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 on How to Use----&gt;" sheetId="1" r:id="rId4"/>
    <sheet state="visible" name="Set Up Employee Data" sheetId="2" r:id="rId5"/>
    <sheet state="visible" name="Employer Payroll Taxes" sheetId="3" r:id="rId6"/>
    <sheet state="visible" name="January Payroll" sheetId="4" r:id="rId7"/>
    <sheet state="visible" name="February Payroll" sheetId="5" r:id="rId8"/>
    <sheet state="visible" name="March Payroll" sheetId="6" r:id="rId9"/>
    <sheet state="visible" name="April Payroll" sheetId="7" r:id="rId10"/>
    <sheet state="visible" name="May Payroll" sheetId="8" r:id="rId11"/>
    <sheet state="visible" name="June Payroll" sheetId="9" r:id="rId12"/>
    <sheet state="visible" name="July Payroll" sheetId="10" r:id="rId13"/>
    <sheet state="visible" name="August Payroll" sheetId="11" r:id="rId14"/>
    <sheet state="visible" name="September Payroll" sheetId="12" r:id="rId15"/>
    <sheet state="visible" name="October Payroll" sheetId="13" r:id="rId16"/>
    <sheet state="visible" name="November Payroll" sheetId="14" r:id="rId17"/>
    <sheet state="visible" name="December Payroll" sheetId="15" r:id="rId18"/>
    <sheet state="visible" name="Year-to-Date Payroll" sheetId="16" r:id="rId19"/>
  </sheets>
  <definedNames/>
  <calcPr/>
  <extLst>
    <ext uri="GoogleSheetsCustomDataVersion2">
      <go:sheetsCustomData xmlns:go="http://customooxmlschemas.google.com/" r:id="rId20" roundtripDataChecksum="nPSqmI5JT3pXkH3khbKOgT4ws+tKSmI/qS2TQhZo1LE="/>
    </ext>
  </extLst>
</workbook>
</file>

<file path=xl/sharedStrings.xml><?xml version="1.0" encoding="utf-8"?>
<sst xmlns="http://schemas.openxmlformats.org/spreadsheetml/2006/main" count="444" uniqueCount="119">
  <si>
    <t>Instructions</t>
  </si>
  <si>
    <t>Go to the "Set Up Employee Data" tab in green below and enter all employee information.</t>
  </si>
  <si>
    <t>Go the "Employer Payroll Taxes" tab in yellow below and enter all employer tax information. If your nonprofit is a 501(c)(3) and exempt from FUTA, do not enter information in that section.</t>
  </si>
  <si>
    <t>Go to the payroll tab (in purple) for the month you're running payroll and enter the names of the employees you are paying along with their hours worked (if they're hourly employees)</t>
  </si>
  <si>
    <t>Review the "Year-to-Date Payroll" tab for analysis and to help create a pay stub.</t>
  </si>
  <si>
    <t>Important Notes:</t>
  </si>
  <si>
    <t>You will need to adjust the Social Security formula in the one or more of the "Payroll"  tabs below (in purple) if any employees earn over $168,600.**See article on "How to Do Payroll in Excel"</t>
  </si>
  <si>
    <t>You will need to adjust the Medicare formula in the one or more of the "Payroll"  tabs below (in purple) if any employees earn over $200,000. **See article on "How to Do Payroll in Excel"</t>
  </si>
  <si>
    <t>Don't delete terminated employees from the "Set Up Employee Data" tab until you are recreating the template for the next year</t>
  </si>
  <si>
    <t>Overwrite formulas for any deductions, pay rates, etc. (any inputs on the setup tab) that change mid-year in the months prior to the change BEFORE changing in the "Set Up Employee Data" tab; **See article on "How to Do Payroll in Excel"</t>
  </si>
  <si>
    <t>Don't enter an employee's name more than once on the setup tab; If you have multiple employees with the same name, differentiate between them with middle initials, abbreviations, etc. (calculations will be incorrect if you don't follow this rule)</t>
  </si>
  <si>
    <t>**See article on "How to Do Payroll in Excel" when trying to add or delete columns</t>
  </si>
  <si>
    <t>**All payroll tabs show 160 rows; This means you can pay 40 employees for 4 weeks in a month and still have enough room; If you need extra, unhide the columns below; There are 527 rows available for you to use</t>
  </si>
  <si>
    <t>If payroll is still taking too much time or if you’ve outgrown a spreadsheet, consider using a small business payroll software like Gusto. It automatically files new hire paperwork, calculates and files payroll taxes, generates year-end W-2s and 1099s, pays via direct deposit, and even helps employees choose and manage their benefits, all from one dashboard. Start a 1-month free trial today.</t>
  </si>
  <si>
    <t>Visit Gusto</t>
  </si>
  <si>
    <t xml:space="preserve">Employee Data </t>
  </si>
  <si>
    <t>Enter Employee Information</t>
  </si>
  <si>
    <t>DO NOT CHANGE: PREDETERMINED BY IRS</t>
  </si>
  <si>
    <t>Enter Benefits &amp; Other Deductions</t>
  </si>
  <si>
    <t>Track Paid-Time-Off</t>
  </si>
  <si>
    <t>Employee  Name</t>
  </si>
  <si>
    <t>Straight-Time Hourly Rate</t>
  </si>
  <si>
    <t>Annual Salary</t>
  </si>
  <si>
    <t># of Pay Periods in Year</t>
  </si>
  <si>
    <t>Federal Income Tax Rate</t>
  </si>
  <si>
    <t>State Income Tax Rate</t>
  </si>
  <si>
    <t>Social Security Tax Rate</t>
  </si>
  <si>
    <t>Medicare Tax Rate</t>
  </si>
  <si>
    <t>Health Insurance</t>
  </si>
  <si>
    <t>Dental Insurance</t>
  </si>
  <si>
    <t>Vision Insurance</t>
  </si>
  <si>
    <t>401k Contribution</t>
  </si>
  <si>
    <t>Garnishments</t>
  </si>
  <si>
    <t>Other Deduction</t>
  </si>
  <si>
    <t xml:space="preserve">Other Deduction </t>
  </si>
  <si>
    <t>Enter Annual PTO Hours</t>
  </si>
  <si>
    <t>Auto Calculation- PTO Hours Taken:</t>
  </si>
  <si>
    <t>Auto Calc- PTO Hours Remaining</t>
  </si>
  <si>
    <t>Company Name</t>
  </si>
  <si>
    <t>Enter Tax Rates</t>
  </si>
  <si>
    <t>Federal Unemployment Tax Rate</t>
  </si>
  <si>
    <t>State Unemployment Tax Rate</t>
  </si>
  <si>
    <t>Employer Taxes Due</t>
  </si>
  <si>
    <t>Month</t>
  </si>
  <si>
    <t>Gross Wages</t>
  </si>
  <si>
    <t>Enter FUTA Taxes Payable</t>
  </si>
  <si>
    <t>Enter SUTA Taxes Payable</t>
  </si>
  <si>
    <t>SS Taxes Payable</t>
  </si>
  <si>
    <t>Medicare Taxes Payable</t>
  </si>
  <si>
    <t>Enter Workers' Comp Payable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</si>
  <si>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</si>
  <si>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</si>
  <si>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</si>
  <si>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</si>
  <si>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</si>
  <si>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</si>
  <si>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</si>
  <si>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</si>
  <si>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</si>
  <si>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</si>
  <si>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</si>
  <si>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</si>
  <si>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 Payroll Template</t>
  </si>
  <si>
    <t>Enter Pay Dates and Employee Names</t>
  </si>
  <si>
    <t>DO NOT CHANGE COLUMNS BELOW; WILL AUTO UPDATE</t>
  </si>
  <si>
    <t xml:space="preserve">Enter Hours Worked &amp; Other Income </t>
  </si>
  <si>
    <t>DO NOT CHANGE CELLS BELOW: FORMULAS WILL AUTOMATICALLY CALCULATE</t>
  </si>
  <si>
    <t>Date</t>
  </si>
  <si>
    <t>Employee Name</t>
  </si>
  <si>
    <t>Overtime Hourly Rate</t>
  </si>
  <si>
    <t>Straight-Time Hours Worked</t>
  </si>
  <si>
    <t>PTO Hours Taken</t>
  </si>
  <si>
    <t>Overtime Hours Worked</t>
  </si>
  <si>
    <t>Bonus/Commission/Other Taxable Income</t>
  </si>
  <si>
    <t>Nontaxable Income, i.e., Reimbursements</t>
  </si>
  <si>
    <t>Salary per Period (for salaried workers only)</t>
  </si>
  <si>
    <t>Straight-Time Pay</t>
  </si>
  <si>
    <t>Overtime Pay</t>
  </si>
  <si>
    <t>Gross Pay</t>
  </si>
  <si>
    <t>Social Security Tax</t>
  </si>
  <si>
    <t>Medicare Tax</t>
  </si>
  <si>
    <t>Federal Income Tax</t>
  </si>
  <si>
    <t>State Income Tax</t>
  </si>
  <si>
    <t>Benefits</t>
  </si>
  <si>
    <t>Other Deductions</t>
  </si>
  <si>
    <t>Total Deductions</t>
  </si>
  <si>
    <t>Net Pay</t>
  </si>
  <si>
    <t>Totals:</t>
  </si>
  <si>
    <t>February Payroll Template</t>
  </si>
  <si>
    <t>March Payroll Template</t>
  </si>
  <si>
    <t>April Payroll Template</t>
  </si>
  <si>
    <t>May Payroll Template</t>
  </si>
  <si>
    <t>June Payroll Template</t>
  </si>
  <si>
    <t>July Payroll Template</t>
  </si>
  <si>
    <t>August Payroll Template</t>
  </si>
  <si>
    <t>September Payroll Template</t>
  </si>
  <si>
    <t>October Payroll Template</t>
  </si>
  <si>
    <t>November Payroll Template</t>
  </si>
  <si>
    <t>December Payroll Template</t>
  </si>
  <si>
    <t>Year-to-Date Payroll Template</t>
  </si>
  <si>
    <t>DO NOT CHANGE COLUMN BELOW; WILL AUTO UPDATE</t>
  </si>
  <si>
    <t xml:space="preserve">Year-to-Date Hours Worked &amp; Other Income </t>
  </si>
  <si>
    <t>Year-to-Date Straight-Time Hours Worked</t>
  </si>
  <si>
    <t>Year-to-Date PTO Hours Taken</t>
  </si>
  <si>
    <t>Year-to-Date Overtime Hours Worked</t>
  </si>
  <si>
    <t>Year-to-Date Bonus/Commission/Other Taxable Income</t>
  </si>
  <si>
    <t>Year-to-Date Nontaxable Income, i.e., Reimbursements</t>
  </si>
  <si>
    <t>Year-to-Date Salary (For salaried employees only)</t>
  </si>
  <si>
    <t>Year-to-Date Straight-Time Pay</t>
  </si>
  <si>
    <t>Year-to-Date Overtime Pay</t>
  </si>
  <si>
    <t>Year-to-Date Gross Pay</t>
  </si>
  <si>
    <t>Year-to-Date Social Security Tax</t>
  </si>
  <si>
    <t>Year-to-Date Medicare Tax</t>
  </si>
  <si>
    <t>Year-to-Date Federal Income Tax</t>
  </si>
  <si>
    <t>Year-to-Date State Income Tax</t>
  </si>
  <si>
    <t>Year-to-Date Benefits</t>
  </si>
  <si>
    <t>Year-to-Date Other Deductions</t>
  </si>
  <si>
    <t>Year-to-Date Total Deductions</t>
  </si>
  <si>
    <t>Year-to-Date Net Pay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</si>
</sst>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&quot;$&quot;* #,##0.00_);_(&quot;$&quot;* \(#,##0.00\);_(&quot;$&quot;* &quot;-&quot;??_);_(@_)"/>
    <numFmt numFmtId="165" formatCode="0.0%"/>
    <numFmt numFmtId="166" formatCode="m/d/yy"/>
  </numFmts>
  <fonts count="18">
    <font>
      <sz val="11.0"/>
      <color theme="1"/>
      <name val="Arial"/>
      <scheme val="minor"/>
    </font>
    <font>
      <b/>
      <sz val="11.0"/>
      <color theme="1"/>
      <name val="Calibri"/>
    </font>
    <font>
      <color theme="1"/>
      <name val="Calibri"/>
    </font>
    <font>
      <b/>
      <sz val="11.0"/>
      <color rgb="FFFF0000"/>
      <name val="Calibri"/>
    </font>
    <font>
      <sz val="12.0"/>
      <color rgb="FF000000"/>
      <name val="Arial"/>
    </font>
    <font/>
    <font>
      <b/>
      <u/>
      <sz val="12.0"/>
      <color rgb="FF1155CC"/>
      <name val="Arial"/>
    </font>
    <font>
      <b/>
      <sz val="18.0"/>
      <color theme="1"/>
      <name val="Calibri"/>
    </font>
    <font>
      <b/>
      <sz val="14.0"/>
      <color rgb="FF00B050"/>
      <name val="Calibri"/>
    </font>
    <font>
      <b/>
      <sz val="14.0"/>
      <color rgb="FFFF0000"/>
      <name val="Calibri"/>
    </font>
    <font>
      <b/>
      <sz val="12.0"/>
      <color rgb="FF00B050"/>
      <name val="Calibri"/>
    </font>
    <font>
      <b/>
      <sz val="12.0"/>
      <color theme="1"/>
      <name val="Calibri"/>
    </font>
    <font>
      <b/>
      <sz val="11.0"/>
      <color rgb="FF00B050"/>
      <name val="Calibri"/>
    </font>
    <font>
      <sz val="11.0"/>
      <color theme="1"/>
      <name val="Calibri"/>
    </font>
    <font>
      <b/>
      <u/>
      <sz val="12.0"/>
      <color rgb="FF1155CC"/>
      <name val="Arial"/>
    </font>
    <font>
      <b/>
      <sz val="14.0"/>
      <color theme="1"/>
      <name val="Calibri"/>
    </font>
    <font>
      <b/>
      <sz val="12.0"/>
      <color rgb="FFFF0000"/>
      <name val="Calibri"/>
    </font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Font="1"/>
    <xf borderId="1" fillId="2" fontId="4" numFmtId="0" xfId="0" applyAlignment="1" applyBorder="1" applyFill="1" applyFont="1">
      <alignment horizontal="center" shrinkToFit="0" wrapText="1"/>
    </xf>
    <xf borderId="2" fillId="0" fontId="5" numFmtId="0" xfId="0" applyBorder="1" applyFont="1"/>
    <xf borderId="3" fillId="0" fontId="5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6" numFmtId="0" xfId="0" applyAlignment="1" applyBorder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7" numFmtId="0" xfId="0" applyAlignment="1" applyBorder="1" applyFont="1">
      <alignment horizontal="center"/>
    </xf>
    <xf borderId="9" fillId="0" fontId="5" numFmtId="0" xfId="0" applyBorder="1" applyFont="1"/>
    <xf borderId="10" fillId="0" fontId="8" numFmtId="0" xfId="0" applyAlignment="1" applyBorder="1" applyFont="1">
      <alignment horizontal="center"/>
    </xf>
    <xf borderId="11" fillId="0" fontId="5" numFmtId="0" xfId="0" applyBorder="1" applyFont="1"/>
    <xf borderId="12" fillId="0" fontId="5" numFmtId="0" xfId="0" applyBorder="1" applyFont="1"/>
    <xf borderId="10" fillId="0" fontId="9" numFmtId="0" xfId="0" applyAlignment="1" applyBorder="1" applyFont="1">
      <alignment horizontal="center" shrinkToFit="0" wrapText="1"/>
    </xf>
    <xf borderId="13" fillId="0" fontId="10" numFmtId="164" xfId="0" applyAlignment="1" applyBorder="1" applyFont="1" applyNumberFormat="1">
      <alignment horizontal="center"/>
    </xf>
    <xf borderId="14" fillId="0" fontId="5" numFmtId="0" xfId="0" applyBorder="1" applyFont="1"/>
    <xf borderId="15" fillId="0" fontId="5" numFmtId="0" xfId="0" applyBorder="1" applyFont="1"/>
    <xf borderId="13" fillId="0" fontId="11" numFmtId="164" xfId="0" applyAlignment="1" applyBorder="1" applyFont="1" applyNumberFormat="1">
      <alignment horizontal="center"/>
    </xf>
    <xf borderId="16" fillId="0" fontId="1" numFmtId="0" xfId="0" applyAlignment="1" applyBorder="1" applyFont="1">
      <alignment horizontal="center"/>
    </xf>
    <xf borderId="16" fillId="0" fontId="1" numFmtId="164" xfId="0" applyAlignment="1" applyBorder="1" applyFont="1" applyNumberFormat="1">
      <alignment horizontal="center" shrinkToFit="0" wrapText="1"/>
    </xf>
    <xf borderId="16" fillId="0" fontId="1" numFmtId="0" xfId="0" applyAlignment="1" applyBorder="1" applyFont="1">
      <alignment horizontal="center" shrinkToFit="0" wrapText="1"/>
    </xf>
    <xf borderId="17" fillId="0" fontId="1" numFmtId="164" xfId="0" applyAlignment="1" applyBorder="1" applyFont="1" applyNumberFormat="1">
      <alignment horizontal="center" shrinkToFit="0" wrapText="1"/>
    </xf>
    <xf borderId="18" fillId="0" fontId="12" numFmtId="0" xfId="0" applyAlignment="1" applyBorder="1" applyFont="1">
      <alignment horizontal="center" shrinkToFit="0" wrapText="1"/>
    </xf>
    <xf borderId="19" fillId="0" fontId="3" numFmtId="164" xfId="0" applyAlignment="1" applyBorder="1" applyFont="1" applyNumberFormat="1">
      <alignment horizontal="center" shrinkToFit="0" wrapText="1"/>
    </xf>
    <xf borderId="20" fillId="0" fontId="3" numFmtId="164" xfId="0" applyAlignment="1" applyBorder="1" applyFont="1" applyNumberFormat="1">
      <alignment horizontal="center" shrinkToFit="0" wrapText="1"/>
    </xf>
    <xf borderId="1" fillId="2" fontId="4" numFmtId="0" xfId="0" applyAlignment="1" applyBorder="1" applyFont="1">
      <alignment horizontal="left" shrinkToFit="0" wrapText="1"/>
    </xf>
    <xf borderId="19" fillId="0" fontId="13" numFmtId="0" xfId="0" applyBorder="1" applyFont="1"/>
    <xf borderId="19" fillId="0" fontId="13" numFmtId="164" xfId="0" applyBorder="1" applyFont="1" applyNumberFormat="1"/>
    <xf borderId="19" fillId="0" fontId="13" numFmtId="165" xfId="0" applyBorder="1" applyFont="1" applyNumberFormat="1"/>
    <xf borderId="19" fillId="0" fontId="13" numFmtId="10" xfId="0" applyBorder="1" applyFont="1" applyNumberFormat="1"/>
    <xf borderId="21" fillId="0" fontId="13" numFmtId="164" xfId="0" applyBorder="1" applyFont="1" applyNumberFormat="1"/>
    <xf borderId="1" fillId="0" fontId="13" numFmtId="164" xfId="0" applyBorder="1" applyFont="1" applyNumberFormat="1"/>
    <xf borderId="18" fillId="0" fontId="13" numFmtId="0" xfId="0" applyBorder="1" applyFont="1"/>
    <xf borderId="20" fillId="0" fontId="13" numFmtId="0" xfId="0" applyBorder="1" applyFont="1"/>
    <xf borderId="6" fillId="0" fontId="13" numFmtId="10" xfId="0" applyBorder="1" applyFont="1" applyNumberFormat="1"/>
    <xf borderId="6" fillId="0" fontId="13" numFmtId="164" xfId="0" applyBorder="1" applyFont="1" applyNumberFormat="1"/>
    <xf borderId="17" fillId="0" fontId="2" numFmtId="0" xfId="0" applyBorder="1" applyFont="1"/>
    <xf borderId="22" fillId="0" fontId="2" numFmtId="0" xfId="0" applyBorder="1" applyFont="1"/>
    <xf borderId="22" fillId="0" fontId="14" numFmtId="0" xfId="0" applyBorder="1" applyFont="1"/>
    <xf borderId="23" fillId="0" fontId="2" numFmtId="0" xfId="0" applyBorder="1" applyFont="1"/>
    <xf borderId="0" fillId="0" fontId="13" numFmtId="164" xfId="0" applyFont="1" applyNumberFormat="1"/>
    <xf borderId="9" fillId="0" fontId="15" numFmtId="0" xfId="0" applyAlignment="1" applyBorder="1" applyFont="1">
      <alignment horizontal="center"/>
    </xf>
    <xf borderId="10" fillId="0" fontId="10" numFmtId="0" xfId="0" applyAlignment="1" applyBorder="1" applyFont="1">
      <alignment horizontal="center"/>
    </xf>
    <xf borderId="10" fillId="0" fontId="16" numFmtId="0" xfId="0" applyAlignment="1" applyBorder="1" applyFont="1">
      <alignment horizontal="center" shrinkToFit="0" wrapText="1"/>
    </xf>
    <xf borderId="0" fillId="0" fontId="13" numFmtId="165" xfId="0" applyFont="1" applyNumberFormat="1"/>
    <xf borderId="0" fillId="0" fontId="13" numFmtId="10" xfId="0" applyFont="1" applyNumberFormat="1"/>
    <xf borderId="22" fillId="0" fontId="1" numFmtId="0" xfId="0" applyAlignment="1" applyBorder="1" applyFont="1">
      <alignment horizontal="center"/>
    </xf>
    <xf borderId="22" fillId="0" fontId="5" numFmtId="0" xfId="0" applyBorder="1" applyFont="1"/>
    <xf borderId="19" fillId="0" fontId="1" numFmtId="0" xfId="0" applyBorder="1" applyFont="1"/>
    <xf borderId="19" fillId="0" fontId="1" numFmtId="0" xfId="0" applyAlignment="1" applyBorder="1" applyFont="1">
      <alignment horizontal="center"/>
    </xf>
    <xf borderId="19" fillId="0" fontId="12" numFmtId="0" xfId="0" applyAlignment="1" applyBorder="1" applyFont="1">
      <alignment horizontal="center" shrinkToFit="0" wrapText="1"/>
    </xf>
    <xf borderId="19" fillId="0" fontId="1" numFmtId="0" xfId="0" applyAlignment="1" applyBorder="1" applyFont="1">
      <alignment horizontal="center" shrinkToFit="0" wrapText="1"/>
    </xf>
    <xf borderId="0" fillId="0" fontId="9" numFmtId="0" xfId="0" applyAlignment="1" applyFont="1">
      <alignment horizontal="center"/>
    </xf>
    <xf borderId="10" fillId="0" fontId="10" numFmtId="164" xfId="0" applyAlignment="1" applyBorder="1" applyFont="1" applyNumberFormat="1">
      <alignment horizontal="center"/>
    </xf>
    <xf borderId="11" fillId="0" fontId="3" numFmtId="0" xfId="0" applyAlignment="1" applyBorder="1" applyFont="1">
      <alignment horizontal="center" shrinkToFit="0" wrapText="1"/>
    </xf>
    <xf borderId="11" fillId="0" fontId="10" numFmtId="164" xfId="0" applyAlignment="1" applyBorder="1" applyFont="1" applyNumberFormat="1">
      <alignment horizontal="center"/>
    </xf>
    <xf borderId="10" fillId="0" fontId="16" numFmtId="164" xfId="0" applyAlignment="1" applyBorder="1" applyFont="1" applyNumberFormat="1">
      <alignment horizontal="center"/>
    </xf>
    <xf borderId="24" fillId="0" fontId="1" numFmtId="164" xfId="0" applyAlignment="1" applyBorder="1" applyFont="1" applyNumberFormat="1">
      <alignment horizontal="center" shrinkToFit="0" wrapText="1"/>
    </xf>
    <xf borderId="0" fillId="0" fontId="1" numFmtId="164" xfId="0" applyAlignment="1" applyFont="1" applyNumberFormat="1">
      <alignment horizontal="center" shrinkToFit="0" wrapText="1"/>
    </xf>
    <xf borderId="25" fillId="0" fontId="1" numFmtId="0" xfId="0" applyAlignment="1" applyBorder="1" applyFont="1">
      <alignment horizontal="center" shrinkToFit="0" wrapText="1"/>
    </xf>
    <xf borderId="0" fillId="0" fontId="13" numFmtId="0" xfId="0" applyAlignment="1" applyFont="1">
      <alignment horizontal="center" shrinkToFit="0" wrapText="1"/>
    </xf>
    <xf borderId="19" fillId="0" fontId="13" numFmtId="16" xfId="0" applyBorder="1" applyFont="1" applyNumberFormat="1"/>
    <xf borderId="26" fillId="0" fontId="13" numFmtId="164" xfId="0" applyBorder="1" applyFont="1" applyNumberFormat="1"/>
    <xf borderId="25" fillId="0" fontId="13" numFmtId="164" xfId="0" applyAlignment="1" applyBorder="1" applyFont="1" applyNumberFormat="1">
      <alignment horizontal="center" shrinkToFit="0" wrapText="1"/>
    </xf>
    <xf borderId="19" fillId="0" fontId="1" numFmtId="164" xfId="0" applyBorder="1" applyFont="1" applyNumberFormat="1"/>
    <xf borderId="6" fillId="0" fontId="1" numFmtId="164" xfId="0" applyBorder="1" applyFont="1" applyNumberFormat="1"/>
    <xf borderId="26" fillId="0" fontId="1" numFmtId="164" xfId="0" applyBorder="1" applyFont="1" applyNumberFormat="1"/>
    <xf borderId="0" fillId="0" fontId="1" numFmtId="164" xfId="0" applyFont="1" applyNumberFormat="1"/>
    <xf borderId="25" fillId="0" fontId="1" numFmtId="164" xfId="0" applyAlignment="1" applyBorder="1" applyFont="1" applyNumberFormat="1">
      <alignment horizontal="center" shrinkToFit="0" wrapText="1"/>
    </xf>
    <xf borderId="0" fillId="0" fontId="17" numFmtId="0" xfId="0" applyFont="1"/>
    <xf borderId="10" fillId="0" fontId="1" numFmtId="0" xfId="0" applyBorder="1" applyFont="1"/>
    <xf borderId="11" fillId="0" fontId="13" numFmtId="164" xfId="0" applyBorder="1" applyFont="1" applyNumberFormat="1"/>
    <xf borderId="11" fillId="0" fontId="13" numFmtId="0" xfId="0" applyBorder="1" applyFont="1"/>
    <xf borderId="9" fillId="0" fontId="9" numFmtId="0" xfId="0" applyAlignment="1" applyBorder="1" applyFont="1">
      <alignment horizontal="center"/>
    </xf>
    <xf borderId="0" fillId="0" fontId="13" numFmtId="0" xfId="0" applyFont="1"/>
    <xf borderId="19" fillId="0" fontId="13" numFmtId="166" xfId="0" applyBorder="1" applyFont="1" applyNumberFormat="1"/>
    <xf borderId="19" fillId="0" fontId="3" numFmtId="0" xfId="0" applyAlignment="1" applyBorder="1" applyFont="1">
      <alignment horizontal="center" shrinkToFit="0" wrapText="1"/>
    </xf>
    <xf borderId="27" fillId="0" fontId="1" numFmtId="164" xfId="0" applyAlignment="1" applyBorder="1" applyFont="1" applyNumberFormat="1">
      <alignment horizontal="center" shrinkToFit="0" wrapText="1"/>
    </xf>
    <xf borderId="28" fillId="0" fontId="1" numFmtId="164" xfId="0" applyAlignment="1" applyBorder="1" applyFont="1" applyNumberFormat="1">
      <alignment horizontal="center" shrinkToFit="0" wrapText="1"/>
    </xf>
    <xf borderId="29" fillId="0" fontId="1" numFmtId="0" xfId="0" applyAlignment="1" applyBorder="1" applyFont="1">
      <alignment horizontal="center" shrinkToFit="0" wrapText="1"/>
    </xf>
    <xf borderId="25" fillId="0" fontId="13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16</xdr:row>
      <xdr:rowOff>28575</xdr:rowOff>
    </xdr:from>
    <xdr:ext cx="5553075" cy="1162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0</xdr:colOff>
      <xdr:row>1</xdr:row>
      <xdr:rowOff>0</xdr:rowOff>
    </xdr:from>
    <xdr:ext cx="3381375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0</xdr:colOff>
      <xdr:row>1</xdr:row>
      <xdr:rowOff>0</xdr:rowOff>
    </xdr:from>
    <xdr:ext cx="3381375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0</xdr:colOff>
      <xdr:row>1</xdr:row>
      <xdr:rowOff>0</xdr:rowOff>
    </xdr:from>
    <xdr:ext cx="3381375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0</xdr:colOff>
      <xdr:row>1</xdr:row>
      <xdr:rowOff>0</xdr:rowOff>
    </xdr:from>
    <xdr:ext cx="3381375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0</xdr:colOff>
      <xdr:row>1</xdr:row>
      <xdr:rowOff>0</xdr:rowOff>
    </xdr:from>
    <xdr:ext cx="3381375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21</xdr:col>
      <xdr:colOff>476250</xdr:colOff>
      <xdr:row>0</xdr:row>
      <xdr:rowOff>66675</xdr:rowOff>
    </xdr:from>
    <xdr:ext cx="3381375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21</xdr:col>
      <xdr:colOff>495300</xdr:colOff>
      <xdr:row>0</xdr:row>
      <xdr:rowOff>85725</xdr:rowOff>
    </xdr:from>
    <xdr:ext cx="3381375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28575</xdr:colOff>
      <xdr:row>0</xdr:row>
      <xdr:rowOff>0</xdr:rowOff>
    </xdr:from>
    <xdr:ext cx="3686175" cy="771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0</xdr:row>
      <xdr:rowOff>0</xdr:rowOff>
    </xdr:from>
    <xdr:ext cx="3381375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21</xdr:col>
      <xdr:colOff>209550</xdr:colOff>
      <xdr:row>0</xdr:row>
      <xdr:rowOff>142875</xdr:rowOff>
    </xdr:from>
    <xdr:ext cx="3352800" cy="657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21</xdr:col>
      <xdr:colOff>0</xdr:colOff>
      <xdr:row>1</xdr:row>
      <xdr:rowOff>0</xdr:rowOff>
    </xdr:from>
    <xdr:ext cx="3381375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21</xdr:col>
      <xdr:colOff>95250</xdr:colOff>
      <xdr:row>0</xdr:row>
      <xdr:rowOff>171450</xdr:rowOff>
    </xdr:from>
    <xdr:ext cx="3381375" cy="657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21</xdr:col>
      <xdr:colOff>438150</xdr:colOff>
      <xdr:row>0</xdr:row>
      <xdr:rowOff>180975</xdr:rowOff>
    </xdr:from>
    <xdr:ext cx="3352800" cy="657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0</xdr:colOff>
      <xdr:row>1</xdr:row>
      <xdr:rowOff>0</xdr:rowOff>
    </xdr:from>
    <xdr:ext cx="3381375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0</xdr:colOff>
      <xdr:row>1</xdr:row>
      <xdr:rowOff>0</xdr:rowOff>
    </xdr:from>
    <xdr:ext cx="3381375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gusto-free-payroll-template-button/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6" width="7.63"/>
    <col customWidth="1" min="17" max="17" width="36.63"/>
    <col customWidth="1" min="18" max="26" width="7.63"/>
  </cols>
  <sheetData>
    <row r="1" ht="14.25" customHeight="1"/>
    <row r="2" ht="14.25" customHeight="1">
      <c r="A2" s="1" t="s">
        <v>0</v>
      </c>
    </row>
    <row r="3" ht="14.25" customHeight="1">
      <c r="A3" s="2" t="s">
        <v>1</v>
      </c>
    </row>
    <row r="4" ht="14.25" customHeight="1">
      <c r="A4" s="3" t="s">
        <v>2</v>
      </c>
    </row>
    <row r="5" ht="14.25" customHeight="1">
      <c r="A5" s="2" t="s">
        <v>3</v>
      </c>
    </row>
    <row r="6" ht="14.25" customHeight="1">
      <c r="A6" s="2" t="s">
        <v>4</v>
      </c>
    </row>
    <row r="7" ht="14.25" customHeight="1"/>
    <row r="8" ht="14.25" customHeight="1">
      <c r="A8" s="4" t="s">
        <v>5</v>
      </c>
    </row>
    <row r="9" ht="14.25" customHeight="1">
      <c r="A9" s="5" t="s">
        <v>6</v>
      </c>
    </row>
    <row r="10" ht="14.25" customHeight="1">
      <c r="A10" s="5" t="s">
        <v>7</v>
      </c>
    </row>
    <row r="11" ht="14.25" customHeight="1">
      <c r="A11" s="5" t="s">
        <v>8</v>
      </c>
    </row>
    <row r="12" ht="14.25" customHeight="1">
      <c r="A12" s="5" t="s">
        <v>9</v>
      </c>
    </row>
    <row r="13" ht="14.25" customHeight="1">
      <c r="A13" s="5" t="s">
        <v>10</v>
      </c>
    </row>
    <row r="14" ht="14.25" customHeight="1">
      <c r="A14" s="5" t="s">
        <v>11</v>
      </c>
    </row>
    <row r="15" ht="14.25" customHeight="1">
      <c r="A15" s="5" t="s">
        <v>12</v>
      </c>
    </row>
    <row r="16" ht="14.25" customHeight="1"/>
    <row r="17" ht="14.25" customHeight="1"/>
    <row r="18" ht="84.75" customHeight="1">
      <c r="L18" s="6" t="s">
        <v>13</v>
      </c>
      <c r="M18" s="7"/>
      <c r="N18" s="7"/>
      <c r="O18" s="7"/>
      <c r="P18" s="7"/>
      <c r="Q18" s="8"/>
    </row>
    <row r="19" ht="14.25" customHeight="1">
      <c r="L19" s="9"/>
      <c r="Q19" s="10"/>
    </row>
    <row r="20" ht="14.25" customHeight="1">
      <c r="L20" s="11" t="s">
        <v>14</v>
      </c>
      <c r="M20" s="12"/>
      <c r="N20" s="12"/>
      <c r="O20" s="12"/>
      <c r="P20" s="12"/>
      <c r="Q20" s="13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2:C2"/>
    <mergeCell ref="L18:Q18"/>
    <mergeCell ref="L20:Q20"/>
  </mergeCells>
  <hyperlinks>
    <hyperlink r:id="rId1" ref="L20"/>
  </hyperlinks>
  <printOptions/>
  <pageMargins bottom="0.75" footer="0.0" header="0.0" left="0.7" right="0.7" top="0.75"/>
  <pageSetup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9.88"/>
    <col customWidth="1" min="3" max="7" width="10.13"/>
    <col customWidth="1" min="8" max="10" width="15.5"/>
    <col customWidth="1" min="11" max="11" width="21.25"/>
    <col customWidth="1" min="12" max="20" width="15.5"/>
    <col customWidth="1" min="21" max="21" width="23.25"/>
    <col customWidth="1" min="22" max="29" width="7.63"/>
  </cols>
  <sheetData>
    <row r="1" ht="14.25" customHeight="1">
      <c r="A1" s="79" t="s">
        <v>93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ht="43.5" customHeight="1">
      <c r="A2" s="59" t="s">
        <v>63</v>
      </c>
      <c r="B2" s="18"/>
      <c r="C2" s="60" t="s">
        <v>64</v>
      </c>
      <c r="D2" s="18"/>
      <c r="E2" s="61" t="s">
        <v>65</v>
      </c>
      <c r="F2" s="17"/>
      <c r="G2" s="17"/>
      <c r="H2" s="17"/>
      <c r="I2" s="18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171.0" customHeight="1">
      <c r="A3" s="26" t="s">
        <v>67</v>
      </c>
      <c r="B3" s="26" t="s">
        <v>68</v>
      </c>
      <c r="C3" s="25" t="s">
        <v>21</v>
      </c>
      <c r="D3" s="25" t="s">
        <v>69</v>
      </c>
      <c r="E3" s="26" t="s">
        <v>70</v>
      </c>
      <c r="F3" s="26" t="s">
        <v>71</v>
      </c>
      <c r="G3" s="26" t="s">
        <v>72</v>
      </c>
      <c r="H3" s="25" t="s">
        <v>73</v>
      </c>
      <c r="I3" s="27" t="s">
        <v>74</v>
      </c>
      <c r="J3" s="63" t="s">
        <v>75</v>
      </c>
      <c r="K3" s="64" t="s">
        <v>76</v>
      </c>
      <c r="L3" s="64" t="s">
        <v>77</v>
      </c>
      <c r="M3" s="64" t="s">
        <v>78</v>
      </c>
      <c r="N3" s="64" t="s">
        <v>79</v>
      </c>
      <c r="O3" s="64" t="s">
        <v>80</v>
      </c>
      <c r="P3" s="64" t="s">
        <v>81</v>
      </c>
      <c r="Q3" s="64" t="s">
        <v>82</v>
      </c>
      <c r="R3" s="64" t="s">
        <v>83</v>
      </c>
      <c r="S3" s="64" t="s">
        <v>84</v>
      </c>
      <c r="T3" s="64" t="s">
        <v>85</v>
      </c>
      <c r="U3" s="65" t="s">
        <v>86</v>
      </c>
      <c r="V3" s="66"/>
      <c r="W3" s="66"/>
      <c r="X3" s="31" t="s">
        <v>13</v>
      </c>
      <c r="Y3" s="7"/>
      <c r="Z3" s="7"/>
      <c r="AA3" s="7"/>
      <c r="AB3" s="7"/>
      <c r="AC3" s="8"/>
    </row>
    <row r="4" ht="14.25" customHeight="1">
      <c r="A4" s="81"/>
      <c r="B4" s="32"/>
      <c r="C4" s="33" t="str">
        <f>VLOOKUP(B4,'Set Up Employee Data'!A:O,2,FALSE)</f>
        <v>#N/A</v>
      </c>
      <c r="D4" s="33" t="str">
        <f t="shared" ref="D4:D527" si="1">C4*1.5</f>
        <v>#N/A</v>
      </c>
      <c r="E4" s="32"/>
      <c r="F4" s="32"/>
      <c r="G4" s="32"/>
      <c r="H4" s="33"/>
      <c r="I4" s="41"/>
      <c r="J4" s="68">
        <f>IFERROR(VLOOKUP(B4,'Set Up Employee Data'!A:O,3,FALSE)/(VLOOKUP(B4,'Set Up Employee Data'!A:O,4,FALSE)),0)</f>
        <v>0</v>
      </c>
      <c r="K4" s="46" t="str">
        <f t="shared" ref="K4:K527" si="2">(C4*E4)+(F4*C4)</f>
        <v>#N/A</v>
      </c>
      <c r="L4" s="46" t="str">
        <f t="shared" ref="L4:L527" si="3">D4*G4</f>
        <v>#N/A</v>
      </c>
      <c r="M4" s="46" t="str">
        <f t="shared" ref="M4:M527" si="4">SUM(J4:L4)+SUM(H4:I4)</f>
        <v>#N/A</v>
      </c>
      <c r="N4" s="46" t="str">
        <f>(M4-I4)*((VLOOKUP(B4,'Set Up Employee Data'!A:O,7,FALSE)))</f>
        <v>#N/A</v>
      </c>
      <c r="O4" s="46" t="str">
        <f>(M4-I4)*((VLOOKUP(B4,'Set Up Employee Data'!A:O,8,FALSE)))</f>
        <v>#N/A</v>
      </c>
      <c r="P4" s="46" t="str">
        <f>(M4-I4)*((VLOOKUP(B4,'Set Up Employee Data'!A:O,5,FALSE)))</f>
        <v>#N/A</v>
      </c>
      <c r="Q4" s="46" t="str">
        <f>(M4-I4)*((VLOOKUP(B4,'Set Up Employee Data'!A:O,6,FALSE)))</f>
        <v>#N/A</v>
      </c>
      <c r="R4" s="46">
        <f>IFERROR(((VLOOKUP(B4,'Set Up Employee Data'!A:O,9,FALSE)))+((VLOOKUP(B4,'Set Up Employee Data'!A:O,10,FALSE)))+((VLOOKUP(B4,'Set Up Employee Data'!A:O,11,FALSE)))+((VLOOKUP(B4,'Set Up Employee Data'!A:O,12,FALSE))),0)</f>
        <v>0</v>
      </c>
      <c r="S4" s="46">
        <f>IFERROR(((VLOOKUP(B4,'Set Up Employee Data'!A:O,13,FALSE)))+((VLOOKUP(B4,'Set Up Employee Data'!A:O,14,FALSE)))+((VLOOKUP(B4,'Set Up Employee Data'!A:O,15,FALSE))),0)</f>
        <v>0</v>
      </c>
      <c r="T4" s="46" t="str">
        <f t="shared" ref="T4:T527" si="5">SUM(N4:S4)</f>
        <v>#N/A</v>
      </c>
      <c r="U4" s="69" t="str">
        <f t="shared" ref="U4:U527" si="6">M4-T4</f>
        <v>#N/A</v>
      </c>
      <c r="X4" s="9"/>
      <c r="AC4" s="10"/>
    </row>
    <row r="5" ht="14.25" customHeight="1">
      <c r="A5" s="32"/>
      <c r="B5" s="32"/>
      <c r="C5" s="33" t="str">
        <f>VLOOKUP(B5,'Set Up Employee Data'!A:O,2,FALSE)</f>
        <v>#N/A</v>
      </c>
      <c r="D5" s="33" t="str">
        <f t="shared" si="1"/>
        <v>#N/A</v>
      </c>
      <c r="E5" s="32"/>
      <c r="F5" s="32"/>
      <c r="G5" s="32"/>
      <c r="H5" s="33"/>
      <c r="I5" s="41"/>
      <c r="J5" s="68">
        <f>IFERROR(VLOOKUP(B5,'Set Up Employee Data'!A:O,3,FALSE)/(VLOOKUP(B5,'Set Up Employee Data'!A:O,4,FALSE)),0)</f>
        <v>0</v>
      </c>
      <c r="K5" s="46" t="str">
        <f t="shared" si="2"/>
        <v>#N/A</v>
      </c>
      <c r="L5" s="46" t="str">
        <f t="shared" si="3"/>
        <v>#N/A</v>
      </c>
      <c r="M5" s="46" t="str">
        <f t="shared" si="4"/>
        <v>#N/A</v>
      </c>
      <c r="N5" s="46" t="str">
        <f>(M5-I5)*((VLOOKUP(B5,'Set Up Employee Data'!A:O,7,FALSE)))</f>
        <v>#N/A</v>
      </c>
      <c r="O5" s="46" t="str">
        <f>(M5-I5)*((VLOOKUP(B5,'Set Up Employee Data'!A:O,8,FALSE)))</f>
        <v>#N/A</v>
      </c>
      <c r="P5" s="46" t="str">
        <f>(M5-I5)*((VLOOKUP(B5,'Set Up Employee Data'!A:O,5,FALSE)))</f>
        <v>#N/A</v>
      </c>
      <c r="Q5" s="46" t="str">
        <f>(M5-I5)*((VLOOKUP(B5,'Set Up Employee Data'!A:O,6,FALSE)))</f>
        <v>#N/A</v>
      </c>
      <c r="R5" s="46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46">
        <f>IFERROR(((VLOOKUP(B5,'Set Up Employee Data'!A:O,13,FALSE)))+((VLOOKUP(B5,'Set Up Employee Data'!A:O,14,FALSE)))+((VLOOKUP(B5,'Set Up Employee Data'!A:O,15,FALSE))),0)</f>
        <v>0</v>
      </c>
      <c r="T5" s="46" t="str">
        <f t="shared" si="5"/>
        <v>#N/A</v>
      </c>
      <c r="U5" s="69" t="str">
        <f t="shared" si="6"/>
        <v>#N/A</v>
      </c>
      <c r="X5" s="42"/>
      <c r="Y5" s="43"/>
      <c r="Z5" s="44" t="s">
        <v>14</v>
      </c>
      <c r="AA5" s="43"/>
      <c r="AB5" s="43"/>
      <c r="AC5" s="45"/>
    </row>
    <row r="6" ht="14.25" customHeight="1">
      <c r="A6" s="32"/>
      <c r="B6" s="32"/>
      <c r="C6" s="33" t="str">
        <f>VLOOKUP(B6,'Set Up Employee Data'!A:O,2,FALSE)</f>
        <v>#N/A</v>
      </c>
      <c r="D6" s="33" t="str">
        <f t="shared" si="1"/>
        <v>#N/A</v>
      </c>
      <c r="E6" s="32"/>
      <c r="F6" s="32"/>
      <c r="G6" s="32"/>
      <c r="H6" s="33"/>
      <c r="I6" s="41"/>
      <c r="J6" s="68">
        <f>IFERROR(VLOOKUP(B6,'Set Up Employee Data'!A:O,3,FALSE)/(VLOOKUP(B6,'Set Up Employee Data'!A:O,4,FALSE)),0)</f>
        <v>0</v>
      </c>
      <c r="K6" s="46" t="str">
        <f t="shared" si="2"/>
        <v>#N/A</v>
      </c>
      <c r="L6" s="46" t="str">
        <f t="shared" si="3"/>
        <v>#N/A</v>
      </c>
      <c r="M6" s="46" t="str">
        <f t="shared" si="4"/>
        <v>#N/A</v>
      </c>
      <c r="N6" s="46" t="str">
        <f>(M6-I6)*((VLOOKUP(B6,'Set Up Employee Data'!A:O,7,FALSE)))</f>
        <v>#N/A</v>
      </c>
      <c r="O6" s="46" t="str">
        <f>(M6-I6)*((VLOOKUP(B6,'Set Up Employee Data'!A:O,8,FALSE)))</f>
        <v>#N/A</v>
      </c>
      <c r="P6" s="46" t="str">
        <f>(M6-I6)*((VLOOKUP(B6,'Set Up Employee Data'!A:O,5,FALSE)))</f>
        <v>#N/A</v>
      </c>
      <c r="Q6" s="46" t="str">
        <f>(M6-I6)*((VLOOKUP(B6,'Set Up Employee Data'!A:O,6,FALSE)))</f>
        <v>#N/A</v>
      </c>
      <c r="R6" s="46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46">
        <f>IFERROR(((VLOOKUP(B6,'Set Up Employee Data'!A:O,13,FALSE)))+((VLOOKUP(B6,'Set Up Employee Data'!A:O,14,FALSE)))+((VLOOKUP(B6,'Set Up Employee Data'!A:O,15,FALSE))),0)</f>
        <v>0</v>
      </c>
      <c r="T6" s="46" t="str">
        <f t="shared" si="5"/>
        <v>#N/A</v>
      </c>
      <c r="U6" s="69" t="str">
        <f t="shared" si="6"/>
        <v>#N/A</v>
      </c>
    </row>
    <row r="7" ht="14.25" customHeight="1">
      <c r="A7" s="32"/>
      <c r="B7" s="32"/>
      <c r="C7" s="33" t="str">
        <f>VLOOKUP(B7,'Set Up Employee Data'!A:O,2,FALSE)</f>
        <v>#N/A</v>
      </c>
      <c r="D7" s="33" t="str">
        <f t="shared" si="1"/>
        <v>#N/A</v>
      </c>
      <c r="E7" s="32"/>
      <c r="F7" s="32"/>
      <c r="G7" s="32"/>
      <c r="H7" s="33"/>
      <c r="I7" s="41"/>
      <c r="J7" s="68">
        <f>IFERROR(VLOOKUP(B7,'Set Up Employee Data'!A:O,3,FALSE)/(VLOOKUP(B7,'Set Up Employee Data'!A:O,4,FALSE)),0)</f>
        <v>0</v>
      </c>
      <c r="K7" s="46" t="str">
        <f t="shared" si="2"/>
        <v>#N/A</v>
      </c>
      <c r="L7" s="46" t="str">
        <f t="shared" si="3"/>
        <v>#N/A</v>
      </c>
      <c r="M7" s="46" t="str">
        <f t="shared" si="4"/>
        <v>#N/A</v>
      </c>
      <c r="N7" s="46" t="str">
        <f>(M7-I7)*((VLOOKUP(B7,'Set Up Employee Data'!A:O,7,FALSE)))</f>
        <v>#N/A</v>
      </c>
      <c r="O7" s="46" t="str">
        <f>(M7-I7)*((VLOOKUP(B7,'Set Up Employee Data'!A:O,8,FALSE)))</f>
        <v>#N/A</v>
      </c>
      <c r="P7" s="46" t="str">
        <f>(M7-I7)*((VLOOKUP(B7,'Set Up Employee Data'!A:O,5,FALSE)))</f>
        <v>#N/A</v>
      </c>
      <c r="Q7" s="46" t="str">
        <f>(M7-I7)*((VLOOKUP(B7,'Set Up Employee Data'!A:O,6,FALSE)))</f>
        <v>#N/A</v>
      </c>
      <c r="R7" s="46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46">
        <f>IFERROR(((VLOOKUP(B7,'Set Up Employee Data'!A:O,13,FALSE)))+((VLOOKUP(B7,'Set Up Employee Data'!A:O,14,FALSE)))+((VLOOKUP(B7,'Set Up Employee Data'!A:O,15,FALSE))),0)</f>
        <v>0</v>
      </c>
      <c r="T7" s="46" t="str">
        <f t="shared" si="5"/>
        <v>#N/A</v>
      </c>
      <c r="U7" s="69" t="str">
        <f t="shared" si="6"/>
        <v>#N/A</v>
      </c>
    </row>
    <row r="8" ht="14.25" customHeight="1">
      <c r="A8" s="32"/>
      <c r="B8" s="32"/>
      <c r="C8" s="33" t="str">
        <f>VLOOKUP(B8,'Set Up Employee Data'!A:O,2,FALSE)</f>
        <v>#N/A</v>
      </c>
      <c r="D8" s="33" t="str">
        <f t="shared" si="1"/>
        <v>#N/A</v>
      </c>
      <c r="E8" s="32"/>
      <c r="F8" s="32"/>
      <c r="G8" s="32"/>
      <c r="H8" s="33"/>
      <c r="I8" s="41"/>
      <c r="J8" s="68">
        <f>IFERROR(VLOOKUP(B8,'Set Up Employee Data'!A:O,3,FALSE)/(VLOOKUP(B8,'Set Up Employee Data'!A:O,4,FALSE)),0)</f>
        <v>0</v>
      </c>
      <c r="K8" s="46" t="str">
        <f t="shared" si="2"/>
        <v>#N/A</v>
      </c>
      <c r="L8" s="46" t="str">
        <f t="shared" si="3"/>
        <v>#N/A</v>
      </c>
      <c r="M8" s="46" t="str">
        <f t="shared" si="4"/>
        <v>#N/A</v>
      </c>
      <c r="N8" s="46" t="str">
        <f>(M8-I8)*((VLOOKUP(B8,'Set Up Employee Data'!A:O,7,FALSE)))</f>
        <v>#N/A</v>
      </c>
      <c r="O8" s="46" t="str">
        <f>(M8-I8)*((VLOOKUP(B8,'Set Up Employee Data'!A:O,8,FALSE)))</f>
        <v>#N/A</v>
      </c>
      <c r="P8" s="46" t="str">
        <f>(M8-I8)*((VLOOKUP(B8,'Set Up Employee Data'!A:O,5,FALSE)))</f>
        <v>#N/A</v>
      </c>
      <c r="Q8" s="46" t="str">
        <f>(M8-I8)*((VLOOKUP(B8,'Set Up Employee Data'!A:O,6,FALSE)))</f>
        <v>#N/A</v>
      </c>
      <c r="R8" s="46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46">
        <f>IFERROR(((VLOOKUP(B8,'Set Up Employee Data'!A:O,13,FALSE)))+((VLOOKUP(B8,'Set Up Employee Data'!A:O,14,FALSE)))+((VLOOKUP(B8,'Set Up Employee Data'!A:O,15,FALSE))),0)</f>
        <v>0</v>
      </c>
      <c r="T8" s="46" t="str">
        <f t="shared" si="5"/>
        <v>#N/A</v>
      </c>
      <c r="U8" s="69" t="str">
        <f t="shared" si="6"/>
        <v>#N/A</v>
      </c>
    </row>
    <row r="9" ht="14.25" customHeight="1">
      <c r="A9" s="32"/>
      <c r="B9" s="32"/>
      <c r="C9" s="33" t="str">
        <f>VLOOKUP(B9,'Set Up Employee Data'!A:O,2,FALSE)</f>
        <v>#N/A</v>
      </c>
      <c r="D9" s="33" t="str">
        <f t="shared" si="1"/>
        <v>#N/A</v>
      </c>
      <c r="E9" s="32"/>
      <c r="F9" s="32"/>
      <c r="G9" s="32"/>
      <c r="H9" s="33"/>
      <c r="I9" s="41"/>
      <c r="J9" s="68">
        <f>IFERROR(VLOOKUP(B9,'Set Up Employee Data'!A:O,3,FALSE)/(VLOOKUP(B9,'Set Up Employee Data'!A:O,4,FALSE)),0)</f>
        <v>0</v>
      </c>
      <c r="K9" s="46" t="str">
        <f t="shared" si="2"/>
        <v>#N/A</v>
      </c>
      <c r="L9" s="46" t="str">
        <f t="shared" si="3"/>
        <v>#N/A</v>
      </c>
      <c r="M9" s="46" t="str">
        <f t="shared" si="4"/>
        <v>#N/A</v>
      </c>
      <c r="N9" s="46" t="str">
        <f>(M9-I9)*((VLOOKUP(B9,'Set Up Employee Data'!A:O,7,FALSE)))</f>
        <v>#N/A</v>
      </c>
      <c r="O9" s="46" t="str">
        <f>(M9-I9)*((VLOOKUP(B9,'Set Up Employee Data'!A:O,8,FALSE)))</f>
        <v>#N/A</v>
      </c>
      <c r="P9" s="46" t="str">
        <f>(M9-I9)*((VLOOKUP(B9,'Set Up Employee Data'!A:O,5,FALSE)))</f>
        <v>#N/A</v>
      </c>
      <c r="Q9" s="46" t="str">
        <f>(M9-I9)*((VLOOKUP(B9,'Set Up Employee Data'!A:O,6,FALSE)))</f>
        <v>#N/A</v>
      </c>
      <c r="R9" s="46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46">
        <f>IFERROR(((VLOOKUP(B9,'Set Up Employee Data'!A:O,13,FALSE)))+((VLOOKUP(B9,'Set Up Employee Data'!A:O,14,FALSE)))+((VLOOKUP(B9,'Set Up Employee Data'!A:O,15,FALSE))),0)</f>
        <v>0</v>
      </c>
      <c r="T9" s="46" t="str">
        <f t="shared" si="5"/>
        <v>#N/A</v>
      </c>
      <c r="U9" s="69" t="str">
        <f t="shared" si="6"/>
        <v>#N/A</v>
      </c>
    </row>
    <row r="10" ht="14.25" customHeight="1">
      <c r="A10" s="32"/>
      <c r="B10" s="32"/>
      <c r="C10" s="33" t="str">
        <f>VLOOKUP(B10,'Set Up Employee Data'!A:O,2,FALSE)</f>
        <v>#N/A</v>
      </c>
      <c r="D10" s="33" t="str">
        <f t="shared" si="1"/>
        <v>#N/A</v>
      </c>
      <c r="E10" s="32"/>
      <c r="F10" s="32"/>
      <c r="G10" s="32"/>
      <c r="H10" s="33"/>
      <c r="I10" s="41"/>
      <c r="J10" s="68">
        <f>IFERROR(VLOOKUP(B10,'Set Up Employee Data'!A:O,3,FALSE)/(VLOOKUP(B10,'Set Up Employee Data'!A:O,4,FALSE)),0)</f>
        <v>0</v>
      </c>
      <c r="K10" s="46" t="str">
        <f t="shared" si="2"/>
        <v>#N/A</v>
      </c>
      <c r="L10" s="46" t="str">
        <f t="shared" si="3"/>
        <v>#N/A</v>
      </c>
      <c r="M10" s="46" t="str">
        <f t="shared" si="4"/>
        <v>#N/A</v>
      </c>
      <c r="N10" s="46" t="str">
        <f>(M10-I10)*((VLOOKUP(B10,'Set Up Employee Data'!A:O,7,FALSE)))</f>
        <v>#N/A</v>
      </c>
      <c r="O10" s="46" t="str">
        <f>(M10-I10)*((VLOOKUP(B10,'Set Up Employee Data'!A:O,8,FALSE)))</f>
        <v>#N/A</v>
      </c>
      <c r="P10" s="46" t="str">
        <f>(M10-I10)*((VLOOKUP(B10,'Set Up Employee Data'!A:O,5,FALSE)))</f>
        <v>#N/A</v>
      </c>
      <c r="Q10" s="46" t="str">
        <f>(M10-I10)*((VLOOKUP(B10,'Set Up Employee Data'!A:O,6,FALSE)))</f>
        <v>#N/A</v>
      </c>
      <c r="R10" s="46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46">
        <f>IFERROR(((VLOOKUP(B10,'Set Up Employee Data'!A:O,13,FALSE)))+((VLOOKUP(B10,'Set Up Employee Data'!A:O,14,FALSE)))+((VLOOKUP(B10,'Set Up Employee Data'!A:O,15,FALSE))),0)</f>
        <v>0</v>
      </c>
      <c r="T10" s="46" t="str">
        <f t="shared" si="5"/>
        <v>#N/A</v>
      </c>
      <c r="U10" s="69" t="str">
        <f t="shared" si="6"/>
        <v>#N/A</v>
      </c>
    </row>
    <row r="11" ht="14.25" customHeight="1">
      <c r="A11" s="32"/>
      <c r="B11" s="32"/>
      <c r="C11" s="33" t="str">
        <f>VLOOKUP(B11,'Set Up Employee Data'!A:O,2,FALSE)</f>
        <v>#N/A</v>
      </c>
      <c r="D11" s="33" t="str">
        <f t="shared" si="1"/>
        <v>#N/A</v>
      </c>
      <c r="E11" s="32"/>
      <c r="F11" s="32"/>
      <c r="G11" s="32"/>
      <c r="H11" s="33"/>
      <c r="I11" s="41"/>
      <c r="J11" s="68">
        <f>IFERROR(VLOOKUP(B11,'Set Up Employee Data'!A:O,3,FALSE)/(VLOOKUP(B11,'Set Up Employee Data'!A:O,4,FALSE)),0)</f>
        <v>0</v>
      </c>
      <c r="K11" s="46" t="str">
        <f t="shared" si="2"/>
        <v>#N/A</v>
      </c>
      <c r="L11" s="46" t="str">
        <f t="shared" si="3"/>
        <v>#N/A</v>
      </c>
      <c r="M11" s="46" t="str">
        <f t="shared" si="4"/>
        <v>#N/A</v>
      </c>
      <c r="N11" s="46" t="str">
        <f>(M11-I11)*((VLOOKUP(B11,'Set Up Employee Data'!A:O,7,FALSE)))</f>
        <v>#N/A</v>
      </c>
      <c r="O11" s="46" t="str">
        <f>(M11-I11)*((VLOOKUP(B11,'Set Up Employee Data'!A:O,8,FALSE)))</f>
        <v>#N/A</v>
      </c>
      <c r="P11" s="46" t="str">
        <f>(M11-I11)*((VLOOKUP(B11,'Set Up Employee Data'!A:O,5,FALSE)))</f>
        <v>#N/A</v>
      </c>
      <c r="Q11" s="46" t="str">
        <f>(M11-I11)*((VLOOKUP(B11,'Set Up Employee Data'!A:O,6,FALSE)))</f>
        <v>#N/A</v>
      </c>
      <c r="R11" s="46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46">
        <f>IFERROR(((VLOOKUP(B11,'Set Up Employee Data'!A:O,13,FALSE)))+((VLOOKUP(B11,'Set Up Employee Data'!A:O,14,FALSE)))+((VLOOKUP(B11,'Set Up Employee Data'!A:O,15,FALSE))),0)</f>
        <v>0</v>
      </c>
      <c r="T11" s="46" t="str">
        <f t="shared" si="5"/>
        <v>#N/A</v>
      </c>
      <c r="U11" s="69" t="str">
        <f t="shared" si="6"/>
        <v>#N/A</v>
      </c>
    </row>
    <row r="12" ht="14.25" customHeight="1">
      <c r="A12" s="32"/>
      <c r="B12" s="32"/>
      <c r="C12" s="33" t="str">
        <f>VLOOKUP(B12,'Set Up Employee Data'!A:O,2,FALSE)</f>
        <v>#N/A</v>
      </c>
      <c r="D12" s="33" t="str">
        <f t="shared" si="1"/>
        <v>#N/A</v>
      </c>
      <c r="E12" s="32"/>
      <c r="F12" s="32"/>
      <c r="G12" s="32"/>
      <c r="H12" s="33"/>
      <c r="I12" s="41"/>
      <c r="J12" s="68">
        <f>IFERROR(VLOOKUP(B12,'Set Up Employee Data'!A:O,3,FALSE)/(VLOOKUP(B12,'Set Up Employee Data'!A:O,4,FALSE)),0)</f>
        <v>0</v>
      </c>
      <c r="K12" s="46" t="str">
        <f t="shared" si="2"/>
        <v>#N/A</v>
      </c>
      <c r="L12" s="46" t="str">
        <f t="shared" si="3"/>
        <v>#N/A</v>
      </c>
      <c r="M12" s="46" t="str">
        <f t="shared" si="4"/>
        <v>#N/A</v>
      </c>
      <c r="N12" s="46" t="str">
        <f>(M12-I12)*((VLOOKUP(B12,'Set Up Employee Data'!A:O,7,FALSE)))</f>
        <v>#N/A</v>
      </c>
      <c r="O12" s="46" t="str">
        <f>(M12-I12)*((VLOOKUP(B12,'Set Up Employee Data'!A:O,8,FALSE)))</f>
        <v>#N/A</v>
      </c>
      <c r="P12" s="46" t="str">
        <f>(M12-I12)*((VLOOKUP(B12,'Set Up Employee Data'!A:O,5,FALSE)))</f>
        <v>#N/A</v>
      </c>
      <c r="Q12" s="46" t="str">
        <f>(M12-I12)*((VLOOKUP(B12,'Set Up Employee Data'!A:O,6,FALSE)))</f>
        <v>#N/A</v>
      </c>
      <c r="R12" s="46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46">
        <f>IFERROR(((VLOOKUP(B12,'Set Up Employee Data'!A:O,13,FALSE)))+((VLOOKUP(B12,'Set Up Employee Data'!A:O,14,FALSE)))+((VLOOKUP(B12,'Set Up Employee Data'!A:O,15,FALSE))),0)</f>
        <v>0</v>
      </c>
      <c r="T12" s="46" t="str">
        <f t="shared" si="5"/>
        <v>#N/A</v>
      </c>
      <c r="U12" s="69" t="str">
        <f t="shared" si="6"/>
        <v>#N/A</v>
      </c>
    </row>
    <row r="13" ht="14.25" customHeight="1">
      <c r="A13" s="32"/>
      <c r="B13" s="32"/>
      <c r="C13" s="33" t="str">
        <f>VLOOKUP(B13,'Set Up Employee Data'!A:O,2,FALSE)</f>
        <v>#N/A</v>
      </c>
      <c r="D13" s="33" t="str">
        <f t="shared" si="1"/>
        <v>#N/A</v>
      </c>
      <c r="E13" s="32"/>
      <c r="F13" s="32"/>
      <c r="G13" s="32"/>
      <c r="H13" s="33"/>
      <c r="I13" s="41"/>
      <c r="J13" s="68">
        <f>IFERROR(VLOOKUP(B13,'Set Up Employee Data'!A:O,3,FALSE)/(VLOOKUP(B13,'Set Up Employee Data'!A:O,4,FALSE)),0)</f>
        <v>0</v>
      </c>
      <c r="K13" s="46" t="str">
        <f t="shared" si="2"/>
        <v>#N/A</v>
      </c>
      <c r="L13" s="46" t="str">
        <f t="shared" si="3"/>
        <v>#N/A</v>
      </c>
      <c r="M13" s="46" t="str">
        <f t="shared" si="4"/>
        <v>#N/A</v>
      </c>
      <c r="N13" s="46" t="str">
        <f>(M13-I13)*((VLOOKUP(B13,'Set Up Employee Data'!A:O,7,FALSE)))</f>
        <v>#N/A</v>
      </c>
      <c r="O13" s="46" t="str">
        <f>(M13-I13)*((VLOOKUP(B13,'Set Up Employee Data'!A:O,8,FALSE)))</f>
        <v>#N/A</v>
      </c>
      <c r="P13" s="46" t="str">
        <f>(M13-I13)*((VLOOKUP(B13,'Set Up Employee Data'!A:O,5,FALSE)))</f>
        <v>#N/A</v>
      </c>
      <c r="Q13" s="46" t="str">
        <f>(M13-I13)*((VLOOKUP(B13,'Set Up Employee Data'!A:O,6,FALSE)))</f>
        <v>#N/A</v>
      </c>
      <c r="R13" s="46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46">
        <f>IFERROR(((VLOOKUP(B13,'Set Up Employee Data'!A:O,13,FALSE)))+((VLOOKUP(B13,'Set Up Employee Data'!A:O,14,FALSE)))+((VLOOKUP(B13,'Set Up Employee Data'!A:O,15,FALSE))),0)</f>
        <v>0</v>
      </c>
      <c r="T13" s="46" t="str">
        <f t="shared" si="5"/>
        <v>#N/A</v>
      </c>
      <c r="U13" s="69" t="str">
        <f t="shared" si="6"/>
        <v>#N/A</v>
      </c>
    </row>
    <row r="14" ht="14.25" customHeight="1">
      <c r="A14" s="32"/>
      <c r="B14" s="32"/>
      <c r="C14" s="33" t="str">
        <f>VLOOKUP(B14,'Set Up Employee Data'!A:O,2,FALSE)</f>
        <v>#N/A</v>
      </c>
      <c r="D14" s="33" t="str">
        <f t="shared" si="1"/>
        <v>#N/A</v>
      </c>
      <c r="E14" s="32"/>
      <c r="F14" s="32"/>
      <c r="G14" s="32"/>
      <c r="H14" s="33"/>
      <c r="I14" s="41"/>
      <c r="J14" s="68">
        <f>IFERROR(VLOOKUP(B14,'Set Up Employee Data'!A:O,3,FALSE)/(VLOOKUP(B14,'Set Up Employee Data'!A:O,4,FALSE)),0)</f>
        <v>0</v>
      </c>
      <c r="K14" s="46" t="str">
        <f t="shared" si="2"/>
        <v>#N/A</v>
      </c>
      <c r="L14" s="46" t="str">
        <f t="shared" si="3"/>
        <v>#N/A</v>
      </c>
      <c r="M14" s="46" t="str">
        <f t="shared" si="4"/>
        <v>#N/A</v>
      </c>
      <c r="N14" s="46" t="str">
        <f>(M14-I14)*((VLOOKUP(B14,'Set Up Employee Data'!A:O,7,FALSE)))</f>
        <v>#N/A</v>
      </c>
      <c r="O14" s="46" t="str">
        <f>(M14-I14)*((VLOOKUP(B14,'Set Up Employee Data'!A:O,8,FALSE)))</f>
        <v>#N/A</v>
      </c>
      <c r="P14" s="46" t="str">
        <f>(M14-I14)*((VLOOKUP(B14,'Set Up Employee Data'!A:O,5,FALSE)))</f>
        <v>#N/A</v>
      </c>
      <c r="Q14" s="46" t="str">
        <f>(M14-I14)*((VLOOKUP(B14,'Set Up Employee Data'!A:O,6,FALSE)))</f>
        <v>#N/A</v>
      </c>
      <c r="R14" s="46">
        <f>IFERROR(((VLOOKUP(B14,'Set Up Employee Data'!A:O,9,FALSE)))+((VLOOKUP(B14,'Set Up Employee Data'!A:O,10,FALSE)))+((VLOOKUP(B14,'Set Up Employee Data'!A:O,11,FALSE)))+((VLOOKUP(B14,'Set Up Employee Data'!A:O,12,FALSE))),0)</f>
        <v>0</v>
      </c>
      <c r="S14" s="46">
        <f>IFERROR(((VLOOKUP(B14,'Set Up Employee Data'!A:O,13,FALSE)))+((VLOOKUP(B14,'Set Up Employee Data'!A:O,14,FALSE)))+((VLOOKUP(B14,'Set Up Employee Data'!A:O,15,FALSE))),0)</f>
        <v>0</v>
      </c>
      <c r="T14" s="46" t="str">
        <f t="shared" si="5"/>
        <v>#N/A</v>
      </c>
      <c r="U14" s="69" t="str">
        <f t="shared" si="6"/>
        <v>#N/A</v>
      </c>
    </row>
    <row r="15" ht="14.25" customHeight="1">
      <c r="A15" s="32"/>
      <c r="B15" s="32"/>
      <c r="C15" s="33" t="str">
        <f>VLOOKUP(B15,'Set Up Employee Data'!A:O,2,FALSE)</f>
        <v>#N/A</v>
      </c>
      <c r="D15" s="33" t="str">
        <f t="shared" si="1"/>
        <v>#N/A</v>
      </c>
      <c r="E15" s="32"/>
      <c r="F15" s="32"/>
      <c r="G15" s="32"/>
      <c r="H15" s="33"/>
      <c r="I15" s="41"/>
      <c r="J15" s="68">
        <f>IFERROR(VLOOKUP(B15,'Set Up Employee Data'!A:O,3,FALSE)/(VLOOKUP(B15,'Set Up Employee Data'!A:O,4,FALSE)),0)</f>
        <v>0</v>
      </c>
      <c r="K15" s="46" t="str">
        <f t="shared" si="2"/>
        <v>#N/A</v>
      </c>
      <c r="L15" s="46" t="str">
        <f t="shared" si="3"/>
        <v>#N/A</v>
      </c>
      <c r="M15" s="46" t="str">
        <f t="shared" si="4"/>
        <v>#N/A</v>
      </c>
      <c r="N15" s="46" t="str">
        <f>(M15-I15)*((VLOOKUP(B15,'Set Up Employee Data'!A:O,7,FALSE)))</f>
        <v>#N/A</v>
      </c>
      <c r="O15" s="46" t="str">
        <f>(M15-I15)*((VLOOKUP(B15,'Set Up Employee Data'!A:O,8,FALSE)))</f>
        <v>#N/A</v>
      </c>
      <c r="P15" s="46" t="str">
        <f>(M15-I15)*((VLOOKUP(B15,'Set Up Employee Data'!A:O,5,FALSE)))</f>
        <v>#N/A</v>
      </c>
      <c r="Q15" s="46" t="str">
        <f>(M15-I15)*((VLOOKUP(B15,'Set Up Employee Data'!A:O,6,FALSE)))</f>
        <v>#N/A</v>
      </c>
      <c r="R15" s="46">
        <f>IFERROR(((VLOOKUP(B15,'Set Up Employee Data'!A:O,9,FALSE)))+((VLOOKUP(B15,'Set Up Employee Data'!A:O,10,FALSE)))+((VLOOKUP(B15,'Set Up Employee Data'!A:O,11,FALSE)))+((VLOOKUP(B15,'Set Up Employee Data'!A:O,12,FALSE))),0)</f>
        <v>0</v>
      </c>
      <c r="S15" s="46">
        <f>IFERROR(((VLOOKUP(B15,'Set Up Employee Data'!A:O,13,FALSE)))+((VLOOKUP(B15,'Set Up Employee Data'!A:O,14,FALSE)))+((VLOOKUP(B15,'Set Up Employee Data'!A:O,15,FALSE))),0)</f>
        <v>0</v>
      </c>
      <c r="T15" s="46" t="str">
        <f t="shared" si="5"/>
        <v>#N/A</v>
      </c>
      <c r="U15" s="69" t="str">
        <f t="shared" si="6"/>
        <v>#N/A</v>
      </c>
    </row>
    <row r="16" ht="14.25" customHeight="1">
      <c r="A16" s="32"/>
      <c r="B16" s="32"/>
      <c r="C16" s="33" t="str">
        <f>VLOOKUP(B16,'Set Up Employee Data'!A:O,2,FALSE)</f>
        <v>#N/A</v>
      </c>
      <c r="D16" s="33" t="str">
        <f t="shared" si="1"/>
        <v>#N/A</v>
      </c>
      <c r="E16" s="32"/>
      <c r="F16" s="32"/>
      <c r="G16" s="32"/>
      <c r="H16" s="33"/>
      <c r="I16" s="41"/>
      <c r="J16" s="68">
        <f>IFERROR(VLOOKUP(B16,'Set Up Employee Data'!A:O,3,FALSE)/(VLOOKUP(B16,'Set Up Employee Data'!A:O,4,FALSE)),0)</f>
        <v>0</v>
      </c>
      <c r="K16" s="46" t="str">
        <f t="shared" si="2"/>
        <v>#N/A</v>
      </c>
      <c r="L16" s="46" t="str">
        <f t="shared" si="3"/>
        <v>#N/A</v>
      </c>
      <c r="M16" s="46" t="str">
        <f t="shared" si="4"/>
        <v>#N/A</v>
      </c>
      <c r="N16" s="46" t="str">
        <f>(M16-I16)*((VLOOKUP(B16,'Set Up Employee Data'!A:O,7,FALSE)))</f>
        <v>#N/A</v>
      </c>
      <c r="O16" s="46" t="str">
        <f>(M16-I16)*((VLOOKUP(B16,'Set Up Employee Data'!A:O,8,FALSE)))</f>
        <v>#N/A</v>
      </c>
      <c r="P16" s="46" t="str">
        <f>(M16-I16)*((VLOOKUP(B16,'Set Up Employee Data'!A:O,5,FALSE)))</f>
        <v>#N/A</v>
      </c>
      <c r="Q16" s="46" t="str">
        <f>(M16-I16)*((VLOOKUP(B16,'Set Up Employee Data'!A:O,6,FALSE)))</f>
        <v>#N/A</v>
      </c>
      <c r="R16" s="46">
        <f>IFERROR(((VLOOKUP(B16,'Set Up Employee Data'!A:O,9,FALSE)))+((VLOOKUP(B16,'Set Up Employee Data'!A:O,10,FALSE)))+((VLOOKUP(B16,'Set Up Employee Data'!A:O,11,FALSE)))+((VLOOKUP(B16,'Set Up Employee Data'!A:O,12,FALSE))),0)</f>
        <v>0</v>
      </c>
      <c r="S16" s="46">
        <f>IFERROR(((VLOOKUP(B16,'Set Up Employee Data'!A:O,13,FALSE)))+((VLOOKUP(B16,'Set Up Employee Data'!A:O,14,FALSE)))+((VLOOKUP(B16,'Set Up Employee Data'!A:O,15,FALSE))),0)</f>
        <v>0</v>
      </c>
      <c r="T16" s="46" t="str">
        <f t="shared" si="5"/>
        <v>#N/A</v>
      </c>
      <c r="U16" s="69" t="str">
        <f t="shared" si="6"/>
        <v>#N/A</v>
      </c>
    </row>
    <row r="17" ht="14.25" customHeight="1">
      <c r="A17" s="32"/>
      <c r="B17" s="32"/>
      <c r="C17" s="33" t="str">
        <f>VLOOKUP(B17,'Set Up Employee Data'!A:O,2,FALSE)</f>
        <v>#N/A</v>
      </c>
      <c r="D17" s="33" t="str">
        <f t="shared" si="1"/>
        <v>#N/A</v>
      </c>
      <c r="E17" s="32"/>
      <c r="F17" s="32"/>
      <c r="G17" s="32"/>
      <c r="H17" s="33"/>
      <c r="I17" s="41"/>
      <c r="J17" s="68">
        <f>IFERROR(VLOOKUP(B17,'Set Up Employee Data'!A:O,3,FALSE)/(VLOOKUP(B17,'Set Up Employee Data'!A:O,4,FALSE)),0)</f>
        <v>0</v>
      </c>
      <c r="K17" s="46" t="str">
        <f t="shared" si="2"/>
        <v>#N/A</v>
      </c>
      <c r="L17" s="46" t="str">
        <f t="shared" si="3"/>
        <v>#N/A</v>
      </c>
      <c r="M17" s="46" t="str">
        <f t="shared" si="4"/>
        <v>#N/A</v>
      </c>
      <c r="N17" s="46" t="str">
        <f>(M17-I17)*((VLOOKUP(B17,'Set Up Employee Data'!A:O,7,FALSE)))</f>
        <v>#N/A</v>
      </c>
      <c r="O17" s="46" t="str">
        <f>(M17-I17)*((VLOOKUP(B17,'Set Up Employee Data'!A:O,8,FALSE)))</f>
        <v>#N/A</v>
      </c>
      <c r="P17" s="46" t="str">
        <f>(M17-I17)*((VLOOKUP(B17,'Set Up Employee Data'!A:O,5,FALSE)))</f>
        <v>#N/A</v>
      </c>
      <c r="Q17" s="46" t="str">
        <f>(M17-I17)*((VLOOKUP(B17,'Set Up Employee Data'!A:O,6,FALSE)))</f>
        <v>#N/A</v>
      </c>
      <c r="R17" s="46">
        <f>IFERROR(((VLOOKUP(B17,'Set Up Employee Data'!A:O,9,FALSE)))+((VLOOKUP(B17,'Set Up Employee Data'!A:O,10,FALSE)))+((VLOOKUP(B17,'Set Up Employee Data'!A:O,11,FALSE)))+((VLOOKUP(B17,'Set Up Employee Data'!A:O,12,FALSE))),0)</f>
        <v>0</v>
      </c>
      <c r="S17" s="46">
        <f>IFERROR(((VLOOKUP(B17,'Set Up Employee Data'!A:O,13,FALSE)))+((VLOOKUP(B17,'Set Up Employee Data'!A:O,14,FALSE)))+((VLOOKUP(B17,'Set Up Employee Data'!A:O,15,FALSE))),0)</f>
        <v>0</v>
      </c>
      <c r="T17" s="46" t="str">
        <f t="shared" si="5"/>
        <v>#N/A</v>
      </c>
      <c r="U17" s="69" t="str">
        <f t="shared" si="6"/>
        <v>#N/A</v>
      </c>
    </row>
    <row r="18" ht="14.25" customHeight="1">
      <c r="A18" s="32"/>
      <c r="B18" s="32"/>
      <c r="C18" s="33" t="str">
        <f>VLOOKUP(B18,'Set Up Employee Data'!A:O,2,FALSE)</f>
        <v>#N/A</v>
      </c>
      <c r="D18" s="33" t="str">
        <f t="shared" si="1"/>
        <v>#N/A</v>
      </c>
      <c r="E18" s="32"/>
      <c r="F18" s="32"/>
      <c r="G18" s="32"/>
      <c r="H18" s="33"/>
      <c r="I18" s="41"/>
      <c r="J18" s="68">
        <f>IFERROR(VLOOKUP(B18,'Set Up Employee Data'!A:O,3,FALSE)/(VLOOKUP(B18,'Set Up Employee Data'!A:O,4,FALSE)),0)</f>
        <v>0</v>
      </c>
      <c r="K18" s="46" t="str">
        <f t="shared" si="2"/>
        <v>#N/A</v>
      </c>
      <c r="L18" s="46" t="str">
        <f t="shared" si="3"/>
        <v>#N/A</v>
      </c>
      <c r="M18" s="46" t="str">
        <f t="shared" si="4"/>
        <v>#N/A</v>
      </c>
      <c r="N18" s="46" t="str">
        <f>(M18-I18)*((VLOOKUP(B18,'Set Up Employee Data'!A:O,7,FALSE)))</f>
        <v>#N/A</v>
      </c>
      <c r="O18" s="46" t="str">
        <f>(M18-I18)*((VLOOKUP(B18,'Set Up Employee Data'!A:O,8,FALSE)))</f>
        <v>#N/A</v>
      </c>
      <c r="P18" s="46" t="str">
        <f>(M18-I18)*((VLOOKUP(B18,'Set Up Employee Data'!A:O,5,FALSE)))</f>
        <v>#N/A</v>
      </c>
      <c r="Q18" s="46" t="str">
        <f>(M18-I18)*((VLOOKUP(B18,'Set Up Employee Data'!A:O,6,FALSE)))</f>
        <v>#N/A</v>
      </c>
      <c r="R18" s="46">
        <f>IFERROR(((VLOOKUP(B18,'Set Up Employee Data'!A:O,9,FALSE)))+((VLOOKUP(B18,'Set Up Employee Data'!A:O,10,FALSE)))+((VLOOKUP(B18,'Set Up Employee Data'!A:O,11,FALSE)))+((VLOOKUP(B18,'Set Up Employee Data'!A:O,12,FALSE))),0)</f>
        <v>0</v>
      </c>
      <c r="S18" s="46">
        <f>IFERROR(((VLOOKUP(B18,'Set Up Employee Data'!A:O,13,FALSE)))+((VLOOKUP(B18,'Set Up Employee Data'!A:O,14,FALSE)))+((VLOOKUP(B18,'Set Up Employee Data'!A:O,15,FALSE))),0)</f>
        <v>0</v>
      </c>
      <c r="T18" s="46" t="str">
        <f t="shared" si="5"/>
        <v>#N/A</v>
      </c>
      <c r="U18" s="69" t="str">
        <f t="shared" si="6"/>
        <v>#N/A</v>
      </c>
    </row>
    <row r="19" ht="14.25" customHeight="1">
      <c r="A19" s="32"/>
      <c r="B19" s="32"/>
      <c r="C19" s="33" t="str">
        <f>VLOOKUP(B19,'Set Up Employee Data'!A:O,2,FALSE)</f>
        <v>#N/A</v>
      </c>
      <c r="D19" s="33" t="str">
        <f t="shared" si="1"/>
        <v>#N/A</v>
      </c>
      <c r="E19" s="32"/>
      <c r="F19" s="32"/>
      <c r="G19" s="32"/>
      <c r="H19" s="33"/>
      <c r="I19" s="41"/>
      <c r="J19" s="68">
        <f>IFERROR(VLOOKUP(B19,'Set Up Employee Data'!A:O,3,FALSE)/(VLOOKUP(B19,'Set Up Employee Data'!A:O,4,FALSE)),0)</f>
        <v>0</v>
      </c>
      <c r="K19" s="46" t="str">
        <f t="shared" si="2"/>
        <v>#N/A</v>
      </c>
      <c r="L19" s="46" t="str">
        <f t="shared" si="3"/>
        <v>#N/A</v>
      </c>
      <c r="M19" s="46" t="str">
        <f t="shared" si="4"/>
        <v>#N/A</v>
      </c>
      <c r="N19" s="46" t="str">
        <f>(M19-I19)*((VLOOKUP(B19,'Set Up Employee Data'!A:O,7,FALSE)))</f>
        <v>#N/A</v>
      </c>
      <c r="O19" s="46" t="str">
        <f>(M19-I19)*((VLOOKUP(B19,'Set Up Employee Data'!A:O,8,FALSE)))</f>
        <v>#N/A</v>
      </c>
      <c r="P19" s="46" t="str">
        <f>(M19-I19)*((VLOOKUP(B19,'Set Up Employee Data'!A:O,5,FALSE)))</f>
        <v>#N/A</v>
      </c>
      <c r="Q19" s="46" t="str">
        <f>(M19-I19)*((VLOOKUP(B19,'Set Up Employee Data'!A:O,6,FALSE)))</f>
        <v>#N/A</v>
      </c>
      <c r="R19" s="46">
        <f>IFERROR(((VLOOKUP(B19,'Set Up Employee Data'!A:O,9,FALSE)))+((VLOOKUP(B19,'Set Up Employee Data'!A:O,10,FALSE)))+((VLOOKUP(B19,'Set Up Employee Data'!A:O,11,FALSE)))+((VLOOKUP(B19,'Set Up Employee Data'!A:O,12,FALSE))),0)</f>
        <v>0</v>
      </c>
      <c r="S19" s="46">
        <f>IFERROR(((VLOOKUP(B19,'Set Up Employee Data'!A:O,13,FALSE)))+((VLOOKUP(B19,'Set Up Employee Data'!A:O,14,FALSE)))+((VLOOKUP(B19,'Set Up Employee Data'!A:O,15,FALSE))),0)</f>
        <v>0</v>
      </c>
      <c r="T19" s="46" t="str">
        <f t="shared" si="5"/>
        <v>#N/A</v>
      </c>
      <c r="U19" s="69" t="str">
        <f t="shared" si="6"/>
        <v>#N/A</v>
      </c>
    </row>
    <row r="20" ht="14.25" customHeight="1">
      <c r="A20" s="32"/>
      <c r="B20" s="32"/>
      <c r="C20" s="33" t="str">
        <f>VLOOKUP(B20,'Set Up Employee Data'!A:O,2,FALSE)</f>
        <v>#N/A</v>
      </c>
      <c r="D20" s="33" t="str">
        <f t="shared" si="1"/>
        <v>#N/A</v>
      </c>
      <c r="E20" s="32"/>
      <c r="F20" s="32"/>
      <c r="G20" s="32"/>
      <c r="H20" s="33"/>
      <c r="I20" s="41"/>
      <c r="J20" s="68">
        <f>IFERROR(VLOOKUP(B20,'Set Up Employee Data'!A:O,3,FALSE)/(VLOOKUP(B20,'Set Up Employee Data'!A:O,4,FALSE)),0)</f>
        <v>0</v>
      </c>
      <c r="K20" s="46" t="str">
        <f t="shared" si="2"/>
        <v>#N/A</v>
      </c>
      <c r="L20" s="46" t="str">
        <f t="shared" si="3"/>
        <v>#N/A</v>
      </c>
      <c r="M20" s="46" t="str">
        <f t="shared" si="4"/>
        <v>#N/A</v>
      </c>
      <c r="N20" s="46" t="str">
        <f>(M20-I20)*((VLOOKUP(B20,'Set Up Employee Data'!A:O,7,FALSE)))</f>
        <v>#N/A</v>
      </c>
      <c r="O20" s="46" t="str">
        <f>(M20-I20)*((VLOOKUP(B20,'Set Up Employee Data'!A:O,8,FALSE)))</f>
        <v>#N/A</v>
      </c>
      <c r="P20" s="46" t="str">
        <f>(M20-I20)*((VLOOKUP(B20,'Set Up Employee Data'!A:O,5,FALSE)))</f>
        <v>#N/A</v>
      </c>
      <c r="Q20" s="46" t="str">
        <f>(M20-I20)*((VLOOKUP(B20,'Set Up Employee Data'!A:O,6,FALSE)))</f>
        <v>#N/A</v>
      </c>
      <c r="R20" s="46">
        <f>IFERROR(((VLOOKUP(B20,'Set Up Employee Data'!A:O,9,FALSE)))+((VLOOKUP(B20,'Set Up Employee Data'!A:O,10,FALSE)))+((VLOOKUP(B20,'Set Up Employee Data'!A:O,11,FALSE)))+((VLOOKUP(B20,'Set Up Employee Data'!A:O,12,FALSE))),0)</f>
        <v>0</v>
      </c>
      <c r="S20" s="46">
        <f>IFERROR(((VLOOKUP(B20,'Set Up Employee Data'!A:O,13,FALSE)))+((VLOOKUP(B20,'Set Up Employee Data'!A:O,14,FALSE)))+((VLOOKUP(B20,'Set Up Employee Data'!A:O,15,FALSE))),0)</f>
        <v>0</v>
      </c>
      <c r="T20" s="46" t="str">
        <f t="shared" si="5"/>
        <v>#N/A</v>
      </c>
      <c r="U20" s="69" t="str">
        <f t="shared" si="6"/>
        <v>#N/A</v>
      </c>
    </row>
    <row r="21" ht="14.25" customHeight="1">
      <c r="A21" s="32"/>
      <c r="B21" s="32"/>
      <c r="C21" s="33" t="str">
        <f>VLOOKUP(B21,'Set Up Employee Data'!A:O,2,FALSE)</f>
        <v>#N/A</v>
      </c>
      <c r="D21" s="33" t="str">
        <f t="shared" si="1"/>
        <v>#N/A</v>
      </c>
      <c r="E21" s="32"/>
      <c r="F21" s="32"/>
      <c r="G21" s="32"/>
      <c r="H21" s="33"/>
      <c r="I21" s="41"/>
      <c r="J21" s="68">
        <f>IFERROR(VLOOKUP(B21,'Set Up Employee Data'!A:O,3,FALSE)/(VLOOKUP(B21,'Set Up Employee Data'!A:O,4,FALSE)),0)</f>
        <v>0</v>
      </c>
      <c r="K21" s="46" t="str">
        <f t="shared" si="2"/>
        <v>#N/A</v>
      </c>
      <c r="L21" s="46" t="str">
        <f t="shared" si="3"/>
        <v>#N/A</v>
      </c>
      <c r="M21" s="46" t="str">
        <f t="shared" si="4"/>
        <v>#N/A</v>
      </c>
      <c r="N21" s="46" t="str">
        <f>(M21-I21)*((VLOOKUP(B21,'Set Up Employee Data'!A:O,7,FALSE)))</f>
        <v>#N/A</v>
      </c>
      <c r="O21" s="46" t="str">
        <f>(M21-I21)*((VLOOKUP(B21,'Set Up Employee Data'!A:O,8,FALSE)))</f>
        <v>#N/A</v>
      </c>
      <c r="P21" s="46" t="str">
        <f>(M21-I21)*((VLOOKUP(B21,'Set Up Employee Data'!A:O,5,FALSE)))</f>
        <v>#N/A</v>
      </c>
      <c r="Q21" s="46" t="str">
        <f>(M21-I21)*((VLOOKUP(B21,'Set Up Employee Data'!A:O,6,FALSE)))</f>
        <v>#N/A</v>
      </c>
      <c r="R21" s="46">
        <f>IFERROR(((VLOOKUP(B21,'Set Up Employee Data'!A:O,9,FALSE)))+((VLOOKUP(B21,'Set Up Employee Data'!A:O,10,FALSE)))+((VLOOKUP(B21,'Set Up Employee Data'!A:O,11,FALSE)))+((VLOOKUP(B21,'Set Up Employee Data'!A:O,12,FALSE))),0)</f>
        <v>0</v>
      </c>
      <c r="S21" s="46">
        <f>IFERROR(((VLOOKUP(B21,'Set Up Employee Data'!A:O,13,FALSE)))+((VLOOKUP(B21,'Set Up Employee Data'!A:O,14,FALSE)))+((VLOOKUP(B21,'Set Up Employee Data'!A:O,15,FALSE))),0)</f>
        <v>0</v>
      </c>
      <c r="T21" s="46" t="str">
        <f t="shared" si="5"/>
        <v>#N/A</v>
      </c>
      <c r="U21" s="69" t="str">
        <f t="shared" si="6"/>
        <v>#N/A</v>
      </c>
    </row>
    <row r="22" ht="14.25" customHeight="1">
      <c r="A22" s="32"/>
      <c r="B22" s="32"/>
      <c r="C22" s="33" t="str">
        <f>VLOOKUP(B22,'Set Up Employee Data'!A:O,2,FALSE)</f>
        <v>#N/A</v>
      </c>
      <c r="D22" s="33" t="str">
        <f t="shared" si="1"/>
        <v>#N/A</v>
      </c>
      <c r="E22" s="32"/>
      <c r="F22" s="32"/>
      <c r="G22" s="32"/>
      <c r="H22" s="33"/>
      <c r="I22" s="41"/>
      <c r="J22" s="68">
        <f>IFERROR(VLOOKUP(B22,'Set Up Employee Data'!A:O,3,FALSE)/(VLOOKUP(B22,'Set Up Employee Data'!A:O,4,FALSE)),0)</f>
        <v>0</v>
      </c>
      <c r="K22" s="46" t="str">
        <f t="shared" si="2"/>
        <v>#N/A</v>
      </c>
      <c r="L22" s="46" t="str">
        <f t="shared" si="3"/>
        <v>#N/A</v>
      </c>
      <c r="M22" s="46" t="str">
        <f t="shared" si="4"/>
        <v>#N/A</v>
      </c>
      <c r="N22" s="46" t="str">
        <f>(M22-I22)*((VLOOKUP(B22,'Set Up Employee Data'!A:O,7,FALSE)))</f>
        <v>#N/A</v>
      </c>
      <c r="O22" s="46" t="str">
        <f>(M22-I22)*((VLOOKUP(B22,'Set Up Employee Data'!A:O,8,FALSE)))</f>
        <v>#N/A</v>
      </c>
      <c r="P22" s="46" t="str">
        <f>(M22-I22)*((VLOOKUP(B22,'Set Up Employee Data'!A:O,5,FALSE)))</f>
        <v>#N/A</v>
      </c>
      <c r="Q22" s="46" t="str">
        <f>(M22-I22)*((VLOOKUP(B22,'Set Up Employee Data'!A:O,6,FALSE)))</f>
        <v>#N/A</v>
      </c>
      <c r="R22" s="46">
        <f>IFERROR(((VLOOKUP(B22,'Set Up Employee Data'!A:O,9,FALSE)))+((VLOOKUP(B22,'Set Up Employee Data'!A:O,10,FALSE)))+((VLOOKUP(B22,'Set Up Employee Data'!A:O,11,FALSE)))+((VLOOKUP(B22,'Set Up Employee Data'!A:O,12,FALSE))),0)</f>
        <v>0</v>
      </c>
      <c r="S22" s="46">
        <f>IFERROR(((VLOOKUP(B22,'Set Up Employee Data'!A:O,13,FALSE)))+((VLOOKUP(B22,'Set Up Employee Data'!A:O,14,FALSE)))+((VLOOKUP(B22,'Set Up Employee Data'!A:O,15,FALSE))),0)</f>
        <v>0</v>
      </c>
      <c r="T22" s="46" t="str">
        <f t="shared" si="5"/>
        <v>#N/A</v>
      </c>
      <c r="U22" s="69" t="str">
        <f t="shared" si="6"/>
        <v>#N/A</v>
      </c>
    </row>
    <row r="23" ht="14.25" customHeight="1">
      <c r="A23" s="32"/>
      <c r="B23" s="32"/>
      <c r="C23" s="33" t="str">
        <f>VLOOKUP(B23,'Set Up Employee Data'!A:O,2,FALSE)</f>
        <v>#N/A</v>
      </c>
      <c r="D23" s="33" t="str">
        <f t="shared" si="1"/>
        <v>#N/A</v>
      </c>
      <c r="E23" s="32"/>
      <c r="F23" s="32"/>
      <c r="G23" s="32"/>
      <c r="H23" s="33"/>
      <c r="I23" s="41"/>
      <c r="J23" s="68">
        <f>IFERROR(VLOOKUP(B23,'Set Up Employee Data'!A:O,3,FALSE)/(VLOOKUP(B23,'Set Up Employee Data'!A:O,4,FALSE)),0)</f>
        <v>0</v>
      </c>
      <c r="K23" s="46" t="str">
        <f t="shared" si="2"/>
        <v>#N/A</v>
      </c>
      <c r="L23" s="46" t="str">
        <f t="shared" si="3"/>
        <v>#N/A</v>
      </c>
      <c r="M23" s="46" t="str">
        <f t="shared" si="4"/>
        <v>#N/A</v>
      </c>
      <c r="N23" s="46" t="str">
        <f>(M23-I23)*((VLOOKUP(B23,'Set Up Employee Data'!A:O,7,FALSE)))</f>
        <v>#N/A</v>
      </c>
      <c r="O23" s="46" t="str">
        <f>(M23-I23)*((VLOOKUP(B23,'Set Up Employee Data'!A:O,8,FALSE)))</f>
        <v>#N/A</v>
      </c>
      <c r="P23" s="46" t="str">
        <f>(M23-I23)*((VLOOKUP(B23,'Set Up Employee Data'!A:O,5,FALSE)))</f>
        <v>#N/A</v>
      </c>
      <c r="Q23" s="46" t="str">
        <f>(M23-I23)*((VLOOKUP(B23,'Set Up Employee Data'!A:O,6,FALSE)))</f>
        <v>#N/A</v>
      </c>
      <c r="R23" s="46">
        <f>IFERROR(((VLOOKUP(B23,'Set Up Employee Data'!A:O,9,FALSE)))+((VLOOKUP(B23,'Set Up Employee Data'!A:O,10,FALSE)))+((VLOOKUP(B23,'Set Up Employee Data'!A:O,11,FALSE)))+((VLOOKUP(B23,'Set Up Employee Data'!A:O,12,FALSE))),0)</f>
        <v>0</v>
      </c>
      <c r="S23" s="46">
        <f>IFERROR(((VLOOKUP(B23,'Set Up Employee Data'!A:O,13,FALSE)))+((VLOOKUP(B23,'Set Up Employee Data'!A:O,14,FALSE)))+((VLOOKUP(B23,'Set Up Employee Data'!A:O,15,FALSE))),0)</f>
        <v>0</v>
      </c>
      <c r="T23" s="46" t="str">
        <f t="shared" si="5"/>
        <v>#N/A</v>
      </c>
      <c r="U23" s="69" t="str">
        <f t="shared" si="6"/>
        <v>#N/A</v>
      </c>
    </row>
    <row r="24" ht="14.25" customHeight="1">
      <c r="A24" s="32"/>
      <c r="B24" s="32"/>
      <c r="C24" s="33" t="str">
        <f>VLOOKUP(B24,'Set Up Employee Data'!A:O,2,FALSE)</f>
        <v>#N/A</v>
      </c>
      <c r="D24" s="33" t="str">
        <f t="shared" si="1"/>
        <v>#N/A</v>
      </c>
      <c r="E24" s="32"/>
      <c r="F24" s="32"/>
      <c r="G24" s="32"/>
      <c r="H24" s="33"/>
      <c r="I24" s="41"/>
      <c r="J24" s="68">
        <f>IFERROR(VLOOKUP(B24,'Set Up Employee Data'!A:O,3,FALSE)/(VLOOKUP(B24,'Set Up Employee Data'!A:O,4,FALSE)),0)</f>
        <v>0</v>
      </c>
      <c r="K24" s="46" t="str">
        <f t="shared" si="2"/>
        <v>#N/A</v>
      </c>
      <c r="L24" s="46" t="str">
        <f t="shared" si="3"/>
        <v>#N/A</v>
      </c>
      <c r="M24" s="46" t="str">
        <f t="shared" si="4"/>
        <v>#N/A</v>
      </c>
      <c r="N24" s="46" t="str">
        <f>(M24-I24)*((VLOOKUP(B24,'Set Up Employee Data'!A:O,7,FALSE)))</f>
        <v>#N/A</v>
      </c>
      <c r="O24" s="46" t="str">
        <f>(M24-I24)*((VLOOKUP(B24,'Set Up Employee Data'!A:O,8,FALSE)))</f>
        <v>#N/A</v>
      </c>
      <c r="P24" s="46" t="str">
        <f>(M24-I24)*((VLOOKUP(B24,'Set Up Employee Data'!A:O,5,FALSE)))</f>
        <v>#N/A</v>
      </c>
      <c r="Q24" s="46" t="str">
        <f>(M24-I24)*((VLOOKUP(B24,'Set Up Employee Data'!A:O,6,FALSE)))</f>
        <v>#N/A</v>
      </c>
      <c r="R24" s="46">
        <f>IFERROR(((VLOOKUP(B24,'Set Up Employee Data'!A:O,9,FALSE)))+((VLOOKUP(B24,'Set Up Employee Data'!A:O,10,FALSE)))+((VLOOKUP(B24,'Set Up Employee Data'!A:O,11,FALSE)))+((VLOOKUP(B24,'Set Up Employee Data'!A:O,12,FALSE))),0)</f>
        <v>0</v>
      </c>
      <c r="S24" s="46">
        <f>IFERROR(((VLOOKUP(B24,'Set Up Employee Data'!A:O,13,FALSE)))+((VLOOKUP(B24,'Set Up Employee Data'!A:O,14,FALSE)))+((VLOOKUP(B24,'Set Up Employee Data'!A:O,15,FALSE))),0)</f>
        <v>0</v>
      </c>
      <c r="T24" s="46" t="str">
        <f t="shared" si="5"/>
        <v>#N/A</v>
      </c>
      <c r="U24" s="69" t="str">
        <f t="shared" si="6"/>
        <v>#N/A</v>
      </c>
    </row>
    <row r="25" ht="14.25" customHeight="1">
      <c r="A25" s="32"/>
      <c r="B25" s="32"/>
      <c r="C25" s="33" t="str">
        <f>VLOOKUP(B25,'Set Up Employee Data'!A:O,2,FALSE)</f>
        <v>#N/A</v>
      </c>
      <c r="D25" s="33" t="str">
        <f t="shared" si="1"/>
        <v>#N/A</v>
      </c>
      <c r="E25" s="32"/>
      <c r="F25" s="32"/>
      <c r="G25" s="32"/>
      <c r="H25" s="33"/>
      <c r="I25" s="41"/>
      <c r="J25" s="68">
        <f>IFERROR(VLOOKUP(B25,'Set Up Employee Data'!A:O,3,FALSE)/(VLOOKUP(B25,'Set Up Employee Data'!A:O,4,FALSE)),0)</f>
        <v>0</v>
      </c>
      <c r="K25" s="46" t="str">
        <f t="shared" si="2"/>
        <v>#N/A</v>
      </c>
      <c r="L25" s="46" t="str">
        <f t="shared" si="3"/>
        <v>#N/A</v>
      </c>
      <c r="M25" s="46" t="str">
        <f t="shared" si="4"/>
        <v>#N/A</v>
      </c>
      <c r="N25" s="46" t="str">
        <f>(M25-I25)*((VLOOKUP(B25,'Set Up Employee Data'!A:O,7,FALSE)))</f>
        <v>#N/A</v>
      </c>
      <c r="O25" s="46" t="str">
        <f>(M25-I25)*((VLOOKUP(B25,'Set Up Employee Data'!A:O,8,FALSE)))</f>
        <v>#N/A</v>
      </c>
      <c r="P25" s="46" t="str">
        <f>(M25-I25)*((VLOOKUP(B25,'Set Up Employee Data'!A:O,5,FALSE)))</f>
        <v>#N/A</v>
      </c>
      <c r="Q25" s="46" t="str">
        <f>(M25-I25)*((VLOOKUP(B25,'Set Up Employee Data'!A:O,6,FALSE)))</f>
        <v>#N/A</v>
      </c>
      <c r="R25" s="46">
        <f>IFERROR(((VLOOKUP(B25,'Set Up Employee Data'!A:O,9,FALSE)))+((VLOOKUP(B25,'Set Up Employee Data'!A:O,10,FALSE)))+((VLOOKUP(B25,'Set Up Employee Data'!A:O,11,FALSE)))+((VLOOKUP(B25,'Set Up Employee Data'!A:O,12,FALSE))),0)</f>
        <v>0</v>
      </c>
      <c r="S25" s="46">
        <f>IFERROR(((VLOOKUP(B25,'Set Up Employee Data'!A:O,13,FALSE)))+((VLOOKUP(B25,'Set Up Employee Data'!A:O,14,FALSE)))+((VLOOKUP(B25,'Set Up Employee Data'!A:O,15,FALSE))),0)</f>
        <v>0</v>
      </c>
      <c r="T25" s="46" t="str">
        <f t="shared" si="5"/>
        <v>#N/A</v>
      </c>
      <c r="U25" s="69" t="str">
        <f t="shared" si="6"/>
        <v>#N/A</v>
      </c>
    </row>
    <row r="26" ht="14.25" customHeight="1">
      <c r="A26" s="32"/>
      <c r="B26" s="32"/>
      <c r="C26" s="33" t="str">
        <f>VLOOKUP(B26,'Set Up Employee Data'!A:O,2,FALSE)</f>
        <v>#N/A</v>
      </c>
      <c r="D26" s="33" t="str">
        <f t="shared" si="1"/>
        <v>#N/A</v>
      </c>
      <c r="E26" s="32"/>
      <c r="F26" s="32"/>
      <c r="G26" s="32"/>
      <c r="H26" s="33"/>
      <c r="I26" s="41"/>
      <c r="J26" s="68">
        <f>IFERROR(VLOOKUP(B26,'Set Up Employee Data'!A:O,3,FALSE)/(VLOOKUP(B26,'Set Up Employee Data'!A:O,4,FALSE)),0)</f>
        <v>0</v>
      </c>
      <c r="K26" s="46" t="str">
        <f t="shared" si="2"/>
        <v>#N/A</v>
      </c>
      <c r="L26" s="46" t="str">
        <f t="shared" si="3"/>
        <v>#N/A</v>
      </c>
      <c r="M26" s="46" t="str">
        <f t="shared" si="4"/>
        <v>#N/A</v>
      </c>
      <c r="N26" s="46" t="str">
        <f>(M26-I26)*((VLOOKUP(B26,'Set Up Employee Data'!A:O,7,FALSE)))</f>
        <v>#N/A</v>
      </c>
      <c r="O26" s="46" t="str">
        <f>(M26-I26)*((VLOOKUP(B26,'Set Up Employee Data'!A:O,8,FALSE)))</f>
        <v>#N/A</v>
      </c>
      <c r="P26" s="46" t="str">
        <f>(M26-I26)*((VLOOKUP(B26,'Set Up Employee Data'!A:O,5,FALSE)))</f>
        <v>#N/A</v>
      </c>
      <c r="Q26" s="46" t="str">
        <f>(M26-I26)*((VLOOKUP(B26,'Set Up Employee Data'!A:O,6,FALSE)))</f>
        <v>#N/A</v>
      </c>
      <c r="R26" s="46">
        <f>IFERROR(((VLOOKUP(B26,'Set Up Employee Data'!A:O,9,FALSE)))+((VLOOKUP(B26,'Set Up Employee Data'!A:O,10,FALSE)))+((VLOOKUP(B26,'Set Up Employee Data'!A:O,11,FALSE)))+((VLOOKUP(B26,'Set Up Employee Data'!A:O,12,FALSE))),0)</f>
        <v>0</v>
      </c>
      <c r="S26" s="46">
        <f>IFERROR(((VLOOKUP(B26,'Set Up Employee Data'!A:O,13,FALSE)))+((VLOOKUP(B26,'Set Up Employee Data'!A:O,14,FALSE)))+((VLOOKUP(B26,'Set Up Employee Data'!A:O,15,FALSE))),0)</f>
        <v>0</v>
      </c>
      <c r="T26" s="46" t="str">
        <f t="shared" si="5"/>
        <v>#N/A</v>
      </c>
      <c r="U26" s="69" t="str">
        <f t="shared" si="6"/>
        <v>#N/A</v>
      </c>
    </row>
    <row r="27" ht="14.25" customHeight="1">
      <c r="A27" s="32"/>
      <c r="B27" s="32"/>
      <c r="C27" s="33" t="str">
        <f>VLOOKUP(B27,'Set Up Employee Data'!A:O,2,FALSE)</f>
        <v>#N/A</v>
      </c>
      <c r="D27" s="33" t="str">
        <f t="shared" si="1"/>
        <v>#N/A</v>
      </c>
      <c r="E27" s="32"/>
      <c r="F27" s="32"/>
      <c r="G27" s="32"/>
      <c r="H27" s="33"/>
      <c r="I27" s="41"/>
      <c r="J27" s="68">
        <f>IFERROR(VLOOKUP(B27,'Set Up Employee Data'!A:O,3,FALSE)/(VLOOKUP(B27,'Set Up Employee Data'!A:O,4,FALSE)),0)</f>
        <v>0</v>
      </c>
      <c r="K27" s="46" t="str">
        <f t="shared" si="2"/>
        <v>#N/A</v>
      </c>
      <c r="L27" s="46" t="str">
        <f t="shared" si="3"/>
        <v>#N/A</v>
      </c>
      <c r="M27" s="46" t="str">
        <f t="shared" si="4"/>
        <v>#N/A</v>
      </c>
      <c r="N27" s="46" t="str">
        <f>(M27-I27)*((VLOOKUP(B27,'Set Up Employee Data'!A:O,7,FALSE)))</f>
        <v>#N/A</v>
      </c>
      <c r="O27" s="46" t="str">
        <f>(M27-I27)*((VLOOKUP(B27,'Set Up Employee Data'!A:O,8,FALSE)))</f>
        <v>#N/A</v>
      </c>
      <c r="P27" s="46" t="str">
        <f>(M27-I27)*((VLOOKUP(B27,'Set Up Employee Data'!A:O,5,FALSE)))</f>
        <v>#N/A</v>
      </c>
      <c r="Q27" s="46" t="str">
        <f>(M27-I27)*((VLOOKUP(B27,'Set Up Employee Data'!A:O,6,FALSE)))</f>
        <v>#N/A</v>
      </c>
      <c r="R27" s="46">
        <f>IFERROR(((VLOOKUP(B27,'Set Up Employee Data'!A:O,9,FALSE)))+((VLOOKUP(B27,'Set Up Employee Data'!A:O,10,FALSE)))+((VLOOKUP(B27,'Set Up Employee Data'!A:O,11,FALSE)))+((VLOOKUP(B27,'Set Up Employee Data'!A:O,12,FALSE))),0)</f>
        <v>0</v>
      </c>
      <c r="S27" s="46">
        <f>IFERROR(((VLOOKUP(B27,'Set Up Employee Data'!A:O,13,FALSE)))+((VLOOKUP(B27,'Set Up Employee Data'!A:O,14,FALSE)))+((VLOOKUP(B27,'Set Up Employee Data'!A:O,15,FALSE))),0)</f>
        <v>0</v>
      </c>
      <c r="T27" s="46" t="str">
        <f t="shared" si="5"/>
        <v>#N/A</v>
      </c>
      <c r="U27" s="69" t="str">
        <f t="shared" si="6"/>
        <v>#N/A</v>
      </c>
    </row>
    <row r="28" ht="14.25" customHeight="1">
      <c r="A28" s="32"/>
      <c r="B28" s="32"/>
      <c r="C28" s="33" t="str">
        <f>VLOOKUP(B28,'Set Up Employee Data'!A:O,2,FALSE)</f>
        <v>#N/A</v>
      </c>
      <c r="D28" s="33" t="str">
        <f t="shared" si="1"/>
        <v>#N/A</v>
      </c>
      <c r="E28" s="32"/>
      <c r="F28" s="32"/>
      <c r="G28" s="32"/>
      <c r="H28" s="33"/>
      <c r="I28" s="41"/>
      <c r="J28" s="68">
        <f>IFERROR(VLOOKUP(B28,'Set Up Employee Data'!A:O,3,FALSE)/(VLOOKUP(B28,'Set Up Employee Data'!A:O,4,FALSE)),0)</f>
        <v>0</v>
      </c>
      <c r="K28" s="46" t="str">
        <f t="shared" si="2"/>
        <v>#N/A</v>
      </c>
      <c r="L28" s="46" t="str">
        <f t="shared" si="3"/>
        <v>#N/A</v>
      </c>
      <c r="M28" s="46" t="str">
        <f t="shared" si="4"/>
        <v>#N/A</v>
      </c>
      <c r="N28" s="46" t="str">
        <f>(M28-I28)*((VLOOKUP(B28,'Set Up Employee Data'!A:O,7,FALSE)))</f>
        <v>#N/A</v>
      </c>
      <c r="O28" s="46" t="str">
        <f>(M28-I28)*((VLOOKUP(B28,'Set Up Employee Data'!A:O,8,FALSE)))</f>
        <v>#N/A</v>
      </c>
      <c r="P28" s="46" t="str">
        <f>(M28-I28)*((VLOOKUP(B28,'Set Up Employee Data'!A:O,5,FALSE)))</f>
        <v>#N/A</v>
      </c>
      <c r="Q28" s="46" t="str">
        <f>(M28-I28)*((VLOOKUP(B28,'Set Up Employee Data'!A:O,6,FALSE)))</f>
        <v>#N/A</v>
      </c>
      <c r="R28" s="46">
        <f>IFERROR(((VLOOKUP(B28,'Set Up Employee Data'!A:O,9,FALSE)))+((VLOOKUP(B28,'Set Up Employee Data'!A:O,10,FALSE)))+((VLOOKUP(B28,'Set Up Employee Data'!A:O,11,FALSE)))+((VLOOKUP(B28,'Set Up Employee Data'!A:O,12,FALSE))),0)</f>
        <v>0</v>
      </c>
      <c r="S28" s="46">
        <f>IFERROR(((VLOOKUP(B28,'Set Up Employee Data'!A:O,13,FALSE)))+((VLOOKUP(B28,'Set Up Employee Data'!A:O,14,FALSE)))+((VLOOKUP(B28,'Set Up Employee Data'!A:O,15,FALSE))),0)</f>
        <v>0</v>
      </c>
      <c r="T28" s="46" t="str">
        <f t="shared" si="5"/>
        <v>#N/A</v>
      </c>
      <c r="U28" s="69" t="str">
        <f t="shared" si="6"/>
        <v>#N/A</v>
      </c>
    </row>
    <row r="29" ht="14.25" customHeight="1">
      <c r="A29" s="32"/>
      <c r="B29" s="32"/>
      <c r="C29" s="33" t="str">
        <f>VLOOKUP(B29,'Set Up Employee Data'!A:O,2,FALSE)</f>
        <v>#N/A</v>
      </c>
      <c r="D29" s="33" t="str">
        <f t="shared" si="1"/>
        <v>#N/A</v>
      </c>
      <c r="E29" s="32"/>
      <c r="F29" s="32"/>
      <c r="G29" s="32"/>
      <c r="H29" s="33"/>
      <c r="I29" s="41"/>
      <c r="J29" s="68">
        <f>IFERROR(VLOOKUP(B29,'Set Up Employee Data'!A:O,3,FALSE)/(VLOOKUP(B29,'Set Up Employee Data'!A:O,4,FALSE)),0)</f>
        <v>0</v>
      </c>
      <c r="K29" s="46" t="str">
        <f t="shared" si="2"/>
        <v>#N/A</v>
      </c>
      <c r="L29" s="46" t="str">
        <f t="shared" si="3"/>
        <v>#N/A</v>
      </c>
      <c r="M29" s="46" t="str">
        <f t="shared" si="4"/>
        <v>#N/A</v>
      </c>
      <c r="N29" s="46" t="str">
        <f>(M29-I29)*((VLOOKUP(B29,'Set Up Employee Data'!A:O,7,FALSE)))</f>
        <v>#N/A</v>
      </c>
      <c r="O29" s="46" t="str">
        <f>(M29-I29)*((VLOOKUP(B29,'Set Up Employee Data'!A:O,8,FALSE)))</f>
        <v>#N/A</v>
      </c>
      <c r="P29" s="46" t="str">
        <f>(M29-I29)*((VLOOKUP(B29,'Set Up Employee Data'!A:O,5,FALSE)))</f>
        <v>#N/A</v>
      </c>
      <c r="Q29" s="46" t="str">
        <f>(M29-I29)*((VLOOKUP(B29,'Set Up Employee Data'!A:O,6,FALSE)))</f>
        <v>#N/A</v>
      </c>
      <c r="R29" s="46">
        <f>IFERROR(((VLOOKUP(B29,'Set Up Employee Data'!A:O,9,FALSE)))+((VLOOKUP(B29,'Set Up Employee Data'!A:O,10,FALSE)))+((VLOOKUP(B29,'Set Up Employee Data'!A:O,11,FALSE)))+((VLOOKUP(B29,'Set Up Employee Data'!A:O,12,FALSE))),0)</f>
        <v>0</v>
      </c>
      <c r="S29" s="46">
        <f>IFERROR(((VLOOKUP(B29,'Set Up Employee Data'!A:O,13,FALSE)))+((VLOOKUP(B29,'Set Up Employee Data'!A:O,14,FALSE)))+((VLOOKUP(B29,'Set Up Employee Data'!A:O,15,FALSE))),0)</f>
        <v>0</v>
      </c>
      <c r="T29" s="46" t="str">
        <f t="shared" si="5"/>
        <v>#N/A</v>
      </c>
      <c r="U29" s="69" t="str">
        <f t="shared" si="6"/>
        <v>#N/A</v>
      </c>
    </row>
    <row r="30" ht="14.25" customHeight="1">
      <c r="A30" s="32"/>
      <c r="B30" s="32"/>
      <c r="C30" s="33" t="str">
        <f>VLOOKUP(B30,'Set Up Employee Data'!A:O,2,FALSE)</f>
        <v>#N/A</v>
      </c>
      <c r="D30" s="33" t="str">
        <f t="shared" si="1"/>
        <v>#N/A</v>
      </c>
      <c r="E30" s="32"/>
      <c r="F30" s="32"/>
      <c r="G30" s="32"/>
      <c r="H30" s="33"/>
      <c r="I30" s="41"/>
      <c r="J30" s="68">
        <f>IFERROR(VLOOKUP(B30,'Set Up Employee Data'!A:O,3,FALSE)/(VLOOKUP(B30,'Set Up Employee Data'!A:O,4,FALSE)),0)</f>
        <v>0</v>
      </c>
      <c r="K30" s="46" t="str">
        <f t="shared" si="2"/>
        <v>#N/A</v>
      </c>
      <c r="L30" s="46" t="str">
        <f t="shared" si="3"/>
        <v>#N/A</v>
      </c>
      <c r="M30" s="46" t="str">
        <f t="shared" si="4"/>
        <v>#N/A</v>
      </c>
      <c r="N30" s="46" t="str">
        <f>(M30-I30)*((VLOOKUP(B30,'Set Up Employee Data'!A:O,7,FALSE)))</f>
        <v>#N/A</v>
      </c>
      <c r="O30" s="46" t="str">
        <f>(M30-I30)*((VLOOKUP(B30,'Set Up Employee Data'!A:O,8,FALSE)))</f>
        <v>#N/A</v>
      </c>
      <c r="P30" s="46" t="str">
        <f>(M30-I30)*((VLOOKUP(B30,'Set Up Employee Data'!A:O,5,FALSE)))</f>
        <v>#N/A</v>
      </c>
      <c r="Q30" s="46" t="str">
        <f>(M30-I30)*((VLOOKUP(B30,'Set Up Employee Data'!A:O,6,FALSE)))</f>
        <v>#N/A</v>
      </c>
      <c r="R30" s="46">
        <f>IFERROR(((VLOOKUP(B30,'Set Up Employee Data'!A:O,9,FALSE)))+((VLOOKUP(B30,'Set Up Employee Data'!A:O,10,FALSE)))+((VLOOKUP(B30,'Set Up Employee Data'!A:O,11,FALSE)))+((VLOOKUP(B30,'Set Up Employee Data'!A:O,12,FALSE))),0)</f>
        <v>0</v>
      </c>
      <c r="S30" s="46">
        <f>IFERROR(((VLOOKUP(B30,'Set Up Employee Data'!A:O,13,FALSE)))+((VLOOKUP(B30,'Set Up Employee Data'!A:O,14,FALSE)))+((VLOOKUP(B30,'Set Up Employee Data'!A:O,15,FALSE))),0)</f>
        <v>0</v>
      </c>
      <c r="T30" s="46" t="str">
        <f t="shared" si="5"/>
        <v>#N/A</v>
      </c>
      <c r="U30" s="69" t="str">
        <f t="shared" si="6"/>
        <v>#N/A</v>
      </c>
    </row>
    <row r="31" ht="14.25" customHeight="1">
      <c r="A31" s="32"/>
      <c r="B31" s="32"/>
      <c r="C31" s="33" t="str">
        <f>VLOOKUP(B31,'Set Up Employee Data'!A:O,2,FALSE)</f>
        <v>#N/A</v>
      </c>
      <c r="D31" s="33" t="str">
        <f t="shared" si="1"/>
        <v>#N/A</v>
      </c>
      <c r="E31" s="32"/>
      <c r="F31" s="32"/>
      <c r="G31" s="32"/>
      <c r="H31" s="33"/>
      <c r="I31" s="41"/>
      <c r="J31" s="68">
        <f>IFERROR(VLOOKUP(B31,'Set Up Employee Data'!A:O,3,FALSE)/(VLOOKUP(B31,'Set Up Employee Data'!A:O,4,FALSE)),0)</f>
        <v>0</v>
      </c>
      <c r="K31" s="46" t="str">
        <f t="shared" si="2"/>
        <v>#N/A</v>
      </c>
      <c r="L31" s="46" t="str">
        <f t="shared" si="3"/>
        <v>#N/A</v>
      </c>
      <c r="M31" s="46" t="str">
        <f t="shared" si="4"/>
        <v>#N/A</v>
      </c>
      <c r="N31" s="46" t="str">
        <f>(M31-I31)*((VLOOKUP(B31,'Set Up Employee Data'!A:O,7,FALSE)))</f>
        <v>#N/A</v>
      </c>
      <c r="O31" s="46" t="str">
        <f>(M31-I31)*((VLOOKUP(B31,'Set Up Employee Data'!A:O,8,FALSE)))</f>
        <v>#N/A</v>
      </c>
      <c r="P31" s="46" t="str">
        <f>(M31-I31)*((VLOOKUP(B31,'Set Up Employee Data'!A:O,5,FALSE)))</f>
        <v>#N/A</v>
      </c>
      <c r="Q31" s="46" t="str">
        <f>(M31-I31)*((VLOOKUP(B31,'Set Up Employee Data'!A:O,6,FALSE)))</f>
        <v>#N/A</v>
      </c>
      <c r="R31" s="46">
        <f>IFERROR(((VLOOKUP(B31,'Set Up Employee Data'!A:O,9,FALSE)))+((VLOOKUP(B31,'Set Up Employee Data'!A:O,10,FALSE)))+((VLOOKUP(B31,'Set Up Employee Data'!A:O,11,FALSE)))+((VLOOKUP(B31,'Set Up Employee Data'!A:O,12,FALSE))),0)</f>
        <v>0</v>
      </c>
      <c r="S31" s="46">
        <f>IFERROR(((VLOOKUP(B31,'Set Up Employee Data'!A:O,13,FALSE)))+((VLOOKUP(B31,'Set Up Employee Data'!A:O,14,FALSE)))+((VLOOKUP(B31,'Set Up Employee Data'!A:O,15,FALSE))),0)</f>
        <v>0</v>
      </c>
      <c r="T31" s="46" t="str">
        <f t="shared" si="5"/>
        <v>#N/A</v>
      </c>
      <c r="U31" s="69" t="str">
        <f t="shared" si="6"/>
        <v>#N/A</v>
      </c>
    </row>
    <row r="32" ht="14.25" customHeight="1">
      <c r="A32" s="32"/>
      <c r="B32" s="32"/>
      <c r="C32" s="33" t="str">
        <f>VLOOKUP(B32,'Set Up Employee Data'!A:O,2,FALSE)</f>
        <v>#N/A</v>
      </c>
      <c r="D32" s="33" t="str">
        <f t="shared" si="1"/>
        <v>#N/A</v>
      </c>
      <c r="E32" s="32"/>
      <c r="F32" s="32"/>
      <c r="G32" s="32"/>
      <c r="H32" s="33"/>
      <c r="I32" s="41"/>
      <c r="J32" s="68">
        <f>IFERROR(VLOOKUP(B32,'Set Up Employee Data'!A:O,3,FALSE)/(VLOOKUP(B32,'Set Up Employee Data'!A:O,4,FALSE)),0)</f>
        <v>0</v>
      </c>
      <c r="K32" s="46" t="str">
        <f t="shared" si="2"/>
        <v>#N/A</v>
      </c>
      <c r="L32" s="46" t="str">
        <f t="shared" si="3"/>
        <v>#N/A</v>
      </c>
      <c r="M32" s="46" t="str">
        <f t="shared" si="4"/>
        <v>#N/A</v>
      </c>
      <c r="N32" s="46" t="str">
        <f>(M32-I32)*((VLOOKUP(B32,'Set Up Employee Data'!A:O,7,FALSE)))</f>
        <v>#N/A</v>
      </c>
      <c r="O32" s="46" t="str">
        <f>(M32-I32)*((VLOOKUP(B32,'Set Up Employee Data'!A:O,8,FALSE)))</f>
        <v>#N/A</v>
      </c>
      <c r="P32" s="46" t="str">
        <f>(M32-I32)*((VLOOKUP(B32,'Set Up Employee Data'!A:O,5,FALSE)))</f>
        <v>#N/A</v>
      </c>
      <c r="Q32" s="46" t="str">
        <f>(M32-I32)*((VLOOKUP(B32,'Set Up Employee Data'!A:O,6,FALSE)))</f>
        <v>#N/A</v>
      </c>
      <c r="R32" s="46">
        <f>IFERROR(((VLOOKUP(B32,'Set Up Employee Data'!A:O,9,FALSE)))+((VLOOKUP(B32,'Set Up Employee Data'!A:O,10,FALSE)))+((VLOOKUP(B32,'Set Up Employee Data'!A:O,11,FALSE)))+((VLOOKUP(B32,'Set Up Employee Data'!A:O,12,FALSE))),0)</f>
        <v>0</v>
      </c>
      <c r="S32" s="46">
        <f>IFERROR(((VLOOKUP(B32,'Set Up Employee Data'!A:O,13,FALSE)))+((VLOOKUP(B32,'Set Up Employee Data'!A:O,14,FALSE)))+((VLOOKUP(B32,'Set Up Employee Data'!A:O,15,FALSE))),0)</f>
        <v>0</v>
      </c>
      <c r="T32" s="46" t="str">
        <f t="shared" si="5"/>
        <v>#N/A</v>
      </c>
      <c r="U32" s="69" t="str">
        <f t="shared" si="6"/>
        <v>#N/A</v>
      </c>
    </row>
    <row r="33" ht="14.25" customHeight="1">
      <c r="A33" s="32"/>
      <c r="B33" s="32"/>
      <c r="C33" s="33" t="str">
        <f>VLOOKUP(B33,'Set Up Employee Data'!A:O,2,FALSE)</f>
        <v>#N/A</v>
      </c>
      <c r="D33" s="33" t="str">
        <f t="shared" si="1"/>
        <v>#N/A</v>
      </c>
      <c r="E33" s="32"/>
      <c r="F33" s="32"/>
      <c r="G33" s="32"/>
      <c r="H33" s="33"/>
      <c r="I33" s="41"/>
      <c r="J33" s="68">
        <f>IFERROR(VLOOKUP(B33,'Set Up Employee Data'!A:O,3,FALSE)/(VLOOKUP(B33,'Set Up Employee Data'!A:O,4,FALSE)),0)</f>
        <v>0</v>
      </c>
      <c r="K33" s="46" t="str">
        <f t="shared" si="2"/>
        <v>#N/A</v>
      </c>
      <c r="L33" s="46" t="str">
        <f t="shared" si="3"/>
        <v>#N/A</v>
      </c>
      <c r="M33" s="46" t="str">
        <f t="shared" si="4"/>
        <v>#N/A</v>
      </c>
      <c r="N33" s="46" t="str">
        <f>(M33-I33)*((VLOOKUP(B33,'Set Up Employee Data'!A:O,7,FALSE)))</f>
        <v>#N/A</v>
      </c>
      <c r="O33" s="46" t="str">
        <f>(M33-I33)*((VLOOKUP(B33,'Set Up Employee Data'!A:O,8,FALSE)))</f>
        <v>#N/A</v>
      </c>
      <c r="P33" s="46" t="str">
        <f>(M33-I33)*((VLOOKUP(B33,'Set Up Employee Data'!A:O,5,FALSE)))</f>
        <v>#N/A</v>
      </c>
      <c r="Q33" s="46" t="str">
        <f>(M33-I33)*((VLOOKUP(B33,'Set Up Employee Data'!A:O,6,FALSE)))</f>
        <v>#N/A</v>
      </c>
      <c r="R33" s="46">
        <f>IFERROR(((VLOOKUP(B33,'Set Up Employee Data'!A:O,9,FALSE)))+((VLOOKUP(B33,'Set Up Employee Data'!A:O,10,FALSE)))+((VLOOKUP(B33,'Set Up Employee Data'!A:O,11,FALSE)))+((VLOOKUP(B33,'Set Up Employee Data'!A:O,12,FALSE))),0)</f>
        <v>0</v>
      </c>
      <c r="S33" s="46">
        <f>IFERROR(((VLOOKUP(B33,'Set Up Employee Data'!A:O,13,FALSE)))+((VLOOKUP(B33,'Set Up Employee Data'!A:O,14,FALSE)))+((VLOOKUP(B33,'Set Up Employee Data'!A:O,15,FALSE))),0)</f>
        <v>0</v>
      </c>
      <c r="T33" s="46" t="str">
        <f t="shared" si="5"/>
        <v>#N/A</v>
      </c>
      <c r="U33" s="69" t="str">
        <f t="shared" si="6"/>
        <v>#N/A</v>
      </c>
    </row>
    <row r="34" ht="14.25" customHeight="1">
      <c r="A34" s="32"/>
      <c r="B34" s="32"/>
      <c r="C34" s="33" t="str">
        <f>VLOOKUP(B34,'Set Up Employee Data'!A:O,2,FALSE)</f>
        <v>#N/A</v>
      </c>
      <c r="D34" s="33" t="str">
        <f t="shared" si="1"/>
        <v>#N/A</v>
      </c>
      <c r="E34" s="32"/>
      <c r="F34" s="32"/>
      <c r="G34" s="32"/>
      <c r="H34" s="33"/>
      <c r="I34" s="41"/>
      <c r="J34" s="68">
        <f>IFERROR(VLOOKUP(B34,'Set Up Employee Data'!A:O,3,FALSE)/(VLOOKUP(B34,'Set Up Employee Data'!A:O,4,FALSE)),0)</f>
        <v>0</v>
      </c>
      <c r="K34" s="46" t="str">
        <f t="shared" si="2"/>
        <v>#N/A</v>
      </c>
      <c r="L34" s="46" t="str">
        <f t="shared" si="3"/>
        <v>#N/A</v>
      </c>
      <c r="M34" s="46" t="str">
        <f t="shared" si="4"/>
        <v>#N/A</v>
      </c>
      <c r="N34" s="46" t="str">
        <f>(M34-I34)*((VLOOKUP(B34,'Set Up Employee Data'!A:O,7,FALSE)))</f>
        <v>#N/A</v>
      </c>
      <c r="O34" s="46" t="str">
        <f>(M34-I34)*((VLOOKUP(B34,'Set Up Employee Data'!A:O,8,FALSE)))</f>
        <v>#N/A</v>
      </c>
      <c r="P34" s="46" t="str">
        <f>(M34-I34)*((VLOOKUP(B34,'Set Up Employee Data'!A:O,5,FALSE)))</f>
        <v>#N/A</v>
      </c>
      <c r="Q34" s="46" t="str">
        <f>(M34-I34)*((VLOOKUP(B34,'Set Up Employee Data'!A:O,6,FALSE)))</f>
        <v>#N/A</v>
      </c>
      <c r="R34" s="46">
        <f>IFERROR(((VLOOKUP(B34,'Set Up Employee Data'!A:O,9,FALSE)))+((VLOOKUP(B34,'Set Up Employee Data'!A:O,10,FALSE)))+((VLOOKUP(B34,'Set Up Employee Data'!A:O,11,FALSE)))+((VLOOKUP(B34,'Set Up Employee Data'!A:O,12,FALSE))),0)</f>
        <v>0</v>
      </c>
      <c r="S34" s="46">
        <f>IFERROR(((VLOOKUP(B34,'Set Up Employee Data'!A:O,13,FALSE)))+((VLOOKUP(B34,'Set Up Employee Data'!A:O,14,FALSE)))+((VLOOKUP(B34,'Set Up Employee Data'!A:O,15,FALSE))),0)</f>
        <v>0</v>
      </c>
      <c r="T34" s="46" t="str">
        <f t="shared" si="5"/>
        <v>#N/A</v>
      </c>
      <c r="U34" s="69" t="str">
        <f t="shared" si="6"/>
        <v>#N/A</v>
      </c>
    </row>
    <row r="35" ht="14.25" customHeight="1">
      <c r="A35" s="32"/>
      <c r="B35" s="32"/>
      <c r="C35" s="33" t="str">
        <f>VLOOKUP(B35,'Set Up Employee Data'!A:O,2,FALSE)</f>
        <v>#N/A</v>
      </c>
      <c r="D35" s="33" t="str">
        <f t="shared" si="1"/>
        <v>#N/A</v>
      </c>
      <c r="E35" s="32"/>
      <c r="F35" s="32"/>
      <c r="G35" s="32"/>
      <c r="H35" s="33"/>
      <c r="I35" s="41"/>
      <c r="J35" s="68">
        <f>IFERROR(VLOOKUP(B35,'Set Up Employee Data'!A:O,3,FALSE)/(VLOOKUP(B35,'Set Up Employee Data'!A:O,4,FALSE)),0)</f>
        <v>0</v>
      </c>
      <c r="K35" s="46" t="str">
        <f t="shared" si="2"/>
        <v>#N/A</v>
      </c>
      <c r="L35" s="46" t="str">
        <f t="shared" si="3"/>
        <v>#N/A</v>
      </c>
      <c r="M35" s="46" t="str">
        <f t="shared" si="4"/>
        <v>#N/A</v>
      </c>
      <c r="N35" s="46" t="str">
        <f>(M35-I35)*((VLOOKUP(B35,'Set Up Employee Data'!A:O,7,FALSE)))</f>
        <v>#N/A</v>
      </c>
      <c r="O35" s="46" t="str">
        <f>(M35-I35)*((VLOOKUP(B35,'Set Up Employee Data'!A:O,8,FALSE)))</f>
        <v>#N/A</v>
      </c>
      <c r="P35" s="46" t="str">
        <f>(M35-I35)*((VLOOKUP(B35,'Set Up Employee Data'!A:O,5,FALSE)))</f>
        <v>#N/A</v>
      </c>
      <c r="Q35" s="46" t="str">
        <f>(M35-I35)*((VLOOKUP(B35,'Set Up Employee Data'!A:O,6,FALSE)))</f>
        <v>#N/A</v>
      </c>
      <c r="R35" s="46">
        <f>IFERROR(((VLOOKUP(B35,'Set Up Employee Data'!A:O,9,FALSE)))+((VLOOKUP(B35,'Set Up Employee Data'!A:O,10,FALSE)))+((VLOOKUP(B35,'Set Up Employee Data'!A:O,11,FALSE)))+((VLOOKUP(B35,'Set Up Employee Data'!A:O,12,FALSE))),0)</f>
        <v>0</v>
      </c>
      <c r="S35" s="46">
        <f>IFERROR(((VLOOKUP(B35,'Set Up Employee Data'!A:O,13,FALSE)))+((VLOOKUP(B35,'Set Up Employee Data'!A:O,14,FALSE)))+((VLOOKUP(B35,'Set Up Employee Data'!A:O,15,FALSE))),0)</f>
        <v>0</v>
      </c>
      <c r="T35" s="46" t="str">
        <f t="shared" si="5"/>
        <v>#N/A</v>
      </c>
      <c r="U35" s="69" t="str">
        <f t="shared" si="6"/>
        <v>#N/A</v>
      </c>
    </row>
    <row r="36" ht="14.25" customHeight="1">
      <c r="A36" s="32"/>
      <c r="B36" s="32"/>
      <c r="C36" s="33" t="str">
        <f>VLOOKUP(B36,'Set Up Employee Data'!A:O,2,FALSE)</f>
        <v>#N/A</v>
      </c>
      <c r="D36" s="33" t="str">
        <f t="shared" si="1"/>
        <v>#N/A</v>
      </c>
      <c r="E36" s="32"/>
      <c r="F36" s="32"/>
      <c r="G36" s="32"/>
      <c r="H36" s="33"/>
      <c r="I36" s="41"/>
      <c r="J36" s="68">
        <f>IFERROR(VLOOKUP(B36,'Set Up Employee Data'!A:O,3,FALSE)/(VLOOKUP(B36,'Set Up Employee Data'!A:O,4,FALSE)),0)</f>
        <v>0</v>
      </c>
      <c r="K36" s="46" t="str">
        <f t="shared" si="2"/>
        <v>#N/A</v>
      </c>
      <c r="L36" s="46" t="str">
        <f t="shared" si="3"/>
        <v>#N/A</v>
      </c>
      <c r="M36" s="46" t="str">
        <f t="shared" si="4"/>
        <v>#N/A</v>
      </c>
      <c r="N36" s="46" t="str">
        <f>(M36-I36)*((VLOOKUP(B36,'Set Up Employee Data'!A:O,7,FALSE)))</f>
        <v>#N/A</v>
      </c>
      <c r="O36" s="46" t="str">
        <f>(M36-I36)*((VLOOKUP(B36,'Set Up Employee Data'!A:O,8,FALSE)))</f>
        <v>#N/A</v>
      </c>
      <c r="P36" s="46" t="str">
        <f>(M36-I36)*((VLOOKUP(B36,'Set Up Employee Data'!A:O,5,FALSE)))</f>
        <v>#N/A</v>
      </c>
      <c r="Q36" s="46" t="str">
        <f>(M36-I36)*((VLOOKUP(B36,'Set Up Employee Data'!A:O,6,FALSE)))</f>
        <v>#N/A</v>
      </c>
      <c r="R36" s="46">
        <f>IFERROR(((VLOOKUP(B36,'Set Up Employee Data'!A:O,9,FALSE)))+((VLOOKUP(B36,'Set Up Employee Data'!A:O,10,FALSE)))+((VLOOKUP(B36,'Set Up Employee Data'!A:O,11,FALSE)))+((VLOOKUP(B36,'Set Up Employee Data'!A:O,12,FALSE))),0)</f>
        <v>0</v>
      </c>
      <c r="S36" s="46">
        <f>IFERROR(((VLOOKUP(B36,'Set Up Employee Data'!A:O,13,FALSE)))+((VLOOKUP(B36,'Set Up Employee Data'!A:O,14,FALSE)))+((VLOOKUP(B36,'Set Up Employee Data'!A:O,15,FALSE))),0)</f>
        <v>0</v>
      </c>
      <c r="T36" s="46" t="str">
        <f t="shared" si="5"/>
        <v>#N/A</v>
      </c>
      <c r="U36" s="69" t="str">
        <f t="shared" si="6"/>
        <v>#N/A</v>
      </c>
    </row>
    <row r="37" ht="14.25" customHeight="1">
      <c r="A37" s="32"/>
      <c r="B37" s="32"/>
      <c r="C37" s="33" t="str">
        <f>VLOOKUP(B37,'Set Up Employee Data'!A:O,2,FALSE)</f>
        <v>#N/A</v>
      </c>
      <c r="D37" s="33" t="str">
        <f t="shared" si="1"/>
        <v>#N/A</v>
      </c>
      <c r="E37" s="32"/>
      <c r="F37" s="32"/>
      <c r="G37" s="32"/>
      <c r="H37" s="33"/>
      <c r="I37" s="41"/>
      <c r="J37" s="68">
        <f>IFERROR(VLOOKUP(B37,'Set Up Employee Data'!A:O,3,FALSE)/(VLOOKUP(B37,'Set Up Employee Data'!A:O,4,FALSE)),0)</f>
        <v>0</v>
      </c>
      <c r="K37" s="46" t="str">
        <f t="shared" si="2"/>
        <v>#N/A</v>
      </c>
      <c r="L37" s="46" t="str">
        <f t="shared" si="3"/>
        <v>#N/A</v>
      </c>
      <c r="M37" s="46" t="str">
        <f t="shared" si="4"/>
        <v>#N/A</v>
      </c>
      <c r="N37" s="46" t="str">
        <f>(M37-I37)*((VLOOKUP(B37,'Set Up Employee Data'!A:O,7,FALSE)))</f>
        <v>#N/A</v>
      </c>
      <c r="O37" s="46" t="str">
        <f>(M37-I37)*((VLOOKUP(B37,'Set Up Employee Data'!A:O,8,FALSE)))</f>
        <v>#N/A</v>
      </c>
      <c r="P37" s="46" t="str">
        <f>(M37-I37)*((VLOOKUP(B37,'Set Up Employee Data'!A:O,5,FALSE)))</f>
        <v>#N/A</v>
      </c>
      <c r="Q37" s="46" t="str">
        <f>(M37-I37)*((VLOOKUP(B37,'Set Up Employee Data'!A:O,6,FALSE)))</f>
        <v>#N/A</v>
      </c>
      <c r="R37" s="46">
        <f>IFERROR(((VLOOKUP(B37,'Set Up Employee Data'!A:O,9,FALSE)))+((VLOOKUP(B37,'Set Up Employee Data'!A:O,10,FALSE)))+((VLOOKUP(B37,'Set Up Employee Data'!A:O,11,FALSE)))+((VLOOKUP(B37,'Set Up Employee Data'!A:O,12,FALSE))),0)</f>
        <v>0</v>
      </c>
      <c r="S37" s="46">
        <f>IFERROR(((VLOOKUP(B37,'Set Up Employee Data'!A:O,13,FALSE)))+((VLOOKUP(B37,'Set Up Employee Data'!A:O,14,FALSE)))+((VLOOKUP(B37,'Set Up Employee Data'!A:O,15,FALSE))),0)</f>
        <v>0</v>
      </c>
      <c r="T37" s="46" t="str">
        <f t="shared" si="5"/>
        <v>#N/A</v>
      </c>
      <c r="U37" s="69" t="str">
        <f t="shared" si="6"/>
        <v>#N/A</v>
      </c>
    </row>
    <row r="38" ht="14.25" customHeight="1">
      <c r="A38" s="32"/>
      <c r="B38" s="32"/>
      <c r="C38" s="33" t="str">
        <f>VLOOKUP(B38,'Set Up Employee Data'!A:O,2,FALSE)</f>
        <v>#N/A</v>
      </c>
      <c r="D38" s="33" t="str">
        <f t="shared" si="1"/>
        <v>#N/A</v>
      </c>
      <c r="E38" s="32"/>
      <c r="F38" s="32"/>
      <c r="G38" s="32"/>
      <c r="H38" s="33"/>
      <c r="I38" s="41"/>
      <c r="J38" s="68">
        <f>IFERROR(VLOOKUP(B38,'Set Up Employee Data'!A:O,3,FALSE)/(VLOOKUP(B38,'Set Up Employee Data'!A:O,4,FALSE)),0)</f>
        <v>0</v>
      </c>
      <c r="K38" s="46" t="str">
        <f t="shared" si="2"/>
        <v>#N/A</v>
      </c>
      <c r="L38" s="46" t="str">
        <f t="shared" si="3"/>
        <v>#N/A</v>
      </c>
      <c r="M38" s="46" t="str">
        <f t="shared" si="4"/>
        <v>#N/A</v>
      </c>
      <c r="N38" s="46" t="str">
        <f>(M38-I38)*((VLOOKUP(B38,'Set Up Employee Data'!A:O,7,FALSE)))</f>
        <v>#N/A</v>
      </c>
      <c r="O38" s="46" t="str">
        <f>(M38-I38)*((VLOOKUP(B38,'Set Up Employee Data'!A:O,8,FALSE)))</f>
        <v>#N/A</v>
      </c>
      <c r="P38" s="46" t="str">
        <f>(M38-I38)*((VLOOKUP(B38,'Set Up Employee Data'!A:O,5,FALSE)))</f>
        <v>#N/A</v>
      </c>
      <c r="Q38" s="46" t="str">
        <f>(M38-I38)*((VLOOKUP(B38,'Set Up Employee Data'!A:O,6,FALSE)))</f>
        <v>#N/A</v>
      </c>
      <c r="R38" s="46">
        <f>IFERROR(((VLOOKUP(B38,'Set Up Employee Data'!A:O,9,FALSE)))+((VLOOKUP(B38,'Set Up Employee Data'!A:O,10,FALSE)))+((VLOOKUP(B38,'Set Up Employee Data'!A:O,11,FALSE)))+((VLOOKUP(B38,'Set Up Employee Data'!A:O,12,FALSE))),0)</f>
        <v>0</v>
      </c>
      <c r="S38" s="46">
        <f>IFERROR(((VLOOKUP(B38,'Set Up Employee Data'!A:O,13,FALSE)))+((VLOOKUP(B38,'Set Up Employee Data'!A:O,14,FALSE)))+((VLOOKUP(B38,'Set Up Employee Data'!A:O,15,FALSE))),0)</f>
        <v>0</v>
      </c>
      <c r="T38" s="46" t="str">
        <f t="shared" si="5"/>
        <v>#N/A</v>
      </c>
      <c r="U38" s="69" t="str">
        <f t="shared" si="6"/>
        <v>#N/A</v>
      </c>
    </row>
    <row r="39" ht="14.25" customHeight="1">
      <c r="A39" s="32"/>
      <c r="B39" s="32"/>
      <c r="C39" s="33" t="str">
        <f>VLOOKUP(B39,'Set Up Employee Data'!A:O,2,FALSE)</f>
        <v>#N/A</v>
      </c>
      <c r="D39" s="33" t="str">
        <f t="shared" si="1"/>
        <v>#N/A</v>
      </c>
      <c r="E39" s="32"/>
      <c r="F39" s="32"/>
      <c r="G39" s="32"/>
      <c r="H39" s="33"/>
      <c r="I39" s="41"/>
      <c r="J39" s="68">
        <f>IFERROR(VLOOKUP(B39,'Set Up Employee Data'!A:O,3,FALSE)/(VLOOKUP(B39,'Set Up Employee Data'!A:O,4,FALSE)),0)</f>
        <v>0</v>
      </c>
      <c r="K39" s="46" t="str">
        <f t="shared" si="2"/>
        <v>#N/A</v>
      </c>
      <c r="L39" s="46" t="str">
        <f t="shared" si="3"/>
        <v>#N/A</v>
      </c>
      <c r="M39" s="46" t="str">
        <f t="shared" si="4"/>
        <v>#N/A</v>
      </c>
      <c r="N39" s="46" t="str">
        <f>(M39-I39)*((VLOOKUP(B39,'Set Up Employee Data'!A:O,7,FALSE)))</f>
        <v>#N/A</v>
      </c>
      <c r="O39" s="46" t="str">
        <f>(M39-I39)*((VLOOKUP(B39,'Set Up Employee Data'!A:O,8,FALSE)))</f>
        <v>#N/A</v>
      </c>
      <c r="P39" s="46" t="str">
        <f>(M39-I39)*((VLOOKUP(B39,'Set Up Employee Data'!A:O,5,FALSE)))</f>
        <v>#N/A</v>
      </c>
      <c r="Q39" s="46" t="str">
        <f>(M39-I39)*((VLOOKUP(B39,'Set Up Employee Data'!A:O,6,FALSE)))</f>
        <v>#N/A</v>
      </c>
      <c r="R39" s="46">
        <f>IFERROR(((VLOOKUP(B39,'Set Up Employee Data'!A:O,9,FALSE)))+((VLOOKUP(B39,'Set Up Employee Data'!A:O,10,FALSE)))+((VLOOKUP(B39,'Set Up Employee Data'!A:O,11,FALSE)))+((VLOOKUP(B39,'Set Up Employee Data'!A:O,12,FALSE))),0)</f>
        <v>0</v>
      </c>
      <c r="S39" s="46">
        <f>IFERROR(((VLOOKUP(B39,'Set Up Employee Data'!A:O,13,FALSE)))+((VLOOKUP(B39,'Set Up Employee Data'!A:O,14,FALSE)))+((VLOOKUP(B39,'Set Up Employee Data'!A:O,15,FALSE))),0)</f>
        <v>0</v>
      </c>
      <c r="T39" s="46" t="str">
        <f t="shared" si="5"/>
        <v>#N/A</v>
      </c>
      <c r="U39" s="69" t="str">
        <f t="shared" si="6"/>
        <v>#N/A</v>
      </c>
    </row>
    <row r="40" ht="14.25" customHeight="1">
      <c r="A40" s="32"/>
      <c r="B40" s="32"/>
      <c r="C40" s="33" t="str">
        <f>VLOOKUP(B40,'Set Up Employee Data'!A:O,2,FALSE)</f>
        <v>#N/A</v>
      </c>
      <c r="D40" s="33" t="str">
        <f t="shared" si="1"/>
        <v>#N/A</v>
      </c>
      <c r="E40" s="32"/>
      <c r="F40" s="32"/>
      <c r="G40" s="32"/>
      <c r="H40" s="33"/>
      <c r="I40" s="41"/>
      <c r="J40" s="68">
        <f>IFERROR(VLOOKUP(B40,'Set Up Employee Data'!A:O,3,FALSE)/(VLOOKUP(B40,'Set Up Employee Data'!A:O,4,FALSE)),0)</f>
        <v>0</v>
      </c>
      <c r="K40" s="46" t="str">
        <f t="shared" si="2"/>
        <v>#N/A</v>
      </c>
      <c r="L40" s="46" t="str">
        <f t="shared" si="3"/>
        <v>#N/A</v>
      </c>
      <c r="M40" s="46" t="str">
        <f t="shared" si="4"/>
        <v>#N/A</v>
      </c>
      <c r="N40" s="46" t="str">
        <f>(M40-I40)*((VLOOKUP(B40,'Set Up Employee Data'!A:O,7,FALSE)))</f>
        <v>#N/A</v>
      </c>
      <c r="O40" s="46" t="str">
        <f>(M40-I40)*((VLOOKUP(B40,'Set Up Employee Data'!A:O,8,FALSE)))</f>
        <v>#N/A</v>
      </c>
      <c r="P40" s="46" t="str">
        <f>(M40-I40)*((VLOOKUP(B40,'Set Up Employee Data'!A:O,5,FALSE)))</f>
        <v>#N/A</v>
      </c>
      <c r="Q40" s="46" t="str">
        <f>(M40-I40)*((VLOOKUP(B40,'Set Up Employee Data'!A:O,6,FALSE)))</f>
        <v>#N/A</v>
      </c>
      <c r="R40" s="46">
        <f>IFERROR(((VLOOKUP(B40,'Set Up Employee Data'!A:O,9,FALSE)))+((VLOOKUP(B40,'Set Up Employee Data'!A:O,10,FALSE)))+((VLOOKUP(B40,'Set Up Employee Data'!A:O,11,FALSE)))+((VLOOKUP(B40,'Set Up Employee Data'!A:O,12,FALSE))),0)</f>
        <v>0</v>
      </c>
      <c r="S40" s="46">
        <f>IFERROR(((VLOOKUP(B40,'Set Up Employee Data'!A:O,13,FALSE)))+((VLOOKUP(B40,'Set Up Employee Data'!A:O,14,FALSE)))+((VLOOKUP(B40,'Set Up Employee Data'!A:O,15,FALSE))),0)</f>
        <v>0</v>
      </c>
      <c r="T40" s="46" t="str">
        <f t="shared" si="5"/>
        <v>#N/A</v>
      </c>
      <c r="U40" s="69" t="str">
        <f t="shared" si="6"/>
        <v>#N/A</v>
      </c>
    </row>
    <row r="41" ht="14.25" customHeight="1">
      <c r="A41" s="32"/>
      <c r="B41" s="32"/>
      <c r="C41" s="33" t="str">
        <f>VLOOKUP(B41,'Set Up Employee Data'!A:O,2,FALSE)</f>
        <v>#N/A</v>
      </c>
      <c r="D41" s="33" t="str">
        <f t="shared" si="1"/>
        <v>#N/A</v>
      </c>
      <c r="E41" s="32"/>
      <c r="F41" s="32"/>
      <c r="G41" s="32"/>
      <c r="H41" s="33"/>
      <c r="I41" s="41"/>
      <c r="J41" s="68">
        <f>IFERROR(VLOOKUP(B41,'Set Up Employee Data'!A:O,3,FALSE)/(VLOOKUP(B41,'Set Up Employee Data'!A:O,4,FALSE)),0)</f>
        <v>0</v>
      </c>
      <c r="K41" s="46" t="str">
        <f t="shared" si="2"/>
        <v>#N/A</v>
      </c>
      <c r="L41" s="46" t="str">
        <f t="shared" si="3"/>
        <v>#N/A</v>
      </c>
      <c r="M41" s="46" t="str">
        <f t="shared" si="4"/>
        <v>#N/A</v>
      </c>
      <c r="N41" s="46" t="str">
        <f>(M41-I41)*((VLOOKUP(B41,'Set Up Employee Data'!A:O,7,FALSE)))</f>
        <v>#N/A</v>
      </c>
      <c r="O41" s="46" t="str">
        <f>(M41-I41)*((VLOOKUP(B41,'Set Up Employee Data'!A:O,8,FALSE)))</f>
        <v>#N/A</v>
      </c>
      <c r="P41" s="46" t="str">
        <f>(M41-I41)*((VLOOKUP(B41,'Set Up Employee Data'!A:O,5,FALSE)))</f>
        <v>#N/A</v>
      </c>
      <c r="Q41" s="46" t="str">
        <f>(M41-I41)*((VLOOKUP(B41,'Set Up Employee Data'!A:O,6,FALSE)))</f>
        <v>#N/A</v>
      </c>
      <c r="R41" s="46">
        <f>IFERROR(((VLOOKUP(B41,'Set Up Employee Data'!A:O,9,FALSE)))+((VLOOKUP(B41,'Set Up Employee Data'!A:O,10,FALSE)))+((VLOOKUP(B41,'Set Up Employee Data'!A:O,11,FALSE)))+((VLOOKUP(B41,'Set Up Employee Data'!A:O,12,FALSE))),0)</f>
        <v>0</v>
      </c>
      <c r="S41" s="46">
        <f>IFERROR(((VLOOKUP(B41,'Set Up Employee Data'!A:O,13,FALSE)))+((VLOOKUP(B41,'Set Up Employee Data'!A:O,14,FALSE)))+((VLOOKUP(B41,'Set Up Employee Data'!A:O,15,FALSE))),0)</f>
        <v>0</v>
      </c>
      <c r="T41" s="46" t="str">
        <f t="shared" si="5"/>
        <v>#N/A</v>
      </c>
      <c r="U41" s="69" t="str">
        <f t="shared" si="6"/>
        <v>#N/A</v>
      </c>
    </row>
    <row r="42" ht="14.25" customHeight="1">
      <c r="A42" s="32"/>
      <c r="B42" s="32"/>
      <c r="C42" s="33" t="str">
        <f>VLOOKUP(B42,'Set Up Employee Data'!A:O,2,FALSE)</f>
        <v>#N/A</v>
      </c>
      <c r="D42" s="33" t="str">
        <f t="shared" si="1"/>
        <v>#N/A</v>
      </c>
      <c r="E42" s="32"/>
      <c r="F42" s="32"/>
      <c r="G42" s="32"/>
      <c r="H42" s="33"/>
      <c r="I42" s="41"/>
      <c r="J42" s="68">
        <f>IFERROR(VLOOKUP(B42,'Set Up Employee Data'!A:O,3,FALSE)/(VLOOKUP(B42,'Set Up Employee Data'!A:O,4,FALSE)),0)</f>
        <v>0</v>
      </c>
      <c r="K42" s="46" t="str">
        <f t="shared" si="2"/>
        <v>#N/A</v>
      </c>
      <c r="L42" s="46" t="str">
        <f t="shared" si="3"/>
        <v>#N/A</v>
      </c>
      <c r="M42" s="46" t="str">
        <f t="shared" si="4"/>
        <v>#N/A</v>
      </c>
      <c r="N42" s="46" t="str">
        <f>(M42-I42)*((VLOOKUP(B42,'Set Up Employee Data'!A:O,7,FALSE)))</f>
        <v>#N/A</v>
      </c>
      <c r="O42" s="46" t="str">
        <f>(M42-I42)*((VLOOKUP(B42,'Set Up Employee Data'!A:O,8,FALSE)))</f>
        <v>#N/A</v>
      </c>
      <c r="P42" s="46" t="str">
        <f>(M42-I42)*((VLOOKUP(B42,'Set Up Employee Data'!A:O,5,FALSE)))</f>
        <v>#N/A</v>
      </c>
      <c r="Q42" s="46" t="str">
        <f>(M42-I42)*((VLOOKUP(B42,'Set Up Employee Data'!A:O,6,FALSE)))</f>
        <v>#N/A</v>
      </c>
      <c r="R42" s="46">
        <f>IFERROR(((VLOOKUP(B42,'Set Up Employee Data'!A:O,9,FALSE)))+((VLOOKUP(B42,'Set Up Employee Data'!A:O,10,FALSE)))+((VLOOKUP(B42,'Set Up Employee Data'!A:O,11,FALSE)))+((VLOOKUP(B42,'Set Up Employee Data'!A:O,12,FALSE))),0)</f>
        <v>0</v>
      </c>
      <c r="S42" s="46">
        <f>IFERROR(((VLOOKUP(B42,'Set Up Employee Data'!A:O,13,FALSE)))+((VLOOKUP(B42,'Set Up Employee Data'!A:O,14,FALSE)))+((VLOOKUP(B42,'Set Up Employee Data'!A:O,15,FALSE))),0)</f>
        <v>0</v>
      </c>
      <c r="T42" s="46" t="str">
        <f t="shared" si="5"/>
        <v>#N/A</v>
      </c>
      <c r="U42" s="69" t="str">
        <f t="shared" si="6"/>
        <v>#N/A</v>
      </c>
    </row>
    <row r="43" ht="14.25" customHeight="1">
      <c r="A43" s="32"/>
      <c r="B43" s="32"/>
      <c r="C43" s="33" t="str">
        <f>VLOOKUP(B43,'Set Up Employee Data'!A:O,2,FALSE)</f>
        <v>#N/A</v>
      </c>
      <c r="D43" s="33" t="str">
        <f t="shared" si="1"/>
        <v>#N/A</v>
      </c>
      <c r="E43" s="32"/>
      <c r="F43" s="32"/>
      <c r="G43" s="32"/>
      <c r="H43" s="33"/>
      <c r="I43" s="41"/>
      <c r="J43" s="68">
        <f>IFERROR(VLOOKUP(B43,'Set Up Employee Data'!A:O,3,FALSE)/(VLOOKUP(B43,'Set Up Employee Data'!A:O,4,FALSE)),0)</f>
        <v>0</v>
      </c>
      <c r="K43" s="46" t="str">
        <f t="shared" si="2"/>
        <v>#N/A</v>
      </c>
      <c r="L43" s="46" t="str">
        <f t="shared" si="3"/>
        <v>#N/A</v>
      </c>
      <c r="M43" s="46" t="str">
        <f t="shared" si="4"/>
        <v>#N/A</v>
      </c>
      <c r="N43" s="46" t="str">
        <f>(M43-I43)*((VLOOKUP(B43,'Set Up Employee Data'!A:O,7,FALSE)))</f>
        <v>#N/A</v>
      </c>
      <c r="O43" s="46" t="str">
        <f>(M43-I43)*((VLOOKUP(B43,'Set Up Employee Data'!A:O,8,FALSE)))</f>
        <v>#N/A</v>
      </c>
      <c r="P43" s="46" t="str">
        <f>(M43-I43)*((VLOOKUP(B43,'Set Up Employee Data'!A:O,5,FALSE)))</f>
        <v>#N/A</v>
      </c>
      <c r="Q43" s="46" t="str">
        <f>(M43-I43)*((VLOOKUP(B43,'Set Up Employee Data'!A:O,6,FALSE)))</f>
        <v>#N/A</v>
      </c>
      <c r="R43" s="46">
        <f>IFERROR(((VLOOKUP(B43,'Set Up Employee Data'!A:O,9,FALSE)))+((VLOOKUP(B43,'Set Up Employee Data'!A:O,10,FALSE)))+((VLOOKUP(B43,'Set Up Employee Data'!A:O,11,FALSE)))+((VLOOKUP(B43,'Set Up Employee Data'!A:O,12,FALSE))),0)</f>
        <v>0</v>
      </c>
      <c r="S43" s="46">
        <f>IFERROR(((VLOOKUP(B43,'Set Up Employee Data'!A:O,13,FALSE)))+((VLOOKUP(B43,'Set Up Employee Data'!A:O,14,FALSE)))+((VLOOKUP(B43,'Set Up Employee Data'!A:O,15,FALSE))),0)</f>
        <v>0</v>
      </c>
      <c r="T43" s="46" t="str">
        <f t="shared" si="5"/>
        <v>#N/A</v>
      </c>
      <c r="U43" s="69" t="str">
        <f t="shared" si="6"/>
        <v>#N/A</v>
      </c>
    </row>
    <row r="44" ht="14.25" customHeight="1">
      <c r="A44" s="32"/>
      <c r="B44" s="32"/>
      <c r="C44" s="33" t="str">
        <f>VLOOKUP(B44,'Set Up Employee Data'!A:O,2,FALSE)</f>
        <v>#N/A</v>
      </c>
      <c r="D44" s="33" t="str">
        <f t="shared" si="1"/>
        <v>#N/A</v>
      </c>
      <c r="E44" s="32"/>
      <c r="F44" s="32"/>
      <c r="G44" s="32"/>
      <c r="H44" s="33"/>
      <c r="I44" s="41"/>
      <c r="J44" s="68">
        <f>IFERROR(VLOOKUP(B44,'Set Up Employee Data'!A:O,3,FALSE)/(VLOOKUP(B44,'Set Up Employee Data'!A:O,4,FALSE)),0)</f>
        <v>0</v>
      </c>
      <c r="K44" s="46" t="str">
        <f t="shared" si="2"/>
        <v>#N/A</v>
      </c>
      <c r="L44" s="46" t="str">
        <f t="shared" si="3"/>
        <v>#N/A</v>
      </c>
      <c r="M44" s="46" t="str">
        <f t="shared" si="4"/>
        <v>#N/A</v>
      </c>
      <c r="N44" s="46" t="str">
        <f>(M44-I44)*((VLOOKUP(B44,'Set Up Employee Data'!A:O,7,FALSE)))</f>
        <v>#N/A</v>
      </c>
      <c r="O44" s="46" t="str">
        <f>(M44-I44)*((VLOOKUP(B44,'Set Up Employee Data'!A:O,8,FALSE)))</f>
        <v>#N/A</v>
      </c>
      <c r="P44" s="46" t="str">
        <f>(M44-I44)*((VLOOKUP(B44,'Set Up Employee Data'!A:O,5,FALSE)))</f>
        <v>#N/A</v>
      </c>
      <c r="Q44" s="46" t="str">
        <f>(M44-I44)*((VLOOKUP(B44,'Set Up Employee Data'!A:O,6,FALSE)))</f>
        <v>#N/A</v>
      </c>
      <c r="R44" s="46">
        <f>IFERROR(((VLOOKUP(B44,'Set Up Employee Data'!A:O,9,FALSE)))+((VLOOKUP(B44,'Set Up Employee Data'!A:O,10,FALSE)))+((VLOOKUP(B44,'Set Up Employee Data'!A:O,11,FALSE)))+((VLOOKUP(B44,'Set Up Employee Data'!A:O,12,FALSE))),0)</f>
        <v>0</v>
      </c>
      <c r="S44" s="46">
        <f>IFERROR(((VLOOKUP(B44,'Set Up Employee Data'!A:O,13,FALSE)))+((VLOOKUP(B44,'Set Up Employee Data'!A:O,14,FALSE)))+((VLOOKUP(B44,'Set Up Employee Data'!A:O,15,FALSE))),0)</f>
        <v>0</v>
      </c>
      <c r="T44" s="46" t="str">
        <f t="shared" si="5"/>
        <v>#N/A</v>
      </c>
      <c r="U44" s="69" t="str">
        <f t="shared" si="6"/>
        <v>#N/A</v>
      </c>
    </row>
    <row r="45" ht="14.25" customHeight="1">
      <c r="A45" s="32"/>
      <c r="B45" s="32"/>
      <c r="C45" s="33" t="str">
        <f>VLOOKUP(B45,'Set Up Employee Data'!A:O,2,FALSE)</f>
        <v>#N/A</v>
      </c>
      <c r="D45" s="33" t="str">
        <f t="shared" si="1"/>
        <v>#N/A</v>
      </c>
      <c r="E45" s="32"/>
      <c r="F45" s="32"/>
      <c r="G45" s="32"/>
      <c r="H45" s="33"/>
      <c r="I45" s="41"/>
      <c r="J45" s="68">
        <f>IFERROR(VLOOKUP(B45,'Set Up Employee Data'!A:O,3,FALSE)/(VLOOKUP(B45,'Set Up Employee Data'!A:O,4,FALSE)),0)</f>
        <v>0</v>
      </c>
      <c r="K45" s="46" t="str">
        <f t="shared" si="2"/>
        <v>#N/A</v>
      </c>
      <c r="L45" s="46" t="str">
        <f t="shared" si="3"/>
        <v>#N/A</v>
      </c>
      <c r="M45" s="46" t="str">
        <f t="shared" si="4"/>
        <v>#N/A</v>
      </c>
      <c r="N45" s="46" t="str">
        <f>(M45-I45)*((VLOOKUP(B45,'Set Up Employee Data'!A:O,7,FALSE)))</f>
        <v>#N/A</v>
      </c>
      <c r="O45" s="46" t="str">
        <f>(M45-I45)*((VLOOKUP(B45,'Set Up Employee Data'!A:O,8,FALSE)))</f>
        <v>#N/A</v>
      </c>
      <c r="P45" s="46" t="str">
        <f>(M45-I45)*((VLOOKUP(B45,'Set Up Employee Data'!A:O,5,FALSE)))</f>
        <v>#N/A</v>
      </c>
      <c r="Q45" s="46" t="str">
        <f>(M45-I45)*((VLOOKUP(B45,'Set Up Employee Data'!A:O,6,FALSE)))</f>
        <v>#N/A</v>
      </c>
      <c r="R45" s="46">
        <f>IFERROR(((VLOOKUP(B45,'Set Up Employee Data'!A:O,9,FALSE)))+((VLOOKUP(B45,'Set Up Employee Data'!A:O,10,FALSE)))+((VLOOKUP(B45,'Set Up Employee Data'!A:O,11,FALSE)))+((VLOOKUP(B45,'Set Up Employee Data'!A:O,12,FALSE))),0)</f>
        <v>0</v>
      </c>
      <c r="S45" s="46">
        <f>IFERROR(((VLOOKUP(B45,'Set Up Employee Data'!A:O,13,FALSE)))+((VLOOKUP(B45,'Set Up Employee Data'!A:O,14,FALSE)))+((VLOOKUP(B45,'Set Up Employee Data'!A:O,15,FALSE))),0)</f>
        <v>0</v>
      </c>
      <c r="T45" s="46" t="str">
        <f t="shared" si="5"/>
        <v>#N/A</v>
      </c>
      <c r="U45" s="69" t="str">
        <f t="shared" si="6"/>
        <v>#N/A</v>
      </c>
    </row>
    <row r="46" ht="14.25" customHeight="1">
      <c r="A46" s="32"/>
      <c r="B46" s="32"/>
      <c r="C46" s="33" t="str">
        <f>VLOOKUP(B46,'Set Up Employee Data'!A:O,2,FALSE)</f>
        <v>#N/A</v>
      </c>
      <c r="D46" s="33" t="str">
        <f t="shared" si="1"/>
        <v>#N/A</v>
      </c>
      <c r="E46" s="32"/>
      <c r="F46" s="32"/>
      <c r="G46" s="32"/>
      <c r="H46" s="33"/>
      <c r="I46" s="41"/>
      <c r="J46" s="68">
        <f>IFERROR(VLOOKUP(B46,'Set Up Employee Data'!A:O,3,FALSE)/(VLOOKUP(B46,'Set Up Employee Data'!A:O,4,FALSE)),0)</f>
        <v>0</v>
      </c>
      <c r="K46" s="46" t="str">
        <f t="shared" si="2"/>
        <v>#N/A</v>
      </c>
      <c r="L46" s="46" t="str">
        <f t="shared" si="3"/>
        <v>#N/A</v>
      </c>
      <c r="M46" s="46" t="str">
        <f t="shared" si="4"/>
        <v>#N/A</v>
      </c>
      <c r="N46" s="46" t="str">
        <f>(M46-I46)*((VLOOKUP(B46,'Set Up Employee Data'!A:O,7,FALSE)))</f>
        <v>#N/A</v>
      </c>
      <c r="O46" s="46" t="str">
        <f>(M46-I46)*((VLOOKUP(B46,'Set Up Employee Data'!A:O,8,FALSE)))</f>
        <v>#N/A</v>
      </c>
      <c r="P46" s="46" t="str">
        <f>(M46-I46)*((VLOOKUP(B46,'Set Up Employee Data'!A:O,5,FALSE)))</f>
        <v>#N/A</v>
      </c>
      <c r="Q46" s="46" t="str">
        <f>(M46-I46)*((VLOOKUP(B46,'Set Up Employee Data'!A:O,6,FALSE)))</f>
        <v>#N/A</v>
      </c>
      <c r="R46" s="46">
        <f>IFERROR(((VLOOKUP(B46,'Set Up Employee Data'!A:O,9,FALSE)))+((VLOOKUP(B46,'Set Up Employee Data'!A:O,10,FALSE)))+((VLOOKUP(B46,'Set Up Employee Data'!A:O,11,FALSE)))+((VLOOKUP(B46,'Set Up Employee Data'!A:O,12,FALSE))),0)</f>
        <v>0</v>
      </c>
      <c r="S46" s="46">
        <f>IFERROR(((VLOOKUP(B46,'Set Up Employee Data'!A:O,13,FALSE)))+((VLOOKUP(B46,'Set Up Employee Data'!A:O,14,FALSE)))+((VLOOKUP(B46,'Set Up Employee Data'!A:O,15,FALSE))),0)</f>
        <v>0</v>
      </c>
      <c r="T46" s="46" t="str">
        <f t="shared" si="5"/>
        <v>#N/A</v>
      </c>
      <c r="U46" s="69" t="str">
        <f t="shared" si="6"/>
        <v>#N/A</v>
      </c>
    </row>
    <row r="47" ht="14.25" customHeight="1">
      <c r="A47" s="32"/>
      <c r="B47" s="32"/>
      <c r="C47" s="33" t="str">
        <f>VLOOKUP(B47,'Set Up Employee Data'!A:O,2,FALSE)</f>
        <v>#N/A</v>
      </c>
      <c r="D47" s="33" t="str">
        <f t="shared" si="1"/>
        <v>#N/A</v>
      </c>
      <c r="E47" s="32"/>
      <c r="F47" s="32"/>
      <c r="G47" s="32"/>
      <c r="H47" s="33"/>
      <c r="I47" s="41"/>
      <c r="J47" s="68">
        <f>IFERROR(VLOOKUP(B47,'Set Up Employee Data'!A:O,3,FALSE)/(VLOOKUP(B47,'Set Up Employee Data'!A:O,4,FALSE)),0)</f>
        <v>0</v>
      </c>
      <c r="K47" s="46" t="str">
        <f t="shared" si="2"/>
        <v>#N/A</v>
      </c>
      <c r="L47" s="46" t="str">
        <f t="shared" si="3"/>
        <v>#N/A</v>
      </c>
      <c r="M47" s="46" t="str">
        <f t="shared" si="4"/>
        <v>#N/A</v>
      </c>
      <c r="N47" s="46" t="str">
        <f>(M47-I47)*((VLOOKUP(B47,'Set Up Employee Data'!A:O,7,FALSE)))</f>
        <v>#N/A</v>
      </c>
      <c r="O47" s="46" t="str">
        <f>(M47-I47)*((VLOOKUP(B47,'Set Up Employee Data'!A:O,8,FALSE)))</f>
        <v>#N/A</v>
      </c>
      <c r="P47" s="46" t="str">
        <f>(M47-I47)*((VLOOKUP(B47,'Set Up Employee Data'!A:O,5,FALSE)))</f>
        <v>#N/A</v>
      </c>
      <c r="Q47" s="46" t="str">
        <f>(M47-I47)*((VLOOKUP(B47,'Set Up Employee Data'!A:O,6,FALSE)))</f>
        <v>#N/A</v>
      </c>
      <c r="R47" s="46">
        <f>IFERROR(((VLOOKUP(B47,'Set Up Employee Data'!A:O,9,FALSE)))+((VLOOKUP(B47,'Set Up Employee Data'!A:O,10,FALSE)))+((VLOOKUP(B47,'Set Up Employee Data'!A:O,11,FALSE)))+((VLOOKUP(B47,'Set Up Employee Data'!A:O,12,FALSE))),0)</f>
        <v>0</v>
      </c>
      <c r="S47" s="46">
        <f>IFERROR(((VLOOKUP(B47,'Set Up Employee Data'!A:O,13,FALSE)))+((VLOOKUP(B47,'Set Up Employee Data'!A:O,14,FALSE)))+((VLOOKUP(B47,'Set Up Employee Data'!A:O,15,FALSE))),0)</f>
        <v>0</v>
      </c>
      <c r="T47" s="46" t="str">
        <f t="shared" si="5"/>
        <v>#N/A</v>
      </c>
      <c r="U47" s="69" t="str">
        <f t="shared" si="6"/>
        <v>#N/A</v>
      </c>
    </row>
    <row r="48" ht="14.25" customHeight="1">
      <c r="A48" s="32"/>
      <c r="B48" s="32"/>
      <c r="C48" s="33" t="str">
        <f>VLOOKUP(B48,'Set Up Employee Data'!A:O,2,FALSE)</f>
        <v>#N/A</v>
      </c>
      <c r="D48" s="33" t="str">
        <f t="shared" si="1"/>
        <v>#N/A</v>
      </c>
      <c r="E48" s="32"/>
      <c r="F48" s="32"/>
      <c r="G48" s="32"/>
      <c r="H48" s="33"/>
      <c r="I48" s="41"/>
      <c r="J48" s="68">
        <f>IFERROR(VLOOKUP(B48,'Set Up Employee Data'!A:O,3,FALSE)/(VLOOKUP(B48,'Set Up Employee Data'!A:O,4,FALSE)),0)</f>
        <v>0</v>
      </c>
      <c r="K48" s="46" t="str">
        <f t="shared" si="2"/>
        <v>#N/A</v>
      </c>
      <c r="L48" s="46" t="str">
        <f t="shared" si="3"/>
        <v>#N/A</v>
      </c>
      <c r="M48" s="46" t="str">
        <f t="shared" si="4"/>
        <v>#N/A</v>
      </c>
      <c r="N48" s="46" t="str">
        <f>(M48-I48)*((VLOOKUP(B48,'Set Up Employee Data'!A:O,7,FALSE)))</f>
        <v>#N/A</v>
      </c>
      <c r="O48" s="46" t="str">
        <f>(M48-I48)*((VLOOKUP(B48,'Set Up Employee Data'!A:O,8,FALSE)))</f>
        <v>#N/A</v>
      </c>
      <c r="P48" s="46" t="str">
        <f>(M48-I48)*((VLOOKUP(B48,'Set Up Employee Data'!A:O,5,FALSE)))</f>
        <v>#N/A</v>
      </c>
      <c r="Q48" s="46" t="str">
        <f>(M48-I48)*((VLOOKUP(B48,'Set Up Employee Data'!A:O,6,FALSE)))</f>
        <v>#N/A</v>
      </c>
      <c r="R48" s="46">
        <f>IFERROR(((VLOOKUP(B48,'Set Up Employee Data'!A:O,9,FALSE)))+((VLOOKUP(B48,'Set Up Employee Data'!A:O,10,FALSE)))+((VLOOKUP(B48,'Set Up Employee Data'!A:O,11,FALSE)))+((VLOOKUP(B48,'Set Up Employee Data'!A:O,12,FALSE))),0)</f>
        <v>0</v>
      </c>
      <c r="S48" s="46">
        <f>IFERROR(((VLOOKUP(B48,'Set Up Employee Data'!A:O,13,FALSE)))+((VLOOKUP(B48,'Set Up Employee Data'!A:O,14,FALSE)))+((VLOOKUP(B48,'Set Up Employee Data'!A:O,15,FALSE))),0)</f>
        <v>0</v>
      </c>
      <c r="T48" s="46" t="str">
        <f t="shared" si="5"/>
        <v>#N/A</v>
      </c>
      <c r="U48" s="69" t="str">
        <f t="shared" si="6"/>
        <v>#N/A</v>
      </c>
    </row>
    <row r="49" ht="14.25" customHeight="1">
      <c r="A49" s="32"/>
      <c r="B49" s="32"/>
      <c r="C49" s="33" t="str">
        <f>VLOOKUP(B49,'Set Up Employee Data'!A:O,2,FALSE)</f>
        <v>#N/A</v>
      </c>
      <c r="D49" s="33" t="str">
        <f t="shared" si="1"/>
        <v>#N/A</v>
      </c>
      <c r="E49" s="32"/>
      <c r="F49" s="32"/>
      <c r="G49" s="32"/>
      <c r="H49" s="33"/>
      <c r="I49" s="41"/>
      <c r="J49" s="68">
        <f>IFERROR(VLOOKUP(B49,'Set Up Employee Data'!A:O,3,FALSE)/(VLOOKUP(B49,'Set Up Employee Data'!A:O,4,FALSE)),0)</f>
        <v>0</v>
      </c>
      <c r="K49" s="46" t="str">
        <f t="shared" si="2"/>
        <v>#N/A</v>
      </c>
      <c r="L49" s="46" t="str">
        <f t="shared" si="3"/>
        <v>#N/A</v>
      </c>
      <c r="M49" s="46" t="str">
        <f t="shared" si="4"/>
        <v>#N/A</v>
      </c>
      <c r="N49" s="46" t="str">
        <f>(M49-I49)*((VLOOKUP(B49,'Set Up Employee Data'!A:O,7,FALSE)))</f>
        <v>#N/A</v>
      </c>
      <c r="O49" s="46" t="str">
        <f>(M49-I49)*((VLOOKUP(B49,'Set Up Employee Data'!A:O,8,FALSE)))</f>
        <v>#N/A</v>
      </c>
      <c r="P49" s="46" t="str">
        <f>(M49-I49)*((VLOOKUP(B49,'Set Up Employee Data'!A:O,5,FALSE)))</f>
        <v>#N/A</v>
      </c>
      <c r="Q49" s="46" t="str">
        <f>(M49-I49)*((VLOOKUP(B49,'Set Up Employee Data'!A:O,6,FALSE)))</f>
        <v>#N/A</v>
      </c>
      <c r="R49" s="46">
        <f>IFERROR(((VLOOKUP(B49,'Set Up Employee Data'!A:O,9,FALSE)))+((VLOOKUP(B49,'Set Up Employee Data'!A:O,10,FALSE)))+((VLOOKUP(B49,'Set Up Employee Data'!A:O,11,FALSE)))+((VLOOKUP(B49,'Set Up Employee Data'!A:O,12,FALSE))),0)</f>
        <v>0</v>
      </c>
      <c r="S49" s="46">
        <f>IFERROR(((VLOOKUP(B49,'Set Up Employee Data'!A:O,13,FALSE)))+((VLOOKUP(B49,'Set Up Employee Data'!A:O,14,FALSE)))+((VLOOKUP(B49,'Set Up Employee Data'!A:O,15,FALSE))),0)</f>
        <v>0</v>
      </c>
      <c r="T49" s="46" t="str">
        <f t="shared" si="5"/>
        <v>#N/A</v>
      </c>
      <c r="U49" s="69" t="str">
        <f t="shared" si="6"/>
        <v>#N/A</v>
      </c>
    </row>
    <row r="50" ht="14.25" customHeight="1">
      <c r="A50" s="32"/>
      <c r="B50" s="32"/>
      <c r="C50" s="33" t="str">
        <f>VLOOKUP(B50,'Set Up Employee Data'!A:O,2,FALSE)</f>
        <v>#N/A</v>
      </c>
      <c r="D50" s="33" t="str">
        <f t="shared" si="1"/>
        <v>#N/A</v>
      </c>
      <c r="E50" s="32"/>
      <c r="F50" s="32"/>
      <c r="G50" s="32"/>
      <c r="H50" s="33"/>
      <c r="I50" s="41"/>
      <c r="J50" s="68">
        <f>IFERROR(VLOOKUP(B50,'Set Up Employee Data'!A:O,3,FALSE)/(VLOOKUP(B50,'Set Up Employee Data'!A:O,4,FALSE)),0)</f>
        <v>0</v>
      </c>
      <c r="K50" s="46" t="str">
        <f t="shared" si="2"/>
        <v>#N/A</v>
      </c>
      <c r="L50" s="46" t="str">
        <f t="shared" si="3"/>
        <v>#N/A</v>
      </c>
      <c r="M50" s="46" t="str">
        <f t="shared" si="4"/>
        <v>#N/A</v>
      </c>
      <c r="N50" s="46" t="str">
        <f>(M50-I50)*((VLOOKUP(B50,'Set Up Employee Data'!A:O,7,FALSE)))</f>
        <v>#N/A</v>
      </c>
      <c r="O50" s="46" t="str">
        <f>(M50-I50)*((VLOOKUP(B50,'Set Up Employee Data'!A:O,8,FALSE)))</f>
        <v>#N/A</v>
      </c>
      <c r="P50" s="46" t="str">
        <f>(M50-I50)*((VLOOKUP(B50,'Set Up Employee Data'!A:O,5,FALSE)))</f>
        <v>#N/A</v>
      </c>
      <c r="Q50" s="46" t="str">
        <f>(M50-I50)*((VLOOKUP(B50,'Set Up Employee Data'!A:O,6,FALSE)))</f>
        <v>#N/A</v>
      </c>
      <c r="R50" s="46">
        <f>IFERROR(((VLOOKUP(B50,'Set Up Employee Data'!A:O,9,FALSE)))+((VLOOKUP(B50,'Set Up Employee Data'!A:O,10,FALSE)))+((VLOOKUP(B50,'Set Up Employee Data'!A:O,11,FALSE)))+((VLOOKUP(B50,'Set Up Employee Data'!A:O,12,FALSE))),0)</f>
        <v>0</v>
      </c>
      <c r="S50" s="46">
        <f>IFERROR(((VLOOKUP(B50,'Set Up Employee Data'!A:O,13,FALSE)))+((VLOOKUP(B50,'Set Up Employee Data'!A:O,14,FALSE)))+((VLOOKUP(B50,'Set Up Employee Data'!A:O,15,FALSE))),0)</f>
        <v>0</v>
      </c>
      <c r="T50" s="46" t="str">
        <f t="shared" si="5"/>
        <v>#N/A</v>
      </c>
      <c r="U50" s="69" t="str">
        <f t="shared" si="6"/>
        <v>#N/A</v>
      </c>
    </row>
    <row r="51" ht="14.25" customHeight="1">
      <c r="A51" s="32"/>
      <c r="B51" s="32"/>
      <c r="C51" s="33" t="str">
        <f>VLOOKUP(B51,'Set Up Employee Data'!A:O,2,FALSE)</f>
        <v>#N/A</v>
      </c>
      <c r="D51" s="33" t="str">
        <f t="shared" si="1"/>
        <v>#N/A</v>
      </c>
      <c r="E51" s="32"/>
      <c r="F51" s="32"/>
      <c r="G51" s="32"/>
      <c r="H51" s="33"/>
      <c r="I51" s="41"/>
      <c r="J51" s="68">
        <f>IFERROR(VLOOKUP(B51,'Set Up Employee Data'!A:O,3,FALSE)/(VLOOKUP(B51,'Set Up Employee Data'!A:O,4,FALSE)),0)</f>
        <v>0</v>
      </c>
      <c r="K51" s="46" t="str">
        <f t="shared" si="2"/>
        <v>#N/A</v>
      </c>
      <c r="L51" s="46" t="str">
        <f t="shared" si="3"/>
        <v>#N/A</v>
      </c>
      <c r="M51" s="46" t="str">
        <f t="shared" si="4"/>
        <v>#N/A</v>
      </c>
      <c r="N51" s="46" t="str">
        <f>(M51-I51)*((VLOOKUP(B51,'Set Up Employee Data'!A:O,7,FALSE)))</f>
        <v>#N/A</v>
      </c>
      <c r="O51" s="46" t="str">
        <f>(M51-I51)*((VLOOKUP(B51,'Set Up Employee Data'!A:O,8,FALSE)))</f>
        <v>#N/A</v>
      </c>
      <c r="P51" s="46" t="str">
        <f>(M51-I51)*((VLOOKUP(B51,'Set Up Employee Data'!A:O,5,FALSE)))</f>
        <v>#N/A</v>
      </c>
      <c r="Q51" s="46" t="str">
        <f>(M51-I51)*((VLOOKUP(B51,'Set Up Employee Data'!A:O,6,FALSE)))</f>
        <v>#N/A</v>
      </c>
      <c r="R51" s="46">
        <f>IFERROR(((VLOOKUP(B51,'Set Up Employee Data'!A:O,9,FALSE)))+((VLOOKUP(B51,'Set Up Employee Data'!A:O,10,FALSE)))+((VLOOKUP(B51,'Set Up Employee Data'!A:O,11,FALSE)))+((VLOOKUP(B51,'Set Up Employee Data'!A:O,12,FALSE))),0)</f>
        <v>0</v>
      </c>
      <c r="S51" s="46">
        <f>IFERROR(((VLOOKUP(B51,'Set Up Employee Data'!A:O,13,FALSE)))+((VLOOKUP(B51,'Set Up Employee Data'!A:O,14,FALSE)))+((VLOOKUP(B51,'Set Up Employee Data'!A:O,15,FALSE))),0)</f>
        <v>0</v>
      </c>
      <c r="T51" s="46" t="str">
        <f t="shared" si="5"/>
        <v>#N/A</v>
      </c>
      <c r="U51" s="69" t="str">
        <f t="shared" si="6"/>
        <v>#N/A</v>
      </c>
    </row>
    <row r="52" ht="14.25" customHeight="1">
      <c r="A52" s="32"/>
      <c r="B52" s="32"/>
      <c r="C52" s="33" t="str">
        <f>VLOOKUP(B52,'Set Up Employee Data'!A:O,2,FALSE)</f>
        <v>#N/A</v>
      </c>
      <c r="D52" s="33" t="str">
        <f t="shared" si="1"/>
        <v>#N/A</v>
      </c>
      <c r="E52" s="32"/>
      <c r="F52" s="32"/>
      <c r="G52" s="32"/>
      <c r="H52" s="33"/>
      <c r="I52" s="41"/>
      <c r="J52" s="68">
        <f>IFERROR(VLOOKUP(B52,'Set Up Employee Data'!A:O,3,FALSE)/(VLOOKUP(B52,'Set Up Employee Data'!A:O,4,FALSE)),0)</f>
        <v>0</v>
      </c>
      <c r="K52" s="46" t="str">
        <f t="shared" si="2"/>
        <v>#N/A</v>
      </c>
      <c r="L52" s="46" t="str">
        <f t="shared" si="3"/>
        <v>#N/A</v>
      </c>
      <c r="M52" s="46" t="str">
        <f t="shared" si="4"/>
        <v>#N/A</v>
      </c>
      <c r="N52" s="46" t="str">
        <f>(M52-I52)*((VLOOKUP(B52,'Set Up Employee Data'!A:O,7,FALSE)))</f>
        <v>#N/A</v>
      </c>
      <c r="O52" s="46" t="str">
        <f>(M52-I52)*((VLOOKUP(B52,'Set Up Employee Data'!A:O,8,FALSE)))</f>
        <v>#N/A</v>
      </c>
      <c r="P52" s="46" t="str">
        <f>(M52-I52)*((VLOOKUP(B52,'Set Up Employee Data'!A:O,5,FALSE)))</f>
        <v>#N/A</v>
      </c>
      <c r="Q52" s="46" t="str">
        <f>(M52-I52)*((VLOOKUP(B52,'Set Up Employee Data'!A:O,6,FALSE)))</f>
        <v>#N/A</v>
      </c>
      <c r="R52" s="46">
        <f>IFERROR(((VLOOKUP(B52,'Set Up Employee Data'!A:O,9,FALSE)))+((VLOOKUP(B52,'Set Up Employee Data'!A:O,10,FALSE)))+((VLOOKUP(B52,'Set Up Employee Data'!A:O,11,FALSE)))+((VLOOKUP(B52,'Set Up Employee Data'!A:O,12,FALSE))),0)</f>
        <v>0</v>
      </c>
      <c r="S52" s="46">
        <f>IFERROR(((VLOOKUP(B52,'Set Up Employee Data'!A:O,13,FALSE)))+((VLOOKUP(B52,'Set Up Employee Data'!A:O,14,FALSE)))+((VLOOKUP(B52,'Set Up Employee Data'!A:O,15,FALSE))),0)</f>
        <v>0</v>
      </c>
      <c r="T52" s="46" t="str">
        <f t="shared" si="5"/>
        <v>#N/A</v>
      </c>
      <c r="U52" s="69" t="str">
        <f t="shared" si="6"/>
        <v>#N/A</v>
      </c>
    </row>
    <row r="53" ht="14.25" customHeight="1">
      <c r="A53" s="32"/>
      <c r="B53" s="32"/>
      <c r="C53" s="33" t="str">
        <f>VLOOKUP(B53,'Set Up Employee Data'!A:O,2,FALSE)</f>
        <v>#N/A</v>
      </c>
      <c r="D53" s="33" t="str">
        <f t="shared" si="1"/>
        <v>#N/A</v>
      </c>
      <c r="E53" s="32"/>
      <c r="F53" s="32"/>
      <c r="G53" s="32"/>
      <c r="H53" s="33"/>
      <c r="I53" s="41"/>
      <c r="J53" s="68">
        <f>IFERROR(VLOOKUP(B53,'Set Up Employee Data'!A:O,3,FALSE)/(VLOOKUP(B53,'Set Up Employee Data'!A:O,4,FALSE)),0)</f>
        <v>0</v>
      </c>
      <c r="K53" s="46" t="str">
        <f t="shared" si="2"/>
        <v>#N/A</v>
      </c>
      <c r="L53" s="46" t="str">
        <f t="shared" si="3"/>
        <v>#N/A</v>
      </c>
      <c r="M53" s="46" t="str">
        <f t="shared" si="4"/>
        <v>#N/A</v>
      </c>
      <c r="N53" s="46" t="str">
        <f>(M53-I53)*((VLOOKUP(B53,'Set Up Employee Data'!A:O,7,FALSE)))</f>
        <v>#N/A</v>
      </c>
      <c r="O53" s="46" t="str">
        <f>(M53-I53)*((VLOOKUP(B53,'Set Up Employee Data'!A:O,8,FALSE)))</f>
        <v>#N/A</v>
      </c>
      <c r="P53" s="46" t="str">
        <f>(M53-I53)*((VLOOKUP(B53,'Set Up Employee Data'!A:O,5,FALSE)))</f>
        <v>#N/A</v>
      </c>
      <c r="Q53" s="46" t="str">
        <f>(M53-I53)*((VLOOKUP(B53,'Set Up Employee Data'!A:O,6,FALSE)))</f>
        <v>#N/A</v>
      </c>
      <c r="R53" s="46">
        <f>IFERROR(((VLOOKUP(B53,'Set Up Employee Data'!A:O,9,FALSE)))+((VLOOKUP(B53,'Set Up Employee Data'!A:O,10,FALSE)))+((VLOOKUP(B53,'Set Up Employee Data'!A:O,11,FALSE)))+((VLOOKUP(B53,'Set Up Employee Data'!A:O,12,FALSE))),0)</f>
        <v>0</v>
      </c>
      <c r="S53" s="46">
        <f>IFERROR(((VLOOKUP(B53,'Set Up Employee Data'!A:O,13,FALSE)))+((VLOOKUP(B53,'Set Up Employee Data'!A:O,14,FALSE)))+((VLOOKUP(B53,'Set Up Employee Data'!A:O,15,FALSE))),0)</f>
        <v>0</v>
      </c>
      <c r="T53" s="46" t="str">
        <f t="shared" si="5"/>
        <v>#N/A</v>
      </c>
      <c r="U53" s="69" t="str">
        <f t="shared" si="6"/>
        <v>#N/A</v>
      </c>
    </row>
    <row r="54" ht="14.25" customHeight="1">
      <c r="A54" s="32"/>
      <c r="B54" s="32"/>
      <c r="C54" s="33" t="str">
        <f>VLOOKUP(B54,'Set Up Employee Data'!A:O,2,FALSE)</f>
        <v>#N/A</v>
      </c>
      <c r="D54" s="33" t="str">
        <f t="shared" si="1"/>
        <v>#N/A</v>
      </c>
      <c r="E54" s="32"/>
      <c r="F54" s="32"/>
      <c r="G54" s="32"/>
      <c r="H54" s="33"/>
      <c r="I54" s="41"/>
      <c r="J54" s="68">
        <f>IFERROR(VLOOKUP(B54,'Set Up Employee Data'!A:O,3,FALSE)/(VLOOKUP(B54,'Set Up Employee Data'!A:O,4,FALSE)),0)</f>
        <v>0</v>
      </c>
      <c r="K54" s="46" t="str">
        <f t="shared" si="2"/>
        <v>#N/A</v>
      </c>
      <c r="L54" s="46" t="str">
        <f t="shared" si="3"/>
        <v>#N/A</v>
      </c>
      <c r="M54" s="46" t="str">
        <f t="shared" si="4"/>
        <v>#N/A</v>
      </c>
      <c r="N54" s="46" t="str">
        <f>(M54-I54)*((VLOOKUP(B54,'Set Up Employee Data'!A:O,7,FALSE)))</f>
        <v>#N/A</v>
      </c>
      <c r="O54" s="46" t="str">
        <f>(M54-I54)*((VLOOKUP(B54,'Set Up Employee Data'!A:O,8,FALSE)))</f>
        <v>#N/A</v>
      </c>
      <c r="P54" s="46" t="str">
        <f>(M54-I54)*((VLOOKUP(B54,'Set Up Employee Data'!A:O,5,FALSE)))</f>
        <v>#N/A</v>
      </c>
      <c r="Q54" s="46" t="str">
        <f>(M54-I54)*((VLOOKUP(B54,'Set Up Employee Data'!A:O,6,FALSE)))</f>
        <v>#N/A</v>
      </c>
      <c r="R54" s="46">
        <f>IFERROR(((VLOOKUP(B54,'Set Up Employee Data'!A:O,9,FALSE)))+((VLOOKUP(B54,'Set Up Employee Data'!A:O,10,FALSE)))+((VLOOKUP(B54,'Set Up Employee Data'!A:O,11,FALSE)))+((VLOOKUP(B54,'Set Up Employee Data'!A:O,12,FALSE))),0)</f>
        <v>0</v>
      </c>
      <c r="S54" s="46">
        <f>IFERROR(((VLOOKUP(B54,'Set Up Employee Data'!A:O,13,FALSE)))+((VLOOKUP(B54,'Set Up Employee Data'!A:O,14,FALSE)))+((VLOOKUP(B54,'Set Up Employee Data'!A:O,15,FALSE))),0)</f>
        <v>0</v>
      </c>
      <c r="T54" s="46" t="str">
        <f t="shared" si="5"/>
        <v>#N/A</v>
      </c>
      <c r="U54" s="69" t="str">
        <f t="shared" si="6"/>
        <v>#N/A</v>
      </c>
    </row>
    <row r="55" ht="14.25" customHeight="1">
      <c r="A55" s="32"/>
      <c r="B55" s="32"/>
      <c r="C55" s="33" t="str">
        <f>VLOOKUP(B55,'Set Up Employee Data'!A:O,2,FALSE)</f>
        <v>#N/A</v>
      </c>
      <c r="D55" s="33" t="str">
        <f t="shared" si="1"/>
        <v>#N/A</v>
      </c>
      <c r="E55" s="32"/>
      <c r="F55" s="32"/>
      <c r="G55" s="32"/>
      <c r="H55" s="33"/>
      <c r="I55" s="41"/>
      <c r="J55" s="68">
        <f>IFERROR(VLOOKUP(B55,'Set Up Employee Data'!A:O,3,FALSE)/(VLOOKUP(B55,'Set Up Employee Data'!A:O,4,FALSE)),0)</f>
        <v>0</v>
      </c>
      <c r="K55" s="46" t="str">
        <f t="shared" si="2"/>
        <v>#N/A</v>
      </c>
      <c r="L55" s="46" t="str">
        <f t="shared" si="3"/>
        <v>#N/A</v>
      </c>
      <c r="M55" s="46" t="str">
        <f t="shared" si="4"/>
        <v>#N/A</v>
      </c>
      <c r="N55" s="46" t="str">
        <f>(M55-I55)*((VLOOKUP(B55,'Set Up Employee Data'!A:O,7,FALSE)))</f>
        <v>#N/A</v>
      </c>
      <c r="O55" s="46" t="str">
        <f>(M55-I55)*((VLOOKUP(B55,'Set Up Employee Data'!A:O,8,FALSE)))</f>
        <v>#N/A</v>
      </c>
      <c r="P55" s="46" t="str">
        <f>(M55-I55)*((VLOOKUP(B55,'Set Up Employee Data'!A:O,5,FALSE)))</f>
        <v>#N/A</v>
      </c>
      <c r="Q55" s="46" t="str">
        <f>(M55-I55)*((VLOOKUP(B55,'Set Up Employee Data'!A:O,6,FALSE)))</f>
        <v>#N/A</v>
      </c>
      <c r="R55" s="46">
        <f>IFERROR(((VLOOKUP(B55,'Set Up Employee Data'!A:O,9,FALSE)))+((VLOOKUP(B55,'Set Up Employee Data'!A:O,10,FALSE)))+((VLOOKUP(B55,'Set Up Employee Data'!A:O,11,FALSE)))+((VLOOKUP(B55,'Set Up Employee Data'!A:O,12,FALSE))),0)</f>
        <v>0</v>
      </c>
      <c r="S55" s="46">
        <f>IFERROR(((VLOOKUP(B55,'Set Up Employee Data'!A:O,13,FALSE)))+((VLOOKUP(B55,'Set Up Employee Data'!A:O,14,FALSE)))+((VLOOKUP(B55,'Set Up Employee Data'!A:O,15,FALSE))),0)</f>
        <v>0</v>
      </c>
      <c r="T55" s="46" t="str">
        <f t="shared" si="5"/>
        <v>#N/A</v>
      </c>
      <c r="U55" s="69" t="str">
        <f t="shared" si="6"/>
        <v>#N/A</v>
      </c>
    </row>
    <row r="56" ht="14.25" customHeight="1">
      <c r="A56" s="32"/>
      <c r="B56" s="32"/>
      <c r="C56" s="33" t="str">
        <f>VLOOKUP(B56,'Set Up Employee Data'!A:O,2,FALSE)</f>
        <v>#N/A</v>
      </c>
      <c r="D56" s="33" t="str">
        <f t="shared" si="1"/>
        <v>#N/A</v>
      </c>
      <c r="E56" s="32"/>
      <c r="F56" s="32"/>
      <c r="G56" s="32"/>
      <c r="H56" s="33"/>
      <c r="I56" s="41"/>
      <c r="J56" s="68">
        <f>IFERROR(VLOOKUP(B56,'Set Up Employee Data'!A:O,3,FALSE)/(VLOOKUP(B56,'Set Up Employee Data'!A:O,4,FALSE)),0)</f>
        <v>0</v>
      </c>
      <c r="K56" s="46" t="str">
        <f t="shared" si="2"/>
        <v>#N/A</v>
      </c>
      <c r="L56" s="46" t="str">
        <f t="shared" si="3"/>
        <v>#N/A</v>
      </c>
      <c r="M56" s="46" t="str">
        <f t="shared" si="4"/>
        <v>#N/A</v>
      </c>
      <c r="N56" s="46" t="str">
        <f>(M56-I56)*((VLOOKUP(B56,'Set Up Employee Data'!A:O,7,FALSE)))</f>
        <v>#N/A</v>
      </c>
      <c r="O56" s="46" t="str">
        <f>(M56-I56)*((VLOOKUP(B56,'Set Up Employee Data'!A:O,8,FALSE)))</f>
        <v>#N/A</v>
      </c>
      <c r="P56" s="46" t="str">
        <f>(M56-I56)*((VLOOKUP(B56,'Set Up Employee Data'!A:O,5,FALSE)))</f>
        <v>#N/A</v>
      </c>
      <c r="Q56" s="46" t="str">
        <f>(M56-I56)*((VLOOKUP(B56,'Set Up Employee Data'!A:O,6,FALSE)))</f>
        <v>#N/A</v>
      </c>
      <c r="R56" s="46">
        <f>IFERROR(((VLOOKUP(B56,'Set Up Employee Data'!A:O,9,FALSE)))+((VLOOKUP(B56,'Set Up Employee Data'!A:O,10,FALSE)))+((VLOOKUP(B56,'Set Up Employee Data'!A:O,11,FALSE)))+((VLOOKUP(B56,'Set Up Employee Data'!A:O,12,FALSE))),0)</f>
        <v>0</v>
      </c>
      <c r="S56" s="46">
        <f>IFERROR(((VLOOKUP(B56,'Set Up Employee Data'!A:O,13,FALSE)))+((VLOOKUP(B56,'Set Up Employee Data'!A:O,14,FALSE)))+((VLOOKUP(B56,'Set Up Employee Data'!A:O,15,FALSE))),0)</f>
        <v>0</v>
      </c>
      <c r="T56" s="46" t="str">
        <f t="shared" si="5"/>
        <v>#N/A</v>
      </c>
      <c r="U56" s="69" t="str">
        <f t="shared" si="6"/>
        <v>#N/A</v>
      </c>
    </row>
    <row r="57" ht="14.25" customHeight="1">
      <c r="A57" s="32"/>
      <c r="B57" s="32"/>
      <c r="C57" s="33" t="str">
        <f>VLOOKUP(B57,'Set Up Employee Data'!A:O,2,FALSE)</f>
        <v>#N/A</v>
      </c>
      <c r="D57" s="33" t="str">
        <f t="shared" si="1"/>
        <v>#N/A</v>
      </c>
      <c r="E57" s="32"/>
      <c r="F57" s="32"/>
      <c r="G57" s="32"/>
      <c r="H57" s="33"/>
      <c r="I57" s="41"/>
      <c r="J57" s="68">
        <f>IFERROR(VLOOKUP(B57,'Set Up Employee Data'!A:O,3,FALSE)/(VLOOKUP(B57,'Set Up Employee Data'!A:O,4,FALSE)),0)</f>
        <v>0</v>
      </c>
      <c r="K57" s="46" t="str">
        <f t="shared" si="2"/>
        <v>#N/A</v>
      </c>
      <c r="L57" s="46" t="str">
        <f t="shared" si="3"/>
        <v>#N/A</v>
      </c>
      <c r="M57" s="46" t="str">
        <f t="shared" si="4"/>
        <v>#N/A</v>
      </c>
      <c r="N57" s="46" t="str">
        <f>(M57-I57)*((VLOOKUP(B57,'Set Up Employee Data'!A:O,7,FALSE)))</f>
        <v>#N/A</v>
      </c>
      <c r="O57" s="46" t="str">
        <f>(M57-I57)*((VLOOKUP(B57,'Set Up Employee Data'!A:O,8,FALSE)))</f>
        <v>#N/A</v>
      </c>
      <c r="P57" s="46" t="str">
        <f>(M57-I57)*((VLOOKUP(B57,'Set Up Employee Data'!A:O,5,FALSE)))</f>
        <v>#N/A</v>
      </c>
      <c r="Q57" s="46" t="str">
        <f>(M57-I57)*((VLOOKUP(B57,'Set Up Employee Data'!A:O,6,FALSE)))</f>
        <v>#N/A</v>
      </c>
      <c r="R57" s="46">
        <f>IFERROR(((VLOOKUP(B57,'Set Up Employee Data'!A:O,9,FALSE)))+((VLOOKUP(B57,'Set Up Employee Data'!A:O,10,FALSE)))+((VLOOKUP(B57,'Set Up Employee Data'!A:O,11,FALSE)))+((VLOOKUP(B57,'Set Up Employee Data'!A:O,12,FALSE))),0)</f>
        <v>0</v>
      </c>
      <c r="S57" s="46">
        <f>IFERROR(((VLOOKUP(B57,'Set Up Employee Data'!A:O,13,FALSE)))+((VLOOKUP(B57,'Set Up Employee Data'!A:O,14,FALSE)))+((VLOOKUP(B57,'Set Up Employee Data'!A:O,15,FALSE))),0)</f>
        <v>0</v>
      </c>
      <c r="T57" s="46" t="str">
        <f t="shared" si="5"/>
        <v>#N/A</v>
      </c>
      <c r="U57" s="69" t="str">
        <f t="shared" si="6"/>
        <v>#N/A</v>
      </c>
    </row>
    <row r="58" ht="14.25" customHeight="1">
      <c r="A58" s="32"/>
      <c r="B58" s="32"/>
      <c r="C58" s="33" t="str">
        <f>VLOOKUP(B58,'Set Up Employee Data'!A:O,2,FALSE)</f>
        <v>#N/A</v>
      </c>
      <c r="D58" s="33" t="str">
        <f t="shared" si="1"/>
        <v>#N/A</v>
      </c>
      <c r="E58" s="32"/>
      <c r="F58" s="32"/>
      <c r="G58" s="32"/>
      <c r="H58" s="33"/>
      <c r="I58" s="41"/>
      <c r="J58" s="68">
        <f>IFERROR(VLOOKUP(B58,'Set Up Employee Data'!A:O,3,FALSE)/(VLOOKUP(B58,'Set Up Employee Data'!A:O,4,FALSE)),0)</f>
        <v>0</v>
      </c>
      <c r="K58" s="46" t="str">
        <f t="shared" si="2"/>
        <v>#N/A</v>
      </c>
      <c r="L58" s="46" t="str">
        <f t="shared" si="3"/>
        <v>#N/A</v>
      </c>
      <c r="M58" s="46" t="str">
        <f t="shared" si="4"/>
        <v>#N/A</v>
      </c>
      <c r="N58" s="46" t="str">
        <f>(M58-I58)*((VLOOKUP(B58,'Set Up Employee Data'!A:O,7,FALSE)))</f>
        <v>#N/A</v>
      </c>
      <c r="O58" s="46" t="str">
        <f>(M58-I58)*((VLOOKUP(B58,'Set Up Employee Data'!A:O,8,FALSE)))</f>
        <v>#N/A</v>
      </c>
      <c r="P58" s="46" t="str">
        <f>(M58-I58)*((VLOOKUP(B58,'Set Up Employee Data'!A:O,5,FALSE)))</f>
        <v>#N/A</v>
      </c>
      <c r="Q58" s="46" t="str">
        <f>(M58-I58)*((VLOOKUP(B58,'Set Up Employee Data'!A:O,6,FALSE)))</f>
        <v>#N/A</v>
      </c>
      <c r="R58" s="46">
        <f>IFERROR(((VLOOKUP(B58,'Set Up Employee Data'!A:O,9,FALSE)))+((VLOOKUP(B58,'Set Up Employee Data'!A:O,10,FALSE)))+((VLOOKUP(B58,'Set Up Employee Data'!A:O,11,FALSE)))+((VLOOKUP(B58,'Set Up Employee Data'!A:O,12,FALSE))),0)</f>
        <v>0</v>
      </c>
      <c r="S58" s="46">
        <f>IFERROR(((VLOOKUP(B58,'Set Up Employee Data'!A:O,13,FALSE)))+((VLOOKUP(B58,'Set Up Employee Data'!A:O,14,FALSE)))+((VLOOKUP(B58,'Set Up Employee Data'!A:O,15,FALSE))),0)</f>
        <v>0</v>
      </c>
      <c r="T58" s="46" t="str">
        <f t="shared" si="5"/>
        <v>#N/A</v>
      </c>
      <c r="U58" s="69" t="str">
        <f t="shared" si="6"/>
        <v>#N/A</v>
      </c>
    </row>
    <row r="59" ht="14.25" customHeight="1">
      <c r="A59" s="32"/>
      <c r="B59" s="32"/>
      <c r="C59" s="33" t="str">
        <f>VLOOKUP(B59,'Set Up Employee Data'!A:O,2,FALSE)</f>
        <v>#N/A</v>
      </c>
      <c r="D59" s="33" t="str">
        <f t="shared" si="1"/>
        <v>#N/A</v>
      </c>
      <c r="E59" s="32"/>
      <c r="F59" s="32"/>
      <c r="G59" s="32"/>
      <c r="H59" s="33"/>
      <c r="I59" s="41"/>
      <c r="J59" s="68">
        <f>IFERROR(VLOOKUP(B59,'Set Up Employee Data'!A:O,3,FALSE)/(VLOOKUP(B59,'Set Up Employee Data'!A:O,4,FALSE)),0)</f>
        <v>0</v>
      </c>
      <c r="K59" s="46" t="str">
        <f t="shared" si="2"/>
        <v>#N/A</v>
      </c>
      <c r="L59" s="46" t="str">
        <f t="shared" si="3"/>
        <v>#N/A</v>
      </c>
      <c r="M59" s="46" t="str">
        <f t="shared" si="4"/>
        <v>#N/A</v>
      </c>
      <c r="N59" s="46" t="str">
        <f>(M59-I59)*((VLOOKUP(B59,'Set Up Employee Data'!A:O,7,FALSE)))</f>
        <v>#N/A</v>
      </c>
      <c r="O59" s="46" t="str">
        <f>(M59-I59)*((VLOOKUP(B59,'Set Up Employee Data'!A:O,8,FALSE)))</f>
        <v>#N/A</v>
      </c>
      <c r="P59" s="46" t="str">
        <f>(M59-I59)*((VLOOKUP(B59,'Set Up Employee Data'!A:O,5,FALSE)))</f>
        <v>#N/A</v>
      </c>
      <c r="Q59" s="46" t="str">
        <f>(M59-I59)*((VLOOKUP(B59,'Set Up Employee Data'!A:O,6,FALSE)))</f>
        <v>#N/A</v>
      </c>
      <c r="R59" s="46">
        <f>IFERROR(((VLOOKUP(B59,'Set Up Employee Data'!A:O,9,FALSE)))+((VLOOKUP(B59,'Set Up Employee Data'!A:O,10,FALSE)))+((VLOOKUP(B59,'Set Up Employee Data'!A:O,11,FALSE)))+((VLOOKUP(B59,'Set Up Employee Data'!A:O,12,FALSE))),0)</f>
        <v>0</v>
      </c>
      <c r="S59" s="46">
        <f>IFERROR(((VLOOKUP(B59,'Set Up Employee Data'!A:O,13,FALSE)))+((VLOOKUP(B59,'Set Up Employee Data'!A:O,14,FALSE)))+((VLOOKUP(B59,'Set Up Employee Data'!A:O,15,FALSE))),0)</f>
        <v>0</v>
      </c>
      <c r="T59" s="46" t="str">
        <f t="shared" si="5"/>
        <v>#N/A</v>
      </c>
      <c r="U59" s="69" t="str">
        <f t="shared" si="6"/>
        <v>#N/A</v>
      </c>
    </row>
    <row r="60" ht="14.25" customHeight="1">
      <c r="A60" s="32"/>
      <c r="B60" s="32"/>
      <c r="C60" s="33" t="str">
        <f>VLOOKUP(B60,'Set Up Employee Data'!A:O,2,FALSE)</f>
        <v>#N/A</v>
      </c>
      <c r="D60" s="33" t="str">
        <f t="shared" si="1"/>
        <v>#N/A</v>
      </c>
      <c r="E60" s="32"/>
      <c r="F60" s="32"/>
      <c r="G60" s="32"/>
      <c r="H60" s="33"/>
      <c r="I60" s="41"/>
      <c r="J60" s="68">
        <f>IFERROR(VLOOKUP(B60,'Set Up Employee Data'!A:O,3,FALSE)/(VLOOKUP(B60,'Set Up Employee Data'!A:O,4,FALSE)),0)</f>
        <v>0</v>
      </c>
      <c r="K60" s="46" t="str">
        <f t="shared" si="2"/>
        <v>#N/A</v>
      </c>
      <c r="L60" s="46" t="str">
        <f t="shared" si="3"/>
        <v>#N/A</v>
      </c>
      <c r="M60" s="46" t="str">
        <f t="shared" si="4"/>
        <v>#N/A</v>
      </c>
      <c r="N60" s="46" t="str">
        <f>(M60-I60)*((VLOOKUP(B60,'Set Up Employee Data'!A:O,7,FALSE)))</f>
        <v>#N/A</v>
      </c>
      <c r="O60" s="46" t="str">
        <f>(M60-I60)*((VLOOKUP(B60,'Set Up Employee Data'!A:O,8,FALSE)))</f>
        <v>#N/A</v>
      </c>
      <c r="P60" s="46" t="str">
        <f>(M60-I60)*((VLOOKUP(B60,'Set Up Employee Data'!A:O,5,FALSE)))</f>
        <v>#N/A</v>
      </c>
      <c r="Q60" s="46" t="str">
        <f>(M60-I60)*((VLOOKUP(B60,'Set Up Employee Data'!A:O,6,FALSE)))</f>
        <v>#N/A</v>
      </c>
      <c r="R60" s="46">
        <f>IFERROR(((VLOOKUP(B60,'Set Up Employee Data'!A:O,9,FALSE)))+((VLOOKUP(B60,'Set Up Employee Data'!A:O,10,FALSE)))+((VLOOKUP(B60,'Set Up Employee Data'!A:O,11,FALSE)))+((VLOOKUP(B60,'Set Up Employee Data'!A:O,12,FALSE))),0)</f>
        <v>0</v>
      </c>
      <c r="S60" s="46">
        <f>IFERROR(((VLOOKUP(B60,'Set Up Employee Data'!A:O,13,FALSE)))+((VLOOKUP(B60,'Set Up Employee Data'!A:O,14,FALSE)))+((VLOOKUP(B60,'Set Up Employee Data'!A:O,15,FALSE))),0)</f>
        <v>0</v>
      </c>
      <c r="T60" s="46" t="str">
        <f t="shared" si="5"/>
        <v>#N/A</v>
      </c>
      <c r="U60" s="69" t="str">
        <f t="shared" si="6"/>
        <v>#N/A</v>
      </c>
    </row>
    <row r="61" ht="14.25" customHeight="1">
      <c r="A61" s="32"/>
      <c r="B61" s="32"/>
      <c r="C61" s="33" t="str">
        <f>VLOOKUP(B61,'Set Up Employee Data'!A:O,2,FALSE)</f>
        <v>#N/A</v>
      </c>
      <c r="D61" s="33" t="str">
        <f t="shared" si="1"/>
        <v>#N/A</v>
      </c>
      <c r="E61" s="32"/>
      <c r="F61" s="32"/>
      <c r="G61" s="32"/>
      <c r="H61" s="33"/>
      <c r="I61" s="41"/>
      <c r="J61" s="68">
        <f>IFERROR(VLOOKUP(B61,'Set Up Employee Data'!A:O,3,FALSE)/(VLOOKUP(B61,'Set Up Employee Data'!A:O,4,FALSE)),0)</f>
        <v>0</v>
      </c>
      <c r="K61" s="46" t="str">
        <f t="shared" si="2"/>
        <v>#N/A</v>
      </c>
      <c r="L61" s="46" t="str">
        <f t="shared" si="3"/>
        <v>#N/A</v>
      </c>
      <c r="M61" s="46" t="str">
        <f t="shared" si="4"/>
        <v>#N/A</v>
      </c>
      <c r="N61" s="46" t="str">
        <f>(M61-I61)*((VLOOKUP(B61,'Set Up Employee Data'!A:O,7,FALSE)))</f>
        <v>#N/A</v>
      </c>
      <c r="O61" s="46" t="str">
        <f>(M61-I61)*((VLOOKUP(B61,'Set Up Employee Data'!A:O,8,FALSE)))</f>
        <v>#N/A</v>
      </c>
      <c r="P61" s="46" t="str">
        <f>(M61-I61)*((VLOOKUP(B61,'Set Up Employee Data'!A:O,5,FALSE)))</f>
        <v>#N/A</v>
      </c>
      <c r="Q61" s="46" t="str">
        <f>(M61-I61)*((VLOOKUP(B61,'Set Up Employee Data'!A:O,6,FALSE)))</f>
        <v>#N/A</v>
      </c>
      <c r="R61" s="46">
        <f>IFERROR(((VLOOKUP(B61,'Set Up Employee Data'!A:O,9,FALSE)))+((VLOOKUP(B61,'Set Up Employee Data'!A:O,10,FALSE)))+((VLOOKUP(B61,'Set Up Employee Data'!A:O,11,FALSE)))+((VLOOKUP(B61,'Set Up Employee Data'!A:O,12,FALSE))),0)</f>
        <v>0</v>
      </c>
      <c r="S61" s="46">
        <f>IFERROR(((VLOOKUP(B61,'Set Up Employee Data'!A:O,13,FALSE)))+((VLOOKUP(B61,'Set Up Employee Data'!A:O,14,FALSE)))+((VLOOKUP(B61,'Set Up Employee Data'!A:O,15,FALSE))),0)</f>
        <v>0</v>
      </c>
      <c r="T61" s="46" t="str">
        <f t="shared" si="5"/>
        <v>#N/A</v>
      </c>
      <c r="U61" s="69" t="str">
        <f t="shared" si="6"/>
        <v>#N/A</v>
      </c>
    </row>
    <row r="62" ht="14.25" customHeight="1">
      <c r="A62" s="32"/>
      <c r="B62" s="32"/>
      <c r="C62" s="33" t="str">
        <f>VLOOKUP(B62,'Set Up Employee Data'!A:O,2,FALSE)</f>
        <v>#N/A</v>
      </c>
      <c r="D62" s="33" t="str">
        <f t="shared" si="1"/>
        <v>#N/A</v>
      </c>
      <c r="E62" s="32"/>
      <c r="F62" s="32"/>
      <c r="G62" s="32"/>
      <c r="H62" s="33"/>
      <c r="I62" s="41"/>
      <c r="J62" s="68">
        <f>IFERROR(VLOOKUP(B62,'Set Up Employee Data'!A:O,3,FALSE)/(VLOOKUP(B62,'Set Up Employee Data'!A:O,4,FALSE)),0)</f>
        <v>0</v>
      </c>
      <c r="K62" s="46" t="str">
        <f t="shared" si="2"/>
        <v>#N/A</v>
      </c>
      <c r="L62" s="46" t="str">
        <f t="shared" si="3"/>
        <v>#N/A</v>
      </c>
      <c r="M62" s="46" t="str">
        <f t="shared" si="4"/>
        <v>#N/A</v>
      </c>
      <c r="N62" s="46" t="str">
        <f>(M62-I62)*((VLOOKUP(B62,'Set Up Employee Data'!A:O,7,FALSE)))</f>
        <v>#N/A</v>
      </c>
      <c r="O62" s="46" t="str">
        <f>(M62-I62)*((VLOOKUP(B62,'Set Up Employee Data'!A:O,8,FALSE)))</f>
        <v>#N/A</v>
      </c>
      <c r="P62" s="46" t="str">
        <f>(M62-I62)*((VLOOKUP(B62,'Set Up Employee Data'!A:O,5,FALSE)))</f>
        <v>#N/A</v>
      </c>
      <c r="Q62" s="46" t="str">
        <f>(M62-I62)*((VLOOKUP(B62,'Set Up Employee Data'!A:O,6,FALSE)))</f>
        <v>#N/A</v>
      </c>
      <c r="R62" s="46">
        <f>IFERROR(((VLOOKUP(B62,'Set Up Employee Data'!A:O,9,FALSE)))+((VLOOKUP(B62,'Set Up Employee Data'!A:O,10,FALSE)))+((VLOOKUP(B62,'Set Up Employee Data'!A:O,11,FALSE)))+((VLOOKUP(B62,'Set Up Employee Data'!A:O,12,FALSE))),0)</f>
        <v>0</v>
      </c>
      <c r="S62" s="46">
        <f>IFERROR(((VLOOKUP(B62,'Set Up Employee Data'!A:O,13,FALSE)))+((VLOOKUP(B62,'Set Up Employee Data'!A:O,14,FALSE)))+((VLOOKUP(B62,'Set Up Employee Data'!A:O,15,FALSE))),0)</f>
        <v>0</v>
      </c>
      <c r="T62" s="46" t="str">
        <f t="shared" si="5"/>
        <v>#N/A</v>
      </c>
      <c r="U62" s="69" t="str">
        <f t="shared" si="6"/>
        <v>#N/A</v>
      </c>
    </row>
    <row r="63" ht="14.25" customHeight="1">
      <c r="A63" s="32"/>
      <c r="B63" s="32"/>
      <c r="C63" s="33" t="str">
        <f>VLOOKUP(B63,'Set Up Employee Data'!A:O,2,FALSE)</f>
        <v>#N/A</v>
      </c>
      <c r="D63" s="33" t="str">
        <f t="shared" si="1"/>
        <v>#N/A</v>
      </c>
      <c r="E63" s="32"/>
      <c r="F63" s="32"/>
      <c r="G63" s="32"/>
      <c r="H63" s="33"/>
      <c r="I63" s="41"/>
      <c r="J63" s="68">
        <f>IFERROR(VLOOKUP(B63,'Set Up Employee Data'!A:O,3,FALSE)/(VLOOKUP(B63,'Set Up Employee Data'!A:O,4,FALSE)),0)</f>
        <v>0</v>
      </c>
      <c r="K63" s="46" t="str">
        <f t="shared" si="2"/>
        <v>#N/A</v>
      </c>
      <c r="L63" s="46" t="str">
        <f t="shared" si="3"/>
        <v>#N/A</v>
      </c>
      <c r="M63" s="46" t="str">
        <f t="shared" si="4"/>
        <v>#N/A</v>
      </c>
      <c r="N63" s="46" t="str">
        <f>(M63-I63)*((VLOOKUP(B63,'Set Up Employee Data'!A:O,7,FALSE)))</f>
        <v>#N/A</v>
      </c>
      <c r="O63" s="46" t="str">
        <f>(M63-I63)*((VLOOKUP(B63,'Set Up Employee Data'!A:O,8,FALSE)))</f>
        <v>#N/A</v>
      </c>
      <c r="P63" s="46" t="str">
        <f>(M63-I63)*((VLOOKUP(B63,'Set Up Employee Data'!A:O,5,FALSE)))</f>
        <v>#N/A</v>
      </c>
      <c r="Q63" s="46" t="str">
        <f>(M63-I63)*((VLOOKUP(B63,'Set Up Employee Data'!A:O,6,FALSE)))</f>
        <v>#N/A</v>
      </c>
      <c r="R63" s="46">
        <f>IFERROR(((VLOOKUP(B63,'Set Up Employee Data'!A:O,9,FALSE)))+((VLOOKUP(B63,'Set Up Employee Data'!A:O,10,FALSE)))+((VLOOKUP(B63,'Set Up Employee Data'!A:O,11,FALSE)))+((VLOOKUP(B63,'Set Up Employee Data'!A:O,12,FALSE))),0)</f>
        <v>0</v>
      </c>
      <c r="S63" s="46">
        <f>IFERROR(((VLOOKUP(B63,'Set Up Employee Data'!A:O,13,FALSE)))+((VLOOKUP(B63,'Set Up Employee Data'!A:O,14,FALSE)))+((VLOOKUP(B63,'Set Up Employee Data'!A:O,15,FALSE))),0)</f>
        <v>0</v>
      </c>
      <c r="T63" s="46" t="str">
        <f t="shared" si="5"/>
        <v>#N/A</v>
      </c>
      <c r="U63" s="69" t="str">
        <f t="shared" si="6"/>
        <v>#N/A</v>
      </c>
    </row>
    <row r="64" ht="14.25" customHeight="1">
      <c r="A64" s="32"/>
      <c r="B64" s="32"/>
      <c r="C64" s="33" t="str">
        <f>VLOOKUP(B64,'Set Up Employee Data'!A:O,2,FALSE)</f>
        <v>#N/A</v>
      </c>
      <c r="D64" s="33" t="str">
        <f t="shared" si="1"/>
        <v>#N/A</v>
      </c>
      <c r="E64" s="32"/>
      <c r="F64" s="32"/>
      <c r="G64" s="32"/>
      <c r="H64" s="33"/>
      <c r="I64" s="41"/>
      <c r="J64" s="68">
        <f>IFERROR(VLOOKUP(B64,'Set Up Employee Data'!A:O,3,FALSE)/(VLOOKUP(B64,'Set Up Employee Data'!A:O,4,FALSE)),0)</f>
        <v>0</v>
      </c>
      <c r="K64" s="46" t="str">
        <f t="shared" si="2"/>
        <v>#N/A</v>
      </c>
      <c r="L64" s="46" t="str">
        <f t="shared" si="3"/>
        <v>#N/A</v>
      </c>
      <c r="M64" s="46" t="str">
        <f t="shared" si="4"/>
        <v>#N/A</v>
      </c>
      <c r="N64" s="46" t="str">
        <f>(M64-I64)*((VLOOKUP(B64,'Set Up Employee Data'!A:O,7,FALSE)))</f>
        <v>#N/A</v>
      </c>
      <c r="O64" s="46" t="str">
        <f>(M64-I64)*((VLOOKUP(B64,'Set Up Employee Data'!A:O,8,FALSE)))</f>
        <v>#N/A</v>
      </c>
      <c r="P64" s="46" t="str">
        <f>(M64-I64)*((VLOOKUP(B64,'Set Up Employee Data'!A:O,5,FALSE)))</f>
        <v>#N/A</v>
      </c>
      <c r="Q64" s="46" t="str">
        <f>(M64-I64)*((VLOOKUP(B64,'Set Up Employee Data'!A:O,6,FALSE)))</f>
        <v>#N/A</v>
      </c>
      <c r="R64" s="46">
        <f>IFERROR(((VLOOKUP(B64,'Set Up Employee Data'!A:O,9,FALSE)))+((VLOOKUP(B64,'Set Up Employee Data'!A:O,10,FALSE)))+((VLOOKUP(B64,'Set Up Employee Data'!A:O,11,FALSE)))+((VLOOKUP(B64,'Set Up Employee Data'!A:O,12,FALSE))),0)</f>
        <v>0</v>
      </c>
      <c r="S64" s="46">
        <f>IFERROR(((VLOOKUP(B64,'Set Up Employee Data'!A:O,13,FALSE)))+((VLOOKUP(B64,'Set Up Employee Data'!A:O,14,FALSE)))+((VLOOKUP(B64,'Set Up Employee Data'!A:O,15,FALSE))),0)</f>
        <v>0</v>
      </c>
      <c r="T64" s="46" t="str">
        <f t="shared" si="5"/>
        <v>#N/A</v>
      </c>
      <c r="U64" s="69" t="str">
        <f t="shared" si="6"/>
        <v>#N/A</v>
      </c>
    </row>
    <row r="65" ht="14.25" customHeight="1">
      <c r="A65" s="32"/>
      <c r="B65" s="32"/>
      <c r="C65" s="33" t="str">
        <f>VLOOKUP(B65,'Set Up Employee Data'!A:O,2,FALSE)</f>
        <v>#N/A</v>
      </c>
      <c r="D65" s="33" t="str">
        <f t="shared" si="1"/>
        <v>#N/A</v>
      </c>
      <c r="E65" s="32"/>
      <c r="F65" s="32"/>
      <c r="G65" s="32"/>
      <c r="H65" s="33"/>
      <c r="I65" s="41"/>
      <c r="J65" s="68">
        <f>IFERROR(VLOOKUP(B65,'Set Up Employee Data'!A:O,3,FALSE)/(VLOOKUP(B65,'Set Up Employee Data'!A:O,4,FALSE)),0)</f>
        <v>0</v>
      </c>
      <c r="K65" s="46" t="str">
        <f t="shared" si="2"/>
        <v>#N/A</v>
      </c>
      <c r="L65" s="46" t="str">
        <f t="shared" si="3"/>
        <v>#N/A</v>
      </c>
      <c r="M65" s="46" t="str">
        <f t="shared" si="4"/>
        <v>#N/A</v>
      </c>
      <c r="N65" s="46" t="str">
        <f>(M65-I65)*((VLOOKUP(B65,'Set Up Employee Data'!A:O,7,FALSE)))</f>
        <v>#N/A</v>
      </c>
      <c r="O65" s="46" t="str">
        <f>(M65-I65)*((VLOOKUP(B65,'Set Up Employee Data'!A:O,8,FALSE)))</f>
        <v>#N/A</v>
      </c>
      <c r="P65" s="46" t="str">
        <f>(M65-I65)*((VLOOKUP(B65,'Set Up Employee Data'!A:O,5,FALSE)))</f>
        <v>#N/A</v>
      </c>
      <c r="Q65" s="46" t="str">
        <f>(M65-I65)*((VLOOKUP(B65,'Set Up Employee Data'!A:O,6,FALSE)))</f>
        <v>#N/A</v>
      </c>
      <c r="R65" s="46">
        <f>IFERROR(((VLOOKUP(B65,'Set Up Employee Data'!A:O,9,FALSE)))+((VLOOKUP(B65,'Set Up Employee Data'!A:O,10,FALSE)))+((VLOOKUP(B65,'Set Up Employee Data'!A:O,11,FALSE)))+((VLOOKUP(B65,'Set Up Employee Data'!A:O,12,FALSE))),0)</f>
        <v>0</v>
      </c>
      <c r="S65" s="46">
        <f>IFERROR(((VLOOKUP(B65,'Set Up Employee Data'!A:O,13,FALSE)))+((VLOOKUP(B65,'Set Up Employee Data'!A:O,14,FALSE)))+((VLOOKUP(B65,'Set Up Employee Data'!A:O,15,FALSE))),0)</f>
        <v>0</v>
      </c>
      <c r="T65" s="46" t="str">
        <f t="shared" si="5"/>
        <v>#N/A</v>
      </c>
      <c r="U65" s="69" t="str">
        <f t="shared" si="6"/>
        <v>#N/A</v>
      </c>
    </row>
    <row r="66" ht="14.25" customHeight="1">
      <c r="A66" s="32"/>
      <c r="B66" s="32"/>
      <c r="C66" s="33" t="str">
        <f>VLOOKUP(B66,'Set Up Employee Data'!A:O,2,FALSE)</f>
        <v>#N/A</v>
      </c>
      <c r="D66" s="33" t="str">
        <f t="shared" si="1"/>
        <v>#N/A</v>
      </c>
      <c r="E66" s="32"/>
      <c r="F66" s="32"/>
      <c r="G66" s="32"/>
      <c r="H66" s="33"/>
      <c r="I66" s="41"/>
      <c r="J66" s="68">
        <f>IFERROR(VLOOKUP(B66,'Set Up Employee Data'!A:O,3,FALSE)/(VLOOKUP(B66,'Set Up Employee Data'!A:O,4,FALSE)),0)</f>
        <v>0</v>
      </c>
      <c r="K66" s="46" t="str">
        <f t="shared" si="2"/>
        <v>#N/A</v>
      </c>
      <c r="L66" s="46" t="str">
        <f t="shared" si="3"/>
        <v>#N/A</v>
      </c>
      <c r="M66" s="46" t="str">
        <f t="shared" si="4"/>
        <v>#N/A</v>
      </c>
      <c r="N66" s="46" t="str">
        <f>(M66-I66)*((VLOOKUP(B66,'Set Up Employee Data'!A:O,7,FALSE)))</f>
        <v>#N/A</v>
      </c>
      <c r="O66" s="46" t="str">
        <f>(M66-I66)*((VLOOKUP(B66,'Set Up Employee Data'!A:O,8,FALSE)))</f>
        <v>#N/A</v>
      </c>
      <c r="P66" s="46" t="str">
        <f>(M66-I66)*((VLOOKUP(B66,'Set Up Employee Data'!A:O,5,FALSE)))</f>
        <v>#N/A</v>
      </c>
      <c r="Q66" s="46" t="str">
        <f>(M66-I66)*((VLOOKUP(B66,'Set Up Employee Data'!A:O,6,FALSE)))</f>
        <v>#N/A</v>
      </c>
      <c r="R66" s="46">
        <f>IFERROR(((VLOOKUP(B66,'Set Up Employee Data'!A:O,9,FALSE)))+((VLOOKUP(B66,'Set Up Employee Data'!A:O,10,FALSE)))+((VLOOKUP(B66,'Set Up Employee Data'!A:O,11,FALSE)))+((VLOOKUP(B66,'Set Up Employee Data'!A:O,12,FALSE))),0)</f>
        <v>0</v>
      </c>
      <c r="S66" s="46">
        <f>IFERROR(((VLOOKUP(B66,'Set Up Employee Data'!A:O,13,FALSE)))+((VLOOKUP(B66,'Set Up Employee Data'!A:O,14,FALSE)))+((VLOOKUP(B66,'Set Up Employee Data'!A:O,15,FALSE))),0)</f>
        <v>0</v>
      </c>
      <c r="T66" s="46" t="str">
        <f t="shared" si="5"/>
        <v>#N/A</v>
      </c>
      <c r="U66" s="69" t="str">
        <f t="shared" si="6"/>
        <v>#N/A</v>
      </c>
    </row>
    <row r="67" ht="14.25" customHeight="1">
      <c r="A67" s="32"/>
      <c r="B67" s="32"/>
      <c r="C67" s="33" t="str">
        <f>VLOOKUP(B67,'Set Up Employee Data'!A:O,2,FALSE)</f>
        <v>#N/A</v>
      </c>
      <c r="D67" s="33" t="str">
        <f t="shared" si="1"/>
        <v>#N/A</v>
      </c>
      <c r="E67" s="32"/>
      <c r="F67" s="32"/>
      <c r="G67" s="32"/>
      <c r="H67" s="33"/>
      <c r="I67" s="41"/>
      <c r="J67" s="68">
        <f>IFERROR(VLOOKUP(B67,'Set Up Employee Data'!A:O,3,FALSE)/(VLOOKUP(B67,'Set Up Employee Data'!A:O,4,FALSE)),0)</f>
        <v>0</v>
      </c>
      <c r="K67" s="46" t="str">
        <f t="shared" si="2"/>
        <v>#N/A</v>
      </c>
      <c r="L67" s="46" t="str">
        <f t="shared" si="3"/>
        <v>#N/A</v>
      </c>
      <c r="M67" s="46" t="str">
        <f t="shared" si="4"/>
        <v>#N/A</v>
      </c>
      <c r="N67" s="46" t="str">
        <f>(M67-I67)*((VLOOKUP(B67,'Set Up Employee Data'!A:O,7,FALSE)))</f>
        <v>#N/A</v>
      </c>
      <c r="O67" s="46" t="str">
        <f>(M67-I67)*((VLOOKUP(B67,'Set Up Employee Data'!A:O,8,FALSE)))</f>
        <v>#N/A</v>
      </c>
      <c r="P67" s="46" t="str">
        <f>(M67-I67)*((VLOOKUP(B67,'Set Up Employee Data'!A:O,5,FALSE)))</f>
        <v>#N/A</v>
      </c>
      <c r="Q67" s="46" t="str">
        <f>(M67-I67)*((VLOOKUP(B67,'Set Up Employee Data'!A:O,6,FALSE)))</f>
        <v>#N/A</v>
      </c>
      <c r="R67" s="46">
        <f>IFERROR(((VLOOKUP(B67,'Set Up Employee Data'!A:O,9,FALSE)))+((VLOOKUP(B67,'Set Up Employee Data'!A:O,10,FALSE)))+((VLOOKUP(B67,'Set Up Employee Data'!A:O,11,FALSE)))+((VLOOKUP(B67,'Set Up Employee Data'!A:O,12,FALSE))),0)</f>
        <v>0</v>
      </c>
      <c r="S67" s="46">
        <f>IFERROR(((VLOOKUP(B67,'Set Up Employee Data'!A:O,13,FALSE)))+((VLOOKUP(B67,'Set Up Employee Data'!A:O,14,FALSE)))+((VLOOKUP(B67,'Set Up Employee Data'!A:O,15,FALSE))),0)</f>
        <v>0</v>
      </c>
      <c r="T67" s="46" t="str">
        <f t="shared" si="5"/>
        <v>#N/A</v>
      </c>
      <c r="U67" s="69" t="str">
        <f t="shared" si="6"/>
        <v>#N/A</v>
      </c>
    </row>
    <row r="68" ht="14.25" customHeight="1">
      <c r="A68" s="32"/>
      <c r="B68" s="32"/>
      <c r="C68" s="33" t="str">
        <f>VLOOKUP(B68,'Set Up Employee Data'!A:O,2,FALSE)</f>
        <v>#N/A</v>
      </c>
      <c r="D68" s="33" t="str">
        <f t="shared" si="1"/>
        <v>#N/A</v>
      </c>
      <c r="E68" s="32"/>
      <c r="F68" s="32"/>
      <c r="G68" s="32"/>
      <c r="H68" s="33"/>
      <c r="I68" s="41"/>
      <c r="J68" s="68">
        <f>IFERROR(VLOOKUP(B68,'Set Up Employee Data'!A:O,3,FALSE)/(VLOOKUP(B68,'Set Up Employee Data'!A:O,4,FALSE)),0)</f>
        <v>0</v>
      </c>
      <c r="K68" s="46" t="str">
        <f t="shared" si="2"/>
        <v>#N/A</v>
      </c>
      <c r="L68" s="46" t="str">
        <f t="shared" si="3"/>
        <v>#N/A</v>
      </c>
      <c r="M68" s="46" t="str">
        <f t="shared" si="4"/>
        <v>#N/A</v>
      </c>
      <c r="N68" s="46" t="str">
        <f>(M68-I68)*((VLOOKUP(B68,'Set Up Employee Data'!A:O,7,FALSE)))</f>
        <v>#N/A</v>
      </c>
      <c r="O68" s="46" t="str">
        <f>(M68-I68)*((VLOOKUP(B68,'Set Up Employee Data'!A:O,8,FALSE)))</f>
        <v>#N/A</v>
      </c>
      <c r="P68" s="46" t="str">
        <f>(M68-I68)*((VLOOKUP(B68,'Set Up Employee Data'!A:O,5,FALSE)))</f>
        <v>#N/A</v>
      </c>
      <c r="Q68" s="46" t="str">
        <f>(M68-I68)*((VLOOKUP(B68,'Set Up Employee Data'!A:O,6,FALSE)))</f>
        <v>#N/A</v>
      </c>
      <c r="R68" s="46">
        <f>IFERROR(((VLOOKUP(B68,'Set Up Employee Data'!A:O,9,FALSE)))+((VLOOKUP(B68,'Set Up Employee Data'!A:O,10,FALSE)))+((VLOOKUP(B68,'Set Up Employee Data'!A:O,11,FALSE)))+((VLOOKUP(B68,'Set Up Employee Data'!A:O,12,FALSE))),0)</f>
        <v>0</v>
      </c>
      <c r="S68" s="46">
        <f>IFERROR(((VLOOKUP(B68,'Set Up Employee Data'!A:O,13,FALSE)))+((VLOOKUP(B68,'Set Up Employee Data'!A:O,14,FALSE)))+((VLOOKUP(B68,'Set Up Employee Data'!A:O,15,FALSE))),0)</f>
        <v>0</v>
      </c>
      <c r="T68" s="46" t="str">
        <f t="shared" si="5"/>
        <v>#N/A</v>
      </c>
      <c r="U68" s="69" t="str">
        <f t="shared" si="6"/>
        <v>#N/A</v>
      </c>
    </row>
    <row r="69" ht="14.25" customHeight="1">
      <c r="A69" s="32"/>
      <c r="B69" s="32"/>
      <c r="C69" s="33" t="str">
        <f>VLOOKUP(B69,'Set Up Employee Data'!A:O,2,FALSE)</f>
        <v>#N/A</v>
      </c>
      <c r="D69" s="33" t="str">
        <f t="shared" si="1"/>
        <v>#N/A</v>
      </c>
      <c r="E69" s="32"/>
      <c r="F69" s="32"/>
      <c r="G69" s="32"/>
      <c r="H69" s="33"/>
      <c r="I69" s="41"/>
      <c r="J69" s="68">
        <f>IFERROR(VLOOKUP(B69,'Set Up Employee Data'!A:O,3,FALSE)/(VLOOKUP(B69,'Set Up Employee Data'!A:O,4,FALSE)),0)</f>
        <v>0</v>
      </c>
      <c r="K69" s="46" t="str">
        <f t="shared" si="2"/>
        <v>#N/A</v>
      </c>
      <c r="L69" s="46" t="str">
        <f t="shared" si="3"/>
        <v>#N/A</v>
      </c>
      <c r="M69" s="46" t="str">
        <f t="shared" si="4"/>
        <v>#N/A</v>
      </c>
      <c r="N69" s="46" t="str">
        <f>(M69-I69)*((VLOOKUP(B69,'Set Up Employee Data'!A:O,7,FALSE)))</f>
        <v>#N/A</v>
      </c>
      <c r="O69" s="46" t="str">
        <f>(M69-I69)*((VLOOKUP(B69,'Set Up Employee Data'!A:O,8,FALSE)))</f>
        <v>#N/A</v>
      </c>
      <c r="P69" s="46" t="str">
        <f>(M69-I69)*((VLOOKUP(B69,'Set Up Employee Data'!A:O,5,FALSE)))</f>
        <v>#N/A</v>
      </c>
      <c r="Q69" s="46" t="str">
        <f>(M69-I69)*((VLOOKUP(B69,'Set Up Employee Data'!A:O,6,FALSE)))</f>
        <v>#N/A</v>
      </c>
      <c r="R69" s="46">
        <f>IFERROR(((VLOOKUP(B69,'Set Up Employee Data'!A:O,9,FALSE)))+((VLOOKUP(B69,'Set Up Employee Data'!A:O,10,FALSE)))+((VLOOKUP(B69,'Set Up Employee Data'!A:O,11,FALSE)))+((VLOOKUP(B69,'Set Up Employee Data'!A:O,12,FALSE))),0)</f>
        <v>0</v>
      </c>
      <c r="S69" s="46">
        <f>IFERROR(((VLOOKUP(B69,'Set Up Employee Data'!A:O,13,FALSE)))+((VLOOKUP(B69,'Set Up Employee Data'!A:O,14,FALSE)))+((VLOOKUP(B69,'Set Up Employee Data'!A:O,15,FALSE))),0)</f>
        <v>0</v>
      </c>
      <c r="T69" s="46" t="str">
        <f t="shared" si="5"/>
        <v>#N/A</v>
      </c>
      <c r="U69" s="69" t="str">
        <f t="shared" si="6"/>
        <v>#N/A</v>
      </c>
    </row>
    <row r="70" ht="14.25" customHeight="1">
      <c r="A70" s="32"/>
      <c r="B70" s="32"/>
      <c r="C70" s="33" t="str">
        <f>VLOOKUP(B70,'Set Up Employee Data'!A:O,2,FALSE)</f>
        <v>#N/A</v>
      </c>
      <c r="D70" s="33" t="str">
        <f t="shared" si="1"/>
        <v>#N/A</v>
      </c>
      <c r="E70" s="32"/>
      <c r="F70" s="32"/>
      <c r="G70" s="32"/>
      <c r="H70" s="33"/>
      <c r="I70" s="41"/>
      <c r="J70" s="68">
        <f>IFERROR(VLOOKUP(B70,'Set Up Employee Data'!A:O,3,FALSE)/(VLOOKUP(B70,'Set Up Employee Data'!A:O,4,FALSE)),0)</f>
        <v>0</v>
      </c>
      <c r="K70" s="46" t="str">
        <f t="shared" si="2"/>
        <v>#N/A</v>
      </c>
      <c r="L70" s="46" t="str">
        <f t="shared" si="3"/>
        <v>#N/A</v>
      </c>
      <c r="M70" s="46" t="str">
        <f t="shared" si="4"/>
        <v>#N/A</v>
      </c>
      <c r="N70" s="46" t="str">
        <f>(M70-I70)*((VLOOKUP(B70,'Set Up Employee Data'!A:O,7,FALSE)))</f>
        <v>#N/A</v>
      </c>
      <c r="O70" s="46" t="str">
        <f>(M70-I70)*((VLOOKUP(B70,'Set Up Employee Data'!A:O,8,FALSE)))</f>
        <v>#N/A</v>
      </c>
      <c r="P70" s="46" t="str">
        <f>(M70-I70)*((VLOOKUP(B70,'Set Up Employee Data'!A:O,5,FALSE)))</f>
        <v>#N/A</v>
      </c>
      <c r="Q70" s="46" t="str">
        <f>(M70-I70)*((VLOOKUP(B70,'Set Up Employee Data'!A:O,6,FALSE)))</f>
        <v>#N/A</v>
      </c>
      <c r="R70" s="46">
        <f>IFERROR(((VLOOKUP(B70,'Set Up Employee Data'!A:O,9,FALSE)))+((VLOOKUP(B70,'Set Up Employee Data'!A:O,10,FALSE)))+((VLOOKUP(B70,'Set Up Employee Data'!A:O,11,FALSE)))+((VLOOKUP(B70,'Set Up Employee Data'!A:O,12,FALSE))),0)</f>
        <v>0</v>
      </c>
      <c r="S70" s="46">
        <f>IFERROR(((VLOOKUP(B70,'Set Up Employee Data'!A:O,13,FALSE)))+((VLOOKUP(B70,'Set Up Employee Data'!A:O,14,FALSE)))+((VLOOKUP(B70,'Set Up Employee Data'!A:O,15,FALSE))),0)</f>
        <v>0</v>
      </c>
      <c r="T70" s="46" t="str">
        <f t="shared" si="5"/>
        <v>#N/A</v>
      </c>
      <c r="U70" s="69" t="str">
        <f t="shared" si="6"/>
        <v>#N/A</v>
      </c>
    </row>
    <row r="71" ht="14.25" customHeight="1">
      <c r="A71" s="32"/>
      <c r="B71" s="32"/>
      <c r="C71" s="33" t="str">
        <f>VLOOKUP(B71,'Set Up Employee Data'!A:O,2,FALSE)</f>
        <v>#N/A</v>
      </c>
      <c r="D71" s="33" t="str">
        <f t="shared" si="1"/>
        <v>#N/A</v>
      </c>
      <c r="E71" s="32"/>
      <c r="F71" s="32"/>
      <c r="G71" s="32"/>
      <c r="H71" s="33"/>
      <c r="I71" s="41"/>
      <c r="J71" s="68">
        <f>IFERROR(VLOOKUP(B71,'Set Up Employee Data'!A:O,3,FALSE)/(VLOOKUP(B71,'Set Up Employee Data'!A:O,4,FALSE)),0)</f>
        <v>0</v>
      </c>
      <c r="K71" s="46" t="str">
        <f t="shared" si="2"/>
        <v>#N/A</v>
      </c>
      <c r="L71" s="46" t="str">
        <f t="shared" si="3"/>
        <v>#N/A</v>
      </c>
      <c r="M71" s="46" t="str">
        <f t="shared" si="4"/>
        <v>#N/A</v>
      </c>
      <c r="N71" s="46" t="str">
        <f>(M71-I71)*((VLOOKUP(B71,'Set Up Employee Data'!A:O,7,FALSE)))</f>
        <v>#N/A</v>
      </c>
      <c r="O71" s="46" t="str">
        <f>(M71-I71)*((VLOOKUP(B71,'Set Up Employee Data'!A:O,8,FALSE)))</f>
        <v>#N/A</v>
      </c>
      <c r="P71" s="46" t="str">
        <f>(M71-I71)*((VLOOKUP(B71,'Set Up Employee Data'!A:O,5,FALSE)))</f>
        <v>#N/A</v>
      </c>
      <c r="Q71" s="46" t="str">
        <f>(M71-I71)*((VLOOKUP(B71,'Set Up Employee Data'!A:O,6,FALSE)))</f>
        <v>#N/A</v>
      </c>
      <c r="R71" s="46">
        <f>IFERROR(((VLOOKUP(B71,'Set Up Employee Data'!A:O,9,FALSE)))+((VLOOKUP(B71,'Set Up Employee Data'!A:O,10,FALSE)))+((VLOOKUP(B71,'Set Up Employee Data'!A:O,11,FALSE)))+((VLOOKUP(B71,'Set Up Employee Data'!A:O,12,FALSE))),0)</f>
        <v>0</v>
      </c>
      <c r="S71" s="46">
        <f>IFERROR(((VLOOKUP(B71,'Set Up Employee Data'!A:O,13,FALSE)))+((VLOOKUP(B71,'Set Up Employee Data'!A:O,14,FALSE)))+((VLOOKUP(B71,'Set Up Employee Data'!A:O,15,FALSE))),0)</f>
        <v>0</v>
      </c>
      <c r="T71" s="46" t="str">
        <f t="shared" si="5"/>
        <v>#N/A</v>
      </c>
      <c r="U71" s="69" t="str">
        <f t="shared" si="6"/>
        <v>#N/A</v>
      </c>
    </row>
    <row r="72" ht="14.25" customHeight="1">
      <c r="A72" s="32"/>
      <c r="B72" s="32"/>
      <c r="C72" s="33" t="str">
        <f>VLOOKUP(B72,'Set Up Employee Data'!A:O,2,FALSE)</f>
        <v>#N/A</v>
      </c>
      <c r="D72" s="33" t="str">
        <f t="shared" si="1"/>
        <v>#N/A</v>
      </c>
      <c r="E72" s="32"/>
      <c r="F72" s="32"/>
      <c r="G72" s="32"/>
      <c r="H72" s="33"/>
      <c r="I72" s="41"/>
      <c r="J72" s="68">
        <f>IFERROR(VLOOKUP(B72,'Set Up Employee Data'!A:O,3,FALSE)/(VLOOKUP(B72,'Set Up Employee Data'!A:O,4,FALSE)),0)</f>
        <v>0</v>
      </c>
      <c r="K72" s="46" t="str">
        <f t="shared" si="2"/>
        <v>#N/A</v>
      </c>
      <c r="L72" s="46" t="str">
        <f t="shared" si="3"/>
        <v>#N/A</v>
      </c>
      <c r="M72" s="46" t="str">
        <f t="shared" si="4"/>
        <v>#N/A</v>
      </c>
      <c r="N72" s="46" t="str">
        <f>(M72-I72)*((VLOOKUP(B72,'Set Up Employee Data'!A:O,7,FALSE)))</f>
        <v>#N/A</v>
      </c>
      <c r="O72" s="46" t="str">
        <f>(M72-I72)*((VLOOKUP(B72,'Set Up Employee Data'!A:O,8,FALSE)))</f>
        <v>#N/A</v>
      </c>
      <c r="P72" s="46" t="str">
        <f>(M72-I72)*((VLOOKUP(B72,'Set Up Employee Data'!A:O,5,FALSE)))</f>
        <v>#N/A</v>
      </c>
      <c r="Q72" s="46" t="str">
        <f>(M72-I72)*((VLOOKUP(B72,'Set Up Employee Data'!A:O,6,FALSE)))</f>
        <v>#N/A</v>
      </c>
      <c r="R72" s="46">
        <f>IFERROR(((VLOOKUP(B72,'Set Up Employee Data'!A:O,9,FALSE)))+((VLOOKUP(B72,'Set Up Employee Data'!A:O,10,FALSE)))+((VLOOKUP(B72,'Set Up Employee Data'!A:O,11,FALSE)))+((VLOOKUP(B72,'Set Up Employee Data'!A:O,12,FALSE))),0)</f>
        <v>0</v>
      </c>
      <c r="S72" s="46">
        <f>IFERROR(((VLOOKUP(B72,'Set Up Employee Data'!A:O,13,FALSE)))+((VLOOKUP(B72,'Set Up Employee Data'!A:O,14,FALSE)))+((VLOOKUP(B72,'Set Up Employee Data'!A:O,15,FALSE))),0)</f>
        <v>0</v>
      </c>
      <c r="T72" s="46" t="str">
        <f t="shared" si="5"/>
        <v>#N/A</v>
      </c>
      <c r="U72" s="69" t="str">
        <f t="shared" si="6"/>
        <v>#N/A</v>
      </c>
    </row>
    <row r="73" ht="14.25" customHeight="1">
      <c r="A73" s="32"/>
      <c r="B73" s="32"/>
      <c r="C73" s="33" t="str">
        <f>VLOOKUP(B73,'Set Up Employee Data'!A:O,2,FALSE)</f>
        <v>#N/A</v>
      </c>
      <c r="D73" s="33" t="str">
        <f t="shared" si="1"/>
        <v>#N/A</v>
      </c>
      <c r="E73" s="32"/>
      <c r="F73" s="32"/>
      <c r="G73" s="32"/>
      <c r="H73" s="33"/>
      <c r="I73" s="41"/>
      <c r="J73" s="68">
        <f>IFERROR(VLOOKUP(B73,'Set Up Employee Data'!A:O,3,FALSE)/(VLOOKUP(B73,'Set Up Employee Data'!A:O,4,FALSE)),0)</f>
        <v>0</v>
      </c>
      <c r="K73" s="46" t="str">
        <f t="shared" si="2"/>
        <v>#N/A</v>
      </c>
      <c r="L73" s="46" t="str">
        <f t="shared" si="3"/>
        <v>#N/A</v>
      </c>
      <c r="M73" s="46" t="str">
        <f t="shared" si="4"/>
        <v>#N/A</v>
      </c>
      <c r="N73" s="46" t="str">
        <f>(M73-I73)*((VLOOKUP(B73,'Set Up Employee Data'!A:O,7,FALSE)))</f>
        <v>#N/A</v>
      </c>
      <c r="O73" s="46" t="str">
        <f>(M73-I73)*((VLOOKUP(B73,'Set Up Employee Data'!A:O,8,FALSE)))</f>
        <v>#N/A</v>
      </c>
      <c r="P73" s="46" t="str">
        <f>(M73-I73)*((VLOOKUP(B73,'Set Up Employee Data'!A:O,5,FALSE)))</f>
        <v>#N/A</v>
      </c>
      <c r="Q73" s="46" t="str">
        <f>(M73-I73)*((VLOOKUP(B73,'Set Up Employee Data'!A:O,6,FALSE)))</f>
        <v>#N/A</v>
      </c>
      <c r="R73" s="46">
        <f>IFERROR(((VLOOKUP(B73,'Set Up Employee Data'!A:O,9,FALSE)))+((VLOOKUP(B73,'Set Up Employee Data'!A:O,10,FALSE)))+((VLOOKUP(B73,'Set Up Employee Data'!A:O,11,FALSE)))+((VLOOKUP(B73,'Set Up Employee Data'!A:O,12,FALSE))),0)</f>
        <v>0</v>
      </c>
      <c r="S73" s="46">
        <f>IFERROR(((VLOOKUP(B73,'Set Up Employee Data'!A:O,13,FALSE)))+((VLOOKUP(B73,'Set Up Employee Data'!A:O,14,FALSE)))+((VLOOKUP(B73,'Set Up Employee Data'!A:O,15,FALSE))),0)</f>
        <v>0</v>
      </c>
      <c r="T73" s="46" t="str">
        <f t="shared" si="5"/>
        <v>#N/A</v>
      </c>
      <c r="U73" s="69" t="str">
        <f t="shared" si="6"/>
        <v>#N/A</v>
      </c>
    </row>
    <row r="74" ht="14.25" customHeight="1">
      <c r="A74" s="32"/>
      <c r="B74" s="32"/>
      <c r="C74" s="33" t="str">
        <f>VLOOKUP(B74,'Set Up Employee Data'!A:O,2,FALSE)</f>
        <v>#N/A</v>
      </c>
      <c r="D74" s="33" t="str">
        <f t="shared" si="1"/>
        <v>#N/A</v>
      </c>
      <c r="E74" s="32"/>
      <c r="F74" s="32"/>
      <c r="G74" s="32"/>
      <c r="H74" s="33"/>
      <c r="I74" s="41"/>
      <c r="J74" s="68">
        <f>IFERROR(VLOOKUP(B74,'Set Up Employee Data'!A:O,3,FALSE)/(VLOOKUP(B74,'Set Up Employee Data'!A:O,4,FALSE)),0)</f>
        <v>0</v>
      </c>
      <c r="K74" s="46" t="str">
        <f t="shared" si="2"/>
        <v>#N/A</v>
      </c>
      <c r="L74" s="46" t="str">
        <f t="shared" si="3"/>
        <v>#N/A</v>
      </c>
      <c r="M74" s="46" t="str">
        <f t="shared" si="4"/>
        <v>#N/A</v>
      </c>
      <c r="N74" s="46" t="str">
        <f>(M74-I74)*((VLOOKUP(B74,'Set Up Employee Data'!A:O,7,FALSE)))</f>
        <v>#N/A</v>
      </c>
      <c r="O74" s="46" t="str">
        <f>(M74-I74)*((VLOOKUP(B74,'Set Up Employee Data'!A:O,8,FALSE)))</f>
        <v>#N/A</v>
      </c>
      <c r="P74" s="46" t="str">
        <f>(M74-I74)*((VLOOKUP(B74,'Set Up Employee Data'!A:O,5,FALSE)))</f>
        <v>#N/A</v>
      </c>
      <c r="Q74" s="46" t="str">
        <f>(M74-I74)*((VLOOKUP(B74,'Set Up Employee Data'!A:O,6,FALSE)))</f>
        <v>#N/A</v>
      </c>
      <c r="R74" s="46">
        <f>IFERROR(((VLOOKUP(B74,'Set Up Employee Data'!A:O,9,FALSE)))+((VLOOKUP(B74,'Set Up Employee Data'!A:O,10,FALSE)))+((VLOOKUP(B74,'Set Up Employee Data'!A:O,11,FALSE)))+((VLOOKUP(B74,'Set Up Employee Data'!A:O,12,FALSE))),0)</f>
        <v>0</v>
      </c>
      <c r="S74" s="46">
        <f>IFERROR(((VLOOKUP(B74,'Set Up Employee Data'!A:O,13,FALSE)))+((VLOOKUP(B74,'Set Up Employee Data'!A:O,14,FALSE)))+((VLOOKUP(B74,'Set Up Employee Data'!A:O,15,FALSE))),0)</f>
        <v>0</v>
      </c>
      <c r="T74" s="46" t="str">
        <f t="shared" si="5"/>
        <v>#N/A</v>
      </c>
      <c r="U74" s="69" t="str">
        <f t="shared" si="6"/>
        <v>#N/A</v>
      </c>
    </row>
    <row r="75" ht="14.25" customHeight="1">
      <c r="A75" s="32"/>
      <c r="B75" s="32"/>
      <c r="C75" s="33" t="str">
        <f>VLOOKUP(B75,'Set Up Employee Data'!A:O,2,FALSE)</f>
        <v>#N/A</v>
      </c>
      <c r="D75" s="33" t="str">
        <f t="shared" si="1"/>
        <v>#N/A</v>
      </c>
      <c r="E75" s="32"/>
      <c r="F75" s="32"/>
      <c r="G75" s="32"/>
      <c r="H75" s="33"/>
      <c r="I75" s="41"/>
      <c r="J75" s="68">
        <f>IFERROR(VLOOKUP(B75,'Set Up Employee Data'!A:O,3,FALSE)/(VLOOKUP(B75,'Set Up Employee Data'!A:O,4,FALSE)),0)</f>
        <v>0</v>
      </c>
      <c r="K75" s="46" t="str">
        <f t="shared" si="2"/>
        <v>#N/A</v>
      </c>
      <c r="L75" s="46" t="str">
        <f t="shared" si="3"/>
        <v>#N/A</v>
      </c>
      <c r="M75" s="46" t="str">
        <f t="shared" si="4"/>
        <v>#N/A</v>
      </c>
      <c r="N75" s="46" t="str">
        <f>(M75-I75)*((VLOOKUP(B75,'Set Up Employee Data'!A:O,7,FALSE)))</f>
        <v>#N/A</v>
      </c>
      <c r="O75" s="46" t="str">
        <f>(M75-I75)*((VLOOKUP(B75,'Set Up Employee Data'!A:O,8,FALSE)))</f>
        <v>#N/A</v>
      </c>
      <c r="P75" s="46" t="str">
        <f>(M75-I75)*((VLOOKUP(B75,'Set Up Employee Data'!A:O,5,FALSE)))</f>
        <v>#N/A</v>
      </c>
      <c r="Q75" s="46" t="str">
        <f>(M75-I75)*((VLOOKUP(B75,'Set Up Employee Data'!A:O,6,FALSE)))</f>
        <v>#N/A</v>
      </c>
      <c r="R75" s="46">
        <f>IFERROR(((VLOOKUP(B75,'Set Up Employee Data'!A:O,9,FALSE)))+((VLOOKUP(B75,'Set Up Employee Data'!A:O,10,FALSE)))+((VLOOKUP(B75,'Set Up Employee Data'!A:O,11,FALSE)))+((VLOOKUP(B75,'Set Up Employee Data'!A:O,12,FALSE))),0)</f>
        <v>0</v>
      </c>
      <c r="S75" s="46">
        <f>IFERROR(((VLOOKUP(B75,'Set Up Employee Data'!A:O,13,FALSE)))+((VLOOKUP(B75,'Set Up Employee Data'!A:O,14,FALSE)))+((VLOOKUP(B75,'Set Up Employee Data'!A:O,15,FALSE))),0)</f>
        <v>0</v>
      </c>
      <c r="T75" s="46" t="str">
        <f t="shared" si="5"/>
        <v>#N/A</v>
      </c>
      <c r="U75" s="69" t="str">
        <f t="shared" si="6"/>
        <v>#N/A</v>
      </c>
    </row>
    <row r="76" ht="14.25" customHeight="1">
      <c r="A76" s="32"/>
      <c r="B76" s="32"/>
      <c r="C76" s="33" t="str">
        <f>VLOOKUP(B76,'Set Up Employee Data'!A:O,2,FALSE)</f>
        <v>#N/A</v>
      </c>
      <c r="D76" s="33" t="str">
        <f t="shared" si="1"/>
        <v>#N/A</v>
      </c>
      <c r="E76" s="32"/>
      <c r="F76" s="32"/>
      <c r="G76" s="32"/>
      <c r="H76" s="33"/>
      <c r="I76" s="41"/>
      <c r="J76" s="68">
        <f>IFERROR(VLOOKUP(B76,'Set Up Employee Data'!A:O,3,FALSE)/(VLOOKUP(B76,'Set Up Employee Data'!A:O,4,FALSE)),0)</f>
        <v>0</v>
      </c>
      <c r="K76" s="46" t="str">
        <f t="shared" si="2"/>
        <v>#N/A</v>
      </c>
      <c r="L76" s="46" t="str">
        <f t="shared" si="3"/>
        <v>#N/A</v>
      </c>
      <c r="M76" s="46" t="str">
        <f t="shared" si="4"/>
        <v>#N/A</v>
      </c>
      <c r="N76" s="46" t="str">
        <f>(M76-I76)*((VLOOKUP(B76,'Set Up Employee Data'!A:O,7,FALSE)))</f>
        <v>#N/A</v>
      </c>
      <c r="O76" s="46" t="str">
        <f>(M76-I76)*((VLOOKUP(B76,'Set Up Employee Data'!A:O,8,FALSE)))</f>
        <v>#N/A</v>
      </c>
      <c r="P76" s="46" t="str">
        <f>(M76-I76)*((VLOOKUP(B76,'Set Up Employee Data'!A:O,5,FALSE)))</f>
        <v>#N/A</v>
      </c>
      <c r="Q76" s="46" t="str">
        <f>(M76-I76)*((VLOOKUP(B76,'Set Up Employee Data'!A:O,6,FALSE)))</f>
        <v>#N/A</v>
      </c>
      <c r="R76" s="46">
        <f>IFERROR(((VLOOKUP(B76,'Set Up Employee Data'!A:O,9,FALSE)))+((VLOOKUP(B76,'Set Up Employee Data'!A:O,10,FALSE)))+((VLOOKUP(B76,'Set Up Employee Data'!A:O,11,FALSE)))+((VLOOKUP(B76,'Set Up Employee Data'!A:O,12,FALSE))),0)</f>
        <v>0</v>
      </c>
      <c r="S76" s="46">
        <f>IFERROR(((VLOOKUP(B76,'Set Up Employee Data'!A:O,13,FALSE)))+((VLOOKUP(B76,'Set Up Employee Data'!A:O,14,FALSE)))+((VLOOKUP(B76,'Set Up Employee Data'!A:O,15,FALSE))),0)</f>
        <v>0</v>
      </c>
      <c r="T76" s="46" t="str">
        <f t="shared" si="5"/>
        <v>#N/A</v>
      </c>
      <c r="U76" s="69" t="str">
        <f t="shared" si="6"/>
        <v>#N/A</v>
      </c>
    </row>
    <row r="77" ht="14.25" customHeight="1">
      <c r="A77" s="32"/>
      <c r="B77" s="32"/>
      <c r="C77" s="33" t="str">
        <f>VLOOKUP(B77,'Set Up Employee Data'!A:O,2,FALSE)</f>
        <v>#N/A</v>
      </c>
      <c r="D77" s="33" t="str">
        <f t="shared" si="1"/>
        <v>#N/A</v>
      </c>
      <c r="E77" s="32"/>
      <c r="F77" s="32"/>
      <c r="G77" s="32"/>
      <c r="H77" s="33"/>
      <c r="I77" s="41"/>
      <c r="J77" s="68">
        <f>IFERROR(VLOOKUP(B77,'Set Up Employee Data'!A:O,3,FALSE)/(VLOOKUP(B77,'Set Up Employee Data'!A:O,4,FALSE)),0)</f>
        <v>0</v>
      </c>
      <c r="K77" s="46" t="str">
        <f t="shared" si="2"/>
        <v>#N/A</v>
      </c>
      <c r="L77" s="46" t="str">
        <f t="shared" si="3"/>
        <v>#N/A</v>
      </c>
      <c r="M77" s="46" t="str">
        <f t="shared" si="4"/>
        <v>#N/A</v>
      </c>
      <c r="N77" s="46" t="str">
        <f>(M77-I77)*((VLOOKUP(B77,'Set Up Employee Data'!A:O,7,FALSE)))</f>
        <v>#N/A</v>
      </c>
      <c r="O77" s="46" t="str">
        <f>(M77-I77)*((VLOOKUP(B77,'Set Up Employee Data'!A:O,8,FALSE)))</f>
        <v>#N/A</v>
      </c>
      <c r="P77" s="46" t="str">
        <f>(M77-I77)*((VLOOKUP(B77,'Set Up Employee Data'!A:O,5,FALSE)))</f>
        <v>#N/A</v>
      </c>
      <c r="Q77" s="46" t="str">
        <f>(M77-I77)*((VLOOKUP(B77,'Set Up Employee Data'!A:O,6,FALSE)))</f>
        <v>#N/A</v>
      </c>
      <c r="R77" s="46">
        <f>IFERROR(((VLOOKUP(B77,'Set Up Employee Data'!A:O,9,FALSE)))+((VLOOKUP(B77,'Set Up Employee Data'!A:O,10,FALSE)))+((VLOOKUP(B77,'Set Up Employee Data'!A:O,11,FALSE)))+((VLOOKUP(B77,'Set Up Employee Data'!A:O,12,FALSE))),0)</f>
        <v>0</v>
      </c>
      <c r="S77" s="46">
        <f>IFERROR(((VLOOKUP(B77,'Set Up Employee Data'!A:O,13,FALSE)))+((VLOOKUP(B77,'Set Up Employee Data'!A:O,14,FALSE)))+((VLOOKUP(B77,'Set Up Employee Data'!A:O,15,FALSE))),0)</f>
        <v>0</v>
      </c>
      <c r="T77" s="46" t="str">
        <f t="shared" si="5"/>
        <v>#N/A</v>
      </c>
      <c r="U77" s="69" t="str">
        <f t="shared" si="6"/>
        <v>#N/A</v>
      </c>
    </row>
    <row r="78" ht="14.25" customHeight="1">
      <c r="A78" s="32"/>
      <c r="B78" s="32"/>
      <c r="C78" s="33" t="str">
        <f>VLOOKUP(B78,'Set Up Employee Data'!A:O,2,FALSE)</f>
        <v>#N/A</v>
      </c>
      <c r="D78" s="33" t="str">
        <f t="shared" si="1"/>
        <v>#N/A</v>
      </c>
      <c r="E78" s="32"/>
      <c r="F78" s="32"/>
      <c r="G78" s="32"/>
      <c r="H78" s="33"/>
      <c r="I78" s="41"/>
      <c r="J78" s="68">
        <f>IFERROR(VLOOKUP(B78,'Set Up Employee Data'!A:O,3,FALSE)/(VLOOKUP(B78,'Set Up Employee Data'!A:O,4,FALSE)),0)</f>
        <v>0</v>
      </c>
      <c r="K78" s="46" t="str">
        <f t="shared" si="2"/>
        <v>#N/A</v>
      </c>
      <c r="L78" s="46" t="str">
        <f t="shared" si="3"/>
        <v>#N/A</v>
      </c>
      <c r="M78" s="46" t="str">
        <f t="shared" si="4"/>
        <v>#N/A</v>
      </c>
      <c r="N78" s="46" t="str">
        <f>(M78-I78)*((VLOOKUP(B78,'Set Up Employee Data'!A:O,7,FALSE)))</f>
        <v>#N/A</v>
      </c>
      <c r="O78" s="46" t="str">
        <f>(M78-I78)*((VLOOKUP(B78,'Set Up Employee Data'!A:O,8,FALSE)))</f>
        <v>#N/A</v>
      </c>
      <c r="P78" s="46" t="str">
        <f>(M78-I78)*((VLOOKUP(B78,'Set Up Employee Data'!A:O,5,FALSE)))</f>
        <v>#N/A</v>
      </c>
      <c r="Q78" s="46" t="str">
        <f>(M78-I78)*((VLOOKUP(B78,'Set Up Employee Data'!A:O,6,FALSE)))</f>
        <v>#N/A</v>
      </c>
      <c r="R78" s="46">
        <f>IFERROR(((VLOOKUP(B78,'Set Up Employee Data'!A:O,9,FALSE)))+((VLOOKUP(B78,'Set Up Employee Data'!A:O,10,FALSE)))+((VLOOKUP(B78,'Set Up Employee Data'!A:O,11,FALSE)))+((VLOOKUP(B78,'Set Up Employee Data'!A:O,12,FALSE))),0)</f>
        <v>0</v>
      </c>
      <c r="S78" s="46">
        <f>IFERROR(((VLOOKUP(B78,'Set Up Employee Data'!A:O,13,FALSE)))+((VLOOKUP(B78,'Set Up Employee Data'!A:O,14,FALSE)))+((VLOOKUP(B78,'Set Up Employee Data'!A:O,15,FALSE))),0)</f>
        <v>0</v>
      </c>
      <c r="T78" s="46" t="str">
        <f t="shared" si="5"/>
        <v>#N/A</v>
      </c>
      <c r="U78" s="69" t="str">
        <f t="shared" si="6"/>
        <v>#N/A</v>
      </c>
    </row>
    <row r="79" ht="14.25" customHeight="1">
      <c r="A79" s="32"/>
      <c r="B79" s="32"/>
      <c r="C79" s="33" t="str">
        <f>VLOOKUP(B79,'Set Up Employee Data'!A:O,2,FALSE)</f>
        <v>#N/A</v>
      </c>
      <c r="D79" s="33" t="str">
        <f t="shared" si="1"/>
        <v>#N/A</v>
      </c>
      <c r="E79" s="32"/>
      <c r="F79" s="32"/>
      <c r="G79" s="32"/>
      <c r="H79" s="33"/>
      <c r="I79" s="41"/>
      <c r="J79" s="68">
        <f>IFERROR(VLOOKUP(B79,'Set Up Employee Data'!A:O,3,FALSE)/(VLOOKUP(B79,'Set Up Employee Data'!A:O,4,FALSE)),0)</f>
        <v>0</v>
      </c>
      <c r="K79" s="46" t="str">
        <f t="shared" si="2"/>
        <v>#N/A</v>
      </c>
      <c r="L79" s="46" t="str">
        <f t="shared" si="3"/>
        <v>#N/A</v>
      </c>
      <c r="M79" s="46" t="str">
        <f t="shared" si="4"/>
        <v>#N/A</v>
      </c>
      <c r="N79" s="46" t="str">
        <f>(M79-I79)*((VLOOKUP(B79,'Set Up Employee Data'!A:O,7,FALSE)))</f>
        <v>#N/A</v>
      </c>
      <c r="O79" s="46" t="str">
        <f>(M79-I79)*((VLOOKUP(B79,'Set Up Employee Data'!A:O,8,FALSE)))</f>
        <v>#N/A</v>
      </c>
      <c r="P79" s="46" t="str">
        <f>(M79-I79)*((VLOOKUP(B79,'Set Up Employee Data'!A:O,5,FALSE)))</f>
        <v>#N/A</v>
      </c>
      <c r="Q79" s="46" t="str">
        <f>(M79-I79)*((VLOOKUP(B79,'Set Up Employee Data'!A:O,6,FALSE)))</f>
        <v>#N/A</v>
      </c>
      <c r="R79" s="46">
        <f>IFERROR(((VLOOKUP(B79,'Set Up Employee Data'!A:O,9,FALSE)))+((VLOOKUP(B79,'Set Up Employee Data'!A:O,10,FALSE)))+((VLOOKUP(B79,'Set Up Employee Data'!A:O,11,FALSE)))+((VLOOKUP(B79,'Set Up Employee Data'!A:O,12,FALSE))),0)</f>
        <v>0</v>
      </c>
      <c r="S79" s="46">
        <f>IFERROR(((VLOOKUP(B79,'Set Up Employee Data'!A:O,13,FALSE)))+((VLOOKUP(B79,'Set Up Employee Data'!A:O,14,FALSE)))+((VLOOKUP(B79,'Set Up Employee Data'!A:O,15,FALSE))),0)</f>
        <v>0</v>
      </c>
      <c r="T79" s="46" t="str">
        <f t="shared" si="5"/>
        <v>#N/A</v>
      </c>
      <c r="U79" s="69" t="str">
        <f t="shared" si="6"/>
        <v>#N/A</v>
      </c>
    </row>
    <row r="80" ht="14.25" customHeight="1">
      <c r="A80" s="32"/>
      <c r="B80" s="32"/>
      <c r="C80" s="33" t="str">
        <f>VLOOKUP(B80,'Set Up Employee Data'!A:O,2,FALSE)</f>
        <v>#N/A</v>
      </c>
      <c r="D80" s="33" t="str">
        <f t="shared" si="1"/>
        <v>#N/A</v>
      </c>
      <c r="E80" s="32"/>
      <c r="F80" s="32"/>
      <c r="G80" s="32"/>
      <c r="H80" s="33"/>
      <c r="I80" s="41"/>
      <c r="J80" s="68">
        <f>IFERROR(VLOOKUP(B80,'Set Up Employee Data'!A:O,3,FALSE)/(VLOOKUP(B80,'Set Up Employee Data'!A:O,4,FALSE)),0)</f>
        <v>0</v>
      </c>
      <c r="K80" s="46" t="str">
        <f t="shared" si="2"/>
        <v>#N/A</v>
      </c>
      <c r="L80" s="46" t="str">
        <f t="shared" si="3"/>
        <v>#N/A</v>
      </c>
      <c r="M80" s="46" t="str">
        <f t="shared" si="4"/>
        <v>#N/A</v>
      </c>
      <c r="N80" s="46" t="str">
        <f>(M80-I80)*((VLOOKUP(B80,'Set Up Employee Data'!A:O,7,FALSE)))</f>
        <v>#N/A</v>
      </c>
      <c r="O80" s="46" t="str">
        <f>(M80-I80)*((VLOOKUP(B80,'Set Up Employee Data'!A:O,8,FALSE)))</f>
        <v>#N/A</v>
      </c>
      <c r="P80" s="46" t="str">
        <f>(M80-I80)*((VLOOKUP(B80,'Set Up Employee Data'!A:O,5,FALSE)))</f>
        <v>#N/A</v>
      </c>
      <c r="Q80" s="46" t="str">
        <f>(M80-I80)*((VLOOKUP(B80,'Set Up Employee Data'!A:O,6,FALSE)))</f>
        <v>#N/A</v>
      </c>
      <c r="R80" s="46">
        <f>IFERROR(((VLOOKUP(B80,'Set Up Employee Data'!A:O,9,FALSE)))+((VLOOKUP(B80,'Set Up Employee Data'!A:O,10,FALSE)))+((VLOOKUP(B80,'Set Up Employee Data'!A:O,11,FALSE)))+((VLOOKUP(B80,'Set Up Employee Data'!A:O,12,FALSE))),0)</f>
        <v>0</v>
      </c>
      <c r="S80" s="46">
        <f>IFERROR(((VLOOKUP(B80,'Set Up Employee Data'!A:O,13,FALSE)))+((VLOOKUP(B80,'Set Up Employee Data'!A:O,14,FALSE)))+((VLOOKUP(B80,'Set Up Employee Data'!A:O,15,FALSE))),0)</f>
        <v>0</v>
      </c>
      <c r="T80" s="46" t="str">
        <f t="shared" si="5"/>
        <v>#N/A</v>
      </c>
      <c r="U80" s="69" t="str">
        <f t="shared" si="6"/>
        <v>#N/A</v>
      </c>
    </row>
    <row r="81" ht="14.25" customHeight="1">
      <c r="A81" s="32"/>
      <c r="B81" s="32"/>
      <c r="C81" s="33" t="str">
        <f>VLOOKUP(B81,'Set Up Employee Data'!A:O,2,FALSE)</f>
        <v>#N/A</v>
      </c>
      <c r="D81" s="33" t="str">
        <f t="shared" si="1"/>
        <v>#N/A</v>
      </c>
      <c r="E81" s="32"/>
      <c r="F81" s="32"/>
      <c r="G81" s="32"/>
      <c r="H81" s="33"/>
      <c r="I81" s="41"/>
      <c r="J81" s="68">
        <f>IFERROR(VLOOKUP(B81,'Set Up Employee Data'!A:O,3,FALSE)/(VLOOKUP(B81,'Set Up Employee Data'!A:O,4,FALSE)),0)</f>
        <v>0</v>
      </c>
      <c r="K81" s="46" t="str">
        <f t="shared" si="2"/>
        <v>#N/A</v>
      </c>
      <c r="L81" s="46" t="str">
        <f t="shared" si="3"/>
        <v>#N/A</v>
      </c>
      <c r="M81" s="46" t="str">
        <f t="shared" si="4"/>
        <v>#N/A</v>
      </c>
      <c r="N81" s="46" t="str">
        <f>(M81-I81)*((VLOOKUP(B81,'Set Up Employee Data'!A:O,7,FALSE)))</f>
        <v>#N/A</v>
      </c>
      <c r="O81" s="46" t="str">
        <f>(M81-I81)*((VLOOKUP(B81,'Set Up Employee Data'!A:O,8,FALSE)))</f>
        <v>#N/A</v>
      </c>
      <c r="P81" s="46" t="str">
        <f>(M81-I81)*((VLOOKUP(B81,'Set Up Employee Data'!A:O,5,FALSE)))</f>
        <v>#N/A</v>
      </c>
      <c r="Q81" s="46" t="str">
        <f>(M81-I81)*((VLOOKUP(B81,'Set Up Employee Data'!A:O,6,FALSE)))</f>
        <v>#N/A</v>
      </c>
      <c r="R81" s="46">
        <f>IFERROR(((VLOOKUP(B81,'Set Up Employee Data'!A:O,9,FALSE)))+((VLOOKUP(B81,'Set Up Employee Data'!A:O,10,FALSE)))+((VLOOKUP(B81,'Set Up Employee Data'!A:O,11,FALSE)))+((VLOOKUP(B81,'Set Up Employee Data'!A:O,12,FALSE))),0)</f>
        <v>0</v>
      </c>
      <c r="S81" s="46">
        <f>IFERROR(((VLOOKUP(B81,'Set Up Employee Data'!A:O,13,FALSE)))+((VLOOKUP(B81,'Set Up Employee Data'!A:O,14,FALSE)))+((VLOOKUP(B81,'Set Up Employee Data'!A:O,15,FALSE))),0)</f>
        <v>0</v>
      </c>
      <c r="T81" s="46" t="str">
        <f t="shared" si="5"/>
        <v>#N/A</v>
      </c>
      <c r="U81" s="69" t="str">
        <f t="shared" si="6"/>
        <v>#N/A</v>
      </c>
    </row>
    <row r="82" ht="14.25" customHeight="1">
      <c r="A82" s="32"/>
      <c r="B82" s="32"/>
      <c r="C82" s="33" t="str">
        <f>VLOOKUP(B82,'Set Up Employee Data'!A:O,2,FALSE)</f>
        <v>#N/A</v>
      </c>
      <c r="D82" s="33" t="str">
        <f t="shared" si="1"/>
        <v>#N/A</v>
      </c>
      <c r="E82" s="32"/>
      <c r="F82" s="32"/>
      <c r="G82" s="32"/>
      <c r="H82" s="33"/>
      <c r="I82" s="41"/>
      <c r="J82" s="68">
        <f>IFERROR(VLOOKUP(B82,'Set Up Employee Data'!A:O,3,FALSE)/(VLOOKUP(B82,'Set Up Employee Data'!A:O,4,FALSE)),0)</f>
        <v>0</v>
      </c>
      <c r="K82" s="46" t="str">
        <f t="shared" si="2"/>
        <v>#N/A</v>
      </c>
      <c r="L82" s="46" t="str">
        <f t="shared" si="3"/>
        <v>#N/A</v>
      </c>
      <c r="M82" s="46" t="str">
        <f t="shared" si="4"/>
        <v>#N/A</v>
      </c>
      <c r="N82" s="46" t="str">
        <f>(M82-I82)*((VLOOKUP(B82,'Set Up Employee Data'!A:O,7,FALSE)))</f>
        <v>#N/A</v>
      </c>
      <c r="O82" s="46" t="str">
        <f>(M82-I82)*((VLOOKUP(B82,'Set Up Employee Data'!A:O,8,FALSE)))</f>
        <v>#N/A</v>
      </c>
      <c r="P82" s="46" t="str">
        <f>(M82-I82)*((VLOOKUP(B82,'Set Up Employee Data'!A:O,5,FALSE)))</f>
        <v>#N/A</v>
      </c>
      <c r="Q82" s="46" t="str">
        <f>(M82-I82)*((VLOOKUP(B82,'Set Up Employee Data'!A:O,6,FALSE)))</f>
        <v>#N/A</v>
      </c>
      <c r="R82" s="46">
        <f>IFERROR(((VLOOKUP(B82,'Set Up Employee Data'!A:O,9,FALSE)))+((VLOOKUP(B82,'Set Up Employee Data'!A:O,10,FALSE)))+((VLOOKUP(B82,'Set Up Employee Data'!A:O,11,FALSE)))+((VLOOKUP(B82,'Set Up Employee Data'!A:O,12,FALSE))),0)</f>
        <v>0</v>
      </c>
      <c r="S82" s="46">
        <f>IFERROR(((VLOOKUP(B82,'Set Up Employee Data'!A:O,13,FALSE)))+((VLOOKUP(B82,'Set Up Employee Data'!A:O,14,FALSE)))+((VLOOKUP(B82,'Set Up Employee Data'!A:O,15,FALSE))),0)</f>
        <v>0</v>
      </c>
      <c r="T82" s="46" t="str">
        <f t="shared" si="5"/>
        <v>#N/A</v>
      </c>
      <c r="U82" s="69" t="str">
        <f t="shared" si="6"/>
        <v>#N/A</v>
      </c>
    </row>
    <row r="83" ht="14.25" customHeight="1">
      <c r="A83" s="32"/>
      <c r="B83" s="32"/>
      <c r="C83" s="33" t="str">
        <f>VLOOKUP(B83,'Set Up Employee Data'!A:O,2,FALSE)</f>
        <v>#N/A</v>
      </c>
      <c r="D83" s="33" t="str">
        <f t="shared" si="1"/>
        <v>#N/A</v>
      </c>
      <c r="E83" s="32"/>
      <c r="F83" s="32"/>
      <c r="G83" s="32"/>
      <c r="H83" s="33"/>
      <c r="I83" s="41"/>
      <c r="J83" s="68">
        <f>IFERROR(VLOOKUP(B83,'Set Up Employee Data'!A:O,3,FALSE)/(VLOOKUP(B83,'Set Up Employee Data'!A:O,4,FALSE)),0)</f>
        <v>0</v>
      </c>
      <c r="K83" s="46" t="str">
        <f t="shared" si="2"/>
        <v>#N/A</v>
      </c>
      <c r="L83" s="46" t="str">
        <f t="shared" si="3"/>
        <v>#N/A</v>
      </c>
      <c r="M83" s="46" t="str">
        <f t="shared" si="4"/>
        <v>#N/A</v>
      </c>
      <c r="N83" s="46" t="str">
        <f>(M83-I83)*((VLOOKUP(B83,'Set Up Employee Data'!A:O,7,FALSE)))</f>
        <v>#N/A</v>
      </c>
      <c r="O83" s="46" t="str">
        <f>(M83-I83)*((VLOOKUP(B83,'Set Up Employee Data'!A:O,8,FALSE)))</f>
        <v>#N/A</v>
      </c>
      <c r="P83" s="46" t="str">
        <f>(M83-I83)*((VLOOKUP(B83,'Set Up Employee Data'!A:O,5,FALSE)))</f>
        <v>#N/A</v>
      </c>
      <c r="Q83" s="46" t="str">
        <f>(M83-I83)*((VLOOKUP(B83,'Set Up Employee Data'!A:O,6,FALSE)))</f>
        <v>#N/A</v>
      </c>
      <c r="R83" s="46">
        <f>IFERROR(((VLOOKUP(B83,'Set Up Employee Data'!A:O,9,FALSE)))+((VLOOKUP(B83,'Set Up Employee Data'!A:O,10,FALSE)))+((VLOOKUP(B83,'Set Up Employee Data'!A:O,11,FALSE)))+((VLOOKUP(B83,'Set Up Employee Data'!A:O,12,FALSE))),0)</f>
        <v>0</v>
      </c>
      <c r="S83" s="46">
        <f>IFERROR(((VLOOKUP(B83,'Set Up Employee Data'!A:O,13,FALSE)))+((VLOOKUP(B83,'Set Up Employee Data'!A:O,14,FALSE)))+((VLOOKUP(B83,'Set Up Employee Data'!A:O,15,FALSE))),0)</f>
        <v>0</v>
      </c>
      <c r="T83" s="46" t="str">
        <f t="shared" si="5"/>
        <v>#N/A</v>
      </c>
      <c r="U83" s="69" t="str">
        <f t="shared" si="6"/>
        <v>#N/A</v>
      </c>
    </row>
    <row r="84" ht="14.25" customHeight="1">
      <c r="A84" s="32"/>
      <c r="B84" s="32"/>
      <c r="C84" s="33" t="str">
        <f>VLOOKUP(B84,'Set Up Employee Data'!A:O,2,FALSE)</f>
        <v>#N/A</v>
      </c>
      <c r="D84" s="33" t="str">
        <f t="shared" si="1"/>
        <v>#N/A</v>
      </c>
      <c r="E84" s="32"/>
      <c r="F84" s="32"/>
      <c r="G84" s="32"/>
      <c r="H84" s="33"/>
      <c r="I84" s="41"/>
      <c r="J84" s="68">
        <f>IFERROR(VLOOKUP(B84,'Set Up Employee Data'!A:O,3,FALSE)/(VLOOKUP(B84,'Set Up Employee Data'!A:O,4,FALSE)),0)</f>
        <v>0</v>
      </c>
      <c r="K84" s="46" t="str">
        <f t="shared" si="2"/>
        <v>#N/A</v>
      </c>
      <c r="L84" s="46" t="str">
        <f t="shared" si="3"/>
        <v>#N/A</v>
      </c>
      <c r="M84" s="46" t="str">
        <f t="shared" si="4"/>
        <v>#N/A</v>
      </c>
      <c r="N84" s="46" t="str">
        <f>(M84-I84)*((VLOOKUP(B84,'Set Up Employee Data'!A:O,7,FALSE)))</f>
        <v>#N/A</v>
      </c>
      <c r="O84" s="46" t="str">
        <f>(M84-I84)*((VLOOKUP(B84,'Set Up Employee Data'!A:O,8,FALSE)))</f>
        <v>#N/A</v>
      </c>
      <c r="P84" s="46" t="str">
        <f>(M84-I84)*((VLOOKUP(B84,'Set Up Employee Data'!A:O,5,FALSE)))</f>
        <v>#N/A</v>
      </c>
      <c r="Q84" s="46" t="str">
        <f>(M84-I84)*((VLOOKUP(B84,'Set Up Employee Data'!A:O,6,FALSE)))</f>
        <v>#N/A</v>
      </c>
      <c r="R84" s="46">
        <f>IFERROR(((VLOOKUP(B84,'Set Up Employee Data'!A:O,9,FALSE)))+((VLOOKUP(B84,'Set Up Employee Data'!A:O,10,FALSE)))+((VLOOKUP(B84,'Set Up Employee Data'!A:O,11,FALSE)))+((VLOOKUP(B84,'Set Up Employee Data'!A:O,12,FALSE))),0)</f>
        <v>0</v>
      </c>
      <c r="S84" s="46">
        <f>IFERROR(((VLOOKUP(B84,'Set Up Employee Data'!A:O,13,FALSE)))+((VLOOKUP(B84,'Set Up Employee Data'!A:O,14,FALSE)))+((VLOOKUP(B84,'Set Up Employee Data'!A:O,15,FALSE))),0)</f>
        <v>0</v>
      </c>
      <c r="T84" s="46" t="str">
        <f t="shared" si="5"/>
        <v>#N/A</v>
      </c>
      <c r="U84" s="69" t="str">
        <f t="shared" si="6"/>
        <v>#N/A</v>
      </c>
    </row>
    <row r="85" ht="14.25" customHeight="1">
      <c r="A85" s="32"/>
      <c r="B85" s="32"/>
      <c r="C85" s="33" t="str">
        <f>VLOOKUP(B85,'Set Up Employee Data'!A:O,2,FALSE)</f>
        <v>#N/A</v>
      </c>
      <c r="D85" s="33" t="str">
        <f t="shared" si="1"/>
        <v>#N/A</v>
      </c>
      <c r="E85" s="32"/>
      <c r="F85" s="32"/>
      <c r="G85" s="32"/>
      <c r="H85" s="33"/>
      <c r="I85" s="41"/>
      <c r="J85" s="68">
        <f>IFERROR(VLOOKUP(B85,'Set Up Employee Data'!A:O,3,FALSE)/(VLOOKUP(B85,'Set Up Employee Data'!A:O,4,FALSE)),0)</f>
        <v>0</v>
      </c>
      <c r="K85" s="46" t="str">
        <f t="shared" si="2"/>
        <v>#N/A</v>
      </c>
      <c r="L85" s="46" t="str">
        <f t="shared" si="3"/>
        <v>#N/A</v>
      </c>
      <c r="M85" s="46" t="str">
        <f t="shared" si="4"/>
        <v>#N/A</v>
      </c>
      <c r="N85" s="46" t="str">
        <f>(M85-I85)*((VLOOKUP(B85,'Set Up Employee Data'!A:O,7,FALSE)))</f>
        <v>#N/A</v>
      </c>
      <c r="O85" s="46" t="str">
        <f>(M85-I85)*((VLOOKUP(B85,'Set Up Employee Data'!A:O,8,FALSE)))</f>
        <v>#N/A</v>
      </c>
      <c r="P85" s="46" t="str">
        <f>(M85-I85)*((VLOOKUP(B85,'Set Up Employee Data'!A:O,5,FALSE)))</f>
        <v>#N/A</v>
      </c>
      <c r="Q85" s="46" t="str">
        <f>(M85-I85)*((VLOOKUP(B85,'Set Up Employee Data'!A:O,6,FALSE)))</f>
        <v>#N/A</v>
      </c>
      <c r="R85" s="46">
        <f>IFERROR(((VLOOKUP(B85,'Set Up Employee Data'!A:O,9,FALSE)))+((VLOOKUP(B85,'Set Up Employee Data'!A:O,10,FALSE)))+((VLOOKUP(B85,'Set Up Employee Data'!A:O,11,FALSE)))+((VLOOKUP(B85,'Set Up Employee Data'!A:O,12,FALSE))),0)</f>
        <v>0</v>
      </c>
      <c r="S85" s="46">
        <f>IFERROR(((VLOOKUP(B85,'Set Up Employee Data'!A:O,13,FALSE)))+((VLOOKUP(B85,'Set Up Employee Data'!A:O,14,FALSE)))+((VLOOKUP(B85,'Set Up Employee Data'!A:O,15,FALSE))),0)</f>
        <v>0</v>
      </c>
      <c r="T85" s="46" t="str">
        <f t="shared" si="5"/>
        <v>#N/A</v>
      </c>
      <c r="U85" s="69" t="str">
        <f t="shared" si="6"/>
        <v>#N/A</v>
      </c>
    </row>
    <row r="86" ht="14.25" customHeight="1">
      <c r="A86" s="32"/>
      <c r="B86" s="32"/>
      <c r="C86" s="33" t="str">
        <f>VLOOKUP(B86,'Set Up Employee Data'!A:O,2,FALSE)</f>
        <v>#N/A</v>
      </c>
      <c r="D86" s="33" t="str">
        <f t="shared" si="1"/>
        <v>#N/A</v>
      </c>
      <c r="E86" s="32"/>
      <c r="F86" s="32"/>
      <c r="G86" s="32"/>
      <c r="H86" s="33"/>
      <c r="I86" s="41"/>
      <c r="J86" s="68">
        <f>IFERROR(VLOOKUP(B86,'Set Up Employee Data'!A:O,3,FALSE)/(VLOOKUP(B86,'Set Up Employee Data'!A:O,4,FALSE)),0)</f>
        <v>0</v>
      </c>
      <c r="K86" s="46" t="str">
        <f t="shared" si="2"/>
        <v>#N/A</v>
      </c>
      <c r="L86" s="46" t="str">
        <f t="shared" si="3"/>
        <v>#N/A</v>
      </c>
      <c r="M86" s="46" t="str">
        <f t="shared" si="4"/>
        <v>#N/A</v>
      </c>
      <c r="N86" s="46" t="str">
        <f>(M86-I86)*((VLOOKUP(B86,'Set Up Employee Data'!A:O,7,FALSE)))</f>
        <v>#N/A</v>
      </c>
      <c r="O86" s="46" t="str">
        <f>(M86-I86)*((VLOOKUP(B86,'Set Up Employee Data'!A:O,8,FALSE)))</f>
        <v>#N/A</v>
      </c>
      <c r="P86" s="46" t="str">
        <f>(M86-I86)*((VLOOKUP(B86,'Set Up Employee Data'!A:O,5,FALSE)))</f>
        <v>#N/A</v>
      </c>
      <c r="Q86" s="46" t="str">
        <f>(M86-I86)*((VLOOKUP(B86,'Set Up Employee Data'!A:O,6,FALSE)))</f>
        <v>#N/A</v>
      </c>
      <c r="R86" s="46">
        <f>IFERROR(((VLOOKUP(B86,'Set Up Employee Data'!A:O,9,FALSE)))+((VLOOKUP(B86,'Set Up Employee Data'!A:O,10,FALSE)))+((VLOOKUP(B86,'Set Up Employee Data'!A:O,11,FALSE)))+((VLOOKUP(B86,'Set Up Employee Data'!A:O,12,FALSE))),0)</f>
        <v>0</v>
      </c>
      <c r="S86" s="46">
        <f>IFERROR(((VLOOKUP(B86,'Set Up Employee Data'!A:O,13,FALSE)))+((VLOOKUP(B86,'Set Up Employee Data'!A:O,14,FALSE)))+((VLOOKUP(B86,'Set Up Employee Data'!A:O,15,FALSE))),0)</f>
        <v>0</v>
      </c>
      <c r="T86" s="46" t="str">
        <f t="shared" si="5"/>
        <v>#N/A</v>
      </c>
      <c r="U86" s="69" t="str">
        <f t="shared" si="6"/>
        <v>#N/A</v>
      </c>
    </row>
    <row r="87" ht="14.25" customHeight="1">
      <c r="A87" s="32"/>
      <c r="B87" s="32"/>
      <c r="C87" s="33" t="str">
        <f>VLOOKUP(B87,'Set Up Employee Data'!A:O,2,FALSE)</f>
        <v>#N/A</v>
      </c>
      <c r="D87" s="33" t="str">
        <f t="shared" si="1"/>
        <v>#N/A</v>
      </c>
      <c r="E87" s="32"/>
      <c r="F87" s="32"/>
      <c r="G87" s="32"/>
      <c r="H87" s="33"/>
      <c r="I87" s="41"/>
      <c r="J87" s="68">
        <f>IFERROR(VLOOKUP(B87,'Set Up Employee Data'!A:O,3,FALSE)/(VLOOKUP(B87,'Set Up Employee Data'!A:O,4,FALSE)),0)</f>
        <v>0</v>
      </c>
      <c r="K87" s="46" t="str">
        <f t="shared" si="2"/>
        <v>#N/A</v>
      </c>
      <c r="L87" s="46" t="str">
        <f t="shared" si="3"/>
        <v>#N/A</v>
      </c>
      <c r="M87" s="46" t="str">
        <f t="shared" si="4"/>
        <v>#N/A</v>
      </c>
      <c r="N87" s="46" t="str">
        <f>(M87-I87)*((VLOOKUP(B87,'Set Up Employee Data'!A:O,7,FALSE)))</f>
        <v>#N/A</v>
      </c>
      <c r="O87" s="46" t="str">
        <f>(M87-I87)*((VLOOKUP(B87,'Set Up Employee Data'!A:O,8,FALSE)))</f>
        <v>#N/A</v>
      </c>
      <c r="P87" s="46" t="str">
        <f>(M87-I87)*((VLOOKUP(B87,'Set Up Employee Data'!A:O,5,FALSE)))</f>
        <v>#N/A</v>
      </c>
      <c r="Q87" s="46" t="str">
        <f>(M87-I87)*((VLOOKUP(B87,'Set Up Employee Data'!A:O,6,FALSE)))</f>
        <v>#N/A</v>
      </c>
      <c r="R87" s="46">
        <f>IFERROR(((VLOOKUP(B87,'Set Up Employee Data'!A:O,9,FALSE)))+((VLOOKUP(B87,'Set Up Employee Data'!A:O,10,FALSE)))+((VLOOKUP(B87,'Set Up Employee Data'!A:O,11,FALSE)))+((VLOOKUP(B87,'Set Up Employee Data'!A:O,12,FALSE))),0)</f>
        <v>0</v>
      </c>
      <c r="S87" s="46">
        <f>IFERROR(((VLOOKUP(B87,'Set Up Employee Data'!A:O,13,FALSE)))+((VLOOKUP(B87,'Set Up Employee Data'!A:O,14,FALSE)))+((VLOOKUP(B87,'Set Up Employee Data'!A:O,15,FALSE))),0)</f>
        <v>0</v>
      </c>
      <c r="T87" s="46" t="str">
        <f t="shared" si="5"/>
        <v>#N/A</v>
      </c>
      <c r="U87" s="69" t="str">
        <f t="shared" si="6"/>
        <v>#N/A</v>
      </c>
    </row>
    <row r="88" ht="14.25" customHeight="1">
      <c r="A88" s="32"/>
      <c r="B88" s="32"/>
      <c r="C88" s="33" t="str">
        <f>VLOOKUP(B88,'Set Up Employee Data'!A:O,2,FALSE)</f>
        <v>#N/A</v>
      </c>
      <c r="D88" s="33" t="str">
        <f t="shared" si="1"/>
        <v>#N/A</v>
      </c>
      <c r="E88" s="32"/>
      <c r="F88" s="32"/>
      <c r="G88" s="32"/>
      <c r="H88" s="33"/>
      <c r="I88" s="41"/>
      <c r="J88" s="68">
        <f>IFERROR(VLOOKUP(B88,'Set Up Employee Data'!A:O,3,FALSE)/(VLOOKUP(B88,'Set Up Employee Data'!A:O,4,FALSE)),0)</f>
        <v>0</v>
      </c>
      <c r="K88" s="46" t="str">
        <f t="shared" si="2"/>
        <v>#N/A</v>
      </c>
      <c r="L88" s="46" t="str">
        <f t="shared" si="3"/>
        <v>#N/A</v>
      </c>
      <c r="M88" s="46" t="str">
        <f t="shared" si="4"/>
        <v>#N/A</v>
      </c>
      <c r="N88" s="46" t="str">
        <f>(M88-I88)*((VLOOKUP(B88,'Set Up Employee Data'!A:O,7,FALSE)))</f>
        <v>#N/A</v>
      </c>
      <c r="O88" s="46" t="str">
        <f>(M88-I88)*((VLOOKUP(B88,'Set Up Employee Data'!A:O,8,FALSE)))</f>
        <v>#N/A</v>
      </c>
      <c r="P88" s="46" t="str">
        <f>(M88-I88)*((VLOOKUP(B88,'Set Up Employee Data'!A:O,5,FALSE)))</f>
        <v>#N/A</v>
      </c>
      <c r="Q88" s="46" t="str">
        <f>(M88-I88)*((VLOOKUP(B88,'Set Up Employee Data'!A:O,6,FALSE)))</f>
        <v>#N/A</v>
      </c>
      <c r="R88" s="46">
        <f>IFERROR(((VLOOKUP(B88,'Set Up Employee Data'!A:O,9,FALSE)))+((VLOOKUP(B88,'Set Up Employee Data'!A:O,10,FALSE)))+((VLOOKUP(B88,'Set Up Employee Data'!A:O,11,FALSE)))+((VLOOKUP(B88,'Set Up Employee Data'!A:O,12,FALSE))),0)</f>
        <v>0</v>
      </c>
      <c r="S88" s="46">
        <f>IFERROR(((VLOOKUP(B88,'Set Up Employee Data'!A:O,13,FALSE)))+((VLOOKUP(B88,'Set Up Employee Data'!A:O,14,FALSE)))+((VLOOKUP(B88,'Set Up Employee Data'!A:O,15,FALSE))),0)</f>
        <v>0</v>
      </c>
      <c r="T88" s="46" t="str">
        <f t="shared" si="5"/>
        <v>#N/A</v>
      </c>
      <c r="U88" s="69" t="str">
        <f t="shared" si="6"/>
        <v>#N/A</v>
      </c>
    </row>
    <row r="89" ht="14.25" customHeight="1">
      <c r="A89" s="32"/>
      <c r="B89" s="32"/>
      <c r="C89" s="33" t="str">
        <f>VLOOKUP(B89,'Set Up Employee Data'!A:O,2,FALSE)</f>
        <v>#N/A</v>
      </c>
      <c r="D89" s="33" t="str">
        <f t="shared" si="1"/>
        <v>#N/A</v>
      </c>
      <c r="E89" s="32"/>
      <c r="F89" s="32"/>
      <c r="G89" s="32"/>
      <c r="H89" s="33"/>
      <c r="I89" s="41"/>
      <c r="J89" s="68">
        <f>IFERROR(VLOOKUP(B89,'Set Up Employee Data'!A:O,3,FALSE)/(VLOOKUP(B89,'Set Up Employee Data'!A:O,4,FALSE)),0)</f>
        <v>0</v>
      </c>
      <c r="K89" s="46" t="str">
        <f t="shared" si="2"/>
        <v>#N/A</v>
      </c>
      <c r="L89" s="46" t="str">
        <f t="shared" si="3"/>
        <v>#N/A</v>
      </c>
      <c r="M89" s="46" t="str">
        <f t="shared" si="4"/>
        <v>#N/A</v>
      </c>
      <c r="N89" s="46" t="str">
        <f>(M89-I89)*((VLOOKUP(B89,'Set Up Employee Data'!A:O,7,FALSE)))</f>
        <v>#N/A</v>
      </c>
      <c r="O89" s="46" t="str">
        <f>(M89-I89)*((VLOOKUP(B89,'Set Up Employee Data'!A:O,8,FALSE)))</f>
        <v>#N/A</v>
      </c>
      <c r="P89" s="46" t="str">
        <f>(M89-I89)*((VLOOKUP(B89,'Set Up Employee Data'!A:O,5,FALSE)))</f>
        <v>#N/A</v>
      </c>
      <c r="Q89" s="46" t="str">
        <f>(M89-I89)*((VLOOKUP(B89,'Set Up Employee Data'!A:O,6,FALSE)))</f>
        <v>#N/A</v>
      </c>
      <c r="R89" s="46">
        <f>IFERROR(((VLOOKUP(B89,'Set Up Employee Data'!A:O,9,FALSE)))+((VLOOKUP(B89,'Set Up Employee Data'!A:O,10,FALSE)))+((VLOOKUP(B89,'Set Up Employee Data'!A:O,11,FALSE)))+((VLOOKUP(B89,'Set Up Employee Data'!A:O,12,FALSE))),0)</f>
        <v>0</v>
      </c>
      <c r="S89" s="46">
        <f>IFERROR(((VLOOKUP(B89,'Set Up Employee Data'!A:O,13,FALSE)))+((VLOOKUP(B89,'Set Up Employee Data'!A:O,14,FALSE)))+((VLOOKUP(B89,'Set Up Employee Data'!A:O,15,FALSE))),0)</f>
        <v>0</v>
      </c>
      <c r="T89" s="46" t="str">
        <f t="shared" si="5"/>
        <v>#N/A</v>
      </c>
      <c r="U89" s="69" t="str">
        <f t="shared" si="6"/>
        <v>#N/A</v>
      </c>
    </row>
    <row r="90" ht="14.25" customHeight="1">
      <c r="A90" s="32"/>
      <c r="B90" s="32"/>
      <c r="C90" s="33" t="str">
        <f>VLOOKUP(B90,'Set Up Employee Data'!A:O,2,FALSE)</f>
        <v>#N/A</v>
      </c>
      <c r="D90" s="33" t="str">
        <f t="shared" si="1"/>
        <v>#N/A</v>
      </c>
      <c r="E90" s="32"/>
      <c r="F90" s="32"/>
      <c r="G90" s="32"/>
      <c r="H90" s="33"/>
      <c r="I90" s="41"/>
      <c r="J90" s="68">
        <f>IFERROR(VLOOKUP(B90,'Set Up Employee Data'!A:O,3,FALSE)/(VLOOKUP(B90,'Set Up Employee Data'!A:O,4,FALSE)),0)</f>
        <v>0</v>
      </c>
      <c r="K90" s="46" t="str">
        <f t="shared" si="2"/>
        <v>#N/A</v>
      </c>
      <c r="L90" s="46" t="str">
        <f t="shared" si="3"/>
        <v>#N/A</v>
      </c>
      <c r="M90" s="46" t="str">
        <f t="shared" si="4"/>
        <v>#N/A</v>
      </c>
      <c r="N90" s="46" t="str">
        <f>(M90-I90)*((VLOOKUP(B90,'Set Up Employee Data'!A:O,7,FALSE)))</f>
        <v>#N/A</v>
      </c>
      <c r="O90" s="46" t="str">
        <f>(M90-I90)*((VLOOKUP(B90,'Set Up Employee Data'!A:O,8,FALSE)))</f>
        <v>#N/A</v>
      </c>
      <c r="P90" s="46" t="str">
        <f>(M90-I90)*((VLOOKUP(B90,'Set Up Employee Data'!A:O,5,FALSE)))</f>
        <v>#N/A</v>
      </c>
      <c r="Q90" s="46" t="str">
        <f>(M90-I90)*((VLOOKUP(B90,'Set Up Employee Data'!A:O,6,FALSE)))</f>
        <v>#N/A</v>
      </c>
      <c r="R90" s="46">
        <f>IFERROR(((VLOOKUP(B90,'Set Up Employee Data'!A:O,9,FALSE)))+((VLOOKUP(B90,'Set Up Employee Data'!A:O,10,FALSE)))+((VLOOKUP(B90,'Set Up Employee Data'!A:O,11,FALSE)))+((VLOOKUP(B90,'Set Up Employee Data'!A:O,12,FALSE))),0)</f>
        <v>0</v>
      </c>
      <c r="S90" s="46">
        <f>IFERROR(((VLOOKUP(B90,'Set Up Employee Data'!A:O,13,FALSE)))+((VLOOKUP(B90,'Set Up Employee Data'!A:O,14,FALSE)))+((VLOOKUP(B90,'Set Up Employee Data'!A:O,15,FALSE))),0)</f>
        <v>0</v>
      </c>
      <c r="T90" s="46" t="str">
        <f t="shared" si="5"/>
        <v>#N/A</v>
      </c>
      <c r="U90" s="69" t="str">
        <f t="shared" si="6"/>
        <v>#N/A</v>
      </c>
    </row>
    <row r="91" ht="14.25" customHeight="1">
      <c r="A91" s="32"/>
      <c r="B91" s="32"/>
      <c r="C91" s="33" t="str">
        <f>VLOOKUP(B91,'Set Up Employee Data'!A:O,2,FALSE)</f>
        <v>#N/A</v>
      </c>
      <c r="D91" s="33" t="str">
        <f t="shared" si="1"/>
        <v>#N/A</v>
      </c>
      <c r="E91" s="32"/>
      <c r="F91" s="32"/>
      <c r="G91" s="32"/>
      <c r="H91" s="33"/>
      <c r="I91" s="41"/>
      <c r="J91" s="68">
        <f>IFERROR(VLOOKUP(B91,'Set Up Employee Data'!A:O,3,FALSE)/(VLOOKUP(B91,'Set Up Employee Data'!A:O,4,FALSE)),0)</f>
        <v>0</v>
      </c>
      <c r="K91" s="46" t="str">
        <f t="shared" si="2"/>
        <v>#N/A</v>
      </c>
      <c r="L91" s="46" t="str">
        <f t="shared" si="3"/>
        <v>#N/A</v>
      </c>
      <c r="M91" s="46" t="str">
        <f t="shared" si="4"/>
        <v>#N/A</v>
      </c>
      <c r="N91" s="46" t="str">
        <f>(M91-I91)*((VLOOKUP(B91,'Set Up Employee Data'!A:O,7,FALSE)))</f>
        <v>#N/A</v>
      </c>
      <c r="O91" s="46" t="str">
        <f>(M91-I91)*((VLOOKUP(B91,'Set Up Employee Data'!A:O,8,FALSE)))</f>
        <v>#N/A</v>
      </c>
      <c r="P91" s="46" t="str">
        <f>(M91-I91)*((VLOOKUP(B91,'Set Up Employee Data'!A:O,5,FALSE)))</f>
        <v>#N/A</v>
      </c>
      <c r="Q91" s="46" t="str">
        <f>(M91-I91)*((VLOOKUP(B91,'Set Up Employee Data'!A:O,6,FALSE)))</f>
        <v>#N/A</v>
      </c>
      <c r="R91" s="46">
        <f>IFERROR(((VLOOKUP(B91,'Set Up Employee Data'!A:O,9,FALSE)))+((VLOOKUP(B91,'Set Up Employee Data'!A:O,10,FALSE)))+((VLOOKUP(B91,'Set Up Employee Data'!A:O,11,FALSE)))+((VLOOKUP(B91,'Set Up Employee Data'!A:O,12,FALSE))),0)</f>
        <v>0</v>
      </c>
      <c r="S91" s="46">
        <f>IFERROR(((VLOOKUP(B91,'Set Up Employee Data'!A:O,13,FALSE)))+((VLOOKUP(B91,'Set Up Employee Data'!A:O,14,FALSE)))+((VLOOKUP(B91,'Set Up Employee Data'!A:O,15,FALSE))),0)</f>
        <v>0</v>
      </c>
      <c r="T91" s="46" t="str">
        <f t="shared" si="5"/>
        <v>#N/A</v>
      </c>
      <c r="U91" s="69" t="str">
        <f t="shared" si="6"/>
        <v>#N/A</v>
      </c>
    </row>
    <row r="92" ht="14.25" customHeight="1">
      <c r="A92" s="32"/>
      <c r="B92" s="32"/>
      <c r="C92" s="33" t="str">
        <f>VLOOKUP(B92,'Set Up Employee Data'!A:O,2,FALSE)</f>
        <v>#N/A</v>
      </c>
      <c r="D92" s="33" t="str">
        <f t="shared" si="1"/>
        <v>#N/A</v>
      </c>
      <c r="E92" s="32"/>
      <c r="F92" s="32"/>
      <c r="G92" s="32"/>
      <c r="H92" s="33"/>
      <c r="I92" s="41"/>
      <c r="J92" s="68">
        <f>IFERROR(VLOOKUP(B92,'Set Up Employee Data'!A:O,3,FALSE)/(VLOOKUP(B92,'Set Up Employee Data'!A:O,4,FALSE)),0)</f>
        <v>0</v>
      </c>
      <c r="K92" s="46" t="str">
        <f t="shared" si="2"/>
        <v>#N/A</v>
      </c>
      <c r="L92" s="46" t="str">
        <f t="shared" si="3"/>
        <v>#N/A</v>
      </c>
      <c r="M92" s="46" t="str">
        <f t="shared" si="4"/>
        <v>#N/A</v>
      </c>
      <c r="N92" s="46" t="str">
        <f>(M92-I92)*((VLOOKUP(B92,'Set Up Employee Data'!A:O,7,FALSE)))</f>
        <v>#N/A</v>
      </c>
      <c r="O92" s="46" t="str">
        <f>(M92-I92)*((VLOOKUP(B92,'Set Up Employee Data'!A:O,8,FALSE)))</f>
        <v>#N/A</v>
      </c>
      <c r="P92" s="46" t="str">
        <f>(M92-I92)*((VLOOKUP(B92,'Set Up Employee Data'!A:O,5,FALSE)))</f>
        <v>#N/A</v>
      </c>
      <c r="Q92" s="46" t="str">
        <f>(M92-I92)*((VLOOKUP(B92,'Set Up Employee Data'!A:O,6,FALSE)))</f>
        <v>#N/A</v>
      </c>
      <c r="R92" s="46">
        <f>IFERROR(((VLOOKUP(B92,'Set Up Employee Data'!A:O,9,FALSE)))+((VLOOKUP(B92,'Set Up Employee Data'!A:O,10,FALSE)))+((VLOOKUP(B92,'Set Up Employee Data'!A:O,11,FALSE)))+((VLOOKUP(B92,'Set Up Employee Data'!A:O,12,FALSE))),0)</f>
        <v>0</v>
      </c>
      <c r="S92" s="46">
        <f>IFERROR(((VLOOKUP(B92,'Set Up Employee Data'!A:O,13,FALSE)))+((VLOOKUP(B92,'Set Up Employee Data'!A:O,14,FALSE)))+((VLOOKUP(B92,'Set Up Employee Data'!A:O,15,FALSE))),0)</f>
        <v>0</v>
      </c>
      <c r="T92" s="46" t="str">
        <f t="shared" si="5"/>
        <v>#N/A</v>
      </c>
      <c r="U92" s="69" t="str">
        <f t="shared" si="6"/>
        <v>#N/A</v>
      </c>
    </row>
    <row r="93" ht="14.25" customHeight="1">
      <c r="A93" s="32"/>
      <c r="B93" s="32"/>
      <c r="C93" s="33" t="str">
        <f>VLOOKUP(B93,'Set Up Employee Data'!A:O,2,FALSE)</f>
        <v>#N/A</v>
      </c>
      <c r="D93" s="33" t="str">
        <f t="shared" si="1"/>
        <v>#N/A</v>
      </c>
      <c r="E93" s="32"/>
      <c r="F93" s="32"/>
      <c r="G93" s="32"/>
      <c r="H93" s="33"/>
      <c r="I93" s="41"/>
      <c r="J93" s="68">
        <f>IFERROR(VLOOKUP(B93,'Set Up Employee Data'!A:O,3,FALSE)/(VLOOKUP(B93,'Set Up Employee Data'!A:O,4,FALSE)),0)</f>
        <v>0</v>
      </c>
      <c r="K93" s="46" t="str">
        <f t="shared" si="2"/>
        <v>#N/A</v>
      </c>
      <c r="L93" s="46" t="str">
        <f t="shared" si="3"/>
        <v>#N/A</v>
      </c>
      <c r="M93" s="46" t="str">
        <f t="shared" si="4"/>
        <v>#N/A</v>
      </c>
      <c r="N93" s="46" t="str">
        <f>(M93-I93)*((VLOOKUP(B93,'Set Up Employee Data'!A:O,7,FALSE)))</f>
        <v>#N/A</v>
      </c>
      <c r="O93" s="46" t="str">
        <f>(M93-I93)*((VLOOKUP(B93,'Set Up Employee Data'!A:O,8,FALSE)))</f>
        <v>#N/A</v>
      </c>
      <c r="P93" s="46" t="str">
        <f>(M93-I93)*((VLOOKUP(B93,'Set Up Employee Data'!A:O,5,FALSE)))</f>
        <v>#N/A</v>
      </c>
      <c r="Q93" s="46" t="str">
        <f>(M93-I93)*((VLOOKUP(B93,'Set Up Employee Data'!A:O,6,FALSE)))</f>
        <v>#N/A</v>
      </c>
      <c r="R93" s="46">
        <f>IFERROR(((VLOOKUP(B93,'Set Up Employee Data'!A:O,9,FALSE)))+((VLOOKUP(B93,'Set Up Employee Data'!A:O,10,FALSE)))+((VLOOKUP(B93,'Set Up Employee Data'!A:O,11,FALSE)))+((VLOOKUP(B93,'Set Up Employee Data'!A:O,12,FALSE))),0)</f>
        <v>0</v>
      </c>
      <c r="S93" s="46">
        <f>IFERROR(((VLOOKUP(B93,'Set Up Employee Data'!A:O,13,FALSE)))+((VLOOKUP(B93,'Set Up Employee Data'!A:O,14,FALSE)))+((VLOOKUP(B93,'Set Up Employee Data'!A:O,15,FALSE))),0)</f>
        <v>0</v>
      </c>
      <c r="T93" s="46" t="str">
        <f t="shared" si="5"/>
        <v>#N/A</v>
      </c>
      <c r="U93" s="69" t="str">
        <f t="shared" si="6"/>
        <v>#N/A</v>
      </c>
    </row>
    <row r="94" ht="14.25" customHeight="1">
      <c r="A94" s="32"/>
      <c r="B94" s="32"/>
      <c r="C94" s="33" t="str">
        <f>VLOOKUP(B94,'Set Up Employee Data'!A:O,2,FALSE)</f>
        <v>#N/A</v>
      </c>
      <c r="D94" s="33" t="str">
        <f t="shared" si="1"/>
        <v>#N/A</v>
      </c>
      <c r="E94" s="32"/>
      <c r="F94" s="32"/>
      <c r="G94" s="32"/>
      <c r="H94" s="33"/>
      <c r="I94" s="41"/>
      <c r="J94" s="68">
        <f>IFERROR(VLOOKUP(B94,'Set Up Employee Data'!A:O,3,FALSE)/(VLOOKUP(B94,'Set Up Employee Data'!A:O,4,FALSE)),0)</f>
        <v>0</v>
      </c>
      <c r="K94" s="46" t="str">
        <f t="shared" si="2"/>
        <v>#N/A</v>
      </c>
      <c r="L94" s="46" t="str">
        <f t="shared" si="3"/>
        <v>#N/A</v>
      </c>
      <c r="M94" s="46" t="str">
        <f t="shared" si="4"/>
        <v>#N/A</v>
      </c>
      <c r="N94" s="46" t="str">
        <f>(M94-I94)*((VLOOKUP(B94,'Set Up Employee Data'!A:O,7,FALSE)))</f>
        <v>#N/A</v>
      </c>
      <c r="O94" s="46" t="str">
        <f>(M94-I94)*((VLOOKUP(B94,'Set Up Employee Data'!A:O,8,FALSE)))</f>
        <v>#N/A</v>
      </c>
      <c r="P94" s="46" t="str">
        <f>(M94-I94)*((VLOOKUP(B94,'Set Up Employee Data'!A:O,5,FALSE)))</f>
        <v>#N/A</v>
      </c>
      <c r="Q94" s="46" t="str">
        <f>(M94-I94)*((VLOOKUP(B94,'Set Up Employee Data'!A:O,6,FALSE)))</f>
        <v>#N/A</v>
      </c>
      <c r="R94" s="46">
        <f>IFERROR(((VLOOKUP(B94,'Set Up Employee Data'!A:O,9,FALSE)))+((VLOOKUP(B94,'Set Up Employee Data'!A:O,10,FALSE)))+((VLOOKUP(B94,'Set Up Employee Data'!A:O,11,FALSE)))+((VLOOKUP(B94,'Set Up Employee Data'!A:O,12,FALSE))),0)</f>
        <v>0</v>
      </c>
      <c r="S94" s="46">
        <f>IFERROR(((VLOOKUP(B94,'Set Up Employee Data'!A:O,13,FALSE)))+((VLOOKUP(B94,'Set Up Employee Data'!A:O,14,FALSE)))+((VLOOKUP(B94,'Set Up Employee Data'!A:O,15,FALSE))),0)</f>
        <v>0</v>
      </c>
      <c r="T94" s="46" t="str">
        <f t="shared" si="5"/>
        <v>#N/A</v>
      </c>
      <c r="U94" s="69" t="str">
        <f t="shared" si="6"/>
        <v>#N/A</v>
      </c>
    </row>
    <row r="95" ht="14.25" customHeight="1">
      <c r="A95" s="32"/>
      <c r="B95" s="32"/>
      <c r="C95" s="33" t="str">
        <f>VLOOKUP(B95,'Set Up Employee Data'!A:O,2,FALSE)</f>
        <v>#N/A</v>
      </c>
      <c r="D95" s="33" t="str">
        <f t="shared" si="1"/>
        <v>#N/A</v>
      </c>
      <c r="E95" s="32"/>
      <c r="F95" s="32"/>
      <c r="G95" s="32"/>
      <c r="H95" s="33"/>
      <c r="I95" s="41"/>
      <c r="J95" s="68">
        <f>IFERROR(VLOOKUP(B95,'Set Up Employee Data'!A:O,3,FALSE)/(VLOOKUP(B95,'Set Up Employee Data'!A:O,4,FALSE)),0)</f>
        <v>0</v>
      </c>
      <c r="K95" s="46" t="str">
        <f t="shared" si="2"/>
        <v>#N/A</v>
      </c>
      <c r="L95" s="46" t="str">
        <f t="shared" si="3"/>
        <v>#N/A</v>
      </c>
      <c r="M95" s="46" t="str">
        <f t="shared" si="4"/>
        <v>#N/A</v>
      </c>
      <c r="N95" s="46" t="str">
        <f>(M95-I95)*((VLOOKUP(B95,'Set Up Employee Data'!A:O,7,FALSE)))</f>
        <v>#N/A</v>
      </c>
      <c r="O95" s="46" t="str">
        <f>(M95-I95)*((VLOOKUP(B95,'Set Up Employee Data'!A:O,8,FALSE)))</f>
        <v>#N/A</v>
      </c>
      <c r="P95" s="46" t="str">
        <f>(M95-I95)*((VLOOKUP(B95,'Set Up Employee Data'!A:O,5,FALSE)))</f>
        <v>#N/A</v>
      </c>
      <c r="Q95" s="46" t="str">
        <f>(M95-I95)*((VLOOKUP(B95,'Set Up Employee Data'!A:O,6,FALSE)))</f>
        <v>#N/A</v>
      </c>
      <c r="R95" s="46">
        <f>IFERROR(((VLOOKUP(B95,'Set Up Employee Data'!A:O,9,FALSE)))+((VLOOKUP(B95,'Set Up Employee Data'!A:O,10,FALSE)))+((VLOOKUP(B95,'Set Up Employee Data'!A:O,11,FALSE)))+((VLOOKUP(B95,'Set Up Employee Data'!A:O,12,FALSE))),0)</f>
        <v>0</v>
      </c>
      <c r="S95" s="46">
        <f>IFERROR(((VLOOKUP(B95,'Set Up Employee Data'!A:O,13,FALSE)))+((VLOOKUP(B95,'Set Up Employee Data'!A:O,14,FALSE)))+((VLOOKUP(B95,'Set Up Employee Data'!A:O,15,FALSE))),0)</f>
        <v>0</v>
      </c>
      <c r="T95" s="46" t="str">
        <f t="shared" si="5"/>
        <v>#N/A</v>
      </c>
      <c r="U95" s="69" t="str">
        <f t="shared" si="6"/>
        <v>#N/A</v>
      </c>
    </row>
    <row r="96" ht="14.25" customHeight="1">
      <c r="A96" s="32"/>
      <c r="B96" s="32"/>
      <c r="C96" s="33" t="str">
        <f>VLOOKUP(B96,'Set Up Employee Data'!A:O,2,FALSE)</f>
        <v>#N/A</v>
      </c>
      <c r="D96" s="33" t="str">
        <f t="shared" si="1"/>
        <v>#N/A</v>
      </c>
      <c r="E96" s="32"/>
      <c r="F96" s="32"/>
      <c r="G96" s="32"/>
      <c r="H96" s="33"/>
      <c r="I96" s="41"/>
      <c r="J96" s="68">
        <f>IFERROR(VLOOKUP(B96,'Set Up Employee Data'!A:O,3,FALSE)/(VLOOKUP(B96,'Set Up Employee Data'!A:O,4,FALSE)),0)</f>
        <v>0</v>
      </c>
      <c r="K96" s="46" t="str">
        <f t="shared" si="2"/>
        <v>#N/A</v>
      </c>
      <c r="L96" s="46" t="str">
        <f t="shared" si="3"/>
        <v>#N/A</v>
      </c>
      <c r="M96" s="46" t="str">
        <f t="shared" si="4"/>
        <v>#N/A</v>
      </c>
      <c r="N96" s="46" t="str">
        <f>(M96-I96)*((VLOOKUP(B96,'Set Up Employee Data'!A:O,7,FALSE)))</f>
        <v>#N/A</v>
      </c>
      <c r="O96" s="46" t="str">
        <f>(M96-I96)*((VLOOKUP(B96,'Set Up Employee Data'!A:O,8,FALSE)))</f>
        <v>#N/A</v>
      </c>
      <c r="P96" s="46" t="str">
        <f>(M96-I96)*((VLOOKUP(B96,'Set Up Employee Data'!A:O,5,FALSE)))</f>
        <v>#N/A</v>
      </c>
      <c r="Q96" s="46" t="str">
        <f>(M96-I96)*((VLOOKUP(B96,'Set Up Employee Data'!A:O,6,FALSE)))</f>
        <v>#N/A</v>
      </c>
      <c r="R96" s="46">
        <f>IFERROR(((VLOOKUP(B96,'Set Up Employee Data'!A:O,9,FALSE)))+((VLOOKUP(B96,'Set Up Employee Data'!A:O,10,FALSE)))+((VLOOKUP(B96,'Set Up Employee Data'!A:O,11,FALSE)))+((VLOOKUP(B96,'Set Up Employee Data'!A:O,12,FALSE))),0)</f>
        <v>0</v>
      </c>
      <c r="S96" s="46">
        <f>IFERROR(((VLOOKUP(B96,'Set Up Employee Data'!A:O,13,FALSE)))+((VLOOKUP(B96,'Set Up Employee Data'!A:O,14,FALSE)))+((VLOOKUP(B96,'Set Up Employee Data'!A:O,15,FALSE))),0)</f>
        <v>0</v>
      </c>
      <c r="T96" s="46" t="str">
        <f t="shared" si="5"/>
        <v>#N/A</v>
      </c>
      <c r="U96" s="69" t="str">
        <f t="shared" si="6"/>
        <v>#N/A</v>
      </c>
    </row>
    <row r="97" ht="14.25" customHeight="1">
      <c r="A97" s="32"/>
      <c r="B97" s="32"/>
      <c r="C97" s="33" t="str">
        <f>VLOOKUP(B97,'Set Up Employee Data'!A:O,2,FALSE)</f>
        <v>#N/A</v>
      </c>
      <c r="D97" s="33" t="str">
        <f t="shared" si="1"/>
        <v>#N/A</v>
      </c>
      <c r="E97" s="32"/>
      <c r="F97" s="32"/>
      <c r="G97" s="32"/>
      <c r="H97" s="33"/>
      <c r="I97" s="41"/>
      <c r="J97" s="68">
        <f>IFERROR(VLOOKUP(B97,'Set Up Employee Data'!A:O,3,FALSE)/(VLOOKUP(B97,'Set Up Employee Data'!A:O,4,FALSE)),0)</f>
        <v>0</v>
      </c>
      <c r="K97" s="46" t="str">
        <f t="shared" si="2"/>
        <v>#N/A</v>
      </c>
      <c r="L97" s="46" t="str">
        <f t="shared" si="3"/>
        <v>#N/A</v>
      </c>
      <c r="M97" s="46" t="str">
        <f t="shared" si="4"/>
        <v>#N/A</v>
      </c>
      <c r="N97" s="46" t="str">
        <f>(M97-I97)*((VLOOKUP(B97,'Set Up Employee Data'!A:O,7,FALSE)))</f>
        <v>#N/A</v>
      </c>
      <c r="O97" s="46" t="str">
        <f>(M97-I97)*((VLOOKUP(B97,'Set Up Employee Data'!A:O,8,FALSE)))</f>
        <v>#N/A</v>
      </c>
      <c r="P97" s="46" t="str">
        <f>(M97-I97)*((VLOOKUP(B97,'Set Up Employee Data'!A:O,5,FALSE)))</f>
        <v>#N/A</v>
      </c>
      <c r="Q97" s="46" t="str">
        <f>(M97-I97)*((VLOOKUP(B97,'Set Up Employee Data'!A:O,6,FALSE)))</f>
        <v>#N/A</v>
      </c>
      <c r="R97" s="46">
        <f>IFERROR(((VLOOKUP(B97,'Set Up Employee Data'!A:O,9,FALSE)))+((VLOOKUP(B97,'Set Up Employee Data'!A:O,10,FALSE)))+((VLOOKUP(B97,'Set Up Employee Data'!A:O,11,FALSE)))+((VLOOKUP(B97,'Set Up Employee Data'!A:O,12,FALSE))),0)</f>
        <v>0</v>
      </c>
      <c r="S97" s="46">
        <f>IFERROR(((VLOOKUP(B97,'Set Up Employee Data'!A:O,13,FALSE)))+((VLOOKUP(B97,'Set Up Employee Data'!A:O,14,FALSE)))+((VLOOKUP(B97,'Set Up Employee Data'!A:O,15,FALSE))),0)</f>
        <v>0</v>
      </c>
      <c r="T97" s="46" t="str">
        <f t="shared" si="5"/>
        <v>#N/A</v>
      </c>
      <c r="U97" s="69" t="str">
        <f t="shared" si="6"/>
        <v>#N/A</v>
      </c>
    </row>
    <row r="98" ht="14.25" customHeight="1">
      <c r="A98" s="32"/>
      <c r="B98" s="32"/>
      <c r="C98" s="33" t="str">
        <f>VLOOKUP(B98,'Set Up Employee Data'!A:O,2,FALSE)</f>
        <v>#N/A</v>
      </c>
      <c r="D98" s="33" t="str">
        <f t="shared" si="1"/>
        <v>#N/A</v>
      </c>
      <c r="E98" s="32"/>
      <c r="F98" s="32"/>
      <c r="G98" s="32"/>
      <c r="H98" s="33"/>
      <c r="I98" s="41"/>
      <c r="J98" s="68">
        <f>IFERROR(VLOOKUP(B98,'Set Up Employee Data'!A:O,3,FALSE)/(VLOOKUP(B98,'Set Up Employee Data'!A:O,4,FALSE)),0)</f>
        <v>0</v>
      </c>
      <c r="K98" s="46" t="str">
        <f t="shared" si="2"/>
        <v>#N/A</v>
      </c>
      <c r="L98" s="46" t="str">
        <f t="shared" si="3"/>
        <v>#N/A</v>
      </c>
      <c r="M98" s="46" t="str">
        <f t="shared" si="4"/>
        <v>#N/A</v>
      </c>
      <c r="N98" s="46" t="str">
        <f>(M98-I98)*((VLOOKUP(B98,'Set Up Employee Data'!A:O,7,FALSE)))</f>
        <v>#N/A</v>
      </c>
      <c r="O98" s="46" t="str">
        <f>(M98-I98)*((VLOOKUP(B98,'Set Up Employee Data'!A:O,8,FALSE)))</f>
        <v>#N/A</v>
      </c>
      <c r="P98" s="46" t="str">
        <f>(M98-I98)*((VLOOKUP(B98,'Set Up Employee Data'!A:O,5,FALSE)))</f>
        <v>#N/A</v>
      </c>
      <c r="Q98" s="46" t="str">
        <f>(M98-I98)*((VLOOKUP(B98,'Set Up Employee Data'!A:O,6,FALSE)))</f>
        <v>#N/A</v>
      </c>
      <c r="R98" s="46">
        <f>IFERROR(((VLOOKUP(B98,'Set Up Employee Data'!A:O,9,FALSE)))+((VLOOKUP(B98,'Set Up Employee Data'!A:O,10,FALSE)))+((VLOOKUP(B98,'Set Up Employee Data'!A:O,11,FALSE)))+((VLOOKUP(B98,'Set Up Employee Data'!A:O,12,FALSE))),0)</f>
        <v>0</v>
      </c>
      <c r="S98" s="46">
        <f>IFERROR(((VLOOKUP(B98,'Set Up Employee Data'!A:O,13,FALSE)))+((VLOOKUP(B98,'Set Up Employee Data'!A:O,14,FALSE)))+((VLOOKUP(B98,'Set Up Employee Data'!A:O,15,FALSE))),0)</f>
        <v>0</v>
      </c>
      <c r="T98" s="46" t="str">
        <f t="shared" si="5"/>
        <v>#N/A</v>
      </c>
      <c r="U98" s="69" t="str">
        <f t="shared" si="6"/>
        <v>#N/A</v>
      </c>
    </row>
    <row r="99" ht="14.25" customHeight="1">
      <c r="A99" s="32"/>
      <c r="B99" s="32"/>
      <c r="C99" s="33" t="str">
        <f>VLOOKUP(B99,'Set Up Employee Data'!A:O,2,FALSE)</f>
        <v>#N/A</v>
      </c>
      <c r="D99" s="33" t="str">
        <f t="shared" si="1"/>
        <v>#N/A</v>
      </c>
      <c r="E99" s="32"/>
      <c r="F99" s="32"/>
      <c r="G99" s="32"/>
      <c r="H99" s="33"/>
      <c r="I99" s="41"/>
      <c r="J99" s="68">
        <f>IFERROR(VLOOKUP(B99,'Set Up Employee Data'!A:O,3,FALSE)/(VLOOKUP(B99,'Set Up Employee Data'!A:O,4,FALSE)),0)</f>
        <v>0</v>
      </c>
      <c r="K99" s="46" t="str">
        <f t="shared" si="2"/>
        <v>#N/A</v>
      </c>
      <c r="L99" s="46" t="str">
        <f t="shared" si="3"/>
        <v>#N/A</v>
      </c>
      <c r="M99" s="46" t="str">
        <f t="shared" si="4"/>
        <v>#N/A</v>
      </c>
      <c r="N99" s="46" t="str">
        <f>(M99-I99)*((VLOOKUP(B99,'Set Up Employee Data'!A:O,7,FALSE)))</f>
        <v>#N/A</v>
      </c>
      <c r="O99" s="46" t="str">
        <f>(M99-I99)*((VLOOKUP(B99,'Set Up Employee Data'!A:O,8,FALSE)))</f>
        <v>#N/A</v>
      </c>
      <c r="P99" s="46" t="str">
        <f>(M99-I99)*((VLOOKUP(B99,'Set Up Employee Data'!A:O,5,FALSE)))</f>
        <v>#N/A</v>
      </c>
      <c r="Q99" s="46" t="str">
        <f>(M99-I99)*((VLOOKUP(B99,'Set Up Employee Data'!A:O,6,FALSE)))</f>
        <v>#N/A</v>
      </c>
      <c r="R99" s="46">
        <f>IFERROR(((VLOOKUP(B99,'Set Up Employee Data'!A:O,9,FALSE)))+((VLOOKUP(B99,'Set Up Employee Data'!A:O,10,FALSE)))+((VLOOKUP(B99,'Set Up Employee Data'!A:O,11,FALSE)))+((VLOOKUP(B99,'Set Up Employee Data'!A:O,12,FALSE))),0)</f>
        <v>0</v>
      </c>
      <c r="S99" s="46">
        <f>IFERROR(((VLOOKUP(B99,'Set Up Employee Data'!A:O,13,FALSE)))+((VLOOKUP(B99,'Set Up Employee Data'!A:O,14,FALSE)))+((VLOOKUP(B99,'Set Up Employee Data'!A:O,15,FALSE))),0)</f>
        <v>0</v>
      </c>
      <c r="T99" s="46" t="str">
        <f t="shared" si="5"/>
        <v>#N/A</v>
      </c>
      <c r="U99" s="69" t="str">
        <f t="shared" si="6"/>
        <v>#N/A</v>
      </c>
    </row>
    <row r="100" ht="14.25" customHeight="1">
      <c r="A100" s="32"/>
      <c r="B100" s="32"/>
      <c r="C100" s="33" t="str">
        <f>VLOOKUP(B100,'Set Up Employee Data'!A:O,2,FALSE)</f>
        <v>#N/A</v>
      </c>
      <c r="D100" s="33" t="str">
        <f t="shared" si="1"/>
        <v>#N/A</v>
      </c>
      <c r="E100" s="32"/>
      <c r="F100" s="32"/>
      <c r="G100" s="32"/>
      <c r="H100" s="33"/>
      <c r="I100" s="41"/>
      <c r="J100" s="68">
        <f>IFERROR(VLOOKUP(B100,'Set Up Employee Data'!A:O,3,FALSE)/(VLOOKUP(B100,'Set Up Employee Data'!A:O,4,FALSE)),0)</f>
        <v>0</v>
      </c>
      <c r="K100" s="46" t="str">
        <f t="shared" si="2"/>
        <v>#N/A</v>
      </c>
      <c r="L100" s="46" t="str">
        <f t="shared" si="3"/>
        <v>#N/A</v>
      </c>
      <c r="M100" s="46" t="str">
        <f t="shared" si="4"/>
        <v>#N/A</v>
      </c>
      <c r="N100" s="46" t="str">
        <f>(M100-I100)*((VLOOKUP(B100,'Set Up Employee Data'!A:O,7,FALSE)))</f>
        <v>#N/A</v>
      </c>
      <c r="O100" s="46" t="str">
        <f>(M100-I100)*((VLOOKUP(B100,'Set Up Employee Data'!A:O,8,FALSE)))</f>
        <v>#N/A</v>
      </c>
      <c r="P100" s="46" t="str">
        <f>(M100-I100)*((VLOOKUP(B100,'Set Up Employee Data'!A:O,5,FALSE)))</f>
        <v>#N/A</v>
      </c>
      <c r="Q100" s="46" t="str">
        <f>(M100-I100)*((VLOOKUP(B100,'Set Up Employee Data'!A:O,6,FALSE)))</f>
        <v>#N/A</v>
      </c>
      <c r="R100" s="46">
        <f>IFERROR(((VLOOKUP(B100,'Set Up Employee Data'!A:O,9,FALSE)))+((VLOOKUP(B100,'Set Up Employee Data'!A:O,10,FALSE)))+((VLOOKUP(B100,'Set Up Employee Data'!A:O,11,FALSE)))+((VLOOKUP(B100,'Set Up Employee Data'!A:O,12,FALSE))),0)</f>
        <v>0</v>
      </c>
      <c r="S100" s="46">
        <f>IFERROR(((VLOOKUP(B100,'Set Up Employee Data'!A:O,13,FALSE)))+((VLOOKUP(B100,'Set Up Employee Data'!A:O,14,FALSE)))+((VLOOKUP(B100,'Set Up Employee Data'!A:O,15,FALSE))),0)</f>
        <v>0</v>
      </c>
      <c r="T100" s="46" t="str">
        <f t="shared" si="5"/>
        <v>#N/A</v>
      </c>
      <c r="U100" s="69" t="str">
        <f t="shared" si="6"/>
        <v>#N/A</v>
      </c>
    </row>
    <row r="101" ht="14.25" customHeight="1">
      <c r="A101" s="32"/>
      <c r="B101" s="32"/>
      <c r="C101" s="33" t="str">
        <f>VLOOKUP(B101,'Set Up Employee Data'!A:O,2,FALSE)</f>
        <v>#N/A</v>
      </c>
      <c r="D101" s="33" t="str">
        <f t="shared" si="1"/>
        <v>#N/A</v>
      </c>
      <c r="E101" s="32"/>
      <c r="F101" s="32"/>
      <c r="G101" s="32"/>
      <c r="H101" s="33"/>
      <c r="I101" s="41"/>
      <c r="J101" s="68">
        <f>IFERROR(VLOOKUP(B101,'Set Up Employee Data'!A:O,3,FALSE)/(VLOOKUP(B101,'Set Up Employee Data'!A:O,4,FALSE)),0)</f>
        <v>0</v>
      </c>
      <c r="K101" s="46" t="str">
        <f t="shared" si="2"/>
        <v>#N/A</v>
      </c>
      <c r="L101" s="46" t="str">
        <f t="shared" si="3"/>
        <v>#N/A</v>
      </c>
      <c r="M101" s="46" t="str">
        <f t="shared" si="4"/>
        <v>#N/A</v>
      </c>
      <c r="N101" s="46" t="str">
        <f>(M101-I101)*((VLOOKUP(B101,'Set Up Employee Data'!A:O,7,FALSE)))</f>
        <v>#N/A</v>
      </c>
      <c r="O101" s="46" t="str">
        <f>(M101-I101)*((VLOOKUP(B101,'Set Up Employee Data'!A:O,8,FALSE)))</f>
        <v>#N/A</v>
      </c>
      <c r="P101" s="46" t="str">
        <f>(M101-I101)*((VLOOKUP(B101,'Set Up Employee Data'!A:O,5,FALSE)))</f>
        <v>#N/A</v>
      </c>
      <c r="Q101" s="46" t="str">
        <f>(M101-I101)*((VLOOKUP(B101,'Set Up Employee Data'!A:O,6,FALSE)))</f>
        <v>#N/A</v>
      </c>
      <c r="R101" s="46">
        <f>IFERROR(((VLOOKUP(B101,'Set Up Employee Data'!A:O,9,FALSE)))+((VLOOKUP(B101,'Set Up Employee Data'!A:O,10,FALSE)))+((VLOOKUP(B101,'Set Up Employee Data'!A:O,11,FALSE)))+((VLOOKUP(B101,'Set Up Employee Data'!A:O,12,FALSE))),0)</f>
        <v>0</v>
      </c>
      <c r="S101" s="46">
        <f>IFERROR(((VLOOKUP(B101,'Set Up Employee Data'!A:O,13,FALSE)))+((VLOOKUP(B101,'Set Up Employee Data'!A:O,14,FALSE)))+((VLOOKUP(B101,'Set Up Employee Data'!A:O,15,FALSE))),0)</f>
        <v>0</v>
      </c>
      <c r="T101" s="46" t="str">
        <f t="shared" si="5"/>
        <v>#N/A</v>
      </c>
      <c r="U101" s="69" t="str">
        <f t="shared" si="6"/>
        <v>#N/A</v>
      </c>
    </row>
    <row r="102" ht="14.25" customHeight="1">
      <c r="A102" s="32"/>
      <c r="B102" s="32"/>
      <c r="C102" s="33" t="str">
        <f>VLOOKUP(B102,'Set Up Employee Data'!A:O,2,FALSE)</f>
        <v>#N/A</v>
      </c>
      <c r="D102" s="33" t="str">
        <f t="shared" si="1"/>
        <v>#N/A</v>
      </c>
      <c r="E102" s="32"/>
      <c r="F102" s="32"/>
      <c r="G102" s="32"/>
      <c r="H102" s="33"/>
      <c r="I102" s="41"/>
      <c r="J102" s="68">
        <f>IFERROR(VLOOKUP(B102,'Set Up Employee Data'!A:O,3,FALSE)/(VLOOKUP(B102,'Set Up Employee Data'!A:O,4,FALSE)),0)</f>
        <v>0</v>
      </c>
      <c r="K102" s="46" t="str">
        <f t="shared" si="2"/>
        <v>#N/A</v>
      </c>
      <c r="L102" s="46" t="str">
        <f t="shared" si="3"/>
        <v>#N/A</v>
      </c>
      <c r="M102" s="46" t="str">
        <f t="shared" si="4"/>
        <v>#N/A</v>
      </c>
      <c r="N102" s="46" t="str">
        <f>(M102-I102)*((VLOOKUP(B102,'Set Up Employee Data'!A:O,7,FALSE)))</f>
        <v>#N/A</v>
      </c>
      <c r="O102" s="46" t="str">
        <f>(M102-I102)*((VLOOKUP(B102,'Set Up Employee Data'!A:O,8,FALSE)))</f>
        <v>#N/A</v>
      </c>
      <c r="P102" s="46" t="str">
        <f>(M102-I102)*((VLOOKUP(B102,'Set Up Employee Data'!A:O,5,FALSE)))</f>
        <v>#N/A</v>
      </c>
      <c r="Q102" s="46" t="str">
        <f>(M102-I102)*((VLOOKUP(B102,'Set Up Employee Data'!A:O,6,FALSE)))</f>
        <v>#N/A</v>
      </c>
      <c r="R102" s="46">
        <f>IFERROR(((VLOOKUP(B102,'Set Up Employee Data'!A:O,9,FALSE)))+((VLOOKUP(B102,'Set Up Employee Data'!A:O,10,FALSE)))+((VLOOKUP(B102,'Set Up Employee Data'!A:O,11,FALSE)))+((VLOOKUP(B102,'Set Up Employee Data'!A:O,12,FALSE))),0)</f>
        <v>0</v>
      </c>
      <c r="S102" s="46">
        <f>IFERROR(((VLOOKUP(B102,'Set Up Employee Data'!A:O,13,FALSE)))+((VLOOKUP(B102,'Set Up Employee Data'!A:O,14,FALSE)))+((VLOOKUP(B102,'Set Up Employee Data'!A:O,15,FALSE))),0)</f>
        <v>0</v>
      </c>
      <c r="T102" s="46" t="str">
        <f t="shared" si="5"/>
        <v>#N/A</v>
      </c>
      <c r="U102" s="69" t="str">
        <f t="shared" si="6"/>
        <v>#N/A</v>
      </c>
    </row>
    <row r="103" ht="14.25" customHeight="1">
      <c r="A103" s="32"/>
      <c r="B103" s="32"/>
      <c r="C103" s="33" t="str">
        <f>VLOOKUP(B103,'Set Up Employee Data'!A:O,2,FALSE)</f>
        <v>#N/A</v>
      </c>
      <c r="D103" s="33" t="str">
        <f t="shared" si="1"/>
        <v>#N/A</v>
      </c>
      <c r="E103" s="32"/>
      <c r="F103" s="32"/>
      <c r="G103" s="32"/>
      <c r="H103" s="33"/>
      <c r="I103" s="41"/>
      <c r="J103" s="68">
        <f>IFERROR(VLOOKUP(B103,'Set Up Employee Data'!A:O,3,FALSE)/(VLOOKUP(B103,'Set Up Employee Data'!A:O,4,FALSE)),0)</f>
        <v>0</v>
      </c>
      <c r="K103" s="46" t="str">
        <f t="shared" si="2"/>
        <v>#N/A</v>
      </c>
      <c r="L103" s="46" t="str">
        <f t="shared" si="3"/>
        <v>#N/A</v>
      </c>
      <c r="M103" s="46" t="str">
        <f t="shared" si="4"/>
        <v>#N/A</v>
      </c>
      <c r="N103" s="46" t="str">
        <f>(M103-I103)*((VLOOKUP(B103,'Set Up Employee Data'!A:O,7,FALSE)))</f>
        <v>#N/A</v>
      </c>
      <c r="O103" s="46" t="str">
        <f>(M103-I103)*((VLOOKUP(B103,'Set Up Employee Data'!A:O,8,FALSE)))</f>
        <v>#N/A</v>
      </c>
      <c r="P103" s="46" t="str">
        <f>(M103-I103)*((VLOOKUP(B103,'Set Up Employee Data'!A:O,5,FALSE)))</f>
        <v>#N/A</v>
      </c>
      <c r="Q103" s="46" t="str">
        <f>(M103-I103)*((VLOOKUP(B103,'Set Up Employee Data'!A:O,6,FALSE)))</f>
        <v>#N/A</v>
      </c>
      <c r="R103" s="46">
        <f>IFERROR(((VLOOKUP(B103,'Set Up Employee Data'!A:O,9,FALSE)))+((VLOOKUP(B103,'Set Up Employee Data'!A:O,10,FALSE)))+((VLOOKUP(B103,'Set Up Employee Data'!A:O,11,FALSE)))+((VLOOKUP(B103,'Set Up Employee Data'!A:O,12,FALSE))),0)</f>
        <v>0</v>
      </c>
      <c r="S103" s="46">
        <f>IFERROR(((VLOOKUP(B103,'Set Up Employee Data'!A:O,13,FALSE)))+((VLOOKUP(B103,'Set Up Employee Data'!A:O,14,FALSE)))+((VLOOKUP(B103,'Set Up Employee Data'!A:O,15,FALSE))),0)</f>
        <v>0</v>
      </c>
      <c r="T103" s="46" t="str">
        <f t="shared" si="5"/>
        <v>#N/A</v>
      </c>
      <c r="U103" s="69" t="str">
        <f t="shared" si="6"/>
        <v>#N/A</v>
      </c>
    </row>
    <row r="104" ht="14.25" customHeight="1">
      <c r="A104" s="32"/>
      <c r="B104" s="32"/>
      <c r="C104" s="33" t="str">
        <f>VLOOKUP(B104,'Set Up Employee Data'!A:O,2,FALSE)</f>
        <v>#N/A</v>
      </c>
      <c r="D104" s="33" t="str">
        <f t="shared" si="1"/>
        <v>#N/A</v>
      </c>
      <c r="E104" s="32"/>
      <c r="F104" s="32"/>
      <c r="G104" s="32"/>
      <c r="H104" s="33"/>
      <c r="I104" s="41"/>
      <c r="J104" s="68">
        <f>IFERROR(VLOOKUP(B104,'Set Up Employee Data'!A:O,3,FALSE)/(VLOOKUP(B104,'Set Up Employee Data'!A:O,4,FALSE)),0)</f>
        <v>0</v>
      </c>
      <c r="K104" s="46" t="str">
        <f t="shared" si="2"/>
        <v>#N/A</v>
      </c>
      <c r="L104" s="46" t="str">
        <f t="shared" si="3"/>
        <v>#N/A</v>
      </c>
      <c r="M104" s="46" t="str">
        <f t="shared" si="4"/>
        <v>#N/A</v>
      </c>
      <c r="N104" s="46" t="str">
        <f>(M104-I104)*((VLOOKUP(B104,'Set Up Employee Data'!A:O,7,FALSE)))</f>
        <v>#N/A</v>
      </c>
      <c r="O104" s="46" t="str">
        <f>(M104-I104)*((VLOOKUP(B104,'Set Up Employee Data'!A:O,8,FALSE)))</f>
        <v>#N/A</v>
      </c>
      <c r="P104" s="46" t="str">
        <f>(M104-I104)*((VLOOKUP(B104,'Set Up Employee Data'!A:O,5,FALSE)))</f>
        <v>#N/A</v>
      </c>
      <c r="Q104" s="46" t="str">
        <f>(M104-I104)*((VLOOKUP(B104,'Set Up Employee Data'!A:O,6,FALSE)))</f>
        <v>#N/A</v>
      </c>
      <c r="R104" s="46">
        <f>IFERROR(((VLOOKUP(B104,'Set Up Employee Data'!A:O,9,FALSE)))+((VLOOKUP(B104,'Set Up Employee Data'!A:O,10,FALSE)))+((VLOOKUP(B104,'Set Up Employee Data'!A:O,11,FALSE)))+((VLOOKUP(B104,'Set Up Employee Data'!A:O,12,FALSE))),0)</f>
        <v>0</v>
      </c>
      <c r="S104" s="46">
        <f>IFERROR(((VLOOKUP(B104,'Set Up Employee Data'!A:O,13,FALSE)))+((VLOOKUP(B104,'Set Up Employee Data'!A:O,14,FALSE)))+((VLOOKUP(B104,'Set Up Employee Data'!A:O,15,FALSE))),0)</f>
        <v>0</v>
      </c>
      <c r="T104" s="46" t="str">
        <f t="shared" si="5"/>
        <v>#N/A</v>
      </c>
      <c r="U104" s="69" t="str">
        <f t="shared" si="6"/>
        <v>#N/A</v>
      </c>
    </row>
    <row r="105" ht="14.25" customHeight="1">
      <c r="A105" s="32"/>
      <c r="B105" s="32"/>
      <c r="C105" s="33" t="str">
        <f>VLOOKUP(B105,'Set Up Employee Data'!A:O,2,FALSE)</f>
        <v>#N/A</v>
      </c>
      <c r="D105" s="33" t="str">
        <f t="shared" si="1"/>
        <v>#N/A</v>
      </c>
      <c r="E105" s="32"/>
      <c r="F105" s="32"/>
      <c r="G105" s="32"/>
      <c r="H105" s="33"/>
      <c r="I105" s="41"/>
      <c r="J105" s="68">
        <f>IFERROR(VLOOKUP(B105,'Set Up Employee Data'!A:O,3,FALSE)/(VLOOKUP(B105,'Set Up Employee Data'!A:O,4,FALSE)),0)</f>
        <v>0</v>
      </c>
      <c r="K105" s="46" t="str">
        <f t="shared" si="2"/>
        <v>#N/A</v>
      </c>
      <c r="L105" s="46" t="str">
        <f t="shared" si="3"/>
        <v>#N/A</v>
      </c>
      <c r="M105" s="46" t="str">
        <f t="shared" si="4"/>
        <v>#N/A</v>
      </c>
      <c r="N105" s="46" t="str">
        <f>(M105-I105)*((VLOOKUP(B105,'Set Up Employee Data'!A:O,7,FALSE)))</f>
        <v>#N/A</v>
      </c>
      <c r="O105" s="46" t="str">
        <f>(M105-I105)*((VLOOKUP(B105,'Set Up Employee Data'!A:O,8,FALSE)))</f>
        <v>#N/A</v>
      </c>
      <c r="P105" s="46" t="str">
        <f>(M105-I105)*((VLOOKUP(B105,'Set Up Employee Data'!A:O,5,FALSE)))</f>
        <v>#N/A</v>
      </c>
      <c r="Q105" s="46" t="str">
        <f>(M105-I105)*((VLOOKUP(B105,'Set Up Employee Data'!A:O,6,FALSE)))</f>
        <v>#N/A</v>
      </c>
      <c r="R105" s="46">
        <f>IFERROR(((VLOOKUP(B105,'Set Up Employee Data'!A:O,9,FALSE)))+((VLOOKUP(B105,'Set Up Employee Data'!A:O,10,FALSE)))+((VLOOKUP(B105,'Set Up Employee Data'!A:O,11,FALSE)))+((VLOOKUP(B105,'Set Up Employee Data'!A:O,12,FALSE))),0)</f>
        <v>0</v>
      </c>
      <c r="S105" s="46">
        <f>IFERROR(((VLOOKUP(B105,'Set Up Employee Data'!A:O,13,FALSE)))+((VLOOKUP(B105,'Set Up Employee Data'!A:O,14,FALSE)))+((VLOOKUP(B105,'Set Up Employee Data'!A:O,15,FALSE))),0)</f>
        <v>0</v>
      </c>
      <c r="T105" s="46" t="str">
        <f t="shared" si="5"/>
        <v>#N/A</v>
      </c>
      <c r="U105" s="69" t="str">
        <f t="shared" si="6"/>
        <v>#N/A</v>
      </c>
    </row>
    <row r="106" ht="14.25" customHeight="1">
      <c r="A106" s="32"/>
      <c r="B106" s="32"/>
      <c r="C106" s="33" t="str">
        <f>VLOOKUP(B106,'Set Up Employee Data'!A:O,2,FALSE)</f>
        <v>#N/A</v>
      </c>
      <c r="D106" s="33" t="str">
        <f t="shared" si="1"/>
        <v>#N/A</v>
      </c>
      <c r="E106" s="32"/>
      <c r="F106" s="32"/>
      <c r="G106" s="32"/>
      <c r="H106" s="33"/>
      <c r="I106" s="41"/>
      <c r="J106" s="68">
        <f>IFERROR(VLOOKUP(B106,'Set Up Employee Data'!A:O,3,FALSE)/(VLOOKUP(B106,'Set Up Employee Data'!A:O,4,FALSE)),0)</f>
        <v>0</v>
      </c>
      <c r="K106" s="46" t="str">
        <f t="shared" si="2"/>
        <v>#N/A</v>
      </c>
      <c r="L106" s="46" t="str">
        <f t="shared" si="3"/>
        <v>#N/A</v>
      </c>
      <c r="M106" s="46" t="str">
        <f t="shared" si="4"/>
        <v>#N/A</v>
      </c>
      <c r="N106" s="46" t="str">
        <f>(M106-I106)*((VLOOKUP(B106,'Set Up Employee Data'!A:O,7,FALSE)))</f>
        <v>#N/A</v>
      </c>
      <c r="O106" s="46" t="str">
        <f>(M106-I106)*((VLOOKUP(B106,'Set Up Employee Data'!A:O,8,FALSE)))</f>
        <v>#N/A</v>
      </c>
      <c r="P106" s="46" t="str">
        <f>(M106-I106)*((VLOOKUP(B106,'Set Up Employee Data'!A:O,5,FALSE)))</f>
        <v>#N/A</v>
      </c>
      <c r="Q106" s="46" t="str">
        <f>(M106-I106)*((VLOOKUP(B106,'Set Up Employee Data'!A:O,6,FALSE)))</f>
        <v>#N/A</v>
      </c>
      <c r="R106" s="46">
        <f>IFERROR(((VLOOKUP(B106,'Set Up Employee Data'!A:O,9,FALSE)))+((VLOOKUP(B106,'Set Up Employee Data'!A:O,10,FALSE)))+((VLOOKUP(B106,'Set Up Employee Data'!A:O,11,FALSE)))+((VLOOKUP(B106,'Set Up Employee Data'!A:O,12,FALSE))),0)</f>
        <v>0</v>
      </c>
      <c r="S106" s="46">
        <f>IFERROR(((VLOOKUP(B106,'Set Up Employee Data'!A:O,13,FALSE)))+((VLOOKUP(B106,'Set Up Employee Data'!A:O,14,FALSE)))+((VLOOKUP(B106,'Set Up Employee Data'!A:O,15,FALSE))),0)</f>
        <v>0</v>
      </c>
      <c r="T106" s="46" t="str">
        <f t="shared" si="5"/>
        <v>#N/A</v>
      </c>
      <c r="U106" s="69" t="str">
        <f t="shared" si="6"/>
        <v>#N/A</v>
      </c>
    </row>
    <row r="107" ht="14.25" customHeight="1">
      <c r="A107" s="32"/>
      <c r="B107" s="32"/>
      <c r="C107" s="33" t="str">
        <f>VLOOKUP(B107,'Set Up Employee Data'!A:O,2,FALSE)</f>
        <v>#N/A</v>
      </c>
      <c r="D107" s="33" t="str">
        <f t="shared" si="1"/>
        <v>#N/A</v>
      </c>
      <c r="E107" s="32"/>
      <c r="F107" s="32"/>
      <c r="G107" s="32"/>
      <c r="H107" s="33"/>
      <c r="I107" s="41"/>
      <c r="J107" s="68">
        <f>IFERROR(VLOOKUP(B107,'Set Up Employee Data'!A:O,3,FALSE)/(VLOOKUP(B107,'Set Up Employee Data'!A:O,4,FALSE)),0)</f>
        <v>0</v>
      </c>
      <c r="K107" s="46" t="str">
        <f t="shared" si="2"/>
        <v>#N/A</v>
      </c>
      <c r="L107" s="46" t="str">
        <f t="shared" si="3"/>
        <v>#N/A</v>
      </c>
      <c r="M107" s="46" t="str">
        <f t="shared" si="4"/>
        <v>#N/A</v>
      </c>
      <c r="N107" s="46" t="str">
        <f>(M107-I107)*((VLOOKUP(B107,'Set Up Employee Data'!A:O,7,FALSE)))</f>
        <v>#N/A</v>
      </c>
      <c r="O107" s="46" t="str">
        <f>(M107-I107)*((VLOOKUP(B107,'Set Up Employee Data'!A:O,8,FALSE)))</f>
        <v>#N/A</v>
      </c>
      <c r="P107" s="46" t="str">
        <f>(M107-I107)*((VLOOKUP(B107,'Set Up Employee Data'!A:O,5,FALSE)))</f>
        <v>#N/A</v>
      </c>
      <c r="Q107" s="46" t="str">
        <f>(M107-I107)*((VLOOKUP(B107,'Set Up Employee Data'!A:O,6,FALSE)))</f>
        <v>#N/A</v>
      </c>
      <c r="R107" s="46">
        <f>IFERROR(((VLOOKUP(B107,'Set Up Employee Data'!A:O,9,FALSE)))+((VLOOKUP(B107,'Set Up Employee Data'!A:O,10,FALSE)))+((VLOOKUP(B107,'Set Up Employee Data'!A:O,11,FALSE)))+((VLOOKUP(B107,'Set Up Employee Data'!A:O,12,FALSE))),0)</f>
        <v>0</v>
      </c>
      <c r="S107" s="46">
        <f>IFERROR(((VLOOKUP(B107,'Set Up Employee Data'!A:O,13,FALSE)))+((VLOOKUP(B107,'Set Up Employee Data'!A:O,14,FALSE)))+((VLOOKUP(B107,'Set Up Employee Data'!A:O,15,FALSE))),0)</f>
        <v>0</v>
      </c>
      <c r="T107" s="46" t="str">
        <f t="shared" si="5"/>
        <v>#N/A</v>
      </c>
      <c r="U107" s="69" t="str">
        <f t="shared" si="6"/>
        <v>#N/A</v>
      </c>
    </row>
    <row r="108" ht="14.25" customHeight="1">
      <c r="A108" s="32"/>
      <c r="B108" s="32"/>
      <c r="C108" s="33" t="str">
        <f>VLOOKUP(B108,'Set Up Employee Data'!A:O,2,FALSE)</f>
        <v>#N/A</v>
      </c>
      <c r="D108" s="33" t="str">
        <f t="shared" si="1"/>
        <v>#N/A</v>
      </c>
      <c r="E108" s="32"/>
      <c r="F108" s="32"/>
      <c r="G108" s="32"/>
      <c r="H108" s="33"/>
      <c r="I108" s="41"/>
      <c r="J108" s="68">
        <f>IFERROR(VLOOKUP(B108,'Set Up Employee Data'!A:O,3,FALSE)/(VLOOKUP(B108,'Set Up Employee Data'!A:O,4,FALSE)),0)</f>
        <v>0</v>
      </c>
      <c r="K108" s="46" t="str">
        <f t="shared" si="2"/>
        <v>#N/A</v>
      </c>
      <c r="L108" s="46" t="str">
        <f t="shared" si="3"/>
        <v>#N/A</v>
      </c>
      <c r="M108" s="46" t="str">
        <f t="shared" si="4"/>
        <v>#N/A</v>
      </c>
      <c r="N108" s="46" t="str">
        <f>(M108-I108)*((VLOOKUP(B108,'Set Up Employee Data'!A:O,7,FALSE)))</f>
        <v>#N/A</v>
      </c>
      <c r="O108" s="46" t="str">
        <f>(M108-I108)*((VLOOKUP(B108,'Set Up Employee Data'!A:O,8,FALSE)))</f>
        <v>#N/A</v>
      </c>
      <c r="P108" s="46" t="str">
        <f>(M108-I108)*((VLOOKUP(B108,'Set Up Employee Data'!A:O,5,FALSE)))</f>
        <v>#N/A</v>
      </c>
      <c r="Q108" s="46" t="str">
        <f>(M108-I108)*((VLOOKUP(B108,'Set Up Employee Data'!A:O,6,FALSE)))</f>
        <v>#N/A</v>
      </c>
      <c r="R108" s="46">
        <f>IFERROR(((VLOOKUP(B108,'Set Up Employee Data'!A:O,9,FALSE)))+((VLOOKUP(B108,'Set Up Employee Data'!A:O,10,FALSE)))+((VLOOKUP(B108,'Set Up Employee Data'!A:O,11,FALSE)))+((VLOOKUP(B108,'Set Up Employee Data'!A:O,12,FALSE))),0)</f>
        <v>0</v>
      </c>
      <c r="S108" s="46">
        <f>IFERROR(((VLOOKUP(B108,'Set Up Employee Data'!A:O,13,FALSE)))+((VLOOKUP(B108,'Set Up Employee Data'!A:O,14,FALSE)))+((VLOOKUP(B108,'Set Up Employee Data'!A:O,15,FALSE))),0)</f>
        <v>0</v>
      </c>
      <c r="T108" s="46" t="str">
        <f t="shared" si="5"/>
        <v>#N/A</v>
      </c>
      <c r="U108" s="69" t="str">
        <f t="shared" si="6"/>
        <v>#N/A</v>
      </c>
    </row>
    <row r="109" ht="14.25" customHeight="1">
      <c r="A109" s="32"/>
      <c r="B109" s="32"/>
      <c r="C109" s="33" t="str">
        <f>VLOOKUP(B109,'Set Up Employee Data'!A:O,2,FALSE)</f>
        <v>#N/A</v>
      </c>
      <c r="D109" s="33" t="str">
        <f t="shared" si="1"/>
        <v>#N/A</v>
      </c>
      <c r="E109" s="32"/>
      <c r="F109" s="32"/>
      <c r="G109" s="32"/>
      <c r="H109" s="33"/>
      <c r="I109" s="41"/>
      <c r="J109" s="68">
        <f>IFERROR(VLOOKUP(B109,'Set Up Employee Data'!A:O,3,FALSE)/(VLOOKUP(B109,'Set Up Employee Data'!A:O,4,FALSE)),0)</f>
        <v>0</v>
      </c>
      <c r="K109" s="46" t="str">
        <f t="shared" si="2"/>
        <v>#N/A</v>
      </c>
      <c r="L109" s="46" t="str">
        <f t="shared" si="3"/>
        <v>#N/A</v>
      </c>
      <c r="M109" s="46" t="str">
        <f t="shared" si="4"/>
        <v>#N/A</v>
      </c>
      <c r="N109" s="46" t="str">
        <f>(M109-I109)*((VLOOKUP(B109,'Set Up Employee Data'!A:O,7,FALSE)))</f>
        <v>#N/A</v>
      </c>
      <c r="O109" s="46" t="str">
        <f>(M109-I109)*((VLOOKUP(B109,'Set Up Employee Data'!A:O,8,FALSE)))</f>
        <v>#N/A</v>
      </c>
      <c r="P109" s="46" t="str">
        <f>(M109-I109)*((VLOOKUP(B109,'Set Up Employee Data'!A:O,5,FALSE)))</f>
        <v>#N/A</v>
      </c>
      <c r="Q109" s="46" t="str">
        <f>(M109-I109)*((VLOOKUP(B109,'Set Up Employee Data'!A:O,6,FALSE)))</f>
        <v>#N/A</v>
      </c>
      <c r="R109" s="46">
        <f>IFERROR(((VLOOKUP(B109,'Set Up Employee Data'!A:O,9,FALSE)))+((VLOOKUP(B109,'Set Up Employee Data'!A:O,10,FALSE)))+((VLOOKUP(B109,'Set Up Employee Data'!A:O,11,FALSE)))+((VLOOKUP(B109,'Set Up Employee Data'!A:O,12,FALSE))),0)</f>
        <v>0</v>
      </c>
      <c r="S109" s="46">
        <f>IFERROR(((VLOOKUP(B109,'Set Up Employee Data'!A:O,13,FALSE)))+((VLOOKUP(B109,'Set Up Employee Data'!A:O,14,FALSE)))+((VLOOKUP(B109,'Set Up Employee Data'!A:O,15,FALSE))),0)</f>
        <v>0</v>
      </c>
      <c r="T109" s="46" t="str">
        <f t="shared" si="5"/>
        <v>#N/A</v>
      </c>
      <c r="U109" s="69" t="str">
        <f t="shared" si="6"/>
        <v>#N/A</v>
      </c>
    </row>
    <row r="110" ht="14.25" customHeight="1">
      <c r="A110" s="32"/>
      <c r="B110" s="32"/>
      <c r="C110" s="33" t="str">
        <f>VLOOKUP(B110,'Set Up Employee Data'!A:O,2,FALSE)</f>
        <v>#N/A</v>
      </c>
      <c r="D110" s="33" t="str">
        <f t="shared" si="1"/>
        <v>#N/A</v>
      </c>
      <c r="E110" s="32"/>
      <c r="F110" s="32"/>
      <c r="G110" s="32"/>
      <c r="H110" s="33"/>
      <c r="I110" s="41"/>
      <c r="J110" s="68">
        <f>IFERROR(VLOOKUP(B110,'Set Up Employee Data'!A:O,3,FALSE)/(VLOOKUP(B110,'Set Up Employee Data'!A:O,4,FALSE)),0)</f>
        <v>0</v>
      </c>
      <c r="K110" s="46" t="str">
        <f t="shared" si="2"/>
        <v>#N/A</v>
      </c>
      <c r="L110" s="46" t="str">
        <f t="shared" si="3"/>
        <v>#N/A</v>
      </c>
      <c r="M110" s="46" t="str">
        <f t="shared" si="4"/>
        <v>#N/A</v>
      </c>
      <c r="N110" s="46" t="str">
        <f>(M110-I110)*((VLOOKUP(B110,'Set Up Employee Data'!A:O,7,FALSE)))</f>
        <v>#N/A</v>
      </c>
      <c r="O110" s="46" t="str">
        <f>(M110-I110)*((VLOOKUP(B110,'Set Up Employee Data'!A:O,8,FALSE)))</f>
        <v>#N/A</v>
      </c>
      <c r="P110" s="46" t="str">
        <f>(M110-I110)*((VLOOKUP(B110,'Set Up Employee Data'!A:O,5,FALSE)))</f>
        <v>#N/A</v>
      </c>
      <c r="Q110" s="46" t="str">
        <f>(M110-I110)*((VLOOKUP(B110,'Set Up Employee Data'!A:O,6,FALSE)))</f>
        <v>#N/A</v>
      </c>
      <c r="R110" s="46">
        <f>IFERROR(((VLOOKUP(B110,'Set Up Employee Data'!A:O,9,FALSE)))+((VLOOKUP(B110,'Set Up Employee Data'!A:O,10,FALSE)))+((VLOOKUP(B110,'Set Up Employee Data'!A:O,11,FALSE)))+((VLOOKUP(B110,'Set Up Employee Data'!A:O,12,FALSE))),0)</f>
        <v>0</v>
      </c>
      <c r="S110" s="46">
        <f>IFERROR(((VLOOKUP(B110,'Set Up Employee Data'!A:O,13,FALSE)))+((VLOOKUP(B110,'Set Up Employee Data'!A:O,14,FALSE)))+((VLOOKUP(B110,'Set Up Employee Data'!A:O,15,FALSE))),0)</f>
        <v>0</v>
      </c>
      <c r="T110" s="46" t="str">
        <f t="shared" si="5"/>
        <v>#N/A</v>
      </c>
      <c r="U110" s="69" t="str">
        <f t="shared" si="6"/>
        <v>#N/A</v>
      </c>
    </row>
    <row r="111" ht="14.25" customHeight="1">
      <c r="A111" s="32"/>
      <c r="B111" s="32"/>
      <c r="C111" s="33" t="str">
        <f>VLOOKUP(B111,'Set Up Employee Data'!A:O,2,FALSE)</f>
        <v>#N/A</v>
      </c>
      <c r="D111" s="33" t="str">
        <f t="shared" si="1"/>
        <v>#N/A</v>
      </c>
      <c r="E111" s="32"/>
      <c r="F111" s="32"/>
      <c r="G111" s="32"/>
      <c r="H111" s="33"/>
      <c r="I111" s="41"/>
      <c r="J111" s="68">
        <f>IFERROR(VLOOKUP(B111,'Set Up Employee Data'!A:O,3,FALSE)/(VLOOKUP(B111,'Set Up Employee Data'!A:O,4,FALSE)),0)</f>
        <v>0</v>
      </c>
      <c r="K111" s="46" t="str">
        <f t="shared" si="2"/>
        <v>#N/A</v>
      </c>
      <c r="L111" s="46" t="str">
        <f t="shared" si="3"/>
        <v>#N/A</v>
      </c>
      <c r="M111" s="46" t="str">
        <f t="shared" si="4"/>
        <v>#N/A</v>
      </c>
      <c r="N111" s="46" t="str">
        <f>(M111-I111)*((VLOOKUP(B111,'Set Up Employee Data'!A:O,7,FALSE)))</f>
        <v>#N/A</v>
      </c>
      <c r="O111" s="46" t="str">
        <f>(M111-I111)*((VLOOKUP(B111,'Set Up Employee Data'!A:O,8,FALSE)))</f>
        <v>#N/A</v>
      </c>
      <c r="P111" s="46" t="str">
        <f>(M111-I111)*((VLOOKUP(B111,'Set Up Employee Data'!A:O,5,FALSE)))</f>
        <v>#N/A</v>
      </c>
      <c r="Q111" s="46" t="str">
        <f>(M111-I111)*((VLOOKUP(B111,'Set Up Employee Data'!A:O,6,FALSE)))</f>
        <v>#N/A</v>
      </c>
      <c r="R111" s="46">
        <f>IFERROR(((VLOOKUP(B111,'Set Up Employee Data'!A:O,9,FALSE)))+((VLOOKUP(B111,'Set Up Employee Data'!A:O,10,FALSE)))+((VLOOKUP(B111,'Set Up Employee Data'!A:O,11,FALSE)))+((VLOOKUP(B111,'Set Up Employee Data'!A:O,12,FALSE))),0)</f>
        <v>0</v>
      </c>
      <c r="S111" s="46">
        <f>IFERROR(((VLOOKUP(B111,'Set Up Employee Data'!A:O,13,FALSE)))+((VLOOKUP(B111,'Set Up Employee Data'!A:O,14,FALSE)))+((VLOOKUP(B111,'Set Up Employee Data'!A:O,15,FALSE))),0)</f>
        <v>0</v>
      </c>
      <c r="T111" s="46" t="str">
        <f t="shared" si="5"/>
        <v>#N/A</v>
      </c>
      <c r="U111" s="69" t="str">
        <f t="shared" si="6"/>
        <v>#N/A</v>
      </c>
    </row>
    <row r="112" ht="14.25" customHeight="1">
      <c r="A112" s="32"/>
      <c r="B112" s="32"/>
      <c r="C112" s="33" t="str">
        <f>VLOOKUP(B112,'Set Up Employee Data'!A:O,2,FALSE)</f>
        <v>#N/A</v>
      </c>
      <c r="D112" s="33" t="str">
        <f t="shared" si="1"/>
        <v>#N/A</v>
      </c>
      <c r="E112" s="32"/>
      <c r="F112" s="32"/>
      <c r="G112" s="32"/>
      <c r="H112" s="33"/>
      <c r="I112" s="41"/>
      <c r="J112" s="68">
        <f>IFERROR(VLOOKUP(B112,'Set Up Employee Data'!A:O,3,FALSE)/(VLOOKUP(B112,'Set Up Employee Data'!A:O,4,FALSE)),0)</f>
        <v>0</v>
      </c>
      <c r="K112" s="46" t="str">
        <f t="shared" si="2"/>
        <v>#N/A</v>
      </c>
      <c r="L112" s="46" t="str">
        <f t="shared" si="3"/>
        <v>#N/A</v>
      </c>
      <c r="M112" s="46" t="str">
        <f t="shared" si="4"/>
        <v>#N/A</v>
      </c>
      <c r="N112" s="46" t="str">
        <f>(M112-I112)*((VLOOKUP(B112,'Set Up Employee Data'!A:O,7,FALSE)))</f>
        <v>#N/A</v>
      </c>
      <c r="O112" s="46" t="str">
        <f>(M112-I112)*((VLOOKUP(B112,'Set Up Employee Data'!A:O,8,FALSE)))</f>
        <v>#N/A</v>
      </c>
      <c r="P112" s="46" t="str">
        <f>(M112-I112)*((VLOOKUP(B112,'Set Up Employee Data'!A:O,5,FALSE)))</f>
        <v>#N/A</v>
      </c>
      <c r="Q112" s="46" t="str">
        <f>(M112-I112)*((VLOOKUP(B112,'Set Up Employee Data'!A:O,6,FALSE)))</f>
        <v>#N/A</v>
      </c>
      <c r="R112" s="46">
        <f>IFERROR(((VLOOKUP(B112,'Set Up Employee Data'!A:O,9,FALSE)))+((VLOOKUP(B112,'Set Up Employee Data'!A:O,10,FALSE)))+((VLOOKUP(B112,'Set Up Employee Data'!A:O,11,FALSE)))+((VLOOKUP(B112,'Set Up Employee Data'!A:O,12,FALSE))),0)</f>
        <v>0</v>
      </c>
      <c r="S112" s="46">
        <f>IFERROR(((VLOOKUP(B112,'Set Up Employee Data'!A:O,13,FALSE)))+((VLOOKUP(B112,'Set Up Employee Data'!A:O,14,FALSE)))+((VLOOKUP(B112,'Set Up Employee Data'!A:O,15,FALSE))),0)</f>
        <v>0</v>
      </c>
      <c r="T112" s="46" t="str">
        <f t="shared" si="5"/>
        <v>#N/A</v>
      </c>
      <c r="U112" s="69" t="str">
        <f t="shared" si="6"/>
        <v>#N/A</v>
      </c>
    </row>
    <row r="113" ht="14.25" customHeight="1">
      <c r="A113" s="32"/>
      <c r="B113" s="32"/>
      <c r="C113" s="33" t="str">
        <f>VLOOKUP(B113,'Set Up Employee Data'!A:O,2,FALSE)</f>
        <v>#N/A</v>
      </c>
      <c r="D113" s="33" t="str">
        <f t="shared" si="1"/>
        <v>#N/A</v>
      </c>
      <c r="E113" s="32"/>
      <c r="F113" s="32"/>
      <c r="G113" s="32"/>
      <c r="H113" s="33"/>
      <c r="I113" s="41"/>
      <c r="J113" s="68">
        <f>IFERROR(VLOOKUP(B113,'Set Up Employee Data'!A:O,3,FALSE)/(VLOOKUP(B113,'Set Up Employee Data'!A:O,4,FALSE)),0)</f>
        <v>0</v>
      </c>
      <c r="K113" s="46" t="str">
        <f t="shared" si="2"/>
        <v>#N/A</v>
      </c>
      <c r="L113" s="46" t="str">
        <f t="shared" si="3"/>
        <v>#N/A</v>
      </c>
      <c r="M113" s="46" t="str">
        <f t="shared" si="4"/>
        <v>#N/A</v>
      </c>
      <c r="N113" s="46" t="str">
        <f>(M113-I113)*((VLOOKUP(B113,'Set Up Employee Data'!A:O,7,FALSE)))</f>
        <v>#N/A</v>
      </c>
      <c r="O113" s="46" t="str">
        <f>(M113-I113)*((VLOOKUP(B113,'Set Up Employee Data'!A:O,8,FALSE)))</f>
        <v>#N/A</v>
      </c>
      <c r="P113" s="46" t="str">
        <f>(M113-I113)*((VLOOKUP(B113,'Set Up Employee Data'!A:O,5,FALSE)))</f>
        <v>#N/A</v>
      </c>
      <c r="Q113" s="46" t="str">
        <f>(M113-I113)*((VLOOKUP(B113,'Set Up Employee Data'!A:O,6,FALSE)))</f>
        <v>#N/A</v>
      </c>
      <c r="R113" s="46">
        <f>IFERROR(((VLOOKUP(B113,'Set Up Employee Data'!A:O,9,FALSE)))+((VLOOKUP(B113,'Set Up Employee Data'!A:O,10,FALSE)))+((VLOOKUP(B113,'Set Up Employee Data'!A:O,11,FALSE)))+((VLOOKUP(B113,'Set Up Employee Data'!A:O,12,FALSE))),0)</f>
        <v>0</v>
      </c>
      <c r="S113" s="46">
        <f>IFERROR(((VLOOKUP(B113,'Set Up Employee Data'!A:O,13,FALSE)))+((VLOOKUP(B113,'Set Up Employee Data'!A:O,14,FALSE)))+((VLOOKUP(B113,'Set Up Employee Data'!A:O,15,FALSE))),0)</f>
        <v>0</v>
      </c>
      <c r="T113" s="46" t="str">
        <f t="shared" si="5"/>
        <v>#N/A</v>
      </c>
      <c r="U113" s="69" t="str">
        <f t="shared" si="6"/>
        <v>#N/A</v>
      </c>
    </row>
    <row r="114" ht="14.25" customHeight="1">
      <c r="A114" s="32"/>
      <c r="B114" s="32"/>
      <c r="C114" s="33" t="str">
        <f>VLOOKUP(B114,'Set Up Employee Data'!A:O,2,FALSE)</f>
        <v>#N/A</v>
      </c>
      <c r="D114" s="33" t="str">
        <f t="shared" si="1"/>
        <v>#N/A</v>
      </c>
      <c r="E114" s="32"/>
      <c r="F114" s="32"/>
      <c r="G114" s="32"/>
      <c r="H114" s="33"/>
      <c r="I114" s="41"/>
      <c r="J114" s="68">
        <f>IFERROR(VLOOKUP(B114,'Set Up Employee Data'!A:O,3,FALSE)/(VLOOKUP(B114,'Set Up Employee Data'!A:O,4,FALSE)),0)</f>
        <v>0</v>
      </c>
      <c r="K114" s="46" t="str">
        <f t="shared" si="2"/>
        <v>#N/A</v>
      </c>
      <c r="L114" s="46" t="str">
        <f t="shared" si="3"/>
        <v>#N/A</v>
      </c>
      <c r="M114" s="46" t="str">
        <f t="shared" si="4"/>
        <v>#N/A</v>
      </c>
      <c r="N114" s="46" t="str">
        <f>(M114-I114)*((VLOOKUP(B114,'Set Up Employee Data'!A:O,7,FALSE)))</f>
        <v>#N/A</v>
      </c>
      <c r="O114" s="46" t="str">
        <f>(M114-I114)*((VLOOKUP(B114,'Set Up Employee Data'!A:O,8,FALSE)))</f>
        <v>#N/A</v>
      </c>
      <c r="P114" s="46" t="str">
        <f>(M114-I114)*((VLOOKUP(B114,'Set Up Employee Data'!A:O,5,FALSE)))</f>
        <v>#N/A</v>
      </c>
      <c r="Q114" s="46" t="str">
        <f>(M114-I114)*((VLOOKUP(B114,'Set Up Employee Data'!A:O,6,FALSE)))</f>
        <v>#N/A</v>
      </c>
      <c r="R114" s="46">
        <f>IFERROR(((VLOOKUP(B114,'Set Up Employee Data'!A:O,9,FALSE)))+((VLOOKUP(B114,'Set Up Employee Data'!A:O,10,FALSE)))+((VLOOKUP(B114,'Set Up Employee Data'!A:O,11,FALSE)))+((VLOOKUP(B114,'Set Up Employee Data'!A:O,12,FALSE))),0)</f>
        <v>0</v>
      </c>
      <c r="S114" s="46">
        <f>IFERROR(((VLOOKUP(B114,'Set Up Employee Data'!A:O,13,FALSE)))+((VLOOKUP(B114,'Set Up Employee Data'!A:O,14,FALSE)))+((VLOOKUP(B114,'Set Up Employee Data'!A:O,15,FALSE))),0)</f>
        <v>0</v>
      </c>
      <c r="T114" s="46" t="str">
        <f t="shared" si="5"/>
        <v>#N/A</v>
      </c>
      <c r="U114" s="69" t="str">
        <f t="shared" si="6"/>
        <v>#N/A</v>
      </c>
    </row>
    <row r="115" ht="14.25" customHeight="1">
      <c r="A115" s="32"/>
      <c r="B115" s="32"/>
      <c r="C115" s="33" t="str">
        <f>VLOOKUP(B115,'Set Up Employee Data'!A:O,2,FALSE)</f>
        <v>#N/A</v>
      </c>
      <c r="D115" s="33" t="str">
        <f t="shared" si="1"/>
        <v>#N/A</v>
      </c>
      <c r="E115" s="32"/>
      <c r="F115" s="32"/>
      <c r="G115" s="32"/>
      <c r="H115" s="33"/>
      <c r="I115" s="41"/>
      <c r="J115" s="68">
        <f>IFERROR(VLOOKUP(B115,'Set Up Employee Data'!A:O,3,FALSE)/(VLOOKUP(B115,'Set Up Employee Data'!A:O,4,FALSE)),0)</f>
        <v>0</v>
      </c>
      <c r="K115" s="46" t="str">
        <f t="shared" si="2"/>
        <v>#N/A</v>
      </c>
      <c r="L115" s="46" t="str">
        <f t="shared" si="3"/>
        <v>#N/A</v>
      </c>
      <c r="M115" s="46" t="str">
        <f t="shared" si="4"/>
        <v>#N/A</v>
      </c>
      <c r="N115" s="46" t="str">
        <f>(M115-I115)*((VLOOKUP(B115,'Set Up Employee Data'!A:O,7,FALSE)))</f>
        <v>#N/A</v>
      </c>
      <c r="O115" s="46" t="str">
        <f>(M115-I115)*((VLOOKUP(B115,'Set Up Employee Data'!A:O,8,FALSE)))</f>
        <v>#N/A</v>
      </c>
      <c r="P115" s="46" t="str">
        <f>(M115-I115)*((VLOOKUP(B115,'Set Up Employee Data'!A:O,5,FALSE)))</f>
        <v>#N/A</v>
      </c>
      <c r="Q115" s="46" t="str">
        <f>(M115-I115)*((VLOOKUP(B115,'Set Up Employee Data'!A:O,6,FALSE)))</f>
        <v>#N/A</v>
      </c>
      <c r="R115" s="46">
        <f>IFERROR(((VLOOKUP(B115,'Set Up Employee Data'!A:O,9,FALSE)))+((VLOOKUP(B115,'Set Up Employee Data'!A:O,10,FALSE)))+((VLOOKUP(B115,'Set Up Employee Data'!A:O,11,FALSE)))+((VLOOKUP(B115,'Set Up Employee Data'!A:O,12,FALSE))),0)</f>
        <v>0</v>
      </c>
      <c r="S115" s="46">
        <f>IFERROR(((VLOOKUP(B115,'Set Up Employee Data'!A:O,13,FALSE)))+((VLOOKUP(B115,'Set Up Employee Data'!A:O,14,FALSE)))+((VLOOKUP(B115,'Set Up Employee Data'!A:O,15,FALSE))),0)</f>
        <v>0</v>
      </c>
      <c r="T115" s="46" t="str">
        <f t="shared" si="5"/>
        <v>#N/A</v>
      </c>
      <c r="U115" s="69" t="str">
        <f t="shared" si="6"/>
        <v>#N/A</v>
      </c>
    </row>
    <row r="116" ht="14.25" customHeight="1">
      <c r="A116" s="32"/>
      <c r="B116" s="32"/>
      <c r="C116" s="33" t="str">
        <f>VLOOKUP(B116,'Set Up Employee Data'!A:O,2,FALSE)</f>
        <v>#N/A</v>
      </c>
      <c r="D116" s="33" t="str">
        <f t="shared" si="1"/>
        <v>#N/A</v>
      </c>
      <c r="E116" s="32"/>
      <c r="F116" s="32"/>
      <c r="G116" s="32"/>
      <c r="H116" s="33"/>
      <c r="I116" s="41"/>
      <c r="J116" s="68">
        <f>IFERROR(VLOOKUP(B116,'Set Up Employee Data'!A:O,3,FALSE)/(VLOOKUP(B116,'Set Up Employee Data'!A:O,4,FALSE)),0)</f>
        <v>0</v>
      </c>
      <c r="K116" s="46" t="str">
        <f t="shared" si="2"/>
        <v>#N/A</v>
      </c>
      <c r="L116" s="46" t="str">
        <f t="shared" si="3"/>
        <v>#N/A</v>
      </c>
      <c r="M116" s="46" t="str">
        <f t="shared" si="4"/>
        <v>#N/A</v>
      </c>
      <c r="N116" s="46" t="str">
        <f>(M116-I116)*((VLOOKUP(B116,'Set Up Employee Data'!A:O,7,FALSE)))</f>
        <v>#N/A</v>
      </c>
      <c r="O116" s="46" t="str">
        <f>(M116-I116)*((VLOOKUP(B116,'Set Up Employee Data'!A:O,8,FALSE)))</f>
        <v>#N/A</v>
      </c>
      <c r="P116" s="46" t="str">
        <f>(M116-I116)*((VLOOKUP(B116,'Set Up Employee Data'!A:O,5,FALSE)))</f>
        <v>#N/A</v>
      </c>
      <c r="Q116" s="46" t="str">
        <f>(M116-I116)*((VLOOKUP(B116,'Set Up Employee Data'!A:O,6,FALSE)))</f>
        <v>#N/A</v>
      </c>
      <c r="R116" s="46">
        <f>IFERROR(((VLOOKUP(B116,'Set Up Employee Data'!A:O,9,FALSE)))+((VLOOKUP(B116,'Set Up Employee Data'!A:O,10,FALSE)))+((VLOOKUP(B116,'Set Up Employee Data'!A:O,11,FALSE)))+((VLOOKUP(B116,'Set Up Employee Data'!A:O,12,FALSE))),0)</f>
        <v>0</v>
      </c>
      <c r="S116" s="46">
        <f>IFERROR(((VLOOKUP(B116,'Set Up Employee Data'!A:O,13,FALSE)))+((VLOOKUP(B116,'Set Up Employee Data'!A:O,14,FALSE)))+((VLOOKUP(B116,'Set Up Employee Data'!A:O,15,FALSE))),0)</f>
        <v>0</v>
      </c>
      <c r="T116" s="46" t="str">
        <f t="shared" si="5"/>
        <v>#N/A</v>
      </c>
      <c r="U116" s="69" t="str">
        <f t="shared" si="6"/>
        <v>#N/A</v>
      </c>
    </row>
    <row r="117" ht="14.25" customHeight="1">
      <c r="A117" s="32"/>
      <c r="B117" s="32"/>
      <c r="C117" s="33" t="str">
        <f>VLOOKUP(B117,'Set Up Employee Data'!A:O,2,FALSE)</f>
        <v>#N/A</v>
      </c>
      <c r="D117" s="33" t="str">
        <f t="shared" si="1"/>
        <v>#N/A</v>
      </c>
      <c r="E117" s="32"/>
      <c r="F117" s="32"/>
      <c r="G117" s="32"/>
      <c r="H117" s="33"/>
      <c r="I117" s="41"/>
      <c r="J117" s="68">
        <f>IFERROR(VLOOKUP(B117,'Set Up Employee Data'!A:O,3,FALSE)/(VLOOKUP(B117,'Set Up Employee Data'!A:O,4,FALSE)),0)</f>
        <v>0</v>
      </c>
      <c r="K117" s="46" t="str">
        <f t="shared" si="2"/>
        <v>#N/A</v>
      </c>
      <c r="L117" s="46" t="str">
        <f t="shared" si="3"/>
        <v>#N/A</v>
      </c>
      <c r="M117" s="46" t="str">
        <f t="shared" si="4"/>
        <v>#N/A</v>
      </c>
      <c r="N117" s="46" t="str">
        <f>(M117-I117)*((VLOOKUP(B117,'Set Up Employee Data'!A:O,7,FALSE)))</f>
        <v>#N/A</v>
      </c>
      <c r="O117" s="46" t="str">
        <f>(M117-I117)*((VLOOKUP(B117,'Set Up Employee Data'!A:O,8,FALSE)))</f>
        <v>#N/A</v>
      </c>
      <c r="P117" s="46" t="str">
        <f>(M117-I117)*((VLOOKUP(B117,'Set Up Employee Data'!A:O,5,FALSE)))</f>
        <v>#N/A</v>
      </c>
      <c r="Q117" s="46" t="str">
        <f>(M117-I117)*((VLOOKUP(B117,'Set Up Employee Data'!A:O,6,FALSE)))</f>
        <v>#N/A</v>
      </c>
      <c r="R117" s="46">
        <f>IFERROR(((VLOOKUP(B117,'Set Up Employee Data'!A:O,9,FALSE)))+((VLOOKUP(B117,'Set Up Employee Data'!A:O,10,FALSE)))+((VLOOKUP(B117,'Set Up Employee Data'!A:O,11,FALSE)))+((VLOOKUP(B117,'Set Up Employee Data'!A:O,12,FALSE))),0)</f>
        <v>0</v>
      </c>
      <c r="S117" s="46">
        <f>IFERROR(((VLOOKUP(B117,'Set Up Employee Data'!A:O,13,FALSE)))+((VLOOKUP(B117,'Set Up Employee Data'!A:O,14,FALSE)))+((VLOOKUP(B117,'Set Up Employee Data'!A:O,15,FALSE))),0)</f>
        <v>0</v>
      </c>
      <c r="T117" s="46" t="str">
        <f t="shared" si="5"/>
        <v>#N/A</v>
      </c>
      <c r="U117" s="69" t="str">
        <f t="shared" si="6"/>
        <v>#N/A</v>
      </c>
    </row>
    <row r="118" ht="14.25" customHeight="1">
      <c r="A118" s="32"/>
      <c r="B118" s="32"/>
      <c r="C118" s="33" t="str">
        <f>VLOOKUP(B118,'Set Up Employee Data'!A:O,2,FALSE)</f>
        <v>#N/A</v>
      </c>
      <c r="D118" s="33" t="str">
        <f t="shared" si="1"/>
        <v>#N/A</v>
      </c>
      <c r="E118" s="32"/>
      <c r="F118" s="32"/>
      <c r="G118" s="32"/>
      <c r="H118" s="33"/>
      <c r="I118" s="41"/>
      <c r="J118" s="68">
        <f>IFERROR(VLOOKUP(B118,'Set Up Employee Data'!A:O,3,FALSE)/(VLOOKUP(B118,'Set Up Employee Data'!A:O,4,FALSE)),0)</f>
        <v>0</v>
      </c>
      <c r="K118" s="46" t="str">
        <f t="shared" si="2"/>
        <v>#N/A</v>
      </c>
      <c r="L118" s="46" t="str">
        <f t="shared" si="3"/>
        <v>#N/A</v>
      </c>
      <c r="M118" s="46" t="str">
        <f t="shared" si="4"/>
        <v>#N/A</v>
      </c>
      <c r="N118" s="46" t="str">
        <f>(M118-I118)*((VLOOKUP(B118,'Set Up Employee Data'!A:O,7,FALSE)))</f>
        <v>#N/A</v>
      </c>
      <c r="O118" s="46" t="str">
        <f>(M118-I118)*((VLOOKUP(B118,'Set Up Employee Data'!A:O,8,FALSE)))</f>
        <v>#N/A</v>
      </c>
      <c r="P118" s="46" t="str">
        <f>(M118-I118)*((VLOOKUP(B118,'Set Up Employee Data'!A:O,5,FALSE)))</f>
        <v>#N/A</v>
      </c>
      <c r="Q118" s="46" t="str">
        <f>(M118-I118)*((VLOOKUP(B118,'Set Up Employee Data'!A:O,6,FALSE)))</f>
        <v>#N/A</v>
      </c>
      <c r="R118" s="46">
        <f>IFERROR(((VLOOKUP(B118,'Set Up Employee Data'!A:O,9,FALSE)))+((VLOOKUP(B118,'Set Up Employee Data'!A:O,10,FALSE)))+((VLOOKUP(B118,'Set Up Employee Data'!A:O,11,FALSE)))+((VLOOKUP(B118,'Set Up Employee Data'!A:O,12,FALSE))),0)</f>
        <v>0</v>
      </c>
      <c r="S118" s="46">
        <f>IFERROR(((VLOOKUP(B118,'Set Up Employee Data'!A:O,13,FALSE)))+((VLOOKUP(B118,'Set Up Employee Data'!A:O,14,FALSE)))+((VLOOKUP(B118,'Set Up Employee Data'!A:O,15,FALSE))),0)</f>
        <v>0</v>
      </c>
      <c r="T118" s="46" t="str">
        <f t="shared" si="5"/>
        <v>#N/A</v>
      </c>
      <c r="U118" s="69" t="str">
        <f t="shared" si="6"/>
        <v>#N/A</v>
      </c>
    </row>
    <row r="119" ht="14.25" customHeight="1">
      <c r="A119" s="32"/>
      <c r="B119" s="32"/>
      <c r="C119" s="33" t="str">
        <f>VLOOKUP(B119,'Set Up Employee Data'!A:O,2,FALSE)</f>
        <v>#N/A</v>
      </c>
      <c r="D119" s="33" t="str">
        <f t="shared" si="1"/>
        <v>#N/A</v>
      </c>
      <c r="E119" s="32"/>
      <c r="F119" s="32"/>
      <c r="G119" s="32"/>
      <c r="H119" s="33"/>
      <c r="I119" s="41"/>
      <c r="J119" s="68">
        <f>IFERROR(VLOOKUP(B119,'Set Up Employee Data'!A:O,3,FALSE)/(VLOOKUP(B119,'Set Up Employee Data'!A:O,4,FALSE)),0)</f>
        <v>0</v>
      </c>
      <c r="K119" s="46" t="str">
        <f t="shared" si="2"/>
        <v>#N/A</v>
      </c>
      <c r="L119" s="46" t="str">
        <f t="shared" si="3"/>
        <v>#N/A</v>
      </c>
      <c r="M119" s="46" t="str">
        <f t="shared" si="4"/>
        <v>#N/A</v>
      </c>
      <c r="N119" s="46" t="str">
        <f>(M119-I119)*((VLOOKUP(B119,'Set Up Employee Data'!A:O,7,FALSE)))</f>
        <v>#N/A</v>
      </c>
      <c r="O119" s="46" t="str">
        <f>(M119-I119)*((VLOOKUP(B119,'Set Up Employee Data'!A:O,8,FALSE)))</f>
        <v>#N/A</v>
      </c>
      <c r="P119" s="46" t="str">
        <f>(M119-I119)*((VLOOKUP(B119,'Set Up Employee Data'!A:O,5,FALSE)))</f>
        <v>#N/A</v>
      </c>
      <c r="Q119" s="46" t="str">
        <f>(M119-I119)*((VLOOKUP(B119,'Set Up Employee Data'!A:O,6,FALSE)))</f>
        <v>#N/A</v>
      </c>
      <c r="R119" s="46">
        <f>IFERROR(((VLOOKUP(B119,'Set Up Employee Data'!A:O,9,FALSE)))+((VLOOKUP(B119,'Set Up Employee Data'!A:O,10,FALSE)))+((VLOOKUP(B119,'Set Up Employee Data'!A:O,11,FALSE)))+((VLOOKUP(B119,'Set Up Employee Data'!A:O,12,FALSE))),0)</f>
        <v>0</v>
      </c>
      <c r="S119" s="46">
        <f>IFERROR(((VLOOKUP(B119,'Set Up Employee Data'!A:O,13,FALSE)))+((VLOOKUP(B119,'Set Up Employee Data'!A:O,14,FALSE)))+((VLOOKUP(B119,'Set Up Employee Data'!A:O,15,FALSE))),0)</f>
        <v>0</v>
      </c>
      <c r="T119" s="46" t="str">
        <f t="shared" si="5"/>
        <v>#N/A</v>
      </c>
      <c r="U119" s="69" t="str">
        <f t="shared" si="6"/>
        <v>#N/A</v>
      </c>
    </row>
    <row r="120" ht="14.25" customHeight="1">
      <c r="A120" s="32"/>
      <c r="B120" s="32"/>
      <c r="C120" s="33" t="str">
        <f>VLOOKUP(B120,'Set Up Employee Data'!A:O,2,FALSE)</f>
        <v>#N/A</v>
      </c>
      <c r="D120" s="33" t="str">
        <f t="shared" si="1"/>
        <v>#N/A</v>
      </c>
      <c r="E120" s="32"/>
      <c r="F120" s="32"/>
      <c r="G120" s="32"/>
      <c r="H120" s="33"/>
      <c r="I120" s="41"/>
      <c r="J120" s="68">
        <f>IFERROR(VLOOKUP(B120,'Set Up Employee Data'!A:O,3,FALSE)/(VLOOKUP(B120,'Set Up Employee Data'!A:O,4,FALSE)),0)</f>
        <v>0</v>
      </c>
      <c r="K120" s="46" t="str">
        <f t="shared" si="2"/>
        <v>#N/A</v>
      </c>
      <c r="L120" s="46" t="str">
        <f t="shared" si="3"/>
        <v>#N/A</v>
      </c>
      <c r="M120" s="46" t="str">
        <f t="shared" si="4"/>
        <v>#N/A</v>
      </c>
      <c r="N120" s="46" t="str">
        <f>(M120-I120)*((VLOOKUP(B120,'Set Up Employee Data'!A:O,7,FALSE)))</f>
        <v>#N/A</v>
      </c>
      <c r="O120" s="46" t="str">
        <f>(M120-I120)*((VLOOKUP(B120,'Set Up Employee Data'!A:O,8,FALSE)))</f>
        <v>#N/A</v>
      </c>
      <c r="P120" s="46" t="str">
        <f>(M120-I120)*((VLOOKUP(B120,'Set Up Employee Data'!A:O,5,FALSE)))</f>
        <v>#N/A</v>
      </c>
      <c r="Q120" s="46" t="str">
        <f>(M120-I120)*((VLOOKUP(B120,'Set Up Employee Data'!A:O,6,FALSE)))</f>
        <v>#N/A</v>
      </c>
      <c r="R120" s="46">
        <f>IFERROR(((VLOOKUP(B120,'Set Up Employee Data'!A:O,9,FALSE)))+((VLOOKUP(B120,'Set Up Employee Data'!A:O,10,FALSE)))+((VLOOKUP(B120,'Set Up Employee Data'!A:O,11,FALSE)))+((VLOOKUP(B120,'Set Up Employee Data'!A:O,12,FALSE))),0)</f>
        <v>0</v>
      </c>
      <c r="S120" s="46">
        <f>IFERROR(((VLOOKUP(B120,'Set Up Employee Data'!A:O,13,FALSE)))+((VLOOKUP(B120,'Set Up Employee Data'!A:O,14,FALSE)))+((VLOOKUP(B120,'Set Up Employee Data'!A:O,15,FALSE))),0)</f>
        <v>0</v>
      </c>
      <c r="T120" s="46" t="str">
        <f t="shared" si="5"/>
        <v>#N/A</v>
      </c>
      <c r="U120" s="69" t="str">
        <f t="shared" si="6"/>
        <v>#N/A</v>
      </c>
    </row>
    <row r="121" ht="14.25" customHeight="1">
      <c r="A121" s="32"/>
      <c r="B121" s="32"/>
      <c r="C121" s="33" t="str">
        <f>VLOOKUP(B121,'Set Up Employee Data'!A:O,2,FALSE)</f>
        <v>#N/A</v>
      </c>
      <c r="D121" s="33" t="str">
        <f t="shared" si="1"/>
        <v>#N/A</v>
      </c>
      <c r="E121" s="32"/>
      <c r="F121" s="32"/>
      <c r="G121" s="32"/>
      <c r="H121" s="33"/>
      <c r="I121" s="41"/>
      <c r="J121" s="68">
        <f>IFERROR(VLOOKUP(B121,'Set Up Employee Data'!A:O,3,FALSE)/(VLOOKUP(B121,'Set Up Employee Data'!A:O,4,FALSE)),0)</f>
        <v>0</v>
      </c>
      <c r="K121" s="46" t="str">
        <f t="shared" si="2"/>
        <v>#N/A</v>
      </c>
      <c r="L121" s="46" t="str">
        <f t="shared" si="3"/>
        <v>#N/A</v>
      </c>
      <c r="M121" s="46" t="str">
        <f t="shared" si="4"/>
        <v>#N/A</v>
      </c>
      <c r="N121" s="46" t="str">
        <f>(M121-I121)*((VLOOKUP(B121,'Set Up Employee Data'!A:O,7,FALSE)))</f>
        <v>#N/A</v>
      </c>
      <c r="O121" s="46" t="str">
        <f>(M121-I121)*((VLOOKUP(B121,'Set Up Employee Data'!A:O,8,FALSE)))</f>
        <v>#N/A</v>
      </c>
      <c r="P121" s="46" t="str">
        <f>(M121-I121)*((VLOOKUP(B121,'Set Up Employee Data'!A:O,5,FALSE)))</f>
        <v>#N/A</v>
      </c>
      <c r="Q121" s="46" t="str">
        <f>(M121-I121)*((VLOOKUP(B121,'Set Up Employee Data'!A:O,6,FALSE)))</f>
        <v>#N/A</v>
      </c>
      <c r="R121" s="46">
        <f>IFERROR(((VLOOKUP(B121,'Set Up Employee Data'!A:O,9,FALSE)))+((VLOOKUP(B121,'Set Up Employee Data'!A:O,10,FALSE)))+((VLOOKUP(B121,'Set Up Employee Data'!A:O,11,FALSE)))+((VLOOKUP(B121,'Set Up Employee Data'!A:O,12,FALSE))),0)</f>
        <v>0</v>
      </c>
      <c r="S121" s="46">
        <f>IFERROR(((VLOOKUP(B121,'Set Up Employee Data'!A:O,13,FALSE)))+((VLOOKUP(B121,'Set Up Employee Data'!A:O,14,FALSE)))+((VLOOKUP(B121,'Set Up Employee Data'!A:O,15,FALSE))),0)</f>
        <v>0</v>
      </c>
      <c r="T121" s="46" t="str">
        <f t="shared" si="5"/>
        <v>#N/A</v>
      </c>
      <c r="U121" s="69" t="str">
        <f t="shared" si="6"/>
        <v>#N/A</v>
      </c>
    </row>
    <row r="122" ht="14.25" customHeight="1">
      <c r="A122" s="32"/>
      <c r="B122" s="32"/>
      <c r="C122" s="33" t="str">
        <f>VLOOKUP(B122,'Set Up Employee Data'!A:O,2,FALSE)</f>
        <v>#N/A</v>
      </c>
      <c r="D122" s="33" t="str">
        <f t="shared" si="1"/>
        <v>#N/A</v>
      </c>
      <c r="E122" s="32"/>
      <c r="F122" s="32"/>
      <c r="G122" s="32"/>
      <c r="H122" s="33"/>
      <c r="I122" s="41"/>
      <c r="J122" s="68">
        <f>IFERROR(VLOOKUP(B122,'Set Up Employee Data'!A:O,3,FALSE)/(VLOOKUP(B122,'Set Up Employee Data'!A:O,4,FALSE)),0)</f>
        <v>0</v>
      </c>
      <c r="K122" s="46" t="str">
        <f t="shared" si="2"/>
        <v>#N/A</v>
      </c>
      <c r="L122" s="46" t="str">
        <f t="shared" si="3"/>
        <v>#N/A</v>
      </c>
      <c r="M122" s="46" t="str">
        <f t="shared" si="4"/>
        <v>#N/A</v>
      </c>
      <c r="N122" s="46" t="str">
        <f>(M122-I122)*((VLOOKUP(B122,'Set Up Employee Data'!A:O,7,FALSE)))</f>
        <v>#N/A</v>
      </c>
      <c r="O122" s="46" t="str">
        <f>(M122-I122)*((VLOOKUP(B122,'Set Up Employee Data'!A:O,8,FALSE)))</f>
        <v>#N/A</v>
      </c>
      <c r="P122" s="46" t="str">
        <f>(M122-I122)*((VLOOKUP(B122,'Set Up Employee Data'!A:O,5,FALSE)))</f>
        <v>#N/A</v>
      </c>
      <c r="Q122" s="46" t="str">
        <f>(M122-I122)*((VLOOKUP(B122,'Set Up Employee Data'!A:O,6,FALSE)))</f>
        <v>#N/A</v>
      </c>
      <c r="R122" s="46">
        <f>IFERROR(((VLOOKUP(B122,'Set Up Employee Data'!A:O,9,FALSE)))+((VLOOKUP(B122,'Set Up Employee Data'!A:O,10,FALSE)))+((VLOOKUP(B122,'Set Up Employee Data'!A:O,11,FALSE)))+((VLOOKUP(B122,'Set Up Employee Data'!A:O,12,FALSE))),0)</f>
        <v>0</v>
      </c>
      <c r="S122" s="46">
        <f>IFERROR(((VLOOKUP(B122,'Set Up Employee Data'!A:O,13,FALSE)))+((VLOOKUP(B122,'Set Up Employee Data'!A:O,14,FALSE)))+((VLOOKUP(B122,'Set Up Employee Data'!A:O,15,FALSE))),0)</f>
        <v>0</v>
      </c>
      <c r="T122" s="46" t="str">
        <f t="shared" si="5"/>
        <v>#N/A</v>
      </c>
      <c r="U122" s="69" t="str">
        <f t="shared" si="6"/>
        <v>#N/A</v>
      </c>
    </row>
    <row r="123" ht="14.25" customHeight="1">
      <c r="A123" s="32"/>
      <c r="B123" s="32"/>
      <c r="C123" s="33" t="str">
        <f>VLOOKUP(B123,'Set Up Employee Data'!A:O,2,FALSE)</f>
        <v>#N/A</v>
      </c>
      <c r="D123" s="33" t="str">
        <f t="shared" si="1"/>
        <v>#N/A</v>
      </c>
      <c r="E123" s="32"/>
      <c r="F123" s="32"/>
      <c r="G123" s="32"/>
      <c r="H123" s="33"/>
      <c r="I123" s="41"/>
      <c r="J123" s="68">
        <f>IFERROR(VLOOKUP(B123,'Set Up Employee Data'!A:O,3,FALSE)/(VLOOKUP(B123,'Set Up Employee Data'!A:O,4,FALSE)),0)</f>
        <v>0</v>
      </c>
      <c r="K123" s="46" t="str">
        <f t="shared" si="2"/>
        <v>#N/A</v>
      </c>
      <c r="L123" s="46" t="str">
        <f t="shared" si="3"/>
        <v>#N/A</v>
      </c>
      <c r="M123" s="46" t="str">
        <f t="shared" si="4"/>
        <v>#N/A</v>
      </c>
      <c r="N123" s="46" t="str">
        <f>(M123-I123)*((VLOOKUP(B123,'Set Up Employee Data'!A:O,7,FALSE)))</f>
        <v>#N/A</v>
      </c>
      <c r="O123" s="46" t="str">
        <f>(M123-I123)*((VLOOKUP(B123,'Set Up Employee Data'!A:O,8,FALSE)))</f>
        <v>#N/A</v>
      </c>
      <c r="P123" s="46" t="str">
        <f>(M123-I123)*((VLOOKUP(B123,'Set Up Employee Data'!A:O,5,FALSE)))</f>
        <v>#N/A</v>
      </c>
      <c r="Q123" s="46" t="str">
        <f>(M123-I123)*((VLOOKUP(B123,'Set Up Employee Data'!A:O,6,FALSE)))</f>
        <v>#N/A</v>
      </c>
      <c r="R123" s="46">
        <f>IFERROR(((VLOOKUP(B123,'Set Up Employee Data'!A:O,9,FALSE)))+((VLOOKUP(B123,'Set Up Employee Data'!A:O,10,FALSE)))+((VLOOKUP(B123,'Set Up Employee Data'!A:O,11,FALSE)))+((VLOOKUP(B123,'Set Up Employee Data'!A:O,12,FALSE))),0)</f>
        <v>0</v>
      </c>
      <c r="S123" s="46">
        <f>IFERROR(((VLOOKUP(B123,'Set Up Employee Data'!A:O,13,FALSE)))+((VLOOKUP(B123,'Set Up Employee Data'!A:O,14,FALSE)))+((VLOOKUP(B123,'Set Up Employee Data'!A:O,15,FALSE))),0)</f>
        <v>0</v>
      </c>
      <c r="T123" s="46" t="str">
        <f t="shared" si="5"/>
        <v>#N/A</v>
      </c>
      <c r="U123" s="69" t="str">
        <f t="shared" si="6"/>
        <v>#N/A</v>
      </c>
    </row>
    <row r="124" ht="14.25" customHeight="1">
      <c r="A124" s="32"/>
      <c r="B124" s="32"/>
      <c r="C124" s="33" t="str">
        <f>VLOOKUP(B124,'Set Up Employee Data'!A:O,2,FALSE)</f>
        <v>#N/A</v>
      </c>
      <c r="D124" s="33" t="str">
        <f t="shared" si="1"/>
        <v>#N/A</v>
      </c>
      <c r="E124" s="32"/>
      <c r="F124" s="32"/>
      <c r="G124" s="32"/>
      <c r="H124" s="33"/>
      <c r="I124" s="41"/>
      <c r="J124" s="68">
        <f>IFERROR(VLOOKUP(B124,'Set Up Employee Data'!A:O,3,FALSE)/(VLOOKUP(B124,'Set Up Employee Data'!A:O,4,FALSE)),0)</f>
        <v>0</v>
      </c>
      <c r="K124" s="46" t="str">
        <f t="shared" si="2"/>
        <v>#N/A</v>
      </c>
      <c r="L124" s="46" t="str">
        <f t="shared" si="3"/>
        <v>#N/A</v>
      </c>
      <c r="M124" s="46" t="str">
        <f t="shared" si="4"/>
        <v>#N/A</v>
      </c>
      <c r="N124" s="46" t="str">
        <f>(M124-I124)*((VLOOKUP(B124,'Set Up Employee Data'!A:O,7,FALSE)))</f>
        <v>#N/A</v>
      </c>
      <c r="O124" s="46" t="str">
        <f>(M124-I124)*((VLOOKUP(B124,'Set Up Employee Data'!A:O,8,FALSE)))</f>
        <v>#N/A</v>
      </c>
      <c r="P124" s="46" t="str">
        <f>(M124-I124)*((VLOOKUP(B124,'Set Up Employee Data'!A:O,5,FALSE)))</f>
        <v>#N/A</v>
      </c>
      <c r="Q124" s="46" t="str">
        <f>(M124-I124)*((VLOOKUP(B124,'Set Up Employee Data'!A:O,6,FALSE)))</f>
        <v>#N/A</v>
      </c>
      <c r="R124" s="46">
        <f>IFERROR(((VLOOKUP(B124,'Set Up Employee Data'!A:O,9,FALSE)))+((VLOOKUP(B124,'Set Up Employee Data'!A:O,10,FALSE)))+((VLOOKUP(B124,'Set Up Employee Data'!A:O,11,FALSE)))+((VLOOKUP(B124,'Set Up Employee Data'!A:O,12,FALSE))),0)</f>
        <v>0</v>
      </c>
      <c r="S124" s="46">
        <f>IFERROR(((VLOOKUP(B124,'Set Up Employee Data'!A:O,13,FALSE)))+((VLOOKUP(B124,'Set Up Employee Data'!A:O,14,FALSE)))+((VLOOKUP(B124,'Set Up Employee Data'!A:O,15,FALSE))),0)</f>
        <v>0</v>
      </c>
      <c r="T124" s="46" t="str">
        <f t="shared" si="5"/>
        <v>#N/A</v>
      </c>
      <c r="U124" s="69" t="str">
        <f t="shared" si="6"/>
        <v>#N/A</v>
      </c>
    </row>
    <row r="125" ht="14.25" customHeight="1">
      <c r="A125" s="32"/>
      <c r="B125" s="32"/>
      <c r="C125" s="33" t="str">
        <f>VLOOKUP(B125,'Set Up Employee Data'!A:O,2,FALSE)</f>
        <v>#N/A</v>
      </c>
      <c r="D125" s="33" t="str">
        <f t="shared" si="1"/>
        <v>#N/A</v>
      </c>
      <c r="E125" s="32"/>
      <c r="F125" s="32"/>
      <c r="G125" s="32"/>
      <c r="H125" s="33"/>
      <c r="I125" s="41"/>
      <c r="J125" s="68">
        <f>IFERROR(VLOOKUP(B125,'Set Up Employee Data'!A:O,3,FALSE)/(VLOOKUP(B125,'Set Up Employee Data'!A:O,4,FALSE)),0)</f>
        <v>0</v>
      </c>
      <c r="K125" s="46" t="str">
        <f t="shared" si="2"/>
        <v>#N/A</v>
      </c>
      <c r="L125" s="46" t="str">
        <f t="shared" si="3"/>
        <v>#N/A</v>
      </c>
      <c r="M125" s="46" t="str">
        <f t="shared" si="4"/>
        <v>#N/A</v>
      </c>
      <c r="N125" s="46" t="str">
        <f>(M125-I125)*((VLOOKUP(B125,'Set Up Employee Data'!A:O,7,FALSE)))</f>
        <v>#N/A</v>
      </c>
      <c r="O125" s="46" t="str">
        <f>(M125-I125)*((VLOOKUP(B125,'Set Up Employee Data'!A:O,8,FALSE)))</f>
        <v>#N/A</v>
      </c>
      <c r="P125" s="46" t="str">
        <f>(M125-I125)*((VLOOKUP(B125,'Set Up Employee Data'!A:O,5,FALSE)))</f>
        <v>#N/A</v>
      </c>
      <c r="Q125" s="46" t="str">
        <f>(M125-I125)*((VLOOKUP(B125,'Set Up Employee Data'!A:O,6,FALSE)))</f>
        <v>#N/A</v>
      </c>
      <c r="R125" s="46">
        <f>IFERROR(((VLOOKUP(B125,'Set Up Employee Data'!A:O,9,FALSE)))+((VLOOKUP(B125,'Set Up Employee Data'!A:O,10,FALSE)))+((VLOOKUP(B125,'Set Up Employee Data'!A:O,11,FALSE)))+((VLOOKUP(B125,'Set Up Employee Data'!A:O,12,FALSE))),0)</f>
        <v>0</v>
      </c>
      <c r="S125" s="46">
        <f>IFERROR(((VLOOKUP(B125,'Set Up Employee Data'!A:O,13,FALSE)))+((VLOOKUP(B125,'Set Up Employee Data'!A:O,14,FALSE)))+((VLOOKUP(B125,'Set Up Employee Data'!A:O,15,FALSE))),0)</f>
        <v>0</v>
      </c>
      <c r="T125" s="46" t="str">
        <f t="shared" si="5"/>
        <v>#N/A</v>
      </c>
      <c r="U125" s="69" t="str">
        <f t="shared" si="6"/>
        <v>#N/A</v>
      </c>
    </row>
    <row r="126" ht="14.25" customHeight="1">
      <c r="A126" s="32"/>
      <c r="B126" s="32"/>
      <c r="C126" s="33" t="str">
        <f>VLOOKUP(B126,'Set Up Employee Data'!A:O,2,FALSE)</f>
        <v>#N/A</v>
      </c>
      <c r="D126" s="33" t="str">
        <f t="shared" si="1"/>
        <v>#N/A</v>
      </c>
      <c r="E126" s="32"/>
      <c r="F126" s="32"/>
      <c r="G126" s="32"/>
      <c r="H126" s="33"/>
      <c r="I126" s="41"/>
      <c r="J126" s="68">
        <f>IFERROR(VLOOKUP(B126,'Set Up Employee Data'!A:O,3,FALSE)/(VLOOKUP(B126,'Set Up Employee Data'!A:O,4,FALSE)),0)</f>
        <v>0</v>
      </c>
      <c r="K126" s="46" t="str">
        <f t="shared" si="2"/>
        <v>#N/A</v>
      </c>
      <c r="L126" s="46" t="str">
        <f t="shared" si="3"/>
        <v>#N/A</v>
      </c>
      <c r="M126" s="46" t="str">
        <f t="shared" si="4"/>
        <v>#N/A</v>
      </c>
      <c r="N126" s="46" t="str">
        <f>(M126-I126)*((VLOOKUP(B126,'Set Up Employee Data'!A:O,7,FALSE)))</f>
        <v>#N/A</v>
      </c>
      <c r="O126" s="46" t="str">
        <f>(M126-I126)*((VLOOKUP(B126,'Set Up Employee Data'!A:O,8,FALSE)))</f>
        <v>#N/A</v>
      </c>
      <c r="P126" s="46" t="str">
        <f>(M126-I126)*((VLOOKUP(B126,'Set Up Employee Data'!A:O,5,FALSE)))</f>
        <v>#N/A</v>
      </c>
      <c r="Q126" s="46" t="str">
        <f>(M126-I126)*((VLOOKUP(B126,'Set Up Employee Data'!A:O,6,FALSE)))</f>
        <v>#N/A</v>
      </c>
      <c r="R126" s="46">
        <f>IFERROR(((VLOOKUP(B126,'Set Up Employee Data'!A:O,9,FALSE)))+((VLOOKUP(B126,'Set Up Employee Data'!A:O,10,FALSE)))+((VLOOKUP(B126,'Set Up Employee Data'!A:O,11,FALSE)))+((VLOOKUP(B126,'Set Up Employee Data'!A:O,12,FALSE))),0)</f>
        <v>0</v>
      </c>
      <c r="S126" s="46">
        <f>IFERROR(((VLOOKUP(B126,'Set Up Employee Data'!A:O,13,FALSE)))+((VLOOKUP(B126,'Set Up Employee Data'!A:O,14,FALSE)))+((VLOOKUP(B126,'Set Up Employee Data'!A:O,15,FALSE))),0)</f>
        <v>0</v>
      </c>
      <c r="T126" s="46" t="str">
        <f t="shared" si="5"/>
        <v>#N/A</v>
      </c>
      <c r="U126" s="69" t="str">
        <f t="shared" si="6"/>
        <v>#N/A</v>
      </c>
    </row>
    <row r="127" ht="14.25" customHeight="1">
      <c r="A127" s="32"/>
      <c r="B127" s="32"/>
      <c r="C127" s="33" t="str">
        <f>VLOOKUP(B127,'Set Up Employee Data'!A:O,2,FALSE)</f>
        <v>#N/A</v>
      </c>
      <c r="D127" s="33" t="str">
        <f t="shared" si="1"/>
        <v>#N/A</v>
      </c>
      <c r="E127" s="32"/>
      <c r="F127" s="32"/>
      <c r="G127" s="32"/>
      <c r="H127" s="33"/>
      <c r="I127" s="41"/>
      <c r="J127" s="68">
        <f>IFERROR(VLOOKUP(B127,'Set Up Employee Data'!A:O,3,FALSE)/(VLOOKUP(B127,'Set Up Employee Data'!A:O,4,FALSE)),0)</f>
        <v>0</v>
      </c>
      <c r="K127" s="46" t="str">
        <f t="shared" si="2"/>
        <v>#N/A</v>
      </c>
      <c r="L127" s="46" t="str">
        <f t="shared" si="3"/>
        <v>#N/A</v>
      </c>
      <c r="M127" s="46" t="str">
        <f t="shared" si="4"/>
        <v>#N/A</v>
      </c>
      <c r="N127" s="46" t="str">
        <f>(M127-I127)*((VLOOKUP(B127,'Set Up Employee Data'!A:O,7,FALSE)))</f>
        <v>#N/A</v>
      </c>
      <c r="O127" s="46" t="str">
        <f>(M127-I127)*((VLOOKUP(B127,'Set Up Employee Data'!A:O,8,FALSE)))</f>
        <v>#N/A</v>
      </c>
      <c r="P127" s="46" t="str">
        <f>(M127-I127)*((VLOOKUP(B127,'Set Up Employee Data'!A:O,5,FALSE)))</f>
        <v>#N/A</v>
      </c>
      <c r="Q127" s="46" t="str">
        <f>(M127-I127)*((VLOOKUP(B127,'Set Up Employee Data'!A:O,6,FALSE)))</f>
        <v>#N/A</v>
      </c>
      <c r="R127" s="46">
        <f>IFERROR(((VLOOKUP(B127,'Set Up Employee Data'!A:O,9,FALSE)))+((VLOOKUP(B127,'Set Up Employee Data'!A:O,10,FALSE)))+((VLOOKUP(B127,'Set Up Employee Data'!A:O,11,FALSE)))+((VLOOKUP(B127,'Set Up Employee Data'!A:O,12,FALSE))),0)</f>
        <v>0</v>
      </c>
      <c r="S127" s="46">
        <f>IFERROR(((VLOOKUP(B127,'Set Up Employee Data'!A:O,13,FALSE)))+((VLOOKUP(B127,'Set Up Employee Data'!A:O,14,FALSE)))+((VLOOKUP(B127,'Set Up Employee Data'!A:O,15,FALSE))),0)</f>
        <v>0</v>
      </c>
      <c r="T127" s="46" t="str">
        <f t="shared" si="5"/>
        <v>#N/A</v>
      </c>
      <c r="U127" s="69" t="str">
        <f t="shared" si="6"/>
        <v>#N/A</v>
      </c>
    </row>
    <row r="128" ht="14.25" customHeight="1">
      <c r="A128" s="32"/>
      <c r="B128" s="32"/>
      <c r="C128" s="33" t="str">
        <f>VLOOKUP(B128,'Set Up Employee Data'!A:O,2,FALSE)</f>
        <v>#N/A</v>
      </c>
      <c r="D128" s="33" t="str">
        <f t="shared" si="1"/>
        <v>#N/A</v>
      </c>
      <c r="E128" s="32"/>
      <c r="F128" s="32"/>
      <c r="G128" s="32"/>
      <c r="H128" s="33"/>
      <c r="I128" s="41"/>
      <c r="J128" s="68">
        <f>IFERROR(VLOOKUP(B128,'Set Up Employee Data'!A:O,3,FALSE)/(VLOOKUP(B128,'Set Up Employee Data'!A:O,4,FALSE)),0)</f>
        <v>0</v>
      </c>
      <c r="K128" s="46" t="str">
        <f t="shared" si="2"/>
        <v>#N/A</v>
      </c>
      <c r="L128" s="46" t="str">
        <f t="shared" si="3"/>
        <v>#N/A</v>
      </c>
      <c r="M128" s="46" t="str">
        <f t="shared" si="4"/>
        <v>#N/A</v>
      </c>
      <c r="N128" s="46" t="str">
        <f>(M128-I128)*((VLOOKUP(B128,'Set Up Employee Data'!A:O,7,FALSE)))</f>
        <v>#N/A</v>
      </c>
      <c r="O128" s="46" t="str">
        <f>(M128-I128)*((VLOOKUP(B128,'Set Up Employee Data'!A:O,8,FALSE)))</f>
        <v>#N/A</v>
      </c>
      <c r="P128" s="46" t="str">
        <f>(M128-I128)*((VLOOKUP(B128,'Set Up Employee Data'!A:O,5,FALSE)))</f>
        <v>#N/A</v>
      </c>
      <c r="Q128" s="46" t="str">
        <f>(M128-I128)*((VLOOKUP(B128,'Set Up Employee Data'!A:O,6,FALSE)))</f>
        <v>#N/A</v>
      </c>
      <c r="R128" s="46">
        <f>IFERROR(((VLOOKUP(B128,'Set Up Employee Data'!A:O,9,FALSE)))+((VLOOKUP(B128,'Set Up Employee Data'!A:O,10,FALSE)))+((VLOOKUP(B128,'Set Up Employee Data'!A:O,11,FALSE)))+((VLOOKUP(B128,'Set Up Employee Data'!A:O,12,FALSE))),0)</f>
        <v>0</v>
      </c>
      <c r="S128" s="46">
        <f>IFERROR(((VLOOKUP(B128,'Set Up Employee Data'!A:O,13,FALSE)))+((VLOOKUP(B128,'Set Up Employee Data'!A:O,14,FALSE)))+((VLOOKUP(B128,'Set Up Employee Data'!A:O,15,FALSE))),0)</f>
        <v>0</v>
      </c>
      <c r="T128" s="46" t="str">
        <f t="shared" si="5"/>
        <v>#N/A</v>
      </c>
      <c r="U128" s="69" t="str">
        <f t="shared" si="6"/>
        <v>#N/A</v>
      </c>
    </row>
    <row r="129" ht="14.25" customHeight="1">
      <c r="A129" s="32"/>
      <c r="B129" s="32"/>
      <c r="C129" s="33" t="str">
        <f>VLOOKUP(B129,'Set Up Employee Data'!A:O,2,FALSE)</f>
        <v>#N/A</v>
      </c>
      <c r="D129" s="33" t="str">
        <f t="shared" si="1"/>
        <v>#N/A</v>
      </c>
      <c r="E129" s="32"/>
      <c r="F129" s="32"/>
      <c r="G129" s="32"/>
      <c r="H129" s="33"/>
      <c r="I129" s="41"/>
      <c r="J129" s="68">
        <f>IFERROR(VLOOKUP(B129,'Set Up Employee Data'!A:O,3,FALSE)/(VLOOKUP(B129,'Set Up Employee Data'!A:O,4,FALSE)),0)</f>
        <v>0</v>
      </c>
      <c r="K129" s="46" t="str">
        <f t="shared" si="2"/>
        <v>#N/A</v>
      </c>
      <c r="L129" s="46" t="str">
        <f t="shared" si="3"/>
        <v>#N/A</v>
      </c>
      <c r="M129" s="46" t="str">
        <f t="shared" si="4"/>
        <v>#N/A</v>
      </c>
      <c r="N129" s="46" t="str">
        <f>(M129-I129)*((VLOOKUP(B129,'Set Up Employee Data'!A:O,7,FALSE)))</f>
        <v>#N/A</v>
      </c>
      <c r="O129" s="46" t="str">
        <f>(M129-I129)*((VLOOKUP(B129,'Set Up Employee Data'!A:O,8,FALSE)))</f>
        <v>#N/A</v>
      </c>
      <c r="P129" s="46" t="str">
        <f>(M129-I129)*((VLOOKUP(B129,'Set Up Employee Data'!A:O,5,FALSE)))</f>
        <v>#N/A</v>
      </c>
      <c r="Q129" s="46" t="str">
        <f>(M129-I129)*((VLOOKUP(B129,'Set Up Employee Data'!A:O,6,FALSE)))</f>
        <v>#N/A</v>
      </c>
      <c r="R129" s="46">
        <f>IFERROR(((VLOOKUP(B129,'Set Up Employee Data'!A:O,9,FALSE)))+((VLOOKUP(B129,'Set Up Employee Data'!A:O,10,FALSE)))+((VLOOKUP(B129,'Set Up Employee Data'!A:O,11,FALSE)))+((VLOOKUP(B129,'Set Up Employee Data'!A:O,12,FALSE))),0)</f>
        <v>0</v>
      </c>
      <c r="S129" s="46">
        <f>IFERROR(((VLOOKUP(B129,'Set Up Employee Data'!A:O,13,FALSE)))+((VLOOKUP(B129,'Set Up Employee Data'!A:O,14,FALSE)))+((VLOOKUP(B129,'Set Up Employee Data'!A:O,15,FALSE))),0)</f>
        <v>0</v>
      </c>
      <c r="T129" s="46" t="str">
        <f t="shared" si="5"/>
        <v>#N/A</v>
      </c>
      <c r="U129" s="69" t="str">
        <f t="shared" si="6"/>
        <v>#N/A</v>
      </c>
    </row>
    <row r="130" ht="14.25" customHeight="1">
      <c r="A130" s="32"/>
      <c r="B130" s="32"/>
      <c r="C130" s="33" t="str">
        <f>VLOOKUP(B130,'Set Up Employee Data'!A:O,2,FALSE)</f>
        <v>#N/A</v>
      </c>
      <c r="D130" s="33" t="str">
        <f t="shared" si="1"/>
        <v>#N/A</v>
      </c>
      <c r="E130" s="32"/>
      <c r="F130" s="32"/>
      <c r="G130" s="32"/>
      <c r="H130" s="33"/>
      <c r="I130" s="41"/>
      <c r="J130" s="68">
        <f>IFERROR(VLOOKUP(B130,'Set Up Employee Data'!A:O,3,FALSE)/(VLOOKUP(B130,'Set Up Employee Data'!A:O,4,FALSE)),0)</f>
        <v>0</v>
      </c>
      <c r="K130" s="46" t="str">
        <f t="shared" si="2"/>
        <v>#N/A</v>
      </c>
      <c r="L130" s="46" t="str">
        <f t="shared" si="3"/>
        <v>#N/A</v>
      </c>
      <c r="M130" s="46" t="str">
        <f t="shared" si="4"/>
        <v>#N/A</v>
      </c>
      <c r="N130" s="46" t="str">
        <f>(M130-I130)*((VLOOKUP(B130,'Set Up Employee Data'!A:O,7,FALSE)))</f>
        <v>#N/A</v>
      </c>
      <c r="O130" s="46" t="str">
        <f>(M130-I130)*((VLOOKUP(B130,'Set Up Employee Data'!A:O,8,FALSE)))</f>
        <v>#N/A</v>
      </c>
      <c r="P130" s="46" t="str">
        <f>(M130-I130)*((VLOOKUP(B130,'Set Up Employee Data'!A:O,5,FALSE)))</f>
        <v>#N/A</v>
      </c>
      <c r="Q130" s="46" t="str">
        <f>(M130-I130)*((VLOOKUP(B130,'Set Up Employee Data'!A:O,6,FALSE)))</f>
        <v>#N/A</v>
      </c>
      <c r="R130" s="46">
        <f>IFERROR(((VLOOKUP(B130,'Set Up Employee Data'!A:O,9,FALSE)))+((VLOOKUP(B130,'Set Up Employee Data'!A:O,10,FALSE)))+((VLOOKUP(B130,'Set Up Employee Data'!A:O,11,FALSE)))+((VLOOKUP(B130,'Set Up Employee Data'!A:O,12,FALSE))),0)</f>
        <v>0</v>
      </c>
      <c r="S130" s="46">
        <f>IFERROR(((VLOOKUP(B130,'Set Up Employee Data'!A:O,13,FALSE)))+((VLOOKUP(B130,'Set Up Employee Data'!A:O,14,FALSE)))+((VLOOKUP(B130,'Set Up Employee Data'!A:O,15,FALSE))),0)</f>
        <v>0</v>
      </c>
      <c r="T130" s="46" t="str">
        <f t="shared" si="5"/>
        <v>#N/A</v>
      </c>
      <c r="U130" s="69" t="str">
        <f t="shared" si="6"/>
        <v>#N/A</v>
      </c>
    </row>
    <row r="131" ht="14.25" customHeight="1">
      <c r="A131" s="32"/>
      <c r="B131" s="32"/>
      <c r="C131" s="33" t="str">
        <f>VLOOKUP(B131,'Set Up Employee Data'!A:O,2,FALSE)</f>
        <v>#N/A</v>
      </c>
      <c r="D131" s="33" t="str">
        <f t="shared" si="1"/>
        <v>#N/A</v>
      </c>
      <c r="E131" s="32"/>
      <c r="F131" s="32"/>
      <c r="G131" s="32"/>
      <c r="H131" s="33"/>
      <c r="I131" s="41"/>
      <c r="J131" s="68">
        <f>IFERROR(VLOOKUP(B131,'Set Up Employee Data'!A:O,3,FALSE)/(VLOOKUP(B131,'Set Up Employee Data'!A:O,4,FALSE)),0)</f>
        <v>0</v>
      </c>
      <c r="K131" s="46" t="str">
        <f t="shared" si="2"/>
        <v>#N/A</v>
      </c>
      <c r="L131" s="46" t="str">
        <f t="shared" si="3"/>
        <v>#N/A</v>
      </c>
      <c r="M131" s="46" t="str">
        <f t="shared" si="4"/>
        <v>#N/A</v>
      </c>
      <c r="N131" s="46" t="str">
        <f>(M131-I131)*((VLOOKUP(B131,'Set Up Employee Data'!A:O,7,FALSE)))</f>
        <v>#N/A</v>
      </c>
      <c r="O131" s="46" t="str">
        <f>(M131-I131)*((VLOOKUP(B131,'Set Up Employee Data'!A:O,8,FALSE)))</f>
        <v>#N/A</v>
      </c>
      <c r="P131" s="46" t="str">
        <f>(M131-I131)*((VLOOKUP(B131,'Set Up Employee Data'!A:O,5,FALSE)))</f>
        <v>#N/A</v>
      </c>
      <c r="Q131" s="46" t="str">
        <f>(M131-I131)*((VLOOKUP(B131,'Set Up Employee Data'!A:O,6,FALSE)))</f>
        <v>#N/A</v>
      </c>
      <c r="R131" s="46">
        <f>IFERROR(((VLOOKUP(B131,'Set Up Employee Data'!A:O,9,FALSE)))+((VLOOKUP(B131,'Set Up Employee Data'!A:O,10,FALSE)))+((VLOOKUP(B131,'Set Up Employee Data'!A:O,11,FALSE)))+((VLOOKUP(B131,'Set Up Employee Data'!A:O,12,FALSE))),0)</f>
        <v>0</v>
      </c>
      <c r="S131" s="46">
        <f>IFERROR(((VLOOKUP(B131,'Set Up Employee Data'!A:O,13,FALSE)))+((VLOOKUP(B131,'Set Up Employee Data'!A:O,14,FALSE)))+((VLOOKUP(B131,'Set Up Employee Data'!A:O,15,FALSE))),0)</f>
        <v>0</v>
      </c>
      <c r="T131" s="46" t="str">
        <f t="shared" si="5"/>
        <v>#N/A</v>
      </c>
      <c r="U131" s="69" t="str">
        <f t="shared" si="6"/>
        <v>#N/A</v>
      </c>
    </row>
    <row r="132" ht="14.25" customHeight="1">
      <c r="A132" s="32"/>
      <c r="B132" s="32"/>
      <c r="C132" s="33" t="str">
        <f>VLOOKUP(B132,'Set Up Employee Data'!A:O,2,FALSE)</f>
        <v>#N/A</v>
      </c>
      <c r="D132" s="33" t="str">
        <f t="shared" si="1"/>
        <v>#N/A</v>
      </c>
      <c r="E132" s="32"/>
      <c r="F132" s="32"/>
      <c r="G132" s="32"/>
      <c r="H132" s="33"/>
      <c r="I132" s="41"/>
      <c r="J132" s="68">
        <f>IFERROR(VLOOKUP(B132,'Set Up Employee Data'!A:O,3,FALSE)/(VLOOKUP(B132,'Set Up Employee Data'!A:O,4,FALSE)),0)</f>
        <v>0</v>
      </c>
      <c r="K132" s="46" t="str">
        <f t="shared" si="2"/>
        <v>#N/A</v>
      </c>
      <c r="L132" s="46" t="str">
        <f t="shared" si="3"/>
        <v>#N/A</v>
      </c>
      <c r="M132" s="46" t="str">
        <f t="shared" si="4"/>
        <v>#N/A</v>
      </c>
      <c r="N132" s="46" t="str">
        <f>(M132-I132)*((VLOOKUP(B132,'Set Up Employee Data'!A:O,7,FALSE)))</f>
        <v>#N/A</v>
      </c>
      <c r="O132" s="46" t="str">
        <f>(M132-I132)*((VLOOKUP(B132,'Set Up Employee Data'!A:O,8,FALSE)))</f>
        <v>#N/A</v>
      </c>
      <c r="P132" s="46" t="str">
        <f>(M132-I132)*((VLOOKUP(B132,'Set Up Employee Data'!A:O,5,FALSE)))</f>
        <v>#N/A</v>
      </c>
      <c r="Q132" s="46" t="str">
        <f>(M132-I132)*((VLOOKUP(B132,'Set Up Employee Data'!A:O,6,FALSE)))</f>
        <v>#N/A</v>
      </c>
      <c r="R132" s="46">
        <f>IFERROR(((VLOOKUP(B132,'Set Up Employee Data'!A:O,9,FALSE)))+((VLOOKUP(B132,'Set Up Employee Data'!A:O,10,FALSE)))+((VLOOKUP(B132,'Set Up Employee Data'!A:O,11,FALSE)))+((VLOOKUP(B132,'Set Up Employee Data'!A:O,12,FALSE))),0)</f>
        <v>0</v>
      </c>
      <c r="S132" s="46">
        <f>IFERROR(((VLOOKUP(B132,'Set Up Employee Data'!A:O,13,FALSE)))+((VLOOKUP(B132,'Set Up Employee Data'!A:O,14,FALSE)))+((VLOOKUP(B132,'Set Up Employee Data'!A:O,15,FALSE))),0)</f>
        <v>0</v>
      </c>
      <c r="T132" s="46" t="str">
        <f t="shared" si="5"/>
        <v>#N/A</v>
      </c>
      <c r="U132" s="69" t="str">
        <f t="shared" si="6"/>
        <v>#N/A</v>
      </c>
    </row>
    <row r="133" ht="14.25" customHeight="1">
      <c r="A133" s="32"/>
      <c r="B133" s="32"/>
      <c r="C133" s="33" t="str">
        <f>VLOOKUP(B133,'Set Up Employee Data'!A:O,2,FALSE)</f>
        <v>#N/A</v>
      </c>
      <c r="D133" s="33" t="str">
        <f t="shared" si="1"/>
        <v>#N/A</v>
      </c>
      <c r="E133" s="32"/>
      <c r="F133" s="32"/>
      <c r="G133" s="32"/>
      <c r="H133" s="33"/>
      <c r="I133" s="41"/>
      <c r="J133" s="68">
        <f>IFERROR(VLOOKUP(B133,'Set Up Employee Data'!A:O,3,FALSE)/(VLOOKUP(B133,'Set Up Employee Data'!A:O,4,FALSE)),0)</f>
        <v>0</v>
      </c>
      <c r="K133" s="46" t="str">
        <f t="shared" si="2"/>
        <v>#N/A</v>
      </c>
      <c r="L133" s="46" t="str">
        <f t="shared" si="3"/>
        <v>#N/A</v>
      </c>
      <c r="M133" s="46" t="str">
        <f t="shared" si="4"/>
        <v>#N/A</v>
      </c>
      <c r="N133" s="46" t="str">
        <f>(M133-I133)*((VLOOKUP(B133,'Set Up Employee Data'!A:O,7,FALSE)))</f>
        <v>#N/A</v>
      </c>
      <c r="O133" s="46" t="str">
        <f>(M133-I133)*((VLOOKUP(B133,'Set Up Employee Data'!A:O,8,FALSE)))</f>
        <v>#N/A</v>
      </c>
      <c r="P133" s="46" t="str">
        <f>(M133-I133)*((VLOOKUP(B133,'Set Up Employee Data'!A:O,5,FALSE)))</f>
        <v>#N/A</v>
      </c>
      <c r="Q133" s="46" t="str">
        <f>(M133-I133)*((VLOOKUP(B133,'Set Up Employee Data'!A:O,6,FALSE)))</f>
        <v>#N/A</v>
      </c>
      <c r="R133" s="46">
        <f>IFERROR(((VLOOKUP(B133,'Set Up Employee Data'!A:O,9,FALSE)))+((VLOOKUP(B133,'Set Up Employee Data'!A:O,10,FALSE)))+((VLOOKUP(B133,'Set Up Employee Data'!A:O,11,FALSE)))+((VLOOKUP(B133,'Set Up Employee Data'!A:O,12,FALSE))),0)</f>
        <v>0</v>
      </c>
      <c r="S133" s="46">
        <f>IFERROR(((VLOOKUP(B133,'Set Up Employee Data'!A:O,13,FALSE)))+((VLOOKUP(B133,'Set Up Employee Data'!A:O,14,FALSE)))+((VLOOKUP(B133,'Set Up Employee Data'!A:O,15,FALSE))),0)</f>
        <v>0</v>
      </c>
      <c r="T133" s="46" t="str">
        <f t="shared" si="5"/>
        <v>#N/A</v>
      </c>
      <c r="U133" s="69" t="str">
        <f t="shared" si="6"/>
        <v>#N/A</v>
      </c>
    </row>
    <row r="134" ht="14.25" customHeight="1">
      <c r="A134" s="32"/>
      <c r="B134" s="32"/>
      <c r="C134" s="33" t="str">
        <f>VLOOKUP(B134,'Set Up Employee Data'!A:O,2,FALSE)</f>
        <v>#N/A</v>
      </c>
      <c r="D134" s="33" t="str">
        <f t="shared" si="1"/>
        <v>#N/A</v>
      </c>
      <c r="E134" s="32"/>
      <c r="F134" s="32"/>
      <c r="G134" s="32"/>
      <c r="H134" s="33"/>
      <c r="I134" s="41"/>
      <c r="J134" s="68">
        <f>IFERROR(VLOOKUP(B134,'Set Up Employee Data'!A:O,3,FALSE)/(VLOOKUP(B134,'Set Up Employee Data'!A:O,4,FALSE)),0)</f>
        <v>0</v>
      </c>
      <c r="K134" s="46" t="str">
        <f t="shared" si="2"/>
        <v>#N/A</v>
      </c>
      <c r="L134" s="46" t="str">
        <f t="shared" si="3"/>
        <v>#N/A</v>
      </c>
      <c r="M134" s="46" t="str">
        <f t="shared" si="4"/>
        <v>#N/A</v>
      </c>
      <c r="N134" s="46" t="str">
        <f>(M134-I134)*((VLOOKUP(B134,'Set Up Employee Data'!A:O,7,FALSE)))</f>
        <v>#N/A</v>
      </c>
      <c r="O134" s="46" t="str">
        <f>(M134-I134)*((VLOOKUP(B134,'Set Up Employee Data'!A:O,8,FALSE)))</f>
        <v>#N/A</v>
      </c>
      <c r="P134" s="46" t="str">
        <f>(M134-I134)*((VLOOKUP(B134,'Set Up Employee Data'!A:O,5,FALSE)))</f>
        <v>#N/A</v>
      </c>
      <c r="Q134" s="46" t="str">
        <f>(M134-I134)*((VLOOKUP(B134,'Set Up Employee Data'!A:O,6,FALSE)))</f>
        <v>#N/A</v>
      </c>
      <c r="R134" s="46">
        <f>IFERROR(((VLOOKUP(B134,'Set Up Employee Data'!A:O,9,FALSE)))+((VLOOKUP(B134,'Set Up Employee Data'!A:O,10,FALSE)))+((VLOOKUP(B134,'Set Up Employee Data'!A:O,11,FALSE)))+((VLOOKUP(B134,'Set Up Employee Data'!A:O,12,FALSE))),0)</f>
        <v>0</v>
      </c>
      <c r="S134" s="46">
        <f>IFERROR(((VLOOKUP(B134,'Set Up Employee Data'!A:O,13,FALSE)))+((VLOOKUP(B134,'Set Up Employee Data'!A:O,14,FALSE)))+((VLOOKUP(B134,'Set Up Employee Data'!A:O,15,FALSE))),0)</f>
        <v>0</v>
      </c>
      <c r="T134" s="46" t="str">
        <f t="shared" si="5"/>
        <v>#N/A</v>
      </c>
      <c r="U134" s="69" t="str">
        <f t="shared" si="6"/>
        <v>#N/A</v>
      </c>
    </row>
    <row r="135" ht="14.25" customHeight="1">
      <c r="A135" s="32"/>
      <c r="B135" s="32"/>
      <c r="C135" s="33" t="str">
        <f>VLOOKUP(B135,'Set Up Employee Data'!A:O,2,FALSE)</f>
        <v>#N/A</v>
      </c>
      <c r="D135" s="33" t="str">
        <f t="shared" si="1"/>
        <v>#N/A</v>
      </c>
      <c r="E135" s="32"/>
      <c r="F135" s="32"/>
      <c r="G135" s="32"/>
      <c r="H135" s="33"/>
      <c r="I135" s="41"/>
      <c r="J135" s="68">
        <f>IFERROR(VLOOKUP(B135,'Set Up Employee Data'!A:O,3,FALSE)/(VLOOKUP(B135,'Set Up Employee Data'!A:O,4,FALSE)),0)</f>
        <v>0</v>
      </c>
      <c r="K135" s="46" t="str">
        <f t="shared" si="2"/>
        <v>#N/A</v>
      </c>
      <c r="L135" s="46" t="str">
        <f t="shared" si="3"/>
        <v>#N/A</v>
      </c>
      <c r="M135" s="46" t="str">
        <f t="shared" si="4"/>
        <v>#N/A</v>
      </c>
      <c r="N135" s="46" t="str">
        <f>(M135-I135)*((VLOOKUP(B135,'Set Up Employee Data'!A:O,7,FALSE)))</f>
        <v>#N/A</v>
      </c>
      <c r="O135" s="46" t="str">
        <f>(M135-I135)*((VLOOKUP(B135,'Set Up Employee Data'!A:O,8,FALSE)))</f>
        <v>#N/A</v>
      </c>
      <c r="P135" s="46" t="str">
        <f>(M135-I135)*((VLOOKUP(B135,'Set Up Employee Data'!A:O,5,FALSE)))</f>
        <v>#N/A</v>
      </c>
      <c r="Q135" s="46" t="str">
        <f>(M135-I135)*((VLOOKUP(B135,'Set Up Employee Data'!A:O,6,FALSE)))</f>
        <v>#N/A</v>
      </c>
      <c r="R135" s="46">
        <f>IFERROR(((VLOOKUP(B135,'Set Up Employee Data'!A:O,9,FALSE)))+((VLOOKUP(B135,'Set Up Employee Data'!A:O,10,FALSE)))+((VLOOKUP(B135,'Set Up Employee Data'!A:O,11,FALSE)))+((VLOOKUP(B135,'Set Up Employee Data'!A:O,12,FALSE))),0)</f>
        <v>0</v>
      </c>
      <c r="S135" s="46">
        <f>IFERROR(((VLOOKUP(B135,'Set Up Employee Data'!A:O,13,FALSE)))+((VLOOKUP(B135,'Set Up Employee Data'!A:O,14,FALSE)))+((VLOOKUP(B135,'Set Up Employee Data'!A:O,15,FALSE))),0)</f>
        <v>0</v>
      </c>
      <c r="T135" s="46" t="str">
        <f t="shared" si="5"/>
        <v>#N/A</v>
      </c>
      <c r="U135" s="69" t="str">
        <f t="shared" si="6"/>
        <v>#N/A</v>
      </c>
    </row>
    <row r="136" ht="14.25" customHeight="1">
      <c r="A136" s="32"/>
      <c r="B136" s="32"/>
      <c r="C136" s="33" t="str">
        <f>VLOOKUP(B136,'Set Up Employee Data'!A:O,2,FALSE)</f>
        <v>#N/A</v>
      </c>
      <c r="D136" s="33" t="str">
        <f t="shared" si="1"/>
        <v>#N/A</v>
      </c>
      <c r="E136" s="32"/>
      <c r="F136" s="32"/>
      <c r="G136" s="32"/>
      <c r="H136" s="33"/>
      <c r="I136" s="41"/>
      <c r="J136" s="68">
        <f>IFERROR(VLOOKUP(B136,'Set Up Employee Data'!A:O,3,FALSE)/(VLOOKUP(B136,'Set Up Employee Data'!A:O,4,FALSE)),0)</f>
        <v>0</v>
      </c>
      <c r="K136" s="46" t="str">
        <f t="shared" si="2"/>
        <v>#N/A</v>
      </c>
      <c r="L136" s="46" t="str">
        <f t="shared" si="3"/>
        <v>#N/A</v>
      </c>
      <c r="M136" s="46" t="str">
        <f t="shared" si="4"/>
        <v>#N/A</v>
      </c>
      <c r="N136" s="46" t="str">
        <f>(M136-I136)*((VLOOKUP(B136,'Set Up Employee Data'!A:O,7,FALSE)))</f>
        <v>#N/A</v>
      </c>
      <c r="O136" s="46" t="str">
        <f>(M136-I136)*((VLOOKUP(B136,'Set Up Employee Data'!A:O,8,FALSE)))</f>
        <v>#N/A</v>
      </c>
      <c r="P136" s="46" t="str">
        <f>(M136-I136)*((VLOOKUP(B136,'Set Up Employee Data'!A:O,5,FALSE)))</f>
        <v>#N/A</v>
      </c>
      <c r="Q136" s="46" t="str">
        <f>(M136-I136)*((VLOOKUP(B136,'Set Up Employee Data'!A:O,6,FALSE)))</f>
        <v>#N/A</v>
      </c>
      <c r="R136" s="46">
        <f>IFERROR(((VLOOKUP(B136,'Set Up Employee Data'!A:O,9,FALSE)))+((VLOOKUP(B136,'Set Up Employee Data'!A:O,10,FALSE)))+((VLOOKUP(B136,'Set Up Employee Data'!A:O,11,FALSE)))+((VLOOKUP(B136,'Set Up Employee Data'!A:O,12,FALSE))),0)</f>
        <v>0</v>
      </c>
      <c r="S136" s="46">
        <f>IFERROR(((VLOOKUP(B136,'Set Up Employee Data'!A:O,13,FALSE)))+((VLOOKUP(B136,'Set Up Employee Data'!A:O,14,FALSE)))+((VLOOKUP(B136,'Set Up Employee Data'!A:O,15,FALSE))),0)</f>
        <v>0</v>
      </c>
      <c r="T136" s="46" t="str">
        <f t="shared" si="5"/>
        <v>#N/A</v>
      </c>
      <c r="U136" s="69" t="str">
        <f t="shared" si="6"/>
        <v>#N/A</v>
      </c>
    </row>
    <row r="137" ht="14.25" customHeight="1">
      <c r="A137" s="32"/>
      <c r="B137" s="32"/>
      <c r="C137" s="33" t="str">
        <f>VLOOKUP(B137,'Set Up Employee Data'!A:O,2,FALSE)</f>
        <v>#N/A</v>
      </c>
      <c r="D137" s="33" t="str">
        <f t="shared" si="1"/>
        <v>#N/A</v>
      </c>
      <c r="E137" s="32"/>
      <c r="F137" s="32"/>
      <c r="G137" s="32"/>
      <c r="H137" s="33"/>
      <c r="I137" s="41"/>
      <c r="J137" s="68">
        <f>IFERROR(VLOOKUP(B137,'Set Up Employee Data'!A:O,3,FALSE)/(VLOOKUP(B137,'Set Up Employee Data'!A:O,4,FALSE)),0)</f>
        <v>0</v>
      </c>
      <c r="K137" s="46" t="str">
        <f t="shared" si="2"/>
        <v>#N/A</v>
      </c>
      <c r="L137" s="46" t="str">
        <f t="shared" si="3"/>
        <v>#N/A</v>
      </c>
      <c r="M137" s="46" t="str">
        <f t="shared" si="4"/>
        <v>#N/A</v>
      </c>
      <c r="N137" s="46" t="str">
        <f>(M137-I137)*((VLOOKUP(B137,'Set Up Employee Data'!A:O,7,FALSE)))</f>
        <v>#N/A</v>
      </c>
      <c r="O137" s="46" t="str">
        <f>(M137-I137)*((VLOOKUP(B137,'Set Up Employee Data'!A:O,8,FALSE)))</f>
        <v>#N/A</v>
      </c>
      <c r="P137" s="46" t="str">
        <f>(M137-I137)*((VLOOKUP(B137,'Set Up Employee Data'!A:O,5,FALSE)))</f>
        <v>#N/A</v>
      </c>
      <c r="Q137" s="46" t="str">
        <f>(M137-I137)*((VLOOKUP(B137,'Set Up Employee Data'!A:O,6,FALSE)))</f>
        <v>#N/A</v>
      </c>
      <c r="R137" s="46">
        <f>IFERROR(((VLOOKUP(B137,'Set Up Employee Data'!A:O,9,FALSE)))+((VLOOKUP(B137,'Set Up Employee Data'!A:O,10,FALSE)))+((VLOOKUP(B137,'Set Up Employee Data'!A:O,11,FALSE)))+((VLOOKUP(B137,'Set Up Employee Data'!A:O,12,FALSE))),0)</f>
        <v>0</v>
      </c>
      <c r="S137" s="46">
        <f>IFERROR(((VLOOKUP(B137,'Set Up Employee Data'!A:O,13,FALSE)))+((VLOOKUP(B137,'Set Up Employee Data'!A:O,14,FALSE)))+((VLOOKUP(B137,'Set Up Employee Data'!A:O,15,FALSE))),0)</f>
        <v>0</v>
      </c>
      <c r="T137" s="46" t="str">
        <f t="shared" si="5"/>
        <v>#N/A</v>
      </c>
      <c r="U137" s="69" t="str">
        <f t="shared" si="6"/>
        <v>#N/A</v>
      </c>
    </row>
    <row r="138" ht="14.25" customHeight="1">
      <c r="A138" s="32"/>
      <c r="B138" s="32"/>
      <c r="C138" s="33" t="str">
        <f>VLOOKUP(B138,'Set Up Employee Data'!A:O,2,FALSE)</f>
        <v>#N/A</v>
      </c>
      <c r="D138" s="33" t="str">
        <f t="shared" si="1"/>
        <v>#N/A</v>
      </c>
      <c r="E138" s="32"/>
      <c r="F138" s="32"/>
      <c r="G138" s="32"/>
      <c r="H138" s="33"/>
      <c r="I138" s="41"/>
      <c r="J138" s="68">
        <f>IFERROR(VLOOKUP(B138,'Set Up Employee Data'!A:O,3,FALSE)/(VLOOKUP(B138,'Set Up Employee Data'!A:O,4,FALSE)),0)</f>
        <v>0</v>
      </c>
      <c r="K138" s="46" t="str">
        <f t="shared" si="2"/>
        <v>#N/A</v>
      </c>
      <c r="L138" s="46" t="str">
        <f t="shared" si="3"/>
        <v>#N/A</v>
      </c>
      <c r="M138" s="46" t="str">
        <f t="shared" si="4"/>
        <v>#N/A</v>
      </c>
      <c r="N138" s="46" t="str">
        <f>(M138-I138)*((VLOOKUP(B138,'Set Up Employee Data'!A:O,7,FALSE)))</f>
        <v>#N/A</v>
      </c>
      <c r="O138" s="46" t="str">
        <f>(M138-I138)*((VLOOKUP(B138,'Set Up Employee Data'!A:O,8,FALSE)))</f>
        <v>#N/A</v>
      </c>
      <c r="P138" s="46" t="str">
        <f>(M138-I138)*((VLOOKUP(B138,'Set Up Employee Data'!A:O,5,FALSE)))</f>
        <v>#N/A</v>
      </c>
      <c r="Q138" s="46" t="str">
        <f>(M138-I138)*((VLOOKUP(B138,'Set Up Employee Data'!A:O,6,FALSE)))</f>
        <v>#N/A</v>
      </c>
      <c r="R138" s="46">
        <f>IFERROR(((VLOOKUP(B138,'Set Up Employee Data'!A:O,9,FALSE)))+((VLOOKUP(B138,'Set Up Employee Data'!A:O,10,FALSE)))+((VLOOKUP(B138,'Set Up Employee Data'!A:O,11,FALSE)))+((VLOOKUP(B138,'Set Up Employee Data'!A:O,12,FALSE))),0)</f>
        <v>0</v>
      </c>
      <c r="S138" s="46">
        <f>IFERROR(((VLOOKUP(B138,'Set Up Employee Data'!A:O,13,FALSE)))+((VLOOKUP(B138,'Set Up Employee Data'!A:O,14,FALSE)))+((VLOOKUP(B138,'Set Up Employee Data'!A:O,15,FALSE))),0)</f>
        <v>0</v>
      </c>
      <c r="T138" s="46" t="str">
        <f t="shared" si="5"/>
        <v>#N/A</v>
      </c>
      <c r="U138" s="69" t="str">
        <f t="shared" si="6"/>
        <v>#N/A</v>
      </c>
    </row>
    <row r="139" ht="14.25" customHeight="1">
      <c r="A139" s="32"/>
      <c r="B139" s="32"/>
      <c r="C139" s="33" t="str">
        <f>VLOOKUP(B139,'Set Up Employee Data'!A:O,2,FALSE)</f>
        <v>#N/A</v>
      </c>
      <c r="D139" s="33" t="str">
        <f t="shared" si="1"/>
        <v>#N/A</v>
      </c>
      <c r="E139" s="32"/>
      <c r="F139" s="32"/>
      <c r="G139" s="32"/>
      <c r="H139" s="33"/>
      <c r="I139" s="41"/>
      <c r="J139" s="68">
        <f>IFERROR(VLOOKUP(B139,'Set Up Employee Data'!A:O,3,FALSE)/(VLOOKUP(B139,'Set Up Employee Data'!A:O,4,FALSE)),0)</f>
        <v>0</v>
      </c>
      <c r="K139" s="46" t="str">
        <f t="shared" si="2"/>
        <v>#N/A</v>
      </c>
      <c r="L139" s="46" t="str">
        <f t="shared" si="3"/>
        <v>#N/A</v>
      </c>
      <c r="M139" s="46" t="str">
        <f t="shared" si="4"/>
        <v>#N/A</v>
      </c>
      <c r="N139" s="46" t="str">
        <f>(M139-I139)*((VLOOKUP(B139,'Set Up Employee Data'!A:O,7,FALSE)))</f>
        <v>#N/A</v>
      </c>
      <c r="O139" s="46" t="str">
        <f>(M139-I139)*((VLOOKUP(B139,'Set Up Employee Data'!A:O,8,FALSE)))</f>
        <v>#N/A</v>
      </c>
      <c r="P139" s="46" t="str">
        <f>(M139-I139)*((VLOOKUP(B139,'Set Up Employee Data'!A:O,5,FALSE)))</f>
        <v>#N/A</v>
      </c>
      <c r="Q139" s="46" t="str">
        <f>(M139-I139)*((VLOOKUP(B139,'Set Up Employee Data'!A:O,6,FALSE)))</f>
        <v>#N/A</v>
      </c>
      <c r="R139" s="46">
        <f>IFERROR(((VLOOKUP(B139,'Set Up Employee Data'!A:O,9,FALSE)))+((VLOOKUP(B139,'Set Up Employee Data'!A:O,10,FALSE)))+((VLOOKUP(B139,'Set Up Employee Data'!A:O,11,FALSE)))+((VLOOKUP(B139,'Set Up Employee Data'!A:O,12,FALSE))),0)</f>
        <v>0</v>
      </c>
      <c r="S139" s="46">
        <f>IFERROR(((VLOOKUP(B139,'Set Up Employee Data'!A:O,13,FALSE)))+((VLOOKUP(B139,'Set Up Employee Data'!A:O,14,FALSE)))+((VLOOKUP(B139,'Set Up Employee Data'!A:O,15,FALSE))),0)</f>
        <v>0</v>
      </c>
      <c r="T139" s="46" t="str">
        <f t="shared" si="5"/>
        <v>#N/A</v>
      </c>
      <c r="U139" s="69" t="str">
        <f t="shared" si="6"/>
        <v>#N/A</v>
      </c>
    </row>
    <row r="140" ht="14.25" customHeight="1">
      <c r="A140" s="32"/>
      <c r="B140" s="32"/>
      <c r="C140" s="33" t="str">
        <f>VLOOKUP(B140,'Set Up Employee Data'!A:O,2,FALSE)</f>
        <v>#N/A</v>
      </c>
      <c r="D140" s="33" t="str">
        <f t="shared" si="1"/>
        <v>#N/A</v>
      </c>
      <c r="E140" s="32"/>
      <c r="F140" s="32"/>
      <c r="G140" s="32"/>
      <c r="H140" s="33"/>
      <c r="I140" s="41"/>
      <c r="J140" s="68">
        <f>IFERROR(VLOOKUP(B140,'Set Up Employee Data'!A:O,3,FALSE)/(VLOOKUP(B140,'Set Up Employee Data'!A:O,4,FALSE)),0)</f>
        <v>0</v>
      </c>
      <c r="K140" s="46" t="str">
        <f t="shared" si="2"/>
        <v>#N/A</v>
      </c>
      <c r="L140" s="46" t="str">
        <f t="shared" si="3"/>
        <v>#N/A</v>
      </c>
      <c r="M140" s="46" t="str">
        <f t="shared" si="4"/>
        <v>#N/A</v>
      </c>
      <c r="N140" s="46" t="str">
        <f>(M140-I140)*((VLOOKUP(B140,'Set Up Employee Data'!A:O,7,FALSE)))</f>
        <v>#N/A</v>
      </c>
      <c r="O140" s="46" t="str">
        <f>(M140-I140)*((VLOOKUP(B140,'Set Up Employee Data'!A:O,8,FALSE)))</f>
        <v>#N/A</v>
      </c>
      <c r="P140" s="46" t="str">
        <f>(M140-I140)*((VLOOKUP(B140,'Set Up Employee Data'!A:O,5,FALSE)))</f>
        <v>#N/A</v>
      </c>
      <c r="Q140" s="46" t="str">
        <f>(M140-I140)*((VLOOKUP(B140,'Set Up Employee Data'!A:O,6,FALSE)))</f>
        <v>#N/A</v>
      </c>
      <c r="R140" s="46">
        <f>IFERROR(((VLOOKUP(B140,'Set Up Employee Data'!A:O,9,FALSE)))+((VLOOKUP(B140,'Set Up Employee Data'!A:O,10,FALSE)))+((VLOOKUP(B140,'Set Up Employee Data'!A:O,11,FALSE)))+((VLOOKUP(B140,'Set Up Employee Data'!A:O,12,FALSE))),0)</f>
        <v>0</v>
      </c>
      <c r="S140" s="46">
        <f>IFERROR(((VLOOKUP(B140,'Set Up Employee Data'!A:O,13,FALSE)))+((VLOOKUP(B140,'Set Up Employee Data'!A:O,14,FALSE)))+((VLOOKUP(B140,'Set Up Employee Data'!A:O,15,FALSE))),0)</f>
        <v>0</v>
      </c>
      <c r="T140" s="46" t="str">
        <f t="shared" si="5"/>
        <v>#N/A</v>
      </c>
      <c r="U140" s="69" t="str">
        <f t="shared" si="6"/>
        <v>#N/A</v>
      </c>
    </row>
    <row r="141" ht="14.25" customHeight="1">
      <c r="A141" s="32"/>
      <c r="B141" s="32"/>
      <c r="C141" s="33" t="str">
        <f>VLOOKUP(B141,'Set Up Employee Data'!A:O,2,FALSE)</f>
        <v>#N/A</v>
      </c>
      <c r="D141" s="33" t="str">
        <f t="shared" si="1"/>
        <v>#N/A</v>
      </c>
      <c r="E141" s="32"/>
      <c r="F141" s="32"/>
      <c r="G141" s="32"/>
      <c r="H141" s="33"/>
      <c r="I141" s="41"/>
      <c r="J141" s="68">
        <f>IFERROR(VLOOKUP(B141,'Set Up Employee Data'!A:O,3,FALSE)/(VLOOKUP(B141,'Set Up Employee Data'!A:O,4,FALSE)),0)</f>
        <v>0</v>
      </c>
      <c r="K141" s="46" t="str">
        <f t="shared" si="2"/>
        <v>#N/A</v>
      </c>
      <c r="L141" s="46" t="str">
        <f t="shared" si="3"/>
        <v>#N/A</v>
      </c>
      <c r="M141" s="46" t="str">
        <f t="shared" si="4"/>
        <v>#N/A</v>
      </c>
      <c r="N141" s="46" t="str">
        <f>(M141-I141)*((VLOOKUP(B141,'Set Up Employee Data'!A:O,7,FALSE)))</f>
        <v>#N/A</v>
      </c>
      <c r="O141" s="46" t="str">
        <f>(M141-I141)*((VLOOKUP(B141,'Set Up Employee Data'!A:O,8,FALSE)))</f>
        <v>#N/A</v>
      </c>
      <c r="P141" s="46" t="str">
        <f>(M141-I141)*((VLOOKUP(B141,'Set Up Employee Data'!A:O,5,FALSE)))</f>
        <v>#N/A</v>
      </c>
      <c r="Q141" s="46" t="str">
        <f>(M141-I141)*((VLOOKUP(B141,'Set Up Employee Data'!A:O,6,FALSE)))</f>
        <v>#N/A</v>
      </c>
      <c r="R141" s="46">
        <f>IFERROR(((VLOOKUP(B141,'Set Up Employee Data'!A:O,9,FALSE)))+((VLOOKUP(B141,'Set Up Employee Data'!A:O,10,FALSE)))+((VLOOKUP(B141,'Set Up Employee Data'!A:O,11,FALSE)))+((VLOOKUP(B141,'Set Up Employee Data'!A:O,12,FALSE))),0)</f>
        <v>0</v>
      </c>
      <c r="S141" s="46">
        <f>IFERROR(((VLOOKUP(B141,'Set Up Employee Data'!A:O,13,FALSE)))+((VLOOKUP(B141,'Set Up Employee Data'!A:O,14,FALSE)))+((VLOOKUP(B141,'Set Up Employee Data'!A:O,15,FALSE))),0)</f>
        <v>0</v>
      </c>
      <c r="T141" s="46" t="str">
        <f t="shared" si="5"/>
        <v>#N/A</v>
      </c>
      <c r="U141" s="69" t="str">
        <f t="shared" si="6"/>
        <v>#N/A</v>
      </c>
    </row>
    <row r="142" ht="14.25" customHeight="1">
      <c r="A142" s="32"/>
      <c r="B142" s="32"/>
      <c r="C142" s="33" t="str">
        <f>VLOOKUP(B142,'Set Up Employee Data'!A:O,2,FALSE)</f>
        <v>#N/A</v>
      </c>
      <c r="D142" s="33" t="str">
        <f t="shared" si="1"/>
        <v>#N/A</v>
      </c>
      <c r="E142" s="32"/>
      <c r="F142" s="32"/>
      <c r="G142" s="32"/>
      <c r="H142" s="33"/>
      <c r="I142" s="41"/>
      <c r="J142" s="68">
        <f>IFERROR(VLOOKUP(B142,'Set Up Employee Data'!A:O,3,FALSE)/(VLOOKUP(B142,'Set Up Employee Data'!A:O,4,FALSE)),0)</f>
        <v>0</v>
      </c>
      <c r="K142" s="46" t="str">
        <f t="shared" si="2"/>
        <v>#N/A</v>
      </c>
      <c r="L142" s="46" t="str">
        <f t="shared" si="3"/>
        <v>#N/A</v>
      </c>
      <c r="M142" s="46" t="str">
        <f t="shared" si="4"/>
        <v>#N/A</v>
      </c>
      <c r="N142" s="46" t="str">
        <f>(M142-I142)*((VLOOKUP(B142,'Set Up Employee Data'!A:O,7,FALSE)))</f>
        <v>#N/A</v>
      </c>
      <c r="O142" s="46" t="str">
        <f>(M142-I142)*((VLOOKUP(B142,'Set Up Employee Data'!A:O,8,FALSE)))</f>
        <v>#N/A</v>
      </c>
      <c r="P142" s="46" t="str">
        <f>(M142-I142)*((VLOOKUP(B142,'Set Up Employee Data'!A:O,5,FALSE)))</f>
        <v>#N/A</v>
      </c>
      <c r="Q142" s="46" t="str">
        <f>(M142-I142)*((VLOOKUP(B142,'Set Up Employee Data'!A:O,6,FALSE)))</f>
        <v>#N/A</v>
      </c>
      <c r="R142" s="46">
        <f>IFERROR(((VLOOKUP(B142,'Set Up Employee Data'!A:O,9,FALSE)))+((VLOOKUP(B142,'Set Up Employee Data'!A:O,10,FALSE)))+((VLOOKUP(B142,'Set Up Employee Data'!A:O,11,FALSE)))+((VLOOKUP(B142,'Set Up Employee Data'!A:O,12,FALSE))),0)</f>
        <v>0</v>
      </c>
      <c r="S142" s="46">
        <f>IFERROR(((VLOOKUP(B142,'Set Up Employee Data'!A:O,13,FALSE)))+((VLOOKUP(B142,'Set Up Employee Data'!A:O,14,FALSE)))+((VLOOKUP(B142,'Set Up Employee Data'!A:O,15,FALSE))),0)</f>
        <v>0</v>
      </c>
      <c r="T142" s="46" t="str">
        <f t="shared" si="5"/>
        <v>#N/A</v>
      </c>
      <c r="U142" s="69" t="str">
        <f t="shared" si="6"/>
        <v>#N/A</v>
      </c>
    </row>
    <row r="143" ht="14.25" customHeight="1">
      <c r="A143" s="32"/>
      <c r="B143" s="32"/>
      <c r="C143" s="33" t="str">
        <f>VLOOKUP(B143,'Set Up Employee Data'!A:O,2,FALSE)</f>
        <v>#N/A</v>
      </c>
      <c r="D143" s="33" t="str">
        <f t="shared" si="1"/>
        <v>#N/A</v>
      </c>
      <c r="E143" s="32"/>
      <c r="F143" s="32"/>
      <c r="G143" s="32"/>
      <c r="H143" s="33"/>
      <c r="I143" s="41"/>
      <c r="J143" s="68">
        <f>IFERROR(VLOOKUP(B143,'Set Up Employee Data'!A:O,3,FALSE)/(VLOOKUP(B143,'Set Up Employee Data'!A:O,4,FALSE)),0)</f>
        <v>0</v>
      </c>
      <c r="K143" s="46" t="str">
        <f t="shared" si="2"/>
        <v>#N/A</v>
      </c>
      <c r="L143" s="46" t="str">
        <f t="shared" si="3"/>
        <v>#N/A</v>
      </c>
      <c r="M143" s="46" t="str">
        <f t="shared" si="4"/>
        <v>#N/A</v>
      </c>
      <c r="N143" s="46" t="str">
        <f>(M143-I143)*((VLOOKUP(B143,'Set Up Employee Data'!A:O,7,FALSE)))</f>
        <v>#N/A</v>
      </c>
      <c r="O143" s="46" t="str">
        <f>(M143-I143)*((VLOOKUP(B143,'Set Up Employee Data'!A:O,8,FALSE)))</f>
        <v>#N/A</v>
      </c>
      <c r="P143" s="46" t="str">
        <f>(M143-I143)*((VLOOKUP(B143,'Set Up Employee Data'!A:O,5,FALSE)))</f>
        <v>#N/A</v>
      </c>
      <c r="Q143" s="46" t="str">
        <f>(M143-I143)*((VLOOKUP(B143,'Set Up Employee Data'!A:O,6,FALSE)))</f>
        <v>#N/A</v>
      </c>
      <c r="R143" s="46">
        <f>IFERROR(((VLOOKUP(B143,'Set Up Employee Data'!A:O,9,FALSE)))+((VLOOKUP(B143,'Set Up Employee Data'!A:O,10,FALSE)))+((VLOOKUP(B143,'Set Up Employee Data'!A:O,11,FALSE)))+((VLOOKUP(B143,'Set Up Employee Data'!A:O,12,FALSE))),0)</f>
        <v>0</v>
      </c>
      <c r="S143" s="46">
        <f>IFERROR(((VLOOKUP(B143,'Set Up Employee Data'!A:O,13,FALSE)))+((VLOOKUP(B143,'Set Up Employee Data'!A:O,14,FALSE)))+((VLOOKUP(B143,'Set Up Employee Data'!A:O,15,FALSE))),0)</f>
        <v>0</v>
      </c>
      <c r="T143" s="46" t="str">
        <f t="shared" si="5"/>
        <v>#N/A</v>
      </c>
      <c r="U143" s="69" t="str">
        <f t="shared" si="6"/>
        <v>#N/A</v>
      </c>
    </row>
    <row r="144" ht="14.25" customHeight="1">
      <c r="A144" s="32"/>
      <c r="B144" s="32"/>
      <c r="C144" s="33" t="str">
        <f>VLOOKUP(B144,'Set Up Employee Data'!A:O,2,FALSE)</f>
        <v>#N/A</v>
      </c>
      <c r="D144" s="33" t="str">
        <f t="shared" si="1"/>
        <v>#N/A</v>
      </c>
      <c r="E144" s="32"/>
      <c r="F144" s="32"/>
      <c r="G144" s="32"/>
      <c r="H144" s="33"/>
      <c r="I144" s="41"/>
      <c r="J144" s="68">
        <f>IFERROR(VLOOKUP(B144,'Set Up Employee Data'!A:O,3,FALSE)/(VLOOKUP(B144,'Set Up Employee Data'!A:O,4,FALSE)),0)</f>
        <v>0</v>
      </c>
      <c r="K144" s="46" t="str">
        <f t="shared" si="2"/>
        <v>#N/A</v>
      </c>
      <c r="L144" s="46" t="str">
        <f t="shared" si="3"/>
        <v>#N/A</v>
      </c>
      <c r="M144" s="46" t="str">
        <f t="shared" si="4"/>
        <v>#N/A</v>
      </c>
      <c r="N144" s="46" t="str">
        <f>(M144-I144)*((VLOOKUP(B144,'Set Up Employee Data'!A:O,7,FALSE)))</f>
        <v>#N/A</v>
      </c>
      <c r="O144" s="46" t="str">
        <f>(M144-I144)*((VLOOKUP(B144,'Set Up Employee Data'!A:O,8,FALSE)))</f>
        <v>#N/A</v>
      </c>
      <c r="P144" s="46" t="str">
        <f>(M144-I144)*((VLOOKUP(B144,'Set Up Employee Data'!A:O,5,FALSE)))</f>
        <v>#N/A</v>
      </c>
      <c r="Q144" s="46" t="str">
        <f>(M144-I144)*((VLOOKUP(B144,'Set Up Employee Data'!A:O,6,FALSE)))</f>
        <v>#N/A</v>
      </c>
      <c r="R144" s="46">
        <f>IFERROR(((VLOOKUP(B144,'Set Up Employee Data'!A:O,9,FALSE)))+((VLOOKUP(B144,'Set Up Employee Data'!A:O,10,FALSE)))+((VLOOKUP(B144,'Set Up Employee Data'!A:O,11,FALSE)))+((VLOOKUP(B144,'Set Up Employee Data'!A:O,12,FALSE))),0)</f>
        <v>0</v>
      </c>
      <c r="S144" s="46">
        <f>IFERROR(((VLOOKUP(B144,'Set Up Employee Data'!A:O,13,FALSE)))+((VLOOKUP(B144,'Set Up Employee Data'!A:O,14,FALSE)))+((VLOOKUP(B144,'Set Up Employee Data'!A:O,15,FALSE))),0)</f>
        <v>0</v>
      </c>
      <c r="T144" s="46" t="str">
        <f t="shared" si="5"/>
        <v>#N/A</v>
      </c>
      <c r="U144" s="69" t="str">
        <f t="shared" si="6"/>
        <v>#N/A</v>
      </c>
    </row>
    <row r="145" ht="14.25" customHeight="1">
      <c r="A145" s="32"/>
      <c r="B145" s="32"/>
      <c r="C145" s="33" t="str">
        <f>VLOOKUP(B145,'Set Up Employee Data'!A:O,2,FALSE)</f>
        <v>#N/A</v>
      </c>
      <c r="D145" s="33" t="str">
        <f t="shared" si="1"/>
        <v>#N/A</v>
      </c>
      <c r="E145" s="32"/>
      <c r="F145" s="32"/>
      <c r="G145" s="32"/>
      <c r="H145" s="33"/>
      <c r="I145" s="41"/>
      <c r="J145" s="68">
        <f>IFERROR(VLOOKUP(B145,'Set Up Employee Data'!A:O,3,FALSE)/(VLOOKUP(B145,'Set Up Employee Data'!A:O,4,FALSE)),0)</f>
        <v>0</v>
      </c>
      <c r="K145" s="46" t="str">
        <f t="shared" si="2"/>
        <v>#N/A</v>
      </c>
      <c r="L145" s="46" t="str">
        <f t="shared" si="3"/>
        <v>#N/A</v>
      </c>
      <c r="M145" s="46" t="str">
        <f t="shared" si="4"/>
        <v>#N/A</v>
      </c>
      <c r="N145" s="46" t="str">
        <f>(M145-I145)*((VLOOKUP(B145,'Set Up Employee Data'!A:O,7,FALSE)))</f>
        <v>#N/A</v>
      </c>
      <c r="O145" s="46" t="str">
        <f>(M145-I145)*((VLOOKUP(B145,'Set Up Employee Data'!A:O,8,FALSE)))</f>
        <v>#N/A</v>
      </c>
      <c r="P145" s="46" t="str">
        <f>(M145-I145)*((VLOOKUP(B145,'Set Up Employee Data'!A:O,5,FALSE)))</f>
        <v>#N/A</v>
      </c>
      <c r="Q145" s="46" t="str">
        <f>(M145-I145)*((VLOOKUP(B145,'Set Up Employee Data'!A:O,6,FALSE)))</f>
        <v>#N/A</v>
      </c>
      <c r="R145" s="46">
        <f>IFERROR(((VLOOKUP(B145,'Set Up Employee Data'!A:O,9,FALSE)))+((VLOOKUP(B145,'Set Up Employee Data'!A:O,10,FALSE)))+((VLOOKUP(B145,'Set Up Employee Data'!A:O,11,FALSE)))+((VLOOKUP(B145,'Set Up Employee Data'!A:O,12,FALSE))),0)</f>
        <v>0</v>
      </c>
      <c r="S145" s="46">
        <f>IFERROR(((VLOOKUP(B145,'Set Up Employee Data'!A:O,13,FALSE)))+((VLOOKUP(B145,'Set Up Employee Data'!A:O,14,FALSE)))+((VLOOKUP(B145,'Set Up Employee Data'!A:O,15,FALSE))),0)</f>
        <v>0</v>
      </c>
      <c r="T145" s="46" t="str">
        <f t="shared" si="5"/>
        <v>#N/A</v>
      </c>
      <c r="U145" s="69" t="str">
        <f t="shared" si="6"/>
        <v>#N/A</v>
      </c>
    </row>
    <row r="146" ht="14.25" customHeight="1">
      <c r="A146" s="32"/>
      <c r="B146" s="32"/>
      <c r="C146" s="33" t="str">
        <f>VLOOKUP(B146,'Set Up Employee Data'!A:O,2,FALSE)</f>
        <v>#N/A</v>
      </c>
      <c r="D146" s="33" t="str">
        <f t="shared" si="1"/>
        <v>#N/A</v>
      </c>
      <c r="E146" s="32"/>
      <c r="F146" s="32"/>
      <c r="G146" s="32"/>
      <c r="H146" s="33"/>
      <c r="I146" s="41"/>
      <c r="J146" s="68">
        <f>IFERROR(VLOOKUP(B146,'Set Up Employee Data'!A:O,3,FALSE)/(VLOOKUP(B146,'Set Up Employee Data'!A:O,4,FALSE)),0)</f>
        <v>0</v>
      </c>
      <c r="K146" s="46" t="str">
        <f t="shared" si="2"/>
        <v>#N/A</v>
      </c>
      <c r="L146" s="46" t="str">
        <f t="shared" si="3"/>
        <v>#N/A</v>
      </c>
      <c r="M146" s="46" t="str">
        <f t="shared" si="4"/>
        <v>#N/A</v>
      </c>
      <c r="N146" s="46" t="str">
        <f>(M146-I146)*((VLOOKUP(B146,'Set Up Employee Data'!A:O,7,FALSE)))</f>
        <v>#N/A</v>
      </c>
      <c r="O146" s="46" t="str">
        <f>(M146-I146)*((VLOOKUP(B146,'Set Up Employee Data'!A:O,8,FALSE)))</f>
        <v>#N/A</v>
      </c>
      <c r="P146" s="46" t="str">
        <f>(M146-I146)*((VLOOKUP(B146,'Set Up Employee Data'!A:O,5,FALSE)))</f>
        <v>#N/A</v>
      </c>
      <c r="Q146" s="46" t="str">
        <f>(M146-I146)*((VLOOKUP(B146,'Set Up Employee Data'!A:O,6,FALSE)))</f>
        <v>#N/A</v>
      </c>
      <c r="R146" s="46">
        <f>IFERROR(((VLOOKUP(B146,'Set Up Employee Data'!A:O,9,FALSE)))+((VLOOKUP(B146,'Set Up Employee Data'!A:O,10,FALSE)))+((VLOOKUP(B146,'Set Up Employee Data'!A:O,11,FALSE)))+((VLOOKUP(B146,'Set Up Employee Data'!A:O,12,FALSE))),0)</f>
        <v>0</v>
      </c>
      <c r="S146" s="46">
        <f>IFERROR(((VLOOKUP(B146,'Set Up Employee Data'!A:O,13,FALSE)))+((VLOOKUP(B146,'Set Up Employee Data'!A:O,14,FALSE)))+((VLOOKUP(B146,'Set Up Employee Data'!A:O,15,FALSE))),0)</f>
        <v>0</v>
      </c>
      <c r="T146" s="46" t="str">
        <f t="shared" si="5"/>
        <v>#N/A</v>
      </c>
      <c r="U146" s="69" t="str">
        <f t="shared" si="6"/>
        <v>#N/A</v>
      </c>
    </row>
    <row r="147" ht="14.25" customHeight="1">
      <c r="A147" s="32"/>
      <c r="B147" s="32"/>
      <c r="C147" s="33" t="str">
        <f>VLOOKUP(B147,'Set Up Employee Data'!A:O,2,FALSE)</f>
        <v>#N/A</v>
      </c>
      <c r="D147" s="33" t="str">
        <f t="shared" si="1"/>
        <v>#N/A</v>
      </c>
      <c r="E147" s="32"/>
      <c r="F147" s="32"/>
      <c r="G147" s="32"/>
      <c r="H147" s="33"/>
      <c r="I147" s="41"/>
      <c r="J147" s="68">
        <f>IFERROR(VLOOKUP(B147,'Set Up Employee Data'!A:O,3,FALSE)/(VLOOKUP(B147,'Set Up Employee Data'!A:O,4,FALSE)),0)</f>
        <v>0</v>
      </c>
      <c r="K147" s="46" t="str">
        <f t="shared" si="2"/>
        <v>#N/A</v>
      </c>
      <c r="L147" s="46" t="str">
        <f t="shared" si="3"/>
        <v>#N/A</v>
      </c>
      <c r="M147" s="46" t="str">
        <f t="shared" si="4"/>
        <v>#N/A</v>
      </c>
      <c r="N147" s="46" t="str">
        <f>(M147-I147)*((VLOOKUP(B147,'Set Up Employee Data'!A:O,7,FALSE)))</f>
        <v>#N/A</v>
      </c>
      <c r="O147" s="46" t="str">
        <f>(M147-I147)*((VLOOKUP(B147,'Set Up Employee Data'!A:O,8,FALSE)))</f>
        <v>#N/A</v>
      </c>
      <c r="P147" s="46" t="str">
        <f>(M147-I147)*((VLOOKUP(B147,'Set Up Employee Data'!A:O,5,FALSE)))</f>
        <v>#N/A</v>
      </c>
      <c r="Q147" s="46" t="str">
        <f>(M147-I147)*((VLOOKUP(B147,'Set Up Employee Data'!A:O,6,FALSE)))</f>
        <v>#N/A</v>
      </c>
      <c r="R147" s="46">
        <f>IFERROR(((VLOOKUP(B147,'Set Up Employee Data'!A:O,9,FALSE)))+((VLOOKUP(B147,'Set Up Employee Data'!A:O,10,FALSE)))+((VLOOKUP(B147,'Set Up Employee Data'!A:O,11,FALSE)))+((VLOOKUP(B147,'Set Up Employee Data'!A:O,12,FALSE))),0)</f>
        <v>0</v>
      </c>
      <c r="S147" s="46">
        <f>IFERROR(((VLOOKUP(B147,'Set Up Employee Data'!A:O,13,FALSE)))+((VLOOKUP(B147,'Set Up Employee Data'!A:O,14,FALSE)))+((VLOOKUP(B147,'Set Up Employee Data'!A:O,15,FALSE))),0)</f>
        <v>0</v>
      </c>
      <c r="T147" s="46" t="str">
        <f t="shared" si="5"/>
        <v>#N/A</v>
      </c>
      <c r="U147" s="69" t="str">
        <f t="shared" si="6"/>
        <v>#N/A</v>
      </c>
    </row>
    <row r="148" ht="14.25" customHeight="1">
      <c r="A148" s="32"/>
      <c r="B148" s="32"/>
      <c r="C148" s="33" t="str">
        <f>VLOOKUP(B148,'Set Up Employee Data'!A:O,2,FALSE)</f>
        <v>#N/A</v>
      </c>
      <c r="D148" s="33" t="str">
        <f t="shared" si="1"/>
        <v>#N/A</v>
      </c>
      <c r="E148" s="32"/>
      <c r="F148" s="32"/>
      <c r="G148" s="32"/>
      <c r="H148" s="33"/>
      <c r="I148" s="41"/>
      <c r="J148" s="68">
        <f>IFERROR(VLOOKUP(B148,'Set Up Employee Data'!A:O,3,FALSE)/(VLOOKUP(B148,'Set Up Employee Data'!A:O,4,FALSE)),0)</f>
        <v>0</v>
      </c>
      <c r="K148" s="46" t="str">
        <f t="shared" si="2"/>
        <v>#N/A</v>
      </c>
      <c r="L148" s="46" t="str">
        <f t="shared" si="3"/>
        <v>#N/A</v>
      </c>
      <c r="M148" s="46" t="str">
        <f t="shared" si="4"/>
        <v>#N/A</v>
      </c>
      <c r="N148" s="46" t="str">
        <f>(M148-I148)*((VLOOKUP(B148,'Set Up Employee Data'!A:O,7,FALSE)))</f>
        <v>#N/A</v>
      </c>
      <c r="O148" s="46" t="str">
        <f>(M148-I148)*((VLOOKUP(B148,'Set Up Employee Data'!A:O,8,FALSE)))</f>
        <v>#N/A</v>
      </c>
      <c r="P148" s="46" t="str">
        <f>(M148-I148)*((VLOOKUP(B148,'Set Up Employee Data'!A:O,5,FALSE)))</f>
        <v>#N/A</v>
      </c>
      <c r="Q148" s="46" t="str">
        <f>(M148-I148)*((VLOOKUP(B148,'Set Up Employee Data'!A:O,6,FALSE)))</f>
        <v>#N/A</v>
      </c>
      <c r="R148" s="46">
        <f>IFERROR(((VLOOKUP(B148,'Set Up Employee Data'!A:O,9,FALSE)))+((VLOOKUP(B148,'Set Up Employee Data'!A:O,10,FALSE)))+((VLOOKUP(B148,'Set Up Employee Data'!A:O,11,FALSE)))+((VLOOKUP(B148,'Set Up Employee Data'!A:O,12,FALSE))),0)</f>
        <v>0</v>
      </c>
      <c r="S148" s="46">
        <f>IFERROR(((VLOOKUP(B148,'Set Up Employee Data'!A:O,13,FALSE)))+((VLOOKUP(B148,'Set Up Employee Data'!A:O,14,FALSE)))+((VLOOKUP(B148,'Set Up Employee Data'!A:O,15,FALSE))),0)</f>
        <v>0</v>
      </c>
      <c r="T148" s="46" t="str">
        <f t="shared" si="5"/>
        <v>#N/A</v>
      </c>
      <c r="U148" s="69" t="str">
        <f t="shared" si="6"/>
        <v>#N/A</v>
      </c>
    </row>
    <row r="149" ht="14.25" customHeight="1">
      <c r="A149" s="32"/>
      <c r="B149" s="32"/>
      <c r="C149" s="33" t="str">
        <f>VLOOKUP(B149,'Set Up Employee Data'!A:O,2,FALSE)</f>
        <v>#N/A</v>
      </c>
      <c r="D149" s="33" t="str">
        <f t="shared" si="1"/>
        <v>#N/A</v>
      </c>
      <c r="E149" s="32"/>
      <c r="F149" s="32"/>
      <c r="G149" s="32"/>
      <c r="H149" s="33"/>
      <c r="I149" s="41"/>
      <c r="J149" s="68">
        <f>IFERROR(VLOOKUP(B149,'Set Up Employee Data'!A:O,3,FALSE)/(VLOOKUP(B149,'Set Up Employee Data'!A:O,4,FALSE)),0)</f>
        <v>0</v>
      </c>
      <c r="K149" s="46" t="str">
        <f t="shared" si="2"/>
        <v>#N/A</v>
      </c>
      <c r="L149" s="46" t="str">
        <f t="shared" si="3"/>
        <v>#N/A</v>
      </c>
      <c r="M149" s="46" t="str">
        <f t="shared" si="4"/>
        <v>#N/A</v>
      </c>
      <c r="N149" s="46" t="str">
        <f>(M149-I149)*((VLOOKUP(B149,'Set Up Employee Data'!A:O,7,FALSE)))</f>
        <v>#N/A</v>
      </c>
      <c r="O149" s="46" t="str">
        <f>(M149-I149)*((VLOOKUP(B149,'Set Up Employee Data'!A:O,8,FALSE)))</f>
        <v>#N/A</v>
      </c>
      <c r="P149" s="46" t="str">
        <f>(M149-I149)*((VLOOKUP(B149,'Set Up Employee Data'!A:O,5,FALSE)))</f>
        <v>#N/A</v>
      </c>
      <c r="Q149" s="46" t="str">
        <f>(M149-I149)*((VLOOKUP(B149,'Set Up Employee Data'!A:O,6,FALSE)))</f>
        <v>#N/A</v>
      </c>
      <c r="R149" s="46">
        <f>IFERROR(((VLOOKUP(B149,'Set Up Employee Data'!A:O,9,FALSE)))+((VLOOKUP(B149,'Set Up Employee Data'!A:O,10,FALSE)))+((VLOOKUP(B149,'Set Up Employee Data'!A:O,11,FALSE)))+((VLOOKUP(B149,'Set Up Employee Data'!A:O,12,FALSE))),0)</f>
        <v>0</v>
      </c>
      <c r="S149" s="46">
        <f>IFERROR(((VLOOKUP(B149,'Set Up Employee Data'!A:O,13,FALSE)))+((VLOOKUP(B149,'Set Up Employee Data'!A:O,14,FALSE)))+((VLOOKUP(B149,'Set Up Employee Data'!A:O,15,FALSE))),0)</f>
        <v>0</v>
      </c>
      <c r="T149" s="46" t="str">
        <f t="shared" si="5"/>
        <v>#N/A</v>
      </c>
      <c r="U149" s="69" t="str">
        <f t="shared" si="6"/>
        <v>#N/A</v>
      </c>
    </row>
    <row r="150" ht="14.25" customHeight="1">
      <c r="A150" s="32"/>
      <c r="B150" s="32"/>
      <c r="C150" s="33" t="str">
        <f>VLOOKUP(B150,'Set Up Employee Data'!A:O,2,FALSE)</f>
        <v>#N/A</v>
      </c>
      <c r="D150" s="33" t="str">
        <f t="shared" si="1"/>
        <v>#N/A</v>
      </c>
      <c r="E150" s="32"/>
      <c r="F150" s="32"/>
      <c r="G150" s="32"/>
      <c r="H150" s="33"/>
      <c r="I150" s="41"/>
      <c r="J150" s="68">
        <f>IFERROR(VLOOKUP(B150,'Set Up Employee Data'!A:O,3,FALSE)/(VLOOKUP(B150,'Set Up Employee Data'!A:O,4,FALSE)),0)</f>
        <v>0</v>
      </c>
      <c r="K150" s="46" t="str">
        <f t="shared" si="2"/>
        <v>#N/A</v>
      </c>
      <c r="L150" s="46" t="str">
        <f t="shared" si="3"/>
        <v>#N/A</v>
      </c>
      <c r="M150" s="46" t="str">
        <f t="shared" si="4"/>
        <v>#N/A</v>
      </c>
      <c r="N150" s="46" t="str">
        <f>(M150-I150)*((VLOOKUP(B150,'Set Up Employee Data'!A:O,7,FALSE)))</f>
        <v>#N/A</v>
      </c>
      <c r="O150" s="46" t="str">
        <f>(M150-I150)*((VLOOKUP(B150,'Set Up Employee Data'!A:O,8,FALSE)))</f>
        <v>#N/A</v>
      </c>
      <c r="P150" s="46" t="str">
        <f>(M150-I150)*((VLOOKUP(B150,'Set Up Employee Data'!A:O,5,FALSE)))</f>
        <v>#N/A</v>
      </c>
      <c r="Q150" s="46" t="str">
        <f>(M150-I150)*((VLOOKUP(B150,'Set Up Employee Data'!A:O,6,FALSE)))</f>
        <v>#N/A</v>
      </c>
      <c r="R150" s="46">
        <f>IFERROR(((VLOOKUP(B150,'Set Up Employee Data'!A:O,9,FALSE)))+((VLOOKUP(B150,'Set Up Employee Data'!A:O,10,FALSE)))+((VLOOKUP(B150,'Set Up Employee Data'!A:O,11,FALSE)))+((VLOOKUP(B150,'Set Up Employee Data'!A:O,12,FALSE))),0)</f>
        <v>0</v>
      </c>
      <c r="S150" s="46">
        <f>IFERROR(((VLOOKUP(B150,'Set Up Employee Data'!A:O,13,FALSE)))+((VLOOKUP(B150,'Set Up Employee Data'!A:O,14,FALSE)))+((VLOOKUP(B150,'Set Up Employee Data'!A:O,15,FALSE))),0)</f>
        <v>0</v>
      </c>
      <c r="T150" s="46" t="str">
        <f t="shared" si="5"/>
        <v>#N/A</v>
      </c>
      <c r="U150" s="69" t="str">
        <f t="shared" si="6"/>
        <v>#N/A</v>
      </c>
    </row>
    <row r="151" ht="14.25" customHeight="1">
      <c r="A151" s="32"/>
      <c r="B151" s="32"/>
      <c r="C151" s="33" t="str">
        <f>VLOOKUP(B151,'Set Up Employee Data'!A:O,2,FALSE)</f>
        <v>#N/A</v>
      </c>
      <c r="D151" s="33" t="str">
        <f t="shared" si="1"/>
        <v>#N/A</v>
      </c>
      <c r="E151" s="32"/>
      <c r="F151" s="32"/>
      <c r="G151" s="32"/>
      <c r="H151" s="33"/>
      <c r="I151" s="41"/>
      <c r="J151" s="68">
        <f>IFERROR(VLOOKUP(B151,'Set Up Employee Data'!A:O,3,FALSE)/(VLOOKUP(B151,'Set Up Employee Data'!A:O,4,FALSE)),0)</f>
        <v>0</v>
      </c>
      <c r="K151" s="46" t="str">
        <f t="shared" si="2"/>
        <v>#N/A</v>
      </c>
      <c r="L151" s="46" t="str">
        <f t="shared" si="3"/>
        <v>#N/A</v>
      </c>
      <c r="M151" s="46" t="str">
        <f t="shared" si="4"/>
        <v>#N/A</v>
      </c>
      <c r="N151" s="46" t="str">
        <f>(M151-I151)*((VLOOKUP(B151,'Set Up Employee Data'!A:O,7,FALSE)))</f>
        <v>#N/A</v>
      </c>
      <c r="O151" s="46" t="str">
        <f>(M151-I151)*((VLOOKUP(B151,'Set Up Employee Data'!A:O,8,FALSE)))</f>
        <v>#N/A</v>
      </c>
      <c r="P151" s="46" t="str">
        <f>(M151-I151)*((VLOOKUP(B151,'Set Up Employee Data'!A:O,5,FALSE)))</f>
        <v>#N/A</v>
      </c>
      <c r="Q151" s="46" t="str">
        <f>(M151-I151)*((VLOOKUP(B151,'Set Up Employee Data'!A:O,6,FALSE)))</f>
        <v>#N/A</v>
      </c>
      <c r="R151" s="46">
        <f>IFERROR(((VLOOKUP(B151,'Set Up Employee Data'!A:O,9,FALSE)))+((VLOOKUP(B151,'Set Up Employee Data'!A:O,10,FALSE)))+((VLOOKUP(B151,'Set Up Employee Data'!A:O,11,FALSE)))+((VLOOKUP(B151,'Set Up Employee Data'!A:O,12,FALSE))),0)</f>
        <v>0</v>
      </c>
      <c r="S151" s="46">
        <f>IFERROR(((VLOOKUP(B151,'Set Up Employee Data'!A:O,13,FALSE)))+((VLOOKUP(B151,'Set Up Employee Data'!A:O,14,FALSE)))+((VLOOKUP(B151,'Set Up Employee Data'!A:O,15,FALSE))),0)</f>
        <v>0</v>
      </c>
      <c r="T151" s="46" t="str">
        <f t="shared" si="5"/>
        <v>#N/A</v>
      </c>
      <c r="U151" s="69" t="str">
        <f t="shared" si="6"/>
        <v>#N/A</v>
      </c>
    </row>
    <row r="152" ht="14.25" customHeight="1">
      <c r="A152" s="32"/>
      <c r="B152" s="32"/>
      <c r="C152" s="33" t="str">
        <f>VLOOKUP(B152,'Set Up Employee Data'!A:O,2,FALSE)</f>
        <v>#N/A</v>
      </c>
      <c r="D152" s="33" t="str">
        <f t="shared" si="1"/>
        <v>#N/A</v>
      </c>
      <c r="E152" s="32"/>
      <c r="F152" s="32"/>
      <c r="G152" s="32"/>
      <c r="H152" s="33"/>
      <c r="I152" s="41"/>
      <c r="J152" s="68">
        <f>IFERROR(VLOOKUP(B152,'Set Up Employee Data'!A:O,3,FALSE)/(VLOOKUP(B152,'Set Up Employee Data'!A:O,4,FALSE)),0)</f>
        <v>0</v>
      </c>
      <c r="K152" s="46" t="str">
        <f t="shared" si="2"/>
        <v>#N/A</v>
      </c>
      <c r="L152" s="46" t="str">
        <f t="shared" si="3"/>
        <v>#N/A</v>
      </c>
      <c r="M152" s="46" t="str">
        <f t="shared" si="4"/>
        <v>#N/A</v>
      </c>
      <c r="N152" s="46" t="str">
        <f>(M152-I152)*((VLOOKUP(B152,'Set Up Employee Data'!A:O,7,FALSE)))</f>
        <v>#N/A</v>
      </c>
      <c r="O152" s="46" t="str">
        <f>(M152-I152)*((VLOOKUP(B152,'Set Up Employee Data'!A:O,8,FALSE)))</f>
        <v>#N/A</v>
      </c>
      <c r="P152" s="46" t="str">
        <f>(M152-I152)*((VLOOKUP(B152,'Set Up Employee Data'!A:O,5,FALSE)))</f>
        <v>#N/A</v>
      </c>
      <c r="Q152" s="46" t="str">
        <f>(M152-I152)*((VLOOKUP(B152,'Set Up Employee Data'!A:O,6,FALSE)))</f>
        <v>#N/A</v>
      </c>
      <c r="R152" s="46">
        <f>IFERROR(((VLOOKUP(B152,'Set Up Employee Data'!A:O,9,FALSE)))+((VLOOKUP(B152,'Set Up Employee Data'!A:O,10,FALSE)))+((VLOOKUP(B152,'Set Up Employee Data'!A:O,11,FALSE)))+((VLOOKUP(B152,'Set Up Employee Data'!A:O,12,FALSE))),0)</f>
        <v>0</v>
      </c>
      <c r="S152" s="46">
        <f>IFERROR(((VLOOKUP(B152,'Set Up Employee Data'!A:O,13,FALSE)))+((VLOOKUP(B152,'Set Up Employee Data'!A:O,14,FALSE)))+((VLOOKUP(B152,'Set Up Employee Data'!A:O,15,FALSE))),0)</f>
        <v>0</v>
      </c>
      <c r="T152" s="46" t="str">
        <f t="shared" si="5"/>
        <v>#N/A</v>
      </c>
      <c r="U152" s="69" t="str">
        <f t="shared" si="6"/>
        <v>#N/A</v>
      </c>
    </row>
    <row r="153" ht="14.25" customHeight="1">
      <c r="A153" s="32"/>
      <c r="B153" s="32"/>
      <c r="C153" s="33" t="str">
        <f>VLOOKUP(B153,'Set Up Employee Data'!A:O,2,FALSE)</f>
        <v>#N/A</v>
      </c>
      <c r="D153" s="33" t="str">
        <f t="shared" si="1"/>
        <v>#N/A</v>
      </c>
      <c r="E153" s="32"/>
      <c r="F153" s="32"/>
      <c r="G153" s="32"/>
      <c r="H153" s="33"/>
      <c r="I153" s="41"/>
      <c r="J153" s="68">
        <f>IFERROR(VLOOKUP(B153,'Set Up Employee Data'!A:O,3,FALSE)/(VLOOKUP(B153,'Set Up Employee Data'!A:O,4,FALSE)),0)</f>
        <v>0</v>
      </c>
      <c r="K153" s="46" t="str">
        <f t="shared" si="2"/>
        <v>#N/A</v>
      </c>
      <c r="L153" s="46" t="str">
        <f t="shared" si="3"/>
        <v>#N/A</v>
      </c>
      <c r="M153" s="46" t="str">
        <f t="shared" si="4"/>
        <v>#N/A</v>
      </c>
      <c r="N153" s="46" t="str">
        <f>(M153-I153)*((VLOOKUP(B153,'Set Up Employee Data'!A:O,7,FALSE)))</f>
        <v>#N/A</v>
      </c>
      <c r="O153" s="46" t="str">
        <f>(M153-I153)*((VLOOKUP(B153,'Set Up Employee Data'!A:O,8,FALSE)))</f>
        <v>#N/A</v>
      </c>
      <c r="P153" s="46" t="str">
        <f>(M153-I153)*((VLOOKUP(B153,'Set Up Employee Data'!A:O,5,FALSE)))</f>
        <v>#N/A</v>
      </c>
      <c r="Q153" s="46" t="str">
        <f>(M153-I153)*((VLOOKUP(B153,'Set Up Employee Data'!A:O,6,FALSE)))</f>
        <v>#N/A</v>
      </c>
      <c r="R153" s="46">
        <f>IFERROR(((VLOOKUP(B153,'Set Up Employee Data'!A:O,9,FALSE)))+((VLOOKUP(B153,'Set Up Employee Data'!A:O,10,FALSE)))+((VLOOKUP(B153,'Set Up Employee Data'!A:O,11,FALSE)))+((VLOOKUP(B153,'Set Up Employee Data'!A:O,12,FALSE))),0)</f>
        <v>0</v>
      </c>
      <c r="S153" s="46">
        <f>IFERROR(((VLOOKUP(B153,'Set Up Employee Data'!A:O,13,FALSE)))+((VLOOKUP(B153,'Set Up Employee Data'!A:O,14,FALSE)))+((VLOOKUP(B153,'Set Up Employee Data'!A:O,15,FALSE))),0)</f>
        <v>0</v>
      </c>
      <c r="T153" s="46" t="str">
        <f t="shared" si="5"/>
        <v>#N/A</v>
      </c>
      <c r="U153" s="69" t="str">
        <f t="shared" si="6"/>
        <v>#N/A</v>
      </c>
    </row>
    <row r="154" ht="14.25" customHeight="1">
      <c r="A154" s="32"/>
      <c r="B154" s="32"/>
      <c r="C154" s="33" t="str">
        <f>VLOOKUP(B154,'Set Up Employee Data'!A:O,2,FALSE)</f>
        <v>#N/A</v>
      </c>
      <c r="D154" s="33" t="str">
        <f t="shared" si="1"/>
        <v>#N/A</v>
      </c>
      <c r="E154" s="32"/>
      <c r="F154" s="32"/>
      <c r="G154" s="32"/>
      <c r="H154" s="33"/>
      <c r="I154" s="41"/>
      <c r="J154" s="68">
        <f>IFERROR(VLOOKUP(B154,'Set Up Employee Data'!A:O,3,FALSE)/(VLOOKUP(B154,'Set Up Employee Data'!A:O,4,FALSE)),0)</f>
        <v>0</v>
      </c>
      <c r="K154" s="46" t="str">
        <f t="shared" si="2"/>
        <v>#N/A</v>
      </c>
      <c r="L154" s="46" t="str">
        <f t="shared" si="3"/>
        <v>#N/A</v>
      </c>
      <c r="M154" s="46" t="str">
        <f t="shared" si="4"/>
        <v>#N/A</v>
      </c>
      <c r="N154" s="46" t="str">
        <f>(M154-I154)*((VLOOKUP(B154,'Set Up Employee Data'!A:O,7,FALSE)))</f>
        <v>#N/A</v>
      </c>
      <c r="O154" s="46" t="str">
        <f>(M154-I154)*((VLOOKUP(B154,'Set Up Employee Data'!A:O,8,FALSE)))</f>
        <v>#N/A</v>
      </c>
      <c r="P154" s="46" t="str">
        <f>(M154-I154)*((VLOOKUP(B154,'Set Up Employee Data'!A:O,5,FALSE)))</f>
        <v>#N/A</v>
      </c>
      <c r="Q154" s="46" t="str">
        <f>(M154-I154)*((VLOOKUP(B154,'Set Up Employee Data'!A:O,6,FALSE)))</f>
        <v>#N/A</v>
      </c>
      <c r="R154" s="46">
        <f>IFERROR(((VLOOKUP(B154,'Set Up Employee Data'!A:O,9,FALSE)))+((VLOOKUP(B154,'Set Up Employee Data'!A:O,10,FALSE)))+((VLOOKUP(B154,'Set Up Employee Data'!A:O,11,FALSE)))+((VLOOKUP(B154,'Set Up Employee Data'!A:O,12,FALSE))),0)</f>
        <v>0</v>
      </c>
      <c r="S154" s="46">
        <f>IFERROR(((VLOOKUP(B154,'Set Up Employee Data'!A:O,13,FALSE)))+((VLOOKUP(B154,'Set Up Employee Data'!A:O,14,FALSE)))+((VLOOKUP(B154,'Set Up Employee Data'!A:O,15,FALSE))),0)</f>
        <v>0</v>
      </c>
      <c r="T154" s="46" t="str">
        <f t="shared" si="5"/>
        <v>#N/A</v>
      </c>
      <c r="U154" s="69" t="str">
        <f t="shared" si="6"/>
        <v>#N/A</v>
      </c>
    </row>
    <row r="155" ht="14.25" customHeight="1">
      <c r="A155" s="32"/>
      <c r="B155" s="32"/>
      <c r="C155" s="33" t="str">
        <f>VLOOKUP(B155,'Set Up Employee Data'!A:O,2,FALSE)</f>
        <v>#N/A</v>
      </c>
      <c r="D155" s="33" t="str">
        <f t="shared" si="1"/>
        <v>#N/A</v>
      </c>
      <c r="E155" s="32"/>
      <c r="F155" s="32"/>
      <c r="G155" s="32"/>
      <c r="H155" s="33"/>
      <c r="I155" s="41"/>
      <c r="J155" s="68">
        <f>IFERROR(VLOOKUP(B155,'Set Up Employee Data'!A:O,3,FALSE)/(VLOOKUP(B155,'Set Up Employee Data'!A:O,4,FALSE)),0)</f>
        <v>0</v>
      </c>
      <c r="K155" s="46" t="str">
        <f t="shared" si="2"/>
        <v>#N/A</v>
      </c>
      <c r="L155" s="46" t="str">
        <f t="shared" si="3"/>
        <v>#N/A</v>
      </c>
      <c r="M155" s="46" t="str">
        <f t="shared" si="4"/>
        <v>#N/A</v>
      </c>
      <c r="N155" s="46" t="str">
        <f>(M155-I155)*((VLOOKUP(B155,'Set Up Employee Data'!A:O,7,FALSE)))</f>
        <v>#N/A</v>
      </c>
      <c r="O155" s="46" t="str">
        <f>(M155-I155)*((VLOOKUP(B155,'Set Up Employee Data'!A:O,8,FALSE)))</f>
        <v>#N/A</v>
      </c>
      <c r="P155" s="46" t="str">
        <f>(M155-I155)*((VLOOKUP(B155,'Set Up Employee Data'!A:O,5,FALSE)))</f>
        <v>#N/A</v>
      </c>
      <c r="Q155" s="46" t="str">
        <f>(M155-I155)*((VLOOKUP(B155,'Set Up Employee Data'!A:O,6,FALSE)))</f>
        <v>#N/A</v>
      </c>
      <c r="R155" s="46">
        <f>IFERROR(((VLOOKUP(B155,'Set Up Employee Data'!A:O,9,FALSE)))+((VLOOKUP(B155,'Set Up Employee Data'!A:O,10,FALSE)))+((VLOOKUP(B155,'Set Up Employee Data'!A:O,11,FALSE)))+((VLOOKUP(B155,'Set Up Employee Data'!A:O,12,FALSE))),0)</f>
        <v>0</v>
      </c>
      <c r="S155" s="46">
        <f>IFERROR(((VLOOKUP(B155,'Set Up Employee Data'!A:O,13,FALSE)))+((VLOOKUP(B155,'Set Up Employee Data'!A:O,14,FALSE)))+((VLOOKUP(B155,'Set Up Employee Data'!A:O,15,FALSE))),0)</f>
        <v>0</v>
      </c>
      <c r="T155" s="46" t="str">
        <f t="shared" si="5"/>
        <v>#N/A</v>
      </c>
      <c r="U155" s="69" t="str">
        <f t="shared" si="6"/>
        <v>#N/A</v>
      </c>
    </row>
    <row r="156" ht="14.25" customHeight="1">
      <c r="A156" s="32"/>
      <c r="B156" s="32"/>
      <c r="C156" s="33" t="str">
        <f>VLOOKUP(B156,'Set Up Employee Data'!A:O,2,FALSE)</f>
        <v>#N/A</v>
      </c>
      <c r="D156" s="33" t="str">
        <f t="shared" si="1"/>
        <v>#N/A</v>
      </c>
      <c r="E156" s="32"/>
      <c r="F156" s="32"/>
      <c r="G156" s="32"/>
      <c r="H156" s="33"/>
      <c r="I156" s="41"/>
      <c r="J156" s="68">
        <f>IFERROR(VLOOKUP(B156,'Set Up Employee Data'!A:O,3,FALSE)/(VLOOKUP(B156,'Set Up Employee Data'!A:O,4,FALSE)),0)</f>
        <v>0</v>
      </c>
      <c r="K156" s="46" t="str">
        <f t="shared" si="2"/>
        <v>#N/A</v>
      </c>
      <c r="L156" s="46" t="str">
        <f t="shared" si="3"/>
        <v>#N/A</v>
      </c>
      <c r="M156" s="46" t="str">
        <f t="shared" si="4"/>
        <v>#N/A</v>
      </c>
      <c r="N156" s="46" t="str">
        <f>(M156-I156)*((VLOOKUP(B156,'Set Up Employee Data'!A:O,7,FALSE)))</f>
        <v>#N/A</v>
      </c>
      <c r="O156" s="46" t="str">
        <f>(M156-I156)*((VLOOKUP(B156,'Set Up Employee Data'!A:O,8,FALSE)))</f>
        <v>#N/A</v>
      </c>
      <c r="P156" s="46" t="str">
        <f>(M156-I156)*((VLOOKUP(B156,'Set Up Employee Data'!A:O,5,FALSE)))</f>
        <v>#N/A</v>
      </c>
      <c r="Q156" s="46" t="str">
        <f>(M156-I156)*((VLOOKUP(B156,'Set Up Employee Data'!A:O,6,FALSE)))</f>
        <v>#N/A</v>
      </c>
      <c r="R156" s="46">
        <f>IFERROR(((VLOOKUP(B156,'Set Up Employee Data'!A:O,9,FALSE)))+((VLOOKUP(B156,'Set Up Employee Data'!A:O,10,FALSE)))+((VLOOKUP(B156,'Set Up Employee Data'!A:O,11,FALSE)))+((VLOOKUP(B156,'Set Up Employee Data'!A:O,12,FALSE))),0)</f>
        <v>0</v>
      </c>
      <c r="S156" s="46">
        <f>IFERROR(((VLOOKUP(B156,'Set Up Employee Data'!A:O,13,FALSE)))+((VLOOKUP(B156,'Set Up Employee Data'!A:O,14,FALSE)))+((VLOOKUP(B156,'Set Up Employee Data'!A:O,15,FALSE))),0)</f>
        <v>0</v>
      </c>
      <c r="T156" s="46" t="str">
        <f t="shared" si="5"/>
        <v>#N/A</v>
      </c>
      <c r="U156" s="69" t="str">
        <f t="shared" si="6"/>
        <v>#N/A</v>
      </c>
    </row>
    <row r="157" ht="14.25" customHeight="1">
      <c r="A157" s="32"/>
      <c r="B157" s="32"/>
      <c r="C157" s="33" t="str">
        <f>VLOOKUP(B157,'Set Up Employee Data'!A:O,2,FALSE)</f>
        <v>#N/A</v>
      </c>
      <c r="D157" s="33" t="str">
        <f t="shared" si="1"/>
        <v>#N/A</v>
      </c>
      <c r="E157" s="32"/>
      <c r="F157" s="32"/>
      <c r="G157" s="32"/>
      <c r="H157" s="33"/>
      <c r="I157" s="41"/>
      <c r="J157" s="68">
        <f>IFERROR(VLOOKUP(B157,'Set Up Employee Data'!A:O,3,FALSE)/(VLOOKUP(B157,'Set Up Employee Data'!A:O,4,FALSE)),0)</f>
        <v>0</v>
      </c>
      <c r="K157" s="46" t="str">
        <f t="shared" si="2"/>
        <v>#N/A</v>
      </c>
      <c r="L157" s="46" t="str">
        <f t="shared" si="3"/>
        <v>#N/A</v>
      </c>
      <c r="M157" s="46" t="str">
        <f t="shared" si="4"/>
        <v>#N/A</v>
      </c>
      <c r="N157" s="46" t="str">
        <f>(M157-I157)*((VLOOKUP(B157,'Set Up Employee Data'!A:O,7,FALSE)))</f>
        <v>#N/A</v>
      </c>
      <c r="O157" s="46" t="str">
        <f>(M157-I157)*((VLOOKUP(B157,'Set Up Employee Data'!A:O,8,FALSE)))</f>
        <v>#N/A</v>
      </c>
      <c r="P157" s="46" t="str">
        <f>(M157-I157)*((VLOOKUP(B157,'Set Up Employee Data'!A:O,5,FALSE)))</f>
        <v>#N/A</v>
      </c>
      <c r="Q157" s="46" t="str">
        <f>(M157-I157)*((VLOOKUP(B157,'Set Up Employee Data'!A:O,6,FALSE)))</f>
        <v>#N/A</v>
      </c>
      <c r="R157" s="46">
        <f>IFERROR(((VLOOKUP(B157,'Set Up Employee Data'!A:O,9,FALSE)))+((VLOOKUP(B157,'Set Up Employee Data'!A:O,10,FALSE)))+((VLOOKUP(B157,'Set Up Employee Data'!A:O,11,FALSE)))+((VLOOKUP(B157,'Set Up Employee Data'!A:O,12,FALSE))),0)</f>
        <v>0</v>
      </c>
      <c r="S157" s="46">
        <f>IFERROR(((VLOOKUP(B157,'Set Up Employee Data'!A:O,13,FALSE)))+((VLOOKUP(B157,'Set Up Employee Data'!A:O,14,FALSE)))+((VLOOKUP(B157,'Set Up Employee Data'!A:O,15,FALSE))),0)</f>
        <v>0</v>
      </c>
      <c r="T157" s="46" t="str">
        <f t="shared" si="5"/>
        <v>#N/A</v>
      </c>
      <c r="U157" s="69" t="str">
        <f t="shared" si="6"/>
        <v>#N/A</v>
      </c>
    </row>
    <row r="158" ht="14.25" customHeight="1">
      <c r="A158" s="32"/>
      <c r="B158" s="32"/>
      <c r="C158" s="33" t="str">
        <f>VLOOKUP(B158,'Set Up Employee Data'!A:O,2,FALSE)</f>
        <v>#N/A</v>
      </c>
      <c r="D158" s="33" t="str">
        <f t="shared" si="1"/>
        <v>#N/A</v>
      </c>
      <c r="E158" s="32"/>
      <c r="F158" s="32"/>
      <c r="G158" s="32"/>
      <c r="H158" s="33"/>
      <c r="I158" s="41"/>
      <c r="J158" s="68">
        <f>IFERROR(VLOOKUP(B158,'Set Up Employee Data'!A:O,3,FALSE)/(VLOOKUP(B158,'Set Up Employee Data'!A:O,4,FALSE)),0)</f>
        <v>0</v>
      </c>
      <c r="K158" s="46" t="str">
        <f t="shared" si="2"/>
        <v>#N/A</v>
      </c>
      <c r="L158" s="46" t="str">
        <f t="shared" si="3"/>
        <v>#N/A</v>
      </c>
      <c r="M158" s="46" t="str">
        <f t="shared" si="4"/>
        <v>#N/A</v>
      </c>
      <c r="N158" s="46" t="str">
        <f>(M158-I158)*((VLOOKUP(B158,'Set Up Employee Data'!A:O,7,FALSE)))</f>
        <v>#N/A</v>
      </c>
      <c r="O158" s="46" t="str">
        <f>(M158-I158)*((VLOOKUP(B158,'Set Up Employee Data'!A:O,8,FALSE)))</f>
        <v>#N/A</v>
      </c>
      <c r="P158" s="46" t="str">
        <f>(M158-I158)*((VLOOKUP(B158,'Set Up Employee Data'!A:O,5,FALSE)))</f>
        <v>#N/A</v>
      </c>
      <c r="Q158" s="46" t="str">
        <f>(M158-I158)*((VLOOKUP(B158,'Set Up Employee Data'!A:O,6,FALSE)))</f>
        <v>#N/A</v>
      </c>
      <c r="R158" s="46">
        <f>IFERROR(((VLOOKUP(B158,'Set Up Employee Data'!A:O,9,FALSE)))+((VLOOKUP(B158,'Set Up Employee Data'!A:O,10,FALSE)))+((VLOOKUP(B158,'Set Up Employee Data'!A:O,11,FALSE)))+((VLOOKUP(B158,'Set Up Employee Data'!A:O,12,FALSE))),0)</f>
        <v>0</v>
      </c>
      <c r="S158" s="46">
        <f>IFERROR(((VLOOKUP(B158,'Set Up Employee Data'!A:O,13,FALSE)))+((VLOOKUP(B158,'Set Up Employee Data'!A:O,14,FALSE)))+((VLOOKUP(B158,'Set Up Employee Data'!A:O,15,FALSE))),0)</f>
        <v>0</v>
      </c>
      <c r="T158" s="46" t="str">
        <f t="shared" si="5"/>
        <v>#N/A</v>
      </c>
      <c r="U158" s="69" t="str">
        <f t="shared" si="6"/>
        <v>#N/A</v>
      </c>
    </row>
    <row r="159" ht="14.25" customHeight="1">
      <c r="A159" s="32"/>
      <c r="B159" s="32"/>
      <c r="C159" s="33" t="str">
        <f>VLOOKUP(B159,'Set Up Employee Data'!A:O,2,FALSE)</f>
        <v>#N/A</v>
      </c>
      <c r="D159" s="33" t="str">
        <f t="shared" si="1"/>
        <v>#N/A</v>
      </c>
      <c r="E159" s="32"/>
      <c r="F159" s="32"/>
      <c r="G159" s="32"/>
      <c r="H159" s="33"/>
      <c r="I159" s="41"/>
      <c r="J159" s="68">
        <f>IFERROR(VLOOKUP(B159,'Set Up Employee Data'!A:O,3,FALSE)/(VLOOKUP(B159,'Set Up Employee Data'!A:O,4,FALSE)),0)</f>
        <v>0</v>
      </c>
      <c r="K159" s="46" t="str">
        <f t="shared" si="2"/>
        <v>#N/A</v>
      </c>
      <c r="L159" s="46" t="str">
        <f t="shared" si="3"/>
        <v>#N/A</v>
      </c>
      <c r="M159" s="46" t="str">
        <f t="shared" si="4"/>
        <v>#N/A</v>
      </c>
      <c r="N159" s="46" t="str">
        <f>(M159-I159)*((VLOOKUP(B159,'Set Up Employee Data'!A:O,7,FALSE)))</f>
        <v>#N/A</v>
      </c>
      <c r="O159" s="46" t="str">
        <f>(M159-I159)*((VLOOKUP(B159,'Set Up Employee Data'!A:O,8,FALSE)))</f>
        <v>#N/A</v>
      </c>
      <c r="P159" s="46" t="str">
        <f>(M159-I159)*((VLOOKUP(B159,'Set Up Employee Data'!A:O,5,FALSE)))</f>
        <v>#N/A</v>
      </c>
      <c r="Q159" s="46" t="str">
        <f>(M159-I159)*((VLOOKUP(B159,'Set Up Employee Data'!A:O,6,FALSE)))</f>
        <v>#N/A</v>
      </c>
      <c r="R159" s="46">
        <f>IFERROR(((VLOOKUP(B159,'Set Up Employee Data'!A:O,9,FALSE)))+((VLOOKUP(B159,'Set Up Employee Data'!A:O,10,FALSE)))+((VLOOKUP(B159,'Set Up Employee Data'!A:O,11,FALSE)))+((VLOOKUP(B159,'Set Up Employee Data'!A:O,12,FALSE))),0)</f>
        <v>0</v>
      </c>
      <c r="S159" s="46">
        <f>IFERROR(((VLOOKUP(B159,'Set Up Employee Data'!A:O,13,FALSE)))+((VLOOKUP(B159,'Set Up Employee Data'!A:O,14,FALSE)))+((VLOOKUP(B159,'Set Up Employee Data'!A:O,15,FALSE))),0)</f>
        <v>0</v>
      </c>
      <c r="T159" s="46" t="str">
        <f t="shared" si="5"/>
        <v>#N/A</v>
      </c>
      <c r="U159" s="69" t="str">
        <f t="shared" si="6"/>
        <v>#N/A</v>
      </c>
    </row>
    <row r="160" ht="14.25" customHeight="1">
      <c r="A160" s="32"/>
      <c r="B160" s="32"/>
      <c r="C160" s="33" t="str">
        <f>VLOOKUP(B160,'Set Up Employee Data'!A:O,2,FALSE)</f>
        <v>#N/A</v>
      </c>
      <c r="D160" s="33" t="str">
        <f t="shared" si="1"/>
        <v>#N/A</v>
      </c>
      <c r="E160" s="32"/>
      <c r="F160" s="32"/>
      <c r="G160" s="32"/>
      <c r="H160" s="33"/>
      <c r="I160" s="41"/>
      <c r="J160" s="68">
        <f>IFERROR(VLOOKUP(B160,'Set Up Employee Data'!A:O,3,FALSE)/(VLOOKUP(B160,'Set Up Employee Data'!A:O,4,FALSE)),0)</f>
        <v>0</v>
      </c>
      <c r="K160" s="46" t="str">
        <f t="shared" si="2"/>
        <v>#N/A</v>
      </c>
      <c r="L160" s="46" t="str">
        <f t="shared" si="3"/>
        <v>#N/A</v>
      </c>
      <c r="M160" s="46" t="str">
        <f t="shared" si="4"/>
        <v>#N/A</v>
      </c>
      <c r="N160" s="46" t="str">
        <f>(M160-I160)*((VLOOKUP(B160,'Set Up Employee Data'!A:O,7,FALSE)))</f>
        <v>#N/A</v>
      </c>
      <c r="O160" s="46" t="str">
        <f>(M160-I160)*((VLOOKUP(B160,'Set Up Employee Data'!A:O,8,FALSE)))</f>
        <v>#N/A</v>
      </c>
      <c r="P160" s="46" t="str">
        <f>(M160-I160)*((VLOOKUP(B160,'Set Up Employee Data'!A:O,5,FALSE)))</f>
        <v>#N/A</v>
      </c>
      <c r="Q160" s="46" t="str">
        <f>(M160-I160)*((VLOOKUP(B160,'Set Up Employee Data'!A:O,6,FALSE)))</f>
        <v>#N/A</v>
      </c>
      <c r="R160" s="46">
        <f>IFERROR(((VLOOKUP(B160,'Set Up Employee Data'!A:O,9,FALSE)))+((VLOOKUP(B160,'Set Up Employee Data'!A:O,10,FALSE)))+((VLOOKUP(B160,'Set Up Employee Data'!A:O,11,FALSE)))+((VLOOKUP(B160,'Set Up Employee Data'!A:O,12,FALSE))),0)</f>
        <v>0</v>
      </c>
      <c r="S160" s="46">
        <f>IFERROR(((VLOOKUP(B160,'Set Up Employee Data'!A:O,13,FALSE)))+((VLOOKUP(B160,'Set Up Employee Data'!A:O,14,FALSE)))+((VLOOKUP(B160,'Set Up Employee Data'!A:O,15,FALSE))),0)</f>
        <v>0</v>
      </c>
      <c r="T160" s="46" t="str">
        <f t="shared" si="5"/>
        <v>#N/A</v>
      </c>
      <c r="U160" s="69" t="str">
        <f t="shared" si="6"/>
        <v>#N/A</v>
      </c>
    </row>
    <row r="161" ht="14.25" hidden="1" customHeight="1">
      <c r="A161" s="32"/>
      <c r="B161" s="32"/>
      <c r="C161" s="33" t="str">
        <f>VLOOKUP(B161,'Set Up Employee Data'!A:O,2,FALSE)</f>
        <v>#N/A</v>
      </c>
      <c r="D161" s="33" t="str">
        <f t="shared" si="1"/>
        <v>#N/A</v>
      </c>
      <c r="E161" s="32"/>
      <c r="F161" s="32"/>
      <c r="G161" s="32"/>
      <c r="H161" s="33"/>
      <c r="I161" s="41"/>
      <c r="J161" s="68">
        <f>IFERROR(VLOOKUP(B161,'Set Up Employee Data'!A:O,3,FALSE)/(VLOOKUP(B161,'Set Up Employee Data'!A:O,4,FALSE)),0)</f>
        <v>0</v>
      </c>
      <c r="K161" s="46" t="str">
        <f t="shared" si="2"/>
        <v>#N/A</v>
      </c>
      <c r="L161" s="46" t="str">
        <f t="shared" si="3"/>
        <v>#N/A</v>
      </c>
      <c r="M161" s="46" t="str">
        <f t="shared" si="4"/>
        <v>#N/A</v>
      </c>
      <c r="N161" s="46" t="str">
        <f>(M161-I161)*((VLOOKUP(B161,'Set Up Employee Data'!A:O,7,FALSE)))</f>
        <v>#N/A</v>
      </c>
      <c r="O161" s="46" t="str">
        <f>(M161-I161)*((VLOOKUP(B161,'Set Up Employee Data'!A:O,8,FALSE)))</f>
        <v>#N/A</v>
      </c>
      <c r="P161" s="46" t="str">
        <f>(M161-I161)*((VLOOKUP(B161,'Set Up Employee Data'!A:O,5,FALSE)))</f>
        <v>#N/A</v>
      </c>
      <c r="Q161" s="46" t="str">
        <f>(M161-I161)*((VLOOKUP(B161,'Set Up Employee Data'!A:O,6,FALSE)))</f>
        <v>#N/A</v>
      </c>
      <c r="R161" s="46">
        <f>IFERROR(((VLOOKUP(B161,'Set Up Employee Data'!A:O,9,FALSE)))+((VLOOKUP(B161,'Set Up Employee Data'!A:O,10,FALSE)))+((VLOOKUP(B161,'Set Up Employee Data'!A:O,11,FALSE)))+((VLOOKUP(B161,'Set Up Employee Data'!A:O,12,FALSE))),0)</f>
        <v>0</v>
      </c>
      <c r="S161" s="46">
        <f>IFERROR(((VLOOKUP(B161,'Set Up Employee Data'!A:O,13,FALSE)))+((VLOOKUP(B161,'Set Up Employee Data'!A:O,14,FALSE)))+((VLOOKUP(B161,'Set Up Employee Data'!A:O,15,FALSE))),0)</f>
        <v>0</v>
      </c>
      <c r="T161" s="46" t="str">
        <f t="shared" si="5"/>
        <v>#N/A</v>
      </c>
      <c r="U161" s="69" t="str">
        <f t="shared" si="6"/>
        <v>#N/A</v>
      </c>
    </row>
    <row r="162" ht="14.25" hidden="1" customHeight="1">
      <c r="A162" s="32"/>
      <c r="B162" s="32"/>
      <c r="C162" s="33" t="str">
        <f>VLOOKUP(B162,'Set Up Employee Data'!A:O,2,FALSE)</f>
        <v>#N/A</v>
      </c>
      <c r="D162" s="33" t="str">
        <f t="shared" si="1"/>
        <v>#N/A</v>
      </c>
      <c r="E162" s="32"/>
      <c r="F162" s="32"/>
      <c r="G162" s="32"/>
      <c r="H162" s="33"/>
      <c r="I162" s="41"/>
      <c r="J162" s="68">
        <f>IFERROR(VLOOKUP(B162,'Set Up Employee Data'!A:O,3,FALSE)/(VLOOKUP(B162,'Set Up Employee Data'!A:O,4,FALSE)),0)</f>
        <v>0</v>
      </c>
      <c r="K162" s="46" t="str">
        <f t="shared" si="2"/>
        <v>#N/A</v>
      </c>
      <c r="L162" s="46" t="str">
        <f t="shared" si="3"/>
        <v>#N/A</v>
      </c>
      <c r="M162" s="46" t="str">
        <f t="shared" si="4"/>
        <v>#N/A</v>
      </c>
      <c r="N162" s="46" t="str">
        <f>(M162-I162)*((VLOOKUP(B162,'Set Up Employee Data'!A:O,7,FALSE)))</f>
        <v>#N/A</v>
      </c>
      <c r="O162" s="46" t="str">
        <f>(M162-I162)*((VLOOKUP(B162,'Set Up Employee Data'!A:O,8,FALSE)))</f>
        <v>#N/A</v>
      </c>
      <c r="P162" s="46" t="str">
        <f>(M162-I162)*((VLOOKUP(B162,'Set Up Employee Data'!A:O,5,FALSE)))</f>
        <v>#N/A</v>
      </c>
      <c r="Q162" s="46" t="str">
        <f>(M162-I162)*((VLOOKUP(B162,'Set Up Employee Data'!A:O,6,FALSE)))</f>
        <v>#N/A</v>
      </c>
      <c r="R162" s="46">
        <f>IFERROR(((VLOOKUP(B162,'Set Up Employee Data'!A:O,9,FALSE)))+((VLOOKUP(B162,'Set Up Employee Data'!A:O,10,FALSE)))+((VLOOKUP(B162,'Set Up Employee Data'!A:O,11,FALSE)))+((VLOOKUP(B162,'Set Up Employee Data'!A:O,12,FALSE))),0)</f>
        <v>0</v>
      </c>
      <c r="S162" s="46">
        <f>IFERROR(((VLOOKUP(B162,'Set Up Employee Data'!A:O,13,FALSE)))+((VLOOKUP(B162,'Set Up Employee Data'!A:O,14,FALSE)))+((VLOOKUP(B162,'Set Up Employee Data'!A:O,15,FALSE))),0)</f>
        <v>0</v>
      </c>
      <c r="T162" s="46" t="str">
        <f t="shared" si="5"/>
        <v>#N/A</v>
      </c>
      <c r="U162" s="69" t="str">
        <f t="shared" si="6"/>
        <v>#N/A</v>
      </c>
    </row>
    <row r="163" ht="14.25" hidden="1" customHeight="1">
      <c r="A163" s="32"/>
      <c r="B163" s="32"/>
      <c r="C163" s="33" t="str">
        <f>VLOOKUP(B163,'Set Up Employee Data'!A:O,2,FALSE)</f>
        <v>#N/A</v>
      </c>
      <c r="D163" s="33" t="str">
        <f t="shared" si="1"/>
        <v>#N/A</v>
      </c>
      <c r="E163" s="32"/>
      <c r="F163" s="32"/>
      <c r="G163" s="32"/>
      <c r="H163" s="33"/>
      <c r="I163" s="41"/>
      <c r="J163" s="68">
        <f>IFERROR(VLOOKUP(B163,'Set Up Employee Data'!A:O,3,FALSE)/(VLOOKUP(B163,'Set Up Employee Data'!A:O,4,FALSE)),0)</f>
        <v>0</v>
      </c>
      <c r="K163" s="46" t="str">
        <f t="shared" si="2"/>
        <v>#N/A</v>
      </c>
      <c r="L163" s="46" t="str">
        <f t="shared" si="3"/>
        <v>#N/A</v>
      </c>
      <c r="M163" s="46" t="str">
        <f t="shared" si="4"/>
        <v>#N/A</v>
      </c>
      <c r="N163" s="46" t="str">
        <f>(M163-I163)*((VLOOKUP(B163,'Set Up Employee Data'!A:O,7,FALSE)))</f>
        <v>#N/A</v>
      </c>
      <c r="O163" s="46" t="str">
        <f>(M163-I163)*((VLOOKUP(B163,'Set Up Employee Data'!A:O,8,FALSE)))</f>
        <v>#N/A</v>
      </c>
      <c r="P163" s="46" t="str">
        <f>(M163-I163)*((VLOOKUP(B163,'Set Up Employee Data'!A:O,5,FALSE)))</f>
        <v>#N/A</v>
      </c>
      <c r="Q163" s="46" t="str">
        <f>(M163-I163)*((VLOOKUP(B163,'Set Up Employee Data'!A:O,6,FALSE)))</f>
        <v>#N/A</v>
      </c>
      <c r="R163" s="46">
        <f>IFERROR(((VLOOKUP(B163,'Set Up Employee Data'!A:O,9,FALSE)))+((VLOOKUP(B163,'Set Up Employee Data'!A:O,10,FALSE)))+((VLOOKUP(B163,'Set Up Employee Data'!A:O,11,FALSE)))+((VLOOKUP(B163,'Set Up Employee Data'!A:O,12,FALSE))),0)</f>
        <v>0</v>
      </c>
      <c r="S163" s="46">
        <f>IFERROR(((VLOOKUP(B163,'Set Up Employee Data'!A:O,13,FALSE)))+((VLOOKUP(B163,'Set Up Employee Data'!A:O,14,FALSE)))+((VLOOKUP(B163,'Set Up Employee Data'!A:O,15,FALSE))),0)</f>
        <v>0</v>
      </c>
      <c r="T163" s="46" t="str">
        <f t="shared" si="5"/>
        <v>#N/A</v>
      </c>
      <c r="U163" s="69" t="str">
        <f t="shared" si="6"/>
        <v>#N/A</v>
      </c>
    </row>
    <row r="164" ht="14.25" hidden="1" customHeight="1">
      <c r="A164" s="32"/>
      <c r="B164" s="32"/>
      <c r="C164" s="33" t="str">
        <f>VLOOKUP(B164,'Set Up Employee Data'!A:O,2,FALSE)</f>
        <v>#N/A</v>
      </c>
      <c r="D164" s="33" t="str">
        <f t="shared" si="1"/>
        <v>#N/A</v>
      </c>
      <c r="E164" s="32"/>
      <c r="F164" s="32"/>
      <c r="G164" s="32"/>
      <c r="H164" s="33"/>
      <c r="I164" s="41"/>
      <c r="J164" s="68">
        <f>IFERROR(VLOOKUP(B164,'Set Up Employee Data'!A:O,3,FALSE)/(VLOOKUP(B164,'Set Up Employee Data'!A:O,4,FALSE)),0)</f>
        <v>0</v>
      </c>
      <c r="K164" s="46" t="str">
        <f t="shared" si="2"/>
        <v>#N/A</v>
      </c>
      <c r="L164" s="46" t="str">
        <f t="shared" si="3"/>
        <v>#N/A</v>
      </c>
      <c r="M164" s="46" t="str">
        <f t="shared" si="4"/>
        <v>#N/A</v>
      </c>
      <c r="N164" s="46" t="str">
        <f>(M164-I164)*((VLOOKUP(B164,'Set Up Employee Data'!A:O,7,FALSE)))</f>
        <v>#N/A</v>
      </c>
      <c r="O164" s="46" t="str">
        <f>(M164-I164)*((VLOOKUP(B164,'Set Up Employee Data'!A:O,8,FALSE)))</f>
        <v>#N/A</v>
      </c>
      <c r="P164" s="46" t="str">
        <f>(M164-I164)*((VLOOKUP(B164,'Set Up Employee Data'!A:O,5,FALSE)))</f>
        <v>#N/A</v>
      </c>
      <c r="Q164" s="46" t="str">
        <f>(M164-I164)*((VLOOKUP(B164,'Set Up Employee Data'!A:O,6,FALSE)))</f>
        <v>#N/A</v>
      </c>
      <c r="R164" s="46">
        <f>IFERROR(((VLOOKUP(B164,'Set Up Employee Data'!A:O,9,FALSE)))+((VLOOKUP(B164,'Set Up Employee Data'!A:O,10,FALSE)))+((VLOOKUP(B164,'Set Up Employee Data'!A:O,11,FALSE)))+((VLOOKUP(B164,'Set Up Employee Data'!A:O,12,FALSE))),0)</f>
        <v>0</v>
      </c>
      <c r="S164" s="46">
        <f>IFERROR(((VLOOKUP(B164,'Set Up Employee Data'!A:O,13,FALSE)))+((VLOOKUP(B164,'Set Up Employee Data'!A:O,14,FALSE)))+((VLOOKUP(B164,'Set Up Employee Data'!A:O,15,FALSE))),0)</f>
        <v>0</v>
      </c>
      <c r="T164" s="46" t="str">
        <f t="shared" si="5"/>
        <v>#N/A</v>
      </c>
      <c r="U164" s="69" t="str">
        <f t="shared" si="6"/>
        <v>#N/A</v>
      </c>
    </row>
    <row r="165" ht="14.25" hidden="1" customHeight="1">
      <c r="A165" s="32"/>
      <c r="B165" s="32"/>
      <c r="C165" s="33" t="str">
        <f>VLOOKUP(B165,'Set Up Employee Data'!A:O,2,FALSE)</f>
        <v>#N/A</v>
      </c>
      <c r="D165" s="33" t="str">
        <f t="shared" si="1"/>
        <v>#N/A</v>
      </c>
      <c r="E165" s="32"/>
      <c r="F165" s="32"/>
      <c r="G165" s="32"/>
      <c r="H165" s="33"/>
      <c r="I165" s="41"/>
      <c r="J165" s="68">
        <f>IFERROR(VLOOKUP(B165,'Set Up Employee Data'!A:O,3,FALSE)/(VLOOKUP(B165,'Set Up Employee Data'!A:O,4,FALSE)),0)</f>
        <v>0</v>
      </c>
      <c r="K165" s="46" t="str">
        <f t="shared" si="2"/>
        <v>#N/A</v>
      </c>
      <c r="L165" s="46" t="str">
        <f t="shared" si="3"/>
        <v>#N/A</v>
      </c>
      <c r="M165" s="46" t="str">
        <f t="shared" si="4"/>
        <v>#N/A</v>
      </c>
      <c r="N165" s="46" t="str">
        <f>(M165-I165)*((VLOOKUP(B165,'Set Up Employee Data'!A:O,7,FALSE)))</f>
        <v>#N/A</v>
      </c>
      <c r="O165" s="46" t="str">
        <f>(M165-I165)*((VLOOKUP(B165,'Set Up Employee Data'!A:O,8,FALSE)))</f>
        <v>#N/A</v>
      </c>
      <c r="P165" s="46" t="str">
        <f>(M165-I165)*((VLOOKUP(B165,'Set Up Employee Data'!A:O,5,FALSE)))</f>
        <v>#N/A</v>
      </c>
      <c r="Q165" s="46" t="str">
        <f>(M165-I165)*((VLOOKUP(B165,'Set Up Employee Data'!A:O,6,FALSE)))</f>
        <v>#N/A</v>
      </c>
      <c r="R165" s="46">
        <f>IFERROR(((VLOOKUP(B165,'Set Up Employee Data'!A:O,9,FALSE)))+((VLOOKUP(B165,'Set Up Employee Data'!A:O,10,FALSE)))+((VLOOKUP(B165,'Set Up Employee Data'!A:O,11,FALSE)))+((VLOOKUP(B165,'Set Up Employee Data'!A:O,12,FALSE))),0)</f>
        <v>0</v>
      </c>
      <c r="S165" s="46">
        <f>IFERROR(((VLOOKUP(B165,'Set Up Employee Data'!A:O,13,FALSE)))+((VLOOKUP(B165,'Set Up Employee Data'!A:O,14,FALSE)))+((VLOOKUP(B165,'Set Up Employee Data'!A:O,15,FALSE))),0)</f>
        <v>0</v>
      </c>
      <c r="T165" s="46" t="str">
        <f t="shared" si="5"/>
        <v>#N/A</v>
      </c>
      <c r="U165" s="69" t="str">
        <f t="shared" si="6"/>
        <v>#N/A</v>
      </c>
    </row>
    <row r="166" ht="14.25" hidden="1" customHeight="1">
      <c r="A166" s="32"/>
      <c r="B166" s="32"/>
      <c r="C166" s="33" t="str">
        <f>VLOOKUP(B166,'Set Up Employee Data'!A:O,2,FALSE)</f>
        <v>#N/A</v>
      </c>
      <c r="D166" s="33" t="str">
        <f t="shared" si="1"/>
        <v>#N/A</v>
      </c>
      <c r="E166" s="32"/>
      <c r="F166" s="32"/>
      <c r="G166" s="32"/>
      <c r="H166" s="33"/>
      <c r="I166" s="41"/>
      <c r="J166" s="68">
        <f>IFERROR(VLOOKUP(B166,'Set Up Employee Data'!A:O,3,FALSE)/(VLOOKUP(B166,'Set Up Employee Data'!A:O,4,FALSE)),0)</f>
        <v>0</v>
      </c>
      <c r="K166" s="46" t="str">
        <f t="shared" si="2"/>
        <v>#N/A</v>
      </c>
      <c r="L166" s="46" t="str">
        <f t="shared" si="3"/>
        <v>#N/A</v>
      </c>
      <c r="M166" s="46" t="str">
        <f t="shared" si="4"/>
        <v>#N/A</v>
      </c>
      <c r="N166" s="46" t="str">
        <f>(M166-I166)*((VLOOKUP(B166,'Set Up Employee Data'!A:O,7,FALSE)))</f>
        <v>#N/A</v>
      </c>
      <c r="O166" s="46" t="str">
        <f>(M166-I166)*((VLOOKUP(B166,'Set Up Employee Data'!A:O,8,FALSE)))</f>
        <v>#N/A</v>
      </c>
      <c r="P166" s="46" t="str">
        <f>(M166-I166)*((VLOOKUP(B166,'Set Up Employee Data'!A:O,5,FALSE)))</f>
        <v>#N/A</v>
      </c>
      <c r="Q166" s="46" t="str">
        <f>(M166-I166)*((VLOOKUP(B166,'Set Up Employee Data'!A:O,6,FALSE)))</f>
        <v>#N/A</v>
      </c>
      <c r="R166" s="46">
        <f>IFERROR(((VLOOKUP(B166,'Set Up Employee Data'!A:O,9,FALSE)))+((VLOOKUP(B166,'Set Up Employee Data'!A:O,10,FALSE)))+((VLOOKUP(B166,'Set Up Employee Data'!A:O,11,FALSE)))+((VLOOKUP(B166,'Set Up Employee Data'!A:O,12,FALSE))),0)</f>
        <v>0</v>
      </c>
      <c r="S166" s="46">
        <f>IFERROR(((VLOOKUP(B166,'Set Up Employee Data'!A:O,13,FALSE)))+((VLOOKUP(B166,'Set Up Employee Data'!A:O,14,FALSE)))+((VLOOKUP(B166,'Set Up Employee Data'!A:O,15,FALSE))),0)</f>
        <v>0</v>
      </c>
      <c r="T166" s="46" t="str">
        <f t="shared" si="5"/>
        <v>#N/A</v>
      </c>
      <c r="U166" s="69" t="str">
        <f t="shared" si="6"/>
        <v>#N/A</v>
      </c>
    </row>
    <row r="167" ht="14.25" hidden="1" customHeight="1">
      <c r="A167" s="32"/>
      <c r="B167" s="32"/>
      <c r="C167" s="33" t="str">
        <f>VLOOKUP(B167,'Set Up Employee Data'!A:O,2,FALSE)</f>
        <v>#N/A</v>
      </c>
      <c r="D167" s="33" t="str">
        <f t="shared" si="1"/>
        <v>#N/A</v>
      </c>
      <c r="E167" s="32"/>
      <c r="F167" s="32"/>
      <c r="G167" s="32"/>
      <c r="H167" s="33"/>
      <c r="I167" s="41"/>
      <c r="J167" s="68">
        <f>IFERROR(VLOOKUP(B167,'Set Up Employee Data'!A:O,3,FALSE)/(VLOOKUP(B167,'Set Up Employee Data'!A:O,4,FALSE)),0)</f>
        <v>0</v>
      </c>
      <c r="K167" s="46" t="str">
        <f t="shared" si="2"/>
        <v>#N/A</v>
      </c>
      <c r="L167" s="46" t="str">
        <f t="shared" si="3"/>
        <v>#N/A</v>
      </c>
      <c r="M167" s="46" t="str">
        <f t="shared" si="4"/>
        <v>#N/A</v>
      </c>
      <c r="N167" s="46" t="str">
        <f>(M167-I167)*((VLOOKUP(B167,'Set Up Employee Data'!A:O,7,FALSE)))</f>
        <v>#N/A</v>
      </c>
      <c r="O167" s="46" t="str">
        <f>(M167-I167)*((VLOOKUP(B167,'Set Up Employee Data'!A:O,8,FALSE)))</f>
        <v>#N/A</v>
      </c>
      <c r="P167" s="46" t="str">
        <f>(M167-I167)*((VLOOKUP(B167,'Set Up Employee Data'!A:O,5,FALSE)))</f>
        <v>#N/A</v>
      </c>
      <c r="Q167" s="46" t="str">
        <f>(M167-I167)*((VLOOKUP(B167,'Set Up Employee Data'!A:O,6,FALSE)))</f>
        <v>#N/A</v>
      </c>
      <c r="R167" s="46">
        <f>IFERROR(((VLOOKUP(B167,'Set Up Employee Data'!A:O,9,FALSE)))+((VLOOKUP(B167,'Set Up Employee Data'!A:O,10,FALSE)))+((VLOOKUP(B167,'Set Up Employee Data'!A:O,11,FALSE)))+((VLOOKUP(B167,'Set Up Employee Data'!A:O,12,FALSE))),0)</f>
        <v>0</v>
      </c>
      <c r="S167" s="46">
        <f>IFERROR(((VLOOKUP(B167,'Set Up Employee Data'!A:O,13,FALSE)))+((VLOOKUP(B167,'Set Up Employee Data'!A:O,14,FALSE)))+((VLOOKUP(B167,'Set Up Employee Data'!A:O,15,FALSE))),0)</f>
        <v>0</v>
      </c>
      <c r="T167" s="46" t="str">
        <f t="shared" si="5"/>
        <v>#N/A</v>
      </c>
      <c r="U167" s="69" t="str">
        <f t="shared" si="6"/>
        <v>#N/A</v>
      </c>
    </row>
    <row r="168" ht="14.25" hidden="1" customHeight="1">
      <c r="A168" s="32"/>
      <c r="B168" s="32"/>
      <c r="C168" s="33" t="str">
        <f>VLOOKUP(B168,'Set Up Employee Data'!A:O,2,FALSE)</f>
        <v>#N/A</v>
      </c>
      <c r="D168" s="33" t="str">
        <f t="shared" si="1"/>
        <v>#N/A</v>
      </c>
      <c r="E168" s="32"/>
      <c r="F168" s="32"/>
      <c r="G168" s="32"/>
      <c r="H168" s="33"/>
      <c r="I168" s="41"/>
      <c r="J168" s="68">
        <f>IFERROR(VLOOKUP(B168,'Set Up Employee Data'!A:O,3,FALSE)/(VLOOKUP(B168,'Set Up Employee Data'!A:O,4,FALSE)),0)</f>
        <v>0</v>
      </c>
      <c r="K168" s="46" t="str">
        <f t="shared" si="2"/>
        <v>#N/A</v>
      </c>
      <c r="L168" s="46" t="str">
        <f t="shared" si="3"/>
        <v>#N/A</v>
      </c>
      <c r="M168" s="46" t="str">
        <f t="shared" si="4"/>
        <v>#N/A</v>
      </c>
      <c r="N168" s="46" t="str">
        <f>(M168-I168)*((VLOOKUP(B168,'Set Up Employee Data'!A:O,7,FALSE)))</f>
        <v>#N/A</v>
      </c>
      <c r="O168" s="46" t="str">
        <f>(M168-I168)*((VLOOKUP(B168,'Set Up Employee Data'!A:O,8,FALSE)))</f>
        <v>#N/A</v>
      </c>
      <c r="P168" s="46" t="str">
        <f>(M168-I168)*((VLOOKUP(B168,'Set Up Employee Data'!A:O,5,FALSE)))</f>
        <v>#N/A</v>
      </c>
      <c r="Q168" s="46" t="str">
        <f>(M168-I168)*((VLOOKUP(B168,'Set Up Employee Data'!A:O,6,FALSE)))</f>
        <v>#N/A</v>
      </c>
      <c r="R168" s="46">
        <f>IFERROR(((VLOOKUP(B168,'Set Up Employee Data'!A:O,9,FALSE)))+((VLOOKUP(B168,'Set Up Employee Data'!A:O,10,FALSE)))+((VLOOKUP(B168,'Set Up Employee Data'!A:O,11,FALSE)))+((VLOOKUP(B168,'Set Up Employee Data'!A:O,12,FALSE))),0)</f>
        <v>0</v>
      </c>
      <c r="S168" s="46">
        <f>IFERROR(((VLOOKUP(B168,'Set Up Employee Data'!A:O,13,FALSE)))+((VLOOKUP(B168,'Set Up Employee Data'!A:O,14,FALSE)))+((VLOOKUP(B168,'Set Up Employee Data'!A:O,15,FALSE))),0)</f>
        <v>0</v>
      </c>
      <c r="T168" s="46" t="str">
        <f t="shared" si="5"/>
        <v>#N/A</v>
      </c>
      <c r="U168" s="69" t="str">
        <f t="shared" si="6"/>
        <v>#N/A</v>
      </c>
    </row>
    <row r="169" ht="14.25" hidden="1" customHeight="1">
      <c r="A169" s="32"/>
      <c r="B169" s="32"/>
      <c r="C169" s="33" t="str">
        <f>VLOOKUP(B169,'Set Up Employee Data'!A:O,2,FALSE)</f>
        <v>#N/A</v>
      </c>
      <c r="D169" s="33" t="str">
        <f t="shared" si="1"/>
        <v>#N/A</v>
      </c>
      <c r="E169" s="32"/>
      <c r="F169" s="32"/>
      <c r="G169" s="32"/>
      <c r="H169" s="33"/>
      <c r="I169" s="41"/>
      <c r="J169" s="68">
        <f>IFERROR(VLOOKUP(B169,'Set Up Employee Data'!A:O,3,FALSE)/(VLOOKUP(B169,'Set Up Employee Data'!A:O,4,FALSE)),0)</f>
        <v>0</v>
      </c>
      <c r="K169" s="46" t="str">
        <f t="shared" si="2"/>
        <v>#N/A</v>
      </c>
      <c r="L169" s="46" t="str">
        <f t="shared" si="3"/>
        <v>#N/A</v>
      </c>
      <c r="M169" s="46" t="str">
        <f t="shared" si="4"/>
        <v>#N/A</v>
      </c>
      <c r="N169" s="46" t="str">
        <f>(M169-I169)*((VLOOKUP(B169,'Set Up Employee Data'!A:O,7,FALSE)))</f>
        <v>#N/A</v>
      </c>
      <c r="O169" s="46" t="str">
        <f>(M169-I169)*((VLOOKUP(B169,'Set Up Employee Data'!A:O,8,FALSE)))</f>
        <v>#N/A</v>
      </c>
      <c r="P169" s="46" t="str">
        <f>(M169-I169)*((VLOOKUP(B169,'Set Up Employee Data'!A:O,5,FALSE)))</f>
        <v>#N/A</v>
      </c>
      <c r="Q169" s="46" t="str">
        <f>(M169-I169)*((VLOOKUP(B169,'Set Up Employee Data'!A:O,6,FALSE)))</f>
        <v>#N/A</v>
      </c>
      <c r="R169" s="46">
        <f>IFERROR(((VLOOKUP(B169,'Set Up Employee Data'!A:O,9,FALSE)))+((VLOOKUP(B169,'Set Up Employee Data'!A:O,10,FALSE)))+((VLOOKUP(B169,'Set Up Employee Data'!A:O,11,FALSE)))+((VLOOKUP(B169,'Set Up Employee Data'!A:O,12,FALSE))),0)</f>
        <v>0</v>
      </c>
      <c r="S169" s="46">
        <f>IFERROR(((VLOOKUP(B169,'Set Up Employee Data'!A:O,13,FALSE)))+((VLOOKUP(B169,'Set Up Employee Data'!A:O,14,FALSE)))+((VLOOKUP(B169,'Set Up Employee Data'!A:O,15,FALSE))),0)</f>
        <v>0</v>
      </c>
      <c r="T169" s="46" t="str">
        <f t="shared" si="5"/>
        <v>#N/A</v>
      </c>
      <c r="U169" s="69" t="str">
        <f t="shared" si="6"/>
        <v>#N/A</v>
      </c>
    </row>
    <row r="170" ht="14.25" hidden="1" customHeight="1">
      <c r="A170" s="32"/>
      <c r="B170" s="32"/>
      <c r="C170" s="33" t="str">
        <f>VLOOKUP(B170,'Set Up Employee Data'!A:O,2,FALSE)</f>
        <v>#N/A</v>
      </c>
      <c r="D170" s="33" t="str">
        <f t="shared" si="1"/>
        <v>#N/A</v>
      </c>
      <c r="E170" s="32"/>
      <c r="F170" s="32"/>
      <c r="G170" s="32"/>
      <c r="H170" s="33"/>
      <c r="I170" s="41"/>
      <c r="J170" s="68">
        <f>IFERROR(VLOOKUP(B170,'Set Up Employee Data'!A:O,3,FALSE)/(VLOOKUP(B170,'Set Up Employee Data'!A:O,4,FALSE)),0)</f>
        <v>0</v>
      </c>
      <c r="K170" s="46" t="str">
        <f t="shared" si="2"/>
        <v>#N/A</v>
      </c>
      <c r="L170" s="46" t="str">
        <f t="shared" si="3"/>
        <v>#N/A</v>
      </c>
      <c r="M170" s="46" t="str">
        <f t="shared" si="4"/>
        <v>#N/A</v>
      </c>
      <c r="N170" s="46" t="str">
        <f>(M170-I170)*((VLOOKUP(B170,'Set Up Employee Data'!A:O,7,FALSE)))</f>
        <v>#N/A</v>
      </c>
      <c r="O170" s="46" t="str">
        <f>(M170-I170)*((VLOOKUP(B170,'Set Up Employee Data'!A:O,8,FALSE)))</f>
        <v>#N/A</v>
      </c>
      <c r="P170" s="46" t="str">
        <f>(M170-I170)*((VLOOKUP(B170,'Set Up Employee Data'!A:O,5,FALSE)))</f>
        <v>#N/A</v>
      </c>
      <c r="Q170" s="46" t="str">
        <f>(M170-I170)*((VLOOKUP(B170,'Set Up Employee Data'!A:O,6,FALSE)))</f>
        <v>#N/A</v>
      </c>
      <c r="R170" s="46">
        <f>IFERROR(((VLOOKUP(B170,'Set Up Employee Data'!A:O,9,FALSE)))+((VLOOKUP(B170,'Set Up Employee Data'!A:O,10,FALSE)))+((VLOOKUP(B170,'Set Up Employee Data'!A:O,11,FALSE)))+((VLOOKUP(B170,'Set Up Employee Data'!A:O,12,FALSE))),0)</f>
        <v>0</v>
      </c>
      <c r="S170" s="46">
        <f>IFERROR(((VLOOKUP(B170,'Set Up Employee Data'!A:O,13,FALSE)))+((VLOOKUP(B170,'Set Up Employee Data'!A:O,14,FALSE)))+((VLOOKUP(B170,'Set Up Employee Data'!A:O,15,FALSE))),0)</f>
        <v>0</v>
      </c>
      <c r="T170" s="46" t="str">
        <f t="shared" si="5"/>
        <v>#N/A</v>
      </c>
      <c r="U170" s="69" t="str">
        <f t="shared" si="6"/>
        <v>#N/A</v>
      </c>
    </row>
    <row r="171" ht="14.25" hidden="1" customHeight="1">
      <c r="A171" s="32"/>
      <c r="B171" s="32"/>
      <c r="C171" s="33" t="str">
        <f>VLOOKUP(B171,'Set Up Employee Data'!A:O,2,FALSE)</f>
        <v>#N/A</v>
      </c>
      <c r="D171" s="33" t="str">
        <f t="shared" si="1"/>
        <v>#N/A</v>
      </c>
      <c r="E171" s="32"/>
      <c r="F171" s="32"/>
      <c r="G171" s="32"/>
      <c r="H171" s="33"/>
      <c r="I171" s="41"/>
      <c r="J171" s="68">
        <f>IFERROR(VLOOKUP(B171,'Set Up Employee Data'!A:O,3,FALSE)/(VLOOKUP(B171,'Set Up Employee Data'!A:O,4,FALSE)),0)</f>
        <v>0</v>
      </c>
      <c r="K171" s="46" t="str">
        <f t="shared" si="2"/>
        <v>#N/A</v>
      </c>
      <c r="L171" s="46" t="str">
        <f t="shared" si="3"/>
        <v>#N/A</v>
      </c>
      <c r="M171" s="46" t="str">
        <f t="shared" si="4"/>
        <v>#N/A</v>
      </c>
      <c r="N171" s="46" t="str">
        <f>(M171-I171)*((VLOOKUP(B171,'Set Up Employee Data'!A:O,7,FALSE)))</f>
        <v>#N/A</v>
      </c>
      <c r="O171" s="46" t="str">
        <f>(M171-I171)*((VLOOKUP(B171,'Set Up Employee Data'!A:O,8,FALSE)))</f>
        <v>#N/A</v>
      </c>
      <c r="P171" s="46" t="str">
        <f>(M171-I171)*((VLOOKUP(B171,'Set Up Employee Data'!A:O,5,FALSE)))</f>
        <v>#N/A</v>
      </c>
      <c r="Q171" s="46" t="str">
        <f>(M171-I171)*((VLOOKUP(B171,'Set Up Employee Data'!A:O,6,FALSE)))</f>
        <v>#N/A</v>
      </c>
      <c r="R171" s="46">
        <f>IFERROR(((VLOOKUP(B171,'Set Up Employee Data'!A:O,9,FALSE)))+((VLOOKUP(B171,'Set Up Employee Data'!A:O,10,FALSE)))+((VLOOKUP(B171,'Set Up Employee Data'!A:O,11,FALSE)))+((VLOOKUP(B171,'Set Up Employee Data'!A:O,12,FALSE))),0)</f>
        <v>0</v>
      </c>
      <c r="S171" s="46">
        <f>IFERROR(((VLOOKUP(B171,'Set Up Employee Data'!A:O,13,FALSE)))+((VLOOKUP(B171,'Set Up Employee Data'!A:O,14,FALSE)))+((VLOOKUP(B171,'Set Up Employee Data'!A:O,15,FALSE))),0)</f>
        <v>0</v>
      </c>
      <c r="T171" s="46" t="str">
        <f t="shared" si="5"/>
        <v>#N/A</v>
      </c>
      <c r="U171" s="69" t="str">
        <f t="shared" si="6"/>
        <v>#N/A</v>
      </c>
    </row>
    <row r="172" ht="14.25" hidden="1" customHeight="1">
      <c r="A172" s="32"/>
      <c r="B172" s="32"/>
      <c r="C172" s="33" t="str">
        <f>VLOOKUP(B172,'Set Up Employee Data'!A:O,2,FALSE)</f>
        <v>#N/A</v>
      </c>
      <c r="D172" s="33" t="str">
        <f t="shared" si="1"/>
        <v>#N/A</v>
      </c>
      <c r="E172" s="32"/>
      <c r="F172" s="32"/>
      <c r="G172" s="32"/>
      <c r="H172" s="33"/>
      <c r="I172" s="41"/>
      <c r="J172" s="68">
        <f>IFERROR(VLOOKUP(B172,'Set Up Employee Data'!A:O,3,FALSE)/(VLOOKUP(B172,'Set Up Employee Data'!A:O,4,FALSE)),0)</f>
        <v>0</v>
      </c>
      <c r="K172" s="46" t="str">
        <f t="shared" si="2"/>
        <v>#N/A</v>
      </c>
      <c r="L172" s="46" t="str">
        <f t="shared" si="3"/>
        <v>#N/A</v>
      </c>
      <c r="M172" s="46" t="str">
        <f t="shared" si="4"/>
        <v>#N/A</v>
      </c>
      <c r="N172" s="46" t="str">
        <f>(M172-I172)*((VLOOKUP(B172,'Set Up Employee Data'!A:O,7,FALSE)))</f>
        <v>#N/A</v>
      </c>
      <c r="O172" s="46" t="str">
        <f>(M172-I172)*((VLOOKUP(B172,'Set Up Employee Data'!A:O,8,FALSE)))</f>
        <v>#N/A</v>
      </c>
      <c r="P172" s="46" t="str">
        <f>(M172-I172)*((VLOOKUP(B172,'Set Up Employee Data'!A:O,5,FALSE)))</f>
        <v>#N/A</v>
      </c>
      <c r="Q172" s="46" t="str">
        <f>(M172-I172)*((VLOOKUP(B172,'Set Up Employee Data'!A:O,6,FALSE)))</f>
        <v>#N/A</v>
      </c>
      <c r="R172" s="46">
        <f>IFERROR(((VLOOKUP(B172,'Set Up Employee Data'!A:O,9,FALSE)))+((VLOOKUP(B172,'Set Up Employee Data'!A:O,10,FALSE)))+((VLOOKUP(B172,'Set Up Employee Data'!A:O,11,FALSE)))+((VLOOKUP(B172,'Set Up Employee Data'!A:O,12,FALSE))),0)</f>
        <v>0</v>
      </c>
      <c r="S172" s="46">
        <f>IFERROR(((VLOOKUP(B172,'Set Up Employee Data'!A:O,13,FALSE)))+((VLOOKUP(B172,'Set Up Employee Data'!A:O,14,FALSE)))+((VLOOKUP(B172,'Set Up Employee Data'!A:O,15,FALSE))),0)</f>
        <v>0</v>
      </c>
      <c r="T172" s="46" t="str">
        <f t="shared" si="5"/>
        <v>#N/A</v>
      </c>
      <c r="U172" s="69" t="str">
        <f t="shared" si="6"/>
        <v>#N/A</v>
      </c>
    </row>
    <row r="173" ht="14.25" hidden="1" customHeight="1">
      <c r="A173" s="32"/>
      <c r="B173" s="32"/>
      <c r="C173" s="33" t="str">
        <f>VLOOKUP(B173,'Set Up Employee Data'!A:O,2,FALSE)</f>
        <v>#N/A</v>
      </c>
      <c r="D173" s="33" t="str">
        <f t="shared" si="1"/>
        <v>#N/A</v>
      </c>
      <c r="E173" s="32"/>
      <c r="F173" s="32"/>
      <c r="G173" s="32"/>
      <c r="H173" s="33"/>
      <c r="I173" s="41"/>
      <c r="J173" s="68">
        <f>IFERROR(VLOOKUP(B173,'Set Up Employee Data'!A:O,3,FALSE)/(VLOOKUP(B173,'Set Up Employee Data'!A:O,4,FALSE)),0)</f>
        <v>0</v>
      </c>
      <c r="K173" s="46" t="str">
        <f t="shared" si="2"/>
        <v>#N/A</v>
      </c>
      <c r="L173" s="46" t="str">
        <f t="shared" si="3"/>
        <v>#N/A</v>
      </c>
      <c r="M173" s="46" t="str">
        <f t="shared" si="4"/>
        <v>#N/A</v>
      </c>
      <c r="N173" s="46" t="str">
        <f>(M173-I173)*((VLOOKUP(B173,'Set Up Employee Data'!A:O,7,FALSE)))</f>
        <v>#N/A</v>
      </c>
      <c r="O173" s="46" t="str">
        <f>(M173-I173)*((VLOOKUP(B173,'Set Up Employee Data'!A:O,8,FALSE)))</f>
        <v>#N/A</v>
      </c>
      <c r="P173" s="46" t="str">
        <f>(M173-I173)*((VLOOKUP(B173,'Set Up Employee Data'!A:O,5,FALSE)))</f>
        <v>#N/A</v>
      </c>
      <c r="Q173" s="46" t="str">
        <f>(M173-I173)*((VLOOKUP(B173,'Set Up Employee Data'!A:O,6,FALSE)))</f>
        <v>#N/A</v>
      </c>
      <c r="R173" s="46">
        <f>IFERROR(((VLOOKUP(B173,'Set Up Employee Data'!A:O,9,FALSE)))+((VLOOKUP(B173,'Set Up Employee Data'!A:O,10,FALSE)))+((VLOOKUP(B173,'Set Up Employee Data'!A:O,11,FALSE)))+((VLOOKUP(B173,'Set Up Employee Data'!A:O,12,FALSE))),0)</f>
        <v>0</v>
      </c>
      <c r="S173" s="46">
        <f>IFERROR(((VLOOKUP(B173,'Set Up Employee Data'!A:O,13,FALSE)))+((VLOOKUP(B173,'Set Up Employee Data'!A:O,14,FALSE)))+((VLOOKUP(B173,'Set Up Employee Data'!A:O,15,FALSE))),0)</f>
        <v>0</v>
      </c>
      <c r="T173" s="46" t="str">
        <f t="shared" si="5"/>
        <v>#N/A</v>
      </c>
      <c r="U173" s="69" t="str">
        <f t="shared" si="6"/>
        <v>#N/A</v>
      </c>
    </row>
    <row r="174" ht="14.25" hidden="1" customHeight="1">
      <c r="A174" s="32"/>
      <c r="B174" s="32"/>
      <c r="C174" s="33" t="str">
        <f>VLOOKUP(B174,'Set Up Employee Data'!A:O,2,FALSE)</f>
        <v>#N/A</v>
      </c>
      <c r="D174" s="33" t="str">
        <f t="shared" si="1"/>
        <v>#N/A</v>
      </c>
      <c r="E174" s="32"/>
      <c r="F174" s="32"/>
      <c r="G174" s="32"/>
      <c r="H174" s="33"/>
      <c r="I174" s="41"/>
      <c r="J174" s="68">
        <f>IFERROR(VLOOKUP(B174,'Set Up Employee Data'!A:O,3,FALSE)/(VLOOKUP(B174,'Set Up Employee Data'!A:O,4,FALSE)),0)</f>
        <v>0</v>
      </c>
      <c r="K174" s="46" t="str">
        <f t="shared" si="2"/>
        <v>#N/A</v>
      </c>
      <c r="L174" s="46" t="str">
        <f t="shared" si="3"/>
        <v>#N/A</v>
      </c>
      <c r="M174" s="46" t="str">
        <f t="shared" si="4"/>
        <v>#N/A</v>
      </c>
      <c r="N174" s="46" t="str">
        <f>(M174-I174)*((VLOOKUP(B174,'Set Up Employee Data'!A:O,7,FALSE)))</f>
        <v>#N/A</v>
      </c>
      <c r="O174" s="46" t="str">
        <f>(M174-I174)*((VLOOKUP(B174,'Set Up Employee Data'!A:O,8,FALSE)))</f>
        <v>#N/A</v>
      </c>
      <c r="P174" s="46" t="str">
        <f>(M174-I174)*((VLOOKUP(B174,'Set Up Employee Data'!A:O,5,FALSE)))</f>
        <v>#N/A</v>
      </c>
      <c r="Q174" s="46" t="str">
        <f>(M174-I174)*((VLOOKUP(B174,'Set Up Employee Data'!A:O,6,FALSE)))</f>
        <v>#N/A</v>
      </c>
      <c r="R174" s="46">
        <f>IFERROR(((VLOOKUP(B174,'Set Up Employee Data'!A:O,9,FALSE)))+((VLOOKUP(B174,'Set Up Employee Data'!A:O,10,FALSE)))+((VLOOKUP(B174,'Set Up Employee Data'!A:O,11,FALSE)))+((VLOOKUP(B174,'Set Up Employee Data'!A:O,12,FALSE))),0)</f>
        <v>0</v>
      </c>
      <c r="S174" s="46">
        <f>IFERROR(((VLOOKUP(B174,'Set Up Employee Data'!A:O,13,FALSE)))+((VLOOKUP(B174,'Set Up Employee Data'!A:O,14,FALSE)))+((VLOOKUP(B174,'Set Up Employee Data'!A:O,15,FALSE))),0)</f>
        <v>0</v>
      </c>
      <c r="T174" s="46" t="str">
        <f t="shared" si="5"/>
        <v>#N/A</v>
      </c>
      <c r="U174" s="69" t="str">
        <f t="shared" si="6"/>
        <v>#N/A</v>
      </c>
    </row>
    <row r="175" ht="14.25" hidden="1" customHeight="1">
      <c r="A175" s="32"/>
      <c r="B175" s="32"/>
      <c r="C175" s="33" t="str">
        <f>VLOOKUP(B175,'Set Up Employee Data'!A:O,2,FALSE)</f>
        <v>#N/A</v>
      </c>
      <c r="D175" s="33" t="str">
        <f t="shared" si="1"/>
        <v>#N/A</v>
      </c>
      <c r="E175" s="32"/>
      <c r="F175" s="32"/>
      <c r="G175" s="32"/>
      <c r="H175" s="33"/>
      <c r="I175" s="41"/>
      <c r="J175" s="68">
        <f>IFERROR(VLOOKUP(B175,'Set Up Employee Data'!A:O,3,FALSE)/(VLOOKUP(B175,'Set Up Employee Data'!A:O,4,FALSE)),0)</f>
        <v>0</v>
      </c>
      <c r="K175" s="46" t="str">
        <f t="shared" si="2"/>
        <v>#N/A</v>
      </c>
      <c r="L175" s="46" t="str">
        <f t="shared" si="3"/>
        <v>#N/A</v>
      </c>
      <c r="M175" s="46" t="str">
        <f t="shared" si="4"/>
        <v>#N/A</v>
      </c>
      <c r="N175" s="46" t="str">
        <f>(M175-I175)*((VLOOKUP(B175,'Set Up Employee Data'!A:O,7,FALSE)))</f>
        <v>#N/A</v>
      </c>
      <c r="O175" s="46" t="str">
        <f>(M175-I175)*((VLOOKUP(B175,'Set Up Employee Data'!A:O,8,FALSE)))</f>
        <v>#N/A</v>
      </c>
      <c r="P175" s="46" t="str">
        <f>(M175-I175)*((VLOOKUP(B175,'Set Up Employee Data'!A:O,5,FALSE)))</f>
        <v>#N/A</v>
      </c>
      <c r="Q175" s="46" t="str">
        <f>(M175-I175)*((VLOOKUP(B175,'Set Up Employee Data'!A:O,6,FALSE)))</f>
        <v>#N/A</v>
      </c>
      <c r="R175" s="46">
        <f>IFERROR(((VLOOKUP(B175,'Set Up Employee Data'!A:O,9,FALSE)))+((VLOOKUP(B175,'Set Up Employee Data'!A:O,10,FALSE)))+((VLOOKUP(B175,'Set Up Employee Data'!A:O,11,FALSE)))+((VLOOKUP(B175,'Set Up Employee Data'!A:O,12,FALSE))),0)</f>
        <v>0</v>
      </c>
      <c r="S175" s="46">
        <f>IFERROR(((VLOOKUP(B175,'Set Up Employee Data'!A:O,13,FALSE)))+((VLOOKUP(B175,'Set Up Employee Data'!A:O,14,FALSE)))+((VLOOKUP(B175,'Set Up Employee Data'!A:O,15,FALSE))),0)</f>
        <v>0</v>
      </c>
      <c r="T175" s="46" t="str">
        <f t="shared" si="5"/>
        <v>#N/A</v>
      </c>
      <c r="U175" s="69" t="str">
        <f t="shared" si="6"/>
        <v>#N/A</v>
      </c>
    </row>
    <row r="176" ht="14.25" hidden="1" customHeight="1">
      <c r="A176" s="32"/>
      <c r="B176" s="32"/>
      <c r="C176" s="33" t="str">
        <f>VLOOKUP(B176,'Set Up Employee Data'!A:O,2,FALSE)</f>
        <v>#N/A</v>
      </c>
      <c r="D176" s="33" t="str">
        <f t="shared" si="1"/>
        <v>#N/A</v>
      </c>
      <c r="E176" s="32"/>
      <c r="F176" s="32"/>
      <c r="G176" s="32"/>
      <c r="H176" s="33"/>
      <c r="I176" s="41"/>
      <c r="J176" s="68">
        <f>IFERROR(VLOOKUP(B176,'Set Up Employee Data'!A:O,3,FALSE)/(VLOOKUP(B176,'Set Up Employee Data'!A:O,4,FALSE)),0)</f>
        <v>0</v>
      </c>
      <c r="K176" s="46" t="str">
        <f t="shared" si="2"/>
        <v>#N/A</v>
      </c>
      <c r="L176" s="46" t="str">
        <f t="shared" si="3"/>
        <v>#N/A</v>
      </c>
      <c r="M176" s="46" t="str">
        <f t="shared" si="4"/>
        <v>#N/A</v>
      </c>
      <c r="N176" s="46" t="str">
        <f>(M176-I176)*((VLOOKUP(B176,'Set Up Employee Data'!A:O,7,FALSE)))</f>
        <v>#N/A</v>
      </c>
      <c r="O176" s="46" t="str">
        <f>(M176-I176)*((VLOOKUP(B176,'Set Up Employee Data'!A:O,8,FALSE)))</f>
        <v>#N/A</v>
      </c>
      <c r="P176" s="46" t="str">
        <f>(M176-I176)*((VLOOKUP(B176,'Set Up Employee Data'!A:O,5,FALSE)))</f>
        <v>#N/A</v>
      </c>
      <c r="Q176" s="46" t="str">
        <f>(M176-I176)*((VLOOKUP(B176,'Set Up Employee Data'!A:O,6,FALSE)))</f>
        <v>#N/A</v>
      </c>
      <c r="R176" s="46">
        <f>IFERROR(((VLOOKUP(B176,'Set Up Employee Data'!A:O,9,FALSE)))+((VLOOKUP(B176,'Set Up Employee Data'!A:O,10,FALSE)))+((VLOOKUP(B176,'Set Up Employee Data'!A:O,11,FALSE)))+((VLOOKUP(B176,'Set Up Employee Data'!A:O,12,FALSE))),0)</f>
        <v>0</v>
      </c>
      <c r="S176" s="46">
        <f>IFERROR(((VLOOKUP(B176,'Set Up Employee Data'!A:O,13,FALSE)))+((VLOOKUP(B176,'Set Up Employee Data'!A:O,14,FALSE)))+((VLOOKUP(B176,'Set Up Employee Data'!A:O,15,FALSE))),0)</f>
        <v>0</v>
      </c>
      <c r="T176" s="46" t="str">
        <f t="shared" si="5"/>
        <v>#N/A</v>
      </c>
      <c r="U176" s="69" t="str">
        <f t="shared" si="6"/>
        <v>#N/A</v>
      </c>
    </row>
    <row r="177" ht="14.25" hidden="1" customHeight="1">
      <c r="A177" s="32"/>
      <c r="B177" s="32"/>
      <c r="C177" s="33" t="str">
        <f>VLOOKUP(B177,'Set Up Employee Data'!A:O,2,FALSE)</f>
        <v>#N/A</v>
      </c>
      <c r="D177" s="33" t="str">
        <f t="shared" si="1"/>
        <v>#N/A</v>
      </c>
      <c r="E177" s="32"/>
      <c r="F177" s="32"/>
      <c r="G177" s="32"/>
      <c r="H177" s="33"/>
      <c r="I177" s="41"/>
      <c r="J177" s="68">
        <f>IFERROR(VLOOKUP(B177,'Set Up Employee Data'!A:O,3,FALSE)/(VLOOKUP(B177,'Set Up Employee Data'!A:O,4,FALSE)),0)</f>
        <v>0</v>
      </c>
      <c r="K177" s="46" t="str">
        <f t="shared" si="2"/>
        <v>#N/A</v>
      </c>
      <c r="L177" s="46" t="str">
        <f t="shared" si="3"/>
        <v>#N/A</v>
      </c>
      <c r="M177" s="46" t="str">
        <f t="shared" si="4"/>
        <v>#N/A</v>
      </c>
      <c r="N177" s="46" t="str">
        <f>(M177-I177)*((VLOOKUP(B177,'Set Up Employee Data'!A:O,7,FALSE)))</f>
        <v>#N/A</v>
      </c>
      <c r="O177" s="46" t="str">
        <f>(M177-I177)*((VLOOKUP(B177,'Set Up Employee Data'!A:O,8,FALSE)))</f>
        <v>#N/A</v>
      </c>
      <c r="P177" s="46" t="str">
        <f>(M177-I177)*((VLOOKUP(B177,'Set Up Employee Data'!A:O,5,FALSE)))</f>
        <v>#N/A</v>
      </c>
      <c r="Q177" s="46" t="str">
        <f>(M177-I177)*((VLOOKUP(B177,'Set Up Employee Data'!A:O,6,FALSE)))</f>
        <v>#N/A</v>
      </c>
      <c r="R177" s="46">
        <f>IFERROR(((VLOOKUP(B177,'Set Up Employee Data'!A:O,9,FALSE)))+((VLOOKUP(B177,'Set Up Employee Data'!A:O,10,FALSE)))+((VLOOKUP(B177,'Set Up Employee Data'!A:O,11,FALSE)))+((VLOOKUP(B177,'Set Up Employee Data'!A:O,12,FALSE))),0)</f>
        <v>0</v>
      </c>
      <c r="S177" s="46">
        <f>IFERROR(((VLOOKUP(B177,'Set Up Employee Data'!A:O,13,FALSE)))+((VLOOKUP(B177,'Set Up Employee Data'!A:O,14,FALSE)))+((VLOOKUP(B177,'Set Up Employee Data'!A:O,15,FALSE))),0)</f>
        <v>0</v>
      </c>
      <c r="T177" s="46" t="str">
        <f t="shared" si="5"/>
        <v>#N/A</v>
      </c>
      <c r="U177" s="69" t="str">
        <f t="shared" si="6"/>
        <v>#N/A</v>
      </c>
    </row>
    <row r="178" ht="14.25" hidden="1" customHeight="1">
      <c r="A178" s="32"/>
      <c r="B178" s="32"/>
      <c r="C178" s="33" t="str">
        <f>VLOOKUP(B178,'Set Up Employee Data'!A:O,2,FALSE)</f>
        <v>#N/A</v>
      </c>
      <c r="D178" s="33" t="str">
        <f t="shared" si="1"/>
        <v>#N/A</v>
      </c>
      <c r="E178" s="32"/>
      <c r="F178" s="32"/>
      <c r="G178" s="32"/>
      <c r="H178" s="33"/>
      <c r="I178" s="41"/>
      <c r="J178" s="68">
        <f>IFERROR(VLOOKUP(B178,'Set Up Employee Data'!A:O,3,FALSE)/(VLOOKUP(B178,'Set Up Employee Data'!A:O,4,FALSE)),0)</f>
        <v>0</v>
      </c>
      <c r="K178" s="46" t="str">
        <f t="shared" si="2"/>
        <v>#N/A</v>
      </c>
      <c r="L178" s="46" t="str">
        <f t="shared" si="3"/>
        <v>#N/A</v>
      </c>
      <c r="M178" s="46" t="str">
        <f t="shared" si="4"/>
        <v>#N/A</v>
      </c>
      <c r="N178" s="46" t="str">
        <f>(M178-I178)*((VLOOKUP(B178,'Set Up Employee Data'!A:O,7,FALSE)))</f>
        <v>#N/A</v>
      </c>
      <c r="O178" s="46" t="str">
        <f>(M178-I178)*((VLOOKUP(B178,'Set Up Employee Data'!A:O,8,FALSE)))</f>
        <v>#N/A</v>
      </c>
      <c r="P178" s="46" t="str">
        <f>(M178-I178)*((VLOOKUP(B178,'Set Up Employee Data'!A:O,5,FALSE)))</f>
        <v>#N/A</v>
      </c>
      <c r="Q178" s="46" t="str">
        <f>(M178-I178)*((VLOOKUP(B178,'Set Up Employee Data'!A:O,6,FALSE)))</f>
        <v>#N/A</v>
      </c>
      <c r="R178" s="46">
        <f>IFERROR(((VLOOKUP(B178,'Set Up Employee Data'!A:O,9,FALSE)))+((VLOOKUP(B178,'Set Up Employee Data'!A:O,10,FALSE)))+((VLOOKUP(B178,'Set Up Employee Data'!A:O,11,FALSE)))+((VLOOKUP(B178,'Set Up Employee Data'!A:O,12,FALSE))),0)</f>
        <v>0</v>
      </c>
      <c r="S178" s="46">
        <f>IFERROR(((VLOOKUP(B178,'Set Up Employee Data'!A:O,13,FALSE)))+((VLOOKUP(B178,'Set Up Employee Data'!A:O,14,FALSE)))+((VLOOKUP(B178,'Set Up Employee Data'!A:O,15,FALSE))),0)</f>
        <v>0</v>
      </c>
      <c r="T178" s="46" t="str">
        <f t="shared" si="5"/>
        <v>#N/A</v>
      </c>
      <c r="U178" s="69" t="str">
        <f t="shared" si="6"/>
        <v>#N/A</v>
      </c>
    </row>
    <row r="179" ht="14.25" hidden="1" customHeight="1">
      <c r="A179" s="32"/>
      <c r="B179" s="32"/>
      <c r="C179" s="33" t="str">
        <f>VLOOKUP(B179,'Set Up Employee Data'!A:O,2,FALSE)</f>
        <v>#N/A</v>
      </c>
      <c r="D179" s="33" t="str">
        <f t="shared" si="1"/>
        <v>#N/A</v>
      </c>
      <c r="E179" s="32"/>
      <c r="F179" s="32"/>
      <c r="G179" s="32"/>
      <c r="H179" s="33"/>
      <c r="I179" s="41"/>
      <c r="J179" s="68">
        <f>IFERROR(VLOOKUP(B179,'Set Up Employee Data'!A:O,3,FALSE)/(VLOOKUP(B179,'Set Up Employee Data'!A:O,4,FALSE)),0)</f>
        <v>0</v>
      </c>
      <c r="K179" s="46" t="str">
        <f t="shared" si="2"/>
        <v>#N/A</v>
      </c>
      <c r="L179" s="46" t="str">
        <f t="shared" si="3"/>
        <v>#N/A</v>
      </c>
      <c r="M179" s="46" t="str">
        <f t="shared" si="4"/>
        <v>#N/A</v>
      </c>
      <c r="N179" s="46" t="str">
        <f>(M179-I179)*((VLOOKUP(B179,'Set Up Employee Data'!A:O,7,FALSE)))</f>
        <v>#N/A</v>
      </c>
      <c r="O179" s="46" t="str">
        <f>(M179-I179)*((VLOOKUP(B179,'Set Up Employee Data'!A:O,8,FALSE)))</f>
        <v>#N/A</v>
      </c>
      <c r="P179" s="46" t="str">
        <f>(M179-I179)*((VLOOKUP(B179,'Set Up Employee Data'!A:O,5,FALSE)))</f>
        <v>#N/A</v>
      </c>
      <c r="Q179" s="46" t="str">
        <f>(M179-I179)*((VLOOKUP(B179,'Set Up Employee Data'!A:O,6,FALSE)))</f>
        <v>#N/A</v>
      </c>
      <c r="R179" s="46">
        <f>IFERROR(((VLOOKUP(B179,'Set Up Employee Data'!A:O,9,FALSE)))+((VLOOKUP(B179,'Set Up Employee Data'!A:O,10,FALSE)))+((VLOOKUP(B179,'Set Up Employee Data'!A:O,11,FALSE)))+((VLOOKUP(B179,'Set Up Employee Data'!A:O,12,FALSE))),0)</f>
        <v>0</v>
      </c>
      <c r="S179" s="46">
        <f>IFERROR(((VLOOKUP(B179,'Set Up Employee Data'!A:O,13,FALSE)))+((VLOOKUP(B179,'Set Up Employee Data'!A:O,14,FALSE)))+((VLOOKUP(B179,'Set Up Employee Data'!A:O,15,FALSE))),0)</f>
        <v>0</v>
      </c>
      <c r="T179" s="46" t="str">
        <f t="shared" si="5"/>
        <v>#N/A</v>
      </c>
      <c r="U179" s="69" t="str">
        <f t="shared" si="6"/>
        <v>#N/A</v>
      </c>
    </row>
    <row r="180" ht="14.25" hidden="1" customHeight="1">
      <c r="A180" s="32"/>
      <c r="B180" s="32"/>
      <c r="C180" s="33" t="str">
        <f>VLOOKUP(B180,'Set Up Employee Data'!A:O,2,FALSE)</f>
        <v>#N/A</v>
      </c>
      <c r="D180" s="33" t="str">
        <f t="shared" si="1"/>
        <v>#N/A</v>
      </c>
      <c r="E180" s="32"/>
      <c r="F180" s="32"/>
      <c r="G180" s="32"/>
      <c r="H180" s="33"/>
      <c r="I180" s="41"/>
      <c r="J180" s="68">
        <f>IFERROR(VLOOKUP(B180,'Set Up Employee Data'!A:O,3,FALSE)/(VLOOKUP(B180,'Set Up Employee Data'!A:O,4,FALSE)),0)</f>
        <v>0</v>
      </c>
      <c r="K180" s="46" t="str">
        <f t="shared" si="2"/>
        <v>#N/A</v>
      </c>
      <c r="L180" s="46" t="str">
        <f t="shared" si="3"/>
        <v>#N/A</v>
      </c>
      <c r="M180" s="46" t="str">
        <f t="shared" si="4"/>
        <v>#N/A</v>
      </c>
      <c r="N180" s="46" t="str">
        <f>(M180-I180)*((VLOOKUP(B180,'Set Up Employee Data'!A:O,7,FALSE)))</f>
        <v>#N/A</v>
      </c>
      <c r="O180" s="46" t="str">
        <f>(M180-I180)*((VLOOKUP(B180,'Set Up Employee Data'!A:O,8,FALSE)))</f>
        <v>#N/A</v>
      </c>
      <c r="P180" s="46" t="str">
        <f>(M180-I180)*((VLOOKUP(B180,'Set Up Employee Data'!A:O,5,FALSE)))</f>
        <v>#N/A</v>
      </c>
      <c r="Q180" s="46" t="str">
        <f>(M180-I180)*((VLOOKUP(B180,'Set Up Employee Data'!A:O,6,FALSE)))</f>
        <v>#N/A</v>
      </c>
      <c r="R180" s="46">
        <f>IFERROR(((VLOOKUP(B180,'Set Up Employee Data'!A:O,9,FALSE)))+((VLOOKUP(B180,'Set Up Employee Data'!A:O,10,FALSE)))+((VLOOKUP(B180,'Set Up Employee Data'!A:O,11,FALSE)))+((VLOOKUP(B180,'Set Up Employee Data'!A:O,12,FALSE))),0)</f>
        <v>0</v>
      </c>
      <c r="S180" s="46">
        <f>IFERROR(((VLOOKUP(B180,'Set Up Employee Data'!A:O,13,FALSE)))+((VLOOKUP(B180,'Set Up Employee Data'!A:O,14,FALSE)))+((VLOOKUP(B180,'Set Up Employee Data'!A:O,15,FALSE))),0)</f>
        <v>0</v>
      </c>
      <c r="T180" s="46" t="str">
        <f t="shared" si="5"/>
        <v>#N/A</v>
      </c>
      <c r="U180" s="69" t="str">
        <f t="shared" si="6"/>
        <v>#N/A</v>
      </c>
    </row>
    <row r="181" ht="14.25" hidden="1" customHeight="1">
      <c r="A181" s="32"/>
      <c r="B181" s="32"/>
      <c r="C181" s="33" t="str">
        <f>VLOOKUP(B181,'Set Up Employee Data'!A:O,2,FALSE)</f>
        <v>#N/A</v>
      </c>
      <c r="D181" s="33" t="str">
        <f t="shared" si="1"/>
        <v>#N/A</v>
      </c>
      <c r="E181" s="32"/>
      <c r="F181" s="32"/>
      <c r="G181" s="32"/>
      <c r="H181" s="33"/>
      <c r="I181" s="41"/>
      <c r="J181" s="68">
        <f>IFERROR(VLOOKUP(B181,'Set Up Employee Data'!A:O,3,FALSE)/(VLOOKUP(B181,'Set Up Employee Data'!A:O,4,FALSE)),0)</f>
        <v>0</v>
      </c>
      <c r="K181" s="46" t="str">
        <f t="shared" si="2"/>
        <v>#N/A</v>
      </c>
      <c r="L181" s="46" t="str">
        <f t="shared" si="3"/>
        <v>#N/A</v>
      </c>
      <c r="M181" s="46" t="str">
        <f t="shared" si="4"/>
        <v>#N/A</v>
      </c>
      <c r="N181" s="46" t="str">
        <f>(M181-I181)*((VLOOKUP(B181,'Set Up Employee Data'!A:O,7,FALSE)))</f>
        <v>#N/A</v>
      </c>
      <c r="O181" s="46" t="str">
        <f>(M181-I181)*((VLOOKUP(B181,'Set Up Employee Data'!A:O,8,FALSE)))</f>
        <v>#N/A</v>
      </c>
      <c r="P181" s="46" t="str">
        <f>(M181-I181)*((VLOOKUP(B181,'Set Up Employee Data'!A:O,5,FALSE)))</f>
        <v>#N/A</v>
      </c>
      <c r="Q181" s="46" t="str">
        <f>(M181-I181)*((VLOOKUP(B181,'Set Up Employee Data'!A:O,6,FALSE)))</f>
        <v>#N/A</v>
      </c>
      <c r="R181" s="46">
        <f>IFERROR(((VLOOKUP(B181,'Set Up Employee Data'!A:O,9,FALSE)))+((VLOOKUP(B181,'Set Up Employee Data'!A:O,10,FALSE)))+((VLOOKUP(B181,'Set Up Employee Data'!A:O,11,FALSE)))+((VLOOKUP(B181,'Set Up Employee Data'!A:O,12,FALSE))),0)</f>
        <v>0</v>
      </c>
      <c r="S181" s="46">
        <f>IFERROR(((VLOOKUP(B181,'Set Up Employee Data'!A:O,13,FALSE)))+((VLOOKUP(B181,'Set Up Employee Data'!A:O,14,FALSE)))+((VLOOKUP(B181,'Set Up Employee Data'!A:O,15,FALSE))),0)</f>
        <v>0</v>
      </c>
      <c r="T181" s="46" t="str">
        <f t="shared" si="5"/>
        <v>#N/A</v>
      </c>
      <c r="U181" s="69" t="str">
        <f t="shared" si="6"/>
        <v>#N/A</v>
      </c>
    </row>
    <row r="182" ht="14.25" hidden="1" customHeight="1">
      <c r="A182" s="32"/>
      <c r="B182" s="32"/>
      <c r="C182" s="33" t="str">
        <f>VLOOKUP(B182,'Set Up Employee Data'!A:O,2,FALSE)</f>
        <v>#N/A</v>
      </c>
      <c r="D182" s="33" t="str">
        <f t="shared" si="1"/>
        <v>#N/A</v>
      </c>
      <c r="E182" s="32"/>
      <c r="F182" s="32"/>
      <c r="G182" s="32"/>
      <c r="H182" s="33"/>
      <c r="I182" s="41"/>
      <c r="J182" s="68">
        <f>IFERROR(VLOOKUP(B182,'Set Up Employee Data'!A:O,3,FALSE)/(VLOOKUP(B182,'Set Up Employee Data'!A:O,4,FALSE)),0)</f>
        <v>0</v>
      </c>
      <c r="K182" s="46" t="str">
        <f t="shared" si="2"/>
        <v>#N/A</v>
      </c>
      <c r="L182" s="46" t="str">
        <f t="shared" si="3"/>
        <v>#N/A</v>
      </c>
      <c r="M182" s="46" t="str">
        <f t="shared" si="4"/>
        <v>#N/A</v>
      </c>
      <c r="N182" s="46" t="str">
        <f>(M182-I182)*((VLOOKUP(B182,'Set Up Employee Data'!A:O,7,FALSE)))</f>
        <v>#N/A</v>
      </c>
      <c r="O182" s="46" t="str">
        <f>(M182-I182)*((VLOOKUP(B182,'Set Up Employee Data'!A:O,8,FALSE)))</f>
        <v>#N/A</v>
      </c>
      <c r="P182" s="46" t="str">
        <f>(M182-I182)*((VLOOKUP(B182,'Set Up Employee Data'!A:O,5,FALSE)))</f>
        <v>#N/A</v>
      </c>
      <c r="Q182" s="46" t="str">
        <f>(M182-I182)*((VLOOKUP(B182,'Set Up Employee Data'!A:O,6,FALSE)))</f>
        <v>#N/A</v>
      </c>
      <c r="R182" s="46">
        <f>IFERROR(((VLOOKUP(B182,'Set Up Employee Data'!A:O,9,FALSE)))+((VLOOKUP(B182,'Set Up Employee Data'!A:O,10,FALSE)))+((VLOOKUP(B182,'Set Up Employee Data'!A:O,11,FALSE)))+((VLOOKUP(B182,'Set Up Employee Data'!A:O,12,FALSE))),0)</f>
        <v>0</v>
      </c>
      <c r="S182" s="46">
        <f>IFERROR(((VLOOKUP(B182,'Set Up Employee Data'!A:O,13,FALSE)))+((VLOOKUP(B182,'Set Up Employee Data'!A:O,14,FALSE)))+((VLOOKUP(B182,'Set Up Employee Data'!A:O,15,FALSE))),0)</f>
        <v>0</v>
      </c>
      <c r="T182" s="46" t="str">
        <f t="shared" si="5"/>
        <v>#N/A</v>
      </c>
      <c r="U182" s="69" t="str">
        <f t="shared" si="6"/>
        <v>#N/A</v>
      </c>
    </row>
    <row r="183" ht="14.25" hidden="1" customHeight="1">
      <c r="A183" s="32"/>
      <c r="B183" s="32"/>
      <c r="C183" s="33" t="str">
        <f>VLOOKUP(B183,'Set Up Employee Data'!A:O,2,FALSE)</f>
        <v>#N/A</v>
      </c>
      <c r="D183" s="33" t="str">
        <f t="shared" si="1"/>
        <v>#N/A</v>
      </c>
      <c r="E183" s="32"/>
      <c r="F183" s="32"/>
      <c r="G183" s="32"/>
      <c r="H183" s="33"/>
      <c r="I183" s="41"/>
      <c r="J183" s="68">
        <f>IFERROR(VLOOKUP(B183,'Set Up Employee Data'!A:O,3,FALSE)/(VLOOKUP(B183,'Set Up Employee Data'!A:O,4,FALSE)),0)</f>
        <v>0</v>
      </c>
      <c r="K183" s="46" t="str">
        <f t="shared" si="2"/>
        <v>#N/A</v>
      </c>
      <c r="L183" s="46" t="str">
        <f t="shared" si="3"/>
        <v>#N/A</v>
      </c>
      <c r="M183" s="46" t="str">
        <f t="shared" si="4"/>
        <v>#N/A</v>
      </c>
      <c r="N183" s="46" t="str">
        <f>(M183-I183)*((VLOOKUP(B183,'Set Up Employee Data'!A:O,7,FALSE)))</f>
        <v>#N/A</v>
      </c>
      <c r="O183" s="46" t="str">
        <f>(M183-I183)*((VLOOKUP(B183,'Set Up Employee Data'!A:O,8,FALSE)))</f>
        <v>#N/A</v>
      </c>
      <c r="P183" s="46" t="str">
        <f>(M183-I183)*((VLOOKUP(B183,'Set Up Employee Data'!A:O,5,FALSE)))</f>
        <v>#N/A</v>
      </c>
      <c r="Q183" s="46" t="str">
        <f>(M183-I183)*((VLOOKUP(B183,'Set Up Employee Data'!A:O,6,FALSE)))</f>
        <v>#N/A</v>
      </c>
      <c r="R183" s="46">
        <f>IFERROR(((VLOOKUP(B183,'Set Up Employee Data'!A:O,9,FALSE)))+((VLOOKUP(B183,'Set Up Employee Data'!A:O,10,FALSE)))+((VLOOKUP(B183,'Set Up Employee Data'!A:O,11,FALSE)))+((VLOOKUP(B183,'Set Up Employee Data'!A:O,12,FALSE))),0)</f>
        <v>0</v>
      </c>
      <c r="S183" s="46">
        <f>IFERROR(((VLOOKUP(B183,'Set Up Employee Data'!A:O,13,FALSE)))+((VLOOKUP(B183,'Set Up Employee Data'!A:O,14,FALSE)))+((VLOOKUP(B183,'Set Up Employee Data'!A:O,15,FALSE))),0)</f>
        <v>0</v>
      </c>
      <c r="T183" s="46" t="str">
        <f t="shared" si="5"/>
        <v>#N/A</v>
      </c>
      <c r="U183" s="69" t="str">
        <f t="shared" si="6"/>
        <v>#N/A</v>
      </c>
    </row>
    <row r="184" ht="14.25" hidden="1" customHeight="1">
      <c r="A184" s="32"/>
      <c r="B184" s="32"/>
      <c r="C184" s="33" t="str">
        <f>VLOOKUP(B184,'Set Up Employee Data'!A:O,2,FALSE)</f>
        <v>#N/A</v>
      </c>
      <c r="D184" s="33" t="str">
        <f t="shared" si="1"/>
        <v>#N/A</v>
      </c>
      <c r="E184" s="32"/>
      <c r="F184" s="32"/>
      <c r="G184" s="32"/>
      <c r="H184" s="33"/>
      <c r="I184" s="41"/>
      <c r="J184" s="68">
        <f>IFERROR(VLOOKUP(B184,'Set Up Employee Data'!A:O,3,FALSE)/(VLOOKUP(B184,'Set Up Employee Data'!A:O,4,FALSE)),0)</f>
        <v>0</v>
      </c>
      <c r="K184" s="46" t="str">
        <f t="shared" si="2"/>
        <v>#N/A</v>
      </c>
      <c r="L184" s="46" t="str">
        <f t="shared" si="3"/>
        <v>#N/A</v>
      </c>
      <c r="M184" s="46" t="str">
        <f t="shared" si="4"/>
        <v>#N/A</v>
      </c>
      <c r="N184" s="46" t="str">
        <f>(M184-I184)*((VLOOKUP(B184,'Set Up Employee Data'!A:O,7,FALSE)))</f>
        <v>#N/A</v>
      </c>
      <c r="O184" s="46" t="str">
        <f>(M184-I184)*((VLOOKUP(B184,'Set Up Employee Data'!A:O,8,FALSE)))</f>
        <v>#N/A</v>
      </c>
      <c r="P184" s="46" t="str">
        <f>(M184-I184)*((VLOOKUP(B184,'Set Up Employee Data'!A:O,5,FALSE)))</f>
        <v>#N/A</v>
      </c>
      <c r="Q184" s="46" t="str">
        <f>(M184-I184)*((VLOOKUP(B184,'Set Up Employee Data'!A:O,6,FALSE)))</f>
        <v>#N/A</v>
      </c>
      <c r="R184" s="46">
        <f>IFERROR(((VLOOKUP(B184,'Set Up Employee Data'!A:O,9,FALSE)))+((VLOOKUP(B184,'Set Up Employee Data'!A:O,10,FALSE)))+((VLOOKUP(B184,'Set Up Employee Data'!A:O,11,FALSE)))+((VLOOKUP(B184,'Set Up Employee Data'!A:O,12,FALSE))),0)</f>
        <v>0</v>
      </c>
      <c r="S184" s="46">
        <f>IFERROR(((VLOOKUP(B184,'Set Up Employee Data'!A:O,13,FALSE)))+((VLOOKUP(B184,'Set Up Employee Data'!A:O,14,FALSE)))+((VLOOKUP(B184,'Set Up Employee Data'!A:O,15,FALSE))),0)</f>
        <v>0</v>
      </c>
      <c r="T184" s="46" t="str">
        <f t="shared" si="5"/>
        <v>#N/A</v>
      </c>
      <c r="U184" s="69" t="str">
        <f t="shared" si="6"/>
        <v>#N/A</v>
      </c>
    </row>
    <row r="185" ht="14.25" hidden="1" customHeight="1">
      <c r="A185" s="32"/>
      <c r="B185" s="32"/>
      <c r="C185" s="33" t="str">
        <f>VLOOKUP(B185,'Set Up Employee Data'!A:O,2,FALSE)</f>
        <v>#N/A</v>
      </c>
      <c r="D185" s="33" t="str">
        <f t="shared" si="1"/>
        <v>#N/A</v>
      </c>
      <c r="E185" s="32"/>
      <c r="F185" s="32"/>
      <c r="G185" s="32"/>
      <c r="H185" s="33"/>
      <c r="I185" s="41"/>
      <c r="J185" s="68">
        <f>IFERROR(VLOOKUP(B185,'Set Up Employee Data'!A:O,3,FALSE)/(VLOOKUP(B185,'Set Up Employee Data'!A:O,4,FALSE)),0)</f>
        <v>0</v>
      </c>
      <c r="K185" s="46" t="str">
        <f t="shared" si="2"/>
        <v>#N/A</v>
      </c>
      <c r="L185" s="46" t="str">
        <f t="shared" si="3"/>
        <v>#N/A</v>
      </c>
      <c r="M185" s="46" t="str">
        <f t="shared" si="4"/>
        <v>#N/A</v>
      </c>
      <c r="N185" s="46" t="str">
        <f>(M185-I185)*((VLOOKUP(B185,'Set Up Employee Data'!A:O,7,FALSE)))</f>
        <v>#N/A</v>
      </c>
      <c r="O185" s="46" t="str">
        <f>(M185-I185)*((VLOOKUP(B185,'Set Up Employee Data'!A:O,8,FALSE)))</f>
        <v>#N/A</v>
      </c>
      <c r="P185" s="46" t="str">
        <f>(M185-I185)*((VLOOKUP(B185,'Set Up Employee Data'!A:O,5,FALSE)))</f>
        <v>#N/A</v>
      </c>
      <c r="Q185" s="46" t="str">
        <f>(M185-I185)*((VLOOKUP(B185,'Set Up Employee Data'!A:O,6,FALSE)))</f>
        <v>#N/A</v>
      </c>
      <c r="R185" s="46">
        <f>IFERROR(((VLOOKUP(B185,'Set Up Employee Data'!A:O,9,FALSE)))+((VLOOKUP(B185,'Set Up Employee Data'!A:O,10,FALSE)))+((VLOOKUP(B185,'Set Up Employee Data'!A:O,11,FALSE)))+((VLOOKUP(B185,'Set Up Employee Data'!A:O,12,FALSE))),0)</f>
        <v>0</v>
      </c>
      <c r="S185" s="46">
        <f>IFERROR(((VLOOKUP(B185,'Set Up Employee Data'!A:O,13,FALSE)))+((VLOOKUP(B185,'Set Up Employee Data'!A:O,14,FALSE)))+((VLOOKUP(B185,'Set Up Employee Data'!A:O,15,FALSE))),0)</f>
        <v>0</v>
      </c>
      <c r="T185" s="46" t="str">
        <f t="shared" si="5"/>
        <v>#N/A</v>
      </c>
      <c r="U185" s="69" t="str">
        <f t="shared" si="6"/>
        <v>#N/A</v>
      </c>
    </row>
    <row r="186" ht="14.25" hidden="1" customHeight="1">
      <c r="A186" s="32"/>
      <c r="B186" s="32"/>
      <c r="C186" s="33" t="str">
        <f>VLOOKUP(B186,'Set Up Employee Data'!A:O,2,FALSE)</f>
        <v>#N/A</v>
      </c>
      <c r="D186" s="33" t="str">
        <f t="shared" si="1"/>
        <v>#N/A</v>
      </c>
      <c r="E186" s="32"/>
      <c r="F186" s="32"/>
      <c r="G186" s="32"/>
      <c r="H186" s="33"/>
      <c r="I186" s="41"/>
      <c r="J186" s="68">
        <f>IFERROR(VLOOKUP(B186,'Set Up Employee Data'!A:O,3,FALSE)/(VLOOKUP(B186,'Set Up Employee Data'!A:O,4,FALSE)),0)</f>
        <v>0</v>
      </c>
      <c r="K186" s="46" t="str">
        <f t="shared" si="2"/>
        <v>#N/A</v>
      </c>
      <c r="L186" s="46" t="str">
        <f t="shared" si="3"/>
        <v>#N/A</v>
      </c>
      <c r="M186" s="46" t="str">
        <f t="shared" si="4"/>
        <v>#N/A</v>
      </c>
      <c r="N186" s="46" t="str">
        <f>(M186-I186)*((VLOOKUP(B186,'Set Up Employee Data'!A:O,7,FALSE)))</f>
        <v>#N/A</v>
      </c>
      <c r="O186" s="46" t="str">
        <f>(M186-I186)*((VLOOKUP(B186,'Set Up Employee Data'!A:O,8,FALSE)))</f>
        <v>#N/A</v>
      </c>
      <c r="P186" s="46" t="str">
        <f>(M186-I186)*((VLOOKUP(B186,'Set Up Employee Data'!A:O,5,FALSE)))</f>
        <v>#N/A</v>
      </c>
      <c r="Q186" s="46" t="str">
        <f>(M186-I186)*((VLOOKUP(B186,'Set Up Employee Data'!A:O,6,FALSE)))</f>
        <v>#N/A</v>
      </c>
      <c r="R186" s="46">
        <f>IFERROR(((VLOOKUP(B186,'Set Up Employee Data'!A:O,9,FALSE)))+((VLOOKUP(B186,'Set Up Employee Data'!A:O,10,FALSE)))+((VLOOKUP(B186,'Set Up Employee Data'!A:O,11,FALSE)))+((VLOOKUP(B186,'Set Up Employee Data'!A:O,12,FALSE))),0)</f>
        <v>0</v>
      </c>
      <c r="S186" s="46">
        <f>IFERROR(((VLOOKUP(B186,'Set Up Employee Data'!A:O,13,FALSE)))+((VLOOKUP(B186,'Set Up Employee Data'!A:O,14,FALSE)))+((VLOOKUP(B186,'Set Up Employee Data'!A:O,15,FALSE))),0)</f>
        <v>0</v>
      </c>
      <c r="T186" s="46" t="str">
        <f t="shared" si="5"/>
        <v>#N/A</v>
      </c>
      <c r="U186" s="69" t="str">
        <f t="shared" si="6"/>
        <v>#N/A</v>
      </c>
    </row>
    <row r="187" ht="14.25" hidden="1" customHeight="1">
      <c r="A187" s="32"/>
      <c r="B187" s="32"/>
      <c r="C187" s="33" t="str">
        <f>VLOOKUP(B187,'Set Up Employee Data'!A:O,2,FALSE)</f>
        <v>#N/A</v>
      </c>
      <c r="D187" s="33" t="str">
        <f t="shared" si="1"/>
        <v>#N/A</v>
      </c>
      <c r="E187" s="32"/>
      <c r="F187" s="32"/>
      <c r="G187" s="32"/>
      <c r="H187" s="33"/>
      <c r="I187" s="41"/>
      <c r="J187" s="68">
        <f>IFERROR(VLOOKUP(B187,'Set Up Employee Data'!A:O,3,FALSE)/(VLOOKUP(B187,'Set Up Employee Data'!A:O,4,FALSE)),0)</f>
        <v>0</v>
      </c>
      <c r="K187" s="46" t="str">
        <f t="shared" si="2"/>
        <v>#N/A</v>
      </c>
      <c r="L187" s="46" t="str">
        <f t="shared" si="3"/>
        <v>#N/A</v>
      </c>
      <c r="M187" s="46" t="str">
        <f t="shared" si="4"/>
        <v>#N/A</v>
      </c>
      <c r="N187" s="46" t="str">
        <f>(M187-I187)*((VLOOKUP(B187,'Set Up Employee Data'!A:O,7,FALSE)))</f>
        <v>#N/A</v>
      </c>
      <c r="O187" s="46" t="str">
        <f>(M187-I187)*((VLOOKUP(B187,'Set Up Employee Data'!A:O,8,FALSE)))</f>
        <v>#N/A</v>
      </c>
      <c r="P187" s="46" t="str">
        <f>(M187-I187)*((VLOOKUP(B187,'Set Up Employee Data'!A:O,5,FALSE)))</f>
        <v>#N/A</v>
      </c>
      <c r="Q187" s="46" t="str">
        <f>(M187-I187)*((VLOOKUP(B187,'Set Up Employee Data'!A:O,6,FALSE)))</f>
        <v>#N/A</v>
      </c>
      <c r="R187" s="46">
        <f>IFERROR(((VLOOKUP(B187,'Set Up Employee Data'!A:O,9,FALSE)))+((VLOOKUP(B187,'Set Up Employee Data'!A:O,10,FALSE)))+((VLOOKUP(B187,'Set Up Employee Data'!A:O,11,FALSE)))+((VLOOKUP(B187,'Set Up Employee Data'!A:O,12,FALSE))),0)</f>
        <v>0</v>
      </c>
      <c r="S187" s="46">
        <f>IFERROR(((VLOOKUP(B187,'Set Up Employee Data'!A:O,13,FALSE)))+((VLOOKUP(B187,'Set Up Employee Data'!A:O,14,FALSE)))+((VLOOKUP(B187,'Set Up Employee Data'!A:O,15,FALSE))),0)</f>
        <v>0</v>
      </c>
      <c r="T187" s="46" t="str">
        <f t="shared" si="5"/>
        <v>#N/A</v>
      </c>
      <c r="U187" s="69" t="str">
        <f t="shared" si="6"/>
        <v>#N/A</v>
      </c>
    </row>
    <row r="188" ht="14.25" hidden="1" customHeight="1">
      <c r="A188" s="32"/>
      <c r="B188" s="32"/>
      <c r="C188" s="33" t="str">
        <f>VLOOKUP(B188,'Set Up Employee Data'!A:O,2,FALSE)</f>
        <v>#N/A</v>
      </c>
      <c r="D188" s="33" t="str">
        <f t="shared" si="1"/>
        <v>#N/A</v>
      </c>
      <c r="E188" s="32"/>
      <c r="F188" s="32"/>
      <c r="G188" s="32"/>
      <c r="H188" s="33"/>
      <c r="I188" s="41"/>
      <c r="J188" s="68">
        <f>IFERROR(VLOOKUP(B188,'Set Up Employee Data'!A:O,3,FALSE)/(VLOOKUP(B188,'Set Up Employee Data'!A:O,4,FALSE)),0)</f>
        <v>0</v>
      </c>
      <c r="K188" s="46" t="str">
        <f t="shared" si="2"/>
        <v>#N/A</v>
      </c>
      <c r="L188" s="46" t="str">
        <f t="shared" si="3"/>
        <v>#N/A</v>
      </c>
      <c r="M188" s="46" t="str">
        <f t="shared" si="4"/>
        <v>#N/A</v>
      </c>
      <c r="N188" s="46" t="str">
        <f>(M188-I188)*((VLOOKUP(B188,'Set Up Employee Data'!A:O,7,FALSE)))</f>
        <v>#N/A</v>
      </c>
      <c r="O188" s="46" t="str">
        <f>(M188-I188)*((VLOOKUP(B188,'Set Up Employee Data'!A:O,8,FALSE)))</f>
        <v>#N/A</v>
      </c>
      <c r="P188" s="46" t="str">
        <f>(M188-I188)*((VLOOKUP(B188,'Set Up Employee Data'!A:O,5,FALSE)))</f>
        <v>#N/A</v>
      </c>
      <c r="Q188" s="46" t="str">
        <f>(M188-I188)*((VLOOKUP(B188,'Set Up Employee Data'!A:O,6,FALSE)))</f>
        <v>#N/A</v>
      </c>
      <c r="R188" s="46">
        <f>IFERROR(((VLOOKUP(B188,'Set Up Employee Data'!A:O,9,FALSE)))+((VLOOKUP(B188,'Set Up Employee Data'!A:O,10,FALSE)))+((VLOOKUP(B188,'Set Up Employee Data'!A:O,11,FALSE)))+((VLOOKUP(B188,'Set Up Employee Data'!A:O,12,FALSE))),0)</f>
        <v>0</v>
      </c>
      <c r="S188" s="46">
        <f>IFERROR(((VLOOKUP(B188,'Set Up Employee Data'!A:O,13,FALSE)))+((VLOOKUP(B188,'Set Up Employee Data'!A:O,14,FALSE)))+((VLOOKUP(B188,'Set Up Employee Data'!A:O,15,FALSE))),0)</f>
        <v>0</v>
      </c>
      <c r="T188" s="46" t="str">
        <f t="shared" si="5"/>
        <v>#N/A</v>
      </c>
      <c r="U188" s="69" t="str">
        <f t="shared" si="6"/>
        <v>#N/A</v>
      </c>
    </row>
    <row r="189" ht="14.25" hidden="1" customHeight="1">
      <c r="A189" s="32"/>
      <c r="B189" s="32"/>
      <c r="C189" s="33" t="str">
        <f>VLOOKUP(B189,'Set Up Employee Data'!A:O,2,FALSE)</f>
        <v>#N/A</v>
      </c>
      <c r="D189" s="33" t="str">
        <f t="shared" si="1"/>
        <v>#N/A</v>
      </c>
      <c r="E189" s="32"/>
      <c r="F189" s="32"/>
      <c r="G189" s="32"/>
      <c r="H189" s="33"/>
      <c r="I189" s="41"/>
      <c r="J189" s="68">
        <f>IFERROR(VLOOKUP(B189,'Set Up Employee Data'!A:O,3,FALSE)/(VLOOKUP(B189,'Set Up Employee Data'!A:O,4,FALSE)),0)</f>
        <v>0</v>
      </c>
      <c r="K189" s="46" t="str">
        <f t="shared" si="2"/>
        <v>#N/A</v>
      </c>
      <c r="L189" s="46" t="str">
        <f t="shared" si="3"/>
        <v>#N/A</v>
      </c>
      <c r="M189" s="46" t="str">
        <f t="shared" si="4"/>
        <v>#N/A</v>
      </c>
      <c r="N189" s="46" t="str">
        <f>(M189-I189)*((VLOOKUP(B189,'Set Up Employee Data'!A:O,7,FALSE)))</f>
        <v>#N/A</v>
      </c>
      <c r="O189" s="46" t="str">
        <f>(M189-I189)*((VLOOKUP(B189,'Set Up Employee Data'!A:O,8,FALSE)))</f>
        <v>#N/A</v>
      </c>
      <c r="P189" s="46" t="str">
        <f>(M189-I189)*((VLOOKUP(B189,'Set Up Employee Data'!A:O,5,FALSE)))</f>
        <v>#N/A</v>
      </c>
      <c r="Q189" s="46" t="str">
        <f>(M189-I189)*((VLOOKUP(B189,'Set Up Employee Data'!A:O,6,FALSE)))</f>
        <v>#N/A</v>
      </c>
      <c r="R189" s="46">
        <f>IFERROR(((VLOOKUP(B189,'Set Up Employee Data'!A:O,9,FALSE)))+((VLOOKUP(B189,'Set Up Employee Data'!A:O,10,FALSE)))+((VLOOKUP(B189,'Set Up Employee Data'!A:O,11,FALSE)))+((VLOOKUP(B189,'Set Up Employee Data'!A:O,12,FALSE))),0)</f>
        <v>0</v>
      </c>
      <c r="S189" s="46">
        <f>IFERROR(((VLOOKUP(B189,'Set Up Employee Data'!A:O,13,FALSE)))+((VLOOKUP(B189,'Set Up Employee Data'!A:O,14,FALSE)))+((VLOOKUP(B189,'Set Up Employee Data'!A:O,15,FALSE))),0)</f>
        <v>0</v>
      </c>
      <c r="T189" s="46" t="str">
        <f t="shared" si="5"/>
        <v>#N/A</v>
      </c>
      <c r="U189" s="69" t="str">
        <f t="shared" si="6"/>
        <v>#N/A</v>
      </c>
    </row>
    <row r="190" ht="14.25" hidden="1" customHeight="1">
      <c r="A190" s="32"/>
      <c r="B190" s="32"/>
      <c r="C190" s="33" t="str">
        <f>VLOOKUP(B190,'Set Up Employee Data'!A:O,2,FALSE)</f>
        <v>#N/A</v>
      </c>
      <c r="D190" s="33" t="str">
        <f t="shared" si="1"/>
        <v>#N/A</v>
      </c>
      <c r="E190" s="32"/>
      <c r="F190" s="32"/>
      <c r="G190" s="32"/>
      <c r="H190" s="33"/>
      <c r="I190" s="41"/>
      <c r="J190" s="68">
        <f>IFERROR(VLOOKUP(B190,'Set Up Employee Data'!A:O,3,FALSE)/(VLOOKUP(B190,'Set Up Employee Data'!A:O,4,FALSE)),0)</f>
        <v>0</v>
      </c>
      <c r="K190" s="46" t="str">
        <f t="shared" si="2"/>
        <v>#N/A</v>
      </c>
      <c r="L190" s="46" t="str">
        <f t="shared" si="3"/>
        <v>#N/A</v>
      </c>
      <c r="M190" s="46" t="str">
        <f t="shared" si="4"/>
        <v>#N/A</v>
      </c>
      <c r="N190" s="46" t="str">
        <f>(M190-I190)*((VLOOKUP(B190,'Set Up Employee Data'!A:O,7,FALSE)))</f>
        <v>#N/A</v>
      </c>
      <c r="O190" s="46" t="str">
        <f>(M190-I190)*((VLOOKUP(B190,'Set Up Employee Data'!A:O,8,FALSE)))</f>
        <v>#N/A</v>
      </c>
      <c r="P190" s="46" t="str">
        <f>(M190-I190)*((VLOOKUP(B190,'Set Up Employee Data'!A:O,5,FALSE)))</f>
        <v>#N/A</v>
      </c>
      <c r="Q190" s="46" t="str">
        <f>(M190-I190)*((VLOOKUP(B190,'Set Up Employee Data'!A:O,6,FALSE)))</f>
        <v>#N/A</v>
      </c>
      <c r="R190" s="46">
        <f>IFERROR(((VLOOKUP(B190,'Set Up Employee Data'!A:O,9,FALSE)))+((VLOOKUP(B190,'Set Up Employee Data'!A:O,10,FALSE)))+((VLOOKUP(B190,'Set Up Employee Data'!A:O,11,FALSE)))+((VLOOKUP(B190,'Set Up Employee Data'!A:O,12,FALSE))),0)</f>
        <v>0</v>
      </c>
      <c r="S190" s="46">
        <f>IFERROR(((VLOOKUP(B190,'Set Up Employee Data'!A:O,13,FALSE)))+((VLOOKUP(B190,'Set Up Employee Data'!A:O,14,FALSE)))+((VLOOKUP(B190,'Set Up Employee Data'!A:O,15,FALSE))),0)</f>
        <v>0</v>
      </c>
      <c r="T190" s="46" t="str">
        <f t="shared" si="5"/>
        <v>#N/A</v>
      </c>
      <c r="U190" s="69" t="str">
        <f t="shared" si="6"/>
        <v>#N/A</v>
      </c>
    </row>
    <row r="191" ht="14.25" hidden="1" customHeight="1">
      <c r="A191" s="32"/>
      <c r="B191" s="32"/>
      <c r="C191" s="33" t="str">
        <f>VLOOKUP(B191,'Set Up Employee Data'!A:O,2,FALSE)</f>
        <v>#N/A</v>
      </c>
      <c r="D191" s="33" t="str">
        <f t="shared" si="1"/>
        <v>#N/A</v>
      </c>
      <c r="E191" s="32"/>
      <c r="F191" s="32"/>
      <c r="G191" s="32"/>
      <c r="H191" s="33"/>
      <c r="I191" s="41"/>
      <c r="J191" s="68">
        <f>IFERROR(VLOOKUP(B191,'Set Up Employee Data'!A:O,3,FALSE)/(VLOOKUP(B191,'Set Up Employee Data'!A:O,4,FALSE)),0)</f>
        <v>0</v>
      </c>
      <c r="K191" s="46" t="str">
        <f t="shared" si="2"/>
        <v>#N/A</v>
      </c>
      <c r="L191" s="46" t="str">
        <f t="shared" si="3"/>
        <v>#N/A</v>
      </c>
      <c r="M191" s="46" t="str">
        <f t="shared" si="4"/>
        <v>#N/A</v>
      </c>
      <c r="N191" s="46" t="str">
        <f>(M191-I191)*((VLOOKUP(B191,'Set Up Employee Data'!A:O,7,FALSE)))</f>
        <v>#N/A</v>
      </c>
      <c r="O191" s="46" t="str">
        <f>(M191-I191)*((VLOOKUP(B191,'Set Up Employee Data'!A:O,8,FALSE)))</f>
        <v>#N/A</v>
      </c>
      <c r="P191" s="46" t="str">
        <f>(M191-I191)*((VLOOKUP(B191,'Set Up Employee Data'!A:O,5,FALSE)))</f>
        <v>#N/A</v>
      </c>
      <c r="Q191" s="46" t="str">
        <f>(M191-I191)*((VLOOKUP(B191,'Set Up Employee Data'!A:O,6,FALSE)))</f>
        <v>#N/A</v>
      </c>
      <c r="R191" s="46">
        <f>IFERROR(((VLOOKUP(B191,'Set Up Employee Data'!A:O,9,FALSE)))+((VLOOKUP(B191,'Set Up Employee Data'!A:O,10,FALSE)))+((VLOOKUP(B191,'Set Up Employee Data'!A:O,11,FALSE)))+((VLOOKUP(B191,'Set Up Employee Data'!A:O,12,FALSE))),0)</f>
        <v>0</v>
      </c>
      <c r="S191" s="46">
        <f>IFERROR(((VLOOKUP(B191,'Set Up Employee Data'!A:O,13,FALSE)))+((VLOOKUP(B191,'Set Up Employee Data'!A:O,14,FALSE)))+((VLOOKUP(B191,'Set Up Employee Data'!A:O,15,FALSE))),0)</f>
        <v>0</v>
      </c>
      <c r="T191" s="46" t="str">
        <f t="shared" si="5"/>
        <v>#N/A</v>
      </c>
      <c r="U191" s="69" t="str">
        <f t="shared" si="6"/>
        <v>#N/A</v>
      </c>
    </row>
    <row r="192" ht="14.25" hidden="1" customHeight="1">
      <c r="A192" s="32"/>
      <c r="B192" s="32"/>
      <c r="C192" s="33" t="str">
        <f>VLOOKUP(B192,'Set Up Employee Data'!A:O,2,FALSE)</f>
        <v>#N/A</v>
      </c>
      <c r="D192" s="33" t="str">
        <f t="shared" si="1"/>
        <v>#N/A</v>
      </c>
      <c r="E192" s="32"/>
      <c r="F192" s="32"/>
      <c r="G192" s="32"/>
      <c r="H192" s="33"/>
      <c r="I192" s="41"/>
      <c r="J192" s="68">
        <f>IFERROR(VLOOKUP(B192,'Set Up Employee Data'!A:O,3,FALSE)/(VLOOKUP(B192,'Set Up Employee Data'!A:O,4,FALSE)),0)</f>
        <v>0</v>
      </c>
      <c r="K192" s="46" t="str">
        <f t="shared" si="2"/>
        <v>#N/A</v>
      </c>
      <c r="L192" s="46" t="str">
        <f t="shared" si="3"/>
        <v>#N/A</v>
      </c>
      <c r="M192" s="46" t="str">
        <f t="shared" si="4"/>
        <v>#N/A</v>
      </c>
      <c r="N192" s="46" t="str">
        <f>(M192-I192)*((VLOOKUP(B192,'Set Up Employee Data'!A:O,7,FALSE)))</f>
        <v>#N/A</v>
      </c>
      <c r="O192" s="46" t="str">
        <f>(M192-I192)*((VLOOKUP(B192,'Set Up Employee Data'!A:O,8,FALSE)))</f>
        <v>#N/A</v>
      </c>
      <c r="P192" s="46" t="str">
        <f>(M192-I192)*((VLOOKUP(B192,'Set Up Employee Data'!A:O,5,FALSE)))</f>
        <v>#N/A</v>
      </c>
      <c r="Q192" s="46" t="str">
        <f>(M192-I192)*((VLOOKUP(B192,'Set Up Employee Data'!A:O,6,FALSE)))</f>
        <v>#N/A</v>
      </c>
      <c r="R192" s="46">
        <f>IFERROR(((VLOOKUP(B192,'Set Up Employee Data'!A:O,9,FALSE)))+((VLOOKUP(B192,'Set Up Employee Data'!A:O,10,FALSE)))+((VLOOKUP(B192,'Set Up Employee Data'!A:O,11,FALSE)))+((VLOOKUP(B192,'Set Up Employee Data'!A:O,12,FALSE))),0)</f>
        <v>0</v>
      </c>
      <c r="S192" s="46">
        <f>IFERROR(((VLOOKUP(B192,'Set Up Employee Data'!A:O,13,FALSE)))+((VLOOKUP(B192,'Set Up Employee Data'!A:O,14,FALSE)))+((VLOOKUP(B192,'Set Up Employee Data'!A:O,15,FALSE))),0)</f>
        <v>0</v>
      </c>
      <c r="T192" s="46" t="str">
        <f t="shared" si="5"/>
        <v>#N/A</v>
      </c>
      <c r="U192" s="69" t="str">
        <f t="shared" si="6"/>
        <v>#N/A</v>
      </c>
    </row>
    <row r="193" ht="14.25" hidden="1" customHeight="1">
      <c r="A193" s="32"/>
      <c r="B193" s="32"/>
      <c r="C193" s="33" t="str">
        <f>VLOOKUP(B193,'Set Up Employee Data'!A:O,2,FALSE)</f>
        <v>#N/A</v>
      </c>
      <c r="D193" s="33" t="str">
        <f t="shared" si="1"/>
        <v>#N/A</v>
      </c>
      <c r="E193" s="32"/>
      <c r="F193" s="32"/>
      <c r="G193" s="32"/>
      <c r="H193" s="33"/>
      <c r="I193" s="41"/>
      <c r="J193" s="68">
        <f>IFERROR(VLOOKUP(B193,'Set Up Employee Data'!A:O,3,FALSE)/(VLOOKUP(B193,'Set Up Employee Data'!A:O,4,FALSE)),0)</f>
        <v>0</v>
      </c>
      <c r="K193" s="46" t="str">
        <f t="shared" si="2"/>
        <v>#N/A</v>
      </c>
      <c r="L193" s="46" t="str">
        <f t="shared" si="3"/>
        <v>#N/A</v>
      </c>
      <c r="M193" s="46" t="str">
        <f t="shared" si="4"/>
        <v>#N/A</v>
      </c>
      <c r="N193" s="46" t="str">
        <f>(M193-I193)*((VLOOKUP(B193,'Set Up Employee Data'!A:O,7,FALSE)))</f>
        <v>#N/A</v>
      </c>
      <c r="O193" s="46" t="str">
        <f>(M193-I193)*((VLOOKUP(B193,'Set Up Employee Data'!A:O,8,FALSE)))</f>
        <v>#N/A</v>
      </c>
      <c r="P193" s="46" t="str">
        <f>(M193-I193)*((VLOOKUP(B193,'Set Up Employee Data'!A:O,5,FALSE)))</f>
        <v>#N/A</v>
      </c>
      <c r="Q193" s="46" t="str">
        <f>(M193-I193)*((VLOOKUP(B193,'Set Up Employee Data'!A:O,6,FALSE)))</f>
        <v>#N/A</v>
      </c>
      <c r="R193" s="46">
        <f>IFERROR(((VLOOKUP(B193,'Set Up Employee Data'!A:O,9,FALSE)))+((VLOOKUP(B193,'Set Up Employee Data'!A:O,10,FALSE)))+((VLOOKUP(B193,'Set Up Employee Data'!A:O,11,FALSE)))+((VLOOKUP(B193,'Set Up Employee Data'!A:O,12,FALSE))),0)</f>
        <v>0</v>
      </c>
      <c r="S193" s="46">
        <f>IFERROR(((VLOOKUP(B193,'Set Up Employee Data'!A:O,13,FALSE)))+((VLOOKUP(B193,'Set Up Employee Data'!A:O,14,FALSE)))+((VLOOKUP(B193,'Set Up Employee Data'!A:O,15,FALSE))),0)</f>
        <v>0</v>
      </c>
      <c r="T193" s="46" t="str">
        <f t="shared" si="5"/>
        <v>#N/A</v>
      </c>
      <c r="U193" s="69" t="str">
        <f t="shared" si="6"/>
        <v>#N/A</v>
      </c>
    </row>
    <row r="194" ht="14.25" hidden="1" customHeight="1">
      <c r="A194" s="32"/>
      <c r="B194" s="32"/>
      <c r="C194" s="33" t="str">
        <f>VLOOKUP(B194,'Set Up Employee Data'!A:O,2,FALSE)</f>
        <v>#N/A</v>
      </c>
      <c r="D194" s="33" t="str">
        <f t="shared" si="1"/>
        <v>#N/A</v>
      </c>
      <c r="E194" s="32"/>
      <c r="F194" s="32"/>
      <c r="G194" s="32"/>
      <c r="H194" s="33"/>
      <c r="I194" s="41"/>
      <c r="J194" s="68">
        <f>IFERROR(VLOOKUP(B194,'Set Up Employee Data'!A:O,3,FALSE)/(VLOOKUP(B194,'Set Up Employee Data'!A:O,4,FALSE)),0)</f>
        <v>0</v>
      </c>
      <c r="K194" s="46" t="str">
        <f t="shared" si="2"/>
        <v>#N/A</v>
      </c>
      <c r="L194" s="46" t="str">
        <f t="shared" si="3"/>
        <v>#N/A</v>
      </c>
      <c r="M194" s="46" t="str">
        <f t="shared" si="4"/>
        <v>#N/A</v>
      </c>
      <c r="N194" s="46" t="str">
        <f>(M194-I194)*((VLOOKUP(B194,'Set Up Employee Data'!A:O,7,FALSE)))</f>
        <v>#N/A</v>
      </c>
      <c r="O194" s="46" t="str">
        <f>(M194-I194)*((VLOOKUP(B194,'Set Up Employee Data'!A:O,8,FALSE)))</f>
        <v>#N/A</v>
      </c>
      <c r="P194" s="46" t="str">
        <f>(M194-I194)*((VLOOKUP(B194,'Set Up Employee Data'!A:O,5,FALSE)))</f>
        <v>#N/A</v>
      </c>
      <c r="Q194" s="46" t="str">
        <f>(M194-I194)*((VLOOKUP(B194,'Set Up Employee Data'!A:O,6,FALSE)))</f>
        <v>#N/A</v>
      </c>
      <c r="R194" s="46">
        <f>IFERROR(((VLOOKUP(B194,'Set Up Employee Data'!A:O,9,FALSE)))+((VLOOKUP(B194,'Set Up Employee Data'!A:O,10,FALSE)))+((VLOOKUP(B194,'Set Up Employee Data'!A:O,11,FALSE)))+((VLOOKUP(B194,'Set Up Employee Data'!A:O,12,FALSE))),0)</f>
        <v>0</v>
      </c>
      <c r="S194" s="46">
        <f>IFERROR(((VLOOKUP(B194,'Set Up Employee Data'!A:O,13,FALSE)))+((VLOOKUP(B194,'Set Up Employee Data'!A:O,14,FALSE)))+((VLOOKUP(B194,'Set Up Employee Data'!A:O,15,FALSE))),0)</f>
        <v>0</v>
      </c>
      <c r="T194" s="46" t="str">
        <f t="shared" si="5"/>
        <v>#N/A</v>
      </c>
      <c r="U194" s="69" t="str">
        <f t="shared" si="6"/>
        <v>#N/A</v>
      </c>
    </row>
    <row r="195" ht="14.25" hidden="1" customHeight="1">
      <c r="A195" s="32"/>
      <c r="B195" s="32"/>
      <c r="C195" s="33" t="str">
        <f>VLOOKUP(B195,'Set Up Employee Data'!A:O,2,FALSE)</f>
        <v>#N/A</v>
      </c>
      <c r="D195" s="33" t="str">
        <f t="shared" si="1"/>
        <v>#N/A</v>
      </c>
      <c r="E195" s="32"/>
      <c r="F195" s="32"/>
      <c r="G195" s="32"/>
      <c r="H195" s="33"/>
      <c r="I195" s="41"/>
      <c r="J195" s="68">
        <f>IFERROR(VLOOKUP(B195,'Set Up Employee Data'!A:O,3,FALSE)/(VLOOKUP(B195,'Set Up Employee Data'!A:O,4,FALSE)),0)</f>
        <v>0</v>
      </c>
      <c r="K195" s="46" t="str">
        <f t="shared" si="2"/>
        <v>#N/A</v>
      </c>
      <c r="L195" s="46" t="str">
        <f t="shared" si="3"/>
        <v>#N/A</v>
      </c>
      <c r="M195" s="46" t="str">
        <f t="shared" si="4"/>
        <v>#N/A</v>
      </c>
      <c r="N195" s="46" t="str">
        <f>(M195-I195)*((VLOOKUP(B195,'Set Up Employee Data'!A:O,7,FALSE)))</f>
        <v>#N/A</v>
      </c>
      <c r="O195" s="46" t="str">
        <f>(M195-I195)*((VLOOKUP(B195,'Set Up Employee Data'!A:O,8,FALSE)))</f>
        <v>#N/A</v>
      </c>
      <c r="P195" s="46" t="str">
        <f>(M195-I195)*((VLOOKUP(B195,'Set Up Employee Data'!A:O,5,FALSE)))</f>
        <v>#N/A</v>
      </c>
      <c r="Q195" s="46" t="str">
        <f>(M195-I195)*((VLOOKUP(B195,'Set Up Employee Data'!A:O,6,FALSE)))</f>
        <v>#N/A</v>
      </c>
      <c r="R195" s="46">
        <f>IFERROR(((VLOOKUP(B195,'Set Up Employee Data'!A:O,9,FALSE)))+((VLOOKUP(B195,'Set Up Employee Data'!A:O,10,FALSE)))+((VLOOKUP(B195,'Set Up Employee Data'!A:O,11,FALSE)))+((VLOOKUP(B195,'Set Up Employee Data'!A:O,12,FALSE))),0)</f>
        <v>0</v>
      </c>
      <c r="S195" s="46">
        <f>IFERROR(((VLOOKUP(B195,'Set Up Employee Data'!A:O,13,FALSE)))+((VLOOKUP(B195,'Set Up Employee Data'!A:O,14,FALSE)))+((VLOOKUP(B195,'Set Up Employee Data'!A:O,15,FALSE))),0)</f>
        <v>0</v>
      </c>
      <c r="T195" s="46" t="str">
        <f t="shared" si="5"/>
        <v>#N/A</v>
      </c>
      <c r="U195" s="69" t="str">
        <f t="shared" si="6"/>
        <v>#N/A</v>
      </c>
    </row>
    <row r="196" ht="14.25" hidden="1" customHeight="1">
      <c r="A196" s="32"/>
      <c r="B196" s="32"/>
      <c r="C196" s="33" t="str">
        <f>VLOOKUP(B196,'Set Up Employee Data'!A:O,2,FALSE)</f>
        <v>#N/A</v>
      </c>
      <c r="D196" s="33" t="str">
        <f t="shared" si="1"/>
        <v>#N/A</v>
      </c>
      <c r="E196" s="32"/>
      <c r="F196" s="32"/>
      <c r="G196" s="32"/>
      <c r="H196" s="33"/>
      <c r="I196" s="41"/>
      <c r="J196" s="68">
        <f>IFERROR(VLOOKUP(B196,'Set Up Employee Data'!A:O,3,FALSE)/(VLOOKUP(B196,'Set Up Employee Data'!A:O,4,FALSE)),0)</f>
        <v>0</v>
      </c>
      <c r="K196" s="46" t="str">
        <f t="shared" si="2"/>
        <v>#N/A</v>
      </c>
      <c r="L196" s="46" t="str">
        <f t="shared" si="3"/>
        <v>#N/A</v>
      </c>
      <c r="M196" s="46" t="str">
        <f t="shared" si="4"/>
        <v>#N/A</v>
      </c>
      <c r="N196" s="46" t="str">
        <f>(M196-I196)*((VLOOKUP(B196,'Set Up Employee Data'!A:O,7,FALSE)))</f>
        <v>#N/A</v>
      </c>
      <c r="O196" s="46" t="str">
        <f>(M196-I196)*((VLOOKUP(B196,'Set Up Employee Data'!A:O,8,FALSE)))</f>
        <v>#N/A</v>
      </c>
      <c r="P196" s="46" t="str">
        <f>(M196-I196)*((VLOOKUP(B196,'Set Up Employee Data'!A:O,5,FALSE)))</f>
        <v>#N/A</v>
      </c>
      <c r="Q196" s="46" t="str">
        <f>(M196-I196)*((VLOOKUP(B196,'Set Up Employee Data'!A:O,6,FALSE)))</f>
        <v>#N/A</v>
      </c>
      <c r="R196" s="46">
        <f>IFERROR(((VLOOKUP(B196,'Set Up Employee Data'!A:O,9,FALSE)))+((VLOOKUP(B196,'Set Up Employee Data'!A:O,10,FALSE)))+((VLOOKUP(B196,'Set Up Employee Data'!A:O,11,FALSE)))+((VLOOKUP(B196,'Set Up Employee Data'!A:O,12,FALSE))),0)</f>
        <v>0</v>
      </c>
      <c r="S196" s="46">
        <f>IFERROR(((VLOOKUP(B196,'Set Up Employee Data'!A:O,13,FALSE)))+((VLOOKUP(B196,'Set Up Employee Data'!A:O,14,FALSE)))+((VLOOKUP(B196,'Set Up Employee Data'!A:O,15,FALSE))),0)</f>
        <v>0</v>
      </c>
      <c r="T196" s="46" t="str">
        <f t="shared" si="5"/>
        <v>#N/A</v>
      </c>
      <c r="U196" s="69" t="str">
        <f t="shared" si="6"/>
        <v>#N/A</v>
      </c>
    </row>
    <row r="197" ht="14.25" hidden="1" customHeight="1">
      <c r="A197" s="32"/>
      <c r="B197" s="32"/>
      <c r="C197" s="33" t="str">
        <f>VLOOKUP(B197,'Set Up Employee Data'!A:O,2,FALSE)</f>
        <v>#N/A</v>
      </c>
      <c r="D197" s="33" t="str">
        <f t="shared" si="1"/>
        <v>#N/A</v>
      </c>
      <c r="E197" s="32"/>
      <c r="F197" s="32"/>
      <c r="G197" s="32"/>
      <c r="H197" s="33"/>
      <c r="I197" s="41"/>
      <c r="J197" s="68">
        <f>IFERROR(VLOOKUP(B197,'Set Up Employee Data'!A:O,3,FALSE)/(VLOOKUP(B197,'Set Up Employee Data'!A:O,4,FALSE)),0)</f>
        <v>0</v>
      </c>
      <c r="K197" s="46" t="str">
        <f t="shared" si="2"/>
        <v>#N/A</v>
      </c>
      <c r="L197" s="46" t="str">
        <f t="shared" si="3"/>
        <v>#N/A</v>
      </c>
      <c r="M197" s="46" t="str">
        <f t="shared" si="4"/>
        <v>#N/A</v>
      </c>
      <c r="N197" s="46" t="str">
        <f>(M197-I197)*((VLOOKUP(B197,'Set Up Employee Data'!A:O,7,FALSE)))</f>
        <v>#N/A</v>
      </c>
      <c r="O197" s="46" t="str">
        <f>(M197-I197)*((VLOOKUP(B197,'Set Up Employee Data'!A:O,8,FALSE)))</f>
        <v>#N/A</v>
      </c>
      <c r="P197" s="46" t="str">
        <f>(M197-I197)*((VLOOKUP(B197,'Set Up Employee Data'!A:O,5,FALSE)))</f>
        <v>#N/A</v>
      </c>
      <c r="Q197" s="46" t="str">
        <f>(M197-I197)*((VLOOKUP(B197,'Set Up Employee Data'!A:O,6,FALSE)))</f>
        <v>#N/A</v>
      </c>
      <c r="R197" s="46">
        <f>IFERROR(((VLOOKUP(B197,'Set Up Employee Data'!A:O,9,FALSE)))+((VLOOKUP(B197,'Set Up Employee Data'!A:O,10,FALSE)))+((VLOOKUP(B197,'Set Up Employee Data'!A:O,11,FALSE)))+((VLOOKUP(B197,'Set Up Employee Data'!A:O,12,FALSE))),0)</f>
        <v>0</v>
      </c>
      <c r="S197" s="46">
        <f>IFERROR(((VLOOKUP(B197,'Set Up Employee Data'!A:O,13,FALSE)))+((VLOOKUP(B197,'Set Up Employee Data'!A:O,14,FALSE)))+((VLOOKUP(B197,'Set Up Employee Data'!A:O,15,FALSE))),0)</f>
        <v>0</v>
      </c>
      <c r="T197" s="46" t="str">
        <f t="shared" si="5"/>
        <v>#N/A</v>
      </c>
      <c r="U197" s="69" t="str">
        <f t="shared" si="6"/>
        <v>#N/A</v>
      </c>
    </row>
    <row r="198" ht="14.25" hidden="1" customHeight="1">
      <c r="A198" s="32"/>
      <c r="B198" s="32"/>
      <c r="C198" s="33" t="str">
        <f>VLOOKUP(B198,'Set Up Employee Data'!A:O,2,FALSE)</f>
        <v>#N/A</v>
      </c>
      <c r="D198" s="33" t="str">
        <f t="shared" si="1"/>
        <v>#N/A</v>
      </c>
      <c r="E198" s="32"/>
      <c r="F198" s="32"/>
      <c r="G198" s="32"/>
      <c r="H198" s="33"/>
      <c r="I198" s="41"/>
      <c r="J198" s="68">
        <f>IFERROR(VLOOKUP(B198,'Set Up Employee Data'!A:O,3,FALSE)/(VLOOKUP(B198,'Set Up Employee Data'!A:O,4,FALSE)),0)</f>
        <v>0</v>
      </c>
      <c r="K198" s="46" t="str">
        <f t="shared" si="2"/>
        <v>#N/A</v>
      </c>
      <c r="L198" s="46" t="str">
        <f t="shared" si="3"/>
        <v>#N/A</v>
      </c>
      <c r="M198" s="46" t="str">
        <f t="shared" si="4"/>
        <v>#N/A</v>
      </c>
      <c r="N198" s="46" t="str">
        <f>(M198-I198)*((VLOOKUP(B198,'Set Up Employee Data'!A:O,7,FALSE)))</f>
        <v>#N/A</v>
      </c>
      <c r="O198" s="46" t="str">
        <f>(M198-I198)*((VLOOKUP(B198,'Set Up Employee Data'!A:O,8,FALSE)))</f>
        <v>#N/A</v>
      </c>
      <c r="P198" s="46" t="str">
        <f>(M198-I198)*((VLOOKUP(B198,'Set Up Employee Data'!A:O,5,FALSE)))</f>
        <v>#N/A</v>
      </c>
      <c r="Q198" s="46" t="str">
        <f>(M198-I198)*((VLOOKUP(B198,'Set Up Employee Data'!A:O,6,FALSE)))</f>
        <v>#N/A</v>
      </c>
      <c r="R198" s="46">
        <f>IFERROR(((VLOOKUP(B198,'Set Up Employee Data'!A:O,9,FALSE)))+((VLOOKUP(B198,'Set Up Employee Data'!A:O,10,FALSE)))+((VLOOKUP(B198,'Set Up Employee Data'!A:O,11,FALSE)))+((VLOOKUP(B198,'Set Up Employee Data'!A:O,12,FALSE))),0)</f>
        <v>0</v>
      </c>
      <c r="S198" s="46">
        <f>IFERROR(((VLOOKUP(B198,'Set Up Employee Data'!A:O,13,FALSE)))+((VLOOKUP(B198,'Set Up Employee Data'!A:O,14,FALSE)))+((VLOOKUP(B198,'Set Up Employee Data'!A:O,15,FALSE))),0)</f>
        <v>0</v>
      </c>
      <c r="T198" s="46" t="str">
        <f t="shared" si="5"/>
        <v>#N/A</v>
      </c>
      <c r="U198" s="69" t="str">
        <f t="shared" si="6"/>
        <v>#N/A</v>
      </c>
    </row>
    <row r="199" ht="14.25" hidden="1" customHeight="1">
      <c r="A199" s="32"/>
      <c r="B199" s="32"/>
      <c r="C199" s="33" t="str">
        <f>VLOOKUP(B199,'Set Up Employee Data'!A:O,2,FALSE)</f>
        <v>#N/A</v>
      </c>
      <c r="D199" s="33" t="str">
        <f t="shared" si="1"/>
        <v>#N/A</v>
      </c>
      <c r="E199" s="32"/>
      <c r="F199" s="32"/>
      <c r="G199" s="32"/>
      <c r="H199" s="33"/>
      <c r="I199" s="41"/>
      <c r="J199" s="68">
        <f>IFERROR(VLOOKUP(B199,'Set Up Employee Data'!A:O,3,FALSE)/(VLOOKUP(B199,'Set Up Employee Data'!A:O,4,FALSE)),0)</f>
        <v>0</v>
      </c>
      <c r="K199" s="46" t="str">
        <f t="shared" si="2"/>
        <v>#N/A</v>
      </c>
      <c r="L199" s="46" t="str">
        <f t="shared" si="3"/>
        <v>#N/A</v>
      </c>
      <c r="M199" s="46" t="str">
        <f t="shared" si="4"/>
        <v>#N/A</v>
      </c>
      <c r="N199" s="46" t="str">
        <f>(M199-I199)*((VLOOKUP(B199,'Set Up Employee Data'!A:O,7,FALSE)))</f>
        <v>#N/A</v>
      </c>
      <c r="O199" s="46" t="str">
        <f>(M199-I199)*((VLOOKUP(B199,'Set Up Employee Data'!A:O,8,FALSE)))</f>
        <v>#N/A</v>
      </c>
      <c r="P199" s="46" t="str">
        <f>(M199-I199)*((VLOOKUP(B199,'Set Up Employee Data'!A:O,5,FALSE)))</f>
        <v>#N/A</v>
      </c>
      <c r="Q199" s="46" t="str">
        <f>(M199-I199)*((VLOOKUP(B199,'Set Up Employee Data'!A:O,6,FALSE)))</f>
        <v>#N/A</v>
      </c>
      <c r="R199" s="46">
        <f>IFERROR(((VLOOKUP(B199,'Set Up Employee Data'!A:O,9,FALSE)))+((VLOOKUP(B199,'Set Up Employee Data'!A:O,10,FALSE)))+((VLOOKUP(B199,'Set Up Employee Data'!A:O,11,FALSE)))+((VLOOKUP(B199,'Set Up Employee Data'!A:O,12,FALSE))),0)</f>
        <v>0</v>
      </c>
      <c r="S199" s="46">
        <f>IFERROR(((VLOOKUP(B199,'Set Up Employee Data'!A:O,13,FALSE)))+((VLOOKUP(B199,'Set Up Employee Data'!A:O,14,FALSE)))+((VLOOKUP(B199,'Set Up Employee Data'!A:O,15,FALSE))),0)</f>
        <v>0</v>
      </c>
      <c r="T199" s="46" t="str">
        <f t="shared" si="5"/>
        <v>#N/A</v>
      </c>
      <c r="U199" s="69" t="str">
        <f t="shared" si="6"/>
        <v>#N/A</v>
      </c>
    </row>
    <row r="200" ht="14.25" hidden="1" customHeight="1">
      <c r="A200" s="32"/>
      <c r="B200" s="32"/>
      <c r="C200" s="33" t="str">
        <f>VLOOKUP(B200,'Set Up Employee Data'!A:O,2,FALSE)</f>
        <v>#N/A</v>
      </c>
      <c r="D200" s="33" t="str">
        <f t="shared" si="1"/>
        <v>#N/A</v>
      </c>
      <c r="E200" s="32"/>
      <c r="F200" s="32"/>
      <c r="G200" s="32"/>
      <c r="H200" s="33"/>
      <c r="I200" s="41"/>
      <c r="J200" s="68">
        <f>IFERROR(VLOOKUP(B200,'Set Up Employee Data'!A:O,3,FALSE)/(VLOOKUP(B200,'Set Up Employee Data'!A:O,4,FALSE)),0)</f>
        <v>0</v>
      </c>
      <c r="K200" s="46" t="str">
        <f t="shared" si="2"/>
        <v>#N/A</v>
      </c>
      <c r="L200" s="46" t="str">
        <f t="shared" si="3"/>
        <v>#N/A</v>
      </c>
      <c r="M200" s="46" t="str">
        <f t="shared" si="4"/>
        <v>#N/A</v>
      </c>
      <c r="N200" s="46" t="str">
        <f>(M200-I200)*((VLOOKUP(B200,'Set Up Employee Data'!A:O,7,FALSE)))</f>
        <v>#N/A</v>
      </c>
      <c r="O200" s="46" t="str">
        <f>(M200-I200)*((VLOOKUP(B200,'Set Up Employee Data'!A:O,8,FALSE)))</f>
        <v>#N/A</v>
      </c>
      <c r="P200" s="46" t="str">
        <f>(M200-I200)*((VLOOKUP(B200,'Set Up Employee Data'!A:O,5,FALSE)))</f>
        <v>#N/A</v>
      </c>
      <c r="Q200" s="46" t="str">
        <f>(M200-I200)*((VLOOKUP(B200,'Set Up Employee Data'!A:O,6,FALSE)))</f>
        <v>#N/A</v>
      </c>
      <c r="R200" s="46">
        <f>IFERROR(((VLOOKUP(B200,'Set Up Employee Data'!A:O,9,FALSE)))+((VLOOKUP(B200,'Set Up Employee Data'!A:O,10,FALSE)))+((VLOOKUP(B200,'Set Up Employee Data'!A:O,11,FALSE)))+((VLOOKUP(B200,'Set Up Employee Data'!A:O,12,FALSE))),0)</f>
        <v>0</v>
      </c>
      <c r="S200" s="46">
        <f>IFERROR(((VLOOKUP(B200,'Set Up Employee Data'!A:O,13,FALSE)))+((VLOOKUP(B200,'Set Up Employee Data'!A:O,14,FALSE)))+((VLOOKUP(B200,'Set Up Employee Data'!A:O,15,FALSE))),0)</f>
        <v>0</v>
      </c>
      <c r="T200" s="46" t="str">
        <f t="shared" si="5"/>
        <v>#N/A</v>
      </c>
      <c r="U200" s="69" t="str">
        <f t="shared" si="6"/>
        <v>#N/A</v>
      </c>
    </row>
    <row r="201" ht="14.25" hidden="1" customHeight="1">
      <c r="A201" s="32"/>
      <c r="B201" s="32"/>
      <c r="C201" s="33" t="str">
        <f>VLOOKUP(B201,'Set Up Employee Data'!A:O,2,FALSE)</f>
        <v>#N/A</v>
      </c>
      <c r="D201" s="33" t="str">
        <f t="shared" si="1"/>
        <v>#N/A</v>
      </c>
      <c r="E201" s="32"/>
      <c r="F201" s="32"/>
      <c r="G201" s="32"/>
      <c r="H201" s="33"/>
      <c r="I201" s="41"/>
      <c r="J201" s="68">
        <f>IFERROR(VLOOKUP(B201,'Set Up Employee Data'!A:O,3,FALSE)/(VLOOKUP(B201,'Set Up Employee Data'!A:O,4,FALSE)),0)</f>
        <v>0</v>
      </c>
      <c r="K201" s="46" t="str">
        <f t="shared" si="2"/>
        <v>#N/A</v>
      </c>
      <c r="L201" s="46" t="str">
        <f t="shared" si="3"/>
        <v>#N/A</v>
      </c>
      <c r="M201" s="46" t="str">
        <f t="shared" si="4"/>
        <v>#N/A</v>
      </c>
      <c r="N201" s="46" t="str">
        <f>(M201-I201)*((VLOOKUP(B201,'Set Up Employee Data'!A:O,7,FALSE)))</f>
        <v>#N/A</v>
      </c>
      <c r="O201" s="46" t="str">
        <f>(M201-I201)*((VLOOKUP(B201,'Set Up Employee Data'!A:O,8,FALSE)))</f>
        <v>#N/A</v>
      </c>
      <c r="P201" s="46" t="str">
        <f>(M201-I201)*((VLOOKUP(B201,'Set Up Employee Data'!A:O,5,FALSE)))</f>
        <v>#N/A</v>
      </c>
      <c r="Q201" s="46" t="str">
        <f>(M201-I201)*((VLOOKUP(B201,'Set Up Employee Data'!A:O,6,FALSE)))</f>
        <v>#N/A</v>
      </c>
      <c r="R201" s="46">
        <f>IFERROR(((VLOOKUP(B201,'Set Up Employee Data'!A:O,9,FALSE)))+((VLOOKUP(B201,'Set Up Employee Data'!A:O,10,FALSE)))+((VLOOKUP(B201,'Set Up Employee Data'!A:O,11,FALSE)))+((VLOOKUP(B201,'Set Up Employee Data'!A:O,12,FALSE))),0)</f>
        <v>0</v>
      </c>
      <c r="S201" s="46">
        <f>IFERROR(((VLOOKUP(B201,'Set Up Employee Data'!A:O,13,FALSE)))+((VLOOKUP(B201,'Set Up Employee Data'!A:O,14,FALSE)))+((VLOOKUP(B201,'Set Up Employee Data'!A:O,15,FALSE))),0)</f>
        <v>0</v>
      </c>
      <c r="T201" s="46" t="str">
        <f t="shared" si="5"/>
        <v>#N/A</v>
      </c>
      <c r="U201" s="69" t="str">
        <f t="shared" si="6"/>
        <v>#N/A</v>
      </c>
    </row>
    <row r="202" ht="14.25" hidden="1" customHeight="1">
      <c r="A202" s="32"/>
      <c r="B202" s="32"/>
      <c r="C202" s="33" t="str">
        <f>VLOOKUP(B202,'Set Up Employee Data'!A:O,2,FALSE)</f>
        <v>#N/A</v>
      </c>
      <c r="D202" s="33" t="str">
        <f t="shared" si="1"/>
        <v>#N/A</v>
      </c>
      <c r="E202" s="32"/>
      <c r="F202" s="32"/>
      <c r="G202" s="32"/>
      <c r="H202" s="33"/>
      <c r="I202" s="41"/>
      <c r="J202" s="68">
        <f>IFERROR(VLOOKUP(B202,'Set Up Employee Data'!A:O,3,FALSE)/(VLOOKUP(B202,'Set Up Employee Data'!A:O,4,FALSE)),0)</f>
        <v>0</v>
      </c>
      <c r="K202" s="46" t="str">
        <f t="shared" si="2"/>
        <v>#N/A</v>
      </c>
      <c r="L202" s="46" t="str">
        <f t="shared" si="3"/>
        <v>#N/A</v>
      </c>
      <c r="M202" s="46" t="str">
        <f t="shared" si="4"/>
        <v>#N/A</v>
      </c>
      <c r="N202" s="46" t="str">
        <f>(M202-I202)*((VLOOKUP(B202,'Set Up Employee Data'!A:O,7,FALSE)))</f>
        <v>#N/A</v>
      </c>
      <c r="O202" s="46" t="str">
        <f>(M202-I202)*((VLOOKUP(B202,'Set Up Employee Data'!A:O,8,FALSE)))</f>
        <v>#N/A</v>
      </c>
      <c r="P202" s="46" t="str">
        <f>(M202-I202)*((VLOOKUP(B202,'Set Up Employee Data'!A:O,5,FALSE)))</f>
        <v>#N/A</v>
      </c>
      <c r="Q202" s="46" t="str">
        <f>(M202-I202)*((VLOOKUP(B202,'Set Up Employee Data'!A:O,6,FALSE)))</f>
        <v>#N/A</v>
      </c>
      <c r="R202" s="46">
        <f>IFERROR(((VLOOKUP(B202,'Set Up Employee Data'!A:O,9,FALSE)))+((VLOOKUP(B202,'Set Up Employee Data'!A:O,10,FALSE)))+((VLOOKUP(B202,'Set Up Employee Data'!A:O,11,FALSE)))+((VLOOKUP(B202,'Set Up Employee Data'!A:O,12,FALSE))),0)</f>
        <v>0</v>
      </c>
      <c r="S202" s="46">
        <f>IFERROR(((VLOOKUP(B202,'Set Up Employee Data'!A:O,13,FALSE)))+((VLOOKUP(B202,'Set Up Employee Data'!A:O,14,FALSE)))+((VLOOKUP(B202,'Set Up Employee Data'!A:O,15,FALSE))),0)</f>
        <v>0</v>
      </c>
      <c r="T202" s="46" t="str">
        <f t="shared" si="5"/>
        <v>#N/A</v>
      </c>
      <c r="U202" s="69" t="str">
        <f t="shared" si="6"/>
        <v>#N/A</v>
      </c>
    </row>
    <row r="203" ht="14.25" hidden="1" customHeight="1">
      <c r="A203" s="32"/>
      <c r="B203" s="32"/>
      <c r="C203" s="33" t="str">
        <f>VLOOKUP(B203,'Set Up Employee Data'!A:O,2,FALSE)</f>
        <v>#N/A</v>
      </c>
      <c r="D203" s="33" t="str">
        <f t="shared" si="1"/>
        <v>#N/A</v>
      </c>
      <c r="E203" s="32"/>
      <c r="F203" s="32"/>
      <c r="G203" s="32"/>
      <c r="H203" s="33"/>
      <c r="I203" s="41"/>
      <c r="J203" s="68">
        <f>IFERROR(VLOOKUP(B203,'Set Up Employee Data'!A:O,3,FALSE)/(VLOOKUP(B203,'Set Up Employee Data'!A:O,4,FALSE)),0)</f>
        <v>0</v>
      </c>
      <c r="K203" s="46" t="str">
        <f t="shared" si="2"/>
        <v>#N/A</v>
      </c>
      <c r="L203" s="46" t="str">
        <f t="shared" si="3"/>
        <v>#N/A</v>
      </c>
      <c r="M203" s="46" t="str">
        <f t="shared" si="4"/>
        <v>#N/A</v>
      </c>
      <c r="N203" s="46" t="str">
        <f>(M203-I203)*((VLOOKUP(B203,'Set Up Employee Data'!A:O,7,FALSE)))</f>
        <v>#N/A</v>
      </c>
      <c r="O203" s="46" t="str">
        <f>(M203-I203)*((VLOOKUP(B203,'Set Up Employee Data'!A:O,8,FALSE)))</f>
        <v>#N/A</v>
      </c>
      <c r="P203" s="46" t="str">
        <f>(M203-I203)*((VLOOKUP(B203,'Set Up Employee Data'!A:O,5,FALSE)))</f>
        <v>#N/A</v>
      </c>
      <c r="Q203" s="46" t="str">
        <f>(M203-I203)*((VLOOKUP(B203,'Set Up Employee Data'!A:O,6,FALSE)))</f>
        <v>#N/A</v>
      </c>
      <c r="R203" s="46">
        <f>IFERROR(((VLOOKUP(B203,'Set Up Employee Data'!A:O,9,FALSE)))+((VLOOKUP(B203,'Set Up Employee Data'!A:O,10,FALSE)))+((VLOOKUP(B203,'Set Up Employee Data'!A:O,11,FALSE)))+((VLOOKUP(B203,'Set Up Employee Data'!A:O,12,FALSE))),0)</f>
        <v>0</v>
      </c>
      <c r="S203" s="46">
        <f>IFERROR(((VLOOKUP(B203,'Set Up Employee Data'!A:O,13,FALSE)))+((VLOOKUP(B203,'Set Up Employee Data'!A:O,14,FALSE)))+((VLOOKUP(B203,'Set Up Employee Data'!A:O,15,FALSE))),0)</f>
        <v>0</v>
      </c>
      <c r="T203" s="46" t="str">
        <f t="shared" si="5"/>
        <v>#N/A</v>
      </c>
      <c r="U203" s="69" t="str">
        <f t="shared" si="6"/>
        <v>#N/A</v>
      </c>
    </row>
    <row r="204" ht="14.25" hidden="1" customHeight="1">
      <c r="A204" s="32"/>
      <c r="B204" s="32"/>
      <c r="C204" s="33" t="str">
        <f>VLOOKUP(B204,'Set Up Employee Data'!A:O,2,FALSE)</f>
        <v>#N/A</v>
      </c>
      <c r="D204" s="33" t="str">
        <f t="shared" si="1"/>
        <v>#N/A</v>
      </c>
      <c r="E204" s="32"/>
      <c r="F204" s="32"/>
      <c r="G204" s="32"/>
      <c r="H204" s="33"/>
      <c r="I204" s="41"/>
      <c r="J204" s="68">
        <f>IFERROR(VLOOKUP(B204,'Set Up Employee Data'!A:O,3,FALSE)/(VLOOKUP(B204,'Set Up Employee Data'!A:O,4,FALSE)),0)</f>
        <v>0</v>
      </c>
      <c r="K204" s="46" t="str">
        <f t="shared" si="2"/>
        <v>#N/A</v>
      </c>
      <c r="L204" s="46" t="str">
        <f t="shared" si="3"/>
        <v>#N/A</v>
      </c>
      <c r="M204" s="46" t="str">
        <f t="shared" si="4"/>
        <v>#N/A</v>
      </c>
      <c r="N204" s="46" t="str">
        <f>(M204-I204)*((VLOOKUP(B204,'Set Up Employee Data'!A:O,7,FALSE)))</f>
        <v>#N/A</v>
      </c>
      <c r="O204" s="46" t="str">
        <f>(M204-I204)*((VLOOKUP(B204,'Set Up Employee Data'!A:O,8,FALSE)))</f>
        <v>#N/A</v>
      </c>
      <c r="P204" s="46" t="str">
        <f>(M204-I204)*((VLOOKUP(B204,'Set Up Employee Data'!A:O,5,FALSE)))</f>
        <v>#N/A</v>
      </c>
      <c r="Q204" s="46" t="str">
        <f>(M204-I204)*((VLOOKUP(B204,'Set Up Employee Data'!A:O,6,FALSE)))</f>
        <v>#N/A</v>
      </c>
      <c r="R204" s="46">
        <f>IFERROR(((VLOOKUP(B204,'Set Up Employee Data'!A:O,9,FALSE)))+((VLOOKUP(B204,'Set Up Employee Data'!A:O,10,FALSE)))+((VLOOKUP(B204,'Set Up Employee Data'!A:O,11,FALSE)))+((VLOOKUP(B204,'Set Up Employee Data'!A:O,12,FALSE))),0)</f>
        <v>0</v>
      </c>
      <c r="S204" s="46">
        <f>IFERROR(((VLOOKUP(B204,'Set Up Employee Data'!A:O,13,FALSE)))+((VLOOKUP(B204,'Set Up Employee Data'!A:O,14,FALSE)))+((VLOOKUP(B204,'Set Up Employee Data'!A:O,15,FALSE))),0)</f>
        <v>0</v>
      </c>
      <c r="T204" s="46" t="str">
        <f t="shared" si="5"/>
        <v>#N/A</v>
      </c>
      <c r="U204" s="69" t="str">
        <f t="shared" si="6"/>
        <v>#N/A</v>
      </c>
    </row>
    <row r="205" ht="14.25" hidden="1" customHeight="1">
      <c r="A205" s="32"/>
      <c r="B205" s="32"/>
      <c r="C205" s="33" t="str">
        <f>VLOOKUP(B205,'Set Up Employee Data'!A:O,2,FALSE)</f>
        <v>#N/A</v>
      </c>
      <c r="D205" s="33" t="str">
        <f t="shared" si="1"/>
        <v>#N/A</v>
      </c>
      <c r="E205" s="32"/>
      <c r="F205" s="32"/>
      <c r="G205" s="32"/>
      <c r="H205" s="33"/>
      <c r="I205" s="41"/>
      <c r="J205" s="68">
        <f>IFERROR(VLOOKUP(B205,'Set Up Employee Data'!A:O,3,FALSE)/(VLOOKUP(B205,'Set Up Employee Data'!A:O,4,FALSE)),0)</f>
        <v>0</v>
      </c>
      <c r="K205" s="46" t="str">
        <f t="shared" si="2"/>
        <v>#N/A</v>
      </c>
      <c r="L205" s="46" t="str">
        <f t="shared" si="3"/>
        <v>#N/A</v>
      </c>
      <c r="M205" s="46" t="str">
        <f t="shared" si="4"/>
        <v>#N/A</v>
      </c>
      <c r="N205" s="46" t="str">
        <f>(M205-I205)*((VLOOKUP(B205,'Set Up Employee Data'!A:O,7,FALSE)))</f>
        <v>#N/A</v>
      </c>
      <c r="O205" s="46" t="str">
        <f>(M205-I205)*((VLOOKUP(B205,'Set Up Employee Data'!A:O,8,FALSE)))</f>
        <v>#N/A</v>
      </c>
      <c r="P205" s="46" t="str">
        <f>(M205-I205)*((VLOOKUP(B205,'Set Up Employee Data'!A:O,5,FALSE)))</f>
        <v>#N/A</v>
      </c>
      <c r="Q205" s="46" t="str">
        <f>(M205-I205)*((VLOOKUP(B205,'Set Up Employee Data'!A:O,6,FALSE)))</f>
        <v>#N/A</v>
      </c>
      <c r="R205" s="46">
        <f>IFERROR(((VLOOKUP(B205,'Set Up Employee Data'!A:O,9,FALSE)))+((VLOOKUP(B205,'Set Up Employee Data'!A:O,10,FALSE)))+((VLOOKUP(B205,'Set Up Employee Data'!A:O,11,FALSE)))+((VLOOKUP(B205,'Set Up Employee Data'!A:O,12,FALSE))),0)</f>
        <v>0</v>
      </c>
      <c r="S205" s="46">
        <f>IFERROR(((VLOOKUP(B205,'Set Up Employee Data'!A:O,13,FALSE)))+((VLOOKUP(B205,'Set Up Employee Data'!A:O,14,FALSE)))+((VLOOKUP(B205,'Set Up Employee Data'!A:O,15,FALSE))),0)</f>
        <v>0</v>
      </c>
      <c r="T205" s="46" t="str">
        <f t="shared" si="5"/>
        <v>#N/A</v>
      </c>
      <c r="U205" s="69" t="str">
        <f t="shared" si="6"/>
        <v>#N/A</v>
      </c>
    </row>
    <row r="206" ht="14.25" hidden="1" customHeight="1">
      <c r="A206" s="32"/>
      <c r="B206" s="32"/>
      <c r="C206" s="33" t="str">
        <f>VLOOKUP(B206,'Set Up Employee Data'!A:O,2,FALSE)</f>
        <v>#N/A</v>
      </c>
      <c r="D206" s="33" t="str">
        <f t="shared" si="1"/>
        <v>#N/A</v>
      </c>
      <c r="E206" s="32"/>
      <c r="F206" s="32"/>
      <c r="G206" s="32"/>
      <c r="H206" s="33"/>
      <c r="I206" s="41"/>
      <c r="J206" s="68">
        <f>IFERROR(VLOOKUP(B206,'Set Up Employee Data'!A:O,3,FALSE)/(VLOOKUP(B206,'Set Up Employee Data'!A:O,4,FALSE)),0)</f>
        <v>0</v>
      </c>
      <c r="K206" s="46" t="str">
        <f t="shared" si="2"/>
        <v>#N/A</v>
      </c>
      <c r="L206" s="46" t="str">
        <f t="shared" si="3"/>
        <v>#N/A</v>
      </c>
      <c r="M206" s="46" t="str">
        <f t="shared" si="4"/>
        <v>#N/A</v>
      </c>
      <c r="N206" s="46" t="str">
        <f>(M206-I206)*((VLOOKUP(B206,'Set Up Employee Data'!A:O,7,FALSE)))</f>
        <v>#N/A</v>
      </c>
      <c r="O206" s="46" t="str">
        <f>(M206-I206)*((VLOOKUP(B206,'Set Up Employee Data'!A:O,8,FALSE)))</f>
        <v>#N/A</v>
      </c>
      <c r="P206" s="46" t="str">
        <f>(M206-I206)*((VLOOKUP(B206,'Set Up Employee Data'!A:O,5,FALSE)))</f>
        <v>#N/A</v>
      </c>
      <c r="Q206" s="46" t="str">
        <f>(M206-I206)*((VLOOKUP(B206,'Set Up Employee Data'!A:O,6,FALSE)))</f>
        <v>#N/A</v>
      </c>
      <c r="R206" s="46">
        <f>IFERROR(((VLOOKUP(B206,'Set Up Employee Data'!A:O,9,FALSE)))+((VLOOKUP(B206,'Set Up Employee Data'!A:O,10,FALSE)))+((VLOOKUP(B206,'Set Up Employee Data'!A:O,11,FALSE)))+((VLOOKUP(B206,'Set Up Employee Data'!A:O,12,FALSE))),0)</f>
        <v>0</v>
      </c>
      <c r="S206" s="46">
        <f>IFERROR(((VLOOKUP(B206,'Set Up Employee Data'!A:O,13,FALSE)))+((VLOOKUP(B206,'Set Up Employee Data'!A:O,14,FALSE)))+((VLOOKUP(B206,'Set Up Employee Data'!A:O,15,FALSE))),0)</f>
        <v>0</v>
      </c>
      <c r="T206" s="46" t="str">
        <f t="shared" si="5"/>
        <v>#N/A</v>
      </c>
      <c r="U206" s="69" t="str">
        <f t="shared" si="6"/>
        <v>#N/A</v>
      </c>
    </row>
    <row r="207" ht="14.25" hidden="1" customHeight="1">
      <c r="A207" s="32"/>
      <c r="B207" s="32"/>
      <c r="C207" s="33" t="str">
        <f>VLOOKUP(B207,'Set Up Employee Data'!A:O,2,FALSE)</f>
        <v>#N/A</v>
      </c>
      <c r="D207" s="33" t="str">
        <f t="shared" si="1"/>
        <v>#N/A</v>
      </c>
      <c r="E207" s="32"/>
      <c r="F207" s="32"/>
      <c r="G207" s="32"/>
      <c r="H207" s="33"/>
      <c r="I207" s="41"/>
      <c r="J207" s="68">
        <f>IFERROR(VLOOKUP(B207,'Set Up Employee Data'!A:O,3,FALSE)/(VLOOKUP(B207,'Set Up Employee Data'!A:O,4,FALSE)),0)</f>
        <v>0</v>
      </c>
      <c r="K207" s="46" t="str">
        <f t="shared" si="2"/>
        <v>#N/A</v>
      </c>
      <c r="L207" s="46" t="str">
        <f t="shared" si="3"/>
        <v>#N/A</v>
      </c>
      <c r="M207" s="46" t="str">
        <f t="shared" si="4"/>
        <v>#N/A</v>
      </c>
      <c r="N207" s="46" t="str">
        <f>(M207-I207)*((VLOOKUP(B207,'Set Up Employee Data'!A:O,7,FALSE)))</f>
        <v>#N/A</v>
      </c>
      <c r="O207" s="46" t="str">
        <f>(M207-I207)*((VLOOKUP(B207,'Set Up Employee Data'!A:O,8,FALSE)))</f>
        <v>#N/A</v>
      </c>
      <c r="P207" s="46" t="str">
        <f>(M207-I207)*((VLOOKUP(B207,'Set Up Employee Data'!A:O,5,FALSE)))</f>
        <v>#N/A</v>
      </c>
      <c r="Q207" s="46" t="str">
        <f>(M207-I207)*((VLOOKUP(B207,'Set Up Employee Data'!A:O,6,FALSE)))</f>
        <v>#N/A</v>
      </c>
      <c r="R207" s="46">
        <f>IFERROR(((VLOOKUP(B207,'Set Up Employee Data'!A:O,9,FALSE)))+((VLOOKUP(B207,'Set Up Employee Data'!A:O,10,FALSE)))+((VLOOKUP(B207,'Set Up Employee Data'!A:O,11,FALSE)))+((VLOOKUP(B207,'Set Up Employee Data'!A:O,12,FALSE))),0)</f>
        <v>0</v>
      </c>
      <c r="S207" s="46">
        <f>IFERROR(((VLOOKUP(B207,'Set Up Employee Data'!A:O,13,FALSE)))+((VLOOKUP(B207,'Set Up Employee Data'!A:O,14,FALSE)))+((VLOOKUP(B207,'Set Up Employee Data'!A:O,15,FALSE))),0)</f>
        <v>0</v>
      </c>
      <c r="T207" s="46" t="str">
        <f t="shared" si="5"/>
        <v>#N/A</v>
      </c>
      <c r="U207" s="69" t="str">
        <f t="shared" si="6"/>
        <v>#N/A</v>
      </c>
    </row>
    <row r="208" ht="14.25" hidden="1" customHeight="1">
      <c r="A208" s="32"/>
      <c r="B208" s="32"/>
      <c r="C208" s="33" t="str">
        <f>VLOOKUP(B208,'Set Up Employee Data'!A:O,2,FALSE)</f>
        <v>#N/A</v>
      </c>
      <c r="D208" s="33" t="str">
        <f t="shared" si="1"/>
        <v>#N/A</v>
      </c>
      <c r="E208" s="32"/>
      <c r="F208" s="32"/>
      <c r="G208" s="32"/>
      <c r="H208" s="33"/>
      <c r="I208" s="41"/>
      <c r="J208" s="68">
        <f>IFERROR(VLOOKUP(B208,'Set Up Employee Data'!A:O,3,FALSE)/(VLOOKUP(B208,'Set Up Employee Data'!A:O,4,FALSE)),0)</f>
        <v>0</v>
      </c>
      <c r="K208" s="46" t="str">
        <f t="shared" si="2"/>
        <v>#N/A</v>
      </c>
      <c r="L208" s="46" t="str">
        <f t="shared" si="3"/>
        <v>#N/A</v>
      </c>
      <c r="M208" s="46" t="str">
        <f t="shared" si="4"/>
        <v>#N/A</v>
      </c>
      <c r="N208" s="46" t="str">
        <f>(M208-I208)*((VLOOKUP(B208,'Set Up Employee Data'!A:O,7,FALSE)))</f>
        <v>#N/A</v>
      </c>
      <c r="O208" s="46" t="str">
        <f>(M208-I208)*((VLOOKUP(B208,'Set Up Employee Data'!A:O,8,FALSE)))</f>
        <v>#N/A</v>
      </c>
      <c r="P208" s="46" t="str">
        <f>(M208-I208)*((VLOOKUP(B208,'Set Up Employee Data'!A:O,5,FALSE)))</f>
        <v>#N/A</v>
      </c>
      <c r="Q208" s="46" t="str">
        <f>(M208-I208)*((VLOOKUP(B208,'Set Up Employee Data'!A:O,6,FALSE)))</f>
        <v>#N/A</v>
      </c>
      <c r="R208" s="46">
        <f>IFERROR(((VLOOKUP(B208,'Set Up Employee Data'!A:O,9,FALSE)))+((VLOOKUP(B208,'Set Up Employee Data'!A:O,10,FALSE)))+((VLOOKUP(B208,'Set Up Employee Data'!A:O,11,FALSE)))+((VLOOKUP(B208,'Set Up Employee Data'!A:O,12,FALSE))),0)</f>
        <v>0</v>
      </c>
      <c r="S208" s="46">
        <f>IFERROR(((VLOOKUP(B208,'Set Up Employee Data'!A:O,13,FALSE)))+((VLOOKUP(B208,'Set Up Employee Data'!A:O,14,FALSE)))+((VLOOKUP(B208,'Set Up Employee Data'!A:O,15,FALSE))),0)</f>
        <v>0</v>
      </c>
      <c r="T208" s="46" t="str">
        <f t="shared" si="5"/>
        <v>#N/A</v>
      </c>
      <c r="U208" s="69" t="str">
        <f t="shared" si="6"/>
        <v>#N/A</v>
      </c>
    </row>
    <row r="209" ht="14.25" hidden="1" customHeight="1">
      <c r="A209" s="32"/>
      <c r="B209" s="32"/>
      <c r="C209" s="33" t="str">
        <f>VLOOKUP(B209,'Set Up Employee Data'!A:O,2,FALSE)</f>
        <v>#N/A</v>
      </c>
      <c r="D209" s="33" t="str">
        <f t="shared" si="1"/>
        <v>#N/A</v>
      </c>
      <c r="E209" s="32"/>
      <c r="F209" s="32"/>
      <c r="G209" s="32"/>
      <c r="H209" s="33"/>
      <c r="I209" s="41"/>
      <c r="J209" s="68">
        <f>IFERROR(VLOOKUP(B209,'Set Up Employee Data'!A:O,3,FALSE)/(VLOOKUP(B209,'Set Up Employee Data'!A:O,4,FALSE)),0)</f>
        <v>0</v>
      </c>
      <c r="K209" s="46" t="str">
        <f t="shared" si="2"/>
        <v>#N/A</v>
      </c>
      <c r="L209" s="46" t="str">
        <f t="shared" si="3"/>
        <v>#N/A</v>
      </c>
      <c r="M209" s="46" t="str">
        <f t="shared" si="4"/>
        <v>#N/A</v>
      </c>
      <c r="N209" s="46" t="str">
        <f>(M209-I209)*((VLOOKUP(B209,'Set Up Employee Data'!A:O,7,FALSE)))</f>
        <v>#N/A</v>
      </c>
      <c r="O209" s="46" t="str">
        <f>(M209-I209)*((VLOOKUP(B209,'Set Up Employee Data'!A:O,8,FALSE)))</f>
        <v>#N/A</v>
      </c>
      <c r="P209" s="46" t="str">
        <f>(M209-I209)*((VLOOKUP(B209,'Set Up Employee Data'!A:O,5,FALSE)))</f>
        <v>#N/A</v>
      </c>
      <c r="Q209" s="46" t="str">
        <f>(M209-I209)*((VLOOKUP(B209,'Set Up Employee Data'!A:O,6,FALSE)))</f>
        <v>#N/A</v>
      </c>
      <c r="R209" s="46">
        <f>IFERROR(((VLOOKUP(B209,'Set Up Employee Data'!A:O,9,FALSE)))+((VLOOKUP(B209,'Set Up Employee Data'!A:O,10,FALSE)))+((VLOOKUP(B209,'Set Up Employee Data'!A:O,11,FALSE)))+((VLOOKUP(B209,'Set Up Employee Data'!A:O,12,FALSE))),0)</f>
        <v>0</v>
      </c>
      <c r="S209" s="46">
        <f>IFERROR(((VLOOKUP(B209,'Set Up Employee Data'!A:O,13,FALSE)))+((VLOOKUP(B209,'Set Up Employee Data'!A:O,14,FALSE)))+((VLOOKUP(B209,'Set Up Employee Data'!A:O,15,FALSE))),0)</f>
        <v>0</v>
      </c>
      <c r="T209" s="46" t="str">
        <f t="shared" si="5"/>
        <v>#N/A</v>
      </c>
      <c r="U209" s="69" t="str">
        <f t="shared" si="6"/>
        <v>#N/A</v>
      </c>
    </row>
    <row r="210" ht="14.25" hidden="1" customHeight="1">
      <c r="A210" s="32"/>
      <c r="B210" s="32"/>
      <c r="C210" s="33" t="str">
        <f>VLOOKUP(B210,'Set Up Employee Data'!A:O,2,FALSE)</f>
        <v>#N/A</v>
      </c>
      <c r="D210" s="33" t="str">
        <f t="shared" si="1"/>
        <v>#N/A</v>
      </c>
      <c r="E210" s="32"/>
      <c r="F210" s="32"/>
      <c r="G210" s="32"/>
      <c r="H210" s="33"/>
      <c r="I210" s="41"/>
      <c r="J210" s="68">
        <f>IFERROR(VLOOKUP(B210,'Set Up Employee Data'!A:O,3,FALSE)/(VLOOKUP(B210,'Set Up Employee Data'!A:O,4,FALSE)),0)</f>
        <v>0</v>
      </c>
      <c r="K210" s="46" t="str">
        <f t="shared" si="2"/>
        <v>#N/A</v>
      </c>
      <c r="L210" s="46" t="str">
        <f t="shared" si="3"/>
        <v>#N/A</v>
      </c>
      <c r="M210" s="46" t="str">
        <f t="shared" si="4"/>
        <v>#N/A</v>
      </c>
      <c r="N210" s="46" t="str">
        <f>(M210-I210)*((VLOOKUP(B210,'Set Up Employee Data'!A:O,7,FALSE)))</f>
        <v>#N/A</v>
      </c>
      <c r="O210" s="46" t="str">
        <f>(M210-I210)*((VLOOKUP(B210,'Set Up Employee Data'!A:O,8,FALSE)))</f>
        <v>#N/A</v>
      </c>
      <c r="P210" s="46" t="str">
        <f>(M210-I210)*((VLOOKUP(B210,'Set Up Employee Data'!A:O,5,FALSE)))</f>
        <v>#N/A</v>
      </c>
      <c r="Q210" s="46" t="str">
        <f>(M210-I210)*((VLOOKUP(B210,'Set Up Employee Data'!A:O,6,FALSE)))</f>
        <v>#N/A</v>
      </c>
      <c r="R210" s="46">
        <f>IFERROR(((VLOOKUP(B210,'Set Up Employee Data'!A:O,9,FALSE)))+((VLOOKUP(B210,'Set Up Employee Data'!A:O,10,FALSE)))+((VLOOKUP(B210,'Set Up Employee Data'!A:O,11,FALSE)))+((VLOOKUP(B210,'Set Up Employee Data'!A:O,12,FALSE))),0)</f>
        <v>0</v>
      </c>
      <c r="S210" s="46">
        <f>IFERROR(((VLOOKUP(B210,'Set Up Employee Data'!A:O,13,FALSE)))+((VLOOKUP(B210,'Set Up Employee Data'!A:O,14,FALSE)))+((VLOOKUP(B210,'Set Up Employee Data'!A:O,15,FALSE))),0)</f>
        <v>0</v>
      </c>
      <c r="T210" s="46" t="str">
        <f t="shared" si="5"/>
        <v>#N/A</v>
      </c>
      <c r="U210" s="69" t="str">
        <f t="shared" si="6"/>
        <v>#N/A</v>
      </c>
    </row>
    <row r="211" ht="14.25" hidden="1" customHeight="1">
      <c r="A211" s="32"/>
      <c r="B211" s="32"/>
      <c r="C211" s="33" t="str">
        <f>VLOOKUP(B211,'Set Up Employee Data'!A:O,2,FALSE)</f>
        <v>#N/A</v>
      </c>
      <c r="D211" s="33" t="str">
        <f t="shared" si="1"/>
        <v>#N/A</v>
      </c>
      <c r="E211" s="32"/>
      <c r="F211" s="32"/>
      <c r="G211" s="32"/>
      <c r="H211" s="33"/>
      <c r="I211" s="41"/>
      <c r="J211" s="68">
        <f>IFERROR(VLOOKUP(B211,'Set Up Employee Data'!A:O,3,FALSE)/(VLOOKUP(B211,'Set Up Employee Data'!A:O,4,FALSE)),0)</f>
        <v>0</v>
      </c>
      <c r="K211" s="46" t="str">
        <f t="shared" si="2"/>
        <v>#N/A</v>
      </c>
      <c r="L211" s="46" t="str">
        <f t="shared" si="3"/>
        <v>#N/A</v>
      </c>
      <c r="M211" s="46" t="str">
        <f t="shared" si="4"/>
        <v>#N/A</v>
      </c>
      <c r="N211" s="46" t="str">
        <f>(M211-I211)*((VLOOKUP(B211,'Set Up Employee Data'!A:O,7,FALSE)))</f>
        <v>#N/A</v>
      </c>
      <c r="O211" s="46" t="str">
        <f>(M211-I211)*((VLOOKUP(B211,'Set Up Employee Data'!A:O,8,FALSE)))</f>
        <v>#N/A</v>
      </c>
      <c r="P211" s="46" t="str">
        <f>(M211-I211)*((VLOOKUP(B211,'Set Up Employee Data'!A:O,5,FALSE)))</f>
        <v>#N/A</v>
      </c>
      <c r="Q211" s="46" t="str">
        <f>(M211-I211)*((VLOOKUP(B211,'Set Up Employee Data'!A:O,6,FALSE)))</f>
        <v>#N/A</v>
      </c>
      <c r="R211" s="46">
        <f>IFERROR(((VLOOKUP(B211,'Set Up Employee Data'!A:O,9,FALSE)))+((VLOOKUP(B211,'Set Up Employee Data'!A:O,10,FALSE)))+((VLOOKUP(B211,'Set Up Employee Data'!A:O,11,FALSE)))+((VLOOKUP(B211,'Set Up Employee Data'!A:O,12,FALSE))),0)</f>
        <v>0</v>
      </c>
      <c r="S211" s="46">
        <f>IFERROR(((VLOOKUP(B211,'Set Up Employee Data'!A:O,13,FALSE)))+((VLOOKUP(B211,'Set Up Employee Data'!A:O,14,FALSE)))+((VLOOKUP(B211,'Set Up Employee Data'!A:O,15,FALSE))),0)</f>
        <v>0</v>
      </c>
      <c r="T211" s="46" t="str">
        <f t="shared" si="5"/>
        <v>#N/A</v>
      </c>
      <c r="U211" s="69" t="str">
        <f t="shared" si="6"/>
        <v>#N/A</v>
      </c>
    </row>
    <row r="212" ht="14.25" hidden="1" customHeight="1">
      <c r="A212" s="32"/>
      <c r="B212" s="32"/>
      <c r="C212" s="33" t="str">
        <f>VLOOKUP(B212,'Set Up Employee Data'!A:O,2,FALSE)</f>
        <v>#N/A</v>
      </c>
      <c r="D212" s="33" t="str">
        <f t="shared" si="1"/>
        <v>#N/A</v>
      </c>
      <c r="E212" s="32"/>
      <c r="F212" s="32"/>
      <c r="G212" s="32"/>
      <c r="H212" s="33"/>
      <c r="I212" s="41"/>
      <c r="J212" s="68">
        <f>IFERROR(VLOOKUP(B212,'Set Up Employee Data'!A:O,3,FALSE)/(VLOOKUP(B212,'Set Up Employee Data'!A:O,4,FALSE)),0)</f>
        <v>0</v>
      </c>
      <c r="K212" s="46" t="str">
        <f t="shared" si="2"/>
        <v>#N/A</v>
      </c>
      <c r="L212" s="46" t="str">
        <f t="shared" si="3"/>
        <v>#N/A</v>
      </c>
      <c r="M212" s="46" t="str">
        <f t="shared" si="4"/>
        <v>#N/A</v>
      </c>
      <c r="N212" s="46" t="str">
        <f>(M212-I212)*((VLOOKUP(B212,'Set Up Employee Data'!A:O,7,FALSE)))</f>
        <v>#N/A</v>
      </c>
      <c r="O212" s="46" t="str">
        <f>(M212-I212)*((VLOOKUP(B212,'Set Up Employee Data'!A:O,8,FALSE)))</f>
        <v>#N/A</v>
      </c>
      <c r="P212" s="46" t="str">
        <f>(M212-I212)*((VLOOKUP(B212,'Set Up Employee Data'!A:O,5,FALSE)))</f>
        <v>#N/A</v>
      </c>
      <c r="Q212" s="46" t="str">
        <f>(M212-I212)*((VLOOKUP(B212,'Set Up Employee Data'!A:O,6,FALSE)))</f>
        <v>#N/A</v>
      </c>
      <c r="R212" s="46">
        <f>IFERROR(((VLOOKUP(B212,'Set Up Employee Data'!A:O,9,FALSE)))+((VLOOKUP(B212,'Set Up Employee Data'!A:O,10,FALSE)))+((VLOOKUP(B212,'Set Up Employee Data'!A:O,11,FALSE)))+((VLOOKUP(B212,'Set Up Employee Data'!A:O,12,FALSE))),0)</f>
        <v>0</v>
      </c>
      <c r="S212" s="46">
        <f>IFERROR(((VLOOKUP(B212,'Set Up Employee Data'!A:O,13,FALSE)))+((VLOOKUP(B212,'Set Up Employee Data'!A:O,14,FALSE)))+((VLOOKUP(B212,'Set Up Employee Data'!A:O,15,FALSE))),0)</f>
        <v>0</v>
      </c>
      <c r="T212" s="46" t="str">
        <f t="shared" si="5"/>
        <v>#N/A</v>
      </c>
      <c r="U212" s="69" t="str">
        <f t="shared" si="6"/>
        <v>#N/A</v>
      </c>
    </row>
    <row r="213" ht="14.25" hidden="1" customHeight="1">
      <c r="A213" s="32"/>
      <c r="B213" s="32"/>
      <c r="C213" s="33" t="str">
        <f>VLOOKUP(B213,'Set Up Employee Data'!A:O,2,FALSE)</f>
        <v>#N/A</v>
      </c>
      <c r="D213" s="33" t="str">
        <f t="shared" si="1"/>
        <v>#N/A</v>
      </c>
      <c r="E213" s="32"/>
      <c r="F213" s="32"/>
      <c r="G213" s="32"/>
      <c r="H213" s="33"/>
      <c r="I213" s="41"/>
      <c r="J213" s="68">
        <f>IFERROR(VLOOKUP(B213,'Set Up Employee Data'!A:O,3,FALSE)/(VLOOKUP(B213,'Set Up Employee Data'!A:O,4,FALSE)),0)</f>
        <v>0</v>
      </c>
      <c r="K213" s="46" t="str">
        <f t="shared" si="2"/>
        <v>#N/A</v>
      </c>
      <c r="L213" s="46" t="str">
        <f t="shared" si="3"/>
        <v>#N/A</v>
      </c>
      <c r="M213" s="46" t="str">
        <f t="shared" si="4"/>
        <v>#N/A</v>
      </c>
      <c r="N213" s="46" t="str">
        <f>(M213-I213)*((VLOOKUP(B213,'Set Up Employee Data'!A:O,7,FALSE)))</f>
        <v>#N/A</v>
      </c>
      <c r="O213" s="46" t="str">
        <f>(M213-I213)*((VLOOKUP(B213,'Set Up Employee Data'!A:O,8,FALSE)))</f>
        <v>#N/A</v>
      </c>
      <c r="P213" s="46" t="str">
        <f>(M213-I213)*((VLOOKUP(B213,'Set Up Employee Data'!A:O,5,FALSE)))</f>
        <v>#N/A</v>
      </c>
      <c r="Q213" s="46" t="str">
        <f>(M213-I213)*((VLOOKUP(B213,'Set Up Employee Data'!A:O,6,FALSE)))</f>
        <v>#N/A</v>
      </c>
      <c r="R213" s="46">
        <f>IFERROR(((VLOOKUP(B213,'Set Up Employee Data'!A:O,9,FALSE)))+((VLOOKUP(B213,'Set Up Employee Data'!A:O,10,FALSE)))+((VLOOKUP(B213,'Set Up Employee Data'!A:O,11,FALSE)))+((VLOOKUP(B213,'Set Up Employee Data'!A:O,12,FALSE))),0)</f>
        <v>0</v>
      </c>
      <c r="S213" s="46">
        <f>IFERROR(((VLOOKUP(B213,'Set Up Employee Data'!A:O,13,FALSE)))+((VLOOKUP(B213,'Set Up Employee Data'!A:O,14,FALSE)))+((VLOOKUP(B213,'Set Up Employee Data'!A:O,15,FALSE))),0)</f>
        <v>0</v>
      </c>
      <c r="T213" s="46" t="str">
        <f t="shared" si="5"/>
        <v>#N/A</v>
      </c>
      <c r="U213" s="69" t="str">
        <f t="shared" si="6"/>
        <v>#N/A</v>
      </c>
    </row>
    <row r="214" ht="14.25" hidden="1" customHeight="1">
      <c r="A214" s="32"/>
      <c r="B214" s="32"/>
      <c r="C214" s="33" t="str">
        <f>VLOOKUP(B214,'Set Up Employee Data'!A:O,2,FALSE)</f>
        <v>#N/A</v>
      </c>
      <c r="D214" s="33" t="str">
        <f t="shared" si="1"/>
        <v>#N/A</v>
      </c>
      <c r="E214" s="32"/>
      <c r="F214" s="32"/>
      <c r="G214" s="32"/>
      <c r="H214" s="33"/>
      <c r="I214" s="41"/>
      <c r="J214" s="68">
        <f>IFERROR(VLOOKUP(B214,'Set Up Employee Data'!A:O,3,FALSE)/(VLOOKUP(B214,'Set Up Employee Data'!A:O,4,FALSE)),0)</f>
        <v>0</v>
      </c>
      <c r="K214" s="46" t="str">
        <f t="shared" si="2"/>
        <v>#N/A</v>
      </c>
      <c r="L214" s="46" t="str">
        <f t="shared" si="3"/>
        <v>#N/A</v>
      </c>
      <c r="M214" s="46" t="str">
        <f t="shared" si="4"/>
        <v>#N/A</v>
      </c>
      <c r="N214" s="46" t="str">
        <f>(M214-I214)*((VLOOKUP(B214,'Set Up Employee Data'!A:O,7,FALSE)))</f>
        <v>#N/A</v>
      </c>
      <c r="O214" s="46" t="str">
        <f>(M214-I214)*((VLOOKUP(B214,'Set Up Employee Data'!A:O,8,FALSE)))</f>
        <v>#N/A</v>
      </c>
      <c r="P214" s="46" t="str">
        <f>(M214-I214)*((VLOOKUP(B214,'Set Up Employee Data'!A:O,5,FALSE)))</f>
        <v>#N/A</v>
      </c>
      <c r="Q214" s="46" t="str">
        <f>(M214-I214)*((VLOOKUP(B214,'Set Up Employee Data'!A:O,6,FALSE)))</f>
        <v>#N/A</v>
      </c>
      <c r="R214" s="46">
        <f>IFERROR(((VLOOKUP(B214,'Set Up Employee Data'!A:O,9,FALSE)))+((VLOOKUP(B214,'Set Up Employee Data'!A:O,10,FALSE)))+((VLOOKUP(B214,'Set Up Employee Data'!A:O,11,FALSE)))+((VLOOKUP(B214,'Set Up Employee Data'!A:O,12,FALSE))),0)</f>
        <v>0</v>
      </c>
      <c r="S214" s="46">
        <f>IFERROR(((VLOOKUP(B214,'Set Up Employee Data'!A:O,13,FALSE)))+((VLOOKUP(B214,'Set Up Employee Data'!A:O,14,FALSE)))+((VLOOKUP(B214,'Set Up Employee Data'!A:O,15,FALSE))),0)</f>
        <v>0</v>
      </c>
      <c r="T214" s="46" t="str">
        <f t="shared" si="5"/>
        <v>#N/A</v>
      </c>
      <c r="U214" s="69" t="str">
        <f t="shared" si="6"/>
        <v>#N/A</v>
      </c>
    </row>
    <row r="215" ht="14.25" hidden="1" customHeight="1">
      <c r="A215" s="32"/>
      <c r="B215" s="32"/>
      <c r="C215" s="33" t="str">
        <f>VLOOKUP(B215,'Set Up Employee Data'!A:O,2,FALSE)</f>
        <v>#N/A</v>
      </c>
      <c r="D215" s="33" t="str">
        <f t="shared" si="1"/>
        <v>#N/A</v>
      </c>
      <c r="E215" s="32"/>
      <c r="F215" s="32"/>
      <c r="G215" s="32"/>
      <c r="H215" s="33"/>
      <c r="I215" s="41"/>
      <c r="J215" s="68">
        <f>IFERROR(VLOOKUP(B215,'Set Up Employee Data'!A:O,3,FALSE)/(VLOOKUP(B215,'Set Up Employee Data'!A:O,4,FALSE)),0)</f>
        <v>0</v>
      </c>
      <c r="K215" s="46" t="str">
        <f t="shared" si="2"/>
        <v>#N/A</v>
      </c>
      <c r="L215" s="46" t="str">
        <f t="shared" si="3"/>
        <v>#N/A</v>
      </c>
      <c r="M215" s="46" t="str">
        <f t="shared" si="4"/>
        <v>#N/A</v>
      </c>
      <c r="N215" s="46" t="str">
        <f>(M215-I215)*((VLOOKUP(B215,'Set Up Employee Data'!A:O,7,FALSE)))</f>
        <v>#N/A</v>
      </c>
      <c r="O215" s="46" t="str">
        <f>(M215-I215)*((VLOOKUP(B215,'Set Up Employee Data'!A:O,8,FALSE)))</f>
        <v>#N/A</v>
      </c>
      <c r="P215" s="46" t="str">
        <f>(M215-I215)*((VLOOKUP(B215,'Set Up Employee Data'!A:O,5,FALSE)))</f>
        <v>#N/A</v>
      </c>
      <c r="Q215" s="46" t="str">
        <f>(M215-I215)*((VLOOKUP(B215,'Set Up Employee Data'!A:O,6,FALSE)))</f>
        <v>#N/A</v>
      </c>
      <c r="R215" s="46">
        <f>IFERROR(((VLOOKUP(B215,'Set Up Employee Data'!A:O,9,FALSE)))+((VLOOKUP(B215,'Set Up Employee Data'!A:O,10,FALSE)))+((VLOOKUP(B215,'Set Up Employee Data'!A:O,11,FALSE)))+((VLOOKUP(B215,'Set Up Employee Data'!A:O,12,FALSE))),0)</f>
        <v>0</v>
      </c>
      <c r="S215" s="46">
        <f>IFERROR(((VLOOKUP(B215,'Set Up Employee Data'!A:O,13,FALSE)))+((VLOOKUP(B215,'Set Up Employee Data'!A:O,14,FALSE)))+((VLOOKUP(B215,'Set Up Employee Data'!A:O,15,FALSE))),0)</f>
        <v>0</v>
      </c>
      <c r="T215" s="46" t="str">
        <f t="shared" si="5"/>
        <v>#N/A</v>
      </c>
      <c r="U215" s="69" t="str">
        <f t="shared" si="6"/>
        <v>#N/A</v>
      </c>
    </row>
    <row r="216" ht="14.25" hidden="1" customHeight="1">
      <c r="A216" s="32"/>
      <c r="B216" s="32"/>
      <c r="C216" s="33" t="str">
        <f>VLOOKUP(B216,'Set Up Employee Data'!A:O,2,FALSE)</f>
        <v>#N/A</v>
      </c>
      <c r="D216" s="33" t="str">
        <f t="shared" si="1"/>
        <v>#N/A</v>
      </c>
      <c r="E216" s="32"/>
      <c r="F216" s="32"/>
      <c r="G216" s="32"/>
      <c r="H216" s="33"/>
      <c r="I216" s="41"/>
      <c r="J216" s="68">
        <f>IFERROR(VLOOKUP(B216,'Set Up Employee Data'!A:O,3,FALSE)/(VLOOKUP(B216,'Set Up Employee Data'!A:O,4,FALSE)),0)</f>
        <v>0</v>
      </c>
      <c r="K216" s="46" t="str">
        <f t="shared" si="2"/>
        <v>#N/A</v>
      </c>
      <c r="L216" s="46" t="str">
        <f t="shared" si="3"/>
        <v>#N/A</v>
      </c>
      <c r="M216" s="46" t="str">
        <f t="shared" si="4"/>
        <v>#N/A</v>
      </c>
      <c r="N216" s="46" t="str">
        <f>(M216-I216)*((VLOOKUP(B216,'Set Up Employee Data'!A:O,7,FALSE)))</f>
        <v>#N/A</v>
      </c>
      <c r="O216" s="46" t="str">
        <f>(M216-I216)*((VLOOKUP(B216,'Set Up Employee Data'!A:O,8,FALSE)))</f>
        <v>#N/A</v>
      </c>
      <c r="P216" s="46" t="str">
        <f>(M216-I216)*((VLOOKUP(B216,'Set Up Employee Data'!A:O,5,FALSE)))</f>
        <v>#N/A</v>
      </c>
      <c r="Q216" s="46" t="str">
        <f>(M216-I216)*((VLOOKUP(B216,'Set Up Employee Data'!A:O,6,FALSE)))</f>
        <v>#N/A</v>
      </c>
      <c r="R216" s="46">
        <f>IFERROR(((VLOOKUP(B216,'Set Up Employee Data'!A:O,9,FALSE)))+((VLOOKUP(B216,'Set Up Employee Data'!A:O,10,FALSE)))+((VLOOKUP(B216,'Set Up Employee Data'!A:O,11,FALSE)))+((VLOOKUP(B216,'Set Up Employee Data'!A:O,12,FALSE))),0)</f>
        <v>0</v>
      </c>
      <c r="S216" s="46">
        <f>IFERROR(((VLOOKUP(B216,'Set Up Employee Data'!A:O,13,FALSE)))+((VLOOKUP(B216,'Set Up Employee Data'!A:O,14,FALSE)))+((VLOOKUP(B216,'Set Up Employee Data'!A:O,15,FALSE))),0)</f>
        <v>0</v>
      </c>
      <c r="T216" s="46" t="str">
        <f t="shared" si="5"/>
        <v>#N/A</v>
      </c>
      <c r="U216" s="69" t="str">
        <f t="shared" si="6"/>
        <v>#N/A</v>
      </c>
    </row>
    <row r="217" ht="14.25" hidden="1" customHeight="1">
      <c r="A217" s="32"/>
      <c r="B217" s="32"/>
      <c r="C217" s="33" t="str">
        <f>VLOOKUP(B217,'Set Up Employee Data'!A:O,2,FALSE)</f>
        <v>#N/A</v>
      </c>
      <c r="D217" s="33" t="str">
        <f t="shared" si="1"/>
        <v>#N/A</v>
      </c>
      <c r="E217" s="32"/>
      <c r="F217" s="32"/>
      <c r="G217" s="32"/>
      <c r="H217" s="33"/>
      <c r="I217" s="41"/>
      <c r="J217" s="68">
        <f>IFERROR(VLOOKUP(B217,'Set Up Employee Data'!A:O,3,FALSE)/(VLOOKUP(B217,'Set Up Employee Data'!A:O,4,FALSE)),0)</f>
        <v>0</v>
      </c>
      <c r="K217" s="46" t="str">
        <f t="shared" si="2"/>
        <v>#N/A</v>
      </c>
      <c r="L217" s="46" t="str">
        <f t="shared" si="3"/>
        <v>#N/A</v>
      </c>
      <c r="M217" s="46" t="str">
        <f t="shared" si="4"/>
        <v>#N/A</v>
      </c>
      <c r="N217" s="46" t="str">
        <f>(M217-I217)*((VLOOKUP(B217,'Set Up Employee Data'!A:O,7,FALSE)))</f>
        <v>#N/A</v>
      </c>
      <c r="O217" s="46" t="str">
        <f>(M217-I217)*((VLOOKUP(B217,'Set Up Employee Data'!A:O,8,FALSE)))</f>
        <v>#N/A</v>
      </c>
      <c r="P217" s="46" t="str">
        <f>(M217-I217)*((VLOOKUP(B217,'Set Up Employee Data'!A:O,5,FALSE)))</f>
        <v>#N/A</v>
      </c>
      <c r="Q217" s="46" t="str">
        <f>(M217-I217)*((VLOOKUP(B217,'Set Up Employee Data'!A:O,6,FALSE)))</f>
        <v>#N/A</v>
      </c>
      <c r="R217" s="46">
        <f>IFERROR(((VLOOKUP(B217,'Set Up Employee Data'!A:O,9,FALSE)))+((VLOOKUP(B217,'Set Up Employee Data'!A:O,10,FALSE)))+((VLOOKUP(B217,'Set Up Employee Data'!A:O,11,FALSE)))+((VLOOKUP(B217,'Set Up Employee Data'!A:O,12,FALSE))),0)</f>
        <v>0</v>
      </c>
      <c r="S217" s="46">
        <f>IFERROR(((VLOOKUP(B217,'Set Up Employee Data'!A:O,13,FALSE)))+((VLOOKUP(B217,'Set Up Employee Data'!A:O,14,FALSE)))+((VLOOKUP(B217,'Set Up Employee Data'!A:O,15,FALSE))),0)</f>
        <v>0</v>
      </c>
      <c r="T217" s="46" t="str">
        <f t="shared" si="5"/>
        <v>#N/A</v>
      </c>
      <c r="U217" s="69" t="str">
        <f t="shared" si="6"/>
        <v>#N/A</v>
      </c>
    </row>
    <row r="218" ht="14.25" hidden="1" customHeight="1">
      <c r="A218" s="32"/>
      <c r="B218" s="32"/>
      <c r="C218" s="33" t="str">
        <f>VLOOKUP(B218,'Set Up Employee Data'!A:O,2,FALSE)</f>
        <v>#N/A</v>
      </c>
      <c r="D218" s="33" t="str">
        <f t="shared" si="1"/>
        <v>#N/A</v>
      </c>
      <c r="E218" s="32"/>
      <c r="F218" s="32"/>
      <c r="G218" s="32"/>
      <c r="H218" s="33"/>
      <c r="I218" s="41"/>
      <c r="J218" s="68">
        <f>IFERROR(VLOOKUP(B218,'Set Up Employee Data'!A:O,3,FALSE)/(VLOOKUP(B218,'Set Up Employee Data'!A:O,4,FALSE)),0)</f>
        <v>0</v>
      </c>
      <c r="K218" s="46" t="str">
        <f t="shared" si="2"/>
        <v>#N/A</v>
      </c>
      <c r="L218" s="46" t="str">
        <f t="shared" si="3"/>
        <v>#N/A</v>
      </c>
      <c r="M218" s="46" t="str">
        <f t="shared" si="4"/>
        <v>#N/A</v>
      </c>
      <c r="N218" s="46" t="str">
        <f>(M218-I218)*((VLOOKUP(B218,'Set Up Employee Data'!A:O,7,FALSE)))</f>
        <v>#N/A</v>
      </c>
      <c r="O218" s="46" t="str">
        <f>(M218-I218)*((VLOOKUP(B218,'Set Up Employee Data'!A:O,8,FALSE)))</f>
        <v>#N/A</v>
      </c>
      <c r="P218" s="46" t="str">
        <f>(M218-I218)*((VLOOKUP(B218,'Set Up Employee Data'!A:O,5,FALSE)))</f>
        <v>#N/A</v>
      </c>
      <c r="Q218" s="46" t="str">
        <f>(M218-I218)*((VLOOKUP(B218,'Set Up Employee Data'!A:O,6,FALSE)))</f>
        <v>#N/A</v>
      </c>
      <c r="R218" s="46">
        <f>IFERROR(((VLOOKUP(B218,'Set Up Employee Data'!A:O,9,FALSE)))+((VLOOKUP(B218,'Set Up Employee Data'!A:O,10,FALSE)))+((VLOOKUP(B218,'Set Up Employee Data'!A:O,11,FALSE)))+((VLOOKUP(B218,'Set Up Employee Data'!A:O,12,FALSE))),0)</f>
        <v>0</v>
      </c>
      <c r="S218" s="46">
        <f>IFERROR(((VLOOKUP(B218,'Set Up Employee Data'!A:O,13,FALSE)))+((VLOOKUP(B218,'Set Up Employee Data'!A:O,14,FALSE)))+((VLOOKUP(B218,'Set Up Employee Data'!A:O,15,FALSE))),0)</f>
        <v>0</v>
      </c>
      <c r="T218" s="46" t="str">
        <f t="shared" si="5"/>
        <v>#N/A</v>
      </c>
      <c r="U218" s="69" t="str">
        <f t="shared" si="6"/>
        <v>#N/A</v>
      </c>
    </row>
    <row r="219" ht="14.25" hidden="1" customHeight="1">
      <c r="A219" s="32"/>
      <c r="B219" s="32"/>
      <c r="C219" s="33" t="str">
        <f>VLOOKUP(B219,'Set Up Employee Data'!A:O,2,FALSE)</f>
        <v>#N/A</v>
      </c>
      <c r="D219" s="33" t="str">
        <f t="shared" si="1"/>
        <v>#N/A</v>
      </c>
      <c r="E219" s="32"/>
      <c r="F219" s="32"/>
      <c r="G219" s="32"/>
      <c r="H219" s="33"/>
      <c r="I219" s="41"/>
      <c r="J219" s="68">
        <f>IFERROR(VLOOKUP(B219,'Set Up Employee Data'!A:O,3,FALSE)/(VLOOKUP(B219,'Set Up Employee Data'!A:O,4,FALSE)),0)</f>
        <v>0</v>
      </c>
      <c r="K219" s="46" t="str">
        <f t="shared" si="2"/>
        <v>#N/A</v>
      </c>
      <c r="L219" s="46" t="str">
        <f t="shared" si="3"/>
        <v>#N/A</v>
      </c>
      <c r="M219" s="46" t="str">
        <f t="shared" si="4"/>
        <v>#N/A</v>
      </c>
      <c r="N219" s="46" t="str">
        <f>(M219-I219)*((VLOOKUP(B219,'Set Up Employee Data'!A:O,7,FALSE)))</f>
        <v>#N/A</v>
      </c>
      <c r="O219" s="46" t="str">
        <f>(M219-I219)*((VLOOKUP(B219,'Set Up Employee Data'!A:O,8,FALSE)))</f>
        <v>#N/A</v>
      </c>
      <c r="P219" s="46" t="str">
        <f>(M219-I219)*((VLOOKUP(B219,'Set Up Employee Data'!A:O,5,FALSE)))</f>
        <v>#N/A</v>
      </c>
      <c r="Q219" s="46" t="str">
        <f>(M219-I219)*((VLOOKUP(B219,'Set Up Employee Data'!A:O,6,FALSE)))</f>
        <v>#N/A</v>
      </c>
      <c r="R219" s="46">
        <f>IFERROR(((VLOOKUP(B219,'Set Up Employee Data'!A:O,9,FALSE)))+((VLOOKUP(B219,'Set Up Employee Data'!A:O,10,FALSE)))+((VLOOKUP(B219,'Set Up Employee Data'!A:O,11,FALSE)))+((VLOOKUP(B219,'Set Up Employee Data'!A:O,12,FALSE))),0)</f>
        <v>0</v>
      </c>
      <c r="S219" s="46">
        <f>IFERROR(((VLOOKUP(B219,'Set Up Employee Data'!A:O,13,FALSE)))+((VLOOKUP(B219,'Set Up Employee Data'!A:O,14,FALSE)))+((VLOOKUP(B219,'Set Up Employee Data'!A:O,15,FALSE))),0)</f>
        <v>0</v>
      </c>
      <c r="T219" s="46" t="str">
        <f t="shared" si="5"/>
        <v>#N/A</v>
      </c>
      <c r="U219" s="69" t="str">
        <f t="shared" si="6"/>
        <v>#N/A</v>
      </c>
    </row>
    <row r="220" ht="14.25" hidden="1" customHeight="1">
      <c r="A220" s="32"/>
      <c r="B220" s="32"/>
      <c r="C220" s="33" t="str">
        <f>VLOOKUP(B220,'Set Up Employee Data'!A:O,2,FALSE)</f>
        <v>#N/A</v>
      </c>
      <c r="D220" s="33" t="str">
        <f t="shared" si="1"/>
        <v>#N/A</v>
      </c>
      <c r="E220" s="32"/>
      <c r="F220" s="32"/>
      <c r="G220" s="32"/>
      <c r="H220" s="33"/>
      <c r="I220" s="41"/>
      <c r="J220" s="68">
        <f>IFERROR(VLOOKUP(B220,'Set Up Employee Data'!A:O,3,FALSE)/(VLOOKUP(B220,'Set Up Employee Data'!A:O,4,FALSE)),0)</f>
        <v>0</v>
      </c>
      <c r="K220" s="46" t="str">
        <f t="shared" si="2"/>
        <v>#N/A</v>
      </c>
      <c r="L220" s="46" t="str">
        <f t="shared" si="3"/>
        <v>#N/A</v>
      </c>
      <c r="M220" s="46" t="str">
        <f t="shared" si="4"/>
        <v>#N/A</v>
      </c>
      <c r="N220" s="46" t="str">
        <f>(M220-I220)*((VLOOKUP(B220,'Set Up Employee Data'!A:O,7,FALSE)))</f>
        <v>#N/A</v>
      </c>
      <c r="O220" s="46" t="str">
        <f>(M220-I220)*((VLOOKUP(B220,'Set Up Employee Data'!A:O,8,FALSE)))</f>
        <v>#N/A</v>
      </c>
      <c r="P220" s="46" t="str">
        <f>(M220-I220)*((VLOOKUP(B220,'Set Up Employee Data'!A:O,5,FALSE)))</f>
        <v>#N/A</v>
      </c>
      <c r="Q220" s="46" t="str">
        <f>(M220-I220)*((VLOOKUP(B220,'Set Up Employee Data'!A:O,6,FALSE)))</f>
        <v>#N/A</v>
      </c>
      <c r="R220" s="46">
        <f>IFERROR(((VLOOKUP(B220,'Set Up Employee Data'!A:O,9,FALSE)))+((VLOOKUP(B220,'Set Up Employee Data'!A:O,10,FALSE)))+((VLOOKUP(B220,'Set Up Employee Data'!A:O,11,FALSE)))+((VLOOKUP(B220,'Set Up Employee Data'!A:O,12,FALSE))),0)</f>
        <v>0</v>
      </c>
      <c r="S220" s="46">
        <f>IFERROR(((VLOOKUP(B220,'Set Up Employee Data'!A:O,13,FALSE)))+((VLOOKUP(B220,'Set Up Employee Data'!A:O,14,FALSE)))+((VLOOKUP(B220,'Set Up Employee Data'!A:O,15,FALSE))),0)</f>
        <v>0</v>
      </c>
      <c r="T220" s="46" t="str">
        <f t="shared" si="5"/>
        <v>#N/A</v>
      </c>
      <c r="U220" s="69" t="str">
        <f t="shared" si="6"/>
        <v>#N/A</v>
      </c>
    </row>
    <row r="221" ht="14.25" hidden="1" customHeight="1">
      <c r="A221" s="32"/>
      <c r="B221" s="32"/>
      <c r="C221" s="33" t="str">
        <f>VLOOKUP(B221,'Set Up Employee Data'!A:O,2,FALSE)</f>
        <v>#N/A</v>
      </c>
      <c r="D221" s="33" t="str">
        <f t="shared" si="1"/>
        <v>#N/A</v>
      </c>
      <c r="E221" s="32"/>
      <c r="F221" s="32"/>
      <c r="G221" s="32"/>
      <c r="H221" s="33"/>
      <c r="I221" s="41"/>
      <c r="J221" s="68">
        <f>IFERROR(VLOOKUP(B221,'Set Up Employee Data'!A:O,3,FALSE)/(VLOOKUP(B221,'Set Up Employee Data'!A:O,4,FALSE)),0)</f>
        <v>0</v>
      </c>
      <c r="K221" s="46" t="str">
        <f t="shared" si="2"/>
        <v>#N/A</v>
      </c>
      <c r="L221" s="46" t="str">
        <f t="shared" si="3"/>
        <v>#N/A</v>
      </c>
      <c r="M221" s="46" t="str">
        <f t="shared" si="4"/>
        <v>#N/A</v>
      </c>
      <c r="N221" s="46" t="str">
        <f>(M221-I221)*((VLOOKUP(B221,'Set Up Employee Data'!A:O,7,FALSE)))</f>
        <v>#N/A</v>
      </c>
      <c r="O221" s="46" t="str">
        <f>(M221-I221)*((VLOOKUP(B221,'Set Up Employee Data'!A:O,8,FALSE)))</f>
        <v>#N/A</v>
      </c>
      <c r="P221" s="46" t="str">
        <f>(M221-I221)*((VLOOKUP(B221,'Set Up Employee Data'!A:O,5,FALSE)))</f>
        <v>#N/A</v>
      </c>
      <c r="Q221" s="46" t="str">
        <f>(M221-I221)*((VLOOKUP(B221,'Set Up Employee Data'!A:O,6,FALSE)))</f>
        <v>#N/A</v>
      </c>
      <c r="R221" s="46">
        <f>IFERROR(((VLOOKUP(B221,'Set Up Employee Data'!A:O,9,FALSE)))+((VLOOKUP(B221,'Set Up Employee Data'!A:O,10,FALSE)))+((VLOOKUP(B221,'Set Up Employee Data'!A:O,11,FALSE)))+((VLOOKUP(B221,'Set Up Employee Data'!A:O,12,FALSE))),0)</f>
        <v>0</v>
      </c>
      <c r="S221" s="46">
        <f>IFERROR(((VLOOKUP(B221,'Set Up Employee Data'!A:O,13,FALSE)))+((VLOOKUP(B221,'Set Up Employee Data'!A:O,14,FALSE)))+((VLOOKUP(B221,'Set Up Employee Data'!A:O,15,FALSE))),0)</f>
        <v>0</v>
      </c>
      <c r="T221" s="46" t="str">
        <f t="shared" si="5"/>
        <v>#N/A</v>
      </c>
      <c r="U221" s="69" t="str">
        <f t="shared" si="6"/>
        <v>#N/A</v>
      </c>
    </row>
    <row r="222" ht="14.25" hidden="1" customHeight="1">
      <c r="A222" s="32"/>
      <c r="B222" s="32"/>
      <c r="C222" s="33" t="str">
        <f>VLOOKUP(B222,'Set Up Employee Data'!A:O,2,FALSE)</f>
        <v>#N/A</v>
      </c>
      <c r="D222" s="33" t="str">
        <f t="shared" si="1"/>
        <v>#N/A</v>
      </c>
      <c r="E222" s="32"/>
      <c r="F222" s="32"/>
      <c r="G222" s="32"/>
      <c r="H222" s="33"/>
      <c r="I222" s="41"/>
      <c r="J222" s="68">
        <f>IFERROR(VLOOKUP(B222,'Set Up Employee Data'!A:O,3,FALSE)/(VLOOKUP(B222,'Set Up Employee Data'!A:O,4,FALSE)),0)</f>
        <v>0</v>
      </c>
      <c r="K222" s="46" t="str">
        <f t="shared" si="2"/>
        <v>#N/A</v>
      </c>
      <c r="L222" s="46" t="str">
        <f t="shared" si="3"/>
        <v>#N/A</v>
      </c>
      <c r="M222" s="46" t="str">
        <f t="shared" si="4"/>
        <v>#N/A</v>
      </c>
      <c r="N222" s="46" t="str">
        <f>(M222-I222)*((VLOOKUP(B222,'Set Up Employee Data'!A:O,7,FALSE)))</f>
        <v>#N/A</v>
      </c>
      <c r="O222" s="46" t="str">
        <f>(M222-I222)*((VLOOKUP(B222,'Set Up Employee Data'!A:O,8,FALSE)))</f>
        <v>#N/A</v>
      </c>
      <c r="P222" s="46" t="str">
        <f>(M222-I222)*((VLOOKUP(B222,'Set Up Employee Data'!A:O,5,FALSE)))</f>
        <v>#N/A</v>
      </c>
      <c r="Q222" s="46" t="str">
        <f>(M222-I222)*((VLOOKUP(B222,'Set Up Employee Data'!A:O,6,FALSE)))</f>
        <v>#N/A</v>
      </c>
      <c r="R222" s="46">
        <f>IFERROR(((VLOOKUP(B222,'Set Up Employee Data'!A:O,9,FALSE)))+((VLOOKUP(B222,'Set Up Employee Data'!A:O,10,FALSE)))+((VLOOKUP(B222,'Set Up Employee Data'!A:O,11,FALSE)))+((VLOOKUP(B222,'Set Up Employee Data'!A:O,12,FALSE))),0)</f>
        <v>0</v>
      </c>
      <c r="S222" s="46">
        <f>IFERROR(((VLOOKUP(B222,'Set Up Employee Data'!A:O,13,FALSE)))+((VLOOKUP(B222,'Set Up Employee Data'!A:O,14,FALSE)))+((VLOOKUP(B222,'Set Up Employee Data'!A:O,15,FALSE))),0)</f>
        <v>0</v>
      </c>
      <c r="T222" s="46" t="str">
        <f t="shared" si="5"/>
        <v>#N/A</v>
      </c>
      <c r="U222" s="69" t="str">
        <f t="shared" si="6"/>
        <v>#N/A</v>
      </c>
    </row>
    <row r="223" ht="14.25" hidden="1" customHeight="1">
      <c r="A223" s="32"/>
      <c r="B223" s="32"/>
      <c r="C223" s="33" t="str">
        <f>VLOOKUP(B223,'Set Up Employee Data'!A:O,2,FALSE)</f>
        <v>#N/A</v>
      </c>
      <c r="D223" s="33" t="str">
        <f t="shared" si="1"/>
        <v>#N/A</v>
      </c>
      <c r="E223" s="32"/>
      <c r="F223" s="32"/>
      <c r="G223" s="32"/>
      <c r="H223" s="33"/>
      <c r="I223" s="41"/>
      <c r="J223" s="68">
        <f>IFERROR(VLOOKUP(B223,'Set Up Employee Data'!A:O,3,FALSE)/(VLOOKUP(B223,'Set Up Employee Data'!A:O,4,FALSE)),0)</f>
        <v>0</v>
      </c>
      <c r="K223" s="46" t="str">
        <f t="shared" si="2"/>
        <v>#N/A</v>
      </c>
      <c r="L223" s="46" t="str">
        <f t="shared" si="3"/>
        <v>#N/A</v>
      </c>
      <c r="M223" s="46" t="str">
        <f t="shared" si="4"/>
        <v>#N/A</v>
      </c>
      <c r="N223" s="46" t="str">
        <f>(M223-I223)*((VLOOKUP(B223,'Set Up Employee Data'!A:O,7,FALSE)))</f>
        <v>#N/A</v>
      </c>
      <c r="O223" s="46" t="str">
        <f>(M223-I223)*((VLOOKUP(B223,'Set Up Employee Data'!A:O,8,FALSE)))</f>
        <v>#N/A</v>
      </c>
      <c r="P223" s="46" t="str">
        <f>(M223-I223)*((VLOOKUP(B223,'Set Up Employee Data'!A:O,5,FALSE)))</f>
        <v>#N/A</v>
      </c>
      <c r="Q223" s="46" t="str">
        <f>(M223-I223)*((VLOOKUP(B223,'Set Up Employee Data'!A:O,6,FALSE)))</f>
        <v>#N/A</v>
      </c>
      <c r="R223" s="46">
        <f>IFERROR(((VLOOKUP(B223,'Set Up Employee Data'!A:O,9,FALSE)))+((VLOOKUP(B223,'Set Up Employee Data'!A:O,10,FALSE)))+((VLOOKUP(B223,'Set Up Employee Data'!A:O,11,FALSE)))+((VLOOKUP(B223,'Set Up Employee Data'!A:O,12,FALSE))),0)</f>
        <v>0</v>
      </c>
      <c r="S223" s="46">
        <f>IFERROR(((VLOOKUP(B223,'Set Up Employee Data'!A:O,13,FALSE)))+((VLOOKUP(B223,'Set Up Employee Data'!A:O,14,FALSE)))+((VLOOKUP(B223,'Set Up Employee Data'!A:O,15,FALSE))),0)</f>
        <v>0</v>
      </c>
      <c r="T223" s="46" t="str">
        <f t="shared" si="5"/>
        <v>#N/A</v>
      </c>
      <c r="U223" s="69" t="str">
        <f t="shared" si="6"/>
        <v>#N/A</v>
      </c>
    </row>
    <row r="224" ht="14.25" hidden="1" customHeight="1">
      <c r="A224" s="32"/>
      <c r="B224" s="32"/>
      <c r="C224" s="33" t="str">
        <f>VLOOKUP(B224,'Set Up Employee Data'!A:O,2,FALSE)</f>
        <v>#N/A</v>
      </c>
      <c r="D224" s="33" t="str">
        <f t="shared" si="1"/>
        <v>#N/A</v>
      </c>
      <c r="E224" s="32"/>
      <c r="F224" s="32"/>
      <c r="G224" s="32"/>
      <c r="H224" s="33"/>
      <c r="I224" s="41"/>
      <c r="J224" s="68">
        <f>IFERROR(VLOOKUP(B224,'Set Up Employee Data'!A:O,3,FALSE)/(VLOOKUP(B224,'Set Up Employee Data'!A:O,4,FALSE)),0)</f>
        <v>0</v>
      </c>
      <c r="K224" s="46" t="str">
        <f t="shared" si="2"/>
        <v>#N/A</v>
      </c>
      <c r="L224" s="46" t="str">
        <f t="shared" si="3"/>
        <v>#N/A</v>
      </c>
      <c r="M224" s="46" t="str">
        <f t="shared" si="4"/>
        <v>#N/A</v>
      </c>
      <c r="N224" s="46" t="str">
        <f>(M224-I224)*((VLOOKUP(B224,'Set Up Employee Data'!A:O,7,FALSE)))</f>
        <v>#N/A</v>
      </c>
      <c r="O224" s="46" t="str">
        <f>(M224-I224)*((VLOOKUP(B224,'Set Up Employee Data'!A:O,8,FALSE)))</f>
        <v>#N/A</v>
      </c>
      <c r="P224" s="46" t="str">
        <f>(M224-I224)*((VLOOKUP(B224,'Set Up Employee Data'!A:O,5,FALSE)))</f>
        <v>#N/A</v>
      </c>
      <c r="Q224" s="46" t="str">
        <f>(M224-I224)*((VLOOKUP(B224,'Set Up Employee Data'!A:O,6,FALSE)))</f>
        <v>#N/A</v>
      </c>
      <c r="R224" s="46">
        <f>IFERROR(((VLOOKUP(B224,'Set Up Employee Data'!A:O,9,FALSE)))+((VLOOKUP(B224,'Set Up Employee Data'!A:O,10,FALSE)))+((VLOOKUP(B224,'Set Up Employee Data'!A:O,11,FALSE)))+((VLOOKUP(B224,'Set Up Employee Data'!A:O,12,FALSE))),0)</f>
        <v>0</v>
      </c>
      <c r="S224" s="46">
        <f>IFERROR(((VLOOKUP(B224,'Set Up Employee Data'!A:O,13,FALSE)))+((VLOOKUP(B224,'Set Up Employee Data'!A:O,14,FALSE)))+((VLOOKUP(B224,'Set Up Employee Data'!A:O,15,FALSE))),0)</f>
        <v>0</v>
      </c>
      <c r="T224" s="46" t="str">
        <f t="shared" si="5"/>
        <v>#N/A</v>
      </c>
      <c r="U224" s="69" t="str">
        <f t="shared" si="6"/>
        <v>#N/A</v>
      </c>
    </row>
    <row r="225" ht="14.25" hidden="1" customHeight="1">
      <c r="A225" s="32"/>
      <c r="B225" s="32"/>
      <c r="C225" s="33" t="str">
        <f>VLOOKUP(B225,'Set Up Employee Data'!A:O,2,FALSE)</f>
        <v>#N/A</v>
      </c>
      <c r="D225" s="33" t="str">
        <f t="shared" si="1"/>
        <v>#N/A</v>
      </c>
      <c r="E225" s="32"/>
      <c r="F225" s="32"/>
      <c r="G225" s="32"/>
      <c r="H225" s="33"/>
      <c r="I225" s="41"/>
      <c r="J225" s="68">
        <f>IFERROR(VLOOKUP(B225,'Set Up Employee Data'!A:O,3,FALSE)/(VLOOKUP(B225,'Set Up Employee Data'!A:O,4,FALSE)),0)</f>
        <v>0</v>
      </c>
      <c r="K225" s="46" t="str">
        <f t="shared" si="2"/>
        <v>#N/A</v>
      </c>
      <c r="L225" s="46" t="str">
        <f t="shared" si="3"/>
        <v>#N/A</v>
      </c>
      <c r="M225" s="46" t="str">
        <f t="shared" si="4"/>
        <v>#N/A</v>
      </c>
      <c r="N225" s="46" t="str">
        <f>(M225-I225)*((VLOOKUP(B225,'Set Up Employee Data'!A:O,7,FALSE)))</f>
        <v>#N/A</v>
      </c>
      <c r="O225" s="46" t="str">
        <f>(M225-I225)*((VLOOKUP(B225,'Set Up Employee Data'!A:O,8,FALSE)))</f>
        <v>#N/A</v>
      </c>
      <c r="P225" s="46" t="str">
        <f>(M225-I225)*((VLOOKUP(B225,'Set Up Employee Data'!A:O,5,FALSE)))</f>
        <v>#N/A</v>
      </c>
      <c r="Q225" s="46" t="str">
        <f>(M225-I225)*((VLOOKUP(B225,'Set Up Employee Data'!A:O,6,FALSE)))</f>
        <v>#N/A</v>
      </c>
      <c r="R225" s="46">
        <f>IFERROR(((VLOOKUP(B225,'Set Up Employee Data'!A:O,9,FALSE)))+((VLOOKUP(B225,'Set Up Employee Data'!A:O,10,FALSE)))+((VLOOKUP(B225,'Set Up Employee Data'!A:O,11,FALSE)))+((VLOOKUP(B225,'Set Up Employee Data'!A:O,12,FALSE))),0)</f>
        <v>0</v>
      </c>
      <c r="S225" s="46">
        <f>IFERROR(((VLOOKUP(B225,'Set Up Employee Data'!A:O,13,FALSE)))+((VLOOKUP(B225,'Set Up Employee Data'!A:O,14,FALSE)))+((VLOOKUP(B225,'Set Up Employee Data'!A:O,15,FALSE))),0)</f>
        <v>0</v>
      </c>
      <c r="T225" s="46" t="str">
        <f t="shared" si="5"/>
        <v>#N/A</v>
      </c>
      <c r="U225" s="69" t="str">
        <f t="shared" si="6"/>
        <v>#N/A</v>
      </c>
    </row>
    <row r="226" ht="14.25" hidden="1" customHeight="1">
      <c r="A226" s="32"/>
      <c r="B226" s="32"/>
      <c r="C226" s="33" t="str">
        <f>VLOOKUP(B226,'Set Up Employee Data'!A:O,2,FALSE)</f>
        <v>#N/A</v>
      </c>
      <c r="D226" s="33" t="str">
        <f t="shared" si="1"/>
        <v>#N/A</v>
      </c>
      <c r="E226" s="32"/>
      <c r="F226" s="32"/>
      <c r="G226" s="32"/>
      <c r="H226" s="33"/>
      <c r="I226" s="41"/>
      <c r="J226" s="68">
        <f>IFERROR(VLOOKUP(B226,'Set Up Employee Data'!A:O,3,FALSE)/(VLOOKUP(B226,'Set Up Employee Data'!A:O,4,FALSE)),0)</f>
        <v>0</v>
      </c>
      <c r="K226" s="46" t="str">
        <f t="shared" si="2"/>
        <v>#N/A</v>
      </c>
      <c r="L226" s="46" t="str">
        <f t="shared" si="3"/>
        <v>#N/A</v>
      </c>
      <c r="M226" s="46" t="str">
        <f t="shared" si="4"/>
        <v>#N/A</v>
      </c>
      <c r="N226" s="46" t="str">
        <f>(M226-I226)*((VLOOKUP(B226,'Set Up Employee Data'!A:O,7,FALSE)))</f>
        <v>#N/A</v>
      </c>
      <c r="O226" s="46" t="str">
        <f>(M226-I226)*((VLOOKUP(B226,'Set Up Employee Data'!A:O,8,FALSE)))</f>
        <v>#N/A</v>
      </c>
      <c r="P226" s="46" t="str">
        <f>(M226-I226)*((VLOOKUP(B226,'Set Up Employee Data'!A:O,5,FALSE)))</f>
        <v>#N/A</v>
      </c>
      <c r="Q226" s="46" t="str">
        <f>(M226-I226)*((VLOOKUP(B226,'Set Up Employee Data'!A:O,6,FALSE)))</f>
        <v>#N/A</v>
      </c>
      <c r="R226" s="46">
        <f>IFERROR(((VLOOKUP(B226,'Set Up Employee Data'!A:O,9,FALSE)))+((VLOOKUP(B226,'Set Up Employee Data'!A:O,10,FALSE)))+((VLOOKUP(B226,'Set Up Employee Data'!A:O,11,FALSE)))+((VLOOKUP(B226,'Set Up Employee Data'!A:O,12,FALSE))),0)</f>
        <v>0</v>
      </c>
      <c r="S226" s="46">
        <f>IFERROR(((VLOOKUP(B226,'Set Up Employee Data'!A:O,13,FALSE)))+((VLOOKUP(B226,'Set Up Employee Data'!A:O,14,FALSE)))+((VLOOKUP(B226,'Set Up Employee Data'!A:O,15,FALSE))),0)</f>
        <v>0</v>
      </c>
      <c r="T226" s="46" t="str">
        <f t="shared" si="5"/>
        <v>#N/A</v>
      </c>
      <c r="U226" s="69" t="str">
        <f t="shared" si="6"/>
        <v>#N/A</v>
      </c>
    </row>
    <row r="227" ht="14.25" hidden="1" customHeight="1">
      <c r="A227" s="32"/>
      <c r="B227" s="32"/>
      <c r="C227" s="33" t="str">
        <f>VLOOKUP(B227,'Set Up Employee Data'!A:O,2,FALSE)</f>
        <v>#N/A</v>
      </c>
      <c r="D227" s="33" t="str">
        <f t="shared" si="1"/>
        <v>#N/A</v>
      </c>
      <c r="E227" s="32"/>
      <c r="F227" s="32"/>
      <c r="G227" s="32"/>
      <c r="H227" s="33"/>
      <c r="I227" s="41"/>
      <c r="J227" s="68">
        <f>IFERROR(VLOOKUP(B227,'Set Up Employee Data'!A:O,3,FALSE)/(VLOOKUP(B227,'Set Up Employee Data'!A:O,4,FALSE)),0)</f>
        <v>0</v>
      </c>
      <c r="K227" s="46" t="str">
        <f t="shared" si="2"/>
        <v>#N/A</v>
      </c>
      <c r="L227" s="46" t="str">
        <f t="shared" si="3"/>
        <v>#N/A</v>
      </c>
      <c r="M227" s="46" t="str">
        <f t="shared" si="4"/>
        <v>#N/A</v>
      </c>
      <c r="N227" s="46" t="str">
        <f>(M227-I227)*((VLOOKUP(B227,'Set Up Employee Data'!A:O,7,FALSE)))</f>
        <v>#N/A</v>
      </c>
      <c r="O227" s="46" t="str">
        <f>(M227-I227)*((VLOOKUP(B227,'Set Up Employee Data'!A:O,8,FALSE)))</f>
        <v>#N/A</v>
      </c>
      <c r="P227" s="46" t="str">
        <f>(M227-I227)*((VLOOKUP(B227,'Set Up Employee Data'!A:O,5,FALSE)))</f>
        <v>#N/A</v>
      </c>
      <c r="Q227" s="46" t="str">
        <f>(M227-I227)*((VLOOKUP(B227,'Set Up Employee Data'!A:O,6,FALSE)))</f>
        <v>#N/A</v>
      </c>
      <c r="R227" s="46">
        <f>IFERROR(((VLOOKUP(B227,'Set Up Employee Data'!A:O,9,FALSE)))+((VLOOKUP(B227,'Set Up Employee Data'!A:O,10,FALSE)))+((VLOOKUP(B227,'Set Up Employee Data'!A:O,11,FALSE)))+((VLOOKUP(B227,'Set Up Employee Data'!A:O,12,FALSE))),0)</f>
        <v>0</v>
      </c>
      <c r="S227" s="46">
        <f>IFERROR(((VLOOKUP(B227,'Set Up Employee Data'!A:O,13,FALSE)))+((VLOOKUP(B227,'Set Up Employee Data'!A:O,14,FALSE)))+((VLOOKUP(B227,'Set Up Employee Data'!A:O,15,FALSE))),0)</f>
        <v>0</v>
      </c>
      <c r="T227" s="46" t="str">
        <f t="shared" si="5"/>
        <v>#N/A</v>
      </c>
      <c r="U227" s="69" t="str">
        <f t="shared" si="6"/>
        <v>#N/A</v>
      </c>
    </row>
    <row r="228" ht="14.25" hidden="1" customHeight="1">
      <c r="A228" s="32"/>
      <c r="B228" s="32"/>
      <c r="C228" s="33" t="str">
        <f>VLOOKUP(B228,'Set Up Employee Data'!A:O,2,FALSE)</f>
        <v>#N/A</v>
      </c>
      <c r="D228" s="33" t="str">
        <f t="shared" si="1"/>
        <v>#N/A</v>
      </c>
      <c r="E228" s="32"/>
      <c r="F228" s="32"/>
      <c r="G228" s="32"/>
      <c r="H228" s="33"/>
      <c r="I228" s="41"/>
      <c r="J228" s="68">
        <f>IFERROR(VLOOKUP(B228,'Set Up Employee Data'!A:O,3,FALSE)/(VLOOKUP(B228,'Set Up Employee Data'!A:O,4,FALSE)),0)</f>
        <v>0</v>
      </c>
      <c r="K228" s="46" t="str">
        <f t="shared" si="2"/>
        <v>#N/A</v>
      </c>
      <c r="L228" s="46" t="str">
        <f t="shared" si="3"/>
        <v>#N/A</v>
      </c>
      <c r="M228" s="46" t="str">
        <f t="shared" si="4"/>
        <v>#N/A</v>
      </c>
      <c r="N228" s="46" t="str">
        <f>(M228-I228)*((VLOOKUP(B228,'Set Up Employee Data'!A:O,7,FALSE)))</f>
        <v>#N/A</v>
      </c>
      <c r="O228" s="46" t="str">
        <f>(M228-I228)*((VLOOKUP(B228,'Set Up Employee Data'!A:O,8,FALSE)))</f>
        <v>#N/A</v>
      </c>
      <c r="P228" s="46" t="str">
        <f>(M228-I228)*((VLOOKUP(B228,'Set Up Employee Data'!A:O,5,FALSE)))</f>
        <v>#N/A</v>
      </c>
      <c r="Q228" s="46" t="str">
        <f>(M228-I228)*((VLOOKUP(B228,'Set Up Employee Data'!A:O,6,FALSE)))</f>
        <v>#N/A</v>
      </c>
      <c r="R228" s="46">
        <f>IFERROR(((VLOOKUP(B228,'Set Up Employee Data'!A:O,9,FALSE)))+((VLOOKUP(B228,'Set Up Employee Data'!A:O,10,FALSE)))+((VLOOKUP(B228,'Set Up Employee Data'!A:O,11,FALSE)))+((VLOOKUP(B228,'Set Up Employee Data'!A:O,12,FALSE))),0)</f>
        <v>0</v>
      </c>
      <c r="S228" s="46">
        <f>IFERROR(((VLOOKUP(B228,'Set Up Employee Data'!A:O,13,FALSE)))+((VLOOKUP(B228,'Set Up Employee Data'!A:O,14,FALSE)))+((VLOOKUP(B228,'Set Up Employee Data'!A:O,15,FALSE))),0)</f>
        <v>0</v>
      </c>
      <c r="T228" s="46" t="str">
        <f t="shared" si="5"/>
        <v>#N/A</v>
      </c>
      <c r="U228" s="69" t="str">
        <f t="shared" si="6"/>
        <v>#N/A</v>
      </c>
    </row>
    <row r="229" ht="14.25" hidden="1" customHeight="1">
      <c r="A229" s="32"/>
      <c r="B229" s="32"/>
      <c r="C229" s="33" t="str">
        <f>VLOOKUP(B229,'Set Up Employee Data'!A:O,2,FALSE)</f>
        <v>#N/A</v>
      </c>
      <c r="D229" s="33" t="str">
        <f t="shared" si="1"/>
        <v>#N/A</v>
      </c>
      <c r="E229" s="32"/>
      <c r="F229" s="32"/>
      <c r="G229" s="32"/>
      <c r="H229" s="33"/>
      <c r="I229" s="41"/>
      <c r="J229" s="68">
        <f>IFERROR(VLOOKUP(B229,'Set Up Employee Data'!A:O,3,FALSE)/(VLOOKUP(B229,'Set Up Employee Data'!A:O,4,FALSE)),0)</f>
        <v>0</v>
      </c>
      <c r="K229" s="46" t="str">
        <f t="shared" si="2"/>
        <v>#N/A</v>
      </c>
      <c r="L229" s="46" t="str">
        <f t="shared" si="3"/>
        <v>#N/A</v>
      </c>
      <c r="M229" s="46" t="str">
        <f t="shared" si="4"/>
        <v>#N/A</v>
      </c>
      <c r="N229" s="46" t="str">
        <f>(M229-I229)*((VLOOKUP(B229,'Set Up Employee Data'!A:O,7,FALSE)))</f>
        <v>#N/A</v>
      </c>
      <c r="O229" s="46" t="str">
        <f>(M229-I229)*((VLOOKUP(B229,'Set Up Employee Data'!A:O,8,FALSE)))</f>
        <v>#N/A</v>
      </c>
      <c r="P229" s="46" t="str">
        <f>(M229-I229)*((VLOOKUP(B229,'Set Up Employee Data'!A:O,5,FALSE)))</f>
        <v>#N/A</v>
      </c>
      <c r="Q229" s="46" t="str">
        <f>(M229-I229)*((VLOOKUP(B229,'Set Up Employee Data'!A:O,6,FALSE)))</f>
        <v>#N/A</v>
      </c>
      <c r="R229" s="46">
        <f>IFERROR(((VLOOKUP(B229,'Set Up Employee Data'!A:O,9,FALSE)))+((VLOOKUP(B229,'Set Up Employee Data'!A:O,10,FALSE)))+((VLOOKUP(B229,'Set Up Employee Data'!A:O,11,FALSE)))+((VLOOKUP(B229,'Set Up Employee Data'!A:O,12,FALSE))),0)</f>
        <v>0</v>
      </c>
      <c r="S229" s="46">
        <f>IFERROR(((VLOOKUP(B229,'Set Up Employee Data'!A:O,13,FALSE)))+((VLOOKUP(B229,'Set Up Employee Data'!A:O,14,FALSE)))+((VLOOKUP(B229,'Set Up Employee Data'!A:O,15,FALSE))),0)</f>
        <v>0</v>
      </c>
      <c r="T229" s="46" t="str">
        <f t="shared" si="5"/>
        <v>#N/A</v>
      </c>
      <c r="U229" s="69" t="str">
        <f t="shared" si="6"/>
        <v>#N/A</v>
      </c>
    </row>
    <row r="230" ht="14.25" hidden="1" customHeight="1">
      <c r="A230" s="32"/>
      <c r="B230" s="32"/>
      <c r="C230" s="33" t="str">
        <f>VLOOKUP(B230,'Set Up Employee Data'!A:O,2,FALSE)</f>
        <v>#N/A</v>
      </c>
      <c r="D230" s="33" t="str">
        <f t="shared" si="1"/>
        <v>#N/A</v>
      </c>
      <c r="E230" s="32"/>
      <c r="F230" s="32"/>
      <c r="G230" s="32"/>
      <c r="H230" s="33"/>
      <c r="I230" s="41"/>
      <c r="J230" s="68">
        <f>IFERROR(VLOOKUP(B230,'Set Up Employee Data'!A:O,3,FALSE)/(VLOOKUP(B230,'Set Up Employee Data'!A:O,4,FALSE)),0)</f>
        <v>0</v>
      </c>
      <c r="K230" s="46" t="str">
        <f t="shared" si="2"/>
        <v>#N/A</v>
      </c>
      <c r="L230" s="46" t="str">
        <f t="shared" si="3"/>
        <v>#N/A</v>
      </c>
      <c r="M230" s="46" t="str">
        <f t="shared" si="4"/>
        <v>#N/A</v>
      </c>
      <c r="N230" s="46" t="str">
        <f>(M230-I230)*((VLOOKUP(B230,'Set Up Employee Data'!A:O,7,FALSE)))</f>
        <v>#N/A</v>
      </c>
      <c r="O230" s="46" t="str">
        <f>(M230-I230)*((VLOOKUP(B230,'Set Up Employee Data'!A:O,8,FALSE)))</f>
        <v>#N/A</v>
      </c>
      <c r="P230" s="46" t="str">
        <f>(M230-I230)*((VLOOKUP(B230,'Set Up Employee Data'!A:O,5,FALSE)))</f>
        <v>#N/A</v>
      </c>
      <c r="Q230" s="46" t="str">
        <f>(M230-I230)*((VLOOKUP(B230,'Set Up Employee Data'!A:O,6,FALSE)))</f>
        <v>#N/A</v>
      </c>
      <c r="R230" s="46">
        <f>IFERROR(((VLOOKUP(B230,'Set Up Employee Data'!A:O,9,FALSE)))+((VLOOKUP(B230,'Set Up Employee Data'!A:O,10,FALSE)))+((VLOOKUP(B230,'Set Up Employee Data'!A:O,11,FALSE)))+((VLOOKUP(B230,'Set Up Employee Data'!A:O,12,FALSE))),0)</f>
        <v>0</v>
      </c>
      <c r="S230" s="46">
        <f>IFERROR(((VLOOKUP(B230,'Set Up Employee Data'!A:O,13,FALSE)))+((VLOOKUP(B230,'Set Up Employee Data'!A:O,14,FALSE)))+((VLOOKUP(B230,'Set Up Employee Data'!A:O,15,FALSE))),0)</f>
        <v>0</v>
      </c>
      <c r="T230" s="46" t="str">
        <f t="shared" si="5"/>
        <v>#N/A</v>
      </c>
      <c r="U230" s="69" t="str">
        <f t="shared" si="6"/>
        <v>#N/A</v>
      </c>
    </row>
    <row r="231" ht="14.25" hidden="1" customHeight="1">
      <c r="A231" s="32"/>
      <c r="B231" s="32"/>
      <c r="C231" s="33" t="str">
        <f>VLOOKUP(B231,'Set Up Employee Data'!A:O,2,FALSE)</f>
        <v>#N/A</v>
      </c>
      <c r="D231" s="33" t="str">
        <f t="shared" si="1"/>
        <v>#N/A</v>
      </c>
      <c r="E231" s="32"/>
      <c r="F231" s="32"/>
      <c r="G231" s="32"/>
      <c r="H231" s="33"/>
      <c r="I231" s="41"/>
      <c r="J231" s="68">
        <f>IFERROR(VLOOKUP(B231,'Set Up Employee Data'!A:O,3,FALSE)/(VLOOKUP(B231,'Set Up Employee Data'!A:O,4,FALSE)),0)</f>
        <v>0</v>
      </c>
      <c r="K231" s="46" t="str">
        <f t="shared" si="2"/>
        <v>#N/A</v>
      </c>
      <c r="L231" s="46" t="str">
        <f t="shared" si="3"/>
        <v>#N/A</v>
      </c>
      <c r="M231" s="46" t="str">
        <f t="shared" si="4"/>
        <v>#N/A</v>
      </c>
      <c r="N231" s="46" t="str">
        <f>(M231-I231)*((VLOOKUP(B231,'Set Up Employee Data'!A:O,7,FALSE)))</f>
        <v>#N/A</v>
      </c>
      <c r="O231" s="46" t="str">
        <f>(M231-I231)*((VLOOKUP(B231,'Set Up Employee Data'!A:O,8,FALSE)))</f>
        <v>#N/A</v>
      </c>
      <c r="P231" s="46" t="str">
        <f>(M231-I231)*((VLOOKUP(B231,'Set Up Employee Data'!A:O,5,FALSE)))</f>
        <v>#N/A</v>
      </c>
      <c r="Q231" s="46" t="str">
        <f>(M231-I231)*((VLOOKUP(B231,'Set Up Employee Data'!A:O,6,FALSE)))</f>
        <v>#N/A</v>
      </c>
      <c r="R231" s="46">
        <f>IFERROR(((VLOOKUP(B231,'Set Up Employee Data'!A:O,9,FALSE)))+((VLOOKUP(B231,'Set Up Employee Data'!A:O,10,FALSE)))+((VLOOKUP(B231,'Set Up Employee Data'!A:O,11,FALSE)))+((VLOOKUP(B231,'Set Up Employee Data'!A:O,12,FALSE))),0)</f>
        <v>0</v>
      </c>
      <c r="S231" s="46">
        <f>IFERROR(((VLOOKUP(B231,'Set Up Employee Data'!A:O,13,FALSE)))+((VLOOKUP(B231,'Set Up Employee Data'!A:O,14,FALSE)))+((VLOOKUP(B231,'Set Up Employee Data'!A:O,15,FALSE))),0)</f>
        <v>0</v>
      </c>
      <c r="T231" s="46" t="str">
        <f t="shared" si="5"/>
        <v>#N/A</v>
      </c>
      <c r="U231" s="69" t="str">
        <f t="shared" si="6"/>
        <v>#N/A</v>
      </c>
    </row>
    <row r="232" ht="14.25" hidden="1" customHeight="1">
      <c r="A232" s="32"/>
      <c r="B232" s="32"/>
      <c r="C232" s="33" t="str">
        <f>VLOOKUP(B232,'Set Up Employee Data'!A:O,2,FALSE)</f>
        <v>#N/A</v>
      </c>
      <c r="D232" s="33" t="str">
        <f t="shared" si="1"/>
        <v>#N/A</v>
      </c>
      <c r="E232" s="32"/>
      <c r="F232" s="32"/>
      <c r="G232" s="32"/>
      <c r="H232" s="33"/>
      <c r="I232" s="41"/>
      <c r="J232" s="68">
        <f>IFERROR(VLOOKUP(B232,'Set Up Employee Data'!A:O,3,FALSE)/(VLOOKUP(B232,'Set Up Employee Data'!A:O,4,FALSE)),0)</f>
        <v>0</v>
      </c>
      <c r="K232" s="46" t="str">
        <f t="shared" si="2"/>
        <v>#N/A</v>
      </c>
      <c r="L232" s="46" t="str">
        <f t="shared" si="3"/>
        <v>#N/A</v>
      </c>
      <c r="M232" s="46" t="str">
        <f t="shared" si="4"/>
        <v>#N/A</v>
      </c>
      <c r="N232" s="46" t="str">
        <f>(M232-I232)*((VLOOKUP(B232,'Set Up Employee Data'!A:O,7,FALSE)))</f>
        <v>#N/A</v>
      </c>
      <c r="O232" s="46" t="str">
        <f>(M232-I232)*((VLOOKUP(B232,'Set Up Employee Data'!A:O,8,FALSE)))</f>
        <v>#N/A</v>
      </c>
      <c r="P232" s="46" t="str">
        <f>(M232-I232)*((VLOOKUP(B232,'Set Up Employee Data'!A:O,5,FALSE)))</f>
        <v>#N/A</v>
      </c>
      <c r="Q232" s="46" t="str">
        <f>(M232-I232)*((VLOOKUP(B232,'Set Up Employee Data'!A:O,6,FALSE)))</f>
        <v>#N/A</v>
      </c>
      <c r="R232" s="46">
        <f>IFERROR(((VLOOKUP(B232,'Set Up Employee Data'!A:O,9,FALSE)))+((VLOOKUP(B232,'Set Up Employee Data'!A:O,10,FALSE)))+((VLOOKUP(B232,'Set Up Employee Data'!A:O,11,FALSE)))+((VLOOKUP(B232,'Set Up Employee Data'!A:O,12,FALSE))),0)</f>
        <v>0</v>
      </c>
      <c r="S232" s="46">
        <f>IFERROR(((VLOOKUP(B232,'Set Up Employee Data'!A:O,13,FALSE)))+((VLOOKUP(B232,'Set Up Employee Data'!A:O,14,FALSE)))+((VLOOKUP(B232,'Set Up Employee Data'!A:O,15,FALSE))),0)</f>
        <v>0</v>
      </c>
      <c r="T232" s="46" t="str">
        <f t="shared" si="5"/>
        <v>#N/A</v>
      </c>
      <c r="U232" s="69" t="str">
        <f t="shared" si="6"/>
        <v>#N/A</v>
      </c>
    </row>
    <row r="233" ht="14.25" hidden="1" customHeight="1">
      <c r="A233" s="32"/>
      <c r="B233" s="32"/>
      <c r="C233" s="33" t="str">
        <f>VLOOKUP(B233,'Set Up Employee Data'!A:O,2,FALSE)</f>
        <v>#N/A</v>
      </c>
      <c r="D233" s="33" t="str">
        <f t="shared" si="1"/>
        <v>#N/A</v>
      </c>
      <c r="E233" s="32"/>
      <c r="F233" s="32"/>
      <c r="G233" s="32"/>
      <c r="H233" s="33"/>
      <c r="I233" s="41"/>
      <c r="J233" s="68">
        <f>IFERROR(VLOOKUP(B233,'Set Up Employee Data'!A:O,3,FALSE)/(VLOOKUP(B233,'Set Up Employee Data'!A:O,4,FALSE)),0)</f>
        <v>0</v>
      </c>
      <c r="K233" s="46" t="str">
        <f t="shared" si="2"/>
        <v>#N/A</v>
      </c>
      <c r="L233" s="46" t="str">
        <f t="shared" si="3"/>
        <v>#N/A</v>
      </c>
      <c r="M233" s="46" t="str">
        <f t="shared" si="4"/>
        <v>#N/A</v>
      </c>
      <c r="N233" s="46" t="str">
        <f>(M233-I233)*((VLOOKUP(B233,'Set Up Employee Data'!A:O,7,FALSE)))</f>
        <v>#N/A</v>
      </c>
      <c r="O233" s="46" t="str">
        <f>(M233-I233)*((VLOOKUP(B233,'Set Up Employee Data'!A:O,8,FALSE)))</f>
        <v>#N/A</v>
      </c>
      <c r="P233" s="46" t="str">
        <f>(M233-I233)*((VLOOKUP(B233,'Set Up Employee Data'!A:O,5,FALSE)))</f>
        <v>#N/A</v>
      </c>
      <c r="Q233" s="46" t="str">
        <f>(M233-I233)*((VLOOKUP(B233,'Set Up Employee Data'!A:O,6,FALSE)))</f>
        <v>#N/A</v>
      </c>
      <c r="R233" s="46">
        <f>IFERROR(((VLOOKUP(B233,'Set Up Employee Data'!A:O,9,FALSE)))+((VLOOKUP(B233,'Set Up Employee Data'!A:O,10,FALSE)))+((VLOOKUP(B233,'Set Up Employee Data'!A:O,11,FALSE)))+((VLOOKUP(B233,'Set Up Employee Data'!A:O,12,FALSE))),0)</f>
        <v>0</v>
      </c>
      <c r="S233" s="46">
        <f>IFERROR(((VLOOKUP(B233,'Set Up Employee Data'!A:O,13,FALSE)))+((VLOOKUP(B233,'Set Up Employee Data'!A:O,14,FALSE)))+((VLOOKUP(B233,'Set Up Employee Data'!A:O,15,FALSE))),0)</f>
        <v>0</v>
      </c>
      <c r="T233" s="46" t="str">
        <f t="shared" si="5"/>
        <v>#N/A</v>
      </c>
      <c r="U233" s="69" t="str">
        <f t="shared" si="6"/>
        <v>#N/A</v>
      </c>
    </row>
    <row r="234" ht="14.25" hidden="1" customHeight="1">
      <c r="A234" s="32"/>
      <c r="B234" s="32"/>
      <c r="C234" s="33" t="str">
        <f>VLOOKUP(B234,'Set Up Employee Data'!A:O,2,FALSE)</f>
        <v>#N/A</v>
      </c>
      <c r="D234" s="33" t="str">
        <f t="shared" si="1"/>
        <v>#N/A</v>
      </c>
      <c r="E234" s="32"/>
      <c r="F234" s="32"/>
      <c r="G234" s="32"/>
      <c r="H234" s="33"/>
      <c r="I234" s="41"/>
      <c r="J234" s="68">
        <f>IFERROR(VLOOKUP(B234,'Set Up Employee Data'!A:O,3,FALSE)/(VLOOKUP(B234,'Set Up Employee Data'!A:O,4,FALSE)),0)</f>
        <v>0</v>
      </c>
      <c r="K234" s="46" t="str">
        <f t="shared" si="2"/>
        <v>#N/A</v>
      </c>
      <c r="L234" s="46" t="str">
        <f t="shared" si="3"/>
        <v>#N/A</v>
      </c>
      <c r="M234" s="46" t="str">
        <f t="shared" si="4"/>
        <v>#N/A</v>
      </c>
      <c r="N234" s="46" t="str">
        <f>(M234-I234)*((VLOOKUP(B234,'Set Up Employee Data'!A:O,7,FALSE)))</f>
        <v>#N/A</v>
      </c>
      <c r="O234" s="46" t="str">
        <f>(M234-I234)*((VLOOKUP(B234,'Set Up Employee Data'!A:O,8,FALSE)))</f>
        <v>#N/A</v>
      </c>
      <c r="P234" s="46" t="str">
        <f>(M234-I234)*((VLOOKUP(B234,'Set Up Employee Data'!A:O,5,FALSE)))</f>
        <v>#N/A</v>
      </c>
      <c r="Q234" s="46" t="str">
        <f>(M234-I234)*((VLOOKUP(B234,'Set Up Employee Data'!A:O,6,FALSE)))</f>
        <v>#N/A</v>
      </c>
      <c r="R234" s="46">
        <f>IFERROR(((VLOOKUP(B234,'Set Up Employee Data'!A:O,9,FALSE)))+((VLOOKUP(B234,'Set Up Employee Data'!A:O,10,FALSE)))+((VLOOKUP(B234,'Set Up Employee Data'!A:O,11,FALSE)))+((VLOOKUP(B234,'Set Up Employee Data'!A:O,12,FALSE))),0)</f>
        <v>0</v>
      </c>
      <c r="S234" s="46">
        <f>IFERROR(((VLOOKUP(B234,'Set Up Employee Data'!A:O,13,FALSE)))+((VLOOKUP(B234,'Set Up Employee Data'!A:O,14,FALSE)))+((VLOOKUP(B234,'Set Up Employee Data'!A:O,15,FALSE))),0)</f>
        <v>0</v>
      </c>
      <c r="T234" s="46" t="str">
        <f t="shared" si="5"/>
        <v>#N/A</v>
      </c>
      <c r="U234" s="69" t="str">
        <f t="shared" si="6"/>
        <v>#N/A</v>
      </c>
    </row>
    <row r="235" ht="14.25" hidden="1" customHeight="1">
      <c r="A235" s="32"/>
      <c r="B235" s="32"/>
      <c r="C235" s="33" t="str">
        <f>VLOOKUP(B235,'Set Up Employee Data'!A:O,2,FALSE)</f>
        <v>#N/A</v>
      </c>
      <c r="D235" s="33" t="str">
        <f t="shared" si="1"/>
        <v>#N/A</v>
      </c>
      <c r="E235" s="32"/>
      <c r="F235" s="32"/>
      <c r="G235" s="32"/>
      <c r="H235" s="33"/>
      <c r="I235" s="41"/>
      <c r="J235" s="68">
        <f>IFERROR(VLOOKUP(B235,'Set Up Employee Data'!A:O,3,FALSE)/(VLOOKUP(B235,'Set Up Employee Data'!A:O,4,FALSE)),0)</f>
        <v>0</v>
      </c>
      <c r="K235" s="46" t="str">
        <f t="shared" si="2"/>
        <v>#N/A</v>
      </c>
      <c r="L235" s="46" t="str">
        <f t="shared" si="3"/>
        <v>#N/A</v>
      </c>
      <c r="M235" s="46" t="str">
        <f t="shared" si="4"/>
        <v>#N/A</v>
      </c>
      <c r="N235" s="46" t="str">
        <f>(M235-I235)*((VLOOKUP(B235,'Set Up Employee Data'!A:O,7,FALSE)))</f>
        <v>#N/A</v>
      </c>
      <c r="O235" s="46" t="str">
        <f>(M235-I235)*((VLOOKUP(B235,'Set Up Employee Data'!A:O,8,FALSE)))</f>
        <v>#N/A</v>
      </c>
      <c r="P235" s="46" t="str">
        <f>(M235-I235)*((VLOOKUP(B235,'Set Up Employee Data'!A:O,5,FALSE)))</f>
        <v>#N/A</v>
      </c>
      <c r="Q235" s="46" t="str">
        <f>(M235-I235)*((VLOOKUP(B235,'Set Up Employee Data'!A:O,6,FALSE)))</f>
        <v>#N/A</v>
      </c>
      <c r="R235" s="46">
        <f>IFERROR(((VLOOKUP(B235,'Set Up Employee Data'!A:O,9,FALSE)))+((VLOOKUP(B235,'Set Up Employee Data'!A:O,10,FALSE)))+((VLOOKUP(B235,'Set Up Employee Data'!A:O,11,FALSE)))+((VLOOKUP(B235,'Set Up Employee Data'!A:O,12,FALSE))),0)</f>
        <v>0</v>
      </c>
      <c r="S235" s="46">
        <f>IFERROR(((VLOOKUP(B235,'Set Up Employee Data'!A:O,13,FALSE)))+((VLOOKUP(B235,'Set Up Employee Data'!A:O,14,FALSE)))+((VLOOKUP(B235,'Set Up Employee Data'!A:O,15,FALSE))),0)</f>
        <v>0</v>
      </c>
      <c r="T235" s="46" t="str">
        <f t="shared" si="5"/>
        <v>#N/A</v>
      </c>
      <c r="U235" s="69" t="str">
        <f t="shared" si="6"/>
        <v>#N/A</v>
      </c>
    </row>
    <row r="236" ht="14.25" hidden="1" customHeight="1">
      <c r="A236" s="32"/>
      <c r="B236" s="32"/>
      <c r="C236" s="33" t="str">
        <f>VLOOKUP(B236,'Set Up Employee Data'!A:O,2,FALSE)</f>
        <v>#N/A</v>
      </c>
      <c r="D236" s="33" t="str">
        <f t="shared" si="1"/>
        <v>#N/A</v>
      </c>
      <c r="E236" s="32"/>
      <c r="F236" s="32"/>
      <c r="G236" s="32"/>
      <c r="H236" s="33"/>
      <c r="I236" s="41"/>
      <c r="J236" s="68">
        <f>IFERROR(VLOOKUP(B236,'Set Up Employee Data'!A:O,3,FALSE)/(VLOOKUP(B236,'Set Up Employee Data'!A:O,4,FALSE)),0)</f>
        <v>0</v>
      </c>
      <c r="K236" s="46" t="str">
        <f t="shared" si="2"/>
        <v>#N/A</v>
      </c>
      <c r="L236" s="46" t="str">
        <f t="shared" si="3"/>
        <v>#N/A</v>
      </c>
      <c r="M236" s="46" t="str">
        <f t="shared" si="4"/>
        <v>#N/A</v>
      </c>
      <c r="N236" s="46" t="str">
        <f>(M236-I236)*((VLOOKUP(B236,'Set Up Employee Data'!A:O,7,FALSE)))</f>
        <v>#N/A</v>
      </c>
      <c r="O236" s="46" t="str">
        <f>(M236-I236)*((VLOOKUP(B236,'Set Up Employee Data'!A:O,8,FALSE)))</f>
        <v>#N/A</v>
      </c>
      <c r="P236" s="46" t="str">
        <f>(M236-I236)*((VLOOKUP(B236,'Set Up Employee Data'!A:O,5,FALSE)))</f>
        <v>#N/A</v>
      </c>
      <c r="Q236" s="46" t="str">
        <f>(M236-I236)*((VLOOKUP(B236,'Set Up Employee Data'!A:O,6,FALSE)))</f>
        <v>#N/A</v>
      </c>
      <c r="R236" s="46">
        <f>IFERROR(((VLOOKUP(B236,'Set Up Employee Data'!A:O,9,FALSE)))+((VLOOKUP(B236,'Set Up Employee Data'!A:O,10,FALSE)))+((VLOOKUP(B236,'Set Up Employee Data'!A:O,11,FALSE)))+((VLOOKUP(B236,'Set Up Employee Data'!A:O,12,FALSE))),0)</f>
        <v>0</v>
      </c>
      <c r="S236" s="46">
        <f>IFERROR(((VLOOKUP(B236,'Set Up Employee Data'!A:O,13,FALSE)))+((VLOOKUP(B236,'Set Up Employee Data'!A:O,14,FALSE)))+((VLOOKUP(B236,'Set Up Employee Data'!A:O,15,FALSE))),0)</f>
        <v>0</v>
      </c>
      <c r="T236" s="46" t="str">
        <f t="shared" si="5"/>
        <v>#N/A</v>
      </c>
      <c r="U236" s="69" t="str">
        <f t="shared" si="6"/>
        <v>#N/A</v>
      </c>
    </row>
    <row r="237" ht="14.25" hidden="1" customHeight="1">
      <c r="A237" s="32"/>
      <c r="B237" s="32"/>
      <c r="C237" s="33" t="str">
        <f>VLOOKUP(B237,'Set Up Employee Data'!A:O,2,FALSE)</f>
        <v>#N/A</v>
      </c>
      <c r="D237" s="33" t="str">
        <f t="shared" si="1"/>
        <v>#N/A</v>
      </c>
      <c r="E237" s="32"/>
      <c r="F237" s="32"/>
      <c r="G237" s="32"/>
      <c r="H237" s="33"/>
      <c r="I237" s="41"/>
      <c r="J237" s="68">
        <f>IFERROR(VLOOKUP(B237,'Set Up Employee Data'!A:O,3,FALSE)/(VLOOKUP(B237,'Set Up Employee Data'!A:O,4,FALSE)),0)</f>
        <v>0</v>
      </c>
      <c r="K237" s="46" t="str">
        <f t="shared" si="2"/>
        <v>#N/A</v>
      </c>
      <c r="L237" s="46" t="str">
        <f t="shared" si="3"/>
        <v>#N/A</v>
      </c>
      <c r="M237" s="46" t="str">
        <f t="shared" si="4"/>
        <v>#N/A</v>
      </c>
      <c r="N237" s="46" t="str">
        <f>(M237-I237)*((VLOOKUP(B237,'Set Up Employee Data'!A:O,7,FALSE)))</f>
        <v>#N/A</v>
      </c>
      <c r="O237" s="46" t="str">
        <f>(M237-I237)*((VLOOKUP(B237,'Set Up Employee Data'!A:O,8,FALSE)))</f>
        <v>#N/A</v>
      </c>
      <c r="P237" s="46" t="str">
        <f>(M237-I237)*((VLOOKUP(B237,'Set Up Employee Data'!A:O,5,FALSE)))</f>
        <v>#N/A</v>
      </c>
      <c r="Q237" s="46" t="str">
        <f>(M237-I237)*((VLOOKUP(B237,'Set Up Employee Data'!A:O,6,FALSE)))</f>
        <v>#N/A</v>
      </c>
      <c r="R237" s="46">
        <f>IFERROR(((VLOOKUP(B237,'Set Up Employee Data'!A:O,9,FALSE)))+((VLOOKUP(B237,'Set Up Employee Data'!A:O,10,FALSE)))+((VLOOKUP(B237,'Set Up Employee Data'!A:O,11,FALSE)))+((VLOOKUP(B237,'Set Up Employee Data'!A:O,12,FALSE))),0)</f>
        <v>0</v>
      </c>
      <c r="S237" s="46">
        <f>IFERROR(((VLOOKUP(B237,'Set Up Employee Data'!A:O,13,FALSE)))+((VLOOKUP(B237,'Set Up Employee Data'!A:O,14,FALSE)))+((VLOOKUP(B237,'Set Up Employee Data'!A:O,15,FALSE))),0)</f>
        <v>0</v>
      </c>
      <c r="T237" s="46" t="str">
        <f t="shared" si="5"/>
        <v>#N/A</v>
      </c>
      <c r="U237" s="69" t="str">
        <f t="shared" si="6"/>
        <v>#N/A</v>
      </c>
    </row>
    <row r="238" ht="14.25" hidden="1" customHeight="1">
      <c r="A238" s="32"/>
      <c r="B238" s="32"/>
      <c r="C238" s="33" t="str">
        <f>VLOOKUP(B238,'Set Up Employee Data'!A:O,2,FALSE)</f>
        <v>#N/A</v>
      </c>
      <c r="D238" s="33" t="str">
        <f t="shared" si="1"/>
        <v>#N/A</v>
      </c>
      <c r="E238" s="32"/>
      <c r="F238" s="32"/>
      <c r="G238" s="32"/>
      <c r="H238" s="33"/>
      <c r="I238" s="41"/>
      <c r="J238" s="68">
        <f>IFERROR(VLOOKUP(B238,'Set Up Employee Data'!A:O,3,FALSE)/(VLOOKUP(B238,'Set Up Employee Data'!A:O,4,FALSE)),0)</f>
        <v>0</v>
      </c>
      <c r="K238" s="46" t="str">
        <f t="shared" si="2"/>
        <v>#N/A</v>
      </c>
      <c r="L238" s="46" t="str">
        <f t="shared" si="3"/>
        <v>#N/A</v>
      </c>
      <c r="M238" s="46" t="str">
        <f t="shared" si="4"/>
        <v>#N/A</v>
      </c>
      <c r="N238" s="46" t="str">
        <f>(M238-I238)*((VLOOKUP(B238,'Set Up Employee Data'!A:O,7,FALSE)))</f>
        <v>#N/A</v>
      </c>
      <c r="O238" s="46" t="str">
        <f>(M238-I238)*((VLOOKUP(B238,'Set Up Employee Data'!A:O,8,FALSE)))</f>
        <v>#N/A</v>
      </c>
      <c r="P238" s="46" t="str">
        <f>(M238-I238)*((VLOOKUP(B238,'Set Up Employee Data'!A:O,5,FALSE)))</f>
        <v>#N/A</v>
      </c>
      <c r="Q238" s="46" t="str">
        <f>(M238-I238)*((VLOOKUP(B238,'Set Up Employee Data'!A:O,6,FALSE)))</f>
        <v>#N/A</v>
      </c>
      <c r="R238" s="46">
        <f>IFERROR(((VLOOKUP(B238,'Set Up Employee Data'!A:O,9,FALSE)))+((VLOOKUP(B238,'Set Up Employee Data'!A:O,10,FALSE)))+((VLOOKUP(B238,'Set Up Employee Data'!A:O,11,FALSE)))+((VLOOKUP(B238,'Set Up Employee Data'!A:O,12,FALSE))),0)</f>
        <v>0</v>
      </c>
      <c r="S238" s="46">
        <f>IFERROR(((VLOOKUP(B238,'Set Up Employee Data'!A:O,13,FALSE)))+((VLOOKUP(B238,'Set Up Employee Data'!A:O,14,FALSE)))+((VLOOKUP(B238,'Set Up Employee Data'!A:O,15,FALSE))),0)</f>
        <v>0</v>
      </c>
      <c r="T238" s="46" t="str">
        <f t="shared" si="5"/>
        <v>#N/A</v>
      </c>
      <c r="U238" s="69" t="str">
        <f t="shared" si="6"/>
        <v>#N/A</v>
      </c>
    </row>
    <row r="239" ht="14.25" hidden="1" customHeight="1">
      <c r="A239" s="32"/>
      <c r="B239" s="32"/>
      <c r="C239" s="33" t="str">
        <f>VLOOKUP(B239,'Set Up Employee Data'!A:O,2,FALSE)</f>
        <v>#N/A</v>
      </c>
      <c r="D239" s="33" t="str">
        <f t="shared" si="1"/>
        <v>#N/A</v>
      </c>
      <c r="E239" s="32"/>
      <c r="F239" s="32"/>
      <c r="G239" s="32"/>
      <c r="H239" s="33"/>
      <c r="I239" s="41"/>
      <c r="J239" s="68">
        <f>IFERROR(VLOOKUP(B239,'Set Up Employee Data'!A:O,3,FALSE)/(VLOOKUP(B239,'Set Up Employee Data'!A:O,4,FALSE)),0)</f>
        <v>0</v>
      </c>
      <c r="K239" s="46" t="str">
        <f t="shared" si="2"/>
        <v>#N/A</v>
      </c>
      <c r="L239" s="46" t="str">
        <f t="shared" si="3"/>
        <v>#N/A</v>
      </c>
      <c r="M239" s="46" t="str">
        <f t="shared" si="4"/>
        <v>#N/A</v>
      </c>
      <c r="N239" s="46" t="str">
        <f>(M239-I239)*((VLOOKUP(B239,'Set Up Employee Data'!A:O,7,FALSE)))</f>
        <v>#N/A</v>
      </c>
      <c r="O239" s="46" t="str">
        <f>(M239-I239)*((VLOOKUP(B239,'Set Up Employee Data'!A:O,8,FALSE)))</f>
        <v>#N/A</v>
      </c>
      <c r="P239" s="46" t="str">
        <f>(M239-I239)*((VLOOKUP(B239,'Set Up Employee Data'!A:O,5,FALSE)))</f>
        <v>#N/A</v>
      </c>
      <c r="Q239" s="46" t="str">
        <f>(M239-I239)*((VLOOKUP(B239,'Set Up Employee Data'!A:O,6,FALSE)))</f>
        <v>#N/A</v>
      </c>
      <c r="R239" s="46">
        <f>IFERROR(((VLOOKUP(B239,'Set Up Employee Data'!A:O,9,FALSE)))+((VLOOKUP(B239,'Set Up Employee Data'!A:O,10,FALSE)))+((VLOOKUP(B239,'Set Up Employee Data'!A:O,11,FALSE)))+((VLOOKUP(B239,'Set Up Employee Data'!A:O,12,FALSE))),0)</f>
        <v>0</v>
      </c>
      <c r="S239" s="46">
        <f>IFERROR(((VLOOKUP(B239,'Set Up Employee Data'!A:O,13,FALSE)))+((VLOOKUP(B239,'Set Up Employee Data'!A:O,14,FALSE)))+((VLOOKUP(B239,'Set Up Employee Data'!A:O,15,FALSE))),0)</f>
        <v>0</v>
      </c>
      <c r="T239" s="46" t="str">
        <f t="shared" si="5"/>
        <v>#N/A</v>
      </c>
      <c r="U239" s="69" t="str">
        <f t="shared" si="6"/>
        <v>#N/A</v>
      </c>
    </row>
    <row r="240" ht="14.25" hidden="1" customHeight="1">
      <c r="A240" s="32"/>
      <c r="B240" s="32"/>
      <c r="C240" s="33" t="str">
        <f>VLOOKUP(B240,'Set Up Employee Data'!A:O,2,FALSE)</f>
        <v>#N/A</v>
      </c>
      <c r="D240" s="33" t="str">
        <f t="shared" si="1"/>
        <v>#N/A</v>
      </c>
      <c r="E240" s="32"/>
      <c r="F240" s="32"/>
      <c r="G240" s="32"/>
      <c r="H240" s="33"/>
      <c r="I240" s="41"/>
      <c r="J240" s="68">
        <f>IFERROR(VLOOKUP(B240,'Set Up Employee Data'!A:O,3,FALSE)/(VLOOKUP(B240,'Set Up Employee Data'!A:O,4,FALSE)),0)</f>
        <v>0</v>
      </c>
      <c r="K240" s="46" t="str">
        <f t="shared" si="2"/>
        <v>#N/A</v>
      </c>
      <c r="L240" s="46" t="str">
        <f t="shared" si="3"/>
        <v>#N/A</v>
      </c>
      <c r="M240" s="46" t="str">
        <f t="shared" si="4"/>
        <v>#N/A</v>
      </c>
      <c r="N240" s="46" t="str">
        <f>(M240-I240)*((VLOOKUP(B240,'Set Up Employee Data'!A:O,7,FALSE)))</f>
        <v>#N/A</v>
      </c>
      <c r="O240" s="46" t="str">
        <f>(M240-I240)*((VLOOKUP(B240,'Set Up Employee Data'!A:O,8,FALSE)))</f>
        <v>#N/A</v>
      </c>
      <c r="P240" s="46" t="str">
        <f>(M240-I240)*((VLOOKUP(B240,'Set Up Employee Data'!A:O,5,FALSE)))</f>
        <v>#N/A</v>
      </c>
      <c r="Q240" s="46" t="str">
        <f>(M240-I240)*((VLOOKUP(B240,'Set Up Employee Data'!A:O,6,FALSE)))</f>
        <v>#N/A</v>
      </c>
      <c r="R240" s="46">
        <f>IFERROR(((VLOOKUP(B240,'Set Up Employee Data'!A:O,9,FALSE)))+((VLOOKUP(B240,'Set Up Employee Data'!A:O,10,FALSE)))+((VLOOKUP(B240,'Set Up Employee Data'!A:O,11,FALSE)))+((VLOOKUP(B240,'Set Up Employee Data'!A:O,12,FALSE))),0)</f>
        <v>0</v>
      </c>
      <c r="S240" s="46">
        <f>IFERROR(((VLOOKUP(B240,'Set Up Employee Data'!A:O,13,FALSE)))+((VLOOKUP(B240,'Set Up Employee Data'!A:O,14,FALSE)))+((VLOOKUP(B240,'Set Up Employee Data'!A:O,15,FALSE))),0)</f>
        <v>0</v>
      </c>
      <c r="T240" s="46" t="str">
        <f t="shared" si="5"/>
        <v>#N/A</v>
      </c>
      <c r="U240" s="69" t="str">
        <f t="shared" si="6"/>
        <v>#N/A</v>
      </c>
    </row>
    <row r="241" ht="14.25" hidden="1" customHeight="1">
      <c r="A241" s="32"/>
      <c r="B241" s="32"/>
      <c r="C241" s="33" t="str">
        <f>VLOOKUP(B241,'Set Up Employee Data'!A:O,2,FALSE)</f>
        <v>#N/A</v>
      </c>
      <c r="D241" s="33" t="str">
        <f t="shared" si="1"/>
        <v>#N/A</v>
      </c>
      <c r="E241" s="32"/>
      <c r="F241" s="32"/>
      <c r="G241" s="32"/>
      <c r="H241" s="33"/>
      <c r="I241" s="41"/>
      <c r="J241" s="68">
        <f>IFERROR(VLOOKUP(B241,'Set Up Employee Data'!A:O,3,FALSE)/(VLOOKUP(B241,'Set Up Employee Data'!A:O,4,FALSE)),0)</f>
        <v>0</v>
      </c>
      <c r="K241" s="46" t="str">
        <f t="shared" si="2"/>
        <v>#N/A</v>
      </c>
      <c r="L241" s="46" t="str">
        <f t="shared" si="3"/>
        <v>#N/A</v>
      </c>
      <c r="M241" s="46" t="str">
        <f t="shared" si="4"/>
        <v>#N/A</v>
      </c>
      <c r="N241" s="46" t="str">
        <f>(M241-I241)*((VLOOKUP(B241,'Set Up Employee Data'!A:O,7,FALSE)))</f>
        <v>#N/A</v>
      </c>
      <c r="O241" s="46" t="str">
        <f>(M241-I241)*((VLOOKUP(B241,'Set Up Employee Data'!A:O,8,FALSE)))</f>
        <v>#N/A</v>
      </c>
      <c r="P241" s="46" t="str">
        <f>(M241-I241)*((VLOOKUP(B241,'Set Up Employee Data'!A:O,5,FALSE)))</f>
        <v>#N/A</v>
      </c>
      <c r="Q241" s="46" t="str">
        <f>(M241-I241)*((VLOOKUP(B241,'Set Up Employee Data'!A:O,6,FALSE)))</f>
        <v>#N/A</v>
      </c>
      <c r="R241" s="46">
        <f>IFERROR(((VLOOKUP(B241,'Set Up Employee Data'!A:O,9,FALSE)))+((VLOOKUP(B241,'Set Up Employee Data'!A:O,10,FALSE)))+((VLOOKUP(B241,'Set Up Employee Data'!A:O,11,FALSE)))+((VLOOKUP(B241,'Set Up Employee Data'!A:O,12,FALSE))),0)</f>
        <v>0</v>
      </c>
      <c r="S241" s="46">
        <f>IFERROR(((VLOOKUP(B241,'Set Up Employee Data'!A:O,13,FALSE)))+((VLOOKUP(B241,'Set Up Employee Data'!A:O,14,FALSE)))+((VLOOKUP(B241,'Set Up Employee Data'!A:O,15,FALSE))),0)</f>
        <v>0</v>
      </c>
      <c r="T241" s="46" t="str">
        <f t="shared" si="5"/>
        <v>#N/A</v>
      </c>
      <c r="U241" s="69" t="str">
        <f t="shared" si="6"/>
        <v>#N/A</v>
      </c>
    </row>
    <row r="242" ht="14.25" hidden="1" customHeight="1">
      <c r="A242" s="32"/>
      <c r="B242" s="32"/>
      <c r="C242" s="33" t="str">
        <f>VLOOKUP(B242,'Set Up Employee Data'!A:O,2,FALSE)</f>
        <v>#N/A</v>
      </c>
      <c r="D242" s="33" t="str">
        <f t="shared" si="1"/>
        <v>#N/A</v>
      </c>
      <c r="E242" s="32"/>
      <c r="F242" s="32"/>
      <c r="G242" s="32"/>
      <c r="H242" s="33"/>
      <c r="I242" s="41"/>
      <c r="J242" s="68">
        <f>IFERROR(VLOOKUP(B242,'Set Up Employee Data'!A:O,3,FALSE)/(VLOOKUP(B242,'Set Up Employee Data'!A:O,4,FALSE)),0)</f>
        <v>0</v>
      </c>
      <c r="K242" s="46" t="str">
        <f t="shared" si="2"/>
        <v>#N/A</v>
      </c>
      <c r="L242" s="46" t="str">
        <f t="shared" si="3"/>
        <v>#N/A</v>
      </c>
      <c r="M242" s="46" t="str">
        <f t="shared" si="4"/>
        <v>#N/A</v>
      </c>
      <c r="N242" s="46" t="str">
        <f>(M242-I242)*((VLOOKUP(B242,'Set Up Employee Data'!A:O,7,FALSE)))</f>
        <v>#N/A</v>
      </c>
      <c r="O242" s="46" t="str">
        <f>(M242-I242)*((VLOOKUP(B242,'Set Up Employee Data'!A:O,8,FALSE)))</f>
        <v>#N/A</v>
      </c>
      <c r="P242" s="46" t="str">
        <f>(M242-I242)*((VLOOKUP(B242,'Set Up Employee Data'!A:O,5,FALSE)))</f>
        <v>#N/A</v>
      </c>
      <c r="Q242" s="46" t="str">
        <f>(M242-I242)*((VLOOKUP(B242,'Set Up Employee Data'!A:O,6,FALSE)))</f>
        <v>#N/A</v>
      </c>
      <c r="R242" s="46">
        <f>IFERROR(((VLOOKUP(B242,'Set Up Employee Data'!A:O,9,FALSE)))+((VLOOKUP(B242,'Set Up Employee Data'!A:O,10,FALSE)))+((VLOOKUP(B242,'Set Up Employee Data'!A:O,11,FALSE)))+((VLOOKUP(B242,'Set Up Employee Data'!A:O,12,FALSE))),0)</f>
        <v>0</v>
      </c>
      <c r="S242" s="46">
        <f>IFERROR(((VLOOKUP(B242,'Set Up Employee Data'!A:O,13,FALSE)))+((VLOOKUP(B242,'Set Up Employee Data'!A:O,14,FALSE)))+((VLOOKUP(B242,'Set Up Employee Data'!A:O,15,FALSE))),0)</f>
        <v>0</v>
      </c>
      <c r="T242" s="46" t="str">
        <f t="shared" si="5"/>
        <v>#N/A</v>
      </c>
      <c r="U242" s="69" t="str">
        <f t="shared" si="6"/>
        <v>#N/A</v>
      </c>
    </row>
    <row r="243" ht="14.25" hidden="1" customHeight="1">
      <c r="A243" s="32"/>
      <c r="B243" s="32"/>
      <c r="C243" s="33" t="str">
        <f>VLOOKUP(B243,'Set Up Employee Data'!A:O,2,FALSE)</f>
        <v>#N/A</v>
      </c>
      <c r="D243" s="33" t="str">
        <f t="shared" si="1"/>
        <v>#N/A</v>
      </c>
      <c r="E243" s="32"/>
      <c r="F243" s="32"/>
      <c r="G243" s="32"/>
      <c r="H243" s="33"/>
      <c r="I243" s="41"/>
      <c r="J243" s="68">
        <f>IFERROR(VLOOKUP(B243,'Set Up Employee Data'!A:O,3,FALSE)/(VLOOKUP(B243,'Set Up Employee Data'!A:O,4,FALSE)),0)</f>
        <v>0</v>
      </c>
      <c r="K243" s="46" t="str">
        <f t="shared" si="2"/>
        <v>#N/A</v>
      </c>
      <c r="L243" s="46" t="str">
        <f t="shared" si="3"/>
        <v>#N/A</v>
      </c>
      <c r="M243" s="46" t="str">
        <f t="shared" si="4"/>
        <v>#N/A</v>
      </c>
      <c r="N243" s="46" t="str">
        <f>(M243-I243)*((VLOOKUP(B243,'Set Up Employee Data'!A:O,7,FALSE)))</f>
        <v>#N/A</v>
      </c>
      <c r="O243" s="46" t="str">
        <f>(M243-I243)*((VLOOKUP(B243,'Set Up Employee Data'!A:O,8,FALSE)))</f>
        <v>#N/A</v>
      </c>
      <c r="P243" s="46" t="str">
        <f>(M243-I243)*((VLOOKUP(B243,'Set Up Employee Data'!A:O,5,FALSE)))</f>
        <v>#N/A</v>
      </c>
      <c r="Q243" s="46" t="str">
        <f>(M243-I243)*((VLOOKUP(B243,'Set Up Employee Data'!A:O,6,FALSE)))</f>
        <v>#N/A</v>
      </c>
      <c r="R243" s="46">
        <f>IFERROR(((VLOOKUP(B243,'Set Up Employee Data'!A:O,9,FALSE)))+((VLOOKUP(B243,'Set Up Employee Data'!A:O,10,FALSE)))+((VLOOKUP(B243,'Set Up Employee Data'!A:O,11,FALSE)))+((VLOOKUP(B243,'Set Up Employee Data'!A:O,12,FALSE))),0)</f>
        <v>0</v>
      </c>
      <c r="S243" s="46">
        <f>IFERROR(((VLOOKUP(B243,'Set Up Employee Data'!A:O,13,FALSE)))+((VLOOKUP(B243,'Set Up Employee Data'!A:O,14,FALSE)))+((VLOOKUP(B243,'Set Up Employee Data'!A:O,15,FALSE))),0)</f>
        <v>0</v>
      </c>
      <c r="T243" s="46" t="str">
        <f t="shared" si="5"/>
        <v>#N/A</v>
      </c>
      <c r="U243" s="69" t="str">
        <f t="shared" si="6"/>
        <v>#N/A</v>
      </c>
    </row>
    <row r="244" ht="14.25" hidden="1" customHeight="1">
      <c r="A244" s="32"/>
      <c r="B244" s="32"/>
      <c r="C244" s="33" t="str">
        <f>VLOOKUP(B244,'Set Up Employee Data'!A:O,2,FALSE)</f>
        <v>#N/A</v>
      </c>
      <c r="D244" s="33" t="str">
        <f t="shared" si="1"/>
        <v>#N/A</v>
      </c>
      <c r="E244" s="32"/>
      <c r="F244" s="32"/>
      <c r="G244" s="32"/>
      <c r="H244" s="33"/>
      <c r="I244" s="41"/>
      <c r="J244" s="68">
        <f>IFERROR(VLOOKUP(B244,'Set Up Employee Data'!A:O,3,FALSE)/(VLOOKUP(B244,'Set Up Employee Data'!A:O,4,FALSE)),0)</f>
        <v>0</v>
      </c>
      <c r="K244" s="46" t="str">
        <f t="shared" si="2"/>
        <v>#N/A</v>
      </c>
      <c r="L244" s="46" t="str">
        <f t="shared" si="3"/>
        <v>#N/A</v>
      </c>
      <c r="M244" s="46" t="str">
        <f t="shared" si="4"/>
        <v>#N/A</v>
      </c>
      <c r="N244" s="46" t="str">
        <f>(M244-I244)*((VLOOKUP(B244,'Set Up Employee Data'!A:O,7,FALSE)))</f>
        <v>#N/A</v>
      </c>
      <c r="O244" s="46" t="str">
        <f>(M244-I244)*((VLOOKUP(B244,'Set Up Employee Data'!A:O,8,FALSE)))</f>
        <v>#N/A</v>
      </c>
      <c r="P244" s="46" t="str">
        <f>(M244-I244)*((VLOOKUP(B244,'Set Up Employee Data'!A:O,5,FALSE)))</f>
        <v>#N/A</v>
      </c>
      <c r="Q244" s="46" t="str">
        <f>(M244-I244)*((VLOOKUP(B244,'Set Up Employee Data'!A:O,6,FALSE)))</f>
        <v>#N/A</v>
      </c>
      <c r="R244" s="46">
        <f>IFERROR(((VLOOKUP(B244,'Set Up Employee Data'!A:O,9,FALSE)))+((VLOOKUP(B244,'Set Up Employee Data'!A:O,10,FALSE)))+((VLOOKUP(B244,'Set Up Employee Data'!A:O,11,FALSE)))+((VLOOKUP(B244,'Set Up Employee Data'!A:O,12,FALSE))),0)</f>
        <v>0</v>
      </c>
      <c r="S244" s="46">
        <f>IFERROR(((VLOOKUP(B244,'Set Up Employee Data'!A:O,13,FALSE)))+((VLOOKUP(B244,'Set Up Employee Data'!A:O,14,FALSE)))+((VLOOKUP(B244,'Set Up Employee Data'!A:O,15,FALSE))),0)</f>
        <v>0</v>
      </c>
      <c r="T244" s="46" t="str">
        <f t="shared" si="5"/>
        <v>#N/A</v>
      </c>
      <c r="U244" s="69" t="str">
        <f t="shared" si="6"/>
        <v>#N/A</v>
      </c>
    </row>
    <row r="245" ht="14.25" hidden="1" customHeight="1">
      <c r="A245" s="32"/>
      <c r="B245" s="32"/>
      <c r="C245" s="33" t="str">
        <f>VLOOKUP(B245,'Set Up Employee Data'!A:O,2,FALSE)</f>
        <v>#N/A</v>
      </c>
      <c r="D245" s="33" t="str">
        <f t="shared" si="1"/>
        <v>#N/A</v>
      </c>
      <c r="E245" s="32"/>
      <c r="F245" s="32"/>
      <c r="G245" s="32"/>
      <c r="H245" s="33"/>
      <c r="I245" s="41"/>
      <c r="J245" s="68">
        <f>IFERROR(VLOOKUP(B245,'Set Up Employee Data'!A:O,3,FALSE)/(VLOOKUP(B245,'Set Up Employee Data'!A:O,4,FALSE)),0)</f>
        <v>0</v>
      </c>
      <c r="K245" s="46" t="str">
        <f t="shared" si="2"/>
        <v>#N/A</v>
      </c>
      <c r="L245" s="46" t="str">
        <f t="shared" si="3"/>
        <v>#N/A</v>
      </c>
      <c r="M245" s="46" t="str">
        <f t="shared" si="4"/>
        <v>#N/A</v>
      </c>
      <c r="N245" s="46" t="str">
        <f>(M245-I245)*((VLOOKUP(B245,'Set Up Employee Data'!A:O,7,FALSE)))</f>
        <v>#N/A</v>
      </c>
      <c r="O245" s="46" t="str">
        <f>(M245-I245)*((VLOOKUP(B245,'Set Up Employee Data'!A:O,8,FALSE)))</f>
        <v>#N/A</v>
      </c>
      <c r="P245" s="46" t="str">
        <f>(M245-I245)*((VLOOKUP(B245,'Set Up Employee Data'!A:O,5,FALSE)))</f>
        <v>#N/A</v>
      </c>
      <c r="Q245" s="46" t="str">
        <f>(M245-I245)*((VLOOKUP(B245,'Set Up Employee Data'!A:O,6,FALSE)))</f>
        <v>#N/A</v>
      </c>
      <c r="R245" s="46">
        <f>IFERROR(((VLOOKUP(B245,'Set Up Employee Data'!A:O,9,FALSE)))+((VLOOKUP(B245,'Set Up Employee Data'!A:O,10,FALSE)))+((VLOOKUP(B245,'Set Up Employee Data'!A:O,11,FALSE)))+((VLOOKUP(B245,'Set Up Employee Data'!A:O,12,FALSE))),0)</f>
        <v>0</v>
      </c>
      <c r="S245" s="46">
        <f>IFERROR(((VLOOKUP(B245,'Set Up Employee Data'!A:O,13,FALSE)))+((VLOOKUP(B245,'Set Up Employee Data'!A:O,14,FALSE)))+((VLOOKUP(B245,'Set Up Employee Data'!A:O,15,FALSE))),0)</f>
        <v>0</v>
      </c>
      <c r="T245" s="46" t="str">
        <f t="shared" si="5"/>
        <v>#N/A</v>
      </c>
      <c r="U245" s="69" t="str">
        <f t="shared" si="6"/>
        <v>#N/A</v>
      </c>
    </row>
    <row r="246" ht="14.25" hidden="1" customHeight="1">
      <c r="A246" s="32"/>
      <c r="B246" s="32"/>
      <c r="C246" s="33" t="str">
        <f>VLOOKUP(B246,'Set Up Employee Data'!A:O,2,FALSE)</f>
        <v>#N/A</v>
      </c>
      <c r="D246" s="33" t="str">
        <f t="shared" si="1"/>
        <v>#N/A</v>
      </c>
      <c r="E246" s="32"/>
      <c r="F246" s="32"/>
      <c r="G246" s="32"/>
      <c r="H246" s="33"/>
      <c r="I246" s="41"/>
      <c r="J246" s="68">
        <f>IFERROR(VLOOKUP(B246,'Set Up Employee Data'!A:O,3,FALSE)/(VLOOKUP(B246,'Set Up Employee Data'!A:O,4,FALSE)),0)</f>
        <v>0</v>
      </c>
      <c r="K246" s="46" t="str">
        <f t="shared" si="2"/>
        <v>#N/A</v>
      </c>
      <c r="L246" s="46" t="str">
        <f t="shared" si="3"/>
        <v>#N/A</v>
      </c>
      <c r="M246" s="46" t="str">
        <f t="shared" si="4"/>
        <v>#N/A</v>
      </c>
      <c r="N246" s="46" t="str">
        <f>(M246-I246)*((VLOOKUP(B246,'Set Up Employee Data'!A:O,7,FALSE)))</f>
        <v>#N/A</v>
      </c>
      <c r="O246" s="46" t="str">
        <f>(M246-I246)*((VLOOKUP(B246,'Set Up Employee Data'!A:O,8,FALSE)))</f>
        <v>#N/A</v>
      </c>
      <c r="P246" s="46" t="str">
        <f>(M246-I246)*((VLOOKUP(B246,'Set Up Employee Data'!A:O,5,FALSE)))</f>
        <v>#N/A</v>
      </c>
      <c r="Q246" s="46" t="str">
        <f>(M246-I246)*((VLOOKUP(B246,'Set Up Employee Data'!A:O,6,FALSE)))</f>
        <v>#N/A</v>
      </c>
      <c r="R246" s="46">
        <f>IFERROR(((VLOOKUP(B246,'Set Up Employee Data'!A:O,9,FALSE)))+((VLOOKUP(B246,'Set Up Employee Data'!A:O,10,FALSE)))+((VLOOKUP(B246,'Set Up Employee Data'!A:O,11,FALSE)))+((VLOOKUP(B246,'Set Up Employee Data'!A:O,12,FALSE))),0)</f>
        <v>0</v>
      </c>
      <c r="S246" s="46">
        <f>IFERROR(((VLOOKUP(B246,'Set Up Employee Data'!A:O,13,FALSE)))+((VLOOKUP(B246,'Set Up Employee Data'!A:O,14,FALSE)))+((VLOOKUP(B246,'Set Up Employee Data'!A:O,15,FALSE))),0)</f>
        <v>0</v>
      </c>
      <c r="T246" s="46" t="str">
        <f t="shared" si="5"/>
        <v>#N/A</v>
      </c>
      <c r="U246" s="69" t="str">
        <f t="shared" si="6"/>
        <v>#N/A</v>
      </c>
    </row>
    <row r="247" ht="14.25" hidden="1" customHeight="1">
      <c r="A247" s="32"/>
      <c r="B247" s="32"/>
      <c r="C247" s="33" t="str">
        <f>VLOOKUP(B247,'Set Up Employee Data'!A:O,2,FALSE)</f>
        <v>#N/A</v>
      </c>
      <c r="D247" s="33" t="str">
        <f t="shared" si="1"/>
        <v>#N/A</v>
      </c>
      <c r="E247" s="32"/>
      <c r="F247" s="32"/>
      <c r="G247" s="32"/>
      <c r="H247" s="33"/>
      <c r="I247" s="41"/>
      <c r="J247" s="68">
        <f>IFERROR(VLOOKUP(B247,'Set Up Employee Data'!A:O,3,FALSE)/(VLOOKUP(B247,'Set Up Employee Data'!A:O,4,FALSE)),0)</f>
        <v>0</v>
      </c>
      <c r="K247" s="46" t="str">
        <f t="shared" si="2"/>
        <v>#N/A</v>
      </c>
      <c r="L247" s="46" t="str">
        <f t="shared" si="3"/>
        <v>#N/A</v>
      </c>
      <c r="M247" s="46" t="str">
        <f t="shared" si="4"/>
        <v>#N/A</v>
      </c>
      <c r="N247" s="46" t="str">
        <f>(M247-I247)*((VLOOKUP(B247,'Set Up Employee Data'!A:O,7,FALSE)))</f>
        <v>#N/A</v>
      </c>
      <c r="O247" s="46" t="str">
        <f>(M247-I247)*((VLOOKUP(B247,'Set Up Employee Data'!A:O,8,FALSE)))</f>
        <v>#N/A</v>
      </c>
      <c r="P247" s="46" t="str">
        <f>(M247-I247)*((VLOOKUP(B247,'Set Up Employee Data'!A:O,5,FALSE)))</f>
        <v>#N/A</v>
      </c>
      <c r="Q247" s="46" t="str">
        <f>(M247-I247)*((VLOOKUP(B247,'Set Up Employee Data'!A:O,6,FALSE)))</f>
        <v>#N/A</v>
      </c>
      <c r="R247" s="46">
        <f>IFERROR(((VLOOKUP(B247,'Set Up Employee Data'!A:O,9,FALSE)))+((VLOOKUP(B247,'Set Up Employee Data'!A:O,10,FALSE)))+((VLOOKUP(B247,'Set Up Employee Data'!A:O,11,FALSE)))+((VLOOKUP(B247,'Set Up Employee Data'!A:O,12,FALSE))),0)</f>
        <v>0</v>
      </c>
      <c r="S247" s="46">
        <f>IFERROR(((VLOOKUP(B247,'Set Up Employee Data'!A:O,13,FALSE)))+((VLOOKUP(B247,'Set Up Employee Data'!A:O,14,FALSE)))+((VLOOKUP(B247,'Set Up Employee Data'!A:O,15,FALSE))),0)</f>
        <v>0</v>
      </c>
      <c r="T247" s="46" t="str">
        <f t="shared" si="5"/>
        <v>#N/A</v>
      </c>
      <c r="U247" s="69" t="str">
        <f t="shared" si="6"/>
        <v>#N/A</v>
      </c>
    </row>
    <row r="248" ht="14.25" hidden="1" customHeight="1">
      <c r="A248" s="32"/>
      <c r="B248" s="32"/>
      <c r="C248" s="33" t="str">
        <f>VLOOKUP(B248,'Set Up Employee Data'!A:O,2,FALSE)</f>
        <v>#N/A</v>
      </c>
      <c r="D248" s="33" t="str">
        <f t="shared" si="1"/>
        <v>#N/A</v>
      </c>
      <c r="E248" s="32"/>
      <c r="F248" s="32"/>
      <c r="G248" s="32"/>
      <c r="H248" s="33"/>
      <c r="I248" s="41"/>
      <c r="J248" s="68">
        <f>IFERROR(VLOOKUP(B248,'Set Up Employee Data'!A:O,3,FALSE)/(VLOOKUP(B248,'Set Up Employee Data'!A:O,4,FALSE)),0)</f>
        <v>0</v>
      </c>
      <c r="K248" s="46" t="str">
        <f t="shared" si="2"/>
        <v>#N/A</v>
      </c>
      <c r="L248" s="46" t="str">
        <f t="shared" si="3"/>
        <v>#N/A</v>
      </c>
      <c r="M248" s="46" t="str">
        <f t="shared" si="4"/>
        <v>#N/A</v>
      </c>
      <c r="N248" s="46" t="str">
        <f>(M248-I248)*((VLOOKUP(B248,'Set Up Employee Data'!A:O,7,FALSE)))</f>
        <v>#N/A</v>
      </c>
      <c r="O248" s="46" t="str">
        <f>(M248-I248)*((VLOOKUP(B248,'Set Up Employee Data'!A:O,8,FALSE)))</f>
        <v>#N/A</v>
      </c>
      <c r="P248" s="46" t="str">
        <f>(M248-I248)*((VLOOKUP(B248,'Set Up Employee Data'!A:O,5,FALSE)))</f>
        <v>#N/A</v>
      </c>
      <c r="Q248" s="46" t="str">
        <f>(M248-I248)*((VLOOKUP(B248,'Set Up Employee Data'!A:O,6,FALSE)))</f>
        <v>#N/A</v>
      </c>
      <c r="R248" s="46">
        <f>IFERROR(((VLOOKUP(B248,'Set Up Employee Data'!A:O,9,FALSE)))+((VLOOKUP(B248,'Set Up Employee Data'!A:O,10,FALSE)))+((VLOOKUP(B248,'Set Up Employee Data'!A:O,11,FALSE)))+((VLOOKUP(B248,'Set Up Employee Data'!A:O,12,FALSE))),0)</f>
        <v>0</v>
      </c>
      <c r="S248" s="46">
        <f>IFERROR(((VLOOKUP(B248,'Set Up Employee Data'!A:O,13,FALSE)))+((VLOOKUP(B248,'Set Up Employee Data'!A:O,14,FALSE)))+((VLOOKUP(B248,'Set Up Employee Data'!A:O,15,FALSE))),0)</f>
        <v>0</v>
      </c>
      <c r="T248" s="46" t="str">
        <f t="shared" si="5"/>
        <v>#N/A</v>
      </c>
      <c r="U248" s="69" t="str">
        <f t="shared" si="6"/>
        <v>#N/A</v>
      </c>
    </row>
    <row r="249" ht="14.25" hidden="1" customHeight="1">
      <c r="A249" s="32"/>
      <c r="B249" s="32"/>
      <c r="C249" s="33" t="str">
        <f>VLOOKUP(B249,'Set Up Employee Data'!A:O,2,FALSE)</f>
        <v>#N/A</v>
      </c>
      <c r="D249" s="33" t="str">
        <f t="shared" si="1"/>
        <v>#N/A</v>
      </c>
      <c r="E249" s="32"/>
      <c r="F249" s="32"/>
      <c r="G249" s="32"/>
      <c r="H249" s="33"/>
      <c r="I249" s="41"/>
      <c r="J249" s="68">
        <f>IFERROR(VLOOKUP(B249,'Set Up Employee Data'!A:O,3,FALSE)/(VLOOKUP(B249,'Set Up Employee Data'!A:O,4,FALSE)),0)</f>
        <v>0</v>
      </c>
      <c r="K249" s="46" t="str">
        <f t="shared" si="2"/>
        <v>#N/A</v>
      </c>
      <c r="L249" s="46" t="str">
        <f t="shared" si="3"/>
        <v>#N/A</v>
      </c>
      <c r="M249" s="46" t="str">
        <f t="shared" si="4"/>
        <v>#N/A</v>
      </c>
      <c r="N249" s="46" t="str">
        <f>(M249-I249)*((VLOOKUP(B249,'Set Up Employee Data'!A:O,7,FALSE)))</f>
        <v>#N/A</v>
      </c>
      <c r="O249" s="46" t="str">
        <f>(M249-I249)*((VLOOKUP(B249,'Set Up Employee Data'!A:O,8,FALSE)))</f>
        <v>#N/A</v>
      </c>
      <c r="P249" s="46" t="str">
        <f>(M249-I249)*((VLOOKUP(B249,'Set Up Employee Data'!A:O,5,FALSE)))</f>
        <v>#N/A</v>
      </c>
      <c r="Q249" s="46" t="str">
        <f>(M249-I249)*((VLOOKUP(B249,'Set Up Employee Data'!A:O,6,FALSE)))</f>
        <v>#N/A</v>
      </c>
      <c r="R249" s="46">
        <f>IFERROR(((VLOOKUP(B249,'Set Up Employee Data'!A:O,9,FALSE)))+((VLOOKUP(B249,'Set Up Employee Data'!A:O,10,FALSE)))+((VLOOKUP(B249,'Set Up Employee Data'!A:O,11,FALSE)))+((VLOOKUP(B249,'Set Up Employee Data'!A:O,12,FALSE))),0)</f>
        <v>0</v>
      </c>
      <c r="S249" s="46">
        <f>IFERROR(((VLOOKUP(B249,'Set Up Employee Data'!A:O,13,FALSE)))+((VLOOKUP(B249,'Set Up Employee Data'!A:O,14,FALSE)))+((VLOOKUP(B249,'Set Up Employee Data'!A:O,15,FALSE))),0)</f>
        <v>0</v>
      </c>
      <c r="T249" s="46" t="str">
        <f t="shared" si="5"/>
        <v>#N/A</v>
      </c>
      <c r="U249" s="69" t="str">
        <f t="shared" si="6"/>
        <v>#N/A</v>
      </c>
    </row>
    <row r="250" ht="14.25" hidden="1" customHeight="1">
      <c r="A250" s="32"/>
      <c r="B250" s="32"/>
      <c r="C250" s="33" t="str">
        <f>VLOOKUP(B250,'Set Up Employee Data'!A:O,2,FALSE)</f>
        <v>#N/A</v>
      </c>
      <c r="D250" s="33" t="str">
        <f t="shared" si="1"/>
        <v>#N/A</v>
      </c>
      <c r="E250" s="32"/>
      <c r="F250" s="32"/>
      <c r="G250" s="32"/>
      <c r="H250" s="33"/>
      <c r="I250" s="41"/>
      <c r="J250" s="68">
        <f>IFERROR(VLOOKUP(B250,'Set Up Employee Data'!A:O,3,FALSE)/(VLOOKUP(B250,'Set Up Employee Data'!A:O,4,FALSE)),0)</f>
        <v>0</v>
      </c>
      <c r="K250" s="46" t="str">
        <f t="shared" si="2"/>
        <v>#N/A</v>
      </c>
      <c r="L250" s="46" t="str">
        <f t="shared" si="3"/>
        <v>#N/A</v>
      </c>
      <c r="M250" s="46" t="str">
        <f t="shared" si="4"/>
        <v>#N/A</v>
      </c>
      <c r="N250" s="46" t="str">
        <f>(M250-I250)*((VLOOKUP(B250,'Set Up Employee Data'!A:O,7,FALSE)))</f>
        <v>#N/A</v>
      </c>
      <c r="O250" s="46" t="str">
        <f>(M250-I250)*((VLOOKUP(B250,'Set Up Employee Data'!A:O,8,FALSE)))</f>
        <v>#N/A</v>
      </c>
      <c r="P250" s="46" t="str">
        <f>(M250-I250)*((VLOOKUP(B250,'Set Up Employee Data'!A:O,5,FALSE)))</f>
        <v>#N/A</v>
      </c>
      <c r="Q250" s="46" t="str">
        <f>(M250-I250)*((VLOOKUP(B250,'Set Up Employee Data'!A:O,6,FALSE)))</f>
        <v>#N/A</v>
      </c>
      <c r="R250" s="46">
        <f>IFERROR(((VLOOKUP(B250,'Set Up Employee Data'!A:O,9,FALSE)))+((VLOOKUP(B250,'Set Up Employee Data'!A:O,10,FALSE)))+((VLOOKUP(B250,'Set Up Employee Data'!A:O,11,FALSE)))+((VLOOKUP(B250,'Set Up Employee Data'!A:O,12,FALSE))),0)</f>
        <v>0</v>
      </c>
      <c r="S250" s="46">
        <f>IFERROR(((VLOOKUP(B250,'Set Up Employee Data'!A:O,13,FALSE)))+((VLOOKUP(B250,'Set Up Employee Data'!A:O,14,FALSE)))+((VLOOKUP(B250,'Set Up Employee Data'!A:O,15,FALSE))),0)</f>
        <v>0</v>
      </c>
      <c r="T250" s="46" t="str">
        <f t="shared" si="5"/>
        <v>#N/A</v>
      </c>
      <c r="U250" s="69" t="str">
        <f t="shared" si="6"/>
        <v>#N/A</v>
      </c>
    </row>
    <row r="251" ht="14.25" hidden="1" customHeight="1">
      <c r="A251" s="32"/>
      <c r="B251" s="32"/>
      <c r="C251" s="33" t="str">
        <f>VLOOKUP(B251,'Set Up Employee Data'!A:O,2,FALSE)</f>
        <v>#N/A</v>
      </c>
      <c r="D251" s="33" t="str">
        <f t="shared" si="1"/>
        <v>#N/A</v>
      </c>
      <c r="E251" s="32"/>
      <c r="F251" s="32"/>
      <c r="G251" s="32"/>
      <c r="H251" s="33"/>
      <c r="I251" s="41"/>
      <c r="J251" s="68">
        <f>IFERROR(VLOOKUP(B251,'Set Up Employee Data'!A:O,3,FALSE)/(VLOOKUP(B251,'Set Up Employee Data'!A:O,4,FALSE)),0)</f>
        <v>0</v>
      </c>
      <c r="K251" s="46" t="str">
        <f t="shared" si="2"/>
        <v>#N/A</v>
      </c>
      <c r="L251" s="46" t="str">
        <f t="shared" si="3"/>
        <v>#N/A</v>
      </c>
      <c r="M251" s="46" t="str">
        <f t="shared" si="4"/>
        <v>#N/A</v>
      </c>
      <c r="N251" s="46" t="str">
        <f>(M251-I251)*((VLOOKUP(B251,'Set Up Employee Data'!A:O,7,FALSE)))</f>
        <v>#N/A</v>
      </c>
      <c r="O251" s="46" t="str">
        <f>(M251-I251)*((VLOOKUP(B251,'Set Up Employee Data'!A:O,8,FALSE)))</f>
        <v>#N/A</v>
      </c>
      <c r="P251" s="46" t="str">
        <f>(M251-I251)*((VLOOKUP(B251,'Set Up Employee Data'!A:O,5,FALSE)))</f>
        <v>#N/A</v>
      </c>
      <c r="Q251" s="46" t="str">
        <f>(M251-I251)*((VLOOKUP(B251,'Set Up Employee Data'!A:O,6,FALSE)))</f>
        <v>#N/A</v>
      </c>
      <c r="R251" s="46">
        <f>IFERROR(((VLOOKUP(B251,'Set Up Employee Data'!A:O,9,FALSE)))+((VLOOKUP(B251,'Set Up Employee Data'!A:O,10,FALSE)))+((VLOOKUP(B251,'Set Up Employee Data'!A:O,11,FALSE)))+((VLOOKUP(B251,'Set Up Employee Data'!A:O,12,FALSE))),0)</f>
        <v>0</v>
      </c>
      <c r="S251" s="46">
        <f>IFERROR(((VLOOKUP(B251,'Set Up Employee Data'!A:O,13,FALSE)))+((VLOOKUP(B251,'Set Up Employee Data'!A:O,14,FALSE)))+((VLOOKUP(B251,'Set Up Employee Data'!A:O,15,FALSE))),0)</f>
        <v>0</v>
      </c>
      <c r="T251" s="46" t="str">
        <f t="shared" si="5"/>
        <v>#N/A</v>
      </c>
      <c r="U251" s="69" t="str">
        <f t="shared" si="6"/>
        <v>#N/A</v>
      </c>
    </row>
    <row r="252" ht="14.25" hidden="1" customHeight="1">
      <c r="A252" s="32"/>
      <c r="B252" s="32"/>
      <c r="C252" s="33" t="str">
        <f>VLOOKUP(B252,'Set Up Employee Data'!A:O,2,FALSE)</f>
        <v>#N/A</v>
      </c>
      <c r="D252" s="33" t="str">
        <f t="shared" si="1"/>
        <v>#N/A</v>
      </c>
      <c r="E252" s="32"/>
      <c r="F252" s="32"/>
      <c r="G252" s="32"/>
      <c r="H252" s="33"/>
      <c r="I252" s="41"/>
      <c r="J252" s="68">
        <f>IFERROR(VLOOKUP(B252,'Set Up Employee Data'!A:O,3,FALSE)/(VLOOKUP(B252,'Set Up Employee Data'!A:O,4,FALSE)),0)</f>
        <v>0</v>
      </c>
      <c r="K252" s="46" t="str">
        <f t="shared" si="2"/>
        <v>#N/A</v>
      </c>
      <c r="L252" s="46" t="str">
        <f t="shared" si="3"/>
        <v>#N/A</v>
      </c>
      <c r="M252" s="46" t="str">
        <f t="shared" si="4"/>
        <v>#N/A</v>
      </c>
      <c r="N252" s="46" t="str">
        <f>(M252-I252)*((VLOOKUP(B252,'Set Up Employee Data'!A:O,7,FALSE)))</f>
        <v>#N/A</v>
      </c>
      <c r="O252" s="46" t="str">
        <f>(M252-I252)*((VLOOKUP(B252,'Set Up Employee Data'!A:O,8,FALSE)))</f>
        <v>#N/A</v>
      </c>
      <c r="P252" s="46" t="str">
        <f>(M252-I252)*((VLOOKUP(B252,'Set Up Employee Data'!A:O,5,FALSE)))</f>
        <v>#N/A</v>
      </c>
      <c r="Q252" s="46" t="str">
        <f>(M252-I252)*((VLOOKUP(B252,'Set Up Employee Data'!A:O,6,FALSE)))</f>
        <v>#N/A</v>
      </c>
      <c r="R252" s="46">
        <f>IFERROR(((VLOOKUP(B252,'Set Up Employee Data'!A:O,9,FALSE)))+((VLOOKUP(B252,'Set Up Employee Data'!A:O,10,FALSE)))+((VLOOKUP(B252,'Set Up Employee Data'!A:O,11,FALSE)))+((VLOOKUP(B252,'Set Up Employee Data'!A:O,12,FALSE))),0)</f>
        <v>0</v>
      </c>
      <c r="S252" s="46">
        <f>IFERROR(((VLOOKUP(B252,'Set Up Employee Data'!A:O,13,FALSE)))+((VLOOKUP(B252,'Set Up Employee Data'!A:O,14,FALSE)))+((VLOOKUP(B252,'Set Up Employee Data'!A:O,15,FALSE))),0)</f>
        <v>0</v>
      </c>
      <c r="T252" s="46" t="str">
        <f t="shared" si="5"/>
        <v>#N/A</v>
      </c>
      <c r="U252" s="69" t="str">
        <f t="shared" si="6"/>
        <v>#N/A</v>
      </c>
    </row>
    <row r="253" ht="14.25" hidden="1" customHeight="1">
      <c r="A253" s="32"/>
      <c r="B253" s="32"/>
      <c r="C253" s="33" t="str">
        <f>VLOOKUP(B253,'Set Up Employee Data'!A:O,2,FALSE)</f>
        <v>#N/A</v>
      </c>
      <c r="D253" s="33" t="str">
        <f t="shared" si="1"/>
        <v>#N/A</v>
      </c>
      <c r="E253" s="32"/>
      <c r="F253" s="32"/>
      <c r="G253" s="32"/>
      <c r="H253" s="33"/>
      <c r="I253" s="41"/>
      <c r="J253" s="68">
        <f>IFERROR(VLOOKUP(B253,'Set Up Employee Data'!A:O,3,FALSE)/(VLOOKUP(B253,'Set Up Employee Data'!A:O,4,FALSE)),0)</f>
        <v>0</v>
      </c>
      <c r="K253" s="46" t="str">
        <f t="shared" si="2"/>
        <v>#N/A</v>
      </c>
      <c r="L253" s="46" t="str">
        <f t="shared" si="3"/>
        <v>#N/A</v>
      </c>
      <c r="M253" s="46" t="str">
        <f t="shared" si="4"/>
        <v>#N/A</v>
      </c>
      <c r="N253" s="46" t="str">
        <f>(M253-I253)*((VLOOKUP(B253,'Set Up Employee Data'!A:O,7,FALSE)))</f>
        <v>#N/A</v>
      </c>
      <c r="O253" s="46" t="str">
        <f>(M253-I253)*((VLOOKUP(B253,'Set Up Employee Data'!A:O,8,FALSE)))</f>
        <v>#N/A</v>
      </c>
      <c r="P253" s="46" t="str">
        <f>(M253-I253)*((VLOOKUP(B253,'Set Up Employee Data'!A:O,5,FALSE)))</f>
        <v>#N/A</v>
      </c>
      <c r="Q253" s="46" t="str">
        <f>(M253-I253)*((VLOOKUP(B253,'Set Up Employee Data'!A:O,6,FALSE)))</f>
        <v>#N/A</v>
      </c>
      <c r="R253" s="46">
        <f>IFERROR(((VLOOKUP(B253,'Set Up Employee Data'!A:O,9,FALSE)))+((VLOOKUP(B253,'Set Up Employee Data'!A:O,10,FALSE)))+((VLOOKUP(B253,'Set Up Employee Data'!A:O,11,FALSE)))+((VLOOKUP(B253,'Set Up Employee Data'!A:O,12,FALSE))),0)</f>
        <v>0</v>
      </c>
      <c r="S253" s="46">
        <f>IFERROR(((VLOOKUP(B253,'Set Up Employee Data'!A:O,13,FALSE)))+((VLOOKUP(B253,'Set Up Employee Data'!A:O,14,FALSE)))+((VLOOKUP(B253,'Set Up Employee Data'!A:O,15,FALSE))),0)</f>
        <v>0</v>
      </c>
      <c r="T253" s="46" t="str">
        <f t="shared" si="5"/>
        <v>#N/A</v>
      </c>
      <c r="U253" s="69" t="str">
        <f t="shared" si="6"/>
        <v>#N/A</v>
      </c>
    </row>
    <row r="254" ht="14.25" hidden="1" customHeight="1">
      <c r="A254" s="32"/>
      <c r="B254" s="32"/>
      <c r="C254" s="33" t="str">
        <f>VLOOKUP(B254,'Set Up Employee Data'!A:O,2,FALSE)</f>
        <v>#N/A</v>
      </c>
      <c r="D254" s="33" t="str">
        <f t="shared" si="1"/>
        <v>#N/A</v>
      </c>
      <c r="E254" s="32"/>
      <c r="F254" s="32"/>
      <c r="G254" s="32"/>
      <c r="H254" s="33"/>
      <c r="I254" s="41"/>
      <c r="J254" s="68">
        <f>IFERROR(VLOOKUP(B254,'Set Up Employee Data'!A:O,3,FALSE)/(VLOOKUP(B254,'Set Up Employee Data'!A:O,4,FALSE)),0)</f>
        <v>0</v>
      </c>
      <c r="K254" s="46" t="str">
        <f t="shared" si="2"/>
        <v>#N/A</v>
      </c>
      <c r="L254" s="46" t="str">
        <f t="shared" si="3"/>
        <v>#N/A</v>
      </c>
      <c r="M254" s="46" t="str">
        <f t="shared" si="4"/>
        <v>#N/A</v>
      </c>
      <c r="N254" s="46" t="str">
        <f>(M254-I254)*((VLOOKUP(B254,'Set Up Employee Data'!A:O,7,FALSE)))</f>
        <v>#N/A</v>
      </c>
      <c r="O254" s="46" t="str">
        <f>(M254-I254)*((VLOOKUP(B254,'Set Up Employee Data'!A:O,8,FALSE)))</f>
        <v>#N/A</v>
      </c>
      <c r="P254" s="46" t="str">
        <f>(M254-I254)*((VLOOKUP(B254,'Set Up Employee Data'!A:O,5,FALSE)))</f>
        <v>#N/A</v>
      </c>
      <c r="Q254" s="46" t="str">
        <f>(M254-I254)*((VLOOKUP(B254,'Set Up Employee Data'!A:O,6,FALSE)))</f>
        <v>#N/A</v>
      </c>
      <c r="R254" s="46">
        <f>IFERROR(((VLOOKUP(B254,'Set Up Employee Data'!A:O,9,FALSE)))+((VLOOKUP(B254,'Set Up Employee Data'!A:O,10,FALSE)))+((VLOOKUP(B254,'Set Up Employee Data'!A:O,11,FALSE)))+((VLOOKUP(B254,'Set Up Employee Data'!A:O,12,FALSE))),0)</f>
        <v>0</v>
      </c>
      <c r="S254" s="46">
        <f>IFERROR(((VLOOKUP(B254,'Set Up Employee Data'!A:O,13,FALSE)))+((VLOOKUP(B254,'Set Up Employee Data'!A:O,14,FALSE)))+((VLOOKUP(B254,'Set Up Employee Data'!A:O,15,FALSE))),0)</f>
        <v>0</v>
      </c>
      <c r="T254" s="46" t="str">
        <f t="shared" si="5"/>
        <v>#N/A</v>
      </c>
      <c r="U254" s="69" t="str">
        <f t="shared" si="6"/>
        <v>#N/A</v>
      </c>
    </row>
    <row r="255" ht="14.25" hidden="1" customHeight="1">
      <c r="A255" s="32"/>
      <c r="B255" s="32"/>
      <c r="C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55" s="32"/>
      <c r="H255" s="33"/>
      <c r="I255" s="41"/>
      <c r="J255" s="68">
        <f>IFERROR(VLOOKUP(B255,'Set Up Employee Data'!A:O,3,FALSE)/(VLOOKUP(B255,'Set Up Employee Data'!A:O,4,FALSE)),0)</f>
        <v>0</v>
      </c>
      <c r="K255" s="46" t="str">
        <f t="shared" si="2"/>
        <v>#N/A</v>
      </c>
      <c r="L255" s="46" t="str">
        <f t="shared" si="3"/>
        <v>#N/A</v>
      </c>
      <c r="M255" s="46" t="str">
        <f t="shared" si="4"/>
        <v>#N/A</v>
      </c>
      <c r="N255" s="46" t="str">
        <f>(M255-I255)*((VLOOKUP(B255,'Set Up Employee Data'!A:O,7,FALSE)))</f>
        <v>#N/A</v>
      </c>
      <c r="O255" s="46" t="str">
        <f>(M255-I255)*((VLOOKUP(B255,'Set Up Employee Data'!A:O,8,FALSE)))</f>
        <v>#N/A</v>
      </c>
      <c r="P255" s="46" t="str">
        <f>(M255-I255)*((VLOOKUP(B255,'Set Up Employee Data'!A:O,5,FALSE)))</f>
        <v>#N/A</v>
      </c>
      <c r="Q255" s="46" t="str">
        <f>(M255-I255)*((VLOOKUP(B255,'Set Up Employee Data'!A:O,6,FALSE)))</f>
        <v>#N/A</v>
      </c>
      <c r="R255" s="46">
        <f>IFERROR(((VLOOKUP(B255,'Set Up Employee Data'!A:O,9,FALSE)))+((VLOOKUP(B255,'Set Up Employee Data'!A:O,10,FALSE)))+((VLOOKUP(B255,'Set Up Employee Data'!A:O,11,FALSE)))+((VLOOKUP(B255,'Set Up Employee Data'!A:O,12,FALSE))),0)</f>
        <v>0</v>
      </c>
      <c r="S255" s="46">
        <f>IFERROR(((VLOOKUP(B255,'Set Up Employee Data'!A:O,13,FALSE)))+((VLOOKUP(B255,'Set Up Employee Data'!A:O,14,FALSE)))+((VLOOKUP(B255,'Set Up Employee Data'!A:O,15,FALSE))),0)</f>
        <v>0</v>
      </c>
      <c r="T255" s="46" t="str">
        <f t="shared" si="5"/>
        <v>#N/A</v>
      </c>
      <c r="U255" s="69" t="str">
        <f t="shared" si="6"/>
        <v>#N/A</v>
      </c>
    </row>
    <row r="256" ht="14.25" hidden="1" customHeight="1">
      <c r="A256" s="32"/>
      <c r="B256" s="32"/>
      <c r="C256" s="33" t="str">
        <f>VLOOKUP(B256,'Set Up Employee Data'!A:O,2,FALSE)</f>
        <v>#N/A</v>
      </c>
      <c r="D256" s="33" t="str">
        <f t="shared" si="1"/>
        <v>#N/A</v>
      </c>
      <c r="E256" s="32"/>
      <c r="F256" s="32"/>
      <c r="G256" s="32"/>
      <c r="H256" s="33"/>
      <c r="I256" s="41"/>
      <c r="J256" s="68">
        <f>IFERROR(VLOOKUP(B256,'Set Up Employee Data'!A:O,3,FALSE)/(VLOOKUP(B256,'Set Up Employee Data'!A:O,4,FALSE)),0)</f>
        <v>0</v>
      </c>
      <c r="K256" s="46" t="str">
        <f t="shared" si="2"/>
        <v>#N/A</v>
      </c>
      <c r="L256" s="46" t="str">
        <f t="shared" si="3"/>
        <v>#N/A</v>
      </c>
      <c r="M256" s="46" t="str">
        <f t="shared" si="4"/>
        <v>#N/A</v>
      </c>
      <c r="N256" s="46" t="str">
        <f>(M256-I256)*((VLOOKUP(B256,'Set Up Employee Data'!A:O,7,FALSE)))</f>
        <v>#N/A</v>
      </c>
      <c r="O256" s="46" t="str">
        <f>(M256-I256)*((VLOOKUP(B256,'Set Up Employee Data'!A:O,8,FALSE)))</f>
        <v>#N/A</v>
      </c>
      <c r="P256" s="46" t="str">
        <f>(M256-I256)*((VLOOKUP(B256,'Set Up Employee Data'!A:O,5,FALSE)))</f>
        <v>#N/A</v>
      </c>
      <c r="Q256" s="46" t="str">
        <f>(M256-I256)*((VLOOKUP(B256,'Set Up Employee Data'!A:O,6,FALSE)))</f>
        <v>#N/A</v>
      </c>
      <c r="R256" s="46">
        <f>IFERROR(((VLOOKUP(B256,'Set Up Employee Data'!A:O,9,FALSE)))+((VLOOKUP(B256,'Set Up Employee Data'!A:O,10,FALSE)))+((VLOOKUP(B256,'Set Up Employee Data'!A:O,11,FALSE)))+((VLOOKUP(B256,'Set Up Employee Data'!A:O,12,FALSE))),0)</f>
        <v>0</v>
      </c>
      <c r="S256" s="46">
        <f>IFERROR(((VLOOKUP(B256,'Set Up Employee Data'!A:O,13,FALSE)))+((VLOOKUP(B256,'Set Up Employee Data'!A:O,14,FALSE)))+((VLOOKUP(B256,'Set Up Employee Data'!A:O,15,FALSE))),0)</f>
        <v>0</v>
      </c>
      <c r="T256" s="46" t="str">
        <f t="shared" si="5"/>
        <v>#N/A</v>
      </c>
      <c r="U256" s="69" t="str">
        <f t="shared" si="6"/>
        <v>#N/A</v>
      </c>
    </row>
    <row r="257" ht="14.25" hidden="1" customHeight="1">
      <c r="A257" s="32"/>
      <c r="B257" s="32"/>
      <c r="C257" s="33" t="str">
        <f>VLOOKUP(B257,'Set Up Employee Data'!A:O,2,FALSE)</f>
        <v>#N/A</v>
      </c>
      <c r="D257" s="33" t="str">
        <f t="shared" si="1"/>
        <v>#N/A</v>
      </c>
      <c r="E257" s="32"/>
      <c r="F257" s="32"/>
      <c r="G257" s="32"/>
      <c r="H257" s="33"/>
      <c r="I257" s="41"/>
      <c r="J257" s="68">
        <f>IFERROR(VLOOKUP(B257,'Set Up Employee Data'!A:O,3,FALSE)/(VLOOKUP(B257,'Set Up Employee Data'!A:O,4,FALSE)),0)</f>
        <v>0</v>
      </c>
      <c r="K257" s="46" t="str">
        <f t="shared" si="2"/>
        <v>#N/A</v>
      </c>
      <c r="L257" s="46" t="str">
        <f t="shared" si="3"/>
        <v>#N/A</v>
      </c>
      <c r="M257" s="46" t="str">
        <f t="shared" si="4"/>
        <v>#N/A</v>
      </c>
      <c r="N257" s="46" t="str">
        <f>(M257-I257)*((VLOOKUP(B257,'Set Up Employee Data'!A:O,7,FALSE)))</f>
        <v>#N/A</v>
      </c>
      <c r="O257" s="46" t="str">
        <f>(M257-I257)*((VLOOKUP(B257,'Set Up Employee Data'!A:O,8,FALSE)))</f>
        <v>#N/A</v>
      </c>
      <c r="P257" s="46" t="str">
        <f>(M257-I257)*((VLOOKUP(B257,'Set Up Employee Data'!A:O,5,FALSE)))</f>
        <v>#N/A</v>
      </c>
      <c r="Q257" s="46" t="str">
        <f>(M257-I257)*((VLOOKUP(B257,'Set Up Employee Data'!A:O,6,FALSE)))</f>
        <v>#N/A</v>
      </c>
      <c r="R257" s="46">
        <f>IFERROR(((VLOOKUP(B257,'Set Up Employee Data'!A:O,9,FALSE)))+((VLOOKUP(B257,'Set Up Employee Data'!A:O,10,FALSE)))+((VLOOKUP(B257,'Set Up Employee Data'!A:O,11,FALSE)))+((VLOOKUP(B257,'Set Up Employee Data'!A:O,12,FALSE))),0)</f>
        <v>0</v>
      </c>
      <c r="S257" s="46">
        <f>IFERROR(((VLOOKUP(B257,'Set Up Employee Data'!A:O,13,FALSE)))+((VLOOKUP(B257,'Set Up Employee Data'!A:O,14,FALSE)))+((VLOOKUP(B257,'Set Up Employee Data'!A:O,15,FALSE))),0)</f>
        <v>0</v>
      </c>
      <c r="T257" s="46" t="str">
        <f t="shared" si="5"/>
        <v>#N/A</v>
      </c>
      <c r="U257" s="69" t="str">
        <f t="shared" si="6"/>
        <v>#N/A</v>
      </c>
    </row>
    <row r="258" ht="14.25" hidden="1" customHeight="1">
      <c r="A258" s="32"/>
      <c r="B258" s="32"/>
      <c r="C258" s="33" t="str">
        <f>VLOOKUP(B258,'Set Up Employee Data'!A:O,2,FALSE)</f>
        <v>#N/A</v>
      </c>
      <c r="D258" s="33" t="str">
        <f t="shared" si="1"/>
        <v>#N/A</v>
      </c>
      <c r="E258" s="32"/>
      <c r="F258" s="32"/>
      <c r="G258" s="32"/>
      <c r="H258" s="33"/>
      <c r="I258" s="41"/>
      <c r="J258" s="68">
        <f>IFERROR(VLOOKUP(B258,'Set Up Employee Data'!A:O,3,FALSE)/(VLOOKUP(B258,'Set Up Employee Data'!A:O,4,FALSE)),0)</f>
        <v>0</v>
      </c>
      <c r="K258" s="46" t="str">
        <f t="shared" si="2"/>
        <v>#N/A</v>
      </c>
      <c r="L258" s="46" t="str">
        <f t="shared" si="3"/>
        <v>#N/A</v>
      </c>
      <c r="M258" s="46" t="str">
        <f t="shared" si="4"/>
        <v>#N/A</v>
      </c>
      <c r="N258" s="46" t="str">
        <f>(M258-I258)*((VLOOKUP(B258,'Set Up Employee Data'!A:O,7,FALSE)))</f>
        <v>#N/A</v>
      </c>
      <c r="O258" s="46" t="str">
        <f>(M258-I258)*((VLOOKUP(B258,'Set Up Employee Data'!A:O,8,FALSE)))</f>
        <v>#N/A</v>
      </c>
      <c r="P258" s="46" t="str">
        <f>(M258-I258)*((VLOOKUP(B258,'Set Up Employee Data'!A:O,5,FALSE)))</f>
        <v>#N/A</v>
      </c>
      <c r="Q258" s="46" t="str">
        <f>(M258-I258)*((VLOOKUP(B258,'Set Up Employee Data'!A:O,6,FALSE)))</f>
        <v>#N/A</v>
      </c>
      <c r="R258" s="46">
        <f>IFERROR(((VLOOKUP(B258,'Set Up Employee Data'!A:O,9,FALSE)))+((VLOOKUP(B258,'Set Up Employee Data'!A:O,10,FALSE)))+((VLOOKUP(B258,'Set Up Employee Data'!A:O,11,FALSE)))+((VLOOKUP(B258,'Set Up Employee Data'!A:O,12,FALSE))),0)</f>
        <v>0</v>
      </c>
      <c r="S258" s="46">
        <f>IFERROR(((VLOOKUP(B258,'Set Up Employee Data'!A:O,13,FALSE)))+((VLOOKUP(B258,'Set Up Employee Data'!A:O,14,FALSE)))+((VLOOKUP(B258,'Set Up Employee Data'!A:O,15,FALSE))),0)</f>
        <v>0</v>
      </c>
      <c r="T258" s="46" t="str">
        <f t="shared" si="5"/>
        <v>#N/A</v>
      </c>
      <c r="U258" s="69" t="str">
        <f t="shared" si="6"/>
        <v>#N/A</v>
      </c>
    </row>
    <row r="259" ht="14.25" hidden="1" customHeight="1">
      <c r="A259" s="32"/>
      <c r="B259" s="32"/>
      <c r="C259" s="33" t="str">
        <f>VLOOKUP(B259,'Set Up Employee Data'!A:O,2,FALSE)</f>
        <v>#N/A</v>
      </c>
      <c r="D259" s="33" t="str">
        <f t="shared" si="1"/>
        <v>#N/A</v>
      </c>
      <c r="E259" s="32"/>
      <c r="F259" s="32"/>
      <c r="G259" s="32"/>
      <c r="H259" s="33"/>
      <c r="I259" s="41"/>
      <c r="J259" s="68">
        <f>IFERROR(VLOOKUP(B259,'Set Up Employee Data'!A:O,3,FALSE)/(VLOOKUP(B259,'Set Up Employee Data'!A:O,4,FALSE)),0)</f>
        <v>0</v>
      </c>
      <c r="K259" s="46" t="str">
        <f t="shared" si="2"/>
        <v>#N/A</v>
      </c>
      <c r="L259" s="46" t="str">
        <f t="shared" si="3"/>
        <v>#N/A</v>
      </c>
      <c r="M259" s="46" t="str">
        <f t="shared" si="4"/>
        <v>#N/A</v>
      </c>
      <c r="N259" s="46" t="str">
        <f>(M259-I259)*((VLOOKUP(B259,'Set Up Employee Data'!A:O,7,FALSE)))</f>
        <v>#N/A</v>
      </c>
      <c r="O259" s="46" t="str">
        <f>(M259-I259)*((VLOOKUP(B259,'Set Up Employee Data'!A:O,8,FALSE)))</f>
        <v>#N/A</v>
      </c>
      <c r="P259" s="46" t="str">
        <f>(M259-I259)*((VLOOKUP(B259,'Set Up Employee Data'!A:O,5,FALSE)))</f>
        <v>#N/A</v>
      </c>
      <c r="Q259" s="46" t="str">
        <f>(M259-I259)*((VLOOKUP(B259,'Set Up Employee Data'!A:O,6,FALSE)))</f>
        <v>#N/A</v>
      </c>
      <c r="R259" s="46">
        <f>IFERROR(((VLOOKUP(B259,'Set Up Employee Data'!A:O,9,FALSE)))+((VLOOKUP(B259,'Set Up Employee Data'!A:O,10,FALSE)))+((VLOOKUP(B259,'Set Up Employee Data'!A:O,11,FALSE)))+((VLOOKUP(B259,'Set Up Employee Data'!A:O,12,FALSE))),0)</f>
        <v>0</v>
      </c>
      <c r="S259" s="46">
        <f>IFERROR(((VLOOKUP(B259,'Set Up Employee Data'!A:O,13,FALSE)))+((VLOOKUP(B259,'Set Up Employee Data'!A:O,14,FALSE)))+((VLOOKUP(B259,'Set Up Employee Data'!A:O,15,FALSE))),0)</f>
        <v>0</v>
      </c>
      <c r="T259" s="46" t="str">
        <f t="shared" si="5"/>
        <v>#N/A</v>
      </c>
      <c r="U259" s="69" t="str">
        <f t="shared" si="6"/>
        <v>#N/A</v>
      </c>
    </row>
    <row r="260" ht="14.25" hidden="1" customHeight="1">
      <c r="A260" s="32"/>
      <c r="B260" s="32"/>
      <c r="C260" s="33" t="str">
        <f>VLOOKUP(B260,'Set Up Employee Data'!A:O,2,FALSE)</f>
        <v>#N/A</v>
      </c>
      <c r="D260" s="33" t="str">
        <f t="shared" si="1"/>
        <v>#N/A</v>
      </c>
      <c r="E260" s="32"/>
      <c r="F260" s="32"/>
      <c r="G260" s="32"/>
      <c r="H260" s="33"/>
      <c r="I260" s="41"/>
      <c r="J260" s="68">
        <f>IFERROR(VLOOKUP(B260,'Set Up Employee Data'!A:O,3,FALSE)/(VLOOKUP(B260,'Set Up Employee Data'!A:O,4,FALSE)),0)</f>
        <v>0</v>
      </c>
      <c r="K260" s="46" t="str">
        <f t="shared" si="2"/>
        <v>#N/A</v>
      </c>
      <c r="L260" s="46" t="str">
        <f t="shared" si="3"/>
        <v>#N/A</v>
      </c>
      <c r="M260" s="46" t="str">
        <f t="shared" si="4"/>
        <v>#N/A</v>
      </c>
      <c r="N260" s="46" t="str">
        <f>(M260-I260)*((VLOOKUP(B260,'Set Up Employee Data'!A:O,7,FALSE)))</f>
        <v>#N/A</v>
      </c>
      <c r="O260" s="46" t="str">
        <f>(M260-I260)*((VLOOKUP(B260,'Set Up Employee Data'!A:O,8,FALSE)))</f>
        <v>#N/A</v>
      </c>
      <c r="P260" s="46" t="str">
        <f>(M260-I260)*((VLOOKUP(B260,'Set Up Employee Data'!A:O,5,FALSE)))</f>
        <v>#N/A</v>
      </c>
      <c r="Q260" s="46" t="str">
        <f>(M260-I260)*((VLOOKUP(B260,'Set Up Employee Data'!A:O,6,FALSE)))</f>
        <v>#N/A</v>
      </c>
      <c r="R260" s="46">
        <f>IFERROR(((VLOOKUP(B260,'Set Up Employee Data'!A:O,9,FALSE)))+((VLOOKUP(B260,'Set Up Employee Data'!A:O,10,FALSE)))+((VLOOKUP(B260,'Set Up Employee Data'!A:O,11,FALSE)))+((VLOOKUP(B260,'Set Up Employee Data'!A:O,12,FALSE))),0)</f>
        <v>0</v>
      </c>
      <c r="S260" s="46">
        <f>IFERROR(((VLOOKUP(B260,'Set Up Employee Data'!A:O,13,FALSE)))+((VLOOKUP(B260,'Set Up Employee Data'!A:O,14,FALSE)))+((VLOOKUP(B260,'Set Up Employee Data'!A:O,15,FALSE))),0)</f>
        <v>0</v>
      </c>
      <c r="T260" s="46" t="str">
        <f t="shared" si="5"/>
        <v>#N/A</v>
      </c>
      <c r="U260" s="69" t="str">
        <f t="shared" si="6"/>
        <v>#N/A</v>
      </c>
    </row>
    <row r="261" ht="14.25" hidden="1" customHeight="1">
      <c r="A261" s="32"/>
      <c r="B261" s="32"/>
      <c r="C261" s="33" t="str">
        <f>VLOOKUP(B261,'Set Up Employee Data'!A:O,2,FALSE)</f>
        <v>#N/A</v>
      </c>
      <c r="D261" s="33" t="str">
        <f t="shared" si="1"/>
        <v>#N/A</v>
      </c>
      <c r="E261" s="32"/>
      <c r="F261" s="32"/>
      <c r="G261" s="32"/>
      <c r="H261" s="33"/>
      <c r="I261" s="41"/>
      <c r="J261" s="68">
        <f>IFERROR(VLOOKUP(B261,'Set Up Employee Data'!A:O,3,FALSE)/(VLOOKUP(B261,'Set Up Employee Data'!A:O,4,FALSE)),0)</f>
        <v>0</v>
      </c>
      <c r="K261" s="46" t="str">
        <f t="shared" si="2"/>
        <v>#N/A</v>
      </c>
      <c r="L261" s="46" t="str">
        <f t="shared" si="3"/>
        <v>#N/A</v>
      </c>
      <c r="M261" s="46" t="str">
        <f t="shared" si="4"/>
        <v>#N/A</v>
      </c>
      <c r="N261" s="46" t="str">
        <f>(M261-I261)*((VLOOKUP(B261,'Set Up Employee Data'!A:O,7,FALSE)))</f>
        <v>#N/A</v>
      </c>
      <c r="O261" s="46" t="str">
        <f>(M261-I261)*((VLOOKUP(B261,'Set Up Employee Data'!A:O,8,FALSE)))</f>
        <v>#N/A</v>
      </c>
      <c r="P261" s="46" t="str">
        <f>(M261-I261)*((VLOOKUP(B261,'Set Up Employee Data'!A:O,5,FALSE)))</f>
        <v>#N/A</v>
      </c>
      <c r="Q261" s="46" t="str">
        <f>(M261-I261)*((VLOOKUP(B261,'Set Up Employee Data'!A:O,6,FALSE)))</f>
        <v>#N/A</v>
      </c>
      <c r="R261" s="46">
        <f>IFERROR(((VLOOKUP(B261,'Set Up Employee Data'!A:O,9,FALSE)))+((VLOOKUP(B261,'Set Up Employee Data'!A:O,10,FALSE)))+((VLOOKUP(B261,'Set Up Employee Data'!A:O,11,FALSE)))+((VLOOKUP(B261,'Set Up Employee Data'!A:O,12,FALSE))),0)</f>
        <v>0</v>
      </c>
      <c r="S261" s="46">
        <f>IFERROR(((VLOOKUP(B261,'Set Up Employee Data'!A:O,13,FALSE)))+((VLOOKUP(B261,'Set Up Employee Data'!A:O,14,FALSE)))+((VLOOKUP(B261,'Set Up Employee Data'!A:O,15,FALSE))),0)</f>
        <v>0</v>
      </c>
      <c r="T261" s="46" t="str">
        <f t="shared" si="5"/>
        <v>#N/A</v>
      </c>
      <c r="U261" s="69" t="str">
        <f t="shared" si="6"/>
        <v>#N/A</v>
      </c>
    </row>
    <row r="262" ht="14.25" hidden="1" customHeight="1">
      <c r="A262" s="32"/>
      <c r="B262" s="32"/>
      <c r="C262" s="33" t="str">
        <f>VLOOKUP(B262,'Set Up Employee Data'!A:O,2,FALSE)</f>
        <v>#N/A</v>
      </c>
      <c r="D262" s="33" t="str">
        <f t="shared" si="1"/>
        <v>#N/A</v>
      </c>
      <c r="E262" s="32"/>
      <c r="F262" s="32"/>
      <c r="G262" s="32"/>
      <c r="H262" s="33"/>
      <c r="I262" s="41"/>
      <c r="J262" s="68">
        <f>IFERROR(VLOOKUP(B262,'Set Up Employee Data'!A:O,3,FALSE)/(VLOOKUP(B262,'Set Up Employee Data'!A:O,4,FALSE)),0)</f>
        <v>0</v>
      </c>
      <c r="K262" s="46" t="str">
        <f t="shared" si="2"/>
        <v>#N/A</v>
      </c>
      <c r="L262" s="46" t="str">
        <f t="shared" si="3"/>
        <v>#N/A</v>
      </c>
      <c r="M262" s="46" t="str">
        <f t="shared" si="4"/>
        <v>#N/A</v>
      </c>
      <c r="N262" s="46" t="str">
        <f>(M262-I262)*((VLOOKUP(B262,'Set Up Employee Data'!A:O,7,FALSE)))</f>
        <v>#N/A</v>
      </c>
      <c r="O262" s="46" t="str">
        <f>(M262-I262)*((VLOOKUP(B262,'Set Up Employee Data'!A:O,8,FALSE)))</f>
        <v>#N/A</v>
      </c>
      <c r="P262" s="46" t="str">
        <f>(M262-I262)*((VLOOKUP(B262,'Set Up Employee Data'!A:O,5,FALSE)))</f>
        <v>#N/A</v>
      </c>
      <c r="Q262" s="46" t="str">
        <f>(M262-I262)*((VLOOKUP(B262,'Set Up Employee Data'!A:O,6,FALSE)))</f>
        <v>#N/A</v>
      </c>
      <c r="R262" s="46">
        <f>IFERROR(((VLOOKUP(B262,'Set Up Employee Data'!A:O,9,FALSE)))+((VLOOKUP(B262,'Set Up Employee Data'!A:O,10,FALSE)))+((VLOOKUP(B262,'Set Up Employee Data'!A:O,11,FALSE)))+((VLOOKUP(B262,'Set Up Employee Data'!A:O,12,FALSE))),0)</f>
        <v>0</v>
      </c>
      <c r="S262" s="46">
        <f>IFERROR(((VLOOKUP(B262,'Set Up Employee Data'!A:O,13,FALSE)))+((VLOOKUP(B262,'Set Up Employee Data'!A:O,14,FALSE)))+((VLOOKUP(B262,'Set Up Employee Data'!A:O,15,FALSE))),0)</f>
        <v>0</v>
      </c>
      <c r="T262" s="46" t="str">
        <f t="shared" si="5"/>
        <v>#N/A</v>
      </c>
      <c r="U262" s="69" t="str">
        <f t="shared" si="6"/>
        <v>#N/A</v>
      </c>
    </row>
    <row r="263" ht="14.25" hidden="1" customHeight="1">
      <c r="A263" s="32"/>
      <c r="B263" s="32"/>
      <c r="C263" s="33" t="str">
        <f>VLOOKUP(B263,'Set Up Employee Data'!A:O,2,FALSE)</f>
        <v>#N/A</v>
      </c>
      <c r="D263" s="33" t="str">
        <f t="shared" si="1"/>
        <v>#N/A</v>
      </c>
      <c r="E263" s="32"/>
      <c r="F263" s="32"/>
      <c r="G263" s="32"/>
      <c r="H263" s="33"/>
      <c r="I263" s="41"/>
      <c r="J263" s="68">
        <f>IFERROR(VLOOKUP(B263,'Set Up Employee Data'!A:O,3,FALSE)/(VLOOKUP(B263,'Set Up Employee Data'!A:O,4,FALSE)),0)</f>
        <v>0</v>
      </c>
      <c r="K263" s="46" t="str">
        <f t="shared" si="2"/>
        <v>#N/A</v>
      </c>
      <c r="L263" s="46" t="str">
        <f t="shared" si="3"/>
        <v>#N/A</v>
      </c>
      <c r="M263" s="46" t="str">
        <f t="shared" si="4"/>
        <v>#N/A</v>
      </c>
      <c r="N263" s="46" t="str">
        <f>(M263-I263)*((VLOOKUP(B263,'Set Up Employee Data'!A:O,7,FALSE)))</f>
        <v>#N/A</v>
      </c>
      <c r="O263" s="46" t="str">
        <f>(M263-I263)*((VLOOKUP(B263,'Set Up Employee Data'!A:O,8,FALSE)))</f>
        <v>#N/A</v>
      </c>
      <c r="P263" s="46" t="str">
        <f>(M263-I263)*((VLOOKUP(B263,'Set Up Employee Data'!A:O,5,FALSE)))</f>
        <v>#N/A</v>
      </c>
      <c r="Q263" s="46" t="str">
        <f>(M263-I263)*((VLOOKUP(B263,'Set Up Employee Data'!A:O,6,FALSE)))</f>
        <v>#N/A</v>
      </c>
      <c r="R263" s="46">
        <f>IFERROR(((VLOOKUP(B263,'Set Up Employee Data'!A:O,9,FALSE)))+((VLOOKUP(B263,'Set Up Employee Data'!A:O,10,FALSE)))+((VLOOKUP(B263,'Set Up Employee Data'!A:O,11,FALSE)))+((VLOOKUP(B263,'Set Up Employee Data'!A:O,12,FALSE))),0)</f>
        <v>0</v>
      </c>
      <c r="S263" s="46">
        <f>IFERROR(((VLOOKUP(B263,'Set Up Employee Data'!A:O,13,FALSE)))+((VLOOKUP(B263,'Set Up Employee Data'!A:O,14,FALSE)))+((VLOOKUP(B263,'Set Up Employee Data'!A:O,15,FALSE))),0)</f>
        <v>0</v>
      </c>
      <c r="T263" s="46" t="str">
        <f t="shared" si="5"/>
        <v>#N/A</v>
      </c>
      <c r="U263" s="69" t="str">
        <f t="shared" si="6"/>
        <v>#N/A</v>
      </c>
    </row>
    <row r="264" ht="14.25" hidden="1" customHeight="1">
      <c r="A264" s="32"/>
      <c r="B264" s="32"/>
      <c r="C264" s="33" t="str">
        <f>VLOOKUP(B264,'Set Up Employee Data'!A:O,2,FALSE)</f>
        <v>#N/A</v>
      </c>
      <c r="D264" s="33" t="str">
        <f t="shared" si="1"/>
        <v>#N/A</v>
      </c>
      <c r="E264" s="32"/>
      <c r="F264" s="32"/>
      <c r="G264" s="32"/>
      <c r="H264" s="33"/>
      <c r="I264" s="41"/>
      <c r="J264" s="68">
        <f>IFERROR(VLOOKUP(B264,'Set Up Employee Data'!A:O,3,FALSE)/(VLOOKUP(B264,'Set Up Employee Data'!A:O,4,FALSE)),0)</f>
        <v>0</v>
      </c>
      <c r="K264" s="46" t="str">
        <f t="shared" si="2"/>
        <v>#N/A</v>
      </c>
      <c r="L264" s="46" t="str">
        <f t="shared" si="3"/>
        <v>#N/A</v>
      </c>
      <c r="M264" s="46" t="str">
        <f t="shared" si="4"/>
        <v>#N/A</v>
      </c>
      <c r="N264" s="46" t="str">
        <f>(M264-I264)*((VLOOKUP(B264,'Set Up Employee Data'!A:O,7,FALSE)))</f>
        <v>#N/A</v>
      </c>
      <c r="O264" s="46" t="str">
        <f>(M264-I264)*((VLOOKUP(B264,'Set Up Employee Data'!A:O,8,FALSE)))</f>
        <v>#N/A</v>
      </c>
      <c r="P264" s="46" t="str">
        <f>(M264-I264)*((VLOOKUP(B264,'Set Up Employee Data'!A:O,5,FALSE)))</f>
        <v>#N/A</v>
      </c>
      <c r="Q264" s="46" t="str">
        <f>(M264-I264)*((VLOOKUP(B264,'Set Up Employee Data'!A:O,6,FALSE)))</f>
        <v>#N/A</v>
      </c>
      <c r="R264" s="46">
        <f>IFERROR(((VLOOKUP(B264,'Set Up Employee Data'!A:O,9,FALSE)))+((VLOOKUP(B264,'Set Up Employee Data'!A:O,10,FALSE)))+((VLOOKUP(B264,'Set Up Employee Data'!A:O,11,FALSE)))+((VLOOKUP(B264,'Set Up Employee Data'!A:O,12,FALSE))),0)</f>
        <v>0</v>
      </c>
      <c r="S264" s="46">
        <f>IFERROR(((VLOOKUP(B264,'Set Up Employee Data'!A:O,13,FALSE)))+((VLOOKUP(B264,'Set Up Employee Data'!A:O,14,FALSE)))+((VLOOKUP(B264,'Set Up Employee Data'!A:O,15,FALSE))),0)</f>
        <v>0</v>
      </c>
      <c r="T264" s="46" t="str">
        <f t="shared" si="5"/>
        <v>#N/A</v>
      </c>
      <c r="U264" s="69" t="str">
        <f t="shared" si="6"/>
        <v>#N/A</v>
      </c>
    </row>
    <row r="265" ht="14.25" hidden="1" customHeight="1">
      <c r="A265" s="32"/>
      <c r="B265" s="32"/>
      <c r="C265" s="33" t="str">
        <f>VLOOKUP(B265,'Set Up Employee Data'!A:O,2,FALSE)</f>
        <v>#N/A</v>
      </c>
      <c r="D265" s="33" t="str">
        <f t="shared" si="1"/>
        <v>#N/A</v>
      </c>
      <c r="E265" s="32"/>
      <c r="F265" s="32"/>
      <c r="G265" s="32"/>
      <c r="H265" s="33"/>
      <c r="I265" s="41"/>
      <c r="J265" s="68">
        <f>IFERROR(VLOOKUP(B265,'Set Up Employee Data'!A:O,3,FALSE)/(VLOOKUP(B265,'Set Up Employee Data'!A:O,4,FALSE)),0)</f>
        <v>0</v>
      </c>
      <c r="K265" s="46" t="str">
        <f t="shared" si="2"/>
        <v>#N/A</v>
      </c>
      <c r="L265" s="46" t="str">
        <f t="shared" si="3"/>
        <v>#N/A</v>
      </c>
      <c r="M265" s="46" t="str">
        <f t="shared" si="4"/>
        <v>#N/A</v>
      </c>
      <c r="N265" s="46" t="str">
        <f>(M265-I265)*((VLOOKUP(B265,'Set Up Employee Data'!A:O,7,FALSE)))</f>
        <v>#N/A</v>
      </c>
      <c r="O265" s="46" t="str">
        <f>(M265-I265)*((VLOOKUP(B265,'Set Up Employee Data'!A:O,8,FALSE)))</f>
        <v>#N/A</v>
      </c>
      <c r="P265" s="46" t="str">
        <f>(M265-I265)*((VLOOKUP(B265,'Set Up Employee Data'!A:O,5,FALSE)))</f>
        <v>#N/A</v>
      </c>
      <c r="Q265" s="46" t="str">
        <f>(M265-I265)*((VLOOKUP(B265,'Set Up Employee Data'!A:O,6,FALSE)))</f>
        <v>#N/A</v>
      </c>
      <c r="R265" s="46">
        <f>IFERROR(((VLOOKUP(B265,'Set Up Employee Data'!A:O,9,FALSE)))+((VLOOKUP(B265,'Set Up Employee Data'!A:O,10,FALSE)))+((VLOOKUP(B265,'Set Up Employee Data'!A:O,11,FALSE)))+((VLOOKUP(B265,'Set Up Employee Data'!A:O,12,FALSE))),0)</f>
        <v>0</v>
      </c>
      <c r="S265" s="46">
        <f>IFERROR(((VLOOKUP(B265,'Set Up Employee Data'!A:O,13,FALSE)))+((VLOOKUP(B265,'Set Up Employee Data'!A:O,14,FALSE)))+((VLOOKUP(B265,'Set Up Employee Data'!A:O,15,FALSE))),0)</f>
        <v>0</v>
      </c>
      <c r="T265" s="46" t="str">
        <f t="shared" si="5"/>
        <v>#N/A</v>
      </c>
      <c r="U265" s="69" t="str">
        <f t="shared" si="6"/>
        <v>#N/A</v>
      </c>
    </row>
    <row r="266" ht="14.25" hidden="1" customHeight="1">
      <c r="A266" s="32"/>
      <c r="B266" s="32"/>
      <c r="C266" s="33" t="str">
        <f>VLOOKUP(B266,'Set Up Employee Data'!A:O,2,FALSE)</f>
        <v>#N/A</v>
      </c>
      <c r="D266" s="33" t="str">
        <f t="shared" si="1"/>
        <v>#N/A</v>
      </c>
      <c r="E266" s="32"/>
      <c r="F266" s="32"/>
      <c r="G266" s="32"/>
      <c r="H266" s="33"/>
      <c r="I266" s="41"/>
      <c r="J266" s="68">
        <f>IFERROR(VLOOKUP(B266,'Set Up Employee Data'!A:O,3,FALSE)/(VLOOKUP(B266,'Set Up Employee Data'!A:O,4,FALSE)),0)</f>
        <v>0</v>
      </c>
      <c r="K266" s="46" t="str">
        <f t="shared" si="2"/>
        <v>#N/A</v>
      </c>
      <c r="L266" s="46" t="str">
        <f t="shared" si="3"/>
        <v>#N/A</v>
      </c>
      <c r="M266" s="46" t="str">
        <f t="shared" si="4"/>
        <v>#N/A</v>
      </c>
      <c r="N266" s="46" t="str">
        <f>(M266-I266)*((VLOOKUP(B266,'Set Up Employee Data'!A:O,7,FALSE)))</f>
        <v>#N/A</v>
      </c>
      <c r="O266" s="46" t="str">
        <f>(M266-I266)*((VLOOKUP(B266,'Set Up Employee Data'!A:O,8,FALSE)))</f>
        <v>#N/A</v>
      </c>
      <c r="P266" s="46" t="str">
        <f>(M266-I266)*((VLOOKUP(B266,'Set Up Employee Data'!A:O,5,FALSE)))</f>
        <v>#N/A</v>
      </c>
      <c r="Q266" s="46" t="str">
        <f>(M266-I266)*((VLOOKUP(B266,'Set Up Employee Data'!A:O,6,FALSE)))</f>
        <v>#N/A</v>
      </c>
      <c r="R266" s="46">
        <f>IFERROR(((VLOOKUP(B266,'Set Up Employee Data'!A:O,9,FALSE)))+((VLOOKUP(B266,'Set Up Employee Data'!A:O,10,FALSE)))+((VLOOKUP(B266,'Set Up Employee Data'!A:O,11,FALSE)))+((VLOOKUP(B266,'Set Up Employee Data'!A:O,12,FALSE))),0)</f>
        <v>0</v>
      </c>
      <c r="S266" s="46">
        <f>IFERROR(((VLOOKUP(B266,'Set Up Employee Data'!A:O,13,FALSE)))+((VLOOKUP(B266,'Set Up Employee Data'!A:O,14,FALSE)))+((VLOOKUP(B266,'Set Up Employee Data'!A:O,15,FALSE))),0)</f>
        <v>0</v>
      </c>
      <c r="T266" s="46" t="str">
        <f t="shared" si="5"/>
        <v>#N/A</v>
      </c>
      <c r="U266" s="69" t="str">
        <f t="shared" si="6"/>
        <v>#N/A</v>
      </c>
    </row>
    <row r="267" ht="14.25" hidden="1" customHeight="1">
      <c r="A267" s="32"/>
      <c r="B267" s="32"/>
      <c r="C267" s="33" t="str">
        <f>VLOOKUP(B267,'Set Up Employee Data'!A:O,2,FALSE)</f>
        <v>#N/A</v>
      </c>
      <c r="D267" s="33" t="str">
        <f t="shared" si="1"/>
        <v>#N/A</v>
      </c>
      <c r="E267" s="32"/>
      <c r="F267" s="32"/>
      <c r="G267" s="32"/>
      <c r="H267" s="33"/>
      <c r="I267" s="41"/>
      <c r="J267" s="68">
        <f>IFERROR(VLOOKUP(B267,'Set Up Employee Data'!A:O,3,FALSE)/(VLOOKUP(B267,'Set Up Employee Data'!A:O,4,FALSE)),0)</f>
        <v>0</v>
      </c>
      <c r="K267" s="46" t="str">
        <f t="shared" si="2"/>
        <v>#N/A</v>
      </c>
      <c r="L267" s="46" t="str">
        <f t="shared" si="3"/>
        <v>#N/A</v>
      </c>
      <c r="M267" s="46" t="str">
        <f t="shared" si="4"/>
        <v>#N/A</v>
      </c>
      <c r="N267" s="46" t="str">
        <f>(M267-I267)*((VLOOKUP(B267,'Set Up Employee Data'!A:O,7,FALSE)))</f>
        <v>#N/A</v>
      </c>
      <c r="O267" s="46" t="str">
        <f>(M267-I267)*((VLOOKUP(B267,'Set Up Employee Data'!A:O,8,FALSE)))</f>
        <v>#N/A</v>
      </c>
      <c r="P267" s="46" t="str">
        <f>(M267-I267)*((VLOOKUP(B267,'Set Up Employee Data'!A:O,5,FALSE)))</f>
        <v>#N/A</v>
      </c>
      <c r="Q267" s="46" t="str">
        <f>(M267-I267)*((VLOOKUP(B267,'Set Up Employee Data'!A:O,6,FALSE)))</f>
        <v>#N/A</v>
      </c>
      <c r="R267" s="46">
        <f>IFERROR(((VLOOKUP(B267,'Set Up Employee Data'!A:O,9,FALSE)))+((VLOOKUP(B267,'Set Up Employee Data'!A:O,10,FALSE)))+((VLOOKUP(B267,'Set Up Employee Data'!A:O,11,FALSE)))+((VLOOKUP(B267,'Set Up Employee Data'!A:O,12,FALSE))),0)</f>
        <v>0</v>
      </c>
      <c r="S267" s="46">
        <f>IFERROR(((VLOOKUP(B267,'Set Up Employee Data'!A:O,13,FALSE)))+((VLOOKUP(B267,'Set Up Employee Data'!A:O,14,FALSE)))+((VLOOKUP(B267,'Set Up Employee Data'!A:O,15,FALSE))),0)</f>
        <v>0</v>
      </c>
      <c r="T267" s="46" t="str">
        <f t="shared" si="5"/>
        <v>#N/A</v>
      </c>
      <c r="U267" s="69" t="str">
        <f t="shared" si="6"/>
        <v>#N/A</v>
      </c>
    </row>
    <row r="268" ht="14.25" hidden="1" customHeight="1">
      <c r="A268" s="32"/>
      <c r="B268" s="32"/>
      <c r="C268" s="33" t="str">
        <f>VLOOKUP(B268,'Set Up Employee Data'!A:O,2,FALSE)</f>
        <v>#N/A</v>
      </c>
      <c r="D268" s="33" t="str">
        <f t="shared" si="1"/>
        <v>#N/A</v>
      </c>
      <c r="E268" s="32"/>
      <c r="F268" s="32"/>
      <c r="G268" s="32"/>
      <c r="H268" s="33"/>
      <c r="I268" s="41"/>
      <c r="J268" s="68">
        <f>IFERROR(VLOOKUP(B268,'Set Up Employee Data'!A:O,3,FALSE)/(VLOOKUP(B268,'Set Up Employee Data'!A:O,4,FALSE)),0)</f>
        <v>0</v>
      </c>
      <c r="K268" s="46" t="str">
        <f t="shared" si="2"/>
        <v>#N/A</v>
      </c>
      <c r="L268" s="46" t="str">
        <f t="shared" si="3"/>
        <v>#N/A</v>
      </c>
      <c r="M268" s="46" t="str">
        <f t="shared" si="4"/>
        <v>#N/A</v>
      </c>
      <c r="N268" s="46" t="str">
        <f>(M268-I268)*((VLOOKUP(B268,'Set Up Employee Data'!A:O,7,FALSE)))</f>
        <v>#N/A</v>
      </c>
      <c r="O268" s="46" t="str">
        <f>(M268-I268)*((VLOOKUP(B268,'Set Up Employee Data'!A:O,8,FALSE)))</f>
        <v>#N/A</v>
      </c>
      <c r="P268" s="46" t="str">
        <f>(M268-I268)*((VLOOKUP(B268,'Set Up Employee Data'!A:O,5,FALSE)))</f>
        <v>#N/A</v>
      </c>
      <c r="Q268" s="46" t="str">
        <f>(M268-I268)*((VLOOKUP(B268,'Set Up Employee Data'!A:O,6,FALSE)))</f>
        <v>#N/A</v>
      </c>
      <c r="R268" s="46">
        <f>IFERROR(((VLOOKUP(B268,'Set Up Employee Data'!A:O,9,FALSE)))+((VLOOKUP(B268,'Set Up Employee Data'!A:O,10,FALSE)))+((VLOOKUP(B268,'Set Up Employee Data'!A:O,11,FALSE)))+((VLOOKUP(B268,'Set Up Employee Data'!A:O,12,FALSE))),0)</f>
        <v>0</v>
      </c>
      <c r="S268" s="46">
        <f>IFERROR(((VLOOKUP(B268,'Set Up Employee Data'!A:O,13,FALSE)))+((VLOOKUP(B268,'Set Up Employee Data'!A:O,14,FALSE)))+((VLOOKUP(B268,'Set Up Employee Data'!A:O,15,FALSE))),0)</f>
        <v>0</v>
      </c>
      <c r="T268" s="46" t="str">
        <f t="shared" si="5"/>
        <v>#N/A</v>
      </c>
      <c r="U268" s="69" t="str">
        <f t="shared" si="6"/>
        <v>#N/A</v>
      </c>
    </row>
    <row r="269" ht="14.25" hidden="1" customHeight="1">
      <c r="A269" s="32"/>
      <c r="B269" s="32"/>
      <c r="C269" s="33" t="str">
        <f>VLOOKUP(B269,'Set Up Employee Data'!A:O,2,FALSE)</f>
        <v>#N/A</v>
      </c>
      <c r="D269" s="33" t="str">
        <f t="shared" si="1"/>
        <v>#N/A</v>
      </c>
      <c r="E269" s="32"/>
      <c r="F269" s="32"/>
      <c r="G269" s="32"/>
      <c r="H269" s="33"/>
      <c r="I269" s="41"/>
      <c r="J269" s="68">
        <f>IFERROR(VLOOKUP(B269,'Set Up Employee Data'!A:O,3,FALSE)/(VLOOKUP(B269,'Set Up Employee Data'!A:O,4,FALSE)),0)</f>
        <v>0</v>
      </c>
      <c r="K269" s="46" t="str">
        <f t="shared" si="2"/>
        <v>#N/A</v>
      </c>
      <c r="L269" s="46" t="str">
        <f t="shared" si="3"/>
        <v>#N/A</v>
      </c>
      <c r="M269" s="46" t="str">
        <f t="shared" si="4"/>
        <v>#N/A</v>
      </c>
      <c r="N269" s="46" t="str">
        <f>(M269-I269)*((VLOOKUP(B269,'Set Up Employee Data'!A:O,7,FALSE)))</f>
        <v>#N/A</v>
      </c>
      <c r="O269" s="46" t="str">
        <f>(M269-I269)*((VLOOKUP(B269,'Set Up Employee Data'!A:O,8,FALSE)))</f>
        <v>#N/A</v>
      </c>
      <c r="P269" s="46" t="str">
        <f>(M269-I269)*((VLOOKUP(B269,'Set Up Employee Data'!A:O,5,FALSE)))</f>
        <v>#N/A</v>
      </c>
      <c r="Q269" s="46" t="str">
        <f>(M269-I269)*((VLOOKUP(B269,'Set Up Employee Data'!A:O,6,FALSE)))</f>
        <v>#N/A</v>
      </c>
      <c r="R269" s="46">
        <f>IFERROR(((VLOOKUP(B269,'Set Up Employee Data'!A:O,9,FALSE)))+((VLOOKUP(B269,'Set Up Employee Data'!A:O,10,FALSE)))+((VLOOKUP(B269,'Set Up Employee Data'!A:O,11,FALSE)))+((VLOOKUP(B269,'Set Up Employee Data'!A:O,12,FALSE))),0)</f>
        <v>0</v>
      </c>
      <c r="S269" s="46">
        <f>IFERROR(((VLOOKUP(B269,'Set Up Employee Data'!A:O,13,FALSE)))+((VLOOKUP(B269,'Set Up Employee Data'!A:O,14,FALSE)))+((VLOOKUP(B269,'Set Up Employee Data'!A:O,15,FALSE))),0)</f>
        <v>0</v>
      </c>
      <c r="T269" s="46" t="str">
        <f t="shared" si="5"/>
        <v>#N/A</v>
      </c>
      <c r="U269" s="69" t="str">
        <f t="shared" si="6"/>
        <v>#N/A</v>
      </c>
    </row>
    <row r="270" ht="14.25" hidden="1" customHeight="1">
      <c r="A270" s="32"/>
      <c r="B270" s="32"/>
      <c r="C270" s="33" t="str">
        <f>VLOOKUP(B270,'Set Up Employee Data'!A:O,2,FALSE)</f>
        <v>#N/A</v>
      </c>
      <c r="D270" s="33" t="str">
        <f t="shared" si="1"/>
        <v>#N/A</v>
      </c>
      <c r="E270" s="32"/>
      <c r="F270" s="32"/>
      <c r="G270" s="32"/>
      <c r="H270" s="33"/>
      <c r="I270" s="41"/>
      <c r="J270" s="68">
        <f>IFERROR(VLOOKUP(B270,'Set Up Employee Data'!A:O,3,FALSE)/(VLOOKUP(B270,'Set Up Employee Data'!A:O,4,FALSE)),0)</f>
        <v>0</v>
      </c>
      <c r="K270" s="46" t="str">
        <f t="shared" si="2"/>
        <v>#N/A</v>
      </c>
      <c r="L270" s="46" t="str">
        <f t="shared" si="3"/>
        <v>#N/A</v>
      </c>
      <c r="M270" s="46" t="str">
        <f t="shared" si="4"/>
        <v>#N/A</v>
      </c>
      <c r="N270" s="46" t="str">
        <f>(M270-I270)*((VLOOKUP(B270,'Set Up Employee Data'!A:O,7,FALSE)))</f>
        <v>#N/A</v>
      </c>
      <c r="O270" s="46" t="str">
        <f>(M270-I270)*((VLOOKUP(B270,'Set Up Employee Data'!A:O,8,FALSE)))</f>
        <v>#N/A</v>
      </c>
      <c r="P270" s="46" t="str">
        <f>(M270-I270)*((VLOOKUP(B270,'Set Up Employee Data'!A:O,5,FALSE)))</f>
        <v>#N/A</v>
      </c>
      <c r="Q270" s="46" t="str">
        <f>(M270-I270)*((VLOOKUP(B270,'Set Up Employee Data'!A:O,6,FALSE)))</f>
        <v>#N/A</v>
      </c>
      <c r="R270" s="46">
        <f>IFERROR(((VLOOKUP(B270,'Set Up Employee Data'!A:O,9,FALSE)))+((VLOOKUP(B270,'Set Up Employee Data'!A:O,10,FALSE)))+((VLOOKUP(B270,'Set Up Employee Data'!A:O,11,FALSE)))+((VLOOKUP(B270,'Set Up Employee Data'!A:O,12,FALSE))),0)</f>
        <v>0</v>
      </c>
      <c r="S270" s="46">
        <f>IFERROR(((VLOOKUP(B270,'Set Up Employee Data'!A:O,13,FALSE)))+((VLOOKUP(B270,'Set Up Employee Data'!A:O,14,FALSE)))+((VLOOKUP(B270,'Set Up Employee Data'!A:O,15,FALSE))),0)</f>
        <v>0</v>
      </c>
      <c r="T270" s="46" t="str">
        <f t="shared" si="5"/>
        <v>#N/A</v>
      </c>
      <c r="U270" s="69" t="str">
        <f t="shared" si="6"/>
        <v>#N/A</v>
      </c>
    </row>
    <row r="271" ht="14.25" hidden="1" customHeight="1">
      <c r="A271" s="32"/>
      <c r="B271" s="32"/>
      <c r="C271" s="33" t="str">
        <f>VLOOKUP(B271,'Set Up Employee Data'!A:O,2,FALSE)</f>
        <v>#N/A</v>
      </c>
      <c r="D271" s="33" t="str">
        <f t="shared" si="1"/>
        <v>#N/A</v>
      </c>
      <c r="E271" s="32"/>
      <c r="F271" s="32"/>
      <c r="G271" s="32"/>
      <c r="H271" s="33"/>
      <c r="I271" s="41"/>
      <c r="J271" s="68">
        <f>IFERROR(VLOOKUP(B271,'Set Up Employee Data'!A:O,3,FALSE)/(VLOOKUP(B271,'Set Up Employee Data'!A:O,4,FALSE)),0)</f>
        <v>0</v>
      </c>
      <c r="K271" s="46" t="str">
        <f t="shared" si="2"/>
        <v>#N/A</v>
      </c>
      <c r="L271" s="46" t="str">
        <f t="shared" si="3"/>
        <v>#N/A</v>
      </c>
      <c r="M271" s="46" t="str">
        <f t="shared" si="4"/>
        <v>#N/A</v>
      </c>
      <c r="N271" s="46" t="str">
        <f>(M271-I271)*((VLOOKUP(B271,'Set Up Employee Data'!A:O,7,FALSE)))</f>
        <v>#N/A</v>
      </c>
      <c r="O271" s="46" t="str">
        <f>(M271-I271)*((VLOOKUP(B271,'Set Up Employee Data'!A:O,8,FALSE)))</f>
        <v>#N/A</v>
      </c>
      <c r="P271" s="46" t="str">
        <f>(M271-I271)*((VLOOKUP(B271,'Set Up Employee Data'!A:O,5,FALSE)))</f>
        <v>#N/A</v>
      </c>
      <c r="Q271" s="46" t="str">
        <f>(M271-I271)*((VLOOKUP(B271,'Set Up Employee Data'!A:O,6,FALSE)))</f>
        <v>#N/A</v>
      </c>
      <c r="R271" s="46">
        <f>IFERROR(((VLOOKUP(B271,'Set Up Employee Data'!A:O,9,FALSE)))+((VLOOKUP(B271,'Set Up Employee Data'!A:O,10,FALSE)))+((VLOOKUP(B271,'Set Up Employee Data'!A:O,11,FALSE)))+((VLOOKUP(B271,'Set Up Employee Data'!A:O,12,FALSE))),0)</f>
        <v>0</v>
      </c>
      <c r="S271" s="46">
        <f>IFERROR(((VLOOKUP(B271,'Set Up Employee Data'!A:O,13,FALSE)))+((VLOOKUP(B271,'Set Up Employee Data'!A:O,14,FALSE)))+((VLOOKUP(B271,'Set Up Employee Data'!A:O,15,FALSE))),0)</f>
        <v>0</v>
      </c>
      <c r="T271" s="46" t="str">
        <f t="shared" si="5"/>
        <v>#N/A</v>
      </c>
      <c r="U271" s="69" t="str">
        <f t="shared" si="6"/>
        <v>#N/A</v>
      </c>
    </row>
    <row r="272" ht="14.25" hidden="1" customHeight="1">
      <c r="A272" s="32"/>
      <c r="B272" s="32"/>
      <c r="C272" s="33" t="str">
        <f>VLOOKUP(B272,'Set Up Employee Data'!A:O,2,FALSE)</f>
        <v>#N/A</v>
      </c>
      <c r="D272" s="33" t="str">
        <f t="shared" si="1"/>
        <v>#N/A</v>
      </c>
      <c r="E272" s="32"/>
      <c r="F272" s="32"/>
      <c r="G272" s="32"/>
      <c r="H272" s="33"/>
      <c r="I272" s="41"/>
      <c r="J272" s="68">
        <f>IFERROR(VLOOKUP(B272,'Set Up Employee Data'!A:O,3,FALSE)/(VLOOKUP(B272,'Set Up Employee Data'!A:O,4,FALSE)),0)</f>
        <v>0</v>
      </c>
      <c r="K272" s="46" t="str">
        <f t="shared" si="2"/>
        <v>#N/A</v>
      </c>
      <c r="L272" s="46" t="str">
        <f t="shared" si="3"/>
        <v>#N/A</v>
      </c>
      <c r="M272" s="46" t="str">
        <f t="shared" si="4"/>
        <v>#N/A</v>
      </c>
      <c r="N272" s="46" t="str">
        <f>(M272-I272)*((VLOOKUP(B272,'Set Up Employee Data'!A:O,7,FALSE)))</f>
        <v>#N/A</v>
      </c>
      <c r="O272" s="46" t="str">
        <f>(M272-I272)*((VLOOKUP(B272,'Set Up Employee Data'!A:O,8,FALSE)))</f>
        <v>#N/A</v>
      </c>
      <c r="P272" s="46" t="str">
        <f>(M272-I272)*((VLOOKUP(B272,'Set Up Employee Data'!A:O,5,FALSE)))</f>
        <v>#N/A</v>
      </c>
      <c r="Q272" s="46" t="str">
        <f>(M272-I272)*((VLOOKUP(B272,'Set Up Employee Data'!A:O,6,FALSE)))</f>
        <v>#N/A</v>
      </c>
      <c r="R272" s="46">
        <f>IFERROR(((VLOOKUP(B272,'Set Up Employee Data'!A:O,9,FALSE)))+((VLOOKUP(B272,'Set Up Employee Data'!A:O,10,FALSE)))+((VLOOKUP(B272,'Set Up Employee Data'!A:O,11,FALSE)))+((VLOOKUP(B272,'Set Up Employee Data'!A:O,12,FALSE))),0)</f>
        <v>0</v>
      </c>
      <c r="S272" s="46">
        <f>IFERROR(((VLOOKUP(B272,'Set Up Employee Data'!A:O,13,FALSE)))+((VLOOKUP(B272,'Set Up Employee Data'!A:O,14,FALSE)))+((VLOOKUP(B272,'Set Up Employee Data'!A:O,15,FALSE))),0)</f>
        <v>0</v>
      </c>
      <c r="T272" s="46" t="str">
        <f t="shared" si="5"/>
        <v>#N/A</v>
      </c>
      <c r="U272" s="69" t="str">
        <f t="shared" si="6"/>
        <v>#N/A</v>
      </c>
    </row>
    <row r="273" ht="14.25" hidden="1" customHeight="1">
      <c r="A273" s="32"/>
      <c r="B273" s="32"/>
      <c r="C273" s="33" t="str">
        <f>VLOOKUP(B273,'Set Up Employee Data'!A:O,2,FALSE)</f>
        <v>#N/A</v>
      </c>
      <c r="D273" s="33" t="str">
        <f t="shared" si="1"/>
        <v>#N/A</v>
      </c>
      <c r="E273" s="32"/>
      <c r="F273" s="32"/>
      <c r="G273" s="32"/>
      <c r="H273" s="33"/>
      <c r="I273" s="41"/>
      <c r="J273" s="68">
        <f>IFERROR(VLOOKUP(B273,'Set Up Employee Data'!A:O,3,FALSE)/(VLOOKUP(B273,'Set Up Employee Data'!A:O,4,FALSE)),0)</f>
        <v>0</v>
      </c>
      <c r="K273" s="46" t="str">
        <f t="shared" si="2"/>
        <v>#N/A</v>
      </c>
      <c r="L273" s="46" t="str">
        <f t="shared" si="3"/>
        <v>#N/A</v>
      </c>
      <c r="M273" s="46" t="str">
        <f t="shared" si="4"/>
        <v>#N/A</v>
      </c>
      <c r="N273" s="46" t="str">
        <f>(M273-I273)*((VLOOKUP(B273,'Set Up Employee Data'!A:O,7,FALSE)))</f>
        <v>#N/A</v>
      </c>
      <c r="O273" s="46" t="str">
        <f>(M273-I273)*((VLOOKUP(B273,'Set Up Employee Data'!A:O,8,FALSE)))</f>
        <v>#N/A</v>
      </c>
      <c r="P273" s="46" t="str">
        <f>(M273-I273)*((VLOOKUP(B273,'Set Up Employee Data'!A:O,5,FALSE)))</f>
        <v>#N/A</v>
      </c>
      <c r="Q273" s="46" t="str">
        <f>(M273-I273)*((VLOOKUP(B273,'Set Up Employee Data'!A:O,6,FALSE)))</f>
        <v>#N/A</v>
      </c>
      <c r="R273" s="46">
        <f>IFERROR(((VLOOKUP(B273,'Set Up Employee Data'!A:O,9,FALSE)))+((VLOOKUP(B273,'Set Up Employee Data'!A:O,10,FALSE)))+((VLOOKUP(B273,'Set Up Employee Data'!A:O,11,FALSE)))+((VLOOKUP(B273,'Set Up Employee Data'!A:O,12,FALSE))),0)</f>
        <v>0</v>
      </c>
      <c r="S273" s="46">
        <f>IFERROR(((VLOOKUP(B273,'Set Up Employee Data'!A:O,13,FALSE)))+((VLOOKUP(B273,'Set Up Employee Data'!A:O,14,FALSE)))+((VLOOKUP(B273,'Set Up Employee Data'!A:O,15,FALSE))),0)</f>
        <v>0</v>
      </c>
      <c r="T273" s="46" t="str">
        <f t="shared" si="5"/>
        <v>#N/A</v>
      </c>
      <c r="U273" s="69" t="str">
        <f t="shared" si="6"/>
        <v>#N/A</v>
      </c>
    </row>
    <row r="274" ht="14.25" hidden="1" customHeight="1">
      <c r="A274" s="32"/>
      <c r="B274" s="32"/>
      <c r="C274" s="33" t="str">
        <f>VLOOKUP(B274,'Set Up Employee Data'!A:O,2,FALSE)</f>
        <v>#N/A</v>
      </c>
      <c r="D274" s="33" t="str">
        <f t="shared" si="1"/>
        <v>#N/A</v>
      </c>
      <c r="E274" s="32"/>
      <c r="F274" s="32"/>
      <c r="G274" s="32"/>
      <c r="H274" s="33"/>
      <c r="I274" s="41"/>
      <c r="J274" s="68">
        <f>IFERROR(VLOOKUP(B274,'Set Up Employee Data'!A:O,3,FALSE)/(VLOOKUP(B274,'Set Up Employee Data'!A:O,4,FALSE)),0)</f>
        <v>0</v>
      </c>
      <c r="K274" s="46" t="str">
        <f t="shared" si="2"/>
        <v>#N/A</v>
      </c>
      <c r="L274" s="46" t="str">
        <f t="shared" si="3"/>
        <v>#N/A</v>
      </c>
      <c r="M274" s="46" t="str">
        <f t="shared" si="4"/>
        <v>#N/A</v>
      </c>
      <c r="N274" s="46" t="str">
        <f>(M274-I274)*((VLOOKUP(B274,'Set Up Employee Data'!A:O,7,FALSE)))</f>
        <v>#N/A</v>
      </c>
      <c r="O274" s="46" t="str">
        <f>(M274-I274)*((VLOOKUP(B274,'Set Up Employee Data'!A:O,8,FALSE)))</f>
        <v>#N/A</v>
      </c>
      <c r="P274" s="46" t="str">
        <f>(M274-I274)*((VLOOKUP(B274,'Set Up Employee Data'!A:O,5,FALSE)))</f>
        <v>#N/A</v>
      </c>
      <c r="Q274" s="46" t="str">
        <f>(M274-I274)*((VLOOKUP(B274,'Set Up Employee Data'!A:O,6,FALSE)))</f>
        <v>#N/A</v>
      </c>
      <c r="R274" s="46">
        <f>IFERROR(((VLOOKUP(B274,'Set Up Employee Data'!A:O,9,FALSE)))+((VLOOKUP(B274,'Set Up Employee Data'!A:O,10,FALSE)))+((VLOOKUP(B274,'Set Up Employee Data'!A:O,11,FALSE)))+((VLOOKUP(B274,'Set Up Employee Data'!A:O,12,FALSE))),0)</f>
        <v>0</v>
      </c>
      <c r="S274" s="46">
        <f>IFERROR(((VLOOKUP(B274,'Set Up Employee Data'!A:O,13,FALSE)))+((VLOOKUP(B274,'Set Up Employee Data'!A:O,14,FALSE)))+((VLOOKUP(B274,'Set Up Employee Data'!A:O,15,FALSE))),0)</f>
        <v>0</v>
      </c>
      <c r="T274" s="46" t="str">
        <f t="shared" si="5"/>
        <v>#N/A</v>
      </c>
      <c r="U274" s="69" t="str">
        <f t="shared" si="6"/>
        <v>#N/A</v>
      </c>
    </row>
    <row r="275" ht="14.25" hidden="1" customHeight="1">
      <c r="A275" s="32"/>
      <c r="B275" s="32"/>
      <c r="C275" s="33" t="str">
        <f>VLOOKUP(B275,'Set Up Employee Data'!A:O,2,FALSE)</f>
        <v>#N/A</v>
      </c>
      <c r="D275" s="33" t="str">
        <f t="shared" si="1"/>
        <v>#N/A</v>
      </c>
      <c r="E275" s="32"/>
      <c r="F275" s="32"/>
      <c r="G275" s="32"/>
      <c r="H275" s="33"/>
      <c r="I275" s="41"/>
      <c r="J275" s="68">
        <f>IFERROR(VLOOKUP(B275,'Set Up Employee Data'!A:O,3,FALSE)/(VLOOKUP(B275,'Set Up Employee Data'!A:O,4,FALSE)),0)</f>
        <v>0</v>
      </c>
      <c r="K275" s="46" t="str">
        <f t="shared" si="2"/>
        <v>#N/A</v>
      </c>
      <c r="L275" s="46" t="str">
        <f t="shared" si="3"/>
        <v>#N/A</v>
      </c>
      <c r="M275" s="46" t="str">
        <f t="shared" si="4"/>
        <v>#N/A</v>
      </c>
      <c r="N275" s="46" t="str">
        <f>(M275-I275)*((VLOOKUP(B275,'Set Up Employee Data'!A:O,7,FALSE)))</f>
        <v>#N/A</v>
      </c>
      <c r="O275" s="46" t="str">
        <f>(M275-I275)*((VLOOKUP(B275,'Set Up Employee Data'!A:O,8,FALSE)))</f>
        <v>#N/A</v>
      </c>
      <c r="P275" s="46" t="str">
        <f>(M275-I275)*((VLOOKUP(B275,'Set Up Employee Data'!A:O,5,FALSE)))</f>
        <v>#N/A</v>
      </c>
      <c r="Q275" s="46" t="str">
        <f>(M275-I275)*((VLOOKUP(B275,'Set Up Employee Data'!A:O,6,FALSE)))</f>
        <v>#N/A</v>
      </c>
      <c r="R275" s="46">
        <f>IFERROR(((VLOOKUP(B275,'Set Up Employee Data'!A:O,9,FALSE)))+((VLOOKUP(B275,'Set Up Employee Data'!A:O,10,FALSE)))+((VLOOKUP(B275,'Set Up Employee Data'!A:O,11,FALSE)))+((VLOOKUP(B275,'Set Up Employee Data'!A:O,12,FALSE))),0)</f>
        <v>0</v>
      </c>
      <c r="S275" s="46">
        <f>IFERROR(((VLOOKUP(B275,'Set Up Employee Data'!A:O,13,FALSE)))+((VLOOKUP(B275,'Set Up Employee Data'!A:O,14,FALSE)))+((VLOOKUP(B275,'Set Up Employee Data'!A:O,15,FALSE))),0)</f>
        <v>0</v>
      </c>
      <c r="T275" s="46" t="str">
        <f t="shared" si="5"/>
        <v>#N/A</v>
      </c>
      <c r="U275" s="69" t="str">
        <f t="shared" si="6"/>
        <v>#N/A</v>
      </c>
    </row>
    <row r="276" ht="14.25" hidden="1" customHeight="1">
      <c r="A276" s="32"/>
      <c r="B276" s="32"/>
      <c r="C276" s="33" t="str">
        <f>VLOOKUP(B276,'Set Up Employee Data'!A:O,2,FALSE)</f>
        <v>#N/A</v>
      </c>
      <c r="D276" s="33" t="str">
        <f t="shared" si="1"/>
        <v>#N/A</v>
      </c>
      <c r="E276" s="32"/>
      <c r="F276" s="32"/>
      <c r="G276" s="32"/>
      <c r="H276" s="33"/>
      <c r="I276" s="41"/>
      <c r="J276" s="68">
        <f>IFERROR(VLOOKUP(B276,'Set Up Employee Data'!A:O,3,FALSE)/(VLOOKUP(B276,'Set Up Employee Data'!A:O,4,FALSE)),0)</f>
        <v>0</v>
      </c>
      <c r="K276" s="46" t="str">
        <f t="shared" si="2"/>
        <v>#N/A</v>
      </c>
      <c r="L276" s="46" t="str">
        <f t="shared" si="3"/>
        <v>#N/A</v>
      </c>
      <c r="M276" s="46" t="str">
        <f t="shared" si="4"/>
        <v>#N/A</v>
      </c>
      <c r="N276" s="46" t="str">
        <f>(M276-I276)*((VLOOKUP(B276,'Set Up Employee Data'!A:O,7,FALSE)))</f>
        <v>#N/A</v>
      </c>
      <c r="O276" s="46" t="str">
        <f>(M276-I276)*((VLOOKUP(B276,'Set Up Employee Data'!A:O,8,FALSE)))</f>
        <v>#N/A</v>
      </c>
      <c r="P276" s="46" t="str">
        <f>(M276-I276)*((VLOOKUP(B276,'Set Up Employee Data'!A:O,5,FALSE)))</f>
        <v>#N/A</v>
      </c>
      <c r="Q276" s="46" t="str">
        <f>(M276-I276)*((VLOOKUP(B276,'Set Up Employee Data'!A:O,6,FALSE)))</f>
        <v>#N/A</v>
      </c>
      <c r="R276" s="46">
        <f>IFERROR(((VLOOKUP(B276,'Set Up Employee Data'!A:O,9,FALSE)))+((VLOOKUP(B276,'Set Up Employee Data'!A:O,10,FALSE)))+((VLOOKUP(B276,'Set Up Employee Data'!A:O,11,FALSE)))+((VLOOKUP(B276,'Set Up Employee Data'!A:O,12,FALSE))),0)</f>
        <v>0</v>
      </c>
      <c r="S276" s="46">
        <f>IFERROR(((VLOOKUP(B276,'Set Up Employee Data'!A:O,13,FALSE)))+((VLOOKUP(B276,'Set Up Employee Data'!A:O,14,FALSE)))+((VLOOKUP(B276,'Set Up Employee Data'!A:O,15,FALSE))),0)</f>
        <v>0</v>
      </c>
      <c r="T276" s="46" t="str">
        <f t="shared" si="5"/>
        <v>#N/A</v>
      </c>
      <c r="U276" s="69" t="str">
        <f t="shared" si="6"/>
        <v>#N/A</v>
      </c>
    </row>
    <row r="277" ht="14.25" hidden="1" customHeight="1">
      <c r="A277" s="32"/>
      <c r="B277" s="32"/>
      <c r="C277" s="33" t="str">
        <f>VLOOKUP(B277,'Set Up Employee Data'!A:O,2,FALSE)</f>
        <v>#N/A</v>
      </c>
      <c r="D277" s="33" t="str">
        <f t="shared" si="1"/>
        <v>#N/A</v>
      </c>
      <c r="E277" s="32"/>
      <c r="F277" s="32"/>
      <c r="G277" s="32"/>
      <c r="H277" s="33"/>
      <c r="I277" s="41"/>
      <c r="J277" s="68">
        <f>IFERROR(VLOOKUP(B277,'Set Up Employee Data'!A:O,3,FALSE)/(VLOOKUP(B277,'Set Up Employee Data'!A:O,4,FALSE)),0)</f>
        <v>0</v>
      </c>
      <c r="K277" s="46" t="str">
        <f t="shared" si="2"/>
        <v>#N/A</v>
      </c>
      <c r="L277" s="46" t="str">
        <f t="shared" si="3"/>
        <v>#N/A</v>
      </c>
      <c r="M277" s="46" t="str">
        <f t="shared" si="4"/>
        <v>#N/A</v>
      </c>
      <c r="N277" s="46" t="str">
        <f>(M277-I277)*((VLOOKUP(B277,'Set Up Employee Data'!A:O,7,FALSE)))</f>
        <v>#N/A</v>
      </c>
      <c r="O277" s="46" t="str">
        <f>(M277-I277)*((VLOOKUP(B277,'Set Up Employee Data'!A:O,8,FALSE)))</f>
        <v>#N/A</v>
      </c>
      <c r="P277" s="46" t="str">
        <f>(M277-I277)*((VLOOKUP(B277,'Set Up Employee Data'!A:O,5,FALSE)))</f>
        <v>#N/A</v>
      </c>
      <c r="Q277" s="46" t="str">
        <f>(M277-I277)*((VLOOKUP(B277,'Set Up Employee Data'!A:O,6,FALSE)))</f>
        <v>#N/A</v>
      </c>
      <c r="R277" s="46">
        <f>IFERROR(((VLOOKUP(B277,'Set Up Employee Data'!A:O,9,FALSE)))+((VLOOKUP(B277,'Set Up Employee Data'!A:O,10,FALSE)))+((VLOOKUP(B277,'Set Up Employee Data'!A:O,11,FALSE)))+((VLOOKUP(B277,'Set Up Employee Data'!A:O,12,FALSE))),0)</f>
        <v>0</v>
      </c>
      <c r="S277" s="46">
        <f>IFERROR(((VLOOKUP(B277,'Set Up Employee Data'!A:O,13,FALSE)))+((VLOOKUP(B277,'Set Up Employee Data'!A:O,14,FALSE)))+((VLOOKUP(B277,'Set Up Employee Data'!A:O,15,FALSE))),0)</f>
        <v>0</v>
      </c>
      <c r="T277" s="46" t="str">
        <f t="shared" si="5"/>
        <v>#N/A</v>
      </c>
      <c r="U277" s="69" t="str">
        <f t="shared" si="6"/>
        <v>#N/A</v>
      </c>
    </row>
    <row r="278" ht="14.25" hidden="1" customHeight="1">
      <c r="A278" s="32"/>
      <c r="B278" s="32"/>
      <c r="C278" s="33" t="str">
        <f>VLOOKUP(B278,'Set Up Employee Data'!A:O,2,FALSE)</f>
        <v>#N/A</v>
      </c>
      <c r="D278" s="33" t="str">
        <f t="shared" si="1"/>
        <v>#N/A</v>
      </c>
      <c r="E278" s="32"/>
      <c r="F278" s="32"/>
      <c r="G278" s="32"/>
      <c r="H278" s="33"/>
      <c r="I278" s="41"/>
      <c r="J278" s="68">
        <f>IFERROR(VLOOKUP(B278,'Set Up Employee Data'!A:O,3,FALSE)/(VLOOKUP(B278,'Set Up Employee Data'!A:O,4,FALSE)),0)</f>
        <v>0</v>
      </c>
      <c r="K278" s="46" t="str">
        <f t="shared" si="2"/>
        <v>#N/A</v>
      </c>
      <c r="L278" s="46" t="str">
        <f t="shared" si="3"/>
        <v>#N/A</v>
      </c>
      <c r="M278" s="46" t="str">
        <f t="shared" si="4"/>
        <v>#N/A</v>
      </c>
      <c r="N278" s="46" t="str">
        <f>(M278-I278)*((VLOOKUP(B278,'Set Up Employee Data'!A:O,7,FALSE)))</f>
        <v>#N/A</v>
      </c>
      <c r="O278" s="46" t="str">
        <f>(M278-I278)*((VLOOKUP(B278,'Set Up Employee Data'!A:O,8,FALSE)))</f>
        <v>#N/A</v>
      </c>
      <c r="P278" s="46" t="str">
        <f>(M278-I278)*((VLOOKUP(B278,'Set Up Employee Data'!A:O,5,FALSE)))</f>
        <v>#N/A</v>
      </c>
      <c r="Q278" s="46" t="str">
        <f>(M278-I278)*((VLOOKUP(B278,'Set Up Employee Data'!A:O,6,FALSE)))</f>
        <v>#N/A</v>
      </c>
      <c r="R278" s="46">
        <f>IFERROR(((VLOOKUP(B278,'Set Up Employee Data'!A:O,9,FALSE)))+((VLOOKUP(B278,'Set Up Employee Data'!A:O,10,FALSE)))+((VLOOKUP(B278,'Set Up Employee Data'!A:O,11,FALSE)))+((VLOOKUP(B278,'Set Up Employee Data'!A:O,12,FALSE))),0)</f>
        <v>0</v>
      </c>
      <c r="S278" s="46">
        <f>IFERROR(((VLOOKUP(B278,'Set Up Employee Data'!A:O,13,FALSE)))+((VLOOKUP(B278,'Set Up Employee Data'!A:O,14,FALSE)))+((VLOOKUP(B278,'Set Up Employee Data'!A:O,15,FALSE))),0)</f>
        <v>0</v>
      </c>
      <c r="T278" s="46" t="str">
        <f t="shared" si="5"/>
        <v>#N/A</v>
      </c>
      <c r="U278" s="69" t="str">
        <f t="shared" si="6"/>
        <v>#N/A</v>
      </c>
    </row>
    <row r="279" ht="14.25" hidden="1" customHeight="1">
      <c r="A279" s="32"/>
      <c r="B279" s="32"/>
      <c r="C279" s="33" t="str">
        <f>VLOOKUP(B279,'Set Up Employee Data'!A:O,2,FALSE)</f>
        <v>#N/A</v>
      </c>
      <c r="D279" s="33" t="str">
        <f t="shared" si="1"/>
        <v>#N/A</v>
      </c>
      <c r="E279" s="32"/>
      <c r="F279" s="32"/>
      <c r="G279" s="32"/>
      <c r="H279" s="33"/>
      <c r="I279" s="41"/>
      <c r="J279" s="68">
        <f>IFERROR(VLOOKUP(B279,'Set Up Employee Data'!A:O,3,FALSE)/(VLOOKUP(B279,'Set Up Employee Data'!A:O,4,FALSE)),0)</f>
        <v>0</v>
      </c>
      <c r="K279" s="46" t="str">
        <f t="shared" si="2"/>
        <v>#N/A</v>
      </c>
      <c r="L279" s="46" t="str">
        <f t="shared" si="3"/>
        <v>#N/A</v>
      </c>
      <c r="M279" s="46" t="str">
        <f t="shared" si="4"/>
        <v>#N/A</v>
      </c>
      <c r="N279" s="46" t="str">
        <f>(M279-I279)*((VLOOKUP(B279,'Set Up Employee Data'!A:O,7,FALSE)))</f>
        <v>#N/A</v>
      </c>
      <c r="O279" s="46" t="str">
        <f>(M279-I279)*((VLOOKUP(B279,'Set Up Employee Data'!A:O,8,FALSE)))</f>
        <v>#N/A</v>
      </c>
      <c r="P279" s="46" t="str">
        <f>(M279-I279)*((VLOOKUP(B279,'Set Up Employee Data'!A:O,5,FALSE)))</f>
        <v>#N/A</v>
      </c>
      <c r="Q279" s="46" t="str">
        <f>(M279-I279)*((VLOOKUP(B279,'Set Up Employee Data'!A:O,6,FALSE)))</f>
        <v>#N/A</v>
      </c>
      <c r="R279" s="46">
        <f>IFERROR(((VLOOKUP(B279,'Set Up Employee Data'!A:O,9,FALSE)))+((VLOOKUP(B279,'Set Up Employee Data'!A:O,10,FALSE)))+((VLOOKUP(B279,'Set Up Employee Data'!A:O,11,FALSE)))+((VLOOKUP(B279,'Set Up Employee Data'!A:O,12,FALSE))),0)</f>
        <v>0</v>
      </c>
      <c r="S279" s="46">
        <f>IFERROR(((VLOOKUP(B279,'Set Up Employee Data'!A:O,13,FALSE)))+((VLOOKUP(B279,'Set Up Employee Data'!A:O,14,FALSE)))+((VLOOKUP(B279,'Set Up Employee Data'!A:O,15,FALSE))),0)</f>
        <v>0</v>
      </c>
      <c r="T279" s="46" t="str">
        <f t="shared" si="5"/>
        <v>#N/A</v>
      </c>
      <c r="U279" s="69" t="str">
        <f t="shared" si="6"/>
        <v>#N/A</v>
      </c>
    </row>
    <row r="280" ht="14.25" hidden="1" customHeight="1">
      <c r="A280" s="32"/>
      <c r="B280" s="32"/>
      <c r="C280" s="33" t="str">
        <f>VLOOKUP(B280,'Set Up Employee Data'!A:O,2,FALSE)</f>
        <v>#N/A</v>
      </c>
      <c r="D280" s="33" t="str">
        <f t="shared" si="1"/>
        <v>#N/A</v>
      </c>
      <c r="E280" s="32"/>
      <c r="F280" s="32"/>
      <c r="G280" s="32"/>
      <c r="H280" s="33"/>
      <c r="I280" s="41"/>
      <c r="J280" s="68">
        <f>IFERROR(VLOOKUP(B280,'Set Up Employee Data'!A:O,3,FALSE)/(VLOOKUP(B280,'Set Up Employee Data'!A:O,4,FALSE)),0)</f>
        <v>0</v>
      </c>
      <c r="K280" s="46" t="str">
        <f t="shared" si="2"/>
        <v>#N/A</v>
      </c>
      <c r="L280" s="46" t="str">
        <f t="shared" si="3"/>
        <v>#N/A</v>
      </c>
      <c r="M280" s="46" t="str">
        <f t="shared" si="4"/>
        <v>#N/A</v>
      </c>
      <c r="N280" s="46" t="str">
        <f>(M280-I280)*((VLOOKUP(B280,'Set Up Employee Data'!A:O,7,FALSE)))</f>
        <v>#N/A</v>
      </c>
      <c r="O280" s="46" t="str">
        <f>(M280-I280)*((VLOOKUP(B280,'Set Up Employee Data'!A:O,8,FALSE)))</f>
        <v>#N/A</v>
      </c>
      <c r="P280" s="46" t="str">
        <f>(M280-I280)*((VLOOKUP(B280,'Set Up Employee Data'!A:O,5,FALSE)))</f>
        <v>#N/A</v>
      </c>
      <c r="Q280" s="46" t="str">
        <f>(M280-I280)*((VLOOKUP(B280,'Set Up Employee Data'!A:O,6,FALSE)))</f>
        <v>#N/A</v>
      </c>
      <c r="R280" s="46">
        <f>IFERROR(((VLOOKUP(B280,'Set Up Employee Data'!A:O,9,FALSE)))+((VLOOKUP(B280,'Set Up Employee Data'!A:O,10,FALSE)))+((VLOOKUP(B280,'Set Up Employee Data'!A:O,11,FALSE)))+((VLOOKUP(B280,'Set Up Employee Data'!A:O,12,FALSE))),0)</f>
        <v>0</v>
      </c>
      <c r="S280" s="46">
        <f>IFERROR(((VLOOKUP(B280,'Set Up Employee Data'!A:O,13,FALSE)))+((VLOOKUP(B280,'Set Up Employee Data'!A:O,14,FALSE)))+((VLOOKUP(B280,'Set Up Employee Data'!A:O,15,FALSE))),0)</f>
        <v>0</v>
      </c>
      <c r="T280" s="46" t="str">
        <f t="shared" si="5"/>
        <v>#N/A</v>
      </c>
      <c r="U280" s="69" t="str">
        <f t="shared" si="6"/>
        <v>#N/A</v>
      </c>
    </row>
    <row r="281" ht="14.25" hidden="1" customHeight="1">
      <c r="A281" s="32"/>
      <c r="B281" s="32"/>
      <c r="C281" s="33" t="str">
        <f>VLOOKUP(B281,'Set Up Employee Data'!A:O,2,FALSE)</f>
        <v>#N/A</v>
      </c>
      <c r="D281" s="33" t="str">
        <f t="shared" si="1"/>
        <v>#N/A</v>
      </c>
      <c r="E281" s="32"/>
      <c r="F281" s="32"/>
      <c r="G281" s="32"/>
      <c r="H281" s="33"/>
      <c r="I281" s="41"/>
      <c r="J281" s="68">
        <f>IFERROR(VLOOKUP(B281,'Set Up Employee Data'!A:O,3,FALSE)/(VLOOKUP(B281,'Set Up Employee Data'!A:O,4,FALSE)),0)</f>
        <v>0</v>
      </c>
      <c r="K281" s="46" t="str">
        <f t="shared" si="2"/>
        <v>#N/A</v>
      </c>
      <c r="L281" s="46" t="str">
        <f t="shared" si="3"/>
        <v>#N/A</v>
      </c>
      <c r="M281" s="46" t="str">
        <f t="shared" si="4"/>
        <v>#N/A</v>
      </c>
      <c r="N281" s="46" t="str">
        <f>(M281-I281)*((VLOOKUP(B281,'Set Up Employee Data'!A:O,7,FALSE)))</f>
        <v>#N/A</v>
      </c>
      <c r="O281" s="46" t="str">
        <f>(M281-I281)*((VLOOKUP(B281,'Set Up Employee Data'!A:O,8,FALSE)))</f>
        <v>#N/A</v>
      </c>
      <c r="P281" s="46" t="str">
        <f>(M281-I281)*((VLOOKUP(B281,'Set Up Employee Data'!A:O,5,FALSE)))</f>
        <v>#N/A</v>
      </c>
      <c r="Q281" s="46" t="str">
        <f>(M281-I281)*((VLOOKUP(B281,'Set Up Employee Data'!A:O,6,FALSE)))</f>
        <v>#N/A</v>
      </c>
      <c r="R281" s="46">
        <f>IFERROR(((VLOOKUP(B281,'Set Up Employee Data'!A:O,9,FALSE)))+((VLOOKUP(B281,'Set Up Employee Data'!A:O,10,FALSE)))+((VLOOKUP(B281,'Set Up Employee Data'!A:O,11,FALSE)))+((VLOOKUP(B281,'Set Up Employee Data'!A:O,12,FALSE))),0)</f>
        <v>0</v>
      </c>
      <c r="S281" s="46">
        <f>IFERROR(((VLOOKUP(B281,'Set Up Employee Data'!A:O,13,FALSE)))+((VLOOKUP(B281,'Set Up Employee Data'!A:O,14,FALSE)))+((VLOOKUP(B281,'Set Up Employee Data'!A:O,15,FALSE))),0)</f>
        <v>0</v>
      </c>
      <c r="T281" s="46" t="str">
        <f t="shared" si="5"/>
        <v>#N/A</v>
      </c>
      <c r="U281" s="69" t="str">
        <f t="shared" si="6"/>
        <v>#N/A</v>
      </c>
    </row>
    <row r="282" ht="14.25" hidden="1" customHeight="1">
      <c r="A282" s="32"/>
      <c r="B282" s="32"/>
      <c r="C282" s="33" t="str">
        <f>VLOOKUP(B282,'Set Up Employee Data'!A:O,2,FALSE)</f>
        <v>#N/A</v>
      </c>
      <c r="D282" s="33" t="str">
        <f t="shared" si="1"/>
        <v>#N/A</v>
      </c>
      <c r="E282" s="32"/>
      <c r="F282" s="32"/>
      <c r="G282" s="32"/>
      <c r="H282" s="33"/>
      <c r="I282" s="41"/>
      <c r="J282" s="68">
        <f>IFERROR(VLOOKUP(B282,'Set Up Employee Data'!A:O,3,FALSE)/(VLOOKUP(B282,'Set Up Employee Data'!A:O,4,FALSE)),0)</f>
        <v>0</v>
      </c>
      <c r="K282" s="46" t="str">
        <f t="shared" si="2"/>
        <v>#N/A</v>
      </c>
      <c r="L282" s="46" t="str">
        <f t="shared" si="3"/>
        <v>#N/A</v>
      </c>
      <c r="M282" s="46" t="str">
        <f t="shared" si="4"/>
        <v>#N/A</v>
      </c>
      <c r="N282" s="46" t="str">
        <f>(M282-I282)*((VLOOKUP(B282,'Set Up Employee Data'!A:O,7,FALSE)))</f>
        <v>#N/A</v>
      </c>
      <c r="O282" s="46" t="str">
        <f>(M282-I282)*((VLOOKUP(B282,'Set Up Employee Data'!A:O,8,FALSE)))</f>
        <v>#N/A</v>
      </c>
      <c r="P282" s="46" t="str">
        <f>(M282-I282)*((VLOOKUP(B282,'Set Up Employee Data'!A:O,5,FALSE)))</f>
        <v>#N/A</v>
      </c>
      <c r="Q282" s="46" t="str">
        <f>(M282-I282)*((VLOOKUP(B282,'Set Up Employee Data'!A:O,6,FALSE)))</f>
        <v>#N/A</v>
      </c>
      <c r="R282" s="46">
        <f>IFERROR(((VLOOKUP(B282,'Set Up Employee Data'!A:O,9,FALSE)))+((VLOOKUP(B282,'Set Up Employee Data'!A:O,10,FALSE)))+((VLOOKUP(B282,'Set Up Employee Data'!A:O,11,FALSE)))+((VLOOKUP(B282,'Set Up Employee Data'!A:O,12,FALSE))),0)</f>
        <v>0</v>
      </c>
      <c r="S282" s="46">
        <f>IFERROR(((VLOOKUP(B282,'Set Up Employee Data'!A:O,13,FALSE)))+((VLOOKUP(B282,'Set Up Employee Data'!A:O,14,FALSE)))+((VLOOKUP(B282,'Set Up Employee Data'!A:O,15,FALSE))),0)</f>
        <v>0</v>
      </c>
      <c r="T282" s="46" t="str">
        <f t="shared" si="5"/>
        <v>#N/A</v>
      </c>
      <c r="U282" s="69" t="str">
        <f t="shared" si="6"/>
        <v>#N/A</v>
      </c>
    </row>
    <row r="283" ht="14.25" hidden="1" customHeight="1">
      <c r="A283" s="32"/>
      <c r="B283" s="32"/>
      <c r="C283" s="33" t="str">
        <f>VLOOKUP(B283,'Set Up Employee Data'!A:O,2,FALSE)</f>
        <v>#N/A</v>
      </c>
      <c r="D283" s="33" t="str">
        <f t="shared" si="1"/>
        <v>#N/A</v>
      </c>
      <c r="E283" s="32"/>
      <c r="F283" s="32"/>
      <c r="G283" s="32"/>
      <c r="H283" s="33"/>
      <c r="I283" s="41"/>
      <c r="J283" s="68">
        <f>IFERROR(VLOOKUP(B283,'Set Up Employee Data'!A:O,3,FALSE)/(VLOOKUP(B283,'Set Up Employee Data'!A:O,4,FALSE)),0)</f>
        <v>0</v>
      </c>
      <c r="K283" s="46" t="str">
        <f t="shared" si="2"/>
        <v>#N/A</v>
      </c>
      <c r="L283" s="46" t="str">
        <f t="shared" si="3"/>
        <v>#N/A</v>
      </c>
      <c r="M283" s="46" t="str">
        <f t="shared" si="4"/>
        <v>#N/A</v>
      </c>
      <c r="N283" s="46" t="str">
        <f>(M283-I283)*((VLOOKUP(B283,'Set Up Employee Data'!A:O,7,FALSE)))</f>
        <v>#N/A</v>
      </c>
      <c r="O283" s="46" t="str">
        <f>(M283-I283)*((VLOOKUP(B283,'Set Up Employee Data'!A:O,8,FALSE)))</f>
        <v>#N/A</v>
      </c>
      <c r="P283" s="46" t="str">
        <f>(M283-I283)*((VLOOKUP(B283,'Set Up Employee Data'!A:O,5,FALSE)))</f>
        <v>#N/A</v>
      </c>
      <c r="Q283" s="46" t="str">
        <f>(M283-I283)*((VLOOKUP(B283,'Set Up Employee Data'!A:O,6,FALSE)))</f>
        <v>#N/A</v>
      </c>
      <c r="R283" s="46">
        <f>IFERROR(((VLOOKUP(B283,'Set Up Employee Data'!A:O,9,FALSE)))+((VLOOKUP(B283,'Set Up Employee Data'!A:O,10,FALSE)))+((VLOOKUP(B283,'Set Up Employee Data'!A:O,11,FALSE)))+((VLOOKUP(B283,'Set Up Employee Data'!A:O,12,FALSE))),0)</f>
        <v>0</v>
      </c>
      <c r="S283" s="46">
        <f>IFERROR(((VLOOKUP(B283,'Set Up Employee Data'!A:O,13,FALSE)))+((VLOOKUP(B283,'Set Up Employee Data'!A:O,14,FALSE)))+((VLOOKUP(B283,'Set Up Employee Data'!A:O,15,FALSE))),0)</f>
        <v>0</v>
      </c>
      <c r="T283" s="46" t="str">
        <f t="shared" si="5"/>
        <v>#N/A</v>
      </c>
      <c r="U283" s="69" t="str">
        <f t="shared" si="6"/>
        <v>#N/A</v>
      </c>
    </row>
    <row r="284" ht="14.25" hidden="1" customHeight="1">
      <c r="A284" s="32"/>
      <c r="B284" s="32"/>
      <c r="C284" s="33" t="str">
        <f>VLOOKUP(B284,'Set Up Employee Data'!A:O,2,FALSE)</f>
        <v>#N/A</v>
      </c>
      <c r="D284" s="33" t="str">
        <f t="shared" si="1"/>
        <v>#N/A</v>
      </c>
      <c r="E284" s="32"/>
      <c r="F284" s="32"/>
      <c r="G284" s="32"/>
      <c r="H284" s="33"/>
      <c r="I284" s="41"/>
      <c r="J284" s="68">
        <f>IFERROR(VLOOKUP(B284,'Set Up Employee Data'!A:O,3,FALSE)/(VLOOKUP(B284,'Set Up Employee Data'!A:O,4,FALSE)),0)</f>
        <v>0</v>
      </c>
      <c r="K284" s="46" t="str">
        <f t="shared" si="2"/>
        <v>#N/A</v>
      </c>
      <c r="L284" s="46" t="str">
        <f t="shared" si="3"/>
        <v>#N/A</v>
      </c>
      <c r="M284" s="46" t="str">
        <f t="shared" si="4"/>
        <v>#N/A</v>
      </c>
      <c r="N284" s="46" t="str">
        <f>(M284-I284)*((VLOOKUP(B284,'Set Up Employee Data'!A:O,7,FALSE)))</f>
        <v>#N/A</v>
      </c>
      <c r="O284" s="46" t="str">
        <f>(M284-I284)*((VLOOKUP(B284,'Set Up Employee Data'!A:O,8,FALSE)))</f>
        <v>#N/A</v>
      </c>
      <c r="P284" s="46" t="str">
        <f>(M284-I284)*((VLOOKUP(B284,'Set Up Employee Data'!A:O,5,FALSE)))</f>
        <v>#N/A</v>
      </c>
      <c r="Q284" s="46" t="str">
        <f>(M284-I284)*((VLOOKUP(B284,'Set Up Employee Data'!A:O,6,FALSE)))</f>
        <v>#N/A</v>
      </c>
      <c r="R284" s="46">
        <f>IFERROR(((VLOOKUP(B284,'Set Up Employee Data'!A:O,9,FALSE)))+((VLOOKUP(B284,'Set Up Employee Data'!A:O,10,FALSE)))+((VLOOKUP(B284,'Set Up Employee Data'!A:O,11,FALSE)))+((VLOOKUP(B284,'Set Up Employee Data'!A:O,12,FALSE))),0)</f>
        <v>0</v>
      </c>
      <c r="S284" s="46">
        <f>IFERROR(((VLOOKUP(B284,'Set Up Employee Data'!A:O,13,FALSE)))+((VLOOKUP(B284,'Set Up Employee Data'!A:O,14,FALSE)))+((VLOOKUP(B284,'Set Up Employee Data'!A:O,15,FALSE))),0)</f>
        <v>0</v>
      </c>
      <c r="T284" s="46" t="str">
        <f t="shared" si="5"/>
        <v>#N/A</v>
      </c>
      <c r="U284" s="69" t="str">
        <f t="shared" si="6"/>
        <v>#N/A</v>
      </c>
    </row>
    <row r="285" ht="14.25" hidden="1" customHeight="1">
      <c r="A285" s="32"/>
      <c r="B285" s="32"/>
      <c r="C285" s="33" t="str">
        <f>VLOOKUP(B285,'Set Up Employee Data'!A:O,2,FALSE)</f>
        <v>#N/A</v>
      </c>
      <c r="D285" s="33" t="str">
        <f t="shared" si="1"/>
        <v>#N/A</v>
      </c>
      <c r="E285" s="32"/>
      <c r="F285" s="32"/>
      <c r="G285" s="32"/>
      <c r="H285" s="33"/>
      <c r="I285" s="41"/>
      <c r="J285" s="68">
        <f>IFERROR(VLOOKUP(B285,'Set Up Employee Data'!A:O,3,FALSE)/(VLOOKUP(B285,'Set Up Employee Data'!A:O,4,FALSE)),0)</f>
        <v>0</v>
      </c>
      <c r="K285" s="46" t="str">
        <f t="shared" si="2"/>
        <v>#N/A</v>
      </c>
      <c r="L285" s="46" t="str">
        <f t="shared" si="3"/>
        <v>#N/A</v>
      </c>
      <c r="M285" s="46" t="str">
        <f t="shared" si="4"/>
        <v>#N/A</v>
      </c>
      <c r="N285" s="46" t="str">
        <f>(M285-I285)*((VLOOKUP(B285,'Set Up Employee Data'!A:O,7,FALSE)))</f>
        <v>#N/A</v>
      </c>
      <c r="O285" s="46" t="str">
        <f>(M285-I285)*((VLOOKUP(B285,'Set Up Employee Data'!A:O,8,FALSE)))</f>
        <v>#N/A</v>
      </c>
      <c r="P285" s="46" t="str">
        <f>(M285-I285)*((VLOOKUP(B285,'Set Up Employee Data'!A:O,5,FALSE)))</f>
        <v>#N/A</v>
      </c>
      <c r="Q285" s="46" t="str">
        <f>(M285-I285)*((VLOOKUP(B285,'Set Up Employee Data'!A:O,6,FALSE)))</f>
        <v>#N/A</v>
      </c>
      <c r="R285" s="46">
        <f>IFERROR(((VLOOKUP(B285,'Set Up Employee Data'!A:O,9,FALSE)))+((VLOOKUP(B285,'Set Up Employee Data'!A:O,10,FALSE)))+((VLOOKUP(B285,'Set Up Employee Data'!A:O,11,FALSE)))+((VLOOKUP(B285,'Set Up Employee Data'!A:O,12,FALSE))),0)</f>
        <v>0</v>
      </c>
      <c r="S285" s="46">
        <f>IFERROR(((VLOOKUP(B285,'Set Up Employee Data'!A:O,13,FALSE)))+((VLOOKUP(B285,'Set Up Employee Data'!A:O,14,FALSE)))+((VLOOKUP(B285,'Set Up Employee Data'!A:O,15,FALSE))),0)</f>
        <v>0</v>
      </c>
      <c r="T285" s="46" t="str">
        <f t="shared" si="5"/>
        <v>#N/A</v>
      </c>
      <c r="U285" s="69" t="str">
        <f t="shared" si="6"/>
        <v>#N/A</v>
      </c>
    </row>
    <row r="286" ht="14.25" hidden="1" customHeight="1">
      <c r="A286" s="32"/>
      <c r="B286" s="32"/>
      <c r="C286" s="33" t="str">
        <f>VLOOKUP(B286,'Set Up Employee Data'!A:O,2,FALSE)</f>
        <v>#N/A</v>
      </c>
      <c r="D286" s="33" t="str">
        <f t="shared" si="1"/>
        <v>#N/A</v>
      </c>
      <c r="E286" s="32"/>
      <c r="F286" s="32"/>
      <c r="G286" s="32"/>
      <c r="H286" s="33"/>
      <c r="I286" s="41"/>
      <c r="J286" s="68">
        <f>IFERROR(VLOOKUP(B286,'Set Up Employee Data'!A:O,3,FALSE)/(VLOOKUP(B286,'Set Up Employee Data'!A:O,4,FALSE)),0)</f>
        <v>0</v>
      </c>
      <c r="K286" s="46" t="str">
        <f t="shared" si="2"/>
        <v>#N/A</v>
      </c>
      <c r="L286" s="46" t="str">
        <f t="shared" si="3"/>
        <v>#N/A</v>
      </c>
      <c r="M286" s="46" t="str">
        <f t="shared" si="4"/>
        <v>#N/A</v>
      </c>
      <c r="N286" s="46" t="str">
        <f>(M286-I286)*((VLOOKUP(B286,'Set Up Employee Data'!A:O,7,FALSE)))</f>
        <v>#N/A</v>
      </c>
      <c r="O286" s="46" t="str">
        <f>(M286-I286)*((VLOOKUP(B286,'Set Up Employee Data'!A:O,8,FALSE)))</f>
        <v>#N/A</v>
      </c>
      <c r="P286" s="46" t="str">
        <f>(M286-I286)*((VLOOKUP(B286,'Set Up Employee Data'!A:O,5,FALSE)))</f>
        <v>#N/A</v>
      </c>
      <c r="Q286" s="46" t="str">
        <f>(M286-I286)*((VLOOKUP(B286,'Set Up Employee Data'!A:O,6,FALSE)))</f>
        <v>#N/A</v>
      </c>
      <c r="R286" s="46">
        <f>IFERROR(((VLOOKUP(B286,'Set Up Employee Data'!A:O,9,FALSE)))+((VLOOKUP(B286,'Set Up Employee Data'!A:O,10,FALSE)))+((VLOOKUP(B286,'Set Up Employee Data'!A:O,11,FALSE)))+((VLOOKUP(B286,'Set Up Employee Data'!A:O,12,FALSE))),0)</f>
        <v>0</v>
      </c>
      <c r="S286" s="46">
        <f>IFERROR(((VLOOKUP(B286,'Set Up Employee Data'!A:O,13,FALSE)))+((VLOOKUP(B286,'Set Up Employee Data'!A:O,14,FALSE)))+((VLOOKUP(B286,'Set Up Employee Data'!A:O,15,FALSE))),0)</f>
        <v>0</v>
      </c>
      <c r="T286" s="46" t="str">
        <f t="shared" si="5"/>
        <v>#N/A</v>
      </c>
      <c r="U286" s="69" t="str">
        <f t="shared" si="6"/>
        <v>#N/A</v>
      </c>
    </row>
    <row r="287" ht="14.25" hidden="1" customHeight="1">
      <c r="A287" s="32"/>
      <c r="B287" s="32"/>
      <c r="C287" s="33" t="str">
        <f>VLOOKUP(B287,'Set Up Employee Data'!A:O,2,FALSE)</f>
        <v>#N/A</v>
      </c>
      <c r="D287" s="33" t="str">
        <f t="shared" si="1"/>
        <v>#N/A</v>
      </c>
      <c r="E287" s="32"/>
      <c r="F287" s="32"/>
      <c r="G287" s="32"/>
      <c r="H287" s="33"/>
      <c r="I287" s="41"/>
      <c r="J287" s="68">
        <f>IFERROR(VLOOKUP(B287,'Set Up Employee Data'!A:O,3,FALSE)/(VLOOKUP(B287,'Set Up Employee Data'!A:O,4,FALSE)),0)</f>
        <v>0</v>
      </c>
      <c r="K287" s="46" t="str">
        <f t="shared" si="2"/>
        <v>#N/A</v>
      </c>
      <c r="L287" s="46" t="str">
        <f t="shared" si="3"/>
        <v>#N/A</v>
      </c>
      <c r="M287" s="46" t="str">
        <f t="shared" si="4"/>
        <v>#N/A</v>
      </c>
      <c r="N287" s="46" t="str">
        <f>(M287-I287)*((VLOOKUP(B287,'Set Up Employee Data'!A:O,7,FALSE)))</f>
        <v>#N/A</v>
      </c>
      <c r="O287" s="46" t="str">
        <f>(M287-I287)*((VLOOKUP(B287,'Set Up Employee Data'!A:O,8,FALSE)))</f>
        <v>#N/A</v>
      </c>
      <c r="P287" s="46" t="str">
        <f>(M287-I287)*((VLOOKUP(B287,'Set Up Employee Data'!A:O,5,FALSE)))</f>
        <v>#N/A</v>
      </c>
      <c r="Q287" s="46" t="str">
        <f>(M287-I287)*((VLOOKUP(B287,'Set Up Employee Data'!A:O,6,FALSE)))</f>
        <v>#N/A</v>
      </c>
      <c r="R287" s="46">
        <f>IFERROR(((VLOOKUP(B287,'Set Up Employee Data'!A:O,9,FALSE)))+((VLOOKUP(B287,'Set Up Employee Data'!A:O,10,FALSE)))+((VLOOKUP(B287,'Set Up Employee Data'!A:O,11,FALSE)))+((VLOOKUP(B287,'Set Up Employee Data'!A:O,12,FALSE))),0)</f>
        <v>0</v>
      </c>
      <c r="S287" s="46">
        <f>IFERROR(((VLOOKUP(B287,'Set Up Employee Data'!A:O,13,FALSE)))+((VLOOKUP(B287,'Set Up Employee Data'!A:O,14,FALSE)))+((VLOOKUP(B287,'Set Up Employee Data'!A:O,15,FALSE))),0)</f>
        <v>0</v>
      </c>
      <c r="T287" s="46" t="str">
        <f t="shared" si="5"/>
        <v>#N/A</v>
      </c>
      <c r="U287" s="69" t="str">
        <f t="shared" si="6"/>
        <v>#N/A</v>
      </c>
    </row>
    <row r="288" ht="14.25" hidden="1" customHeight="1">
      <c r="A288" s="32"/>
      <c r="B288" s="32"/>
      <c r="C288" s="33" t="str">
        <f>VLOOKUP(B288,'Set Up Employee Data'!A:O,2,FALSE)</f>
        <v>#N/A</v>
      </c>
      <c r="D288" s="33" t="str">
        <f t="shared" si="1"/>
        <v>#N/A</v>
      </c>
      <c r="E288" s="32"/>
      <c r="F288" s="32"/>
      <c r="G288" s="32"/>
      <c r="H288" s="33"/>
      <c r="I288" s="41"/>
      <c r="J288" s="68">
        <f>IFERROR(VLOOKUP(B288,'Set Up Employee Data'!A:O,3,FALSE)/(VLOOKUP(B288,'Set Up Employee Data'!A:O,4,FALSE)),0)</f>
        <v>0</v>
      </c>
      <c r="K288" s="46" t="str">
        <f t="shared" si="2"/>
        <v>#N/A</v>
      </c>
      <c r="L288" s="46" t="str">
        <f t="shared" si="3"/>
        <v>#N/A</v>
      </c>
      <c r="M288" s="46" t="str">
        <f t="shared" si="4"/>
        <v>#N/A</v>
      </c>
      <c r="N288" s="46" t="str">
        <f>(M288-I288)*((VLOOKUP(B288,'Set Up Employee Data'!A:O,7,FALSE)))</f>
        <v>#N/A</v>
      </c>
      <c r="O288" s="46" t="str">
        <f>(M288-I288)*((VLOOKUP(B288,'Set Up Employee Data'!A:O,8,FALSE)))</f>
        <v>#N/A</v>
      </c>
      <c r="P288" s="46" t="str">
        <f>(M288-I288)*((VLOOKUP(B288,'Set Up Employee Data'!A:O,5,FALSE)))</f>
        <v>#N/A</v>
      </c>
      <c r="Q288" s="46" t="str">
        <f>(M288-I288)*((VLOOKUP(B288,'Set Up Employee Data'!A:O,6,FALSE)))</f>
        <v>#N/A</v>
      </c>
      <c r="R288" s="46">
        <f>IFERROR(((VLOOKUP(B288,'Set Up Employee Data'!A:O,9,FALSE)))+((VLOOKUP(B288,'Set Up Employee Data'!A:O,10,FALSE)))+((VLOOKUP(B288,'Set Up Employee Data'!A:O,11,FALSE)))+((VLOOKUP(B288,'Set Up Employee Data'!A:O,12,FALSE))),0)</f>
        <v>0</v>
      </c>
      <c r="S288" s="46">
        <f>IFERROR(((VLOOKUP(B288,'Set Up Employee Data'!A:O,13,FALSE)))+((VLOOKUP(B288,'Set Up Employee Data'!A:O,14,FALSE)))+((VLOOKUP(B288,'Set Up Employee Data'!A:O,15,FALSE))),0)</f>
        <v>0</v>
      </c>
      <c r="T288" s="46" t="str">
        <f t="shared" si="5"/>
        <v>#N/A</v>
      </c>
      <c r="U288" s="69" t="str">
        <f t="shared" si="6"/>
        <v>#N/A</v>
      </c>
    </row>
    <row r="289" ht="14.25" hidden="1" customHeight="1">
      <c r="A289" s="32"/>
      <c r="B289" s="32"/>
      <c r="C289" s="33" t="str">
        <f>VLOOKUP(B289,'Set Up Employee Data'!A:O,2,FALSE)</f>
        <v>#N/A</v>
      </c>
      <c r="D289" s="33" t="str">
        <f t="shared" si="1"/>
        <v>#N/A</v>
      </c>
      <c r="E289" s="32"/>
      <c r="F289" s="32"/>
      <c r="G289" s="32"/>
      <c r="H289" s="33"/>
      <c r="I289" s="41"/>
      <c r="J289" s="68">
        <f>IFERROR(VLOOKUP(B289,'Set Up Employee Data'!A:O,3,FALSE)/(VLOOKUP(B289,'Set Up Employee Data'!A:O,4,FALSE)),0)</f>
        <v>0</v>
      </c>
      <c r="K289" s="46" t="str">
        <f t="shared" si="2"/>
        <v>#N/A</v>
      </c>
      <c r="L289" s="46" t="str">
        <f t="shared" si="3"/>
        <v>#N/A</v>
      </c>
      <c r="M289" s="46" t="str">
        <f t="shared" si="4"/>
        <v>#N/A</v>
      </c>
      <c r="N289" s="46" t="str">
        <f>(M289-I289)*((VLOOKUP(B289,'Set Up Employee Data'!A:O,7,FALSE)))</f>
        <v>#N/A</v>
      </c>
      <c r="O289" s="46" t="str">
        <f>(M289-I289)*((VLOOKUP(B289,'Set Up Employee Data'!A:O,8,FALSE)))</f>
        <v>#N/A</v>
      </c>
      <c r="P289" s="46" t="str">
        <f>(M289-I289)*((VLOOKUP(B289,'Set Up Employee Data'!A:O,5,FALSE)))</f>
        <v>#N/A</v>
      </c>
      <c r="Q289" s="46" t="str">
        <f>(M289-I289)*((VLOOKUP(B289,'Set Up Employee Data'!A:O,6,FALSE)))</f>
        <v>#N/A</v>
      </c>
      <c r="R289" s="46">
        <f>IFERROR(((VLOOKUP(B289,'Set Up Employee Data'!A:O,9,FALSE)))+((VLOOKUP(B289,'Set Up Employee Data'!A:O,10,FALSE)))+((VLOOKUP(B289,'Set Up Employee Data'!A:O,11,FALSE)))+((VLOOKUP(B289,'Set Up Employee Data'!A:O,12,FALSE))),0)</f>
        <v>0</v>
      </c>
      <c r="S289" s="46">
        <f>IFERROR(((VLOOKUP(B289,'Set Up Employee Data'!A:O,13,FALSE)))+((VLOOKUP(B289,'Set Up Employee Data'!A:O,14,FALSE)))+((VLOOKUP(B289,'Set Up Employee Data'!A:O,15,FALSE))),0)</f>
        <v>0</v>
      </c>
      <c r="T289" s="46" t="str">
        <f t="shared" si="5"/>
        <v>#N/A</v>
      </c>
      <c r="U289" s="69" t="str">
        <f t="shared" si="6"/>
        <v>#N/A</v>
      </c>
    </row>
    <row r="290" ht="14.25" hidden="1" customHeight="1">
      <c r="A290" s="32"/>
      <c r="B290" s="32"/>
      <c r="C290" s="33" t="str">
        <f>VLOOKUP(B290,'Set Up Employee Data'!A:O,2,FALSE)</f>
        <v>#N/A</v>
      </c>
      <c r="D290" s="33" t="str">
        <f t="shared" si="1"/>
        <v>#N/A</v>
      </c>
      <c r="E290" s="32"/>
      <c r="F290" s="32"/>
      <c r="G290" s="32"/>
      <c r="H290" s="33"/>
      <c r="I290" s="41"/>
      <c r="J290" s="68">
        <f>IFERROR(VLOOKUP(B290,'Set Up Employee Data'!A:O,3,FALSE)/(VLOOKUP(B290,'Set Up Employee Data'!A:O,4,FALSE)),0)</f>
        <v>0</v>
      </c>
      <c r="K290" s="46" t="str">
        <f t="shared" si="2"/>
        <v>#N/A</v>
      </c>
      <c r="L290" s="46" t="str">
        <f t="shared" si="3"/>
        <v>#N/A</v>
      </c>
      <c r="M290" s="46" t="str">
        <f t="shared" si="4"/>
        <v>#N/A</v>
      </c>
      <c r="N290" s="46" t="str">
        <f>(M290-I290)*((VLOOKUP(B290,'Set Up Employee Data'!A:O,7,FALSE)))</f>
        <v>#N/A</v>
      </c>
      <c r="O290" s="46" t="str">
        <f>(M290-I290)*((VLOOKUP(B290,'Set Up Employee Data'!A:O,8,FALSE)))</f>
        <v>#N/A</v>
      </c>
      <c r="P290" s="46" t="str">
        <f>(M290-I290)*((VLOOKUP(B290,'Set Up Employee Data'!A:O,5,FALSE)))</f>
        <v>#N/A</v>
      </c>
      <c r="Q290" s="46" t="str">
        <f>(M290-I290)*((VLOOKUP(B290,'Set Up Employee Data'!A:O,6,FALSE)))</f>
        <v>#N/A</v>
      </c>
      <c r="R290" s="46">
        <f>IFERROR(((VLOOKUP(B290,'Set Up Employee Data'!A:O,9,FALSE)))+((VLOOKUP(B290,'Set Up Employee Data'!A:O,10,FALSE)))+((VLOOKUP(B290,'Set Up Employee Data'!A:O,11,FALSE)))+((VLOOKUP(B290,'Set Up Employee Data'!A:O,12,FALSE))),0)</f>
        <v>0</v>
      </c>
      <c r="S290" s="46">
        <f>IFERROR(((VLOOKUP(B290,'Set Up Employee Data'!A:O,13,FALSE)))+((VLOOKUP(B290,'Set Up Employee Data'!A:O,14,FALSE)))+((VLOOKUP(B290,'Set Up Employee Data'!A:O,15,FALSE))),0)</f>
        <v>0</v>
      </c>
      <c r="T290" s="46" t="str">
        <f t="shared" si="5"/>
        <v>#N/A</v>
      </c>
      <c r="U290" s="69" t="str">
        <f t="shared" si="6"/>
        <v>#N/A</v>
      </c>
    </row>
    <row r="291" ht="14.25" hidden="1" customHeight="1">
      <c r="A291" s="32"/>
      <c r="B291" s="32"/>
      <c r="C291" s="33" t="str">
        <f>VLOOKUP(B291,'Set Up Employee Data'!A:O,2,FALSE)</f>
        <v>#N/A</v>
      </c>
      <c r="D291" s="33" t="str">
        <f t="shared" si="1"/>
        <v>#N/A</v>
      </c>
      <c r="E291" s="32"/>
      <c r="F291" s="32"/>
      <c r="G291" s="32"/>
      <c r="H291" s="33"/>
      <c r="I291" s="41"/>
      <c r="J291" s="68">
        <f>IFERROR(VLOOKUP(B291,'Set Up Employee Data'!A:O,3,FALSE)/(VLOOKUP(B291,'Set Up Employee Data'!A:O,4,FALSE)),0)</f>
        <v>0</v>
      </c>
      <c r="K291" s="46" t="str">
        <f t="shared" si="2"/>
        <v>#N/A</v>
      </c>
      <c r="L291" s="46" t="str">
        <f t="shared" si="3"/>
        <v>#N/A</v>
      </c>
      <c r="M291" s="46" t="str">
        <f t="shared" si="4"/>
        <v>#N/A</v>
      </c>
      <c r="N291" s="46" t="str">
        <f>(M291-I291)*((VLOOKUP(B291,'Set Up Employee Data'!A:O,7,FALSE)))</f>
        <v>#N/A</v>
      </c>
      <c r="O291" s="46" t="str">
        <f>(M291-I291)*((VLOOKUP(B291,'Set Up Employee Data'!A:O,8,FALSE)))</f>
        <v>#N/A</v>
      </c>
      <c r="P291" s="46" t="str">
        <f>(M291-I291)*((VLOOKUP(B291,'Set Up Employee Data'!A:O,5,FALSE)))</f>
        <v>#N/A</v>
      </c>
      <c r="Q291" s="46" t="str">
        <f>(M291-I291)*((VLOOKUP(B291,'Set Up Employee Data'!A:O,6,FALSE)))</f>
        <v>#N/A</v>
      </c>
      <c r="R291" s="46">
        <f>IFERROR(((VLOOKUP(B291,'Set Up Employee Data'!A:O,9,FALSE)))+((VLOOKUP(B291,'Set Up Employee Data'!A:O,10,FALSE)))+((VLOOKUP(B291,'Set Up Employee Data'!A:O,11,FALSE)))+((VLOOKUP(B291,'Set Up Employee Data'!A:O,12,FALSE))),0)</f>
        <v>0</v>
      </c>
      <c r="S291" s="46">
        <f>IFERROR(((VLOOKUP(B291,'Set Up Employee Data'!A:O,13,FALSE)))+((VLOOKUP(B291,'Set Up Employee Data'!A:O,14,FALSE)))+((VLOOKUP(B291,'Set Up Employee Data'!A:O,15,FALSE))),0)</f>
        <v>0</v>
      </c>
      <c r="T291" s="46" t="str">
        <f t="shared" si="5"/>
        <v>#N/A</v>
      </c>
      <c r="U291" s="69" t="str">
        <f t="shared" si="6"/>
        <v>#N/A</v>
      </c>
    </row>
    <row r="292" ht="14.25" hidden="1" customHeight="1">
      <c r="A292" s="32"/>
      <c r="B292" s="32"/>
      <c r="C292" s="33" t="str">
        <f>VLOOKUP(B292,'Set Up Employee Data'!A:O,2,FALSE)</f>
        <v>#N/A</v>
      </c>
      <c r="D292" s="33" t="str">
        <f t="shared" si="1"/>
        <v>#N/A</v>
      </c>
      <c r="E292" s="32"/>
      <c r="F292" s="32"/>
      <c r="G292" s="32"/>
      <c r="H292" s="33"/>
      <c r="I292" s="41"/>
      <c r="J292" s="68">
        <f>IFERROR(VLOOKUP(B292,'Set Up Employee Data'!A:O,3,FALSE)/(VLOOKUP(B292,'Set Up Employee Data'!A:O,4,FALSE)),0)</f>
        <v>0</v>
      </c>
      <c r="K292" s="46" t="str">
        <f t="shared" si="2"/>
        <v>#N/A</v>
      </c>
      <c r="L292" s="46" t="str">
        <f t="shared" si="3"/>
        <v>#N/A</v>
      </c>
      <c r="M292" s="46" t="str">
        <f t="shared" si="4"/>
        <v>#N/A</v>
      </c>
      <c r="N292" s="46" t="str">
        <f>(M292-I292)*((VLOOKUP(B292,'Set Up Employee Data'!A:O,7,FALSE)))</f>
        <v>#N/A</v>
      </c>
      <c r="O292" s="46" t="str">
        <f>(M292-I292)*((VLOOKUP(B292,'Set Up Employee Data'!A:O,8,FALSE)))</f>
        <v>#N/A</v>
      </c>
      <c r="P292" s="46" t="str">
        <f>(M292-I292)*((VLOOKUP(B292,'Set Up Employee Data'!A:O,5,FALSE)))</f>
        <v>#N/A</v>
      </c>
      <c r="Q292" s="46" t="str">
        <f>(M292-I292)*((VLOOKUP(B292,'Set Up Employee Data'!A:O,6,FALSE)))</f>
        <v>#N/A</v>
      </c>
      <c r="R292" s="46">
        <f>IFERROR(((VLOOKUP(B292,'Set Up Employee Data'!A:O,9,FALSE)))+((VLOOKUP(B292,'Set Up Employee Data'!A:O,10,FALSE)))+((VLOOKUP(B292,'Set Up Employee Data'!A:O,11,FALSE)))+((VLOOKUP(B292,'Set Up Employee Data'!A:O,12,FALSE))),0)</f>
        <v>0</v>
      </c>
      <c r="S292" s="46">
        <f>IFERROR(((VLOOKUP(B292,'Set Up Employee Data'!A:O,13,FALSE)))+((VLOOKUP(B292,'Set Up Employee Data'!A:O,14,FALSE)))+((VLOOKUP(B292,'Set Up Employee Data'!A:O,15,FALSE))),0)</f>
        <v>0</v>
      </c>
      <c r="T292" s="46" t="str">
        <f t="shared" si="5"/>
        <v>#N/A</v>
      </c>
      <c r="U292" s="69" t="str">
        <f t="shared" si="6"/>
        <v>#N/A</v>
      </c>
    </row>
    <row r="293" ht="14.25" hidden="1" customHeight="1">
      <c r="A293" s="32"/>
      <c r="B293" s="32"/>
      <c r="C293" s="33" t="str">
        <f>VLOOKUP(B293,'Set Up Employee Data'!A:O,2,FALSE)</f>
        <v>#N/A</v>
      </c>
      <c r="D293" s="33" t="str">
        <f t="shared" si="1"/>
        <v>#N/A</v>
      </c>
      <c r="E293" s="32"/>
      <c r="F293" s="32"/>
      <c r="G293" s="32"/>
      <c r="H293" s="33"/>
      <c r="I293" s="41"/>
      <c r="J293" s="68">
        <f>IFERROR(VLOOKUP(B293,'Set Up Employee Data'!A:O,3,FALSE)/(VLOOKUP(B293,'Set Up Employee Data'!A:O,4,FALSE)),0)</f>
        <v>0</v>
      </c>
      <c r="K293" s="46" t="str">
        <f t="shared" si="2"/>
        <v>#N/A</v>
      </c>
      <c r="L293" s="46" t="str">
        <f t="shared" si="3"/>
        <v>#N/A</v>
      </c>
      <c r="M293" s="46" t="str">
        <f t="shared" si="4"/>
        <v>#N/A</v>
      </c>
      <c r="N293" s="46" t="str">
        <f>(M293-I293)*((VLOOKUP(B293,'Set Up Employee Data'!A:O,7,FALSE)))</f>
        <v>#N/A</v>
      </c>
      <c r="O293" s="46" t="str">
        <f>(M293-I293)*((VLOOKUP(B293,'Set Up Employee Data'!A:O,8,FALSE)))</f>
        <v>#N/A</v>
      </c>
      <c r="P293" s="46" t="str">
        <f>(M293-I293)*((VLOOKUP(B293,'Set Up Employee Data'!A:O,5,FALSE)))</f>
        <v>#N/A</v>
      </c>
      <c r="Q293" s="46" t="str">
        <f>(M293-I293)*((VLOOKUP(B293,'Set Up Employee Data'!A:O,6,FALSE)))</f>
        <v>#N/A</v>
      </c>
      <c r="R293" s="46">
        <f>IFERROR(((VLOOKUP(B293,'Set Up Employee Data'!A:O,9,FALSE)))+((VLOOKUP(B293,'Set Up Employee Data'!A:O,10,FALSE)))+((VLOOKUP(B293,'Set Up Employee Data'!A:O,11,FALSE)))+((VLOOKUP(B293,'Set Up Employee Data'!A:O,12,FALSE))),0)</f>
        <v>0</v>
      </c>
      <c r="S293" s="46">
        <f>IFERROR(((VLOOKUP(B293,'Set Up Employee Data'!A:O,13,FALSE)))+((VLOOKUP(B293,'Set Up Employee Data'!A:O,14,FALSE)))+((VLOOKUP(B293,'Set Up Employee Data'!A:O,15,FALSE))),0)</f>
        <v>0</v>
      </c>
      <c r="T293" s="46" t="str">
        <f t="shared" si="5"/>
        <v>#N/A</v>
      </c>
      <c r="U293" s="69" t="str">
        <f t="shared" si="6"/>
        <v>#N/A</v>
      </c>
    </row>
    <row r="294" ht="14.25" hidden="1" customHeight="1">
      <c r="A294" s="32"/>
      <c r="B294" s="32"/>
      <c r="C294" s="33" t="str">
        <f>VLOOKUP(B294,'Set Up Employee Data'!A:O,2,FALSE)</f>
        <v>#N/A</v>
      </c>
      <c r="D294" s="33" t="str">
        <f t="shared" si="1"/>
        <v>#N/A</v>
      </c>
      <c r="E294" s="32"/>
      <c r="F294" s="32"/>
      <c r="G294" s="32"/>
      <c r="H294" s="33"/>
      <c r="I294" s="41"/>
      <c r="J294" s="68">
        <f>IFERROR(VLOOKUP(B294,'Set Up Employee Data'!A:O,3,FALSE)/(VLOOKUP(B294,'Set Up Employee Data'!A:O,4,FALSE)),0)</f>
        <v>0</v>
      </c>
      <c r="K294" s="46" t="str">
        <f t="shared" si="2"/>
        <v>#N/A</v>
      </c>
      <c r="L294" s="46" t="str">
        <f t="shared" si="3"/>
        <v>#N/A</v>
      </c>
      <c r="M294" s="46" t="str">
        <f t="shared" si="4"/>
        <v>#N/A</v>
      </c>
      <c r="N294" s="46" t="str">
        <f>(M294-I294)*((VLOOKUP(B294,'Set Up Employee Data'!A:O,7,FALSE)))</f>
        <v>#N/A</v>
      </c>
      <c r="O294" s="46" t="str">
        <f>(M294-I294)*((VLOOKUP(B294,'Set Up Employee Data'!A:O,8,FALSE)))</f>
        <v>#N/A</v>
      </c>
      <c r="P294" s="46" t="str">
        <f>(M294-I294)*((VLOOKUP(B294,'Set Up Employee Data'!A:O,5,FALSE)))</f>
        <v>#N/A</v>
      </c>
      <c r="Q294" s="46" t="str">
        <f>(M294-I294)*((VLOOKUP(B294,'Set Up Employee Data'!A:O,6,FALSE)))</f>
        <v>#N/A</v>
      </c>
      <c r="R294" s="46">
        <f>IFERROR(((VLOOKUP(B294,'Set Up Employee Data'!A:O,9,FALSE)))+((VLOOKUP(B294,'Set Up Employee Data'!A:O,10,FALSE)))+((VLOOKUP(B294,'Set Up Employee Data'!A:O,11,FALSE)))+((VLOOKUP(B294,'Set Up Employee Data'!A:O,12,FALSE))),0)</f>
        <v>0</v>
      </c>
      <c r="S294" s="46">
        <f>IFERROR(((VLOOKUP(B294,'Set Up Employee Data'!A:O,13,FALSE)))+((VLOOKUP(B294,'Set Up Employee Data'!A:O,14,FALSE)))+((VLOOKUP(B294,'Set Up Employee Data'!A:O,15,FALSE))),0)</f>
        <v>0</v>
      </c>
      <c r="T294" s="46" t="str">
        <f t="shared" si="5"/>
        <v>#N/A</v>
      </c>
      <c r="U294" s="69" t="str">
        <f t="shared" si="6"/>
        <v>#N/A</v>
      </c>
    </row>
    <row r="295" ht="14.25" hidden="1" customHeight="1">
      <c r="A295" s="32"/>
      <c r="B295" s="32"/>
      <c r="C295" s="33" t="str">
        <f>VLOOKUP(B295,'Set Up Employee Data'!A:O,2,FALSE)</f>
        <v>#N/A</v>
      </c>
      <c r="D295" s="33" t="str">
        <f t="shared" si="1"/>
        <v>#N/A</v>
      </c>
      <c r="E295" s="32"/>
      <c r="F295" s="32"/>
      <c r="G295" s="32"/>
      <c r="H295" s="33"/>
      <c r="I295" s="41"/>
      <c r="J295" s="68">
        <f>IFERROR(VLOOKUP(B295,'Set Up Employee Data'!A:O,3,FALSE)/(VLOOKUP(B295,'Set Up Employee Data'!A:O,4,FALSE)),0)</f>
        <v>0</v>
      </c>
      <c r="K295" s="46" t="str">
        <f t="shared" si="2"/>
        <v>#N/A</v>
      </c>
      <c r="L295" s="46" t="str">
        <f t="shared" si="3"/>
        <v>#N/A</v>
      </c>
      <c r="M295" s="46" t="str">
        <f t="shared" si="4"/>
        <v>#N/A</v>
      </c>
      <c r="N295" s="46" t="str">
        <f>(M295-I295)*((VLOOKUP(B295,'Set Up Employee Data'!A:O,7,FALSE)))</f>
        <v>#N/A</v>
      </c>
      <c r="O295" s="46" t="str">
        <f>(M295-I295)*((VLOOKUP(B295,'Set Up Employee Data'!A:O,8,FALSE)))</f>
        <v>#N/A</v>
      </c>
      <c r="P295" s="46" t="str">
        <f>(M295-I295)*((VLOOKUP(B295,'Set Up Employee Data'!A:O,5,FALSE)))</f>
        <v>#N/A</v>
      </c>
      <c r="Q295" s="46" t="str">
        <f>(M295-I295)*((VLOOKUP(B295,'Set Up Employee Data'!A:O,6,FALSE)))</f>
        <v>#N/A</v>
      </c>
      <c r="R295" s="46">
        <f>IFERROR(((VLOOKUP(B295,'Set Up Employee Data'!A:O,9,FALSE)))+((VLOOKUP(B295,'Set Up Employee Data'!A:O,10,FALSE)))+((VLOOKUP(B295,'Set Up Employee Data'!A:O,11,FALSE)))+((VLOOKUP(B295,'Set Up Employee Data'!A:O,12,FALSE))),0)</f>
        <v>0</v>
      </c>
      <c r="S295" s="46">
        <f>IFERROR(((VLOOKUP(B295,'Set Up Employee Data'!A:O,13,FALSE)))+((VLOOKUP(B295,'Set Up Employee Data'!A:O,14,FALSE)))+((VLOOKUP(B295,'Set Up Employee Data'!A:O,15,FALSE))),0)</f>
        <v>0</v>
      </c>
      <c r="T295" s="46" t="str">
        <f t="shared" si="5"/>
        <v>#N/A</v>
      </c>
      <c r="U295" s="69" t="str">
        <f t="shared" si="6"/>
        <v>#N/A</v>
      </c>
    </row>
    <row r="296" ht="14.25" hidden="1" customHeight="1">
      <c r="A296" s="32"/>
      <c r="B296" s="32"/>
      <c r="C296" s="33" t="str">
        <f>VLOOKUP(B296,'Set Up Employee Data'!A:O,2,FALSE)</f>
        <v>#N/A</v>
      </c>
      <c r="D296" s="33" t="str">
        <f t="shared" si="1"/>
        <v>#N/A</v>
      </c>
      <c r="E296" s="32"/>
      <c r="F296" s="32"/>
      <c r="G296" s="32"/>
      <c r="H296" s="33"/>
      <c r="I296" s="41"/>
      <c r="J296" s="68">
        <f>IFERROR(VLOOKUP(B296,'Set Up Employee Data'!A:O,3,FALSE)/(VLOOKUP(B296,'Set Up Employee Data'!A:O,4,FALSE)),0)</f>
        <v>0</v>
      </c>
      <c r="K296" s="46" t="str">
        <f t="shared" si="2"/>
        <v>#N/A</v>
      </c>
      <c r="L296" s="46" t="str">
        <f t="shared" si="3"/>
        <v>#N/A</v>
      </c>
      <c r="M296" s="46" t="str">
        <f t="shared" si="4"/>
        <v>#N/A</v>
      </c>
      <c r="N296" s="46" t="str">
        <f>(M296-I296)*((VLOOKUP(B296,'Set Up Employee Data'!A:O,7,FALSE)))</f>
        <v>#N/A</v>
      </c>
      <c r="O296" s="46" t="str">
        <f>(M296-I296)*((VLOOKUP(B296,'Set Up Employee Data'!A:O,8,FALSE)))</f>
        <v>#N/A</v>
      </c>
      <c r="P296" s="46" t="str">
        <f>(M296-I296)*((VLOOKUP(B296,'Set Up Employee Data'!A:O,5,FALSE)))</f>
        <v>#N/A</v>
      </c>
      <c r="Q296" s="46" t="str">
        <f>(M296-I296)*((VLOOKUP(B296,'Set Up Employee Data'!A:O,6,FALSE)))</f>
        <v>#N/A</v>
      </c>
      <c r="R296" s="46">
        <f>IFERROR(((VLOOKUP(B296,'Set Up Employee Data'!A:O,9,FALSE)))+((VLOOKUP(B296,'Set Up Employee Data'!A:O,10,FALSE)))+((VLOOKUP(B296,'Set Up Employee Data'!A:O,11,FALSE)))+((VLOOKUP(B296,'Set Up Employee Data'!A:O,12,FALSE))),0)</f>
        <v>0</v>
      </c>
      <c r="S296" s="46">
        <f>IFERROR(((VLOOKUP(B296,'Set Up Employee Data'!A:O,13,FALSE)))+((VLOOKUP(B296,'Set Up Employee Data'!A:O,14,FALSE)))+((VLOOKUP(B296,'Set Up Employee Data'!A:O,15,FALSE))),0)</f>
        <v>0</v>
      </c>
      <c r="T296" s="46" t="str">
        <f t="shared" si="5"/>
        <v>#N/A</v>
      </c>
      <c r="U296" s="69" t="str">
        <f t="shared" si="6"/>
        <v>#N/A</v>
      </c>
    </row>
    <row r="297" ht="14.25" hidden="1" customHeight="1">
      <c r="A297" s="32"/>
      <c r="B297" s="32"/>
      <c r="C297" s="33" t="str">
        <f>VLOOKUP(B297,'Set Up Employee Data'!A:O,2,FALSE)</f>
        <v>#N/A</v>
      </c>
      <c r="D297" s="33" t="str">
        <f t="shared" si="1"/>
        <v>#N/A</v>
      </c>
      <c r="E297" s="32"/>
      <c r="F297" s="32"/>
      <c r="G297" s="32"/>
      <c r="H297" s="33"/>
      <c r="I297" s="41"/>
      <c r="J297" s="68">
        <f>IFERROR(VLOOKUP(B297,'Set Up Employee Data'!A:O,3,FALSE)/(VLOOKUP(B297,'Set Up Employee Data'!A:O,4,FALSE)),0)</f>
        <v>0</v>
      </c>
      <c r="K297" s="46" t="str">
        <f t="shared" si="2"/>
        <v>#N/A</v>
      </c>
      <c r="L297" s="46" t="str">
        <f t="shared" si="3"/>
        <v>#N/A</v>
      </c>
      <c r="M297" s="46" t="str">
        <f t="shared" si="4"/>
        <v>#N/A</v>
      </c>
      <c r="N297" s="46" t="str">
        <f>(M297-I297)*((VLOOKUP(B297,'Set Up Employee Data'!A:O,7,FALSE)))</f>
        <v>#N/A</v>
      </c>
      <c r="O297" s="46" t="str">
        <f>(M297-I297)*((VLOOKUP(B297,'Set Up Employee Data'!A:O,8,FALSE)))</f>
        <v>#N/A</v>
      </c>
      <c r="P297" s="46" t="str">
        <f>(M297-I297)*((VLOOKUP(B297,'Set Up Employee Data'!A:O,5,FALSE)))</f>
        <v>#N/A</v>
      </c>
      <c r="Q297" s="46" t="str">
        <f>(M297-I297)*((VLOOKUP(B297,'Set Up Employee Data'!A:O,6,FALSE)))</f>
        <v>#N/A</v>
      </c>
      <c r="R297" s="46">
        <f>IFERROR(((VLOOKUP(B297,'Set Up Employee Data'!A:O,9,FALSE)))+((VLOOKUP(B297,'Set Up Employee Data'!A:O,10,FALSE)))+((VLOOKUP(B297,'Set Up Employee Data'!A:O,11,FALSE)))+((VLOOKUP(B297,'Set Up Employee Data'!A:O,12,FALSE))),0)</f>
        <v>0</v>
      </c>
      <c r="S297" s="46">
        <f>IFERROR(((VLOOKUP(B297,'Set Up Employee Data'!A:O,13,FALSE)))+((VLOOKUP(B297,'Set Up Employee Data'!A:O,14,FALSE)))+((VLOOKUP(B297,'Set Up Employee Data'!A:O,15,FALSE))),0)</f>
        <v>0</v>
      </c>
      <c r="T297" s="46" t="str">
        <f t="shared" si="5"/>
        <v>#N/A</v>
      </c>
      <c r="U297" s="69" t="str">
        <f t="shared" si="6"/>
        <v>#N/A</v>
      </c>
    </row>
    <row r="298" ht="14.25" hidden="1" customHeight="1">
      <c r="A298" s="32"/>
      <c r="B298" s="32"/>
      <c r="C298" s="33" t="str">
        <f>VLOOKUP(B298,'Set Up Employee Data'!A:O,2,FALSE)</f>
        <v>#N/A</v>
      </c>
      <c r="D298" s="33" t="str">
        <f t="shared" si="1"/>
        <v>#N/A</v>
      </c>
      <c r="E298" s="32"/>
      <c r="F298" s="32"/>
      <c r="G298" s="32"/>
      <c r="H298" s="33"/>
      <c r="I298" s="41"/>
      <c r="J298" s="68">
        <f>IFERROR(VLOOKUP(B298,'Set Up Employee Data'!A:O,3,FALSE)/(VLOOKUP(B298,'Set Up Employee Data'!A:O,4,FALSE)),0)</f>
        <v>0</v>
      </c>
      <c r="K298" s="46" t="str">
        <f t="shared" si="2"/>
        <v>#N/A</v>
      </c>
      <c r="L298" s="46" t="str">
        <f t="shared" si="3"/>
        <v>#N/A</v>
      </c>
      <c r="M298" s="46" t="str">
        <f t="shared" si="4"/>
        <v>#N/A</v>
      </c>
      <c r="N298" s="46" t="str">
        <f>(M298-I298)*((VLOOKUP(B298,'Set Up Employee Data'!A:O,7,FALSE)))</f>
        <v>#N/A</v>
      </c>
      <c r="O298" s="46" t="str">
        <f>(M298-I298)*((VLOOKUP(B298,'Set Up Employee Data'!A:O,8,FALSE)))</f>
        <v>#N/A</v>
      </c>
      <c r="P298" s="46" t="str">
        <f>(M298-I298)*((VLOOKUP(B298,'Set Up Employee Data'!A:O,5,FALSE)))</f>
        <v>#N/A</v>
      </c>
      <c r="Q298" s="46" t="str">
        <f>(M298-I298)*((VLOOKUP(B298,'Set Up Employee Data'!A:O,6,FALSE)))</f>
        <v>#N/A</v>
      </c>
      <c r="R298" s="46">
        <f>IFERROR(((VLOOKUP(B298,'Set Up Employee Data'!A:O,9,FALSE)))+((VLOOKUP(B298,'Set Up Employee Data'!A:O,10,FALSE)))+((VLOOKUP(B298,'Set Up Employee Data'!A:O,11,FALSE)))+((VLOOKUP(B298,'Set Up Employee Data'!A:O,12,FALSE))),0)</f>
        <v>0</v>
      </c>
      <c r="S298" s="46">
        <f>IFERROR(((VLOOKUP(B298,'Set Up Employee Data'!A:O,13,FALSE)))+((VLOOKUP(B298,'Set Up Employee Data'!A:O,14,FALSE)))+((VLOOKUP(B298,'Set Up Employee Data'!A:O,15,FALSE))),0)</f>
        <v>0</v>
      </c>
      <c r="T298" s="46" t="str">
        <f t="shared" si="5"/>
        <v>#N/A</v>
      </c>
      <c r="U298" s="69" t="str">
        <f t="shared" si="6"/>
        <v>#N/A</v>
      </c>
    </row>
    <row r="299" ht="14.25" hidden="1" customHeight="1">
      <c r="A299" s="32"/>
      <c r="B299" s="32"/>
      <c r="C299" s="33" t="str">
        <f>VLOOKUP(B299,'Set Up Employee Data'!A:O,2,FALSE)</f>
        <v>#N/A</v>
      </c>
      <c r="D299" s="33" t="str">
        <f t="shared" si="1"/>
        <v>#N/A</v>
      </c>
      <c r="E299" s="32"/>
      <c r="F299" s="32"/>
      <c r="G299" s="32"/>
      <c r="H299" s="33"/>
      <c r="I299" s="41"/>
      <c r="J299" s="68">
        <f>IFERROR(VLOOKUP(B299,'Set Up Employee Data'!A:O,3,FALSE)/(VLOOKUP(B299,'Set Up Employee Data'!A:O,4,FALSE)),0)</f>
        <v>0</v>
      </c>
      <c r="K299" s="46" t="str">
        <f t="shared" si="2"/>
        <v>#N/A</v>
      </c>
      <c r="L299" s="46" t="str">
        <f t="shared" si="3"/>
        <v>#N/A</v>
      </c>
      <c r="M299" s="46" t="str">
        <f t="shared" si="4"/>
        <v>#N/A</v>
      </c>
      <c r="N299" s="46" t="str">
        <f>(M299-I299)*((VLOOKUP(B299,'Set Up Employee Data'!A:O,7,FALSE)))</f>
        <v>#N/A</v>
      </c>
      <c r="O299" s="46" t="str">
        <f>(M299-I299)*((VLOOKUP(B299,'Set Up Employee Data'!A:O,8,FALSE)))</f>
        <v>#N/A</v>
      </c>
      <c r="P299" s="46" t="str">
        <f>(M299-I299)*((VLOOKUP(B299,'Set Up Employee Data'!A:O,5,FALSE)))</f>
        <v>#N/A</v>
      </c>
      <c r="Q299" s="46" t="str">
        <f>(M299-I299)*((VLOOKUP(B299,'Set Up Employee Data'!A:O,6,FALSE)))</f>
        <v>#N/A</v>
      </c>
      <c r="R299" s="46">
        <f>IFERROR(((VLOOKUP(B299,'Set Up Employee Data'!A:O,9,FALSE)))+((VLOOKUP(B299,'Set Up Employee Data'!A:O,10,FALSE)))+((VLOOKUP(B299,'Set Up Employee Data'!A:O,11,FALSE)))+((VLOOKUP(B299,'Set Up Employee Data'!A:O,12,FALSE))),0)</f>
        <v>0</v>
      </c>
      <c r="S299" s="46">
        <f>IFERROR(((VLOOKUP(B299,'Set Up Employee Data'!A:O,13,FALSE)))+((VLOOKUP(B299,'Set Up Employee Data'!A:O,14,FALSE)))+((VLOOKUP(B299,'Set Up Employee Data'!A:O,15,FALSE))),0)</f>
        <v>0</v>
      </c>
      <c r="T299" s="46" t="str">
        <f t="shared" si="5"/>
        <v>#N/A</v>
      </c>
      <c r="U299" s="69" t="str">
        <f t="shared" si="6"/>
        <v>#N/A</v>
      </c>
    </row>
    <row r="300" ht="14.25" hidden="1" customHeight="1">
      <c r="A300" s="32"/>
      <c r="B300" s="32"/>
      <c r="C300" s="33" t="str">
        <f>VLOOKUP(B300,'Set Up Employee Data'!A:O,2,FALSE)</f>
        <v>#N/A</v>
      </c>
      <c r="D300" s="33" t="str">
        <f t="shared" si="1"/>
        <v>#N/A</v>
      </c>
      <c r="E300" s="32"/>
      <c r="F300" s="32"/>
      <c r="G300" s="32"/>
      <c r="H300" s="33"/>
      <c r="I300" s="41"/>
      <c r="J300" s="68">
        <f>IFERROR(VLOOKUP(B300,'Set Up Employee Data'!A:O,3,FALSE)/(VLOOKUP(B300,'Set Up Employee Data'!A:O,4,FALSE)),0)</f>
        <v>0</v>
      </c>
      <c r="K300" s="46" t="str">
        <f t="shared" si="2"/>
        <v>#N/A</v>
      </c>
      <c r="L300" s="46" t="str">
        <f t="shared" si="3"/>
        <v>#N/A</v>
      </c>
      <c r="M300" s="46" t="str">
        <f t="shared" si="4"/>
        <v>#N/A</v>
      </c>
      <c r="N300" s="46" t="str">
        <f>(M300-I300)*((VLOOKUP(B300,'Set Up Employee Data'!A:O,7,FALSE)))</f>
        <v>#N/A</v>
      </c>
      <c r="O300" s="46" t="str">
        <f>(M300-I300)*((VLOOKUP(B300,'Set Up Employee Data'!A:O,8,FALSE)))</f>
        <v>#N/A</v>
      </c>
      <c r="P300" s="46" t="str">
        <f>(M300-I300)*((VLOOKUP(B300,'Set Up Employee Data'!A:O,5,FALSE)))</f>
        <v>#N/A</v>
      </c>
      <c r="Q300" s="46" t="str">
        <f>(M300-I300)*((VLOOKUP(B300,'Set Up Employee Data'!A:O,6,FALSE)))</f>
        <v>#N/A</v>
      </c>
      <c r="R300" s="46">
        <f>IFERROR(((VLOOKUP(B300,'Set Up Employee Data'!A:O,9,FALSE)))+((VLOOKUP(B300,'Set Up Employee Data'!A:O,10,FALSE)))+((VLOOKUP(B300,'Set Up Employee Data'!A:O,11,FALSE)))+((VLOOKUP(B300,'Set Up Employee Data'!A:O,12,FALSE))),0)</f>
        <v>0</v>
      </c>
      <c r="S300" s="46">
        <f>IFERROR(((VLOOKUP(B300,'Set Up Employee Data'!A:O,13,FALSE)))+((VLOOKUP(B300,'Set Up Employee Data'!A:O,14,FALSE)))+((VLOOKUP(B300,'Set Up Employee Data'!A:O,15,FALSE))),0)</f>
        <v>0</v>
      </c>
      <c r="T300" s="46" t="str">
        <f t="shared" si="5"/>
        <v>#N/A</v>
      </c>
      <c r="U300" s="69" t="str">
        <f t="shared" si="6"/>
        <v>#N/A</v>
      </c>
    </row>
    <row r="301" ht="14.25" hidden="1" customHeight="1">
      <c r="A301" s="32"/>
      <c r="B301" s="32"/>
      <c r="C301" s="33" t="str">
        <f>VLOOKUP(B301,'Set Up Employee Data'!A:O,2,FALSE)</f>
        <v>#N/A</v>
      </c>
      <c r="D301" s="33" t="str">
        <f t="shared" si="1"/>
        <v>#N/A</v>
      </c>
      <c r="E301" s="32"/>
      <c r="F301" s="32"/>
      <c r="G301" s="32"/>
      <c r="H301" s="33"/>
      <c r="I301" s="41"/>
      <c r="J301" s="68">
        <f>IFERROR(VLOOKUP(B301,'Set Up Employee Data'!A:O,3,FALSE)/(VLOOKUP(B301,'Set Up Employee Data'!A:O,4,FALSE)),0)</f>
        <v>0</v>
      </c>
      <c r="K301" s="46" t="str">
        <f t="shared" si="2"/>
        <v>#N/A</v>
      </c>
      <c r="L301" s="46" t="str">
        <f t="shared" si="3"/>
        <v>#N/A</v>
      </c>
      <c r="M301" s="46" t="str">
        <f t="shared" si="4"/>
        <v>#N/A</v>
      </c>
      <c r="N301" s="46" t="str">
        <f>(M301-I301)*((VLOOKUP(B301,'Set Up Employee Data'!A:O,7,FALSE)))</f>
        <v>#N/A</v>
      </c>
      <c r="O301" s="46" t="str">
        <f>(M301-I301)*((VLOOKUP(B301,'Set Up Employee Data'!A:O,8,FALSE)))</f>
        <v>#N/A</v>
      </c>
      <c r="P301" s="46" t="str">
        <f>(M301-I301)*((VLOOKUP(B301,'Set Up Employee Data'!A:O,5,FALSE)))</f>
        <v>#N/A</v>
      </c>
      <c r="Q301" s="46" t="str">
        <f>(M301-I301)*((VLOOKUP(B301,'Set Up Employee Data'!A:O,6,FALSE)))</f>
        <v>#N/A</v>
      </c>
      <c r="R301" s="46">
        <f>IFERROR(((VLOOKUP(B301,'Set Up Employee Data'!A:O,9,FALSE)))+((VLOOKUP(B301,'Set Up Employee Data'!A:O,10,FALSE)))+((VLOOKUP(B301,'Set Up Employee Data'!A:O,11,FALSE)))+((VLOOKUP(B301,'Set Up Employee Data'!A:O,12,FALSE))),0)</f>
        <v>0</v>
      </c>
      <c r="S301" s="46">
        <f>IFERROR(((VLOOKUP(B301,'Set Up Employee Data'!A:O,13,FALSE)))+((VLOOKUP(B301,'Set Up Employee Data'!A:O,14,FALSE)))+((VLOOKUP(B301,'Set Up Employee Data'!A:O,15,FALSE))),0)</f>
        <v>0</v>
      </c>
      <c r="T301" s="46" t="str">
        <f t="shared" si="5"/>
        <v>#N/A</v>
      </c>
      <c r="U301" s="69" t="str">
        <f t="shared" si="6"/>
        <v>#N/A</v>
      </c>
    </row>
    <row r="302" ht="14.25" hidden="1" customHeight="1">
      <c r="A302" s="32"/>
      <c r="B302" s="32"/>
      <c r="C302" s="33" t="str">
        <f>VLOOKUP(B302,'Set Up Employee Data'!A:O,2,FALSE)</f>
        <v>#N/A</v>
      </c>
      <c r="D302" s="33" t="str">
        <f t="shared" si="1"/>
        <v>#N/A</v>
      </c>
      <c r="E302" s="32"/>
      <c r="F302" s="32"/>
      <c r="G302" s="32"/>
      <c r="H302" s="33"/>
      <c r="I302" s="41"/>
      <c r="J302" s="68">
        <f>IFERROR(VLOOKUP(B302,'Set Up Employee Data'!A:O,3,FALSE)/(VLOOKUP(B302,'Set Up Employee Data'!A:O,4,FALSE)),0)</f>
        <v>0</v>
      </c>
      <c r="K302" s="46" t="str">
        <f t="shared" si="2"/>
        <v>#N/A</v>
      </c>
      <c r="L302" s="46" t="str">
        <f t="shared" si="3"/>
        <v>#N/A</v>
      </c>
      <c r="M302" s="46" t="str">
        <f t="shared" si="4"/>
        <v>#N/A</v>
      </c>
      <c r="N302" s="46" t="str">
        <f>(M302-I302)*((VLOOKUP(B302,'Set Up Employee Data'!A:O,7,FALSE)))</f>
        <v>#N/A</v>
      </c>
      <c r="O302" s="46" t="str">
        <f>(M302-I302)*((VLOOKUP(B302,'Set Up Employee Data'!A:O,8,FALSE)))</f>
        <v>#N/A</v>
      </c>
      <c r="P302" s="46" t="str">
        <f>(M302-I302)*((VLOOKUP(B302,'Set Up Employee Data'!A:O,5,FALSE)))</f>
        <v>#N/A</v>
      </c>
      <c r="Q302" s="46" t="str">
        <f>(M302-I302)*((VLOOKUP(B302,'Set Up Employee Data'!A:O,6,FALSE)))</f>
        <v>#N/A</v>
      </c>
      <c r="R302" s="46">
        <f>IFERROR(((VLOOKUP(B302,'Set Up Employee Data'!A:O,9,FALSE)))+((VLOOKUP(B302,'Set Up Employee Data'!A:O,10,FALSE)))+((VLOOKUP(B302,'Set Up Employee Data'!A:O,11,FALSE)))+((VLOOKUP(B302,'Set Up Employee Data'!A:O,12,FALSE))),0)</f>
        <v>0</v>
      </c>
      <c r="S302" s="46">
        <f>IFERROR(((VLOOKUP(B302,'Set Up Employee Data'!A:O,13,FALSE)))+((VLOOKUP(B302,'Set Up Employee Data'!A:O,14,FALSE)))+((VLOOKUP(B302,'Set Up Employee Data'!A:O,15,FALSE))),0)</f>
        <v>0</v>
      </c>
      <c r="T302" s="46" t="str">
        <f t="shared" si="5"/>
        <v>#N/A</v>
      </c>
      <c r="U302" s="69" t="str">
        <f t="shared" si="6"/>
        <v>#N/A</v>
      </c>
    </row>
    <row r="303" ht="14.25" hidden="1" customHeight="1">
      <c r="A303" s="32"/>
      <c r="B303" s="32"/>
      <c r="C303" s="33" t="str">
        <f>VLOOKUP(B303,'Set Up Employee Data'!A:O,2,FALSE)</f>
        <v>#N/A</v>
      </c>
      <c r="D303" s="33" t="str">
        <f t="shared" si="1"/>
        <v>#N/A</v>
      </c>
      <c r="E303" s="32"/>
      <c r="F303" s="32"/>
      <c r="G303" s="32"/>
      <c r="H303" s="33"/>
      <c r="I303" s="41"/>
      <c r="J303" s="68">
        <f>IFERROR(VLOOKUP(B303,'Set Up Employee Data'!A:O,3,FALSE)/(VLOOKUP(B303,'Set Up Employee Data'!A:O,4,FALSE)),0)</f>
        <v>0</v>
      </c>
      <c r="K303" s="46" t="str">
        <f t="shared" si="2"/>
        <v>#N/A</v>
      </c>
      <c r="L303" s="46" t="str">
        <f t="shared" si="3"/>
        <v>#N/A</v>
      </c>
      <c r="M303" s="46" t="str">
        <f t="shared" si="4"/>
        <v>#N/A</v>
      </c>
      <c r="N303" s="46" t="str">
        <f>(M303-I303)*((VLOOKUP(B303,'Set Up Employee Data'!A:O,7,FALSE)))</f>
        <v>#N/A</v>
      </c>
      <c r="O303" s="46" t="str">
        <f>(M303-I303)*((VLOOKUP(B303,'Set Up Employee Data'!A:O,8,FALSE)))</f>
        <v>#N/A</v>
      </c>
      <c r="P303" s="46" t="str">
        <f>(M303-I303)*((VLOOKUP(B303,'Set Up Employee Data'!A:O,5,FALSE)))</f>
        <v>#N/A</v>
      </c>
      <c r="Q303" s="46" t="str">
        <f>(M303-I303)*((VLOOKUP(B303,'Set Up Employee Data'!A:O,6,FALSE)))</f>
        <v>#N/A</v>
      </c>
      <c r="R303" s="46">
        <f>IFERROR(((VLOOKUP(B303,'Set Up Employee Data'!A:O,9,FALSE)))+((VLOOKUP(B303,'Set Up Employee Data'!A:O,10,FALSE)))+((VLOOKUP(B303,'Set Up Employee Data'!A:O,11,FALSE)))+((VLOOKUP(B303,'Set Up Employee Data'!A:O,12,FALSE))),0)</f>
        <v>0</v>
      </c>
      <c r="S303" s="46">
        <f>IFERROR(((VLOOKUP(B303,'Set Up Employee Data'!A:O,13,FALSE)))+((VLOOKUP(B303,'Set Up Employee Data'!A:O,14,FALSE)))+((VLOOKUP(B303,'Set Up Employee Data'!A:O,15,FALSE))),0)</f>
        <v>0</v>
      </c>
      <c r="T303" s="46" t="str">
        <f t="shared" si="5"/>
        <v>#N/A</v>
      </c>
      <c r="U303" s="69" t="str">
        <f t="shared" si="6"/>
        <v>#N/A</v>
      </c>
    </row>
    <row r="304" ht="14.25" hidden="1" customHeight="1">
      <c r="A304" s="32"/>
      <c r="B304" s="32"/>
      <c r="C304" s="33" t="str">
        <f>VLOOKUP(B304,'Set Up Employee Data'!A:O,2,FALSE)</f>
        <v>#N/A</v>
      </c>
      <c r="D304" s="33" t="str">
        <f t="shared" si="1"/>
        <v>#N/A</v>
      </c>
      <c r="E304" s="32"/>
      <c r="F304" s="32"/>
      <c r="G304" s="32"/>
      <c r="H304" s="33"/>
      <c r="I304" s="41"/>
      <c r="J304" s="68">
        <f>IFERROR(VLOOKUP(B304,'Set Up Employee Data'!A:O,3,FALSE)/(VLOOKUP(B304,'Set Up Employee Data'!A:O,4,FALSE)),0)</f>
        <v>0</v>
      </c>
      <c r="K304" s="46" t="str">
        <f t="shared" si="2"/>
        <v>#N/A</v>
      </c>
      <c r="L304" s="46" t="str">
        <f t="shared" si="3"/>
        <v>#N/A</v>
      </c>
      <c r="M304" s="46" t="str">
        <f t="shared" si="4"/>
        <v>#N/A</v>
      </c>
      <c r="N304" s="46" t="str">
        <f>(M304-I304)*((VLOOKUP(B304,'Set Up Employee Data'!A:O,7,FALSE)))</f>
        <v>#N/A</v>
      </c>
      <c r="O304" s="46" t="str">
        <f>(M304-I304)*((VLOOKUP(B304,'Set Up Employee Data'!A:O,8,FALSE)))</f>
        <v>#N/A</v>
      </c>
      <c r="P304" s="46" t="str">
        <f>(M304-I304)*((VLOOKUP(B304,'Set Up Employee Data'!A:O,5,FALSE)))</f>
        <v>#N/A</v>
      </c>
      <c r="Q304" s="46" t="str">
        <f>(M304-I304)*((VLOOKUP(B304,'Set Up Employee Data'!A:O,6,FALSE)))</f>
        <v>#N/A</v>
      </c>
      <c r="R304" s="46">
        <f>IFERROR(((VLOOKUP(B304,'Set Up Employee Data'!A:O,9,FALSE)))+((VLOOKUP(B304,'Set Up Employee Data'!A:O,10,FALSE)))+((VLOOKUP(B304,'Set Up Employee Data'!A:O,11,FALSE)))+((VLOOKUP(B304,'Set Up Employee Data'!A:O,12,FALSE))),0)</f>
        <v>0</v>
      </c>
      <c r="S304" s="46">
        <f>IFERROR(((VLOOKUP(B304,'Set Up Employee Data'!A:O,13,FALSE)))+((VLOOKUP(B304,'Set Up Employee Data'!A:O,14,FALSE)))+((VLOOKUP(B304,'Set Up Employee Data'!A:O,15,FALSE))),0)</f>
        <v>0</v>
      </c>
      <c r="T304" s="46" t="str">
        <f t="shared" si="5"/>
        <v>#N/A</v>
      </c>
      <c r="U304" s="69" t="str">
        <f t="shared" si="6"/>
        <v>#N/A</v>
      </c>
    </row>
    <row r="305" ht="14.25" hidden="1" customHeight="1">
      <c r="A305" s="32"/>
      <c r="B305" s="32"/>
      <c r="C305" s="33" t="str">
        <f>VLOOKUP(B305,'Set Up Employee Data'!A:O,2,FALSE)</f>
        <v>#N/A</v>
      </c>
      <c r="D305" s="33" t="str">
        <f t="shared" si="1"/>
        <v>#N/A</v>
      </c>
      <c r="E305" s="32"/>
      <c r="F305" s="32"/>
      <c r="G305" s="32"/>
      <c r="H305" s="33"/>
      <c r="I305" s="41"/>
      <c r="J305" s="68">
        <f>IFERROR(VLOOKUP(B305,'Set Up Employee Data'!A:O,3,FALSE)/(VLOOKUP(B305,'Set Up Employee Data'!A:O,4,FALSE)),0)</f>
        <v>0</v>
      </c>
      <c r="K305" s="46" t="str">
        <f t="shared" si="2"/>
        <v>#N/A</v>
      </c>
      <c r="L305" s="46" t="str">
        <f t="shared" si="3"/>
        <v>#N/A</v>
      </c>
      <c r="M305" s="46" t="str">
        <f t="shared" si="4"/>
        <v>#N/A</v>
      </c>
      <c r="N305" s="46" t="str">
        <f>(M305-I305)*((VLOOKUP(B305,'Set Up Employee Data'!A:O,7,FALSE)))</f>
        <v>#N/A</v>
      </c>
      <c r="O305" s="46" t="str">
        <f>(M305-I305)*((VLOOKUP(B305,'Set Up Employee Data'!A:O,8,FALSE)))</f>
        <v>#N/A</v>
      </c>
      <c r="P305" s="46" t="str">
        <f>(M305-I305)*((VLOOKUP(B305,'Set Up Employee Data'!A:O,5,FALSE)))</f>
        <v>#N/A</v>
      </c>
      <c r="Q305" s="46" t="str">
        <f>(M305-I305)*((VLOOKUP(B305,'Set Up Employee Data'!A:O,6,FALSE)))</f>
        <v>#N/A</v>
      </c>
      <c r="R305" s="46">
        <f>IFERROR(((VLOOKUP(B305,'Set Up Employee Data'!A:O,9,FALSE)))+((VLOOKUP(B305,'Set Up Employee Data'!A:O,10,FALSE)))+((VLOOKUP(B305,'Set Up Employee Data'!A:O,11,FALSE)))+((VLOOKUP(B305,'Set Up Employee Data'!A:O,12,FALSE))),0)</f>
        <v>0</v>
      </c>
      <c r="S305" s="46">
        <f>IFERROR(((VLOOKUP(B305,'Set Up Employee Data'!A:O,13,FALSE)))+((VLOOKUP(B305,'Set Up Employee Data'!A:O,14,FALSE)))+((VLOOKUP(B305,'Set Up Employee Data'!A:O,15,FALSE))),0)</f>
        <v>0</v>
      </c>
      <c r="T305" s="46" t="str">
        <f t="shared" si="5"/>
        <v>#N/A</v>
      </c>
      <c r="U305" s="69" t="str">
        <f t="shared" si="6"/>
        <v>#N/A</v>
      </c>
    </row>
    <row r="306" ht="14.25" hidden="1" customHeight="1">
      <c r="A306" s="32"/>
      <c r="B306" s="32"/>
      <c r="C306" s="33" t="str">
        <f>VLOOKUP(B306,'Set Up Employee Data'!A:O,2,FALSE)</f>
        <v>#N/A</v>
      </c>
      <c r="D306" s="33" t="str">
        <f t="shared" si="1"/>
        <v>#N/A</v>
      </c>
      <c r="E306" s="32"/>
      <c r="F306" s="32"/>
      <c r="G306" s="32"/>
      <c r="H306" s="33"/>
      <c r="I306" s="41"/>
      <c r="J306" s="68">
        <f>IFERROR(VLOOKUP(B306,'Set Up Employee Data'!A:O,3,FALSE)/(VLOOKUP(B306,'Set Up Employee Data'!A:O,4,FALSE)),0)</f>
        <v>0</v>
      </c>
      <c r="K306" s="46" t="str">
        <f t="shared" si="2"/>
        <v>#N/A</v>
      </c>
      <c r="L306" s="46" t="str">
        <f t="shared" si="3"/>
        <v>#N/A</v>
      </c>
      <c r="M306" s="46" t="str">
        <f t="shared" si="4"/>
        <v>#N/A</v>
      </c>
      <c r="N306" s="46" t="str">
        <f>(M306-I306)*((VLOOKUP(B306,'Set Up Employee Data'!A:O,7,FALSE)))</f>
        <v>#N/A</v>
      </c>
      <c r="O306" s="46" t="str">
        <f>(M306-I306)*((VLOOKUP(B306,'Set Up Employee Data'!A:O,8,FALSE)))</f>
        <v>#N/A</v>
      </c>
      <c r="P306" s="46" t="str">
        <f>(M306-I306)*((VLOOKUP(B306,'Set Up Employee Data'!A:O,5,FALSE)))</f>
        <v>#N/A</v>
      </c>
      <c r="Q306" s="46" t="str">
        <f>(M306-I306)*((VLOOKUP(B306,'Set Up Employee Data'!A:O,6,FALSE)))</f>
        <v>#N/A</v>
      </c>
      <c r="R306" s="46">
        <f>IFERROR(((VLOOKUP(B306,'Set Up Employee Data'!A:O,9,FALSE)))+((VLOOKUP(B306,'Set Up Employee Data'!A:O,10,FALSE)))+((VLOOKUP(B306,'Set Up Employee Data'!A:O,11,FALSE)))+((VLOOKUP(B306,'Set Up Employee Data'!A:O,12,FALSE))),0)</f>
        <v>0</v>
      </c>
      <c r="S306" s="46">
        <f>IFERROR(((VLOOKUP(B306,'Set Up Employee Data'!A:O,13,FALSE)))+((VLOOKUP(B306,'Set Up Employee Data'!A:O,14,FALSE)))+((VLOOKUP(B306,'Set Up Employee Data'!A:O,15,FALSE))),0)</f>
        <v>0</v>
      </c>
      <c r="T306" s="46" t="str">
        <f t="shared" si="5"/>
        <v>#N/A</v>
      </c>
      <c r="U306" s="69" t="str">
        <f t="shared" si="6"/>
        <v>#N/A</v>
      </c>
    </row>
    <row r="307" ht="14.25" hidden="1" customHeight="1">
      <c r="A307" s="32"/>
      <c r="B307" s="32"/>
      <c r="C307" s="33" t="str">
        <f>VLOOKUP(B307,'Set Up Employee Data'!A:O,2,FALSE)</f>
        <v>#N/A</v>
      </c>
      <c r="D307" s="33" t="str">
        <f t="shared" si="1"/>
        <v>#N/A</v>
      </c>
      <c r="E307" s="32"/>
      <c r="F307" s="32"/>
      <c r="G307" s="32"/>
      <c r="H307" s="33"/>
      <c r="I307" s="41"/>
      <c r="J307" s="68">
        <f>IFERROR(VLOOKUP(B307,'Set Up Employee Data'!A:O,3,FALSE)/(VLOOKUP(B307,'Set Up Employee Data'!A:O,4,FALSE)),0)</f>
        <v>0</v>
      </c>
      <c r="K307" s="46" t="str">
        <f t="shared" si="2"/>
        <v>#N/A</v>
      </c>
      <c r="L307" s="46" t="str">
        <f t="shared" si="3"/>
        <v>#N/A</v>
      </c>
      <c r="M307" s="46" t="str">
        <f t="shared" si="4"/>
        <v>#N/A</v>
      </c>
      <c r="N307" s="46" t="str">
        <f>(M307-I307)*((VLOOKUP(B307,'Set Up Employee Data'!A:O,7,FALSE)))</f>
        <v>#N/A</v>
      </c>
      <c r="O307" s="46" t="str">
        <f>(M307-I307)*((VLOOKUP(B307,'Set Up Employee Data'!A:O,8,FALSE)))</f>
        <v>#N/A</v>
      </c>
      <c r="P307" s="46" t="str">
        <f>(M307-I307)*((VLOOKUP(B307,'Set Up Employee Data'!A:O,5,FALSE)))</f>
        <v>#N/A</v>
      </c>
      <c r="Q307" s="46" t="str">
        <f>(M307-I307)*((VLOOKUP(B307,'Set Up Employee Data'!A:O,6,FALSE)))</f>
        <v>#N/A</v>
      </c>
      <c r="R307" s="46">
        <f>IFERROR(((VLOOKUP(B307,'Set Up Employee Data'!A:O,9,FALSE)))+((VLOOKUP(B307,'Set Up Employee Data'!A:O,10,FALSE)))+((VLOOKUP(B307,'Set Up Employee Data'!A:O,11,FALSE)))+((VLOOKUP(B307,'Set Up Employee Data'!A:O,12,FALSE))),0)</f>
        <v>0</v>
      </c>
      <c r="S307" s="46">
        <f>IFERROR(((VLOOKUP(B307,'Set Up Employee Data'!A:O,13,FALSE)))+((VLOOKUP(B307,'Set Up Employee Data'!A:O,14,FALSE)))+((VLOOKUP(B307,'Set Up Employee Data'!A:O,15,FALSE))),0)</f>
        <v>0</v>
      </c>
      <c r="T307" s="46" t="str">
        <f t="shared" si="5"/>
        <v>#N/A</v>
      </c>
      <c r="U307" s="69" t="str">
        <f t="shared" si="6"/>
        <v>#N/A</v>
      </c>
    </row>
    <row r="308" ht="14.25" hidden="1" customHeight="1">
      <c r="A308" s="32"/>
      <c r="B308" s="32"/>
      <c r="C308" s="33" t="str">
        <f>VLOOKUP(B308,'Set Up Employee Data'!A:O,2,FALSE)</f>
        <v>#N/A</v>
      </c>
      <c r="D308" s="33" t="str">
        <f t="shared" si="1"/>
        <v>#N/A</v>
      </c>
      <c r="E308" s="32"/>
      <c r="F308" s="32"/>
      <c r="G308" s="32"/>
      <c r="H308" s="33"/>
      <c r="I308" s="41"/>
      <c r="J308" s="68">
        <f>IFERROR(VLOOKUP(B308,'Set Up Employee Data'!A:O,3,FALSE)/(VLOOKUP(B308,'Set Up Employee Data'!A:O,4,FALSE)),0)</f>
        <v>0</v>
      </c>
      <c r="K308" s="46" t="str">
        <f t="shared" si="2"/>
        <v>#N/A</v>
      </c>
      <c r="L308" s="46" t="str">
        <f t="shared" si="3"/>
        <v>#N/A</v>
      </c>
      <c r="M308" s="46" t="str">
        <f t="shared" si="4"/>
        <v>#N/A</v>
      </c>
      <c r="N308" s="46" t="str">
        <f>(M308-I308)*((VLOOKUP(B308,'Set Up Employee Data'!A:O,7,FALSE)))</f>
        <v>#N/A</v>
      </c>
      <c r="O308" s="46" t="str">
        <f>(M308-I308)*((VLOOKUP(B308,'Set Up Employee Data'!A:O,8,FALSE)))</f>
        <v>#N/A</v>
      </c>
      <c r="P308" s="46" t="str">
        <f>(M308-I308)*((VLOOKUP(B308,'Set Up Employee Data'!A:O,5,FALSE)))</f>
        <v>#N/A</v>
      </c>
      <c r="Q308" s="46" t="str">
        <f>(M308-I308)*((VLOOKUP(B308,'Set Up Employee Data'!A:O,6,FALSE)))</f>
        <v>#N/A</v>
      </c>
      <c r="R308" s="46">
        <f>IFERROR(((VLOOKUP(B308,'Set Up Employee Data'!A:O,9,FALSE)))+((VLOOKUP(B308,'Set Up Employee Data'!A:O,10,FALSE)))+((VLOOKUP(B308,'Set Up Employee Data'!A:O,11,FALSE)))+((VLOOKUP(B308,'Set Up Employee Data'!A:O,12,FALSE))),0)</f>
        <v>0</v>
      </c>
      <c r="S308" s="46">
        <f>IFERROR(((VLOOKUP(B308,'Set Up Employee Data'!A:O,13,FALSE)))+((VLOOKUP(B308,'Set Up Employee Data'!A:O,14,FALSE)))+((VLOOKUP(B308,'Set Up Employee Data'!A:O,15,FALSE))),0)</f>
        <v>0</v>
      </c>
      <c r="T308" s="46" t="str">
        <f t="shared" si="5"/>
        <v>#N/A</v>
      </c>
      <c r="U308" s="69" t="str">
        <f t="shared" si="6"/>
        <v>#N/A</v>
      </c>
    </row>
    <row r="309" ht="14.25" hidden="1" customHeight="1">
      <c r="A309" s="32"/>
      <c r="B309" s="32"/>
      <c r="C309" s="33" t="str">
        <f>VLOOKUP(B309,'Set Up Employee Data'!A:O,2,FALSE)</f>
        <v>#N/A</v>
      </c>
      <c r="D309" s="33" t="str">
        <f t="shared" si="1"/>
        <v>#N/A</v>
      </c>
      <c r="E309" s="32"/>
      <c r="F309" s="32"/>
      <c r="G309" s="32"/>
      <c r="H309" s="33"/>
      <c r="I309" s="41"/>
      <c r="J309" s="68">
        <f>IFERROR(VLOOKUP(B309,'Set Up Employee Data'!A:O,3,FALSE)/(VLOOKUP(B309,'Set Up Employee Data'!A:O,4,FALSE)),0)</f>
        <v>0</v>
      </c>
      <c r="K309" s="46" t="str">
        <f t="shared" si="2"/>
        <v>#N/A</v>
      </c>
      <c r="L309" s="46" t="str">
        <f t="shared" si="3"/>
        <v>#N/A</v>
      </c>
      <c r="M309" s="46" t="str">
        <f t="shared" si="4"/>
        <v>#N/A</v>
      </c>
      <c r="N309" s="46" t="str">
        <f>(M309-I309)*((VLOOKUP(B309,'Set Up Employee Data'!A:O,7,FALSE)))</f>
        <v>#N/A</v>
      </c>
      <c r="O309" s="46" t="str">
        <f>(M309-I309)*((VLOOKUP(B309,'Set Up Employee Data'!A:O,8,FALSE)))</f>
        <v>#N/A</v>
      </c>
      <c r="P309" s="46" t="str">
        <f>(M309-I309)*((VLOOKUP(B309,'Set Up Employee Data'!A:O,5,FALSE)))</f>
        <v>#N/A</v>
      </c>
      <c r="Q309" s="46" t="str">
        <f>(M309-I309)*((VLOOKUP(B309,'Set Up Employee Data'!A:O,6,FALSE)))</f>
        <v>#N/A</v>
      </c>
      <c r="R309" s="46">
        <f>IFERROR(((VLOOKUP(B309,'Set Up Employee Data'!A:O,9,FALSE)))+((VLOOKUP(B309,'Set Up Employee Data'!A:O,10,FALSE)))+((VLOOKUP(B309,'Set Up Employee Data'!A:O,11,FALSE)))+((VLOOKUP(B309,'Set Up Employee Data'!A:O,12,FALSE))),0)</f>
        <v>0</v>
      </c>
      <c r="S309" s="46">
        <f>IFERROR(((VLOOKUP(B309,'Set Up Employee Data'!A:O,13,FALSE)))+((VLOOKUP(B309,'Set Up Employee Data'!A:O,14,FALSE)))+((VLOOKUP(B309,'Set Up Employee Data'!A:O,15,FALSE))),0)</f>
        <v>0</v>
      </c>
      <c r="T309" s="46" t="str">
        <f t="shared" si="5"/>
        <v>#N/A</v>
      </c>
      <c r="U309" s="69" t="str">
        <f t="shared" si="6"/>
        <v>#N/A</v>
      </c>
    </row>
    <row r="310" ht="14.25" hidden="1" customHeight="1">
      <c r="A310" s="32"/>
      <c r="B310" s="32"/>
      <c r="C310" s="33" t="str">
        <f>VLOOKUP(B310,'Set Up Employee Data'!A:O,2,FALSE)</f>
        <v>#N/A</v>
      </c>
      <c r="D310" s="33" t="str">
        <f t="shared" si="1"/>
        <v>#N/A</v>
      </c>
      <c r="E310" s="32"/>
      <c r="F310" s="32"/>
      <c r="G310" s="32"/>
      <c r="H310" s="33"/>
      <c r="I310" s="41"/>
      <c r="J310" s="68">
        <f>IFERROR(VLOOKUP(B310,'Set Up Employee Data'!A:O,3,FALSE)/(VLOOKUP(B310,'Set Up Employee Data'!A:O,4,FALSE)),0)</f>
        <v>0</v>
      </c>
      <c r="K310" s="46" t="str">
        <f t="shared" si="2"/>
        <v>#N/A</v>
      </c>
      <c r="L310" s="46" t="str">
        <f t="shared" si="3"/>
        <v>#N/A</v>
      </c>
      <c r="M310" s="46" t="str">
        <f t="shared" si="4"/>
        <v>#N/A</v>
      </c>
      <c r="N310" s="46" t="str">
        <f>(M310-I310)*((VLOOKUP(B310,'Set Up Employee Data'!A:O,7,FALSE)))</f>
        <v>#N/A</v>
      </c>
      <c r="O310" s="46" t="str">
        <f>(M310-I310)*((VLOOKUP(B310,'Set Up Employee Data'!A:O,8,FALSE)))</f>
        <v>#N/A</v>
      </c>
      <c r="P310" s="46" t="str">
        <f>(M310-I310)*((VLOOKUP(B310,'Set Up Employee Data'!A:O,5,FALSE)))</f>
        <v>#N/A</v>
      </c>
      <c r="Q310" s="46" t="str">
        <f>(M310-I310)*((VLOOKUP(B310,'Set Up Employee Data'!A:O,6,FALSE)))</f>
        <v>#N/A</v>
      </c>
      <c r="R310" s="46">
        <f>IFERROR(((VLOOKUP(B310,'Set Up Employee Data'!A:O,9,FALSE)))+((VLOOKUP(B310,'Set Up Employee Data'!A:O,10,FALSE)))+((VLOOKUP(B310,'Set Up Employee Data'!A:O,11,FALSE)))+((VLOOKUP(B310,'Set Up Employee Data'!A:O,12,FALSE))),0)</f>
        <v>0</v>
      </c>
      <c r="S310" s="46">
        <f>IFERROR(((VLOOKUP(B310,'Set Up Employee Data'!A:O,13,FALSE)))+((VLOOKUP(B310,'Set Up Employee Data'!A:O,14,FALSE)))+((VLOOKUP(B310,'Set Up Employee Data'!A:O,15,FALSE))),0)</f>
        <v>0</v>
      </c>
      <c r="T310" s="46" t="str">
        <f t="shared" si="5"/>
        <v>#N/A</v>
      </c>
      <c r="U310" s="69" t="str">
        <f t="shared" si="6"/>
        <v>#N/A</v>
      </c>
    </row>
    <row r="311" ht="14.25" hidden="1" customHeight="1">
      <c r="A311" s="32"/>
      <c r="B311" s="32"/>
      <c r="C311" s="33" t="str">
        <f>VLOOKUP(B311,'Set Up Employee Data'!A:O,2,FALSE)</f>
        <v>#N/A</v>
      </c>
      <c r="D311" s="33" t="str">
        <f t="shared" si="1"/>
        <v>#N/A</v>
      </c>
      <c r="E311" s="32"/>
      <c r="F311" s="32"/>
      <c r="G311" s="32"/>
      <c r="H311" s="33"/>
      <c r="I311" s="41"/>
      <c r="J311" s="68">
        <f>IFERROR(VLOOKUP(B311,'Set Up Employee Data'!A:O,3,FALSE)/(VLOOKUP(B311,'Set Up Employee Data'!A:O,4,FALSE)),0)</f>
        <v>0</v>
      </c>
      <c r="K311" s="46" t="str">
        <f t="shared" si="2"/>
        <v>#N/A</v>
      </c>
      <c r="L311" s="46" t="str">
        <f t="shared" si="3"/>
        <v>#N/A</v>
      </c>
      <c r="M311" s="46" t="str">
        <f t="shared" si="4"/>
        <v>#N/A</v>
      </c>
      <c r="N311" s="46" t="str">
        <f>(M311-I311)*((VLOOKUP(B311,'Set Up Employee Data'!A:O,7,FALSE)))</f>
        <v>#N/A</v>
      </c>
      <c r="O311" s="46" t="str">
        <f>(M311-I311)*((VLOOKUP(B311,'Set Up Employee Data'!A:O,8,FALSE)))</f>
        <v>#N/A</v>
      </c>
      <c r="P311" s="46" t="str">
        <f>(M311-I311)*((VLOOKUP(B311,'Set Up Employee Data'!A:O,5,FALSE)))</f>
        <v>#N/A</v>
      </c>
      <c r="Q311" s="46" t="str">
        <f>(M311-I311)*((VLOOKUP(B311,'Set Up Employee Data'!A:O,6,FALSE)))</f>
        <v>#N/A</v>
      </c>
      <c r="R311" s="46">
        <f>IFERROR(((VLOOKUP(B311,'Set Up Employee Data'!A:O,9,FALSE)))+((VLOOKUP(B311,'Set Up Employee Data'!A:O,10,FALSE)))+((VLOOKUP(B311,'Set Up Employee Data'!A:O,11,FALSE)))+((VLOOKUP(B311,'Set Up Employee Data'!A:O,12,FALSE))),0)</f>
        <v>0</v>
      </c>
      <c r="S311" s="46">
        <f>IFERROR(((VLOOKUP(B311,'Set Up Employee Data'!A:O,13,FALSE)))+((VLOOKUP(B311,'Set Up Employee Data'!A:O,14,FALSE)))+((VLOOKUP(B311,'Set Up Employee Data'!A:O,15,FALSE))),0)</f>
        <v>0</v>
      </c>
      <c r="T311" s="46" t="str">
        <f t="shared" si="5"/>
        <v>#N/A</v>
      </c>
      <c r="U311" s="69" t="str">
        <f t="shared" si="6"/>
        <v>#N/A</v>
      </c>
    </row>
    <row r="312" ht="14.25" hidden="1" customHeight="1">
      <c r="A312" s="32"/>
      <c r="B312" s="32"/>
      <c r="C312" s="33" t="str">
        <f>VLOOKUP(B312,'Set Up Employee Data'!A:O,2,FALSE)</f>
        <v>#N/A</v>
      </c>
      <c r="D312" s="33" t="str">
        <f t="shared" si="1"/>
        <v>#N/A</v>
      </c>
      <c r="E312" s="32"/>
      <c r="F312" s="32"/>
      <c r="G312" s="32"/>
      <c r="H312" s="33"/>
      <c r="I312" s="41"/>
      <c r="J312" s="68">
        <f>IFERROR(VLOOKUP(B312,'Set Up Employee Data'!A:O,3,FALSE)/(VLOOKUP(B312,'Set Up Employee Data'!A:O,4,FALSE)),0)</f>
        <v>0</v>
      </c>
      <c r="K312" s="46" t="str">
        <f t="shared" si="2"/>
        <v>#N/A</v>
      </c>
      <c r="L312" s="46" t="str">
        <f t="shared" si="3"/>
        <v>#N/A</v>
      </c>
      <c r="M312" s="46" t="str">
        <f t="shared" si="4"/>
        <v>#N/A</v>
      </c>
      <c r="N312" s="46" t="str">
        <f>(M312-I312)*((VLOOKUP(B312,'Set Up Employee Data'!A:O,7,FALSE)))</f>
        <v>#N/A</v>
      </c>
      <c r="O312" s="46" t="str">
        <f>(M312-I312)*((VLOOKUP(B312,'Set Up Employee Data'!A:O,8,FALSE)))</f>
        <v>#N/A</v>
      </c>
      <c r="P312" s="46" t="str">
        <f>(M312-I312)*((VLOOKUP(B312,'Set Up Employee Data'!A:O,5,FALSE)))</f>
        <v>#N/A</v>
      </c>
      <c r="Q312" s="46" t="str">
        <f>(M312-I312)*((VLOOKUP(B312,'Set Up Employee Data'!A:O,6,FALSE)))</f>
        <v>#N/A</v>
      </c>
      <c r="R312" s="46">
        <f>IFERROR(((VLOOKUP(B312,'Set Up Employee Data'!A:O,9,FALSE)))+((VLOOKUP(B312,'Set Up Employee Data'!A:O,10,FALSE)))+((VLOOKUP(B312,'Set Up Employee Data'!A:O,11,FALSE)))+((VLOOKUP(B312,'Set Up Employee Data'!A:O,12,FALSE))),0)</f>
        <v>0</v>
      </c>
      <c r="S312" s="46">
        <f>IFERROR(((VLOOKUP(B312,'Set Up Employee Data'!A:O,13,FALSE)))+((VLOOKUP(B312,'Set Up Employee Data'!A:O,14,FALSE)))+((VLOOKUP(B312,'Set Up Employee Data'!A:O,15,FALSE))),0)</f>
        <v>0</v>
      </c>
      <c r="T312" s="46" t="str">
        <f t="shared" si="5"/>
        <v>#N/A</v>
      </c>
      <c r="U312" s="69" t="str">
        <f t="shared" si="6"/>
        <v>#N/A</v>
      </c>
    </row>
    <row r="313" ht="14.25" hidden="1" customHeight="1">
      <c r="A313" s="32"/>
      <c r="B313" s="32"/>
      <c r="C313" s="33" t="str">
        <f>VLOOKUP(B313,'Set Up Employee Data'!A:O,2,FALSE)</f>
        <v>#N/A</v>
      </c>
      <c r="D313" s="33" t="str">
        <f t="shared" si="1"/>
        <v>#N/A</v>
      </c>
      <c r="E313" s="32"/>
      <c r="F313" s="32"/>
      <c r="G313" s="32"/>
      <c r="H313" s="33"/>
      <c r="I313" s="41"/>
      <c r="J313" s="68">
        <f>IFERROR(VLOOKUP(B313,'Set Up Employee Data'!A:O,3,FALSE)/(VLOOKUP(B313,'Set Up Employee Data'!A:O,4,FALSE)),0)</f>
        <v>0</v>
      </c>
      <c r="K313" s="46" t="str">
        <f t="shared" si="2"/>
        <v>#N/A</v>
      </c>
      <c r="L313" s="46" t="str">
        <f t="shared" si="3"/>
        <v>#N/A</v>
      </c>
      <c r="M313" s="46" t="str">
        <f t="shared" si="4"/>
        <v>#N/A</v>
      </c>
      <c r="N313" s="46" t="str">
        <f>(M313-I313)*((VLOOKUP(B313,'Set Up Employee Data'!A:O,7,FALSE)))</f>
        <v>#N/A</v>
      </c>
      <c r="O313" s="46" t="str">
        <f>(M313-I313)*((VLOOKUP(B313,'Set Up Employee Data'!A:O,8,FALSE)))</f>
        <v>#N/A</v>
      </c>
      <c r="P313" s="46" t="str">
        <f>(M313-I313)*((VLOOKUP(B313,'Set Up Employee Data'!A:O,5,FALSE)))</f>
        <v>#N/A</v>
      </c>
      <c r="Q313" s="46" t="str">
        <f>(M313-I313)*((VLOOKUP(B313,'Set Up Employee Data'!A:O,6,FALSE)))</f>
        <v>#N/A</v>
      </c>
      <c r="R313" s="46">
        <f>IFERROR(((VLOOKUP(B313,'Set Up Employee Data'!A:O,9,FALSE)))+((VLOOKUP(B313,'Set Up Employee Data'!A:O,10,FALSE)))+((VLOOKUP(B313,'Set Up Employee Data'!A:O,11,FALSE)))+((VLOOKUP(B313,'Set Up Employee Data'!A:O,12,FALSE))),0)</f>
        <v>0</v>
      </c>
      <c r="S313" s="46">
        <f>IFERROR(((VLOOKUP(B313,'Set Up Employee Data'!A:O,13,FALSE)))+((VLOOKUP(B313,'Set Up Employee Data'!A:O,14,FALSE)))+((VLOOKUP(B313,'Set Up Employee Data'!A:O,15,FALSE))),0)</f>
        <v>0</v>
      </c>
      <c r="T313" s="46" t="str">
        <f t="shared" si="5"/>
        <v>#N/A</v>
      </c>
      <c r="U313" s="69" t="str">
        <f t="shared" si="6"/>
        <v>#N/A</v>
      </c>
    </row>
    <row r="314" ht="14.25" hidden="1" customHeight="1">
      <c r="A314" s="32"/>
      <c r="B314" s="32"/>
      <c r="C314" s="33" t="str">
        <f>VLOOKUP(B314,'Set Up Employee Data'!A:O,2,FALSE)</f>
        <v>#N/A</v>
      </c>
      <c r="D314" s="33" t="str">
        <f t="shared" si="1"/>
        <v>#N/A</v>
      </c>
      <c r="E314" s="32"/>
      <c r="F314" s="32"/>
      <c r="G314" s="32"/>
      <c r="H314" s="33"/>
      <c r="I314" s="41"/>
      <c r="J314" s="68">
        <f>IFERROR(VLOOKUP(B314,'Set Up Employee Data'!A:O,3,FALSE)/(VLOOKUP(B314,'Set Up Employee Data'!A:O,4,FALSE)),0)</f>
        <v>0</v>
      </c>
      <c r="K314" s="46" t="str">
        <f t="shared" si="2"/>
        <v>#N/A</v>
      </c>
      <c r="L314" s="46" t="str">
        <f t="shared" si="3"/>
        <v>#N/A</v>
      </c>
      <c r="M314" s="46" t="str">
        <f t="shared" si="4"/>
        <v>#N/A</v>
      </c>
      <c r="N314" s="46" t="str">
        <f>(M314-I314)*((VLOOKUP(B314,'Set Up Employee Data'!A:O,7,FALSE)))</f>
        <v>#N/A</v>
      </c>
      <c r="O314" s="46" t="str">
        <f>(M314-I314)*((VLOOKUP(B314,'Set Up Employee Data'!A:O,8,FALSE)))</f>
        <v>#N/A</v>
      </c>
      <c r="P314" s="46" t="str">
        <f>(M314-I314)*((VLOOKUP(B314,'Set Up Employee Data'!A:O,5,FALSE)))</f>
        <v>#N/A</v>
      </c>
      <c r="Q314" s="46" t="str">
        <f>(M314-I314)*((VLOOKUP(B314,'Set Up Employee Data'!A:O,6,FALSE)))</f>
        <v>#N/A</v>
      </c>
      <c r="R314" s="46">
        <f>IFERROR(((VLOOKUP(B314,'Set Up Employee Data'!A:O,9,FALSE)))+((VLOOKUP(B314,'Set Up Employee Data'!A:O,10,FALSE)))+((VLOOKUP(B314,'Set Up Employee Data'!A:O,11,FALSE)))+((VLOOKUP(B314,'Set Up Employee Data'!A:O,12,FALSE))),0)</f>
        <v>0</v>
      </c>
      <c r="S314" s="46">
        <f>IFERROR(((VLOOKUP(B314,'Set Up Employee Data'!A:O,13,FALSE)))+((VLOOKUP(B314,'Set Up Employee Data'!A:O,14,FALSE)))+((VLOOKUP(B314,'Set Up Employee Data'!A:O,15,FALSE))),0)</f>
        <v>0</v>
      </c>
      <c r="T314" s="46" t="str">
        <f t="shared" si="5"/>
        <v>#N/A</v>
      </c>
      <c r="U314" s="69" t="str">
        <f t="shared" si="6"/>
        <v>#N/A</v>
      </c>
    </row>
    <row r="315" ht="14.25" hidden="1" customHeight="1">
      <c r="A315" s="32"/>
      <c r="B315" s="32"/>
      <c r="C315" s="33" t="str">
        <f>VLOOKUP(B315,'Set Up Employee Data'!A:O,2,FALSE)</f>
        <v>#N/A</v>
      </c>
      <c r="D315" s="33" t="str">
        <f t="shared" si="1"/>
        <v>#N/A</v>
      </c>
      <c r="E315" s="32"/>
      <c r="F315" s="32"/>
      <c r="G315" s="32"/>
      <c r="H315" s="33"/>
      <c r="I315" s="41"/>
      <c r="J315" s="68">
        <f>IFERROR(VLOOKUP(B315,'Set Up Employee Data'!A:O,3,FALSE)/(VLOOKUP(B315,'Set Up Employee Data'!A:O,4,FALSE)),0)</f>
        <v>0</v>
      </c>
      <c r="K315" s="46" t="str">
        <f t="shared" si="2"/>
        <v>#N/A</v>
      </c>
      <c r="L315" s="46" t="str">
        <f t="shared" si="3"/>
        <v>#N/A</v>
      </c>
      <c r="M315" s="46" t="str">
        <f t="shared" si="4"/>
        <v>#N/A</v>
      </c>
      <c r="N315" s="46" t="str">
        <f>(M315-I315)*((VLOOKUP(B315,'Set Up Employee Data'!A:O,7,FALSE)))</f>
        <v>#N/A</v>
      </c>
      <c r="O315" s="46" t="str">
        <f>(M315-I315)*((VLOOKUP(B315,'Set Up Employee Data'!A:O,8,FALSE)))</f>
        <v>#N/A</v>
      </c>
      <c r="P315" s="46" t="str">
        <f>(M315-I315)*((VLOOKUP(B315,'Set Up Employee Data'!A:O,5,FALSE)))</f>
        <v>#N/A</v>
      </c>
      <c r="Q315" s="46" t="str">
        <f>(M315-I315)*((VLOOKUP(B315,'Set Up Employee Data'!A:O,6,FALSE)))</f>
        <v>#N/A</v>
      </c>
      <c r="R315" s="46">
        <f>IFERROR(((VLOOKUP(B315,'Set Up Employee Data'!A:O,9,FALSE)))+((VLOOKUP(B315,'Set Up Employee Data'!A:O,10,FALSE)))+((VLOOKUP(B315,'Set Up Employee Data'!A:O,11,FALSE)))+((VLOOKUP(B315,'Set Up Employee Data'!A:O,12,FALSE))),0)</f>
        <v>0</v>
      </c>
      <c r="S315" s="46">
        <f>IFERROR(((VLOOKUP(B315,'Set Up Employee Data'!A:O,13,FALSE)))+((VLOOKUP(B315,'Set Up Employee Data'!A:O,14,FALSE)))+((VLOOKUP(B315,'Set Up Employee Data'!A:O,15,FALSE))),0)</f>
        <v>0</v>
      </c>
      <c r="T315" s="46" t="str">
        <f t="shared" si="5"/>
        <v>#N/A</v>
      </c>
      <c r="U315" s="69" t="str">
        <f t="shared" si="6"/>
        <v>#N/A</v>
      </c>
    </row>
    <row r="316" ht="14.25" hidden="1" customHeight="1">
      <c r="A316" s="32"/>
      <c r="B316" s="32"/>
      <c r="C316" s="33" t="str">
        <f>VLOOKUP(B316,'Set Up Employee Data'!A:O,2,FALSE)</f>
        <v>#N/A</v>
      </c>
      <c r="D316" s="33" t="str">
        <f t="shared" si="1"/>
        <v>#N/A</v>
      </c>
      <c r="E316" s="32"/>
      <c r="F316" s="32"/>
      <c r="G316" s="32"/>
      <c r="H316" s="33"/>
      <c r="I316" s="41"/>
      <c r="J316" s="68">
        <f>IFERROR(VLOOKUP(B316,'Set Up Employee Data'!A:O,3,FALSE)/(VLOOKUP(B316,'Set Up Employee Data'!A:O,4,FALSE)),0)</f>
        <v>0</v>
      </c>
      <c r="K316" s="46" t="str">
        <f t="shared" si="2"/>
        <v>#N/A</v>
      </c>
      <c r="L316" s="46" t="str">
        <f t="shared" si="3"/>
        <v>#N/A</v>
      </c>
      <c r="M316" s="46" t="str">
        <f t="shared" si="4"/>
        <v>#N/A</v>
      </c>
      <c r="N316" s="46" t="str">
        <f>(M316-I316)*((VLOOKUP(B316,'Set Up Employee Data'!A:O,7,FALSE)))</f>
        <v>#N/A</v>
      </c>
      <c r="O316" s="46" t="str">
        <f>(M316-I316)*((VLOOKUP(B316,'Set Up Employee Data'!A:O,8,FALSE)))</f>
        <v>#N/A</v>
      </c>
      <c r="P316" s="46" t="str">
        <f>(M316-I316)*((VLOOKUP(B316,'Set Up Employee Data'!A:O,5,FALSE)))</f>
        <v>#N/A</v>
      </c>
      <c r="Q316" s="46" t="str">
        <f>(M316-I316)*((VLOOKUP(B316,'Set Up Employee Data'!A:O,6,FALSE)))</f>
        <v>#N/A</v>
      </c>
      <c r="R316" s="46">
        <f>IFERROR(((VLOOKUP(B316,'Set Up Employee Data'!A:O,9,FALSE)))+((VLOOKUP(B316,'Set Up Employee Data'!A:O,10,FALSE)))+((VLOOKUP(B316,'Set Up Employee Data'!A:O,11,FALSE)))+((VLOOKUP(B316,'Set Up Employee Data'!A:O,12,FALSE))),0)</f>
        <v>0</v>
      </c>
      <c r="S316" s="46">
        <f>IFERROR(((VLOOKUP(B316,'Set Up Employee Data'!A:O,13,FALSE)))+((VLOOKUP(B316,'Set Up Employee Data'!A:O,14,FALSE)))+((VLOOKUP(B316,'Set Up Employee Data'!A:O,15,FALSE))),0)</f>
        <v>0</v>
      </c>
      <c r="T316" s="46" t="str">
        <f t="shared" si="5"/>
        <v>#N/A</v>
      </c>
      <c r="U316" s="69" t="str">
        <f t="shared" si="6"/>
        <v>#N/A</v>
      </c>
    </row>
    <row r="317" ht="14.25" hidden="1" customHeight="1">
      <c r="A317" s="32"/>
      <c r="B317" s="32"/>
      <c r="C317" s="33" t="str">
        <f>VLOOKUP(B317,'Set Up Employee Data'!A:O,2,FALSE)</f>
        <v>#N/A</v>
      </c>
      <c r="D317" s="33" t="str">
        <f t="shared" si="1"/>
        <v>#N/A</v>
      </c>
      <c r="E317" s="32"/>
      <c r="F317" s="32"/>
      <c r="G317" s="32"/>
      <c r="H317" s="33"/>
      <c r="I317" s="41"/>
      <c r="J317" s="68">
        <f>IFERROR(VLOOKUP(B317,'Set Up Employee Data'!A:O,3,FALSE)/(VLOOKUP(B317,'Set Up Employee Data'!A:O,4,FALSE)),0)</f>
        <v>0</v>
      </c>
      <c r="K317" s="46" t="str">
        <f t="shared" si="2"/>
        <v>#N/A</v>
      </c>
      <c r="L317" s="46" t="str">
        <f t="shared" si="3"/>
        <v>#N/A</v>
      </c>
      <c r="M317" s="46" t="str">
        <f t="shared" si="4"/>
        <v>#N/A</v>
      </c>
      <c r="N317" s="46" t="str">
        <f>(M317-I317)*((VLOOKUP(B317,'Set Up Employee Data'!A:O,7,FALSE)))</f>
        <v>#N/A</v>
      </c>
      <c r="O317" s="46" t="str">
        <f>(M317-I317)*((VLOOKUP(B317,'Set Up Employee Data'!A:O,8,FALSE)))</f>
        <v>#N/A</v>
      </c>
      <c r="P317" s="46" t="str">
        <f>(M317-I317)*((VLOOKUP(B317,'Set Up Employee Data'!A:O,5,FALSE)))</f>
        <v>#N/A</v>
      </c>
      <c r="Q317" s="46" t="str">
        <f>(M317-I317)*((VLOOKUP(B317,'Set Up Employee Data'!A:O,6,FALSE)))</f>
        <v>#N/A</v>
      </c>
      <c r="R317" s="46">
        <f>IFERROR(((VLOOKUP(B317,'Set Up Employee Data'!A:O,9,FALSE)))+((VLOOKUP(B317,'Set Up Employee Data'!A:O,10,FALSE)))+((VLOOKUP(B317,'Set Up Employee Data'!A:O,11,FALSE)))+((VLOOKUP(B317,'Set Up Employee Data'!A:O,12,FALSE))),0)</f>
        <v>0</v>
      </c>
      <c r="S317" s="46">
        <f>IFERROR(((VLOOKUP(B317,'Set Up Employee Data'!A:O,13,FALSE)))+((VLOOKUP(B317,'Set Up Employee Data'!A:O,14,FALSE)))+((VLOOKUP(B317,'Set Up Employee Data'!A:O,15,FALSE))),0)</f>
        <v>0</v>
      </c>
      <c r="T317" s="46" t="str">
        <f t="shared" si="5"/>
        <v>#N/A</v>
      </c>
      <c r="U317" s="69" t="str">
        <f t="shared" si="6"/>
        <v>#N/A</v>
      </c>
    </row>
    <row r="318" ht="14.25" hidden="1" customHeight="1">
      <c r="A318" s="32"/>
      <c r="B318" s="32"/>
      <c r="C318" s="33" t="str">
        <f>VLOOKUP(B318,'Set Up Employee Data'!A:O,2,FALSE)</f>
        <v>#N/A</v>
      </c>
      <c r="D318" s="33" t="str">
        <f t="shared" si="1"/>
        <v>#N/A</v>
      </c>
      <c r="E318" s="32"/>
      <c r="F318" s="32"/>
      <c r="G318" s="32"/>
      <c r="H318" s="33"/>
      <c r="I318" s="41"/>
      <c r="J318" s="68">
        <f>IFERROR(VLOOKUP(B318,'Set Up Employee Data'!A:O,3,FALSE)/(VLOOKUP(B318,'Set Up Employee Data'!A:O,4,FALSE)),0)</f>
        <v>0</v>
      </c>
      <c r="K318" s="46" t="str">
        <f t="shared" si="2"/>
        <v>#N/A</v>
      </c>
      <c r="L318" s="46" t="str">
        <f t="shared" si="3"/>
        <v>#N/A</v>
      </c>
      <c r="M318" s="46" t="str">
        <f t="shared" si="4"/>
        <v>#N/A</v>
      </c>
      <c r="N318" s="46" t="str">
        <f>(M318-I318)*((VLOOKUP(B318,'Set Up Employee Data'!A:O,7,FALSE)))</f>
        <v>#N/A</v>
      </c>
      <c r="O318" s="46" t="str">
        <f>(M318-I318)*((VLOOKUP(B318,'Set Up Employee Data'!A:O,8,FALSE)))</f>
        <v>#N/A</v>
      </c>
      <c r="P318" s="46" t="str">
        <f>(M318-I318)*((VLOOKUP(B318,'Set Up Employee Data'!A:O,5,FALSE)))</f>
        <v>#N/A</v>
      </c>
      <c r="Q318" s="46" t="str">
        <f>(M318-I318)*((VLOOKUP(B318,'Set Up Employee Data'!A:O,6,FALSE)))</f>
        <v>#N/A</v>
      </c>
      <c r="R318" s="46">
        <f>IFERROR(((VLOOKUP(B318,'Set Up Employee Data'!A:O,9,FALSE)))+((VLOOKUP(B318,'Set Up Employee Data'!A:O,10,FALSE)))+((VLOOKUP(B318,'Set Up Employee Data'!A:O,11,FALSE)))+((VLOOKUP(B318,'Set Up Employee Data'!A:O,12,FALSE))),0)</f>
        <v>0</v>
      </c>
      <c r="S318" s="46">
        <f>IFERROR(((VLOOKUP(B318,'Set Up Employee Data'!A:O,13,FALSE)))+((VLOOKUP(B318,'Set Up Employee Data'!A:O,14,FALSE)))+((VLOOKUP(B318,'Set Up Employee Data'!A:O,15,FALSE))),0)</f>
        <v>0</v>
      </c>
      <c r="T318" s="46" t="str">
        <f t="shared" si="5"/>
        <v>#N/A</v>
      </c>
      <c r="U318" s="69" t="str">
        <f t="shared" si="6"/>
        <v>#N/A</v>
      </c>
    </row>
    <row r="319" ht="14.25" hidden="1" customHeight="1">
      <c r="A319" s="32"/>
      <c r="B319" s="32"/>
      <c r="C319" s="33" t="str">
        <f>VLOOKUP(B319,'Set Up Employee Data'!A:O,2,FALSE)</f>
        <v>#N/A</v>
      </c>
      <c r="D319" s="33" t="str">
        <f t="shared" si="1"/>
        <v>#N/A</v>
      </c>
      <c r="E319" s="32"/>
      <c r="F319" s="32"/>
      <c r="G319" s="32"/>
      <c r="H319" s="33"/>
      <c r="I319" s="41"/>
      <c r="J319" s="68">
        <f>IFERROR(VLOOKUP(B319,'Set Up Employee Data'!A:O,3,FALSE)/(VLOOKUP(B319,'Set Up Employee Data'!A:O,4,FALSE)),0)</f>
        <v>0</v>
      </c>
      <c r="K319" s="46" t="str">
        <f t="shared" si="2"/>
        <v>#N/A</v>
      </c>
      <c r="L319" s="46" t="str">
        <f t="shared" si="3"/>
        <v>#N/A</v>
      </c>
      <c r="M319" s="46" t="str">
        <f t="shared" si="4"/>
        <v>#N/A</v>
      </c>
      <c r="N319" s="46" t="str">
        <f>(M319-I319)*((VLOOKUP(B319,'Set Up Employee Data'!A:O,7,FALSE)))</f>
        <v>#N/A</v>
      </c>
      <c r="O319" s="46" t="str">
        <f>(M319-I319)*((VLOOKUP(B319,'Set Up Employee Data'!A:O,8,FALSE)))</f>
        <v>#N/A</v>
      </c>
      <c r="P319" s="46" t="str">
        <f>(M319-I319)*((VLOOKUP(B319,'Set Up Employee Data'!A:O,5,FALSE)))</f>
        <v>#N/A</v>
      </c>
      <c r="Q319" s="46" t="str">
        <f>(M319-I319)*((VLOOKUP(B319,'Set Up Employee Data'!A:O,6,FALSE)))</f>
        <v>#N/A</v>
      </c>
      <c r="R319" s="46">
        <f>IFERROR(((VLOOKUP(B319,'Set Up Employee Data'!A:O,9,FALSE)))+((VLOOKUP(B319,'Set Up Employee Data'!A:O,10,FALSE)))+((VLOOKUP(B319,'Set Up Employee Data'!A:O,11,FALSE)))+((VLOOKUP(B319,'Set Up Employee Data'!A:O,12,FALSE))),0)</f>
        <v>0</v>
      </c>
      <c r="S319" s="46">
        <f>IFERROR(((VLOOKUP(B319,'Set Up Employee Data'!A:O,13,FALSE)))+((VLOOKUP(B319,'Set Up Employee Data'!A:O,14,FALSE)))+((VLOOKUP(B319,'Set Up Employee Data'!A:O,15,FALSE))),0)</f>
        <v>0</v>
      </c>
      <c r="T319" s="46" t="str">
        <f t="shared" si="5"/>
        <v>#N/A</v>
      </c>
      <c r="U319" s="69" t="str">
        <f t="shared" si="6"/>
        <v>#N/A</v>
      </c>
    </row>
    <row r="320" ht="14.25" hidden="1" customHeight="1">
      <c r="A320" s="32"/>
      <c r="B320" s="32"/>
      <c r="C320" s="33" t="str">
        <f>VLOOKUP(B320,'Set Up Employee Data'!A:O,2,FALSE)</f>
        <v>#N/A</v>
      </c>
      <c r="D320" s="33" t="str">
        <f t="shared" si="1"/>
        <v>#N/A</v>
      </c>
      <c r="E320" s="32"/>
      <c r="F320" s="32"/>
      <c r="G320" s="32"/>
      <c r="H320" s="33"/>
      <c r="I320" s="41"/>
      <c r="J320" s="68">
        <f>IFERROR(VLOOKUP(B320,'Set Up Employee Data'!A:O,3,FALSE)/(VLOOKUP(B320,'Set Up Employee Data'!A:O,4,FALSE)),0)</f>
        <v>0</v>
      </c>
      <c r="K320" s="46" t="str">
        <f t="shared" si="2"/>
        <v>#N/A</v>
      </c>
      <c r="L320" s="46" t="str">
        <f t="shared" si="3"/>
        <v>#N/A</v>
      </c>
      <c r="M320" s="46" t="str">
        <f t="shared" si="4"/>
        <v>#N/A</v>
      </c>
      <c r="N320" s="46" t="str">
        <f>(M320-I320)*((VLOOKUP(B320,'Set Up Employee Data'!A:O,7,FALSE)))</f>
        <v>#N/A</v>
      </c>
      <c r="O320" s="46" t="str">
        <f>(M320-I320)*((VLOOKUP(B320,'Set Up Employee Data'!A:O,8,FALSE)))</f>
        <v>#N/A</v>
      </c>
      <c r="P320" s="46" t="str">
        <f>(M320-I320)*((VLOOKUP(B320,'Set Up Employee Data'!A:O,5,FALSE)))</f>
        <v>#N/A</v>
      </c>
      <c r="Q320" s="46" t="str">
        <f>(M320-I320)*((VLOOKUP(B320,'Set Up Employee Data'!A:O,6,FALSE)))</f>
        <v>#N/A</v>
      </c>
      <c r="R320" s="46">
        <f>IFERROR(((VLOOKUP(B320,'Set Up Employee Data'!A:O,9,FALSE)))+((VLOOKUP(B320,'Set Up Employee Data'!A:O,10,FALSE)))+((VLOOKUP(B320,'Set Up Employee Data'!A:O,11,FALSE)))+((VLOOKUP(B320,'Set Up Employee Data'!A:O,12,FALSE))),0)</f>
        <v>0</v>
      </c>
      <c r="S320" s="46">
        <f>IFERROR(((VLOOKUP(B320,'Set Up Employee Data'!A:O,13,FALSE)))+((VLOOKUP(B320,'Set Up Employee Data'!A:O,14,FALSE)))+((VLOOKUP(B320,'Set Up Employee Data'!A:O,15,FALSE))),0)</f>
        <v>0</v>
      </c>
      <c r="T320" s="46" t="str">
        <f t="shared" si="5"/>
        <v>#N/A</v>
      </c>
      <c r="U320" s="69" t="str">
        <f t="shared" si="6"/>
        <v>#N/A</v>
      </c>
    </row>
    <row r="321" ht="14.25" hidden="1" customHeight="1">
      <c r="A321" s="32"/>
      <c r="B321" s="32"/>
      <c r="C321" s="33" t="str">
        <f>VLOOKUP(B321,'Set Up Employee Data'!A:O,2,FALSE)</f>
        <v>#N/A</v>
      </c>
      <c r="D321" s="33" t="str">
        <f t="shared" si="1"/>
        <v>#N/A</v>
      </c>
      <c r="E321" s="32"/>
      <c r="F321" s="32"/>
      <c r="G321" s="32"/>
      <c r="H321" s="33"/>
      <c r="I321" s="41"/>
      <c r="J321" s="68">
        <f>IFERROR(VLOOKUP(B321,'Set Up Employee Data'!A:O,3,FALSE)/(VLOOKUP(B321,'Set Up Employee Data'!A:O,4,FALSE)),0)</f>
        <v>0</v>
      </c>
      <c r="K321" s="46" t="str">
        <f t="shared" si="2"/>
        <v>#N/A</v>
      </c>
      <c r="L321" s="46" t="str">
        <f t="shared" si="3"/>
        <v>#N/A</v>
      </c>
      <c r="M321" s="46" t="str">
        <f t="shared" si="4"/>
        <v>#N/A</v>
      </c>
      <c r="N321" s="46" t="str">
        <f>(M321-I321)*((VLOOKUP(B321,'Set Up Employee Data'!A:O,7,FALSE)))</f>
        <v>#N/A</v>
      </c>
      <c r="O321" s="46" t="str">
        <f>(M321-I321)*((VLOOKUP(B321,'Set Up Employee Data'!A:O,8,FALSE)))</f>
        <v>#N/A</v>
      </c>
      <c r="P321" s="46" t="str">
        <f>(M321-I321)*((VLOOKUP(B321,'Set Up Employee Data'!A:O,5,FALSE)))</f>
        <v>#N/A</v>
      </c>
      <c r="Q321" s="46" t="str">
        <f>(M321-I321)*((VLOOKUP(B321,'Set Up Employee Data'!A:O,6,FALSE)))</f>
        <v>#N/A</v>
      </c>
      <c r="R321" s="46">
        <f>IFERROR(((VLOOKUP(B321,'Set Up Employee Data'!A:O,9,FALSE)))+((VLOOKUP(B321,'Set Up Employee Data'!A:O,10,FALSE)))+((VLOOKUP(B321,'Set Up Employee Data'!A:O,11,FALSE)))+((VLOOKUP(B321,'Set Up Employee Data'!A:O,12,FALSE))),0)</f>
        <v>0</v>
      </c>
      <c r="S321" s="46">
        <f>IFERROR(((VLOOKUP(B321,'Set Up Employee Data'!A:O,13,FALSE)))+((VLOOKUP(B321,'Set Up Employee Data'!A:O,14,FALSE)))+((VLOOKUP(B321,'Set Up Employee Data'!A:O,15,FALSE))),0)</f>
        <v>0</v>
      </c>
      <c r="T321" s="46" t="str">
        <f t="shared" si="5"/>
        <v>#N/A</v>
      </c>
      <c r="U321" s="69" t="str">
        <f t="shared" si="6"/>
        <v>#N/A</v>
      </c>
    </row>
    <row r="322" ht="14.25" hidden="1" customHeight="1">
      <c r="A322" s="32"/>
      <c r="B322" s="32"/>
      <c r="C322" s="33" t="str">
        <f>VLOOKUP(B322,'Set Up Employee Data'!A:O,2,FALSE)</f>
        <v>#N/A</v>
      </c>
      <c r="D322" s="33" t="str">
        <f t="shared" si="1"/>
        <v>#N/A</v>
      </c>
      <c r="E322" s="32"/>
      <c r="F322" s="32"/>
      <c r="G322" s="32"/>
      <c r="H322" s="33"/>
      <c r="I322" s="41"/>
      <c r="J322" s="68">
        <f>IFERROR(VLOOKUP(B322,'Set Up Employee Data'!A:O,3,FALSE)/(VLOOKUP(B322,'Set Up Employee Data'!A:O,4,FALSE)),0)</f>
        <v>0</v>
      </c>
      <c r="K322" s="46" t="str">
        <f t="shared" si="2"/>
        <v>#N/A</v>
      </c>
      <c r="L322" s="46" t="str">
        <f t="shared" si="3"/>
        <v>#N/A</v>
      </c>
      <c r="M322" s="46" t="str">
        <f t="shared" si="4"/>
        <v>#N/A</v>
      </c>
      <c r="N322" s="46" t="str">
        <f>(M322-I322)*((VLOOKUP(B322,'Set Up Employee Data'!A:O,7,FALSE)))</f>
        <v>#N/A</v>
      </c>
      <c r="O322" s="46" t="str">
        <f>(M322-I322)*((VLOOKUP(B322,'Set Up Employee Data'!A:O,8,FALSE)))</f>
        <v>#N/A</v>
      </c>
      <c r="P322" s="46" t="str">
        <f>(M322-I322)*((VLOOKUP(B322,'Set Up Employee Data'!A:O,5,FALSE)))</f>
        <v>#N/A</v>
      </c>
      <c r="Q322" s="46" t="str">
        <f>(M322-I322)*((VLOOKUP(B322,'Set Up Employee Data'!A:O,6,FALSE)))</f>
        <v>#N/A</v>
      </c>
      <c r="R322" s="46">
        <f>IFERROR(((VLOOKUP(B322,'Set Up Employee Data'!A:O,9,FALSE)))+((VLOOKUP(B322,'Set Up Employee Data'!A:O,10,FALSE)))+((VLOOKUP(B322,'Set Up Employee Data'!A:O,11,FALSE)))+((VLOOKUP(B322,'Set Up Employee Data'!A:O,12,FALSE))),0)</f>
        <v>0</v>
      </c>
      <c r="S322" s="46">
        <f>IFERROR(((VLOOKUP(B322,'Set Up Employee Data'!A:O,13,FALSE)))+((VLOOKUP(B322,'Set Up Employee Data'!A:O,14,FALSE)))+((VLOOKUP(B322,'Set Up Employee Data'!A:O,15,FALSE))),0)</f>
        <v>0</v>
      </c>
      <c r="T322" s="46" t="str">
        <f t="shared" si="5"/>
        <v>#N/A</v>
      </c>
      <c r="U322" s="69" t="str">
        <f t="shared" si="6"/>
        <v>#N/A</v>
      </c>
    </row>
    <row r="323" ht="14.25" hidden="1" customHeight="1">
      <c r="A323" s="32"/>
      <c r="B323" s="32"/>
      <c r="C323" s="33" t="str">
        <f>VLOOKUP(B323,'Set Up Employee Data'!A:O,2,FALSE)</f>
        <v>#N/A</v>
      </c>
      <c r="D323" s="33" t="str">
        <f t="shared" si="1"/>
        <v>#N/A</v>
      </c>
      <c r="E323" s="32"/>
      <c r="F323" s="32"/>
      <c r="G323" s="32"/>
      <c r="H323" s="33"/>
      <c r="I323" s="41"/>
      <c r="J323" s="68">
        <f>IFERROR(VLOOKUP(B323,'Set Up Employee Data'!A:O,3,FALSE)/(VLOOKUP(B323,'Set Up Employee Data'!A:O,4,FALSE)),0)</f>
        <v>0</v>
      </c>
      <c r="K323" s="46" t="str">
        <f t="shared" si="2"/>
        <v>#N/A</v>
      </c>
      <c r="L323" s="46" t="str">
        <f t="shared" si="3"/>
        <v>#N/A</v>
      </c>
      <c r="M323" s="46" t="str">
        <f t="shared" si="4"/>
        <v>#N/A</v>
      </c>
      <c r="N323" s="46" t="str">
        <f>(M323-I323)*((VLOOKUP(B323,'Set Up Employee Data'!A:O,7,FALSE)))</f>
        <v>#N/A</v>
      </c>
      <c r="O323" s="46" t="str">
        <f>(M323-I323)*((VLOOKUP(B323,'Set Up Employee Data'!A:O,8,FALSE)))</f>
        <v>#N/A</v>
      </c>
      <c r="P323" s="46" t="str">
        <f>(M323-I323)*((VLOOKUP(B323,'Set Up Employee Data'!A:O,5,FALSE)))</f>
        <v>#N/A</v>
      </c>
      <c r="Q323" s="46" t="str">
        <f>(M323-I323)*((VLOOKUP(B323,'Set Up Employee Data'!A:O,6,FALSE)))</f>
        <v>#N/A</v>
      </c>
      <c r="R323" s="46">
        <f>IFERROR(((VLOOKUP(B323,'Set Up Employee Data'!A:O,9,FALSE)))+((VLOOKUP(B323,'Set Up Employee Data'!A:O,10,FALSE)))+((VLOOKUP(B323,'Set Up Employee Data'!A:O,11,FALSE)))+((VLOOKUP(B323,'Set Up Employee Data'!A:O,12,FALSE))),0)</f>
        <v>0</v>
      </c>
      <c r="S323" s="46">
        <f>IFERROR(((VLOOKUP(B323,'Set Up Employee Data'!A:O,13,FALSE)))+((VLOOKUP(B323,'Set Up Employee Data'!A:O,14,FALSE)))+((VLOOKUP(B323,'Set Up Employee Data'!A:O,15,FALSE))),0)</f>
        <v>0</v>
      </c>
      <c r="T323" s="46" t="str">
        <f t="shared" si="5"/>
        <v>#N/A</v>
      </c>
      <c r="U323" s="69" t="str">
        <f t="shared" si="6"/>
        <v>#N/A</v>
      </c>
    </row>
    <row r="324" ht="14.25" hidden="1" customHeight="1">
      <c r="A324" s="32"/>
      <c r="B324" s="32"/>
      <c r="C324" s="33" t="str">
        <f>VLOOKUP(B324,'Set Up Employee Data'!A:O,2,FALSE)</f>
        <v>#N/A</v>
      </c>
      <c r="D324" s="33" t="str">
        <f t="shared" si="1"/>
        <v>#N/A</v>
      </c>
      <c r="E324" s="32"/>
      <c r="F324" s="32"/>
      <c r="G324" s="32"/>
      <c r="H324" s="33"/>
      <c r="I324" s="41"/>
      <c r="J324" s="68">
        <f>IFERROR(VLOOKUP(B324,'Set Up Employee Data'!A:O,3,FALSE)/(VLOOKUP(B324,'Set Up Employee Data'!A:O,4,FALSE)),0)</f>
        <v>0</v>
      </c>
      <c r="K324" s="46" t="str">
        <f t="shared" si="2"/>
        <v>#N/A</v>
      </c>
      <c r="L324" s="46" t="str">
        <f t="shared" si="3"/>
        <v>#N/A</v>
      </c>
      <c r="M324" s="46" t="str">
        <f t="shared" si="4"/>
        <v>#N/A</v>
      </c>
      <c r="N324" s="46" t="str">
        <f>(M324-I324)*((VLOOKUP(B324,'Set Up Employee Data'!A:O,7,FALSE)))</f>
        <v>#N/A</v>
      </c>
      <c r="O324" s="46" t="str">
        <f>(M324-I324)*((VLOOKUP(B324,'Set Up Employee Data'!A:O,8,FALSE)))</f>
        <v>#N/A</v>
      </c>
      <c r="P324" s="46" t="str">
        <f>(M324-I324)*((VLOOKUP(B324,'Set Up Employee Data'!A:O,5,FALSE)))</f>
        <v>#N/A</v>
      </c>
      <c r="Q324" s="46" t="str">
        <f>(M324-I324)*((VLOOKUP(B324,'Set Up Employee Data'!A:O,6,FALSE)))</f>
        <v>#N/A</v>
      </c>
      <c r="R324" s="46">
        <f>IFERROR(((VLOOKUP(B324,'Set Up Employee Data'!A:O,9,FALSE)))+((VLOOKUP(B324,'Set Up Employee Data'!A:O,10,FALSE)))+((VLOOKUP(B324,'Set Up Employee Data'!A:O,11,FALSE)))+((VLOOKUP(B324,'Set Up Employee Data'!A:O,12,FALSE))),0)</f>
        <v>0</v>
      </c>
      <c r="S324" s="46">
        <f>IFERROR(((VLOOKUP(B324,'Set Up Employee Data'!A:O,13,FALSE)))+((VLOOKUP(B324,'Set Up Employee Data'!A:O,14,FALSE)))+((VLOOKUP(B324,'Set Up Employee Data'!A:O,15,FALSE))),0)</f>
        <v>0</v>
      </c>
      <c r="T324" s="46" t="str">
        <f t="shared" si="5"/>
        <v>#N/A</v>
      </c>
      <c r="U324" s="69" t="str">
        <f t="shared" si="6"/>
        <v>#N/A</v>
      </c>
    </row>
    <row r="325" ht="14.25" hidden="1" customHeight="1">
      <c r="A325" s="32"/>
      <c r="B325" s="32"/>
      <c r="C325" s="33" t="str">
        <f>VLOOKUP(B325,'Set Up Employee Data'!A:O,2,FALSE)</f>
        <v>#N/A</v>
      </c>
      <c r="D325" s="33" t="str">
        <f t="shared" si="1"/>
        <v>#N/A</v>
      </c>
      <c r="E325" s="32"/>
      <c r="F325" s="32"/>
      <c r="G325" s="32"/>
      <c r="H325" s="33"/>
      <c r="I325" s="41"/>
      <c r="J325" s="68">
        <f>IFERROR(VLOOKUP(B325,'Set Up Employee Data'!A:O,3,FALSE)/(VLOOKUP(B325,'Set Up Employee Data'!A:O,4,FALSE)),0)</f>
        <v>0</v>
      </c>
      <c r="K325" s="46" t="str">
        <f t="shared" si="2"/>
        <v>#N/A</v>
      </c>
      <c r="L325" s="46" t="str">
        <f t="shared" si="3"/>
        <v>#N/A</v>
      </c>
      <c r="M325" s="46" t="str">
        <f t="shared" si="4"/>
        <v>#N/A</v>
      </c>
      <c r="N325" s="46" t="str">
        <f>(M325-I325)*((VLOOKUP(B325,'Set Up Employee Data'!A:O,7,FALSE)))</f>
        <v>#N/A</v>
      </c>
      <c r="O325" s="46" t="str">
        <f>(M325-I325)*((VLOOKUP(B325,'Set Up Employee Data'!A:O,8,FALSE)))</f>
        <v>#N/A</v>
      </c>
      <c r="P325" s="46" t="str">
        <f>(M325-I325)*((VLOOKUP(B325,'Set Up Employee Data'!A:O,5,FALSE)))</f>
        <v>#N/A</v>
      </c>
      <c r="Q325" s="46" t="str">
        <f>(M325-I325)*((VLOOKUP(B325,'Set Up Employee Data'!A:O,6,FALSE)))</f>
        <v>#N/A</v>
      </c>
      <c r="R325" s="46">
        <f>IFERROR(((VLOOKUP(B325,'Set Up Employee Data'!A:O,9,FALSE)))+((VLOOKUP(B325,'Set Up Employee Data'!A:O,10,FALSE)))+((VLOOKUP(B325,'Set Up Employee Data'!A:O,11,FALSE)))+((VLOOKUP(B325,'Set Up Employee Data'!A:O,12,FALSE))),0)</f>
        <v>0</v>
      </c>
      <c r="S325" s="46">
        <f>IFERROR(((VLOOKUP(B325,'Set Up Employee Data'!A:O,13,FALSE)))+((VLOOKUP(B325,'Set Up Employee Data'!A:O,14,FALSE)))+((VLOOKUP(B325,'Set Up Employee Data'!A:O,15,FALSE))),0)</f>
        <v>0</v>
      </c>
      <c r="T325" s="46" t="str">
        <f t="shared" si="5"/>
        <v>#N/A</v>
      </c>
      <c r="U325" s="69" t="str">
        <f t="shared" si="6"/>
        <v>#N/A</v>
      </c>
    </row>
    <row r="326" ht="14.25" hidden="1" customHeight="1">
      <c r="A326" s="32"/>
      <c r="B326" s="32"/>
      <c r="C326" s="33" t="str">
        <f>VLOOKUP(B326,'Set Up Employee Data'!A:O,2,FALSE)</f>
        <v>#N/A</v>
      </c>
      <c r="D326" s="33" t="str">
        <f t="shared" si="1"/>
        <v>#N/A</v>
      </c>
      <c r="E326" s="32"/>
      <c r="F326" s="32"/>
      <c r="G326" s="32"/>
      <c r="H326" s="33"/>
      <c r="I326" s="41"/>
      <c r="J326" s="68">
        <f>IFERROR(VLOOKUP(B326,'Set Up Employee Data'!A:O,3,FALSE)/(VLOOKUP(B326,'Set Up Employee Data'!A:O,4,FALSE)),0)</f>
        <v>0</v>
      </c>
      <c r="K326" s="46" t="str">
        <f t="shared" si="2"/>
        <v>#N/A</v>
      </c>
      <c r="L326" s="46" t="str">
        <f t="shared" si="3"/>
        <v>#N/A</v>
      </c>
      <c r="M326" s="46" t="str">
        <f t="shared" si="4"/>
        <v>#N/A</v>
      </c>
      <c r="N326" s="46" t="str">
        <f>(M326-I326)*((VLOOKUP(B326,'Set Up Employee Data'!A:O,7,FALSE)))</f>
        <v>#N/A</v>
      </c>
      <c r="O326" s="46" t="str">
        <f>(M326-I326)*((VLOOKUP(B326,'Set Up Employee Data'!A:O,8,FALSE)))</f>
        <v>#N/A</v>
      </c>
      <c r="P326" s="46" t="str">
        <f>(M326-I326)*((VLOOKUP(B326,'Set Up Employee Data'!A:O,5,FALSE)))</f>
        <v>#N/A</v>
      </c>
      <c r="Q326" s="46" t="str">
        <f>(M326-I326)*((VLOOKUP(B326,'Set Up Employee Data'!A:O,6,FALSE)))</f>
        <v>#N/A</v>
      </c>
      <c r="R326" s="46">
        <f>IFERROR(((VLOOKUP(B326,'Set Up Employee Data'!A:O,9,FALSE)))+((VLOOKUP(B326,'Set Up Employee Data'!A:O,10,FALSE)))+((VLOOKUP(B326,'Set Up Employee Data'!A:O,11,FALSE)))+((VLOOKUP(B326,'Set Up Employee Data'!A:O,12,FALSE))),0)</f>
        <v>0</v>
      </c>
      <c r="S326" s="46">
        <f>IFERROR(((VLOOKUP(B326,'Set Up Employee Data'!A:O,13,FALSE)))+((VLOOKUP(B326,'Set Up Employee Data'!A:O,14,FALSE)))+((VLOOKUP(B326,'Set Up Employee Data'!A:O,15,FALSE))),0)</f>
        <v>0</v>
      </c>
      <c r="T326" s="46" t="str">
        <f t="shared" si="5"/>
        <v>#N/A</v>
      </c>
      <c r="U326" s="69" t="str">
        <f t="shared" si="6"/>
        <v>#N/A</v>
      </c>
    </row>
    <row r="327" ht="14.25" hidden="1" customHeight="1">
      <c r="A327" s="32"/>
      <c r="B327" s="32"/>
      <c r="C327" s="33" t="str">
        <f>VLOOKUP(B327,'Set Up Employee Data'!A:O,2,FALSE)</f>
        <v>#N/A</v>
      </c>
      <c r="D327" s="33" t="str">
        <f t="shared" si="1"/>
        <v>#N/A</v>
      </c>
      <c r="E327" s="32"/>
      <c r="F327" s="32"/>
      <c r="G327" s="32"/>
      <c r="H327" s="33"/>
      <c r="I327" s="41"/>
      <c r="J327" s="68">
        <f>IFERROR(VLOOKUP(B327,'Set Up Employee Data'!A:O,3,FALSE)/(VLOOKUP(B327,'Set Up Employee Data'!A:O,4,FALSE)),0)</f>
        <v>0</v>
      </c>
      <c r="K327" s="46" t="str">
        <f t="shared" si="2"/>
        <v>#N/A</v>
      </c>
      <c r="L327" s="46" t="str">
        <f t="shared" si="3"/>
        <v>#N/A</v>
      </c>
      <c r="M327" s="46" t="str">
        <f t="shared" si="4"/>
        <v>#N/A</v>
      </c>
      <c r="N327" s="46" t="str">
        <f>(M327-I327)*((VLOOKUP(B327,'Set Up Employee Data'!A:O,7,FALSE)))</f>
        <v>#N/A</v>
      </c>
      <c r="O327" s="46" t="str">
        <f>(M327-I327)*((VLOOKUP(B327,'Set Up Employee Data'!A:O,8,FALSE)))</f>
        <v>#N/A</v>
      </c>
      <c r="P327" s="46" t="str">
        <f>(M327-I327)*((VLOOKUP(B327,'Set Up Employee Data'!A:O,5,FALSE)))</f>
        <v>#N/A</v>
      </c>
      <c r="Q327" s="46" t="str">
        <f>(M327-I327)*((VLOOKUP(B327,'Set Up Employee Data'!A:O,6,FALSE)))</f>
        <v>#N/A</v>
      </c>
      <c r="R327" s="46">
        <f>IFERROR(((VLOOKUP(B327,'Set Up Employee Data'!A:O,9,FALSE)))+((VLOOKUP(B327,'Set Up Employee Data'!A:O,10,FALSE)))+((VLOOKUP(B327,'Set Up Employee Data'!A:O,11,FALSE)))+((VLOOKUP(B327,'Set Up Employee Data'!A:O,12,FALSE))),0)</f>
        <v>0</v>
      </c>
      <c r="S327" s="46">
        <f>IFERROR(((VLOOKUP(B327,'Set Up Employee Data'!A:O,13,FALSE)))+((VLOOKUP(B327,'Set Up Employee Data'!A:O,14,FALSE)))+((VLOOKUP(B327,'Set Up Employee Data'!A:O,15,FALSE))),0)</f>
        <v>0</v>
      </c>
      <c r="T327" s="46" t="str">
        <f t="shared" si="5"/>
        <v>#N/A</v>
      </c>
      <c r="U327" s="69" t="str">
        <f t="shared" si="6"/>
        <v>#N/A</v>
      </c>
    </row>
    <row r="328" ht="14.25" hidden="1" customHeight="1">
      <c r="A328" s="32"/>
      <c r="B328" s="32"/>
      <c r="C328" s="33" t="str">
        <f>VLOOKUP(B328,'Set Up Employee Data'!A:O,2,FALSE)</f>
        <v>#N/A</v>
      </c>
      <c r="D328" s="33" t="str">
        <f t="shared" si="1"/>
        <v>#N/A</v>
      </c>
      <c r="E328" s="32"/>
      <c r="F328" s="32"/>
      <c r="G328" s="32"/>
      <c r="H328" s="33"/>
      <c r="I328" s="41"/>
      <c r="J328" s="68">
        <f>IFERROR(VLOOKUP(B328,'Set Up Employee Data'!A:O,3,FALSE)/(VLOOKUP(B328,'Set Up Employee Data'!A:O,4,FALSE)),0)</f>
        <v>0</v>
      </c>
      <c r="K328" s="46" t="str">
        <f t="shared" si="2"/>
        <v>#N/A</v>
      </c>
      <c r="L328" s="46" t="str">
        <f t="shared" si="3"/>
        <v>#N/A</v>
      </c>
      <c r="M328" s="46" t="str">
        <f t="shared" si="4"/>
        <v>#N/A</v>
      </c>
      <c r="N328" s="46" t="str">
        <f>(M328-I328)*((VLOOKUP(B328,'Set Up Employee Data'!A:O,7,FALSE)))</f>
        <v>#N/A</v>
      </c>
      <c r="O328" s="46" t="str">
        <f>(M328-I328)*((VLOOKUP(B328,'Set Up Employee Data'!A:O,8,FALSE)))</f>
        <v>#N/A</v>
      </c>
      <c r="P328" s="46" t="str">
        <f>(M328-I328)*((VLOOKUP(B328,'Set Up Employee Data'!A:O,5,FALSE)))</f>
        <v>#N/A</v>
      </c>
      <c r="Q328" s="46" t="str">
        <f>(M328-I328)*((VLOOKUP(B328,'Set Up Employee Data'!A:O,6,FALSE)))</f>
        <v>#N/A</v>
      </c>
      <c r="R328" s="46">
        <f>IFERROR(((VLOOKUP(B328,'Set Up Employee Data'!A:O,9,FALSE)))+((VLOOKUP(B328,'Set Up Employee Data'!A:O,10,FALSE)))+((VLOOKUP(B328,'Set Up Employee Data'!A:O,11,FALSE)))+((VLOOKUP(B328,'Set Up Employee Data'!A:O,12,FALSE))),0)</f>
        <v>0</v>
      </c>
      <c r="S328" s="46">
        <f>IFERROR(((VLOOKUP(B328,'Set Up Employee Data'!A:O,13,FALSE)))+((VLOOKUP(B328,'Set Up Employee Data'!A:O,14,FALSE)))+((VLOOKUP(B328,'Set Up Employee Data'!A:O,15,FALSE))),0)</f>
        <v>0</v>
      </c>
      <c r="T328" s="46" t="str">
        <f t="shared" si="5"/>
        <v>#N/A</v>
      </c>
      <c r="U328" s="69" t="str">
        <f t="shared" si="6"/>
        <v>#N/A</v>
      </c>
    </row>
    <row r="329" ht="14.25" hidden="1" customHeight="1">
      <c r="A329" s="32"/>
      <c r="B329" s="32"/>
      <c r="C329" s="33" t="str">
        <f>VLOOKUP(B329,'Set Up Employee Data'!A:O,2,FALSE)</f>
        <v>#N/A</v>
      </c>
      <c r="D329" s="33" t="str">
        <f t="shared" si="1"/>
        <v>#N/A</v>
      </c>
      <c r="E329" s="32"/>
      <c r="F329" s="32"/>
      <c r="G329" s="32"/>
      <c r="H329" s="33"/>
      <c r="I329" s="41"/>
      <c r="J329" s="68">
        <f>IFERROR(VLOOKUP(B329,'Set Up Employee Data'!A:O,3,FALSE)/(VLOOKUP(B329,'Set Up Employee Data'!A:O,4,FALSE)),0)</f>
        <v>0</v>
      </c>
      <c r="K329" s="46" t="str">
        <f t="shared" si="2"/>
        <v>#N/A</v>
      </c>
      <c r="L329" s="46" t="str">
        <f t="shared" si="3"/>
        <v>#N/A</v>
      </c>
      <c r="M329" s="46" t="str">
        <f t="shared" si="4"/>
        <v>#N/A</v>
      </c>
      <c r="N329" s="46" t="str">
        <f>(M329-I329)*((VLOOKUP(B329,'Set Up Employee Data'!A:O,7,FALSE)))</f>
        <v>#N/A</v>
      </c>
      <c r="O329" s="46" t="str">
        <f>(M329-I329)*((VLOOKUP(B329,'Set Up Employee Data'!A:O,8,FALSE)))</f>
        <v>#N/A</v>
      </c>
      <c r="P329" s="46" t="str">
        <f>(M329-I329)*((VLOOKUP(B329,'Set Up Employee Data'!A:O,5,FALSE)))</f>
        <v>#N/A</v>
      </c>
      <c r="Q329" s="46" t="str">
        <f>(M329-I329)*((VLOOKUP(B329,'Set Up Employee Data'!A:O,6,FALSE)))</f>
        <v>#N/A</v>
      </c>
      <c r="R329" s="46">
        <f>IFERROR(((VLOOKUP(B329,'Set Up Employee Data'!A:O,9,FALSE)))+((VLOOKUP(B329,'Set Up Employee Data'!A:O,10,FALSE)))+((VLOOKUP(B329,'Set Up Employee Data'!A:O,11,FALSE)))+((VLOOKUP(B329,'Set Up Employee Data'!A:O,12,FALSE))),0)</f>
        <v>0</v>
      </c>
      <c r="S329" s="46">
        <f>IFERROR(((VLOOKUP(B329,'Set Up Employee Data'!A:O,13,FALSE)))+((VLOOKUP(B329,'Set Up Employee Data'!A:O,14,FALSE)))+((VLOOKUP(B329,'Set Up Employee Data'!A:O,15,FALSE))),0)</f>
        <v>0</v>
      </c>
      <c r="T329" s="46" t="str">
        <f t="shared" si="5"/>
        <v>#N/A</v>
      </c>
      <c r="U329" s="69" t="str">
        <f t="shared" si="6"/>
        <v>#N/A</v>
      </c>
    </row>
    <row r="330" ht="14.25" hidden="1" customHeight="1">
      <c r="A330" s="32"/>
      <c r="B330" s="32"/>
      <c r="C330" s="33" t="str">
        <f>VLOOKUP(B330,'Set Up Employee Data'!A:O,2,FALSE)</f>
        <v>#N/A</v>
      </c>
      <c r="D330" s="33" t="str">
        <f t="shared" si="1"/>
        <v>#N/A</v>
      </c>
      <c r="E330" s="32"/>
      <c r="F330" s="32"/>
      <c r="G330" s="32"/>
      <c r="H330" s="33"/>
      <c r="I330" s="41"/>
      <c r="J330" s="68">
        <f>IFERROR(VLOOKUP(B330,'Set Up Employee Data'!A:O,3,FALSE)/(VLOOKUP(B330,'Set Up Employee Data'!A:O,4,FALSE)),0)</f>
        <v>0</v>
      </c>
      <c r="K330" s="46" t="str">
        <f t="shared" si="2"/>
        <v>#N/A</v>
      </c>
      <c r="L330" s="46" t="str">
        <f t="shared" si="3"/>
        <v>#N/A</v>
      </c>
      <c r="M330" s="46" t="str">
        <f t="shared" si="4"/>
        <v>#N/A</v>
      </c>
      <c r="N330" s="46" t="str">
        <f>(M330-I330)*((VLOOKUP(B330,'Set Up Employee Data'!A:O,7,FALSE)))</f>
        <v>#N/A</v>
      </c>
      <c r="O330" s="46" t="str">
        <f>(M330-I330)*((VLOOKUP(B330,'Set Up Employee Data'!A:O,8,FALSE)))</f>
        <v>#N/A</v>
      </c>
      <c r="P330" s="46" t="str">
        <f>(M330-I330)*((VLOOKUP(B330,'Set Up Employee Data'!A:O,5,FALSE)))</f>
        <v>#N/A</v>
      </c>
      <c r="Q330" s="46" t="str">
        <f>(M330-I330)*((VLOOKUP(B330,'Set Up Employee Data'!A:O,6,FALSE)))</f>
        <v>#N/A</v>
      </c>
      <c r="R330" s="46">
        <f>IFERROR(((VLOOKUP(B330,'Set Up Employee Data'!A:O,9,FALSE)))+((VLOOKUP(B330,'Set Up Employee Data'!A:O,10,FALSE)))+((VLOOKUP(B330,'Set Up Employee Data'!A:O,11,FALSE)))+((VLOOKUP(B330,'Set Up Employee Data'!A:O,12,FALSE))),0)</f>
        <v>0</v>
      </c>
      <c r="S330" s="46">
        <f>IFERROR(((VLOOKUP(B330,'Set Up Employee Data'!A:O,13,FALSE)))+((VLOOKUP(B330,'Set Up Employee Data'!A:O,14,FALSE)))+((VLOOKUP(B330,'Set Up Employee Data'!A:O,15,FALSE))),0)</f>
        <v>0</v>
      </c>
      <c r="T330" s="46" t="str">
        <f t="shared" si="5"/>
        <v>#N/A</v>
      </c>
      <c r="U330" s="69" t="str">
        <f t="shared" si="6"/>
        <v>#N/A</v>
      </c>
    </row>
    <row r="331" ht="14.25" hidden="1" customHeight="1">
      <c r="A331" s="32"/>
      <c r="B331" s="32"/>
      <c r="C331" s="33" t="str">
        <f>VLOOKUP(B331,'Set Up Employee Data'!A:O,2,FALSE)</f>
        <v>#N/A</v>
      </c>
      <c r="D331" s="33" t="str">
        <f t="shared" si="1"/>
        <v>#N/A</v>
      </c>
      <c r="E331" s="32"/>
      <c r="F331" s="32"/>
      <c r="G331" s="32"/>
      <c r="H331" s="33"/>
      <c r="I331" s="41"/>
      <c r="J331" s="68">
        <f>IFERROR(VLOOKUP(B331,'Set Up Employee Data'!A:O,3,FALSE)/(VLOOKUP(B331,'Set Up Employee Data'!A:O,4,FALSE)),0)</f>
        <v>0</v>
      </c>
      <c r="K331" s="46" t="str">
        <f t="shared" si="2"/>
        <v>#N/A</v>
      </c>
      <c r="L331" s="46" t="str">
        <f t="shared" si="3"/>
        <v>#N/A</v>
      </c>
      <c r="M331" s="46" t="str">
        <f t="shared" si="4"/>
        <v>#N/A</v>
      </c>
      <c r="N331" s="46" t="str">
        <f>(M331-I331)*((VLOOKUP(B331,'Set Up Employee Data'!A:O,7,FALSE)))</f>
        <v>#N/A</v>
      </c>
      <c r="O331" s="46" t="str">
        <f>(M331-I331)*((VLOOKUP(B331,'Set Up Employee Data'!A:O,8,FALSE)))</f>
        <v>#N/A</v>
      </c>
      <c r="P331" s="46" t="str">
        <f>(M331-I331)*((VLOOKUP(B331,'Set Up Employee Data'!A:O,5,FALSE)))</f>
        <v>#N/A</v>
      </c>
      <c r="Q331" s="46" t="str">
        <f>(M331-I331)*((VLOOKUP(B331,'Set Up Employee Data'!A:O,6,FALSE)))</f>
        <v>#N/A</v>
      </c>
      <c r="R331" s="46">
        <f>IFERROR(((VLOOKUP(B331,'Set Up Employee Data'!A:O,9,FALSE)))+((VLOOKUP(B331,'Set Up Employee Data'!A:O,10,FALSE)))+((VLOOKUP(B331,'Set Up Employee Data'!A:O,11,FALSE)))+((VLOOKUP(B331,'Set Up Employee Data'!A:O,12,FALSE))),0)</f>
        <v>0</v>
      </c>
      <c r="S331" s="46">
        <f>IFERROR(((VLOOKUP(B331,'Set Up Employee Data'!A:O,13,FALSE)))+((VLOOKUP(B331,'Set Up Employee Data'!A:O,14,FALSE)))+((VLOOKUP(B331,'Set Up Employee Data'!A:O,15,FALSE))),0)</f>
        <v>0</v>
      </c>
      <c r="T331" s="46" t="str">
        <f t="shared" si="5"/>
        <v>#N/A</v>
      </c>
      <c r="U331" s="69" t="str">
        <f t="shared" si="6"/>
        <v>#N/A</v>
      </c>
    </row>
    <row r="332" ht="14.25" hidden="1" customHeight="1">
      <c r="A332" s="32"/>
      <c r="B332" s="32"/>
      <c r="C332" s="33" t="str">
        <f>VLOOKUP(B332,'Set Up Employee Data'!A:O,2,FALSE)</f>
        <v>#N/A</v>
      </c>
      <c r="D332" s="33" t="str">
        <f t="shared" si="1"/>
        <v>#N/A</v>
      </c>
      <c r="E332" s="32"/>
      <c r="F332" s="32"/>
      <c r="G332" s="32"/>
      <c r="H332" s="33"/>
      <c r="I332" s="41"/>
      <c r="J332" s="68">
        <f>IFERROR(VLOOKUP(B332,'Set Up Employee Data'!A:O,3,FALSE)/(VLOOKUP(B332,'Set Up Employee Data'!A:O,4,FALSE)),0)</f>
        <v>0</v>
      </c>
      <c r="K332" s="46" t="str">
        <f t="shared" si="2"/>
        <v>#N/A</v>
      </c>
      <c r="L332" s="46" t="str">
        <f t="shared" si="3"/>
        <v>#N/A</v>
      </c>
      <c r="M332" s="46" t="str">
        <f t="shared" si="4"/>
        <v>#N/A</v>
      </c>
      <c r="N332" s="46" t="str">
        <f>(M332-I332)*((VLOOKUP(B332,'Set Up Employee Data'!A:O,7,FALSE)))</f>
        <v>#N/A</v>
      </c>
      <c r="O332" s="46" t="str">
        <f>(M332-I332)*((VLOOKUP(B332,'Set Up Employee Data'!A:O,8,FALSE)))</f>
        <v>#N/A</v>
      </c>
      <c r="P332" s="46" t="str">
        <f>(M332-I332)*((VLOOKUP(B332,'Set Up Employee Data'!A:O,5,FALSE)))</f>
        <v>#N/A</v>
      </c>
      <c r="Q332" s="46" t="str">
        <f>(M332-I332)*((VLOOKUP(B332,'Set Up Employee Data'!A:O,6,FALSE)))</f>
        <v>#N/A</v>
      </c>
      <c r="R332" s="46">
        <f>IFERROR(((VLOOKUP(B332,'Set Up Employee Data'!A:O,9,FALSE)))+((VLOOKUP(B332,'Set Up Employee Data'!A:O,10,FALSE)))+((VLOOKUP(B332,'Set Up Employee Data'!A:O,11,FALSE)))+((VLOOKUP(B332,'Set Up Employee Data'!A:O,12,FALSE))),0)</f>
        <v>0</v>
      </c>
      <c r="S332" s="46">
        <f>IFERROR(((VLOOKUP(B332,'Set Up Employee Data'!A:O,13,FALSE)))+((VLOOKUP(B332,'Set Up Employee Data'!A:O,14,FALSE)))+((VLOOKUP(B332,'Set Up Employee Data'!A:O,15,FALSE))),0)</f>
        <v>0</v>
      </c>
      <c r="T332" s="46" t="str">
        <f t="shared" si="5"/>
        <v>#N/A</v>
      </c>
      <c r="U332" s="69" t="str">
        <f t="shared" si="6"/>
        <v>#N/A</v>
      </c>
    </row>
    <row r="333" ht="14.25" hidden="1" customHeight="1">
      <c r="A333" s="32"/>
      <c r="B333" s="32"/>
      <c r="C333" s="33" t="str">
        <f>VLOOKUP(B333,'Set Up Employee Data'!A:O,2,FALSE)</f>
        <v>#N/A</v>
      </c>
      <c r="D333" s="33" t="str">
        <f t="shared" si="1"/>
        <v>#N/A</v>
      </c>
      <c r="E333" s="32"/>
      <c r="F333" s="32"/>
      <c r="G333" s="32"/>
      <c r="H333" s="33"/>
      <c r="I333" s="41"/>
      <c r="J333" s="68">
        <f>IFERROR(VLOOKUP(B333,'Set Up Employee Data'!A:O,3,FALSE)/(VLOOKUP(B333,'Set Up Employee Data'!A:O,4,FALSE)),0)</f>
        <v>0</v>
      </c>
      <c r="K333" s="46" t="str">
        <f t="shared" si="2"/>
        <v>#N/A</v>
      </c>
      <c r="L333" s="46" t="str">
        <f t="shared" si="3"/>
        <v>#N/A</v>
      </c>
      <c r="M333" s="46" t="str">
        <f t="shared" si="4"/>
        <v>#N/A</v>
      </c>
      <c r="N333" s="46" t="str">
        <f>(M333-I333)*((VLOOKUP(B333,'Set Up Employee Data'!A:O,7,FALSE)))</f>
        <v>#N/A</v>
      </c>
      <c r="O333" s="46" t="str">
        <f>(M333-I333)*((VLOOKUP(B333,'Set Up Employee Data'!A:O,8,FALSE)))</f>
        <v>#N/A</v>
      </c>
      <c r="P333" s="46" t="str">
        <f>(M333-I333)*((VLOOKUP(B333,'Set Up Employee Data'!A:O,5,FALSE)))</f>
        <v>#N/A</v>
      </c>
      <c r="Q333" s="46" t="str">
        <f>(M333-I333)*((VLOOKUP(B333,'Set Up Employee Data'!A:O,6,FALSE)))</f>
        <v>#N/A</v>
      </c>
      <c r="R333" s="46">
        <f>IFERROR(((VLOOKUP(B333,'Set Up Employee Data'!A:O,9,FALSE)))+((VLOOKUP(B333,'Set Up Employee Data'!A:O,10,FALSE)))+((VLOOKUP(B333,'Set Up Employee Data'!A:O,11,FALSE)))+((VLOOKUP(B333,'Set Up Employee Data'!A:O,12,FALSE))),0)</f>
        <v>0</v>
      </c>
      <c r="S333" s="46">
        <f>IFERROR(((VLOOKUP(B333,'Set Up Employee Data'!A:O,13,FALSE)))+((VLOOKUP(B333,'Set Up Employee Data'!A:O,14,FALSE)))+((VLOOKUP(B333,'Set Up Employee Data'!A:O,15,FALSE))),0)</f>
        <v>0</v>
      </c>
      <c r="T333" s="46" t="str">
        <f t="shared" si="5"/>
        <v>#N/A</v>
      </c>
      <c r="U333" s="69" t="str">
        <f t="shared" si="6"/>
        <v>#N/A</v>
      </c>
    </row>
    <row r="334" ht="14.25" hidden="1" customHeight="1">
      <c r="A334" s="32"/>
      <c r="B334" s="32"/>
      <c r="C334" s="33" t="str">
        <f>VLOOKUP(B334,'Set Up Employee Data'!A:O,2,FALSE)</f>
        <v>#N/A</v>
      </c>
      <c r="D334" s="33" t="str">
        <f t="shared" si="1"/>
        <v>#N/A</v>
      </c>
      <c r="E334" s="32"/>
      <c r="F334" s="32"/>
      <c r="G334" s="32"/>
      <c r="H334" s="33"/>
      <c r="I334" s="41"/>
      <c r="J334" s="68">
        <f>IFERROR(VLOOKUP(B334,'Set Up Employee Data'!A:O,3,FALSE)/(VLOOKUP(B334,'Set Up Employee Data'!A:O,4,FALSE)),0)</f>
        <v>0</v>
      </c>
      <c r="K334" s="46" t="str">
        <f t="shared" si="2"/>
        <v>#N/A</v>
      </c>
      <c r="L334" s="46" t="str">
        <f t="shared" si="3"/>
        <v>#N/A</v>
      </c>
      <c r="M334" s="46" t="str">
        <f t="shared" si="4"/>
        <v>#N/A</v>
      </c>
      <c r="N334" s="46" t="str">
        <f>(M334-I334)*((VLOOKUP(B334,'Set Up Employee Data'!A:O,7,FALSE)))</f>
        <v>#N/A</v>
      </c>
      <c r="O334" s="46" t="str">
        <f>(M334-I334)*((VLOOKUP(B334,'Set Up Employee Data'!A:O,8,FALSE)))</f>
        <v>#N/A</v>
      </c>
      <c r="P334" s="46" t="str">
        <f>(M334-I334)*((VLOOKUP(B334,'Set Up Employee Data'!A:O,5,FALSE)))</f>
        <v>#N/A</v>
      </c>
      <c r="Q334" s="46" t="str">
        <f>(M334-I334)*((VLOOKUP(B334,'Set Up Employee Data'!A:O,6,FALSE)))</f>
        <v>#N/A</v>
      </c>
      <c r="R334" s="46">
        <f>IFERROR(((VLOOKUP(B334,'Set Up Employee Data'!A:O,9,FALSE)))+((VLOOKUP(B334,'Set Up Employee Data'!A:O,10,FALSE)))+((VLOOKUP(B334,'Set Up Employee Data'!A:O,11,FALSE)))+((VLOOKUP(B334,'Set Up Employee Data'!A:O,12,FALSE))),0)</f>
        <v>0</v>
      </c>
      <c r="S334" s="46">
        <f>IFERROR(((VLOOKUP(B334,'Set Up Employee Data'!A:O,13,FALSE)))+((VLOOKUP(B334,'Set Up Employee Data'!A:O,14,FALSE)))+((VLOOKUP(B334,'Set Up Employee Data'!A:O,15,FALSE))),0)</f>
        <v>0</v>
      </c>
      <c r="T334" s="46" t="str">
        <f t="shared" si="5"/>
        <v>#N/A</v>
      </c>
      <c r="U334" s="69" t="str">
        <f t="shared" si="6"/>
        <v>#N/A</v>
      </c>
    </row>
    <row r="335" ht="14.25" hidden="1" customHeight="1">
      <c r="A335" s="32"/>
      <c r="B335" s="32"/>
      <c r="C335" s="33" t="str">
        <f>VLOOKUP(B335,'Set Up Employee Data'!A:O,2,FALSE)</f>
        <v>#N/A</v>
      </c>
      <c r="D335" s="33" t="str">
        <f t="shared" si="1"/>
        <v>#N/A</v>
      </c>
      <c r="E335" s="32"/>
      <c r="F335" s="32"/>
      <c r="G335" s="32"/>
      <c r="H335" s="33"/>
      <c r="I335" s="41"/>
      <c r="J335" s="68">
        <f>IFERROR(VLOOKUP(B335,'Set Up Employee Data'!A:O,3,FALSE)/(VLOOKUP(B335,'Set Up Employee Data'!A:O,4,FALSE)),0)</f>
        <v>0</v>
      </c>
      <c r="K335" s="46" t="str">
        <f t="shared" si="2"/>
        <v>#N/A</v>
      </c>
      <c r="L335" s="46" t="str">
        <f t="shared" si="3"/>
        <v>#N/A</v>
      </c>
      <c r="M335" s="46" t="str">
        <f t="shared" si="4"/>
        <v>#N/A</v>
      </c>
      <c r="N335" s="46" t="str">
        <f>(M335-I335)*((VLOOKUP(B335,'Set Up Employee Data'!A:O,7,FALSE)))</f>
        <v>#N/A</v>
      </c>
      <c r="O335" s="46" t="str">
        <f>(M335-I335)*((VLOOKUP(B335,'Set Up Employee Data'!A:O,8,FALSE)))</f>
        <v>#N/A</v>
      </c>
      <c r="P335" s="46" t="str">
        <f>(M335-I335)*((VLOOKUP(B335,'Set Up Employee Data'!A:O,5,FALSE)))</f>
        <v>#N/A</v>
      </c>
      <c r="Q335" s="46" t="str">
        <f>(M335-I335)*((VLOOKUP(B335,'Set Up Employee Data'!A:O,6,FALSE)))</f>
        <v>#N/A</v>
      </c>
      <c r="R335" s="46">
        <f>IFERROR(((VLOOKUP(B335,'Set Up Employee Data'!A:O,9,FALSE)))+((VLOOKUP(B335,'Set Up Employee Data'!A:O,10,FALSE)))+((VLOOKUP(B335,'Set Up Employee Data'!A:O,11,FALSE)))+((VLOOKUP(B335,'Set Up Employee Data'!A:O,12,FALSE))),0)</f>
        <v>0</v>
      </c>
      <c r="S335" s="46">
        <f>IFERROR(((VLOOKUP(B335,'Set Up Employee Data'!A:O,13,FALSE)))+((VLOOKUP(B335,'Set Up Employee Data'!A:O,14,FALSE)))+((VLOOKUP(B335,'Set Up Employee Data'!A:O,15,FALSE))),0)</f>
        <v>0</v>
      </c>
      <c r="T335" s="46" t="str">
        <f t="shared" si="5"/>
        <v>#N/A</v>
      </c>
      <c r="U335" s="69" t="str">
        <f t="shared" si="6"/>
        <v>#N/A</v>
      </c>
    </row>
    <row r="336" ht="14.25" hidden="1" customHeight="1">
      <c r="A336" s="32"/>
      <c r="B336" s="32"/>
      <c r="C336" s="33" t="str">
        <f>VLOOKUP(B336,'Set Up Employee Data'!A:O,2,FALSE)</f>
        <v>#N/A</v>
      </c>
      <c r="D336" s="33" t="str">
        <f t="shared" si="1"/>
        <v>#N/A</v>
      </c>
      <c r="E336" s="32"/>
      <c r="F336" s="32"/>
      <c r="G336" s="32"/>
      <c r="H336" s="33"/>
      <c r="I336" s="41"/>
      <c r="J336" s="68">
        <f>IFERROR(VLOOKUP(B336,'Set Up Employee Data'!A:O,3,FALSE)/(VLOOKUP(B336,'Set Up Employee Data'!A:O,4,FALSE)),0)</f>
        <v>0</v>
      </c>
      <c r="K336" s="46" t="str">
        <f t="shared" si="2"/>
        <v>#N/A</v>
      </c>
      <c r="L336" s="46" t="str">
        <f t="shared" si="3"/>
        <v>#N/A</v>
      </c>
      <c r="M336" s="46" t="str">
        <f t="shared" si="4"/>
        <v>#N/A</v>
      </c>
      <c r="N336" s="46" t="str">
        <f>(M336-I336)*((VLOOKUP(B336,'Set Up Employee Data'!A:O,7,FALSE)))</f>
        <v>#N/A</v>
      </c>
      <c r="O336" s="46" t="str">
        <f>(M336-I336)*((VLOOKUP(B336,'Set Up Employee Data'!A:O,8,FALSE)))</f>
        <v>#N/A</v>
      </c>
      <c r="P336" s="46" t="str">
        <f>(M336-I336)*((VLOOKUP(B336,'Set Up Employee Data'!A:O,5,FALSE)))</f>
        <v>#N/A</v>
      </c>
      <c r="Q336" s="46" t="str">
        <f>(M336-I336)*((VLOOKUP(B336,'Set Up Employee Data'!A:O,6,FALSE)))</f>
        <v>#N/A</v>
      </c>
      <c r="R336" s="46">
        <f>IFERROR(((VLOOKUP(B336,'Set Up Employee Data'!A:O,9,FALSE)))+((VLOOKUP(B336,'Set Up Employee Data'!A:O,10,FALSE)))+((VLOOKUP(B336,'Set Up Employee Data'!A:O,11,FALSE)))+((VLOOKUP(B336,'Set Up Employee Data'!A:O,12,FALSE))),0)</f>
        <v>0</v>
      </c>
      <c r="S336" s="46">
        <f>IFERROR(((VLOOKUP(B336,'Set Up Employee Data'!A:O,13,FALSE)))+((VLOOKUP(B336,'Set Up Employee Data'!A:O,14,FALSE)))+((VLOOKUP(B336,'Set Up Employee Data'!A:O,15,FALSE))),0)</f>
        <v>0</v>
      </c>
      <c r="T336" s="46" t="str">
        <f t="shared" si="5"/>
        <v>#N/A</v>
      </c>
      <c r="U336" s="69" t="str">
        <f t="shared" si="6"/>
        <v>#N/A</v>
      </c>
    </row>
    <row r="337" ht="14.25" hidden="1" customHeight="1">
      <c r="A337" s="32"/>
      <c r="B337" s="32"/>
      <c r="C337" s="33" t="str">
        <f>VLOOKUP(B337,'Set Up Employee Data'!A:O,2,FALSE)</f>
        <v>#N/A</v>
      </c>
      <c r="D337" s="33" t="str">
        <f t="shared" si="1"/>
        <v>#N/A</v>
      </c>
      <c r="E337" s="32"/>
      <c r="F337" s="32"/>
      <c r="G337" s="32"/>
      <c r="H337" s="33"/>
      <c r="I337" s="41"/>
      <c r="J337" s="68">
        <f>IFERROR(VLOOKUP(B337,'Set Up Employee Data'!A:O,3,FALSE)/(VLOOKUP(B337,'Set Up Employee Data'!A:O,4,FALSE)),0)</f>
        <v>0</v>
      </c>
      <c r="K337" s="46" t="str">
        <f t="shared" si="2"/>
        <v>#N/A</v>
      </c>
      <c r="L337" s="46" t="str">
        <f t="shared" si="3"/>
        <v>#N/A</v>
      </c>
      <c r="M337" s="46" t="str">
        <f t="shared" si="4"/>
        <v>#N/A</v>
      </c>
      <c r="N337" s="46" t="str">
        <f>(M337-I337)*((VLOOKUP(B337,'Set Up Employee Data'!A:O,7,FALSE)))</f>
        <v>#N/A</v>
      </c>
      <c r="O337" s="46" t="str">
        <f>(M337-I337)*((VLOOKUP(B337,'Set Up Employee Data'!A:O,8,FALSE)))</f>
        <v>#N/A</v>
      </c>
      <c r="P337" s="46" t="str">
        <f>(M337-I337)*((VLOOKUP(B337,'Set Up Employee Data'!A:O,5,FALSE)))</f>
        <v>#N/A</v>
      </c>
      <c r="Q337" s="46" t="str">
        <f>(M337-I337)*((VLOOKUP(B337,'Set Up Employee Data'!A:O,6,FALSE)))</f>
        <v>#N/A</v>
      </c>
      <c r="R337" s="46">
        <f>IFERROR(((VLOOKUP(B337,'Set Up Employee Data'!A:O,9,FALSE)))+((VLOOKUP(B337,'Set Up Employee Data'!A:O,10,FALSE)))+((VLOOKUP(B337,'Set Up Employee Data'!A:O,11,FALSE)))+((VLOOKUP(B337,'Set Up Employee Data'!A:O,12,FALSE))),0)</f>
        <v>0</v>
      </c>
      <c r="S337" s="46">
        <f>IFERROR(((VLOOKUP(B337,'Set Up Employee Data'!A:O,13,FALSE)))+((VLOOKUP(B337,'Set Up Employee Data'!A:O,14,FALSE)))+((VLOOKUP(B337,'Set Up Employee Data'!A:O,15,FALSE))),0)</f>
        <v>0</v>
      </c>
      <c r="T337" s="46" t="str">
        <f t="shared" si="5"/>
        <v>#N/A</v>
      </c>
      <c r="U337" s="69" t="str">
        <f t="shared" si="6"/>
        <v>#N/A</v>
      </c>
    </row>
    <row r="338" ht="14.25" hidden="1" customHeight="1">
      <c r="A338" s="32"/>
      <c r="B338" s="32"/>
      <c r="C338" s="33" t="str">
        <f>VLOOKUP(B338,'Set Up Employee Data'!A:O,2,FALSE)</f>
        <v>#N/A</v>
      </c>
      <c r="D338" s="33" t="str">
        <f t="shared" si="1"/>
        <v>#N/A</v>
      </c>
      <c r="E338" s="32"/>
      <c r="F338" s="32"/>
      <c r="G338" s="32"/>
      <c r="H338" s="33"/>
      <c r="I338" s="41"/>
      <c r="J338" s="68">
        <f>IFERROR(VLOOKUP(B338,'Set Up Employee Data'!A:O,3,FALSE)/(VLOOKUP(B338,'Set Up Employee Data'!A:O,4,FALSE)),0)</f>
        <v>0</v>
      </c>
      <c r="K338" s="46" t="str">
        <f t="shared" si="2"/>
        <v>#N/A</v>
      </c>
      <c r="L338" s="46" t="str">
        <f t="shared" si="3"/>
        <v>#N/A</v>
      </c>
      <c r="M338" s="46" t="str">
        <f t="shared" si="4"/>
        <v>#N/A</v>
      </c>
      <c r="N338" s="46" t="str">
        <f>(M338-I338)*((VLOOKUP(B338,'Set Up Employee Data'!A:O,7,FALSE)))</f>
        <v>#N/A</v>
      </c>
      <c r="O338" s="46" t="str">
        <f>(M338-I338)*((VLOOKUP(B338,'Set Up Employee Data'!A:O,8,FALSE)))</f>
        <v>#N/A</v>
      </c>
      <c r="P338" s="46" t="str">
        <f>(M338-I338)*((VLOOKUP(B338,'Set Up Employee Data'!A:O,5,FALSE)))</f>
        <v>#N/A</v>
      </c>
      <c r="Q338" s="46" t="str">
        <f>(M338-I338)*((VLOOKUP(B338,'Set Up Employee Data'!A:O,6,FALSE)))</f>
        <v>#N/A</v>
      </c>
      <c r="R338" s="46">
        <f>IFERROR(((VLOOKUP(B338,'Set Up Employee Data'!A:O,9,FALSE)))+((VLOOKUP(B338,'Set Up Employee Data'!A:O,10,FALSE)))+((VLOOKUP(B338,'Set Up Employee Data'!A:O,11,FALSE)))+((VLOOKUP(B338,'Set Up Employee Data'!A:O,12,FALSE))),0)</f>
        <v>0</v>
      </c>
      <c r="S338" s="46">
        <f>IFERROR(((VLOOKUP(B338,'Set Up Employee Data'!A:O,13,FALSE)))+((VLOOKUP(B338,'Set Up Employee Data'!A:O,14,FALSE)))+((VLOOKUP(B338,'Set Up Employee Data'!A:O,15,FALSE))),0)</f>
        <v>0</v>
      </c>
      <c r="T338" s="46" t="str">
        <f t="shared" si="5"/>
        <v>#N/A</v>
      </c>
      <c r="U338" s="69" t="str">
        <f t="shared" si="6"/>
        <v>#N/A</v>
      </c>
    </row>
    <row r="339" ht="14.25" hidden="1" customHeight="1">
      <c r="A339" s="32"/>
      <c r="B339" s="32"/>
      <c r="C339" s="33" t="str">
        <f>VLOOKUP(B339,'Set Up Employee Data'!A:O,2,FALSE)</f>
        <v>#N/A</v>
      </c>
      <c r="D339" s="33" t="str">
        <f t="shared" si="1"/>
        <v>#N/A</v>
      </c>
      <c r="E339" s="32"/>
      <c r="F339" s="32"/>
      <c r="G339" s="32"/>
      <c r="H339" s="33"/>
      <c r="I339" s="41"/>
      <c r="J339" s="68">
        <f>IFERROR(VLOOKUP(B339,'Set Up Employee Data'!A:O,3,FALSE)/(VLOOKUP(B339,'Set Up Employee Data'!A:O,4,FALSE)),0)</f>
        <v>0</v>
      </c>
      <c r="K339" s="46" t="str">
        <f t="shared" si="2"/>
        <v>#N/A</v>
      </c>
      <c r="L339" s="46" t="str">
        <f t="shared" si="3"/>
        <v>#N/A</v>
      </c>
      <c r="M339" s="46" t="str">
        <f t="shared" si="4"/>
        <v>#N/A</v>
      </c>
      <c r="N339" s="46" t="str">
        <f>(M339-I339)*((VLOOKUP(B339,'Set Up Employee Data'!A:O,7,FALSE)))</f>
        <v>#N/A</v>
      </c>
      <c r="O339" s="46" t="str">
        <f>(M339-I339)*((VLOOKUP(B339,'Set Up Employee Data'!A:O,8,FALSE)))</f>
        <v>#N/A</v>
      </c>
      <c r="P339" s="46" t="str">
        <f>(M339-I339)*((VLOOKUP(B339,'Set Up Employee Data'!A:O,5,FALSE)))</f>
        <v>#N/A</v>
      </c>
      <c r="Q339" s="46" t="str">
        <f>(M339-I339)*((VLOOKUP(B339,'Set Up Employee Data'!A:O,6,FALSE)))</f>
        <v>#N/A</v>
      </c>
      <c r="R339" s="46">
        <f>IFERROR(((VLOOKUP(B339,'Set Up Employee Data'!A:O,9,FALSE)))+((VLOOKUP(B339,'Set Up Employee Data'!A:O,10,FALSE)))+((VLOOKUP(B339,'Set Up Employee Data'!A:O,11,FALSE)))+((VLOOKUP(B339,'Set Up Employee Data'!A:O,12,FALSE))),0)</f>
        <v>0</v>
      </c>
      <c r="S339" s="46">
        <f>IFERROR(((VLOOKUP(B339,'Set Up Employee Data'!A:O,13,FALSE)))+((VLOOKUP(B339,'Set Up Employee Data'!A:O,14,FALSE)))+((VLOOKUP(B339,'Set Up Employee Data'!A:O,15,FALSE))),0)</f>
        <v>0</v>
      </c>
      <c r="T339" s="46" t="str">
        <f t="shared" si="5"/>
        <v>#N/A</v>
      </c>
      <c r="U339" s="69" t="str">
        <f t="shared" si="6"/>
        <v>#N/A</v>
      </c>
    </row>
    <row r="340" ht="14.25" hidden="1" customHeight="1">
      <c r="A340" s="32"/>
      <c r="B340" s="32"/>
      <c r="C340" s="33" t="str">
        <f>VLOOKUP(B340,'Set Up Employee Data'!A:O,2,FALSE)</f>
        <v>#N/A</v>
      </c>
      <c r="D340" s="33" t="str">
        <f t="shared" si="1"/>
        <v>#N/A</v>
      </c>
      <c r="E340" s="32"/>
      <c r="F340" s="32"/>
      <c r="G340" s="32"/>
      <c r="H340" s="33"/>
      <c r="I340" s="41"/>
      <c r="J340" s="68">
        <f>IFERROR(VLOOKUP(B340,'Set Up Employee Data'!A:O,3,FALSE)/(VLOOKUP(B340,'Set Up Employee Data'!A:O,4,FALSE)),0)</f>
        <v>0</v>
      </c>
      <c r="K340" s="46" t="str">
        <f t="shared" si="2"/>
        <v>#N/A</v>
      </c>
      <c r="L340" s="46" t="str">
        <f t="shared" si="3"/>
        <v>#N/A</v>
      </c>
      <c r="M340" s="46" t="str">
        <f t="shared" si="4"/>
        <v>#N/A</v>
      </c>
      <c r="N340" s="46" t="str">
        <f>(M340-I340)*((VLOOKUP(B340,'Set Up Employee Data'!A:O,7,FALSE)))</f>
        <v>#N/A</v>
      </c>
      <c r="O340" s="46" t="str">
        <f>(M340-I340)*((VLOOKUP(B340,'Set Up Employee Data'!A:O,8,FALSE)))</f>
        <v>#N/A</v>
      </c>
      <c r="P340" s="46" t="str">
        <f>(M340-I340)*((VLOOKUP(B340,'Set Up Employee Data'!A:O,5,FALSE)))</f>
        <v>#N/A</v>
      </c>
      <c r="Q340" s="46" t="str">
        <f>(M340-I340)*((VLOOKUP(B340,'Set Up Employee Data'!A:O,6,FALSE)))</f>
        <v>#N/A</v>
      </c>
      <c r="R340" s="46">
        <f>IFERROR(((VLOOKUP(B340,'Set Up Employee Data'!A:O,9,FALSE)))+((VLOOKUP(B340,'Set Up Employee Data'!A:O,10,FALSE)))+((VLOOKUP(B340,'Set Up Employee Data'!A:O,11,FALSE)))+((VLOOKUP(B340,'Set Up Employee Data'!A:O,12,FALSE))),0)</f>
        <v>0</v>
      </c>
      <c r="S340" s="46">
        <f>IFERROR(((VLOOKUP(B340,'Set Up Employee Data'!A:O,13,FALSE)))+((VLOOKUP(B340,'Set Up Employee Data'!A:O,14,FALSE)))+((VLOOKUP(B340,'Set Up Employee Data'!A:O,15,FALSE))),0)</f>
        <v>0</v>
      </c>
      <c r="T340" s="46" t="str">
        <f t="shared" si="5"/>
        <v>#N/A</v>
      </c>
      <c r="U340" s="69" t="str">
        <f t="shared" si="6"/>
        <v>#N/A</v>
      </c>
    </row>
    <row r="341" ht="14.25" hidden="1" customHeight="1">
      <c r="A341" s="32"/>
      <c r="B341" s="32"/>
      <c r="C341" s="33" t="str">
        <f>VLOOKUP(B341,'Set Up Employee Data'!A:O,2,FALSE)</f>
        <v>#N/A</v>
      </c>
      <c r="D341" s="33" t="str">
        <f t="shared" si="1"/>
        <v>#N/A</v>
      </c>
      <c r="E341" s="32"/>
      <c r="F341" s="32"/>
      <c r="G341" s="32"/>
      <c r="H341" s="33"/>
      <c r="I341" s="41"/>
      <c r="J341" s="68">
        <f>IFERROR(VLOOKUP(B341,'Set Up Employee Data'!A:O,3,FALSE)/(VLOOKUP(B341,'Set Up Employee Data'!A:O,4,FALSE)),0)</f>
        <v>0</v>
      </c>
      <c r="K341" s="46" t="str">
        <f t="shared" si="2"/>
        <v>#N/A</v>
      </c>
      <c r="L341" s="46" t="str">
        <f t="shared" si="3"/>
        <v>#N/A</v>
      </c>
      <c r="M341" s="46" t="str">
        <f t="shared" si="4"/>
        <v>#N/A</v>
      </c>
      <c r="N341" s="46" t="str">
        <f>(M341-I341)*((VLOOKUP(B341,'Set Up Employee Data'!A:O,7,FALSE)))</f>
        <v>#N/A</v>
      </c>
      <c r="O341" s="46" t="str">
        <f>(M341-I341)*((VLOOKUP(B341,'Set Up Employee Data'!A:O,8,FALSE)))</f>
        <v>#N/A</v>
      </c>
      <c r="P341" s="46" t="str">
        <f>(M341-I341)*((VLOOKUP(B341,'Set Up Employee Data'!A:O,5,FALSE)))</f>
        <v>#N/A</v>
      </c>
      <c r="Q341" s="46" t="str">
        <f>(M341-I341)*((VLOOKUP(B341,'Set Up Employee Data'!A:O,6,FALSE)))</f>
        <v>#N/A</v>
      </c>
      <c r="R341" s="46">
        <f>IFERROR(((VLOOKUP(B341,'Set Up Employee Data'!A:O,9,FALSE)))+((VLOOKUP(B341,'Set Up Employee Data'!A:O,10,FALSE)))+((VLOOKUP(B341,'Set Up Employee Data'!A:O,11,FALSE)))+((VLOOKUP(B341,'Set Up Employee Data'!A:O,12,FALSE))),0)</f>
        <v>0</v>
      </c>
      <c r="S341" s="46">
        <f>IFERROR(((VLOOKUP(B341,'Set Up Employee Data'!A:O,13,FALSE)))+((VLOOKUP(B341,'Set Up Employee Data'!A:O,14,FALSE)))+((VLOOKUP(B341,'Set Up Employee Data'!A:O,15,FALSE))),0)</f>
        <v>0</v>
      </c>
      <c r="T341" s="46" t="str">
        <f t="shared" si="5"/>
        <v>#N/A</v>
      </c>
      <c r="U341" s="69" t="str">
        <f t="shared" si="6"/>
        <v>#N/A</v>
      </c>
    </row>
    <row r="342" ht="14.25" hidden="1" customHeight="1">
      <c r="A342" s="32"/>
      <c r="B342" s="32"/>
      <c r="C342" s="33" t="str">
        <f>VLOOKUP(B342,'Set Up Employee Data'!A:O,2,FALSE)</f>
        <v>#N/A</v>
      </c>
      <c r="D342" s="33" t="str">
        <f t="shared" si="1"/>
        <v>#N/A</v>
      </c>
      <c r="E342" s="32"/>
      <c r="F342" s="32"/>
      <c r="G342" s="32"/>
      <c r="H342" s="33"/>
      <c r="I342" s="41"/>
      <c r="J342" s="68">
        <f>IFERROR(VLOOKUP(B342,'Set Up Employee Data'!A:O,3,FALSE)/(VLOOKUP(B342,'Set Up Employee Data'!A:O,4,FALSE)),0)</f>
        <v>0</v>
      </c>
      <c r="K342" s="46" t="str">
        <f t="shared" si="2"/>
        <v>#N/A</v>
      </c>
      <c r="L342" s="46" t="str">
        <f t="shared" si="3"/>
        <v>#N/A</v>
      </c>
      <c r="M342" s="46" t="str">
        <f t="shared" si="4"/>
        <v>#N/A</v>
      </c>
      <c r="N342" s="46" t="str">
        <f>(M342-I342)*((VLOOKUP(B342,'Set Up Employee Data'!A:O,7,FALSE)))</f>
        <v>#N/A</v>
      </c>
      <c r="O342" s="46" t="str">
        <f>(M342-I342)*((VLOOKUP(B342,'Set Up Employee Data'!A:O,8,FALSE)))</f>
        <v>#N/A</v>
      </c>
      <c r="P342" s="46" t="str">
        <f>(M342-I342)*((VLOOKUP(B342,'Set Up Employee Data'!A:O,5,FALSE)))</f>
        <v>#N/A</v>
      </c>
      <c r="Q342" s="46" t="str">
        <f>(M342-I342)*((VLOOKUP(B342,'Set Up Employee Data'!A:O,6,FALSE)))</f>
        <v>#N/A</v>
      </c>
      <c r="R342" s="46">
        <f>IFERROR(((VLOOKUP(B342,'Set Up Employee Data'!A:O,9,FALSE)))+((VLOOKUP(B342,'Set Up Employee Data'!A:O,10,FALSE)))+((VLOOKUP(B342,'Set Up Employee Data'!A:O,11,FALSE)))+((VLOOKUP(B342,'Set Up Employee Data'!A:O,12,FALSE))),0)</f>
        <v>0</v>
      </c>
      <c r="S342" s="46">
        <f>IFERROR(((VLOOKUP(B342,'Set Up Employee Data'!A:O,13,FALSE)))+((VLOOKUP(B342,'Set Up Employee Data'!A:O,14,FALSE)))+((VLOOKUP(B342,'Set Up Employee Data'!A:O,15,FALSE))),0)</f>
        <v>0</v>
      </c>
      <c r="T342" s="46" t="str">
        <f t="shared" si="5"/>
        <v>#N/A</v>
      </c>
      <c r="U342" s="69" t="str">
        <f t="shared" si="6"/>
        <v>#N/A</v>
      </c>
    </row>
    <row r="343" ht="14.25" hidden="1" customHeight="1">
      <c r="A343" s="32"/>
      <c r="B343" s="32"/>
      <c r="C343" s="33" t="str">
        <f>VLOOKUP(B343,'Set Up Employee Data'!A:O,2,FALSE)</f>
        <v>#N/A</v>
      </c>
      <c r="D343" s="33" t="str">
        <f t="shared" si="1"/>
        <v>#N/A</v>
      </c>
      <c r="E343" s="32"/>
      <c r="F343" s="32"/>
      <c r="G343" s="32"/>
      <c r="H343" s="33"/>
      <c r="I343" s="41"/>
      <c r="J343" s="68">
        <f>IFERROR(VLOOKUP(B343,'Set Up Employee Data'!A:O,3,FALSE)/(VLOOKUP(B343,'Set Up Employee Data'!A:O,4,FALSE)),0)</f>
        <v>0</v>
      </c>
      <c r="K343" s="46" t="str">
        <f t="shared" si="2"/>
        <v>#N/A</v>
      </c>
      <c r="L343" s="46" t="str">
        <f t="shared" si="3"/>
        <v>#N/A</v>
      </c>
      <c r="M343" s="46" t="str">
        <f t="shared" si="4"/>
        <v>#N/A</v>
      </c>
      <c r="N343" s="46" t="str">
        <f>(M343-I343)*((VLOOKUP(B343,'Set Up Employee Data'!A:O,7,FALSE)))</f>
        <v>#N/A</v>
      </c>
      <c r="O343" s="46" t="str">
        <f>(M343-I343)*((VLOOKUP(B343,'Set Up Employee Data'!A:O,8,FALSE)))</f>
        <v>#N/A</v>
      </c>
      <c r="P343" s="46" t="str">
        <f>(M343-I343)*((VLOOKUP(B343,'Set Up Employee Data'!A:O,5,FALSE)))</f>
        <v>#N/A</v>
      </c>
      <c r="Q343" s="46" t="str">
        <f>(M343-I343)*((VLOOKUP(B343,'Set Up Employee Data'!A:O,6,FALSE)))</f>
        <v>#N/A</v>
      </c>
      <c r="R343" s="46">
        <f>IFERROR(((VLOOKUP(B343,'Set Up Employee Data'!A:O,9,FALSE)))+((VLOOKUP(B343,'Set Up Employee Data'!A:O,10,FALSE)))+((VLOOKUP(B343,'Set Up Employee Data'!A:O,11,FALSE)))+((VLOOKUP(B343,'Set Up Employee Data'!A:O,12,FALSE))),0)</f>
        <v>0</v>
      </c>
      <c r="S343" s="46">
        <f>IFERROR(((VLOOKUP(B343,'Set Up Employee Data'!A:O,13,FALSE)))+((VLOOKUP(B343,'Set Up Employee Data'!A:O,14,FALSE)))+((VLOOKUP(B343,'Set Up Employee Data'!A:O,15,FALSE))),0)</f>
        <v>0</v>
      </c>
      <c r="T343" s="46" t="str">
        <f t="shared" si="5"/>
        <v>#N/A</v>
      </c>
      <c r="U343" s="69" t="str">
        <f t="shared" si="6"/>
        <v>#N/A</v>
      </c>
    </row>
    <row r="344" ht="14.25" hidden="1" customHeight="1">
      <c r="A344" s="32"/>
      <c r="B344" s="32"/>
      <c r="C344" s="33" t="str">
        <f>VLOOKUP(B344,'Set Up Employee Data'!A:O,2,FALSE)</f>
        <v>#N/A</v>
      </c>
      <c r="D344" s="33" t="str">
        <f t="shared" si="1"/>
        <v>#N/A</v>
      </c>
      <c r="E344" s="32"/>
      <c r="F344" s="32"/>
      <c r="G344" s="32"/>
      <c r="H344" s="33"/>
      <c r="I344" s="41"/>
      <c r="J344" s="68">
        <f>IFERROR(VLOOKUP(B344,'Set Up Employee Data'!A:O,3,FALSE)/(VLOOKUP(B344,'Set Up Employee Data'!A:O,4,FALSE)),0)</f>
        <v>0</v>
      </c>
      <c r="K344" s="46" t="str">
        <f t="shared" si="2"/>
        <v>#N/A</v>
      </c>
      <c r="L344" s="46" t="str">
        <f t="shared" si="3"/>
        <v>#N/A</v>
      </c>
      <c r="M344" s="46" t="str">
        <f t="shared" si="4"/>
        <v>#N/A</v>
      </c>
      <c r="N344" s="46" t="str">
        <f>(M344-I344)*((VLOOKUP(B344,'Set Up Employee Data'!A:O,7,FALSE)))</f>
        <v>#N/A</v>
      </c>
      <c r="O344" s="46" t="str">
        <f>(M344-I344)*((VLOOKUP(B344,'Set Up Employee Data'!A:O,8,FALSE)))</f>
        <v>#N/A</v>
      </c>
      <c r="P344" s="46" t="str">
        <f>(M344-I344)*((VLOOKUP(B344,'Set Up Employee Data'!A:O,5,FALSE)))</f>
        <v>#N/A</v>
      </c>
      <c r="Q344" s="46" t="str">
        <f>(M344-I344)*((VLOOKUP(B344,'Set Up Employee Data'!A:O,6,FALSE)))</f>
        <v>#N/A</v>
      </c>
      <c r="R344" s="46">
        <f>IFERROR(((VLOOKUP(B344,'Set Up Employee Data'!A:O,9,FALSE)))+((VLOOKUP(B344,'Set Up Employee Data'!A:O,10,FALSE)))+((VLOOKUP(B344,'Set Up Employee Data'!A:O,11,FALSE)))+((VLOOKUP(B344,'Set Up Employee Data'!A:O,12,FALSE))),0)</f>
        <v>0</v>
      </c>
      <c r="S344" s="46">
        <f>IFERROR(((VLOOKUP(B344,'Set Up Employee Data'!A:O,13,FALSE)))+((VLOOKUP(B344,'Set Up Employee Data'!A:O,14,FALSE)))+((VLOOKUP(B344,'Set Up Employee Data'!A:O,15,FALSE))),0)</f>
        <v>0</v>
      </c>
      <c r="T344" s="46" t="str">
        <f t="shared" si="5"/>
        <v>#N/A</v>
      </c>
      <c r="U344" s="69" t="str">
        <f t="shared" si="6"/>
        <v>#N/A</v>
      </c>
    </row>
    <row r="345" ht="14.25" hidden="1" customHeight="1">
      <c r="A345" s="32"/>
      <c r="B345" s="32"/>
      <c r="C345" s="33" t="str">
        <f>VLOOKUP(B345,'Set Up Employee Data'!A:O,2,FALSE)</f>
        <v>#N/A</v>
      </c>
      <c r="D345" s="33" t="str">
        <f t="shared" si="1"/>
        <v>#N/A</v>
      </c>
      <c r="E345" s="32"/>
      <c r="F345" s="32"/>
      <c r="G345" s="32"/>
      <c r="H345" s="33"/>
      <c r="I345" s="41"/>
      <c r="J345" s="68">
        <f>IFERROR(VLOOKUP(B345,'Set Up Employee Data'!A:O,3,FALSE)/(VLOOKUP(B345,'Set Up Employee Data'!A:O,4,FALSE)),0)</f>
        <v>0</v>
      </c>
      <c r="K345" s="46" t="str">
        <f t="shared" si="2"/>
        <v>#N/A</v>
      </c>
      <c r="L345" s="46" t="str">
        <f t="shared" si="3"/>
        <v>#N/A</v>
      </c>
      <c r="M345" s="46" t="str">
        <f t="shared" si="4"/>
        <v>#N/A</v>
      </c>
      <c r="N345" s="46" t="str">
        <f>(M345-I345)*((VLOOKUP(B345,'Set Up Employee Data'!A:O,7,FALSE)))</f>
        <v>#N/A</v>
      </c>
      <c r="O345" s="46" t="str">
        <f>(M345-I345)*((VLOOKUP(B345,'Set Up Employee Data'!A:O,8,FALSE)))</f>
        <v>#N/A</v>
      </c>
      <c r="P345" s="46" t="str">
        <f>(M345-I345)*((VLOOKUP(B345,'Set Up Employee Data'!A:O,5,FALSE)))</f>
        <v>#N/A</v>
      </c>
      <c r="Q345" s="46" t="str">
        <f>(M345-I345)*((VLOOKUP(B345,'Set Up Employee Data'!A:O,6,FALSE)))</f>
        <v>#N/A</v>
      </c>
      <c r="R345" s="46">
        <f>IFERROR(((VLOOKUP(B345,'Set Up Employee Data'!A:O,9,FALSE)))+((VLOOKUP(B345,'Set Up Employee Data'!A:O,10,FALSE)))+((VLOOKUP(B345,'Set Up Employee Data'!A:O,11,FALSE)))+((VLOOKUP(B345,'Set Up Employee Data'!A:O,12,FALSE))),0)</f>
        <v>0</v>
      </c>
      <c r="S345" s="46">
        <f>IFERROR(((VLOOKUP(B345,'Set Up Employee Data'!A:O,13,FALSE)))+((VLOOKUP(B345,'Set Up Employee Data'!A:O,14,FALSE)))+((VLOOKUP(B345,'Set Up Employee Data'!A:O,15,FALSE))),0)</f>
        <v>0</v>
      </c>
      <c r="T345" s="46" t="str">
        <f t="shared" si="5"/>
        <v>#N/A</v>
      </c>
      <c r="U345" s="69" t="str">
        <f t="shared" si="6"/>
        <v>#N/A</v>
      </c>
    </row>
    <row r="346" ht="14.25" hidden="1" customHeight="1">
      <c r="A346" s="32"/>
      <c r="B346" s="32"/>
      <c r="C346" s="33" t="str">
        <f>VLOOKUP(B346,'Set Up Employee Data'!A:O,2,FALSE)</f>
        <v>#N/A</v>
      </c>
      <c r="D346" s="33" t="str">
        <f t="shared" si="1"/>
        <v>#N/A</v>
      </c>
      <c r="E346" s="32"/>
      <c r="F346" s="32"/>
      <c r="G346" s="32"/>
      <c r="H346" s="33"/>
      <c r="I346" s="41"/>
      <c r="J346" s="68">
        <f>IFERROR(VLOOKUP(B346,'Set Up Employee Data'!A:O,3,FALSE)/(VLOOKUP(B346,'Set Up Employee Data'!A:O,4,FALSE)),0)</f>
        <v>0</v>
      </c>
      <c r="K346" s="46" t="str">
        <f t="shared" si="2"/>
        <v>#N/A</v>
      </c>
      <c r="L346" s="46" t="str">
        <f t="shared" si="3"/>
        <v>#N/A</v>
      </c>
      <c r="M346" s="46" t="str">
        <f t="shared" si="4"/>
        <v>#N/A</v>
      </c>
      <c r="N346" s="46" t="str">
        <f>(M346-I346)*((VLOOKUP(B346,'Set Up Employee Data'!A:O,7,FALSE)))</f>
        <v>#N/A</v>
      </c>
      <c r="O346" s="46" t="str">
        <f>(M346-I346)*((VLOOKUP(B346,'Set Up Employee Data'!A:O,8,FALSE)))</f>
        <v>#N/A</v>
      </c>
      <c r="P346" s="46" t="str">
        <f>(M346-I346)*((VLOOKUP(B346,'Set Up Employee Data'!A:O,5,FALSE)))</f>
        <v>#N/A</v>
      </c>
      <c r="Q346" s="46" t="str">
        <f>(M346-I346)*((VLOOKUP(B346,'Set Up Employee Data'!A:O,6,FALSE)))</f>
        <v>#N/A</v>
      </c>
      <c r="R346" s="46">
        <f>IFERROR(((VLOOKUP(B346,'Set Up Employee Data'!A:O,9,FALSE)))+((VLOOKUP(B346,'Set Up Employee Data'!A:O,10,FALSE)))+((VLOOKUP(B346,'Set Up Employee Data'!A:O,11,FALSE)))+((VLOOKUP(B346,'Set Up Employee Data'!A:O,12,FALSE))),0)</f>
        <v>0</v>
      </c>
      <c r="S346" s="46">
        <f>IFERROR(((VLOOKUP(B346,'Set Up Employee Data'!A:O,13,FALSE)))+((VLOOKUP(B346,'Set Up Employee Data'!A:O,14,FALSE)))+((VLOOKUP(B346,'Set Up Employee Data'!A:O,15,FALSE))),0)</f>
        <v>0</v>
      </c>
      <c r="T346" s="46" t="str">
        <f t="shared" si="5"/>
        <v>#N/A</v>
      </c>
      <c r="U346" s="69" t="str">
        <f t="shared" si="6"/>
        <v>#N/A</v>
      </c>
    </row>
    <row r="347" ht="14.25" hidden="1" customHeight="1">
      <c r="A347" s="32"/>
      <c r="B347" s="32"/>
      <c r="C347" s="33" t="str">
        <f>VLOOKUP(B347,'Set Up Employee Data'!A:O,2,FALSE)</f>
        <v>#N/A</v>
      </c>
      <c r="D347" s="33" t="str">
        <f t="shared" si="1"/>
        <v>#N/A</v>
      </c>
      <c r="E347" s="32"/>
      <c r="F347" s="32"/>
      <c r="G347" s="32"/>
      <c r="H347" s="33"/>
      <c r="I347" s="41"/>
      <c r="J347" s="68">
        <f>IFERROR(VLOOKUP(B347,'Set Up Employee Data'!A:O,3,FALSE)/(VLOOKUP(B347,'Set Up Employee Data'!A:O,4,FALSE)),0)</f>
        <v>0</v>
      </c>
      <c r="K347" s="46" t="str">
        <f t="shared" si="2"/>
        <v>#N/A</v>
      </c>
      <c r="L347" s="46" t="str">
        <f t="shared" si="3"/>
        <v>#N/A</v>
      </c>
      <c r="M347" s="46" t="str">
        <f t="shared" si="4"/>
        <v>#N/A</v>
      </c>
      <c r="N347" s="46" t="str">
        <f>(M347-I347)*((VLOOKUP(B347,'Set Up Employee Data'!A:O,7,FALSE)))</f>
        <v>#N/A</v>
      </c>
      <c r="O347" s="46" t="str">
        <f>(M347-I347)*((VLOOKUP(B347,'Set Up Employee Data'!A:O,8,FALSE)))</f>
        <v>#N/A</v>
      </c>
      <c r="P347" s="46" t="str">
        <f>(M347-I347)*((VLOOKUP(B347,'Set Up Employee Data'!A:O,5,FALSE)))</f>
        <v>#N/A</v>
      </c>
      <c r="Q347" s="46" t="str">
        <f>(M347-I347)*((VLOOKUP(B347,'Set Up Employee Data'!A:O,6,FALSE)))</f>
        <v>#N/A</v>
      </c>
      <c r="R347" s="46">
        <f>IFERROR(((VLOOKUP(B347,'Set Up Employee Data'!A:O,9,FALSE)))+((VLOOKUP(B347,'Set Up Employee Data'!A:O,10,FALSE)))+((VLOOKUP(B347,'Set Up Employee Data'!A:O,11,FALSE)))+((VLOOKUP(B347,'Set Up Employee Data'!A:O,12,FALSE))),0)</f>
        <v>0</v>
      </c>
      <c r="S347" s="46">
        <f>IFERROR(((VLOOKUP(B347,'Set Up Employee Data'!A:O,13,FALSE)))+((VLOOKUP(B347,'Set Up Employee Data'!A:O,14,FALSE)))+((VLOOKUP(B347,'Set Up Employee Data'!A:O,15,FALSE))),0)</f>
        <v>0</v>
      </c>
      <c r="T347" s="46" t="str">
        <f t="shared" si="5"/>
        <v>#N/A</v>
      </c>
      <c r="U347" s="69" t="str">
        <f t="shared" si="6"/>
        <v>#N/A</v>
      </c>
    </row>
    <row r="348" ht="14.25" hidden="1" customHeight="1">
      <c r="A348" s="32"/>
      <c r="B348" s="32"/>
      <c r="C348" s="33" t="str">
        <f>VLOOKUP(B348,'Set Up Employee Data'!A:O,2,FALSE)</f>
        <v>#N/A</v>
      </c>
      <c r="D348" s="33" t="str">
        <f t="shared" si="1"/>
        <v>#N/A</v>
      </c>
      <c r="E348" s="32"/>
      <c r="F348" s="32"/>
      <c r="G348" s="32"/>
      <c r="H348" s="33"/>
      <c r="I348" s="41"/>
      <c r="J348" s="68">
        <f>IFERROR(VLOOKUP(B348,'Set Up Employee Data'!A:O,3,FALSE)/(VLOOKUP(B348,'Set Up Employee Data'!A:O,4,FALSE)),0)</f>
        <v>0</v>
      </c>
      <c r="K348" s="46" t="str">
        <f t="shared" si="2"/>
        <v>#N/A</v>
      </c>
      <c r="L348" s="46" t="str">
        <f t="shared" si="3"/>
        <v>#N/A</v>
      </c>
      <c r="M348" s="46" t="str">
        <f t="shared" si="4"/>
        <v>#N/A</v>
      </c>
      <c r="N348" s="46" t="str">
        <f>(M348-I348)*((VLOOKUP(B348,'Set Up Employee Data'!A:O,7,FALSE)))</f>
        <v>#N/A</v>
      </c>
      <c r="O348" s="46" t="str">
        <f>(M348-I348)*((VLOOKUP(B348,'Set Up Employee Data'!A:O,8,FALSE)))</f>
        <v>#N/A</v>
      </c>
      <c r="P348" s="46" t="str">
        <f>(M348-I348)*((VLOOKUP(B348,'Set Up Employee Data'!A:O,5,FALSE)))</f>
        <v>#N/A</v>
      </c>
      <c r="Q348" s="46" t="str">
        <f>(M348-I348)*((VLOOKUP(B348,'Set Up Employee Data'!A:O,6,FALSE)))</f>
        <v>#N/A</v>
      </c>
      <c r="R348" s="46">
        <f>IFERROR(((VLOOKUP(B348,'Set Up Employee Data'!A:O,9,FALSE)))+((VLOOKUP(B348,'Set Up Employee Data'!A:O,10,FALSE)))+((VLOOKUP(B348,'Set Up Employee Data'!A:O,11,FALSE)))+((VLOOKUP(B348,'Set Up Employee Data'!A:O,12,FALSE))),0)</f>
        <v>0</v>
      </c>
      <c r="S348" s="46">
        <f>IFERROR(((VLOOKUP(B348,'Set Up Employee Data'!A:O,13,FALSE)))+((VLOOKUP(B348,'Set Up Employee Data'!A:O,14,FALSE)))+((VLOOKUP(B348,'Set Up Employee Data'!A:O,15,FALSE))),0)</f>
        <v>0</v>
      </c>
      <c r="T348" s="46" t="str">
        <f t="shared" si="5"/>
        <v>#N/A</v>
      </c>
      <c r="U348" s="69" t="str">
        <f t="shared" si="6"/>
        <v>#N/A</v>
      </c>
    </row>
    <row r="349" ht="14.25" hidden="1" customHeight="1">
      <c r="A349" s="32"/>
      <c r="B349" s="32"/>
      <c r="C349" s="33" t="str">
        <f>VLOOKUP(B349,'Set Up Employee Data'!A:O,2,FALSE)</f>
        <v>#N/A</v>
      </c>
      <c r="D349" s="33" t="str">
        <f t="shared" si="1"/>
        <v>#N/A</v>
      </c>
      <c r="E349" s="32"/>
      <c r="F349" s="32"/>
      <c r="G349" s="32"/>
      <c r="H349" s="33"/>
      <c r="I349" s="41"/>
      <c r="J349" s="68">
        <f>IFERROR(VLOOKUP(B349,'Set Up Employee Data'!A:O,3,FALSE)/(VLOOKUP(B349,'Set Up Employee Data'!A:O,4,FALSE)),0)</f>
        <v>0</v>
      </c>
      <c r="K349" s="46" t="str">
        <f t="shared" si="2"/>
        <v>#N/A</v>
      </c>
      <c r="L349" s="46" t="str">
        <f t="shared" si="3"/>
        <v>#N/A</v>
      </c>
      <c r="M349" s="46" t="str">
        <f t="shared" si="4"/>
        <v>#N/A</v>
      </c>
      <c r="N349" s="46" t="str">
        <f>(M349-I349)*((VLOOKUP(B349,'Set Up Employee Data'!A:O,7,FALSE)))</f>
        <v>#N/A</v>
      </c>
      <c r="O349" s="46" t="str">
        <f>(M349-I349)*((VLOOKUP(B349,'Set Up Employee Data'!A:O,8,FALSE)))</f>
        <v>#N/A</v>
      </c>
      <c r="P349" s="46" t="str">
        <f>(M349-I349)*((VLOOKUP(B349,'Set Up Employee Data'!A:O,5,FALSE)))</f>
        <v>#N/A</v>
      </c>
      <c r="Q349" s="46" t="str">
        <f>(M349-I349)*((VLOOKUP(B349,'Set Up Employee Data'!A:O,6,FALSE)))</f>
        <v>#N/A</v>
      </c>
      <c r="R349" s="46">
        <f>IFERROR(((VLOOKUP(B349,'Set Up Employee Data'!A:O,9,FALSE)))+((VLOOKUP(B349,'Set Up Employee Data'!A:O,10,FALSE)))+((VLOOKUP(B349,'Set Up Employee Data'!A:O,11,FALSE)))+((VLOOKUP(B349,'Set Up Employee Data'!A:O,12,FALSE))),0)</f>
        <v>0</v>
      </c>
      <c r="S349" s="46">
        <f>IFERROR(((VLOOKUP(B349,'Set Up Employee Data'!A:O,13,FALSE)))+((VLOOKUP(B349,'Set Up Employee Data'!A:O,14,FALSE)))+((VLOOKUP(B349,'Set Up Employee Data'!A:O,15,FALSE))),0)</f>
        <v>0</v>
      </c>
      <c r="T349" s="46" t="str">
        <f t="shared" si="5"/>
        <v>#N/A</v>
      </c>
      <c r="U349" s="69" t="str">
        <f t="shared" si="6"/>
        <v>#N/A</v>
      </c>
    </row>
    <row r="350" ht="14.25" hidden="1" customHeight="1">
      <c r="A350" s="32"/>
      <c r="B350" s="32"/>
      <c r="C350" s="33" t="str">
        <f>VLOOKUP(B350,'Set Up Employee Data'!A:O,2,FALSE)</f>
        <v>#N/A</v>
      </c>
      <c r="D350" s="33" t="str">
        <f t="shared" si="1"/>
        <v>#N/A</v>
      </c>
      <c r="E350" s="32"/>
      <c r="F350" s="32"/>
      <c r="G350" s="32"/>
      <c r="H350" s="33"/>
      <c r="I350" s="41"/>
      <c r="J350" s="68">
        <f>IFERROR(VLOOKUP(B350,'Set Up Employee Data'!A:O,3,FALSE)/(VLOOKUP(B350,'Set Up Employee Data'!A:O,4,FALSE)),0)</f>
        <v>0</v>
      </c>
      <c r="K350" s="46" t="str">
        <f t="shared" si="2"/>
        <v>#N/A</v>
      </c>
      <c r="L350" s="46" t="str">
        <f t="shared" si="3"/>
        <v>#N/A</v>
      </c>
      <c r="M350" s="46" t="str">
        <f t="shared" si="4"/>
        <v>#N/A</v>
      </c>
      <c r="N350" s="46" t="str">
        <f>(M350-I350)*((VLOOKUP(B350,'Set Up Employee Data'!A:O,7,FALSE)))</f>
        <v>#N/A</v>
      </c>
      <c r="O350" s="46" t="str">
        <f>(M350-I350)*((VLOOKUP(B350,'Set Up Employee Data'!A:O,8,FALSE)))</f>
        <v>#N/A</v>
      </c>
      <c r="P350" s="46" t="str">
        <f>(M350-I350)*((VLOOKUP(B350,'Set Up Employee Data'!A:O,5,FALSE)))</f>
        <v>#N/A</v>
      </c>
      <c r="Q350" s="46" t="str">
        <f>(M350-I350)*((VLOOKUP(B350,'Set Up Employee Data'!A:O,6,FALSE)))</f>
        <v>#N/A</v>
      </c>
      <c r="R350" s="46">
        <f>IFERROR(((VLOOKUP(B350,'Set Up Employee Data'!A:O,9,FALSE)))+((VLOOKUP(B350,'Set Up Employee Data'!A:O,10,FALSE)))+((VLOOKUP(B350,'Set Up Employee Data'!A:O,11,FALSE)))+((VLOOKUP(B350,'Set Up Employee Data'!A:O,12,FALSE))),0)</f>
        <v>0</v>
      </c>
      <c r="S350" s="46">
        <f>IFERROR(((VLOOKUP(B350,'Set Up Employee Data'!A:O,13,FALSE)))+((VLOOKUP(B350,'Set Up Employee Data'!A:O,14,FALSE)))+((VLOOKUP(B350,'Set Up Employee Data'!A:O,15,FALSE))),0)</f>
        <v>0</v>
      </c>
      <c r="T350" s="46" t="str">
        <f t="shared" si="5"/>
        <v>#N/A</v>
      </c>
      <c r="U350" s="69" t="str">
        <f t="shared" si="6"/>
        <v>#N/A</v>
      </c>
    </row>
    <row r="351" ht="14.25" hidden="1" customHeight="1">
      <c r="A351" s="32"/>
      <c r="B351" s="32"/>
      <c r="C351" s="33" t="str">
        <f>VLOOKUP(B351,'Set Up Employee Data'!A:O,2,FALSE)</f>
        <v>#N/A</v>
      </c>
      <c r="D351" s="33" t="str">
        <f t="shared" si="1"/>
        <v>#N/A</v>
      </c>
      <c r="E351" s="32"/>
      <c r="F351" s="32"/>
      <c r="G351" s="32"/>
      <c r="H351" s="33"/>
      <c r="I351" s="41"/>
      <c r="J351" s="68">
        <f>IFERROR(VLOOKUP(B351,'Set Up Employee Data'!A:O,3,FALSE)/(VLOOKUP(B351,'Set Up Employee Data'!A:O,4,FALSE)),0)</f>
        <v>0</v>
      </c>
      <c r="K351" s="46" t="str">
        <f t="shared" si="2"/>
        <v>#N/A</v>
      </c>
      <c r="L351" s="46" t="str">
        <f t="shared" si="3"/>
        <v>#N/A</v>
      </c>
      <c r="M351" s="46" t="str">
        <f t="shared" si="4"/>
        <v>#N/A</v>
      </c>
      <c r="N351" s="46" t="str">
        <f>(M351-I351)*((VLOOKUP(B351,'Set Up Employee Data'!A:O,7,FALSE)))</f>
        <v>#N/A</v>
      </c>
      <c r="O351" s="46" t="str">
        <f>(M351-I351)*((VLOOKUP(B351,'Set Up Employee Data'!A:O,8,FALSE)))</f>
        <v>#N/A</v>
      </c>
      <c r="P351" s="46" t="str">
        <f>(M351-I351)*((VLOOKUP(B351,'Set Up Employee Data'!A:O,5,FALSE)))</f>
        <v>#N/A</v>
      </c>
      <c r="Q351" s="46" t="str">
        <f>(M351-I351)*((VLOOKUP(B351,'Set Up Employee Data'!A:O,6,FALSE)))</f>
        <v>#N/A</v>
      </c>
      <c r="R351" s="46">
        <f>IFERROR(((VLOOKUP(B351,'Set Up Employee Data'!A:O,9,FALSE)))+((VLOOKUP(B351,'Set Up Employee Data'!A:O,10,FALSE)))+((VLOOKUP(B351,'Set Up Employee Data'!A:O,11,FALSE)))+((VLOOKUP(B351,'Set Up Employee Data'!A:O,12,FALSE))),0)</f>
        <v>0</v>
      </c>
      <c r="S351" s="46">
        <f>IFERROR(((VLOOKUP(B351,'Set Up Employee Data'!A:O,13,FALSE)))+((VLOOKUP(B351,'Set Up Employee Data'!A:O,14,FALSE)))+((VLOOKUP(B351,'Set Up Employee Data'!A:O,15,FALSE))),0)</f>
        <v>0</v>
      </c>
      <c r="T351" s="46" t="str">
        <f t="shared" si="5"/>
        <v>#N/A</v>
      </c>
      <c r="U351" s="69" t="str">
        <f t="shared" si="6"/>
        <v>#N/A</v>
      </c>
    </row>
    <row r="352" ht="14.25" hidden="1" customHeight="1">
      <c r="A352" s="32"/>
      <c r="B352" s="32"/>
      <c r="C352" s="33" t="str">
        <f>VLOOKUP(B352,'Set Up Employee Data'!A:O,2,FALSE)</f>
        <v>#N/A</v>
      </c>
      <c r="D352" s="33" t="str">
        <f t="shared" si="1"/>
        <v>#N/A</v>
      </c>
      <c r="E352" s="32"/>
      <c r="F352" s="32"/>
      <c r="G352" s="32"/>
      <c r="H352" s="33"/>
      <c r="I352" s="41"/>
      <c r="J352" s="68">
        <f>IFERROR(VLOOKUP(B352,'Set Up Employee Data'!A:O,3,FALSE)/(VLOOKUP(B352,'Set Up Employee Data'!A:O,4,FALSE)),0)</f>
        <v>0</v>
      </c>
      <c r="K352" s="46" t="str">
        <f t="shared" si="2"/>
        <v>#N/A</v>
      </c>
      <c r="L352" s="46" t="str">
        <f t="shared" si="3"/>
        <v>#N/A</v>
      </c>
      <c r="M352" s="46" t="str">
        <f t="shared" si="4"/>
        <v>#N/A</v>
      </c>
      <c r="N352" s="46" t="str">
        <f>(M352-I352)*((VLOOKUP(B352,'Set Up Employee Data'!A:O,7,FALSE)))</f>
        <v>#N/A</v>
      </c>
      <c r="O352" s="46" t="str">
        <f>(M352-I352)*((VLOOKUP(B352,'Set Up Employee Data'!A:O,8,FALSE)))</f>
        <v>#N/A</v>
      </c>
      <c r="P352" s="46" t="str">
        <f>(M352-I352)*((VLOOKUP(B352,'Set Up Employee Data'!A:O,5,FALSE)))</f>
        <v>#N/A</v>
      </c>
      <c r="Q352" s="46" t="str">
        <f>(M352-I352)*((VLOOKUP(B352,'Set Up Employee Data'!A:O,6,FALSE)))</f>
        <v>#N/A</v>
      </c>
      <c r="R352" s="46">
        <f>IFERROR(((VLOOKUP(B352,'Set Up Employee Data'!A:O,9,FALSE)))+((VLOOKUP(B352,'Set Up Employee Data'!A:O,10,FALSE)))+((VLOOKUP(B352,'Set Up Employee Data'!A:O,11,FALSE)))+((VLOOKUP(B352,'Set Up Employee Data'!A:O,12,FALSE))),0)</f>
        <v>0</v>
      </c>
      <c r="S352" s="46">
        <f>IFERROR(((VLOOKUP(B352,'Set Up Employee Data'!A:O,13,FALSE)))+((VLOOKUP(B352,'Set Up Employee Data'!A:O,14,FALSE)))+((VLOOKUP(B352,'Set Up Employee Data'!A:O,15,FALSE))),0)</f>
        <v>0</v>
      </c>
      <c r="T352" s="46" t="str">
        <f t="shared" si="5"/>
        <v>#N/A</v>
      </c>
      <c r="U352" s="69" t="str">
        <f t="shared" si="6"/>
        <v>#N/A</v>
      </c>
    </row>
    <row r="353" ht="14.25" hidden="1" customHeight="1">
      <c r="A353" s="32"/>
      <c r="B353" s="32"/>
      <c r="C353" s="33" t="str">
        <f>VLOOKUP(B353,'Set Up Employee Data'!A:O,2,FALSE)</f>
        <v>#N/A</v>
      </c>
      <c r="D353" s="33" t="str">
        <f t="shared" si="1"/>
        <v>#N/A</v>
      </c>
      <c r="E353" s="32"/>
      <c r="F353" s="32"/>
      <c r="G353" s="32"/>
      <c r="H353" s="33"/>
      <c r="I353" s="41"/>
      <c r="J353" s="68">
        <f>IFERROR(VLOOKUP(B353,'Set Up Employee Data'!A:O,3,FALSE)/(VLOOKUP(B353,'Set Up Employee Data'!A:O,4,FALSE)),0)</f>
        <v>0</v>
      </c>
      <c r="K353" s="46" t="str">
        <f t="shared" si="2"/>
        <v>#N/A</v>
      </c>
      <c r="L353" s="46" t="str">
        <f t="shared" si="3"/>
        <v>#N/A</v>
      </c>
      <c r="M353" s="46" t="str">
        <f t="shared" si="4"/>
        <v>#N/A</v>
      </c>
      <c r="N353" s="46" t="str">
        <f>(M353-I353)*((VLOOKUP(B353,'Set Up Employee Data'!A:O,7,FALSE)))</f>
        <v>#N/A</v>
      </c>
      <c r="O353" s="46" t="str">
        <f>(M353-I353)*((VLOOKUP(B353,'Set Up Employee Data'!A:O,8,FALSE)))</f>
        <v>#N/A</v>
      </c>
      <c r="P353" s="46" t="str">
        <f>(M353-I353)*((VLOOKUP(B353,'Set Up Employee Data'!A:O,5,FALSE)))</f>
        <v>#N/A</v>
      </c>
      <c r="Q353" s="46" t="str">
        <f>(M353-I353)*((VLOOKUP(B353,'Set Up Employee Data'!A:O,6,FALSE)))</f>
        <v>#N/A</v>
      </c>
      <c r="R353" s="46">
        <f>IFERROR(((VLOOKUP(B353,'Set Up Employee Data'!A:O,9,FALSE)))+((VLOOKUP(B353,'Set Up Employee Data'!A:O,10,FALSE)))+((VLOOKUP(B353,'Set Up Employee Data'!A:O,11,FALSE)))+((VLOOKUP(B353,'Set Up Employee Data'!A:O,12,FALSE))),0)</f>
        <v>0</v>
      </c>
      <c r="S353" s="46">
        <f>IFERROR(((VLOOKUP(B353,'Set Up Employee Data'!A:O,13,FALSE)))+((VLOOKUP(B353,'Set Up Employee Data'!A:O,14,FALSE)))+((VLOOKUP(B353,'Set Up Employee Data'!A:O,15,FALSE))),0)</f>
        <v>0</v>
      </c>
      <c r="T353" s="46" t="str">
        <f t="shared" si="5"/>
        <v>#N/A</v>
      </c>
      <c r="U353" s="69" t="str">
        <f t="shared" si="6"/>
        <v>#N/A</v>
      </c>
    </row>
    <row r="354" ht="14.25" hidden="1" customHeight="1">
      <c r="A354" s="32"/>
      <c r="B354" s="32"/>
      <c r="C354" s="33" t="str">
        <f>VLOOKUP(B354,'Set Up Employee Data'!A:O,2,FALSE)</f>
        <v>#N/A</v>
      </c>
      <c r="D354" s="33" t="str">
        <f t="shared" si="1"/>
        <v>#N/A</v>
      </c>
      <c r="E354" s="32"/>
      <c r="F354" s="32"/>
      <c r="G354" s="32"/>
      <c r="H354" s="33"/>
      <c r="I354" s="41"/>
      <c r="J354" s="68">
        <f>IFERROR(VLOOKUP(B354,'Set Up Employee Data'!A:O,3,FALSE)/(VLOOKUP(B354,'Set Up Employee Data'!A:O,4,FALSE)),0)</f>
        <v>0</v>
      </c>
      <c r="K354" s="46" t="str">
        <f t="shared" si="2"/>
        <v>#N/A</v>
      </c>
      <c r="L354" s="46" t="str">
        <f t="shared" si="3"/>
        <v>#N/A</v>
      </c>
      <c r="M354" s="46" t="str">
        <f t="shared" si="4"/>
        <v>#N/A</v>
      </c>
      <c r="N354" s="46" t="str">
        <f>(M354-I354)*((VLOOKUP(B354,'Set Up Employee Data'!A:O,7,FALSE)))</f>
        <v>#N/A</v>
      </c>
      <c r="O354" s="46" t="str">
        <f>(M354-I354)*((VLOOKUP(B354,'Set Up Employee Data'!A:O,8,FALSE)))</f>
        <v>#N/A</v>
      </c>
      <c r="P354" s="46" t="str">
        <f>(M354-I354)*((VLOOKUP(B354,'Set Up Employee Data'!A:O,5,FALSE)))</f>
        <v>#N/A</v>
      </c>
      <c r="Q354" s="46" t="str">
        <f>(M354-I354)*((VLOOKUP(B354,'Set Up Employee Data'!A:O,6,FALSE)))</f>
        <v>#N/A</v>
      </c>
      <c r="R354" s="46">
        <f>IFERROR(((VLOOKUP(B354,'Set Up Employee Data'!A:O,9,FALSE)))+((VLOOKUP(B354,'Set Up Employee Data'!A:O,10,FALSE)))+((VLOOKUP(B354,'Set Up Employee Data'!A:O,11,FALSE)))+((VLOOKUP(B354,'Set Up Employee Data'!A:O,12,FALSE))),0)</f>
        <v>0</v>
      </c>
      <c r="S354" s="46">
        <f>IFERROR(((VLOOKUP(B354,'Set Up Employee Data'!A:O,13,FALSE)))+((VLOOKUP(B354,'Set Up Employee Data'!A:O,14,FALSE)))+((VLOOKUP(B354,'Set Up Employee Data'!A:O,15,FALSE))),0)</f>
        <v>0</v>
      </c>
      <c r="T354" s="46" t="str">
        <f t="shared" si="5"/>
        <v>#N/A</v>
      </c>
      <c r="U354" s="69" t="str">
        <f t="shared" si="6"/>
        <v>#N/A</v>
      </c>
    </row>
    <row r="355" ht="14.25" hidden="1" customHeight="1">
      <c r="A355" s="32"/>
      <c r="B355" s="32"/>
      <c r="C355" s="33" t="str">
        <f>VLOOKUP(B355,'Set Up Employee Data'!A:O,2,FALSE)</f>
        <v>#N/A</v>
      </c>
      <c r="D355" s="33" t="str">
        <f t="shared" si="1"/>
        <v>#N/A</v>
      </c>
      <c r="E355" s="32"/>
      <c r="F355" s="32"/>
      <c r="G355" s="32"/>
      <c r="H355" s="33"/>
      <c r="I355" s="41"/>
      <c r="J355" s="68">
        <f>IFERROR(VLOOKUP(B355,'Set Up Employee Data'!A:O,3,FALSE)/(VLOOKUP(B355,'Set Up Employee Data'!A:O,4,FALSE)),0)</f>
        <v>0</v>
      </c>
      <c r="K355" s="46" t="str">
        <f t="shared" si="2"/>
        <v>#N/A</v>
      </c>
      <c r="L355" s="46" t="str">
        <f t="shared" si="3"/>
        <v>#N/A</v>
      </c>
      <c r="M355" s="46" t="str">
        <f t="shared" si="4"/>
        <v>#N/A</v>
      </c>
      <c r="N355" s="46" t="str">
        <f>(M355-I355)*((VLOOKUP(B355,'Set Up Employee Data'!A:O,7,FALSE)))</f>
        <v>#N/A</v>
      </c>
      <c r="O355" s="46" t="str">
        <f>(M355-I355)*((VLOOKUP(B355,'Set Up Employee Data'!A:O,8,FALSE)))</f>
        <v>#N/A</v>
      </c>
      <c r="P355" s="46" t="str">
        <f>(M355-I355)*((VLOOKUP(B355,'Set Up Employee Data'!A:O,5,FALSE)))</f>
        <v>#N/A</v>
      </c>
      <c r="Q355" s="46" t="str">
        <f>(M355-I355)*((VLOOKUP(B355,'Set Up Employee Data'!A:O,6,FALSE)))</f>
        <v>#N/A</v>
      </c>
      <c r="R355" s="46">
        <f>IFERROR(((VLOOKUP(B355,'Set Up Employee Data'!A:O,9,FALSE)))+((VLOOKUP(B355,'Set Up Employee Data'!A:O,10,FALSE)))+((VLOOKUP(B355,'Set Up Employee Data'!A:O,11,FALSE)))+((VLOOKUP(B355,'Set Up Employee Data'!A:O,12,FALSE))),0)</f>
        <v>0</v>
      </c>
      <c r="S355" s="46">
        <f>IFERROR(((VLOOKUP(B355,'Set Up Employee Data'!A:O,13,FALSE)))+((VLOOKUP(B355,'Set Up Employee Data'!A:O,14,FALSE)))+((VLOOKUP(B355,'Set Up Employee Data'!A:O,15,FALSE))),0)</f>
        <v>0</v>
      </c>
      <c r="T355" s="46" t="str">
        <f t="shared" si="5"/>
        <v>#N/A</v>
      </c>
      <c r="U355" s="69" t="str">
        <f t="shared" si="6"/>
        <v>#N/A</v>
      </c>
    </row>
    <row r="356" ht="14.25" hidden="1" customHeight="1">
      <c r="A356" s="32"/>
      <c r="B356" s="32"/>
      <c r="C356" s="33" t="str">
        <f>VLOOKUP(B356,'Set Up Employee Data'!A:O,2,FALSE)</f>
        <v>#N/A</v>
      </c>
      <c r="D356" s="33" t="str">
        <f t="shared" si="1"/>
        <v>#N/A</v>
      </c>
      <c r="E356" s="32"/>
      <c r="F356" s="32"/>
      <c r="G356" s="32"/>
      <c r="H356" s="33"/>
      <c r="I356" s="41"/>
      <c r="J356" s="68">
        <f>IFERROR(VLOOKUP(B356,'Set Up Employee Data'!A:O,3,FALSE)/(VLOOKUP(B356,'Set Up Employee Data'!A:O,4,FALSE)),0)</f>
        <v>0</v>
      </c>
      <c r="K356" s="46" t="str">
        <f t="shared" si="2"/>
        <v>#N/A</v>
      </c>
      <c r="L356" s="46" t="str">
        <f t="shared" si="3"/>
        <v>#N/A</v>
      </c>
      <c r="M356" s="46" t="str">
        <f t="shared" si="4"/>
        <v>#N/A</v>
      </c>
      <c r="N356" s="46" t="str">
        <f>(M356-I356)*((VLOOKUP(B356,'Set Up Employee Data'!A:O,7,FALSE)))</f>
        <v>#N/A</v>
      </c>
      <c r="O356" s="46" t="str">
        <f>(M356-I356)*((VLOOKUP(B356,'Set Up Employee Data'!A:O,8,FALSE)))</f>
        <v>#N/A</v>
      </c>
      <c r="P356" s="46" t="str">
        <f>(M356-I356)*((VLOOKUP(B356,'Set Up Employee Data'!A:O,5,FALSE)))</f>
        <v>#N/A</v>
      </c>
      <c r="Q356" s="46" t="str">
        <f>(M356-I356)*((VLOOKUP(B356,'Set Up Employee Data'!A:O,6,FALSE)))</f>
        <v>#N/A</v>
      </c>
      <c r="R356" s="46">
        <f>IFERROR(((VLOOKUP(B356,'Set Up Employee Data'!A:O,9,FALSE)))+((VLOOKUP(B356,'Set Up Employee Data'!A:O,10,FALSE)))+((VLOOKUP(B356,'Set Up Employee Data'!A:O,11,FALSE)))+((VLOOKUP(B356,'Set Up Employee Data'!A:O,12,FALSE))),0)</f>
        <v>0</v>
      </c>
      <c r="S356" s="46">
        <f>IFERROR(((VLOOKUP(B356,'Set Up Employee Data'!A:O,13,FALSE)))+((VLOOKUP(B356,'Set Up Employee Data'!A:O,14,FALSE)))+((VLOOKUP(B356,'Set Up Employee Data'!A:O,15,FALSE))),0)</f>
        <v>0</v>
      </c>
      <c r="T356" s="46" t="str">
        <f t="shared" si="5"/>
        <v>#N/A</v>
      </c>
      <c r="U356" s="69" t="str">
        <f t="shared" si="6"/>
        <v>#N/A</v>
      </c>
    </row>
    <row r="357" ht="14.25" hidden="1" customHeight="1">
      <c r="A357" s="32"/>
      <c r="B357" s="32"/>
      <c r="C357" s="33" t="str">
        <f>VLOOKUP(B357,'Set Up Employee Data'!A:O,2,FALSE)</f>
        <v>#N/A</v>
      </c>
      <c r="D357" s="33" t="str">
        <f t="shared" si="1"/>
        <v>#N/A</v>
      </c>
      <c r="E357" s="32"/>
      <c r="F357" s="32"/>
      <c r="G357" s="32"/>
      <c r="H357" s="33"/>
      <c r="I357" s="41"/>
      <c r="J357" s="68">
        <f>IFERROR(VLOOKUP(B357,'Set Up Employee Data'!A:O,3,FALSE)/(VLOOKUP(B357,'Set Up Employee Data'!A:O,4,FALSE)),0)</f>
        <v>0</v>
      </c>
      <c r="K357" s="46" t="str">
        <f t="shared" si="2"/>
        <v>#N/A</v>
      </c>
      <c r="L357" s="46" t="str">
        <f t="shared" si="3"/>
        <v>#N/A</v>
      </c>
      <c r="M357" s="46" t="str">
        <f t="shared" si="4"/>
        <v>#N/A</v>
      </c>
      <c r="N357" s="46" t="str">
        <f>(M357-I357)*((VLOOKUP(B357,'Set Up Employee Data'!A:O,7,FALSE)))</f>
        <v>#N/A</v>
      </c>
      <c r="O357" s="46" t="str">
        <f>(M357-I357)*((VLOOKUP(B357,'Set Up Employee Data'!A:O,8,FALSE)))</f>
        <v>#N/A</v>
      </c>
      <c r="P357" s="46" t="str">
        <f>(M357-I357)*((VLOOKUP(B357,'Set Up Employee Data'!A:O,5,FALSE)))</f>
        <v>#N/A</v>
      </c>
      <c r="Q357" s="46" t="str">
        <f>(M357-I357)*((VLOOKUP(B357,'Set Up Employee Data'!A:O,6,FALSE)))</f>
        <v>#N/A</v>
      </c>
      <c r="R357" s="46">
        <f>IFERROR(((VLOOKUP(B357,'Set Up Employee Data'!A:O,9,FALSE)))+((VLOOKUP(B357,'Set Up Employee Data'!A:O,10,FALSE)))+((VLOOKUP(B357,'Set Up Employee Data'!A:O,11,FALSE)))+((VLOOKUP(B357,'Set Up Employee Data'!A:O,12,FALSE))),0)</f>
        <v>0</v>
      </c>
      <c r="S357" s="46">
        <f>IFERROR(((VLOOKUP(B357,'Set Up Employee Data'!A:O,13,FALSE)))+((VLOOKUP(B357,'Set Up Employee Data'!A:O,14,FALSE)))+((VLOOKUP(B357,'Set Up Employee Data'!A:O,15,FALSE))),0)</f>
        <v>0</v>
      </c>
      <c r="T357" s="46" t="str">
        <f t="shared" si="5"/>
        <v>#N/A</v>
      </c>
      <c r="U357" s="69" t="str">
        <f t="shared" si="6"/>
        <v>#N/A</v>
      </c>
    </row>
    <row r="358" ht="14.25" hidden="1" customHeight="1">
      <c r="A358" s="32"/>
      <c r="B358" s="32"/>
      <c r="C358" s="33" t="str">
        <f>VLOOKUP(B358,'Set Up Employee Data'!A:O,2,FALSE)</f>
        <v>#N/A</v>
      </c>
      <c r="D358" s="33" t="str">
        <f t="shared" si="1"/>
        <v>#N/A</v>
      </c>
      <c r="E358" s="32"/>
      <c r="F358" s="32"/>
      <c r="G358" s="32"/>
      <c r="H358" s="33"/>
      <c r="I358" s="41"/>
      <c r="J358" s="68">
        <f>IFERROR(VLOOKUP(B358,'Set Up Employee Data'!A:O,3,FALSE)/(VLOOKUP(B358,'Set Up Employee Data'!A:O,4,FALSE)),0)</f>
        <v>0</v>
      </c>
      <c r="K358" s="46" t="str">
        <f t="shared" si="2"/>
        <v>#N/A</v>
      </c>
      <c r="L358" s="46" t="str">
        <f t="shared" si="3"/>
        <v>#N/A</v>
      </c>
      <c r="M358" s="46" t="str">
        <f t="shared" si="4"/>
        <v>#N/A</v>
      </c>
      <c r="N358" s="46" t="str">
        <f>(M358-I358)*((VLOOKUP(B358,'Set Up Employee Data'!A:O,7,FALSE)))</f>
        <v>#N/A</v>
      </c>
      <c r="O358" s="46" t="str">
        <f>(M358-I358)*((VLOOKUP(B358,'Set Up Employee Data'!A:O,8,FALSE)))</f>
        <v>#N/A</v>
      </c>
      <c r="P358" s="46" t="str">
        <f>(M358-I358)*((VLOOKUP(B358,'Set Up Employee Data'!A:O,5,FALSE)))</f>
        <v>#N/A</v>
      </c>
      <c r="Q358" s="46" t="str">
        <f>(M358-I358)*((VLOOKUP(B358,'Set Up Employee Data'!A:O,6,FALSE)))</f>
        <v>#N/A</v>
      </c>
      <c r="R358" s="46">
        <f>IFERROR(((VLOOKUP(B358,'Set Up Employee Data'!A:O,9,FALSE)))+((VLOOKUP(B358,'Set Up Employee Data'!A:O,10,FALSE)))+((VLOOKUP(B358,'Set Up Employee Data'!A:O,11,FALSE)))+((VLOOKUP(B358,'Set Up Employee Data'!A:O,12,FALSE))),0)</f>
        <v>0</v>
      </c>
      <c r="S358" s="46">
        <f>IFERROR(((VLOOKUP(B358,'Set Up Employee Data'!A:O,13,FALSE)))+((VLOOKUP(B358,'Set Up Employee Data'!A:O,14,FALSE)))+((VLOOKUP(B358,'Set Up Employee Data'!A:O,15,FALSE))),0)</f>
        <v>0</v>
      </c>
      <c r="T358" s="46" t="str">
        <f t="shared" si="5"/>
        <v>#N/A</v>
      </c>
      <c r="U358" s="69" t="str">
        <f t="shared" si="6"/>
        <v>#N/A</v>
      </c>
    </row>
    <row r="359" ht="14.25" hidden="1" customHeight="1">
      <c r="A359" s="32"/>
      <c r="B359" s="32"/>
      <c r="C359" s="33" t="str">
        <f>VLOOKUP(B359,'Set Up Employee Data'!A:O,2,FALSE)</f>
        <v>#N/A</v>
      </c>
      <c r="D359" s="33" t="str">
        <f t="shared" si="1"/>
        <v>#N/A</v>
      </c>
      <c r="E359" s="32"/>
      <c r="F359" s="32"/>
      <c r="G359" s="32"/>
      <c r="H359" s="33"/>
      <c r="I359" s="41"/>
      <c r="J359" s="68">
        <f>IFERROR(VLOOKUP(B359,'Set Up Employee Data'!A:O,3,FALSE)/(VLOOKUP(B359,'Set Up Employee Data'!A:O,4,FALSE)),0)</f>
        <v>0</v>
      </c>
      <c r="K359" s="46" t="str">
        <f t="shared" si="2"/>
        <v>#N/A</v>
      </c>
      <c r="L359" s="46" t="str">
        <f t="shared" si="3"/>
        <v>#N/A</v>
      </c>
      <c r="M359" s="46" t="str">
        <f t="shared" si="4"/>
        <v>#N/A</v>
      </c>
      <c r="N359" s="46" t="str">
        <f>(M359-I359)*((VLOOKUP(B359,'Set Up Employee Data'!A:O,7,FALSE)))</f>
        <v>#N/A</v>
      </c>
      <c r="O359" s="46" t="str">
        <f>(M359-I359)*((VLOOKUP(B359,'Set Up Employee Data'!A:O,8,FALSE)))</f>
        <v>#N/A</v>
      </c>
      <c r="P359" s="46" t="str">
        <f>(M359-I359)*((VLOOKUP(B359,'Set Up Employee Data'!A:O,5,FALSE)))</f>
        <v>#N/A</v>
      </c>
      <c r="Q359" s="46" t="str">
        <f>(M359-I359)*((VLOOKUP(B359,'Set Up Employee Data'!A:O,6,FALSE)))</f>
        <v>#N/A</v>
      </c>
      <c r="R359" s="46">
        <f>IFERROR(((VLOOKUP(B359,'Set Up Employee Data'!A:O,9,FALSE)))+((VLOOKUP(B359,'Set Up Employee Data'!A:O,10,FALSE)))+((VLOOKUP(B359,'Set Up Employee Data'!A:O,11,FALSE)))+((VLOOKUP(B359,'Set Up Employee Data'!A:O,12,FALSE))),0)</f>
        <v>0</v>
      </c>
      <c r="S359" s="46">
        <f>IFERROR(((VLOOKUP(B359,'Set Up Employee Data'!A:O,13,FALSE)))+((VLOOKUP(B359,'Set Up Employee Data'!A:O,14,FALSE)))+((VLOOKUP(B359,'Set Up Employee Data'!A:O,15,FALSE))),0)</f>
        <v>0</v>
      </c>
      <c r="T359" s="46" t="str">
        <f t="shared" si="5"/>
        <v>#N/A</v>
      </c>
      <c r="U359" s="69" t="str">
        <f t="shared" si="6"/>
        <v>#N/A</v>
      </c>
    </row>
    <row r="360" ht="14.25" hidden="1" customHeight="1">
      <c r="A360" s="32"/>
      <c r="B360" s="32"/>
      <c r="C360" s="33" t="str">
        <f>VLOOKUP(B360,'Set Up Employee Data'!A:O,2,FALSE)</f>
        <v>#N/A</v>
      </c>
      <c r="D360" s="33" t="str">
        <f t="shared" si="1"/>
        <v>#N/A</v>
      </c>
      <c r="E360" s="32"/>
      <c r="F360" s="32"/>
      <c r="G360" s="32"/>
      <c r="H360" s="33"/>
      <c r="I360" s="41"/>
      <c r="J360" s="68">
        <f>IFERROR(VLOOKUP(B360,'Set Up Employee Data'!A:O,3,FALSE)/(VLOOKUP(B360,'Set Up Employee Data'!A:O,4,FALSE)),0)</f>
        <v>0</v>
      </c>
      <c r="K360" s="46" t="str">
        <f t="shared" si="2"/>
        <v>#N/A</v>
      </c>
      <c r="L360" s="46" t="str">
        <f t="shared" si="3"/>
        <v>#N/A</v>
      </c>
      <c r="M360" s="46" t="str">
        <f t="shared" si="4"/>
        <v>#N/A</v>
      </c>
      <c r="N360" s="46" t="str">
        <f>(M360-I360)*((VLOOKUP(B360,'Set Up Employee Data'!A:O,7,FALSE)))</f>
        <v>#N/A</v>
      </c>
      <c r="O360" s="46" t="str">
        <f>(M360-I360)*((VLOOKUP(B360,'Set Up Employee Data'!A:O,8,FALSE)))</f>
        <v>#N/A</v>
      </c>
      <c r="P360" s="46" t="str">
        <f>(M360-I360)*((VLOOKUP(B360,'Set Up Employee Data'!A:O,5,FALSE)))</f>
        <v>#N/A</v>
      </c>
      <c r="Q360" s="46" t="str">
        <f>(M360-I360)*((VLOOKUP(B360,'Set Up Employee Data'!A:O,6,FALSE)))</f>
        <v>#N/A</v>
      </c>
      <c r="R360" s="46">
        <f>IFERROR(((VLOOKUP(B360,'Set Up Employee Data'!A:O,9,FALSE)))+((VLOOKUP(B360,'Set Up Employee Data'!A:O,10,FALSE)))+((VLOOKUP(B360,'Set Up Employee Data'!A:O,11,FALSE)))+((VLOOKUP(B360,'Set Up Employee Data'!A:O,12,FALSE))),0)</f>
        <v>0</v>
      </c>
      <c r="S360" s="46">
        <f>IFERROR(((VLOOKUP(B360,'Set Up Employee Data'!A:O,13,FALSE)))+((VLOOKUP(B360,'Set Up Employee Data'!A:O,14,FALSE)))+((VLOOKUP(B360,'Set Up Employee Data'!A:O,15,FALSE))),0)</f>
        <v>0</v>
      </c>
      <c r="T360" s="46" t="str">
        <f t="shared" si="5"/>
        <v>#N/A</v>
      </c>
      <c r="U360" s="69" t="str">
        <f t="shared" si="6"/>
        <v>#N/A</v>
      </c>
    </row>
    <row r="361" ht="14.25" hidden="1" customHeight="1">
      <c r="A361" s="32"/>
      <c r="B361" s="32"/>
      <c r="C361" s="33" t="str">
        <f>VLOOKUP(B361,'Set Up Employee Data'!A:O,2,FALSE)</f>
        <v>#N/A</v>
      </c>
      <c r="D361" s="33" t="str">
        <f t="shared" si="1"/>
        <v>#N/A</v>
      </c>
      <c r="E361" s="32"/>
      <c r="F361" s="32"/>
      <c r="G361" s="32"/>
      <c r="H361" s="33"/>
      <c r="I361" s="41"/>
      <c r="J361" s="68">
        <f>IFERROR(VLOOKUP(B361,'Set Up Employee Data'!A:O,3,FALSE)/(VLOOKUP(B361,'Set Up Employee Data'!A:O,4,FALSE)),0)</f>
        <v>0</v>
      </c>
      <c r="K361" s="46" t="str">
        <f t="shared" si="2"/>
        <v>#N/A</v>
      </c>
      <c r="L361" s="46" t="str">
        <f t="shared" si="3"/>
        <v>#N/A</v>
      </c>
      <c r="M361" s="46" t="str">
        <f t="shared" si="4"/>
        <v>#N/A</v>
      </c>
      <c r="N361" s="46" t="str">
        <f>(M361-I361)*((VLOOKUP(B361,'Set Up Employee Data'!A:O,7,FALSE)))</f>
        <v>#N/A</v>
      </c>
      <c r="O361" s="46" t="str">
        <f>(M361-I361)*((VLOOKUP(B361,'Set Up Employee Data'!A:O,8,FALSE)))</f>
        <v>#N/A</v>
      </c>
      <c r="P361" s="46" t="str">
        <f>(M361-I361)*((VLOOKUP(B361,'Set Up Employee Data'!A:O,5,FALSE)))</f>
        <v>#N/A</v>
      </c>
      <c r="Q361" s="46" t="str">
        <f>(M361-I361)*((VLOOKUP(B361,'Set Up Employee Data'!A:O,6,FALSE)))</f>
        <v>#N/A</v>
      </c>
      <c r="R361" s="46">
        <f>IFERROR(((VLOOKUP(B361,'Set Up Employee Data'!A:O,9,FALSE)))+((VLOOKUP(B361,'Set Up Employee Data'!A:O,10,FALSE)))+((VLOOKUP(B361,'Set Up Employee Data'!A:O,11,FALSE)))+((VLOOKUP(B361,'Set Up Employee Data'!A:O,12,FALSE))),0)</f>
        <v>0</v>
      </c>
      <c r="S361" s="46">
        <f>IFERROR(((VLOOKUP(B361,'Set Up Employee Data'!A:O,13,FALSE)))+((VLOOKUP(B361,'Set Up Employee Data'!A:O,14,FALSE)))+((VLOOKUP(B361,'Set Up Employee Data'!A:O,15,FALSE))),0)</f>
        <v>0</v>
      </c>
      <c r="T361" s="46" t="str">
        <f t="shared" si="5"/>
        <v>#N/A</v>
      </c>
      <c r="U361" s="69" t="str">
        <f t="shared" si="6"/>
        <v>#N/A</v>
      </c>
    </row>
    <row r="362" ht="14.25" hidden="1" customHeight="1">
      <c r="A362" s="32"/>
      <c r="B362" s="32"/>
      <c r="C362" s="33" t="str">
        <f>VLOOKUP(B362,'Set Up Employee Data'!A:O,2,FALSE)</f>
        <v>#N/A</v>
      </c>
      <c r="D362" s="33" t="str">
        <f t="shared" si="1"/>
        <v>#N/A</v>
      </c>
      <c r="E362" s="32"/>
      <c r="F362" s="32"/>
      <c r="G362" s="32"/>
      <c r="H362" s="33"/>
      <c r="I362" s="41"/>
      <c r="J362" s="68">
        <f>IFERROR(VLOOKUP(B362,'Set Up Employee Data'!A:O,3,FALSE)/(VLOOKUP(B362,'Set Up Employee Data'!A:O,4,FALSE)),0)</f>
        <v>0</v>
      </c>
      <c r="K362" s="46" t="str">
        <f t="shared" si="2"/>
        <v>#N/A</v>
      </c>
      <c r="L362" s="46" t="str">
        <f t="shared" si="3"/>
        <v>#N/A</v>
      </c>
      <c r="M362" s="46" t="str">
        <f t="shared" si="4"/>
        <v>#N/A</v>
      </c>
      <c r="N362" s="46" t="str">
        <f>(M362-I362)*((VLOOKUP(B362,'Set Up Employee Data'!A:O,7,FALSE)))</f>
        <v>#N/A</v>
      </c>
      <c r="O362" s="46" t="str">
        <f>(M362-I362)*((VLOOKUP(B362,'Set Up Employee Data'!A:O,8,FALSE)))</f>
        <v>#N/A</v>
      </c>
      <c r="P362" s="46" t="str">
        <f>(M362-I362)*((VLOOKUP(B362,'Set Up Employee Data'!A:O,5,FALSE)))</f>
        <v>#N/A</v>
      </c>
      <c r="Q362" s="46" t="str">
        <f>(M362-I362)*((VLOOKUP(B362,'Set Up Employee Data'!A:O,6,FALSE)))</f>
        <v>#N/A</v>
      </c>
      <c r="R362" s="46">
        <f>IFERROR(((VLOOKUP(B362,'Set Up Employee Data'!A:O,9,FALSE)))+((VLOOKUP(B362,'Set Up Employee Data'!A:O,10,FALSE)))+((VLOOKUP(B362,'Set Up Employee Data'!A:O,11,FALSE)))+((VLOOKUP(B362,'Set Up Employee Data'!A:O,12,FALSE))),0)</f>
        <v>0</v>
      </c>
      <c r="S362" s="46">
        <f>IFERROR(((VLOOKUP(B362,'Set Up Employee Data'!A:O,13,FALSE)))+((VLOOKUP(B362,'Set Up Employee Data'!A:O,14,FALSE)))+((VLOOKUP(B362,'Set Up Employee Data'!A:O,15,FALSE))),0)</f>
        <v>0</v>
      </c>
      <c r="T362" s="46" t="str">
        <f t="shared" si="5"/>
        <v>#N/A</v>
      </c>
      <c r="U362" s="69" t="str">
        <f t="shared" si="6"/>
        <v>#N/A</v>
      </c>
    </row>
    <row r="363" ht="14.25" hidden="1" customHeight="1">
      <c r="A363" s="32"/>
      <c r="B363" s="32"/>
      <c r="C363" s="33" t="str">
        <f>VLOOKUP(B363,'Set Up Employee Data'!A:O,2,FALSE)</f>
        <v>#N/A</v>
      </c>
      <c r="D363" s="33" t="str">
        <f t="shared" si="1"/>
        <v>#N/A</v>
      </c>
      <c r="E363" s="32"/>
      <c r="F363" s="32"/>
      <c r="G363" s="32"/>
      <c r="H363" s="33"/>
      <c r="I363" s="41"/>
      <c r="J363" s="68">
        <f>IFERROR(VLOOKUP(B363,'Set Up Employee Data'!A:O,3,FALSE)/(VLOOKUP(B363,'Set Up Employee Data'!A:O,4,FALSE)),0)</f>
        <v>0</v>
      </c>
      <c r="K363" s="46" t="str">
        <f t="shared" si="2"/>
        <v>#N/A</v>
      </c>
      <c r="L363" s="46" t="str">
        <f t="shared" si="3"/>
        <v>#N/A</v>
      </c>
      <c r="M363" s="46" t="str">
        <f t="shared" si="4"/>
        <v>#N/A</v>
      </c>
      <c r="N363" s="46" t="str">
        <f>(M363-I363)*((VLOOKUP(B363,'Set Up Employee Data'!A:O,7,FALSE)))</f>
        <v>#N/A</v>
      </c>
      <c r="O363" s="46" t="str">
        <f>(M363-I363)*((VLOOKUP(B363,'Set Up Employee Data'!A:O,8,FALSE)))</f>
        <v>#N/A</v>
      </c>
      <c r="P363" s="46" t="str">
        <f>(M363-I363)*((VLOOKUP(B363,'Set Up Employee Data'!A:O,5,FALSE)))</f>
        <v>#N/A</v>
      </c>
      <c r="Q363" s="46" t="str">
        <f>(M363-I363)*((VLOOKUP(B363,'Set Up Employee Data'!A:O,6,FALSE)))</f>
        <v>#N/A</v>
      </c>
      <c r="R363" s="46">
        <f>IFERROR(((VLOOKUP(B363,'Set Up Employee Data'!A:O,9,FALSE)))+((VLOOKUP(B363,'Set Up Employee Data'!A:O,10,FALSE)))+((VLOOKUP(B363,'Set Up Employee Data'!A:O,11,FALSE)))+((VLOOKUP(B363,'Set Up Employee Data'!A:O,12,FALSE))),0)</f>
        <v>0</v>
      </c>
      <c r="S363" s="46">
        <f>IFERROR(((VLOOKUP(B363,'Set Up Employee Data'!A:O,13,FALSE)))+((VLOOKUP(B363,'Set Up Employee Data'!A:O,14,FALSE)))+((VLOOKUP(B363,'Set Up Employee Data'!A:O,15,FALSE))),0)</f>
        <v>0</v>
      </c>
      <c r="T363" s="46" t="str">
        <f t="shared" si="5"/>
        <v>#N/A</v>
      </c>
      <c r="U363" s="69" t="str">
        <f t="shared" si="6"/>
        <v>#N/A</v>
      </c>
    </row>
    <row r="364" ht="14.25" hidden="1" customHeight="1">
      <c r="A364" s="32"/>
      <c r="B364" s="32"/>
      <c r="C364" s="33" t="str">
        <f>VLOOKUP(B364,'Set Up Employee Data'!A:O,2,FALSE)</f>
        <v>#N/A</v>
      </c>
      <c r="D364" s="33" t="str">
        <f t="shared" si="1"/>
        <v>#N/A</v>
      </c>
      <c r="E364" s="32"/>
      <c r="F364" s="32"/>
      <c r="G364" s="32"/>
      <c r="H364" s="33"/>
      <c r="I364" s="41"/>
      <c r="J364" s="68">
        <f>IFERROR(VLOOKUP(B364,'Set Up Employee Data'!A:O,3,FALSE)/(VLOOKUP(B364,'Set Up Employee Data'!A:O,4,FALSE)),0)</f>
        <v>0</v>
      </c>
      <c r="K364" s="46" t="str">
        <f t="shared" si="2"/>
        <v>#N/A</v>
      </c>
      <c r="L364" s="46" t="str">
        <f t="shared" si="3"/>
        <v>#N/A</v>
      </c>
      <c r="M364" s="46" t="str">
        <f t="shared" si="4"/>
        <v>#N/A</v>
      </c>
      <c r="N364" s="46" t="str">
        <f>(M364-I364)*((VLOOKUP(B364,'Set Up Employee Data'!A:O,7,FALSE)))</f>
        <v>#N/A</v>
      </c>
      <c r="O364" s="46" t="str">
        <f>(M364-I364)*((VLOOKUP(B364,'Set Up Employee Data'!A:O,8,FALSE)))</f>
        <v>#N/A</v>
      </c>
      <c r="P364" s="46" t="str">
        <f>(M364-I364)*((VLOOKUP(B364,'Set Up Employee Data'!A:O,5,FALSE)))</f>
        <v>#N/A</v>
      </c>
      <c r="Q364" s="46" t="str">
        <f>(M364-I364)*((VLOOKUP(B364,'Set Up Employee Data'!A:O,6,FALSE)))</f>
        <v>#N/A</v>
      </c>
      <c r="R364" s="46">
        <f>IFERROR(((VLOOKUP(B364,'Set Up Employee Data'!A:O,9,FALSE)))+((VLOOKUP(B364,'Set Up Employee Data'!A:O,10,FALSE)))+((VLOOKUP(B364,'Set Up Employee Data'!A:O,11,FALSE)))+((VLOOKUP(B364,'Set Up Employee Data'!A:O,12,FALSE))),0)</f>
        <v>0</v>
      </c>
      <c r="S364" s="46">
        <f>IFERROR(((VLOOKUP(B364,'Set Up Employee Data'!A:O,13,FALSE)))+((VLOOKUP(B364,'Set Up Employee Data'!A:O,14,FALSE)))+((VLOOKUP(B364,'Set Up Employee Data'!A:O,15,FALSE))),0)</f>
        <v>0</v>
      </c>
      <c r="T364" s="46" t="str">
        <f t="shared" si="5"/>
        <v>#N/A</v>
      </c>
      <c r="U364" s="69" t="str">
        <f t="shared" si="6"/>
        <v>#N/A</v>
      </c>
    </row>
    <row r="365" ht="14.25" hidden="1" customHeight="1">
      <c r="A365" s="32"/>
      <c r="B365" s="32"/>
      <c r="C365" s="33" t="str">
        <f>VLOOKUP(B365,'Set Up Employee Data'!A:O,2,FALSE)</f>
        <v>#N/A</v>
      </c>
      <c r="D365" s="33" t="str">
        <f t="shared" si="1"/>
        <v>#N/A</v>
      </c>
      <c r="E365" s="32"/>
      <c r="F365" s="32"/>
      <c r="G365" s="32"/>
      <c r="H365" s="33"/>
      <c r="I365" s="41"/>
      <c r="J365" s="68">
        <f>IFERROR(VLOOKUP(B365,'Set Up Employee Data'!A:O,3,FALSE)/(VLOOKUP(B365,'Set Up Employee Data'!A:O,4,FALSE)),0)</f>
        <v>0</v>
      </c>
      <c r="K365" s="46" t="str">
        <f t="shared" si="2"/>
        <v>#N/A</v>
      </c>
      <c r="L365" s="46" t="str">
        <f t="shared" si="3"/>
        <v>#N/A</v>
      </c>
      <c r="M365" s="46" t="str">
        <f t="shared" si="4"/>
        <v>#N/A</v>
      </c>
      <c r="N365" s="46" t="str">
        <f>(M365-I365)*((VLOOKUP(B365,'Set Up Employee Data'!A:O,7,FALSE)))</f>
        <v>#N/A</v>
      </c>
      <c r="O365" s="46" t="str">
        <f>(M365-I365)*((VLOOKUP(B365,'Set Up Employee Data'!A:O,8,FALSE)))</f>
        <v>#N/A</v>
      </c>
      <c r="P365" s="46" t="str">
        <f>(M365-I365)*((VLOOKUP(B365,'Set Up Employee Data'!A:O,5,FALSE)))</f>
        <v>#N/A</v>
      </c>
      <c r="Q365" s="46" t="str">
        <f>(M365-I365)*((VLOOKUP(B365,'Set Up Employee Data'!A:O,6,FALSE)))</f>
        <v>#N/A</v>
      </c>
      <c r="R365" s="46">
        <f>IFERROR(((VLOOKUP(B365,'Set Up Employee Data'!A:O,9,FALSE)))+((VLOOKUP(B365,'Set Up Employee Data'!A:O,10,FALSE)))+((VLOOKUP(B365,'Set Up Employee Data'!A:O,11,FALSE)))+((VLOOKUP(B365,'Set Up Employee Data'!A:O,12,FALSE))),0)</f>
        <v>0</v>
      </c>
      <c r="S365" s="46">
        <f>IFERROR(((VLOOKUP(B365,'Set Up Employee Data'!A:O,13,FALSE)))+((VLOOKUP(B365,'Set Up Employee Data'!A:O,14,FALSE)))+((VLOOKUP(B365,'Set Up Employee Data'!A:O,15,FALSE))),0)</f>
        <v>0</v>
      </c>
      <c r="T365" s="46" t="str">
        <f t="shared" si="5"/>
        <v>#N/A</v>
      </c>
      <c r="U365" s="69" t="str">
        <f t="shared" si="6"/>
        <v>#N/A</v>
      </c>
    </row>
    <row r="366" ht="14.25" hidden="1" customHeight="1">
      <c r="A366" s="32"/>
      <c r="B366" s="32"/>
      <c r="C366" s="33" t="str">
        <f>VLOOKUP(B366,'Set Up Employee Data'!A:O,2,FALSE)</f>
        <v>#N/A</v>
      </c>
      <c r="D366" s="33" t="str">
        <f t="shared" si="1"/>
        <v>#N/A</v>
      </c>
      <c r="E366" s="32"/>
      <c r="F366" s="32"/>
      <c r="G366" s="32"/>
      <c r="H366" s="33"/>
      <c r="I366" s="41"/>
      <c r="J366" s="68">
        <f>IFERROR(VLOOKUP(B366,'Set Up Employee Data'!A:O,3,FALSE)/(VLOOKUP(B366,'Set Up Employee Data'!A:O,4,FALSE)),0)</f>
        <v>0</v>
      </c>
      <c r="K366" s="46" t="str">
        <f t="shared" si="2"/>
        <v>#N/A</v>
      </c>
      <c r="L366" s="46" t="str">
        <f t="shared" si="3"/>
        <v>#N/A</v>
      </c>
      <c r="M366" s="46" t="str">
        <f t="shared" si="4"/>
        <v>#N/A</v>
      </c>
      <c r="N366" s="46" t="str">
        <f>(M366-I366)*((VLOOKUP(B366,'Set Up Employee Data'!A:O,7,FALSE)))</f>
        <v>#N/A</v>
      </c>
      <c r="O366" s="46" t="str">
        <f>(M366-I366)*((VLOOKUP(B366,'Set Up Employee Data'!A:O,8,FALSE)))</f>
        <v>#N/A</v>
      </c>
      <c r="P366" s="46" t="str">
        <f>(M366-I366)*((VLOOKUP(B366,'Set Up Employee Data'!A:O,5,FALSE)))</f>
        <v>#N/A</v>
      </c>
      <c r="Q366" s="46" t="str">
        <f>(M366-I366)*((VLOOKUP(B366,'Set Up Employee Data'!A:O,6,FALSE)))</f>
        <v>#N/A</v>
      </c>
      <c r="R366" s="46">
        <f>IFERROR(((VLOOKUP(B366,'Set Up Employee Data'!A:O,9,FALSE)))+((VLOOKUP(B366,'Set Up Employee Data'!A:O,10,FALSE)))+((VLOOKUP(B366,'Set Up Employee Data'!A:O,11,FALSE)))+((VLOOKUP(B366,'Set Up Employee Data'!A:O,12,FALSE))),0)</f>
        <v>0</v>
      </c>
      <c r="S366" s="46">
        <f>IFERROR(((VLOOKUP(B366,'Set Up Employee Data'!A:O,13,FALSE)))+((VLOOKUP(B366,'Set Up Employee Data'!A:O,14,FALSE)))+((VLOOKUP(B366,'Set Up Employee Data'!A:O,15,FALSE))),0)</f>
        <v>0</v>
      </c>
      <c r="T366" s="46" t="str">
        <f t="shared" si="5"/>
        <v>#N/A</v>
      </c>
      <c r="U366" s="69" t="str">
        <f t="shared" si="6"/>
        <v>#N/A</v>
      </c>
    </row>
    <row r="367" ht="14.25" hidden="1" customHeight="1">
      <c r="A367" s="32"/>
      <c r="B367" s="32"/>
      <c r="C367" s="33" t="str">
        <f>VLOOKUP(B367,'Set Up Employee Data'!A:O,2,FALSE)</f>
        <v>#N/A</v>
      </c>
      <c r="D367" s="33" t="str">
        <f t="shared" si="1"/>
        <v>#N/A</v>
      </c>
      <c r="E367" s="32"/>
      <c r="F367" s="32"/>
      <c r="G367" s="32"/>
      <c r="H367" s="33"/>
      <c r="I367" s="41"/>
      <c r="J367" s="68">
        <f>IFERROR(VLOOKUP(B367,'Set Up Employee Data'!A:O,3,FALSE)/(VLOOKUP(B367,'Set Up Employee Data'!A:O,4,FALSE)),0)</f>
        <v>0</v>
      </c>
      <c r="K367" s="46" t="str">
        <f t="shared" si="2"/>
        <v>#N/A</v>
      </c>
      <c r="L367" s="46" t="str">
        <f t="shared" si="3"/>
        <v>#N/A</v>
      </c>
      <c r="M367" s="46" t="str">
        <f t="shared" si="4"/>
        <v>#N/A</v>
      </c>
      <c r="N367" s="46" t="str">
        <f>(M367-I367)*((VLOOKUP(B367,'Set Up Employee Data'!A:O,7,FALSE)))</f>
        <v>#N/A</v>
      </c>
      <c r="O367" s="46" t="str">
        <f>(M367-I367)*((VLOOKUP(B367,'Set Up Employee Data'!A:O,8,FALSE)))</f>
        <v>#N/A</v>
      </c>
      <c r="P367" s="46" t="str">
        <f>(M367-I367)*((VLOOKUP(B367,'Set Up Employee Data'!A:O,5,FALSE)))</f>
        <v>#N/A</v>
      </c>
      <c r="Q367" s="46" t="str">
        <f>(M367-I367)*((VLOOKUP(B367,'Set Up Employee Data'!A:O,6,FALSE)))</f>
        <v>#N/A</v>
      </c>
      <c r="R367" s="46">
        <f>IFERROR(((VLOOKUP(B367,'Set Up Employee Data'!A:O,9,FALSE)))+((VLOOKUP(B367,'Set Up Employee Data'!A:O,10,FALSE)))+((VLOOKUP(B367,'Set Up Employee Data'!A:O,11,FALSE)))+((VLOOKUP(B367,'Set Up Employee Data'!A:O,12,FALSE))),0)</f>
        <v>0</v>
      </c>
      <c r="S367" s="46">
        <f>IFERROR(((VLOOKUP(B367,'Set Up Employee Data'!A:O,13,FALSE)))+((VLOOKUP(B367,'Set Up Employee Data'!A:O,14,FALSE)))+((VLOOKUP(B367,'Set Up Employee Data'!A:O,15,FALSE))),0)</f>
        <v>0</v>
      </c>
      <c r="T367" s="46" t="str">
        <f t="shared" si="5"/>
        <v>#N/A</v>
      </c>
      <c r="U367" s="69" t="str">
        <f t="shared" si="6"/>
        <v>#N/A</v>
      </c>
    </row>
    <row r="368" ht="14.25" hidden="1" customHeight="1">
      <c r="A368" s="32"/>
      <c r="B368" s="32"/>
      <c r="C368" s="33" t="str">
        <f>VLOOKUP(B368,'Set Up Employee Data'!A:O,2,FALSE)</f>
        <v>#N/A</v>
      </c>
      <c r="D368" s="33" t="str">
        <f t="shared" si="1"/>
        <v>#N/A</v>
      </c>
      <c r="E368" s="32"/>
      <c r="F368" s="32"/>
      <c r="G368" s="32"/>
      <c r="H368" s="33"/>
      <c r="I368" s="41"/>
      <c r="J368" s="68">
        <f>IFERROR(VLOOKUP(B368,'Set Up Employee Data'!A:O,3,FALSE)/(VLOOKUP(B368,'Set Up Employee Data'!A:O,4,FALSE)),0)</f>
        <v>0</v>
      </c>
      <c r="K368" s="46" t="str">
        <f t="shared" si="2"/>
        <v>#N/A</v>
      </c>
      <c r="L368" s="46" t="str">
        <f t="shared" si="3"/>
        <v>#N/A</v>
      </c>
      <c r="M368" s="46" t="str">
        <f t="shared" si="4"/>
        <v>#N/A</v>
      </c>
      <c r="N368" s="46" t="str">
        <f>(M368-I368)*((VLOOKUP(B368,'Set Up Employee Data'!A:O,7,FALSE)))</f>
        <v>#N/A</v>
      </c>
      <c r="O368" s="46" t="str">
        <f>(M368-I368)*((VLOOKUP(B368,'Set Up Employee Data'!A:O,8,FALSE)))</f>
        <v>#N/A</v>
      </c>
      <c r="P368" s="46" t="str">
        <f>(M368-I368)*((VLOOKUP(B368,'Set Up Employee Data'!A:O,5,FALSE)))</f>
        <v>#N/A</v>
      </c>
      <c r="Q368" s="46" t="str">
        <f>(M368-I368)*((VLOOKUP(B368,'Set Up Employee Data'!A:O,6,FALSE)))</f>
        <v>#N/A</v>
      </c>
      <c r="R368" s="46">
        <f>IFERROR(((VLOOKUP(B368,'Set Up Employee Data'!A:O,9,FALSE)))+((VLOOKUP(B368,'Set Up Employee Data'!A:O,10,FALSE)))+((VLOOKUP(B368,'Set Up Employee Data'!A:O,11,FALSE)))+((VLOOKUP(B368,'Set Up Employee Data'!A:O,12,FALSE))),0)</f>
        <v>0</v>
      </c>
      <c r="S368" s="46">
        <f>IFERROR(((VLOOKUP(B368,'Set Up Employee Data'!A:O,13,FALSE)))+((VLOOKUP(B368,'Set Up Employee Data'!A:O,14,FALSE)))+((VLOOKUP(B368,'Set Up Employee Data'!A:O,15,FALSE))),0)</f>
        <v>0</v>
      </c>
      <c r="T368" s="46" t="str">
        <f t="shared" si="5"/>
        <v>#N/A</v>
      </c>
      <c r="U368" s="69" t="str">
        <f t="shared" si="6"/>
        <v>#N/A</v>
      </c>
    </row>
    <row r="369" ht="14.25" hidden="1" customHeight="1">
      <c r="A369" s="32"/>
      <c r="B369" s="32"/>
      <c r="C369" s="33" t="str">
        <f>VLOOKUP(B369,'Set Up Employee Data'!A:O,2,FALSE)</f>
        <v>#N/A</v>
      </c>
      <c r="D369" s="33" t="str">
        <f t="shared" si="1"/>
        <v>#N/A</v>
      </c>
      <c r="E369" s="32"/>
      <c r="F369" s="32"/>
      <c r="G369" s="32"/>
      <c r="H369" s="33"/>
      <c r="I369" s="41"/>
      <c r="J369" s="68">
        <f>IFERROR(VLOOKUP(B369,'Set Up Employee Data'!A:O,3,FALSE)/(VLOOKUP(B369,'Set Up Employee Data'!A:O,4,FALSE)),0)</f>
        <v>0</v>
      </c>
      <c r="K369" s="46" t="str">
        <f t="shared" si="2"/>
        <v>#N/A</v>
      </c>
      <c r="L369" s="46" t="str">
        <f t="shared" si="3"/>
        <v>#N/A</v>
      </c>
      <c r="M369" s="46" t="str">
        <f t="shared" si="4"/>
        <v>#N/A</v>
      </c>
      <c r="N369" s="46" t="str">
        <f>(M369-I369)*((VLOOKUP(B369,'Set Up Employee Data'!A:O,7,FALSE)))</f>
        <v>#N/A</v>
      </c>
      <c r="O369" s="46" t="str">
        <f>(M369-I369)*((VLOOKUP(B369,'Set Up Employee Data'!A:O,8,FALSE)))</f>
        <v>#N/A</v>
      </c>
      <c r="P369" s="46" t="str">
        <f>(M369-I369)*((VLOOKUP(B369,'Set Up Employee Data'!A:O,5,FALSE)))</f>
        <v>#N/A</v>
      </c>
      <c r="Q369" s="46" t="str">
        <f>(M369-I369)*((VLOOKUP(B369,'Set Up Employee Data'!A:O,6,FALSE)))</f>
        <v>#N/A</v>
      </c>
      <c r="R369" s="46">
        <f>IFERROR(((VLOOKUP(B369,'Set Up Employee Data'!A:O,9,FALSE)))+((VLOOKUP(B369,'Set Up Employee Data'!A:O,10,FALSE)))+((VLOOKUP(B369,'Set Up Employee Data'!A:O,11,FALSE)))+((VLOOKUP(B369,'Set Up Employee Data'!A:O,12,FALSE))),0)</f>
        <v>0</v>
      </c>
      <c r="S369" s="46">
        <f>IFERROR(((VLOOKUP(B369,'Set Up Employee Data'!A:O,13,FALSE)))+((VLOOKUP(B369,'Set Up Employee Data'!A:O,14,FALSE)))+((VLOOKUP(B369,'Set Up Employee Data'!A:O,15,FALSE))),0)</f>
        <v>0</v>
      </c>
      <c r="T369" s="46" t="str">
        <f t="shared" si="5"/>
        <v>#N/A</v>
      </c>
      <c r="U369" s="69" t="str">
        <f t="shared" si="6"/>
        <v>#N/A</v>
      </c>
    </row>
    <row r="370" ht="14.25" hidden="1" customHeight="1">
      <c r="A370" s="32"/>
      <c r="B370" s="32"/>
      <c r="C370" s="33" t="str">
        <f>VLOOKUP(B370,'Set Up Employee Data'!A:O,2,FALSE)</f>
        <v>#N/A</v>
      </c>
      <c r="D370" s="33" t="str">
        <f t="shared" si="1"/>
        <v>#N/A</v>
      </c>
      <c r="E370" s="32"/>
      <c r="F370" s="32"/>
      <c r="G370" s="32"/>
      <c r="H370" s="33"/>
      <c r="I370" s="41"/>
      <c r="J370" s="68">
        <f>IFERROR(VLOOKUP(B370,'Set Up Employee Data'!A:O,3,FALSE)/(VLOOKUP(B370,'Set Up Employee Data'!A:O,4,FALSE)),0)</f>
        <v>0</v>
      </c>
      <c r="K370" s="46" t="str">
        <f t="shared" si="2"/>
        <v>#N/A</v>
      </c>
      <c r="L370" s="46" t="str">
        <f t="shared" si="3"/>
        <v>#N/A</v>
      </c>
      <c r="M370" s="46" t="str">
        <f t="shared" si="4"/>
        <v>#N/A</v>
      </c>
      <c r="N370" s="46" t="str">
        <f>(M370-I370)*((VLOOKUP(B370,'Set Up Employee Data'!A:O,7,FALSE)))</f>
        <v>#N/A</v>
      </c>
      <c r="O370" s="46" t="str">
        <f>(M370-I370)*((VLOOKUP(B370,'Set Up Employee Data'!A:O,8,FALSE)))</f>
        <v>#N/A</v>
      </c>
      <c r="P370" s="46" t="str">
        <f>(M370-I370)*((VLOOKUP(B370,'Set Up Employee Data'!A:O,5,FALSE)))</f>
        <v>#N/A</v>
      </c>
      <c r="Q370" s="46" t="str">
        <f>(M370-I370)*((VLOOKUP(B370,'Set Up Employee Data'!A:O,6,FALSE)))</f>
        <v>#N/A</v>
      </c>
      <c r="R370" s="46">
        <f>IFERROR(((VLOOKUP(B370,'Set Up Employee Data'!A:O,9,FALSE)))+((VLOOKUP(B370,'Set Up Employee Data'!A:O,10,FALSE)))+((VLOOKUP(B370,'Set Up Employee Data'!A:O,11,FALSE)))+((VLOOKUP(B370,'Set Up Employee Data'!A:O,12,FALSE))),0)</f>
        <v>0</v>
      </c>
      <c r="S370" s="46">
        <f>IFERROR(((VLOOKUP(B370,'Set Up Employee Data'!A:O,13,FALSE)))+((VLOOKUP(B370,'Set Up Employee Data'!A:O,14,FALSE)))+((VLOOKUP(B370,'Set Up Employee Data'!A:O,15,FALSE))),0)</f>
        <v>0</v>
      </c>
      <c r="T370" s="46" t="str">
        <f t="shared" si="5"/>
        <v>#N/A</v>
      </c>
      <c r="U370" s="69" t="str">
        <f t="shared" si="6"/>
        <v>#N/A</v>
      </c>
    </row>
    <row r="371" ht="14.25" hidden="1" customHeight="1">
      <c r="A371" s="32"/>
      <c r="B371" s="32"/>
      <c r="C371" s="33" t="str">
        <f>VLOOKUP(B371,'Set Up Employee Data'!A:O,2,FALSE)</f>
        <v>#N/A</v>
      </c>
      <c r="D371" s="33" t="str">
        <f t="shared" si="1"/>
        <v>#N/A</v>
      </c>
      <c r="E371" s="32"/>
      <c r="F371" s="32"/>
      <c r="G371" s="32"/>
      <c r="H371" s="33"/>
      <c r="I371" s="41"/>
      <c r="J371" s="68">
        <f>IFERROR(VLOOKUP(B371,'Set Up Employee Data'!A:O,3,FALSE)/(VLOOKUP(B371,'Set Up Employee Data'!A:O,4,FALSE)),0)</f>
        <v>0</v>
      </c>
      <c r="K371" s="46" t="str">
        <f t="shared" si="2"/>
        <v>#N/A</v>
      </c>
      <c r="L371" s="46" t="str">
        <f t="shared" si="3"/>
        <v>#N/A</v>
      </c>
      <c r="M371" s="46" t="str">
        <f t="shared" si="4"/>
        <v>#N/A</v>
      </c>
      <c r="N371" s="46" t="str">
        <f>(M371-I371)*((VLOOKUP(B371,'Set Up Employee Data'!A:O,7,FALSE)))</f>
        <v>#N/A</v>
      </c>
      <c r="O371" s="46" t="str">
        <f>(M371-I371)*((VLOOKUP(B371,'Set Up Employee Data'!A:O,8,FALSE)))</f>
        <v>#N/A</v>
      </c>
      <c r="P371" s="46" t="str">
        <f>(M371-I371)*((VLOOKUP(B371,'Set Up Employee Data'!A:O,5,FALSE)))</f>
        <v>#N/A</v>
      </c>
      <c r="Q371" s="46" t="str">
        <f>(M371-I371)*((VLOOKUP(B371,'Set Up Employee Data'!A:O,6,FALSE)))</f>
        <v>#N/A</v>
      </c>
      <c r="R371" s="46">
        <f>IFERROR(((VLOOKUP(B371,'Set Up Employee Data'!A:O,9,FALSE)))+((VLOOKUP(B371,'Set Up Employee Data'!A:O,10,FALSE)))+((VLOOKUP(B371,'Set Up Employee Data'!A:O,11,FALSE)))+((VLOOKUP(B371,'Set Up Employee Data'!A:O,12,FALSE))),0)</f>
        <v>0</v>
      </c>
      <c r="S371" s="46">
        <f>IFERROR(((VLOOKUP(B371,'Set Up Employee Data'!A:O,13,FALSE)))+((VLOOKUP(B371,'Set Up Employee Data'!A:O,14,FALSE)))+((VLOOKUP(B371,'Set Up Employee Data'!A:O,15,FALSE))),0)</f>
        <v>0</v>
      </c>
      <c r="T371" s="46" t="str">
        <f t="shared" si="5"/>
        <v>#N/A</v>
      </c>
      <c r="U371" s="69" t="str">
        <f t="shared" si="6"/>
        <v>#N/A</v>
      </c>
    </row>
    <row r="372" ht="14.25" hidden="1" customHeight="1">
      <c r="A372" s="32"/>
      <c r="B372" s="32"/>
      <c r="C372" s="33" t="str">
        <f>VLOOKUP(B372,'Set Up Employee Data'!A:O,2,FALSE)</f>
        <v>#N/A</v>
      </c>
      <c r="D372" s="33" t="str">
        <f t="shared" si="1"/>
        <v>#N/A</v>
      </c>
      <c r="E372" s="32"/>
      <c r="F372" s="32"/>
      <c r="G372" s="32"/>
      <c r="H372" s="33"/>
      <c r="I372" s="41"/>
      <c r="J372" s="68">
        <f>IFERROR(VLOOKUP(B372,'Set Up Employee Data'!A:O,3,FALSE)/(VLOOKUP(B372,'Set Up Employee Data'!A:O,4,FALSE)),0)</f>
        <v>0</v>
      </c>
      <c r="K372" s="46" t="str">
        <f t="shared" si="2"/>
        <v>#N/A</v>
      </c>
      <c r="L372" s="46" t="str">
        <f t="shared" si="3"/>
        <v>#N/A</v>
      </c>
      <c r="M372" s="46" t="str">
        <f t="shared" si="4"/>
        <v>#N/A</v>
      </c>
      <c r="N372" s="46" t="str">
        <f>(M372-I372)*((VLOOKUP(B372,'Set Up Employee Data'!A:O,7,FALSE)))</f>
        <v>#N/A</v>
      </c>
      <c r="O372" s="46" t="str">
        <f>(M372-I372)*((VLOOKUP(B372,'Set Up Employee Data'!A:O,8,FALSE)))</f>
        <v>#N/A</v>
      </c>
      <c r="P372" s="46" t="str">
        <f>(M372-I372)*((VLOOKUP(B372,'Set Up Employee Data'!A:O,5,FALSE)))</f>
        <v>#N/A</v>
      </c>
      <c r="Q372" s="46" t="str">
        <f>(M372-I372)*((VLOOKUP(B372,'Set Up Employee Data'!A:O,6,FALSE)))</f>
        <v>#N/A</v>
      </c>
      <c r="R372" s="46">
        <f>IFERROR(((VLOOKUP(B372,'Set Up Employee Data'!A:O,9,FALSE)))+((VLOOKUP(B372,'Set Up Employee Data'!A:O,10,FALSE)))+((VLOOKUP(B372,'Set Up Employee Data'!A:O,11,FALSE)))+((VLOOKUP(B372,'Set Up Employee Data'!A:O,12,FALSE))),0)</f>
        <v>0</v>
      </c>
      <c r="S372" s="46">
        <f>IFERROR(((VLOOKUP(B372,'Set Up Employee Data'!A:O,13,FALSE)))+((VLOOKUP(B372,'Set Up Employee Data'!A:O,14,FALSE)))+((VLOOKUP(B372,'Set Up Employee Data'!A:O,15,FALSE))),0)</f>
        <v>0</v>
      </c>
      <c r="T372" s="46" t="str">
        <f t="shared" si="5"/>
        <v>#N/A</v>
      </c>
      <c r="U372" s="69" t="str">
        <f t="shared" si="6"/>
        <v>#N/A</v>
      </c>
    </row>
    <row r="373" ht="14.25" hidden="1" customHeight="1">
      <c r="A373" s="32"/>
      <c r="B373" s="32"/>
      <c r="C373" s="33" t="str">
        <f>VLOOKUP(B373,'Set Up Employee Data'!A:O,2,FALSE)</f>
        <v>#N/A</v>
      </c>
      <c r="D373" s="33" t="str">
        <f t="shared" si="1"/>
        <v>#N/A</v>
      </c>
      <c r="E373" s="32"/>
      <c r="F373" s="32"/>
      <c r="G373" s="32"/>
      <c r="H373" s="33"/>
      <c r="I373" s="41"/>
      <c r="J373" s="68">
        <f>IFERROR(VLOOKUP(B373,'Set Up Employee Data'!A:O,3,FALSE)/(VLOOKUP(B373,'Set Up Employee Data'!A:O,4,FALSE)),0)</f>
        <v>0</v>
      </c>
      <c r="K373" s="46" t="str">
        <f t="shared" si="2"/>
        <v>#N/A</v>
      </c>
      <c r="L373" s="46" t="str">
        <f t="shared" si="3"/>
        <v>#N/A</v>
      </c>
      <c r="M373" s="46" t="str">
        <f t="shared" si="4"/>
        <v>#N/A</v>
      </c>
      <c r="N373" s="46" t="str">
        <f>(M373-I373)*((VLOOKUP(B373,'Set Up Employee Data'!A:O,7,FALSE)))</f>
        <v>#N/A</v>
      </c>
      <c r="O373" s="46" t="str">
        <f>(M373-I373)*((VLOOKUP(B373,'Set Up Employee Data'!A:O,8,FALSE)))</f>
        <v>#N/A</v>
      </c>
      <c r="P373" s="46" t="str">
        <f>(M373-I373)*((VLOOKUP(B373,'Set Up Employee Data'!A:O,5,FALSE)))</f>
        <v>#N/A</v>
      </c>
      <c r="Q373" s="46" t="str">
        <f>(M373-I373)*((VLOOKUP(B373,'Set Up Employee Data'!A:O,6,FALSE)))</f>
        <v>#N/A</v>
      </c>
      <c r="R373" s="46">
        <f>IFERROR(((VLOOKUP(B373,'Set Up Employee Data'!A:O,9,FALSE)))+((VLOOKUP(B373,'Set Up Employee Data'!A:O,10,FALSE)))+((VLOOKUP(B373,'Set Up Employee Data'!A:O,11,FALSE)))+((VLOOKUP(B373,'Set Up Employee Data'!A:O,12,FALSE))),0)</f>
        <v>0</v>
      </c>
      <c r="S373" s="46">
        <f>IFERROR(((VLOOKUP(B373,'Set Up Employee Data'!A:O,13,FALSE)))+((VLOOKUP(B373,'Set Up Employee Data'!A:O,14,FALSE)))+((VLOOKUP(B373,'Set Up Employee Data'!A:O,15,FALSE))),0)</f>
        <v>0</v>
      </c>
      <c r="T373" s="46" t="str">
        <f t="shared" si="5"/>
        <v>#N/A</v>
      </c>
      <c r="U373" s="69" t="str">
        <f t="shared" si="6"/>
        <v>#N/A</v>
      </c>
    </row>
    <row r="374" ht="14.25" hidden="1" customHeight="1">
      <c r="A374" s="32"/>
      <c r="B374" s="32"/>
      <c r="C374" s="33" t="str">
        <f>VLOOKUP(B374,'Set Up Employee Data'!A:O,2,FALSE)</f>
        <v>#N/A</v>
      </c>
      <c r="D374" s="33" t="str">
        <f t="shared" si="1"/>
        <v>#N/A</v>
      </c>
      <c r="E374" s="32"/>
      <c r="F374" s="32"/>
      <c r="G374" s="32"/>
      <c r="H374" s="33"/>
      <c r="I374" s="41"/>
      <c r="J374" s="68">
        <f>IFERROR(VLOOKUP(B374,'Set Up Employee Data'!A:O,3,FALSE)/(VLOOKUP(B374,'Set Up Employee Data'!A:O,4,FALSE)),0)</f>
        <v>0</v>
      </c>
      <c r="K374" s="46" t="str">
        <f t="shared" si="2"/>
        <v>#N/A</v>
      </c>
      <c r="L374" s="46" t="str">
        <f t="shared" si="3"/>
        <v>#N/A</v>
      </c>
      <c r="M374" s="46" t="str">
        <f t="shared" si="4"/>
        <v>#N/A</v>
      </c>
      <c r="N374" s="46" t="str">
        <f>(M374-I374)*((VLOOKUP(B374,'Set Up Employee Data'!A:O,7,FALSE)))</f>
        <v>#N/A</v>
      </c>
      <c r="O374" s="46" t="str">
        <f>(M374-I374)*((VLOOKUP(B374,'Set Up Employee Data'!A:O,8,FALSE)))</f>
        <v>#N/A</v>
      </c>
      <c r="P374" s="46" t="str">
        <f>(M374-I374)*((VLOOKUP(B374,'Set Up Employee Data'!A:O,5,FALSE)))</f>
        <v>#N/A</v>
      </c>
      <c r="Q374" s="46" t="str">
        <f>(M374-I374)*((VLOOKUP(B374,'Set Up Employee Data'!A:O,6,FALSE)))</f>
        <v>#N/A</v>
      </c>
      <c r="R374" s="46">
        <f>IFERROR(((VLOOKUP(B374,'Set Up Employee Data'!A:O,9,FALSE)))+((VLOOKUP(B374,'Set Up Employee Data'!A:O,10,FALSE)))+((VLOOKUP(B374,'Set Up Employee Data'!A:O,11,FALSE)))+((VLOOKUP(B374,'Set Up Employee Data'!A:O,12,FALSE))),0)</f>
        <v>0</v>
      </c>
      <c r="S374" s="46">
        <f>IFERROR(((VLOOKUP(B374,'Set Up Employee Data'!A:O,13,FALSE)))+((VLOOKUP(B374,'Set Up Employee Data'!A:O,14,FALSE)))+((VLOOKUP(B374,'Set Up Employee Data'!A:O,15,FALSE))),0)</f>
        <v>0</v>
      </c>
      <c r="T374" s="46" t="str">
        <f t="shared" si="5"/>
        <v>#N/A</v>
      </c>
      <c r="U374" s="69" t="str">
        <f t="shared" si="6"/>
        <v>#N/A</v>
      </c>
    </row>
    <row r="375" ht="14.25" hidden="1" customHeight="1">
      <c r="A375" s="32"/>
      <c r="B375" s="32"/>
      <c r="C375" s="33" t="str">
        <f>VLOOKUP(B375,'Set Up Employee Data'!A:O,2,FALSE)</f>
        <v>#N/A</v>
      </c>
      <c r="D375" s="33" t="str">
        <f t="shared" si="1"/>
        <v>#N/A</v>
      </c>
      <c r="E375" s="32"/>
      <c r="F375" s="32"/>
      <c r="G375" s="32"/>
      <c r="H375" s="33"/>
      <c r="I375" s="41"/>
      <c r="J375" s="68">
        <f>IFERROR(VLOOKUP(B375,'Set Up Employee Data'!A:O,3,FALSE)/(VLOOKUP(B375,'Set Up Employee Data'!A:O,4,FALSE)),0)</f>
        <v>0</v>
      </c>
      <c r="K375" s="46" t="str">
        <f t="shared" si="2"/>
        <v>#N/A</v>
      </c>
      <c r="L375" s="46" t="str">
        <f t="shared" si="3"/>
        <v>#N/A</v>
      </c>
      <c r="M375" s="46" t="str">
        <f t="shared" si="4"/>
        <v>#N/A</v>
      </c>
      <c r="N375" s="46" t="str">
        <f>(M375-I375)*((VLOOKUP(B375,'Set Up Employee Data'!A:O,7,FALSE)))</f>
        <v>#N/A</v>
      </c>
      <c r="O375" s="46" t="str">
        <f>(M375-I375)*((VLOOKUP(B375,'Set Up Employee Data'!A:O,8,FALSE)))</f>
        <v>#N/A</v>
      </c>
      <c r="P375" s="46" t="str">
        <f>(M375-I375)*((VLOOKUP(B375,'Set Up Employee Data'!A:O,5,FALSE)))</f>
        <v>#N/A</v>
      </c>
      <c r="Q375" s="46" t="str">
        <f>(M375-I375)*((VLOOKUP(B375,'Set Up Employee Data'!A:O,6,FALSE)))</f>
        <v>#N/A</v>
      </c>
      <c r="R375" s="46">
        <f>IFERROR(((VLOOKUP(B375,'Set Up Employee Data'!A:O,9,FALSE)))+((VLOOKUP(B375,'Set Up Employee Data'!A:O,10,FALSE)))+((VLOOKUP(B375,'Set Up Employee Data'!A:O,11,FALSE)))+((VLOOKUP(B375,'Set Up Employee Data'!A:O,12,FALSE))),0)</f>
        <v>0</v>
      </c>
      <c r="S375" s="46">
        <f>IFERROR(((VLOOKUP(B375,'Set Up Employee Data'!A:O,13,FALSE)))+((VLOOKUP(B375,'Set Up Employee Data'!A:O,14,FALSE)))+((VLOOKUP(B375,'Set Up Employee Data'!A:O,15,FALSE))),0)</f>
        <v>0</v>
      </c>
      <c r="T375" s="46" t="str">
        <f t="shared" si="5"/>
        <v>#N/A</v>
      </c>
      <c r="U375" s="69" t="str">
        <f t="shared" si="6"/>
        <v>#N/A</v>
      </c>
    </row>
    <row r="376" ht="14.25" hidden="1" customHeight="1">
      <c r="A376" s="32"/>
      <c r="B376" s="32"/>
      <c r="C376" s="33" t="str">
        <f>VLOOKUP(B376,'Set Up Employee Data'!A:O,2,FALSE)</f>
        <v>#N/A</v>
      </c>
      <c r="D376" s="33" t="str">
        <f t="shared" si="1"/>
        <v>#N/A</v>
      </c>
      <c r="E376" s="32"/>
      <c r="F376" s="32"/>
      <c r="G376" s="32"/>
      <c r="H376" s="33"/>
      <c r="I376" s="41"/>
      <c r="J376" s="68">
        <f>IFERROR(VLOOKUP(B376,'Set Up Employee Data'!A:O,3,FALSE)/(VLOOKUP(B376,'Set Up Employee Data'!A:O,4,FALSE)),0)</f>
        <v>0</v>
      </c>
      <c r="K376" s="46" t="str">
        <f t="shared" si="2"/>
        <v>#N/A</v>
      </c>
      <c r="L376" s="46" t="str">
        <f t="shared" si="3"/>
        <v>#N/A</v>
      </c>
      <c r="M376" s="46" t="str">
        <f t="shared" si="4"/>
        <v>#N/A</v>
      </c>
      <c r="N376" s="46" t="str">
        <f>(M376-I376)*((VLOOKUP(B376,'Set Up Employee Data'!A:O,7,FALSE)))</f>
        <v>#N/A</v>
      </c>
      <c r="O376" s="46" t="str">
        <f>(M376-I376)*((VLOOKUP(B376,'Set Up Employee Data'!A:O,8,FALSE)))</f>
        <v>#N/A</v>
      </c>
      <c r="P376" s="46" t="str">
        <f>(M376-I376)*((VLOOKUP(B376,'Set Up Employee Data'!A:O,5,FALSE)))</f>
        <v>#N/A</v>
      </c>
      <c r="Q376" s="46" t="str">
        <f>(M376-I376)*((VLOOKUP(B376,'Set Up Employee Data'!A:O,6,FALSE)))</f>
        <v>#N/A</v>
      </c>
      <c r="R376" s="46">
        <f>IFERROR(((VLOOKUP(B376,'Set Up Employee Data'!A:O,9,FALSE)))+((VLOOKUP(B376,'Set Up Employee Data'!A:O,10,FALSE)))+((VLOOKUP(B376,'Set Up Employee Data'!A:O,11,FALSE)))+((VLOOKUP(B376,'Set Up Employee Data'!A:O,12,FALSE))),0)</f>
        <v>0</v>
      </c>
      <c r="S376" s="46">
        <f>IFERROR(((VLOOKUP(B376,'Set Up Employee Data'!A:O,13,FALSE)))+((VLOOKUP(B376,'Set Up Employee Data'!A:O,14,FALSE)))+((VLOOKUP(B376,'Set Up Employee Data'!A:O,15,FALSE))),0)</f>
        <v>0</v>
      </c>
      <c r="T376" s="46" t="str">
        <f t="shared" si="5"/>
        <v>#N/A</v>
      </c>
      <c r="U376" s="69" t="str">
        <f t="shared" si="6"/>
        <v>#N/A</v>
      </c>
    </row>
    <row r="377" ht="14.25" hidden="1" customHeight="1">
      <c r="A377" s="32"/>
      <c r="B377" s="32"/>
      <c r="C377" s="33" t="str">
        <f>VLOOKUP(B377,'Set Up Employee Data'!A:O,2,FALSE)</f>
        <v>#N/A</v>
      </c>
      <c r="D377" s="33" t="str">
        <f t="shared" si="1"/>
        <v>#N/A</v>
      </c>
      <c r="E377" s="32"/>
      <c r="F377" s="32"/>
      <c r="G377" s="32"/>
      <c r="H377" s="33"/>
      <c r="I377" s="41"/>
      <c r="J377" s="68">
        <f>IFERROR(VLOOKUP(B377,'Set Up Employee Data'!A:O,3,FALSE)/(VLOOKUP(B377,'Set Up Employee Data'!A:O,4,FALSE)),0)</f>
        <v>0</v>
      </c>
      <c r="K377" s="46" t="str">
        <f t="shared" si="2"/>
        <v>#N/A</v>
      </c>
      <c r="L377" s="46" t="str">
        <f t="shared" si="3"/>
        <v>#N/A</v>
      </c>
      <c r="M377" s="46" t="str">
        <f t="shared" si="4"/>
        <v>#N/A</v>
      </c>
      <c r="N377" s="46" t="str">
        <f>(M377-I377)*((VLOOKUP(B377,'Set Up Employee Data'!A:O,7,FALSE)))</f>
        <v>#N/A</v>
      </c>
      <c r="O377" s="46" t="str">
        <f>(M377-I377)*((VLOOKUP(B377,'Set Up Employee Data'!A:O,8,FALSE)))</f>
        <v>#N/A</v>
      </c>
      <c r="P377" s="46" t="str">
        <f>(M377-I377)*((VLOOKUP(B377,'Set Up Employee Data'!A:O,5,FALSE)))</f>
        <v>#N/A</v>
      </c>
      <c r="Q377" s="46" t="str">
        <f>(M377-I377)*((VLOOKUP(B377,'Set Up Employee Data'!A:O,6,FALSE)))</f>
        <v>#N/A</v>
      </c>
      <c r="R377" s="46">
        <f>IFERROR(((VLOOKUP(B377,'Set Up Employee Data'!A:O,9,FALSE)))+((VLOOKUP(B377,'Set Up Employee Data'!A:O,10,FALSE)))+((VLOOKUP(B377,'Set Up Employee Data'!A:O,11,FALSE)))+((VLOOKUP(B377,'Set Up Employee Data'!A:O,12,FALSE))),0)</f>
        <v>0</v>
      </c>
      <c r="S377" s="46">
        <f>IFERROR(((VLOOKUP(B377,'Set Up Employee Data'!A:O,13,FALSE)))+((VLOOKUP(B377,'Set Up Employee Data'!A:O,14,FALSE)))+((VLOOKUP(B377,'Set Up Employee Data'!A:O,15,FALSE))),0)</f>
        <v>0</v>
      </c>
      <c r="T377" s="46" t="str">
        <f t="shared" si="5"/>
        <v>#N/A</v>
      </c>
      <c r="U377" s="69" t="str">
        <f t="shared" si="6"/>
        <v>#N/A</v>
      </c>
    </row>
    <row r="378" ht="14.25" hidden="1" customHeight="1">
      <c r="A378" s="32"/>
      <c r="B378" s="32"/>
      <c r="C378" s="33" t="str">
        <f>VLOOKUP(B378,'Set Up Employee Data'!A:O,2,FALSE)</f>
        <v>#N/A</v>
      </c>
      <c r="D378" s="33" t="str">
        <f t="shared" si="1"/>
        <v>#N/A</v>
      </c>
      <c r="E378" s="32"/>
      <c r="F378" s="32"/>
      <c r="G378" s="32"/>
      <c r="H378" s="33"/>
      <c r="I378" s="41"/>
      <c r="J378" s="68">
        <f>IFERROR(VLOOKUP(B378,'Set Up Employee Data'!A:O,3,FALSE)/(VLOOKUP(B378,'Set Up Employee Data'!A:O,4,FALSE)),0)</f>
        <v>0</v>
      </c>
      <c r="K378" s="46" t="str">
        <f t="shared" si="2"/>
        <v>#N/A</v>
      </c>
      <c r="L378" s="46" t="str">
        <f t="shared" si="3"/>
        <v>#N/A</v>
      </c>
      <c r="M378" s="46" t="str">
        <f t="shared" si="4"/>
        <v>#N/A</v>
      </c>
      <c r="N378" s="46" t="str">
        <f>(M378-I378)*((VLOOKUP(B378,'Set Up Employee Data'!A:O,7,FALSE)))</f>
        <v>#N/A</v>
      </c>
      <c r="O378" s="46" t="str">
        <f>(M378-I378)*((VLOOKUP(B378,'Set Up Employee Data'!A:O,8,FALSE)))</f>
        <v>#N/A</v>
      </c>
      <c r="P378" s="46" t="str">
        <f>(M378-I378)*((VLOOKUP(B378,'Set Up Employee Data'!A:O,5,FALSE)))</f>
        <v>#N/A</v>
      </c>
      <c r="Q378" s="46" t="str">
        <f>(M378-I378)*((VLOOKUP(B378,'Set Up Employee Data'!A:O,6,FALSE)))</f>
        <v>#N/A</v>
      </c>
      <c r="R378" s="46">
        <f>IFERROR(((VLOOKUP(B378,'Set Up Employee Data'!A:O,9,FALSE)))+((VLOOKUP(B378,'Set Up Employee Data'!A:O,10,FALSE)))+((VLOOKUP(B378,'Set Up Employee Data'!A:O,11,FALSE)))+((VLOOKUP(B378,'Set Up Employee Data'!A:O,12,FALSE))),0)</f>
        <v>0</v>
      </c>
      <c r="S378" s="46">
        <f>IFERROR(((VLOOKUP(B378,'Set Up Employee Data'!A:O,13,FALSE)))+((VLOOKUP(B378,'Set Up Employee Data'!A:O,14,FALSE)))+((VLOOKUP(B378,'Set Up Employee Data'!A:O,15,FALSE))),0)</f>
        <v>0</v>
      </c>
      <c r="T378" s="46" t="str">
        <f t="shared" si="5"/>
        <v>#N/A</v>
      </c>
      <c r="U378" s="69" t="str">
        <f t="shared" si="6"/>
        <v>#N/A</v>
      </c>
    </row>
    <row r="379" ht="14.25" hidden="1" customHeight="1">
      <c r="A379" s="32"/>
      <c r="B379" s="32"/>
      <c r="C379" s="33" t="str">
        <f>VLOOKUP(B379,'Set Up Employee Data'!A:O,2,FALSE)</f>
        <v>#N/A</v>
      </c>
      <c r="D379" s="33" t="str">
        <f t="shared" si="1"/>
        <v>#N/A</v>
      </c>
      <c r="E379" s="32"/>
      <c r="F379" s="32"/>
      <c r="G379" s="32"/>
      <c r="H379" s="33"/>
      <c r="I379" s="41"/>
      <c r="J379" s="68">
        <f>IFERROR(VLOOKUP(B379,'Set Up Employee Data'!A:O,3,FALSE)/(VLOOKUP(B379,'Set Up Employee Data'!A:O,4,FALSE)),0)</f>
        <v>0</v>
      </c>
      <c r="K379" s="46" t="str">
        <f t="shared" si="2"/>
        <v>#N/A</v>
      </c>
      <c r="L379" s="46" t="str">
        <f t="shared" si="3"/>
        <v>#N/A</v>
      </c>
      <c r="M379" s="46" t="str">
        <f t="shared" si="4"/>
        <v>#N/A</v>
      </c>
      <c r="N379" s="46" t="str">
        <f>(M379-I379)*((VLOOKUP(B379,'Set Up Employee Data'!A:O,7,FALSE)))</f>
        <v>#N/A</v>
      </c>
      <c r="O379" s="46" t="str">
        <f>(M379-I379)*((VLOOKUP(B379,'Set Up Employee Data'!A:O,8,FALSE)))</f>
        <v>#N/A</v>
      </c>
      <c r="P379" s="46" t="str">
        <f>(M379-I379)*((VLOOKUP(B379,'Set Up Employee Data'!A:O,5,FALSE)))</f>
        <v>#N/A</v>
      </c>
      <c r="Q379" s="46" t="str">
        <f>(M379-I379)*((VLOOKUP(B379,'Set Up Employee Data'!A:O,6,FALSE)))</f>
        <v>#N/A</v>
      </c>
      <c r="R379" s="46">
        <f>IFERROR(((VLOOKUP(B379,'Set Up Employee Data'!A:O,9,FALSE)))+((VLOOKUP(B379,'Set Up Employee Data'!A:O,10,FALSE)))+((VLOOKUP(B379,'Set Up Employee Data'!A:O,11,FALSE)))+((VLOOKUP(B379,'Set Up Employee Data'!A:O,12,FALSE))),0)</f>
        <v>0</v>
      </c>
      <c r="S379" s="46">
        <f>IFERROR(((VLOOKUP(B379,'Set Up Employee Data'!A:O,13,FALSE)))+((VLOOKUP(B379,'Set Up Employee Data'!A:O,14,FALSE)))+((VLOOKUP(B379,'Set Up Employee Data'!A:O,15,FALSE))),0)</f>
        <v>0</v>
      </c>
      <c r="T379" s="46" t="str">
        <f t="shared" si="5"/>
        <v>#N/A</v>
      </c>
      <c r="U379" s="69" t="str">
        <f t="shared" si="6"/>
        <v>#N/A</v>
      </c>
    </row>
    <row r="380" ht="14.25" hidden="1" customHeight="1">
      <c r="A380" s="32"/>
      <c r="B380" s="32"/>
      <c r="C380" s="33" t="str">
        <f>VLOOKUP(B380,'Set Up Employee Data'!A:O,2,FALSE)</f>
        <v>#N/A</v>
      </c>
      <c r="D380" s="33" t="str">
        <f t="shared" si="1"/>
        <v>#N/A</v>
      </c>
      <c r="E380" s="32"/>
      <c r="F380" s="32"/>
      <c r="G380" s="32"/>
      <c r="H380" s="33"/>
      <c r="I380" s="41"/>
      <c r="J380" s="68">
        <f>IFERROR(VLOOKUP(B380,'Set Up Employee Data'!A:O,3,FALSE)/(VLOOKUP(B380,'Set Up Employee Data'!A:O,4,FALSE)),0)</f>
        <v>0</v>
      </c>
      <c r="K380" s="46" t="str">
        <f t="shared" si="2"/>
        <v>#N/A</v>
      </c>
      <c r="L380" s="46" t="str">
        <f t="shared" si="3"/>
        <v>#N/A</v>
      </c>
      <c r="M380" s="46" t="str">
        <f t="shared" si="4"/>
        <v>#N/A</v>
      </c>
      <c r="N380" s="46" t="str">
        <f>(M380-I380)*((VLOOKUP(B380,'Set Up Employee Data'!A:O,7,FALSE)))</f>
        <v>#N/A</v>
      </c>
      <c r="O380" s="46" t="str">
        <f>(M380-I380)*((VLOOKUP(B380,'Set Up Employee Data'!A:O,8,FALSE)))</f>
        <v>#N/A</v>
      </c>
      <c r="P380" s="46" t="str">
        <f>(M380-I380)*((VLOOKUP(B380,'Set Up Employee Data'!A:O,5,FALSE)))</f>
        <v>#N/A</v>
      </c>
      <c r="Q380" s="46" t="str">
        <f>(M380-I380)*((VLOOKUP(B380,'Set Up Employee Data'!A:O,6,FALSE)))</f>
        <v>#N/A</v>
      </c>
      <c r="R380" s="46">
        <f>IFERROR(((VLOOKUP(B380,'Set Up Employee Data'!A:O,9,FALSE)))+((VLOOKUP(B380,'Set Up Employee Data'!A:O,10,FALSE)))+((VLOOKUP(B380,'Set Up Employee Data'!A:O,11,FALSE)))+((VLOOKUP(B380,'Set Up Employee Data'!A:O,12,FALSE))),0)</f>
        <v>0</v>
      </c>
      <c r="S380" s="46">
        <f>IFERROR(((VLOOKUP(B380,'Set Up Employee Data'!A:O,13,FALSE)))+((VLOOKUP(B380,'Set Up Employee Data'!A:O,14,FALSE)))+((VLOOKUP(B380,'Set Up Employee Data'!A:O,15,FALSE))),0)</f>
        <v>0</v>
      </c>
      <c r="T380" s="46" t="str">
        <f t="shared" si="5"/>
        <v>#N/A</v>
      </c>
      <c r="U380" s="69" t="str">
        <f t="shared" si="6"/>
        <v>#N/A</v>
      </c>
    </row>
    <row r="381" ht="14.25" hidden="1" customHeight="1">
      <c r="A381" s="32"/>
      <c r="B381" s="32"/>
      <c r="C381" s="33" t="str">
        <f>VLOOKUP(B381,'Set Up Employee Data'!A:O,2,FALSE)</f>
        <v>#N/A</v>
      </c>
      <c r="D381" s="33" t="str">
        <f t="shared" si="1"/>
        <v>#N/A</v>
      </c>
      <c r="E381" s="32"/>
      <c r="F381" s="32"/>
      <c r="G381" s="32"/>
      <c r="H381" s="33"/>
      <c r="I381" s="41"/>
      <c r="J381" s="68">
        <f>IFERROR(VLOOKUP(B381,'Set Up Employee Data'!A:O,3,FALSE)/(VLOOKUP(B381,'Set Up Employee Data'!A:O,4,FALSE)),0)</f>
        <v>0</v>
      </c>
      <c r="K381" s="46" t="str">
        <f t="shared" si="2"/>
        <v>#N/A</v>
      </c>
      <c r="L381" s="46" t="str">
        <f t="shared" si="3"/>
        <v>#N/A</v>
      </c>
      <c r="M381" s="46" t="str">
        <f t="shared" si="4"/>
        <v>#N/A</v>
      </c>
      <c r="N381" s="46" t="str">
        <f>(M381-I381)*((VLOOKUP(B381,'Set Up Employee Data'!A:O,7,FALSE)))</f>
        <v>#N/A</v>
      </c>
      <c r="O381" s="46" t="str">
        <f>(M381-I381)*((VLOOKUP(B381,'Set Up Employee Data'!A:O,8,FALSE)))</f>
        <v>#N/A</v>
      </c>
      <c r="P381" s="46" t="str">
        <f>(M381-I381)*((VLOOKUP(B381,'Set Up Employee Data'!A:O,5,FALSE)))</f>
        <v>#N/A</v>
      </c>
      <c r="Q381" s="46" t="str">
        <f>(M381-I381)*((VLOOKUP(B381,'Set Up Employee Data'!A:O,6,FALSE)))</f>
        <v>#N/A</v>
      </c>
      <c r="R381" s="46">
        <f>IFERROR(((VLOOKUP(B381,'Set Up Employee Data'!A:O,9,FALSE)))+((VLOOKUP(B381,'Set Up Employee Data'!A:O,10,FALSE)))+((VLOOKUP(B381,'Set Up Employee Data'!A:O,11,FALSE)))+((VLOOKUP(B381,'Set Up Employee Data'!A:O,12,FALSE))),0)</f>
        <v>0</v>
      </c>
      <c r="S381" s="46">
        <f>IFERROR(((VLOOKUP(B381,'Set Up Employee Data'!A:O,13,FALSE)))+((VLOOKUP(B381,'Set Up Employee Data'!A:O,14,FALSE)))+((VLOOKUP(B381,'Set Up Employee Data'!A:O,15,FALSE))),0)</f>
        <v>0</v>
      </c>
      <c r="T381" s="46" t="str">
        <f t="shared" si="5"/>
        <v>#N/A</v>
      </c>
      <c r="U381" s="69" t="str">
        <f t="shared" si="6"/>
        <v>#N/A</v>
      </c>
    </row>
    <row r="382" ht="14.25" hidden="1" customHeight="1">
      <c r="A382" s="32"/>
      <c r="B382" s="32"/>
      <c r="C382" s="33" t="str">
        <f>VLOOKUP(B382,'Set Up Employee Data'!A:O,2,FALSE)</f>
        <v>#N/A</v>
      </c>
      <c r="D382" s="33" t="str">
        <f t="shared" si="1"/>
        <v>#N/A</v>
      </c>
      <c r="E382" s="32"/>
      <c r="F382" s="32"/>
      <c r="G382" s="32"/>
      <c r="H382" s="33"/>
      <c r="I382" s="41"/>
      <c r="J382" s="68">
        <f>IFERROR(VLOOKUP(B382,'Set Up Employee Data'!A:O,3,FALSE)/(VLOOKUP(B382,'Set Up Employee Data'!A:O,4,FALSE)),0)</f>
        <v>0</v>
      </c>
      <c r="K382" s="46" t="str">
        <f t="shared" si="2"/>
        <v>#N/A</v>
      </c>
      <c r="L382" s="46" t="str">
        <f t="shared" si="3"/>
        <v>#N/A</v>
      </c>
      <c r="M382" s="46" t="str">
        <f t="shared" si="4"/>
        <v>#N/A</v>
      </c>
      <c r="N382" s="46" t="str">
        <f>(M382-I382)*((VLOOKUP(B382,'Set Up Employee Data'!A:O,7,FALSE)))</f>
        <v>#N/A</v>
      </c>
      <c r="O382" s="46" t="str">
        <f>(M382-I382)*((VLOOKUP(B382,'Set Up Employee Data'!A:O,8,FALSE)))</f>
        <v>#N/A</v>
      </c>
      <c r="P382" s="46" t="str">
        <f>(M382-I382)*((VLOOKUP(B382,'Set Up Employee Data'!A:O,5,FALSE)))</f>
        <v>#N/A</v>
      </c>
      <c r="Q382" s="46" t="str">
        <f>(M382-I382)*((VLOOKUP(B382,'Set Up Employee Data'!A:O,6,FALSE)))</f>
        <v>#N/A</v>
      </c>
      <c r="R382" s="46">
        <f>IFERROR(((VLOOKUP(B382,'Set Up Employee Data'!A:O,9,FALSE)))+((VLOOKUP(B382,'Set Up Employee Data'!A:O,10,FALSE)))+((VLOOKUP(B382,'Set Up Employee Data'!A:O,11,FALSE)))+((VLOOKUP(B382,'Set Up Employee Data'!A:O,12,FALSE))),0)</f>
        <v>0</v>
      </c>
      <c r="S382" s="46">
        <f>IFERROR(((VLOOKUP(B382,'Set Up Employee Data'!A:O,13,FALSE)))+((VLOOKUP(B382,'Set Up Employee Data'!A:O,14,FALSE)))+((VLOOKUP(B382,'Set Up Employee Data'!A:O,15,FALSE))),0)</f>
        <v>0</v>
      </c>
      <c r="T382" s="46" t="str">
        <f t="shared" si="5"/>
        <v>#N/A</v>
      </c>
      <c r="U382" s="69" t="str">
        <f t="shared" si="6"/>
        <v>#N/A</v>
      </c>
    </row>
    <row r="383" ht="14.25" hidden="1" customHeight="1">
      <c r="A383" s="32"/>
      <c r="B383" s="32"/>
      <c r="C383" s="33" t="str">
        <f>VLOOKUP(B383,'Set Up Employee Data'!A:O,2,FALSE)</f>
        <v>#N/A</v>
      </c>
      <c r="D383" s="33" t="str">
        <f t="shared" si="1"/>
        <v>#N/A</v>
      </c>
      <c r="E383" s="32"/>
      <c r="F383" s="32"/>
      <c r="G383" s="32"/>
      <c r="H383" s="33"/>
      <c r="I383" s="41"/>
      <c r="J383" s="68">
        <f>IFERROR(VLOOKUP(B383,'Set Up Employee Data'!A:O,3,FALSE)/(VLOOKUP(B383,'Set Up Employee Data'!A:O,4,FALSE)),0)</f>
        <v>0</v>
      </c>
      <c r="K383" s="46" t="str">
        <f t="shared" si="2"/>
        <v>#N/A</v>
      </c>
      <c r="L383" s="46" t="str">
        <f t="shared" si="3"/>
        <v>#N/A</v>
      </c>
      <c r="M383" s="46" t="str">
        <f t="shared" si="4"/>
        <v>#N/A</v>
      </c>
      <c r="N383" s="46" t="str">
        <f>(M383-I383)*((VLOOKUP(B383,'Set Up Employee Data'!A:O,7,FALSE)))</f>
        <v>#N/A</v>
      </c>
      <c r="O383" s="46" t="str">
        <f>(M383-I383)*((VLOOKUP(B383,'Set Up Employee Data'!A:O,8,FALSE)))</f>
        <v>#N/A</v>
      </c>
      <c r="P383" s="46" t="str">
        <f>(M383-I383)*((VLOOKUP(B383,'Set Up Employee Data'!A:O,5,FALSE)))</f>
        <v>#N/A</v>
      </c>
      <c r="Q383" s="46" t="str">
        <f>(M383-I383)*((VLOOKUP(B383,'Set Up Employee Data'!A:O,6,FALSE)))</f>
        <v>#N/A</v>
      </c>
      <c r="R383" s="46">
        <f>IFERROR(((VLOOKUP(B383,'Set Up Employee Data'!A:O,9,FALSE)))+((VLOOKUP(B383,'Set Up Employee Data'!A:O,10,FALSE)))+((VLOOKUP(B383,'Set Up Employee Data'!A:O,11,FALSE)))+((VLOOKUP(B383,'Set Up Employee Data'!A:O,12,FALSE))),0)</f>
        <v>0</v>
      </c>
      <c r="S383" s="46">
        <f>IFERROR(((VLOOKUP(B383,'Set Up Employee Data'!A:O,13,FALSE)))+((VLOOKUP(B383,'Set Up Employee Data'!A:O,14,FALSE)))+((VLOOKUP(B383,'Set Up Employee Data'!A:O,15,FALSE))),0)</f>
        <v>0</v>
      </c>
      <c r="T383" s="46" t="str">
        <f t="shared" si="5"/>
        <v>#N/A</v>
      </c>
      <c r="U383" s="69" t="str">
        <f t="shared" si="6"/>
        <v>#N/A</v>
      </c>
    </row>
    <row r="384" ht="14.25" hidden="1" customHeight="1">
      <c r="A384" s="32"/>
      <c r="B384" s="32"/>
      <c r="C384" s="33" t="str">
        <f>VLOOKUP(B384,'Set Up Employee Data'!A:O,2,FALSE)</f>
        <v>#N/A</v>
      </c>
      <c r="D384" s="33" t="str">
        <f t="shared" si="1"/>
        <v>#N/A</v>
      </c>
      <c r="E384" s="32"/>
      <c r="F384" s="32"/>
      <c r="G384" s="32"/>
      <c r="H384" s="33"/>
      <c r="I384" s="41"/>
      <c r="J384" s="68">
        <f>IFERROR(VLOOKUP(B384,'Set Up Employee Data'!A:O,3,FALSE)/(VLOOKUP(B384,'Set Up Employee Data'!A:O,4,FALSE)),0)</f>
        <v>0</v>
      </c>
      <c r="K384" s="46" t="str">
        <f t="shared" si="2"/>
        <v>#N/A</v>
      </c>
      <c r="L384" s="46" t="str">
        <f t="shared" si="3"/>
        <v>#N/A</v>
      </c>
      <c r="M384" s="46" t="str">
        <f t="shared" si="4"/>
        <v>#N/A</v>
      </c>
      <c r="N384" s="46" t="str">
        <f>(M384-I384)*((VLOOKUP(B384,'Set Up Employee Data'!A:O,7,FALSE)))</f>
        <v>#N/A</v>
      </c>
      <c r="O384" s="46" t="str">
        <f>(M384-I384)*((VLOOKUP(B384,'Set Up Employee Data'!A:O,8,FALSE)))</f>
        <v>#N/A</v>
      </c>
      <c r="P384" s="46" t="str">
        <f>(M384-I384)*((VLOOKUP(B384,'Set Up Employee Data'!A:O,5,FALSE)))</f>
        <v>#N/A</v>
      </c>
      <c r="Q384" s="46" t="str">
        <f>(M384-I384)*((VLOOKUP(B384,'Set Up Employee Data'!A:O,6,FALSE)))</f>
        <v>#N/A</v>
      </c>
      <c r="R384" s="46">
        <f>IFERROR(((VLOOKUP(B384,'Set Up Employee Data'!A:O,9,FALSE)))+((VLOOKUP(B384,'Set Up Employee Data'!A:O,10,FALSE)))+((VLOOKUP(B384,'Set Up Employee Data'!A:O,11,FALSE)))+((VLOOKUP(B384,'Set Up Employee Data'!A:O,12,FALSE))),0)</f>
        <v>0</v>
      </c>
      <c r="S384" s="46">
        <f>IFERROR(((VLOOKUP(B384,'Set Up Employee Data'!A:O,13,FALSE)))+((VLOOKUP(B384,'Set Up Employee Data'!A:O,14,FALSE)))+((VLOOKUP(B384,'Set Up Employee Data'!A:O,15,FALSE))),0)</f>
        <v>0</v>
      </c>
      <c r="T384" s="46" t="str">
        <f t="shared" si="5"/>
        <v>#N/A</v>
      </c>
      <c r="U384" s="69" t="str">
        <f t="shared" si="6"/>
        <v>#N/A</v>
      </c>
    </row>
    <row r="385" ht="14.25" hidden="1" customHeight="1">
      <c r="A385" s="32"/>
      <c r="B385" s="32"/>
      <c r="C385" s="33" t="str">
        <f>VLOOKUP(B385,'Set Up Employee Data'!A:O,2,FALSE)</f>
        <v>#N/A</v>
      </c>
      <c r="D385" s="33" t="str">
        <f t="shared" si="1"/>
        <v>#N/A</v>
      </c>
      <c r="E385" s="32"/>
      <c r="F385" s="32"/>
      <c r="G385" s="32"/>
      <c r="H385" s="33"/>
      <c r="I385" s="41"/>
      <c r="J385" s="68">
        <f>IFERROR(VLOOKUP(B385,'Set Up Employee Data'!A:O,3,FALSE)/(VLOOKUP(B385,'Set Up Employee Data'!A:O,4,FALSE)),0)</f>
        <v>0</v>
      </c>
      <c r="K385" s="46" t="str">
        <f t="shared" si="2"/>
        <v>#N/A</v>
      </c>
      <c r="L385" s="46" t="str">
        <f t="shared" si="3"/>
        <v>#N/A</v>
      </c>
      <c r="M385" s="46" t="str">
        <f t="shared" si="4"/>
        <v>#N/A</v>
      </c>
      <c r="N385" s="46" t="str">
        <f>(M385-I385)*((VLOOKUP(B385,'Set Up Employee Data'!A:O,7,FALSE)))</f>
        <v>#N/A</v>
      </c>
      <c r="O385" s="46" t="str">
        <f>(M385-I385)*((VLOOKUP(B385,'Set Up Employee Data'!A:O,8,FALSE)))</f>
        <v>#N/A</v>
      </c>
      <c r="P385" s="46" t="str">
        <f>(M385-I385)*((VLOOKUP(B385,'Set Up Employee Data'!A:O,5,FALSE)))</f>
        <v>#N/A</v>
      </c>
      <c r="Q385" s="46" t="str">
        <f>(M385-I385)*((VLOOKUP(B385,'Set Up Employee Data'!A:O,6,FALSE)))</f>
        <v>#N/A</v>
      </c>
      <c r="R385" s="46">
        <f>IFERROR(((VLOOKUP(B385,'Set Up Employee Data'!A:O,9,FALSE)))+((VLOOKUP(B385,'Set Up Employee Data'!A:O,10,FALSE)))+((VLOOKUP(B385,'Set Up Employee Data'!A:O,11,FALSE)))+((VLOOKUP(B385,'Set Up Employee Data'!A:O,12,FALSE))),0)</f>
        <v>0</v>
      </c>
      <c r="S385" s="46">
        <f>IFERROR(((VLOOKUP(B385,'Set Up Employee Data'!A:O,13,FALSE)))+((VLOOKUP(B385,'Set Up Employee Data'!A:O,14,FALSE)))+((VLOOKUP(B385,'Set Up Employee Data'!A:O,15,FALSE))),0)</f>
        <v>0</v>
      </c>
      <c r="T385" s="46" t="str">
        <f t="shared" si="5"/>
        <v>#N/A</v>
      </c>
      <c r="U385" s="69" t="str">
        <f t="shared" si="6"/>
        <v>#N/A</v>
      </c>
    </row>
    <row r="386" ht="14.25" hidden="1" customHeight="1">
      <c r="A386" s="32"/>
      <c r="B386" s="32"/>
      <c r="C386" s="33" t="str">
        <f>VLOOKUP(B386,'Set Up Employee Data'!A:O,2,FALSE)</f>
        <v>#N/A</v>
      </c>
      <c r="D386" s="33" t="str">
        <f t="shared" si="1"/>
        <v>#N/A</v>
      </c>
      <c r="E386" s="32"/>
      <c r="F386" s="32"/>
      <c r="G386" s="32"/>
      <c r="H386" s="33"/>
      <c r="I386" s="41"/>
      <c r="J386" s="68">
        <f>IFERROR(VLOOKUP(B386,'Set Up Employee Data'!A:O,3,FALSE)/(VLOOKUP(B386,'Set Up Employee Data'!A:O,4,FALSE)),0)</f>
        <v>0</v>
      </c>
      <c r="K386" s="46" t="str">
        <f t="shared" si="2"/>
        <v>#N/A</v>
      </c>
      <c r="L386" s="46" t="str">
        <f t="shared" si="3"/>
        <v>#N/A</v>
      </c>
      <c r="M386" s="46" t="str">
        <f t="shared" si="4"/>
        <v>#N/A</v>
      </c>
      <c r="N386" s="46" t="str">
        <f>(M386-I386)*((VLOOKUP(B386,'Set Up Employee Data'!A:O,7,FALSE)))</f>
        <v>#N/A</v>
      </c>
      <c r="O386" s="46" t="str">
        <f>(M386-I386)*((VLOOKUP(B386,'Set Up Employee Data'!A:O,8,FALSE)))</f>
        <v>#N/A</v>
      </c>
      <c r="P386" s="46" t="str">
        <f>(M386-I386)*((VLOOKUP(B386,'Set Up Employee Data'!A:O,5,FALSE)))</f>
        <v>#N/A</v>
      </c>
      <c r="Q386" s="46" t="str">
        <f>(M386-I386)*((VLOOKUP(B386,'Set Up Employee Data'!A:O,6,FALSE)))</f>
        <v>#N/A</v>
      </c>
      <c r="R386" s="46">
        <f>IFERROR(((VLOOKUP(B386,'Set Up Employee Data'!A:O,9,FALSE)))+((VLOOKUP(B386,'Set Up Employee Data'!A:O,10,FALSE)))+((VLOOKUP(B386,'Set Up Employee Data'!A:O,11,FALSE)))+((VLOOKUP(B386,'Set Up Employee Data'!A:O,12,FALSE))),0)</f>
        <v>0</v>
      </c>
      <c r="S386" s="46">
        <f>IFERROR(((VLOOKUP(B386,'Set Up Employee Data'!A:O,13,FALSE)))+((VLOOKUP(B386,'Set Up Employee Data'!A:O,14,FALSE)))+((VLOOKUP(B386,'Set Up Employee Data'!A:O,15,FALSE))),0)</f>
        <v>0</v>
      </c>
      <c r="T386" s="46" t="str">
        <f t="shared" si="5"/>
        <v>#N/A</v>
      </c>
      <c r="U386" s="69" t="str">
        <f t="shared" si="6"/>
        <v>#N/A</v>
      </c>
    </row>
    <row r="387" ht="14.25" hidden="1" customHeight="1">
      <c r="A387" s="32"/>
      <c r="B387" s="32"/>
      <c r="C387" s="33" t="str">
        <f>VLOOKUP(B387,'Set Up Employee Data'!A:O,2,FALSE)</f>
        <v>#N/A</v>
      </c>
      <c r="D387" s="33" t="str">
        <f t="shared" si="1"/>
        <v>#N/A</v>
      </c>
      <c r="E387" s="32"/>
      <c r="F387" s="32"/>
      <c r="G387" s="32"/>
      <c r="H387" s="33"/>
      <c r="I387" s="41"/>
      <c r="J387" s="68">
        <f>IFERROR(VLOOKUP(B387,'Set Up Employee Data'!A:O,3,FALSE)/(VLOOKUP(B387,'Set Up Employee Data'!A:O,4,FALSE)),0)</f>
        <v>0</v>
      </c>
      <c r="K387" s="46" t="str">
        <f t="shared" si="2"/>
        <v>#N/A</v>
      </c>
      <c r="L387" s="46" t="str">
        <f t="shared" si="3"/>
        <v>#N/A</v>
      </c>
      <c r="M387" s="46" t="str">
        <f t="shared" si="4"/>
        <v>#N/A</v>
      </c>
      <c r="N387" s="46" t="str">
        <f>(M387-I387)*((VLOOKUP(B387,'Set Up Employee Data'!A:O,7,FALSE)))</f>
        <v>#N/A</v>
      </c>
      <c r="O387" s="46" t="str">
        <f>(M387-I387)*((VLOOKUP(B387,'Set Up Employee Data'!A:O,8,FALSE)))</f>
        <v>#N/A</v>
      </c>
      <c r="P387" s="46" t="str">
        <f>(M387-I387)*((VLOOKUP(B387,'Set Up Employee Data'!A:O,5,FALSE)))</f>
        <v>#N/A</v>
      </c>
      <c r="Q387" s="46" t="str">
        <f>(M387-I387)*((VLOOKUP(B387,'Set Up Employee Data'!A:O,6,FALSE)))</f>
        <v>#N/A</v>
      </c>
      <c r="R387" s="46">
        <f>IFERROR(((VLOOKUP(B387,'Set Up Employee Data'!A:O,9,FALSE)))+((VLOOKUP(B387,'Set Up Employee Data'!A:O,10,FALSE)))+((VLOOKUP(B387,'Set Up Employee Data'!A:O,11,FALSE)))+((VLOOKUP(B387,'Set Up Employee Data'!A:O,12,FALSE))),0)</f>
        <v>0</v>
      </c>
      <c r="S387" s="46">
        <f>IFERROR(((VLOOKUP(B387,'Set Up Employee Data'!A:O,13,FALSE)))+((VLOOKUP(B387,'Set Up Employee Data'!A:O,14,FALSE)))+((VLOOKUP(B387,'Set Up Employee Data'!A:O,15,FALSE))),0)</f>
        <v>0</v>
      </c>
      <c r="T387" s="46" t="str">
        <f t="shared" si="5"/>
        <v>#N/A</v>
      </c>
      <c r="U387" s="69" t="str">
        <f t="shared" si="6"/>
        <v>#N/A</v>
      </c>
    </row>
    <row r="388" ht="14.25" hidden="1" customHeight="1">
      <c r="A388" s="32"/>
      <c r="B388" s="32"/>
      <c r="C388" s="33" t="str">
        <f>VLOOKUP(B388,'Set Up Employee Data'!A:O,2,FALSE)</f>
        <v>#N/A</v>
      </c>
      <c r="D388" s="33" t="str">
        <f t="shared" si="1"/>
        <v>#N/A</v>
      </c>
      <c r="E388" s="32"/>
      <c r="F388" s="32"/>
      <c r="G388" s="32"/>
      <c r="H388" s="33"/>
      <c r="I388" s="41"/>
      <c r="J388" s="68">
        <f>IFERROR(VLOOKUP(B388,'Set Up Employee Data'!A:O,3,FALSE)/(VLOOKUP(B388,'Set Up Employee Data'!A:O,4,FALSE)),0)</f>
        <v>0</v>
      </c>
      <c r="K388" s="46" t="str">
        <f t="shared" si="2"/>
        <v>#N/A</v>
      </c>
      <c r="L388" s="46" t="str">
        <f t="shared" si="3"/>
        <v>#N/A</v>
      </c>
      <c r="M388" s="46" t="str">
        <f t="shared" si="4"/>
        <v>#N/A</v>
      </c>
      <c r="N388" s="46" t="str">
        <f>(M388-I388)*((VLOOKUP(B388,'Set Up Employee Data'!A:O,7,FALSE)))</f>
        <v>#N/A</v>
      </c>
      <c r="O388" s="46" t="str">
        <f>(M388-I388)*((VLOOKUP(B388,'Set Up Employee Data'!A:O,8,FALSE)))</f>
        <v>#N/A</v>
      </c>
      <c r="P388" s="46" t="str">
        <f>(M388-I388)*((VLOOKUP(B388,'Set Up Employee Data'!A:O,5,FALSE)))</f>
        <v>#N/A</v>
      </c>
      <c r="Q388" s="46" t="str">
        <f>(M388-I388)*((VLOOKUP(B388,'Set Up Employee Data'!A:O,6,FALSE)))</f>
        <v>#N/A</v>
      </c>
      <c r="R388" s="46">
        <f>IFERROR(((VLOOKUP(B388,'Set Up Employee Data'!A:O,9,FALSE)))+((VLOOKUP(B388,'Set Up Employee Data'!A:O,10,FALSE)))+((VLOOKUP(B388,'Set Up Employee Data'!A:O,11,FALSE)))+((VLOOKUP(B388,'Set Up Employee Data'!A:O,12,FALSE))),0)</f>
        <v>0</v>
      </c>
      <c r="S388" s="46">
        <f>IFERROR(((VLOOKUP(B388,'Set Up Employee Data'!A:O,13,FALSE)))+((VLOOKUP(B388,'Set Up Employee Data'!A:O,14,FALSE)))+((VLOOKUP(B388,'Set Up Employee Data'!A:O,15,FALSE))),0)</f>
        <v>0</v>
      </c>
      <c r="T388" s="46" t="str">
        <f t="shared" si="5"/>
        <v>#N/A</v>
      </c>
      <c r="U388" s="69" t="str">
        <f t="shared" si="6"/>
        <v>#N/A</v>
      </c>
    </row>
    <row r="389" ht="14.25" hidden="1" customHeight="1">
      <c r="A389" s="32"/>
      <c r="B389" s="32"/>
      <c r="C389" s="33" t="str">
        <f>VLOOKUP(B389,'Set Up Employee Data'!A:O,2,FALSE)</f>
        <v>#N/A</v>
      </c>
      <c r="D389" s="33" t="str">
        <f t="shared" si="1"/>
        <v>#N/A</v>
      </c>
      <c r="E389" s="32"/>
      <c r="F389" s="32"/>
      <c r="G389" s="32"/>
      <c r="H389" s="33"/>
      <c r="I389" s="41"/>
      <c r="J389" s="68">
        <f>IFERROR(VLOOKUP(B389,'Set Up Employee Data'!A:O,3,FALSE)/(VLOOKUP(B389,'Set Up Employee Data'!A:O,4,FALSE)),0)</f>
        <v>0</v>
      </c>
      <c r="K389" s="46" t="str">
        <f t="shared" si="2"/>
        <v>#N/A</v>
      </c>
      <c r="L389" s="46" t="str">
        <f t="shared" si="3"/>
        <v>#N/A</v>
      </c>
      <c r="M389" s="46" t="str">
        <f t="shared" si="4"/>
        <v>#N/A</v>
      </c>
      <c r="N389" s="46" t="str">
        <f>(M389-I389)*((VLOOKUP(B389,'Set Up Employee Data'!A:O,7,FALSE)))</f>
        <v>#N/A</v>
      </c>
      <c r="O389" s="46" t="str">
        <f>(M389-I389)*((VLOOKUP(B389,'Set Up Employee Data'!A:O,8,FALSE)))</f>
        <v>#N/A</v>
      </c>
      <c r="P389" s="46" t="str">
        <f>(M389-I389)*((VLOOKUP(B389,'Set Up Employee Data'!A:O,5,FALSE)))</f>
        <v>#N/A</v>
      </c>
      <c r="Q389" s="46" t="str">
        <f>(M389-I389)*((VLOOKUP(B389,'Set Up Employee Data'!A:O,6,FALSE)))</f>
        <v>#N/A</v>
      </c>
      <c r="R389" s="46">
        <f>IFERROR(((VLOOKUP(B389,'Set Up Employee Data'!A:O,9,FALSE)))+((VLOOKUP(B389,'Set Up Employee Data'!A:O,10,FALSE)))+((VLOOKUP(B389,'Set Up Employee Data'!A:O,11,FALSE)))+((VLOOKUP(B389,'Set Up Employee Data'!A:O,12,FALSE))),0)</f>
        <v>0</v>
      </c>
      <c r="S389" s="46">
        <f>IFERROR(((VLOOKUP(B389,'Set Up Employee Data'!A:O,13,FALSE)))+((VLOOKUP(B389,'Set Up Employee Data'!A:O,14,FALSE)))+((VLOOKUP(B389,'Set Up Employee Data'!A:O,15,FALSE))),0)</f>
        <v>0</v>
      </c>
      <c r="T389" s="46" t="str">
        <f t="shared" si="5"/>
        <v>#N/A</v>
      </c>
      <c r="U389" s="69" t="str">
        <f t="shared" si="6"/>
        <v>#N/A</v>
      </c>
    </row>
    <row r="390" ht="14.25" hidden="1" customHeight="1">
      <c r="A390" s="32"/>
      <c r="B390" s="32"/>
      <c r="C390" s="33" t="str">
        <f>VLOOKUP(B390,'Set Up Employee Data'!A:O,2,FALSE)</f>
        <v>#N/A</v>
      </c>
      <c r="D390" s="33" t="str">
        <f t="shared" si="1"/>
        <v>#N/A</v>
      </c>
      <c r="E390" s="32"/>
      <c r="F390" s="32"/>
      <c r="G390" s="32"/>
      <c r="H390" s="33"/>
      <c r="I390" s="41"/>
      <c r="J390" s="68">
        <f>IFERROR(VLOOKUP(B390,'Set Up Employee Data'!A:O,3,FALSE)/(VLOOKUP(B390,'Set Up Employee Data'!A:O,4,FALSE)),0)</f>
        <v>0</v>
      </c>
      <c r="K390" s="46" t="str">
        <f t="shared" si="2"/>
        <v>#N/A</v>
      </c>
      <c r="L390" s="46" t="str">
        <f t="shared" si="3"/>
        <v>#N/A</v>
      </c>
      <c r="M390" s="46" t="str">
        <f t="shared" si="4"/>
        <v>#N/A</v>
      </c>
      <c r="N390" s="46" t="str">
        <f>(M390-I390)*((VLOOKUP(B390,'Set Up Employee Data'!A:O,7,FALSE)))</f>
        <v>#N/A</v>
      </c>
      <c r="O390" s="46" t="str">
        <f>(M390-I390)*((VLOOKUP(B390,'Set Up Employee Data'!A:O,8,FALSE)))</f>
        <v>#N/A</v>
      </c>
      <c r="P390" s="46" t="str">
        <f>(M390-I390)*((VLOOKUP(B390,'Set Up Employee Data'!A:O,5,FALSE)))</f>
        <v>#N/A</v>
      </c>
      <c r="Q390" s="46" t="str">
        <f>(M390-I390)*((VLOOKUP(B390,'Set Up Employee Data'!A:O,6,FALSE)))</f>
        <v>#N/A</v>
      </c>
      <c r="R390" s="46">
        <f>IFERROR(((VLOOKUP(B390,'Set Up Employee Data'!A:O,9,FALSE)))+((VLOOKUP(B390,'Set Up Employee Data'!A:O,10,FALSE)))+((VLOOKUP(B390,'Set Up Employee Data'!A:O,11,FALSE)))+((VLOOKUP(B390,'Set Up Employee Data'!A:O,12,FALSE))),0)</f>
        <v>0</v>
      </c>
      <c r="S390" s="46">
        <f>IFERROR(((VLOOKUP(B390,'Set Up Employee Data'!A:O,13,FALSE)))+((VLOOKUP(B390,'Set Up Employee Data'!A:O,14,FALSE)))+((VLOOKUP(B390,'Set Up Employee Data'!A:O,15,FALSE))),0)</f>
        <v>0</v>
      </c>
      <c r="T390" s="46" t="str">
        <f t="shared" si="5"/>
        <v>#N/A</v>
      </c>
      <c r="U390" s="69" t="str">
        <f t="shared" si="6"/>
        <v>#N/A</v>
      </c>
    </row>
    <row r="391" ht="14.25" hidden="1" customHeight="1">
      <c r="A391" s="32"/>
      <c r="B391" s="32"/>
      <c r="C391" s="33" t="str">
        <f>VLOOKUP(B391,'Set Up Employee Data'!A:O,2,FALSE)</f>
        <v>#N/A</v>
      </c>
      <c r="D391" s="33" t="str">
        <f t="shared" si="1"/>
        <v>#N/A</v>
      </c>
      <c r="E391" s="32"/>
      <c r="F391" s="32"/>
      <c r="G391" s="32"/>
      <c r="H391" s="33"/>
      <c r="I391" s="41"/>
      <c r="J391" s="68">
        <f>IFERROR(VLOOKUP(B391,'Set Up Employee Data'!A:O,3,FALSE)/(VLOOKUP(B391,'Set Up Employee Data'!A:O,4,FALSE)),0)</f>
        <v>0</v>
      </c>
      <c r="K391" s="46" t="str">
        <f t="shared" si="2"/>
        <v>#N/A</v>
      </c>
      <c r="L391" s="46" t="str">
        <f t="shared" si="3"/>
        <v>#N/A</v>
      </c>
      <c r="M391" s="46" t="str">
        <f t="shared" si="4"/>
        <v>#N/A</v>
      </c>
      <c r="N391" s="46" t="str">
        <f>(M391-I391)*((VLOOKUP(B391,'Set Up Employee Data'!A:O,7,FALSE)))</f>
        <v>#N/A</v>
      </c>
      <c r="O391" s="46" t="str">
        <f>(M391-I391)*((VLOOKUP(B391,'Set Up Employee Data'!A:O,8,FALSE)))</f>
        <v>#N/A</v>
      </c>
      <c r="P391" s="46" t="str">
        <f>(M391-I391)*((VLOOKUP(B391,'Set Up Employee Data'!A:O,5,FALSE)))</f>
        <v>#N/A</v>
      </c>
      <c r="Q391" s="46" t="str">
        <f>(M391-I391)*((VLOOKUP(B391,'Set Up Employee Data'!A:O,6,FALSE)))</f>
        <v>#N/A</v>
      </c>
      <c r="R391" s="46">
        <f>IFERROR(((VLOOKUP(B391,'Set Up Employee Data'!A:O,9,FALSE)))+((VLOOKUP(B391,'Set Up Employee Data'!A:O,10,FALSE)))+((VLOOKUP(B391,'Set Up Employee Data'!A:O,11,FALSE)))+((VLOOKUP(B391,'Set Up Employee Data'!A:O,12,FALSE))),0)</f>
        <v>0</v>
      </c>
      <c r="S391" s="46">
        <f>IFERROR(((VLOOKUP(B391,'Set Up Employee Data'!A:O,13,FALSE)))+((VLOOKUP(B391,'Set Up Employee Data'!A:O,14,FALSE)))+((VLOOKUP(B391,'Set Up Employee Data'!A:O,15,FALSE))),0)</f>
        <v>0</v>
      </c>
      <c r="T391" s="46" t="str">
        <f t="shared" si="5"/>
        <v>#N/A</v>
      </c>
      <c r="U391" s="69" t="str">
        <f t="shared" si="6"/>
        <v>#N/A</v>
      </c>
    </row>
    <row r="392" ht="14.25" hidden="1" customHeight="1">
      <c r="A392" s="32"/>
      <c r="B392" s="32"/>
      <c r="C392" s="33" t="str">
        <f>VLOOKUP(B392,'Set Up Employee Data'!A:O,2,FALSE)</f>
        <v>#N/A</v>
      </c>
      <c r="D392" s="33" t="str">
        <f t="shared" si="1"/>
        <v>#N/A</v>
      </c>
      <c r="E392" s="32"/>
      <c r="F392" s="32"/>
      <c r="G392" s="32"/>
      <c r="H392" s="33"/>
      <c r="I392" s="41"/>
      <c r="J392" s="68">
        <f>IFERROR(VLOOKUP(B392,'Set Up Employee Data'!A:O,3,FALSE)/(VLOOKUP(B392,'Set Up Employee Data'!A:O,4,FALSE)),0)</f>
        <v>0</v>
      </c>
      <c r="K392" s="46" t="str">
        <f t="shared" si="2"/>
        <v>#N/A</v>
      </c>
      <c r="L392" s="46" t="str">
        <f t="shared" si="3"/>
        <v>#N/A</v>
      </c>
      <c r="M392" s="46" t="str">
        <f t="shared" si="4"/>
        <v>#N/A</v>
      </c>
      <c r="N392" s="46" t="str">
        <f>(M392-I392)*((VLOOKUP(B392,'Set Up Employee Data'!A:O,7,FALSE)))</f>
        <v>#N/A</v>
      </c>
      <c r="O392" s="46" t="str">
        <f>(M392-I392)*((VLOOKUP(B392,'Set Up Employee Data'!A:O,8,FALSE)))</f>
        <v>#N/A</v>
      </c>
      <c r="P392" s="46" t="str">
        <f>(M392-I392)*((VLOOKUP(B392,'Set Up Employee Data'!A:O,5,FALSE)))</f>
        <v>#N/A</v>
      </c>
      <c r="Q392" s="46" t="str">
        <f>(M392-I392)*((VLOOKUP(B392,'Set Up Employee Data'!A:O,6,FALSE)))</f>
        <v>#N/A</v>
      </c>
      <c r="R392" s="46">
        <f>IFERROR(((VLOOKUP(B392,'Set Up Employee Data'!A:O,9,FALSE)))+((VLOOKUP(B392,'Set Up Employee Data'!A:O,10,FALSE)))+((VLOOKUP(B392,'Set Up Employee Data'!A:O,11,FALSE)))+((VLOOKUP(B392,'Set Up Employee Data'!A:O,12,FALSE))),0)</f>
        <v>0</v>
      </c>
      <c r="S392" s="46">
        <f>IFERROR(((VLOOKUP(B392,'Set Up Employee Data'!A:O,13,FALSE)))+((VLOOKUP(B392,'Set Up Employee Data'!A:O,14,FALSE)))+((VLOOKUP(B392,'Set Up Employee Data'!A:O,15,FALSE))),0)</f>
        <v>0</v>
      </c>
      <c r="T392" s="46" t="str">
        <f t="shared" si="5"/>
        <v>#N/A</v>
      </c>
      <c r="U392" s="69" t="str">
        <f t="shared" si="6"/>
        <v>#N/A</v>
      </c>
    </row>
    <row r="393" ht="14.25" hidden="1" customHeight="1">
      <c r="A393" s="32"/>
      <c r="B393" s="32"/>
      <c r="C393" s="33" t="str">
        <f>VLOOKUP(B393,'Set Up Employee Data'!A:O,2,FALSE)</f>
        <v>#N/A</v>
      </c>
      <c r="D393" s="33" t="str">
        <f t="shared" si="1"/>
        <v>#N/A</v>
      </c>
      <c r="E393" s="32"/>
      <c r="F393" s="32"/>
      <c r="G393" s="32"/>
      <c r="H393" s="33"/>
      <c r="I393" s="41"/>
      <c r="J393" s="68">
        <f>IFERROR(VLOOKUP(B393,'Set Up Employee Data'!A:O,3,FALSE)/(VLOOKUP(B393,'Set Up Employee Data'!A:O,4,FALSE)),0)</f>
        <v>0</v>
      </c>
      <c r="K393" s="46" t="str">
        <f t="shared" si="2"/>
        <v>#N/A</v>
      </c>
      <c r="L393" s="46" t="str">
        <f t="shared" si="3"/>
        <v>#N/A</v>
      </c>
      <c r="M393" s="46" t="str">
        <f t="shared" si="4"/>
        <v>#N/A</v>
      </c>
      <c r="N393" s="46" t="str">
        <f>(M393-I393)*((VLOOKUP(B393,'Set Up Employee Data'!A:O,7,FALSE)))</f>
        <v>#N/A</v>
      </c>
      <c r="O393" s="46" t="str">
        <f>(M393-I393)*((VLOOKUP(B393,'Set Up Employee Data'!A:O,8,FALSE)))</f>
        <v>#N/A</v>
      </c>
      <c r="P393" s="46" t="str">
        <f>(M393-I393)*((VLOOKUP(B393,'Set Up Employee Data'!A:O,5,FALSE)))</f>
        <v>#N/A</v>
      </c>
      <c r="Q393" s="46" t="str">
        <f>(M393-I393)*((VLOOKUP(B393,'Set Up Employee Data'!A:O,6,FALSE)))</f>
        <v>#N/A</v>
      </c>
      <c r="R393" s="46">
        <f>IFERROR(((VLOOKUP(B393,'Set Up Employee Data'!A:O,9,FALSE)))+((VLOOKUP(B393,'Set Up Employee Data'!A:O,10,FALSE)))+((VLOOKUP(B393,'Set Up Employee Data'!A:O,11,FALSE)))+((VLOOKUP(B393,'Set Up Employee Data'!A:O,12,FALSE))),0)</f>
        <v>0</v>
      </c>
      <c r="S393" s="46">
        <f>IFERROR(((VLOOKUP(B393,'Set Up Employee Data'!A:O,13,FALSE)))+((VLOOKUP(B393,'Set Up Employee Data'!A:O,14,FALSE)))+((VLOOKUP(B393,'Set Up Employee Data'!A:O,15,FALSE))),0)</f>
        <v>0</v>
      </c>
      <c r="T393" s="46" t="str">
        <f t="shared" si="5"/>
        <v>#N/A</v>
      </c>
      <c r="U393" s="69" t="str">
        <f t="shared" si="6"/>
        <v>#N/A</v>
      </c>
    </row>
    <row r="394" ht="14.25" hidden="1" customHeight="1">
      <c r="A394" s="32"/>
      <c r="B394" s="32"/>
      <c r="C394" s="33" t="str">
        <f>VLOOKUP(B394,'Set Up Employee Data'!A:O,2,FALSE)</f>
        <v>#N/A</v>
      </c>
      <c r="D394" s="33" t="str">
        <f t="shared" si="1"/>
        <v>#N/A</v>
      </c>
      <c r="E394" s="32"/>
      <c r="F394" s="32"/>
      <c r="G394" s="32"/>
      <c r="H394" s="33"/>
      <c r="I394" s="41"/>
      <c r="J394" s="68">
        <f>IFERROR(VLOOKUP(B394,'Set Up Employee Data'!A:O,3,FALSE)/(VLOOKUP(B394,'Set Up Employee Data'!A:O,4,FALSE)),0)</f>
        <v>0</v>
      </c>
      <c r="K394" s="46" t="str">
        <f t="shared" si="2"/>
        <v>#N/A</v>
      </c>
      <c r="L394" s="46" t="str">
        <f t="shared" si="3"/>
        <v>#N/A</v>
      </c>
      <c r="M394" s="46" t="str">
        <f t="shared" si="4"/>
        <v>#N/A</v>
      </c>
      <c r="N394" s="46" t="str">
        <f>(M394-I394)*((VLOOKUP(B394,'Set Up Employee Data'!A:O,7,FALSE)))</f>
        <v>#N/A</v>
      </c>
      <c r="O394" s="46" t="str">
        <f>(M394-I394)*((VLOOKUP(B394,'Set Up Employee Data'!A:O,8,FALSE)))</f>
        <v>#N/A</v>
      </c>
      <c r="P394" s="46" t="str">
        <f>(M394-I394)*((VLOOKUP(B394,'Set Up Employee Data'!A:O,5,FALSE)))</f>
        <v>#N/A</v>
      </c>
      <c r="Q394" s="46" t="str">
        <f>(M394-I394)*((VLOOKUP(B394,'Set Up Employee Data'!A:O,6,FALSE)))</f>
        <v>#N/A</v>
      </c>
      <c r="R394" s="46">
        <f>IFERROR(((VLOOKUP(B394,'Set Up Employee Data'!A:O,9,FALSE)))+((VLOOKUP(B394,'Set Up Employee Data'!A:O,10,FALSE)))+((VLOOKUP(B394,'Set Up Employee Data'!A:O,11,FALSE)))+((VLOOKUP(B394,'Set Up Employee Data'!A:O,12,FALSE))),0)</f>
        <v>0</v>
      </c>
      <c r="S394" s="46">
        <f>IFERROR(((VLOOKUP(B394,'Set Up Employee Data'!A:O,13,FALSE)))+((VLOOKUP(B394,'Set Up Employee Data'!A:O,14,FALSE)))+((VLOOKUP(B394,'Set Up Employee Data'!A:O,15,FALSE))),0)</f>
        <v>0</v>
      </c>
      <c r="T394" s="46" t="str">
        <f t="shared" si="5"/>
        <v>#N/A</v>
      </c>
      <c r="U394" s="69" t="str">
        <f t="shared" si="6"/>
        <v>#N/A</v>
      </c>
    </row>
    <row r="395" ht="14.25" hidden="1" customHeight="1">
      <c r="A395" s="32"/>
      <c r="B395" s="32"/>
      <c r="C395" s="33" t="str">
        <f>VLOOKUP(B395,'Set Up Employee Data'!A:O,2,FALSE)</f>
        <v>#N/A</v>
      </c>
      <c r="D395" s="33" t="str">
        <f t="shared" si="1"/>
        <v>#N/A</v>
      </c>
      <c r="E395" s="32"/>
      <c r="F395" s="32"/>
      <c r="G395" s="32"/>
      <c r="H395" s="33"/>
      <c r="I395" s="41"/>
      <c r="J395" s="68">
        <f>IFERROR(VLOOKUP(B395,'Set Up Employee Data'!A:O,3,FALSE)/(VLOOKUP(B395,'Set Up Employee Data'!A:O,4,FALSE)),0)</f>
        <v>0</v>
      </c>
      <c r="K395" s="46" t="str">
        <f t="shared" si="2"/>
        <v>#N/A</v>
      </c>
      <c r="L395" s="46" t="str">
        <f t="shared" si="3"/>
        <v>#N/A</v>
      </c>
      <c r="M395" s="46" t="str">
        <f t="shared" si="4"/>
        <v>#N/A</v>
      </c>
      <c r="N395" s="46" t="str">
        <f>(M395-I395)*((VLOOKUP(B395,'Set Up Employee Data'!A:O,7,FALSE)))</f>
        <v>#N/A</v>
      </c>
      <c r="O395" s="46" t="str">
        <f>(M395-I395)*((VLOOKUP(B395,'Set Up Employee Data'!A:O,8,FALSE)))</f>
        <v>#N/A</v>
      </c>
      <c r="P395" s="46" t="str">
        <f>(M395-I395)*((VLOOKUP(B395,'Set Up Employee Data'!A:O,5,FALSE)))</f>
        <v>#N/A</v>
      </c>
      <c r="Q395" s="46" t="str">
        <f>(M395-I395)*((VLOOKUP(B395,'Set Up Employee Data'!A:O,6,FALSE)))</f>
        <v>#N/A</v>
      </c>
      <c r="R395" s="46">
        <f>IFERROR(((VLOOKUP(B395,'Set Up Employee Data'!A:O,9,FALSE)))+((VLOOKUP(B395,'Set Up Employee Data'!A:O,10,FALSE)))+((VLOOKUP(B395,'Set Up Employee Data'!A:O,11,FALSE)))+((VLOOKUP(B395,'Set Up Employee Data'!A:O,12,FALSE))),0)</f>
        <v>0</v>
      </c>
      <c r="S395" s="46">
        <f>IFERROR(((VLOOKUP(B395,'Set Up Employee Data'!A:O,13,FALSE)))+((VLOOKUP(B395,'Set Up Employee Data'!A:O,14,FALSE)))+((VLOOKUP(B395,'Set Up Employee Data'!A:O,15,FALSE))),0)</f>
        <v>0</v>
      </c>
      <c r="T395" s="46" t="str">
        <f t="shared" si="5"/>
        <v>#N/A</v>
      </c>
      <c r="U395" s="69" t="str">
        <f t="shared" si="6"/>
        <v>#N/A</v>
      </c>
    </row>
    <row r="396" ht="14.25" hidden="1" customHeight="1">
      <c r="A396" s="32"/>
      <c r="B396" s="32"/>
      <c r="C396" s="33" t="str">
        <f>VLOOKUP(B396,'Set Up Employee Data'!A:O,2,FALSE)</f>
        <v>#N/A</v>
      </c>
      <c r="D396" s="33" t="str">
        <f t="shared" si="1"/>
        <v>#N/A</v>
      </c>
      <c r="E396" s="32"/>
      <c r="F396" s="32"/>
      <c r="G396" s="32"/>
      <c r="H396" s="33"/>
      <c r="I396" s="41"/>
      <c r="J396" s="68">
        <f>IFERROR(VLOOKUP(B396,'Set Up Employee Data'!A:O,3,FALSE)/(VLOOKUP(B396,'Set Up Employee Data'!A:O,4,FALSE)),0)</f>
        <v>0</v>
      </c>
      <c r="K396" s="46" t="str">
        <f t="shared" si="2"/>
        <v>#N/A</v>
      </c>
      <c r="L396" s="46" t="str">
        <f t="shared" si="3"/>
        <v>#N/A</v>
      </c>
      <c r="M396" s="46" t="str">
        <f t="shared" si="4"/>
        <v>#N/A</v>
      </c>
      <c r="N396" s="46" t="str">
        <f>(M396-I396)*((VLOOKUP(B396,'Set Up Employee Data'!A:O,7,FALSE)))</f>
        <v>#N/A</v>
      </c>
      <c r="O396" s="46" t="str">
        <f>(M396-I396)*((VLOOKUP(B396,'Set Up Employee Data'!A:O,8,FALSE)))</f>
        <v>#N/A</v>
      </c>
      <c r="P396" s="46" t="str">
        <f>(M396-I396)*((VLOOKUP(B396,'Set Up Employee Data'!A:O,5,FALSE)))</f>
        <v>#N/A</v>
      </c>
      <c r="Q396" s="46" t="str">
        <f>(M396-I396)*((VLOOKUP(B396,'Set Up Employee Data'!A:O,6,FALSE)))</f>
        <v>#N/A</v>
      </c>
      <c r="R396" s="46">
        <f>IFERROR(((VLOOKUP(B396,'Set Up Employee Data'!A:O,9,FALSE)))+((VLOOKUP(B396,'Set Up Employee Data'!A:O,10,FALSE)))+((VLOOKUP(B396,'Set Up Employee Data'!A:O,11,FALSE)))+((VLOOKUP(B396,'Set Up Employee Data'!A:O,12,FALSE))),0)</f>
        <v>0</v>
      </c>
      <c r="S396" s="46">
        <f>IFERROR(((VLOOKUP(B396,'Set Up Employee Data'!A:O,13,FALSE)))+((VLOOKUP(B396,'Set Up Employee Data'!A:O,14,FALSE)))+((VLOOKUP(B396,'Set Up Employee Data'!A:O,15,FALSE))),0)</f>
        <v>0</v>
      </c>
      <c r="T396" s="46" t="str">
        <f t="shared" si="5"/>
        <v>#N/A</v>
      </c>
      <c r="U396" s="69" t="str">
        <f t="shared" si="6"/>
        <v>#N/A</v>
      </c>
    </row>
    <row r="397" ht="14.25" hidden="1" customHeight="1">
      <c r="A397" s="32"/>
      <c r="B397" s="32"/>
      <c r="C397" s="33" t="str">
        <f>VLOOKUP(B397,'Set Up Employee Data'!A:O,2,FALSE)</f>
        <v>#N/A</v>
      </c>
      <c r="D397" s="33" t="str">
        <f t="shared" si="1"/>
        <v>#N/A</v>
      </c>
      <c r="E397" s="32"/>
      <c r="F397" s="32"/>
      <c r="G397" s="32"/>
      <c r="H397" s="33"/>
      <c r="I397" s="41"/>
      <c r="J397" s="68">
        <f>IFERROR(VLOOKUP(B397,'Set Up Employee Data'!A:O,3,FALSE)/(VLOOKUP(B397,'Set Up Employee Data'!A:O,4,FALSE)),0)</f>
        <v>0</v>
      </c>
      <c r="K397" s="46" t="str">
        <f t="shared" si="2"/>
        <v>#N/A</v>
      </c>
      <c r="L397" s="46" t="str">
        <f t="shared" si="3"/>
        <v>#N/A</v>
      </c>
      <c r="M397" s="46" t="str">
        <f t="shared" si="4"/>
        <v>#N/A</v>
      </c>
      <c r="N397" s="46" t="str">
        <f>(M397-I397)*((VLOOKUP(B397,'Set Up Employee Data'!A:O,7,FALSE)))</f>
        <v>#N/A</v>
      </c>
      <c r="O397" s="46" t="str">
        <f>(M397-I397)*((VLOOKUP(B397,'Set Up Employee Data'!A:O,8,FALSE)))</f>
        <v>#N/A</v>
      </c>
      <c r="P397" s="46" t="str">
        <f>(M397-I397)*((VLOOKUP(B397,'Set Up Employee Data'!A:O,5,FALSE)))</f>
        <v>#N/A</v>
      </c>
      <c r="Q397" s="46" t="str">
        <f>(M397-I397)*((VLOOKUP(B397,'Set Up Employee Data'!A:O,6,FALSE)))</f>
        <v>#N/A</v>
      </c>
      <c r="R397" s="46">
        <f>IFERROR(((VLOOKUP(B397,'Set Up Employee Data'!A:O,9,FALSE)))+((VLOOKUP(B397,'Set Up Employee Data'!A:O,10,FALSE)))+((VLOOKUP(B397,'Set Up Employee Data'!A:O,11,FALSE)))+((VLOOKUP(B397,'Set Up Employee Data'!A:O,12,FALSE))),0)</f>
        <v>0</v>
      </c>
      <c r="S397" s="46">
        <f>IFERROR(((VLOOKUP(B397,'Set Up Employee Data'!A:O,13,FALSE)))+((VLOOKUP(B397,'Set Up Employee Data'!A:O,14,FALSE)))+((VLOOKUP(B397,'Set Up Employee Data'!A:O,15,FALSE))),0)</f>
        <v>0</v>
      </c>
      <c r="T397" s="46" t="str">
        <f t="shared" si="5"/>
        <v>#N/A</v>
      </c>
      <c r="U397" s="69" t="str">
        <f t="shared" si="6"/>
        <v>#N/A</v>
      </c>
    </row>
    <row r="398" ht="14.25" hidden="1" customHeight="1">
      <c r="A398" s="32"/>
      <c r="B398" s="32"/>
      <c r="C398" s="33" t="str">
        <f>VLOOKUP(B398,'Set Up Employee Data'!A:O,2,FALSE)</f>
        <v>#N/A</v>
      </c>
      <c r="D398" s="33" t="str">
        <f t="shared" si="1"/>
        <v>#N/A</v>
      </c>
      <c r="E398" s="32"/>
      <c r="F398" s="32"/>
      <c r="G398" s="32"/>
      <c r="H398" s="33"/>
      <c r="I398" s="41"/>
      <c r="J398" s="68">
        <f>IFERROR(VLOOKUP(B398,'Set Up Employee Data'!A:O,3,FALSE)/(VLOOKUP(B398,'Set Up Employee Data'!A:O,4,FALSE)),0)</f>
        <v>0</v>
      </c>
      <c r="K398" s="46" t="str">
        <f t="shared" si="2"/>
        <v>#N/A</v>
      </c>
      <c r="L398" s="46" t="str">
        <f t="shared" si="3"/>
        <v>#N/A</v>
      </c>
      <c r="M398" s="46" t="str">
        <f t="shared" si="4"/>
        <v>#N/A</v>
      </c>
      <c r="N398" s="46" t="str">
        <f>(M398-I398)*((VLOOKUP(B398,'Set Up Employee Data'!A:O,7,FALSE)))</f>
        <v>#N/A</v>
      </c>
      <c r="O398" s="46" t="str">
        <f>(M398-I398)*((VLOOKUP(B398,'Set Up Employee Data'!A:O,8,FALSE)))</f>
        <v>#N/A</v>
      </c>
      <c r="P398" s="46" t="str">
        <f>(M398-I398)*((VLOOKUP(B398,'Set Up Employee Data'!A:O,5,FALSE)))</f>
        <v>#N/A</v>
      </c>
      <c r="Q398" s="46" t="str">
        <f>(M398-I398)*((VLOOKUP(B398,'Set Up Employee Data'!A:O,6,FALSE)))</f>
        <v>#N/A</v>
      </c>
      <c r="R398" s="46">
        <f>IFERROR(((VLOOKUP(B398,'Set Up Employee Data'!A:O,9,FALSE)))+((VLOOKUP(B398,'Set Up Employee Data'!A:O,10,FALSE)))+((VLOOKUP(B398,'Set Up Employee Data'!A:O,11,FALSE)))+((VLOOKUP(B398,'Set Up Employee Data'!A:O,12,FALSE))),0)</f>
        <v>0</v>
      </c>
      <c r="S398" s="46">
        <f>IFERROR(((VLOOKUP(B398,'Set Up Employee Data'!A:O,13,FALSE)))+((VLOOKUP(B398,'Set Up Employee Data'!A:O,14,FALSE)))+((VLOOKUP(B398,'Set Up Employee Data'!A:O,15,FALSE))),0)</f>
        <v>0</v>
      </c>
      <c r="T398" s="46" t="str">
        <f t="shared" si="5"/>
        <v>#N/A</v>
      </c>
      <c r="U398" s="69" t="str">
        <f t="shared" si="6"/>
        <v>#N/A</v>
      </c>
    </row>
    <row r="399" ht="14.25" hidden="1" customHeight="1">
      <c r="A399" s="32"/>
      <c r="B399" s="32"/>
      <c r="C399" s="33" t="str">
        <f>VLOOKUP(B399,'Set Up Employee Data'!A:O,2,FALSE)</f>
        <v>#N/A</v>
      </c>
      <c r="D399" s="33" t="str">
        <f t="shared" si="1"/>
        <v>#N/A</v>
      </c>
      <c r="E399" s="32"/>
      <c r="F399" s="32"/>
      <c r="G399" s="32"/>
      <c r="H399" s="33"/>
      <c r="I399" s="41"/>
      <c r="J399" s="68">
        <f>IFERROR(VLOOKUP(B399,'Set Up Employee Data'!A:O,3,FALSE)/(VLOOKUP(B399,'Set Up Employee Data'!A:O,4,FALSE)),0)</f>
        <v>0</v>
      </c>
      <c r="K399" s="46" t="str">
        <f t="shared" si="2"/>
        <v>#N/A</v>
      </c>
      <c r="L399" s="46" t="str">
        <f t="shared" si="3"/>
        <v>#N/A</v>
      </c>
      <c r="M399" s="46" t="str">
        <f t="shared" si="4"/>
        <v>#N/A</v>
      </c>
      <c r="N399" s="46" t="str">
        <f>(M399-I399)*((VLOOKUP(B399,'Set Up Employee Data'!A:O,7,FALSE)))</f>
        <v>#N/A</v>
      </c>
      <c r="O399" s="46" t="str">
        <f>(M399-I399)*((VLOOKUP(B399,'Set Up Employee Data'!A:O,8,FALSE)))</f>
        <v>#N/A</v>
      </c>
      <c r="P399" s="46" t="str">
        <f>(M399-I399)*((VLOOKUP(B399,'Set Up Employee Data'!A:O,5,FALSE)))</f>
        <v>#N/A</v>
      </c>
      <c r="Q399" s="46" t="str">
        <f>(M399-I399)*((VLOOKUP(B399,'Set Up Employee Data'!A:O,6,FALSE)))</f>
        <v>#N/A</v>
      </c>
      <c r="R399" s="46">
        <f>IFERROR(((VLOOKUP(B399,'Set Up Employee Data'!A:O,9,FALSE)))+((VLOOKUP(B399,'Set Up Employee Data'!A:O,10,FALSE)))+((VLOOKUP(B399,'Set Up Employee Data'!A:O,11,FALSE)))+((VLOOKUP(B399,'Set Up Employee Data'!A:O,12,FALSE))),0)</f>
        <v>0</v>
      </c>
      <c r="S399" s="46">
        <f>IFERROR(((VLOOKUP(B399,'Set Up Employee Data'!A:O,13,FALSE)))+((VLOOKUP(B399,'Set Up Employee Data'!A:O,14,FALSE)))+((VLOOKUP(B399,'Set Up Employee Data'!A:O,15,FALSE))),0)</f>
        <v>0</v>
      </c>
      <c r="T399" s="46" t="str">
        <f t="shared" si="5"/>
        <v>#N/A</v>
      </c>
      <c r="U399" s="69" t="str">
        <f t="shared" si="6"/>
        <v>#N/A</v>
      </c>
    </row>
    <row r="400" ht="14.25" hidden="1" customHeight="1">
      <c r="A400" s="32"/>
      <c r="B400" s="32"/>
      <c r="C400" s="33" t="str">
        <f>VLOOKUP(B400,'Set Up Employee Data'!A:O,2,FALSE)</f>
        <v>#N/A</v>
      </c>
      <c r="D400" s="33" t="str">
        <f t="shared" si="1"/>
        <v>#N/A</v>
      </c>
      <c r="E400" s="32"/>
      <c r="F400" s="32"/>
      <c r="G400" s="32"/>
      <c r="H400" s="33"/>
      <c r="I400" s="41"/>
      <c r="J400" s="68">
        <f>IFERROR(VLOOKUP(B400,'Set Up Employee Data'!A:O,3,FALSE)/(VLOOKUP(B400,'Set Up Employee Data'!A:O,4,FALSE)),0)</f>
        <v>0</v>
      </c>
      <c r="K400" s="46" t="str">
        <f t="shared" si="2"/>
        <v>#N/A</v>
      </c>
      <c r="L400" s="46" t="str">
        <f t="shared" si="3"/>
        <v>#N/A</v>
      </c>
      <c r="M400" s="46" t="str">
        <f t="shared" si="4"/>
        <v>#N/A</v>
      </c>
      <c r="N400" s="46" t="str">
        <f>(M400-I400)*((VLOOKUP(B400,'Set Up Employee Data'!A:O,7,FALSE)))</f>
        <v>#N/A</v>
      </c>
      <c r="O400" s="46" t="str">
        <f>(M400-I400)*((VLOOKUP(B400,'Set Up Employee Data'!A:O,8,FALSE)))</f>
        <v>#N/A</v>
      </c>
      <c r="P400" s="46" t="str">
        <f>(M400-I400)*((VLOOKUP(B400,'Set Up Employee Data'!A:O,5,FALSE)))</f>
        <v>#N/A</v>
      </c>
      <c r="Q400" s="46" t="str">
        <f>(M400-I400)*((VLOOKUP(B400,'Set Up Employee Data'!A:O,6,FALSE)))</f>
        <v>#N/A</v>
      </c>
      <c r="R400" s="46">
        <f>IFERROR(((VLOOKUP(B400,'Set Up Employee Data'!A:O,9,FALSE)))+((VLOOKUP(B400,'Set Up Employee Data'!A:O,10,FALSE)))+((VLOOKUP(B400,'Set Up Employee Data'!A:O,11,FALSE)))+((VLOOKUP(B400,'Set Up Employee Data'!A:O,12,FALSE))),0)</f>
        <v>0</v>
      </c>
      <c r="S400" s="46">
        <f>IFERROR(((VLOOKUP(B400,'Set Up Employee Data'!A:O,13,FALSE)))+((VLOOKUP(B400,'Set Up Employee Data'!A:O,14,FALSE)))+((VLOOKUP(B400,'Set Up Employee Data'!A:O,15,FALSE))),0)</f>
        <v>0</v>
      </c>
      <c r="T400" s="46" t="str">
        <f t="shared" si="5"/>
        <v>#N/A</v>
      </c>
      <c r="U400" s="69" t="str">
        <f t="shared" si="6"/>
        <v>#N/A</v>
      </c>
    </row>
    <row r="401" ht="14.25" hidden="1" customHeight="1">
      <c r="A401" s="32"/>
      <c r="B401" s="32"/>
      <c r="C401" s="33" t="str">
        <f>VLOOKUP(B401,'Set Up Employee Data'!A:O,2,FALSE)</f>
        <v>#N/A</v>
      </c>
      <c r="D401" s="33" t="str">
        <f t="shared" si="1"/>
        <v>#N/A</v>
      </c>
      <c r="E401" s="32"/>
      <c r="F401" s="32"/>
      <c r="G401" s="32"/>
      <c r="H401" s="33"/>
      <c r="I401" s="41"/>
      <c r="J401" s="68">
        <f>IFERROR(VLOOKUP(B401,'Set Up Employee Data'!A:O,3,FALSE)/(VLOOKUP(B401,'Set Up Employee Data'!A:O,4,FALSE)),0)</f>
        <v>0</v>
      </c>
      <c r="K401" s="46" t="str">
        <f t="shared" si="2"/>
        <v>#N/A</v>
      </c>
      <c r="L401" s="46" t="str">
        <f t="shared" si="3"/>
        <v>#N/A</v>
      </c>
      <c r="M401" s="46" t="str">
        <f t="shared" si="4"/>
        <v>#N/A</v>
      </c>
      <c r="N401" s="46" t="str">
        <f>(M401-I401)*((VLOOKUP(B401,'Set Up Employee Data'!A:O,7,FALSE)))</f>
        <v>#N/A</v>
      </c>
      <c r="O401" s="46" t="str">
        <f>(M401-I401)*((VLOOKUP(B401,'Set Up Employee Data'!A:O,8,FALSE)))</f>
        <v>#N/A</v>
      </c>
      <c r="P401" s="46" t="str">
        <f>(M401-I401)*((VLOOKUP(B401,'Set Up Employee Data'!A:O,5,FALSE)))</f>
        <v>#N/A</v>
      </c>
      <c r="Q401" s="46" t="str">
        <f>(M401-I401)*((VLOOKUP(B401,'Set Up Employee Data'!A:O,6,FALSE)))</f>
        <v>#N/A</v>
      </c>
      <c r="R401" s="46">
        <f>IFERROR(((VLOOKUP(B401,'Set Up Employee Data'!A:O,9,FALSE)))+((VLOOKUP(B401,'Set Up Employee Data'!A:O,10,FALSE)))+((VLOOKUP(B401,'Set Up Employee Data'!A:O,11,FALSE)))+((VLOOKUP(B401,'Set Up Employee Data'!A:O,12,FALSE))),0)</f>
        <v>0</v>
      </c>
      <c r="S401" s="46">
        <f>IFERROR(((VLOOKUP(B401,'Set Up Employee Data'!A:O,13,FALSE)))+((VLOOKUP(B401,'Set Up Employee Data'!A:O,14,FALSE)))+((VLOOKUP(B401,'Set Up Employee Data'!A:O,15,FALSE))),0)</f>
        <v>0</v>
      </c>
      <c r="T401" s="46" t="str">
        <f t="shared" si="5"/>
        <v>#N/A</v>
      </c>
      <c r="U401" s="69" t="str">
        <f t="shared" si="6"/>
        <v>#N/A</v>
      </c>
    </row>
    <row r="402" ht="14.25" hidden="1" customHeight="1">
      <c r="A402" s="32"/>
      <c r="B402" s="32"/>
      <c r="C402" s="33" t="str">
        <f>VLOOKUP(B402,'Set Up Employee Data'!A:O,2,FALSE)</f>
        <v>#N/A</v>
      </c>
      <c r="D402" s="33" t="str">
        <f t="shared" si="1"/>
        <v>#N/A</v>
      </c>
      <c r="E402" s="32"/>
      <c r="F402" s="32"/>
      <c r="G402" s="32"/>
      <c r="H402" s="33"/>
      <c r="I402" s="41"/>
      <c r="J402" s="68">
        <f>IFERROR(VLOOKUP(B402,'Set Up Employee Data'!A:O,3,FALSE)/(VLOOKUP(B402,'Set Up Employee Data'!A:O,4,FALSE)),0)</f>
        <v>0</v>
      </c>
      <c r="K402" s="46" t="str">
        <f t="shared" si="2"/>
        <v>#N/A</v>
      </c>
      <c r="L402" s="46" t="str">
        <f t="shared" si="3"/>
        <v>#N/A</v>
      </c>
      <c r="M402" s="46" t="str">
        <f t="shared" si="4"/>
        <v>#N/A</v>
      </c>
      <c r="N402" s="46" t="str">
        <f>(M402-I402)*((VLOOKUP(B402,'Set Up Employee Data'!A:O,7,FALSE)))</f>
        <v>#N/A</v>
      </c>
      <c r="O402" s="46" t="str">
        <f>(M402-I402)*((VLOOKUP(B402,'Set Up Employee Data'!A:O,8,FALSE)))</f>
        <v>#N/A</v>
      </c>
      <c r="P402" s="46" t="str">
        <f>(M402-I402)*((VLOOKUP(B402,'Set Up Employee Data'!A:O,5,FALSE)))</f>
        <v>#N/A</v>
      </c>
      <c r="Q402" s="46" t="str">
        <f>(M402-I402)*((VLOOKUP(B402,'Set Up Employee Data'!A:O,6,FALSE)))</f>
        <v>#N/A</v>
      </c>
      <c r="R402" s="46">
        <f>IFERROR(((VLOOKUP(B402,'Set Up Employee Data'!A:O,9,FALSE)))+((VLOOKUP(B402,'Set Up Employee Data'!A:O,10,FALSE)))+((VLOOKUP(B402,'Set Up Employee Data'!A:O,11,FALSE)))+((VLOOKUP(B402,'Set Up Employee Data'!A:O,12,FALSE))),0)</f>
        <v>0</v>
      </c>
      <c r="S402" s="46">
        <f>IFERROR(((VLOOKUP(B402,'Set Up Employee Data'!A:O,13,FALSE)))+((VLOOKUP(B402,'Set Up Employee Data'!A:O,14,FALSE)))+((VLOOKUP(B402,'Set Up Employee Data'!A:O,15,FALSE))),0)</f>
        <v>0</v>
      </c>
      <c r="T402" s="46" t="str">
        <f t="shared" si="5"/>
        <v>#N/A</v>
      </c>
      <c r="U402" s="69" t="str">
        <f t="shared" si="6"/>
        <v>#N/A</v>
      </c>
    </row>
    <row r="403" ht="14.25" hidden="1" customHeight="1">
      <c r="A403" s="32"/>
      <c r="B403" s="32"/>
      <c r="C403" s="33" t="str">
        <f>VLOOKUP(B403,'Set Up Employee Data'!A:O,2,FALSE)</f>
        <v>#N/A</v>
      </c>
      <c r="D403" s="33" t="str">
        <f t="shared" si="1"/>
        <v>#N/A</v>
      </c>
      <c r="E403" s="32"/>
      <c r="F403" s="32"/>
      <c r="G403" s="32"/>
      <c r="H403" s="33"/>
      <c r="I403" s="41"/>
      <c r="J403" s="68">
        <f>IFERROR(VLOOKUP(B403,'Set Up Employee Data'!A:O,3,FALSE)/(VLOOKUP(B403,'Set Up Employee Data'!A:O,4,FALSE)),0)</f>
        <v>0</v>
      </c>
      <c r="K403" s="46" t="str">
        <f t="shared" si="2"/>
        <v>#N/A</v>
      </c>
      <c r="L403" s="46" t="str">
        <f t="shared" si="3"/>
        <v>#N/A</v>
      </c>
      <c r="M403" s="46" t="str">
        <f t="shared" si="4"/>
        <v>#N/A</v>
      </c>
      <c r="N403" s="46" t="str">
        <f>(M403-I403)*((VLOOKUP(B403,'Set Up Employee Data'!A:O,7,FALSE)))</f>
        <v>#N/A</v>
      </c>
      <c r="O403" s="46" t="str">
        <f>(M403-I403)*((VLOOKUP(B403,'Set Up Employee Data'!A:O,8,FALSE)))</f>
        <v>#N/A</v>
      </c>
      <c r="P403" s="46" t="str">
        <f>(M403-I403)*((VLOOKUP(B403,'Set Up Employee Data'!A:O,5,FALSE)))</f>
        <v>#N/A</v>
      </c>
      <c r="Q403" s="46" t="str">
        <f>(M403-I403)*((VLOOKUP(B403,'Set Up Employee Data'!A:O,6,FALSE)))</f>
        <v>#N/A</v>
      </c>
      <c r="R403" s="46">
        <f>IFERROR(((VLOOKUP(B403,'Set Up Employee Data'!A:O,9,FALSE)))+((VLOOKUP(B403,'Set Up Employee Data'!A:O,10,FALSE)))+((VLOOKUP(B403,'Set Up Employee Data'!A:O,11,FALSE)))+((VLOOKUP(B403,'Set Up Employee Data'!A:O,12,FALSE))),0)</f>
        <v>0</v>
      </c>
      <c r="S403" s="46">
        <f>IFERROR(((VLOOKUP(B403,'Set Up Employee Data'!A:O,13,FALSE)))+((VLOOKUP(B403,'Set Up Employee Data'!A:O,14,FALSE)))+((VLOOKUP(B403,'Set Up Employee Data'!A:O,15,FALSE))),0)</f>
        <v>0</v>
      </c>
      <c r="T403" s="46" t="str">
        <f t="shared" si="5"/>
        <v>#N/A</v>
      </c>
      <c r="U403" s="69" t="str">
        <f t="shared" si="6"/>
        <v>#N/A</v>
      </c>
    </row>
    <row r="404" ht="14.25" hidden="1" customHeight="1">
      <c r="A404" s="32"/>
      <c r="B404" s="32"/>
      <c r="C404" s="33" t="str">
        <f>VLOOKUP(B404,'Set Up Employee Data'!A:O,2,FALSE)</f>
        <v>#N/A</v>
      </c>
      <c r="D404" s="33" t="str">
        <f t="shared" si="1"/>
        <v>#N/A</v>
      </c>
      <c r="E404" s="32"/>
      <c r="F404" s="32"/>
      <c r="G404" s="32"/>
      <c r="H404" s="33"/>
      <c r="I404" s="41"/>
      <c r="J404" s="68">
        <f>IFERROR(VLOOKUP(B404,'Set Up Employee Data'!A:O,3,FALSE)/(VLOOKUP(B404,'Set Up Employee Data'!A:O,4,FALSE)),0)</f>
        <v>0</v>
      </c>
      <c r="K404" s="46" t="str">
        <f t="shared" si="2"/>
        <v>#N/A</v>
      </c>
      <c r="L404" s="46" t="str">
        <f t="shared" si="3"/>
        <v>#N/A</v>
      </c>
      <c r="M404" s="46" t="str">
        <f t="shared" si="4"/>
        <v>#N/A</v>
      </c>
      <c r="N404" s="46" t="str">
        <f>(M404-I404)*((VLOOKUP(B404,'Set Up Employee Data'!A:O,7,FALSE)))</f>
        <v>#N/A</v>
      </c>
      <c r="O404" s="46" t="str">
        <f>(M404-I404)*((VLOOKUP(B404,'Set Up Employee Data'!A:O,8,FALSE)))</f>
        <v>#N/A</v>
      </c>
      <c r="P404" s="46" t="str">
        <f>(M404-I404)*((VLOOKUP(B404,'Set Up Employee Data'!A:O,5,FALSE)))</f>
        <v>#N/A</v>
      </c>
      <c r="Q404" s="46" t="str">
        <f>(M404-I404)*((VLOOKUP(B404,'Set Up Employee Data'!A:O,6,FALSE)))</f>
        <v>#N/A</v>
      </c>
      <c r="R404" s="46">
        <f>IFERROR(((VLOOKUP(B404,'Set Up Employee Data'!A:O,9,FALSE)))+((VLOOKUP(B404,'Set Up Employee Data'!A:O,10,FALSE)))+((VLOOKUP(B404,'Set Up Employee Data'!A:O,11,FALSE)))+((VLOOKUP(B404,'Set Up Employee Data'!A:O,12,FALSE))),0)</f>
        <v>0</v>
      </c>
      <c r="S404" s="46">
        <f>IFERROR(((VLOOKUP(B404,'Set Up Employee Data'!A:O,13,FALSE)))+((VLOOKUP(B404,'Set Up Employee Data'!A:O,14,FALSE)))+((VLOOKUP(B404,'Set Up Employee Data'!A:O,15,FALSE))),0)</f>
        <v>0</v>
      </c>
      <c r="T404" s="46" t="str">
        <f t="shared" si="5"/>
        <v>#N/A</v>
      </c>
      <c r="U404" s="69" t="str">
        <f t="shared" si="6"/>
        <v>#N/A</v>
      </c>
    </row>
    <row r="405" ht="14.25" hidden="1" customHeight="1">
      <c r="A405" s="32"/>
      <c r="B405" s="32"/>
      <c r="C405" s="33" t="str">
        <f>VLOOKUP(B405,'Set Up Employee Data'!A:O,2,FALSE)</f>
        <v>#N/A</v>
      </c>
      <c r="D405" s="33" t="str">
        <f t="shared" si="1"/>
        <v>#N/A</v>
      </c>
      <c r="E405" s="32"/>
      <c r="F405" s="32"/>
      <c r="G405" s="32"/>
      <c r="H405" s="33"/>
      <c r="I405" s="41"/>
      <c r="J405" s="68">
        <f>IFERROR(VLOOKUP(B405,'Set Up Employee Data'!A:O,3,FALSE)/(VLOOKUP(B405,'Set Up Employee Data'!A:O,4,FALSE)),0)</f>
        <v>0</v>
      </c>
      <c r="K405" s="46" t="str">
        <f t="shared" si="2"/>
        <v>#N/A</v>
      </c>
      <c r="L405" s="46" t="str">
        <f t="shared" si="3"/>
        <v>#N/A</v>
      </c>
      <c r="M405" s="46" t="str">
        <f t="shared" si="4"/>
        <v>#N/A</v>
      </c>
      <c r="N405" s="46" t="str">
        <f>(M405-I405)*((VLOOKUP(B405,'Set Up Employee Data'!A:O,7,FALSE)))</f>
        <v>#N/A</v>
      </c>
      <c r="O405" s="46" t="str">
        <f>(M405-I405)*((VLOOKUP(B405,'Set Up Employee Data'!A:O,8,FALSE)))</f>
        <v>#N/A</v>
      </c>
      <c r="P405" s="46" t="str">
        <f>(M405-I405)*((VLOOKUP(B405,'Set Up Employee Data'!A:O,5,FALSE)))</f>
        <v>#N/A</v>
      </c>
      <c r="Q405" s="46" t="str">
        <f>(M405-I405)*((VLOOKUP(B405,'Set Up Employee Data'!A:O,6,FALSE)))</f>
        <v>#N/A</v>
      </c>
      <c r="R405" s="46">
        <f>IFERROR(((VLOOKUP(B405,'Set Up Employee Data'!A:O,9,FALSE)))+((VLOOKUP(B405,'Set Up Employee Data'!A:O,10,FALSE)))+((VLOOKUP(B405,'Set Up Employee Data'!A:O,11,FALSE)))+((VLOOKUP(B405,'Set Up Employee Data'!A:O,12,FALSE))),0)</f>
        <v>0</v>
      </c>
      <c r="S405" s="46">
        <f>IFERROR(((VLOOKUP(B405,'Set Up Employee Data'!A:O,13,FALSE)))+((VLOOKUP(B405,'Set Up Employee Data'!A:O,14,FALSE)))+((VLOOKUP(B405,'Set Up Employee Data'!A:O,15,FALSE))),0)</f>
        <v>0</v>
      </c>
      <c r="T405" s="46" t="str">
        <f t="shared" si="5"/>
        <v>#N/A</v>
      </c>
      <c r="U405" s="69" t="str">
        <f t="shared" si="6"/>
        <v>#N/A</v>
      </c>
    </row>
    <row r="406" ht="14.25" hidden="1" customHeight="1">
      <c r="A406" s="32"/>
      <c r="B406" s="32"/>
      <c r="C406" s="33" t="str">
        <f>VLOOKUP(B406,'Set Up Employee Data'!A:O,2,FALSE)</f>
        <v>#N/A</v>
      </c>
      <c r="D406" s="33" t="str">
        <f t="shared" si="1"/>
        <v>#N/A</v>
      </c>
      <c r="E406" s="32"/>
      <c r="F406" s="32"/>
      <c r="G406" s="32"/>
      <c r="H406" s="33"/>
      <c r="I406" s="41"/>
      <c r="J406" s="68">
        <f>IFERROR(VLOOKUP(B406,'Set Up Employee Data'!A:O,3,FALSE)/(VLOOKUP(B406,'Set Up Employee Data'!A:O,4,FALSE)),0)</f>
        <v>0</v>
      </c>
      <c r="K406" s="46" t="str">
        <f t="shared" si="2"/>
        <v>#N/A</v>
      </c>
      <c r="L406" s="46" t="str">
        <f t="shared" si="3"/>
        <v>#N/A</v>
      </c>
      <c r="M406" s="46" t="str">
        <f t="shared" si="4"/>
        <v>#N/A</v>
      </c>
      <c r="N406" s="46" t="str">
        <f>(M406-I406)*((VLOOKUP(B406,'Set Up Employee Data'!A:O,7,FALSE)))</f>
        <v>#N/A</v>
      </c>
      <c r="O406" s="46" t="str">
        <f>(M406-I406)*((VLOOKUP(B406,'Set Up Employee Data'!A:O,8,FALSE)))</f>
        <v>#N/A</v>
      </c>
      <c r="P406" s="46" t="str">
        <f>(M406-I406)*((VLOOKUP(B406,'Set Up Employee Data'!A:O,5,FALSE)))</f>
        <v>#N/A</v>
      </c>
      <c r="Q406" s="46" t="str">
        <f>(M406-I406)*((VLOOKUP(B406,'Set Up Employee Data'!A:O,6,FALSE)))</f>
        <v>#N/A</v>
      </c>
      <c r="R406" s="46">
        <f>IFERROR(((VLOOKUP(B406,'Set Up Employee Data'!A:O,9,FALSE)))+((VLOOKUP(B406,'Set Up Employee Data'!A:O,10,FALSE)))+((VLOOKUP(B406,'Set Up Employee Data'!A:O,11,FALSE)))+((VLOOKUP(B406,'Set Up Employee Data'!A:O,12,FALSE))),0)</f>
        <v>0</v>
      </c>
      <c r="S406" s="46">
        <f>IFERROR(((VLOOKUP(B406,'Set Up Employee Data'!A:O,13,FALSE)))+((VLOOKUP(B406,'Set Up Employee Data'!A:O,14,FALSE)))+((VLOOKUP(B406,'Set Up Employee Data'!A:O,15,FALSE))),0)</f>
        <v>0</v>
      </c>
      <c r="T406" s="46" t="str">
        <f t="shared" si="5"/>
        <v>#N/A</v>
      </c>
      <c r="U406" s="69" t="str">
        <f t="shared" si="6"/>
        <v>#N/A</v>
      </c>
    </row>
    <row r="407" ht="14.25" hidden="1" customHeight="1">
      <c r="A407" s="32"/>
      <c r="B407" s="32"/>
      <c r="C407" s="33" t="str">
        <f>VLOOKUP(B407,'Set Up Employee Data'!A:O,2,FALSE)</f>
        <v>#N/A</v>
      </c>
      <c r="D407" s="33" t="str">
        <f t="shared" si="1"/>
        <v>#N/A</v>
      </c>
      <c r="E407" s="32"/>
      <c r="F407" s="32"/>
      <c r="G407" s="32"/>
      <c r="H407" s="33"/>
      <c r="I407" s="41"/>
      <c r="J407" s="68">
        <f>IFERROR(VLOOKUP(B407,'Set Up Employee Data'!A:O,3,FALSE)/(VLOOKUP(B407,'Set Up Employee Data'!A:O,4,FALSE)),0)</f>
        <v>0</v>
      </c>
      <c r="K407" s="46" t="str">
        <f t="shared" si="2"/>
        <v>#N/A</v>
      </c>
      <c r="L407" s="46" t="str">
        <f t="shared" si="3"/>
        <v>#N/A</v>
      </c>
      <c r="M407" s="46" t="str">
        <f t="shared" si="4"/>
        <v>#N/A</v>
      </c>
      <c r="N407" s="46" t="str">
        <f>(M407-I407)*((VLOOKUP(B407,'Set Up Employee Data'!A:O,7,FALSE)))</f>
        <v>#N/A</v>
      </c>
      <c r="O407" s="46" t="str">
        <f>(M407-I407)*((VLOOKUP(B407,'Set Up Employee Data'!A:O,8,FALSE)))</f>
        <v>#N/A</v>
      </c>
      <c r="P407" s="46" t="str">
        <f>(M407-I407)*((VLOOKUP(B407,'Set Up Employee Data'!A:O,5,FALSE)))</f>
        <v>#N/A</v>
      </c>
      <c r="Q407" s="46" t="str">
        <f>(M407-I407)*((VLOOKUP(B407,'Set Up Employee Data'!A:O,6,FALSE)))</f>
        <v>#N/A</v>
      </c>
      <c r="R407" s="46">
        <f>IFERROR(((VLOOKUP(B407,'Set Up Employee Data'!A:O,9,FALSE)))+((VLOOKUP(B407,'Set Up Employee Data'!A:O,10,FALSE)))+((VLOOKUP(B407,'Set Up Employee Data'!A:O,11,FALSE)))+((VLOOKUP(B407,'Set Up Employee Data'!A:O,12,FALSE))),0)</f>
        <v>0</v>
      </c>
      <c r="S407" s="46">
        <f>IFERROR(((VLOOKUP(B407,'Set Up Employee Data'!A:O,13,FALSE)))+((VLOOKUP(B407,'Set Up Employee Data'!A:O,14,FALSE)))+((VLOOKUP(B407,'Set Up Employee Data'!A:O,15,FALSE))),0)</f>
        <v>0</v>
      </c>
      <c r="T407" s="46" t="str">
        <f t="shared" si="5"/>
        <v>#N/A</v>
      </c>
      <c r="U407" s="69" t="str">
        <f t="shared" si="6"/>
        <v>#N/A</v>
      </c>
    </row>
    <row r="408" ht="14.25" hidden="1" customHeight="1">
      <c r="A408" s="32"/>
      <c r="B408" s="32"/>
      <c r="C408" s="33" t="str">
        <f>VLOOKUP(B408,'Set Up Employee Data'!A:O,2,FALSE)</f>
        <v>#N/A</v>
      </c>
      <c r="D408" s="33" t="str">
        <f t="shared" si="1"/>
        <v>#N/A</v>
      </c>
      <c r="E408" s="32"/>
      <c r="F408" s="32"/>
      <c r="G408" s="32"/>
      <c r="H408" s="33"/>
      <c r="I408" s="41"/>
      <c r="J408" s="68">
        <f>IFERROR(VLOOKUP(B408,'Set Up Employee Data'!A:O,3,FALSE)/(VLOOKUP(B408,'Set Up Employee Data'!A:O,4,FALSE)),0)</f>
        <v>0</v>
      </c>
      <c r="K408" s="46" t="str">
        <f t="shared" si="2"/>
        <v>#N/A</v>
      </c>
      <c r="L408" s="46" t="str">
        <f t="shared" si="3"/>
        <v>#N/A</v>
      </c>
      <c r="M408" s="46" t="str">
        <f t="shared" si="4"/>
        <v>#N/A</v>
      </c>
      <c r="N408" s="46" t="str">
        <f>(M408-I408)*((VLOOKUP(B408,'Set Up Employee Data'!A:O,7,FALSE)))</f>
        <v>#N/A</v>
      </c>
      <c r="O408" s="46" t="str">
        <f>(M408-I408)*((VLOOKUP(B408,'Set Up Employee Data'!A:O,8,FALSE)))</f>
        <v>#N/A</v>
      </c>
      <c r="P408" s="46" t="str">
        <f>(M408-I408)*((VLOOKUP(B408,'Set Up Employee Data'!A:O,5,FALSE)))</f>
        <v>#N/A</v>
      </c>
      <c r="Q408" s="46" t="str">
        <f>(M408-I408)*((VLOOKUP(B408,'Set Up Employee Data'!A:O,6,FALSE)))</f>
        <v>#N/A</v>
      </c>
      <c r="R408" s="46">
        <f>IFERROR(((VLOOKUP(B408,'Set Up Employee Data'!A:O,9,FALSE)))+((VLOOKUP(B408,'Set Up Employee Data'!A:O,10,FALSE)))+((VLOOKUP(B408,'Set Up Employee Data'!A:O,11,FALSE)))+((VLOOKUP(B408,'Set Up Employee Data'!A:O,12,FALSE))),0)</f>
        <v>0</v>
      </c>
      <c r="S408" s="46">
        <f>IFERROR(((VLOOKUP(B408,'Set Up Employee Data'!A:O,13,FALSE)))+((VLOOKUP(B408,'Set Up Employee Data'!A:O,14,FALSE)))+((VLOOKUP(B408,'Set Up Employee Data'!A:O,15,FALSE))),0)</f>
        <v>0</v>
      </c>
      <c r="T408" s="46" t="str">
        <f t="shared" si="5"/>
        <v>#N/A</v>
      </c>
      <c r="U408" s="69" t="str">
        <f t="shared" si="6"/>
        <v>#N/A</v>
      </c>
    </row>
    <row r="409" ht="14.25" hidden="1" customHeight="1">
      <c r="A409" s="32"/>
      <c r="B409" s="32"/>
      <c r="C409" s="33" t="str">
        <f>VLOOKUP(B409,'Set Up Employee Data'!A:O,2,FALSE)</f>
        <v>#N/A</v>
      </c>
      <c r="D409" s="33" t="str">
        <f t="shared" si="1"/>
        <v>#N/A</v>
      </c>
      <c r="E409" s="32"/>
      <c r="F409" s="32"/>
      <c r="G409" s="32"/>
      <c r="H409" s="33"/>
      <c r="I409" s="41"/>
      <c r="J409" s="68">
        <f>IFERROR(VLOOKUP(B409,'Set Up Employee Data'!A:O,3,FALSE)/(VLOOKUP(B409,'Set Up Employee Data'!A:O,4,FALSE)),0)</f>
        <v>0</v>
      </c>
      <c r="K409" s="46" t="str">
        <f t="shared" si="2"/>
        <v>#N/A</v>
      </c>
      <c r="L409" s="46" t="str">
        <f t="shared" si="3"/>
        <v>#N/A</v>
      </c>
      <c r="M409" s="46" t="str">
        <f t="shared" si="4"/>
        <v>#N/A</v>
      </c>
      <c r="N409" s="46" t="str">
        <f>(M409-I409)*((VLOOKUP(B409,'Set Up Employee Data'!A:O,7,FALSE)))</f>
        <v>#N/A</v>
      </c>
      <c r="O409" s="46" t="str">
        <f>(M409-I409)*((VLOOKUP(B409,'Set Up Employee Data'!A:O,8,FALSE)))</f>
        <v>#N/A</v>
      </c>
      <c r="P409" s="46" t="str">
        <f>(M409-I409)*((VLOOKUP(B409,'Set Up Employee Data'!A:O,5,FALSE)))</f>
        <v>#N/A</v>
      </c>
      <c r="Q409" s="46" t="str">
        <f>(M409-I409)*((VLOOKUP(B409,'Set Up Employee Data'!A:O,6,FALSE)))</f>
        <v>#N/A</v>
      </c>
      <c r="R409" s="46">
        <f>IFERROR(((VLOOKUP(B409,'Set Up Employee Data'!A:O,9,FALSE)))+((VLOOKUP(B409,'Set Up Employee Data'!A:O,10,FALSE)))+((VLOOKUP(B409,'Set Up Employee Data'!A:O,11,FALSE)))+((VLOOKUP(B409,'Set Up Employee Data'!A:O,12,FALSE))),0)</f>
        <v>0</v>
      </c>
      <c r="S409" s="46">
        <f>IFERROR(((VLOOKUP(B409,'Set Up Employee Data'!A:O,13,FALSE)))+((VLOOKUP(B409,'Set Up Employee Data'!A:O,14,FALSE)))+((VLOOKUP(B409,'Set Up Employee Data'!A:O,15,FALSE))),0)</f>
        <v>0</v>
      </c>
      <c r="T409" s="46" t="str">
        <f t="shared" si="5"/>
        <v>#N/A</v>
      </c>
      <c r="U409" s="69" t="str">
        <f t="shared" si="6"/>
        <v>#N/A</v>
      </c>
    </row>
    <row r="410" ht="14.25" hidden="1" customHeight="1">
      <c r="A410" s="32"/>
      <c r="B410" s="32"/>
      <c r="C410" s="33" t="str">
        <f>VLOOKUP(B410,'Set Up Employee Data'!A:O,2,FALSE)</f>
        <v>#N/A</v>
      </c>
      <c r="D410" s="33" t="str">
        <f t="shared" si="1"/>
        <v>#N/A</v>
      </c>
      <c r="E410" s="32"/>
      <c r="F410" s="32"/>
      <c r="G410" s="32"/>
      <c r="H410" s="33"/>
      <c r="I410" s="41"/>
      <c r="J410" s="68">
        <f>IFERROR(VLOOKUP(B410,'Set Up Employee Data'!A:O,3,FALSE)/(VLOOKUP(B410,'Set Up Employee Data'!A:O,4,FALSE)),0)</f>
        <v>0</v>
      </c>
      <c r="K410" s="46" t="str">
        <f t="shared" si="2"/>
        <v>#N/A</v>
      </c>
      <c r="L410" s="46" t="str">
        <f t="shared" si="3"/>
        <v>#N/A</v>
      </c>
      <c r="M410" s="46" t="str">
        <f t="shared" si="4"/>
        <v>#N/A</v>
      </c>
      <c r="N410" s="46" t="str">
        <f>(M410-I410)*((VLOOKUP(B410,'Set Up Employee Data'!A:O,7,FALSE)))</f>
        <v>#N/A</v>
      </c>
      <c r="O410" s="46" t="str">
        <f>(M410-I410)*((VLOOKUP(B410,'Set Up Employee Data'!A:O,8,FALSE)))</f>
        <v>#N/A</v>
      </c>
      <c r="P410" s="46" t="str">
        <f>(M410-I410)*((VLOOKUP(B410,'Set Up Employee Data'!A:O,5,FALSE)))</f>
        <v>#N/A</v>
      </c>
      <c r="Q410" s="46" t="str">
        <f>(M410-I410)*((VLOOKUP(B410,'Set Up Employee Data'!A:O,6,FALSE)))</f>
        <v>#N/A</v>
      </c>
      <c r="R410" s="46">
        <f>IFERROR(((VLOOKUP(B410,'Set Up Employee Data'!A:O,9,FALSE)))+((VLOOKUP(B410,'Set Up Employee Data'!A:O,10,FALSE)))+((VLOOKUP(B410,'Set Up Employee Data'!A:O,11,FALSE)))+((VLOOKUP(B410,'Set Up Employee Data'!A:O,12,FALSE))),0)</f>
        <v>0</v>
      </c>
      <c r="S410" s="46">
        <f>IFERROR(((VLOOKUP(B410,'Set Up Employee Data'!A:O,13,FALSE)))+((VLOOKUP(B410,'Set Up Employee Data'!A:O,14,FALSE)))+((VLOOKUP(B410,'Set Up Employee Data'!A:O,15,FALSE))),0)</f>
        <v>0</v>
      </c>
      <c r="T410" s="46" t="str">
        <f t="shared" si="5"/>
        <v>#N/A</v>
      </c>
      <c r="U410" s="69" t="str">
        <f t="shared" si="6"/>
        <v>#N/A</v>
      </c>
    </row>
    <row r="411" ht="14.25" hidden="1" customHeight="1">
      <c r="A411" s="32"/>
      <c r="B411" s="32"/>
      <c r="C411" s="33" t="str">
        <f>VLOOKUP(B411,'Set Up Employee Data'!A:O,2,FALSE)</f>
        <v>#N/A</v>
      </c>
      <c r="D411" s="33" t="str">
        <f t="shared" si="1"/>
        <v>#N/A</v>
      </c>
      <c r="E411" s="32"/>
      <c r="F411" s="32"/>
      <c r="G411" s="32"/>
      <c r="H411" s="33"/>
      <c r="I411" s="41"/>
      <c r="J411" s="68">
        <f>IFERROR(VLOOKUP(B411,'Set Up Employee Data'!A:O,3,FALSE)/(VLOOKUP(B411,'Set Up Employee Data'!A:O,4,FALSE)),0)</f>
        <v>0</v>
      </c>
      <c r="K411" s="46" t="str">
        <f t="shared" si="2"/>
        <v>#N/A</v>
      </c>
      <c r="L411" s="46" t="str">
        <f t="shared" si="3"/>
        <v>#N/A</v>
      </c>
      <c r="M411" s="46" t="str">
        <f t="shared" si="4"/>
        <v>#N/A</v>
      </c>
      <c r="N411" s="46" t="str">
        <f>(M411-I411)*((VLOOKUP(B411,'Set Up Employee Data'!A:O,7,FALSE)))</f>
        <v>#N/A</v>
      </c>
      <c r="O411" s="46" t="str">
        <f>(M411-I411)*((VLOOKUP(B411,'Set Up Employee Data'!A:O,8,FALSE)))</f>
        <v>#N/A</v>
      </c>
      <c r="P411" s="46" t="str">
        <f>(M411-I411)*((VLOOKUP(B411,'Set Up Employee Data'!A:O,5,FALSE)))</f>
        <v>#N/A</v>
      </c>
      <c r="Q411" s="46" t="str">
        <f>(M411-I411)*((VLOOKUP(B411,'Set Up Employee Data'!A:O,6,FALSE)))</f>
        <v>#N/A</v>
      </c>
      <c r="R411" s="46">
        <f>IFERROR(((VLOOKUP(B411,'Set Up Employee Data'!A:O,9,FALSE)))+((VLOOKUP(B411,'Set Up Employee Data'!A:O,10,FALSE)))+((VLOOKUP(B411,'Set Up Employee Data'!A:O,11,FALSE)))+((VLOOKUP(B411,'Set Up Employee Data'!A:O,12,FALSE))),0)</f>
        <v>0</v>
      </c>
      <c r="S411" s="46">
        <f>IFERROR(((VLOOKUP(B411,'Set Up Employee Data'!A:O,13,FALSE)))+((VLOOKUP(B411,'Set Up Employee Data'!A:O,14,FALSE)))+((VLOOKUP(B411,'Set Up Employee Data'!A:O,15,FALSE))),0)</f>
        <v>0</v>
      </c>
      <c r="T411" s="46" t="str">
        <f t="shared" si="5"/>
        <v>#N/A</v>
      </c>
      <c r="U411" s="69" t="str">
        <f t="shared" si="6"/>
        <v>#N/A</v>
      </c>
    </row>
    <row r="412" ht="14.25" hidden="1" customHeight="1">
      <c r="A412" s="32"/>
      <c r="B412" s="32"/>
      <c r="C412" s="33" t="str">
        <f>VLOOKUP(B412,'Set Up Employee Data'!A:O,2,FALSE)</f>
        <v>#N/A</v>
      </c>
      <c r="D412" s="33" t="str">
        <f t="shared" si="1"/>
        <v>#N/A</v>
      </c>
      <c r="E412" s="32"/>
      <c r="F412" s="32"/>
      <c r="G412" s="32"/>
      <c r="H412" s="33"/>
      <c r="I412" s="41"/>
      <c r="J412" s="68">
        <f>IFERROR(VLOOKUP(B412,'Set Up Employee Data'!A:O,3,FALSE)/(VLOOKUP(B412,'Set Up Employee Data'!A:O,4,FALSE)),0)</f>
        <v>0</v>
      </c>
      <c r="K412" s="46" t="str">
        <f t="shared" si="2"/>
        <v>#N/A</v>
      </c>
      <c r="L412" s="46" t="str">
        <f t="shared" si="3"/>
        <v>#N/A</v>
      </c>
      <c r="M412" s="46" t="str">
        <f t="shared" si="4"/>
        <v>#N/A</v>
      </c>
      <c r="N412" s="46" t="str">
        <f>(M412-I412)*((VLOOKUP(B412,'Set Up Employee Data'!A:O,7,FALSE)))</f>
        <v>#N/A</v>
      </c>
      <c r="O412" s="46" t="str">
        <f>(M412-I412)*((VLOOKUP(B412,'Set Up Employee Data'!A:O,8,FALSE)))</f>
        <v>#N/A</v>
      </c>
      <c r="P412" s="46" t="str">
        <f>(M412-I412)*((VLOOKUP(B412,'Set Up Employee Data'!A:O,5,FALSE)))</f>
        <v>#N/A</v>
      </c>
      <c r="Q412" s="46" t="str">
        <f>(M412-I412)*((VLOOKUP(B412,'Set Up Employee Data'!A:O,6,FALSE)))</f>
        <v>#N/A</v>
      </c>
      <c r="R412" s="46">
        <f>IFERROR(((VLOOKUP(B412,'Set Up Employee Data'!A:O,9,FALSE)))+((VLOOKUP(B412,'Set Up Employee Data'!A:O,10,FALSE)))+((VLOOKUP(B412,'Set Up Employee Data'!A:O,11,FALSE)))+((VLOOKUP(B412,'Set Up Employee Data'!A:O,12,FALSE))),0)</f>
        <v>0</v>
      </c>
      <c r="S412" s="46">
        <f>IFERROR(((VLOOKUP(B412,'Set Up Employee Data'!A:O,13,FALSE)))+((VLOOKUP(B412,'Set Up Employee Data'!A:O,14,FALSE)))+((VLOOKUP(B412,'Set Up Employee Data'!A:O,15,FALSE))),0)</f>
        <v>0</v>
      </c>
      <c r="T412" s="46" t="str">
        <f t="shared" si="5"/>
        <v>#N/A</v>
      </c>
      <c r="U412" s="69" t="str">
        <f t="shared" si="6"/>
        <v>#N/A</v>
      </c>
    </row>
    <row r="413" ht="14.25" hidden="1" customHeight="1">
      <c r="A413" s="32"/>
      <c r="B413" s="32"/>
      <c r="C413" s="33" t="str">
        <f>VLOOKUP(B413,'Set Up Employee Data'!A:O,2,FALSE)</f>
        <v>#N/A</v>
      </c>
      <c r="D413" s="33" t="str">
        <f t="shared" si="1"/>
        <v>#N/A</v>
      </c>
      <c r="E413" s="32"/>
      <c r="F413" s="32"/>
      <c r="G413" s="32"/>
      <c r="H413" s="33"/>
      <c r="I413" s="41"/>
      <c r="J413" s="68">
        <f>IFERROR(VLOOKUP(B413,'Set Up Employee Data'!A:O,3,FALSE)/(VLOOKUP(B413,'Set Up Employee Data'!A:O,4,FALSE)),0)</f>
        <v>0</v>
      </c>
      <c r="K413" s="46" t="str">
        <f t="shared" si="2"/>
        <v>#N/A</v>
      </c>
      <c r="L413" s="46" t="str">
        <f t="shared" si="3"/>
        <v>#N/A</v>
      </c>
      <c r="M413" s="46" t="str">
        <f t="shared" si="4"/>
        <v>#N/A</v>
      </c>
      <c r="N413" s="46" t="str">
        <f>(M413-I413)*((VLOOKUP(B413,'Set Up Employee Data'!A:O,7,FALSE)))</f>
        <v>#N/A</v>
      </c>
      <c r="O413" s="46" t="str">
        <f>(M413-I413)*((VLOOKUP(B413,'Set Up Employee Data'!A:O,8,FALSE)))</f>
        <v>#N/A</v>
      </c>
      <c r="P413" s="46" t="str">
        <f>(M413-I413)*((VLOOKUP(B413,'Set Up Employee Data'!A:O,5,FALSE)))</f>
        <v>#N/A</v>
      </c>
      <c r="Q413" s="46" t="str">
        <f>(M413-I413)*((VLOOKUP(B413,'Set Up Employee Data'!A:O,6,FALSE)))</f>
        <v>#N/A</v>
      </c>
      <c r="R413" s="46">
        <f>IFERROR(((VLOOKUP(B413,'Set Up Employee Data'!A:O,9,FALSE)))+((VLOOKUP(B413,'Set Up Employee Data'!A:O,10,FALSE)))+((VLOOKUP(B413,'Set Up Employee Data'!A:O,11,FALSE)))+((VLOOKUP(B413,'Set Up Employee Data'!A:O,12,FALSE))),0)</f>
        <v>0</v>
      </c>
      <c r="S413" s="46">
        <f>IFERROR(((VLOOKUP(B413,'Set Up Employee Data'!A:O,13,FALSE)))+((VLOOKUP(B413,'Set Up Employee Data'!A:O,14,FALSE)))+((VLOOKUP(B413,'Set Up Employee Data'!A:O,15,FALSE))),0)</f>
        <v>0</v>
      </c>
      <c r="T413" s="46" t="str">
        <f t="shared" si="5"/>
        <v>#N/A</v>
      </c>
      <c r="U413" s="69" t="str">
        <f t="shared" si="6"/>
        <v>#N/A</v>
      </c>
    </row>
    <row r="414" ht="14.25" hidden="1" customHeight="1">
      <c r="A414" s="32"/>
      <c r="B414" s="32"/>
      <c r="C414" s="33" t="str">
        <f>VLOOKUP(B414,'Set Up Employee Data'!A:O,2,FALSE)</f>
        <v>#N/A</v>
      </c>
      <c r="D414" s="33" t="str">
        <f t="shared" si="1"/>
        <v>#N/A</v>
      </c>
      <c r="E414" s="32"/>
      <c r="F414" s="32"/>
      <c r="G414" s="32"/>
      <c r="H414" s="33"/>
      <c r="I414" s="41"/>
      <c r="J414" s="68">
        <f>IFERROR(VLOOKUP(B414,'Set Up Employee Data'!A:O,3,FALSE)/(VLOOKUP(B414,'Set Up Employee Data'!A:O,4,FALSE)),0)</f>
        <v>0</v>
      </c>
      <c r="K414" s="46" t="str">
        <f t="shared" si="2"/>
        <v>#N/A</v>
      </c>
      <c r="L414" s="46" t="str">
        <f t="shared" si="3"/>
        <v>#N/A</v>
      </c>
      <c r="M414" s="46" t="str">
        <f t="shared" si="4"/>
        <v>#N/A</v>
      </c>
      <c r="N414" s="46" t="str">
        <f>(M414-I414)*((VLOOKUP(B414,'Set Up Employee Data'!A:O,7,FALSE)))</f>
        <v>#N/A</v>
      </c>
      <c r="O414" s="46" t="str">
        <f>(M414-I414)*((VLOOKUP(B414,'Set Up Employee Data'!A:O,8,FALSE)))</f>
        <v>#N/A</v>
      </c>
      <c r="P414" s="46" t="str">
        <f>(M414-I414)*((VLOOKUP(B414,'Set Up Employee Data'!A:O,5,FALSE)))</f>
        <v>#N/A</v>
      </c>
      <c r="Q414" s="46" t="str">
        <f>(M414-I414)*((VLOOKUP(B414,'Set Up Employee Data'!A:O,6,FALSE)))</f>
        <v>#N/A</v>
      </c>
      <c r="R414" s="46">
        <f>IFERROR(((VLOOKUP(B414,'Set Up Employee Data'!A:O,9,FALSE)))+((VLOOKUP(B414,'Set Up Employee Data'!A:O,10,FALSE)))+((VLOOKUP(B414,'Set Up Employee Data'!A:O,11,FALSE)))+((VLOOKUP(B414,'Set Up Employee Data'!A:O,12,FALSE))),0)</f>
        <v>0</v>
      </c>
      <c r="S414" s="46">
        <f>IFERROR(((VLOOKUP(B414,'Set Up Employee Data'!A:O,13,FALSE)))+((VLOOKUP(B414,'Set Up Employee Data'!A:O,14,FALSE)))+((VLOOKUP(B414,'Set Up Employee Data'!A:O,15,FALSE))),0)</f>
        <v>0</v>
      </c>
      <c r="T414" s="46" t="str">
        <f t="shared" si="5"/>
        <v>#N/A</v>
      </c>
      <c r="U414" s="69" t="str">
        <f t="shared" si="6"/>
        <v>#N/A</v>
      </c>
    </row>
    <row r="415" ht="14.25" hidden="1" customHeight="1">
      <c r="A415" s="32"/>
      <c r="B415" s="32"/>
      <c r="C415" s="33" t="str">
        <f>VLOOKUP(B415,'Set Up Employee Data'!A:O,2,FALSE)</f>
        <v>#N/A</v>
      </c>
      <c r="D415" s="33" t="str">
        <f t="shared" si="1"/>
        <v>#N/A</v>
      </c>
      <c r="E415" s="32"/>
      <c r="F415" s="32"/>
      <c r="G415" s="32"/>
      <c r="H415" s="33"/>
      <c r="I415" s="41"/>
      <c r="J415" s="68">
        <f>IFERROR(VLOOKUP(B415,'Set Up Employee Data'!A:O,3,FALSE)/(VLOOKUP(B415,'Set Up Employee Data'!A:O,4,FALSE)),0)</f>
        <v>0</v>
      </c>
      <c r="K415" s="46" t="str">
        <f t="shared" si="2"/>
        <v>#N/A</v>
      </c>
      <c r="L415" s="46" t="str">
        <f t="shared" si="3"/>
        <v>#N/A</v>
      </c>
      <c r="M415" s="46" t="str">
        <f t="shared" si="4"/>
        <v>#N/A</v>
      </c>
      <c r="N415" s="46" t="str">
        <f>(M415-I415)*((VLOOKUP(B415,'Set Up Employee Data'!A:O,7,FALSE)))</f>
        <v>#N/A</v>
      </c>
      <c r="O415" s="46" t="str">
        <f>(M415-I415)*((VLOOKUP(B415,'Set Up Employee Data'!A:O,8,FALSE)))</f>
        <v>#N/A</v>
      </c>
      <c r="P415" s="46" t="str">
        <f>(M415-I415)*((VLOOKUP(B415,'Set Up Employee Data'!A:O,5,FALSE)))</f>
        <v>#N/A</v>
      </c>
      <c r="Q415" s="46" t="str">
        <f>(M415-I415)*((VLOOKUP(B415,'Set Up Employee Data'!A:O,6,FALSE)))</f>
        <v>#N/A</v>
      </c>
      <c r="R415" s="46">
        <f>IFERROR(((VLOOKUP(B415,'Set Up Employee Data'!A:O,9,FALSE)))+((VLOOKUP(B415,'Set Up Employee Data'!A:O,10,FALSE)))+((VLOOKUP(B415,'Set Up Employee Data'!A:O,11,FALSE)))+((VLOOKUP(B415,'Set Up Employee Data'!A:O,12,FALSE))),0)</f>
        <v>0</v>
      </c>
      <c r="S415" s="46">
        <f>IFERROR(((VLOOKUP(B415,'Set Up Employee Data'!A:O,13,FALSE)))+((VLOOKUP(B415,'Set Up Employee Data'!A:O,14,FALSE)))+((VLOOKUP(B415,'Set Up Employee Data'!A:O,15,FALSE))),0)</f>
        <v>0</v>
      </c>
      <c r="T415" s="46" t="str">
        <f t="shared" si="5"/>
        <v>#N/A</v>
      </c>
      <c r="U415" s="69" t="str">
        <f t="shared" si="6"/>
        <v>#N/A</v>
      </c>
    </row>
    <row r="416" ht="14.25" hidden="1" customHeight="1">
      <c r="A416" s="32"/>
      <c r="B416" s="32"/>
      <c r="C416" s="33" t="str">
        <f>VLOOKUP(B416,'Set Up Employee Data'!A:O,2,FALSE)</f>
        <v>#N/A</v>
      </c>
      <c r="D416" s="33" t="str">
        <f t="shared" si="1"/>
        <v>#N/A</v>
      </c>
      <c r="E416" s="32"/>
      <c r="F416" s="32"/>
      <c r="G416" s="32"/>
      <c r="H416" s="33"/>
      <c r="I416" s="41"/>
      <c r="J416" s="68">
        <f>IFERROR(VLOOKUP(B416,'Set Up Employee Data'!A:O,3,FALSE)/(VLOOKUP(B416,'Set Up Employee Data'!A:O,4,FALSE)),0)</f>
        <v>0</v>
      </c>
      <c r="K416" s="46" t="str">
        <f t="shared" si="2"/>
        <v>#N/A</v>
      </c>
      <c r="L416" s="46" t="str">
        <f t="shared" si="3"/>
        <v>#N/A</v>
      </c>
      <c r="M416" s="46" t="str">
        <f t="shared" si="4"/>
        <v>#N/A</v>
      </c>
      <c r="N416" s="46" t="str">
        <f>(M416-I416)*((VLOOKUP(B416,'Set Up Employee Data'!A:O,7,FALSE)))</f>
        <v>#N/A</v>
      </c>
      <c r="O416" s="46" t="str">
        <f>(M416-I416)*((VLOOKUP(B416,'Set Up Employee Data'!A:O,8,FALSE)))</f>
        <v>#N/A</v>
      </c>
      <c r="P416" s="46" t="str">
        <f>(M416-I416)*((VLOOKUP(B416,'Set Up Employee Data'!A:O,5,FALSE)))</f>
        <v>#N/A</v>
      </c>
      <c r="Q416" s="46" t="str">
        <f>(M416-I416)*((VLOOKUP(B416,'Set Up Employee Data'!A:O,6,FALSE)))</f>
        <v>#N/A</v>
      </c>
      <c r="R416" s="46">
        <f>IFERROR(((VLOOKUP(B416,'Set Up Employee Data'!A:O,9,FALSE)))+((VLOOKUP(B416,'Set Up Employee Data'!A:O,10,FALSE)))+((VLOOKUP(B416,'Set Up Employee Data'!A:O,11,FALSE)))+((VLOOKUP(B416,'Set Up Employee Data'!A:O,12,FALSE))),0)</f>
        <v>0</v>
      </c>
      <c r="S416" s="46">
        <f>IFERROR(((VLOOKUP(B416,'Set Up Employee Data'!A:O,13,FALSE)))+((VLOOKUP(B416,'Set Up Employee Data'!A:O,14,FALSE)))+((VLOOKUP(B416,'Set Up Employee Data'!A:O,15,FALSE))),0)</f>
        <v>0</v>
      </c>
      <c r="T416" s="46" t="str">
        <f t="shared" si="5"/>
        <v>#N/A</v>
      </c>
      <c r="U416" s="69" t="str">
        <f t="shared" si="6"/>
        <v>#N/A</v>
      </c>
    </row>
    <row r="417" ht="14.25" hidden="1" customHeight="1">
      <c r="A417" s="32"/>
      <c r="B417" s="32"/>
      <c r="C417" s="33" t="str">
        <f>VLOOKUP(B417,'Set Up Employee Data'!A:O,2,FALSE)</f>
        <v>#N/A</v>
      </c>
      <c r="D417" s="33" t="str">
        <f t="shared" si="1"/>
        <v>#N/A</v>
      </c>
      <c r="E417" s="32"/>
      <c r="F417" s="32"/>
      <c r="G417" s="32"/>
      <c r="H417" s="33"/>
      <c r="I417" s="41"/>
      <c r="J417" s="68">
        <f>IFERROR(VLOOKUP(B417,'Set Up Employee Data'!A:O,3,FALSE)/(VLOOKUP(B417,'Set Up Employee Data'!A:O,4,FALSE)),0)</f>
        <v>0</v>
      </c>
      <c r="K417" s="46" t="str">
        <f t="shared" si="2"/>
        <v>#N/A</v>
      </c>
      <c r="L417" s="46" t="str">
        <f t="shared" si="3"/>
        <v>#N/A</v>
      </c>
      <c r="M417" s="46" t="str">
        <f t="shared" si="4"/>
        <v>#N/A</v>
      </c>
      <c r="N417" s="46" t="str">
        <f>(M417-I417)*((VLOOKUP(B417,'Set Up Employee Data'!A:O,7,FALSE)))</f>
        <v>#N/A</v>
      </c>
      <c r="O417" s="46" t="str">
        <f>(M417-I417)*((VLOOKUP(B417,'Set Up Employee Data'!A:O,8,FALSE)))</f>
        <v>#N/A</v>
      </c>
      <c r="P417" s="46" t="str">
        <f>(M417-I417)*((VLOOKUP(B417,'Set Up Employee Data'!A:O,5,FALSE)))</f>
        <v>#N/A</v>
      </c>
      <c r="Q417" s="46" t="str">
        <f>(M417-I417)*((VLOOKUP(B417,'Set Up Employee Data'!A:O,6,FALSE)))</f>
        <v>#N/A</v>
      </c>
      <c r="R417" s="46">
        <f>IFERROR(((VLOOKUP(B417,'Set Up Employee Data'!A:O,9,FALSE)))+((VLOOKUP(B417,'Set Up Employee Data'!A:O,10,FALSE)))+((VLOOKUP(B417,'Set Up Employee Data'!A:O,11,FALSE)))+((VLOOKUP(B417,'Set Up Employee Data'!A:O,12,FALSE))),0)</f>
        <v>0</v>
      </c>
      <c r="S417" s="46">
        <f>IFERROR(((VLOOKUP(B417,'Set Up Employee Data'!A:O,13,FALSE)))+((VLOOKUP(B417,'Set Up Employee Data'!A:O,14,FALSE)))+((VLOOKUP(B417,'Set Up Employee Data'!A:O,15,FALSE))),0)</f>
        <v>0</v>
      </c>
      <c r="T417" s="46" t="str">
        <f t="shared" si="5"/>
        <v>#N/A</v>
      </c>
      <c r="U417" s="69" t="str">
        <f t="shared" si="6"/>
        <v>#N/A</v>
      </c>
    </row>
    <row r="418" ht="14.25" hidden="1" customHeight="1">
      <c r="A418" s="32"/>
      <c r="B418" s="32"/>
      <c r="C418" s="33" t="str">
        <f>VLOOKUP(B418,'Set Up Employee Data'!A:O,2,FALSE)</f>
        <v>#N/A</v>
      </c>
      <c r="D418" s="33" t="str">
        <f t="shared" si="1"/>
        <v>#N/A</v>
      </c>
      <c r="E418" s="32"/>
      <c r="F418" s="32"/>
      <c r="G418" s="32"/>
      <c r="H418" s="33"/>
      <c r="I418" s="41"/>
      <c r="J418" s="68">
        <f>IFERROR(VLOOKUP(B418,'Set Up Employee Data'!A:O,3,FALSE)/(VLOOKUP(B418,'Set Up Employee Data'!A:O,4,FALSE)),0)</f>
        <v>0</v>
      </c>
      <c r="K418" s="46" t="str">
        <f t="shared" si="2"/>
        <v>#N/A</v>
      </c>
      <c r="L418" s="46" t="str">
        <f t="shared" si="3"/>
        <v>#N/A</v>
      </c>
      <c r="M418" s="46" t="str">
        <f t="shared" si="4"/>
        <v>#N/A</v>
      </c>
      <c r="N418" s="46" t="str">
        <f>(M418-I418)*((VLOOKUP(B418,'Set Up Employee Data'!A:O,7,FALSE)))</f>
        <v>#N/A</v>
      </c>
      <c r="O418" s="46" t="str">
        <f>(M418-I418)*((VLOOKUP(B418,'Set Up Employee Data'!A:O,8,FALSE)))</f>
        <v>#N/A</v>
      </c>
      <c r="P418" s="46" t="str">
        <f>(M418-I418)*((VLOOKUP(B418,'Set Up Employee Data'!A:O,5,FALSE)))</f>
        <v>#N/A</v>
      </c>
      <c r="Q418" s="46" t="str">
        <f>(M418-I418)*((VLOOKUP(B418,'Set Up Employee Data'!A:O,6,FALSE)))</f>
        <v>#N/A</v>
      </c>
      <c r="R418" s="46">
        <f>IFERROR(((VLOOKUP(B418,'Set Up Employee Data'!A:O,9,FALSE)))+((VLOOKUP(B418,'Set Up Employee Data'!A:O,10,FALSE)))+((VLOOKUP(B418,'Set Up Employee Data'!A:O,11,FALSE)))+((VLOOKUP(B418,'Set Up Employee Data'!A:O,12,FALSE))),0)</f>
        <v>0</v>
      </c>
      <c r="S418" s="46">
        <f>IFERROR(((VLOOKUP(B418,'Set Up Employee Data'!A:O,13,FALSE)))+((VLOOKUP(B418,'Set Up Employee Data'!A:O,14,FALSE)))+((VLOOKUP(B418,'Set Up Employee Data'!A:O,15,FALSE))),0)</f>
        <v>0</v>
      </c>
      <c r="T418" s="46" t="str">
        <f t="shared" si="5"/>
        <v>#N/A</v>
      </c>
      <c r="U418" s="69" t="str">
        <f t="shared" si="6"/>
        <v>#N/A</v>
      </c>
    </row>
    <row r="419" ht="14.25" hidden="1" customHeight="1">
      <c r="A419" s="32"/>
      <c r="B419" s="32"/>
      <c r="C419" s="33" t="str">
        <f>VLOOKUP(B419,'Set Up Employee Data'!A:O,2,FALSE)</f>
        <v>#N/A</v>
      </c>
      <c r="D419" s="33" t="str">
        <f t="shared" si="1"/>
        <v>#N/A</v>
      </c>
      <c r="E419" s="32"/>
      <c r="F419" s="32"/>
      <c r="G419" s="32"/>
      <c r="H419" s="33"/>
      <c r="I419" s="41"/>
      <c r="J419" s="68">
        <f>IFERROR(VLOOKUP(B419,'Set Up Employee Data'!A:O,3,FALSE)/(VLOOKUP(B419,'Set Up Employee Data'!A:O,4,FALSE)),0)</f>
        <v>0</v>
      </c>
      <c r="K419" s="46" t="str">
        <f t="shared" si="2"/>
        <v>#N/A</v>
      </c>
      <c r="L419" s="46" t="str">
        <f t="shared" si="3"/>
        <v>#N/A</v>
      </c>
      <c r="M419" s="46" t="str">
        <f t="shared" si="4"/>
        <v>#N/A</v>
      </c>
      <c r="N419" s="46" t="str">
        <f>(M419-I419)*((VLOOKUP(B419,'Set Up Employee Data'!A:O,7,FALSE)))</f>
        <v>#N/A</v>
      </c>
      <c r="O419" s="46" t="str">
        <f>(M419-I419)*((VLOOKUP(B419,'Set Up Employee Data'!A:O,8,FALSE)))</f>
        <v>#N/A</v>
      </c>
      <c r="P419" s="46" t="str">
        <f>(M419-I419)*((VLOOKUP(B419,'Set Up Employee Data'!A:O,5,FALSE)))</f>
        <v>#N/A</v>
      </c>
      <c r="Q419" s="46" t="str">
        <f>(M419-I419)*((VLOOKUP(B419,'Set Up Employee Data'!A:O,6,FALSE)))</f>
        <v>#N/A</v>
      </c>
      <c r="R419" s="46">
        <f>IFERROR(((VLOOKUP(B419,'Set Up Employee Data'!A:O,9,FALSE)))+((VLOOKUP(B419,'Set Up Employee Data'!A:O,10,FALSE)))+((VLOOKUP(B419,'Set Up Employee Data'!A:O,11,FALSE)))+((VLOOKUP(B419,'Set Up Employee Data'!A:O,12,FALSE))),0)</f>
        <v>0</v>
      </c>
      <c r="S419" s="46">
        <f>IFERROR(((VLOOKUP(B419,'Set Up Employee Data'!A:O,13,FALSE)))+((VLOOKUP(B419,'Set Up Employee Data'!A:O,14,FALSE)))+((VLOOKUP(B419,'Set Up Employee Data'!A:O,15,FALSE))),0)</f>
        <v>0</v>
      </c>
      <c r="T419" s="46" t="str">
        <f t="shared" si="5"/>
        <v>#N/A</v>
      </c>
      <c r="U419" s="69" t="str">
        <f t="shared" si="6"/>
        <v>#N/A</v>
      </c>
    </row>
    <row r="420" ht="14.25" hidden="1" customHeight="1">
      <c r="A420" s="32"/>
      <c r="B420" s="32"/>
      <c r="C420" s="33" t="str">
        <f>VLOOKUP(B420,'Set Up Employee Data'!A:O,2,FALSE)</f>
        <v>#N/A</v>
      </c>
      <c r="D420" s="33" t="str">
        <f t="shared" si="1"/>
        <v>#N/A</v>
      </c>
      <c r="E420" s="32"/>
      <c r="F420" s="32"/>
      <c r="G420" s="32"/>
      <c r="H420" s="33"/>
      <c r="I420" s="41"/>
      <c r="J420" s="68">
        <f>IFERROR(VLOOKUP(B420,'Set Up Employee Data'!A:O,3,FALSE)/(VLOOKUP(B420,'Set Up Employee Data'!A:O,4,FALSE)),0)</f>
        <v>0</v>
      </c>
      <c r="K420" s="46" t="str">
        <f t="shared" si="2"/>
        <v>#N/A</v>
      </c>
      <c r="L420" s="46" t="str">
        <f t="shared" si="3"/>
        <v>#N/A</v>
      </c>
      <c r="M420" s="46" t="str">
        <f t="shared" si="4"/>
        <v>#N/A</v>
      </c>
      <c r="N420" s="46" t="str">
        <f>(M420-I420)*((VLOOKUP(B420,'Set Up Employee Data'!A:O,7,FALSE)))</f>
        <v>#N/A</v>
      </c>
      <c r="O420" s="46" t="str">
        <f>(M420-I420)*((VLOOKUP(B420,'Set Up Employee Data'!A:O,8,FALSE)))</f>
        <v>#N/A</v>
      </c>
      <c r="P420" s="46" t="str">
        <f>(M420-I420)*((VLOOKUP(B420,'Set Up Employee Data'!A:O,5,FALSE)))</f>
        <v>#N/A</v>
      </c>
      <c r="Q420" s="46" t="str">
        <f>(M420-I420)*((VLOOKUP(B420,'Set Up Employee Data'!A:O,6,FALSE)))</f>
        <v>#N/A</v>
      </c>
      <c r="R420" s="46">
        <f>IFERROR(((VLOOKUP(B420,'Set Up Employee Data'!A:O,9,FALSE)))+((VLOOKUP(B420,'Set Up Employee Data'!A:O,10,FALSE)))+((VLOOKUP(B420,'Set Up Employee Data'!A:O,11,FALSE)))+((VLOOKUP(B420,'Set Up Employee Data'!A:O,12,FALSE))),0)</f>
        <v>0</v>
      </c>
      <c r="S420" s="46">
        <f>IFERROR(((VLOOKUP(B420,'Set Up Employee Data'!A:O,13,FALSE)))+((VLOOKUP(B420,'Set Up Employee Data'!A:O,14,FALSE)))+((VLOOKUP(B420,'Set Up Employee Data'!A:O,15,FALSE))),0)</f>
        <v>0</v>
      </c>
      <c r="T420" s="46" t="str">
        <f t="shared" si="5"/>
        <v>#N/A</v>
      </c>
      <c r="U420" s="69" t="str">
        <f t="shared" si="6"/>
        <v>#N/A</v>
      </c>
    </row>
    <row r="421" ht="14.25" hidden="1" customHeight="1">
      <c r="A421" s="32"/>
      <c r="B421" s="32"/>
      <c r="C421" s="33" t="str">
        <f>VLOOKUP(B421,'Set Up Employee Data'!A:O,2,FALSE)</f>
        <v>#N/A</v>
      </c>
      <c r="D421" s="33" t="str">
        <f t="shared" si="1"/>
        <v>#N/A</v>
      </c>
      <c r="E421" s="32"/>
      <c r="F421" s="32"/>
      <c r="G421" s="32"/>
      <c r="H421" s="33"/>
      <c r="I421" s="41"/>
      <c r="J421" s="68">
        <f>IFERROR(VLOOKUP(B421,'Set Up Employee Data'!A:O,3,FALSE)/(VLOOKUP(B421,'Set Up Employee Data'!A:O,4,FALSE)),0)</f>
        <v>0</v>
      </c>
      <c r="K421" s="46" t="str">
        <f t="shared" si="2"/>
        <v>#N/A</v>
      </c>
      <c r="L421" s="46" t="str">
        <f t="shared" si="3"/>
        <v>#N/A</v>
      </c>
      <c r="M421" s="46" t="str">
        <f t="shared" si="4"/>
        <v>#N/A</v>
      </c>
      <c r="N421" s="46" t="str">
        <f>(M421-I421)*((VLOOKUP(B421,'Set Up Employee Data'!A:O,7,FALSE)))</f>
        <v>#N/A</v>
      </c>
      <c r="O421" s="46" t="str">
        <f>(M421-I421)*((VLOOKUP(B421,'Set Up Employee Data'!A:O,8,FALSE)))</f>
        <v>#N/A</v>
      </c>
      <c r="P421" s="46" t="str">
        <f>(M421-I421)*((VLOOKUP(B421,'Set Up Employee Data'!A:O,5,FALSE)))</f>
        <v>#N/A</v>
      </c>
      <c r="Q421" s="46" t="str">
        <f>(M421-I421)*((VLOOKUP(B421,'Set Up Employee Data'!A:O,6,FALSE)))</f>
        <v>#N/A</v>
      </c>
      <c r="R421" s="46">
        <f>IFERROR(((VLOOKUP(B421,'Set Up Employee Data'!A:O,9,FALSE)))+((VLOOKUP(B421,'Set Up Employee Data'!A:O,10,FALSE)))+((VLOOKUP(B421,'Set Up Employee Data'!A:O,11,FALSE)))+((VLOOKUP(B421,'Set Up Employee Data'!A:O,12,FALSE))),0)</f>
        <v>0</v>
      </c>
      <c r="S421" s="46">
        <f>IFERROR(((VLOOKUP(B421,'Set Up Employee Data'!A:O,13,FALSE)))+((VLOOKUP(B421,'Set Up Employee Data'!A:O,14,FALSE)))+((VLOOKUP(B421,'Set Up Employee Data'!A:O,15,FALSE))),0)</f>
        <v>0</v>
      </c>
      <c r="T421" s="46" t="str">
        <f t="shared" si="5"/>
        <v>#N/A</v>
      </c>
      <c r="U421" s="69" t="str">
        <f t="shared" si="6"/>
        <v>#N/A</v>
      </c>
    </row>
    <row r="422" ht="14.25" hidden="1" customHeight="1">
      <c r="A422" s="32"/>
      <c r="B422" s="32"/>
      <c r="C422" s="33" t="str">
        <f>VLOOKUP(B422,'Set Up Employee Data'!A:O,2,FALSE)</f>
        <v>#N/A</v>
      </c>
      <c r="D422" s="33" t="str">
        <f t="shared" si="1"/>
        <v>#N/A</v>
      </c>
      <c r="E422" s="32"/>
      <c r="F422" s="32"/>
      <c r="G422" s="32"/>
      <c r="H422" s="33"/>
      <c r="I422" s="41"/>
      <c r="J422" s="68">
        <f>IFERROR(VLOOKUP(B422,'Set Up Employee Data'!A:O,3,FALSE)/(VLOOKUP(B422,'Set Up Employee Data'!A:O,4,FALSE)),0)</f>
        <v>0</v>
      </c>
      <c r="K422" s="46" t="str">
        <f t="shared" si="2"/>
        <v>#N/A</v>
      </c>
      <c r="L422" s="46" t="str">
        <f t="shared" si="3"/>
        <v>#N/A</v>
      </c>
      <c r="M422" s="46" t="str">
        <f t="shared" si="4"/>
        <v>#N/A</v>
      </c>
      <c r="N422" s="46" t="str">
        <f>(M422-I422)*((VLOOKUP(B422,'Set Up Employee Data'!A:O,7,FALSE)))</f>
        <v>#N/A</v>
      </c>
      <c r="O422" s="46" t="str">
        <f>(M422-I422)*((VLOOKUP(B422,'Set Up Employee Data'!A:O,8,FALSE)))</f>
        <v>#N/A</v>
      </c>
      <c r="P422" s="46" t="str">
        <f>(M422-I422)*((VLOOKUP(B422,'Set Up Employee Data'!A:O,5,FALSE)))</f>
        <v>#N/A</v>
      </c>
      <c r="Q422" s="46" t="str">
        <f>(M422-I422)*((VLOOKUP(B422,'Set Up Employee Data'!A:O,6,FALSE)))</f>
        <v>#N/A</v>
      </c>
      <c r="R422" s="46">
        <f>IFERROR(((VLOOKUP(B422,'Set Up Employee Data'!A:O,9,FALSE)))+((VLOOKUP(B422,'Set Up Employee Data'!A:O,10,FALSE)))+((VLOOKUP(B422,'Set Up Employee Data'!A:O,11,FALSE)))+((VLOOKUP(B422,'Set Up Employee Data'!A:O,12,FALSE))),0)</f>
        <v>0</v>
      </c>
      <c r="S422" s="46">
        <f>IFERROR(((VLOOKUP(B422,'Set Up Employee Data'!A:O,13,FALSE)))+((VLOOKUP(B422,'Set Up Employee Data'!A:O,14,FALSE)))+((VLOOKUP(B422,'Set Up Employee Data'!A:O,15,FALSE))),0)</f>
        <v>0</v>
      </c>
      <c r="T422" s="46" t="str">
        <f t="shared" si="5"/>
        <v>#N/A</v>
      </c>
      <c r="U422" s="69" t="str">
        <f t="shared" si="6"/>
        <v>#N/A</v>
      </c>
    </row>
    <row r="423" ht="14.25" hidden="1" customHeight="1">
      <c r="A423" s="32"/>
      <c r="B423" s="32"/>
      <c r="C423" s="33" t="str">
        <f>VLOOKUP(B423,'Set Up Employee Data'!A:O,2,FALSE)</f>
        <v>#N/A</v>
      </c>
      <c r="D423" s="33" t="str">
        <f t="shared" si="1"/>
        <v>#N/A</v>
      </c>
      <c r="E423" s="32"/>
      <c r="F423" s="32"/>
      <c r="G423" s="32"/>
      <c r="H423" s="33"/>
      <c r="I423" s="41"/>
      <c r="J423" s="68">
        <f>IFERROR(VLOOKUP(B423,'Set Up Employee Data'!A:O,3,FALSE)/(VLOOKUP(B423,'Set Up Employee Data'!A:O,4,FALSE)),0)</f>
        <v>0</v>
      </c>
      <c r="K423" s="46" t="str">
        <f t="shared" si="2"/>
        <v>#N/A</v>
      </c>
      <c r="L423" s="46" t="str">
        <f t="shared" si="3"/>
        <v>#N/A</v>
      </c>
      <c r="M423" s="46" t="str">
        <f t="shared" si="4"/>
        <v>#N/A</v>
      </c>
      <c r="N423" s="46" t="str">
        <f>(M423-I423)*((VLOOKUP(B423,'Set Up Employee Data'!A:O,7,FALSE)))</f>
        <v>#N/A</v>
      </c>
      <c r="O423" s="46" t="str">
        <f>(M423-I423)*((VLOOKUP(B423,'Set Up Employee Data'!A:O,8,FALSE)))</f>
        <v>#N/A</v>
      </c>
      <c r="P423" s="46" t="str">
        <f>(M423-I423)*((VLOOKUP(B423,'Set Up Employee Data'!A:O,5,FALSE)))</f>
        <v>#N/A</v>
      </c>
      <c r="Q423" s="46" t="str">
        <f>(M423-I423)*((VLOOKUP(B423,'Set Up Employee Data'!A:O,6,FALSE)))</f>
        <v>#N/A</v>
      </c>
      <c r="R423" s="46">
        <f>IFERROR(((VLOOKUP(B423,'Set Up Employee Data'!A:O,9,FALSE)))+((VLOOKUP(B423,'Set Up Employee Data'!A:O,10,FALSE)))+((VLOOKUP(B423,'Set Up Employee Data'!A:O,11,FALSE)))+((VLOOKUP(B423,'Set Up Employee Data'!A:O,12,FALSE))),0)</f>
        <v>0</v>
      </c>
      <c r="S423" s="46">
        <f>IFERROR(((VLOOKUP(B423,'Set Up Employee Data'!A:O,13,FALSE)))+((VLOOKUP(B423,'Set Up Employee Data'!A:O,14,FALSE)))+((VLOOKUP(B423,'Set Up Employee Data'!A:O,15,FALSE))),0)</f>
        <v>0</v>
      </c>
      <c r="T423" s="46" t="str">
        <f t="shared" si="5"/>
        <v>#N/A</v>
      </c>
      <c r="U423" s="69" t="str">
        <f t="shared" si="6"/>
        <v>#N/A</v>
      </c>
    </row>
    <row r="424" ht="14.25" hidden="1" customHeight="1">
      <c r="A424" s="32"/>
      <c r="B424" s="32"/>
      <c r="C424" s="33" t="str">
        <f>VLOOKUP(B424,'Set Up Employee Data'!A:O,2,FALSE)</f>
        <v>#N/A</v>
      </c>
      <c r="D424" s="33" t="str">
        <f t="shared" si="1"/>
        <v>#N/A</v>
      </c>
      <c r="E424" s="32"/>
      <c r="F424" s="32"/>
      <c r="G424" s="32"/>
      <c r="H424" s="33"/>
      <c r="I424" s="41"/>
      <c r="J424" s="68">
        <f>IFERROR(VLOOKUP(B424,'Set Up Employee Data'!A:O,3,FALSE)/(VLOOKUP(B424,'Set Up Employee Data'!A:O,4,FALSE)),0)</f>
        <v>0</v>
      </c>
      <c r="K424" s="46" t="str">
        <f t="shared" si="2"/>
        <v>#N/A</v>
      </c>
      <c r="L424" s="46" t="str">
        <f t="shared" si="3"/>
        <v>#N/A</v>
      </c>
      <c r="M424" s="46" t="str">
        <f t="shared" si="4"/>
        <v>#N/A</v>
      </c>
      <c r="N424" s="46" t="str">
        <f>(M424-I424)*((VLOOKUP(B424,'Set Up Employee Data'!A:O,7,FALSE)))</f>
        <v>#N/A</v>
      </c>
      <c r="O424" s="46" t="str">
        <f>(M424-I424)*((VLOOKUP(B424,'Set Up Employee Data'!A:O,8,FALSE)))</f>
        <v>#N/A</v>
      </c>
      <c r="P424" s="46" t="str">
        <f>(M424-I424)*((VLOOKUP(B424,'Set Up Employee Data'!A:O,5,FALSE)))</f>
        <v>#N/A</v>
      </c>
      <c r="Q424" s="46" t="str">
        <f>(M424-I424)*((VLOOKUP(B424,'Set Up Employee Data'!A:O,6,FALSE)))</f>
        <v>#N/A</v>
      </c>
      <c r="R424" s="46">
        <f>IFERROR(((VLOOKUP(B424,'Set Up Employee Data'!A:O,9,FALSE)))+((VLOOKUP(B424,'Set Up Employee Data'!A:O,10,FALSE)))+((VLOOKUP(B424,'Set Up Employee Data'!A:O,11,FALSE)))+((VLOOKUP(B424,'Set Up Employee Data'!A:O,12,FALSE))),0)</f>
        <v>0</v>
      </c>
      <c r="S424" s="46">
        <f>IFERROR(((VLOOKUP(B424,'Set Up Employee Data'!A:O,13,FALSE)))+((VLOOKUP(B424,'Set Up Employee Data'!A:O,14,FALSE)))+((VLOOKUP(B424,'Set Up Employee Data'!A:O,15,FALSE))),0)</f>
        <v>0</v>
      </c>
      <c r="T424" s="46" t="str">
        <f t="shared" si="5"/>
        <v>#N/A</v>
      </c>
      <c r="U424" s="69" t="str">
        <f t="shared" si="6"/>
        <v>#N/A</v>
      </c>
    </row>
    <row r="425" ht="14.25" hidden="1" customHeight="1">
      <c r="A425" s="32"/>
      <c r="B425" s="32"/>
      <c r="C425" s="33" t="str">
        <f>VLOOKUP(B425,'Set Up Employee Data'!A:O,2,FALSE)</f>
        <v>#N/A</v>
      </c>
      <c r="D425" s="33" t="str">
        <f t="shared" si="1"/>
        <v>#N/A</v>
      </c>
      <c r="E425" s="32"/>
      <c r="F425" s="32"/>
      <c r="G425" s="32"/>
      <c r="H425" s="33"/>
      <c r="I425" s="41"/>
      <c r="J425" s="68">
        <f>IFERROR(VLOOKUP(B425,'Set Up Employee Data'!A:O,3,FALSE)/(VLOOKUP(B425,'Set Up Employee Data'!A:O,4,FALSE)),0)</f>
        <v>0</v>
      </c>
      <c r="K425" s="46" t="str">
        <f t="shared" si="2"/>
        <v>#N/A</v>
      </c>
      <c r="L425" s="46" t="str">
        <f t="shared" si="3"/>
        <v>#N/A</v>
      </c>
      <c r="M425" s="46" t="str">
        <f t="shared" si="4"/>
        <v>#N/A</v>
      </c>
      <c r="N425" s="46" t="str">
        <f>(M425-I425)*((VLOOKUP(B425,'Set Up Employee Data'!A:O,7,FALSE)))</f>
        <v>#N/A</v>
      </c>
      <c r="O425" s="46" t="str">
        <f>(M425-I425)*((VLOOKUP(B425,'Set Up Employee Data'!A:O,8,FALSE)))</f>
        <v>#N/A</v>
      </c>
      <c r="P425" s="46" t="str">
        <f>(M425-I425)*((VLOOKUP(B425,'Set Up Employee Data'!A:O,5,FALSE)))</f>
        <v>#N/A</v>
      </c>
      <c r="Q425" s="46" t="str">
        <f>(M425-I425)*((VLOOKUP(B425,'Set Up Employee Data'!A:O,6,FALSE)))</f>
        <v>#N/A</v>
      </c>
      <c r="R425" s="46">
        <f>IFERROR(((VLOOKUP(B425,'Set Up Employee Data'!A:O,9,FALSE)))+((VLOOKUP(B425,'Set Up Employee Data'!A:O,10,FALSE)))+((VLOOKUP(B425,'Set Up Employee Data'!A:O,11,FALSE)))+((VLOOKUP(B425,'Set Up Employee Data'!A:O,12,FALSE))),0)</f>
        <v>0</v>
      </c>
      <c r="S425" s="46">
        <f>IFERROR(((VLOOKUP(B425,'Set Up Employee Data'!A:O,13,FALSE)))+((VLOOKUP(B425,'Set Up Employee Data'!A:O,14,FALSE)))+((VLOOKUP(B425,'Set Up Employee Data'!A:O,15,FALSE))),0)</f>
        <v>0</v>
      </c>
      <c r="T425" s="46" t="str">
        <f t="shared" si="5"/>
        <v>#N/A</v>
      </c>
      <c r="U425" s="69" t="str">
        <f t="shared" si="6"/>
        <v>#N/A</v>
      </c>
    </row>
    <row r="426" ht="14.25" hidden="1" customHeight="1">
      <c r="A426" s="32"/>
      <c r="B426" s="32"/>
      <c r="C426" s="33" t="str">
        <f>VLOOKUP(B426,'Set Up Employee Data'!A:O,2,FALSE)</f>
        <v>#N/A</v>
      </c>
      <c r="D426" s="33" t="str">
        <f t="shared" si="1"/>
        <v>#N/A</v>
      </c>
      <c r="E426" s="32"/>
      <c r="F426" s="32"/>
      <c r="G426" s="32"/>
      <c r="H426" s="33"/>
      <c r="I426" s="41"/>
      <c r="J426" s="68">
        <f>IFERROR(VLOOKUP(B426,'Set Up Employee Data'!A:O,3,FALSE)/(VLOOKUP(B426,'Set Up Employee Data'!A:O,4,FALSE)),0)</f>
        <v>0</v>
      </c>
      <c r="K426" s="46" t="str">
        <f t="shared" si="2"/>
        <v>#N/A</v>
      </c>
      <c r="L426" s="46" t="str">
        <f t="shared" si="3"/>
        <v>#N/A</v>
      </c>
      <c r="M426" s="46" t="str">
        <f t="shared" si="4"/>
        <v>#N/A</v>
      </c>
      <c r="N426" s="46" t="str">
        <f>(M426-I426)*((VLOOKUP(B426,'Set Up Employee Data'!A:O,7,FALSE)))</f>
        <v>#N/A</v>
      </c>
      <c r="O426" s="46" t="str">
        <f>(M426-I426)*((VLOOKUP(B426,'Set Up Employee Data'!A:O,8,FALSE)))</f>
        <v>#N/A</v>
      </c>
      <c r="P426" s="46" t="str">
        <f>(M426-I426)*((VLOOKUP(B426,'Set Up Employee Data'!A:O,5,FALSE)))</f>
        <v>#N/A</v>
      </c>
      <c r="Q426" s="46" t="str">
        <f>(M426-I426)*((VLOOKUP(B426,'Set Up Employee Data'!A:O,6,FALSE)))</f>
        <v>#N/A</v>
      </c>
      <c r="R426" s="46">
        <f>IFERROR(((VLOOKUP(B426,'Set Up Employee Data'!A:O,9,FALSE)))+((VLOOKUP(B426,'Set Up Employee Data'!A:O,10,FALSE)))+((VLOOKUP(B426,'Set Up Employee Data'!A:O,11,FALSE)))+((VLOOKUP(B426,'Set Up Employee Data'!A:O,12,FALSE))),0)</f>
        <v>0</v>
      </c>
      <c r="S426" s="46">
        <f>IFERROR(((VLOOKUP(B426,'Set Up Employee Data'!A:O,13,FALSE)))+((VLOOKUP(B426,'Set Up Employee Data'!A:O,14,FALSE)))+((VLOOKUP(B426,'Set Up Employee Data'!A:O,15,FALSE))),0)</f>
        <v>0</v>
      </c>
      <c r="T426" s="46" t="str">
        <f t="shared" si="5"/>
        <v>#N/A</v>
      </c>
      <c r="U426" s="69" t="str">
        <f t="shared" si="6"/>
        <v>#N/A</v>
      </c>
    </row>
    <row r="427" ht="14.25" hidden="1" customHeight="1">
      <c r="A427" s="32"/>
      <c r="B427" s="32"/>
      <c r="C427" s="33" t="str">
        <f>VLOOKUP(B427,'Set Up Employee Data'!A:O,2,FALSE)</f>
        <v>#N/A</v>
      </c>
      <c r="D427" s="33" t="str">
        <f t="shared" si="1"/>
        <v>#N/A</v>
      </c>
      <c r="E427" s="32"/>
      <c r="F427" s="32"/>
      <c r="G427" s="32"/>
      <c r="H427" s="33"/>
      <c r="I427" s="41"/>
      <c r="J427" s="68">
        <f>IFERROR(VLOOKUP(B427,'Set Up Employee Data'!A:O,3,FALSE)/(VLOOKUP(B427,'Set Up Employee Data'!A:O,4,FALSE)),0)</f>
        <v>0</v>
      </c>
      <c r="K427" s="46" t="str">
        <f t="shared" si="2"/>
        <v>#N/A</v>
      </c>
      <c r="L427" s="46" t="str">
        <f t="shared" si="3"/>
        <v>#N/A</v>
      </c>
      <c r="M427" s="46" t="str">
        <f t="shared" si="4"/>
        <v>#N/A</v>
      </c>
      <c r="N427" s="46" t="str">
        <f>(M427-I427)*((VLOOKUP(B427,'Set Up Employee Data'!A:O,7,FALSE)))</f>
        <v>#N/A</v>
      </c>
      <c r="O427" s="46" t="str">
        <f>(M427-I427)*((VLOOKUP(B427,'Set Up Employee Data'!A:O,8,FALSE)))</f>
        <v>#N/A</v>
      </c>
      <c r="P427" s="46" t="str">
        <f>(M427-I427)*((VLOOKUP(B427,'Set Up Employee Data'!A:O,5,FALSE)))</f>
        <v>#N/A</v>
      </c>
      <c r="Q427" s="46" t="str">
        <f>(M427-I427)*((VLOOKUP(B427,'Set Up Employee Data'!A:O,6,FALSE)))</f>
        <v>#N/A</v>
      </c>
      <c r="R427" s="46">
        <f>IFERROR(((VLOOKUP(B427,'Set Up Employee Data'!A:O,9,FALSE)))+((VLOOKUP(B427,'Set Up Employee Data'!A:O,10,FALSE)))+((VLOOKUP(B427,'Set Up Employee Data'!A:O,11,FALSE)))+((VLOOKUP(B427,'Set Up Employee Data'!A:O,12,FALSE))),0)</f>
        <v>0</v>
      </c>
      <c r="S427" s="46">
        <f>IFERROR(((VLOOKUP(B427,'Set Up Employee Data'!A:O,13,FALSE)))+((VLOOKUP(B427,'Set Up Employee Data'!A:O,14,FALSE)))+((VLOOKUP(B427,'Set Up Employee Data'!A:O,15,FALSE))),0)</f>
        <v>0</v>
      </c>
      <c r="T427" s="46" t="str">
        <f t="shared" si="5"/>
        <v>#N/A</v>
      </c>
      <c r="U427" s="69" t="str">
        <f t="shared" si="6"/>
        <v>#N/A</v>
      </c>
    </row>
    <row r="428" ht="14.25" hidden="1" customHeight="1">
      <c r="A428" s="32"/>
      <c r="B428" s="32"/>
      <c r="C428" s="33" t="str">
        <f>VLOOKUP(B428,'Set Up Employee Data'!A:O,2,FALSE)</f>
        <v>#N/A</v>
      </c>
      <c r="D428" s="33" t="str">
        <f t="shared" si="1"/>
        <v>#N/A</v>
      </c>
      <c r="E428" s="32"/>
      <c r="F428" s="32"/>
      <c r="G428" s="32"/>
      <c r="H428" s="33"/>
      <c r="I428" s="41"/>
      <c r="J428" s="68">
        <f>IFERROR(VLOOKUP(B428,'Set Up Employee Data'!A:O,3,FALSE)/(VLOOKUP(B428,'Set Up Employee Data'!A:O,4,FALSE)),0)</f>
        <v>0</v>
      </c>
      <c r="K428" s="46" t="str">
        <f t="shared" si="2"/>
        <v>#N/A</v>
      </c>
      <c r="L428" s="46" t="str">
        <f t="shared" si="3"/>
        <v>#N/A</v>
      </c>
      <c r="M428" s="46" t="str">
        <f t="shared" si="4"/>
        <v>#N/A</v>
      </c>
      <c r="N428" s="46" t="str">
        <f>(M428-I428)*((VLOOKUP(B428,'Set Up Employee Data'!A:O,7,FALSE)))</f>
        <v>#N/A</v>
      </c>
      <c r="O428" s="46" t="str">
        <f>(M428-I428)*((VLOOKUP(B428,'Set Up Employee Data'!A:O,8,FALSE)))</f>
        <v>#N/A</v>
      </c>
      <c r="P428" s="46" t="str">
        <f>(M428-I428)*((VLOOKUP(B428,'Set Up Employee Data'!A:O,5,FALSE)))</f>
        <v>#N/A</v>
      </c>
      <c r="Q428" s="46" t="str">
        <f>(M428-I428)*((VLOOKUP(B428,'Set Up Employee Data'!A:O,6,FALSE)))</f>
        <v>#N/A</v>
      </c>
      <c r="R428" s="46">
        <f>IFERROR(((VLOOKUP(B428,'Set Up Employee Data'!A:O,9,FALSE)))+((VLOOKUP(B428,'Set Up Employee Data'!A:O,10,FALSE)))+((VLOOKUP(B428,'Set Up Employee Data'!A:O,11,FALSE)))+((VLOOKUP(B428,'Set Up Employee Data'!A:O,12,FALSE))),0)</f>
        <v>0</v>
      </c>
      <c r="S428" s="46">
        <f>IFERROR(((VLOOKUP(B428,'Set Up Employee Data'!A:O,13,FALSE)))+((VLOOKUP(B428,'Set Up Employee Data'!A:O,14,FALSE)))+((VLOOKUP(B428,'Set Up Employee Data'!A:O,15,FALSE))),0)</f>
        <v>0</v>
      </c>
      <c r="T428" s="46" t="str">
        <f t="shared" si="5"/>
        <v>#N/A</v>
      </c>
      <c r="U428" s="69" t="str">
        <f t="shared" si="6"/>
        <v>#N/A</v>
      </c>
    </row>
    <row r="429" ht="14.25" hidden="1" customHeight="1">
      <c r="A429" s="32"/>
      <c r="B429" s="32"/>
      <c r="C429" s="33" t="str">
        <f>VLOOKUP(B429,'Set Up Employee Data'!A:O,2,FALSE)</f>
        <v>#N/A</v>
      </c>
      <c r="D429" s="33" t="str">
        <f t="shared" si="1"/>
        <v>#N/A</v>
      </c>
      <c r="E429" s="32"/>
      <c r="F429" s="32"/>
      <c r="G429" s="32"/>
      <c r="H429" s="33"/>
      <c r="I429" s="41"/>
      <c r="J429" s="68">
        <f>IFERROR(VLOOKUP(B429,'Set Up Employee Data'!A:O,3,FALSE)/(VLOOKUP(B429,'Set Up Employee Data'!A:O,4,FALSE)),0)</f>
        <v>0</v>
      </c>
      <c r="K429" s="46" t="str">
        <f t="shared" si="2"/>
        <v>#N/A</v>
      </c>
      <c r="L429" s="46" t="str">
        <f t="shared" si="3"/>
        <v>#N/A</v>
      </c>
      <c r="M429" s="46" t="str">
        <f t="shared" si="4"/>
        <v>#N/A</v>
      </c>
      <c r="N429" s="46" t="str">
        <f>(M429-I429)*((VLOOKUP(B429,'Set Up Employee Data'!A:O,7,FALSE)))</f>
        <v>#N/A</v>
      </c>
      <c r="O429" s="46" t="str">
        <f>(M429-I429)*((VLOOKUP(B429,'Set Up Employee Data'!A:O,8,FALSE)))</f>
        <v>#N/A</v>
      </c>
      <c r="P429" s="46" t="str">
        <f>(M429-I429)*((VLOOKUP(B429,'Set Up Employee Data'!A:O,5,FALSE)))</f>
        <v>#N/A</v>
      </c>
      <c r="Q429" s="46" t="str">
        <f>(M429-I429)*((VLOOKUP(B429,'Set Up Employee Data'!A:O,6,FALSE)))</f>
        <v>#N/A</v>
      </c>
      <c r="R429" s="46">
        <f>IFERROR(((VLOOKUP(B429,'Set Up Employee Data'!A:O,9,FALSE)))+((VLOOKUP(B429,'Set Up Employee Data'!A:O,10,FALSE)))+((VLOOKUP(B429,'Set Up Employee Data'!A:O,11,FALSE)))+((VLOOKUP(B429,'Set Up Employee Data'!A:O,12,FALSE))),0)</f>
        <v>0</v>
      </c>
      <c r="S429" s="46">
        <f>IFERROR(((VLOOKUP(B429,'Set Up Employee Data'!A:O,13,FALSE)))+((VLOOKUP(B429,'Set Up Employee Data'!A:O,14,FALSE)))+((VLOOKUP(B429,'Set Up Employee Data'!A:O,15,FALSE))),0)</f>
        <v>0</v>
      </c>
      <c r="T429" s="46" t="str">
        <f t="shared" si="5"/>
        <v>#N/A</v>
      </c>
      <c r="U429" s="69" t="str">
        <f t="shared" si="6"/>
        <v>#N/A</v>
      </c>
    </row>
    <row r="430" ht="14.25" hidden="1" customHeight="1">
      <c r="A430" s="32"/>
      <c r="B430" s="32"/>
      <c r="C430" s="33" t="str">
        <f>VLOOKUP(B430,'Set Up Employee Data'!A:O,2,FALSE)</f>
        <v>#N/A</v>
      </c>
      <c r="D430" s="33" t="str">
        <f t="shared" si="1"/>
        <v>#N/A</v>
      </c>
      <c r="E430" s="32"/>
      <c r="F430" s="32"/>
      <c r="G430" s="32"/>
      <c r="H430" s="33"/>
      <c r="I430" s="41"/>
      <c r="J430" s="68">
        <f>IFERROR(VLOOKUP(B430,'Set Up Employee Data'!A:O,3,FALSE)/(VLOOKUP(B430,'Set Up Employee Data'!A:O,4,FALSE)),0)</f>
        <v>0</v>
      </c>
      <c r="K430" s="46" t="str">
        <f t="shared" si="2"/>
        <v>#N/A</v>
      </c>
      <c r="L430" s="46" t="str">
        <f t="shared" si="3"/>
        <v>#N/A</v>
      </c>
      <c r="M430" s="46" t="str">
        <f t="shared" si="4"/>
        <v>#N/A</v>
      </c>
      <c r="N430" s="46" t="str">
        <f>(M430-I430)*((VLOOKUP(B430,'Set Up Employee Data'!A:O,7,FALSE)))</f>
        <v>#N/A</v>
      </c>
      <c r="O430" s="46" t="str">
        <f>(M430-I430)*((VLOOKUP(B430,'Set Up Employee Data'!A:O,8,FALSE)))</f>
        <v>#N/A</v>
      </c>
      <c r="P430" s="46" t="str">
        <f>(M430-I430)*((VLOOKUP(B430,'Set Up Employee Data'!A:O,5,FALSE)))</f>
        <v>#N/A</v>
      </c>
      <c r="Q430" s="46" t="str">
        <f>(M430-I430)*((VLOOKUP(B430,'Set Up Employee Data'!A:O,6,FALSE)))</f>
        <v>#N/A</v>
      </c>
      <c r="R430" s="46">
        <f>IFERROR(((VLOOKUP(B430,'Set Up Employee Data'!A:O,9,FALSE)))+((VLOOKUP(B430,'Set Up Employee Data'!A:O,10,FALSE)))+((VLOOKUP(B430,'Set Up Employee Data'!A:O,11,FALSE)))+((VLOOKUP(B430,'Set Up Employee Data'!A:O,12,FALSE))),0)</f>
        <v>0</v>
      </c>
      <c r="S430" s="46">
        <f>IFERROR(((VLOOKUP(B430,'Set Up Employee Data'!A:O,13,FALSE)))+((VLOOKUP(B430,'Set Up Employee Data'!A:O,14,FALSE)))+((VLOOKUP(B430,'Set Up Employee Data'!A:O,15,FALSE))),0)</f>
        <v>0</v>
      </c>
      <c r="T430" s="46" t="str">
        <f t="shared" si="5"/>
        <v>#N/A</v>
      </c>
      <c r="U430" s="69" t="str">
        <f t="shared" si="6"/>
        <v>#N/A</v>
      </c>
    </row>
    <row r="431" ht="14.25" hidden="1" customHeight="1">
      <c r="A431" s="32"/>
      <c r="B431" s="32"/>
      <c r="C431" s="33" t="str">
        <f>VLOOKUP(B431,'Set Up Employee Data'!A:O,2,FALSE)</f>
        <v>#N/A</v>
      </c>
      <c r="D431" s="33" t="str">
        <f t="shared" si="1"/>
        <v>#N/A</v>
      </c>
      <c r="E431" s="32"/>
      <c r="F431" s="32"/>
      <c r="G431" s="32"/>
      <c r="H431" s="33"/>
      <c r="I431" s="41"/>
      <c r="J431" s="68">
        <f>IFERROR(VLOOKUP(B431,'Set Up Employee Data'!A:O,3,FALSE)/(VLOOKUP(B431,'Set Up Employee Data'!A:O,4,FALSE)),0)</f>
        <v>0</v>
      </c>
      <c r="K431" s="46" t="str">
        <f t="shared" si="2"/>
        <v>#N/A</v>
      </c>
      <c r="L431" s="46" t="str">
        <f t="shared" si="3"/>
        <v>#N/A</v>
      </c>
      <c r="M431" s="46" t="str">
        <f t="shared" si="4"/>
        <v>#N/A</v>
      </c>
      <c r="N431" s="46" t="str">
        <f>(M431-I431)*((VLOOKUP(B431,'Set Up Employee Data'!A:O,7,FALSE)))</f>
        <v>#N/A</v>
      </c>
      <c r="O431" s="46" t="str">
        <f>(M431-I431)*((VLOOKUP(B431,'Set Up Employee Data'!A:O,8,FALSE)))</f>
        <v>#N/A</v>
      </c>
      <c r="P431" s="46" t="str">
        <f>(M431-I431)*((VLOOKUP(B431,'Set Up Employee Data'!A:O,5,FALSE)))</f>
        <v>#N/A</v>
      </c>
      <c r="Q431" s="46" t="str">
        <f>(M431-I431)*((VLOOKUP(B431,'Set Up Employee Data'!A:O,6,FALSE)))</f>
        <v>#N/A</v>
      </c>
      <c r="R431" s="46">
        <f>IFERROR(((VLOOKUP(B431,'Set Up Employee Data'!A:O,9,FALSE)))+((VLOOKUP(B431,'Set Up Employee Data'!A:O,10,FALSE)))+((VLOOKUP(B431,'Set Up Employee Data'!A:O,11,FALSE)))+((VLOOKUP(B431,'Set Up Employee Data'!A:O,12,FALSE))),0)</f>
        <v>0</v>
      </c>
      <c r="S431" s="46">
        <f>IFERROR(((VLOOKUP(B431,'Set Up Employee Data'!A:O,13,FALSE)))+((VLOOKUP(B431,'Set Up Employee Data'!A:O,14,FALSE)))+((VLOOKUP(B431,'Set Up Employee Data'!A:O,15,FALSE))),0)</f>
        <v>0</v>
      </c>
      <c r="T431" s="46" t="str">
        <f t="shared" si="5"/>
        <v>#N/A</v>
      </c>
      <c r="U431" s="69" t="str">
        <f t="shared" si="6"/>
        <v>#N/A</v>
      </c>
    </row>
    <row r="432" ht="14.25" hidden="1" customHeight="1">
      <c r="A432" s="32"/>
      <c r="B432" s="32"/>
      <c r="C432" s="33" t="str">
        <f>VLOOKUP(B432,'Set Up Employee Data'!A:O,2,FALSE)</f>
        <v>#N/A</v>
      </c>
      <c r="D432" s="33" t="str">
        <f t="shared" si="1"/>
        <v>#N/A</v>
      </c>
      <c r="E432" s="32"/>
      <c r="F432" s="32"/>
      <c r="G432" s="32"/>
      <c r="H432" s="33"/>
      <c r="I432" s="41"/>
      <c r="J432" s="68">
        <f>IFERROR(VLOOKUP(B432,'Set Up Employee Data'!A:O,3,FALSE)/(VLOOKUP(B432,'Set Up Employee Data'!A:O,4,FALSE)),0)</f>
        <v>0</v>
      </c>
      <c r="K432" s="46" t="str">
        <f t="shared" si="2"/>
        <v>#N/A</v>
      </c>
      <c r="L432" s="46" t="str">
        <f t="shared" si="3"/>
        <v>#N/A</v>
      </c>
      <c r="M432" s="46" t="str">
        <f t="shared" si="4"/>
        <v>#N/A</v>
      </c>
      <c r="N432" s="46" t="str">
        <f>(M432-I432)*((VLOOKUP(B432,'Set Up Employee Data'!A:O,7,FALSE)))</f>
        <v>#N/A</v>
      </c>
      <c r="O432" s="46" t="str">
        <f>(M432-I432)*((VLOOKUP(B432,'Set Up Employee Data'!A:O,8,FALSE)))</f>
        <v>#N/A</v>
      </c>
      <c r="P432" s="46" t="str">
        <f>(M432-I432)*((VLOOKUP(B432,'Set Up Employee Data'!A:O,5,FALSE)))</f>
        <v>#N/A</v>
      </c>
      <c r="Q432" s="46" t="str">
        <f>(M432-I432)*((VLOOKUP(B432,'Set Up Employee Data'!A:O,6,FALSE)))</f>
        <v>#N/A</v>
      </c>
      <c r="R432" s="46">
        <f>IFERROR(((VLOOKUP(B432,'Set Up Employee Data'!A:O,9,FALSE)))+((VLOOKUP(B432,'Set Up Employee Data'!A:O,10,FALSE)))+((VLOOKUP(B432,'Set Up Employee Data'!A:O,11,FALSE)))+((VLOOKUP(B432,'Set Up Employee Data'!A:O,12,FALSE))),0)</f>
        <v>0</v>
      </c>
      <c r="S432" s="46">
        <f>IFERROR(((VLOOKUP(B432,'Set Up Employee Data'!A:O,13,FALSE)))+((VLOOKUP(B432,'Set Up Employee Data'!A:O,14,FALSE)))+((VLOOKUP(B432,'Set Up Employee Data'!A:O,15,FALSE))),0)</f>
        <v>0</v>
      </c>
      <c r="T432" s="46" t="str">
        <f t="shared" si="5"/>
        <v>#N/A</v>
      </c>
      <c r="U432" s="69" t="str">
        <f t="shared" si="6"/>
        <v>#N/A</v>
      </c>
    </row>
    <row r="433" ht="14.25" hidden="1" customHeight="1">
      <c r="A433" s="32"/>
      <c r="B433" s="32"/>
      <c r="C433" s="33" t="str">
        <f>VLOOKUP(B433,'Set Up Employee Data'!A:O,2,FALSE)</f>
        <v>#N/A</v>
      </c>
      <c r="D433" s="33" t="str">
        <f t="shared" si="1"/>
        <v>#N/A</v>
      </c>
      <c r="E433" s="32"/>
      <c r="F433" s="32"/>
      <c r="G433" s="32"/>
      <c r="H433" s="33"/>
      <c r="I433" s="41"/>
      <c r="J433" s="68">
        <f>IFERROR(VLOOKUP(B433,'Set Up Employee Data'!A:O,3,FALSE)/(VLOOKUP(B433,'Set Up Employee Data'!A:O,4,FALSE)),0)</f>
        <v>0</v>
      </c>
      <c r="K433" s="46" t="str">
        <f t="shared" si="2"/>
        <v>#N/A</v>
      </c>
      <c r="L433" s="46" t="str">
        <f t="shared" si="3"/>
        <v>#N/A</v>
      </c>
      <c r="M433" s="46" t="str">
        <f t="shared" si="4"/>
        <v>#N/A</v>
      </c>
      <c r="N433" s="46" t="str">
        <f>(M433-I433)*((VLOOKUP(B433,'Set Up Employee Data'!A:O,7,FALSE)))</f>
        <v>#N/A</v>
      </c>
      <c r="O433" s="46" t="str">
        <f>(M433-I433)*((VLOOKUP(B433,'Set Up Employee Data'!A:O,8,FALSE)))</f>
        <v>#N/A</v>
      </c>
      <c r="P433" s="46" t="str">
        <f>(M433-I433)*((VLOOKUP(B433,'Set Up Employee Data'!A:O,5,FALSE)))</f>
        <v>#N/A</v>
      </c>
      <c r="Q433" s="46" t="str">
        <f>(M433-I433)*((VLOOKUP(B433,'Set Up Employee Data'!A:O,6,FALSE)))</f>
        <v>#N/A</v>
      </c>
      <c r="R433" s="46">
        <f>IFERROR(((VLOOKUP(B433,'Set Up Employee Data'!A:O,9,FALSE)))+((VLOOKUP(B433,'Set Up Employee Data'!A:O,10,FALSE)))+((VLOOKUP(B433,'Set Up Employee Data'!A:O,11,FALSE)))+((VLOOKUP(B433,'Set Up Employee Data'!A:O,12,FALSE))),0)</f>
        <v>0</v>
      </c>
      <c r="S433" s="46">
        <f>IFERROR(((VLOOKUP(B433,'Set Up Employee Data'!A:O,13,FALSE)))+((VLOOKUP(B433,'Set Up Employee Data'!A:O,14,FALSE)))+((VLOOKUP(B433,'Set Up Employee Data'!A:O,15,FALSE))),0)</f>
        <v>0</v>
      </c>
      <c r="T433" s="46" t="str">
        <f t="shared" si="5"/>
        <v>#N/A</v>
      </c>
      <c r="U433" s="69" t="str">
        <f t="shared" si="6"/>
        <v>#N/A</v>
      </c>
    </row>
    <row r="434" ht="14.25" hidden="1" customHeight="1">
      <c r="A434" s="32"/>
      <c r="B434" s="32"/>
      <c r="C434" s="33" t="str">
        <f>VLOOKUP(B434,'Set Up Employee Data'!A:O,2,FALSE)</f>
        <v>#N/A</v>
      </c>
      <c r="D434" s="33" t="str">
        <f t="shared" si="1"/>
        <v>#N/A</v>
      </c>
      <c r="E434" s="32"/>
      <c r="F434" s="32"/>
      <c r="G434" s="32"/>
      <c r="H434" s="33"/>
      <c r="I434" s="41"/>
      <c r="J434" s="68">
        <f>IFERROR(VLOOKUP(B434,'Set Up Employee Data'!A:O,3,FALSE)/(VLOOKUP(B434,'Set Up Employee Data'!A:O,4,FALSE)),0)</f>
        <v>0</v>
      </c>
      <c r="K434" s="46" t="str">
        <f t="shared" si="2"/>
        <v>#N/A</v>
      </c>
      <c r="L434" s="46" t="str">
        <f t="shared" si="3"/>
        <v>#N/A</v>
      </c>
      <c r="M434" s="46" t="str">
        <f t="shared" si="4"/>
        <v>#N/A</v>
      </c>
      <c r="N434" s="46" t="str">
        <f>(M434-I434)*((VLOOKUP(B434,'Set Up Employee Data'!A:O,7,FALSE)))</f>
        <v>#N/A</v>
      </c>
      <c r="O434" s="46" t="str">
        <f>(M434-I434)*((VLOOKUP(B434,'Set Up Employee Data'!A:O,8,FALSE)))</f>
        <v>#N/A</v>
      </c>
      <c r="P434" s="46" t="str">
        <f>(M434-I434)*((VLOOKUP(B434,'Set Up Employee Data'!A:O,5,FALSE)))</f>
        <v>#N/A</v>
      </c>
      <c r="Q434" s="46" t="str">
        <f>(M434-I434)*((VLOOKUP(B434,'Set Up Employee Data'!A:O,6,FALSE)))</f>
        <v>#N/A</v>
      </c>
      <c r="R434" s="46">
        <f>IFERROR(((VLOOKUP(B434,'Set Up Employee Data'!A:O,9,FALSE)))+((VLOOKUP(B434,'Set Up Employee Data'!A:O,10,FALSE)))+((VLOOKUP(B434,'Set Up Employee Data'!A:O,11,FALSE)))+((VLOOKUP(B434,'Set Up Employee Data'!A:O,12,FALSE))),0)</f>
        <v>0</v>
      </c>
      <c r="S434" s="46">
        <f>IFERROR(((VLOOKUP(B434,'Set Up Employee Data'!A:O,13,FALSE)))+((VLOOKUP(B434,'Set Up Employee Data'!A:O,14,FALSE)))+((VLOOKUP(B434,'Set Up Employee Data'!A:O,15,FALSE))),0)</f>
        <v>0</v>
      </c>
      <c r="T434" s="46" t="str">
        <f t="shared" si="5"/>
        <v>#N/A</v>
      </c>
      <c r="U434" s="69" t="str">
        <f t="shared" si="6"/>
        <v>#N/A</v>
      </c>
    </row>
    <row r="435" ht="14.25" hidden="1" customHeight="1">
      <c r="A435" s="32"/>
      <c r="B435" s="32"/>
      <c r="C435" s="33" t="str">
        <f>VLOOKUP(B435,'Set Up Employee Data'!A:O,2,FALSE)</f>
        <v>#N/A</v>
      </c>
      <c r="D435" s="33" t="str">
        <f t="shared" si="1"/>
        <v>#N/A</v>
      </c>
      <c r="E435" s="32"/>
      <c r="F435" s="32"/>
      <c r="G435" s="32"/>
      <c r="H435" s="33"/>
      <c r="I435" s="41"/>
      <c r="J435" s="68">
        <f>IFERROR(VLOOKUP(B435,'Set Up Employee Data'!A:O,3,FALSE)/(VLOOKUP(B435,'Set Up Employee Data'!A:O,4,FALSE)),0)</f>
        <v>0</v>
      </c>
      <c r="K435" s="46" t="str">
        <f t="shared" si="2"/>
        <v>#N/A</v>
      </c>
      <c r="L435" s="46" t="str">
        <f t="shared" si="3"/>
        <v>#N/A</v>
      </c>
      <c r="M435" s="46" t="str">
        <f t="shared" si="4"/>
        <v>#N/A</v>
      </c>
      <c r="N435" s="46" t="str">
        <f>(M435-I435)*((VLOOKUP(B435,'Set Up Employee Data'!A:O,7,FALSE)))</f>
        <v>#N/A</v>
      </c>
      <c r="O435" s="46" t="str">
        <f>(M435-I435)*((VLOOKUP(B435,'Set Up Employee Data'!A:O,8,FALSE)))</f>
        <v>#N/A</v>
      </c>
      <c r="P435" s="46" t="str">
        <f>(M435-I435)*((VLOOKUP(B435,'Set Up Employee Data'!A:O,5,FALSE)))</f>
        <v>#N/A</v>
      </c>
      <c r="Q435" s="46" t="str">
        <f>(M435-I435)*((VLOOKUP(B435,'Set Up Employee Data'!A:O,6,FALSE)))</f>
        <v>#N/A</v>
      </c>
      <c r="R435" s="46">
        <f>IFERROR(((VLOOKUP(B435,'Set Up Employee Data'!A:O,9,FALSE)))+((VLOOKUP(B435,'Set Up Employee Data'!A:O,10,FALSE)))+((VLOOKUP(B435,'Set Up Employee Data'!A:O,11,FALSE)))+((VLOOKUP(B435,'Set Up Employee Data'!A:O,12,FALSE))),0)</f>
        <v>0</v>
      </c>
      <c r="S435" s="46">
        <f>IFERROR(((VLOOKUP(B435,'Set Up Employee Data'!A:O,13,FALSE)))+((VLOOKUP(B435,'Set Up Employee Data'!A:O,14,FALSE)))+((VLOOKUP(B435,'Set Up Employee Data'!A:O,15,FALSE))),0)</f>
        <v>0</v>
      </c>
      <c r="T435" s="46" t="str">
        <f t="shared" si="5"/>
        <v>#N/A</v>
      </c>
      <c r="U435" s="69" t="str">
        <f t="shared" si="6"/>
        <v>#N/A</v>
      </c>
    </row>
    <row r="436" ht="14.25" hidden="1" customHeight="1">
      <c r="A436" s="32"/>
      <c r="B436" s="32"/>
      <c r="C436" s="33" t="str">
        <f>VLOOKUP(B436,'Set Up Employee Data'!A:O,2,FALSE)</f>
        <v>#N/A</v>
      </c>
      <c r="D436" s="33" t="str">
        <f t="shared" si="1"/>
        <v>#N/A</v>
      </c>
      <c r="E436" s="32"/>
      <c r="F436" s="32"/>
      <c r="G436" s="32"/>
      <c r="H436" s="33"/>
      <c r="I436" s="41"/>
      <c r="J436" s="68">
        <f>IFERROR(VLOOKUP(B436,'Set Up Employee Data'!A:O,3,FALSE)/(VLOOKUP(B436,'Set Up Employee Data'!A:O,4,FALSE)),0)</f>
        <v>0</v>
      </c>
      <c r="K436" s="46" t="str">
        <f t="shared" si="2"/>
        <v>#N/A</v>
      </c>
      <c r="L436" s="46" t="str">
        <f t="shared" si="3"/>
        <v>#N/A</v>
      </c>
      <c r="M436" s="46" t="str">
        <f t="shared" si="4"/>
        <v>#N/A</v>
      </c>
      <c r="N436" s="46" t="str">
        <f>(M436-I436)*((VLOOKUP(B436,'Set Up Employee Data'!A:O,7,FALSE)))</f>
        <v>#N/A</v>
      </c>
      <c r="O436" s="46" t="str">
        <f>(M436-I436)*((VLOOKUP(B436,'Set Up Employee Data'!A:O,8,FALSE)))</f>
        <v>#N/A</v>
      </c>
      <c r="P436" s="46" t="str">
        <f>(M436-I436)*((VLOOKUP(B436,'Set Up Employee Data'!A:O,5,FALSE)))</f>
        <v>#N/A</v>
      </c>
      <c r="Q436" s="46" t="str">
        <f>(M436-I436)*((VLOOKUP(B436,'Set Up Employee Data'!A:O,6,FALSE)))</f>
        <v>#N/A</v>
      </c>
      <c r="R436" s="46">
        <f>IFERROR(((VLOOKUP(B436,'Set Up Employee Data'!A:O,9,FALSE)))+((VLOOKUP(B436,'Set Up Employee Data'!A:O,10,FALSE)))+((VLOOKUP(B436,'Set Up Employee Data'!A:O,11,FALSE)))+((VLOOKUP(B436,'Set Up Employee Data'!A:O,12,FALSE))),0)</f>
        <v>0</v>
      </c>
      <c r="S436" s="46">
        <f>IFERROR(((VLOOKUP(B436,'Set Up Employee Data'!A:O,13,FALSE)))+((VLOOKUP(B436,'Set Up Employee Data'!A:O,14,FALSE)))+((VLOOKUP(B436,'Set Up Employee Data'!A:O,15,FALSE))),0)</f>
        <v>0</v>
      </c>
      <c r="T436" s="46" t="str">
        <f t="shared" si="5"/>
        <v>#N/A</v>
      </c>
      <c r="U436" s="69" t="str">
        <f t="shared" si="6"/>
        <v>#N/A</v>
      </c>
    </row>
    <row r="437" ht="14.25" hidden="1" customHeight="1">
      <c r="A437" s="32"/>
      <c r="B437" s="32"/>
      <c r="C437" s="33" t="str">
        <f>VLOOKUP(B437,'Set Up Employee Data'!A:O,2,FALSE)</f>
        <v>#N/A</v>
      </c>
      <c r="D437" s="33" t="str">
        <f t="shared" si="1"/>
        <v>#N/A</v>
      </c>
      <c r="E437" s="32"/>
      <c r="F437" s="32"/>
      <c r="G437" s="32"/>
      <c r="H437" s="33"/>
      <c r="I437" s="41"/>
      <c r="J437" s="68">
        <f>IFERROR(VLOOKUP(B437,'Set Up Employee Data'!A:O,3,FALSE)/(VLOOKUP(B437,'Set Up Employee Data'!A:O,4,FALSE)),0)</f>
        <v>0</v>
      </c>
      <c r="K437" s="46" t="str">
        <f t="shared" si="2"/>
        <v>#N/A</v>
      </c>
      <c r="L437" s="46" t="str">
        <f t="shared" si="3"/>
        <v>#N/A</v>
      </c>
      <c r="M437" s="46" t="str">
        <f t="shared" si="4"/>
        <v>#N/A</v>
      </c>
      <c r="N437" s="46" t="str">
        <f>(M437-I437)*((VLOOKUP(B437,'Set Up Employee Data'!A:O,7,FALSE)))</f>
        <v>#N/A</v>
      </c>
      <c r="O437" s="46" t="str">
        <f>(M437-I437)*((VLOOKUP(B437,'Set Up Employee Data'!A:O,8,FALSE)))</f>
        <v>#N/A</v>
      </c>
      <c r="P437" s="46" t="str">
        <f>(M437-I437)*((VLOOKUP(B437,'Set Up Employee Data'!A:O,5,FALSE)))</f>
        <v>#N/A</v>
      </c>
      <c r="Q437" s="46" t="str">
        <f>(M437-I437)*((VLOOKUP(B437,'Set Up Employee Data'!A:O,6,FALSE)))</f>
        <v>#N/A</v>
      </c>
      <c r="R437" s="46">
        <f>IFERROR(((VLOOKUP(B437,'Set Up Employee Data'!A:O,9,FALSE)))+((VLOOKUP(B437,'Set Up Employee Data'!A:O,10,FALSE)))+((VLOOKUP(B437,'Set Up Employee Data'!A:O,11,FALSE)))+((VLOOKUP(B437,'Set Up Employee Data'!A:O,12,FALSE))),0)</f>
        <v>0</v>
      </c>
      <c r="S437" s="46">
        <f>IFERROR(((VLOOKUP(B437,'Set Up Employee Data'!A:O,13,FALSE)))+((VLOOKUP(B437,'Set Up Employee Data'!A:O,14,FALSE)))+((VLOOKUP(B437,'Set Up Employee Data'!A:O,15,FALSE))),0)</f>
        <v>0</v>
      </c>
      <c r="T437" s="46" t="str">
        <f t="shared" si="5"/>
        <v>#N/A</v>
      </c>
      <c r="U437" s="69" t="str">
        <f t="shared" si="6"/>
        <v>#N/A</v>
      </c>
    </row>
    <row r="438" ht="14.25" hidden="1" customHeight="1">
      <c r="A438" s="32"/>
      <c r="B438" s="32"/>
      <c r="C438" s="33" t="str">
        <f>VLOOKUP(B438,'Set Up Employee Data'!A:O,2,FALSE)</f>
        <v>#N/A</v>
      </c>
      <c r="D438" s="33" t="str">
        <f t="shared" si="1"/>
        <v>#N/A</v>
      </c>
      <c r="E438" s="32"/>
      <c r="F438" s="32"/>
      <c r="G438" s="32"/>
      <c r="H438" s="33"/>
      <c r="I438" s="41"/>
      <c r="J438" s="68">
        <f>IFERROR(VLOOKUP(B438,'Set Up Employee Data'!A:O,3,FALSE)/(VLOOKUP(B438,'Set Up Employee Data'!A:O,4,FALSE)),0)</f>
        <v>0</v>
      </c>
      <c r="K438" s="46" t="str">
        <f t="shared" si="2"/>
        <v>#N/A</v>
      </c>
      <c r="L438" s="46" t="str">
        <f t="shared" si="3"/>
        <v>#N/A</v>
      </c>
      <c r="M438" s="46" t="str">
        <f t="shared" si="4"/>
        <v>#N/A</v>
      </c>
      <c r="N438" s="46" t="str">
        <f>(M438-I438)*((VLOOKUP(B438,'Set Up Employee Data'!A:O,7,FALSE)))</f>
        <v>#N/A</v>
      </c>
      <c r="O438" s="46" t="str">
        <f>(M438-I438)*((VLOOKUP(B438,'Set Up Employee Data'!A:O,8,FALSE)))</f>
        <v>#N/A</v>
      </c>
      <c r="P438" s="46" t="str">
        <f>(M438-I438)*((VLOOKUP(B438,'Set Up Employee Data'!A:O,5,FALSE)))</f>
        <v>#N/A</v>
      </c>
      <c r="Q438" s="46" t="str">
        <f>(M438-I438)*((VLOOKUP(B438,'Set Up Employee Data'!A:O,6,FALSE)))</f>
        <v>#N/A</v>
      </c>
      <c r="R438" s="46">
        <f>IFERROR(((VLOOKUP(B438,'Set Up Employee Data'!A:O,9,FALSE)))+((VLOOKUP(B438,'Set Up Employee Data'!A:O,10,FALSE)))+((VLOOKUP(B438,'Set Up Employee Data'!A:O,11,FALSE)))+((VLOOKUP(B438,'Set Up Employee Data'!A:O,12,FALSE))),0)</f>
        <v>0</v>
      </c>
      <c r="S438" s="46">
        <f>IFERROR(((VLOOKUP(B438,'Set Up Employee Data'!A:O,13,FALSE)))+((VLOOKUP(B438,'Set Up Employee Data'!A:O,14,FALSE)))+((VLOOKUP(B438,'Set Up Employee Data'!A:O,15,FALSE))),0)</f>
        <v>0</v>
      </c>
      <c r="T438" s="46" t="str">
        <f t="shared" si="5"/>
        <v>#N/A</v>
      </c>
      <c r="U438" s="69" t="str">
        <f t="shared" si="6"/>
        <v>#N/A</v>
      </c>
    </row>
    <row r="439" ht="14.25" hidden="1" customHeight="1">
      <c r="A439" s="32"/>
      <c r="B439" s="32"/>
      <c r="C439" s="33" t="str">
        <f>VLOOKUP(B439,'Set Up Employee Data'!A:O,2,FALSE)</f>
        <v>#N/A</v>
      </c>
      <c r="D439" s="33" t="str">
        <f t="shared" si="1"/>
        <v>#N/A</v>
      </c>
      <c r="E439" s="32"/>
      <c r="F439" s="32"/>
      <c r="G439" s="32"/>
      <c r="H439" s="33"/>
      <c r="I439" s="41"/>
      <c r="J439" s="68">
        <f>IFERROR(VLOOKUP(B439,'Set Up Employee Data'!A:O,3,FALSE)/(VLOOKUP(B439,'Set Up Employee Data'!A:O,4,FALSE)),0)</f>
        <v>0</v>
      </c>
      <c r="K439" s="46" t="str">
        <f t="shared" si="2"/>
        <v>#N/A</v>
      </c>
      <c r="L439" s="46" t="str">
        <f t="shared" si="3"/>
        <v>#N/A</v>
      </c>
      <c r="M439" s="46" t="str">
        <f t="shared" si="4"/>
        <v>#N/A</v>
      </c>
      <c r="N439" s="46" t="str">
        <f>(M439-I439)*((VLOOKUP(B439,'Set Up Employee Data'!A:O,7,FALSE)))</f>
        <v>#N/A</v>
      </c>
      <c r="O439" s="46" t="str">
        <f>(M439-I439)*((VLOOKUP(B439,'Set Up Employee Data'!A:O,8,FALSE)))</f>
        <v>#N/A</v>
      </c>
      <c r="P439" s="46" t="str">
        <f>(M439-I439)*((VLOOKUP(B439,'Set Up Employee Data'!A:O,5,FALSE)))</f>
        <v>#N/A</v>
      </c>
      <c r="Q439" s="46" t="str">
        <f>(M439-I439)*((VLOOKUP(B439,'Set Up Employee Data'!A:O,6,FALSE)))</f>
        <v>#N/A</v>
      </c>
      <c r="R439" s="46">
        <f>IFERROR(((VLOOKUP(B439,'Set Up Employee Data'!A:O,9,FALSE)))+((VLOOKUP(B439,'Set Up Employee Data'!A:O,10,FALSE)))+((VLOOKUP(B439,'Set Up Employee Data'!A:O,11,FALSE)))+((VLOOKUP(B439,'Set Up Employee Data'!A:O,12,FALSE))),0)</f>
        <v>0</v>
      </c>
      <c r="S439" s="46">
        <f>IFERROR(((VLOOKUP(B439,'Set Up Employee Data'!A:O,13,FALSE)))+((VLOOKUP(B439,'Set Up Employee Data'!A:O,14,FALSE)))+((VLOOKUP(B439,'Set Up Employee Data'!A:O,15,FALSE))),0)</f>
        <v>0</v>
      </c>
      <c r="T439" s="46" t="str">
        <f t="shared" si="5"/>
        <v>#N/A</v>
      </c>
      <c r="U439" s="69" t="str">
        <f t="shared" si="6"/>
        <v>#N/A</v>
      </c>
    </row>
    <row r="440" ht="14.25" hidden="1" customHeight="1">
      <c r="A440" s="32"/>
      <c r="B440" s="32"/>
      <c r="C440" s="33" t="str">
        <f>VLOOKUP(B440,'Set Up Employee Data'!A:O,2,FALSE)</f>
        <v>#N/A</v>
      </c>
      <c r="D440" s="33" t="str">
        <f t="shared" si="1"/>
        <v>#N/A</v>
      </c>
      <c r="E440" s="32"/>
      <c r="F440" s="32"/>
      <c r="G440" s="32"/>
      <c r="H440" s="33"/>
      <c r="I440" s="41"/>
      <c r="J440" s="68">
        <f>IFERROR(VLOOKUP(B440,'Set Up Employee Data'!A:O,3,FALSE)/(VLOOKUP(B440,'Set Up Employee Data'!A:O,4,FALSE)),0)</f>
        <v>0</v>
      </c>
      <c r="K440" s="46" t="str">
        <f t="shared" si="2"/>
        <v>#N/A</v>
      </c>
      <c r="L440" s="46" t="str">
        <f t="shared" si="3"/>
        <v>#N/A</v>
      </c>
      <c r="M440" s="46" t="str">
        <f t="shared" si="4"/>
        <v>#N/A</v>
      </c>
      <c r="N440" s="46" t="str">
        <f>(M440-I440)*((VLOOKUP(B440,'Set Up Employee Data'!A:O,7,FALSE)))</f>
        <v>#N/A</v>
      </c>
      <c r="O440" s="46" t="str">
        <f>(M440-I440)*((VLOOKUP(B440,'Set Up Employee Data'!A:O,8,FALSE)))</f>
        <v>#N/A</v>
      </c>
      <c r="P440" s="46" t="str">
        <f>(M440-I440)*((VLOOKUP(B440,'Set Up Employee Data'!A:O,5,FALSE)))</f>
        <v>#N/A</v>
      </c>
      <c r="Q440" s="46" t="str">
        <f>(M440-I440)*((VLOOKUP(B440,'Set Up Employee Data'!A:O,6,FALSE)))</f>
        <v>#N/A</v>
      </c>
      <c r="R440" s="46">
        <f>IFERROR(((VLOOKUP(B440,'Set Up Employee Data'!A:O,9,FALSE)))+((VLOOKUP(B440,'Set Up Employee Data'!A:O,10,FALSE)))+((VLOOKUP(B440,'Set Up Employee Data'!A:O,11,FALSE)))+((VLOOKUP(B440,'Set Up Employee Data'!A:O,12,FALSE))),0)</f>
        <v>0</v>
      </c>
      <c r="S440" s="46">
        <f>IFERROR(((VLOOKUP(B440,'Set Up Employee Data'!A:O,13,FALSE)))+((VLOOKUP(B440,'Set Up Employee Data'!A:O,14,FALSE)))+((VLOOKUP(B440,'Set Up Employee Data'!A:O,15,FALSE))),0)</f>
        <v>0</v>
      </c>
      <c r="T440" s="46" t="str">
        <f t="shared" si="5"/>
        <v>#N/A</v>
      </c>
      <c r="U440" s="69" t="str">
        <f t="shared" si="6"/>
        <v>#N/A</v>
      </c>
    </row>
    <row r="441" ht="14.25" hidden="1" customHeight="1">
      <c r="A441" s="32"/>
      <c r="B441" s="32"/>
      <c r="C441" s="33" t="str">
        <f>VLOOKUP(B441,'Set Up Employee Data'!A:O,2,FALSE)</f>
        <v>#N/A</v>
      </c>
      <c r="D441" s="33" t="str">
        <f t="shared" si="1"/>
        <v>#N/A</v>
      </c>
      <c r="E441" s="32"/>
      <c r="F441" s="32"/>
      <c r="G441" s="32"/>
      <c r="H441" s="33"/>
      <c r="I441" s="41"/>
      <c r="J441" s="68">
        <f>IFERROR(VLOOKUP(B441,'Set Up Employee Data'!A:O,3,FALSE)/(VLOOKUP(B441,'Set Up Employee Data'!A:O,4,FALSE)),0)</f>
        <v>0</v>
      </c>
      <c r="K441" s="46" t="str">
        <f t="shared" si="2"/>
        <v>#N/A</v>
      </c>
      <c r="L441" s="46" t="str">
        <f t="shared" si="3"/>
        <v>#N/A</v>
      </c>
      <c r="M441" s="46" t="str">
        <f t="shared" si="4"/>
        <v>#N/A</v>
      </c>
      <c r="N441" s="46" t="str">
        <f>(M441-I441)*((VLOOKUP(B441,'Set Up Employee Data'!A:O,7,FALSE)))</f>
        <v>#N/A</v>
      </c>
      <c r="O441" s="46" t="str">
        <f>(M441-I441)*((VLOOKUP(B441,'Set Up Employee Data'!A:O,8,FALSE)))</f>
        <v>#N/A</v>
      </c>
      <c r="P441" s="46" t="str">
        <f>(M441-I441)*((VLOOKUP(B441,'Set Up Employee Data'!A:O,5,FALSE)))</f>
        <v>#N/A</v>
      </c>
      <c r="Q441" s="46" t="str">
        <f>(M441-I441)*((VLOOKUP(B441,'Set Up Employee Data'!A:O,6,FALSE)))</f>
        <v>#N/A</v>
      </c>
      <c r="R441" s="46">
        <f>IFERROR(((VLOOKUP(B441,'Set Up Employee Data'!A:O,9,FALSE)))+((VLOOKUP(B441,'Set Up Employee Data'!A:O,10,FALSE)))+((VLOOKUP(B441,'Set Up Employee Data'!A:O,11,FALSE)))+((VLOOKUP(B441,'Set Up Employee Data'!A:O,12,FALSE))),0)</f>
        <v>0</v>
      </c>
      <c r="S441" s="46">
        <f>IFERROR(((VLOOKUP(B441,'Set Up Employee Data'!A:O,13,FALSE)))+((VLOOKUP(B441,'Set Up Employee Data'!A:O,14,FALSE)))+((VLOOKUP(B441,'Set Up Employee Data'!A:O,15,FALSE))),0)</f>
        <v>0</v>
      </c>
      <c r="T441" s="46" t="str">
        <f t="shared" si="5"/>
        <v>#N/A</v>
      </c>
      <c r="U441" s="69" t="str">
        <f t="shared" si="6"/>
        <v>#N/A</v>
      </c>
    </row>
    <row r="442" ht="14.25" hidden="1" customHeight="1">
      <c r="A442" s="32"/>
      <c r="B442" s="32"/>
      <c r="C442" s="33" t="str">
        <f>VLOOKUP(B442,'Set Up Employee Data'!A:O,2,FALSE)</f>
        <v>#N/A</v>
      </c>
      <c r="D442" s="33" t="str">
        <f t="shared" si="1"/>
        <v>#N/A</v>
      </c>
      <c r="E442" s="32"/>
      <c r="F442" s="32"/>
      <c r="G442" s="32"/>
      <c r="H442" s="33"/>
      <c r="I442" s="41"/>
      <c r="J442" s="68">
        <f>IFERROR(VLOOKUP(B442,'Set Up Employee Data'!A:O,3,FALSE)/(VLOOKUP(B442,'Set Up Employee Data'!A:O,4,FALSE)),0)</f>
        <v>0</v>
      </c>
      <c r="K442" s="46" t="str">
        <f t="shared" si="2"/>
        <v>#N/A</v>
      </c>
      <c r="L442" s="46" t="str">
        <f t="shared" si="3"/>
        <v>#N/A</v>
      </c>
      <c r="M442" s="46" t="str">
        <f t="shared" si="4"/>
        <v>#N/A</v>
      </c>
      <c r="N442" s="46" t="str">
        <f>(M442-I442)*((VLOOKUP(B442,'Set Up Employee Data'!A:O,7,FALSE)))</f>
        <v>#N/A</v>
      </c>
      <c r="O442" s="46" t="str">
        <f>(M442-I442)*((VLOOKUP(B442,'Set Up Employee Data'!A:O,8,FALSE)))</f>
        <v>#N/A</v>
      </c>
      <c r="P442" s="46" t="str">
        <f>(M442-I442)*((VLOOKUP(B442,'Set Up Employee Data'!A:O,5,FALSE)))</f>
        <v>#N/A</v>
      </c>
      <c r="Q442" s="46" t="str">
        <f>(M442-I442)*((VLOOKUP(B442,'Set Up Employee Data'!A:O,6,FALSE)))</f>
        <v>#N/A</v>
      </c>
      <c r="R442" s="46">
        <f>IFERROR(((VLOOKUP(B442,'Set Up Employee Data'!A:O,9,FALSE)))+((VLOOKUP(B442,'Set Up Employee Data'!A:O,10,FALSE)))+((VLOOKUP(B442,'Set Up Employee Data'!A:O,11,FALSE)))+((VLOOKUP(B442,'Set Up Employee Data'!A:O,12,FALSE))),0)</f>
        <v>0</v>
      </c>
      <c r="S442" s="46">
        <f>IFERROR(((VLOOKUP(B442,'Set Up Employee Data'!A:O,13,FALSE)))+((VLOOKUP(B442,'Set Up Employee Data'!A:O,14,FALSE)))+((VLOOKUP(B442,'Set Up Employee Data'!A:O,15,FALSE))),0)</f>
        <v>0</v>
      </c>
      <c r="T442" s="46" t="str">
        <f t="shared" si="5"/>
        <v>#N/A</v>
      </c>
      <c r="U442" s="69" t="str">
        <f t="shared" si="6"/>
        <v>#N/A</v>
      </c>
    </row>
    <row r="443" ht="14.25" hidden="1" customHeight="1">
      <c r="A443" s="32"/>
      <c r="B443" s="32"/>
      <c r="C443" s="33" t="str">
        <f>VLOOKUP(B443,'Set Up Employee Data'!A:O,2,FALSE)</f>
        <v>#N/A</v>
      </c>
      <c r="D443" s="33" t="str">
        <f t="shared" si="1"/>
        <v>#N/A</v>
      </c>
      <c r="E443" s="32"/>
      <c r="F443" s="32"/>
      <c r="G443" s="32"/>
      <c r="H443" s="33"/>
      <c r="I443" s="41"/>
      <c r="J443" s="68">
        <f>IFERROR(VLOOKUP(B443,'Set Up Employee Data'!A:O,3,FALSE)/(VLOOKUP(B443,'Set Up Employee Data'!A:O,4,FALSE)),0)</f>
        <v>0</v>
      </c>
      <c r="K443" s="46" t="str">
        <f t="shared" si="2"/>
        <v>#N/A</v>
      </c>
      <c r="L443" s="46" t="str">
        <f t="shared" si="3"/>
        <v>#N/A</v>
      </c>
      <c r="M443" s="46" t="str">
        <f t="shared" si="4"/>
        <v>#N/A</v>
      </c>
      <c r="N443" s="46" t="str">
        <f>(M443-I443)*((VLOOKUP(B443,'Set Up Employee Data'!A:O,7,FALSE)))</f>
        <v>#N/A</v>
      </c>
      <c r="O443" s="46" t="str">
        <f>(M443-I443)*((VLOOKUP(B443,'Set Up Employee Data'!A:O,8,FALSE)))</f>
        <v>#N/A</v>
      </c>
      <c r="P443" s="46" t="str">
        <f>(M443-I443)*((VLOOKUP(B443,'Set Up Employee Data'!A:O,5,FALSE)))</f>
        <v>#N/A</v>
      </c>
      <c r="Q443" s="46" t="str">
        <f>(M443-I443)*((VLOOKUP(B443,'Set Up Employee Data'!A:O,6,FALSE)))</f>
        <v>#N/A</v>
      </c>
      <c r="R443" s="46">
        <f>IFERROR(((VLOOKUP(B443,'Set Up Employee Data'!A:O,9,FALSE)))+((VLOOKUP(B443,'Set Up Employee Data'!A:O,10,FALSE)))+((VLOOKUP(B443,'Set Up Employee Data'!A:O,11,FALSE)))+((VLOOKUP(B443,'Set Up Employee Data'!A:O,12,FALSE))),0)</f>
        <v>0</v>
      </c>
      <c r="S443" s="46">
        <f>IFERROR(((VLOOKUP(B443,'Set Up Employee Data'!A:O,13,FALSE)))+((VLOOKUP(B443,'Set Up Employee Data'!A:O,14,FALSE)))+((VLOOKUP(B443,'Set Up Employee Data'!A:O,15,FALSE))),0)</f>
        <v>0</v>
      </c>
      <c r="T443" s="46" t="str">
        <f t="shared" si="5"/>
        <v>#N/A</v>
      </c>
      <c r="U443" s="69" t="str">
        <f t="shared" si="6"/>
        <v>#N/A</v>
      </c>
    </row>
    <row r="444" ht="14.25" hidden="1" customHeight="1">
      <c r="A444" s="32"/>
      <c r="B444" s="32"/>
      <c r="C444" s="33" t="str">
        <f>VLOOKUP(B444,'Set Up Employee Data'!A:O,2,FALSE)</f>
        <v>#N/A</v>
      </c>
      <c r="D444" s="33" t="str">
        <f t="shared" si="1"/>
        <v>#N/A</v>
      </c>
      <c r="E444" s="32"/>
      <c r="F444" s="32"/>
      <c r="G444" s="32"/>
      <c r="H444" s="33"/>
      <c r="I444" s="41"/>
      <c r="J444" s="68">
        <f>IFERROR(VLOOKUP(B444,'Set Up Employee Data'!A:O,3,FALSE)/(VLOOKUP(B444,'Set Up Employee Data'!A:O,4,FALSE)),0)</f>
        <v>0</v>
      </c>
      <c r="K444" s="46" t="str">
        <f t="shared" si="2"/>
        <v>#N/A</v>
      </c>
      <c r="L444" s="46" t="str">
        <f t="shared" si="3"/>
        <v>#N/A</v>
      </c>
      <c r="M444" s="46" t="str">
        <f t="shared" si="4"/>
        <v>#N/A</v>
      </c>
      <c r="N444" s="46" t="str">
        <f>(M444-I444)*((VLOOKUP(B444,'Set Up Employee Data'!A:O,7,FALSE)))</f>
        <v>#N/A</v>
      </c>
      <c r="O444" s="46" t="str">
        <f>(M444-I444)*((VLOOKUP(B444,'Set Up Employee Data'!A:O,8,FALSE)))</f>
        <v>#N/A</v>
      </c>
      <c r="P444" s="46" t="str">
        <f>(M444-I444)*((VLOOKUP(B444,'Set Up Employee Data'!A:O,5,FALSE)))</f>
        <v>#N/A</v>
      </c>
      <c r="Q444" s="46" t="str">
        <f>(M444-I444)*((VLOOKUP(B444,'Set Up Employee Data'!A:O,6,FALSE)))</f>
        <v>#N/A</v>
      </c>
      <c r="R444" s="46">
        <f>IFERROR(((VLOOKUP(B444,'Set Up Employee Data'!A:O,9,FALSE)))+((VLOOKUP(B444,'Set Up Employee Data'!A:O,10,FALSE)))+((VLOOKUP(B444,'Set Up Employee Data'!A:O,11,FALSE)))+((VLOOKUP(B444,'Set Up Employee Data'!A:O,12,FALSE))),0)</f>
        <v>0</v>
      </c>
      <c r="S444" s="46">
        <f>IFERROR(((VLOOKUP(B444,'Set Up Employee Data'!A:O,13,FALSE)))+((VLOOKUP(B444,'Set Up Employee Data'!A:O,14,FALSE)))+((VLOOKUP(B444,'Set Up Employee Data'!A:O,15,FALSE))),0)</f>
        <v>0</v>
      </c>
      <c r="T444" s="46" t="str">
        <f t="shared" si="5"/>
        <v>#N/A</v>
      </c>
      <c r="U444" s="69" t="str">
        <f t="shared" si="6"/>
        <v>#N/A</v>
      </c>
    </row>
    <row r="445" ht="14.25" hidden="1" customHeight="1">
      <c r="A445" s="32"/>
      <c r="B445" s="32"/>
      <c r="C445" s="33" t="str">
        <f>VLOOKUP(B445,'Set Up Employee Data'!A:O,2,FALSE)</f>
        <v>#N/A</v>
      </c>
      <c r="D445" s="33" t="str">
        <f t="shared" si="1"/>
        <v>#N/A</v>
      </c>
      <c r="E445" s="32"/>
      <c r="F445" s="32"/>
      <c r="G445" s="32"/>
      <c r="H445" s="33"/>
      <c r="I445" s="41"/>
      <c r="J445" s="68">
        <f>IFERROR(VLOOKUP(B445,'Set Up Employee Data'!A:O,3,FALSE)/(VLOOKUP(B445,'Set Up Employee Data'!A:O,4,FALSE)),0)</f>
        <v>0</v>
      </c>
      <c r="K445" s="46" t="str">
        <f t="shared" si="2"/>
        <v>#N/A</v>
      </c>
      <c r="L445" s="46" t="str">
        <f t="shared" si="3"/>
        <v>#N/A</v>
      </c>
      <c r="M445" s="46" t="str">
        <f t="shared" si="4"/>
        <v>#N/A</v>
      </c>
      <c r="N445" s="46" t="str">
        <f>(M445-I445)*((VLOOKUP(B445,'Set Up Employee Data'!A:O,7,FALSE)))</f>
        <v>#N/A</v>
      </c>
      <c r="O445" s="46" t="str">
        <f>(M445-I445)*((VLOOKUP(B445,'Set Up Employee Data'!A:O,8,FALSE)))</f>
        <v>#N/A</v>
      </c>
      <c r="P445" s="46" t="str">
        <f>(M445-I445)*((VLOOKUP(B445,'Set Up Employee Data'!A:O,5,FALSE)))</f>
        <v>#N/A</v>
      </c>
      <c r="Q445" s="46" t="str">
        <f>(M445-I445)*((VLOOKUP(B445,'Set Up Employee Data'!A:O,6,FALSE)))</f>
        <v>#N/A</v>
      </c>
      <c r="R445" s="46">
        <f>IFERROR(((VLOOKUP(B445,'Set Up Employee Data'!A:O,9,FALSE)))+((VLOOKUP(B445,'Set Up Employee Data'!A:O,10,FALSE)))+((VLOOKUP(B445,'Set Up Employee Data'!A:O,11,FALSE)))+((VLOOKUP(B445,'Set Up Employee Data'!A:O,12,FALSE))),0)</f>
        <v>0</v>
      </c>
      <c r="S445" s="46">
        <f>IFERROR(((VLOOKUP(B445,'Set Up Employee Data'!A:O,13,FALSE)))+((VLOOKUP(B445,'Set Up Employee Data'!A:O,14,FALSE)))+((VLOOKUP(B445,'Set Up Employee Data'!A:O,15,FALSE))),0)</f>
        <v>0</v>
      </c>
      <c r="T445" s="46" t="str">
        <f t="shared" si="5"/>
        <v>#N/A</v>
      </c>
      <c r="U445" s="69" t="str">
        <f t="shared" si="6"/>
        <v>#N/A</v>
      </c>
    </row>
    <row r="446" ht="14.25" hidden="1" customHeight="1">
      <c r="A446" s="32"/>
      <c r="B446" s="32"/>
      <c r="C446" s="33" t="str">
        <f>VLOOKUP(B446,'Set Up Employee Data'!A:O,2,FALSE)</f>
        <v>#N/A</v>
      </c>
      <c r="D446" s="33" t="str">
        <f t="shared" si="1"/>
        <v>#N/A</v>
      </c>
      <c r="E446" s="32"/>
      <c r="F446" s="32"/>
      <c r="G446" s="32"/>
      <c r="H446" s="33"/>
      <c r="I446" s="41"/>
      <c r="J446" s="68">
        <f>IFERROR(VLOOKUP(B446,'Set Up Employee Data'!A:O,3,FALSE)/(VLOOKUP(B446,'Set Up Employee Data'!A:O,4,FALSE)),0)</f>
        <v>0</v>
      </c>
      <c r="K446" s="46" t="str">
        <f t="shared" si="2"/>
        <v>#N/A</v>
      </c>
      <c r="L446" s="46" t="str">
        <f t="shared" si="3"/>
        <v>#N/A</v>
      </c>
      <c r="M446" s="46" t="str">
        <f t="shared" si="4"/>
        <v>#N/A</v>
      </c>
      <c r="N446" s="46" t="str">
        <f>(M446-I446)*((VLOOKUP(B446,'Set Up Employee Data'!A:O,7,FALSE)))</f>
        <v>#N/A</v>
      </c>
      <c r="O446" s="46" t="str">
        <f>(M446-I446)*((VLOOKUP(B446,'Set Up Employee Data'!A:O,8,FALSE)))</f>
        <v>#N/A</v>
      </c>
      <c r="P446" s="46" t="str">
        <f>(M446-I446)*((VLOOKUP(B446,'Set Up Employee Data'!A:O,5,FALSE)))</f>
        <v>#N/A</v>
      </c>
      <c r="Q446" s="46" t="str">
        <f>(M446-I446)*((VLOOKUP(B446,'Set Up Employee Data'!A:O,6,FALSE)))</f>
        <v>#N/A</v>
      </c>
      <c r="R446" s="46">
        <f>IFERROR(((VLOOKUP(B446,'Set Up Employee Data'!A:O,9,FALSE)))+((VLOOKUP(B446,'Set Up Employee Data'!A:O,10,FALSE)))+((VLOOKUP(B446,'Set Up Employee Data'!A:O,11,FALSE)))+((VLOOKUP(B446,'Set Up Employee Data'!A:O,12,FALSE))),0)</f>
        <v>0</v>
      </c>
      <c r="S446" s="46">
        <f>IFERROR(((VLOOKUP(B446,'Set Up Employee Data'!A:O,13,FALSE)))+((VLOOKUP(B446,'Set Up Employee Data'!A:O,14,FALSE)))+((VLOOKUP(B446,'Set Up Employee Data'!A:O,15,FALSE))),0)</f>
        <v>0</v>
      </c>
      <c r="T446" s="46" t="str">
        <f t="shared" si="5"/>
        <v>#N/A</v>
      </c>
      <c r="U446" s="69" t="str">
        <f t="shared" si="6"/>
        <v>#N/A</v>
      </c>
    </row>
    <row r="447" ht="14.25" hidden="1" customHeight="1">
      <c r="A447" s="32"/>
      <c r="B447" s="32"/>
      <c r="C447" s="33" t="str">
        <f>VLOOKUP(B447,'Set Up Employee Data'!A:O,2,FALSE)</f>
        <v>#N/A</v>
      </c>
      <c r="D447" s="33" t="str">
        <f t="shared" si="1"/>
        <v>#N/A</v>
      </c>
      <c r="E447" s="32"/>
      <c r="F447" s="32"/>
      <c r="G447" s="32"/>
      <c r="H447" s="33"/>
      <c r="I447" s="41"/>
      <c r="J447" s="68">
        <f>IFERROR(VLOOKUP(B447,'Set Up Employee Data'!A:O,3,FALSE)/(VLOOKUP(B447,'Set Up Employee Data'!A:O,4,FALSE)),0)</f>
        <v>0</v>
      </c>
      <c r="K447" s="46" t="str">
        <f t="shared" si="2"/>
        <v>#N/A</v>
      </c>
      <c r="L447" s="46" t="str">
        <f t="shared" si="3"/>
        <v>#N/A</v>
      </c>
      <c r="M447" s="46" t="str">
        <f t="shared" si="4"/>
        <v>#N/A</v>
      </c>
      <c r="N447" s="46" t="str">
        <f>(M447-I447)*((VLOOKUP(B447,'Set Up Employee Data'!A:O,7,FALSE)))</f>
        <v>#N/A</v>
      </c>
      <c r="O447" s="46" t="str">
        <f>(M447-I447)*((VLOOKUP(B447,'Set Up Employee Data'!A:O,8,FALSE)))</f>
        <v>#N/A</v>
      </c>
      <c r="P447" s="46" t="str">
        <f>(M447-I447)*((VLOOKUP(B447,'Set Up Employee Data'!A:O,5,FALSE)))</f>
        <v>#N/A</v>
      </c>
      <c r="Q447" s="46" t="str">
        <f>(M447-I447)*((VLOOKUP(B447,'Set Up Employee Data'!A:O,6,FALSE)))</f>
        <v>#N/A</v>
      </c>
      <c r="R447" s="46">
        <f>IFERROR(((VLOOKUP(B447,'Set Up Employee Data'!A:O,9,FALSE)))+((VLOOKUP(B447,'Set Up Employee Data'!A:O,10,FALSE)))+((VLOOKUP(B447,'Set Up Employee Data'!A:O,11,FALSE)))+((VLOOKUP(B447,'Set Up Employee Data'!A:O,12,FALSE))),0)</f>
        <v>0</v>
      </c>
      <c r="S447" s="46">
        <f>IFERROR(((VLOOKUP(B447,'Set Up Employee Data'!A:O,13,FALSE)))+((VLOOKUP(B447,'Set Up Employee Data'!A:O,14,FALSE)))+((VLOOKUP(B447,'Set Up Employee Data'!A:O,15,FALSE))),0)</f>
        <v>0</v>
      </c>
      <c r="T447" s="46" t="str">
        <f t="shared" si="5"/>
        <v>#N/A</v>
      </c>
      <c r="U447" s="69" t="str">
        <f t="shared" si="6"/>
        <v>#N/A</v>
      </c>
    </row>
    <row r="448" ht="14.25" hidden="1" customHeight="1">
      <c r="A448" s="32"/>
      <c r="B448" s="32"/>
      <c r="C448" s="33" t="str">
        <f>VLOOKUP(B448,'Set Up Employee Data'!A:O,2,FALSE)</f>
        <v>#N/A</v>
      </c>
      <c r="D448" s="33" t="str">
        <f t="shared" si="1"/>
        <v>#N/A</v>
      </c>
      <c r="E448" s="32"/>
      <c r="F448" s="32"/>
      <c r="G448" s="32"/>
      <c r="H448" s="33"/>
      <c r="I448" s="41"/>
      <c r="J448" s="68">
        <f>IFERROR(VLOOKUP(B448,'Set Up Employee Data'!A:O,3,FALSE)/(VLOOKUP(B448,'Set Up Employee Data'!A:O,4,FALSE)),0)</f>
        <v>0</v>
      </c>
      <c r="K448" s="46" t="str">
        <f t="shared" si="2"/>
        <v>#N/A</v>
      </c>
      <c r="L448" s="46" t="str">
        <f t="shared" si="3"/>
        <v>#N/A</v>
      </c>
      <c r="M448" s="46" t="str">
        <f t="shared" si="4"/>
        <v>#N/A</v>
      </c>
      <c r="N448" s="46" t="str">
        <f>(M448-I448)*((VLOOKUP(B448,'Set Up Employee Data'!A:O,7,FALSE)))</f>
        <v>#N/A</v>
      </c>
      <c r="O448" s="46" t="str">
        <f>(M448-I448)*((VLOOKUP(B448,'Set Up Employee Data'!A:O,8,FALSE)))</f>
        <v>#N/A</v>
      </c>
      <c r="P448" s="46" t="str">
        <f>(M448-I448)*((VLOOKUP(B448,'Set Up Employee Data'!A:O,5,FALSE)))</f>
        <v>#N/A</v>
      </c>
      <c r="Q448" s="46" t="str">
        <f>(M448-I448)*((VLOOKUP(B448,'Set Up Employee Data'!A:O,6,FALSE)))</f>
        <v>#N/A</v>
      </c>
      <c r="R448" s="46">
        <f>IFERROR(((VLOOKUP(B448,'Set Up Employee Data'!A:O,9,FALSE)))+((VLOOKUP(B448,'Set Up Employee Data'!A:O,10,FALSE)))+((VLOOKUP(B448,'Set Up Employee Data'!A:O,11,FALSE)))+((VLOOKUP(B448,'Set Up Employee Data'!A:O,12,FALSE))),0)</f>
        <v>0</v>
      </c>
      <c r="S448" s="46">
        <f>IFERROR(((VLOOKUP(B448,'Set Up Employee Data'!A:O,13,FALSE)))+((VLOOKUP(B448,'Set Up Employee Data'!A:O,14,FALSE)))+((VLOOKUP(B448,'Set Up Employee Data'!A:O,15,FALSE))),0)</f>
        <v>0</v>
      </c>
      <c r="T448" s="46" t="str">
        <f t="shared" si="5"/>
        <v>#N/A</v>
      </c>
      <c r="U448" s="69" t="str">
        <f t="shared" si="6"/>
        <v>#N/A</v>
      </c>
    </row>
    <row r="449" ht="14.25" hidden="1" customHeight="1">
      <c r="A449" s="32"/>
      <c r="B449" s="32"/>
      <c r="C449" s="33" t="str">
        <f>VLOOKUP(B449,'Set Up Employee Data'!A:O,2,FALSE)</f>
        <v>#N/A</v>
      </c>
      <c r="D449" s="33" t="str">
        <f t="shared" si="1"/>
        <v>#N/A</v>
      </c>
      <c r="E449" s="32"/>
      <c r="F449" s="32"/>
      <c r="G449" s="32"/>
      <c r="H449" s="33"/>
      <c r="I449" s="41"/>
      <c r="J449" s="68">
        <f>IFERROR(VLOOKUP(B449,'Set Up Employee Data'!A:O,3,FALSE)/(VLOOKUP(B449,'Set Up Employee Data'!A:O,4,FALSE)),0)</f>
        <v>0</v>
      </c>
      <c r="K449" s="46" t="str">
        <f t="shared" si="2"/>
        <v>#N/A</v>
      </c>
      <c r="L449" s="46" t="str">
        <f t="shared" si="3"/>
        <v>#N/A</v>
      </c>
      <c r="M449" s="46" t="str">
        <f t="shared" si="4"/>
        <v>#N/A</v>
      </c>
      <c r="N449" s="46" t="str">
        <f>(M449-I449)*((VLOOKUP(B449,'Set Up Employee Data'!A:O,7,FALSE)))</f>
        <v>#N/A</v>
      </c>
      <c r="O449" s="46" t="str">
        <f>(M449-I449)*((VLOOKUP(B449,'Set Up Employee Data'!A:O,8,FALSE)))</f>
        <v>#N/A</v>
      </c>
      <c r="P449" s="46" t="str">
        <f>(M449-I449)*((VLOOKUP(B449,'Set Up Employee Data'!A:O,5,FALSE)))</f>
        <v>#N/A</v>
      </c>
      <c r="Q449" s="46" t="str">
        <f>(M449-I449)*((VLOOKUP(B449,'Set Up Employee Data'!A:O,6,FALSE)))</f>
        <v>#N/A</v>
      </c>
      <c r="R449" s="46">
        <f>IFERROR(((VLOOKUP(B449,'Set Up Employee Data'!A:O,9,FALSE)))+((VLOOKUP(B449,'Set Up Employee Data'!A:O,10,FALSE)))+((VLOOKUP(B449,'Set Up Employee Data'!A:O,11,FALSE)))+((VLOOKUP(B449,'Set Up Employee Data'!A:O,12,FALSE))),0)</f>
        <v>0</v>
      </c>
      <c r="S449" s="46">
        <f>IFERROR(((VLOOKUP(B449,'Set Up Employee Data'!A:O,13,FALSE)))+((VLOOKUP(B449,'Set Up Employee Data'!A:O,14,FALSE)))+((VLOOKUP(B449,'Set Up Employee Data'!A:O,15,FALSE))),0)</f>
        <v>0</v>
      </c>
      <c r="T449" s="46" t="str">
        <f t="shared" si="5"/>
        <v>#N/A</v>
      </c>
      <c r="U449" s="69" t="str">
        <f t="shared" si="6"/>
        <v>#N/A</v>
      </c>
    </row>
    <row r="450" ht="14.25" hidden="1" customHeight="1">
      <c r="A450" s="32"/>
      <c r="B450" s="32"/>
      <c r="C450" s="33" t="str">
        <f>VLOOKUP(B450,'Set Up Employee Data'!A:O,2,FALSE)</f>
        <v>#N/A</v>
      </c>
      <c r="D450" s="33" t="str">
        <f t="shared" si="1"/>
        <v>#N/A</v>
      </c>
      <c r="E450" s="32"/>
      <c r="F450" s="32"/>
      <c r="G450" s="32"/>
      <c r="H450" s="33"/>
      <c r="I450" s="41"/>
      <c r="J450" s="68">
        <f>IFERROR(VLOOKUP(B450,'Set Up Employee Data'!A:O,3,FALSE)/(VLOOKUP(B450,'Set Up Employee Data'!A:O,4,FALSE)),0)</f>
        <v>0</v>
      </c>
      <c r="K450" s="46" t="str">
        <f t="shared" si="2"/>
        <v>#N/A</v>
      </c>
      <c r="L450" s="46" t="str">
        <f t="shared" si="3"/>
        <v>#N/A</v>
      </c>
      <c r="M450" s="46" t="str">
        <f t="shared" si="4"/>
        <v>#N/A</v>
      </c>
      <c r="N450" s="46" t="str">
        <f>(M450-I450)*((VLOOKUP(B450,'Set Up Employee Data'!A:O,7,FALSE)))</f>
        <v>#N/A</v>
      </c>
      <c r="O450" s="46" t="str">
        <f>(M450-I450)*((VLOOKUP(B450,'Set Up Employee Data'!A:O,8,FALSE)))</f>
        <v>#N/A</v>
      </c>
      <c r="P450" s="46" t="str">
        <f>(M450-I450)*((VLOOKUP(B450,'Set Up Employee Data'!A:O,5,FALSE)))</f>
        <v>#N/A</v>
      </c>
      <c r="Q450" s="46" t="str">
        <f>(M450-I450)*((VLOOKUP(B450,'Set Up Employee Data'!A:O,6,FALSE)))</f>
        <v>#N/A</v>
      </c>
      <c r="R450" s="46">
        <f>IFERROR(((VLOOKUP(B450,'Set Up Employee Data'!A:O,9,FALSE)))+((VLOOKUP(B450,'Set Up Employee Data'!A:O,10,FALSE)))+((VLOOKUP(B450,'Set Up Employee Data'!A:O,11,FALSE)))+((VLOOKUP(B450,'Set Up Employee Data'!A:O,12,FALSE))),0)</f>
        <v>0</v>
      </c>
      <c r="S450" s="46">
        <f>IFERROR(((VLOOKUP(B450,'Set Up Employee Data'!A:O,13,FALSE)))+((VLOOKUP(B450,'Set Up Employee Data'!A:O,14,FALSE)))+((VLOOKUP(B450,'Set Up Employee Data'!A:O,15,FALSE))),0)</f>
        <v>0</v>
      </c>
      <c r="T450" s="46" t="str">
        <f t="shared" si="5"/>
        <v>#N/A</v>
      </c>
      <c r="U450" s="69" t="str">
        <f t="shared" si="6"/>
        <v>#N/A</v>
      </c>
    </row>
    <row r="451" ht="14.25" hidden="1" customHeight="1">
      <c r="A451" s="32"/>
      <c r="B451" s="32"/>
      <c r="C451" s="33" t="str">
        <f>VLOOKUP(B451,'Set Up Employee Data'!A:O,2,FALSE)</f>
        <v>#N/A</v>
      </c>
      <c r="D451" s="33" t="str">
        <f t="shared" si="1"/>
        <v>#N/A</v>
      </c>
      <c r="E451" s="32"/>
      <c r="F451" s="32"/>
      <c r="G451" s="32"/>
      <c r="H451" s="33"/>
      <c r="I451" s="41"/>
      <c r="J451" s="68">
        <f>IFERROR(VLOOKUP(B451,'Set Up Employee Data'!A:O,3,FALSE)/(VLOOKUP(B451,'Set Up Employee Data'!A:O,4,FALSE)),0)</f>
        <v>0</v>
      </c>
      <c r="K451" s="46" t="str">
        <f t="shared" si="2"/>
        <v>#N/A</v>
      </c>
      <c r="L451" s="46" t="str">
        <f t="shared" si="3"/>
        <v>#N/A</v>
      </c>
      <c r="M451" s="46" t="str">
        <f t="shared" si="4"/>
        <v>#N/A</v>
      </c>
      <c r="N451" s="46" t="str">
        <f>(M451-I451)*((VLOOKUP(B451,'Set Up Employee Data'!A:O,7,FALSE)))</f>
        <v>#N/A</v>
      </c>
      <c r="O451" s="46" t="str">
        <f>(M451-I451)*((VLOOKUP(B451,'Set Up Employee Data'!A:O,8,FALSE)))</f>
        <v>#N/A</v>
      </c>
      <c r="P451" s="46" t="str">
        <f>(M451-I451)*((VLOOKUP(B451,'Set Up Employee Data'!A:O,5,FALSE)))</f>
        <v>#N/A</v>
      </c>
      <c r="Q451" s="46" t="str">
        <f>(M451-I451)*((VLOOKUP(B451,'Set Up Employee Data'!A:O,6,FALSE)))</f>
        <v>#N/A</v>
      </c>
      <c r="R451" s="46">
        <f>IFERROR(((VLOOKUP(B451,'Set Up Employee Data'!A:O,9,FALSE)))+((VLOOKUP(B451,'Set Up Employee Data'!A:O,10,FALSE)))+((VLOOKUP(B451,'Set Up Employee Data'!A:O,11,FALSE)))+((VLOOKUP(B451,'Set Up Employee Data'!A:O,12,FALSE))),0)</f>
        <v>0</v>
      </c>
      <c r="S451" s="46">
        <f>IFERROR(((VLOOKUP(B451,'Set Up Employee Data'!A:O,13,FALSE)))+((VLOOKUP(B451,'Set Up Employee Data'!A:O,14,FALSE)))+((VLOOKUP(B451,'Set Up Employee Data'!A:O,15,FALSE))),0)</f>
        <v>0</v>
      </c>
      <c r="T451" s="46" t="str">
        <f t="shared" si="5"/>
        <v>#N/A</v>
      </c>
      <c r="U451" s="69" t="str">
        <f t="shared" si="6"/>
        <v>#N/A</v>
      </c>
    </row>
    <row r="452" ht="14.25" hidden="1" customHeight="1">
      <c r="A452" s="32"/>
      <c r="B452" s="32"/>
      <c r="C452" s="33" t="str">
        <f>VLOOKUP(B452,'Set Up Employee Data'!A:O,2,FALSE)</f>
        <v>#N/A</v>
      </c>
      <c r="D452" s="33" t="str">
        <f t="shared" si="1"/>
        <v>#N/A</v>
      </c>
      <c r="E452" s="32"/>
      <c r="F452" s="32"/>
      <c r="G452" s="32"/>
      <c r="H452" s="33"/>
      <c r="I452" s="41"/>
      <c r="J452" s="68">
        <f>IFERROR(VLOOKUP(B452,'Set Up Employee Data'!A:O,3,FALSE)/(VLOOKUP(B452,'Set Up Employee Data'!A:O,4,FALSE)),0)</f>
        <v>0</v>
      </c>
      <c r="K452" s="46" t="str">
        <f t="shared" si="2"/>
        <v>#N/A</v>
      </c>
      <c r="L452" s="46" t="str">
        <f t="shared" si="3"/>
        <v>#N/A</v>
      </c>
      <c r="M452" s="46" t="str">
        <f t="shared" si="4"/>
        <v>#N/A</v>
      </c>
      <c r="N452" s="46" t="str">
        <f>(M452-I452)*((VLOOKUP(B452,'Set Up Employee Data'!A:O,7,FALSE)))</f>
        <v>#N/A</v>
      </c>
      <c r="O452" s="46" t="str">
        <f>(M452-I452)*((VLOOKUP(B452,'Set Up Employee Data'!A:O,8,FALSE)))</f>
        <v>#N/A</v>
      </c>
      <c r="P452" s="46" t="str">
        <f>(M452-I452)*((VLOOKUP(B452,'Set Up Employee Data'!A:O,5,FALSE)))</f>
        <v>#N/A</v>
      </c>
      <c r="Q452" s="46" t="str">
        <f>(M452-I452)*((VLOOKUP(B452,'Set Up Employee Data'!A:O,6,FALSE)))</f>
        <v>#N/A</v>
      </c>
      <c r="R452" s="46">
        <f>IFERROR(((VLOOKUP(B452,'Set Up Employee Data'!A:O,9,FALSE)))+((VLOOKUP(B452,'Set Up Employee Data'!A:O,10,FALSE)))+((VLOOKUP(B452,'Set Up Employee Data'!A:O,11,FALSE)))+((VLOOKUP(B452,'Set Up Employee Data'!A:O,12,FALSE))),0)</f>
        <v>0</v>
      </c>
      <c r="S452" s="46">
        <f>IFERROR(((VLOOKUP(B452,'Set Up Employee Data'!A:O,13,FALSE)))+((VLOOKUP(B452,'Set Up Employee Data'!A:O,14,FALSE)))+((VLOOKUP(B452,'Set Up Employee Data'!A:O,15,FALSE))),0)</f>
        <v>0</v>
      </c>
      <c r="T452" s="46" t="str">
        <f t="shared" si="5"/>
        <v>#N/A</v>
      </c>
      <c r="U452" s="69" t="str">
        <f t="shared" si="6"/>
        <v>#N/A</v>
      </c>
    </row>
    <row r="453" ht="14.25" hidden="1" customHeight="1">
      <c r="A453" s="32"/>
      <c r="B453" s="32"/>
      <c r="C453" s="33" t="str">
        <f>VLOOKUP(B453,'Set Up Employee Data'!A:O,2,FALSE)</f>
        <v>#N/A</v>
      </c>
      <c r="D453" s="33" t="str">
        <f t="shared" si="1"/>
        <v>#N/A</v>
      </c>
      <c r="E453" s="32"/>
      <c r="F453" s="32"/>
      <c r="G453" s="32"/>
      <c r="H453" s="33"/>
      <c r="I453" s="41"/>
      <c r="J453" s="68">
        <f>IFERROR(VLOOKUP(B453,'Set Up Employee Data'!A:O,3,FALSE)/(VLOOKUP(B453,'Set Up Employee Data'!A:O,4,FALSE)),0)</f>
        <v>0</v>
      </c>
      <c r="K453" s="46" t="str">
        <f t="shared" si="2"/>
        <v>#N/A</v>
      </c>
      <c r="L453" s="46" t="str">
        <f t="shared" si="3"/>
        <v>#N/A</v>
      </c>
      <c r="M453" s="46" t="str">
        <f t="shared" si="4"/>
        <v>#N/A</v>
      </c>
      <c r="N453" s="46" t="str">
        <f>(M453-I453)*((VLOOKUP(B453,'Set Up Employee Data'!A:O,7,FALSE)))</f>
        <v>#N/A</v>
      </c>
      <c r="O453" s="46" t="str">
        <f>(M453-I453)*((VLOOKUP(B453,'Set Up Employee Data'!A:O,8,FALSE)))</f>
        <v>#N/A</v>
      </c>
      <c r="P453" s="46" t="str">
        <f>(M453-I453)*((VLOOKUP(B453,'Set Up Employee Data'!A:O,5,FALSE)))</f>
        <v>#N/A</v>
      </c>
      <c r="Q453" s="46" t="str">
        <f>(M453-I453)*((VLOOKUP(B453,'Set Up Employee Data'!A:O,6,FALSE)))</f>
        <v>#N/A</v>
      </c>
      <c r="R453" s="46">
        <f>IFERROR(((VLOOKUP(B453,'Set Up Employee Data'!A:O,9,FALSE)))+((VLOOKUP(B453,'Set Up Employee Data'!A:O,10,FALSE)))+((VLOOKUP(B453,'Set Up Employee Data'!A:O,11,FALSE)))+((VLOOKUP(B453,'Set Up Employee Data'!A:O,12,FALSE))),0)</f>
        <v>0</v>
      </c>
      <c r="S453" s="46">
        <f>IFERROR(((VLOOKUP(B453,'Set Up Employee Data'!A:O,13,FALSE)))+((VLOOKUP(B453,'Set Up Employee Data'!A:O,14,FALSE)))+((VLOOKUP(B453,'Set Up Employee Data'!A:O,15,FALSE))),0)</f>
        <v>0</v>
      </c>
      <c r="T453" s="46" t="str">
        <f t="shared" si="5"/>
        <v>#N/A</v>
      </c>
      <c r="U453" s="69" t="str">
        <f t="shared" si="6"/>
        <v>#N/A</v>
      </c>
    </row>
    <row r="454" ht="14.25" hidden="1" customHeight="1">
      <c r="A454" s="32"/>
      <c r="B454" s="32"/>
      <c r="C454" s="33" t="str">
        <f>VLOOKUP(B454,'Set Up Employee Data'!A:O,2,FALSE)</f>
        <v>#N/A</v>
      </c>
      <c r="D454" s="33" t="str">
        <f t="shared" si="1"/>
        <v>#N/A</v>
      </c>
      <c r="E454" s="32"/>
      <c r="F454" s="32"/>
      <c r="G454" s="32"/>
      <c r="H454" s="33"/>
      <c r="I454" s="41"/>
      <c r="J454" s="68">
        <f>IFERROR(VLOOKUP(B454,'Set Up Employee Data'!A:O,3,FALSE)/(VLOOKUP(B454,'Set Up Employee Data'!A:O,4,FALSE)),0)</f>
        <v>0</v>
      </c>
      <c r="K454" s="46" t="str">
        <f t="shared" si="2"/>
        <v>#N/A</v>
      </c>
      <c r="L454" s="46" t="str">
        <f t="shared" si="3"/>
        <v>#N/A</v>
      </c>
      <c r="M454" s="46" t="str">
        <f t="shared" si="4"/>
        <v>#N/A</v>
      </c>
      <c r="N454" s="46" t="str">
        <f>(M454-I454)*((VLOOKUP(B454,'Set Up Employee Data'!A:O,7,FALSE)))</f>
        <v>#N/A</v>
      </c>
      <c r="O454" s="46" t="str">
        <f>(M454-I454)*((VLOOKUP(B454,'Set Up Employee Data'!A:O,8,FALSE)))</f>
        <v>#N/A</v>
      </c>
      <c r="P454" s="46" t="str">
        <f>(M454-I454)*((VLOOKUP(B454,'Set Up Employee Data'!A:O,5,FALSE)))</f>
        <v>#N/A</v>
      </c>
      <c r="Q454" s="46" t="str">
        <f>(M454-I454)*((VLOOKUP(B454,'Set Up Employee Data'!A:O,6,FALSE)))</f>
        <v>#N/A</v>
      </c>
      <c r="R454" s="46">
        <f>IFERROR(((VLOOKUP(B454,'Set Up Employee Data'!A:O,9,FALSE)))+((VLOOKUP(B454,'Set Up Employee Data'!A:O,10,FALSE)))+((VLOOKUP(B454,'Set Up Employee Data'!A:O,11,FALSE)))+((VLOOKUP(B454,'Set Up Employee Data'!A:O,12,FALSE))),0)</f>
        <v>0</v>
      </c>
      <c r="S454" s="46">
        <f>IFERROR(((VLOOKUP(B454,'Set Up Employee Data'!A:O,13,FALSE)))+((VLOOKUP(B454,'Set Up Employee Data'!A:O,14,FALSE)))+((VLOOKUP(B454,'Set Up Employee Data'!A:O,15,FALSE))),0)</f>
        <v>0</v>
      </c>
      <c r="T454" s="46" t="str">
        <f t="shared" si="5"/>
        <v>#N/A</v>
      </c>
      <c r="U454" s="69" t="str">
        <f t="shared" si="6"/>
        <v>#N/A</v>
      </c>
    </row>
    <row r="455" ht="14.25" hidden="1" customHeight="1">
      <c r="A455" s="32"/>
      <c r="B455" s="32"/>
      <c r="C455" s="33" t="str">
        <f>VLOOKUP(B455,'Set Up Employee Data'!A:O,2,FALSE)</f>
        <v>#N/A</v>
      </c>
      <c r="D455" s="33" t="str">
        <f t="shared" si="1"/>
        <v>#N/A</v>
      </c>
      <c r="E455" s="32"/>
      <c r="F455" s="32"/>
      <c r="G455" s="32"/>
      <c r="H455" s="33"/>
      <c r="I455" s="41"/>
      <c r="J455" s="68">
        <f>IFERROR(VLOOKUP(B455,'Set Up Employee Data'!A:O,3,FALSE)/(VLOOKUP(B455,'Set Up Employee Data'!A:O,4,FALSE)),0)</f>
        <v>0</v>
      </c>
      <c r="K455" s="46" t="str">
        <f t="shared" si="2"/>
        <v>#N/A</v>
      </c>
      <c r="L455" s="46" t="str">
        <f t="shared" si="3"/>
        <v>#N/A</v>
      </c>
      <c r="M455" s="46" t="str">
        <f t="shared" si="4"/>
        <v>#N/A</v>
      </c>
      <c r="N455" s="46" t="str">
        <f>(M455-I455)*((VLOOKUP(B455,'Set Up Employee Data'!A:O,7,FALSE)))</f>
        <v>#N/A</v>
      </c>
      <c r="O455" s="46" t="str">
        <f>(M455-I455)*((VLOOKUP(B455,'Set Up Employee Data'!A:O,8,FALSE)))</f>
        <v>#N/A</v>
      </c>
      <c r="P455" s="46" t="str">
        <f>(M455-I455)*((VLOOKUP(B455,'Set Up Employee Data'!A:O,5,FALSE)))</f>
        <v>#N/A</v>
      </c>
      <c r="Q455" s="46" t="str">
        <f>(M455-I455)*((VLOOKUP(B455,'Set Up Employee Data'!A:O,6,FALSE)))</f>
        <v>#N/A</v>
      </c>
      <c r="R455" s="46">
        <f>IFERROR(((VLOOKUP(B455,'Set Up Employee Data'!A:O,9,FALSE)))+((VLOOKUP(B455,'Set Up Employee Data'!A:O,10,FALSE)))+((VLOOKUP(B455,'Set Up Employee Data'!A:O,11,FALSE)))+((VLOOKUP(B455,'Set Up Employee Data'!A:O,12,FALSE))),0)</f>
        <v>0</v>
      </c>
      <c r="S455" s="46">
        <f>IFERROR(((VLOOKUP(B455,'Set Up Employee Data'!A:O,13,FALSE)))+((VLOOKUP(B455,'Set Up Employee Data'!A:O,14,FALSE)))+((VLOOKUP(B455,'Set Up Employee Data'!A:O,15,FALSE))),0)</f>
        <v>0</v>
      </c>
      <c r="T455" s="46" t="str">
        <f t="shared" si="5"/>
        <v>#N/A</v>
      </c>
      <c r="U455" s="69" t="str">
        <f t="shared" si="6"/>
        <v>#N/A</v>
      </c>
    </row>
    <row r="456" ht="14.25" hidden="1" customHeight="1">
      <c r="A456" s="32"/>
      <c r="B456" s="32"/>
      <c r="C456" s="33" t="str">
        <f>VLOOKUP(B456,'Set Up Employee Data'!A:O,2,FALSE)</f>
        <v>#N/A</v>
      </c>
      <c r="D456" s="33" t="str">
        <f t="shared" si="1"/>
        <v>#N/A</v>
      </c>
      <c r="E456" s="32"/>
      <c r="F456" s="32"/>
      <c r="G456" s="32"/>
      <c r="H456" s="33"/>
      <c r="I456" s="41"/>
      <c r="J456" s="68">
        <f>IFERROR(VLOOKUP(B456,'Set Up Employee Data'!A:O,3,FALSE)/(VLOOKUP(B456,'Set Up Employee Data'!A:O,4,FALSE)),0)</f>
        <v>0</v>
      </c>
      <c r="K456" s="46" t="str">
        <f t="shared" si="2"/>
        <v>#N/A</v>
      </c>
      <c r="L456" s="46" t="str">
        <f t="shared" si="3"/>
        <v>#N/A</v>
      </c>
      <c r="M456" s="46" t="str">
        <f t="shared" si="4"/>
        <v>#N/A</v>
      </c>
      <c r="N456" s="46" t="str">
        <f>(M456-I456)*((VLOOKUP(B456,'Set Up Employee Data'!A:O,7,FALSE)))</f>
        <v>#N/A</v>
      </c>
      <c r="O456" s="46" t="str">
        <f>(M456-I456)*((VLOOKUP(B456,'Set Up Employee Data'!A:O,8,FALSE)))</f>
        <v>#N/A</v>
      </c>
      <c r="P456" s="46" t="str">
        <f>(M456-I456)*((VLOOKUP(B456,'Set Up Employee Data'!A:O,5,FALSE)))</f>
        <v>#N/A</v>
      </c>
      <c r="Q456" s="46" t="str">
        <f>(M456-I456)*((VLOOKUP(B456,'Set Up Employee Data'!A:O,6,FALSE)))</f>
        <v>#N/A</v>
      </c>
      <c r="R456" s="46">
        <f>IFERROR(((VLOOKUP(B456,'Set Up Employee Data'!A:O,9,FALSE)))+((VLOOKUP(B456,'Set Up Employee Data'!A:O,10,FALSE)))+((VLOOKUP(B456,'Set Up Employee Data'!A:O,11,FALSE)))+((VLOOKUP(B456,'Set Up Employee Data'!A:O,12,FALSE))),0)</f>
        <v>0</v>
      </c>
      <c r="S456" s="46">
        <f>IFERROR(((VLOOKUP(B456,'Set Up Employee Data'!A:O,13,FALSE)))+((VLOOKUP(B456,'Set Up Employee Data'!A:O,14,FALSE)))+((VLOOKUP(B456,'Set Up Employee Data'!A:O,15,FALSE))),0)</f>
        <v>0</v>
      </c>
      <c r="T456" s="46" t="str">
        <f t="shared" si="5"/>
        <v>#N/A</v>
      </c>
      <c r="U456" s="69" t="str">
        <f t="shared" si="6"/>
        <v>#N/A</v>
      </c>
    </row>
    <row r="457" ht="14.25" hidden="1" customHeight="1">
      <c r="A457" s="32"/>
      <c r="B457" s="32"/>
      <c r="C457" s="33" t="str">
        <f>VLOOKUP(B457,'Set Up Employee Data'!A:O,2,FALSE)</f>
        <v>#N/A</v>
      </c>
      <c r="D457" s="33" t="str">
        <f t="shared" si="1"/>
        <v>#N/A</v>
      </c>
      <c r="E457" s="32"/>
      <c r="F457" s="32"/>
      <c r="G457" s="32"/>
      <c r="H457" s="33"/>
      <c r="I457" s="41"/>
      <c r="J457" s="68">
        <f>IFERROR(VLOOKUP(B457,'Set Up Employee Data'!A:O,3,FALSE)/(VLOOKUP(B457,'Set Up Employee Data'!A:O,4,FALSE)),0)</f>
        <v>0</v>
      </c>
      <c r="K457" s="46" t="str">
        <f t="shared" si="2"/>
        <v>#N/A</v>
      </c>
      <c r="L457" s="46" t="str">
        <f t="shared" si="3"/>
        <v>#N/A</v>
      </c>
      <c r="M457" s="46" t="str">
        <f t="shared" si="4"/>
        <v>#N/A</v>
      </c>
      <c r="N457" s="46" t="str">
        <f>(M457-I457)*((VLOOKUP(B457,'Set Up Employee Data'!A:O,7,FALSE)))</f>
        <v>#N/A</v>
      </c>
      <c r="O457" s="46" t="str">
        <f>(M457-I457)*((VLOOKUP(B457,'Set Up Employee Data'!A:O,8,FALSE)))</f>
        <v>#N/A</v>
      </c>
      <c r="P457" s="46" t="str">
        <f>(M457-I457)*((VLOOKUP(B457,'Set Up Employee Data'!A:O,5,FALSE)))</f>
        <v>#N/A</v>
      </c>
      <c r="Q457" s="46" t="str">
        <f>(M457-I457)*((VLOOKUP(B457,'Set Up Employee Data'!A:O,6,FALSE)))</f>
        <v>#N/A</v>
      </c>
      <c r="R457" s="46">
        <f>IFERROR(((VLOOKUP(B457,'Set Up Employee Data'!A:O,9,FALSE)))+((VLOOKUP(B457,'Set Up Employee Data'!A:O,10,FALSE)))+((VLOOKUP(B457,'Set Up Employee Data'!A:O,11,FALSE)))+((VLOOKUP(B457,'Set Up Employee Data'!A:O,12,FALSE))),0)</f>
        <v>0</v>
      </c>
      <c r="S457" s="46">
        <f>IFERROR(((VLOOKUP(B457,'Set Up Employee Data'!A:O,13,FALSE)))+((VLOOKUP(B457,'Set Up Employee Data'!A:O,14,FALSE)))+((VLOOKUP(B457,'Set Up Employee Data'!A:O,15,FALSE))),0)</f>
        <v>0</v>
      </c>
      <c r="T457" s="46" t="str">
        <f t="shared" si="5"/>
        <v>#N/A</v>
      </c>
      <c r="U457" s="69" t="str">
        <f t="shared" si="6"/>
        <v>#N/A</v>
      </c>
    </row>
    <row r="458" ht="14.25" hidden="1" customHeight="1">
      <c r="A458" s="32"/>
      <c r="B458" s="32"/>
      <c r="C458" s="33" t="str">
        <f>VLOOKUP(B458,'Set Up Employee Data'!A:O,2,FALSE)</f>
        <v>#N/A</v>
      </c>
      <c r="D458" s="33" t="str">
        <f t="shared" si="1"/>
        <v>#N/A</v>
      </c>
      <c r="E458" s="32"/>
      <c r="F458" s="32"/>
      <c r="G458" s="32"/>
      <c r="H458" s="33"/>
      <c r="I458" s="41"/>
      <c r="J458" s="68">
        <f>IFERROR(VLOOKUP(B458,'Set Up Employee Data'!A:O,3,FALSE)/(VLOOKUP(B458,'Set Up Employee Data'!A:O,4,FALSE)),0)</f>
        <v>0</v>
      </c>
      <c r="K458" s="46" t="str">
        <f t="shared" si="2"/>
        <v>#N/A</v>
      </c>
      <c r="L458" s="46" t="str">
        <f t="shared" si="3"/>
        <v>#N/A</v>
      </c>
      <c r="M458" s="46" t="str">
        <f t="shared" si="4"/>
        <v>#N/A</v>
      </c>
      <c r="N458" s="46" t="str">
        <f>(M458-I458)*((VLOOKUP(B458,'Set Up Employee Data'!A:O,7,FALSE)))</f>
        <v>#N/A</v>
      </c>
      <c r="O458" s="46" t="str">
        <f>(M458-I458)*((VLOOKUP(B458,'Set Up Employee Data'!A:O,8,FALSE)))</f>
        <v>#N/A</v>
      </c>
      <c r="P458" s="46" t="str">
        <f>(M458-I458)*((VLOOKUP(B458,'Set Up Employee Data'!A:O,5,FALSE)))</f>
        <v>#N/A</v>
      </c>
      <c r="Q458" s="46" t="str">
        <f>(M458-I458)*((VLOOKUP(B458,'Set Up Employee Data'!A:O,6,FALSE)))</f>
        <v>#N/A</v>
      </c>
      <c r="R458" s="46">
        <f>IFERROR(((VLOOKUP(B458,'Set Up Employee Data'!A:O,9,FALSE)))+((VLOOKUP(B458,'Set Up Employee Data'!A:O,10,FALSE)))+((VLOOKUP(B458,'Set Up Employee Data'!A:O,11,FALSE)))+((VLOOKUP(B458,'Set Up Employee Data'!A:O,12,FALSE))),0)</f>
        <v>0</v>
      </c>
      <c r="S458" s="46">
        <f>IFERROR(((VLOOKUP(B458,'Set Up Employee Data'!A:O,13,FALSE)))+((VLOOKUP(B458,'Set Up Employee Data'!A:O,14,FALSE)))+((VLOOKUP(B458,'Set Up Employee Data'!A:O,15,FALSE))),0)</f>
        <v>0</v>
      </c>
      <c r="T458" s="46" t="str">
        <f t="shared" si="5"/>
        <v>#N/A</v>
      </c>
      <c r="U458" s="69" t="str">
        <f t="shared" si="6"/>
        <v>#N/A</v>
      </c>
    </row>
    <row r="459" ht="14.25" hidden="1" customHeight="1">
      <c r="A459" s="32"/>
      <c r="B459" s="32"/>
      <c r="C459" s="33" t="str">
        <f>VLOOKUP(B459,'Set Up Employee Data'!A:O,2,FALSE)</f>
        <v>#N/A</v>
      </c>
      <c r="D459" s="33" t="str">
        <f t="shared" si="1"/>
        <v>#N/A</v>
      </c>
      <c r="E459" s="32"/>
      <c r="F459" s="32"/>
      <c r="G459" s="32"/>
      <c r="H459" s="33"/>
      <c r="I459" s="41"/>
      <c r="J459" s="68">
        <f>IFERROR(VLOOKUP(B459,'Set Up Employee Data'!A:O,3,FALSE)/(VLOOKUP(B459,'Set Up Employee Data'!A:O,4,FALSE)),0)</f>
        <v>0</v>
      </c>
      <c r="K459" s="46" t="str">
        <f t="shared" si="2"/>
        <v>#N/A</v>
      </c>
      <c r="L459" s="46" t="str">
        <f t="shared" si="3"/>
        <v>#N/A</v>
      </c>
      <c r="M459" s="46" t="str">
        <f t="shared" si="4"/>
        <v>#N/A</v>
      </c>
      <c r="N459" s="46" t="str">
        <f>(M459-I459)*((VLOOKUP(B459,'Set Up Employee Data'!A:O,7,FALSE)))</f>
        <v>#N/A</v>
      </c>
      <c r="O459" s="46" t="str">
        <f>(M459-I459)*((VLOOKUP(B459,'Set Up Employee Data'!A:O,8,FALSE)))</f>
        <v>#N/A</v>
      </c>
      <c r="P459" s="46" t="str">
        <f>(M459-I459)*((VLOOKUP(B459,'Set Up Employee Data'!A:O,5,FALSE)))</f>
        <v>#N/A</v>
      </c>
      <c r="Q459" s="46" t="str">
        <f>(M459-I459)*((VLOOKUP(B459,'Set Up Employee Data'!A:O,6,FALSE)))</f>
        <v>#N/A</v>
      </c>
      <c r="R459" s="46">
        <f>IFERROR(((VLOOKUP(B459,'Set Up Employee Data'!A:O,9,FALSE)))+((VLOOKUP(B459,'Set Up Employee Data'!A:O,10,FALSE)))+((VLOOKUP(B459,'Set Up Employee Data'!A:O,11,FALSE)))+((VLOOKUP(B459,'Set Up Employee Data'!A:O,12,FALSE))),0)</f>
        <v>0</v>
      </c>
      <c r="S459" s="46">
        <f>IFERROR(((VLOOKUP(B459,'Set Up Employee Data'!A:O,13,FALSE)))+((VLOOKUP(B459,'Set Up Employee Data'!A:O,14,FALSE)))+((VLOOKUP(B459,'Set Up Employee Data'!A:O,15,FALSE))),0)</f>
        <v>0</v>
      </c>
      <c r="T459" s="46" t="str">
        <f t="shared" si="5"/>
        <v>#N/A</v>
      </c>
      <c r="U459" s="69" t="str">
        <f t="shared" si="6"/>
        <v>#N/A</v>
      </c>
    </row>
    <row r="460" ht="14.25" hidden="1" customHeight="1">
      <c r="A460" s="32"/>
      <c r="B460" s="32"/>
      <c r="C460" s="33" t="str">
        <f>VLOOKUP(B460,'Set Up Employee Data'!A:O,2,FALSE)</f>
        <v>#N/A</v>
      </c>
      <c r="D460" s="33" t="str">
        <f t="shared" si="1"/>
        <v>#N/A</v>
      </c>
      <c r="E460" s="32"/>
      <c r="F460" s="32"/>
      <c r="G460" s="32"/>
      <c r="H460" s="33"/>
      <c r="I460" s="41"/>
      <c r="J460" s="68">
        <f>IFERROR(VLOOKUP(B460,'Set Up Employee Data'!A:O,3,FALSE)/(VLOOKUP(B460,'Set Up Employee Data'!A:O,4,FALSE)),0)</f>
        <v>0</v>
      </c>
      <c r="K460" s="46" t="str">
        <f t="shared" si="2"/>
        <v>#N/A</v>
      </c>
      <c r="L460" s="46" t="str">
        <f t="shared" si="3"/>
        <v>#N/A</v>
      </c>
      <c r="M460" s="46" t="str">
        <f t="shared" si="4"/>
        <v>#N/A</v>
      </c>
      <c r="N460" s="46" t="str">
        <f>(M460-I460)*((VLOOKUP(B460,'Set Up Employee Data'!A:O,7,FALSE)))</f>
        <v>#N/A</v>
      </c>
      <c r="O460" s="46" t="str">
        <f>(M460-I460)*((VLOOKUP(B460,'Set Up Employee Data'!A:O,8,FALSE)))</f>
        <v>#N/A</v>
      </c>
      <c r="P460" s="46" t="str">
        <f>(M460-I460)*((VLOOKUP(B460,'Set Up Employee Data'!A:O,5,FALSE)))</f>
        <v>#N/A</v>
      </c>
      <c r="Q460" s="46" t="str">
        <f>(M460-I460)*((VLOOKUP(B460,'Set Up Employee Data'!A:O,6,FALSE)))</f>
        <v>#N/A</v>
      </c>
      <c r="R460" s="46">
        <f>IFERROR(((VLOOKUP(B460,'Set Up Employee Data'!A:O,9,FALSE)))+((VLOOKUP(B460,'Set Up Employee Data'!A:O,10,FALSE)))+((VLOOKUP(B460,'Set Up Employee Data'!A:O,11,FALSE)))+((VLOOKUP(B460,'Set Up Employee Data'!A:O,12,FALSE))),0)</f>
        <v>0</v>
      </c>
      <c r="S460" s="46">
        <f>IFERROR(((VLOOKUP(B460,'Set Up Employee Data'!A:O,13,FALSE)))+((VLOOKUP(B460,'Set Up Employee Data'!A:O,14,FALSE)))+((VLOOKUP(B460,'Set Up Employee Data'!A:O,15,FALSE))),0)</f>
        <v>0</v>
      </c>
      <c r="T460" s="46" t="str">
        <f t="shared" si="5"/>
        <v>#N/A</v>
      </c>
      <c r="U460" s="69" t="str">
        <f t="shared" si="6"/>
        <v>#N/A</v>
      </c>
    </row>
    <row r="461" ht="14.25" hidden="1" customHeight="1">
      <c r="A461" s="32"/>
      <c r="B461" s="32"/>
      <c r="C461" s="33" t="str">
        <f>VLOOKUP(B461,'Set Up Employee Data'!A:O,2,FALSE)</f>
        <v>#N/A</v>
      </c>
      <c r="D461" s="33" t="str">
        <f t="shared" si="1"/>
        <v>#N/A</v>
      </c>
      <c r="E461" s="32"/>
      <c r="F461" s="32"/>
      <c r="G461" s="32"/>
      <c r="H461" s="33"/>
      <c r="I461" s="41"/>
      <c r="J461" s="68">
        <f>IFERROR(VLOOKUP(B461,'Set Up Employee Data'!A:O,3,FALSE)/(VLOOKUP(B461,'Set Up Employee Data'!A:O,4,FALSE)),0)</f>
        <v>0</v>
      </c>
      <c r="K461" s="46" t="str">
        <f t="shared" si="2"/>
        <v>#N/A</v>
      </c>
      <c r="L461" s="46" t="str">
        <f t="shared" si="3"/>
        <v>#N/A</v>
      </c>
      <c r="M461" s="46" t="str">
        <f t="shared" si="4"/>
        <v>#N/A</v>
      </c>
      <c r="N461" s="46" t="str">
        <f>(M461-I461)*((VLOOKUP(B461,'Set Up Employee Data'!A:O,7,FALSE)))</f>
        <v>#N/A</v>
      </c>
      <c r="O461" s="46" t="str">
        <f>(M461-I461)*((VLOOKUP(B461,'Set Up Employee Data'!A:O,8,FALSE)))</f>
        <v>#N/A</v>
      </c>
      <c r="P461" s="46" t="str">
        <f>(M461-I461)*((VLOOKUP(B461,'Set Up Employee Data'!A:O,5,FALSE)))</f>
        <v>#N/A</v>
      </c>
      <c r="Q461" s="46" t="str">
        <f>(M461-I461)*((VLOOKUP(B461,'Set Up Employee Data'!A:O,6,FALSE)))</f>
        <v>#N/A</v>
      </c>
      <c r="R461" s="46">
        <f>IFERROR(((VLOOKUP(B461,'Set Up Employee Data'!A:O,9,FALSE)))+((VLOOKUP(B461,'Set Up Employee Data'!A:O,10,FALSE)))+((VLOOKUP(B461,'Set Up Employee Data'!A:O,11,FALSE)))+((VLOOKUP(B461,'Set Up Employee Data'!A:O,12,FALSE))),0)</f>
        <v>0</v>
      </c>
      <c r="S461" s="46">
        <f>IFERROR(((VLOOKUP(B461,'Set Up Employee Data'!A:O,13,FALSE)))+((VLOOKUP(B461,'Set Up Employee Data'!A:O,14,FALSE)))+((VLOOKUP(B461,'Set Up Employee Data'!A:O,15,FALSE))),0)</f>
        <v>0</v>
      </c>
      <c r="T461" s="46" t="str">
        <f t="shared" si="5"/>
        <v>#N/A</v>
      </c>
      <c r="U461" s="69" t="str">
        <f t="shared" si="6"/>
        <v>#N/A</v>
      </c>
    </row>
    <row r="462" ht="14.25" hidden="1" customHeight="1">
      <c r="A462" s="32"/>
      <c r="B462" s="32"/>
      <c r="C462" s="33" t="str">
        <f>VLOOKUP(B462,'Set Up Employee Data'!A:O,2,FALSE)</f>
        <v>#N/A</v>
      </c>
      <c r="D462" s="33" t="str">
        <f t="shared" si="1"/>
        <v>#N/A</v>
      </c>
      <c r="E462" s="32"/>
      <c r="F462" s="32"/>
      <c r="G462" s="32"/>
      <c r="H462" s="33"/>
      <c r="I462" s="41"/>
      <c r="J462" s="68">
        <f>IFERROR(VLOOKUP(B462,'Set Up Employee Data'!A:O,3,FALSE)/(VLOOKUP(B462,'Set Up Employee Data'!A:O,4,FALSE)),0)</f>
        <v>0</v>
      </c>
      <c r="K462" s="46" t="str">
        <f t="shared" si="2"/>
        <v>#N/A</v>
      </c>
      <c r="L462" s="46" t="str">
        <f t="shared" si="3"/>
        <v>#N/A</v>
      </c>
      <c r="M462" s="46" t="str">
        <f t="shared" si="4"/>
        <v>#N/A</v>
      </c>
      <c r="N462" s="46" t="str">
        <f>(M462-I462)*((VLOOKUP(B462,'Set Up Employee Data'!A:O,7,FALSE)))</f>
        <v>#N/A</v>
      </c>
      <c r="O462" s="46" t="str">
        <f>(M462-I462)*((VLOOKUP(B462,'Set Up Employee Data'!A:O,8,FALSE)))</f>
        <v>#N/A</v>
      </c>
      <c r="P462" s="46" t="str">
        <f>(M462-I462)*((VLOOKUP(B462,'Set Up Employee Data'!A:O,5,FALSE)))</f>
        <v>#N/A</v>
      </c>
      <c r="Q462" s="46" t="str">
        <f>(M462-I462)*((VLOOKUP(B462,'Set Up Employee Data'!A:O,6,FALSE)))</f>
        <v>#N/A</v>
      </c>
      <c r="R462" s="46">
        <f>IFERROR(((VLOOKUP(B462,'Set Up Employee Data'!A:O,9,FALSE)))+((VLOOKUP(B462,'Set Up Employee Data'!A:O,10,FALSE)))+((VLOOKUP(B462,'Set Up Employee Data'!A:O,11,FALSE)))+((VLOOKUP(B462,'Set Up Employee Data'!A:O,12,FALSE))),0)</f>
        <v>0</v>
      </c>
      <c r="S462" s="46">
        <f>IFERROR(((VLOOKUP(B462,'Set Up Employee Data'!A:O,13,FALSE)))+((VLOOKUP(B462,'Set Up Employee Data'!A:O,14,FALSE)))+((VLOOKUP(B462,'Set Up Employee Data'!A:O,15,FALSE))),0)</f>
        <v>0</v>
      </c>
      <c r="T462" s="46" t="str">
        <f t="shared" si="5"/>
        <v>#N/A</v>
      </c>
      <c r="U462" s="69" t="str">
        <f t="shared" si="6"/>
        <v>#N/A</v>
      </c>
    </row>
    <row r="463" ht="14.25" hidden="1" customHeight="1">
      <c r="A463" s="32"/>
      <c r="B463" s="32"/>
      <c r="C463" s="33" t="str">
        <f>VLOOKUP(B463,'Set Up Employee Data'!A:O,2,FALSE)</f>
        <v>#N/A</v>
      </c>
      <c r="D463" s="33" t="str">
        <f t="shared" si="1"/>
        <v>#N/A</v>
      </c>
      <c r="E463" s="32"/>
      <c r="F463" s="32"/>
      <c r="G463" s="32"/>
      <c r="H463" s="33"/>
      <c r="I463" s="41"/>
      <c r="J463" s="68">
        <f>IFERROR(VLOOKUP(B463,'Set Up Employee Data'!A:O,3,FALSE)/(VLOOKUP(B463,'Set Up Employee Data'!A:O,4,FALSE)),0)</f>
        <v>0</v>
      </c>
      <c r="K463" s="46" t="str">
        <f t="shared" si="2"/>
        <v>#N/A</v>
      </c>
      <c r="L463" s="46" t="str">
        <f t="shared" si="3"/>
        <v>#N/A</v>
      </c>
      <c r="M463" s="46" t="str">
        <f t="shared" si="4"/>
        <v>#N/A</v>
      </c>
      <c r="N463" s="46" t="str">
        <f>(M463-I463)*((VLOOKUP(B463,'Set Up Employee Data'!A:O,7,FALSE)))</f>
        <v>#N/A</v>
      </c>
      <c r="O463" s="46" t="str">
        <f>(M463-I463)*((VLOOKUP(B463,'Set Up Employee Data'!A:O,8,FALSE)))</f>
        <v>#N/A</v>
      </c>
      <c r="P463" s="46" t="str">
        <f>(M463-I463)*((VLOOKUP(B463,'Set Up Employee Data'!A:O,5,FALSE)))</f>
        <v>#N/A</v>
      </c>
      <c r="Q463" s="46" t="str">
        <f>(M463-I463)*((VLOOKUP(B463,'Set Up Employee Data'!A:O,6,FALSE)))</f>
        <v>#N/A</v>
      </c>
      <c r="R463" s="46">
        <f>IFERROR(((VLOOKUP(B463,'Set Up Employee Data'!A:O,9,FALSE)))+((VLOOKUP(B463,'Set Up Employee Data'!A:O,10,FALSE)))+((VLOOKUP(B463,'Set Up Employee Data'!A:O,11,FALSE)))+((VLOOKUP(B463,'Set Up Employee Data'!A:O,12,FALSE))),0)</f>
        <v>0</v>
      </c>
      <c r="S463" s="46">
        <f>IFERROR(((VLOOKUP(B463,'Set Up Employee Data'!A:O,13,FALSE)))+((VLOOKUP(B463,'Set Up Employee Data'!A:O,14,FALSE)))+((VLOOKUP(B463,'Set Up Employee Data'!A:O,15,FALSE))),0)</f>
        <v>0</v>
      </c>
      <c r="T463" s="46" t="str">
        <f t="shared" si="5"/>
        <v>#N/A</v>
      </c>
      <c r="U463" s="69" t="str">
        <f t="shared" si="6"/>
        <v>#N/A</v>
      </c>
    </row>
    <row r="464" ht="14.25" hidden="1" customHeight="1">
      <c r="A464" s="32"/>
      <c r="B464" s="32"/>
      <c r="C464" s="33" t="str">
        <f>VLOOKUP(B464,'Set Up Employee Data'!A:O,2,FALSE)</f>
        <v>#N/A</v>
      </c>
      <c r="D464" s="33" t="str">
        <f t="shared" si="1"/>
        <v>#N/A</v>
      </c>
      <c r="E464" s="32"/>
      <c r="F464" s="32"/>
      <c r="G464" s="32"/>
      <c r="H464" s="33"/>
      <c r="I464" s="41"/>
      <c r="J464" s="68">
        <f>IFERROR(VLOOKUP(B464,'Set Up Employee Data'!A:O,3,FALSE)/(VLOOKUP(B464,'Set Up Employee Data'!A:O,4,FALSE)),0)</f>
        <v>0</v>
      </c>
      <c r="K464" s="46" t="str">
        <f t="shared" si="2"/>
        <v>#N/A</v>
      </c>
      <c r="L464" s="46" t="str">
        <f t="shared" si="3"/>
        <v>#N/A</v>
      </c>
      <c r="M464" s="46" t="str">
        <f t="shared" si="4"/>
        <v>#N/A</v>
      </c>
      <c r="N464" s="46" t="str">
        <f>(M464-I464)*((VLOOKUP(B464,'Set Up Employee Data'!A:O,7,FALSE)))</f>
        <v>#N/A</v>
      </c>
      <c r="O464" s="46" t="str">
        <f>(M464-I464)*((VLOOKUP(B464,'Set Up Employee Data'!A:O,8,FALSE)))</f>
        <v>#N/A</v>
      </c>
      <c r="P464" s="46" t="str">
        <f>(M464-I464)*((VLOOKUP(B464,'Set Up Employee Data'!A:O,5,FALSE)))</f>
        <v>#N/A</v>
      </c>
      <c r="Q464" s="46" t="str">
        <f>(M464-I464)*((VLOOKUP(B464,'Set Up Employee Data'!A:O,6,FALSE)))</f>
        <v>#N/A</v>
      </c>
      <c r="R464" s="46">
        <f>IFERROR(((VLOOKUP(B464,'Set Up Employee Data'!A:O,9,FALSE)))+((VLOOKUP(B464,'Set Up Employee Data'!A:O,10,FALSE)))+((VLOOKUP(B464,'Set Up Employee Data'!A:O,11,FALSE)))+((VLOOKUP(B464,'Set Up Employee Data'!A:O,12,FALSE))),0)</f>
        <v>0</v>
      </c>
      <c r="S464" s="46">
        <f>IFERROR(((VLOOKUP(B464,'Set Up Employee Data'!A:O,13,FALSE)))+((VLOOKUP(B464,'Set Up Employee Data'!A:O,14,FALSE)))+((VLOOKUP(B464,'Set Up Employee Data'!A:O,15,FALSE))),0)</f>
        <v>0</v>
      </c>
      <c r="T464" s="46" t="str">
        <f t="shared" si="5"/>
        <v>#N/A</v>
      </c>
      <c r="U464" s="69" t="str">
        <f t="shared" si="6"/>
        <v>#N/A</v>
      </c>
    </row>
    <row r="465" ht="14.25" hidden="1" customHeight="1">
      <c r="A465" s="32"/>
      <c r="B465" s="32"/>
      <c r="C465" s="33" t="str">
        <f>VLOOKUP(B465,'Set Up Employee Data'!A:O,2,FALSE)</f>
        <v>#N/A</v>
      </c>
      <c r="D465" s="33" t="str">
        <f t="shared" si="1"/>
        <v>#N/A</v>
      </c>
      <c r="E465" s="32"/>
      <c r="F465" s="32"/>
      <c r="G465" s="32"/>
      <c r="H465" s="33"/>
      <c r="I465" s="41"/>
      <c r="J465" s="68">
        <f>IFERROR(VLOOKUP(B465,'Set Up Employee Data'!A:O,3,FALSE)/(VLOOKUP(B465,'Set Up Employee Data'!A:O,4,FALSE)),0)</f>
        <v>0</v>
      </c>
      <c r="K465" s="46" t="str">
        <f t="shared" si="2"/>
        <v>#N/A</v>
      </c>
      <c r="L465" s="46" t="str">
        <f t="shared" si="3"/>
        <v>#N/A</v>
      </c>
      <c r="M465" s="46" t="str">
        <f t="shared" si="4"/>
        <v>#N/A</v>
      </c>
      <c r="N465" s="46" t="str">
        <f>(M465-I465)*((VLOOKUP(B465,'Set Up Employee Data'!A:O,7,FALSE)))</f>
        <v>#N/A</v>
      </c>
      <c r="O465" s="46" t="str">
        <f>(M465-I465)*((VLOOKUP(B465,'Set Up Employee Data'!A:O,8,FALSE)))</f>
        <v>#N/A</v>
      </c>
      <c r="P465" s="46" t="str">
        <f>(M465-I465)*((VLOOKUP(B465,'Set Up Employee Data'!A:O,5,FALSE)))</f>
        <v>#N/A</v>
      </c>
      <c r="Q465" s="46" t="str">
        <f>(M465-I465)*((VLOOKUP(B465,'Set Up Employee Data'!A:O,6,FALSE)))</f>
        <v>#N/A</v>
      </c>
      <c r="R465" s="46">
        <f>IFERROR(((VLOOKUP(B465,'Set Up Employee Data'!A:O,9,FALSE)))+((VLOOKUP(B465,'Set Up Employee Data'!A:O,10,FALSE)))+((VLOOKUP(B465,'Set Up Employee Data'!A:O,11,FALSE)))+((VLOOKUP(B465,'Set Up Employee Data'!A:O,12,FALSE))),0)</f>
        <v>0</v>
      </c>
      <c r="S465" s="46">
        <f>IFERROR(((VLOOKUP(B465,'Set Up Employee Data'!A:O,13,FALSE)))+((VLOOKUP(B465,'Set Up Employee Data'!A:O,14,FALSE)))+((VLOOKUP(B465,'Set Up Employee Data'!A:O,15,FALSE))),0)</f>
        <v>0</v>
      </c>
      <c r="T465" s="46" t="str">
        <f t="shared" si="5"/>
        <v>#N/A</v>
      </c>
      <c r="U465" s="69" t="str">
        <f t="shared" si="6"/>
        <v>#N/A</v>
      </c>
    </row>
    <row r="466" ht="14.25" hidden="1" customHeight="1">
      <c r="A466" s="32"/>
      <c r="B466" s="32"/>
      <c r="C466" s="33" t="str">
        <f>VLOOKUP(B466,'Set Up Employee Data'!A:O,2,FALSE)</f>
        <v>#N/A</v>
      </c>
      <c r="D466" s="33" t="str">
        <f t="shared" si="1"/>
        <v>#N/A</v>
      </c>
      <c r="E466" s="32"/>
      <c r="F466" s="32"/>
      <c r="G466" s="32"/>
      <c r="H466" s="33"/>
      <c r="I466" s="41"/>
      <c r="J466" s="68">
        <f>IFERROR(VLOOKUP(B466,'Set Up Employee Data'!A:O,3,FALSE)/(VLOOKUP(B466,'Set Up Employee Data'!A:O,4,FALSE)),0)</f>
        <v>0</v>
      </c>
      <c r="K466" s="46" t="str">
        <f t="shared" si="2"/>
        <v>#N/A</v>
      </c>
      <c r="L466" s="46" t="str">
        <f t="shared" si="3"/>
        <v>#N/A</v>
      </c>
      <c r="M466" s="46" t="str">
        <f t="shared" si="4"/>
        <v>#N/A</v>
      </c>
      <c r="N466" s="46" t="str">
        <f>(M466-I466)*((VLOOKUP(B466,'Set Up Employee Data'!A:O,7,FALSE)))</f>
        <v>#N/A</v>
      </c>
      <c r="O466" s="46" t="str">
        <f>(M466-I466)*((VLOOKUP(B466,'Set Up Employee Data'!A:O,8,FALSE)))</f>
        <v>#N/A</v>
      </c>
      <c r="P466" s="46" t="str">
        <f>(M466-I466)*((VLOOKUP(B466,'Set Up Employee Data'!A:O,5,FALSE)))</f>
        <v>#N/A</v>
      </c>
      <c r="Q466" s="46" t="str">
        <f>(M466-I466)*((VLOOKUP(B466,'Set Up Employee Data'!A:O,6,FALSE)))</f>
        <v>#N/A</v>
      </c>
      <c r="R466" s="46">
        <f>IFERROR(((VLOOKUP(B466,'Set Up Employee Data'!A:O,9,FALSE)))+((VLOOKUP(B466,'Set Up Employee Data'!A:O,10,FALSE)))+((VLOOKUP(B466,'Set Up Employee Data'!A:O,11,FALSE)))+((VLOOKUP(B466,'Set Up Employee Data'!A:O,12,FALSE))),0)</f>
        <v>0</v>
      </c>
      <c r="S466" s="46">
        <f>IFERROR(((VLOOKUP(B466,'Set Up Employee Data'!A:O,13,FALSE)))+((VLOOKUP(B466,'Set Up Employee Data'!A:O,14,FALSE)))+((VLOOKUP(B466,'Set Up Employee Data'!A:O,15,FALSE))),0)</f>
        <v>0</v>
      </c>
      <c r="T466" s="46" t="str">
        <f t="shared" si="5"/>
        <v>#N/A</v>
      </c>
      <c r="U466" s="69" t="str">
        <f t="shared" si="6"/>
        <v>#N/A</v>
      </c>
    </row>
    <row r="467" ht="14.25" hidden="1" customHeight="1">
      <c r="A467" s="32"/>
      <c r="B467" s="32"/>
      <c r="C467" s="33" t="str">
        <f>VLOOKUP(B467,'Set Up Employee Data'!A:O,2,FALSE)</f>
        <v>#N/A</v>
      </c>
      <c r="D467" s="33" t="str">
        <f t="shared" si="1"/>
        <v>#N/A</v>
      </c>
      <c r="E467" s="32"/>
      <c r="F467" s="32"/>
      <c r="G467" s="32"/>
      <c r="H467" s="33"/>
      <c r="I467" s="41"/>
      <c r="J467" s="68">
        <f>IFERROR(VLOOKUP(B467,'Set Up Employee Data'!A:O,3,FALSE)/(VLOOKUP(B467,'Set Up Employee Data'!A:O,4,FALSE)),0)</f>
        <v>0</v>
      </c>
      <c r="K467" s="46" t="str">
        <f t="shared" si="2"/>
        <v>#N/A</v>
      </c>
      <c r="L467" s="46" t="str">
        <f t="shared" si="3"/>
        <v>#N/A</v>
      </c>
      <c r="M467" s="46" t="str">
        <f t="shared" si="4"/>
        <v>#N/A</v>
      </c>
      <c r="N467" s="46" t="str">
        <f>(M467-I467)*((VLOOKUP(B467,'Set Up Employee Data'!A:O,7,FALSE)))</f>
        <v>#N/A</v>
      </c>
      <c r="O467" s="46" t="str">
        <f>(M467-I467)*((VLOOKUP(B467,'Set Up Employee Data'!A:O,8,FALSE)))</f>
        <v>#N/A</v>
      </c>
      <c r="P467" s="46" t="str">
        <f>(M467-I467)*((VLOOKUP(B467,'Set Up Employee Data'!A:O,5,FALSE)))</f>
        <v>#N/A</v>
      </c>
      <c r="Q467" s="46" t="str">
        <f>(M467-I467)*((VLOOKUP(B467,'Set Up Employee Data'!A:O,6,FALSE)))</f>
        <v>#N/A</v>
      </c>
      <c r="R467" s="46">
        <f>IFERROR(((VLOOKUP(B467,'Set Up Employee Data'!A:O,9,FALSE)))+((VLOOKUP(B467,'Set Up Employee Data'!A:O,10,FALSE)))+((VLOOKUP(B467,'Set Up Employee Data'!A:O,11,FALSE)))+((VLOOKUP(B467,'Set Up Employee Data'!A:O,12,FALSE))),0)</f>
        <v>0</v>
      </c>
      <c r="S467" s="46">
        <f>IFERROR(((VLOOKUP(B467,'Set Up Employee Data'!A:O,13,FALSE)))+((VLOOKUP(B467,'Set Up Employee Data'!A:O,14,FALSE)))+((VLOOKUP(B467,'Set Up Employee Data'!A:O,15,FALSE))),0)</f>
        <v>0</v>
      </c>
      <c r="T467" s="46" t="str">
        <f t="shared" si="5"/>
        <v>#N/A</v>
      </c>
      <c r="U467" s="69" t="str">
        <f t="shared" si="6"/>
        <v>#N/A</v>
      </c>
    </row>
    <row r="468" ht="14.25" hidden="1" customHeight="1">
      <c r="A468" s="32"/>
      <c r="B468" s="32"/>
      <c r="C468" s="33" t="str">
        <f>VLOOKUP(B468,'Set Up Employee Data'!A:O,2,FALSE)</f>
        <v>#N/A</v>
      </c>
      <c r="D468" s="33" t="str">
        <f t="shared" si="1"/>
        <v>#N/A</v>
      </c>
      <c r="E468" s="32"/>
      <c r="F468" s="32"/>
      <c r="G468" s="32"/>
      <c r="H468" s="33"/>
      <c r="I468" s="41"/>
      <c r="J468" s="68">
        <f>IFERROR(VLOOKUP(B468,'Set Up Employee Data'!A:O,3,FALSE)/(VLOOKUP(B468,'Set Up Employee Data'!A:O,4,FALSE)),0)</f>
        <v>0</v>
      </c>
      <c r="K468" s="46" t="str">
        <f t="shared" si="2"/>
        <v>#N/A</v>
      </c>
      <c r="L468" s="46" t="str">
        <f t="shared" si="3"/>
        <v>#N/A</v>
      </c>
      <c r="M468" s="46" t="str">
        <f t="shared" si="4"/>
        <v>#N/A</v>
      </c>
      <c r="N468" s="46" t="str">
        <f>(M468-I468)*((VLOOKUP(B468,'Set Up Employee Data'!A:O,7,FALSE)))</f>
        <v>#N/A</v>
      </c>
      <c r="O468" s="46" t="str">
        <f>(M468-I468)*((VLOOKUP(B468,'Set Up Employee Data'!A:O,8,FALSE)))</f>
        <v>#N/A</v>
      </c>
      <c r="P468" s="46" t="str">
        <f>(M468-I468)*((VLOOKUP(B468,'Set Up Employee Data'!A:O,5,FALSE)))</f>
        <v>#N/A</v>
      </c>
      <c r="Q468" s="46" t="str">
        <f>(M468-I468)*((VLOOKUP(B468,'Set Up Employee Data'!A:O,6,FALSE)))</f>
        <v>#N/A</v>
      </c>
      <c r="R468" s="46">
        <f>IFERROR(((VLOOKUP(B468,'Set Up Employee Data'!A:O,9,FALSE)))+((VLOOKUP(B468,'Set Up Employee Data'!A:O,10,FALSE)))+((VLOOKUP(B468,'Set Up Employee Data'!A:O,11,FALSE)))+((VLOOKUP(B468,'Set Up Employee Data'!A:O,12,FALSE))),0)</f>
        <v>0</v>
      </c>
      <c r="S468" s="46">
        <f>IFERROR(((VLOOKUP(B468,'Set Up Employee Data'!A:O,13,FALSE)))+((VLOOKUP(B468,'Set Up Employee Data'!A:O,14,FALSE)))+((VLOOKUP(B468,'Set Up Employee Data'!A:O,15,FALSE))),0)</f>
        <v>0</v>
      </c>
      <c r="T468" s="46" t="str">
        <f t="shared" si="5"/>
        <v>#N/A</v>
      </c>
      <c r="U468" s="69" t="str">
        <f t="shared" si="6"/>
        <v>#N/A</v>
      </c>
    </row>
    <row r="469" ht="14.25" hidden="1" customHeight="1">
      <c r="A469" s="32"/>
      <c r="B469" s="32"/>
      <c r="C469" s="33" t="str">
        <f>VLOOKUP(B469,'Set Up Employee Data'!A:O,2,FALSE)</f>
        <v>#N/A</v>
      </c>
      <c r="D469" s="33" t="str">
        <f t="shared" si="1"/>
        <v>#N/A</v>
      </c>
      <c r="E469" s="32"/>
      <c r="F469" s="32"/>
      <c r="G469" s="32"/>
      <c r="H469" s="33"/>
      <c r="I469" s="41"/>
      <c r="J469" s="68">
        <f>IFERROR(VLOOKUP(B469,'Set Up Employee Data'!A:O,3,FALSE)/(VLOOKUP(B469,'Set Up Employee Data'!A:O,4,FALSE)),0)</f>
        <v>0</v>
      </c>
      <c r="K469" s="46" t="str">
        <f t="shared" si="2"/>
        <v>#N/A</v>
      </c>
      <c r="L469" s="46" t="str">
        <f t="shared" si="3"/>
        <v>#N/A</v>
      </c>
      <c r="M469" s="46" t="str">
        <f t="shared" si="4"/>
        <v>#N/A</v>
      </c>
      <c r="N469" s="46" t="str">
        <f>(M469-I469)*((VLOOKUP(B469,'Set Up Employee Data'!A:O,7,FALSE)))</f>
        <v>#N/A</v>
      </c>
      <c r="O469" s="46" t="str">
        <f>(M469-I469)*((VLOOKUP(B469,'Set Up Employee Data'!A:O,8,FALSE)))</f>
        <v>#N/A</v>
      </c>
      <c r="P469" s="46" t="str">
        <f>(M469-I469)*((VLOOKUP(B469,'Set Up Employee Data'!A:O,5,FALSE)))</f>
        <v>#N/A</v>
      </c>
      <c r="Q469" s="46" t="str">
        <f>(M469-I469)*((VLOOKUP(B469,'Set Up Employee Data'!A:O,6,FALSE)))</f>
        <v>#N/A</v>
      </c>
      <c r="R469" s="46">
        <f>IFERROR(((VLOOKUP(B469,'Set Up Employee Data'!A:O,9,FALSE)))+((VLOOKUP(B469,'Set Up Employee Data'!A:O,10,FALSE)))+((VLOOKUP(B469,'Set Up Employee Data'!A:O,11,FALSE)))+((VLOOKUP(B469,'Set Up Employee Data'!A:O,12,FALSE))),0)</f>
        <v>0</v>
      </c>
      <c r="S469" s="46">
        <f>IFERROR(((VLOOKUP(B469,'Set Up Employee Data'!A:O,13,FALSE)))+((VLOOKUP(B469,'Set Up Employee Data'!A:O,14,FALSE)))+((VLOOKUP(B469,'Set Up Employee Data'!A:O,15,FALSE))),0)</f>
        <v>0</v>
      </c>
      <c r="T469" s="46" t="str">
        <f t="shared" si="5"/>
        <v>#N/A</v>
      </c>
      <c r="U469" s="69" t="str">
        <f t="shared" si="6"/>
        <v>#N/A</v>
      </c>
    </row>
    <row r="470" ht="14.25" hidden="1" customHeight="1">
      <c r="A470" s="32"/>
      <c r="B470" s="32"/>
      <c r="C470" s="33" t="str">
        <f>VLOOKUP(B470,'Set Up Employee Data'!A:O,2,FALSE)</f>
        <v>#N/A</v>
      </c>
      <c r="D470" s="33" t="str">
        <f t="shared" si="1"/>
        <v>#N/A</v>
      </c>
      <c r="E470" s="32"/>
      <c r="F470" s="32"/>
      <c r="G470" s="32"/>
      <c r="H470" s="33"/>
      <c r="I470" s="41"/>
      <c r="J470" s="68">
        <f>IFERROR(VLOOKUP(B470,'Set Up Employee Data'!A:O,3,FALSE)/(VLOOKUP(B470,'Set Up Employee Data'!A:O,4,FALSE)),0)</f>
        <v>0</v>
      </c>
      <c r="K470" s="46" t="str">
        <f t="shared" si="2"/>
        <v>#N/A</v>
      </c>
      <c r="L470" s="46" t="str">
        <f t="shared" si="3"/>
        <v>#N/A</v>
      </c>
      <c r="M470" s="46" t="str">
        <f t="shared" si="4"/>
        <v>#N/A</v>
      </c>
      <c r="N470" s="46" t="str">
        <f>(M470-I470)*((VLOOKUP(B470,'Set Up Employee Data'!A:O,7,FALSE)))</f>
        <v>#N/A</v>
      </c>
      <c r="O470" s="46" t="str">
        <f>(M470-I470)*((VLOOKUP(B470,'Set Up Employee Data'!A:O,8,FALSE)))</f>
        <v>#N/A</v>
      </c>
      <c r="P470" s="46" t="str">
        <f>(M470-I470)*((VLOOKUP(B470,'Set Up Employee Data'!A:O,5,FALSE)))</f>
        <v>#N/A</v>
      </c>
      <c r="Q470" s="46" t="str">
        <f>(M470-I470)*((VLOOKUP(B470,'Set Up Employee Data'!A:O,6,FALSE)))</f>
        <v>#N/A</v>
      </c>
      <c r="R470" s="46">
        <f>IFERROR(((VLOOKUP(B470,'Set Up Employee Data'!A:O,9,FALSE)))+((VLOOKUP(B470,'Set Up Employee Data'!A:O,10,FALSE)))+((VLOOKUP(B470,'Set Up Employee Data'!A:O,11,FALSE)))+((VLOOKUP(B470,'Set Up Employee Data'!A:O,12,FALSE))),0)</f>
        <v>0</v>
      </c>
      <c r="S470" s="46">
        <f>IFERROR(((VLOOKUP(B470,'Set Up Employee Data'!A:O,13,FALSE)))+((VLOOKUP(B470,'Set Up Employee Data'!A:O,14,FALSE)))+((VLOOKUP(B470,'Set Up Employee Data'!A:O,15,FALSE))),0)</f>
        <v>0</v>
      </c>
      <c r="T470" s="46" t="str">
        <f t="shared" si="5"/>
        <v>#N/A</v>
      </c>
      <c r="U470" s="69" t="str">
        <f t="shared" si="6"/>
        <v>#N/A</v>
      </c>
    </row>
    <row r="471" ht="14.25" hidden="1" customHeight="1">
      <c r="A471" s="32"/>
      <c r="B471" s="32"/>
      <c r="C471" s="33" t="str">
        <f>VLOOKUP(B471,'Set Up Employee Data'!A:O,2,FALSE)</f>
        <v>#N/A</v>
      </c>
      <c r="D471" s="33" t="str">
        <f t="shared" si="1"/>
        <v>#N/A</v>
      </c>
      <c r="E471" s="32"/>
      <c r="F471" s="32"/>
      <c r="G471" s="32"/>
      <c r="H471" s="33"/>
      <c r="I471" s="41"/>
      <c r="J471" s="68">
        <f>IFERROR(VLOOKUP(B471,'Set Up Employee Data'!A:O,3,FALSE)/(VLOOKUP(B471,'Set Up Employee Data'!A:O,4,FALSE)),0)</f>
        <v>0</v>
      </c>
      <c r="K471" s="46" t="str">
        <f t="shared" si="2"/>
        <v>#N/A</v>
      </c>
      <c r="L471" s="46" t="str">
        <f t="shared" si="3"/>
        <v>#N/A</v>
      </c>
      <c r="M471" s="46" t="str">
        <f t="shared" si="4"/>
        <v>#N/A</v>
      </c>
      <c r="N471" s="46" t="str">
        <f>(M471-I471)*((VLOOKUP(B471,'Set Up Employee Data'!A:O,7,FALSE)))</f>
        <v>#N/A</v>
      </c>
      <c r="O471" s="46" t="str">
        <f>(M471-I471)*((VLOOKUP(B471,'Set Up Employee Data'!A:O,8,FALSE)))</f>
        <v>#N/A</v>
      </c>
      <c r="P471" s="46" t="str">
        <f>(M471-I471)*((VLOOKUP(B471,'Set Up Employee Data'!A:O,5,FALSE)))</f>
        <v>#N/A</v>
      </c>
      <c r="Q471" s="46" t="str">
        <f>(M471-I471)*((VLOOKUP(B471,'Set Up Employee Data'!A:O,6,FALSE)))</f>
        <v>#N/A</v>
      </c>
      <c r="R471" s="46">
        <f>IFERROR(((VLOOKUP(B471,'Set Up Employee Data'!A:O,9,FALSE)))+((VLOOKUP(B471,'Set Up Employee Data'!A:O,10,FALSE)))+((VLOOKUP(B471,'Set Up Employee Data'!A:O,11,FALSE)))+((VLOOKUP(B471,'Set Up Employee Data'!A:O,12,FALSE))),0)</f>
        <v>0</v>
      </c>
      <c r="S471" s="46">
        <f>IFERROR(((VLOOKUP(B471,'Set Up Employee Data'!A:O,13,FALSE)))+((VLOOKUP(B471,'Set Up Employee Data'!A:O,14,FALSE)))+((VLOOKUP(B471,'Set Up Employee Data'!A:O,15,FALSE))),0)</f>
        <v>0</v>
      </c>
      <c r="T471" s="46" t="str">
        <f t="shared" si="5"/>
        <v>#N/A</v>
      </c>
      <c r="U471" s="69" t="str">
        <f t="shared" si="6"/>
        <v>#N/A</v>
      </c>
    </row>
    <row r="472" ht="14.25" hidden="1" customHeight="1">
      <c r="A472" s="32"/>
      <c r="B472" s="32"/>
      <c r="C472" s="33" t="str">
        <f>VLOOKUP(B472,'Set Up Employee Data'!A:O,2,FALSE)</f>
        <v>#N/A</v>
      </c>
      <c r="D472" s="33" t="str">
        <f t="shared" si="1"/>
        <v>#N/A</v>
      </c>
      <c r="E472" s="32"/>
      <c r="F472" s="32"/>
      <c r="G472" s="32"/>
      <c r="H472" s="33"/>
      <c r="I472" s="41"/>
      <c r="J472" s="68">
        <f>IFERROR(VLOOKUP(B472,'Set Up Employee Data'!A:O,3,FALSE)/(VLOOKUP(B472,'Set Up Employee Data'!A:O,4,FALSE)),0)</f>
        <v>0</v>
      </c>
      <c r="K472" s="46" t="str">
        <f t="shared" si="2"/>
        <v>#N/A</v>
      </c>
      <c r="L472" s="46" t="str">
        <f t="shared" si="3"/>
        <v>#N/A</v>
      </c>
      <c r="M472" s="46" t="str">
        <f t="shared" si="4"/>
        <v>#N/A</v>
      </c>
      <c r="N472" s="46" t="str">
        <f>(M472-I472)*((VLOOKUP(B472,'Set Up Employee Data'!A:O,7,FALSE)))</f>
        <v>#N/A</v>
      </c>
      <c r="O472" s="46" t="str">
        <f>(M472-I472)*((VLOOKUP(B472,'Set Up Employee Data'!A:O,8,FALSE)))</f>
        <v>#N/A</v>
      </c>
      <c r="P472" s="46" t="str">
        <f>(M472-I472)*((VLOOKUP(B472,'Set Up Employee Data'!A:O,5,FALSE)))</f>
        <v>#N/A</v>
      </c>
      <c r="Q472" s="46" t="str">
        <f>(M472-I472)*((VLOOKUP(B472,'Set Up Employee Data'!A:O,6,FALSE)))</f>
        <v>#N/A</v>
      </c>
      <c r="R472" s="46">
        <f>IFERROR(((VLOOKUP(B472,'Set Up Employee Data'!A:O,9,FALSE)))+((VLOOKUP(B472,'Set Up Employee Data'!A:O,10,FALSE)))+((VLOOKUP(B472,'Set Up Employee Data'!A:O,11,FALSE)))+((VLOOKUP(B472,'Set Up Employee Data'!A:O,12,FALSE))),0)</f>
        <v>0</v>
      </c>
      <c r="S472" s="46">
        <f>IFERROR(((VLOOKUP(B472,'Set Up Employee Data'!A:O,13,FALSE)))+((VLOOKUP(B472,'Set Up Employee Data'!A:O,14,FALSE)))+((VLOOKUP(B472,'Set Up Employee Data'!A:O,15,FALSE))),0)</f>
        <v>0</v>
      </c>
      <c r="T472" s="46" t="str">
        <f t="shared" si="5"/>
        <v>#N/A</v>
      </c>
      <c r="U472" s="69" t="str">
        <f t="shared" si="6"/>
        <v>#N/A</v>
      </c>
    </row>
    <row r="473" ht="14.25" hidden="1" customHeight="1">
      <c r="A473" s="32"/>
      <c r="B473" s="32"/>
      <c r="C473" s="33" t="str">
        <f>VLOOKUP(B473,'Set Up Employee Data'!A:O,2,FALSE)</f>
        <v>#N/A</v>
      </c>
      <c r="D473" s="33" t="str">
        <f t="shared" si="1"/>
        <v>#N/A</v>
      </c>
      <c r="E473" s="32"/>
      <c r="F473" s="32"/>
      <c r="G473" s="32"/>
      <c r="H473" s="33"/>
      <c r="I473" s="41"/>
      <c r="J473" s="68">
        <f>IFERROR(VLOOKUP(B473,'Set Up Employee Data'!A:O,3,FALSE)/(VLOOKUP(B473,'Set Up Employee Data'!A:O,4,FALSE)),0)</f>
        <v>0</v>
      </c>
      <c r="K473" s="46" t="str">
        <f t="shared" si="2"/>
        <v>#N/A</v>
      </c>
      <c r="L473" s="46" t="str">
        <f t="shared" si="3"/>
        <v>#N/A</v>
      </c>
      <c r="M473" s="46" t="str">
        <f t="shared" si="4"/>
        <v>#N/A</v>
      </c>
      <c r="N473" s="46" t="str">
        <f>(M473-I473)*((VLOOKUP(B473,'Set Up Employee Data'!A:O,7,FALSE)))</f>
        <v>#N/A</v>
      </c>
      <c r="O473" s="46" t="str">
        <f>(M473-I473)*((VLOOKUP(B473,'Set Up Employee Data'!A:O,8,FALSE)))</f>
        <v>#N/A</v>
      </c>
      <c r="P473" s="46" t="str">
        <f>(M473-I473)*((VLOOKUP(B473,'Set Up Employee Data'!A:O,5,FALSE)))</f>
        <v>#N/A</v>
      </c>
      <c r="Q473" s="46" t="str">
        <f>(M473-I473)*((VLOOKUP(B473,'Set Up Employee Data'!A:O,6,FALSE)))</f>
        <v>#N/A</v>
      </c>
      <c r="R473" s="46">
        <f>IFERROR(((VLOOKUP(B473,'Set Up Employee Data'!A:O,9,FALSE)))+((VLOOKUP(B473,'Set Up Employee Data'!A:O,10,FALSE)))+((VLOOKUP(B473,'Set Up Employee Data'!A:O,11,FALSE)))+((VLOOKUP(B473,'Set Up Employee Data'!A:O,12,FALSE))),0)</f>
        <v>0</v>
      </c>
      <c r="S473" s="46">
        <f>IFERROR(((VLOOKUP(B473,'Set Up Employee Data'!A:O,13,FALSE)))+((VLOOKUP(B473,'Set Up Employee Data'!A:O,14,FALSE)))+((VLOOKUP(B473,'Set Up Employee Data'!A:O,15,FALSE))),0)</f>
        <v>0</v>
      </c>
      <c r="T473" s="46" t="str">
        <f t="shared" si="5"/>
        <v>#N/A</v>
      </c>
      <c r="U473" s="69" t="str">
        <f t="shared" si="6"/>
        <v>#N/A</v>
      </c>
    </row>
    <row r="474" ht="14.25" hidden="1" customHeight="1">
      <c r="A474" s="32"/>
      <c r="B474" s="32"/>
      <c r="C474" s="33" t="str">
        <f>VLOOKUP(B474,'Set Up Employee Data'!A:O,2,FALSE)</f>
        <v>#N/A</v>
      </c>
      <c r="D474" s="33" t="str">
        <f t="shared" si="1"/>
        <v>#N/A</v>
      </c>
      <c r="E474" s="32"/>
      <c r="F474" s="32"/>
      <c r="G474" s="32"/>
      <c r="H474" s="33"/>
      <c r="I474" s="41"/>
      <c r="J474" s="68">
        <f>IFERROR(VLOOKUP(B474,'Set Up Employee Data'!A:O,3,FALSE)/(VLOOKUP(B474,'Set Up Employee Data'!A:O,4,FALSE)),0)</f>
        <v>0</v>
      </c>
      <c r="K474" s="46" t="str">
        <f t="shared" si="2"/>
        <v>#N/A</v>
      </c>
      <c r="L474" s="46" t="str">
        <f t="shared" si="3"/>
        <v>#N/A</v>
      </c>
      <c r="M474" s="46" t="str">
        <f t="shared" si="4"/>
        <v>#N/A</v>
      </c>
      <c r="N474" s="46" t="str">
        <f>(M474-I474)*((VLOOKUP(B474,'Set Up Employee Data'!A:O,7,FALSE)))</f>
        <v>#N/A</v>
      </c>
      <c r="O474" s="46" t="str">
        <f>(M474-I474)*((VLOOKUP(B474,'Set Up Employee Data'!A:O,8,FALSE)))</f>
        <v>#N/A</v>
      </c>
      <c r="P474" s="46" t="str">
        <f>(M474-I474)*((VLOOKUP(B474,'Set Up Employee Data'!A:O,5,FALSE)))</f>
        <v>#N/A</v>
      </c>
      <c r="Q474" s="46" t="str">
        <f>(M474-I474)*((VLOOKUP(B474,'Set Up Employee Data'!A:O,6,FALSE)))</f>
        <v>#N/A</v>
      </c>
      <c r="R474" s="46">
        <f>IFERROR(((VLOOKUP(B474,'Set Up Employee Data'!A:O,9,FALSE)))+((VLOOKUP(B474,'Set Up Employee Data'!A:O,10,FALSE)))+((VLOOKUP(B474,'Set Up Employee Data'!A:O,11,FALSE)))+((VLOOKUP(B474,'Set Up Employee Data'!A:O,12,FALSE))),0)</f>
        <v>0</v>
      </c>
      <c r="S474" s="46">
        <f>IFERROR(((VLOOKUP(B474,'Set Up Employee Data'!A:O,13,FALSE)))+((VLOOKUP(B474,'Set Up Employee Data'!A:O,14,FALSE)))+((VLOOKUP(B474,'Set Up Employee Data'!A:O,15,FALSE))),0)</f>
        <v>0</v>
      </c>
      <c r="T474" s="46" t="str">
        <f t="shared" si="5"/>
        <v>#N/A</v>
      </c>
      <c r="U474" s="69" t="str">
        <f t="shared" si="6"/>
        <v>#N/A</v>
      </c>
    </row>
    <row r="475" ht="14.25" hidden="1" customHeight="1">
      <c r="A475" s="32"/>
      <c r="B475" s="32"/>
      <c r="C475" s="33" t="str">
        <f>VLOOKUP(B475,'Set Up Employee Data'!A:O,2,FALSE)</f>
        <v>#N/A</v>
      </c>
      <c r="D475" s="33" t="str">
        <f t="shared" si="1"/>
        <v>#N/A</v>
      </c>
      <c r="E475" s="32"/>
      <c r="F475" s="32"/>
      <c r="G475" s="32"/>
      <c r="H475" s="33"/>
      <c r="I475" s="41"/>
      <c r="J475" s="68">
        <f>IFERROR(VLOOKUP(B475,'Set Up Employee Data'!A:O,3,FALSE)/(VLOOKUP(B475,'Set Up Employee Data'!A:O,4,FALSE)),0)</f>
        <v>0</v>
      </c>
      <c r="K475" s="46" t="str">
        <f t="shared" si="2"/>
        <v>#N/A</v>
      </c>
      <c r="L475" s="46" t="str">
        <f t="shared" si="3"/>
        <v>#N/A</v>
      </c>
      <c r="M475" s="46" t="str">
        <f t="shared" si="4"/>
        <v>#N/A</v>
      </c>
      <c r="N475" s="46" t="str">
        <f>(M475-I475)*((VLOOKUP(B475,'Set Up Employee Data'!A:O,7,FALSE)))</f>
        <v>#N/A</v>
      </c>
      <c r="O475" s="46" t="str">
        <f>(M475-I475)*((VLOOKUP(B475,'Set Up Employee Data'!A:O,8,FALSE)))</f>
        <v>#N/A</v>
      </c>
      <c r="P475" s="46" t="str">
        <f>(M475-I475)*((VLOOKUP(B475,'Set Up Employee Data'!A:O,5,FALSE)))</f>
        <v>#N/A</v>
      </c>
      <c r="Q475" s="46" t="str">
        <f>(M475-I475)*((VLOOKUP(B475,'Set Up Employee Data'!A:O,6,FALSE)))</f>
        <v>#N/A</v>
      </c>
      <c r="R475" s="46">
        <f>IFERROR(((VLOOKUP(B475,'Set Up Employee Data'!A:O,9,FALSE)))+((VLOOKUP(B475,'Set Up Employee Data'!A:O,10,FALSE)))+((VLOOKUP(B475,'Set Up Employee Data'!A:O,11,FALSE)))+((VLOOKUP(B475,'Set Up Employee Data'!A:O,12,FALSE))),0)</f>
        <v>0</v>
      </c>
      <c r="S475" s="46">
        <f>IFERROR(((VLOOKUP(B475,'Set Up Employee Data'!A:O,13,FALSE)))+((VLOOKUP(B475,'Set Up Employee Data'!A:O,14,FALSE)))+((VLOOKUP(B475,'Set Up Employee Data'!A:O,15,FALSE))),0)</f>
        <v>0</v>
      </c>
      <c r="T475" s="46" t="str">
        <f t="shared" si="5"/>
        <v>#N/A</v>
      </c>
      <c r="U475" s="69" t="str">
        <f t="shared" si="6"/>
        <v>#N/A</v>
      </c>
    </row>
    <row r="476" ht="14.25" hidden="1" customHeight="1">
      <c r="A476" s="32"/>
      <c r="B476" s="32"/>
      <c r="C476" s="33" t="str">
        <f>VLOOKUP(B476,'Set Up Employee Data'!A:O,2,FALSE)</f>
        <v>#N/A</v>
      </c>
      <c r="D476" s="33" t="str">
        <f t="shared" si="1"/>
        <v>#N/A</v>
      </c>
      <c r="E476" s="32"/>
      <c r="F476" s="32"/>
      <c r="G476" s="32"/>
      <c r="H476" s="33"/>
      <c r="I476" s="41"/>
      <c r="J476" s="68">
        <f>IFERROR(VLOOKUP(B476,'Set Up Employee Data'!A:O,3,FALSE)/(VLOOKUP(B476,'Set Up Employee Data'!A:O,4,FALSE)),0)</f>
        <v>0</v>
      </c>
      <c r="K476" s="46" t="str">
        <f t="shared" si="2"/>
        <v>#N/A</v>
      </c>
      <c r="L476" s="46" t="str">
        <f t="shared" si="3"/>
        <v>#N/A</v>
      </c>
      <c r="M476" s="46" t="str">
        <f t="shared" si="4"/>
        <v>#N/A</v>
      </c>
      <c r="N476" s="46" t="str">
        <f>(M476-I476)*((VLOOKUP(B476,'Set Up Employee Data'!A:O,7,FALSE)))</f>
        <v>#N/A</v>
      </c>
      <c r="O476" s="46" t="str">
        <f>(M476-I476)*((VLOOKUP(B476,'Set Up Employee Data'!A:O,8,FALSE)))</f>
        <v>#N/A</v>
      </c>
      <c r="P476" s="46" t="str">
        <f>(M476-I476)*((VLOOKUP(B476,'Set Up Employee Data'!A:O,5,FALSE)))</f>
        <v>#N/A</v>
      </c>
      <c r="Q476" s="46" t="str">
        <f>(M476-I476)*((VLOOKUP(B476,'Set Up Employee Data'!A:O,6,FALSE)))</f>
        <v>#N/A</v>
      </c>
      <c r="R476" s="46">
        <f>IFERROR(((VLOOKUP(B476,'Set Up Employee Data'!A:O,9,FALSE)))+((VLOOKUP(B476,'Set Up Employee Data'!A:O,10,FALSE)))+((VLOOKUP(B476,'Set Up Employee Data'!A:O,11,FALSE)))+((VLOOKUP(B476,'Set Up Employee Data'!A:O,12,FALSE))),0)</f>
        <v>0</v>
      </c>
      <c r="S476" s="46">
        <f>IFERROR(((VLOOKUP(B476,'Set Up Employee Data'!A:O,13,FALSE)))+((VLOOKUP(B476,'Set Up Employee Data'!A:O,14,FALSE)))+((VLOOKUP(B476,'Set Up Employee Data'!A:O,15,FALSE))),0)</f>
        <v>0</v>
      </c>
      <c r="T476" s="46" t="str">
        <f t="shared" si="5"/>
        <v>#N/A</v>
      </c>
      <c r="U476" s="69" t="str">
        <f t="shared" si="6"/>
        <v>#N/A</v>
      </c>
    </row>
    <row r="477" ht="14.25" hidden="1" customHeight="1">
      <c r="A477" s="32"/>
      <c r="B477" s="32"/>
      <c r="C477" s="33" t="str">
        <f>VLOOKUP(B477,'Set Up Employee Data'!A:O,2,FALSE)</f>
        <v>#N/A</v>
      </c>
      <c r="D477" s="33" t="str">
        <f t="shared" si="1"/>
        <v>#N/A</v>
      </c>
      <c r="E477" s="32"/>
      <c r="F477" s="32"/>
      <c r="G477" s="32"/>
      <c r="H477" s="33"/>
      <c r="I477" s="41"/>
      <c r="J477" s="68">
        <f>IFERROR(VLOOKUP(B477,'Set Up Employee Data'!A:O,3,FALSE)/(VLOOKUP(B477,'Set Up Employee Data'!A:O,4,FALSE)),0)</f>
        <v>0</v>
      </c>
      <c r="K477" s="46" t="str">
        <f t="shared" si="2"/>
        <v>#N/A</v>
      </c>
      <c r="L477" s="46" t="str">
        <f t="shared" si="3"/>
        <v>#N/A</v>
      </c>
      <c r="M477" s="46" t="str">
        <f t="shared" si="4"/>
        <v>#N/A</v>
      </c>
      <c r="N477" s="46" t="str">
        <f>(M477-I477)*((VLOOKUP(B477,'Set Up Employee Data'!A:O,7,FALSE)))</f>
        <v>#N/A</v>
      </c>
      <c r="O477" s="46" t="str">
        <f>(M477-I477)*((VLOOKUP(B477,'Set Up Employee Data'!A:O,8,FALSE)))</f>
        <v>#N/A</v>
      </c>
      <c r="P477" s="46" t="str">
        <f>(M477-I477)*((VLOOKUP(B477,'Set Up Employee Data'!A:O,5,FALSE)))</f>
        <v>#N/A</v>
      </c>
      <c r="Q477" s="46" t="str">
        <f>(M477-I477)*((VLOOKUP(B477,'Set Up Employee Data'!A:O,6,FALSE)))</f>
        <v>#N/A</v>
      </c>
      <c r="R477" s="46">
        <f>IFERROR(((VLOOKUP(B477,'Set Up Employee Data'!A:O,9,FALSE)))+((VLOOKUP(B477,'Set Up Employee Data'!A:O,10,FALSE)))+((VLOOKUP(B477,'Set Up Employee Data'!A:O,11,FALSE)))+((VLOOKUP(B477,'Set Up Employee Data'!A:O,12,FALSE))),0)</f>
        <v>0</v>
      </c>
      <c r="S477" s="46">
        <f>IFERROR(((VLOOKUP(B477,'Set Up Employee Data'!A:O,13,FALSE)))+((VLOOKUP(B477,'Set Up Employee Data'!A:O,14,FALSE)))+((VLOOKUP(B477,'Set Up Employee Data'!A:O,15,FALSE))),0)</f>
        <v>0</v>
      </c>
      <c r="T477" s="46" t="str">
        <f t="shared" si="5"/>
        <v>#N/A</v>
      </c>
      <c r="U477" s="69" t="str">
        <f t="shared" si="6"/>
        <v>#N/A</v>
      </c>
    </row>
    <row r="478" ht="14.25" hidden="1" customHeight="1">
      <c r="A478" s="32"/>
      <c r="B478" s="32"/>
      <c r="C478" s="33" t="str">
        <f>VLOOKUP(B478,'Set Up Employee Data'!A:O,2,FALSE)</f>
        <v>#N/A</v>
      </c>
      <c r="D478" s="33" t="str">
        <f t="shared" si="1"/>
        <v>#N/A</v>
      </c>
      <c r="E478" s="32"/>
      <c r="F478" s="32"/>
      <c r="G478" s="32"/>
      <c r="H478" s="33"/>
      <c r="I478" s="41"/>
      <c r="J478" s="68">
        <f>IFERROR(VLOOKUP(B478,'Set Up Employee Data'!A:O,3,FALSE)/(VLOOKUP(B478,'Set Up Employee Data'!A:O,4,FALSE)),0)</f>
        <v>0</v>
      </c>
      <c r="K478" s="46" t="str">
        <f t="shared" si="2"/>
        <v>#N/A</v>
      </c>
      <c r="L478" s="46" t="str">
        <f t="shared" si="3"/>
        <v>#N/A</v>
      </c>
      <c r="M478" s="46" t="str">
        <f t="shared" si="4"/>
        <v>#N/A</v>
      </c>
      <c r="N478" s="46" t="str">
        <f>(M478-I478)*((VLOOKUP(B478,'Set Up Employee Data'!A:O,7,FALSE)))</f>
        <v>#N/A</v>
      </c>
      <c r="O478" s="46" t="str">
        <f>(M478-I478)*((VLOOKUP(B478,'Set Up Employee Data'!A:O,8,FALSE)))</f>
        <v>#N/A</v>
      </c>
      <c r="P478" s="46" t="str">
        <f>(M478-I478)*((VLOOKUP(B478,'Set Up Employee Data'!A:O,5,FALSE)))</f>
        <v>#N/A</v>
      </c>
      <c r="Q478" s="46" t="str">
        <f>(M478-I478)*((VLOOKUP(B478,'Set Up Employee Data'!A:O,6,FALSE)))</f>
        <v>#N/A</v>
      </c>
      <c r="R478" s="46">
        <f>IFERROR(((VLOOKUP(B478,'Set Up Employee Data'!A:O,9,FALSE)))+((VLOOKUP(B478,'Set Up Employee Data'!A:O,10,FALSE)))+((VLOOKUP(B478,'Set Up Employee Data'!A:O,11,FALSE)))+((VLOOKUP(B478,'Set Up Employee Data'!A:O,12,FALSE))),0)</f>
        <v>0</v>
      </c>
      <c r="S478" s="46">
        <f>IFERROR(((VLOOKUP(B478,'Set Up Employee Data'!A:O,13,FALSE)))+((VLOOKUP(B478,'Set Up Employee Data'!A:O,14,FALSE)))+((VLOOKUP(B478,'Set Up Employee Data'!A:O,15,FALSE))),0)</f>
        <v>0</v>
      </c>
      <c r="T478" s="46" t="str">
        <f t="shared" si="5"/>
        <v>#N/A</v>
      </c>
      <c r="U478" s="69" t="str">
        <f t="shared" si="6"/>
        <v>#N/A</v>
      </c>
    </row>
    <row r="479" ht="14.25" hidden="1" customHeight="1">
      <c r="A479" s="32"/>
      <c r="B479" s="32"/>
      <c r="C479" s="33" t="str">
        <f>VLOOKUP(B479,'Set Up Employee Data'!A:O,2,FALSE)</f>
        <v>#N/A</v>
      </c>
      <c r="D479" s="33" t="str">
        <f t="shared" si="1"/>
        <v>#N/A</v>
      </c>
      <c r="E479" s="32"/>
      <c r="F479" s="32"/>
      <c r="G479" s="32"/>
      <c r="H479" s="33"/>
      <c r="I479" s="41"/>
      <c r="J479" s="68">
        <f>IFERROR(VLOOKUP(B479,'Set Up Employee Data'!A:O,3,FALSE)/(VLOOKUP(B479,'Set Up Employee Data'!A:O,4,FALSE)),0)</f>
        <v>0</v>
      </c>
      <c r="K479" s="46" t="str">
        <f t="shared" si="2"/>
        <v>#N/A</v>
      </c>
      <c r="L479" s="46" t="str">
        <f t="shared" si="3"/>
        <v>#N/A</v>
      </c>
      <c r="M479" s="46" t="str">
        <f t="shared" si="4"/>
        <v>#N/A</v>
      </c>
      <c r="N479" s="46" t="str">
        <f>(M479-I479)*((VLOOKUP(B479,'Set Up Employee Data'!A:O,7,FALSE)))</f>
        <v>#N/A</v>
      </c>
      <c r="O479" s="46" t="str">
        <f>(M479-I479)*((VLOOKUP(B479,'Set Up Employee Data'!A:O,8,FALSE)))</f>
        <v>#N/A</v>
      </c>
      <c r="P479" s="46" t="str">
        <f>(M479-I479)*((VLOOKUP(B479,'Set Up Employee Data'!A:O,5,FALSE)))</f>
        <v>#N/A</v>
      </c>
      <c r="Q479" s="46" t="str">
        <f>(M479-I479)*((VLOOKUP(B479,'Set Up Employee Data'!A:O,6,FALSE)))</f>
        <v>#N/A</v>
      </c>
      <c r="R479" s="46">
        <f>IFERROR(((VLOOKUP(B479,'Set Up Employee Data'!A:O,9,FALSE)))+((VLOOKUP(B479,'Set Up Employee Data'!A:O,10,FALSE)))+((VLOOKUP(B479,'Set Up Employee Data'!A:O,11,FALSE)))+((VLOOKUP(B479,'Set Up Employee Data'!A:O,12,FALSE))),0)</f>
        <v>0</v>
      </c>
      <c r="S479" s="46">
        <f>IFERROR(((VLOOKUP(B479,'Set Up Employee Data'!A:O,13,FALSE)))+((VLOOKUP(B479,'Set Up Employee Data'!A:O,14,FALSE)))+((VLOOKUP(B479,'Set Up Employee Data'!A:O,15,FALSE))),0)</f>
        <v>0</v>
      </c>
      <c r="T479" s="46" t="str">
        <f t="shared" si="5"/>
        <v>#N/A</v>
      </c>
      <c r="U479" s="69" t="str">
        <f t="shared" si="6"/>
        <v>#N/A</v>
      </c>
    </row>
    <row r="480" ht="14.25" hidden="1" customHeight="1">
      <c r="A480" s="32"/>
      <c r="B480" s="32"/>
      <c r="C480" s="33" t="str">
        <f>VLOOKUP(B480,'Set Up Employee Data'!A:O,2,FALSE)</f>
        <v>#N/A</v>
      </c>
      <c r="D480" s="33" t="str">
        <f t="shared" si="1"/>
        <v>#N/A</v>
      </c>
      <c r="E480" s="32"/>
      <c r="F480" s="32"/>
      <c r="G480" s="32"/>
      <c r="H480" s="33"/>
      <c r="I480" s="41"/>
      <c r="J480" s="68">
        <f>IFERROR(VLOOKUP(B480,'Set Up Employee Data'!A:O,3,FALSE)/(VLOOKUP(B480,'Set Up Employee Data'!A:O,4,FALSE)),0)</f>
        <v>0</v>
      </c>
      <c r="K480" s="46" t="str">
        <f t="shared" si="2"/>
        <v>#N/A</v>
      </c>
      <c r="L480" s="46" t="str">
        <f t="shared" si="3"/>
        <v>#N/A</v>
      </c>
      <c r="M480" s="46" t="str">
        <f t="shared" si="4"/>
        <v>#N/A</v>
      </c>
      <c r="N480" s="46" t="str">
        <f>(M480-I480)*((VLOOKUP(B480,'Set Up Employee Data'!A:O,7,FALSE)))</f>
        <v>#N/A</v>
      </c>
      <c r="O480" s="46" t="str">
        <f>(M480-I480)*((VLOOKUP(B480,'Set Up Employee Data'!A:O,8,FALSE)))</f>
        <v>#N/A</v>
      </c>
      <c r="P480" s="46" t="str">
        <f>(M480-I480)*((VLOOKUP(B480,'Set Up Employee Data'!A:O,5,FALSE)))</f>
        <v>#N/A</v>
      </c>
      <c r="Q480" s="46" t="str">
        <f>(M480-I480)*((VLOOKUP(B480,'Set Up Employee Data'!A:O,6,FALSE)))</f>
        <v>#N/A</v>
      </c>
      <c r="R480" s="46">
        <f>IFERROR(((VLOOKUP(B480,'Set Up Employee Data'!A:O,9,FALSE)))+((VLOOKUP(B480,'Set Up Employee Data'!A:O,10,FALSE)))+((VLOOKUP(B480,'Set Up Employee Data'!A:O,11,FALSE)))+((VLOOKUP(B480,'Set Up Employee Data'!A:O,12,FALSE))),0)</f>
        <v>0</v>
      </c>
      <c r="S480" s="46">
        <f>IFERROR(((VLOOKUP(B480,'Set Up Employee Data'!A:O,13,FALSE)))+((VLOOKUP(B480,'Set Up Employee Data'!A:O,14,FALSE)))+((VLOOKUP(B480,'Set Up Employee Data'!A:O,15,FALSE))),0)</f>
        <v>0</v>
      </c>
      <c r="T480" s="46" t="str">
        <f t="shared" si="5"/>
        <v>#N/A</v>
      </c>
      <c r="U480" s="69" t="str">
        <f t="shared" si="6"/>
        <v>#N/A</v>
      </c>
    </row>
    <row r="481" ht="14.25" hidden="1" customHeight="1">
      <c r="A481" s="32"/>
      <c r="B481" s="32"/>
      <c r="C481" s="33" t="str">
        <f>VLOOKUP(B481,'Set Up Employee Data'!A:O,2,FALSE)</f>
        <v>#N/A</v>
      </c>
      <c r="D481" s="33" t="str">
        <f t="shared" si="1"/>
        <v>#N/A</v>
      </c>
      <c r="E481" s="32"/>
      <c r="F481" s="32"/>
      <c r="G481" s="32"/>
      <c r="H481" s="33"/>
      <c r="I481" s="41"/>
      <c r="J481" s="68">
        <f>IFERROR(VLOOKUP(B481,'Set Up Employee Data'!A:O,3,FALSE)/(VLOOKUP(B481,'Set Up Employee Data'!A:O,4,FALSE)),0)</f>
        <v>0</v>
      </c>
      <c r="K481" s="46" t="str">
        <f t="shared" si="2"/>
        <v>#N/A</v>
      </c>
      <c r="L481" s="46" t="str">
        <f t="shared" si="3"/>
        <v>#N/A</v>
      </c>
      <c r="M481" s="46" t="str">
        <f t="shared" si="4"/>
        <v>#N/A</v>
      </c>
      <c r="N481" s="46" t="str">
        <f>(M481-I481)*((VLOOKUP(B481,'Set Up Employee Data'!A:O,7,FALSE)))</f>
        <v>#N/A</v>
      </c>
      <c r="O481" s="46" t="str">
        <f>(M481-I481)*((VLOOKUP(B481,'Set Up Employee Data'!A:O,8,FALSE)))</f>
        <v>#N/A</v>
      </c>
      <c r="P481" s="46" t="str">
        <f>(M481-I481)*((VLOOKUP(B481,'Set Up Employee Data'!A:O,5,FALSE)))</f>
        <v>#N/A</v>
      </c>
      <c r="Q481" s="46" t="str">
        <f>(M481-I481)*((VLOOKUP(B481,'Set Up Employee Data'!A:O,6,FALSE)))</f>
        <v>#N/A</v>
      </c>
      <c r="R481" s="46">
        <f>IFERROR(((VLOOKUP(B481,'Set Up Employee Data'!A:O,9,FALSE)))+((VLOOKUP(B481,'Set Up Employee Data'!A:O,10,FALSE)))+((VLOOKUP(B481,'Set Up Employee Data'!A:O,11,FALSE)))+((VLOOKUP(B481,'Set Up Employee Data'!A:O,12,FALSE))),0)</f>
        <v>0</v>
      </c>
      <c r="S481" s="46">
        <f>IFERROR(((VLOOKUP(B481,'Set Up Employee Data'!A:O,13,FALSE)))+((VLOOKUP(B481,'Set Up Employee Data'!A:O,14,FALSE)))+((VLOOKUP(B481,'Set Up Employee Data'!A:O,15,FALSE))),0)</f>
        <v>0</v>
      </c>
      <c r="T481" s="46" t="str">
        <f t="shared" si="5"/>
        <v>#N/A</v>
      </c>
      <c r="U481" s="69" t="str">
        <f t="shared" si="6"/>
        <v>#N/A</v>
      </c>
    </row>
    <row r="482" ht="14.25" hidden="1" customHeight="1">
      <c r="A482" s="32"/>
      <c r="B482" s="32"/>
      <c r="C482" s="33" t="str">
        <f>VLOOKUP(B482,'Set Up Employee Data'!A:O,2,FALSE)</f>
        <v>#N/A</v>
      </c>
      <c r="D482" s="33" t="str">
        <f t="shared" si="1"/>
        <v>#N/A</v>
      </c>
      <c r="E482" s="32"/>
      <c r="F482" s="32"/>
      <c r="G482" s="32"/>
      <c r="H482" s="33"/>
      <c r="I482" s="41"/>
      <c r="J482" s="68">
        <f>IFERROR(VLOOKUP(B482,'Set Up Employee Data'!A:O,3,FALSE)/(VLOOKUP(B482,'Set Up Employee Data'!A:O,4,FALSE)),0)</f>
        <v>0</v>
      </c>
      <c r="K482" s="46" t="str">
        <f t="shared" si="2"/>
        <v>#N/A</v>
      </c>
      <c r="L482" s="46" t="str">
        <f t="shared" si="3"/>
        <v>#N/A</v>
      </c>
      <c r="M482" s="46" t="str">
        <f t="shared" si="4"/>
        <v>#N/A</v>
      </c>
      <c r="N482" s="46" t="str">
        <f>(M482-I482)*((VLOOKUP(B482,'Set Up Employee Data'!A:O,7,FALSE)))</f>
        <v>#N/A</v>
      </c>
      <c r="O482" s="46" t="str">
        <f>(M482-I482)*((VLOOKUP(B482,'Set Up Employee Data'!A:O,8,FALSE)))</f>
        <v>#N/A</v>
      </c>
      <c r="P482" s="46" t="str">
        <f>(M482-I482)*((VLOOKUP(B482,'Set Up Employee Data'!A:O,5,FALSE)))</f>
        <v>#N/A</v>
      </c>
      <c r="Q482" s="46" t="str">
        <f>(M482-I482)*((VLOOKUP(B482,'Set Up Employee Data'!A:O,6,FALSE)))</f>
        <v>#N/A</v>
      </c>
      <c r="R482" s="46">
        <f>IFERROR(((VLOOKUP(B482,'Set Up Employee Data'!A:O,9,FALSE)))+((VLOOKUP(B482,'Set Up Employee Data'!A:O,10,FALSE)))+((VLOOKUP(B482,'Set Up Employee Data'!A:O,11,FALSE)))+((VLOOKUP(B482,'Set Up Employee Data'!A:O,12,FALSE))),0)</f>
        <v>0</v>
      </c>
      <c r="S482" s="46">
        <f>IFERROR(((VLOOKUP(B482,'Set Up Employee Data'!A:O,13,FALSE)))+((VLOOKUP(B482,'Set Up Employee Data'!A:O,14,FALSE)))+((VLOOKUP(B482,'Set Up Employee Data'!A:O,15,FALSE))),0)</f>
        <v>0</v>
      </c>
      <c r="T482" s="46" t="str">
        <f t="shared" si="5"/>
        <v>#N/A</v>
      </c>
      <c r="U482" s="69" t="str">
        <f t="shared" si="6"/>
        <v>#N/A</v>
      </c>
    </row>
    <row r="483" ht="14.25" hidden="1" customHeight="1">
      <c r="A483" s="32"/>
      <c r="B483" s="32"/>
      <c r="C483" s="33" t="str">
        <f>VLOOKUP(B483,'Set Up Employee Data'!A:O,2,FALSE)</f>
        <v>#N/A</v>
      </c>
      <c r="D483" s="33" t="str">
        <f t="shared" si="1"/>
        <v>#N/A</v>
      </c>
      <c r="E483" s="32"/>
      <c r="F483" s="32"/>
      <c r="G483" s="32"/>
      <c r="H483" s="33"/>
      <c r="I483" s="41"/>
      <c r="J483" s="68">
        <f>IFERROR(VLOOKUP(B483,'Set Up Employee Data'!A:O,3,FALSE)/(VLOOKUP(B483,'Set Up Employee Data'!A:O,4,FALSE)),0)</f>
        <v>0</v>
      </c>
      <c r="K483" s="46" t="str">
        <f t="shared" si="2"/>
        <v>#N/A</v>
      </c>
      <c r="L483" s="46" t="str">
        <f t="shared" si="3"/>
        <v>#N/A</v>
      </c>
      <c r="M483" s="46" t="str">
        <f t="shared" si="4"/>
        <v>#N/A</v>
      </c>
      <c r="N483" s="46" t="str">
        <f>(M483-I483)*((VLOOKUP(B483,'Set Up Employee Data'!A:O,7,FALSE)))</f>
        <v>#N/A</v>
      </c>
      <c r="O483" s="46" t="str">
        <f>(M483-I483)*((VLOOKUP(B483,'Set Up Employee Data'!A:O,8,FALSE)))</f>
        <v>#N/A</v>
      </c>
      <c r="P483" s="46" t="str">
        <f>(M483-I483)*((VLOOKUP(B483,'Set Up Employee Data'!A:O,5,FALSE)))</f>
        <v>#N/A</v>
      </c>
      <c r="Q483" s="46" t="str">
        <f>(M483-I483)*((VLOOKUP(B483,'Set Up Employee Data'!A:O,6,FALSE)))</f>
        <v>#N/A</v>
      </c>
      <c r="R483" s="46">
        <f>IFERROR(((VLOOKUP(B483,'Set Up Employee Data'!A:O,9,FALSE)))+((VLOOKUP(B483,'Set Up Employee Data'!A:O,10,FALSE)))+((VLOOKUP(B483,'Set Up Employee Data'!A:O,11,FALSE)))+((VLOOKUP(B483,'Set Up Employee Data'!A:O,12,FALSE))),0)</f>
        <v>0</v>
      </c>
      <c r="S483" s="46">
        <f>IFERROR(((VLOOKUP(B483,'Set Up Employee Data'!A:O,13,FALSE)))+((VLOOKUP(B483,'Set Up Employee Data'!A:O,14,FALSE)))+((VLOOKUP(B483,'Set Up Employee Data'!A:O,15,FALSE))),0)</f>
        <v>0</v>
      </c>
      <c r="T483" s="46" t="str">
        <f t="shared" si="5"/>
        <v>#N/A</v>
      </c>
      <c r="U483" s="69" t="str">
        <f t="shared" si="6"/>
        <v>#N/A</v>
      </c>
    </row>
    <row r="484" ht="14.25" hidden="1" customHeight="1">
      <c r="A484" s="32"/>
      <c r="B484" s="32"/>
      <c r="C484" s="33" t="str">
        <f>VLOOKUP(B484,'Set Up Employee Data'!A:O,2,FALSE)</f>
        <v>#N/A</v>
      </c>
      <c r="D484" s="33" t="str">
        <f t="shared" si="1"/>
        <v>#N/A</v>
      </c>
      <c r="E484" s="32"/>
      <c r="F484" s="32"/>
      <c r="G484" s="32"/>
      <c r="H484" s="33"/>
      <c r="I484" s="41"/>
      <c r="J484" s="68">
        <f>IFERROR(VLOOKUP(B484,'Set Up Employee Data'!A:O,3,FALSE)/(VLOOKUP(B484,'Set Up Employee Data'!A:O,4,FALSE)),0)</f>
        <v>0</v>
      </c>
      <c r="K484" s="46" t="str">
        <f t="shared" si="2"/>
        <v>#N/A</v>
      </c>
      <c r="L484" s="46" t="str">
        <f t="shared" si="3"/>
        <v>#N/A</v>
      </c>
      <c r="M484" s="46" t="str">
        <f t="shared" si="4"/>
        <v>#N/A</v>
      </c>
      <c r="N484" s="46" t="str">
        <f>(M484-I484)*((VLOOKUP(B484,'Set Up Employee Data'!A:O,7,FALSE)))</f>
        <v>#N/A</v>
      </c>
      <c r="O484" s="46" t="str">
        <f>(M484-I484)*((VLOOKUP(B484,'Set Up Employee Data'!A:O,8,FALSE)))</f>
        <v>#N/A</v>
      </c>
      <c r="P484" s="46" t="str">
        <f>(M484-I484)*((VLOOKUP(B484,'Set Up Employee Data'!A:O,5,FALSE)))</f>
        <v>#N/A</v>
      </c>
      <c r="Q484" s="46" t="str">
        <f>(M484-I484)*((VLOOKUP(B484,'Set Up Employee Data'!A:O,6,FALSE)))</f>
        <v>#N/A</v>
      </c>
      <c r="R484" s="46">
        <f>IFERROR(((VLOOKUP(B484,'Set Up Employee Data'!A:O,9,FALSE)))+((VLOOKUP(B484,'Set Up Employee Data'!A:O,10,FALSE)))+((VLOOKUP(B484,'Set Up Employee Data'!A:O,11,FALSE)))+((VLOOKUP(B484,'Set Up Employee Data'!A:O,12,FALSE))),0)</f>
        <v>0</v>
      </c>
      <c r="S484" s="46">
        <f>IFERROR(((VLOOKUP(B484,'Set Up Employee Data'!A:O,13,FALSE)))+((VLOOKUP(B484,'Set Up Employee Data'!A:O,14,FALSE)))+((VLOOKUP(B484,'Set Up Employee Data'!A:O,15,FALSE))),0)</f>
        <v>0</v>
      </c>
      <c r="T484" s="46" t="str">
        <f t="shared" si="5"/>
        <v>#N/A</v>
      </c>
      <c r="U484" s="69" t="str">
        <f t="shared" si="6"/>
        <v>#N/A</v>
      </c>
    </row>
    <row r="485" ht="14.25" hidden="1" customHeight="1">
      <c r="A485" s="32"/>
      <c r="B485" s="32"/>
      <c r="C485" s="33" t="str">
        <f>VLOOKUP(B485,'Set Up Employee Data'!A:O,2,FALSE)</f>
        <v>#N/A</v>
      </c>
      <c r="D485" s="33" t="str">
        <f t="shared" si="1"/>
        <v>#N/A</v>
      </c>
      <c r="E485" s="32"/>
      <c r="F485" s="32"/>
      <c r="G485" s="32"/>
      <c r="H485" s="33"/>
      <c r="I485" s="41"/>
      <c r="J485" s="68">
        <f>IFERROR(VLOOKUP(B485,'Set Up Employee Data'!A:O,3,FALSE)/(VLOOKUP(B485,'Set Up Employee Data'!A:O,4,FALSE)),0)</f>
        <v>0</v>
      </c>
      <c r="K485" s="46" t="str">
        <f t="shared" si="2"/>
        <v>#N/A</v>
      </c>
      <c r="L485" s="46" t="str">
        <f t="shared" si="3"/>
        <v>#N/A</v>
      </c>
      <c r="M485" s="46" t="str">
        <f t="shared" si="4"/>
        <v>#N/A</v>
      </c>
      <c r="N485" s="46" t="str">
        <f>(M485-I485)*((VLOOKUP(B485,'Set Up Employee Data'!A:O,7,FALSE)))</f>
        <v>#N/A</v>
      </c>
      <c r="O485" s="46" t="str">
        <f>(M485-I485)*((VLOOKUP(B485,'Set Up Employee Data'!A:O,8,FALSE)))</f>
        <v>#N/A</v>
      </c>
      <c r="P485" s="46" t="str">
        <f>(M485-I485)*((VLOOKUP(B485,'Set Up Employee Data'!A:O,5,FALSE)))</f>
        <v>#N/A</v>
      </c>
      <c r="Q485" s="46" t="str">
        <f>(M485-I485)*((VLOOKUP(B485,'Set Up Employee Data'!A:O,6,FALSE)))</f>
        <v>#N/A</v>
      </c>
      <c r="R485" s="46">
        <f>IFERROR(((VLOOKUP(B485,'Set Up Employee Data'!A:O,9,FALSE)))+((VLOOKUP(B485,'Set Up Employee Data'!A:O,10,FALSE)))+((VLOOKUP(B485,'Set Up Employee Data'!A:O,11,FALSE)))+((VLOOKUP(B485,'Set Up Employee Data'!A:O,12,FALSE))),0)</f>
        <v>0</v>
      </c>
      <c r="S485" s="46">
        <f>IFERROR(((VLOOKUP(B485,'Set Up Employee Data'!A:O,13,FALSE)))+((VLOOKUP(B485,'Set Up Employee Data'!A:O,14,FALSE)))+((VLOOKUP(B485,'Set Up Employee Data'!A:O,15,FALSE))),0)</f>
        <v>0</v>
      </c>
      <c r="T485" s="46" t="str">
        <f t="shared" si="5"/>
        <v>#N/A</v>
      </c>
      <c r="U485" s="69" t="str">
        <f t="shared" si="6"/>
        <v>#N/A</v>
      </c>
    </row>
    <row r="486" ht="14.25" hidden="1" customHeight="1">
      <c r="A486" s="32"/>
      <c r="B486" s="32"/>
      <c r="C486" s="33" t="str">
        <f>VLOOKUP(B486,'Set Up Employee Data'!A:O,2,FALSE)</f>
        <v>#N/A</v>
      </c>
      <c r="D486" s="33" t="str">
        <f t="shared" si="1"/>
        <v>#N/A</v>
      </c>
      <c r="E486" s="32"/>
      <c r="F486" s="32"/>
      <c r="G486" s="32"/>
      <c r="H486" s="33"/>
      <c r="I486" s="41"/>
      <c r="J486" s="68">
        <f>IFERROR(VLOOKUP(B486,'Set Up Employee Data'!A:O,3,FALSE)/(VLOOKUP(B486,'Set Up Employee Data'!A:O,4,FALSE)),0)</f>
        <v>0</v>
      </c>
      <c r="K486" s="46" t="str">
        <f t="shared" si="2"/>
        <v>#N/A</v>
      </c>
      <c r="L486" s="46" t="str">
        <f t="shared" si="3"/>
        <v>#N/A</v>
      </c>
      <c r="M486" s="46" t="str">
        <f t="shared" si="4"/>
        <v>#N/A</v>
      </c>
      <c r="N486" s="46" t="str">
        <f>(M486-I486)*((VLOOKUP(B486,'Set Up Employee Data'!A:O,7,FALSE)))</f>
        <v>#N/A</v>
      </c>
      <c r="O486" s="46" t="str">
        <f>(M486-I486)*((VLOOKUP(B486,'Set Up Employee Data'!A:O,8,FALSE)))</f>
        <v>#N/A</v>
      </c>
      <c r="P486" s="46" t="str">
        <f>(M486-I486)*((VLOOKUP(B486,'Set Up Employee Data'!A:O,5,FALSE)))</f>
        <v>#N/A</v>
      </c>
      <c r="Q486" s="46" t="str">
        <f>(M486-I486)*((VLOOKUP(B486,'Set Up Employee Data'!A:O,6,FALSE)))</f>
        <v>#N/A</v>
      </c>
      <c r="R486" s="46">
        <f>IFERROR(((VLOOKUP(B486,'Set Up Employee Data'!A:O,9,FALSE)))+((VLOOKUP(B486,'Set Up Employee Data'!A:O,10,FALSE)))+((VLOOKUP(B486,'Set Up Employee Data'!A:O,11,FALSE)))+((VLOOKUP(B486,'Set Up Employee Data'!A:O,12,FALSE))),0)</f>
        <v>0</v>
      </c>
      <c r="S486" s="46">
        <f>IFERROR(((VLOOKUP(B486,'Set Up Employee Data'!A:O,13,FALSE)))+((VLOOKUP(B486,'Set Up Employee Data'!A:O,14,FALSE)))+((VLOOKUP(B486,'Set Up Employee Data'!A:O,15,FALSE))),0)</f>
        <v>0</v>
      </c>
      <c r="T486" s="46" t="str">
        <f t="shared" si="5"/>
        <v>#N/A</v>
      </c>
      <c r="U486" s="69" t="str">
        <f t="shared" si="6"/>
        <v>#N/A</v>
      </c>
    </row>
    <row r="487" ht="14.25" hidden="1" customHeight="1">
      <c r="A487" s="32"/>
      <c r="B487" s="32"/>
      <c r="C487" s="33" t="str">
        <f>VLOOKUP(B487,'Set Up Employee Data'!A:O,2,FALSE)</f>
        <v>#N/A</v>
      </c>
      <c r="D487" s="33" t="str">
        <f t="shared" si="1"/>
        <v>#N/A</v>
      </c>
      <c r="E487" s="32"/>
      <c r="F487" s="32"/>
      <c r="G487" s="32"/>
      <c r="H487" s="33"/>
      <c r="I487" s="41"/>
      <c r="J487" s="68">
        <f>IFERROR(VLOOKUP(B487,'Set Up Employee Data'!A:O,3,FALSE)/(VLOOKUP(B487,'Set Up Employee Data'!A:O,4,FALSE)),0)</f>
        <v>0</v>
      </c>
      <c r="K487" s="46" t="str">
        <f t="shared" si="2"/>
        <v>#N/A</v>
      </c>
      <c r="L487" s="46" t="str">
        <f t="shared" si="3"/>
        <v>#N/A</v>
      </c>
      <c r="M487" s="46" t="str">
        <f t="shared" si="4"/>
        <v>#N/A</v>
      </c>
      <c r="N487" s="46" t="str">
        <f>(M487-I487)*((VLOOKUP(B487,'Set Up Employee Data'!A:O,7,FALSE)))</f>
        <v>#N/A</v>
      </c>
      <c r="O487" s="46" t="str">
        <f>(M487-I487)*((VLOOKUP(B487,'Set Up Employee Data'!A:O,8,FALSE)))</f>
        <v>#N/A</v>
      </c>
      <c r="P487" s="46" t="str">
        <f>(M487-I487)*((VLOOKUP(B487,'Set Up Employee Data'!A:O,5,FALSE)))</f>
        <v>#N/A</v>
      </c>
      <c r="Q487" s="46" t="str">
        <f>(M487-I487)*((VLOOKUP(B487,'Set Up Employee Data'!A:O,6,FALSE)))</f>
        <v>#N/A</v>
      </c>
      <c r="R487" s="46">
        <f>IFERROR(((VLOOKUP(B487,'Set Up Employee Data'!A:O,9,FALSE)))+((VLOOKUP(B487,'Set Up Employee Data'!A:O,10,FALSE)))+((VLOOKUP(B487,'Set Up Employee Data'!A:O,11,FALSE)))+((VLOOKUP(B487,'Set Up Employee Data'!A:O,12,FALSE))),0)</f>
        <v>0</v>
      </c>
      <c r="S487" s="46">
        <f>IFERROR(((VLOOKUP(B487,'Set Up Employee Data'!A:O,13,FALSE)))+((VLOOKUP(B487,'Set Up Employee Data'!A:O,14,FALSE)))+((VLOOKUP(B487,'Set Up Employee Data'!A:O,15,FALSE))),0)</f>
        <v>0</v>
      </c>
      <c r="T487" s="46" t="str">
        <f t="shared" si="5"/>
        <v>#N/A</v>
      </c>
      <c r="U487" s="69" t="str">
        <f t="shared" si="6"/>
        <v>#N/A</v>
      </c>
    </row>
    <row r="488" ht="14.25" hidden="1" customHeight="1">
      <c r="A488" s="32"/>
      <c r="B488" s="32"/>
      <c r="C488" s="33" t="str">
        <f>VLOOKUP(B488,'Set Up Employee Data'!A:O,2,FALSE)</f>
        <v>#N/A</v>
      </c>
      <c r="D488" s="33" t="str">
        <f t="shared" si="1"/>
        <v>#N/A</v>
      </c>
      <c r="E488" s="32"/>
      <c r="F488" s="32"/>
      <c r="G488" s="32"/>
      <c r="H488" s="33"/>
      <c r="I488" s="41"/>
      <c r="J488" s="68">
        <f>IFERROR(VLOOKUP(B488,'Set Up Employee Data'!A:O,3,FALSE)/(VLOOKUP(B488,'Set Up Employee Data'!A:O,4,FALSE)),0)</f>
        <v>0</v>
      </c>
      <c r="K488" s="46" t="str">
        <f t="shared" si="2"/>
        <v>#N/A</v>
      </c>
      <c r="L488" s="46" t="str">
        <f t="shared" si="3"/>
        <v>#N/A</v>
      </c>
      <c r="M488" s="46" t="str">
        <f t="shared" si="4"/>
        <v>#N/A</v>
      </c>
      <c r="N488" s="46" t="str">
        <f>(M488-I488)*((VLOOKUP(B488,'Set Up Employee Data'!A:O,7,FALSE)))</f>
        <v>#N/A</v>
      </c>
      <c r="O488" s="46" t="str">
        <f>(M488-I488)*((VLOOKUP(B488,'Set Up Employee Data'!A:O,8,FALSE)))</f>
        <v>#N/A</v>
      </c>
      <c r="P488" s="46" t="str">
        <f>(M488-I488)*((VLOOKUP(B488,'Set Up Employee Data'!A:O,5,FALSE)))</f>
        <v>#N/A</v>
      </c>
      <c r="Q488" s="46" t="str">
        <f>(M488-I488)*((VLOOKUP(B488,'Set Up Employee Data'!A:O,6,FALSE)))</f>
        <v>#N/A</v>
      </c>
      <c r="R488" s="46">
        <f>IFERROR(((VLOOKUP(B488,'Set Up Employee Data'!A:O,9,FALSE)))+((VLOOKUP(B488,'Set Up Employee Data'!A:O,10,FALSE)))+((VLOOKUP(B488,'Set Up Employee Data'!A:O,11,FALSE)))+((VLOOKUP(B488,'Set Up Employee Data'!A:O,12,FALSE))),0)</f>
        <v>0</v>
      </c>
      <c r="S488" s="46">
        <f>IFERROR(((VLOOKUP(B488,'Set Up Employee Data'!A:O,13,FALSE)))+((VLOOKUP(B488,'Set Up Employee Data'!A:O,14,FALSE)))+((VLOOKUP(B488,'Set Up Employee Data'!A:O,15,FALSE))),0)</f>
        <v>0</v>
      </c>
      <c r="T488" s="46" t="str">
        <f t="shared" si="5"/>
        <v>#N/A</v>
      </c>
      <c r="U488" s="69" t="str">
        <f t="shared" si="6"/>
        <v>#N/A</v>
      </c>
    </row>
    <row r="489" ht="14.25" hidden="1" customHeight="1">
      <c r="A489" s="32"/>
      <c r="B489" s="32"/>
      <c r="C489" s="33" t="str">
        <f>VLOOKUP(B489,'Set Up Employee Data'!A:O,2,FALSE)</f>
        <v>#N/A</v>
      </c>
      <c r="D489" s="33" t="str">
        <f t="shared" si="1"/>
        <v>#N/A</v>
      </c>
      <c r="E489" s="32"/>
      <c r="F489" s="32"/>
      <c r="G489" s="32"/>
      <c r="H489" s="33"/>
      <c r="I489" s="41"/>
      <c r="J489" s="68">
        <f>IFERROR(VLOOKUP(B489,'Set Up Employee Data'!A:O,3,FALSE)/(VLOOKUP(B489,'Set Up Employee Data'!A:O,4,FALSE)),0)</f>
        <v>0</v>
      </c>
      <c r="K489" s="46" t="str">
        <f t="shared" si="2"/>
        <v>#N/A</v>
      </c>
      <c r="L489" s="46" t="str">
        <f t="shared" si="3"/>
        <v>#N/A</v>
      </c>
      <c r="M489" s="46" t="str">
        <f t="shared" si="4"/>
        <v>#N/A</v>
      </c>
      <c r="N489" s="46" t="str">
        <f>(M489-I489)*((VLOOKUP(B489,'Set Up Employee Data'!A:O,7,FALSE)))</f>
        <v>#N/A</v>
      </c>
      <c r="O489" s="46" t="str">
        <f>(M489-I489)*((VLOOKUP(B489,'Set Up Employee Data'!A:O,8,FALSE)))</f>
        <v>#N/A</v>
      </c>
      <c r="P489" s="46" t="str">
        <f>(M489-I489)*((VLOOKUP(B489,'Set Up Employee Data'!A:O,5,FALSE)))</f>
        <v>#N/A</v>
      </c>
      <c r="Q489" s="46" t="str">
        <f>(M489-I489)*((VLOOKUP(B489,'Set Up Employee Data'!A:O,6,FALSE)))</f>
        <v>#N/A</v>
      </c>
      <c r="R489" s="46">
        <f>IFERROR(((VLOOKUP(B489,'Set Up Employee Data'!A:O,9,FALSE)))+((VLOOKUP(B489,'Set Up Employee Data'!A:O,10,FALSE)))+((VLOOKUP(B489,'Set Up Employee Data'!A:O,11,FALSE)))+((VLOOKUP(B489,'Set Up Employee Data'!A:O,12,FALSE))),0)</f>
        <v>0</v>
      </c>
      <c r="S489" s="46">
        <f>IFERROR(((VLOOKUP(B489,'Set Up Employee Data'!A:O,13,FALSE)))+((VLOOKUP(B489,'Set Up Employee Data'!A:O,14,FALSE)))+((VLOOKUP(B489,'Set Up Employee Data'!A:O,15,FALSE))),0)</f>
        <v>0</v>
      </c>
      <c r="T489" s="46" t="str">
        <f t="shared" si="5"/>
        <v>#N/A</v>
      </c>
      <c r="U489" s="69" t="str">
        <f t="shared" si="6"/>
        <v>#N/A</v>
      </c>
    </row>
    <row r="490" ht="14.25" hidden="1" customHeight="1">
      <c r="A490" s="32"/>
      <c r="B490" s="32"/>
      <c r="C490" s="33" t="str">
        <f>VLOOKUP(B490,'Set Up Employee Data'!A:O,2,FALSE)</f>
        <v>#N/A</v>
      </c>
      <c r="D490" s="33" t="str">
        <f t="shared" si="1"/>
        <v>#N/A</v>
      </c>
      <c r="E490" s="32"/>
      <c r="F490" s="32"/>
      <c r="G490" s="32"/>
      <c r="H490" s="33"/>
      <c r="I490" s="41"/>
      <c r="J490" s="68">
        <f>IFERROR(VLOOKUP(B490,'Set Up Employee Data'!A:O,3,FALSE)/(VLOOKUP(B490,'Set Up Employee Data'!A:O,4,FALSE)),0)</f>
        <v>0</v>
      </c>
      <c r="K490" s="46" t="str">
        <f t="shared" si="2"/>
        <v>#N/A</v>
      </c>
      <c r="L490" s="46" t="str">
        <f t="shared" si="3"/>
        <v>#N/A</v>
      </c>
      <c r="M490" s="46" t="str">
        <f t="shared" si="4"/>
        <v>#N/A</v>
      </c>
      <c r="N490" s="46" t="str">
        <f>(M490-I490)*((VLOOKUP(B490,'Set Up Employee Data'!A:O,7,FALSE)))</f>
        <v>#N/A</v>
      </c>
      <c r="O490" s="46" t="str">
        <f>(M490-I490)*((VLOOKUP(B490,'Set Up Employee Data'!A:O,8,FALSE)))</f>
        <v>#N/A</v>
      </c>
      <c r="P490" s="46" t="str">
        <f>(M490-I490)*((VLOOKUP(B490,'Set Up Employee Data'!A:O,5,FALSE)))</f>
        <v>#N/A</v>
      </c>
      <c r="Q490" s="46" t="str">
        <f>(M490-I490)*((VLOOKUP(B490,'Set Up Employee Data'!A:O,6,FALSE)))</f>
        <v>#N/A</v>
      </c>
      <c r="R490" s="46">
        <f>IFERROR(((VLOOKUP(B490,'Set Up Employee Data'!A:O,9,FALSE)))+((VLOOKUP(B490,'Set Up Employee Data'!A:O,10,FALSE)))+((VLOOKUP(B490,'Set Up Employee Data'!A:O,11,FALSE)))+((VLOOKUP(B490,'Set Up Employee Data'!A:O,12,FALSE))),0)</f>
        <v>0</v>
      </c>
      <c r="S490" s="46">
        <f>IFERROR(((VLOOKUP(B490,'Set Up Employee Data'!A:O,13,FALSE)))+((VLOOKUP(B490,'Set Up Employee Data'!A:O,14,FALSE)))+((VLOOKUP(B490,'Set Up Employee Data'!A:O,15,FALSE))),0)</f>
        <v>0</v>
      </c>
      <c r="T490" s="46" t="str">
        <f t="shared" si="5"/>
        <v>#N/A</v>
      </c>
      <c r="U490" s="69" t="str">
        <f t="shared" si="6"/>
        <v>#N/A</v>
      </c>
    </row>
    <row r="491" ht="14.25" hidden="1" customHeight="1">
      <c r="A491" s="32"/>
      <c r="B491" s="32"/>
      <c r="C491" s="33" t="str">
        <f>VLOOKUP(B491,'Set Up Employee Data'!A:O,2,FALSE)</f>
        <v>#N/A</v>
      </c>
      <c r="D491" s="33" t="str">
        <f t="shared" si="1"/>
        <v>#N/A</v>
      </c>
      <c r="E491" s="32"/>
      <c r="F491" s="32"/>
      <c r="G491" s="32"/>
      <c r="H491" s="33"/>
      <c r="I491" s="41"/>
      <c r="J491" s="68">
        <f>IFERROR(VLOOKUP(B491,'Set Up Employee Data'!A:O,3,FALSE)/(VLOOKUP(B491,'Set Up Employee Data'!A:O,4,FALSE)),0)</f>
        <v>0</v>
      </c>
      <c r="K491" s="46" t="str">
        <f t="shared" si="2"/>
        <v>#N/A</v>
      </c>
      <c r="L491" s="46" t="str">
        <f t="shared" si="3"/>
        <v>#N/A</v>
      </c>
      <c r="M491" s="46" t="str">
        <f t="shared" si="4"/>
        <v>#N/A</v>
      </c>
      <c r="N491" s="46" t="str">
        <f>(M491-I491)*((VLOOKUP(B491,'Set Up Employee Data'!A:O,7,FALSE)))</f>
        <v>#N/A</v>
      </c>
      <c r="O491" s="46" t="str">
        <f>(M491-I491)*((VLOOKUP(B491,'Set Up Employee Data'!A:O,8,FALSE)))</f>
        <v>#N/A</v>
      </c>
      <c r="P491" s="46" t="str">
        <f>(M491-I491)*((VLOOKUP(B491,'Set Up Employee Data'!A:O,5,FALSE)))</f>
        <v>#N/A</v>
      </c>
      <c r="Q491" s="46" t="str">
        <f>(M491-I491)*((VLOOKUP(B491,'Set Up Employee Data'!A:O,6,FALSE)))</f>
        <v>#N/A</v>
      </c>
      <c r="R491" s="46">
        <f>IFERROR(((VLOOKUP(B491,'Set Up Employee Data'!A:O,9,FALSE)))+((VLOOKUP(B491,'Set Up Employee Data'!A:O,10,FALSE)))+((VLOOKUP(B491,'Set Up Employee Data'!A:O,11,FALSE)))+((VLOOKUP(B491,'Set Up Employee Data'!A:O,12,FALSE))),0)</f>
        <v>0</v>
      </c>
      <c r="S491" s="46">
        <f>IFERROR(((VLOOKUP(B491,'Set Up Employee Data'!A:O,13,FALSE)))+((VLOOKUP(B491,'Set Up Employee Data'!A:O,14,FALSE)))+((VLOOKUP(B491,'Set Up Employee Data'!A:O,15,FALSE))),0)</f>
        <v>0</v>
      </c>
      <c r="T491" s="46" t="str">
        <f t="shared" si="5"/>
        <v>#N/A</v>
      </c>
      <c r="U491" s="69" t="str">
        <f t="shared" si="6"/>
        <v>#N/A</v>
      </c>
    </row>
    <row r="492" ht="14.25" hidden="1" customHeight="1">
      <c r="A492" s="32"/>
      <c r="B492" s="32"/>
      <c r="C492" s="33" t="str">
        <f>VLOOKUP(B492,'Set Up Employee Data'!A:O,2,FALSE)</f>
        <v>#N/A</v>
      </c>
      <c r="D492" s="33" t="str">
        <f t="shared" si="1"/>
        <v>#N/A</v>
      </c>
      <c r="E492" s="32"/>
      <c r="F492" s="32"/>
      <c r="G492" s="32"/>
      <c r="H492" s="33"/>
      <c r="I492" s="41"/>
      <c r="J492" s="68">
        <f>IFERROR(VLOOKUP(B492,'Set Up Employee Data'!A:O,3,FALSE)/(VLOOKUP(B492,'Set Up Employee Data'!A:O,4,FALSE)),0)</f>
        <v>0</v>
      </c>
      <c r="K492" s="46" t="str">
        <f t="shared" si="2"/>
        <v>#N/A</v>
      </c>
      <c r="L492" s="46" t="str">
        <f t="shared" si="3"/>
        <v>#N/A</v>
      </c>
      <c r="M492" s="46" t="str">
        <f t="shared" si="4"/>
        <v>#N/A</v>
      </c>
      <c r="N492" s="46" t="str">
        <f>(M492-I492)*((VLOOKUP(B492,'Set Up Employee Data'!A:O,7,FALSE)))</f>
        <v>#N/A</v>
      </c>
      <c r="O492" s="46" t="str">
        <f>(M492-I492)*((VLOOKUP(B492,'Set Up Employee Data'!A:O,8,FALSE)))</f>
        <v>#N/A</v>
      </c>
      <c r="P492" s="46" t="str">
        <f>(M492-I492)*((VLOOKUP(B492,'Set Up Employee Data'!A:O,5,FALSE)))</f>
        <v>#N/A</v>
      </c>
      <c r="Q492" s="46" t="str">
        <f>(M492-I492)*((VLOOKUP(B492,'Set Up Employee Data'!A:O,6,FALSE)))</f>
        <v>#N/A</v>
      </c>
      <c r="R492" s="46">
        <f>IFERROR(((VLOOKUP(B492,'Set Up Employee Data'!A:O,9,FALSE)))+((VLOOKUP(B492,'Set Up Employee Data'!A:O,10,FALSE)))+((VLOOKUP(B492,'Set Up Employee Data'!A:O,11,FALSE)))+((VLOOKUP(B492,'Set Up Employee Data'!A:O,12,FALSE))),0)</f>
        <v>0</v>
      </c>
      <c r="S492" s="46">
        <f>IFERROR(((VLOOKUP(B492,'Set Up Employee Data'!A:O,13,FALSE)))+((VLOOKUP(B492,'Set Up Employee Data'!A:O,14,FALSE)))+((VLOOKUP(B492,'Set Up Employee Data'!A:O,15,FALSE))),0)</f>
        <v>0</v>
      </c>
      <c r="T492" s="46" t="str">
        <f t="shared" si="5"/>
        <v>#N/A</v>
      </c>
      <c r="U492" s="69" t="str">
        <f t="shared" si="6"/>
        <v>#N/A</v>
      </c>
    </row>
    <row r="493" ht="14.25" hidden="1" customHeight="1">
      <c r="A493" s="32"/>
      <c r="B493" s="32"/>
      <c r="C493" s="33" t="str">
        <f>VLOOKUP(B493,'Set Up Employee Data'!A:O,2,FALSE)</f>
        <v>#N/A</v>
      </c>
      <c r="D493" s="33" t="str">
        <f t="shared" si="1"/>
        <v>#N/A</v>
      </c>
      <c r="E493" s="32"/>
      <c r="F493" s="32"/>
      <c r="G493" s="32"/>
      <c r="H493" s="33"/>
      <c r="I493" s="41"/>
      <c r="J493" s="68">
        <f>IFERROR(VLOOKUP(B493,'Set Up Employee Data'!A:O,3,FALSE)/(VLOOKUP(B493,'Set Up Employee Data'!A:O,4,FALSE)),0)</f>
        <v>0</v>
      </c>
      <c r="K493" s="46" t="str">
        <f t="shared" si="2"/>
        <v>#N/A</v>
      </c>
      <c r="L493" s="46" t="str">
        <f t="shared" si="3"/>
        <v>#N/A</v>
      </c>
      <c r="M493" s="46" t="str">
        <f t="shared" si="4"/>
        <v>#N/A</v>
      </c>
      <c r="N493" s="46" t="str">
        <f>(M493-I493)*((VLOOKUP(B493,'Set Up Employee Data'!A:O,7,FALSE)))</f>
        <v>#N/A</v>
      </c>
      <c r="O493" s="46" t="str">
        <f>(M493-I493)*((VLOOKUP(B493,'Set Up Employee Data'!A:O,8,FALSE)))</f>
        <v>#N/A</v>
      </c>
      <c r="P493" s="46" t="str">
        <f>(M493-I493)*((VLOOKUP(B493,'Set Up Employee Data'!A:O,5,FALSE)))</f>
        <v>#N/A</v>
      </c>
      <c r="Q493" s="46" t="str">
        <f>(M493-I493)*((VLOOKUP(B493,'Set Up Employee Data'!A:O,6,FALSE)))</f>
        <v>#N/A</v>
      </c>
      <c r="R493" s="46">
        <f>IFERROR(((VLOOKUP(B493,'Set Up Employee Data'!A:O,9,FALSE)))+((VLOOKUP(B493,'Set Up Employee Data'!A:O,10,FALSE)))+((VLOOKUP(B493,'Set Up Employee Data'!A:O,11,FALSE)))+((VLOOKUP(B493,'Set Up Employee Data'!A:O,12,FALSE))),0)</f>
        <v>0</v>
      </c>
      <c r="S493" s="46">
        <f>IFERROR(((VLOOKUP(B493,'Set Up Employee Data'!A:O,13,FALSE)))+((VLOOKUP(B493,'Set Up Employee Data'!A:O,14,FALSE)))+((VLOOKUP(B493,'Set Up Employee Data'!A:O,15,FALSE))),0)</f>
        <v>0</v>
      </c>
      <c r="T493" s="46" t="str">
        <f t="shared" si="5"/>
        <v>#N/A</v>
      </c>
      <c r="U493" s="69" t="str">
        <f t="shared" si="6"/>
        <v>#N/A</v>
      </c>
    </row>
    <row r="494" ht="14.25" hidden="1" customHeight="1">
      <c r="A494" s="32"/>
      <c r="B494" s="32"/>
      <c r="C494" s="33" t="str">
        <f>VLOOKUP(B494,'Set Up Employee Data'!A:O,2,FALSE)</f>
        <v>#N/A</v>
      </c>
      <c r="D494" s="33" t="str">
        <f t="shared" si="1"/>
        <v>#N/A</v>
      </c>
      <c r="E494" s="32"/>
      <c r="F494" s="32"/>
      <c r="G494" s="32"/>
      <c r="H494" s="33"/>
      <c r="I494" s="41"/>
      <c r="J494" s="68">
        <f>IFERROR(VLOOKUP(B494,'Set Up Employee Data'!A:O,3,FALSE)/(VLOOKUP(B494,'Set Up Employee Data'!A:O,4,FALSE)),0)</f>
        <v>0</v>
      </c>
      <c r="K494" s="46" t="str">
        <f t="shared" si="2"/>
        <v>#N/A</v>
      </c>
      <c r="L494" s="46" t="str">
        <f t="shared" si="3"/>
        <v>#N/A</v>
      </c>
      <c r="M494" s="46" t="str">
        <f t="shared" si="4"/>
        <v>#N/A</v>
      </c>
      <c r="N494" s="46" t="str">
        <f>(M494-I494)*((VLOOKUP(B494,'Set Up Employee Data'!A:O,7,FALSE)))</f>
        <v>#N/A</v>
      </c>
      <c r="O494" s="46" t="str">
        <f>(M494-I494)*((VLOOKUP(B494,'Set Up Employee Data'!A:O,8,FALSE)))</f>
        <v>#N/A</v>
      </c>
      <c r="P494" s="46" t="str">
        <f>(M494-I494)*((VLOOKUP(B494,'Set Up Employee Data'!A:O,5,FALSE)))</f>
        <v>#N/A</v>
      </c>
      <c r="Q494" s="46" t="str">
        <f>(M494-I494)*((VLOOKUP(B494,'Set Up Employee Data'!A:O,6,FALSE)))</f>
        <v>#N/A</v>
      </c>
      <c r="R494" s="46">
        <f>IFERROR(((VLOOKUP(B494,'Set Up Employee Data'!A:O,9,FALSE)))+((VLOOKUP(B494,'Set Up Employee Data'!A:O,10,FALSE)))+((VLOOKUP(B494,'Set Up Employee Data'!A:O,11,FALSE)))+((VLOOKUP(B494,'Set Up Employee Data'!A:O,12,FALSE))),0)</f>
        <v>0</v>
      </c>
      <c r="S494" s="46">
        <f>IFERROR(((VLOOKUP(B494,'Set Up Employee Data'!A:O,13,FALSE)))+((VLOOKUP(B494,'Set Up Employee Data'!A:O,14,FALSE)))+((VLOOKUP(B494,'Set Up Employee Data'!A:O,15,FALSE))),0)</f>
        <v>0</v>
      </c>
      <c r="T494" s="46" t="str">
        <f t="shared" si="5"/>
        <v>#N/A</v>
      </c>
      <c r="U494" s="69" t="str">
        <f t="shared" si="6"/>
        <v>#N/A</v>
      </c>
    </row>
    <row r="495" ht="14.25" hidden="1" customHeight="1">
      <c r="A495" s="32"/>
      <c r="B495" s="32"/>
      <c r="C495" s="33" t="str">
        <f>VLOOKUP(B495,'Set Up Employee Data'!A:O,2,FALSE)</f>
        <v>#N/A</v>
      </c>
      <c r="D495" s="33" t="str">
        <f t="shared" si="1"/>
        <v>#N/A</v>
      </c>
      <c r="E495" s="32"/>
      <c r="F495" s="32"/>
      <c r="G495" s="32"/>
      <c r="H495" s="33"/>
      <c r="I495" s="41"/>
      <c r="J495" s="68">
        <f>IFERROR(VLOOKUP(B495,'Set Up Employee Data'!A:O,3,FALSE)/(VLOOKUP(B495,'Set Up Employee Data'!A:O,4,FALSE)),0)</f>
        <v>0</v>
      </c>
      <c r="K495" s="46" t="str">
        <f t="shared" si="2"/>
        <v>#N/A</v>
      </c>
      <c r="L495" s="46" t="str">
        <f t="shared" si="3"/>
        <v>#N/A</v>
      </c>
      <c r="M495" s="46" t="str">
        <f t="shared" si="4"/>
        <v>#N/A</v>
      </c>
      <c r="N495" s="46" t="str">
        <f>(M495-I495)*((VLOOKUP(B495,'Set Up Employee Data'!A:O,7,FALSE)))</f>
        <v>#N/A</v>
      </c>
      <c r="O495" s="46" t="str">
        <f>(M495-I495)*((VLOOKUP(B495,'Set Up Employee Data'!A:O,8,FALSE)))</f>
        <v>#N/A</v>
      </c>
      <c r="P495" s="46" t="str">
        <f>(M495-I495)*((VLOOKUP(B495,'Set Up Employee Data'!A:O,5,FALSE)))</f>
        <v>#N/A</v>
      </c>
      <c r="Q495" s="46" t="str">
        <f>(M495-I495)*((VLOOKUP(B495,'Set Up Employee Data'!A:O,6,FALSE)))</f>
        <v>#N/A</v>
      </c>
      <c r="R495" s="46">
        <f>IFERROR(((VLOOKUP(B495,'Set Up Employee Data'!A:O,9,FALSE)))+((VLOOKUP(B495,'Set Up Employee Data'!A:O,10,FALSE)))+((VLOOKUP(B495,'Set Up Employee Data'!A:O,11,FALSE)))+((VLOOKUP(B495,'Set Up Employee Data'!A:O,12,FALSE))),0)</f>
        <v>0</v>
      </c>
      <c r="S495" s="46">
        <f>IFERROR(((VLOOKUP(B495,'Set Up Employee Data'!A:O,13,FALSE)))+((VLOOKUP(B495,'Set Up Employee Data'!A:O,14,FALSE)))+((VLOOKUP(B495,'Set Up Employee Data'!A:O,15,FALSE))),0)</f>
        <v>0</v>
      </c>
      <c r="T495" s="46" t="str">
        <f t="shared" si="5"/>
        <v>#N/A</v>
      </c>
      <c r="U495" s="69" t="str">
        <f t="shared" si="6"/>
        <v>#N/A</v>
      </c>
    </row>
    <row r="496" ht="14.25" hidden="1" customHeight="1">
      <c r="A496" s="32"/>
      <c r="B496" s="32"/>
      <c r="C496" s="33" t="str">
        <f>VLOOKUP(B496,'Set Up Employee Data'!A:O,2,FALSE)</f>
        <v>#N/A</v>
      </c>
      <c r="D496" s="33" t="str">
        <f t="shared" si="1"/>
        <v>#N/A</v>
      </c>
      <c r="E496" s="32"/>
      <c r="F496" s="32"/>
      <c r="G496" s="32"/>
      <c r="H496" s="33"/>
      <c r="I496" s="41"/>
      <c r="J496" s="68">
        <f>IFERROR(VLOOKUP(B496,'Set Up Employee Data'!A:O,3,FALSE)/(VLOOKUP(B496,'Set Up Employee Data'!A:O,4,FALSE)),0)</f>
        <v>0</v>
      </c>
      <c r="K496" s="46" t="str">
        <f t="shared" si="2"/>
        <v>#N/A</v>
      </c>
      <c r="L496" s="46" t="str">
        <f t="shared" si="3"/>
        <v>#N/A</v>
      </c>
      <c r="M496" s="46" t="str">
        <f t="shared" si="4"/>
        <v>#N/A</v>
      </c>
      <c r="N496" s="46" t="str">
        <f>(M496-I496)*((VLOOKUP(B496,'Set Up Employee Data'!A:O,7,FALSE)))</f>
        <v>#N/A</v>
      </c>
      <c r="O496" s="46" t="str">
        <f>(M496-I496)*((VLOOKUP(B496,'Set Up Employee Data'!A:O,8,FALSE)))</f>
        <v>#N/A</v>
      </c>
      <c r="P496" s="46" t="str">
        <f>(M496-I496)*((VLOOKUP(B496,'Set Up Employee Data'!A:O,5,FALSE)))</f>
        <v>#N/A</v>
      </c>
      <c r="Q496" s="46" t="str">
        <f>(M496-I496)*((VLOOKUP(B496,'Set Up Employee Data'!A:O,6,FALSE)))</f>
        <v>#N/A</v>
      </c>
      <c r="R496" s="46">
        <f>IFERROR(((VLOOKUP(B496,'Set Up Employee Data'!A:O,9,FALSE)))+((VLOOKUP(B496,'Set Up Employee Data'!A:O,10,FALSE)))+((VLOOKUP(B496,'Set Up Employee Data'!A:O,11,FALSE)))+((VLOOKUP(B496,'Set Up Employee Data'!A:O,12,FALSE))),0)</f>
        <v>0</v>
      </c>
      <c r="S496" s="46">
        <f>IFERROR(((VLOOKUP(B496,'Set Up Employee Data'!A:O,13,FALSE)))+((VLOOKUP(B496,'Set Up Employee Data'!A:O,14,FALSE)))+((VLOOKUP(B496,'Set Up Employee Data'!A:O,15,FALSE))),0)</f>
        <v>0</v>
      </c>
      <c r="T496" s="46" t="str">
        <f t="shared" si="5"/>
        <v>#N/A</v>
      </c>
      <c r="U496" s="69" t="str">
        <f t="shared" si="6"/>
        <v>#N/A</v>
      </c>
    </row>
    <row r="497" ht="14.25" hidden="1" customHeight="1">
      <c r="A497" s="32"/>
      <c r="B497" s="32"/>
      <c r="C497" s="33" t="str">
        <f>VLOOKUP(B497,'Set Up Employee Data'!A:O,2,FALSE)</f>
        <v>#N/A</v>
      </c>
      <c r="D497" s="33" t="str">
        <f t="shared" si="1"/>
        <v>#N/A</v>
      </c>
      <c r="E497" s="32"/>
      <c r="F497" s="32"/>
      <c r="G497" s="32"/>
      <c r="H497" s="33"/>
      <c r="I497" s="41"/>
      <c r="J497" s="68">
        <f>IFERROR(VLOOKUP(B497,'Set Up Employee Data'!A:O,3,FALSE)/(VLOOKUP(B497,'Set Up Employee Data'!A:O,4,FALSE)),0)</f>
        <v>0</v>
      </c>
      <c r="K497" s="46" t="str">
        <f t="shared" si="2"/>
        <v>#N/A</v>
      </c>
      <c r="L497" s="46" t="str">
        <f t="shared" si="3"/>
        <v>#N/A</v>
      </c>
      <c r="M497" s="46" t="str">
        <f t="shared" si="4"/>
        <v>#N/A</v>
      </c>
      <c r="N497" s="46" t="str">
        <f>(M497-I497)*((VLOOKUP(B497,'Set Up Employee Data'!A:O,7,FALSE)))</f>
        <v>#N/A</v>
      </c>
      <c r="O497" s="46" t="str">
        <f>(M497-I497)*((VLOOKUP(B497,'Set Up Employee Data'!A:O,8,FALSE)))</f>
        <v>#N/A</v>
      </c>
      <c r="P497" s="46" t="str">
        <f>(M497-I497)*((VLOOKUP(B497,'Set Up Employee Data'!A:O,5,FALSE)))</f>
        <v>#N/A</v>
      </c>
      <c r="Q497" s="46" t="str">
        <f>(M497-I497)*((VLOOKUP(B497,'Set Up Employee Data'!A:O,6,FALSE)))</f>
        <v>#N/A</v>
      </c>
      <c r="R497" s="46">
        <f>IFERROR(((VLOOKUP(B497,'Set Up Employee Data'!A:O,9,FALSE)))+((VLOOKUP(B497,'Set Up Employee Data'!A:O,10,FALSE)))+((VLOOKUP(B497,'Set Up Employee Data'!A:O,11,FALSE)))+((VLOOKUP(B497,'Set Up Employee Data'!A:O,12,FALSE))),0)</f>
        <v>0</v>
      </c>
      <c r="S497" s="46">
        <f>IFERROR(((VLOOKUP(B497,'Set Up Employee Data'!A:O,13,FALSE)))+((VLOOKUP(B497,'Set Up Employee Data'!A:O,14,FALSE)))+((VLOOKUP(B497,'Set Up Employee Data'!A:O,15,FALSE))),0)</f>
        <v>0</v>
      </c>
      <c r="T497" s="46" t="str">
        <f t="shared" si="5"/>
        <v>#N/A</v>
      </c>
      <c r="U497" s="69" t="str">
        <f t="shared" si="6"/>
        <v>#N/A</v>
      </c>
    </row>
    <row r="498" ht="14.25" hidden="1" customHeight="1">
      <c r="A498" s="32"/>
      <c r="B498" s="32"/>
      <c r="C498" s="33" t="str">
        <f>VLOOKUP(B498,'Set Up Employee Data'!A:O,2,FALSE)</f>
        <v>#N/A</v>
      </c>
      <c r="D498" s="33" t="str">
        <f t="shared" si="1"/>
        <v>#N/A</v>
      </c>
      <c r="E498" s="32"/>
      <c r="F498" s="32"/>
      <c r="G498" s="32"/>
      <c r="H498" s="33"/>
      <c r="I498" s="41"/>
      <c r="J498" s="68">
        <f>IFERROR(VLOOKUP(B498,'Set Up Employee Data'!A:O,3,FALSE)/(VLOOKUP(B498,'Set Up Employee Data'!A:O,4,FALSE)),0)</f>
        <v>0</v>
      </c>
      <c r="K498" s="46" t="str">
        <f t="shared" si="2"/>
        <v>#N/A</v>
      </c>
      <c r="L498" s="46" t="str">
        <f t="shared" si="3"/>
        <v>#N/A</v>
      </c>
      <c r="M498" s="46" t="str">
        <f t="shared" si="4"/>
        <v>#N/A</v>
      </c>
      <c r="N498" s="46" t="str">
        <f>(M498-I498)*((VLOOKUP(B498,'Set Up Employee Data'!A:O,7,FALSE)))</f>
        <v>#N/A</v>
      </c>
      <c r="O498" s="46" t="str">
        <f>(M498-I498)*((VLOOKUP(B498,'Set Up Employee Data'!A:O,8,FALSE)))</f>
        <v>#N/A</v>
      </c>
      <c r="P498" s="46" t="str">
        <f>(M498-I498)*((VLOOKUP(B498,'Set Up Employee Data'!A:O,5,FALSE)))</f>
        <v>#N/A</v>
      </c>
      <c r="Q498" s="46" t="str">
        <f>(M498-I498)*((VLOOKUP(B498,'Set Up Employee Data'!A:O,6,FALSE)))</f>
        <v>#N/A</v>
      </c>
      <c r="R498" s="46">
        <f>IFERROR(((VLOOKUP(B498,'Set Up Employee Data'!A:O,9,FALSE)))+((VLOOKUP(B498,'Set Up Employee Data'!A:O,10,FALSE)))+((VLOOKUP(B498,'Set Up Employee Data'!A:O,11,FALSE)))+((VLOOKUP(B498,'Set Up Employee Data'!A:O,12,FALSE))),0)</f>
        <v>0</v>
      </c>
      <c r="S498" s="46">
        <f>IFERROR(((VLOOKUP(B498,'Set Up Employee Data'!A:O,13,FALSE)))+((VLOOKUP(B498,'Set Up Employee Data'!A:O,14,FALSE)))+((VLOOKUP(B498,'Set Up Employee Data'!A:O,15,FALSE))),0)</f>
        <v>0</v>
      </c>
      <c r="T498" s="46" t="str">
        <f t="shared" si="5"/>
        <v>#N/A</v>
      </c>
      <c r="U498" s="69" t="str">
        <f t="shared" si="6"/>
        <v>#N/A</v>
      </c>
    </row>
    <row r="499" ht="14.25" hidden="1" customHeight="1">
      <c r="A499" s="32"/>
      <c r="B499" s="32"/>
      <c r="C499" s="33" t="str">
        <f>VLOOKUP(B499,'Set Up Employee Data'!A:O,2,FALSE)</f>
        <v>#N/A</v>
      </c>
      <c r="D499" s="33" t="str">
        <f t="shared" si="1"/>
        <v>#N/A</v>
      </c>
      <c r="E499" s="32"/>
      <c r="F499" s="32"/>
      <c r="G499" s="32"/>
      <c r="H499" s="33"/>
      <c r="I499" s="41"/>
      <c r="J499" s="68">
        <f>IFERROR(VLOOKUP(B499,'Set Up Employee Data'!A:O,3,FALSE)/(VLOOKUP(B499,'Set Up Employee Data'!A:O,4,FALSE)),0)</f>
        <v>0</v>
      </c>
      <c r="K499" s="46" t="str">
        <f t="shared" si="2"/>
        <v>#N/A</v>
      </c>
      <c r="L499" s="46" t="str">
        <f t="shared" si="3"/>
        <v>#N/A</v>
      </c>
      <c r="M499" s="46" t="str">
        <f t="shared" si="4"/>
        <v>#N/A</v>
      </c>
      <c r="N499" s="46" t="str">
        <f>(M499-I499)*((VLOOKUP(B499,'Set Up Employee Data'!A:O,7,FALSE)))</f>
        <v>#N/A</v>
      </c>
      <c r="O499" s="46" t="str">
        <f>(M499-I499)*((VLOOKUP(B499,'Set Up Employee Data'!A:O,8,FALSE)))</f>
        <v>#N/A</v>
      </c>
      <c r="P499" s="46" t="str">
        <f>(M499-I499)*((VLOOKUP(B499,'Set Up Employee Data'!A:O,5,FALSE)))</f>
        <v>#N/A</v>
      </c>
      <c r="Q499" s="46" t="str">
        <f>(M499-I499)*((VLOOKUP(B499,'Set Up Employee Data'!A:O,6,FALSE)))</f>
        <v>#N/A</v>
      </c>
      <c r="R499" s="46">
        <f>IFERROR(((VLOOKUP(B499,'Set Up Employee Data'!A:O,9,FALSE)))+((VLOOKUP(B499,'Set Up Employee Data'!A:O,10,FALSE)))+((VLOOKUP(B499,'Set Up Employee Data'!A:O,11,FALSE)))+((VLOOKUP(B499,'Set Up Employee Data'!A:O,12,FALSE))),0)</f>
        <v>0</v>
      </c>
      <c r="S499" s="46">
        <f>IFERROR(((VLOOKUP(B499,'Set Up Employee Data'!A:O,13,FALSE)))+((VLOOKUP(B499,'Set Up Employee Data'!A:O,14,FALSE)))+((VLOOKUP(B499,'Set Up Employee Data'!A:O,15,FALSE))),0)</f>
        <v>0</v>
      </c>
      <c r="T499" s="46" t="str">
        <f t="shared" si="5"/>
        <v>#N/A</v>
      </c>
      <c r="U499" s="69" t="str">
        <f t="shared" si="6"/>
        <v>#N/A</v>
      </c>
    </row>
    <row r="500" ht="14.25" hidden="1" customHeight="1">
      <c r="A500" s="32"/>
      <c r="B500" s="32"/>
      <c r="C500" s="33" t="str">
        <f>VLOOKUP(B500,'Set Up Employee Data'!A:O,2,FALSE)</f>
        <v>#N/A</v>
      </c>
      <c r="D500" s="33" t="str">
        <f t="shared" si="1"/>
        <v>#N/A</v>
      </c>
      <c r="E500" s="32"/>
      <c r="F500" s="32"/>
      <c r="G500" s="32"/>
      <c r="H500" s="33"/>
      <c r="I500" s="41"/>
      <c r="J500" s="68">
        <f>IFERROR(VLOOKUP(B500,'Set Up Employee Data'!A:O,3,FALSE)/(VLOOKUP(B500,'Set Up Employee Data'!A:O,4,FALSE)),0)</f>
        <v>0</v>
      </c>
      <c r="K500" s="46" t="str">
        <f t="shared" si="2"/>
        <v>#N/A</v>
      </c>
      <c r="L500" s="46" t="str">
        <f t="shared" si="3"/>
        <v>#N/A</v>
      </c>
      <c r="M500" s="46" t="str">
        <f t="shared" si="4"/>
        <v>#N/A</v>
      </c>
      <c r="N500" s="46" t="str">
        <f>(M500-I500)*((VLOOKUP(B500,'Set Up Employee Data'!A:O,7,FALSE)))</f>
        <v>#N/A</v>
      </c>
      <c r="O500" s="46" t="str">
        <f>(M500-I500)*((VLOOKUP(B500,'Set Up Employee Data'!A:O,8,FALSE)))</f>
        <v>#N/A</v>
      </c>
      <c r="P500" s="46" t="str">
        <f>(M500-I500)*((VLOOKUP(B500,'Set Up Employee Data'!A:O,5,FALSE)))</f>
        <v>#N/A</v>
      </c>
      <c r="Q500" s="46" t="str">
        <f>(M500-I500)*((VLOOKUP(B500,'Set Up Employee Data'!A:O,6,FALSE)))</f>
        <v>#N/A</v>
      </c>
      <c r="R500" s="46">
        <f>IFERROR(((VLOOKUP(B500,'Set Up Employee Data'!A:O,9,FALSE)))+((VLOOKUP(B500,'Set Up Employee Data'!A:O,10,FALSE)))+((VLOOKUP(B500,'Set Up Employee Data'!A:O,11,FALSE)))+((VLOOKUP(B500,'Set Up Employee Data'!A:O,12,FALSE))),0)</f>
        <v>0</v>
      </c>
      <c r="S500" s="46">
        <f>IFERROR(((VLOOKUP(B500,'Set Up Employee Data'!A:O,13,FALSE)))+((VLOOKUP(B500,'Set Up Employee Data'!A:O,14,FALSE)))+((VLOOKUP(B500,'Set Up Employee Data'!A:O,15,FALSE))),0)</f>
        <v>0</v>
      </c>
      <c r="T500" s="46" t="str">
        <f t="shared" si="5"/>
        <v>#N/A</v>
      </c>
      <c r="U500" s="69" t="str">
        <f t="shared" si="6"/>
        <v>#N/A</v>
      </c>
    </row>
    <row r="501" ht="14.25" hidden="1" customHeight="1">
      <c r="A501" s="32"/>
      <c r="B501" s="32"/>
      <c r="C501" s="33" t="str">
        <f>VLOOKUP(B501,'Set Up Employee Data'!A:O,2,FALSE)</f>
        <v>#N/A</v>
      </c>
      <c r="D501" s="33" t="str">
        <f t="shared" si="1"/>
        <v>#N/A</v>
      </c>
      <c r="E501" s="32"/>
      <c r="F501" s="32"/>
      <c r="G501" s="32"/>
      <c r="H501" s="33"/>
      <c r="I501" s="41"/>
      <c r="J501" s="68">
        <f>IFERROR(VLOOKUP(B501,'Set Up Employee Data'!A:O,3,FALSE)/(VLOOKUP(B501,'Set Up Employee Data'!A:O,4,FALSE)),0)</f>
        <v>0</v>
      </c>
      <c r="K501" s="46" t="str">
        <f t="shared" si="2"/>
        <v>#N/A</v>
      </c>
      <c r="L501" s="46" t="str">
        <f t="shared" si="3"/>
        <v>#N/A</v>
      </c>
      <c r="M501" s="46" t="str">
        <f t="shared" si="4"/>
        <v>#N/A</v>
      </c>
      <c r="N501" s="46" t="str">
        <f>(M501-I501)*((VLOOKUP(B501,'Set Up Employee Data'!A:O,7,FALSE)))</f>
        <v>#N/A</v>
      </c>
      <c r="O501" s="46" t="str">
        <f>(M501-I501)*((VLOOKUP(B501,'Set Up Employee Data'!A:O,8,FALSE)))</f>
        <v>#N/A</v>
      </c>
      <c r="P501" s="46" t="str">
        <f>(M501-I501)*((VLOOKUP(B501,'Set Up Employee Data'!A:O,5,FALSE)))</f>
        <v>#N/A</v>
      </c>
      <c r="Q501" s="46" t="str">
        <f>(M501-I501)*((VLOOKUP(B501,'Set Up Employee Data'!A:O,6,FALSE)))</f>
        <v>#N/A</v>
      </c>
      <c r="R501" s="46">
        <f>IFERROR(((VLOOKUP(B501,'Set Up Employee Data'!A:O,9,FALSE)))+((VLOOKUP(B501,'Set Up Employee Data'!A:O,10,FALSE)))+((VLOOKUP(B501,'Set Up Employee Data'!A:O,11,FALSE)))+((VLOOKUP(B501,'Set Up Employee Data'!A:O,12,FALSE))),0)</f>
        <v>0</v>
      </c>
      <c r="S501" s="46">
        <f>IFERROR(((VLOOKUP(B501,'Set Up Employee Data'!A:O,13,FALSE)))+((VLOOKUP(B501,'Set Up Employee Data'!A:O,14,FALSE)))+((VLOOKUP(B501,'Set Up Employee Data'!A:O,15,FALSE))),0)</f>
        <v>0</v>
      </c>
      <c r="T501" s="46" t="str">
        <f t="shared" si="5"/>
        <v>#N/A</v>
      </c>
      <c r="U501" s="69" t="str">
        <f t="shared" si="6"/>
        <v>#N/A</v>
      </c>
    </row>
    <row r="502" ht="14.25" hidden="1" customHeight="1">
      <c r="A502" s="32"/>
      <c r="B502" s="32"/>
      <c r="C502" s="33" t="str">
        <f>VLOOKUP(B502,'Set Up Employee Data'!A:O,2,FALSE)</f>
        <v>#N/A</v>
      </c>
      <c r="D502" s="33" t="str">
        <f t="shared" si="1"/>
        <v>#N/A</v>
      </c>
      <c r="E502" s="32"/>
      <c r="F502" s="32"/>
      <c r="G502" s="32"/>
      <c r="H502" s="33"/>
      <c r="I502" s="41"/>
      <c r="J502" s="68">
        <f>IFERROR(VLOOKUP(B502,'Set Up Employee Data'!A:O,3,FALSE)/(VLOOKUP(B502,'Set Up Employee Data'!A:O,4,FALSE)),0)</f>
        <v>0</v>
      </c>
      <c r="K502" s="46" t="str">
        <f t="shared" si="2"/>
        <v>#N/A</v>
      </c>
      <c r="L502" s="46" t="str">
        <f t="shared" si="3"/>
        <v>#N/A</v>
      </c>
      <c r="M502" s="46" t="str">
        <f t="shared" si="4"/>
        <v>#N/A</v>
      </c>
      <c r="N502" s="46" t="str">
        <f>(M502-I502)*((VLOOKUP(B502,'Set Up Employee Data'!A:O,7,FALSE)))</f>
        <v>#N/A</v>
      </c>
      <c r="O502" s="46" t="str">
        <f>(M502-I502)*((VLOOKUP(B502,'Set Up Employee Data'!A:O,8,FALSE)))</f>
        <v>#N/A</v>
      </c>
      <c r="P502" s="46" t="str">
        <f>(M502-I502)*((VLOOKUP(B502,'Set Up Employee Data'!A:O,5,FALSE)))</f>
        <v>#N/A</v>
      </c>
      <c r="Q502" s="46" t="str">
        <f>(M502-I502)*((VLOOKUP(B502,'Set Up Employee Data'!A:O,6,FALSE)))</f>
        <v>#N/A</v>
      </c>
      <c r="R502" s="46">
        <f>IFERROR(((VLOOKUP(B502,'Set Up Employee Data'!A:O,9,FALSE)))+((VLOOKUP(B502,'Set Up Employee Data'!A:O,10,FALSE)))+((VLOOKUP(B502,'Set Up Employee Data'!A:O,11,FALSE)))+((VLOOKUP(B502,'Set Up Employee Data'!A:O,12,FALSE))),0)</f>
        <v>0</v>
      </c>
      <c r="S502" s="46">
        <f>IFERROR(((VLOOKUP(B502,'Set Up Employee Data'!A:O,13,FALSE)))+((VLOOKUP(B502,'Set Up Employee Data'!A:O,14,FALSE)))+((VLOOKUP(B502,'Set Up Employee Data'!A:O,15,FALSE))),0)</f>
        <v>0</v>
      </c>
      <c r="T502" s="46" t="str">
        <f t="shared" si="5"/>
        <v>#N/A</v>
      </c>
      <c r="U502" s="69" t="str">
        <f t="shared" si="6"/>
        <v>#N/A</v>
      </c>
    </row>
    <row r="503" ht="14.25" hidden="1" customHeight="1">
      <c r="A503" s="32"/>
      <c r="B503" s="32"/>
      <c r="C503" s="33" t="str">
        <f>VLOOKUP(B503,'Set Up Employee Data'!A:O,2,FALSE)</f>
        <v>#N/A</v>
      </c>
      <c r="D503" s="33" t="str">
        <f t="shared" si="1"/>
        <v>#N/A</v>
      </c>
      <c r="E503" s="32"/>
      <c r="F503" s="32"/>
      <c r="G503" s="32"/>
      <c r="H503" s="33"/>
      <c r="I503" s="41"/>
      <c r="J503" s="68">
        <f>IFERROR(VLOOKUP(B503,'Set Up Employee Data'!A:O,3,FALSE)/(VLOOKUP(B503,'Set Up Employee Data'!A:O,4,FALSE)),0)</f>
        <v>0</v>
      </c>
      <c r="K503" s="46" t="str">
        <f t="shared" si="2"/>
        <v>#N/A</v>
      </c>
      <c r="L503" s="46" t="str">
        <f t="shared" si="3"/>
        <v>#N/A</v>
      </c>
      <c r="M503" s="46" t="str">
        <f t="shared" si="4"/>
        <v>#N/A</v>
      </c>
      <c r="N503" s="46" t="str">
        <f>(M503-I503)*((VLOOKUP(B503,'Set Up Employee Data'!A:O,7,FALSE)))</f>
        <v>#N/A</v>
      </c>
      <c r="O503" s="46" t="str">
        <f>(M503-I503)*((VLOOKUP(B503,'Set Up Employee Data'!A:O,8,FALSE)))</f>
        <v>#N/A</v>
      </c>
      <c r="P503" s="46" t="str">
        <f>(M503-I503)*((VLOOKUP(B503,'Set Up Employee Data'!A:O,5,FALSE)))</f>
        <v>#N/A</v>
      </c>
      <c r="Q503" s="46" t="str">
        <f>(M503-I503)*((VLOOKUP(B503,'Set Up Employee Data'!A:O,6,FALSE)))</f>
        <v>#N/A</v>
      </c>
      <c r="R503" s="46">
        <f>IFERROR(((VLOOKUP(B503,'Set Up Employee Data'!A:O,9,FALSE)))+((VLOOKUP(B503,'Set Up Employee Data'!A:O,10,FALSE)))+((VLOOKUP(B503,'Set Up Employee Data'!A:O,11,FALSE)))+((VLOOKUP(B503,'Set Up Employee Data'!A:O,12,FALSE))),0)</f>
        <v>0</v>
      </c>
      <c r="S503" s="46">
        <f>IFERROR(((VLOOKUP(B503,'Set Up Employee Data'!A:O,13,FALSE)))+((VLOOKUP(B503,'Set Up Employee Data'!A:O,14,FALSE)))+((VLOOKUP(B503,'Set Up Employee Data'!A:O,15,FALSE))),0)</f>
        <v>0</v>
      </c>
      <c r="T503" s="46" t="str">
        <f t="shared" si="5"/>
        <v>#N/A</v>
      </c>
      <c r="U503" s="69" t="str">
        <f t="shared" si="6"/>
        <v>#N/A</v>
      </c>
    </row>
    <row r="504" ht="14.25" hidden="1" customHeight="1">
      <c r="A504" s="32"/>
      <c r="B504" s="32"/>
      <c r="C504" s="33" t="str">
        <f>VLOOKUP(B504,'Set Up Employee Data'!A:O,2,FALSE)</f>
        <v>#N/A</v>
      </c>
      <c r="D504" s="33" t="str">
        <f t="shared" si="1"/>
        <v>#N/A</v>
      </c>
      <c r="E504" s="32"/>
      <c r="F504" s="32"/>
      <c r="G504" s="32"/>
      <c r="H504" s="33"/>
      <c r="I504" s="41"/>
      <c r="J504" s="68">
        <f>IFERROR(VLOOKUP(B504,'Set Up Employee Data'!A:O,3,FALSE)/(VLOOKUP(B504,'Set Up Employee Data'!A:O,4,FALSE)),0)</f>
        <v>0</v>
      </c>
      <c r="K504" s="46" t="str">
        <f t="shared" si="2"/>
        <v>#N/A</v>
      </c>
      <c r="L504" s="46" t="str">
        <f t="shared" si="3"/>
        <v>#N/A</v>
      </c>
      <c r="M504" s="46" t="str">
        <f t="shared" si="4"/>
        <v>#N/A</v>
      </c>
      <c r="N504" s="46" t="str">
        <f>(M504-I504)*((VLOOKUP(B504,'Set Up Employee Data'!A:O,7,FALSE)))</f>
        <v>#N/A</v>
      </c>
      <c r="O504" s="46" t="str">
        <f>(M504-I504)*((VLOOKUP(B504,'Set Up Employee Data'!A:O,8,FALSE)))</f>
        <v>#N/A</v>
      </c>
      <c r="P504" s="46" t="str">
        <f>(M504-I504)*((VLOOKUP(B504,'Set Up Employee Data'!A:O,5,FALSE)))</f>
        <v>#N/A</v>
      </c>
      <c r="Q504" s="46" t="str">
        <f>(M504-I504)*((VLOOKUP(B504,'Set Up Employee Data'!A:O,6,FALSE)))</f>
        <v>#N/A</v>
      </c>
      <c r="R504" s="46">
        <f>IFERROR(((VLOOKUP(B504,'Set Up Employee Data'!A:O,9,FALSE)))+((VLOOKUP(B504,'Set Up Employee Data'!A:O,10,FALSE)))+((VLOOKUP(B504,'Set Up Employee Data'!A:O,11,FALSE)))+((VLOOKUP(B504,'Set Up Employee Data'!A:O,12,FALSE))),0)</f>
        <v>0</v>
      </c>
      <c r="S504" s="46">
        <f>IFERROR(((VLOOKUP(B504,'Set Up Employee Data'!A:O,13,FALSE)))+((VLOOKUP(B504,'Set Up Employee Data'!A:O,14,FALSE)))+((VLOOKUP(B504,'Set Up Employee Data'!A:O,15,FALSE))),0)</f>
        <v>0</v>
      </c>
      <c r="T504" s="46" t="str">
        <f t="shared" si="5"/>
        <v>#N/A</v>
      </c>
      <c r="U504" s="69" t="str">
        <f t="shared" si="6"/>
        <v>#N/A</v>
      </c>
    </row>
    <row r="505" ht="14.25" hidden="1" customHeight="1">
      <c r="A505" s="32"/>
      <c r="B505" s="32"/>
      <c r="C505" s="33" t="str">
        <f>VLOOKUP(B505,'Set Up Employee Data'!A:O,2,FALSE)</f>
        <v>#N/A</v>
      </c>
      <c r="D505" s="33" t="str">
        <f t="shared" si="1"/>
        <v>#N/A</v>
      </c>
      <c r="E505" s="32"/>
      <c r="F505" s="32"/>
      <c r="G505" s="32"/>
      <c r="H505" s="33"/>
      <c r="I505" s="41"/>
      <c r="J505" s="68">
        <f>IFERROR(VLOOKUP(B505,'Set Up Employee Data'!A:O,3,FALSE)/(VLOOKUP(B505,'Set Up Employee Data'!A:O,4,FALSE)),0)</f>
        <v>0</v>
      </c>
      <c r="K505" s="46" t="str">
        <f t="shared" si="2"/>
        <v>#N/A</v>
      </c>
      <c r="L505" s="46" t="str">
        <f t="shared" si="3"/>
        <v>#N/A</v>
      </c>
      <c r="M505" s="46" t="str">
        <f t="shared" si="4"/>
        <v>#N/A</v>
      </c>
      <c r="N505" s="46" t="str">
        <f>(M505-I505)*((VLOOKUP(B505,'Set Up Employee Data'!A:O,7,FALSE)))</f>
        <v>#N/A</v>
      </c>
      <c r="O505" s="46" t="str">
        <f>(M505-I505)*((VLOOKUP(B505,'Set Up Employee Data'!A:O,8,FALSE)))</f>
        <v>#N/A</v>
      </c>
      <c r="P505" s="46" t="str">
        <f>(M505-I505)*((VLOOKUP(B505,'Set Up Employee Data'!A:O,5,FALSE)))</f>
        <v>#N/A</v>
      </c>
      <c r="Q505" s="46" t="str">
        <f>(M505-I505)*((VLOOKUP(B505,'Set Up Employee Data'!A:O,6,FALSE)))</f>
        <v>#N/A</v>
      </c>
      <c r="R505" s="46">
        <f>IFERROR(((VLOOKUP(B505,'Set Up Employee Data'!A:O,9,FALSE)))+((VLOOKUP(B505,'Set Up Employee Data'!A:O,10,FALSE)))+((VLOOKUP(B505,'Set Up Employee Data'!A:O,11,FALSE)))+((VLOOKUP(B505,'Set Up Employee Data'!A:O,12,FALSE))),0)</f>
        <v>0</v>
      </c>
      <c r="S505" s="46">
        <f>IFERROR(((VLOOKUP(B505,'Set Up Employee Data'!A:O,13,FALSE)))+((VLOOKUP(B505,'Set Up Employee Data'!A:O,14,FALSE)))+((VLOOKUP(B505,'Set Up Employee Data'!A:O,15,FALSE))),0)</f>
        <v>0</v>
      </c>
      <c r="T505" s="46" t="str">
        <f t="shared" si="5"/>
        <v>#N/A</v>
      </c>
      <c r="U505" s="69" t="str">
        <f t="shared" si="6"/>
        <v>#N/A</v>
      </c>
    </row>
    <row r="506" ht="14.25" hidden="1" customHeight="1">
      <c r="A506" s="32"/>
      <c r="B506" s="32"/>
      <c r="C506" s="33" t="str">
        <f>VLOOKUP(B506,'Set Up Employee Data'!A:O,2,FALSE)</f>
        <v>#N/A</v>
      </c>
      <c r="D506" s="33" t="str">
        <f t="shared" si="1"/>
        <v>#N/A</v>
      </c>
      <c r="E506" s="32"/>
      <c r="F506" s="32"/>
      <c r="G506" s="32"/>
      <c r="H506" s="33"/>
      <c r="I506" s="41"/>
      <c r="J506" s="68">
        <f>IFERROR(VLOOKUP(B506,'Set Up Employee Data'!A:O,3,FALSE)/(VLOOKUP(B506,'Set Up Employee Data'!A:O,4,FALSE)),0)</f>
        <v>0</v>
      </c>
      <c r="K506" s="46" t="str">
        <f t="shared" si="2"/>
        <v>#N/A</v>
      </c>
      <c r="L506" s="46" t="str">
        <f t="shared" si="3"/>
        <v>#N/A</v>
      </c>
      <c r="M506" s="46" t="str">
        <f t="shared" si="4"/>
        <v>#N/A</v>
      </c>
      <c r="N506" s="46" t="str">
        <f>(M506-I506)*((VLOOKUP(B506,'Set Up Employee Data'!A:O,7,FALSE)))</f>
        <v>#N/A</v>
      </c>
      <c r="O506" s="46" t="str">
        <f>(M506-I506)*((VLOOKUP(B506,'Set Up Employee Data'!A:O,8,FALSE)))</f>
        <v>#N/A</v>
      </c>
      <c r="P506" s="46" t="str">
        <f>(M506-I506)*((VLOOKUP(B506,'Set Up Employee Data'!A:O,5,FALSE)))</f>
        <v>#N/A</v>
      </c>
      <c r="Q506" s="46" t="str">
        <f>(M506-I506)*((VLOOKUP(B506,'Set Up Employee Data'!A:O,6,FALSE)))</f>
        <v>#N/A</v>
      </c>
      <c r="R506" s="46">
        <f>IFERROR(((VLOOKUP(B506,'Set Up Employee Data'!A:O,9,FALSE)))+((VLOOKUP(B506,'Set Up Employee Data'!A:O,10,FALSE)))+((VLOOKUP(B506,'Set Up Employee Data'!A:O,11,FALSE)))+((VLOOKUP(B506,'Set Up Employee Data'!A:O,12,FALSE))),0)</f>
        <v>0</v>
      </c>
      <c r="S506" s="46">
        <f>IFERROR(((VLOOKUP(B506,'Set Up Employee Data'!A:O,13,FALSE)))+((VLOOKUP(B506,'Set Up Employee Data'!A:O,14,FALSE)))+((VLOOKUP(B506,'Set Up Employee Data'!A:O,15,FALSE))),0)</f>
        <v>0</v>
      </c>
      <c r="T506" s="46" t="str">
        <f t="shared" si="5"/>
        <v>#N/A</v>
      </c>
      <c r="U506" s="69" t="str">
        <f t="shared" si="6"/>
        <v>#N/A</v>
      </c>
    </row>
    <row r="507" ht="14.25" hidden="1" customHeight="1">
      <c r="A507" s="32"/>
      <c r="B507" s="32"/>
      <c r="C507" s="33" t="str">
        <f>VLOOKUP(B507,'Set Up Employee Data'!A:O,2,FALSE)</f>
        <v>#N/A</v>
      </c>
      <c r="D507" s="33" t="str">
        <f t="shared" si="1"/>
        <v>#N/A</v>
      </c>
      <c r="E507" s="32"/>
      <c r="F507" s="32"/>
      <c r="G507" s="32"/>
      <c r="H507" s="33"/>
      <c r="I507" s="41"/>
      <c r="J507" s="68">
        <f>IFERROR(VLOOKUP(B507,'Set Up Employee Data'!A:O,3,FALSE)/(VLOOKUP(B507,'Set Up Employee Data'!A:O,4,FALSE)),0)</f>
        <v>0</v>
      </c>
      <c r="K507" s="46" t="str">
        <f t="shared" si="2"/>
        <v>#N/A</v>
      </c>
      <c r="L507" s="46" t="str">
        <f t="shared" si="3"/>
        <v>#N/A</v>
      </c>
      <c r="M507" s="46" t="str">
        <f t="shared" si="4"/>
        <v>#N/A</v>
      </c>
      <c r="N507" s="46" t="str">
        <f>(M507-I507)*((VLOOKUP(B507,'Set Up Employee Data'!A:O,7,FALSE)))</f>
        <v>#N/A</v>
      </c>
      <c r="O507" s="46" t="str">
        <f>(M507-I507)*((VLOOKUP(B507,'Set Up Employee Data'!A:O,8,FALSE)))</f>
        <v>#N/A</v>
      </c>
      <c r="P507" s="46" t="str">
        <f>(M507-I507)*((VLOOKUP(B507,'Set Up Employee Data'!A:O,5,FALSE)))</f>
        <v>#N/A</v>
      </c>
      <c r="Q507" s="46" t="str">
        <f>(M507-I507)*((VLOOKUP(B507,'Set Up Employee Data'!A:O,6,FALSE)))</f>
        <v>#N/A</v>
      </c>
      <c r="R507" s="46">
        <f>IFERROR(((VLOOKUP(B507,'Set Up Employee Data'!A:O,9,FALSE)))+((VLOOKUP(B507,'Set Up Employee Data'!A:O,10,FALSE)))+((VLOOKUP(B507,'Set Up Employee Data'!A:O,11,FALSE)))+((VLOOKUP(B507,'Set Up Employee Data'!A:O,12,FALSE))),0)</f>
        <v>0</v>
      </c>
      <c r="S507" s="46">
        <f>IFERROR(((VLOOKUP(B507,'Set Up Employee Data'!A:O,13,FALSE)))+((VLOOKUP(B507,'Set Up Employee Data'!A:O,14,FALSE)))+((VLOOKUP(B507,'Set Up Employee Data'!A:O,15,FALSE))),0)</f>
        <v>0</v>
      </c>
      <c r="T507" s="46" t="str">
        <f t="shared" si="5"/>
        <v>#N/A</v>
      </c>
      <c r="U507" s="69" t="str">
        <f t="shared" si="6"/>
        <v>#N/A</v>
      </c>
    </row>
    <row r="508" ht="14.25" hidden="1" customHeight="1">
      <c r="A508" s="32"/>
      <c r="B508" s="32"/>
      <c r="C508" s="33" t="str">
        <f>VLOOKUP(B508,'Set Up Employee Data'!A:O,2,FALSE)</f>
        <v>#N/A</v>
      </c>
      <c r="D508" s="33" t="str">
        <f t="shared" si="1"/>
        <v>#N/A</v>
      </c>
      <c r="E508" s="32"/>
      <c r="F508" s="32"/>
      <c r="G508" s="32"/>
      <c r="H508" s="33"/>
      <c r="I508" s="41"/>
      <c r="J508" s="68">
        <f>IFERROR(VLOOKUP(B508,'Set Up Employee Data'!A:O,3,FALSE)/(VLOOKUP(B508,'Set Up Employee Data'!A:O,4,FALSE)),0)</f>
        <v>0</v>
      </c>
      <c r="K508" s="46" t="str">
        <f t="shared" si="2"/>
        <v>#N/A</v>
      </c>
      <c r="L508" s="46" t="str">
        <f t="shared" si="3"/>
        <v>#N/A</v>
      </c>
      <c r="M508" s="46" t="str">
        <f t="shared" si="4"/>
        <v>#N/A</v>
      </c>
      <c r="N508" s="46" t="str">
        <f>(M508-I508)*((VLOOKUP(B508,'Set Up Employee Data'!A:O,7,FALSE)))</f>
        <v>#N/A</v>
      </c>
      <c r="O508" s="46" t="str">
        <f>(M508-I508)*((VLOOKUP(B508,'Set Up Employee Data'!A:O,8,FALSE)))</f>
        <v>#N/A</v>
      </c>
      <c r="P508" s="46" t="str">
        <f>(M508-I508)*((VLOOKUP(B508,'Set Up Employee Data'!A:O,5,FALSE)))</f>
        <v>#N/A</v>
      </c>
      <c r="Q508" s="46" t="str">
        <f>(M508-I508)*((VLOOKUP(B508,'Set Up Employee Data'!A:O,6,FALSE)))</f>
        <v>#N/A</v>
      </c>
      <c r="R508" s="46">
        <f>IFERROR(((VLOOKUP(B508,'Set Up Employee Data'!A:O,9,FALSE)))+((VLOOKUP(B508,'Set Up Employee Data'!A:O,10,FALSE)))+((VLOOKUP(B508,'Set Up Employee Data'!A:O,11,FALSE)))+((VLOOKUP(B508,'Set Up Employee Data'!A:O,12,FALSE))),0)</f>
        <v>0</v>
      </c>
      <c r="S508" s="46">
        <f>IFERROR(((VLOOKUP(B508,'Set Up Employee Data'!A:O,13,FALSE)))+((VLOOKUP(B508,'Set Up Employee Data'!A:O,14,FALSE)))+((VLOOKUP(B508,'Set Up Employee Data'!A:O,15,FALSE))),0)</f>
        <v>0</v>
      </c>
      <c r="T508" s="46" t="str">
        <f t="shared" si="5"/>
        <v>#N/A</v>
      </c>
      <c r="U508" s="69" t="str">
        <f t="shared" si="6"/>
        <v>#N/A</v>
      </c>
    </row>
    <row r="509" ht="14.25" hidden="1" customHeight="1">
      <c r="A509" s="32"/>
      <c r="B509" s="32"/>
      <c r="C509" s="33" t="str">
        <f>VLOOKUP(B509,'Set Up Employee Data'!A:O,2,FALSE)</f>
        <v>#N/A</v>
      </c>
      <c r="D509" s="33" t="str">
        <f t="shared" si="1"/>
        <v>#N/A</v>
      </c>
      <c r="E509" s="32"/>
      <c r="F509" s="32"/>
      <c r="G509" s="32"/>
      <c r="H509" s="33"/>
      <c r="I509" s="41"/>
      <c r="J509" s="68">
        <f>IFERROR(VLOOKUP(B509,'Set Up Employee Data'!A:O,3,FALSE)/(VLOOKUP(B509,'Set Up Employee Data'!A:O,4,FALSE)),0)</f>
        <v>0</v>
      </c>
      <c r="K509" s="46" t="str">
        <f t="shared" si="2"/>
        <v>#N/A</v>
      </c>
      <c r="L509" s="46" t="str">
        <f t="shared" si="3"/>
        <v>#N/A</v>
      </c>
      <c r="M509" s="46" t="str">
        <f t="shared" si="4"/>
        <v>#N/A</v>
      </c>
      <c r="N509" s="46" t="str">
        <f>(M509-I509)*((VLOOKUP(B509,'Set Up Employee Data'!A:O,7,FALSE)))</f>
        <v>#N/A</v>
      </c>
      <c r="O509" s="46" t="str">
        <f>(M509-I509)*((VLOOKUP(B509,'Set Up Employee Data'!A:O,8,FALSE)))</f>
        <v>#N/A</v>
      </c>
      <c r="P509" s="46" t="str">
        <f>(M509-I509)*((VLOOKUP(B509,'Set Up Employee Data'!A:O,5,FALSE)))</f>
        <v>#N/A</v>
      </c>
      <c r="Q509" s="46" t="str">
        <f>(M509-I509)*((VLOOKUP(B509,'Set Up Employee Data'!A:O,6,FALSE)))</f>
        <v>#N/A</v>
      </c>
      <c r="R509" s="46">
        <f>IFERROR(((VLOOKUP(B509,'Set Up Employee Data'!A:O,9,FALSE)))+((VLOOKUP(B509,'Set Up Employee Data'!A:O,10,FALSE)))+((VLOOKUP(B509,'Set Up Employee Data'!A:O,11,FALSE)))+((VLOOKUP(B509,'Set Up Employee Data'!A:O,12,FALSE))),0)</f>
        <v>0</v>
      </c>
      <c r="S509" s="46">
        <f>IFERROR(((VLOOKUP(B509,'Set Up Employee Data'!A:O,13,FALSE)))+((VLOOKUP(B509,'Set Up Employee Data'!A:O,14,FALSE)))+((VLOOKUP(B509,'Set Up Employee Data'!A:O,15,FALSE))),0)</f>
        <v>0</v>
      </c>
      <c r="T509" s="46" t="str">
        <f t="shared" si="5"/>
        <v>#N/A</v>
      </c>
      <c r="U509" s="69" t="str">
        <f t="shared" si="6"/>
        <v>#N/A</v>
      </c>
    </row>
    <row r="510" ht="14.25" hidden="1" customHeight="1">
      <c r="A510" s="32"/>
      <c r="B510" s="32"/>
      <c r="C510" s="33" t="str">
        <f>VLOOKUP(B510,'Set Up Employee Data'!A:O,2,FALSE)</f>
        <v>#N/A</v>
      </c>
      <c r="D510" s="33" t="str">
        <f t="shared" si="1"/>
        <v>#N/A</v>
      </c>
      <c r="E510" s="32"/>
      <c r="F510" s="32"/>
      <c r="G510" s="32"/>
      <c r="H510" s="33"/>
      <c r="I510" s="41"/>
      <c r="J510" s="68">
        <f>IFERROR(VLOOKUP(B510,'Set Up Employee Data'!A:O,3,FALSE)/(VLOOKUP(B510,'Set Up Employee Data'!A:O,4,FALSE)),0)</f>
        <v>0</v>
      </c>
      <c r="K510" s="46" t="str">
        <f t="shared" si="2"/>
        <v>#N/A</v>
      </c>
      <c r="L510" s="46" t="str">
        <f t="shared" si="3"/>
        <v>#N/A</v>
      </c>
      <c r="M510" s="46" t="str">
        <f t="shared" si="4"/>
        <v>#N/A</v>
      </c>
      <c r="N510" s="46" t="str">
        <f>(M510-I510)*((VLOOKUP(B510,'Set Up Employee Data'!A:O,7,FALSE)))</f>
        <v>#N/A</v>
      </c>
      <c r="O510" s="46" t="str">
        <f>(M510-I510)*((VLOOKUP(B510,'Set Up Employee Data'!A:O,8,FALSE)))</f>
        <v>#N/A</v>
      </c>
      <c r="P510" s="46" t="str">
        <f>(M510-I510)*((VLOOKUP(B510,'Set Up Employee Data'!A:O,5,FALSE)))</f>
        <v>#N/A</v>
      </c>
      <c r="Q510" s="46" t="str">
        <f>(M510-I510)*((VLOOKUP(B510,'Set Up Employee Data'!A:O,6,FALSE)))</f>
        <v>#N/A</v>
      </c>
      <c r="R510" s="46">
        <f>IFERROR(((VLOOKUP(B510,'Set Up Employee Data'!A:O,9,FALSE)))+((VLOOKUP(B510,'Set Up Employee Data'!A:O,10,FALSE)))+((VLOOKUP(B510,'Set Up Employee Data'!A:O,11,FALSE)))+((VLOOKUP(B510,'Set Up Employee Data'!A:O,12,FALSE))),0)</f>
        <v>0</v>
      </c>
      <c r="S510" s="46">
        <f>IFERROR(((VLOOKUP(B510,'Set Up Employee Data'!A:O,13,FALSE)))+((VLOOKUP(B510,'Set Up Employee Data'!A:O,14,FALSE)))+((VLOOKUP(B510,'Set Up Employee Data'!A:O,15,FALSE))),0)</f>
        <v>0</v>
      </c>
      <c r="T510" s="46" t="str">
        <f t="shared" si="5"/>
        <v>#N/A</v>
      </c>
      <c r="U510" s="69" t="str">
        <f t="shared" si="6"/>
        <v>#N/A</v>
      </c>
    </row>
    <row r="511" ht="14.25" hidden="1" customHeight="1">
      <c r="A511" s="32"/>
      <c r="B511" s="32"/>
      <c r="C511" s="33" t="str">
        <f>VLOOKUP(B511,'Set Up Employee Data'!A:O,2,FALSE)</f>
        <v>#N/A</v>
      </c>
      <c r="D511" s="33" t="str">
        <f t="shared" si="1"/>
        <v>#N/A</v>
      </c>
      <c r="E511" s="32"/>
      <c r="F511" s="32"/>
      <c r="G511" s="32"/>
      <c r="H511" s="33"/>
      <c r="I511" s="41"/>
      <c r="J511" s="68">
        <f>IFERROR(VLOOKUP(B511,'Set Up Employee Data'!A:O,3,FALSE)/(VLOOKUP(B511,'Set Up Employee Data'!A:O,4,FALSE)),0)</f>
        <v>0</v>
      </c>
      <c r="K511" s="46" t="str">
        <f t="shared" si="2"/>
        <v>#N/A</v>
      </c>
      <c r="L511" s="46" t="str">
        <f t="shared" si="3"/>
        <v>#N/A</v>
      </c>
      <c r="M511" s="46" t="str">
        <f t="shared" si="4"/>
        <v>#N/A</v>
      </c>
      <c r="N511" s="46" t="str">
        <f>(M511-I511)*((VLOOKUP(B511,'Set Up Employee Data'!A:O,7,FALSE)))</f>
        <v>#N/A</v>
      </c>
      <c r="O511" s="46" t="str">
        <f>(M511-I511)*((VLOOKUP(B511,'Set Up Employee Data'!A:O,8,FALSE)))</f>
        <v>#N/A</v>
      </c>
      <c r="P511" s="46" t="str">
        <f>(M511-I511)*((VLOOKUP(B511,'Set Up Employee Data'!A:O,5,FALSE)))</f>
        <v>#N/A</v>
      </c>
      <c r="Q511" s="46" t="str">
        <f>(M511-I511)*((VLOOKUP(B511,'Set Up Employee Data'!A:O,6,FALSE)))</f>
        <v>#N/A</v>
      </c>
      <c r="R511" s="46">
        <f>IFERROR(((VLOOKUP(B511,'Set Up Employee Data'!A:O,9,FALSE)))+((VLOOKUP(B511,'Set Up Employee Data'!A:O,10,FALSE)))+((VLOOKUP(B511,'Set Up Employee Data'!A:O,11,FALSE)))+((VLOOKUP(B511,'Set Up Employee Data'!A:O,12,FALSE))),0)</f>
        <v>0</v>
      </c>
      <c r="S511" s="46">
        <f>IFERROR(((VLOOKUP(B511,'Set Up Employee Data'!A:O,13,FALSE)))+((VLOOKUP(B511,'Set Up Employee Data'!A:O,14,FALSE)))+((VLOOKUP(B511,'Set Up Employee Data'!A:O,15,FALSE))),0)</f>
        <v>0</v>
      </c>
      <c r="T511" s="46" t="str">
        <f t="shared" si="5"/>
        <v>#N/A</v>
      </c>
      <c r="U511" s="69" t="str">
        <f t="shared" si="6"/>
        <v>#N/A</v>
      </c>
    </row>
    <row r="512" ht="14.25" hidden="1" customHeight="1">
      <c r="A512" s="32"/>
      <c r="B512" s="32"/>
      <c r="C512" s="33" t="str">
        <f>VLOOKUP(B512,'Set Up Employee Data'!A:O,2,FALSE)</f>
        <v>#N/A</v>
      </c>
      <c r="D512" s="33" t="str">
        <f t="shared" si="1"/>
        <v>#N/A</v>
      </c>
      <c r="E512" s="32"/>
      <c r="F512" s="32"/>
      <c r="G512" s="32"/>
      <c r="H512" s="33"/>
      <c r="I512" s="41"/>
      <c r="J512" s="68">
        <f>IFERROR(VLOOKUP(B512,'Set Up Employee Data'!A:O,3,FALSE)/(VLOOKUP(B512,'Set Up Employee Data'!A:O,4,FALSE)),0)</f>
        <v>0</v>
      </c>
      <c r="K512" s="46" t="str">
        <f t="shared" si="2"/>
        <v>#N/A</v>
      </c>
      <c r="L512" s="46" t="str">
        <f t="shared" si="3"/>
        <v>#N/A</v>
      </c>
      <c r="M512" s="46" t="str">
        <f t="shared" si="4"/>
        <v>#N/A</v>
      </c>
      <c r="N512" s="46" t="str">
        <f>(M512-I512)*((VLOOKUP(B512,'Set Up Employee Data'!A:O,7,FALSE)))</f>
        <v>#N/A</v>
      </c>
      <c r="O512" s="46" t="str">
        <f>(M512-I512)*((VLOOKUP(B512,'Set Up Employee Data'!A:O,8,FALSE)))</f>
        <v>#N/A</v>
      </c>
      <c r="P512" s="46" t="str">
        <f>(M512-I512)*((VLOOKUP(B512,'Set Up Employee Data'!A:O,5,FALSE)))</f>
        <v>#N/A</v>
      </c>
      <c r="Q512" s="46" t="str">
        <f>(M512-I512)*((VLOOKUP(B512,'Set Up Employee Data'!A:O,6,FALSE)))</f>
        <v>#N/A</v>
      </c>
      <c r="R512" s="46">
        <f>IFERROR(((VLOOKUP(B512,'Set Up Employee Data'!A:O,9,FALSE)))+((VLOOKUP(B512,'Set Up Employee Data'!A:O,10,FALSE)))+((VLOOKUP(B512,'Set Up Employee Data'!A:O,11,FALSE)))+((VLOOKUP(B512,'Set Up Employee Data'!A:O,12,FALSE))),0)</f>
        <v>0</v>
      </c>
      <c r="S512" s="46">
        <f>IFERROR(((VLOOKUP(B512,'Set Up Employee Data'!A:O,13,FALSE)))+((VLOOKUP(B512,'Set Up Employee Data'!A:O,14,FALSE)))+((VLOOKUP(B512,'Set Up Employee Data'!A:O,15,FALSE))),0)</f>
        <v>0</v>
      </c>
      <c r="T512" s="46" t="str">
        <f t="shared" si="5"/>
        <v>#N/A</v>
      </c>
      <c r="U512" s="69" t="str">
        <f t="shared" si="6"/>
        <v>#N/A</v>
      </c>
    </row>
    <row r="513" ht="14.25" hidden="1" customHeight="1">
      <c r="A513" s="32"/>
      <c r="B513" s="32"/>
      <c r="C513" s="33" t="str">
        <f>VLOOKUP(B513,'Set Up Employee Data'!A:O,2,FALSE)</f>
        <v>#N/A</v>
      </c>
      <c r="D513" s="33" t="str">
        <f t="shared" si="1"/>
        <v>#N/A</v>
      </c>
      <c r="E513" s="32"/>
      <c r="F513" s="32"/>
      <c r="G513" s="32"/>
      <c r="H513" s="33"/>
      <c r="I513" s="41"/>
      <c r="J513" s="68">
        <f>IFERROR(VLOOKUP(B513,'Set Up Employee Data'!A:O,3,FALSE)/(VLOOKUP(B513,'Set Up Employee Data'!A:O,4,FALSE)),0)</f>
        <v>0</v>
      </c>
      <c r="K513" s="46" t="str">
        <f t="shared" si="2"/>
        <v>#N/A</v>
      </c>
      <c r="L513" s="46" t="str">
        <f t="shared" si="3"/>
        <v>#N/A</v>
      </c>
      <c r="M513" s="46" t="str">
        <f t="shared" si="4"/>
        <v>#N/A</v>
      </c>
      <c r="N513" s="46" t="str">
        <f>(M513-I513)*((VLOOKUP(B513,'Set Up Employee Data'!A:O,7,FALSE)))</f>
        <v>#N/A</v>
      </c>
      <c r="O513" s="46" t="str">
        <f>(M513-I513)*((VLOOKUP(B513,'Set Up Employee Data'!A:O,8,FALSE)))</f>
        <v>#N/A</v>
      </c>
      <c r="P513" s="46" t="str">
        <f>(M513-I513)*((VLOOKUP(B513,'Set Up Employee Data'!A:O,5,FALSE)))</f>
        <v>#N/A</v>
      </c>
      <c r="Q513" s="46" t="str">
        <f>(M513-I513)*((VLOOKUP(B513,'Set Up Employee Data'!A:O,6,FALSE)))</f>
        <v>#N/A</v>
      </c>
      <c r="R513" s="46">
        <f>IFERROR(((VLOOKUP(B513,'Set Up Employee Data'!A:O,9,FALSE)))+((VLOOKUP(B513,'Set Up Employee Data'!A:O,10,FALSE)))+((VLOOKUP(B513,'Set Up Employee Data'!A:O,11,FALSE)))+((VLOOKUP(B513,'Set Up Employee Data'!A:O,12,FALSE))),0)</f>
        <v>0</v>
      </c>
      <c r="S513" s="46">
        <f>IFERROR(((VLOOKUP(B513,'Set Up Employee Data'!A:O,13,FALSE)))+((VLOOKUP(B513,'Set Up Employee Data'!A:O,14,FALSE)))+((VLOOKUP(B513,'Set Up Employee Data'!A:O,15,FALSE))),0)</f>
        <v>0</v>
      </c>
      <c r="T513" s="46" t="str">
        <f t="shared" si="5"/>
        <v>#N/A</v>
      </c>
      <c r="U513" s="69" t="str">
        <f t="shared" si="6"/>
        <v>#N/A</v>
      </c>
    </row>
    <row r="514" ht="14.25" hidden="1" customHeight="1">
      <c r="A514" s="32"/>
      <c r="B514" s="32"/>
      <c r="C514" s="33" t="str">
        <f>VLOOKUP(B514,'Set Up Employee Data'!A:O,2,FALSE)</f>
        <v>#N/A</v>
      </c>
      <c r="D514" s="33" t="str">
        <f t="shared" si="1"/>
        <v>#N/A</v>
      </c>
      <c r="E514" s="32"/>
      <c r="F514" s="32"/>
      <c r="G514" s="32"/>
      <c r="H514" s="33"/>
      <c r="I514" s="41"/>
      <c r="J514" s="68">
        <f>IFERROR(VLOOKUP(B514,'Set Up Employee Data'!A:O,3,FALSE)/(VLOOKUP(B514,'Set Up Employee Data'!A:O,4,FALSE)),0)</f>
        <v>0</v>
      </c>
      <c r="K514" s="46" t="str">
        <f t="shared" si="2"/>
        <v>#N/A</v>
      </c>
      <c r="L514" s="46" t="str">
        <f t="shared" si="3"/>
        <v>#N/A</v>
      </c>
      <c r="M514" s="46" t="str">
        <f t="shared" si="4"/>
        <v>#N/A</v>
      </c>
      <c r="N514" s="46" t="str">
        <f>(M514-I514)*((VLOOKUP(B514,'Set Up Employee Data'!A:O,7,FALSE)))</f>
        <v>#N/A</v>
      </c>
      <c r="O514" s="46" t="str">
        <f>(M514-I514)*((VLOOKUP(B514,'Set Up Employee Data'!A:O,8,FALSE)))</f>
        <v>#N/A</v>
      </c>
      <c r="P514" s="46" t="str">
        <f>(M514-I514)*((VLOOKUP(B514,'Set Up Employee Data'!A:O,5,FALSE)))</f>
        <v>#N/A</v>
      </c>
      <c r="Q514" s="46" t="str">
        <f>(M514-I514)*((VLOOKUP(B514,'Set Up Employee Data'!A:O,6,FALSE)))</f>
        <v>#N/A</v>
      </c>
      <c r="R514" s="46">
        <f>IFERROR(((VLOOKUP(B514,'Set Up Employee Data'!A:O,9,FALSE)))+((VLOOKUP(B514,'Set Up Employee Data'!A:O,10,FALSE)))+((VLOOKUP(B514,'Set Up Employee Data'!A:O,11,FALSE)))+((VLOOKUP(B514,'Set Up Employee Data'!A:O,12,FALSE))),0)</f>
        <v>0</v>
      </c>
      <c r="S514" s="46">
        <f>IFERROR(((VLOOKUP(B514,'Set Up Employee Data'!A:O,13,FALSE)))+((VLOOKUP(B514,'Set Up Employee Data'!A:O,14,FALSE)))+((VLOOKUP(B514,'Set Up Employee Data'!A:O,15,FALSE))),0)</f>
        <v>0</v>
      </c>
      <c r="T514" s="46" t="str">
        <f t="shared" si="5"/>
        <v>#N/A</v>
      </c>
      <c r="U514" s="69" t="str">
        <f t="shared" si="6"/>
        <v>#N/A</v>
      </c>
    </row>
    <row r="515" ht="14.25" hidden="1" customHeight="1">
      <c r="A515" s="32"/>
      <c r="B515" s="32"/>
      <c r="C515" s="33" t="str">
        <f>VLOOKUP(B515,'Set Up Employee Data'!A:O,2,FALSE)</f>
        <v>#N/A</v>
      </c>
      <c r="D515" s="33" t="str">
        <f t="shared" si="1"/>
        <v>#N/A</v>
      </c>
      <c r="E515" s="32"/>
      <c r="F515" s="32"/>
      <c r="G515" s="32"/>
      <c r="H515" s="33"/>
      <c r="I515" s="41"/>
      <c r="J515" s="68">
        <f>IFERROR(VLOOKUP(B515,'Set Up Employee Data'!A:O,3,FALSE)/(VLOOKUP(B515,'Set Up Employee Data'!A:O,4,FALSE)),0)</f>
        <v>0</v>
      </c>
      <c r="K515" s="46" t="str">
        <f t="shared" si="2"/>
        <v>#N/A</v>
      </c>
      <c r="L515" s="46" t="str">
        <f t="shared" si="3"/>
        <v>#N/A</v>
      </c>
      <c r="M515" s="46" t="str">
        <f t="shared" si="4"/>
        <v>#N/A</v>
      </c>
      <c r="N515" s="46" t="str">
        <f>(M515-I515)*((VLOOKUP(B515,'Set Up Employee Data'!A:O,7,FALSE)))</f>
        <v>#N/A</v>
      </c>
      <c r="O515" s="46" t="str">
        <f>(M515-I515)*((VLOOKUP(B515,'Set Up Employee Data'!A:O,8,FALSE)))</f>
        <v>#N/A</v>
      </c>
      <c r="P515" s="46" t="str">
        <f>(M515-I515)*((VLOOKUP(B515,'Set Up Employee Data'!A:O,5,FALSE)))</f>
        <v>#N/A</v>
      </c>
      <c r="Q515" s="46" t="str">
        <f>(M515-I515)*((VLOOKUP(B515,'Set Up Employee Data'!A:O,6,FALSE)))</f>
        <v>#N/A</v>
      </c>
      <c r="R515" s="46">
        <f>IFERROR(((VLOOKUP(B515,'Set Up Employee Data'!A:O,9,FALSE)))+((VLOOKUP(B515,'Set Up Employee Data'!A:O,10,FALSE)))+((VLOOKUP(B515,'Set Up Employee Data'!A:O,11,FALSE)))+((VLOOKUP(B515,'Set Up Employee Data'!A:O,12,FALSE))),0)</f>
        <v>0</v>
      </c>
      <c r="S515" s="46">
        <f>IFERROR(((VLOOKUP(B515,'Set Up Employee Data'!A:O,13,FALSE)))+((VLOOKUP(B515,'Set Up Employee Data'!A:O,14,FALSE)))+((VLOOKUP(B515,'Set Up Employee Data'!A:O,15,FALSE))),0)</f>
        <v>0</v>
      </c>
      <c r="T515" s="46" t="str">
        <f t="shared" si="5"/>
        <v>#N/A</v>
      </c>
      <c r="U515" s="69" t="str">
        <f t="shared" si="6"/>
        <v>#N/A</v>
      </c>
    </row>
    <row r="516" ht="14.25" hidden="1" customHeight="1">
      <c r="A516" s="32"/>
      <c r="B516" s="32"/>
      <c r="C516" s="33" t="str">
        <f>VLOOKUP(B516,'Set Up Employee Data'!A:O,2,FALSE)</f>
        <v>#N/A</v>
      </c>
      <c r="D516" s="33" t="str">
        <f t="shared" si="1"/>
        <v>#N/A</v>
      </c>
      <c r="E516" s="32"/>
      <c r="F516" s="32"/>
      <c r="G516" s="32"/>
      <c r="H516" s="33"/>
      <c r="I516" s="41"/>
      <c r="J516" s="68">
        <f>IFERROR(VLOOKUP(B516,'Set Up Employee Data'!A:O,3,FALSE)/(VLOOKUP(B516,'Set Up Employee Data'!A:O,4,FALSE)),0)</f>
        <v>0</v>
      </c>
      <c r="K516" s="46" t="str">
        <f t="shared" si="2"/>
        <v>#N/A</v>
      </c>
      <c r="L516" s="46" t="str">
        <f t="shared" si="3"/>
        <v>#N/A</v>
      </c>
      <c r="M516" s="46" t="str">
        <f t="shared" si="4"/>
        <v>#N/A</v>
      </c>
      <c r="N516" s="46" t="str">
        <f>(M516-I516)*((VLOOKUP(B516,'Set Up Employee Data'!A:O,7,FALSE)))</f>
        <v>#N/A</v>
      </c>
      <c r="O516" s="46" t="str">
        <f>(M516-I516)*((VLOOKUP(B516,'Set Up Employee Data'!A:O,8,FALSE)))</f>
        <v>#N/A</v>
      </c>
      <c r="P516" s="46" t="str">
        <f>(M516-I516)*((VLOOKUP(B516,'Set Up Employee Data'!A:O,5,FALSE)))</f>
        <v>#N/A</v>
      </c>
      <c r="Q516" s="46" t="str">
        <f>(M516-I516)*((VLOOKUP(B516,'Set Up Employee Data'!A:O,6,FALSE)))</f>
        <v>#N/A</v>
      </c>
      <c r="R516" s="46">
        <f>IFERROR(((VLOOKUP(B516,'Set Up Employee Data'!A:O,9,FALSE)))+((VLOOKUP(B516,'Set Up Employee Data'!A:O,10,FALSE)))+((VLOOKUP(B516,'Set Up Employee Data'!A:O,11,FALSE)))+((VLOOKUP(B516,'Set Up Employee Data'!A:O,12,FALSE))),0)</f>
        <v>0</v>
      </c>
      <c r="S516" s="46">
        <f>IFERROR(((VLOOKUP(B516,'Set Up Employee Data'!A:O,13,FALSE)))+((VLOOKUP(B516,'Set Up Employee Data'!A:O,14,FALSE)))+((VLOOKUP(B516,'Set Up Employee Data'!A:O,15,FALSE))),0)</f>
        <v>0</v>
      </c>
      <c r="T516" s="46" t="str">
        <f t="shared" si="5"/>
        <v>#N/A</v>
      </c>
      <c r="U516" s="69" t="str">
        <f t="shared" si="6"/>
        <v>#N/A</v>
      </c>
    </row>
    <row r="517" ht="14.25" hidden="1" customHeight="1">
      <c r="A517" s="32"/>
      <c r="B517" s="32"/>
      <c r="C517" s="33" t="str">
        <f>VLOOKUP(B517,'Set Up Employee Data'!A:O,2,FALSE)</f>
        <v>#N/A</v>
      </c>
      <c r="D517" s="33" t="str">
        <f t="shared" si="1"/>
        <v>#N/A</v>
      </c>
      <c r="E517" s="32"/>
      <c r="F517" s="32"/>
      <c r="G517" s="32"/>
      <c r="H517" s="33"/>
      <c r="I517" s="41"/>
      <c r="J517" s="68">
        <f>IFERROR(VLOOKUP(B517,'Set Up Employee Data'!A:O,3,FALSE)/(VLOOKUP(B517,'Set Up Employee Data'!A:O,4,FALSE)),0)</f>
        <v>0</v>
      </c>
      <c r="K517" s="46" t="str">
        <f t="shared" si="2"/>
        <v>#N/A</v>
      </c>
      <c r="L517" s="46" t="str">
        <f t="shared" si="3"/>
        <v>#N/A</v>
      </c>
      <c r="M517" s="46" t="str">
        <f t="shared" si="4"/>
        <v>#N/A</v>
      </c>
      <c r="N517" s="46" t="str">
        <f>(M517-I517)*((VLOOKUP(B517,'Set Up Employee Data'!A:O,7,FALSE)))</f>
        <v>#N/A</v>
      </c>
      <c r="O517" s="46" t="str">
        <f>(M517-I517)*((VLOOKUP(B517,'Set Up Employee Data'!A:O,8,FALSE)))</f>
        <v>#N/A</v>
      </c>
      <c r="P517" s="46" t="str">
        <f>(M517-I517)*((VLOOKUP(B517,'Set Up Employee Data'!A:O,5,FALSE)))</f>
        <v>#N/A</v>
      </c>
      <c r="Q517" s="46" t="str">
        <f>(M517-I517)*((VLOOKUP(B517,'Set Up Employee Data'!A:O,6,FALSE)))</f>
        <v>#N/A</v>
      </c>
      <c r="R517" s="46">
        <f>IFERROR(((VLOOKUP(B517,'Set Up Employee Data'!A:O,9,FALSE)))+((VLOOKUP(B517,'Set Up Employee Data'!A:O,10,FALSE)))+((VLOOKUP(B517,'Set Up Employee Data'!A:O,11,FALSE)))+((VLOOKUP(B517,'Set Up Employee Data'!A:O,12,FALSE))),0)</f>
        <v>0</v>
      </c>
      <c r="S517" s="46">
        <f>IFERROR(((VLOOKUP(B517,'Set Up Employee Data'!A:O,13,FALSE)))+((VLOOKUP(B517,'Set Up Employee Data'!A:O,14,FALSE)))+((VLOOKUP(B517,'Set Up Employee Data'!A:O,15,FALSE))),0)</f>
        <v>0</v>
      </c>
      <c r="T517" s="46" t="str">
        <f t="shared" si="5"/>
        <v>#N/A</v>
      </c>
      <c r="U517" s="69" t="str">
        <f t="shared" si="6"/>
        <v>#N/A</v>
      </c>
    </row>
    <row r="518" ht="14.25" hidden="1" customHeight="1">
      <c r="A518" s="32"/>
      <c r="B518" s="32"/>
      <c r="C518" s="33" t="str">
        <f>VLOOKUP(B518,'Set Up Employee Data'!A:O,2,FALSE)</f>
        <v>#N/A</v>
      </c>
      <c r="D518" s="33" t="str">
        <f t="shared" si="1"/>
        <v>#N/A</v>
      </c>
      <c r="E518" s="32"/>
      <c r="F518" s="32"/>
      <c r="G518" s="32"/>
      <c r="H518" s="33"/>
      <c r="I518" s="41"/>
      <c r="J518" s="68">
        <f>IFERROR(VLOOKUP(B518,'Set Up Employee Data'!A:O,3,FALSE)/(VLOOKUP(B518,'Set Up Employee Data'!A:O,4,FALSE)),0)</f>
        <v>0</v>
      </c>
      <c r="K518" s="46" t="str">
        <f t="shared" si="2"/>
        <v>#N/A</v>
      </c>
      <c r="L518" s="46" t="str">
        <f t="shared" si="3"/>
        <v>#N/A</v>
      </c>
      <c r="M518" s="46" t="str">
        <f t="shared" si="4"/>
        <v>#N/A</v>
      </c>
      <c r="N518" s="46" t="str">
        <f>(M518-I518)*((VLOOKUP(B518,'Set Up Employee Data'!A:O,7,FALSE)))</f>
        <v>#N/A</v>
      </c>
      <c r="O518" s="46" t="str">
        <f>(M518-I518)*((VLOOKUP(B518,'Set Up Employee Data'!A:O,8,FALSE)))</f>
        <v>#N/A</v>
      </c>
      <c r="P518" s="46" t="str">
        <f>(M518-I518)*((VLOOKUP(B518,'Set Up Employee Data'!A:O,5,FALSE)))</f>
        <v>#N/A</v>
      </c>
      <c r="Q518" s="46" t="str">
        <f>(M518-I518)*((VLOOKUP(B518,'Set Up Employee Data'!A:O,6,FALSE)))</f>
        <v>#N/A</v>
      </c>
      <c r="R518" s="46">
        <f>IFERROR(((VLOOKUP(B518,'Set Up Employee Data'!A:O,9,FALSE)))+((VLOOKUP(B518,'Set Up Employee Data'!A:O,10,FALSE)))+((VLOOKUP(B518,'Set Up Employee Data'!A:O,11,FALSE)))+((VLOOKUP(B518,'Set Up Employee Data'!A:O,12,FALSE))),0)</f>
        <v>0</v>
      </c>
      <c r="S518" s="46">
        <f>IFERROR(((VLOOKUP(B518,'Set Up Employee Data'!A:O,13,FALSE)))+((VLOOKUP(B518,'Set Up Employee Data'!A:O,14,FALSE)))+((VLOOKUP(B518,'Set Up Employee Data'!A:O,15,FALSE))),0)</f>
        <v>0</v>
      </c>
      <c r="T518" s="46" t="str">
        <f t="shared" si="5"/>
        <v>#N/A</v>
      </c>
      <c r="U518" s="69" t="str">
        <f t="shared" si="6"/>
        <v>#N/A</v>
      </c>
    </row>
    <row r="519" ht="14.25" hidden="1" customHeight="1">
      <c r="A519" s="32"/>
      <c r="B519" s="32"/>
      <c r="C519" s="33" t="str">
        <f>VLOOKUP(B519,'Set Up Employee Data'!A:O,2,FALSE)</f>
        <v>#N/A</v>
      </c>
      <c r="D519" s="33" t="str">
        <f t="shared" si="1"/>
        <v>#N/A</v>
      </c>
      <c r="E519" s="32"/>
      <c r="F519" s="32"/>
      <c r="G519" s="32"/>
      <c r="H519" s="33"/>
      <c r="I519" s="41"/>
      <c r="J519" s="68">
        <f>IFERROR(VLOOKUP(B519,'Set Up Employee Data'!A:O,3,FALSE)/(VLOOKUP(B519,'Set Up Employee Data'!A:O,4,FALSE)),0)</f>
        <v>0</v>
      </c>
      <c r="K519" s="46" t="str">
        <f t="shared" si="2"/>
        <v>#N/A</v>
      </c>
      <c r="L519" s="46" t="str">
        <f t="shared" si="3"/>
        <v>#N/A</v>
      </c>
      <c r="M519" s="46" t="str">
        <f t="shared" si="4"/>
        <v>#N/A</v>
      </c>
      <c r="N519" s="46" t="str">
        <f>(M519-I519)*((VLOOKUP(B519,'Set Up Employee Data'!A:O,7,FALSE)))</f>
        <v>#N/A</v>
      </c>
      <c r="O519" s="46" t="str">
        <f>(M519-I519)*((VLOOKUP(B519,'Set Up Employee Data'!A:O,8,FALSE)))</f>
        <v>#N/A</v>
      </c>
      <c r="P519" s="46" t="str">
        <f>(M519-I519)*((VLOOKUP(B519,'Set Up Employee Data'!A:O,5,FALSE)))</f>
        <v>#N/A</v>
      </c>
      <c r="Q519" s="46" t="str">
        <f>(M519-I519)*((VLOOKUP(B519,'Set Up Employee Data'!A:O,6,FALSE)))</f>
        <v>#N/A</v>
      </c>
      <c r="R519" s="46">
        <f>IFERROR(((VLOOKUP(B519,'Set Up Employee Data'!A:O,9,FALSE)))+((VLOOKUP(B519,'Set Up Employee Data'!A:O,10,FALSE)))+((VLOOKUP(B519,'Set Up Employee Data'!A:O,11,FALSE)))+((VLOOKUP(B519,'Set Up Employee Data'!A:O,12,FALSE))),0)</f>
        <v>0</v>
      </c>
      <c r="S519" s="46">
        <f>IFERROR(((VLOOKUP(B519,'Set Up Employee Data'!A:O,13,FALSE)))+((VLOOKUP(B519,'Set Up Employee Data'!A:O,14,FALSE)))+((VLOOKUP(B519,'Set Up Employee Data'!A:O,15,FALSE))),0)</f>
        <v>0</v>
      </c>
      <c r="T519" s="46" t="str">
        <f t="shared" si="5"/>
        <v>#N/A</v>
      </c>
      <c r="U519" s="69" t="str">
        <f t="shared" si="6"/>
        <v>#N/A</v>
      </c>
    </row>
    <row r="520" ht="14.25" hidden="1" customHeight="1">
      <c r="A520" s="32"/>
      <c r="B520" s="32"/>
      <c r="C520" s="33" t="str">
        <f>VLOOKUP(B520,'Set Up Employee Data'!A:O,2,FALSE)</f>
        <v>#N/A</v>
      </c>
      <c r="D520" s="33" t="str">
        <f t="shared" si="1"/>
        <v>#N/A</v>
      </c>
      <c r="E520" s="32"/>
      <c r="F520" s="32"/>
      <c r="G520" s="32"/>
      <c r="H520" s="33"/>
      <c r="I520" s="41"/>
      <c r="J520" s="68">
        <f>IFERROR(VLOOKUP(B520,'Set Up Employee Data'!A:O,3,FALSE)/(VLOOKUP(B520,'Set Up Employee Data'!A:O,4,FALSE)),0)</f>
        <v>0</v>
      </c>
      <c r="K520" s="46" t="str">
        <f t="shared" si="2"/>
        <v>#N/A</v>
      </c>
      <c r="L520" s="46" t="str">
        <f t="shared" si="3"/>
        <v>#N/A</v>
      </c>
      <c r="M520" s="46" t="str">
        <f t="shared" si="4"/>
        <v>#N/A</v>
      </c>
      <c r="N520" s="46" t="str">
        <f>(M520-I520)*((VLOOKUP(B520,'Set Up Employee Data'!A:O,7,FALSE)))</f>
        <v>#N/A</v>
      </c>
      <c r="O520" s="46" t="str">
        <f>(M520-I520)*((VLOOKUP(B520,'Set Up Employee Data'!A:O,8,FALSE)))</f>
        <v>#N/A</v>
      </c>
      <c r="P520" s="46" t="str">
        <f>(M520-I520)*((VLOOKUP(B520,'Set Up Employee Data'!A:O,5,FALSE)))</f>
        <v>#N/A</v>
      </c>
      <c r="Q520" s="46" t="str">
        <f>(M520-I520)*((VLOOKUP(B520,'Set Up Employee Data'!A:O,6,FALSE)))</f>
        <v>#N/A</v>
      </c>
      <c r="R520" s="46">
        <f>IFERROR(((VLOOKUP(B520,'Set Up Employee Data'!A:O,9,FALSE)))+((VLOOKUP(B520,'Set Up Employee Data'!A:O,10,FALSE)))+((VLOOKUP(B520,'Set Up Employee Data'!A:O,11,FALSE)))+((VLOOKUP(B520,'Set Up Employee Data'!A:O,12,FALSE))),0)</f>
        <v>0</v>
      </c>
      <c r="S520" s="46">
        <f>IFERROR(((VLOOKUP(B520,'Set Up Employee Data'!A:O,13,FALSE)))+((VLOOKUP(B520,'Set Up Employee Data'!A:O,14,FALSE)))+((VLOOKUP(B520,'Set Up Employee Data'!A:O,15,FALSE))),0)</f>
        <v>0</v>
      </c>
      <c r="T520" s="46" t="str">
        <f t="shared" si="5"/>
        <v>#N/A</v>
      </c>
      <c r="U520" s="69" t="str">
        <f t="shared" si="6"/>
        <v>#N/A</v>
      </c>
    </row>
    <row r="521" ht="14.25" hidden="1" customHeight="1">
      <c r="A521" s="32"/>
      <c r="B521" s="32"/>
      <c r="C521" s="33" t="str">
        <f>VLOOKUP(B521,'Set Up Employee Data'!A:O,2,FALSE)</f>
        <v>#N/A</v>
      </c>
      <c r="D521" s="33" t="str">
        <f t="shared" si="1"/>
        <v>#N/A</v>
      </c>
      <c r="E521" s="32"/>
      <c r="F521" s="32"/>
      <c r="G521" s="32"/>
      <c r="H521" s="33"/>
      <c r="I521" s="41"/>
      <c r="J521" s="68">
        <f>IFERROR(VLOOKUP(B521,'Set Up Employee Data'!A:O,3,FALSE)/(VLOOKUP(B521,'Set Up Employee Data'!A:O,4,FALSE)),0)</f>
        <v>0</v>
      </c>
      <c r="K521" s="46" t="str">
        <f t="shared" si="2"/>
        <v>#N/A</v>
      </c>
      <c r="L521" s="46" t="str">
        <f t="shared" si="3"/>
        <v>#N/A</v>
      </c>
      <c r="M521" s="46" t="str">
        <f t="shared" si="4"/>
        <v>#N/A</v>
      </c>
      <c r="N521" s="46" t="str">
        <f>(M521-I521)*((VLOOKUP(B521,'Set Up Employee Data'!A:O,7,FALSE)))</f>
        <v>#N/A</v>
      </c>
      <c r="O521" s="46" t="str">
        <f>(M521-I521)*((VLOOKUP(B521,'Set Up Employee Data'!A:O,8,FALSE)))</f>
        <v>#N/A</v>
      </c>
      <c r="P521" s="46" t="str">
        <f>(M521-I521)*((VLOOKUP(B521,'Set Up Employee Data'!A:O,5,FALSE)))</f>
        <v>#N/A</v>
      </c>
      <c r="Q521" s="46" t="str">
        <f>(M521-I521)*((VLOOKUP(B521,'Set Up Employee Data'!A:O,6,FALSE)))</f>
        <v>#N/A</v>
      </c>
      <c r="R521" s="46">
        <f>IFERROR(((VLOOKUP(B521,'Set Up Employee Data'!A:O,9,FALSE)))+((VLOOKUP(B521,'Set Up Employee Data'!A:O,10,FALSE)))+((VLOOKUP(B521,'Set Up Employee Data'!A:O,11,FALSE)))+((VLOOKUP(B521,'Set Up Employee Data'!A:O,12,FALSE))),0)</f>
        <v>0</v>
      </c>
      <c r="S521" s="46">
        <f>IFERROR(((VLOOKUP(B521,'Set Up Employee Data'!A:O,13,FALSE)))+((VLOOKUP(B521,'Set Up Employee Data'!A:O,14,FALSE)))+((VLOOKUP(B521,'Set Up Employee Data'!A:O,15,FALSE))),0)</f>
        <v>0</v>
      </c>
      <c r="T521" s="46" t="str">
        <f t="shared" si="5"/>
        <v>#N/A</v>
      </c>
      <c r="U521" s="69" t="str">
        <f t="shared" si="6"/>
        <v>#N/A</v>
      </c>
    </row>
    <row r="522" ht="14.25" hidden="1" customHeight="1">
      <c r="A522" s="32"/>
      <c r="B522" s="32"/>
      <c r="C522" s="33" t="str">
        <f>VLOOKUP(B522,'Set Up Employee Data'!A:O,2,FALSE)</f>
        <v>#N/A</v>
      </c>
      <c r="D522" s="33" t="str">
        <f t="shared" si="1"/>
        <v>#N/A</v>
      </c>
      <c r="E522" s="32"/>
      <c r="F522" s="32"/>
      <c r="G522" s="32"/>
      <c r="H522" s="33"/>
      <c r="I522" s="41"/>
      <c r="J522" s="68">
        <f>IFERROR(VLOOKUP(B522,'Set Up Employee Data'!A:O,3,FALSE)/(VLOOKUP(B522,'Set Up Employee Data'!A:O,4,FALSE)),0)</f>
        <v>0</v>
      </c>
      <c r="K522" s="46" t="str">
        <f t="shared" si="2"/>
        <v>#N/A</v>
      </c>
      <c r="L522" s="46" t="str">
        <f t="shared" si="3"/>
        <v>#N/A</v>
      </c>
      <c r="M522" s="46" t="str">
        <f t="shared" si="4"/>
        <v>#N/A</v>
      </c>
      <c r="N522" s="46" t="str">
        <f>(M522-I522)*((VLOOKUP(B522,'Set Up Employee Data'!A:O,7,FALSE)))</f>
        <v>#N/A</v>
      </c>
      <c r="O522" s="46" t="str">
        <f>(M522-I522)*((VLOOKUP(B522,'Set Up Employee Data'!A:O,8,FALSE)))</f>
        <v>#N/A</v>
      </c>
      <c r="P522" s="46" t="str">
        <f>(M522-I522)*((VLOOKUP(B522,'Set Up Employee Data'!A:O,5,FALSE)))</f>
        <v>#N/A</v>
      </c>
      <c r="Q522" s="46" t="str">
        <f>(M522-I522)*((VLOOKUP(B522,'Set Up Employee Data'!A:O,6,FALSE)))</f>
        <v>#N/A</v>
      </c>
      <c r="R522" s="46">
        <f>IFERROR(((VLOOKUP(B522,'Set Up Employee Data'!A:O,9,FALSE)))+((VLOOKUP(B522,'Set Up Employee Data'!A:O,10,FALSE)))+((VLOOKUP(B522,'Set Up Employee Data'!A:O,11,FALSE)))+((VLOOKUP(B522,'Set Up Employee Data'!A:O,12,FALSE))),0)</f>
        <v>0</v>
      </c>
      <c r="S522" s="46">
        <f>IFERROR(((VLOOKUP(B522,'Set Up Employee Data'!A:O,13,FALSE)))+((VLOOKUP(B522,'Set Up Employee Data'!A:O,14,FALSE)))+((VLOOKUP(B522,'Set Up Employee Data'!A:O,15,FALSE))),0)</f>
        <v>0</v>
      </c>
      <c r="T522" s="46" t="str">
        <f t="shared" si="5"/>
        <v>#N/A</v>
      </c>
      <c r="U522" s="69" t="str">
        <f t="shared" si="6"/>
        <v>#N/A</v>
      </c>
    </row>
    <row r="523" ht="14.25" hidden="1" customHeight="1">
      <c r="A523" s="32"/>
      <c r="B523" s="32"/>
      <c r="C523" s="33" t="str">
        <f>VLOOKUP(B523,'Set Up Employee Data'!A:O,2,FALSE)</f>
        <v>#N/A</v>
      </c>
      <c r="D523" s="33" t="str">
        <f t="shared" si="1"/>
        <v>#N/A</v>
      </c>
      <c r="E523" s="32"/>
      <c r="F523" s="32"/>
      <c r="G523" s="32"/>
      <c r="H523" s="33"/>
      <c r="I523" s="41"/>
      <c r="J523" s="68">
        <f>IFERROR(VLOOKUP(B523,'Set Up Employee Data'!A:O,3,FALSE)/(VLOOKUP(B523,'Set Up Employee Data'!A:O,4,FALSE)),0)</f>
        <v>0</v>
      </c>
      <c r="K523" s="46" t="str">
        <f t="shared" si="2"/>
        <v>#N/A</v>
      </c>
      <c r="L523" s="46" t="str">
        <f t="shared" si="3"/>
        <v>#N/A</v>
      </c>
      <c r="M523" s="46" t="str">
        <f t="shared" si="4"/>
        <v>#N/A</v>
      </c>
      <c r="N523" s="46" t="str">
        <f>(M523-I523)*((VLOOKUP(B523,'Set Up Employee Data'!A:O,7,FALSE)))</f>
        <v>#N/A</v>
      </c>
      <c r="O523" s="46" t="str">
        <f>(M523-I523)*((VLOOKUP(B523,'Set Up Employee Data'!A:O,8,FALSE)))</f>
        <v>#N/A</v>
      </c>
      <c r="P523" s="46" t="str">
        <f>(M523-I523)*((VLOOKUP(B523,'Set Up Employee Data'!A:O,5,FALSE)))</f>
        <v>#N/A</v>
      </c>
      <c r="Q523" s="46" t="str">
        <f>(M523-I523)*((VLOOKUP(B523,'Set Up Employee Data'!A:O,6,FALSE)))</f>
        <v>#N/A</v>
      </c>
      <c r="R523" s="46">
        <f>IFERROR(((VLOOKUP(B523,'Set Up Employee Data'!A:O,9,FALSE)))+((VLOOKUP(B523,'Set Up Employee Data'!A:O,10,FALSE)))+((VLOOKUP(B523,'Set Up Employee Data'!A:O,11,FALSE)))+((VLOOKUP(B523,'Set Up Employee Data'!A:O,12,FALSE))),0)</f>
        <v>0</v>
      </c>
      <c r="S523" s="46">
        <f>IFERROR(((VLOOKUP(B523,'Set Up Employee Data'!A:O,13,FALSE)))+((VLOOKUP(B523,'Set Up Employee Data'!A:O,14,FALSE)))+((VLOOKUP(B523,'Set Up Employee Data'!A:O,15,FALSE))),0)</f>
        <v>0</v>
      </c>
      <c r="T523" s="46" t="str">
        <f t="shared" si="5"/>
        <v>#N/A</v>
      </c>
      <c r="U523" s="69" t="str">
        <f t="shared" si="6"/>
        <v>#N/A</v>
      </c>
    </row>
    <row r="524" ht="14.25" hidden="1" customHeight="1">
      <c r="A524" s="32"/>
      <c r="B524" s="32"/>
      <c r="C524" s="33" t="str">
        <f>VLOOKUP(B524,'Set Up Employee Data'!A:O,2,FALSE)</f>
        <v>#N/A</v>
      </c>
      <c r="D524" s="33" t="str">
        <f t="shared" si="1"/>
        <v>#N/A</v>
      </c>
      <c r="E524" s="32"/>
      <c r="F524" s="32"/>
      <c r="G524" s="32"/>
      <c r="H524" s="33"/>
      <c r="I524" s="41"/>
      <c r="J524" s="68">
        <f>IFERROR(VLOOKUP(B524,'Set Up Employee Data'!A:O,3,FALSE)/(VLOOKUP(B524,'Set Up Employee Data'!A:O,4,FALSE)),0)</f>
        <v>0</v>
      </c>
      <c r="K524" s="46" t="str">
        <f t="shared" si="2"/>
        <v>#N/A</v>
      </c>
      <c r="L524" s="46" t="str">
        <f t="shared" si="3"/>
        <v>#N/A</v>
      </c>
      <c r="M524" s="46" t="str">
        <f t="shared" si="4"/>
        <v>#N/A</v>
      </c>
      <c r="N524" s="46" t="str">
        <f>(M524-I524)*((VLOOKUP(B524,'Set Up Employee Data'!A:O,7,FALSE)))</f>
        <v>#N/A</v>
      </c>
      <c r="O524" s="46" t="str">
        <f>(M524-I524)*((VLOOKUP(B524,'Set Up Employee Data'!A:O,8,FALSE)))</f>
        <v>#N/A</v>
      </c>
      <c r="P524" s="46" t="str">
        <f>(M524-I524)*((VLOOKUP(B524,'Set Up Employee Data'!A:O,5,FALSE)))</f>
        <v>#N/A</v>
      </c>
      <c r="Q524" s="46" t="str">
        <f>(M524-I524)*((VLOOKUP(B524,'Set Up Employee Data'!A:O,6,FALSE)))</f>
        <v>#N/A</v>
      </c>
      <c r="R524" s="46">
        <f>IFERROR(((VLOOKUP(B524,'Set Up Employee Data'!A:O,9,FALSE)))+((VLOOKUP(B524,'Set Up Employee Data'!A:O,10,FALSE)))+((VLOOKUP(B524,'Set Up Employee Data'!A:O,11,FALSE)))+((VLOOKUP(B524,'Set Up Employee Data'!A:O,12,FALSE))),0)</f>
        <v>0</v>
      </c>
      <c r="S524" s="46">
        <f>IFERROR(((VLOOKUP(B524,'Set Up Employee Data'!A:O,13,FALSE)))+((VLOOKUP(B524,'Set Up Employee Data'!A:O,14,FALSE)))+((VLOOKUP(B524,'Set Up Employee Data'!A:O,15,FALSE))),0)</f>
        <v>0</v>
      </c>
      <c r="T524" s="46" t="str">
        <f t="shared" si="5"/>
        <v>#N/A</v>
      </c>
      <c r="U524" s="69" t="str">
        <f t="shared" si="6"/>
        <v>#N/A</v>
      </c>
    </row>
    <row r="525" ht="14.25" hidden="1" customHeight="1">
      <c r="A525" s="32"/>
      <c r="B525" s="32"/>
      <c r="C525" s="33" t="str">
        <f>VLOOKUP(B525,'Set Up Employee Data'!A:O,2,FALSE)</f>
        <v>#N/A</v>
      </c>
      <c r="D525" s="33" t="str">
        <f t="shared" si="1"/>
        <v>#N/A</v>
      </c>
      <c r="E525" s="32"/>
      <c r="F525" s="32"/>
      <c r="G525" s="32"/>
      <c r="H525" s="33"/>
      <c r="I525" s="41"/>
      <c r="J525" s="68">
        <f>IFERROR(VLOOKUP(B525,'Set Up Employee Data'!A:O,3,FALSE)/(VLOOKUP(B525,'Set Up Employee Data'!A:O,4,FALSE)),0)</f>
        <v>0</v>
      </c>
      <c r="K525" s="46" t="str">
        <f t="shared" si="2"/>
        <v>#N/A</v>
      </c>
      <c r="L525" s="46" t="str">
        <f t="shared" si="3"/>
        <v>#N/A</v>
      </c>
      <c r="M525" s="46" t="str">
        <f t="shared" si="4"/>
        <v>#N/A</v>
      </c>
      <c r="N525" s="46" t="str">
        <f>(M525-I525)*((VLOOKUP(B525,'Set Up Employee Data'!A:O,7,FALSE)))</f>
        <v>#N/A</v>
      </c>
      <c r="O525" s="46" t="str">
        <f>(M525-I525)*((VLOOKUP(B525,'Set Up Employee Data'!A:O,8,FALSE)))</f>
        <v>#N/A</v>
      </c>
      <c r="P525" s="46" t="str">
        <f>(M525-I525)*((VLOOKUP(B525,'Set Up Employee Data'!A:O,5,FALSE)))</f>
        <v>#N/A</v>
      </c>
      <c r="Q525" s="46" t="str">
        <f>(M525-I525)*((VLOOKUP(B525,'Set Up Employee Data'!A:O,6,FALSE)))</f>
        <v>#N/A</v>
      </c>
      <c r="R525" s="46">
        <f>IFERROR(((VLOOKUP(B525,'Set Up Employee Data'!A:O,9,FALSE)))+((VLOOKUP(B525,'Set Up Employee Data'!A:O,10,FALSE)))+((VLOOKUP(B525,'Set Up Employee Data'!A:O,11,FALSE)))+((VLOOKUP(B525,'Set Up Employee Data'!A:O,12,FALSE))),0)</f>
        <v>0</v>
      </c>
      <c r="S525" s="46">
        <f>IFERROR(((VLOOKUP(B525,'Set Up Employee Data'!A:O,13,FALSE)))+((VLOOKUP(B525,'Set Up Employee Data'!A:O,14,FALSE)))+((VLOOKUP(B525,'Set Up Employee Data'!A:O,15,FALSE))),0)</f>
        <v>0</v>
      </c>
      <c r="T525" s="46" t="str">
        <f t="shared" si="5"/>
        <v>#N/A</v>
      </c>
      <c r="U525" s="69" t="str">
        <f t="shared" si="6"/>
        <v>#N/A</v>
      </c>
    </row>
    <row r="526" ht="14.25" hidden="1" customHeight="1">
      <c r="A526" s="32"/>
      <c r="B526" s="32"/>
      <c r="C526" s="33" t="str">
        <f>VLOOKUP(B526,'Set Up Employee Data'!A:O,2,FALSE)</f>
        <v>#N/A</v>
      </c>
      <c r="D526" s="33" t="str">
        <f t="shared" si="1"/>
        <v>#N/A</v>
      </c>
      <c r="E526" s="32"/>
      <c r="F526" s="32"/>
      <c r="G526" s="32"/>
      <c r="H526" s="33"/>
      <c r="I526" s="41"/>
      <c r="J526" s="68">
        <f>IFERROR(VLOOKUP(B526,'Set Up Employee Data'!A:O,3,FALSE)/(VLOOKUP(B526,'Set Up Employee Data'!A:O,4,FALSE)),0)</f>
        <v>0</v>
      </c>
      <c r="K526" s="46" t="str">
        <f t="shared" si="2"/>
        <v>#N/A</v>
      </c>
      <c r="L526" s="46" t="str">
        <f t="shared" si="3"/>
        <v>#N/A</v>
      </c>
      <c r="M526" s="46" t="str">
        <f t="shared" si="4"/>
        <v>#N/A</v>
      </c>
      <c r="N526" s="46" t="str">
        <f>(M526-I526)*((VLOOKUP(B526,'Set Up Employee Data'!A:O,7,FALSE)))</f>
        <v>#N/A</v>
      </c>
      <c r="O526" s="46" t="str">
        <f>(M526-I526)*((VLOOKUP(B526,'Set Up Employee Data'!A:O,8,FALSE)))</f>
        <v>#N/A</v>
      </c>
      <c r="P526" s="46" t="str">
        <f>(M526-I526)*((VLOOKUP(B526,'Set Up Employee Data'!A:O,5,FALSE)))</f>
        <v>#N/A</v>
      </c>
      <c r="Q526" s="46" t="str">
        <f>(M526-I526)*((VLOOKUP(B526,'Set Up Employee Data'!A:O,6,FALSE)))</f>
        <v>#N/A</v>
      </c>
      <c r="R526" s="46">
        <f>IFERROR(((VLOOKUP(B526,'Set Up Employee Data'!A:O,9,FALSE)))+((VLOOKUP(B526,'Set Up Employee Data'!A:O,10,FALSE)))+((VLOOKUP(B526,'Set Up Employee Data'!A:O,11,FALSE)))+((VLOOKUP(B526,'Set Up Employee Data'!A:O,12,FALSE))),0)</f>
        <v>0</v>
      </c>
      <c r="S526" s="46">
        <f>IFERROR(((VLOOKUP(B526,'Set Up Employee Data'!A:O,13,FALSE)))+((VLOOKUP(B526,'Set Up Employee Data'!A:O,14,FALSE)))+((VLOOKUP(B526,'Set Up Employee Data'!A:O,15,FALSE))),0)</f>
        <v>0</v>
      </c>
      <c r="T526" s="46" t="str">
        <f t="shared" si="5"/>
        <v>#N/A</v>
      </c>
      <c r="U526" s="69" t="str">
        <f t="shared" si="6"/>
        <v>#N/A</v>
      </c>
    </row>
    <row r="527" ht="14.25" hidden="1" customHeight="1">
      <c r="A527" s="32"/>
      <c r="B527" s="32"/>
      <c r="C527" s="33" t="str">
        <f>VLOOKUP(B527,'Set Up Employee Data'!A:O,2,FALSE)</f>
        <v>#N/A</v>
      </c>
      <c r="D527" s="33" t="str">
        <f t="shared" si="1"/>
        <v>#N/A</v>
      </c>
      <c r="E527" s="32"/>
      <c r="F527" s="32"/>
      <c r="G527" s="32"/>
      <c r="H527" s="33"/>
      <c r="I527" s="41"/>
      <c r="J527" s="68">
        <f>IFERROR(VLOOKUP(B527,'Set Up Employee Data'!A:O,3,FALSE)/(VLOOKUP(B527,'Set Up Employee Data'!A:O,4,FALSE)),0)</f>
        <v>0</v>
      </c>
      <c r="K527" s="46" t="str">
        <f t="shared" si="2"/>
        <v>#N/A</v>
      </c>
      <c r="L527" s="46" t="str">
        <f t="shared" si="3"/>
        <v>#N/A</v>
      </c>
      <c r="M527" s="46" t="str">
        <f t="shared" si="4"/>
        <v>#N/A</v>
      </c>
      <c r="N527" s="46" t="str">
        <f>(M527-I527)*((VLOOKUP(B527,'Set Up Employee Data'!A:O,7,FALSE)))</f>
        <v>#N/A</v>
      </c>
      <c r="O527" s="46" t="str">
        <f>(M527-I527)*((VLOOKUP(B527,'Set Up Employee Data'!A:O,8,FALSE)))</f>
        <v>#N/A</v>
      </c>
      <c r="P527" s="46" t="str">
        <f>(M527-I527)*((VLOOKUP(B527,'Set Up Employee Data'!A:O,5,FALSE)))</f>
        <v>#N/A</v>
      </c>
      <c r="Q527" s="46" t="str">
        <f>(M527-I527)*((VLOOKUP(B527,'Set Up Employee Data'!A:O,6,FALSE)))</f>
        <v>#N/A</v>
      </c>
      <c r="R527" s="46">
        <f>IFERROR(((VLOOKUP(B527,'Set Up Employee Data'!A:O,9,FALSE)))+((VLOOKUP(B527,'Set Up Employee Data'!A:O,10,FALSE)))+((VLOOKUP(B527,'Set Up Employee Data'!A:O,11,FALSE)))+((VLOOKUP(B527,'Set Up Employee Data'!A:O,12,FALSE))),0)</f>
        <v>0</v>
      </c>
      <c r="S527" s="46">
        <f>IFERROR(((VLOOKUP(B527,'Set Up Employee Data'!A:O,13,FALSE)))+((VLOOKUP(B527,'Set Up Employee Data'!A:O,14,FALSE)))+((VLOOKUP(B527,'Set Up Employee Data'!A:O,15,FALSE))),0)</f>
        <v>0</v>
      </c>
      <c r="T527" s="46" t="str">
        <f t="shared" si="5"/>
        <v>#N/A</v>
      </c>
      <c r="U527" s="69" t="str">
        <f t="shared" si="6"/>
        <v>#N/A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6"/>
      <c r="B529" s="76" t="s">
        <v>87</v>
      </c>
      <c r="C529" s="77"/>
      <c r="D529" s="77"/>
      <c r="E529" s="78">
        <f t="shared" ref="E529:U529" si="7">SUM(E4:E527)</f>
        <v>0</v>
      </c>
      <c r="F529" s="78">
        <f t="shared" si="7"/>
        <v>0</v>
      </c>
      <c r="G529" s="78">
        <f t="shared" si="7"/>
        <v>0</v>
      </c>
      <c r="H529" s="77">
        <f t="shared" si="7"/>
        <v>0</v>
      </c>
      <c r="I529" s="77">
        <f t="shared" si="7"/>
        <v>0</v>
      </c>
      <c r="J529" s="77">
        <f t="shared" si="7"/>
        <v>0</v>
      </c>
      <c r="K529" s="77" t="str">
        <f t="shared" si="7"/>
        <v>#N/A</v>
      </c>
      <c r="L529" s="77" t="str">
        <f t="shared" si="7"/>
        <v>#N/A</v>
      </c>
      <c r="M529" s="77" t="str">
        <f t="shared" si="7"/>
        <v>#N/A</v>
      </c>
      <c r="N529" s="77" t="str">
        <f t="shared" si="7"/>
        <v>#N/A</v>
      </c>
      <c r="O529" s="77" t="str">
        <f t="shared" si="7"/>
        <v>#N/A</v>
      </c>
      <c r="P529" s="77" t="str">
        <f t="shared" si="7"/>
        <v>#N/A</v>
      </c>
      <c r="Q529" s="77" t="str">
        <f t="shared" si="7"/>
        <v>#N/A</v>
      </c>
      <c r="R529" s="77">
        <f t="shared" si="7"/>
        <v>0</v>
      </c>
      <c r="S529" s="77">
        <f t="shared" si="7"/>
        <v>0</v>
      </c>
      <c r="T529" s="77" t="str">
        <f t="shared" si="7"/>
        <v>#N/A</v>
      </c>
      <c r="U529" s="77" t="str">
        <f t="shared" si="7"/>
        <v>#N/A</v>
      </c>
      <c r="V529" s="78"/>
      <c r="W529" s="78"/>
      <c r="X529" s="78"/>
      <c r="Y529" s="78"/>
      <c r="Z529" s="78"/>
      <c r="AA529" s="78"/>
      <c r="AB529" s="78"/>
      <c r="AC529" s="80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6">
    <mergeCell ref="A1:U1"/>
    <mergeCell ref="A2:B2"/>
    <mergeCell ref="C2:D2"/>
    <mergeCell ref="E2:I2"/>
    <mergeCell ref="J2:U2"/>
    <mergeCell ref="X3:AC3"/>
  </mergeCells>
  <hyperlinks>
    <hyperlink r:id="rId1" ref="Z5"/>
  </hyperlinks>
  <printOptions/>
  <pageMargins bottom="0.75" footer="0.0" header="0.0" left="0.7" right="0.7" top="0.75"/>
  <pageSetup orientation="portrait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9.88"/>
    <col customWidth="1" min="3" max="7" width="10.13"/>
    <col customWidth="1" min="8" max="10" width="15.5"/>
    <col customWidth="1" min="11" max="11" width="21.25"/>
    <col customWidth="1" min="12" max="20" width="15.5"/>
    <col customWidth="1" min="21" max="21" width="23.25"/>
    <col customWidth="1" min="22" max="29" width="7.63"/>
  </cols>
  <sheetData>
    <row r="1" ht="14.25" customHeight="1">
      <c r="A1" s="79" t="s">
        <v>94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ht="43.5" customHeight="1">
      <c r="A2" s="59" t="s">
        <v>63</v>
      </c>
      <c r="B2" s="18"/>
      <c r="C2" s="60" t="s">
        <v>64</v>
      </c>
      <c r="D2" s="18"/>
      <c r="E2" s="61" t="s">
        <v>65</v>
      </c>
      <c r="F2" s="17"/>
      <c r="G2" s="17"/>
      <c r="H2" s="17"/>
      <c r="I2" s="18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196.5" customHeight="1">
      <c r="A3" s="26" t="s">
        <v>67</v>
      </c>
      <c r="B3" s="26" t="s">
        <v>68</v>
      </c>
      <c r="C3" s="25" t="s">
        <v>21</v>
      </c>
      <c r="D3" s="25" t="s">
        <v>69</v>
      </c>
      <c r="E3" s="26" t="s">
        <v>70</v>
      </c>
      <c r="F3" s="26" t="s">
        <v>71</v>
      </c>
      <c r="G3" s="26" t="s">
        <v>72</v>
      </c>
      <c r="H3" s="25" t="s">
        <v>73</v>
      </c>
      <c r="I3" s="27" t="s">
        <v>74</v>
      </c>
      <c r="J3" s="63" t="s">
        <v>75</v>
      </c>
      <c r="K3" s="64" t="s">
        <v>76</v>
      </c>
      <c r="L3" s="64" t="s">
        <v>77</v>
      </c>
      <c r="M3" s="64" t="s">
        <v>78</v>
      </c>
      <c r="N3" s="64" t="s">
        <v>79</v>
      </c>
      <c r="O3" s="64" t="s">
        <v>80</v>
      </c>
      <c r="P3" s="64" t="s">
        <v>81</v>
      </c>
      <c r="Q3" s="64" t="s">
        <v>82</v>
      </c>
      <c r="R3" s="64" t="s">
        <v>83</v>
      </c>
      <c r="S3" s="64" t="s">
        <v>84</v>
      </c>
      <c r="T3" s="64" t="s">
        <v>85</v>
      </c>
      <c r="U3" s="65" t="s">
        <v>86</v>
      </c>
      <c r="V3" s="66"/>
      <c r="W3" s="66"/>
      <c r="X3" s="31" t="s">
        <v>13</v>
      </c>
      <c r="Y3" s="7"/>
      <c r="Z3" s="7"/>
      <c r="AA3" s="7"/>
      <c r="AB3" s="7"/>
      <c r="AC3" s="8"/>
    </row>
    <row r="4" ht="14.25" customHeight="1">
      <c r="A4" s="81"/>
      <c r="B4" s="32"/>
      <c r="C4" s="33" t="str">
        <f>VLOOKUP(B4,'Set Up Employee Data'!A:O,2,FALSE)</f>
        <v>#N/A</v>
      </c>
      <c r="D4" s="33" t="str">
        <f t="shared" ref="D4:D527" si="1">C4*1.5</f>
        <v>#N/A</v>
      </c>
      <c r="E4" s="32"/>
      <c r="F4" s="32"/>
      <c r="G4" s="32"/>
      <c r="H4" s="33"/>
      <c r="I4" s="41"/>
      <c r="J4" s="68">
        <f>IFERROR(VLOOKUP(B4,'Set Up Employee Data'!A:O,3,FALSE)/(VLOOKUP(B4,'Set Up Employee Data'!A:O,4,FALSE)),0)</f>
        <v>0</v>
      </c>
      <c r="K4" s="46" t="str">
        <f t="shared" ref="K4:K527" si="2">(C4*E4)+(F4*C4)</f>
        <v>#N/A</v>
      </c>
      <c r="L4" s="46" t="str">
        <f t="shared" ref="L4:L527" si="3">D4*G4</f>
        <v>#N/A</v>
      </c>
      <c r="M4" s="46" t="str">
        <f t="shared" ref="M4:M527" si="4">SUM(J4:L4)+SUM(H4:I4)</f>
        <v>#N/A</v>
      </c>
      <c r="N4" s="46" t="str">
        <f>(M4-I4)*((VLOOKUP(B4,'Set Up Employee Data'!A:O,7,FALSE)))</f>
        <v>#N/A</v>
      </c>
      <c r="O4" s="46" t="str">
        <f>(M4-I4)*((VLOOKUP(B4,'Set Up Employee Data'!A:O,8,FALSE)))</f>
        <v>#N/A</v>
      </c>
      <c r="P4" s="46" t="str">
        <f>(M4-I4)*((VLOOKUP(B4,'Set Up Employee Data'!A:O,5,FALSE)))</f>
        <v>#N/A</v>
      </c>
      <c r="Q4" s="46" t="str">
        <f>(M4-I4)*((VLOOKUP(B4,'Set Up Employee Data'!A:O,6,FALSE)))</f>
        <v>#N/A</v>
      </c>
      <c r="R4" s="46">
        <f>IFERROR(((VLOOKUP(B4,'Set Up Employee Data'!A:O,9,FALSE)))+((VLOOKUP(B4,'Set Up Employee Data'!A:O,10,FALSE)))+((VLOOKUP(B4,'Set Up Employee Data'!A:O,11,FALSE)))+((VLOOKUP(B4,'Set Up Employee Data'!A:O,12,FALSE))),0)</f>
        <v>0</v>
      </c>
      <c r="S4" s="46">
        <f>IFERROR(((VLOOKUP(B4,'Set Up Employee Data'!A:O,13,FALSE)))+((VLOOKUP(B4,'Set Up Employee Data'!A:O,14,FALSE)))+((VLOOKUP(B4,'Set Up Employee Data'!A:O,15,FALSE))),0)</f>
        <v>0</v>
      </c>
      <c r="T4" s="46" t="str">
        <f t="shared" ref="T4:T527" si="5">SUM(N4:S4)</f>
        <v>#N/A</v>
      </c>
      <c r="U4" s="69" t="str">
        <f t="shared" ref="U4:U527" si="6">M4-T4</f>
        <v>#N/A</v>
      </c>
      <c r="X4" s="9"/>
      <c r="AC4" s="10"/>
    </row>
    <row r="5" ht="14.25" customHeight="1">
      <c r="A5" s="32"/>
      <c r="B5" s="32"/>
      <c r="C5" s="33" t="str">
        <f>VLOOKUP(B5,'Set Up Employee Data'!A:O,2,FALSE)</f>
        <v>#N/A</v>
      </c>
      <c r="D5" s="33" t="str">
        <f t="shared" si="1"/>
        <v>#N/A</v>
      </c>
      <c r="E5" s="32"/>
      <c r="F5" s="32"/>
      <c r="G5" s="32"/>
      <c r="H5" s="33"/>
      <c r="I5" s="41"/>
      <c r="J5" s="68">
        <f>IFERROR(VLOOKUP(B5,'Set Up Employee Data'!A:O,3,FALSE)/(VLOOKUP(B5,'Set Up Employee Data'!A:O,4,FALSE)),0)</f>
        <v>0</v>
      </c>
      <c r="K5" s="46" t="str">
        <f t="shared" si="2"/>
        <v>#N/A</v>
      </c>
      <c r="L5" s="46" t="str">
        <f t="shared" si="3"/>
        <v>#N/A</v>
      </c>
      <c r="M5" s="46" t="str">
        <f t="shared" si="4"/>
        <v>#N/A</v>
      </c>
      <c r="N5" s="46" t="str">
        <f>(M5-I5)*((VLOOKUP(B5,'Set Up Employee Data'!A:O,7,FALSE)))</f>
        <v>#N/A</v>
      </c>
      <c r="O5" s="46" t="str">
        <f>(M5-I5)*((VLOOKUP(B5,'Set Up Employee Data'!A:O,8,FALSE)))</f>
        <v>#N/A</v>
      </c>
      <c r="P5" s="46" t="str">
        <f>(M5-I5)*((VLOOKUP(B5,'Set Up Employee Data'!A:O,5,FALSE)))</f>
        <v>#N/A</v>
      </c>
      <c r="Q5" s="46" t="str">
        <f>(M5-I5)*((VLOOKUP(B5,'Set Up Employee Data'!A:O,6,FALSE)))</f>
        <v>#N/A</v>
      </c>
      <c r="R5" s="46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46">
        <f>IFERROR(((VLOOKUP(B5,'Set Up Employee Data'!A:O,13,FALSE)))+((VLOOKUP(B5,'Set Up Employee Data'!A:O,14,FALSE)))+((VLOOKUP(B5,'Set Up Employee Data'!A:O,15,FALSE))),0)</f>
        <v>0</v>
      </c>
      <c r="T5" s="46" t="str">
        <f t="shared" si="5"/>
        <v>#N/A</v>
      </c>
      <c r="U5" s="69" t="str">
        <f t="shared" si="6"/>
        <v>#N/A</v>
      </c>
      <c r="X5" s="42"/>
      <c r="Y5" s="43"/>
      <c r="Z5" s="44" t="s">
        <v>14</v>
      </c>
      <c r="AA5" s="43"/>
      <c r="AB5" s="43"/>
      <c r="AC5" s="45"/>
    </row>
    <row r="6" ht="14.25" customHeight="1">
      <c r="A6" s="32"/>
      <c r="B6" s="32"/>
      <c r="C6" s="33" t="str">
        <f>VLOOKUP(B6,'Set Up Employee Data'!A:O,2,FALSE)</f>
        <v>#N/A</v>
      </c>
      <c r="D6" s="33" t="str">
        <f t="shared" si="1"/>
        <v>#N/A</v>
      </c>
      <c r="E6" s="32"/>
      <c r="F6" s="32"/>
      <c r="G6" s="32"/>
      <c r="H6" s="33"/>
      <c r="I6" s="41"/>
      <c r="J6" s="68">
        <f>IFERROR(VLOOKUP(B6,'Set Up Employee Data'!A:O,3,FALSE)/(VLOOKUP(B6,'Set Up Employee Data'!A:O,4,FALSE)),0)</f>
        <v>0</v>
      </c>
      <c r="K6" s="46" t="str">
        <f t="shared" si="2"/>
        <v>#N/A</v>
      </c>
      <c r="L6" s="46" t="str">
        <f t="shared" si="3"/>
        <v>#N/A</v>
      </c>
      <c r="M6" s="46" t="str">
        <f t="shared" si="4"/>
        <v>#N/A</v>
      </c>
      <c r="N6" s="46" t="str">
        <f>(M6-I6)*((VLOOKUP(B6,'Set Up Employee Data'!A:O,7,FALSE)))</f>
        <v>#N/A</v>
      </c>
      <c r="O6" s="46" t="str">
        <f>(M6-I6)*((VLOOKUP(B6,'Set Up Employee Data'!A:O,8,FALSE)))</f>
        <v>#N/A</v>
      </c>
      <c r="P6" s="46" t="str">
        <f>(M6-I6)*((VLOOKUP(B6,'Set Up Employee Data'!A:O,5,FALSE)))</f>
        <v>#N/A</v>
      </c>
      <c r="Q6" s="46" t="str">
        <f>(M6-I6)*((VLOOKUP(B6,'Set Up Employee Data'!A:O,6,FALSE)))</f>
        <v>#N/A</v>
      </c>
      <c r="R6" s="46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46">
        <f>IFERROR(((VLOOKUP(B6,'Set Up Employee Data'!A:O,13,FALSE)))+((VLOOKUP(B6,'Set Up Employee Data'!A:O,14,FALSE)))+((VLOOKUP(B6,'Set Up Employee Data'!A:O,15,FALSE))),0)</f>
        <v>0</v>
      </c>
      <c r="T6" s="46" t="str">
        <f t="shared" si="5"/>
        <v>#N/A</v>
      </c>
      <c r="U6" s="69" t="str">
        <f t="shared" si="6"/>
        <v>#N/A</v>
      </c>
    </row>
    <row r="7" ht="14.25" customHeight="1">
      <c r="A7" s="32"/>
      <c r="B7" s="32"/>
      <c r="C7" s="33" t="str">
        <f>VLOOKUP(B7,'Set Up Employee Data'!A:O,2,FALSE)</f>
        <v>#N/A</v>
      </c>
      <c r="D7" s="33" t="str">
        <f t="shared" si="1"/>
        <v>#N/A</v>
      </c>
      <c r="E7" s="32"/>
      <c r="F7" s="32"/>
      <c r="G7" s="32"/>
      <c r="H7" s="33"/>
      <c r="I7" s="41"/>
      <c r="J7" s="68">
        <f>IFERROR(VLOOKUP(B7,'Set Up Employee Data'!A:O,3,FALSE)/(VLOOKUP(B7,'Set Up Employee Data'!A:O,4,FALSE)),0)</f>
        <v>0</v>
      </c>
      <c r="K7" s="46" t="str">
        <f t="shared" si="2"/>
        <v>#N/A</v>
      </c>
      <c r="L7" s="46" t="str">
        <f t="shared" si="3"/>
        <v>#N/A</v>
      </c>
      <c r="M7" s="46" t="str">
        <f t="shared" si="4"/>
        <v>#N/A</v>
      </c>
      <c r="N7" s="46" t="str">
        <f>(M7-I7)*((VLOOKUP(B7,'Set Up Employee Data'!A:O,7,FALSE)))</f>
        <v>#N/A</v>
      </c>
      <c r="O7" s="46" t="str">
        <f>(M7-I7)*((VLOOKUP(B7,'Set Up Employee Data'!A:O,8,FALSE)))</f>
        <v>#N/A</v>
      </c>
      <c r="P7" s="46" t="str">
        <f>(M7-I7)*((VLOOKUP(B7,'Set Up Employee Data'!A:O,5,FALSE)))</f>
        <v>#N/A</v>
      </c>
      <c r="Q7" s="46" t="str">
        <f>(M7-I7)*((VLOOKUP(B7,'Set Up Employee Data'!A:O,6,FALSE)))</f>
        <v>#N/A</v>
      </c>
      <c r="R7" s="46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46">
        <f>IFERROR(((VLOOKUP(B7,'Set Up Employee Data'!A:O,13,FALSE)))+((VLOOKUP(B7,'Set Up Employee Data'!A:O,14,FALSE)))+((VLOOKUP(B7,'Set Up Employee Data'!A:O,15,FALSE))),0)</f>
        <v>0</v>
      </c>
      <c r="T7" s="46" t="str">
        <f t="shared" si="5"/>
        <v>#N/A</v>
      </c>
      <c r="U7" s="69" t="str">
        <f t="shared" si="6"/>
        <v>#N/A</v>
      </c>
    </row>
    <row r="8" ht="14.25" customHeight="1">
      <c r="A8" s="32"/>
      <c r="B8" s="32"/>
      <c r="C8" s="33" t="str">
        <f>VLOOKUP(B8,'Set Up Employee Data'!A:O,2,FALSE)</f>
        <v>#N/A</v>
      </c>
      <c r="D8" s="33" t="str">
        <f t="shared" si="1"/>
        <v>#N/A</v>
      </c>
      <c r="E8" s="32"/>
      <c r="F8" s="32"/>
      <c r="G8" s="32"/>
      <c r="H8" s="33"/>
      <c r="I8" s="41"/>
      <c r="J8" s="68">
        <f>IFERROR(VLOOKUP(B8,'Set Up Employee Data'!A:O,3,FALSE)/(VLOOKUP(B8,'Set Up Employee Data'!A:O,4,FALSE)),0)</f>
        <v>0</v>
      </c>
      <c r="K8" s="46" t="str">
        <f t="shared" si="2"/>
        <v>#N/A</v>
      </c>
      <c r="L8" s="46" t="str">
        <f t="shared" si="3"/>
        <v>#N/A</v>
      </c>
      <c r="M8" s="46" t="str">
        <f t="shared" si="4"/>
        <v>#N/A</v>
      </c>
      <c r="N8" s="46" t="str">
        <f>(M8-I8)*((VLOOKUP(B8,'Set Up Employee Data'!A:O,7,FALSE)))</f>
        <v>#N/A</v>
      </c>
      <c r="O8" s="46" t="str">
        <f>(M8-I8)*((VLOOKUP(B8,'Set Up Employee Data'!A:O,8,FALSE)))</f>
        <v>#N/A</v>
      </c>
      <c r="P8" s="46" t="str">
        <f>(M8-I8)*((VLOOKUP(B8,'Set Up Employee Data'!A:O,5,FALSE)))</f>
        <v>#N/A</v>
      </c>
      <c r="Q8" s="46" t="str">
        <f>(M8-I8)*((VLOOKUP(B8,'Set Up Employee Data'!A:O,6,FALSE)))</f>
        <v>#N/A</v>
      </c>
      <c r="R8" s="46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46">
        <f>IFERROR(((VLOOKUP(B8,'Set Up Employee Data'!A:O,13,FALSE)))+((VLOOKUP(B8,'Set Up Employee Data'!A:O,14,FALSE)))+((VLOOKUP(B8,'Set Up Employee Data'!A:O,15,FALSE))),0)</f>
        <v>0</v>
      </c>
      <c r="T8" s="46" t="str">
        <f t="shared" si="5"/>
        <v>#N/A</v>
      </c>
      <c r="U8" s="69" t="str">
        <f t="shared" si="6"/>
        <v>#N/A</v>
      </c>
    </row>
    <row r="9" ht="14.25" customHeight="1">
      <c r="A9" s="32"/>
      <c r="B9" s="32"/>
      <c r="C9" s="33" t="str">
        <f>VLOOKUP(B9,'Set Up Employee Data'!A:O,2,FALSE)</f>
        <v>#N/A</v>
      </c>
      <c r="D9" s="33" t="str">
        <f t="shared" si="1"/>
        <v>#N/A</v>
      </c>
      <c r="E9" s="32"/>
      <c r="F9" s="32"/>
      <c r="G9" s="32"/>
      <c r="H9" s="33"/>
      <c r="I9" s="41"/>
      <c r="J9" s="68">
        <f>IFERROR(VLOOKUP(B9,'Set Up Employee Data'!A:O,3,FALSE)/(VLOOKUP(B9,'Set Up Employee Data'!A:O,4,FALSE)),0)</f>
        <v>0</v>
      </c>
      <c r="K9" s="46" t="str">
        <f t="shared" si="2"/>
        <v>#N/A</v>
      </c>
      <c r="L9" s="46" t="str">
        <f t="shared" si="3"/>
        <v>#N/A</v>
      </c>
      <c r="M9" s="46" t="str">
        <f t="shared" si="4"/>
        <v>#N/A</v>
      </c>
      <c r="N9" s="46" t="str">
        <f>(M9-I9)*((VLOOKUP(B9,'Set Up Employee Data'!A:O,7,FALSE)))</f>
        <v>#N/A</v>
      </c>
      <c r="O9" s="46" t="str">
        <f>(M9-I9)*((VLOOKUP(B9,'Set Up Employee Data'!A:O,8,FALSE)))</f>
        <v>#N/A</v>
      </c>
      <c r="P9" s="46" t="str">
        <f>(M9-I9)*((VLOOKUP(B9,'Set Up Employee Data'!A:O,5,FALSE)))</f>
        <v>#N/A</v>
      </c>
      <c r="Q9" s="46" t="str">
        <f>(M9-I9)*((VLOOKUP(B9,'Set Up Employee Data'!A:O,6,FALSE)))</f>
        <v>#N/A</v>
      </c>
      <c r="R9" s="46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46">
        <f>IFERROR(((VLOOKUP(B9,'Set Up Employee Data'!A:O,13,FALSE)))+((VLOOKUP(B9,'Set Up Employee Data'!A:O,14,FALSE)))+((VLOOKUP(B9,'Set Up Employee Data'!A:O,15,FALSE))),0)</f>
        <v>0</v>
      </c>
      <c r="T9" s="46" t="str">
        <f t="shared" si="5"/>
        <v>#N/A</v>
      </c>
      <c r="U9" s="69" t="str">
        <f t="shared" si="6"/>
        <v>#N/A</v>
      </c>
    </row>
    <row r="10" ht="14.25" customHeight="1">
      <c r="A10" s="32"/>
      <c r="B10" s="32"/>
      <c r="C10" s="33" t="str">
        <f>VLOOKUP(B10,'Set Up Employee Data'!A:O,2,FALSE)</f>
        <v>#N/A</v>
      </c>
      <c r="D10" s="33" t="str">
        <f t="shared" si="1"/>
        <v>#N/A</v>
      </c>
      <c r="E10" s="32"/>
      <c r="F10" s="32"/>
      <c r="G10" s="32"/>
      <c r="H10" s="33"/>
      <c r="I10" s="41"/>
      <c r="J10" s="68">
        <f>IFERROR(VLOOKUP(B10,'Set Up Employee Data'!A:O,3,FALSE)/(VLOOKUP(B10,'Set Up Employee Data'!A:O,4,FALSE)),0)</f>
        <v>0</v>
      </c>
      <c r="K10" s="46" t="str">
        <f t="shared" si="2"/>
        <v>#N/A</v>
      </c>
      <c r="L10" s="46" t="str">
        <f t="shared" si="3"/>
        <v>#N/A</v>
      </c>
      <c r="M10" s="46" t="str">
        <f t="shared" si="4"/>
        <v>#N/A</v>
      </c>
      <c r="N10" s="46" t="str">
        <f>(M10-I10)*((VLOOKUP(B10,'Set Up Employee Data'!A:O,7,FALSE)))</f>
        <v>#N/A</v>
      </c>
      <c r="O10" s="46" t="str">
        <f>(M10-I10)*((VLOOKUP(B10,'Set Up Employee Data'!A:O,8,FALSE)))</f>
        <v>#N/A</v>
      </c>
      <c r="P10" s="46" t="str">
        <f>(M10-I10)*((VLOOKUP(B10,'Set Up Employee Data'!A:O,5,FALSE)))</f>
        <v>#N/A</v>
      </c>
      <c r="Q10" s="46" t="str">
        <f>(M10-I10)*((VLOOKUP(B10,'Set Up Employee Data'!A:O,6,FALSE)))</f>
        <v>#N/A</v>
      </c>
      <c r="R10" s="46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46">
        <f>IFERROR(((VLOOKUP(B10,'Set Up Employee Data'!A:O,13,FALSE)))+((VLOOKUP(B10,'Set Up Employee Data'!A:O,14,FALSE)))+((VLOOKUP(B10,'Set Up Employee Data'!A:O,15,FALSE))),0)</f>
        <v>0</v>
      </c>
      <c r="T10" s="46" t="str">
        <f t="shared" si="5"/>
        <v>#N/A</v>
      </c>
      <c r="U10" s="69" t="str">
        <f t="shared" si="6"/>
        <v>#N/A</v>
      </c>
    </row>
    <row r="11" ht="14.25" customHeight="1">
      <c r="A11" s="32"/>
      <c r="B11" s="32"/>
      <c r="C11" s="33" t="str">
        <f>VLOOKUP(B11,'Set Up Employee Data'!A:O,2,FALSE)</f>
        <v>#N/A</v>
      </c>
      <c r="D11" s="33" t="str">
        <f t="shared" si="1"/>
        <v>#N/A</v>
      </c>
      <c r="E11" s="32"/>
      <c r="F11" s="32"/>
      <c r="G11" s="32"/>
      <c r="H11" s="33"/>
      <c r="I11" s="41"/>
      <c r="J11" s="68">
        <f>IFERROR(VLOOKUP(B11,'Set Up Employee Data'!A:O,3,FALSE)/(VLOOKUP(B11,'Set Up Employee Data'!A:O,4,FALSE)),0)</f>
        <v>0</v>
      </c>
      <c r="K11" s="46" t="str">
        <f t="shared" si="2"/>
        <v>#N/A</v>
      </c>
      <c r="L11" s="46" t="str">
        <f t="shared" si="3"/>
        <v>#N/A</v>
      </c>
      <c r="M11" s="46" t="str">
        <f t="shared" si="4"/>
        <v>#N/A</v>
      </c>
      <c r="N11" s="46" t="str">
        <f>(M11-I11)*((VLOOKUP(B11,'Set Up Employee Data'!A:O,7,FALSE)))</f>
        <v>#N/A</v>
      </c>
      <c r="O11" s="46" t="str">
        <f>(M11-I11)*((VLOOKUP(B11,'Set Up Employee Data'!A:O,8,FALSE)))</f>
        <v>#N/A</v>
      </c>
      <c r="P11" s="46" t="str">
        <f>(M11-I11)*((VLOOKUP(B11,'Set Up Employee Data'!A:O,5,FALSE)))</f>
        <v>#N/A</v>
      </c>
      <c r="Q11" s="46" t="str">
        <f>(M11-I11)*((VLOOKUP(B11,'Set Up Employee Data'!A:O,6,FALSE)))</f>
        <v>#N/A</v>
      </c>
      <c r="R11" s="46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46">
        <f>IFERROR(((VLOOKUP(B11,'Set Up Employee Data'!A:O,13,FALSE)))+((VLOOKUP(B11,'Set Up Employee Data'!A:O,14,FALSE)))+((VLOOKUP(B11,'Set Up Employee Data'!A:O,15,FALSE))),0)</f>
        <v>0</v>
      </c>
      <c r="T11" s="46" t="str">
        <f t="shared" si="5"/>
        <v>#N/A</v>
      </c>
      <c r="U11" s="69" t="str">
        <f t="shared" si="6"/>
        <v>#N/A</v>
      </c>
    </row>
    <row r="12" ht="14.25" customHeight="1">
      <c r="A12" s="32"/>
      <c r="B12" s="32"/>
      <c r="C12" s="33" t="str">
        <f>VLOOKUP(B12,'Set Up Employee Data'!A:O,2,FALSE)</f>
        <v>#N/A</v>
      </c>
      <c r="D12" s="33" t="str">
        <f t="shared" si="1"/>
        <v>#N/A</v>
      </c>
      <c r="E12" s="32"/>
      <c r="F12" s="32"/>
      <c r="G12" s="32"/>
      <c r="H12" s="33"/>
      <c r="I12" s="41"/>
      <c r="J12" s="68">
        <f>IFERROR(VLOOKUP(B12,'Set Up Employee Data'!A:O,3,FALSE)/(VLOOKUP(B12,'Set Up Employee Data'!A:O,4,FALSE)),0)</f>
        <v>0</v>
      </c>
      <c r="K12" s="46" t="str">
        <f t="shared" si="2"/>
        <v>#N/A</v>
      </c>
      <c r="L12" s="46" t="str">
        <f t="shared" si="3"/>
        <v>#N/A</v>
      </c>
      <c r="M12" s="46" t="str">
        <f t="shared" si="4"/>
        <v>#N/A</v>
      </c>
      <c r="N12" s="46" t="str">
        <f>(M12-I12)*((VLOOKUP(B12,'Set Up Employee Data'!A:O,7,FALSE)))</f>
        <v>#N/A</v>
      </c>
      <c r="O12" s="46" t="str">
        <f>(M12-I12)*((VLOOKUP(B12,'Set Up Employee Data'!A:O,8,FALSE)))</f>
        <v>#N/A</v>
      </c>
      <c r="P12" s="46" t="str">
        <f>(M12-I12)*((VLOOKUP(B12,'Set Up Employee Data'!A:O,5,FALSE)))</f>
        <v>#N/A</v>
      </c>
      <c r="Q12" s="46" t="str">
        <f>(M12-I12)*((VLOOKUP(B12,'Set Up Employee Data'!A:O,6,FALSE)))</f>
        <v>#N/A</v>
      </c>
      <c r="R12" s="46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46">
        <f>IFERROR(((VLOOKUP(B12,'Set Up Employee Data'!A:O,13,FALSE)))+((VLOOKUP(B12,'Set Up Employee Data'!A:O,14,FALSE)))+((VLOOKUP(B12,'Set Up Employee Data'!A:O,15,FALSE))),0)</f>
        <v>0</v>
      </c>
      <c r="T12" s="46" t="str">
        <f t="shared" si="5"/>
        <v>#N/A</v>
      </c>
      <c r="U12" s="69" t="str">
        <f t="shared" si="6"/>
        <v>#N/A</v>
      </c>
    </row>
    <row r="13" ht="14.25" customHeight="1">
      <c r="A13" s="32"/>
      <c r="B13" s="32"/>
      <c r="C13" s="33" t="str">
        <f>VLOOKUP(B13,'Set Up Employee Data'!A:O,2,FALSE)</f>
        <v>#N/A</v>
      </c>
      <c r="D13" s="33" t="str">
        <f t="shared" si="1"/>
        <v>#N/A</v>
      </c>
      <c r="E13" s="32"/>
      <c r="F13" s="32"/>
      <c r="G13" s="32"/>
      <c r="H13" s="33"/>
      <c r="I13" s="41"/>
      <c r="J13" s="68">
        <f>IFERROR(VLOOKUP(B13,'Set Up Employee Data'!A:O,3,FALSE)/(VLOOKUP(B13,'Set Up Employee Data'!A:O,4,FALSE)),0)</f>
        <v>0</v>
      </c>
      <c r="K13" s="46" t="str">
        <f t="shared" si="2"/>
        <v>#N/A</v>
      </c>
      <c r="L13" s="46" t="str">
        <f t="shared" si="3"/>
        <v>#N/A</v>
      </c>
      <c r="M13" s="46" t="str">
        <f t="shared" si="4"/>
        <v>#N/A</v>
      </c>
      <c r="N13" s="46" t="str">
        <f>(M13-I13)*((VLOOKUP(B13,'Set Up Employee Data'!A:O,7,FALSE)))</f>
        <v>#N/A</v>
      </c>
      <c r="O13" s="46" t="str">
        <f>(M13-I13)*((VLOOKUP(B13,'Set Up Employee Data'!A:O,8,FALSE)))</f>
        <v>#N/A</v>
      </c>
      <c r="P13" s="46" t="str">
        <f>(M13-I13)*((VLOOKUP(B13,'Set Up Employee Data'!A:O,5,FALSE)))</f>
        <v>#N/A</v>
      </c>
      <c r="Q13" s="46" t="str">
        <f>(M13-I13)*((VLOOKUP(B13,'Set Up Employee Data'!A:O,6,FALSE)))</f>
        <v>#N/A</v>
      </c>
      <c r="R13" s="46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46">
        <f>IFERROR(((VLOOKUP(B13,'Set Up Employee Data'!A:O,13,FALSE)))+((VLOOKUP(B13,'Set Up Employee Data'!A:O,14,FALSE)))+((VLOOKUP(B13,'Set Up Employee Data'!A:O,15,FALSE))),0)</f>
        <v>0</v>
      </c>
      <c r="T13" s="46" t="str">
        <f t="shared" si="5"/>
        <v>#N/A</v>
      </c>
      <c r="U13" s="69" t="str">
        <f t="shared" si="6"/>
        <v>#N/A</v>
      </c>
    </row>
    <row r="14" ht="14.25" customHeight="1">
      <c r="A14" s="32"/>
      <c r="B14" s="32"/>
      <c r="C14" s="33" t="str">
        <f>VLOOKUP(B14,'Set Up Employee Data'!A:O,2,FALSE)</f>
        <v>#N/A</v>
      </c>
      <c r="D14" s="33" t="str">
        <f t="shared" si="1"/>
        <v>#N/A</v>
      </c>
      <c r="E14" s="32"/>
      <c r="F14" s="32"/>
      <c r="G14" s="32"/>
      <c r="H14" s="33"/>
      <c r="I14" s="41"/>
      <c r="J14" s="68">
        <f>IFERROR(VLOOKUP(B14,'Set Up Employee Data'!A:O,3,FALSE)/(VLOOKUP(B14,'Set Up Employee Data'!A:O,4,FALSE)),0)</f>
        <v>0</v>
      </c>
      <c r="K14" s="46" t="str">
        <f t="shared" si="2"/>
        <v>#N/A</v>
      </c>
      <c r="L14" s="46" t="str">
        <f t="shared" si="3"/>
        <v>#N/A</v>
      </c>
      <c r="M14" s="46" t="str">
        <f t="shared" si="4"/>
        <v>#N/A</v>
      </c>
      <c r="N14" s="46" t="str">
        <f>(M14-I14)*((VLOOKUP(B14,'Set Up Employee Data'!A:O,7,FALSE)))</f>
        <v>#N/A</v>
      </c>
      <c r="O14" s="46" t="str">
        <f>(M14-I14)*((VLOOKUP(B14,'Set Up Employee Data'!A:O,8,FALSE)))</f>
        <v>#N/A</v>
      </c>
      <c r="P14" s="46" t="str">
        <f>(M14-I14)*((VLOOKUP(B14,'Set Up Employee Data'!A:O,5,FALSE)))</f>
        <v>#N/A</v>
      </c>
      <c r="Q14" s="46" t="str">
        <f>(M14-I14)*((VLOOKUP(B14,'Set Up Employee Data'!A:O,6,FALSE)))</f>
        <v>#N/A</v>
      </c>
      <c r="R14" s="46">
        <f>IFERROR(((VLOOKUP(B14,'Set Up Employee Data'!A:O,9,FALSE)))+((VLOOKUP(B14,'Set Up Employee Data'!A:O,10,FALSE)))+((VLOOKUP(B14,'Set Up Employee Data'!A:O,11,FALSE)))+((VLOOKUP(B14,'Set Up Employee Data'!A:O,12,FALSE))),0)</f>
        <v>0</v>
      </c>
      <c r="S14" s="46">
        <f>IFERROR(((VLOOKUP(B14,'Set Up Employee Data'!A:O,13,FALSE)))+((VLOOKUP(B14,'Set Up Employee Data'!A:O,14,FALSE)))+((VLOOKUP(B14,'Set Up Employee Data'!A:O,15,FALSE))),0)</f>
        <v>0</v>
      </c>
      <c r="T14" s="46" t="str">
        <f t="shared" si="5"/>
        <v>#N/A</v>
      </c>
      <c r="U14" s="69" t="str">
        <f t="shared" si="6"/>
        <v>#N/A</v>
      </c>
    </row>
    <row r="15" ht="14.25" customHeight="1">
      <c r="A15" s="32"/>
      <c r="B15" s="32"/>
      <c r="C15" s="33" t="str">
        <f>VLOOKUP(B15,'Set Up Employee Data'!A:O,2,FALSE)</f>
        <v>#N/A</v>
      </c>
      <c r="D15" s="33" t="str">
        <f t="shared" si="1"/>
        <v>#N/A</v>
      </c>
      <c r="E15" s="32"/>
      <c r="F15" s="32"/>
      <c r="G15" s="32"/>
      <c r="H15" s="33"/>
      <c r="I15" s="41"/>
      <c r="J15" s="68">
        <f>IFERROR(VLOOKUP(B15,'Set Up Employee Data'!A:O,3,FALSE)/(VLOOKUP(B15,'Set Up Employee Data'!A:O,4,FALSE)),0)</f>
        <v>0</v>
      </c>
      <c r="K15" s="46" t="str">
        <f t="shared" si="2"/>
        <v>#N/A</v>
      </c>
      <c r="L15" s="46" t="str">
        <f t="shared" si="3"/>
        <v>#N/A</v>
      </c>
      <c r="M15" s="46" t="str">
        <f t="shared" si="4"/>
        <v>#N/A</v>
      </c>
      <c r="N15" s="46" t="str">
        <f>(M15-I15)*((VLOOKUP(B15,'Set Up Employee Data'!A:O,7,FALSE)))</f>
        <v>#N/A</v>
      </c>
      <c r="O15" s="46" t="str">
        <f>(M15-I15)*((VLOOKUP(B15,'Set Up Employee Data'!A:O,8,FALSE)))</f>
        <v>#N/A</v>
      </c>
      <c r="P15" s="46" t="str">
        <f>(M15-I15)*((VLOOKUP(B15,'Set Up Employee Data'!A:O,5,FALSE)))</f>
        <v>#N/A</v>
      </c>
      <c r="Q15" s="46" t="str">
        <f>(M15-I15)*((VLOOKUP(B15,'Set Up Employee Data'!A:O,6,FALSE)))</f>
        <v>#N/A</v>
      </c>
      <c r="R15" s="46">
        <f>IFERROR(((VLOOKUP(B15,'Set Up Employee Data'!A:O,9,FALSE)))+((VLOOKUP(B15,'Set Up Employee Data'!A:O,10,FALSE)))+((VLOOKUP(B15,'Set Up Employee Data'!A:O,11,FALSE)))+((VLOOKUP(B15,'Set Up Employee Data'!A:O,12,FALSE))),0)</f>
        <v>0</v>
      </c>
      <c r="S15" s="46">
        <f>IFERROR(((VLOOKUP(B15,'Set Up Employee Data'!A:O,13,FALSE)))+((VLOOKUP(B15,'Set Up Employee Data'!A:O,14,FALSE)))+((VLOOKUP(B15,'Set Up Employee Data'!A:O,15,FALSE))),0)</f>
        <v>0</v>
      </c>
      <c r="T15" s="46" t="str">
        <f t="shared" si="5"/>
        <v>#N/A</v>
      </c>
      <c r="U15" s="69" t="str">
        <f t="shared" si="6"/>
        <v>#N/A</v>
      </c>
    </row>
    <row r="16" ht="14.25" customHeight="1">
      <c r="A16" s="32"/>
      <c r="B16" s="32"/>
      <c r="C16" s="33" t="str">
        <f>VLOOKUP(B16,'Set Up Employee Data'!A:O,2,FALSE)</f>
        <v>#N/A</v>
      </c>
      <c r="D16" s="33" t="str">
        <f t="shared" si="1"/>
        <v>#N/A</v>
      </c>
      <c r="E16" s="32"/>
      <c r="F16" s="32"/>
      <c r="G16" s="32"/>
      <c r="H16" s="33"/>
      <c r="I16" s="41"/>
      <c r="J16" s="68">
        <f>IFERROR(VLOOKUP(B16,'Set Up Employee Data'!A:O,3,FALSE)/(VLOOKUP(B16,'Set Up Employee Data'!A:O,4,FALSE)),0)</f>
        <v>0</v>
      </c>
      <c r="K16" s="46" t="str">
        <f t="shared" si="2"/>
        <v>#N/A</v>
      </c>
      <c r="L16" s="46" t="str">
        <f t="shared" si="3"/>
        <v>#N/A</v>
      </c>
      <c r="M16" s="46" t="str">
        <f t="shared" si="4"/>
        <v>#N/A</v>
      </c>
      <c r="N16" s="46" t="str">
        <f>(M16-I16)*((VLOOKUP(B16,'Set Up Employee Data'!A:O,7,FALSE)))</f>
        <v>#N/A</v>
      </c>
      <c r="O16" s="46" t="str">
        <f>(M16-I16)*((VLOOKUP(B16,'Set Up Employee Data'!A:O,8,FALSE)))</f>
        <v>#N/A</v>
      </c>
      <c r="P16" s="46" t="str">
        <f>(M16-I16)*((VLOOKUP(B16,'Set Up Employee Data'!A:O,5,FALSE)))</f>
        <v>#N/A</v>
      </c>
      <c r="Q16" s="46" t="str">
        <f>(M16-I16)*((VLOOKUP(B16,'Set Up Employee Data'!A:O,6,FALSE)))</f>
        <v>#N/A</v>
      </c>
      <c r="R16" s="46">
        <f>IFERROR(((VLOOKUP(B16,'Set Up Employee Data'!A:O,9,FALSE)))+((VLOOKUP(B16,'Set Up Employee Data'!A:O,10,FALSE)))+((VLOOKUP(B16,'Set Up Employee Data'!A:O,11,FALSE)))+((VLOOKUP(B16,'Set Up Employee Data'!A:O,12,FALSE))),0)</f>
        <v>0</v>
      </c>
      <c r="S16" s="46">
        <f>IFERROR(((VLOOKUP(B16,'Set Up Employee Data'!A:O,13,FALSE)))+((VLOOKUP(B16,'Set Up Employee Data'!A:O,14,FALSE)))+((VLOOKUP(B16,'Set Up Employee Data'!A:O,15,FALSE))),0)</f>
        <v>0</v>
      </c>
      <c r="T16" s="46" t="str">
        <f t="shared" si="5"/>
        <v>#N/A</v>
      </c>
      <c r="U16" s="69" t="str">
        <f t="shared" si="6"/>
        <v>#N/A</v>
      </c>
    </row>
    <row r="17" ht="14.25" customHeight="1">
      <c r="A17" s="32"/>
      <c r="B17" s="32"/>
      <c r="C17" s="33" t="str">
        <f>VLOOKUP(B17,'Set Up Employee Data'!A:O,2,FALSE)</f>
        <v>#N/A</v>
      </c>
      <c r="D17" s="33" t="str">
        <f t="shared" si="1"/>
        <v>#N/A</v>
      </c>
      <c r="E17" s="32"/>
      <c r="F17" s="32"/>
      <c r="G17" s="32"/>
      <c r="H17" s="33"/>
      <c r="I17" s="41"/>
      <c r="J17" s="68">
        <f>IFERROR(VLOOKUP(B17,'Set Up Employee Data'!A:O,3,FALSE)/(VLOOKUP(B17,'Set Up Employee Data'!A:O,4,FALSE)),0)</f>
        <v>0</v>
      </c>
      <c r="K17" s="46" t="str">
        <f t="shared" si="2"/>
        <v>#N/A</v>
      </c>
      <c r="L17" s="46" t="str">
        <f t="shared" si="3"/>
        <v>#N/A</v>
      </c>
      <c r="M17" s="46" t="str">
        <f t="shared" si="4"/>
        <v>#N/A</v>
      </c>
      <c r="N17" s="46" t="str">
        <f>(M17-I17)*((VLOOKUP(B17,'Set Up Employee Data'!A:O,7,FALSE)))</f>
        <v>#N/A</v>
      </c>
      <c r="O17" s="46" t="str">
        <f>(M17-I17)*((VLOOKUP(B17,'Set Up Employee Data'!A:O,8,FALSE)))</f>
        <v>#N/A</v>
      </c>
      <c r="P17" s="46" t="str">
        <f>(M17-I17)*((VLOOKUP(B17,'Set Up Employee Data'!A:O,5,FALSE)))</f>
        <v>#N/A</v>
      </c>
      <c r="Q17" s="46" t="str">
        <f>(M17-I17)*((VLOOKUP(B17,'Set Up Employee Data'!A:O,6,FALSE)))</f>
        <v>#N/A</v>
      </c>
      <c r="R17" s="46">
        <f>IFERROR(((VLOOKUP(B17,'Set Up Employee Data'!A:O,9,FALSE)))+((VLOOKUP(B17,'Set Up Employee Data'!A:O,10,FALSE)))+((VLOOKUP(B17,'Set Up Employee Data'!A:O,11,FALSE)))+((VLOOKUP(B17,'Set Up Employee Data'!A:O,12,FALSE))),0)</f>
        <v>0</v>
      </c>
      <c r="S17" s="46">
        <f>IFERROR(((VLOOKUP(B17,'Set Up Employee Data'!A:O,13,FALSE)))+((VLOOKUP(B17,'Set Up Employee Data'!A:O,14,FALSE)))+((VLOOKUP(B17,'Set Up Employee Data'!A:O,15,FALSE))),0)</f>
        <v>0</v>
      </c>
      <c r="T17" s="46" t="str">
        <f t="shared" si="5"/>
        <v>#N/A</v>
      </c>
      <c r="U17" s="69" t="str">
        <f t="shared" si="6"/>
        <v>#N/A</v>
      </c>
    </row>
    <row r="18" ht="14.25" customHeight="1">
      <c r="A18" s="32"/>
      <c r="B18" s="32"/>
      <c r="C18" s="33" t="str">
        <f>VLOOKUP(B18,'Set Up Employee Data'!A:O,2,FALSE)</f>
        <v>#N/A</v>
      </c>
      <c r="D18" s="33" t="str">
        <f t="shared" si="1"/>
        <v>#N/A</v>
      </c>
      <c r="E18" s="32"/>
      <c r="F18" s="32"/>
      <c r="G18" s="32"/>
      <c r="H18" s="33"/>
      <c r="I18" s="41"/>
      <c r="J18" s="68">
        <f>IFERROR(VLOOKUP(B18,'Set Up Employee Data'!A:O,3,FALSE)/(VLOOKUP(B18,'Set Up Employee Data'!A:O,4,FALSE)),0)</f>
        <v>0</v>
      </c>
      <c r="K18" s="46" t="str">
        <f t="shared" si="2"/>
        <v>#N/A</v>
      </c>
      <c r="L18" s="46" t="str">
        <f t="shared" si="3"/>
        <v>#N/A</v>
      </c>
      <c r="M18" s="46" t="str">
        <f t="shared" si="4"/>
        <v>#N/A</v>
      </c>
      <c r="N18" s="46" t="str">
        <f>(M18-I18)*((VLOOKUP(B18,'Set Up Employee Data'!A:O,7,FALSE)))</f>
        <v>#N/A</v>
      </c>
      <c r="O18" s="46" t="str">
        <f>(M18-I18)*((VLOOKUP(B18,'Set Up Employee Data'!A:O,8,FALSE)))</f>
        <v>#N/A</v>
      </c>
      <c r="P18" s="46" t="str">
        <f>(M18-I18)*((VLOOKUP(B18,'Set Up Employee Data'!A:O,5,FALSE)))</f>
        <v>#N/A</v>
      </c>
      <c r="Q18" s="46" t="str">
        <f>(M18-I18)*((VLOOKUP(B18,'Set Up Employee Data'!A:O,6,FALSE)))</f>
        <v>#N/A</v>
      </c>
      <c r="R18" s="46">
        <f>IFERROR(((VLOOKUP(B18,'Set Up Employee Data'!A:O,9,FALSE)))+((VLOOKUP(B18,'Set Up Employee Data'!A:O,10,FALSE)))+((VLOOKUP(B18,'Set Up Employee Data'!A:O,11,FALSE)))+((VLOOKUP(B18,'Set Up Employee Data'!A:O,12,FALSE))),0)</f>
        <v>0</v>
      </c>
      <c r="S18" s="46">
        <f>IFERROR(((VLOOKUP(B18,'Set Up Employee Data'!A:O,13,FALSE)))+((VLOOKUP(B18,'Set Up Employee Data'!A:O,14,FALSE)))+((VLOOKUP(B18,'Set Up Employee Data'!A:O,15,FALSE))),0)</f>
        <v>0</v>
      </c>
      <c r="T18" s="46" t="str">
        <f t="shared" si="5"/>
        <v>#N/A</v>
      </c>
      <c r="U18" s="69" t="str">
        <f t="shared" si="6"/>
        <v>#N/A</v>
      </c>
    </row>
    <row r="19" ht="14.25" customHeight="1">
      <c r="A19" s="32"/>
      <c r="B19" s="32"/>
      <c r="C19" s="33" t="str">
        <f>VLOOKUP(B19,'Set Up Employee Data'!A:O,2,FALSE)</f>
        <v>#N/A</v>
      </c>
      <c r="D19" s="33" t="str">
        <f t="shared" si="1"/>
        <v>#N/A</v>
      </c>
      <c r="E19" s="32"/>
      <c r="F19" s="32"/>
      <c r="G19" s="32"/>
      <c r="H19" s="33"/>
      <c r="I19" s="41"/>
      <c r="J19" s="68">
        <f>IFERROR(VLOOKUP(B19,'Set Up Employee Data'!A:O,3,FALSE)/(VLOOKUP(B19,'Set Up Employee Data'!A:O,4,FALSE)),0)</f>
        <v>0</v>
      </c>
      <c r="K19" s="46" t="str">
        <f t="shared" si="2"/>
        <v>#N/A</v>
      </c>
      <c r="L19" s="46" t="str">
        <f t="shared" si="3"/>
        <v>#N/A</v>
      </c>
      <c r="M19" s="46" t="str">
        <f t="shared" si="4"/>
        <v>#N/A</v>
      </c>
      <c r="N19" s="46" t="str">
        <f>(M19-I19)*((VLOOKUP(B19,'Set Up Employee Data'!A:O,7,FALSE)))</f>
        <v>#N/A</v>
      </c>
      <c r="O19" s="46" t="str">
        <f>(M19-I19)*((VLOOKUP(B19,'Set Up Employee Data'!A:O,8,FALSE)))</f>
        <v>#N/A</v>
      </c>
      <c r="P19" s="46" t="str">
        <f>(M19-I19)*((VLOOKUP(B19,'Set Up Employee Data'!A:O,5,FALSE)))</f>
        <v>#N/A</v>
      </c>
      <c r="Q19" s="46" t="str">
        <f>(M19-I19)*((VLOOKUP(B19,'Set Up Employee Data'!A:O,6,FALSE)))</f>
        <v>#N/A</v>
      </c>
      <c r="R19" s="46">
        <f>IFERROR(((VLOOKUP(B19,'Set Up Employee Data'!A:O,9,FALSE)))+((VLOOKUP(B19,'Set Up Employee Data'!A:O,10,FALSE)))+((VLOOKUP(B19,'Set Up Employee Data'!A:O,11,FALSE)))+((VLOOKUP(B19,'Set Up Employee Data'!A:O,12,FALSE))),0)</f>
        <v>0</v>
      </c>
      <c r="S19" s="46">
        <f>IFERROR(((VLOOKUP(B19,'Set Up Employee Data'!A:O,13,FALSE)))+((VLOOKUP(B19,'Set Up Employee Data'!A:O,14,FALSE)))+((VLOOKUP(B19,'Set Up Employee Data'!A:O,15,FALSE))),0)</f>
        <v>0</v>
      </c>
      <c r="T19" s="46" t="str">
        <f t="shared" si="5"/>
        <v>#N/A</v>
      </c>
      <c r="U19" s="69" t="str">
        <f t="shared" si="6"/>
        <v>#N/A</v>
      </c>
    </row>
    <row r="20" ht="14.25" customHeight="1">
      <c r="A20" s="32"/>
      <c r="B20" s="32"/>
      <c r="C20" s="33" t="str">
        <f>VLOOKUP(B20,'Set Up Employee Data'!A:O,2,FALSE)</f>
        <v>#N/A</v>
      </c>
      <c r="D20" s="33" t="str">
        <f t="shared" si="1"/>
        <v>#N/A</v>
      </c>
      <c r="E20" s="32"/>
      <c r="F20" s="32"/>
      <c r="G20" s="32"/>
      <c r="H20" s="33"/>
      <c r="I20" s="41"/>
      <c r="J20" s="68">
        <f>IFERROR(VLOOKUP(B20,'Set Up Employee Data'!A:O,3,FALSE)/(VLOOKUP(B20,'Set Up Employee Data'!A:O,4,FALSE)),0)</f>
        <v>0</v>
      </c>
      <c r="K20" s="46" t="str">
        <f t="shared" si="2"/>
        <v>#N/A</v>
      </c>
      <c r="L20" s="46" t="str">
        <f t="shared" si="3"/>
        <v>#N/A</v>
      </c>
      <c r="M20" s="46" t="str">
        <f t="shared" si="4"/>
        <v>#N/A</v>
      </c>
      <c r="N20" s="46" t="str">
        <f>(M20-I20)*((VLOOKUP(B20,'Set Up Employee Data'!A:O,7,FALSE)))</f>
        <v>#N/A</v>
      </c>
      <c r="O20" s="46" t="str">
        <f>(M20-I20)*((VLOOKUP(B20,'Set Up Employee Data'!A:O,8,FALSE)))</f>
        <v>#N/A</v>
      </c>
      <c r="P20" s="46" t="str">
        <f>(M20-I20)*((VLOOKUP(B20,'Set Up Employee Data'!A:O,5,FALSE)))</f>
        <v>#N/A</v>
      </c>
      <c r="Q20" s="46" t="str">
        <f>(M20-I20)*((VLOOKUP(B20,'Set Up Employee Data'!A:O,6,FALSE)))</f>
        <v>#N/A</v>
      </c>
      <c r="R20" s="46">
        <f>IFERROR(((VLOOKUP(B20,'Set Up Employee Data'!A:O,9,FALSE)))+((VLOOKUP(B20,'Set Up Employee Data'!A:O,10,FALSE)))+((VLOOKUP(B20,'Set Up Employee Data'!A:O,11,FALSE)))+((VLOOKUP(B20,'Set Up Employee Data'!A:O,12,FALSE))),0)</f>
        <v>0</v>
      </c>
      <c r="S20" s="46">
        <f>IFERROR(((VLOOKUP(B20,'Set Up Employee Data'!A:O,13,FALSE)))+((VLOOKUP(B20,'Set Up Employee Data'!A:O,14,FALSE)))+((VLOOKUP(B20,'Set Up Employee Data'!A:O,15,FALSE))),0)</f>
        <v>0</v>
      </c>
      <c r="T20" s="46" t="str">
        <f t="shared" si="5"/>
        <v>#N/A</v>
      </c>
      <c r="U20" s="69" t="str">
        <f t="shared" si="6"/>
        <v>#N/A</v>
      </c>
    </row>
    <row r="21" ht="14.25" customHeight="1">
      <c r="A21" s="32"/>
      <c r="B21" s="32"/>
      <c r="C21" s="33" t="str">
        <f>VLOOKUP(B21,'Set Up Employee Data'!A:O,2,FALSE)</f>
        <v>#N/A</v>
      </c>
      <c r="D21" s="33" t="str">
        <f t="shared" si="1"/>
        <v>#N/A</v>
      </c>
      <c r="E21" s="32"/>
      <c r="F21" s="32"/>
      <c r="G21" s="32"/>
      <c r="H21" s="33"/>
      <c r="I21" s="41"/>
      <c r="J21" s="68">
        <f>IFERROR(VLOOKUP(B21,'Set Up Employee Data'!A:O,3,FALSE)/(VLOOKUP(B21,'Set Up Employee Data'!A:O,4,FALSE)),0)</f>
        <v>0</v>
      </c>
      <c r="K21" s="46" t="str">
        <f t="shared" si="2"/>
        <v>#N/A</v>
      </c>
      <c r="L21" s="46" t="str">
        <f t="shared" si="3"/>
        <v>#N/A</v>
      </c>
      <c r="M21" s="46" t="str">
        <f t="shared" si="4"/>
        <v>#N/A</v>
      </c>
      <c r="N21" s="46" t="str">
        <f>(M21-I21)*((VLOOKUP(B21,'Set Up Employee Data'!A:O,7,FALSE)))</f>
        <v>#N/A</v>
      </c>
      <c r="O21" s="46" t="str">
        <f>(M21-I21)*((VLOOKUP(B21,'Set Up Employee Data'!A:O,8,FALSE)))</f>
        <v>#N/A</v>
      </c>
      <c r="P21" s="46" t="str">
        <f>(M21-I21)*((VLOOKUP(B21,'Set Up Employee Data'!A:O,5,FALSE)))</f>
        <v>#N/A</v>
      </c>
      <c r="Q21" s="46" t="str">
        <f>(M21-I21)*((VLOOKUP(B21,'Set Up Employee Data'!A:O,6,FALSE)))</f>
        <v>#N/A</v>
      </c>
      <c r="R21" s="46">
        <f>IFERROR(((VLOOKUP(B21,'Set Up Employee Data'!A:O,9,FALSE)))+((VLOOKUP(B21,'Set Up Employee Data'!A:O,10,FALSE)))+((VLOOKUP(B21,'Set Up Employee Data'!A:O,11,FALSE)))+((VLOOKUP(B21,'Set Up Employee Data'!A:O,12,FALSE))),0)</f>
        <v>0</v>
      </c>
      <c r="S21" s="46">
        <f>IFERROR(((VLOOKUP(B21,'Set Up Employee Data'!A:O,13,FALSE)))+((VLOOKUP(B21,'Set Up Employee Data'!A:O,14,FALSE)))+((VLOOKUP(B21,'Set Up Employee Data'!A:O,15,FALSE))),0)</f>
        <v>0</v>
      </c>
      <c r="T21" s="46" t="str">
        <f t="shared" si="5"/>
        <v>#N/A</v>
      </c>
      <c r="U21" s="69" t="str">
        <f t="shared" si="6"/>
        <v>#N/A</v>
      </c>
    </row>
    <row r="22" ht="14.25" customHeight="1">
      <c r="A22" s="32"/>
      <c r="B22" s="32"/>
      <c r="C22" s="33" t="str">
        <f>VLOOKUP(B22,'Set Up Employee Data'!A:O,2,FALSE)</f>
        <v>#N/A</v>
      </c>
      <c r="D22" s="33" t="str">
        <f t="shared" si="1"/>
        <v>#N/A</v>
      </c>
      <c r="E22" s="32"/>
      <c r="F22" s="32"/>
      <c r="G22" s="32"/>
      <c r="H22" s="33"/>
      <c r="I22" s="41"/>
      <c r="J22" s="68">
        <f>IFERROR(VLOOKUP(B22,'Set Up Employee Data'!A:O,3,FALSE)/(VLOOKUP(B22,'Set Up Employee Data'!A:O,4,FALSE)),0)</f>
        <v>0</v>
      </c>
      <c r="K22" s="46" t="str">
        <f t="shared" si="2"/>
        <v>#N/A</v>
      </c>
      <c r="L22" s="46" t="str">
        <f t="shared" si="3"/>
        <v>#N/A</v>
      </c>
      <c r="M22" s="46" t="str">
        <f t="shared" si="4"/>
        <v>#N/A</v>
      </c>
      <c r="N22" s="46" t="str">
        <f>(M22-I22)*((VLOOKUP(B22,'Set Up Employee Data'!A:O,7,FALSE)))</f>
        <v>#N/A</v>
      </c>
      <c r="O22" s="46" t="str">
        <f>(M22-I22)*((VLOOKUP(B22,'Set Up Employee Data'!A:O,8,FALSE)))</f>
        <v>#N/A</v>
      </c>
      <c r="P22" s="46" t="str">
        <f>(M22-I22)*((VLOOKUP(B22,'Set Up Employee Data'!A:O,5,FALSE)))</f>
        <v>#N/A</v>
      </c>
      <c r="Q22" s="46" t="str">
        <f>(M22-I22)*((VLOOKUP(B22,'Set Up Employee Data'!A:O,6,FALSE)))</f>
        <v>#N/A</v>
      </c>
      <c r="R22" s="46">
        <f>IFERROR(((VLOOKUP(B22,'Set Up Employee Data'!A:O,9,FALSE)))+((VLOOKUP(B22,'Set Up Employee Data'!A:O,10,FALSE)))+((VLOOKUP(B22,'Set Up Employee Data'!A:O,11,FALSE)))+((VLOOKUP(B22,'Set Up Employee Data'!A:O,12,FALSE))),0)</f>
        <v>0</v>
      </c>
      <c r="S22" s="46">
        <f>IFERROR(((VLOOKUP(B22,'Set Up Employee Data'!A:O,13,FALSE)))+((VLOOKUP(B22,'Set Up Employee Data'!A:O,14,FALSE)))+((VLOOKUP(B22,'Set Up Employee Data'!A:O,15,FALSE))),0)</f>
        <v>0</v>
      </c>
      <c r="T22" s="46" t="str">
        <f t="shared" si="5"/>
        <v>#N/A</v>
      </c>
      <c r="U22" s="69" t="str">
        <f t="shared" si="6"/>
        <v>#N/A</v>
      </c>
    </row>
    <row r="23" ht="14.25" customHeight="1">
      <c r="A23" s="32"/>
      <c r="B23" s="32"/>
      <c r="C23" s="33" t="str">
        <f>VLOOKUP(B23,'Set Up Employee Data'!A:O,2,FALSE)</f>
        <v>#N/A</v>
      </c>
      <c r="D23" s="33" t="str">
        <f t="shared" si="1"/>
        <v>#N/A</v>
      </c>
      <c r="E23" s="32"/>
      <c r="F23" s="32"/>
      <c r="G23" s="32"/>
      <c r="H23" s="33"/>
      <c r="I23" s="41"/>
      <c r="J23" s="68">
        <f>IFERROR(VLOOKUP(B23,'Set Up Employee Data'!A:O,3,FALSE)/(VLOOKUP(B23,'Set Up Employee Data'!A:O,4,FALSE)),0)</f>
        <v>0</v>
      </c>
      <c r="K23" s="46" t="str">
        <f t="shared" si="2"/>
        <v>#N/A</v>
      </c>
      <c r="L23" s="46" t="str">
        <f t="shared" si="3"/>
        <v>#N/A</v>
      </c>
      <c r="M23" s="46" t="str">
        <f t="shared" si="4"/>
        <v>#N/A</v>
      </c>
      <c r="N23" s="46" t="str">
        <f>(M23-I23)*((VLOOKUP(B23,'Set Up Employee Data'!A:O,7,FALSE)))</f>
        <v>#N/A</v>
      </c>
      <c r="O23" s="46" t="str">
        <f>(M23-I23)*((VLOOKUP(B23,'Set Up Employee Data'!A:O,8,FALSE)))</f>
        <v>#N/A</v>
      </c>
      <c r="P23" s="46" t="str">
        <f>(M23-I23)*((VLOOKUP(B23,'Set Up Employee Data'!A:O,5,FALSE)))</f>
        <v>#N/A</v>
      </c>
      <c r="Q23" s="46" t="str">
        <f>(M23-I23)*((VLOOKUP(B23,'Set Up Employee Data'!A:O,6,FALSE)))</f>
        <v>#N/A</v>
      </c>
      <c r="R23" s="46">
        <f>IFERROR(((VLOOKUP(B23,'Set Up Employee Data'!A:O,9,FALSE)))+((VLOOKUP(B23,'Set Up Employee Data'!A:O,10,FALSE)))+((VLOOKUP(B23,'Set Up Employee Data'!A:O,11,FALSE)))+((VLOOKUP(B23,'Set Up Employee Data'!A:O,12,FALSE))),0)</f>
        <v>0</v>
      </c>
      <c r="S23" s="46">
        <f>IFERROR(((VLOOKUP(B23,'Set Up Employee Data'!A:O,13,FALSE)))+((VLOOKUP(B23,'Set Up Employee Data'!A:O,14,FALSE)))+((VLOOKUP(B23,'Set Up Employee Data'!A:O,15,FALSE))),0)</f>
        <v>0</v>
      </c>
      <c r="T23" s="46" t="str">
        <f t="shared" si="5"/>
        <v>#N/A</v>
      </c>
      <c r="U23" s="69" t="str">
        <f t="shared" si="6"/>
        <v>#N/A</v>
      </c>
    </row>
    <row r="24" ht="14.25" customHeight="1">
      <c r="A24" s="32"/>
      <c r="B24" s="32"/>
      <c r="C24" s="33" t="str">
        <f>VLOOKUP(B24,'Set Up Employee Data'!A:O,2,FALSE)</f>
        <v>#N/A</v>
      </c>
      <c r="D24" s="33" t="str">
        <f t="shared" si="1"/>
        <v>#N/A</v>
      </c>
      <c r="E24" s="32"/>
      <c r="F24" s="32"/>
      <c r="G24" s="32"/>
      <c r="H24" s="33"/>
      <c r="I24" s="41"/>
      <c r="J24" s="68">
        <f>IFERROR(VLOOKUP(B24,'Set Up Employee Data'!A:O,3,FALSE)/(VLOOKUP(B24,'Set Up Employee Data'!A:O,4,FALSE)),0)</f>
        <v>0</v>
      </c>
      <c r="K24" s="46" t="str">
        <f t="shared" si="2"/>
        <v>#N/A</v>
      </c>
      <c r="L24" s="46" t="str">
        <f t="shared" si="3"/>
        <v>#N/A</v>
      </c>
      <c r="M24" s="46" t="str">
        <f t="shared" si="4"/>
        <v>#N/A</v>
      </c>
      <c r="N24" s="46" t="str">
        <f>(M24-I24)*((VLOOKUP(B24,'Set Up Employee Data'!A:O,7,FALSE)))</f>
        <v>#N/A</v>
      </c>
      <c r="O24" s="46" t="str">
        <f>(M24-I24)*((VLOOKUP(B24,'Set Up Employee Data'!A:O,8,FALSE)))</f>
        <v>#N/A</v>
      </c>
      <c r="P24" s="46" t="str">
        <f>(M24-I24)*((VLOOKUP(B24,'Set Up Employee Data'!A:O,5,FALSE)))</f>
        <v>#N/A</v>
      </c>
      <c r="Q24" s="46" t="str">
        <f>(M24-I24)*((VLOOKUP(B24,'Set Up Employee Data'!A:O,6,FALSE)))</f>
        <v>#N/A</v>
      </c>
      <c r="R24" s="46">
        <f>IFERROR(((VLOOKUP(B24,'Set Up Employee Data'!A:O,9,FALSE)))+((VLOOKUP(B24,'Set Up Employee Data'!A:O,10,FALSE)))+((VLOOKUP(B24,'Set Up Employee Data'!A:O,11,FALSE)))+((VLOOKUP(B24,'Set Up Employee Data'!A:O,12,FALSE))),0)</f>
        <v>0</v>
      </c>
      <c r="S24" s="46">
        <f>IFERROR(((VLOOKUP(B24,'Set Up Employee Data'!A:O,13,FALSE)))+((VLOOKUP(B24,'Set Up Employee Data'!A:O,14,FALSE)))+((VLOOKUP(B24,'Set Up Employee Data'!A:O,15,FALSE))),0)</f>
        <v>0</v>
      </c>
      <c r="T24" s="46" t="str">
        <f t="shared" si="5"/>
        <v>#N/A</v>
      </c>
      <c r="U24" s="69" t="str">
        <f t="shared" si="6"/>
        <v>#N/A</v>
      </c>
    </row>
    <row r="25" ht="14.25" customHeight="1">
      <c r="A25" s="32"/>
      <c r="B25" s="32"/>
      <c r="C25" s="33" t="str">
        <f>VLOOKUP(B25,'Set Up Employee Data'!A:O,2,FALSE)</f>
        <v>#N/A</v>
      </c>
      <c r="D25" s="33" t="str">
        <f t="shared" si="1"/>
        <v>#N/A</v>
      </c>
      <c r="E25" s="32"/>
      <c r="F25" s="32"/>
      <c r="G25" s="32"/>
      <c r="H25" s="33"/>
      <c r="I25" s="41"/>
      <c r="J25" s="68">
        <f>IFERROR(VLOOKUP(B25,'Set Up Employee Data'!A:O,3,FALSE)/(VLOOKUP(B25,'Set Up Employee Data'!A:O,4,FALSE)),0)</f>
        <v>0</v>
      </c>
      <c r="K25" s="46" t="str">
        <f t="shared" si="2"/>
        <v>#N/A</v>
      </c>
      <c r="L25" s="46" t="str">
        <f t="shared" si="3"/>
        <v>#N/A</v>
      </c>
      <c r="M25" s="46" t="str">
        <f t="shared" si="4"/>
        <v>#N/A</v>
      </c>
      <c r="N25" s="46" t="str">
        <f>(M25-I25)*((VLOOKUP(B25,'Set Up Employee Data'!A:O,7,FALSE)))</f>
        <v>#N/A</v>
      </c>
      <c r="O25" s="46" t="str">
        <f>(M25-I25)*((VLOOKUP(B25,'Set Up Employee Data'!A:O,8,FALSE)))</f>
        <v>#N/A</v>
      </c>
      <c r="P25" s="46" t="str">
        <f>(M25-I25)*((VLOOKUP(B25,'Set Up Employee Data'!A:O,5,FALSE)))</f>
        <v>#N/A</v>
      </c>
      <c r="Q25" s="46" t="str">
        <f>(M25-I25)*((VLOOKUP(B25,'Set Up Employee Data'!A:O,6,FALSE)))</f>
        <v>#N/A</v>
      </c>
      <c r="R25" s="46">
        <f>IFERROR(((VLOOKUP(B25,'Set Up Employee Data'!A:O,9,FALSE)))+((VLOOKUP(B25,'Set Up Employee Data'!A:O,10,FALSE)))+((VLOOKUP(B25,'Set Up Employee Data'!A:O,11,FALSE)))+((VLOOKUP(B25,'Set Up Employee Data'!A:O,12,FALSE))),0)</f>
        <v>0</v>
      </c>
      <c r="S25" s="46">
        <f>IFERROR(((VLOOKUP(B25,'Set Up Employee Data'!A:O,13,FALSE)))+((VLOOKUP(B25,'Set Up Employee Data'!A:O,14,FALSE)))+((VLOOKUP(B25,'Set Up Employee Data'!A:O,15,FALSE))),0)</f>
        <v>0</v>
      </c>
      <c r="T25" s="46" t="str">
        <f t="shared" si="5"/>
        <v>#N/A</v>
      </c>
      <c r="U25" s="69" t="str">
        <f t="shared" si="6"/>
        <v>#N/A</v>
      </c>
    </row>
    <row r="26" ht="14.25" customHeight="1">
      <c r="A26" s="32"/>
      <c r="B26" s="32"/>
      <c r="C26" s="33" t="str">
        <f>VLOOKUP(B26,'Set Up Employee Data'!A:O,2,FALSE)</f>
        <v>#N/A</v>
      </c>
      <c r="D26" s="33" t="str">
        <f t="shared" si="1"/>
        <v>#N/A</v>
      </c>
      <c r="E26" s="32"/>
      <c r="F26" s="32"/>
      <c r="G26" s="32"/>
      <c r="H26" s="33"/>
      <c r="I26" s="41"/>
      <c r="J26" s="68">
        <f>IFERROR(VLOOKUP(B26,'Set Up Employee Data'!A:O,3,FALSE)/(VLOOKUP(B26,'Set Up Employee Data'!A:O,4,FALSE)),0)</f>
        <v>0</v>
      </c>
      <c r="K26" s="46" t="str">
        <f t="shared" si="2"/>
        <v>#N/A</v>
      </c>
      <c r="L26" s="46" t="str">
        <f t="shared" si="3"/>
        <v>#N/A</v>
      </c>
      <c r="M26" s="46" t="str">
        <f t="shared" si="4"/>
        <v>#N/A</v>
      </c>
      <c r="N26" s="46" t="str">
        <f>(M26-I26)*((VLOOKUP(B26,'Set Up Employee Data'!A:O,7,FALSE)))</f>
        <v>#N/A</v>
      </c>
      <c r="O26" s="46" t="str">
        <f>(M26-I26)*((VLOOKUP(B26,'Set Up Employee Data'!A:O,8,FALSE)))</f>
        <v>#N/A</v>
      </c>
      <c r="P26" s="46" t="str">
        <f>(M26-I26)*((VLOOKUP(B26,'Set Up Employee Data'!A:O,5,FALSE)))</f>
        <v>#N/A</v>
      </c>
      <c r="Q26" s="46" t="str">
        <f>(M26-I26)*((VLOOKUP(B26,'Set Up Employee Data'!A:O,6,FALSE)))</f>
        <v>#N/A</v>
      </c>
      <c r="R26" s="46">
        <f>IFERROR(((VLOOKUP(B26,'Set Up Employee Data'!A:O,9,FALSE)))+((VLOOKUP(B26,'Set Up Employee Data'!A:O,10,FALSE)))+((VLOOKUP(B26,'Set Up Employee Data'!A:O,11,FALSE)))+((VLOOKUP(B26,'Set Up Employee Data'!A:O,12,FALSE))),0)</f>
        <v>0</v>
      </c>
      <c r="S26" s="46">
        <f>IFERROR(((VLOOKUP(B26,'Set Up Employee Data'!A:O,13,FALSE)))+((VLOOKUP(B26,'Set Up Employee Data'!A:O,14,FALSE)))+((VLOOKUP(B26,'Set Up Employee Data'!A:O,15,FALSE))),0)</f>
        <v>0</v>
      </c>
      <c r="T26" s="46" t="str">
        <f t="shared" si="5"/>
        <v>#N/A</v>
      </c>
      <c r="U26" s="69" t="str">
        <f t="shared" si="6"/>
        <v>#N/A</v>
      </c>
    </row>
    <row r="27" ht="14.25" customHeight="1">
      <c r="A27" s="32"/>
      <c r="B27" s="32"/>
      <c r="C27" s="33" t="str">
        <f>VLOOKUP(B27,'Set Up Employee Data'!A:O,2,FALSE)</f>
        <v>#N/A</v>
      </c>
      <c r="D27" s="33" t="str">
        <f t="shared" si="1"/>
        <v>#N/A</v>
      </c>
      <c r="E27" s="32"/>
      <c r="F27" s="32"/>
      <c r="G27" s="32"/>
      <c r="H27" s="33"/>
      <c r="I27" s="41"/>
      <c r="J27" s="68">
        <f>IFERROR(VLOOKUP(B27,'Set Up Employee Data'!A:O,3,FALSE)/(VLOOKUP(B27,'Set Up Employee Data'!A:O,4,FALSE)),0)</f>
        <v>0</v>
      </c>
      <c r="K27" s="46" t="str">
        <f t="shared" si="2"/>
        <v>#N/A</v>
      </c>
      <c r="L27" s="46" t="str">
        <f t="shared" si="3"/>
        <v>#N/A</v>
      </c>
      <c r="M27" s="46" t="str">
        <f t="shared" si="4"/>
        <v>#N/A</v>
      </c>
      <c r="N27" s="46" t="str">
        <f>(M27-I27)*((VLOOKUP(B27,'Set Up Employee Data'!A:O,7,FALSE)))</f>
        <v>#N/A</v>
      </c>
      <c r="O27" s="46" t="str">
        <f>(M27-I27)*((VLOOKUP(B27,'Set Up Employee Data'!A:O,8,FALSE)))</f>
        <v>#N/A</v>
      </c>
      <c r="P27" s="46" t="str">
        <f>(M27-I27)*((VLOOKUP(B27,'Set Up Employee Data'!A:O,5,FALSE)))</f>
        <v>#N/A</v>
      </c>
      <c r="Q27" s="46" t="str">
        <f>(M27-I27)*((VLOOKUP(B27,'Set Up Employee Data'!A:O,6,FALSE)))</f>
        <v>#N/A</v>
      </c>
      <c r="R27" s="46">
        <f>IFERROR(((VLOOKUP(B27,'Set Up Employee Data'!A:O,9,FALSE)))+((VLOOKUP(B27,'Set Up Employee Data'!A:O,10,FALSE)))+((VLOOKUP(B27,'Set Up Employee Data'!A:O,11,FALSE)))+((VLOOKUP(B27,'Set Up Employee Data'!A:O,12,FALSE))),0)</f>
        <v>0</v>
      </c>
      <c r="S27" s="46">
        <f>IFERROR(((VLOOKUP(B27,'Set Up Employee Data'!A:O,13,FALSE)))+((VLOOKUP(B27,'Set Up Employee Data'!A:O,14,FALSE)))+((VLOOKUP(B27,'Set Up Employee Data'!A:O,15,FALSE))),0)</f>
        <v>0</v>
      </c>
      <c r="T27" s="46" t="str">
        <f t="shared" si="5"/>
        <v>#N/A</v>
      </c>
      <c r="U27" s="69" t="str">
        <f t="shared" si="6"/>
        <v>#N/A</v>
      </c>
    </row>
    <row r="28" ht="14.25" customHeight="1">
      <c r="A28" s="32"/>
      <c r="B28" s="32"/>
      <c r="C28" s="33" t="str">
        <f>VLOOKUP(B28,'Set Up Employee Data'!A:O,2,FALSE)</f>
        <v>#N/A</v>
      </c>
      <c r="D28" s="33" t="str">
        <f t="shared" si="1"/>
        <v>#N/A</v>
      </c>
      <c r="E28" s="32"/>
      <c r="F28" s="32"/>
      <c r="G28" s="32"/>
      <c r="H28" s="33"/>
      <c r="I28" s="41"/>
      <c r="J28" s="68">
        <f>IFERROR(VLOOKUP(B28,'Set Up Employee Data'!A:O,3,FALSE)/(VLOOKUP(B28,'Set Up Employee Data'!A:O,4,FALSE)),0)</f>
        <v>0</v>
      </c>
      <c r="K28" s="46" t="str">
        <f t="shared" si="2"/>
        <v>#N/A</v>
      </c>
      <c r="L28" s="46" t="str">
        <f t="shared" si="3"/>
        <v>#N/A</v>
      </c>
      <c r="M28" s="46" t="str">
        <f t="shared" si="4"/>
        <v>#N/A</v>
      </c>
      <c r="N28" s="46" t="str">
        <f>(M28-I28)*((VLOOKUP(B28,'Set Up Employee Data'!A:O,7,FALSE)))</f>
        <v>#N/A</v>
      </c>
      <c r="O28" s="46" t="str">
        <f>(M28-I28)*((VLOOKUP(B28,'Set Up Employee Data'!A:O,8,FALSE)))</f>
        <v>#N/A</v>
      </c>
      <c r="P28" s="46" t="str">
        <f>(M28-I28)*((VLOOKUP(B28,'Set Up Employee Data'!A:O,5,FALSE)))</f>
        <v>#N/A</v>
      </c>
      <c r="Q28" s="46" t="str">
        <f>(M28-I28)*((VLOOKUP(B28,'Set Up Employee Data'!A:O,6,FALSE)))</f>
        <v>#N/A</v>
      </c>
      <c r="R28" s="46">
        <f>IFERROR(((VLOOKUP(B28,'Set Up Employee Data'!A:O,9,FALSE)))+((VLOOKUP(B28,'Set Up Employee Data'!A:O,10,FALSE)))+((VLOOKUP(B28,'Set Up Employee Data'!A:O,11,FALSE)))+((VLOOKUP(B28,'Set Up Employee Data'!A:O,12,FALSE))),0)</f>
        <v>0</v>
      </c>
      <c r="S28" s="46">
        <f>IFERROR(((VLOOKUP(B28,'Set Up Employee Data'!A:O,13,FALSE)))+((VLOOKUP(B28,'Set Up Employee Data'!A:O,14,FALSE)))+((VLOOKUP(B28,'Set Up Employee Data'!A:O,15,FALSE))),0)</f>
        <v>0</v>
      </c>
      <c r="T28" s="46" t="str">
        <f t="shared" si="5"/>
        <v>#N/A</v>
      </c>
      <c r="U28" s="69" t="str">
        <f t="shared" si="6"/>
        <v>#N/A</v>
      </c>
    </row>
    <row r="29" ht="14.25" customHeight="1">
      <c r="A29" s="32"/>
      <c r="B29" s="32"/>
      <c r="C29" s="33" t="str">
        <f>VLOOKUP(B29,'Set Up Employee Data'!A:O,2,FALSE)</f>
        <v>#N/A</v>
      </c>
      <c r="D29" s="33" t="str">
        <f t="shared" si="1"/>
        <v>#N/A</v>
      </c>
      <c r="E29" s="32"/>
      <c r="F29" s="32"/>
      <c r="G29" s="32"/>
      <c r="H29" s="33"/>
      <c r="I29" s="41"/>
      <c r="J29" s="68">
        <f>IFERROR(VLOOKUP(B29,'Set Up Employee Data'!A:O,3,FALSE)/(VLOOKUP(B29,'Set Up Employee Data'!A:O,4,FALSE)),0)</f>
        <v>0</v>
      </c>
      <c r="K29" s="46" t="str">
        <f t="shared" si="2"/>
        <v>#N/A</v>
      </c>
      <c r="L29" s="46" t="str">
        <f t="shared" si="3"/>
        <v>#N/A</v>
      </c>
      <c r="M29" s="46" t="str">
        <f t="shared" si="4"/>
        <v>#N/A</v>
      </c>
      <c r="N29" s="46" t="str">
        <f>(M29-I29)*((VLOOKUP(B29,'Set Up Employee Data'!A:O,7,FALSE)))</f>
        <v>#N/A</v>
      </c>
      <c r="O29" s="46" t="str">
        <f>(M29-I29)*((VLOOKUP(B29,'Set Up Employee Data'!A:O,8,FALSE)))</f>
        <v>#N/A</v>
      </c>
      <c r="P29" s="46" t="str">
        <f>(M29-I29)*((VLOOKUP(B29,'Set Up Employee Data'!A:O,5,FALSE)))</f>
        <v>#N/A</v>
      </c>
      <c r="Q29" s="46" t="str">
        <f>(M29-I29)*((VLOOKUP(B29,'Set Up Employee Data'!A:O,6,FALSE)))</f>
        <v>#N/A</v>
      </c>
      <c r="R29" s="46">
        <f>IFERROR(((VLOOKUP(B29,'Set Up Employee Data'!A:O,9,FALSE)))+((VLOOKUP(B29,'Set Up Employee Data'!A:O,10,FALSE)))+((VLOOKUP(B29,'Set Up Employee Data'!A:O,11,FALSE)))+((VLOOKUP(B29,'Set Up Employee Data'!A:O,12,FALSE))),0)</f>
        <v>0</v>
      </c>
      <c r="S29" s="46">
        <f>IFERROR(((VLOOKUP(B29,'Set Up Employee Data'!A:O,13,FALSE)))+((VLOOKUP(B29,'Set Up Employee Data'!A:O,14,FALSE)))+((VLOOKUP(B29,'Set Up Employee Data'!A:O,15,FALSE))),0)</f>
        <v>0</v>
      </c>
      <c r="T29" s="46" t="str">
        <f t="shared" si="5"/>
        <v>#N/A</v>
      </c>
      <c r="U29" s="69" t="str">
        <f t="shared" si="6"/>
        <v>#N/A</v>
      </c>
    </row>
    <row r="30" ht="14.25" customHeight="1">
      <c r="A30" s="32"/>
      <c r="B30" s="32"/>
      <c r="C30" s="33" t="str">
        <f>VLOOKUP(B30,'Set Up Employee Data'!A:O,2,FALSE)</f>
        <v>#N/A</v>
      </c>
      <c r="D30" s="33" t="str">
        <f t="shared" si="1"/>
        <v>#N/A</v>
      </c>
      <c r="E30" s="32"/>
      <c r="F30" s="32"/>
      <c r="G30" s="32"/>
      <c r="H30" s="33"/>
      <c r="I30" s="41"/>
      <c r="J30" s="68">
        <f>IFERROR(VLOOKUP(B30,'Set Up Employee Data'!A:O,3,FALSE)/(VLOOKUP(B30,'Set Up Employee Data'!A:O,4,FALSE)),0)</f>
        <v>0</v>
      </c>
      <c r="K30" s="46" t="str">
        <f t="shared" si="2"/>
        <v>#N/A</v>
      </c>
      <c r="L30" s="46" t="str">
        <f t="shared" si="3"/>
        <v>#N/A</v>
      </c>
      <c r="M30" s="46" t="str">
        <f t="shared" si="4"/>
        <v>#N/A</v>
      </c>
      <c r="N30" s="46" t="str">
        <f>(M30-I30)*((VLOOKUP(B30,'Set Up Employee Data'!A:O,7,FALSE)))</f>
        <v>#N/A</v>
      </c>
      <c r="O30" s="46" t="str">
        <f>(M30-I30)*((VLOOKUP(B30,'Set Up Employee Data'!A:O,8,FALSE)))</f>
        <v>#N/A</v>
      </c>
      <c r="P30" s="46" t="str">
        <f>(M30-I30)*((VLOOKUP(B30,'Set Up Employee Data'!A:O,5,FALSE)))</f>
        <v>#N/A</v>
      </c>
      <c r="Q30" s="46" t="str">
        <f>(M30-I30)*((VLOOKUP(B30,'Set Up Employee Data'!A:O,6,FALSE)))</f>
        <v>#N/A</v>
      </c>
      <c r="R30" s="46">
        <f>IFERROR(((VLOOKUP(B30,'Set Up Employee Data'!A:O,9,FALSE)))+((VLOOKUP(B30,'Set Up Employee Data'!A:O,10,FALSE)))+((VLOOKUP(B30,'Set Up Employee Data'!A:O,11,FALSE)))+((VLOOKUP(B30,'Set Up Employee Data'!A:O,12,FALSE))),0)</f>
        <v>0</v>
      </c>
      <c r="S30" s="46">
        <f>IFERROR(((VLOOKUP(B30,'Set Up Employee Data'!A:O,13,FALSE)))+((VLOOKUP(B30,'Set Up Employee Data'!A:O,14,FALSE)))+((VLOOKUP(B30,'Set Up Employee Data'!A:O,15,FALSE))),0)</f>
        <v>0</v>
      </c>
      <c r="T30" s="46" t="str">
        <f t="shared" si="5"/>
        <v>#N/A</v>
      </c>
      <c r="U30" s="69" t="str">
        <f t="shared" si="6"/>
        <v>#N/A</v>
      </c>
    </row>
    <row r="31" ht="14.25" customHeight="1">
      <c r="A31" s="32"/>
      <c r="B31" s="32"/>
      <c r="C31" s="33" t="str">
        <f>VLOOKUP(B31,'Set Up Employee Data'!A:O,2,FALSE)</f>
        <v>#N/A</v>
      </c>
      <c r="D31" s="33" t="str">
        <f t="shared" si="1"/>
        <v>#N/A</v>
      </c>
      <c r="E31" s="32"/>
      <c r="F31" s="32"/>
      <c r="G31" s="32"/>
      <c r="H31" s="33"/>
      <c r="I31" s="41"/>
      <c r="J31" s="68">
        <f>IFERROR(VLOOKUP(B31,'Set Up Employee Data'!A:O,3,FALSE)/(VLOOKUP(B31,'Set Up Employee Data'!A:O,4,FALSE)),0)</f>
        <v>0</v>
      </c>
      <c r="K31" s="46" t="str">
        <f t="shared" si="2"/>
        <v>#N/A</v>
      </c>
      <c r="L31" s="46" t="str">
        <f t="shared" si="3"/>
        <v>#N/A</v>
      </c>
      <c r="M31" s="46" t="str">
        <f t="shared" si="4"/>
        <v>#N/A</v>
      </c>
      <c r="N31" s="46" t="str">
        <f>(M31-I31)*((VLOOKUP(B31,'Set Up Employee Data'!A:O,7,FALSE)))</f>
        <v>#N/A</v>
      </c>
      <c r="O31" s="46" t="str">
        <f>(M31-I31)*((VLOOKUP(B31,'Set Up Employee Data'!A:O,8,FALSE)))</f>
        <v>#N/A</v>
      </c>
      <c r="P31" s="46" t="str">
        <f>(M31-I31)*((VLOOKUP(B31,'Set Up Employee Data'!A:O,5,FALSE)))</f>
        <v>#N/A</v>
      </c>
      <c r="Q31" s="46" t="str">
        <f>(M31-I31)*((VLOOKUP(B31,'Set Up Employee Data'!A:O,6,FALSE)))</f>
        <v>#N/A</v>
      </c>
      <c r="R31" s="46">
        <f>IFERROR(((VLOOKUP(B31,'Set Up Employee Data'!A:O,9,FALSE)))+((VLOOKUP(B31,'Set Up Employee Data'!A:O,10,FALSE)))+((VLOOKUP(B31,'Set Up Employee Data'!A:O,11,FALSE)))+((VLOOKUP(B31,'Set Up Employee Data'!A:O,12,FALSE))),0)</f>
        <v>0</v>
      </c>
      <c r="S31" s="46">
        <f>IFERROR(((VLOOKUP(B31,'Set Up Employee Data'!A:O,13,FALSE)))+((VLOOKUP(B31,'Set Up Employee Data'!A:O,14,FALSE)))+((VLOOKUP(B31,'Set Up Employee Data'!A:O,15,FALSE))),0)</f>
        <v>0</v>
      </c>
      <c r="T31" s="46" t="str">
        <f t="shared" si="5"/>
        <v>#N/A</v>
      </c>
      <c r="U31" s="69" t="str">
        <f t="shared" si="6"/>
        <v>#N/A</v>
      </c>
    </row>
    <row r="32" ht="14.25" customHeight="1">
      <c r="A32" s="32"/>
      <c r="B32" s="32"/>
      <c r="C32" s="33" t="str">
        <f>VLOOKUP(B32,'Set Up Employee Data'!A:O,2,FALSE)</f>
        <v>#N/A</v>
      </c>
      <c r="D32" s="33" t="str">
        <f t="shared" si="1"/>
        <v>#N/A</v>
      </c>
      <c r="E32" s="32"/>
      <c r="F32" s="32"/>
      <c r="G32" s="32"/>
      <c r="H32" s="33"/>
      <c r="I32" s="41"/>
      <c r="J32" s="68">
        <f>IFERROR(VLOOKUP(B32,'Set Up Employee Data'!A:O,3,FALSE)/(VLOOKUP(B32,'Set Up Employee Data'!A:O,4,FALSE)),0)</f>
        <v>0</v>
      </c>
      <c r="K32" s="46" t="str">
        <f t="shared" si="2"/>
        <v>#N/A</v>
      </c>
      <c r="L32" s="46" t="str">
        <f t="shared" si="3"/>
        <v>#N/A</v>
      </c>
      <c r="M32" s="46" t="str">
        <f t="shared" si="4"/>
        <v>#N/A</v>
      </c>
      <c r="N32" s="46" t="str">
        <f>(M32-I32)*((VLOOKUP(B32,'Set Up Employee Data'!A:O,7,FALSE)))</f>
        <v>#N/A</v>
      </c>
      <c r="O32" s="46" t="str">
        <f>(M32-I32)*((VLOOKUP(B32,'Set Up Employee Data'!A:O,8,FALSE)))</f>
        <v>#N/A</v>
      </c>
      <c r="P32" s="46" t="str">
        <f>(M32-I32)*((VLOOKUP(B32,'Set Up Employee Data'!A:O,5,FALSE)))</f>
        <v>#N/A</v>
      </c>
      <c r="Q32" s="46" t="str">
        <f>(M32-I32)*((VLOOKUP(B32,'Set Up Employee Data'!A:O,6,FALSE)))</f>
        <v>#N/A</v>
      </c>
      <c r="R32" s="46">
        <f>IFERROR(((VLOOKUP(B32,'Set Up Employee Data'!A:O,9,FALSE)))+((VLOOKUP(B32,'Set Up Employee Data'!A:O,10,FALSE)))+((VLOOKUP(B32,'Set Up Employee Data'!A:O,11,FALSE)))+((VLOOKUP(B32,'Set Up Employee Data'!A:O,12,FALSE))),0)</f>
        <v>0</v>
      </c>
      <c r="S32" s="46">
        <f>IFERROR(((VLOOKUP(B32,'Set Up Employee Data'!A:O,13,FALSE)))+((VLOOKUP(B32,'Set Up Employee Data'!A:O,14,FALSE)))+((VLOOKUP(B32,'Set Up Employee Data'!A:O,15,FALSE))),0)</f>
        <v>0</v>
      </c>
      <c r="T32" s="46" t="str">
        <f t="shared" si="5"/>
        <v>#N/A</v>
      </c>
      <c r="U32" s="69" t="str">
        <f t="shared" si="6"/>
        <v>#N/A</v>
      </c>
    </row>
    <row r="33" ht="14.25" customHeight="1">
      <c r="A33" s="32"/>
      <c r="B33" s="32"/>
      <c r="C33" s="33" t="str">
        <f>VLOOKUP(B33,'Set Up Employee Data'!A:O,2,FALSE)</f>
        <v>#N/A</v>
      </c>
      <c r="D33" s="33" t="str">
        <f t="shared" si="1"/>
        <v>#N/A</v>
      </c>
      <c r="E33" s="32"/>
      <c r="F33" s="32"/>
      <c r="G33" s="32"/>
      <c r="H33" s="33"/>
      <c r="I33" s="41"/>
      <c r="J33" s="68">
        <f>IFERROR(VLOOKUP(B33,'Set Up Employee Data'!A:O,3,FALSE)/(VLOOKUP(B33,'Set Up Employee Data'!A:O,4,FALSE)),0)</f>
        <v>0</v>
      </c>
      <c r="K33" s="46" t="str">
        <f t="shared" si="2"/>
        <v>#N/A</v>
      </c>
      <c r="L33" s="46" t="str">
        <f t="shared" si="3"/>
        <v>#N/A</v>
      </c>
      <c r="M33" s="46" t="str">
        <f t="shared" si="4"/>
        <v>#N/A</v>
      </c>
      <c r="N33" s="46" t="str">
        <f>(M33-I33)*((VLOOKUP(B33,'Set Up Employee Data'!A:O,7,FALSE)))</f>
        <v>#N/A</v>
      </c>
      <c r="O33" s="46" t="str">
        <f>(M33-I33)*((VLOOKUP(B33,'Set Up Employee Data'!A:O,8,FALSE)))</f>
        <v>#N/A</v>
      </c>
      <c r="P33" s="46" t="str">
        <f>(M33-I33)*((VLOOKUP(B33,'Set Up Employee Data'!A:O,5,FALSE)))</f>
        <v>#N/A</v>
      </c>
      <c r="Q33" s="46" t="str">
        <f>(M33-I33)*((VLOOKUP(B33,'Set Up Employee Data'!A:O,6,FALSE)))</f>
        <v>#N/A</v>
      </c>
      <c r="R33" s="46">
        <f>IFERROR(((VLOOKUP(B33,'Set Up Employee Data'!A:O,9,FALSE)))+((VLOOKUP(B33,'Set Up Employee Data'!A:O,10,FALSE)))+((VLOOKUP(B33,'Set Up Employee Data'!A:O,11,FALSE)))+((VLOOKUP(B33,'Set Up Employee Data'!A:O,12,FALSE))),0)</f>
        <v>0</v>
      </c>
      <c r="S33" s="46">
        <f>IFERROR(((VLOOKUP(B33,'Set Up Employee Data'!A:O,13,FALSE)))+((VLOOKUP(B33,'Set Up Employee Data'!A:O,14,FALSE)))+((VLOOKUP(B33,'Set Up Employee Data'!A:O,15,FALSE))),0)</f>
        <v>0</v>
      </c>
      <c r="T33" s="46" t="str">
        <f t="shared" si="5"/>
        <v>#N/A</v>
      </c>
      <c r="U33" s="69" t="str">
        <f t="shared" si="6"/>
        <v>#N/A</v>
      </c>
    </row>
    <row r="34" ht="14.25" customHeight="1">
      <c r="A34" s="32"/>
      <c r="B34" s="32"/>
      <c r="C34" s="33" t="str">
        <f>VLOOKUP(B34,'Set Up Employee Data'!A:O,2,FALSE)</f>
        <v>#N/A</v>
      </c>
      <c r="D34" s="33" t="str">
        <f t="shared" si="1"/>
        <v>#N/A</v>
      </c>
      <c r="E34" s="32"/>
      <c r="F34" s="32"/>
      <c r="G34" s="32"/>
      <c r="H34" s="33"/>
      <c r="I34" s="41"/>
      <c r="J34" s="68">
        <f>IFERROR(VLOOKUP(B34,'Set Up Employee Data'!A:O,3,FALSE)/(VLOOKUP(B34,'Set Up Employee Data'!A:O,4,FALSE)),0)</f>
        <v>0</v>
      </c>
      <c r="K34" s="46" t="str">
        <f t="shared" si="2"/>
        <v>#N/A</v>
      </c>
      <c r="L34" s="46" t="str">
        <f t="shared" si="3"/>
        <v>#N/A</v>
      </c>
      <c r="M34" s="46" t="str">
        <f t="shared" si="4"/>
        <v>#N/A</v>
      </c>
      <c r="N34" s="46" t="str">
        <f>(M34-I34)*((VLOOKUP(B34,'Set Up Employee Data'!A:O,7,FALSE)))</f>
        <v>#N/A</v>
      </c>
      <c r="O34" s="46" t="str">
        <f>(M34-I34)*((VLOOKUP(B34,'Set Up Employee Data'!A:O,8,FALSE)))</f>
        <v>#N/A</v>
      </c>
      <c r="P34" s="46" t="str">
        <f>(M34-I34)*((VLOOKUP(B34,'Set Up Employee Data'!A:O,5,FALSE)))</f>
        <v>#N/A</v>
      </c>
      <c r="Q34" s="46" t="str">
        <f>(M34-I34)*((VLOOKUP(B34,'Set Up Employee Data'!A:O,6,FALSE)))</f>
        <v>#N/A</v>
      </c>
      <c r="R34" s="46">
        <f>IFERROR(((VLOOKUP(B34,'Set Up Employee Data'!A:O,9,FALSE)))+((VLOOKUP(B34,'Set Up Employee Data'!A:O,10,FALSE)))+((VLOOKUP(B34,'Set Up Employee Data'!A:O,11,FALSE)))+((VLOOKUP(B34,'Set Up Employee Data'!A:O,12,FALSE))),0)</f>
        <v>0</v>
      </c>
      <c r="S34" s="46">
        <f>IFERROR(((VLOOKUP(B34,'Set Up Employee Data'!A:O,13,FALSE)))+((VLOOKUP(B34,'Set Up Employee Data'!A:O,14,FALSE)))+((VLOOKUP(B34,'Set Up Employee Data'!A:O,15,FALSE))),0)</f>
        <v>0</v>
      </c>
      <c r="T34" s="46" t="str">
        <f t="shared" si="5"/>
        <v>#N/A</v>
      </c>
      <c r="U34" s="69" t="str">
        <f t="shared" si="6"/>
        <v>#N/A</v>
      </c>
    </row>
    <row r="35" ht="14.25" customHeight="1">
      <c r="A35" s="32"/>
      <c r="B35" s="32"/>
      <c r="C35" s="33" t="str">
        <f>VLOOKUP(B35,'Set Up Employee Data'!A:O,2,FALSE)</f>
        <v>#N/A</v>
      </c>
      <c r="D35" s="33" t="str">
        <f t="shared" si="1"/>
        <v>#N/A</v>
      </c>
      <c r="E35" s="32"/>
      <c r="F35" s="32"/>
      <c r="G35" s="32"/>
      <c r="H35" s="33"/>
      <c r="I35" s="41"/>
      <c r="J35" s="68">
        <f>IFERROR(VLOOKUP(B35,'Set Up Employee Data'!A:O,3,FALSE)/(VLOOKUP(B35,'Set Up Employee Data'!A:O,4,FALSE)),0)</f>
        <v>0</v>
      </c>
      <c r="K35" s="46" t="str">
        <f t="shared" si="2"/>
        <v>#N/A</v>
      </c>
      <c r="L35" s="46" t="str">
        <f t="shared" si="3"/>
        <v>#N/A</v>
      </c>
      <c r="M35" s="46" t="str">
        <f t="shared" si="4"/>
        <v>#N/A</v>
      </c>
      <c r="N35" s="46" t="str">
        <f>(M35-I35)*((VLOOKUP(B35,'Set Up Employee Data'!A:O,7,FALSE)))</f>
        <v>#N/A</v>
      </c>
      <c r="O35" s="46" t="str">
        <f>(M35-I35)*((VLOOKUP(B35,'Set Up Employee Data'!A:O,8,FALSE)))</f>
        <v>#N/A</v>
      </c>
      <c r="P35" s="46" t="str">
        <f>(M35-I35)*((VLOOKUP(B35,'Set Up Employee Data'!A:O,5,FALSE)))</f>
        <v>#N/A</v>
      </c>
      <c r="Q35" s="46" t="str">
        <f>(M35-I35)*((VLOOKUP(B35,'Set Up Employee Data'!A:O,6,FALSE)))</f>
        <v>#N/A</v>
      </c>
      <c r="R35" s="46">
        <f>IFERROR(((VLOOKUP(B35,'Set Up Employee Data'!A:O,9,FALSE)))+((VLOOKUP(B35,'Set Up Employee Data'!A:O,10,FALSE)))+((VLOOKUP(B35,'Set Up Employee Data'!A:O,11,FALSE)))+((VLOOKUP(B35,'Set Up Employee Data'!A:O,12,FALSE))),0)</f>
        <v>0</v>
      </c>
      <c r="S35" s="46">
        <f>IFERROR(((VLOOKUP(B35,'Set Up Employee Data'!A:O,13,FALSE)))+((VLOOKUP(B35,'Set Up Employee Data'!A:O,14,FALSE)))+((VLOOKUP(B35,'Set Up Employee Data'!A:O,15,FALSE))),0)</f>
        <v>0</v>
      </c>
      <c r="T35" s="46" t="str">
        <f t="shared" si="5"/>
        <v>#N/A</v>
      </c>
      <c r="U35" s="69" t="str">
        <f t="shared" si="6"/>
        <v>#N/A</v>
      </c>
    </row>
    <row r="36" ht="14.25" customHeight="1">
      <c r="A36" s="32"/>
      <c r="B36" s="32"/>
      <c r="C36" s="33" t="str">
        <f>VLOOKUP(B36,'Set Up Employee Data'!A:O,2,FALSE)</f>
        <v>#N/A</v>
      </c>
      <c r="D36" s="33" t="str">
        <f t="shared" si="1"/>
        <v>#N/A</v>
      </c>
      <c r="E36" s="32"/>
      <c r="F36" s="32"/>
      <c r="G36" s="32"/>
      <c r="H36" s="33"/>
      <c r="I36" s="41"/>
      <c r="J36" s="68">
        <f>IFERROR(VLOOKUP(B36,'Set Up Employee Data'!A:O,3,FALSE)/(VLOOKUP(B36,'Set Up Employee Data'!A:O,4,FALSE)),0)</f>
        <v>0</v>
      </c>
      <c r="K36" s="46" t="str">
        <f t="shared" si="2"/>
        <v>#N/A</v>
      </c>
      <c r="L36" s="46" t="str">
        <f t="shared" si="3"/>
        <v>#N/A</v>
      </c>
      <c r="M36" s="46" t="str">
        <f t="shared" si="4"/>
        <v>#N/A</v>
      </c>
      <c r="N36" s="46" t="str">
        <f>(M36-I36)*((VLOOKUP(B36,'Set Up Employee Data'!A:O,7,FALSE)))</f>
        <v>#N/A</v>
      </c>
      <c r="O36" s="46" t="str">
        <f>(M36-I36)*((VLOOKUP(B36,'Set Up Employee Data'!A:O,8,FALSE)))</f>
        <v>#N/A</v>
      </c>
      <c r="P36" s="46" t="str">
        <f>(M36-I36)*((VLOOKUP(B36,'Set Up Employee Data'!A:O,5,FALSE)))</f>
        <v>#N/A</v>
      </c>
      <c r="Q36" s="46" t="str">
        <f>(M36-I36)*((VLOOKUP(B36,'Set Up Employee Data'!A:O,6,FALSE)))</f>
        <v>#N/A</v>
      </c>
      <c r="R36" s="46">
        <f>IFERROR(((VLOOKUP(B36,'Set Up Employee Data'!A:O,9,FALSE)))+((VLOOKUP(B36,'Set Up Employee Data'!A:O,10,FALSE)))+((VLOOKUP(B36,'Set Up Employee Data'!A:O,11,FALSE)))+((VLOOKUP(B36,'Set Up Employee Data'!A:O,12,FALSE))),0)</f>
        <v>0</v>
      </c>
      <c r="S36" s="46">
        <f>IFERROR(((VLOOKUP(B36,'Set Up Employee Data'!A:O,13,FALSE)))+((VLOOKUP(B36,'Set Up Employee Data'!A:O,14,FALSE)))+((VLOOKUP(B36,'Set Up Employee Data'!A:O,15,FALSE))),0)</f>
        <v>0</v>
      </c>
      <c r="T36" s="46" t="str">
        <f t="shared" si="5"/>
        <v>#N/A</v>
      </c>
      <c r="U36" s="69" t="str">
        <f t="shared" si="6"/>
        <v>#N/A</v>
      </c>
    </row>
    <row r="37" ht="14.25" customHeight="1">
      <c r="A37" s="32"/>
      <c r="B37" s="32"/>
      <c r="C37" s="33" t="str">
        <f>VLOOKUP(B37,'Set Up Employee Data'!A:O,2,FALSE)</f>
        <v>#N/A</v>
      </c>
      <c r="D37" s="33" t="str">
        <f t="shared" si="1"/>
        <v>#N/A</v>
      </c>
      <c r="E37" s="32"/>
      <c r="F37" s="32"/>
      <c r="G37" s="32"/>
      <c r="H37" s="33"/>
      <c r="I37" s="41"/>
      <c r="J37" s="68">
        <f>IFERROR(VLOOKUP(B37,'Set Up Employee Data'!A:O,3,FALSE)/(VLOOKUP(B37,'Set Up Employee Data'!A:O,4,FALSE)),0)</f>
        <v>0</v>
      </c>
      <c r="K37" s="46" t="str">
        <f t="shared" si="2"/>
        <v>#N/A</v>
      </c>
      <c r="L37" s="46" t="str">
        <f t="shared" si="3"/>
        <v>#N/A</v>
      </c>
      <c r="M37" s="46" t="str">
        <f t="shared" si="4"/>
        <v>#N/A</v>
      </c>
      <c r="N37" s="46" t="str">
        <f>(M37-I37)*((VLOOKUP(B37,'Set Up Employee Data'!A:O,7,FALSE)))</f>
        <v>#N/A</v>
      </c>
      <c r="O37" s="46" t="str">
        <f>(M37-I37)*((VLOOKUP(B37,'Set Up Employee Data'!A:O,8,FALSE)))</f>
        <v>#N/A</v>
      </c>
      <c r="P37" s="46" t="str">
        <f>(M37-I37)*((VLOOKUP(B37,'Set Up Employee Data'!A:O,5,FALSE)))</f>
        <v>#N/A</v>
      </c>
      <c r="Q37" s="46" t="str">
        <f>(M37-I37)*((VLOOKUP(B37,'Set Up Employee Data'!A:O,6,FALSE)))</f>
        <v>#N/A</v>
      </c>
      <c r="R37" s="46">
        <f>IFERROR(((VLOOKUP(B37,'Set Up Employee Data'!A:O,9,FALSE)))+((VLOOKUP(B37,'Set Up Employee Data'!A:O,10,FALSE)))+((VLOOKUP(B37,'Set Up Employee Data'!A:O,11,FALSE)))+((VLOOKUP(B37,'Set Up Employee Data'!A:O,12,FALSE))),0)</f>
        <v>0</v>
      </c>
      <c r="S37" s="46">
        <f>IFERROR(((VLOOKUP(B37,'Set Up Employee Data'!A:O,13,FALSE)))+((VLOOKUP(B37,'Set Up Employee Data'!A:O,14,FALSE)))+((VLOOKUP(B37,'Set Up Employee Data'!A:O,15,FALSE))),0)</f>
        <v>0</v>
      </c>
      <c r="T37" s="46" t="str">
        <f t="shared" si="5"/>
        <v>#N/A</v>
      </c>
      <c r="U37" s="69" t="str">
        <f t="shared" si="6"/>
        <v>#N/A</v>
      </c>
    </row>
    <row r="38" ht="14.25" customHeight="1">
      <c r="A38" s="32"/>
      <c r="B38" s="32"/>
      <c r="C38" s="33" t="str">
        <f>VLOOKUP(B38,'Set Up Employee Data'!A:O,2,FALSE)</f>
        <v>#N/A</v>
      </c>
      <c r="D38" s="33" t="str">
        <f t="shared" si="1"/>
        <v>#N/A</v>
      </c>
      <c r="E38" s="32"/>
      <c r="F38" s="32"/>
      <c r="G38" s="32"/>
      <c r="H38" s="33"/>
      <c r="I38" s="41"/>
      <c r="J38" s="68">
        <f>IFERROR(VLOOKUP(B38,'Set Up Employee Data'!A:O,3,FALSE)/(VLOOKUP(B38,'Set Up Employee Data'!A:O,4,FALSE)),0)</f>
        <v>0</v>
      </c>
      <c r="K38" s="46" t="str">
        <f t="shared" si="2"/>
        <v>#N/A</v>
      </c>
      <c r="L38" s="46" t="str">
        <f t="shared" si="3"/>
        <v>#N/A</v>
      </c>
      <c r="M38" s="46" t="str">
        <f t="shared" si="4"/>
        <v>#N/A</v>
      </c>
      <c r="N38" s="46" t="str">
        <f>(M38-I38)*((VLOOKUP(B38,'Set Up Employee Data'!A:O,7,FALSE)))</f>
        <v>#N/A</v>
      </c>
      <c r="O38" s="46" t="str">
        <f>(M38-I38)*((VLOOKUP(B38,'Set Up Employee Data'!A:O,8,FALSE)))</f>
        <v>#N/A</v>
      </c>
      <c r="P38" s="46" t="str">
        <f>(M38-I38)*((VLOOKUP(B38,'Set Up Employee Data'!A:O,5,FALSE)))</f>
        <v>#N/A</v>
      </c>
      <c r="Q38" s="46" t="str">
        <f>(M38-I38)*((VLOOKUP(B38,'Set Up Employee Data'!A:O,6,FALSE)))</f>
        <v>#N/A</v>
      </c>
      <c r="R38" s="46">
        <f>IFERROR(((VLOOKUP(B38,'Set Up Employee Data'!A:O,9,FALSE)))+((VLOOKUP(B38,'Set Up Employee Data'!A:O,10,FALSE)))+((VLOOKUP(B38,'Set Up Employee Data'!A:O,11,FALSE)))+((VLOOKUP(B38,'Set Up Employee Data'!A:O,12,FALSE))),0)</f>
        <v>0</v>
      </c>
      <c r="S38" s="46">
        <f>IFERROR(((VLOOKUP(B38,'Set Up Employee Data'!A:O,13,FALSE)))+((VLOOKUP(B38,'Set Up Employee Data'!A:O,14,FALSE)))+((VLOOKUP(B38,'Set Up Employee Data'!A:O,15,FALSE))),0)</f>
        <v>0</v>
      </c>
      <c r="T38" s="46" t="str">
        <f t="shared" si="5"/>
        <v>#N/A</v>
      </c>
      <c r="U38" s="69" t="str">
        <f t="shared" si="6"/>
        <v>#N/A</v>
      </c>
    </row>
    <row r="39" ht="14.25" customHeight="1">
      <c r="A39" s="32"/>
      <c r="B39" s="32"/>
      <c r="C39" s="33" t="str">
        <f>VLOOKUP(B39,'Set Up Employee Data'!A:O,2,FALSE)</f>
        <v>#N/A</v>
      </c>
      <c r="D39" s="33" t="str">
        <f t="shared" si="1"/>
        <v>#N/A</v>
      </c>
      <c r="E39" s="32"/>
      <c r="F39" s="32"/>
      <c r="G39" s="32"/>
      <c r="H39" s="33"/>
      <c r="I39" s="41"/>
      <c r="J39" s="68">
        <f>IFERROR(VLOOKUP(B39,'Set Up Employee Data'!A:O,3,FALSE)/(VLOOKUP(B39,'Set Up Employee Data'!A:O,4,FALSE)),0)</f>
        <v>0</v>
      </c>
      <c r="K39" s="46" t="str">
        <f t="shared" si="2"/>
        <v>#N/A</v>
      </c>
      <c r="L39" s="46" t="str">
        <f t="shared" si="3"/>
        <v>#N/A</v>
      </c>
      <c r="M39" s="46" t="str">
        <f t="shared" si="4"/>
        <v>#N/A</v>
      </c>
      <c r="N39" s="46" t="str">
        <f>(M39-I39)*((VLOOKUP(B39,'Set Up Employee Data'!A:O,7,FALSE)))</f>
        <v>#N/A</v>
      </c>
      <c r="O39" s="46" t="str">
        <f>(M39-I39)*((VLOOKUP(B39,'Set Up Employee Data'!A:O,8,FALSE)))</f>
        <v>#N/A</v>
      </c>
      <c r="P39" s="46" t="str">
        <f>(M39-I39)*((VLOOKUP(B39,'Set Up Employee Data'!A:O,5,FALSE)))</f>
        <v>#N/A</v>
      </c>
      <c r="Q39" s="46" t="str">
        <f>(M39-I39)*((VLOOKUP(B39,'Set Up Employee Data'!A:O,6,FALSE)))</f>
        <v>#N/A</v>
      </c>
      <c r="R39" s="46">
        <f>IFERROR(((VLOOKUP(B39,'Set Up Employee Data'!A:O,9,FALSE)))+((VLOOKUP(B39,'Set Up Employee Data'!A:O,10,FALSE)))+((VLOOKUP(B39,'Set Up Employee Data'!A:O,11,FALSE)))+((VLOOKUP(B39,'Set Up Employee Data'!A:O,12,FALSE))),0)</f>
        <v>0</v>
      </c>
      <c r="S39" s="46">
        <f>IFERROR(((VLOOKUP(B39,'Set Up Employee Data'!A:O,13,FALSE)))+((VLOOKUP(B39,'Set Up Employee Data'!A:O,14,FALSE)))+((VLOOKUP(B39,'Set Up Employee Data'!A:O,15,FALSE))),0)</f>
        <v>0</v>
      </c>
      <c r="T39" s="46" t="str">
        <f t="shared" si="5"/>
        <v>#N/A</v>
      </c>
      <c r="U39" s="69" t="str">
        <f t="shared" si="6"/>
        <v>#N/A</v>
      </c>
    </row>
    <row r="40" ht="14.25" customHeight="1">
      <c r="A40" s="32"/>
      <c r="B40" s="32"/>
      <c r="C40" s="33" t="str">
        <f>VLOOKUP(B40,'Set Up Employee Data'!A:O,2,FALSE)</f>
        <v>#N/A</v>
      </c>
      <c r="D40" s="33" t="str">
        <f t="shared" si="1"/>
        <v>#N/A</v>
      </c>
      <c r="E40" s="32"/>
      <c r="F40" s="32"/>
      <c r="G40" s="32"/>
      <c r="H40" s="33"/>
      <c r="I40" s="41"/>
      <c r="J40" s="68">
        <f>IFERROR(VLOOKUP(B40,'Set Up Employee Data'!A:O,3,FALSE)/(VLOOKUP(B40,'Set Up Employee Data'!A:O,4,FALSE)),0)</f>
        <v>0</v>
      </c>
      <c r="K40" s="46" t="str">
        <f t="shared" si="2"/>
        <v>#N/A</v>
      </c>
      <c r="L40" s="46" t="str">
        <f t="shared" si="3"/>
        <v>#N/A</v>
      </c>
      <c r="M40" s="46" t="str">
        <f t="shared" si="4"/>
        <v>#N/A</v>
      </c>
      <c r="N40" s="46" t="str">
        <f>(M40-I40)*((VLOOKUP(B40,'Set Up Employee Data'!A:O,7,FALSE)))</f>
        <v>#N/A</v>
      </c>
      <c r="O40" s="46" t="str">
        <f>(M40-I40)*((VLOOKUP(B40,'Set Up Employee Data'!A:O,8,FALSE)))</f>
        <v>#N/A</v>
      </c>
      <c r="P40" s="46" t="str">
        <f>(M40-I40)*((VLOOKUP(B40,'Set Up Employee Data'!A:O,5,FALSE)))</f>
        <v>#N/A</v>
      </c>
      <c r="Q40" s="46" t="str">
        <f>(M40-I40)*((VLOOKUP(B40,'Set Up Employee Data'!A:O,6,FALSE)))</f>
        <v>#N/A</v>
      </c>
      <c r="R40" s="46">
        <f>IFERROR(((VLOOKUP(B40,'Set Up Employee Data'!A:O,9,FALSE)))+((VLOOKUP(B40,'Set Up Employee Data'!A:O,10,FALSE)))+((VLOOKUP(B40,'Set Up Employee Data'!A:O,11,FALSE)))+((VLOOKUP(B40,'Set Up Employee Data'!A:O,12,FALSE))),0)</f>
        <v>0</v>
      </c>
      <c r="S40" s="46">
        <f>IFERROR(((VLOOKUP(B40,'Set Up Employee Data'!A:O,13,FALSE)))+((VLOOKUP(B40,'Set Up Employee Data'!A:O,14,FALSE)))+((VLOOKUP(B40,'Set Up Employee Data'!A:O,15,FALSE))),0)</f>
        <v>0</v>
      </c>
      <c r="T40" s="46" t="str">
        <f t="shared" si="5"/>
        <v>#N/A</v>
      </c>
      <c r="U40" s="69" t="str">
        <f t="shared" si="6"/>
        <v>#N/A</v>
      </c>
    </row>
    <row r="41" ht="14.25" customHeight="1">
      <c r="A41" s="32"/>
      <c r="B41" s="32"/>
      <c r="C41" s="33" t="str">
        <f>VLOOKUP(B41,'Set Up Employee Data'!A:O,2,FALSE)</f>
        <v>#N/A</v>
      </c>
      <c r="D41" s="33" t="str">
        <f t="shared" si="1"/>
        <v>#N/A</v>
      </c>
      <c r="E41" s="32"/>
      <c r="F41" s="32"/>
      <c r="G41" s="32"/>
      <c r="H41" s="33"/>
      <c r="I41" s="41"/>
      <c r="J41" s="68">
        <f>IFERROR(VLOOKUP(B41,'Set Up Employee Data'!A:O,3,FALSE)/(VLOOKUP(B41,'Set Up Employee Data'!A:O,4,FALSE)),0)</f>
        <v>0</v>
      </c>
      <c r="K41" s="46" t="str">
        <f t="shared" si="2"/>
        <v>#N/A</v>
      </c>
      <c r="L41" s="46" t="str">
        <f t="shared" si="3"/>
        <v>#N/A</v>
      </c>
      <c r="M41" s="46" t="str">
        <f t="shared" si="4"/>
        <v>#N/A</v>
      </c>
      <c r="N41" s="46" t="str">
        <f>(M41-I41)*((VLOOKUP(B41,'Set Up Employee Data'!A:O,7,FALSE)))</f>
        <v>#N/A</v>
      </c>
      <c r="O41" s="46" t="str">
        <f>(M41-I41)*((VLOOKUP(B41,'Set Up Employee Data'!A:O,8,FALSE)))</f>
        <v>#N/A</v>
      </c>
      <c r="P41" s="46" t="str">
        <f>(M41-I41)*((VLOOKUP(B41,'Set Up Employee Data'!A:O,5,FALSE)))</f>
        <v>#N/A</v>
      </c>
      <c r="Q41" s="46" t="str">
        <f>(M41-I41)*((VLOOKUP(B41,'Set Up Employee Data'!A:O,6,FALSE)))</f>
        <v>#N/A</v>
      </c>
      <c r="R41" s="46">
        <f>IFERROR(((VLOOKUP(B41,'Set Up Employee Data'!A:O,9,FALSE)))+((VLOOKUP(B41,'Set Up Employee Data'!A:O,10,FALSE)))+((VLOOKUP(B41,'Set Up Employee Data'!A:O,11,FALSE)))+((VLOOKUP(B41,'Set Up Employee Data'!A:O,12,FALSE))),0)</f>
        <v>0</v>
      </c>
      <c r="S41" s="46">
        <f>IFERROR(((VLOOKUP(B41,'Set Up Employee Data'!A:O,13,FALSE)))+((VLOOKUP(B41,'Set Up Employee Data'!A:O,14,FALSE)))+((VLOOKUP(B41,'Set Up Employee Data'!A:O,15,FALSE))),0)</f>
        <v>0</v>
      </c>
      <c r="T41" s="46" t="str">
        <f t="shared" si="5"/>
        <v>#N/A</v>
      </c>
      <c r="U41" s="69" t="str">
        <f t="shared" si="6"/>
        <v>#N/A</v>
      </c>
    </row>
    <row r="42" ht="14.25" customHeight="1">
      <c r="A42" s="32"/>
      <c r="B42" s="32"/>
      <c r="C42" s="33" t="str">
        <f>VLOOKUP(B42,'Set Up Employee Data'!A:O,2,FALSE)</f>
        <v>#N/A</v>
      </c>
      <c r="D42" s="33" t="str">
        <f t="shared" si="1"/>
        <v>#N/A</v>
      </c>
      <c r="E42" s="32"/>
      <c r="F42" s="32"/>
      <c r="G42" s="32"/>
      <c r="H42" s="33"/>
      <c r="I42" s="41"/>
      <c r="J42" s="68">
        <f>IFERROR(VLOOKUP(B42,'Set Up Employee Data'!A:O,3,FALSE)/(VLOOKUP(B42,'Set Up Employee Data'!A:O,4,FALSE)),0)</f>
        <v>0</v>
      </c>
      <c r="K42" s="46" t="str">
        <f t="shared" si="2"/>
        <v>#N/A</v>
      </c>
      <c r="L42" s="46" t="str">
        <f t="shared" si="3"/>
        <v>#N/A</v>
      </c>
      <c r="M42" s="46" t="str">
        <f t="shared" si="4"/>
        <v>#N/A</v>
      </c>
      <c r="N42" s="46" t="str">
        <f>(M42-I42)*((VLOOKUP(B42,'Set Up Employee Data'!A:O,7,FALSE)))</f>
        <v>#N/A</v>
      </c>
      <c r="O42" s="46" t="str">
        <f>(M42-I42)*((VLOOKUP(B42,'Set Up Employee Data'!A:O,8,FALSE)))</f>
        <v>#N/A</v>
      </c>
      <c r="P42" s="46" t="str">
        <f>(M42-I42)*((VLOOKUP(B42,'Set Up Employee Data'!A:O,5,FALSE)))</f>
        <v>#N/A</v>
      </c>
      <c r="Q42" s="46" t="str">
        <f>(M42-I42)*((VLOOKUP(B42,'Set Up Employee Data'!A:O,6,FALSE)))</f>
        <v>#N/A</v>
      </c>
      <c r="R42" s="46">
        <f>IFERROR(((VLOOKUP(B42,'Set Up Employee Data'!A:O,9,FALSE)))+((VLOOKUP(B42,'Set Up Employee Data'!A:O,10,FALSE)))+((VLOOKUP(B42,'Set Up Employee Data'!A:O,11,FALSE)))+((VLOOKUP(B42,'Set Up Employee Data'!A:O,12,FALSE))),0)</f>
        <v>0</v>
      </c>
      <c r="S42" s="46">
        <f>IFERROR(((VLOOKUP(B42,'Set Up Employee Data'!A:O,13,FALSE)))+((VLOOKUP(B42,'Set Up Employee Data'!A:O,14,FALSE)))+((VLOOKUP(B42,'Set Up Employee Data'!A:O,15,FALSE))),0)</f>
        <v>0</v>
      </c>
      <c r="T42" s="46" t="str">
        <f t="shared" si="5"/>
        <v>#N/A</v>
      </c>
      <c r="U42" s="69" t="str">
        <f t="shared" si="6"/>
        <v>#N/A</v>
      </c>
    </row>
    <row r="43" ht="14.25" customHeight="1">
      <c r="A43" s="32"/>
      <c r="B43" s="32"/>
      <c r="C43" s="33" t="str">
        <f>VLOOKUP(B43,'Set Up Employee Data'!A:O,2,FALSE)</f>
        <v>#N/A</v>
      </c>
      <c r="D43" s="33" t="str">
        <f t="shared" si="1"/>
        <v>#N/A</v>
      </c>
      <c r="E43" s="32"/>
      <c r="F43" s="32"/>
      <c r="G43" s="32"/>
      <c r="H43" s="33"/>
      <c r="I43" s="41"/>
      <c r="J43" s="68">
        <f>IFERROR(VLOOKUP(B43,'Set Up Employee Data'!A:O,3,FALSE)/(VLOOKUP(B43,'Set Up Employee Data'!A:O,4,FALSE)),0)</f>
        <v>0</v>
      </c>
      <c r="K43" s="46" t="str">
        <f t="shared" si="2"/>
        <v>#N/A</v>
      </c>
      <c r="L43" s="46" t="str">
        <f t="shared" si="3"/>
        <v>#N/A</v>
      </c>
      <c r="M43" s="46" t="str">
        <f t="shared" si="4"/>
        <v>#N/A</v>
      </c>
      <c r="N43" s="46" t="str">
        <f>(M43-I43)*((VLOOKUP(B43,'Set Up Employee Data'!A:O,7,FALSE)))</f>
        <v>#N/A</v>
      </c>
      <c r="O43" s="46" t="str">
        <f>(M43-I43)*((VLOOKUP(B43,'Set Up Employee Data'!A:O,8,FALSE)))</f>
        <v>#N/A</v>
      </c>
      <c r="P43" s="46" t="str">
        <f>(M43-I43)*((VLOOKUP(B43,'Set Up Employee Data'!A:O,5,FALSE)))</f>
        <v>#N/A</v>
      </c>
      <c r="Q43" s="46" t="str">
        <f>(M43-I43)*((VLOOKUP(B43,'Set Up Employee Data'!A:O,6,FALSE)))</f>
        <v>#N/A</v>
      </c>
      <c r="R43" s="46">
        <f>IFERROR(((VLOOKUP(B43,'Set Up Employee Data'!A:O,9,FALSE)))+((VLOOKUP(B43,'Set Up Employee Data'!A:O,10,FALSE)))+((VLOOKUP(B43,'Set Up Employee Data'!A:O,11,FALSE)))+((VLOOKUP(B43,'Set Up Employee Data'!A:O,12,FALSE))),0)</f>
        <v>0</v>
      </c>
      <c r="S43" s="46">
        <f>IFERROR(((VLOOKUP(B43,'Set Up Employee Data'!A:O,13,FALSE)))+((VLOOKUP(B43,'Set Up Employee Data'!A:O,14,FALSE)))+((VLOOKUP(B43,'Set Up Employee Data'!A:O,15,FALSE))),0)</f>
        <v>0</v>
      </c>
      <c r="T43" s="46" t="str">
        <f t="shared" si="5"/>
        <v>#N/A</v>
      </c>
      <c r="U43" s="69" t="str">
        <f t="shared" si="6"/>
        <v>#N/A</v>
      </c>
    </row>
    <row r="44" ht="14.25" customHeight="1">
      <c r="A44" s="32"/>
      <c r="B44" s="32"/>
      <c r="C44" s="33" t="str">
        <f>VLOOKUP(B44,'Set Up Employee Data'!A:O,2,FALSE)</f>
        <v>#N/A</v>
      </c>
      <c r="D44" s="33" t="str">
        <f t="shared" si="1"/>
        <v>#N/A</v>
      </c>
      <c r="E44" s="32"/>
      <c r="F44" s="32"/>
      <c r="G44" s="32"/>
      <c r="H44" s="33"/>
      <c r="I44" s="41"/>
      <c r="J44" s="68">
        <f>IFERROR(VLOOKUP(B44,'Set Up Employee Data'!A:O,3,FALSE)/(VLOOKUP(B44,'Set Up Employee Data'!A:O,4,FALSE)),0)</f>
        <v>0</v>
      </c>
      <c r="K44" s="46" t="str">
        <f t="shared" si="2"/>
        <v>#N/A</v>
      </c>
      <c r="L44" s="46" t="str">
        <f t="shared" si="3"/>
        <v>#N/A</v>
      </c>
      <c r="M44" s="46" t="str">
        <f t="shared" si="4"/>
        <v>#N/A</v>
      </c>
      <c r="N44" s="46" t="str">
        <f>(M44-I44)*((VLOOKUP(B44,'Set Up Employee Data'!A:O,7,FALSE)))</f>
        <v>#N/A</v>
      </c>
      <c r="O44" s="46" t="str">
        <f>(M44-I44)*((VLOOKUP(B44,'Set Up Employee Data'!A:O,8,FALSE)))</f>
        <v>#N/A</v>
      </c>
      <c r="P44" s="46" t="str">
        <f>(M44-I44)*((VLOOKUP(B44,'Set Up Employee Data'!A:O,5,FALSE)))</f>
        <v>#N/A</v>
      </c>
      <c r="Q44" s="46" t="str">
        <f>(M44-I44)*((VLOOKUP(B44,'Set Up Employee Data'!A:O,6,FALSE)))</f>
        <v>#N/A</v>
      </c>
      <c r="R44" s="46">
        <f>IFERROR(((VLOOKUP(B44,'Set Up Employee Data'!A:O,9,FALSE)))+((VLOOKUP(B44,'Set Up Employee Data'!A:O,10,FALSE)))+((VLOOKUP(B44,'Set Up Employee Data'!A:O,11,FALSE)))+((VLOOKUP(B44,'Set Up Employee Data'!A:O,12,FALSE))),0)</f>
        <v>0</v>
      </c>
      <c r="S44" s="46">
        <f>IFERROR(((VLOOKUP(B44,'Set Up Employee Data'!A:O,13,FALSE)))+((VLOOKUP(B44,'Set Up Employee Data'!A:O,14,FALSE)))+((VLOOKUP(B44,'Set Up Employee Data'!A:O,15,FALSE))),0)</f>
        <v>0</v>
      </c>
      <c r="T44" s="46" t="str">
        <f t="shared" si="5"/>
        <v>#N/A</v>
      </c>
      <c r="U44" s="69" t="str">
        <f t="shared" si="6"/>
        <v>#N/A</v>
      </c>
    </row>
    <row r="45" ht="14.25" customHeight="1">
      <c r="A45" s="32"/>
      <c r="B45" s="32"/>
      <c r="C45" s="33" t="str">
        <f>VLOOKUP(B45,'Set Up Employee Data'!A:O,2,FALSE)</f>
        <v>#N/A</v>
      </c>
      <c r="D45" s="33" t="str">
        <f t="shared" si="1"/>
        <v>#N/A</v>
      </c>
      <c r="E45" s="32"/>
      <c r="F45" s="32"/>
      <c r="G45" s="32"/>
      <c r="H45" s="33"/>
      <c r="I45" s="41"/>
      <c r="J45" s="68">
        <f>IFERROR(VLOOKUP(B45,'Set Up Employee Data'!A:O,3,FALSE)/(VLOOKUP(B45,'Set Up Employee Data'!A:O,4,FALSE)),0)</f>
        <v>0</v>
      </c>
      <c r="K45" s="46" t="str">
        <f t="shared" si="2"/>
        <v>#N/A</v>
      </c>
      <c r="L45" s="46" t="str">
        <f t="shared" si="3"/>
        <v>#N/A</v>
      </c>
      <c r="M45" s="46" t="str">
        <f t="shared" si="4"/>
        <v>#N/A</v>
      </c>
      <c r="N45" s="46" t="str">
        <f>(M45-I45)*((VLOOKUP(B45,'Set Up Employee Data'!A:O,7,FALSE)))</f>
        <v>#N/A</v>
      </c>
      <c r="O45" s="46" t="str">
        <f>(M45-I45)*((VLOOKUP(B45,'Set Up Employee Data'!A:O,8,FALSE)))</f>
        <v>#N/A</v>
      </c>
      <c r="P45" s="46" t="str">
        <f>(M45-I45)*((VLOOKUP(B45,'Set Up Employee Data'!A:O,5,FALSE)))</f>
        <v>#N/A</v>
      </c>
      <c r="Q45" s="46" t="str">
        <f>(M45-I45)*((VLOOKUP(B45,'Set Up Employee Data'!A:O,6,FALSE)))</f>
        <v>#N/A</v>
      </c>
      <c r="R45" s="46">
        <f>IFERROR(((VLOOKUP(B45,'Set Up Employee Data'!A:O,9,FALSE)))+((VLOOKUP(B45,'Set Up Employee Data'!A:O,10,FALSE)))+((VLOOKUP(B45,'Set Up Employee Data'!A:O,11,FALSE)))+((VLOOKUP(B45,'Set Up Employee Data'!A:O,12,FALSE))),0)</f>
        <v>0</v>
      </c>
      <c r="S45" s="46">
        <f>IFERROR(((VLOOKUP(B45,'Set Up Employee Data'!A:O,13,FALSE)))+((VLOOKUP(B45,'Set Up Employee Data'!A:O,14,FALSE)))+((VLOOKUP(B45,'Set Up Employee Data'!A:O,15,FALSE))),0)</f>
        <v>0</v>
      </c>
      <c r="T45" s="46" t="str">
        <f t="shared" si="5"/>
        <v>#N/A</v>
      </c>
      <c r="U45" s="69" t="str">
        <f t="shared" si="6"/>
        <v>#N/A</v>
      </c>
    </row>
    <row r="46" ht="14.25" customHeight="1">
      <c r="A46" s="32"/>
      <c r="B46" s="32"/>
      <c r="C46" s="33" t="str">
        <f>VLOOKUP(B46,'Set Up Employee Data'!A:O,2,FALSE)</f>
        <v>#N/A</v>
      </c>
      <c r="D46" s="33" t="str">
        <f t="shared" si="1"/>
        <v>#N/A</v>
      </c>
      <c r="E46" s="32"/>
      <c r="F46" s="32"/>
      <c r="G46" s="32"/>
      <c r="H46" s="33"/>
      <c r="I46" s="41"/>
      <c r="J46" s="68">
        <f>IFERROR(VLOOKUP(B46,'Set Up Employee Data'!A:O,3,FALSE)/(VLOOKUP(B46,'Set Up Employee Data'!A:O,4,FALSE)),0)</f>
        <v>0</v>
      </c>
      <c r="K46" s="46" t="str">
        <f t="shared" si="2"/>
        <v>#N/A</v>
      </c>
      <c r="L46" s="46" t="str">
        <f t="shared" si="3"/>
        <v>#N/A</v>
      </c>
      <c r="M46" s="46" t="str">
        <f t="shared" si="4"/>
        <v>#N/A</v>
      </c>
      <c r="N46" s="46" t="str">
        <f>(M46-I46)*((VLOOKUP(B46,'Set Up Employee Data'!A:O,7,FALSE)))</f>
        <v>#N/A</v>
      </c>
      <c r="O46" s="46" t="str">
        <f>(M46-I46)*((VLOOKUP(B46,'Set Up Employee Data'!A:O,8,FALSE)))</f>
        <v>#N/A</v>
      </c>
      <c r="P46" s="46" t="str">
        <f>(M46-I46)*((VLOOKUP(B46,'Set Up Employee Data'!A:O,5,FALSE)))</f>
        <v>#N/A</v>
      </c>
      <c r="Q46" s="46" t="str">
        <f>(M46-I46)*((VLOOKUP(B46,'Set Up Employee Data'!A:O,6,FALSE)))</f>
        <v>#N/A</v>
      </c>
      <c r="R46" s="46">
        <f>IFERROR(((VLOOKUP(B46,'Set Up Employee Data'!A:O,9,FALSE)))+((VLOOKUP(B46,'Set Up Employee Data'!A:O,10,FALSE)))+((VLOOKUP(B46,'Set Up Employee Data'!A:O,11,FALSE)))+((VLOOKUP(B46,'Set Up Employee Data'!A:O,12,FALSE))),0)</f>
        <v>0</v>
      </c>
      <c r="S46" s="46">
        <f>IFERROR(((VLOOKUP(B46,'Set Up Employee Data'!A:O,13,FALSE)))+((VLOOKUP(B46,'Set Up Employee Data'!A:O,14,FALSE)))+((VLOOKUP(B46,'Set Up Employee Data'!A:O,15,FALSE))),0)</f>
        <v>0</v>
      </c>
      <c r="T46" s="46" t="str">
        <f t="shared" si="5"/>
        <v>#N/A</v>
      </c>
      <c r="U46" s="69" t="str">
        <f t="shared" si="6"/>
        <v>#N/A</v>
      </c>
    </row>
    <row r="47" ht="14.25" customHeight="1">
      <c r="A47" s="32"/>
      <c r="B47" s="32"/>
      <c r="C47" s="33" t="str">
        <f>VLOOKUP(B47,'Set Up Employee Data'!A:O,2,FALSE)</f>
        <v>#N/A</v>
      </c>
      <c r="D47" s="33" t="str">
        <f t="shared" si="1"/>
        <v>#N/A</v>
      </c>
      <c r="E47" s="32"/>
      <c r="F47" s="32"/>
      <c r="G47" s="32"/>
      <c r="H47" s="33"/>
      <c r="I47" s="41"/>
      <c r="J47" s="68">
        <f>IFERROR(VLOOKUP(B47,'Set Up Employee Data'!A:O,3,FALSE)/(VLOOKUP(B47,'Set Up Employee Data'!A:O,4,FALSE)),0)</f>
        <v>0</v>
      </c>
      <c r="K47" s="46" t="str">
        <f t="shared" si="2"/>
        <v>#N/A</v>
      </c>
      <c r="L47" s="46" t="str">
        <f t="shared" si="3"/>
        <v>#N/A</v>
      </c>
      <c r="M47" s="46" t="str">
        <f t="shared" si="4"/>
        <v>#N/A</v>
      </c>
      <c r="N47" s="46" t="str">
        <f>(M47-I47)*((VLOOKUP(B47,'Set Up Employee Data'!A:O,7,FALSE)))</f>
        <v>#N/A</v>
      </c>
      <c r="O47" s="46" t="str">
        <f>(M47-I47)*((VLOOKUP(B47,'Set Up Employee Data'!A:O,8,FALSE)))</f>
        <v>#N/A</v>
      </c>
      <c r="P47" s="46" t="str">
        <f>(M47-I47)*((VLOOKUP(B47,'Set Up Employee Data'!A:O,5,FALSE)))</f>
        <v>#N/A</v>
      </c>
      <c r="Q47" s="46" t="str">
        <f>(M47-I47)*((VLOOKUP(B47,'Set Up Employee Data'!A:O,6,FALSE)))</f>
        <v>#N/A</v>
      </c>
      <c r="R47" s="46">
        <f>IFERROR(((VLOOKUP(B47,'Set Up Employee Data'!A:O,9,FALSE)))+((VLOOKUP(B47,'Set Up Employee Data'!A:O,10,FALSE)))+((VLOOKUP(B47,'Set Up Employee Data'!A:O,11,FALSE)))+((VLOOKUP(B47,'Set Up Employee Data'!A:O,12,FALSE))),0)</f>
        <v>0</v>
      </c>
      <c r="S47" s="46">
        <f>IFERROR(((VLOOKUP(B47,'Set Up Employee Data'!A:O,13,FALSE)))+((VLOOKUP(B47,'Set Up Employee Data'!A:O,14,FALSE)))+((VLOOKUP(B47,'Set Up Employee Data'!A:O,15,FALSE))),0)</f>
        <v>0</v>
      </c>
      <c r="T47" s="46" t="str">
        <f t="shared" si="5"/>
        <v>#N/A</v>
      </c>
      <c r="U47" s="69" t="str">
        <f t="shared" si="6"/>
        <v>#N/A</v>
      </c>
    </row>
    <row r="48" ht="14.25" customHeight="1">
      <c r="A48" s="32"/>
      <c r="B48" s="32"/>
      <c r="C48" s="33" t="str">
        <f>VLOOKUP(B48,'Set Up Employee Data'!A:O,2,FALSE)</f>
        <v>#N/A</v>
      </c>
      <c r="D48" s="33" t="str">
        <f t="shared" si="1"/>
        <v>#N/A</v>
      </c>
      <c r="E48" s="32"/>
      <c r="F48" s="32"/>
      <c r="G48" s="32"/>
      <c r="H48" s="33"/>
      <c r="I48" s="41"/>
      <c r="J48" s="68">
        <f>IFERROR(VLOOKUP(B48,'Set Up Employee Data'!A:O,3,FALSE)/(VLOOKUP(B48,'Set Up Employee Data'!A:O,4,FALSE)),0)</f>
        <v>0</v>
      </c>
      <c r="K48" s="46" t="str">
        <f t="shared" si="2"/>
        <v>#N/A</v>
      </c>
      <c r="L48" s="46" t="str">
        <f t="shared" si="3"/>
        <v>#N/A</v>
      </c>
      <c r="M48" s="46" t="str">
        <f t="shared" si="4"/>
        <v>#N/A</v>
      </c>
      <c r="N48" s="46" t="str">
        <f>(M48-I48)*((VLOOKUP(B48,'Set Up Employee Data'!A:O,7,FALSE)))</f>
        <v>#N/A</v>
      </c>
      <c r="O48" s="46" t="str">
        <f>(M48-I48)*((VLOOKUP(B48,'Set Up Employee Data'!A:O,8,FALSE)))</f>
        <v>#N/A</v>
      </c>
      <c r="P48" s="46" t="str">
        <f>(M48-I48)*((VLOOKUP(B48,'Set Up Employee Data'!A:O,5,FALSE)))</f>
        <v>#N/A</v>
      </c>
      <c r="Q48" s="46" t="str">
        <f>(M48-I48)*((VLOOKUP(B48,'Set Up Employee Data'!A:O,6,FALSE)))</f>
        <v>#N/A</v>
      </c>
      <c r="R48" s="46">
        <f>IFERROR(((VLOOKUP(B48,'Set Up Employee Data'!A:O,9,FALSE)))+((VLOOKUP(B48,'Set Up Employee Data'!A:O,10,FALSE)))+((VLOOKUP(B48,'Set Up Employee Data'!A:O,11,FALSE)))+((VLOOKUP(B48,'Set Up Employee Data'!A:O,12,FALSE))),0)</f>
        <v>0</v>
      </c>
      <c r="S48" s="46">
        <f>IFERROR(((VLOOKUP(B48,'Set Up Employee Data'!A:O,13,FALSE)))+((VLOOKUP(B48,'Set Up Employee Data'!A:O,14,FALSE)))+((VLOOKUP(B48,'Set Up Employee Data'!A:O,15,FALSE))),0)</f>
        <v>0</v>
      </c>
      <c r="T48" s="46" t="str">
        <f t="shared" si="5"/>
        <v>#N/A</v>
      </c>
      <c r="U48" s="69" t="str">
        <f t="shared" si="6"/>
        <v>#N/A</v>
      </c>
    </row>
    <row r="49" ht="14.25" customHeight="1">
      <c r="A49" s="32"/>
      <c r="B49" s="32"/>
      <c r="C49" s="33" t="str">
        <f>VLOOKUP(B49,'Set Up Employee Data'!A:O,2,FALSE)</f>
        <v>#N/A</v>
      </c>
      <c r="D49" s="33" t="str">
        <f t="shared" si="1"/>
        <v>#N/A</v>
      </c>
      <c r="E49" s="32"/>
      <c r="F49" s="32"/>
      <c r="G49" s="32"/>
      <c r="H49" s="33"/>
      <c r="I49" s="41"/>
      <c r="J49" s="68">
        <f>IFERROR(VLOOKUP(B49,'Set Up Employee Data'!A:O,3,FALSE)/(VLOOKUP(B49,'Set Up Employee Data'!A:O,4,FALSE)),0)</f>
        <v>0</v>
      </c>
      <c r="K49" s="46" t="str">
        <f t="shared" si="2"/>
        <v>#N/A</v>
      </c>
      <c r="L49" s="46" t="str">
        <f t="shared" si="3"/>
        <v>#N/A</v>
      </c>
      <c r="M49" s="46" t="str">
        <f t="shared" si="4"/>
        <v>#N/A</v>
      </c>
      <c r="N49" s="46" t="str">
        <f>(M49-I49)*((VLOOKUP(B49,'Set Up Employee Data'!A:O,7,FALSE)))</f>
        <v>#N/A</v>
      </c>
      <c r="O49" s="46" t="str">
        <f>(M49-I49)*((VLOOKUP(B49,'Set Up Employee Data'!A:O,8,FALSE)))</f>
        <v>#N/A</v>
      </c>
      <c r="P49" s="46" t="str">
        <f>(M49-I49)*((VLOOKUP(B49,'Set Up Employee Data'!A:O,5,FALSE)))</f>
        <v>#N/A</v>
      </c>
      <c r="Q49" s="46" t="str">
        <f>(M49-I49)*((VLOOKUP(B49,'Set Up Employee Data'!A:O,6,FALSE)))</f>
        <v>#N/A</v>
      </c>
      <c r="R49" s="46">
        <f>IFERROR(((VLOOKUP(B49,'Set Up Employee Data'!A:O,9,FALSE)))+((VLOOKUP(B49,'Set Up Employee Data'!A:O,10,FALSE)))+((VLOOKUP(B49,'Set Up Employee Data'!A:O,11,FALSE)))+((VLOOKUP(B49,'Set Up Employee Data'!A:O,12,FALSE))),0)</f>
        <v>0</v>
      </c>
      <c r="S49" s="46">
        <f>IFERROR(((VLOOKUP(B49,'Set Up Employee Data'!A:O,13,FALSE)))+((VLOOKUP(B49,'Set Up Employee Data'!A:O,14,FALSE)))+((VLOOKUP(B49,'Set Up Employee Data'!A:O,15,FALSE))),0)</f>
        <v>0</v>
      </c>
      <c r="T49" s="46" t="str">
        <f t="shared" si="5"/>
        <v>#N/A</v>
      </c>
      <c r="U49" s="69" t="str">
        <f t="shared" si="6"/>
        <v>#N/A</v>
      </c>
    </row>
    <row r="50" ht="14.25" customHeight="1">
      <c r="A50" s="32"/>
      <c r="B50" s="32"/>
      <c r="C50" s="33" t="str">
        <f>VLOOKUP(B50,'Set Up Employee Data'!A:O,2,FALSE)</f>
        <v>#N/A</v>
      </c>
      <c r="D50" s="33" t="str">
        <f t="shared" si="1"/>
        <v>#N/A</v>
      </c>
      <c r="E50" s="32"/>
      <c r="F50" s="32"/>
      <c r="G50" s="32"/>
      <c r="H50" s="33"/>
      <c r="I50" s="41"/>
      <c r="J50" s="68">
        <f>IFERROR(VLOOKUP(B50,'Set Up Employee Data'!A:O,3,FALSE)/(VLOOKUP(B50,'Set Up Employee Data'!A:O,4,FALSE)),0)</f>
        <v>0</v>
      </c>
      <c r="K50" s="46" t="str">
        <f t="shared" si="2"/>
        <v>#N/A</v>
      </c>
      <c r="L50" s="46" t="str">
        <f t="shared" si="3"/>
        <v>#N/A</v>
      </c>
      <c r="M50" s="46" t="str">
        <f t="shared" si="4"/>
        <v>#N/A</v>
      </c>
      <c r="N50" s="46" t="str">
        <f>(M50-I50)*((VLOOKUP(B50,'Set Up Employee Data'!A:O,7,FALSE)))</f>
        <v>#N/A</v>
      </c>
      <c r="O50" s="46" t="str">
        <f>(M50-I50)*((VLOOKUP(B50,'Set Up Employee Data'!A:O,8,FALSE)))</f>
        <v>#N/A</v>
      </c>
      <c r="P50" s="46" t="str">
        <f>(M50-I50)*((VLOOKUP(B50,'Set Up Employee Data'!A:O,5,FALSE)))</f>
        <v>#N/A</v>
      </c>
      <c r="Q50" s="46" t="str">
        <f>(M50-I50)*((VLOOKUP(B50,'Set Up Employee Data'!A:O,6,FALSE)))</f>
        <v>#N/A</v>
      </c>
      <c r="R50" s="46">
        <f>IFERROR(((VLOOKUP(B50,'Set Up Employee Data'!A:O,9,FALSE)))+((VLOOKUP(B50,'Set Up Employee Data'!A:O,10,FALSE)))+((VLOOKUP(B50,'Set Up Employee Data'!A:O,11,FALSE)))+((VLOOKUP(B50,'Set Up Employee Data'!A:O,12,FALSE))),0)</f>
        <v>0</v>
      </c>
      <c r="S50" s="46">
        <f>IFERROR(((VLOOKUP(B50,'Set Up Employee Data'!A:O,13,FALSE)))+((VLOOKUP(B50,'Set Up Employee Data'!A:O,14,FALSE)))+((VLOOKUP(B50,'Set Up Employee Data'!A:O,15,FALSE))),0)</f>
        <v>0</v>
      </c>
      <c r="T50" s="46" t="str">
        <f t="shared" si="5"/>
        <v>#N/A</v>
      </c>
      <c r="U50" s="69" t="str">
        <f t="shared" si="6"/>
        <v>#N/A</v>
      </c>
    </row>
    <row r="51" ht="14.25" customHeight="1">
      <c r="A51" s="32"/>
      <c r="B51" s="32"/>
      <c r="C51" s="33" t="str">
        <f>VLOOKUP(B51,'Set Up Employee Data'!A:O,2,FALSE)</f>
        <v>#N/A</v>
      </c>
      <c r="D51" s="33" t="str">
        <f t="shared" si="1"/>
        <v>#N/A</v>
      </c>
      <c r="E51" s="32"/>
      <c r="F51" s="32"/>
      <c r="G51" s="32"/>
      <c r="H51" s="33"/>
      <c r="I51" s="41"/>
      <c r="J51" s="68">
        <f>IFERROR(VLOOKUP(B51,'Set Up Employee Data'!A:O,3,FALSE)/(VLOOKUP(B51,'Set Up Employee Data'!A:O,4,FALSE)),0)</f>
        <v>0</v>
      </c>
      <c r="K51" s="46" t="str">
        <f t="shared" si="2"/>
        <v>#N/A</v>
      </c>
      <c r="L51" s="46" t="str">
        <f t="shared" si="3"/>
        <v>#N/A</v>
      </c>
      <c r="M51" s="46" t="str">
        <f t="shared" si="4"/>
        <v>#N/A</v>
      </c>
      <c r="N51" s="46" t="str">
        <f>(M51-I51)*((VLOOKUP(B51,'Set Up Employee Data'!A:O,7,FALSE)))</f>
        <v>#N/A</v>
      </c>
      <c r="O51" s="46" t="str">
        <f>(M51-I51)*((VLOOKUP(B51,'Set Up Employee Data'!A:O,8,FALSE)))</f>
        <v>#N/A</v>
      </c>
      <c r="P51" s="46" t="str">
        <f>(M51-I51)*((VLOOKUP(B51,'Set Up Employee Data'!A:O,5,FALSE)))</f>
        <v>#N/A</v>
      </c>
      <c r="Q51" s="46" t="str">
        <f>(M51-I51)*((VLOOKUP(B51,'Set Up Employee Data'!A:O,6,FALSE)))</f>
        <v>#N/A</v>
      </c>
      <c r="R51" s="46">
        <f>IFERROR(((VLOOKUP(B51,'Set Up Employee Data'!A:O,9,FALSE)))+((VLOOKUP(B51,'Set Up Employee Data'!A:O,10,FALSE)))+((VLOOKUP(B51,'Set Up Employee Data'!A:O,11,FALSE)))+((VLOOKUP(B51,'Set Up Employee Data'!A:O,12,FALSE))),0)</f>
        <v>0</v>
      </c>
      <c r="S51" s="46">
        <f>IFERROR(((VLOOKUP(B51,'Set Up Employee Data'!A:O,13,FALSE)))+((VLOOKUP(B51,'Set Up Employee Data'!A:O,14,FALSE)))+((VLOOKUP(B51,'Set Up Employee Data'!A:O,15,FALSE))),0)</f>
        <v>0</v>
      </c>
      <c r="T51" s="46" t="str">
        <f t="shared" si="5"/>
        <v>#N/A</v>
      </c>
      <c r="U51" s="69" t="str">
        <f t="shared" si="6"/>
        <v>#N/A</v>
      </c>
    </row>
    <row r="52" ht="14.25" customHeight="1">
      <c r="A52" s="32"/>
      <c r="B52" s="32"/>
      <c r="C52" s="33" t="str">
        <f>VLOOKUP(B52,'Set Up Employee Data'!A:O,2,FALSE)</f>
        <v>#N/A</v>
      </c>
      <c r="D52" s="33" t="str">
        <f t="shared" si="1"/>
        <v>#N/A</v>
      </c>
      <c r="E52" s="32"/>
      <c r="F52" s="32"/>
      <c r="G52" s="32"/>
      <c r="H52" s="33"/>
      <c r="I52" s="41"/>
      <c r="J52" s="68">
        <f>IFERROR(VLOOKUP(B52,'Set Up Employee Data'!A:O,3,FALSE)/(VLOOKUP(B52,'Set Up Employee Data'!A:O,4,FALSE)),0)</f>
        <v>0</v>
      </c>
      <c r="K52" s="46" t="str">
        <f t="shared" si="2"/>
        <v>#N/A</v>
      </c>
      <c r="L52" s="46" t="str">
        <f t="shared" si="3"/>
        <v>#N/A</v>
      </c>
      <c r="M52" s="46" t="str">
        <f t="shared" si="4"/>
        <v>#N/A</v>
      </c>
      <c r="N52" s="46" t="str">
        <f>(M52-I52)*((VLOOKUP(B52,'Set Up Employee Data'!A:O,7,FALSE)))</f>
        <v>#N/A</v>
      </c>
      <c r="O52" s="46" t="str">
        <f>(M52-I52)*((VLOOKUP(B52,'Set Up Employee Data'!A:O,8,FALSE)))</f>
        <v>#N/A</v>
      </c>
      <c r="P52" s="46" t="str">
        <f>(M52-I52)*((VLOOKUP(B52,'Set Up Employee Data'!A:O,5,FALSE)))</f>
        <v>#N/A</v>
      </c>
      <c r="Q52" s="46" t="str">
        <f>(M52-I52)*((VLOOKUP(B52,'Set Up Employee Data'!A:O,6,FALSE)))</f>
        <v>#N/A</v>
      </c>
      <c r="R52" s="46">
        <f>IFERROR(((VLOOKUP(B52,'Set Up Employee Data'!A:O,9,FALSE)))+((VLOOKUP(B52,'Set Up Employee Data'!A:O,10,FALSE)))+((VLOOKUP(B52,'Set Up Employee Data'!A:O,11,FALSE)))+((VLOOKUP(B52,'Set Up Employee Data'!A:O,12,FALSE))),0)</f>
        <v>0</v>
      </c>
      <c r="S52" s="46">
        <f>IFERROR(((VLOOKUP(B52,'Set Up Employee Data'!A:O,13,FALSE)))+((VLOOKUP(B52,'Set Up Employee Data'!A:O,14,FALSE)))+((VLOOKUP(B52,'Set Up Employee Data'!A:O,15,FALSE))),0)</f>
        <v>0</v>
      </c>
      <c r="T52" s="46" t="str">
        <f t="shared" si="5"/>
        <v>#N/A</v>
      </c>
      <c r="U52" s="69" t="str">
        <f t="shared" si="6"/>
        <v>#N/A</v>
      </c>
    </row>
    <row r="53" ht="14.25" customHeight="1">
      <c r="A53" s="32"/>
      <c r="B53" s="32"/>
      <c r="C53" s="33" t="str">
        <f>VLOOKUP(B53,'Set Up Employee Data'!A:O,2,FALSE)</f>
        <v>#N/A</v>
      </c>
      <c r="D53" s="33" t="str">
        <f t="shared" si="1"/>
        <v>#N/A</v>
      </c>
      <c r="E53" s="32"/>
      <c r="F53" s="32"/>
      <c r="G53" s="32"/>
      <c r="H53" s="33"/>
      <c r="I53" s="41"/>
      <c r="J53" s="68">
        <f>IFERROR(VLOOKUP(B53,'Set Up Employee Data'!A:O,3,FALSE)/(VLOOKUP(B53,'Set Up Employee Data'!A:O,4,FALSE)),0)</f>
        <v>0</v>
      </c>
      <c r="K53" s="46" t="str">
        <f t="shared" si="2"/>
        <v>#N/A</v>
      </c>
      <c r="L53" s="46" t="str">
        <f t="shared" si="3"/>
        <v>#N/A</v>
      </c>
      <c r="M53" s="46" t="str">
        <f t="shared" si="4"/>
        <v>#N/A</v>
      </c>
      <c r="N53" s="46" t="str">
        <f>(M53-I53)*((VLOOKUP(B53,'Set Up Employee Data'!A:O,7,FALSE)))</f>
        <v>#N/A</v>
      </c>
      <c r="O53" s="46" t="str">
        <f>(M53-I53)*((VLOOKUP(B53,'Set Up Employee Data'!A:O,8,FALSE)))</f>
        <v>#N/A</v>
      </c>
      <c r="P53" s="46" t="str">
        <f>(M53-I53)*((VLOOKUP(B53,'Set Up Employee Data'!A:O,5,FALSE)))</f>
        <v>#N/A</v>
      </c>
      <c r="Q53" s="46" t="str">
        <f>(M53-I53)*((VLOOKUP(B53,'Set Up Employee Data'!A:O,6,FALSE)))</f>
        <v>#N/A</v>
      </c>
      <c r="R53" s="46">
        <f>IFERROR(((VLOOKUP(B53,'Set Up Employee Data'!A:O,9,FALSE)))+((VLOOKUP(B53,'Set Up Employee Data'!A:O,10,FALSE)))+((VLOOKUP(B53,'Set Up Employee Data'!A:O,11,FALSE)))+((VLOOKUP(B53,'Set Up Employee Data'!A:O,12,FALSE))),0)</f>
        <v>0</v>
      </c>
      <c r="S53" s="46">
        <f>IFERROR(((VLOOKUP(B53,'Set Up Employee Data'!A:O,13,FALSE)))+((VLOOKUP(B53,'Set Up Employee Data'!A:O,14,FALSE)))+((VLOOKUP(B53,'Set Up Employee Data'!A:O,15,FALSE))),0)</f>
        <v>0</v>
      </c>
      <c r="T53" s="46" t="str">
        <f t="shared" si="5"/>
        <v>#N/A</v>
      </c>
      <c r="U53" s="69" t="str">
        <f t="shared" si="6"/>
        <v>#N/A</v>
      </c>
    </row>
    <row r="54" ht="14.25" customHeight="1">
      <c r="A54" s="32"/>
      <c r="B54" s="32"/>
      <c r="C54" s="33" t="str">
        <f>VLOOKUP(B54,'Set Up Employee Data'!A:O,2,FALSE)</f>
        <v>#N/A</v>
      </c>
      <c r="D54" s="33" t="str">
        <f t="shared" si="1"/>
        <v>#N/A</v>
      </c>
      <c r="E54" s="32"/>
      <c r="F54" s="32"/>
      <c r="G54" s="32"/>
      <c r="H54" s="33"/>
      <c r="I54" s="41"/>
      <c r="J54" s="68">
        <f>IFERROR(VLOOKUP(B54,'Set Up Employee Data'!A:O,3,FALSE)/(VLOOKUP(B54,'Set Up Employee Data'!A:O,4,FALSE)),0)</f>
        <v>0</v>
      </c>
      <c r="K54" s="46" t="str">
        <f t="shared" si="2"/>
        <v>#N/A</v>
      </c>
      <c r="L54" s="46" t="str">
        <f t="shared" si="3"/>
        <v>#N/A</v>
      </c>
      <c r="M54" s="46" t="str">
        <f t="shared" si="4"/>
        <v>#N/A</v>
      </c>
      <c r="N54" s="46" t="str">
        <f>(M54-I54)*((VLOOKUP(B54,'Set Up Employee Data'!A:O,7,FALSE)))</f>
        <v>#N/A</v>
      </c>
      <c r="O54" s="46" t="str">
        <f>(M54-I54)*((VLOOKUP(B54,'Set Up Employee Data'!A:O,8,FALSE)))</f>
        <v>#N/A</v>
      </c>
      <c r="P54" s="46" t="str">
        <f>(M54-I54)*((VLOOKUP(B54,'Set Up Employee Data'!A:O,5,FALSE)))</f>
        <v>#N/A</v>
      </c>
      <c r="Q54" s="46" t="str">
        <f>(M54-I54)*((VLOOKUP(B54,'Set Up Employee Data'!A:O,6,FALSE)))</f>
        <v>#N/A</v>
      </c>
      <c r="R54" s="46">
        <f>IFERROR(((VLOOKUP(B54,'Set Up Employee Data'!A:O,9,FALSE)))+((VLOOKUP(B54,'Set Up Employee Data'!A:O,10,FALSE)))+((VLOOKUP(B54,'Set Up Employee Data'!A:O,11,FALSE)))+((VLOOKUP(B54,'Set Up Employee Data'!A:O,12,FALSE))),0)</f>
        <v>0</v>
      </c>
      <c r="S54" s="46">
        <f>IFERROR(((VLOOKUP(B54,'Set Up Employee Data'!A:O,13,FALSE)))+((VLOOKUP(B54,'Set Up Employee Data'!A:O,14,FALSE)))+((VLOOKUP(B54,'Set Up Employee Data'!A:O,15,FALSE))),0)</f>
        <v>0</v>
      </c>
      <c r="T54" s="46" t="str">
        <f t="shared" si="5"/>
        <v>#N/A</v>
      </c>
      <c r="U54" s="69" t="str">
        <f t="shared" si="6"/>
        <v>#N/A</v>
      </c>
    </row>
    <row r="55" ht="14.25" customHeight="1">
      <c r="A55" s="32"/>
      <c r="B55" s="32"/>
      <c r="C55" s="33" t="str">
        <f>VLOOKUP(B55,'Set Up Employee Data'!A:O,2,FALSE)</f>
        <v>#N/A</v>
      </c>
      <c r="D55" s="33" t="str">
        <f t="shared" si="1"/>
        <v>#N/A</v>
      </c>
      <c r="E55" s="32"/>
      <c r="F55" s="32"/>
      <c r="G55" s="32"/>
      <c r="H55" s="33"/>
      <c r="I55" s="41"/>
      <c r="J55" s="68">
        <f>IFERROR(VLOOKUP(B55,'Set Up Employee Data'!A:O,3,FALSE)/(VLOOKUP(B55,'Set Up Employee Data'!A:O,4,FALSE)),0)</f>
        <v>0</v>
      </c>
      <c r="K55" s="46" t="str">
        <f t="shared" si="2"/>
        <v>#N/A</v>
      </c>
      <c r="L55" s="46" t="str">
        <f t="shared" si="3"/>
        <v>#N/A</v>
      </c>
      <c r="M55" s="46" t="str">
        <f t="shared" si="4"/>
        <v>#N/A</v>
      </c>
      <c r="N55" s="46" t="str">
        <f>(M55-I55)*((VLOOKUP(B55,'Set Up Employee Data'!A:O,7,FALSE)))</f>
        <v>#N/A</v>
      </c>
      <c r="O55" s="46" t="str">
        <f>(M55-I55)*((VLOOKUP(B55,'Set Up Employee Data'!A:O,8,FALSE)))</f>
        <v>#N/A</v>
      </c>
      <c r="P55" s="46" t="str">
        <f>(M55-I55)*((VLOOKUP(B55,'Set Up Employee Data'!A:O,5,FALSE)))</f>
        <v>#N/A</v>
      </c>
      <c r="Q55" s="46" t="str">
        <f>(M55-I55)*((VLOOKUP(B55,'Set Up Employee Data'!A:O,6,FALSE)))</f>
        <v>#N/A</v>
      </c>
      <c r="R55" s="46">
        <f>IFERROR(((VLOOKUP(B55,'Set Up Employee Data'!A:O,9,FALSE)))+((VLOOKUP(B55,'Set Up Employee Data'!A:O,10,FALSE)))+((VLOOKUP(B55,'Set Up Employee Data'!A:O,11,FALSE)))+((VLOOKUP(B55,'Set Up Employee Data'!A:O,12,FALSE))),0)</f>
        <v>0</v>
      </c>
      <c r="S55" s="46">
        <f>IFERROR(((VLOOKUP(B55,'Set Up Employee Data'!A:O,13,FALSE)))+((VLOOKUP(B55,'Set Up Employee Data'!A:O,14,FALSE)))+((VLOOKUP(B55,'Set Up Employee Data'!A:O,15,FALSE))),0)</f>
        <v>0</v>
      </c>
      <c r="T55" s="46" t="str">
        <f t="shared" si="5"/>
        <v>#N/A</v>
      </c>
      <c r="U55" s="69" t="str">
        <f t="shared" si="6"/>
        <v>#N/A</v>
      </c>
    </row>
    <row r="56" ht="14.25" customHeight="1">
      <c r="A56" s="32"/>
      <c r="B56" s="32"/>
      <c r="C56" s="33" t="str">
        <f>VLOOKUP(B56,'Set Up Employee Data'!A:O,2,FALSE)</f>
        <v>#N/A</v>
      </c>
      <c r="D56" s="33" t="str">
        <f t="shared" si="1"/>
        <v>#N/A</v>
      </c>
      <c r="E56" s="32"/>
      <c r="F56" s="32"/>
      <c r="G56" s="32"/>
      <c r="H56" s="33"/>
      <c r="I56" s="41"/>
      <c r="J56" s="68">
        <f>IFERROR(VLOOKUP(B56,'Set Up Employee Data'!A:O,3,FALSE)/(VLOOKUP(B56,'Set Up Employee Data'!A:O,4,FALSE)),0)</f>
        <v>0</v>
      </c>
      <c r="K56" s="46" t="str">
        <f t="shared" si="2"/>
        <v>#N/A</v>
      </c>
      <c r="L56" s="46" t="str">
        <f t="shared" si="3"/>
        <v>#N/A</v>
      </c>
      <c r="M56" s="46" t="str">
        <f t="shared" si="4"/>
        <v>#N/A</v>
      </c>
      <c r="N56" s="46" t="str">
        <f>(M56-I56)*((VLOOKUP(B56,'Set Up Employee Data'!A:O,7,FALSE)))</f>
        <v>#N/A</v>
      </c>
      <c r="O56" s="46" t="str">
        <f>(M56-I56)*((VLOOKUP(B56,'Set Up Employee Data'!A:O,8,FALSE)))</f>
        <v>#N/A</v>
      </c>
      <c r="P56" s="46" t="str">
        <f>(M56-I56)*((VLOOKUP(B56,'Set Up Employee Data'!A:O,5,FALSE)))</f>
        <v>#N/A</v>
      </c>
      <c r="Q56" s="46" t="str">
        <f>(M56-I56)*((VLOOKUP(B56,'Set Up Employee Data'!A:O,6,FALSE)))</f>
        <v>#N/A</v>
      </c>
      <c r="R56" s="46">
        <f>IFERROR(((VLOOKUP(B56,'Set Up Employee Data'!A:O,9,FALSE)))+((VLOOKUP(B56,'Set Up Employee Data'!A:O,10,FALSE)))+((VLOOKUP(B56,'Set Up Employee Data'!A:O,11,FALSE)))+((VLOOKUP(B56,'Set Up Employee Data'!A:O,12,FALSE))),0)</f>
        <v>0</v>
      </c>
      <c r="S56" s="46">
        <f>IFERROR(((VLOOKUP(B56,'Set Up Employee Data'!A:O,13,FALSE)))+((VLOOKUP(B56,'Set Up Employee Data'!A:O,14,FALSE)))+((VLOOKUP(B56,'Set Up Employee Data'!A:O,15,FALSE))),0)</f>
        <v>0</v>
      </c>
      <c r="T56" s="46" t="str">
        <f t="shared" si="5"/>
        <v>#N/A</v>
      </c>
      <c r="U56" s="69" t="str">
        <f t="shared" si="6"/>
        <v>#N/A</v>
      </c>
    </row>
    <row r="57" ht="14.25" customHeight="1">
      <c r="A57" s="32"/>
      <c r="B57" s="32"/>
      <c r="C57" s="33" t="str">
        <f>VLOOKUP(B57,'Set Up Employee Data'!A:O,2,FALSE)</f>
        <v>#N/A</v>
      </c>
      <c r="D57" s="33" t="str">
        <f t="shared" si="1"/>
        <v>#N/A</v>
      </c>
      <c r="E57" s="32"/>
      <c r="F57" s="32"/>
      <c r="G57" s="32"/>
      <c r="H57" s="33"/>
      <c r="I57" s="41"/>
      <c r="J57" s="68">
        <f>IFERROR(VLOOKUP(B57,'Set Up Employee Data'!A:O,3,FALSE)/(VLOOKUP(B57,'Set Up Employee Data'!A:O,4,FALSE)),0)</f>
        <v>0</v>
      </c>
      <c r="K57" s="46" t="str">
        <f t="shared" si="2"/>
        <v>#N/A</v>
      </c>
      <c r="L57" s="46" t="str">
        <f t="shared" si="3"/>
        <v>#N/A</v>
      </c>
      <c r="M57" s="46" t="str">
        <f t="shared" si="4"/>
        <v>#N/A</v>
      </c>
      <c r="N57" s="46" t="str">
        <f>(M57-I57)*((VLOOKUP(B57,'Set Up Employee Data'!A:O,7,FALSE)))</f>
        <v>#N/A</v>
      </c>
      <c r="O57" s="46" t="str">
        <f>(M57-I57)*((VLOOKUP(B57,'Set Up Employee Data'!A:O,8,FALSE)))</f>
        <v>#N/A</v>
      </c>
      <c r="P57" s="46" t="str">
        <f>(M57-I57)*((VLOOKUP(B57,'Set Up Employee Data'!A:O,5,FALSE)))</f>
        <v>#N/A</v>
      </c>
      <c r="Q57" s="46" t="str">
        <f>(M57-I57)*((VLOOKUP(B57,'Set Up Employee Data'!A:O,6,FALSE)))</f>
        <v>#N/A</v>
      </c>
      <c r="R57" s="46">
        <f>IFERROR(((VLOOKUP(B57,'Set Up Employee Data'!A:O,9,FALSE)))+((VLOOKUP(B57,'Set Up Employee Data'!A:O,10,FALSE)))+((VLOOKUP(B57,'Set Up Employee Data'!A:O,11,FALSE)))+((VLOOKUP(B57,'Set Up Employee Data'!A:O,12,FALSE))),0)</f>
        <v>0</v>
      </c>
      <c r="S57" s="46">
        <f>IFERROR(((VLOOKUP(B57,'Set Up Employee Data'!A:O,13,FALSE)))+((VLOOKUP(B57,'Set Up Employee Data'!A:O,14,FALSE)))+((VLOOKUP(B57,'Set Up Employee Data'!A:O,15,FALSE))),0)</f>
        <v>0</v>
      </c>
      <c r="T57" s="46" t="str">
        <f t="shared" si="5"/>
        <v>#N/A</v>
      </c>
      <c r="U57" s="69" t="str">
        <f t="shared" si="6"/>
        <v>#N/A</v>
      </c>
    </row>
    <row r="58" ht="14.25" customHeight="1">
      <c r="A58" s="32"/>
      <c r="B58" s="32"/>
      <c r="C58" s="33" t="str">
        <f>VLOOKUP(B58,'Set Up Employee Data'!A:O,2,FALSE)</f>
        <v>#N/A</v>
      </c>
      <c r="D58" s="33" t="str">
        <f t="shared" si="1"/>
        <v>#N/A</v>
      </c>
      <c r="E58" s="32"/>
      <c r="F58" s="32"/>
      <c r="G58" s="32"/>
      <c r="H58" s="33"/>
      <c r="I58" s="41"/>
      <c r="J58" s="68">
        <f>IFERROR(VLOOKUP(B58,'Set Up Employee Data'!A:O,3,FALSE)/(VLOOKUP(B58,'Set Up Employee Data'!A:O,4,FALSE)),0)</f>
        <v>0</v>
      </c>
      <c r="K58" s="46" t="str">
        <f t="shared" si="2"/>
        <v>#N/A</v>
      </c>
      <c r="L58" s="46" t="str">
        <f t="shared" si="3"/>
        <v>#N/A</v>
      </c>
      <c r="M58" s="46" t="str">
        <f t="shared" si="4"/>
        <v>#N/A</v>
      </c>
      <c r="N58" s="46" t="str">
        <f>(M58-I58)*((VLOOKUP(B58,'Set Up Employee Data'!A:O,7,FALSE)))</f>
        <v>#N/A</v>
      </c>
      <c r="O58" s="46" t="str">
        <f>(M58-I58)*((VLOOKUP(B58,'Set Up Employee Data'!A:O,8,FALSE)))</f>
        <v>#N/A</v>
      </c>
      <c r="P58" s="46" t="str">
        <f>(M58-I58)*((VLOOKUP(B58,'Set Up Employee Data'!A:O,5,FALSE)))</f>
        <v>#N/A</v>
      </c>
      <c r="Q58" s="46" t="str">
        <f>(M58-I58)*((VLOOKUP(B58,'Set Up Employee Data'!A:O,6,FALSE)))</f>
        <v>#N/A</v>
      </c>
      <c r="R58" s="46">
        <f>IFERROR(((VLOOKUP(B58,'Set Up Employee Data'!A:O,9,FALSE)))+((VLOOKUP(B58,'Set Up Employee Data'!A:O,10,FALSE)))+((VLOOKUP(B58,'Set Up Employee Data'!A:O,11,FALSE)))+((VLOOKUP(B58,'Set Up Employee Data'!A:O,12,FALSE))),0)</f>
        <v>0</v>
      </c>
      <c r="S58" s="46">
        <f>IFERROR(((VLOOKUP(B58,'Set Up Employee Data'!A:O,13,FALSE)))+((VLOOKUP(B58,'Set Up Employee Data'!A:O,14,FALSE)))+((VLOOKUP(B58,'Set Up Employee Data'!A:O,15,FALSE))),0)</f>
        <v>0</v>
      </c>
      <c r="T58" s="46" t="str">
        <f t="shared" si="5"/>
        <v>#N/A</v>
      </c>
      <c r="U58" s="69" t="str">
        <f t="shared" si="6"/>
        <v>#N/A</v>
      </c>
    </row>
    <row r="59" ht="14.25" customHeight="1">
      <c r="A59" s="32"/>
      <c r="B59" s="32"/>
      <c r="C59" s="33" t="str">
        <f>VLOOKUP(B59,'Set Up Employee Data'!A:O,2,FALSE)</f>
        <v>#N/A</v>
      </c>
      <c r="D59" s="33" t="str">
        <f t="shared" si="1"/>
        <v>#N/A</v>
      </c>
      <c r="E59" s="32"/>
      <c r="F59" s="32"/>
      <c r="G59" s="32"/>
      <c r="H59" s="33"/>
      <c r="I59" s="41"/>
      <c r="J59" s="68">
        <f>IFERROR(VLOOKUP(B59,'Set Up Employee Data'!A:O,3,FALSE)/(VLOOKUP(B59,'Set Up Employee Data'!A:O,4,FALSE)),0)</f>
        <v>0</v>
      </c>
      <c r="K59" s="46" t="str">
        <f t="shared" si="2"/>
        <v>#N/A</v>
      </c>
      <c r="L59" s="46" t="str">
        <f t="shared" si="3"/>
        <v>#N/A</v>
      </c>
      <c r="M59" s="46" t="str">
        <f t="shared" si="4"/>
        <v>#N/A</v>
      </c>
      <c r="N59" s="46" t="str">
        <f>(M59-I59)*((VLOOKUP(B59,'Set Up Employee Data'!A:O,7,FALSE)))</f>
        <v>#N/A</v>
      </c>
      <c r="O59" s="46" t="str">
        <f>(M59-I59)*((VLOOKUP(B59,'Set Up Employee Data'!A:O,8,FALSE)))</f>
        <v>#N/A</v>
      </c>
      <c r="P59" s="46" t="str">
        <f>(M59-I59)*((VLOOKUP(B59,'Set Up Employee Data'!A:O,5,FALSE)))</f>
        <v>#N/A</v>
      </c>
      <c r="Q59" s="46" t="str">
        <f>(M59-I59)*((VLOOKUP(B59,'Set Up Employee Data'!A:O,6,FALSE)))</f>
        <v>#N/A</v>
      </c>
      <c r="R59" s="46">
        <f>IFERROR(((VLOOKUP(B59,'Set Up Employee Data'!A:O,9,FALSE)))+((VLOOKUP(B59,'Set Up Employee Data'!A:O,10,FALSE)))+((VLOOKUP(B59,'Set Up Employee Data'!A:O,11,FALSE)))+((VLOOKUP(B59,'Set Up Employee Data'!A:O,12,FALSE))),0)</f>
        <v>0</v>
      </c>
      <c r="S59" s="46">
        <f>IFERROR(((VLOOKUP(B59,'Set Up Employee Data'!A:O,13,FALSE)))+((VLOOKUP(B59,'Set Up Employee Data'!A:O,14,FALSE)))+((VLOOKUP(B59,'Set Up Employee Data'!A:O,15,FALSE))),0)</f>
        <v>0</v>
      </c>
      <c r="T59" s="46" t="str">
        <f t="shared" si="5"/>
        <v>#N/A</v>
      </c>
      <c r="U59" s="69" t="str">
        <f t="shared" si="6"/>
        <v>#N/A</v>
      </c>
    </row>
    <row r="60" ht="14.25" customHeight="1">
      <c r="A60" s="32"/>
      <c r="B60" s="32"/>
      <c r="C60" s="33" t="str">
        <f>VLOOKUP(B60,'Set Up Employee Data'!A:O,2,FALSE)</f>
        <v>#N/A</v>
      </c>
      <c r="D60" s="33" t="str">
        <f t="shared" si="1"/>
        <v>#N/A</v>
      </c>
      <c r="E60" s="32"/>
      <c r="F60" s="32"/>
      <c r="G60" s="32"/>
      <c r="H60" s="33"/>
      <c r="I60" s="41"/>
      <c r="J60" s="68">
        <f>IFERROR(VLOOKUP(B60,'Set Up Employee Data'!A:O,3,FALSE)/(VLOOKUP(B60,'Set Up Employee Data'!A:O,4,FALSE)),0)</f>
        <v>0</v>
      </c>
      <c r="K60" s="46" t="str">
        <f t="shared" si="2"/>
        <v>#N/A</v>
      </c>
      <c r="L60" s="46" t="str">
        <f t="shared" si="3"/>
        <v>#N/A</v>
      </c>
      <c r="M60" s="46" t="str">
        <f t="shared" si="4"/>
        <v>#N/A</v>
      </c>
      <c r="N60" s="46" t="str">
        <f>(M60-I60)*((VLOOKUP(B60,'Set Up Employee Data'!A:O,7,FALSE)))</f>
        <v>#N/A</v>
      </c>
      <c r="O60" s="46" t="str">
        <f>(M60-I60)*((VLOOKUP(B60,'Set Up Employee Data'!A:O,8,FALSE)))</f>
        <v>#N/A</v>
      </c>
      <c r="P60" s="46" t="str">
        <f>(M60-I60)*((VLOOKUP(B60,'Set Up Employee Data'!A:O,5,FALSE)))</f>
        <v>#N/A</v>
      </c>
      <c r="Q60" s="46" t="str">
        <f>(M60-I60)*((VLOOKUP(B60,'Set Up Employee Data'!A:O,6,FALSE)))</f>
        <v>#N/A</v>
      </c>
      <c r="R60" s="46">
        <f>IFERROR(((VLOOKUP(B60,'Set Up Employee Data'!A:O,9,FALSE)))+((VLOOKUP(B60,'Set Up Employee Data'!A:O,10,FALSE)))+((VLOOKUP(B60,'Set Up Employee Data'!A:O,11,FALSE)))+((VLOOKUP(B60,'Set Up Employee Data'!A:O,12,FALSE))),0)</f>
        <v>0</v>
      </c>
      <c r="S60" s="46">
        <f>IFERROR(((VLOOKUP(B60,'Set Up Employee Data'!A:O,13,FALSE)))+((VLOOKUP(B60,'Set Up Employee Data'!A:O,14,FALSE)))+((VLOOKUP(B60,'Set Up Employee Data'!A:O,15,FALSE))),0)</f>
        <v>0</v>
      </c>
      <c r="T60" s="46" t="str">
        <f t="shared" si="5"/>
        <v>#N/A</v>
      </c>
      <c r="U60" s="69" t="str">
        <f t="shared" si="6"/>
        <v>#N/A</v>
      </c>
    </row>
    <row r="61" ht="14.25" customHeight="1">
      <c r="A61" s="32"/>
      <c r="B61" s="32"/>
      <c r="C61" s="33" t="str">
        <f>VLOOKUP(B61,'Set Up Employee Data'!A:O,2,FALSE)</f>
        <v>#N/A</v>
      </c>
      <c r="D61" s="33" t="str">
        <f t="shared" si="1"/>
        <v>#N/A</v>
      </c>
      <c r="E61" s="32"/>
      <c r="F61" s="32"/>
      <c r="G61" s="32"/>
      <c r="H61" s="33"/>
      <c r="I61" s="41"/>
      <c r="J61" s="68">
        <f>IFERROR(VLOOKUP(B61,'Set Up Employee Data'!A:O,3,FALSE)/(VLOOKUP(B61,'Set Up Employee Data'!A:O,4,FALSE)),0)</f>
        <v>0</v>
      </c>
      <c r="K61" s="46" t="str">
        <f t="shared" si="2"/>
        <v>#N/A</v>
      </c>
      <c r="L61" s="46" t="str">
        <f t="shared" si="3"/>
        <v>#N/A</v>
      </c>
      <c r="M61" s="46" t="str">
        <f t="shared" si="4"/>
        <v>#N/A</v>
      </c>
      <c r="N61" s="46" t="str">
        <f>(M61-I61)*((VLOOKUP(B61,'Set Up Employee Data'!A:O,7,FALSE)))</f>
        <v>#N/A</v>
      </c>
      <c r="O61" s="46" t="str">
        <f>(M61-I61)*((VLOOKUP(B61,'Set Up Employee Data'!A:O,8,FALSE)))</f>
        <v>#N/A</v>
      </c>
      <c r="P61" s="46" t="str">
        <f>(M61-I61)*((VLOOKUP(B61,'Set Up Employee Data'!A:O,5,FALSE)))</f>
        <v>#N/A</v>
      </c>
      <c r="Q61" s="46" t="str">
        <f>(M61-I61)*((VLOOKUP(B61,'Set Up Employee Data'!A:O,6,FALSE)))</f>
        <v>#N/A</v>
      </c>
      <c r="R61" s="46">
        <f>IFERROR(((VLOOKUP(B61,'Set Up Employee Data'!A:O,9,FALSE)))+((VLOOKUP(B61,'Set Up Employee Data'!A:O,10,FALSE)))+((VLOOKUP(B61,'Set Up Employee Data'!A:O,11,FALSE)))+((VLOOKUP(B61,'Set Up Employee Data'!A:O,12,FALSE))),0)</f>
        <v>0</v>
      </c>
      <c r="S61" s="46">
        <f>IFERROR(((VLOOKUP(B61,'Set Up Employee Data'!A:O,13,FALSE)))+((VLOOKUP(B61,'Set Up Employee Data'!A:O,14,FALSE)))+((VLOOKUP(B61,'Set Up Employee Data'!A:O,15,FALSE))),0)</f>
        <v>0</v>
      </c>
      <c r="T61" s="46" t="str">
        <f t="shared" si="5"/>
        <v>#N/A</v>
      </c>
      <c r="U61" s="69" t="str">
        <f t="shared" si="6"/>
        <v>#N/A</v>
      </c>
    </row>
    <row r="62" ht="14.25" customHeight="1">
      <c r="A62" s="32"/>
      <c r="B62" s="32"/>
      <c r="C62" s="33" t="str">
        <f>VLOOKUP(B62,'Set Up Employee Data'!A:O,2,FALSE)</f>
        <v>#N/A</v>
      </c>
      <c r="D62" s="33" t="str">
        <f t="shared" si="1"/>
        <v>#N/A</v>
      </c>
      <c r="E62" s="32"/>
      <c r="F62" s="32"/>
      <c r="G62" s="32"/>
      <c r="H62" s="33"/>
      <c r="I62" s="41"/>
      <c r="J62" s="68">
        <f>IFERROR(VLOOKUP(B62,'Set Up Employee Data'!A:O,3,FALSE)/(VLOOKUP(B62,'Set Up Employee Data'!A:O,4,FALSE)),0)</f>
        <v>0</v>
      </c>
      <c r="K62" s="46" t="str">
        <f t="shared" si="2"/>
        <v>#N/A</v>
      </c>
      <c r="L62" s="46" t="str">
        <f t="shared" si="3"/>
        <v>#N/A</v>
      </c>
      <c r="M62" s="46" t="str">
        <f t="shared" si="4"/>
        <v>#N/A</v>
      </c>
      <c r="N62" s="46" t="str">
        <f>(M62-I62)*((VLOOKUP(B62,'Set Up Employee Data'!A:O,7,FALSE)))</f>
        <v>#N/A</v>
      </c>
      <c r="O62" s="46" t="str">
        <f>(M62-I62)*((VLOOKUP(B62,'Set Up Employee Data'!A:O,8,FALSE)))</f>
        <v>#N/A</v>
      </c>
      <c r="P62" s="46" t="str">
        <f>(M62-I62)*((VLOOKUP(B62,'Set Up Employee Data'!A:O,5,FALSE)))</f>
        <v>#N/A</v>
      </c>
      <c r="Q62" s="46" t="str">
        <f>(M62-I62)*((VLOOKUP(B62,'Set Up Employee Data'!A:O,6,FALSE)))</f>
        <v>#N/A</v>
      </c>
      <c r="R62" s="46">
        <f>IFERROR(((VLOOKUP(B62,'Set Up Employee Data'!A:O,9,FALSE)))+((VLOOKUP(B62,'Set Up Employee Data'!A:O,10,FALSE)))+((VLOOKUP(B62,'Set Up Employee Data'!A:O,11,FALSE)))+((VLOOKUP(B62,'Set Up Employee Data'!A:O,12,FALSE))),0)</f>
        <v>0</v>
      </c>
      <c r="S62" s="46">
        <f>IFERROR(((VLOOKUP(B62,'Set Up Employee Data'!A:O,13,FALSE)))+((VLOOKUP(B62,'Set Up Employee Data'!A:O,14,FALSE)))+((VLOOKUP(B62,'Set Up Employee Data'!A:O,15,FALSE))),0)</f>
        <v>0</v>
      </c>
      <c r="T62" s="46" t="str">
        <f t="shared" si="5"/>
        <v>#N/A</v>
      </c>
      <c r="U62" s="69" t="str">
        <f t="shared" si="6"/>
        <v>#N/A</v>
      </c>
    </row>
    <row r="63" ht="14.25" customHeight="1">
      <c r="A63" s="32"/>
      <c r="B63" s="32"/>
      <c r="C63" s="33" t="str">
        <f>VLOOKUP(B63,'Set Up Employee Data'!A:O,2,FALSE)</f>
        <v>#N/A</v>
      </c>
      <c r="D63" s="33" t="str">
        <f t="shared" si="1"/>
        <v>#N/A</v>
      </c>
      <c r="E63" s="32"/>
      <c r="F63" s="32"/>
      <c r="G63" s="32"/>
      <c r="H63" s="33"/>
      <c r="I63" s="41"/>
      <c r="J63" s="68">
        <f>IFERROR(VLOOKUP(B63,'Set Up Employee Data'!A:O,3,FALSE)/(VLOOKUP(B63,'Set Up Employee Data'!A:O,4,FALSE)),0)</f>
        <v>0</v>
      </c>
      <c r="K63" s="46" t="str">
        <f t="shared" si="2"/>
        <v>#N/A</v>
      </c>
      <c r="L63" s="46" t="str">
        <f t="shared" si="3"/>
        <v>#N/A</v>
      </c>
      <c r="M63" s="46" t="str">
        <f t="shared" si="4"/>
        <v>#N/A</v>
      </c>
      <c r="N63" s="46" t="str">
        <f>(M63-I63)*((VLOOKUP(B63,'Set Up Employee Data'!A:O,7,FALSE)))</f>
        <v>#N/A</v>
      </c>
      <c r="O63" s="46" t="str">
        <f>(M63-I63)*((VLOOKUP(B63,'Set Up Employee Data'!A:O,8,FALSE)))</f>
        <v>#N/A</v>
      </c>
      <c r="P63" s="46" t="str">
        <f>(M63-I63)*((VLOOKUP(B63,'Set Up Employee Data'!A:O,5,FALSE)))</f>
        <v>#N/A</v>
      </c>
      <c r="Q63" s="46" t="str">
        <f>(M63-I63)*((VLOOKUP(B63,'Set Up Employee Data'!A:O,6,FALSE)))</f>
        <v>#N/A</v>
      </c>
      <c r="R63" s="46">
        <f>IFERROR(((VLOOKUP(B63,'Set Up Employee Data'!A:O,9,FALSE)))+((VLOOKUP(B63,'Set Up Employee Data'!A:O,10,FALSE)))+((VLOOKUP(B63,'Set Up Employee Data'!A:O,11,FALSE)))+((VLOOKUP(B63,'Set Up Employee Data'!A:O,12,FALSE))),0)</f>
        <v>0</v>
      </c>
      <c r="S63" s="46">
        <f>IFERROR(((VLOOKUP(B63,'Set Up Employee Data'!A:O,13,FALSE)))+((VLOOKUP(B63,'Set Up Employee Data'!A:O,14,FALSE)))+((VLOOKUP(B63,'Set Up Employee Data'!A:O,15,FALSE))),0)</f>
        <v>0</v>
      </c>
      <c r="T63" s="46" t="str">
        <f t="shared" si="5"/>
        <v>#N/A</v>
      </c>
      <c r="U63" s="69" t="str">
        <f t="shared" si="6"/>
        <v>#N/A</v>
      </c>
    </row>
    <row r="64" ht="14.25" customHeight="1">
      <c r="A64" s="32"/>
      <c r="B64" s="32"/>
      <c r="C64" s="33" t="str">
        <f>VLOOKUP(B64,'Set Up Employee Data'!A:O,2,FALSE)</f>
        <v>#N/A</v>
      </c>
      <c r="D64" s="33" t="str">
        <f t="shared" si="1"/>
        <v>#N/A</v>
      </c>
      <c r="E64" s="32"/>
      <c r="F64" s="32"/>
      <c r="G64" s="32"/>
      <c r="H64" s="33"/>
      <c r="I64" s="41"/>
      <c r="J64" s="68">
        <f>IFERROR(VLOOKUP(B64,'Set Up Employee Data'!A:O,3,FALSE)/(VLOOKUP(B64,'Set Up Employee Data'!A:O,4,FALSE)),0)</f>
        <v>0</v>
      </c>
      <c r="K64" s="46" t="str">
        <f t="shared" si="2"/>
        <v>#N/A</v>
      </c>
      <c r="L64" s="46" t="str">
        <f t="shared" si="3"/>
        <v>#N/A</v>
      </c>
      <c r="M64" s="46" t="str">
        <f t="shared" si="4"/>
        <v>#N/A</v>
      </c>
      <c r="N64" s="46" t="str">
        <f>(M64-I64)*((VLOOKUP(B64,'Set Up Employee Data'!A:O,7,FALSE)))</f>
        <v>#N/A</v>
      </c>
      <c r="O64" s="46" t="str">
        <f>(M64-I64)*((VLOOKUP(B64,'Set Up Employee Data'!A:O,8,FALSE)))</f>
        <v>#N/A</v>
      </c>
      <c r="P64" s="46" t="str">
        <f>(M64-I64)*((VLOOKUP(B64,'Set Up Employee Data'!A:O,5,FALSE)))</f>
        <v>#N/A</v>
      </c>
      <c r="Q64" s="46" t="str">
        <f>(M64-I64)*((VLOOKUP(B64,'Set Up Employee Data'!A:O,6,FALSE)))</f>
        <v>#N/A</v>
      </c>
      <c r="R64" s="46">
        <f>IFERROR(((VLOOKUP(B64,'Set Up Employee Data'!A:O,9,FALSE)))+((VLOOKUP(B64,'Set Up Employee Data'!A:O,10,FALSE)))+((VLOOKUP(B64,'Set Up Employee Data'!A:O,11,FALSE)))+((VLOOKUP(B64,'Set Up Employee Data'!A:O,12,FALSE))),0)</f>
        <v>0</v>
      </c>
      <c r="S64" s="46">
        <f>IFERROR(((VLOOKUP(B64,'Set Up Employee Data'!A:O,13,FALSE)))+((VLOOKUP(B64,'Set Up Employee Data'!A:O,14,FALSE)))+((VLOOKUP(B64,'Set Up Employee Data'!A:O,15,FALSE))),0)</f>
        <v>0</v>
      </c>
      <c r="T64" s="46" t="str">
        <f t="shared" si="5"/>
        <v>#N/A</v>
      </c>
      <c r="U64" s="69" t="str">
        <f t="shared" si="6"/>
        <v>#N/A</v>
      </c>
    </row>
    <row r="65" ht="14.25" customHeight="1">
      <c r="A65" s="32"/>
      <c r="B65" s="32"/>
      <c r="C65" s="33" t="str">
        <f>VLOOKUP(B65,'Set Up Employee Data'!A:O,2,FALSE)</f>
        <v>#N/A</v>
      </c>
      <c r="D65" s="33" t="str">
        <f t="shared" si="1"/>
        <v>#N/A</v>
      </c>
      <c r="E65" s="32"/>
      <c r="F65" s="32"/>
      <c r="G65" s="32"/>
      <c r="H65" s="33"/>
      <c r="I65" s="41"/>
      <c r="J65" s="68">
        <f>IFERROR(VLOOKUP(B65,'Set Up Employee Data'!A:O,3,FALSE)/(VLOOKUP(B65,'Set Up Employee Data'!A:O,4,FALSE)),0)</f>
        <v>0</v>
      </c>
      <c r="K65" s="46" t="str">
        <f t="shared" si="2"/>
        <v>#N/A</v>
      </c>
      <c r="L65" s="46" t="str">
        <f t="shared" si="3"/>
        <v>#N/A</v>
      </c>
      <c r="M65" s="46" t="str">
        <f t="shared" si="4"/>
        <v>#N/A</v>
      </c>
      <c r="N65" s="46" t="str">
        <f>(M65-I65)*((VLOOKUP(B65,'Set Up Employee Data'!A:O,7,FALSE)))</f>
        <v>#N/A</v>
      </c>
      <c r="O65" s="46" t="str">
        <f>(M65-I65)*((VLOOKUP(B65,'Set Up Employee Data'!A:O,8,FALSE)))</f>
        <v>#N/A</v>
      </c>
      <c r="P65" s="46" t="str">
        <f>(M65-I65)*((VLOOKUP(B65,'Set Up Employee Data'!A:O,5,FALSE)))</f>
        <v>#N/A</v>
      </c>
      <c r="Q65" s="46" t="str">
        <f>(M65-I65)*((VLOOKUP(B65,'Set Up Employee Data'!A:O,6,FALSE)))</f>
        <v>#N/A</v>
      </c>
      <c r="R65" s="46">
        <f>IFERROR(((VLOOKUP(B65,'Set Up Employee Data'!A:O,9,FALSE)))+((VLOOKUP(B65,'Set Up Employee Data'!A:O,10,FALSE)))+((VLOOKUP(B65,'Set Up Employee Data'!A:O,11,FALSE)))+((VLOOKUP(B65,'Set Up Employee Data'!A:O,12,FALSE))),0)</f>
        <v>0</v>
      </c>
      <c r="S65" s="46">
        <f>IFERROR(((VLOOKUP(B65,'Set Up Employee Data'!A:O,13,FALSE)))+((VLOOKUP(B65,'Set Up Employee Data'!A:O,14,FALSE)))+((VLOOKUP(B65,'Set Up Employee Data'!A:O,15,FALSE))),0)</f>
        <v>0</v>
      </c>
      <c r="T65" s="46" t="str">
        <f t="shared" si="5"/>
        <v>#N/A</v>
      </c>
      <c r="U65" s="69" t="str">
        <f t="shared" si="6"/>
        <v>#N/A</v>
      </c>
    </row>
    <row r="66" ht="14.25" customHeight="1">
      <c r="A66" s="32"/>
      <c r="B66" s="32"/>
      <c r="C66" s="33" t="str">
        <f>VLOOKUP(B66,'Set Up Employee Data'!A:O,2,FALSE)</f>
        <v>#N/A</v>
      </c>
      <c r="D66" s="33" t="str">
        <f t="shared" si="1"/>
        <v>#N/A</v>
      </c>
      <c r="E66" s="32"/>
      <c r="F66" s="32"/>
      <c r="G66" s="32"/>
      <c r="H66" s="33"/>
      <c r="I66" s="41"/>
      <c r="J66" s="68">
        <f>IFERROR(VLOOKUP(B66,'Set Up Employee Data'!A:O,3,FALSE)/(VLOOKUP(B66,'Set Up Employee Data'!A:O,4,FALSE)),0)</f>
        <v>0</v>
      </c>
      <c r="K66" s="46" t="str">
        <f t="shared" si="2"/>
        <v>#N/A</v>
      </c>
      <c r="L66" s="46" t="str">
        <f t="shared" si="3"/>
        <v>#N/A</v>
      </c>
      <c r="M66" s="46" t="str">
        <f t="shared" si="4"/>
        <v>#N/A</v>
      </c>
      <c r="N66" s="46" t="str">
        <f>(M66-I66)*((VLOOKUP(B66,'Set Up Employee Data'!A:O,7,FALSE)))</f>
        <v>#N/A</v>
      </c>
      <c r="O66" s="46" t="str">
        <f>(M66-I66)*((VLOOKUP(B66,'Set Up Employee Data'!A:O,8,FALSE)))</f>
        <v>#N/A</v>
      </c>
      <c r="P66" s="46" t="str">
        <f>(M66-I66)*((VLOOKUP(B66,'Set Up Employee Data'!A:O,5,FALSE)))</f>
        <v>#N/A</v>
      </c>
      <c r="Q66" s="46" t="str">
        <f>(M66-I66)*((VLOOKUP(B66,'Set Up Employee Data'!A:O,6,FALSE)))</f>
        <v>#N/A</v>
      </c>
      <c r="R66" s="46">
        <f>IFERROR(((VLOOKUP(B66,'Set Up Employee Data'!A:O,9,FALSE)))+((VLOOKUP(B66,'Set Up Employee Data'!A:O,10,FALSE)))+((VLOOKUP(B66,'Set Up Employee Data'!A:O,11,FALSE)))+((VLOOKUP(B66,'Set Up Employee Data'!A:O,12,FALSE))),0)</f>
        <v>0</v>
      </c>
      <c r="S66" s="46">
        <f>IFERROR(((VLOOKUP(B66,'Set Up Employee Data'!A:O,13,FALSE)))+((VLOOKUP(B66,'Set Up Employee Data'!A:O,14,FALSE)))+((VLOOKUP(B66,'Set Up Employee Data'!A:O,15,FALSE))),0)</f>
        <v>0</v>
      </c>
      <c r="T66" s="46" t="str">
        <f t="shared" si="5"/>
        <v>#N/A</v>
      </c>
      <c r="U66" s="69" t="str">
        <f t="shared" si="6"/>
        <v>#N/A</v>
      </c>
    </row>
    <row r="67" ht="14.25" customHeight="1">
      <c r="A67" s="32"/>
      <c r="B67" s="32"/>
      <c r="C67" s="33" t="str">
        <f>VLOOKUP(B67,'Set Up Employee Data'!A:O,2,FALSE)</f>
        <v>#N/A</v>
      </c>
      <c r="D67" s="33" t="str">
        <f t="shared" si="1"/>
        <v>#N/A</v>
      </c>
      <c r="E67" s="32"/>
      <c r="F67" s="32"/>
      <c r="G67" s="32"/>
      <c r="H67" s="33"/>
      <c r="I67" s="41"/>
      <c r="J67" s="68">
        <f>IFERROR(VLOOKUP(B67,'Set Up Employee Data'!A:O,3,FALSE)/(VLOOKUP(B67,'Set Up Employee Data'!A:O,4,FALSE)),0)</f>
        <v>0</v>
      </c>
      <c r="K67" s="46" t="str">
        <f t="shared" si="2"/>
        <v>#N/A</v>
      </c>
      <c r="L67" s="46" t="str">
        <f t="shared" si="3"/>
        <v>#N/A</v>
      </c>
      <c r="M67" s="46" t="str">
        <f t="shared" si="4"/>
        <v>#N/A</v>
      </c>
      <c r="N67" s="46" t="str">
        <f>(M67-I67)*((VLOOKUP(B67,'Set Up Employee Data'!A:O,7,FALSE)))</f>
        <v>#N/A</v>
      </c>
      <c r="O67" s="46" t="str">
        <f>(M67-I67)*((VLOOKUP(B67,'Set Up Employee Data'!A:O,8,FALSE)))</f>
        <v>#N/A</v>
      </c>
      <c r="P67" s="46" t="str">
        <f>(M67-I67)*((VLOOKUP(B67,'Set Up Employee Data'!A:O,5,FALSE)))</f>
        <v>#N/A</v>
      </c>
      <c r="Q67" s="46" t="str">
        <f>(M67-I67)*((VLOOKUP(B67,'Set Up Employee Data'!A:O,6,FALSE)))</f>
        <v>#N/A</v>
      </c>
      <c r="R67" s="46">
        <f>IFERROR(((VLOOKUP(B67,'Set Up Employee Data'!A:O,9,FALSE)))+((VLOOKUP(B67,'Set Up Employee Data'!A:O,10,FALSE)))+((VLOOKUP(B67,'Set Up Employee Data'!A:O,11,FALSE)))+((VLOOKUP(B67,'Set Up Employee Data'!A:O,12,FALSE))),0)</f>
        <v>0</v>
      </c>
      <c r="S67" s="46">
        <f>IFERROR(((VLOOKUP(B67,'Set Up Employee Data'!A:O,13,FALSE)))+((VLOOKUP(B67,'Set Up Employee Data'!A:O,14,FALSE)))+((VLOOKUP(B67,'Set Up Employee Data'!A:O,15,FALSE))),0)</f>
        <v>0</v>
      </c>
      <c r="T67" s="46" t="str">
        <f t="shared" si="5"/>
        <v>#N/A</v>
      </c>
      <c r="U67" s="69" t="str">
        <f t="shared" si="6"/>
        <v>#N/A</v>
      </c>
    </row>
    <row r="68" ht="14.25" customHeight="1">
      <c r="A68" s="32"/>
      <c r="B68" s="32"/>
      <c r="C68" s="33" t="str">
        <f>VLOOKUP(B68,'Set Up Employee Data'!A:O,2,FALSE)</f>
        <v>#N/A</v>
      </c>
      <c r="D68" s="33" t="str">
        <f t="shared" si="1"/>
        <v>#N/A</v>
      </c>
      <c r="E68" s="32"/>
      <c r="F68" s="32"/>
      <c r="G68" s="32"/>
      <c r="H68" s="33"/>
      <c r="I68" s="41"/>
      <c r="J68" s="68">
        <f>IFERROR(VLOOKUP(B68,'Set Up Employee Data'!A:O,3,FALSE)/(VLOOKUP(B68,'Set Up Employee Data'!A:O,4,FALSE)),0)</f>
        <v>0</v>
      </c>
      <c r="K68" s="46" t="str">
        <f t="shared" si="2"/>
        <v>#N/A</v>
      </c>
      <c r="L68" s="46" t="str">
        <f t="shared" si="3"/>
        <v>#N/A</v>
      </c>
      <c r="M68" s="46" t="str">
        <f t="shared" si="4"/>
        <v>#N/A</v>
      </c>
      <c r="N68" s="46" t="str">
        <f>(M68-I68)*((VLOOKUP(B68,'Set Up Employee Data'!A:O,7,FALSE)))</f>
        <v>#N/A</v>
      </c>
      <c r="O68" s="46" t="str">
        <f>(M68-I68)*((VLOOKUP(B68,'Set Up Employee Data'!A:O,8,FALSE)))</f>
        <v>#N/A</v>
      </c>
      <c r="P68" s="46" t="str">
        <f>(M68-I68)*((VLOOKUP(B68,'Set Up Employee Data'!A:O,5,FALSE)))</f>
        <v>#N/A</v>
      </c>
      <c r="Q68" s="46" t="str">
        <f>(M68-I68)*((VLOOKUP(B68,'Set Up Employee Data'!A:O,6,FALSE)))</f>
        <v>#N/A</v>
      </c>
      <c r="R68" s="46">
        <f>IFERROR(((VLOOKUP(B68,'Set Up Employee Data'!A:O,9,FALSE)))+((VLOOKUP(B68,'Set Up Employee Data'!A:O,10,FALSE)))+((VLOOKUP(B68,'Set Up Employee Data'!A:O,11,FALSE)))+((VLOOKUP(B68,'Set Up Employee Data'!A:O,12,FALSE))),0)</f>
        <v>0</v>
      </c>
      <c r="S68" s="46">
        <f>IFERROR(((VLOOKUP(B68,'Set Up Employee Data'!A:O,13,FALSE)))+((VLOOKUP(B68,'Set Up Employee Data'!A:O,14,FALSE)))+((VLOOKUP(B68,'Set Up Employee Data'!A:O,15,FALSE))),0)</f>
        <v>0</v>
      </c>
      <c r="T68" s="46" t="str">
        <f t="shared" si="5"/>
        <v>#N/A</v>
      </c>
      <c r="U68" s="69" t="str">
        <f t="shared" si="6"/>
        <v>#N/A</v>
      </c>
    </row>
    <row r="69" ht="14.25" customHeight="1">
      <c r="A69" s="32"/>
      <c r="B69" s="32"/>
      <c r="C69" s="33" t="str">
        <f>VLOOKUP(B69,'Set Up Employee Data'!A:O,2,FALSE)</f>
        <v>#N/A</v>
      </c>
      <c r="D69" s="33" t="str">
        <f t="shared" si="1"/>
        <v>#N/A</v>
      </c>
      <c r="E69" s="32"/>
      <c r="F69" s="32"/>
      <c r="G69" s="32"/>
      <c r="H69" s="33"/>
      <c r="I69" s="41"/>
      <c r="J69" s="68">
        <f>IFERROR(VLOOKUP(B69,'Set Up Employee Data'!A:O,3,FALSE)/(VLOOKUP(B69,'Set Up Employee Data'!A:O,4,FALSE)),0)</f>
        <v>0</v>
      </c>
      <c r="K69" s="46" t="str">
        <f t="shared" si="2"/>
        <v>#N/A</v>
      </c>
      <c r="L69" s="46" t="str">
        <f t="shared" si="3"/>
        <v>#N/A</v>
      </c>
      <c r="M69" s="46" t="str">
        <f t="shared" si="4"/>
        <v>#N/A</v>
      </c>
      <c r="N69" s="46" t="str">
        <f>(M69-I69)*((VLOOKUP(B69,'Set Up Employee Data'!A:O,7,FALSE)))</f>
        <v>#N/A</v>
      </c>
      <c r="O69" s="46" t="str">
        <f>(M69-I69)*((VLOOKUP(B69,'Set Up Employee Data'!A:O,8,FALSE)))</f>
        <v>#N/A</v>
      </c>
      <c r="P69" s="46" t="str">
        <f>(M69-I69)*((VLOOKUP(B69,'Set Up Employee Data'!A:O,5,FALSE)))</f>
        <v>#N/A</v>
      </c>
      <c r="Q69" s="46" t="str">
        <f>(M69-I69)*((VLOOKUP(B69,'Set Up Employee Data'!A:O,6,FALSE)))</f>
        <v>#N/A</v>
      </c>
      <c r="R69" s="46">
        <f>IFERROR(((VLOOKUP(B69,'Set Up Employee Data'!A:O,9,FALSE)))+((VLOOKUP(B69,'Set Up Employee Data'!A:O,10,FALSE)))+((VLOOKUP(B69,'Set Up Employee Data'!A:O,11,FALSE)))+((VLOOKUP(B69,'Set Up Employee Data'!A:O,12,FALSE))),0)</f>
        <v>0</v>
      </c>
      <c r="S69" s="46">
        <f>IFERROR(((VLOOKUP(B69,'Set Up Employee Data'!A:O,13,FALSE)))+((VLOOKUP(B69,'Set Up Employee Data'!A:O,14,FALSE)))+((VLOOKUP(B69,'Set Up Employee Data'!A:O,15,FALSE))),0)</f>
        <v>0</v>
      </c>
      <c r="T69" s="46" t="str">
        <f t="shared" si="5"/>
        <v>#N/A</v>
      </c>
      <c r="U69" s="69" t="str">
        <f t="shared" si="6"/>
        <v>#N/A</v>
      </c>
    </row>
    <row r="70" ht="14.25" customHeight="1">
      <c r="A70" s="32"/>
      <c r="B70" s="32"/>
      <c r="C70" s="33" t="str">
        <f>VLOOKUP(B70,'Set Up Employee Data'!A:O,2,FALSE)</f>
        <v>#N/A</v>
      </c>
      <c r="D70" s="33" t="str">
        <f t="shared" si="1"/>
        <v>#N/A</v>
      </c>
      <c r="E70" s="32"/>
      <c r="F70" s="32"/>
      <c r="G70" s="32"/>
      <c r="H70" s="33"/>
      <c r="I70" s="41"/>
      <c r="J70" s="68">
        <f>IFERROR(VLOOKUP(B70,'Set Up Employee Data'!A:O,3,FALSE)/(VLOOKUP(B70,'Set Up Employee Data'!A:O,4,FALSE)),0)</f>
        <v>0</v>
      </c>
      <c r="K70" s="46" t="str">
        <f t="shared" si="2"/>
        <v>#N/A</v>
      </c>
      <c r="L70" s="46" t="str">
        <f t="shared" si="3"/>
        <v>#N/A</v>
      </c>
      <c r="M70" s="46" t="str">
        <f t="shared" si="4"/>
        <v>#N/A</v>
      </c>
      <c r="N70" s="46" t="str">
        <f>(M70-I70)*((VLOOKUP(B70,'Set Up Employee Data'!A:O,7,FALSE)))</f>
        <v>#N/A</v>
      </c>
      <c r="O70" s="46" t="str">
        <f>(M70-I70)*((VLOOKUP(B70,'Set Up Employee Data'!A:O,8,FALSE)))</f>
        <v>#N/A</v>
      </c>
      <c r="P70" s="46" t="str">
        <f>(M70-I70)*((VLOOKUP(B70,'Set Up Employee Data'!A:O,5,FALSE)))</f>
        <v>#N/A</v>
      </c>
      <c r="Q70" s="46" t="str">
        <f>(M70-I70)*((VLOOKUP(B70,'Set Up Employee Data'!A:O,6,FALSE)))</f>
        <v>#N/A</v>
      </c>
      <c r="R70" s="46">
        <f>IFERROR(((VLOOKUP(B70,'Set Up Employee Data'!A:O,9,FALSE)))+((VLOOKUP(B70,'Set Up Employee Data'!A:O,10,FALSE)))+((VLOOKUP(B70,'Set Up Employee Data'!A:O,11,FALSE)))+((VLOOKUP(B70,'Set Up Employee Data'!A:O,12,FALSE))),0)</f>
        <v>0</v>
      </c>
      <c r="S70" s="46">
        <f>IFERROR(((VLOOKUP(B70,'Set Up Employee Data'!A:O,13,FALSE)))+((VLOOKUP(B70,'Set Up Employee Data'!A:O,14,FALSE)))+((VLOOKUP(B70,'Set Up Employee Data'!A:O,15,FALSE))),0)</f>
        <v>0</v>
      </c>
      <c r="T70" s="46" t="str">
        <f t="shared" si="5"/>
        <v>#N/A</v>
      </c>
      <c r="U70" s="69" t="str">
        <f t="shared" si="6"/>
        <v>#N/A</v>
      </c>
    </row>
    <row r="71" ht="14.25" customHeight="1">
      <c r="A71" s="32"/>
      <c r="B71" s="32"/>
      <c r="C71" s="33" t="str">
        <f>VLOOKUP(B71,'Set Up Employee Data'!A:O,2,FALSE)</f>
        <v>#N/A</v>
      </c>
      <c r="D71" s="33" t="str">
        <f t="shared" si="1"/>
        <v>#N/A</v>
      </c>
      <c r="E71" s="32"/>
      <c r="F71" s="32"/>
      <c r="G71" s="32"/>
      <c r="H71" s="33"/>
      <c r="I71" s="41"/>
      <c r="J71" s="68">
        <f>IFERROR(VLOOKUP(B71,'Set Up Employee Data'!A:O,3,FALSE)/(VLOOKUP(B71,'Set Up Employee Data'!A:O,4,FALSE)),0)</f>
        <v>0</v>
      </c>
      <c r="K71" s="46" t="str">
        <f t="shared" si="2"/>
        <v>#N/A</v>
      </c>
      <c r="L71" s="46" t="str">
        <f t="shared" si="3"/>
        <v>#N/A</v>
      </c>
      <c r="M71" s="46" t="str">
        <f t="shared" si="4"/>
        <v>#N/A</v>
      </c>
      <c r="N71" s="46" t="str">
        <f>(M71-I71)*((VLOOKUP(B71,'Set Up Employee Data'!A:O,7,FALSE)))</f>
        <v>#N/A</v>
      </c>
      <c r="O71" s="46" t="str">
        <f>(M71-I71)*((VLOOKUP(B71,'Set Up Employee Data'!A:O,8,FALSE)))</f>
        <v>#N/A</v>
      </c>
      <c r="P71" s="46" t="str">
        <f>(M71-I71)*((VLOOKUP(B71,'Set Up Employee Data'!A:O,5,FALSE)))</f>
        <v>#N/A</v>
      </c>
      <c r="Q71" s="46" t="str">
        <f>(M71-I71)*((VLOOKUP(B71,'Set Up Employee Data'!A:O,6,FALSE)))</f>
        <v>#N/A</v>
      </c>
      <c r="R71" s="46">
        <f>IFERROR(((VLOOKUP(B71,'Set Up Employee Data'!A:O,9,FALSE)))+((VLOOKUP(B71,'Set Up Employee Data'!A:O,10,FALSE)))+((VLOOKUP(B71,'Set Up Employee Data'!A:O,11,FALSE)))+((VLOOKUP(B71,'Set Up Employee Data'!A:O,12,FALSE))),0)</f>
        <v>0</v>
      </c>
      <c r="S71" s="46">
        <f>IFERROR(((VLOOKUP(B71,'Set Up Employee Data'!A:O,13,FALSE)))+((VLOOKUP(B71,'Set Up Employee Data'!A:O,14,FALSE)))+((VLOOKUP(B71,'Set Up Employee Data'!A:O,15,FALSE))),0)</f>
        <v>0</v>
      </c>
      <c r="T71" s="46" t="str">
        <f t="shared" si="5"/>
        <v>#N/A</v>
      </c>
      <c r="U71" s="69" t="str">
        <f t="shared" si="6"/>
        <v>#N/A</v>
      </c>
    </row>
    <row r="72" ht="14.25" customHeight="1">
      <c r="A72" s="32"/>
      <c r="B72" s="32"/>
      <c r="C72" s="33" t="str">
        <f>VLOOKUP(B72,'Set Up Employee Data'!A:O,2,FALSE)</f>
        <v>#N/A</v>
      </c>
      <c r="D72" s="33" t="str">
        <f t="shared" si="1"/>
        <v>#N/A</v>
      </c>
      <c r="E72" s="32"/>
      <c r="F72" s="32"/>
      <c r="G72" s="32"/>
      <c r="H72" s="33"/>
      <c r="I72" s="41"/>
      <c r="J72" s="68">
        <f>IFERROR(VLOOKUP(B72,'Set Up Employee Data'!A:O,3,FALSE)/(VLOOKUP(B72,'Set Up Employee Data'!A:O,4,FALSE)),0)</f>
        <v>0</v>
      </c>
      <c r="K72" s="46" t="str">
        <f t="shared" si="2"/>
        <v>#N/A</v>
      </c>
      <c r="L72" s="46" t="str">
        <f t="shared" si="3"/>
        <v>#N/A</v>
      </c>
      <c r="M72" s="46" t="str">
        <f t="shared" si="4"/>
        <v>#N/A</v>
      </c>
      <c r="N72" s="46" t="str">
        <f>(M72-I72)*((VLOOKUP(B72,'Set Up Employee Data'!A:O,7,FALSE)))</f>
        <v>#N/A</v>
      </c>
      <c r="O72" s="46" t="str">
        <f>(M72-I72)*((VLOOKUP(B72,'Set Up Employee Data'!A:O,8,FALSE)))</f>
        <v>#N/A</v>
      </c>
      <c r="P72" s="46" t="str">
        <f>(M72-I72)*((VLOOKUP(B72,'Set Up Employee Data'!A:O,5,FALSE)))</f>
        <v>#N/A</v>
      </c>
      <c r="Q72" s="46" t="str">
        <f>(M72-I72)*((VLOOKUP(B72,'Set Up Employee Data'!A:O,6,FALSE)))</f>
        <v>#N/A</v>
      </c>
      <c r="R72" s="46">
        <f>IFERROR(((VLOOKUP(B72,'Set Up Employee Data'!A:O,9,FALSE)))+((VLOOKUP(B72,'Set Up Employee Data'!A:O,10,FALSE)))+((VLOOKUP(B72,'Set Up Employee Data'!A:O,11,FALSE)))+((VLOOKUP(B72,'Set Up Employee Data'!A:O,12,FALSE))),0)</f>
        <v>0</v>
      </c>
      <c r="S72" s="46">
        <f>IFERROR(((VLOOKUP(B72,'Set Up Employee Data'!A:O,13,FALSE)))+((VLOOKUP(B72,'Set Up Employee Data'!A:O,14,FALSE)))+((VLOOKUP(B72,'Set Up Employee Data'!A:O,15,FALSE))),0)</f>
        <v>0</v>
      </c>
      <c r="T72" s="46" t="str">
        <f t="shared" si="5"/>
        <v>#N/A</v>
      </c>
      <c r="U72" s="69" t="str">
        <f t="shared" si="6"/>
        <v>#N/A</v>
      </c>
    </row>
    <row r="73" ht="14.25" customHeight="1">
      <c r="A73" s="32"/>
      <c r="B73" s="32"/>
      <c r="C73" s="33" t="str">
        <f>VLOOKUP(B73,'Set Up Employee Data'!A:O,2,FALSE)</f>
        <v>#N/A</v>
      </c>
      <c r="D73" s="33" t="str">
        <f t="shared" si="1"/>
        <v>#N/A</v>
      </c>
      <c r="E73" s="32"/>
      <c r="F73" s="32"/>
      <c r="G73" s="32"/>
      <c r="H73" s="33"/>
      <c r="I73" s="41"/>
      <c r="J73" s="68">
        <f>IFERROR(VLOOKUP(B73,'Set Up Employee Data'!A:O,3,FALSE)/(VLOOKUP(B73,'Set Up Employee Data'!A:O,4,FALSE)),0)</f>
        <v>0</v>
      </c>
      <c r="K73" s="46" t="str">
        <f t="shared" si="2"/>
        <v>#N/A</v>
      </c>
      <c r="L73" s="46" t="str">
        <f t="shared" si="3"/>
        <v>#N/A</v>
      </c>
      <c r="M73" s="46" t="str">
        <f t="shared" si="4"/>
        <v>#N/A</v>
      </c>
      <c r="N73" s="46" t="str">
        <f>(M73-I73)*((VLOOKUP(B73,'Set Up Employee Data'!A:O,7,FALSE)))</f>
        <v>#N/A</v>
      </c>
      <c r="O73" s="46" t="str">
        <f>(M73-I73)*((VLOOKUP(B73,'Set Up Employee Data'!A:O,8,FALSE)))</f>
        <v>#N/A</v>
      </c>
      <c r="P73" s="46" t="str">
        <f>(M73-I73)*((VLOOKUP(B73,'Set Up Employee Data'!A:O,5,FALSE)))</f>
        <v>#N/A</v>
      </c>
      <c r="Q73" s="46" t="str">
        <f>(M73-I73)*((VLOOKUP(B73,'Set Up Employee Data'!A:O,6,FALSE)))</f>
        <v>#N/A</v>
      </c>
      <c r="R73" s="46">
        <f>IFERROR(((VLOOKUP(B73,'Set Up Employee Data'!A:O,9,FALSE)))+((VLOOKUP(B73,'Set Up Employee Data'!A:O,10,FALSE)))+((VLOOKUP(B73,'Set Up Employee Data'!A:O,11,FALSE)))+((VLOOKUP(B73,'Set Up Employee Data'!A:O,12,FALSE))),0)</f>
        <v>0</v>
      </c>
      <c r="S73" s="46">
        <f>IFERROR(((VLOOKUP(B73,'Set Up Employee Data'!A:O,13,FALSE)))+((VLOOKUP(B73,'Set Up Employee Data'!A:O,14,FALSE)))+((VLOOKUP(B73,'Set Up Employee Data'!A:O,15,FALSE))),0)</f>
        <v>0</v>
      </c>
      <c r="T73" s="46" t="str">
        <f t="shared" si="5"/>
        <v>#N/A</v>
      </c>
      <c r="U73" s="69" t="str">
        <f t="shared" si="6"/>
        <v>#N/A</v>
      </c>
    </row>
    <row r="74" ht="14.25" customHeight="1">
      <c r="A74" s="32"/>
      <c r="B74" s="32"/>
      <c r="C74" s="33" t="str">
        <f>VLOOKUP(B74,'Set Up Employee Data'!A:O,2,FALSE)</f>
        <v>#N/A</v>
      </c>
      <c r="D74" s="33" t="str">
        <f t="shared" si="1"/>
        <v>#N/A</v>
      </c>
      <c r="E74" s="32"/>
      <c r="F74" s="32"/>
      <c r="G74" s="32"/>
      <c r="H74" s="33"/>
      <c r="I74" s="41"/>
      <c r="J74" s="68">
        <f>IFERROR(VLOOKUP(B74,'Set Up Employee Data'!A:O,3,FALSE)/(VLOOKUP(B74,'Set Up Employee Data'!A:O,4,FALSE)),0)</f>
        <v>0</v>
      </c>
      <c r="K74" s="46" t="str">
        <f t="shared" si="2"/>
        <v>#N/A</v>
      </c>
      <c r="L74" s="46" t="str">
        <f t="shared" si="3"/>
        <v>#N/A</v>
      </c>
      <c r="M74" s="46" t="str">
        <f t="shared" si="4"/>
        <v>#N/A</v>
      </c>
      <c r="N74" s="46" t="str">
        <f>(M74-I74)*((VLOOKUP(B74,'Set Up Employee Data'!A:O,7,FALSE)))</f>
        <v>#N/A</v>
      </c>
      <c r="O74" s="46" t="str">
        <f>(M74-I74)*((VLOOKUP(B74,'Set Up Employee Data'!A:O,8,FALSE)))</f>
        <v>#N/A</v>
      </c>
      <c r="P74" s="46" t="str">
        <f>(M74-I74)*((VLOOKUP(B74,'Set Up Employee Data'!A:O,5,FALSE)))</f>
        <v>#N/A</v>
      </c>
      <c r="Q74" s="46" t="str">
        <f>(M74-I74)*((VLOOKUP(B74,'Set Up Employee Data'!A:O,6,FALSE)))</f>
        <v>#N/A</v>
      </c>
      <c r="R74" s="46">
        <f>IFERROR(((VLOOKUP(B74,'Set Up Employee Data'!A:O,9,FALSE)))+((VLOOKUP(B74,'Set Up Employee Data'!A:O,10,FALSE)))+((VLOOKUP(B74,'Set Up Employee Data'!A:O,11,FALSE)))+((VLOOKUP(B74,'Set Up Employee Data'!A:O,12,FALSE))),0)</f>
        <v>0</v>
      </c>
      <c r="S74" s="46">
        <f>IFERROR(((VLOOKUP(B74,'Set Up Employee Data'!A:O,13,FALSE)))+((VLOOKUP(B74,'Set Up Employee Data'!A:O,14,FALSE)))+((VLOOKUP(B74,'Set Up Employee Data'!A:O,15,FALSE))),0)</f>
        <v>0</v>
      </c>
      <c r="T74" s="46" t="str">
        <f t="shared" si="5"/>
        <v>#N/A</v>
      </c>
      <c r="U74" s="69" t="str">
        <f t="shared" si="6"/>
        <v>#N/A</v>
      </c>
    </row>
    <row r="75" ht="14.25" customHeight="1">
      <c r="A75" s="32"/>
      <c r="B75" s="32"/>
      <c r="C75" s="33" t="str">
        <f>VLOOKUP(B75,'Set Up Employee Data'!A:O,2,FALSE)</f>
        <v>#N/A</v>
      </c>
      <c r="D75" s="33" t="str">
        <f t="shared" si="1"/>
        <v>#N/A</v>
      </c>
      <c r="E75" s="32"/>
      <c r="F75" s="32"/>
      <c r="G75" s="32"/>
      <c r="H75" s="33"/>
      <c r="I75" s="41"/>
      <c r="J75" s="68">
        <f>IFERROR(VLOOKUP(B75,'Set Up Employee Data'!A:O,3,FALSE)/(VLOOKUP(B75,'Set Up Employee Data'!A:O,4,FALSE)),0)</f>
        <v>0</v>
      </c>
      <c r="K75" s="46" t="str">
        <f t="shared" si="2"/>
        <v>#N/A</v>
      </c>
      <c r="L75" s="46" t="str">
        <f t="shared" si="3"/>
        <v>#N/A</v>
      </c>
      <c r="M75" s="46" t="str">
        <f t="shared" si="4"/>
        <v>#N/A</v>
      </c>
      <c r="N75" s="46" t="str">
        <f>(M75-I75)*((VLOOKUP(B75,'Set Up Employee Data'!A:O,7,FALSE)))</f>
        <v>#N/A</v>
      </c>
      <c r="O75" s="46" t="str">
        <f>(M75-I75)*((VLOOKUP(B75,'Set Up Employee Data'!A:O,8,FALSE)))</f>
        <v>#N/A</v>
      </c>
      <c r="P75" s="46" t="str">
        <f>(M75-I75)*((VLOOKUP(B75,'Set Up Employee Data'!A:O,5,FALSE)))</f>
        <v>#N/A</v>
      </c>
      <c r="Q75" s="46" t="str">
        <f>(M75-I75)*((VLOOKUP(B75,'Set Up Employee Data'!A:O,6,FALSE)))</f>
        <v>#N/A</v>
      </c>
      <c r="R75" s="46">
        <f>IFERROR(((VLOOKUP(B75,'Set Up Employee Data'!A:O,9,FALSE)))+((VLOOKUP(B75,'Set Up Employee Data'!A:O,10,FALSE)))+((VLOOKUP(B75,'Set Up Employee Data'!A:O,11,FALSE)))+((VLOOKUP(B75,'Set Up Employee Data'!A:O,12,FALSE))),0)</f>
        <v>0</v>
      </c>
      <c r="S75" s="46">
        <f>IFERROR(((VLOOKUP(B75,'Set Up Employee Data'!A:O,13,FALSE)))+((VLOOKUP(B75,'Set Up Employee Data'!A:O,14,FALSE)))+((VLOOKUP(B75,'Set Up Employee Data'!A:O,15,FALSE))),0)</f>
        <v>0</v>
      </c>
      <c r="T75" s="46" t="str">
        <f t="shared" si="5"/>
        <v>#N/A</v>
      </c>
      <c r="U75" s="69" t="str">
        <f t="shared" si="6"/>
        <v>#N/A</v>
      </c>
    </row>
    <row r="76" ht="14.25" customHeight="1">
      <c r="A76" s="32"/>
      <c r="B76" s="32"/>
      <c r="C76" s="33" t="str">
        <f>VLOOKUP(B76,'Set Up Employee Data'!A:O,2,FALSE)</f>
        <v>#N/A</v>
      </c>
      <c r="D76" s="33" t="str">
        <f t="shared" si="1"/>
        <v>#N/A</v>
      </c>
      <c r="E76" s="32"/>
      <c r="F76" s="32"/>
      <c r="G76" s="32"/>
      <c r="H76" s="33"/>
      <c r="I76" s="41"/>
      <c r="J76" s="68">
        <f>IFERROR(VLOOKUP(B76,'Set Up Employee Data'!A:O,3,FALSE)/(VLOOKUP(B76,'Set Up Employee Data'!A:O,4,FALSE)),0)</f>
        <v>0</v>
      </c>
      <c r="K76" s="46" t="str">
        <f t="shared" si="2"/>
        <v>#N/A</v>
      </c>
      <c r="L76" s="46" t="str">
        <f t="shared" si="3"/>
        <v>#N/A</v>
      </c>
      <c r="M76" s="46" t="str">
        <f t="shared" si="4"/>
        <v>#N/A</v>
      </c>
      <c r="N76" s="46" t="str">
        <f>(M76-I76)*((VLOOKUP(B76,'Set Up Employee Data'!A:O,7,FALSE)))</f>
        <v>#N/A</v>
      </c>
      <c r="O76" s="46" t="str">
        <f>(M76-I76)*((VLOOKUP(B76,'Set Up Employee Data'!A:O,8,FALSE)))</f>
        <v>#N/A</v>
      </c>
      <c r="P76" s="46" t="str">
        <f>(M76-I76)*((VLOOKUP(B76,'Set Up Employee Data'!A:O,5,FALSE)))</f>
        <v>#N/A</v>
      </c>
      <c r="Q76" s="46" t="str">
        <f>(M76-I76)*((VLOOKUP(B76,'Set Up Employee Data'!A:O,6,FALSE)))</f>
        <v>#N/A</v>
      </c>
      <c r="R76" s="46">
        <f>IFERROR(((VLOOKUP(B76,'Set Up Employee Data'!A:O,9,FALSE)))+((VLOOKUP(B76,'Set Up Employee Data'!A:O,10,FALSE)))+((VLOOKUP(B76,'Set Up Employee Data'!A:O,11,FALSE)))+((VLOOKUP(B76,'Set Up Employee Data'!A:O,12,FALSE))),0)</f>
        <v>0</v>
      </c>
      <c r="S76" s="46">
        <f>IFERROR(((VLOOKUP(B76,'Set Up Employee Data'!A:O,13,FALSE)))+((VLOOKUP(B76,'Set Up Employee Data'!A:O,14,FALSE)))+((VLOOKUP(B76,'Set Up Employee Data'!A:O,15,FALSE))),0)</f>
        <v>0</v>
      </c>
      <c r="T76" s="46" t="str">
        <f t="shared" si="5"/>
        <v>#N/A</v>
      </c>
      <c r="U76" s="69" t="str">
        <f t="shared" si="6"/>
        <v>#N/A</v>
      </c>
    </row>
    <row r="77" ht="14.25" customHeight="1">
      <c r="A77" s="32"/>
      <c r="B77" s="32"/>
      <c r="C77" s="33" t="str">
        <f>VLOOKUP(B77,'Set Up Employee Data'!A:O,2,FALSE)</f>
        <v>#N/A</v>
      </c>
      <c r="D77" s="33" t="str">
        <f t="shared" si="1"/>
        <v>#N/A</v>
      </c>
      <c r="E77" s="32"/>
      <c r="F77" s="32"/>
      <c r="G77" s="32"/>
      <c r="H77" s="33"/>
      <c r="I77" s="41"/>
      <c r="J77" s="68">
        <f>IFERROR(VLOOKUP(B77,'Set Up Employee Data'!A:O,3,FALSE)/(VLOOKUP(B77,'Set Up Employee Data'!A:O,4,FALSE)),0)</f>
        <v>0</v>
      </c>
      <c r="K77" s="46" t="str">
        <f t="shared" si="2"/>
        <v>#N/A</v>
      </c>
      <c r="L77" s="46" t="str">
        <f t="shared" si="3"/>
        <v>#N/A</v>
      </c>
      <c r="M77" s="46" t="str">
        <f t="shared" si="4"/>
        <v>#N/A</v>
      </c>
      <c r="N77" s="46" t="str">
        <f>(M77-I77)*((VLOOKUP(B77,'Set Up Employee Data'!A:O,7,FALSE)))</f>
        <v>#N/A</v>
      </c>
      <c r="O77" s="46" t="str">
        <f>(M77-I77)*((VLOOKUP(B77,'Set Up Employee Data'!A:O,8,FALSE)))</f>
        <v>#N/A</v>
      </c>
      <c r="P77" s="46" t="str">
        <f>(M77-I77)*((VLOOKUP(B77,'Set Up Employee Data'!A:O,5,FALSE)))</f>
        <v>#N/A</v>
      </c>
      <c r="Q77" s="46" t="str">
        <f>(M77-I77)*((VLOOKUP(B77,'Set Up Employee Data'!A:O,6,FALSE)))</f>
        <v>#N/A</v>
      </c>
      <c r="R77" s="46">
        <f>IFERROR(((VLOOKUP(B77,'Set Up Employee Data'!A:O,9,FALSE)))+((VLOOKUP(B77,'Set Up Employee Data'!A:O,10,FALSE)))+((VLOOKUP(B77,'Set Up Employee Data'!A:O,11,FALSE)))+((VLOOKUP(B77,'Set Up Employee Data'!A:O,12,FALSE))),0)</f>
        <v>0</v>
      </c>
      <c r="S77" s="46">
        <f>IFERROR(((VLOOKUP(B77,'Set Up Employee Data'!A:O,13,FALSE)))+((VLOOKUP(B77,'Set Up Employee Data'!A:O,14,FALSE)))+((VLOOKUP(B77,'Set Up Employee Data'!A:O,15,FALSE))),0)</f>
        <v>0</v>
      </c>
      <c r="T77" s="46" t="str">
        <f t="shared" si="5"/>
        <v>#N/A</v>
      </c>
      <c r="U77" s="69" t="str">
        <f t="shared" si="6"/>
        <v>#N/A</v>
      </c>
    </row>
    <row r="78" ht="14.25" customHeight="1">
      <c r="A78" s="32"/>
      <c r="B78" s="32"/>
      <c r="C78" s="33" t="str">
        <f>VLOOKUP(B78,'Set Up Employee Data'!A:O,2,FALSE)</f>
        <v>#N/A</v>
      </c>
      <c r="D78" s="33" t="str">
        <f t="shared" si="1"/>
        <v>#N/A</v>
      </c>
      <c r="E78" s="32"/>
      <c r="F78" s="32"/>
      <c r="G78" s="32"/>
      <c r="H78" s="33"/>
      <c r="I78" s="41"/>
      <c r="J78" s="68">
        <f>IFERROR(VLOOKUP(B78,'Set Up Employee Data'!A:O,3,FALSE)/(VLOOKUP(B78,'Set Up Employee Data'!A:O,4,FALSE)),0)</f>
        <v>0</v>
      </c>
      <c r="K78" s="46" t="str">
        <f t="shared" si="2"/>
        <v>#N/A</v>
      </c>
      <c r="L78" s="46" t="str">
        <f t="shared" si="3"/>
        <v>#N/A</v>
      </c>
      <c r="M78" s="46" t="str">
        <f t="shared" si="4"/>
        <v>#N/A</v>
      </c>
      <c r="N78" s="46" t="str">
        <f>(M78-I78)*((VLOOKUP(B78,'Set Up Employee Data'!A:O,7,FALSE)))</f>
        <v>#N/A</v>
      </c>
      <c r="O78" s="46" t="str">
        <f>(M78-I78)*((VLOOKUP(B78,'Set Up Employee Data'!A:O,8,FALSE)))</f>
        <v>#N/A</v>
      </c>
      <c r="P78" s="46" t="str">
        <f>(M78-I78)*((VLOOKUP(B78,'Set Up Employee Data'!A:O,5,FALSE)))</f>
        <v>#N/A</v>
      </c>
      <c r="Q78" s="46" t="str">
        <f>(M78-I78)*((VLOOKUP(B78,'Set Up Employee Data'!A:O,6,FALSE)))</f>
        <v>#N/A</v>
      </c>
      <c r="R78" s="46">
        <f>IFERROR(((VLOOKUP(B78,'Set Up Employee Data'!A:O,9,FALSE)))+((VLOOKUP(B78,'Set Up Employee Data'!A:O,10,FALSE)))+((VLOOKUP(B78,'Set Up Employee Data'!A:O,11,FALSE)))+((VLOOKUP(B78,'Set Up Employee Data'!A:O,12,FALSE))),0)</f>
        <v>0</v>
      </c>
      <c r="S78" s="46">
        <f>IFERROR(((VLOOKUP(B78,'Set Up Employee Data'!A:O,13,FALSE)))+((VLOOKUP(B78,'Set Up Employee Data'!A:O,14,FALSE)))+((VLOOKUP(B78,'Set Up Employee Data'!A:O,15,FALSE))),0)</f>
        <v>0</v>
      </c>
      <c r="T78" s="46" t="str">
        <f t="shared" si="5"/>
        <v>#N/A</v>
      </c>
      <c r="U78" s="69" t="str">
        <f t="shared" si="6"/>
        <v>#N/A</v>
      </c>
    </row>
    <row r="79" ht="14.25" customHeight="1">
      <c r="A79" s="32"/>
      <c r="B79" s="32"/>
      <c r="C79" s="33" t="str">
        <f>VLOOKUP(B79,'Set Up Employee Data'!A:O,2,FALSE)</f>
        <v>#N/A</v>
      </c>
      <c r="D79" s="33" t="str">
        <f t="shared" si="1"/>
        <v>#N/A</v>
      </c>
      <c r="E79" s="32"/>
      <c r="F79" s="32"/>
      <c r="G79" s="32"/>
      <c r="H79" s="33"/>
      <c r="I79" s="41"/>
      <c r="J79" s="68">
        <f>IFERROR(VLOOKUP(B79,'Set Up Employee Data'!A:O,3,FALSE)/(VLOOKUP(B79,'Set Up Employee Data'!A:O,4,FALSE)),0)</f>
        <v>0</v>
      </c>
      <c r="K79" s="46" t="str">
        <f t="shared" si="2"/>
        <v>#N/A</v>
      </c>
      <c r="L79" s="46" t="str">
        <f t="shared" si="3"/>
        <v>#N/A</v>
      </c>
      <c r="M79" s="46" t="str">
        <f t="shared" si="4"/>
        <v>#N/A</v>
      </c>
      <c r="N79" s="46" t="str">
        <f>(M79-I79)*((VLOOKUP(B79,'Set Up Employee Data'!A:O,7,FALSE)))</f>
        <v>#N/A</v>
      </c>
      <c r="O79" s="46" t="str">
        <f>(M79-I79)*((VLOOKUP(B79,'Set Up Employee Data'!A:O,8,FALSE)))</f>
        <v>#N/A</v>
      </c>
      <c r="P79" s="46" t="str">
        <f>(M79-I79)*((VLOOKUP(B79,'Set Up Employee Data'!A:O,5,FALSE)))</f>
        <v>#N/A</v>
      </c>
      <c r="Q79" s="46" t="str">
        <f>(M79-I79)*((VLOOKUP(B79,'Set Up Employee Data'!A:O,6,FALSE)))</f>
        <v>#N/A</v>
      </c>
      <c r="R79" s="46">
        <f>IFERROR(((VLOOKUP(B79,'Set Up Employee Data'!A:O,9,FALSE)))+((VLOOKUP(B79,'Set Up Employee Data'!A:O,10,FALSE)))+((VLOOKUP(B79,'Set Up Employee Data'!A:O,11,FALSE)))+((VLOOKUP(B79,'Set Up Employee Data'!A:O,12,FALSE))),0)</f>
        <v>0</v>
      </c>
      <c r="S79" s="46">
        <f>IFERROR(((VLOOKUP(B79,'Set Up Employee Data'!A:O,13,FALSE)))+((VLOOKUP(B79,'Set Up Employee Data'!A:O,14,FALSE)))+((VLOOKUP(B79,'Set Up Employee Data'!A:O,15,FALSE))),0)</f>
        <v>0</v>
      </c>
      <c r="T79" s="46" t="str">
        <f t="shared" si="5"/>
        <v>#N/A</v>
      </c>
      <c r="U79" s="69" t="str">
        <f t="shared" si="6"/>
        <v>#N/A</v>
      </c>
    </row>
    <row r="80" ht="14.25" customHeight="1">
      <c r="A80" s="32"/>
      <c r="B80" s="32"/>
      <c r="C80" s="33" t="str">
        <f>VLOOKUP(B80,'Set Up Employee Data'!A:O,2,FALSE)</f>
        <v>#N/A</v>
      </c>
      <c r="D80" s="33" t="str">
        <f t="shared" si="1"/>
        <v>#N/A</v>
      </c>
      <c r="E80" s="32"/>
      <c r="F80" s="32"/>
      <c r="G80" s="32"/>
      <c r="H80" s="33"/>
      <c r="I80" s="41"/>
      <c r="J80" s="68">
        <f>IFERROR(VLOOKUP(B80,'Set Up Employee Data'!A:O,3,FALSE)/(VLOOKUP(B80,'Set Up Employee Data'!A:O,4,FALSE)),0)</f>
        <v>0</v>
      </c>
      <c r="K80" s="46" t="str">
        <f t="shared" si="2"/>
        <v>#N/A</v>
      </c>
      <c r="L80" s="46" t="str">
        <f t="shared" si="3"/>
        <v>#N/A</v>
      </c>
      <c r="M80" s="46" t="str">
        <f t="shared" si="4"/>
        <v>#N/A</v>
      </c>
      <c r="N80" s="46" t="str">
        <f>(M80-I80)*((VLOOKUP(B80,'Set Up Employee Data'!A:O,7,FALSE)))</f>
        <v>#N/A</v>
      </c>
      <c r="O80" s="46" t="str">
        <f>(M80-I80)*((VLOOKUP(B80,'Set Up Employee Data'!A:O,8,FALSE)))</f>
        <v>#N/A</v>
      </c>
      <c r="P80" s="46" t="str">
        <f>(M80-I80)*((VLOOKUP(B80,'Set Up Employee Data'!A:O,5,FALSE)))</f>
        <v>#N/A</v>
      </c>
      <c r="Q80" s="46" t="str">
        <f>(M80-I80)*((VLOOKUP(B80,'Set Up Employee Data'!A:O,6,FALSE)))</f>
        <v>#N/A</v>
      </c>
      <c r="R80" s="46">
        <f>IFERROR(((VLOOKUP(B80,'Set Up Employee Data'!A:O,9,FALSE)))+((VLOOKUP(B80,'Set Up Employee Data'!A:O,10,FALSE)))+((VLOOKUP(B80,'Set Up Employee Data'!A:O,11,FALSE)))+((VLOOKUP(B80,'Set Up Employee Data'!A:O,12,FALSE))),0)</f>
        <v>0</v>
      </c>
      <c r="S80" s="46">
        <f>IFERROR(((VLOOKUP(B80,'Set Up Employee Data'!A:O,13,FALSE)))+((VLOOKUP(B80,'Set Up Employee Data'!A:O,14,FALSE)))+((VLOOKUP(B80,'Set Up Employee Data'!A:O,15,FALSE))),0)</f>
        <v>0</v>
      </c>
      <c r="T80" s="46" t="str">
        <f t="shared" si="5"/>
        <v>#N/A</v>
      </c>
      <c r="U80" s="69" t="str">
        <f t="shared" si="6"/>
        <v>#N/A</v>
      </c>
    </row>
    <row r="81" ht="14.25" customHeight="1">
      <c r="A81" s="32"/>
      <c r="B81" s="32"/>
      <c r="C81" s="33" t="str">
        <f>VLOOKUP(B81,'Set Up Employee Data'!A:O,2,FALSE)</f>
        <v>#N/A</v>
      </c>
      <c r="D81" s="33" t="str">
        <f t="shared" si="1"/>
        <v>#N/A</v>
      </c>
      <c r="E81" s="32"/>
      <c r="F81" s="32"/>
      <c r="G81" s="32"/>
      <c r="H81" s="33"/>
      <c r="I81" s="41"/>
      <c r="J81" s="68">
        <f>IFERROR(VLOOKUP(B81,'Set Up Employee Data'!A:O,3,FALSE)/(VLOOKUP(B81,'Set Up Employee Data'!A:O,4,FALSE)),0)</f>
        <v>0</v>
      </c>
      <c r="K81" s="46" t="str">
        <f t="shared" si="2"/>
        <v>#N/A</v>
      </c>
      <c r="L81" s="46" t="str">
        <f t="shared" si="3"/>
        <v>#N/A</v>
      </c>
      <c r="M81" s="46" t="str">
        <f t="shared" si="4"/>
        <v>#N/A</v>
      </c>
      <c r="N81" s="46" t="str">
        <f>(M81-I81)*((VLOOKUP(B81,'Set Up Employee Data'!A:O,7,FALSE)))</f>
        <v>#N/A</v>
      </c>
      <c r="O81" s="46" t="str">
        <f>(M81-I81)*((VLOOKUP(B81,'Set Up Employee Data'!A:O,8,FALSE)))</f>
        <v>#N/A</v>
      </c>
      <c r="P81" s="46" t="str">
        <f>(M81-I81)*((VLOOKUP(B81,'Set Up Employee Data'!A:O,5,FALSE)))</f>
        <v>#N/A</v>
      </c>
      <c r="Q81" s="46" t="str">
        <f>(M81-I81)*((VLOOKUP(B81,'Set Up Employee Data'!A:O,6,FALSE)))</f>
        <v>#N/A</v>
      </c>
      <c r="R81" s="46">
        <f>IFERROR(((VLOOKUP(B81,'Set Up Employee Data'!A:O,9,FALSE)))+((VLOOKUP(B81,'Set Up Employee Data'!A:O,10,FALSE)))+((VLOOKUP(B81,'Set Up Employee Data'!A:O,11,FALSE)))+((VLOOKUP(B81,'Set Up Employee Data'!A:O,12,FALSE))),0)</f>
        <v>0</v>
      </c>
      <c r="S81" s="46">
        <f>IFERROR(((VLOOKUP(B81,'Set Up Employee Data'!A:O,13,FALSE)))+((VLOOKUP(B81,'Set Up Employee Data'!A:O,14,FALSE)))+((VLOOKUP(B81,'Set Up Employee Data'!A:O,15,FALSE))),0)</f>
        <v>0</v>
      </c>
      <c r="T81" s="46" t="str">
        <f t="shared" si="5"/>
        <v>#N/A</v>
      </c>
      <c r="U81" s="69" t="str">
        <f t="shared" si="6"/>
        <v>#N/A</v>
      </c>
    </row>
    <row r="82" ht="14.25" customHeight="1">
      <c r="A82" s="32"/>
      <c r="B82" s="32"/>
      <c r="C82" s="33" t="str">
        <f>VLOOKUP(B82,'Set Up Employee Data'!A:O,2,FALSE)</f>
        <v>#N/A</v>
      </c>
      <c r="D82" s="33" t="str">
        <f t="shared" si="1"/>
        <v>#N/A</v>
      </c>
      <c r="E82" s="32"/>
      <c r="F82" s="32"/>
      <c r="G82" s="32"/>
      <c r="H82" s="33"/>
      <c r="I82" s="41"/>
      <c r="J82" s="68">
        <f>IFERROR(VLOOKUP(B82,'Set Up Employee Data'!A:O,3,FALSE)/(VLOOKUP(B82,'Set Up Employee Data'!A:O,4,FALSE)),0)</f>
        <v>0</v>
      </c>
      <c r="K82" s="46" t="str">
        <f t="shared" si="2"/>
        <v>#N/A</v>
      </c>
      <c r="L82" s="46" t="str">
        <f t="shared" si="3"/>
        <v>#N/A</v>
      </c>
      <c r="M82" s="46" t="str">
        <f t="shared" si="4"/>
        <v>#N/A</v>
      </c>
      <c r="N82" s="46" t="str">
        <f>(M82-I82)*((VLOOKUP(B82,'Set Up Employee Data'!A:O,7,FALSE)))</f>
        <v>#N/A</v>
      </c>
      <c r="O82" s="46" t="str">
        <f>(M82-I82)*((VLOOKUP(B82,'Set Up Employee Data'!A:O,8,FALSE)))</f>
        <v>#N/A</v>
      </c>
      <c r="P82" s="46" t="str">
        <f>(M82-I82)*((VLOOKUP(B82,'Set Up Employee Data'!A:O,5,FALSE)))</f>
        <v>#N/A</v>
      </c>
      <c r="Q82" s="46" t="str">
        <f>(M82-I82)*((VLOOKUP(B82,'Set Up Employee Data'!A:O,6,FALSE)))</f>
        <v>#N/A</v>
      </c>
      <c r="R82" s="46">
        <f>IFERROR(((VLOOKUP(B82,'Set Up Employee Data'!A:O,9,FALSE)))+((VLOOKUP(B82,'Set Up Employee Data'!A:O,10,FALSE)))+((VLOOKUP(B82,'Set Up Employee Data'!A:O,11,FALSE)))+((VLOOKUP(B82,'Set Up Employee Data'!A:O,12,FALSE))),0)</f>
        <v>0</v>
      </c>
      <c r="S82" s="46">
        <f>IFERROR(((VLOOKUP(B82,'Set Up Employee Data'!A:O,13,FALSE)))+((VLOOKUP(B82,'Set Up Employee Data'!A:O,14,FALSE)))+((VLOOKUP(B82,'Set Up Employee Data'!A:O,15,FALSE))),0)</f>
        <v>0</v>
      </c>
      <c r="T82" s="46" t="str">
        <f t="shared" si="5"/>
        <v>#N/A</v>
      </c>
      <c r="U82" s="69" t="str">
        <f t="shared" si="6"/>
        <v>#N/A</v>
      </c>
    </row>
    <row r="83" ht="14.25" customHeight="1">
      <c r="A83" s="32"/>
      <c r="B83" s="32"/>
      <c r="C83" s="33" t="str">
        <f>VLOOKUP(B83,'Set Up Employee Data'!A:O,2,FALSE)</f>
        <v>#N/A</v>
      </c>
      <c r="D83" s="33" t="str">
        <f t="shared" si="1"/>
        <v>#N/A</v>
      </c>
      <c r="E83" s="32"/>
      <c r="F83" s="32"/>
      <c r="G83" s="32"/>
      <c r="H83" s="33"/>
      <c r="I83" s="41"/>
      <c r="J83" s="68">
        <f>IFERROR(VLOOKUP(B83,'Set Up Employee Data'!A:O,3,FALSE)/(VLOOKUP(B83,'Set Up Employee Data'!A:O,4,FALSE)),0)</f>
        <v>0</v>
      </c>
      <c r="K83" s="46" t="str">
        <f t="shared" si="2"/>
        <v>#N/A</v>
      </c>
      <c r="L83" s="46" t="str">
        <f t="shared" si="3"/>
        <v>#N/A</v>
      </c>
      <c r="M83" s="46" t="str">
        <f t="shared" si="4"/>
        <v>#N/A</v>
      </c>
      <c r="N83" s="46" t="str">
        <f>(M83-I83)*((VLOOKUP(B83,'Set Up Employee Data'!A:O,7,FALSE)))</f>
        <v>#N/A</v>
      </c>
      <c r="O83" s="46" t="str">
        <f>(M83-I83)*((VLOOKUP(B83,'Set Up Employee Data'!A:O,8,FALSE)))</f>
        <v>#N/A</v>
      </c>
      <c r="P83" s="46" t="str">
        <f>(M83-I83)*((VLOOKUP(B83,'Set Up Employee Data'!A:O,5,FALSE)))</f>
        <v>#N/A</v>
      </c>
      <c r="Q83" s="46" t="str">
        <f>(M83-I83)*((VLOOKUP(B83,'Set Up Employee Data'!A:O,6,FALSE)))</f>
        <v>#N/A</v>
      </c>
      <c r="R83" s="46">
        <f>IFERROR(((VLOOKUP(B83,'Set Up Employee Data'!A:O,9,FALSE)))+((VLOOKUP(B83,'Set Up Employee Data'!A:O,10,FALSE)))+((VLOOKUP(B83,'Set Up Employee Data'!A:O,11,FALSE)))+((VLOOKUP(B83,'Set Up Employee Data'!A:O,12,FALSE))),0)</f>
        <v>0</v>
      </c>
      <c r="S83" s="46">
        <f>IFERROR(((VLOOKUP(B83,'Set Up Employee Data'!A:O,13,FALSE)))+((VLOOKUP(B83,'Set Up Employee Data'!A:O,14,FALSE)))+((VLOOKUP(B83,'Set Up Employee Data'!A:O,15,FALSE))),0)</f>
        <v>0</v>
      </c>
      <c r="T83" s="46" t="str">
        <f t="shared" si="5"/>
        <v>#N/A</v>
      </c>
      <c r="U83" s="69" t="str">
        <f t="shared" si="6"/>
        <v>#N/A</v>
      </c>
    </row>
    <row r="84" ht="14.25" customHeight="1">
      <c r="A84" s="32"/>
      <c r="B84" s="32"/>
      <c r="C84" s="33" t="str">
        <f>VLOOKUP(B84,'Set Up Employee Data'!A:O,2,FALSE)</f>
        <v>#N/A</v>
      </c>
      <c r="D84" s="33" t="str">
        <f t="shared" si="1"/>
        <v>#N/A</v>
      </c>
      <c r="E84" s="32"/>
      <c r="F84" s="32"/>
      <c r="G84" s="32"/>
      <c r="H84" s="33"/>
      <c r="I84" s="41"/>
      <c r="J84" s="68">
        <f>IFERROR(VLOOKUP(B84,'Set Up Employee Data'!A:O,3,FALSE)/(VLOOKUP(B84,'Set Up Employee Data'!A:O,4,FALSE)),0)</f>
        <v>0</v>
      </c>
      <c r="K84" s="46" t="str">
        <f t="shared" si="2"/>
        <v>#N/A</v>
      </c>
      <c r="L84" s="46" t="str">
        <f t="shared" si="3"/>
        <v>#N/A</v>
      </c>
      <c r="M84" s="46" t="str">
        <f t="shared" si="4"/>
        <v>#N/A</v>
      </c>
      <c r="N84" s="46" t="str">
        <f>(M84-I84)*((VLOOKUP(B84,'Set Up Employee Data'!A:O,7,FALSE)))</f>
        <v>#N/A</v>
      </c>
      <c r="O84" s="46" t="str">
        <f>(M84-I84)*((VLOOKUP(B84,'Set Up Employee Data'!A:O,8,FALSE)))</f>
        <v>#N/A</v>
      </c>
      <c r="P84" s="46" t="str">
        <f>(M84-I84)*((VLOOKUP(B84,'Set Up Employee Data'!A:O,5,FALSE)))</f>
        <v>#N/A</v>
      </c>
      <c r="Q84" s="46" t="str">
        <f>(M84-I84)*((VLOOKUP(B84,'Set Up Employee Data'!A:O,6,FALSE)))</f>
        <v>#N/A</v>
      </c>
      <c r="R84" s="46">
        <f>IFERROR(((VLOOKUP(B84,'Set Up Employee Data'!A:O,9,FALSE)))+((VLOOKUP(B84,'Set Up Employee Data'!A:O,10,FALSE)))+((VLOOKUP(B84,'Set Up Employee Data'!A:O,11,FALSE)))+((VLOOKUP(B84,'Set Up Employee Data'!A:O,12,FALSE))),0)</f>
        <v>0</v>
      </c>
      <c r="S84" s="46">
        <f>IFERROR(((VLOOKUP(B84,'Set Up Employee Data'!A:O,13,FALSE)))+((VLOOKUP(B84,'Set Up Employee Data'!A:O,14,FALSE)))+((VLOOKUP(B84,'Set Up Employee Data'!A:O,15,FALSE))),0)</f>
        <v>0</v>
      </c>
      <c r="T84" s="46" t="str">
        <f t="shared" si="5"/>
        <v>#N/A</v>
      </c>
      <c r="U84" s="69" t="str">
        <f t="shared" si="6"/>
        <v>#N/A</v>
      </c>
    </row>
    <row r="85" ht="14.25" customHeight="1">
      <c r="A85" s="32"/>
      <c r="B85" s="32"/>
      <c r="C85" s="33" t="str">
        <f>VLOOKUP(B85,'Set Up Employee Data'!A:O,2,FALSE)</f>
        <v>#N/A</v>
      </c>
      <c r="D85" s="33" t="str">
        <f t="shared" si="1"/>
        <v>#N/A</v>
      </c>
      <c r="E85" s="32"/>
      <c r="F85" s="32"/>
      <c r="G85" s="32"/>
      <c r="H85" s="33"/>
      <c r="I85" s="41"/>
      <c r="J85" s="68">
        <f>IFERROR(VLOOKUP(B85,'Set Up Employee Data'!A:O,3,FALSE)/(VLOOKUP(B85,'Set Up Employee Data'!A:O,4,FALSE)),0)</f>
        <v>0</v>
      </c>
      <c r="K85" s="46" t="str">
        <f t="shared" si="2"/>
        <v>#N/A</v>
      </c>
      <c r="L85" s="46" t="str">
        <f t="shared" si="3"/>
        <v>#N/A</v>
      </c>
      <c r="M85" s="46" t="str">
        <f t="shared" si="4"/>
        <v>#N/A</v>
      </c>
      <c r="N85" s="46" t="str">
        <f>(M85-I85)*((VLOOKUP(B85,'Set Up Employee Data'!A:O,7,FALSE)))</f>
        <v>#N/A</v>
      </c>
      <c r="O85" s="46" t="str">
        <f>(M85-I85)*((VLOOKUP(B85,'Set Up Employee Data'!A:O,8,FALSE)))</f>
        <v>#N/A</v>
      </c>
      <c r="P85" s="46" t="str">
        <f>(M85-I85)*((VLOOKUP(B85,'Set Up Employee Data'!A:O,5,FALSE)))</f>
        <v>#N/A</v>
      </c>
      <c r="Q85" s="46" t="str">
        <f>(M85-I85)*((VLOOKUP(B85,'Set Up Employee Data'!A:O,6,FALSE)))</f>
        <v>#N/A</v>
      </c>
      <c r="R85" s="46">
        <f>IFERROR(((VLOOKUP(B85,'Set Up Employee Data'!A:O,9,FALSE)))+((VLOOKUP(B85,'Set Up Employee Data'!A:O,10,FALSE)))+((VLOOKUP(B85,'Set Up Employee Data'!A:O,11,FALSE)))+((VLOOKUP(B85,'Set Up Employee Data'!A:O,12,FALSE))),0)</f>
        <v>0</v>
      </c>
      <c r="S85" s="46">
        <f>IFERROR(((VLOOKUP(B85,'Set Up Employee Data'!A:O,13,FALSE)))+((VLOOKUP(B85,'Set Up Employee Data'!A:O,14,FALSE)))+((VLOOKUP(B85,'Set Up Employee Data'!A:O,15,FALSE))),0)</f>
        <v>0</v>
      </c>
      <c r="T85" s="46" t="str">
        <f t="shared" si="5"/>
        <v>#N/A</v>
      </c>
      <c r="U85" s="69" t="str">
        <f t="shared" si="6"/>
        <v>#N/A</v>
      </c>
    </row>
    <row r="86" ht="14.25" customHeight="1">
      <c r="A86" s="32"/>
      <c r="B86" s="32"/>
      <c r="C86" s="33" t="str">
        <f>VLOOKUP(B86,'Set Up Employee Data'!A:O,2,FALSE)</f>
        <v>#N/A</v>
      </c>
      <c r="D86" s="33" t="str">
        <f t="shared" si="1"/>
        <v>#N/A</v>
      </c>
      <c r="E86" s="32"/>
      <c r="F86" s="32"/>
      <c r="G86" s="32"/>
      <c r="H86" s="33"/>
      <c r="I86" s="41"/>
      <c r="J86" s="68">
        <f>IFERROR(VLOOKUP(B86,'Set Up Employee Data'!A:O,3,FALSE)/(VLOOKUP(B86,'Set Up Employee Data'!A:O,4,FALSE)),0)</f>
        <v>0</v>
      </c>
      <c r="K86" s="46" t="str">
        <f t="shared" si="2"/>
        <v>#N/A</v>
      </c>
      <c r="L86" s="46" t="str">
        <f t="shared" si="3"/>
        <v>#N/A</v>
      </c>
      <c r="M86" s="46" t="str">
        <f t="shared" si="4"/>
        <v>#N/A</v>
      </c>
      <c r="N86" s="46" t="str">
        <f>(M86-I86)*((VLOOKUP(B86,'Set Up Employee Data'!A:O,7,FALSE)))</f>
        <v>#N/A</v>
      </c>
      <c r="O86" s="46" t="str">
        <f>(M86-I86)*((VLOOKUP(B86,'Set Up Employee Data'!A:O,8,FALSE)))</f>
        <v>#N/A</v>
      </c>
      <c r="P86" s="46" t="str">
        <f>(M86-I86)*((VLOOKUP(B86,'Set Up Employee Data'!A:O,5,FALSE)))</f>
        <v>#N/A</v>
      </c>
      <c r="Q86" s="46" t="str">
        <f>(M86-I86)*((VLOOKUP(B86,'Set Up Employee Data'!A:O,6,FALSE)))</f>
        <v>#N/A</v>
      </c>
      <c r="R86" s="46">
        <f>IFERROR(((VLOOKUP(B86,'Set Up Employee Data'!A:O,9,FALSE)))+((VLOOKUP(B86,'Set Up Employee Data'!A:O,10,FALSE)))+((VLOOKUP(B86,'Set Up Employee Data'!A:O,11,FALSE)))+((VLOOKUP(B86,'Set Up Employee Data'!A:O,12,FALSE))),0)</f>
        <v>0</v>
      </c>
      <c r="S86" s="46">
        <f>IFERROR(((VLOOKUP(B86,'Set Up Employee Data'!A:O,13,FALSE)))+((VLOOKUP(B86,'Set Up Employee Data'!A:O,14,FALSE)))+((VLOOKUP(B86,'Set Up Employee Data'!A:O,15,FALSE))),0)</f>
        <v>0</v>
      </c>
      <c r="T86" s="46" t="str">
        <f t="shared" si="5"/>
        <v>#N/A</v>
      </c>
      <c r="U86" s="69" t="str">
        <f t="shared" si="6"/>
        <v>#N/A</v>
      </c>
    </row>
    <row r="87" ht="14.25" customHeight="1">
      <c r="A87" s="32"/>
      <c r="B87" s="32"/>
      <c r="C87" s="33" t="str">
        <f>VLOOKUP(B87,'Set Up Employee Data'!A:O,2,FALSE)</f>
        <v>#N/A</v>
      </c>
      <c r="D87" s="33" t="str">
        <f t="shared" si="1"/>
        <v>#N/A</v>
      </c>
      <c r="E87" s="32"/>
      <c r="F87" s="32"/>
      <c r="G87" s="32"/>
      <c r="H87" s="33"/>
      <c r="I87" s="41"/>
      <c r="J87" s="68">
        <f>IFERROR(VLOOKUP(B87,'Set Up Employee Data'!A:O,3,FALSE)/(VLOOKUP(B87,'Set Up Employee Data'!A:O,4,FALSE)),0)</f>
        <v>0</v>
      </c>
      <c r="K87" s="46" t="str">
        <f t="shared" si="2"/>
        <v>#N/A</v>
      </c>
      <c r="L87" s="46" t="str">
        <f t="shared" si="3"/>
        <v>#N/A</v>
      </c>
      <c r="M87" s="46" t="str">
        <f t="shared" si="4"/>
        <v>#N/A</v>
      </c>
      <c r="N87" s="46" t="str">
        <f>(M87-I87)*((VLOOKUP(B87,'Set Up Employee Data'!A:O,7,FALSE)))</f>
        <v>#N/A</v>
      </c>
      <c r="O87" s="46" t="str">
        <f>(M87-I87)*((VLOOKUP(B87,'Set Up Employee Data'!A:O,8,FALSE)))</f>
        <v>#N/A</v>
      </c>
      <c r="P87" s="46" t="str">
        <f>(M87-I87)*((VLOOKUP(B87,'Set Up Employee Data'!A:O,5,FALSE)))</f>
        <v>#N/A</v>
      </c>
      <c r="Q87" s="46" t="str">
        <f>(M87-I87)*((VLOOKUP(B87,'Set Up Employee Data'!A:O,6,FALSE)))</f>
        <v>#N/A</v>
      </c>
      <c r="R87" s="46">
        <f>IFERROR(((VLOOKUP(B87,'Set Up Employee Data'!A:O,9,FALSE)))+((VLOOKUP(B87,'Set Up Employee Data'!A:O,10,FALSE)))+((VLOOKUP(B87,'Set Up Employee Data'!A:O,11,FALSE)))+((VLOOKUP(B87,'Set Up Employee Data'!A:O,12,FALSE))),0)</f>
        <v>0</v>
      </c>
      <c r="S87" s="46">
        <f>IFERROR(((VLOOKUP(B87,'Set Up Employee Data'!A:O,13,FALSE)))+((VLOOKUP(B87,'Set Up Employee Data'!A:O,14,FALSE)))+((VLOOKUP(B87,'Set Up Employee Data'!A:O,15,FALSE))),0)</f>
        <v>0</v>
      </c>
      <c r="T87" s="46" t="str">
        <f t="shared" si="5"/>
        <v>#N/A</v>
      </c>
      <c r="U87" s="69" t="str">
        <f t="shared" si="6"/>
        <v>#N/A</v>
      </c>
    </row>
    <row r="88" ht="14.25" customHeight="1">
      <c r="A88" s="32"/>
      <c r="B88" s="32"/>
      <c r="C88" s="33" t="str">
        <f>VLOOKUP(B88,'Set Up Employee Data'!A:O,2,FALSE)</f>
        <v>#N/A</v>
      </c>
      <c r="D88" s="33" t="str">
        <f t="shared" si="1"/>
        <v>#N/A</v>
      </c>
      <c r="E88" s="32"/>
      <c r="F88" s="32"/>
      <c r="G88" s="32"/>
      <c r="H88" s="33"/>
      <c r="I88" s="41"/>
      <c r="J88" s="68">
        <f>IFERROR(VLOOKUP(B88,'Set Up Employee Data'!A:O,3,FALSE)/(VLOOKUP(B88,'Set Up Employee Data'!A:O,4,FALSE)),0)</f>
        <v>0</v>
      </c>
      <c r="K88" s="46" t="str">
        <f t="shared" si="2"/>
        <v>#N/A</v>
      </c>
      <c r="L88" s="46" t="str">
        <f t="shared" si="3"/>
        <v>#N/A</v>
      </c>
      <c r="M88" s="46" t="str">
        <f t="shared" si="4"/>
        <v>#N/A</v>
      </c>
      <c r="N88" s="46" t="str">
        <f>(M88-I88)*((VLOOKUP(B88,'Set Up Employee Data'!A:O,7,FALSE)))</f>
        <v>#N/A</v>
      </c>
      <c r="O88" s="46" t="str">
        <f>(M88-I88)*((VLOOKUP(B88,'Set Up Employee Data'!A:O,8,FALSE)))</f>
        <v>#N/A</v>
      </c>
      <c r="P88" s="46" t="str">
        <f>(M88-I88)*((VLOOKUP(B88,'Set Up Employee Data'!A:O,5,FALSE)))</f>
        <v>#N/A</v>
      </c>
      <c r="Q88" s="46" t="str">
        <f>(M88-I88)*((VLOOKUP(B88,'Set Up Employee Data'!A:O,6,FALSE)))</f>
        <v>#N/A</v>
      </c>
      <c r="R88" s="46">
        <f>IFERROR(((VLOOKUP(B88,'Set Up Employee Data'!A:O,9,FALSE)))+((VLOOKUP(B88,'Set Up Employee Data'!A:O,10,FALSE)))+((VLOOKUP(B88,'Set Up Employee Data'!A:O,11,FALSE)))+((VLOOKUP(B88,'Set Up Employee Data'!A:O,12,FALSE))),0)</f>
        <v>0</v>
      </c>
      <c r="S88" s="46">
        <f>IFERROR(((VLOOKUP(B88,'Set Up Employee Data'!A:O,13,FALSE)))+((VLOOKUP(B88,'Set Up Employee Data'!A:O,14,FALSE)))+((VLOOKUP(B88,'Set Up Employee Data'!A:O,15,FALSE))),0)</f>
        <v>0</v>
      </c>
      <c r="T88" s="46" t="str">
        <f t="shared" si="5"/>
        <v>#N/A</v>
      </c>
      <c r="U88" s="69" t="str">
        <f t="shared" si="6"/>
        <v>#N/A</v>
      </c>
    </row>
    <row r="89" ht="14.25" customHeight="1">
      <c r="A89" s="32"/>
      <c r="B89" s="32"/>
      <c r="C89" s="33" t="str">
        <f>VLOOKUP(B89,'Set Up Employee Data'!A:O,2,FALSE)</f>
        <v>#N/A</v>
      </c>
      <c r="D89" s="33" t="str">
        <f t="shared" si="1"/>
        <v>#N/A</v>
      </c>
      <c r="E89" s="32"/>
      <c r="F89" s="32"/>
      <c r="G89" s="32"/>
      <c r="H89" s="33"/>
      <c r="I89" s="41"/>
      <c r="J89" s="68">
        <f>IFERROR(VLOOKUP(B89,'Set Up Employee Data'!A:O,3,FALSE)/(VLOOKUP(B89,'Set Up Employee Data'!A:O,4,FALSE)),0)</f>
        <v>0</v>
      </c>
      <c r="K89" s="46" t="str">
        <f t="shared" si="2"/>
        <v>#N/A</v>
      </c>
      <c r="L89" s="46" t="str">
        <f t="shared" si="3"/>
        <v>#N/A</v>
      </c>
      <c r="M89" s="46" t="str">
        <f t="shared" si="4"/>
        <v>#N/A</v>
      </c>
      <c r="N89" s="46" t="str">
        <f>(M89-I89)*((VLOOKUP(B89,'Set Up Employee Data'!A:O,7,FALSE)))</f>
        <v>#N/A</v>
      </c>
      <c r="O89" s="46" t="str">
        <f>(M89-I89)*((VLOOKUP(B89,'Set Up Employee Data'!A:O,8,FALSE)))</f>
        <v>#N/A</v>
      </c>
      <c r="P89" s="46" t="str">
        <f>(M89-I89)*((VLOOKUP(B89,'Set Up Employee Data'!A:O,5,FALSE)))</f>
        <v>#N/A</v>
      </c>
      <c r="Q89" s="46" t="str">
        <f>(M89-I89)*((VLOOKUP(B89,'Set Up Employee Data'!A:O,6,FALSE)))</f>
        <v>#N/A</v>
      </c>
      <c r="R89" s="46">
        <f>IFERROR(((VLOOKUP(B89,'Set Up Employee Data'!A:O,9,FALSE)))+((VLOOKUP(B89,'Set Up Employee Data'!A:O,10,FALSE)))+((VLOOKUP(B89,'Set Up Employee Data'!A:O,11,FALSE)))+((VLOOKUP(B89,'Set Up Employee Data'!A:O,12,FALSE))),0)</f>
        <v>0</v>
      </c>
      <c r="S89" s="46">
        <f>IFERROR(((VLOOKUP(B89,'Set Up Employee Data'!A:O,13,FALSE)))+((VLOOKUP(B89,'Set Up Employee Data'!A:O,14,FALSE)))+((VLOOKUP(B89,'Set Up Employee Data'!A:O,15,FALSE))),0)</f>
        <v>0</v>
      </c>
      <c r="T89" s="46" t="str">
        <f t="shared" si="5"/>
        <v>#N/A</v>
      </c>
      <c r="U89" s="69" t="str">
        <f t="shared" si="6"/>
        <v>#N/A</v>
      </c>
    </row>
    <row r="90" ht="14.25" customHeight="1">
      <c r="A90" s="32"/>
      <c r="B90" s="32"/>
      <c r="C90" s="33" t="str">
        <f>VLOOKUP(B90,'Set Up Employee Data'!A:O,2,FALSE)</f>
        <v>#N/A</v>
      </c>
      <c r="D90" s="33" t="str">
        <f t="shared" si="1"/>
        <v>#N/A</v>
      </c>
      <c r="E90" s="32"/>
      <c r="F90" s="32"/>
      <c r="G90" s="32"/>
      <c r="H90" s="33"/>
      <c r="I90" s="41"/>
      <c r="J90" s="68">
        <f>IFERROR(VLOOKUP(B90,'Set Up Employee Data'!A:O,3,FALSE)/(VLOOKUP(B90,'Set Up Employee Data'!A:O,4,FALSE)),0)</f>
        <v>0</v>
      </c>
      <c r="K90" s="46" t="str">
        <f t="shared" si="2"/>
        <v>#N/A</v>
      </c>
      <c r="L90" s="46" t="str">
        <f t="shared" si="3"/>
        <v>#N/A</v>
      </c>
      <c r="M90" s="46" t="str">
        <f t="shared" si="4"/>
        <v>#N/A</v>
      </c>
      <c r="N90" s="46" t="str">
        <f>(M90-I90)*((VLOOKUP(B90,'Set Up Employee Data'!A:O,7,FALSE)))</f>
        <v>#N/A</v>
      </c>
      <c r="O90" s="46" t="str">
        <f>(M90-I90)*((VLOOKUP(B90,'Set Up Employee Data'!A:O,8,FALSE)))</f>
        <v>#N/A</v>
      </c>
      <c r="P90" s="46" t="str">
        <f>(M90-I90)*((VLOOKUP(B90,'Set Up Employee Data'!A:O,5,FALSE)))</f>
        <v>#N/A</v>
      </c>
      <c r="Q90" s="46" t="str">
        <f>(M90-I90)*((VLOOKUP(B90,'Set Up Employee Data'!A:O,6,FALSE)))</f>
        <v>#N/A</v>
      </c>
      <c r="R90" s="46">
        <f>IFERROR(((VLOOKUP(B90,'Set Up Employee Data'!A:O,9,FALSE)))+((VLOOKUP(B90,'Set Up Employee Data'!A:O,10,FALSE)))+((VLOOKUP(B90,'Set Up Employee Data'!A:O,11,FALSE)))+((VLOOKUP(B90,'Set Up Employee Data'!A:O,12,FALSE))),0)</f>
        <v>0</v>
      </c>
      <c r="S90" s="46">
        <f>IFERROR(((VLOOKUP(B90,'Set Up Employee Data'!A:O,13,FALSE)))+((VLOOKUP(B90,'Set Up Employee Data'!A:O,14,FALSE)))+((VLOOKUP(B90,'Set Up Employee Data'!A:O,15,FALSE))),0)</f>
        <v>0</v>
      </c>
      <c r="T90" s="46" t="str">
        <f t="shared" si="5"/>
        <v>#N/A</v>
      </c>
      <c r="U90" s="69" t="str">
        <f t="shared" si="6"/>
        <v>#N/A</v>
      </c>
    </row>
    <row r="91" ht="14.25" customHeight="1">
      <c r="A91" s="32"/>
      <c r="B91" s="32"/>
      <c r="C91" s="33" t="str">
        <f>VLOOKUP(B91,'Set Up Employee Data'!A:O,2,FALSE)</f>
        <v>#N/A</v>
      </c>
      <c r="D91" s="33" t="str">
        <f t="shared" si="1"/>
        <v>#N/A</v>
      </c>
      <c r="E91" s="32"/>
      <c r="F91" s="32"/>
      <c r="G91" s="32"/>
      <c r="H91" s="33"/>
      <c r="I91" s="41"/>
      <c r="J91" s="68">
        <f>IFERROR(VLOOKUP(B91,'Set Up Employee Data'!A:O,3,FALSE)/(VLOOKUP(B91,'Set Up Employee Data'!A:O,4,FALSE)),0)</f>
        <v>0</v>
      </c>
      <c r="K91" s="46" t="str">
        <f t="shared" si="2"/>
        <v>#N/A</v>
      </c>
      <c r="L91" s="46" t="str">
        <f t="shared" si="3"/>
        <v>#N/A</v>
      </c>
      <c r="M91" s="46" t="str">
        <f t="shared" si="4"/>
        <v>#N/A</v>
      </c>
      <c r="N91" s="46" t="str">
        <f>(M91-I91)*((VLOOKUP(B91,'Set Up Employee Data'!A:O,7,FALSE)))</f>
        <v>#N/A</v>
      </c>
      <c r="O91" s="46" t="str">
        <f>(M91-I91)*((VLOOKUP(B91,'Set Up Employee Data'!A:O,8,FALSE)))</f>
        <v>#N/A</v>
      </c>
      <c r="P91" s="46" t="str">
        <f>(M91-I91)*((VLOOKUP(B91,'Set Up Employee Data'!A:O,5,FALSE)))</f>
        <v>#N/A</v>
      </c>
      <c r="Q91" s="46" t="str">
        <f>(M91-I91)*((VLOOKUP(B91,'Set Up Employee Data'!A:O,6,FALSE)))</f>
        <v>#N/A</v>
      </c>
      <c r="R91" s="46">
        <f>IFERROR(((VLOOKUP(B91,'Set Up Employee Data'!A:O,9,FALSE)))+((VLOOKUP(B91,'Set Up Employee Data'!A:O,10,FALSE)))+((VLOOKUP(B91,'Set Up Employee Data'!A:O,11,FALSE)))+((VLOOKUP(B91,'Set Up Employee Data'!A:O,12,FALSE))),0)</f>
        <v>0</v>
      </c>
      <c r="S91" s="46">
        <f>IFERROR(((VLOOKUP(B91,'Set Up Employee Data'!A:O,13,FALSE)))+((VLOOKUP(B91,'Set Up Employee Data'!A:O,14,FALSE)))+((VLOOKUP(B91,'Set Up Employee Data'!A:O,15,FALSE))),0)</f>
        <v>0</v>
      </c>
      <c r="T91" s="46" t="str">
        <f t="shared" si="5"/>
        <v>#N/A</v>
      </c>
      <c r="U91" s="69" t="str">
        <f t="shared" si="6"/>
        <v>#N/A</v>
      </c>
    </row>
    <row r="92" ht="14.25" customHeight="1">
      <c r="A92" s="32"/>
      <c r="B92" s="32"/>
      <c r="C92" s="33" t="str">
        <f>VLOOKUP(B92,'Set Up Employee Data'!A:O,2,FALSE)</f>
        <v>#N/A</v>
      </c>
      <c r="D92" s="33" t="str">
        <f t="shared" si="1"/>
        <v>#N/A</v>
      </c>
      <c r="E92" s="32"/>
      <c r="F92" s="32"/>
      <c r="G92" s="32"/>
      <c r="H92" s="33"/>
      <c r="I92" s="41"/>
      <c r="J92" s="68">
        <f>IFERROR(VLOOKUP(B92,'Set Up Employee Data'!A:O,3,FALSE)/(VLOOKUP(B92,'Set Up Employee Data'!A:O,4,FALSE)),0)</f>
        <v>0</v>
      </c>
      <c r="K92" s="46" t="str">
        <f t="shared" si="2"/>
        <v>#N/A</v>
      </c>
      <c r="L92" s="46" t="str">
        <f t="shared" si="3"/>
        <v>#N/A</v>
      </c>
      <c r="M92" s="46" t="str">
        <f t="shared" si="4"/>
        <v>#N/A</v>
      </c>
      <c r="N92" s="46" t="str">
        <f>(M92-I92)*((VLOOKUP(B92,'Set Up Employee Data'!A:O,7,FALSE)))</f>
        <v>#N/A</v>
      </c>
      <c r="O92" s="46" t="str">
        <f>(M92-I92)*((VLOOKUP(B92,'Set Up Employee Data'!A:O,8,FALSE)))</f>
        <v>#N/A</v>
      </c>
      <c r="P92" s="46" t="str">
        <f>(M92-I92)*((VLOOKUP(B92,'Set Up Employee Data'!A:O,5,FALSE)))</f>
        <v>#N/A</v>
      </c>
      <c r="Q92" s="46" t="str">
        <f>(M92-I92)*((VLOOKUP(B92,'Set Up Employee Data'!A:O,6,FALSE)))</f>
        <v>#N/A</v>
      </c>
      <c r="R92" s="46">
        <f>IFERROR(((VLOOKUP(B92,'Set Up Employee Data'!A:O,9,FALSE)))+((VLOOKUP(B92,'Set Up Employee Data'!A:O,10,FALSE)))+((VLOOKUP(B92,'Set Up Employee Data'!A:O,11,FALSE)))+((VLOOKUP(B92,'Set Up Employee Data'!A:O,12,FALSE))),0)</f>
        <v>0</v>
      </c>
      <c r="S92" s="46">
        <f>IFERROR(((VLOOKUP(B92,'Set Up Employee Data'!A:O,13,FALSE)))+((VLOOKUP(B92,'Set Up Employee Data'!A:O,14,FALSE)))+((VLOOKUP(B92,'Set Up Employee Data'!A:O,15,FALSE))),0)</f>
        <v>0</v>
      </c>
      <c r="T92" s="46" t="str">
        <f t="shared" si="5"/>
        <v>#N/A</v>
      </c>
      <c r="U92" s="69" t="str">
        <f t="shared" si="6"/>
        <v>#N/A</v>
      </c>
    </row>
    <row r="93" ht="14.25" customHeight="1">
      <c r="A93" s="32"/>
      <c r="B93" s="32"/>
      <c r="C93" s="33" t="str">
        <f>VLOOKUP(B93,'Set Up Employee Data'!A:O,2,FALSE)</f>
        <v>#N/A</v>
      </c>
      <c r="D93" s="33" t="str">
        <f t="shared" si="1"/>
        <v>#N/A</v>
      </c>
      <c r="E93" s="32"/>
      <c r="F93" s="32"/>
      <c r="G93" s="32"/>
      <c r="H93" s="33"/>
      <c r="I93" s="41"/>
      <c r="J93" s="68">
        <f>IFERROR(VLOOKUP(B93,'Set Up Employee Data'!A:O,3,FALSE)/(VLOOKUP(B93,'Set Up Employee Data'!A:O,4,FALSE)),0)</f>
        <v>0</v>
      </c>
      <c r="K93" s="46" t="str">
        <f t="shared" si="2"/>
        <v>#N/A</v>
      </c>
      <c r="L93" s="46" t="str">
        <f t="shared" si="3"/>
        <v>#N/A</v>
      </c>
      <c r="M93" s="46" t="str">
        <f t="shared" si="4"/>
        <v>#N/A</v>
      </c>
      <c r="N93" s="46" t="str">
        <f>(M93-I93)*((VLOOKUP(B93,'Set Up Employee Data'!A:O,7,FALSE)))</f>
        <v>#N/A</v>
      </c>
      <c r="O93" s="46" t="str">
        <f>(M93-I93)*((VLOOKUP(B93,'Set Up Employee Data'!A:O,8,FALSE)))</f>
        <v>#N/A</v>
      </c>
      <c r="P93" s="46" t="str">
        <f>(M93-I93)*((VLOOKUP(B93,'Set Up Employee Data'!A:O,5,FALSE)))</f>
        <v>#N/A</v>
      </c>
      <c r="Q93" s="46" t="str">
        <f>(M93-I93)*((VLOOKUP(B93,'Set Up Employee Data'!A:O,6,FALSE)))</f>
        <v>#N/A</v>
      </c>
      <c r="R93" s="46">
        <f>IFERROR(((VLOOKUP(B93,'Set Up Employee Data'!A:O,9,FALSE)))+((VLOOKUP(B93,'Set Up Employee Data'!A:O,10,FALSE)))+((VLOOKUP(B93,'Set Up Employee Data'!A:O,11,FALSE)))+((VLOOKUP(B93,'Set Up Employee Data'!A:O,12,FALSE))),0)</f>
        <v>0</v>
      </c>
      <c r="S93" s="46">
        <f>IFERROR(((VLOOKUP(B93,'Set Up Employee Data'!A:O,13,FALSE)))+((VLOOKUP(B93,'Set Up Employee Data'!A:O,14,FALSE)))+((VLOOKUP(B93,'Set Up Employee Data'!A:O,15,FALSE))),0)</f>
        <v>0</v>
      </c>
      <c r="T93" s="46" t="str">
        <f t="shared" si="5"/>
        <v>#N/A</v>
      </c>
      <c r="U93" s="69" t="str">
        <f t="shared" si="6"/>
        <v>#N/A</v>
      </c>
    </row>
    <row r="94" ht="14.25" customHeight="1">
      <c r="A94" s="32"/>
      <c r="B94" s="32"/>
      <c r="C94" s="33" t="str">
        <f>VLOOKUP(B94,'Set Up Employee Data'!A:O,2,FALSE)</f>
        <v>#N/A</v>
      </c>
      <c r="D94" s="33" t="str">
        <f t="shared" si="1"/>
        <v>#N/A</v>
      </c>
      <c r="E94" s="32"/>
      <c r="F94" s="32"/>
      <c r="G94" s="32"/>
      <c r="H94" s="33"/>
      <c r="I94" s="41"/>
      <c r="J94" s="68">
        <f>IFERROR(VLOOKUP(B94,'Set Up Employee Data'!A:O,3,FALSE)/(VLOOKUP(B94,'Set Up Employee Data'!A:O,4,FALSE)),0)</f>
        <v>0</v>
      </c>
      <c r="K94" s="46" t="str">
        <f t="shared" si="2"/>
        <v>#N/A</v>
      </c>
      <c r="L94" s="46" t="str">
        <f t="shared" si="3"/>
        <v>#N/A</v>
      </c>
      <c r="M94" s="46" t="str">
        <f t="shared" si="4"/>
        <v>#N/A</v>
      </c>
      <c r="N94" s="46" t="str">
        <f>(M94-I94)*((VLOOKUP(B94,'Set Up Employee Data'!A:O,7,FALSE)))</f>
        <v>#N/A</v>
      </c>
      <c r="O94" s="46" t="str">
        <f>(M94-I94)*((VLOOKUP(B94,'Set Up Employee Data'!A:O,8,FALSE)))</f>
        <v>#N/A</v>
      </c>
      <c r="P94" s="46" t="str">
        <f>(M94-I94)*((VLOOKUP(B94,'Set Up Employee Data'!A:O,5,FALSE)))</f>
        <v>#N/A</v>
      </c>
      <c r="Q94" s="46" t="str">
        <f>(M94-I94)*((VLOOKUP(B94,'Set Up Employee Data'!A:O,6,FALSE)))</f>
        <v>#N/A</v>
      </c>
      <c r="R94" s="46">
        <f>IFERROR(((VLOOKUP(B94,'Set Up Employee Data'!A:O,9,FALSE)))+((VLOOKUP(B94,'Set Up Employee Data'!A:O,10,FALSE)))+((VLOOKUP(B94,'Set Up Employee Data'!A:O,11,FALSE)))+((VLOOKUP(B94,'Set Up Employee Data'!A:O,12,FALSE))),0)</f>
        <v>0</v>
      </c>
      <c r="S94" s="46">
        <f>IFERROR(((VLOOKUP(B94,'Set Up Employee Data'!A:O,13,FALSE)))+((VLOOKUP(B94,'Set Up Employee Data'!A:O,14,FALSE)))+((VLOOKUP(B94,'Set Up Employee Data'!A:O,15,FALSE))),0)</f>
        <v>0</v>
      </c>
      <c r="T94" s="46" t="str">
        <f t="shared" si="5"/>
        <v>#N/A</v>
      </c>
      <c r="U94" s="69" t="str">
        <f t="shared" si="6"/>
        <v>#N/A</v>
      </c>
    </row>
    <row r="95" ht="14.25" customHeight="1">
      <c r="A95" s="32"/>
      <c r="B95" s="32"/>
      <c r="C95" s="33" t="str">
        <f>VLOOKUP(B95,'Set Up Employee Data'!A:O,2,FALSE)</f>
        <v>#N/A</v>
      </c>
      <c r="D95" s="33" t="str">
        <f t="shared" si="1"/>
        <v>#N/A</v>
      </c>
      <c r="E95" s="32"/>
      <c r="F95" s="32"/>
      <c r="G95" s="32"/>
      <c r="H95" s="33"/>
      <c r="I95" s="41"/>
      <c r="J95" s="68">
        <f>IFERROR(VLOOKUP(B95,'Set Up Employee Data'!A:O,3,FALSE)/(VLOOKUP(B95,'Set Up Employee Data'!A:O,4,FALSE)),0)</f>
        <v>0</v>
      </c>
      <c r="K95" s="46" t="str">
        <f t="shared" si="2"/>
        <v>#N/A</v>
      </c>
      <c r="L95" s="46" t="str">
        <f t="shared" si="3"/>
        <v>#N/A</v>
      </c>
      <c r="M95" s="46" t="str">
        <f t="shared" si="4"/>
        <v>#N/A</v>
      </c>
      <c r="N95" s="46" t="str">
        <f>(M95-I95)*((VLOOKUP(B95,'Set Up Employee Data'!A:O,7,FALSE)))</f>
        <v>#N/A</v>
      </c>
      <c r="O95" s="46" t="str">
        <f>(M95-I95)*((VLOOKUP(B95,'Set Up Employee Data'!A:O,8,FALSE)))</f>
        <v>#N/A</v>
      </c>
      <c r="P95" s="46" t="str">
        <f>(M95-I95)*((VLOOKUP(B95,'Set Up Employee Data'!A:O,5,FALSE)))</f>
        <v>#N/A</v>
      </c>
      <c r="Q95" s="46" t="str">
        <f>(M95-I95)*((VLOOKUP(B95,'Set Up Employee Data'!A:O,6,FALSE)))</f>
        <v>#N/A</v>
      </c>
      <c r="R95" s="46">
        <f>IFERROR(((VLOOKUP(B95,'Set Up Employee Data'!A:O,9,FALSE)))+((VLOOKUP(B95,'Set Up Employee Data'!A:O,10,FALSE)))+((VLOOKUP(B95,'Set Up Employee Data'!A:O,11,FALSE)))+((VLOOKUP(B95,'Set Up Employee Data'!A:O,12,FALSE))),0)</f>
        <v>0</v>
      </c>
      <c r="S95" s="46">
        <f>IFERROR(((VLOOKUP(B95,'Set Up Employee Data'!A:O,13,FALSE)))+((VLOOKUP(B95,'Set Up Employee Data'!A:O,14,FALSE)))+((VLOOKUP(B95,'Set Up Employee Data'!A:O,15,FALSE))),0)</f>
        <v>0</v>
      </c>
      <c r="T95" s="46" t="str">
        <f t="shared" si="5"/>
        <v>#N/A</v>
      </c>
      <c r="U95" s="69" t="str">
        <f t="shared" si="6"/>
        <v>#N/A</v>
      </c>
    </row>
    <row r="96" ht="14.25" customHeight="1">
      <c r="A96" s="32"/>
      <c r="B96" s="32"/>
      <c r="C96" s="33" t="str">
        <f>VLOOKUP(B96,'Set Up Employee Data'!A:O,2,FALSE)</f>
        <v>#N/A</v>
      </c>
      <c r="D96" s="33" t="str">
        <f t="shared" si="1"/>
        <v>#N/A</v>
      </c>
      <c r="E96" s="32"/>
      <c r="F96" s="32"/>
      <c r="G96" s="32"/>
      <c r="H96" s="33"/>
      <c r="I96" s="41"/>
      <c r="J96" s="68">
        <f>IFERROR(VLOOKUP(B96,'Set Up Employee Data'!A:O,3,FALSE)/(VLOOKUP(B96,'Set Up Employee Data'!A:O,4,FALSE)),0)</f>
        <v>0</v>
      </c>
      <c r="K96" s="46" t="str">
        <f t="shared" si="2"/>
        <v>#N/A</v>
      </c>
      <c r="L96" s="46" t="str">
        <f t="shared" si="3"/>
        <v>#N/A</v>
      </c>
      <c r="M96" s="46" t="str">
        <f t="shared" si="4"/>
        <v>#N/A</v>
      </c>
      <c r="N96" s="46" t="str">
        <f>(M96-I96)*((VLOOKUP(B96,'Set Up Employee Data'!A:O,7,FALSE)))</f>
        <v>#N/A</v>
      </c>
      <c r="O96" s="46" t="str">
        <f>(M96-I96)*((VLOOKUP(B96,'Set Up Employee Data'!A:O,8,FALSE)))</f>
        <v>#N/A</v>
      </c>
      <c r="P96" s="46" t="str">
        <f>(M96-I96)*((VLOOKUP(B96,'Set Up Employee Data'!A:O,5,FALSE)))</f>
        <v>#N/A</v>
      </c>
      <c r="Q96" s="46" t="str">
        <f>(M96-I96)*((VLOOKUP(B96,'Set Up Employee Data'!A:O,6,FALSE)))</f>
        <v>#N/A</v>
      </c>
      <c r="R96" s="46">
        <f>IFERROR(((VLOOKUP(B96,'Set Up Employee Data'!A:O,9,FALSE)))+((VLOOKUP(B96,'Set Up Employee Data'!A:O,10,FALSE)))+((VLOOKUP(B96,'Set Up Employee Data'!A:O,11,FALSE)))+((VLOOKUP(B96,'Set Up Employee Data'!A:O,12,FALSE))),0)</f>
        <v>0</v>
      </c>
      <c r="S96" s="46">
        <f>IFERROR(((VLOOKUP(B96,'Set Up Employee Data'!A:O,13,FALSE)))+((VLOOKUP(B96,'Set Up Employee Data'!A:O,14,FALSE)))+((VLOOKUP(B96,'Set Up Employee Data'!A:O,15,FALSE))),0)</f>
        <v>0</v>
      </c>
      <c r="T96" s="46" t="str">
        <f t="shared" si="5"/>
        <v>#N/A</v>
      </c>
      <c r="U96" s="69" t="str">
        <f t="shared" si="6"/>
        <v>#N/A</v>
      </c>
    </row>
    <row r="97" ht="14.25" customHeight="1">
      <c r="A97" s="32"/>
      <c r="B97" s="32"/>
      <c r="C97" s="33" t="str">
        <f>VLOOKUP(B97,'Set Up Employee Data'!A:O,2,FALSE)</f>
        <v>#N/A</v>
      </c>
      <c r="D97" s="33" t="str">
        <f t="shared" si="1"/>
        <v>#N/A</v>
      </c>
      <c r="E97" s="32"/>
      <c r="F97" s="32"/>
      <c r="G97" s="32"/>
      <c r="H97" s="33"/>
      <c r="I97" s="41"/>
      <c r="J97" s="68">
        <f>IFERROR(VLOOKUP(B97,'Set Up Employee Data'!A:O,3,FALSE)/(VLOOKUP(B97,'Set Up Employee Data'!A:O,4,FALSE)),0)</f>
        <v>0</v>
      </c>
      <c r="K97" s="46" t="str">
        <f t="shared" si="2"/>
        <v>#N/A</v>
      </c>
      <c r="L97" s="46" t="str">
        <f t="shared" si="3"/>
        <v>#N/A</v>
      </c>
      <c r="M97" s="46" t="str">
        <f t="shared" si="4"/>
        <v>#N/A</v>
      </c>
      <c r="N97" s="46" t="str">
        <f>(M97-I97)*((VLOOKUP(B97,'Set Up Employee Data'!A:O,7,FALSE)))</f>
        <v>#N/A</v>
      </c>
      <c r="O97" s="46" t="str">
        <f>(M97-I97)*((VLOOKUP(B97,'Set Up Employee Data'!A:O,8,FALSE)))</f>
        <v>#N/A</v>
      </c>
      <c r="P97" s="46" t="str">
        <f>(M97-I97)*((VLOOKUP(B97,'Set Up Employee Data'!A:O,5,FALSE)))</f>
        <v>#N/A</v>
      </c>
      <c r="Q97" s="46" t="str">
        <f>(M97-I97)*((VLOOKUP(B97,'Set Up Employee Data'!A:O,6,FALSE)))</f>
        <v>#N/A</v>
      </c>
      <c r="R97" s="46">
        <f>IFERROR(((VLOOKUP(B97,'Set Up Employee Data'!A:O,9,FALSE)))+((VLOOKUP(B97,'Set Up Employee Data'!A:O,10,FALSE)))+((VLOOKUP(B97,'Set Up Employee Data'!A:O,11,FALSE)))+((VLOOKUP(B97,'Set Up Employee Data'!A:O,12,FALSE))),0)</f>
        <v>0</v>
      </c>
      <c r="S97" s="46">
        <f>IFERROR(((VLOOKUP(B97,'Set Up Employee Data'!A:O,13,FALSE)))+((VLOOKUP(B97,'Set Up Employee Data'!A:O,14,FALSE)))+((VLOOKUP(B97,'Set Up Employee Data'!A:O,15,FALSE))),0)</f>
        <v>0</v>
      </c>
      <c r="T97" s="46" t="str">
        <f t="shared" si="5"/>
        <v>#N/A</v>
      </c>
      <c r="U97" s="69" t="str">
        <f t="shared" si="6"/>
        <v>#N/A</v>
      </c>
    </row>
    <row r="98" ht="14.25" customHeight="1">
      <c r="A98" s="32"/>
      <c r="B98" s="32"/>
      <c r="C98" s="33" t="str">
        <f>VLOOKUP(B98,'Set Up Employee Data'!A:O,2,FALSE)</f>
        <v>#N/A</v>
      </c>
      <c r="D98" s="33" t="str">
        <f t="shared" si="1"/>
        <v>#N/A</v>
      </c>
      <c r="E98" s="32"/>
      <c r="F98" s="32"/>
      <c r="G98" s="32"/>
      <c r="H98" s="33"/>
      <c r="I98" s="41"/>
      <c r="J98" s="68">
        <f>IFERROR(VLOOKUP(B98,'Set Up Employee Data'!A:O,3,FALSE)/(VLOOKUP(B98,'Set Up Employee Data'!A:O,4,FALSE)),0)</f>
        <v>0</v>
      </c>
      <c r="K98" s="46" t="str">
        <f t="shared" si="2"/>
        <v>#N/A</v>
      </c>
      <c r="L98" s="46" t="str">
        <f t="shared" si="3"/>
        <v>#N/A</v>
      </c>
      <c r="M98" s="46" t="str">
        <f t="shared" si="4"/>
        <v>#N/A</v>
      </c>
      <c r="N98" s="46" t="str">
        <f>(M98-I98)*((VLOOKUP(B98,'Set Up Employee Data'!A:O,7,FALSE)))</f>
        <v>#N/A</v>
      </c>
      <c r="O98" s="46" t="str">
        <f>(M98-I98)*((VLOOKUP(B98,'Set Up Employee Data'!A:O,8,FALSE)))</f>
        <v>#N/A</v>
      </c>
      <c r="P98" s="46" t="str">
        <f>(M98-I98)*((VLOOKUP(B98,'Set Up Employee Data'!A:O,5,FALSE)))</f>
        <v>#N/A</v>
      </c>
      <c r="Q98" s="46" t="str">
        <f>(M98-I98)*((VLOOKUP(B98,'Set Up Employee Data'!A:O,6,FALSE)))</f>
        <v>#N/A</v>
      </c>
      <c r="R98" s="46">
        <f>IFERROR(((VLOOKUP(B98,'Set Up Employee Data'!A:O,9,FALSE)))+((VLOOKUP(B98,'Set Up Employee Data'!A:O,10,FALSE)))+((VLOOKUP(B98,'Set Up Employee Data'!A:O,11,FALSE)))+((VLOOKUP(B98,'Set Up Employee Data'!A:O,12,FALSE))),0)</f>
        <v>0</v>
      </c>
      <c r="S98" s="46">
        <f>IFERROR(((VLOOKUP(B98,'Set Up Employee Data'!A:O,13,FALSE)))+((VLOOKUP(B98,'Set Up Employee Data'!A:O,14,FALSE)))+((VLOOKUP(B98,'Set Up Employee Data'!A:O,15,FALSE))),0)</f>
        <v>0</v>
      </c>
      <c r="T98" s="46" t="str">
        <f t="shared" si="5"/>
        <v>#N/A</v>
      </c>
      <c r="U98" s="69" t="str">
        <f t="shared" si="6"/>
        <v>#N/A</v>
      </c>
    </row>
    <row r="99" ht="14.25" customHeight="1">
      <c r="A99" s="32"/>
      <c r="B99" s="32"/>
      <c r="C99" s="33" t="str">
        <f>VLOOKUP(B99,'Set Up Employee Data'!A:O,2,FALSE)</f>
        <v>#N/A</v>
      </c>
      <c r="D99" s="33" t="str">
        <f t="shared" si="1"/>
        <v>#N/A</v>
      </c>
      <c r="E99" s="32"/>
      <c r="F99" s="32"/>
      <c r="G99" s="32"/>
      <c r="H99" s="33"/>
      <c r="I99" s="41"/>
      <c r="J99" s="68">
        <f>IFERROR(VLOOKUP(B99,'Set Up Employee Data'!A:O,3,FALSE)/(VLOOKUP(B99,'Set Up Employee Data'!A:O,4,FALSE)),0)</f>
        <v>0</v>
      </c>
      <c r="K99" s="46" t="str">
        <f t="shared" si="2"/>
        <v>#N/A</v>
      </c>
      <c r="L99" s="46" t="str">
        <f t="shared" si="3"/>
        <v>#N/A</v>
      </c>
      <c r="M99" s="46" t="str">
        <f t="shared" si="4"/>
        <v>#N/A</v>
      </c>
      <c r="N99" s="46" t="str">
        <f>(M99-I99)*((VLOOKUP(B99,'Set Up Employee Data'!A:O,7,FALSE)))</f>
        <v>#N/A</v>
      </c>
      <c r="O99" s="46" t="str">
        <f>(M99-I99)*((VLOOKUP(B99,'Set Up Employee Data'!A:O,8,FALSE)))</f>
        <v>#N/A</v>
      </c>
      <c r="P99" s="46" t="str">
        <f>(M99-I99)*((VLOOKUP(B99,'Set Up Employee Data'!A:O,5,FALSE)))</f>
        <v>#N/A</v>
      </c>
      <c r="Q99" s="46" t="str">
        <f>(M99-I99)*((VLOOKUP(B99,'Set Up Employee Data'!A:O,6,FALSE)))</f>
        <v>#N/A</v>
      </c>
      <c r="R99" s="46">
        <f>IFERROR(((VLOOKUP(B99,'Set Up Employee Data'!A:O,9,FALSE)))+((VLOOKUP(B99,'Set Up Employee Data'!A:O,10,FALSE)))+((VLOOKUP(B99,'Set Up Employee Data'!A:O,11,FALSE)))+((VLOOKUP(B99,'Set Up Employee Data'!A:O,12,FALSE))),0)</f>
        <v>0</v>
      </c>
      <c r="S99" s="46">
        <f>IFERROR(((VLOOKUP(B99,'Set Up Employee Data'!A:O,13,FALSE)))+((VLOOKUP(B99,'Set Up Employee Data'!A:O,14,FALSE)))+((VLOOKUP(B99,'Set Up Employee Data'!A:O,15,FALSE))),0)</f>
        <v>0</v>
      </c>
      <c r="T99" s="46" t="str">
        <f t="shared" si="5"/>
        <v>#N/A</v>
      </c>
      <c r="U99" s="69" t="str">
        <f t="shared" si="6"/>
        <v>#N/A</v>
      </c>
    </row>
    <row r="100" ht="14.25" customHeight="1">
      <c r="A100" s="32"/>
      <c r="B100" s="32"/>
      <c r="C100" s="33" t="str">
        <f>VLOOKUP(B100,'Set Up Employee Data'!A:O,2,FALSE)</f>
        <v>#N/A</v>
      </c>
      <c r="D100" s="33" t="str">
        <f t="shared" si="1"/>
        <v>#N/A</v>
      </c>
      <c r="E100" s="32"/>
      <c r="F100" s="32"/>
      <c r="G100" s="32"/>
      <c r="H100" s="33"/>
      <c r="I100" s="41"/>
      <c r="J100" s="68">
        <f>IFERROR(VLOOKUP(B100,'Set Up Employee Data'!A:O,3,FALSE)/(VLOOKUP(B100,'Set Up Employee Data'!A:O,4,FALSE)),0)</f>
        <v>0</v>
      </c>
      <c r="K100" s="46" t="str">
        <f t="shared" si="2"/>
        <v>#N/A</v>
      </c>
      <c r="L100" s="46" t="str">
        <f t="shared" si="3"/>
        <v>#N/A</v>
      </c>
      <c r="M100" s="46" t="str">
        <f t="shared" si="4"/>
        <v>#N/A</v>
      </c>
      <c r="N100" s="46" t="str">
        <f>(M100-I100)*((VLOOKUP(B100,'Set Up Employee Data'!A:O,7,FALSE)))</f>
        <v>#N/A</v>
      </c>
      <c r="O100" s="46" t="str">
        <f>(M100-I100)*((VLOOKUP(B100,'Set Up Employee Data'!A:O,8,FALSE)))</f>
        <v>#N/A</v>
      </c>
      <c r="P100" s="46" t="str">
        <f>(M100-I100)*((VLOOKUP(B100,'Set Up Employee Data'!A:O,5,FALSE)))</f>
        <v>#N/A</v>
      </c>
      <c r="Q100" s="46" t="str">
        <f>(M100-I100)*((VLOOKUP(B100,'Set Up Employee Data'!A:O,6,FALSE)))</f>
        <v>#N/A</v>
      </c>
      <c r="R100" s="46">
        <f>IFERROR(((VLOOKUP(B100,'Set Up Employee Data'!A:O,9,FALSE)))+((VLOOKUP(B100,'Set Up Employee Data'!A:O,10,FALSE)))+((VLOOKUP(B100,'Set Up Employee Data'!A:O,11,FALSE)))+((VLOOKUP(B100,'Set Up Employee Data'!A:O,12,FALSE))),0)</f>
        <v>0</v>
      </c>
      <c r="S100" s="46">
        <f>IFERROR(((VLOOKUP(B100,'Set Up Employee Data'!A:O,13,FALSE)))+((VLOOKUP(B100,'Set Up Employee Data'!A:O,14,FALSE)))+((VLOOKUP(B100,'Set Up Employee Data'!A:O,15,FALSE))),0)</f>
        <v>0</v>
      </c>
      <c r="T100" s="46" t="str">
        <f t="shared" si="5"/>
        <v>#N/A</v>
      </c>
      <c r="U100" s="69" t="str">
        <f t="shared" si="6"/>
        <v>#N/A</v>
      </c>
    </row>
    <row r="101" ht="14.25" customHeight="1">
      <c r="A101" s="32"/>
      <c r="B101" s="32"/>
      <c r="C101" s="33" t="str">
        <f>VLOOKUP(B101,'Set Up Employee Data'!A:O,2,FALSE)</f>
        <v>#N/A</v>
      </c>
      <c r="D101" s="33" t="str">
        <f t="shared" si="1"/>
        <v>#N/A</v>
      </c>
      <c r="E101" s="32"/>
      <c r="F101" s="32"/>
      <c r="G101" s="32"/>
      <c r="H101" s="33"/>
      <c r="I101" s="41"/>
      <c r="J101" s="68">
        <f>IFERROR(VLOOKUP(B101,'Set Up Employee Data'!A:O,3,FALSE)/(VLOOKUP(B101,'Set Up Employee Data'!A:O,4,FALSE)),0)</f>
        <v>0</v>
      </c>
      <c r="K101" s="46" t="str">
        <f t="shared" si="2"/>
        <v>#N/A</v>
      </c>
      <c r="L101" s="46" t="str">
        <f t="shared" si="3"/>
        <v>#N/A</v>
      </c>
      <c r="M101" s="46" t="str">
        <f t="shared" si="4"/>
        <v>#N/A</v>
      </c>
      <c r="N101" s="46" t="str">
        <f>(M101-I101)*((VLOOKUP(B101,'Set Up Employee Data'!A:O,7,FALSE)))</f>
        <v>#N/A</v>
      </c>
      <c r="O101" s="46" t="str">
        <f>(M101-I101)*((VLOOKUP(B101,'Set Up Employee Data'!A:O,8,FALSE)))</f>
        <v>#N/A</v>
      </c>
      <c r="P101" s="46" t="str">
        <f>(M101-I101)*((VLOOKUP(B101,'Set Up Employee Data'!A:O,5,FALSE)))</f>
        <v>#N/A</v>
      </c>
      <c r="Q101" s="46" t="str">
        <f>(M101-I101)*((VLOOKUP(B101,'Set Up Employee Data'!A:O,6,FALSE)))</f>
        <v>#N/A</v>
      </c>
      <c r="R101" s="46">
        <f>IFERROR(((VLOOKUP(B101,'Set Up Employee Data'!A:O,9,FALSE)))+((VLOOKUP(B101,'Set Up Employee Data'!A:O,10,FALSE)))+((VLOOKUP(B101,'Set Up Employee Data'!A:O,11,FALSE)))+((VLOOKUP(B101,'Set Up Employee Data'!A:O,12,FALSE))),0)</f>
        <v>0</v>
      </c>
      <c r="S101" s="46">
        <f>IFERROR(((VLOOKUP(B101,'Set Up Employee Data'!A:O,13,FALSE)))+((VLOOKUP(B101,'Set Up Employee Data'!A:O,14,FALSE)))+((VLOOKUP(B101,'Set Up Employee Data'!A:O,15,FALSE))),0)</f>
        <v>0</v>
      </c>
      <c r="T101" s="46" t="str">
        <f t="shared" si="5"/>
        <v>#N/A</v>
      </c>
      <c r="U101" s="69" t="str">
        <f t="shared" si="6"/>
        <v>#N/A</v>
      </c>
    </row>
    <row r="102" ht="14.25" customHeight="1">
      <c r="A102" s="32"/>
      <c r="B102" s="32"/>
      <c r="C102" s="33" t="str">
        <f>VLOOKUP(B102,'Set Up Employee Data'!A:O,2,FALSE)</f>
        <v>#N/A</v>
      </c>
      <c r="D102" s="33" t="str">
        <f t="shared" si="1"/>
        <v>#N/A</v>
      </c>
      <c r="E102" s="32"/>
      <c r="F102" s="32"/>
      <c r="G102" s="32"/>
      <c r="H102" s="33"/>
      <c r="I102" s="41"/>
      <c r="J102" s="68">
        <f>IFERROR(VLOOKUP(B102,'Set Up Employee Data'!A:O,3,FALSE)/(VLOOKUP(B102,'Set Up Employee Data'!A:O,4,FALSE)),0)</f>
        <v>0</v>
      </c>
      <c r="K102" s="46" t="str">
        <f t="shared" si="2"/>
        <v>#N/A</v>
      </c>
      <c r="L102" s="46" t="str">
        <f t="shared" si="3"/>
        <v>#N/A</v>
      </c>
      <c r="M102" s="46" t="str">
        <f t="shared" si="4"/>
        <v>#N/A</v>
      </c>
      <c r="N102" s="46" t="str">
        <f>(M102-I102)*((VLOOKUP(B102,'Set Up Employee Data'!A:O,7,FALSE)))</f>
        <v>#N/A</v>
      </c>
      <c r="O102" s="46" t="str">
        <f>(M102-I102)*((VLOOKUP(B102,'Set Up Employee Data'!A:O,8,FALSE)))</f>
        <v>#N/A</v>
      </c>
      <c r="P102" s="46" t="str">
        <f>(M102-I102)*((VLOOKUP(B102,'Set Up Employee Data'!A:O,5,FALSE)))</f>
        <v>#N/A</v>
      </c>
      <c r="Q102" s="46" t="str">
        <f>(M102-I102)*((VLOOKUP(B102,'Set Up Employee Data'!A:O,6,FALSE)))</f>
        <v>#N/A</v>
      </c>
      <c r="R102" s="46">
        <f>IFERROR(((VLOOKUP(B102,'Set Up Employee Data'!A:O,9,FALSE)))+((VLOOKUP(B102,'Set Up Employee Data'!A:O,10,FALSE)))+((VLOOKUP(B102,'Set Up Employee Data'!A:O,11,FALSE)))+((VLOOKUP(B102,'Set Up Employee Data'!A:O,12,FALSE))),0)</f>
        <v>0</v>
      </c>
      <c r="S102" s="46">
        <f>IFERROR(((VLOOKUP(B102,'Set Up Employee Data'!A:O,13,FALSE)))+((VLOOKUP(B102,'Set Up Employee Data'!A:O,14,FALSE)))+((VLOOKUP(B102,'Set Up Employee Data'!A:O,15,FALSE))),0)</f>
        <v>0</v>
      </c>
      <c r="T102" s="46" t="str">
        <f t="shared" si="5"/>
        <v>#N/A</v>
      </c>
      <c r="U102" s="69" t="str">
        <f t="shared" si="6"/>
        <v>#N/A</v>
      </c>
    </row>
    <row r="103" ht="14.25" customHeight="1">
      <c r="A103" s="32"/>
      <c r="B103" s="32"/>
      <c r="C103" s="33" t="str">
        <f>VLOOKUP(B103,'Set Up Employee Data'!A:O,2,FALSE)</f>
        <v>#N/A</v>
      </c>
      <c r="D103" s="33" t="str">
        <f t="shared" si="1"/>
        <v>#N/A</v>
      </c>
      <c r="E103" s="32"/>
      <c r="F103" s="32"/>
      <c r="G103" s="32"/>
      <c r="H103" s="33"/>
      <c r="I103" s="41"/>
      <c r="J103" s="68">
        <f>IFERROR(VLOOKUP(B103,'Set Up Employee Data'!A:O,3,FALSE)/(VLOOKUP(B103,'Set Up Employee Data'!A:O,4,FALSE)),0)</f>
        <v>0</v>
      </c>
      <c r="K103" s="46" t="str">
        <f t="shared" si="2"/>
        <v>#N/A</v>
      </c>
      <c r="L103" s="46" t="str">
        <f t="shared" si="3"/>
        <v>#N/A</v>
      </c>
      <c r="M103" s="46" t="str">
        <f t="shared" si="4"/>
        <v>#N/A</v>
      </c>
      <c r="N103" s="46" t="str">
        <f>(M103-I103)*((VLOOKUP(B103,'Set Up Employee Data'!A:O,7,FALSE)))</f>
        <v>#N/A</v>
      </c>
      <c r="O103" s="46" t="str">
        <f>(M103-I103)*((VLOOKUP(B103,'Set Up Employee Data'!A:O,8,FALSE)))</f>
        <v>#N/A</v>
      </c>
      <c r="P103" s="46" t="str">
        <f>(M103-I103)*((VLOOKUP(B103,'Set Up Employee Data'!A:O,5,FALSE)))</f>
        <v>#N/A</v>
      </c>
      <c r="Q103" s="46" t="str">
        <f>(M103-I103)*((VLOOKUP(B103,'Set Up Employee Data'!A:O,6,FALSE)))</f>
        <v>#N/A</v>
      </c>
      <c r="R103" s="46">
        <f>IFERROR(((VLOOKUP(B103,'Set Up Employee Data'!A:O,9,FALSE)))+((VLOOKUP(B103,'Set Up Employee Data'!A:O,10,FALSE)))+((VLOOKUP(B103,'Set Up Employee Data'!A:O,11,FALSE)))+((VLOOKUP(B103,'Set Up Employee Data'!A:O,12,FALSE))),0)</f>
        <v>0</v>
      </c>
      <c r="S103" s="46">
        <f>IFERROR(((VLOOKUP(B103,'Set Up Employee Data'!A:O,13,FALSE)))+((VLOOKUP(B103,'Set Up Employee Data'!A:O,14,FALSE)))+((VLOOKUP(B103,'Set Up Employee Data'!A:O,15,FALSE))),0)</f>
        <v>0</v>
      </c>
      <c r="T103" s="46" t="str">
        <f t="shared" si="5"/>
        <v>#N/A</v>
      </c>
      <c r="U103" s="69" t="str">
        <f t="shared" si="6"/>
        <v>#N/A</v>
      </c>
    </row>
    <row r="104" ht="14.25" customHeight="1">
      <c r="A104" s="32"/>
      <c r="B104" s="32"/>
      <c r="C104" s="33" t="str">
        <f>VLOOKUP(B104,'Set Up Employee Data'!A:O,2,FALSE)</f>
        <v>#N/A</v>
      </c>
      <c r="D104" s="33" t="str">
        <f t="shared" si="1"/>
        <v>#N/A</v>
      </c>
      <c r="E104" s="32"/>
      <c r="F104" s="32"/>
      <c r="G104" s="32"/>
      <c r="H104" s="33"/>
      <c r="I104" s="41"/>
      <c r="J104" s="68">
        <f>IFERROR(VLOOKUP(B104,'Set Up Employee Data'!A:O,3,FALSE)/(VLOOKUP(B104,'Set Up Employee Data'!A:O,4,FALSE)),0)</f>
        <v>0</v>
      </c>
      <c r="K104" s="46" t="str">
        <f t="shared" si="2"/>
        <v>#N/A</v>
      </c>
      <c r="L104" s="46" t="str">
        <f t="shared" si="3"/>
        <v>#N/A</v>
      </c>
      <c r="M104" s="46" t="str">
        <f t="shared" si="4"/>
        <v>#N/A</v>
      </c>
      <c r="N104" s="46" t="str">
        <f>(M104-I104)*((VLOOKUP(B104,'Set Up Employee Data'!A:O,7,FALSE)))</f>
        <v>#N/A</v>
      </c>
      <c r="O104" s="46" t="str">
        <f>(M104-I104)*((VLOOKUP(B104,'Set Up Employee Data'!A:O,8,FALSE)))</f>
        <v>#N/A</v>
      </c>
      <c r="P104" s="46" t="str">
        <f>(M104-I104)*((VLOOKUP(B104,'Set Up Employee Data'!A:O,5,FALSE)))</f>
        <v>#N/A</v>
      </c>
      <c r="Q104" s="46" t="str">
        <f>(M104-I104)*((VLOOKUP(B104,'Set Up Employee Data'!A:O,6,FALSE)))</f>
        <v>#N/A</v>
      </c>
      <c r="R104" s="46">
        <f>IFERROR(((VLOOKUP(B104,'Set Up Employee Data'!A:O,9,FALSE)))+((VLOOKUP(B104,'Set Up Employee Data'!A:O,10,FALSE)))+((VLOOKUP(B104,'Set Up Employee Data'!A:O,11,FALSE)))+((VLOOKUP(B104,'Set Up Employee Data'!A:O,12,FALSE))),0)</f>
        <v>0</v>
      </c>
      <c r="S104" s="46">
        <f>IFERROR(((VLOOKUP(B104,'Set Up Employee Data'!A:O,13,FALSE)))+((VLOOKUP(B104,'Set Up Employee Data'!A:O,14,FALSE)))+((VLOOKUP(B104,'Set Up Employee Data'!A:O,15,FALSE))),0)</f>
        <v>0</v>
      </c>
      <c r="T104" s="46" t="str">
        <f t="shared" si="5"/>
        <v>#N/A</v>
      </c>
      <c r="U104" s="69" t="str">
        <f t="shared" si="6"/>
        <v>#N/A</v>
      </c>
    </row>
    <row r="105" ht="14.25" customHeight="1">
      <c r="A105" s="32"/>
      <c r="B105" s="32"/>
      <c r="C105" s="33" t="str">
        <f>VLOOKUP(B105,'Set Up Employee Data'!A:O,2,FALSE)</f>
        <v>#N/A</v>
      </c>
      <c r="D105" s="33" t="str">
        <f t="shared" si="1"/>
        <v>#N/A</v>
      </c>
      <c r="E105" s="32"/>
      <c r="F105" s="32"/>
      <c r="G105" s="32"/>
      <c r="H105" s="33"/>
      <c r="I105" s="41"/>
      <c r="J105" s="68">
        <f>IFERROR(VLOOKUP(B105,'Set Up Employee Data'!A:O,3,FALSE)/(VLOOKUP(B105,'Set Up Employee Data'!A:O,4,FALSE)),0)</f>
        <v>0</v>
      </c>
      <c r="K105" s="46" t="str">
        <f t="shared" si="2"/>
        <v>#N/A</v>
      </c>
      <c r="L105" s="46" t="str">
        <f t="shared" si="3"/>
        <v>#N/A</v>
      </c>
      <c r="M105" s="46" t="str">
        <f t="shared" si="4"/>
        <v>#N/A</v>
      </c>
      <c r="N105" s="46" t="str">
        <f>(M105-I105)*((VLOOKUP(B105,'Set Up Employee Data'!A:O,7,FALSE)))</f>
        <v>#N/A</v>
      </c>
      <c r="O105" s="46" t="str">
        <f>(M105-I105)*((VLOOKUP(B105,'Set Up Employee Data'!A:O,8,FALSE)))</f>
        <v>#N/A</v>
      </c>
      <c r="P105" s="46" t="str">
        <f>(M105-I105)*((VLOOKUP(B105,'Set Up Employee Data'!A:O,5,FALSE)))</f>
        <v>#N/A</v>
      </c>
      <c r="Q105" s="46" t="str">
        <f>(M105-I105)*((VLOOKUP(B105,'Set Up Employee Data'!A:O,6,FALSE)))</f>
        <v>#N/A</v>
      </c>
      <c r="R105" s="46">
        <f>IFERROR(((VLOOKUP(B105,'Set Up Employee Data'!A:O,9,FALSE)))+((VLOOKUP(B105,'Set Up Employee Data'!A:O,10,FALSE)))+((VLOOKUP(B105,'Set Up Employee Data'!A:O,11,FALSE)))+((VLOOKUP(B105,'Set Up Employee Data'!A:O,12,FALSE))),0)</f>
        <v>0</v>
      </c>
      <c r="S105" s="46">
        <f>IFERROR(((VLOOKUP(B105,'Set Up Employee Data'!A:O,13,FALSE)))+((VLOOKUP(B105,'Set Up Employee Data'!A:O,14,FALSE)))+((VLOOKUP(B105,'Set Up Employee Data'!A:O,15,FALSE))),0)</f>
        <v>0</v>
      </c>
      <c r="T105" s="46" t="str">
        <f t="shared" si="5"/>
        <v>#N/A</v>
      </c>
      <c r="U105" s="69" t="str">
        <f t="shared" si="6"/>
        <v>#N/A</v>
      </c>
    </row>
    <row r="106" ht="14.25" customHeight="1">
      <c r="A106" s="32"/>
      <c r="B106" s="32"/>
      <c r="C106" s="33" t="str">
        <f>VLOOKUP(B106,'Set Up Employee Data'!A:O,2,FALSE)</f>
        <v>#N/A</v>
      </c>
      <c r="D106" s="33" t="str">
        <f t="shared" si="1"/>
        <v>#N/A</v>
      </c>
      <c r="E106" s="32"/>
      <c r="F106" s="32"/>
      <c r="G106" s="32"/>
      <c r="H106" s="33"/>
      <c r="I106" s="41"/>
      <c r="J106" s="68">
        <f>IFERROR(VLOOKUP(B106,'Set Up Employee Data'!A:O,3,FALSE)/(VLOOKUP(B106,'Set Up Employee Data'!A:O,4,FALSE)),0)</f>
        <v>0</v>
      </c>
      <c r="K106" s="46" t="str">
        <f t="shared" si="2"/>
        <v>#N/A</v>
      </c>
      <c r="L106" s="46" t="str">
        <f t="shared" si="3"/>
        <v>#N/A</v>
      </c>
      <c r="M106" s="46" t="str">
        <f t="shared" si="4"/>
        <v>#N/A</v>
      </c>
      <c r="N106" s="46" t="str">
        <f>(M106-I106)*((VLOOKUP(B106,'Set Up Employee Data'!A:O,7,FALSE)))</f>
        <v>#N/A</v>
      </c>
      <c r="O106" s="46" t="str">
        <f>(M106-I106)*((VLOOKUP(B106,'Set Up Employee Data'!A:O,8,FALSE)))</f>
        <v>#N/A</v>
      </c>
      <c r="P106" s="46" t="str">
        <f>(M106-I106)*((VLOOKUP(B106,'Set Up Employee Data'!A:O,5,FALSE)))</f>
        <v>#N/A</v>
      </c>
      <c r="Q106" s="46" t="str">
        <f>(M106-I106)*((VLOOKUP(B106,'Set Up Employee Data'!A:O,6,FALSE)))</f>
        <v>#N/A</v>
      </c>
      <c r="R106" s="46">
        <f>IFERROR(((VLOOKUP(B106,'Set Up Employee Data'!A:O,9,FALSE)))+((VLOOKUP(B106,'Set Up Employee Data'!A:O,10,FALSE)))+((VLOOKUP(B106,'Set Up Employee Data'!A:O,11,FALSE)))+((VLOOKUP(B106,'Set Up Employee Data'!A:O,12,FALSE))),0)</f>
        <v>0</v>
      </c>
      <c r="S106" s="46">
        <f>IFERROR(((VLOOKUP(B106,'Set Up Employee Data'!A:O,13,FALSE)))+((VLOOKUP(B106,'Set Up Employee Data'!A:O,14,FALSE)))+((VLOOKUP(B106,'Set Up Employee Data'!A:O,15,FALSE))),0)</f>
        <v>0</v>
      </c>
      <c r="T106" s="46" t="str">
        <f t="shared" si="5"/>
        <v>#N/A</v>
      </c>
      <c r="U106" s="69" t="str">
        <f t="shared" si="6"/>
        <v>#N/A</v>
      </c>
    </row>
    <row r="107" ht="14.25" customHeight="1">
      <c r="A107" s="32"/>
      <c r="B107" s="32"/>
      <c r="C107" s="33" t="str">
        <f>VLOOKUP(B107,'Set Up Employee Data'!A:O,2,FALSE)</f>
        <v>#N/A</v>
      </c>
      <c r="D107" s="33" t="str">
        <f t="shared" si="1"/>
        <v>#N/A</v>
      </c>
      <c r="E107" s="32"/>
      <c r="F107" s="32"/>
      <c r="G107" s="32"/>
      <c r="H107" s="33"/>
      <c r="I107" s="41"/>
      <c r="J107" s="68">
        <f>IFERROR(VLOOKUP(B107,'Set Up Employee Data'!A:O,3,FALSE)/(VLOOKUP(B107,'Set Up Employee Data'!A:O,4,FALSE)),0)</f>
        <v>0</v>
      </c>
      <c r="K107" s="46" t="str">
        <f t="shared" si="2"/>
        <v>#N/A</v>
      </c>
      <c r="L107" s="46" t="str">
        <f t="shared" si="3"/>
        <v>#N/A</v>
      </c>
      <c r="M107" s="46" t="str">
        <f t="shared" si="4"/>
        <v>#N/A</v>
      </c>
      <c r="N107" s="46" t="str">
        <f>(M107-I107)*((VLOOKUP(B107,'Set Up Employee Data'!A:O,7,FALSE)))</f>
        <v>#N/A</v>
      </c>
      <c r="O107" s="46" t="str">
        <f>(M107-I107)*((VLOOKUP(B107,'Set Up Employee Data'!A:O,8,FALSE)))</f>
        <v>#N/A</v>
      </c>
      <c r="P107" s="46" t="str">
        <f>(M107-I107)*((VLOOKUP(B107,'Set Up Employee Data'!A:O,5,FALSE)))</f>
        <v>#N/A</v>
      </c>
      <c r="Q107" s="46" t="str">
        <f>(M107-I107)*((VLOOKUP(B107,'Set Up Employee Data'!A:O,6,FALSE)))</f>
        <v>#N/A</v>
      </c>
      <c r="R107" s="46">
        <f>IFERROR(((VLOOKUP(B107,'Set Up Employee Data'!A:O,9,FALSE)))+((VLOOKUP(B107,'Set Up Employee Data'!A:O,10,FALSE)))+((VLOOKUP(B107,'Set Up Employee Data'!A:O,11,FALSE)))+((VLOOKUP(B107,'Set Up Employee Data'!A:O,12,FALSE))),0)</f>
        <v>0</v>
      </c>
      <c r="S107" s="46">
        <f>IFERROR(((VLOOKUP(B107,'Set Up Employee Data'!A:O,13,FALSE)))+((VLOOKUP(B107,'Set Up Employee Data'!A:O,14,FALSE)))+((VLOOKUP(B107,'Set Up Employee Data'!A:O,15,FALSE))),0)</f>
        <v>0</v>
      </c>
      <c r="T107" s="46" t="str">
        <f t="shared" si="5"/>
        <v>#N/A</v>
      </c>
      <c r="U107" s="69" t="str">
        <f t="shared" si="6"/>
        <v>#N/A</v>
      </c>
    </row>
    <row r="108" ht="14.25" customHeight="1">
      <c r="A108" s="32"/>
      <c r="B108" s="32"/>
      <c r="C108" s="33" t="str">
        <f>VLOOKUP(B108,'Set Up Employee Data'!A:O,2,FALSE)</f>
        <v>#N/A</v>
      </c>
      <c r="D108" s="33" t="str">
        <f t="shared" si="1"/>
        <v>#N/A</v>
      </c>
      <c r="E108" s="32"/>
      <c r="F108" s="32"/>
      <c r="G108" s="32"/>
      <c r="H108" s="33"/>
      <c r="I108" s="41"/>
      <c r="J108" s="68">
        <f>IFERROR(VLOOKUP(B108,'Set Up Employee Data'!A:O,3,FALSE)/(VLOOKUP(B108,'Set Up Employee Data'!A:O,4,FALSE)),0)</f>
        <v>0</v>
      </c>
      <c r="K108" s="46" t="str">
        <f t="shared" si="2"/>
        <v>#N/A</v>
      </c>
      <c r="L108" s="46" t="str">
        <f t="shared" si="3"/>
        <v>#N/A</v>
      </c>
      <c r="M108" s="46" t="str">
        <f t="shared" si="4"/>
        <v>#N/A</v>
      </c>
      <c r="N108" s="46" t="str">
        <f>(M108-I108)*((VLOOKUP(B108,'Set Up Employee Data'!A:O,7,FALSE)))</f>
        <v>#N/A</v>
      </c>
      <c r="O108" s="46" t="str">
        <f>(M108-I108)*((VLOOKUP(B108,'Set Up Employee Data'!A:O,8,FALSE)))</f>
        <v>#N/A</v>
      </c>
      <c r="P108" s="46" t="str">
        <f>(M108-I108)*((VLOOKUP(B108,'Set Up Employee Data'!A:O,5,FALSE)))</f>
        <v>#N/A</v>
      </c>
      <c r="Q108" s="46" t="str">
        <f>(M108-I108)*((VLOOKUP(B108,'Set Up Employee Data'!A:O,6,FALSE)))</f>
        <v>#N/A</v>
      </c>
      <c r="R108" s="46">
        <f>IFERROR(((VLOOKUP(B108,'Set Up Employee Data'!A:O,9,FALSE)))+((VLOOKUP(B108,'Set Up Employee Data'!A:O,10,FALSE)))+((VLOOKUP(B108,'Set Up Employee Data'!A:O,11,FALSE)))+((VLOOKUP(B108,'Set Up Employee Data'!A:O,12,FALSE))),0)</f>
        <v>0</v>
      </c>
      <c r="S108" s="46">
        <f>IFERROR(((VLOOKUP(B108,'Set Up Employee Data'!A:O,13,FALSE)))+((VLOOKUP(B108,'Set Up Employee Data'!A:O,14,FALSE)))+((VLOOKUP(B108,'Set Up Employee Data'!A:O,15,FALSE))),0)</f>
        <v>0</v>
      </c>
      <c r="T108" s="46" t="str">
        <f t="shared" si="5"/>
        <v>#N/A</v>
      </c>
      <c r="U108" s="69" t="str">
        <f t="shared" si="6"/>
        <v>#N/A</v>
      </c>
    </row>
    <row r="109" ht="14.25" customHeight="1">
      <c r="A109" s="32"/>
      <c r="B109" s="32"/>
      <c r="C109" s="33" t="str">
        <f>VLOOKUP(B109,'Set Up Employee Data'!A:O,2,FALSE)</f>
        <v>#N/A</v>
      </c>
      <c r="D109" s="33" t="str">
        <f t="shared" si="1"/>
        <v>#N/A</v>
      </c>
      <c r="E109" s="32"/>
      <c r="F109" s="32"/>
      <c r="G109" s="32"/>
      <c r="H109" s="33"/>
      <c r="I109" s="41"/>
      <c r="J109" s="68">
        <f>IFERROR(VLOOKUP(B109,'Set Up Employee Data'!A:O,3,FALSE)/(VLOOKUP(B109,'Set Up Employee Data'!A:O,4,FALSE)),0)</f>
        <v>0</v>
      </c>
      <c r="K109" s="46" t="str">
        <f t="shared" si="2"/>
        <v>#N/A</v>
      </c>
      <c r="L109" s="46" t="str">
        <f t="shared" si="3"/>
        <v>#N/A</v>
      </c>
      <c r="M109" s="46" t="str">
        <f t="shared" si="4"/>
        <v>#N/A</v>
      </c>
      <c r="N109" s="46" t="str">
        <f>(M109-I109)*((VLOOKUP(B109,'Set Up Employee Data'!A:O,7,FALSE)))</f>
        <v>#N/A</v>
      </c>
      <c r="O109" s="46" t="str">
        <f>(M109-I109)*((VLOOKUP(B109,'Set Up Employee Data'!A:O,8,FALSE)))</f>
        <v>#N/A</v>
      </c>
      <c r="P109" s="46" t="str">
        <f>(M109-I109)*((VLOOKUP(B109,'Set Up Employee Data'!A:O,5,FALSE)))</f>
        <v>#N/A</v>
      </c>
      <c r="Q109" s="46" t="str">
        <f>(M109-I109)*((VLOOKUP(B109,'Set Up Employee Data'!A:O,6,FALSE)))</f>
        <v>#N/A</v>
      </c>
      <c r="R109" s="46">
        <f>IFERROR(((VLOOKUP(B109,'Set Up Employee Data'!A:O,9,FALSE)))+((VLOOKUP(B109,'Set Up Employee Data'!A:O,10,FALSE)))+((VLOOKUP(B109,'Set Up Employee Data'!A:O,11,FALSE)))+((VLOOKUP(B109,'Set Up Employee Data'!A:O,12,FALSE))),0)</f>
        <v>0</v>
      </c>
      <c r="S109" s="46">
        <f>IFERROR(((VLOOKUP(B109,'Set Up Employee Data'!A:O,13,FALSE)))+((VLOOKUP(B109,'Set Up Employee Data'!A:O,14,FALSE)))+((VLOOKUP(B109,'Set Up Employee Data'!A:O,15,FALSE))),0)</f>
        <v>0</v>
      </c>
      <c r="T109" s="46" t="str">
        <f t="shared" si="5"/>
        <v>#N/A</v>
      </c>
      <c r="U109" s="69" t="str">
        <f t="shared" si="6"/>
        <v>#N/A</v>
      </c>
    </row>
    <row r="110" ht="14.25" customHeight="1">
      <c r="A110" s="32"/>
      <c r="B110" s="32"/>
      <c r="C110" s="33" t="str">
        <f>VLOOKUP(B110,'Set Up Employee Data'!A:O,2,FALSE)</f>
        <v>#N/A</v>
      </c>
      <c r="D110" s="33" t="str">
        <f t="shared" si="1"/>
        <v>#N/A</v>
      </c>
      <c r="E110" s="32"/>
      <c r="F110" s="32"/>
      <c r="G110" s="32"/>
      <c r="H110" s="33"/>
      <c r="I110" s="41"/>
      <c r="J110" s="68">
        <f>IFERROR(VLOOKUP(B110,'Set Up Employee Data'!A:O,3,FALSE)/(VLOOKUP(B110,'Set Up Employee Data'!A:O,4,FALSE)),0)</f>
        <v>0</v>
      </c>
      <c r="K110" s="46" t="str">
        <f t="shared" si="2"/>
        <v>#N/A</v>
      </c>
      <c r="L110" s="46" t="str">
        <f t="shared" si="3"/>
        <v>#N/A</v>
      </c>
      <c r="M110" s="46" t="str">
        <f t="shared" si="4"/>
        <v>#N/A</v>
      </c>
      <c r="N110" s="46" t="str">
        <f>(M110-I110)*((VLOOKUP(B110,'Set Up Employee Data'!A:O,7,FALSE)))</f>
        <v>#N/A</v>
      </c>
      <c r="O110" s="46" t="str">
        <f>(M110-I110)*((VLOOKUP(B110,'Set Up Employee Data'!A:O,8,FALSE)))</f>
        <v>#N/A</v>
      </c>
      <c r="P110" s="46" t="str">
        <f>(M110-I110)*((VLOOKUP(B110,'Set Up Employee Data'!A:O,5,FALSE)))</f>
        <v>#N/A</v>
      </c>
      <c r="Q110" s="46" t="str">
        <f>(M110-I110)*((VLOOKUP(B110,'Set Up Employee Data'!A:O,6,FALSE)))</f>
        <v>#N/A</v>
      </c>
      <c r="R110" s="46">
        <f>IFERROR(((VLOOKUP(B110,'Set Up Employee Data'!A:O,9,FALSE)))+((VLOOKUP(B110,'Set Up Employee Data'!A:O,10,FALSE)))+((VLOOKUP(B110,'Set Up Employee Data'!A:O,11,FALSE)))+((VLOOKUP(B110,'Set Up Employee Data'!A:O,12,FALSE))),0)</f>
        <v>0</v>
      </c>
      <c r="S110" s="46">
        <f>IFERROR(((VLOOKUP(B110,'Set Up Employee Data'!A:O,13,FALSE)))+((VLOOKUP(B110,'Set Up Employee Data'!A:O,14,FALSE)))+((VLOOKUP(B110,'Set Up Employee Data'!A:O,15,FALSE))),0)</f>
        <v>0</v>
      </c>
      <c r="T110" s="46" t="str">
        <f t="shared" si="5"/>
        <v>#N/A</v>
      </c>
      <c r="U110" s="69" t="str">
        <f t="shared" si="6"/>
        <v>#N/A</v>
      </c>
    </row>
    <row r="111" ht="14.25" customHeight="1">
      <c r="A111" s="32"/>
      <c r="B111" s="32"/>
      <c r="C111" s="33" t="str">
        <f>VLOOKUP(B111,'Set Up Employee Data'!A:O,2,FALSE)</f>
        <v>#N/A</v>
      </c>
      <c r="D111" s="33" t="str">
        <f t="shared" si="1"/>
        <v>#N/A</v>
      </c>
      <c r="E111" s="32"/>
      <c r="F111" s="32"/>
      <c r="G111" s="32"/>
      <c r="H111" s="33"/>
      <c r="I111" s="41"/>
      <c r="J111" s="68">
        <f>IFERROR(VLOOKUP(B111,'Set Up Employee Data'!A:O,3,FALSE)/(VLOOKUP(B111,'Set Up Employee Data'!A:O,4,FALSE)),0)</f>
        <v>0</v>
      </c>
      <c r="K111" s="46" t="str">
        <f t="shared" si="2"/>
        <v>#N/A</v>
      </c>
      <c r="L111" s="46" t="str">
        <f t="shared" si="3"/>
        <v>#N/A</v>
      </c>
      <c r="M111" s="46" t="str">
        <f t="shared" si="4"/>
        <v>#N/A</v>
      </c>
      <c r="N111" s="46" t="str">
        <f>(M111-I111)*((VLOOKUP(B111,'Set Up Employee Data'!A:O,7,FALSE)))</f>
        <v>#N/A</v>
      </c>
      <c r="O111" s="46" t="str">
        <f>(M111-I111)*((VLOOKUP(B111,'Set Up Employee Data'!A:O,8,FALSE)))</f>
        <v>#N/A</v>
      </c>
      <c r="P111" s="46" t="str">
        <f>(M111-I111)*((VLOOKUP(B111,'Set Up Employee Data'!A:O,5,FALSE)))</f>
        <v>#N/A</v>
      </c>
      <c r="Q111" s="46" t="str">
        <f>(M111-I111)*((VLOOKUP(B111,'Set Up Employee Data'!A:O,6,FALSE)))</f>
        <v>#N/A</v>
      </c>
      <c r="R111" s="46">
        <f>IFERROR(((VLOOKUP(B111,'Set Up Employee Data'!A:O,9,FALSE)))+((VLOOKUP(B111,'Set Up Employee Data'!A:O,10,FALSE)))+((VLOOKUP(B111,'Set Up Employee Data'!A:O,11,FALSE)))+((VLOOKUP(B111,'Set Up Employee Data'!A:O,12,FALSE))),0)</f>
        <v>0</v>
      </c>
      <c r="S111" s="46">
        <f>IFERROR(((VLOOKUP(B111,'Set Up Employee Data'!A:O,13,FALSE)))+((VLOOKUP(B111,'Set Up Employee Data'!A:O,14,FALSE)))+((VLOOKUP(B111,'Set Up Employee Data'!A:O,15,FALSE))),0)</f>
        <v>0</v>
      </c>
      <c r="T111" s="46" t="str">
        <f t="shared" si="5"/>
        <v>#N/A</v>
      </c>
      <c r="U111" s="69" t="str">
        <f t="shared" si="6"/>
        <v>#N/A</v>
      </c>
    </row>
    <row r="112" ht="14.25" customHeight="1">
      <c r="A112" s="32"/>
      <c r="B112" s="32"/>
      <c r="C112" s="33" t="str">
        <f>VLOOKUP(B112,'Set Up Employee Data'!A:O,2,FALSE)</f>
        <v>#N/A</v>
      </c>
      <c r="D112" s="33" t="str">
        <f t="shared" si="1"/>
        <v>#N/A</v>
      </c>
      <c r="E112" s="32"/>
      <c r="F112" s="32"/>
      <c r="G112" s="32"/>
      <c r="H112" s="33"/>
      <c r="I112" s="41"/>
      <c r="J112" s="68">
        <f>IFERROR(VLOOKUP(B112,'Set Up Employee Data'!A:O,3,FALSE)/(VLOOKUP(B112,'Set Up Employee Data'!A:O,4,FALSE)),0)</f>
        <v>0</v>
      </c>
      <c r="K112" s="46" t="str">
        <f t="shared" si="2"/>
        <v>#N/A</v>
      </c>
      <c r="L112" s="46" t="str">
        <f t="shared" si="3"/>
        <v>#N/A</v>
      </c>
      <c r="M112" s="46" t="str">
        <f t="shared" si="4"/>
        <v>#N/A</v>
      </c>
      <c r="N112" s="46" t="str">
        <f>(M112-I112)*((VLOOKUP(B112,'Set Up Employee Data'!A:O,7,FALSE)))</f>
        <v>#N/A</v>
      </c>
      <c r="O112" s="46" t="str">
        <f>(M112-I112)*((VLOOKUP(B112,'Set Up Employee Data'!A:O,8,FALSE)))</f>
        <v>#N/A</v>
      </c>
      <c r="P112" s="46" t="str">
        <f>(M112-I112)*((VLOOKUP(B112,'Set Up Employee Data'!A:O,5,FALSE)))</f>
        <v>#N/A</v>
      </c>
      <c r="Q112" s="46" t="str">
        <f>(M112-I112)*((VLOOKUP(B112,'Set Up Employee Data'!A:O,6,FALSE)))</f>
        <v>#N/A</v>
      </c>
      <c r="R112" s="46">
        <f>IFERROR(((VLOOKUP(B112,'Set Up Employee Data'!A:O,9,FALSE)))+((VLOOKUP(B112,'Set Up Employee Data'!A:O,10,FALSE)))+((VLOOKUP(B112,'Set Up Employee Data'!A:O,11,FALSE)))+((VLOOKUP(B112,'Set Up Employee Data'!A:O,12,FALSE))),0)</f>
        <v>0</v>
      </c>
      <c r="S112" s="46">
        <f>IFERROR(((VLOOKUP(B112,'Set Up Employee Data'!A:O,13,FALSE)))+((VLOOKUP(B112,'Set Up Employee Data'!A:O,14,FALSE)))+((VLOOKUP(B112,'Set Up Employee Data'!A:O,15,FALSE))),0)</f>
        <v>0</v>
      </c>
      <c r="T112" s="46" t="str">
        <f t="shared" si="5"/>
        <v>#N/A</v>
      </c>
      <c r="U112" s="69" t="str">
        <f t="shared" si="6"/>
        <v>#N/A</v>
      </c>
    </row>
    <row r="113" ht="14.25" customHeight="1">
      <c r="A113" s="32"/>
      <c r="B113" s="32"/>
      <c r="C113" s="33" t="str">
        <f>VLOOKUP(B113,'Set Up Employee Data'!A:O,2,FALSE)</f>
        <v>#N/A</v>
      </c>
      <c r="D113" s="33" t="str">
        <f t="shared" si="1"/>
        <v>#N/A</v>
      </c>
      <c r="E113" s="32"/>
      <c r="F113" s="32"/>
      <c r="G113" s="32"/>
      <c r="H113" s="33"/>
      <c r="I113" s="41"/>
      <c r="J113" s="68">
        <f>IFERROR(VLOOKUP(B113,'Set Up Employee Data'!A:O,3,FALSE)/(VLOOKUP(B113,'Set Up Employee Data'!A:O,4,FALSE)),0)</f>
        <v>0</v>
      </c>
      <c r="K113" s="46" t="str">
        <f t="shared" si="2"/>
        <v>#N/A</v>
      </c>
      <c r="L113" s="46" t="str">
        <f t="shared" si="3"/>
        <v>#N/A</v>
      </c>
      <c r="M113" s="46" t="str">
        <f t="shared" si="4"/>
        <v>#N/A</v>
      </c>
      <c r="N113" s="46" t="str">
        <f>(M113-I113)*((VLOOKUP(B113,'Set Up Employee Data'!A:O,7,FALSE)))</f>
        <v>#N/A</v>
      </c>
      <c r="O113" s="46" t="str">
        <f>(M113-I113)*((VLOOKUP(B113,'Set Up Employee Data'!A:O,8,FALSE)))</f>
        <v>#N/A</v>
      </c>
      <c r="P113" s="46" t="str">
        <f>(M113-I113)*((VLOOKUP(B113,'Set Up Employee Data'!A:O,5,FALSE)))</f>
        <v>#N/A</v>
      </c>
      <c r="Q113" s="46" t="str">
        <f>(M113-I113)*((VLOOKUP(B113,'Set Up Employee Data'!A:O,6,FALSE)))</f>
        <v>#N/A</v>
      </c>
      <c r="R113" s="46">
        <f>IFERROR(((VLOOKUP(B113,'Set Up Employee Data'!A:O,9,FALSE)))+((VLOOKUP(B113,'Set Up Employee Data'!A:O,10,FALSE)))+((VLOOKUP(B113,'Set Up Employee Data'!A:O,11,FALSE)))+((VLOOKUP(B113,'Set Up Employee Data'!A:O,12,FALSE))),0)</f>
        <v>0</v>
      </c>
      <c r="S113" s="46">
        <f>IFERROR(((VLOOKUP(B113,'Set Up Employee Data'!A:O,13,FALSE)))+((VLOOKUP(B113,'Set Up Employee Data'!A:O,14,FALSE)))+((VLOOKUP(B113,'Set Up Employee Data'!A:O,15,FALSE))),0)</f>
        <v>0</v>
      </c>
      <c r="T113" s="46" t="str">
        <f t="shared" si="5"/>
        <v>#N/A</v>
      </c>
      <c r="U113" s="69" t="str">
        <f t="shared" si="6"/>
        <v>#N/A</v>
      </c>
    </row>
    <row r="114" ht="14.25" customHeight="1">
      <c r="A114" s="32"/>
      <c r="B114" s="32"/>
      <c r="C114" s="33" t="str">
        <f>VLOOKUP(B114,'Set Up Employee Data'!A:O,2,FALSE)</f>
        <v>#N/A</v>
      </c>
      <c r="D114" s="33" t="str">
        <f t="shared" si="1"/>
        <v>#N/A</v>
      </c>
      <c r="E114" s="32"/>
      <c r="F114" s="32"/>
      <c r="G114" s="32"/>
      <c r="H114" s="33"/>
      <c r="I114" s="41"/>
      <c r="J114" s="68">
        <f>IFERROR(VLOOKUP(B114,'Set Up Employee Data'!A:O,3,FALSE)/(VLOOKUP(B114,'Set Up Employee Data'!A:O,4,FALSE)),0)</f>
        <v>0</v>
      </c>
      <c r="K114" s="46" t="str">
        <f t="shared" si="2"/>
        <v>#N/A</v>
      </c>
      <c r="L114" s="46" t="str">
        <f t="shared" si="3"/>
        <v>#N/A</v>
      </c>
      <c r="M114" s="46" t="str">
        <f t="shared" si="4"/>
        <v>#N/A</v>
      </c>
      <c r="N114" s="46" t="str">
        <f>(M114-I114)*((VLOOKUP(B114,'Set Up Employee Data'!A:O,7,FALSE)))</f>
        <v>#N/A</v>
      </c>
      <c r="O114" s="46" t="str">
        <f>(M114-I114)*((VLOOKUP(B114,'Set Up Employee Data'!A:O,8,FALSE)))</f>
        <v>#N/A</v>
      </c>
      <c r="P114" s="46" t="str">
        <f>(M114-I114)*((VLOOKUP(B114,'Set Up Employee Data'!A:O,5,FALSE)))</f>
        <v>#N/A</v>
      </c>
      <c r="Q114" s="46" t="str">
        <f>(M114-I114)*((VLOOKUP(B114,'Set Up Employee Data'!A:O,6,FALSE)))</f>
        <v>#N/A</v>
      </c>
      <c r="R114" s="46">
        <f>IFERROR(((VLOOKUP(B114,'Set Up Employee Data'!A:O,9,FALSE)))+((VLOOKUP(B114,'Set Up Employee Data'!A:O,10,FALSE)))+((VLOOKUP(B114,'Set Up Employee Data'!A:O,11,FALSE)))+((VLOOKUP(B114,'Set Up Employee Data'!A:O,12,FALSE))),0)</f>
        <v>0</v>
      </c>
      <c r="S114" s="46">
        <f>IFERROR(((VLOOKUP(B114,'Set Up Employee Data'!A:O,13,FALSE)))+((VLOOKUP(B114,'Set Up Employee Data'!A:O,14,FALSE)))+((VLOOKUP(B114,'Set Up Employee Data'!A:O,15,FALSE))),0)</f>
        <v>0</v>
      </c>
      <c r="T114" s="46" t="str">
        <f t="shared" si="5"/>
        <v>#N/A</v>
      </c>
      <c r="U114" s="69" t="str">
        <f t="shared" si="6"/>
        <v>#N/A</v>
      </c>
    </row>
    <row r="115" ht="14.25" customHeight="1">
      <c r="A115" s="32"/>
      <c r="B115" s="32"/>
      <c r="C115" s="33" t="str">
        <f>VLOOKUP(B115,'Set Up Employee Data'!A:O,2,FALSE)</f>
        <v>#N/A</v>
      </c>
      <c r="D115" s="33" t="str">
        <f t="shared" si="1"/>
        <v>#N/A</v>
      </c>
      <c r="E115" s="32"/>
      <c r="F115" s="32"/>
      <c r="G115" s="32"/>
      <c r="H115" s="33"/>
      <c r="I115" s="41"/>
      <c r="J115" s="68">
        <f>IFERROR(VLOOKUP(B115,'Set Up Employee Data'!A:O,3,FALSE)/(VLOOKUP(B115,'Set Up Employee Data'!A:O,4,FALSE)),0)</f>
        <v>0</v>
      </c>
      <c r="K115" s="46" t="str">
        <f t="shared" si="2"/>
        <v>#N/A</v>
      </c>
      <c r="L115" s="46" t="str">
        <f t="shared" si="3"/>
        <v>#N/A</v>
      </c>
      <c r="M115" s="46" t="str">
        <f t="shared" si="4"/>
        <v>#N/A</v>
      </c>
      <c r="N115" s="46" t="str">
        <f>(M115-I115)*((VLOOKUP(B115,'Set Up Employee Data'!A:O,7,FALSE)))</f>
        <v>#N/A</v>
      </c>
      <c r="O115" s="46" t="str">
        <f>(M115-I115)*((VLOOKUP(B115,'Set Up Employee Data'!A:O,8,FALSE)))</f>
        <v>#N/A</v>
      </c>
      <c r="P115" s="46" t="str">
        <f>(M115-I115)*((VLOOKUP(B115,'Set Up Employee Data'!A:O,5,FALSE)))</f>
        <v>#N/A</v>
      </c>
      <c r="Q115" s="46" t="str">
        <f>(M115-I115)*((VLOOKUP(B115,'Set Up Employee Data'!A:O,6,FALSE)))</f>
        <v>#N/A</v>
      </c>
      <c r="R115" s="46">
        <f>IFERROR(((VLOOKUP(B115,'Set Up Employee Data'!A:O,9,FALSE)))+((VLOOKUP(B115,'Set Up Employee Data'!A:O,10,FALSE)))+((VLOOKUP(B115,'Set Up Employee Data'!A:O,11,FALSE)))+((VLOOKUP(B115,'Set Up Employee Data'!A:O,12,FALSE))),0)</f>
        <v>0</v>
      </c>
      <c r="S115" s="46">
        <f>IFERROR(((VLOOKUP(B115,'Set Up Employee Data'!A:O,13,FALSE)))+((VLOOKUP(B115,'Set Up Employee Data'!A:O,14,FALSE)))+((VLOOKUP(B115,'Set Up Employee Data'!A:O,15,FALSE))),0)</f>
        <v>0</v>
      </c>
      <c r="T115" s="46" t="str">
        <f t="shared" si="5"/>
        <v>#N/A</v>
      </c>
      <c r="U115" s="69" t="str">
        <f t="shared" si="6"/>
        <v>#N/A</v>
      </c>
    </row>
    <row r="116" ht="14.25" customHeight="1">
      <c r="A116" s="32"/>
      <c r="B116" s="32"/>
      <c r="C116" s="33" t="str">
        <f>VLOOKUP(B116,'Set Up Employee Data'!A:O,2,FALSE)</f>
        <v>#N/A</v>
      </c>
      <c r="D116" s="33" t="str">
        <f t="shared" si="1"/>
        <v>#N/A</v>
      </c>
      <c r="E116" s="32"/>
      <c r="F116" s="32"/>
      <c r="G116" s="32"/>
      <c r="H116" s="33"/>
      <c r="I116" s="41"/>
      <c r="J116" s="68">
        <f>IFERROR(VLOOKUP(B116,'Set Up Employee Data'!A:O,3,FALSE)/(VLOOKUP(B116,'Set Up Employee Data'!A:O,4,FALSE)),0)</f>
        <v>0</v>
      </c>
      <c r="K116" s="46" t="str">
        <f t="shared" si="2"/>
        <v>#N/A</v>
      </c>
      <c r="L116" s="46" t="str">
        <f t="shared" si="3"/>
        <v>#N/A</v>
      </c>
      <c r="M116" s="46" t="str">
        <f t="shared" si="4"/>
        <v>#N/A</v>
      </c>
      <c r="N116" s="46" t="str">
        <f>(M116-I116)*((VLOOKUP(B116,'Set Up Employee Data'!A:O,7,FALSE)))</f>
        <v>#N/A</v>
      </c>
      <c r="O116" s="46" t="str">
        <f>(M116-I116)*((VLOOKUP(B116,'Set Up Employee Data'!A:O,8,FALSE)))</f>
        <v>#N/A</v>
      </c>
      <c r="P116" s="46" t="str">
        <f>(M116-I116)*((VLOOKUP(B116,'Set Up Employee Data'!A:O,5,FALSE)))</f>
        <v>#N/A</v>
      </c>
      <c r="Q116" s="46" t="str">
        <f>(M116-I116)*((VLOOKUP(B116,'Set Up Employee Data'!A:O,6,FALSE)))</f>
        <v>#N/A</v>
      </c>
      <c r="R116" s="46">
        <f>IFERROR(((VLOOKUP(B116,'Set Up Employee Data'!A:O,9,FALSE)))+((VLOOKUP(B116,'Set Up Employee Data'!A:O,10,FALSE)))+((VLOOKUP(B116,'Set Up Employee Data'!A:O,11,FALSE)))+((VLOOKUP(B116,'Set Up Employee Data'!A:O,12,FALSE))),0)</f>
        <v>0</v>
      </c>
      <c r="S116" s="46">
        <f>IFERROR(((VLOOKUP(B116,'Set Up Employee Data'!A:O,13,FALSE)))+((VLOOKUP(B116,'Set Up Employee Data'!A:O,14,FALSE)))+((VLOOKUP(B116,'Set Up Employee Data'!A:O,15,FALSE))),0)</f>
        <v>0</v>
      </c>
      <c r="T116" s="46" t="str">
        <f t="shared" si="5"/>
        <v>#N/A</v>
      </c>
      <c r="U116" s="69" t="str">
        <f t="shared" si="6"/>
        <v>#N/A</v>
      </c>
    </row>
    <row r="117" ht="14.25" customHeight="1">
      <c r="A117" s="32"/>
      <c r="B117" s="32"/>
      <c r="C117" s="33" t="str">
        <f>VLOOKUP(B117,'Set Up Employee Data'!A:O,2,FALSE)</f>
        <v>#N/A</v>
      </c>
      <c r="D117" s="33" t="str">
        <f t="shared" si="1"/>
        <v>#N/A</v>
      </c>
      <c r="E117" s="32"/>
      <c r="F117" s="32"/>
      <c r="G117" s="32"/>
      <c r="H117" s="33"/>
      <c r="I117" s="41"/>
      <c r="J117" s="68">
        <f>IFERROR(VLOOKUP(B117,'Set Up Employee Data'!A:O,3,FALSE)/(VLOOKUP(B117,'Set Up Employee Data'!A:O,4,FALSE)),0)</f>
        <v>0</v>
      </c>
      <c r="K117" s="46" t="str">
        <f t="shared" si="2"/>
        <v>#N/A</v>
      </c>
      <c r="L117" s="46" t="str">
        <f t="shared" si="3"/>
        <v>#N/A</v>
      </c>
      <c r="M117" s="46" t="str">
        <f t="shared" si="4"/>
        <v>#N/A</v>
      </c>
      <c r="N117" s="46" t="str">
        <f>(M117-I117)*((VLOOKUP(B117,'Set Up Employee Data'!A:O,7,FALSE)))</f>
        <v>#N/A</v>
      </c>
      <c r="O117" s="46" t="str">
        <f>(M117-I117)*((VLOOKUP(B117,'Set Up Employee Data'!A:O,8,FALSE)))</f>
        <v>#N/A</v>
      </c>
      <c r="P117" s="46" t="str">
        <f>(M117-I117)*((VLOOKUP(B117,'Set Up Employee Data'!A:O,5,FALSE)))</f>
        <v>#N/A</v>
      </c>
      <c r="Q117" s="46" t="str">
        <f>(M117-I117)*((VLOOKUP(B117,'Set Up Employee Data'!A:O,6,FALSE)))</f>
        <v>#N/A</v>
      </c>
      <c r="R117" s="46">
        <f>IFERROR(((VLOOKUP(B117,'Set Up Employee Data'!A:O,9,FALSE)))+((VLOOKUP(B117,'Set Up Employee Data'!A:O,10,FALSE)))+((VLOOKUP(B117,'Set Up Employee Data'!A:O,11,FALSE)))+((VLOOKUP(B117,'Set Up Employee Data'!A:O,12,FALSE))),0)</f>
        <v>0</v>
      </c>
      <c r="S117" s="46">
        <f>IFERROR(((VLOOKUP(B117,'Set Up Employee Data'!A:O,13,FALSE)))+((VLOOKUP(B117,'Set Up Employee Data'!A:O,14,FALSE)))+((VLOOKUP(B117,'Set Up Employee Data'!A:O,15,FALSE))),0)</f>
        <v>0</v>
      </c>
      <c r="T117" s="46" t="str">
        <f t="shared" si="5"/>
        <v>#N/A</v>
      </c>
      <c r="U117" s="69" t="str">
        <f t="shared" si="6"/>
        <v>#N/A</v>
      </c>
    </row>
    <row r="118" ht="14.25" customHeight="1">
      <c r="A118" s="32"/>
      <c r="B118" s="32"/>
      <c r="C118" s="33" t="str">
        <f>VLOOKUP(B118,'Set Up Employee Data'!A:O,2,FALSE)</f>
        <v>#N/A</v>
      </c>
      <c r="D118" s="33" t="str">
        <f t="shared" si="1"/>
        <v>#N/A</v>
      </c>
      <c r="E118" s="32"/>
      <c r="F118" s="32"/>
      <c r="G118" s="32"/>
      <c r="H118" s="33"/>
      <c r="I118" s="41"/>
      <c r="J118" s="68">
        <f>IFERROR(VLOOKUP(B118,'Set Up Employee Data'!A:O,3,FALSE)/(VLOOKUP(B118,'Set Up Employee Data'!A:O,4,FALSE)),0)</f>
        <v>0</v>
      </c>
      <c r="K118" s="46" t="str">
        <f t="shared" si="2"/>
        <v>#N/A</v>
      </c>
      <c r="L118" s="46" t="str">
        <f t="shared" si="3"/>
        <v>#N/A</v>
      </c>
      <c r="M118" s="46" t="str">
        <f t="shared" si="4"/>
        <v>#N/A</v>
      </c>
      <c r="N118" s="46" t="str">
        <f>(M118-I118)*((VLOOKUP(B118,'Set Up Employee Data'!A:O,7,FALSE)))</f>
        <v>#N/A</v>
      </c>
      <c r="O118" s="46" t="str">
        <f>(M118-I118)*((VLOOKUP(B118,'Set Up Employee Data'!A:O,8,FALSE)))</f>
        <v>#N/A</v>
      </c>
      <c r="P118" s="46" t="str">
        <f>(M118-I118)*((VLOOKUP(B118,'Set Up Employee Data'!A:O,5,FALSE)))</f>
        <v>#N/A</v>
      </c>
      <c r="Q118" s="46" t="str">
        <f>(M118-I118)*((VLOOKUP(B118,'Set Up Employee Data'!A:O,6,FALSE)))</f>
        <v>#N/A</v>
      </c>
      <c r="R118" s="46">
        <f>IFERROR(((VLOOKUP(B118,'Set Up Employee Data'!A:O,9,FALSE)))+((VLOOKUP(B118,'Set Up Employee Data'!A:O,10,FALSE)))+((VLOOKUP(B118,'Set Up Employee Data'!A:O,11,FALSE)))+((VLOOKUP(B118,'Set Up Employee Data'!A:O,12,FALSE))),0)</f>
        <v>0</v>
      </c>
      <c r="S118" s="46">
        <f>IFERROR(((VLOOKUP(B118,'Set Up Employee Data'!A:O,13,FALSE)))+((VLOOKUP(B118,'Set Up Employee Data'!A:O,14,FALSE)))+((VLOOKUP(B118,'Set Up Employee Data'!A:O,15,FALSE))),0)</f>
        <v>0</v>
      </c>
      <c r="T118" s="46" t="str">
        <f t="shared" si="5"/>
        <v>#N/A</v>
      </c>
      <c r="U118" s="69" t="str">
        <f t="shared" si="6"/>
        <v>#N/A</v>
      </c>
    </row>
    <row r="119" ht="14.25" customHeight="1">
      <c r="A119" s="32"/>
      <c r="B119" s="32"/>
      <c r="C119" s="33" t="str">
        <f>VLOOKUP(B119,'Set Up Employee Data'!A:O,2,FALSE)</f>
        <v>#N/A</v>
      </c>
      <c r="D119" s="33" t="str">
        <f t="shared" si="1"/>
        <v>#N/A</v>
      </c>
      <c r="E119" s="32"/>
      <c r="F119" s="32"/>
      <c r="G119" s="32"/>
      <c r="H119" s="33"/>
      <c r="I119" s="41"/>
      <c r="J119" s="68">
        <f>IFERROR(VLOOKUP(B119,'Set Up Employee Data'!A:O,3,FALSE)/(VLOOKUP(B119,'Set Up Employee Data'!A:O,4,FALSE)),0)</f>
        <v>0</v>
      </c>
      <c r="K119" s="46" t="str">
        <f t="shared" si="2"/>
        <v>#N/A</v>
      </c>
      <c r="L119" s="46" t="str">
        <f t="shared" si="3"/>
        <v>#N/A</v>
      </c>
      <c r="M119" s="46" t="str">
        <f t="shared" si="4"/>
        <v>#N/A</v>
      </c>
      <c r="N119" s="46" t="str">
        <f>(M119-I119)*((VLOOKUP(B119,'Set Up Employee Data'!A:O,7,FALSE)))</f>
        <v>#N/A</v>
      </c>
      <c r="O119" s="46" t="str">
        <f>(M119-I119)*((VLOOKUP(B119,'Set Up Employee Data'!A:O,8,FALSE)))</f>
        <v>#N/A</v>
      </c>
      <c r="P119" s="46" t="str">
        <f>(M119-I119)*((VLOOKUP(B119,'Set Up Employee Data'!A:O,5,FALSE)))</f>
        <v>#N/A</v>
      </c>
      <c r="Q119" s="46" t="str">
        <f>(M119-I119)*((VLOOKUP(B119,'Set Up Employee Data'!A:O,6,FALSE)))</f>
        <v>#N/A</v>
      </c>
      <c r="R119" s="46">
        <f>IFERROR(((VLOOKUP(B119,'Set Up Employee Data'!A:O,9,FALSE)))+((VLOOKUP(B119,'Set Up Employee Data'!A:O,10,FALSE)))+((VLOOKUP(B119,'Set Up Employee Data'!A:O,11,FALSE)))+((VLOOKUP(B119,'Set Up Employee Data'!A:O,12,FALSE))),0)</f>
        <v>0</v>
      </c>
      <c r="S119" s="46">
        <f>IFERROR(((VLOOKUP(B119,'Set Up Employee Data'!A:O,13,FALSE)))+((VLOOKUP(B119,'Set Up Employee Data'!A:O,14,FALSE)))+((VLOOKUP(B119,'Set Up Employee Data'!A:O,15,FALSE))),0)</f>
        <v>0</v>
      </c>
      <c r="T119" s="46" t="str">
        <f t="shared" si="5"/>
        <v>#N/A</v>
      </c>
      <c r="U119" s="69" t="str">
        <f t="shared" si="6"/>
        <v>#N/A</v>
      </c>
    </row>
    <row r="120" ht="14.25" customHeight="1">
      <c r="A120" s="32"/>
      <c r="B120" s="32"/>
      <c r="C120" s="33" t="str">
        <f>VLOOKUP(B120,'Set Up Employee Data'!A:O,2,FALSE)</f>
        <v>#N/A</v>
      </c>
      <c r="D120" s="33" t="str">
        <f t="shared" si="1"/>
        <v>#N/A</v>
      </c>
      <c r="E120" s="32"/>
      <c r="F120" s="32"/>
      <c r="G120" s="32"/>
      <c r="H120" s="33"/>
      <c r="I120" s="41"/>
      <c r="J120" s="68">
        <f>IFERROR(VLOOKUP(B120,'Set Up Employee Data'!A:O,3,FALSE)/(VLOOKUP(B120,'Set Up Employee Data'!A:O,4,FALSE)),0)</f>
        <v>0</v>
      </c>
      <c r="K120" s="46" t="str">
        <f t="shared" si="2"/>
        <v>#N/A</v>
      </c>
      <c r="L120" s="46" t="str">
        <f t="shared" si="3"/>
        <v>#N/A</v>
      </c>
      <c r="M120" s="46" t="str">
        <f t="shared" si="4"/>
        <v>#N/A</v>
      </c>
      <c r="N120" s="46" t="str">
        <f>(M120-I120)*((VLOOKUP(B120,'Set Up Employee Data'!A:O,7,FALSE)))</f>
        <v>#N/A</v>
      </c>
      <c r="O120" s="46" t="str">
        <f>(M120-I120)*((VLOOKUP(B120,'Set Up Employee Data'!A:O,8,FALSE)))</f>
        <v>#N/A</v>
      </c>
      <c r="P120" s="46" t="str">
        <f>(M120-I120)*((VLOOKUP(B120,'Set Up Employee Data'!A:O,5,FALSE)))</f>
        <v>#N/A</v>
      </c>
      <c r="Q120" s="46" t="str">
        <f>(M120-I120)*((VLOOKUP(B120,'Set Up Employee Data'!A:O,6,FALSE)))</f>
        <v>#N/A</v>
      </c>
      <c r="R120" s="46">
        <f>IFERROR(((VLOOKUP(B120,'Set Up Employee Data'!A:O,9,FALSE)))+((VLOOKUP(B120,'Set Up Employee Data'!A:O,10,FALSE)))+((VLOOKUP(B120,'Set Up Employee Data'!A:O,11,FALSE)))+((VLOOKUP(B120,'Set Up Employee Data'!A:O,12,FALSE))),0)</f>
        <v>0</v>
      </c>
      <c r="S120" s="46">
        <f>IFERROR(((VLOOKUP(B120,'Set Up Employee Data'!A:O,13,FALSE)))+((VLOOKUP(B120,'Set Up Employee Data'!A:O,14,FALSE)))+((VLOOKUP(B120,'Set Up Employee Data'!A:O,15,FALSE))),0)</f>
        <v>0</v>
      </c>
      <c r="T120" s="46" t="str">
        <f t="shared" si="5"/>
        <v>#N/A</v>
      </c>
      <c r="U120" s="69" t="str">
        <f t="shared" si="6"/>
        <v>#N/A</v>
      </c>
    </row>
    <row r="121" ht="14.25" customHeight="1">
      <c r="A121" s="32"/>
      <c r="B121" s="32"/>
      <c r="C121" s="33" t="str">
        <f>VLOOKUP(B121,'Set Up Employee Data'!A:O,2,FALSE)</f>
        <v>#N/A</v>
      </c>
      <c r="D121" s="33" t="str">
        <f t="shared" si="1"/>
        <v>#N/A</v>
      </c>
      <c r="E121" s="32"/>
      <c r="F121" s="32"/>
      <c r="G121" s="32"/>
      <c r="H121" s="33"/>
      <c r="I121" s="41"/>
      <c r="J121" s="68">
        <f>IFERROR(VLOOKUP(B121,'Set Up Employee Data'!A:O,3,FALSE)/(VLOOKUP(B121,'Set Up Employee Data'!A:O,4,FALSE)),0)</f>
        <v>0</v>
      </c>
      <c r="K121" s="46" t="str">
        <f t="shared" si="2"/>
        <v>#N/A</v>
      </c>
      <c r="L121" s="46" t="str">
        <f t="shared" si="3"/>
        <v>#N/A</v>
      </c>
      <c r="M121" s="46" t="str">
        <f t="shared" si="4"/>
        <v>#N/A</v>
      </c>
      <c r="N121" s="46" t="str">
        <f>(M121-I121)*((VLOOKUP(B121,'Set Up Employee Data'!A:O,7,FALSE)))</f>
        <v>#N/A</v>
      </c>
      <c r="O121" s="46" t="str">
        <f>(M121-I121)*((VLOOKUP(B121,'Set Up Employee Data'!A:O,8,FALSE)))</f>
        <v>#N/A</v>
      </c>
      <c r="P121" s="46" t="str">
        <f>(M121-I121)*((VLOOKUP(B121,'Set Up Employee Data'!A:O,5,FALSE)))</f>
        <v>#N/A</v>
      </c>
      <c r="Q121" s="46" t="str">
        <f>(M121-I121)*((VLOOKUP(B121,'Set Up Employee Data'!A:O,6,FALSE)))</f>
        <v>#N/A</v>
      </c>
      <c r="R121" s="46">
        <f>IFERROR(((VLOOKUP(B121,'Set Up Employee Data'!A:O,9,FALSE)))+((VLOOKUP(B121,'Set Up Employee Data'!A:O,10,FALSE)))+((VLOOKUP(B121,'Set Up Employee Data'!A:O,11,FALSE)))+((VLOOKUP(B121,'Set Up Employee Data'!A:O,12,FALSE))),0)</f>
        <v>0</v>
      </c>
      <c r="S121" s="46">
        <f>IFERROR(((VLOOKUP(B121,'Set Up Employee Data'!A:O,13,FALSE)))+((VLOOKUP(B121,'Set Up Employee Data'!A:O,14,FALSE)))+((VLOOKUP(B121,'Set Up Employee Data'!A:O,15,FALSE))),0)</f>
        <v>0</v>
      </c>
      <c r="T121" s="46" t="str">
        <f t="shared" si="5"/>
        <v>#N/A</v>
      </c>
      <c r="U121" s="69" t="str">
        <f t="shared" si="6"/>
        <v>#N/A</v>
      </c>
    </row>
    <row r="122" ht="14.25" customHeight="1">
      <c r="A122" s="32"/>
      <c r="B122" s="32"/>
      <c r="C122" s="33" t="str">
        <f>VLOOKUP(B122,'Set Up Employee Data'!A:O,2,FALSE)</f>
        <v>#N/A</v>
      </c>
      <c r="D122" s="33" t="str">
        <f t="shared" si="1"/>
        <v>#N/A</v>
      </c>
      <c r="E122" s="32"/>
      <c r="F122" s="32"/>
      <c r="G122" s="32"/>
      <c r="H122" s="33"/>
      <c r="I122" s="41"/>
      <c r="J122" s="68">
        <f>IFERROR(VLOOKUP(B122,'Set Up Employee Data'!A:O,3,FALSE)/(VLOOKUP(B122,'Set Up Employee Data'!A:O,4,FALSE)),0)</f>
        <v>0</v>
      </c>
      <c r="K122" s="46" t="str">
        <f t="shared" si="2"/>
        <v>#N/A</v>
      </c>
      <c r="L122" s="46" t="str">
        <f t="shared" si="3"/>
        <v>#N/A</v>
      </c>
      <c r="M122" s="46" t="str">
        <f t="shared" si="4"/>
        <v>#N/A</v>
      </c>
      <c r="N122" s="46" t="str">
        <f>(M122-I122)*((VLOOKUP(B122,'Set Up Employee Data'!A:O,7,FALSE)))</f>
        <v>#N/A</v>
      </c>
      <c r="O122" s="46" t="str">
        <f>(M122-I122)*((VLOOKUP(B122,'Set Up Employee Data'!A:O,8,FALSE)))</f>
        <v>#N/A</v>
      </c>
      <c r="P122" s="46" t="str">
        <f>(M122-I122)*((VLOOKUP(B122,'Set Up Employee Data'!A:O,5,FALSE)))</f>
        <v>#N/A</v>
      </c>
      <c r="Q122" s="46" t="str">
        <f>(M122-I122)*((VLOOKUP(B122,'Set Up Employee Data'!A:O,6,FALSE)))</f>
        <v>#N/A</v>
      </c>
      <c r="R122" s="46">
        <f>IFERROR(((VLOOKUP(B122,'Set Up Employee Data'!A:O,9,FALSE)))+((VLOOKUP(B122,'Set Up Employee Data'!A:O,10,FALSE)))+((VLOOKUP(B122,'Set Up Employee Data'!A:O,11,FALSE)))+((VLOOKUP(B122,'Set Up Employee Data'!A:O,12,FALSE))),0)</f>
        <v>0</v>
      </c>
      <c r="S122" s="46">
        <f>IFERROR(((VLOOKUP(B122,'Set Up Employee Data'!A:O,13,FALSE)))+((VLOOKUP(B122,'Set Up Employee Data'!A:O,14,FALSE)))+((VLOOKUP(B122,'Set Up Employee Data'!A:O,15,FALSE))),0)</f>
        <v>0</v>
      </c>
      <c r="T122" s="46" t="str">
        <f t="shared" si="5"/>
        <v>#N/A</v>
      </c>
      <c r="U122" s="69" t="str">
        <f t="shared" si="6"/>
        <v>#N/A</v>
      </c>
    </row>
    <row r="123" ht="14.25" customHeight="1">
      <c r="A123" s="32"/>
      <c r="B123" s="32"/>
      <c r="C123" s="33" t="str">
        <f>VLOOKUP(B123,'Set Up Employee Data'!A:O,2,FALSE)</f>
        <v>#N/A</v>
      </c>
      <c r="D123" s="33" t="str">
        <f t="shared" si="1"/>
        <v>#N/A</v>
      </c>
      <c r="E123" s="32"/>
      <c r="F123" s="32"/>
      <c r="G123" s="32"/>
      <c r="H123" s="33"/>
      <c r="I123" s="41"/>
      <c r="J123" s="68">
        <f>IFERROR(VLOOKUP(B123,'Set Up Employee Data'!A:O,3,FALSE)/(VLOOKUP(B123,'Set Up Employee Data'!A:O,4,FALSE)),0)</f>
        <v>0</v>
      </c>
      <c r="K123" s="46" t="str">
        <f t="shared" si="2"/>
        <v>#N/A</v>
      </c>
      <c r="L123" s="46" t="str">
        <f t="shared" si="3"/>
        <v>#N/A</v>
      </c>
      <c r="M123" s="46" t="str">
        <f t="shared" si="4"/>
        <v>#N/A</v>
      </c>
      <c r="N123" s="46" t="str">
        <f>(M123-I123)*((VLOOKUP(B123,'Set Up Employee Data'!A:O,7,FALSE)))</f>
        <v>#N/A</v>
      </c>
      <c r="O123" s="46" t="str">
        <f>(M123-I123)*((VLOOKUP(B123,'Set Up Employee Data'!A:O,8,FALSE)))</f>
        <v>#N/A</v>
      </c>
      <c r="P123" s="46" t="str">
        <f>(M123-I123)*((VLOOKUP(B123,'Set Up Employee Data'!A:O,5,FALSE)))</f>
        <v>#N/A</v>
      </c>
      <c r="Q123" s="46" t="str">
        <f>(M123-I123)*((VLOOKUP(B123,'Set Up Employee Data'!A:O,6,FALSE)))</f>
        <v>#N/A</v>
      </c>
      <c r="R123" s="46">
        <f>IFERROR(((VLOOKUP(B123,'Set Up Employee Data'!A:O,9,FALSE)))+((VLOOKUP(B123,'Set Up Employee Data'!A:O,10,FALSE)))+((VLOOKUP(B123,'Set Up Employee Data'!A:O,11,FALSE)))+((VLOOKUP(B123,'Set Up Employee Data'!A:O,12,FALSE))),0)</f>
        <v>0</v>
      </c>
      <c r="S123" s="46">
        <f>IFERROR(((VLOOKUP(B123,'Set Up Employee Data'!A:O,13,FALSE)))+((VLOOKUP(B123,'Set Up Employee Data'!A:O,14,FALSE)))+((VLOOKUP(B123,'Set Up Employee Data'!A:O,15,FALSE))),0)</f>
        <v>0</v>
      </c>
      <c r="T123" s="46" t="str">
        <f t="shared" si="5"/>
        <v>#N/A</v>
      </c>
      <c r="U123" s="69" t="str">
        <f t="shared" si="6"/>
        <v>#N/A</v>
      </c>
    </row>
    <row r="124" ht="14.25" customHeight="1">
      <c r="A124" s="32"/>
      <c r="B124" s="32"/>
      <c r="C124" s="33" t="str">
        <f>VLOOKUP(B124,'Set Up Employee Data'!A:O,2,FALSE)</f>
        <v>#N/A</v>
      </c>
      <c r="D124" s="33" t="str">
        <f t="shared" si="1"/>
        <v>#N/A</v>
      </c>
      <c r="E124" s="32"/>
      <c r="F124" s="32"/>
      <c r="G124" s="32"/>
      <c r="H124" s="33"/>
      <c r="I124" s="41"/>
      <c r="J124" s="68">
        <f>IFERROR(VLOOKUP(B124,'Set Up Employee Data'!A:O,3,FALSE)/(VLOOKUP(B124,'Set Up Employee Data'!A:O,4,FALSE)),0)</f>
        <v>0</v>
      </c>
      <c r="K124" s="46" t="str">
        <f t="shared" si="2"/>
        <v>#N/A</v>
      </c>
      <c r="L124" s="46" t="str">
        <f t="shared" si="3"/>
        <v>#N/A</v>
      </c>
      <c r="M124" s="46" t="str">
        <f t="shared" si="4"/>
        <v>#N/A</v>
      </c>
      <c r="N124" s="46" t="str">
        <f>(M124-I124)*((VLOOKUP(B124,'Set Up Employee Data'!A:O,7,FALSE)))</f>
        <v>#N/A</v>
      </c>
      <c r="O124" s="46" t="str">
        <f>(M124-I124)*((VLOOKUP(B124,'Set Up Employee Data'!A:O,8,FALSE)))</f>
        <v>#N/A</v>
      </c>
      <c r="P124" s="46" t="str">
        <f>(M124-I124)*((VLOOKUP(B124,'Set Up Employee Data'!A:O,5,FALSE)))</f>
        <v>#N/A</v>
      </c>
      <c r="Q124" s="46" t="str">
        <f>(M124-I124)*((VLOOKUP(B124,'Set Up Employee Data'!A:O,6,FALSE)))</f>
        <v>#N/A</v>
      </c>
      <c r="R124" s="46">
        <f>IFERROR(((VLOOKUP(B124,'Set Up Employee Data'!A:O,9,FALSE)))+((VLOOKUP(B124,'Set Up Employee Data'!A:O,10,FALSE)))+((VLOOKUP(B124,'Set Up Employee Data'!A:O,11,FALSE)))+((VLOOKUP(B124,'Set Up Employee Data'!A:O,12,FALSE))),0)</f>
        <v>0</v>
      </c>
      <c r="S124" s="46">
        <f>IFERROR(((VLOOKUP(B124,'Set Up Employee Data'!A:O,13,FALSE)))+((VLOOKUP(B124,'Set Up Employee Data'!A:O,14,FALSE)))+((VLOOKUP(B124,'Set Up Employee Data'!A:O,15,FALSE))),0)</f>
        <v>0</v>
      </c>
      <c r="T124" s="46" t="str">
        <f t="shared" si="5"/>
        <v>#N/A</v>
      </c>
      <c r="U124" s="69" t="str">
        <f t="shared" si="6"/>
        <v>#N/A</v>
      </c>
    </row>
    <row r="125" ht="14.25" customHeight="1">
      <c r="A125" s="32"/>
      <c r="B125" s="32"/>
      <c r="C125" s="33" t="str">
        <f>VLOOKUP(B125,'Set Up Employee Data'!A:O,2,FALSE)</f>
        <v>#N/A</v>
      </c>
      <c r="D125" s="33" t="str">
        <f t="shared" si="1"/>
        <v>#N/A</v>
      </c>
      <c r="E125" s="32"/>
      <c r="F125" s="32"/>
      <c r="G125" s="32"/>
      <c r="H125" s="33"/>
      <c r="I125" s="41"/>
      <c r="J125" s="68">
        <f>IFERROR(VLOOKUP(B125,'Set Up Employee Data'!A:O,3,FALSE)/(VLOOKUP(B125,'Set Up Employee Data'!A:O,4,FALSE)),0)</f>
        <v>0</v>
      </c>
      <c r="K125" s="46" t="str">
        <f t="shared" si="2"/>
        <v>#N/A</v>
      </c>
      <c r="L125" s="46" t="str">
        <f t="shared" si="3"/>
        <v>#N/A</v>
      </c>
      <c r="M125" s="46" t="str">
        <f t="shared" si="4"/>
        <v>#N/A</v>
      </c>
      <c r="N125" s="46" t="str">
        <f>(M125-I125)*((VLOOKUP(B125,'Set Up Employee Data'!A:O,7,FALSE)))</f>
        <v>#N/A</v>
      </c>
      <c r="O125" s="46" t="str">
        <f>(M125-I125)*((VLOOKUP(B125,'Set Up Employee Data'!A:O,8,FALSE)))</f>
        <v>#N/A</v>
      </c>
      <c r="P125" s="46" t="str">
        <f>(M125-I125)*((VLOOKUP(B125,'Set Up Employee Data'!A:O,5,FALSE)))</f>
        <v>#N/A</v>
      </c>
      <c r="Q125" s="46" t="str">
        <f>(M125-I125)*((VLOOKUP(B125,'Set Up Employee Data'!A:O,6,FALSE)))</f>
        <v>#N/A</v>
      </c>
      <c r="R125" s="46">
        <f>IFERROR(((VLOOKUP(B125,'Set Up Employee Data'!A:O,9,FALSE)))+((VLOOKUP(B125,'Set Up Employee Data'!A:O,10,FALSE)))+((VLOOKUP(B125,'Set Up Employee Data'!A:O,11,FALSE)))+((VLOOKUP(B125,'Set Up Employee Data'!A:O,12,FALSE))),0)</f>
        <v>0</v>
      </c>
      <c r="S125" s="46">
        <f>IFERROR(((VLOOKUP(B125,'Set Up Employee Data'!A:O,13,FALSE)))+((VLOOKUP(B125,'Set Up Employee Data'!A:O,14,FALSE)))+((VLOOKUP(B125,'Set Up Employee Data'!A:O,15,FALSE))),0)</f>
        <v>0</v>
      </c>
      <c r="T125" s="46" t="str">
        <f t="shared" si="5"/>
        <v>#N/A</v>
      </c>
      <c r="U125" s="69" t="str">
        <f t="shared" si="6"/>
        <v>#N/A</v>
      </c>
    </row>
    <row r="126" ht="14.25" customHeight="1">
      <c r="A126" s="32"/>
      <c r="B126" s="32"/>
      <c r="C126" s="33" t="str">
        <f>VLOOKUP(B126,'Set Up Employee Data'!A:O,2,FALSE)</f>
        <v>#N/A</v>
      </c>
      <c r="D126" s="33" t="str">
        <f t="shared" si="1"/>
        <v>#N/A</v>
      </c>
      <c r="E126" s="32"/>
      <c r="F126" s="32"/>
      <c r="G126" s="32"/>
      <c r="H126" s="33"/>
      <c r="I126" s="41"/>
      <c r="J126" s="68">
        <f>IFERROR(VLOOKUP(B126,'Set Up Employee Data'!A:O,3,FALSE)/(VLOOKUP(B126,'Set Up Employee Data'!A:O,4,FALSE)),0)</f>
        <v>0</v>
      </c>
      <c r="K126" s="46" t="str">
        <f t="shared" si="2"/>
        <v>#N/A</v>
      </c>
      <c r="L126" s="46" t="str">
        <f t="shared" si="3"/>
        <v>#N/A</v>
      </c>
      <c r="M126" s="46" t="str">
        <f t="shared" si="4"/>
        <v>#N/A</v>
      </c>
      <c r="N126" s="46" t="str">
        <f>(M126-I126)*((VLOOKUP(B126,'Set Up Employee Data'!A:O,7,FALSE)))</f>
        <v>#N/A</v>
      </c>
      <c r="O126" s="46" t="str">
        <f>(M126-I126)*((VLOOKUP(B126,'Set Up Employee Data'!A:O,8,FALSE)))</f>
        <v>#N/A</v>
      </c>
      <c r="P126" s="46" t="str">
        <f>(M126-I126)*((VLOOKUP(B126,'Set Up Employee Data'!A:O,5,FALSE)))</f>
        <v>#N/A</v>
      </c>
      <c r="Q126" s="46" t="str">
        <f>(M126-I126)*((VLOOKUP(B126,'Set Up Employee Data'!A:O,6,FALSE)))</f>
        <v>#N/A</v>
      </c>
      <c r="R126" s="46">
        <f>IFERROR(((VLOOKUP(B126,'Set Up Employee Data'!A:O,9,FALSE)))+((VLOOKUP(B126,'Set Up Employee Data'!A:O,10,FALSE)))+((VLOOKUP(B126,'Set Up Employee Data'!A:O,11,FALSE)))+((VLOOKUP(B126,'Set Up Employee Data'!A:O,12,FALSE))),0)</f>
        <v>0</v>
      </c>
      <c r="S126" s="46">
        <f>IFERROR(((VLOOKUP(B126,'Set Up Employee Data'!A:O,13,FALSE)))+((VLOOKUP(B126,'Set Up Employee Data'!A:O,14,FALSE)))+((VLOOKUP(B126,'Set Up Employee Data'!A:O,15,FALSE))),0)</f>
        <v>0</v>
      </c>
      <c r="T126" s="46" t="str">
        <f t="shared" si="5"/>
        <v>#N/A</v>
      </c>
      <c r="U126" s="69" t="str">
        <f t="shared" si="6"/>
        <v>#N/A</v>
      </c>
    </row>
    <row r="127" ht="14.25" customHeight="1">
      <c r="A127" s="32"/>
      <c r="B127" s="32"/>
      <c r="C127" s="33" t="str">
        <f>VLOOKUP(B127,'Set Up Employee Data'!A:O,2,FALSE)</f>
        <v>#N/A</v>
      </c>
      <c r="D127" s="33" t="str">
        <f t="shared" si="1"/>
        <v>#N/A</v>
      </c>
      <c r="E127" s="32"/>
      <c r="F127" s="32"/>
      <c r="G127" s="32"/>
      <c r="H127" s="33"/>
      <c r="I127" s="41"/>
      <c r="J127" s="68">
        <f>IFERROR(VLOOKUP(B127,'Set Up Employee Data'!A:O,3,FALSE)/(VLOOKUP(B127,'Set Up Employee Data'!A:O,4,FALSE)),0)</f>
        <v>0</v>
      </c>
      <c r="K127" s="46" t="str">
        <f t="shared" si="2"/>
        <v>#N/A</v>
      </c>
      <c r="L127" s="46" t="str">
        <f t="shared" si="3"/>
        <v>#N/A</v>
      </c>
      <c r="M127" s="46" t="str">
        <f t="shared" si="4"/>
        <v>#N/A</v>
      </c>
      <c r="N127" s="46" t="str">
        <f>(M127-I127)*((VLOOKUP(B127,'Set Up Employee Data'!A:O,7,FALSE)))</f>
        <v>#N/A</v>
      </c>
      <c r="O127" s="46" t="str">
        <f>(M127-I127)*((VLOOKUP(B127,'Set Up Employee Data'!A:O,8,FALSE)))</f>
        <v>#N/A</v>
      </c>
      <c r="P127" s="46" t="str">
        <f>(M127-I127)*((VLOOKUP(B127,'Set Up Employee Data'!A:O,5,FALSE)))</f>
        <v>#N/A</v>
      </c>
      <c r="Q127" s="46" t="str">
        <f>(M127-I127)*((VLOOKUP(B127,'Set Up Employee Data'!A:O,6,FALSE)))</f>
        <v>#N/A</v>
      </c>
      <c r="R127" s="46">
        <f>IFERROR(((VLOOKUP(B127,'Set Up Employee Data'!A:O,9,FALSE)))+((VLOOKUP(B127,'Set Up Employee Data'!A:O,10,FALSE)))+((VLOOKUP(B127,'Set Up Employee Data'!A:O,11,FALSE)))+((VLOOKUP(B127,'Set Up Employee Data'!A:O,12,FALSE))),0)</f>
        <v>0</v>
      </c>
      <c r="S127" s="46">
        <f>IFERROR(((VLOOKUP(B127,'Set Up Employee Data'!A:O,13,FALSE)))+((VLOOKUP(B127,'Set Up Employee Data'!A:O,14,FALSE)))+((VLOOKUP(B127,'Set Up Employee Data'!A:O,15,FALSE))),0)</f>
        <v>0</v>
      </c>
      <c r="T127" s="46" t="str">
        <f t="shared" si="5"/>
        <v>#N/A</v>
      </c>
      <c r="U127" s="69" t="str">
        <f t="shared" si="6"/>
        <v>#N/A</v>
      </c>
    </row>
    <row r="128" ht="14.25" customHeight="1">
      <c r="A128" s="32"/>
      <c r="B128" s="32"/>
      <c r="C128" s="33" t="str">
        <f>VLOOKUP(B128,'Set Up Employee Data'!A:O,2,FALSE)</f>
        <v>#N/A</v>
      </c>
      <c r="D128" s="33" t="str">
        <f t="shared" si="1"/>
        <v>#N/A</v>
      </c>
      <c r="E128" s="32"/>
      <c r="F128" s="32"/>
      <c r="G128" s="32"/>
      <c r="H128" s="33"/>
      <c r="I128" s="41"/>
      <c r="J128" s="68">
        <f>IFERROR(VLOOKUP(B128,'Set Up Employee Data'!A:O,3,FALSE)/(VLOOKUP(B128,'Set Up Employee Data'!A:O,4,FALSE)),0)</f>
        <v>0</v>
      </c>
      <c r="K128" s="46" t="str">
        <f t="shared" si="2"/>
        <v>#N/A</v>
      </c>
      <c r="L128" s="46" t="str">
        <f t="shared" si="3"/>
        <v>#N/A</v>
      </c>
      <c r="M128" s="46" t="str">
        <f t="shared" si="4"/>
        <v>#N/A</v>
      </c>
      <c r="N128" s="46" t="str">
        <f>(M128-I128)*((VLOOKUP(B128,'Set Up Employee Data'!A:O,7,FALSE)))</f>
        <v>#N/A</v>
      </c>
      <c r="O128" s="46" t="str">
        <f>(M128-I128)*((VLOOKUP(B128,'Set Up Employee Data'!A:O,8,FALSE)))</f>
        <v>#N/A</v>
      </c>
      <c r="P128" s="46" t="str">
        <f>(M128-I128)*((VLOOKUP(B128,'Set Up Employee Data'!A:O,5,FALSE)))</f>
        <v>#N/A</v>
      </c>
      <c r="Q128" s="46" t="str">
        <f>(M128-I128)*((VLOOKUP(B128,'Set Up Employee Data'!A:O,6,FALSE)))</f>
        <v>#N/A</v>
      </c>
      <c r="R128" s="46">
        <f>IFERROR(((VLOOKUP(B128,'Set Up Employee Data'!A:O,9,FALSE)))+((VLOOKUP(B128,'Set Up Employee Data'!A:O,10,FALSE)))+((VLOOKUP(B128,'Set Up Employee Data'!A:O,11,FALSE)))+((VLOOKUP(B128,'Set Up Employee Data'!A:O,12,FALSE))),0)</f>
        <v>0</v>
      </c>
      <c r="S128" s="46">
        <f>IFERROR(((VLOOKUP(B128,'Set Up Employee Data'!A:O,13,FALSE)))+((VLOOKUP(B128,'Set Up Employee Data'!A:O,14,FALSE)))+((VLOOKUP(B128,'Set Up Employee Data'!A:O,15,FALSE))),0)</f>
        <v>0</v>
      </c>
      <c r="T128" s="46" t="str">
        <f t="shared" si="5"/>
        <v>#N/A</v>
      </c>
      <c r="U128" s="69" t="str">
        <f t="shared" si="6"/>
        <v>#N/A</v>
      </c>
    </row>
    <row r="129" ht="14.25" customHeight="1">
      <c r="A129" s="32"/>
      <c r="B129" s="32"/>
      <c r="C129" s="33" t="str">
        <f>VLOOKUP(B129,'Set Up Employee Data'!A:O,2,FALSE)</f>
        <v>#N/A</v>
      </c>
      <c r="D129" s="33" t="str">
        <f t="shared" si="1"/>
        <v>#N/A</v>
      </c>
      <c r="E129" s="32"/>
      <c r="F129" s="32"/>
      <c r="G129" s="32"/>
      <c r="H129" s="33"/>
      <c r="I129" s="41"/>
      <c r="J129" s="68">
        <f>IFERROR(VLOOKUP(B129,'Set Up Employee Data'!A:O,3,FALSE)/(VLOOKUP(B129,'Set Up Employee Data'!A:O,4,FALSE)),0)</f>
        <v>0</v>
      </c>
      <c r="K129" s="46" t="str">
        <f t="shared" si="2"/>
        <v>#N/A</v>
      </c>
      <c r="L129" s="46" t="str">
        <f t="shared" si="3"/>
        <v>#N/A</v>
      </c>
      <c r="M129" s="46" t="str">
        <f t="shared" si="4"/>
        <v>#N/A</v>
      </c>
      <c r="N129" s="46" t="str">
        <f>(M129-I129)*((VLOOKUP(B129,'Set Up Employee Data'!A:O,7,FALSE)))</f>
        <v>#N/A</v>
      </c>
      <c r="O129" s="46" t="str">
        <f>(M129-I129)*((VLOOKUP(B129,'Set Up Employee Data'!A:O,8,FALSE)))</f>
        <v>#N/A</v>
      </c>
      <c r="P129" s="46" t="str">
        <f>(M129-I129)*((VLOOKUP(B129,'Set Up Employee Data'!A:O,5,FALSE)))</f>
        <v>#N/A</v>
      </c>
      <c r="Q129" s="46" t="str">
        <f>(M129-I129)*((VLOOKUP(B129,'Set Up Employee Data'!A:O,6,FALSE)))</f>
        <v>#N/A</v>
      </c>
      <c r="R129" s="46">
        <f>IFERROR(((VLOOKUP(B129,'Set Up Employee Data'!A:O,9,FALSE)))+((VLOOKUP(B129,'Set Up Employee Data'!A:O,10,FALSE)))+((VLOOKUP(B129,'Set Up Employee Data'!A:O,11,FALSE)))+((VLOOKUP(B129,'Set Up Employee Data'!A:O,12,FALSE))),0)</f>
        <v>0</v>
      </c>
      <c r="S129" s="46">
        <f>IFERROR(((VLOOKUP(B129,'Set Up Employee Data'!A:O,13,FALSE)))+((VLOOKUP(B129,'Set Up Employee Data'!A:O,14,FALSE)))+((VLOOKUP(B129,'Set Up Employee Data'!A:O,15,FALSE))),0)</f>
        <v>0</v>
      </c>
      <c r="T129" s="46" t="str">
        <f t="shared" si="5"/>
        <v>#N/A</v>
      </c>
      <c r="U129" s="69" t="str">
        <f t="shared" si="6"/>
        <v>#N/A</v>
      </c>
    </row>
    <row r="130" ht="14.25" customHeight="1">
      <c r="A130" s="32"/>
      <c r="B130" s="32"/>
      <c r="C130" s="33" t="str">
        <f>VLOOKUP(B130,'Set Up Employee Data'!A:O,2,FALSE)</f>
        <v>#N/A</v>
      </c>
      <c r="D130" s="33" t="str">
        <f t="shared" si="1"/>
        <v>#N/A</v>
      </c>
      <c r="E130" s="32"/>
      <c r="F130" s="32"/>
      <c r="G130" s="32"/>
      <c r="H130" s="33"/>
      <c r="I130" s="41"/>
      <c r="J130" s="68">
        <f>IFERROR(VLOOKUP(B130,'Set Up Employee Data'!A:O,3,FALSE)/(VLOOKUP(B130,'Set Up Employee Data'!A:O,4,FALSE)),0)</f>
        <v>0</v>
      </c>
      <c r="K130" s="46" t="str">
        <f t="shared" si="2"/>
        <v>#N/A</v>
      </c>
      <c r="L130" s="46" t="str">
        <f t="shared" si="3"/>
        <v>#N/A</v>
      </c>
      <c r="M130" s="46" t="str">
        <f t="shared" si="4"/>
        <v>#N/A</v>
      </c>
      <c r="N130" s="46" t="str">
        <f>(M130-I130)*((VLOOKUP(B130,'Set Up Employee Data'!A:O,7,FALSE)))</f>
        <v>#N/A</v>
      </c>
      <c r="O130" s="46" t="str">
        <f>(M130-I130)*((VLOOKUP(B130,'Set Up Employee Data'!A:O,8,FALSE)))</f>
        <v>#N/A</v>
      </c>
      <c r="P130" s="46" t="str">
        <f>(M130-I130)*((VLOOKUP(B130,'Set Up Employee Data'!A:O,5,FALSE)))</f>
        <v>#N/A</v>
      </c>
      <c r="Q130" s="46" t="str">
        <f>(M130-I130)*((VLOOKUP(B130,'Set Up Employee Data'!A:O,6,FALSE)))</f>
        <v>#N/A</v>
      </c>
      <c r="R130" s="46">
        <f>IFERROR(((VLOOKUP(B130,'Set Up Employee Data'!A:O,9,FALSE)))+((VLOOKUP(B130,'Set Up Employee Data'!A:O,10,FALSE)))+((VLOOKUP(B130,'Set Up Employee Data'!A:O,11,FALSE)))+((VLOOKUP(B130,'Set Up Employee Data'!A:O,12,FALSE))),0)</f>
        <v>0</v>
      </c>
      <c r="S130" s="46">
        <f>IFERROR(((VLOOKUP(B130,'Set Up Employee Data'!A:O,13,FALSE)))+((VLOOKUP(B130,'Set Up Employee Data'!A:O,14,FALSE)))+((VLOOKUP(B130,'Set Up Employee Data'!A:O,15,FALSE))),0)</f>
        <v>0</v>
      </c>
      <c r="T130" s="46" t="str">
        <f t="shared" si="5"/>
        <v>#N/A</v>
      </c>
      <c r="U130" s="69" t="str">
        <f t="shared" si="6"/>
        <v>#N/A</v>
      </c>
    </row>
    <row r="131" ht="14.25" customHeight="1">
      <c r="A131" s="32"/>
      <c r="B131" s="32"/>
      <c r="C131" s="33" t="str">
        <f>VLOOKUP(B131,'Set Up Employee Data'!A:O,2,FALSE)</f>
        <v>#N/A</v>
      </c>
      <c r="D131" s="33" t="str">
        <f t="shared" si="1"/>
        <v>#N/A</v>
      </c>
      <c r="E131" s="32"/>
      <c r="F131" s="32"/>
      <c r="G131" s="32"/>
      <c r="H131" s="33"/>
      <c r="I131" s="41"/>
      <c r="J131" s="68">
        <f>IFERROR(VLOOKUP(B131,'Set Up Employee Data'!A:O,3,FALSE)/(VLOOKUP(B131,'Set Up Employee Data'!A:O,4,FALSE)),0)</f>
        <v>0</v>
      </c>
      <c r="K131" s="46" t="str">
        <f t="shared" si="2"/>
        <v>#N/A</v>
      </c>
      <c r="L131" s="46" t="str">
        <f t="shared" si="3"/>
        <v>#N/A</v>
      </c>
      <c r="M131" s="46" t="str">
        <f t="shared" si="4"/>
        <v>#N/A</v>
      </c>
      <c r="N131" s="46" t="str">
        <f>(M131-I131)*((VLOOKUP(B131,'Set Up Employee Data'!A:O,7,FALSE)))</f>
        <v>#N/A</v>
      </c>
      <c r="O131" s="46" t="str">
        <f>(M131-I131)*((VLOOKUP(B131,'Set Up Employee Data'!A:O,8,FALSE)))</f>
        <v>#N/A</v>
      </c>
      <c r="P131" s="46" t="str">
        <f>(M131-I131)*((VLOOKUP(B131,'Set Up Employee Data'!A:O,5,FALSE)))</f>
        <v>#N/A</v>
      </c>
      <c r="Q131" s="46" t="str">
        <f>(M131-I131)*((VLOOKUP(B131,'Set Up Employee Data'!A:O,6,FALSE)))</f>
        <v>#N/A</v>
      </c>
      <c r="R131" s="46">
        <f>IFERROR(((VLOOKUP(B131,'Set Up Employee Data'!A:O,9,FALSE)))+((VLOOKUP(B131,'Set Up Employee Data'!A:O,10,FALSE)))+((VLOOKUP(B131,'Set Up Employee Data'!A:O,11,FALSE)))+((VLOOKUP(B131,'Set Up Employee Data'!A:O,12,FALSE))),0)</f>
        <v>0</v>
      </c>
      <c r="S131" s="46">
        <f>IFERROR(((VLOOKUP(B131,'Set Up Employee Data'!A:O,13,FALSE)))+((VLOOKUP(B131,'Set Up Employee Data'!A:O,14,FALSE)))+((VLOOKUP(B131,'Set Up Employee Data'!A:O,15,FALSE))),0)</f>
        <v>0</v>
      </c>
      <c r="T131" s="46" t="str">
        <f t="shared" si="5"/>
        <v>#N/A</v>
      </c>
      <c r="U131" s="69" t="str">
        <f t="shared" si="6"/>
        <v>#N/A</v>
      </c>
    </row>
    <row r="132" ht="14.25" customHeight="1">
      <c r="A132" s="32"/>
      <c r="B132" s="32"/>
      <c r="C132" s="33" t="str">
        <f>VLOOKUP(B132,'Set Up Employee Data'!A:O,2,FALSE)</f>
        <v>#N/A</v>
      </c>
      <c r="D132" s="33" t="str">
        <f t="shared" si="1"/>
        <v>#N/A</v>
      </c>
      <c r="E132" s="32"/>
      <c r="F132" s="32"/>
      <c r="G132" s="32"/>
      <c r="H132" s="33"/>
      <c r="I132" s="41"/>
      <c r="J132" s="68">
        <f>IFERROR(VLOOKUP(B132,'Set Up Employee Data'!A:O,3,FALSE)/(VLOOKUP(B132,'Set Up Employee Data'!A:O,4,FALSE)),0)</f>
        <v>0</v>
      </c>
      <c r="K132" s="46" t="str">
        <f t="shared" si="2"/>
        <v>#N/A</v>
      </c>
      <c r="L132" s="46" t="str">
        <f t="shared" si="3"/>
        <v>#N/A</v>
      </c>
      <c r="M132" s="46" t="str">
        <f t="shared" si="4"/>
        <v>#N/A</v>
      </c>
      <c r="N132" s="46" t="str">
        <f>(M132-I132)*((VLOOKUP(B132,'Set Up Employee Data'!A:O,7,FALSE)))</f>
        <v>#N/A</v>
      </c>
      <c r="O132" s="46" t="str">
        <f>(M132-I132)*((VLOOKUP(B132,'Set Up Employee Data'!A:O,8,FALSE)))</f>
        <v>#N/A</v>
      </c>
      <c r="P132" s="46" t="str">
        <f>(M132-I132)*((VLOOKUP(B132,'Set Up Employee Data'!A:O,5,FALSE)))</f>
        <v>#N/A</v>
      </c>
      <c r="Q132" s="46" t="str">
        <f>(M132-I132)*((VLOOKUP(B132,'Set Up Employee Data'!A:O,6,FALSE)))</f>
        <v>#N/A</v>
      </c>
      <c r="R132" s="46">
        <f>IFERROR(((VLOOKUP(B132,'Set Up Employee Data'!A:O,9,FALSE)))+((VLOOKUP(B132,'Set Up Employee Data'!A:O,10,FALSE)))+((VLOOKUP(B132,'Set Up Employee Data'!A:O,11,FALSE)))+((VLOOKUP(B132,'Set Up Employee Data'!A:O,12,FALSE))),0)</f>
        <v>0</v>
      </c>
      <c r="S132" s="46">
        <f>IFERROR(((VLOOKUP(B132,'Set Up Employee Data'!A:O,13,FALSE)))+((VLOOKUP(B132,'Set Up Employee Data'!A:O,14,FALSE)))+((VLOOKUP(B132,'Set Up Employee Data'!A:O,15,FALSE))),0)</f>
        <v>0</v>
      </c>
      <c r="T132" s="46" t="str">
        <f t="shared" si="5"/>
        <v>#N/A</v>
      </c>
      <c r="U132" s="69" t="str">
        <f t="shared" si="6"/>
        <v>#N/A</v>
      </c>
    </row>
    <row r="133" ht="14.25" customHeight="1">
      <c r="A133" s="32"/>
      <c r="B133" s="32"/>
      <c r="C133" s="33" t="str">
        <f>VLOOKUP(B133,'Set Up Employee Data'!A:O,2,FALSE)</f>
        <v>#N/A</v>
      </c>
      <c r="D133" s="33" t="str">
        <f t="shared" si="1"/>
        <v>#N/A</v>
      </c>
      <c r="E133" s="32"/>
      <c r="F133" s="32"/>
      <c r="G133" s="32"/>
      <c r="H133" s="33"/>
      <c r="I133" s="41"/>
      <c r="J133" s="68">
        <f>IFERROR(VLOOKUP(B133,'Set Up Employee Data'!A:O,3,FALSE)/(VLOOKUP(B133,'Set Up Employee Data'!A:O,4,FALSE)),0)</f>
        <v>0</v>
      </c>
      <c r="K133" s="46" t="str">
        <f t="shared" si="2"/>
        <v>#N/A</v>
      </c>
      <c r="L133" s="46" t="str">
        <f t="shared" si="3"/>
        <v>#N/A</v>
      </c>
      <c r="M133" s="46" t="str">
        <f t="shared" si="4"/>
        <v>#N/A</v>
      </c>
      <c r="N133" s="46" t="str">
        <f>(M133-I133)*((VLOOKUP(B133,'Set Up Employee Data'!A:O,7,FALSE)))</f>
        <v>#N/A</v>
      </c>
      <c r="O133" s="46" t="str">
        <f>(M133-I133)*((VLOOKUP(B133,'Set Up Employee Data'!A:O,8,FALSE)))</f>
        <v>#N/A</v>
      </c>
      <c r="P133" s="46" t="str">
        <f>(M133-I133)*((VLOOKUP(B133,'Set Up Employee Data'!A:O,5,FALSE)))</f>
        <v>#N/A</v>
      </c>
      <c r="Q133" s="46" t="str">
        <f>(M133-I133)*((VLOOKUP(B133,'Set Up Employee Data'!A:O,6,FALSE)))</f>
        <v>#N/A</v>
      </c>
      <c r="R133" s="46">
        <f>IFERROR(((VLOOKUP(B133,'Set Up Employee Data'!A:O,9,FALSE)))+((VLOOKUP(B133,'Set Up Employee Data'!A:O,10,FALSE)))+((VLOOKUP(B133,'Set Up Employee Data'!A:O,11,FALSE)))+((VLOOKUP(B133,'Set Up Employee Data'!A:O,12,FALSE))),0)</f>
        <v>0</v>
      </c>
      <c r="S133" s="46">
        <f>IFERROR(((VLOOKUP(B133,'Set Up Employee Data'!A:O,13,FALSE)))+((VLOOKUP(B133,'Set Up Employee Data'!A:O,14,FALSE)))+((VLOOKUP(B133,'Set Up Employee Data'!A:O,15,FALSE))),0)</f>
        <v>0</v>
      </c>
      <c r="T133" s="46" t="str">
        <f t="shared" si="5"/>
        <v>#N/A</v>
      </c>
      <c r="U133" s="69" t="str">
        <f t="shared" si="6"/>
        <v>#N/A</v>
      </c>
    </row>
    <row r="134" ht="14.25" customHeight="1">
      <c r="A134" s="32"/>
      <c r="B134" s="32"/>
      <c r="C134" s="33" t="str">
        <f>VLOOKUP(B134,'Set Up Employee Data'!A:O,2,FALSE)</f>
        <v>#N/A</v>
      </c>
      <c r="D134" s="33" t="str">
        <f t="shared" si="1"/>
        <v>#N/A</v>
      </c>
      <c r="E134" s="32"/>
      <c r="F134" s="32"/>
      <c r="G134" s="32"/>
      <c r="H134" s="33"/>
      <c r="I134" s="41"/>
      <c r="J134" s="68">
        <f>IFERROR(VLOOKUP(B134,'Set Up Employee Data'!A:O,3,FALSE)/(VLOOKUP(B134,'Set Up Employee Data'!A:O,4,FALSE)),0)</f>
        <v>0</v>
      </c>
      <c r="K134" s="46" t="str">
        <f t="shared" si="2"/>
        <v>#N/A</v>
      </c>
      <c r="L134" s="46" t="str">
        <f t="shared" si="3"/>
        <v>#N/A</v>
      </c>
      <c r="M134" s="46" t="str">
        <f t="shared" si="4"/>
        <v>#N/A</v>
      </c>
      <c r="N134" s="46" t="str">
        <f>(M134-I134)*((VLOOKUP(B134,'Set Up Employee Data'!A:O,7,FALSE)))</f>
        <v>#N/A</v>
      </c>
      <c r="O134" s="46" t="str">
        <f>(M134-I134)*((VLOOKUP(B134,'Set Up Employee Data'!A:O,8,FALSE)))</f>
        <v>#N/A</v>
      </c>
      <c r="P134" s="46" t="str">
        <f>(M134-I134)*((VLOOKUP(B134,'Set Up Employee Data'!A:O,5,FALSE)))</f>
        <v>#N/A</v>
      </c>
      <c r="Q134" s="46" t="str">
        <f>(M134-I134)*((VLOOKUP(B134,'Set Up Employee Data'!A:O,6,FALSE)))</f>
        <v>#N/A</v>
      </c>
      <c r="R134" s="46">
        <f>IFERROR(((VLOOKUP(B134,'Set Up Employee Data'!A:O,9,FALSE)))+((VLOOKUP(B134,'Set Up Employee Data'!A:O,10,FALSE)))+((VLOOKUP(B134,'Set Up Employee Data'!A:O,11,FALSE)))+((VLOOKUP(B134,'Set Up Employee Data'!A:O,12,FALSE))),0)</f>
        <v>0</v>
      </c>
      <c r="S134" s="46">
        <f>IFERROR(((VLOOKUP(B134,'Set Up Employee Data'!A:O,13,FALSE)))+((VLOOKUP(B134,'Set Up Employee Data'!A:O,14,FALSE)))+((VLOOKUP(B134,'Set Up Employee Data'!A:O,15,FALSE))),0)</f>
        <v>0</v>
      </c>
      <c r="T134" s="46" t="str">
        <f t="shared" si="5"/>
        <v>#N/A</v>
      </c>
      <c r="U134" s="69" t="str">
        <f t="shared" si="6"/>
        <v>#N/A</v>
      </c>
    </row>
    <row r="135" ht="14.25" customHeight="1">
      <c r="A135" s="32"/>
      <c r="B135" s="32"/>
      <c r="C135" s="33" t="str">
        <f>VLOOKUP(B135,'Set Up Employee Data'!A:O,2,FALSE)</f>
        <v>#N/A</v>
      </c>
      <c r="D135" s="33" t="str">
        <f t="shared" si="1"/>
        <v>#N/A</v>
      </c>
      <c r="E135" s="32"/>
      <c r="F135" s="32"/>
      <c r="G135" s="32"/>
      <c r="H135" s="33"/>
      <c r="I135" s="41"/>
      <c r="J135" s="68">
        <f>IFERROR(VLOOKUP(B135,'Set Up Employee Data'!A:O,3,FALSE)/(VLOOKUP(B135,'Set Up Employee Data'!A:O,4,FALSE)),0)</f>
        <v>0</v>
      </c>
      <c r="K135" s="46" t="str">
        <f t="shared" si="2"/>
        <v>#N/A</v>
      </c>
      <c r="L135" s="46" t="str">
        <f t="shared" si="3"/>
        <v>#N/A</v>
      </c>
      <c r="M135" s="46" t="str">
        <f t="shared" si="4"/>
        <v>#N/A</v>
      </c>
      <c r="N135" s="46" t="str">
        <f>(M135-I135)*((VLOOKUP(B135,'Set Up Employee Data'!A:O,7,FALSE)))</f>
        <v>#N/A</v>
      </c>
      <c r="O135" s="46" t="str">
        <f>(M135-I135)*((VLOOKUP(B135,'Set Up Employee Data'!A:O,8,FALSE)))</f>
        <v>#N/A</v>
      </c>
      <c r="P135" s="46" t="str">
        <f>(M135-I135)*((VLOOKUP(B135,'Set Up Employee Data'!A:O,5,FALSE)))</f>
        <v>#N/A</v>
      </c>
      <c r="Q135" s="46" t="str">
        <f>(M135-I135)*((VLOOKUP(B135,'Set Up Employee Data'!A:O,6,FALSE)))</f>
        <v>#N/A</v>
      </c>
      <c r="R135" s="46">
        <f>IFERROR(((VLOOKUP(B135,'Set Up Employee Data'!A:O,9,FALSE)))+((VLOOKUP(B135,'Set Up Employee Data'!A:O,10,FALSE)))+((VLOOKUP(B135,'Set Up Employee Data'!A:O,11,FALSE)))+((VLOOKUP(B135,'Set Up Employee Data'!A:O,12,FALSE))),0)</f>
        <v>0</v>
      </c>
      <c r="S135" s="46">
        <f>IFERROR(((VLOOKUP(B135,'Set Up Employee Data'!A:O,13,FALSE)))+((VLOOKUP(B135,'Set Up Employee Data'!A:O,14,FALSE)))+((VLOOKUP(B135,'Set Up Employee Data'!A:O,15,FALSE))),0)</f>
        <v>0</v>
      </c>
      <c r="T135" s="46" t="str">
        <f t="shared" si="5"/>
        <v>#N/A</v>
      </c>
      <c r="U135" s="69" t="str">
        <f t="shared" si="6"/>
        <v>#N/A</v>
      </c>
    </row>
    <row r="136" ht="14.25" customHeight="1">
      <c r="A136" s="32"/>
      <c r="B136" s="32"/>
      <c r="C136" s="33" t="str">
        <f>VLOOKUP(B136,'Set Up Employee Data'!A:O,2,FALSE)</f>
        <v>#N/A</v>
      </c>
      <c r="D136" s="33" t="str">
        <f t="shared" si="1"/>
        <v>#N/A</v>
      </c>
      <c r="E136" s="32"/>
      <c r="F136" s="32"/>
      <c r="G136" s="32"/>
      <c r="H136" s="33"/>
      <c r="I136" s="41"/>
      <c r="J136" s="68">
        <f>IFERROR(VLOOKUP(B136,'Set Up Employee Data'!A:O,3,FALSE)/(VLOOKUP(B136,'Set Up Employee Data'!A:O,4,FALSE)),0)</f>
        <v>0</v>
      </c>
      <c r="K136" s="46" t="str">
        <f t="shared" si="2"/>
        <v>#N/A</v>
      </c>
      <c r="L136" s="46" t="str">
        <f t="shared" si="3"/>
        <v>#N/A</v>
      </c>
      <c r="M136" s="46" t="str">
        <f t="shared" si="4"/>
        <v>#N/A</v>
      </c>
      <c r="N136" s="46" t="str">
        <f>(M136-I136)*((VLOOKUP(B136,'Set Up Employee Data'!A:O,7,FALSE)))</f>
        <v>#N/A</v>
      </c>
      <c r="O136" s="46" t="str">
        <f>(M136-I136)*((VLOOKUP(B136,'Set Up Employee Data'!A:O,8,FALSE)))</f>
        <v>#N/A</v>
      </c>
      <c r="P136" s="46" t="str">
        <f>(M136-I136)*((VLOOKUP(B136,'Set Up Employee Data'!A:O,5,FALSE)))</f>
        <v>#N/A</v>
      </c>
      <c r="Q136" s="46" t="str">
        <f>(M136-I136)*((VLOOKUP(B136,'Set Up Employee Data'!A:O,6,FALSE)))</f>
        <v>#N/A</v>
      </c>
      <c r="R136" s="46">
        <f>IFERROR(((VLOOKUP(B136,'Set Up Employee Data'!A:O,9,FALSE)))+((VLOOKUP(B136,'Set Up Employee Data'!A:O,10,FALSE)))+((VLOOKUP(B136,'Set Up Employee Data'!A:O,11,FALSE)))+((VLOOKUP(B136,'Set Up Employee Data'!A:O,12,FALSE))),0)</f>
        <v>0</v>
      </c>
      <c r="S136" s="46">
        <f>IFERROR(((VLOOKUP(B136,'Set Up Employee Data'!A:O,13,FALSE)))+((VLOOKUP(B136,'Set Up Employee Data'!A:O,14,FALSE)))+((VLOOKUP(B136,'Set Up Employee Data'!A:O,15,FALSE))),0)</f>
        <v>0</v>
      </c>
      <c r="T136" s="46" t="str">
        <f t="shared" si="5"/>
        <v>#N/A</v>
      </c>
      <c r="U136" s="69" t="str">
        <f t="shared" si="6"/>
        <v>#N/A</v>
      </c>
    </row>
    <row r="137" ht="14.25" customHeight="1">
      <c r="A137" s="32"/>
      <c r="B137" s="32"/>
      <c r="C137" s="33" t="str">
        <f>VLOOKUP(B137,'Set Up Employee Data'!A:O,2,FALSE)</f>
        <v>#N/A</v>
      </c>
      <c r="D137" s="33" t="str">
        <f t="shared" si="1"/>
        <v>#N/A</v>
      </c>
      <c r="E137" s="32"/>
      <c r="F137" s="32"/>
      <c r="G137" s="32"/>
      <c r="H137" s="33"/>
      <c r="I137" s="41"/>
      <c r="J137" s="68">
        <f>IFERROR(VLOOKUP(B137,'Set Up Employee Data'!A:O,3,FALSE)/(VLOOKUP(B137,'Set Up Employee Data'!A:O,4,FALSE)),0)</f>
        <v>0</v>
      </c>
      <c r="K137" s="46" t="str">
        <f t="shared" si="2"/>
        <v>#N/A</v>
      </c>
      <c r="L137" s="46" t="str">
        <f t="shared" si="3"/>
        <v>#N/A</v>
      </c>
      <c r="M137" s="46" t="str">
        <f t="shared" si="4"/>
        <v>#N/A</v>
      </c>
      <c r="N137" s="46" t="str">
        <f>(M137-I137)*((VLOOKUP(B137,'Set Up Employee Data'!A:O,7,FALSE)))</f>
        <v>#N/A</v>
      </c>
      <c r="O137" s="46" t="str">
        <f>(M137-I137)*((VLOOKUP(B137,'Set Up Employee Data'!A:O,8,FALSE)))</f>
        <v>#N/A</v>
      </c>
      <c r="P137" s="46" t="str">
        <f>(M137-I137)*((VLOOKUP(B137,'Set Up Employee Data'!A:O,5,FALSE)))</f>
        <v>#N/A</v>
      </c>
      <c r="Q137" s="46" t="str">
        <f>(M137-I137)*((VLOOKUP(B137,'Set Up Employee Data'!A:O,6,FALSE)))</f>
        <v>#N/A</v>
      </c>
      <c r="R137" s="46">
        <f>IFERROR(((VLOOKUP(B137,'Set Up Employee Data'!A:O,9,FALSE)))+((VLOOKUP(B137,'Set Up Employee Data'!A:O,10,FALSE)))+((VLOOKUP(B137,'Set Up Employee Data'!A:O,11,FALSE)))+((VLOOKUP(B137,'Set Up Employee Data'!A:O,12,FALSE))),0)</f>
        <v>0</v>
      </c>
      <c r="S137" s="46">
        <f>IFERROR(((VLOOKUP(B137,'Set Up Employee Data'!A:O,13,FALSE)))+((VLOOKUP(B137,'Set Up Employee Data'!A:O,14,FALSE)))+((VLOOKUP(B137,'Set Up Employee Data'!A:O,15,FALSE))),0)</f>
        <v>0</v>
      </c>
      <c r="T137" s="46" t="str">
        <f t="shared" si="5"/>
        <v>#N/A</v>
      </c>
      <c r="U137" s="69" t="str">
        <f t="shared" si="6"/>
        <v>#N/A</v>
      </c>
    </row>
    <row r="138" ht="14.25" customHeight="1">
      <c r="A138" s="32"/>
      <c r="B138" s="32"/>
      <c r="C138" s="33" t="str">
        <f>VLOOKUP(B138,'Set Up Employee Data'!A:O,2,FALSE)</f>
        <v>#N/A</v>
      </c>
      <c r="D138" s="33" t="str">
        <f t="shared" si="1"/>
        <v>#N/A</v>
      </c>
      <c r="E138" s="32"/>
      <c r="F138" s="32"/>
      <c r="G138" s="32"/>
      <c r="H138" s="33"/>
      <c r="I138" s="41"/>
      <c r="J138" s="68">
        <f>IFERROR(VLOOKUP(B138,'Set Up Employee Data'!A:O,3,FALSE)/(VLOOKUP(B138,'Set Up Employee Data'!A:O,4,FALSE)),0)</f>
        <v>0</v>
      </c>
      <c r="K138" s="46" t="str">
        <f t="shared" si="2"/>
        <v>#N/A</v>
      </c>
      <c r="L138" s="46" t="str">
        <f t="shared" si="3"/>
        <v>#N/A</v>
      </c>
      <c r="M138" s="46" t="str">
        <f t="shared" si="4"/>
        <v>#N/A</v>
      </c>
      <c r="N138" s="46" t="str">
        <f>(M138-I138)*((VLOOKUP(B138,'Set Up Employee Data'!A:O,7,FALSE)))</f>
        <v>#N/A</v>
      </c>
      <c r="O138" s="46" t="str">
        <f>(M138-I138)*((VLOOKUP(B138,'Set Up Employee Data'!A:O,8,FALSE)))</f>
        <v>#N/A</v>
      </c>
      <c r="P138" s="46" t="str">
        <f>(M138-I138)*((VLOOKUP(B138,'Set Up Employee Data'!A:O,5,FALSE)))</f>
        <v>#N/A</v>
      </c>
      <c r="Q138" s="46" t="str">
        <f>(M138-I138)*((VLOOKUP(B138,'Set Up Employee Data'!A:O,6,FALSE)))</f>
        <v>#N/A</v>
      </c>
      <c r="R138" s="46">
        <f>IFERROR(((VLOOKUP(B138,'Set Up Employee Data'!A:O,9,FALSE)))+((VLOOKUP(B138,'Set Up Employee Data'!A:O,10,FALSE)))+((VLOOKUP(B138,'Set Up Employee Data'!A:O,11,FALSE)))+((VLOOKUP(B138,'Set Up Employee Data'!A:O,12,FALSE))),0)</f>
        <v>0</v>
      </c>
      <c r="S138" s="46">
        <f>IFERROR(((VLOOKUP(B138,'Set Up Employee Data'!A:O,13,FALSE)))+((VLOOKUP(B138,'Set Up Employee Data'!A:O,14,FALSE)))+((VLOOKUP(B138,'Set Up Employee Data'!A:O,15,FALSE))),0)</f>
        <v>0</v>
      </c>
      <c r="T138" s="46" t="str">
        <f t="shared" si="5"/>
        <v>#N/A</v>
      </c>
      <c r="U138" s="69" t="str">
        <f t="shared" si="6"/>
        <v>#N/A</v>
      </c>
    </row>
    <row r="139" ht="14.25" customHeight="1">
      <c r="A139" s="32"/>
      <c r="B139" s="32"/>
      <c r="C139" s="33" t="str">
        <f>VLOOKUP(B139,'Set Up Employee Data'!A:O,2,FALSE)</f>
        <v>#N/A</v>
      </c>
      <c r="D139" s="33" t="str">
        <f t="shared" si="1"/>
        <v>#N/A</v>
      </c>
      <c r="E139" s="32"/>
      <c r="F139" s="32"/>
      <c r="G139" s="32"/>
      <c r="H139" s="33"/>
      <c r="I139" s="41"/>
      <c r="J139" s="68">
        <f>IFERROR(VLOOKUP(B139,'Set Up Employee Data'!A:O,3,FALSE)/(VLOOKUP(B139,'Set Up Employee Data'!A:O,4,FALSE)),0)</f>
        <v>0</v>
      </c>
      <c r="K139" s="46" t="str">
        <f t="shared" si="2"/>
        <v>#N/A</v>
      </c>
      <c r="L139" s="46" t="str">
        <f t="shared" si="3"/>
        <v>#N/A</v>
      </c>
      <c r="M139" s="46" t="str">
        <f t="shared" si="4"/>
        <v>#N/A</v>
      </c>
      <c r="N139" s="46" t="str">
        <f>(M139-I139)*((VLOOKUP(B139,'Set Up Employee Data'!A:O,7,FALSE)))</f>
        <v>#N/A</v>
      </c>
      <c r="O139" s="46" t="str">
        <f>(M139-I139)*((VLOOKUP(B139,'Set Up Employee Data'!A:O,8,FALSE)))</f>
        <v>#N/A</v>
      </c>
      <c r="P139" s="46" t="str">
        <f>(M139-I139)*((VLOOKUP(B139,'Set Up Employee Data'!A:O,5,FALSE)))</f>
        <v>#N/A</v>
      </c>
      <c r="Q139" s="46" t="str">
        <f>(M139-I139)*((VLOOKUP(B139,'Set Up Employee Data'!A:O,6,FALSE)))</f>
        <v>#N/A</v>
      </c>
      <c r="R139" s="46">
        <f>IFERROR(((VLOOKUP(B139,'Set Up Employee Data'!A:O,9,FALSE)))+((VLOOKUP(B139,'Set Up Employee Data'!A:O,10,FALSE)))+((VLOOKUP(B139,'Set Up Employee Data'!A:O,11,FALSE)))+((VLOOKUP(B139,'Set Up Employee Data'!A:O,12,FALSE))),0)</f>
        <v>0</v>
      </c>
      <c r="S139" s="46">
        <f>IFERROR(((VLOOKUP(B139,'Set Up Employee Data'!A:O,13,FALSE)))+((VLOOKUP(B139,'Set Up Employee Data'!A:O,14,FALSE)))+((VLOOKUP(B139,'Set Up Employee Data'!A:O,15,FALSE))),0)</f>
        <v>0</v>
      </c>
      <c r="T139" s="46" t="str">
        <f t="shared" si="5"/>
        <v>#N/A</v>
      </c>
      <c r="U139" s="69" t="str">
        <f t="shared" si="6"/>
        <v>#N/A</v>
      </c>
    </row>
    <row r="140" ht="14.25" customHeight="1">
      <c r="A140" s="32"/>
      <c r="B140" s="32"/>
      <c r="C140" s="33" t="str">
        <f>VLOOKUP(B140,'Set Up Employee Data'!A:O,2,FALSE)</f>
        <v>#N/A</v>
      </c>
      <c r="D140" s="33" t="str">
        <f t="shared" si="1"/>
        <v>#N/A</v>
      </c>
      <c r="E140" s="32"/>
      <c r="F140" s="32"/>
      <c r="G140" s="32"/>
      <c r="H140" s="33"/>
      <c r="I140" s="41"/>
      <c r="J140" s="68">
        <f>IFERROR(VLOOKUP(B140,'Set Up Employee Data'!A:O,3,FALSE)/(VLOOKUP(B140,'Set Up Employee Data'!A:O,4,FALSE)),0)</f>
        <v>0</v>
      </c>
      <c r="K140" s="46" t="str">
        <f t="shared" si="2"/>
        <v>#N/A</v>
      </c>
      <c r="L140" s="46" t="str">
        <f t="shared" si="3"/>
        <v>#N/A</v>
      </c>
      <c r="M140" s="46" t="str">
        <f t="shared" si="4"/>
        <v>#N/A</v>
      </c>
      <c r="N140" s="46" t="str">
        <f>(M140-I140)*((VLOOKUP(B140,'Set Up Employee Data'!A:O,7,FALSE)))</f>
        <v>#N/A</v>
      </c>
      <c r="O140" s="46" t="str">
        <f>(M140-I140)*((VLOOKUP(B140,'Set Up Employee Data'!A:O,8,FALSE)))</f>
        <v>#N/A</v>
      </c>
      <c r="P140" s="46" t="str">
        <f>(M140-I140)*((VLOOKUP(B140,'Set Up Employee Data'!A:O,5,FALSE)))</f>
        <v>#N/A</v>
      </c>
      <c r="Q140" s="46" t="str">
        <f>(M140-I140)*((VLOOKUP(B140,'Set Up Employee Data'!A:O,6,FALSE)))</f>
        <v>#N/A</v>
      </c>
      <c r="R140" s="46">
        <f>IFERROR(((VLOOKUP(B140,'Set Up Employee Data'!A:O,9,FALSE)))+((VLOOKUP(B140,'Set Up Employee Data'!A:O,10,FALSE)))+((VLOOKUP(B140,'Set Up Employee Data'!A:O,11,FALSE)))+((VLOOKUP(B140,'Set Up Employee Data'!A:O,12,FALSE))),0)</f>
        <v>0</v>
      </c>
      <c r="S140" s="46">
        <f>IFERROR(((VLOOKUP(B140,'Set Up Employee Data'!A:O,13,FALSE)))+((VLOOKUP(B140,'Set Up Employee Data'!A:O,14,FALSE)))+((VLOOKUP(B140,'Set Up Employee Data'!A:O,15,FALSE))),0)</f>
        <v>0</v>
      </c>
      <c r="T140" s="46" t="str">
        <f t="shared" si="5"/>
        <v>#N/A</v>
      </c>
      <c r="U140" s="69" t="str">
        <f t="shared" si="6"/>
        <v>#N/A</v>
      </c>
    </row>
    <row r="141" ht="14.25" customHeight="1">
      <c r="A141" s="32"/>
      <c r="B141" s="32"/>
      <c r="C141" s="33" t="str">
        <f>VLOOKUP(B141,'Set Up Employee Data'!A:O,2,FALSE)</f>
        <v>#N/A</v>
      </c>
      <c r="D141" s="33" t="str">
        <f t="shared" si="1"/>
        <v>#N/A</v>
      </c>
      <c r="E141" s="32"/>
      <c r="F141" s="32"/>
      <c r="G141" s="32"/>
      <c r="H141" s="33"/>
      <c r="I141" s="41"/>
      <c r="J141" s="68">
        <f>IFERROR(VLOOKUP(B141,'Set Up Employee Data'!A:O,3,FALSE)/(VLOOKUP(B141,'Set Up Employee Data'!A:O,4,FALSE)),0)</f>
        <v>0</v>
      </c>
      <c r="K141" s="46" t="str">
        <f t="shared" si="2"/>
        <v>#N/A</v>
      </c>
      <c r="L141" s="46" t="str">
        <f t="shared" si="3"/>
        <v>#N/A</v>
      </c>
      <c r="M141" s="46" t="str">
        <f t="shared" si="4"/>
        <v>#N/A</v>
      </c>
      <c r="N141" s="46" t="str">
        <f>(M141-I141)*((VLOOKUP(B141,'Set Up Employee Data'!A:O,7,FALSE)))</f>
        <v>#N/A</v>
      </c>
      <c r="O141" s="46" t="str">
        <f>(M141-I141)*((VLOOKUP(B141,'Set Up Employee Data'!A:O,8,FALSE)))</f>
        <v>#N/A</v>
      </c>
      <c r="P141" s="46" t="str">
        <f>(M141-I141)*((VLOOKUP(B141,'Set Up Employee Data'!A:O,5,FALSE)))</f>
        <v>#N/A</v>
      </c>
      <c r="Q141" s="46" t="str">
        <f>(M141-I141)*((VLOOKUP(B141,'Set Up Employee Data'!A:O,6,FALSE)))</f>
        <v>#N/A</v>
      </c>
      <c r="R141" s="46">
        <f>IFERROR(((VLOOKUP(B141,'Set Up Employee Data'!A:O,9,FALSE)))+((VLOOKUP(B141,'Set Up Employee Data'!A:O,10,FALSE)))+((VLOOKUP(B141,'Set Up Employee Data'!A:O,11,FALSE)))+((VLOOKUP(B141,'Set Up Employee Data'!A:O,12,FALSE))),0)</f>
        <v>0</v>
      </c>
      <c r="S141" s="46">
        <f>IFERROR(((VLOOKUP(B141,'Set Up Employee Data'!A:O,13,FALSE)))+((VLOOKUP(B141,'Set Up Employee Data'!A:O,14,FALSE)))+((VLOOKUP(B141,'Set Up Employee Data'!A:O,15,FALSE))),0)</f>
        <v>0</v>
      </c>
      <c r="T141" s="46" t="str">
        <f t="shared" si="5"/>
        <v>#N/A</v>
      </c>
      <c r="U141" s="69" t="str">
        <f t="shared" si="6"/>
        <v>#N/A</v>
      </c>
    </row>
    <row r="142" ht="14.25" customHeight="1">
      <c r="A142" s="32"/>
      <c r="B142" s="32"/>
      <c r="C142" s="33" t="str">
        <f>VLOOKUP(B142,'Set Up Employee Data'!A:O,2,FALSE)</f>
        <v>#N/A</v>
      </c>
      <c r="D142" s="33" t="str">
        <f t="shared" si="1"/>
        <v>#N/A</v>
      </c>
      <c r="E142" s="32"/>
      <c r="F142" s="32"/>
      <c r="G142" s="32"/>
      <c r="H142" s="33"/>
      <c r="I142" s="41"/>
      <c r="J142" s="68">
        <f>IFERROR(VLOOKUP(B142,'Set Up Employee Data'!A:O,3,FALSE)/(VLOOKUP(B142,'Set Up Employee Data'!A:O,4,FALSE)),0)</f>
        <v>0</v>
      </c>
      <c r="K142" s="46" t="str">
        <f t="shared" si="2"/>
        <v>#N/A</v>
      </c>
      <c r="L142" s="46" t="str">
        <f t="shared" si="3"/>
        <v>#N/A</v>
      </c>
      <c r="M142" s="46" t="str">
        <f t="shared" si="4"/>
        <v>#N/A</v>
      </c>
      <c r="N142" s="46" t="str">
        <f>(M142-I142)*((VLOOKUP(B142,'Set Up Employee Data'!A:O,7,FALSE)))</f>
        <v>#N/A</v>
      </c>
      <c r="O142" s="46" t="str">
        <f>(M142-I142)*((VLOOKUP(B142,'Set Up Employee Data'!A:O,8,FALSE)))</f>
        <v>#N/A</v>
      </c>
      <c r="P142" s="46" t="str">
        <f>(M142-I142)*((VLOOKUP(B142,'Set Up Employee Data'!A:O,5,FALSE)))</f>
        <v>#N/A</v>
      </c>
      <c r="Q142" s="46" t="str">
        <f>(M142-I142)*((VLOOKUP(B142,'Set Up Employee Data'!A:O,6,FALSE)))</f>
        <v>#N/A</v>
      </c>
      <c r="R142" s="46">
        <f>IFERROR(((VLOOKUP(B142,'Set Up Employee Data'!A:O,9,FALSE)))+((VLOOKUP(B142,'Set Up Employee Data'!A:O,10,FALSE)))+((VLOOKUP(B142,'Set Up Employee Data'!A:O,11,FALSE)))+((VLOOKUP(B142,'Set Up Employee Data'!A:O,12,FALSE))),0)</f>
        <v>0</v>
      </c>
      <c r="S142" s="46">
        <f>IFERROR(((VLOOKUP(B142,'Set Up Employee Data'!A:O,13,FALSE)))+((VLOOKUP(B142,'Set Up Employee Data'!A:O,14,FALSE)))+((VLOOKUP(B142,'Set Up Employee Data'!A:O,15,FALSE))),0)</f>
        <v>0</v>
      </c>
      <c r="T142" s="46" t="str">
        <f t="shared" si="5"/>
        <v>#N/A</v>
      </c>
      <c r="U142" s="69" t="str">
        <f t="shared" si="6"/>
        <v>#N/A</v>
      </c>
    </row>
    <row r="143" ht="14.25" customHeight="1">
      <c r="A143" s="32"/>
      <c r="B143" s="32"/>
      <c r="C143" s="33" t="str">
        <f>VLOOKUP(B143,'Set Up Employee Data'!A:O,2,FALSE)</f>
        <v>#N/A</v>
      </c>
      <c r="D143" s="33" t="str">
        <f t="shared" si="1"/>
        <v>#N/A</v>
      </c>
      <c r="E143" s="32"/>
      <c r="F143" s="32"/>
      <c r="G143" s="32"/>
      <c r="H143" s="33"/>
      <c r="I143" s="41"/>
      <c r="J143" s="68">
        <f>IFERROR(VLOOKUP(B143,'Set Up Employee Data'!A:O,3,FALSE)/(VLOOKUP(B143,'Set Up Employee Data'!A:O,4,FALSE)),0)</f>
        <v>0</v>
      </c>
      <c r="K143" s="46" t="str">
        <f t="shared" si="2"/>
        <v>#N/A</v>
      </c>
      <c r="L143" s="46" t="str">
        <f t="shared" si="3"/>
        <v>#N/A</v>
      </c>
      <c r="M143" s="46" t="str">
        <f t="shared" si="4"/>
        <v>#N/A</v>
      </c>
      <c r="N143" s="46" t="str">
        <f>(M143-I143)*((VLOOKUP(B143,'Set Up Employee Data'!A:O,7,FALSE)))</f>
        <v>#N/A</v>
      </c>
      <c r="O143" s="46" t="str">
        <f>(M143-I143)*((VLOOKUP(B143,'Set Up Employee Data'!A:O,8,FALSE)))</f>
        <v>#N/A</v>
      </c>
      <c r="P143" s="46" t="str">
        <f>(M143-I143)*((VLOOKUP(B143,'Set Up Employee Data'!A:O,5,FALSE)))</f>
        <v>#N/A</v>
      </c>
      <c r="Q143" s="46" t="str">
        <f>(M143-I143)*((VLOOKUP(B143,'Set Up Employee Data'!A:O,6,FALSE)))</f>
        <v>#N/A</v>
      </c>
      <c r="R143" s="46">
        <f>IFERROR(((VLOOKUP(B143,'Set Up Employee Data'!A:O,9,FALSE)))+((VLOOKUP(B143,'Set Up Employee Data'!A:O,10,FALSE)))+((VLOOKUP(B143,'Set Up Employee Data'!A:O,11,FALSE)))+((VLOOKUP(B143,'Set Up Employee Data'!A:O,12,FALSE))),0)</f>
        <v>0</v>
      </c>
      <c r="S143" s="46">
        <f>IFERROR(((VLOOKUP(B143,'Set Up Employee Data'!A:O,13,FALSE)))+((VLOOKUP(B143,'Set Up Employee Data'!A:O,14,FALSE)))+((VLOOKUP(B143,'Set Up Employee Data'!A:O,15,FALSE))),0)</f>
        <v>0</v>
      </c>
      <c r="T143" s="46" t="str">
        <f t="shared" si="5"/>
        <v>#N/A</v>
      </c>
      <c r="U143" s="69" t="str">
        <f t="shared" si="6"/>
        <v>#N/A</v>
      </c>
    </row>
    <row r="144" ht="14.25" customHeight="1">
      <c r="A144" s="32"/>
      <c r="B144" s="32"/>
      <c r="C144" s="33" t="str">
        <f>VLOOKUP(B144,'Set Up Employee Data'!A:O,2,FALSE)</f>
        <v>#N/A</v>
      </c>
      <c r="D144" s="33" t="str">
        <f t="shared" si="1"/>
        <v>#N/A</v>
      </c>
      <c r="E144" s="32"/>
      <c r="F144" s="32"/>
      <c r="G144" s="32"/>
      <c r="H144" s="33"/>
      <c r="I144" s="41"/>
      <c r="J144" s="68">
        <f>IFERROR(VLOOKUP(B144,'Set Up Employee Data'!A:O,3,FALSE)/(VLOOKUP(B144,'Set Up Employee Data'!A:O,4,FALSE)),0)</f>
        <v>0</v>
      </c>
      <c r="K144" s="46" t="str">
        <f t="shared" si="2"/>
        <v>#N/A</v>
      </c>
      <c r="L144" s="46" t="str">
        <f t="shared" si="3"/>
        <v>#N/A</v>
      </c>
      <c r="M144" s="46" t="str">
        <f t="shared" si="4"/>
        <v>#N/A</v>
      </c>
      <c r="N144" s="46" t="str">
        <f>(M144-I144)*((VLOOKUP(B144,'Set Up Employee Data'!A:O,7,FALSE)))</f>
        <v>#N/A</v>
      </c>
      <c r="O144" s="46" t="str">
        <f>(M144-I144)*((VLOOKUP(B144,'Set Up Employee Data'!A:O,8,FALSE)))</f>
        <v>#N/A</v>
      </c>
      <c r="P144" s="46" t="str">
        <f>(M144-I144)*((VLOOKUP(B144,'Set Up Employee Data'!A:O,5,FALSE)))</f>
        <v>#N/A</v>
      </c>
      <c r="Q144" s="46" t="str">
        <f>(M144-I144)*((VLOOKUP(B144,'Set Up Employee Data'!A:O,6,FALSE)))</f>
        <v>#N/A</v>
      </c>
      <c r="R144" s="46">
        <f>IFERROR(((VLOOKUP(B144,'Set Up Employee Data'!A:O,9,FALSE)))+((VLOOKUP(B144,'Set Up Employee Data'!A:O,10,FALSE)))+((VLOOKUP(B144,'Set Up Employee Data'!A:O,11,FALSE)))+((VLOOKUP(B144,'Set Up Employee Data'!A:O,12,FALSE))),0)</f>
        <v>0</v>
      </c>
      <c r="S144" s="46">
        <f>IFERROR(((VLOOKUP(B144,'Set Up Employee Data'!A:O,13,FALSE)))+((VLOOKUP(B144,'Set Up Employee Data'!A:O,14,FALSE)))+((VLOOKUP(B144,'Set Up Employee Data'!A:O,15,FALSE))),0)</f>
        <v>0</v>
      </c>
      <c r="T144" s="46" t="str">
        <f t="shared" si="5"/>
        <v>#N/A</v>
      </c>
      <c r="U144" s="69" t="str">
        <f t="shared" si="6"/>
        <v>#N/A</v>
      </c>
    </row>
    <row r="145" ht="14.25" customHeight="1">
      <c r="A145" s="32"/>
      <c r="B145" s="32"/>
      <c r="C145" s="33" t="str">
        <f>VLOOKUP(B145,'Set Up Employee Data'!A:O,2,FALSE)</f>
        <v>#N/A</v>
      </c>
      <c r="D145" s="33" t="str">
        <f t="shared" si="1"/>
        <v>#N/A</v>
      </c>
      <c r="E145" s="32"/>
      <c r="F145" s="32"/>
      <c r="G145" s="32"/>
      <c r="H145" s="33"/>
      <c r="I145" s="41"/>
      <c r="J145" s="68">
        <f>IFERROR(VLOOKUP(B145,'Set Up Employee Data'!A:O,3,FALSE)/(VLOOKUP(B145,'Set Up Employee Data'!A:O,4,FALSE)),0)</f>
        <v>0</v>
      </c>
      <c r="K145" s="46" t="str">
        <f t="shared" si="2"/>
        <v>#N/A</v>
      </c>
      <c r="L145" s="46" t="str">
        <f t="shared" si="3"/>
        <v>#N/A</v>
      </c>
      <c r="M145" s="46" t="str">
        <f t="shared" si="4"/>
        <v>#N/A</v>
      </c>
      <c r="N145" s="46" t="str">
        <f>(M145-I145)*((VLOOKUP(B145,'Set Up Employee Data'!A:O,7,FALSE)))</f>
        <v>#N/A</v>
      </c>
      <c r="O145" s="46" t="str">
        <f>(M145-I145)*((VLOOKUP(B145,'Set Up Employee Data'!A:O,8,FALSE)))</f>
        <v>#N/A</v>
      </c>
      <c r="P145" s="46" t="str">
        <f>(M145-I145)*((VLOOKUP(B145,'Set Up Employee Data'!A:O,5,FALSE)))</f>
        <v>#N/A</v>
      </c>
      <c r="Q145" s="46" t="str">
        <f>(M145-I145)*((VLOOKUP(B145,'Set Up Employee Data'!A:O,6,FALSE)))</f>
        <v>#N/A</v>
      </c>
      <c r="R145" s="46">
        <f>IFERROR(((VLOOKUP(B145,'Set Up Employee Data'!A:O,9,FALSE)))+((VLOOKUP(B145,'Set Up Employee Data'!A:O,10,FALSE)))+((VLOOKUP(B145,'Set Up Employee Data'!A:O,11,FALSE)))+((VLOOKUP(B145,'Set Up Employee Data'!A:O,12,FALSE))),0)</f>
        <v>0</v>
      </c>
      <c r="S145" s="46">
        <f>IFERROR(((VLOOKUP(B145,'Set Up Employee Data'!A:O,13,FALSE)))+((VLOOKUP(B145,'Set Up Employee Data'!A:O,14,FALSE)))+((VLOOKUP(B145,'Set Up Employee Data'!A:O,15,FALSE))),0)</f>
        <v>0</v>
      </c>
      <c r="T145" s="46" t="str">
        <f t="shared" si="5"/>
        <v>#N/A</v>
      </c>
      <c r="U145" s="69" t="str">
        <f t="shared" si="6"/>
        <v>#N/A</v>
      </c>
    </row>
    <row r="146" ht="14.25" customHeight="1">
      <c r="A146" s="32"/>
      <c r="B146" s="32"/>
      <c r="C146" s="33" t="str">
        <f>VLOOKUP(B146,'Set Up Employee Data'!A:O,2,FALSE)</f>
        <v>#N/A</v>
      </c>
      <c r="D146" s="33" t="str">
        <f t="shared" si="1"/>
        <v>#N/A</v>
      </c>
      <c r="E146" s="32"/>
      <c r="F146" s="32"/>
      <c r="G146" s="32"/>
      <c r="H146" s="33"/>
      <c r="I146" s="41"/>
      <c r="J146" s="68">
        <f>IFERROR(VLOOKUP(B146,'Set Up Employee Data'!A:O,3,FALSE)/(VLOOKUP(B146,'Set Up Employee Data'!A:O,4,FALSE)),0)</f>
        <v>0</v>
      </c>
      <c r="K146" s="46" t="str">
        <f t="shared" si="2"/>
        <v>#N/A</v>
      </c>
      <c r="L146" s="46" t="str">
        <f t="shared" si="3"/>
        <v>#N/A</v>
      </c>
      <c r="M146" s="46" t="str">
        <f t="shared" si="4"/>
        <v>#N/A</v>
      </c>
      <c r="N146" s="46" t="str">
        <f>(M146-I146)*((VLOOKUP(B146,'Set Up Employee Data'!A:O,7,FALSE)))</f>
        <v>#N/A</v>
      </c>
      <c r="O146" s="46" t="str">
        <f>(M146-I146)*((VLOOKUP(B146,'Set Up Employee Data'!A:O,8,FALSE)))</f>
        <v>#N/A</v>
      </c>
      <c r="P146" s="46" t="str">
        <f>(M146-I146)*((VLOOKUP(B146,'Set Up Employee Data'!A:O,5,FALSE)))</f>
        <v>#N/A</v>
      </c>
      <c r="Q146" s="46" t="str">
        <f>(M146-I146)*((VLOOKUP(B146,'Set Up Employee Data'!A:O,6,FALSE)))</f>
        <v>#N/A</v>
      </c>
      <c r="R146" s="46">
        <f>IFERROR(((VLOOKUP(B146,'Set Up Employee Data'!A:O,9,FALSE)))+((VLOOKUP(B146,'Set Up Employee Data'!A:O,10,FALSE)))+((VLOOKUP(B146,'Set Up Employee Data'!A:O,11,FALSE)))+((VLOOKUP(B146,'Set Up Employee Data'!A:O,12,FALSE))),0)</f>
        <v>0</v>
      </c>
      <c r="S146" s="46">
        <f>IFERROR(((VLOOKUP(B146,'Set Up Employee Data'!A:O,13,FALSE)))+((VLOOKUP(B146,'Set Up Employee Data'!A:O,14,FALSE)))+((VLOOKUP(B146,'Set Up Employee Data'!A:O,15,FALSE))),0)</f>
        <v>0</v>
      </c>
      <c r="T146" s="46" t="str">
        <f t="shared" si="5"/>
        <v>#N/A</v>
      </c>
      <c r="U146" s="69" t="str">
        <f t="shared" si="6"/>
        <v>#N/A</v>
      </c>
    </row>
    <row r="147" ht="14.25" customHeight="1">
      <c r="A147" s="32"/>
      <c r="B147" s="32"/>
      <c r="C147" s="33" t="str">
        <f>VLOOKUP(B147,'Set Up Employee Data'!A:O,2,FALSE)</f>
        <v>#N/A</v>
      </c>
      <c r="D147" s="33" t="str">
        <f t="shared" si="1"/>
        <v>#N/A</v>
      </c>
      <c r="E147" s="32"/>
      <c r="F147" s="32"/>
      <c r="G147" s="32"/>
      <c r="H147" s="33"/>
      <c r="I147" s="41"/>
      <c r="J147" s="68">
        <f>IFERROR(VLOOKUP(B147,'Set Up Employee Data'!A:O,3,FALSE)/(VLOOKUP(B147,'Set Up Employee Data'!A:O,4,FALSE)),0)</f>
        <v>0</v>
      </c>
      <c r="K147" s="46" t="str">
        <f t="shared" si="2"/>
        <v>#N/A</v>
      </c>
      <c r="L147" s="46" t="str">
        <f t="shared" si="3"/>
        <v>#N/A</v>
      </c>
      <c r="M147" s="46" t="str">
        <f t="shared" si="4"/>
        <v>#N/A</v>
      </c>
      <c r="N147" s="46" t="str">
        <f>(M147-I147)*((VLOOKUP(B147,'Set Up Employee Data'!A:O,7,FALSE)))</f>
        <v>#N/A</v>
      </c>
      <c r="O147" s="46" t="str">
        <f>(M147-I147)*((VLOOKUP(B147,'Set Up Employee Data'!A:O,8,FALSE)))</f>
        <v>#N/A</v>
      </c>
      <c r="P147" s="46" t="str">
        <f>(M147-I147)*((VLOOKUP(B147,'Set Up Employee Data'!A:O,5,FALSE)))</f>
        <v>#N/A</v>
      </c>
      <c r="Q147" s="46" t="str">
        <f>(M147-I147)*((VLOOKUP(B147,'Set Up Employee Data'!A:O,6,FALSE)))</f>
        <v>#N/A</v>
      </c>
      <c r="R147" s="46">
        <f>IFERROR(((VLOOKUP(B147,'Set Up Employee Data'!A:O,9,FALSE)))+((VLOOKUP(B147,'Set Up Employee Data'!A:O,10,FALSE)))+((VLOOKUP(B147,'Set Up Employee Data'!A:O,11,FALSE)))+((VLOOKUP(B147,'Set Up Employee Data'!A:O,12,FALSE))),0)</f>
        <v>0</v>
      </c>
      <c r="S147" s="46">
        <f>IFERROR(((VLOOKUP(B147,'Set Up Employee Data'!A:O,13,FALSE)))+((VLOOKUP(B147,'Set Up Employee Data'!A:O,14,FALSE)))+((VLOOKUP(B147,'Set Up Employee Data'!A:O,15,FALSE))),0)</f>
        <v>0</v>
      </c>
      <c r="T147" s="46" t="str">
        <f t="shared" si="5"/>
        <v>#N/A</v>
      </c>
      <c r="U147" s="69" t="str">
        <f t="shared" si="6"/>
        <v>#N/A</v>
      </c>
    </row>
    <row r="148" ht="14.25" customHeight="1">
      <c r="A148" s="32"/>
      <c r="B148" s="32"/>
      <c r="C148" s="33" t="str">
        <f>VLOOKUP(B148,'Set Up Employee Data'!A:O,2,FALSE)</f>
        <v>#N/A</v>
      </c>
      <c r="D148" s="33" t="str">
        <f t="shared" si="1"/>
        <v>#N/A</v>
      </c>
      <c r="E148" s="32"/>
      <c r="F148" s="32"/>
      <c r="G148" s="32"/>
      <c r="H148" s="33"/>
      <c r="I148" s="41"/>
      <c r="J148" s="68">
        <f>IFERROR(VLOOKUP(B148,'Set Up Employee Data'!A:O,3,FALSE)/(VLOOKUP(B148,'Set Up Employee Data'!A:O,4,FALSE)),0)</f>
        <v>0</v>
      </c>
      <c r="K148" s="46" t="str">
        <f t="shared" si="2"/>
        <v>#N/A</v>
      </c>
      <c r="L148" s="46" t="str">
        <f t="shared" si="3"/>
        <v>#N/A</v>
      </c>
      <c r="M148" s="46" t="str">
        <f t="shared" si="4"/>
        <v>#N/A</v>
      </c>
      <c r="N148" s="46" t="str">
        <f>(M148-I148)*((VLOOKUP(B148,'Set Up Employee Data'!A:O,7,FALSE)))</f>
        <v>#N/A</v>
      </c>
      <c r="O148" s="46" t="str">
        <f>(M148-I148)*((VLOOKUP(B148,'Set Up Employee Data'!A:O,8,FALSE)))</f>
        <v>#N/A</v>
      </c>
      <c r="P148" s="46" t="str">
        <f>(M148-I148)*((VLOOKUP(B148,'Set Up Employee Data'!A:O,5,FALSE)))</f>
        <v>#N/A</v>
      </c>
      <c r="Q148" s="46" t="str">
        <f>(M148-I148)*((VLOOKUP(B148,'Set Up Employee Data'!A:O,6,FALSE)))</f>
        <v>#N/A</v>
      </c>
      <c r="R148" s="46">
        <f>IFERROR(((VLOOKUP(B148,'Set Up Employee Data'!A:O,9,FALSE)))+((VLOOKUP(B148,'Set Up Employee Data'!A:O,10,FALSE)))+((VLOOKUP(B148,'Set Up Employee Data'!A:O,11,FALSE)))+((VLOOKUP(B148,'Set Up Employee Data'!A:O,12,FALSE))),0)</f>
        <v>0</v>
      </c>
      <c r="S148" s="46">
        <f>IFERROR(((VLOOKUP(B148,'Set Up Employee Data'!A:O,13,FALSE)))+((VLOOKUP(B148,'Set Up Employee Data'!A:O,14,FALSE)))+((VLOOKUP(B148,'Set Up Employee Data'!A:O,15,FALSE))),0)</f>
        <v>0</v>
      </c>
      <c r="T148" s="46" t="str">
        <f t="shared" si="5"/>
        <v>#N/A</v>
      </c>
      <c r="U148" s="69" t="str">
        <f t="shared" si="6"/>
        <v>#N/A</v>
      </c>
    </row>
    <row r="149" ht="14.25" customHeight="1">
      <c r="A149" s="32"/>
      <c r="B149" s="32"/>
      <c r="C149" s="33" t="str">
        <f>VLOOKUP(B149,'Set Up Employee Data'!A:O,2,FALSE)</f>
        <v>#N/A</v>
      </c>
      <c r="D149" s="33" t="str">
        <f t="shared" si="1"/>
        <v>#N/A</v>
      </c>
      <c r="E149" s="32"/>
      <c r="F149" s="32"/>
      <c r="G149" s="32"/>
      <c r="H149" s="33"/>
      <c r="I149" s="41"/>
      <c r="J149" s="68">
        <f>IFERROR(VLOOKUP(B149,'Set Up Employee Data'!A:O,3,FALSE)/(VLOOKUP(B149,'Set Up Employee Data'!A:O,4,FALSE)),0)</f>
        <v>0</v>
      </c>
      <c r="K149" s="46" t="str">
        <f t="shared" si="2"/>
        <v>#N/A</v>
      </c>
      <c r="L149" s="46" t="str">
        <f t="shared" si="3"/>
        <v>#N/A</v>
      </c>
      <c r="M149" s="46" t="str">
        <f t="shared" si="4"/>
        <v>#N/A</v>
      </c>
      <c r="N149" s="46" t="str">
        <f>(M149-I149)*((VLOOKUP(B149,'Set Up Employee Data'!A:O,7,FALSE)))</f>
        <v>#N/A</v>
      </c>
      <c r="O149" s="46" t="str">
        <f>(M149-I149)*((VLOOKUP(B149,'Set Up Employee Data'!A:O,8,FALSE)))</f>
        <v>#N/A</v>
      </c>
      <c r="P149" s="46" t="str">
        <f>(M149-I149)*((VLOOKUP(B149,'Set Up Employee Data'!A:O,5,FALSE)))</f>
        <v>#N/A</v>
      </c>
      <c r="Q149" s="46" t="str">
        <f>(M149-I149)*((VLOOKUP(B149,'Set Up Employee Data'!A:O,6,FALSE)))</f>
        <v>#N/A</v>
      </c>
      <c r="R149" s="46">
        <f>IFERROR(((VLOOKUP(B149,'Set Up Employee Data'!A:O,9,FALSE)))+((VLOOKUP(B149,'Set Up Employee Data'!A:O,10,FALSE)))+((VLOOKUP(B149,'Set Up Employee Data'!A:O,11,FALSE)))+((VLOOKUP(B149,'Set Up Employee Data'!A:O,12,FALSE))),0)</f>
        <v>0</v>
      </c>
      <c r="S149" s="46">
        <f>IFERROR(((VLOOKUP(B149,'Set Up Employee Data'!A:O,13,FALSE)))+((VLOOKUP(B149,'Set Up Employee Data'!A:O,14,FALSE)))+((VLOOKUP(B149,'Set Up Employee Data'!A:O,15,FALSE))),0)</f>
        <v>0</v>
      </c>
      <c r="T149" s="46" t="str">
        <f t="shared" si="5"/>
        <v>#N/A</v>
      </c>
      <c r="U149" s="69" t="str">
        <f t="shared" si="6"/>
        <v>#N/A</v>
      </c>
    </row>
    <row r="150" ht="14.25" customHeight="1">
      <c r="A150" s="32"/>
      <c r="B150" s="32"/>
      <c r="C150" s="33" t="str">
        <f>VLOOKUP(B150,'Set Up Employee Data'!A:O,2,FALSE)</f>
        <v>#N/A</v>
      </c>
      <c r="D150" s="33" t="str">
        <f t="shared" si="1"/>
        <v>#N/A</v>
      </c>
      <c r="E150" s="32"/>
      <c r="F150" s="32"/>
      <c r="G150" s="32"/>
      <c r="H150" s="33"/>
      <c r="I150" s="41"/>
      <c r="J150" s="68">
        <f>IFERROR(VLOOKUP(B150,'Set Up Employee Data'!A:O,3,FALSE)/(VLOOKUP(B150,'Set Up Employee Data'!A:O,4,FALSE)),0)</f>
        <v>0</v>
      </c>
      <c r="K150" s="46" t="str">
        <f t="shared" si="2"/>
        <v>#N/A</v>
      </c>
      <c r="L150" s="46" t="str">
        <f t="shared" si="3"/>
        <v>#N/A</v>
      </c>
      <c r="M150" s="46" t="str">
        <f t="shared" si="4"/>
        <v>#N/A</v>
      </c>
      <c r="N150" s="46" t="str">
        <f>(M150-I150)*((VLOOKUP(B150,'Set Up Employee Data'!A:O,7,FALSE)))</f>
        <v>#N/A</v>
      </c>
      <c r="O150" s="46" t="str">
        <f>(M150-I150)*((VLOOKUP(B150,'Set Up Employee Data'!A:O,8,FALSE)))</f>
        <v>#N/A</v>
      </c>
      <c r="P150" s="46" t="str">
        <f>(M150-I150)*((VLOOKUP(B150,'Set Up Employee Data'!A:O,5,FALSE)))</f>
        <v>#N/A</v>
      </c>
      <c r="Q150" s="46" t="str">
        <f>(M150-I150)*((VLOOKUP(B150,'Set Up Employee Data'!A:O,6,FALSE)))</f>
        <v>#N/A</v>
      </c>
      <c r="R150" s="46">
        <f>IFERROR(((VLOOKUP(B150,'Set Up Employee Data'!A:O,9,FALSE)))+((VLOOKUP(B150,'Set Up Employee Data'!A:O,10,FALSE)))+((VLOOKUP(B150,'Set Up Employee Data'!A:O,11,FALSE)))+((VLOOKUP(B150,'Set Up Employee Data'!A:O,12,FALSE))),0)</f>
        <v>0</v>
      </c>
      <c r="S150" s="46">
        <f>IFERROR(((VLOOKUP(B150,'Set Up Employee Data'!A:O,13,FALSE)))+((VLOOKUP(B150,'Set Up Employee Data'!A:O,14,FALSE)))+((VLOOKUP(B150,'Set Up Employee Data'!A:O,15,FALSE))),0)</f>
        <v>0</v>
      </c>
      <c r="T150" s="46" t="str">
        <f t="shared" si="5"/>
        <v>#N/A</v>
      </c>
      <c r="U150" s="69" t="str">
        <f t="shared" si="6"/>
        <v>#N/A</v>
      </c>
    </row>
    <row r="151" ht="14.25" customHeight="1">
      <c r="A151" s="32"/>
      <c r="B151" s="32"/>
      <c r="C151" s="33" t="str">
        <f>VLOOKUP(B151,'Set Up Employee Data'!A:O,2,FALSE)</f>
        <v>#N/A</v>
      </c>
      <c r="D151" s="33" t="str">
        <f t="shared" si="1"/>
        <v>#N/A</v>
      </c>
      <c r="E151" s="32"/>
      <c r="F151" s="32"/>
      <c r="G151" s="32"/>
      <c r="H151" s="33"/>
      <c r="I151" s="41"/>
      <c r="J151" s="68">
        <f>IFERROR(VLOOKUP(B151,'Set Up Employee Data'!A:O,3,FALSE)/(VLOOKUP(B151,'Set Up Employee Data'!A:O,4,FALSE)),0)</f>
        <v>0</v>
      </c>
      <c r="K151" s="46" t="str">
        <f t="shared" si="2"/>
        <v>#N/A</v>
      </c>
      <c r="L151" s="46" t="str">
        <f t="shared" si="3"/>
        <v>#N/A</v>
      </c>
      <c r="M151" s="46" t="str">
        <f t="shared" si="4"/>
        <v>#N/A</v>
      </c>
      <c r="N151" s="46" t="str">
        <f>(M151-I151)*((VLOOKUP(B151,'Set Up Employee Data'!A:O,7,FALSE)))</f>
        <v>#N/A</v>
      </c>
      <c r="O151" s="46" t="str">
        <f>(M151-I151)*((VLOOKUP(B151,'Set Up Employee Data'!A:O,8,FALSE)))</f>
        <v>#N/A</v>
      </c>
      <c r="P151" s="46" t="str">
        <f>(M151-I151)*((VLOOKUP(B151,'Set Up Employee Data'!A:O,5,FALSE)))</f>
        <v>#N/A</v>
      </c>
      <c r="Q151" s="46" t="str">
        <f>(M151-I151)*((VLOOKUP(B151,'Set Up Employee Data'!A:O,6,FALSE)))</f>
        <v>#N/A</v>
      </c>
      <c r="R151" s="46">
        <f>IFERROR(((VLOOKUP(B151,'Set Up Employee Data'!A:O,9,FALSE)))+((VLOOKUP(B151,'Set Up Employee Data'!A:O,10,FALSE)))+((VLOOKUP(B151,'Set Up Employee Data'!A:O,11,FALSE)))+((VLOOKUP(B151,'Set Up Employee Data'!A:O,12,FALSE))),0)</f>
        <v>0</v>
      </c>
      <c r="S151" s="46">
        <f>IFERROR(((VLOOKUP(B151,'Set Up Employee Data'!A:O,13,FALSE)))+((VLOOKUP(B151,'Set Up Employee Data'!A:O,14,FALSE)))+((VLOOKUP(B151,'Set Up Employee Data'!A:O,15,FALSE))),0)</f>
        <v>0</v>
      </c>
      <c r="T151" s="46" t="str">
        <f t="shared" si="5"/>
        <v>#N/A</v>
      </c>
      <c r="U151" s="69" t="str">
        <f t="shared" si="6"/>
        <v>#N/A</v>
      </c>
    </row>
    <row r="152" ht="14.25" customHeight="1">
      <c r="A152" s="32"/>
      <c r="B152" s="32"/>
      <c r="C152" s="33" t="str">
        <f>VLOOKUP(B152,'Set Up Employee Data'!A:O,2,FALSE)</f>
        <v>#N/A</v>
      </c>
      <c r="D152" s="33" t="str">
        <f t="shared" si="1"/>
        <v>#N/A</v>
      </c>
      <c r="E152" s="32"/>
      <c r="F152" s="32"/>
      <c r="G152" s="32"/>
      <c r="H152" s="33"/>
      <c r="I152" s="41"/>
      <c r="J152" s="68">
        <f>IFERROR(VLOOKUP(B152,'Set Up Employee Data'!A:O,3,FALSE)/(VLOOKUP(B152,'Set Up Employee Data'!A:O,4,FALSE)),0)</f>
        <v>0</v>
      </c>
      <c r="K152" s="46" t="str">
        <f t="shared" si="2"/>
        <v>#N/A</v>
      </c>
      <c r="L152" s="46" t="str">
        <f t="shared" si="3"/>
        <v>#N/A</v>
      </c>
      <c r="M152" s="46" t="str">
        <f t="shared" si="4"/>
        <v>#N/A</v>
      </c>
      <c r="N152" s="46" t="str">
        <f>(M152-I152)*((VLOOKUP(B152,'Set Up Employee Data'!A:O,7,FALSE)))</f>
        <v>#N/A</v>
      </c>
      <c r="O152" s="46" t="str">
        <f>(M152-I152)*((VLOOKUP(B152,'Set Up Employee Data'!A:O,8,FALSE)))</f>
        <v>#N/A</v>
      </c>
      <c r="P152" s="46" t="str">
        <f>(M152-I152)*((VLOOKUP(B152,'Set Up Employee Data'!A:O,5,FALSE)))</f>
        <v>#N/A</v>
      </c>
      <c r="Q152" s="46" t="str">
        <f>(M152-I152)*((VLOOKUP(B152,'Set Up Employee Data'!A:O,6,FALSE)))</f>
        <v>#N/A</v>
      </c>
      <c r="R152" s="46">
        <f>IFERROR(((VLOOKUP(B152,'Set Up Employee Data'!A:O,9,FALSE)))+((VLOOKUP(B152,'Set Up Employee Data'!A:O,10,FALSE)))+((VLOOKUP(B152,'Set Up Employee Data'!A:O,11,FALSE)))+((VLOOKUP(B152,'Set Up Employee Data'!A:O,12,FALSE))),0)</f>
        <v>0</v>
      </c>
      <c r="S152" s="46">
        <f>IFERROR(((VLOOKUP(B152,'Set Up Employee Data'!A:O,13,FALSE)))+((VLOOKUP(B152,'Set Up Employee Data'!A:O,14,FALSE)))+((VLOOKUP(B152,'Set Up Employee Data'!A:O,15,FALSE))),0)</f>
        <v>0</v>
      </c>
      <c r="T152" s="46" t="str">
        <f t="shared" si="5"/>
        <v>#N/A</v>
      </c>
      <c r="U152" s="69" t="str">
        <f t="shared" si="6"/>
        <v>#N/A</v>
      </c>
    </row>
    <row r="153" ht="14.25" customHeight="1">
      <c r="A153" s="32"/>
      <c r="B153" s="32"/>
      <c r="C153" s="33" t="str">
        <f>VLOOKUP(B153,'Set Up Employee Data'!A:O,2,FALSE)</f>
        <v>#N/A</v>
      </c>
      <c r="D153" s="33" t="str">
        <f t="shared" si="1"/>
        <v>#N/A</v>
      </c>
      <c r="E153" s="32"/>
      <c r="F153" s="32"/>
      <c r="G153" s="32"/>
      <c r="H153" s="33"/>
      <c r="I153" s="41"/>
      <c r="J153" s="68">
        <f>IFERROR(VLOOKUP(B153,'Set Up Employee Data'!A:O,3,FALSE)/(VLOOKUP(B153,'Set Up Employee Data'!A:O,4,FALSE)),0)</f>
        <v>0</v>
      </c>
      <c r="K153" s="46" t="str">
        <f t="shared" si="2"/>
        <v>#N/A</v>
      </c>
      <c r="L153" s="46" t="str">
        <f t="shared" si="3"/>
        <v>#N/A</v>
      </c>
      <c r="M153" s="46" t="str">
        <f t="shared" si="4"/>
        <v>#N/A</v>
      </c>
      <c r="N153" s="46" t="str">
        <f>(M153-I153)*((VLOOKUP(B153,'Set Up Employee Data'!A:O,7,FALSE)))</f>
        <v>#N/A</v>
      </c>
      <c r="O153" s="46" t="str">
        <f>(M153-I153)*((VLOOKUP(B153,'Set Up Employee Data'!A:O,8,FALSE)))</f>
        <v>#N/A</v>
      </c>
      <c r="P153" s="46" t="str">
        <f>(M153-I153)*((VLOOKUP(B153,'Set Up Employee Data'!A:O,5,FALSE)))</f>
        <v>#N/A</v>
      </c>
      <c r="Q153" s="46" t="str">
        <f>(M153-I153)*((VLOOKUP(B153,'Set Up Employee Data'!A:O,6,FALSE)))</f>
        <v>#N/A</v>
      </c>
      <c r="R153" s="46">
        <f>IFERROR(((VLOOKUP(B153,'Set Up Employee Data'!A:O,9,FALSE)))+((VLOOKUP(B153,'Set Up Employee Data'!A:O,10,FALSE)))+((VLOOKUP(B153,'Set Up Employee Data'!A:O,11,FALSE)))+((VLOOKUP(B153,'Set Up Employee Data'!A:O,12,FALSE))),0)</f>
        <v>0</v>
      </c>
      <c r="S153" s="46">
        <f>IFERROR(((VLOOKUP(B153,'Set Up Employee Data'!A:O,13,FALSE)))+((VLOOKUP(B153,'Set Up Employee Data'!A:O,14,FALSE)))+((VLOOKUP(B153,'Set Up Employee Data'!A:O,15,FALSE))),0)</f>
        <v>0</v>
      </c>
      <c r="T153" s="46" t="str">
        <f t="shared" si="5"/>
        <v>#N/A</v>
      </c>
      <c r="U153" s="69" t="str">
        <f t="shared" si="6"/>
        <v>#N/A</v>
      </c>
    </row>
    <row r="154" ht="14.25" customHeight="1">
      <c r="A154" s="32"/>
      <c r="B154" s="32"/>
      <c r="C154" s="33" t="str">
        <f>VLOOKUP(B154,'Set Up Employee Data'!A:O,2,FALSE)</f>
        <v>#N/A</v>
      </c>
      <c r="D154" s="33" t="str">
        <f t="shared" si="1"/>
        <v>#N/A</v>
      </c>
      <c r="E154" s="32"/>
      <c r="F154" s="32"/>
      <c r="G154" s="32"/>
      <c r="H154" s="33"/>
      <c r="I154" s="41"/>
      <c r="J154" s="68">
        <f>IFERROR(VLOOKUP(B154,'Set Up Employee Data'!A:O,3,FALSE)/(VLOOKUP(B154,'Set Up Employee Data'!A:O,4,FALSE)),0)</f>
        <v>0</v>
      </c>
      <c r="K154" s="46" t="str">
        <f t="shared" si="2"/>
        <v>#N/A</v>
      </c>
      <c r="L154" s="46" t="str">
        <f t="shared" si="3"/>
        <v>#N/A</v>
      </c>
      <c r="M154" s="46" t="str">
        <f t="shared" si="4"/>
        <v>#N/A</v>
      </c>
      <c r="N154" s="46" t="str">
        <f>(M154-I154)*((VLOOKUP(B154,'Set Up Employee Data'!A:O,7,FALSE)))</f>
        <v>#N/A</v>
      </c>
      <c r="O154" s="46" t="str">
        <f>(M154-I154)*((VLOOKUP(B154,'Set Up Employee Data'!A:O,8,FALSE)))</f>
        <v>#N/A</v>
      </c>
      <c r="P154" s="46" t="str">
        <f>(M154-I154)*((VLOOKUP(B154,'Set Up Employee Data'!A:O,5,FALSE)))</f>
        <v>#N/A</v>
      </c>
      <c r="Q154" s="46" t="str">
        <f>(M154-I154)*((VLOOKUP(B154,'Set Up Employee Data'!A:O,6,FALSE)))</f>
        <v>#N/A</v>
      </c>
      <c r="R154" s="46">
        <f>IFERROR(((VLOOKUP(B154,'Set Up Employee Data'!A:O,9,FALSE)))+((VLOOKUP(B154,'Set Up Employee Data'!A:O,10,FALSE)))+((VLOOKUP(B154,'Set Up Employee Data'!A:O,11,FALSE)))+((VLOOKUP(B154,'Set Up Employee Data'!A:O,12,FALSE))),0)</f>
        <v>0</v>
      </c>
      <c r="S154" s="46">
        <f>IFERROR(((VLOOKUP(B154,'Set Up Employee Data'!A:O,13,FALSE)))+((VLOOKUP(B154,'Set Up Employee Data'!A:O,14,FALSE)))+((VLOOKUP(B154,'Set Up Employee Data'!A:O,15,FALSE))),0)</f>
        <v>0</v>
      </c>
      <c r="T154" s="46" t="str">
        <f t="shared" si="5"/>
        <v>#N/A</v>
      </c>
      <c r="U154" s="69" t="str">
        <f t="shared" si="6"/>
        <v>#N/A</v>
      </c>
    </row>
    <row r="155" ht="14.25" customHeight="1">
      <c r="A155" s="32"/>
      <c r="B155" s="32"/>
      <c r="C155" s="33" t="str">
        <f>VLOOKUP(B155,'Set Up Employee Data'!A:O,2,FALSE)</f>
        <v>#N/A</v>
      </c>
      <c r="D155" s="33" t="str">
        <f t="shared" si="1"/>
        <v>#N/A</v>
      </c>
      <c r="E155" s="32"/>
      <c r="F155" s="32"/>
      <c r="G155" s="32"/>
      <c r="H155" s="33"/>
      <c r="I155" s="41"/>
      <c r="J155" s="68">
        <f>IFERROR(VLOOKUP(B155,'Set Up Employee Data'!A:O,3,FALSE)/(VLOOKUP(B155,'Set Up Employee Data'!A:O,4,FALSE)),0)</f>
        <v>0</v>
      </c>
      <c r="K155" s="46" t="str">
        <f t="shared" si="2"/>
        <v>#N/A</v>
      </c>
      <c r="L155" s="46" t="str">
        <f t="shared" si="3"/>
        <v>#N/A</v>
      </c>
      <c r="M155" s="46" t="str">
        <f t="shared" si="4"/>
        <v>#N/A</v>
      </c>
      <c r="N155" s="46" t="str">
        <f>(M155-I155)*((VLOOKUP(B155,'Set Up Employee Data'!A:O,7,FALSE)))</f>
        <v>#N/A</v>
      </c>
      <c r="O155" s="46" t="str">
        <f>(M155-I155)*((VLOOKUP(B155,'Set Up Employee Data'!A:O,8,FALSE)))</f>
        <v>#N/A</v>
      </c>
      <c r="P155" s="46" t="str">
        <f>(M155-I155)*((VLOOKUP(B155,'Set Up Employee Data'!A:O,5,FALSE)))</f>
        <v>#N/A</v>
      </c>
      <c r="Q155" s="46" t="str">
        <f>(M155-I155)*((VLOOKUP(B155,'Set Up Employee Data'!A:O,6,FALSE)))</f>
        <v>#N/A</v>
      </c>
      <c r="R155" s="46">
        <f>IFERROR(((VLOOKUP(B155,'Set Up Employee Data'!A:O,9,FALSE)))+((VLOOKUP(B155,'Set Up Employee Data'!A:O,10,FALSE)))+((VLOOKUP(B155,'Set Up Employee Data'!A:O,11,FALSE)))+((VLOOKUP(B155,'Set Up Employee Data'!A:O,12,FALSE))),0)</f>
        <v>0</v>
      </c>
      <c r="S155" s="46">
        <f>IFERROR(((VLOOKUP(B155,'Set Up Employee Data'!A:O,13,FALSE)))+((VLOOKUP(B155,'Set Up Employee Data'!A:O,14,FALSE)))+((VLOOKUP(B155,'Set Up Employee Data'!A:O,15,FALSE))),0)</f>
        <v>0</v>
      </c>
      <c r="T155" s="46" t="str">
        <f t="shared" si="5"/>
        <v>#N/A</v>
      </c>
      <c r="U155" s="69" t="str">
        <f t="shared" si="6"/>
        <v>#N/A</v>
      </c>
    </row>
    <row r="156" ht="14.25" customHeight="1">
      <c r="A156" s="32"/>
      <c r="B156" s="32"/>
      <c r="C156" s="33" t="str">
        <f>VLOOKUP(B156,'Set Up Employee Data'!A:O,2,FALSE)</f>
        <v>#N/A</v>
      </c>
      <c r="D156" s="33" t="str">
        <f t="shared" si="1"/>
        <v>#N/A</v>
      </c>
      <c r="E156" s="32"/>
      <c r="F156" s="32"/>
      <c r="G156" s="32"/>
      <c r="H156" s="33"/>
      <c r="I156" s="41"/>
      <c r="J156" s="68">
        <f>IFERROR(VLOOKUP(B156,'Set Up Employee Data'!A:O,3,FALSE)/(VLOOKUP(B156,'Set Up Employee Data'!A:O,4,FALSE)),0)</f>
        <v>0</v>
      </c>
      <c r="K156" s="46" t="str">
        <f t="shared" si="2"/>
        <v>#N/A</v>
      </c>
      <c r="L156" s="46" t="str">
        <f t="shared" si="3"/>
        <v>#N/A</v>
      </c>
      <c r="M156" s="46" t="str">
        <f t="shared" si="4"/>
        <v>#N/A</v>
      </c>
      <c r="N156" s="46" t="str">
        <f>(M156-I156)*((VLOOKUP(B156,'Set Up Employee Data'!A:O,7,FALSE)))</f>
        <v>#N/A</v>
      </c>
      <c r="O156" s="46" t="str">
        <f>(M156-I156)*((VLOOKUP(B156,'Set Up Employee Data'!A:O,8,FALSE)))</f>
        <v>#N/A</v>
      </c>
      <c r="P156" s="46" t="str">
        <f>(M156-I156)*((VLOOKUP(B156,'Set Up Employee Data'!A:O,5,FALSE)))</f>
        <v>#N/A</v>
      </c>
      <c r="Q156" s="46" t="str">
        <f>(M156-I156)*((VLOOKUP(B156,'Set Up Employee Data'!A:O,6,FALSE)))</f>
        <v>#N/A</v>
      </c>
      <c r="R156" s="46">
        <f>IFERROR(((VLOOKUP(B156,'Set Up Employee Data'!A:O,9,FALSE)))+((VLOOKUP(B156,'Set Up Employee Data'!A:O,10,FALSE)))+((VLOOKUP(B156,'Set Up Employee Data'!A:O,11,FALSE)))+((VLOOKUP(B156,'Set Up Employee Data'!A:O,12,FALSE))),0)</f>
        <v>0</v>
      </c>
      <c r="S156" s="46">
        <f>IFERROR(((VLOOKUP(B156,'Set Up Employee Data'!A:O,13,FALSE)))+((VLOOKUP(B156,'Set Up Employee Data'!A:O,14,FALSE)))+((VLOOKUP(B156,'Set Up Employee Data'!A:O,15,FALSE))),0)</f>
        <v>0</v>
      </c>
      <c r="T156" s="46" t="str">
        <f t="shared" si="5"/>
        <v>#N/A</v>
      </c>
      <c r="U156" s="69" t="str">
        <f t="shared" si="6"/>
        <v>#N/A</v>
      </c>
    </row>
    <row r="157" ht="14.25" customHeight="1">
      <c r="A157" s="32"/>
      <c r="B157" s="32"/>
      <c r="C157" s="33" t="str">
        <f>VLOOKUP(B157,'Set Up Employee Data'!A:O,2,FALSE)</f>
        <v>#N/A</v>
      </c>
      <c r="D157" s="33" t="str">
        <f t="shared" si="1"/>
        <v>#N/A</v>
      </c>
      <c r="E157" s="32"/>
      <c r="F157" s="32"/>
      <c r="G157" s="32"/>
      <c r="H157" s="33"/>
      <c r="I157" s="41"/>
      <c r="J157" s="68">
        <f>IFERROR(VLOOKUP(B157,'Set Up Employee Data'!A:O,3,FALSE)/(VLOOKUP(B157,'Set Up Employee Data'!A:O,4,FALSE)),0)</f>
        <v>0</v>
      </c>
      <c r="K157" s="46" t="str">
        <f t="shared" si="2"/>
        <v>#N/A</v>
      </c>
      <c r="L157" s="46" t="str">
        <f t="shared" si="3"/>
        <v>#N/A</v>
      </c>
      <c r="M157" s="46" t="str">
        <f t="shared" si="4"/>
        <v>#N/A</v>
      </c>
      <c r="N157" s="46" t="str">
        <f>(M157-I157)*((VLOOKUP(B157,'Set Up Employee Data'!A:O,7,FALSE)))</f>
        <v>#N/A</v>
      </c>
      <c r="O157" s="46" t="str">
        <f>(M157-I157)*((VLOOKUP(B157,'Set Up Employee Data'!A:O,8,FALSE)))</f>
        <v>#N/A</v>
      </c>
      <c r="P157" s="46" t="str">
        <f>(M157-I157)*((VLOOKUP(B157,'Set Up Employee Data'!A:O,5,FALSE)))</f>
        <v>#N/A</v>
      </c>
      <c r="Q157" s="46" t="str">
        <f>(M157-I157)*((VLOOKUP(B157,'Set Up Employee Data'!A:O,6,FALSE)))</f>
        <v>#N/A</v>
      </c>
      <c r="R157" s="46">
        <f>IFERROR(((VLOOKUP(B157,'Set Up Employee Data'!A:O,9,FALSE)))+((VLOOKUP(B157,'Set Up Employee Data'!A:O,10,FALSE)))+((VLOOKUP(B157,'Set Up Employee Data'!A:O,11,FALSE)))+((VLOOKUP(B157,'Set Up Employee Data'!A:O,12,FALSE))),0)</f>
        <v>0</v>
      </c>
      <c r="S157" s="46">
        <f>IFERROR(((VLOOKUP(B157,'Set Up Employee Data'!A:O,13,FALSE)))+((VLOOKUP(B157,'Set Up Employee Data'!A:O,14,FALSE)))+((VLOOKUP(B157,'Set Up Employee Data'!A:O,15,FALSE))),0)</f>
        <v>0</v>
      </c>
      <c r="T157" s="46" t="str">
        <f t="shared" si="5"/>
        <v>#N/A</v>
      </c>
      <c r="U157" s="69" t="str">
        <f t="shared" si="6"/>
        <v>#N/A</v>
      </c>
    </row>
    <row r="158" ht="14.25" customHeight="1">
      <c r="A158" s="32"/>
      <c r="B158" s="32"/>
      <c r="C158" s="33" t="str">
        <f>VLOOKUP(B158,'Set Up Employee Data'!A:O,2,FALSE)</f>
        <v>#N/A</v>
      </c>
      <c r="D158" s="33" t="str">
        <f t="shared" si="1"/>
        <v>#N/A</v>
      </c>
      <c r="E158" s="32"/>
      <c r="F158" s="32"/>
      <c r="G158" s="32"/>
      <c r="H158" s="33"/>
      <c r="I158" s="41"/>
      <c r="J158" s="68">
        <f>IFERROR(VLOOKUP(B158,'Set Up Employee Data'!A:O,3,FALSE)/(VLOOKUP(B158,'Set Up Employee Data'!A:O,4,FALSE)),0)</f>
        <v>0</v>
      </c>
      <c r="K158" s="46" t="str">
        <f t="shared" si="2"/>
        <v>#N/A</v>
      </c>
      <c r="L158" s="46" t="str">
        <f t="shared" si="3"/>
        <v>#N/A</v>
      </c>
      <c r="M158" s="46" t="str">
        <f t="shared" si="4"/>
        <v>#N/A</v>
      </c>
      <c r="N158" s="46" t="str">
        <f>(M158-I158)*((VLOOKUP(B158,'Set Up Employee Data'!A:O,7,FALSE)))</f>
        <v>#N/A</v>
      </c>
      <c r="O158" s="46" t="str">
        <f>(M158-I158)*((VLOOKUP(B158,'Set Up Employee Data'!A:O,8,FALSE)))</f>
        <v>#N/A</v>
      </c>
      <c r="P158" s="46" t="str">
        <f>(M158-I158)*((VLOOKUP(B158,'Set Up Employee Data'!A:O,5,FALSE)))</f>
        <v>#N/A</v>
      </c>
      <c r="Q158" s="46" t="str">
        <f>(M158-I158)*((VLOOKUP(B158,'Set Up Employee Data'!A:O,6,FALSE)))</f>
        <v>#N/A</v>
      </c>
      <c r="R158" s="46">
        <f>IFERROR(((VLOOKUP(B158,'Set Up Employee Data'!A:O,9,FALSE)))+((VLOOKUP(B158,'Set Up Employee Data'!A:O,10,FALSE)))+((VLOOKUP(B158,'Set Up Employee Data'!A:O,11,FALSE)))+((VLOOKUP(B158,'Set Up Employee Data'!A:O,12,FALSE))),0)</f>
        <v>0</v>
      </c>
      <c r="S158" s="46">
        <f>IFERROR(((VLOOKUP(B158,'Set Up Employee Data'!A:O,13,FALSE)))+((VLOOKUP(B158,'Set Up Employee Data'!A:O,14,FALSE)))+((VLOOKUP(B158,'Set Up Employee Data'!A:O,15,FALSE))),0)</f>
        <v>0</v>
      </c>
      <c r="T158" s="46" t="str">
        <f t="shared" si="5"/>
        <v>#N/A</v>
      </c>
      <c r="U158" s="69" t="str">
        <f t="shared" si="6"/>
        <v>#N/A</v>
      </c>
    </row>
    <row r="159" ht="14.25" customHeight="1">
      <c r="A159" s="32"/>
      <c r="B159" s="32"/>
      <c r="C159" s="33" t="str">
        <f>VLOOKUP(B159,'Set Up Employee Data'!A:O,2,FALSE)</f>
        <v>#N/A</v>
      </c>
      <c r="D159" s="33" t="str">
        <f t="shared" si="1"/>
        <v>#N/A</v>
      </c>
      <c r="E159" s="32"/>
      <c r="F159" s="32"/>
      <c r="G159" s="32"/>
      <c r="H159" s="33"/>
      <c r="I159" s="41"/>
      <c r="J159" s="68">
        <f>IFERROR(VLOOKUP(B159,'Set Up Employee Data'!A:O,3,FALSE)/(VLOOKUP(B159,'Set Up Employee Data'!A:O,4,FALSE)),0)</f>
        <v>0</v>
      </c>
      <c r="K159" s="46" t="str">
        <f t="shared" si="2"/>
        <v>#N/A</v>
      </c>
      <c r="L159" s="46" t="str">
        <f t="shared" si="3"/>
        <v>#N/A</v>
      </c>
      <c r="M159" s="46" t="str">
        <f t="shared" si="4"/>
        <v>#N/A</v>
      </c>
      <c r="N159" s="46" t="str">
        <f>(M159-I159)*((VLOOKUP(B159,'Set Up Employee Data'!A:O,7,FALSE)))</f>
        <v>#N/A</v>
      </c>
      <c r="O159" s="46" t="str">
        <f>(M159-I159)*((VLOOKUP(B159,'Set Up Employee Data'!A:O,8,FALSE)))</f>
        <v>#N/A</v>
      </c>
      <c r="P159" s="46" t="str">
        <f>(M159-I159)*((VLOOKUP(B159,'Set Up Employee Data'!A:O,5,FALSE)))</f>
        <v>#N/A</v>
      </c>
      <c r="Q159" s="46" t="str">
        <f>(M159-I159)*((VLOOKUP(B159,'Set Up Employee Data'!A:O,6,FALSE)))</f>
        <v>#N/A</v>
      </c>
      <c r="R159" s="46">
        <f>IFERROR(((VLOOKUP(B159,'Set Up Employee Data'!A:O,9,FALSE)))+((VLOOKUP(B159,'Set Up Employee Data'!A:O,10,FALSE)))+((VLOOKUP(B159,'Set Up Employee Data'!A:O,11,FALSE)))+((VLOOKUP(B159,'Set Up Employee Data'!A:O,12,FALSE))),0)</f>
        <v>0</v>
      </c>
      <c r="S159" s="46">
        <f>IFERROR(((VLOOKUP(B159,'Set Up Employee Data'!A:O,13,FALSE)))+((VLOOKUP(B159,'Set Up Employee Data'!A:O,14,FALSE)))+((VLOOKUP(B159,'Set Up Employee Data'!A:O,15,FALSE))),0)</f>
        <v>0</v>
      </c>
      <c r="T159" s="46" t="str">
        <f t="shared" si="5"/>
        <v>#N/A</v>
      </c>
      <c r="U159" s="69" t="str">
        <f t="shared" si="6"/>
        <v>#N/A</v>
      </c>
    </row>
    <row r="160" ht="14.25" customHeight="1">
      <c r="A160" s="32"/>
      <c r="B160" s="32"/>
      <c r="C160" s="33" t="str">
        <f>VLOOKUP(B160,'Set Up Employee Data'!A:O,2,FALSE)</f>
        <v>#N/A</v>
      </c>
      <c r="D160" s="33" t="str">
        <f t="shared" si="1"/>
        <v>#N/A</v>
      </c>
      <c r="E160" s="32"/>
      <c r="F160" s="32"/>
      <c r="G160" s="32"/>
      <c r="H160" s="33"/>
      <c r="I160" s="41"/>
      <c r="J160" s="68">
        <f>IFERROR(VLOOKUP(B160,'Set Up Employee Data'!A:O,3,FALSE)/(VLOOKUP(B160,'Set Up Employee Data'!A:O,4,FALSE)),0)</f>
        <v>0</v>
      </c>
      <c r="K160" s="46" t="str">
        <f t="shared" si="2"/>
        <v>#N/A</v>
      </c>
      <c r="L160" s="46" t="str">
        <f t="shared" si="3"/>
        <v>#N/A</v>
      </c>
      <c r="M160" s="46" t="str">
        <f t="shared" si="4"/>
        <v>#N/A</v>
      </c>
      <c r="N160" s="46" t="str">
        <f>(M160-I160)*((VLOOKUP(B160,'Set Up Employee Data'!A:O,7,FALSE)))</f>
        <v>#N/A</v>
      </c>
      <c r="O160" s="46" t="str">
        <f>(M160-I160)*((VLOOKUP(B160,'Set Up Employee Data'!A:O,8,FALSE)))</f>
        <v>#N/A</v>
      </c>
      <c r="P160" s="46" t="str">
        <f>(M160-I160)*((VLOOKUP(B160,'Set Up Employee Data'!A:O,5,FALSE)))</f>
        <v>#N/A</v>
      </c>
      <c r="Q160" s="46" t="str">
        <f>(M160-I160)*((VLOOKUP(B160,'Set Up Employee Data'!A:O,6,FALSE)))</f>
        <v>#N/A</v>
      </c>
      <c r="R160" s="46">
        <f>IFERROR(((VLOOKUP(B160,'Set Up Employee Data'!A:O,9,FALSE)))+((VLOOKUP(B160,'Set Up Employee Data'!A:O,10,FALSE)))+((VLOOKUP(B160,'Set Up Employee Data'!A:O,11,FALSE)))+((VLOOKUP(B160,'Set Up Employee Data'!A:O,12,FALSE))),0)</f>
        <v>0</v>
      </c>
      <c r="S160" s="46">
        <f>IFERROR(((VLOOKUP(B160,'Set Up Employee Data'!A:O,13,FALSE)))+((VLOOKUP(B160,'Set Up Employee Data'!A:O,14,FALSE)))+((VLOOKUP(B160,'Set Up Employee Data'!A:O,15,FALSE))),0)</f>
        <v>0</v>
      </c>
      <c r="T160" s="46" t="str">
        <f t="shared" si="5"/>
        <v>#N/A</v>
      </c>
      <c r="U160" s="69" t="str">
        <f t="shared" si="6"/>
        <v>#N/A</v>
      </c>
    </row>
    <row r="161" ht="14.25" hidden="1" customHeight="1">
      <c r="A161" s="32"/>
      <c r="B161" s="32"/>
      <c r="C161" s="33" t="str">
        <f>VLOOKUP(B161,'Set Up Employee Data'!A:O,2,FALSE)</f>
        <v>#N/A</v>
      </c>
      <c r="D161" s="33" t="str">
        <f t="shared" si="1"/>
        <v>#N/A</v>
      </c>
      <c r="E161" s="32"/>
      <c r="F161" s="32"/>
      <c r="G161" s="32"/>
      <c r="H161" s="33"/>
      <c r="I161" s="41"/>
      <c r="J161" s="68">
        <f>IFERROR(VLOOKUP(B161,'Set Up Employee Data'!A:O,3,FALSE)/(VLOOKUP(B161,'Set Up Employee Data'!A:O,4,FALSE)),0)</f>
        <v>0</v>
      </c>
      <c r="K161" s="46" t="str">
        <f t="shared" si="2"/>
        <v>#N/A</v>
      </c>
      <c r="L161" s="46" t="str">
        <f t="shared" si="3"/>
        <v>#N/A</v>
      </c>
      <c r="M161" s="46" t="str">
        <f t="shared" si="4"/>
        <v>#N/A</v>
      </c>
      <c r="N161" s="46" t="str">
        <f>(M161-I161)*((VLOOKUP(B161,'Set Up Employee Data'!A:O,7,FALSE)))</f>
        <v>#N/A</v>
      </c>
      <c r="O161" s="46" t="str">
        <f>(M161-I161)*((VLOOKUP(B161,'Set Up Employee Data'!A:O,8,FALSE)))</f>
        <v>#N/A</v>
      </c>
      <c r="P161" s="46" t="str">
        <f>(M161-I161)*((VLOOKUP(B161,'Set Up Employee Data'!A:O,5,FALSE)))</f>
        <v>#N/A</v>
      </c>
      <c r="Q161" s="46" t="str">
        <f>(M161-I161)*((VLOOKUP(B161,'Set Up Employee Data'!A:O,6,FALSE)))</f>
        <v>#N/A</v>
      </c>
      <c r="R161" s="46">
        <f>IFERROR(((VLOOKUP(B161,'Set Up Employee Data'!A:O,9,FALSE)))+((VLOOKUP(B161,'Set Up Employee Data'!A:O,10,FALSE)))+((VLOOKUP(B161,'Set Up Employee Data'!A:O,11,FALSE)))+((VLOOKUP(B161,'Set Up Employee Data'!A:O,12,FALSE))),0)</f>
        <v>0</v>
      </c>
      <c r="S161" s="46">
        <f>IFERROR(((VLOOKUP(B161,'Set Up Employee Data'!A:O,13,FALSE)))+((VLOOKUP(B161,'Set Up Employee Data'!A:O,14,FALSE)))+((VLOOKUP(B161,'Set Up Employee Data'!A:O,15,FALSE))),0)</f>
        <v>0</v>
      </c>
      <c r="T161" s="46" t="str">
        <f t="shared" si="5"/>
        <v>#N/A</v>
      </c>
      <c r="U161" s="69" t="str">
        <f t="shared" si="6"/>
        <v>#N/A</v>
      </c>
    </row>
    <row r="162" ht="14.25" hidden="1" customHeight="1">
      <c r="A162" s="32"/>
      <c r="B162" s="32"/>
      <c r="C162" s="33" t="str">
        <f>VLOOKUP(B162,'Set Up Employee Data'!A:O,2,FALSE)</f>
        <v>#N/A</v>
      </c>
      <c r="D162" s="33" t="str">
        <f t="shared" si="1"/>
        <v>#N/A</v>
      </c>
      <c r="E162" s="32"/>
      <c r="F162" s="32"/>
      <c r="G162" s="32"/>
      <c r="H162" s="33"/>
      <c r="I162" s="41"/>
      <c r="J162" s="68">
        <f>IFERROR(VLOOKUP(B162,'Set Up Employee Data'!A:O,3,FALSE)/(VLOOKUP(B162,'Set Up Employee Data'!A:O,4,FALSE)),0)</f>
        <v>0</v>
      </c>
      <c r="K162" s="46" t="str">
        <f t="shared" si="2"/>
        <v>#N/A</v>
      </c>
      <c r="L162" s="46" t="str">
        <f t="shared" si="3"/>
        <v>#N/A</v>
      </c>
      <c r="M162" s="46" t="str">
        <f t="shared" si="4"/>
        <v>#N/A</v>
      </c>
      <c r="N162" s="46" t="str">
        <f>(M162-I162)*((VLOOKUP(B162,'Set Up Employee Data'!A:O,7,FALSE)))</f>
        <v>#N/A</v>
      </c>
      <c r="O162" s="46" t="str">
        <f>(M162-I162)*((VLOOKUP(B162,'Set Up Employee Data'!A:O,8,FALSE)))</f>
        <v>#N/A</v>
      </c>
      <c r="P162" s="46" t="str">
        <f>(M162-I162)*((VLOOKUP(B162,'Set Up Employee Data'!A:O,5,FALSE)))</f>
        <v>#N/A</v>
      </c>
      <c r="Q162" s="46" t="str">
        <f>(M162-I162)*((VLOOKUP(B162,'Set Up Employee Data'!A:O,6,FALSE)))</f>
        <v>#N/A</v>
      </c>
      <c r="R162" s="46">
        <f>IFERROR(((VLOOKUP(B162,'Set Up Employee Data'!A:O,9,FALSE)))+((VLOOKUP(B162,'Set Up Employee Data'!A:O,10,FALSE)))+((VLOOKUP(B162,'Set Up Employee Data'!A:O,11,FALSE)))+((VLOOKUP(B162,'Set Up Employee Data'!A:O,12,FALSE))),0)</f>
        <v>0</v>
      </c>
      <c r="S162" s="46">
        <f>IFERROR(((VLOOKUP(B162,'Set Up Employee Data'!A:O,13,FALSE)))+((VLOOKUP(B162,'Set Up Employee Data'!A:O,14,FALSE)))+((VLOOKUP(B162,'Set Up Employee Data'!A:O,15,FALSE))),0)</f>
        <v>0</v>
      </c>
      <c r="T162" s="46" t="str">
        <f t="shared" si="5"/>
        <v>#N/A</v>
      </c>
      <c r="U162" s="69" t="str">
        <f t="shared" si="6"/>
        <v>#N/A</v>
      </c>
    </row>
    <row r="163" ht="14.25" hidden="1" customHeight="1">
      <c r="A163" s="32"/>
      <c r="B163" s="32"/>
      <c r="C163" s="33" t="str">
        <f>VLOOKUP(B163,'Set Up Employee Data'!A:O,2,FALSE)</f>
        <v>#N/A</v>
      </c>
      <c r="D163" s="33" t="str">
        <f t="shared" si="1"/>
        <v>#N/A</v>
      </c>
      <c r="E163" s="32"/>
      <c r="F163" s="32"/>
      <c r="G163" s="32"/>
      <c r="H163" s="33"/>
      <c r="I163" s="41"/>
      <c r="J163" s="68">
        <f>IFERROR(VLOOKUP(B163,'Set Up Employee Data'!A:O,3,FALSE)/(VLOOKUP(B163,'Set Up Employee Data'!A:O,4,FALSE)),0)</f>
        <v>0</v>
      </c>
      <c r="K163" s="46" t="str">
        <f t="shared" si="2"/>
        <v>#N/A</v>
      </c>
      <c r="L163" s="46" t="str">
        <f t="shared" si="3"/>
        <v>#N/A</v>
      </c>
      <c r="M163" s="46" t="str">
        <f t="shared" si="4"/>
        <v>#N/A</v>
      </c>
      <c r="N163" s="46" t="str">
        <f>(M163-I163)*((VLOOKUP(B163,'Set Up Employee Data'!A:O,7,FALSE)))</f>
        <v>#N/A</v>
      </c>
      <c r="O163" s="46" t="str">
        <f>(M163-I163)*((VLOOKUP(B163,'Set Up Employee Data'!A:O,8,FALSE)))</f>
        <v>#N/A</v>
      </c>
      <c r="P163" s="46" t="str">
        <f>(M163-I163)*((VLOOKUP(B163,'Set Up Employee Data'!A:O,5,FALSE)))</f>
        <v>#N/A</v>
      </c>
      <c r="Q163" s="46" t="str">
        <f>(M163-I163)*((VLOOKUP(B163,'Set Up Employee Data'!A:O,6,FALSE)))</f>
        <v>#N/A</v>
      </c>
      <c r="R163" s="46">
        <f>IFERROR(((VLOOKUP(B163,'Set Up Employee Data'!A:O,9,FALSE)))+((VLOOKUP(B163,'Set Up Employee Data'!A:O,10,FALSE)))+((VLOOKUP(B163,'Set Up Employee Data'!A:O,11,FALSE)))+((VLOOKUP(B163,'Set Up Employee Data'!A:O,12,FALSE))),0)</f>
        <v>0</v>
      </c>
      <c r="S163" s="46">
        <f>IFERROR(((VLOOKUP(B163,'Set Up Employee Data'!A:O,13,FALSE)))+((VLOOKUP(B163,'Set Up Employee Data'!A:O,14,FALSE)))+((VLOOKUP(B163,'Set Up Employee Data'!A:O,15,FALSE))),0)</f>
        <v>0</v>
      </c>
      <c r="T163" s="46" t="str">
        <f t="shared" si="5"/>
        <v>#N/A</v>
      </c>
      <c r="U163" s="69" t="str">
        <f t="shared" si="6"/>
        <v>#N/A</v>
      </c>
    </row>
    <row r="164" ht="14.25" hidden="1" customHeight="1">
      <c r="A164" s="32"/>
      <c r="B164" s="32"/>
      <c r="C164" s="33" t="str">
        <f>VLOOKUP(B164,'Set Up Employee Data'!A:O,2,FALSE)</f>
        <v>#N/A</v>
      </c>
      <c r="D164" s="33" t="str">
        <f t="shared" si="1"/>
        <v>#N/A</v>
      </c>
      <c r="E164" s="32"/>
      <c r="F164" s="32"/>
      <c r="G164" s="32"/>
      <c r="H164" s="33"/>
      <c r="I164" s="41"/>
      <c r="J164" s="68">
        <f>IFERROR(VLOOKUP(B164,'Set Up Employee Data'!A:O,3,FALSE)/(VLOOKUP(B164,'Set Up Employee Data'!A:O,4,FALSE)),0)</f>
        <v>0</v>
      </c>
      <c r="K164" s="46" t="str">
        <f t="shared" si="2"/>
        <v>#N/A</v>
      </c>
      <c r="L164" s="46" t="str">
        <f t="shared" si="3"/>
        <v>#N/A</v>
      </c>
      <c r="M164" s="46" t="str">
        <f t="shared" si="4"/>
        <v>#N/A</v>
      </c>
      <c r="N164" s="46" t="str">
        <f>(M164-I164)*((VLOOKUP(B164,'Set Up Employee Data'!A:O,7,FALSE)))</f>
        <v>#N/A</v>
      </c>
      <c r="O164" s="46" t="str">
        <f>(M164-I164)*((VLOOKUP(B164,'Set Up Employee Data'!A:O,8,FALSE)))</f>
        <v>#N/A</v>
      </c>
      <c r="P164" s="46" t="str">
        <f>(M164-I164)*((VLOOKUP(B164,'Set Up Employee Data'!A:O,5,FALSE)))</f>
        <v>#N/A</v>
      </c>
      <c r="Q164" s="46" t="str">
        <f>(M164-I164)*((VLOOKUP(B164,'Set Up Employee Data'!A:O,6,FALSE)))</f>
        <v>#N/A</v>
      </c>
      <c r="R164" s="46">
        <f>IFERROR(((VLOOKUP(B164,'Set Up Employee Data'!A:O,9,FALSE)))+((VLOOKUP(B164,'Set Up Employee Data'!A:O,10,FALSE)))+((VLOOKUP(B164,'Set Up Employee Data'!A:O,11,FALSE)))+((VLOOKUP(B164,'Set Up Employee Data'!A:O,12,FALSE))),0)</f>
        <v>0</v>
      </c>
      <c r="S164" s="46">
        <f>IFERROR(((VLOOKUP(B164,'Set Up Employee Data'!A:O,13,FALSE)))+((VLOOKUP(B164,'Set Up Employee Data'!A:O,14,FALSE)))+((VLOOKUP(B164,'Set Up Employee Data'!A:O,15,FALSE))),0)</f>
        <v>0</v>
      </c>
      <c r="T164" s="46" t="str">
        <f t="shared" si="5"/>
        <v>#N/A</v>
      </c>
      <c r="U164" s="69" t="str">
        <f t="shared" si="6"/>
        <v>#N/A</v>
      </c>
    </row>
    <row r="165" ht="14.25" hidden="1" customHeight="1">
      <c r="A165" s="32"/>
      <c r="B165" s="32"/>
      <c r="C165" s="33" t="str">
        <f>VLOOKUP(B165,'Set Up Employee Data'!A:O,2,FALSE)</f>
        <v>#N/A</v>
      </c>
      <c r="D165" s="33" t="str">
        <f t="shared" si="1"/>
        <v>#N/A</v>
      </c>
      <c r="E165" s="32"/>
      <c r="F165" s="32"/>
      <c r="G165" s="32"/>
      <c r="H165" s="33"/>
      <c r="I165" s="41"/>
      <c r="J165" s="68">
        <f>IFERROR(VLOOKUP(B165,'Set Up Employee Data'!A:O,3,FALSE)/(VLOOKUP(B165,'Set Up Employee Data'!A:O,4,FALSE)),0)</f>
        <v>0</v>
      </c>
      <c r="K165" s="46" t="str">
        <f t="shared" si="2"/>
        <v>#N/A</v>
      </c>
      <c r="L165" s="46" t="str">
        <f t="shared" si="3"/>
        <v>#N/A</v>
      </c>
      <c r="M165" s="46" t="str">
        <f t="shared" si="4"/>
        <v>#N/A</v>
      </c>
      <c r="N165" s="46" t="str">
        <f>(M165-I165)*((VLOOKUP(B165,'Set Up Employee Data'!A:O,7,FALSE)))</f>
        <v>#N/A</v>
      </c>
      <c r="O165" s="46" t="str">
        <f>(M165-I165)*((VLOOKUP(B165,'Set Up Employee Data'!A:O,8,FALSE)))</f>
        <v>#N/A</v>
      </c>
      <c r="P165" s="46" t="str">
        <f>(M165-I165)*((VLOOKUP(B165,'Set Up Employee Data'!A:O,5,FALSE)))</f>
        <v>#N/A</v>
      </c>
      <c r="Q165" s="46" t="str">
        <f>(M165-I165)*((VLOOKUP(B165,'Set Up Employee Data'!A:O,6,FALSE)))</f>
        <v>#N/A</v>
      </c>
      <c r="R165" s="46">
        <f>IFERROR(((VLOOKUP(B165,'Set Up Employee Data'!A:O,9,FALSE)))+((VLOOKUP(B165,'Set Up Employee Data'!A:O,10,FALSE)))+((VLOOKUP(B165,'Set Up Employee Data'!A:O,11,FALSE)))+((VLOOKUP(B165,'Set Up Employee Data'!A:O,12,FALSE))),0)</f>
        <v>0</v>
      </c>
      <c r="S165" s="46">
        <f>IFERROR(((VLOOKUP(B165,'Set Up Employee Data'!A:O,13,FALSE)))+((VLOOKUP(B165,'Set Up Employee Data'!A:O,14,FALSE)))+((VLOOKUP(B165,'Set Up Employee Data'!A:O,15,FALSE))),0)</f>
        <v>0</v>
      </c>
      <c r="T165" s="46" t="str">
        <f t="shared" si="5"/>
        <v>#N/A</v>
      </c>
      <c r="U165" s="69" t="str">
        <f t="shared" si="6"/>
        <v>#N/A</v>
      </c>
    </row>
    <row r="166" ht="14.25" hidden="1" customHeight="1">
      <c r="A166" s="32"/>
      <c r="B166" s="32"/>
      <c r="C166" s="33" t="str">
        <f>VLOOKUP(B166,'Set Up Employee Data'!A:O,2,FALSE)</f>
        <v>#N/A</v>
      </c>
      <c r="D166" s="33" t="str">
        <f t="shared" si="1"/>
        <v>#N/A</v>
      </c>
      <c r="E166" s="32"/>
      <c r="F166" s="32"/>
      <c r="G166" s="32"/>
      <c r="H166" s="33"/>
      <c r="I166" s="41"/>
      <c r="J166" s="68">
        <f>IFERROR(VLOOKUP(B166,'Set Up Employee Data'!A:O,3,FALSE)/(VLOOKUP(B166,'Set Up Employee Data'!A:O,4,FALSE)),0)</f>
        <v>0</v>
      </c>
      <c r="K166" s="46" t="str">
        <f t="shared" si="2"/>
        <v>#N/A</v>
      </c>
      <c r="L166" s="46" t="str">
        <f t="shared" si="3"/>
        <v>#N/A</v>
      </c>
      <c r="M166" s="46" t="str">
        <f t="shared" si="4"/>
        <v>#N/A</v>
      </c>
      <c r="N166" s="46" t="str">
        <f>(M166-I166)*((VLOOKUP(B166,'Set Up Employee Data'!A:O,7,FALSE)))</f>
        <v>#N/A</v>
      </c>
      <c r="O166" s="46" t="str">
        <f>(M166-I166)*((VLOOKUP(B166,'Set Up Employee Data'!A:O,8,FALSE)))</f>
        <v>#N/A</v>
      </c>
      <c r="P166" s="46" t="str">
        <f>(M166-I166)*((VLOOKUP(B166,'Set Up Employee Data'!A:O,5,FALSE)))</f>
        <v>#N/A</v>
      </c>
      <c r="Q166" s="46" t="str">
        <f>(M166-I166)*((VLOOKUP(B166,'Set Up Employee Data'!A:O,6,FALSE)))</f>
        <v>#N/A</v>
      </c>
      <c r="R166" s="46">
        <f>IFERROR(((VLOOKUP(B166,'Set Up Employee Data'!A:O,9,FALSE)))+((VLOOKUP(B166,'Set Up Employee Data'!A:O,10,FALSE)))+((VLOOKUP(B166,'Set Up Employee Data'!A:O,11,FALSE)))+((VLOOKUP(B166,'Set Up Employee Data'!A:O,12,FALSE))),0)</f>
        <v>0</v>
      </c>
      <c r="S166" s="46">
        <f>IFERROR(((VLOOKUP(B166,'Set Up Employee Data'!A:O,13,FALSE)))+((VLOOKUP(B166,'Set Up Employee Data'!A:O,14,FALSE)))+((VLOOKUP(B166,'Set Up Employee Data'!A:O,15,FALSE))),0)</f>
        <v>0</v>
      </c>
      <c r="T166" s="46" t="str">
        <f t="shared" si="5"/>
        <v>#N/A</v>
      </c>
      <c r="U166" s="69" t="str">
        <f t="shared" si="6"/>
        <v>#N/A</v>
      </c>
    </row>
    <row r="167" ht="14.25" hidden="1" customHeight="1">
      <c r="A167" s="32"/>
      <c r="B167" s="32"/>
      <c r="C167" s="33" t="str">
        <f>VLOOKUP(B167,'Set Up Employee Data'!A:O,2,FALSE)</f>
        <v>#N/A</v>
      </c>
      <c r="D167" s="33" t="str">
        <f t="shared" si="1"/>
        <v>#N/A</v>
      </c>
      <c r="E167" s="32"/>
      <c r="F167" s="32"/>
      <c r="G167" s="32"/>
      <c r="H167" s="33"/>
      <c r="I167" s="41"/>
      <c r="J167" s="68">
        <f>IFERROR(VLOOKUP(B167,'Set Up Employee Data'!A:O,3,FALSE)/(VLOOKUP(B167,'Set Up Employee Data'!A:O,4,FALSE)),0)</f>
        <v>0</v>
      </c>
      <c r="K167" s="46" t="str">
        <f t="shared" si="2"/>
        <v>#N/A</v>
      </c>
      <c r="L167" s="46" t="str">
        <f t="shared" si="3"/>
        <v>#N/A</v>
      </c>
      <c r="M167" s="46" t="str">
        <f t="shared" si="4"/>
        <v>#N/A</v>
      </c>
      <c r="N167" s="46" t="str">
        <f>(M167-I167)*((VLOOKUP(B167,'Set Up Employee Data'!A:O,7,FALSE)))</f>
        <v>#N/A</v>
      </c>
      <c r="O167" s="46" t="str">
        <f>(M167-I167)*((VLOOKUP(B167,'Set Up Employee Data'!A:O,8,FALSE)))</f>
        <v>#N/A</v>
      </c>
      <c r="P167" s="46" t="str">
        <f>(M167-I167)*((VLOOKUP(B167,'Set Up Employee Data'!A:O,5,FALSE)))</f>
        <v>#N/A</v>
      </c>
      <c r="Q167" s="46" t="str">
        <f>(M167-I167)*((VLOOKUP(B167,'Set Up Employee Data'!A:O,6,FALSE)))</f>
        <v>#N/A</v>
      </c>
      <c r="R167" s="46">
        <f>IFERROR(((VLOOKUP(B167,'Set Up Employee Data'!A:O,9,FALSE)))+((VLOOKUP(B167,'Set Up Employee Data'!A:O,10,FALSE)))+((VLOOKUP(B167,'Set Up Employee Data'!A:O,11,FALSE)))+((VLOOKUP(B167,'Set Up Employee Data'!A:O,12,FALSE))),0)</f>
        <v>0</v>
      </c>
      <c r="S167" s="46">
        <f>IFERROR(((VLOOKUP(B167,'Set Up Employee Data'!A:O,13,FALSE)))+((VLOOKUP(B167,'Set Up Employee Data'!A:O,14,FALSE)))+((VLOOKUP(B167,'Set Up Employee Data'!A:O,15,FALSE))),0)</f>
        <v>0</v>
      </c>
      <c r="T167" s="46" t="str">
        <f t="shared" si="5"/>
        <v>#N/A</v>
      </c>
      <c r="U167" s="69" t="str">
        <f t="shared" si="6"/>
        <v>#N/A</v>
      </c>
    </row>
    <row r="168" ht="14.25" hidden="1" customHeight="1">
      <c r="A168" s="32"/>
      <c r="B168" s="32"/>
      <c r="C168" s="33" t="str">
        <f>VLOOKUP(B168,'Set Up Employee Data'!A:O,2,FALSE)</f>
        <v>#N/A</v>
      </c>
      <c r="D168" s="33" t="str">
        <f t="shared" si="1"/>
        <v>#N/A</v>
      </c>
      <c r="E168" s="32"/>
      <c r="F168" s="32"/>
      <c r="G168" s="32"/>
      <c r="H168" s="33"/>
      <c r="I168" s="41"/>
      <c r="J168" s="68">
        <f>IFERROR(VLOOKUP(B168,'Set Up Employee Data'!A:O,3,FALSE)/(VLOOKUP(B168,'Set Up Employee Data'!A:O,4,FALSE)),0)</f>
        <v>0</v>
      </c>
      <c r="K168" s="46" t="str">
        <f t="shared" si="2"/>
        <v>#N/A</v>
      </c>
      <c r="L168" s="46" t="str">
        <f t="shared" si="3"/>
        <v>#N/A</v>
      </c>
      <c r="M168" s="46" t="str">
        <f t="shared" si="4"/>
        <v>#N/A</v>
      </c>
      <c r="N168" s="46" t="str">
        <f>(M168-I168)*((VLOOKUP(B168,'Set Up Employee Data'!A:O,7,FALSE)))</f>
        <v>#N/A</v>
      </c>
      <c r="O168" s="46" t="str">
        <f>(M168-I168)*((VLOOKUP(B168,'Set Up Employee Data'!A:O,8,FALSE)))</f>
        <v>#N/A</v>
      </c>
      <c r="P168" s="46" t="str">
        <f>(M168-I168)*((VLOOKUP(B168,'Set Up Employee Data'!A:O,5,FALSE)))</f>
        <v>#N/A</v>
      </c>
      <c r="Q168" s="46" t="str">
        <f>(M168-I168)*((VLOOKUP(B168,'Set Up Employee Data'!A:O,6,FALSE)))</f>
        <v>#N/A</v>
      </c>
      <c r="R168" s="46">
        <f>IFERROR(((VLOOKUP(B168,'Set Up Employee Data'!A:O,9,FALSE)))+((VLOOKUP(B168,'Set Up Employee Data'!A:O,10,FALSE)))+((VLOOKUP(B168,'Set Up Employee Data'!A:O,11,FALSE)))+((VLOOKUP(B168,'Set Up Employee Data'!A:O,12,FALSE))),0)</f>
        <v>0</v>
      </c>
      <c r="S168" s="46">
        <f>IFERROR(((VLOOKUP(B168,'Set Up Employee Data'!A:O,13,FALSE)))+((VLOOKUP(B168,'Set Up Employee Data'!A:O,14,FALSE)))+((VLOOKUP(B168,'Set Up Employee Data'!A:O,15,FALSE))),0)</f>
        <v>0</v>
      </c>
      <c r="T168" s="46" t="str">
        <f t="shared" si="5"/>
        <v>#N/A</v>
      </c>
      <c r="U168" s="69" t="str">
        <f t="shared" si="6"/>
        <v>#N/A</v>
      </c>
    </row>
    <row r="169" ht="14.25" hidden="1" customHeight="1">
      <c r="A169" s="32"/>
      <c r="B169" s="32"/>
      <c r="C169" s="33" t="str">
        <f>VLOOKUP(B169,'Set Up Employee Data'!A:O,2,FALSE)</f>
        <v>#N/A</v>
      </c>
      <c r="D169" s="33" t="str">
        <f t="shared" si="1"/>
        <v>#N/A</v>
      </c>
      <c r="E169" s="32"/>
      <c r="F169" s="32"/>
      <c r="G169" s="32"/>
      <c r="H169" s="33"/>
      <c r="I169" s="41"/>
      <c r="J169" s="68">
        <f>IFERROR(VLOOKUP(B169,'Set Up Employee Data'!A:O,3,FALSE)/(VLOOKUP(B169,'Set Up Employee Data'!A:O,4,FALSE)),0)</f>
        <v>0</v>
      </c>
      <c r="K169" s="46" t="str">
        <f t="shared" si="2"/>
        <v>#N/A</v>
      </c>
      <c r="L169" s="46" t="str">
        <f t="shared" si="3"/>
        <v>#N/A</v>
      </c>
      <c r="M169" s="46" t="str">
        <f t="shared" si="4"/>
        <v>#N/A</v>
      </c>
      <c r="N169" s="46" t="str">
        <f>(M169-I169)*((VLOOKUP(B169,'Set Up Employee Data'!A:O,7,FALSE)))</f>
        <v>#N/A</v>
      </c>
      <c r="O169" s="46" t="str">
        <f>(M169-I169)*((VLOOKUP(B169,'Set Up Employee Data'!A:O,8,FALSE)))</f>
        <v>#N/A</v>
      </c>
      <c r="P169" s="46" t="str">
        <f>(M169-I169)*((VLOOKUP(B169,'Set Up Employee Data'!A:O,5,FALSE)))</f>
        <v>#N/A</v>
      </c>
      <c r="Q169" s="46" t="str">
        <f>(M169-I169)*((VLOOKUP(B169,'Set Up Employee Data'!A:O,6,FALSE)))</f>
        <v>#N/A</v>
      </c>
      <c r="R169" s="46">
        <f>IFERROR(((VLOOKUP(B169,'Set Up Employee Data'!A:O,9,FALSE)))+((VLOOKUP(B169,'Set Up Employee Data'!A:O,10,FALSE)))+((VLOOKUP(B169,'Set Up Employee Data'!A:O,11,FALSE)))+((VLOOKUP(B169,'Set Up Employee Data'!A:O,12,FALSE))),0)</f>
        <v>0</v>
      </c>
      <c r="S169" s="46">
        <f>IFERROR(((VLOOKUP(B169,'Set Up Employee Data'!A:O,13,FALSE)))+((VLOOKUP(B169,'Set Up Employee Data'!A:O,14,FALSE)))+((VLOOKUP(B169,'Set Up Employee Data'!A:O,15,FALSE))),0)</f>
        <v>0</v>
      </c>
      <c r="T169" s="46" t="str">
        <f t="shared" si="5"/>
        <v>#N/A</v>
      </c>
      <c r="U169" s="69" t="str">
        <f t="shared" si="6"/>
        <v>#N/A</v>
      </c>
    </row>
    <row r="170" ht="14.25" hidden="1" customHeight="1">
      <c r="A170" s="32"/>
      <c r="B170" s="32"/>
      <c r="C170" s="33" t="str">
        <f>VLOOKUP(B170,'Set Up Employee Data'!A:O,2,FALSE)</f>
        <v>#N/A</v>
      </c>
      <c r="D170" s="33" t="str">
        <f t="shared" si="1"/>
        <v>#N/A</v>
      </c>
      <c r="E170" s="32"/>
      <c r="F170" s="32"/>
      <c r="G170" s="32"/>
      <c r="H170" s="33"/>
      <c r="I170" s="41"/>
      <c r="J170" s="68">
        <f>IFERROR(VLOOKUP(B170,'Set Up Employee Data'!A:O,3,FALSE)/(VLOOKUP(B170,'Set Up Employee Data'!A:O,4,FALSE)),0)</f>
        <v>0</v>
      </c>
      <c r="K170" s="46" t="str">
        <f t="shared" si="2"/>
        <v>#N/A</v>
      </c>
      <c r="L170" s="46" t="str">
        <f t="shared" si="3"/>
        <v>#N/A</v>
      </c>
      <c r="M170" s="46" t="str">
        <f t="shared" si="4"/>
        <v>#N/A</v>
      </c>
      <c r="N170" s="46" t="str">
        <f>(M170-I170)*((VLOOKUP(B170,'Set Up Employee Data'!A:O,7,FALSE)))</f>
        <v>#N/A</v>
      </c>
      <c r="O170" s="46" t="str">
        <f>(M170-I170)*((VLOOKUP(B170,'Set Up Employee Data'!A:O,8,FALSE)))</f>
        <v>#N/A</v>
      </c>
      <c r="P170" s="46" t="str">
        <f>(M170-I170)*((VLOOKUP(B170,'Set Up Employee Data'!A:O,5,FALSE)))</f>
        <v>#N/A</v>
      </c>
      <c r="Q170" s="46" t="str">
        <f>(M170-I170)*((VLOOKUP(B170,'Set Up Employee Data'!A:O,6,FALSE)))</f>
        <v>#N/A</v>
      </c>
      <c r="R170" s="46">
        <f>IFERROR(((VLOOKUP(B170,'Set Up Employee Data'!A:O,9,FALSE)))+((VLOOKUP(B170,'Set Up Employee Data'!A:O,10,FALSE)))+((VLOOKUP(B170,'Set Up Employee Data'!A:O,11,FALSE)))+((VLOOKUP(B170,'Set Up Employee Data'!A:O,12,FALSE))),0)</f>
        <v>0</v>
      </c>
      <c r="S170" s="46">
        <f>IFERROR(((VLOOKUP(B170,'Set Up Employee Data'!A:O,13,FALSE)))+((VLOOKUP(B170,'Set Up Employee Data'!A:O,14,FALSE)))+((VLOOKUP(B170,'Set Up Employee Data'!A:O,15,FALSE))),0)</f>
        <v>0</v>
      </c>
      <c r="T170" s="46" t="str">
        <f t="shared" si="5"/>
        <v>#N/A</v>
      </c>
      <c r="U170" s="69" t="str">
        <f t="shared" si="6"/>
        <v>#N/A</v>
      </c>
    </row>
    <row r="171" ht="14.25" hidden="1" customHeight="1">
      <c r="A171" s="32"/>
      <c r="B171" s="32"/>
      <c r="C171" s="33" t="str">
        <f>VLOOKUP(B171,'Set Up Employee Data'!A:O,2,FALSE)</f>
        <v>#N/A</v>
      </c>
      <c r="D171" s="33" t="str">
        <f t="shared" si="1"/>
        <v>#N/A</v>
      </c>
      <c r="E171" s="32"/>
      <c r="F171" s="32"/>
      <c r="G171" s="32"/>
      <c r="H171" s="33"/>
      <c r="I171" s="41"/>
      <c r="J171" s="68">
        <f>IFERROR(VLOOKUP(B171,'Set Up Employee Data'!A:O,3,FALSE)/(VLOOKUP(B171,'Set Up Employee Data'!A:O,4,FALSE)),0)</f>
        <v>0</v>
      </c>
      <c r="K171" s="46" t="str">
        <f t="shared" si="2"/>
        <v>#N/A</v>
      </c>
      <c r="L171" s="46" t="str">
        <f t="shared" si="3"/>
        <v>#N/A</v>
      </c>
      <c r="M171" s="46" t="str">
        <f t="shared" si="4"/>
        <v>#N/A</v>
      </c>
      <c r="N171" s="46" t="str">
        <f>(M171-I171)*((VLOOKUP(B171,'Set Up Employee Data'!A:O,7,FALSE)))</f>
        <v>#N/A</v>
      </c>
      <c r="O171" s="46" t="str">
        <f>(M171-I171)*((VLOOKUP(B171,'Set Up Employee Data'!A:O,8,FALSE)))</f>
        <v>#N/A</v>
      </c>
      <c r="P171" s="46" t="str">
        <f>(M171-I171)*((VLOOKUP(B171,'Set Up Employee Data'!A:O,5,FALSE)))</f>
        <v>#N/A</v>
      </c>
      <c r="Q171" s="46" t="str">
        <f>(M171-I171)*((VLOOKUP(B171,'Set Up Employee Data'!A:O,6,FALSE)))</f>
        <v>#N/A</v>
      </c>
      <c r="R171" s="46">
        <f>IFERROR(((VLOOKUP(B171,'Set Up Employee Data'!A:O,9,FALSE)))+((VLOOKUP(B171,'Set Up Employee Data'!A:O,10,FALSE)))+((VLOOKUP(B171,'Set Up Employee Data'!A:O,11,FALSE)))+((VLOOKUP(B171,'Set Up Employee Data'!A:O,12,FALSE))),0)</f>
        <v>0</v>
      </c>
      <c r="S171" s="46">
        <f>IFERROR(((VLOOKUP(B171,'Set Up Employee Data'!A:O,13,FALSE)))+((VLOOKUP(B171,'Set Up Employee Data'!A:O,14,FALSE)))+((VLOOKUP(B171,'Set Up Employee Data'!A:O,15,FALSE))),0)</f>
        <v>0</v>
      </c>
      <c r="T171" s="46" t="str">
        <f t="shared" si="5"/>
        <v>#N/A</v>
      </c>
      <c r="U171" s="69" t="str">
        <f t="shared" si="6"/>
        <v>#N/A</v>
      </c>
    </row>
    <row r="172" ht="14.25" hidden="1" customHeight="1">
      <c r="A172" s="32"/>
      <c r="B172" s="32"/>
      <c r="C172" s="33" t="str">
        <f>VLOOKUP(B172,'Set Up Employee Data'!A:O,2,FALSE)</f>
        <v>#N/A</v>
      </c>
      <c r="D172" s="33" t="str">
        <f t="shared" si="1"/>
        <v>#N/A</v>
      </c>
      <c r="E172" s="32"/>
      <c r="F172" s="32"/>
      <c r="G172" s="32"/>
      <c r="H172" s="33"/>
      <c r="I172" s="41"/>
      <c r="J172" s="68">
        <f>IFERROR(VLOOKUP(B172,'Set Up Employee Data'!A:O,3,FALSE)/(VLOOKUP(B172,'Set Up Employee Data'!A:O,4,FALSE)),0)</f>
        <v>0</v>
      </c>
      <c r="K172" s="46" t="str">
        <f t="shared" si="2"/>
        <v>#N/A</v>
      </c>
      <c r="L172" s="46" t="str">
        <f t="shared" si="3"/>
        <v>#N/A</v>
      </c>
      <c r="M172" s="46" t="str">
        <f t="shared" si="4"/>
        <v>#N/A</v>
      </c>
      <c r="N172" s="46" t="str">
        <f>(M172-I172)*((VLOOKUP(B172,'Set Up Employee Data'!A:O,7,FALSE)))</f>
        <v>#N/A</v>
      </c>
      <c r="O172" s="46" t="str">
        <f>(M172-I172)*((VLOOKUP(B172,'Set Up Employee Data'!A:O,8,FALSE)))</f>
        <v>#N/A</v>
      </c>
      <c r="P172" s="46" t="str">
        <f>(M172-I172)*((VLOOKUP(B172,'Set Up Employee Data'!A:O,5,FALSE)))</f>
        <v>#N/A</v>
      </c>
      <c r="Q172" s="46" t="str">
        <f>(M172-I172)*((VLOOKUP(B172,'Set Up Employee Data'!A:O,6,FALSE)))</f>
        <v>#N/A</v>
      </c>
      <c r="R172" s="46">
        <f>IFERROR(((VLOOKUP(B172,'Set Up Employee Data'!A:O,9,FALSE)))+((VLOOKUP(B172,'Set Up Employee Data'!A:O,10,FALSE)))+((VLOOKUP(B172,'Set Up Employee Data'!A:O,11,FALSE)))+((VLOOKUP(B172,'Set Up Employee Data'!A:O,12,FALSE))),0)</f>
        <v>0</v>
      </c>
      <c r="S172" s="46">
        <f>IFERROR(((VLOOKUP(B172,'Set Up Employee Data'!A:O,13,FALSE)))+((VLOOKUP(B172,'Set Up Employee Data'!A:O,14,FALSE)))+((VLOOKUP(B172,'Set Up Employee Data'!A:O,15,FALSE))),0)</f>
        <v>0</v>
      </c>
      <c r="T172" s="46" t="str">
        <f t="shared" si="5"/>
        <v>#N/A</v>
      </c>
      <c r="U172" s="69" t="str">
        <f t="shared" si="6"/>
        <v>#N/A</v>
      </c>
    </row>
    <row r="173" ht="14.25" hidden="1" customHeight="1">
      <c r="A173" s="32"/>
      <c r="B173" s="32"/>
      <c r="C173" s="33" t="str">
        <f>VLOOKUP(B173,'Set Up Employee Data'!A:O,2,FALSE)</f>
        <v>#N/A</v>
      </c>
      <c r="D173" s="33" t="str">
        <f t="shared" si="1"/>
        <v>#N/A</v>
      </c>
      <c r="E173" s="32"/>
      <c r="F173" s="32"/>
      <c r="G173" s="32"/>
      <c r="H173" s="33"/>
      <c r="I173" s="41"/>
      <c r="J173" s="68">
        <f>IFERROR(VLOOKUP(B173,'Set Up Employee Data'!A:O,3,FALSE)/(VLOOKUP(B173,'Set Up Employee Data'!A:O,4,FALSE)),0)</f>
        <v>0</v>
      </c>
      <c r="K173" s="46" t="str">
        <f t="shared" si="2"/>
        <v>#N/A</v>
      </c>
      <c r="L173" s="46" t="str">
        <f t="shared" si="3"/>
        <v>#N/A</v>
      </c>
      <c r="M173" s="46" t="str">
        <f t="shared" si="4"/>
        <v>#N/A</v>
      </c>
      <c r="N173" s="46" t="str">
        <f>(M173-I173)*((VLOOKUP(B173,'Set Up Employee Data'!A:O,7,FALSE)))</f>
        <v>#N/A</v>
      </c>
      <c r="O173" s="46" t="str">
        <f>(M173-I173)*((VLOOKUP(B173,'Set Up Employee Data'!A:O,8,FALSE)))</f>
        <v>#N/A</v>
      </c>
      <c r="P173" s="46" t="str">
        <f>(M173-I173)*((VLOOKUP(B173,'Set Up Employee Data'!A:O,5,FALSE)))</f>
        <v>#N/A</v>
      </c>
      <c r="Q173" s="46" t="str">
        <f>(M173-I173)*((VLOOKUP(B173,'Set Up Employee Data'!A:O,6,FALSE)))</f>
        <v>#N/A</v>
      </c>
      <c r="R173" s="46">
        <f>IFERROR(((VLOOKUP(B173,'Set Up Employee Data'!A:O,9,FALSE)))+((VLOOKUP(B173,'Set Up Employee Data'!A:O,10,FALSE)))+((VLOOKUP(B173,'Set Up Employee Data'!A:O,11,FALSE)))+((VLOOKUP(B173,'Set Up Employee Data'!A:O,12,FALSE))),0)</f>
        <v>0</v>
      </c>
      <c r="S173" s="46">
        <f>IFERROR(((VLOOKUP(B173,'Set Up Employee Data'!A:O,13,FALSE)))+((VLOOKUP(B173,'Set Up Employee Data'!A:O,14,FALSE)))+((VLOOKUP(B173,'Set Up Employee Data'!A:O,15,FALSE))),0)</f>
        <v>0</v>
      </c>
      <c r="T173" s="46" t="str">
        <f t="shared" si="5"/>
        <v>#N/A</v>
      </c>
      <c r="U173" s="69" t="str">
        <f t="shared" si="6"/>
        <v>#N/A</v>
      </c>
    </row>
    <row r="174" ht="14.25" hidden="1" customHeight="1">
      <c r="A174" s="32"/>
      <c r="B174" s="32"/>
      <c r="C174" s="33" t="str">
        <f>VLOOKUP(B174,'Set Up Employee Data'!A:O,2,FALSE)</f>
        <v>#N/A</v>
      </c>
      <c r="D174" s="33" t="str">
        <f t="shared" si="1"/>
        <v>#N/A</v>
      </c>
      <c r="E174" s="32"/>
      <c r="F174" s="32"/>
      <c r="G174" s="32"/>
      <c r="H174" s="33"/>
      <c r="I174" s="41"/>
      <c r="J174" s="68">
        <f>IFERROR(VLOOKUP(B174,'Set Up Employee Data'!A:O,3,FALSE)/(VLOOKUP(B174,'Set Up Employee Data'!A:O,4,FALSE)),0)</f>
        <v>0</v>
      </c>
      <c r="K174" s="46" t="str">
        <f t="shared" si="2"/>
        <v>#N/A</v>
      </c>
      <c r="L174" s="46" t="str">
        <f t="shared" si="3"/>
        <v>#N/A</v>
      </c>
      <c r="M174" s="46" t="str">
        <f t="shared" si="4"/>
        <v>#N/A</v>
      </c>
      <c r="N174" s="46" t="str">
        <f>(M174-I174)*((VLOOKUP(B174,'Set Up Employee Data'!A:O,7,FALSE)))</f>
        <v>#N/A</v>
      </c>
      <c r="O174" s="46" t="str">
        <f>(M174-I174)*((VLOOKUP(B174,'Set Up Employee Data'!A:O,8,FALSE)))</f>
        <v>#N/A</v>
      </c>
      <c r="P174" s="46" t="str">
        <f>(M174-I174)*((VLOOKUP(B174,'Set Up Employee Data'!A:O,5,FALSE)))</f>
        <v>#N/A</v>
      </c>
      <c r="Q174" s="46" t="str">
        <f>(M174-I174)*((VLOOKUP(B174,'Set Up Employee Data'!A:O,6,FALSE)))</f>
        <v>#N/A</v>
      </c>
      <c r="R174" s="46">
        <f>IFERROR(((VLOOKUP(B174,'Set Up Employee Data'!A:O,9,FALSE)))+((VLOOKUP(B174,'Set Up Employee Data'!A:O,10,FALSE)))+((VLOOKUP(B174,'Set Up Employee Data'!A:O,11,FALSE)))+((VLOOKUP(B174,'Set Up Employee Data'!A:O,12,FALSE))),0)</f>
        <v>0</v>
      </c>
      <c r="S174" s="46">
        <f>IFERROR(((VLOOKUP(B174,'Set Up Employee Data'!A:O,13,FALSE)))+((VLOOKUP(B174,'Set Up Employee Data'!A:O,14,FALSE)))+((VLOOKUP(B174,'Set Up Employee Data'!A:O,15,FALSE))),0)</f>
        <v>0</v>
      </c>
      <c r="T174" s="46" t="str">
        <f t="shared" si="5"/>
        <v>#N/A</v>
      </c>
      <c r="U174" s="69" t="str">
        <f t="shared" si="6"/>
        <v>#N/A</v>
      </c>
    </row>
    <row r="175" ht="14.25" hidden="1" customHeight="1">
      <c r="A175" s="32"/>
      <c r="B175" s="32"/>
      <c r="C175" s="33" t="str">
        <f>VLOOKUP(B175,'Set Up Employee Data'!A:O,2,FALSE)</f>
        <v>#N/A</v>
      </c>
      <c r="D175" s="33" t="str">
        <f t="shared" si="1"/>
        <v>#N/A</v>
      </c>
      <c r="E175" s="32"/>
      <c r="F175" s="32"/>
      <c r="G175" s="32"/>
      <c r="H175" s="33"/>
      <c r="I175" s="41"/>
      <c r="J175" s="68">
        <f>IFERROR(VLOOKUP(B175,'Set Up Employee Data'!A:O,3,FALSE)/(VLOOKUP(B175,'Set Up Employee Data'!A:O,4,FALSE)),0)</f>
        <v>0</v>
      </c>
      <c r="K175" s="46" t="str">
        <f t="shared" si="2"/>
        <v>#N/A</v>
      </c>
      <c r="L175" s="46" t="str">
        <f t="shared" si="3"/>
        <v>#N/A</v>
      </c>
      <c r="M175" s="46" t="str">
        <f t="shared" si="4"/>
        <v>#N/A</v>
      </c>
      <c r="N175" s="46" t="str">
        <f>(M175-I175)*((VLOOKUP(B175,'Set Up Employee Data'!A:O,7,FALSE)))</f>
        <v>#N/A</v>
      </c>
      <c r="O175" s="46" t="str">
        <f>(M175-I175)*((VLOOKUP(B175,'Set Up Employee Data'!A:O,8,FALSE)))</f>
        <v>#N/A</v>
      </c>
      <c r="P175" s="46" t="str">
        <f>(M175-I175)*((VLOOKUP(B175,'Set Up Employee Data'!A:O,5,FALSE)))</f>
        <v>#N/A</v>
      </c>
      <c r="Q175" s="46" t="str">
        <f>(M175-I175)*((VLOOKUP(B175,'Set Up Employee Data'!A:O,6,FALSE)))</f>
        <v>#N/A</v>
      </c>
      <c r="R175" s="46">
        <f>IFERROR(((VLOOKUP(B175,'Set Up Employee Data'!A:O,9,FALSE)))+((VLOOKUP(B175,'Set Up Employee Data'!A:O,10,FALSE)))+((VLOOKUP(B175,'Set Up Employee Data'!A:O,11,FALSE)))+((VLOOKUP(B175,'Set Up Employee Data'!A:O,12,FALSE))),0)</f>
        <v>0</v>
      </c>
      <c r="S175" s="46">
        <f>IFERROR(((VLOOKUP(B175,'Set Up Employee Data'!A:O,13,FALSE)))+((VLOOKUP(B175,'Set Up Employee Data'!A:O,14,FALSE)))+((VLOOKUP(B175,'Set Up Employee Data'!A:O,15,FALSE))),0)</f>
        <v>0</v>
      </c>
      <c r="T175" s="46" t="str">
        <f t="shared" si="5"/>
        <v>#N/A</v>
      </c>
      <c r="U175" s="69" t="str">
        <f t="shared" si="6"/>
        <v>#N/A</v>
      </c>
    </row>
    <row r="176" ht="14.25" hidden="1" customHeight="1">
      <c r="A176" s="32"/>
      <c r="B176" s="32"/>
      <c r="C176" s="33" t="str">
        <f>VLOOKUP(B176,'Set Up Employee Data'!A:O,2,FALSE)</f>
        <v>#N/A</v>
      </c>
      <c r="D176" s="33" t="str">
        <f t="shared" si="1"/>
        <v>#N/A</v>
      </c>
      <c r="E176" s="32"/>
      <c r="F176" s="32"/>
      <c r="G176" s="32"/>
      <c r="H176" s="33"/>
      <c r="I176" s="41"/>
      <c r="J176" s="68">
        <f>IFERROR(VLOOKUP(B176,'Set Up Employee Data'!A:O,3,FALSE)/(VLOOKUP(B176,'Set Up Employee Data'!A:O,4,FALSE)),0)</f>
        <v>0</v>
      </c>
      <c r="K176" s="46" t="str">
        <f t="shared" si="2"/>
        <v>#N/A</v>
      </c>
      <c r="L176" s="46" t="str">
        <f t="shared" si="3"/>
        <v>#N/A</v>
      </c>
      <c r="M176" s="46" t="str">
        <f t="shared" si="4"/>
        <v>#N/A</v>
      </c>
      <c r="N176" s="46" t="str">
        <f>(M176-I176)*((VLOOKUP(B176,'Set Up Employee Data'!A:O,7,FALSE)))</f>
        <v>#N/A</v>
      </c>
      <c r="O176" s="46" t="str">
        <f>(M176-I176)*((VLOOKUP(B176,'Set Up Employee Data'!A:O,8,FALSE)))</f>
        <v>#N/A</v>
      </c>
      <c r="P176" s="46" t="str">
        <f>(M176-I176)*((VLOOKUP(B176,'Set Up Employee Data'!A:O,5,FALSE)))</f>
        <v>#N/A</v>
      </c>
      <c r="Q176" s="46" t="str">
        <f>(M176-I176)*((VLOOKUP(B176,'Set Up Employee Data'!A:O,6,FALSE)))</f>
        <v>#N/A</v>
      </c>
      <c r="R176" s="46">
        <f>IFERROR(((VLOOKUP(B176,'Set Up Employee Data'!A:O,9,FALSE)))+((VLOOKUP(B176,'Set Up Employee Data'!A:O,10,FALSE)))+((VLOOKUP(B176,'Set Up Employee Data'!A:O,11,FALSE)))+((VLOOKUP(B176,'Set Up Employee Data'!A:O,12,FALSE))),0)</f>
        <v>0</v>
      </c>
      <c r="S176" s="46">
        <f>IFERROR(((VLOOKUP(B176,'Set Up Employee Data'!A:O,13,FALSE)))+((VLOOKUP(B176,'Set Up Employee Data'!A:O,14,FALSE)))+((VLOOKUP(B176,'Set Up Employee Data'!A:O,15,FALSE))),0)</f>
        <v>0</v>
      </c>
      <c r="T176" s="46" t="str">
        <f t="shared" si="5"/>
        <v>#N/A</v>
      </c>
      <c r="U176" s="69" t="str">
        <f t="shared" si="6"/>
        <v>#N/A</v>
      </c>
    </row>
    <row r="177" ht="14.25" hidden="1" customHeight="1">
      <c r="A177" s="32"/>
      <c r="B177" s="32"/>
      <c r="C177" s="33" t="str">
        <f>VLOOKUP(B177,'Set Up Employee Data'!A:O,2,FALSE)</f>
        <v>#N/A</v>
      </c>
      <c r="D177" s="33" t="str">
        <f t="shared" si="1"/>
        <v>#N/A</v>
      </c>
      <c r="E177" s="32"/>
      <c r="F177" s="32"/>
      <c r="G177" s="32"/>
      <c r="H177" s="33"/>
      <c r="I177" s="41"/>
      <c r="J177" s="68">
        <f>IFERROR(VLOOKUP(B177,'Set Up Employee Data'!A:O,3,FALSE)/(VLOOKUP(B177,'Set Up Employee Data'!A:O,4,FALSE)),0)</f>
        <v>0</v>
      </c>
      <c r="K177" s="46" t="str">
        <f t="shared" si="2"/>
        <v>#N/A</v>
      </c>
      <c r="L177" s="46" t="str">
        <f t="shared" si="3"/>
        <v>#N/A</v>
      </c>
      <c r="M177" s="46" t="str">
        <f t="shared" si="4"/>
        <v>#N/A</v>
      </c>
      <c r="N177" s="46" t="str">
        <f>(M177-I177)*((VLOOKUP(B177,'Set Up Employee Data'!A:O,7,FALSE)))</f>
        <v>#N/A</v>
      </c>
      <c r="O177" s="46" t="str">
        <f>(M177-I177)*((VLOOKUP(B177,'Set Up Employee Data'!A:O,8,FALSE)))</f>
        <v>#N/A</v>
      </c>
      <c r="P177" s="46" t="str">
        <f>(M177-I177)*((VLOOKUP(B177,'Set Up Employee Data'!A:O,5,FALSE)))</f>
        <v>#N/A</v>
      </c>
      <c r="Q177" s="46" t="str">
        <f>(M177-I177)*((VLOOKUP(B177,'Set Up Employee Data'!A:O,6,FALSE)))</f>
        <v>#N/A</v>
      </c>
      <c r="R177" s="46">
        <f>IFERROR(((VLOOKUP(B177,'Set Up Employee Data'!A:O,9,FALSE)))+((VLOOKUP(B177,'Set Up Employee Data'!A:O,10,FALSE)))+((VLOOKUP(B177,'Set Up Employee Data'!A:O,11,FALSE)))+((VLOOKUP(B177,'Set Up Employee Data'!A:O,12,FALSE))),0)</f>
        <v>0</v>
      </c>
      <c r="S177" s="46">
        <f>IFERROR(((VLOOKUP(B177,'Set Up Employee Data'!A:O,13,FALSE)))+((VLOOKUP(B177,'Set Up Employee Data'!A:O,14,FALSE)))+((VLOOKUP(B177,'Set Up Employee Data'!A:O,15,FALSE))),0)</f>
        <v>0</v>
      </c>
      <c r="T177" s="46" t="str">
        <f t="shared" si="5"/>
        <v>#N/A</v>
      </c>
      <c r="U177" s="69" t="str">
        <f t="shared" si="6"/>
        <v>#N/A</v>
      </c>
    </row>
    <row r="178" ht="14.25" hidden="1" customHeight="1">
      <c r="A178" s="32"/>
      <c r="B178" s="32"/>
      <c r="C178" s="33" t="str">
        <f>VLOOKUP(B178,'Set Up Employee Data'!A:O,2,FALSE)</f>
        <v>#N/A</v>
      </c>
      <c r="D178" s="33" t="str">
        <f t="shared" si="1"/>
        <v>#N/A</v>
      </c>
      <c r="E178" s="32"/>
      <c r="F178" s="32"/>
      <c r="G178" s="32"/>
      <c r="H178" s="33"/>
      <c r="I178" s="41"/>
      <c r="J178" s="68">
        <f>IFERROR(VLOOKUP(B178,'Set Up Employee Data'!A:O,3,FALSE)/(VLOOKUP(B178,'Set Up Employee Data'!A:O,4,FALSE)),0)</f>
        <v>0</v>
      </c>
      <c r="K178" s="46" t="str">
        <f t="shared" si="2"/>
        <v>#N/A</v>
      </c>
      <c r="L178" s="46" t="str">
        <f t="shared" si="3"/>
        <v>#N/A</v>
      </c>
      <c r="M178" s="46" t="str">
        <f t="shared" si="4"/>
        <v>#N/A</v>
      </c>
      <c r="N178" s="46" t="str">
        <f>(M178-I178)*((VLOOKUP(B178,'Set Up Employee Data'!A:O,7,FALSE)))</f>
        <v>#N/A</v>
      </c>
      <c r="O178" s="46" t="str">
        <f>(M178-I178)*((VLOOKUP(B178,'Set Up Employee Data'!A:O,8,FALSE)))</f>
        <v>#N/A</v>
      </c>
      <c r="P178" s="46" t="str">
        <f>(M178-I178)*((VLOOKUP(B178,'Set Up Employee Data'!A:O,5,FALSE)))</f>
        <v>#N/A</v>
      </c>
      <c r="Q178" s="46" t="str">
        <f>(M178-I178)*((VLOOKUP(B178,'Set Up Employee Data'!A:O,6,FALSE)))</f>
        <v>#N/A</v>
      </c>
      <c r="R178" s="46">
        <f>IFERROR(((VLOOKUP(B178,'Set Up Employee Data'!A:O,9,FALSE)))+((VLOOKUP(B178,'Set Up Employee Data'!A:O,10,FALSE)))+((VLOOKUP(B178,'Set Up Employee Data'!A:O,11,FALSE)))+((VLOOKUP(B178,'Set Up Employee Data'!A:O,12,FALSE))),0)</f>
        <v>0</v>
      </c>
      <c r="S178" s="46">
        <f>IFERROR(((VLOOKUP(B178,'Set Up Employee Data'!A:O,13,FALSE)))+((VLOOKUP(B178,'Set Up Employee Data'!A:O,14,FALSE)))+((VLOOKUP(B178,'Set Up Employee Data'!A:O,15,FALSE))),0)</f>
        <v>0</v>
      </c>
      <c r="T178" s="46" t="str">
        <f t="shared" si="5"/>
        <v>#N/A</v>
      </c>
      <c r="U178" s="69" t="str">
        <f t="shared" si="6"/>
        <v>#N/A</v>
      </c>
    </row>
    <row r="179" ht="14.25" hidden="1" customHeight="1">
      <c r="A179" s="32"/>
      <c r="B179" s="32"/>
      <c r="C179" s="33" t="str">
        <f>VLOOKUP(B179,'Set Up Employee Data'!A:O,2,FALSE)</f>
        <v>#N/A</v>
      </c>
      <c r="D179" s="33" t="str">
        <f t="shared" si="1"/>
        <v>#N/A</v>
      </c>
      <c r="E179" s="32"/>
      <c r="F179" s="32"/>
      <c r="G179" s="32"/>
      <c r="H179" s="33"/>
      <c r="I179" s="41"/>
      <c r="J179" s="68">
        <f>IFERROR(VLOOKUP(B179,'Set Up Employee Data'!A:O,3,FALSE)/(VLOOKUP(B179,'Set Up Employee Data'!A:O,4,FALSE)),0)</f>
        <v>0</v>
      </c>
      <c r="K179" s="46" t="str">
        <f t="shared" si="2"/>
        <v>#N/A</v>
      </c>
      <c r="L179" s="46" t="str">
        <f t="shared" si="3"/>
        <v>#N/A</v>
      </c>
      <c r="M179" s="46" t="str">
        <f t="shared" si="4"/>
        <v>#N/A</v>
      </c>
      <c r="N179" s="46" t="str">
        <f>(M179-I179)*((VLOOKUP(B179,'Set Up Employee Data'!A:O,7,FALSE)))</f>
        <v>#N/A</v>
      </c>
      <c r="O179" s="46" t="str">
        <f>(M179-I179)*((VLOOKUP(B179,'Set Up Employee Data'!A:O,8,FALSE)))</f>
        <v>#N/A</v>
      </c>
      <c r="P179" s="46" t="str">
        <f>(M179-I179)*((VLOOKUP(B179,'Set Up Employee Data'!A:O,5,FALSE)))</f>
        <v>#N/A</v>
      </c>
      <c r="Q179" s="46" t="str">
        <f>(M179-I179)*((VLOOKUP(B179,'Set Up Employee Data'!A:O,6,FALSE)))</f>
        <v>#N/A</v>
      </c>
      <c r="R179" s="46">
        <f>IFERROR(((VLOOKUP(B179,'Set Up Employee Data'!A:O,9,FALSE)))+((VLOOKUP(B179,'Set Up Employee Data'!A:O,10,FALSE)))+((VLOOKUP(B179,'Set Up Employee Data'!A:O,11,FALSE)))+((VLOOKUP(B179,'Set Up Employee Data'!A:O,12,FALSE))),0)</f>
        <v>0</v>
      </c>
      <c r="S179" s="46">
        <f>IFERROR(((VLOOKUP(B179,'Set Up Employee Data'!A:O,13,FALSE)))+((VLOOKUP(B179,'Set Up Employee Data'!A:O,14,FALSE)))+((VLOOKUP(B179,'Set Up Employee Data'!A:O,15,FALSE))),0)</f>
        <v>0</v>
      </c>
      <c r="T179" s="46" t="str">
        <f t="shared" si="5"/>
        <v>#N/A</v>
      </c>
      <c r="U179" s="69" t="str">
        <f t="shared" si="6"/>
        <v>#N/A</v>
      </c>
    </row>
    <row r="180" ht="14.25" hidden="1" customHeight="1">
      <c r="A180" s="32"/>
      <c r="B180" s="32"/>
      <c r="C180" s="33" t="str">
        <f>VLOOKUP(B180,'Set Up Employee Data'!A:O,2,FALSE)</f>
        <v>#N/A</v>
      </c>
      <c r="D180" s="33" t="str">
        <f t="shared" si="1"/>
        <v>#N/A</v>
      </c>
      <c r="E180" s="32"/>
      <c r="F180" s="32"/>
      <c r="G180" s="32"/>
      <c r="H180" s="33"/>
      <c r="I180" s="41"/>
      <c r="J180" s="68">
        <f>IFERROR(VLOOKUP(B180,'Set Up Employee Data'!A:O,3,FALSE)/(VLOOKUP(B180,'Set Up Employee Data'!A:O,4,FALSE)),0)</f>
        <v>0</v>
      </c>
      <c r="K180" s="46" t="str">
        <f t="shared" si="2"/>
        <v>#N/A</v>
      </c>
      <c r="L180" s="46" t="str">
        <f t="shared" si="3"/>
        <v>#N/A</v>
      </c>
      <c r="M180" s="46" t="str">
        <f t="shared" si="4"/>
        <v>#N/A</v>
      </c>
      <c r="N180" s="46" t="str">
        <f>(M180-I180)*((VLOOKUP(B180,'Set Up Employee Data'!A:O,7,FALSE)))</f>
        <v>#N/A</v>
      </c>
      <c r="O180" s="46" t="str">
        <f>(M180-I180)*((VLOOKUP(B180,'Set Up Employee Data'!A:O,8,FALSE)))</f>
        <v>#N/A</v>
      </c>
      <c r="P180" s="46" t="str">
        <f>(M180-I180)*((VLOOKUP(B180,'Set Up Employee Data'!A:O,5,FALSE)))</f>
        <v>#N/A</v>
      </c>
      <c r="Q180" s="46" t="str">
        <f>(M180-I180)*((VLOOKUP(B180,'Set Up Employee Data'!A:O,6,FALSE)))</f>
        <v>#N/A</v>
      </c>
      <c r="R180" s="46">
        <f>IFERROR(((VLOOKUP(B180,'Set Up Employee Data'!A:O,9,FALSE)))+((VLOOKUP(B180,'Set Up Employee Data'!A:O,10,FALSE)))+((VLOOKUP(B180,'Set Up Employee Data'!A:O,11,FALSE)))+((VLOOKUP(B180,'Set Up Employee Data'!A:O,12,FALSE))),0)</f>
        <v>0</v>
      </c>
      <c r="S180" s="46">
        <f>IFERROR(((VLOOKUP(B180,'Set Up Employee Data'!A:O,13,FALSE)))+((VLOOKUP(B180,'Set Up Employee Data'!A:O,14,FALSE)))+((VLOOKUP(B180,'Set Up Employee Data'!A:O,15,FALSE))),0)</f>
        <v>0</v>
      </c>
      <c r="T180" s="46" t="str">
        <f t="shared" si="5"/>
        <v>#N/A</v>
      </c>
      <c r="U180" s="69" t="str">
        <f t="shared" si="6"/>
        <v>#N/A</v>
      </c>
    </row>
    <row r="181" ht="14.25" hidden="1" customHeight="1">
      <c r="A181" s="32"/>
      <c r="B181" s="32"/>
      <c r="C181" s="33" t="str">
        <f>VLOOKUP(B181,'Set Up Employee Data'!A:O,2,FALSE)</f>
        <v>#N/A</v>
      </c>
      <c r="D181" s="33" t="str">
        <f t="shared" si="1"/>
        <v>#N/A</v>
      </c>
      <c r="E181" s="32"/>
      <c r="F181" s="32"/>
      <c r="G181" s="32"/>
      <c r="H181" s="33"/>
      <c r="I181" s="41"/>
      <c r="J181" s="68">
        <f>IFERROR(VLOOKUP(B181,'Set Up Employee Data'!A:O,3,FALSE)/(VLOOKUP(B181,'Set Up Employee Data'!A:O,4,FALSE)),0)</f>
        <v>0</v>
      </c>
      <c r="K181" s="46" t="str">
        <f t="shared" si="2"/>
        <v>#N/A</v>
      </c>
      <c r="L181" s="46" t="str">
        <f t="shared" si="3"/>
        <v>#N/A</v>
      </c>
      <c r="M181" s="46" t="str">
        <f t="shared" si="4"/>
        <v>#N/A</v>
      </c>
      <c r="N181" s="46" t="str">
        <f>(M181-I181)*((VLOOKUP(B181,'Set Up Employee Data'!A:O,7,FALSE)))</f>
        <v>#N/A</v>
      </c>
      <c r="O181" s="46" t="str">
        <f>(M181-I181)*((VLOOKUP(B181,'Set Up Employee Data'!A:O,8,FALSE)))</f>
        <v>#N/A</v>
      </c>
      <c r="P181" s="46" t="str">
        <f>(M181-I181)*((VLOOKUP(B181,'Set Up Employee Data'!A:O,5,FALSE)))</f>
        <v>#N/A</v>
      </c>
      <c r="Q181" s="46" t="str">
        <f>(M181-I181)*((VLOOKUP(B181,'Set Up Employee Data'!A:O,6,FALSE)))</f>
        <v>#N/A</v>
      </c>
      <c r="R181" s="46">
        <f>IFERROR(((VLOOKUP(B181,'Set Up Employee Data'!A:O,9,FALSE)))+((VLOOKUP(B181,'Set Up Employee Data'!A:O,10,FALSE)))+((VLOOKUP(B181,'Set Up Employee Data'!A:O,11,FALSE)))+((VLOOKUP(B181,'Set Up Employee Data'!A:O,12,FALSE))),0)</f>
        <v>0</v>
      </c>
      <c r="S181" s="46">
        <f>IFERROR(((VLOOKUP(B181,'Set Up Employee Data'!A:O,13,FALSE)))+((VLOOKUP(B181,'Set Up Employee Data'!A:O,14,FALSE)))+((VLOOKUP(B181,'Set Up Employee Data'!A:O,15,FALSE))),0)</f>
        <v>0</v>
      </c>
      <c r="T181" s="46" t="str">
        <f t="shared" si="5"/>
        <v>#N/A</v>
      </c>
      <c r="U181" s="69" t="str">
        <f t="shared" si="6"/>
        <v>#N/A</v>
      </c>
    </row>
    <row r="182" ht="14.25" hidden="1" customHeight="1">
      <c r="A182" s="32"/>
      <c r="B182" s="32"/>
      <c r="C182" s="33" t="str">
        <f>VLOOKUP(B182,'Set Up Employee Data'!A:O,2,FALSE)</f>
        <v>#N/A</v>
      </c>
      <c r="D182" s="33" t="str">
        <f t="shared" si="1"/>
        <v>#N/A</v>
      </c>
      <c r="E182" s="32"/>
      <c r="F182" s="32"/>
      <c r="G182" s="32"/>
      <c r="H182" s="33"/>
      <c r="I182" s="41"/>
      <c r="J182" s="68">
        <f>IFERROR(VLOOKUP(B182,'Set Up Employee Data'!A:O,3,FALSE)/(VLOOKUP(B182,'Set Up Employee Data'!A:O,4,FALSE)),0)</f>
        <v>0</v>
      </c>
      <c r="K182" s="46" t="str">
        <f t="shared" si="2"/>
        <v>#N/A</v>
      </c>
      <c r="L182" s="46" t="str">
        <f t="shared" si="3"/>
        <v>#N/A</v>
      </c>
      <c r="M182" s="46" t="str">
        <f t="shared" si="4"/>
        <v>#N/A</v>
      </c>
      <c r="N182" s="46" t="str">
        <f>(M182-I182)*((VLOOKUP(B182,'Set Up Employee Data'!A:O,7,FALSE)))</f>
        <v>#N/A</v>
      </c>
      <c r="O182" s="46" t="str">
        <f>(M182-I182)*((VLOOKUP(B182,'Set Up Employee Data'!A:O,8,FALSE)))</f>
        <v>#N/A</v>
      </c>
      <c r="P182" s="46" t="str">
        <f>(M182-I182)*((VLOOKUP(B182,'Set Up Employee Data'!A:O,5,FALSE)))</f>
        <v>#N/A</v>
      </c>
      <c r="Q182" s="46" t="str">
        <f>(M182-I182)*((VLOOKUP(B182,'Set Up Employee Data'!A:O,6,FALSE)))</f>
        <v>#N/A</v>
      </c>
      <c r="R182" s="46">
        <f>IFERROR(((VLOOKUP(B182,'Set Up Employee Data'!A:O,9,FALSE)))+((VLOOKUP(B182,'Set Up Employee Data'!A:O,10,FALSE)))+((VLOOKUP(B182,'Set Up Employee Data'!A:O,11,FALSE)))+((VLOOKUP(B182,'Set Up Employee Data'!A:O,12,FALSE))),0)</f>
        <v>0</v>
      </c>
      <c r="S182" s="46">
        <f>IFERROR(((VLOOKUP(B182,'Set Up Employee Data'!A:O,13,FALSE)))+((VLOOKUP(B182,'Set Up Employee Data'!A:O,14,FALSE)))+((VLOOKUP(B182,'Set Up Employee Data'!A:O,15,FALSE))),0)</f>
        <v>0</v>
      </c>
      <c r="T182" s="46" t="str">
        <f t="shared" si="5"/>
        <v>#N/A</v>
      </c>
      <c r="U182" s="69" t="str">
        <f t="shared" si="6"/>
        <v>#N/A</v>
      </c>
    </row>
    <row r="183" ht="14.25" hidden="1" customHeight="1">
      <c r="A183" s="32"/>
      <c r="B183" s="32"/>
      <c r="C183" s="33" t="str">
        <f>VLOOKUP(B183,'Set Up Employee Data'!A:O,2,FALSE)</f>
        <v>#N/A</v>
      </c>
      <c r="D183" s="33" t="str">
        <f t="shared" si="1"/>
        <v>#N/A</v>
      </c>
      <c r="E183" s="32"/>
      <c r="F183" s="32"/>
      <c r="G183" s="32"/>
      <c r="H183" s="33"/>
      <c r="I183" s="41"/>
      <c r="J183" s="68">
        <f>IFERROR(VLOOKUP(B183,'Set Up Employee Data'!A:O,3,FALSE)/(VLOOKUP(B183,'Set Up Employee Data'!A:O,4,FALSE)),0)</f>
        <v>0</v>
      </c>
      <c r="K183" s="46" t="str">
        <f t="shared" si="2"/>
        <v>#N/A</v>
      </c>
      <c r="L183" s="46" t="str">
        <f t="shared" si="3"/>
        <v>#N/A</v>
      </c>
      <c r="M183" s="46" t="str">
        <f t="shared" si="4"/>
        <v>#N/A</v>
      </c>
      <c r="N183" s="46" t="str">
        <f>(M183-I183)*((VLOOKUP(B183,'Set Up Employee Data'!A:O,7,FALSE)))</f>
        <v>#N/A</v>
      </c>
      <c r="O183" s="46" t="str">
        <f>(M183-I183)*((VLOOKUP(B183,'Set Up Employee Data'!A:O,8,FALSE)))</f>
        <v>#N/A</v>
      </c>
      <c r="P183" s="46" t="str">
        <f>(M183-I183)*((VLOOKUP(B183,'Set Up Employee Data'!A:O,5,FALSE)))</f>
        <v>#N/A</v>
      </c>
      <c r="Q183" s="46" t="str">
        <f>(M183-I183)*((VLOOKUP(B183,'Set Up Employee Data'!A:O,6,FALSE)))</f>
        <v>#N/A</v>
      </c>
      <c r="R183" s="46">
        <f>IFERROR(((VLOOKUP(B183,'Set Up Employee Data'!A:O,9,FALSE)))+((VLOOKUP(B183,'Set Up Employee Data'!A:O,10,FALSE)))+((VLOOKUP(B183,'Set Up Employee Data'!A:O,11,FALSE)))+((VLOOKUP(B183,'Set Up Employee Data'!A:O,12,FALSE))),0)</f>
        <v>0</v>
      </c>
      <c r="S183" s="46">
        <f>IFERROR(((VLOOKUP(B183,'Set Up Employee Data'!A:O,13,FALSE)))+((VLOOKUP(B183,'Set Up Employee Data'!A:O,14,FALSE)))+((VLOOKUP(B183,'Set Up Employee Data'!A:O,15,FALSE))),0)</f>
        <v>0</v>
      </c>
      <c r="T183" s="46" t="str">
        <f t="shared" si="5"/>
        <v>#N/A</v>
      </c>
      <c r="U183" s="69" t="str">
        <f t="shared" si="6"/>
        <v>#N/A</v>
      </c>
    </row>
    <row r="184" ht="14.25" hidden="1" customHeight="1">
      <c r="A184" s="32"/>
      <c r="B184" s="32"/>
      <c r="C184" s="33" t="str">
        <f>VLOOKUP(B184,'Set Up Employee Data'!A:O,2,FALSE)</f>
        <v>#N/A</v>
      </c>
      <c r="D184" s="33" t="str">
        <f t="shared" si="1"/>
        <v>#N/A</v>
      </c>
      <c r="E184" s="32"/>
      <c r="F184" s="32"/>
      <c r="G184" s="32"/>
      <c r="H184" s="33"/>
      <c r="I184" s="41"/>
      <c r="J184" s="68">
        <f>IFERROR(VLOOKUP(B184,'Set Up Employee Data'!A:O,3,FALSE)/(VLOOKUP(B184,'Set Up Employee Data'!A:O,4,FALSE)),0)</f>
        <v>0</v>
      </c>
      <c r="K184" s="46" t="str">
        <f t="shared" si="2"/>
        <v>#N/A</v>
      </c>
      <c r="L184" s="46" t="str">
        <f t="shared" si="3"/>
        <v>#N/A</v>
      </c>
      <c r="M184" s="46" t="str">
        <f t="shared" si="4"/>
        <v>#N/A</v>
      </c>
      <c r="N184" s="46" t="str">
        <f>(M184-I184)*((VLOOKUP(B184,'Set Up Employee Data'!A:O,7,FALSE)))</f>
        <v>#N/A</v>
      </c>
      <c r="O184" s="46" t="str">
        <f>(M184-I184)*((VLOOKUP(B184,'Set Up Employee Data'!A:O,8,FALSE)))</f>
        <v>#N/A</v>
      </c>
      <c r="P184" s="46" t="str">
        <f>(M184-I184)*((VLOOKUP(B184,'Set Up Employee Data'!A:O,5,FALSE)))</f>
        <v>#N/A</v>
      </c>
      <c r="Q184" s="46" t="str">
        <f>(M184-I184)*((VLOOKUP(B184,'Set Up Employee Data'!A:O,6,FALSE)))</f>
        <v>#N/A</v>
      </c>
      <c r="R184" s="46">
        <f>IFERROR(((VLOOKUP(B184,'Set Up Employee Data'!A:O,9,FALSE)))+((VLOOKUP(B184,'Set Up Employee Data'!A:O,10,FALSE)))+((VLOOKUP(B184,'Set Up Employee Data'!A:O,11,FALSE)))+((VLOOKUP(B184,'Set Up Employee Data'!A:O,12,FALSE))),0)</f>
        <v>0</v>
      </c>
      <c r="S184" s="46">
        <f>IFERROR(((VLOOKUP(B184,'Set Up Employee Data'!A:O,13,FALSE)))+((VLOOKUP(B184,'Set Up Employee Data'!A:O,14,FALSE)))+((VLOOKUP(B184,'Set Up Employee Data'!A:O,15,FALSE))),0)</f>
        <v>0</v>
      </c>
      <c r="T184" s="46" t="str">
        <f t="shared" si="5"/>
        <v>#N/A</v>
      </c>
      <c r="U184" s="69" t="str">
        <f t="shared" si="6"/>
        <v>#N/A</v>
      </c>
    </row>
    <row r="185" ht="14.25" hidden="1" customHeight="1">
      <c r="A185" s="32"/>
      <c r="B185" s="32"/>
      <c r="C185" s="33" t="str">
        <f>VLOOKUP(B185,'Set Up Employee Data'!A:O,2,FALSE)</f>
        <v>#N/A</v>
      </c>
      <c r="D185" s="33" t="str">
        <f t="shared" si="1"/>
        <v>#N/A</v>
      </c>
      <c r="E185" s="32"/>
      <c r="F185" s="32"/>
      <c r="G185" s="32"/>
      <c r="H185" s="33"/>
      <c r="I185" s="41"/>
      <c r="J185" s="68">
        <f>IFERROR(VLOOKUP(B185,'Set Up Employee Data'!A:O,3,FALSE)/(VLOOKUP(B185,'Set Up Employee Data'!A:O,4,FALSE)),0)</f>
        <v>0</v>
      </c>
      <c r="K185" s="46" t="str">
        <f t="shared" si="2"/>
        <v>#N/A</v>
      </c>
      <c r="L185" s="46" t="str">
        <f t="shared" si="3"/>
        <v>#N/A</v>
      </c>
      <c r="M185" s="46" t="str">
        <f t="shared" si="4"/>
        <v>#N/A</v>
      </c>
      <c r="N185" s="46" t="str">
        <f>(M185-I185)*((VLOOKUP(B185,'Set Up Employee Data'!A:O,7,FALSE)))</f>
        <v>#N/A</v>
      </c>
      <c r="O185" s="46" t="str">
        <f>(M185-I185)*((VLOOKUP(B185,'Set Up Employee Data'!A:O,8,FALSE)))</f>
        <v>#N/A</v>
      </c>
      <c r="P185" s="46" t="str">
        <f>(M185-I185)*((VLOOKUP(B185,'Set Up Employee Data'!A:O,5,FALSE)))</f>
        <v>#N/A</v>
      </c>
      <c r="Q185" s="46" t="str">
        <f>(M185-I185)*((VLOOKUP(B185,'Set Up Employee Data'!A:O,6,FALSE)))</f>
        <v>#N/A</v>
      </c>
      <c r="R185" s="46">
        <f>IFERROR(((VLOOKUP(B185,'Set Up Employee Data'!A:O,9,FALSE)))+((VLOOKUP(B185,'Set Up Employee Data'!A:O,10,FALSE)))+((VLOOKUP(B185,'Set Up Employee Data'!A:O,11,FALSE)))+((VLOOKUP(B185,'Set Up Employee Data'!A:O,12,FALSE))),0)</f>
        <v>0</v>
      </c>
      <c r="S185" s="46">
        <f>IFERROR(((VLOOKUP(B185,'Set Up Employee Data'!A:O,13,FALSE)))+((VLOOKUP(B185,'Set Up Employee Data'!A:O,14,FALSE)))+((VLOOKUP(B185,'Set Up Employee Data'!A:O,15,FALSE))),0)</f>
        <v>0</v>
      </c>
      <c r="T185" s="46" t="str">
        <f t="shared" si="5"/>
        <v>#N/A</v>
      </c>
      <c r="U185" s="69" t="str">
        <f t="shared" si="6"/>
        <v>#N/A</v>
      </c>
    </row>
    <row r="186" ht="14.25" hidden="1" customHeight="1">
      <c r="A186" s="32"/>
      <c r="B186" s="32"/>
      <c r="C186" s="33" t="str">
        <f>VLOOKUP(B186,'Set Up Employee Data'!A:O,2,FALSE)</f>
        <v>#N/A</v>
      </c>
      <c r="D186" s="33" t="str">
        <f t="shared" si="1"/>
        <v>#N/A</v>
      </c>
      <c r="E186" s="32"/>
      <c r="F186" s="32"/>
      <c r="G186" s="32"/>
      <c r="H186" s="33"/>
      <c r="I186" s="41"/>
      <c r="J186" s="68">
        <f>IFERROR(VLOOKUP(B186,'Set Up Employee Data'!A:O,3,FALSE)/(VLOOKUP(B186,'Set Up Employee Data'!A:O,4,FALSE)),0)</f>
        <v>0</v>
      </c>
      <c r="K186" s="46" t="str">
        <f t="shared" si="2"/>
        <v>#N/A</v>
      </c>
      <c r="L186" s="46" t="str">
        <f t="shared" si="3"/>
        <v>#N/A</v>
      </c>
      <c r="M186" s="46" t="str">
        <f t="shared" si="4"/>
        <v>#N/A</v>
      </c>
      <c r="N186" s="46" t="str">
        <f>(M186-I186)*((VLOOKUP(B186,'Set Up Employee Data'!A:O,7,FALSE)))</f>
        <v>#N/A</v>
      </c>
      <c r="O186" s="46" t="str">
        <f>(M186-I186)*((VLOOKUP(B186,'Set Up Employee Data'!A:O,8,FALSE)))</f>
        <v>#N/A</v>
      </c>
      <c r="P186" s="46" t="str">
        <f>(M186-I186)*((VLOOKUP(B186,'Set Up Employee Data'!A:O,5,FALSE)))</f>
        <v>#N/A</v>
      </c>
      <c r="Q186" s="46" t="str">
        <f>(M186-I186)*((VLOOKUP(B186,'Set Up Employee Data'!A:O,6,FALSE)))</f>
        <v>#N/A</v>
      </c>
      <c r="R186" s="46">
        <f>IFERROR(((VLOOKUP(B186,'Set Up Employee Data'!A:O,9,FALSE)))+((VLOOKUP(B186,'Set Up Employee Data'!A:O,10,FALSE)))+((VLOOKUP(B186,'Set Up Employee Data'!A:O,11,FALSE)))+((VLOOKUP(B186,'Set Up Employee Data'!A:O,12,FALSE))),0)</f>
        <v>0</v>
      </c>
      <c r="S186" s="46">
        <f>IFERROR(((VLOOKUP(B186,'Set Up Employee Data'!A:O,13,FALSE)))+((VLOOKUP(B186,'Set Up Employee Data'!A:O,14,FALSE)))+((VLOOKUP(B186,'Set Up Employee Data'!A:O,15,FALSE))),0)</f>
        <v>0</v>
      </c>
      <c r="T186" s="46" t="str">
        <f t="shared" si="5"/>
        <v>#N/A</v>
      </c>
      <c r="U186" s="69" t="str">
        <f t="shared" si="6"/>
        <v>#N/A</v>
      </c>
    </row>
    <row r="187" ht="14.25" hidden="1" customHeight="1">
      <c r="A187" s="32"/>
      <c r="B187" s="32"/>
      <c r="C187" s="33" t="str">
        <f>VLOOKUP(B187,'Set Up Employee Data'!A:O,2,FALSE)</f>
        <v>#N/A</v>
      </c>
      <c r="D187" s="33" t="str">
        <f t="shared" si="1"/>
        <v>#N/A</v>
      </c>
      <c r="E187" s="32"/>
      <c r="F187" s="32"/>
      <c r="G187" s="32"/>
      <c r="H187" s="33"/>
      <c r="I187" s="41"/>
      <c r="J187" s="68">
        <f>IFERROR(VLOOKUP(B187,'Set Up Employee Data'!A:O,3,FALSE)/(VLOOKUP(B187,'Set Up Employee Data'!A:O,4,FALSE)),0)</f>
        <v>0</v>
      </c>
      <c r="K187" s="46" t="str">
        <f t="shared" si="2"/>
        <v>#N/A</v>
      </c>
      <c r="L187" s="46" t="str">
        <f t="shared" si="3"/>
        <v>#N/A</v>
      </c>
      <c r="M187" s="46" t="str">
        <f t="shared" si="4"/>
        <v>#N/A</v>
      </c>
      <c r="N187" s="46" t="str">
        <f>(M187-I187)*((VLOOKUP(B187,'Set Up Employee Data'!A:O,7,FALSE)))</f>
        <v>#N/A</v>
      </c>
      <c r="O187" s="46" t="str">
        <f>(M187-I187)*((VLOOKUP(B187,'Set Up Employee Data'!A:O,8,FALSE)))</f>
        <v>#N/A</v>
      </c>
      <c r="P187" s="46" t="str">
        <f>(M187-I187)*((VLOOKUP(B187,'Set Up Employee Data'!A:O,5,FALSE)))</f>
        <v>#N/A</v>
      </c>
      <c r="Q187" s="46" t="str">
        <f>(M187-I187)*((VLOOKUP(B187,'Set Up Employee Data'!A:O,6,FALSE)))</f>
        <v>#N/A</v>
      </c>
      <c r="R187" s="46">
        <f>IFERROR(((VLOOKUP(B187,'Set Up Employee Data'!A:O,9,FALSE)))+((VLOOKUP(B187,'Set Up Employee Data'!A:O,10,FALSE)))+((VLOOKUP(B187,'Set Up Employee Data'!A:O,11,FALSE)))+((VLOOKUP(B187,'Set Up Employee Data'!A:O,12,FALSE))),0)</f>
        <v>0</v>
      </c>
      <c r="S187" s="46">
        <f>IFERROR(((VLOOKUP(B187,'Set Up Employee Data'!A:O,13,FALSE)))+((VLOOKUP(B187,'Set Up Employee Data'!A:O,14,FALSE)))+((VLOOKUP(B187,'Set Up Employee Data'!A:O,15,FALSE))),0)</f>
        <v>0</v>
      </c>
      <c r="T187" s="46" t="str">
        <f t="shared" si="5"/>
        <v>#N/A</v>
      </c>
      <c r="U187" s="69" t="str">
        <f t="shared" si="6"/>
        <v>#N/A</v>
      </c>
    </row>
    <row r="188" ht="14.25" hidden="1" customHeight="1">
      <c r="A188" s="32"/>
      <c r="B188" s="32"/>
      <c r="C188" s="33" t="str">
        <f>VLOOKUP(B188,'Set Up Employee Data'!A:O,2,FALSE)</f>
        <v>#N/A</v>
      </c>
      <c r="D188" s="33" t="str">
        <f t="shared" si="1"/>
        <v>#N/A</v>
      </c>
      <c r="E188" s="32"/>
      <c r="F188" s="32"/>
      <c r="G188" s="32"/>
      <c r="H188" s="33"/>
      <c r="I188" s="41"/>
      <c r="J188" s="68">
        <f>IFERROR(VLOOKUP(B188,'Set Up Employee Data'!A:O,3,FALSE)/(VLOOKUP(B188,'Set Up Employee Data'!A:O,4,FALSE)),0)</f>
        <v>0</v>
      </c>
      <c r="K188" s="46" t="str">
        <f t="shared" si="2"/>
        <v>#N/A</v>
      </c>
      <c r="L188" s="46" t="str">
        <f t="shared" si="3"/>
        <v>#N/A</v>
      </c>
      <c r="M188" s="46" t="str">
        <f t="shared" si="4"/>
        <v>#N/A</v>
      </c>
      <c r="N188" s="46" t="str">
        <f>(M188-I188)*((VLOOKUP(B188,'Set Up Employee Data'!A:O,7,FALSE)))</f>
        <v>#N/A</v>
      </c>
      <c r="O188" s="46" t="str">
        <f>(M188-I188)*((VLOOKUP(B188,'Set Up Employee Data'!A:O,8,FALSE)))</f>
        <v>#N/A</v>
      </c>
      <c r="P188" s="46" t="str">
        <f>(M188-I188)*((VLOOKUP(B188,'Set Up Employee Data'!A:O,5,FALSE)))</f>
        <v>#N/A</v>
      </c>
      <c r="Q188" s="46" t="str">
        <f>(M188-I188)*((VLOOKUP(B188,'Set Up Employee Data'!A:O,6,FALSE)))</f>
        <v>#N/A</v>
      </c>
      <c r="R188" s="46">
        <f>IFERROR(((VLOOKUP(B188,'Set Up Employee Data'!A:O,9,FALSE)))+((VLOOKUP(B188,'Set Up Employee Data'!A:O,10,FALSE)))+((VLOOKUP(B188,'Set Up Employee Data'!A:O,11,FALSE)))+((VLOOKUP(B188,'Set Up Employee Data'!A:O,12,FALSE))),0)</f>
        <v>0</v>
      </c>
      <c r="S188" s="46">
        <f>IFERROR(((VLOOKUP(B188,'Set Up Employee Data'!A:O,13,FALSE)))+((VLOOKUP(B188,'Set Up Employee Data'!A:O,14,FALSE)))+((VLOOKUP(B188,'Set Up Employee Data'!A:O,15,FALSE))),0)</f>
        <v>0</v>
      </c>
      <c r="T188" s="46" t="str">
        <f t="shared" si="5"/>
        <v>#N/A</v>
      </c>
      <c r="U188" s="69" t="str">
        <f t="shared" si="6"/>
        <v>#N/A</v>
      </c>
    </row>
    <row r="189" ht="14.25" hidden="1" customHeight="1">
      <c r="A189" s="32"/>
      <c r="B189" s="32"/>
      <c r="C189" s="33" t="str">
        <f>VLOOKUP(B189,'Set Up Employee Data'!A:O,2,FALSE)</f>
        <v>#N/A</v>
      </c>
      <c r="D189" s="33" t="str">
        <f t="shared" si="1"/>
        <v>#N/A</v>
      </c>
      <c r="E189" s="32"/>
      <c r="F189" s="32"/>
      <c r="G189" s="32"/>
      <c r="H189" s="33"/>
      <c r="I189" s="41"/>
      <c r="J189" s="68">
        <f>IFERROR(VLOOKUP(B189,'Set Up Employee Data'!A:O,3,FALSE)/(VLOOKUP(B189,'Set Up Employee Data'!A:O,4,FALSE)),0)</f>
        <v>0</v>
      </c>
      <c r="K189" s="46" t="str">
        <f t="shared" si="2"/>
        <v>#N/A</v>
      </c>
      <c r="L189" s="46" t="str">
        <f t="shared" si="3"/>
        <v>#N/A</v>
      </c>
      <c r="M189" s="46" t="str">
        <f t="shared" si="4"/>
        <v>#N/A</v>
      </c>
      <c r="N189" s="46" t="str">
        <f>(M189-I189)*((VLOOKUP(B189,'Set Up Employee Data'!A:O,7,FALSE)))</f>
        <v>#N/A</v>
      </c>
      <c r="O189" s="46" t="str">
        <f>(M189-I189)*((VLOOKUP(B189,'Set Up Employee Data'!A:O,8,FALSE)))</f>
        <v>#N/A</v>
      </c>
      <c r="P189" s="46" t="str">
        <f>(M189-I189)*((VLOOKUP(B189,'Set Up Employee Data'!A:O,5,FALSE)))</f>
        <v>#N/A</v>
      </c>
      <c r="Q189" s="46" t="str">
        <f>(M189-I189)*((VLOOKUP(B189,'Set Up Employee Data'!A:O,6,FALSE)))</f>
        <v>#N/A</v>
      </c>
      <c r="R189" s="46">
        <f>IFERROR(((VLOOKUP(B189,'Set Up Employee Data'!A:O,9,FALSE)))+((VLOOKUP(B189,'Set Up Employee Data'!A:O,10,FALSE)))+((VLOOKUP(B189,'Set Up Employee Data'!A:O,11,FALSE)))+((VLOOKUP(B189,'Set Up Employee Data'!A:O,12,FALSE))),0)</f>
        <v>0</v>
      </c>
      <c r="S189" s="46">
        <f>IFERROR(((VLOOKUP(B189,'Set Up Employee Data'!A:O,13,FALSE)))+((VLOOKUP(B189,'Set Up Employee Data'!A:O,14,FALSE)))+((VLOOKUP(B189,'Set Up Employee Data'!A:O,15,FALSE))),0)</f>
        <v>0</v>
      </c>
      <c r="T189" s="46" t="str">
        <f t="shared" si="5"/>
        <v>#N/A</v>
      </c>
      <c r="U189" s="69" t="str">
        <f t="shared" si="6"/>
        <v>#N/A</v>
      </c>
    </row>
    <row r="190" ht="14.25" hidden="1" customHeight="1">
      <c r="A190" s="32"/>
      <c r="B190" s="32"/>
      <c r="C190" s="33" t="str">
        <f>VLOOKUP(B190,'Set Up Employee Data'!A:O,2,FALSE)</f>
        <v>#N/A</v>
      </c>
      <c r="D190" s="33" t="str">
        <f t="shared" si="1"/>
        <v>#N/A</v>
      </c>
      <c r="E190" s="32"/>
      <c r="F190" s="32"/>
      <c r="G190" s="32"/>
      <c r="H190" s="33"/>
      <c r="I190" s="41"/>
      <c r="J190" s="68">
        <f>IFERROR(VLOOKUP(B190,'Set Up Employee Data'!A:O,3,FALSE)/(VLOOKUP(B190,'Set Up Employee Data'!A:O,4,FALSE)),0)</f>
        <v>0</v>
      </c>
      <c r="K190" s="46" t="str">
        <f t="shared" si="2"/>
        <v>#N/A</v>
      </c>
      <c r="L190" s="46" t="str">
        <f t="shared" si="3"/>
        <v>#N/A</v>
      </c>
      <c r="M190" s="46" t="str">
        <f t="shared" si="4"/>
        <v>#N/A</v>
      </c>
      <c r="N190" s="46" t="str">
        <f>(M190-I190)*((VLOOKUP(B190,'Set Up Employee Data'!A:O,7,FALSE)))</f>
        <v>#N/A</v>
      </c>
      <c r="O190" s="46" t="str">
        <f>(M190-I190)*((VLOOKUP(B190,'Set Up Employee Data'!A:O,8,FALSE)))</f>
        <v>#N/A</v>
      </c>
      <c r="P190" s="46" t="str">
        <f>(M190-I190)*((VLOOKUP(B190,'Set Up Employee Data'!A:O,5,FALSE)))</f>
        <v>#N/A</v>
      </c>
      <c r="Q190" s="46" t="str">
        <f>(M190-I190)*((VLOOKUP(B190,'Set Up Employee Data'!A:O,6,FALSE)))</f>
        <v>#N/A</v>
      </c>
      <c r="R190" s="46">
        <f>IFERROR(((VLOOKUP(B190,'Set Up Employee Data'!A:O,9,FALSE)))+((VLOOKUP(B190,'Set Up Employee Data'!A:O,10,FALSE)))+((VLOOKUP(B190,'Set Up Employee Data'!A:O,11,FALSE)))+((VLOOKUP(B190,'Set Up Employee Data'!A:O,12,FALSE))),0)</f>
        <v>0</v>
      </c>
      <c r="S190" s="46">
        <f>IFERROR(((VLOOKUP(B190,'Set Up Employee Data'!A:O,13,FALSE)))+((VLOOKUP(B190,'Set Up Employee Data'!A:O,14,FALSE)))+((VLOOKUP(B190,'Set Up Employee Data'!A:O,15,FALSE))),0)</f>
        <v>0</v>
      </c>
      <c r="T190" s="46" t="str">
        <f t="shared" si="5"/>
        <v>#N/A</v>
      </c>
      <c r="U190" s="69" t="str">
        <f t="shared" si="6"/>
        <v>#N/A</v>
      </c>
    </row>
    <row r="191" ht="14.25" hidden="1" customHeight="1">
      <c r="A191" s="32"/>
      <c r="B191" s="32"/>
      <c r="C191" s="33" t="str">
        <f>VLOOKUP(B191,'Set Up Employee Data'!A:O,2,FALSE)</f>
        <v>#N/A</v>
      </c>
      <c r="D191" s="33" t="str">
        <f t="shared" si="1"/>
        <v>#N/A</v>
      </c>
      <c r="E191" s="32"/>
      <c r="F191" s="32"/>
      <c r="G191" s="32"/>
      <c r="H191" s="33"/>
      <c r="I191" s="41"/>
      <c r="J191" s="68">
        <f>IFERROR(VLOOKUP(B191,'Set Up Employee Data'!A:O,3,FALSE)/(VLOOKUP(B191,'Set Up Employee Data'!A:O,4,FALSE)),0)</f>
        <v>0</v>
      </c>
      <c r="K191" s="46" t="str">
        <f t="shared" si="2"/>
        <v>#N/A</v>
      </c>
      <c r="L191" s="46" t="str">
        <f t="shared" si="3"/>
        <v>#N/A</v>
      </c>
      <c r="M191" s="46" t="str">
        <f t="shared" si="4"/>
        <v>#N/A</v>
      </c>
      <c r="N191" s="46" t="str">
        <f>(M191-I191)*((VLOOKUP(B191,'Set Up Employee Data'!A:O,7,FALSE)))</f>
        <v>#N/A</v>
      </c>
      <c r="O191" s="46" t="str">
        <f>(M191-I191)*((VLOOKUP(B191,'Set Up Employee Data'!A:O,8,FALSE)))</f>
        <v>#N/A</v>
      </c>
      <c r="P191" s="46" t="str">
        <f>(M191-I191)*((VLOOKUP(B191,'Set Up Employee Data'!A:O,5,FALSE)))</f>
        <v>#N/A</v>
      </c>
      <c r="Q191" s="46" t="str">
        <f>(M191-I191)*((VLOOKUP(B191,'Set Up Employee Data'!A:O,6,FALSE)))</f>
        <v>#N/A</v>
      </c>
      <c r="R191" s="46">
        <f>IFERROR(((VLOOKUP(B191,'Set Up Employee Data'!A:O,9,FALSE)))+((VLOOKUP(B191,'Set Up Employee Data'!A:O,10,FALSE)))+((VLOOKUP(B191,'Set Up Employee Data'!A:O,11,FALSE)))+((VLOOKUP(B191,'Set Up Employee Data'!A:O,12,FALSE))),0)</f>
        <v>0</v>
      </c>
      <c r="S191" s="46">
        <f>IFERROR(((VLOOKUP(B191,'Set Up Employee Data'!A:O,13,FALSE)))+((VLOOKUP(B191,'Set Up Employee Data'!A:O,14,FALSE)))+((VLOOKUP(B191,'Set Up Employee Data'!A:O,15,FALSE))),0)</f>
        <v>0</v>
      </c>
      <c r="T191" s="46" t="str">
        <f t="shared" si="5"/>
        <v>#N/A</v>
      </c>
      <c r="U191" s="69" t="str">
        <f t="shared" si="6"/>
        <v>#N/A</v>
      </c>
    </row>
    <row r="192" ht="14.25" hidden="1" customHeight="1">
      <c r="A192" s="32"/>
      <c r="B192" s="32"/>
      <c r="C192" s="33" t="str">
        <f>VLOOKUP(B192,'Set Up Employee Data'!A:O,2,FALSE)</f>
        <v>#N/A</v>
      </c>
      <c r="D192" s="33" t="str">
        <f t="shared" si="1"/>
        <v>#N/A</v>
      </c>
      <c r="E192" s="32"/>
      <c r="F192" s="32"/>
      <c r="G192" s="32"/>
      <c r="H192" s="33"/>
      <c r="I192" s="41"/>
      <c r="J192" s="68">
        <f>IFERROR(VLOOKUP(B192,'Set Up Employee Data'!A:O,3,FALSE)/(VLOOKUP(B192,'Set Up Employee Data'!A:O,4,FALSE)),0)</f>
        <v>0</v>
      </c>
      <c r="K192" s="46" t="str">
        <f t="shared" si="2"/>
        <v>#N/A</v>
      </c>
      <c r="L192" s="46" t="str">
        <f t="shared" si="3"/>
        <v>#N/A</v>
      </c>
      <c r="M192" s="46" t="str">
        <f t="shared" si="4"/>
        <v>#N/A</v>
      </c>
      <c r="N192" s="46" t="str">
        <f>(M192-I192)*((VLOOKUP(B192,'Set Up Employee Data'!A:O,7,FALSE)))</f>
        <v>#N/A</v>
      </c>
      <c r="O192" s="46" t="str">
        <f>(M192-I192)*((VLOOKUP(B192,'Set Up Employee Data'!A:O,8,FALSE)))</f>
        <v>#N/A</v>
      </c>
      <c r="P192" s="46" t="str">
        <f>(M192-I192)*((VLOOKUP(B192,'Set Up Employee Data'!A:O,5,FALSE)))</f>
        <v>#N/A</v>
      </c>
      <c r="Q192" s="46" t="str">
        <f>(M192-I192)*((VLOOKUP(B192,'Set Up Employee Data'!A:O,6,FALSE)))</f>
        <v>#N/A</v>
      </c>
      <c r="R192" s="46">
        <f>IFERROR(((VLOOKUP(B192,'Set Up Employee Data'!A:O,9,FALSE)))+((VLOOKUP(B192,'Set Up Employee Data'!A:O,10,FALSE)))+((VLOOKUP(B192,'Set Up Employee Data'!A:O,11,FALSE)))+((VLOOKUP(B192,'Set Up Employee Data'!A:O,12,FALSE))),0)</f>
        <v>0</v>
      </c>
      <c r="S192" s="46">
        <f>IFERROR(((VLOOKUP(B192,'Set Up Employee Data'!A:O,13,FALSE)))+((VLOOKUP(B192,'Set Up Employee Data'!A:O,14,FALSE)))+((VLOOKUP(B192,'Set Up Employee Data'!A:O,15,FALSE))),0)</f>
        <v>0</v>
      </c>
      <c r="T192" s="46" t="str">
        <f t="shared" si="5"/>
        <v>#N/A</v>
      </c>
      <c r="U192" s="69" t="str">
        <f t="shared" si="6"/>
        <v>#N/A</v>
      </c>
    </row>
    <row r="193" ht="14.25" hidden="1" customHeight="1">
      <c r="A193" s="32"/>
      <c r="B193" s="32"/>
      <c r="C193" s="33" t="str">
        <f>VLOOKUP(B193,'Set Up Employee Data'!A:O,2,FALSE)</f>
        <v>#N/A</v>
      </c>
      <c r="D193" s="33" t="str">
        <f t="shared" si="1"/>
        <v>#N/A</v>
      </c>
      <c r="E193" s="32"/>
      <c r="F193" s="32"/>
      <c r="G193" s="32"/>
      <c r="H193" s="33"/>
      <c r="I193" s="41"/>
      <c r="J193" s="68">
        <f>IFERROR(VLOOKUP(B193,'Set Up Employee Data'!A:O,3,FALSE)/(VLOOKUP(B193,'Set Up Employee Data'!A:O,4,FALSE)),0)</f>
        <v>0</v>
      </c>
      <c r="K193" s="46" t="str">
        <f t="shared" si="2"/>
        <v>#N/A</v>
      </c>
      <c r="L193" s="46" t="str">
        <f t="shared" si="3"/>
        <v>#N/A</v>
      </c>
      <c r="M193" s="46" t="str">
        <f t="shared" si="4"/>
        <v>#N/A</v>
      </c>
      <c r="N193" s="46" t="str">
        <f>(M193-I193)*((VLOOKUP(B193,'Set Up Employee Data'!A:O,7,FALSE)))</f>
        <v>#N/A</v>
      </c>
      <c r="O193" s="46" t="str">
        <f>(M193-I193)*((VLOOKUP(B193,'Set Up Employee Data'!A:O,8,FALSE)))</f>
        <v>#N/A</v>
      </c>
      <c r="P193" s="46" t="str">
        <f>(M193-I193)*((VLOOKUP(B193,'Set Up Employee Data'!A:O,5,FALSE)))</f>
        <v>#N/A</v>
      </c>
      <c r="Q193" s="46" t="str">
        <f>(M193-I193)*((VLOOKUP(B193,'Set Up Employee Data'!A:O,6,FALSE)))</f>
        <v>#N/A</v>
      </c>
      <c r="R193" s="46">
        <f>IFERROR(((VLOOKUP(B193,'Set Up Employee Data'!A:O,9,FALSE)))+((VLOOKUP(B193,'Set Up Employee Data'!A:O,10,FALSE)))+((VLOOKUP(B193,'Set Up Employee Data'!A:O,11,FALSE)))+((VLOOKUP(B193,'Set Up Employee Data'!A:O,12,FALSE))),0)</f>
        <v>0</v>
      </c>
      <c r="S193" s="46">
        <f>IFERROR(((VLOOKUP(B193,'Set Up Employee Data'!A:O,13,FALSE)))+((VLOOKUP(B193,'Set Up Employee Data'!A:O,14,FALSE)))+((VLOOKUP(B193,'Set Up Employee Data'!A:O,15,FALSE))),0)</f>
        <v>0</v>
      </c>
      <c r="T193" s="46" t="str">
        <f t="shared" si="5"/>
        <v>#N/A</v>
      </c>
      <c r="U193" s="69" t="str">
        <f t="shared" si="6"/>
        <v>#N/A</v>
      </c>
    </row>
    <row r="194" ht="14.25" hidden="1" customHeight="1">
      <c r="A194" s="32"/>
      <c r="B194" s="32"/>
      <c r="C194" s="33" t="str">
        <f>VLOOKUP(B194,'Set Up Employee Data'!A:O,2,FALSE)</f>
        <v>#N/A</v>
      </c>
      <c r="D194" s="33" t="str">
        <f t="shared" si="1"/>
        <v>#N/A</v>
      </c>
      <c r="E194" s="32"/>
      <c r="F194" s="32"/>
      <c r="G194" s="32"/>
      <c r="H194" s="33"/>
      <c r="I194" s="41"/>
      <c r="J194" s="68">
        <f>IFERROR(VLOOKUP(B194,'Set Up Employee Data'!A:O,3,FALSE)/(VLOOKUP(B194,'Set Up Employee Data'!A:O,4,FALSE)),0)</f>
        <v>0</v>
      </c>
      <c r="K194" s="46" t="str">
        <f t="shared" si="2"/>
        <v>#N/A</v>
      </c>
      <c r="L194" s="46" t="str">
        <f t="shared" si="3"/>
        <v>#N/A</v>
      </c>
      <c r="M194" s="46" t="str">
        <f t="shared" si="4"/>
        <v>#N/A</v>
      </c>
      <c r="N194" s="46" t="str">
        <f>(M194-I194)*((VLOOKUP(B194,'Set Up Employee Data'!A:O,7,FALSE)))</f>
        <v>#N/A</v>
      </c>
      <c r="O194" s="46" t="str">
        <f>(M194-I194)*((VLOOKUP(B194,'Set Up Employee Data'!A:O,8,FALSE)))</f>
        <v>#N/A</v>
      </c>
      <c r="P194" s="46" t="str">
        <f>(M194-I194)*((VLOOKUP(B194,'Set Up Employee Data'!A:O,5,FALSE)))</f>
        <v>#N/A</v>
      </c>
      <c r="Q194" s="46" t="str">
        <f>(M194-I194)*((VLOOKUP(B194,'Set Up Employee Data'!A:O,6,FALSE)))</f>
        <v>#N/A</v>
      </c>
      <c r="R194" s="46">
        <f>IFERROR(((VLOOKUP(B194,'Set Up Employee Data'!A:O,9,FALSE)))+((VLOOKUP(B194,'Set Up Employee Data'!A:O,10,FALSE)))+((VLOOKUP(B194,'Set Up Employee Data'!A:O,11,FALSE)))+((VLOOKUP(B194,'Set Up Employee Data'!A:O,12,FALSE))),0)</f>
        <v>0</v>
      </c>
      <c r="S194" s="46">
        <f>IFERROR(((VLOOKUP(B194,'Set Up Employee Data'!A:O,13,FALSE)))+((VLOOKUP(B194,'Set Up Employee Data'!A:O,14,FALSE)))+((VLOOKUP(B194,'Set Up Employee Data'!A:O,15,FALSE))),0)</f>
        <v>0</v>
      </c>
      <c r="T194" s="46" t="str">
        <f t="shared" si="5"/>
        <v>#N/A</v>
      </c>
      <c r="U194" s="69" t="str">
        <f t="shared" si="6"/>
        <v>#N/A</v>
      </c>
    </row>
    <row r="195" ht="14.25" hidden="1" customHeight="1">
      <c r="A195" s="32"/>
      <c r="B195" s="32"/>
      <c r="C195" s="33" t="str">
        <f>VLOOKUP(B195,'Set Up Employee Data'!A:O,2,FALSE)</f>
        <v>#N/A</v>
      </c>
      <c r="D195" s="33" t="str">
        <f t="shared" si="1"/>
        <v>#N/A</v>
      </c>
      <c r="E195" s="32"/>
      <c r="F195" s="32"/>
      <c r="G195" s="32"/>
      <c r="H195" s="33"/>
      <c r="I195" s="41"/>
      <c r="J195" s="68">
        <f>IFERROR(VLOOKUP(B195,'Set Up Employee Data'!A:O,3,FALSE)/(VLOOKUP(B195,'Set Up Employee Data'!A:O,4,FALSE)),0)</f>
        <v>0</v>
      </c>
      <c r="K195" s="46" t="str">
        <f t="shared" si="2"/>
        <v>#N/A</v>
      </c>
      <c r="L195" s="46" t="str">
        <f t="shared" si="3"/>
        <v>#N/A</v>
      </c>
      <c r="M195" s="46" t="str">
        <f t="shared" si="4"/>
        <v>#N/A</v>
      </c>
      <c r="N195" s="46" t="str">
        <f>(M195-I195)*((VLOOKUP(B195,'Set Up Employee Data'!A:O,7,FALSE)))</f>
        <v>#N/A</v>
      </c>
      <c r="O195" s="46" t="str">
        <f>(M195-I195)*((VLOOKUP(B195,'Set Up Employee Data'!A:O,8,FALSE)))</f>
        <v>#N/A</v>
      </c>
      <c r="P195" s="46" t="str">
        <f>(M195-I195)*((VLOOKUP(B195,'Set Up Employee Data'!A:O,5,FALSE)))</f>
        <v>#N/A</v>
      </c>
      <c r="Q195" s="46" t="str">
        <f>(M195-I195)*((VLOOKUP(B195,'Set Up Employee Data'!A:O,6,FALSE)))</f>
        <v>#N/A</v>
      </c>
      <c r="R195" s="46">
        <f>IFERROR(((VLOOKUP(B195,'Set Up Employee Data'!A:O,9,FALSE)))+((VLOOKUP(B195,'Set Up Employee Data'!A:O,10,FALSE)))+((VLOOKUP(B195,'Set Up Employee Data'!A:O,11,FALSE)))+((VLOOKUP(B195,'Set Up Employee Data'!A:O,12,FALSE))),0)</f>
        <v>0</v>
      </c>
      <c r="S195" s="46">
        <f>IFERROR(((VLOOKUP(B195,'Set Up Employee Data'!A:O,13,FALSE)))+((VLOOKUP(B195,'Set Up Employee Data'!A:O,14,FALSE)))+((VLOOKUP(B195,'Set Up Employee Data'!A:O,15,FALSE))),0)</f>
        <v>0</v>
      </c>
      <c r="T195" s="46" t="str">
        <f t="shared" si="5"/>
        <v>#N/A</v>
      </c>
      <c r="U195" s="69" t="str">
        <f t="shared" si="6"/>
        <v>#N/A</v>
      </c>
    </row>
    <row r="196" ht="14.25" hidden="1" customHeight="1">
      <c r="A196" s="32"/>
      <c r="B196" s="32"/>
      <c r="C196" s="33" t="str">
        <f>VLOOKUP(B196,'Set Up Employee Data'!A:O,2,FALSE)</f>
        <v>#N/A</v>
      </c>
      <c r="D196" s="33" t="str">
        <f t="shared" si="1"/>
        <v>#N/A</v>
      </c>
      <c r="E196" s="32"/>
      <c r="F196" s="32"/>
      <c r="G196" s="32"/>
      <c r="H196" s="33"/>
      <c r="I196" s="41"/>
      <c r="J196" s="68">
        <f>IFERROR(VLOOKUP(B196,'Set Up Employee Data'!A:O,3,FALSE)/(VLOOKUP(B196,'Set Up Employee Data'!A:O,4,FALSE)),0)</f>
        <v>0</v>
      </c>
      <c r="K196" s="46" t="str">
        <f t="shared" si="2"/>
        <v>#N/A</v>
      </c>
      <c r="L196" s="46" t="str">
        <f t="shared" si="3"/>
        <v>#N/A</v>
      </c>
      <c r="M196" s="46" t="str">
        <f t="shared" si="4"/>
        <v>#N/A</v>
      </c>
      <c r="N196" s="46" t="str">
        <f>(M196-I196)*((VLOOKUP(B196,'Set Up Employee Data'!A:O,7,FALSE)))</f>
        <v>#N/A</v>
      </c>
      <c r="O196" s="46" t="str">
        <f>(M196-I196)*((VLOOKUP(B196,'Set Up Employee Data'!A:O,8,FALSE)))</f>
        <v>#N/A</v>
      </c>
      <c r="P196" s="46" t="str">
        <f>(M196-I196)*((VLOOKUP(B196,'Set Up Employee Data'!A:O,5,FALSE)))</f>
        <v>#N/A</v>
      </c>
      <c r="Q196" s="46" t="str">
        <f>(M196-I196)*((VLOOKUP(B196,'Set Up Employee Data'!A:O,6,FALSE)))</f>
        <v>#N/A</v>
      </c>
      <c r="R196" s="46">
        <f>IFERROR(((VLOOKUP(B196,'Set Up Employee Data'!A:O,9,FALSE)))+((VLOOKUP(B196,'Set Up Employee Data'!A:O,10,FALSE)))+((VLOOKUP(B196,'Set Up Employee Data'!A:O,11,FALSE)))+((VLOOKUP(B196,'Set Up Employee Data'!A:O,12,FALSE))),0)</f>
        <v>0</v>
      </c>
      <c r="S196" s="46">
        <f>IFERROR(((VLOOKUP(B196,'Set Up Employee Data'!A:O,13,FALSE)))+((VLOOKUP(B196,'Set Up Employee Data'!A:O,14,FALSE)))+((VLOOKUP(B196,'Set Up Employee Data'!A:O,15,FALSE))),0)</f>
        <v>0</v>
      </c>
      <c r="T196" s="46" t="str">
        <f t="shared" si="5"/>
        <v>#N/A</v>
      </c>
      <c r="U196" s="69" t="str">
        <f t="shared" si="6"/>
        <v>#N/A</v>
      </c>
    </row>
    <row r="197" ht="14.25" hidden="1" customHeight="1">
      <c r="A197" s="32"/>
      <c r="B197" s="32"/>
      <c r="C197" s="33" t="str">
        <f>VLOOKUP(B197,'Set Up Employee Data'!A:O,2,FALSE)</f>
        <v>#N/A</v>
      </c>
      <c r="D197" s="33" t="str">
        <f t="shared" si="1"/>
        <v>#N/A</v>
      </c>
      <c r="E197" s="32"/>
      <c r="F197" s="32"/>
      <c r="G197" s="32"/>
      <c r="H197" s="33"/>
      <c r="I197" s="41"/>
      <c r="J197" s="68">
        <f>IFERROR(VLOOKUP(B197,'Set Up Employee Data'!A:O,3,FALSE)/(VLOOKUP(B197,'Set Up Employee Data'!A:O,4,FALSE)),0)</f>
        <v>0</v>
      </c>
      <c r="K197" s="46" t="str">
        <f t="shared" si="2"/>
        <v>#N/A</v>
      </c>
      <c r="L197" s="46" t="str">
        <f t="shared" si="3"/>
        <v>#N/A</v>
      </c>
      <c r="M197" s="46" t="str">
        <f t="shared" si="4"/>
        <v>#N/A</v>
      </c>
      <c r="N197" s="46" t="str">
        <f>(M197-I197)*((VLOOKUP(B197,'Set Up Employee Data'!A:O,7,FALSE)))</f>
        <v>#N/A</v>
      </c>
      <c r="O197" s="46" t="str">
        <f>(M197-I197)*((VLOOKUP(B197,'Set Up Employee Data'!A:O,8,FALSE)))</f>
        <v>#N/A</v>
      </c>
      <c r="P197" s="46" t="str">
        <f>(M197-I197)*((VLOOKUP(B197,'Set Up Employee Data'!A:O,5,FALSE)))</f>
        <v>#N/A</v>
      </c>
      <c r="Q197" s="46" t="str">
        <f>(M197-I197)*((VLOOKUP(B197,'Set Up Employee Data'!A:O,6,FALSE)))</f>
        <v>#N/A</v>
      </c>
      <c r="R197" s="46">
        <f>IFERROR(((VLOOKUP(B197,'Set Up Employee Data'!A:O,9,FALSE)))+((VLOOKUP(B197,'Set Up Employee Data'!A:O,10,FALSE)))+((VLOOKUP(B197,'Set Up Employee Data'!A:O,11,FALSE)))+((VLOOKUP(B197,'Set Up Employee Data'!A:O,12,FALSE))),0)</f>
        <v>0</v>
      </c>
      <c r="S197" s="46">
        <f>IFERROR(((VLOOKUP(B197,'Set Up Employee Data'!A:O,13,FALSE)))+((VLOOKUP(B197,'Set Up Employee Data'!A:O,14,FALSE)))+((VLOOKUP(B197,'Set Up Employee Data'!A:O,15,FALSE))),0)</f>
        <v>0</v>
      </c>
      <c r="T197" s="46" t="str">
        <f t="shared" si="5"/>
        <v>#N/A</v>
      </c>
      <c r="U197" s="69" t="str">
        <f t="shared" si="6"/>
        <v>#N/A</v>
      </c>
    </row>
    <row r="198" ht="14.25" hidden="1" customHeight="1">
      <c r="A198" s="32"/>
      <c r="B198" s="32"/>
      <c r="C198" s="33" t="str">
        <f>VLOOKUP(B198,'Set Up Employee Data'!A:O,2,FALSE)</f>
        <v>#N/A</v>
      </c>
      <c r="D198" s="33" t="str">
        <f t="shared" si="1"/>
        <v>#N/A</v>
      </c>
      <c r="E198" s="32"/>
      <c r="F198" s="32"/>
      <c r="G198" s="32"/>
      <c r="H198" s="33"/>
      <c r="I198" s="41"/>
      <c r="J198" s="68">
        <f>IFERROR(VLOOKUP(B198,'Set Up Employee Data'!A:O,3,FALSE)/(VLOOKUP(B198,'Set Up Employee Data'!A:O,4,FALSE)),0)</f>
        <v>0</v>
      </c>
      <c r="K198" s="46" t="str">
        <f t="shared" si="2"/>
        <v>#N/A</v>
      </c>
      <c r="L198" s="46" t="str">
        <f t="shared" si="3"/>
        <v>#N/A</v>
      </c>
      <c r="M198" s="46" t="str">
        <f t="shared" si="4"/>
        <v>#N/A</v>
      </c>
      <c r="N198" s="46" t="str">
        <f>(M198-I198)*((VLOOKUP(B198,'Set Up Employee Data'!A:O,7,FALSE)))</f>
        <v>#N/A</v>
      </c>
      <c r="O198" s="46" t="str">
        <f>(M198-I198)*((VLOOKUP(B198,'Set Up Employee Data'!A:O,8,FALSE)))</f>
        <v>#N/A</v>
      </c>
      <c r="P198" s="46" t="str">
        <f>(M198-I198)*((VLOOKUP(B198,'Set Up Employee Data'!A:O,5,FALSE)))</f>
        <v>#N/A</v>
      </c>
      <c r="Q198" s="46" t="str">
        <f>(M198-I198)*((VLOOKUP(B198,'Set Up Employee Data'!A:O,6,FALSE)))</f>
        <v>#N/A</v>
      </c>
      <c r="R198" s="46">
        <f>IFERROR(((VLOOKUP(B198,'Set Up Employee Data'!A:O,9,FALSE)))+((VLOOKUP(B198,'Set Up Employee Data'!A:O,10,FALSE)))+((VLOOKUP(B198,'Set Up Employee Data'!A:O,11,FALSE)))+((VLOOKUP(B198,'Set Up Employee Data'!A:O,12,FALSE))),0)</f>
        <v>0</v>
      </c>
      <c r="S198" s="46">
        <f>IFERROR(((VLOOKUP(B198,'Set Up Employee Data'!A:O,13,FALSE)))+((VLOOKUP(B198,'Set Up Employee Data'!A:O,14,FALSE)))+((VLOOKUP(B198,'Set Up Employee Data'!A:O,15,FALSE))),0)</f>
        <v>0</v>
      </c>
      <c r="T198" s="46" t="str">
        <f t="shared" si="5"/>
        <v>#N/A</v>
      </c>
      <c r="U198" s="69" t="str">
        <f t="shared" si="6"/>
        <v>#N/A</v>
      </c>
    </row>
    <row r="199" ht="14.25" hidden="1" customHeight="1">
      <c r="A199" s="32"/>
      <c r="B199" s="32"/>
      <c r="C199" s="33" t="str">
        <f>VLOOKUP(B199,'Set Up Employee Data'!A:O,2,FALSE)</f>
        <v>#N/A</v>
      </c>
      <c r="D199" s="33" t="str">
        <f t="shared" si="1"/>
        <v>#N/A</v>
      </c>
      <c r="E199" s="32"/>
      <c r="F199" s="32"/>
      <c r="G199" s="32"/>
      <c r="H199" s="33"/>
      <c r="I199" s="41"/>
      <c r="J199" s="68">
        <f>IFERROR(VLOOKUP(B199,'Set Up Employee Data'!A:O,3,FALSE)/(VLOOKUP(B199,'Set Up Employee Data'!A:O,4,FALSE)),0)</f>
        <v>0</v>
      </c>
      <c r="K199" s="46" t="str">
        <f t="shared" si="2"/>
        <v>#N/A</v>
      </c>
      <c r="L199" s="46" t="str">
        <f t="shared" si="3"/>
        <v>#N/A</v>
      </c>
      <c r="M199" s="46" t="str">
        <f t="shared" si="4"/>
        <v>#N/A</v>
      </c>
      <c r="N199" s="46" t="str">
        <f>(M199-I199)*((VLOOKUP(B199,'Set Up Employee Data'!A:O,7,FALSE)))</f>
        <v>#N/A</v>
      </c>
      <c r="O199" s="46" t="str">
        <f>(M199-I199)*((VLOOKUP(B199,'Set Up Employee Data'!A:O,8,FALSE)))</f>
        <v>#N/A</v>
      </c>
      <c r="P199" s="46" t="str">
        <f>(M199-I199)*((VLOOKUP(B199,'Set Up Employee Data'!A:O,5,FALSE)))</f>
        <v>#N/A</v>
      </c>
      <c r="Q199" s="46" t="str">
        <f>(M199-I199)*((VLOOKUP(B199,'Set Up Employee Data'!A:O,6,FALSE)))</f>
        <v>#N/A</v>
      </c>
      <c r="R199" s="46">
        <f>IFERROR(((VLOOKUP(B199,'Set Up Employee Data'!A:O,9,FALSE)))+((VLOOKUP(B199,'Set Up Employee Data'!A:O,10,FALSE)))+((VLOOKUP(B199,'Set Up Employee Data'!A:O,11,FALSE)))+((VLOOKUP(B199,'Set Up Employee Data'!A:O,12,FALSE))),0)</f>
        <v>0</v>
      </c>
      <c r="S199" s="46">
        <f>IFERROR(((VLOOKUP(B199,'Set Up Employee Data'!A:O,13,FALSE)))+((VLOOKUP(B199,'Set Up Employee Data'!A:O,14,FALSE)))+((VLOOKUP(B199,'Set Up Employee Data'!A:O,15,FALSE))),0)</f>
        <v>0</v>
      </c>
      <c r="T199" s="46" t="str">
        <f t="shared" si="5"/>
        <v>#N/A</v>
      </c>
      <c r="U199" s="69" t="str">
        <f t="shared" si="6"/>
        <v>#N/A</v>
      </c>
    </row>
    <row r="200" ht="14.25" hidden="1" customHeight="1">
      <c r="A200" s="32"/>
      <c r="B200" s="32"/>
      <c r="C200" s="33" t="str">
        <f>VLOOKUP(B200,'Set Up Employee Data'!A:O,2,FALSE)</f>
        <v>#N/A</v>
      </c>
      <c r="D200" s="33" t="str">
        <f t="shared" si="1"/>
        <v>#N/A</v>
      </c>
      <c r="E200" s="32"/>
      <c r="F200" s="32"/>
      <c r="G200" s="32"/>
      <c r="H200" s="33"/>
      <c r="I200" s="41"/>
      <c r="J200" s="68">
        <f>IFERROR(VLOOKUP(B200,'Set Up Employee Data'!A:O,3,FALSE)/(VLOOKUP(B200,'Set Up Employee Data'!A:O,4,FALSE)),0)</f>
        <v>0</v>
      </c>
      <c r="K200" s="46" t="str">
        <f t="shared" si="2"/>
        <v>#N/A</v>
      </c>
      <c r="L200" s="46" t="str">
        <f t="shared" si="3"/>
        <v>#N/A</v>
      </c>
      <c r="M200" s="46" t="str">
        <f t="shared" si="4"/>
        <v>#N/A</v>
      </c>
      <c r="N200" s="46" t="str">
        <f>(M200-I200)*((VLOOKUP(B200,'Set Up Employee Data'!A:O,7,FALSE)))</f>
        <v>#N/A</v>
      </c>
      <c r="O200" s="46" t="str">
        <f>(M200-I200)*((VLOOKUP(B200,'Set Up Employee Data'!A:O,8,FALSE)))</f>
        <v>#N/A</v>
      </c>
      <c r="P200" s="46" t="str">
        <f>(M200-I200)*((VLOOKUP(B200,'Set Up Employee Data'!A:O,5,FALSE)))</f>
        <v>#N/A</v>
      </c>
      <c r="Q200" s="46" t="str">
        <f>(M200-I200)*((VLOOKUP(B200,'Set Up Employee Data'!A:O,6,FALSE)))</f>
        <v>#N/A</v>
      </c>
      <c r="R200" s="46">
        <f>IFERROR(((VLOOKUP(B200,'Set Up Employee Data'!A:O,9,FALSE)))+((VLOOKUP(B200,'Set Up Employee Data'!A:O,10,FALSE)))+((VLOOKUP(B200,'Set Up Employee Data'!A:O,11,FALSE)))+((VLOOKUP(B200,'Set Up Employee Data'!A:O,12,FALSE))),0)</f>
        <v>0</v>
      </c>
      <c r="S200" s="46">
        <f>IFERROR(((VLOOKUP(B200,'Set Up Employee Data'!A:O,13,FALSE)))+((VLOOKUP(B200,'Set Up Employee Data'!A:O,14,FALSE)))+((VLOOKUP(B200,'Set Up Employee Data'!A:O,15,FALSE))),0)</f>
        <v>0</v>
      </c>
      <c r="T200" s="46" t="str">
        <f t="shared" si="5"/>
        <v>#N/A</v>
      </c>
      <c r="U200" s="69" t="str">
        <f t="shared" si="6"/>
        <v>#N/A</v>
      </c>
    </row>
    <row r="201" ht="14.25" hidden="1" customHeight="1">
      <c r="A201" s="32"/>
      <c r="B201" s="32"/>
      <c r="C201" s="33" t="str">
        <f>VLOOKUP(B201,'Set Up Employee Data'!A:O,2,FALSE)</f>
        <v>#N/A</v>
      </c>
      <c r="D201" s="33" t="str">
        <f t="shared" si="1"/>
        <v>#N/A</v>
      </c>
      <c r="E201" s="32"/>
      <c r="F201" s="32"/>
      <c r="G201" s="32"/>
      <c r="H201" s="33"/>
      <c r="I201" s="41"/>
      <c r="J201" s="68">
        <f>IFERROR(VLOOKUP(B201,'Set Up Employee Data'!A:O,3,FALSE)/(VLOOKUP(B201,'Set Up Employee Data'!A:O,4,FALSE)),0)</f>
        <v>0</v>
      </c>
      <c r="K201" s="46" t="str">
        <f t="shared" si="2"/>
        <v>#N/A</v>
      </c>
      <c r="L201" s="46" t="str">
        <f t="shared" si="3"/>
        <v>#N/A</v>
      </c>
      <c r="M201" s="46" t="str">
        <f t="shared" si="4"/>
        <v>#N/A</v>
      </c>
      <c r="N201" s="46" t="str">
        <f>(M201-I201)*((VLOOKUP(B201,'Set Up Employee Data'!A:O,7,FALSE)))</f>
        <v>#N/A</v>
      </c>
      <c r="O201" s="46" t="str">
        <f>(M201-I201)*((VLOOKUP(B201,'Set Up Employee Data'!A:O,8,FALSE)))</f>
        <v>#N/A</v>
      </c>
      <c r="P201" s="46" t="str">
        <f>(M201-I201)*((VLOOKUP(B201,'Set Up Employee Data'!A:O,5,FALSE)))</f>
        <v>#N/A</v>
      </c>
      <c r="Q201" s="46" t="str">
        <f>(M201-I201)*((VLOOKUP(B201,'Set Up Employee Data'!A:O,6,FALSE)))</f>
        <v>#N/A</v>
      </c>
      <c r="R201" s="46">
        <f>IFERROR(((VLOOKUP(B201,'Set Up Employee Data'!A:O,9,FALSE)))+((VLOOKUP(B201,'Set Up Employee Data'!A:O,10,FALSE)))+((VLOOKUP(B201,'Set Up Employee Data'!A:O,11,FALSE)))+((VLOOKUP(B201,'Set Up Employee Data'!A:O,12,FALSE))),0)</f>
        <v>0</v>
      </c>
      <c r="S201" s="46">
        <f>IFERROR(((VLOOKUP(B201,'Set Up Employee Data'!A:O,13,FALSE)))+((VLOOKUP(B201,'Set Up Employee Data'!A:O,14,FALSE)))+((VLOOKUP(B201,'Set Up Employee Data'!A:O,15,FALSE))),0)</f>
        <v>0</v>
      </c>
      <c r="T201" s="46" t="str">
        <f t="shared" si="5"/>
        <v>#N/A</v>
      </c>
      <c r="U201" s="69" t="str">
        <f t="shared" si="6"/>
        <v>#N/A</v>
      </c>
    </row>
    <row r="202" ht="14.25" hidden="1" customHeight="1">
      <c r="A202" s="32"/>
      <c r="B202" s="32"/>
      <c r="C202" s="33" t="str">
        <f>VLOOKUP(B202,'Set Up Employee Data'!A:O,2,FALSE)</f>
        <v>#N/A</v>
      </c>
      <c r="D202" s="33" t="str">
        <f t="shared" si="1"/>
        <v>#N/A</v>
      </c>
      <c r="E202" s="32"/>
      <c r="F202" s="32"/>
      <c r="G202" s="32"/>
      <c r="H202" s="33"/>
      <c r="I202" s="41"/>
      <c r="J202" s="68">
        <f>IFERROR(VLOOKUP(B202,'Set Up Employee Data'!A:O,3,FALSE)/(VLOOKUP(B202,'Set Up Employee Data'!A:O,4,FALSE)),0)</f>
        <v>0</v>
      </c>
      <c r="K202" s="46" t="str">
        <f t="shared" si="2"/>
        <v>#N/A</v>
      </c>
      <c r="L202" s="46" t="str">
        <f t="shared" si="3"/>
        <v>#N/A</v>
      </c>
      <c r="M202" s="46" t="str">
        <f t="shared" si="4"/>
        <v>#N/A</v>
      </c>
      <c r="N202" s="46" t="str">
        <f>(M202-I202)*((VLOOKUP(B202,'Set Up Employee Data'!A:O,7,FALSE)))</f>
        <v>#N/A</v>
      </c>
      <c r="O202" s="46" t="str">
        <f>(M202-I202)*((VLOOKUP(B202,'Set Up Employee Data'!A:O,8,FALSE)))</f>
        <v>#N/A</v>
      </c>
      <c r="P202" s="46" t="str">
        <f>(M202-I202)*((VLOOKUP(B202,'Set Up Employee Data'!A:O,5,FALSE)))</f>
        <v>#N/A</v>
      </c>
      <c r="Q202" s="46" t="str">
        <f>(M202-I202)*((VLOOKUP(B202,'Set Up Employee Data'!A:O,6,FALSE)))</f>
        <v>#N/A</v>
      </c>
      <c r="R202" s="46">
        <f>IFERROR(((VLOOKUP(B202,'Set Up Employee Data'!A:O,9,FALSE)))+((VLOOKUP(B202,'Set Up Employee Data'!A:O,10,FALSE)))+((VLOOKUP(B202,'Set Up Employee Data'!A:O,11,FALSE)))+((VLOOKUP(B202,'Set Up Employee Data'!A:O,12,FALSE))),0)</f>
        <v>0</v>
      </c>
      <c r="S202" s="46">
        <f>IFERROR(((VLOOKUP(B202,'Set Up Employee Data'!A:O,13,FALSE)))+((VLOOKUP(B202,'Set Up Employee Data'!A:O,14,FALSE)))+((VLOOKUP(B202,'Set Up Employee Data'!A:O,15,FALSE))),0)</f>
        <v>0</v>
      </c>
      <c r="T202" s="46" t="str">
        <f t="shared" si="5"/>
        <v>#N/A</v>
      </c>
      <c r="U202" s="69" t="str">
        <f t="shared" si="6"/>
        <v>#N/A</v>
      </c>
    </row>
    <row r="203" ht="14.25" hidden="1" customHeight="1">
      <c r="A203" s="32"/>
      <c r="B203" s="32"/>
      <c r="C203" s="33" t="str">
        <f>VLOOKUP(B203,'Set Up Employee Data'!A:O,2,FALSE)</f>
        <v>#N/A</v>
      </c>
      <c r="D203" s="33" t="str">
        <f t="shared" si="1"/>
        <v>#N/A</v>
      </c>
      <c r="E203" s="32"/>
      <c r="F203" s="32"/>
      <c r="G203" s="32"/>
      <c r="H203" s="33"/>
      <c r="I203" s="41"/>
      <c r="J203" s="68">
        <f>IFERROR(VLOOKUP(B203,'Set Up Employee Data'!A:O,3,FALSE)/(VLOOKUP(B203,'Set Up Employee Data'!A:O,4,FALSE)),0)</f>
        <v>0</v>
      </c>
      <c r="K203" s="46" t="str">
        <f t="shared" si="2"/>
        <v>#N/A</v>
      </c>
      <c r="L203" s="46" t="str">
        <f t="shared" si="3"/>
        <v>#N/A</v>
      </c>
      <c r="M203" s="46" t="str">
        <f t="shared" si="4"/>
        <v>#N/A</v>
      </c>
      <c r="N203" s="46" t="str">
        <f>(M203-I203)*((VLOOKUP(B203,'Set Up Employee Data'!A:O,7,FALSE)))</f>
        <v>#N/A</v>
      </c>
      <c r="O203" s="46" t="str">
        <f>(M203-I203)*((VLOOKUP(B203,'Set Up Employee Data'!A:O,8,FALSE)))</f>
        <v>#N/A</v>
      </c>
      <c r="P203" s="46" t="str">
        <f>(M203-I203)*((VLOOKUP(B203,'Set Up Employee Data'!A:O,5,FALSE)))</f>
        <v>#N/A</v>
      </c>
      <c r="Q203" s="46" t="str">
        <f>(M203-I203)*((VLOOKUP(B203,'Set Up Employee Data'!A:O,6,FALSE)))</f>
        <v>#N/A</v>
      </c>
      <c r="R203" s="46">
        <f>IFERROR(((VLOOKUP(B203,'Set Up Employee Data'!A:O,9,FALSE)))+((VLOOKUP(B203,'Set Up Employee Data'!A:O,10,FALSE)))+((VLOOKUP(B203,'Set Up Employee Data'!A:O,11,FALSE)))+((VLOOKUP(B203,'Set Up Employee Data'!A:O,12,FALSE))),0)</f>
        <v>0</v>
      </c>
      <c r="S203" s="46">
        <f>IFERROR(((VLOOKUP(B203,'Set Up Employee Data'!A:O,13,FALSE)))+((VLOOKUP(B203,'Set Up Employee Data'!A:O,14,FALSE)))+((VLOOKUP(B203,'Set Up Employee Data'!A:O,15,FALSE))),0)</f>
        <v>0</v>
      </c>
      <c r="T203" s="46" t="str">
        <f t="shared" si="5"/>
        <v>#N/A</v>
      </c>
      <c r="U203" s="69" t="str">
        <f t="shared" si="6"/>
        <v>#N/A</v>
      </c>
    </row>
    <row r="204" ht="14.25" hidden="1" customHeight="1">
      <c r="A204" s="32"/>
      <c r="B204" s="32"/>
      <c r="C204" s="33" t="str">
        <f>VLOOKUP(B204,'Set Up Employee Data'!A:O,2,FALSE)</f>
        <v>#N/A</v>
      </c>
      <c r="D204" s="33" t="str">
        <f t="shared" si="1"/>
        <v>#N/A</v>
      </c>
      <c r="E204" s="32"/>
      <c r="F204" s="32"/>
      <c r="G204" s="32"/>
      <c r="H204" s="33"/>
      <c r="I204" s="41"/>
      <c r="J204" s="68">
        <f>IFERROR(VLOOKUP(B204,'Set Up Employee Data'!A:O,3,FALSE)/(VLOOKUP(B204,'Set Up Employee Data'!A:O,4,FALSE)),0)</f>
        <v>0</v>
      </c>
      <c r="K204" s="46" t="str">
        <f t="shared" si="2"/>
        <v>#N/A</v>
      </c>
      <c r="L204" s="46" t="str">
        <f t="shared" si="3"/>
        <v>#N/A</v>
      </c>
      <c r="M204" s="46" t="str">
        <f t="shared" si="4"/>
        <v>#N/A</v>
      </c>
      <c r="N204" s="46" t="str">
        <f>(M204-I204)*((VLOOKUP(B204,'Set Up Employee Data'!A:O,7,FALSE)))</f>
        <v>#N/A</v>
      </c>
      <c r="O204" s="46" t="str">
        <f>(M204-I204)*((VLOOKUP(B204,'Set Up Employee Data'!A:O,8,FALSE)))</f>
        <v>#N/A</v>
      </c>
      <c r="P204" s="46" t="str">
        <f>(M204-I204)*((VLOOKUP(B204,'Set Up Employee Data'!A:O,5,FALSE)))</f>
        <v>#N/A</v>
      </c>
      <c r="Q204" s="46" t="str">
        <f>(M204-I204)*((VLOOKUP(B204,'Set Up Employee Data'!A:O,6,FALSE)))</f>
        <v>#N/A</v>
      </c>
      <c r="R204" s="46">
        <f>IFERROR(((VLOOKUP(B204,'Set Up Employee Data'!A:O,9,FALSE)))+((VLOOKUP(B204,'Set Up Employee Data'!A:O,10,FALSE)))+((VLOOKUP(B204,'Set Up Employee Data'!A:O,11,FALSE)))+((VLOOKUP(B204,'Set Up Employee Data'!A:O,12,FALSE))),0)</f>
        <v>0</v>
      </c>
      <c r="S204" s="46">
        <f>IFERROR(((VLOOKUP(B204,'Set Up Employee Data'!A:O,13,FALSE)))+((VLOOKUP(B204,'Set Up Employee Data'!A:O,14,FALSE)))+((VLOOKUP(B204,'Set Up Employee Data'!A:O,15,FALSE))),0)</f>
        <v>0</v>
      </c>
      <c r="T204" s="46" t="str">
        <f t="shared" si="5"/>
        <v>#N/A</v>
      </c>
      <c r="U204" s="69" t="str">
        <f t="shared" si="6"/>
        <v>#N/A</v>
      </c>
    </row>
    <row r="205" ht="14.25" hidden="1" customHeight="1">
      <c r="A205" s="32"/>
      <c r="B205" s="32"/>
      <c r="C205" s="33" t="str">
        <f>VLOOKUP(B205,'Set Up Employee Data'!A:O,2,FALSE)</f>
        <v>#N/A</v>
      </c>
      <c r="D205" s="33" t="str">
        <f t="shared" si="1"/>
        <v>#N/A</v>
      </c>
      <c r="E205" s="32"/>
      <c r="F205" s="32"/>
      <c r="G205" s="32"/>
      <c r="H205" s="33"/>
      <c r="I205" s="41"/>
      <c r="J205" s="68">
        <f>IFERROR(VLOOKUP(B205,'Set Up Employee Data'!A:O,3,FALSE)/(VLOOKUP(B205,'Set Up Employee Data'!A:O,4,FALSE)),0)</f>
        <v>0</v>
      </c>
      <c r="K205" s="46" t="str">
        <f t="shared" si="2"/>
        <v>#N/A</v>
      </c>
      <c r="L205" s="46" t="str">
        <f t="shared" si="3"/>
        <v>#N/A</v>
      </c>
      <c r="M205" s="46" t="str">
        <f t="shared" si="4"/>
        <v>#N/A</v>
      </c>
      <c r="N205" s="46" t="str">
        <f>(M205-I205)*((VLOOKUP(B205,'Set Up Employee Data'!A:O,7,FALSE)))</f>
        <v>#N/A</v>
      </c>
      <c r="O205" s="46" t="str">
        <f>(M205-I205)*((VLOOKUP(B205,'Set Up Employee Data'!A:O,8,FALSE)))</f>
        <v>#N/A</v>
      </c>
      <c r="P205" s="46" t="str">
        <f>(M205-I205)*((VLOOKUP(B205,'Set Up Employee Data'!A:O,5,FALSE)))</f>
        <v>#N/A</v>
      </c>
      <c r="Q205" s="46" t="str">
        <f>(M205-I205)*((VLOOKUP(B205,'Set Up Employee Data'!A:O,6,FALSE)))</f>
        <v>#N/A</v>
      </c>
      <c r="R205" s="46">
        <f>IFERROR(((VLOOKUP(B205,'Set Up Employee Data'!A:O,9,FALSE)))+((VLOOKUP(B205,'Set Up Employee Data'!A:O,10,FALSE)))+((VLOOKUP(B205,'Set Up Employee Data'!A:O,11,FALSE)))+((VLOOKUP(B205,'Set Up Employee Data'!A:O,12,FALSE))),0)</f>
        <v>0</v>
      </c>
      <c r="S205" s="46">
        <f>IFERROR(((VLOOKUP(B205,'Set Up Employee Data'!A:O,13,FALSE)))+((VLOOKUP(B205,'Set Up Employee Data'!A:O,14,FALSE)))+((VLOOKUP(B205,'Set Up Employee Data'!A:O,15,FALSE))),0)</f>
        <v>0</v>
      </c>
      <c r="T205" s="46" t="str">
        <f t="shared" si="5"/>
        <v>#N/A</v>
      </c>
      <c r="U205" s="69" t="str">
        <f t="shared" si="6"/>
        <v>#N/A</v>
      </c>
    </row>
    <row r="206" ht="14.25" hidden="1" customHeight="1">
      <c r="A206" s="32"/>
      <c r="B206" s="32"/>
      <c r="C206" s="33" t="str">
        <f>VLOOKUP(B206,'Set Up Employee Data'!A:O,2,FALSE)</f>
        <v>#N/A</v>
      </c>
      <c r="D206" s="33" t="str">
        <f t="shared" si="1"/>
        <v>#N/A</v>
      </c>
      <c r="E206" s="32"/>
      <c r="F206" s="32"/>
      <c r="G206" s="32"/>
      <c r="H206" s="33"/>
      <c r="I206" s="41"/>
      <c r="J206" s="68">
        <f>IFERROR(VLOOKUP(B206,'Set Up Employee Data'!A:O,3,FALSE)/(VLOOKUP(B206,'Set Up Employee Data'!A:O,4,FALSE)),0)</f>
        <v>0</v>
      </c>
      <c r="K206" s="46" t="str">
        <f t="shared" si="2"/>
        <v>#N/A</v>
      </c>
      <c r="L206" s="46" t="str">
        <f t="shared" si="3"/>
        <v>#N/A</v>
      </c>
      <c r="M206" s="46" t="str">
        <f t="shared" si="4"/>
        <v>#N/A</v>
      </c>
      <c r="N206" s="46" t="str">
        <f>(M206-I206)*((VLOOKUP(B206,'Set Up Employee Data'!A:O,7,FALSE)))</f>
        <v>#N/A</v>
      </c>
      <c r="O206" s="46" t="str">
        <f>(M206-I206)*((VLOOKUP(B206,'Set Up Employee Data'!A:O,8,FALSE)))</f>
        <v>#N/A</v>
      </c>
      <c r="P206" s="46" t="str">
        <f>(M206-I206)*((VLOOKUP(B206,'Set Up Employee Data'!A:O,5,FALSE)))</f>
        <v>#N/A</v>
      </c>
      <c r="Q206" s="46" t="str">
        <f>(M206-I206)*((VLOOKUP(B206,'Set Up Employee Data'!A:O,6,FALSE)))</f>
        <v>#N/A</v>
      </c>
      <c r="R206" s="46">
        <f>IFERROR(((VLOOKUP(B206,'Set Up Employee Data'!A:O,9,FALSE)))+((VLOOKUP(B206,'Set Up Employee Data'!A:O,10,FALSE)))+((VLOOKUP(B206,'Set Up Employee Data'!A:O,11,FALSE)))+((VLOOKUP(B206,'Set Up Employee Data'!A:O,12,FALSE))),0)</f>
        <v>0</v>
      </c>
      <c r="S206" s="46">
        <f>IFERROR(((VLOOKUP(B206,'Set Up Employee Data'!A:O,13,FALSE)))+((VLOOKUP(B206,'Set Up Employee Data'!A:O,14,FALSE)))+((VLOOKUP(B206,'Set Up Employee Data'!A:O,15,FALSE))),0)</f>
        <v>0</v>
      </c>
      <c r="T206" s="46" t="str">
        <f t="shared" si="5"/>
        <v>#N/A</v>
      </c>
      <c r="U206" s="69" t="str">
        <f t="shared" si="6"/>
        <v>#N/A</v>
      </c>
    </row>
    <row r="207" ht="14.25" hidden="1" customHeight="1">
      <c r="A207" s="32"/>
      <c r="B207" s="32"/>
      <c r="C207" s="33" t="str">
        <f>VLOOKUP(B207,'Set Up Employee Data'!A:O,2,FALSE)</f>
        <v>#N/A</v>
      </c>
      <c r="D207" s="33" t="str">
        <f t="shared" si="1"/>
        <v>#N/A</v>
      </c>
      <c r="E207" s="32"/>
      <c r="F207" s="32"/>
      <c r="G207" s="32"/>
      <c r="H207" s="33"/>
      <c r="I207" s="41"/>
      <c r="J207" s="68">
        <f>IFERROR(VLOOKUP(B207,'Set Up Employee Data'!A:O,3,FALSE)/(VLOOKUP(B207,'Set Up Employee Data'!A:O,4,FALSE)),0)</f>
        <v>0</v>
      </c>
      <c r="K207" s="46" t="str">
        <f t="shared" si="2"/>
        <v>#N/A</v>
      </c>
      <c r="L207" s="46" t="str">
        <f t="shared" si="3"/>
        <v>#N/A</v>
      </c>
      <c r="M207" s="46" t="str">
        <f t="shared" si="4"/>
        <v>#N/A</v>
      </c>
      <c r="N207" s="46" t="str">
        <f>(M207-I207)*((VLOOKUP(B207,'Set Up Employee Data'!A:O,7,FALSE)))</f>
        <v>#N/A</v>
      </c>
      <c r="O207" s="46" t="str">
        <f>(M207-I207)*((VLOOKUP(B207,'Set Up Employee Data'!A:O,8,FALSE)))</f>
        <v>#N/A</v>
      </c>
      <c r="P207" s="46" t="str">
        <f>(M207-I207)*((VLOOKUP(B207,'Set Up Employee Data'!A:O,5,FALSE)))</f>
        <v>#N/A</v>
      </c>
      <c r="Q207" s="46" t="str">
        <f>(M207-I207)*((VLOOKUP(B207,'Set Up Employee Data'!A:O,6,FALSE)))</f>
        <v>#N/A</v>
      </c>
      <c r="R207" s="46">
        <f>IFERROR(((VLOOKUP(B207,'Set Up Employee Data'!A:O,9,FALSE)))+((VLOOKUP(B207,'Set Up Employee Data'!A:O,10,FALSE)))+((VLOOKUP(B207,'Set Up Employee Data'!A:O,11,FALSE)))+((VLOOKUP(B207,'Set Up Employee Data'!A:O,12,FALSE))),0)</f>
        <v>0</v>
      </c>
      <c r="S207" s="46">
        <f>IFERROR(((VLOOKUP(B207,'Set Up Employee Data'!A:O,13,FALSE)))+((VLOOKUP(B207,'Set Up Employee Data'!A:O,14,FALSE)))+((VLOOKUP(B207,'Set Up Employee Data'!A:O,15,FALSE))),0)</f>
        <v>0</v>
      </c>
      <c r="T207" s="46" t="str">
        <f t="shared" si="5"/>
        <v>#N/A</v>
      </c>
      <c r="U207" s="69" t="str">
        <f t="shared" si="6"/>
        <v>#N/A</v>
      </c>
    </row>
    <row r="208" ht="14.25" hidden="1" customHeight="1">
      <c r="A208" s="32"/>
      <c r="B208" s="32"/>
      <c r="C208" s="33" t="str">
        <f>VLOOKUP(B208,'Set Up Employee Data'!A:O,2,FALSE)</f>
        <v>#N/A</v>
      </c>
      <c r="D208" s="33" t="str">
        <f t="shared" si="1"/>
        <v>#N/A</v>
      </c>
      <c r="E208" s="32"/>
      <c r="F208" s="32"/>
      <c r="G208" s="32"/>
      <c r="H208" s="33"/>
      <c r="I208" s="41"/>
      <c r="J208" s="68">
        <f>IFERROR(VLOOKUP(B208,'Set Up Employee Data'!A:O,3,FALSE)/(VLOOKUP(B208,'Set Up Employee Data'!A:O,4,FALSE)),0)</f>
        <v>0</v>
      </c>
      <c r="K208" s="46" t="str">
        <f t="shared" si="2"/>
        <v>#N/A</v>
      </c>
      <c r="L208" s="46" t="str">
        <f t="shared" si="3"/>
        <v>#N/A</v>
      </c>
      <c r="M208" s="46" t="str">
        <f t="shared" si="4"/>
        <v>#N/A</v>
      </c>
      <c r="N208" s="46" t="str">
        <f>(M208-I208)*((VLOOKUP(B208,'Set Up Employee Data'!A:O,7,FALSE)))</f>
        <v>#N/A</v>
      </c>
      <c r="O208" s="46" t="str">
        <f>(M208-I208)*((VLOOKUP(B208,'Set Up Employee Data'!A:O,8,FALSE)))</f>
        <v>#N/A</v>
      </c>
      <c r="P208" s="46" t="str">
        <f>(M208-I208)*((VLOOKUP(B208,'Set Up Employee Data'!A:O,5,FALSE)))</f>
        <v>#N/A</v>
      </c>
      <c r="Q208" s="46" t="str">
        <f>(M208-I208)*((VLOOKUP(B208,'Set Up Employee Data'!A:O,6,FALSE)))</f>
        <v>#N/A</v>
      </c>
      <c r="R208" s="46">
        <f>IFERROR(((VLOOKUP(B208,'Set Up Employee Data'!A:O,9,FALSE)))+((VLOOKUP(B208,'Set Up Employee Data'!A:O,10,FALSE)))+((VLOOKUP(B208,'Set Up Employee Data'!A:O,11,FALSE)))+((VLOOKUP(B208,'Set Up Employee Data'!A:O,12,FALSE))),0)</f>
        <v>0</v>
      </c>
      <c r="S208" s="46">
        <f>IFERROR(((VLOOKUP(B208,'Set Up Employee Data'!A:O,13,FALSE)))+((VLOOKUP(B208,'Set Up Employee Data'!A:O,14,FALSE)))+((VLOOKUP(B208,'Set Up Employee Data'!A:O,15,FALSE))),0)</f>
        <v>0</v>
      </c>
      <c r="T208" s="46" t="str">
        <f t="shared" si="5"/>
        <v>#N/A</v>
      </c>
      <c r="U208" s="69" t="str">
        <f t="shared" si="6"/>
        <v>#N/A</v>
      </c>
    </row>
    <row r="209" ht="14.25" hidden="1" customHeight="1">
      <c r="A209" s="32"/>
      <c r="B209" s="32"/>
      <c r="C209" s="33" t="str">
        <f>VLOOKUP(B209,'Set Up Employee Data'!A:O,2,FALSE)</f>
        <v>#N/A</v>
      </c>
      <c r="D209" s="33" t="str">
        <f t="shared" si="1"/>
        <v>#N/A</v>
      </c>
      <c r="E209" s="32"/>
      <c r="F209" s="32"/>
      <c r="G209" s="32"/>
      <c r="H209" s="33"/>
      <c r="I209" s="41"/>
      <c r="J209" s="68">
        <f>IFERROR(VLOOKUP(B209,'Set Up Employee Data'!A:O,3,FALSE)/(VLOOKUP(B209,'Set Up Employee Data'!A:O,4,FALSE)),0)</f>
        <v>0</v>
      </c>
      <c r="K209" s="46" t="str">
        <f t="shared" si="2"/>
        <v>#N/A</v>
      </c>
      <c r="L209" s="46" t="str">
        <f t="shared" si="3"/>
        <v>#N/A</v>
      </c>
      <c r="M209" s="46" t="str">
        <f t="shared" si="4"/>
        <v>#N/A</v>
      </c>
      <c r="N209" s="46" t="str">
        <f>(M209-I209)*((VLOOKUP(B209,'Set Up Employee Data'!A:O,7,FALSE)))</f>
        <v>#N/A</v>
      </c>
      <c r="O209" s="46" t="str">
        <f>(M209-I209)*((VLOOKUP(B209,'Set Up Employee Data'!A:O,8,FALSE)))</f>
        <v>#N/A</v>
      </c>
      <c r="P209" s="46" t="str">
        <f>(M209-I209)*((VLOOKUP(B209,'Set Up Employee Data'!A:O,5,FALSE)))</f>
        <v>#N/A</v>
      </c>
      <c r="Q209" s="46" t="str">
        <f>(M209-I209)*((VLOOKUP(B209,'Set Up Employee Data'!A:O,6,FALSE)))</f>
        <v>#N/A</v>
      </c>
      <c r="R209" s="46">
        <f>IFERROR(((VLOOKUP(B209,'Set Up Employee Data'!A:O,9,FALSE)))+((VLOOKUP(B209,'Set Up Employee Data'!A:O,10,FALSE)))+((VLOOKUP(B209,'Set Up Employee Data'!A:O,11,FALSE)))+((VLOOKUP(B209,'Set Up Employee Data'!A:O,12,FALSE))),0)</f>
        <v>0</v>
      </c>
      <c r="S209" s="46">
        <f>IFERROR(((VLOOKUP(B209,'Set Up Employee Data'!A:O,13,FALSE)))+((VLOOKUP(B209,'Set Up Employee Data'!A:O,14,FALSE)))+((VLOOKUP(B209,'Set Up Employee Data'!A:O,15,FALSE))),0)</f>
        <v>0</v>
      </c>
      <c r="T209" s="46" t="str">
        <f t="shared" si="5"/>
        <v>#N/A</v>
      </c>
      <c r="U209" s="69" t="str">
        <f t="shared" si="6"/>
        <v>#N/A</v>
      </c>
    </row>
    <row r="210" ht="14.25" hidden="1" customHeight="1">
      <c r="A210" s="32"/>
      <c r="B210" s="32"/>
      <c r="C210" s="33" t="str">
        <f>VLOOKUP(B210,'Set Up Employee Data'!A:O,2,FALSE)</f>
        <v>#N/A</v>
      </c>
      <c r="D210" s="33" t="str">
        <f t="shared" si="1"/>
        <v>#N/A</v>
      </c>
      <c r="E210" s="32"/>
      <c r="F210" s="32"/>
      <c r="G210" s="32"/>
      <c r="H210" s="33"/>
      <c r="I210" s="41"/>
      <c r="J210" s="68">
        <f>IFERROR(VLOOKUP(B210,'Set Up Employee Data'!A:O,3,FALSE)/(VLOOKUP(B210,'Set Up Employee Data'!A:O,4,FALSE)),0)</f>
        <v>0</v>
      </c>
      <c r="K210" s="46" t="str">
        <f t="shared" si="2"/>
        <v>#N/A</v>
      </c>
      <c r="L210" s="46" t="str">
        <f t="shared" si="3"/>
        <v>#N/A</v>
      </c>
      <c r="M210" s="46" t="str">
        <f t="shared" si="4"/>
        <v>#N/A</v>
      </c>
      <c r="N210" s="46" t="str">
        <f>(M210-I210)*((VLOOKUP(B210,'Set Up Employee Data'!A:O,7,FALSE)))</f>
        <v>#N/A</v>
      </c>
      <c r="O210" s="46" t="str">
        <f>(M210-I210)*((VLOOKUP(B210,'Set Up Employee Data'!A:O,8,FALSE)))</f>
        <v>#N/A</v>
      </c>
      <c r="P210" s="46" t="str">
        <f>(M210-I210)*((VLOOKUP(B210,'Set Up Employee Data'!A:O,5,FALSE)))</f>
        <v>#N/A</v>
      </c>
      <c r="Q210" s="46" t="str">
        <f>(M210-I210)*((VLOOKUP(B210,'Set Up Employee Data'!A:O,6,FALSE)))</f>
        <v>#N/A</v>
      </c>
      <c r="R210" s="46">
        <f>IFERROR(((VLOOKUP(B210,'Set Up Employee Data'!A:O,9,FALSE)))+((VLOOKUP(B210,'Set Up Employee Data'!A:O,10,FALSE)))+((VLOOKUP(B210,'Set Up Employee Data'!A:O,11,FALSE)))+((VLOOKUP(B210,'Set Up Employee Data'!A:O,12,FALSE))),0)</f>
        <v>0</v>
      </c>
      <c r="S210" s="46">
        <f>IFERROR(((VLOOKUP(B210,'Set Up Employee Data'!A:O,13,FALSE)))+((VLOOKUP(B210,'Set Up Employee Data'!A:O,14,FALSE)))+((VLOOKUP(B210,'Set Up Employee Data'!A:O,15,FALSE))),0)</f>
        <v>0</v>
      </c>
      <c r="T210" s="46" t="str">
        <f t="shared" si="5"/>
        <v>#N/A</v>
      </c>
      <c r="U210" s="69" t="str">
        <f t="shared" si="6"/>
        <v>#N/A</v>
      </c>
    </row>
    <row r="211" ht="14.25" hidden="1" customHeight="1">
      <c r="A211" s="32"/>
      <c r="B211" s="32"/>
      <c r="C211" s="33" t="str">
        <f>VLOOKUP(B211,'Set Up Employee Data'!A:O,2,FALSE)</f>
        <v>#N/A</v>
      </c>
      <c r="D211" s="33" t="str">
        <f t="shared" si="1"/>
        <v>#N/A</v>
      </c>
      <c r="E211" s="32"/>
      <c r="F211" s="32"/>
      <c r="G211" s="32"/>
      <c r="H211" s="33"/>
      <c r="I211" s="41"/>
      <c r="J211" s="68">
        <f>IFERROR(VLOOKUP(B211,'Set Up Employee Data'!A:O,3,FALSE)/(VLOOKUP(B211,'Set Up Employee Data'!A:O,4,FALSE)),0)</f>
        <v>0</v>
      </c>
      <c r="K211" s="46" t="str">
        <f t="shared" si="2"/>
        <v>#N/A</v>
      </c>
      <c r="L211" s="46" t="str">
        <f t="shared" si="3"/>
        <v>#N/A</v>
      </c>
      <c r="M211" s="46" t="str">
        <f t="shared" si="4"/>
        <v>#N/A</v>
      </c>
      <c r="N211" s="46" t="str">
        <f>(M211-I211)*((VLOOKUP(B211,'Set Up Employee Data'!A:O,7,FALSE)))</f>
        <v>#N/A</v>
      </c>
      <c r="O211" s="46" t="str">
        <f>(M211-I211)*((VLOOKUP(B211,'Set Up Employee Data'!A:O,8,FALSE)))</f>
        <v>#N/A</v>
      </c>
      <c r="P211" s="46" t="str">
        <f>(M211-I211)*((VLOOKUP(B211,'Set Up Employee Data'!A:O,5,FALSE)))</f>
        <v>#N/A</v>
      </c>
      <c r="Q211" s="46" t="str">
        <f>(M211-I211)*((VLOOKUP(B211,'Set Up Employee Data'!A:O,6,FALSE)))</f>
        <v>#N/A</v>
      </c>
      <c r="R211" s="46">
        <f>IFERROR(((VLOOKUP(B211,'Set Up Employee Data'!A:O,9,FALSE)))+((VLOOKUP(B211,'Set Up Employee Data'!A:O,10,FALSE)))+((VLOOKUP(B211,'Set Up Employee Data'!A:O,11,FALSE)))+((VLOOKUP(B211,'Set Up Employee Data'!A:O,12,FALSE))),0)</f>
        <v>0</v>
      </c>
      <c r="S211" s="46">
        <f>IFERROR(((VLOOKUP(B211,'Set Up Employee Data'!A:O,13,FALSE)))+((VLOOKUP(B211,'Set Up Employee Data'!A:O,14,FALSE)))+((VLOOKUP(B211,'Set Up Employee Data'!A:O,15,FALSE))),0)</f>
        <v>0</v>
      </c>
      <c r="T211" s="46" t="str">
        <f t="shared" si="5"/>
        <v>#N/A</v>
      </c>
      <c r="U211" s="69" t="str">
        <f t="shared" si="6"/>
        <v>#N/A</v>
      </c>
    </row>
    <row r="212" ht="14.25" hidden="1" customHeight="1">
      <c r="A212" s="32"/>
      <c r="B212" s="32"/>
      <c r="C212" s="33" t="str">
        <f>VLOOKUP(B212,'Set Up Employee Data'!A:O,2,FALSE)</f>
        <v>#N/A</v>
      </c>
      <c r="D212" s="33" t="str">
        <f t="shared" si="1"/>
        <v>#N/A</v>
      </c>
      <c r="E212" s="32"/>
      <c r="F212" s="32"/>
      <c r="G212" s="32"/>
      <c r="H212" s="33"/>
      <c r="I212" s="41"/>
      <c r="J212" s="68">
        <f>IFERROR(VLOOKUP(B212,'Set Up Employee Data'!A:O,3,FALSE)/(VLOOKUP(B212,'Set Up Employee Data'!A:O,4,FALSE)),0)</f>
        <v>0</v>
      </c>
      <c r="K212" s="46" t="str">
        <f t="shared" si="2"/>
        <v>#N/A</v>
      </c>
      <c r="L212" s="46" t="str">
        <f t="shared" si="3"/>
        <v>#N/A</v>
      </c>
      <c r="M212" s="46" t="str">
        <f t="shared" si="4"/>
        <v>#N/A</v>
      </c>
      <c r="N212" s="46" t="str">
        <f>(M212-I212)*((VLOOKUP(B212,'Set Up Employee Data'!A:O,7,FALSE)))</f>
        <v>#N/A</v>
      </c>
      <c r="O212" s="46" t="str">
        <f>(M212-I212)*((VLOOKUP(B212,'Set Up Employee Data'!A:O,8,FALSE)))</f>
        <v>#N/A</v>
      </c>
      <c r="P212" s="46" t="str">
        <f>(M212-I212)*((VLOOKUP(B212,'Set Up Employee Data'!A:O,5,FALSE)))</f>
        <v>#N/A</v>
      </c>
      <c r="Q212" s="46" t="str">
        <f>(M212-I212)*((VLOOKUP(B212,'Set Up Employee Data'!A:O,6,FALSE)))</f>
        <v>#N/A</v>
      </c>
      <c r="R212" s="46">
        <f>IFERROR(((VLOOKUP(B212,'Set Up Employee Data'!A:O,9,FALSE)))+((VLOOKUP(B212,'Set Up Employee Data'!A:O,10,FALSE)))+((VLOOKUP(B212,'Set Up Employee Data'!A:O,11,FALSE)))+((VLOOKUP(B212,'Set Up Employee Data'!A:O,12,FALSE))),0)</f>
        <v>0</v>
      </c>
      <c r="S212" s="46">
        <f>IFERROR(((VLOOKUP(B212,'Set Up Employee Data'!A:O,13,FALSE)))+((VLOOKUP(B212,'Set Up Employee Data'!A:O,14,FALSE)))+((VLOOKUP(B212,'Set Up Employee Data'!A:O,15,FALSE))),0)</f>
        <v>0</v>
      </c>
      <c r="T212" s="46" t="str">
        <f t="shared" si="5"/>
        <v>#N/A</v>
      </c>
      <c r="U212" s="69" t="str">
        <f t="shared" si="6"/>
        <v>#N/A</v>
      </c>
    </row>
    <row r="213" ht="14.25" hidden="1" customHeight="1">
      <c r="A213" s="32"/>
      <c r="B213" s="32"/>
      <c r="C213" s="33" t="str">
        <f>VLOOKUP(B213,'Set Up Employee Data'!A:O,2,FALSE)</f>
        <v>#N/A</v>
      </c>
      <c r="D213" s="33" t="str">
        <f t="shared" si="1"/>
        <v>#N/A</v>
      </c>
      <c r="E213" s="32"/>
      <c r="F213" s="32"/>
      <c r="G213" s="32"/>
      <c r="H213" s="33"/>
      <c r="I213" s="41"/>
      <c r="J213" s="68">
        <f>IFERROR(VLOOKUP(B213,'Set Up Employee Data'!A:O,3,FALSE)/(VLOOKUP(B213,'Set Up Employee Data'!A:O,4,FALSE)),0)</f>
        <v>0</v>
      </c>
      <c r="K213" s="46" t="str">
        <f t="shared" si="2"/>
        <v>#N/A</v>
      </c>
      <c r="L213" s="46" t="str">
        <f t="shared" si="3"/>
        <v>#N/A</v>
      </c>
      <c r="M213" s="46" t="str">
        <f t="shared" si="4"/>
        <v>#N/A</v>
      </c>
      <c r="N213" s="46" t="str">
        <f>(M213-I213)*((VLOOKUP(B213,'Set Up Employee Data'!A:O,7,FALSE)))</f>
        <v>#N/A</v>
      </c>
      <c r="O213" s="46" t="str">
        <f>(M213-I213)*((VLOOKUP(B213,'Set Up Employee Data'!A:O,8,FALSE)))</f>
        <v>#N/A</v>
      </c>
      <c r="P213" s="46" t="str">
        <f>(M213-I213)*((VLOOKUP(B213,'Set Up Employee Data'!A:O,5,FALSE)))</f>
        <v>#N/A</v>
      </c>
      <c r="Q213" s="46" t="str">
        <f>(M213-I213)*((VLOOKUP(B213,'Set Up Employee Data'!A:O,6,FALSE)))</f>
        <v>#N/A</v>
      </c>
      <c r="R213" s="46">
        <f>IFERROR(((VLOOKUP(B213,'Set Up Employee Data'!A:O,9,FALSE)))+((VLOOKUP(B213,'Set Up Employee Data'!A:O,10,FALSE)))+((VLOOKUP(B213,'Set Up Employee Data'!A:O,11,FALSE)))+((VLOOKUP(B213,'Set Up Employee Data'!A:O,12,FALSE))),0)</f>
        <v>0</v>
      </c>
      <c r="S213" s="46">
        <f>IFERROR(((VLOOKUP(B213,'Set Up Employee Data'!A:O,13,FALSE)))+((VLOOKUP(B213,'Set Up Employee Data'!A:O,14,FALSE)))+((VLOOKUP(B213,'Set Up Employee Data'!A:O,15,FALSE))),0)</f>
        <v>0</v>
      </c>
      <c r="T213" s="46" t="str">
        <f t="shared" si="5"/>
        <v>#N/A</v>
      </c>
      <c r="U213" s="69" t="str">
        <f t="shared" si="6"/>
        <v>#N/A</v>
      </c>
    </row>
    <row r="214" ht="14.25" hidden="1" customHeight="1">
      <c r="A214" s="32"/>
      <c r="B214" s="32"/>
      <c r="C214" s="33" t="str">
        <f>VLOOKUP(B214,'Set Up Employee Data'!A:O,2,FALSE)</f>
        <v>#N/A</v>
      </c>
      <c r="D214" s="33" t="str">
        <f t="shared" si="1"/>
        <v>#N/A</v>
      </c>
      <c r="E214" s="32"/>
      <c r="F214" s="32"/>
      <c r="G214" s="32"/>
      <c r="H214" s="33"/>
      <c r="I214" s="41"/>
      <c r="J214" s="68">
        <f>IFERROR(VLOOKUP(B214,'Set Up Employee Data'!A:O,3,FALSE)/(VLOOKUP(B214,'Set Up Employee Data'!A:O,4,FALSE)),0)</f>
        <v>0</v>
      </c>
      <c r="K214" s="46" t="str">
        <f t="shared" si="2"/>
        <v>#N/A</v>
      </c>
      <c r="L214" s="46" t="str">
        <f t="shared" si="3"/>
        <v>#N/A</v>
      </c>
      <c r="M214" s="46" t="str">
        <f t="shared" si="4"/>
        <v>#N/A</v>
      </c>
      <c r="N214" s="46" t="str">
        <f>(M214-I214)*((VLOOKUP(B214,'Set Up Employee Data'!A:O,7,FALSE)))</f>
        <v>#N/A</v>
      </c>
      <c r="O214" s="46" t="str">
        <f>(M214-I214)*((VLOOKUP(B214,'Set Up Employee Data'!A:O,8,FALSE)))</f>
        <v>#N/A</v>
      </c>
      <c r="P214" s="46" t="str">
        <f>(M214-I214)*((VLOOKUP(B214,'Set Up Employee Data'!A:O,5,FALSE)))</f>
        <v>#N/A</v>
      </c>
      <c r="Q214" s="46" t="str">
        <f>(M214-I214)*((VLOOKUP(B214,'Set Up Employee Data'!A:O,6,FALSE)))</f>
        <v>#N/A</v>
      </c>
      <c r="R214" s="46">
        <f>IFERROR(((VLOOKUP(B214,'Set Up Employee Data'!A:O,9,FALSE)))+((VLOOKUP(B214,'Set Up Employee Data'!A:O,10,FALSE)))+((VLOOKUP(B214,'Set Up Employee Data'!A:O,11,FALSE)))+((VLOOKUP(B214,'Set Up Employee Data'!A:O,12,FALSE))),0)</f>
        <v>0</v>
      </c>
      <c r="S214" s="46">
        <f>IFERROR(((VLOOKUP(B214,'Set Up Employee Data'!A:O,13,FALSE)))+((VLOOKUP(B214,'Set Up Employee Data'!A:O,14,FALSE)))+((VLOOKUP(B214,'Set Up Employee Data'!A:O,15,FALSE))),0)</f>
        <v>0</v>
      </c>
      <c r="T214" s="46" t="str">
        <f t="shared" si="5"/>
        <v>#N/A</v>
      </c>
      <c r="U214" s="69" t="str">
        <f t="shared" si="6"/>
        <v>#N/A</v>
      </c>
    </row>
    <row r="215" ht="14.25" hidden="1" customHeight="1">
      <c r="A215" s="32"/>
      <c r="B215" s="32"/>
      <c r="C215" s="33" t="str">
        <f>VLOOKUP(B215,'Set Up Employee Data'!A:O,2,FALSE)</f>
        <v>#N/A</v>
      </c>
      <c r="D215" s="33" t="str">
        <f t="shared" si="1"/>
        <v>#N/A</v>
      </c>
      <c r="E215" s="32"/>
      <c r="F215" s="32"/>
      <c r="G215" s="32"/>
      <c r="H215" s="33"/>
      <c r="I215" s="41"/>
      <c r="J215" s="68">
        <f>IFERROR(VLOOKUP(B215,'Set Up Employee Data'!A:O,3,FALSE)/(VLOOKUP(B215,'Set Up Employee Data'!A:O,4,FALSE)),0)</f>
        <v>0</v>
      </c>
      <c r="K215" s="46" t="str">
        <f t="shared" si="2"/>
        <v>#N/A</v>
      </c>
      <c r="L215" s="46" t="str">
        <f t="shared" si="3"/>
        <v>#N/A</v>
      </c>
      <c r="M215" s="46" t="str">
        <f t="shared" si="4"/>
        <v>#N/A</v>
      </c>
      <c r="N215" s="46" t="str">
        <f>(M215-I215)*((VLOOKUP(B215,'Set Up Employee Data'!A:O,7,FALSE)))</f>
        <v>#N/A</v>
      </c>
      <c r="O215" s="46" t="str">
        <f>(M215-I215)*((VLOOKUP(B215,'Set Up Employee Data'!A:O,8,FALSE)))</f>
        <v>#N/A</v>
      </c>
      <c r="P215" s="46" t="str">
        <f>(M215-I215)*((VLOOKUP(B215,'Set Up Employee Data'!A:O,5,FALSE)))</f>
        <v>#N/A</v>
      </c>
      <c r="Q215" s="46" t="str">
        <f>(M215-I215)*((VLOOKUP(B215,'Set Up Employee Data'!A:O,6,FALSE)))</f>
        <v>#N/A</v>
      </c>
      <c r="R215" s="46">
        <f>IFERROR(((VLOOKUP(B215,'Set Up Employee Data'!A:O,9,FALSE)))+((VLOOKUP(B215,'Set Up Employee Data'!A:O,10,FALSE)))+((VLOOKUP(B215,'Set Up Employee Data'!A:O,11,FALSE)))+((VLOOKUP(B215,'Set Up Employee Data'!A:O,12,FALSE))),0)</f>
        <v>0</v>
      </c>
      <c r="S215" s="46">
        <f>IFERROR(((VLOOKUP(B215,'Set Up Employee Data'!A:O,13,FALSE)))+((VLOOKUP(B215,'Set Up Employee Data'!A:O,14,FALSE)))+((VLOOKUP(B215,'Set Up Employee Data'!A:O,15,FALSE))),0)</f>
        <v>0</v>
      </c>
      <c r="T215" s="46" t="str">
        <f t="shared" si="5"/>
        <v>#N/A</v>
      </c>
      <c r="U215" s="69" t="str">
        <f t="shared" si="6"/>
        <v>#N/A</v>
      </c>
    </row>
    <row r="216" ht="14.25" hidden="1" customHeight="1">
      <c r="A216" s="32"/>
      <c r="B216" s="32"/>
      <c r="C216" s="33" t="str">
        <f>VLOOKUP(B216,'Set Up Employee Data'!A:O,2,FALSE)</f>
        <v>#N/A</v>
      </c>
      <c r="D216" s="33" t="str">
        <f t="shared" si="1"/>
        <v>#N/A</v>
      </c>
      <c r="E216" s="32"/>
      <c r="F216" s="32"/>
      <c r="G216" s="32"/>
      <c r="H216" s="33"/>
      <c r="I216" s="41"/>
      <c r="J216" s="68">
        <f>IFERROR(VLOOKUP(B216,'Set Up Employee Data'!A:O,3,FALSE)/(VLOOKUP(B216,'Set Up Employee Data'!A:O,4,FALSE)),0)</f>
        <v>0</v>
      </c>
      <c r="K216" s="46" t="str">
        <f t="shared" si="2"/>
        <v>#N/A</v>
      </c>
      <c r="L216" s="46" t="str">
        <f t="shared" si="3"/>
        <v>#N/A</v>
      </c>
      <c r="M216" s="46" t="str">
        <f t="shared" si="4"/>
        <v>#N/A</v>
      </c>
      <c r="N216" s="46" t="str">
        <f>(M216-I216)*((VLOOKUP(B216,'Set Up Employee Data'!A:O,7,FALSE)))</f>
        <v>#N/A</v>
      </c>
      <c r="O216" s="46" t="str">
        <f>(M216-I216)*((VLOOKUP(B216,'Set Up Employee Data'!A:O,8,FALSE)))</f>
        <v>#N/A</v>
      </c>
      <c r="P216" s="46" t="str">
        <f>(M216-I216)*((VLOOKUP(B216,'Set Up Employee Data'!A:O,5,FALSE)))</f>
        <v>#N/A</v>
      </c>
      <c r="Q216" s="46" t="str">
        <f>(M216-I216)*((VLOOKUP(B216,'Set Up Employee Data'!A:O,6,FALSE)))</f>
        <v>#N/A</v>
      </c>
      <c r="R216" s="46">
        <f>IFERROR(((VLOOKUP(B216,'Set Up Employee Data'!A:O,9,FALSE)))+((VLOOKUP(B216,'Set Up Employee Data'!A:O,10,FALSE)))+((VLOOKUP(B216,'Set Up Employee Data'!A:O,11,FALSE)))+((VLOOKUP(B216,'Set Up Employee Data'!A:O,12,FALSE))),0)</f>
        <v>0</v>
      </c>
      <c r="S216" s="46">
        <f>IFERROR(((VLOOKUP(B216,'Set Up Employee Data'!A:O,13,FALSE)))+((VLOOKUP(B216,'Set Up Employee Data'!A:O,14,FALSE)))+((VLOOKUP(B216,'Set Up Employee Data'!A:O,15,FALSE))),0)</f>
        <v>0</v>
      </c>
      <c r="T216" s="46" t="str">
        <f t="shared" si="5"/>
        <v>#N/A</v>
      </c>
      <c r="U216" s="69" t="str">
        <f t="shared" si="6"/>
        <v>#N/A</v>
      </c>
    </row>
    <row r="217" ht="14.25" hidden="1" customHeight="1">
      <c r="A217" s="32"/>
      <c r="B217" s="32"/>
      <c r="C217" s="33" t="str">
        <f>VLOOKUP(B217,'Set Up Employee Data'!A:O,2,FALSE)</f>
        <v>#N/A</v>
      </c>
      <c r="D217" s="33" t="str">
        <f t="shared" si="1"/>
        <v>#N/A</v>
      </c>
      <c r="E217" s="32"/>
      <c r="F217" s="32"/>
      <c r="G217" s="32"/>
      <c r="H217" s="33"/>
      <c r="I217" s="41"/>
      <c r="J217" s="68">
        <f>IFERROR(VLOOKUP(B217,'Set Up Employee Data'!A:O,3,FALSE)/(VLOOKUP(B217,'Set Up Employee Data'!A:O,4,FALSE)),0)</f>
        <v>0</v>
      </c>
      <c r="K217" s="46" t="str">
        <f t="shared" si="2"/>
        <v>#N/A</v>
      </c>
      <c r="L217" s="46" t="str">
        <f t="shared" si="3"/>
        <v>#N/A</v>
      </c>
      <c r="M217" s="46" t="str">
        <f t="shared" si="4"/>
        <v>#N/A</v>
      </c>
      <c r="N217" s="46" t="str">
        <f>(M217-I217)*((VLOOKUP(B217,'Set Up Employee Data'!A:O,7,FALSE)))</f>
        <v>#N/A</v>
      </c>
      <c r="O217" s="46" t="str">
        <f>(M217-I217)*((VLOOKUP(B217,'Set Up Employee Data'!A:O,8,FALSE)))</f>
        <v>#N/A</v>
      </c>
      <c r="P217" s="46" t="str">
        <f>(M217-I217)*((VLOOKUP(B217,'Set Up Employee Data'!A:O,5,FALSE)))</f>
        <v>#N/A</v>
      </c>
      <c r="Q217" s="46" t="str">
        <f>(M217-I217)*((VLOOKUP(B217,'Set Up Employee Data'!A:O,6,FALSE)))</f>
        <v>#N/A</v>
      </c>
      <c r="R217" s="46">
        <f>IFERROR(((VLOOKUP(B217,'Set Up Employee Data'!A:O,9,FALSE)))+((VLOOKUP(B217,'Set Up Employee Data'!A:O,10,FALSE)))+((VLOOKUP(B217,'Set Up Employee Data'!A:O,11,FALSE)))+((VLOOKUP(B217,'Set Up Employee Data'!A:O,12,FALSE))),0)</f>
        <v>0</v>
      </c>
      <c r="S217" s="46">
        <f>IFERROR(((VLOOKUP(B217,'Set Up Employee Data'!A:O,13,FALSE)))+((VLOOKUP(B217,'Set Up Employee Data'!A:O,14,FALSE)))+((VLOOKUP(B217,'Set Up Employee Data'!A:O,15,FALSE))),0)</f>
        <v>0</v>
      </c>
      <c r="T217" s="46" t="str">
        <f t="shared" si="5"/>
        <v>#N/A</v>
      </c>
      <c r="U217" s="69" t="str">
        <f t="shared" si="6"/>
        <v>#N/A</v>
      </c>
    </row>
    <row r="218" ht="14.25" hidden="1" customHeight="1">
      <c r="A218" s="32"/>
      <c r="B218" s="32"/>
      <c r="C218" s="33" t="str">
        <f>VLOOKUP(B218,'Set Up Employee Data'!A:O,2,FALSE)</f>
        <v>#N/A</v>
      </c>
      <c r="D218" s="33" t="str">
        <f t="shared" si="1"/>
        <v>#N/A</v>
      </c>
      <c r="E218" s="32"/>
      <c r="F218" s="32"/>
      <c r="G218" s="32"/>
      <c r="H218" s="33"/>
      <c r="I218" s="41"/>
      <c r="J218" s="68">
        <f>IFERROR(VLOOKUP(B218,'Set Up Employee Data'!A:O,3,FALSE)/(VLOOKUP(B218,'Set Up Employee Data'!A:O,4,FALSE)),0)</f>
        <v>0</v>
      </c>
      <c r="K218" s="46" t="str">
        <f t="shared" si="2"/>
        <v>#N/A</v>
      </c>
      <c r="L218" s="46" t="str">
        <f t="shared" si="3"/>
        <v>#N/A</v>
      </c>
      <c r="M218" s="46" t="str">
        <f t="shared" si="4"/>
        <v>#N/A</v>
      </c>
      <c r="N218" s="46" t="str">
        <f>(M218-I218)*((VLOOKUP(B218,'Set Up Employee Data'!A:O,7,FALSE)))</f>
        <v>#N/A</v>
      </c>
      <c r="O218" s="46" t="str">
        <f>(M218-I218)*((VLOOKUP(B218,'Set Up Employee Data'!A:O,8,FALSE)))</f>
        <v>#N/A</v>
      </c>
      <c r="P218" s="46" t="str">
        <f>(M218-I218)*((VLOOKUP(B218,'Set Up Employee Data'!A:O,5,FALSE)))</f>
        <v>#N/A</v>
      </c>
      <c r="Q218" s="46" t="str">
        <f>(M218-I218)*((VLOOKUP(B218,'Set Up Employee Data'!A:O,6,FALSE)))</f>
        <v>#N/A</v>
      </c>
      <c r="R218" s="46">
        <f>IFERROR(((VLOOKUP(B218,'Set Up Employee Data'!A:O,9,FALSE)))+((VLOOKUP(B218,'Set Up Employee Data'!A:O,10,FALSE)))+((VLOOKUP(B218,'Set Up Employee Data'!A:O,11,FALSE)))+((VLOOKUP(B218,'Set Up Employee Data'!A:O,12,FALSE))),0)</f>
        <v>0</v>
      </c>
      <c r="S218" s="46">
        <f>IFERROR(((VLOOKUP(B218,'Set Up Employee Data'!A:O,13,FALSE)))+((VLOOKUP(B218,'Set Up Employee Data'!A:O,14,FALSE)))+((VLOOKUP(B218,'Set Up Employee Data'!A:O,15,FALSE))),0)</f>
        <v>0</v>
      </c>
      <c r="T218" s="46" t="str">
        <f t="shared" si="5"/>
        <v>#N/A</v>
      </c>
      <c r="U218" s="69" t="str">
        <f t="shared" si="6"/>
        <v>#N/A</v>
      </c>
    </row>
    <row r="219" ht="14.25" hidden="1" customHeight="1">
      <c r="A219" s="32"/>
      <c r="B219" s="32"/>
      <c r="C219" s="33" t="str">
        <f>VLOOKUP(B219,'Set Up Employee Data'!A:O,2,FALSE)</f>
        <v>#N/A</v>
      </c>
      <c r="D219" s="33" t="str">
        <f t="shared" si="1"/>
        <v>#N/A</v>
      </c>
      <c r="E219" s="32"/>
      <c r="F219" s="32"/>
      <c r="G219" s="32"/>
      <c r="H219" s="33"/>
      <c r="I219" s="41"/>
      <c r="J219" s="68">
        <f>IFERROR(VLOOKUP(B219,'Set Up Employee Data'!A:O,3,FALSE)/(VLOOKUP(B219,'Set Up Employee Data'!A:O,4,FALSE)),0)</f>
        <v>0</v>
      </c>
      <c r="K219" s="46" t="str">
        <f t="shared" si="2"/>
        <v>#N/A</v>
      </c>
      <c r="L219" s="46" t="str">
        <f t="shared" si="3"/>
        <v>#N/A</v>
      </c>
      <c r="M219" s="46" t="str">
        <f t="shared" si="4"/>
        <v>#N/A</v>
      </c>
      <c r="N219" s="46" t="str">
        <f>(M219-I219)*((VLOOKUP(B219,'Set Up Employee Data'!A:O,7,FALSE)))</f>
        <v>#N/A</v>
      </c>
      <c r="O219" s="46" t="str">
        <f>(M219-I219)*((VLOOKUP(B219,'Set Up Employee Data'!A:O,8,FALSE)))</f>
        <v>#N/A</v>
      </c>
      <c r="P219" s="46" t="str">
        <f>(M219-I219)*((VLOOKUP(B219,'Set Up Employee Data'!A:O,5,FALSE)))</f>
        <v>#N/A</v>
      </c>
      <c r="Q219" s="46" t="str">
        <f>(M219-I219)*((VLOOKUP(B219,'Set Up Employee Data'!A:O,6,FALSE)))</f>
        <v>#N/A</v>
      </c>
      <c r="R219" s="46">
        <f>IFERROR(((VLOOKUP(B219,'Set Up Employee Data'!A:O,9,FALSE)))+((VLOOKUP(B219,'Set Up Employee Data'!A:O,10,FALSE)))+((VLOOKUP(B219,'Set Up Employee Data'!A:O,11,FALSE)))+((VLOOKUP(B219,'Set Up Employee Data'!A:O,12,FALSE))),0)</f>
        <v>0</v>
      </c>
      <c r="S219" s="46">
        <f>IFERROR(((VLOOKUP(B219,'Set Up Employee Data'!A:O,13,FALSE)))+((VLOOKUP(B219,'Set Up Employee Data'!A:O,14,FALSE)))+((VLOOKUP(B219,'Set Up Employee Data'!A:O,15,FALSE))),0)</f>
        <v>0</v>
      </c>
      <c r="T219" s="46" t="str">
        <f t="shared" si="5"/>
        <v>#N/A</v>
      </c>
      <c r="U219" s="69" t="str">
        <f t="shared" si="6"/>
        <v>#N/A</v>
      </c>
    </row>
    <row r="220" ht="14.25" hidden="1" customHeight="1">
      <c r="A220" s="32"/>
      <c r="B220" s="32"/>
      <c r="C220" s="33" t="str">
        <f>VLOOKUP(B220,'Set Up Employee Data'!A:O,2,FALSE)</f>
        <v>#N/A</v>
      </c>
      <c r="D220" s="33" t="str">
        <f t="shared" si="1"/>
        <v>#N/A</v>
      </c>
      <c r="E220" s="32"/>
      <c r="F220" s="32"/>
      <c r="G220" s="32"/>
      <c r="H220" s="33"/>
      <c r="I220" s="41"/>
      <c r="J220" s="68">
        <f>IFERROR(VLOOKUP(B220,'Set Up Employee Data'!A:O,3,FALSE)/(VLOOKUP(B220,'Set Up Employee Data'!A:O,4,FALSE)),0)</f>
        <v>0</v>
      </c>
      <c r="K220" s="46" t="str">
        <f t="shared" si="2"/>
        <v>#N/A</v>
      </c>
      <c r="L220" s="46" t="str">
        <f t="shared" si="3"/>
        <v>#N/A</v>
      </c>
      <c r="M220" s="46" t="str">
        <f t="shared" si="4"/>
        <v>#N/A</v>
      </c>
      <c r="N220" s="46" t="str">
        <f>(M220-I220)*((VLOOKUP(B220,'Set Up Employee Data'!A:O,7,FALSE)))</f>
        <v>#N/A</v>
      </c>
      <c r="O220" s="46" t="str">
        <f>(M220-I220)*((VLOOKUP(B220,'Set Up Employee Data'!A:O,8,FALSE)))</f>
        <v>#N/A</v>
      </c>
      <c r="P220" s="46" t="str">
        <f>(M220-I220)*((VLOOKUP(B220,'Set Up Employee Data'!A:O,5,FALSE)))</f>
        <v>#N/A</v>
      </c>
      <c r="Q220" s="46" t="str">
        <f>(M220-I220)*((VLOOKUP(B220,'Set Up Employee Data'!A:O,6,FALSE)))</f>
        <v>#N/A</v>
      </c>
      <c r="R220" s="46">
        <f>IFERROR(((VLOOKUP(B220,'Set Up Employee Data'!A:O,9,FALSE)))+((VLOOKUP(B220,'Set Up Employee Data'!A:O,10,FALSE)))+((VLOOKUP(B220,'Set Up Employee Data'!A:O,11,FALSE)))+((VLOOKUP(B220,'Set Up Employee Data'!A:O,12,FALSE))),0)</f>
        <v>0</v>
      </c>
      <c r="S220" s="46">
        <f>IFERROR(((VLOOKUP(B220,'Set Up Employee Data'!A:O,13,FALSE)))+((VLOOKUP(B220,'Set Up Employee Data'!A:O,14,FALSE)))+((VLOOKUP(B220,'Set Up Employee Data'!A:O,15,FALSE))),0)</f>
        <v>0</v>
      </c>
      <c r="T220" s="46" t="str">
        <f t="shared" si="5"/>
        <v>#N/A</v>
      </c>
      <c r="U220" s="69" t="str">
        <f t="shared" si="6"/>
        <v>#N/A</v>
      </c>
    </row>
    <row r="221" ht="14.25" hidden="1" customHeight="1">
      <c r="A221" s="32"/>
      <c r="B221" s="32"/>
      <c r="C221" s="33" t="str">
        <f>VLOOKUP(B221,'Set Up Employee Data'!A:O,2,FALSE)</f>
        <v>#N/A</v>
      </c>
      <c r="D221" s="33" t="str">
        <f t="shared" si="1"/>
        <v>#N/A</v>
      </c>
      <c r="E221" s="32"/>
      <c r="F221" s="32"/>
      <c r="G221" s="32"/>
      <c r="H221" s="33"/>
      <c r="I221" s="41"/>
      <c r="J221" s="68">
        <f>IFERROR(VLOOKUP(B221,'Set Up Employee Data'!A:O,3,FALSE)/(VLOOKUP(B221,'Set Up Employee Data'!A:O,4,FALSE)),0)</f>
        <v>0</v>
      </c>
      <c r="K221" s="46" t="str">
        <f t="shared" si="2"/>
        <v>#N/A</v>
      </c>
      <c r="L221" s="46" t="str">
        <f t="shared" si="3"/>
        <v>#N/A</v>
      </c>
      <c r="M221" s="46" t="str">
        <f t="shared" si="4"/>
        <v>#N/A</v>
      </c>
      <c r="N221" s="46" t="str">
        <f>(M221-I221)*((VLOOKUP(B221,'Set Up Employee Data'!A:O,7,FALSE)))</f>
        <v>#N/A</v>
      </c>
      <c r="O221" s="46" t="str">
        <f>(M221-I221)*((VLOOKUP(B221,'Set Up Employee Data'!A:O,8,FALSE)))</f>
        <v>#N/A</v>
      </c>
      <c r="P221" s="46" t="str">
        <f>(M221-I221)*((VLOOKUP(B221,'Set Up Employee Data'!A:O,5,FALSE)))</f>
        <v>#N/A</v>
      </c>
      <c r="Q221" s="46" t="str">
        <f>(M221-I221)*((VLOOKUP(B221,'Set Up Employee Data'!A:O,6,FALSE)))</f>
        <v>#N/A</v>
      </c>
      <c r="R221" s="46">
        <f>IFERROR(((VLOOKUP(B221,'Set Up Employee Data'!A:O,9,FALSE)))+((VLOOKUP(B221,'Set Up Employee Data'!A:O,10,FALSE)))+((VLOOKUP(B221,'Set Up Employee Data'!A:O,11,FALSE)))+((VLOOKUP(B221,'Set Up Employee Data'!A:O,12,FALSE))),0)</f>
        <v>0</v>
      </c>
      <c r="S221" s="46">
        <f>IFERROR(((VLOOKUP(B221,'Set Up Employee Data'!A:O,13,FALSE)))+((VLOOKUP(B221,'Set Up Employee Data'!A:O,14,FALSE)))+((VLOOKUP(B221,'Set Up Employee Data'!A:O,15,FALSE))),0)</f>
        <v>0</v>
      </c>
      <c r="T221" s="46" t="str">
        <f t="shared" si="5"/>
        <v>#N/A</v>
      </c>
      <c r="U221" s="69" t="str">
        <f t="shared" si="6"/>
        <v>#N/A</v>
      </c>
    </row>
    <row r="222" ht="14.25" hidden="1" customHeight="1">
      <c r="A222" s="32"/>
      <c r="B222" s="32"/>
      <c r="C222" s="33" t="str">
        <f>VLOOKUP(B222,'Set Up Employee Data'!A:O,2,FALSE)</f>
        <v>#N/A</v>
      </c>
      <c r="D222" s="33" t="str">
        <f t="shared" si="1"/>
        <v>#N/A</v>
      </c>
      <c r="E222" s="32"/>
      <c r="F222" s="32"/>
      <c r="G222" s="32"/>
      <c r="H222" s="33"/>
      <c r="I222" s="41"/>
      <c r="J222" s="68">
        <f>IFERROR(VLOOKUP(B222,'Set Up Employee Data'!A:O,3,FALSE)/(VLOOKUP(B222,'Set Up Employee Data'!A:O,4,FALSE)),0)</f>
        <v>0</v>
      </c>
      <c r="K222" s="46" t="str">
        <f t="shared" si="2"/>
        <v>#N/A</v>
      </c>
      <c r="L222" s="46" t="str">
        <f t="shared" si="3"/>
        <v>#N/A</v>
      </c>
      <c r="M222" s="46" t="str">
        <f t="shared" si="4"/>
        <v>#N/A</v>
      </c>
      <c r="N222" s="46" t="str">
        <f>(M222-I222)*((VLOOKUP(B222,'Set Up Employee Data'!A:O,7,FALSE)))</f>
        <v>#N/A</v>
      </c>
      <c r="O222" s="46" t="str">
        <f>(M222-I222)*((VLOOKUP(B222,'Set Up Employee Data'!A:O,8,FALSE)))</f>
        <v>#N/A</v>
      </c>
      <c r="P222" s="46" t="str">
        <f>(M222-I222)*((VLOOKUP(B222,'Set Up Employee Data'!A:O,5,FALSE)))</f>
        <v>#N/A</v>
      </c>
      <c r="Q222" s="46" t="str">
        <f>(M222-I222)*((VLOOKUP(B222,'Set Up Employee Data'!A:O,6,FALSE)))</f>
        <v>#N/A</v>
      </c>
      <c r="R222" s="46">
        <f>IFERROR(((VLOOKUP(B222,'Set Up Employee Data'!A:O,9,FALSE)))+((VLOOKUP(B222,'Set Up Employee Data'!A:O,10,FALSE)))+((VLOOKUP(B222,'Set Up Employee Data'!A:O,11,FALSE)))+((VLOOKUP(B222,'Set Up Employee Data'!A:O,12,FALSE))),0)</f>
        <v>0</v>
      </c>
      <c r="S222" s="46">
        <f>IFERROR(((VLOOKUP(B222,'Set Up Employee Data'!A:O,13,FALSE)))+((VLOOKUP(B222,'Set Up Employee Data'!A:O,14,FALSE)))+((VLOOKUP(B222,'Set Up Employee Data'!A:O,15,FALSE))),0)</f>
        <v>0</v>
      </c>
      <c r="T222" s="46" t="str">
        <f t="shared" si="5"/>
        <v>#N/A</v>
      </c>
      <c r="U222" s="69" t="str">
        <f t="shared" si="6"/>
        <v>#N/A</v>
      </c>
    </row>
    <row r="223" ht="14.25" hidden="1" customHeight="1">
      <c r="A223" s="32"/>
      <c r="B223" s="32"/>
      <c r="C223" s="33" t="str">
        <f>VLOOKUP(B223,'Set Up Employee Data'!A:O,2,FALSE)</f>
        <v>#N/A</v>
      </c>
      <c r="D223" s="33" t="str">
        <f t="shared" si="1"/>
        <v>#N/A</v>
      </c>
      <c r="E223" s="32"/>
      <c r="F223" s="32"/>
      <c r="G223" s="32"/>
      <c r="H223" s="33"/>
      <c r="I223" s="41"/>
      <c r="J223" s="68">
        <f>IFERROR(VLOOKUP(B223,'Set Up Employee Data'!A:O,3,FALSE)/(VLOOKUP(B223,'Set Up Employee Data'!A:O,4,FALSE)),0)</f>
        <v>0</v>
      </c>
      <c r="K223" s="46" t="str">
        <f t="shared" si="2"/>
        <v>#N/A</v>
      </c>
      <c r="L223" s="46" t="str">
        <f t="shared" si="3"/>
        <v>#N/A</v>
      </c>
      <c r="M223" s="46" t="str">
        <f t="shared" si="4"/>
        <v>#N/A</v>
      </c>
      <c r="N223" s="46" t="str">
        <f>(M223-I223)*((VLOOKUP(B223,'Set Up Employee Data'!A:O,7,FALSE)))</f>
        <v>#N/A</v>
      </c>
      <c r="O223" s="46" t="str">
        <f>(M223-I223)*((VLOOKUP(B223,'Set Up Employee Data'!A:O,8,FALSE)))</f>
        <v>#N/A</v>
      </c>
      <c r="P223" s="46" t="str">
        <f>(M223-I223)*((VLOOKUP(B223,'Set Up Employee Data'!A:O,5,FALSE)))</f>
        <v>#N/A</v>
      </c>
      <c r="Q223" s="46" t="str">
        <f>(M223-I223)*((VLOOKUP(B223,'Set Up Employee Data'!A:O,6,FALSE)))</f>
        <v>#N/A</v>
      </c>
      <c r="R223" s="46">
        <f>IFERROR(((VLOOKUP(B223,'Set Up Employee Data'!A:O,9,FALSE)))+((VLOOKUP(B223,'Set Up Employee Data'!A:O,10,FALSE)))+((VLOOKUP(B223,'Set Up Employee Data'!A:O,11,FALSE)))+((VLOOKUP(B223,'Set Up Employee Data'!A:O,12,FALSE))),0)</f>
        <v>0</v>
      </c>
      <c r="S223" s="46">
        <f>IFERROR(((VLOOKUP(B223,'Set Up Employee Data'!A:O,13,FALSE)))+((VLOOKUP(B223,'Set Up Employee Data'!A:O,14,FALSE)))+((VLOOKUP(B223,'Set Up Employee Data'!A:O,15,FALSE))),0)</f>
        <v>0</v>
      </c>
      <c r="T223" s="46" t="str">
        <f t="shared" si="5"/>
        <v>#N/A</v>
      </c>
      <c r="U223" s="69" t="str">
        <f t="shared" si="6"/>
        <v>#N/A</v>
      </c>
    </row>
    <row r="224" ht="14.25" hidden="1" customHeight="1">
      <c r="A224" s="32"/>
      <c r="B224" s="32"/>
      <c r="C224" s="33" t="str">
        <f>VLOOKUP(B224,'Set Up Employee Data'!A:O,2,FALSE)</f>
        <v>#N/A</v>
      </c>
      <c r="D224" s="33" t="str">
        <f t="shared" si="1"/>
        <v>#N/A</v>
      </c>
      <c r="E224" s="32"/>
      <c r="F224" s="32"/>
      <c r="G224" s="32"/>
      <c r="H224" s="33"/>
      <c r="I224" s="41"/>
      <c r="J224" s="68">
        <f>IFERROR(VLOOKUP(B224,'Set Up Employee Data'!A:O,3,FALSE)/(VLOOKUP(B224,'Set Up Employee Data'!A:O,4,FALSE)),0)</f>
        <v>0</v>
      </c>
      <c r="K224" s="46" t="str">
        <f t="shared" si="2"/>
        <v>#N/A</v>
      </c>
      <c r="L224" s="46" t="str">
        <f t="shared" si="3"/>
        <v>#N/A</v>
      </c>
      <c r="M224" s="46" t="str">
        <f t="shared" si="4"/>
        <v>#N/A</v>
      </c>
      <c r="N224" s="46" t="str">
        <f>(M224-I224)*((VLOOKUP(B224,'Set Up Employee Data'!A:O,7,FALSE)))</f>
        <v>#N/A</v>
      </c>
      <c r="O224" s="46" t="str">
        <f>(M224-I224)*((VLOOKUP(B224,'Set Up Employee Data'!A:O,8,FALSE)))</f>
        <v>#N/A</v>
      </c>
      <c r="P224" s="46" t="str">
        <f>(M224-I224)*((VLOOKUP(B224,'Set Up Employee Data'!A:O,5,FALSE)))</f>
        <v>#N/A</v>
      </c>
      <c r="Q224" s="46" t="str">
        <f>(M224-I224)*((VLOOKUP(B224,'Set Up Employee Data'!A:O,6,FALSE)))</f>
        <v>#N/A</v>
      </c>
      <c r="R224" s="46">
        <f>IFERROR(((VLOOKUP(B224,'Set Up Employee Data'!A:O,9,FALSE)))+((VLOOKUP(B224,'Set Up Employee Data'!A:O,10,FALSE)))+((VLOOKUP(B224,'Set Up Employee Data'!A:O,11,FALSE)))+((VLOOKUP(B224,'Set Up Employee Data'!A:O,12,FALSE))),0)</f>
        <v>0</v>
      </c>
      <c r="S224" s="46">
        <f>IFERROR(((VLOOKUP(B224,'Set Up Employee Data'!A:O,13,FALSE)))+((VLOOKUP(B224,'Set Up Employee Data'!A:O,14,FALSE)))+((VLOOKUP(B224,'Set Up Employee Data'!A:O,15,FALSE))),0)</f>
        <v>0</v>
      </c>
      <c r="T224" s="46" t="str">
        <f t="shared" si="5"/>
        <v>#N/A</v>
      </c>
      <c r="U224" s="69" t="str">
        <f t="shared" si="6"/>
        <v>#N/A</v>
      </c>
    </row>
    <row r="225" ht="14.25" hidden="1" customHeight="1">
      <c r="A225" s="32"/>
      <c r="B225" s="32"/>
      <c r="C225" s="33" t="str">
        <f>VLOOKUP(B225,'Set Up Employee Data'!A:O,2,FALSE)</f>
        <v>#N/A</v>
      </c>
      <c r="D225" s="33" t="str">
        <f t="shared" si="1"/>
        <v>#N/A</v>
      </c>
      <c r="E225" s="32"/>
      <c r="F225" s="32"/>
      <c r="G225" s="32"/>
      <c r="H225" s="33"/>
      <c r="I225" s="41"/>
      <c r="J225" s="68">
        <f>IFERROR(VLOOKUP(B225,'Set Up Employee Data'!A:O,3,FALSE)/(VLOOKUP(B225,'Set Up Employee Data'!A:O,4,FALSE)),0)</f>
        <v>0</v>
      </c>
      <c r="K225" s="46" t="str">
        <f t="shared" si="2"/>
        <v>#N/A</v>
      </c>
      <c r="L225" s="46" t="str">
        <f t="shared" si="3"/>
        <v>#N/A</v>
      </c>
      <c r="M225" s="46" t="str">
        <f t="shared" si="4"/>
        <v>#N/A</v>
      </c>
      <c r="N225" s="46" t="str">
        <f>(M225-I225)*((VLOOKUP(B225,'Set Up Employee Data'!A:O,7,FALSE)))</f>
        <v>#N/A</v>
      </c>
      <c r="O225" s="46" t="str">
        <f>(M225-I225)*((VLOOKUP(B225,'Set Up Employee Data'!A:O,8,FALSE)))</f>
        <v>#N/A</v>
      </c>
      <c r="P225" s="46" t="str">
        <f>(M225-I225)*((VLOOKUP(B225,'Set Up Employee Data'!A:O,5,FALSE)))</f>
        <v>#N/A</v>
      </c>
      <c r="Q225" s="46" t="str">
        <f>(M225-I225)*((VLOOKUP(B225,'Set Up Employee Data'!A:O,6,FALSE)))</f>
        <v>#N/A</v>
      </c>
      <c r="R225" s="46">
        <f>IFERROR(((VLOOKUP(B225,'Set Up Employee Data'!A:O,9,FALSE)))+((VLOOKUP(B225,'Set Up Employee Data'!A:O,10,FALSE)))+((VLOOKUP(B225,'Set Up Employee Data'!A:O,11,FALSE)))+((VLOOKUP(B225,'Set Up Employee Data'!A:O,12,FALSE))),0)</f>
        <v>0</v>
      </c>
      <c r="S225" s="46">
        <f>IFERROR(((VLOOKUP(B225,'Set Up Employee Data'!A:O,13,FALSE)))+((VLOOKUP(B225,'Set Up Employee Data'!A:O,14,FALSE)))+((VLOOKUP(B225,'Set Up Employee Data'!A:O,15,FALSE))),0)</f>
        <v>0</v>
      </c>
      <c r="T225" s="46" t="str">
        <f t="shared" si="5"/>
        <v>#N/A</v>
      </c>
      <c r="U225" s="69" t="str">
        <f t="shared" si="6"/>
        <v>#N/A</v>
      </c>
    </row>
    <row r="226" ht="14.25" hidden="1" customHeight="1">
      <c r="A226" s="32"/>
      <c r="B226" s="32"/>
      <c r="C226" s="33" t="str">
        <f>VLOOKUP(B226,'Set Up Employee Data'!A:O,2,FALSE)</f>
        <v>#N/A</v>
      </c>
      <c r="D226" s="33" t="str">
        <f t="shared" si="1"/>
        <v>#N/A</v>
      </c>
      <c r="E226" s="32"/>
      <c r="F226" s="32"/>
      <c r="G226" s="32"/>
      <c r="H226" s="33"/>
      <c r="I226" s="41"/>
      <c r="J226" s="68">
        <f>IFERROR(VLOOKUP(B226,'Set Up Employee Data'!A:O,3,FALSE)/(VLOOKUP(B226,'Set Up Employee Data'!A:O,4,FALSE)),0)</f>
        <v>0</v>
      </c>
      <c r="K226" s="46" t="str">
        <f t="shared" si="2"/>
        <v>#N/A</v>
      </c>
      <c r="L226" s="46" t="str">
        <f t="shared" si="3"/>
        <v>#N/A</v>
      </c>
      <c r="M226" s="46" t="str">
        <f t="shared" si="4"/>
        <v>#N/A</v>
      </c>
      <c r="N226" s="46" t="str">
        <f>(M226-I226)*((VLOOKUP(B226,'Set Up Employee Data'!A:O,7,FALSE)))</f>
        <v>#N/A</v>
      </c>
      <c r="O226" s="46" t="str">
        <f>(M226-I226)*((VLOOKUP(B226,'Set Up Employee Data'!A:O,8,FALSE)))</f>
        <v>#N/A</v>
      </c>
      <c r="P226" s="46" t="str">
        <f>(M226-I226)*((VLOOKUP(B226,'Set Up Employee Data'!A:O,5,FALSE)))</f>
        <v>#N/A</v>
      </c>
      <c r="Q226" s="46" t="str">
        <f>(M226-I226)*((VLOOKUP(B226,'Set Up Employee Data'!A:O,6,FALSE)))</f>
        <v>#N/A</v>
      </c>
      <c r="R226" s="46">
        <f>IFERROR(((VLOOKUP(B226,'Set Up Employee Data'!A:O,9,FALSE)))+((VLOOKUP(B226,'Set Up Employee Data'!A:O,10,FALSE)))+((VLOOKUP(B226,'Set Up Employee Data'!A:O,11,FALSE)))+((VLOOKUP(B226,'Set Up Employee Data'!A:O,12,FALSE))),0)</f>
        <v>0</v>
      </c>
      <c r="S226" s="46">
        <f>IFERROR(((VLOOKUP(B226,'Set Up Employee Data'!A:O,13,FALSE)))+((VLOOKUP(B226,'Set Up Employee Data'!A:O,14,FALSE)))+((VLOOKUP(B226,'Set Up Employee Data'!A:O,15,FALSE))),0)</f>
        <v>0</v>
      </c>
      <c r="T226" s="46" t="str">
        <f t="shared" si="5"/>
        <v>#N/A</v>
      </c>
      <c r="U226" s="69" t="str">
        <f t="shared" si="6"/>
        <v>#N/A</v>
      </c>
    </row>
    <row r="227" ht="14.25" hidden="1" customHeight="1">
      <c r="A227" s="32"/>
      <c r="B227" s="32"/>
      <c r="C227" s="33" t="str">
        <f>VLOOKUP(B227,'Set Up Employee Data'!A:O,2,FALSE)</f>
        <v>#N/A</v>
      </c>
      <c r="D227" s="33" t="str">
        <f t="shared" si="1"/>
        <v>#N/A</v>
      </c>
      <c r="E227" s="32"/>
      <c r="F227" s="32"/>
      <c r="G227" s="32"/>
      <c r="H227" s="33"/>
      <c r="I227" s="41"/>
      <c r="J227" s="68">
        <f>IFERROR(VLOOKUP(B227,'Set Up Employee Data'!A:O,3,FALSE)/(VLOOKUP(B227,'Set Up Employee Data'!A:O,4,FALSE)),0)</f>
        <v>0</v>
      </c>
      <c r="K227" s="46" t="str">
        <f t="shared" si="2"/>
        <v>#N/A</v>
      </c>
      <c r="L227" s="46" t="str">
        <f t="shared" si="3"/>
        <v>#N/A</v>
      </c>
      <c r="M227" s="46" t="str">
        <f t="shared" si="4"/>
        <v>#N/A</v>
      </c>
      <c r="N227" s="46" t="str">
        <f>(M227-I227)*((VLOOKUP(B227,'Set Up Employee Data'!A:O,7,FALSE)))</f>
        <v>#N/A</v>
      </c>
      <c r="O227" s="46" t="str">
        <f>(M227-I227)*((VLOOKUP(B227,'Set Up Employee Data'!A:O,8,FALSE)))</f>
        <v>#N/A</v>
      </c>
      <c r="P227" s="46" t="str">
        <f>(M227-I227)*((VLOOKUP(B227,'Set Up Employee Data'!A:O,5,FALSE)))</f>
        <v>#N/A</v>
      </c>
      <c r="Q227" s="46" t="str">
        <f>(M227-I227)*((VLOOKUP(B227,'Set Up Employee Data'!A:O,6,FALSE)))</f>
        <v>#N/A</v>
      </c>
      <c r="R227" s="46">
        <f>IFERROR(((VLOOKUP(B227,'Set Up Employee Data'!A:O,9,FALSE)))+((VLOOKUP(B227,'Set Up Employee Data'!A:O,10,FALSE)))+((VLOOKUP(B227,'Set Up Employee Data'!A:O,11,FALSE)))+((VLOOKUP(B227,'Set Up Employee Data'!A:O,12,FALSE))),0)</f>
        <v>0</v>
      </c>
      <c r="S227" s="46">
        <f>IFERROR(((VLOOKUP(B227,'Set Up Employee Data'!A:O,13,FALSE)))+((VLOOKUP(B227,'Set Up Employee Data'!A:O,14,FALSE)))+((VLOOKUP(B227,'Set Up Employee Data'!A:O,15,FALSE))),0)</f>
        <v>0</v>
      </c>
      <c r="T227" s="46" t="str">
        <f t="shared" si="5"/>
        <v>#N/A</v>
      </c>
      <c r="U227" s="69" t="str">
        <f t="shared" si="6"/>
        <v>#N/A</v>
      </c>
    </row>
    <row r="228" ht="14.25" hidden="1" customHeight="1">
      <c r="A228" s="32"/>
      <c r="B228" s="32"/>
      <c r="C228" s="33" t="str">
        <f>VLOOKUP(B228,'Set Up Employee Data'!A:O,2,FALSE)</f>
        <v>#N/A</v>
      </c>
      <c r="D228" s="33" t="str">
        <f t="shared" si="1"/>
        <v>#N/A</v>
      </c>
      <c r="E228" s="32"/>
      <c r="F228" s="32"/>
      <c r="G228" s="32"/>
      <c r="H228" s="33"/>
      <c r="I228" s="41"/>
      <c r="J228" s="68">
        <f>IFERROR(VLOOKUP(B228,'Set Up Employee Data'!A:O,3,FALSE)/(VLOOKUP(B228,'Set Up Employee Data'!A:O,4,FALSE)),0)</f>
        <v>0</v>
      </c>
      <c r="K228" s="46" t="str">
        <f t="shared" si="2"/>
        <v>#N/A</v>
      </c>
      <c r="L228" s="46" t="str">
        <f t="shared" si="3"/>
        <v>#N/A</v>
      </c>
      <c r="M228" s="46" t="str">
        <f t="shared" si="4"/>
        <v>#N/A</v>
      </c>
      <c r="N228" s="46" t="str">
        <f>(M228-I228)*((VLOOKUP(B228,'Set Up Employee Data'!A:O,7,FALSE)))</f>
        <v>#N/A</v>
      </c>
      <c r="O228" s="46" t="str">
        <f>(M228-I228)*((VLOOKUP(B228,'Set Up Employee Data'!A:O,8,FALSE)))</f>
        <v>#N/A</v>
      </c>
      <c r="P228" s="46" t="str">
        <f>(M228-I228)*((VLOOKUP(B228,'Set Up Employee Data'!A:O,5,FALSE)))</f>
        <v>#N/A</v>
      </c>
      <c r="Q228" s="46" t="str">
        <f>(M228-I228)*((VLOOKUP(B228,'Set Up Employee Data'!A:O,6,FALSE)))</f>
        <v>#N/A</v>
      </c>
      <c r="R228" s="46">
        <f>IFERROR(((VLOOKUP(B228,'Set Up Employee Data'!A:O,9,FALSE)))+((VLOOKUP(B228,'Set Up Employee Data'!A:O,10,FALSE)))+((VLOOKUP(B228,'Set Up Employee Data'!A:O,11,FALSE)))+((VLOOKUP(B228,'Set Up Employee Data'!A:O,12,FALSE))),0)</f>
        <v>0</v>
      </c>
      <c r="S228" s="46">
        <f>IFERROR(((VLOOKUP(B228,'Set Up Employee Data'!A:O,13,FALSE)))+((VLOOKUP(B228,'Set Up Employee Data'!A:O,14,FALSE)))+((VLOOKUP(B228,'Set Up Employee Data'!A:O,15,FALSE))),0)</f>
        <v>0</v>
      </c>
      <c r="T228" s="46" t="str">
        <f t="shared" si="5"/>
        <v>#N/A</v>
      </c>
      <c r="U228" s="69" t="str">
        <f t="shared" si="6"/>
        <v>#N/A</v>
      </c>
    </row>
    <row r="229" ht="14.25" hidden="1" customHeight="1">
      <c r="A229" s="32"/>
      <c r="B229" s="32"/>
      <c r="C229" s="33" t="str">
        <f>VLOOKUP(B229,'Set Up Employee Data'!A:O,2,FALSE)</f>
        <v>#N/A</v>
      </c>
      <c r="D229" s="33" t="str">
        <f t="shared" si="1"/>
        <v>#N/A</v>
      </c>
      <c r="E229" s="32"/>
      <c r="F229" s="32"/>
      <c r="G229" s="32"/>
      <c r="H229" s="33"/>
      <c r="I229" s="41"/>
      <c r="J229" s="68">
        <f>IFERROR(VLOOKUP(B229,'Set Up Employee Data'!A:O,3,FALSE)/(VLOOKUP(B229,'Set Up Employee Data'!A:O,4,FALSE)),0)</f>
        <v>0</v>
      </c>
      <c r="K229" s="46" t="str">
        <f t="shared" si="2"/>
        <v>#N/A</v>
      </c>
      <c r="L229" s="46" t="str">
        <f t="shared" si="3"/>
        <v>#N/A</v>
      </c>
      <c r="M229" s="46" t="str">
        <f t="shared" si="4"/>
        <v>#N/A</v>
      </c>
      <c r="N229" s="46" t="str">
        <f>(M229-I229)*((VLOOKUP(B229,'Set Up Employee Data'!A:O,7,FALSE)))</f>
        <v>#N/A</v>
      </c>
      <c r="O229" s="46" t="str">
        <f>(M229-I229)*((VLOOKUP(B229,'Set Up Employee Data'!A:O,8,FALSE)))</f>
        <v>#N/A</v>
      </c>
      <c r="P229" s="46" t="str">
        <f>(M229-I229)*((VLOOKUP(B229,'Set Up Employee Data'!A:O,5,FALSE)))</f>
        <v>#N/A</v>
      </c>
      <c r="Q229" s="46" t="str">
        <f>(M229-I229)*((VLOOKUP(B229,'Set Up Employee Data'!A:O,6,FALSE)))</f>
        <v>#N/A</v>
      </c>
      <c r="R229" s="46">
        <f>IFERROR(((VLOOKUP(B229,'Set Up Employee Data'!A:O,9,FALSE)))+((VLOOKUP(B229,'Set Up Employee Data'!A:O,10,FALSE)))+((VLOOKUP(B229,'Set Up Employee Data'!A:O,11,FALSE)))+((VLOOKUP(B229,'Set Up Employee Data'!A:O,12,FALSE))),0)</f>
        <v>0</v>
      </c>
      <c r="S229" s="46">
        <f>IFERROR(((VLOOKUP(B229,'Set Up Employee Data'!A:O,13,FALSE)))+((VLOOKUP(B229,'Set Up Employee Data'!A:O,14,FALSE)))+((VLOOKUP(B229,'Set Up Employee Data'!A:O,15,FALSE))),0)</f>
        <v>0</v>
      </c>
      <c r="T229" s="46" t="str">
        <f t="shared" si="5"/>
        <v>#N/A</v>
      </c>
      <c r="U229" s="69" t="str">
        <f t="shared" si="6"/>
        <v>#N/A</v>
      </c>
    </row>
    <row r="230" ht="14.25" hidden="1" customHeight="1">
      <c r="A230" s="32"/>
      <c r="B230" s="32"/>
      <c r="C230" s="33" t="str">
        <f>VLOOKUP(B230,'Set Up Employee Data'!A:O,2,FALSE)</f>
        <v>#N/A</v>
      </c>
      <c r="D230" s="33" t="str">
        <f t="shared" si="1"/>
        <v>#N/A</v>
      </c>
      <c r="E230" s="32"/>
      <c r="F230" s="32"/>
      <c r="G230" s="32"/>
      <c r="H230" s="33"/>
      <c r="I230" s="41"/>
      <c r="J230" s="68">
        <f>IFERROR(VLOOKUP(B230,'Set Up Employee Data'!A:O,3,FALSE)/(VLOOKUP(B230,'Set Up Employee Data'!A:O,4,FALSE)),0)</f>
        <v>0</v>
      </c>
      <c r="K230" s="46" t="str">
        <f t="shared" si="2"/>
        <v>#N/A</v>
      </c>
      <c r="L230" s="46" t="str">
        <f t="shared" si="3"/>
        <v>#N/A</v>
      </c>
      <c r="M230" s="46" t="str">
        <f t="shared" si="4"/>
        <v>#N/A</v>
      </c>
      <c r="N230" s="46" t="str">
        <f>(M230-I230)*((VLOOKUP(B230,'Set Up Employee Data'!A:O,7,FALSE)))</f>
        <v>#N/A</v>
      </c>
      <c r="O230" s="46" t="str">
        <f>(M230-I230)*((VLOOKUP(B230,'Set Up Employee Data'!A:O,8,FALSE)))</f>
        <v>#N/A</v>
      </c>
      <c r="P230" s="46" t="str">
        <f>(M230-I230)*((VLOOKUP(B230,'Set Up Employee Data'!A:O,5,FALSE)))</f>
        <v>#N/A</v>
      </c>
      <c r="Q230" s="46" t="str">
        <f>(M230-I230)*((VLOOKUP(B230,'Set Up Employee Data'!A:O,6,FALSE)))</f>
        <v>#N/A</v>
      </c>
      <c r="R230" s="46">
        <f>IFERROR(((VLOOKUP(B230,'Set Up Employee Data'!A:O,9,FALSE)))+((VLOOKUP(B230,'Set Up Employee Data'!A:O,10,FALSE)))+((VLOOKUP(B230,'Set Up Employee Data'!A:O,11,FALSE)))+((VLOOKUP(B230,'Set Up Employee Data'!A:O,12,FALSE))),0)</f>
        <v>0</v>
      </c>
      <c r="S230" s="46">
        <f>IFERROR(((VLOOKUP(B230,'Set Up Employee Data'!A:O,13,FALSE)))+((VLOOKUP(B230,'Set Up Employee Data'!A:O,14,FALSE)))+((VLOOKUP(B230,'Set Up Employee Data'!A:O,15,FALSE))),0)</f>
        <v>0</v>
      </c>
      <c r="T230" s="46" t="str">
        <f t="shared" si="5"/>
        <v>#N/A</v>
      </c>
      <c r="U230" s="69" t="str">
        <f t="shared" si="6"/>
        <v>#N/A</v>
      </c>
    </row>
    <row r="231" ht="14.25" hidden="1" customHeight="1">
      <c r="A231" s="32"/>
      <c r="B231" s="32"/>
      <c r="C231" s="33" t="str">
        <f>VLOOKUP(B231,'Set Up Employee Data'!A:O,2,FALSE)</f>
        <v>#N/A</v>
      </c>
      <c r="D231" s="33" t="str">
        <f t="shared" si="1"/>
        <v>#N/A</v>
      </c>
      <c r="E231" s="32"/>
      <c r="F231" s="32"/>
      <c r="G231" s="32"/>
      <c r="H231" s="33"/>
      <c r="I231" s="41"/>
      <c r="J231" s="68">
        <f>IFERROR(VLOOKUP(B231,'Set Up Employee Data'!A:O,3,FALSE)/(VLOOKUP(B231,'Set Up Employee Data'!A:O,4,FALSE)),0)</f>
        <v>0</v>
      </c>
      <c r="K231" s="46" t="str">
        <f t="shared" si="2"/>
        <v>#N/A</v>
      </c>
      <c r="L231" s="46" t="str">
        <f t="shared" si="3"/>
        <v>#N/A</v>
      </c>
      <c r="M231" s="46" t="str">
        <f t="shared" si="4"/>
        <v>#N/A</v>
      </c>
      <c r="N231" s="46" t="str">
        <f>(M231-I231)*((VLOOKUP(B231,'Set Up Employee Data'!A:O,7,FALSE)))</f>
        <v>#N/A</v>
      </c>
      <c r="O231" s="46" t="str">
        <f>(M231-I231)*((VLOOKUP(B231,'Set Up Employee Data'!A:O,8,FALSE)))</f>
        <v>#N/A</v>
      </c>
      <c r="P231" s="46" t="str">
        <f>(M231-I231)*((VLOOKUP(B231,'Set Up Employee Data'!A:O,5,FALSE)))</f>
        <v>#N/A</v>
      </c>
      <c r="Q231" s="46" t="str">
        <f>(M231-I231)*((VLOOKUP(B231,'Set Up Employee Data'!A:O,6,FALSE)))</f>
        <v>#N/A</v>
      </c>
      <c r="R231" s="46">
        <f>IFERROR(((VLOOKUP(B231,'Set Up Employee Data'!A:O,9,FALSE)))+((VLOOKUP(B231,'Set Up Employee Data'!A:O,10,FALSE)))+((VLOOKUP(B231,'Set Up Employee Data'!A:O,11,FALSE)))+((VLOOKUP(B231,'Set Up Employee Data'!A:O,12,FALSE))),0)</f>
        <v>0</v>
      </c>
      <c r="S231" s="46">
        <f>IFERROR(((VLOOKUP(B231,'Set Up Employee Data'!A:O,13,FALSE)))+((VLOOKUP(B231,'Set Up Employee Data'!A:O,14,FALSE)))+((VLOOKUP(B231,'Set Up Employee Data'!A:O,15,FALSE))),0)</f>
        <v>0</v>
      </c>
      <c r="T231" s="46" t="str">
        <f t="shared" si="5"/>
        <v>#N/A</v>
      </c>
      <c r="U231" s="69" t="str">
        <f t="shared" si="6"/>
        <v>#N/A</v>
      </c>
    </row>
    <row r="232" ht="14.25" hidden="1" customHeight="1">
      <c r="A232" s="32"/>
      <c r="B232" s="32"/>
      <c r="C232" s="33" t="str">
        <f>VLOOKUP(B232,'Set Up Employee Data'!A:O,2,FALSE)</f>
        <v>#N/A</v>
      </c>
      <c r="D232" s="33" t="str">
        <f t="shared" si="1"/>
        <v>#N/A</v>
      </c>
      <c r="E232" s="32"/>
      <c r="F232" s="32"/>
      <c r="G232" s="32"/>
      <c r="H232" s="33"/>
      <c r="I232" s="41"/>
      <c r="J232" s="68">
        <f>IFERROR(VLOOKUP(B232,'Set Up Employee Data'!A:O,3,FALSE)/(VLOOKUP(B232,'Set Up Employee Data'!A:O,4,FALSE)),0)</f>
        <v>0</v>
      </c>
      <c r="K232" s="46" t="str">
        <f t="shared" si="2"/>
        <v>#N/A</v>
      </c>
      <c r="L232" s="46" t="str">
        <f t="shared" si="3"/>
        <v>#N/A</v>
      </c>
      <c r="M232" s="46" t="str">
        <f t="shared" si="4"/>
        <v>#N/A</v>
      </c>
      <c r="N232" s="46" t="str">
        <f>(M232-I232)*((VLOOKUP(B232,'Set Up Employee Data'!A:O,7,FALSE)))</f>
        <v>#N/A</v>
      </c>
      <c r="O232" s="46" t="str">
        <f>(M232-I232)*((VLOOKUP(B232,'Set Up Employee Data'!A:O,8,FALSE)))</f>
        <v>#N/A</v>
      </c>
      <c r="P232" s="46" t="str">
        <f>(M232-I232)*((VLOOKUP(B232,'Set Up Employee Data'!A:O,5,FALSE)))</f>
        <v>#N/A</v>
      </c>
      <c r="Q232" s="46" t="str">
        <f>(M232-I232)*((VLOOKUP(B232,'Set Up Employee Data'!A:O,6,FALSE)))</f>
        <v>#N/A</v>
      </c>
      <c r="R232" s="46">
        <f>IFERROR(((VLOOKUP(B232,'Set Up Employee Data'!A:O,9,FALSE)))+((VLOOKUP(B232,'Set Up Employee Data'!A:O,10,FALSE)))+((VLOOKUP(B232,'Set Up Employee Data'!A:O,11,FALSE)))+((VLOOKUP(B232,'Set Up Employee Data'!A:O,12,FALSE))),0)</f>
        <v>0</v>
      </c>
      <c r="S232" s="46">
        <f>IFERROR(((VLOOKUP(B232,'Set Up Employee Data'!A:O,13,FALSE)))+((VLOOKUP(B232,'Set Up Employee Data'!A:O,14,FALSE)))+((VLOOKUP(B232,'Set Up Employee Data'!A:O,15,FALSE))),0)</f>
        <v>0</v>
      </c>
      <c r="T232" s="46" t="str">
        <f t="shared" si="5"/>
        <v>#N/A</v>
      </c>
      <c r="U232" s="69" t="str">
        <f t="shared" si="6"/>
        <v>#N/A</v>
      </c>
    </row>
    <row r="233" ht="14.25" hidden="1" customHeight="1">
      <c r="A233" s="32"/>
      <c r="B233" s="32"/>
      <c r="C233" s="33" t="str">
        <f>VLOOKUP(B233,'Set Up Employee Data'!A:O,2,FALSE)</f>
        <v>#N/A</v>
      </c>
      <c r="D233" s="33" t="str">
        <f t="shared" si="1"/>
        <v>#N/A</v>
      </c>
      <c r="E233" s="32"/>
      <c r="F233" s="32"/>
      <c r="G233" s="32"/>
      <c r="H233" s="33"/>
      <c r="I233" s="41"/>
      <c r="J233" s="68">
        <f>IFERROR(VLOOKUP(B233,'Set Up Employee Data'!A:O,3,FALSE)/(VLOOKUP(B233,'Set Up Employee Data'!A:O,4,FALSE)),0)</f>
        <v>0</v>
      </c>
      <c r="K233" s="46" t="str">
        <f t="shared" si="2"/>
        <v>#N/A</v>
      </c>
      <c r="L233" s="46" t="str">
        <f t="shared" si="3"/>
        <v>#N/A</v>
      </c>
      <c r="M233" s="46" t="str">
        <f t="shared" si="4"/>
        <v>#N/A</v>
      </c>
      <c r="N233" s="46" t="str">
        <f>(M233-I233)*((VLOOKUP(B233,'Set Up Employee Data'!A:O,7,FALSE)))</f>
        <v>#N/A</v>
      </c>
      <c r="O233" s="46" t="str">
        <f>(M233-I233)*((VLOOKUP(B233,'Set Up Employee Data'!A:O,8,FALSE)))</f>
        <v>#N/A</v>
      </c>
      <c r="P233" s="46" t="str">
        <f>(M233-I233)*((VLOOKUP(B233,'Set Up Employee Data'!A:O,5,FALSE)))</f>
        <v>#N/A</v>
      </c>
      <c r="Q233" s="46" t="str">
        <f>(M233-I233)*((VLOOKUP(B233,'Set Up Employee Data'!A:O,6,FALSE)))</f>
        <v>#N/A</v>
      </c>
      <c r="R233" s="46">
        <f>IFERROR(((VLOOKUP(B233,'Set Up Employee Data'!A:O,9,FALSE)))+((VLOOKUP(B233,'Set Up Employee Data'!A:O,10,FALSE)))+((VLOOKUP(B233,'Set Up Employee Data'!A:O,11,FALSE)))+((VLOOKUP(B233,'Set Up Employee Data'!A:O,12,FALSE))),0)</f>
        <v>0</v>
      </c>
      <c r="S233" s="46">
        <f>IFERROR(((VLOOKUP(B233,'Set Up Employee Data'!A:O,13,FALSE)))+((VLOOKUP(B233,'Set Up Employee Data'!A:O,14,FALSE)))+((VLOOKUP(B233,'Set Up Employee Data'!A:O,15,FALSE))),0)</f>
        <v>0</v>
      </c>
      <c r="T233" s="46" t="str">
        <f t="shared" si="5"/>
        <v>#N/A</v>
      </c>
      <c r="U233" s="69" t="str">
        <f t="shared" si="6"/>
        <v>#N/A</v>
      </c>
    </row>
    <row r="234" ht="14.25" hidden="1" customHeight="1">
      <c r="A234" s="32"/>
      <c r="B234" s="32"/>
      <c r="C234" s="33" t="str">
        <f>VLOOKUP(B234,'Set Up Employee Data'!A:O,2,FALSE)</f>
        <v>#N/A</v>
      </c>
      <c r="D234" s="33" t="str">
        <f t="shared" si="1"/>
        <v>#N/A</v>
      </c>
      <c r="E234" s="32"/>
      <c r="F234" s="32"/>
      <c r="G234" s="32"/>
      <c r="H234" s="33"/>
      <c r="I234" s="41"/>
      <c r="J234" s="68">
        <f>IFERROR(VLOOKUP(B234,'Set Up Employee Data'!A:O,3,FALSE)/(VLOOKUP(B234,'Set Up Employee Data'!A:O,4,FALSE)),0)</f>
        <v>0</v>
      </c>
      <c r="K234" s="46" t="str">
        <f t="shared" si="2"/>
        <v>#N/A</v>
      </c>
      <c r="L234" s="46" t="str">
        <f t="shared" si="3"/>
        <v>#N/A</v>
      </c>
      <c r="M234" s="46" t="str">
        <f t="shared" si="4"/>
        <v>#N/A</v>
      </c>
      <c r="N234" s="46" t="str">
        <f>(M234-I234)*((VLOOKUP(B234,'Set Up Employee Data'!A:O,7,FALSE)))</f>
        <v>#N/A</v>
      </c>
      <c r="O234" s="46" t="str">
        <f>(M234-I234)*((VLOOKUP(B234,'Set Up Employee Data'!A:O,8,FALSE)))</f>
        <v>#N/A</v>
      </c>
      <c r="P234" s="46" t="str">
        <f>(M234-I234)*((VLOOKUP(B234,'Set Up Employee Data'!A:O,5,FALSE)))</f>
        <v>#N/A</v>
      </c>
      <c r="Q234" s="46" t="str">
        <f>(M234-I234)*((VLOOKUP(B234,'Set Up Employee Data'!A:O,6,FALSE)))</f>
        <v>#N/A</v>
      </c>
      <c r="R234" s="46">
        <f>IFERROR(((VLOOKUP(B234,'Set Up Employee Data'!A:O,9,FALSE)))+((VLOOKUP(B234,'Set Up Employee Data'!A:O,10,FALSE)))+((VLOOKUP(B234,'Set Up Employee Data'!A:O,11,FALSE)))+((VLOOKUP(B234,'Set Up Employee Data'!A:O,12,FALSE))),0)</f>
        <v>0</v>
      </c>
      <c r="S234" s="46">
        <f>IFERROR(((VLOOKUP(B234,'Set Up Employee Data'!A:O,13,FALSE)))+((VLOOKUP(B234,'Set Up Employee Data'!A:O,14,FALSE)))+((VLOOKUP(B234,'Set Up Employee Data'!A:O,15,FALSE))),0)</f>
        <v>0</v>
      </c>
      <c r="T234" s="46" t="str">
        <f t="shared" si="5"/>
        <v>#N/A</v>
      </c>
      <c r="U234" s="69" t="str">
        <f t="shared" si="6"/>
        <v>#N/A</v>
      </c>
    </row>
    <row r="235" ht="14.25" hidden="1" customHeight="1">
      <c r="A235" s="32"/>
      <c r="B235" s="32"/>
      <c r="C235" s="33" t="str">
        <f>VLOOKUP(B235,'Set Up Employee Data'!A:O,2,FALSE)</f>
        <v>#N/A</v>
      </c>
      <c r="D235" s="33" t="str">
        <f t="shared" si="1"/>
        <v>#N/A</v>
      </c>
      <c r="E235" s="32"/>
      <c r="F235" s="32"/>
      <c r="G235" s="32"/>
      <c r="H235" s="33"/>
      <c r="I235" s="41"/>
      <c r="J235" s="68">
        <f>IFERROR(VLOOKUP(B235,'Set Up Employee Data'!A:O,3,FALSE)/(VLOOKUP(B235,'Set Up Employee Data'!A:O,4,FALSE)),0)</f>
        <v>0</v>
      </c>
      <c r="K235" s="46" t="str">
        <f t="shared" si="2"/>
        <v>#N/A</v>
      </c>
      <c r="L235" s="46" t="str">
        <f t="shared" si="3"/>
        <v>#N/A</v>
      </c>
      <c r="M235" s="46" t="str">
        <f t="shared" si="4"/>
        <v>#N/A</v>
      </c>
      <c r="N235" s="46" t="str">
        <f>(M235-I235)*((VLOOKUP(B235,'Set Up Employee Data'!A:O,7,FALSE)))</f>
        <v>#N/A</v>
      </c>
      <c r="O235" s="46" t="str">
        <f>(M235-I235)*((VLOOKUP(B235,'Set Up Employee Data'!A:O,8,FALSE)))</f>
        <v>#N/A</v>
      </c>
      <c r="P235" s="46" t="str">
        <f>(M235-I235)*((VLOOKUP(B235,'Set Up Employee Data'!A:O,5,FALSE)))</f>
        <v>#N/A</v>
      </c>
      <c r="Q235" s="46" t="str">
        <f>(M235-I235)*((VLOOKUP(B235,'Set Up Employee Data'!A:O,6,FALSE)))</f>
        <v>#N/A</v>
      </c>
      <c r="R235" s="46">
        <f>IFERROR(((VLOOKUP(B235,'Set Up Employee Data'!A:O,9,FALSE)))+((VLOOKUP(B235,'Set Up Employee Data'!A:O,10,FALSE)))+((VLOOKUP(B235,'Set Up Employee Data'!A:O,11,FALSE)))+((VLOOKUP(B235,'Set Up Employee Data'!A:O,12,FALSE))),0)</f>
        <v>0</v>
      </c>
      <c r="S235" s="46">
        <f>IFERROR(((VLOOKUP(B235,'Set Up Employee Data'!A:O,13,FALSE)))+((VLOOKUP(B235,'Set Up Employee Data'!A:O,14,FALSE)))+((VLOOKUP(B235,'Set Up Employee Data'!A:O,15,FALSE))),0)</f>
        <v>0</v>
      </c>
      <c r="T235" s="46" t="str">
        <f t="shared" si="5"/>
        <v>#N/A</v>
      </c>
      <c r="U235" s="69" t="str">
        <f t="shared" si="6"/>
        <v>#N/A</v>
      </c>
    </row>
    <row r="236" ht="14.25" hidden="1" customHeight="1">
      <c r="A236" s="32"/>
      <c r="B236" s="32"/>
      <c r="C236" s="33" t="str">
        <f>VLOOKUP(B236,'Set Up Employee Data'!A:O,2,FALSE)</f>
        <v>#N/A</v>
      </c>
      <c r="D236" s="33" t="str">
        <f t="shared" si="1"/>
        <v>#N/A</v>
      </c>
      <c r="E236" s="32"/>
      <c r="F236" s="32"/>
      <c r="G236" s="32"/>
      <c r="H236" s="33"/>
      <c r="I236" s="41"/>
      <c r="J236" s="68">
        <f>IFERROR(VLOOKUP(B236,'Set Up Employee Data'!A:O,3,FALSE)/(VLOOKUP(B236,'Set Up Employee Data'!A:O,4,FALSE)),0)</f>
        <v>0</v>
      </c>
      <c r="K236" s="46" t="str">
        <f t="shared" si="2"/>
        <v>#N/A</v>
      </c>
      <c r="L236" s="46" t="str">
        <f t="shared" si="3"/>
        <v>#N/A</v>
      </c>
      <c r="M236" s="46" t="str">
        <f t="shared" si="4"/>
        <v>#N/A</v>
      </c>
      <c r="N236" s="46" t="str">
        <f>(M236-I236)*((VLOOKUP(B236,'Set Up Employee Data'!A:O,7,FALSE)))</f>
        <v>#N/A</v>
      </c>
      <c r="O236" s="46" t="str">
        <f>(M236-I236)*((VLOOKUP(B236,'Set Up Employee Data'!A:O,8,FALSE)))</f>
        <v>#N/A</v>
      </c>
      <c r="P236" s="46" t="str">
        <f>(M236-I236)*((VLOOKUP(B236,'Set Up Employee Data'!A:O,5,FALSE)))</f>
        <v>#N/A</v>
      </c>
      <c r="Q236" s="46" t="str">
        <f>(M236-I236)*((VLOOKUP(B236,'Set Up Employee Data'!A:O,6,FALSE)))</f>
        <v>#N/A</v>
      </c>
      <c r="R236" s="46">
        <f>IFERROR(((VLOOKUP(B236,'Set Up Employee Data'!A:O,9,FALSE)))+((VLOOKUP(B236,'Set Up Employee Data'!A:O,10,FALSE)))+((VLOOKUP(B236,'Set Up Employee Data'!A:O,11,FALSE)))+((VLOOKUP(B236,'Set Up Employee Data'!A:O,12,FALSE))),0)</f>
        <v>0</v>
      </c>
      <c r="S236" s="46">
        <f>IFERROR(((VLOOKUP(B236,'Set Up Employee Data'!A:O,13,FALSE)))+((VLOOKUP(B236,'Set Up Employee Data'!A:O,14,FALSE)))+((VLOOKUP(B236,'Set Up Employee Data'!A:O,15,FALSE))),0)</f>
        <v>0</v>
      </c>
      <c r="T236" s="46" t="str">
        <f t="shared" si="5"/>
        <v>#N/A</v>
      </c>
      <c r="U236" s="69" t="str">
        <f t="shared" si="6"/>
        <v>#N/A</v>
      </c>
    </row>
    <row r="237" ht="14.25" hidden="1" customHeight="1">
      <c r="A237" s="32"/>
      <c r="B237" s="32"/>
      <c r="C237" s="33" t="str">
        <f>VLOOKUP(B237,'Set Up Employee Data'!A:O,2,FALSE)</f>
        <v>#N/A</v>
      </c>
      <c r="D237" s="33" t="str">
        <f t="shared" si="1"/>
        <v>#N/A</v>
      </c>
      <c r="E237" s="32"/>
      <c r="F237" s="32"/>
      <c r="G237" s="32"/>
      <c r="H237" s="33"/>
      <c r="I237" s="41"/>
      <c r="J237" s="68">
        <f>IFERROR(VLOOKUP(B237,'Set Up Employee Data'!A:O,3,FALSE)/(VLOOKUP(B237,'Set Up Employee Data'!A:O,4,FALSE)),0)</f>
        <v>0</v>
      </c>
      <c r="K237" s="46" t="str">
        <f t="shared" si="2"/>
        <v>#N/A</v>
      </c>
      <c r="L237" s="46" t="str">
        <f t="shared" si="3"/>
        <v>#N/A</v>
      </c>
      <c r="M237" s="46" t="str">
        <f t="shared" si="4"/>
        <v>#N/A</v>
      </c>
      <c r="N237" s="46" t="str">
        <f>(M237-I237)*((VLOOKUP(B237,'Set Up Employee Data'!A:O,7,FALSE)))</f>
        <v>#N/A</v>
      </c>
      <c r="O237" s="46" t="str">
        <f>(M237-I237)*((VLOOKUP(B237,'Set Up Employee Data'!A:O,8,FALSE)))</f>
        <v>#N/A</v>
      </c>
      <c r="P237" s="46" t="str">
        <f>(M237-I237)*((VLOOKUP(B237,'Set Up Employee Data'!A:O,5,FALSE)))</f>
        <v>#N/A</v>
      </c>
      <c r="Q237" s="46" t="str">
        <f>(M237-I237)*((VLOOKUP(B237,'Set Up Employee Data'!A:O,6,FALSE)))</f>
        <v>#N/A</v>
      </c>
      <c r="R237" s="46">
        <f>IFERROR(((VLOOKUP(B237,'Set Up Employee Data'!A:O,9,FALSE)))+((VLOOKUP(B237,'Set Up Employee Data'!A:O,10,FALSE)))+((VLOOKUP(B237,'Set Up Employee Data'!A:O,11,FALSE)))+((VLOOKUP(B237,'Set Up Employee Data'!A:O,12,FALSE))),0)</f>
        <v>0</v>
      </c>
      <c r="S237" s="46">
        <f>IFERROR(((VLOOKUP(B237,'Set Up Employee Data'!A:O,13,FALSE)))+((VLOOKUP(B237,'Set Up Employee Data'!A:O,14,FALSE)))+((VLOOKUP(B237,'Set Up Employee Data'!A:O,15,FALSE))),0)</f>
        <v>0</v>
      </c>
      <c r="T237" s="46" t="str">
        <f t="shared" si="5"/>
        <v>#N/A</v>
      </c>
      <c r="U237" s="69" t="str">
        <f t="shared" si="6"/>
        <v>#N/A</v>
      </c>
    </row>
    <row r="238" ht="14.25" hidden="1" customHeight="1">
      <c r="A238" s="32"/>
      <c r="B238" s="32"/>
      <c r="C238" s="33" t="str">
        <f>VLOOKUP(B238,'Set Up Employee Data'!A:O,2,FALSE)</f>
        <v>#N/A</v>
      </c>
      <c r="D238" s="33" t="str">
        <f t="shared" si="1"/>
        <v>#N/A</v>
      </c>
      <c r="E238" s="32"/>
      <c r="F238" s="32"/>
      <c r="G238" s="32"/>
      <c r="H238" s="33"/>
      <c r="I238" s="41"/>
      <c r="J238" s="68">
        <f>IFERROR(VLOOKUP(B238,'Set Up Employee Data'!A:O,3,FALSE)/(VLOOKUP(B238,'Set Up Employee Data'!A:O,4,FALSE)),0)</f>
        <v>0</v>
      </c>
      <c r="K238" s="46" t="str">
        <f t="shared" si="2"/>
        <v>#N/A</v>
      </c>
      <c r="L238" s="46" t="str">
        <f t="shared" si="3"/>
        <v>#N/A</v>
      </c>
      <c r="M238" s="46" t="str">
        <f t="shared" si="4"/>
        <v>#N/A</v>
      </c>
      <c r="N238" s="46" t="str">
        <f>(M238-I238)*((VLOOKUP(B238,'Set Up Employee Data'!A:O,7,FALSE)))</f>
        <v>#N/A</v>
      </c>
      <c r="O238" s="46" t="str">
        <f>(M238-I238)*((VLOOKUP(B238,'Set Up Employee Data'!A:O,8,FALSE)))</f>
        <v>#N/A</v>
      </c>
      <c r="P238" s="46" t="str">
        <f>(M238-I238)*((VLOOKUP(B238,'Set Up Employee Data'!A:O,5,FALSE)))</f>
        <v>#N/A</v>
      </c>
      <c r="Q238" s="46" t="str">
        <f>(M238-I238)*((VLOOKUP(B238,'Set Up Employee Data'!A:O,6,FALSE)))</f>
        <v>#N/A</v>
      </c>
      <c r="R238" s="46">
        <f>IFERROR(((VLOOKUP(B238,'Set Up Employee Data'!A:O,9,FALSE)))+((VLOOKUP(B238,'Set Up Employee Data'!A:O,10,FALSE)))+((VLOOKUP(B238,'Set Up Employee Data'!A:O,11,FALSE)))+((VLOOKUP(B238,'Set Up Employee Data'!A:O,12,FALSE))),0)</f>
        <v>0</v>
      </c>
      <c r="S238" s="46">
        <f>IFERROR(((VLOOKUP(B238,'Set Up Employee Data'!A:O,13,FALSE)))+((VLOOKUP(B238,'Set Up Employee Data'!A:O,14,FALSE)))+((VLOOKUP(B238,'Set Up Employee Data'!A:O,15,FALSE))),0)</f>
        <v>0</v>
      </c>
      <c r="T238" s="46" t="str">
        <f t="shared" si="5"/>
        <v>#N/A</v>
      </c>
      <c r="U238" s="69" t="str">
        <f t="shared" si="6"/>
        <v>#N/A</v>
      </c>
    </row>
    <row r="239" ht="14.25" hidden="1" customHeight="1">
      <c r="A239" s="32"/>
      <c r="B239" s="32"/>
      <c r="C239" s="33" t="str">
        <f>VLOOKUP(B239,'Set Up Employee Data'!A:O,2,FALSE)</f>
        <v>#N/A</v>
      </c>
      <c r="D239" s="33" t="str">
        <f t="shared" si="1"/>
        <v>#N/A</v>
      </c>
      <c r="E239" s="32"/>
      <c r="F239" s="32"/>
      <c r="G239" s="32"/>
      <c r="H239" s="33"/>
      <c r="I239" s="41"/>
      <c r="J239" s="68">
        <f>IFERROR(VLOOKUP(B239,'Set Up Employee Data'!A:O,3,FALSE)/(VLOOKUP(B239,'Set Up Employee Data'!A:O,4,FALSE)),0)</f>
        <v>0</v>
      </c>
      <c r="K239" s="46" t="str">
        <f t="shared" si="2"/>
        <v>#N/A</v>
      </c>
      <c r="L239" s="46" t="str">
        <f t="shared" si="3"/>
        <v>#N/A</v>
      </c>
      <c r="M239" s="46" t="str">
        <f t="shared" si="4"/>
        <v>#N/A</v>
      </c>
      <c r="N239" s="46" t="str">
        <f>(M239-I239)*((VLOOKUP(B239,'Set Up Employee Data'!A:O,7,FALSE)))</f>
        <v>#N/A</v>
      </c>
      <c r="O239" s="46" t="str">
        <f>(M239-I239)*((VLOOKUP(B239,'Set Up Employee Data'!A:O,8,FALSE)))</f>
        <v>#N/A</v>
      </c>
      <c r="P239" s="46" t="str">
        <f>(M239-I239)*((VLOOKUP(B239,'Set Up Employee Data'!A:O,5,FALSE)))</f>
        <v>#N/A</v>
      </c>
      <c r="Q239" s="46" t="str">
        <f>(M239-I239)*((VLOOKUP(B239,'Set Up Employee Data'!A:O,6,FALSE)))</f>
        <v>#N/A</v>
      </c>
      <c r="R239" s="46">
        <f>IFERROR(((VLOOKUP(B239,'Set Up Employee Data'!A:O,9,FALSE)))+((VLOOKUP(B239,'Set Up Employee Data'!A:O,10,FALSE)))+((VLOOKUP(B239,'Set Up Employee Data'!A:O,11,FALSE)))+((VLOOKUP(B239,'Set Up Employee Data'!A:O,12,FALSE))),0)</f>
        <v>0</v>
      </c>
      <c r="S239" s="46">
        <f>IFERROR(((VLOOKUP(B239,'Set Up Employee Data'!A:O,13,FALSE)))+((VLOOKUP(B239,'Set Up Employee Data'!A:O,14,FALSE)))+((VLOOKUP(B239,'Set Up Employee Data'!A:O,15,FALSE))),0)</f>
        <v>0</v>
      </c>
      <c r="T239" s="46" t="str">
        <f t="shared" si="5"/>
        <v>#N/A</v>
      </c>
      <c r="U239" s="69" t="str">
        <f t="shared" si="6"/>
        <v>#N/A</v>
      </c>
    </row>
    <row r="240" ht="14.25" hidden="1" customHeight="1">
      <c r="A240" s="32"/>
      <c r="B240" s="32"/>
      <c r="C240" s="33" t="str">
        <f>VLOOKUP(B240,'Set Up Employee Data'!A:O,2,FALSE)</f>
        <v>#N/A</v>
      </c>
      <c r="D240" s="33" t="str">
        <f t="shared" si="1"/>
        <v>#N/A</v>
      </c>
      <c r="E240" s="32"/>
      <c r="F240" s="32"/>
      <c r="G240" s="32"/>
      <c r="H240" s="33"/>
      <c r="I240" s="41"/>
      <c r="J240" s="68">
        <f>IFERROR(VLOOKUP(B240,'Set Up Employee Data'!A:O,3,FALSE)/(VLOOKUP(B240,'Set Up Employee Data'!A:O,4,FALSE)),0)</f>
        <v>0</v>
      </c>
      <c r="K240" s="46" t="str">
        <f t="shared" si="2"/>
        <v>#N/A</v>
      </c>
      <c r="L240" s="46" t="str">
        <f t="shared" si="3"/>
        <v>#N/A</v>
      </c>
      <c r="M240" s="46" t="str">
        <f t="shared" si="4"/>
        <v>#N/A</v>
      </c>
      <c r="N240" s="46" t="str">
        <f>(M240-I240)*((VLOOKUP(B240,'Set Up Employee Data'!A:O,7,FALSE)))</f>
        <v>#N/A</v>
      </c>
      <c r="O240" s="46" t="str">
        <f>(M240-I240)*((VLOOKUP(B240,'Set Up Employee Data'!A:O,8,FALSE)))</f>
        <v>#N/A</v>
      </c>
      <c r="P240" s="46" t="str">
        <f>(M240-I240)*((VLOOKUP(B240,'Set Up Employee Data'!A:O,5,FALSE)))</f>
        <v>#N/A</v>
      </c>
      <c r="Q240" s="46" t="str">
        <f>(M240-I240)*((VLOOKUP(B240,'Set Up Employee Data'!A:O,6,FALSE)))</f>
        <v>#N/A</v>
      </c>
      <c r="R240" s="46">
        <f>IFERROR(((VLOOKUP(B240,'Set Up Employee Data'!A:O,9,FALSE)))+((VLOOKUP(B240,'Set Up Employee Data'!A:O,10,FALSE)))+((VLOOKUP(B240,'Set Up Employee Data'!A:O,11,FALSE)))+((VLOOKUP(B240,'Set Up Employee Data'!A:O,12,FALSE))),0)</f>
        <v>0</v>
      </c>
      <c r="S240" s="46">
        <f>IFERROR(((VLOOKUP(B240,'Set Up Employee Data'!A:O,13,FALSE)))+((VLOOKUP(B240,'Set Up Employee Data'!A:O,14,FALSE)))+((VLOOKUP(B240,'Set Up Employee Data'!A:O,15,FALSE))),0)</f>
        <v>0</v>
      </c>
      <c r="T240" s="46" t="str">
        <f t="shared" si="5"/>
        <v>#N/A</v>
      </c>
      <c r="U240" s="69" t="str">
        <f t="shared" si="6"/>
        <v>#N/A</v>
      </c>
    </row>
    <row r="241" ht="14.25" hidden="1" customHeight="1">
      <c r="A241" s="32"/>
      <c r="B241" s="32"/>
      <c r="C241" s="33" t="str">
        <f>VLOOKUP(B241,'Set Up Employee Data'!A:O,2,FALSE)</f>
        <v>#N/A</v>
      </c>
      <c r="D241" s="33" t="str">
        <f t="shared" si="1"/>
        <v>#N/A</v>
      </c>
      <c r="E241" s="32"/>
      <c r="F241" s="32"/>
      <c r="G241" s="32"/>
      <c r="H241" s="33"/>
      <c r="I241" s="41"/>
      <c r="J241" s="68">
        <f>IFERROR(VLOOKUP(B241,'Set Up Employee Data'!A:O,3,FALSE)/(VLOOKUP(B241,'Set Up Employee Data'!A:O,4,FALSE)),0)</f>
        <v>0</v>
      </c>
      <c r="K241" s="46" t="str">
        <f t="shared" si="2"/>
        <v>#N/A</v>
      </c>
      <c r="L241" s="46" t="str">
        <f t="shared" si="3"/>
        <v>#N/A</v>
      </c>
      <c r="M241" s="46" t="str">
        <f t="shared" si="4"/>
        <v>#N/A</v>
      </c>
      <c r="N241" s="46" t="str">
        <f>(M241-I241)*((VLOOKUP(B241,'Set Up Employee Data'!A:O,7,FALSE)))</f>
        <v>#N/A</v>
      </c>
      <c r="O241" s="46" t="str">
        <f>(M241-I241)*((VLOOKUP(B241,'Set Up Employee Data'!A:O,8,FALSE)))</f>
        <v>#N/A</v>
      </c>
      <c r="P241" s="46" t="str">
        <f>(M241-I241)*((VLOOKUP(B241,'Set Up Employee Data'!A:O,5,FALSE)))</f>
        <v>#N/A</v>
      </c>
      <c r="Q241" s="46" t="str">
        <f>(M241-I241)*((VLOOKUP(B241,'Set Up Employee Data'!A:O,6,FALSE)))</f>
        <v>#N/A</v>
      </c>
      <c r="R241" s="46">
        <f>IFERROR(((VLOOKUP(B241,'Set Up Employee Data'!A:O,9,FALSE)))+((VLOOKUP(B241,'Set Up Employee Data'!A:O,10,FALSE)))+((VLOOKUP(B241,'Set Up Employee Data'!A:O,11,FALSE)))+((VLOOKUP(B241,'Set Up Employee Data'!A:O,12,FALSE))),0)</f>
        <v>0</v>
      </c>
      <c r="S241" s="46">
        <f>IFERROR(((VLOOKUP(B241,'Set Up Employee Data'!A:O,13,FALSE)))+((VLOOKUP(B241,'Set Up Employee Data'!A:O,14,FALSE)))+((VLOOKUP(B241,'Set Up Employee Data'!A:O,15,FALSE))),0)</f>
        <v>0</v>
      </c>
      <c r="T241" s="46" t="str">
        <f t="shared" si="5"/>
        <v>#N/A</v>
      </c>
      <c r="U241" s="69" t="str">
        <f t="shared" si="6"/>
        <v>#N/A</v>
      </c>
    </row>
    <row r="242" ht="14.25" hidden="1" customHeight="1">
      <c r="A242" s="32"/>
      <c r="B242" s="32"/>
      <c r="C242" s="33" t="str">
        <f>VLOOKUP(B242,'Set Up Employee Data'!A:O,2,FALSE)</f>
        <v>#N/A</v>
      </c>
      <c r="D242" s="33" t="str">
        <f t="shared" si="1"/>
        <v>#N/A</v>
      </c>
      <c r="E242" s="32"/>
      <c r="F242" s="32"/>
      <c r="G242" s="32"/>
      <c r="H242" s="33"/>
      <c r="I242" s="41"/>
      <c r="J242" s="68">
        <f>IFERROR(VLOOKUP(B242,'Set Up Employee Data'!A:O,3,FALSE)/(VLOOKUP(B242,'Set Up Employee Data'!A:O,4,FALSE)),0)</f>
        <v>0</v>
      </c>
      <c r="K242" s="46" t="str">
        <f t="shared" si="2"/>
        <v>#N/A</v>
      </c>
      <c r="L242" s="46" t="str">
        <f t="shared" si="3"/>
        <v>#N/A</v>
      </c>
      <c r="M242" s="46" t="str">
        <f t="shared" si="4"/>
        <v>#N/A</v>
      </c>
      <c r="N242" s="46" t="str">
        <f>(M242-I242)*((VLOOKUP(B242,'Set Up Employee Data'!A:O,7,FALSE)))</f>
        <v>#N/A</v>
      </c>
      <c r="O242" s="46" t="str">
        <f>(M242-I242)*((VLOOKUP(B242,'Set Up Employee Data'!A:O,8,FALSE)))</f>
        <v>#N/A</v>
      </c>
      <c r="P242" s="46" t="str">
        <f>(M242-I242)*((VLOOKUP(B242,'Set Up Employee Data'!A:O,5,FALSE)))</f>
        <v>#N/A</v>
      </c>
      <c r="Q242" s="46" t="str">
        <f>(M242-I242)*((VLOOKUP(B242,'Set Up Employee Data'!A:O,6,FALSE)))</f>
        <v>#N/A</v>
      </c>
      <c r="R242" s="46">
        <f>IFERROR(((VLOOKUP(B242,'Set Up Employee Data'!A:O,9,FALSE)))+((VLOOKUP(B242,'Set Up Employee Data'!A:O,10,FALSE)))+((VLOOKUP(B242,'Set Up Employee Data'!A:O,11,FALSE)))+((VLOOKUP(B242,'Set Up Employee Data'!A:O,12,FALSE))),0)</f>
        <v>0</v>
      </c>
      <c r="S242" s="46">
        <f>IFERROR(((VLOOKUP(B242,'Set Up Employee Data'!A:O,13,FALSE)))+((VLOOKUP(B242,'Set Up Employee Data'!A:O,14,FALSE)))+((VLOOKUP(B242,'Set Up Employee Data'!A:O,15,FALSE))),0)</f>
        <v>0</v>
      </c>
      <c r="T242" s="46" t="str">
        <f t="shared" si="5"/>
        <v>#N/A</v>
      </c>
      <c r="U242" s="69" t="str">
        <f t="shared" si="6"/>
        <v>#N/A</v>
      </c>
    </row>
    <row r="243" ht="14.25" hidden="1" customHeight="1">
      <c r="A243" s="32"/>
      <c r="B243" s="32"/>
      <c r="C243" s="33" t="str">
        <f>VLOOKUP(B243,'Set Up Employee Data'!A:O,2,FALSE)</f>
        <v>#N/A</v>
      </c>
      <c r="D243" s="33" t="str">
        <f t="shared" si="1"/>
        <v>#N/A</v>
      </c>
      <c r="E243" s="32"/>
      <c r="F243" s="32"/>
      <c r="G243" s="32"/>
      <c r="H243" s="33"/>
      <c r="I243" s="41"/>
      <c r="J243" s="68">
        <f>IFERROR(VLOOKUP(B243,'Set Up Employee Data'!A:O,3,FALSE)/(VLOOKUP(B243,'Set Up Employee Data'!A:O,4,FALSE)),0)</f>
        <v>0</v>
      </c>
      <c r="K243" s="46" t="str">
        <f t="shared" si="2"/>
        <v>#N/A</v>
      </c>
      <c r="L243" s="46" t="str">
        <f t="shared" si="3"/>
        <v>#N/A</v>
      </c>
      <c r="M243" s="46" t="str">
        <f t="shared" si="4"/>
        <v>#N/A</v>
      </c>
      <c r="N243" s="46" t="str">
        <f>(M243-I243)*((VLOOKUP(B243,'Set Up Employee Data'!A:O,7,FALSE)))</f>
        <v>#N/A</v>
      </c>
      <c r="O243" s="46" t="str">
        <f>(M243-I243)*((VLOOKUP(B243,'Set Up Employee Data'!A:O,8,FALSE)))</f>
        <v>#N/A</v>
      </c>
      <c r="P243" s="46" t="str">
        <f>(M243-I243)*((VLOOKUP(B243,'Set Up Employee Data'!A:O,5,FALSE)))</f>
        <v>#N/A</v>
      </c>
      <c r="Q243" s="46" t="str">
        <f>(M243-I243)*((VLOOKUP(B243,'Set Up Employee Data'!A:O,6,FALSE)))</f>
        <v>#N/A</v>
      </c>
      <c r="R243" s="46">
        <f>IFERROR(((VLOOKUP(B243,'Set Up Employee Data'!A:O,9,FALSE)))+((VLOOKUP(B243,'Set Up Employee Data'!A:O,10,FALSE)))+((VLOOKUP(B243,'Set Up Employee Data'!A:O,11,FALSE)))+((VLOOKUP(B243,'Set Up Employee Data'!A:O,12,FALSE))),0)</f>
        <v>0</v>
      </c>
      <c r="S243" s="46">
        <f>IFERROR(((VLOOKUP(B243,'Set Up Employee Data'!A:O,13,FALSE)))+((VLOOKUP(B243,'Set Up Employee Data'!A:O,14,FALSE)))+((VLOOKUP(B243,'Set Up Employee Data'!A:O,15,FALSE))),0)</f>
        <v>0</v>
      </c>
      <c r="T243" s="46" t="str">
        <f t="shared" si="5"/>
        <v>#N/A</v>
      </c>
      <c r="U243" s="69" t="str">
        <f t="shared" si="6"/>
        <v>#N/A</v>
      </c>
    </row>
    <row r="244" ht="14.25" hidden="1" customHeight="1">
      <c r="A244" s="32"/>
      <c r="B244" s="32"/>
      <c r="C244" s="33" t="str">
        <f>VLOOKUP(B244,'Set Up Employee Data'!A:O,2,FALSE)</f>
        <v>#N/A</v>
      </c>
      <c r="D244" s="33" t="str">
        <f t="shared" si="1"/>
        <v>#N/A</v>
      </c>
      <c r="E244" s="32"/>
      <c r="F244" s="32"/>
      <c r="G244" s="32"/>
      <c r="H244" s="33"/>
      <c r="I244" s="41"/>
      <c r="J244" s="68">
        <f>IFERROR(VLOOKUP(B244,'Set Up Employee Data'!A:O,3,FALSE)/(VLOOKUP(B244,'Set Up Employee Data'!A:O,4,FALSE)),0)</f>
        <v>0</v>
      </c>
      <c r="K244" s="46" t="str">
        <f t="shared" si="2"/>
        <v>#N/A</v>
      </c>
      <c r="L244" s="46" t="str">
        <f t="shared" si="3"/>
        <v>#N/A</v>
      </c>
      <c r="M244" s="46" t="str">
        <f t="shared" si="4"/>
        <v>#N/A</v>
      </c>
      <c r="N244" s="46" t="str">
        <f>(M244-I244)*((VLOOKUP(B244,'Set Up Employee Data'!A:O,7,FALSE)))</f>
        <v>#N/A</v>
      </c>
      <c r="O244" s="46" t="str">
        <f>(M244-I244)*((VLOOKUP(B244,'Set Up Employee Data'!A:O,8,FALSE)))</f>
        <v>#N/A</v>
      </c>
      <c r="P244" s="46" t="str">
        <f>(M244-I244)*((VLOOKUP(B244,'Set Up Employee Data'!A:O,5,FALSE)))</f>
        <v>#N/A</v>
      </c>
      <c r="Q244" s="46" t="str">
        <f>(M244-I244)*((VLOOKUP(B244,'Set Up Employee Data'!A:O,6,FALSE)))</f>
        <v>#N/A</v>
      </c>
      <c r="R244" s="46">
        <f>IFERROR(((VLOOKUP(B244,'Set Up Employee Data'!A:O,9,FALSE)))+((VLOOKUP(B244,'Set Up Employee Data'!A:O,10,FALSE)))+((VLOOKUP(B244,'Set Up Employee Data'!A:O,11,FALSE)))+((VLOOKUP(B244,'Set Up Employee Data'!A:O,12,FALSE))),0)</f>
        <v>0</v>
      </c>
      <c r="S244" s="46">
        <f>IFERROR(((VLOOKUP(B244,'Set Up Employee Data'!A:O,13,FALSE)))+((VLOOKUP(B244,'Set Up Employee Data'!A:O,14,FALSE)))+((VLOOKUP(B244,'Set Up Employee Data'!A:O,15,FALSE))),0)</f>
        <v>0</v>
      </c>
      <c r="T244" s="46" t="str">
        <f t="shared" si="5"/>
        <v>#N/A</v>
      </c>
      <c r="U244" s="69" t="str">
        <f t="shared" si="6"/>
        <v>#N/A</v>
      </c>
    </row>
    <row r="245" ht="14.25" hidden="1" customHeight="1">
      <c r="A245" s="32"/>
      <c r="B245" s="32"/>
      <c r="C245" s="33" t="str">
        <f>VLOOKUP(B245,'Set Up Employee Data'!A:O,2,FALSE)</f>
        <v>#N/A</v>
      </c>
      <c r="D245" s="33" t="str">
        <f t="shared" si="1"/>
        <v>#N/A</v>
      </c>
      <c r="E245" s="32"/>
      <c r="F245" s="32"/>
      <c r="G245" s="32"/>
      <c r="H245" s="33"/>
      <c r="I245" s="41"/>
      <c r="J245" s="68">
        <f>IFERROR(VLOOKUP(B245,'Set Up Employee Data'!A:O,3,FALSE)/(VLOOKUP(B245,'Set Up Employee Data'!A:O,4,FALSE)),0)</f>
        <v>0</v>
      </c>
      <c r="K245" s="46" t="str">
        <f t="shared" si="2"/>
        <v>#N/A</v>
      </c>
      <c r="L245" s="46" t="str">
        <f t="shared" si="3"/>
        <v>#N/A</v>
      </c>
      <c r="M245" s="46" t="str">
        <f t="shared" si="4"/>
        <v>#N/A</v>
      </c>
      <c r="N245" s="46" t="str">
        <f>(M245-I245)*((VLOOKUP(B245,'Set Up Employee Data'!A:O,7,FALSE)))</f>
        <v>#N/A</v>
      </c>
      <c r="O245" s="46" t="str">
        <f>(M245-I245)*((VLOOKUP(B245,'Set Up Employee Data'!A:O,8,FALSE)))</f>
        <v>#N/A</v>
      </c>
      <c r="P245" s="46" t="str">
        <f>(M245-I245)*((VLOOKUP(B245,'Set Up Employee Data'!A:O,5,FALSE)))</f>
        <v>#N/A</v>
      </c>
      <c r="Q245" s="46" t="str">
        <f>(M245-I245)*((VLOOKUP(B245,'Set Up Employee Data'!A:O,6,FALSE)))</f>
        <v>#N/A</v>
      </c>
      <c r="R245" s="46">
        <f>IFERROR(((VLOOKUP(B245,'Set Up Employee Data'!A:O,9,FALSE)))+((VLOOKUP(B245,'Set Up Employee Data'!A:O,10,FALSE)))+((VLOOKUP(B245,'Set Up Employee Data'!A:O,11,FALSE)))+((VLOOKUP(B245,'Set Up Employee Data'!A:O,12,FALSE))),0)</f>
        <v>0</v>
      </c>
      <c r="S245" s="46">
        <f>IFERROR(((VLOOKUP(B245,'Set Up Employee Data'!A:O,13,FALSE)))+((VLOOKUP(B245,'Set Up Employee Data'!A:O,14,FALSE)))+((VLOOKUP(B245,'Set Up Employee Data'!A:O,15,FALSE))),0)</f>
        <v>0</v>
      </c>
      <c r="T245" s="46" t="str">
        <f t="shared" si="5"/>
        <v>#N/A</v>
      </c>
      <c r="U245" s="69" t="str">
        <f t="shared" si="6"/>
        <v>#N/A</v>
      </c>
    </row>
    <row r="246" ht="14.25" hidden="1" customHeight="1">
      <c r="A246" s="32"/>
      <c r="B246" s="32"/>
      <c r="C246" s="33" t="str">
        <f>VLOOKUP(B246,'Set Up Employee Data'!A:O,2,FALSE)</f>
        <v>#N/A</v>
      </c>
      <c r="D246" s="33" t="str">
        <f t="shared" si="1"/>
        <v>#N/A</v>
      </c>
      <c r="E246" s="32"/>
      <c r="F246" s="32"/>
      <c r="G246" s="32"/>
      <c r="H246" s="33"/>
      <c r="I246" s="41"/>
      <c r="J246" s="68">
        <f>IFERROR(VLOOKUP(B246,'Set Up Employee Data'!A:O,3,FALSE)/(VLOOKUP(B246,'Set Up Employee Data'!A:O,4,FALSE)),0)</f>
        <v>0</v>
      </c>
      <c r="K246" s="46" t="str">
        <f t="shared" si="2"/>
        <v>#N/A</v>
      </c>
      <c r="L246" s="46" t="str">
        <f t="shared" si="3"/>
        <v>#N/A</v>
      </c>
      <c r="M246" s="46" t="str">
        <f t="shared" si="4"/>
        <v>#N/A</v>
      </c>
      <c r="N246" s="46" t="str">
        <f>(M246-I246)*((VLOOKUP(B246,'Set Up Employee Data'!A:O,7,FALSE)))</f>
        <v>#N/A</v>
      </c>
      <c r="O246" s="46" t="str">
        <f>(M246-I246)*((VLOOKUP(B246,'Set Up Employee Data'!A:O,8,FALSE)))</f>
        <v>#N/A</v>
      </c>
      <c r="P246" s="46" t="str">
        <f>(M246-I246)*((VLOOKUP(B246,'Set Up Employee Data'!A:O,5,FALSE)))</f>
        <v>#N/A</v>
      </c>
      <c r="Q246" s="46" t="str">
        <f>(M246-I246)*((VLOOKUP(B246,'Set Up Employee Data'!A:O,6,FALSE)))</f>
        <v>#N/A</v>
      </c>
      <c r="R246" s="46">
        <f>IFERROR(((VLOOKUP(B246,'Set Up Employee Data'!A:O,9,FALSE)))+((VLOOKUP(B246,'Set Up Employee Data'!A:O,10,FALSE)))+((VLOOKUP(B246,'Set Up Employee Data'!A:O,11,FALSE)))+((VLOOKUP(B246,'Set Up Employee Data'!A:O,12,FALSE))),0)</f>
        <v>0</v>
      </c>
      <c r="S246" s="46">
        <f>IFERROR(((VLOOKUP(B246,'Set Up Employee Data'!A:O,13,FALSE)))+((VLOOKUP(B246,'Set Up Employee Data'!A:O,14,FALSE)))+((VLOOKUP(B246,'Set Up Employee Data'!A:O,15,FALSE))),0)</f>
        <v>0</v>
      </c>
      <c r="T246" s="46" t="str">
        <f t="shared" si="5"/>
        <v>#N/A</v>
      </c>
      <c r="U246" s="69" t="str">
        <f t="shared" si="6"/>
        <v>#N/A</v>
      </c>
    </row>
    <row r="247" ht="14.25" hidden="1" customHeight="1">
      <c r="A247" s="32"/>
      <c r="B247" s="32"/>
      <c r="C247" s="33" t="str">
        <f>VLOOKUP(B247,'Set Up Employee Data'!A:O,2,FALSE)</f>
        <v>#N/A</v>
      </c>
      <c r="D247" s="33" t="str">
        <f t="shared" si="1"/>
        <v>#N/A</v>
      </c>
      <c r="E247" s="32"/>
      <c r="F247" s="32"/>
      <c r="G247" s="32"/>
      <c r="H247" s="33"/>
      <c r="I247" s="41"/>
      <c r="J247" s="68">
        <f>IFERROR(VLOOKUP(B247,'Set Up Employee Data'!A:O,3,FALSE)/(VLOOKUP(B247,'Set Up Employee Data'!A:O,4,FALSE)),0)</f>
        <v>0</v>
      </c>
      <c r="K247" s="46" t="str">
        <f t="shared" si="2"/>
        <v>#N/A</v>
      </c>
      <c r="L247" s="46" t="str">
        <f t="shared" si="3"/>
        <v>#N/A</v>
      </c>
      <c r="M247" s="46" t="str">
        <f t="shared" si="4"/>
        <v>#N/A</v>
      </c>
      <c r="N247" s="46" t="str">
        <f>(M247-I247)*((VLOOKUP(B247,'Set Up Employee Data'!A:O,7,FALSE)))</f>
        <v>#N/A</v>
      </c>
      <c r="O247" s="46" t="str">
        <f>(M247-I247)*((VLOOKUP(B247,'Set Up Employee Data'!A:O,8,FALSE)))</f>
        <v>#N/A</v>
      </c>
      <c r="P247" s="46" t="str">
        <f>(M247-I247)*((VLOOKUP(B247,'Set Up Employee Data'!A:O,5,FALSE)))</f>
        <v>#N/A</v>
      </c>
      <c r="Q247" s="46" t="str">
        <f>(M247-I247)*((VLOOKUP(B247,'Set Up Employee Data'!A:O,6,FALSE)))</f>
        <v>#N/A</v>
      </c>
      <c r="R247" s="46">
        <f>IFERROR(((VLOOKUP(B247,'Set Up Employee Data'!A:O,9,FALSE)))+((VLOOKUP(B247,'Set Up Employee Data'!A:O,10,FALSE)))+((VLOOKUP(B247,'Set Up Employee Data'!A:O,11,FALSE)))+((VLOOKUP(B247,'Set Up Employee Data'!A:O,12,FALSE))),0)</f>
        <v>0</v>
      </c>
      <c r="S247" s="46">
        <f>IFERROR(((VLOOKUP(B247,'Set Up Employee Data'!A:O,13,FALSE)))+((VLOOKUP(B247,'Set Up Employee Data'!A:O,14,FALSE)))+((VLOOKUP(B247,'Set Up Employee Data'!A:O,15,FALSE))),0)</f>
        <v>0</v>
      </c>
      <c r="T247" s="46" t="str">
        <f t="shared" si="5"/>
        <v>#N/A</v>
      </c>
      <c r="U247" s="69" t="str">
        <f t="shared" si="6"/>
        <v>#N/A</v>
      </c>
    </row>
    <row r="248" ht="14.25" hidden="1" customHeight="1">
      <c r="A248" s="32"/>
      <c r="B248" s="32"/>
      <c r="C248" s="33" t="str">
        <f>VLOOKUP(B248,'Set Up Employee Data'!A:O,2,FALSE)</f>
        <v>#N/A</v>
      </c>
      <c r="D248" s="33" t="str">
        <f t="shared" si="1"/>
        <v>#N/A</v>
      </c>
      <c r="E248" s="32"/>
      <c r="F248" s="32"/>
      <c r="G248" s="32"/>
      <c r="H248" s="33"/>
      <c r="I248" s="41"/>
      <c r="J248" s="68">
        <f>IFERROR(VLOOKUP(B248,'Set Up Employee Data'!A:O,3,FALSE)/(VLOOKUP(B248,'Set Up Employee Data'!A:O,4,FALSE)),0)</f>
        <v>0</v>
      </c>
      <c r="K248" s="46" t="str">
        <f t="shared" si="2"/>
        <v>#N/A</v>
      </c>
      <c r="L248" s="46" t="str">
        <f t="shared" si="3"/>
        <v>#N/A</v>
      </c>
      <c r="M248" s="46" t="str">
        <f t="shared" si="4"/>
        <v>#N/A</v>
      </c>
      <c r="N248" s="46" t="str">
        <f>(M248-I248)*((VLOOKUP(B248,'Set Up Employee Data'!A:O,7,FALSE)))</f>
        <v>#N/A</v>
      </c>
      <c r="O248" s="46" t="str">
        <f>(M248-I248)*((VLOOKUP(B248,'Set Up Employee Data'!A:O,8,FALSE)))</f>
        <v>#N/A</v>
      </c>
      <c r="P248" s="46" t="str">
        <f>(M248-I248)*((VLOOKUP(B248,'Set Up Employee Data'!A:O,5,FALSE)))</f>
        <v>#N/A</v>
      </c>
      <c r="Q248" s="46" t="str">
        <f>(M248-I248)*((VLOOKUP(B248,'Set Up Employee Data'!A:O,6,FALSE)))</f>
        <v>#N/A</v>
      </c>
      <c r="R248" s="46">
        <f>IFERROR(((VLOOKUP(B248,'Set Up Employee Data'!A:O,9,FALSE)))+((VLOOKUP(B248,'Set Up Employee Data'!A:O,10,FALSE)))+((VLOOKUP(B248,'Set Up Employee Data'!A:O,11,FALSE)))+((VLOOKUP(B248,'Set Up Employee Data'!A:O,12,FALSE))),0)</f>
        <v>0</v>
      </c>
      <c r="S248" s="46">
        <f>IFERROR(((VLOOKUP(B248,'Set Up Employee Data'!A:O,13,FALSE)))+((VLOOKUP(B248,'Set Up Employee Data'!A:O,14,FALSE)))+((VLOOKUP(B248,'Set Up Employee Data'!A:O,15,FALSE))),0)</f>
        <v>0</v>
      </c>
      <c r="T248" s="46" t="str">
        <f t="shared" si="5"/>
        <v>#N/A</v>
      </c>
      <c r="U248" s="69" t="str">
        <f t="shared" si="6"/>
        <v>#N/A</v>
      </c>
    </row>
    <row r="249" ht="14.25" hidden="1" customHeight="1">
      <c r="A249" s="32"/>
      <c r="B249" s="32"/>
      <c r="C249" s="33" t="str">
        <f>VLOOKUP(B249,'Set Up Employee Data'!A:O,2,FALSE)</f>
        <v>#N/A</v>
      </c>
      <c r="D249" s="33" t="str">
        <f t="shared" si="1"/>
        <v>#N/A</v>
      </c>
      <c r="E249" s="32"/>
      <c r="F249" s="32"/>
      <c r="G249" s="32"/>
      <c r="H249" s="33"/>
      <c r="I249" s="41"/>
      <c r="J249" s="68">
        <f>IFERROR(VLOOKUP(B249,'Set Up Employee Data'!A:O,3,FALSE)/(VLOOKUP(B249,'Set Up Employee Data'!A:O,4,FALSE)),0)</f>
        <v>0</v>
      </c>
      <c r="K249" s="46" t="str">
        <f t="shared" si="2"/>
        <v>#N/A</v>
      </c>
      <c r="L249" s="46" t="str">
        <f t="shared" si="3"/>
        <v>#N/A</v>
      </c>
      <c r="M249" s="46" t="str">
        <f t="shared" si="4"/>
        <v>#N/A</v>
      </c>
      <c r="N249" s="46" t="str">
        <f>(M249-I249)*((VLOOKUP(B249,'Set Up Employee Data'!A:O,7,FALSE)))</f>
        <v>#N/A</v>
      </c>
      <c r="O249" s="46" t="str">
        <f>(M249-I249)*((VLOOKUP(B249,'Set Up Employee Data'!A:O,8,FALSE)))</f>
        <v>#N/A</v>
      </c>
      <c r="P249" s="46" t="str">
        <f>(M249-I249)*((VLOOKUP(B249,'Set Up Employee Data'!A:O,5,FALSE)))</f>
        <v>#N/A</v>
      </c>
      <c r="Q249" s="46" t="str">
        <f>(M249-I249)*((VLOOKUP(B249,'Set Up Employee Data'!A:O,6,FALSE)))</f>
        <v>#N/A</v>
      </c>
      <c r="R249" s="46">
        <f>IFERROR(((VLOOKUP(B249,'Set Up Employee Data'!A:O,9,FALSE)))+((VLOOKUP(B249,'Set Up Employee Data'!A:O,10,FALSE)))+((VLOOKUP(B249,'Set Up Employee Data'!A:O,11,FALSE)))+((VLOOKUP(B249,'Set Up Employee Data'!A:O,12,FALSE))),0)</f>
        <v>0</v>
      </c>
      <c r="S249" s="46">
        <f>IFERROR(((VLOOKUP(B249,'Set Up Employee Data'!A:O,13,FALSE)))+((VLOOKUP(B249,'Set Up Employee Data'!A:O,14,FALSE)))+((VLOOKUP(B249,'Set Up Employee Data'!A:O,15,FALSE))),0)</f>
        <v>0</v>
      </c>
      <c r="T249" s="46" t="str">
        <f t="shared" si="5"/>
        <v>#N/A</v>
      </c>
      <c r="U249" s="69" t="str">
        <f t="shared" si="6"/>
        <v>#N/A</v>
      </c>
    </row>
    <row r="250" ht="14.25" hidden="1" customHeight="1">
      <c r="A250" s="32"/>
      <c r="B250" s="32"/>
      <c r="C250" s="33" t="str">
        <f>VLOOKUP(B250,'Set Up Employee Data'!A:O,2,FALSE)</f>
        <v>#N/A</v>
      </c>
      <c r="D250" s="33" t="str">
        <f t="shared" si="1"/>
        <v>#N/A</v>
      </c>
      <c r="E250" s="32"/>
      <c r="F250" s="32"/>
      <c r="G250" s="32"/>
      <c r="H250" s="33"/>
      <c r="I250" s="41"/>
      <c r="J250" s="68">
        <f>IFERROR(VLOOKUP(B250,'Set Up Employee Data'!A:O,3,FALSE)/(VLOOKUP(B250,'Set Up Employee Data'!A:O,4,FALSE)),0)</f>
        <v>0</v>
      </c>
      <c r="K250" s="46" t="str">
        <f t="shared" si="2"/>
        <v>#N/A</v>
      </c>
      <c r="L250" s="46" t="str">
        <f t="shared" si="3"/>
        <v>#N/A</v>
      </c>
      <c r="M250" s="46" t="str">
        <f t="shared" si="4"/>
        <v>#N/A</v>
      </c>
      <c r="N250" s="46" t="str">
        <f>(M250-I250)*((VLOOKUP(B250,'Set Up Employee Data'!A:O,7,FALSE)))</f>
        <v>#N/A</v>
      </c>
      <c r="O250" s="46" t="str">
        <f>(M250-I250)*((VLOOKUP(B250,'Set Up Employee Data'!A:O,8,FALSE)))</f>
        <v>#N/A</v>
      </c>
      <c r="P250" s="46" t="str">
        <f>(M250-I250)*((VLOOKUP(B250,'Set Up Employee Data'!A:O,5,FALSE)))</f>
        <v>#N/A</v>
      </c>
      <c r="Q250" s="46" t="str">
        <f>(M250-I250)*((VLOOKUP(B250,'Set Up Employee Data'!A:O,6,FALSE)))</f>
        <v>#N/A</v>
      </c>
      <c r="R250" s="46">
        <f>IFERROR(((VLOOKUP(B250,'Set Up Employee Data'!A:O,9,FALSE)))+((VLOOKUP(B250,'Set Up Employee Data'!A:O,10,FALSE)))+((VLOOKUP(B250,'Set Up Employee Data'!A:O,11,FALSE)))+((VLOOKUP(B250,'Set Up Employee Data'!A:O,12,FALSE))),0)</f>
        <v>0</v>
      </c>
      <c r="S250" s="46">
        <f>IFERROR(((VLOOKUP(B250,'Set Up Employee Data'!A:O,13,FALSE)))+((VLOOKUP(B250,'Set Up Employee Data'!A:O,14,FALSE)))+((VLOOKUP(B250,'Set Up Employee Data'!A:O,15,FALSE))),0)</f>
        <v>0</v>
      </c>
      <c r="T250" s="46" t="str">
        <f t="shared" si="5"/>
        <v>#N/A</v>
      </c>
      <c r="U250" s="69" t="str">
        <f t="shared" si="6"/>
        <v>#N/A</v>
      </c>
    </row>
    <row r="251" ht="14.25" hidden="1" customHeight="1">
      <c r="A251" s="32"/>
      <c r="B251" s="32"/>
      <c r="C251" s="33" t="str">
        <f>VLOOKUP(B251,'Set Up Employee Data'!A:O,2,FALSE)</f>
        <v>#N/A</v>
      </c>
      <c r="D251" s="33" t="str">
        <f t="shared" si="1"/>
        <v>#N/A</v>
      </c>
      <c r="E251" s="32"/>
      <c r="F251" s="32"/>
      <c r="G251" s="32"/>
      <c r="H251" s="33"/>
      <c r="I251" s="41"/>
      <c r="J251" s="68">
        <f>IFERROR(VLOOKUP(B251,'Set Up Employee Data'!A:O,3,FALSE)/(VLOOKUP(B251,'Set Up Employee Data'!A:O,4,FALSE)),0)</f>
        <v>0</v>
      </c>
      <c r="K251" s="46" t="str">
        <f t="shared" si="2"/>
        <v>#N/A</v>
      </c>
      <c r="L251" s="46" t="str">
        <f t="shared" si="3"/>
        <v>#N/A</v>
      </c>
      <c r="M251" s="46" t="str">
        <f t="shared" si="4"/>
        <v>#N/A</v>
      </c>
      <c r="N251" s="46" t="str">
        <f>(M251-I251)*((VLOOKUP(B251,'Set Up Employee Data'!A:O,7,FALSE)))</f>
        <v>#N/A</v>
      </c>
      <c r="O251" s="46" t="str">
        <f>(M251-I251)*((VLOOKUP(B251,'Set Up Employee Data'!A:O,8,FALSE)))</f>
        <v>#N/A</v>
      </c>
      <c r="P251" s="46" t="str">
        <f>(M251-I251)*((VLOOKUP(B251,'Set Up Employee Data'!A:O,5,FALSE)))</f>
        <v>#N/A</v>
      </c>
      <c r="Q251" s="46" t="str">
        <f>(M251-I251)*((VLOOKUP(B251,'Set Up Employee Data'!A:O,6,FALSE)))</f>
        <v>#N/A</v>
      </c>
      <c r="R251" s="46">
        <f>IFERROR(((VLOOKUP(B251,'Set Up Employee Data'!A:O,9,FALSE)))+((VLOOKUP(B251,'Set Up Employee Data'!A:O,10,FALSE)))+((VLOOKUP(B251,'Set Up Employee Data'!A:O,11,FALSE)))+((VLOOKUP(B251,'Set Up Employee Data'!A:O,12,FALSE))),0)</f>
        <v>0</v>
      </c>
      <c r="S251" s="46">
        <f>IFERROR(((VLOOKUP(B251,'Set Up Employee Data'!A:O,13,FALSE)))+((VLOOKUP(B251,'Set Up Employee Data'!A:O,14,FALSE)))+((VLOOKUP(B251,'Set Up Employee Data'!A:O,15,FALSE))),0)</f>
        <v>0</v>
      </c>
      <c r="T251" s="46" t="str">
        <f t="shared" si="5"/>
        <v>#N/A</v>
      </c>
      <c r="U251" s="69" t="str">
        <f t="shared" si="6"/>
        <v>#N/A</v>
      </c>
    </row>
    <row r="252" ht="14.25" hidden="1" customHeight="1">
      <c r="A252" s="32"/>
      <c r="B252" s="32"/>
      <c r="C252" s="33" t="str">
        <f>VLOOKUP(B252,'Set Up Employee Data'!A:O,2,FALSE)</f>
        <v>#N/A</v>
      </c>
      <c r="D252" s="33" t="str">
        <f t="shared" si="1"/>
        <v>#N/A</v>
      </c>
      <c r="E252" s="32"/>
      <c r="F252" s="32"/>
      <c r="G252" s="32"/>
      <c r="H252" s="33"/>
      <c r="I252" s="41"/>
      <c r="J252" s="68">
        <f>IFERROR(VLOOKUP(B252,'Set Up Employee Data'!A:O,3,FALSE)/(VLOOKUP(B252,'Set Up Employee Data'!A:O,4,FALSE)),0)</f>
        <v>0</v>
      </c>
      <c r="K252" s="46" t="str">
        <f t="shared" si="2"/>
        <v>#N/A</v>
      </c>
      <c r="L252" s="46" t="str">
        <f t="shared" si="3"/>
        <v>#N/A</v>
      </c>
      <c r="M252" s="46" t="str">
        <f t="shared" si="4"/>
        <v>#N/A</v>
      </c>
      <c r="N252" s="46" t="str">
        <f>(M252-I252)*((VLOOKUP(B252,'Set Up Employee Data'!A:O,7,FALSE)))</f>
        <v>#N/A</v>
      </c>
      <c r="O252" s="46" t="str">
        <f>(M252-I252)*((VLOOKUP(B252,'Set Up Employee Data'!A:O,8,FALSE)))</f>
        <v>#N/A</v>
      </c>
      <c r="P252" s="46" t="str">
        <f>(M252-I252)*((VLOOKUP(B252,'Set Up Employee Data'!A:O,5,FALSE)))</f>
        <v>#N/A</v>
      </c>
      <c r="Q252" s="46" t="str">
        <f>(M252-I252)*((VLOOKUP(B252,'Set Up Employee Data'!A:O,6,FALSE)))</f>
        <v>#N/A</v>
      </c>
      <c r="R252" s="46">
        <f>IFERROR(((VLOOKUP(B252,'Set Up Employee Data'!A:O,9,FALSE)))+((VLOOKUP(B252,'Set Up Employee Data'!A:O,10,FALSE)))+((VLOOKUP(B252,'Set Up Employee Data'!A:O,11,FALSE)))+((VLOOKUP(B252,'Set Up Employee Data'!A:O,12,FALSE))),0)</f>
        <v>0</v>
      </c>
      <c r="S252" s="46">
        <f>IFERROR(((VLOOKUP(B252,'Set Up Employee Data'!A:O,13,FALSE)))+((VLOOKUP(B252,'Set Up Employee Data'!A:O,14,FALSE)))+((VLOOKUP(B252,'Set Up Employee Data'!A:O,15,FALSE))),0)</f>
        <v>0</v>
      </c>
      <c r="T252" s="46" t="str">
        <f t="shared" si="5"/>
        <v>#N/A</v>
      </c>
      <c r="U252" s="69" t="str">
        <f t="shared" si="6"/>
        <v>#N/A</v>
      </c>
    </row>
    <row r="253" ht="14.25" hidden="1" customHeight="1">
      <c r="A253" s="32"/>
      <c r="B253" s="32"/>
      <c r="C253" s="33" t="str">
        <f>VLOOKUP(B253,'Set Up Employee Data'!A:O,2,FALSE)</f>
        <v>#N/A</v>
      </c>
      <c r="D253" s="33" t="str">
        <f t="shared" si="1"/>
        <v>#N/A</v>
      </c>
      <c r="E253" s="32"/>
      <c r="F253" s="32"/>
      <c r="G253" s="32"/>
      <c r="H253" s="33"/>
      <c r="I253" s="41"/>
      <c r="J253" s="68">
        <f>IFERROR(VLOOKUP(B253,'Set Up Employee Data'!A:O,3,FALSE)/(VLOOKUP(B253,'Set Up Employee Data'!A:O,4,FALSE)),0)</f>
        <v>0</v>
      </c>
      <c r="K253" s="46" t="str">
        <f t="shared" si="2"/>
        <v>#N/A</v>
      </c>
      <c r="L253" s="46" t="str">
        <f t="shared" si="3"/>
        <v>#N/A</v>
      </c>
      <c r="M253" s="46" t="str">
        <f t="shared" si="4"/>
        <v>#N/A</v>
      </c>
      <c r="N253" s="46" t="str">
        <f>(M253-I253)*((VLOOKUP(B253,'Set Up Employee Data'!A:O,7,FALSE)))</f>
        <v>#N/A</v>
      </c>
      <c r="O253" s="46" t="str">
        <f>(M253-I253)*((VLOOKUP(B253,'Set Up Employee Data'!A:O,8,FALSE)))</f>
        <v>#N/A</v>
      </c>
      <c r="P253" s="46" t="str">
        <f>(M253-I253)*((VLOOKUP(B253,'Set Up Employee Data'!A:O,5,FALSE)))</f>
        <v>#N/A</v>
      </c>
      <c r="Q253" s="46" t="str">
        <f>(M253-I253)*((VLOOKUP(B253,'Set Up Employee Data'!A:O,6,FALSE)))</f>
        <v>#N/A</v>
      </c>
      <c r="R253" s="46">
        <f>IFERROR(((VLOOKUP(B253,'Set Up Employee Data'!A:O,9,FALSE)))+((VLOOKUP(B253,'Set Up Employee Data'!A:O,10,FALSE)))+((VLOOKUP(B253,'Set Up Employee Data'!A:O,11,FALSE)))+((VLOOKUP(B253,'Set Up Employee Data'!A:O,12,FALSE))),0)</f>
        <v>0</v>
      </c>
      <c r="S253" s="46">
        <f>IFERROR(((VLOOKUP(B253,'Set Up Employee Data'!A:O,13,FALSE)))+((VLOOKUP(B253,'Set Up Employee Data'!A:O,14,FALSE)))+((VLOOKUP(B253,'Set Up Employee Data'!A:O,15,FALSE))),0)</f>
        <v>0</v>
      </c>
      <c r="T253" s="46" t="str">
        <f t="shared" si="5"/>
        <v>#N/A</v>
      </c>
      <c r="U253" s="69" t="str">
        <f t="shared" si="6"/>
        <v>#N/A</v>
      </c>
    </row>
    <row r="254" ht="14.25" hidden="1" customHeight="1">
      <c r="A254" s="32"/>
      <c r="B254" s="32"/>
      <c r="C254" s="33" t="str">
        <f>VLOOKUP(B254,'Set Up Employee Data'!A:O,2,FALSE)</f>
        <v>#N/A</v>
      </c>
      <c r="D254" s="33" t="str">
        <f t="shared" si="1"/>
        <v>#N/A</v>
      </c>
      <c r="E254" s="32"/>
      <c r="F254" s="32"/>
      <c r="G254" s="32"/>
      <c r="H254" s="33"/>
      <c r="I254" s="41"/>
      <c r="J254" s="68">
        <f>IFERROR(VLOOKUP(B254,'Set Up Employee Data'!A:O,3,FALSE)/(VLOOKUP(B254,'Set Up Employee Data'!A:O,4,FALSE)),0)</f>
        <v>0</v>
      </c>
      <c r="K254" s="46" t="str">
        <f t="shared" si="2"/>
        <v>#N/A</v>
      </c>
      <c r="L254" s="46" t="str">
        <f t="shared" si="3"/>
        <v>#N/A</v>
      </c>
      <c r="M254" s="46" t="str">
        <f t="shared" si="4"/>
        <v>#N/A</v>
      </c>
      <c r="N254" s="46" t="str">
        <f>(M254-I254)*((VLOOKUP(B254,'Set Up Employee Data'!A:O,7,FALSE)))</f>
        <v>#N/A</v>
      </c>
      <c r="O254" s="46" t="str">
        <f>(M254-I254)*((VLOOKUP(B254,'Set Up Employee Data'!A:O,8,FALSE)))</f>
        <v>#N/A</v>
      </c>
      <c r="P254" s="46" t="str">
        <f>(M254-I254)*((VLOOKUP(B254,'Set Up Employee Data'!A:O,5,FALSE)))</f>
        <v>#N/A</v>
      </c>
      <c r="Q254" s="46" t="str">
        <f>(M254-I254)*((VLOOKUP(B254,'Set Up Employee Data'!A:O,6,FALSE)))</f>
        <v>#N/A</v>
      </c>
      <c r="R254" s="46">
        <f>IFERROR(((VLOOKUP(B254,'Set Up Employee Data'!A:O,9,FALSE)))+((VLOOKUP(B254,'Set Up Employee Data'!A:O,10,FALSE)))+((VLOOKUP(B254,'Set Up Employee Data'!A:O,11,FALSE)))+((VLOOKUP(B254,'Set Up Employee Data'!A:O,12,FALSE))),0)</f>
        <v>0</v>
      </c>
      <c r="S254" s="46">
        <f>IFERROR(((VLOOKUP(B254,'Set Up Employee Data'!A:O,13,FALSE)))+((VLOOKUP(B254,'Set Up Employee Data'!A:O,14,FALSE)))+((VLOOKUP(B254,'Set Up Employee Data'!A:O,15,FALSE))),0)</f>
        <v>0</v>
      </c>
      <c r="T254" s="46" t="str">
        <f t="shared" si="5"/>
        <v>#N/A</v>
      </c>
      <c r="U254" s="69" t="str">
        <f t="shared" si="6"/>
        <v>#N/A</v>
      </c>
    </row>
    <row r="255" ht="14.25" hidden="1" customHeight="1">
      <c r="A255" s="32"/>
      <c r="B255" s="32"/>
      <c r="C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55" s="32"/>
      <c r="H255" s="33"/>
      <c r="I255" s="41"/>
      <c r="J255" s="68">
        <f>IFERROR(VLOOKUP(B255,'Set Up Employee Data'!A:O,3,FALSE)/(VLOOKUP(B255,'Set Up Employee Data'!A:O,4,FALSE)),0)</f>
        <v>0</v>
      </c>
      <c r="K255" s="46" t="str">
        <f t="shared" si="2"/>
        <v>#N/A</v>
      </c>
      <c r="L255" s="46" t="str">
        <f t="shared" si="3"/>
        <v>#N/A</v>
      </c>
      <c r="M255" s="46" t="str">
        <f t="shared" si="4"/>
        <v>#N/A</v>
      </c>
      <c r="N255" s="46" t="str">
        <f>(M255-I255)*((VLOOKUP(B255,'Set Up Employee Data'!A:O,7,FALSE)))</f>
        <v>#N/A</v>
      </c>
      <c r="O255" s="46" t="str">
        <f>(M255-I255)*((VLOOKUP(B255,'Set Up Employee Data'!A:O,8,FALSE)))</f>
        <v>#N/A</v>
      </c>
      <c r="P255" s="46" t="str">
        <f>(M255-I255)*((VLOOKUP(B255,'Set Up Employee Data'!A:O,5,FALSE)))</f>
        <v>#N/A</v>
      </c>
      <c r="Q255" s="46" t="str">
        <f>(M255-I255)*((VLOOKUP(B255,'Set Up Employee Data'!A:O,6,FALSE)))</f>
        <v>#N/A</v>
      </c>
      <c r="R255" s="46">
        <f>IFERROR(((VLOOKUP(B255,'Set Up Employee Data'!A:O,9,FALSE)))+((VLOOKUP(B255,'Set Up Employee Data'!A:O,10,FALSE)))+((VLOOKUP(B255,'Set Up Employee Data'!A:O,11,FALSE)))+((VLOOKUP(B255,'Set Up Employee Data'!A:O,12,FALSE))),0)</f>
        <v>0</v>
      </c>
      <c r="S255" s="46">
        <f>IFERROR(((VLOOKUP(B255,'Set Up Employee Data'!A:O,13,FALSE)))+((VLOOKUP(B255,'Set Up Employee Data'!A:O,14,FALSE)))+((VLOOKUP(B255,'Set Up Employee Data'!A:O,15,FALSE))),0)</f>
        <v>0</v>
      </c>
      <c r="T255" s="46" t="str">
        <f t="shared" si="5"/>
        <v>#N/A</v>
      </c>
      <c r="U255" s="69" t="str">
        <f t="shared" si="6"/>
        <v>#N/A</v>
      </c>
    </row>
    <row r="256" ht="14.25" hidden="1" customHeight="1">
      <c r="A256" s="32"/>
      <c r="B256" s="32"/>
      <c r="C256" s="33" t="str">
        <f>VLOOKUP(B256,'Set Up Employee Data'!A:O,2,FALSE)</f>
        <v>#N/A</v>
      </c>
      <c r="D256" s="33" t="str">
        <f t="shared" si="1"/>
        <v>#N/A</v>
      </c>
      <c r="E256" s="32"/>
      <c r="F256" s="32"/>
      <c r="G256" s="32"/>
      <c r="H256" s="33"/>
      <c r="I256" s="41"/>
      <c r="J256" s="68">
        <f>IFERROR(VLOOKUP(B256,'Set Up Employee Data'!A:O,3,FALSE)/(VLOOKUP(B256,'Set Up Employee Data'!A:O,4,FALSE)),0)</f>
        <v>0</v>
      </c>
      <c r="K256" s="46" t="str">
        <f t="shared" si="2"/>
        <v>#N/A</v>
      </c>
      <c r="L256" s="46" t="str">
        <f t="shared" si="3"/>
        <v>#N/A</v>
      </c>
      <c r="M256" s="46" t="str">
        <f t="shared" si="4"/>
        <v>#N/A</v>
      </c>
      <c r="N256" s="46" t="str">
        <f>(M256-I256)*((VLOOKUP(B256,'Set Up Employee Data'!A:O,7,FALSE)))</f>
        <v>#N/A</v>
      </c>
      <c r="O256" s="46" t="str">
        <f>(M256-I256)*((VLOOKUP(B256,'Set Up Employee Data'!A:O,8,FALSE)))</f>
        <v>#N/A</v>
      </c>
      <c r="P256" s="46" t="str">
        <f>(M256-I256)*((VLOOKUP(B256,'Set Up Employee Data'!A:O,5,FALSE)))</f>
        <v>#N/A</v>
      </c>
      <c r="Q256" s="46" t="str">
        <f>(M256-I256)*((VLOOKUP(B256,'Set Up Employee Data'!A:O,6,FALSE)))</f>
        <v>#N/A</v>
      </c>
      <c r="R256" s="46">
        <f>IFERROR(((VLOOKUP(B256,'Set Up Employee Data'!A:O,9,FALSE)))+((VLOOKUP(B256,'Set Up Employee Data'!A:O,10,FALSE)))+((VLOOKUP(B256,'Set Up Employee Data'!A:O,11,FALSE)))+((VLOOKUP(B256,'Set Up Employee Data'!A:O,12,FALSE))),0)</f>
        <v>0</v>
      </c>
      <c r="S256" s="46">
        <f>IFERROR(((VLOOKUP(B256,'Set Up Employee Data'!A:O,13,FALSE)))+((VLOOKUP(B256,'Set Up Employee Data'!A:O,14,FALSE)))+((VLOOKUP(B256,'Set Up Employee Data'!A:O,15,FALSE))),0)</f>
        <v>0</v>
      </c>
      <c r="T256" s="46" t="str">
        <f t="shared" si="5"/>
        <v>#N/A</v>
      </c>
      <c r="U256" s="69" t="str">
        <f t="shared" si="6"/>
        <v>#N/A</v>
      </c>
    </row>
    <row r="257" ht="14.25" hidden="1" customHeight="1">
      <c r="A257" s="32"/>
      <c r="B257" s="32"/>
      <c r="C257" s="33" t="str">
        <f>VLOOKUP(B257,'Set Up Employee Data'!A:O,2,FALSE)</f>
        <v>#N/A</v>
      </c>
      <c r="D257" s="33" t="str">
        <f t="shared" si="1"/>
        <v>#N/A</v>
      </c>
      <c r="E257" s="32"/>
      <c r="F257" s="32"/>
      <c r="G257" s="32"/>
      <c r="H257" s="33"/>
      <c r="I257" s="41"/>
      <c r="J257" s="68">
        <f>IFERROR(VLOOKUP(B257,'Set Up Employee Data'!A:O,3,FALSE)/(VLOOKUP(B257,'Set Up Employee Data'!A:O,4,FALSE)),0)</f>
        <v>0</v>
      </c>
      <c r="K257" s="46" t="str">
        <f t="shared" si="2"/>
        <v>#N/A</v>
      </c>
      <c r="L257" s="46" t="str">
        <f t="shared" si="3"/>
        <v>#N/A</v>
      </c>
      <c r="M257" s="46" t="str">
        <f t="shared" si="4"/>
        <v>#N/A</v>
      </c>
      <c r="N257" s="46" t="str">
        <f>(M257-I257)*((VLOOKUP(B257,'Set Up Employee Data'!A:O,7,FALSE)))</f>
        <v>#N/A</v>
      </c>
      <c r="O257" s="46" t="str">
        <f>(M257-I257)*((VLOOKUP(B257,'Set Up Employee Data'!A:O,8,FALSE)))</f>
        <v>#N/A</v>
      </c>
      <c r="P257" s="46" t="str">
        <f>(M257-I257)*((VLOOKUP(B257,'Set Up Employee Data'!A:O,5,FALSE)))</f>
        <v>#N/A</v>
      </c>
      <c r="Q257" s="46" t="str">
        <f>(M257-I257)*((VLOOKUP(B257,'Set Up Employee Data'!A:O,6,FALSE)))</f>
        <v>#N/A</v>
      </c>
      <c r="R257" s="46">
        <f>IFERROR(((VLOOKUP(B257,'Set Up Employee Data'!A:O,9,FALSE)))+((VLOOKUP(B257,'Set Up Employee Data'!A:O,10,FALSE)))+((VLOOKUP(B257,'Set Up Employee Data'!A:O,11,FALSE)))+((VLOOKUP(B257,'Set Up Employee Data'!A:O,12,FALSE))),0)</f>
        <v>0</v>
      </c>
      <c r="S257" s="46">
        <f>IFERROR(((VLOOKUP(B257,'Set Up Employee Data'!A:O,13,FALSE)))+((VLOOKUP(B257,'Set Up Employee Data'!A:O,14,FALSE)))+((VLOOKUP(B257,'Set Up Employee Data'!A:O,15,FALSE))),0)</f>
        <v>0</v>
      </c>
      <c r="T257" s="46" t="str">
        <f t="shared" si="5"/>
        <v>#N/A</v>
      </c>
      <c r="U257" s="69" t="str">
        <f t="shared" si="6"/>
        <v>#N/A</v>
      </c>
    </row>
    <row r="258" ht="14.25" hidden="1" customHeight="1">
      <c r="A258" s="32"/>
      <c r="B258" s="32"/>
      <c r="C258" s="33" t="str">
        <f>VLOOKUP(B258,'Set Up Employee Data'!A:O,2,FALSE)</f>
        <v>#N/A</v>
      </c>
      <c r="D258" s="33" t="str">
        <f t="shared" si="1"/>
        <v>#N/A</v>
      </c>
      <c r="E258" s="32"/>
      <c r="F258" s="32"/>
      <c r="G258" s="32"/>
      <c r="H258" s="33"/>
      <c r="I258" s="41"/>
      <c r="J258" s="68">
        <f>IFERROR(VLOOKUP(B258,'Set Up Employee Data'!A:O,3,FALSE)/(VLOOKUP(B258,'Set Up Employee Data'!A:O,4,FALSE)),0)</f>
        <v>0</v>
      </c>
      <c r="K258" s="46" t="str">
        <f t="shared" si="2"/>
        <v>#N/A</v>
      </c>
      <c r="L258" s="46" t="str">
        <f t="shared" si="3"/>
        <v>#N/A</v>
      </c>
      <c r="M258" s="46" t="str">
        <f t="shared" si="4"/>
        <v>#N/A</v>
      </c>
      <c r="N258" s="46" t="str">
        <f>(M258-I258)*((VLOOKUP(B258,'Set Up Employee Data'!A:O,7,FALSE)))</f>
        <v>#N/A</v>
      </c>
      <c r="O258" s="46" t="str">
        <f>(M258-I258)*((VLOOKUP(B258,'Set Up Employee Data'!A:O,8,FALSE)))</f>
        <v>#N/A</v>
      </c>
      <c r="P258" s="46" t="str">
        <f>(M258-I258)*((VLOOKUP(B258,'Set Up Employee Data'!A:O,5,FALSE)))</f>
        <v>#N/A</v>
      </c>
      <c r="Q258" s="46" t="str">
        <f>(M258-I258)*((VLOOKUP(B258,'Set Up Employee Data'!A:O,6,FALSE)))</f>
        <v>#N/A</v>
      </c>
      <c r="R258" s="46">
        <f>IFERROR(((VLOOKUP(B258,'Set Up Employee Data'!A:O,9,FALSE)))+((VLOOKUP(B258,'Set Up Employee Data'!A:O,10,FALSE)))+((VLOOKUP(B258,'Set Up Employee Data'!A:O,11,FALSE)))+((VLOOKUP(B258,'Set Up Employee Data'!A:O,12,FALSE))),0)</f>
        <v>0</v>
      </c>
      <c r="S258" s="46">
        <f>IFERROR(((VLOOKUP(B258,'Set Up Employee Data'!A:O,13,FALSE)))+((VLOOKUP(B258,'Set Up Employee Data'!A:O,14,FALSE)))+((VLOOKUP(B258,'Set Up Employee Data'!A:O,15,FALSE))),0)</f>
        <v>0</v>
      </c>
      <c r="T258" s="46" t="str">
        <f t="shared" si="5"/>
        <v>#N/A</v>
      </c>
      <c r="U258" s="69" t="str">
        <f t="shared" si="6"/>
        <v>#N/A</v>
      </c>
    </row>
    <row r="259" ht="14.25" hidden="1" customHeight="1">
      <c r="A259" s="32"/>
      <c r="B259" s="32"/>
      <c r="C259" s="33" t="str">
        <f>VLOOKUP(B259,'Set Up Employee Data'!A:O,2,FALSE)</f>
        <v>#N/A</v>
      </c>
      <c r="D259" s="33" t="str">
        <f t="shared" si="1"/>
        <v>#N/A</v>
      </c>
      <c r="E259" s="32"/>
      <c r="F259" s="32"/>
      <c r="G259" s="32"/>
      <c r="H259" s="33"/>
      <c r="I259" s="41"/>
      <c r="J259" s="68">
        <f>IFERROR(VLOOKUP(B259,'Set Up Employee Data'!A:O,3,FALSE)/(VLOOKUP(B259,'Set Up Employee Data'!A:O,4,FALSE)),0)</f>
        <v>0</v>
      </c>
      <c r="K259" s="46" t="str">
        <f t="shared" si="2"/>
        <v>#N/A</v>
      </c>
      <c r="L259" s="46" t="str">
        <f t="shared" si="3"/>
        <v>#N/A</v>
      </c>
      <c r="M259" s="46" t="str">
        <f t="shared" si="4"/>
        <v>#N/A</v>
      </c>
      <c r="N259" s="46" t="str">
        <f>(M259-I259)*((VLOOKUP(B259,'Set Up Employee Data'!A:O,7,FALSE)))</f>
        <v>#N/A</v>
      </c>
      <c r="O259" s="46" t="str">
        <f>(M259-I259)*((VLOOKUP(B259,'Set Up Employee Data'!A:O,8,FALSE)))</f>
        <v>#N/A</v>
      </c>
      <c r="P259" s="46" t="str">
        <f>(M259-I259)*((VLOOKUP(B259,'Set Up Employee Data'!A:O,5,FALSE)))</f>
        <v>#N/A</v>
      </c>
      <c r="Q259" s="46" t="str">
        <f>(M259-I259)*((VLOOKUP(B259,'Set Up Employee Data'!A:O,6,FALSE)))</f>
        <v>#N/A</v>
      </c>
      <c r="R259" s="46">
        <f>IFERROR(((VLOOKUP(B259,'Set Up Employee Data'!A:O,9,FALSE)))+((VLOOKUP(B259,'Set Up Employee Data'!A:O,10,FALSE)))+((VLOOKUP(B259,'Set Up Employee Data'!A:O,11,FALSE)))+((VLOOKUP(B259,'Set Up Employee Data'!A:O,12,FALSE))),0)</f>
        <v>0</v>
      </c>
      <c r="S259" s="46">
        <f>IFERROR(((VLOOKUP(B259,'Set Up Employee Data'!A:O,13,FALSE)))+((VLOOKUP(B259,'Set Up Employee Data'!A:O,14,FALSE)))+((VLOOKUP(B259,'Set Up Employee Data'!A:O,15,FALSE))),0)</f>
        <v>0</v>
      </c>
      <c r="T259" s="46" t="str">
        <f t="shared" si="5"/>
        <v>#N/A</v>
      </c>
      <c r="U259" s="69" t="str">
        <f t="shared" si="6"/>
        <v>#N/A</v>
      </c>
    </row>
    <row r="260" ht="14.25" hidden="1" customHeight="1">
      <c r="A260" s="32"/>
      <c r="B260" s="32"/>
      <c r="C260" s="33" t="str">
        <f>VLOOKUP(B260,'Set Up Employee Data'!A:O,2,FALSE)</f>
        <v>#N/A</v>
      </c>
      <c r="D260" s="33" t="str">
        <f t="shared" si="1"/>
        <v>#N/A</v>
      </c>
      <c r="E260" s="32"/>
      <c r="F260" s="32"/>
      <c r="G260" s="32"/>
      <c r="H260" s="33"/>
      <c r="I260" s="41"/>
      <c r="J260" s="68">
        <f>IFERROR(VLOOKUP(B260,'Set Up Employee Data'!A:O,3,FALSE)/(VLOOKUP(B260,'Set Up Employee Data'!A:O,4,FALSE)),0)</f>
        <v>0</v>
      </c>
      <c r="K260" s="46" t="str">
        <f t="shared" si="2"/>
        <v>#N/A</v>
      </c>
      <c r="L260" s="46" t="str">
        <f t="shared" si="3"/>
        <v>#N/A</v>
      </c>
      <c r="M260" s="46" t="str">
        <f t="shared" si="4"/>
        <v>#N/A</v>
      </c>
      <c r="N260" s="46" t="str">
        <f>(M260-I260)*((VLOOKUP(B260,'Set Up Employee Data'!A:O,7,FALSE)))</f>
        <v>#N/A</v>
      </c>
      <c r="O260" s="46" t="str">
        <f>(M260-I260)*((VLOOKUP(B260,'Set Up Employee Data'!A:O,8,FALSE)))</f>
        <v>#N/A</v>
      </c>
      <c r="P260" s="46" t="str">
        <f>(M260-I260)*((VLOOKUP(B260,'Set Up Employee Data'!A:O,5,FALSE)))</f>
        <v>#N/A</v>
      </c>
      <c r="Q260" s="46" t="str">
        <f>(M260-I260)*((VLOOKUP(B260,'Set Up Employee Data'!A:O,6,FALSE)))</f>
        <v>#N/A</v>
      </c>
      <c r="R260" s="46">
        <f>IFERROR(((VLOOKUP(B260,'Set Up Employee Data'!A:O,9,FALSE)))+((VLOOKUP(B260,'Set Up Employee Data'!A:O,10,FALSE)))+((VLOOKUP(B260,'Set Up Employee Data'!A:O,11,FALSE)))+((VLOOKUP(B260,'Set Up Employee Data'!A:O,12,FALSE))),0)</f>
        <v>0</v>
      </c>
      <c r="S260" s="46">
        <f>IFERROR(((VLOOKUP(B260,'Set Up Employee Data'!A:O,13,FALSE)))+((VLOOKUP(B260,'Set Up Employee Data'!A:O,14,FALSE)))+((VLOOKUP(B260,'Set Up Employee Data'!A:O,15,FALSE))),0)</f>
        <v>0</v>
      </c>
      <c r="T260" s="46" t="str">
        <f t="shared" si="5"/>
        <v>#N/A</v>
      </c>
      <c r="U260" s="69" t="str">
        <f t="shared" si="6"/>
        <v>#N/A</v>
      </c>
    </row>
    <row r="261" ht="14.25" hidden="1" customHeight="1">
      <c r="A261" s="32"/>
      <c r="B261" s="32"/>
      <c r="C261" s="33" t="str">
        <f>VLOOKUP(B261,'Set Up Employee Data'!A:O,2,FALSE)</f>
        <v>#N/A</v>
      </c>
      <c r="D261" s="33" t="str">
        <f t="shared" si="1"/>
        <v>#N/A</v>
      </c>
      <c r="E261" s="32"/>
      <c r="F261" s="32"/>
      <c r="G261" s="32"/>
      <c r="H261" s="33"/>
      <c r="I261" s="41"/>
      <c r="J261" s="68">
        <f>IFERROR(VLOOKUP(B261,'Set Up Employee Data'!A:O,3,FALSE)/(VLOOKUP(B261,'Set Up Employee Data'!A:O,4,FALSE)),0)</f>
        <v>0</v>
      </c>
      <c r="K261" s="46" t="str">
        <f t="shared" si="2"/>
        <v>#N/A</v>
      </c>
      <c r="L261" s="46" t="str">
        <f t="shared" si="3"/>
        <v>#N/A</v>
      </c>
      <c r="M261" s="46" t="str">
        <f t="shared" si="4"/>
        <v>#N/A</v>
      </c>
      <c r="N261" s="46" t="str">
        <f>(M261-I261)*((VLOOKUP(B261,'Set Up Employee Data'!A:O,7,FALSE)))</f>
        <v>#N/A</v>
      </c>
      <c r="O261" s="46" t="str">
        <f>(M261-I261)*((VLOOKUP(B261,'Set Up Employee Data'!A:O,8,FALSE)))</f>
        <v>#N/A</v>
      </c>
      <c r="P261" s="46" t="str">
        <f>(M261-I261)*((VLOOKUP(B261,'Set Up Employee Data'!A:O,5,FALSE)))</f>
        <v>#N/A</v>
      </c>
      <c r="Q261" s="46" t="str">
        <f>(M261-I261)*((VLOOKUP(B261,'Set Up Employee Data'!A:O,6,FALSE)))</f>
        <v>#N/A</v>
      </c>
      <c r="R261" s="46">
        <f>IFERROR(((VLOOKUP(B261,'Set Up Employee Data'!A:O,9,FALSE)))+((VLOOKUP(B261,'Set Up Employee Data'!A:O,10,FALSE)))+((VLOOKUP(B261,'Set Up Employee Data'!A:O,11,FALSE)))+((VLOOKUP(B261,'Set Up Employee Data'!A:O,12,FALSE))),0)</f>
        <v>0</v>
      </c>
      <c r="S261" s="46">
        <f>IFERROR(((VLOOKUP(B261,'Set Up Employee Data'!A:O,13,FALSE)))+((VLOOKUP(B261,'Set Up Employee Data'!A:O,14,FALSE)))+((VLOOKUP(B261,'Set Up Employee Data'!A:O,15,FALSE))),0)</f>
        <v>0</v>
      </c>
      <c r="T261" s="46" t="str">
        <f t="shared" si="5"/>
        <v>#N/A</v>
      </c>
      <c r="U261" s="69" t="str">
        <f t="shared" si="6"/>
        <v>#N/A</v>
      </c>
    </row>
    <row r="262" ht="14.25" hidden="1" customHeight="1">
      <c r="A262" s="32"/>
      <c r="B262" s="32"/>
      <c r="C262" s="33" t="str">
        <f>VLOOKUP(B262,'Set Up Employee Data'!A:O,2,FALSE)</f>
        <v>#N/A</v>
      </c>
      <c r="D262" s="33" t="str">
        <f t="shared" si="1"/>
        <v>#N/A</v>
      </c>
      <c r="E262" s="32"/>
      <c r="F262" s="32"/>
      <c r="G262" s="32"/>
      <c r="H262" s="33"/>
      <c r="I262" s="41"/>
      <c r="J262" s="68">
        <f>IFERROR(VLOOKUP(B262,'Set Up Employee Data'!A:O,3,FALSE)/(VLOOKUP(B262,'Set Up Employee Data'!A:O,4,FALSE)),0)</f>
        <v>0</v>
      </c>
      <c r="K262" s="46" t="str">
        <f t="shared" si="2"/>
        <v>#N/A</v>
      </c>
      <c r="L262" s="46" t="str">
        <f t="shared" si="3"/>
        <v>#N/A</v>
      </c>
      <c r="M262" s="46" t="str">
        <f t="shared" si="4"/>
        <v>#N/A</v>
      </c>
      <c r="N262" s="46" t="str">
        <f>(M262-I262)*((VLOOKUP(B262,'Set Up Employee Data'!A:O,7,FALSE)))</f>
        <v>#N/A</v>
      </c>
      <c r="O262" s="46" t="str">
        <f>(M262-I262)*((VLOOKUP(B262,'Set Up Employee Data'!A:O,8,FALSE)))</f>
        <v>#N/A</v>
      </c>
      <c r="P262" s="46" t="str">
        <f>(M262-I262)*((VLOOKUP(B262,'Set Up Employee Data'!A:O,5,FALSE)))</f>
        <v>#N/A</v>
      </c>
      <c r="Q262" s="46" t="str">
        <f>(M262-I262)*((VLOOKUP(B262,'Set Up Employee Data'!A:O,6,FALSE)))</f>
        <v>#N/A</v>
      </c>
      <c r="R262" s="46">
        <f>IFERROR(((VLOOKUP(B262,'Set Up Employee Data'!A:O,9,FALSE)))+((VLOOKUP(B262,'Set Up Employee Data'!A:O,10,FALSE)))+((VLOOKUP(B262,'Set Up Employee Data'!A:O,11,FALSE)))+((VLOOKUP(B262,'Set Up Employee Data'!A:O,12,FALSE))),0)</f>
        <v>0</v>
      </c>
      <c r="S262" s="46">
        <f>IFERROR(((VLOOKUP(B262,'Set Up Employee Data'!A:O,13,FALSE)))+((VLOOKUP(B262,'Set Up Employee Data'!A:O,14,FALSE)))+((VLOOKUP(B262,'Set Up Employee Data'!A:O,15,FALSE))),0)</f>
        <v>0</v>
      </c>
      <c r="T262" s="46" t="str">
        <f t="shared" si="5"/>
        <v>#N/A</v>
      </c>
      <c r="U262" s="69" t="str">
        <f t="shared" si="6"/>
        <v>#N/A</v>
      </c>
    </row>
    <row r="263" ht="14.25" hidden="1" customHeight="1">
      <c r="A263" s="32"/>
      <c r="B263" s="32"/>
      <c r="C263" s="33" t="str">
        <f>VLOOKUP(B263,'Set Up Employee Data'!A:O,2,FALSE)</f>
        <v>#N/A</v>
      </c>
      <c r="D263" s="33" t="str">
        <f t="shared" si="1"/>
        <v>#N/A</v>
      </c>
      <c r="E263" s="32"/>
      <c r="F263" s="32"/>
      <c r="G263" s="32"/>
      <c r="H263" s="33"/>
      <c r="I263" s="41"/>
      <c r="J263" s="68">
        <f>IFERROR(VLOOKUP(B263,'Set Up Employee Data'!A:O,3,FALSE)/(VLOOKUP(B263,'Set Up Employee Data'!A:O,4,FALSE)),0)</f>
        <v>0</v>
      </c>
      <c r="K263" s="46" t="str">
        <f t="shared" si="2"/>
        <v>#N/A</v>
      </c>
      <c r="L263" s="46" t="str">
        <f t="shared" si="3"/>
        <v>#N/A</v>
      </c>
      <c r="M263" s="46" t="str">
        <f t="shared" si="4"/>
        <v>#N/A</v>
      </c>
      <c r="N263" s="46" t="str">
        <f>(M263-I263)*((VLOOKUP(B263,'Set Up Employee Data'!A:O,7,FALSE)))</f>
        <v>#N/A</v>
      </c>
      <c r="O263" s="46" t="str">
        <f>(M263-I263)*((VLOOKUP(B263,'Set Up Employee Data'!A:O,8,FALSE)))</f>
        <v>#N/A</v>
      </c>
      <c r="P263" s="46" t="str">
        <f>(M263-I263)*((VLOOKUP(B263,'Set Up Employee Data'!A:O,5,FALSE)))</f>
        <v>#N/A</v>
      </c>
      <c r="Q263" s="46" t="str">
        <f>(M263-I263)*((VLOOKUP(B263,'Set Up Employee Data'!A:O,6,FALSE)))</f>
        <v>#N/A</v>
      </c>
      <c r="R263" s="46">
        <f>IFERROR(((VLOOKUP(B263,'Set Up Employee Data'!A:O,9,FALSE)))+((VLOOKUP(B263,'Set Up Employee Data'!A:O,10,FALSE)))+((VLOOKUP(B263,'Set Up Employee Data'!A:O,11,FALSE)))+((VLOOKUP(B263,'Set Up Employee Data'!A:O,12,FALSE))),0)</f>
        <v>0</v>
      </c>
      <c r="S263" s="46">
        <f>IFERROR(((VLOOKUP(B263,'Set Up Employee Data'!A:O,13,FALSE)))+((VLOOKUP(B263,'Set Up Employee Data'!A:O,14,FALSE)))+((VLOOKUP(B263,'Set Up Employee Data'!A:O,15,FALSE))),0)</f>
        <v>0</v>
      </c>
      <c r="T263" s="46" t="str">
        <f t="shared" si="5"/>
        <v>#N/A</v>
      </c>
      <c r="U263" s="69" t="str">
        <f t="shared" si="6"/>
        <v>#N/A</v>
      </c>
    </row>
    <row r="264" ht="14.25" hidden="1" customHeight="1">
      <c r="A264" s="32"/>
      <c r="B264" s="32"/>
      <c r="C264" s="33" t="str">
        <f>VLOOKUP(B264,'Set Up Employee Data'!A:O,2,FALSE)</f>
        <v>#N/A</v>
      </c>
      <c r="D264" s="33" t="str">
        <f t="shared" si="1"/>
        <v>#N/A</v>
      </c>
      <c r="E264" s="32"/>
      <c r="F264" s="32"/>
      <c r="G264" s="32"/>
      <c r="H264" s="33"/>
      <c r="I264" s="41"/>
      <c r="J264" s="68">
        <f>IFERROR(VLOOKUP(B264,'Set Up Employee Data'!A:O,3,FALSE)/(VLOOKUP(B264,'Set Up Employee Data'!A:O,4,FALSE)),0)</f>
        <v>0</v>
      </c>
      <c r="K264" s="46" t="str">
        <f t="shared" si="2"/>
        <v>#N/A</v>
      </c>
      <c r="L264" s="46" t="str">
        <f t="shared" si="3"/>
        <v>#N/A</v>
      </c>
      <c r="M264" s="46" t="str">
        <f t="shared" si="4"/>
        <v>#N/A</v>
      </c>
      <c r="N264" s="46" t="str">
        <f>(M264-I264)*((VLOOKUP(B264,'Set Up Employee Data'!A:O,7,FALSE)))</f>
        <v>#N/A</v>
      </c>
      <c r="O264" s="46" t="str">
        <f>(M264-I264)*((VLOOKUP(B264,'Set Up Employee Data'!A:O,8,FALSE)))</f>
        <v>#N/A</v>
      </c>
      <c r="P264" s="46" t="str">
        <f>(M264-I264)*((VLOOKUP(B264,'Set Up Employee Data'!A:O,5,FALSE)))</f>
        <v>#N/A</v>
      </c>
      <c r="Q264" s="46" t="str">
        <f>(M264-I264)*((VLOOKUP(B264,'Set Up Employee Data'!A:O,6,FALSE)))</f>
        <v>#N/A</v>
      </c>
      <c r="R264" s="46">
        <f>IFERROR(((VLOOKUP(B264,'Set Up Employee Data'!A:O,9,FALSE)))+((VLOOKUP(B264,'Set Up Employee Data'!A:O,10,FALSE)))+((VLOOKUP(B264,'Set Up Employee Data'!A:O,11,FALSE)))+((VLOOKUP(B264,'Set Up Employee Data'!A:O,12,FALSE))),0)</f>
        <v>0</v>
      </c>
      <c r="S264" s="46">
        <f>IFERROR(((VLOOKUP(B264,'Set Up Employee Data'!A:O,13,FALSE)))+((VLOOKUP(B264,'Set Up Employee Data'!A:O,14,FALSE)))+((VLOOKUP(B264,'Set Up Employee Data'!A:O,15,FALSE))),0)</f>
        <v>0</v>
      </c>
      <c r="T264" s="46" t="str">
        <f t="shared" si="5"/>
        <v>#N/A</v>
      </c>
      <c r="U264" s="69" t="str">
        <f t="shared" si="6"/>
        <v>#N/A</v>
      </c>
    </row>
    <row r="265" ht="14.25" hidden="1" customHeight="1">
      <c r="A265" s="32"/>
      <c r="B265" s="32"/>
      <c r="C265" s="33" t="str">
        <f>VLOOKUP(B265,'Set Up Employee Data'!A:O,2,FALSE)</f>
        <v>#N/A</v>
      </c>
      <c r="D265" s="33" t="str">
        <f t="shared" si="1"/>
        <v>#N/A</v>
      </c>
      <c r="E265" s="32"/>
      <c r="F265" s="32"/>
      <c r="G265" s="32"/>
      <c r="H265" s="33"/>
      <c r="I265" s="41"/>
      <c r="J265" s="68">
        <f>IFERROR(VLOOKUP(B265,'Set Up Employee Data'!A:O,3,FALSE)/(VLOOKUP(B265,'Set Up Employee Data'!A:O,4,FALSE)),0)</f>
        <v>0</v>
      </c>
      <c r="K265" s="46" t="str">
        <f t="shared" si="2"/>
        <v>#N/A</v>
      </c>
      <c r="L265" s="46" t="str">
        <f t="shared" si="3"/>
        <v>#N/A</v>
      </c>
      <c r="M265" s="46" t="str">
        <f t="shared" si="4"/>
        <v>#N/A</v>
      </c>
      <c r="N265" s="46" t="str">
        <f>(M265-I265)*((VLOOKUP(B265,'Set Up Employee Data'!A:O,7,FALSE)))</f>
        <v>#N/A</v>
      </c>
      <c r="O265" s="46" t="str">
        <f>(M265-I265)*((VLOOKUP(B265,'Set Up Employee Data'!A:O,8,FALSE)))</f>
        <v>#N/A</v>
      </c>
      <c r="P265" s="46" t="str">
        <f>(M265-I265)*((VLOOKUP(B265,'Set Up Employee Data'!A:O,5,FALSE)))</f>
        <v>#N/A</v>
      </c>
      <c r="Q265" s="46" t="str">
        <f>(M265-I265)*((VLOOKUP(B265,'Set Up Employee Data'!A:O,6,FALSE)))</f>
        <v>#N/A</v>
      </c>
      <c r="R265" s="46">
        <f>IFERROR(((VLOOKUP(B265,'Set Up Employee Data'!A:O,9,FALSE)))+((VLOOKUP(B265,'Set Up Employee Data'!A:O,10,FALSE)))+((VLOOKUP(B265,'Set Up Employee Data'!A:O,11,FALSE)))+((VLOOKUP(B265,'Set Up Employee Data'!A:O,12,FALSE))),0)</f>
        <v>0</v>
      </c>
      <c r="S265" s="46">
        <f>IFERROR(((VLOOKUP(B265,'Set Up Employee Data'!A:O,13,FALSE)))+((VLOOKUP(B265,'Set Up Employee Data'!A:O,14,FALSE)))+((VLOOKUP(B265,'Set Up Employee Data'!A:O,15,FALSE))),0)</f>
        <v>0</v>
      </c>
      <c r="T265" s="46" t="str">
        <f t="shared" si="5"/>
        <v>#N/A</v>
      </c>
      <c r="U265" s="69" t="str">
        <f t="shared" si="6"/>
        <v>#N/A</v>
      </c>
    </row>
    <row r="266" ht="14.25" hidden="1" customHeight="1">
      <c r="A266" s="32"/>
      <c r="B266" s="32"/>
      <c r="C266" s="33" t="str">
        <f>VLOOKUP(B266,'Set Up Employee Data'!A:O,2,FALSE)</f>
        <v>#N/A</v>
      </c>
      <c r="D266" s="33" t="str">
        <f t="shared" si="1"/>
        <v>#N/A</v>
      </c>
      <c r="E266" s="32"/>
      <c r="F266" s="32"/>
      <c r="G266" s="32"/>
      <c r="H266" s="33"/>
      <c r="I266" s="41"/>
      <c r="J266" s="68">
        <f>IFERROR(VLOOKUP(B266,'Set Up Employee Data'!A:O,3,FALSE)/(VLOOKUP(B266,'Set Up Employee Data'!A:O,4,FALSE)),0)</f>
        <v>0</v>
      </c>
      <c r="K266" s="46" t="str">
        <f t="shared" si="2"/>
        <v>#N/A</v>
      </c>
      <c r="L266" s="46" t="str">
        <f t="shared" si="3"/>
        <v>#N/A</v>
      </c>
      <c r="M266" s="46" t="str">
        <f t="shared" si="4"/>
        <v>#N/A</v>
      </c>
      <c r="N266" s="46" t="str">
        <f>(M266-I266)*((VLOOKUP(B266,'Set Up Employee Data'!A:O,7,FALSE)))</f>
        <v>#N/A</v>
      </c>
      <c r="O266" s="46" t="str">
        <f>(M266-I266)*((VLOOKUP(B266,'Set Up Employee Data'!A:O,8,FALSE)))</f>
        <v>#N/A</v>
      </c>
      <c r="P266" s="46" t="str">
        <f>(M266-I266)*((VLOOKUP(B266,'Set Up Employee Data'!A:O,5,FALSE)))</f>
        <v>#N/A</v>
      </c>
      <c r="Q266" s="46" t="str">
        <f>(M266-I266)*((VLOOKUP(B266,'Set Up Employee Data'!A:O,6,FALSE)))</f>
        <v>#N/A</v>
      </c>
      <c r="R266" s="46">
        <f>IFERROR(((VLOOKUP(B266,'Set Up Employee Data'!A:O,9,FALSE)))+((VLOOKUP(B266,'Set Up Employee Data'!A:O,10,FALSE)))+((VLOOKUP(B266,'Set Up Employee Data'!A:O,11,FALSE)))+((VLOOKUP(B266,'Set Up Employee Data'!A:O,12,FALSE))),0)</f>
        <v>0</v>
      </c>
      <c r="S266" s="46">
        <f>IFERROR(((VLOOKUP(B266,'Set Up Employee Data'!A:O,13,FALSE)))+((VLOOKUP(B266,'Set Up Employee Data'!A:O,14,FALSE)))+((VLOOKUP(B266,'Set Up Employee Data'!A:O,15,FALSE))),0)</f>
        <v>0</v>
      </c>
      <c r="T266" s="46" t="str">
        <f t="shared" si="5"/>
        <v>#N/A</v>
      </c>
      <c r="U266" s="69" t="str">
        <f t="shared" si="6"/>
        <v>#N/A</v>
      </c>
    </row>
    <row r="267" ht="14.25" hidden="1" customHeight="1">
      <c r="A267" s="32"/>
      <c r="B267" s="32"/>
      <c r="C267" s="33" t="str">
        <f>VLOOKUP(B267,'Set Up Employee Data'!A:O,2,FALSE)</f>
        <v>#N/A</v>
      </c>
      <c r="D267" s="33" t="str">
        <f t="shared" si="1"/>
        <v>#N/A</v>
      </c>
      <c r="E267" s="32"/>
      <c r="F267" s="32"/>
      <c r="G267" s="32"/>
      <c r="H267" s="33"/>
      <c r="I267" s="41"/>
      <c r="J267" s="68">
        <f>IFERROR(VLOOKUP(B267,'Set Up Employee Data'!A:O,3,FALSE)/(VLOOKUP(B267,'Set Up Employee Data'!A:O,4,FALSE)),0)</f>
        <v>0</v>
      </c>
      <c r="K267" s="46" t="str">
        <f t="shared" si="2"/>
        <v>#N/A</v>
      </c>
      <c r="L267" s="46" t="str">
        <f t="shared" si="3"/>
        <v>#N/A</v>
      </c>
      <c r="M267" s="46" t="str">
        <f t="shared" si="4"/>
        <v>#N/A</v>
      </c>
      <c r="N267" s="46" t="str">
        <f>(M267-I267)*((VLOOKUP(B267,'Set Up Employee Data'!A:O,7,FALSE)))</f>
        <v>#N/A</v>
      </c>
      <c r="O267" s="46" t="str">
        <f>(M267-I267)*((VLOOKUP(B267,'Set Up Employee Data'!A:O,8,FALSE)))</f>
        <v>#N/A</v>
      </c>
      <c r="P267" s="46" t="str">
        <f>(M267-I267)*((VLOOKUP(B267,'Set Up Employee Data'!A:O,5,FALSE)))</f>
        <v>#N/A</v>
      </c>
      <c r="Q267" s="46" t="str">
        <f>(M267-I267)*((VLOOKUP(B267,'Set Up Employee Data'!A:O,6,FALSE)))</f>
        <v>#N/A</v>
      </c>
      <c r="R267" s="46">
        <f>IFERROR(((VLOOKUP(B267,'Set Up Employee Data'!A:O,9,FALSE)))+((VLOOKUP(B267,'Set Up Employee Data'!A:O,10,FALSE)))+((VLOOKUP(B267,'Set Up Employee Data'!A:O,11,FALSE)))+((VLOOKUP(B267,'Set Up Employee Data'!A:O,12,FALSE))),0)</f>
        <v>0</v>
      </c>
      <c r="S267" s="46">
        <f>IFERROR(((VLOOKUP(B267,'Set Up Employee Data'!A:O,13,FALSE)))+((VLOOKUP(B267,'Set Up Employee Data'!A:O,14,FALSE)))+((VLOOKUP(B267,'Set Up Employee Data'!A:O,15,FALSE))),0)</f>
        <v>0</v>
      </c>
      <c r="T267" s="46" t="str">
        <f t="shared" si="5"/>
        <v>#N/A</v>
      </c>
      <c r="U267" s="69" t="str">
        <f t="shared" si="6"/>
        <v>#N/A</v>
      </c>
    </row>
    <row r="268" ht="14.25" hidden="1" customHeight="1">
      <c r="A268" s="32"/>
      <c r="B268" s="32"/>
      <c r="C268" s="33" t="str">
        <f>VLOOKUP(B268,'Set Up Employee Data'!A:O,2,FALSE)</f>
        <v>#N/A</v>
      </c>
      <c r="D268" s="33" t="str">
        <f t="shared" si="1"/>
        <v>#N/A</v>
      </c>
      <c r="E268" s="32"/>
      <c r="F268" s="32"/>
      <c r="G268" s="32"/>
      <c r="H268" s="33"/>
      <c r="I268" s="41"/>
      <c r="J268" s="68">
        <f>IFERROR(VLOOKUP(B268,'Set Up Employee Data'!A:O,3,FALSE)/(VLOOKUP(B268,'Set Up Employee Data'!A:O,4,FALSE)),0)</f>
        <v>0</v>
      </c>
      <c r="K268" s="46" t="str">
        <f t="shared" si="2"/>
        <v>#N/A</v>
      </c>
      <c r="L268" s="46" t="str">
        <f t="shared" si="3"/>
        <v>#N/A</v>
      </c>
      <c r="M268" s="46" t="str">
        <f t="shared" si="4"/>
        <v>#N/A</v>
      </c>
      <c r="N268" s="46" t="str">
        <f>(M268-I268)*((VLOOKUP(B268,'Set Up Employee Data'!A:O,7,FALSE)))</f>
        <v>#N/A</v>
      </c>
      <c r="O268" s="46" t="str">
        <f>(M268-I268)*((VLOOKUP(B268,'Set Up Employee Data'!A:O,8,FALSE)))</f>
        <v>#N/A</v>
      </c>
      <c r="P268" s="46" t="str">
        <f>(M268-I268)*((VLOOKUP(B268,'Set Up Employee Data'!A:O,5,FALSE)))</f>
        <v>#N/A</v>
      </c>
      <c r="Q268" s="46" t="str">
        <f>(M268-I268)*((VLOOKUP(B268,'Set Up Employee Data'!A:O,6,FALSE)))</f>
        <v>#N/A</v>
      </c>
      <c r="R268" s="46">
        <f>IFERROR(((VLOOKUP(B268,'Set Up Employee Data'!A:O,9,FALSE)))+((VLOOKUP(B268,'Set Up Employee Data'!A:O,10,FALSE)))+((VLOOKUP(B268,'Set Up Employee Data'!A:O,11,FALSE)))+((VLOOKUP(B268,'Set Up Employee Data'!A:O,12,FALSE))),0)</f>
        <v>0</v>
      </c>
      <c r="S268" s="46">
        <f>IFERROR(((VLOOKUP(B268,'Set Up Employee Data'!A:O,13,FALSE)))+((VLOOKUP(B268,'Set Up Employee Data'!A:O,14,FALSE)))+((VLOOKUP(B268,'Set Up Employee Data'!A:O,15,FALSE))),0)</f>
        <v>0</v>
      </c>
      <c r="T268" s="46" t="str">
        <f t="shared" si="5"/>
        <v>#N/A</v>
      </c>
      <c r="U268" s="69" t="str">
        <f t="shared" si="6"/>
        <v>#N/A</v>
      </c>
    </row>
    <row r="269" ht="14.25" hidden="1" customHeight="1">
      <c r="A269" s="32"/>
      <c r="B269" s="32"/>
      <c r="C269" s="33" t="str">
        <f>VLOOKUP(B269,'Set Up Employee Data'!A:O,2,FALSE)</f>
        <v>#N/A</v>
      </c>
      <c r="D269" s="33" t="str">
        <f t="shared" si="1"/>
        <v>#N/A</v>
      </c>
      <c r="E269" s="32"/>
      <c r="F269" s="32"/>
      <c r="G269" s="32"/>
      <c r="H269" s="33"/>
      <c r="I269" s="41"/>
      <c r="J269" s="68">
        <f>IFERROR(VLOOKUP(B269,'Set Up Employee Data'!A:O,3,FALSE)/(VLOOKUP(B269,'Set Up Employee Data'!A:O,4,FALSE)),0)</f>
        <v>0</v>
      </c>
      <c r="K269" s="46" t="str">
        <f t="shared" si="2"/>
        <v>#N/A</v>
      </c>
      <c r="L269" s="46" t="str">
        <f t="shared" si="3"/>
        <v>#N/A</v>
      </c>
      <c r="M269" s="46" t="str">
        <f t="shared" si="4"/>
        <v>#N/A</v>
      </c>
      <c r="N269" s="46" t="str">
        <f>(M269-I269)*((VLOOKUP(B269,'Set Up Employee Data'!A:O,7,FALSE)))</f>
        <v>#N/A</v>
      </c>
      <c r="O269" s="46" t="str">
        <f>(M269-I269)*((VLOOKUP(B269,'Set Up Employee Data'!A:O,8,FALSE)))</f>
        <v>#N/A</v>
      </c>
      <c r="P269" s="46" t="str">
        <f>(M269-I269)*((VLOOKUP(B269,'Set Up Employee Data'!A:O,5,FALSE)))</f>
        <v>#N/A</v>
      </c>
      <c r="Q269" s="46" t="str">
        <f>(M269-I269)*((VLOOKUP(B269,'Set Up Employee Data'!A:O,6,FALSE)))</f>
        <v>#N/A</v>
      </c>
      <c r="R269" s="46">
        <f>IFERROR(((VLOOKUP(B269,'Set Up Employee Data'!A:O,9,FALSE)))+((VLOOKUP(B269,'Set Up Employee Data'!A:O,10,FALSE)))+((VLOOKUP(B269,'Set Up Employee Data'!A:O,11,FALSE)))+((VLOOKUP(B269,'Set Up Employee Data'!A:O,12,FALSE))),0)</f>
        <v>0</v>
      </c>
      <c r="S269" s="46">
        <f>IFERROR(((VLOOKUP(B269,'Set Up Employee Data'!A:O,13,FALSE)))+((VLOOKUP(B269,'Set Up Employee Data'!A:O,14,FALSE)))+((VLOOKUP(B269,'Set Up Employee Data'!A:O,15,FALSE))),0)</f>
        <v>0</v>
      </c>
      <c r="T269" s="46" t="str">
        <f t="shared" si="5"/>
        <v>#N/A</v>
      </c>
      <c r="U269" s="69" t="str">
        <f t="shared" si="6"/>
        <v>#N/A</v>
      </c>
    </row>
    <row r="270" ht="14.25" hidden="1" customHeight="1">
      <c r="A270" s="32"/>
      <c r="B270" s="32"/>
      <c r="C270" s="33" t="str">
        <f>VLOOKUP(B270,'Set Up Employee Data'!A:O,2,FALSE)</f>
        <v>#N/A</v>
      </c>
      <c r="D270" s="33" t="str">
        <f t="shared" si="1"/>
        <v>#N/A</v>
      </c>
      <c r="E270" s="32"/>
      <c r="F270" s="32"/>
      <c r="G270" s="32"/>
      <c r="H270" s="33"/>
      <c r="I270" s="41"/>
      <c r="J270" s="68">
        <f>IFERROR(VLOOKUP(B270,'Set Up Employee Data'!A:O,3,FALSE)/(VLOOKUP(B270,'Set Up Employee Data'!A:O,4,FALSE)),0)</f>
        <v>0</v>
      </c>
      <c r="K270" s="46" t="str">
        <f t="shared" si="2"/>
        <v>#N/A</v>
      </c>
      <c r="L270" s="46" t="str">
        <f t="shared" si="3"/>
        <v>#N/A</v>
      </c>
      <c r="M270" s="46" t="str">
        <f t="shared" si="4"/>
        <v>#N/A</v>
      </c>
      <c r="N270" s="46" t="str">
        <f>(M270-I270)*((VLOOKUP(B270,'Set Up Employee Data'!A:O,7,FALSE)))</f>
        <v>#N/A</v>
      </c>
      <c r="O270" s="46" t="str">
        <f>(M270-I270)*((VLOOKUP(B270,'Set Up Employee Data'!A:O,8,FALSE)))</f>
        <v>#N/A</v>
      </c>
      <c r="P270" s="46" t="str">
        <f>(M270-I270)*((VLOOKUP(B270,'Set Up Employee Data'!A:O,5,FALSE)))</f>
        <v>#N/A</v>
      </c>
      <c r="Q270" s="46" t="str">
        <f>(M270-I270)*((VLOOKUP(B270,'Set Up Employee Data'!A:O,6,FALSE)))</f>
        <v>#N/A</v>
      </c>
      <c r="R270" s="46">
        <f>IFERROR(((VLOOKUP(B270,'Set Up Employee Data'!A:O,9,FALSE)))+((VLOOKUP(B270,'Set Up Employee Data'!A:O,10,FALSE)))+((VLOOKUP(B270,'Set Up Employee Data'!A:O,11,FALSE)))+((VLOOKUP(B270,'Set Up Employee Data'!A:O,12,FALSE))),0)</f>
        <v>0</v>
      </c>
      <c r="S270" s="46">
        <f>IFERROR(((VLOOKUP(B270,'Set Up Employee Data'!A:O,13,FALSE)))+((VLOOKUP(B270,'Set Up Employee Data'!A:O,14,FALSE)))+((VLOOKUP(B270,'Set Up Employee Data'!A:O,15,FALSE))),0)</f>
        <v>0</v>
      </c>
      <c r="T270" s="46" t="str">
        <f t="shared" si="5"/>
        <v>#N/A</v>
      </c>
      <c r="U270" s="69" t="str">
        <f t="shared" si="6"/>
        <v>#N/A</v>
      </c>
    </row>
    <row r="271" ht="14.25" hidden="1" customHeight="1">
      <c r="A271" s="32"/>
      <c r="B271" s="32"/>
      <c r="C271" s="33" t="str">
        <f>VLOOKUP(B271,'Set Up Employee Data'!A:O,2,FALSE)</f>
        <v>#N/A</v>
      </c>
      <c r="D271" s="33" t="str">
        <f t="shared" si="1"/>
        <v>#N/A</v>
      </c>
      <c r="E271" s="32"/>
      <c r="F271" s="32"/>
      <c r="G271" s="32"/>
      <c r="H271" s="33"/>
      <c r="I271" s="41"/>
      <c r="J271" s="68">
        <f>IFERROR(VLOOKUP(B271,'Set Up Employee Data'!A:O,3,FALSE)/(VLOOKUP(B271,'Set Up Employee Data'!A:O,4,FALSE)),0)</f>
        <v>0</v>
      </c>
      <c r="K271" s="46" t="str">
        <f t="shared" si="2"/>
        <v>#N/A</v>
      </c>
      <c r="L271" s="46" t="str">
        <f t="shared" si="3"/>
        <v>#N/A</v>
      </c>
      <c r="M271" s="46" t="str">
        <f t="shared" si="4"/>
        <v>#N/A</v>
      </c>
      <c r="N271" s="46" t="str">
        <f>(M271-I271)*((VLOOKUP(B271,'Set Up Employee Data'!A:O,7,FALSE)))</f>
        <v>#N/A</v>
      </c>
      <c r="O271" s="46" t="str">
        <f>(M271-I271)*((VLOOKUP(B271,'Set Up Employee Data'!A:O,8,FALSE)))</f>
        <v>#N/A</v>
      </c>
      <c r="P271" s="46" t="str">
        <f>(M271-I271)*((VLOOKUP(B271,'Set Up Employee Data'!A:O,5,FALSE)))</f>
        <v>#N/A</v>
      </c>
      <c r="Q271" s="46" t="str">
        <f>(M271-I271)*((VLOOKUP(B271,'Set Up Employee Data'!A:O,6,FALSE)))</f>
        <v>#N/A</v>
      </c>
      <c r="R271" s="46">
        <f>IFERROR(((VLOOKUP(B271,'Set Up Employee Data'!A:O,9,FALSE)))+((VLOOKUP(B271,'Set Up Employee Data'!A:O,10,FALSE)))+((VLOOKUP(B271,'Set Up Employee Data'!A:O,11,FALSE)))+((VLOOKUP(B271,'Set Up Employee Data'!A:O,12,FALSE))),0)</f>
        <v>0</v>
      </c>
      <c r="S271" s="46">
        <f>IFERROR(((VLOOKUP(B271,'Set Up Employee Data'!A:O,13,FALSE)))+((VLOOKUP(B271,'Set Up Employee Data'!A:O,14,FALSE)))+((VLOOKUP(B271,'Set Up Employee Data'!A:O,15,FALSE))),0)</f>
        <v>0</v>
      </c>
      <c r="T271" s="46" t="str">
        <f t="shared" si="5"/>
        <v>#N/A</v>
      </c>
      <c r="U271" s="69" t="str">
        <f t="shared" si="6"/>
        <v>#N/A</v>
      </c>
    </row>
    <row r="272" ht="14.25" hidden="1" customHeight="1">
      <c r="A272" s="32"/>
      <c r="B272" s="32"/>
      <c r="C272" s="33" t="str">
        <f>VLOOKUP(B272,'Set Up Employee Data'!A:O,2,FALSE)</f>
        <v>#N/A</v>
      </c>
      <c r="D272" s="33" t="str">
        <f t="shared" si="1"/>
        <v>#N/A</v>
      </c>
      <c r="E272" s="32"/>
      <c r="F272" s="32"/>
      <c r="G272" s="32"/>
      <c r="H272" s="33"/>
      <c r="I272" s="41"/>
      <c r="J272" s="68">
        <f>IFERROR(VLOOKUP(B272,'Set Up Employee Data'!A:O,3,FALSE)/(VLOOKUP(B272,'Set Up Employee Data'!A:O,4,FALSE)),0)</f>
        <v>0</v>
      </c>
      <c r="K272" s="46" t="str">
        <f t="shared" si="2"/>
        <v>#N/A</v>
      </c>
      <c r="L272" s="46" t="str">
        <f t="shared" si="3"/>
        <v>#N/A</v>
      </c>
      <c r="M272" s="46" t="str">
        <f t="shared" si="4"/>
        <v>#N/A</v>
      </c>
      <c r="N272" s="46" t="str">
        <f>(M272-I272)*((VLOOKUP(B272,'Set Up Employee Data'!A:O,7,FALSE)))</f>
        <v>#N/A</v>
      </c>
      <c r="O272" s="46" t="str">
        <f>(M272-I272)*((VLOOKUP(B272,'Set Up Employee Data'!A:O,8,FALSE)))</f>
        <v>#N/A</v>
      </c>
      <c r="P272" s="46" t="str">
        <f>(M272-I272)*((VLOOKUP(B272,'Set Up Employee Data'!A:O,5,FALSE)))</f>
        <v>#N/A</v>
      </c>
      <c r="Q272" s="46" t="str">
        <f>(M272-I272)*((VLOOKUP(B272,'Set Up Employee Data'!A:O,6,FALSE)))</f>
        <v>#N/A</v>
      </c>
      <c r="R272" s="46">
        <f>IFERROR(((VLOOKUP(B272,'Set Up Employee Data'!A:O,9,FALSE)))+((VLOOKUP(B272,'Set Up Employee Data'!A:O,10,FALSE)))+((VLOOKUP(B272,'Set Up Employee Data'!A:O,11,FALSE)))+((VLOOKUP(B272,'Set Up Employee Data'!A:O,12,FALSE))),0)</f>
        <v>0</v>
      </c>
      <c r="S272" s="46">
        <f>IFERROR(((VLOOKUP(B272,'Set Up Employee Data'!A:O,13,FALSE)))+((VLOOKUP(B272,'Set Up Employee Data'!A:O,14,FALSE)))+((VLOOKUP(B272,'Set Up Employee Data'!A:O,15,FALSE))),0)</f>
        <v>0</v>
      </c>
      <c r="T272" s="46" t="str">
        <f t="shared" si="5"/>
        <v>#N/A</v>
      </c>
      <c r="U272" s="69" t="str">
        <f t="shared" si="6"/>
        <v>#N/A</v>
      </c>
    </row>
    <row r="273" ht="14.25" hidden="1" customHeight="1">
      <c r="A273" s="32"/>
      <c r="B273" s="32"/>
      <c r="C273" s="33" t="str">
        <f>VLOOKUP(B273,'Set Up Employee Data'!A:O,2,FALSE)</f>
        <v>#N/A</v>
      </c>
      <c r="D273" s="33" t="str">
        <f t="shared" si="1"/>
        <v>#N/A</v>
      </c>
      <c r="E273" s="32"/>
      <c r="F273" s="32"/>
      <c r="G273" s="32"/>
      <c r="H273" s="33"/>
      <c r="I273" s="41"/>
      <c r="J273" s="68">
        <f>IFERROR(VLOOKUP(B273,'Set Up Employee Data'!A:O,3,FALSE)/(VLOOKUP(B273,'Set Up Employee Data'!A:O,4,FALSE)),0)</f>
        <v>0</v>
      </c>
      <c r="K273" s="46" t="str">
        <f t="shared" si="2"/>
        <v>#N/A</v>
      </c>
      <c r="L273" s="46" t="str">
        <f t="shared" si="3"/>
        <v>#N/A</v>
      </c>
      <c r="M273" s="46" t="str">
        <f t="shared" si="4"/>
        <v>#N/A</v>
      </c>
      <c r="N273" s="46" t="str">
        <f>(M273-I273)*((VLOOKUP(B273,'Set Up Employee Data'!A:O,7,FALSE)))</f>
        <v>#N/A</v>
      </c>
      <c r="O273" s="46" t="str">
        <f>(M273-I273)*((VLOOKUP(B273,'Set Up Employee Data'!A:O,8,FALSE)))</f>
        <v>#N/A</v>
      </c>
      <c r="P273" s="46" t="str">
        <f>(M273-I273)*((VLOOKUP(B273,'Set Up Employee Data'!A:O,5,FALSE)))</f>
        <v>#N/A</v>
      </c>
      <c r="Q273" s="46" t="str">
        <f>(M273-I273)*((VLOOKUP(B273,'Set Up Employee Data'!A:O,6,FALSE)))</f>
        <v>#N/A</v>
      </c>
      <c r="R273" s="46">
        <f>IFERROR(((VLOOKUP(B273,'Set Up Employee Data'!A:O,9,FALSE)))+((VLOOKUP(B273,'Set Up Employee Data'!A:O,10,FALSE)))+((VLOOKUP(B273,'Set Up Employee Data'!A:O,11,FALSE)))+((VLOOKUP(B273,'Set Up Employee Data'!A:O,12,FALSE))),0)</f>
        <v>0</v>
      </c>
      <c r="S273" s="46">
        <f>IFERROR(((VLOOKUP(B273,'Set Up Employee Data'!A:O,13,FALSE)))+((VLOOKUP(B273,'Set Up Employee Data'!A:O,14,FALSE)))+((VLOOKUP(B273,'Set Up Employee Data'!A:O,15,FALSE))),0)</f>
        <v>0</v>
      </c>
      <c r="T273" s="46" t="str">
        <f t="shared" si="5"/>
        <v>#N/A</v>
      </c>
      <c r="U273" s="69" t="str">
        <f t="shared" si="6"/>
        <v>#N/A</v>
      </c>
    </row>
    <row r="274" ht="14.25" hidden="1" customHeight="1">
      <c r="A274" s="32"/>
      <c r="B274" s="32"/>
      <c r="C274" s="33" t="str">
        <f>VLOOKUP(B274,'Set Up Employee Data'!A:O,2,FALSE)</f>
        <v>#N/A</v>
      </c>
      <c r="D274" s="33" t="str">
        <f t="shared" si="1"/>
        <v>#N/A</v>
      </c>
      <c r="E274" s="32"/>
      <c r="F274" s="32"/>
      <c r="G274" s="32"/>
      <c r="H274" s="33"/>
      <c r="I274" s="41"/>
      <c r="J274" s="68">
        <f>IFERROR(VLOOKUP(B274,'Set Up Employee Data'!A:O,3,FALSE)/(VLOOKUP(B274,'Set Up Employee Data'!A:O,4,FALSE)),0)</f>
        <v>0</v>
      </c>
      <c r="K274" s="46" t="str">
        <f t="shared" si="2"/>
        <v>#N/A</v>
      </c>
      <c r="L274" s="46" t="str">
        <f t="shared" si="3"/>
        <v>#N/A</v>
      </c>
      <c r="M274" s="46" t="str">
        <f t="shared" si="4"/>
        <v>#N/A</v>
      </c>
      <c r="N274" s="46" t="str">
        <f>(M274-I274)*((VLOOKUP(B274,'Set Up Employee Data'!A:O,7,FALSE)))</f>
        <v>#N/A</v>
      </c>
      <c r="O274" s="46" t="str">
        <f>(M274-I274)*((VLOOKUP(B274,'Set Up Employee Data'!A:O,8,FALSE)))</f>
        <v>#N/A</v>
      </c>
      <c r="P274" s="46" t="str">
        <f>(M274-I274)*((VLOOKUP(B274,'Set Up Employee Data'!A:O,5,FALSE)))</f>
        <v>#N/A</v>
      </c>
      <c r="Q274" s="46" t="str">
        <f>(M274-I274)*((VLOOKUP(B274,'Set Up Employee Data'!A:O,6,FALSE)))</f>
        <v>#N/A</v>
      </c>
      <c r="R274" s="46">
        <f>IFERROR(((VLOOKUP(B274,'Set Up Employee Data'!A:O,9,FALSE)))+((VLOOKUP(B274,'Set Up Employee Data'!A:O,10,FALSE)))+((VLOOKUP(B274,'Set Up Employee Data'!A:O,11,FALSE)))+((VLOOKUP(B274,'Set Up Employee Data'!A:O,12,FALSE))),0)</f>
        <v>0</v>
      </c>
      <c r="S274" s="46">
        <f>IFERROR(((VLOOKUP(B274,'Set Up Employee Data'!A:O,13,FALSE)))+((VLOOKUP(B274,'Set Up Employee Data'!A:O,14,FALSE)))+((VLOOKUP(B274,'Set Up Employee Data'!A:O,15,FALSE))),0)</f>
        <v>0</v>
      </c>
      <c r="T274" s="46" t="str">
        <f t="shared" si="5"/>
        <v>#N/A</v>
      </c>
      <c r="U274" s="69" t="str">
        <f t="shared" si="6"/>
        <v>#N/A</v>
      </c>
    </row>
    <row r="275" ht="14.25" hidden="1" customHeight="1">
      <c r="A275" s="32"/>
      <c r="B275" s="32"/>
      <c r="C275" s="33" t="str">
        <f>VLOOKUP(B275,'Set Up Employee Data'!A:O,2,FALSE)</f>
        <v>#N/A</v>
      </c>
      <c r="D275" s="33" t="str">
        <f t="shared" si="1"/>
        <v>#N/A</v>
      </c>
      <c r="E275" s="32"/>
      <c r="F275" s="32"/>
      <c r="G275" s="32"/>
      <c r="H275" s="33"/>
      <c r="I275" s="41"/>
      <c r="J275" s="68">
        <f>IFERROR(VLOOKUP(B275,'Set Up Employee Data'!A:O,3,FALSE)/(VLOOKUP(B275,'Set Up Employee Data'!A:O,4,FALSE)),0)</f>
        <v>0</v>
      </c>
      <c r="K275" s="46" t="str">
        <f t="shared" si="2"/>
        <v>#N/A</v>
      </c>
      <c r="L275" s="46" t="str">
        <f t="shared" si="3"/>
        <v>#N/A</v>
      </c>
      <c r="M275" s="46" t="str">
        <f t="shared" si="4"/>
        <v>#N/A</v>
      </c>
      <c r="N275" s="46" t="str">
        <f>(M275-I275)*((VLOOKUP(B275,'Set Up Employee Data'!A:O,7,FALSE)))</f>
        <v>#N/A</v>
      </c>
      <c r="O275" s="46" t="str">
        <f>(M275-I275)*((VLOOKUP(B275,'Set Up Employee Data'!A:O,8,FALSE)))</f>
        <v>#N/A</v>
      </c>
      <c r="P275" s="46" t="str">
        <f>(M275-I275)*((VLOOKUP(B275,'Set Up Employee Data'!A:O,5,FALSE)))</f>
        <v>#N/A</v>
      </c>
      <c r="Q275" s="46" t="str">
        <f>(M275-I275)*((VLOOKUP(B275,'Set Up Employee Data'!A:O,6,FALSE)))</f>
        <v>#N/A</v>
      </c>
      <c r="R275" s="46">
        <f>IFERROR(((VLOOKUP(B275,'Set Up Employee Data'!A:O,9,FALSE)))+((VLOOKUP(B275,'Set Up Employee Data'!A:O,10,FALSE)))+((VLOOKUP(B275,'Set Up Employee Data'!A:O,11,FALSE)))+((VLOOKUP(B275,'Set Up Employee Data'!A:O,12,FALSE))),0)</f>
        <v>0</v>
      </c>
      <c r="S275" s="46">
        <f>IFERROR(((VLOOKUP(B275,'Set Up Employee Data'!A:O,13,FALSE)))+((VLOOKUP(B275,'Set Up Employee Data'!A:O,14,FALSE)))+((VLOOKUP(B275,'Set Up Employee Data'!A:O,15,FALSE))),0)</f>
        <v>0</v>
      </c>
      <c r="T275" s="46" t="str">
        <f t="shared" si="5"/>
        <v>#N/A</v>
      </c>
      <c r="U275" s="69" t="str">
        <f t="shared" si="6"/>
        <v>#N/A</v>
      </c>
    </row>
    <row r="276" ht="14.25" hidden="1" customHeight="1">
      <c r="A276" s="32"/>
      <c r="B276" s="32"/>
      <c r="C276" s="33" t="str">
        <f>VLOOKUP(B276,'Set Up Employee Data'!A:O,2,FALSE)</f>
        <v>#N/A</v>
      </c>
      <c r="D276" s="33" t="str">
        <f t="shared" si="1"/>
        <v>#N/A</v>
      </c>
      <c r="E276" s="32"/>
      <c r="F276" s="32"/>
      <c r="G276" s="32"/>
      <c r="H276" s="33"/>
      <c r="I276" s="41"/>
      <c r="J276" s="68">
        <f>IFERROR(VLOOKUP(B276,'Set Up Employee Data'!A:O,3,FALSE)/(VLOOKUP(B276,'Set Up Employee Data'!A:O,4,FALSE)),0)</f>
        <v>0</v>
      </c>
      <c r="K276" s="46" t="str">
        <f t="shared" si="2"/>
        <v>#N/A</v>
      </c>
      <c r="L276" s="46" t="str">
        <f t="shared" si="3"/>
        <v>#N/A</v>
      </c>
      <c r="M276" s="46" t="str">
        <f t="shared" si="4"/>
        <v>#N/A</v>
      </c>
      <c r="N276" s="46" t="str">
        <f>(M276-I276)*((VLOOKUP(B276,'Set Up Employee Data'!A:O,7,FALSE)))</f>
        <v>#N/A</v>
      </c>
      <c r="O276" s="46" t="str">
        <f>(M276-I276)*((VLOOKUP(B276,'Set Up Employee Data'!A:O,8,FALSE)))</f>
        <v>#N/A</v>
      </c>
      <c r="P276" s="46" t="str">
        <f>(M276-I276)*((VLOOKUP(B276,'Set Up Employee Data'!A:O,5,FALSE)))</f>
        <v>#N/A</v>
      </c>
      <c r="Q276" s="46" t="str">
        <f>(M276-I276)*((VLOOKUP(B276,'Set Up Employee Data'!A:O,6,FALSE)))</f>
        <v>#N/A</v>
      </c>
      <c r="R276" s="46">
        <f>IFERROR(((VLOOKUP(B276,'Set Up Employee Data'!A:O,9,FALSE)))+((VLOOKUP(B276,'Set Up Employee Data'!A:O,10,FALSE)))+((VLOOKUP(B276,'Set Up Employee Data'!A:O,11,FALSE)))+((VLOOKUP(B276,'Set Up Employee Data'!A:O,12,FALSE))),0)</f>
        <v>0</v>
      </c>
      <c r="S276" s="46">
        <f>IFERROR(((VLOOKUP(B276,'Set Up Employee Data'!A:O,13,FALSE)))+((VLOOKUP(B276,'Set Up Employee Data'!A:O,14,FALSE)))+((VLOOKUP(B276,'Set Up Employee Data'!A:O,15,FALSE))),0)</f>
        <v>0</v>
      </c>
      <c r="T276" s="46" t="str">
        <f t="shared" si="5"/>
        <v>#N/A</v>
      </c>
      <c r="U276" s="69" t="str">
        <f t="shared" si="6"/>
        <v>#N/A</v>
      </c>
    </row>
    <row r="277" ht="14.25" hidden="1" customHeight="1">
      <c r="A277" s="32"/>
      <c r="B277" s="32"/>
      <c r="C277" s="33" t="str">
        <f>VLOOKUP(B277,'Set Up Employee Data'!A:O,2,FALSE)</f>
        <v>#N/A</v>
      </c>
      <c r="D277" s="33" t="str">
        <f t="shared" si="1"/>
        <v>#N/A</v>
      </c>
      <c r="E277" s="32"/>
      <c r="F277" s="32"/>
      <c r="G277" s="32"/>
      <c r="H277" s="33"/>
      <c r="I277" s="41"/>
      <c r="J277" s="68">
        <f>IFERROR(VLOOKUP(B277,'Set Up Employee Data'!A:O,3,FALSE)/(VLOOKUP(B277,'Set Up Employee Data'!A:O,4,FALSE)),0)</f>
        <v>0</v>
      </c>
      <c r="K277" s="46" t="str">
        <f t="shared" si="2"/>
        <v>#N/A</v>
      </c>
      <c r="L277" s="46" t="str">
        <f t="shared" si="3"/>
        <v>#N/A</v>
      </c>
      <c r="M277" s="46" t="str">
        <f t="shared" si="4"/>
        <v>#N/A</v>
      </c>
      <c r="N277" s="46" t="str">
        <f>(M277-I277)*((VLOOKUP(B277,'Set Up Employee Data'!A:O,7,FALSE)))</f>
        <v>#N/A</v>
      </c>
      <c r="O277" s="46" t="str">
        <f>(M277-I277)*((VLOOKUP(B277,'Set Up Employee Data'!A:O,8,FALSE)))</f>
        <v>#N/A</v>
      </c>
      <c r="P277" s="46" t="str">
        <f>(M277-I277)*((VLOOKUP(B277,'Set Up Employee Data'!A:O,5,FALSE)))</f>
        <v>#N/A</v>
      </c>
      <c r="Q277" s="46" t="str">
        <f>(M277-I277)*((VLOOKUP(B277,'Set Up Employee Data'!A:O,6,FALSE)))</f>
        <v>#N/A</v>
      </c>
      <c r="R277" s="46">
        <f>IFERROR(((VLOOKUP(B277,'Set Up Employee Data'!A:O,9,FALSE)))+((VLOOKUP(B277,'Set Up Employee Data'!A:O,10,FALSE)))+((VLOOKUP(B277,'Set Up Employee Data'!A:O,11,FALSE)))+((VLOOKUP(B277,'Set Up Employee Data'!A:O,12,FALSE))),0)</f>
        <v>0</v>
      </c>
      <c r="S277" s="46">
        <f>IFERROR(((VLOOKUP(B277,'Set Up Employee Data'!A:O,13,FALSE)))+((VLOOKUP(B277,'Set Up Employee Data'!A:O,14,FALSE)))+((VLOOKUP(B277,'Set Up Employee Data'!A:O,15,FALSE))),0)</f>
        <v>0</v>
      </c>
      <c r="T277" s="46" t="str">
        <f t="shared" si="5"/>
        <v>#N/A</v>
      </c>
      <c r="U277" s="69" t="str">
        <f t="shared" si="6"/>
        <v>#N/A</v>
      </c>
    </row>
    <row r="278" ht="14.25" hidden="1" customHeight="1">
      <c r="A278" s="32"/>
      <c r="B278" s="32"/>
      <c r="C278" s="33" t="str">
        <f>VLOOKUP(B278,'Set Up Employee Data'!A:O,2,FALSE)</f>
        <v>#N/A</v>
      </c>
      <c r="D278" s="33" t="str">
        <f t="shared" si="1"/>
        <v>#N/A</v>
      </c>
      <c r="E278" s="32"/>
      <c r="F278" s="32"/>
      <c r="G278" s="32"/>
      <c r="H278" s="33"/>
      <c r="I278" s="41"/>
      <c r="J278" s="68">
        <f>IFERROR(VLOOKUP(B278,'Set Up Employee Data'!A:O,3,FALSE)/(VLOOKUP(B278,'Set Up Employee Data'!A:O,4,FALSE)),0)</f>
        <v>0</v>
      </c>
      <c r="K278" s="46" t="str">
        <f t="shared" si="2"/>
        <v>#N/A</v>
      </c>
      <c r="L278" s="46" t="str">
        <f t="shared" si="3"/>
        <v>#N/A</v>
      </c>
      <c r="M278" s="46" t="str">
        <f t="shared" si="4"/>
        <v>#N/A</v>
      </c>
      <c r="N278" s="46" t="str">
        <f>(M278-I278)*((VLOOKUP(B278,'Set Up Employee Data'!A:O,7,FALSE)))</f>
        <v>#N/A</v>
      </c>
      <c r="O278" s="46" t="str">
        <f>(M278-I278)*((VLOOKUP(B278,'Set Up Employee Data'!A:O,8,FALSE)))</f>
        <v>#N/A</v>
      </c>
      <c r="P278" s="46" t="str">
        <f>(M278-I278)*((VLOOKUP(B278,'Set Up Employee Data'!A:O,5,FALSE)))</f>
        <v>#N/A</v>
      </c>
      <c r="Q278" s="46" t="str">
        <f>(M278-I278)*((VLOOKUP(B278,'Set Up Employee Data'!A:O,6,FALSE)))</f>
        <v>#N/A</v>
      </c>
      <c r="R278" s="46">
        <f>IFERROR(((VLOOKUP(B278,'Set Up Employee Data'!A:O,9,FALSE)))+((VLOOKUP(B278,'Set Up Employee Data'!A:O,10,FALSE)))+((VLOOKUP(B278,'Set Up Employee Data'!A:O,11,FALSE)))+((VLOOKUP(B278,'Set Up Employee Data'!A:O,12,FALSE))),0)</f>
        <v>0</v>
      </c>
      <c r="S278" s="46">
        <f>IFERROR(((VLOOKUP(B278,'Set Up Employee Data'!A:O,13,FALSE)))+((VLOOKUP(B278,'Set Up Employee Data'!A:O,14,FALSE)))+((VLOOKUP(B278,'Set Up Employee Data'!A:O,15,FALSE))),0)</f>
        <v>0</v>
      </c>
      <c r="T278" s="46" t="str">
        <f t="shared" si="5"/>
        <v>#N/A</v>
      </c>
      <c r="U278" s="69" t="str">
        <f t="shared" si="6"/>
        <v>#N/A</v>
      </c>
    </row>
    <row r="279" ht="14.25" hidden="1" customHeight="1">
      <c r="A279" s="32"/>
      <c r="B279" s="32"/>
      <c r="C279" s="33" t="str">
        <f>VLOOKUP(B279,'Set Up Employee Data'!A:O,2,FALSE)</f>
        <v>#N/A</v>
      </c>
      <c r="D279" s="33" t="str">
        <f t="shared" si="1"/>
        <v>#N/A</v>
      </c>
      <c r="E279" s="32"/>
      <c r="F279" s="32"/>
      <c r="G279" s="32"/>
      <c r="H279" s="33"/>
      <c r="I279" s="41"/>
      <c r="J279" s="68">
        <f>IFERROR(VLOOKUP(B279,'Set Up Employee Data'!A:O,3,FALSE)/(VLOOKUP(B279,'Set Up Employee Data'!A:O,4,FALSE)),0)</f>
        <v>0</v>
      </c>
      <c r="K279" s="46" t="str">
        <f t="shared" si="2"/>
        <v>#N/A</v>
      </c>
      <c r="L279" s="46" t="str">
        <f t="shared" si="3"/>
        <v>#N/A</v>
      </c>
      <c r="M279" s="46" t="str">
        <f t="shared" si="4"/>
        <v>#N/A</v>
      </c>
      <c r="N279" s="46" t="str">
        <f>(M279-I279)*((VLOOKUP(B279,'Set Up Employee Data'!A:O,7,FALSE)))</f>
        <v>#N/A</v>
      </c>
      <c r="O279" s="46" t="str">
        <f>(M279-I279)*((VLOOKUP(B279,'Set Up Employee Data'!A:O,8,FALSE)))</f>
        <v>#N/A</v>
      </c>
      <c r="P279" s="46" t="str">
        <f>(M279-I279)*((VLOOKUP(B279,'Set Up Employee Data'!A:O,5,FALSE)))</f>
        <v>#N/A</v>
      </c>
      <c r="Q279" s="46" t="str">
        <f>(M279-I279)*((VLOOKUP(B279,'Set Up Employee Data'!A:O,6,FALSE)))</f>
        <v>#N/A</v>
      </c>
      <c r="R279" s="46">
        <f>IFERROR(((VLOOKUP(B279,'Set Up Employee Data'!A:O,9,FALSE)))+((VLOOKUP(B279,'Set Up Employee Data'!A:O,10,FALSE)))+((VLOOKUP(B279,'Set Up Employee Data'!A:O,11,FALSE)))+((VLOOKUP(B279,'Set Up Employee Data'!A:O,12,FALSE))),0)</f>
        <v>0</v>
      </c>
      <c r="S279" s="46">
        <f>IFERROR(((VLOOKUP(B279,'Set Up Employee Data'!A:O,13,FALSE)))+((VLOOKUP(B279,'Set Up Employee Data'!A:O,14,FALSE)))+((VLOOKUP(B279,'Set Up Employee Data'!A:O,15,FALSE))),0)</f>
        <v>0</v>
      </c>
      <c r="T279" s="46" t="str">
        <f t="shared" si="5"/>
        <v>#N/A</v>
      </c>
      <c r="U279" s="69" t="str">
        <f t="shared" si="6"/>
        <v>#N/A</v>
      </c>
    </row>
    <row r="280" ht="14.25" hidden="1" customHeight="1">
      <c r="A280" s="32"/>
      <c r="B280" s="32"/>
      <c r="C280" s="33" t="str">
        <f>VLOOKUP(B280,'Set Up Employee Data'!A:O,2,FALSE)</f>
        <v>#N/A</v>
      </c>
      <c r="D280" s="33" t="str">
        <f t="shared" si="1"/>
        <v>#N/A</v>
      </c>
      <c r="E280" s="32"/>
      <c r="F280" s="32"/>
      <c r="G280" s="32"/>
      <c r="H280" s="33"/>
      <c r="I280" s="41"/>
      <c r="J280" s="68">
        <f>IFERROR(VLOOKUP(B280,'Set Up Employee Data'!A:O,3,FALSE)/(VLOOKUP(B280,'Set Up Employee Data'!A:O,4,FALSE)),0)</f>
        <v>0</v>
      </c>
      <c r="K280" s="46" t="str">
        <f t="shared" si="2"/>
        <v>#N/A</v>
      </c>
      <c r="L280" s="46" t="str">
        <f t="shared" si="3"/>
        <v>#N/A</v>
      </c>
      <c r="M280" s="46" t="str">
        <f t="shared" si="4"/>
        <v>#N/A</v>
      </c>
      <c r="N280" s="46" t="str">
        <f>(M280-I280)*((VLOOKUP(B280,'Set Up Employee Data'!A:O,7,FALSE)))</f>
        <v>#N/A</v>
      </c>
      <c r="O280" s="46" t="str">
        <f>(M280-I280)*((VLOOKUP(B280,'Set Up Employee Data'!A:O,8,FALSE)))</f>
        <v>#N/A</v>
      </c>
      <c r="P280" s="46" t="str">
        <f>(M280-I280)*((VLOOKUP(B280,'Set Up Employee Data'!A:O,5,FALSE)))</f>
        <v>#N/A</v>
      </c>
      <c r="Q280" s="46" t="str">
        <f>(M280-I280)*((VLOOKUP(B280,'Set Up Employee Data'!A:O,6,FALSE)))</f>
        <v>#N/A</v>
      </c>
      <c r="R280" s="46">
        <f>IFERROR(((VLOOKUP(B280,'Set Up Employee Data'!A:O,9,FALSE)))+((VLOOKUP(B280,'Set Up Employee Data'!A:O,10,FALSE)))+((VLOOKUP(B280,'Set Up Employee Data'!A:O,11,FALSE)))+((VLOOKUP(B280,'Set Up Employee Data'!A:O,12,FALSE))),0)</f>
        <v>0</v>
      </c>
      <c r="S280" s="46">
        <f>IFERROR(((VLOOKUP(B280,'Set Up Employee Data'!A:O,13,FALSE)))+((VLOOKUP(B280,'Set Up Employee Data'!A:O,14,FALSE)))+((VLOOKUP(B280,'Set Up Employee Data'!A:O,15,FALSE))),0)</f>
        <v>0</v>
      </c>
      <c r="T280" s="46" t="str">
        <f t="shared" si="5"/>
        <v>#N/A</v>
      </c>
      <c r="U280" s="69" t="str">
        <f t="shared" si="6"/>
        <v>#N/A</v>
      </c>
    </row>
    <row r="281" ht="14.25" hidden="1" customHeight="1">
      <c r="A281" s="32"/>
      <c r="B281" s="32"/>
      <c r="C281" s="33" t="str">
        <f>VLOOKUP(B281,'Set Up Employee Data'!A:O,2,FALSE)</f>
        <v>#N/A</v>
      </c>
      <c r="D281" s="33" t="str">
        <f t="shared" si="1"/>
        <v>#N/A</v>
      </c>
      <c r="E281" s="32"/>
      <c r="F281" s="32"/>
      <c r="G281" s="32"/>
      <c r="H281" s="33"/>
      <c r="I281" s="41"/>
      <c r="J281" s="68">
        <f>IFERROR(VLOOKUP(B281,'Set Up Employee Data'!A:O,3,FALSE)/(VLOOKUP(B281,'Set Up Employee Data'!A:O,4,FALSE)),0)</f>
        <v>0</v>
      </c>
      <c r="K281" s="46" t="str">
        <f t="shared" si="2"/>
        <v>#N/A</v>
      </c>
      <c r="L281" s="46" t="str">
        <f t="shared" si="3"/>
        <v>#N/A</v>
      </c>
      <c r="M281" s="46" t="str">
        <f t="shared" si="4"/>
        <v>#N/A</v>
      </c>
      <c r="N281" s="46" t="str">
        <f>(M281-I281)*((VLOOKUP(B281,'Set Up Employee Data'!A:O,7,FALSE)))</f>
        <v>#N/A</v>
      </c>
      <c r="O281" s="46" t="str">
        <f>(M281-I281)*((VLOOKUP(B281,'Set Up Employee Data'!A:O,8,FALSE)))</f>
        <v>#N/A</v>
      </c>
      <c r="P281" s="46" t="str">
        <f>(M281-I281)*((VLOOKUP(B281,'Set Up Employee Data'!A:O,5,FALSE)))</f>
        <v>#N/A</v>
      </c>
      <c r="Q281" s="46" t="str">
        <f>(M281-I281)*((VLOOKUP(B281,'Set Up Employee Data'!A:O,6,FALSE)))</f>
        <v>#N/A</v>
      </c>
      <c r="R281" s="46">
        <f>IFERROR(((VLOOKUP(B281,'Set Up Employee Data'!A:O,9,FALSE)))+((VLOOKUP(B281,'Set Up Employee Data'!A:O,10,FALSE)))+((VLOOKUP(B281,'Set Up Employee Data'!A:O,11,FALSE)))+((VLOOKUP(B281,'Set Up Employee Data'!A:O,12,FALSE))),0)</f>
        <v>0</v>
      </c>
      <c r="S281" s="46">
        <f>IFERROR(((VLOOKUP(B281,'Set Up Employee Data'!A:O,13,FALSE)))+((VLOOKUP(B281,'Set Up Employee Data'!A:O,14,FALSE)))+((VLOOKUP(B281,'Set Up Employee Data'!A:O,15,FALSE))),0)</f>
        <v>0</v>
      </c>
      <c r="T281" s="46" t="str">
        <f t="shared" si="5"/>
        <v>#N/A</v>
      </c>
      <c r="U281" s="69" t="str">
        <f t="shared" si="6"/>
        <v>#N/A</v>
      </c>
    </row>
    <row r="282" ht="14.25" hidden="1" customHeight="1">
      <c r="A282" s="32"/>
      <c r="B282" s="32"/>
      <c r="C282" s="33" t="str">
        <f>VLOOKUP(B282,'Set Up Employee Data'!A:O,2,FALSE)</f>
        <v>#N/A</v>
      </c>
      <c r="D282" s="33" t="str">
        <f t="shared" si="1"/>
        <v>#N/A</v>
      </c>
      <c r="E282" s="32"/>
      <c r="F282" s="32"/>
      <c r="G282" s="32"/>
      <c r="H282" s="33"/>
      <c r="I282" s="41"/>
      <c r="J282" s="68">
        <f>IFERROR(VLOOKUP(B282,'Set Up Employee Data'!A:O,3,FALSE)/(VLOOKUP(B282,'Set Up Employee Data'!A:O,4,FALSE)),0)</f>
        <v>0</v>
      </c>
      <c r="K282" s="46" t="str">
        <f t="shared" si="2"/>
        <v>#N/A</v>
      </c>
      <c r="L282" s="46" t="str">
        <f t="shared" si="3"/>
        <v>#N/A</v>
      </c>
      <c r="M282" s="46" t="str">
        <f t="shared" si="4"/>
        <v>#N/A</v>
      </c>
      <c r="N282" s="46" t="str">
        <f>(M282-I282)*((VLOOKUP(B282,'Set Up Employee Data'!A:O,7,FALSE)))</f>
        <v>#N/A</v>
      </c>
      <c r="O282" s="46" t="str">
        <f>(M282-I282)*((VLOOKUP(B282,'Set Up Employee Data'!A:O,8,FALSE)))</f>
        <v>#N/A</v>
      </c>
      <c r="P282" s="46" t="str">
        <f>(M282-I282)*((VLOOKUP(B282,'Set Up Employee Data'!A:O,5,FALSE)))</f>
        <v>#N/A</v>
      </c>
      <c r="Q282" s="46" t="str">
        <f>(M282-I282)*((VLOOKUP(B282,'Set Up Employee Data'!A:O,6,FALSE)))</f>
        <v>#N/A</v>
      </c>
      <c r="R282" s="46">
        <f>IFERROR(((VLOOKUP(B282,'Set Up Employee Data'!A:O,9,FALSE)))+((VLOOKUP(B282,'Set Up Employee Data'!A:O,10,FALSE)))+((VLOOKUP(B282,'Set Up Employee Data'!A:O,11,FALSE)))+((VLOOKUP(B282,'Set Up Employee Data'!A:O,12,FALSE))),0)</f>
        <v>0</v>
      </c>
      <c r="S282" s="46">
        <f>IFERROR(((VLOOKUP(B282,'Set Up Employee Data'!A:O,13,FALSE)))+((VLOOKUP(B282,'Set Up Employee Data'!A:O,14,FALSE)))+((VLOOKUP(B282,'Set Up Employee Data'!A:O,15,FALSE))),0)</f>
        <v>0</v>
      </c>
      <c r="T282" s="46" t="str">
        <f t="shared" si="5"/>
        <v>#N/A</v>
      </c>
      <c r="U282" s="69" t="str">
        <f t="shared" si="6"/>
        <v>#N/A</v>
      </c>
    </row>
    <row r="283" ht="14.25" hidden="1" customHeight="1">
      <c r="A283" s="32"/>
      <c r="B283" s="32"/>
      <c r="C283" s="33" t="str">
        <f>VLOOKUP(B283,'Set Up Employee Data'!A:O,2,FALSE)</f>
        <v>#N/A</v>
      </c>
      <c r="D283" s="33" t="str">
        <f t="shared" si="1"/>
        <v>#N/A</v>
      </c>
      <c r="E283" s="32"/>
      <c r="F283" s="32"/>
      <c r="G283" s="32"/>
      <c r="H283" s="33"/>
      <c r="I283" s="41"/>
      <c r="J283" s="68">
        <f>IFERROR(VLOOKUP(B283,'Set Up Employee Data'!A:O,3,FALSE)/(VLOOKUP(B283,'Set Up Employee Data'!A:O,4,FALSE)),0)</f>
        <v>0</v>
      </c>
      <c r="K283" s="46" t="str">
        <f t="shared" si="2"/>
        <v>#N/A</v>
      </c>
      <c r="L283" s="46" t="str">
        <f t="shared" si="3"/>
        <v>#N/A</v>
      </c>
      <c r="M283" s="46" t="str">
        <f t="shared" si="4"/>
        <v>#N/A</v>
      </c>
      <c r="N283" s="46" t="str">
        <f>(M283-I283)*((VLOOKUP(B283,'Set Up Employee Data'!A:O,7,FALSE)))</f>
        <v>#N/A</v>
      </c>
      <c r="O283" s="46" t="str">
        <f>(M283-I283)*((VLOOKUP(B283,'Set Up Employee Data'!A:O,8,FALSE)))</f>
        <v>#N/A</v>
      </c>
      <c r="P283" s="46" t="str">
        <f>(M283-I283)*((VLOOKUP(B283,'Set Up Employee Data'!A:O,5,FALSE)))</f>
        <v>#N/A</v>
      </c>
      <c r="Q283" s="46" t="str">
        <f>(M283-I283)*((VLOOKUP(B283,'Set Up Employee Data'!A:O,6,FALSE)))</f>
        <v>#N/A</v>
      </c>
      <c r="R283" s="46">
        <f>IFERROR(((VLOOKUP(B283,'Set Up Employee Data'!A:O,9,FALSE)))+((VLOOKUP(B283,'Set Up Employee Data'!A:O,10,FALSE)))+((VLOOKUP(B283,'Set Up Employee Data'!A:O,11,FALSE)))+((VLOOKUP(B283,'Set Up Employee Data'!A:O,12,FALSE))),0)</f>
        <v>0</v>
      </c>
      <c r="S283" s="46">
        <f>IFERROR(((VLOOKUP(B283,'Set Up Employee Data'!A:O,13,FALSE)))+((VLOOKUP(B283,'Set Up Employee Data'!A:O,14,FALSE)))+((VLOOKUP(B283,'Set Up Employee Data'!A:O,15,FALSE))),0)</f>
        <v>0</v>
      </c>
      <c r="T283" s="46" t="str">
        <f t="shared" si="5"/>
        <v>#N/A</v>
      </c>
      <c r="U283" s="69" t="str">
        <f t="shared" si="6"/>
        <v>#N/A</v>
      </c>
    </row>
    <row r="284" ht="14.25" hidden="1" customHeight="1">
      <c r="A284" s="32"/>
      <c r="B284" s="32"/>
      <c r="C284" s="33" t="str">
        <f>VLOOKUP(B284,'Set Up Employee Data'!A:O,2,FALSE)</f>
        <v>#N/A</v>
      </c>
      <c r="D284" s="33" t="str">
        <f t="shared" si="1"/>
        <v>#N/A</v>
      </c>
      <c r="E284" s="32"/>
      <c r="F284" s="32"/>
      <c r="G284" s="32"/>
      <c r="H284" s="33"/>
      <c r="I284" s="41"/>
      <c r="J284" s="68">
        <f>IFERROR(VLOOKUP(B284,'Set Up Employee Data'!A:O,3,FALSE)/(VLOOKUP(B284,'Set Up Employee Data'!A:O,4,FALSE)),0)</f>
        <v>0</v>
      </c>
      <c r="K284" s="46" t="str">
        <f t="shared" si="2"/>
        <v>#N/A</v>
      </c>
      <c r="L284" s="46" t="str">
        <f t="shared" si="3"/>
        <v>#N/A</v>
      </c>
      <c r="M284" s="46" t="str">
        <f t="shared" si="4"/>
        <v>#N/A</v>
      </c>
      <c r="N284" s="46" t="str">
        <f>(M284-I284)*((VLOOKUP(B284,'Set Up Employee Data'!A:O,7,FALSE)))</f>
        <v>#N/A</v>
      </c>
      <c r="O284" s="46" t="str">
        <f>(M284-I284)*((VLOOKUP(B284,'Set Up Employee Data'!A:O,8,FALSE)))</f>
        <v>#N/A</v>
      </c>
      <c r="P284" s="46" t="str">
        <f>(M284-I284)*((VLOOKUP(B284,'Set Up Employee Data'!A:O,5,FALSE)))</f>
        <v>#N/A</v>
      </c>
      <c r="Q284" s="46" t="str">
        <f>(M284-I284)*((VLOOKUP(B284,'Set Up Employee Data'!A:O,6,FALSE)))</f>
        <v>#N/A</v>
      </c>
      <c r="R284" s="46">
        <f>IFERROR(((VLOOKUP(B284,'Set Up Employee Data'!A:O,9,FALSE)))+((VLOOKUP(B284,'Set Up Employee Data'!A:O,10,FALSE)))+((VLOOKUP(B284,'Set Up Employee Data'!A:O,11,FALSE)))+((VLOOKUP(B284,'Set Up Employee Data'!A:O,12,FALSE))),0)</f>
        <v>0</v>
      </c>
      <c r="S284" s="46">
        <f>IFERROR(((VLOOKUP(B284,'Set Up Employee Data'!A:O,13,FALSE)))+((VLOOKUP(B284,'Set Up Employee Data'!A:O,14,FALSE)))+((VLOOKUP(B284,'Set Up Employee Data'!A:O,15,FALSE))),0)</f>
        <v>0</v>
      </c>
      <c r="T284" s="46" t="str">
        <f t="shared" si="5"/>
        <v>#N/A</v>
      </c>
      <c r="U284" s="69" t="str">
        <f t="shared" si="6"/>
        <v>#N/A</v>
      </c>
    </row>
    <row r="285" ht="14.25" hidden="1" customHeight="1">
      <c r="A285" s="32"/>
      <c r="B285" s="32"/>
      <c r="C285" s="33" t="str">
        <f>VLOOKUP(B285,'Set Up Employee Data'!A:O,2,FALSE)</f>
        <v>#N/A</v>
      </c>
      <c r="D285" s="33" t="str">
        <f t="shared" si="1"/>
        <v>#N/A</v>
      </c>
      <c r="E285" s="32"/>
      <c r="F285" s="32"/>
      <c r="G285" s="32"/>
      <c r="H285" s="33"/>
      <c r="I285" s="41"/>
      <c r="J285" s="68">
        <f>IFERROR(VLOOKUP(B285,'Set Up Employee Data'!A:O,3,FALSE)/(VLOOKUP(B285,'Set Up Employee Data'!A:O,4,FALSE)),0)</f>
        <v>0</v>
      </c>
      <c r="K285" s="46" t="str">
        <f t="shared" si="2"/>
        <v>#N/A</v>
      </c>
      <c r="L285" s="46" t="str">
        <f t="shared" si="3"/>
        <v>#N/A</v>
      </c>
      <c r="M285" s="46" t="str">
        <f t="shared" si="4"/>
        <v>#N/A</v>
      </c>
      <c r="N285" s="46" t="str">
        <f>(M285-I285)*((VLOOKUP(B285,'Set Up Employee Data'!A:O,7,FALSE)))</f>
        <v>#N/A</v>
      </c>
      <c r="O285" s="46" t="str">
        <f>(M285-I285)*((VLOOKUP(B285,'Set Up Employee Data'!A:O,8,FALSE)))</f>
        <v>#N/A</v>
      </c>
      <c r="P285" s="46" t="str">
        <f>(M285-I285)*((VLOOKUP(B285,'Set Up Employee Data'!A:O,5,FALSE)))</f>
        <v>#N/A</v>
      </c>
      <c r="Q285" s="46" t="str">
        <f>(M285-I285)*((VLOOKUP(B285,'Set Up Employee Data'!A:O,6,FALSE)))</f>
        <v>#N/A</v>
      </c>
      <c r="R285" s="46">
        <f>IFERROR(((VLOOKUP(B285,'Set Up Employee Data'!A:O,9,FALSE)))+((VLOOKUP(B285,'Set Up Employee Data'!A:O,10,FALSE)))+((VLOOKUP(B285,'Set Up Employee Data'!A:O,11,FALSE)))+((VLOOKUP(B285,'Set Up Employee Data'!A:O,12,FALSE))),0)</f>
        <v>0</v>
      </c>
      <c r="S285" s="46">
        <f>IFERROR(((VLOOKUP(B285,'Set Up Employee Data'!A:O,13,FALSE)))+((VLOOKUP(B285,'Set Up Employee Data'!A:O,14,FALSE)))+((VLOOKUP(B285,'Set Up Employee Data'!A:O,15,FALSE))),0)</f>
        <v>0</v>
      </c>
      <c r="T285" s="46" t="str">
        <f t="shared" si="5"/>
        <v>#N/A</v>
      </c>
      <c r="U285" s="69" t="str">
        <f t="shared" si="6"/>
        <v>#N/A</v>
      </c>
    </row>
    <row r="286" ht="14.25" hidden="1" customHeight="1">
      <c r="A286" s="32"/>
      <c r="B286" s="32"/>
      <c r="C286" s="33" t="str">
        <f>VLOOKUP(B286,'Set Up Employee Data'!A:O,2,FALSE)</f>
        <v>#N/A</v>
      </c>
      <c r="D286" s="33" t="str">
        <f t="shared" si="1"/>
        <v>#N/A</v>
      </c>
      <c r="E286" s="32"/>
      <c r="F286" s="32"/>
      <c r="G286" s="32"/>
      <c r="H286" s="33"/>
      <c r="I286" s="41"/>
      <c r="J286" s="68">
        <f>IFERROR(VLOOKUP(B286,'Set Up Employee Data'!A:O,3,FALSE)/(VLOOKUP(B286,'Set Up Employee Data'!A:O,4,FALSE)),0)</f>
        <v>0</v>
      </c>
      <c r="K286" s="46" t="str">
        <f t="shared" si="2"/>
        <v>#N/A</v>
      </c>
      <c r="L286" s="46" t="str">
        <f t="shared" si="3"/>
        <v>#N/A</v>
      </c>
      <c r="M286" s="46" t="str">
        <f t="shared" si="4"/>
        <v>#N/A</v>
      </c>
      <c r="N286" s="46" t="str">
        <f>(M286-I286)*((VLOOKUP(B286,'Set Up Employee Data'!A:O,7,FALSE)))</f>
        <v>#N/A</v>
      </c>
      <c r="O286" s="46" t="str">
        <f>(M286-I286)*((VLOOKUP(B286,'Set Up Employee Data'!A:O,8,FALSE)))</f>
        <v>#N/A</v>
      </c>
      <c r="P286" s="46" t="str">
        <f>(M286-I286)*((VLOOKUP(B286,'Set Up Employee Data'!A:O,5,FALSE)))</f>
        <v>#N/A</v>
      </c>
      <c r="Q286" s="46" t="str">
        <f>(M286-I286)*((VLOOKUP(B286,'Set Up Employee Data'!A:O,6,FALSE)))</f>
        <v>#N/A</v>
      </c>
      <c r="R286" s="46">
        <f>IFERROR(((VLOOKUP(B286,'Set Up Employee Data'!A:O,9,FALSE)))+((VLOOKUP(B286,'Set Up Employee Data'!A:O,10,FALSE)))+((VLOOKUP(B286,'Set Up Employee Data'!A:O,11,FALSE)))+((VLOOKUP(B286,'Set Up Employee Data'!A:O,12,FALSE))),0)</f>
        <v>0</v>
      </c>
      <c r="S286" s="46">
        <f>IFERROR(((VLOOKUP(B286,'Set Up Employee Data'!A:O,13,FALSE)))+((VLOOKUP(B286,'Set Up Employee Data'!A:O,14,FALSE)))+((VLOOKUP(B286,'Set Up Employee Data'!A:O,15,FALSE))),0)</f>
        <v>0</v>
      </c>
      <c r="T286" s="46" t="str">
        <f t="shared" si="5"/>
        <v>#N/A</v>
      </c>
      <c r="U286" s="69" t="str">
        <f t="shared" si="6"/>
        <v>#N/A</v>
      </c>
    </row>
    <row r="287" ht="14.25" hidden="1" customHeight="1">
      <c r="A287" s="32"/>
      <c r="B287" s="32"/>
      <c r="C287" s="33" t="str">
        <f>VLOOKUP(B287,'Set Up Employee Data'!A:O,2,FALSE)</f>
        <v>#N/A</v>
      </c>
      <c r="D287" s="33" t="str">
        <f t="shared" si="1"/>
        <v>#N/A</v>
      </c>
      <c r="E287" s="32"/>
      <c r="F287" s="32"/>
      <c r="G287" s="32"/>
      <c r="H287" s="33"/>
      <c r="I287" s="41"/>
      <c r="J287" s="68">
        <f>IFERROR(VLOOKUP(B287,'Set Up Employee Data'!A:O,3,FALSE)/(VLOOKUP(B287,'Set Up Employee Data'!A:O,4,FALSE)),0)</f>
        <v>0</v>
      </c>
      <c r="K287" s="46" t="str">
        <f t="shared" si="2"/>
        <v>#N/A</v>
      </c>
      <c r="L287" s="46" t="str">
        <f t="shared" si="3"/>
        <v>#N/A</v>
      </c>
      <c r="M287" s="46" t="str">
        <f t="shared" si="4"/>
        <v>#N/A</v>
      </c>
      <c r="N287" s="46" t="str">
        <f>(M287-I287)*((VLOOKUP(B287,'Set Up Employee Data'!A:O,7,FALSE)))</f>
        <v>#N/A</v>
      </c>
      <c r="O287" s="46" t="str">
        <f>(M287-I287)*((VLOOKUP(B287,'Set Up Employee Data'!A:O,8,FALSE)))</f>
        <v>#N/A</v>
      </c>
      <c r="P287" s="46" t="str">
        <f>(M287-I287)*((VLOOKUP(B287,'Set Up Employee Data'!A:O,5,FALSE)))</f>
        <v>#N/A</v>
      </c>
      <c r="Q287" s="46" t="str">
        <f>(M287-I287)*((VLOOKUP(B287,'Set Up Employee Data'!A:O,6,FALSE)))</f>
        <v>#N/A</v>
      </c>
      <c r="R287" s="46">
        <f>IFERROR(((VLOOKUP(B287,'Set Up Employee Data'!A:O,9,FALSE)))+((VLOOKUP(B287,'Set Up Employee Data'!A:O,10,FALSE)))+((VLOOKUP(B287,'Set Up Employee Data'!A:O,11,FALSE)))+((VLOOKUP(B287,'Set Up Employee Data'!A:O,12,FALSE))),0)</f>
        <v>0</v>
      </c>
      <c r="S287" s="46">
        <f>IFERROR(((VLOOKUP(B287,'Set Up Employee Data'!A:O,13,FALSE)))+((VLOOKUP(B287,'Set Up Employee Data'!A:O,14,FALSE)))+((VLOOKUP(B287,'Set Up Employee Data'!A:O,15,FALSE))),0)</f>
        <v>0</v>
      </c>
      <c r="T287" s="46" t="str">
        <f t="shared" si="5"/>
        <v>#N/A</v>
      </c>
      <c r="U287" s="69" t="str">
        <f t="shared" si="6"/>
        <v>#N/A</v>
      </c>
    </row>
    <row r="288" ht="14.25" hidden="1" customHeight="1">
      <c r="A288" s="32"/>
      <c r="B288" s="32"/>
      <c r="C288" s="33" t="str">
        <f>VLOOKUP(B288,'Set Up Employee Data'!A:O,2,FALSE)</f>
        <v>#N/A</v>
      </c>
      <c r="D288" s="33" t="str">
        <f t="shared" si="1"/>
        <v>#N/A</v>
      </c>
      <c r="E288" s="32"/>
      <c r="F288" s="32"/>
      <c r="G288" s="32"/>
      <c r="H288" s="33"/>
      <c r="I288" s="41"/>
      <c r="J288" s="68">
        <f>IFERROR(VLOOKUP(B288,'Set Up Employee Data'!A:O,3,FALSE)/(VLOOKUP(B288,'Set Up Employee Data'!A:O,4,FALSE)),0)</f>
        <v>0</v>
      </c>
      <c r="K288" s="46" t="str">
        <f t="shared" si="2"/>
        <v>#N/A</v>
      </c>
      <c r="L288" s="46" t="str">
        <f t="shared" si="3"/>
        <v>#N/A</v>
      </c>
      <c r="M288" s="46" t="str">
        <f t="shared" si="4"/>
        <v>#N/A</v>
      </c>
      <c r="N288" s="46" t="str">
        <f>(M288-I288)*((VLOOKUP(B288,'Set Up Employee Data'!A:O,7,FALSE)))</f>
        <v>#N/A</v>
      </c>
      <c r="O288" s="46" t="str">
        <f>(M288-I288)*((VLOOKUP(B288,'Set Up Employee Data'!A:O,8,FALSE)))</f>
        <v>#N/A</v>
      </c>
      <c r="P288" s="46" t="str">
        <f>(M288-I288)*((VLOOKUP(B288,'Set Up Employee Data'!A:O,5,FALSE)))</f>
        <v>#N/A</v>
      </c>
      <c r="Q288" s="46" t="str">
        <f>(M288-I288)*((VLOOKUP(B288,'Set Up Employee Data'!A:O,6,FALSE)))</f>
        <v>#N/A</v>
      </c>
      <c r="R288" s="46">
        <f>IFERROR(((VLOOKUP(B288,'Set Up Employee Data'!A:O,9,FALSE)))+((VLOOKUP(B288,'Set Up Employee Data'!A:O,10,FALSE)))+((VLOOKUP(B288,'Set Up Employee Data'!A:O,11,FALSE)))+((VLOOKUP(B288,'Set Up Employee Data'!A:O,12,FALSE))),0)</f>
        <v>0</v>
      </c>
      <c r="S288" s="46">
        <f>IFERROR(((VLOOKUP(B288,'Set Up Employee Data'!A:O,13,FALSE)))+((VLOOKUP(B288,'Set Up Employee Data'!A:O,14,FALSE)))+((VLOOKUP(B288,'Set Up Employee Data'!A:O,15,FALSE))),0)</f>
        <v>0</v>
      </c>
      <c r="T288" s="46" t="str">
        <f t="shared" si="5"/>
        <v>#N/A</v>
      </c>
      <c r="U288" s="69" t="str">
        <f t="shared" si="6"/>
        <v>#N/A</v>
      </c>
    </row>
    <row r="289" ht="14.25" hidden="1" customHeight="1">
      <c r="A289" s="32"/>
      <c r="B289" s="32"/>
      <c r="C289" s="33" t="str">
        <f>VLOOKUP(B289,'Set Up Employee Data'!A:O,2,FALSE)</f>
        <v>#N/A</v>
      </c>
      <c r="D289" s="33" t="str">
        <f t="shared" si="1"/>
        <v>#N/A</v>
      </c>
      <c r="E289" s="32"/>
      <c r="F289" s="32"/>
      <c r="G289" s="32"/>
      <c r="H289" s="33"/>
      <c r="I289" s="41"/>
      <c r="J289" s="68">
        <f>IFERROR(VLOOKUP(B289,'Set Up Employee Data'!A:O,3,FALSE)/(VLOOKUP(B289,'Set Up Employee Data'!A:O,4,FALSE)),0)</f>
        <v>0</v>
      </c>
      <c r="K289" s="46" t="str">
        <f t="shared" si="2"/>
        <v>#N/A</v>
      </c>
      <c r="L289" s="46" t="str">
        <f t="shared" si="3"/>
        <v>#N/A</v>
      </c>
      <c r="M289" s="46" t="str">
        <f t="shared" si="4"/>
        <v>#N/A</v>
      </c>
      <c r="N289" s="46" t="str">
        <f>(M289-I289)*((VLOOKUP(B289,'Set Up Employee Data'!A:O,7,FALSE)))</f>
        <v>#N/A</v>
      </c>
      <c r="O289" s="46" t="str">
        <f>(M289-I289)*((VLOOKUP(B289,'Set Up Employee Data'!A:O,8,FALSE)))</f>
        <v>#N/A</v>
      </c>
      <c r="P289" s="46" t="str">
        <f>(M289-I289)*((VLOOKUP(B289,'Set Up Employee Data'!A:O,5,FALSE)))</f>
        <v>#N/A</v>
      </c>
      <c r="Q289" s="46" t="str">
        <f>(M289-I289)*((VLOOKUP(B289,'Set Up Employee Data'!A:O,6,FALSE)))</f>
        <v>#N/A</v>
      </c>
      <c r="R289" s="46">
        <f>IFERROR(((VLOOKUP(B289,'Set Up Employee Data'!A:O,9,FALSE)))+((VLOOKUP(B289,'Set Up Employee Data'!A:O,10,FALSE)))+((VLOOKUP(B289,'Set Up Employee Data'!A:O,11,FALSE)))+((VLOOKUP(B289,'Set Up Employee Data'!A:O,12,FALSE))),0)</f>
        <v>0</v>
      </c>
      <c r="S289" s="46">
        <f>IFERROR(((VLOOKUP(B289,'Set Up Employee Data'!A:O,13,FALSE)))+((VLOOKUP(B289,'Set Up Employee Data'!A:O,14,FALSE)))+((VLOOKUP(B289,'Set Up Employee Data'!A:O,15,FALSE))),0)</f>
        <v>0</v>
      </c>
      <c r="T289" s="46" t="str">
        <f t="shared" si="5"/>
        <v>#N/A</v>
      </c>
      <c r="U289" s="69" t="str">
        <f t="shared" si="6"/>
        <v>#N/A</v>
      </c>
    </row>
    <row r="290" ht="14.25" hidden="1" customHeight="1">
      <c r="A290" s="32"/>
      <c r="B290" s="32"/>
      <c r="C290" s="33" t="str">
        <f>VLOOKUP(B290,'Set Up Employee Data'!A:O,2,FALSE)</f>
        <v>#N/A</v>
      </c>
      <c r="D290" s="33" t="str">
        <f t="shared" si="1"/>
        <v>#N/A</v>
      </c>
      <c r="E290" s="32"/>
      <c r="F290" s="32"/>
      <c r="G290" s="32"/>
      <c r="H290" s="33"/>
      <c r="I290" s="41"/>
      <c r="J290" s="68">
        <f>IFERROR(VLOOKUP(B290,'Set Up Employee Data'!A:O,3,FALSE)/(VLOOKUP(B290,'Set Up Employee Data'!A:O,4,FALSE)),0)</f>
        <v>0</v>
      </c>
      <c r="K290" s="46" t="str">
        <f t="shared" si="2"/>
        <v>#N/A</v>
      </c>
      <c r="L290" s="46" t="str">
        <f t="shared" si="3"/>
        <v>#N/A</v>
      </c>
      <c r="M290" s="46" t="str">
        <f t="shared" si="4"/>
        <v>#N/A</v>
      </c>
      <c r="N290" s="46" t="str">
        <f>(M290-I290)*((VLOOKUP(B290,'Set Up Employee Data'!A:O,7,FALSE)))</f>
        <v>#N/A</v>
      </c>
      <c r="O290" s="46" t="str">
        <f>(M290-I290)*((VLOOKUP(B290,'Set Up Employee Data'!A:O,8,FALSE)))</f>
        <v>#N/A</v>
      </c>
      <c r="P290" s="46" t="str">
        <f>(M290-I290)*((VLOOKUP(B290,'Set Up Employee Data'!A:O,5,FALSE)))</f>
        <v>#N/A</v>
      </c>
      <c r="Q290" s="46" t="str">
        <f>(M290-I290)*((VLOOKUP(B290,'Set Up Employee Data'!A:O,6,FALSE)))</f>
        <v>#N/A</v>
      </c>
      <c r="R290" s="46">
        <f>IFERROR(((VLOOKUP(B290,'Set Up Employee Data'!A:O,9,FALSE)))+((VLOOKUP(B290,'Set Up Employee Data'!A:O,10,FALSE)))+((VLOOKUP(B290,'Set Up Employee Data'!A:O,11,FALSE)))+((VLOOKUP(B290,'Set Up Employee Data'!A:O,12,FALSE))),0)</f>
        <v>0</v>
      </c>
      <c r="S290" s="46">
        <f>IFERROR(((VLOOKUP(B290,'Set Up Employee Data'!A:O,13,FALSE)))+((VLOOKUP(B290,'Set Up Employee Data'!A:O,14,FALSE)))+((VLOOKUP(B290,'Set Up Employee Data'!A:O,15,FALSE))),0)</f>
        <v>0</v>
      </c>
      <c r="T290" s="46" t="str">
        <f t="shared" si="5"/>
        <v>#N/A</v>
      </c>
      <c r="U290" s="69" t="str">
        <f t="shared" si="6"/>
        <v>#N/A</v>
      </c>
    </row>
    <row r="291" ht="14.25" hidden="1" customHeight="1">
      <c r="A291" s="32"/>
      <c r="B291" s="32"/>
      <c r="C291" s="33" t="str">
        <f>VLOOKUP(B291,'Set Up Employee Data'!A:O,2,FALSE)</f>
        <v>#N/A</v>
      </c>
      <c r="D291" s="33" t="str">
        <f t="shared" si="1"/>
        <v>#N/A</v>
      </c>
      <c r="E291" s="32"/>
      <c r="F291" s="32"/>
      <c r="G291" s="32"/>
      <c r="H291" s="33"/>
      <c r="I291" s="41"/>
      <c r="J291" s="68">
        <f>IFERROR(VLOOKUP(B291,'Set Up Employee Data'!A:O,3,FALSE)/(VLOOKUP(B291,'Set Up Employee Data'!A:O,4,FALSE)),0)</f>
        <v>0</v>
      </c>
      <c r="K291" s="46" t="str">
        <f t="shared" si="2"/>
        <v>#N/A</v>
      </c>
      <c r="L291" s="46" t="str">
        <f t="shared" si="3"/>
        <v>#N/A</v>
      </c>
      <c r="M291" s="46" t="str">
        <f t="shared" si="4"/>
        <v>#N/A</v>
      </c>
      <c r="N291" s="46" t="str">
        <f>(M291-I291)*((VLOOKUP(B291,'Set Up Employee Data'!A:O,7,FALSE)))</f>
        <v>#N/A</v>
      </c>
      <c r="O291" s="46" t="str">
        <f>(M291-I291)*((VLOOKUP(B291,'Set Up Employee Data'!A:O,8,FALSE)))</f>
        <v>#N/A</v>
      </c>
      <c r="P291" s="46" t="str">
        <f>(M291-I291)*((VLOOKUP(B291,'Set Up Employee Data'!A:O,5,FALSE)))</f>
        <v>#N/A</v>
      </c>
      <c r="Q291" s="46" t="str">
        <f>(M291-I291)*((VLOOKUP(B291,'Set Up Employee Data'!A:O,6,FALSE)))</f>
        <v>#N/A</v>
      </c>
      <c r="R291" s="46">
        <f>IFERROR(((VLOOKUP(B291,'Set Up Employee Data'!A:O,9,FALSE)))+((VLOOKUP(B291,'Set Up Employee Data'!A:O,10,FALSE)))+((VLOOKUP(B291,'Set Up Employee Data'!A:O,11,FALSE)))+((VLOOKUP(B291,'Set Up Employee Data'!A:O,12,FALSE))),0)</f>
        <v>0</v>
      </c>
      <c r="S291" s="46">
        <f>IFERROR(((VLOOKUP(B291,'Set Up Employee Data'!A:O,13,FALSE)))+((VLOOKUP(B291,'Set Up Employee Data'!A:O,14,FALSE)))+((VLOOKUP(B291,'Set Up Employee Data'!A:O,15,FALSE))),0)</f>
        <v>0</v>
      </c>
      <c r="T291" s="46" t="str">
        <f t="shared" si="5"/>
        <v>#N/A</v>
      </c>
      <c r="U291" s="69" t="str">
        <f t="shared" si="6"/>
        <v>#N/A</v>
      </c>
    </row>
    <row r="292" ht="14.25" hidden="1" customHeight="1">
      <c r="A292" s="32"/>
      <c r="B292" s="32"/>
      <c r="C292" s="33" t="str">
        <f>VLOOKUP(B292,'Set Up Employee Data'!A:O,2,FALSE)</f>
        <v>#N/A</v>
      </c>
      <c r="D292" s="33" t="str">
        <f t="shared" si="1"/>
        <v>#N/A</v>
      </c>
      <c r="E292" s="32"/>
      <c r="F292" s="32"/>
      <c r="G292" s="32"/>
      <c r="H292" s="33"/>
      <c r="I292" s="41"/>
      <c r="J292" s="68">
        <f>IFERROR(VLOOKUP(B292,'Set Up Employee Data'!A:O,3,FALSE)/(VLOOKUP(B292,'Set Up Employee Data'!A:O,4,FALSE)),0)</f>
        <v>0</v>
      </c>
      <c r="K292" s="46" t="str">
        <f t="shared" si="2"/>
        <v>#N/A</v>
      </c>
      <c r="L292" s="46" t="str">
        <f t="shared" si="3"/>
        <v>#N/A</v>
      </c>
      <c r="M292" s="46" t="str">
        <f t="shared" si="4"/>
        <v>#N/A</v>
      </c>
      <c r="N292" s="46" t="str">
        <f>(M292-I292)*((VLOOKUP(B292,'Set Up Employee Data'!A:O,7,FALSE)))</f>
        <v>#N/A</v>
      </c>
      <c r="O292" s="46" t="str">
        <f>(M292-I292)*((VLOOKUP(B292,'Set Up Employee Data'!A:O,8,FALSE)))</f>
        <v>#N/A</v>
      </c>
      <c r="P292" s="46" t="str">
        <f>(M292-I292)*((VLOOKUP(B292,'Set Up Employee Data'!A:O,5,FALSE)))</f>
        <v>#N/A</v>
      </c>
      <c r="Q292" s="46" t="str">
        <f>(M292-I292)*((VLOOKUP(B292,'Set Up Employee Data'!A:O,6,FALSE)))</f>
        <v>#N/A</v>
      </c>
      <c r="R292" s="46">
        <f>IFERROR(((VLOOKUP(B292,'Set Up Employee Data'!A:O,9,FALSE)))+((VLOOKUP(B292,'Set Up Employee Data'!A:O,10,FALSE)))+((VLOOKUP(B292,'Set Up Employee Data'!A:O,11,FALSE)))+((VLOOKUP(B292,'Set Up Employee Data'!A:O,12,FALSE))),0)</f>
        <v>0</v>
      </c>
      <c r="S292" s="46">
        <f>IFERROR(((VLOOKUP(B292,'Set Up Employee Data'!A:O,13,FALSE)))+((VLOOKUP(B292,'Set Up Employee Data'!A:O,14,FALSE)))+((VLOOKUP(B292,'Set Up Employee Data'!A:O,15,FALSE))),0)</f>
        <v>0</v>
      </c>
      <c r="T292" s="46" t="str">
        <f t="shared" si="5"/>
        <v>#N/A</v>
      </c>
      <c r="U292" s="69" t="str">
        <f t="shared" si="6"/>
        <v>#N/A</v>
      </c>
    </row>
    <row r="293" ht="14.25" hidden="1" customHeight="1">
      <c r="A293" s="32"/>
      <c r="B293" s="32"/>
      <c r="C293" s="33" t="str">
        <f>VLOOKUP(B293,'Set Up Employee Data'!A:O,2,FALSE)</f>
        <v>#N/A</v>
      </c>
      <c r="D293" s="33" t="str">
        <f t="shared" si="1"/>
        <v>#N/A</v>
      </c>
      <c r="E293" s="32"/>
      <c r="F293" s="32"/>
      <c r="G293" s="32"/>
      <c r="H293" s="33"/>
      <c r="I293" s="41"/>
      <c r="J293" s="68">
        <f>IFERROR(VLOOKUP(B293,'Set Up Employee Data'!A:O,3,FALSE)/(VLOOKUP(B293,'Set Up Employee Data'!A:O,4,FALSE)),0)</f>
        <v>0</v>
      </c>
      <c r="K293" s="46" t="str">
        <f t="shared" si="2"/>
        <v>#N/A</v>
      </c>
      <c r="L293" s="46" t="str">
        <f t="shared" si="3"/>
        <v>#N/A</v>
      </c>
      <c r="M293" s="46" t="str">
        <f t="shared" si="4"/>
        <v>#N/A</v>
      </c>
      <c r="N293" s="46" t="str">
        <f>(M293-I293)*((VLOOKUP(B293,'Set Up Employee Data'!A:O,7,FALSE)))</f>
        <v>#N/A</v>
      </c>
      <c r="O293" s="46" t="str">
        <f>(M293-I293)*((VLOOKUP(B293,'Set Up Employee Data'!A:O,8,FALSE)))</f>
        <v>#N/A</v>
      </c>
      <c r="P293" s="46" t="str">
        <f>(M293-I293)*((VLOOKUP(B293,'Set Up Employee Data'!A:O,5,FALSE)))</f>
        <v>#N/A</v>
      </c>
      <c r="Q293" s="46" t="str">
        <f>(M293-I293)*((VLOOKUP(B293,'Set Up Employee Data'!A:O,6,FALSE)))</f>
        <v>#N/A</v>
      </c>
      <c r="R293" s="46">
        <f>IFERROR(((VLOOKUP(B293,'Set Up Employee Data'!A:O,9,FALSE)))+((VLOOKUP(B293,'Set Up Employee Data'!A:O,10,FALSE)))+((VLOOKUP(B293,'Set Up Employee Data'!A:O,11,FALSE)))+((VLOOKUP(B293,'Set Up Employee Data'!A:O,12,FALSE))),0)</f>
        <v>0</v>
      </c>
      <c r="S293" s="46">
        <f>IFERROR(((VLOOKUP(B293,'Set Up Employee Data'!A:O,13,FALSE)))+((VLOOKUP(B293,'Set Up Employee Data'!A:O,14,FALSE)))+((VLOOKUP(B293,'Set Up Employee Data'!A:O,15,FALSE))),0)</f>
        <v>0</v>
      </c>
      <c r="T293" s="46" t="str">
        <f t="shared" si="5"/>
        <v>#N/A</v>
      </c>
      <c r="U293" s="69" t="str">
        <f t="shared" si="6"/>
        <v>#N/A</v>
      </c>
    </row>
    <row r="294" ht="14.25" hidden="1" customHeight="1">
      <c r="A294" s="32"/>
      <c r="B294" s="32"/>
      <c r="C294" s="33" t="str">
        <f>VLOOKUP(B294,'Set Up Employee Data'!A:O,2,FALSE)</f>
        <v>#N/A</v>
      </c>
      <c r="D294" s="33" t="str">
        <f t="shared" si="1"/>
        <v>#N/A</v>
      </c>
      <c r="E294" s="32"/>
      <c r="F294" s="32"/>
      <c r="G294" s="32"/>
      <c r="H294" s="33"/>
      <c r="I294" s="41"/>
      <c r="J294" s="68">
        <f>IFERROR(VLOOKUP(B294,'Set Up Employee Data'!A:O,3,FALSE)/(VLOOKUP(B294,'Set Up Employee Data'!A:O,4,FALSE)),0)</f>
        <v>0</v>
      </c>
      <c r="K294" s="46" t="str">
        <f t="shared" si="2"/>
        <v>#N/A</v>
      </c>
      <c r="L294" s="46" t="str">
        <f t="shared" si="3"/>
        <v>#N/A</v>
      </c>
      <c r="M294" s="46" t="str">
        <f t="shared" si="4"/>
        <v>#N/A</v>
      </c>
      <c r="N294" s="46" t="str">
        <f>(M294-I294)*((VLOOKUP(B294,'Set Up Employee Data'!A:O,7,FALSE)))</f>
        <v>#N/A</v>
      </c>
      <c r="O294" s="46" t="str">
        <f>(M294-I294)*((VLOOKUP(B294,'Set Up Employee Data'!A:O,8,FALSE)))</f>
        <v>#N/A</v>
      </c>
      <c r="P294" s="46" t="str">
        <f>(M294-I294)*((VLOOKUP(B294,'Set Up Employee Data'!A:O,5,FALSE)))</f>
        <v>#N/A</v>
      </c>
      <c r="Q294" s="46" t="str">
        <f>(M294-I294)*((VLOOKUP(B294,'Set Up Employee Data'!A:O,6,FALSE)))</f>
        <v>#N/A</v>
      </c>
      <c r="R294" s="46">
        <f>IFERROR(((VLOOKUP(B294,'Set Up Employee Data'!A:O,9,FALSE)))+((VLOOKUP(B294,'Set Up Employee Data'!A:O,10,FALSE)))+((VLOOKUP(B294,'Set Up Employee Data'!A:O,11,FALSE)))+((VLOOKUP(B294,'Set Up Employee Data'!A:O,12,FALSE))),0)</f>
        <v>0</v>
      </c>
      <c r="S294" s="46">
        <f>IFERROR(((VLOOKUP(B294,'Set Up Employee Data'!A:O,13,FALSE)))+((VLOOKUP(B294,'Set Up Employee Data'!A:O,14,FALSE)))+((VLOOKUP(B294,'Set Up Employee Data'!A:O,15,FALSE))),0)</f>
        <v>0</v>
      </c>
      <c r="T294" s="46" t="str">
        <f t="shared" si="5"/>
        <v>#N/A</v>
      </c>
      <c r="U294" s="69" t="str">
        <f t="shared" si="6"/>
        <v>#N/A</v>
      </c>
    </row>
    <row r="295" ht="14.25" hidden="1" customHeight="1">
      <c r="A295" s="32"/>
      <c r="B295" s="32"/>
      <c r="C295" s="33" t="str">
        <f>VLOOKUP(B295,'Set Up Employee Data'!A:O,2,FALSE)</f>
        <v>#N/A</v>
      </c>
      <c r="D295" s="33" t="str">
        <f t="shared" si="1"/>
        <v>#N/A</v>
      </c>
      <c r="E295" s="32"/>
      <c r="F295" s="32"/>
      <c r="G295" s="32"/>
      <c r="H295" s="33"/>
      <c r="I295" s="41"/>
      <c r="J295" s="68">
        <f>IFERROR(VLOOKUP(B295,'Set Up Employee Data'!A:O,3,FALSE)/(VLOOKUP(B295,'Set Up Employee Data'!A:O,4,FALSE)),0)</f>
        <v>0</v>
      </c>
      <c r="K295" s="46" t="str">
        <f t="shared" si="2"/>
        <v>#N/A</v>
      </c>
      <c r="L295" s="46" t="str">
        <f t="shared" si="3"/>
        <v>#N/A</v>
      </c>
      <c r="M295" s="46" t="str">
        <f t="shared" si="4"/>
        <v>#N/A</v>
      </c>
      <c r="N295" s="46" t="str">
        <f>(M295-I295)*((VLOOKUP(B295,'Set Up Employee Data'!A:O,7,FALSE)))</f>
        <v>#N/A</v>
      </c>
      <c r="O295" s="46" t="str">
        <f>(M295-I295)*((VLOOKUP(B295,'Set Up Employee Data'!A:O,8,FALSE)))</f>
        <v>#N/A</v>
      </c>
      <c r="P295" s="46" t="str">
        <f>(M295-I295)*((VLOOKUP(B295,'Set Up Employee Data'!A:O,5,FALSE)))</f>
        <v>#N/A</v>
      </c>
      <c r="Q295" s="46" t="str">
        <f>(M295-I295)*((VLOOKUP(B295,'Set Up Employee Data'!A:O,6,FALSE)))</f>
        <v>#N/A</v>
      </c>
      <c r="R295" s="46">
        <f>IFERROR(((VLOOKUP(B295,'Set Up Employee Data'!A:O,9,FALSE)))+((VLOOKUP(B295,'Set Up Employee Data'!A:O,10,FALSE)))+((VLOOKUP(B295,'Set Up Employee Data'!A:O,11,FALSE)))+((VLOOKUP(B295,'Set Up Employee Data'!A:O,12,FALSE))),0)</f>
        <v>0</v>
      </c>
      <c r="S295" s="46">
        <f>IFERROR(((VLOOKUP(B295,'Set Up Employee Data'!A:O,13,FALSE)))+((VLOOKUP(B295,'Set Up Employee Data'!A:O,14,FALSE)))+((VLOOKUP(B295,'Set Up Employee Data'!A:O,15,FALSE))),0)</f>
        <v>0</v>
      </c>
      <c r="T295" s="46" t="str">
        <f t="shared" si="5"/>
        <v>#N/A</v>
      </c>
      <c r="U295" s="69" t="str">
        <f t="shared" si="6"/>
        <v>#N/A</v>
      </c>
    </row>
    <row r="296" ht="14.25" hidden="1" customHeight="1">
      <c r="A296" s="32"/>
      <c r="B296" s="32"/>
      <c r="C296" s="33" t="str">
        <f>VLOOKUP(B296,'Set Up Employee Data'!A:O,2,FALSE)</f>
        <v>#N/A</v>
      </c>
      <c r="D296" s="33" t="str">
        <f t="shared" si="1"/>
        <v>#N/A</v>
      </c>
      <c r="E296" s="32"/>
      <c r="F296" s="32"/>
      <c r="G296" s="32"/>
      <c r="H296" s="33"/>
      <c r="I296" s="41"/>
      <c r="J296" s="68">
        <f>IFERROR(VLOOKUP(B296,'Set Up Employee Data'!A:O,3,FALSE)/(VLOOKUP(B296,'Set Up Employee Data'!A:O,4,FALSE)),0)</f>
        <v>0</v>
      </c>
      <c r="K296" s="46" t="str">
        <f t="shared" si="2"/>
        <v>#N/A</v>
      </c>
      <c r="L296" s="46" t="str">
        <f t="shared" si="3"/>
        <v>#N/A</v>
      </c>
      <c r="M296" s="46" t="str">
        <f t="shared" si="4"/>
        <v>#N/A</v>
      </c>
      <c r="N296" s="46" t="str">
        <f>(M296-I296)*((VLOOKUP(B296,'Set Up Employee Data'!A:O,7,FALSE)))</f>
        <v>#N/A</v>
      </c>
      <c r="O296" s="46" t="str">
        <f>(M296-I296)*((VLOOKUP(B296,'Set Up Employee Data'!A:O,8,FALSE)))</f>
        <v>#N/A</v>
      </c>
      <c r="P296" s="46" t="str">
        <f>(M296-I296)*((VLOOKUP(B296,'Set Up Employee Data'!A:O,5,FALSE)))</f>
        <v>#N/A</v>
      </c>
      <c r="Q296" s="46" t="str">
        <f>(M296-I296)*((VLOOKUP(B296,'Set Up Employee Data'!A:O,6,FALSE)))</f>
        <v>#N/A</v>
      </c>
      <c r="R296" s="46">
        <f>IFERROR(((VLOOKUP(B296,'Set Up Employee Data'!A:O,9,FALSE)))+((VLOOKUP(B296,'Set Up Employee Data'!A:O,10,FALSE)))+((VLOOKUP(B296,'Set Up Employee Data'!A:O,11,FALSE)))+((VLOOKUP(B296,'Set Up Employee Data'!A:O,12,FALSE))),0)</f>
        <v>0</v>
      </c>
      <c r="S296" s="46">
        <f>IFERROR(((VLOOKUP(B296,'Set Up Employee Data'!A:O,13,FALSE)))+((VLOOKUP(B296,'Set Up Employee Data'!A:O,14,FALSE)))+((VLOOKUP(B296,'Set Up Employee Data'!A:O,15,FALSE))),0)</f>
        <v>0</v>
      </c>
      <c r="T296" s="46" t="str">
        <f t="shared" si="5"/>
        <v>#N/A</v>
      </c>
      <c r="U296" s="69" t="str">
        <f t="shared" si="6"/>
        <v>#N/A</v>
      </c>
    </row>
    <row r="297" ht="14.25" hidden="1" customHeight="1">
      <c r="A297" s="32"/>
      <c r="B297" s="32"/>
      <c r="C297" s="33" t="str">
        <f>VLOOKUP(B297,'Set Up Employee Data'!A:O,2,FALSE)</f>
        <v>#N/A</v>
      </c>
      <c r="D297" s="33" t="str">
        <f t="shared" si="1"/>
        <v>#N/A</v>
      </c>
      <c r="E297" s="32"/>
      <c r="F297" s="32"/>
      <c r="G297" s="32"/>
      <c r="H297" s="33"/>
      <c r="I297" s="41"/>
      <c r="J297" s="68">
        <f>IFERROR(VLOOKUP(B297,'Set Up Employee Data'!A:O,3,FALSE)/(VLOOKUP(B297,'Set Up Employee Data'!A:O,4,FALSE)),0)</f>
        <v>0</v>
      </c>
      <c r="K297" s="46" t="str">
        <f t="shared" si="2"/>
        <v>#N/A</v>
      </c>
      <c r="L297" s="46" t="str">
        <f t="shared" si="3"/>
        <v>#N/A</v>
      </c>
      <c r="M297" s="46" t="str">
        <f t="shared" si="4"/>
        <v>#N/A</v>
      </c>
      <c r="N297" s="46" t="str">
        <f>(M297-I297)*((VLOOKUP(B297,'Set Up Employee Data'!A:O,7,FALSE)))</f>
        <v>#N/A</v>
      </c>
      <c r="O297" s="46" t="str">
        <f>(M297-I297)*((VLOOKUP(B297,'Set Up Employee Data'!A:O,8,FALSE)))</f>
        <v>#N/A</v>
      </c>
      <c r="P297" s="46" t="str">
        <f>(M297-I297)*((VLOOKUP(B297,'Set Up Employee Data'!A:O,5,FALSE)))</f>
        <v>#N/A</v>
      </c>
      <c r="Q297" s="46" t="str">
        <f>(M297-I297)*((VLOOKUP(B297,'Set Up Employee Data'!A:O,6,FALSE)))</f>
        <v>#N/A</v>
      </c>
      <c r="R297" s="46">
        <f>IFERROR(((VLOOKUP(B297,'Set Up Employee Data'!A:O,9,FALSE)))+((VLOOKUP(B297,'Set Up Employee Data'!A:O,10,FALSE)))+((VLOOKUP(B297,'Set Up Employee Data'!A:O,11,FALSE)))+((VLOOKUP(B297,'Set Up Employee Data'!A:O,12,FALSE))),0)</f>
        <v>0</v>
      </c>
      <c r="S297" s="46">
        <f>IFERROR(((VLOOKUP(B297,'Set Up Employee Data'!A:O,13,FALSE)))+((VLOOKUP(B297,'Set Up Employee Data'!A:O,14,FALSE)))+((VLOOKUP(B297,'Set Up Employee Data'!A:O,15,FALSE))),0)</f>
        <v>0</v>
      </c>
      <c r="T297" s="46" t="str">
        <f t="shared" si="5"/>
        <v>#N/A</v>
      </c>
      <c r="U297" s="69" t="str">
        <f t="shared" si="6"/>
        <v>#N/A</v>
      </c>
    </row>
    <row r="298" ht="14.25" hidden="1" customHeight="1">
      <c r="A298" s="32"/>
      <c r="B298" s="32"/>
      <c r="C298" s="33" t="str">
        <f>VLOOKUP(B298,'Set Up Employee Data'!A:O,2,FALSE)</f>
        <v>#N/A</v>
      </c>
      <c r="D298" s="33" t="str">
        <f t="shared" si="1"/>
        <v>#N/A</v>
      </c>
      <c r="E298" s="32"/>
      <c r="F298" s="32"/>
      <c r="G298" s="32"/>
      <c r="H298" s="33"/>
      <c r="I298" s="41"/>
      <c r="J298" s="68">
        <f>IFERROR(VLOOKUP(B298,'Set Up Employee Data'!A:O,3,FALSE)/(VLOOKUP(B298,'Set Up Employee Data'!A:O,4,FALSE)),0)</f>
        <v>0</v>
      </c>
      <c r="K298" s="46" t="str">
        <f t="shared" si="2"/>
        <v>#N/A</v>
      </c>
      <c r="L298" s="46" t="str">
        <f t="shared" si="3"/>
        <v>#N/A</v>
      </c>
      <c r="M298" s="46" t="str">
        <f t="shared" si="4"/>
        <v>#N/A</v>
      </c>
      <c r="N298" s="46" t="str">
        <f>(M298-I298)*((VLOOKUP(B298,'Set Up Employee Data'!A:O,7,FALSE)))</f>
        <v>#N/A</v>
      </c>
      <c r="O298" s="46" t="str">
        <f>(M298-I298)*((VLOOKUP(B298,'Set Up Employee Data'!A:O,8,FALSE)))</f>
        <v>#N/A</v>
      </c>
      <c r="P298" s="46" t="str">
        <f>(M298-I298)*((VLOOKUP(B298,'Set Up Employee Data'!A:O,5,FALSE)))</f>
        <v>#N/A</v>
      </c>
      <c r="Q298" s="46" t="str">
        <f>(M298-I298)*((VLOOKUP(B298,'Set Up Employee Data'!A:O,6,FALSE)))</f>
        <v>#N/A</v>
      </c>
      <c r="R298" s="46">
        <f>IFERROR(((VLOOKUP(B298,'Set Up Employee Data'!A:O,9,FALSE)))+((VLOOKUP(B298,'Set Up Employee Data'!A:O,10,FALSE)))+((VLOOKUP(B298,'Set Up Employee Data'!A:O,11,FALSE)))+((VLOOKUP(B298,'Set Up Employee Data'!A:O,12,FALSE))),0)</f>
        <v>0</v>
      </c>
      <c r="S298" s="46">
        <f>IFERROR(((VLOOKUP(B298,'Set Up Employee Data'!A:O,13,FALSE)))+((VLOOKUP(B298,'Set Up Employee Data'!A:O,14,FALSE)))+((VLOOKUP(B298,'Set Up Employee Data'!A:O,15,FALSE))),0)</f>
        <v>0</v>
      </c>
      <c r="T298" s="46" t="str">
        <f t="shared" si="5"/>
        <v>#N/A</v>
      </c>
      <c r="U298" s="69" t="str">
        <f t="shared" si="6"/>
        <v>#N/A</v>
      </c>
    </row>
    <row r="299" ht="14.25" hidden="1" customHeight="1">
      <c r="A299" s="32"/>
      <c r="B299" s="32"/>
      <c r="C299" s="33" t="str">
        <f>VLOOKUP(B299,'Set Up Employee Data'!A:O,2,FALSE)</f>
        <v>#N/A</v>
      </c>
      <c r="D299" s="33" t="str">
        <f t="shared" si="1"/>
        <v>#N/A</v>
      </c>
      <c r="E299" s="32"/>
      <c r="F299" s="32"/>
      <c r="G299" s="32"/>
      <c r="H299" s="33"/>
      <c r="I299" s="41"/>
      <c r="J299" s="68">
        <f>IFERROR(VLOOKUP(B299,'Set Up Employee Data'!A:O,3,FALSE)/(VLOOKUP(B299,'Set Up Employee Data'!A:O,4,FALSE)),0)</f>
        <v>0</v>
      </c>
      <c r="K299" s="46" t="str">
        <f t="shared" si="2"/>
        <v>#N/A</v>
      </c>
      <c r="L299" s="46" t="str">
        <f t="shared" si="3"/>
        <v>#N/A</v>
      </c>
      <c r="M299" s="46" t="str">
        <f t="shared" si="4"/>
        <v>#N/A</v>
      </c>
      <c r="N299" s="46" t="str">
        <f>(M299-I299)*((VLOOKUP(B299,'Set Up Employee Data'!A:O,7,FALSE)))</f>
        <v>#N/A</v>
      </c>
      <c r="O299" s="46" t="str">
        <f>(M299-I299)*((VLOOKUP(B299,'Set Up Employee Data'!A:O,8,FALSE)))</f>
        <v>#N/A</v>
      </c>
      <c r="P299" s="46" t="str">
        <f>(M299-I299)*((VLOOKUP(B299,'Set Up Employee Data'!A:O,5,FALSE)))</f>
        <v>#N/A</v>
      </c>
      <c r="Q299" s="46" t="str">
        <f>(M299-I299)*((VLOOKUP(B299,'Set Up Employee Data'!A:O,6,FALSE)))</f>
        <v>#N/A</v>
      </c>
      <c r="R299" s="46">
        <f>IFERROR(((VLOOKUP(B299,'Set Up Employee Data'!A:O,9,FALSE)))+((VLOOKUP(B299,'Set Up Employee Data'!A:O,10,FALSE)))+((VLOOKUP(B299,'Set Up Employee Data'!A:O,11,FALSE)))+((VLOOKUP(B299,'Set Up Employee Data'!A:O,12,FALSE))),0)</f>
        <v>0</v>
      </c>
      <c r="S299" s="46">
        <f>IFERROR(((VLOOKUP(B299,'Set Up Employee Data'!A:O,13,FALSE)))+((VLOOKUP(B299,'Set Up Employee Data'!A:O,14,FALSE)))+((VLOOKUP(B299,'Set Up Employee Data'!A:O,15,FALSE))),0)</f>
        <v>0</v>
      </c>
      <c r="T299" s="46" t="str">
        <f t="shared" si="5"/>
        <v>#N/A</v>
      </c>
      <c r="U299" s="69" t="str">
        <f t="shared" si="6"/>
        <v>#N/A</v>
      </c>
    </row>
    <row r="300" ht="14.25" hidden="1" customHeight="1">
      <c r="A300" s="32"/>
      <c r="B300" s="32"/>
      <c r="C300" s="33" t="str">
        <f>VLOOKUP(B300,'Set Up Employee Data'!A:O,2,FALSE)</f>
        <v>#N/A</v>
      </c>
      <c r="D300" s="33" t="str">
        <f t="shared" si="1"/>
        <v>#N/A</v>
      </c>
      <c r="E300" s="32"/>
      <c r="F300" s="32"/>
      <c r="G300" s="32"/>
      <c r="H300" s="33"/>
      <c r="I300" s="41"/>
      <c r="J300" s="68">
        <f>IFERROR(VLOOKUP(B300,'Set Up Employee Data'!A:O,3,FALSE)/(VLOOKUP(B300,'Set Up Employee Data'!A:O,4,FALSE)),0)</f>
        <v>0</v>
      </c>
      <c r="K300" s="46" t="str">
        <f t="shared" si="2"/>
        <v>#N/A</v>
      </c>
      <c r="L300" s="46" t="str">
        <f t="shared" si="3"/>
        <v>#N/A</v>
      </c>
      <c r="M300" s="46" t="str">
        <f t="shared" si="4"/>
        <v>#N/A</v>
      </c>
      <c r="N300" s="46" t="str">
        <f>(M300-I300)*((VLOOKUP(B300,'Set Up Employee Data'!A:O,7,FALSE)))</f>
        <v>#N/A</v>
      </c>
      <c r="O300" s="46" t="str">
        <f>(M300-I300)*((VLOOKUP(B300,'Set Up Employee Data'!A:O,8,FALSE)))</f>
        <v>#N/A</v>
      </c>
      <c r="P300" s="46" t="str">
        <f>(M300-I300)*((VLOOKUP(B300,'Set Up Employee Data'!A:O,5,FALSE)))</f>
        <v>#N/A</v>
      </c>
      <c r="Q300" s="46" t="str">
        <f>(M300-I300)*((VLOOKUP(B300,'Set Up Employee Data'!A:O,6,FALSE)))</f>
        <v>#N/A</v>
      </c>
      <c r="R300" s="46">
        <f>IFERROR(((VLOOKUP(B300,'Set Up Employee Data'!A:O,9,FALSE)))+((VLOOKUP(B300,'Set Up Employee Data'!A:O,10,FALSE)))+((VLOOKUP(B300,'Set Up Employee Data'!A:O,11,FALSE)))+((VLOOKUP(B300,'Set Up Employee Data'!A:O,12,FALSE))),0)</f>
        <v>0</v>
      </c>
      <c r="S300" s="46">
        <f>IFERROR(((VLOOKUP(B300,'Set Up Employee Data'!A:O,13,FALSE)))+((VLOOKUP(B300,'Set Up Employee Data'!A:O,14,FALSE)))+((VLOOKUP(B300,'Set Up Employee Data'!A:O,15,FALSE))),0)</f>
        <v>0</v>
      </c>
      <c r="T300" s="46" t="str">
        <f t="shared" si="5"/>
        <v>#N/A</v>
      </c>
      <c r="U300" s="69" t="str">
        <f t="shared" si="6"/>
        <v>#N/A</v>
      </c>
    </row>
    <row r="301" ht="14.25" hidden="1" customHeight="1">
      <c r="A301" s="32"/>
      <c r="B301" s="32"/>
      <c r="C301" s="33" t="str">
        <f>VLOOKUP(B301,'Set Up Employee Data'!A:O,2,FALSE)</f>
        <v>#N/A</v>
      </c>
      <c r="D301" s="33" t="str">
        <f t="shared" si="1"/>
        <v>#N/A</v>
      </c>
      <c r="E301" s="32"/>
      <c r="F301" s="32"/>
      <c r="G301" s="32"/>
      <c r="H301" s="33"/>
      <c r="I301" s="41"/>
      <c r="J301" s="68">
        <f>IFERROR(VLOOKUP(B301,'Set Up Employee Data'!A:O,3,FALSE)/(VLOOKUP(B301,'Set Up Employee Data'!A:O,4,FALSE)),0)</f>
        <v>0</v>
      </c>
      <c r="K301" s="46" t="str">
        <f t="shared" si="2"/>
        <v>#N/A</v>
      </c>
      <c r="L301" s="46" t="str">
        <f t="shared" si="3"/>
        <v>#N/A</v>
      </c>
      <c r="M301" s="46" t="str">
        <f t="shared" si="4"/>
        <v>#N/A</v>
      </c>
      <c r="N301" s="46" t="str">
        <f>(M301-I301)*((VLOOKUP(B301,'Set Up Employee Data'!A:O,7,FALSE)))</f>
        <v>#N/A</v>
      </c>
      <c r="O301" s="46" t="str">
        <f>(M301-I301)*((VLOOKUP(B301,'Set Up Employee Data'!A:O,8,FALSE)))</f>
        <v>#N/A</v>
      </c>
      <c r="P301" s="46" t="str">
        <f>(M301-I301)*((VLOOKUP(B301,'Set Up Employee Data'!A:O,5,FALSE)))</f>
        <v>#N/A</v>
      </c>
      <c r="Q301" s="46" t="str">
        <f>(M301-I301)*((VLOOKUP(B301,'Set Up Employee Data'!A:O,6,FALSE)))</f>
        <v>#N/A</v>
      </c>
      <c r="R301" s="46">
        <f>IFERROR(((VLOOKUP(B301,'Set Up Employee Data'!A:O,9,FALSE)))+((VLOOKUP(B301,'Set Up Employee Data'!A:O,10,FALSE)))+((VLOOKUP(B301,'Set Up Employee Data'!A:O,11,FALSE)))+((VLOOKUP(B301,'Set Up Employee Data'!A:O,12,FALSE))),0)</f>
        <v>0</v>
      </c>
      <c r="S301" s="46">
        <f>IFERROR(((VLOOKUP(B301,'Set Up Employee Data'!A:O,13,FALSE)))+((VLOOKUP(B301,'Set Up Employee Data'!A:O,14,FALSE)))+((VLOOKUP(B301,'Set Up Employee Data'!A:O,15,FALSE))),0)</f>
        <v>0</v>
      </c>
      <c r="T301" s="46" t="str">
        <f t="shared" si="5"/>
        <v>#N/A</v>
      </c>
      <c r="U301" s="69" t="str">
        <f t="shared" si="6"/>
        <v>#N/A</v>
      </c>
    </row>
    <row r="302" ht="14.25" hidden="1" customHeight="1">
      <c r="A302" s="32"/>
      <c r="B302" s="32"/>
      <c r="C302" s="33" t="str">
        <f>VLOOKUP(B302,'Set Up Employee Data'!A:O,2,FALSE)</f>
        <v>#N/A</v>
      </c>
      <c r="D302" s="33" t="str">
        <f t="shared" si="1"/>
        <v>#N/A</v>
      </c>
      <c r="E302" s="32"/>
      <c r="F302" s="32"/>
      <c r="G302" s="32"/>
      <c r="H302" s="33"/>
      <c r="I302" s="41"/>
      <c r="J302" s="68">
        <f>IFERROR(VLOOKUP(B302,'Set Up Employee Data'!A:O,3,FALSE)/(VLOOKUP(B302,'Set Up Employee Data'!A:O,4,FALSE)),0)</f>
        <v>0</v>
      </c>
      <c r="K302" s="46" t="str">
        <f t="shared" si="2"/>
        <v>#N/A</v>
      </c>
      <c r="L302" s="46" t="str">
        <f t="shared" si="3"/>
        <v>#N/A</v>
      </c>
      <c r="M302" s="46" t="str">
        <f t="shared" si="4"/>
        <v>#N/A</v>
      </c>
      <c r="N302" s="46" t="str">
        <f>(M302-I302)*((VLOOKUP(B302,'Set Up Employee Data'!A:O,7,FALSE)))</f>
        <v>#N/A</v>
      </c>
      <c r="O302" s="46" t="str">
        <f>(M302-I302)*((VLOOKUP(B302,'Set Up Employee Data'!A:O,8,FALSE)))</f>
        <v>#N/A</v>
      </c>
      <c r="P302" s="46" t="str">
        <f>(M302-I302)*((VLOOKUP(B302,'Set Up Employee Data'!A:O,5,FALSE)))</f>
        <v>#N/A</v>
      </c>
      <c r="Q302" s="46" t="str">
        <f>(M302-I302)*((VLOOKUP(B302,'Set Up Employee Data'!A:O,6,FALSE)))</f>
        <v>#N/A</v>
      </c>
      <c r="R302" s="46">
        <f>IFERROR(((VLOOKUP(B302,'Set Up Employee Data'!A:O,9,FALSE)))+((VLOOKUP(B302,'Set Up Employee Data'!A:O,10,FALSE)))+((VLOOKUP(B302,'Set Up Employee Data'!A:O,11,FALSE)))+((VLOOKUP(B302,'Set Up Employee Data'!A:O,12,FALSE))),0)</f>
        <v>0</v>
      </c>
      <c r="S302" s="46">
        <f>IFERROR(((VLOOKUP(B302,'Set Up Employee Data'!A:O,13,FALSE)))+((VLOOKUP(B302,'Set Up Employee Data'!A:O,14,FALSE)))+((VLOOKUP(B302,'Set Up Employee Data'!A:O,15,FALSE))),0)</f>
        <v>0</v>
      </c>
      <c r="T302" s="46" t="str">
        <f t="shared" si="5"/>
        <v>#N/A</v>
      </c>
      <c r="U302" s="69" t="str">
        <f t="shared" si="6"/>
        <v>#N/A</v>
      </c>
    </row>
    <row r="303" ht="14.25" hidden="1" customHeight="1">
      <c r="A303" s="32"/>
      <c r="B303" s="32"/>
      <c r="C303" s="33" t="str">
        <f>VLOOKUP(B303,'Set Up Employee Data'!A:O,2,FALSE)</f>
        <v>#N/A</v>
      </c>
      <c r="D303" s="33" t="str">
        <f t="shared" si="1"/>
        <v>#N/A</v>
      </c>
      <c r="E303" s="32"/>
      <c r="F303" s="32"/>
      <c r="G303" s="32"/>
      <c r="H303" s="33"/>
      <c r="I303" s="41"/>
      <c r="J303" s="68">
        <f>IFERROR(VLOOKUP(B303,'Set Up Employee Data'!A:O,3,FALSE)/(VLOOKUP(B303,'Set Up Employee Data'!A:O,4,FALSE)),0)</f>
        <v>0</v>
      </c>
      <c r="K303" s="46" t="str">
        <f t="shared" si="2"/>
        <v>#N/A</v>
      </c>
      <c r="L303" s="46" t="str">
        <f t="shared" si="3"/>
        <v>#N/A</v>
      </c>
      <c r="M303" s="46" t="str">
        <f t="shared" si="4"/>
        <v>#N/A</v>
      </c>
      <c r="N303" s="46" t="str">
        <f>(M303-I303)*((VLOOKUP(B303,'Set Up Employee Data'!A:O,7,FALSE)))</f>
        <v>#N/A</v>
      </c>
      <c r="O303" s="46" t="str">
        <f>(M303-I303)*((VLOOKUP(B303,'Set Up Employee Data'!A:O,8,FALSE)))</f>
        <v>#N/A</v>
      </c>
      <c r="P303" s="46" t="str">
        <f>(M303-I303)*((VLOOKUP(B303,'Set Up Employee Data'!A:O,5,FALSE)))</f>
        <v>#N/A</v>
      </c>
      <c r="Q303" s="46" t="str">
        <f>(M303-I303)*((VLOOKUP(B303,'Set Up Employee Data'!A:O,6,FALSE)))</f>
        <v>#N/A</v>
      </c>
      <c r="R303" s="46">
        <f>IFERROR(((VLOOKUP(B303,'Set Up Employee Data'!A:O,9,FALSE)))+((VLOOKUP(B303,'Set Up Employee Data'!A:O,10,FALSE)))+((VLOOKUP(B303,'Set Up Employee Data'!A:O,11,FALSE)))+((VLOOKUP(B303,'Set Up Employee Data'!A:O,12,FALSE))),0)</f>
        <v>0</v>
      </c>
      <c r="S303" s="46">
        <f>IFERROR(((VLOOKUP(B303,'Set Up Employee Data'!A:O,13,FALSE)))+((VLOOKUP(B303,'Set Up Employee Data'!A:O,14,FALSE)))+((VLOOKUP(B303,'Set Up Employee Data'!A:O,15,FALSE))),0)</f>
        <v>0</v>
      </c>
      <c r="T303" s="46" t="str">
        <f t="shared" si="5"/>
        <v>#N/A</v>
      </c>
      <c r="U303" s="69" t="str">
        <f t="shared" si="6"/>
        <v>#N/A</v>
      </c>
    </row>
    <row r="304" ht="14.25" hidden="1" customHeight="1">
      <c r="A304" s="32"/>
      <c r="B304" s="32"/>
      <c r="C304" s="33" t="str">
        <f>VLOOKUP(B304,'Set Up Employee Data'!A:O,2,FALSE)</f>
        <v>#N/A</v>
      </c>
      <c r="D304" s="33" t="str">
        <f t="shared" si="1"/>
        <v>#N/A</v>
      </c>
      <c r="E304" s="32"/>
      <c r="F304" s="32"/>
      <c r="G304" s="32"/>
      <c r="H304" s="33"/>
      <c r="I304" s="41"/>
      <c r="J304" s="68">
        <f>IFERROR(VLOOKUP(B304,'Set Up Employee Data'!A:O,3,FALSE)/(VLOOKUP(B304,'Set Up Employee Data'!A:O,4,FALSE)),0)</f>
        <v>0</v>
      </c>
      <c r="K304" s="46" t="str">
        <f t="shared" si="2"/>
        <v>#N/A</v>
      </c>
      <c r="L304" s="46" t="str">
        <f t="shared" si="3"/>
        <v>#N/A</v>
      </c>
      <c r="M304" s="46" t="str">
        <f t="shared" si="4"/>
        <v>#N/A</v>
      </c>
      <c r="N304" s="46" t="str">
        <f>(M304-I304)*((VLOOKUP(B304,'Set Up Employee Data'!A:O,7,FALSE)))</f>
        <v>#N/A</v>
      </c>
      <c r="O304" s="46" t="str">
        <f>(M304-I304)*((VLOOKUP(B304,'Set Up Employee Data'!A:O,8,FALSE)))</f>
        <v>#N/A</v>
      </c>
      <c r="P304" s="46" t="str">
        <f>(M304-I304)*((VLOOKUP(B304,'Set Up Employee Data'!A:O,5,FALSE)))</f>
        <v>#N/A</v>
      </c>
      <c r="Q304" s="46" t="str">
        <f>(M304-I304)*((VLOOKUP(B304,'Set Up Employee Data'!A:O,6,FALSE)))</f>
        <v>#N/A</v>
      </c>
      <c r="R304" s="46">
        <f>IFERROR(((VLOOKUP(B304,'Set Up Employee Data'!A:O,9,FALSE)))+((VLOOKUP(B304,'Set Up Employee Data'!A:O,10,FALSE)))+((VLOOKUP(B304,'Set Up Employee Data'!A:O,11,FALSE)))+((VLOOKUP(B304,'Set Up Employee Data'!A:O,12,FALSE))),0)</f>
        <v>0</v>
      </c>
      <c r="S304" s="46">
        <f>IFERROR(((VLOOKUP(B304,'Set Up Employee Data'!A:O,13,FALSE)))+((VLOOKUP(B304,'Set Up Employee Data'!A:O,14,FALSE)))+((VLOOKUP(B304,'Set Up Employee Data'!A:O,15,FALSE))),0)</f>
        <v>0</v>
      </c>
      <c r="T304" s="46" t="str">
        <f t="shared" si="5"/>
        <v>#N/A</v>
      </c>
      <c r="U304" s="69" t="str">
        <f t="shared" si="6"/>
        <v>#N/A</v>
      </c>
    </row>
    <row r="305" ht="14.25" hidden="1" customHeight="1">
      <c r="A305" s="32"/>
      <c r="B305" s="32"/>
      <c r="C305" s="33" t="str">
        <f>VLOOKUP(B305,'Set Up Employee Data'!A:O,2,FALSE)</f>
        <v>#N/A</v>
      </c>
      <c r="D305" s="33" t="str">
        <f t="shared" si="1"/>
        <v>#N/A</v>
      </c>
      <c r="E305" s="32"/>
      <c r="F305" s="32"/>
      <c r="G305" s="32"/>
      <c r="H305" s="33"/>
      <c r="I305" s="41"/>
      <c r="J305" s="68">
        <f>IFERROR(VLOOKUP(B305,'Set Up Employee Data'!A:O,3,FALSE)/(VLOOKUP(B305,'Set Up Employee Data'!A:O,4,FALSE)),0)</f>
        <v>0</v>
      </c>
      <c r="K305" s="46" t="str">
        <f t="shared" si="2"/>
        <v>#N/A</v>
      </c>
      <c r="L305" s="46" t="str">
        <f t="shared" si="3"/>
        <v>#N/A</v>
      </c>
      <c r="M305" s="46" t="str">
        <f t="shared" si="4"/>
        <v>#N/A</v>
      </c>
      <c r="N305" s="46" t="str">
        <f>(M305-I305)*((VLOOKUP(B305,'Set Up Employee Data'!A:O,7,FALSE)))</f>
        <v>#N/A</v>
      </c>
      <c r="O305" s="46" t="str">
        <f>(M305-I305)*((VLOOKUP(B305,'Set Up Employee Data'!A:O,8,FALSE)))</f>
        <v>#N/A</v>
      </c>
      <c r="P305" s="46" t="str">
        <f>(M305-I305)*((VLOOKUP(B305,'Set Up Employee Data'!A:O,5,FALSE)))</f>
        <v>#N/A</v>
      </c>
      <c r="Q305" s="46" t="str">
        <f>(M305-I305)*((VLOOKUP(B305,'Set Up Employee Data'!A:O,6,FALSE)))</f>
        <v>#N/A</v>
      </c>
      <c r="R305" s="46">
        <f>IFERROR(((VLOOKUP(B305,'Set Up Employee Data'!A:O,9,FALSE)))+((VLOOKUP(B305,'Set Up Employee Data'!A:O,10,FALSE)))+((VLOOKUP(B305,'Set Up Employee Data'!A:O,11,FALSE)))+((VLOOKUP(B305,'Set Up Employee Data'!A:O,12,FALSE))),0)</f>
        <v>0</v>
      </c>
      <c r="S305" s="46">
        <f>IFERROR(((VLOOKUP(B305,'Set Up Employee Data'!A:O,13,FALSE)))+((VLOOKUP(B305,'Set Up Employee Data'!A:O,14,FALSE)))+((VLOOKUP(B305,'Set Up Employee Data'!A:O,15,FALSE))),0)</f>
        <v>0</v>
      </c>
      <c r="T305" s="46" t="str">
        <f t="shared" si="5"/>
        <v>#N/A</v>
      </c>
      <c r="U305" s="69" t="str">
        <f t="shared" si="6"/>
        <v>#N/A</v>
      </c>
    </row>
    <row r="306" ht="14.25" hidden="1" customHeight="1">
      <c r="A306" s="32"/>
      <c r="B306" s="32"/>
      <c r="C306" s="33" t="str">
        <f>VLOOKUP(B306,'Set Up Employee Data'!A:O,2,FALSE)</f>
        <v>#N/A</v>
      </c>
      <c r="D306" s="33" t="str">
        <f t="shared" si="1"/>
        <v>#N/A</v>
      </c>
      <c r="E306" s="32"/>
      <c r="F306" s="32"/>
      <c r="G306" s="32"/>
      <c r="H306" s="33"/>
      <c r="I306" s="41"/>
      <c r="J306" s="68">
        <f>IFERROR(VLOOKUP(B306,'Set Up Employee Data'!A:O,3,FALSE)/(VLOOKUP(B306,'Set Up Employee Data'!A:O,4,FALSE)),0)</f>
        <v>0</v>
      </c>
      <c r="K306" s="46" t="str">
        <f t="shared" si="2"/>
        <v>#N/A</v>
      </c>
      <c r="L306" s="46" t="str">
        <f t="shared" si="3"/>
        <v>#N/A</v>
      </c>
      <c r="M306" s="46" t="str">
        <f t="shared" si="4"/>
        <v>#N/A</v>
      </c>
      <c r="N306" s="46" t="str">
        <f>(M306-I306)*((VLOOKUP(B306,'Set Up Employee Data'!A:O,7,FALSE)))</f>
        <v>#N/A</v>
      </c>
      <c r="O306" s="46" t="str">
        <f>(M306-I306)*((VLOOKUP(B306,'Set Up Employee Data'!A:O,8,FALSE)))</f>
        <v>#N/A</v>
      </c>
      <c r="P306" s="46" t="str">
        <f>(M306-I306)*((VLOOKUP(B306,'Set Up Employee Data'!A:O,5,FALSE)))</f>
        <v>#N/A</v>
      </c>
      <c r="Q306" s="46" t="str">
        <f>(M306-I306)*((VLOOKUP(B306,'Set Up Employee Data'!A:O,6,FALSE)))</f>
        <v>#N/A</v>
      </c>
      <c r="R306" s="46">
        <f>IFERROR(((VLOOKUP(B306,'Set Up Employee Data'!A:O,9,FALSE)))+((VLOOKUP(B306,'Set Up Employee Data'!A:O,10,FALSE)))+((VLOOKUP(B306,'Set Up Employee Data'!A:O,11,FALSE)))+((VLOOKUP(B306,'Set Up Employee Data'!A:O,12,FALSE))),0)</f>
        <v>0</v>
      </c>
      <c r="S306" s="46">
        <f>IFERROR(((VLOOKUP(B306,'Set Up Employee Data'!A:O,13,FALSE)))+((VLOOKUP(B306,'Set Up Employee Data'!A:O,14,FALSE)))+((VLOOKUP(B306,'Set Up Employee Data'!A:O,15,FALSE))),0)</f>
        <v>0</v>
      </c>
      <c r="T306" s="46" t="str">
        <f t="shared" si="5"/>
        <v>#N/A</v>
      </c>
      <c r="U306" s="69" t="str">
        <f t="shared" si="6"/>
        <v>#N/A</v>
      </c>
    </row>
    <row r="307" ht="14.25" hidden="1" customHeight="1">
      <c r="A307" s="32"/>
      <c r="B307" s="32"/>
      <c r="C307" s="33" t="str">
        <f>VLOOKUP(B307,'Set Up Employee Data'!A:O,2,FALSE)</f>
        <v>#N/A</v>
      </c>
      <c r="D307" s="33" t="str">
        <f t="shared" si="1"/>
        <v>#N/A</v>
      </c>
      <c r="E307" s="32"/>
      <c r="F307" s="32"/>
      <c r="G307" s="32"/>
      <c r="H307" s="33"/>
      <c r="I307" s="41"/>
      <c r="J307" s="68">
        <f>IFERROR(VLOOKUP(B307,'Set Up Employee Data'!A:O,3,FALSE)/(VLOOKUP(B307,'Set Up Employee Data'!A:O,4,FALSE)),0)</f>
        <v>0</v>
      </c>
      <c r="K307" s="46" t="str">
        <f t="shared" si="2"/>
        <v>#N/A</v>
      </c>
      <c r="L307" s="46" t="str">
        <f t="shared" si="3"/>
        <v>#N/A</v>
      </c>
      <c r="M307" s="46" t="str">
        <f t="shared" si="4"/>
        <v>#N/A</v>
      </c>
      <c r="N307" s="46" t="str">
        <f>(M307-I307)*((VLOOKUP(B307,'Set Up Employee Data'!A:O,7,FALSE)))</f>
        <v>#N/A</v>
      </c>
      <c r="O307" s="46" t="str">
        <f>(M307-I307)*((VLOOKUP(B307,'Set Up Employee Data'!A:O,8,FALSE)))</f>
        <v>#N/A</v>
      </c>
      <c r="P307" s="46" t="str">
        <f>(M307-I307)*((VLOOKUP(B307,'Set Up Employee Data'!A:O,5,FALSE)))</f>
        <v>#N/A</v>
      </c>
      <c r="Q307" s="46" t="str">
        <f>(M307-I307)*((VLOOKUP(B307,'Set Up Employee Data'!A:O,6,FALSE)))</f>
        <v>#N/A</v>
      </c>
      <c r="R307" s="46">
        <f>IFERROR(((VLOOKUP(B307,'Set Up Employee Data'!A:O,9,FALSE)))+((VLOOKUP(B307,'Set Up Employee Data'!A:O,10,FALSE)))+((VLOOKUP(B307,'Set Up Employee Data'!A:O,11,FALSE)))+((VLOOKUP(B307,'Set Up Employee Data'!A:O,12,FALSE))),0)</f>
        <v>0</v>
      </c>
      <c r="S307" s="46">
        <f>IFERROR(((VLOOKUP(B307,'Set Up Employee Data'!A:O,13,FALSE)))+((VLOOKUP(B307,'Set Up Employee Data'!A:O,14,FALSE)))+((VLOOKUP(B307,'Set Up Employee Data'!A:O,15,FALSE))),0)</f>
        <v>0</v>
      </c>
      <c r="T307" s="46" t="str">
        <f t="shared" si="5"/>
        <v>#N/A</v>
      </c>
      <c r="U307" s="69" t="str">
        <f t="shared" si="6"/>
        <v>#N/A</v>
      </c>
    </row>
    <row r="308" ht="14.25" hidden="1" customHeight="1">
      <c r="A308" s="32"/>
      <c r="B308" s="32"/>
      <c r="C308" s="33" t="str">
        <f>VLOOKUP(B308,'Set Up Employee Data'!A:O,2,FALSE)</f>
        <v>#N/A</v>
      </c>
      <c r="D308" s="33" t="str">
        <f t="shared" si="1"/>
        <v>#N/A</v>
      </c>
      <c r="E308" s="32"/>
      <c r="F308" s="32"/>
      <c r="G308" s="32"/>
      <c r="H308" s="33"/>
      <c r="I308" s="41"/>
      <c r="J308" s="68">
        <f>IFERROR(VLOOKUP(B308,'Set Up Employee Data'!A:O,3,FALSE)/(VLOOKUP(B308,'Set Up Employee Data'!A:O,4,FALSE)),0)</f>
        <v>0</v>
      </c>
      <c r="K308" s="46" t="str">
        <f t="shared" si="2"/>
        <v>#N/A</v>
      </c>
      <c r="L308" s="46" t="str">
        <f t="shared" si="3"/>
        <v>#N/A</v>
      </c>
      <c r="M308" s="46" t="str">
        <f t="shared" si="4"/>
        <v>#N/A</v>
      </c>
      <c r="N308" s="46" t="str">
        <f>(M308-I308)*((VLOOKUP(B308,'Set Up Employee Data'!A:O,7,FALSE)))</f>
        <v>#N/A</v>
      </c>
      <c r="O308" s="46" t="str">
        <f>(M308-I308)*((VLOOKUP(B308,'Set Up Employee Data'!A:O,8,FALSE)))</f>
        <v>#N/A</v>
      </c>
      <c r="P308" s="46" t="str">
        <f>(M308-I308)*((VLOOKUP(B308,'Set Up Employee Data'!A:O,5,FALSE)))</f>
        <v>#N/A</v>
      </c>
      <c r="Q308" s="46" t="str">
        <f>(M308-I308)*((VLOOKUP(B308,'Set Up Employee Data'!A:O,6,FALSE)))</f>
        <v>#N/A</v>
      </c>
      <c r="R308" s="46">
        <f>IFERROR(((VLOOKUP(B308,'Set Up Employee Data'!A:O,9,FALSE)))+((VLOOKUP(B308,'Set Up Employee Data'!A:O,10,FALSE)))+((VLOOKUP(B308,'Set Up Employee Data'!A:O,11,FALSE)))+((VLOOKUP(B308,'Set Up Employee Data'!A:O,12,FALSE))),0)</f>
        <v>0</v>
      </c>
      <c r="S308" s="46">
        <f>IFERROR(((VLOOKUP(B308,'Set Up Employee Data'!A:O,13,FALSE)))+((VLOOKUP(B308,'Set Up Employee Data'!A:O,14,FALSE)))+((VLOOKUP(B308,'Set Up Employee Data'!A:O,15,FALSE))),0)</f>
        <v>0</v>
      </c>
      <c r="T308" s="46" t="str">
        <f t="shared" si="5"/>
        <v>#N/A</v>
      </c>
      <c r="U308" s="69" t="str">
        <f t="shared" si="6"/>
        <v>#N/A</v>
      </c>
    </row>
    <row r="309" ht="14.25" hidden="1" customHeight="1">
      <c r="A309" s="32"/>
      <c r="B309" s="32"/>
      <c r="C309" s="33" t="str">
        <f>VLOOKUP(B309,'Set Up Employee Data'!A:O,2,FALSE)</f>
        <v>#N/A</v>
      </c>
      <c r="D309" s="33" t="str">
        <f t="shared" si="1"/>
        <v>#N/A</v>
      </c>
      <c r="E309" s="32"/>
      <c r="F309" s="32"/>
      <c r="G309" s="32"/>
      <c r="H309" s="33"/>
      <c r="I309" s="41"/>
      <c r="J309" s="68">
        <f>IFERROR(VLOOKUP(B309,'Set Up Employee Data'!A:O,3,FALSE)/(VLOOKUP(B309,'Set Up Employee Data'!A:O,4,FALSE)),0)</f>
        <v>0</v>
      </c>
      <c r="K309" s="46" t="str">
        <f t="shared" si="2"/>
        <v>#N/A</v>
      </c>
      <c r="L309" s="46" t="str">
        <f t="shared" si="3"/>
        <v>#N/A</v>
      </c>
      <c r="M309" s="46" t="str">
        <f t="shared" si="4"/>
        <v>#N/A</v>
      </c>
      <c r="N309" s="46" t="str">
        <f>(M309-I309)*((VLOOKUP(B309,'Set Up Employee Data'!A:O,7,FALSE)))</f>
        <v>#N/A</v>
      </c>
      <c r="O309" s="46" t="str">
        <f>(M309-I309)*((VLOOKUP(B309,'Set Up Employee Data'!A:O,8,FALSE)))</f>
        <v>#N/A</v>
      </c>
      <c r="P309" s="46" t="str">
        <f>(M309-I309)*((VLOOKUP(B309,'Set Up Employee Data'!A:O,5,FALSE)))</f>
        <v>#N/A</v>
      </c>
      <c r="Q309" s="46" t="str">
        <f>(M309-I309)*((VLOOKUP(B309,'Set Up Employee Data'!A:O,6,FALSE)))</f>
        <v>#N/A</v>
      </c>
      <c r="R309" s="46">
        <f>IFERROR(((VLOOKUP(B309,'Set Up Employee Data'!A:O,9,FALSE)))+((VLOOKUP(B309,'Set Up Employee Data'!A:O,10,FALSE)))+((VLOOKUP(B309,'Set Up Employee Data'!A:O,11,FALSE)))+((VLOOKUP(B309,'Set Up Employee Data'!A:O,12,FALSE))),0)</f>
        <v>0</v>
      </c>
      <c r="S309" s="46">
        <f>IFERROR(((VLOOKUP(B309,'Set Up Employee Data'!A:O,13,FALSE)))+((VLOOKUP(B309,'Set Up Employee Data'!A:O,14,FALSE)))+((VLOOKUP(B309,'Set Up Employee Data'!A:O,15,FALSE))),0)</f>
        <v>0</v>
      </c>
      <c r="T309" s="46" t="str">
        <f t="shared" si="5"/>
        <v>#N/A</v>
      </c>
      <c r="U309" s="69" t="str">
        <f t="shared" si="6"/>
        <v>#N/A</v>
      </c>
    </row>
    <row r="310" ht="14.25" hidden="1" customHeight="1">
      <c r="A310" s="32"/>
      <c r="B310" s="32"/>
      <c r="C310" s="33" t="str">
        <f>VLOOKUP(B310,'Set Up Employee Data'!A:O,2,FALSE)</f>
        <v>#N/A</v>
      </c>
      <c r="D310" s="33" t="str">
        <f t="shared" si="1"/>
        <v>#N/A</v>
      </c>
      <c r="E310" s="32"/>
      <c r="F310" s="32"/>
      <c r="G310" s="32"/>
      <c r="H310" s="33"/>
      <c r="I310" s="41"/>
      <c r="J310" s="68">
        <f>IFERROR(VLOOKUP(B310,'Set Up Employee Data'!A:O,3,FALSE)/(VLOOKUP(B310,'Set Up Employee Data'!A:O,4,FALSE)),0)</f>
        <v>0</v>
      </c>
      <c r="K310" s="46" t="str">
        <f t="shared" si="2"/>
        <v>#N/A</v>
      </c>
      <c r="L310" s="46" t="str">
        <f t="shared" si="3"/>
        <v>#N/A</v>
      </c>
      <c r="M310" s="46" t="str">
        <f t="shared" si="4"/>
        <v>#N/A</v>
      </c>
      <c r="N310" s="46" t="str">
        <f>(M310-I310)*((VLOOKUP(B310,'Set Up Employee Data'!A:O,7,FALSE)))</f>
        <v>#N/A</v>
      </c>
      <c r="O310" s="46" t="str">
        <f>(M310-I310)*((VLOOKUP(B310,'Set Up Employee Data'!A:O,8,FALSE)))</f>
        <v>#N/A</v>
      </c>
      <c r="P310" s="46" t="str">
        <f>(M310-I310)*((VLOOKUP(B310,'Set Up Employee Data'!A:O,5,FALSE)))</f>
        <v>#N/A</v>
      </c>
      <c r="Q310" s="46" t="str">
        <f>(M310-I310)*((VLOOKUP(B310,'Set Up Employee Data'!A:O,6,FALSE)))</f>
        <v>#N/A</v>
      </c>
      <c r="R310" s="46">
        <f>IFERROR(((VLOOKUP(B310,'Set Up Employee Data'!A:O,9,FALSE)))+((VLOOKUP(B310,'Set Up Employee Data'!A:O,10,FALSE)))+((VLOOKUP(B310,'Set Up Employee Data'!A:O,11,FALSE)))+((VLOOKUP(B310,'Set Up Employee Data'!A:O,12,FALSE))),0)</f>
        <v>0</v>
      </c>
      <c r="S310" s="46">
        <f>IFERROR(((VLOOKUP(B310,'Set Up Employee Data'!A:O,13,FALSE)))+((VLOOKUP(B310,'Set Up Employee Data'!A:O,14,FALSE)))+((VLOOKUP(B310,'Set Up Employee Data'!A:O,15,FALSE))),0)</f>
        <v>0</v>
      </c>
      <c r="T310" s="46" t="str">
        <f t="shared" si="5"/>
        <v>#N/A</v>
      </c>
      <c r="U310" s="69" t="str">
        <f t="shared" si="6"/>
        <v>#N/A</v>
      </c>
    </row>
    <row r="311" ht="14.25" hidden="1" customHeight="1">
      <c r="A311" s="32"/>
      <c r="B311" s="32"/>
      <c r="C311" s="33" t="str">
        <f>VLOOKUP(B311,'Set Up Employee Data'!A:O,2,FALSE)</f>
        <v>#N/A</v>
      </c>
      <c r="D311" s="33" t="str">
        <f t="shared" si="1"/>
        <v>#N/A</v>
      </c>
      <c r="E311" s="32"/>
      <c r="F311" s="32"/>
      <c r="G311" s="32"/>
      <c r="H311" s="33"/>
      <c r="I311" s="41"/>
      <c r="J311" s="68">
        <f>IFERROR(VLOOKUP(B311,'Set Up Employee Data'!A:O,3,FALSE)/(VLOOKUP(B311,'Set Up Employee Data'!A:O,4,FALSE)),0)</f>
        <v>0</v>
      </c>
      <c r="K311" s="46" t="str">
        <f t="shared" si="2"/>
        <v>#N/A</v>
      </c>
      <c r="L311" s="46" t="str">
        <f t="shared" si="3"/>
        <v>#N/A</v>
      </c>
      <c r="M311" s="46" t="str">
        <f t="shared" si="4"/>
        <v>#N/A</v>
      </c>
      <c r="N311" s="46" t="str">
        <f>(M311-I311)*((VLOOKUP(B311,'Set Up Employee Data'!A:O,7,FALSE)))</f>
        <v>#N/A</v>
      </c>
      <c r="O311" s="46" t="str">
        <f>(M311-I311)*((VLOOKUP(B311,'Set Up Employee Data'!A:O,8,FALSE)))</f>
        <v>#N/A</v>
      </c>
      <c r="P311" s="46" t="str">
        <f>(M311-I311)*((VLOOKUP(B311,'Set Up Employee Data'!A:O,5,FALSE)))</f>
        <v>#N/A</v>
      </c>
      <c r="Q311" s="46" t="str">
        <f>(M311-I311)*((VLOOKUP(B311,'Set Up Employee Data'!A:O,6,FALSE)))</f>
        <v>#N/A</v>
      </c>
      <c r="R311" s="46">
        <f>IFERROR(((VLOOKUP(B311,'Set Up Employee Data'!A:O,9,FALSE)))+((VLOOKUP(B311,'Set Up Employee Data'!A:O,10,FALSE)))+((VLOOKUP(B311,'Set Up Employee Data'!A:O,11,FALSE)))+((VLOOKUP(B311,'Set Up Employee Data'!A:O,12,FALSE))),0)</f>
        <v>0</v>
      </c>
      <c r="S311" s="46">
        <f>IFERROR(((VLOOKUP(B311,'Set Up Employee Data'!A:O,13,FALSE)))+((VLOOKUP(B311,'Set Up Employee Data'!A:O,14,FALSE)))+((VLOOKUP(B311,'Set Up Employee Data'!A:O,15,FALSE))),0)</f>
        <v>0</v>
      </c>
      <c r="T311" s="46" t="str">
        <f t="shared" si="5"/>
        <v>#N/A</v>
      </c>
      <c r="U311" s="69" t="str">
        <f t="shared" si="6"/>
        <v>#N/A</v>
      </c>
    </row>
    <row r="312" ht="14.25" hidden="1" customHeight="1">
      <c r="A312" s="32"/>
      <c r="B312" s="32"/>
      <c r="C312" s="33" t="str">
        <f>VLOOKUP(B312,'Set Up Employee Data'!A:O,2,FALSE)</f>
        <v>#N/A</v>
      </c>
      <c r="D312" s="33" t="str">
        <f t="shared" si="1"/>
        <v>#N/A</v>
      </c>
      <c r="E312" s="32"/>
      <c r="F312" s="32"/>
      <c r="G312" s="32"/>
      <c r="H312" s="33"/>
      <c r="I312" s="41"/>
      <c r="J312" s="68">
        <f>IFERROR(VLOOKUP(B312,'Set Up Employee Data'!A:O,3,FALSE)/(VLOOKUP(B312,'Set Up Employee Data'!A:O,4,FALSE)),0)</f>
        <v>0</v>
      </c>
      <c r="K312" s="46" t="str">
        <f t="shared" si="2"/>
        <v>#N/A</v>
      </c>
      <c r="L312" s="46" t="str">
        <f t="shared" si="3"/>
        <v>#N/A</v>
      </c>
      <c r="M312" s="46" t="str">
        <f t="shared" si="4"/>
        <v>#N/A</v>
      </c>
      <c r="N312" s="46" t="str">
        <f>(M312-I312)*((VLOOKUP(B312,'Set Up Employee Data'!A:O,7,FALSE)))</f>
        <v>#N/A</v>
      </c>
      <c r="O312" s="46" t="str">
        <f>(M312-I312)*((VLOOKUP(B312,'Set Up Employee Data'!A:O,8,FALSE)))</f>
        <v>#N/A</v>
      </c>
      <c r="P312" s="46" t="str">
        <f>(M312-I312)*((VLOOKUP(B312,'Set Up Employee Data'!A:O,5,FALSE)))</f>
        <v>#N/A</v>
      </c>
      <c r="Q312" s="46" t="str">
        <f>(M312-I312)*((VLOOKUP(B312,'Set Up Employee Data'!A:O,6,FALSE)))</f>
        <v>#N/A</v>
      </c>
      <c r="R312" s="46">
        <f>IFERROR(((VLOOKUP(B312,'Set Up Employee Data'!A:O,9,FALSE)))+((VLOOKUP(B312,'Set Up Employee Data'!A:O,10,FALSE)))+((VLOOKUP(B312,'Set Up Employee Data'!A:O,11,FALSE)))+((VLOOKUP(B312,'Set Up Employee Data'!A:O,12,FALSE))),0)</f>
        <v>0</v>
      </c>
      <c r="S312" s="46">
        <f>IFERROR(((VLOOKUP(B312,'Set Up Employee Data'!A:O,13,FALSE)))+((VLOOKUP(B312,'Set Up Employee Data'!A:O,14,FALSE)))+((VLOOKUP(B312,'Set Up Employee Data'!A:O,15,FALSE))),0)</f>
        <v>0</v>
      </c>
      <c r="T312" s="46" t="str">
        <f t="shared" si="5"/>
        <v>#N/A</v>
      </c>
      <c r="U312" s="69" t="str">
        <f t="shared" si="6"/>
        <v>#N/A</v>
      </c>
    </row>
    <row r="313" ht="14.25" hidden="1" customHeight="1">
      <c r="A313" s="32"/>
      <c r="B313" s="32"/>
      <c r="C313" s="33" t="str">
        <f>VLOOKUP(B313,'Set Up Employee Data'!A:O,2,FALSE)</f>
        <v>#N/A</v>
      </c>
      <c r="D313" s="33" t="str">
        <f t="shared" si="1"/>
        <v>#N/A</v>
      </c>
      <c r="E313" s="32"/>
      <c r="F313" s="32"/>
      <c r="G313" s="32"/>
      <c r="H313" s="33"/>
      <c r="I313" s="41"/>
      <c r="J313" s="68">
        <f>IFERROR(VLOOKUP(B313,'Set Up Employee Data'!A:O,3,FALSE)/(VLOOKUP(B313,'Set Up Employee Data'!A:O,4,FALSE)),0)</f>
        <v>0</v>
      </c>
      <c r="K313" s="46" t="str">
        <f t="shared" si="2"/>
        <v>#N/A</v>
      </c>
      <c r="L313" s="46" t="str">
        <f t="shared" si="3"/>
        <v>#N/A</v>
      </c>
      <c r="M313" s="46" t="str">
        <f t="shared" si="4"/>
        <v>#N/A</v>
      </c>
      <c r="N313" s="46" t="str">
        <f>(M313-I313)*((VLOOKUP(B313,'Set Up Employee Data'!A:O,7,FALSE)))</f>
        <v>#N/A</v>
      </c>
      <c r="O313" s="46" t="str">
        <f>(M313-I313)*((VLOOKUP(B313,'Set Up Employee Data'!A:O,8,FALSE)))</f>
        <v>#N/A</v>
      </c>
      <c r="P313" s="46" t="str">
        <f>(M313-I313)*((VLOOKUP(B313,'Set Up Employee Data'!A:O,5,FALSE)))</f>
        <v>#N/A</v>
      </c>
      <c r="Q313" s="46" t="str">
        <f>(M313-I313)*((VLOOKUP(B313,'Set Up Employee Data'!A:O,6,FALSE)))</f>
        <v>#N/A</v>
      </c>
      <c r="R313" s="46">
        <f>IFERROR(((VLOOKUP(B313,'Set Up Employee Data'!A:O,9,FALSE)))+((VLOOKUP(B313,'Set Up Employee Data'!A:O,10,FALSE)))+((VLOOKUP(B313,'Set Up Employee Data'!A:O,11,FALSE)))+((VLOOKUP(B313,'Set Up Employee Data'!A:O,12,FALSE))),0)</f>
        <v>0</v>
      </c>
      <c r="S313" s="46">
        <f>IFERROR(((VLOOKUP(B313,'Set Up Employee Data'!A:O,13,FALSE)))+((VLOOKUP(B313,'Set Up Employee Data'!A:O,14,FALSE)))+((VLOOKUP(B313,'Set Up Employee Data'!A:O,15,FALSE))),0)</f>
        <v>0</v>
      </c>
      <c r="T313" s="46" t="str">
        <f t="shared" si="5"/>
        <v>#N/A</v>
      </c>
      <c r="U313" s="69" t="str">
        <f t="shared" si="6"/>
        <v>#N/A</v>
      </c>
    </row>
    <row r="314" ht="14.25" hidden="1" customHeight="1">
      <c r="A314" s="32"/>
      <c r="B314" s="32"/>
      <c r="C314" s="33" t="str">
        <f>VLOOKUP(B314,'Set Up Employee Data'!A:O,2,FALSE)</f>
        <v>#N/A</v>
      </c>
      <c r="D314" s="33" t="str">
        <f t="shared" si="1"/>
        <v>#N/A</v>
      </c>
      <c r="E314" s="32"/>
      <c r="F314" s="32"/>
      <c r="G314" s="32"/>
      <c r="H314" s="33"/>
      <c r="I314" s="41"/>
      <c r="J314" s="68">
        <f>IFERROR(VLOOKUP(B314,'Set Up Employee Data'!A:O,3,FALSE)/(VLOOKUP(B314,'Set Up Employee Data'!A:O,4,FALSE)),0)</f>
        <v>0</v>
      </c>
      <c r="K314" s="46" t="str">
        <f t="shared" si="2"/>
        <v>#N/A</v>
      </c>
      <c r="L314" s="46" t="str">
        <f t="shared" si="3"/>
        <v>#N/A</v>
      </c>
      <c r="M314" s="46" t="str">
        <f t="shared" si="4"/>
        <v>#N/A</v>
      </c>
      <c r="N314" s="46" t="str">
        <f>(M314-I314)*((VLOOKUP(B314,'Set Up Employee Data'!A:O,7,FALSE)))</f>
        <v>#N/A</v>
      </c>
      <c r="O314" s="46" t="str">
        <f>(M314-I314)*((VLOOKUP(B314,'Set Up Employee Data'!A:O,8,FALSE)))</f>
        <v>#N/A</v>
      </c>
      <c r="P314" s="46" t="str">
        <f>(M314-I314)*((VLOOKUP(B314,'Set Up Employee Data'!A:O,5,FALSE)))</f>
        <v>#N/A</v>
      </c>
      <c r="Q314" s="46" t="str">
        <f>(M314-I314)*((VLOOKUP(B314,'Set Up Employee Data'!A:O,6,FALSE)))</f>
        <v>#N/A</v>
      </c>
      <c r="R314" s="46">
        <f>IFERROR(((VLOOKUP(B314,'Set Up Employee Data'!A:O,9,FALSE)))+((VLOOKUP(B314,'Set Up Employee Data'!A:O,10,FALSE)))+((VLOOKUP(B314,'Set Up Employee Data'!A:O,11,FALSE)))+((VLOOKUP(B314,'Set Up Employee Data'!A:O,12,FALSE))),0)</f>
        <v>0</v>
      </c>
      <c r="S314" s="46">
        <f>IFERROR(((VLOOKUP(B314,'Set Up Employee Data'!A:O,13,FALSE)))+((VLOOKUP(B314,'Set Up Employee Data'!A:O,14,FALSE)))+((VLOOKUP(B314,'Set Up Employee Data'!A:O,15,FALSE))),0)</f>
        <v>0</v>
      </c>
      <c r="T314" s="46" t="str">
        <f t="shared" si="5"/>
        <v>#N/A</v>
      </c>
      <c r="U314" s="69" t="str">
        <f t="shared" si="6"/>
        <v>#N/A</v>
      </c>
    </row>
    <row r="315" ht="14.25" hidden="1" customHeight="1">
      <c r="A315" s="32"/>
      <c r="B315" s="32"/>
      <c r="C315" s="33" t="str">
        <f>VLOOKUP(B315,'Set Up Employee Data'!A:O,2,FALSE)</f>
        <v>#N/A</v>
      </c>
      <c r="D315" s="33" t="str">
        <f t="shared" si="1"/>
        <v>#N/A</v>
      </c>
      <c r="E315" s="32"/>
      <c r="F315" s="32"/>
      <c r="G315" s="32"/>
      <c r="H315" s="33"/>
      <c r="I315" s="41"/>
      <c r="J315" s="68">
        <f>IFERROR(VLOOKUP(B315,'Set Up Employee Data'!A:O,3,FALSE)/(VLOOKUP(B315,'Set Up Employee Data'!A:O,4,FALSE)),0)</f>
        <v>0</v>
      </c>
      <c r="K315" s="46" t="str">
        <f t="shared" si="2"/>
        <v>#N/A</v>
      </c>
      <c r="L315" s="46" t="str">
        <f t="shared" si="3"/>
        <v>#N/A</v>
      </c>
      <c r="M315" s="46" t="str">
        <f t="shared" si="4"/>
        <v>#N/A</v>
      </c>
      <c r="N315" s="46" t="str">
        <f>(M315-I315)*((VLOOKUP(B315,'Set Up Employee Data'!A:O,7,FALSE)))</f>
        <v>#N/A</v>
      </c>
      <c r="O315" s="46" t="str">
        <f>(M315-I315)*((VLOOKUP(B315,'Set Up Employee Data'!A:O,8,FALSE)))</f>
        <v>#N/A</v>
      </c>
      <c r="P315" s="46" t="str">
        <f>(M315-I315)*((VLOOKUP(B315,'Set Up Employee Data'!A:O,5,FALSE)))</f>
        <v>#N/A</v>
      </c>
      <c r="Q315" s="46" t="str">
        <f>(M315-I315)*((VLOOKUP(B315,'Set Up Employee Data'!A:O,6,FALSE)))</f>
        <v>#N/A</v>
      </c>
      <c r="R315" s="46">
        <f>IFERROR(((VLOOKUP(B315,'Set Up Employee Data'!A:O,9,FALSE)))+((VLOOKUP(B315,'Set Up Employee Data'!A:O,10,FALSE)))+((VLOOKUP(B315,'Set Up Employee Data'!A:O,11,FALSE)))+((VLOOKUP(B315,'Set Up Employee Data'!A:O,12,FALSE))),0)</f>
        <v>0</v>
      </c>
      <c r="S315" s="46">
        <f>IFERROR(((VLOOKUP(B315,'Set Up Employee Data'!A:O,13,FALSE)))+((VLOOKUP(B315,'Set Up Employee Data'!A:O,14,FALSE)))+((VLOOKUP(B315,'Set Up Employee Data'!A:O,15,FALSE))),0)</f>
        <v>0</v>
      </c>
      <c r="T315" s="46" t="str">
        <f t="shared" si="5"/>
        <v>#N/A</v>
      </c>
      <c r="U315" s="69" t="str">
        <f t="shared" si="6"/>
        <v>#N/A</v>
      </c>
    </row>
    <row r="316" ht="14.25" hidden="1" customHeight="1">
      <c r="A316" s="32"/>
      <c r="B316" s="32"/>
      <c r="C316" s="33" t="str">
        <f>VLOOKUP(B316,'Set Up Employee Data'!A:O,2,FALSE)</f>
        <v>#N/A</v>
      </c>
      <c r="D316" s="33" t="str">
        <f t="shared" si="1"/>
        <v>#N/A</v>
      </c>
      <c r="E316" s="32"/>
      <c r="F316" s="32"/>
      <c r="G316" s="32"/>
      <c r="H316" s="33"/>
      <c r="I316" s="41"/>
      <c r="J316" s="68">
        <f>IFERROR(VLOOKUP(B316,'Set Up Employee Data'!A:O,3,FALSE)/(VLOOKUP(B316,'Set Up Employee Data'!A:O,4,FALSE)),0)</f>
        <v>0</v>
      </c>
      <c r="K316" s="46" t="str">
        <f t="shared" si="2"/>
        <v>#N/A</v>
      </c>
      <c r="L316" s="46" t="str">
        <f t="shared" si="3"/>
        <v>#N/A</v>
      </c>
      <c r="M316" s="46" t="str">
        <f t="shared" si="4"/>
        <v>#N/A</v>
      </c>
      <c r="N316" s="46" t="str">
        <f>(M316-I316)*((VLOOKUP(B316,'Set Up Employee Data'!A:O,7,FALSE)))</f>
        <v>#N/A</v>
      </c>
      <c r="O316" s="46" t="str">
        <f>(M316-I316)*((VLOOKUP(B316,'Set Up Employee Data'!A:O,8,FALSE)))</f>
        <v>#N/A</v>
      </c>
      <c r="P316" s="46" t="str">
        <f>(M316-I316)*((VLOOKUP(B316,'Set Up Employee Data'!A:O,5,FALSE)))</f>
        <v>#N/A</v>
      </c>
      <c r="Q316" s="46" t="str">
        <f>(M316-I316)*((VLOOKUP(B316,'Set Up Employee Data'!A:O,6,FALSE)))</f>
        <v>#N/A</v>
      </c>
      <c r="R316" s="46">
        <f>IFERROR(((VLOOKUP(B316,'Set Up Employee Data'!A:O,9,FALSE)))+((VLOOKUP(B316,'Set Up Employee Data'!A:O,10,FALSE)))+((VLOOKUP(B316,'Set Up Employee Data'!A:O,11,FALSE)))+((VLOOKUP(B316,'Set Up Employee Data'!A:O,12,FALSE))),0)</f>
        <v>0</v>
      </c>
      <c r="S316" s="46">
        <f>IFERROR(((VLOOKUP(B316,'Set Up Employee Data'!A:O,13,FALSE)))+((VLOOKUP(B316,'Set Up Employee Data'!A:O,14,FALSE)))+((VLOOKUP(B316,'Set Up Employee Data'!A:O,15,FALSE))),0)</f>
        <v>0</v>
      </c>
      <c r="T316" s="46" t="str">
        <f t="shared" si="5"/>
        <v>#N/A</v>
      </c>
      <c r="U316" s="69" t="str">
        <f t="shared" si="6"/>
        <v>#N/A</v>
      </c>
    </row>
    <row r="317" ht="14.25" hidden="1" customHeight="1">
      <c r="A317" s="32"/>
      <c r="B317" s="32"/>
      <c r="C317" s="33" t="str">
        <f>VLOOKUP(B317,'Set Up Employee Data'!A:O,2,FALSE)</f>
        <v>#N/A</v>
      </c>
      <c r="D317" s="33" t="str">
        <f t="shared" si="1"/>
        <v>#N/A</v>
      </c>
      <c r="E317" s="32"/>
      <c r="F317" s="32"/>
      <c r="G317" s="32"/>
      <c r="H317" s="33"/>
      <c r="I317" s="41"/>
      <c r="J317" s="68">
        <f>IFERROR(VLOOKUP(B317,'Set Up Employee Data'!A:O,3,FALSE)/(VLOOKUP(B317,'Set Up Employee Data'!A:O,4,FALSE)),0)</f>
        <v>0</v>
      </c>
      <c r="K317" s="46" t="str">
        <f t="shared" si="2"/>
        <v>#N/A</v>
      </c>
      <c r="L317" s="46" t="str">
        <f t="shared" si="3"/>
        <v>#N/A</v>
      </c>
      <c r="M317" s="46" t="str">
        <f t="shared" si="4"/>
        <v>#N/A</v>
      </c>
      <c r="N317" s="46" t="str">
        <f>(M317-I317)*((VLOOKUP(B317,'Set Up Employee Data'!A:O,7,FALSE)))</f>
        <v>#N/A</v>
      </c>
      <c r="O317" s="46" t="str">
        <f>(M317-I317)*((VLOOKUP(B317,'Set Up Employee Data'!A:O,8,FALSE)))</f>
        <v>#N/A</v>
      </c>
      <c r="P317" s="46" t="str">
        <f>(M317-I317)*((VLOOKUP(B317,'Set Up Employee Data'!A:O,5,FALSE)))</f>
        <v>#N/A</v>
      </c>
      <c r="Q317" s="46" t="str">
        <f>(M317-I317)*((VLOOKUP(B317,'Set Up Employee Data'!A:O,6,FALSE)))</f>
        <v>#N/A</v>
      </c>
      <c r="R317" s="46">
        <f>IFERROR(((VLOOKUP(B317,'Set Up Employee Data'!A:O,9,FALSE)))+((VLOOKUP(B317,'Set Up Employee Data'!A:O,10,FALSE)))+((VLOOKUP(B317,'Set Up Employee Data'!A:O,11,FALSE)))+((VLOOKUP(B317,'Set Up Employee Data'!A:O,12,FALSE))),0)</f>
        <v>0</v>
      </c>
      <c r="S317" s="46">
        <f>IFERROR(((VLOOKUP(B317,'Set Up Employee Data'!A:O,13,FALSE)))+((VLOOKUP(B317,'Set Up Employee Data'!A:O,14,FALSE)))+((VLOOKUP(B317,'Set Up Employee Data'!A:O,15,FALSE))),0)</f>
        <v>0</v>
      </c>
      <c r="T317" s="46" t="str">
        <f t="shared" si="5"/>
        <v>#N/A</v>
      </c>
      <c r="U317" s="69" t="str">
        <f t="shared" si="6"/>
        <v>#N/A</v>
      </c>
    </row>
    <row r="318" ht="14.25" hidden="1" customHeight="1">
      <c r="A318" s="32"/>
      <c r="B318" s="32"/>
      <c r="C318" s="33" t="str">
        <f>VLOOKUP(B318,'Set Up Employee Data'!A:O,2,FALSE)</f>
        <v>#N/A</v>
      </c>
      <c r="D318" s="33" t="str">
        <f t="shared" si="1"/>
        <v>#N/A</v>
      </c>
      <c r="E318" s="32"/>
      <c r="F318" s="32"/>
      <c r="G318" s="32"/>
      <c r="H318" s="33"/>
      <c r="I318" s="41"/>
      <c r="J318" s="68">
        <f>IFERROR(VLOOKUP(B318,'Set Up Employee Data'!A:O,3,FALSE)/(VLOOKUP(B318,'Set Up Employee Data'!A:O,4,FALSE)),0)</f>
        <v>0</v>
      </c>
      <c r="K318" s="46" t="str">
        <f t="shared" si="2"/>
        <v>#N/A</v>
      </c>
      <c r="L318" s="46" t="str">
        <f t="shared" si="3"/>
        <v>#N/A</v>
      </c>
      <c r="M318" s="46" t="str">
        <f t="shared" si="4"/>
        <v>#N/A</v>
      </c>
      <c r="N318" s="46" t="str">
        <f>(M318-I318)*((VLOOKUP(B318,'Set Up Employee Data'!A:O,7,FALSE)))</f>
        <v>#N/A</v>
      </c>
      <c r="O318" s="46" t="str">
        <f>(M318-I318)*((VLOOKUP(B318,'Set Up Employee Data'!A:O,8,FALSE)))</f>
        <v>#N/A</v>
      </c>
      <c r="P318" s="46" t="str">
        <f>(M318-I318)*((VLOOKUP(B318,'Set Up Employee Data'!A:O,5,FALSE)))</f>
        <v>#N/A</v>
      </c>
      <c r="Q318" s="46" t="str">
        <f>(M318-I318)*((VLOOKUP(B318,'Set Up Employee Data'!A:O,6,FALSE)))</f>
        <v>#N/A</v>
      </c>
      <c r="R318" s="46">
        <f>IFERROR(((VLOOKUP(B318,'Set Up Employee Data'!A:O,9,FALSE)))+((VLOOKUP(B318,'Set Up Employee Data'!A:O,10,FALSE)))+((VLOOKUP(B318,'Set Up Employee Data'!A:O,11,FALSE)))+((VLOOKUP(B318,'Set Up Employee Data'!A:O,12,FALSE))),0)</f>
        <v>0</v>
      </c>
      <c r="S318" s="46">
        <f>IFERROR(((VLOOKUP(B318,'Set Up Employee Data'!A:O,13,FALSE)))+((VLOOKUP(B318,'Set Up Employee Data'!A:O,14,FALSE)))+((VLOOKUP(B318,'Set Up Employee Data'!A:O,15,FALSE))),0)</f>
        <v>0</v>
      </c>
      <c r="T318" s="46" t="str">
        <f t="shared" si="5"/>
        <v>#N/A</v>
      </c>
      <c r="U318" s="69" t="str">
        <f t="shared" si="6"/>
        <v>#N/A</v>
      </c>
    </row>
    <row r="319" ht="14.25" hidden="1" customHeight="1">
      <c r="A319" s="32"/>
      <c r="B319" s="32"/>
      <c r="C319" s="33" t="str">
        <f>VLOOKUP(B319,'Set Up Employee Data'!A:O,2,FALSE)</f>
        <v>#N/A</v>
      </c>
      <c r="D319" s="33" t="str">
        <f t="shared" si="1"/>
        <v>#N/A</v>
      </c>
      <c r="E319" s="32"/>
      <c r="F319" s="32"/>
      <c r="G319" s="32"/>
      <c r="H319" s="33"/>
      <c r="I319" s="41"/>
      <c r="J319" s="68">
        <f>IFERROR(VLOOKUP(B319,'Set Up Employee Data'!A:O,3,FALSE)/(VLOOKUP(B319,'Set Up Employee Data'!A:O,4,FALSE)),0)</f>
        <v>0</v>
      </c>
      <c r="K319" s="46" t="str">
        <f t="shared" si="2"/>
        <v>#N/A</v>
      </c>
      <c r="L319" s="46" t="str">
        <f t="shared" si="3"/>
        <v>#N/A</v>
      </c>
      <c r="M319" s="46" t="str">
        <f t="shared" si="4"/>
        <v>#N/A</v>
      </c>
      <c r="N319" s="46" t="str">
        <f>(M319-I319)*((VLOOKUP(B319,'Set Up Employee Data'!A:O,7,FALSE)))</f>
        <v>#N/A</v>
      </c>
      <c r="O319" s="46" t="str">
        <f>(M319-I319)*((VLOOKUP(B319,'Set Up Employee Data'!A:O,8,FALSE)))</f>
        <v>#N/A</v>
      </c>
      <c r="P319" s="46" t="str">
        <f>(M319-I319)*((VLOOKUP(B319,'Set Up Employee Data'!A:O,5,FALSE)))</f>
        <v>#N/A</v>
      </c>
      <c r="Q319" s="46" t="str">
        <f>(M319-I319)*((VLOOKUP(B319,'Set Up Employee Data'!A:O,6,FALSE)))</f>
        <v>#N/A</v>
      </c>
      <c r="R319" s="46">
        <f>IFERROR(((VLOOKUP(B319,'Set Up Employee Data'!A:O,9,FALSE)))+((VLOOKUP(B319,'Set Up Employee Data'!A:O,10,FALSE)))+((VLOOKUP(B319,'Set Up Employee Data'!A:O,11,FALSE)))+((VLOOKUP(B319,'Set Up Employee Data'!A:O,12,FALSE))),0)</f>
        <v>0</v>
      </c>
      <c r="S319" s="46">
        <f>IFERROR(((VLOOKUP(B319,'Set Up Employee Data'!A:O,13,FALSE)))+((VLOOKUP(B319,'Set Up Employee Data'!A:O,14,FALSE)))+((VLOOKUP(B319,'Set Up Employee Data'!A:O,15,FALSE))),0)</f>
        <v>0</v>
      </c>
      <c r="T319" s="46" t="str">
        <f t="shared" si="5"/>
        <v>#N/A</v>
      </c>
      <c r="U319" s="69" t="str">
        <f t="shared" si="6"/>
        <v>#N/A</v>
      </c>
    </row>
    <row r="320" ht="14.25" hidden="1" customHeight="1">
      <c r="A320" s="32"/>
      <c r="B320" s="32"/>
      <c r="C320" s="33" t="str">
        <f>VLOOKUP(B320,'Set Up Employee Data'!A:O,2,FALSE)</f>
        <v>#N/A</v>
      </c>
      <c r="D320" s="33" t="str">
        <f t="shared" si="1"/>
        <v>#N/A</v>
      </c>
      <c r="E320" s="32"/>
      <c r="F320" s="32"/>
      <c r="G320" s="32"/>
      <c r="H320" s="33"/>
      <c r="I320" s="41"/>
      <c r="J320" s="68">
        <f>IFERROR(VLOOKUP(B320,'Set Up Employee Data'!A:O,3,FALSE)/(VLOOKUP(B320,'Set Up Employee Data'!A:O,4,FALSE)),0)</f>
        <v>0</v>
      </c>
      <c r="K320" s="46" t="str">
        <f t="shared" si="2"/>
        <v>#N/A</v>
      </c>
      <c r="L320" s="46" t="str">
        <f t="shared" si="3"/>
        <v>#N/A</v>
      </c>
      <c r="M320" s="46" t="str">
        <f t="shared" si="4"/>
        <v>#N/A</v>
      </c>
      <c r="N320" s="46" t="str">
        <f>(M320-I320)*((VLOOKUP(B320,'Set Up Employee Data'!A:O,7,FALSE)))</f>
        <v>#N/A</v>
      </c>
      <c r="O320" s="46" t="str">
        <f>(M320-I320)*((VLOOKUP(B320,'Set Up Employee Data'!A:O,8,FALSE)))</f>
        <v>#N/A</v>
      </c>
      <c r="P320" s="46" t="str">
        <f>(M320-I320)*((VLOOKUP(B320,'Set Up Employee Data'!A:O,5,FALSE)))</f>
        <v>#N/A</v>
      </c>
      <c r="Q320" s="46" t="str">
        <f>(M320-I320)*((VLOOKUP(B320,'Set Up Employee Data'!A:O,6,FALSE)))</f>
        <v>#N/A</v>
      </c>
      <c r="R320" s="46">
        <f>IFERROR(((VLOOKUP(B320,'Set Up Employee Data'!A:O,9,FALSE)))+((VLOOKUP(B320,'Set Up Employee Data'!A:O,10,FALSE)))+((VLOOKUP(B320,'Set Up Employee Data'!A:O,11,FALSE)))+((VLOOKUP(B320,'Set Up Employee Data'!A:O,12,FALSE))),0)</f>
        <v>0</v>
      </c>
      <c r="S320" s="46">
        <f>IFERROR(((VLOOKUP(B320,'Set Up Employee Data'!A:O,13,FALSE)))+((VLOOKUP(B320,'Set Up Employee Data'!A:O,14,FALSE)))+((VLOOKUP(B320,'Set Up Employee Data'!A:O,15,FALSE))),0)</f>
        <v>0</v>
      </c>
      <c r="T320" s="46" t="str">
        <f t="shared" si="5"/>
        <v>#N/A</v>
      </c>
      <c r="U320" s="69" t="str">
        <f t="shared" si="6"/>
        <v>#N/A</v>
      </c>
    </row>
    <row r="321" ht="14.25" hidden="1" customHeight="1">
      <c r="A321" s="32"/>
      <c r="B321" s="32"/>
      <c r="C321" s="33" t="str">
        <f>VLOOKUP(B321,'Set Up Employee Data'!A:O,2,FALSE)</f>
        <v>#N/A</v>
      </c>
      <c r="D321" s="33" t="str">
        <f t="shared" si="1"/>
        <v>#N/A</v>
      </c>
      <c r="E321" s="32"/>
      <c r="F321" s="32"/>
      <c r="G321" s="32"/>
      <c r="H321" s="33"/>
      <c r="I321" s="41"/>
      <c r="J321" s="68">
        <f>IFERROR(VLOOKUP(B321,'Set Up Employee Data'!A:O,3,FALSE)/(VLOOKUP(B321,'Set Up Employee Data'!A:O,4,FALSE)),0)</f>
        <v>0</v>
      </c>
      <c r="K321" s="46" t="str">
        <f t="shared" si="2"/>
        <v>#N/A</v>
      </c>
      <c r="L321" s="46" t="str">
        <f t="shared" si="3"/>
        <v>#N/A</v>
      </c>
      <c r="M321" s="46" t="str">
        <f t="shared" si="4"/>
        <v>#N/A</v>
      </c>
      <c r="N321" s="46" t="str">
        <f>(M321-I321)*((VLOOKUP(B321,'Set Up Employee Data'!A:O,7,FALSE)))</f>
        <v>#N/A</v>
      </c>
      <c r="O321" s="46" t="str">
        <f>(M321-I321)*((VLOOKUP(B321,'Set Up Employee Data'!A:O,8,FALSE)))</f>
        <v>#N/A</v>
      </c>
      <c r="P321" s="46" t="str">
        <f>(M321-I321)*((VLOOKUP(B321,'Set Up Employee Data'!A:O,5,FALSE)))</f>
        <v>#N/A</v>
      </c>
      <c r="Q321" s="46" t="str">
        <f>(M321-I321)*((VLOOKUP(B321,'Set Up Employee Data'!A:O,6,FALSE)))</f>
        <v>#N/A</v>
      </c>
      <c r="R321" s="46">
        <f>IFERROR(((VLOOKUP(B321,'Set Up Employee Data'!A:O,9,FALSE)))+((VLOOKUP(B321,'Set Up Employee Data'!A:O,10,FALSE)))+((VLOOKUP(B321,'Set Up Employee Data'!A:O,11,FALSE)))+((VLOOKUP(B321,'Set Up Employee Data'!A:O,12,FALSE))),0)</f>
        <v>0</v>
      </c>
      <c r="S321" s="46">
        <f>IFERROR(((VLOOKUP(B321,'Set Up Employee Data'!A:O,13,FALSE)))+((VLOOKUP(B321,'Set Up Employee Data'!A:O,14,FALSE)))+((VLOOKUP(B321,'Set Up Employee Data'!A:O,15,FALSE))),0)</f>
        <v>0</v>
      </c>
      <c r="T321" s="46" t="str">
        <f t="shared" si="5"/>
        <v>#N/A</v>
      </c>
      <c r="U321" s="69" t="str">
        <f t="shared" si="6"/>
        <v>#N/A</v>
      </c>
    </row>
    <row r="322" ht="14.25" hidden="1" customHeight="1">
      <c r="A322" s="32"/>
      <c r="B322" s="32"/>
      <c r="C322" s="33" t="str">
        <f>VLOOKUP(B322,'Set Up Employee Data'!A:O,2,FALSE)</f>
        <v>#N/A</v>
      </c>
      <c r="D322" s="33" t="str">
        <f t="shared" si="1"/>
        <v>#N/A</v>
      </c>
      <c r="E322" s="32"/>
      <c r="F322" s="32"/>
      <c r="G322" s="32"/>
      <c r="H322" s="33"/>
      <c r="I322" s="41"/>
      <c r="J322" s="68">
        <f>IFERROR(VLOOKUP(B322,'Set Up Employee Data'!A:O,3,FALSE)/(VLOOKUP(B322,'Set Up Employee Data'!A:O,4,FALSE)),0)</f>
        <v>0</v>
      </c>
      <c r="K322" s="46" t="str">
        <f t="shared" si="2"/>
        <v>#N/A</v>
      </c>
      <c r="L322" s="46" t="str">
        <f t="shared" si="3"/>
        <v>#N/A</v>
      </c>
      <c r="M322" s="46" t="str">
        <f t="shared" si="4"/>
        <v>#N/A</v>
      </c>
      <c r="N322" s="46" t="str">
        <f>(M322-I322)*((VLOOKUP(B322,'Set Up Employee Data'!A:O,7,FALSE)))</f>
        <v>#N/A</v>
      </c>
      <c r="O322" s="46" t="str">
        <f>(M322-I322)*((VLOOKUP(B322,'Set Up Employee Data'!A:O,8,FALSE)))</f>
        <v>#N/A</v>
      </c>
      <c r="P322" s="46" t="str">
        <f>(M322-I322)*((VLOOKUP(B322,'Set Up Employee Data'!A:O,5,FALSE)))</f>
        <v>#N/A</v>
      </c>
      <c r="Q322" s="46" t="str">
        <f>(M322-I322)*((VLOOKUP(B322,'Set Up Employee Data'!A:O,6,FALSE)))</f>
        <v>#N/A</v>
      </c>
      <c r="R322" s="46">
        <f>IFERROR(((VLOOKUP(B322,'Set Up Employee Data'!A:O,9,FALSE)))+((VLOOKUP(B322,'Set Up Employee Data'!A:O,10,FALSE)))+((VLOOKUP(B322,'Set Up Employee Data'!A:O,11,FALSE)))+((VLOOKUP(B322,'Set Up Employee Data'!A:O,12,FALSE))),0)</f>
        <v>0</v>
      </c>
      <c r="S322" s="46">
        <f>IFERROR(((VLOOKUP(B322,'Set Up Employee Data'!A:O,13,FALSE)))+((VLOOKUP(B322,'Set Up Employee Data'!A:O,14,FALSE)))+((VLOOKUP(B322,'Set Up Employee Data'!A:O,15,FALSE))),0)</f>
        <v>0</v>
      </c>
      <c r="T322" s="46" t="str">
        <f t="shared" si="5"/>
        <v>#N/A</v>
      </c>
      <c r="U322" s="69" t="str">
        <f t="shared" si="6"/>
        <v>#N/A</v>
      </c>
    </row>
    <row r="323" ht="14.25" hidden="1" customHeight="1">
      <c r="A323" s="32"/>
      <c r="B323" s="32"/>
      <c r="C323" s="33" t="str">
        <f>VLOOKUP(B323,'Set Up Employee Data'!A:O,2,FALSE)</f>
        <v>#N/A</v>
      </c>
      <c r="D323" s="33" t="str">
        <f t="shared" si="1"/>
        <v>#N/A</v>
      </c>
      <c r="E323" s="32"/>
      <c r="F323" s="32"/>
      <c r="G323" s="32"/>
      <c r="H323" s="33"/>
      <c r="I323" s="41"/>
      <c r="J323" s="68">
        <f>IFERROR(VLOOKUP(B323,'Set Up Employee Data'!A:O,3,FALSE)/(VLOOKUP(B323,'Set Up Employee Data'!A:O,4,FALSE)),0)</f>
        <v>0</v>
      </c>
      <c r="K323" s="46" t="str">
        <f t="shared" si="2"/>
        <v>#N/A</v>
      </c>
      <c r="L323" s="46" t="str">
        <f t="shared" si="3"/>
        <v>#N/A</v>
      </c>
      <c r="M323" s="46" t="str">
        <f t="shared" si="4"/>
        <v>#N/A</v>
      </c>
      <c r="N323" s="46" t="str">
        <f>(M323-I323)*((VLOOKUP(B323,'Set Up Employee Data'!A:O,7,FALSE)))</f>
        <v>#N/A</v>
      </c>
      <c r="O323" s="46" t="str">
        <f>(M323-I323)*((VLOOKUP(B323,'Set Up Employee Data'!A:O,8,FALSE)))</f>
        <v>#N/A</v>
      </c>
      <c r="P323" s="46" t="str">
        <f>(M323-I323)*((VLOOKUP(B323,'Set Up Employee Data'!A:O,5,FALSE)))</f>
        <v>#N/A</v>
      </c>
      <c r="Q323" s="46" t="str">
        <f>(M323-I323)*((VLOOKUP(B323,'Set Up Employee Data'!A:O,6,FALSE)))</f>
        <v>#N/A</v>
      </c>
      <c r="R323" s="46">
        <f>IFERROR(((VLOOKUP(B323,'Set Up Employee Data'!A:O,9,FALSE)))+((VLOOKUP(B323,'Set Up Employee Data'!A:O,10,FALSE)))+((VLOOKUP(B323,'Set Up Employee Data'!A:O,11,FALSE)))+((VLOOKUP(B323,'Set Up Employee Data'!A:O,12,FALSE))),0)</f>
        <v>0</v>
      </c>
      <c r="S323" s="46">
        <f>IFERROR(((VLOOKUP(B323,'Set Up Employee Data'!A:O,13,FALSE)))+((VLOOKUP(B323,'Set Up Employee Data'!A:O,14,FALSE)))+((VLOOKUP(B323,'Set Up Employee Data'!A:O,15,FALSE))),0)</f>
        <v>0</v>
      </c>
      <c r="T323" s="46" t="str">
        <f t="shared" si="5"/>
        <v>#N/A</v>
      </c>
      <c r="U323" s="69" t="str">
        <f t="shared" si="6"/>
        <v>#N/A</v>
      </c>
    </row>
    <row r="324" ht="14.25" hidden="1" customHeight="1">
      <c r="A324" s="32"/>
      <c r="B324" s="32"/>
      <c r="C324" s="33" t="str">
        <f>VLOOKUP(B324,'Set Up Employee Data'!A:O,2,FALSE)</f>
        <v>#N/A</v>
      </c>
      <c r="D324" s="33" t="str">
        <f t="shared" si="1"/>
        <v>#N/A</v>
      </c>
      <c r="E324" s="32"/>
      <c r="F324" s="32"/>
      <c r="G324" s="32"/>
      <c r="H324" s="33"/>
      <c r="I324" s="41"/>
      <c r="J324" s="68">
        <f>IFERROR(VLOOKUP(B324,'Set Up Employee Data'!A:O,3,FALSE)/(VLOOKUP(B324,'Set Up Employee Data'!A:O,4,FALSE)),0)</f>
        <v>0</v>
      </c>
      <c r="K324" s="46" t="str">
        <f t="shared" si="2"/>
        <v>#N/A</v>
      </c>
      <c r="L324" s="46" t="str">
        <f t="shared" si="3"/>
        <v>#N/A</v>
      </c>
      <c r="M324" s="46" t="str">
        <f t="shared" si="4"/>
        <v>#N/A</v>
      </c>
      <c r="N324" s="46" t="str">
        <f>(M324-I324)*((VLOOKUP(B324,'Set Up Employee Data'!A:O,7,FALSE)))</f>
        <v>#N/A</v>
      </c>
      <c r="O324" s="46" t="str">
        <f>(M324-I324)*((VLOOKUP(B324,'Set Up Employee Data'!A:O,8,FALSE)))</f>
        <v>#N/A</v>
      </c>
      <c r="P324" s="46" t="str">
        <f>(M324-I324)*((VLOOKUP(B324,'Set Up Employee Data'!A:O,5,FALSE)))</f>
        <v>#N/A</v>
      </c>
      <c r="Q324" s="46" t="str">
        <f>(M324-I324)*((VLOOKUP(B324,'Set Up Employee Data'!A:O,6,FALSE)))</f>
        <v>#N/A</v>
      </c>
      <c r="R324" s="46">
        <f>IFERROR(((VLOOKUP(B324,'Set Up Employee Data'!A:O,9,FALSE)))+((VLOOKUP(B324,'Set Up Employee Data'!A:O,10,FALSE)))+((VLOOKUP(B324,'Set Up Employee Data'!A:O,11,FALSE)))+((VLOOKUP(B324,'Set Up Employee Data'!A:O,12,FALSE))),0)</f>
        <v>0</v>
      </c>
      <c r="S324" s="46">
        <f>IFERROR(((VLOOKUP(B324,'Set Up Employee Data'!A:O,13,FALSE)))+((VLOOKUP(B324,'Set Up Employee Data'!A:O,14,FALSE)))+((VLOOKUP(B324,'Set Up Employee Data'!A:O,15,FALSE))),0)</f>
        <v>0</v>
      </c>
      <c r="T324" s="46" t="str">
        <f t="shared" si="5"/>
        <v>#N/A</v>
      </c>
      <c r="U324" s="69" t="str">
        <f t="shared" si="6"/>
        <v>#N/A</v>
      </c>
    </row>
    <row r="325" ht="14.25" hidden="1" customHeight="1">
      <c r="A325" s="32"/>
      <c r="B325" s="32"/>
      <c r="C325" s="33" t="str">
        <f>VLOOKUP(B325,'Set Up Employee Data'!A:O,2,FALSE)</f>
        <v>#N/A</v>
      </c>
      <c r="D325" s="33" t="str">
        <f t="shared" si="1"/>
        <v>#N/A</v>
      </c>
      <c r="E325" s="32"/>
      <c r="F325" s="32"/>
      <c r="G325" s="32"/>
      <c r="H325" s="33"/>
      <c r="I325" s="41"/>
      <c r="J325" s="68">
        <f>IFERROR(VLOOKUP(B325,'Set Up Employee Data'!A:O,3,FALSE)/(VLOOKUP(B325,'Set Up Employee Data'!A:O,4,FALSE)),0)</f>
        <v>0</v>
      </c>
      <c r="K325" s="46" t="str">
        <f t="shared" si="2"/>
        <v>#N/A</v>
      </c>
      <c r="L325" s="46" t="str">
        <f t="shared" si="3"/>
        <v>#N/A</v>
      </c>
      <c r="M325" s="46" t="str">
        <f t="shared" si="4"/>
        <v>#N/A</v>
      </c>
      <c r="N325" s="46" t="str">
        <f>(M325-I325)*((VLOOKUP(B325,'Set Up Employee Data'!A:O,7,FALSE)))</f>
        <v>#N/A</v>
      </c>
      <c r="O325" s="46" t="str">
        <f>(M325-I325)*((VLOOKUP(B325,'Set Up Employee Data'!A:O,8,FALSE)))</f>
        <v>#N/A</v>
      </c>
      <c r="P325" s="46" t="str">
        <f>(M325-I325)*((VLOOKUP(B325,'Set Up Employee Data'!A:O,5,FALSE)))</f>
        <v>#N/A</v>
      </c>
      <c r="Q325" s="46" t="str">
        <f>(M325-I325)*((VLOOKUP(B325,'Set Up Employee Data'!A:O,6,FALSE)))</f>
        <v>#N/A</v>
      </c>
      <c r="R325" s="46">
        <f>IFERROR(((VLOOKUP(B325,'Set Up Employee Data'!A:O,9,FALSE)))+((VLOOKUP(B325,'Set Up Employee Data'!A:O,10,FALSE)))+((VLOOKUP(B325,'Set Up Employee Data'!A:O,11,FALSE)))+((VLOOKUP(B325,'Set Up Employee Data'!A:O,12,FALSE))),0)</f>
        <v>0</v>
      </c>
      <c r="S325" s="46">
        <f>IFERROR(((VLOOKUP(B325,'Set Up Employee Data'!A:O,13,FALSE)))+((VLOOKUP(B325,'Set Up Employee Data'!A:O,14,FALSE)))+((VLOOKUP(B325,'Set Up Employee Data'!A:O,15,FALSE))),0)</f>
        <v>0</v>
      </c>
      <c r="T325" s="46" t="str">
        <f t="shared" si="5"/>
        <v>#N/A</v>
      </c>
      <c r="U325" s="69" t="str">
        <f t="shared" si="6"/>
        <v>#N/A</v>
      </c>
    </row>
    <row r="326" ht="14.25" hidden="1" customHeight="1">
      <c r="A326" s="32"/>
      <c r="B326" s="32"/>
      <c r="C326" s="33" t="str">
        <f>VLOOKUP(B326,'Set Up Employee Data'!A:O,2,FALSE)</f>
        <v>#N/A</v>
      </c>
      <c r="D326" s="33" t="str">
        <f t="shared" si="1"/>
        <v>#N/A</v>
      </c>
      <c r="E326" s="32"/>
      <c r="F326" s="32"/>
      <c r="G326" s="32"/>
      <c r="H326" s="33"/>
      <c r="I326" s="41"/>
      <c r="J326" s="68">
        <f>IFERROR(VLOOKUP(B326,'Set Up Employee Data'!A:O,3,FALSE)/(VLOOKUP(B326,'Set Up Employee Data'!A:O,4,FALSE)),0)</f>
        <v>0</v>
      </c>
      <c r="K326" s="46" t="str">
        <f t="shared" si="2"/>
        <v>#N/A</v>
      </c>
      <c r="L326" s="46" t="str">
        <f t="shared" si="3"/>
        <v>#N/A</v>
      </c>
      <c r="M326" s="46" t="str">
        <f t="shared" si="4"/>
        <v>#N/A</v>
      </c>
      <c r="N326" s="46" t="str">
        <f>(M326-I326)*((VLOOKUP(B326,'Set Up Employee Data'!A:O,7,FALSE)))</f>
        <v>#N/A</v>
      </c>
      <c r="O326" s="46" t="str">
        <f>(M326-I326)*((VLOOKUP(B326,'Set Up Employee Data'!A:O,8,FALSE)))</f>
        <v>#N/A</v>
      </c>
      <c r="P326" s="46" t="str">
        <f>(M326-I326)*((VLOOKUP(B326,'Set Up Employee Data'!A:O,5,FALSE)))</f>
        <v>#N/A</v>
      </c>
      <c r="Q326" s="46" t="str">
        <f>(M326-I326)*((VLOOKUP(B326,'Set Up Employee Data'!A:O,6,FALSE)))</f>
        <v>#N/A</v>
      </c>
      <c r="R326" s="46">
        <f>IFERROR(((VLOOKUP(B326,'Set Up Employee Data'!A:O,9,FALSE)))+((VLOOKUP(B326,'Set Up Employee Data'!A:O,10,FALSE)))+((VLOOKUP(B326,'Set Up Employee Data'!A:O,11,FALSE)))+((VLOOKUP(B326,'Set Up Employee Data'!A:O,12,FALSE))),0)</f>
        <v>0</v>
      </c>
      <c r="S326" s="46">
        <f>IFERROR(((VLOOKUP(B326,'Set Up Employee Data'!A:O,13,FALSE)))+((VLOOKUP(B326,'Set Up Employee Data'!A:O,14,FALSE)))+((VLOOKUP(B326,'Set Up Employee Data'!A:O,15,FALSE))),0)</f>
        <v>0</v>
      </c>
      <c r="T326" s="46" t="str">
        <f t="shared" si="5"/>
        <v>#N/A</v>
      </c>
      <c r="U326" s="69" t="str">
        <f t="shared" si="6"/>
        <v>#N/A</v>
      </c>
    </row>
    <row r="327" ht="14.25" hidden="1" customHeight="1">
      <c r="A327" s="32"/>
      <c r="B327" s="32"/>
      <c r="C327" s="33" t="str">
        <f>VLOOKUP(B327,'Set Up Employee Data'!A:O,2,FALSE)</f>
        <v>#N/A</v>
      </c>
      <c r="D327" s="33" t="str">
        <f t="shared" si="1"/>
        <v>#N/A</v>
      </c>
      <c r="E327" s="32"/>
      <c r="F327" s="32"/>
      <c r="G327" s="32"/>
      <c r="H327" s="33"/>
      <c r="I327" s="41"/>
      <c r="J327" s="68">
        <f>IFERROR(VLOOKUP(B327,'Set Up Employee Data'!A:O,3,FALSE)/(VLOOKUP(B327,'Set Up Employee Data'!A:O,4,FALSE)),0)</f>
        <v>0</v>
      </c>
      <c r="K327" s="46" t="str">
        <f t="shared" si="2"/>
        <v>#N/A</v>
      </c>
      <c r="L327" s="46" t="str">
        <f t="shared" si="3"/>
        <v>#N/A</v>
      </c>
      <c r="M327" s="46" t="str">
        <f t="shared" si="4"/>
        <v>#N/A</v>
      </c>
      <c r="N327" s="46" t="str">
        <f>(M327-I327)*((VLOOKUP(B327,'Set Up Employee Data'!A:O,7,FALSE)))</f>
        <v>#N/A</v>
      </c>
      <c r="O327" s="46" t="str">
        <f>(M327-I327)*((VLOOKUP(B327,'Set Up Employee Data'!A:O,8,FALSE)))</f>
        <v>#N/A</v>
      </c>
      <c r="P327" s="46" t="str">
        <f>(M327-I327)*((VLOOKUP(B327,'Set Up Employee Data'!A:O,5,FALSE)))</f>
        <v>#N/A</v>
      </c>
      <c r="Q327" s="46" t="str">
        <f>(M327-I327)*((VLOOKUP(B327,'Set Up Employee Data'!A:O,6,FALSE)))</f>
        <v>#N/A</v>
      </c>
      <c r="R327" s="46">
        <f>IFERROR(((VLOOKUP(B327,'Set Up Employee Data'!A:O,9,FALSE)))+((VLOOKUP(B327,'Set Up Employee Data'!A:O,10,FALSE)))+((VLOOKUP(B327,'Set Up Employee Data'!A:O,11,FALSE)))+((VLOOKUP(B327,'Set Up Employee Data'!A:O,12,FALSE))),0)</f>
        <v>0</v>
      </c>
      <c r="S327" s="46">
        <f>IFERROR(((VLOOKUP(B327,'Set Up Employee Data'!A:O,13,FALSE)))+((VLOOKUP(B327,'Set Up Employee Data'!A:O,14,FALSE)))+((VLOOKUP(B327,'Set Up Employee Data'!A:O,15,FALSE))),0)</f>
        <v>0</v>
      </c>
      <c r="T327" s="46" t="str">
        <f t="shared" si="5"/>
        <v>#N/A</v>
      </c>
      <c r="U327" s="69" t="str">
        <f t="shared" si="6"/>
        <v>#N/A</v>
      </c>
    </row>
    <row r="328" ht="14.25" hidden="1" customHeight="1">
      <c r="A328" s="32"/>
      <c r="B328" s="32"/>
      <c r="C328" s="33" t="str">
        <f>VLOOKUP(B328,'Set Up Employee Data'!A:O,2,FALSE)</f>
        <v>#N/A</v>
      </c>
      <c r="D328" s="33" t="str">
        <f t="shared" si="1"/>
        <v>#N/A</v>
      </c>
      <c r="E328" s="32"/>
      <c r="F328" s="32"/>
      <c r="G328" s="32"/>
      <c r="H328" s="33"/>
      <c r="I328" s="41"/>
      <c r="J328" s="68">
        <f>IFERROR(VLOOKUP(B328,'Set Up Employee Data'!A:O,3,FALSE)/(VLOOKUP(B328,'Set Up Employee Data'!A:O,4,FALSE)),0)</f>
        <v>0</v>
      </c>
      <c r="K328" s="46" t="str">
        <f t="shared" si="2"/>
        <v>#N/A</v>
      </c>
      <c r="L328" s="46" t="str">
        <f t="shared" si="3"/>
        <v>#N/A</v>
      </c>
      <c r="M328" s="46" t="str">
        <f t="shared" si="4"/>
        <v>#N/A</v>
      </c>
      <c r="N328" s="46" t="str">
        <f>(M328-I328)*((VLOOKUP(B328,'Set Up Employee Data'!A:O,7,FALSE)))</f>
        <v>#N/A</v>
      </c>
      <c r="O328" s="46" t="str">
        <f>(M328-I328)*((VLOOKUP(B328,'Set Up Employee Data'!A:O,8,FALSE)))</f>
        <v>#N/A</v>
      </c>
      <c r="P328" s="46" t="str">
        <f>(M328-I328)*((VLOOKUP(B328,'Set Up Employee Data'!A:O,5,FALSE)))</f>
        <v>#N/A</v>
      </c>
      <c r="Q328" s="46" t="str">
        <f>(M328-I328)*((VLOOKUP(B328,'Set Up Employee Data'!A:O,6,FALSE)))</f>
        <v>#N/A</v>
      </c>
      <c r="R328" s="46">
        <f>IFERROR(((VLOOKUP(B328,'Set Up Employee Data'!A:O,9,FALSE)))+((VLOOKUP(B328,'Set Up Employee Data'!A:O,10,FALSE)))+((VLOOKUP(B328,'Set Up Employee Data'!A:O,11,FALSE)))+((VLOOKUP(B328,'Set Up Employee Data'!A:O,12,FALSE))),0)</f>
        <v>0</v>
      </c>
      <c r="S328" s="46">
        <f>IFERROR(((VLOOKUP(B328,'Set Up Employee Data'!A:O,13,FALSE)))+((VLOOKUP(B328,'Set Up Employee Data'!A:O,14,FALSE)))+((VLOOKUP(B328,'Set Up Employee Data'!A:O,15,FALSE))),0)</f>
        <v>0</v>
      </c>
      <c r="T328" s="46" t="str">
        <f t="shared" si="5"/>
        <v>#N/A</v>
      </c>
      <c r="U328" s="69" t="str">
        <f t="shared" si="6"/>
        <v>#N/A</v>
      </c>
    </row>
    <row r="329" ht="14.25" hidden="1" customHeight="1">
      <c r="A329" s="32"/>
      <c r="B329" s="32"/>
      <c r="C329" s="33" t="str">
        <f>VLOOKUP(B329,'Set Up Employee Data'!A:O,2,FALSE)</f>
        <v>#N/A</v>
      </c>
      <c r="D329" s="33" t="str">
        <f t="shared" si="1"/>
        <v>#N/A</v>
      </c>
      <c r="E329" s="32"/>
      <c r="F329" s="32"/>
      <c r="G329" s="32"/>
      <c r="H329" s="33"/>
      <c r="I329" s="41"/>
      <c r="J329" s="68">
        <f>IFERROR(VLOOKUP(B329,'Set Up Employee Data'!A:O,3,FALSE)/(VLOOKUP(B329,'Set Up Employee Data'!A:O,4,FALSE)),0)</f>
        <v>0</v>
      </c>
      <c r="K329" s="46" t="str">
        <f t="shared" si="2"/>
        <v>#N/A</v>
      </c>
      <c r="L329" s="46" t="str">
        <f t="shared" si="3"/>
        <v>#N/A</v>
      </c>
      <c r="M329" s="46" t="str">
        <f t="shared" si="4"/>
        <v>#N/A</v>
      </c>
      <c r="N329" s="46" t="str">
        <f>(M329-I329)*((VLOOKUP(B329,'Set Up Employee Data'!A:O,7,FALSE)))</f>
        <v>#N/A</v>
      </c>
      <c r="O329" s="46" t="str">
        <f>(M329-I329)*((VLOOKUP(B329,'Set Up Employee Data'!A:O,8,FALSE)))</f>
        <v>#N/A</v>
      </c>
      <c r="P329" s="46" t="str">
        <f>(M329-I329)*((VLOOKUP(B329,'Set Up Employee Data'!A:O,5,FALSE)))</f>
        <v>#N/A</v>
      </c>
      <c r="Q329" s="46" t="str">
        <f>(M329-I329)*((VLOOKUP(B329,'Set Up Employee Data'!A:O,6,FALSE)))</f>
        <v>#N/A</v>
      </c>
      <c r="R329" s="46">
        <f>IFERROR(((VLOOKUP(B329,'Set Up Employee Data'!A:O,9,FALSE)))+((VLOOKUP(B329,'Set Up Employee Data'!A:O,10,FALSE)))+((VLOOKUP(B329,'Set Up Employee Data'!A:O,11,FALSE)))+((VLOOKUP(B329,'Set Up Employee Data'!A:O,12,FALSE))),0)</f>
        <v>0</v>
      </c>
      <c r="S329" s="46">
        <f>IFERROR(((VLOOKUP(B329,'Set Up Employee Data'!A:O,13,FALSE)))+((VLOOKUP(B329,'Set Up Employee Data'!A:O,14,FALSE)))+((VLOOKUP(B329,'Set Up Employee Data'!A:O,15,FALSE))),0)</f>
        <v>0</v>
      </c>
      <c r="T329" s="46" t="str">
        <f t="shared" si="5"/>
        <v>#N/A</v>
      </c>
      <c r="U329" s="69" t="str">
        <f t="shared" si="6"/>
        <v>#N/A</v>
      </c>
    </row>
    <row r="330" ht="14.25" hidden="1" customHeight="1">
      <c r="A330" s="32"/>
      <c r="B330" s="32"/>
      <c r="C330" s="33" t="str">
        <f>VLOOKUP(B330,'Set Up Employee Data'!A:O,2,FALSE)</f>
        <v>#N/A</v>
      </c>
      <c r="D330" s="33" t="str">
        <f t="shared" si="1"/>
        <v>#N/A</v>
      </c>
      <c r="E330" s="32"/>
      <c r="F330" s="32"/>
      <c r="G330" s="32"/>
      <c r="H330" s="33"/>
      <c r="I330" s="41"/>
      <c r="J330" s="68">
        <f>IFERROR(VLOOKUP(B330,'Set Up Employee Data'!A:O,3,FALSE)/(VLOOKUP(B330,'Set Up Employee Data'!A:O,4,FALSE)),0)</f>
        <v>0</v>
      </c>
      <c r="K330" s="46" t="str">
        <f t="shared" si="2"/>
        <v>#N/A</v>
      </c>
      <c r="L330" s="46" t="str">
        <f t="shared" si="3"/>
        <v>#N/A</v>
      </c>
      <c r="M330" s="46" t="str">
        <f t="shared" si="4"/>
        <v>#N/A</v>
      </c>
      <c r="N330" s="46" t="str">
        <f>(M330-I330)*((VLOOKUP(B330,'Set Up Employee Data'!A:O,7,FALSE)))</f>
        <v>#N/A</v>
      </c>
      <c r="O330" s="46" t="str">
        <f>(M330-I330)*((VLOOKUP(B330,'Set Up Employee Data'!A:O,8,FALSE)))</f>
        <v>#N/A</v>
      </c>
      <c r="P330" s="46" t="str">
        <f>(M330-I330)*((VLOOKUP(B330,'Set Up Employee Data'!A:O,5,FALSE)))</f>
        <v>#N/A</v>
      </c>
      <c r="Q330" s="46" t="str">
        <f>(M330-I330)*((VLOOKUP(B330,'Set Up Employee Data'!A:O,6,FALSE)))</f>
        <v>#N/A</v>
      </c>
      <c r="R330" s="46">
        <f>IFERROR(((VLOOKUP(B330,'Set Up Employee Data'!A:O,9,FALSE)))+((VLOOKUP(B330,'Set Up Employee Data'!A:O,10,FALSE)))+((VLOOKUP(B330,'Set Up Employee Data'!A:O,11,FALSE)))+((VLOOKUP(B330,'Set Up Employee Data'!A:O,12,FALSE))),0)</f>
        <v>0</v>
      </c>
      <c r="S330" s="46">
        <f>IFERROR(((VLOOKUP(B330,'Set Up Employee Data'!A:O,13,FALSE)))+((VLOOKUP(B330,'Set Up Employee Data'!A:O,14,FALSE)))+((VLOOKUP(B330,'Set Up Employee Data'!A:O,15,FALSE))),0)</f>
        <v>0</v>
      </c>
      <c r="T330" s="46" t="str">
        <f t="shared" si="5"/>
        <v>#N/A</v>
      </c>
      <c r="U330" s="69" t="str">
        <f t="shared" si="6"/>
        <v>#N/A</v>
      </c>
    </row>
    <row r="331" ht="14.25" hidden="1" customHeight="1">
      <c r="A331" s="32"/>
      <c r="B331" s="32"/>
      <c r="C331" s="33" t="str">
        <f>VLOOKUP(B331,'Set Up Employee Data'!A:O,2,FALSE)</f>
        <v>#N/A</v>
      </c>
      <c r="D331" s="33" t="str">
        <f t="shared" si="1"/>
        <v>#N/A</v>
      </c>
      <c r="E331" s="32"/>
      <c r="F331" s="32"/>
      <c r="G331" s="32"/>
      <c r="H331" s="33"/>
      <c r="I331" s="41"/>
      <c r="J331" s="68">
        <f>IFERROR(VLOOKUP(B331,'Set Up Employee Data'!A:O,3,FALSE)/(VLOOKUP(B331,'Set Up Employee Data'!A:O,4,FALSE)),0)</f>
        <v>0</v>
      </c>
      <c r="K331" s="46" t="str">
        <f t="shared" si="2"/>
        <v>#N/A</v>
      </c>
      <c r="L331" s="46" t="str">
        <f t="shared" si="3"/>
        <v>#N/A</v>
      </c>
      <c r="M331" s="46" t="str">
        <f t="shared" si="4"/>
        <v>#N/A</v>
      </c>
      <c r="N331" s="46" t="str">
        <f>(M331-I331)*((VLOOKUP(B331,'Set Up Employee Data'!A:O,7,FALSE)))</f>
        <v>#N/A</v>
      </c>
      <c r="O331" s="46" t="str">
        <f>(M331-I331)*((VLOOKUP(B331,'Set Up Employee Data'!A:O,8,FALSE)))</f>
        <v>#N/A</v>
      </c>
      <c r="P331" s="46" t="str">
        <f>(M331-I331)*((VLOOKUP(B331,'Set Up Employee Data'!A:O,5,FALSE)))</f>
        <v>#N/A</v>
      </c>
      <c r="Q331" s="46" t="str">
        <f>(M331-I331)*((VLOOKUP(B331,'Set Up Employee Data'!A:O,6,FALSE)))</f>
        <v>#N/A</v>
      </c>
      <c r="R331" s="46">
        <f>IFERROR(((VLOOKUP(B331,'Set Up Employee Data'!A:O,9,FALSE)))+((VLOOKUP(B331,'Set Up Employee Data'!A:O,10,FALSE)))+((VLOOKUP(B331,'Set Up Employee Data'!A:O,11,FALSE)))+((VLOOKUP(B331,'Set Up Employee Data'!A:O,12,FALSE))),0)</f>
        <v>0</v>
      </c>
      <c r="S331" s="46">
        <f>IFERROR(((VLOOKUP(B331,'Set Up Employee Data'!A:O,13,FALSE)))+((VLOOKUP(B331,'Set Up Employee Data'!A:O,14,FALSE)))+((VLOOKUP(B331,'Set Up Employee Data'!A:O,15,FALSE))),0)</f>
        <v>0</v>
      </c>
      <c r="T331" s="46" t="str">
        <f t="shared" si="5"/>
        <v>#N/A</v>
      </c>
      <c r="U331" s="69" t="str">
        <f t="shared" si="6"/>
        <v>#N/A</v>
      </c>
    </row>
    <row r="332" ht="14.25" hidden="1" customHeight="1">
      <c r="A332" s="32"/>
      <c r="B332" s="32"/>
      <c r="C332" s="33" t="str">
        <f>VLOOKUP(B332,'Set Up Employee Data'!A:O,2,FALSE)</f>
        <v>#N/A</v>
      </c>
      <c r="D332" s="33" t="str">
        <f t="shared" si="1"/>
        <v>#N/A</v>
      </c>
      <c r="E332" s="32"/>
      <c r="F332" s="32"/>
      <c r="G332" s="32"/>
      <c r="H332" s="33"/>
      <c r="I332" s="41"/>
      <c r="J332" s="68">
        <f>IFERROR(VLOOKUP(B332,'Set Up Employee Data'!A:O,3,FALSE)/(VLOOKUP(B332,'Set Up Employee Data'!A:O,4,FALSE)),0)</f>
        <v>0</v>
      </c>
      <c r="K332" s="46" t="str">
        <f t="shared" si="2"/>
        <v>#N/A</v>
      </c>
      <c r="L332" s="46" t="str">
        <f t="shared" si="3"/>
        <v>#N/A</v>
      </c>
      <c r="M332" s="46" t="str">
        <f t="shared" si="4"/>
        <v>#N/A</v>
      </c>
      <c r="N332" s="46" t="str">
        <f>(M332-I332)*((VLOOKUP(B332,'Set Up Employee Data'!A:O,7,FALSE)))</f>
        <v>#N/A</v>
      </c>
      <c r="O332" s="46" t="str">
        <f>(M332-I332)*((VLOOKUP(B332,'Set Up Employee Data'!A:O,8,FALSE)))</f>
        <v>#N/A</v>
      </c>
      <c r="P332" s="46" t="str">
        <f>(M332-I332)*((VLOOKUP(B332,'Set Up Employee Data'!A:O,5,FALSE)))</f>
        <v>#N/A</v>
      </c>
      <c r="Q332" s="46" t="str">
        <f>(M332-I332)*((VLOOKUP(B332,'Set Up Employee Data'!A:O,6,FALSE)))</f>
        <v>#N/A</v>
      </c>
      <c r="R332" s="46">
        <f>IFERROR(((VLOOKUP(B332,'Set Up Employee Data'!A:O,9,FALSE)))+((VLOOKUP(B332,'Set Up Employee Data'!A:O,10,FALSE)))+((VLOOKUP(B332,'Set Up Employee Data'!A:O,11,FALSE)))+((VLOOKUP(B332,'Set Up Employee Data'!A:O,12,FALSE))),0)</f>
        <v>0</v>
      </c>
      <c r="S332" s="46">
        <f>IFERROR(((VLOOKUP(B332,'Set Up Employee Data'!A:O,13,FALSE)))+((VLOOKUP(B332,'Set Up Employee Data'!A:O,14,FALSE)))+((VLOOKUP(B332,'Set Up Employee Data'!A:O,15,FALSE))),0)</f>
        <v>0</v>
      </c>
      <c r="T332" s="46" t="str">
        <f t="shared" si="5"/>
        <v>#N/A</v>
      </c>
      <c r="U332" s="69" t="str">
        <f t="shared" si="6"/>
        <v>#N/A</v>
      </c>
    </row>
    <row r="333" ht="14.25" hidden="1" customHeight="1">
      <c r="A333" s="32"/>
      <c r="B333" s="32"/>
      <c r="C333" s="33" t="str">
        <f>VLOOKUP(B333,'Set Up Employee Data'!A:O,2,FALSE)</f>
        <v>#N/A</v>
      </c>
      <c r="D333" s="33" t="str">
        <f t="shared" si="1"/>
        <v>#N/A</v>
      </c>
      <c r="E333" s="32"/>
      <c r="F333" s="32"/>
      <c r="G333" s="32"/>
      <c r="H333" s="33"/>
      <c r="I333" s="41"/>
      <c r="J333" s="68">
        <f>IFERROR(VLOOKUP(B333,'Set Up Employee Data'!A:O,3,FALSE)/(VLOOKUP(B333,'Set Up Employee Data'!A:O,4,FALSE)),0)</f>
        <v>0</v>
      </c>
      <c r="K333" s="46" t="str">
        <f t="shared" si="2"/>
        <v>#N/A</v>
      </c>
      <c r="L333" s="46" t="str">
        <f t="shared" si="3"/>
        <v>#N/A</v>
      </c>
      <c r="M333" s="46" t="str">
        <f t="shared" si="4"/>
        <v>#N/A</v>
      </c>
      <c r="N333" s="46" t="str">
        <f>(M333-I333)*((VLOOKUP(B333,'Set Up Employee Data'!A:O,7,FALSE)))</f>
        <v>#N/A</v>
      </c>
      <c r="O333" s="46" t="str">
        <f>(M333-I333)*((VLOOKUP(B333,'Set Up Employee Data'!A:O,8,FALSE)))</f>
        <v>#N/A</v>
      </c>
      <c r="P333" s="46" t="str">
        <f>(M333-I333)*((VLOOKUP(B333,'Set Up Employee Data'!A:O,5,FALSE)))</f>
        <v>#N/A</v>
      </c>
      <c r="Q333" s="46" t="str">
        <f>(M333-I333)*((VLOOKUP(B333,'Set Up Employee Data'!A:O,6,FALSE)))</f>
        <v>#N/A</v>
      </c>
      <c r="R333" s="46">
        <f>IFERROR(((VLOOKUP(B333,'Set Up Employee Data'!A:O,9,FALSE)))+((VLOOKUP(B333,'Set Up Employee Data'!A:O,10,FALSE)))+((VLOOKUP(B333,'Set Up Employee Data'!A:O,11,FALSE)))+((VLOOKUP(B333,'Set Up Employee Data'!A:O,12,FALSE))),0)</f>
        <v>0</v>
      </c>
      <c r="S333" s="46">
        <f>IFERROR(((VLOOKUP(B333,'Set Up Employee Data'!A:O,13,FALSE)))+((VLOOKUP(B333,'Set Up Employee Data'!A:O,14,FALSE)))+((VLOOKUP(B333,'Set Up Employee Data'!A:O,15,FALSE))),0)</f>
        <v>0</v>
      </c>
      <c r="T333" s="46" t="str">
        <f t="shared" si="5"/>
        <v>#N/A</v>
      </c>
      <c r="U333" s="69" t="str">
        <f t="shared" si="6"/>
        <v>#N/A</v>
      </c>
    </row>
    <row r="334" ht="14.25" hidden="1" customHeight="1">
      <c r="A334" s="32"/>
      <c r="B334" s="32"/>
      <c r="C334" s="33" t="str">
        <f>VLOOKUP(B334,'Set Up Employee Data'!A:O,2,FALSE)</f>
        <v>#N/A</v>
      </c>
      <c r="D334" s="33" t="str">
        <f t="shared" si="1"/>
        <v>#N/A</v>
      </c>
      <c r="E334" s="32"/>
      <c r="F334" s="32"/>
      <c r="G334" s="32"/>
      <c r="H334" s="33"/>
      <c r="I334" s="41"/>
      <c r="J334" s="68">
        <f>IFERROR(VLOOKUP(B334,'Set Up Employee Data'!A:O,3,FALSE)/(VLOOKUP(B334,'Set Up Employee Data'!A:O,4,FALSE)),0)</f>
        <v>0</v>
      </c>
      <c r="K334" s="46" t="str">
        <f t="shared" si="2"/>
        <v>#N/A</v>
      </c>
      <c r="L334" s="46" t="str">
        <f t="shared" si="3"/>
        <v>#N/A</v>
      </c>
      <c r="M334" s="46" t="str">
        <f t="shared" si="4"/>
        <v>#N/A</v>
      </c>
      <c r="N334" s="46" t="str">
        <f>(M334-I334)*((VLOOKUP(B334,'Set Up Employee Data'!A:O,7,FALSE)))</f>
        <v>#N/A</v>
      </c>
      <c r="O334" s="46" t="str">
        <f>(M334-I334)*((VLOOKUP(B334,'Set Up Employee Data'!A:O,8,FALSE)))</f>
        <v>#N/A</v>
      </c>
      <c r="P334" s="46" t="str">
        <f>(M334-I334)*((VLOOKUP(B334,'Set Up Employee Data'!A:O,5,FALSE)))</f>
        <v>#N/A</v>
      </c>
      <c r="Q334" s="46" t="str">
        <f>(M334-I334)*((VLOOKUP(B334,'Set Up Employee Data'!A:O,6,FALSE)))</f>
        <v>#N/A</v>
      </c>
      <c r="R334" s="46">
        <f>IFERROR(((VLOOKUP(B334,'Set Up Employee Data'!A:O,9,FALSE)))+((VLOOKUP(B334,'Set Up Employee Data'!A:O,10,FALSE)))+((VLOOKUP(B334,'Set Up Employee Data'!A:O,11,FALSE)))+((VLOOKUP(B334,'Set Up Employee Data'!A:O,12,FALSE))),0)</f>
        <v>0</v>
      </c>
      <c r="S334" s="46">
        <f>IFERROR(((VLOOKUP(B334,'Set Up Employee Data'!A:O,13,FALSE)))+((VLOOKUP(B334,'Set Up Employee Data'!A:O,14,FALSE)))+((VLOOKUP(B334,'Set Up Employee Data'!A:O,15,FALSE))),0)</f>
        <v>0</v>
      </c>
      <c r="T334" s="46" t="str">
        <f t="shared" si="5"/>
        <v>#N/A</v>
      </c>
      <c r="U334" s="69" t="str">
        <f t="shared" si="6"/>
        <v>#N/A</v>
      </c>
    </row>
    <row r="335" ht="14.25" hidden="1" customHeight="1">
      <c r="A335" s="32"/>
      <c r="B335" s="32"/>
      <c r="C335" s="33" t="str">
        <f>VLOOKUP(B335,'Set Up Employee Data'!A:O,2,FALSE)</f>
        <v>#N/A</v>
      </c>
      <c r="D335" s="33" t="str">
        <f t="shared" si="1"/>
        <v>#N/A</v>
      </c>
      <c r="E335" s="32"/>
      <c r="F335" s="32"/>
      <c r="G335" s="32"/>
      <c r="H335" s="33"/>
      <c r="I335" s="41"/>
      <c r="J335" s="68">
        <f>IFERROR(VLOOKUP(B335,'Set Up Employee Data'!A:O,3,FALSE)/(VLOOKUP(B335,'Set Up Employee Data'!A:O,4,FALSE)),0)</f>
        <v>0</v>
      </c>
      <c r="K335" s="46" t="str">
        <f t="shared" si="2"/>
        <v>#N/A</v>
      </c>
      <c r="L335" s="46" t="str">
        <f t="shared" si="3"/>
        <v>#N/A</v>
      </c>
      <c r="M335" s="46" t="str">
        <f t="shared" si="4"/>
        <v>#N/A</v>
      </c>
      <c r="N335" s="46" t="str">
        <f>(M335-I335)*((VLOOKUP(B335,'Set Up Employee Data'!A:O,7,FALSE)))</f>
        <v>#N/A</v>
      </c>
      <c r="O335" s="46" t="str">
        <f>(M335-I335)*((VLOOKUP(B335,'Set Up Employee Data'!A:O,8,FALSE)))</f>
        <v>#N/A</v>
      </c>
      <c r="P335" s="46" t="str">
        <f>(M335-I335)*((VLOOKUP(B335,'Set Up Employee Data'!A:O,5,FALSE)))</f>
        <v>#N/A</v>
      </c>
      <c r="Q335" s="46" t="str">
        <f>(M335-I335)*((VLOOKUP(B335,'Set Up Employee Data'!A:O,6,FALSE)))</f>
        <v>#N/A</v>
      </c>
      <c r="R335" s="46">
        <f>IFERROR(((VLOOKUP(B335,'Set Up Employee Data'!A:O,9,FALSE)))+((VLOOKUP(B335,'Set Up Employee Data'!A:O,10,FALSE)))+((VLOOKUP(B335,'Set Up Employee Data'!A:O,11,FALSE)))+((VLOOKUP(B335,'Set Up Employee Data'!A:O,12,FALSE))),0)</f>
        <v>0</v>
      </c>
      <c r="S335" s="46">
        <f>IFERROR(((VLOOKUP(B335,'Set Up Employee Data'!A:O,13,FALSE)))+((VLOOKUP(B335,'Set Up Employee Data'!A:O,14,FALSE)))+((VLOOKUP(B335,'Set Up Employee Data'!A:O,15,FALSE))),0)</f>
        <v>0</v>
      </c>
      <c r="T335" s="46" t="str">
        <f t="shared" si="5"/>
        <v>#N/A</v>
      </c>
      <c r="U335" s="69" t="str">
        <f t="shared" si="6"/>
        <v>#N/A</v>
      </c>
    </row>
    <row r="336" ht="14.25" hidden="1" customHeight="1">
      <c r="A336" s="32"/>
      <c r="B336" s="32"/>
      <c r="C336" s="33" t="str">
        <f>VLOOKUP(B336,'Set Up Employee Data'!A:O,2,FALSE)</f>
        <v>#N/A</v>
      </c>
      <c r="D336" s="33" t="str">
        <f t="shared" si="1"/>
        <v>#N/A</v>
      </c>
      <c r="E336" s="32"/>
      <c r="F336" s="32"/>
      <c r="G336" s="32"/>
      <c r="H336" s="33"/>
      <c r="I336" s="41"/>
      <c r="J336" s="68">
        <f>IFERROR(VLOOKUP(B336,'Set Up Employee Data'!A:O,3,FALSE)/(VLOOKUP(B336,'Set Up Employee Data'!A:O,4,FALSE)),0)</f>
        <v>0</v>
      </c>
      <c r="K336" s="46" t="str">
        <f t="shared" si="2"/>
        <v>#N/A</v>
      </c>
      <c r="L336" s="46" t="str">
        <f t="shared" si="3"/>
        <v>#N/A</v>
      </c>
      <c r="M336" s="46" t="str">
        <f t="shared" si="4"/>
        <v>#N/A</v>
      </c>
      <c r="N336" s="46" t="str">
        <f>(M336-I336)*((VLOOKUP(B336,'Set Up Employee Data'!A:O,7,FALSE)))</f>
        <v>#N/A</v>
      </c>
      <c r="O336" s="46" t="str">
        <f>(M336-I336)*((VLOOKUP(B336,'Set Up Employee Data'!A:O,8,FALSE)))</f>
        <v>#N/A</v>
      </c>
      <c r="P336" s="46" t="str">
        <f>(M336-I336)*((VLOOKUP(B336,'Set Up Employee Data'!A:O,5,FALSE)))</f>
        <v>#N/A</v>
      </c>
      <c r="Q336" s="46" t="str">
        <f>(M336-I336)*((VLOOKUP(B336,'Set Up Employee Data'!A:O,6,FALSE)))</f>
        <v>#N/A</v>
      </c>
      <c r="R336" s="46">
        <f>IFERROR(((VLOOKUP(B336,'Set Up Employee Data'!A:O,9,FALSE)))+((VLOOKUP(B336,'Set Up Employee Data'!A:O,10,FALSE)))+((VLOOKUP(B336,'Set Up Employee Data'!A:O,11,FALSE)))+((VLOOKUP(B336,'Set Up Employee Data'!A:O,12,FALSE))),0)</f>
        <v>0</v>
      </c>
      <c r="S336" s="46">
        <f>IFERROR(((VLOOKUP(B336,'Set Up Employee Data'!A:O,13,FALSE)))+((VLOOKUP(B336,'Set Up Employee Data'!A:O,14,FALSE)))+((VLOOKUP(B336,'Set Up Employee Data'!A:O,15,FALSE))),0)</f>
        <v>0</v>
      </c>
      <c r="T336" s="46" t="str">
        <f t="shared" si="5"/>
        <v>#N/A</v>
      </c>
      <c r="U336" s="69" t="str">
        <f t="shared" si="6"/>
        <v>#N/A</v>
      </c>
    </row>
    <row r="337" ht="14.25" hidden="1" customHeight="1">
      <c r="A337" s="32"/>
      <c r="B337" s="32"/>
      <c r="C337" s="33" t="str">
        <f>VLOOKUP(B337,'Set Up Employee Data'!A:O,2,FALSE)</f>
        <v>#N/A</v>
      </c>
      <c r="D337" s="33" t="str">
        <f t="shared" si="1"/>
        <v>#N/A</v>
      </c>
      <c r="E337" s="32"/>
      <c r="F337" s="32"/>
      <c r="G337" s="32"/>
      <c r="H337" s="33"/>
      <c r="I337" s="41"/>
      <c r="J337" s="68">
        <f>IFERROR(VLOOKUP(B337,'Set Up Employee Data'!A:O,3,FALSE)/(VLOOKUP(B337,'Set Up Employee Data'!A:O,4,FALSE)),0)</f>
        <v>0</v>
      </c>
      <c r="K337" s="46" t="str">
        <f t="shared" si="2"/>
        <v>#N/A</v>
      </c>
      <c r="L337" s="46" t="str">
        <f t="shared" si="3"/>
        <v>#N/A</v>
      </c>
      <c r="M337" s="46" t="str">
        <f t="shared" si="4"/>
        <v>#N/A</v>
      </c>
      <c r="N337" s="46" t="str">
        <f>(M337-I337)*((VLOOKUP(B337,'Set Up Employee Data'!A:O,7,FALSE)))</f>
        <v>#N/A</v>
      </c>
      <c r="O337" s="46" t="str">
        <f>(M337-I337)*((VLOOKUP(B337,'Set Up Employee Data'!A:O,8,FALSE)))</f>
        <v>#N/A</v>
      </c>
      <c r="P337" s="46" t="str">
        <f>(M337-I337)*((VLOOKUP(B337,'Set Up Employee Data'!A:O,5,FALSE)))</f>
        <v>#N/A</v>
      </c>
      <c r="Q337" s="46" t="str">
        <f>(M337-I337)*((VLOOKUP(B337,'Set Up Employee Data'!A:O,6,FALSE)))</f>
        <v>#N/A</v>
      </c>
      <c r="R337" s="46">
        <f>IFERROR(((VLOOKUP(B337,'Set Up Employee Data'!A:O,9,FALSE)))+((VLOOKUP(B337,'Set Up Employee Data'!A:O,10,FALSE)))+((VLOOKUP(B337,'Set Up Employee Data'!A:O,11,FALSE)))+((VLOOKUP(B337,'Set Up Employee Data'!A:O,12,FALSE))),0)</f>
        <v>0</v>
      </c>
      <c r="S337" s="46">
        <f>IFERROR(((VLOOKUP(B337,'Set Up Employee Data'!A:O,13,FALSE)))+((VLOOKUP(B337,'Set Up Employee Data'!A:O,14,FALSE)))+((VLOOKUP(B337,'Set Up Employee Data'!A:O,15,FALSE))),0)</f>
        <v>0</v>
      </c>
      <c r="T337" s="46" t="str">
        <f t="shared" si="5"/>
        <v>#N/A</v>
      </c>
      <c r="U337" s="69" t="str">
        <f t="shared" si="6"/>
        <v>#N/A</v>
      </c>
    </row>
    <row r="338" ht="14.25" hidden="1" customHeight="1">
      <c r="A338" s="32"/>
      <c r="B338" s="32"/>
      <c r="C338" s="33" t="str">
        <f>VLOOKUP(B338,'Set Up Employee Data'!A:O,2,FALSE)</f>
        <v>#N/A</v>
      </c>
      <c r="D338" s="33" t="str">
        <f t="shared" si="1"/>
        <v>#N/A</v>
      </c>
      <c r="E338" s="32"/>
      <c r="F338" s="32"/>
      <c r="G338" s="32"/>
      <c r="H338" s="33"/>
      <c r="I338" s="41"/>
      <c r="J338" s="68">
        <f>IFERROR(VLOOKUP(B338,'Set Up Employee Data'!A:O,3,FALSE)/(VLOOKUP(B338,'Set Up Employee Data'!A:O,4,FALSE)),0)</f>
        <v>0</v>
      </c>
      <c r="K338" s="46" t="str">
        <f t="shared" si="2"/>
        <v>#N/A</v>
      </c>
      <c r="L338" s="46" t="str">
        <f t="shared" si="3"/>
        <v>#N/A</v>
      </c>
      <c r="M338" s="46" t="str">
        <f t="shared" si="4"/>
        <v>#N/A</v>
      </c>
      <c r="N338" s="46" t="str">
        <f>(M338-I338)*((VLOOKUP(B338,'Set Up Employee Data'!A:O,7,FALSE)))</f>
        <v>#N/A</v>
      </c>
      <c r="O338" s="46" t="str">
        <f>(M338-I338)*((VLOOKUP(B338,'Set Up Employee Data'!A:O,8,FALSE)))</f>
        <v>#N/A</v>
      </c>
      <c r="P338" s="46" t="str">
        <f>(M338-I338)*((VLOOKUP(B338,'Set Up Employee Data'!A:O,5,FALSE)))</f>
        <v>#N/A</v>
      </c>
      <c r="Q338" s="46" t="str">
        <f>(M338-I338)*((VLOOKUP(B338,'Set Up Employee Data'!A:O,6,FALSE)))</f>
        <v>#N/A</v>
      </c>
      <c r="R338" s="46">
        <f>IFERROR(((VLOOKUP(B338,'Set Up Employee Data'!A:O,9,FALSE)))+((VLOOKUP(B338,'Set Up Employee Data'!A:O,10,FALSE)))+((VLOOKUP(B338,'Set Up Employee Data'!A:O,11,FALSE)))+((VLOOKUP(B338,'Set Up Employee Data'!A:O,12,FALSE))),0)</f>
        <v>0</v>
      </c>
      <c r="S338" s="46">
        <f>IFERROR(((VLOOKUP(B338,'Set Up Employee Data'!A:O,13,FALSE)))+((VLOOKUP(B338,'Set Up Employee Data'!A:O,14,FALSE)))+((VLOOKUP(B338,'Set Up Employee Data'!A:O,15,FALSE))),0)</f>
        <v>0</v>
      </c>
      <c r="T338" s="46" t="str">
        <f t="shared" si="5"/>
        <v>#N/A</v>
      </c>
      <c r="U338" s="69" t="str">
        <f t="shared" si="6"/>
        <v>#N/A</v>
      </c>
    </row>
    <row r="339" ht="14.25" hidden="1" customHeight="1">
      <c r="A339" s="32"/>
      <c r="B339" s="32"/>
      <c r="C339" s="33" t="str">
        <f>VLOOKUP(B339,'Set Up Employee Data'!A:O,2,FALSE)</f>
        <v>#N/A</v>
      </c>
      <c r="D339" s="33" t="str">
        <f t="shared" si="1"/>
        <v>#N/A</v>
      </c>
      <c r="E339" s="32"/>
      <c r="F339" s="32"/>
      <c r="G339" s="32"/>
      <c r="H339" s="33"/>
      <c r="I339" s="41"/>
      <c r="J339" s="68">
        <f>IFERROR(VLOOKUP(B339,'Set Up Employee Data'!A:O,3,FALSE)/(VLOOKUP(B339,'Set Up Employee Data'!A:O,4,FALSE)),0)</f>
        <v>0</v>
      </c>
      <c r="K339" s="46" t="str">
        <f t="shared" si="2"/>
        <v>#N/A</v>
      </c>
      <c r="L339" s="46" t="str">
        <f t="shared" si="3"/>
        <v>#N/A</v>
      </c>
      <c r="M339" s="46" t="str">
        <f t="shared" si="4"/>
        <v>#N/A</v>
      </c>
      <c r="N339" s="46" t="str">
        <f>(M339-I339)*((VLOOKUP(B339,'Set Up Employee Data'!A:O,7,FALSE)))</f>
        <v>#N/A</v>
      </c>
      <c r="O339" s="46" t="str">
        <f>(M339-I339)*((VLOOKUP(B339,'Set Up Employee Data'!A:O,8,FALSE)))</f>
        <v>#N/A</v>
      </c>
      <c r="P339" s="46" t="str">
        <f>(M339-I339)*((VLOOKUP(B339,'Set Up Employee Data'!A:O,5,FALSE)))</f>
        <v>#N/A</v>
      </c>
      <c r="Q339" s="46" t="str">
        <f>(M339-I339)*((VLOOKUP(B339,'Set Up Employee Data'!A:O,6,FALSE)))</f>
        <v>#N/A</v>
      </c>
      <c r="R339" s="46">
        <f>IFERROR(((VLOOKUP(B339,'Set Up Employee Data'!A:O,9,FALSE)))+((VLOOKUP(B339,'Set Up Employee Data'!A:O,10,FALSE)))+((VLOOKUP(B339,'Set Up Employee Data'!A:O,11,FALSE)))+((VLOOKUP(B339,'Set Up Employee Data'!A:O,12,FALSE))),0)</f>
        <v>0</v>
      </c>
      <c r="S339" s="46">
        <f>IFERROR(((VLOOKUP(B339,'Set Up Employee Data'!A:O,13,FALSE)))+((VLOOKUP(B339,'Set Up Employee Data'!A:O,14,FALSE)))+((VLOOKUP(B339,'Set Up Employee Data'!A:O,15,FALSE))),0)</f>
        <v>0</v>
      </c>
      <c r="T339" s="46" t="str">
        <f t="shared" si="5"/>
        <v>#N/A</v>
      </c>
      <c r="U339" s="69" t="str">
        <f t="shared" si="6"/>
        <v>#N/A</v>
      </c>
    </row>
    <row r="340" ht="14.25" hidden="1" customHeight="1">
      <c r="A340" s="32"/>
      <c r="B340" s="32"/>
      <c r="C340" s="33" t="str">
        <f>VLOOKUP(B340,'Set Up Employee Data'!A:O,2,FALSE)</f>
        <v>#N/A</v>
      </c>
      <c r="D340" s="33" t="str">
        <f t="shared" si="1"/>
        <v>#N/A</v>
      </c>
      <c r="E340" s="32"/>
      <c r="F340" s="32"/>
      <c r="G340" s="32"/>
      <c r="H340" s="33"/>
      <c r="I340" s="41"/>
      <c r="J340" s="68">
        <f>IFERROR(VLOOKUP(B340,'Set Up Employee Data'!A:O,3,FALSE)/(VLOOKUP(B340,'Set Up Employee Data'!A:O,4,FALSE)),0)</f>
        <v>0</v>
      </c>
      <c r="K340" s="46" t="str">
        <f t="shared" si="2"/>
        <v>#N/A</v>
      </c>
      <c r="L340" s="46" t="str">
        <f t="shared" si="3"/>
        <v>#N/A</v>
      </c>
      <c r="M340" s="46" t="str">
        <f t="shared" si="4"/>
        <v>#N/A</v>
      </c>
      <c r="N340" s="46" t="str">
        <f>(M340-I340)*((VLOOKUP(B340,'Set Up Employee Data'!A:O,7,FALSE)))</f>
        <v>#N/A</v>
      </c>
      <c r="O340" s="46" t="str">
        <f>(M340-I340)*((VLOOKUP(B340,'Set Up Employee Data'!A:O,8,FALSE)))</f>
        <v>#N/A</v>
      </c>
      <c r="P340" s="46" t="str">
        <f>(M340-I340)*((VLOOKUP(B340,'Set Up Employee Data'!A:O,5,FALSE)))</f>
        <v>#N/A</v>
      </c>
      <c r="Q340" s="46" t="str">
        <f>(M340-I340)*((VLOOKUP(B340,'Set Up Employee Data'!A:O,6,FALSE)))</f>
        <v>#N/A</v>
      </c>
      <c r="R340" s="46">
        <f>IFERROR(((VLOOKUP(B340,'Set Up Employee Data'!A:O,9,FALSE)))+((VLOOKUP(B340,'Set Up Employee Data'!A:O,10,FALSE)))+((VLOOKUP(B340,'Set Up Employee Data'!A:O,11,FALSE)))+((VLOOKUP(B340,'Set Up Employee Data'!A:O,12,FALSE))),0)</f>
        <v>0</v>
      </c>
      <c r="S340" s="46">
        <f>IFERROR(((VLOOKUP(B340,'Set Up Employee Data'!A:O,13,FALSE)))+((VLOOKUP(B340,'Set Up Employee Data'!A:O,14,FALSE)))+((VLOOKUP(B340,'Set Up Employee Data'!A:O,15,FALSE))),0)</f>
        <v>0</v>
      </c>
      <c r="T340" s="46" t="str">
        <f t="shared" si="5"/>
        <v>#N/A</v>
      </c>
      <c r="U340" s="69" t="str">
        <f t="shared" si="6"/>
        <v>#N/A</v>
      </c>
    </row>
    <row r="341" ht="14.25" hidden="1" customHeight="1">
      <c r="A341" s="32"/>
      <c r="B341" s="32"/>
      <c r="C341" s="33" t="str">
        <f>VLOOKUP(B341,'Set Up Employee Data'!A:O,2,FALSE)</f>
        <v>#N/A</v>
      </c>
      <c r="D341" s="33" t="str">
        <f t="shared" si="1"/>
        <v>#N/A</v>
      </c>
      <c r="E341" s="32"/>
      <c r="F341" s="32"/>
      <c r="G341" s="32"/>
      <c r="H341" s="33"/>
      <c r="I341" s="41"/>
      <c r="J341" s="68">
        <f>IFERROR(VLOOKUP(B341,'Set Up Employee Data'!A:O,3,FALSE)/(VLOOKUP(B341,'Set Up Employee Data'!A:O,4,FALSE)),0)</f>
        <v>0</v>
      </c>
      <c r="K341" s="46" t="str">
        <f t="shared" si="2"/>
        <v>#N/A</v>
      </c>
      <c r="L341" s="46" t="str">
        <f t="shared" si="3"/>
        <v>#N/A</v>
      </c>
      <c r="M341" s="46" t="str">
        <f t="shared" si="4"/>
        <v>#N/A</v>
      </c>
      <c r="N341" s="46" t="str">
        <f>(M341-I341)*((VLOOKUP(B341,'Set Up Employee Data'!A:O,7,FALSE)))</f>
        <v>#N/A</v>
      </c>
      <c r="O341" s="46" t="str">
        <f>(M341-I341)*((VLOOKUP(B341,'Set Up Employee Data'!A:O,8,FALSE)))</f>
        <v>#N/A</v>
      </c>
      <c r="P341" s="46" t="str">
        <f>(M341-I341)*((VLOOKUP(B341,'Set Up Employee Data'!A:O,5,FALSE)))</f>
        <v>#N/A</v>
      </c>
      <c r="Q341" s="46" t="str">
        <f>(M341-I341)*((VLOOKUP(B341,'Set Up Employee Data'!A:O,6,FALSE)))</f>
        <v>#N/A</v>
      </c>
      <c r="R341" s="46">
        <f>IFERROR(((VLOOKUP(B341,'Set Up Employee Data'!A:O,9,FALSE)))+((VLOOKUP(B341,'Set Up Employee Data'!A:O,10,FALSE)))+((VLOOKUP(B341,'Set Up Employee Data'!A:O,11,FALSE)))+((VLOOKUP(B341,'Set Up Employee Data'!A:O,12,FALSE))),0)</f>
        <v>0</v>
      </c>
      <c r="S341" s="46">
        <f>IFERROR(((VLOOKUP(B341,'Set Up Employee Data'!A:O,13,FALSE)))+((VLOOKUP(B341,'Set Up Employee Data'!A:O,14,FALSE)))+((VLOOKUP(B341,'Set Up Employee Data'!A:O,15,FALSE))),0)</f>
        <v>0</v>
      </c>
      <c r="T341" s="46" t="str">
        <f t="shared" si="5"/>
        <v>#N/A</v>
      </c>
      <c r="U341" s="69" t="str">
        <f t="shared" si="6"/>
        <v>#N/A</v>
      </c>
    </row>
    <row r="342" ht="14.25" hidden="1" customHeight="1">
      <c r="A342" s="32"/>
      <c r="B342" s="32"/>
      <c r="C342" s="33" t="str">
        <f>VLOOKUP(B342,'Set Up Employee Data'!A:O,2,FALSE)</f>
        <v>#N/A</v>
      </c>
      <c r="D342" s="33" t="str">
        <f t="shared" si="1"/>
        <v>#N/A</v>
      </c>
      <c r="E342" s="32"/>
      <c r="F342" s="32"/>
      <c r="G342" s="32"/>
      <c r="H342" s="33"/>
      <c r="I342" s="41"/>
      <c r="J342" s="68">
        <f>IFERROR(VLOOKUP(B342,'Set Up Employee Data'!A:O,3,FALSE)/(VLOOKUP(B342,'Set Up Employee Data'!A:O,4,FALSE)),0)</f>
        <v>0</v>
      </c>
      <c r="K342" s="46" t="str">
        <f t="shared" si="2"/>
        <v>#N/A</v>
      </c>
      <c r="L342" s="46" t="str">
        <f t="shared" si="3"/>
        <v>#N/A</v>
      </c>
      <c r="M342" s="46" t="str">
        <f t="shared" si="4"/>
        <v>#N/A</v>
      </c>
      <c r="N342" s="46" t="str">
        <f>(M342-I342)*((VLOOKUP(B342,'Set Up Employee Data'!A:O,7,FALSE)))</f>
        <v>#N/A</v>
      </c>
      <c r="O342" s="46" t="str">
        <f>(M342-I342)*((VLOOKUP(B342,'Set Up Employee Data'!A:O,8,FALSE)))</f>
        <v>#N/A</v>
      </c>
      <c r="P342" s="46" t="str">
        <f>(M342-I342)*((VLOOKUP(B342,'Set Up Employee Data'!A:O,5,FALSE)))</f>
        <v>#N/A</v>
      </c>
      <c r="Q342" s="46" t="str">
        <f>(M342-I342)*((VLOOKUP(B342,'Set Up Employee Data'!A:O,6,FALSE)))</f>
        <v>#N/A</v>
      </c>
      <c r="R342" s="46">
        <f>IFERROR(((VLOOKUP(B342,'Set Up Employee Data'!A:O,9,FALSE)))+((VLOOKUP(B342,'Set Up Employee Data'!A:O,10,FALSE)))+((VLOOKUP(B342,'Set Up Employee Data'!A:O,11,FALSE)))+((VLOOKUP(B342,'Set Up Employee Data'!A:O,12,FALSE))),0)</f>
        <v>0</v>
      </c>
      <c r="S342" s="46">
        <f>IFERROR(((VLOOKUP(B342,'Set Up Employee Data'!A:O,13,FALSE)))+((VLOOKUP(B342,'Set Up Employee Data'!A:O,14,FALSE)))+((VLOOKUP(B342,'Set Up Employee Data'!A:O,15,FALSE))),0)</f>
        <v>0</v>
      </c>
      <c r="T342" s="46" t="str">
        <f t="shared" si="5"/>
        <v>#N/A</v>
      </c>
      <c r="U342" s="69" t="str">
        <f t="shared" si="6"/>
        <v>#N/A</v>
      </c>
    </row>
    <row r="343" ht="14.25" hidden="1" customHeight="1">
      <c r="A343" s="32"/>
      <c r="B343" s="32"/>
      <c r="C343" s="33" t="str">
        <f>VLOOKUP(B343,'Set Up Employee Data'!A:O,2,FALSE)</f>
        <v>#N/A</v>
      </c>
      <c r="D343" s="33" t="str">
        <f t="shared" si="1"/>
        <v>#N/A</v>
      </c>
      <c r="E343" s="32"/>
      <c r="F343" s="32"/>
      <c r="G343" s="32"/>
      <c r="H343" s="33"/>
      <c r="I343" s="41"/>
      <c r="J343" s="68">
        <f>IFERROR(VLOOKUP(B343,'Set Up Employee Data'!A:O,3,FALSE)/(VLOOKUP(B343,'Set Up Employee Data'!A:O,4,FALSE)),0)</f>
        <v>0</v>
      </c>
      <c r="K343" s="46" t="str">
        <f t="shared" si="2"/>
        <v>#N/A</v>
      </c>
      <c r="L343" s="46" t="str">
        <f t="shared" si="3"/>
        <v>#N/A</v>
      </c>
      <c r="M343" s="46" t="str">
        <f t="shared" si="4"/>
        <v>#N/A</v>
      </c>
      <c r="N343" s="46" t="str">
        <f>(M343-I343)*((VLOOKUP(B343,'Set Up Employee Data'!A:O,7,FALSE)))</f>
        <v>#N/A</v>
      </c>
      <c r="O343" s="46" t="str">
        <f>(M343-I343)*((VLOOKUP(B343,'Set Up Employee Data'!A:O,8,FALSE)))</f>
        <v>#N/A</v>
      </c>
      <c r="P343" s="46" t="str">
        <f>(M343-I343)*((VLOOKUP(B343,'Set Up Employee Data'!A:O,5,FALSE)))</f>
        <v>#N/A</v>
      </c>
      <c r="Q343" s="46" t="str">
        <f>(M343-I343)*((VLOOKUP(B343,'Set Up Employee Data'!A:O,6,FALSE)))</f>
        <v>#N/A</v>
      </c>
      <c r="R343" s="46">
        <f>IFERROR(((VLOOKUP(B343,'Set Up Employee Data'!A:O,9,FALSE)))+((VLOOKUP(B343,'Set Up Employee Data'!A:O,10,FALSE)))+((VLOOKUP(B343,'Set Up Employee Data'!A:O,11,FALSE)))+((VLOOKUP(B343,'Set Up Employee Data'!A:O,12,FALSE))),0)</f>
        <v>0</v>
      </c>
      <c r="S343" s="46">
        <f>IFERROR(((VLOOKUP(B343,'Set Up Employee Data'!A:O,13,FALSE)))+((VLOOKUP(B343,'Set Up Employee Data'!A:O,14,FALSE)))+((VLOOKUP(B343,'Set Up Employee Data'!A:O,15,FALSE))),0)</f>
        <v>0</v>
      </c>
      <c r="T343" s="46" t="str">
        <f t="shared" si="5"/>
        <v>#N/A</v>
      </c>
      <c r="U343" s="69" t="str">
        <f t="shared" si="6"/>
        <v>#N/A</v>
      </c>
    </row>
    <row r="344" ht="14.25" hidden="1" customHeight="1">
      <c r="A344" s="32"/>
      <c r="B344" s="32"/>
      <c r="C344" s="33" t="str">
        <f>VLOOKUP(B344,'Set Up Employee Data'!A:O,2,FALSE)</f>
        <v>#N/A</v>
      </c>
      <c r="D344" s="33" t="str">
        <f t="shared" si="1"/>
        <v>#N/A</v>
      </c>
      <c r="E344" s="32"/>
      <c r="F344" s="32"/>
      <c r="G344" s="32"/>
      <c r="H344" s="33"/>
      <c r="I344" s="41"/>
      <c r="J344" s="68">
        <f>IFERROR(VLOOKUP(B344,'Set Up Employee Data'!A:O,3,FALSE)/(VLOOKUP(B344,'Set Up Employee Data'!A:O,4,FALSE)),0)</f>
        <v>0</v>
      </c>
      <c r="K344" s="46" t="str">
        <f t="shared" si="2"/>
        <v>#N/A</v>
      </c>
      <c r="L344" s="46" t="str">
        <f t="shared" si="3"/>
        <v>#N/A</v>
      </c>
      <c r="M344" s="46" t="str">
        <f t="shared" si="4"/>
        <v>#N/A</v>
      </c>
      <c r="N344" s="46" t="str">
        <f>(M344-I344)*((VLOOKUP(B344,'Set Up Employee Data'!A:O,7,FALSE)))</f>
        <v>#N/A</v>
      </c>
      <c r="O344" s="46" t="str">
        <f>(M344-I344)*((VLOOKUP(B344,'Set Up Employee Data'!A:O,8,FALSE)))</f>
        <v>#N/A</v>
      </c>
      <c r="P344" s="46" t="str">
        <f>(M344-I344)*((VLOOKUP(B344,'Set Up Employee Data'!A:O,5,FALSE)))</f>
        <v>#N/A</v>
      </c>
      <c r="Q344" s="46" t="str">
        <f>(M344-I344)*((VLOOKUP(B344,'Set Up Employee Data'!A:O,6,FALSE)))</f>
        <v>#N/A</v>
      </c>
      <c r="R344" s="46">
        <f>IFERROR(((VLOOKUP(B344,'Set Up Employee Data'!A:O,9,FALSE)))+((VLOOKUP(B344,'Set Up Employee Data'!A:O,10,FALSE)))+((VLOOKUP(B344,'Set Up Employee Data'!A:O,11,FALSE)))+((VLOOKUP(B344,'Set Up Employee Data'!A:O,12,FALSE))),0)</f>
        <v>0</v>
      </c>
      <c r="S344" s="46">
        <f>IFERROR(((VLOOKUP(B344,'Set Up Employee Data'!A:O,13,FALSE)))+((VLOOKUP(B344,'Set Up Employee Data'!A:O,14,FALSE)))+((VLOOKUP(B344,'Set Up Employee Data'!A:O,15,FALSE))),0)</f>
        <v>0</v>
      </c>
      <c r="T344" s="46" t="str">
        <f t="shared" si="5"/>
        <v>#N/A</v>
      </c>
      <c r="U344" s="69" t="str">
        <f t="shared" si="6"/>
        <v>#N/A</v>
      </c>
    </row>
    <row r="345" ht="14.25" hidden="1" customHeight="1">
      <c r="A345" s="32"/>
      <c r="B345" s="32"/>
      <c r="C345" s="33" t="str">
        <f>VLOOKUP(B345,'Set Up Employee Data'!A:O,2,FALSE)</f>
        <v>#N/A</v>
      </c>
      <c r="D345" s="33" t="str">
        <f t="shared" si="1"/>
        <v>#N/A</v>
      </c>
      <c r="E345" s="32"/>
      <c r="F345" s="32"/>
      <c r="G345" s="32"/>
      <c r="H345" s="33"/>
      <c r="I345" s="41"/>
      <c r="J345" s="68">
        <f>IFERROR(VLOOKUP(B345,'Set Up Employee Data'!A:O,3,FALSE)/(VLOOKUP(B345,'Set Up Employee Data'!A:O,4,FALSE)),0)</f>
        <v>0</v>
      </c>
      <c r="K345" s="46" t="str">
        <f t="shared" si="2"/>
        <v>#N/A</v>
      </c>
      <c r="L345" s="46" t="str">
        <f t="shared" si="3"/>
        <v>#N/A</v>
      </c>
      <c r="M345" s="46" t="str">
        <f t="shared" si="4"/>
        <v>#N/A</v>
      </c>
      <c r="N345" s="46" t="str">
        <f>(M345-I345)*((VLOOKUP(B345,'Set Up Employee Data'!A:O,7,FALSE)))</f>
        <v>#N/A</v>
      </c>
      <c r="O345" s="46" t="str">
        <f>(M345-I345)*((VLOOKUP(B345,'Set Up Employee Data'!A:O,8,FALSE)))</f>
        <v>#N/A</v>
      </c>
      <c r="P345" s="46" t="str">
        <f>(M345-I345)*((VLOOKUP(B345,'Set Up Employee Data'!A:O,5,FALSE)))</f>
        <v>#N/A</v>
      </c>
      <c r="Q345" s="46" t="str">
        <f>(M345-I345)*((VLOOKUP(B345,'Set Up Employee Data'!A:O,6,FALSE)))</f>
        <v>#N/A</v>
      </c>
      <c r="R345" s="46">
        <f>IFERROR(((VLOOKUP(B345,'Set Up Employee Data'!A:O,9,FALSE)))+((VLOOKUP(B345,'Set Up Employee Data'!A:O,10,FALSE)))+((VLOOKUP(B345,'Set Up Employee Data'!A:O,11,FALSE)))+((VLOOKUP(B345,'Set Up Employee Data'!A:O,12,FALSE))),0)</f>
        <v>0</v>
      </c>
      <c r="S345" s="46">
        <f>IFERROR(((VLOOKUP(B345,'Set Up Employee Data'!A:O,13,FALSE)))+((VLOOKUP(B345,'Set Up Employee Data'!A:O,14,FALSE)))+((VLOOKUP(B345,'Set Up Employee Data'!A:O,15,FALSE))),0)</f>
        <v>0</v>
      </c>
      <c r="T345" s="46" t="str">
        <f t="shared" si="5"/>
        <v>#N/A</v>
      </c>
      <c r="U345" s="69" t="str">
        <f t="shared" si="6"/>
        <v>#N/A</v>
      </c>
    </row>
    <row r="346" ht="14.25" hidden="1" customHeight="1">
      <c r="A346" s="32"/>
      <c r="B346" s="32"/>
      <c r="C346" s="33" t="str">
        <f>VLOOKUP(B346,'Set Up Employee Data'!A:O,2,FALSE)</f>
        <v>#N/A</v>
      </c>
      <c r="D346" s="33" t="str">
        <f t="shared" si="1"/>
        <v>#N/A</v>
      </c>
      <c r="E346" s="32"/>
      <c r="F346" s="32"/>
      <c r="G346" s="32"/>
      <c r="H346" s="33"/>
      <c r="I346" s="41"/>
      <c r="J346" s="68">
        <f>IFERROR(VLOOKUP(B346,'Set Up Employee Data'!A:O,3,FALSE)/(VLOOKUP(B346,'Set Up Employee Data'!A:O,4,FALSE)),0)</f>
        <v>0</v>
      </c>
      <c r="K346" s="46" t="str">
        <f t="shared" si="2"/>
        <v>#N/A</v>
      </c>
      <c r="L346" s="46" t="str">
        <f t="shared" si="3"/>
        <v>#N/A</v>
      </c>
      <c r="M346" s="46" t="str">
        <f t="shared" si="4"/>
        <v>#N/A</v>
      </c>
      <c r="N346" s="46" t="str">
        <f>(M346-I346)*((VLOOKUP(B346,'Set Up Employee Data'!A:O,7,FALSE)))</f>
        <v>#N/A</v>
      </c>
      <c r="O346" s="46" t="str">
        <f>(M346-I346)*((VLOOKUP(B346,'Set Up Employee Data'!A:O,8,FALSE)))</f>
        <v>#N/A</v>
      </c>
      <c r="P346" s="46" t="str">
        <f>(M346-I346)*((VLOOKUP(B346,'Set Up Employee Data'!A:O,5,FALSE)))</f>
        <v>#N/A</v>
      </c>
      <c r="Q346" s="46" t="str">
        <f>(M346-I346)*((VLOOKUP(B346,'Set Up Employee Data'!A:O,6,FALSE)))</f>
        <v>#N/A</v>
      </c>
      <c r="R346" s="46">
        <f>IFERROR(((VLOOKUP(B346,'Set Up Employee Data'!A:O,9,FALSE)))+((VLOOKUP(B346,'Set Up Employee Data'!A:O,10,FALSE)))+((VLOOKUP(B346,'Set Up Employee Data'!A:O,11,FALSE)))+((VLOOKUP(B346,'Set Up Employee Data'!A:O,12,FALSE))),0)</f>
        <v>0</v>
      </c>
      <c r="S346" s="46">
        <f>IFERROR(((VLOOKUP(B346,'Set Up Employee Data'!A:O,13,FALSE)))+((VLOOKUP(B346,'Set Up Employee Data'!A:O,14,FALSE)))+((VLOOKUP(B346,'Set Up Employee Data'!A:O,15,FALSE))),0)</f>
        <v>0</v>
      </c>
      <c r="T346" s="46" t="str">
        <f t="shared" si="5"/>
        <v>#N/A</v>
      </c>
      <c r="U346" s="69" t="str">
        <f t="shared" si="6"/>
        <v>#N/A</v>
      </c>
    </row>
    <row r="347" ht="14.25" hidden="1" customHeight="1">
      <c r="A347" s="32"/>
      <c r="B347" s="32"/>
      <c r="C347" s="33" t="str">
        <f>VLOOKUP(B347,'Set Up Employee Data'!A:O,2,FALSE)</f>
        <v>#N/A</v>
      </c>
      <c r="D347" s="33" t="str">
        <f t="shared" si="1"/>
        <v>#N/A</v>
      </c>
      <c r="E347" s="32"/>
      <c r="F347" s="32"/>
      <c r="G347" s="32"/>
      <c r="H347" s="33"/>
      <c r="I347" s="41"/>
      <c r="J347" s="68">
        <f>IFERROR(VLOOKUP(B347,'Set Up Employee Data'!A:O,3,FALSE)/(VLOOKUP(B347,'Set Up Employee Data'!A:O,4,FALSE)),0)</f>
        <v>0</v>
      </c>
      <c r="K347" s="46" t="str">
        <f t="shared" si="2"/>
        <v>#N/A</v>
      </c>
      <c r="L347" s="46" t="str">
        <f t="shared" si="3"/>
        <v>#N/A</v>
      </c>
      <c r="M347" s="46" t="str">
        <f t="shared" si="4"/>
        <v>#N/A</v>
      </c>
      <c r="N347" s="46" t="str">
        <f>(M347-I347)*((VLOOKUP(B347,'Set Up Employee Data'!A:O,7,FALSE)))</f>
        <v>#N/A</v>
      </c>
      <c r="O347" s="46" t="str">
        <f>(M347-I347)*((VLOOKUP(B347,'Set Up Employee Data'!A:O,8,FALSE)))</f>
        <v>#N/A</v>
      </c>
      <c r="P347" s="46" t="str">
        <f>(M347-I347)*((VLOOKUP(B347,'Set Up Employee Data'!A:O,5,FALSE)))</f>
        <v>#N/A</v>
      </c>
      <c r="Q347" s="46" t="str">
        <f>(M347-I347)*((VLOOKUP(B347,'Set Up Employee Data'!A:O,6,FALSE)))</f>
        <v>#N/A</v>
      </c>
      <c r="R347" s="46">
        <f>IFERROR(((VLOOKUP(B347,'Set Up Employee Data'!A:O,9,FALSE)))+((VLOOKUP(B347,'Set Up Employee Data'!A:O,10,FALSE)))+((VLOOKUP(B347,'Set Up Employee Data'!A:O,11,FALSE)))+((VLOOKUP(B347,'Set Up Employee Data'!A:O,12,FALSE))),0)</f>
        <v>0</v>
      </c>
      <c r="S347" s="46">
        <f>IFERROR(((VLOOKUP(B347,'Set Up Employee Data'!A:O,13,FALSE)))+((VLOOKUP(B347,'Set Up Employee Data'!A:O,14,FALSE)))+((VLOOKUP(B347,'Set Up Employee Data'!A:O,15,FALSE))),0)</f>
        <v>0</v>
      </c>
      <c r="T347" s="46" t="str">
        <f t="shared" si="5"/>
        <v>#N/A</v>
      </c>
      <c r="U347" s="69" t="str">
        <f t="shared" si="6"/>
        <v>#N/A</v>
      </c>
    </row>
    <row r="348" ht="14.25" hidden="1" customHeight="1">
      <c r="A348" s="32"/>
      <c r="B348" s="32"/>
      <c r="C348" s="33" t="str">
        <f>VLOOKUP(B348,'Set Up Employee Data'!A:O,2,FALSE)</f>
        <v>#N/A</v>
      </c>
      <c r="D348" s="33" t="str">
        <f t="shared" si="1"/>
        <v>#N/A</v>
      </c>
      <c r="E348" s="32"/>
      <c r="F348" s="32"/>
      <c r="G348" s="32"/>
      <c r="H348" s="33"/>
      <c r="I348" s="41"/>
      <c r="J348" s="68">
        <f>IFERROR(VLOOKUP(B348,'Set Up Employee Data'!A:O,3,FALSE)/(VLOOKUP(B348,'Set Up Employee Data'!A:O,4,FALSE)),0)</f>
        <v>0</v>
      </c>
      <c r="K348" s="46" t="str">
        <f t="shared" si="2"/>
        <v>#N/A</v>
      </c>
      <c r="L348" s="46" t="str">
        <f t="shared" si="3"/>
        <v>#N/A</v>
      </c>
      <c r="M348" s="46" t="str">
        <f t="shared" si="4"/>
        <v>#N/A</v>
      </c>
      <c r="N348" s="46" t="str">
        <f>(M348-I348)*((VLOOKUP(B348,'Set Up Employee Data'!A:O,7,FALSE)))</f>
        <v>#N/A</v>
      </c>
      <c r="O348" s="46" t="str">
        <f>(M348-I348)*((VLOOKUP(B348,'Set Up Employee Data'!A:O,8,FALSE)))</f>
        <v>#N/A</v>
      </c>
      <c r="P348" s="46" t="str">
        <f>(M348-I348)*((VLOOKUP(B348,'Set Up Employee Data'!A:O,5,FALSE)))</f>
        <v>#N/A</v>
      </c>
      <c r="Q348" s="46" t="str">
        <f>(M348-I348)*((VLOOKUP(B348,'Set Up Employee Data'!A:O,6,FALSE)))</f>
        <v>#N/A</v>
      </c>
      <c r="R348" s="46">
        <f>IFERROR(((VLOOKUP(B348,'Set Up Employee Data'!A:O,9,FALSE)))+((VLOOKUP(B348,'Set Up Employee Data'!A:O,10,FALSE)))+((VLOOKUP(B348,'Set Up Employee Data'!A:O,11,FALSE)))+((VLOOKUP(B348,'Set Up Employee Data'!A:O,12,FALSE))),0)</f>
        <v>0</v>
      </c>
      <c r="S348" s="46">
        <f>IFERROR(((VLOOKUP(B348,'Set Up Employee Data'!A:O,13,FALSE)))+((VLOOKUP(B348,'Set Up Employee Data'!A:O,14,FALSE)))+((VLOOKUP(B348,'Set Up Employee Data'!A:O,15,FALSE))),0)</f>
        <v>0</v>
      </c>
      <c r="T348" s="46" t="str">
        <f t="shared" si="5"/>
        <v>#N/A</v>
      </c>
      <c r="U348" s="69" t="str">
        <f t="shared" si="6"/>
        <v>#N/A</v>
      </c>
    </row>
    <row r="349" ht="14.25" hidden="1" customHeight="1">
      <c r="A349" s="32"/>
      <c r="B349" s="32"/>
      <c r="C349" s="33" t="str">
        <f>VLOOKUP(B349,'Set Up Employee Data'!A:O,2,FALSE)</f>
        <v>#N/A</v>
      </c>
      <c r="D349" s="33" t="str">
        <f t="shared" si="1"/>
        <v>#N/A</v>
      </c>
      <c r="E349" s="32"/>
      <c r="F349" s="32"/>
      <c r="G349" s="32"/>
      <c r="H349" s="33"/>
      <c r="I349" s="41"/>
      <c r="J349" s="68">
        <f>IFERROR(VLOOKUP(B349,'Set Up Employee Data'!A:O,3,FALSE)/(VLOOKUP(B349,'Set Up Employee Data'!A:O,4,FALSE)),0)</f>
        <v>0</v>
      </c>
      <c r="K349" s="46" t="str">
        <f t="shared" si="2"/>
        <v>#N/A</v>
      </c>
      <c r="L349" s="46" t="str">
        <f t="shared" si="3"/>
        <v>#N/A</v>
      </c>
      <c r="M349" s="46" t="str">
        <f t="shared" si="4"/>
        <v>#N/A</v>
      </c>
      <c r="N349" s="46" t="str">
        <f>(M349-I349)*((VLOOKUP(B349,'Set Up Employee Data'!A:O,7,FALSE)))</f>
        <v>#N/A</v>
      </c>
      <c r="O349" s="46" t="str">
        <f>(M349-I349)*((VLOOKUP(B349,'Set Up Employee Data'!A:O,8,FALSE)))</f>
        <v>#N/A</v>
      </c>
      <c r="P349" s="46" t="str">
        <f>(M349-I349)*((VLOOKUP(B349,'Set Up Employee Data'!A:O,5,FALSE)))</f>
        <v>#N/A</v>
      </c>
      <c r="Q349" s="46" t="str">
        <f>(M349-I349)*((VLOOKUP(B349,'Set Up Employee Data'!A:O,6,FALSE)))</f>
        <v>#N/A</v>
      </c>
      <c r="R349" s="46">
        <f>IFERROR(((VLOOKUP(B349,'Set Up Employee Data'!A:O,9,FALSE)))+((VLOOKUP(B349,'Set Up Employee Data'!A:O,10,FALSE)))+((VLOOKUP(B349,'Set Up Employee Data'!A:O,11,FALSE)))+((VLOOKUP(B349,'Set Up Employee Data'!A:O,12,FALSE))),0)</f>
        <v>0</v>
      </c>
      <c r="S349" s="46">
        <f>IFERROR(((VLOOKUP(B349,'Set Up Employee Data'!A:O,13,FALSE)))+((VLOOKUP(B349,'Set Up Employee Data'!A:O,14,FALSE)))+((VLOOKUP(B349,'Set Up Employee Data'!A:O,15,FALSE))),0)</f>
        <v>0</v>
      </c>
      <c r="T349" s="46" t="str">
        <f t="shared" si="5"/>
        <v>#N/A</v>
      </c>
      <c r="U349" s="69" t="str">
        <f t="shared" si="6"/>
        <v>#N/A</v>
      </c>
    </row>
    <row r="350" ht="14.25" hidden="1" customHeight="1">
      <c r="A350" s="32"/>
      <c r="B350" s="32"/>
      <c r="C350" s="33" t="str">
        <f>VLOOKUP(B350,'Set Up Employee Data'!A:O,2,FALSE)</f>
        <v>#N/A</v>
      </c>
      <c r="D350" s="33" t="str">
        <f t="shared" si="1"/>
        <v>#N/A</v>
      </c>
      <c r="E350" s="32"/>
      <c r="F350" s="32"/>
      <c r="G350" s="32"/>
      <c r="H350" s="33"/>
      <c r="I350" s="41"/>
      <c r="J350" s="68">
        <f>IFERROR(VLOOKUP(B350,'Set Up Employee Data'!A:O,3,FALSE)/(VLOOKUP(B350,'Set Up Employee Data'!A:O,4,FALSE)),0)</f>
        <v>0</v>
      </c>
      <c r="K350" s="46" t="str">
        <f t="shared" si="2"/>
        <v>#N/A</v>
      </c>
      <c r="L350" s="46" t="str">
        <f t="shared" si="3"/>
        <v>#N/A</v>
      </c>
      <c r="M350" s="46" t="str">
        <f t="shared" si="4"/>
        <v>#N/A</v>
      </c>
      <c r="N350" s="46" t="str">
        <f>(M350-I350)*((VLOOKUP(B350,'Set Up Employee Data'!A:O,7,FALSE)))</f>
        <v>#N/A</v>
      </c>
      <c r="O350" s="46" t="str">
        <f>(M350-I350)*((VLOOKUP(B350,'Set Up Employee Data'!A:O,8,FALSE)))</f>
        <v>#N/A</v>
      </c>
      <c r="P350" s="46" t="str">
        <f>(M350-I350)*((VLOOKUP(B350,'Set Up Employee Data'!A:O,5,FALSE)))</f>
        <v>#N/A</v>
      </c>
      <c r="Q350" s="46" t="str">
        <f>(M350-I350)*((VLOOKUP(B350,'Set Up Employee Data'!A:O,6,FALSE)))</f>
        <v>#N/A</v>
      </c>
      <c r="R350" s="46">
        <f>IFERROR(((VLOOKUP(B350,'Set Up Employee Data'!A:O,9,FALSE)))+((VLOOKUP(B350,'Set Up Employee Data'!A:O,10,FALSE)))+((VLOOKUP(B350,'Set Up Employee Data'!A:O,11,FALSE)))+((VLOOKUP(B350,'Set Up Employee Data'!A:O,12,FALSE))),0)</f>
        <v>0</v>
      </c>
      <c r="S350" s="46">
        <f>IFERROR(((VLOOKUP(B350,'Set Up Employee Data'!A:O,13,FALSE)))+((VLOOKUP(B350,'Set Up Employee Data'!A:O,14,FALSE)))+((VLOOKUP(B350,'Set Up Employee Data'!A:O,15,FALSE))),0)</f>
        <v>0</v>
      </c>
      <c r="T350" s="46" t="str">
        <f t="shared" si="5"/>
        <v>#N/A</v>
      </c>
      <c r="U350" s="69" t="str">
        <f t="shared" si="6"/>
        <v>#N/A</v>
      </c>
    </row>
    <row r="351" ht="14.25" hidden="1" customHeight="1">
      <c r="A351" s="32"/>
      <c r="B351" s="32"/>
      <c r="C351" s="33" t="str">
        <f>VLOOKUP(B351,'Set Up Employee Data'!A:O,2,FALSE)</f>
        <v>#N/A</v>
      </c>
      <c r="D351" s="33" t="str">
        <f t="shared" si="1"/>
        <v>#N/A</v>
      </c>
      <c r="E351" s="32"/>
      <c r="F351" s="32"/>
      <c r="G351" s="32"/>
      <c r="H351" s="33"/>
      <c r="I351" s="41"/>
      <c r="J351" s="68">
        <f>IFERROR(VLOOKUP(B351,'Set Up Employee Data'!A:O,3,FALSE)/(VLOOKUP(B351,'Set Up Employee Data'!A:O,4,FALSE)),0)</f>
        <v>0</v>
      </c>
      <c r="K351" s="46" t="str">
        <f t="shared" si="2"/>
        <v>#N/A</v>
      </c>
      <c r="L351" s="46" t="str">
        <f t="shared" si="3"/>
        <v>#N/A</v>
      </c>
      <c r="M351" s="46" t="str">
        <f t="shared" si="4"/>
        <v>#N/A</v>
      </c>
      <c r="N351" s="46" t="str">
        <f>(M351-I351)*((VLOOKUP(B351,'Set Up Employee Data'!A:O,7,FALSE)))</f>
        <v>#N/A</v>
      </c>
      <c r="O351" s="46" t="str">
        <f>(M351-I351)*((VLOOKUP(B351,'Set Up Employee Data'!A:O,8,FALSE)))</f>
        <v>#N/A</v>
      </c>
      <c r="P351" s="46" t="str">
        <f>(M351-I351)*((VLOOKUP(B351,'Set Up Employee Data'!A:O,5,FALSE)))</f>
        <v>#N/A</v>
      </c>
      <c r="Q351" s="46" t="str">
        <f>(M351-I351)*((VLOOKUP(B351,'Set Up Employee Data'!A:O,6,FALSE)))</f>
        <v>#N/A</v>
      </c>
      <c r="R351" s="46">
        <f>IFERROR(((VLOOKUP(B351,'Set Up Employee Data'!A:O,9,FALSE)))+((VLOOKUP(B351,'Set Up Employee Data'!A:O,10,FALSE)))+((VLOOKUP(B351,'Set Up Employee Data'!A:O,11,FALSE)))+((VLOOKUP(B351,'Set Up Employee Data'!A:O,12,FALSE))),0)</f>
        <v>0</v>
      </c>
      <c r="S351" s="46">
        <f>IFERROR(((VLOOKUP(B351,'Set Up Employee Data'!A:O,13,FALSE)))+((VLOOKUP(B351,'Set Up Employee Data'!A:O,14,FALSE)))+((VLOOKUP(B351,'Set Up Employee Data'!A:O,15,FALSE))),0)</f>
        <v>0</v>
      </c>
      <c r="T351" s="46" t="str">
        <f t="shared" si="5"/>
        <v>#N/A</v>
      </c>
      <c r="U351" s="69" t="str">
        <f t="shared" si="6"/>
        <v>#N/A</v>
      </c>
    </row>
    <row r="352" ht="14.25" hidden="1" customHeight="1">
      <c r="A352" s="32"/>
      <c r="B352" s="32"/>
      <c r="C352" s="33" t="str">
        <f>VLOOKUP(B352,'Set Up Employee Data'!A:O,2,FALSE)</f>
        <v>#N/A</v>
      </c>
      <c r="D352" s="33" t="str">
        <f t="shared" si="1"/>
        <v>#N/A</v>
      </c>
      <c r="E352" s="32"/>
      <c r="F352" s="32"/>
      <c r="G352" s="32"/>
      <c r="H352" s="33"/>
      <c r="I352" s="41"/>
      <c r="J352" s="68">
        <f>IFERROR(VLOOKUP(B352,'Set Up Employee Data'!A:O,3,FALSE)/(VLOOKUP(B352,'Set Up Employee Data'!A:O,4,FALSE)),0)</f>
        <v>0</v>
      </c>
      <c r="K352" s="46" t="str">
        <f t="shared" si="2"/>
        <v>#N/A</v>
      </c>
      <c r="L352" s="46" t="str">
        <f t="shared" si="3"/>
        <v>#N/A</v>
      </c>
      <c r="M352" s="46" t="str">
        <f t="shared" si="4"/>
        <v>#N/A</v>
      </c>
      <c r="N352" s="46" t="str">
        <f>(M352-I352)*((VLOOKUP(B352,'Set Up Employee Data'!A:O,7,FALSE)))</f>
        <v>#N/A</v>
      </c>
      <c r="O352" s="46" t="str">
        <f>(M352-I352)*((VLOOKUP(B352,'Set Up Employee Data'!A:O,8,FALSE)))</f>
        <v>#N/A</v>
      </c>
      <c r="P352" s="46" t="str">
        <f>(M352-I352)*((VLOOKUP(B352,'Set Up Employee Data'!A:O,5,FALSE)))</f>
        <v>#N/A</v>
      </c>
      <c r="Q352" s="46" t="str">
        <f>(M352-I352)*((VLOOKUP(B352,'Set Up Employee Data'!A:O,6,FALSE)))</f>
        <v>#N/A</v>
      </c>
      <c r="R352" s="46">
        <f>IFERROR(((VLOOKUP(B352,'Set Up Employee Data'!A:O,9,FALSE)))+((VLOOKUP(B352,'Set Up Employee Data'!A:O,10,FALSE)))+((VLOOKUP(B352,'Set Up Employee Data'!A:O,11,FALSE)))+((VLOOKUP(B352,'Set Up Employee Data'!A:O,12,FALSE))),0)</f>
        <v>0</v>
      </c>
      <c r="S352" s="46">
        <f>IFERROR(((VLOOKUP(B352,'Set Up Employee Data'!A:O,13,FALSE)))+((VLOOKUP(B352,'Set Up Employee Data'!A:O,14,FALSE)))+((VLOOKUP(B352,'Set Up Employee Data'!A:O,15,FALSE))),0)</f>
        <v>0</v>
      </c>
      <c r="T352" s="46" t="str">
        <f t="shared" si="5"/>
        <v>#N/A</v>
      </c>
      <c r="U352" s="69" t="str">
        <f t="shared" si="6"/>
        <v>#N/A</v>
      </c>
    </row>
    <row r="353" ht="14.25" hidden="1" customHeight="1">
      <c r="A353" s="32"/>
      <c r="B353" s="32"/>
      <c r="C353" s="33" t="str">
        <f>VLOOKUP(B353,'Set Up Employee Data'!A:O,2,FALSE)</f>
        <v>#N/A</v>
      </c>
      <c r="D353" s="33" t="str">
        <f t="shared" si="1"/>
        <v>#N/A</v>
      </c>
      <c r="E353" s="32"/>
      <c r="F353" s="32"/>
      <c r="G353" s="32"/>
      <c r="H353" s="33"/>
      <c r="I353" s="41"/>
      <c r="J353" s="68">
        <f>IFERROR(VLOOKUP(B353,'Set Up Employee Data'!A:O,3,FALSE)/(VLOOKUP(B353,'Set Up Employee Data'!A:O,4,FALSE)),0)</f>
        <v>0</v>
      </c>
      <c r="K353" s="46" t="str">
        <f t="shared" si="2"/>
        <v>#N/A</v>
      </c>
      <c r="L353" s="46" t="str">
        <f t="shared" si="3"/>
        <v>#N/A</v>
      </c>
      <c r="M353" s="46" t="str">
        <f t="shared" si="4"/>
        <v>#N/A</v>
      </c>
      <c r="N353" s="46" t="str">
        <f>(M353-I353)*((VLOOKUP(B353,'Set Up Employee Data'!A:O,7,FALSE)))</f>
        <v>#N/A</v>
      </c>
      <c r="O353" s="46" t="str">
        <f>(M353-I353)*((VLOOKUP(B353,'Set Up Employee Data'!A:O,8,FALSE)))</f>
        <v>#N/A</v>
      </c>
      <c r="P353" s="46" t="str">
        <f>(M353-I353)*((VLOOKUP(B353,'Set Up Employee Data'!A:O,5,FALSE)))</f>
        <v>#N/A</v>
      </c>
      <c r="Q353" s="46" t="str">
        <f>(M353-I353)*((VLOOKUP(B353,'Set Up Employee Data'!A:O,6,FALSE)))</f>
        <v>#N/A</v>
      </c>
      <c r="R353" s="46">
        <f>IFERROR(((VLOOKUP(B353,'Set Up Employee Data'!A:O,9,FALSE)))+((VLOOKUP(B353,'Set Up Employee Data'!A:O,10,FALSE)))+((VLOOKUP(B353,'Set Up Employee Data'!A:O,11,FALSE)))+((VLOOKUP(B353,'Set Up Employee Data'!A:O,12,FALSE))),0)</f>
        <v>0</v>
      </c>
      <c r="S353" s="46">
        <f>IFERROR(((VLOOKUP(B353,'Set Up Employee Data'!A:O,13,FALSE)))+((VLOOKUP(B353,'Set Up Employee Data'!A:O,14,FALSE)))+((VLOOKUP(B353,'Set Up Employee Data'!A:O,15,FALSE))),0)</f>
        <v>0</v>
      </c>
      <c r="T353" s="46" t="str">
        <f t="shared" si="5"/>
        <v>#N/A</v>
      </c>
      <c r="U353" s="69" t="str">
        <f t="shared" si="6"/>
        <v>#N/A</v>
      </c>
    </row>
    <row r="354" ht="14.25" hidden="1" customHeight="1">
      <c r="A354" s="32"/>
      <c r="B354" s="32"/>
      <c r="C354" s="33" t="str">
        <f>VLOOKUP(B354,'Set Up Employee Data'!A:O,2,FALSE)</f>
        <v>#N/A</v>
      </c>
      <c r="D354" s="33" t="str">
        <f t="shared" si="1"/>
        <v>#N/A</v>
      </c>
      <c r="E354" s="32"/>
      <c r="F354" s="32"/>
      <c r="G354" s="32"/>
      <c r="H354" s="33"/>
      <c r="I354" s="41"/>
      <c r="J354" s="68">
        <f>IFERROR(VLOOKUP(B354,'Set Up Employee Data'!A:O,3,FALSE)/(VLOOKUP(B354,'Set Up Employee Data'!A:O,4,FALSE)),0)</f>
        <v>0</v>
      </c>
      <c r="K354" s="46" t="str">
        <f t="shared" si="2"/>
        <v>#N/A</v>
      </c>
      <c r="L354" s="46" t="str">
        <f t="shared" si="3"/>
        <v>#N/A</v>
      </c>
      <c r="M354" s="46" t="str">
        <f t="shared" si="4"/>
        <v>#N/A</v>
      </c>
      <c r="N354" s="46" t="str">
        <f>(M354-I354)*((VLOOKUP(B354,'Set Up Employee Data'!A:O,7,FALSE)))</f>
        <v>#N/A</v>
      </c>
      <c r="O354" s="46" t="str">
        <f>(M354-I354)*((VLOOKUP(B354,'Set Up Employee Data'!A:O,8,FALSE)))</f>
        <v>#N/A</v>
      </c>
      <c r="P354" s="46" t="str">
        <f>(M354-I354)*((VLOOKUP(B354,'Set Up Employee Data'!A:O,5,FALSE)))</f>
        <v>#N/A</v>
      </c>
      <c r="Q354" s="46" t="str">
        <f>(M354-I354)*((VLOOKUP(B354,'Set Up Employee Data'!A:O,6,FALSE)))</f>
        <v>#N/A</v>
      </c>
      <c r="R354" s="46">
        <f>IFERROR(((VLOOKUP(B354,'Set Up Employee Data'!A:O,9,FALSE)))+((VLOOKUP(B354,'Set Up Employee Data'!A:O,10,FALSE)))+((VLOOKUP(B354,'Set Up Employee Data'!A:O,11,FALSE)))+((VLOOKUP(B354,'Set Up Employee Data'!A:O,12,FALSE))),0)</f>
        <v>0</v>
      </c>
      <c r="S354" s="46">
        <f>IFERROR(((VLOOKUP(B354,'Set Up Employee Data'!A:O,13,FALSE)))+((VLOOKUP(B354,'Set Up Employee Data'!A:O,14,FALSE)))+((VLOOKUP(B354,'Set Up Employee Data'!A:O,15,FALSE))),0)</f>
        <v>0</v>
      </c>
      <c r="T354" s="46" t="str">
        <f t="shared" si="5"/>
        <v>#N/A</v>
      </c>
      <c r="U354" s="69" t="str">
        <f t="shared" si="6"/>
        <v>#N/A</v>
      </c>
    </row>
    <row r="355" ht="14.25" hidden="1" customHeight="1">
      <c r="A355" s="32"/>
      <c r="B355" s="32"/>
      <c r="C355" s="33" t="str">
        <f>VLOOKUP(B355,'Set Up Employee Data'!A:O,2,FALSE)</f>
        <v>#N/A</v>
      </c>
      <c r="D355" s="33" t="str">
        <f t="shared" si="1"/>
        <v>#N/A</v>
      </c>
      <c r="E355" s="32"/>
      <c r="F355" s="32"/>
      <c r="G355" s="32"/>
      <c r="H355" s="33"/>
      <c r="I355" s="41"/>
      <c r="J355" s="68">
        <f>IFERROR(VLOOKUP(B355,'Set Up Employee Data'!A:O,3,FALSE)/(VLOOKUP(B355,'Set Up Employee Data'!A:O,4,FALSE)),0)</f>
        <v>0</v>
      </c>
      <c r="K355" s="46" t="str">
        <f t="shared" si="2"/>
        <v>#N/A</v>
      </c>
      <c r="L355" s="46" t="str">
        <f t="shared" si="3"/>
        <v>#N/A</v>
      </c>
      <c r="M355" s="46" t="str">
        <f t="shared" si="4"/>
        <v>#N/A</v>
      </c>
      <c r="N355" s="46" t="str">
        <f>(M355-I355)*((VLOOKUP(B355,'Set Up Employee Data'!A:O,7,FALSE)))</f>
        <v>#N/A</v>
      </c>
      <c r="O355" s="46" t="str">
        <f>(M355-I355)*((VLOOKUP(B355,'Set Up Employee Data'!A:O,8,FALSE)))</f>
        <v>#N/A</v>
      </c>
      <c r="P355" s="46" t="str">
        <f>(M355-I355)*((VLOOKUP(B355,'Set Up Employee Data'!A:O,5,FALSE)))</f>
        <v>#N/A</v>
      </c>
      <c r="Q355" s="46" t="str">
        <f>(M355-I355)*((VLOOKUP(B355,'Set Up Employee Data'!A:O,6,FALSE)))</f>
        <v>#N/A</v>
      </c>
      <c r="R355" s="46">
        <f>IFERROR(((VLOOKUP(B355,'Set Up Employee Data'!A:O,9,FALSE)))+((VLOOKUP(B355,'Set Up Employee Data'!A:O,10,FALSE)))+((VLOOKUP(B355,'Set Up Employee Data'!A:O,11,FALSE)))+((VLOOKUP(B355,'Set Up Employee Data'!A:O,12,FALSE))),0)</f>
        <v>0</v>
      </c>
      <c r="S355" s="46">
        <f>IFERROR(((VLOOKUP(B355,'Set Up Employee Data'!A:O,13,FALSE)))+((VLOOKUP(B355,'Set Up Employee Data'!A:O,14,FALSE)))+((VLOOKUP(B355,'Set Up Employee Data'!A:O,15,FALSE))),0)</f>
        <v>0</v>
      </c>
      <c r="T355" s="46" t="str">
        <f t="shared" si="5"/>
        <v>#N/A</v>
      </c>
      <c r="U355" s="69" t="str">
        <f t="shared" si="6"/>
        <v>#N/A</v>
      </c>
    </row>
    <row r="356" ht="14.25" hidden="1" customHeight="1">
      <c r="A356" s="32"/>
      <c r="B356" s="32"/>
      <c r="C356" s="33" t="str">
        <f>VLOOKUP(B356,'Set Up Employee Data'!A:O,2,FALSE)</f>
        <v>#N/A</v>
      </c>
      <c r="D356" s="33" t="str">
        <f t="shared" si="1"/>
        <v>#N/A</v>
      </c>
      <c r="E356" s="32"/>
      <c r="F356" s="32"/>
      <c r="G356" s="32"/>
      <c r="H356" s="33"/>
      <c r="I356" s="41"/>
      <c r="J356" s="68">
        <f>IFERROR(VLOOKUP(B356,'Set Up Employee Data'!A:O,3,FALSE)/(VLOOKUP(B356,'Set Up Employee Data'!A:O,4,FALSE)),0)</f>
        <v>0</v>
      </c>
      <c r="K356" s="46" t="str">
        <f t="shared" si="2"/>
        <v>#N/A</v>
      </c>
      <c r="L356" s="46" t="str">
        <f t="shared" si="3"/>
        <v>#N/A</v>
      </c>
      <c r="M356" s="46" t="str">
        <f t="shared" si="4"/>
        <v>#N/A</v>
      </c>
      <c r="N356" s="46" t="str">
        <f>(M356-I356)*((VLOOKUP(B356,'Set Up Employee Data'!A:O,7,FALSE)))</f>
        <v>#N/A</v>
      </c>
      <c r="O356" s="46" t="str">
        <f>(M356-I356)*((VLOOKUP(B356,'Set Up Employee Data'!A:O,8,FALSE)))</f>
        <v>#N/A</v>
      </c>
      <c r="P356" s="46" t="str">
        <f>(M356-I356)*((VLOOKUP(B356,'Set Up Employee Data'!A:O,5,FALSE)))</f>
        <v>#N/A</v>
      </c>
      <c r="Q356" s="46" t="str">
        <f>(M356-I356)*((VLOOKUP(B356,'Set Up Employee Data'!A:O,6,FALSE)))</f>
        <v>#N/A</v>
      </c>
      <c r="R356" s="46">
        <f>IFERROR(((VLOOKUP(B356,'Set Up Employee Data'!A:O,9,FALSE)))+((VLOOKUP(B356,'Set Up Employee Data'!A:O,10,FALSE)))+((VLOOKUP(B356,'Set Up Employee Data'!A:O,11,FALSE)))+((VLOOKUP(B356,'Set Up Employee Data'!A:O,12,FALSE))),0)</f>
        <v>0</v>
      </c>
      <c r="S356" s="46">
        <f>IFERROR(((VLOOKUP(B356,'Set Up Employee Data'!A:O,13,FALSE)))+((VLOOKUP(B356,'Set Up Employee Data'!A:O,14,FALSE)))+((VLOOKUP(B356,'Set Up Employee Data'!A:O,15,FALSE))),0)</f>
        <v>0</v>
      </c>
      <c r="T356" s="46" t="str">
        <f t="shared" si="5"/>
        <v>#N/A</v>
      </c>
      <c r="U356" s="69" t="str">
        <f t="shared" si="6"/>
        <v>#N/A</v>
      </c>
    </row>
    <row r="357" ht="14.25" hidden="1" customHeight="1">
      <c r="A357" s="32"/>
      <c r="B357" s="32"/>
      <c r="C357" s="33" t="str">
        <f>VLOOKUP(B357,'Set Up Employee Data'!A:O,2,FALSE)</f>
        <v>#N/A</v>
      </c>
      <c r="D357" s="33" t="str">
        <f t="shared" si="1"/>
        <v>#N/A</v>
      </c>
      <c r="E357" s="32"/>
      <c r="F357" s="32"/>
      <c r="G357" s="32"/>
      <c r="H357" s="33"/>
      <c r="I357" s="41"/>
      <c r="J357" s="68">
        <f>IFERROR(VLOOKUP(B357,'Set Up Employee Data'!A:O,3,FALSE)/(VLOOKUP(B357,'Set Up Employee Data'!A:O,4,FALSE)),0)</f>
        <v>0</v>
      </c>
      <c r="K357" s="46" t="str">
        <f t="shared" si="2"/>
        <v>#N/A</v>
      </c>
      <c r="L357" s="46" t="str">
        <f t="shared" si="3"/>
        <v>#N/A</v>
      </c>
      <c r="M357" s="46" t="str">
        <f t="shared" si="4"/>
        <v>#N/A</v>
      </c>
      <c r="N357" s="46" t="str">
        <f>(M357-I357)*((VLOOKUP(B357,'Set Up Employee Data'!A:O,7,FALSE)))</f>
        <v>#N/A</v>
      </c>
      <c r="O357" s="46" t="str">
        <f>(M357-I357)*((VLOOKUP(B357,'Set Up Employee Data'!A:O,8,FALSE)))</f>
        <v>#N/A</v>
      </c>
      <c r="P357" s="46" t="str">
        <f>(M357-I357)*((VLOOKUP(B357,'Set Up Employee Data'!A:O,5,FALSE)))</f>
        <v>#N/A</v>
      </c>
      <c r="Q357" s="46" t="str">
        <f>(M357-I357)*((VLOOKUP(B357,'Set Up Employee Data'!A:O,6,FALSE)))</f>
        <v>#N/A</v>
      </c>
      <c r="R357" s="46">
        <f>IFERROR(((VLOOKUP(B357,'Set Up Employee Data'!A:O,9,FALSE)))+((VLOOKUP(B357,'Set Up Employee Data'!A:O,10,FALSE)))+((VLOOKUP(B357,'Set Up Employee Data'!A:O,11,FALSE)))+((VLOOKUP(B357,'Set Up Employee Data'!A:O,12,FALSE))),0)</f>
        <v>0</v>
      </c>
      <c r="S357" s="46">
        <f>IFERROR(((VLOOKUP(B357,'Set Up Employee Data'!A:O,13,FALSE)))+((VLOOKUP(B357,'Set Up Employee Data'!A:O,14,FALSE)))+((VLOOKUP(B357,'Set Up Employee Data'!A:O,15,FALSE))),0)</f>
        <v>0</v>
      </c>
      <c r="T357" s="46" t="str">
        <f t="shared" si="5"/>
        <v>#N/A</v>
      </c>
      <c r="U357" s="69" t="str">
        <f t="shared" si="6"/>
        <v>#N/A</v>
      </c>
    </row>
    <row r="358" ht="14.25" hidden="1" customHeight="1">
      <c r="A358" s="32"/>
      <c r="B358" s="32"/>
      <c r="C358" s="33" t="str">
        <f>VLOOKUP(B358,'Set Up Employee Data'!A:O,2,FALSE)</f>
        <v>#N/A</v>
      </c>
      <c r="D358" s="33" t="str">
        <f t="shared" si="1"/>
        <v>#N/A</v>
      </c>
      <c r="E358" s="32"/>
      <c r="F358" s="32"/>
      <c r="G358" s="32"/>
      <c r="H358" s="33"/>
      <c r="I358" s="41"/>
      <c r="J358" s="68">
        <f>IFERROR(VLOOKUP(B358,'Set Up Employee Data'!A:O,3,FALSE)/(VLOOKUP(B358,'Set Up Employee Data'!A:O,4,FALSE)),0)</f>
        <v>0</v>
      </c>
      <c r="K358" s="46" t="str">
        <f t="shared" si="2"/>
        <v>#N/A</v>
      </c>
      <c r="L358" s="46" t="str">
        <f t="shared" si="3"/>
        <v>#N/A</v>
      </c>
      <c r="M358" s="46" t="str">
        <f t="shared" si="4"/>
        <v>#N/A</v>
      </c>
      <c r="N358" s="46" t="str">
        <f>(M358-I358)*((VLOOKUP(B358,'Set Up Employee Data'!A:O,7,FALSE)))</f>
        <v>#N/A</v>
      </c>
      <c r="O358" s="46" t="str">
        <f>(M358-I358)*((VLOOKUP(B358,'Set Up Employee Data'!A:O,8,FALSE)))</f>
        <v>#N/A</v>
      </c>
      <c r="P358" s="46" t="str">
        <f>(M358-I358)*((VLOOKUP(B358,'Set Up Employee Data'!A:O,5,FALSE)))</f>
        <v>#N/A</v>
      </c>
      <c r="Q358" s="46" t="str">
        <f>(M358-I358)*((VLOOKUP(B358,'Set Up Employee Data'!A:O,6,FALSE)))</f>
        <v>#N/A</v>
      </c>
      <c r="R358" s="46">
        <f>IFERROR(((VLOOKUP(B358,'Set Up Employee Data'!A:O,9,FALSE)))+((VLOOKUP(B358,'Set Up Employee Data'!A:O,10,FALSE)))+((VLOOKUP(B358,'Set Up Employee Data'!A:O,11,FALSE)))+((VLOOKUP(B358,'Set Up Employee Data'!A:O,12,FALSE))),0)</f>
        <v>0</v>
      </c>
      <c r="S358" s="46">
        <f>IFERROR(((VLOOKUP(B358,'Set Up Employee Data'!A:O,13,FALSE)))+((VLOOKUP(B358,'Set Up Employee Data'!A:O,14,FALSE)))+((VLOOKUP(B358,'Set Up Employee Data'!A:O,15,FALSE))),0)</f>
        <v>0</v>
      </c>
      <c r="T358" s="46" t="str">
        <f t="shared" si="5"/>
        <v>#N/A</v>
      </c>
      <c r="U358" s="69" t="str">
        <f t="shared" si="6"/>
        <v>#N/A</v>
      </c>
    </row>
    <row r="359" ht="14.25" hidden="1" customHeight="1">
      <c r="A359" s="32"/>
      <c r="B359" s="32"/>
      <c r="C359" s="33" t="str">
        <f>VLOOKUP(B359,'Set Up Employee Data'!A:O,2,FALSE)</f>
        <v>#N/A</v>
      </c>
      <c r="D359" s="33" t="str">
        <f t="shared" si="1"/>
        <v>#N/A</v>
      </c>
      <c r="E359" s="32"/>
      <c r="F359" s="32"/>
      <c r="G359" s="32"/>
      <c r="H359" s="33"/>
      <c r="I359" s="41"/>
      <c r="J359" s="68">
        <f>IFERROR(VLOOKUP(B359,'Set Up Employee Data'!A:O,3,FALSE)/(VLOOKUP(B359,'Set Up Employee Data'!A:O,4,FALSE)),0)</f>
        <v>0</v>
      </c>
      <c r="K359" s="46" t="str">
        <f t="shared" si="2"/>
        <v>#N/A</v>
      </c>
      <c r="L359" s="46" t="str">
        <f t="shared" si="3"/>
        <v>#N/A</v>
      </c>
      <c r="M359" s="46" t="str">
        <f t="shared" si="4"/>
        <v>#N/A</v>
      </c>
      <c r="N359" s="46" t="str">
        <f>(M359-I359)*((VLOOKUP(B359,'Set Up Employee Data'!A:O,7,FALSE)))</f>
        <v>#N/A</v>
      </c>
      <c r="O359" s="46" t="str">
        <f>(M359-I359)*((VLOOKUP(B359,'Set Up Employee Data'!A:O,8,FALSE)))</f>
        <v>#N/A</v>
      </c>
      <c r="P359" s="46" t="str">
        <f>(M359-I359)*((VLOOKUP(B359,'Set Up Employee Data'!A:O,5,FALSE)))</f>
        <v>#N/A</v>
      </c>
      <c r="Q359" s="46" t="str">
        <f>(M359-I359)*((VLOOKUP(B359,'Set Up Employee Data'!A:O,6,FALSE)))</f>
        <v>#N/A</v>
      </c>
      <c r="R359" s="46">
        <f>IFERROR(((VLOOKUP(B359,'Set Up Employee Data'!A:O,9,FALSE)))+((VLOOKUP(B359,'Set Up Employee Data'!A:O,10,FALSE)))+((VLOOKUP(B359,'Set Up Employee Data'!A:O,11,FALSE)))+((VLOOKUP(B359,'Set Up Employee Data'!A:O,12,FALSE))),0)</f>
        <v>0</v>
      </c>
      <c r="S359" s="46">
        <f>IFERROR(((VLOOKUP(B359,'Set Up Employee Data'!A:O,13,FALSE)))+((VLOOKUP(B359,'Set Up Employee Data'!A:O,14,FALSE)))+((VLOOKUP(B359,'Set Up Employee Data'!A:O,15,FALSE))),0)</f>
        <v>0</v>
      </c>
      <c r="T359" s="46" t="str">
        <f t="shared" si="5"/>
        <v>#N/A</v>
      </c>
      <c r="U359" s="69" t="str">
        <f t="shared" si="6"/>
        <v>#N/A</v>
      </c>
    </row>
    <row r="360" ht="14.25" hidden="1" customHeight="1">
      <c r="A360" s="32"/>
      <c r="B360" s="32"/>
      <c r="C360" s="33" t="str">
        <f>VLOOKUP(B360,'Set Up Employee Data'!A:O,2,FALSE)</f>
        <v>#N/A</v>
      </c>
      <c r="D360" s="33" t="str">
        <f t="shared" si="1"/>
        <v>#N/A</v>
      </c>
      <c r="E360" s="32"/>
      <c r="F360" s="32"/>
      <c r="G360" s="32"/>
      <c r="H360" s="33"/>
      <c r="I360" s="41"/>
      <c r="J360" s="68">
        <f>IFERROR(VLOOKUP(B360,'Set Up Employee Data'!A:O,3,FALSE)/(VLOOKUP(B360,'Set Up Employee Data'!A:O,4,FALSE)),0)</f>
        <v>0</v>
      </c>
      <c r="K360" s="46" t="str">
        <f t="shared" si="2"/>
        <v>#N/A</v>
      </c>
      <c r="L360" s="46" t="str">
        <f t="shared" si="3"/>
        <v>#N/A</v>
      </c>
      <c r="M360" s="46" t="str">
        <f t="shared" si="4"/>
        <v>#N/A</v>
      </c>
      <c r="N360" s="46" t="str">
        <f>(M360-I360)*((VLOOKUP(B360,'Set Up Employee Data'!A:O,7,FALSE)))</f>
        <v>#N/A</v>
      </c>
      <c r="O360" s="46" t="str">
        <f>(M360-I360)*((VLOOKUP(B360,'Set Up Employee Data'!A:O,8,FALSE)))</f>
        <v>#N/A</v>
      </c>
      <c r="P360" s="46" t="str">
        <f>(M360-I360)*((VLOOKUP(B360,'Set Up Employee Data'!A:O,5,FALSE)))</f>
        <v>#N/A</v>
      </c>
      <c r="Q360" s="46" t="str">
        <f>(M360-I360)*((VLOOKUP(B360,'Set Up Employee Data'!A:O,6,FALSE)))</f>
        <v>#N/A</v>
      </c>
      <c r="R360" s="46">
        <f>IFERROR(((VLOOKUP(B360,'Set Up Employee Data'!A:O,9,FALSE)))+((VLOOKUP(B360,'Set Up Employee Data'!A:O,10,FALSE)))+((VLOOKUP(B360,'Set Up Employee Data'!A:O,11,FALSE)))+((VLOOKUP(B360,'Set Up Employee Data'!A:O,12,FALSE))),0)</f>
        <v>0</v>
      </c>
      <c r="S360" s="46">
        <f>IFERROR(((VLOOKUP(B360,'Set Up Employee Data'!A:O,13,FALSE)))+((VLOOKUP(B360,'Set Up Employee Data'!A:O,14,FALSE)))+((VLOOKUP(B360,'Set Up Employee Data'!A:O,15,FALSE))),0)</f>
        <v>0</v>
      </c>
      <c r="T360" s="46" t="str">
        <f t="shared" si="5"/>
        <v>#N/A</v>
      </c>
      <c r="U360" s="69" t="str">
        <f t="shared" si="6"/>
        <v>#N/A</v>
      </c>
    </row>
    <row r="361" ht="14.25" hidden="1" customHeight="1">
      <c r="A361" s="32"/>
      <c r="B361" s="32"/>
      <c r="C361" s="33" t="str">
        <f>VLOOKUP(B361,'Set Up Employee Data'!A:O,2,FALSE)</f>
        <v>#N/A</v>
      </c>
      <c r="D361" s="33" t="str">
        <f t="shared" si="1"/>
        <v>#N/A</v>
      </c>
      <c r="E361" s="32"/>
      <c r="F361" s="32"/>
      <c r="G361" s="32"/>
      <c r="H361" s="33"/>
      <c r="I361" s="41"/>
      <c r="J361" s="68">
        <f>IFERROR(VLOOKUP(B361,'Set Up Employee Data'!A:O,3,FALSE)/(VLOOKUP(B361,'Set Up Employee Data'!A:O,4,FALSE)),0)</f>
        <v>0</v>
      </c>
      <c r="K361" s="46" t="str">
        <f t="shared" si="2"/>
        <v>#N/A</v>
      </c>
      <c r="L361" s="46" t="str">
        <f t="shared" si="3"/>
        <v>#N/A</v>
      </c>
      <c r="M361" s="46" t="str">
        <f t="shared" si="4"/>
        <v>#N/A</v>
      </c>
      <c r="N361" s="46" t="str">
        <f>(M361-I361)*((VLOOKUP(B361,'Set Up Employee Data'!A:O,7,FALSE)))</f>
        <v>#N/A</v>
      </c>
      <c r="O361" s="46" t="str">
        <f>(M361-I361)*((VLOOKUP(B361,'Set Up Employee Data'!A:O,8,FALSE)))</f>
        <v>#N/A</v>
      </c>
      <c r="P361" s="46" t="str">
        <f>(M361-I361)*((VLOOKUP(B361,'Set Up Employee Data'!A:O,5,FALSE)))</f>
        <v>#N/A</v>
      </c>
      <c r="Q361" s="46" t="str">
        <f>(M361-I361)*((VLOOKUP(B361,'Set Up Employee Data'!A:O,6,FALSE)))</f>
        <v>#N/A</v>
      </c>
      <c r="R361" s="46">
        <f>IFERROR(((VLOOKUP(B361,'Set Up Employee Data'!A:O,9,FALSE)))+((VLOOKUP(B361,'Set Up Employee Data'!A:O,10,FALSE)))+((VLOOKUP(B361,'Set Up Employee Data'!A:O,11,FALSE)))+((VLOOKUP(B361,'Set Up Employee Data'!A:O,12,FALSE))),0)</f>
        <v>0</v>
      </c>
      <c r="S361" s="46">
        <f>IFERROR(((VLOOKUP(B361,'Set Up Employee Data'!A:O,13,FALSE)))+((VLOOKUP(B361,'Set Up Employee Data'!A:O,14,FALSE)))+((VLOOKUP(B361,'Set Up Employee Data'!A:O,15,FALSE))),0)</f>
        <v>0</v>
      </c>
      <c r="T361" s="46" t="str">
        <f t="shared" si="5"/>
        <v>#N/A</v>
      </c>
      <c r="U361" s="69" t="str">
        <f t="shared" si="6"/>
        <v>#N/A</v>
      </c>
    </row>
    <row r="362" ht="14.25" hidden="1" customHeight="1">
      <c r="A362" s="32"/>
      <c r="B362" s="32"/>
      <c r="C362" s="33" t="str">
        <f>VLOOKUP(B362,'Set Up Employee Data'!A:O,2,FALSE)</f>
        <v>#N/A</v>
      </c>
      <c r="D362" s="33" t="str">
        <f t="shared" si="1"/>
        <v>#N/A</v>
      </c>
      <c r="E362" s="32"/>
      <c r="F362" s="32"/>
      <c r="G362" s="32"/>
      <c r="H362" s="33"/>
      <c r="I362" s="41"/>
      <c r="J362" s="68">
        <f>IFERROR(VLOOKUP(B362,'Set Up Employee Data'!A:O,3,FALSE)/(VLOOKUP(B362,'Set Up Employee Data'!A:O,4,FALSE)),0)</f>
        <v>0</v>
      </c>
      <c r="K362" s="46" t="str">
        <f t="shared" si="2"/>
        <v>#N/A</v>
      </c>
      <c r="L362" s="46" t="str">
        <f t="shared" si="3"/>
        <v>#N/A</v>
      </c>
      <c r="M362" s="46" t="str">
        <f t="shared" si="4"/>
        <v>#N/A</v>
      </c>
      <c r="N362" s="46" t="str">
        <f>(M362-I362)*((VLOOKUP(B362,'Set Up Employee Data'!A:O,7,FALSE)))</f>
        <v>#N/A</v>
      </c>
      <c r="O362" s="46" t="str">
        <f>(M362-I362)*((VLOOKUP(B362,'Set Up Employee Data'!A:O,8,FALSE)))</f>
        <v>#N/A</v>
      </c>
      <c r="P362" s="46" t="str">
        <f>(M362-I362)*((VLOOKUP(B362,'Set Up Employee Data'!A:O,5,FALSE)))</f>
        <v>#N/A</v>
      </c>
      <c r="Q362" s="46" t="str">
        <f>(M362-I362)*((VLOOKUP(B362,'Set Up Employee Data'!A:O,6,FALSE)))</f>
        <v>#N/A</v>
      </c>
      <c r="R362" s="46">
        <f>IFERROR(((VLOOKUP(B362,'Set Up Employee Data'!A:O,9,FALSE)))+((VLOOKUP(B362,'Set Up Employee Data'!A:O,10,FALSE)))+((VLOOKUP(B362,'Set Up Employee Data'!A:O,11,FALSE)))+((VLOOKUP(B362,'Set Up Employee Data'!A:O,12,FALSE))),0)</f>
        <v>0</v>
      </c>
      <c r="S362" s="46">
        <f>IFERROR(((VLOOKUP(B362,'Set Up Employee Data'!A:O,13,FALSE)))+((VLOOKUP(B362,'Set Up Employee Data'!A:O,14,FALSE)))+((VLOOKUP(B362,'Set Up Employee Data'!A:O,15,FALSE))),0)</f>
        <v>0</v>
      </c>
      <c r="T362" s="46" t="str">
        <f t="shared" si="5"/>
        <v>#N/A</v>
      </c>
      <c r="U362" s="69" t="str">
        <f t="shared" si="6"/>
        <v>#N/A</v>
      </c>
    </row>
    <row r="363" ht="14.25" hidden="1" customHeight="1">
      <c r="A363" s="32"/>
      <c r="B363" s="32"/>
      <c r="C363" s="33" t="str">
        <f>VLOOKUP(B363,'Set Up Employee Data'!A:O,2,FALSE)</f>
        <v>#N/A</v>
      </c>
      <c r="D363" s="33" t="str">
        <f t="shared" si="1"/>
        <v>#N/A</v>
      </c>
      <c r="E363" s="32"/>
      <c r="F363" s="32"/>
      <c r="G363" s="32"/>
      <c r="H363" s="33"/>
      <c r="I363" s="41"/>
      <c r="J363" s="68">
        <f>IFERROR(VLOOKUP(B363,'Set Up Employee Data'!A:O,3,FALSE)/(VLOOKUP(B363,'Set Up Employee Data'!A:O,4,FALSE)),0)</f>
        <v>0</v>
      </c>
      <c r="K363" s="46" t="str">
        <f t="shared" si="2"/>
        <v>#N/A</v>
      </c>
      <c r="L363" s="46" t="str">
        <f t="shared" si="3"/>
        <v>#N/A</v>
      </c>
      <c r="M363" s="46" t="str">
        <f t="shared" si="4"/>
        <v>#N/A</v>
      </c>
      <c r="N363" s="46" t="str">
        <f>(M363-I363)*((VLOOKUP(B363,'Set Up Employee Data'!A:O,7,FALSE)))</f>
        <v>#N/A</v>
      </c>
      <c r="O363" s="46" t="str">
        <f>(M363-I363)*((VLOOKUP(B363,'Set Up Employee Data'!A:O,8,FALSE)))</f>
        <v>#N/A</v>
      </c>
      <c r="P363" s="46" t="str">
        <f>(M363-I363)*((VLOOKUP(B363,'Set Up Employee Data'!A:O,5,FALSE)))</f>
        <v>#N/A</v>
      </c>
      <c r="Q363" s="46" t="str">
        <f>(M363-I363)*((VLOOKUP(B363,'Set Up Employee Data'!A:O,6,FALSE)))</f>
        <v>#N/A</v>
      </c>
      <c r="R363" s="46">
        <f>IFERROR(((VLOOKUP(B363,'Set Up Employee Data'!A:O,9,FALSE)))+((VLOOKUP(B363,'Set Up Employee Data'!A:O,10,FALSE)))+((VLOOKUP(B363,'Set Up Employee Data'!A:O,11,FALSE)))+((VLOOKUP(B363,'Set Up Employee Data'!A:O,12,FALSE))),0)</f>
        <v>0</v>
      </c>
      <c r="S363" s="46">
        <f>IFERROR(((VLOOKUP(B363,'Set Up Employee Data'!A:O,13,FALSE)))+((VLOOKUP(B363,'Set Up Employee Data'!A:O,14,FALSE)))+((VLOOKUP(B363,'Set Up Employee Data'!A:O,15,FALSE))),0)</f>
        <v>0</v>
      </c>
      <c r="T363" s="46" t="str">
        <f t="shared" si="5"/>
        <v>#N/A</v>
      </c>
      <c r="U363" s="69" t="str">
        <f t="shared" si="6"/>
        <v>#N/A</v>
      </c>
    </row>
    <row r="364" ht="14.25" hidden="1" customHeight="1">
      <c r="A364" s="32"/>
      <c r="B364" s="32"/>
      <c r="C364" s="33" t="str">
        <f>VLOOKUP(B364,'Set Up Employee Data'!A:O,2,FALSE)</f>
        <v>#N/A</v>
      </c>
      <c r="D364" s="33" t="str">
        <f t="shared" si="1"/>
        <v>#N/A</v>
      </c>
      <c r="E364" s="32"/>
      <c r="F364" s="32"/>
      <c r="G364" s="32"/>
      <c r="H364" s="33"/>
      <c r="I364" s="41"/>
      <c r="J364" s="68">
        <f>IFERROR(VLOOKUP(B364,'Set Up Employee Data'!A:O,3,FALSE)/(VLOOKUP(B364,'Set Up Employee Data'!A:O,4,FALSE)),0)</f>
        <v>0</v>
      </c>
      <c r="K364" s="46" t="str">
        <f t="shared" si="2"/>
        <v>#N/A</v>
      </c>
      <c r="L364" s="46" t="str">
        <f t="shared" si="3"/>
        <v>#N/A</v>
      </c>
      <c r="M364" s="46" t="str">
        <f t="shared" si="4"/>
        <v>#N/A</v>
      </c>
      <c r="N364" s="46" t="str">
        <f>(M364-I364)*((VLOOKUP(B364,'Set Up Employee Data'!A:O,7,FALSE)))</f>
        <v>#N/A</v>
      </c>
      <c r="O364" s="46" t="str">
        <f>(M364-I364)*((VLOOKUP(B364,'Set Up Employee Data'!A:O,8,FALSE)))</f>
        <v>#N/A</v>
      </c>
      <c r="P364" s="46" t="str">
        <f>(M364-I364)*((VLOOKUP(B364,'Set Up Employee Data'!A:O,5,FALSE)))</f>
        <v>#N/A</v>
      </c>
      <c r="Q364" s="46" t="str">
        <f>(M364-I364)*((VLOOKUP(B364,'Set Up Employee Data'!A:O,6,FALSE)))</f>
        <v>#N/A</v>
      </c>
      <c r="R364" s="46">
        <f>IFERROR(((VLOOKUP(B364,'Set Up Employee Data'!A:O,9,FALSE)))+((VLOOKUP(B364,'Set Up Employee Data'!A:O,10,FALSE)))+((VLOOKUP(B364,'Set Up Employee Data'!A:O,11,FALSE)))+((VLOOKUP(B364,'Set Up Employee Data'!A:O,12,FALSE))),0)</f>
        <v>0</v>
      </c>
      <c r="S364" s="46">
        <f>IFERROR(((VLOOKUP(B364,'Set Up Employee Data'!A:O,13,FALSE)))+((VLOOKUP(B364,'Set Up Employee Data'!A:O,14,FALSE)))+((VLOOKUP(B364,'Set Up Employee Data'!A:O,15,FALSE))),0)</f>
        <v>0</v>
      </c>
      <c r="T364" s="46" t="str">
        <f t="shared" si="5"/>
        <v>#N/A</v>
      </c>
      <c r="U364" s="69" t="str">
        <f t="shared" si="6"/>
        <v>#N/A</v>
      </c>
    </row>
    <row r="365" ht="14.25" hidden="1" customHeight="1">
      <c r="A365" s="32"/>
      <c r="B365" s="32"/>
      <c r="C365" s="33" t="str">
        <f>VLOOKUP(B365,'Set Up Employee Data'!A:O,2,FALSE)</f>
        <v>#N/A</v>
      </c>
      <c r="D365" s="33" t="str">
        <f t="shared" si="1"/>
        <v>#N/A</v>
      </c>
      <c r="E365" s="32"/>
      <c r="F365" s="32"/>
      <c r="G365" s="32"/>
      <c r="H365" s="33"/>
      <c r="I365" s="41"/>
      <c r="J365" s="68">
        <f>IFERROR(VLOOKUP(B365,'Set Up Employee Data'!A:O,3,FALSE)/(VLOOKUP(B365,'Set Up Employee Data'!A:O,4,FALSE)),0)</f>
        <v>0</v>
      </c>
      <c r="K365" s="46" t="str">
        <f t="shared" si="2"/>
        <v>#N/A</v>
      </c>
      <c r="L365" s="46" t="str">
        <f t="shared" si="3"/>
        <v>#N/A</v>
      </c>
      <c r="M365" s="46" t="str">
        <f t="shared" si="4"/>
        <v>#N/A</v>
      </c>
      <c r="N365" s="46" t="str">
        <f>(M365-I365)*((VLOOKUP(B365,'Set Up Employee Data'!A:O,7,FALSE)))</f>
        <v>#N/A</v>
      </c>
      <c r="O365" s="46" t="str">
        <f>(M365-I365)*((VLOOKUP(B365,'Set Up Employee Data'!A:O,8,FALSE)))</f>
        <v>#N/A</v>
      </c>
      <c r="P365" s="46" t="str">
        <f>(M365-I365)*((VLOOKUP(B365,'Set Up Employee Data'!A:O,5,FALSE)))</f>
        <v>#N/A</v>
      </c>
      <c r="Q365" s="46" t="str">
        <f>(M365-I365)*((VLOOKUP(B365,'Set Up Employee Data'!A:O,6,FALSE)))</f>
        <v>#N/A</v>
      </c>
      <c r="R365" s="46">
        <f>IFERROR(((VLOOKUP(B365,'Set Up Employee Data'!A:O,9,FALSE)))+((VLOOKUP(B365,'Set Up Employee Data'!A:O,10,FALSE)))+((VLOOKUP(B365,'Set Up Employee Data'!A:O,11,FALSE)))+((VLOOKUP(B365,'Set Up Employee Data'!A:O,12,FALSE))),0)</f>
        <v>0</v>
      </c>
      <c r="S365" s="46">
        <f>IFERROR(((VLOOKUP(B365,'Set Up Employee Data'!A:O,13,FALSE)))+((VLOOKUP(B365,'Set Up Employee Data'!A:O,14,FALSE)))+((VLOOKUP(B365,'Set Up Employee Data'!A:O,15,FALSE))),0)</f>
        <v>0</v>
      </c>
      <c r="T365" s="46" t="str">
        <f t="shared" si="5"/>
        <v>#N/A</v>
      </c>
      <c r="U365" s="69" t="str">
        <f t="shared" si="6"/>
        <v>#N/A</v>
      </c>
    </row>
    <row r="366" ht="14.25" hidden="1" customHeight="1">
      <c r="A366" s="32"/>
      <c r="B366" s="32"/>
      <c r="C366" s="33" t="str">
        <f>VLOOKUP(B366,'Set Up Employee Data'!A:O,2,FALSE)</f>
        <v>#N/A</v>
      </c>
      <c r="D366" s="33" t="str">
        <f t="shared" si="1"/>
        <v>#N/A</v>
      </c>
      <c r="E366" s="32"/>
      <c r="F366" s="32"/>
      <c r="G366" s="32"/>
      <c r="H366" s="33"/>
      <c r="I366" s="41"/>
      <c r="J366" s="68">
        <f>IFERROR(VLOOKUP(B366,'Set Up Employee Data'!A:O,3,FALSE)/(VLOOKUP(B366,'Set Up Employee Data'!A:O,4,FALSE)),0)</f>
        <v>0</v>
      </c>
      <c r="K366" s="46" t="str">
        <f t="shared" si="2"/>
        <v>#N/A</v>
      </c>
      <c r="L366" s="46" t="str">
        <f t="shared" si="3"/>
        <v>#N/A</v>
      </c>
      <c r="M366" s="46" t="str">
        <f t="shared" si="4"/>
        <v>#N/A</v>
      </c>
      <c r="N366" s="46" t="str">
        <f>(M366-I366)*((VLOOKUP(B366,'Set Up Employee Data'!A:O,7,FALSE)))</f>
        <v>#N/A</v>
      </c>
      <c r="O366" s="46" t="str">
        <f>(M366-I366)*((VLOOKUP(B366,'Set Up Employee Data'!A:O,8,FALSE)))</f>
        <v>#N/A</v>
      </c>
      <c r="P366" s="46" t="str">
        <f>(M366-I366)*((VLOOKUP(B366,'Set Up Employee Data'!A:O,5,FALSE)))</f>
        <v>#N/A</v>
      </c>
      <c r="Q366" s="46" t="str">
        <f>(M366-I366)*((VLOOKUP(B366,'Set Up Employee Data'!A:O,6,FALSE)))</f>
        <v>#N/A</v>
      </c>
      <c r="R366" s="46">
        <f>IFERROR(((VLOOKUP(B366,'Set Up Employee Data'!A:O,9,FALSE)))+((VLOOKUP(B366,'Set Up Employee Data'!A:O,10,FALSE)))+((VLOOKUP(B366,'Set Up Employee Data'!A:O,11,FALSE)))+((VLOOKUP(B366,'Set Up Employee Data'!A:O,12,FALSE))),0)</f>
        <v>0</v>
      </c>
      <c r="S366" s="46">
        <f>IFERROR(((VLOOKUP(B366,'Set Up Employee Data'!A:O,13,FALSE)))+((VLOOKUP(B366,'Set Up Employee Data'!A:O,14,FALSE)))+((VLOOKUP(B366,'Set Up Employee Data'!A:O,15,FALSE))),0)</f>
        <v>0</v>
      </c>
      <c r="T366" s="46" t="str">
        <f t="shared" si="5"/>
        <v>#N/A</v>
      </c>
      <c r="U366" s="69" t="str">
        <f t="shared" si="6"/>
        <v>#N/A</v>
      </c>
    </row>
    <row r="367" ht="14.25" hidden="1" customHeight="1">
      <c r="A367" s="32"/>
      <c r="B367" s="32"/>
      <c r="C367" s="33" t="str">
        <f>VLOOKUP(B367,'Set Up Employee Data'!A:O,2,FALSE)</f>
        <v>#N/A</v>
      </c>
      <c r="D367" s="33" t="str">
        <f t="shared" si="1"/>
        <v>#N/A</v>
      </c>
      <c r="E367" s="32"/>
      <c r="F367" s="32"/>
      <c r="G367" s="32"/>
      <c r="H367" s="33"/>
      <c r="I367" s="41"/>
      <c r="J367" s="68">
        <f>IFERROR(VLOOKUP(B367,'Set Up Employee Data'!A:O,3,FALSE)/(VLOOKUP(B367,'Set Up Employee Data'!A:O,4,FALSE)),0)</f>
        <v>0</v>
      </c>
      <c r="K367" s="46" t="str">
        <f t="shared" si="2"/>
        <v>#N/A</v>
      </c>
      <c r="L367" s="46" t="str">
        <f t="shared" si="3"/>
        <v>#N/A</v>
      </c>
      <c r="M367" s="46" t="str">
        <f t="shared" si="4"/>
        <v>#N/A</v>
      </c>
      <c r="N367" s="46" t="str">
        <f>(M367-I367)*((VLOOKUP(B367,'Set Up Employee Data'!A:O,7,FALSE)))</f>
        <v>#N/A</v>
      </c>
      <c r="O367" s="46" t="str">
        <f>(M367-I367)*((VLOOKUP(B367,'Set Up Employee Data'!A:O,8,FALSE)))</f>
        <v>#N/A</v>
      </c>
      <c r="P367" s="46" t="str">
        <f>(M367-I367)*((VLOOKUP(B367,'Set Up Employee Data'!A:O,5,FALSE)))</f>
        <v>#N/A</v>
      </c>
      <c r="Q367" s="46" t="str">
        <f>(M367-I367)*((VLOOKUP(B367,'Set Up Employee Data'!A:O,6,FALSE)))</f>
        <v>#N/A</v>
      </c>
      <c r="R367" s="46">
        <f>IFERROR(((VLOOKUP(B367,'Set Up Employee Data'!A:O,9,FALSE)))+((VLOOKUP(B367,'Set Up Employee Data'!A:O,10,FALSE)))+((VLOOKUP(B367,'Set Up Employee Data'!A:O,11,FALSE)))+((VLOOKUP(B367,'Set Up Employee Data'!A:O,12,FALSE))),0)</f>
        <v>0</v>
      </c>
      <c r="S367" s="46">
        <f>IFERROR(((VLOOKUP(B367,'Set Up Employee Data'!A:O,13,FALSE)))+((VLOOKUP(B367,'Set Up Employee Data'!A:O,14,FALSE)))+((VLOOKUP(B367,'Set Up Employee Data'!A:O,15,FALSE))),0)</f>
        <v>0</v>
      </c>
      <c r="T367" s="46" t="str">
        <f t="shared" si="5"/>
        <v>#N/A</v>
      </c>
      <c r="U367" s="69" t="str">
        <f t="shared" si="6"/>
        <v>#N/A</v>
      </c>
    </row>
    <row r="368" ht="14.25" hidden="1" customHeight="1">
      <c r="A368" s="32"/>
      <c r="B368" s="32"/>
      <c r="C368" s="33" t="str">
        <f>VLOOKUP(B368,'Set Up Employee Data'!A:O,2,FALSE)</f>
        <v>#N/A</v>
      </c>
      <c r="D368" s="33" t="str">
        <f t="shared" si="1"/>
        <v>#N/A</v>
      </c>
      <c r="E368" s="32"/>
      <c r="F368" s="32"/>
      <c r="G368" s="32"/>
      <c r="H368" s="33"/>
      <c r="I368" s="41"/>
      <c r="J368" s="68">
        <f>IFERROR(VLOOKUP(B368,'Set Up Employee Data'!A:O,3,FALSE)/(VLOOKUP(B368,'Set Up Employee Data'!A:O,4,FALSE)),0)</f>
        <v>0</v>
      </c>
      <c r="K368" s="46" t="str">
        <f t="shared" si="2"/>
        <v>#N/A</v>
      </c>
      <c r="L368" s="46" t="str">
        <f t="shared" si="3"/>
        <v>#N/A</v>
      </c>
      <c r="M368" s="46" t="str">
        <f t="shared" si="4"/>
        <v>#N/A</v>
      </c>
      <c r="N368" s="46" t="str">
        <f>(M368-I368)*((VLOOKUP(B368,'Set Up Employee Data'!A:O,7,FALSE)))</f>
        <v>#N/A</v>
      </c>
      <c r="O368" s="46" t="str">
        <f>(M368-I368)*((VLOOKUP(B368,'Set Up Employee Data'!A:O,8,FALSE)))</f>
        <v>#N/A</v>
      </c>
      <c r="P368" s="46" t="str">
        <f>(M368-I368)*((VLOOKUP(B368,'Set Up Employee Data'!A:O,5,FALSE)))</f>
        <v>#N/A</v>
      </c>
      <c r="Q368" s="46" t="str">
        <f>(M368-I368)*((VLOOKUP(B368,'Set Up Employee Data'!A:O,6,FALSE)))</f>
        <v>#N/A</v>
      </c>
      <c r="R368" s="46">
        <f>IFERROR(((VLOOKUP(B368,'Set Up Employee Data'!A:O,9,FALSE)))+((VLOOKUP(B368,'Set Up Employee Data'!A:O,10,FALSE)))+((VLOOKUP(B368,'Set Up Employee Data'!A:O,11,FALSE)))+((VLOOKUP(B368,'Set Up Employee Data'!A:O,12,FALSE))),0)</f>
        <v>0</v>
      </c>
      <c r="S368" s="46">
        <f>IFERROR(((VLOOKUP(B368,'Set Up Employee Data'!A:O,13,FALSE)))+((VLOOKUP(B368,'Set Up Employee Data'!A:O,14,FALSE)))+((VLOOKUP(B368,'Set Up Employee Data'!A:O,15,FALSE))),0)</f>
        <v>0</v>
      </c>
      <c r="T368" s="46" t="str">
        <f t="shared" si="5"/>
        <v>#N/A</v>
      </c>
      <c r="U368" s="69" t="str">
        <f t="shared" si="6"/>
        <v>#N/A</v>
      </c>
    </row>
    <row r="369" ht="14.25" hidden="1" customHeight="1">
      <c r="A369" s="32"/>
      <c r="B369" s="32"/>
      <c r="C369" s="33" t="str">
        <f>VLOOKUP(B369,'Set Up Employee Data'!A:O,2,FALSE)</f>
        <v>#N/A</v>
      </c>
      <c r="D369" s="33" t="str">
        <f t="shared" si="1"/>
        <v>#N/A</v>
      </c>
      <c r="E369" s="32"/>
      <c r="F369" s="32"/>
      <c r="G369" s="32"/>
      <c r="H369" s="33"/>
      <c r="I369" s="41"/>
      <c r="J369" s="68">
        <f>IFERROR(VLOOKUP(B369,'Set Up Employee Data'!A:O,3,FALSE)/(VLOOKUP(B369,'Set Up Employee Data'!A:O,4,FALSE)),0)</f>
        <v>0</v>
      </c>
      <c r="K369" s="46" t="str">
        <f t="shared" si="2"/>
        <v>#N/A</v>
      </c>
      <c r="L369" s="46" t="str">
        <f t="shared" si="3"/>
        <v>#N/A</v>
      </c>
      <c r="M369" s="46" t="str">
        <f t="shared" si="4"/>
        <v>#N/A</v>
      </c>
      <c r="N369" s="46" t="str">
        <f>(M369-I369)*((VLOOKUP(B369,'Set Up Employee Data'!A:O,7,FALSE)))</f>
        <v>#N/A</v>
      </c>
      <c r="O369" s="46" t="str">
        <f>(M369-I369)*((VLOOKUP(B369,'Set Up Employee Data'!A:O,8,FALSE)))</f>
        <v>#N/A</v>
      </c>
      <c r="P369" s="46" t="str">
        <f>(M369-I369)*((VLOOKUP(B369,'Set Up Employee Data'!A:O,5,FALSE)))</f>
        <v>#N/A</v>
      </c>
      <c r="Q369" s="46" t="str">
        <f>(M369-I369)*((VLOOKUP(B369,'Set Up Employee Data'!A:O,6,FALSE)))</f>
        <v>#N/A</v>
      </c>
      <c r="R369" s="46">
        <f>IFERROR(((VLOOKUP(B369,'Set Up Employee Data'!A:O,9,FALSE)))+((VLOOKUP(B369,'Set Up Employee Data'!A:O,10,FALSE)))+((VLOOKUP(B369,'Set Up Employee Data'!A:O,11,FALSE)))+((VLOOKUP(B369,'Set Up Employee Data'!A:O,12,FALSE))),0)</f>
        <v>0</v>
      </c>
      <c r="S369" s="46">
        <f>IFERROR(((VLOOKUP(B369,'Set Up Employee Data'!A:O,13,FALSE)))+((VLOOKUP(B369,'Set Up Employee Data'!A:O,14,FALSE)))+((VLOOKUP(B369,'Set Up Employee Data'!A:O,15,FALSE))),0)</f>
        <v>0</v>
      </c>
      <c r="T369" s="46" t="str">
        <f t="shared" si="5"/>
        <v>#N/A</v>
      </c>
      <c r="U369" s="69" t="str">
        <f t="shared" si="6"/>
        <v>#N/A</v>
      </c>
    </row>
    <row r="370" ht="14.25" hidden="1" customHeight="1">
      <c r="A370" s="32"/>
      <c r="B370" s="32"/>
      <c r="C370" s="33" t="str">
        <f>VLOOKUP(B370,'Set Up Employee Data'!A:O,2,FALSE)</f>
        <v>#N/A</v>
      </c>
      <c r="D370" s="33" t="str">
        <f t="shared" si="1"/>
        <v>#N/A</v>
      </c>
      <c r="E370" s="32"/>
      <c r="F370" s="32"/>
      <c r="G370" s="32"/>
      <c r="H370" s="33"/>
      <c r="I370" s="41"/>
      <c r="J370" s="68">
        <f>IFERROR(VLOOKUP(B370,'Set Up Employee Data'!A:O,3,FALSE)/(VLOOKUP(B370,'Set Up Employee Data'!A:O,4,FALSE)),0)</f>
        <v>0</v>
      </c>
      <c r="K370" s="46" t="str">
        <f t="shared" si="2"/>
        <v>#N/A</v>
      </c>
      <c r="L370" s="46" t="str">
        <f t="shared" si="3"/>
        <v>#N/A</v>
      </c>
      <c r="M370" s="46" t="str">
        <f t="shared" si="4"/>
        <v>#N/A</v>
      </c>
      <c r="N370" s="46" t="str">
        <f>(M370-I370)*((VLOOKUP(B370,'Set Up Employee Data'!A:O,7,FALSE)))</f>
        <v>#N/A</v>
      </c>
      <c r="O370" s="46" t="str">
        <f>(M370-I370)*((VLOOKUP(B370,'Set Up Employee Data'!A:O,8,FALSE)))</f>
        <v>#N/A</v>
      </c>
      <c r="P370" s="46" t="str">
        <f>(M370-I370)*((VLOOKUP(B370,'Set Up Employee Data'!A:O,5,FALSE)))</f>
        <v>#N/A</v>
      </c>
      <c r="Q370" s="46" t="str">
        <f>(M370-I370)*((VLOOKUP(B370,'Set Up Employee Data'!A:O,6,FALSE)))</f>
        <v>#N/A</v>
      </c>
      <c r="R370" s="46">
        <f>IFERROR(((VLOOKUP(B370,'Set Up Employee Data'!A:O,9,FALSE)))+((VLOOKUP(B370,'Set Up Employee Data'!A:O,10,FALSE)))+((VLOOKUP(B370,'Set Up Employee Data'!A:O,11,FALSE)))+((VLOOKUP(B370,'Set Up Employee Data'!A:O,12,FALSE))),0)</f>
        <v>0</v>
      </c>
      <c r="S370" s="46">
        <f>IFERROR(((VLOOKUP(B370,'Set Up Employee Data'!A:O,13,FALSE)))+((VLOOKUP(B370,'Set Up Employee Data'!A:O,14,FALSE)))+((VLOOKUP(B370,'Set Up Employee Data'!A:O,15,FALSE))),0)</f>
        <v>0</v>
      </c>
      <c r="T370" s="46" t="str">
        <f t="shared" si="5"/>
        <v>#N/A</v>
      </c>
      <c r="U370" s="69" t="str">
        <f t="shared" si="6"/>
        <v>#N/A</v>
      </c>
    </row>
    <row r="371" ht="14.25" hidden="1" customHeight="1">
      <c r="A371" s="32"/>
      <c r="B371" s="32"/>
      <c r="C371" s="33" t="str">
        <f>VLOOKUP(B371,'Set Up Employee Data'!A:O,2,FALSE)</f>
        <v>#N/A</v>
      </c>
      <c r="D371" s="33" t="str">
        <f t="shared" si="1"/>
        <v>#N/A</v>
      </c>
      <c r="E371" s="32"/>
      <c r="F371" s="32"/>
      <c r="G371" s="32"/>
      <c r="H371" s="33"/>
      <c r="I371" s="41"/>
      <c r="J371" s="68">
        <f>IFERROR(VLOOKUP(B371,'Set Up Employee Data'!A:O,3,FALSE)/(VLOOKUP(B371,'Set Up Employee Data'!A:O,4,FALSE)),0)</f>
        <v>0</v>
      </c>
      <c r="K371" s="46" t="str">
        <f t="shared" si="2"/>
        <v>#N/A</v>
      </c>
      <c r="L371" s="46" t="str">
        <f t="shared" si="3"/>
        <v>#N/A</v>
      </c>
      <c r="M371" s="46" t="str">
        <f t="shared" si="4"/>
        <v>#N/A</v>
      </c>
      <c r="N371" s="46" t="str">
        <f>(M371-I371)*((VLOOKUP(B371,'Set Up Employee Data'!A:O,7,FALSE)))</f>
        <v>#N/A</v>
      </c>
      <c r="O371" s="46" t="str">
        <f>(M371-I371)*((VLOOKUP(B371,'Set Up Employee Data'!A:O,8,FALSE)))</f>
        <v>#N/A</v>
      </c>
      <c r="P371" s="46" t="str">
        <f>(M371-I371)*((VLOOKUP(B371,'Set Up Employee Data'!A:O,5,FALSE)))</f>
        <v>#N/A</v>
      </c>
      <c r="Q371" s="46" t="str">
        <f>(M371-I371)*((VLOOKUP(B371,'Set Up Employee Data'!A:O,6,FALSE)))</f>
        <v>#N/A</v>
      </c>
      <c r="R371" s="46">
        <f>IFERROR(((VLOOKUP(B371,'Set Up Employee Data'!A:O,9,FALSE)))+((VLOOKUP(B371,'Set Up Employee Data'!A:O,10,FALSE)))+((VLOOKUP(B371,'Set Up Employee Data'!A:O,11,FALSE)))+((VLOOKUP(B371,'Set Up Employee Data'!A:O,12,FALSE))),0)</f>
        <v>0</v>
      </c>
      <c r="S371" s="46">
        <f>IFERROR(((VLOOKUP(B371,'Set Up Employee Data'!A:O,13,FALSE)))+((VLOOKUP(B371,'Set Up Employee Data'!A:O,14,FALSE)))+((VLOOKUP(B371,'Set Up Employee Data'!A:O,15,FALSE))),0)</f>
        <v>0</v>
      </c>
      <c r="T371" s="46" t="str">
        <f t="shared" si="5"/>
        <v>#N/A</v>
      </c>
      <c r="U371" s="69" t="str">
        <f t="shared" si="6"/>
        <v>#N/A</v>
      </c>
    </row>
    <row r="372" ht="14.25" hidden="1" customHeight="1">
      <c r="A372" s="32"/>
      <c r="B372" s="32"/>
      <c r="C372" s="33" t="str">
        <f>VLOOKUP(B372,'Set Up Employee Data'!A:O,2,FALSE)</f>
        <v>#N/A</v>
      </c>
      <c r="D372" s="33" t="str">
        <f t="shared" si="1"/>
        <v>#N/A</v>
      </c>
      <c r="E372" s="32"/>
      <c r="F372" s="32"/>
      <c r="G372" s="32"/>
      <c r="H372" s="33"/>
      <c r="I372" s="41"/>
      <c r="J372" s="68">
        <f>IFERROR(VLOOKUP(B372,'Set Up Employee Data'!A:O,3,FALSE)/(VLOOKUP(B372,'Set Up Employee Data'!A:O,4,FALSE)),0)</f>
        <v>0</v>
      </c>
      <c r="K372" s="46" t="str">
        <f t="shared" si="2"/>
        <v>#N/A</v>
      </c>
      <c r="L372" s="46" t="str">
        <f t="shared" si="3"/>
        <v>#N/A</v>
      </c>
      <c r="M372" s="46" t="str">
        <f t="shared" si="4"/>
        <v>#N/A</v>
      </c>
      <c r="N372" s="46" t="str">
        <f>(M372-I372)*((VLOOKUP(B372,'Set Up Employee Data'!A:O,7,FALSE)))</f>
        <v>#N/A</v>
      </c>
      <c r="O372" s="46" t="str">
        <f>(M372-I372)*((VLOOKUP(B372,'Set Up Employee Data'!A:O,8,FALSE)))</f>
        <v>#N/A</v>
      </c>
      <c r="P372" s="46" t="str">
        <f>(M372-I372)*((VLOOKUP(B372,'Set Up Employee Data'!A:O,5,FALSE)))</f>
        <v>#N/A</v>
      </c>
      <c r="Q372" s="46" t="str">
        <f>(M372-I372)*((VLOOKUP(B372,'Set Up Employee Data'!A:O,6,FALSE)))</f>
        <v>#N/A</v>
      </c>
      <c r="R372" s="46">
        <f>IFERROR(((VLOOKUP(B372,'Set Up Employee Data'!A:O,9,FALSE)))+((VLOOKUP(B372,'Set Up Employee Data'!A:O,10,FALSE)))+((VLOOKUP(B372,'Set Up Employee Data'!A:O,11,FALSE)))+((VLOOKUP(B372,'Set Up Employee Data'!A:O,12,FALSE))),0)</f>
        <v>0</v>
      </c>
      <c r="S372" s="46">
        <f>IFERROR(((VLOOKUP(B372,'Set Up Employee Data'!A:O,13,FALSE)))+((VLOOKUP(B372,'Set Up Employee Data'!A:O,14,FALSE)))+((VLOOKUP(B372,'Set Up Employee Data'!A:O,15,FALSE))),0)</f>
        <v>0</v>
      </c>
      <c r="T372" s="46" t="str">
        <f t="shared" si="5"/>
        <v>#N/A</v>
      </c>
      <c r="U372" s="69" t="str">
        <f t="shared" si="6"/>
        <v>#N/A</v>
      </c>
    </row>
    <row r="373" ht="14.25" hidden="1" customHeight="1">
      <c r="A373" s="32"/>
      <c r="B373" s="32"/>
      <c r="C373" s="33" t="str">
        <f>VLOOKUP(B373,'Set Up Employee Data'!A:O,2,FALSE)</f>
        <v>#N/A</v>
      </c>
      <c r="D373" s="33" t="str">
        <f t="shared" si="1"/>
        <v>#N/A</v>
      </c>
      <c r="E373" s="32"/>
      <c r="F373" s="32"/>
      <c r="G373" s="32"/>
      <c r="H373" s="33"/>
      <c r="I373" s="41"/>
      <c r="J373" s="68">
        <f>IFERROR(VLOOKUP(B373,'Set Up Employee Data'!A:O,3,FALSE)/(VLOOKUP(B373,'Set Up Employee Data'!A:O,4,FALSE)),0)</f>
        <v>0</v>
      </c>
      <c r="K373" s="46" t="str">
        <f t="shared" si="2"/>
        <v>#N/A</v>
      </c>
      <c r="L373" s="46" t="str">
        <f t="shared" si="3"/>
        <v>#N/A</v>
      </c>
      <c r="M373" s="46" t="str">
        <f t="shared" si="4"/>
        <v>#N/A</v>
      </c>
      <c r="N373" s="46" t="str">
        <f>(M373-I373)*((VLOOKUP(B373,'Set Up Employee Data'!A:O,7,FALSE)))</f>
        <v>#N/A</v>
      </c>
      <c r="O373" s="46" t="str">
        <f>(M373-I373)*((VLOOKUP(B373,'Set Up Employee Data'!A:O,8,FALSE)))</f>
        <v>#N/A</v>
      </c>
      <c r="P373" s="46" t="str">
        <f>(M373-I373)*((VLOOKUP(B373,'Set Up Employee Data'!A:O,5,FALSE)))</f>
        <v>#N/A</v>
      </c>
      <c r="Q373" s="46" t="str">
        <f>(M373-I373)*((VLOOKUP(B373,'Set Up Employee Data'!A:O,6,FALSE)))</f>
        <v>#N/A</v>
      </c>
      <c r="R373" s="46">
        <f>IFERROR(((VLOOKUP(B373,'Set Up Employee Data'!A:O,9,FALSE)))+((VLOOKUP(B373,'Set Up Employee Data'!A:O,10,FALSE)))+((VLOOKUP(B373,'Set Up Employee Data'!A:O,11,FALSE)))+((VLOOKUP(B373,'Set Up Employee Data'!A:O,12,FALSE))),0)</f>
        <v>0</v>
      </c>
      <c r="S373" s="46">
        <f>IFERROR(((VLOOKUP(B373,'Set Up Employee Data'!A:O,13,FALSE)))+((VLOOKUP(B373,'Set Up Employee Data'!A:O,14,FALSE)))+((VLOOKUP(B373,'Set Up Employee Data'!A:O,15,FALSE))),0)</f>
        <v>0</v>
      </c>
      <c r="T373" s="46" t="str">
        <f t="shared" si="5"/>
        <v>#N/A</v>
      </c>
      <c r="U373" s="69" t="str">
        <f t="shared" si="6"/>
        <v>#N/A</v>
      </c>
    </row>
    <row r="374" ht="14.25" hidden="1" customHeight="1">
      <c r="A374" s="32"/>
      <c r="B374" s="32"/>
      <c r="C374" s="33" t="str">
        <f>VLOOKUP(B374,'Set Up Employee Data'!A:O,2,FALSE)</f>
        <v>#N/A</v>
      </c>
      <c r="D374" s="33" t="str">
        <f t="shared" si="1"/>
        <v>#N/A</v>
      </c>
      <c r="E374" s="32"/>
      <c r="F374" s="32"/>
      <c r="G374" s="32"/>
      <c r="H374" s="33"/>
      <c r="I374" s="41"/>
      <c r="J374" s="68">
        <f>IFERROR(VLOOKUP(B374,'Set Up Employee Data'!A:O,3,FALSE)/(VLOOKUP(B374,'Set Up Employee Data'!A:O,4,FALSE)),0)</f>
        <v>0</v>
      </c>
      <c r="K374" s="46" t="str">
        <f t="shared" si="2"/>
        <v>#N/A</v>
      </c>
      <c r="L374" s="46" t="str">
        <f t="shared" si="3"/>
        <v>#N/A</v>
      </c>
      <c r="M374" s="46" t="str">
        <f t="shared" si="4"/>
        <v>#N/A</v>
      </c>
      <c r="N374" s="46" t="str">
        <f>(M374-I374)*((VLOOKUP(B374,'Set Up Employee Data'!A:O,7,FALSE)))</f>
        <v>#N/A</v>
      </c>
      <c r="O374" s="46" t="str">
        <f>(M374-I374)*((VLOOKUP(B374,'Set Up Employee Data'!A:O,8,FALSE)))</f>
        <v>#N/A</v>
      </c>
      <c r="P374" s="46" t="str">
        <f>(M374-I374)*((VLOOKUP(B374,'Set Up Employee Data'!A:O,5,FALSE)))</f>
        <v>#N/A</v>
      </c>
      <c r="Q374" s="46" t="str">
        <f>(M374-I374)*((VLOOKUP(B374,'Set Up Employee Data'!A:O,6,FALSE)))</f>
        <v>#N/A</v>
      </c>
      <c r="R374" s="46">
        <f>IFERROR(((VLOOKUP(B374,'Set Up Employee Data'!A:O,9,FALSE)))+((VLOOKUP(B374,'Set Up Employee Data'!A:O,10,FALSE)))+((VLOOKUP(B374,'Set Up Employee Data'!A:O,11,FALSE)))+((VLOOKUP(B374,'Set Up Employee Data'!A:O,12,FALSE))),0)</f>
        <v>0</v>
      </c>
      <c r="S374" s="46">
        <f>IFERROR(((VLOOKUP(B374,'Set Up Employee Data'!A:O,13,FALSE)))+((VLOOKUP(B374,'Set Up Employee Data'!A:O,14,FALSE)))+((VLOOKUP(B374,'Set Up Employee Data'!A:O,15,FALSE))),0)</f>
        <v>0</v>
      </c>
      <c r="T374" s="46" t="str">
        <f t="shared" si="5"/>
        <v>#N/A</v>
      </c>
      <c r="U374" s="69" t="str">
        <f t="shared" si="6"/>
        <v>#N/A</v>
      </c>
    </row>
    <row r="375" ht="14.25" hidden="1" customHeight="1">
      <c r="A375" s="32"/>
      <c r="B375" s="32"/>
      <c r="C375" s="33" t="str">
        <f>VLOOKUP(B375,'Set Up Employee Data'!A:O,2,FALSE)</f>
        <v>#N/A</v>
      </c>
      <c r="D375" s="33" t="str">
        <f t="shared" si="1"/>
        <v>#N/A</v>
      </c>
      <c r="E375" s="32"/>
      <c r="F375" s="32"/>
      <c r="G375" s="32"/>
      <c r="H375" s="33"/>
      <c r="I375" s="41"/>
      <c r="J375" s="68">
        <f>IFERROR(VLOOKUP(B375,'Set Up Employee Data'!A:O,3,FALSE)/(VLOOKUP(B375,'Set Up Employee Data'!A:O,4,FALSE)),0)</f>
        <v>0</v>
      </c>
      <c r="K375" s="46" t="str">
        <f t="shared" si="2"/>
        <v>#N/A</v>
      </c>
      <c r="L375" s="46" t="str">
        <f t="shared" si="3"/>
        <v>#N/A</v>
      </c>
      <c r="M375" s="46" t="str">
        <f t="shared" si="4"/>
        <v>#N/A</v>
      </c>
      <c r="N375" s="46" t="str">
        <f>(M375-I375)*((VLOOKUP(B375,'Set Up Employee Data'!A:O,7,FALSE)))</f>
        <v>#N/A</v>
      </c>
      <c r="O375" s="46" t="str">
        <f>(M375-I375)*((VLOOKUP(B375,'Set Up Employee Data'!A:O,8,FALSE)))</f>
        <v>#N/A</v>
      </c>
      <c r="P375" s="46" t="str">
        <f>(M375-I375)*((VLOOKUP(B375,'Set Up Employee Data'!A:O,5,FALSE)))</f>
        <v>#N/A</v>
      </c>
      <c r="Q375" s="46" t="str">
        <f>(M375-I375)*((VLOOKUP(B375,'Set Up Employee Data'!A:O,6,FALSE)))</f>
        <v>#N/A</v>
      </c>
      <c r="R375" s="46">
        <f>IFERROR(((VLOOKUP(B375,'Set Up Employee Data'!A:O,9,FALSE)))+((VLOOKUP(B375,'Set Up Employee Data'!A:O,10,FALSE)))+((VLOOKUP(B375,'Set Up Employee Data'!A:O,11,FALSE)))+((VLOOKUP(B375,'Set Up Employee Data'!A:O,12,FALSE))),0)</f>
        <v>0</v>
      </c>
      <c r="S375" s="46">
        <f>IFERROR(((VLOOKUP(B375,'Set Up Employee Data'!A:O,13,FALSE)))+((VLOOKUP(B375,'Set Up Employee Data'!A:O,14,FALSE)))+((VLOOKUP(B375,'Set Up Employee Data'!A:O,15,FALSE))),0)</f>
        <v>0</v>
      </c>
      <c r="T375" s="46" t="str">
        <f t="shared" si="5"/>
        <v>#N/A</v>
      </c>
      <c r="U375" s="69" t="str">
        <f t="shared" si="6"/>
        <v>#N/A</v>
      </c>
    </row>
    <row r="376" ht="14.25" hidden="1" customHeight="1">
      <c r="A376" s="32"/>
      <c r="B376" s="32"/>
      <c r="C376" s="33" t="str">
        <f>VLOOKUP(B376,'Set Up Employee Data'!A:O,2,FALSE)</f>
        <v>#N/A</v>
      </c>
      <c r="D376" s="33" t="str">
        <f t="shared" si="1"/>
        <v>#N/A</v>
      </c>
      <c r="E376" s="32"/>
      <c r="F376" s="32"/>
      <c r="G376" s="32"/>
      <c r="H376" s="33"/>
      <c r="I376" s="41"/>
      <c r="J376" s="68">
        <f>IFERROR(VLOOKUP(B376,'Set Up Employee Data'!A:O,3,FALSE)/(VLOOKUP(B376,'Set Up Employee Data'!A:O,4,FALSE)),0)</f>
        <v>0</v>
      </c>
      <c r="K376" s="46" t="str">
        <f t="shared" si="2"/>
        <v>#N/A</v>
      </c>
      <c r="L376" s="46" t="str">
        <f t="shared" si="3"/>
        <v>#N/A</v>
      </c>
      <c r="M376" s="46" t="str">
        <f t="shared" si="4"/>
        <v>#N/A</v>
      </c>
      <c r="N376" s="46" t="str">
        <f>(M376-I376)*((VLOOKUP(B376,'Set Up Employee Data'!A:O,7,FALSE)))</f>
        <v>#N/A</v>
      </c>
      <c r="O376" s="46" t="str">
        <f>(M376-I376)*((VLOOKUP(B376,'Set Up Employee Data'!A:O,8,FALSE)))</f>
        <v>#N/A</v>
      </c>
      <c r="P376" s="46" t="str">
        <f>(M376-I376)*((VLOOKUP(B376,'Set Up Employee Data'!A:O,5,FALSE)))</f>
        <v>#N/A</v>
      </c>
      <c r="Q376" s="46" t="str">
        <f>(M376-I376)*((VLOOKUP(B376,'Set Up Employee Data'!A:O,6,FALSE)))</f>
        <v>#N/A</v>
      </c>
      <c r="R376" s="46">
        <f>IFERROR(((VLOOKUP(B376,'Set Up Employee Data'!A:O,9,FALSE)))+((VLOOKUP(B376,'Set Up Employee Data'!A:O,10,FALSE)))+((VLOOKUP(B376,'Set Up Employee Data'!A:O,11,FALSE)))+((VLOOKUP(B376,'Set Up Employee Data'!A:O,12,FALSE))),0)</f>
        <v>0</v>
      </c>
      <c r="S376" s="46">
        <f>IFERROR(((VLOOKUP(B376,'Set Up Employee Data'!A:O,13,FALSE)))+((VLOOKUP(B376,'Set Up Employee Data'!A:O,14,FALSE)))+((VLOOKUP(B376,'Set Up Employee Data'!A:O,15,FALSE))),0)</f>
        <v>0</v>
      </c>
      <c r="T376" s="46" t="str">
        <f t="shared" si="5"/>
        <v>#N/A</v>
      </c>
      <c r="U376" s="69" t="str">
        <f t="shared" si="6"/>
        <v>#N/A</v>
      </c>
    </row>
    <row r="377" ht="14.25" hidden="1" customHeight="1">
      <c r="A377" s="32"/>
      <c r="B377" s="32"/>
      <c r="C377" s="33" t="str">
        <f>VLOOKUP(B377,'Set Up Employee Data'!A:O,2,FALSE)</f>
        <v>#N/A</v>
      </c>
      <c r="D377" s="33" t="str">
        <f t="shared" si="1"/>
        <v>#N/A</v>
      </c>
      <c r="E377" s="32"/>
      <c r="F377" s="32"/>
      <c r="G377" s="32"/>
      <c r="H377" s="33"/>
      <c r="I377" s="41"/>
      <c r="J377" s="68">
        <f>IFERROR(VLOOKUP(B377,'Set Up Employee Data'!A:O,3,FALSE)/(VLOOKUP(B377,'Set Up Employee Data'!A:O,4,FALSE)),0)</f>
        <v>0</v>
      </c>
      <c r="K377" s="46" t="str">
        <f t="shared" si="2"/>
        <v>#N/A</v>
      </c>
      <c r="L377" s="46" t="str">
        <f t="shared" si="3"/>
        <v>#N/A</v>
      </c>
      <c r="M377" s="46" t="str">
        <f t="shared" si="4"/>
        <v>#N/A</v>
      </c>
      <c r="N377" s="46" t="str">
        <f>(M377-I377)*((VLOOKUP(B377,'Set Up Employee Data'!A:O,7,FALSE)))</f>
        <v>#N/A</v>
      </c>
      <c r="O377" s="46" t="str">
        <f>(M377-I377)*((VLOOKUP(B377,'Set Up Employee Data'!A:O,8,FALSE)))</f>
        <v>#N/A</v>
      </c>
      <c r="P377" s="46" t="str">
        <f>(M377-I377)*((VLOOKUP(B377,'Set Up Employee Data'!A:O,5,FALSE)))</f>
        <v>#N/A</v>
      </c>
      <c r="Q377" s="46" t="str">
        <f>(M377-I377)*((VLOOKUP(B377,'Set Up Employee Data'!A:O,6,FALSE)))</f>
        <v>#N/A</v>
      </c>
      <c r="R377" s="46">
        <f>IFERROR(((VLOOKUP(B377,'Set Up Employee Data'!A:O,9,FALSE)))+((VLOOKUP(B377,'Set Up Employee Data'!A:O,10,FALSE)))+((VLOOKUP(B377,'Set Up Employee Data'!A:O,11,FALSE)))+((VLOOKUP(B377,'Set Up Employee Data'!A:O,12,FALSE))),0)</f>
        <v>0</v>
      </c>
      <c r="S377" s="46">
        <f>IFERROR(((VLOOKUP(B377,'Set Up Employee Data'!A:O,13,FALSE)))+((VLOOKUP(B377,'Set Up Employee Data'!A:O,14,FALSE)))+((VLOOKUP(B377,'Set Up Employee Data'!A:O,15,FALSE))),0)</f>
        <v>0</v>
      </c>
      <c r="T377" s="46" t="str">
        <f t="shared" si="5"/>
        <v>#N/A</v>
      </c>
      <c r="U377" s="69" t="str">
        <f t="shared" si="6"/>
        <v>#N/A</v>
      </c>
    </row>
    <row r="378" ht="14.25" hidden="1" customHeight="1">
      <c r="A378" s="32"/>
      <c r="B378" s="32"/>
      <c r="C378" s="33" t="str">
        <f>VLOOKUP(B378,'Set Up Employee Data'!A:O,2,FALSE)</f>
        <v>#N/A</v>
      </c>
      <c r="D378" s="33" t="str">
        <f t="shared" si="1"/>
        <v>#N/A</v>
      </c>
      <c r="E378" s="32"/>
      <c r="F378" s="32"/>
      <c r="G378" s="32"/>
      <c r="H378" s="33"/>
      <c r="I378" s="41"/>
      <c r="J378" s="68">
        <f>IFERROR(VLOOKUP(B378,'Set Up Employee Data'!A:O,3,FALSE)/(VLOOKUP(B378,'Set Up Employee Data'!A:O,4,FALSE)),0)</f>
        <v>0</v>
      </c>
      <c r="K378" s="46" t="str">
        <f t="shared" si="2"/>
        <v>#N/A</v>
      </c>
      <c r="L378" s="46" t="str">
        <f t="shared" si="3"/>
        <v>#N/A</v>
      </c>
      <c r="M378" s="46" t="str">
        <f t="shared" si="4"/>
        <v>#N/A</v>
      </c>
      <c r="N378" s="46" t="str">
        <f>(M378-I378)*((VLOOKUP(B378,'Set Up Employee Data'!A:O,7,FALSE)))</f>
        <v>#N/A</v>
      </c>
      <c r="O378" s="46" t="str">
        <f>(M378-I378)*((VLOOKUP(B378,'Set Up Employee Data'!A:O,8,FALSE)))</f>
        <v>#N/A</v>
      </c>
      <c r="P378" s="46" t="str">
        <f>(M378-I378)*((VLOOKUP(B378,'Set Up Employee Data'!A:O,5,FALSE)))</f>
        <v>#N/A</v>
      </c>
      <c r="Q378" s="46" t="str">
        <f>(M378-I378)*((VLOOKUP(B378,'Set Up Employee Data'!A:O,6,FALSE)))</f>
        <v>#N/A</v>
      </c>
      <c r="R378" s="46">
        <f>IFERROR(((VLOOKUP(B378,'Set Up Employee Data'!A:O,9,FALSE)))+((VLOOKUP(B378,'Set Up Employee Data'!A:O,10,FALSE)))+((VLOOKUP(B378,'Set Up Employee Data'!A:O,11,FALSE)))+((VLOOKUP(B378,'Set Up Employee Data'!A:O,12,FALSE))),0)</f>
        <v>0</v>
      </c>
      <c r="S378" s="46">
        <f>IFERROR(((VLOOKUP(B378,'Set Up Employee Data'!A:O,13,FALSE)))+((VLOOKUP(B378,'Set Up Employee Data'!A:O,14,FALSE)))+((VLOOKUP(B378,'Set Up Employee Data'!A:O,15,FALSE))),0)</f>
        <v>0</v>
      </c>
      <c r="T378" s="46" t="str">
        <f t="shared" si="5"/>
        <v>#N/A</v>
      </c>
      <c r="U378" s="69" t="str">
        <f t="shared" si="6"/>
        <v>#N/A</v>
      </c>
    </row>
    <row r="379" ht="14.25" hidden="1" customHeight="1">
      <c r="A379" s="32"/>
      <c r="B379" s="32"/>
      <c r="C379" s="33" t="str">
        <f>VLOOKUP(B379,'Set Up Employee Data'!A:O,2,FALSE)</f>
        <v>#N/A</v>
      </c>
      <c r="D379" s="33" t="str">
        <f t="shared" si="1"/>
        <v>#N/A</v>
      </c>
      <c r="E379" s="32"/>
      <c r="F379" s="32"/>
      <c r="G379" s="32"/>
      <c r="H379" s="33"/>
      <c r="I379" s="41"/>
      <c r="J379" s="68">
        <f>IFERROR(VLOOKUP(B379,'Set Up Employee Data'!A:O,3,FALSE)/(VLOOKUP(B379,'Set Up Employee Data'!A:O,4,FALSE)),0)</f>
        <v>0</v>
      </c>
      <c r="K379" s="46" t="str">
        <f t="shared" si="2"/>
        <v>#N/A</v>
      </c>
      <c r="L379" s="46" t="str">
        <f t="shared" si="3"/>
        <v>#N/A</v>
      </c>
      <c r="M379" s="46" t="str">
        <f t="shared" si="4"/>
        <v>#N/A</v>
      </c>
      <c r="N379" s="46" t="str">
        <f>(M379-I379)*((VLOOKUP(B379,'Set Up Employee Data'!A:O,7,FALSE)))</f>
        <v>#N/A</v>
      </c>
      <c r="O379" s="46" t="str">
        <f>(M379-I379)*((VLOOKUP(B379,'Set Up Employee Data'!A:O,8,FALSE)))</f>
        <v>#N/A</v>
      </c>
      <c r="P379" s="46" t="str">
        <f>(M379-I379)*((VLOOKUP(B379,'Set Up Employee Data'!A:O,5,FALSE)))</f>
        <v>#N/A</v>
      </c>
      <c r="Q379" s="46" t="str">
        <f>(M379-I379)*((VLOOKUP(B379,'Set Up Employee Data'!A:O,6,FALSE)))</f>
        <v>#N/A</v>
      </c>
      <c r="R379" s="46">
        <f>IFERROR(((VLOOKUP(B379,'Set Up Employee Data'!A:O,9,FALSE)))+((VLOOKUP(B379,'Set Up Employee Data'!A:O,10,FALSE)))+((VLOOKUP(B379,'Set Up Employee Data'!A:O,11,FALSE)))+((VLOOKUP(B379,'Set Up Employee Data'!A:O,12,FALSE))),0)</f>
        <v>0</v>
      </c>
      <c r="S379" s="46">
        <f>IFERROR(((VLOOKUP(B379,'Set Up Employee Data'!A:O,13,FALSE)))+((VLOOKUP(B379,'Set Up Employee Data'!A:O,14,FALSE)))+((VLOOKUP(B379,'Set Up Employee Data'!A:O,15,FALSE))),0)</f>
        <v>0</v>
      </c>
      <c r="T379" s="46" t="str">
        <f t="shared" si="5"/>
        <v>#N/A</v>
      </c>
      <c r="U379" s="69" t="str">
        <f t="shared" si="6"/>
        <v>#N/A</v>
      </c>
    </row>
    <row r="380" ht="14.25" hidden="1" customHeight="1">
      <c r="A380" s="32"/>
      <c r="B380" s="32"/>
      <c r="C380" s="33" t="str">
        <f>VLOOKUP(B380,'Set Up Employee Data'!A:O,2,FALSE)</f>
        <v>#N/A</v>
      </c>
      <c r="D380" s="33" t="str">
        <f t="shared" si="1"/>
        <v>#N/A</v>
      </c>
      <c r="E380" s="32"/>
      <c r="F380" s="32"/>
      <c r="G380" s="32"/>
      <c r="H380" s="33"/>
      <c r="I380" s="41"/>
      <c r="J380" s="68">
        <f>IFERROR(VLOOKUP(B380,'Set Up Employee Data'!A:O,3,FALSE)/(VLOOKUP(B380,'Set Up Employee Data'!A:O,4,FALSE)),0)</f>
        <v>0</v>
      </c>
      <c r="K380" s="46" t="str">
        <f t="shared" si="2"/>
        <v>#N/A</v>
      </c>
      <c r="L380" s="46" t="str">
        <f t="shared" si="3"/>
        <v>#N/A</v>
      </c>
      <c r="M380" s="46" t="str">
        <f t="shared" si="4"/>
        <v>#N/A</v>
      </c>
      <c r="N380" s="46" t="str">
        <f>(M380-I380)*((VLOOKUP(B380,'Set Up Employee Data'!A:O,7,FALSE)))</f>
        <v>#N/A</v>
      </c>
      <c r="O380" s="46" t="str">
        <f>(M380-I380)*((VLOOKUP(B380,'Set Up Employee Data'!A:O,8,FALSE)))</f>
        <v>#N/A</v>
      </c>
      <c r="P380" s="46" t="str">
        <f>(M380-I380)*((VLOOKUP(B380,'Set Up Employee Data'!A:O,5,FALSE)))</f>
        <v>#N/A</v>
      </c>
      <c r="Q380" s="46" t="str">
        <f>(M380-I380)*((VLOOKUP(B380,'Set Up Employee Data'!A:O,6,FALSE)))</f>
        <v>#N/A</v>
      </c>
      <c r="R380" s="46">
        <f>IFERROR(((VLOOKUP(B380,'Set Up Employee Data'!A:O,9,FALSE)))+((VLOOKUP(B380,'Set Up Employee Data'!A:O,10,FALSE)))+((VLOOKUP(B380,'Set Up Employee Data'!A:O,11,FALSE)))+((VLOOKUP(B380,'Set Up Employee Data'!A:O,12,FALSE))),0)</f>
        <v>0</v>
      </c>
      <c r="S380" s="46">
        <f>IFERROR(((VLOOKUP(B380,'Set Up Employee Data'!A:O,13,FALSE)))+((VLOOKUP(B380,'Set Up Employee Data'!A:O,14,FALSE)))+((VLOOKUP(B380,'Set Up Employee Data'!A:O,15,FALSE))),0)</f>
        <v>0</v>
      </c>
      <c r="T380" s="46" t="str">
        <f t="shared" si="5"/>
        <v>#N/A</v>
      </c>
      <c r="U380" s="69" t="str">
        <f t="shared" si="6"/>
        <v>#N/A</v>
      </c>
    </row>
    <row r="381" ht="14.25" hidden="1" customHeight="1">
      <c r="A381" s="32"/>
      <c r="B381" s="32"/>
      <c r="C381" s="33" t="str">
        <f>VLOOKUP(B381,'Set Up Employee Data'!A:O,2,FALSE)</f>
        <v>#N/A</v>
      </c>
      <c r="D381" s="33" t="str">
        <f t="shared" si="1"/>
        <v>#N/A</v>
      </c>
      <c r="E381" s="32"/>
      <c r="F381" s="32"/>
      <c r="G381" s="32"/>
      <c r="H381" s="33"/>
      <c r="I381" s="41"/>
      <c r="J381" s="68">
        <f>IFERROR(VLOOKUP(B381,'Set Up Employee Data'!A:O,3,FALSE)/(VLOOKUP(B381,'Set Up Employee Data'!A:O,4,FALSE)),0)</f>
        <v>0</v>
      </c>
      <c r="K381" s="46" t="str">
        <f t="shared" si="2"/>
        <v>#N/A</v>
      </c>
      <c r="L381" s="46" t="str">
        <f t="shared" si="3"/>
        <v>#N/A</v>
      </c>
      <c r="M381" s="46" t="str">
        <f t="shared" si="4"/>
        <v>#N/A</v>
      </c>
      <c r="N381" s="46" t="str">
        <f>(M381-I381)*((VLOOKUP(B381,'Set Up Employee Data'!A:O,7,FALSE)))</f>
        <v>#N/A</v>
      </c>
      <c r="O381" s="46" t="str">
        <f>(M381-I381)*((VLOOKUP(B381,'Set Up Employee Data'!A:O,8,FALSE)))</f>
        <v>#N/A</v>
      </c>
      <c r="P381" s="46" t="str">
        <f>(M381-I381)*((VLOOKUP(B381,'Set Up Employee Data'!A:O,5,FALSE)))</f>
        <v>#N/A</v>
      </c>
      <c r="Q381" s="46" t="str">
        <f>(M381-I381)*((VLOOKUP(B381,'Set Up Employee Data'!A:O,6,FALSE)))</f>
        <v>#N/A</v>
      </c>
      <c r="R381" s="46">
        <f>IFERROR(((VLOOKUP(B381,'Set Up Employee Data'!A:O,9,FALSE)))+((VLOOKUP(B381,'Set Up Employee Data'!A:O,10,FALSE)))+((VLOOKUP(B381,'Set Up Employee Data'!A:O,11,FALSE)))+((VLOOKUP(B381,'Set Up Employee Data'!A:O,12,FALSE))),0)</f>
        <v>0</v>
      </c>
      <c r="S381" s="46">
        <f>IFERROR(((VLOOKUP(B381,'Set Up Employee Data'!A:O,13,FALSE)))+((VLOOKUP(B381,'Set Up Employee Data'!A:O,14,FALSE)))+((VLOOKUP(B381,'Set Up Employee Data'!A:O,15,FALSE))),0)</f>
        <v>0</v>
      </c>
      <c r="T381" s="46" t="str">
        <f t="shared" si="5"/>
        <v>#N/A</v>
      </c>
      <c r="U381" s="69" t="str">
        <f t="shared" si="6"/>
        <v>#N/A</v>
      </c>
    </row>
    <row r="382" ht="14.25" hidden="1" customHeight="1">
      <c r="A382" s="32"/>
      <c r="B382" s="32"/>
      <c r="C382" s="33" t="str">
        <f>VLOOKUP(B382,'Set Up Employee Data'!A:O,2,FALSE)</f>
        <v>#N/A</v>
      </c>
      <c r="D382" s="33" t="str">
        <f t="shared" si="1"/>
        <v>#N/A</v>
      </c>
      <c r="E382" s="32"/>
      <c r="F382" s="32"/>
      <c r="G382" s="32"/>
      <c r="H382" s="33"/>
      <c r="I382" s="41"/>
      <c r="J382" s="68">
        <f>IFERROR(VLOOKUP(B382,'Set Up Employee Data'!A:O,3,FALSE)/(VLOOKUP(B382,'Set Up Employee Data'!A:O,4,FALSE)),0)</f>
        <v>0</v>
      </c>
      <c r="K382" s="46" t="str">
        <f t="shared" si="2"/>
        <v>#N/A</v>
      </c>
      <c r="L382" s="46" t="str">
        <f t="shared" si="3"/>
        <v>#N/A</v>
      </c>
      <c r="M382" s="46" t="str">
        <f t="shared" si="4"/>
        <v>#N/A</v>
      </c>
      <c r="N382" s="46" t="str">
        <f>(M382-I382)*((VLOOKUP(B382,'Set Up Employee Data'!A:O,7,FALSE)))</f>
        <v>#N/A</v>
      </c>
      <c r="O382" s="46" t="str">
        <f>(M382-I382)*((VLOOKUP(B382,'Set Up Employee Data'!A:O,8,FALSE)))</f>
        <v>#N/A</v>
      </c>
      <c r="P382" s="46" t="str">
        <f>(M382-I382)*((VLOOKUP(B382,'Set Up Employee Data'!A:O,5,FALSE)))</f>
        <v>#N/A</v>
      </c>
      <c r="Q382" s="46" t="str">
        <f>(M382-I382)*((VLOOKUP(B382,'Set Up Employee Data'!A:O,6,FALSE)))</f>
        <v>#N/A</v>
      </c>
      <c r="R382" s="46">
        <f>IFERROR(((VLOOKUP(B382,'Set Up Employee Data'!A:O,9,FALSE)))+((VLOOKUP(B382,'Set Up Employee Data'!A:O,10,FALSE)))+((VLOOKUP(B382,'Set Up Employee Data'!A:O,11,FALSE)))+((VLOOKUP(B382,'Set Up Employee Data'!A:O,12,FALSE))),0)</f>
        <v>0</v>
      </c>
      <c r="S382" s="46">
        <f>IFERROR(((VLOOKUP(B382,'Set Up Employee Data'!A:O,13,FALSE)))+((VLOOKUP(B382,'Set Up Employee Data'!A:O,14,FALSE)))+((VLOOKUP(B382,'Set Up Employee Data'!A:O,15,FALSE))),0)</f>
        <v>0</v>
      </c>
      <c r="T382" s="46" t="str">
        <f t="shared" si="5"/>
        <v>#N/A</v>
      </c>
      <c r="U382" s="69" t="str">
        <f t="shared" si="6"/>
        <v>#N/A</v>
      </c>
    </row>
    <row r="383" ht="14.25" hidden="1" customHeight="1">
      <c r="A383" s="32"/>
      <c r="B383" s="32"/>
      <c r="C383" s="33" t="str">
        <f>VLOOKUP(B383,'Set Up Employee Data'!A:O,2,FALSE)</f>
        <v>#N/A</v>
      </c>
      <c r="D383" s="33" t="str">
        <f t="shared" si="1"/>
        <v>#N/A</v>
      </c>
      <c r="E383" s="32"/>
      <c r="F383" s="32"/>
      <c r="G383" s="32"/>
      <c r="H383" s="33"/>
      <c r="I383" s="41"/>
      <c r="J383" s="68">
        <f>IFERROR(VLOOKUP(B383,'Set Up Employee Data'!A:O,3,FALSE)/(VLOOKUP(B383,'Set Up Employee Data'!A:O,4,FALSE)),0)</f>
        <v>0</v>
      </c>
      <c r="K383" s="46" t="str">
        <f t="shared" si="2"/>
        <v>#N/A</v>
      </c>
      <c r="L383" s="46" t="str">
        <f t="shared" si="3"/>
        <v>#N/A</v>
      </c>
      <c r="M383" s="46" t="str">
        <f t="shared" si="4"/>
        <v>#N/A</v>
      </c>
      <c r="N383" s="46" t="str">
        <f>(M383-I383)*((VLOOKUP(B383,'Set Up Employee Data'!A:O,7,FALSE)))</f>
        <v>#N/A</v>
      </c>
      <c r="O383" s="46" t="str">
        <f>(M383-I383)*((VLOOKUP(B383,'Set Up Employee Data'!A:O,8,FALSE)))</f>
        <v>#N/A</v>
      </c>
      <c r="P383" s="46" t="str">
        <f>(M383-I383)*((VLOOKUP(B383,'Set Up Employee Data'!A:O,5,FALSE)))</f>
        <v>#N/A</v>
      </c>
      <c r="Q383" s="46" t="str">
        <f>(M383-I383)*((VLOOKUP(B383,'Set Up Employee Data'!A:O,6,FALSE)))</f>
        <v>#N/A</v>
      </c>
      <c r="R383" s="46">
        <f>IFERROR(((VLOOKUP(B383,'Set Up Employee Data'!A:O,9,FALSE)))+((VLOOKUP(B383,'Set Up Employee Data'!A:O,10,FALSE)))+((VLOOKUP(B383,'Set Up Employee Data'!A:O,11,FALSE)))+((VLOOKUP(B383,'Set Up Employee Data'!A:O,12,FALSE))),0)</f>
        <v>0</v>
      </c>
      <c r="S383" s="46">
        <f>IFERROR(((VLOOKUP(B383,'Set Up Employee Data'!A:O,13,FALSE)))+((VLOOKUP(B383,'Set Up Employee Data'!A:O,14,FALSE)))+((VLOOKUP(B383,'Set Up Employee Data'!A:O,15,FALSE))),0)</f>
        <v>0</v>
      </c>
      <c r="T383" s="46" t="str">
        <f t="shared" si="5"/>
        <v>#N/A</v>
      </c>
      <c r="U383" s="69" t="str">
        <f t="shared" si="6"/>
        <v>#N/A</v>
      </c>
    </row>
    <row r="384" ht="14.25" hidden="1" customHeight="1">
      <c r="A384" s="32"/>
      <c r="B384" s="32"/>
      <c r="C384" s="33" t="str">
        <f>VLOOKUP(B384,'Set Up Employee Data'!A:O,2,FALSE)</f>
        <v>#N/A</v>
      </c>
      <c r="D384" s="33" t="str">
        <f t="shared" si="1"/>
        <v>#N/A</v>
      </c>
      <c r="E384" s="32"/>
      <c r="F384" s="32"/>
      <c r="G384" s="32"/>
      <c r="H384" s="33"/>
      <c r="I384" s="41"/>
      <c r="J384" s="68">
        <f>IFERROR(VLOOKUP(B384,'Set Up Employee Data'!A:O,3,FALSE)/(VLOOKUP(B384,'Set Up Employee Data'!A:O,4,FALSE)),0)</f>
        <v>0</v>
      </c>
      <c r="K384" s="46" t="str">
        <f t="shared" si="2"/>
        <v>#N/A</v>
      </c>
      <c r="L384" s="46" t="str">
        <f t="shared" si="3"/>
        <v>#N/A</v>
      </c>
      <c r="M384" s="46" t="str">
        <f t="shared" si="4"/>
        <v>#N/A</v>
      </c>
      <c r="N384" s="46" t="str">
        <f>(M384-I384)*((VLOOKUP(B384,'Set Up Employee Data'!A:O,7,FALSE)))</f>
        <v>#N/A</v>
      </c>
      <c r="O384" s="46" t="str">
        <f>(M384-I384)*((VLOOKUP(B384,'Set Up Employee Data'!A:O,8,FALSE)))</f>
        <v>#N/A</v>
      </c>
      <c r="P384" s="46" t="str">
        <f>(M384-I384)*((VLOOKUP(B384,'Set Up Employee Data'!A:O,5,FALSE)))</f>
        <v>#N/A</v>
      </c>
      <c r="Q384" s="46" t="str">
        <f>(M384-I384)*((VLOOKUP(B384,'Set Up Employee Data'!A:O,6,FALSE)))</f>
        <v>#N/A</v>
      </c>
      <c r="R384" s="46">
        <f>IFERROR(((VLOOKUP(B384,'Set Up Employee Data'!A:O,9,FALSE)))+((VLOOKUP(B384,'Set Up Employee Data'!A:O,10,FALSE)))+((VLOOKUP(B384,'Set Up Employee Data'!A:O,11,FALSE)))+((VLOOKUP(B384,'Set Up Employee Data'!A:O,12,FALSE))),0)</f>
        <v>0</v>
      </c>
      <c r="S384" s="46">
        <f>IFERROR(((VLOOKUP(B384,'Set Up Employee Data'!A:O,13,FALSE)))+((VLOOKUP(B384,'Set Up Employee Data'!A:O,14,FALSE)))+((VLOOKUP(B384,'Set Up Employee Data'!A:O,15,FALSE))),0)</f>
        <v>0</v>
      </c>
      <c r="T384" s="46" t="str">
        <f t="shared" si="5"/>
        <v>#N/A</v>
      </c>
      <c r="U384" s="69" t="str">
        <f t="shared" si="6"/>
        <v>#N/A</v>
      </c>
    </row>
    <row r="385" ht="14.25" hidden="1" customHeight="1">
      <c r="A385" s="32"/>
      <c r="B385" s="32"/>
      <c r="C385" s="33" t="str">
        <f>VLOOKUP(B385,'Set Up Employee Data'!A:O,2,FALSE)</f>
        <v>#N/A</v>
      </c>
      <c r="D385" s="33" t="str">
        <f t="shared" si="1"/>
        <v>#N/A</v>
      </c>
      <c r="E385" s="32"/>
      <c r="F385" s="32"/>
      <c r="G385" s="32"/>
      <c r="H385" s="33"/>
      <c r="I385" s="41"/>
      <c r="J385" s="68">
        <f>IFERROR(VLOOKUP(B385,'Set Up Employee Data'!A:O,3,FALSE)/(VLOOKUP(B385,'Set Up Employee Data'!A:O,4,FALSE)),0)</f>
        <v>0</v>
      </c>
      <c r="K385" s="46" t="str">
        <f t="shared" si="2"/>
        <v>#N/A</v>
      </c>
      <c r="L385" s="46" t="str">
        <f t="shared" si="3"/>
        <v>#N/A</v>
      </c>
      <c r="M385" s="46" t="str">
        <f t="shared" si="4"/>
        <v>#N/A</v>
      </c>
      <c r="N385" s="46" t="str">
        <f>(M385-I385)*((VLOOKUP(B385,'Set Up Employee Data'!A:O,7,FALSE)))</f>
        <v>#N/A</v>
      </c>
      <c r="O385" s="46" t="str">
        <f>(M385-I385)*((VLOOKUP(B385,'Set Up Employee Data'!A:O,8,FALSE)))</f>
        <v>#N/A</v>
      </c>
      <c r="P385" s="46" t="str">
        <f>(M385-I385)*((VLOOKUP(B385,'Set Up Employee Data'!A:O,5,FALSE)))</f>
        <v>#N/A</v>
      </c>
      <c r="Q385" s="46" t="str">
        <f>(M385-I385)*((VLOOKUP(B385,'Set Up Employee Data'!A:O,6,FALSE)))</f>
        <v>#N/A</v>
      </c>
      <c r="R385" s="46">
        <f>IFERROR(((VLOOKUP(B385,'Set Up Employee Data'!A:O,9,FALSE)))+((VLOOKUP(B385,'Set Up Employee Data'!A:O,10,FALSE)))+((VLOOKUP(B385,'Set Up Employee Data'!A:O,11,FALSE)))+((VLOOKUP(B385,'Set Up Employee Data'!A:O,12,FALSE))),0)</f>
        <v>0</v>
      </c>
      <c r="S385" s="46">
        <f>IFERROR(((VLOOKUP(B385,'Set Up Employee Data'!A:O,13,FALSE)))+((VLOOKUP(B385,'Set Up Employee Data'!A:O,14,FALSE)))+((VLOOKUP(B385,'Set Up Employee Data'!A:O,15,FALSE))),0)</f>
        <v>0</v>
      </c>
      <c r="T385" s="46" t="str">
        <f t="shared" si="5"/>
        <v>#N/A</v>
      </c>
      <c r="U385" s="69" t="str">
        <f t="shared" si="6"/>
        <v>#N/A</v>
      </c>
    </row>
    <row r="386" ht="14.25" hidden="1" customHeight="1">
      <c r="A386" s="32"/>
      <c r="B386" s="32"/>
      <c r="C386" s="33" t="str">
        <f>VLOOKUP(B386,'Set Up Employee Data'!A:O,2,FALSE)</f>
        <v>#N/A</v>
      </c>
      <c r="D386" s="33" t="str">
        <f t="shared" si="1"/>
        <v>#N/A</v>
      </c>
      <c r="E386" s="32"/>
      <c r="F386" s="32"/>
      <c r="G386" s="32"/>
      <c r="H386" s="33"/>
      <c r="I386" s="41"/>
      <c r="J386" s="68">
        <f>IFERROR(VLOOKUP(B386,'Set Up Employee Data'!A:O,3,FALSE)/(VLOOKUP(B386,'Set Up Employee Data'!A:O,4,FALSE)),0)</f>
        <v>0</v>
      </c>
      <c r="K386" s="46" t="str">
        <f t="shared" si="2"/>
        <v>#N/A</v>
      </c>
      <c r="L386" s="46" t="str">
        <f t="shared" si="3"/>
        <v>#N/A</v>
      </c>
      <c r="M386" s="46" t="str">
        <f t="shared" si="4"/>
        <v>#N/A</v>
      </c>
      <c r="N386" s="46" t="str">
        <f>(M386-I386)*((VLOOKUP(B386,'Set Up Employee Data'!A:O,7,FALSE)))</f>
        <v>#N/A</v>
      </c>
      <c r="O386" s="46" t="str">
        <f>(M386-I386)*((VLOOKUP(B386,'Set Up Employee Data'!A:O,8,FALSE)))</f>
        <v>#N/A</v>
      </c>
      <c r="P386" s="46" t="str">
        <f>(M386-I386)*((VLOOKUP(B386,'Set Up Employee Data'!A:O,5,FALSE)))</f>
        <v>#N/A</v>
      </c>
      <c r="Q386" s="46" t="str">
        <f>(M386-I386)*((VLOOKUP(B386,'Set Up Employee Data'!A:O,6,FALSE)))</f>
        <v>#N/A</v>
      </c>
      <c r="R386" s="46">
        <f>IFERROR(((VLOOKUP(B386,'Set Up Employee Data'!A:O,9,FALSE)))+((VLOOKUP(B386,'Set Up Employee Data'!A:O,10,FALSE)))+((VLOOKUP(B386,'Set Up Employee Data'!A:O,11,FALSE)))+((VLOOKUP(B386,'Set Up Employee Data'!A:O,12,FALSE))),0)</f>
        <v>0</v>
      </c>
      <c r="S386" s="46">
        <f>IFERROR(((VLOOKUP(B386,'Set Up Employee Data'!A:O,13,FALSE)))+((VLOOKUP(B386,'Set Up Employee Data'!A:O,14,FALSE)))+((VLOOKUP(B386,'Set Up Employee Data'!A:O,15,FALSE))),0)</f>
        <v>0</v>
      </c>
      <c r="T386" s="46" t="str">
        <f t="shared" si="5"/>
        <v>#N/A</v>
      </c>
      <c r="U386" s="69" t="str">
        <f t="shared" si="6"/>
        <v>#N/A</v>
      </c>
    </row>
    <row r="387" ht="14.25" hidden="1" customHeight="1">
      <c r="A387" s="32"/>
      <c r="B387" s="32"/>
      <c r="C387" s="33" t="str">
        <f>VLOOKUP(B387,'Set Up Employee Data'!A:O,2,FALSE)</f>
        <v>#N/A</v>
      </c>
      <c r="D387" s="33" t="str">
        <f t="shared" si="1"/>
        <v>#N/A</v>
      </c>
      <c r="E387" s="32"/>
      <c r="F387" s="32"/>
      <c r="G387" s="32"/>
      <c r="H387" s="33"/>
      <c r="I387" s="41"/>
      <c r="J387" s="68">
        <f>IFERROR(VLOOKUP(B387,'Set Up Employee Data'!A:O,3,FALSE)/(VLOOKUP(B387,'Set Up Employee Data'!A:O,4,FALSE)),0)</f>
        <v>0</v>
      </c>
      <c r="K387" s="46" t="str">
        <f t="shared" si="2"/>
        <v>#N/A</v>
      </c>
      <c r="L387" s="46" t="str">
        <f t="shared" si="3"/>
        <v>#N/A</v>
      </c>
      <c r="M387" s="46" t="str">
        <f t="shared" si="4"/>
        <v>#N/A</v>
      </c>
      <c r="N387" s="46" t="str">
        <f>(M387-I387)*((VLOOKUP(B387,'Set Up Employee Data'!A:O,7,FALSE)))</f>
        <v>#N/A</v>
      </c>
      <c r="O387" s="46" t="str">
        <f>(M387-I387)*((VLOOKUP(B387,'Set Up Employee Data'!A:O,8,FALSE)))</f>
        <v>#N/A</v>
      </c>
      <c r="P387" s="46" t="str">
        <f>(M387-I387)*((VLOOKUP(B387,'Set Up Employee Data'!A:O,5,FALSE)))</f>
        <v>#N/A</v>
      </c>
      <c r="Q387" s="46" t="str">
        <f>(M387-I387)*((VLOOKUP(B387,'Set Up Employee Data'!A:O,6,FALSE)))</f>
        <v>#N/A</v>
      </c>
      <c r="R387" s="46">
        <f>IFERROR(((VLOOKUP(B387,'Set Up Employee Data'!A:O,9,FALSE)))+((VLOOKUP(B387,'Set Up Employee Data'!A:O,10,FALSE)))+((VLOOKUP(B387,'Set Up Employee Data'!A:O,11,FALSE)))+((VLOOKUP(B387,'Set Up Employee Data'!A:O,12,FALSE))),0)</f>
        <v>0</v>
      </c>
      <c r="S387" s="46">
        <f>IFERROR(((VLOOKUP(B387,'Set Up Employee Data'!A:O,13,FALSE)))+((VLOOKUP(B387,'Set Up Employee Data'!A:O,14,FALSE)))+((VLOOKUP(B387,'Set Up Employee Data'!A:O,15,FALSE))),0)</f>
        <v>0</v>
      </c>
      <c r="T387" s="46" t="str">
        <f t="shared" si="5"/>
        <v>#N/A</v>
      </c>
      <c r="U387" s="69" t="str">
        <f t="shared" si="6"/>
        <v>#N/A</v>
      </c>
    </row>
    <row r="388" ht="14.25" hidden="1" customHeight="1">
      <c r="A388" s="32"/>
      <c r="B388" s="32"/>
      <c r="C388" s="33" t="str">
        <f>VLOOKUP(B388,'Set Up Employee Data'!A:O,2,FALSE)</f>
        <v>#N/A</v>
      </c>
      <c r="D388" s="33" t="str">
        <f t="shared" si="1"/>
        <v>#N/A</v>
      </c>
      <c r="E388" s="32"/>
      <c r="F388" s="32"/>
      <c r="G388" s="32"/>
      <c r="H388" s="33"/>
      <c r="I388" s="41"/>
      <c r="J388" s="68">
        <f>IFERROR(VLOOKUP(B388,'Set Up Employee Data'!A:O,3,FALSE)/(VLOOKUP(B388,'Set Up Employee Data'!A:O,4,FALSE)),0)</f>
        <v>0</v>
      </c>
      <c r="K388" s="46" t="str">
        <f t="shared" si="2"/>
        <v>#N/A</v>
      </c>
      <c r="L388" s="46" t="str">
        <f t="shared" si="3"/>
        <v>#N/A</v>
      </c>
      <c r="M388" s="46" t="str">
        <f t="shared" si="4"/>
        <v>#N/A</v>
      </c>
      <c r="N388" s="46" t="str">
        <f>(M388-I388)*((VLOOKUP(B388,'Set Up Employee Data'!A:O,7,FALSE)))</f>
        <v>#N/A</v>
      </c>
      <c r="O388" s="46" t="str">
        <f>(M388-I388)*((VLOOKUP(B388,'Set Up Employee Data'!A:O,8,FALSE)))</f>
        <v>#N/A</v>
      </c>
      <c r="P388" s="46" t="str">
        <f>(M388-I388)*((VLOOKUP(B388,'Set Up Employee Data'!A:O,5,FALSE)))</f>
        <v>#N/A</v>
      </c>
      <c r="Q388" s="46" t="str">
        <f>(M388-I388)*((VLOOKUP(B388,'Set Up Employee Data'!A:O,6,FALSE)))</f>
        <v>#N/A</v>
      </c>
      <c r="R388" s="46">
        <f>IFERROR(((VLOOKUP(B388,'Set Up Employee Data'!A:O,9,FALSE)))+((VLOOKUP(B388,'Set Up Employee Data'!A:O,10,FALSE)))+((VLOOKUP(B388,'Set Up Employee Data'!A:O,11,FALSE)))+((VLOOKUP(B388,'Set Up Employee Data'!A:O,12,FALSE))),0)</f>
        <v>0</v>
      </c>
      <c r="S388" s="46">
        <f>IFERROR(((VLOOKUP(B388,'Set Up Employee Data'!A:O,13,FALSE)))+((VLOOKUP(B388,'Set Up Employee Data'!A:O,14,FALSE)))+((VLOOKUP(B388,'Set Up Employee Data'!A:O,15,FALSE))),0)</f>
        <v>0</v>
      </c>
      <c r="T388" s="46" t="str">
        <f t="shared" si="5"/>
        <v>#N/A</v>
      </c>
      <c r="U388" s="69" t="str">
        <f t="shared" si="6"/>
        <v>#N/A</v>
      </c>
    </row>
    <row r="389" ht="14.25" hidden="1" customHeight="1">
      <c r="A389" s="32"/>
      <c r="B389" s="32"/>
      <c r="C389" s="33" t="str">
        <f>VLOOKUP(B389,'Set Up Employee Data'!A:O,2,FALSE)</f>
        <v>#N/A</v>
      </c>
      <c r="D389" s="33" t="str">
        <f t="shared" si="1"/>
        <v>#N/A</v>
      </c>
      <c r="E389" s="32"/>
      <c r="F389" s="32"/>
      <c r="G389" s="32"/>
      <c r="H389" s="33"/>
      <c r="I389" s="41"/>
      <c r="J389" s="68">
        <f>IFERROR(VLOOKUP(B389,'Set Up Employee Data'!A:O,3,FALSE)/(VLOOKUP(B389,'Set Up Employee Data'!A:O,4,FALSE)),0)</f>
        <v>0</v>
      </c>
      <c r="K389" s="46" t="str">
        <f t="shared" si="2"/>
        <v>#N/A</v>
      </c>
      <c r="L389" s="46" t="str">
        <f t="shared" si="3"/>
        <v>#N/A</v>
      </c>
      <c r="M389" s="46" t="str">
        <f t="shared" si="4"/>
        <v>#N/A</v>
      </c>
      <c r="N389" s="46" t="str">
        <f>(M389-I389)*((VLOOKUP(B389,'Set Up Employee Data'!A:O,7,FALSE)))</f>
        <v>#N/A</v>
      </c>
      <c r="O389" s="46" t="str">
        <f>(M389-I389)*((VLOOKUP(B389,'Set Up Employee Data'!A:O,8,FALSE)))</f>
        <v>#N/A</v>
      </c>
      <c r="P389" s="46" t="str">
        <f>(M389-I389)*((VLOOKUP(B389,'Set Up Employee Data'!A:O,5,FALSE)))</f>
        <v>#N/A</v>
      </c>
      <c r="Q389" s="46" t="str">
        <f>(M389-I389)*((VLOOKUP(B389,'Set Up Employee Data'!A:O,6,FALSE)))</f>
        <v>#N/A</v>
      </c>
      <c r="R389" s="46">
        <f>IFERROR(((VLOOKUP(B389,'Set Up Employee Data'!A:O,9,FALSE)))+((VLOOKUP(B389,'Set Up Employee Data'!A:O,10,FALSE)))+((VLOOKUP(B389,'Set Up Employee Data'!A:O,11,FALSE)))+((VLOOKUP(B389,'Set Up Employee Data'!A:O,12,FALSE))),0)</f>
        <v>0</v>
      </c>
      <c r="S389" s="46">
        <f>IFERROR(((VLOOKUP(B389,'Set Up Employee Data'!A:O,13,FALSE)))+((VLOOKUP(B389,'Set Up Employee Data'!A:O,14,FALSE)))+((VLOOKUP(B389,'Set Up Employee Data'!A:O,15,FALSE))),0)</f>
        <v>0</v>
      </c>
      <c r="T389" s="46" t="str">
        <f t="shared" si="5"/>
        <v>#N/A</v>
      </c>
      <c r="U389" s="69" t="str">
        <f t="shared" si="6"/>
        <v>#N/A</v>
      </c>
    </row>
    <row r="390" ht="14.25" hidden="1" customHeight="1">
      <c r="A390" s="32"/>
      <c r="B390" s="32"/>
      <c r="C390" s="33" t="str">
        <f>VLOOKUP(B390,'Set Up Employee Data'!A:O,2,FALSE)</f>
        <v>#N/A</v>
      </c>
      <c r="D390" s="33" t="str">
        <f t="shared" si="1"/>
        <v>#N/A</v>
      </c>
      <c r="E390" s="32"/>
      <c r="F390" s="32"/>
      <c r="G390" s="32"/>
      <c r="H390" s="33"/>
      <c r="I390" s="41"/>
      <c r="J390" s="68">
        <f>IFERROR(VLOOKUP(B390,'Set Up Employee Data'!A:O,3,FALSE)/(VLOOKUP(B390,'Set Up Employee Data'!A:O,4,FALSE)),0)</f>
        <v>0</v>
      </c>
      <c r="K390" s="46" t="str">
        <f t="shared" si="2"/>
        <v>#N/A</v>
      </c>
      <c r="L390" s="46" t="str">
        <f t="shared" si="3"/>
        <v>#N/A</v>
      </c>
      <c r="M390" s="46" t="str">
        <f t="shared" si="4"/>
        <v>#N/A</v>
      </c>
      <c r="N390" s="46" t="str">
        <f>(M390-I390)*((VLOOKUP(B390,'Set Up Employee Data'!A:O,7,FALSE)))</f>
        <v>#N/A</v>
      </c>
      <c r="O390" s="46" t="str">
        <f>(M390-I390)*((VLOOKUP(B390,'Set Up Employee Data'!A:O,8,FALSE)))</f>
        <v>#N/A</v>
      </c>
      <c r="P390" s="46" t="str">
        <f>(M390-I390)*((VLOOKUP(B390,'Set Up Employee Data'!A:O,5,FALSE)))</f>
        <v>#N/A</v>
      </c>
      <c r="Q390" s="46" t="str">
        <f>(M390-I390)*((VLOOKUP(B390,'Set Up Employee Data'!A:O,6,FALSE)))</f>
        <v>#N/A</v>
      </c>
      <c r="R390" s="46">
        <f>IFERROR(((VLOOKUP(B390,'Set Up Employee Data'!A:O,9,FALSE)))+((VLOOKUP(B390,'Set Up Employee Data'!A:O,10,FALSE)))+((VLOOKUP(B390,'Set Up Employee Data'!A:O,11,FALSE)))+((VLOOKUP(B390,'Set Up Employee Data'!A:O,12,FALSE))),0)</f>
        <v>0</v>
      </c>
      <c r="S390" s="46">
        <f>IFERROR(((VLOOKUP(B390,'Set Up Employee Data'!A:O,13,FALSE)))+((VLOOKUP(B390,'Set Up Employee Data'!A:O,14,FALSE)))+((VLOOKUP(B390,'Set Up Employee Data'!A:O,15,FALSE))),0)</f>
        <v>0</v>
      </c>
      <c r="T390" s="46" t="str">
        <f t="shared" si="5"/>
        <v>#N/A</v>
      </c>
      <c r="U390" s="69" t="str">
        <f t="shared" si="6"/>
        <v>#N/A</v>
      </c>
    </row>
    <row r="391" ht="14.25" hidden="1" customHeight="1">
      <c r="A391" s="32"/>
      <c r="B391" s="32"/>
      <c r="C391" s="33" t="str">
        <f>VLOOKUP(B391,'Set Up Employee Data'!A:O,2,FALSE)</f>
        <v>#N/A</v>
      </c>
      <c r="D391" s="33" t="str">
        <f t="shared" si="1"/>
        <v>#N/A</v>
      </c>
      <c r="E391" s="32"/>
      <c r="F391" s="32"/>
      <c r="G391" s="32"/>
      <c r="H391" s="33"/>
      <c r="I391" s="41"/>
      <c r="J391" s="68">
        <f>IFERROR(VLOOKUP(B391,'Set Up Employee Data'!A:O,3,FALSE)/(VLOOKUP(B391,'Set Up Employee Data'!A:O,4,FALSE)),0)</f>
        <v>0</v>
      </c>
      <c r="K391" s="46" t="str">
        <f t="shared" si="2"/>
        <v>#N/A</v>
      </c>
      <c r="L391" s="46" t="str">
        <f t="shared" si="3"/>
        <v>#N/A</v>
      </c>
      <c r="M391" s="46" t="str">
        <f t="shared" si="4"/>
        <v>#N/A</v>
      </c>
      <c r="N391" s="46" t="str">
        <f>(M391-I391)*((VLOOKUP(B391,'Set Up Employee Data'!A:O,7,FALSE)))</f>
        <v>#N/A</v>
      </c>
      <c r="O391" s="46" t="str">
        <f>(M391-I391)*((VLOOKUP(B391,'Set Up Employee Data'!A:O,8,FALSE)))</f>
        <v>#N/A</v>
      </c>
      <c r="P391" s="46" t="str">
        <f>(M391-I391)*((VLOOKUP(B391,'Set Up Employee Data'!A:O,5,FALSE)))</f>
        <v>#N/A</v>
      </c>
      <c r="Q391" s="46" t="str">
        <f>(M391-I391)*((VLOOKUP(B391,'Set Up Employee Data'!A:O,6,FALSE)))</f>
        <v>#N/A</v>
      </c>
      <c r="R391" s="46">
        <f>IFERROR(((VLOOKUP(B391,'Set Up Employee Data'!A:O,9,FALSE)))+((VLOOKUP(B391,'Set Up Employee Data'!A:O,10,FALSE)))+((VLOOKUP(B391,'Set Up Employee Data'!A:O,11,FALSE)))+((VLOOKUP(B391,'Set Up Employee Data'!A:O,12,FALSE))),0)</f>
        <v>0</v>
      </c>
      <c r="S391" s="46">
        <f>IFERROR(((VLOOKUP(B391,'Set Up Employee Data'!A:O,13,FALSE)))+((VLOOKUP(B391,'Set Up Employee Data'!A:O,14,FALSE)))+((VLOOKUP(B391,'Set Up Employee Data'!A:O,15,FALSE))),0)</f>
        <v>0</v>
      </c>
      <c r="T391" s="46" t="str">
        <f t="shared" si="5"/>
        <v>#N/A</v>
      </c>
      <c r="U391" s="69" t="str">
        <f t="shared" si="6"/>
        <v>#N/A</v>
      </c>
    </row>
    <row r="392" ht="14.25" hidden="1" customHeight="1">
      <c r="A392" s="32"/>
      <c r="B392" s="32"/>
      <c r="C392" s="33" t="str">
        <f>VLOOKUP(B392,'Set Up Employee Data'!A:O,2,FALSE)</f>
        <v>#N/A</v>
      </c>
      <c r="D392" s="33" t="str">
        <f t="shared" si="1"/>
        <v>#N/A</v>
      </c>
      <c r="E392" s="32"/>
      <c r="F392" s="32"/>
      <c r="G392" s="32"/>
      <c r="H392" s="33"/>
      <c r="I392" s="41"/>
      <c r="J392" s="68">
        <f>IFERROR(VLOOKUP(B392,'Set Up Employee Data'!A:O,3,FALSE)/(VLOOKUP(B392,'Set Up Employee Data'!A:O,4,FALSE)),0)</f>
        <v>0</v>
      </c>
      <c r="K392" s="46" t="str">
        <f t="shared" si="2"/>
        <v>#N/A</v>
      </c>
      <c r="L392" s="46" t="str">
        <f t="shared" si="3"/>
        <v>#N/A</v>
      </c>
      <c r="M392" s="46" t="str">
        <f t="shared" si="4"/>
        <v>#N/A</v>
      </c>
      <c r="N392" s="46" t="str">
        <f>(M392-I392)*((VLOOKUP(B392,'Set Up Employee Data'!A:O,7,FALSE)))</f>
        <v>#N/A</v>
      </c>
      <c r="O392" s="46" t="str">
        <f>(M392-I392)*((VLOOKUP(B392,'Set Up Employee Data'!A:O,8,FALSE)))</f>
        <v>#N/A</v>
      </c>
      <c r="P392" s="46" t="str">
        <f>(M392-I392)*((VLOOKUP(B392,'Set Up Employee Data'!A:O,5,FALSE)))</f>
        <v>#N/A</v>
      </c>
      <c r="Q392" s="46" t="str">
        <f>(M392-I392)*((VLOOKUP(B392,'Set Up Employee Data'!A:O,6,FALSE)))</f>
        <v>#N/A</v>
      </c>
      <c r="R392" s="46">
        <f>IFERROR(((VLOOKUP(B392,'Set Up Employee Data'!A:O,9,FALSE)))+((VLOOKUP(B392,'Set Up Employee Data'!A:O,10,FALSE)))+((VLOOKUP(B392,'Set Up Employee Data'!A:O,11,FALSE)))+((VLOOKUP(B392,'Set Up Employee Data'!A:O,12,FALSE))),0)</f>
        <v>0</v>
      </c>
      <c r="S392" s="46">
        <f>IFERROR(((VLOOKUP(B392,'Set Up Employee Data'!A:O,13,FALSE)))+((VLOOKUP(B392,'Set Up Employee Data'!A:O,14,FALSE)))+((VLOOKUP(B392,'Set Up Employee Data'!A:O,15,FALSE))),0)</f>
        <v>0</v>
      </c>
      <c r="T392" s="46" t="str">
        <f t="shared" si="5"/>
        <v>#N/A</v>
      </c>
      <c r="U392" s="69" t="str">
        <f t="shared" si="6"/>
        <v>#N/A</v>
      </c>
    </row>
    <row r="393" ht="14.25" hidden="1" customHeight="1">
      <c r="A393" s="32"/>
      <c r="B393" s="32"/>
      <c r="C393" s="33" t="str">
        <f>VLOOKUP(B393,'Set Up Employee Data'!A:O,2,FALSE)</f>
        <v>#N/A</v>
      </c>
      <c r="D393" s="33" t="str">
        <f t="shared" si="1"/>
        <v>#N/A</v>
      </c>
      <c r="E393" s="32"/>
      <c r="F393" s="32"/>
      <c r="G393" s="32"/>
      <c r="H393" s="33"/>
      <c r="I393" s="41"/>
      <c r="J393" s="68">
        <f>IFERROR(VLOOKUP(B393,'Set Up Employee Data'!A:O,3,FALSE)/(VLOOKUP(B393,'Set Up Employee Data'!A:O,4,FALSE)),0)</f>
        <v>0</v>
      </c>
      <c r="K393" s="46" t="str">
        <f t="shared" si="2"/>
        <v>#N/A</v>
      </c>
      <c r="L393" s="46" t="str">
        <f t="shared" si="3"/>
        <v>#N/A</v>
      </c>
      <c r="M393" s="46" t="str">
        <f t="shared" si="4"/>
        <v>#N/A</v>
      </c>
      <c r="N393" s="46" t="str">
        <f>(M393-I393)*((VLOOKUP(B393,'Set Up Employee Data'!A:O,7,FALSE)))</f>
        <v>#N/A</v>
      </c>
      <c r="O393" s="46" t="str">
        <f>(M393-I393)*((VLOOKUP(B393,'Set Up Employee Data'!A:O,8,FALSE)))</f>
        <v>#N/A</v>
      </c>
      <c r="P393" s="46" t="str">
        <f>(M393-I393)*((VLOOKUP(B393,'Set Up Employee Data'!A:O,5,FALSE)))</f>
        <v>#N/A</v>
      </c>
      <c r="Q393" s="46" t="str">
        <f>(M393-I393)*((VLOOKUP(B393,'Set Up Employee Data'!A:O,6,FALSE)))</f>
        <v>#N/A</v>
      </c>
      <c r="R393" s="46">
        <f>IFERROR(((VLOOKUP(B393,'Set Up Employee Data'!A:O,9,FALSE)))+((VLOOKUP(B393,'Set Up Employee Data'!A:O,10,FALSE)))+((VLOOKUP(B393,'Set Up Employee Data'!A:O,11,FALSE)))+((VLOOKUP(B393,'Set Up Employee Data'!A:O,12,FALSE))),0)</f>
        <v>0</v>
      </c>
      <c r="S393" s="46">
        <f>IFERROR(((VLOOKUP(B393,'Set Up Employee Data'!A:O,13,FALSE)))+((VLOOKUP(B393,'Set Up Employee Data'!A:O,14,FALSE)))+((VLOOKUP(B393,'Set Up Employee Data'!A:O,15,FALSE))),0)</f>
        <v>0</v>
      </c>
      <c r="T393" s="46" t="str">
        <f t="shared" si="5"/>
        <v>#N/A</v>
      </c>
      <c r="U393" s="69" t="str">
        <f t="shared" si="6"/>
        <v>#N/A</v>
      </c>
    </row>
    <row r="394" ht="14.25" hidden="1" customHeight="1">
      <c r="A394" s="32"/>
      <c r="B394" s="32"/>
      <c r="C394" s="33" t="str">
        <f>VLOOKUP(B394,'Set Up Employee Data'!A:O,2,FALSE)</f>
        <v>#N/A</v>
      </c>
      <c r="D394" s="33" t="str">
        <f t="shared" si="1"/>
        <v>#N/A</v>
      </c>
      <c r="E394" s="32"/>
      <c r="F394" s="32"/>
      <c r="G394" s="32"/>
      <c r="H394" s="33"/>
      <c r="I394" s="41"/>
      <c r="J394" s="68">
        <f>IFERROR(VLOOKUP(B394,'Set Up Employee Data'!A:O,3,FALSE)/(VLOOKUP(B394,'Set Up Employee Data'!A:O,4,FALSE)),0)</f>
        <v>0</v>
      </c>
      <c r="K394" s="46" t="str">
        <f t="shared" si="2"/>
        <v>#N/A</v>
      </c>
      <c r="L394" s="46" t="str">
        <f t="shared" si="3"/>
        <v>#N/A</v>
      </c>
      <c r="M394" s="46" t="str">
        <f t="shared" si="4"/>
        <v>#N/A</v>
      </c>
      <c r="N394" s="46" t="str">
        <f>(M394-I394)*((VLOOKUP(B394,'Set Up Employee Data'!A:O,7,FALSE)))</f>
        <v>#N/A</v>
      </c>
      <c r="O394" s="46" t="str">
        <f>(M394-I394)*((VLOOKUP(B394,'Set Up Employee Data'!A:O,8,FALSE)))</f>
        <v>#N/A</v>
      </c>
      <c r="P394" s="46" t="str">
        <f>(M394-I394)*((VLOOKUP(B394,'Set Up Employee Data'!A:O,5,FALSE)))</f>
        <v>#N/A</v>
      </c>
      <c r="Q394" s="46" t="str">
        <f>(M394-I394)*((VLOOKUP(B394,'Set Up Employee Data'!A:O,6,FALSE)))</f>
        <v>#N/A</v>
      </c>
      <c r="R394" s="46">
        <f>IFERROR(((VLOOKUP(B394,'Set Up Employee Data'!A:O,9,FALSE)))+((VLOOKUP(B394,'Set Up Employee Data'!A:O,10,FALSE)))+((VLOOKUP(B394,'Set Up Employee Data'!A:O,11,FALSE)))+((VLOOKUP(B394,'Set Up Employee Data'!A:O,12,FALSE))),0)</f>
        <v>0</v>
      </c>
      <c r="S394" s="46">
        <f>IFERROR(((VLOOKUP(B394,'Set Up Employee Data'!A:O,13,FALSE)))+((VLOOKUP(B394,'Set Up Employee Data'!A:O,14,FALSE)))+((VLOOKUP(B394,'Set Up Employee Data'!A:O,15,FALSE))),0)</f>
        <v>0</v>
      </c>
      <c r="T394" s="46" t="str">
        <f t="shared" si="5"/>
        <v>#N/A</v>
      </c>
      <c r="U394" s="69" t="str">
        <f t="shared" si="6"/>
        <v>#N/A</v>
      </c>
    </row>
    <row r="395" ht="14.25" hidden="1" customHeight="1">
      <c r="A395" s="32"/>
      <c r="B395" s="32"/>
      <c r="C395" s="33" t="str">
        <f>VLOOKUP(B395,'Set Up Employee Data'!A:O,2,FALSE)</f>
        <v>#N/A</v>
      </c>
      <c r="D395" s="33" t="str">
        <f t="shared" si="1"/>
        <v>#N/A</v>
      </c>
      <c r="E395" s="32"/>
      <c r="F395" s="32"/>
      <c r="G395" s="32"/>
      <c r="H395" s="33"/>
      <c r="I395" s="41"/>
      <c r="J395" s="68">
        <f>IFERROR(VLOOKUP(B395,'Set Up Employee Data'!A:O,3,FALSE)/(VLOOKUP(B395,'Set Up Employee Data'!A:O,4,FALSE)),0)</f>
        <v>0</v>
      </c>
      <c r="K395" s="46" t="str">
        <f t="shared" si="2"/>
        <v>#N/A</v>
      </c>
      <c r="L395" s="46" t="str">
        <f t="shared" si="3"/>
        <v>#N/A</v>
      </c>
      <c r="M395" s="46" t="str">
        <f t="shared" si="4"/>
        <v>#N/A</v>
      </c>
      <c r="N395" s="46" t="str">
        <f>(M395-I395)*((VLOOKUP(B395,'Set Up Employee Data'!A:O,7,FALSE)))</f>
        <v>#N/A</v>
      </c>
      <c r="O395" s="46" t="str">
        <f>(M395-I395)*((VLOOKUP(B395,'Set Up Employee Data'!A:O,8,FALSE)))</f>
        <v>#N/A</v>
      </c>
      <c r="P395" s="46" t="str">
        <f>(M395-I395)*((VLOOKUP(B395,'Set Up Employee Data'!A:O,5,FALSE)))</f>
        <v>#N/A</v>
      </c>
      <c r="Q395" s="46" t="str">
        <f>(M395-I395)*((VLOOKUP(B395,'Set Up Employee Data'!A:O,6,FALSE)))</f>
        <v>#N/A</v>
      </c>
      <c r="R395" s="46">
        <f>IFERROR(((VLOOKUP(B395,'Set Up Employee Data'!A:O,9,FALSE)))+((VLOOKUP(B395,'Set Up Employee Data'!A:O,10,FALSE)))+((VLOOKUP(B395,'Set Up Employee Data'!A:O,11,FALSE)))+((VLOOKUP(B395,'Set Up Employee Data'!A:O,12,FALSE))),0)</f>
        <v>0</v>
      </c>
      <c r="S395" s="46">
        <f>IFERROR(((VLOOKUP(B395,'Set Up Employee Data'!A:O,13,FALSE)))+((VLOOKUP(B395,'Set Up Employee Data'!A:O,14,FALSE)))+((VLOOKUP(B395,'Set Up Employee Data'!A:O,15,FALSE))),0)</f>
        <v>0</v>
      </c>
      <c r="T395" s="46" t="str">
        <f t="shared" si="5"/>
        <v>#N/A</v>
      </c>
      <c r="U395" s="69" t="str">
        <f t="shared" si="6"/>
        <v>#N/A</v>
      </c>
    </row>
    <row r="396" ht="14.25" hidden="1" customHeight="1">
      <c r="A396" s="32"/>
      <c r="B396" s="32"/>
      <c r="C396" s="33" t="str">
        <f>VLOOKUP(B396,'Set Up Employee Data'!A:O,2,FALSE)</f>
        <v>#N/A</v>
      </c>
      <c r="D396" s="33" t="str">
        <f t="shared" si="1"/>
        <v>#N/A</v>
      </c>
      <c r="E396" s="32"/>
      <c r="F396" s="32"/>
      <c r="G396" s="32"/>
      <c r="H396" s="33"/>
      <c r="I396" s="41"/>
      <c r="J396" s="68">
        <f>IFERROR(VLOOKUP(B396,'Set Up Employee Data'!A:O,3,FALSE)/(VLOOKUP(B396,'Set Up Employee Data'!A:O,4,FALSE)),0)</f>
        <v>0</v>
      </c>
      <c r="K396" s="46" t="str">
        <f t="shared" si="2"/>
        <v>#N/A</v>
      </c>
      <c r="L396" s="46" t="str">
        <f t="shared" si="3"/>
        <v>#N/A</v>
      </c>
      <c r="M396" s="46" t="str">
        <f t="shared" si="4"/>
        <v>#N/A</v>
      </c>
      <c r="N396" s="46" t="str">
        <f>(M396-I396)*((VLOOKUP(B396,'Set Up Employee Data'!A:O,7,FALSE)))</f>
        <v>#N/A</v>
      </c>
      <c r="O396" s="46" t="str">
        <f>(M396-I396)*((VLOOKUP(B396,'Set Up Employee Data'!A:O,8,FALSE)))</f>
        <v>#N/A</v>
      </c>
      <c r="P396" s="46" t="str">
        <f>(M396-I396)*((VLOOKUP(B396,'Set Up Employee Data'!A:O,5,FALSE)))</f>
        <v>#N/A</v>
      </c>
      <c r="Q396" s="46" t="str">
        <f>(M396-I396)*((VLOOKUP(B396,'Set Up Employee Data'!A:O,6,FALSE)))</f>
        <v>#N/A</v>
      </c>
      <c r="R396" s="46">
        <f>IFERROR(((VLOOKUP(B396,'Set Up Employee Data'!A:O,9,FALSE)))+((VLOOKUP(B396,'Set Up Employee Data'!A:O,10,FALSE)))+((VLOOKUP(B396,'Set Up Employee Data'!A:O,11,FALSE)))+((VLOOKUP(B396,'Set Up Employee Data'!A:O,12,FALSE))),0)</f>
        <v>0</v>
      </c>
      <c r="S396" s="46">
        <f>IFERROR(((VLOOKUP(B396,'Set Up Employee Data'!A:O,13,FALSE)))+((VLOOKUP(B396,'Set Up Employee Data'!A:O,14,FALSE)))+((VLOOKUP(B396,'Set Up Employee Data'!A:O,15,FALSE))),0)</f>
        <v>0</v>
      </c>
      <c r="T396" s="46" t="str">
        <f t="shared" si="5"/>
        <v>#N/A</v>
      </c>
      <c r="U396" s="69" t="str">
        <f t="shared" si="6"/>
        <v>#N/A</v>
      </c>
    </row>
    <row r="397" ht="14.25" hidden="1" customHeight="1">
      <c r="A397" s="32"/>
      <c r="B397" s="32"/>
      <c r="C397" s="33" t="str">
        <f>VLOOKUP(B397,'Set Up Employee Data'!A:O,2,FALSE)</f>
        <v>#N/A</v>
      </c>
      <c r="D397" s="33" t="str">
        <f t="shared" si="1"/>
        <v>#N/A</v>
      </c>
      <c r="E397" s="32"/>
      <c r="F397" s="32"/>
      <c r="G397" s="32"/>
      <c r="H397" s="33"/>
      <c r="I397" s="41"/>
      <c r="J397" s="68">
        <f>IFERROR(VLOOKUP(B397,'Set Up Employee Data'!A:O,3,FALSE)/(VLOOKUP(B397,'Set Up Employee Data'!A:O,4,FALSE)),0)</f>
        <v>0</v>
      </c>
      <c r="K397" s="46" t="str">
        <f t="shared" si="2"/>
        <v>#N/A</v>
      </c>
      <c r="L397" s="46" t="str">
        <f t="shared" si="3"/>
        <v>#N/A</v>
      </c>
      <c r="M397" s="46" t="str">
        <f t="shared" si="4"/>
        <v>#N/A</v>
      </c>
      <c r="N397" s="46" t="str">
        <f>(M397-I397)*((VLOOKUP(B397,'Set Up Employee Data'!A:O,7,FALSE)))</f>
        <v>#N/A</v>
      </c>
      <c r="O397" s="46" t="str">
        <f>(M397-I397)*((VLOOKUP(B397,'Set Up Employee Data'!A:O,8,FALSE)))</f>
        <v>#N/A</v>
      </c>
      <c r="P397" s="46" t="str">
        <f>(M397-I397)*((VLOOKUP(B397,'Set Up Employee Data'!A:O,5,FALSE)))</f>
        <v>#N/A</v>
      </c>
      <c r="Q397" s="46" t="str">
        <f>(M397-I397)*((VLOOKUP(B397,'Set Up Employee Data'!A:O,6,FALSE)))</f>
        <v>#N/A</v>
      </c>
      <c r="R397" s="46">
        <f>IFERROR(((VLOOKUP(B397,'Set Up Employee Data'!A:O,9,FALSE)))+((VLOOKUP(B397,'Set Up Employee Data'!A:O,10,FALSE)))+((VLOOKUP(B397,'Set Up Employee Data'!A:O,11,FALSE)))+((VLOOKUP(B397,'Set Up Employee Data'!A:O,12,FALSE))),0)</f>
        <v>0</v>
      </c>
      <c r="S397" s="46">
        <f>IFERROR(((VLOOKUP(B397,'Set Up Employee Data'!A:O,13,FALSE)))+((VLOOKUP(B397,'Set Up Employee Data'!A:O,14,FALSE)))+((VLOOKUP(B397,'Set Up Employee Data'!A:O,15,FALSE))),0)</f>
        <v>0</v>
      </c>
      <c r="T397" s="46" t="str">
        <f t="shared" si="5"/>
        <v>#N/A</v>
      </c>
      <c r="U397" s="69" t="str">
        <f t="shared" si="6"/>
        <v>#N/A</v>
      </c>
    </row>
    <row r="398" ht="14.25" hidden="1" customHeight="1">
      <c r="A398" s="32"/>
      <c r="B398" s="32"/>
      <c r="C398" s="33" t="str">
        <f>VLOOKUP(B398,'Set Up Employee Data'!A:O,2,FALSE)</f>
        <v>#N/A</v>
      </c>
      <c r="D398" s="33" t="str">
        <f t="shared" si="1"/>
        <v>#N/A</v>
      </c>
      <c r="E398" s="32"/>
      <c r="F398" s="32"/>
      <c r="G398" s="32"/>
      <c r="H398" s="33"/>
      <c r="I398" s="41"/>
      <c r="J398" s="68">
        <f>IFERROR(VLOOKUP(B398,'Set Up Employee Data'!A:O,3,FALSE)/(VLOOKUP(B398,'Set Up Employee Data'!A:O,4,FALSE)),0)</f>
        <v>0</v>
      </c>
      <c r="K398" s="46" t="str">
        <f t="shared" si="2"/>
        <v>#N/A</v>
      </c>
      <c r="L398" s="46" t="str">
        <f t="shared" si="3"/>
        <v>#N/A</v>
      </c>
      <c r="M398" s="46" t="str">
        <f t="shared" si="4"/>
        <v>#N/A</v>
      </c>
      <c r="N398" s="46" t="str">
        <f>(M398-I398)*((VLOOKUP(B398,'Set Up Employee Data'!A:O,7,FALSE)))</f>
        <v>#N/A</v>
      </c>
      <c r="O398" s="46" t="str">
        <f>(M398-I398)*((VLOOKUP(B398,'Set Up Employee Data'!A:O,8,FALSE)))</f>
        <v>#N/A</v>
      </c>
      <c r="P398" s="46" t="str">
        <f>(M398-I398)*((VLOOKUP(B398,'Set Up Employee Data'!A:O,5,FALSE)))</f>
        <v>#N/A</v>
      </c>
      <c r="Q398" s="46" t="str">
        <f>(M398-I398)*((VLOOKUP(B398,'Set Up Employee Data'!A:O,6,FALSE)))</f>
        <v>#N/A</v>
      </c>
      <c r="R398" s="46">
        <f>IFERROR(((VLOOKUP(B398,'Set Up Employee Data'!A:O,9,FALSE)))+((VLOOKUP(B398,'Set Up Employee Data'!A:O,10,FALSE)))+((VLOOKUP(B398,'Set Up Employee Data'!A:O,11,FALSE)))+((VLOOKUP(B398,'Set Up Employee Data'!A:O,12,FALSE))),0)</f>
        <v>0</v>
      </c>
      <c r="S398" s="46">
        <f>IFERROR(((VLOOKUP(B398,'Set Up Employee Data'!A:O,13,FALSE)))+((VLOOKUP(B398,'Set Up Employee Data'!A:O,14,FALSE)))+((VLOOKUP(B398,'Set Up Employee Data'!A:O,15,FALSE))),0)</f>
        <v>0</v>
      </c>
      <c r="T398" s="46" t="str">
        <f t="shared" si="5"/>
        <v>#N/A</v>
      </c>
      <c r="U398" s="69" t="str">
        <f t="shared" si="6"/>
        <v>#N/A</v>
      </c>
    </row>
    <row r="399" ht="14.25" hidden="1" customHeight="1">
      <c r="A399" s="32"/>
      <c r="B399" s="32"/>
      <c r="C399" s="33" t="str">
        <f>VLOOKUP(B399,'Set Up Employee Data'!A:O,2,FALSE)</f>
        <v>#N/A</v>
      </c>
      <c r="D399" s="33" t="str">
        <f t="shared" si="1"/>
        <v>#N/A</v>
      </c>
      <c r="E399" s="32"/>
      <c r="F399" s="32"/>
      <c r="G399" s="32"/>
      <c r="H399" s="33"/>
      <c r="I399" s="41"/>
      <c r="J399" s="68">
        <f>IFERROR(VLOOKUP(B399,'Set Up Employee Data'!A:O,3,FALSE)/(VLOOKUP(B399,'Set Up Employee Data'!A:O,4,FALSE)),0)</f>
        <v>0</v>
      </c>
      <c r="K399" s="46" t="str">
        <f t="shared" si="2"/>
        <v>#N/A</v>
      </c>
      <c r="L399" s="46" t="str">
        <f t="shared" si="3"/>
        <v>#N/A</v>
      </c>
      <c r="M399" s="46" t="str">
        <f t="shared" si="4"/>
        <v>#N/A</v>
      </c>
      <c r="N399" s="46" t="str">
        <f>(M399-I399)*((VLOOKUP(B399,'Set Up Employee Data'!A:O,7,FALSE)))</f>
        <v>#N/A</v>
      </c>
      <c r="O399" s="46" t="str">
        <f>(M399-I399)*((VLOOKUP(B399,'Set Up Employee Data'!A:O,8,FALSE)))</f>
        <v>#N/A</v>
      </c>
      <c r="P399" s="46" t="str">
        <f>(M399-I399)*((VLOOKUP(B399,'Set Up Employee Data'!A:O,5,FALSE)))</f>
        <v>#N/A</v>
      </c>
      <c r="Q399" s="46" t="str">
        <f>(M399-I399)*((VLOOKUP(B399,'Set Up Employee Data'!A:O,6,FALSE)))</f>
        <v>#N/A</v>
      </c>
      <c r="R399" s="46">
        <f>IFERROR(((VLOOKUP(B399,'Set Up Employee Data'!A:O,9,FALSE)))+((VLOOKUP(B399,'Set Up Employee Data'!A:O,10,FALSE)))+((VLOOKUP(B399,'Set Up Employee Data'!A:O,11,FALSE)))+((VLOOKUP(B399,'Set Up Employee Data'!A:O,12,FALSE))),0)</f>
        <v>0</v>
      </c>
      <c r="S399" s="46">
        <f>IFERROR(((VLOOKUP(B399,'Set Up Employee Data'!A:O,13,FALSE)))+((VLOOKUP(B399,'Set Up Employee Data'!A:O,14,FALSE)))+((VLOOKUP(B399,'Set Up Employee Data'!A:O,15,FALSE))),0)</f>
        <v>0</v>
      </c>
      <c r="T399" s="46" t="str">
        <f t="shared" si="5"/>
        <v>#N/A</v>
      </c>
      <c r="U399" s="69" t="str">
        <f t="shared" si="6"/>
        <v>#N/A</v>
      </c>
    </row>
    <row r="400" ht="14.25" hidden="1" customHeight="1">
      <c r="A400" s="32"/>
      <c r="B400" s="32"/>
      <c r="C400" s="33" t="str">
        <f>VLOOKUP(B400,'Set Up Employee Data'!A:O,2,FALSE)</f>
        <v>#N/A</v>
      </c>
      <c r="D400" s="33" t="str">
        <f t="shared" si="1"/>
        <v>#N/A</v>
      </c>
      <c r="E400" s="32"/>
      <c r="F400" s="32"/>
      <c r="G400" s="32"/>
      <c r="H400" s="33"/>
      <c r="I400" s="41"/>
      <c r="J400" s="68">
        <f>IFERROR(VLOOKUP(B400,'Set Up Employee Data'!A:O,3,FALSE)/(VLOOKUP(B400,'Set Up Employee Data'!A:O,4,FALSE)),0)</f>
        <v>0</v>
      </c>
      <c r="K400" s="46" t="str">
        <f t="shared" si="2"/>
        <v>#N/A</v>
      </c>
      <c r="L400" s="46" t="str">
        <f t="shared" si="3"/>
        <v>#N/A</v>
      </c>
      <c r="M400" s="46" t="str">
        <f t="shared" si="4"/>
        <v>#N/A</v>
      </c>
      <c r="N400" s="46" t="str">
        <f>(M400-I400)*((VLOOKUP(B400,'Set Up Employee Data'!A:O,7,FALSE)))</f>
        <v>#N/A</v>
      </c>
      <c r="O400" s="46" t="str">
        <f>(M400-I400)*((VLOOKUP(B400,'Set Up Employee Data'!A:O,8,FALSE)))</f>
        <v>#N/A</v>
      </c>
      <c r="P400" s="46" t="str">
        <f>(M400-I400)*((VLOOKUP(B400,'Set Up Employee Data'!A:O,5,FALSE)))</f>
        <v>#N/A</v>
      </c>
      <c r="Q400" s="46" t="str">
        <f>(M400-I400)*((VLOOKUP(B400,'Set Up Employee Data'!A:O,6,FALSE)))</f>
        <v>#N/A</v>
      </c>
      <c r="R400" s="46">
        <f>IFERROR(((VLOOKUP(B400,'Set Up Employee Data'!A:O,9,FALSE)))+((VLOOKUP(B400,'Set Up Employee Data'!A:O,10,FALSE)))+((VLOOKUP(B400,'Set Up Employee Data'!A:O,11,FALSE)))+((VLOOKUP(B400,'Set Up Employee Data'!A:O,12,FALSE))),0)</f>
        <v>0</v>
      </c>
      <c r="S400" s="46">
        <f>IFERROR(((VLOOKUP(B400,'Set Up Employee Data'!A:O,13,FALSE)))+((VLOOKUP(B400,'Set Up Employee Data'!A:O,14,FALSE)))+((VLOOKUP(B400,'Set Up Employee Data'!A:O,15,FALSE))),0)</f>
        <v>0</v>
      </c>
      <c r="T400" s="46" t="str">
        <f t="shared" si="5"/>
        <v>#N/A</v>
      </c>
      <c r="U400" s="69" t="str">
        <f t="shared" si="6"/>
        <v>#N/A</v>
      </c>
    </row>
    <row r="401" ht="14.25" hidden="1" customHeight="1">
      <c r="A401" s="32"/>
      <c r="B401" s="32"/>
      <c r="C401" s="33" t="str">
        <f>VLOOKUP(B401,'Set Up Employee Data'!A:O,2,FALSE)</f>
        <v>#N/A</v>
      </c>
      <c r="D401" s="33" t="str">
        <f t="shared" si="1"/>
        <v>#N/A</v>
      </c>
      <c r="E401" s="32"/>
      <c r="F401" s="32"/>
      <c r="G401" s="32"/>
      <c r="H401" s="33"/>
      <c r="I401" s="41"/>
      <c r="J401" s="68">
        <f>IFERROR(VLOOKUP(B401,'Set Up Employee Data'!A:O,3,FALSE)/(VLOOKUP(B401,'Set Up Employee Data'!A:O,4,FALSE)),0)</f>
        <v>0</v>
      </c>
      <c r="K401" s="46" t="str">
        <f t="shared" si="2"/>
        <v>#N/A</v>
      </c>
      <c r="L401" s="46" t="str">
        <f t="shared" si="3"/>
        <v>#N/A</v>
      </c>
      <c r="M401" s="46" t="str">
        <f t="shared" si="4"/>
        <v>#N/A</v>
      </c>
      <c r="N401" s="46" t="str">
        <f>(M401-I401)*((VLOOKUP(B401,'Set Up Employee Data'!A:O,7,FALSE)))</f>
        <v>#N/A</v>
      </c>
      <c r="O401" s="46" t="str">
        <f>(M401-I401)*((VLOOKUP(B401,'Set Up Employee Data'!A:O,8,FALSE)))</f>
        <v>#N/A</v>
      </c>
      <c r="P401" s="46" t="str">
        <f>(M401-I401)*((VLOOKUP(B401,'Set Up Employee Data'!A:O,5,FALSE)))</f>
        <v>#N/A</v>
      </c>
      <c r="Q401" s="46" t="str">
        <f>(M401-I401)*((VLOOKUP(B401,'Set Up Employee Data'!A:O,6,FALSE)))</f>
        <v>#N/A</v>
      </c>
      <c r="R401" s="46">
        <f>IFERROR(((VLOOKUP(B401,'Set Up Employee Data'!A:O,9,FALSE)))+((VLOOKUP(B401,'Set Up Employee Data'!A:O,10,FALSE)))+((VLOOKUP(B401,'Set Up Employee Data'!A:O,11,FALSE)))+((VLOOKUP(B401,'Set Up Employee Data'!A:O,12,FALSE))),0)</f>
        <v>0</v>
      </c>
      <c r="S401" s="46">
        <f>IFERROR(((VLOOKUP(B401,'Set Up Employee Data'!A:O,13,FALSE)))+((VLOOKUP(B401,'Set Up Employee Data'!A:O,14,FALSE)))+((VLOOKUP(B401,'Set Up Employee Data'!A:O,15,FALSE))),0)</f>
        <v>0</v>
      </c>
      <c r="T401" s="46" t="str">
        <f t="shared" si="5"/>
        <v>#N/A</v>
      </c>
      <c r="U401" s="69" t="str">
        <f t="shared" si="6"/>
        <v>#N/A</v>
      </c>
    </row>
    <row r="402" ht="14.25" hidden="1" customHeight="1">
      <c r="A402" s="32"/>
      <c r="B402" s="32"/>
      <c r="C402" s="33" t="str">
        <f>VLOOKUP(B402,'Set Up Employee Data'!A:O,2,FALSE)</f>
        <v>#N/A</v>
      </c>
      <c r="D402" s="33" t="str">
        <f t="shared" si="1"/>
        <v>#N/A</v>
      </c>
      <c r="E402" s="32"/>
      <c r="F402" s="32"/>
      <c r="G402" s="32"/>
      <c r="H402" s="33"/>
      <c r="I402" s="41"/>
      <c r="J402" s="68">
        <f>IFERROR(VLOOKUP(B402,'Set Up Employee Data'!A:O,3,FALSE)/(VLOOKUP(B402,'Set Up Employee Data'!A:O,4,FALSE)),0)</f>
        <v>0</v>
      </c>
      <c r="K402" s="46" t="str">
        <f t="shared" si="2"/>
        <v>#N/A</v>
      </c>
      <c r="L402" s="46" t="str">
        <f t="shared" si="3"/>
        <v>#N/A</v>
      </c>
      <c r="M402" s="46" t="str">
        <f t="shared" si="4"/>
        <v>#N/A</v>
      </c>
      <c r="N402" s="46" t="str">
        <f>(M402-I402)*((VLOOKUP(B402,'Set Up Employee Data'!A:O,7,FALSE)))</f>
        <v>#N/A</v>
      </c>
      <c r="O402" s="46" t="str">
        <f>(M402-I402)*((VLOOKUP(B402,'Set Up Employee Data'!A:O,8,FALSE)))</f>
        <v>#N/A</v>
      </c>
      <c r="P402" s="46" t="str">
        <f>(M402-I402)*((VLOOKUP(B402,'Set Up Employee Data'!A:O,5,FALSE)))</f>
        <v>#N/A</v>
      </c>
      <c r="Q402" s="46" t="str">
        <f>(M402-I402)*((VLOOKUP(B402,'Set Up Employee Data'!A:O,6,FALSE)))</f>
        <v>#N/A</v>
      </c>
      <c r="R402" s="46">
        <f>IFERROR(((VLOOKUP(B402,'Set Up Employee Data'!A:O,9,FALSE)))+((VLOOKUP(B402,'Set Up Employee Data'!A:O,10,FALSE)))+((VLOOKUP(B402,'Set Up Employee Data'!A:O,11,FALSE)))+((VLOOKUP(B402,'Set Up Employee Data'!A:O,12,FALSE))),0)</f>
        <v>0</v>
      </c>
      <c r="S402" s="46">
        <f>IFERROR(((VLOOKUP(B402,'Set Up Employee Data'!A:O,13,FALSE)))+((VLOOKUP(B402,'Set Up Employee Data'!A:O,14,FALSE)))+((VLOOKUP(B402,'Set Up Employee Data'!A:O,15,FALSE))),0)</f>
        <v>0</v>
      </c>
      <c r="T402" s="46" t="str">
        <f t="shared" si="5"/>
        <v>#N/A</v>
      </c>
      <c r="U402" s="69" t="str">
        <f t="shared" si="6"/>
        <v>#N/A</v>
      </c>
    </row>
    <row r="403" ht="14.25" hidden="1" customHeight="1">
      <c r="A403" s="32"/>
      <c r="B403" s="32"/>
      <c r="C403" s="33" t="str">
        <f>VLOOKUP(B403,'Set Up Employee Data'!A:O,2,FALSE)</f>
        <v>#N/A</v>
      </c>
      <c r="D403" s="33" t="str">
        <f t="shared" si="1"/>
        <v>#N/A</v>
      </c>
      <c r="E403" s="32"/>
      <c r="F403" s="32"/>
      <c r="G403" s="32"/>
      <c r="H403" s="33"/>
      <c r="I403" s="41"/>
      <c r="J403" s="68">
        <f>IFERROR(VLOOKUP(B403,'Set Up Employee Data'!A:O,3,FALSE)/(VLOOKUP(B403,'Set Up Employee Data'!A:O,4,FALSE)),0)</f>
        <v>0</v>
      </c>
      <c r="K403" s="46" t="str">
        <f t="shared" si="2"/>
        <v>#N/A</v>
      </c>
      <c r="L403" s="46" t="str">
        <f t="shared" si="3"/>
        <v>#N/A</v>
      </c>
      <c r="M403" s="46" t="str">
        <f t="shared" si="4"/>
        <v>#N/A</v>
      </c>
      <c r="N403" s="46" t="str">
        <f>(M403-I403)*((VLOOKUP(B403,'Set Up Employee Data'!A:O,7,FALSE)))</f>
        <v>#N/A</v>
      </c>
      <c r="O403" s="46" t="str">
        <f>(M403-I403)*((VLOOKUP(B403,'Set Up Employee Data'!A:O,8,FALSE)))</f>
        <v>#N/A</v>
      </c>
      <c r="P403" s="46" t="str">
        <f>(M403-I403)*((VLOOKUP(B403,'Set Up Employee Data'!A:O,5,FALSE)))</f>
        <v>#N/A</v>
      </c>
      <c r="Q403" s="46" t="str">
        <f>(M403-I403)*((VLOOKUP(B403,'Set Up Employee Data'!A:O,6,FALSE)))</f>
        <v>#N/A</v>
      </c>
      <c r="R403" s="46">
        <f>IFERROR(((VLOOKUP(B403,'Set Up Employee Data'!A:O,9,FALSE)))+((VLOOKUP(B403,'Set Up Employee Data'!A:O,10,FALSE)))+((VLOOKUP(B403,'Set Up Employee Data'!A:O,11,FALSE)))+((VLOOKUP(B403,'Set Up Employee Data'!A:O,12,FALSE))),0)</f>
        <v>0</v>
      </c>
      <c r="S403" s="46">
        <f>IFERROR(((VLOOKUP(B403,'Set Up Employee Data'!A:O,13,FALSE)))+((VLOOKUP(B403,'Set Up Employee Data'!A:O,14,FALSE)))+((VLOOKUP(B403,'Set Up Employee Data'!A:O,15,FALSE))),0)</f>
        <v>0</v>
      </c>
      <c r="T403" s="46" t="str">
        <f t="shared" si="5"/>
        <v>#N/A</v>
      </c>
      <c r="U403" s="69" t="str">
        <f t="shared" si="6"/>
        <v>#N/A</v>
      </c>
    </row>
    <row r="404" ht="14.25" hidden="1" customHeight="1">
      <c r="A404" s="32"/>
      <c r="B404" s="32"/>
      <c r="C404" s="33" t="str">
        <f>VLOOKUP(B404,'Set Up Employee Data'!A:O,2,FALSE)</f>
        <v>#N/A</v>
      </c>
      <c r="D404" s="33" t="str">
        <f t="shared" si="1"/>
        <v>#N/A</v>
      </c>
      <c r="E404" s="32"/>
      <c r="F404" s="32"/>
      <c r="G404" s="32"/>
      <c r="H404" s="33"/>
      <c r="I404" s="41"/>
      <c r="J404" s="68">
        <f>IFERROR(VLOOKUP(B404,'Set Up Employee Data'!A:O,3,FALSE)/(VLOOKUP(B404,'Set Up Employee Data'!A:O,4,FALSE)),0)</f>
        <v>0</v>
      </c>
      <c r="K404" s="46" t="str">
        <f t="shared" si="2"/>
        <v>#N/A</v>
      </c>
      <c r="L404" s="46" t="str">
        <f t="shared" si="3"/>
        <v>#N/A</v>
      </c>
      <c r="M404" s="46" t="str">
        <f t="shared" si="4"/>
        <v>#N/A</v>
      </c>
      <c r="N404" s="46" t="str">
        <f>(M404-I404)*((VLOOKUP(B404,'Set Up Employee Data'!A:O,7,FALSE)))</f>
        <v>#N/A</v>
      </c>
      <c r="O404" s="46" t="str">
        <f>(M404-I404)*((VLOOKUP(B404,'Set Up Employee Data'!A:O,8,FALSE)))</f>
        <v>#N/A</v>
      </c>
      <c r="P404" s="46" t="str">
        <f>(M404-I404)*((VLOOKUP(B404,'Set Up Employee Data'!A:O,5,FALSE)))</f>
        <v>#N/A</v>
      </c>
      <c r="Q404" s="46" t="str">
        <f>(M404-I404)*((VLOOKUP(B404,'Set Up Employee Data'!A:O,6,FALSE)))</f>
        <v>#N/A</v>
      </c>
      <c r="R404" s="46">
        <f>IFERROR(((VLOOKUP(B404,'Set Up Employee Data'!A:O,9,FALSE)))+((VLOOKUP(B404,'Set Up Employee Data'!A:O,10,FALSE)))+((VLOOKUP(B404,'Set Up Employee Data'!A:O,11,FALSE)))+((VLOOKUP(B404,'Set Up Employee Data'!A:O,12,FALSE))),0)</f>
        <v>0</v>
      </c>
      <c r="S404" s="46">
        <f>IFERROR(((VLOOKUP(B404,'Set Up Employee Data'!A:O,13,FALSE)))+((VLOOKUP(B404,'Set Up Employee Data'!A:O,14,FALSE)))+((VLOOKUP(B404,'Set Up Employee Data'!A:O,15,FALSE))),0)</f>
        <v>0</v>
      </c>
      <c r="T404" s="46" t="str">
        <f t="shared" si="5"/>
        <v>#N/A</v>
      </c>
      <c r="U404" s="69" t="str">
        <f t="shared" si="6"/>
        <v>#N/A</v>
      </c>
    </row>
    <row r="405" ht="14.25" hidden="1" customHeight="1">
      <c r="A405" s="32"/>
      <c r="B405" s="32"/>
      <c r="C405" s="33" t="str">
        <f>VLOOKUP(B405,'Set Up Employee Data'!A:O,2,FALSE)</f>
        <v>#N/A</v>
      </c>
      <c r="D405" s="33" t="str">
        <f t="shared" si="1"/>
        <v>#N/A</v>
      </c>
      <c r="E405" s="32"/>
      <c r="F405" s="32"/>
      <c r="G405" s="32"/>
      <c r="H405" s="33"/>
      <c r="I405" s="41"/>
      <c r="J405" s="68">
        <f>IFERROR(VLOOKUP(B405,'Set Up Employee Data'!A:O,3,FALSE)/(VLOOKUP(B405,'Set Up Employee Data'!A:O,4,FALSE)),0)</f>
        <v>0</v>
      </c>
      <c r="K405" s="46" t="str">
        <f t="shared" si="2"/>
        <v>#N/A</v>
      </c>
      <c r="L405" s="46" t="str">
        <f t="shared" si="3"/>
        <v>#N/A</v>
      </c>
      <c r="M405" s="46" t="str">
        <f t="shared" si="4"/>
        <v>#N/A</v>
      </c>
      <c r="N405" s="46" t="str">
        <f>(M405-I405)*((VLOOKUP(B405,'Set Up Employee Data'!A:O,7,FALSE)))</f>
        <v>#N/A</v>
      </c>
      <c r="O405" s="46" t="str">
        <f>(M405-I405)*((VLOOKUP(B405,'Set Up Employee Data'!A:O,8,FALSE)))</f>
        <v>#N/A</v>
      </c>
      <c r="P405" s="46" t="str">
        <f>(M405-I405)*((VLOOKUP(B405,'Set Up Employee Data'!A:O,5,FALSE)))</f>
        <v>#N/A</v>
      </c>
      <c r="Q405" s="46" t="str">
        <f>(M405-I405)*((VLOOKUP(B405,'Set Up Employee Data'!A:O,6,FALSE)))</f>
        <v>#N/A</v>
      </c>
      <c r="R405" s="46">
        <f>IFERROR(((VLOOKUP(B405,'Set Up Employee Data'!A:O,9,FALSE)))+((VLOOKUP(B405,'Set Up Employee Data'!A:O,10,FALSE)))+((VLOOKUP(B405,'Set Up Employee Data'!A:O,11,FALSE)))+((VLOOKUP(B405,'Set Up Employee Data'!A:O,12,FALSE))),0)</f>
        <v>0</v>
      </c>
      <c r="S405" s="46">
        <f>IFERROR(((VLOOKUP(B405,'Set Up Employee Data'!A:O,13,FALSE)))+((VLOOKUP(B405,'Set Up Employee Data'!A:O,14,FALSE)))+((VLOOKUP(B405,'Set Up Employee Data'!A:O,15,FALSE))),0)</f>
        <v>0</v>
      </c>
      <c r="T405" s="46" t="str">
        <f t="shared" si="5"/>
        <v>#N/A</v>
      </c>
      <c r="U405" s="69" t="str">
        <f t="shared" si="6"/>
        <v>#N/A</v>
      </c>
    </row>
    <row r="406" ht="14.25" hidden="1" customHeight="1">
      <c r="A406" s="32"/>
      <c r="B406" s="32"/>
      <c r="C406" s="33" t="str">
        <f>VLOOKUP(B406,'Set Up Employee Data'!A:O,2,FALSE)</f>
        <v>#N/A</v>
      </c>
      <c r="D406" s="33" t="str">
        <f t="shared" si="1"/>
        <v>#N/A</v>
      </c>
      <c r="E406" s="32"/>
      <c r="F406" s="32"/>
      <c r="G406" s="32"/>
      <c r="H406" s="33"/>
      <c r="I406" s="41"/>
      <c r="J406" s="68">
        <f>IFERROR(VLOOKUP(B406,'Set Up Employee Data'!A:O,3,FALSE)/(VLOOKUP(B406,'Set Up Employee Data'!A:O,4,FALSE)),0)</f>
        <v>0</v>
      </c>
      <c r="K406" s="46" t="str">
        <f t="shared" si="2"/>
        <v>#N/A</v>
      </c>
      <c r="L406" s="46" t="str">
        <f t="shared" si="3"/>
        <v>#N/A</v>
      </c>
      <c r="M406" s="46" t="str">
        <f t="shared" si="4"/>
        <v>#N/A</v>
      </c>
      <c r="N406" s="46" t="str">
        <f>(M406-I406)*((VLOOKUP(B406,'Set Up Employee Data'!A:O,7,FALSE)))</f>
        <v>#N/A</v>
      </c>
      <c r="O406" s="46" t="str">
        <f>(M406-I406)*((VLOOKUP(B406,'Set Up Employee Data'!A:O,8,FALSE)))</f>
        <v>#N/A</v>
      </c>
      <c r="P406" s="46" t="str">
        <f>(M406-I406)*((VLOOKUP(B406,'Set Up Employee Data'!A:O,5,FALSE)))</f>
        <v>#N/A</v>
      </c>
      <c r="Q406" s="46" t="str">
        <f>(M406-I406)*((VLOOKUP(B406,'Set Up Employee Data'!A:O,6,FALSE)))</f>
        <v>#N/A</v>
      </c>
      <c r="R406" s="46">
        <f>IFERROR(((VLOOKUP(B406,'Set Up Employee Data'!A:O,9,FALSE)))+((VLOOKUP(B406,'Set Up Employee Data'!A:O,10,FALSE)))+((VLOOKUP(B406,'Set Up Employee Data'!A:O,11,FALSE)))+((VLOOKUP(B406,'Set Up Employee Data'!A:O,12,FALSE))),0)</f>
        <v>0</v>
      </c>
      <c r="S406" s="46">
        <f>IFERROR(((VLOOKUP(B406,'Set Up Employee Data'!A:O,13,FALSE)))+((VLOOKUP(B406,'Set Up Employee Data'!A:O,14,FALSE)))+((VLOOKUP(B406,'Set Up Employee Data'!A:O,15,FALSE))),0)</f>
        <v>0</v>
      </c>
      <c r="T406" s="46" t="str">
        <f t="shared" si="5"/>
        <v>#N/A</v>
      </c>
      <c r="U406" s="69" t="str">
        <f t="shared" si="6"/>
        <v>#N/A</v>
      </c>
    </row>
    <row r="407" ht="14.25" hidden="1" customHeight="1">
      <c r="A407" s="32"/>
      <c r="B407" s="32"/>
      <c r="C407" s="33" t="str">
        <f>VLOOKUP(B407,'Set Up Employee Data'!A:O,2,FALSE)</f>
        <v>#N/A</v>
      </c>
      <c r="D407" s="33" t="str">
        <f t="shared" si="1"/>
        <v>#N/A</v>
      </c>
      <c r="E407" s="32"/>
      <c r="F407" s="32"/>
      <c r="G407" s="32"/>
      <c r="H407" s="33"/>
      <c r="I407" s="41"/>
      <c r="J407" s="68">
        <f>IFERROR(VLOOKUP(B407,'Set Up Employee Data'!A:O,3,FALSE)/(VLOOKUP(B407,'Set Up Employee Data'!A:O,4,FALSE)),0)</f>
        <v>0</v>
      </c>
      <c r="K407" s="46" t="str">
        <f t="shared" si="2"/>
        <v>#N/A</v>
      </c>
      <c r="L407" s="46" t="str">
        <f t="shared" si="3"/>
        <v>#N/A</v>
      </c>
      <c r="M407" s="46" t="str">
        <f t="shared" si="4"/>
        <v>#N/A</v>
      </c>
      <c r="N407" s="46" t="str">
        <f>(M407-I407)*((VLOOKUP(B407,'Set Up Employee Data'!A:O,7,FALSE)))</f>
        <v>#N/A</v>
      </c>
      <c r="O407" s="46" t="str">
        <f>(M407-I407)*((VLOOKUP(B407,'Set Up Employee Data'!A:O,8,FALSE)))</f>
        <v>#N/A</v>
      </c>
      <c r="P407" s="46" t="str">
        <f>(M407-I407)*((VLOOKUP(B407,'Set Up Employee Data'!A:O,5,FALSE)))</f>
        <v>#N/A</v>
      </c>
      <c r="Q407" s="46" t="str">
        <f>(M407-I407)*((VLOOKUP(B407,'Set Up Employee Data'!A:O,6,FALSE)))</f>
        <v>#N/A</v>
      </c>
      <c r="R407" s="46">
        <f>IFERROR(((VLOOKUP(B407,'Set Up Employee Data'!A:O,9,FALSE)))+((VLOOKUP(B407,'Set Up Employee Data'!A:O,10,FALSE)))+((VLOOKUP(B407,'Set Up Employee Data'!A:O,11,FALSE)))+((VLOOKUP(B407,'Set Up Employee Data'!A:O,12,FALSE))),0)</f>
        <v>0</v>
      </c>
      <c r="S407" s="46">
        <f>IFERROR(((VLOOKUP(B407,'Set Up Employee Data'!A:O,13,FALSE)))+((VLOOKUP(B407,'Set Up Employee Data'!A:O,14,FALSE)))+((VLOOKUP(B407,'Set Up Employee Data'!A:O,15,FALSE))),0)</f>
        <v>0</v>
      </c>
      <c r="T407" s="46" t="str">
        <f t="shared" si="5"/>
        <v>#N/A</v>
      </c>
      <c r="U407" s="69" t="str">
        <f t="shared" si="6"/>
        <v>#N/A</v>
      </c>
    </row>
    <row r="408" ht="14.25" hidden="1" customHeight="1">
      <c r="A408" s="32"/>
      <c r="B408" s="32"/>
      <c r="C408" s="33" t="str">
        <f>VLOOKUP(B408,'Set Up Employee Data'!A:O,2,FALSE)</f>
        <v>#N/A</v>
      </c>
      <c r="D408" s="33" t="str">
        <f t="shared" si="1"/>
        <v>#N/A</v>
      </c>
      <c r="E408" s="32"/>
      <c r="F408" s="32"/>
      <c r="G408" s="32"/>
      <c r="H408" s="33"/>
      <c r="I408" s="41"/>
      <c r="J408" s="68">
        <f>IFERROR(VLOOKUP(B408,'Set Up Employee Data'!A:O,3,FALSE)/(VLOOKUP(B408,'Set Up Employee Data'!A:O,4,FALSE)),0)</f>
        <v>0</v>
      </c>
      <c r="K408" s="46" t="str">
        <f t="shared" si="2"/>
        <v>#N/A</v>
      </c>
      <c r="L408" s="46" t="str">
        <f t="shared" si="3"/>
        <v>#N/A</v>
      </c>
      <c r="M408" s="46" t="str">
        <f t="shared" si="4"/>
        <v>#N/A</v>
      </c>
      <c r="N408" s="46" t="str">
        <f>(M408-I408)*((VLOOKUP(B408,'Set Up Employee Data'!A:O,7,FALSE)))</f>
        <v>#N/A</v>
      </c>
      <c r="O408" s="46" t="str">
        <f>(M408-I408)*((VLOOKUP(B408,'Set Up Employee Data'!A:O,8,FALSE)))</f>
        <v>#N/A</v>
      </c>
      <c r="P408" s="46" t="str">
        <f>(M408-I408)*((VLOOKUP(B408,'Set Up Employee Data'!A:O,5,FALSE)))</f>
        <v>#N/A</v>
      </c>
      <c r="Q408" s="46" t="str">
        <f>(M408-I408)*((VLOOKUP(B408,'Set Up Employee Data'!A:O,6,FALSE)))</f>
        <v>#N/A</v>
      </c>
      <c r="R408" s="46">
        <f>IFERROR(((VLOOKUP(B408,'Set Up Employee Data'!A:O,9,FALSE)))+((VLOOKUP(B408,'Set Up Employee Data'!A:O,10,FALSE)))+((VLOOKUP(B408,'Set Up Employee Data'!A:O,11,FALSE)))+((VLOOKUP(B408,'Set Up Employee Data'!A:O,12,FALSE))),0)</f>
        <v>0</v>
      </c>
      <c r="S408" s="46">
        <f>IFERROR(((VLOOKUP(B408,'Set Up Employee Data'!A:O,13,FALSE)))+((VLOOKUP(B408,'Set Up Employee Data'!A:O,14,FALSE)))+((VLOOKUP(B408,'Set Up Employee Data'!A:O,15,FALSE))),0)</f>
        <v>0</v>
      </c>
      <c r="T408" s="46" t="str">
        <f t="shared" si="5"/>
        <v>#N/A</v>
      </c>
      <c r="U408" s="69" t="str">
        <f t="shared" si="6"/>
        <v>#N/A</v>
      </c>
    </row>
    <row r="409" ht="14.25" hidden="1" customHeight="1">
      <c r="A409" s="32"/>
      <c r="B409" s="32"/>
      <c r="C409" s="33" t="str">
        <f>VLOOKUP(B409,'Set Up Employee Data'!A:O,2,FALSE)</f>
        <v>#N/A</v>
      </c>
      <c r="D409" s="33" t="str">
        <f t="shared" si="1"/>
        <v>#N/A</v>
      </c>
      <c r="E409" s="32"/>
      <c r="F409" s="32"/>
      <c r="G409" s="32"/>
      <c r="H409" s="33"/>
      <c r="I409" s="41"/>
      <c r="J409" s="68">
        <f>IFERROR(VLOOKUP(B409,'Set Up Employee Data'!A:O,3,FALSE)/(VLOOKUP(B409,'Set Up Employee Data'!A:O,4,FALSE)),0)</f>
        <v>0</v>
      </c>
      <c r="K409" s="46" t="str">
        <f t="shared" si="2"/>
        <v>#N/A</v>
      </c>
      <c r="L409" s="46" t="str">
        <f t="shared" si="3"/>
        <v>#N/A</v>
      </c>
      <c r="M409" s="46" t="str">
        <f t="shared" si="4"/>
        <v>#N/A</v>
      </c>
      <c r="N409" s="46" t="str">
        <f>(M409-I409)*((VLOOKUP(B409,'Set Up Employee Data'!A:O,7,FALSE)))</f>
        <v>#N/A</v>
      </c>
      <c r="O409" s="46" t="str">
        <f>(M409-I409)*((VLOOKUP(B409,'Set Up Employee Data'!A:O,8,FALSE)))</f>
        <v>#N/A</v>
      </c>
      <c r="P409" s="46" t="str">
        <f>(M409-I409)*((VLOOKUP(B409,'Set Up Employee Data'!A:O,5,FALSE)))</f>
        <v>#N/A</v>
      </c>
      <c r="Q409" s="46" t="str">
        <f>(M409-I409)*((VLOOKUP(B409,'Set Up Employee Data'!A:O,6,FALSE)))</f>
        <v>#N/A</v>
      </c>
      <c r="R409" s="46">
        <f>IFERROR(((VLOOKUP(B409,'Set Up Employee Data'!A:O,9,FALSE)))+((VLOOKUP(B409,'Set Up Employee Data'!A:O,10,FALSE)))+((VLOOKUP(B409,'Set Up Employee Data'!A:O,11,FALSE)))+((VLOOKUP(B409,'Set Up Employee Data'!A:O,12,FALSE))),0)</f>
        <v>0</v>
      </c>
      <c r="S409" s="46">
        <f>IFERROR(((VLOOKUP(B409,'Set Up Employee Data'!A:O,13,FALSE)))+((VLOOKUP(B409,'Set Up Employee Data'!A:O,14,FALSE)))+((VLOOKUP(B409,'Set Up Employee Data'!A:O,15,FALSE))),0)</f>
        <v>0</v>
      </c>
      <c r="T409" s="46" t="str">
        <f t="shared" si="5"/>
        <v>#N/A</v>
      </c>
      <c r="U409" s="69" t="str">
        <f t="shared" si="6"/>
        <v>#N/A</v>
      </c>
    </row>
    <row r="410" ht="14.25" hidden="1" customHeight="1">
      <c r="A410" s="32"/>
      <c r="B410" s="32"/>
      <c r="C410" s="33" t="str">
        <f>VLOOKUP(B410,'Set Up Employee Data'!A:O,2,FALSE)</f>
        <v>#N/A</v>
      </c>
      <c r="D410" s="33" t="str">
        <f t="shared" si="1"/>
        <v>#N/A</v>
      </c>
      <c r="E410" s="32"/>
      <c r="F410" s="32"/>
      <c r="G410" s="32"/>
      <c r="H410" s="33"/>
      <c r="I410" s="41"/>
      <c r="J410" s="68">
        <f>IFERROR(VLOOKUP(B410,'Set Up Employee Data'!A:O,3,FALSE)/(VLOOKUP(B410,'Set Up Employee Data'!A:O,4,FALSE)),0)</f>
        <v>0</v>
      </c>
      <c r="K410" s="46" t="str">
        <f t="shared" si="2"/>
        <v>#N/A</v>
      </c>
      <c r="L410" s="46" t="str">
        <f t="shared" si="3"/>
        <v>#N/A</v>
      </c>
      <c r="M410" s="46" t="str">
        <f t="shared" si="4"/>
        <v>#N/A</v>
      </c>
      <c r="N410" s="46" t="str">
        <f>(M410-I410)*((VLOOKUP(B410,'Set Up Employee Data'!A:O,7,FALSE)))</f>
        <v>#N/A</v>
      </c>
      <c r="O410" s="46" t="str">
        <f>(M410-I410)*((VLOOKUP(B410,'Set Up Employee Data'!A:O,8,FALSE)))</f>
        <v>#N/A</v>
      </c>
      <c r="P410" s="46" t="str">
        <f>(M410-I410)*((VLOOKUP(B410,'Set Up Employee Data'!A:O,5,FALSE)))</f>
        <v>#N/A</v>
      </c>
      <c r="Q410" s="46" t="str">
        <f>(M410-I410)*((VLOOKUP(B410,'Set Up Employee Data'!A:O,6,FALSE)))</f>
        <v>#N/A</v>
      </c>
      <c r="R410" s="46">
        <f>IFERROR(((VLOOKUP(B410,'Set Up Employee Data'!A:O,9,FALSE)))+((VLOOKUP(B410,'Set Up Employee Data'!A:O,10,FALSE)))+((VLOOKUP(B410,'Set Up Employee Data'!A:O,11,FALSE)))+((VLOOKUP(B410,'Set Up Employee Data'!A:O,12,FALSE))),0)</f>
        <v>0</v>
      </c>
      <c r="S410" s="46">
        <f>IFERROR(((VLOOKUP(B410,'Set Up Employee Data'!A:O,13,FALSE)))+((VLOOKUP(B410,'Set Up Employee Data'!A:O,14,FALSE)))+((VLOOKUP(B410,'Set Up Employee Data'!A:O,15,FALSE))),0)</f>
        <v>0</v>
      </c>
      <c r="T410" s="46" t="str">
        <f t="shared" si="5"/>
        <v>#N/A</v>
      </c>
      <c r="U410" s="69" t="str">
        <f t="shared" si="6"/>
        <v>#N/A</v>
      </c>
    </row>
    <row r="411" ht="14.25" hidden="1" customHeight="1">
      <c r="A411" s="32"/>
      <c r="B411" s="32"/>
      <c r="C411" s="33" t="str">
        <f>VLOOKUP(B411,'Set Up Employee Data'!A:O,2,FALSE)</f>
        <v>#N/A</v>
      </c>
      <c r="D411" s="33" t="str">
        <f t="shared" si="1"/>
        <v>#N/A</v>
      </c>
      <c r="E411" s="32"/>
      <c r="F411" s="32"/>
      <c r="G411" s="32"/>
      <c r="H411" s="33"/>
      <c r="I411" s="41"/>
      <c r="J411" s="68">
        <f>IFERROR(VLOOKUP(B411,'Set Up Employee Data'!A:O,3,FALSE)/(VLOOKUP(B411,'Set Up Employee Data'!A:O,4,FALSE)),0)</f>
        <v>0</v>
      </c>
      <c r="K411" s="46" t="str">
        <f t="shared" si="2"/>
        <v>#N/A</v>
      </c>
      <c r="L411" s="46" t="str">
        <f t="shared" si="3"/>
        <v>#N/A</v>
      </c>
      <c r="M411" s="46" t="str">
        <f t="shared" si="4"/>
        <v>#N/A</v>
      </c>
      <c r="N411" s="46" t="str">
        <f>(M411-I411)*((VLOOKUP(B411,'Set Up Employee Data'!A:O,7,FALSE)))</f>
        <v>#N/A</v>
      </c>
      <c r="O411" s="46" t="str">
        <f>(M411-I411)*((VLOOKUP(B411,'Set Up Employee Data'!A:O,8,FALSE)))</f>
        <v>#N/A</v>
      </c>
      <c r="P411" s="46" t="str">
        <f>(M411-I411)*((VLOOKUP(B411,'Set Up Employee Data'!A:O,5,FALSE)))</f>
        <v>#N/A</v>
      </c>
      <c r="Q411" s="46" t="str">
        <f>(M411-I411)*((VLOOKUP(B411,'Set Up Employee Data'!A:O,6,FALSE)))</f>
        <v>#N/A</v>
      </c>
      <c r="R411" s="46">
        <f>IFERROR(((VLOOKUP(B411,'Set Up Employee Data'!A:O,9,FALSE)))+((VLOOKUP(B411,'Set Up Employee Data'!A:O,10,FALSE)))+((VLOOKUP(B411,'Set Up Employee Data'!A:O,11,FALSE)))+((VLOOKUP(B411,'Set Up Employee Data'!A:O,12,FALSE))),0)</f>
        <v>0</v>
      </c>
      <c r="S411" s="46">
        <f>IFERROR(((VLOOKUP(B411,'Set Up Employee Data'!A:O,13,FALSE)))+((VLOOKUP(B411,'Set Up Employee Data'!A:O,14,FALSE)))+((VLOOKUP(B411,'Set Up Employee Data'!A:O,15,FALSE))),0)</f>
        <v>0</v>
      </c>
      <c r="T411" s="46" t="str">
        <f t="shared" si="5"/>
        <v>#N/A</v>
      </c>
      <c r="U411" s="69" t="str">
        <f t="shared" si="6"/>
        <v>#N/A</v>
      </c>
    </row>
    <row r="412" ht="14.25" hidden="1" customHeight="1">
      <c r="A412" s="32"/>
      <c r="B412" s="32"/>
      <c r="C412" s="33" t="str">
        <f>VLOOKUP(B412,'Set Up Employee Data'!A:O,2,FALSE)</f>
        <v>#N/A</v>
      </c>
      <c r="D412" s="33" t="str">
        <f t="shared" si="1"/>
        <v>#N/A</v>
      </c>
      <c r="E412" s="32"/>
      <c r="F412" s="32"/>
      <c r="G412" s="32"/>
      <c r="H412" s="33"/>
      <c r="I412" s="41"/>
      <c r="J412" s="68">
        <f>IFERROR(VLOOKUP(B412,'Set Up Employee Data'!A:O,3,FALSE)/(VLOOKUP(B412,'Set Up Employee Data'!A:O,4,FALSE)),0)</f>
        <v>0</v>
      </c>
      <c r="K412" s="46" t="str">
        <f t="shared" si="2"/>
        <v>#N/A</v>
      </c>
      <c r="L412" s="46" t="str">
        <f t="shared" si="3"/>
        <v>#N/A</v>
      </c>
      <c r="M412" s="46" t="str">
        <f t="shared" si="4"/>
        <v>#N/A</v>
      </c>
      <c r="N412" s="46" t="str">
        <f>(M412-I412)*((VLOOKUP(B412,'Set Up Employee Data'!A:O,7,FALSE)))</f>
        <v>#N/A</v>
      </c>
      <c r="O412" s="46" t="str">
        <f>(M412-I412)*((VLOOKUP(B412,'Set Up Employee Data'!A:O,8,FALSE)))</f>
        <v>#N/A</v>
      </c>
      <c r="P412" s="46" t="str">
        <f>(M412-I412)*((VLOOKUP(B412,'Set Up Employee Data'!A:O,5,FALSE)))</f>
        <v>#N/A</v>
      </c>
      <c r="Q412" s="46" t="str">
        <f>(M412-I412)*((VLOOKUP(B412,'Set Up Employee Data'!A:O,6,FALSE)))</f>
        <v>#N/A</v>
      </c>
      <c r="R412" s="46">
        <f>IFERROR(((VLOOKUP(B412,'Set Up Employee Data'!A:O,9,FALSE)))+((VLOOKUP(B412,'Set Up Employee Data'!A:O,10,FALSE)))+((VLOOKUP(B412,'Set Up Employee Data'!A:O,11,FALSE)))+((VLOOKUP(B412,'Set Up Employee Data'!A:O,12,FALSE))),0)</f>
        <v>0</v>
      </c>
      <c r="S412" s="46">
        <f>IFERROR(((VLOOKUP(B412,'Set Up Employee Data'!A:O,13,FALSE)))+((VLOOKUP(B412,'Set Up Employee Data'!A:O,14,FALSE)))+((VLOOKUP(B412,'Set Up Employee Data'!A:O,15,FALSE))),0)</f>
        <v>0</v>
      </c>
      <c r="T412" s="46" t="str">
        <f t="shared" si="5"/>
        <v>#N/A</v>
      </c>
      <c r="U412" s="69" t="str">
        <f t="shared" si="6"/>
        <v>#N/A</v>
      </c>
    </row>
    <row r="413" ht="14.25" hidden="1" customHeight="1">
      <c r="A413" s="32"/>
      <c r="B413" s="32"/>
      <c r="C413" s="33" t="str">
        <f>VLOOKUP(B413,'Set Up Employee Data'!A:O,2,FALSE)</f>
        <v>#N/A</v>
      </c>
      <c r="D413" s="33" t="str">
        <f t="shared" si="1"/>
        <v>#N/A</v>
      </c>
      <c r="E413" s="32"/>
      <c r="F413" s="32"/>
      <c r="G413" s="32"/>
      <c r="H413" s="33"/>
      <c r="I413" s="41"/>
      <c r="J413" s="68">
        <f>IFERROR(VLOOKUP(B413,'Set Up Employee Data'!A:O,3,FALSE)/(VLOOKUP(B413,'Set Up Employee Data'!A:O,4,FALSE)),0)</f>
        <v>0</v>
      </c>
      <c r="K413" s="46" t="str">
        <f t="shared" si="2"/>
        <v>#N/A</v>
      </c>
      <c r="L413" s="46" t="str">
        <f t="shared" si="3"/>
        <v>#N/A</v>
      </c>
      <c r="M413" s="46" t="str">
        <f t="shared" si="4"/>
        <v>#N/A</v>
      </c>
      <c r="N413" s="46" t="str">
        <f>(M413-I413)*((VLOOKUP(B413,'Set Up Employee Data'!A:O,7,FALSE)))</f>
        <v>#N/A</v>
      </c>
      <c r="O413" s="46" t="str">
        <f>(M413-I413)*((VLOOKUP(B413,'Set Up Employee Data'!A:O,8,FALSE)))</f>
        <v>#N/A</v>
      </c>
      <c r="P413" s="46" t="str">
        <f>(M413-I413)*((VLOOKUP(B413,'Set Up Employee Data'!A:O,5,FALSE)))</f>
        <v>#N/A</v>
      </c>
      <c r="Q413" s="46" t="str">
        <f>(M413-I413)*((VLOOKUP(B413,'Set Up Employee Data'!A:O,6,FALSE)))</f>
        <v>#N/A</v>
      </c>
      <c r="R413" s="46">
        <f>IFERROR(((VLOOKUP(B413,'Set Up Employee Data'!A:O,9,FALSE)))+((VLOOKUP(B413,'Set Up Employee Data'!A:O,10,FALSE)))+((VLOOKUP(B413,'Set Up Employee Data'!A:O,11,FALSE)))+((VLOOKUP(B413,'Set Up Employee Data'!A:O,12,FALSE))),0)</f>
        <v>0</v>
      </c>
      <c r="S413" s="46">
        <f>IFERROR(((VLOOKUP(B413,'Set Up Employee Data'!A:O,13,FALSE)))+((VLOOKUP(B413,'Set Up Employee Data'!A:O,14,FALSE)))+((VLOOKUP(B413,'Set Up Employee Data'!A:O,15,FALSE))),0)</f>
        <v>0</v>
      </c>
      <c r="T413" s="46" t="str">
        <f t="shared" si="5"/>
        <v>#N/A</v>
      </c>
      <c r="U413" s="69" t="str">
        <f t="shared" si="6"/>
        <v>#N/A</v>
      </c>
    </row>
    <row r="414" ht="14.25" hidden="1" customHeight="1">
      <c r="A414" s="32"/>
      <c r="B414" s="32"/>
      <c r="C414" s="33" t="str">
        <f>VLOOKUP(B414,'Set Up Employee Data'!A:O,2,FALSE)</f>
        <v>#N/A</v>
      </c>
      <c r="D414" s="33" t="str">
        <f t="shared" si="1"/>
        <v>#N/A</v>
      </c>
      <c r="E414" s="32"/>
      <c r="F414" s="32"/>
      <c r="G414" s="32"/>
      <c r="H414" s="33"/>
      <c r="I414" s="41"/>
      <c r="J414" s="68">
        <f>IFERROR(VLOOKUP(B414,'Set Up Employee Data'!A:O,3,FALSE)/(VLOOKUP(B414,'Set Up Employee Data'!A:O,4,FALSE)),0)</f>
        <v>0</v>
      </c>
      <c r="K414" s="46" t="str">
        <f t="shared" si="2"/>
        <v>#N/A</v>
      </c>
      <c r="L414" s="46" t="str">
        <f t="shared" si="3"/>
        <v>#N/A</v>
      </c>
      <c r="M414" s="46" t="str">
        <f t="shared" si="4"/>
        <v>#N/A</v>
      </c>
      <c r="N414" s="46" t="str">
        <f>(M414-I414)*((VLOOKUP(B414,'Set Up Employee Data'!A:O,7,FALSE)))</f>
        <v>#N/A</v>
      </c>
      <c r="O414" s="46" t="str">
        <f>(M414-I414)*((VLOOKUP(B414,'Set Up Employee Data'!A:O,8,FALSE)))</f>
        <v>#N/A</v>
      </c>
      <c r="P414" s="46" t="str">
        <f>(M414-I414)*((VLOOKUP(B414,'Set Up Employee Data'!A:O,5,FALSE)))</f>
        <v>#N/A</v>
      </c>
      <c r="Q414" s="46" t="str">
        <f>(M414-I414)*((VLOOKUP(B414,'Set Up Employee Data'!A:O,6,FALSE)))</f>
        <v>#N/A</v>
      </c>
      <c r="R414" s="46">
        <f>IFERROR(((VLOOKUP(B414,'Set Up Employee Data'!A:O,9,FALSE)))+((VLOOKUP(B414,'Set Up Employee Data'!A:O,10,FALSE)))+((VLOOKUP(B414,'Set Up Employee Data'!A:O,11,FALSE)))+((VLOOKUP(B414,'Set Up Employee Data'!A:O,12,FALSE))),0)</f>
        <v>0</v>
      </c>
      <c r="S414" s="46">
        <f>IFERROR(((VLOOKUP(B414,'Set Up Employee Data'!A:O,13,FALSE)))+((VLOOKUP(B414,'Set Up Employee Data'!A:O,14,FALSE)))+((VLOOKUP(B414,'Set Up Employee Data'!A:O,15,FALSE))),0)</f>
        <v>0</v>
      </c>
      <c r="T414" s="46" t="str">
        <f t="shared" si="5"/>
        <v>#N/A</v>
      </c>
      <c r="U414" s="69" t="str">
        <f t="shared" si="6"/>
        <v>#N/A</v>
      </c>
    </row>
    <row r="415" ht="14.25" hidden="1" customHeight="1">
      <c r="A415" s="32"/>
      <c r="B415" s="32"/>
      <c r="C415" s="33" t="str">
        <f>VLOOKUP(B415,'Set Up Employee Data'!A:O,2,FALSE)</f>
        <v>#N/A</v>
      </c>
      <c r="D415" s="33" t="str">
        <f t="shared" si="1"/>
        <v>#N/A</v>
      </c>
      <c r="E415" s="32"/>
      <c r="F415" s="32"/>
      <c r="G415" s="32"/>
      <c r="H415" s="33"/>
      <c r="I415" s="41"/>
      <c r="J415" s="68">
        <f>IFERROR(VLOOKUP(B415,'Set Up Employee Data'!A:O,3,FALSE)/(VLOOKUP(B415,'Set Up Employee Data'!A:O,4,FALSE)),0)</f>
        <v>0</v>
      </c>
      <c r="K415" s="46" t="str">
        <f t="shared" si="2"/>
        <v>#N/A</v>
      </c>
      <c r="L415" s="46" t="str">
        <f t="shared" si="3"/>
        <v>#N/A</v>
      </c>
      <c r="M415" s="46" t="str">
        <f t="shared" si="4"/>
        <v>#N/A</v>
      </c>
      <c r="N415" s="46" t="str">
        <f>(M415-I415)*((VLOOKUP(B415,'Set Up Employee Data'!A:O,7,FALSE)))</f>
        <v>#N/A</v>
      </c>
      <c r="O415" s="46" t="str">
        <f>(M415-I415)*((VLOOKUP(B415,'Set Up Employee Data'!A:O,8,FALSE)))</f>
        <v>#N/A</v>
      </c>
      <c r="P415" s="46" t="str">
        <f>(M415-I415)*((VLOOKUP(B415,'Set Up Employee Data'!A:O,5,FALSE)))</f>
        <v>#N/A</v>
      </c>
      <c r="Q415" s="46" t="str">
        <f>(M415-I415)*((VLOOKUP(B415,'Set Up Employee Data'!A:O,6,FALSE)))</f>
        <v>#N/A</v>
      </c>
      <c r="R415" s="46">
        <f>IFERROR(((VLOOKUP(B415,'Set Up Employee Data'!A:O,9,FALSE)))+((VLOOKUP(B415,'Set Up Employee Data'!A:O,10,FALSE)))+((VLOOKUP(B415,'Set Up Employee Data'!A:O,11,FALSE)))+((VLOOKUP(B415,'Set Up Employee Data'!A:O,12,FALSE))),0)</f>
        <v>0</v>
      </c>
      <c r="S415" s="46">
        <f>IFERROR(((VLOOKUP(B415,'Set Up Employee Data'!A:O,13,FALSE)))+((VLOOKUP(B415,'Set Up Employee Data'!A:O,14,FALSE)))+((VLOOKUP(B415,'Set Up Employee Data'!A:O,15,FALSE))),0)</f>
        <v>0</v>
      </c>
      <c r="T415" s="46" t="str">
        <f t="shared" si="5"/>
        <v>#N/A</v>
      </c>
      <c r="U415" s="69" t="str">
        <f t="shared" si="6"/>
        <v>#N/A</v>
      </c>
    </row>
    <row r="416" ht="14.25" hidden="1" customHeight="1">
      <c r="A416" s="32"/>
      <c r="B416" s="32"/>
      <c r="C416" s="33" t="str">
        <f>VLOOKUP(B416,'Set Up Employee Data'!A:O,2,FALSE)</f>
        <v>#N/A</v>
      </c>
      <c r="D416" s="33" t="str">
        <f t="shared" si="1"/>
        <v>#N/A</v>
      </c>
      <c r="E416" s="32"/>
      <c r="F416" s="32"/>
      <c r="G416" s="32"/>
      <c r="H416" s="33"/>
      <c r="I416" s="41"/>
      <c r="J416" s="68">
        <f>IFERROR(VLOOKUP(B416,'Set Up Employee Data'!A:O,3,FALSE)/(VLOOKUP(B416,'Set Up Employee Data'!A:O,4,FALSE)),0)</f>
        <v>0</v>
      </c>
      <c r="K416" s="46" t="str">
        <f t="shared" si="2"/>
        <v>#N/A</v>
      </c>
      <c r="L416" s="46" t="str">
        <f t="shared" si="3"/>
        <v>#N/A</v>
      </c>
      <c r="M416" s="46" t="str">
        <f t="shared" si="4"/>
        <v>#N/A</v>
      </c>
      <c r="N416" s="46" t="str">
        <f>(M416-I416)*((VLOOKUP(B416,'Set Up Employee Data'!A:O,7,FALSE)))</f>
        <v>#N/A</v>
      </c>
      <c r="O416" s="46" t="str">
        <f>(M416-I416)*((VLOOKUP(B416,'Set Up Employee Data'!A:O,8,FALSE)))</f>
        <v>#N/A</v>
      </c>
      <c r="P416" s="46" t="str">
        <f>(M416-I416)*((VLOOKUP(B416,'Set Up Employee Data'!A:O,5,FALSE)))</f>
        <v>#N/A</v>
      </c>
      <c r="Q416" s="46" t="str">
        <f>(M416-I416)*((VLOOKUP(B416,'Set Up Employee Data'!A:O,6,FALSE)))</f>
        <v>#N/A</v>
      </c>
      <c r="R416" s="46">
        <f>IFERROR(((VLOOKUP(B416,'Set Up Employee Data'!A:O,9,FALSE)))+((VLOOKUP(B416,'Set Up Employee Data'!A:O,10,FALSE)))+((VLOOKUP(B416,'Set Up Employee Data'!A:O,11,FALSE)))+((VLOOKUP(B416,'Set Up Employee Data'!A:O,12,FALSE))),0)</f>
        <v>0</v>
      </c>
      <c r="S416" s="46">
        <f>IFERROR(((VLOOKUP(B416,'Set Up Employee Data'!A:O,13,FALSE)))+((VLOOKUP(B416,'Set Up Employee Data'!A:O,14,FALSE)))+((VLOOKUP(B416,'Set Up Employee Data'!A:O,15,FALSE))),0)</f>
        <v>0</v>
      </c>
      <c r="T416" s="46" t="str">
        <f t="shared" si="5"/>
        <v>#N/A</v>
      </c>
      <c r="U416" s="69" t="str">
        <f t="shared" si="6"/>
        <v>#N/A</v>
      </c>
    </row>
    <row r="417" ht="14.25" hidden="1" customHeight="1">
      <c r="A417" s="32"/>
      <c r="B417" s="32"/>
      <c r="C417" s="33" t="str">
        <f>VLOOKUP(B417,'Set Up Employee Data'!A:O,2,FALSE)</f>
        <v>#N/A</v>
      </c>
      <c r="D417" s="33" t="str">
        <f t="shared" si="1"/>
        <v>#N/A</v>
      </c>
      <c r="E417" s="32"/>
      <c r="F417" s="32"/>
      <c r="G417" s="32"/>
      <c r="H417" s="33"/>
      <c r="I417" s="41"/>
      <c r="J417" s="68">
        <f>IFERROR(VLOOKUP(B417,'Set Up Employee Data'!A:O,3,FALSE)/(VLOOKUP(B417,'Set Up Employee Data'!A:O,4,FALSE)),0)</f>
        <v>0</v>
      </c>
      <c r="K417" s="46" t="str">
        <f t="shared" si="2"/>
        <v>#N/A</v>
      </c>
      <c r="L417" s="46" t="str">
        <f t="shared" si="3"/>
        <v>#N/A</v>
      </c>
      <c r="M417" s="46" t="str">
        <f t="shared" si="4"/>
        <v>#N/A</v>
      </c>
      <c r="N417" s="46" t="str">
        <f>(M417-I417)*((VLOOKUP(B417,'Set Up Employee Data'!A:O,7,FALSE)))</f>
        <v>#N/A</v>
      </c>
      <c r="O417" s="46" t="str">
        <f>(M417-I417)*((VLOOKUP(B417,'Set Up Employee Data'!A:O,8,FALSE)))</f>
        <v>#N/A</v>
      </c>
      <c r="P417" s="46" t="str">
        <f>(M417-I417)*((VLOOKUP(B417,'Set Up Employee Data'!A:O,5,FALSE)))</f>
        <v>#N/A</v>
      </c>
      <c r="Q417" s="46" t="str">
        <f>(M417-I417)*((VLOOKUP(B417,'Set Up Employee Data'!A:O,6,FALSE)))</f>
        <v>#N/A</v>
      </c>
      <c r="R417" s="46">
        <f>IFERROR(((VLOOKUP(B417,'Set Up Employee Data'!A:O,9,FALSE)))+((VLOOKUP(B417,'Set Up Employee Data'!A:O,10,FALSE)))+((VLOOKUP(B417,'Set Up Employee Data'!A:O,11,FALSE)))+((VLOOKUP(B417,'Set Up Employee Data'!A:O,12,FALSE))),0)</f>
        <v>0</v>
      </c>
      <c r="S417" s="46">
        <f>IFERROR(((VLOOKUP(B417,'Set Up Employee Data'!A:O,13,FALSE)))+((VLOOKUP(B417,'Set Up Employee Data'!A:O,14,FALSE)))+((VLOOKUP(B417,'Set Up Employee Data'!A:O,15,FALSE))),0)</f>
        <v>0</v>
      </c>
      <c r="T417" s="46" t="str">
        <f t="shared" si="5"/>
        <v>#N/A</v>
      </c>
      <c r="U417" s="69" t="str">
        <f t="shared" si="6"/>
        <v>#N/A</v>
      </c>
    </row>
    <row r="418" ht="14.25" hidden="1" customHeight="1">
      <c r="A418" s="32"/>
      <c r="B418" s="32"/>
      <c r="C418" s="33" t="str">
        <f>VLOOKUP(B418,'Set Up Employee Data'!A:O,2,FALSE)</f>
        <v>#N/A</v>
      </c>
      <c r="D418" s="33" t="str">
        <f t="shared" si="1"/>
        <v>#N/A</v>
      </c>
      <c r="E418" s="32"/>
      <c r="F418" s="32"/>
      <c r="G418" s="32"/>
      <c r="H418" s="33"/>
      <c r="I418" s="41"/>
      <c r="J418" s="68">
        <f>IFERROR(VLOOKUP(B418,'Set Up Employee Data'!A:O,3,FALSE)/(VLOOKUP(B418,'Set Up Employee Data'!A:O,4,FALSE)),0)</f>
        <v>0</v>
      </c>
      <c r="K418" s="46" t="str">
        <f t="shared" si="2"/>
        <v>#N/A</v>
      </c>
      <c r="L418" s="46" t="str">
        <f t="shared" si="3"/>
        <v>#N/A</v>
      </c>
      <c r="M418" s="46" t="str">
        <f t="shared" si="4"/>
        <v>#N/A</v>
      </c>
      <c r="N418" s="46" t="str">
        <f>(M418-I418)*((VLOOKUP(B418,'Set Up Employee Data'!A:O,7,FALSE)))</f>
        <v>#N/A</v>
      </c>
      <c r="O418" s="46" t="str">
        <f>(M418-I418)*((VLOOKUP(B418,'Set Up Employee Data'!A:O,8,FALSE)))</f>
        <v>#N/A</v>
      </c>
      <c r="P418" s="46" t="str">
        <f>(M418-I418)*((VLOOKUP(B418,'Set Up Employee Data'!A:O,5,FALSE)))</f>
        <v>#N/A</v>
      </c>
      <c r="Q418" s="46" t="str">
        <f>(M418-I418)*((VLOOKUP(B418,'Set Up Employee Data'!A:O,6,FALSE)))</f>
        <v>#N/A</v>
      </c>
      <c r="R418" s="46">
        <f>IFERROR(((VLOOKUP(B418,'Set Up Employee Data'!A:O,9,FALSE)))+((VLOOKUP(B418,'Set Up Employee Data'!A:O,10,FALSE)))+((VLOOKUP(B418,'Set Up Employee Data'!A:O,11,FALSE)))+((VLOOKUP(B418,'Set Up Employee Data'!A:O,12,FALSE))),0)</f>
        <v>0</v>
      </c>
      <c r="S418" s="46">
        <f>IFERROR(((VLOOKUP(B418,'Set Up Employee Data'!A:O,13,FALSE)))+((VLOOKUP(B418,'Set Up Employee Data'!A:O,14,FALSE)))+((VLOOKUP(B418,'Set Up Employee Data'!A:O,15,FALSE))),0)</f>
        <v>0</v>
      </c>
      <c r="T418" s="46" t="str">
        <f t="shared" si="5"/>
        <v>#N/A</v>
      </c>
      <c r="U418" s="69" t="str">
        <f t="shared" si="6"/>
        <v>#N/A</v>
      </c>
    </row>
    <row r="419" ht="14.25" hidden="1" customHeight="1">
      <c r="A419" s="32"/>
      <c r="B419" s="32"/>
      <c r="C419" s="33" t="str">
        <f>VLOOKUP(B419,'Set Up Employee Data'!A:O,2,FALSE)</f>
        <v>#N/A</v>
      </c>
      <c r="D419" s="33" t="str">
        <f t="shared" si="1"/>
        <v>#N/A</v>
      </c>
      <c r="E419" s="32"/>
      <c r="F419" s="32"/>
      <c r="G419" s="32"/>
      <c r="H419" s="33"/>
      <c r="I419" s="41"/>
      <c r="J419" s="68">
        <f>IFERROR(VLOOKUP(B419,'Set Up Employee Data'!A:O,3,FALSE)/(VLOOKUP(B419,'Set Up Employee Data'!A:O,4,FALSE)),0)</f>
        <v>0</v>
      </c>
      <c r="K419" s="46" t="str">
        <f t="shared" si="2"/>
        <v>#N/A</v>
      </c>
      <c r="L419" s="46" t="str">
        <f t="shared" si="3"/>
        <v>#N/A</v>
      </c>
      <c r="M419" s="46" t="str">
        <f t="shared" si="4"/>
        <v>#N/A</v>
      </c>
      <c r="N419" s="46" t="str">
        <f>(M419-I419)*((VLOOKUP(B419,'Set Up Employee Data'!A:O,7,FALSE)))</f>
        <v>#N/A</v>
      </c>
      <c r="O419" s="46" t="str">
        <f>(M419-I419)*((VLOOKUP(B419,'Set Up Employee Data'!A:O,8,FALSE)))</f>
        <v>#N/A</v>
      </c>
      <c r="P419" s="46" t="str">
        <f>(M419-I419)*((VLOOKUP(B419,'Set Up Employee Data'!A:O,5,FALSE)))</f>
        <v>#N/A</v>
      </c>
      <c r="Q419" s="46" t="str">
        <f>(M419-I419)*((VLOOKUP(B419,'Set Up Employee Data'!A:O,6,FALSE)))</f>
        <v>#N/A</v>
      </c>
      <c r="R419" s="46">
        <f>IFERROR(((VLOOKUP(B419,'Set Up Employee Data'!A:O,9,FALSE)))+((VLOOKUP(B419,'Set Up Employee Data'!A:O,10,FALSE)))+((VLOOKUP(B419,'Set Up Employee Data'!A:O,11,FALSE)))+((VLOOKUP(B419,'Set Up Employee Data'!A:O,12,FALSE))),0)</f>
        <v>0</v>
      </c>
      <c r="S419" s="46">
        <f>IFERROR(((VLOOKUP(B419,'Set Up Employee Data'!A:O,13,FALSE)))+((VLOOKUP(B419,'Set Up Employee Data'!A:O,14,FALSE)))+((VLOOKUP(B419,'Set Up Employee Data'!A:O,15,FALSE))),0)</f>
        <v>0</v>
      </c>
      <c r="T419" s="46" t="str">
        <f t="shared" si="5"/>
        <v>#N/A</v>
      </c>
      <c r="U419" s="69" t="str">
        <f t="shared" si="6"/>
        <v>#N/A</v>
      </c>
    </row>
    <row r="420" ht="14.25" hidden="1" customHeight="1">
      <c r="A420" s="32"/>
      <c r="B420" s="32"/>
      <c r="C420" s="33" t="str">
        <f>VLOOKUP(B420,'Set Up Employee Data'!A:O,2,FALSE)</f>
        <v>#N/A</v>
      </c>
      <c r="D420" s="33" t="str">
        <f t="shared" si="1"/>
        <v>#N/A</v>
      </c>
      <c r="E420" s="32"/>
      <c r="F420" s="32"/>
      <c r="G420" s="32"/>
      <c r="H420" s="33"/>
      <c r="I420" s="41"/>
      <c r="J420" s="68">
        <f>IFERROR(VLOOKUP(B420,'Set Up Employee Data'!A:O,3,FALSE)/(VLOOKUP(B420,'Set Up Employee Data'!A:O,4,FALSE)),0)</f>
        <v>0</v>
      </c>
      <c r="K420" s="46" t="str">
        <f t="shared" si="2"/>
        <v>#N/A</v>
      </c>
      <c r="L420" s="46" t="str">
        <f t="shared" si="3"/>
        <v>#N/A</v>
      </c>
      <c r="M420" s="46" t="str">
        <f t="shared" si="4"/>
        <v>#N/A</v>
      </c>
      <c r="N420" s="46" t="str">
        <f>(M420-I420)*((VLOOKUP(B420,'Set Up Employee Data'!A:O,7,FALSE)))</f>
        <v>#N/A</v>
      </c>
      <c r="O420" s="46" t="str">
        <f>(M420-I420)*((VLOOKUP(B420,'Set Up Employee Data'!A:O,8,FALSE)))</f>
        <v>#N/A</v>
      </c>
      <c r="P420" s="46" t="str">
        <f>(M420-I420)*((VLOOKUP(B420,'Set Up Employee Data'!A:O,5,FALSE)))</f>
        <v>#N/A</v>
      </c>
      <c r="Q420" s="46" t="str">
        <f>(M420-I420)*((VLOOKUP(B420,'Set Up Employee Data'!A:O,6,FALSE)))</f>
        <v>#N/A</v>
      </c>
      <c r="R420" s="46">
        <f>IFERROR(((VLOOKUP(B420,'Set Up Employee Data'!A:O,9,FALSE)))+((VLOOKUP(B420,'Set Up Employee Data'!A:O,10,FALSE)))+((VLOOKUP(B420,'Set Up Employee Data'!A:O,11,FALSE)))+((VLOOKUP(B420,'Set Up Employee Data'!A:O,12,FALSE))),0)</f>
        <v>0</v>
      </c>
      <c r="S420" s="46">
        <f>IFERROR(((VLOOKUP(B420,'Set Up Employee Data'!A:O,13,FALSE)))+((VLOOKUP(B420,'Set Up Employee Data'!A:O,14,FALSE)))+((VLOOKUP(B420,'Set Up Employee Data'!A:O,15,FALSE))),0)</f>
        <v>0</v>
      </c>
      <c r="T420" s="46" t="str">
        <f t="shared" si="5"/>
        <v>#N/A</v>
      </c>
      <c r="U420" s="69" t="str">
        <f t="shared" si="6"/>
        <v>#N/A</v>
      </c>
    </row>
    <row r="421" ht="14.25" hidden="1" customHeight="1">
      <c r="A421" s="32"/>
      <c r="B421" s="32"/>
      <c r="C421" s="33" t="str">
        <f>VLOOKUP(B421,'Set Up Employee Data'!A:O,2,FALSE)</f>
        <v>#N/A</v>
      </c>
      <c r="D421" s="33" t="str">
        <f t="shared" si="1"/>
        <v>#N/A</v>
      </c>
      <c r="E421" s="32"/>
      <c r="F421" s="32"/>
      <c r="G421" s="32"/>
      <c r="H421" s="33"/>
      <c r="I421" s="41"/>
      <c r="J421" s="68">
        <f>IFERROR(VLOOKUP(B421,'Set Up Employee Data'!A:O,3,FALSE)/(VLOOKUP(B421,'Set Up Employee Data'!A:O,4,FALSE)),0)</f>
        <v>0</v>
      </c>
      <c r="K421" s="46" t="str">
        <f t="shared" si="2"/>
        <v>#N/A</v>
      </c>
      <c r="L421" s="46" t="str">
        <f t="shared" si="3"/>
        <v>#N/A</v>
      </c>
      <c r="M421" s="46" t="str">
        <f t="shared" si="4"/>
        <v>#N/A</v>
      </c>
      <c r="N421" s="46" t="str">
        <f>(M421-I421)*((VLOOKUP(B421,'Set Up Employee Data'!A:O,7,FALSE)))</f>
        <v>#N/A</v>
      </c>
      <c r="O421" s="46" t="str">
        <f>(M421-I421)*((VLOOKUP(B421,'Set Up Employee Data'!A:O,8,FALSE)))</f>
        <v>#N/A</v>
      </c>
      <c r="P421" s="46" t="str">
        <f>(M421-I421)*((VLOOKUP(B421,'Set Up Employee Data'!A:O,5,FALSE)))</f>
        <v>#N/A</v>
      </c>
      <c r="Q421" s="46" t="str">
        <f>(M421-I421)*((VLOOKUP(B421,'Set Up Employee Data'!A:O,6,FALSE)))</f>
        <v>#N/A</v>
      </c>
      <c r="R421" s="46">
        <f>IFERROR(((VLOOKUP(B421,'Set Up Employee Data'!A:O,9,FALSE)))+((VLOOKUP(B421,'Set Up Employee Data'!A:O,10,FALSE)))+((VLOOKUP(B421,'Set Up Employee Data'!A:O,11,FALSE)))+((VLOOKUP(B421,'Set Up Employee Data'!A:O,12,FALSE))),0)</f>
        <v>0</v>
      </c>
      <c r="S421" s="46">
        <f>IFERROR(((VLOOKUP(B421,'Set Up Employee Data'!A:O,13,FALSE)))+((VLOOKUP(B421,'Set Up Employee Data'!A:O,14,FALSE)))+((VLOOKUP(B421,'Set Up Employee Data'!A:O,15,FALSE))),0)</f>
        <v>0</v>
      </c>
      <c r="T421" s="46" t="str">
        <f t="shared" si="5"/>
        <v>#N/A</v>
      </c>
      <c r="U421" s="69" t="str">
        <f t="shared" si="6"/>
        <v>#N/A</v>
      </c>
    </row>
    <row r="422" ht="14.25" hidden="1" customHeight="1">
      <c r="A422" s="32"/>
      <c r="B422" s="32"/>
      <c r="C422" s="33" t="str">
        <f>VLOOKUP(B422,'Set Up Employee Data'!A:O,2,FALSE)</f>
        <v>#N/A</v>
      </c>
      <c r="D422" s="33" t="str">
        <f t="shared" si="1"/>
        <v>#N/A</v>
      </c>
      <c r="E422" s="32"/>
      <c r="F422" s="32"/>
      <c r="G422" s="32"/>
      <c r="H422" s="33"/>
      <c r="I422" s="41"/>
      <c r="J422" s="68">
        <f>IFERROR(VLOOKUP(B422,'Set Up Employee Data'!A:O,3,FALSE)/(VLOOKUP(B422,'Set Up Employee Data'!A:O,4,FALSE)),0)</f>
        <v>0</v>
      </c>
      <c r="K422" s="46" t="str">
        <f t="shared" si="2"/>
        <v>#N/A</v>
      </c>
      <c r="L422" s="46" t="str">
        <f t="shared" si="3"/>
        <v>#N/A</v>
      </c>
      <c r="M422" s="46" t="str">
        <f t="shared" si="4"/>
        <v>#N/A</v>
      </c>
      <c r="N422" s="46" t="str">
        <f>(M422-I422)*((VLOOKUP(B422,'Set Up Employee Data'!A:O,7,FALSE)))</f>
        <v>#N/A</v>
      </c>
      <c r="O422" s="46" t="str">
        <f>(M422-I422)*((VLOOKUP(B422,'Set Up Employee Data'!A:O,8,FALSE)))</f>
        <v>#N/A</v>
      </c>
      <c r="P422" s="46" t="str">
        <f>(M422-I422)*((VLOOKUP(B422,'Set Up Employee Data'!A:O,5,FALSE)))</f>
        <v>#N/A</v>
      </c>
      <c r="Q422" s="46" t="str">
        <f>(M422-I422)*((VLOOKUP(B422,'Set Up Employee Data'!A:O,6,FALSE)))</f>
        <v>#N/A</v>
      </c>
      <c r="R422" s="46">
        <f>IFERROR(((VLOOKUP(B422,'Set Up Employee Data'!A:O,9,FALSE)))+((VLOOKUP(B422,'Set Up Employee Data'!A:O,10,FALSE)))+((VLOOKUP(B422,'Set Up Employee Data'!A:O,11,FALSE)))+((VLOOKUP(B422,'Set Up Employee Data'!A:O,12,FALSE))),0)</f>
        <v>0</v>
      </c>
      <c r="S422" s="46">
        <f>IFERROR(((VLOOKUP(B422,'Set Up Employee Data'!A:O,13,FALSE)))+((VLOOKUP(B422,'Set Up Employee Data'!A:O,14,FALSE)))+((VLOOKUP(B422,'Set Up Employee Data'!A:O,15,FALSE))),0)</f>
        <v>0</v>
      </c>
      <c r="T422" s="46" t="str">
        <f t="shared" si="5"/>
        <v>#N/A</v>
      </c>
      <c r="U422" s="69" t="str">
        <f t="shared" si="6"/>
        <v>#N/A</v>
      </c>
    </row>
    <row r="423" ht="14.25" hidden="1" customHeight="1">
      <c r="A423" s="32"/>
      <c r="B423" s="32"/>
      <c r="C423" s="33" t="str">
        <f>VLOOKUP(B423,'Set Up Employee Data'!A:O,2,FALSE)</f>
        <v>#N/A</v>
      </c>
      <c r="D423" s="33" t="str">
        <f t="shared" si="1"/>
        <v>#N/A</v>
      </c>
      <c r="E423" s="32"/>
      <c r="F423" s="32"/>
      <c r="G423" s="32"/>
      <c r="H423" s="33"/>
      <c r="I423" s="41"/>
      <c r="J423" s="68">
        <f>IFERROR(VLOOKUP(B423,'Set Up Employee Data'!A:O,3,FALSE)/(VLOOKUP(B423,'Set Up Employee Data'!A:O,4,FALSE)),0)</f>
        <v>0</v>
      </c>
      <c r="K423" s="46" t="str">
        <f t="shared" si="2"/>
        <v>#N/A</v>
      </c>
      <c r="L423" s="46" t="str">
        <f t="shared" si="3"/>
        <v>#N/A</v>
      </c>
      <c r="M423" s="46" t="str">
        <f t="shared" si="4"/>
        <v>#N/A</v>
      </c>
      <c r="N423" s="46" t="str">
        <f>(M423-I423)*((VLOOKUP(B423,'Set Up Employee Data'!A:O,7,FALSE)))</f>
        <v>#N/A</v>
      </c>
      <c r="O423" s="46" t="str">
        <f>(M423-I423)*((VLOOKUP(B423,'Set Up Employee Data'!A:O,8,FALSE)))</f>
        <v>#N/A</v>
      </c>
      <c r="P423" s="46" t="str">
        <f>(M423-I423)*((VLOOKUP(B423,'Set Up Employee Data'!A:O,5,FALSE)))</f>
        <v>#N/A</v>
      </c>
      <c r="Q423" s="46" t="str">
        <f>(M423-I423)*((VLOOKUP(B423,'Set Up Employee Data'!A:O,6,FALSE)))</f>
        <v>#N/A</v>
      </c>
      <c r="R423" s="46">
        <f>IFERROR(((VLOOKUP(B423,'Set Up Employee Data'!A:O,9,FALSE)))+((VLOOKUP(B423,'Set Up Employee Data'!A:O,10,FALSE)))+((VLOOKUP(B423,'Set Up Employee Data'!A:O,11,FALSE)))+((VLOOKUP(B423,'Set Up Employee Data'!A:O,12,FALSE))),0)</f>
        <v>0</v>
      </c>
      <c r="S423" s="46">
        <f>IFERROR(((VLOOKUP(B423,'Set Up Employee Data'!A:O,13,FALSE)))+((VLOOKUP(B423,'Set Up Employee Data'!A:O,14,FALSE)))+((VLOOKUP(B423,'Set Up Employee Data'!A:O,15,FALSE))),0)</f>
        <v>0</v>
      </c>
      <c r="T423" s="46" t="str">
        <f t="shared" si="5"/>
        <v>#N/A</v>
      </c>
      <c r="U423" s="69" t="str">
        <f t="shared" si="6"/>
        <v>#N/A</v>
      </c>
    </row>
    <row r="424" ht="14.25" hidden="1" customHeight="1">
      <c r="A424" s="32"/>
      <c r="B424" s="32"/>
      <c r="C424" s="33" t="str">
        <f>VLOOKUP(B424,'Set Up Employee Data'!A:O,2,FALSE)</f>
        <v>#N/A</v>
      </c>
      <c r="D424" s="33" t="str">
        <f t="shared" si="1"/>
        <v>#N/A</v>
      </c>
      <c r="E424" s="32"/>
      <c r="F424" s="32"/>
      <c r="G424" s="32"/>
      <c r="H424" s="33"/>
      <c r="I424" s="41"/>
      <c r="J424" s="68">
        <f>IFERROR(VLOOKUP(B424,'Set Up Employee Data'!A:O,3,FALSE)/(VLOOKUP(B424,'Set Up Employee Data'!A:O,4,FALSE)),0)</f>
        <v>0</v>
      </c>
      <c r="K424" s="46" t="str">
        <f t="shared" si="2"/>
        <v>#N/A</v>
      </c>
      <c r="L424" s="46" t="str">
        <f t="shared" si="3"/>
        <v>#N/A</v>
      </c>
      <c r="M424" s="46" t="str">
        <f t="shared" si="4"/>
        <v>#N/A</v>
      </c>
      <c r="N424" s="46" t="str">
        <f>(M424-I424)*((VLOOKUP(B424,'Set Up Employee Data'!A:O,7,FALSE)))</f>
        <v>#N/A</v>
      </c>
      <c r="O424" s="46" t="str">
        <f>(M424-I424)*((VLOOKUP(B424,'Set Up Employee Data'!A:O,8,FALSE)))</f>
        <v>#N/A</v>
      </c>
      <c r="P424" s="46" t="str">
        <f>(M424-I424)*((VLOOKUP(B424,'Set Up Employee Data'!A:O,5,FALSE)))</f>
        <v>#N/A</v>
      </c>
      <c r="Q424" s="46" t="str">
        <f>(M424-I424)*((VLOOKUP(B424,'Set Up Employee Data'!A:O,6,FALSE)))</f>
        <v>#N/A</v>
      </c>
      <c r="R424" s="46">
        <f>IFERROR(((VLOOKUP(B424,'Set Up Employee Data'!A:O,9,FALSE)))+((VLOOKUP(B424,'Set Up Employee Data'!A:O,10,FALSE)))+((VLOOKUP(B424,'Set Up Employee Data'!A:O,11,FALSE)))+((VLOOKUP(B424,'Set Up Employee Data'!A:O,12,FALSE))),0)</f>
        <v>0</v>
      </c>
      <c r="S424" s="46">
        <f>IFERROR(((VLOOKUP(B424,'Set Up Employee Data'!A:O,13,FALSE)))+((VLOOKUP(B424,'Set Up Employee Data'!A:O,14,FALSE)))+((VLOOKUP(B424,'Set Up Employee Data'!A:O,15,FALSE))),0)</f>
        <v>0</v>
      </c>
      <c r="T424" s="46" t="str">
        <f t="shared" si="5"/>
        <v>#N/A</v>
      </c>
      <c r="U424" s="69" t="str">
        <f t="shared" si="6"/>
        <v>#N/A</v>
      </c>
    </row>
    <row r="425" ht="14.25" hidden="1" customHeight="1">
      <c r="A425" s="32"/>
      <c r="B425" s="32"/>
      <c r="C425" s="33" t="str">
        <f>VLOOKUP(B425,'Set Up Employee Data'!A:O,2,FALSE)</f>
        <v>#N/A</v>
      </c>
      <c r="D425" s="33" t="str">
        <f t="shared" si="1"/>
        <v>#N/A</v>
      </c>
      <c r="E425" s="32"/>
      <c r="F425" s="32"/>
      <c r="G425" s="32"/>
      <c r="H425" s="33"/>
      <c r="I425" s="41"/>
      <c r="J425" s="68">
        <f>IFERROR(VLOOKUP(B425,'Set Up Employee Data'!A:O,3,FALSE)/(VLOOKUP(B425,'Set Up Employee Data'!A:O,4,FALSE)),0)</f>
        <v>0</v>
      </c>
      <c r="K425" s="46" t="str">
        <f t="shared" si="2"/>
        <v>#N/A</v>
      </c>
      <c r="L425" s="46" t="str">
        <f t="shared" si="3"/>
        <v>#N/A</v>
      </c>
      <c r="M425" s="46" t="str">
        <f t="shared" si="4"/>
        <v>#N/A</v>
      </c>
      <c r="N425" s="46" t="str">
        <f>(M425-I425)*((VLOOKUP(B425,'Set Up Employee Data'!A:O,7,FALSE)))</f>
        <v>#N/A</v>
      </c>
      <c r="O425" s="46" t="str">
        <f>(M425-I425)*((VLOOKUP(B425,'Set Up Employee Data'!A:O,8,FALSE)))</f>
        <v>#N/A</v>
      </c>
      <c r="P425" s="46" t="str">
        <f>(M425-I425)*((VLOOKUP(B425,'Set Up Employee Data'!A:O,5,FALSE)))</f>
        <v>#N/A</v>
      </c>
      <c r="Q425" s="46" t="str">
        <f>(M425-I425)*((VLOOKUP(B425,'Set Up Employee Data'!A:O,6,FALSE)))</f>
        <v>#N/A</v>
      </c>
      <c r="R425" s="46">
        <f>IFERROR(((VLOOKUP(B425,'Set Up Employee Data'!A:O,9,FALSE)))+((VLOOKUP(B425,'Set Up Employee Data'!A:O,10,FALSE)))+((VLOOKUP(B425,'Set Up Employee Data'!A:O,11,FALSE)))+((VLOOKUP(B425,'Set Up Employee Data'!A:O,12,FALSE))),0)</f>
        <v>0</v>
      </c>
      <c r="S425" s="46">
        <f>IFERROR(((VLOOKUP(B425,'Set Up Employee Data'!A:O,13,FALSE)))+((VLOOKUP(B425,'Set Up Employee Data'!A:O,14,FALSE)))+((VLOOKUP(B425,'Set Up Employee Data'!A:O,15,FALSE))),0)</f>
        <v>0</v>
      </c>
      <c r="T425" s="46" t="str">
        <f t="shared" si="5"/>
        <v>#N/A</v>
      </c>
      <c r="U425" s="69" t="str">
        <f t="shared" si="6"/>
        <v>#N/A</v>
      </c>
    </row>
    <row r="426" ht="14.25" hidden="1" customHeight="1">
      <c r="A426" s="32"/>
      <c r="B426" s="32"/>
      <c r="C426" s="33" t="str">
        <f>VLOOKUP(B426,'Set Up Employee Data'!A:O,2,FALSE)</f>
        <v>#N/A</v>
      </c>
      <c r="D426" s="33" t="str">
        <f t="shared" si="1"/>
        <v>#N/A</v>
      </c>
      <c r="E426" s="32"/>
      <c r="F426" s="32"/>
      <c r="G426" s="32"/>
      <c r="H426" s="33"/>
      <c r="I426" s="41"/>
      <c r="J426" s="68">
        <f>IFERROR(VLOOKUP(B426,'Set Up Employee Data'!A:O,3,FALSE)/(VLOOKUP(B426,'Set Up Employee Data'!A:O,4,FALSE)),0)</f>
        <v>0</v>
      </c>
      <c r="K426" s="46" t="str">
        <f t="shared" si="2"/>
        <v>#N/A</v>
      </c>
      <c r="L426" s="46" t="str">
        <f t="shared" si="3"/>
        <v>#N/A</v>
      </c>
      <c r="M426" s="46" t="str">
        <f t="shared" si="4"/>
        <v>#N/A</v>
      </c>
      <c r="N426" s="46" t="str">
        <f>(M426-I426)*((VLOOKUP(B426,'Set Up Employee Data'!A:O,7,FALSE)))</f>
        <v>#N/A</v>
      </c>
      <c r="O426" s="46" t="str">
        <f>(M426-I426)*((VLOOKUP(B426,'Set Up Employee Data'!A:O,8,FALSE)))</f>
        <v>#N/A</v>
      </c>
      <c r="P426" s="46" t="str">
        <f>(M426-I426)*((VLOOKUP(B426,'Set Up Employee Data'!A:O,5,FALSE)))</f>
        <v>#N/A</v>
      </c>
      <c r="Q426" s="46" t="str">
        <f>(M426-I426)*((VLOOKUP(B426,'Set Up Employee Data'!A:O,6,FALSE)))</f>
        <v>#N/A</v>
      </c>
      <c r="R426" s="46">
        <f>IFERROR(((VLOOKUP(B426,'Set Up Employee Data'!A:O,9,FALSE)))+((VLOOKUP(B426,'Set Up Employee Data'!A:O,10,FALSE)))+((VLOOKUP(B426,'Set Up Employee Data'!A:O,11,FALSE)))+((VLOOKUP(B426,'Set Up Employee Data'!A:O,12,FALSE))),0)</f>
        <v>0</v>
      </c>
      <c r="S426" s="46">
        <f>IFERROR(((VLOOKUP(B426,'Set Up Employee Data'!A:O,13,FALSE)))+((VLOOKUP(B426,'Set Up Employee Data'!A:O,14,FALSE)))+((VLOOKUP(B426,'Set Up Employee Data'!A:O,15,FALSE))),0)</f>
        <v>0</v>
      </c>
      <c r="T426" s="46" t="str">
        <f t="shared" si="5"/>
        <v>#N/A</v>
      </c>
      <c r="U426" s="69" t="str">
        <f t="shared" si="6"/>
        <v>#N/A</v>
      </c>
    </row>
    <row r="427" ht="14.25" hidden="1" customHeight="1">
      <c r="A427" s="32"/>
      <c r="B427" s="32"/>
      <c r="C427" s="33" t="str">
        <f>VLOOKUP(B427,'Set Up Employee Data'!A:O,2,FALSE)</f>
        <v>#N/A</v>
      </c>
      <c r="D427" s="33" t="str">
        <f t="shared" si="1"/>
        <v>#N/A</v>
      </c>
      <c r="E427" s="32"/>
      <c r="F427" s="32"/>
      <c r="G427" s="32"/>
      <c r="H427" s="33"/>
      <c r="I427" s="41"/>
      <c r="J427" s="68">
        <f>IFERROR(VLOOKUP(B427,'Set Up Employee Data'!A:O,3,FALSE)/(VLOOKUP(B427,'Set Up Employee Data'!A:O,4,FALSE)),0)</f>
        <v>0</v>
      </c>
      <c r="K427" s="46" t="str">
        <f t="shared" si="2"/>
        <v>#N/A</v>
      </c>
      <c r="L427" s="46" t="str">
        <f t="shared" si="3"/>
        <v>#N/A</v>
      </c>
      <c r="M427" s="46" t="str">
        <f t="shared" si="4"/>
        <v>#N/A</v>
      </c>
      <c r="N427" s="46" t="str">
        <f>(M427-I427)*((VLOOKUP(B427,'Set Up Employee Data'!A:O,7,FALSE)))</f>
        <v>#N/A</v>
      </c>
      <c r="O427" s="46" t="str">
        <f>(M427-I427)*((VLOOKUP(B427,'Set Up Employee Data'!A:O,8,FALSE)))</f>
        <v>#N/A</v>
      </c>
      <c r="P427" s="46" t="str">
        <f>(M427-I427)*((VLOOKUP(B427,'Set Up Employee Data'!A:O,5,FALSE)))</f>
        <v>#N/A</v>
      </c>
      <c r="Q427" s="46" t="str">
        <f>(M427-I427)*((VLOOKUP(B427,'Set Up Employee Data'!A:O,6,FALSE)))</f>
        <v>#N/A</v>
      </c>
      <c r="R427" s="46">
        <f>IFERROR(((VLOOKUP(B427,'Set Up Employee Data'!A:O,9,FALSE)))+((VLOOKUP(B427,'Set Up Employee Data'!A:O,10,FALSE)))+((VLOOKUP(B427,'Set Up Employee Data'!A:O,11,FALSE)))+((VLOOKUP(B427,'Set Up Employee Data'!A:O,12,FALSE))),0)</f>
        <v>0</v>
      </c>
      <c r="S427" s="46">
        <f>IFERROR(((VLOOKUP(B427,'Set Up Employee Data'!A:O,13,FALSE)))+((VLOOKUP(B427,'Set Up Employee Data'!A:O,14,FALSE)))+((VLOOKUP(B427,'Set Up Employee Data'!A:O,15,FALSE))),0)</f>
        <v>0</v>
      </c>
      <c r="T427" s="46" t="str">
        <f t="shared" si="5"/>
        <v>#N/A</v>
      </c>
      <c r="U427" s="69" t="str">
        <f t="shared" si="6"/>
        <v>#N/A</v>
      </c>
    </row>
    <row r="428" ht="14.25" hidden="1" customHeight="1">
      <c r="A428" s="32"/>
      <c r="B428" s="32"/>
      <c r="C428" s="33" t="str">
        <f>VLOOKUP(B428,'Set Up Employee Data'!A:O,2,FALSE)</f>
        <v>#N/A</v>
      </c>
      <c r="D428" s="33" t="str">
        <f t="shared" si="1"/>
        <v>#N/A</v>
      </c>
      <c r="E428" s="32"/>
      <c r="F428" s="32"/>
      <c r="G428" s="32"/>
      <c r="H428" s="33"/>
      <c r="I428" s="41"/>
      <c r="J428" s="68">
        <f>IFERROR(VLOOKUP(B428,'Set Up Employee Data'!A:O,3,FALSE)/(VLOOKUP(B428,'Set Up Employee Data'!A:O,4,FALSE)),0)</f>
        <v>0</v>
      </c>
      <c r="K428" s="46" t="str">
        <f t="shared" si="2"/>
        <v>#N/A</v>
      </c>
      <c r="L428" s="46" t="str">
        <f t="shared" si="3"/>
        <v>#N/A</v>
      </c>
      <c r="M428" s="46" t="str">
        <f t="shared" si="4"/>
        <v>#N/A</v>
      </c>
      <c r="N428" s="46" t="str">
        <f>(M428-I428)*((VLOOKUP(B428,'Set Up Employee Data'!A:O,7,FALSE)))</f>
        <v>#N/A</v>
      </c>
      <c r="O428" s="46" t="str">
        <f>(M428-I428)*((VLOOKUP(B428,'Set Up Employee Data'!A:O,8,FALSE)))</f>
        <v>#N/A</v>
      </c>
      <c r="P428" s="46" t="str">
        <f>(M428-I428)*((VLOOKUP(B428,'Set Up Employee Data'!A:O,5,FALSE)))</f>
        <v>#N/A</v>
      </c>
      <c r="Q428" s="46" t="str">
        <f>(M428-I428)*((VLOOKUP(B428,'Set Up Employee Data'!A:O,6,FALSE)))</f>
        <v>#N/A</v>
      </c>
      <c r="R428" s="46">
        <f>IFERROR(((VLOOKUP(B428,'Set Up Employee Data'!A:O,9,FALSE)))+((VLOOKUP(B428,'Set Up Employee Data'!A:O,10,FALSE)))+((VLOOKUP(B428,'Set Up Employee Data'!A:O,11,FALSE)))+((VLOOKUP(B428,'Set Up Employee Data'!A:O,12,FALSE))),0)</f>
        <v>0</v>
      </c>
      <c r="S428" s="46">
        <f>IFERROR(((VLOOKUP(B428,'Set Up Employee Data'!A:O,13,FALSE)))+((VLOOKUP(B428,'Set Up Employee Data'!A:O,14,FALSE)))+((VLOOKUP(B428,'Set Up Employee Data'!A:O,15,FALSE))),0)</f>
        <v>0</v>
      </c>
      <c r="T428" s="46" t="str">
        <f t="shared" si="5"/>
        <v>#N/A</v>
      </c>
      <c r="U428" s="69" t="str">
        <f t="shared" si="6"/>
        <v>#N/A</v>
      </c>
    </row>
    <row r="429" ht="14.25" hidden="1" customHeight="1">
      <c r="A429" s="32"/>
      <c r="B429" s="32"/>
      <c r="C429" s="33" t="str">
        <f>VLOOKUP(B429,'Set Up Employee Data'!A:O,2,FALSE)</f>
        <v>#N/A</v>
      </c>
      <c r="D429" s="33" t="str">
        <f t="shared" si="1"/>
        <v>#N/A</v>
      </c>
      <c r="E429" s="32"/>
      <c r="F429" s="32"/>
      <c r="G429" s="32"/>
      <c r="H429" s="33"/>
      <c r="I429" s="41"/>
      <c r="J429" s="68">
        <f>IFERROR(VLOOKUP(B429,'Set Up Employee Data'!A:O,3,FALSE)/(VLOOKUP(B429,'Set Up Employee Data'!A:O,4,FALSE)),0)</f>
        <v>0</v>
      </c>
      <c r="K429" s="46" t="str">
        <f t="shared" si="2"/>
        <v>#N/A</v>
      </c>
      <c r="L429" s="46" t="str">
        <f t="shared" si="3"/>
        <v>#N/A</v>
      </c>
      <c r="M429" s="46" t="str">
        <f t="shared" si="4"/>
        <v>#N/A</v>
      </c>
      <c r="N429" s="46" t="str">
        <f>(M429-I429)*((VLOOKUP(B429,'Set Up Employee Data'!A:O,7,FALSE)))</f>
        <v>#N/A</v>
      </c>
      <c r="O429" s="46" t="str">
        <f>(M429-I429)*((VLOOKUP(B429,'Set Up Employee Data'!A:O,8,FALSE)))</f>
        <v>#N/A</v>
      </c>
      <c r="P429" s="46" t="str">
        <f>(M429-I429)*((VLOOKUP(B429,'Set Up Employee Data'!A:O,5,FALSE)))</f>
        <v>#N/A</v>
      </c>
      <c r="Q429" s="46" t="str">
        <f>(M429-I429)*((VLOOKUP(B429,'Set Up Employee Data'!A:O,6,FALSE)))</f>
        <v>#N/A</v>
      </c>
      <c r="R429" s="46">
        <f>IFERROR(((VLOOKUP(B429,'Set Up Employee Data'!A:O,9,FALSE)))+((VLOOKUP(B429,'Set Up Employee Data'!A:O,10,FALSE)))+((VLOOKUP(B429,'Set Up Employee Data'!A:O,11,FALSE)))+((VLOOKUP(B429,'Set Up Employee Data'!A:O,12,FALSE))),0)</f>
        <v>0</v>
      </c>
      <c r="S429" s="46">
        <f>IFERROR(((VLOOKUP(B429,'Set Up Employee Data'!A:O,13,FALSE)))+((VLOOKUP(B429,'Set Up Employee Data'!A:O,14,FALSE)))+((VLOOKUP(B429,'Set Up Employee Data'!A:O,15,FALSE))),0)</f>
        <v>0</v>
      </c>
      <c r="T429" s="46" t="str">
        <f t="shared" si="5"/>
        <v>#N/A</v>
      </c>
      <c r="U429" s="69" t="str">
        <f t="shared" si="6"/>
        <v>#N/A</v>
      </c>
    </row>
    <row r="430" ht="14.25" hidden="1" customHeight="1">
      <c r="A430" s="32"/>
      <c r="B430" s="32"/>
      <c r="C430" s="33" t="str">
        <f>VLOOKUP(B430,'Set Up Employee Data'!A:O,2,FALSE)</f>
        <v>#N/A</v>
      </c>
      <c r="D430" s="33" t="str">
        <f t="shared" si="1"/>
        <v>#N/A</v>
      </c>
      <c r="E430" s="32"/>
      <c r="F430" s="32"/>
      <c r="G430" s="32"/>
      <c r="H430" s="33"/>
      <c r="I430" s="41"/>
      <c r="J430" s="68">
        <f>IFERROR(VLOOKUP(B430,'Set Up Employee Data'!A:O,3,FALSE)/(VLOOKUP(B430,'Set Up Employee Data'!A:O,4,FALSE)),0)</f>
        <v>0</v>
      </c>
      <c r="K430" s="46" t="str">
        <f t="shared" si="2"/>
        <v>#N/A</v>
      </c>
      <c r="L430" s="46" t="str">
        <f t="shared" si="3"/>
        <v>#N/A</v>
      </c>
      <c r="M430" s="46" t="str">
        <f t="shared" si="4"/>
        <v>#N/A</v>
      </c>
      <c r="N430" s="46" t="str">
        <f>(M430-I430)*((VLOOKUP(B430,'Set Up Employee Data'!A:O,7,FALSE)))</f>
        <v>#N/A</v>
      </c>
      <c r="O430" s="46" t="str">
        <f>(M430-I430)*((VLOOKUP(B430,'Set Up Employee Data'!A:O,8,FALSE)))</f>
        <v>#N/A</v>
      </c>
      <c r="P430" s="46" t="str">
        <f>(M430-I430)*((VLOOKUP(B430,'Set Up Employee Data'!A:O,5,FALSE)))</f>
        <v>#N/A</v>
      </c>
      <c r="Q430" s="46" t="str">
        <f>(M430-I430)*((VLOOKUP(B430,'Set Up Employee Data'!A:O,6,FALSE)))</f>
        <v>#N/A</v>
      </c>
      <c r="R430" s="46">
        <f>IFERROR(((VLOOKUP(B430,'Set Up Employee Data'!A:O,9,FALSE)))+((VLOOKUP(B430,'Set Up Employee Data'!A:O,10,FALSE)))+((VLOOKUP(B430,'Set Up Employee Data'!A:O,11,FALSE)))+((VLOOKUP(B430,'Set Up Employee Data'!A:O,12,FALSE))),0)</f>
        <v>0</v>
      </c>
      <c r="S430" s="46">
        <f>IFERROR(((VLOOKUP(B430,'Set Up Employee Data'!A:O,13,FALSE)))+((VLOOKUP(B430,'Set Up Employee Data'!A:O,14,FALSE)))+((VLOOKUP(B430,'Set Up Employee Data'!A:O,15,FALSE))),0)</f>
        <v>0</v>
      </c>
      <c r="T430" s="46" t="str">
        <f t="shared" si="5"/>
        <v>#N/A</v>
      </c>
      <c r="U430" s="69" t="str">
        <f t="shared" si="6"/>
        <v>#N/A</v>
      </c>
    </row>
    <row r="431" ht="14.25" hidden="1" customHeight="1">
      <c r="A431" s="32"/>
      <c r="B431" s="32"/>
      <c r="C431" s="33" t="str">
        <f>VLOOKUP(B431,'Set Up Employee Data'!A:O,2,FALSE)</f>
        <v>#N/A</v>
      </c>
      <c r="D431" s="33" t="str">
        <f t="shared" si="1"/>
        <v>#N/A</v>
      </c>
      <c r="E431" s="32"/>
      <c r="F431" s="32"/>
      <c r="G431" s="32"/>
      <c r="H431" s="33"/>
      <c r="I431" s="41"/>
      <c r="J431" s="68">
        <f>IFERROR(VLOOKUP(B431,'Set Up Employee Data'!A:O,3,FALSE)/(VLOOKUP(B431,'Set Up Employee Data'!A:O,4,FALSE)),0)</f>
        <v>0</v>
      </c>
      <c r="K431" s="46" t="str">
        <f t="shared" si="2"/>
        <v>#N/A</v>
      </c>
      <c r="L431" s="46" t="str">
        <f t="shared" si="3"/>
        <v>#N/A</v>
      </c>
      <c r="M431" s="46" t="str">
        <f t="shared" si="4"/>
        <v>#N/A</v>
      </c>
      <c r="N431" s="46" t="str">
        <f>(M431-I431)*((VLOOKUP(B431,'Set Up Employee Data'!A:O,7,FALSE)))</f>
        <v>#N/A</v>
      </c>
      <c r="O431" s="46" t="str">
        <f>(M431-I431)*((VLOOKUP(B431,'Set Up Employee Data'!A:O,8,FALSE)))</f>
        <v>#N/A</v>
      </c>
      <c r="P431" s="46" t="str">
        <f>(M431-I431)*((VLOOKUP(B431,'Set Up Employee Data'!A:O,5,FALSE)))</f>
        <v>#N/A</v>
      </c>
      <c r="Q431" s="46" t="str">
        <f>(M431-I431)*((VLOOKUP(B431,'Set Up Employee Data'!A:O,6,FALSE)))</f>
        <v>#N/A</v>
      </c>
      <c r="R431" s="46">
        <f>IFERROR(((VLOOKUP(B431,'Set Up Employee Data'!A:O,9,FALSE)))+((VLOOKUP(B431,'Set Up Employee Data'!A:O,10,FALSE)))+((VLOOKUP(B431,'Set Up Employee Data'!A:O,11,FALSE)))+((VLOOKUP(B431,'Set Up Employee Data'!A:O,12,FALSE))),0)</f>
        <v>0</v>
      </c>
      <c r="S431" s="46">
        <f>IFERROR(((VLOOKUP(B431,'Set Up Employee Data'!A:O,13,FALSE)))+((VLOOKUP(B431,'Set Up Employee Data'!A:O,14,FALSE)))+((VLOOKUP(B431,'Set Up Employee Data'!A:O,15,FALSE))),0)</f>
        <v>0</v>
      </c>
      <c r="T431" s="46" t="str">
        <f t="shared" si="5"/>
        <v>#N/A</v>
      </c>
      <c r="U431" s="69" t="str">
        <f t="shared" si="6"/>
        <v>#N/A</v>
      </c>
    </row>
    <row r="432" ht="14.25" hidden="1" customHeight="1">
      <c r="A432" s="32"/>
      <c r="B432" s="32"/>
      <c r="C432" s="33" t="str">
        <f>VLOOKUP(B432,'Set Up Employee Data'!A:O,2,FALSE)</f>
        <v>#N/A</v>
      </c>
      <c r="D432" s="33" t="str">
        <f t="shared" si="1"/>
        <v>#N/A</v>
      </c>
      <c r="E432" s="32"/>
      <c r="F432" s="32"/>
      <c r="G432" s="32"/>
      <c r="H432" s="33"/>
      <c r="I432" s="41"/>
      <c r="J432" s="68">
        <f>IFERROR(VLOOKUP(B432,'Set Up Employee Data'!A:O,3,FALSE)/(VLOOKUP(B432,'Set Up Employee Data'!A:O,4,FALSE)),0)</f>
        <v>0</v>
      </c>
      <c r="K432" s="46" t="str">
        <f t="shared" si="2"/>
        <v>#N/A</v>
      </c>
      <c r="L432" s="46" t="str">
        <f t="shared" si="3"/>
        <v>#N/A</v>
      </c>
      <c r="M432" s="46" t="str">
        <f t="shared" si="4"/>
        <v>#N/A</v>
      </c>
      <c r="N432" s="46" t="str">
        <f>(M432-I432)*((VLOOKUP(B432,'Set Up Employee Data'!A:O,7,FALSE)))</f>
        <v>#N/A</v>
      </c>
      <c r="O432" s="46" t="str">
        <f>(M432-I432)*((VLOOKUP(B432,'Set Up Employee Data'!A:O,8,FALSE)))</f>
        <v>#N/A</v>
      </c>
      <c r="P432" s="46" t="str">
        <f>(M432-I432)*((VLOOKUP(B432,'Set Up Employee Data'!A:O,5,FALSE)))</f>
        <v>#N/A</v>
      </c>
      <c r="Q432" s="46" t="str">
        <f>(M432-I432)*((VLOOKUP(B432,'Set Up Employee Data'!A:O,6,FALSE)))</f>
        <v>#N/A</v>
      </c>
      <c r="R432" s="46">
        <f>IFERROR(((VLOOKUP(B432,'Set Up Employee Data'!A:O,9,FALSE)))+((VLOOKUP(B432,'Set Up Employee Data'!A:O,10,FALSE)))+((VLOOKUP(B432,'Set Up Employee Data'!A:O,11,FALSE)))+((VLOOKUP(B432,'Set Up Employee Data'!A:O,12,FALSE))),0)</f>
        <v>0</v>
      </c>
      <c r="S432" s="46">
        <f>IFERROR(((VLOOKUP(B432,'Set Up Employee Data'!A:O,13,FALSE)))+((VLOOKUP(B432,'Set Up Employee Data'!A:O,14,FALSE)))+((VLOOKUP(B432,'Set Up Employee Data'!A:O,15,FALSE))),0)</f>
        <v>0</v>
      </c>
      <c r="T432" s="46" t="str">
        <f t="shared" si="5"/>
        <v>#N/A</v>
      </c>
      <c r="U432" s="69" t="str">
        <f t="shared" si="6"/>
        <v>#N/A</v>
      </c>
    </row>
    <row r="433" ht="14.25" hidden="1" customHeight="1">
      <c r="A433" s="32"/>
      <c r="B433" s="32"/>
      <c r="C433" s="33" t="str">
        <f>VLOOKUP(B433,'Set Up Employee Data'!A:O,2,FALSE)</f>
        <v>#N/A</v>
      </c>
      <c r="D433" s="33" t="str">
        <f t="shared" si="1"/>
        <v>#N/A</v>
      </c>
      <c r="E433" s="32"/>
      <c r="F433" s="32"/>
      <c r="G433" s="32"/>
      <c r="H433" s="33"/>
      <c r="I433" s="41"/>
      <c r="J433" s="68">
        <f>IFERROR(VLOOKUP(B433,'Set Up Employee Data'!A:O,3,FALSE)/(VLOOKUP(B433,'Set Up Employee Data'!A:O,4,FALSE)),0)</f>
        <v>0</v>
      </c>
      <c r="K433" s="46" t="str">
        <f t="shared" si="2"/>
        <v>#N/A</v>
      </c>
      <c r="L433" s="46" t="str">
        <f t="shared" si="3"/>
        <v>#N/A</v>
      </c>
      <c r="M433" s="46" t="str">
        <f t="shared" si="4"/>
        <v>#N/A</v>
      </c>
      <c r="N433" s="46" t="str">
        <f>(M433-I433)*((VLOOKUP(B433,'Set Up Employee Data'!A:O,7,FALSE)))</f>
        <v>#N/A</v>
      </c>
      <c r="O433" s="46" t="str">
        <f>(M433-I433)*((VLOOKUP(B433,'Set Up Employee Data'!A:O,8,FALSE)))</f>
        <v>#N/A</v>
      </c>
      <c r="P433" s="46" t="str">
        <f>(M433-I433)*((VLOOKUP(B433,'Set Up Employee Data'!A:O,5,FALSE)))</f>
        <v>#N/A</v>
      </c>
      <c r="Q433" s="46" t="str">
        <f>(M433-I433)*((VLOOKUP(B433,'Set Up Employee Data'!A:O,6,FALSE)))</f>
        <v>#N/A</v>
      </c>
      <c r="R433" s="46">
        <f>IFERROR(((VLOOKUP(B433,'Set Up Employee Data'!A:O,9,FALSE)))+((VLOOKUP(B433,'Set Up Employee Data'!A:O,10,FALSE)))+((VLOOKUP(B433,'Set Up Employee Data'!A:O,11,FALSE)))+((VLOOKUP(B433,'Set Up Employee Data'!A:O,12,FALSE))),0)</f>
        <v>0</v>
      </c>
      <c r="S433" s="46">
        <f>IFERROR(((VLOOKUP(B433,'Set Up Employee Data'!A:O,13,FALSE)))+((VLOOKUP(B433,'Set Up Employee Data'!A:O,14,FALSE)))+((VLOOKUP(B433,'Set Up Employee Data'!A:O,15,FALSE))),0)</f>
        <v>0</v>
      </c>
      <c r="T433" s="46" t="str">
        <f t="shared" si="5"/>
        <v>#N/A</v>
      </c>
      <c r="U433" s="69" t="str">
        <f t="shared" si="6"/>
        <v>#N/A</v>
      </c>
    </row>
    <row r="434" ht="14.25" hidden="1" customHeight="1">
      <c r="A434" s="32"/>
      <c r="B434" s="32"/>
      <c r="C434" s="33" t="str">
        <f>VLOOKUP(B434,'Set Up Employee Data'!A:O,2,FALSE)</f>
        <v>#N/A</v>
      </c>
      <c r="D434" s="33" t="str">
        <f t="shared" si="1"/>
        <v>#N/A</v>
      </c>
      <c r="E434" s="32"/>
      <c r="F434" s="32"/>
      <c r="G434" s="32"/>
      <c r="H434" s="33"/>
      <c r="I434" s="41"/>
      <c r="J434" s="68">
        <f>IFERROR(VLOOKUP(B434,'Set Up Employee Data'!A:O,3,FALSE)/(VLOOKUP(B434,'Set Up Employee Data'!A:O,4,FALSE)),0)</f>
        <v>0</v>
      </c>
      <c r="K434" s="46" t="str">
        <f t="shared" si="2"/>
        <v>#N/A</v>
      </c>
      <c r="L434" s="46" t="str">
        <f t="shared" si="3"/>
        <v>#N/A</v>
      </c>
      <c r="M434" s="46" t="str">
        <f t="shared" si="4"/>
        <v>#N/A</v>
      </c>
      <c r="N434" s="46" t="str">
        <f>(M434-I434)*((VLOOKUP(B434,'Set Up Employee Data'!A:O,7,FALSE)))</f>
        <v>#N/A</v>
      </c>
      <c r="O434" s="46" t="str">
        <f>(M434-I434)*((VLOOKUP(B434,'Set Up Employee Data'!A:O,8,FALSE)))</f>
        <v>#N/A</v>
      </c>
      <c r="P434" s="46" t="str">
        <f>(M434-I434)*((VLOOKUP(B434,'Set Up Employee Data'!A:O,5,FALSE)))</f>
        <v>#N/A</v>
      </c>
      <c r="Q434" s="46" t="str">
        <f>(M434-I434)*((VLOOKUP(B434,'Set Up Employee Data'!A:O,6,FALSE)))</f>
        <v>#N/A</v>
      </c>
      <c r="R434" s="46">
        <f>IFERROR(((VLOOKUP(B434,'Set Up Employee Data'!A:O,9,FALSE)))+((VLOOKUP(B434,'Set Up Employee Data'!A:O,10,FALSE)))+((VLOOKUP(B434,'Set Up Employee Data'!A:O,11,FALSE)))+((VLOOKUP(B434,'Set Up Employee Data'!A:O,12,FALSE))),0)</f>
        <v>0</v>
      </c>
      <c r="S434" s="46">
        <f>IFERROR(((VLOOKUP(B434,'Set Up Employee Data'!A:O,13,FALSE)))+((VLOOKUP(B434,'Set Up Employee Data'!A:O,14,FALSE)))+((VLOOKUP(B434,'Set Up Employee Data'!A:O,15,FALSE))),0)</f>
        <v>0</v>
      </c>
      <c r="T434" s="46" t="str">
        <f t="shared" si="5"/>
        <v>#N/A</v>
      </c>
      <c r="U434" s="69" t="str">
        <f t="shared" si="6"/>
        <v>#N/A</v>
      </c>
    </row>
    <row r="435" ht="14.25" hidden="1" customHeight="1">
      <c r="A435" s="32"/>
      <c r="B435" s="32"/>
      <c r="C435" s="33" t="str">
        <f>VLOOKUP(B435,'Set Up Employee Data'!A:O,2,FALSE)</f>
        <v>#N/A</v>
      </c>
      <c r="D435" s="33" t="str">
        <f t="shared" si="1"/>
        <v>#N/A</v>
      </c>
      <c r="E435" s="32"/>
      <c r="F435" s="32"/>
      <c r="G435" s="32"/>
      <c r="H435" s="33"/>
      <c r="I435" s="41"/>
      <c r="J435" s="68">
        <f>IFERROR(VLOOKUP(B435,'Set Up Employee Data'!A:O,3,FALSE)/(VLOOKUP(B435,'Set Up Employee Data'!A:O,4,FALSE)),0)</f>
        <v>0</v>
      </c>
      <c r="K435" s="46" t="str">
        <f t="shared" si="2"/>
        <v>#N/A</v>
      </c>
      <c r="L435" s="46" t="str">
        <f t="shared" si="3"/>
        <v>#N/A</v>
      </c>
      <c r="M435" s="46" t="str">
        <f t="shared" si="4"/>
        <v>#N/A</v>
      </c>
      <c r="N435" s="46" t="str">
        <f>(M435-I435)*((VLOOKUP(B435,'Set Up Employee Data'!A:O,7,FALSE)))</f>
        <v>#N/A</v>
      </c>
      <c r="O435" s="46" t="str">
        <f>(M435-I435)*((VLOOKUP(B435,'Set Up Employee Data'!A:O,8,FALSE)))</f>
        <v>#N/A</v>
      </c>
      <c r="P435" s="46" t="str">
        <f>(M435-I435)*((VLOOKUP(B435,'Set Up Employee Data'!A:O,5,FALSE)))</f>
        <v>#N/A</v>
      </c>
      <c r="Q435" s="46" t="str">
        <f>(M435-I435)*((VLOOKUP(B435,'Set Up Employee Data'!A:O,6,FALSE)))</f>
        <v>#N/A</v>
      </c>
      <c r="R435" s="46">
        <f>IFERROR(((VLOOKUP(B435,'Set Up Employee Data'!A:O,9,FALSE)))+((VLOOKUP(B435,'Set Up Employee Data'!A:O,10,FALSE)))+((VLOOKUP(B435,'Set Up Employee Data'!A:O,11,FALSE)))+((VLOOKUP(B435,'Set Up Employee Data'!A:O,12,FALSE))),0)</f>
        <v>0</v>
      </c>
      <c r="S435" s="46">
        <f>IFERROR(((VLOOKUP(B435,'Set Up Employee Data'!A:O,13,FALSE)))+((VLOOKUP(B435,'Set Up Employee Data'!A:O,14,FALSE)))+((VLOOKUP(B435,'Set Up Employee Data'!A:O,15,FALSE))),0)</f>
        <v>0</v>
      </c>
      <c r="T435" s="46" t="str">
        <f t="shared" si="5"/>
        <v>#N/A</v>
      </c>
      <c r="U435" s="69" t="str">
        <f t="shared" si="6"/>
        <v>#N/A</v>
      </c>
    </row>
    <row r="436" ht="14.25" hidden="1" customHeight="1">
      <c r="A436" s="32"/>
      <c r="B436" s="32"/>
      <c r="C436" s="33" t="str">
        <f>VLOOKUP(B436,'Set Up Employee Data'!A:O,2,FALSE)</f>
        <v>#N/A</v>
      </c>
      <c r="D436" s="33" t="str">
        <f t="shared" si="1"/>
        <v>#N/A</v>
      </c>
      <c r="E436" s="32"/>
      <c r="F436" s="32"/>
      <c r="G436" s="32"/>
      <c r="H436" s="33"/>
      <c r="I436" s="41"/>
      <c r="J436" s="68">
        <f>IFERROR(VLOOKUP(B436,'Set Up Employee Data'!A:O,3,FALSE)/(VLOOKUP(B436,'Set Up Employee Data'!A:O,4,FALSE)),0)</f>
        <v>0</v>
      </c>
      <c r="K436" s="46" t="str">
        <f t="shared" si="2"/>
        <v>#N/A</v>
      </c>
      <c r="L436" s="46" t="str">
        <f t="shared" si="3"/>
        <v>#N/A</v>
      </c>
      <c r="M436" s="46" t="str">
        <f t="shared" si="4"/>
        <v>#N/A</v>
      </c>
      <c r="N436" s="46" t="str">
        <f>(M436-I436)*((VLOOKUP(B436,'Set Up Employee Data'!A:O,7,FALSE)))</f>
        <v>#N/A</v>
      </c>
      <c r="O436" s="46" t="str">
        <f>(M436-I436)*((VLOOKUP(B436,'Set Up Employee Data'!A:O,8,FALSE)))</f>
        <v>#N/A</v>
      </c>
      <c r="P436" s="46" t="str">
        <f>(M436-I436)*((VLOOKUP(B436,'Set Up Employee Data'!A:O,5,FALSE)))</f>
        <v>#N/A</v>
      </c>
      <c r="Q436" s="46" t="str">
        <f>(M436-I436)*((VLOOKUP(B436,'Set Up Employee Data'!A:O,6,FALSE)))</f>
        <v>#N/A</v>
      </c>
      <c r="R436" s="46">
        <f>IFERROR(((VLOOKUP(B436,'Set Up Employee Data'!A:O,9,FALSE)))+((VLOOKUP(B436,'Set Up Employee Data'!A:O,10,FALSE)))+((VLOOKUP(B436,'Set Up Employee Data'!A:O,11,FALSE)))+((VLOOKUP(B436,'Set Up Employee Data'!A:O,12,FALSE))),0)</f>
        <v>0</v>
      </c>
      <c r="S436" s="46">
        <f>IFERROR(((VLOOKUP(B436,'Set Up Employee Data'!A:O,13,FALSE)))+((VLOOKUP(B436,'Set Up Employee Data'!A:O,14,FALSE)))+((VLOOKUP(B436,'Set Up Employee Data'!A:O,15,FALSE))),0)</f>
        <v>0</v>
      </c>
      <c r="T436" s="46" t="str">
        <f t="shared" si="5"/>
        <v>#N/A</v>
      </c>
      <c r="U436" s="69" t="str">
        <f t="shared" si="6"/>
        <v>#N/A</v>
      </c>
    </row>
    <row r="437" ht="14.25" hidden="1" customHeight="1">
      <c r="A437" s="32"/>
      <c r="B437" s="32"/>
      <c r="C437" s="33" t="str">
        <f>VLOOKUP(B437,'Set Up Employee Data'!A:O,2,FALSE)</f>
        <v>#N/A</v>
      </c>
      <c r="D437" s="33" t="str">
        <f t="shared" si="1"/>
        <v>#N/A</v>
      </c>
      <c r="E437" s="32"/>
      <c r="F437" s="32"/>
      <c r="G437" s="32"/>
      <c r="H437" s="33"/>
      <c r="I437" s="41"/>
      <c r="J437" s="68">
        <f>IFERROR(VLOOKUP(B437,'Set Up Employee Data'!A:O,3,FALSE)/(VLOOKUP(B437,'Set Up Employee Data'!A:O,4,FALSE)),0)</f>
        <v>0</v>
      </c>
      <c r="K437" s="46" t="str">
        <f t="shared" si="2"/>
        <v>#N/A</v>
      </c>
      <c r="L437" s="46" t="str">
        <f t="shared" si="3"/>
        <v>#N/A</v>
      </c>
      <c r="M437" s="46" t="str">
        <f t="shared" si="4"/>
        <v>#N/A</v>
      </c>
      <c r="N437" s="46" t="str">
        <f>(M437-I437)*((VLOOKUP(B437,'Set Up Employee Data'!A:O,7,FALSE)))</f>
        <v>#N/A</v>
      </c>
      <c r="O437" s="46" t="str">
        <f>(M437-I437)*((VLOOKUP(B437,'Set Up Employee Data'!A:O,8,FALSE)))</f>
        <v>#N/A</v>
      </c>
      <c r="P437" s="46" t="str">
        <f>(M437-I437)*((VLOOKUP(B437,'Set Up Employee Data'!A:O,5,FALSE)))</f>
        <v>#N/A</v>
      </c>
      <c r="Q437" s="46" t="str">
        <f>(M437-I437)*((VLOOKUP(B437,'Set Up Employee Data'!A:O,6,FALSE)))</f>
        <v>#N/A</v>
      </c>
      <c r="R437" s="46">
        <f>IFERROR(((VLOOKUP(B437,'Set Up Employee Data'!A:O,9,FALSE)))+((VLOOKUP(B437,'Set Up Employee Data'!A:O,10,FALSE)))+((VLOOKUP(B437,'Set Up Employee Data'!A:O,11,FALSE)))+((VLOOKUP(B437,'Set Up Employee Data'!A:O,12,FALSE))),0)</f>
        <v>0</v>
      </c>
      <c r="S437" s="46">
        <f>IFERROR(((VLOOKUP(B437,'Set Up Employee Data'!A:O,13,FALSE)))+((VLOOKUP(B437,'Set Up Employee Data'!A:O,14,FALSE)))+((VLOOKUP(B437,'Set Up Employee Data'!A:O,15,FALSE))),0)</f>
        <v>0</v>
      </c>
      <c r="T437" s="46" t="str">
        <f t="shared" si="5"/>
        <v>#N/A</v>
      </c>
      <c r="U437" s="69" t="str">
        <f t="shared" si="6"/>
        <v>#N/A</v>
      </c>
    </row>
    <row r="438" ht="14.25" hidden="1" customHeight="1">
      <c r="A438" s="32"/>
      <c r="B438" s="32"/>
      <c r="C438" s="33" t="str">
        <f>VLOOKUP(B438,'Set Up Employee Data'!A:O,2,FALSE)</f>
        <v>#N/A</v>
      </c>
      <c r="D438" s="33" t="str">
        <f t="shared" si="1"/>
        <v>#N/A</v>
      </c>
      <c r="E438" s="32"/>
      <c r="F438" s="32"/>
      <c r="G438" s="32"/>
      <c r="H438" s="33"/>
      <c r="I438" s="41"/>
      <c r="J438" s="68">
        <f>IFERROR(VLOOKUP(B438,'Set Up Employee Data'!A:O,3,FALSE)/(VLOOKUP(B438,'Set Up Employee Data'!A:O,4,FALSE)),0)</f>
        <v>0</v>
      </c>
      <c r="K438" s="46" t="str">
        <f t="shared" si="2"/>
        <v>#N/A</v>
      </c>
      <c r="L438" s="46" t="str">
        <f t="shared" si="3"/>
        <v>#N/A</v>
      </c>
      <c r="M438" s="46" t="str">
        <f t="shared" si="4"/>
        <v>#N/A</v>
      </c>
      <c r="N438" s="46" t="str">
        <f>(M438-I438)*((VLOOKUP(B438,'Set Up Employee Data'!A:O,7,FALSE)))</f>
        <v>#N/A</v>
      </c>
      <c r="O438" s="46" t="str">
        <f>(M438-I438)*((VLOOKUP(B438,'Set Up Employee Data'!A:O,8,FALSE)))</f>
        <v>#N/A</v>
      </c>
      <c r="P438" s="46" t="str">
        <f>(M438-I438)*((VLOOKUP(B438,'Set Up Employee Data'!A:O,5,FALSE)))</f>
        <v>#N/A</v>
      </c>
      <c r="Q438" s="46" t="str">
        <f>(M438-I438)*((VLOOKUP(B438,'Set Up Employee Data'!A:O,6,FALSE)))</f>
        <v>#N/A</v>
      </c>
      <c r="R438" s="46">
        <f>IFERROR(((VLOOKUP(B438,'Set Up Employee Data'!A:O,9,FALSE)))+((VLOOKUP(B438,'Set Up Employee Data'!A:O,10,FALSE)))+((VLOOKUP(B438,'Set Up Employee Data'!A:O,11,FALSE)))+((VLOOKUP(B438,'Set Up Employee Data'!A:O,12,FALSE))),0)</f>
        <v>0</v>
      </c>
      <c r="S438" s="46">
        <f>IFERROR(((VLOOKUP(B438,'Set Up Employee Data'!A:O,13,FALSE)))+((VLOOKUP(B438,'Set Up Employee Data'!A:O,14,FALSE)))+((VLOOKUP(B438,'Set Up Employee Data'!A:O,15,FALSE))),0)</f>
        <v>0</v>
      </c>
      <c r="T438" s="46" t="str">
        <f t="shared" si="5"/>
        <v>#N/A</v>
      </c>
      <c r="U438" s="69" t="str">
        <f t="shared" si="6"/>
        <v>#N/A</v>
      </c>
    </row>
    <row r="439" ht="14.25" hidden="1" customHeight="1">
      <c r="A439" s="32"/>
      <c r="B439" s="32"/>
      <c r="C439" s="33" t="str">
        <f>VLOOKUP(B439,'Set Up Employee Data'!A:O,2,FALSE)</f>
        <v>#N/A</v>
      </c>
      <c r="D439" s="33" t="str">
        <f t="shared" si="1"/>
        <v>#N/A</v>
      </c>
      <c r="E439" s="32"/>
      <c r="F439" s="32"/>
      <c r="G439" s="32"/>
      <c r="H439" s="33"/>
      <c r="I439" s="41"/>
      <c r="J439" s="68">
        <f>IFERROR(VLOOKUP(B439,'Set Up Employee Data'!A:O,3,FALSE)/(VLOOKUP(B439,'Set Up Employee Data'!A:O,4,FALSE)),0)</f>
        <v>0</v>
      </c>
      <c r="K439" s="46" t="str">
        <f t="shared" si="2"/>
        <v>#N/A</v>
      </c>
      <c r="L439" s="46" t="str">
        <f t="shared" si="3"/>
        <v>#N/A</v>
      </c>
      <c r="M439" s="46" t="str">
        <f t="shared" si="4"/>
        <v>#N/A</v>
      </c>
      <c r="N439" s="46" t="str">
        <f>(M439-I439)*((VLOOKUP(B439,'Set Up Employee Data'!A:O,7,FALSE)))</f>
        <v>#N/A</v>
      </c>
      <c r="O439" s="46" t="str">
        <f>(M439-I439)*((VLOOKUP(B439,'Set Up Employee Data'!A:O,8,FALSE)))</f>
        <v>#N/A</v>
      </c>
      <c r="P439" s="46" t="str">
        <f>(M439-I439)*((VLOOKUP(B439,'Set Up Employee Data'!A:O,5,FALSE)))</f>
        <v>#N/A</v>
      </c>
      <c r="Q439" s="46" t="str">
        <f>(M439-I439)*((VLOOKUP(B439,'Set Up Employee Data'!A:O,6,FALSE)))</f>
        <v>#N/A</v>
      </c>
      <c r="R439" s="46">
        <f>IFERROR(((VLOOKUP(B439,'Set Up Employee Data'!A:O,9,FALSE)))+((VLOOKUP(B439,'Set Up Employee Data'!A:O,10,FALSE)))+((VLOOKUP(B439,'Set Up Employee Data'!A:O,11,FALSE)))+((VLOOKUP(B439,'Set Up Employee Data'!A:O,12,FALSE))),0)</f>
        <v>0</v>
      </c>
      <c r="S439" s="46">
        <f>IFERROR(((VLOOKUP(B439,'Set Up Employee Data'!A:O,13,FALSE)))+((VLOOKUP(B439,'Set Up Employee Data'!A:O,14,FALSE)))+((VLOOKUP(B439,'Set Up Employee Data'!A:O,15,FALSE))),0)</f>
        <v>0</v>
      </c>
      <c r="T439" s="46" t="str">
        <f t="shared" si="5"/>
        <v>#N/A</v>
      </c>
      <c r="U439" s="69" t="str">
        <f t="shared" si="6"/>
        <v>#N/A</v>
      </c>
    </row>
    <row r="440" ht="14.25" hidden="1" customHeight="1">
      <c r="A440" s="32"/>
      <c r="B440" s="32"/>
      <c r="C440" s="33" t="str">
        <f>VLOOKUP(B440,'Set Up Employee Data'!A:O,2,FALSE)</f>
        <v>#N/A</v>
      </c>
      <c r="D440" s="33" t="str">
        <f t="shared" si="1"/>
        <v>#N/A</v>
      </c>
      <c r="E440" s="32"/>
      <c r="F440" s="32"/>
      <c r="G440" s="32"/>
      <c r="H440" s="33"/>
      <c r="I440" s="41"/>
      <c r="J440" s="68">
        <f>IFERROR(VLOOKUP(B440,'Set Up Employee Data'!A:O,3,FALSE)/(VLOOKUP(B440,'Set Up Employee Data'!A:O,4,FALSE)),0)</f>
        <v>0</v>
      </c>
      <c r="K440" s="46" t="str">
        <f t="shared" si="2"/>
        <v>#N/A</v>
      </c>
      <c r="L440" s="46" t="str">
        <f t="shared" si="3"/>
        <v>#N/A</v>
      </c>
      <c r="M440" s="46" t="str">
        <f t="shared" si="4"/>
        <v>#N/A</v>
      </c>
      <c r="N440" s="46" t="str">
        <f>(M440-I440)*((VLOOKUP(B440,'Set Up Employee Data'!A:O,7,FALSE)))</f>
        <v>#N/A</v>
      </c>
      <c r="O440" s="46" t="str">
        <f>(M440-I440)*((VLOOKUP(B440,'Set Up Employee Data'!A:O,8,FALSE)))</f>
        <v>#N/A</v>
      </c>
      <c r="P440" s="46" t="str">
        <f>(M440-I440)*((VLOOKUP(B440,'Set Up Employee Data'!A:O,5,FALSE)))</f>
        <v>#N/A</v>
      </c>
      <c r="Q440" s="46" t="str">
        <f>(M440-I440)*((VLOOKUP(B440,'Set Up Employee Data'!A:O,6,FALSE)))</f>
        <v>#N/A</v>
      </c>
      <c r="R440" s="46">
        <f>IFERROR(((VLOOKUP(B440,'Set Up Employee Data'!A:O,9,FALSE)))+((VLOOKUP(B440,'Set Up Employee Data'!A:O,10,FALSE)))+((VLOOKUP(B440,'Set Up Employee Data'!A:O,11,FALSE)))+((VLOOKUP(B440,'Set Up Employee Data'!A:O,12,FALSE))),0)</f>
        <v>0</v>
      </c>
      <c r="S440" s="46">
        <f>IFERROR(((VLOOKUP(B440,'Set Up Employee Data'!A:O,13,FALSE)))+((VLOOKUP(B440,'Set Up Employee Data'!A:O,14,FALSE)))+((VLOOKUP(B440,'Set Up Employee Data'!A:O,15,FALSE))),0)</f>
        <v>0</v>
      </c>
      <c r="T440" s="46" t="str">
        <f t="shared" si="5"/>
        <v>#N/A</v>
      </c>
      <c r="U440" s="69" t="str">
        <f t="shared" si="6"/>
        <v>#N/A</v>
      </c>
    </row>
    <row r="441" ht="14.25" hidden="1" customHeight="1">
      <c r="A441" s="32"/>
      <c r="B441" s="32"/>
      <c r="C441" s="33" t="str">
        <f>VLOOKUP(B441,'Set Up Employee Data'!A:O,2,FALSE)</f>
        <v>#N/A</v>
      </c>
      <c r="D441" s="33" t="str">
        <f t="shared" si="1"/>
        <v>#N/A</v>
      </c>
      <c r="E441" s="32"/>
      <c r="F441" s="32"/>
      <c r="G441" s="32"/>
      <c r="H441" s="33"/>
      <c r="I441" s="41"/>
      <c r="J441" s="68">
        <f>IFERROR(VLOOKUP(B441,'Set Up Employee Data'!A:O,3,FALSE)/(VLOOKUP(B441,'Set Up Employee Data'!A:O,4,FALSE)),0)</f>
        <v>0</v>
      </c>
      <c r="K441" s="46" t="str">
        <f t="shared" si="2"/>
        <v>#N/A</v>
      </c>
      <c r="L441" s="46" t="str">
        <f t="shared" si="3"/>
        <v>#N/A</v>
      </c>
      <c r="M441" s="46" t="str">
        <f t="shared" si="4"/>
        <v>#N/A</v>
      </c>
      <c r="N441" s="46" t="str">
        <f>(M441-I441)*((VLOOKUP(B441,'Set Up Employee Data'!A:O,7,FALSE)))</f>
        <v>#N/A</v>
      </c>
      <c r="O441" s="46" t="str">
        <f>(M441-I441)*((VLOOKUP(B441,'Set Up Employee Data'!A:O,8,FALSE)))</f>
        <v>#N/A</v>
      </c>
      <c r="P441" s="46" t="str">
        <f>(M441-I441)*((VLOOKUP(B441,'Set Up Employee Data'!A:O,5,FALSE)))</f>
        <v>#N/A</v>
      </c>
      <c r="Q441" s="46" t="str">
        <f>(M441-I441)*((VLOOKUP(B441,'Set Up Employee Data'!A:O,6,FALSE)))</f>
        <v>#N/A</v>
      </c>
      <c r="R441" s="46">
        <f>IFERROR(((VLOOKUP(B441,'Set Up Employee Data'!A:O,9,FALSE)))+((VLOOKUP(B441,'Set Up Employee Data'!A:O,10,FALSE)))+((VLOOKUP(B441,'Set Up Employee Data'!A:O,11,FALSE)))+((VLOOKUP(B441,'Set Up Employee Data'!A:O,12,FALSE))),0)</f>
        <v>0</v>
      </c>
      <c r="S441" s="46">
        <f>IFERROR(((VLOOKUP(B441,'Set Up Employee Data'!A:O,13,FALSE)))+((VLOOKUP(B441,'Set Up Employee Data'!A:O,14,FALSE)))+((VLOOKUP(B441,'Set Up Employee Data'!A:O,15,FALSE))),0)</f>
        <v>0</v>
      </c>
      <c r="T441" s="46" t="str">
        <f t="shared" si="5"/>
        <v>#N/A</v>
      </c>
      <c r="U441" s="69" t="str">
        <f t="shared" si="6"/>
        <v>#N/A</v>
      </c>
    </row>
    <row r="442" ht="14.25" hidden="1" customHeight="1">
      <c r="A442" s="32"/>
      <c r="B442" s="32"/>
      <c r="C442" s="33" t="str">
        <f>VLOOKUP(B442,'Set Up Employee Data'!A:O,2,FALSE)</f>
        <v>#N/A</v>
      </c>
      <c r="D442" s="33" t="str">
        <f t="shared" si="1"/>
        <v>#N/A</v>
      </c>
      <c r="E442" s="32"/>
      <c r="F442" s="32"/>
      <c r="G442" s="32"/>
      <c r="H442" s="33"/>
      <c r="I442" s="41"/>
      <c r="J442" s="68">
        <f>IFERROR(VLOOKUP(B442,'Set Up Employee Data'!A:O,3,FALSE)/(VLOOKUP(B442,'Set Up Employee Data'!A:O,4,FALSE)),0)</f>
        <v>0</v>
      </c>
      <c r="K442" s="46" t="str">
        <f t="shared" si="2"/>
        <v>#N/A</v>
      </c>
      <c r="L442" s="46" t="str">
        <f t="shared" si="3"/>
        <v>#N/A</v>
      </c>
      <c r="M442" s="46" t="str">
        <f t="shared" si="4"/>
        <v>#N/A</v>
      </c>
      <c r="N442" s="46" t="str">
        <f>(M442-I442)*((VLOOKUP(B442,'Set Up Employee Data'!A:O,7,FALSE)))</f>
        <v>#N/A</v>
      </c>
      <c r="O442" s="46" t="str">
        <f>(M442-I442)*((VLOOKUP(B442,'Set Up Employee Data'!A:O,8,FALSE)))</f>
        <v>#N/A</v>
      </c>
      <c r="P442" s="46" t="str">
        <f>(M442-I442)*((VLOOKUP(B442,'Set Up Employee Data'!A:O,5,FALSE)))</f>
        <v>#N/A</v>
      </c>
      <c r="Q442" s="46" t="str">
        <f>(M442-I442)*((VLOOKUP(B442,'Set Up Employee Data'!A:O,6,FALSE)))</f>
        <v>#N/A</v>
      </c>
      <c r="R442" s="46">
        <f>IFERROR(((VLOOKUP(B442,'Set Up Employee Data'!A:O,9,FALSE)))+((VLOOKUP(B442,'Set Up Employee Data'!A:O,10,FALSE)))+((VLOOKUP(B442,'Set Up Employee Data'!A:O,11,FALSE)))+((VLOOKUP(B442,'Set Up Employee Data'!A:O,12,FALSE))),0)</f>
        <v>0</v>
      </c>
      <c r="S442" s="46">
        <f>IFERROR(((VLOOKUP(B442,'Set Up Employee Data'!A:O,13,FALSE)))+((VLOOKUP(B442,'Set Up Employee Data'!A:O,14,FALSE)))+((VLOOKUP(B442,'Set Up Employee Data'!A:O,15,FALSE))),0)</f>
        <v>0</v>
      </c>
      <c r="T442" s="46" t="str">
        <f t="shared" si="5"/>
        <v>#N/A</v>
      </c>
      <c r="U442" s="69" t="str">
        <f t="shared" si="6"/>
        <v>#N/A</v>
      </c>
    </row>
    <row r="443" ht="14.25" hidden="1" customHeight="1">
      <c r="A443" s="32"/>
      <c r="B443" s="32"/>
      <c r="C443" s="33" t="str">
        <f>VLOOKUP(B443,'Set Up Employee Data'!A:O,2,FALSE)</f>
        <v>#N/A</v>
      </c>
      <c r="D443" s="33" t="str">
        <f t="shared" si="1"/>
        <v>#N/A</v>
      </c>
      <c r="E443" s="32"/>
      <c r="F443" s="32"/>
      <c r="G443" s="32"/>
      <c r="H443" s="33"/>
      <c r="I443" s="41"/>
      <c r="J443" s="68">
        <f>IFERROR(VLOOKUP(B443,'Set Up Employee Data'!A:O,3,FALSE)/(VLOOKUP(B443,'Set Up Employee Data'!A:O,4,FALSE)),0)</f>
        <v>0</v>
      </c>
      <c r="K443" s="46" t="str">
        <f t="shared" si="2"/>
        <v>#N/A</v>
      </c>
      <c r="L443" s="46" t="str">
        <f t="shared" si="3"/>
        <v>#N/A</v>
      </c>
      <c r="M443" s="46" t="str">
        <f t="shared" si="4"/>
        <v>#N/A</v>
      </c>
      <c r="N443" s="46" t="str">
        <f>(M443-I443)*((VLOOKUP(B443,'Set Up Employee Data'!A:O,7,FALSE)))</f>
        <v>#N/A</v>
      </c>
      <c r="O443" s="46" t="str">
        <f>(M443-I443)*((VLOOKUP(B443,'Set Up Employee Data'!A:O,8,FALSE)))</f>
        <v>#N/A</v>
      </c>
      <c r="P443" s="46" t="str">
        <f>(M443-I443)*((VLOOKUP(B443,'Set Up Employee Data'!A:O,5,FALSE)))</f>
        <v>#N/A</v>
      </c>
      <c r="Q443" s="46" t="str">
        <f>(M443-I443)*((VLOOKUP(B443,'Set Up Employee Data'!A:O,6,FALSE)))</f>
        <v>#N/A</v>
      </c>
      <c r="R443" s="46">
        <f>IFERROR(((VLOOKUP(B443,'Set Up Employee Data'!A:O,9,FALSE)))+((VLOOKUP(B443,'Set Up Employee Data'!A:O,10,FALSE)))+((VLOOKUP(B443,'Set Up Employee Data'!A:O,11,FALSE)))+((VLOOKUP(B443,'Set Up Employee Data'!A:O,12,FALSE))),0)</f>
        <v>0</v>
      </c>
      <c r="S443" s="46">
        <f>IFERROR(((VLOOKUP(B443,'Set Up Employee Data'!A:O,13,FALSE)))+((VLOOKUP(B443,'Set Up Employee Data'!A:O,14,FALSE)))+((VLOOKUP(B443,'Set Up Employee Data'!A:O,15,FALSE))),0)</f>
        <v>0</v>
      </c>
      <c r="T443" s="46" t="str">
        <f t="shared" si="5"/>
        <v>#N/A</v>
      </c>
      <c r="U443" s="69" t="str">
        <f t="shared" si="6"/>
        <v>#N/A</v>
      </c>
    </row>
    <row r="444" ht="14.25" hidden="1" customHeight="1">
      <c r="A444" s="32"/>
      <c r="B444" s="32"/>
      <c r="C444" s="33" t="str">
        <f>VLOOKUP(B444,'Set Up Employee Data'!A:O,2,FALSE)</f>
        <v>#N/A</v>
      </c>
      <c r="D444" s="33" t="str">
        <f t="shared" si="1"/>
        <v>#N/A</v>
      </c>
      <c r="E444" s="32"/>
      <c r="F444" s="32"/>
      <c r="G444" s="32"/>
      <c r="H444" s="33"/>
      <c r="I444" s="41"/>
      <c r="J444" s="68">
        <f>IFERROR(VLOOKUP(B444,'Set Up Employee Data'!A:O,3,FALSE)/(VLOOKUP(B444,'Set Up Employee Data'!A:O,4,FALSE)),0)</f>
        <v>0</v>
      </c>
      <c r="K444" s="46" t="str">
        <f t="shared" si="2"/>
        <v>#N/A</v>
      </c>
      <c r="L444" s="46" t="str">
        <f t="shared" si="3"/>
        <v>#N/A</v>
      </c>
      <c r="M444" s="46" t="str">
        <f t="shared" si="4"/>
        <v>#N/A</v>
      </c>
      <c r="N444" s="46" t="str">
        <f>(M444-I444)*((VLOOKUP(B444,'Set Up Employee Data'!A:O,7,FALSE)))</f>
        <v>#N/A</v>
      </c>
      <c r="O444" s="46" t="str">
        <f>(M444-I444)*((VLOOKUP(B444,'Set Up Employee Data'!A:O,8,FALSE)))</f>
        <v>#N/A</v>
      </c>
      <c r="P444" s="46" t="str">
        <f>(M444-I444)*((VLOOKUP(B444,'Set Up Employee Data'!A:O,5,FALSE)))</f>
        <v>#N/A</v>
      </c>
      <c r="Q444" s="46" t="str">
        <f>(M444-I444)*((VLOOKUP(B444,'Set Up Employee Data'!A:O,6,FALSE)))</f>
        <v>#N/A</v>
      </c>
      <c r="R444" s="46">
        <f>IFERROR(((VLOOKUP(B444,'Set Up Employee Data'!A:O,9,FALSE)))+((VLOOKUP(B444,'Set Up Employee Data'!A:O,10,FALSE)))+((VLOOKUP(B444,'Set Up Employee Data'!A:O,11,FALSE)))+((VLOOKUP(B444,'Set Up Employee Data'!A:O,12,FALSE))),0)</f>
        <v>0</v>
      </c>
      <c r="S444" s="46">
        <f>IFERROR(((VLOOKUP(B444,'Set Up Employee Data'!A:O,13,FALSE)))+((VLOOKUP(B444,'Set Up Employee Data'!A:O,14,FALSE)))+((VLOOKUP(B444,'Set Up Employee Data'!A:O,15,FALSE))),0)</f>
        <v>0</v>
      </c>
      <c r="T444" s="46" t="str">
        <f t="shared" si="5"/>
        <v>#N/A</v>
      </c>
      <c r="U444" s="69" t="str">
        <f t="shared" si="6"/>
        <v>#N/A</v>
      </c>
    </row>
    <row r="445" ht="14.25" hidden="1" customHeight="1">
      <c r="A445" s="32"/>
      <c r="B445" s="32"/>
      <c r="C445" s="33" t="str">
        <f>VLOOKUP(B445,'Set Up Employee Data'!A:O,2,FALSE)</f>
        <v>#N/A</v>
      </c>
      <c r="D445" s="33" t="str">
        <f t="shared" si="1"/>
        <v>#N/A</v>
      </c>
      <c r="E445" s="32"/>
      <c r="F445" s="32"/>
      <c r="G445" s="32"/>
      <c r="H445" s="33"/>
      <c r="I445" s="41"/>
      <c r="J445" s="68">
        <f>IFERROR(VLOOKUP(B445,'Set Up Employee Data'!A:O,3,FALSE)/(VLOOKUP(B445,'Set Up Employee Data'!A:O,4,FALSE)),0)</f>
        <v>0</v>
      </c>
      <c r="K445" s="46" t="str">
        <f t="shared" si="2"/>
        <v>#N/A</v>
      </c>
      <c r="L445" s="46" t="str">
        <f t="shared" si="3"/>
        <v>#N/A</v>
      </c>
      <c r="M445" s="46" t="str">
        <f t="shared" si="4"/>
        <v>#N/A</v>
      </c>
      <c r="N445" s="46" t="str">
        <f>(M445-I445)*((VLOOKUP(B445,'Set Up Employee Data'!A:O,7,FALSE)))</f>
        <v>#N/A</v>
      </c>
      <c r="O445" s="46" t="str">
        <f>(M445-I445)*((VLOOKUP(B445,'Set Up Employee Data'!A:O,8,FALSE)))</f>
        <v>#N/A</v>
      </c>
      <c r="P445" s="46" t="str">
        <f>(M445-I445)*((VLOOKUP(B445,'Set Up Employee Data'!A:O,5,FALSE)))</f>
        <v>#N/A</v>
      </c>
      <c r="Q445" s="46" t="str">
        <f>(M445-I445)*((VLOOKUP(B445,'Set Up Employee Data'!A:O,6,FALSE)))</f>
        <v>#N/A</v>
      </c>
      <c r="R445" s="46">
        <f>IFERROR(((VLOOKUP(B445,'Set Up Employee Data'!A:O,9,FALSE)))+((VLOOKUP(B445,'Set Up Employee Data'!A:O,10,FALSE)))+((VLOOKUP(B445,'Set Up Employee Data'!A:O,11,FALSE)))+((VLOOKUP(B445,'Set Up Employee Data'!A:O,12,FALSE))),0)</f>
        <v>0</v>
      </c>
      <c r="S445" s="46">
        <f>IFERROR(((VLOOKUP(B445,'Set Up Employee Data'!A:O,13,FALSE)))+((VLOOKUP(B445,'Set Up Employee Data'!A:O,14,FALSE)))+((VLOOKUP(B445,'Set Up Employee Data'!A:O,15,FALSE))),0)</f>
        <v>0</v>
      </c>
      <c r="T445" s="46" t="str">
        <f t="shared" si="5"/>
        <v>#N/A</v>
      </c>
      <c r="U445" s="69" t="str">
        <f t="shared" si="6"/>
        <v>#N/A</v>
      </c>
    </row>
    <row r="446" ht="14.25" hidden="1" customHeight="1">
      <c r="A446" s="32"/>
      <c r="B446" s="32"/>
      <c r="C446" s="33" t="str">
        <f>VLOOKUP(B446,'Set Up Employee Data'!A:O,2,FALSE)</f>
        <v>#N/A</v>
      </c>
      <c r="D446" s="33" t="str">
        <f t="shared" si="1"/>
        <v>#N/A</v>
      </c>
      <c r="E446" s="32"/>
      <c r="F446" s="32"/>
      <c r="G446" s="32"/>
      <c r="H446" s="33"/>
      <c r="I446" s="41"/>
      <c r="J446" s="68">
        <f>IFERROR(VLOOKUP(B446,'Set Up Employee Data'!A:O,3,FALSE)/(VLOOKUP(B446,'Set Up Employee Data'!A:O,4,FALSE)),0)</f>
        <v>0</v>
      </c>
      <c r="K446" s="46" t="str">
        <f t="shared" si="2"/>
        <v>#N/A</v>
      </c>
      <c r="L446" s="46" t="str">
        <f t="shared" si="3"/>
        <v>#N/A</v>
      </c>
      <c r="M446" s="46" t="str">
        <f t="shared" si="4"/>
        <v>#N/A</v>
      </c>
      <c r="N446" s="46" t="str">
        <f>(M446-I446)*((VLOOKUP(B446,'Set Up Employee Data'!A:O,7,FALSE)))</f>
        <v>#N/A</v>
      </c>
      <c r="O446" s="46" t="str">
        <f>(M446-I446)*((VLOOKUP(B446,'Set Up Employee Data'!A:O,8,FALSE)))</f>
        <v>#N/A</v>
      </c>
      <c r="P446" s="46" t="str">
        <f>(M446-I446)*((VLOOKUP(B446,'Set Up Employee Data'!A:O,5,FALSE)))</f>
        <v>#N/A</v>
      </c>
      <c r="Q446" s="46" t="str">
        <f>(M446-I446)*((VLOOKUP(B446,'Set Up Employee Data'!A:O,6,FALSE)))</f>
        <v>#N/A</v>
      </c>
      <c r="R446" s="46">
        <f>IFERROR(((VLOOKUP(B446,'Set Up Employee Data'!A:O,9,FALSE)))+((VLOOKUP(B446,'Set Up Employee Data'!A:O,10,FALSE)))+((VLOOKUP(B446,'Set Up Employee Data'!A:O,11,FALSE)))+((VLOOKUP(B446,'Set Up Employee Data'!A:O,12,FALSE))),0)</f>
        <v>0</v>
      </c>
      <c r="S446" s="46">
        <f>IFERROR(((VLOOKUP(B446,'Set Up Employee Data'!A:O,13,FALSE)))+((VLOOKUP(B446,'Set Up Employee Data'!A:O,14,FALSE)))+((VLOOKUP(B446,'Set Up Employee Data'!A:O,15,FALSE))),0)</f>
        <v>0</v>
      </c>
      <c r="T446" s="46" t="str">
        <f t="shared" si="5"/>
        <v>#N/A</v>
      </c>
      <c r="U446" s="69" t="str">
        <f t="shared" si="6"/>
        <v>#N/A</v>
      </c>
    </row>
    <row r="447" ht="14.25" hidden="1" customHeight="1">
      <c r="A447" s="32"/>
      <c r="B447" s="32"/>
      <c r="C447" s="33" t="str">
        <f>VLOOKUP(B447,'Set Up Employee Data'!A:O,2,FALSE)</f>
        <v>#N/A</v>
      </c>
      <c r="D447" s="33" t="str">
        <f t="shared" si="1"/>
        <v>#N/A</v>
      </c>
      <c r="E447" s="32"/>
      <c r="F447" s="32"/>
      <c r="G447" s="32"/>
      <c r="H447" s="33"/>
      <c r="I447" s="41"/>
      <c r="J447" s="68">
        <f>IFERROR(VLOOKUP(B447,'Set Up Employee Data'!A:O,3,FALSE)/(VLOOKUP(B447,'Set Up Employee Data'!A:O,4,FALSE)),0)</f>
        <v>0</v>
      </c>
      <c r="K447" s="46" t="str">
        <f t="shared" si="2"/>
        <v>#N/A</v>
      </c>
      <c r="L447" s="46" t="str">
        <f t="shared" si="3"/>
        <v>#N/A</v>
      </c>
      <c r="M447" s="46" t="str">
        <f t="shared" si="4"/>
        <v>#N/A</v>
      </c>
      <c r="N447" s="46" t="str">
        <f>(M447-I447)*((VLOOKUP(B447,'Set Up Employee Data'!A:O,7,FALSE)))</f>
        <v>#N/A</v>
      </c>
      <c r="O447" s="46" t="str">
        <f>(M447-I447)*((VLOOKUP(B447,'Set Up Employee Data'!A:O,8,FALSE)))</f>
        <v>#N/A</v>
      </c>
      <c r="P447" s="46" t="str">
        <f>(M447-I447)*((VLOOKUP(B447,'Set Up Employee Data'!A:O,5,FALSE)))</f>
        <v>#N/A</v>
      </c>
      <c r="Q447" s="46" t="str">
        <f>(M447-I447)*((VLOOKUP(B447,'Set Up Employee Data'!A:O,6,FALSE)))</f>
        <v>#N/A</v>
      </c>
      <c r="R447" s="46">
        <f>IFERROR(((VLOOKUP(B447,'Set Up Employee Data'!A:O,9,FALSE)))+((VLOOKUP(B447,'Set Up Employee Data'!A:O,10,FALSE)))+((VLOOKUP(B447,'Set Up Employee Data'!A:O,11,FALSE)))+((VLOOKUP(B447,'Set Up Employee Data'!A:O,12,FALSE))),0)</f>
        <v>0</v>
      </c>
      <c r="S447" s="46">
        <f>IFERROR(((VLOOKUP(B447,'Set Up Employee Data'!A:O,13,FALSE)))+((VLOOKUP(B447,'Set Up Employee Data'!A:O,14,FALSE)))+((VLOOKUP(B447,'Set Up Employee Data'!A:O,15,FALSE))),0)</f>
        <v>0</v>
      </c>
      <c r="T447" s="46" t="str">
        <f t="shared" si="5"/>
        <v>#N/A</v>
      </c>
      <c r="U447" s="69" t="str">
        <f t="shared" si="6"/>
        <v>#N/A</v>
      </c>
    </row>
    <row r="448" ht="14.25" hidden="1" customHeight="1">
      <c r="A448" s="32"/>
      <c r="B448" s="32"/>
      <c r="C448" s="33" t="str">
        <f>VLOOKUP(B448,'Set Up Employee Data'!A:O,2,FALSE)</f>
        <v>#N/A</v>
      </c>
      <c r="D448" s="33" t="str">
        <f t="shared" si="1"/>
        <v>#N/A</v>
      </c>
      <c r="E448" s="32"/>
      <c r="F448" s="32"/>
      <c r="G448" s="32"/>
      <c r="H448" s="33"/>
      <c r="I448" s="41"/>
      <c r="J448" s="68">
        <f>IFERROR(VLOOKUP(B448,'Set Up Employee Data'!A:O,3,FALSE)/(VLOOKUP(B448,'Set Up Employee Data'!A:O,4,FALSE)),0)</f>
        <v>0</v>
      </c>
      <c r="K448" s="46" t="str">
        <f t="shared" si="2"/>
        <v>#N/A</v>
      </c>
      <c r="L448" s="46" t="str">
        <f t="shared" si="3"/>
        <v>#N/A</v>
      </c>
      <c r="M448" s="46" t="str">
        <f t="shared" si="4"/>
        <v>#N/A</v>
      </c>
      <c r="N448" s="46" t="str">
        <f>(M448-I448)*((VLOOKUP(B448,'Set Up Employee Data'!A:O,7,FALSE)))</f>
        <v>#N/A</v>
      </c>
      <c r="O448" s="46" t="str">
        <f>(M448-I448)*((VLOOKUP(B448,'Set Up Employee Data'!A:O,8,FALSE)))</f>
        <v>#N/A</v>
      </c>
      <c r="P448" s="46" t="str">
        <f>(M448-I448)*((VLOOKUP(B448,'Set Up Employee Data'!A:O,5,FALSE)))</f>
        <v>#N/A</v>
      </c>
      <c r="Q448" s="46" t="str">
        <f>(M448-I448)*((VLOOKUP(B448,'Set Up Employee Data'!A:O,6,FALSE)))</f>
        <v>#N/A</v>
      </c>
      <c r="R448" s="46">
        <f>IFERROR(((VLOOKUP(B448,'Set Up Employee Data'!A:O,9,FALSE)))+((VLOOKUP(B448,'Set Up Employee Data'!A:O,10,FALSE)))+((VLOOKUP(B448,'Set Up Employee Data'!A:O,11,FALSE)))+((VLOOKUP(B448,'Set Up Employee Data'!A:O,12,FALSE))),0)</f>
        <v>0</v>
      </c>
      <c r="S448" s="46">
        <f>IFERROR(((VLOOKUP(B448,'Set Up Employee Data'!A:O,13,FALSE)))+((VLOOKUP(B448,'Set Up Employee Data'!A:O,14,FALSE)))+((VLOOKUP(B448,'Set Up Employee Data'!A:O,15,FALSE))),0)</f>
        <v>0</v>
      </c>
      <c r="T448" s="46" t="str">
        <f t="shared" si="5"/>
        <v>#N/A</v>
      </c>
      <c r="U448" s="69" t="str">
        <f t="shared" si="6"/>
        <v>#N/A</v>
      </c>
    </row>
    <row r="449" ht="14.25" hidden="1" customHeight="1">
      <c r="A449" s="32"/>
      <c r="B449" s="32"/>
      <c r="C449" s="33" t="str">
        <f>VLOOKUP(B449,'Set Up Employee Data'!A:O,2,FALSE)</f>
        <v>#N/A</v>
      </c>
      <c r="D449" s="33" t="str">
        <f t="shared" si="1"/>
        <v>#N/A</v>
      </c>
      <c r="E449" s="32"/>
      <c r="F449" s="32"/>
      <c r="G449" s="32"/>
      <c r="H449" s="33"/>
      <c r="I449" s="41"/>
      <c r="J449" s="68">
        <f>IFERROR(VLOOKUP(B449,'Set Up Employee Data'!A:O,3,FALSE)/(VLOOKUP(B449,'Set Up Employee Data'!A:O,4,FALSE)),0)</f>
        <v>0</v>
      </c>
      <c r="K449" s="46" t="str">
        <f t="shared" si="2"/>
        <v>#N/A</v>
      </c>
      <c r="L449" s="46" t="str">
        <f t="shared" si="3"/>
        <v>#N/A</v>
      </c>
      <c r="M449" s="46" t="str">
        <f t="shared" si="4"/>
        <v>#N/A</v>
      </c>
      <c r="N449" s="46" t="str">
        <f>(M449-I449)*((VLOOKUP(B449,'Set Up Employee Data'!A:O,7,FALSE)))</f>
        <v>#N/A</v>
      </c>
      <c r="O449" s="46" t="str">
        <f>(M449-I449)*((VLOOKUP(B449,'Set Up Employee Data'!A:O,8,FALSE)))</f>
        <v>#N/A</v>
      </c>
      <c r="P449" s="46" t="str">
        <f>(M449-I449)*((VLOOKUP(B449,'Set Up Employee Data'!A:O,5,FALSE)))</f>
        <v>#N/A</v>
      </c>
      <c r="Q449" s="46" t="str">
        <f>(M449-I449)*((VLOOKUP(B449,'Set Up Employee Data'!A:O,6,FALSE)))</f>
        <v>#N/A</v>
      </c>
      <c r="R449" s="46">
        <f>IFERROR(((VLOOKUP(B449,'Set Up Employee Data'!A:O,9,FALSE)))+((VLOOKUP(B449,'Set Up Employee Data'!A:O,10,FALSE)))+((VLOOKUP(B449,'Set Up Employee Data'!A:O,11,FALSE)))+((VLOOKUP(B449,'Set Up Employee Data'!A:O,12,FALSE))),0)</f>
        <v>0</v>
      </c>
      <c r="S449" s="46">
        <f>IFERROR(((VLOOKUP(B449,'Set Up Employee Data'!A:O,13,FALSE)))+((VLOOKUP(B449,'Set Up Employee Data'!A:O,14,FALSE)))+((VLOOKUP(B449,'Set Up Employee Data'!A:O,15,FALSE))),0)</f>
        <v>0</v>
      </c>
      <c r="T449" s="46" t="str">
        <f t="shared" si="5"/>
        <v>#N/A</v>
      </c>
      <c r="U449" s="69" t="str">
        <f t="shared" si="6"/>
        <v>#N/A</v>
      </c>
    </row>
    <row r="450" ht="14.25" hidden="1" customHeight="1">
      <c r="A450" s="32"/>
      <c r="B450" s="32"/>
      <c r="C450" s="33" t="str">
        <f>VLOOKUP(B450,'Set Up Employee Data'!A:O,2,FALSE)</f>
        <v>#N/A</v>
      </c>
      <c r="D450" s="33" t="str">
        <f t="shared" si="1"/>
        <v>#N/A</v>
      </c>
      <c r="E450" s="32"/>
      <c r="F450" s="32"/>
      <c r="G450" s="32"/>
      <c r="H450" s="33"/>
      <c r="I450" s="41"/>
      <c r="J450" s="68">
        <f>IFERROR(VLOOKUP(B450,'Set Up Employee Data'!A:O,3,FALSE)/(VLOOKUP(B450,'Set Up Employee Data'!A:O,4,FALSE)),0)</f>
        <v>0</v>
      </c>
      <c r="K450" s="46" t="str">
        <f t="shared" si="2"/>
        <v>#N/A</v>
      </c>
      <c r="L450" s="46" t="str">
        <f t="shared" si="3"/>
        <v>#N/A</v>
      </c>
      <c r="M450" s="46" t="str">
        <f t="shared" si="4"/>
        <v>#N/A</v>
      </c>
      <c r="N450" s="46" t="str">
        <f>(M450-I450)*((VLOOKUP(B450,'Set Up Employee Data'!A:O,7,FALSE)))</f>
        <v>#N/A</v>
      </c>
      <c r="O450" s="46" t="str">
        <f>(M450-I450)*((VLOOKUP(B450,'Set Up Employee Data'!A:O,8,FALSE)))</f>
        <v>#N/A</v>
      </c>
      <c r="P450" s="46" t="str">
        <f>(M450-I450)*((VLOOKUP(B450,'Set Up Employee Data'!A:O,5,FALSE)))</f>
        <v>#N/A</v>
      </c>
      <c r="Q450" s="46" t="str">
        <f>(M450-I450)*((VLOOKUP(B450,'Set Up Employee Data'!A:O,6,FALSE)))</f>
        <v>#N/A</v>
      </c>
      <c r="R450" s="46">
        <f>IFERROR(((VLOOKUP(B450,'Set Up Employee Data'!A:O,9,FALSE)))+((VLOOKUP(B450,'Set Up Employee Data'!A:O,10,FALSE)))+((VLOOKUP(B450,'Set Up Employee Data'!A:O,11,FALSE)))+((VLOOKUP(B450,'Set Up Employee Data'!A:O,12,FALSE))),0)</f>
        <v>0</v>
      </c>
      <c r="S450" s="46">
        <f>IFERROR(((VLOOKUP(B450,'Set Up Employee Data'!A:O,13,FALSE)))+((VLOOKUP(B450,'Set Up Employee Data'!A:O,14,FALSE)))+((VLOOKUP(B450,'Set Up Employee Data'!A:O,15,FALSE))),0)</f>
        <v>0</v>
      </c>
      <c r="T450" s="46" t="str">
        <f t="shared" si="5"/>
        <v>#N/A</v>
      </c>
      <c r="U450" s="69" t="str">
        <f t="shared" si="6"/>
        <v>#N/A</v>
      </c>
    </row>
    <row r="451" ht="14.25" hidden="1" customHeight="1">
      <c r="A451" s="32"/>
      <c r="B451" s="32"/>
      <c r="C451" s="33" t="str">
        <f>VLOOKUP(B451,'Set Up Employee Data'!A:O,2,FALSE)</f>
        <v>#N/A</v>
      </c>
      <c r="D451" s="33" t="str">
        <f t="shared" si="1"/>
        <v>#N/A</v>
      </c>
      <c r="E451" s="32"/>
      <c r="F451" s="32"/>
      <c r="G451" s="32"/>
      <c r="H451" s="33"/>
      <c r="I451" s="41"/>
      <c r="J451" s="68">
        <f>IFERROR(VLOOKUP(B451,'Set Up Employee Data'!A:O,3,FALSE)/(VLOOKUP(B451,'Set Up Employee Data'!A:O,4,FALSE)),0)</f>
        <v>0</v>
      </c>
      <c r="K451" s="46" t="str">
        <f t="shared" si="2"/>
        <v>#N/A</v>
      </c>
      <c r="L451" s="46" t="str">
        <f t="shared" si="3"/>
        <v>#N/A</v>
      </c>
      <c r="M451" s="46" t="str">
        <f t="shared" si="4"/>
        <v>#N/A</v>
      </c>
      <c r="N451" s="46" t="str">
        <f>(M451-I451)*((VLOOKUP(B451,'Set Up Employee Data'!A:O,7,FALSE)))</f>
        <v>#N/A</v>
      </c>
      <c r="O451" s="46" t="str">
        <f>(M451-I451)*((VLOOKUP(B451,'Set Up Employee Data'!A:O,8,FALSE)))</f>
        <v>#N/A</v>
      </c>
      <c r="P451" s="46" t="str">
        <f>(M451-I451)*((VLOOKUP(B451,'Set Up Employee Data'!A:O,5,FALSE)))</f>
        <v>#N/A</v>
      </c>
      <c r="Q451" s="46" t="str">
        <f>(M451-I451)*((VLOOKUP(B451,'Set Up Employee Data'!A:O,6,FALSE)))</f>
        <v>#N/A</v>
      </c>
      <c r="R451" s="46">
        <f>IFERROR(((VLOOKUP(B451,'Set Up Employee Data'!A:O,9,FALSE)))+((VLOOKUP(B451,'Set Up Employee Data'!A:O,10,FALSE)))+((VLOOKUP(B451,'Set Up Employee Data'!A:O,11,FALSE)))+((VLOOKUP(B451,'Set Up Employee Data'!A:O,12,FALSE))),0)</f>
        <v>0</v>
      </c>
      <c r="S451" s="46">
        <f>IFERROR(((VLOOKUP(B451,'Set Up Employee Data'!A:O,13,FALSE)))+((VLOOKUP(B451,'Set Up Employee Data'!A:O,14,FALSE)))+((VLOOKUP(B451,'Set Up Employee Data'!A:O,15,FALSE))),0)</f>
        <v>0</v>
      </c>
      <c r="T451" s="46" t="str">
        <f t="shared" si="5"/>
        <v>#N/A</v>
      </c>
      <c r="U451" s="69" t="str">
        <f t="shared" si="6"/>
        <v>#N/A</v>
      </c>
    </row>
    <row r="452" ht="14.25" hidden="1" customHeight="1">
      <c r="A452" s="32"/>
      <c r="B452" s="32"/>
      <c r="C452" s="33" t="str">
        <f>VLOOKUP(B452,'Set Up Employee Data'!A:O,2,FALSE)</f>
        <v>#N/A</v>
      </c>
      <c r="D452" s="33" t="str">
        <f t="shared" si="1"/>
        <v>#N/A</v>
      </c>
      <c r="E452" s="32"/>
      <c r="F452" s="32"/>
      <c r="G452" s="32"/>
      <c r="H452" s="33"/>
      <c r="I452" s="41"/>
      <c r="J452" s="68">
        <f>IFERROR(VLOOKUP(B452,'Set Up Employee Data'!A:O,3,FALSE)/(VLOOKUP(B452,'Set Up Employee Data'!A:O,4,FALSE)),0)</f>
        <v>0</v>
      </c>
      <c r="K452" s="46" t="str">
        <f t="shared" si="2"/>
        <v>#N/A</v>
      </c>
      <c r="L452" s="46" t="str">
        <f t="shared" si="3"/>
        <v>#N/A</v>
      </c>
      <c r="M452" s="46" t="str">
        <f t="shared" si="4"/>
        <v>#N/A</v>
      </c>
      <c r="N452" s="46" t="str">
        <f>(M452-I452)*((VLOOKUP(B452,'Set Up Employee Data'!A:O,7,FALSE)))</f>
        <v>#N/A</v>
      </c>
      <c r="O452" s="46" t="str">
        <f>(M452-I452)*((VLOOKUP(B452,'Set Up Employee Data'!A:O,8,FALSE)))</f>
        <v>#N/A</v>
      </c>
      <c r="P452" s="46" t="str">
        <f>(M452-I452)*((VLOOKUP(B452,'Set Up Employee Data'!A:O,5,FALSE)))</f>
        <v>#N/A</v>
      </c>
      <c r="Q452" s="46" t="str">
        <f>(M452-I452)*((VLOOKUP(B452,'Set Up Employee Data'!A:O,6,FALSE)))</f>
        <v>#N/A</v>
      </c>
      <c r="R452" s="46">
        <f>IFERROR(((VLOOKUP(B452,'Set Up Employee Data'!A:O,9,FALSE)))+((VLOOKUP(B452,'Set Up Employee Data'!A:O,10,FALSE)))+((VLOOKUP(B452,'Set Up Employee Data'!A:O,11,FALSE)))+((VLOOKUP(B452,'Set Up Employee Data'!A:O,12,FALSE))),0)</f>
        <v>0</v>
      </c>
      <c r="S452" s="46">
        <f>IFERROR(((VLOOKUP(B452,'Set Up Employee Data'!A:O,13,FALSE)))+((VLOOKUP(B452,'Set Up Employee Data'!A:O,14,FALSE)))+((VLOOKUP(B452,'Set Up Employee Data'!A:O,15,FALSE))),0)</f>
        <v>0</v>
      </c>
      <c r="T452" s="46" t="str">
        <f t="shared" si="5"/>
        <v>#N/A</v>
      </c>
      <c r="U452" s="69" t="str">
        <f t="shared" si="6"/>
        <v>#N/A</v>
      </c>
    </row>
    <row r="453" ht="14.25" hidden="1" customHeight="1">
      <c r="A453" s="32"/>
      <c r="B453" s="32"/>
      <c r="C453" s="33" t="str">
        <f>VLOOKUP(B453,'Set Up Employee Data'!A:O,2,FALSE)</f>
        <v>#N/A</v>
      </c>
      <c r="D453" s="33" t="str">
        <f t="shared" si="1"/>
        <v>#N/A</v>
      </c>
      <c r="E453" s="32"/>
      <c r="F453" s="32"/>
      <c r="G453" s="32"/>
      <c r="H453" s="33"/>
      <c r="I453" s="41"/>
      <c r="J453" s="68">
        <f>IFERROR(VLOOKUP(B453,'Set Up Employee Data'!A:O,3,FALSE)/(VLOOKUP(B453,'Set Up Employee Data'!A:O,4,FALSE)),0)</f>
        <v>0</v>
      </c>
      <c r="K453" s="46" t="str">
        <f t="shared" si="2"/>
        <v>#N/A</v>
      </c>
      <c r="L453" s="46" t="str">
        <f t="shared" si="3"/>
        <v>#N/A</v>
      </c>
      <c r="M453" s="46" t="str">
        <f t="shared" si="4"/>
        <v>#N/A</v>
      </c>
      <c r="N453" s="46" t="str">
        <f>(M453-I453)*((VLOOKUP(B453,'Set Up Employee Data'!A:O,7,FALSE)))</f>
        <v>#N/A</v>
      </c>
      <c r="O453" s="46" t="str">
        <f>(M453-I453)*((VLOOKUP(B453,'Set Up Employee Data'!A:O,8,FALSE)))</f>
        <v>#N/A</v>
      </c>
      <c r="P453" s="46" t="str">
        <f>(M453-I453)*((VLOOKUP(B453,'Set Up Employee Data'!A:O,5,FALSE)))</f>
        <v>#N/A</v>
      </c>
      <c r="Q453" s="46" t="str">
        <f>(M453-I453)*((VLOOKUP(B453,'Set Up Employee Data'!A:O,6,FALSE)))</f>
        <v>#N/A</v>
      </c>
      <c r="R453" s="46">
        <f>IFERROR(((VLOOKUP(B453,'Set Up Employee Data'!A:O,9,FALSE)))+((VLOOKUP(B453,'Set Up Employee Data'!A:O,10,FALSE)))+((VLOOKUP(B453,'Set Up Employee Data'!A:O,11,FALSE)))+((VLOOKUP(B453,'Set Up Employee Data'!A:O,12,FALSE))),0)</f>
        <v>0</v>
      </c>
      <c r="S453" s="46">
        <f>IFERROR(((VLOOKUP(B453,'Set Up Employee Data'!A:O,13,FALSE)))+((VLOOKUP(B453,'Set Up Employee Data'!A:O,14,FALSE)))+((VLOOKUP(B453,'Set Up Employee Data'!A:O,15,FALSE))),0)</f>
        <v>0</v>
      </c>
      <c r="T453" s="46" t="str">
        <f t="shared" si="5"/>
        <v>#N/A</v>
      </c>
      <c r="U453" s="69" t="str">
        <f t="shared" si="6"/>
        <v>#N/A</v>
      </c>
    </row>
    <row r="454" ht="14.25" hidden="1" customHeight="1">
      <c r="A454" s="32"/>
      <c r="B454" s="32"/>
      <c r="C454" s="33" t="str">
        <f>VLOOKUP(B454,'Set Up Employee Data'!A:O,2,FALSE)</f>
        <v>#N/A</v>
      </c>
      <c r="D454" s="33" t="str">
        <f t="shared" si="1"/>
        <v>#N/A</v>
      </c>
      <c r="E454" s="32"/>
      <c r="F454" s="32"/>
      <c r="G454" s="32"/>
      <c r="H454" s="33"/>
      <c r="I454" s="41"/>
      <c r="J454" s="68">
        <f>IFERROR(VLOOKUP(B454,'Set Up Employee Data'!A:O,3,FALSE)/(VLOOKUP(B454,'Set Up Employee Data'!A:O,4,FALSE)),0)</f>
        <v>0</v>
      </c>
      <c r="K454" s="46" t="str">
        <f t="shared" si="2"/>
        <v>#N/A</v>
      </c>
      <c r="L454" s="46" t="str">
        <f t="shared" si="3"/>
        <v>#N/A</v>
      </c>
      <c r="M454" s="46" t="str">
        <f t="shared" si="4"/>
        <v>#N/A</v>
      </c>
      <c r="N454" s="46" t="str">
        <f>(M454-I454)*((VLOOKUP(B454,'Set Up Employee Data'!A:O,7,FALSE)))</f>
        <v>#N/A</v>
      </c>
      <c r="O454" s="46" t="str">
        <f>(M454-I454)*((VLOOKUP(B454,'Set Up Employee Data'!A:O,8,FALSE)))</f>
        <v>#N/A</v>
      </c>
      <c r="P454" s="46" t="str">
        <f>(M454-I454)*((VLOOKUP(B454,'Set Up Employee Data'!A:O,5,FALSE)))</f>
        <v>#N/A</v>
      </c>
      <c r="Q454" s="46" t="str">
        <f>(M454-I454)*((VLOOKUP(B454,'Set Up Employee Data'!A:O,6,FALSE)))</f>
        <v>#N/A</v>
      </c>
      <c r="R454" s="46">
        <f>IFERROR(((VLOOKUP(B454,'Set Up Employee Data'!A:O,9,FALSE)))+((VLOOKUP(B454,'Set Up Employee Data'!A:O,10,FALSE)))+((VLOOKUP(B454,'Set Up Employee Data'!A:O,11,FALSE)))+((VLOOKUP(B454,'Set Up Employee Data'!A:O,12,FALSE))),0)</f>
        <v>0</v>
      </c>
      <c r="S454" s="46">
        <f>IFERROR(((VLOOKUP(B454,'Set Up Employee Data'!A:O,13,FALSE)))+((VLOOKUP(B454,'Set Up Employee Data'!A:O,14,FALSE)))+((VLOOKUP(B454,'Set Up Employee Data'!A:O,15,FALSE))),0)</f>
        <v>0</v>
      </c>
      <c r="T454" s="46" t="str">
        <f t="shared" si="5"/>
        <v>#N/A</v>
      </c>
      <c r="U454" s="69" t="str">
        <f t="shared" si="6"/>
        <v>#N/A</v>
      </c>
    </row>
    <row r="455" ht="14.25" hidden="1" customHeight="1">
      <c r="A455" s="32"/>
      <c r="B455" s="32"/>
      <c r="C455" s="33" t="str">
        <f>VLOOKUP(B455,'Set Up Employee Data'!A:O,2,FALSE)</f>
        <v>#N/A</v>
      </c>
      <c r="D455" s="33" t="str">
        <f t="shared" si="1"/>
        <v>#N/A</v>
      </c>
      <c r="E455" s="32"/>
      <c r="F455" s="32"/>
      <c r="G455" s="32"/>
      <c r="H455" s="33"/>
      <c r="I455" s="41"/>
      <c r="J455" s="68">
        <f>IFERROR(VLOOKUP(B455,'Set Up Employee Data'!A:O,3,FALSE)/(VLOOKUP(B455,'Set Up Employee Data'!A:O,4,FALSE)),0)</f>
        <v>0</v>
      </c>
      <c r="K455" s="46" t="str">
        <f t="shared" si="2"/>
        <v>#N/A</v>
      </c>
      <c r="L455" s="46" t="str">
        <f t="shared" si="3"/>
        <v>#N/A</v>
      </c>
      <c r="M455" s="46" t="str">
        <f t="shared" si="4"/>
        <v>#N/A</v>
      </c>
      <c r="N455" s="46" t="str">
        <f>(M455-I455)*((VLOOKUP(B455,'Set Up Employee Data'!A:O,7,FALSE)))</f>
        <v>#N/A</v>
      </c>
      <c r="O455" s="46" t="str">
        <f>(M455-I455)*((VLOOKUP(B455,'Set Up Employee Data'!A:O,8,FALSE)))</f>
        <v>#N/A</v>
      </c>
      <c r="P455" s="46" t="str">
        <f>(M455-I455)*((VLOOKUP(B455,'Set Up Employee Data'!A:O,5,FALSE)))</f>
        <v>#N/A</v>
      </c>
      <c r="Q455" s="46" t="str">
        <f>(M455-I455)*((VLOOKUP(B455,'Set Up Employee Data'!A:O,6,FALSE)))</f>
        <v>#N/A</v>
      </c>
      <c r="R455" s="46">
        <f>IFERROR(((VLOOKUP(B455,'Set Up Employee Data'!A:O,9,FALSE)))+((VLOOKUP(B455,'Set Up Employee Data'!A:O,10,FALSE)))+((VLOOKUP(B455,'Set Up Employee Data'!A:O,11,FALSE)))+((VLOOKUP(B455,'Set Up Employee Data'!A:O,12,FALSE))),0)</f>
        <v>0</v>
      </c>
      <c r="S455" s="46">
        <f>IFERROR(((VLOOKUP(B455,'Set Up Employee Data'!A:O,13,FALSE)))+((VLOOKUP(B455,'Set Up Employee Data'!A:O,14,FALSE)))+((VLOOKUP(B455,'Set Up Employee Data'!A:O,15,FALSE))),0)</f>
        <v>0</v>
      </c>
      <c r="T455" s="46" t="str">
        <f t="shared" si="5"/>
        <v>#N/A</v>
      </c>
      <c r="U455" s="69" t="str">
        <f t="shared" si="6"/>
        <v>#N/A</v>
      </c>
    </row>
    <row r="456" ht="14.25" hidden="1" customHeight="1">
      <c r="A456" s="32"/>
      <c r="B456" s="32"/>
      <c r="C456" s="33" t="str">
        <f>VLOOKUP(B456,'Set Up Employee Data'!A:O,2,FALSE)</f>
        <v>#N/A</v>
      </c>
      <c r="D456" s="33" t="str">
        <f t="shared" si="1"/>
        <v>#N/A</v>
      </c>
      <c r="E456" s="32"/>
      <c r="F456" s="32"/>
      <c r="G456" s="32"/>
      <c r="H456" s="33"/>
      <c r="I456" s="41"/>
      <c r="J456" s="68">
        <f>IFERROR(VLOOKUP(B456,'Set Up Employee Data'!A:O,3,FALSE)/(VLOOKUP(B456,'Set Up Employee Data'!A:O,4,FALSE)),0)</f>
        <v>0</v>
      </c>
      <c r="K456" s="46" t="str">
        <f t="shared" si="2"/>
        <v>#N/A</v>
      </c>
      <c r="L456" s="46" t="str">
        <f t="shared" si="3"/>
        <v>#N/A</v>
      </c>
      <c r="M456" s="46" t="str">
        <f t="shared" si="4"/>
        <v>#N/A</v>
      </c>
      <c r="N456" s="46" t="str">
        <f>(M456-I456)*((VLOOKUP(B456,'Set Up Employee Data'!A:O,7,FALSE)))</f>
        <v>#N/A</v>
      </c>
      <c r="O456" s="46" t="str">
        <f>(M456-I456)*((VLOOKUP(B456,'Set Up Employee Data'!A:O,8,FALSE)))</f>
        <v>#N/A</v>
      </c>
      <c r="P456" s="46" t="str">
        <f>(M456-I456)*((VLOOKUP(B456,'Set Up Employee Data'!A:O,5,FALSE)))</f>
        <v>#N/A</v>
      </c>
      <c r="Q456" s="46" t="str">
        <f>(M456-I456)*((VLOOKUP(B456,'Set Up Employee Data'!A:O,6,FALSE)))</f>
        <v>#N/A</v>
      </c>
      <c r="R456" s="46">
        <f>IFERROR(((VLOOKUP(B456,'Set Up Employee Data'!A:O,9,FALSE)))+((VLOOKUP(B456,'Set Up Employee Data'!A:O,10,FALSE)))+((VLOOKUP(B456,'Set Up Employee Data'!A:O,11,FALSE)))+((VLOOKUP(B456,'Set Up Employee Data'!A:O,12,FALSE))),0)</f>
        <v>0</v>
      </c>
      <c r="S456" s="46">
        <f>IFERROR(((VLOOKUP(B456,'Set Up Employee Data'!A:O,13,FALSE)))+((VLOOKUP(B456,'Set Up Employee Data'!A:O,14,FALSE)))+((VLOOKUP(B456,'Set Up Employee Data'!A:O,15,FALSE))),0)</f>
        <v>0</v>
      </c>
      <c r="T456" s="46" t="str">
        <f t="shared" si="5"/>
        <v>#N/A</v>
      </c>
      <c r="U456" s="69" t="str">
        <f t="shared" si="6"/>
        <v>#N/A</v>
      </c>
    </row>
    <row r="457" ht="14.25" hidden="1" customHeight="1">
      <c r="A457" s="32"/>
      <c r="B457" s="32"/>
      <c r="C457" s="33" t="str">
        <f>VLOOKUP(B457,'Set Up Employee Data'!A:O,2,FALSE)</f>
        <v>#N/A</v>
      </c>
      <c r="D457" s="33" t="str">
        <f t="shared" si="1"/>
        <v>#N/A</v>
      </c>
      <c r="E457" s="32"/>
      <c r="F457" s="32"/>
      <c r="G457" s="32"/>
      <c r="H457" s="33"/>
      <c r="I457" s="41"/>
      <c r="J457" s="68">
        <f>IFERROR(VLOOKUP(B457,'Set Up Employee Data'!A:O,3,FALSE)/(VLOOKUP(B457,'Set Up Employee Data'!A:O,4,FALSE)),0)</f>
        <v>0</v>
      </c>
      <c r="K457" s="46" t="str">
        <f t="shared" si="2"/>
        <v>#N/A</v>
      </c>
      <c r="L457" s="46" t="str">
        <f t="shared" si="3"/>
        <v>#N/A</v>
      </c>
      <c r="M457" s="46" t="str">
        <f t="shared" si="4"/>
        <v>#N/A</v>
      </c>
      <c r="N457" s="46" t="str">
        <f>(M457-I457)*((VLOOKUP(B457,'Set Up Employee Data'!A:O,7,FALSE)))</f>
        <v>#N/A</v>
      </c>
      <c r="O457" s="46" t="str">
        <f>(M457-I457)*((VLOOKUP(B457,'Set Up Employee Data'!A:O,8,FALSE)))</f>
        <v>#N/A</v>
      </c>
      <c r="P457" s="46" t="str">
        <f>(M457-I457)*((VLOOKUP(B457,'Set Up Employee Data'!A:O,5,FALSE)))</f>
        <v>#N/A</v>
      </c>
      <c r="Q457" s="46" t="str">
        <f>(M457-I457)*((VLOOKUP(B457,'Set Up Employee Data'!A:O,6,FALSE)))</f>
        <v>#N/A</v>
      </c>
      <c r="R457" s="46">
        <f>IFERROR(((VLOOKUP(B457,'Set Up Employee Data'!A:O,9,FALSE)))+((VLOOKUP(B457,'Set Up Employee Data'!A:O,10,FALSE)))+((VLOOKUP(B457,'Set Up Employee Data'!A:O,11,FALSE)))+((VLOOKUP(B457,'Set Up Employee Data'!A:O,12,FALSE))),0)</f>
        <v>0</v>
      </c>
      <c r="S457" s="46">
        <f>IFERROR(((VLOOKUP(B457,'Set Up Employee Data'!A:O,13,FALSE)))+((VLOOKUP(B457,'Set Up Employee Data'!A:O,14,FALSE)))+((VLOOKUP(B457,'Set Up Employee Data'!A:O,15,FALSE))),0)</f>
        <v>0</v>
      </c>
      <c r="T457" s="46" t="str">
        <f t="shared" si="5"/>
        <v>#N/A</v>
      </c>
      <c r="U457" s="69" t="str">
        <f t="shared" si="6"/>
        <v>#N/A</v>
      </c>
    </row>
    <row r="458" ht="14.25" hidden="1" customHeight="1">
      <c r="A458" s="32"/>
      <c r="B458" s="32"/>
      <c r="C458" s="33" t="str">
        <f>VLOOKUP(B458,'Set Up Employee Data'!A:O,2,FALSE)</f>
        <v>#N/A</v>
      </c>
      <c r="D458" s="33" t="str">
        <f t="shared" si="1"/>
        <v>#N/A</v>
      </c>
      <c r="E458" s="32"/>
      <c r="F458" s="32"/>
      <c r="G458" s="32"/>
      <c r="H458" s="33"/>
      <c r="I458" s="41"/>
      <c r="J458" s="68">
        <f>IFERROR(VLOOKUP(B458,'Set Up Employee Data'!A:O,3,FALSE)/(VLOOKUP(B458,'Set Up Employee Data'!A:O,4,FALSE)),0)</f>
        <v>0</v>
      </c>
      <c r="K458" s="46" t="str">
        <f t="shared" si="2"/>
        <v>#N/A</v>
      </c>
      <c r="L458" s="46" t="str">
        <f t="shared" si="3"/>
        <v>#N/A</v>
      </c>
      <c r="M458" s="46" t="str">
        <f t="shared" si="4"/>
        <v>#N/A</v>
      </c>
      <c r="N458" s="46" t="str">
        <f>(M458-I458)*((VLOOKUP(B458,'Set Up Employee Data'!A:O,7,FALSE)))</f>
        <v>#N/A</v>
      </c>
      <c r="O458" s="46" t="str">
        <f>(M458-I458)*((VLOOKUP(B458,'Set Up Employee Data'!A:O,8,FALSE)))</f>
        <v>#N/A</v>
      </c>
      <c r="P458" s="46" t="str">
        <f>(M458-I458)*((VLOOKUP(B458,'Set Up Employee Data'!A:O,5,FALSE)))</f>
        <v>#N/A</v>
      </c>
      <c r="Q458" s="46" t="str">
        <f>(M458-I458)*((VLOOKUP(B458,'Set Up Employee Data'!A:O,6,FALSE)))</f>
        <v>#N/A</v>
      </c>
      <c r="R458" s="46">
        <f>IFERROR(((VLOOKUP(B458,'Set Up Employee Data'!A:O,9,FALSE)))+((VLOOKUP(B458,'Set Up Employee Data'!A:O,10,FALSE)))+((VLOOKUP(B458,'Set Up Employee Data'!A:O,11,FALSE)))+((VLOOKUP(B458,'Set Up Employee Data'!A:O,12,FALSE))),0)</f>
        <v>0</v>
      </c>
      <c r="S458" s="46">
        <f>IFERROR(((VLOOKUP(B458,'Set Up Employee Data'!A:O,13,FALSE)))+((VLOOKUP(B458,'Set Up Employee Data'!A:O,14,FALSE)))+((VLOOKUP(B458,'Set Up Employee Data'!A:O,15,FALSE))),0)</f>
        <v>0</v>
      </c>
      <c r="T458" s="46" t="str">
        <f t="shared" si="5"/>
        <v>#N/A</v>
      </c>
      <c r="U458" s="69" t="str">
        <f t="shared" si="6"/>
        <v>#N/A</v>
      </c>
    </row>
    <row r="459" ht="14.25" hidden="1" customHeight="1">
      <c r="A459" s="32"/>
      <c r="B459" s="32"/>
      <c r="C459" s="33" t="str">
        <f>VLOOKUP(B459,'Set Up Employee Data'!A:O,2,FALSE)</f>
        <v>#N/A</v>
      </c>
      <c r="D459" s="33" t="str">
        <f t="shared" si="1"/>
        <v>#N/A</v>
      </c>
      <c r="E459" s="32"/>
      <c r="F459" s="32"/>
      <c r="G459" s="32"/>
      <c r="H459" s="33"/>
      <c r="I459" s="41"/>
      <c r="J459" s="68">
        <f>IFERROR(VLOOKUP(B459,'Set Up Employee Data'!A:O,3,FALSE)/(VLOOKUP(B459,'Set Up Employee Data'!A:O,4,FALSE)),0)</f>
        <v>0</v>
      </c>
      <c r="K459" s="46" t="str">
        <f t="shared" si="2"/>
        <v>#N/A</v>
      </c>
      <c r="L459" s="46" t="str">
        <f t="shared" si="3"/>
        <v>#N/A</v>
      </c>
      <c r="M459" s="46" t="str">
        <f t="shared" si="4"/>
        <v>#N/A</v>
      </c>
      <c r="N459" s="46" t="str">
        <f>(M459-I459)*((VLOOKUP(B459,'Set Up Employee Data'!A:O,7,FALSE)))</f>
        <v>#N/A</v>
      </c>
      <c r="O459" s="46" t="str">
        <f>(M459-I459)*((VLOOKUP(B459,'Set Up Employee Data'!A:O,8,FALSE)))</f>
        <v>#N/A</v>
      </c>
      <c r="P459" s="46" t="str">
        <f>(M459-I459)*((VLOOKUP(B459,'Set Up Employee Data'!A:O,5,FALSE)))</f>
        <v>#N/A</v>
      </c>
      <c r="Q459" s="46" t="str">
        <f>(M459-I459)*((VLOOKUP(B459,'Set Up Employee Data'!A:O,6,FALSE)))</f>
        <v>#N/A</v>
      </c>
      <c r="R459" s="46">
        <f>IFERROR(((VLOOKUP(B459,'Set Up Employee Data'!A:O,9,FALSE)))+((VLOOKUP(B459,'Set Up Employee Data'!A:O,10,FALSE)))+((VLOOKUP(B459,'Set Up Employee Data'!A:O,11,FALSE)))+((VLOOKUP(B459,'Set Up Employee Data'!A:O,12,FALSE))),0)</f>
        <v>0</v>
      </c>
      <c r="S459" s="46">
        <f>IFERROR(((VLOOKUP(B459,'Set Up Employee Data'!A:O,13,FALSE)))+((VLOOKUP(B459,'Set Up Employee Data'!A:O,14,FALSE)))+((VLOOKUP(B459,'Set Up Employee Data'!A:O,15,FALSE))),0)</f>
        <v>0</v>
      </c>
      <c r="T459" s="46" t="str">
        <f t="shared" si="5"/>
        <v>#N/A</v>
      </c>
      <c r="U459" s="69" t="str">
        <f t="shared" si="6"/>
        <v>#N/A</v>
      </c>
    </row>
    <row r="460" ht="14.25" hidden="1" customHeight="1">
      <c r="A460" s="32"/>
      <c r="B460" s="32"/>
      <c r="C460" s="33" t="str">
        <f>VLOOKUP(B460,'Set Up Employee Data'!A:O,2,FALSE)</f>
        <v>#N/A</v>
      </c>
      <c r="D460" s="33" t="str">
        <f t="shared" si="1"/>
        <v>#N/A</v>
      </c>
      <c r="E460" s="32"/>
      <c r="F460" s="32"/>
      <c r="G460" s="32"/>
      <c r="H460" s="33"/>
      <c r="I460" s="41"/>
      <c r="J460" s="68">
        <f>IFERROR(VLOOKUP(B460,'Set Up Employee Data'!A:O,3,FALSE)/(VLOOKUP(B460,'Set Up Employee Data'!A:O,4,FALSE)),0)</f>
        <v>0</v>
      </c>
      <c r="K460" s="46" t="str">
        <f t="shared" si="2"/>
        <v>#N/A</v>
      </c>
      <c r="L460" s="46" t="str">
        <f t="shared" si="3"/>
        <v>#N/A</v>
      </c>
      <c r="M460" s="46" t="str">
        <f t="shared" si="4"/>
        <v>#N/A</v>
      </c>
      <c r="N460" s="46" t="str">
        <f>(M460-I460)*((VLOOKUP(B460,'Set Up Employee Data'!A:O,7,FALSE)))</f>
        <v>#N/A</v>
      </c>
      <c r="O460" s="46" t="str">
        <f>(M460-I460)*((VLOOKUP(B460,'Set Up Employee Data'!A:O,8,FALSE)))</f>
        <v>#N/A</v>
      </c>
      <c r="P460" s="46" t="str">
        <f>(M460-I460)*((VLOOKUP(B460,'Set Up Employee Data'!A:O,5,FALSE)))</f>
        <v>#N/A</v>
      </c>
      <c r="Q460" s="46" t="str">
        <f>(M460-I460)*((VLOOKUP(B460,'Set Up Employee Data'!A:O,6,FALSE)))</f>
        <v>#N/A</v>
      </c>
      <c r="R460" s="46">
        <f>IFERROR(((VLOOKUP(B460,'Set Up Employee Data'!A:O,9,FALSE)))+((VLOOKUP(B460,'Set Up Employee Data'!A:O,10,FALSE)))+((VLOOKUP(B460,'Set Up Employee Data'!A:O,11,FALSE)))+((VLOOKUP(B460,'Set Up Employee Data'!A:O,12,FALSE))),0)</f>
        <v>0</v>
      </c>
      <c r="S460" s="46">
        <f>IFERROR(((VLOOKUP(B460,'Set Up Employee Data'!A:O,13,FALSE)))+((VLOOKUP(B460,'Set Up Employee Data'!A:O,14,FALSE)))+((VLOOKUP(B460,'Set Up Employee Data'!A:O,15,FALSE))),0)</f>
        <v>0</v>
      </c>
      <c r="T460" s="46" t="str">
        <f t="shared" si="5"/>
        <v>#N/A</v>
      </c>
      <c r="U460" s="69" t="str">
        <f t="shared" si="6"/>
        <v>#N/A</v>
      </c>
    </row>
    <row r="461" ht="14.25" hidden="1" customHeight="1">
      <c r="A461" s="32"/>
      <c r="B461" s="32"/>
      <c r="C461" s="33" t="str">
        <f>VLOOKUP(B461,'Set Up Employee Data'!A:O,2,FALSE)</f>
        <v>#N/A</v>
      </c>
      <c r="D461" s="33" t="str">
        <f t="shared" si="1"/>
        <v>#N/A</v>
      </c>
      <c r="E461" s="32"/>
      <c r="F461" s="32"/>
      <c r="G461" s="32"/>
      <c r="H461" s="33"/>
      <c r="I461" s="41"/>
      <c r="J461" s="68">
        <f>IFERROR(VLOOKUP(B461,'Set Up Employee Data'!A:O,3,FALSE)/(VLOOKUP(B461,'Set Up Employee Data'!A:O,4,FALSE)),0)</f>
        <v>0</v>
      </c>
      <c r="K461" s="46" t="str">
        <f t="shared" si="2"/>
        <v>#N/A</v>
      </c>
      <c r="L461" s="46" t="str">
        <f t="shared" si="3"/>
        <v>#N/A</v>
      </c>
      <c r="M461" s="46" t="str">
        <f t="shared" si="4"/>
        <v>#N/A</v>
      </c>
      <c r="N461" s="46" t="str">
        <f>(M461-I461)*((VLOOKUP(B461,'Set Up Employee Data'!A:O,7,FALSE)))</f>
        <v>#N/A</v>
      </c>
      <c r="O461" s="46" t="str">
        <f>(M461-I461)*((VLOOKUP(B461,'Set Up Employee Data'!A:O,8,FALSE)))</f>
        <v>#N/A</v>
      </c>
      <c r="P461" s="46" t="str">
        <f>(M461-I461)*((VLOOKUP(B461,'Set Up Employee Data'!A:O,5,FALSE)))</f>
        <v>#N/A</v>
      </c>
      <c r="Q461" s="46" t="str">
        <f>(M461-I461)*((VLOOKUP(B461,'Set Up Employee Data'!A:O,6,FALSE)))</f>
        <v>#N/A</v>
      </c>
      <c r="R461" s="46">
        <f>IFERROR(((VLOOKUP(B461,'Set Up Employee Data'!A:O,9,FALSE)))+((VLOOKUP(B461,'Set Up Employee Data'!A:O,10,FALSE)))+((VLOOKUP(B461,'Set Up Employee Data'!A:O,11,FALSE)))+((VLOOKUP(B461,'Set Up Employee Data'!A:O,12,FALSE))),0)</f>
        <v>0</v>
      </c>
      <c r="S461" s="46">
        <f>IFERROR(((VLOOKUP(B461,'Set Up Employee Data'!A:O,13,FALSE)))+((VLOOKUP(B461,'Set Up Employee Data'!A:O,14,FALSE)))+((VLOOKUP(B461,'Set Up Employee Data'!A:O,15,FALSE))),0)</f>
        <v>0</v>
      </c>
      <c r="T461" s="46" t="str">
        <f t="shared" si="5"/>
        <v>#N/A</v>
      </c>
      <c r="U461" s="69" t="str">
        <f t="shared" si="6"/>
        <v>#N/A</v>
      </c>
    </row>
    <row r="462" ht="14.25" hidden="1" customHeight="1">
      <c r="A462" s="32"/>
      <c r="B462" s="32"/>
      <c r="C462" s="33" t="str">
        <f>VLOOKUP(B462,'Set Up Employee Data'!A:O,2,FALSE)</f>
        <v>#N/A</v>
      </c>
      <c r="D462" s="33" t="str">
        <f t="shared" si="1"/>
        <v>#N/A</v>
      </c>
      <c r="E462" s="32"/>
      <c r="F462" s="32"/>
      <c r="G462" s="32"/>
      <c r="H462" s="33"/>
      <c r="I462" s="41"/>
      <c r="J462" s="68">
        <f>IFERROR(VLOOKUP(B462,'Set Up Employee Data'!A:O,3,FALSE)/(VLOOKUP(B462,'Set Up Employee Data'!A:O,4,FALSE)),0)</f>
        <v>0</v>
      </c>
      <c r="K462" s="46" t="str">
        <f t="shared" si="2"/>
        <v>#N/A</v>
      </c>
      <c r="L462" s="46" t="str">
        <f t="shared" si="3"/>
        <v>#N/A</v>
      </c>
      <c r="M462" s="46" t="str">
        <f t="shared" si="4"/>
        <v>#N/A</v>
      </c>
      <c r="N462" s="46" t="str">
        <f>(M462-I462)*((VLOOKUP(B462,'Set Up Employee Data'!A:O,7,FALSE)))</f>
        <v>#N/A</v>
      </c>
      <c r="O462" s="46" t="str">
        <f>(M462-I462)*((VLOOKUP(B462,'Set Up Employee Data'!A:O,8,FALSE)))</f>
        <v>#N/A</v>
      </c>
      <c r="P462" s="46" t="str">
        <f>(M462-I462)*((VLOOKUP(B462,'Set Up Employee Data'!A:O,5,FALSE)))</f>
        <v>#N/A</v>
      </c>
      <c r="Q462" s="46" t="str">
        <f>(M462-I462)*((VLOOKUP(B462,'Set Up Employee Data'!A:O,6,FALSE)))</f>
        <v>#N/A</v>
      </c>
      <c r="R462" s="46">
        <f>IFERROR(((VLOOKUP(B462,'Set Up Employee Data'!A:O,9,FALSE)))+((VLOOKUP(B462,'Set Up Employee Data'!A:O,10,FALSE)))+((VLOOKUP(B462,'Set Up Employee Data'!A:O,11,FALSE)))+((VLOOKUP(B462,'Set Up Employee Data'!A:O,12,FALSE))),0)</f>
        <v>0</v>
      </c>
      <c r="S462" s="46">
        <f>IFERROR(((VLOOKUP(B462,'Set Up Employee Data'!A:O,13,FALSE)))+((VLOOKUP(B462,'Set Up Employee Data'!A:O,14,FALSE)))+((VLOOKUP(B462,'Set Up Employee Data'!A:O,15,FALSE))),0)</f>
        <v>0</v>
      </c>
      <c r="T462" s="46" t="str">
        <f t="shared" si="5"/>
        <v>#N/A</v>
      </c>
      <c r="U462" s="69" t="str">
        <f t="shared" si="6"/>
        <v>#N/A</v>
      </c>
    </row>
    <row r="463" ht="14.25" hidden="1" customHeight="1">
      <c r="A463" s="32"/>
      <c r="B463" s="32"/>
      <c r="C463" s="33" t="str">
        <f>VLOOKUP(B463,'Set Up Employee Data'!A:O,2,FALSE)</f>
        <v>#N/A</v>
      </c>
      <c r="D463" s="33" t="str">
        <f t="shared" si="1"/>
        <v>#N/A</v>
      </c>
      <c r="E463" s="32"/>
      <c r="F463" s="32"/>
      <c r="G463" s="32"/>
      <c r="H463" s="33"/>
      <c r="I463" s="41"/>
      <c r="J463" s="68">
        <f>IFERROR(VLOOKUP(B463,'Set Up Employee Data'!A:O,3,FALSE)/(VLOOKUP(B463,'Set Up Employee Data'!A:O,4,FALSE)),0)</f>
        <v>0</v>
      </c>
      <c r="K463" s="46" t="str">
        <f t="shared" si="2"/>
        <v>#N/A</v>
      </c>
      <c r="L463" s="46" t="str">
        <f t="shared" si="3"/>
        <v>#N/A</v>
      </c>
      <c r="M463" s="46" t="str">
        <f t="shared" si="4"/>
        <v>#N/A</v>
      </c>
      <c r="N463" s="46" t="str">
        <f>(M463-I463)*((VLOOKUP(B463,'Set Up Employee Data'!A:O,7,FALSE)))</f>
        <v>#N/A</v>
      </c>
      <c r="O463" s="46" t="str">
        <f>(M463-I463)*((VLOOKUP(B463,'Set Up Employee Data'!A:O,8,FALSE)))</f>
        <v>#N/A</v>
      </c>
      <c r="P463" s="46" t="str">
        <f>(M463-I463)*((VLOOKUP(B463,'Set Up Employee Data'!A:O,5,FALSE)))</f>
        <v>#N/A</v>
      </c>
      <c r="Q463" s="46" t="str">
        <f>(M463-I463)*((VLOOKUP(B463,'Set Up Employee Data'!A:O,6,FALSE)))</f>
        <v>#N/A</v>
      </c>
      <c r="R463" s="46">
        <f>IFERROR(((VLOOKUP(B463,'Set Up Employee Data'!A:O,9,FALSE)))+((VLOOKUP(B463,'Set Up Employee Data'!A:O,10,FALSE)))+((VLOOKUP(B463,'Set Up Employee Data'!A:O,11,FALSE)))+((VLOOKUP(B463,'Set Up Employee Data'!A:O,12,FALSE))),0)</f>
        <v>0</v>
      </c>
      <c r="S463" s="46">
        <f>IFERROR(((VLOOKUP(B463,'Set Up Employee Data'!A:O,13,FALSE)))+((VLOOKUP(B463,'Set Up Employee Data'!A:O,14,FALSE)))+((VLOOKUP(B463,'Set Up Employee Data'!A:O,15,FALSE))),0)</f>
        <v>0</v>
      </c>
      <c r="T463" s="46" t="str">
        <f t="shared" si="5"/>
        <v>#N/A</v>
      </c>
      <c r="U463" s="69" t="str">
        <f t="shared" si="6"/>
        <v>#N/A</v>
      </c>
    </row>
    <row r="464" ht="14.25" hidden="1" customHeight="1">
      <c r="A464" s="32"/>
      <c r="B464" s="32"/>
      <c r="C464" s="33" t="str">
        <f>VLOOKUP(B464,'Set Up Employee Data'!A:O,2,FALSE)</f>
        <v>#N/A</v>
      </c>
      <c r="D464" s="33" t="str">
        <f t="shared" si="1"/>
        <v>#N/A</v>
      </c>
      <c r="E464" s="32"/>
      <c r="F464" s="32"/>
      <c r="G464" s="32"/>
      <c r="H464" s="33"/>
      <c r="I464" s="41"/>
      <c r="J464" s="68">
        <f>IFERROR(VLOOKUP(B464,'Set Up Employee Data'!A:O,3,FALSE)/(VLOOKUP(B464,'Set Up Employee Data'!A:O,4,FALSE)),0)</f>
        <v>0</v>
      </c>
      <c r="K464" s="46" t="str">
        <f t="shared" si="2"/>
        <v>#N/A</v>
      </c>
      <c r="L464" s="46" t="str">
        <f t="shared" si="3"/>
        <v>#N/A</v>
      </c>
      <c r="M464" s="46" t="str">
        <f t="shared" si="4"/>
        <v>#N/A</v>
      </c>
      <c r="N464" s="46" t="str">
        <f>(M464-I464)*((VLOOKUP(B464,'Set Up Employee Data'!A:O,7,FALSE)))</f>
        <v>#N/A</v>
      </c>
      <c r="O464" s="46" t="str">
        <f>(M464-I464)*((VLOOKUP(B464,'Set Up Employee Data'!A:O,8,FALSE)))</f>
        <v>#N/A</v>
      </c>
      <c r="P464" s="46" t="str">
        <f>(M464-I464)*((VLOOKUP(B464,'Set Up Employee Data'!A:O,5,FALSE)))</f>
        <v>#N/A</v>
      </c>
      <c r="Q464" s="46" t="str">
        <f>(M464-I464)*((VLOOKUP(B464,'Set Up Employee Data'!A:O,6,FALSE)))</f>
        <v>#N/A</v>
      </c>
      <c r="R464" s="46">
        <f>IFERROR(((VLOOKUP(B464,'Set Up Employee Data'!A:O,9,FALSE)))+((VLOOKUP(B464,'Set Up Employee Data'!A:O,10,FALSE)))+((VLOOKUP(B464,'Set Up Employee Data'!A:O,11,FALSE)))+((VLOOKUP(B464,'Set Up Employee Data'!A:O,12,FALSE))),0)</f>
        <v>0</v>
      </c>
      <c r="S464" s="46">
        <f>IFERROR(((VLOOKUP(B464,'Set Up Employee Data'!A:O,13,FALSE)))+((VLOOKUP(B464,'Set Up Employee Data'!A:O,14,FALSE)))+((VLOOKUP(B464,'Set Up Employee Data'!A:O,15,FALSE))),0)</f>
        <v>0</v>
      </c>
      <c r="T464" s="46" t="str">
        <f t="shared" si="5"/>
        <v>#N/A</v>
      </c>
      <c r="U464" s="69" t="str">
        <f t="shared" si="6"/>
        <v>#N/A</v>
      </c>
    </row>
    <row r="465" ht="14.25" hidden="1" customHeight="1">
      <c r="A465" s="32"/>
      <c r="B465" s="32"/>
      <c r="C465" s="33" t="str">
        <f>VLOOKUP(B465,'Set Up Employee Data'!A:O,2,FALSE)</f>
        <v>#N/A</v>
      </c>
      <c r="D465" s="33" t="str">
        <f t="shared" si="1"/>
        <v>#N/A</v>
      </c>
      <c r="E465" s="32"/>
      <c r="F465" s="32"/>
      <c r="G465" s="32"/>
      <c r="H465" s="33"/>
      <c r="I465" s="41"/>
      <c r="J465" s="68">
        <f>IFERROR(VLOOKUP(B465,'Set Up Employee Data'!A:O,3,FALSE)/(VLOOKUP(B465,'Set Up Employee Data'!A:O,4,FALSE)),0)</f>
        <v>0</v>
      </c>
      <c r="K465" s="46" t="str">
        <f t="shared" si="2"/>
        <v>#N/A</v>
      </c>
      <c r="L465" s="46" t="str">
        <f t="shared" si="3"/>
        <v>#N/A</v>
      </c>
      <c r="M465" s="46" t="str">
        <f t="shared" si="4"/>
        <v>#N/A</v>
      </c>
      <c r="N465" s="46" t="str">
        <f>(M465-I465)*((VLOOKUP(B465,'Set Up Employee Data'!A:O,7,FALSE)))</f>
        <v>#N/A</v>
      </c>
      <c r="O465" s="46" t="str">
        <f>(M465-I465)*((VLOOKUP(B465,'Set Up Employee Data'!A:O,8,FALSE)))</f>
        <v>#N/A</v>
      </c>
      <c r="P465" s="46" t="str">
        <f>(M465-I465)*((VLOOKUP(B465,'Set Up Employee Data'!A:O,5,FALSE)))</f>
        <v>#N/A</v>
      </c>
      <c r="Q465" s="46" t="str">
        <f>(M465-I465)*((VLOOKUP(B465,'Set Up Employee Data'!A:O,6,FALSE)))</f>
        <v>#N/A</v>
      </c>
      <c r="R465" s="46">
        <f>IFERROR(((VLOOKUP(B465,'Set Up Employee Data'!A:O,9,FALSE)))+((VLOOKUP(B465,'Set Up Employee Data'!A:O,10,FALSE)))+((VLOOKUP(B465,'Set Up Employee Data'!A:O,11,FALSE)))+((VLOOKUP(B465,'Set Up Employee Data'!A:O,12,FALSE))),0)</f>
        <v>0</v>
      </c>
      <c r="S465" s="46">
        <f>IFERROR(((VLOOKUP(B465,'Set Up Employee Data'!A:O,13,FALSE)))+((VLOOKUP(B465,'Set Up Employee Data'!A:O,14,FALSE)))+((VLOOKUP(B465,'Set Up Employee Data'!A:O,15,FALSE))),0)</f>
        <v>0</v>
      </c>
      <c r="T465" s="46" t="str">
        <f t="shared" si="5"/>
        <v>#N/A</v>
      </c>
      <c r="U465" s="69" t="str">
        <f t="shared" si="6"/>
        <v>#N/A</v>
      </c>
    </row>
    <row r="466" ht="14.25" hidden="1" customHeight="1">
      <c r="A466" s="32"/>
      <c r="B466" s="32"/>
      <c r="C466" s="33" t="str">
        <f>VLOOKUP(B466,'Set Up Employee Data'!A:O,2,FALSE)</f>
        <v>#N/A</v>
      </c>
      <c r="D466" s="33" t="str">
        <f t="shared" si="1"/>
        <v>#N/A</v>
      </c>
      <c r="E466" s="32"/>
      <c r="F466" s="32"/>
      <c r="G466" s="32"/>
      <c r="H466" s="33"/>
      <c r="I466" s="41"/>
      <c r="J466" s="68">
        <f>IFERROR(VLOOKUP(B466,'Set Up Employee Data'!A:O,3,FALSE)/(VLOOKUP(B466,'Set Up Employee Data'!A:O,4,FALSE)),0)</f>
        <v>0</v>
      </c>
      <c r="K466" s="46" t="str">
        <f t="shared" si="2"/>
        <v>#N/A</v>
      </c>
      <c r="L466" s="46" t="str">
        <f t="shared" si="3"/>
        <v>#N/A</v>
      </c>
      <c r="M466" s="46" t="str">
        <f t="shared" si="4"/>
        <v>#N/A</v>
      </c>
      <c r="N466" s="46" t="str">
        <f>(M466-I466)*((VLOOKUP(B466,'Set Up Employee Data'!A:O,7,FALSE)))</f>
        <v>#N/A</v>
      </c>
      <c r="O466" s="46" t="str">
        <f>(M466-I466)*((VLOOKUP(B466,'Set Up Employee Data'!A:O,8,FALSE)))</f>
        <v>#N/A</v>
      </c>
      <c r="P466" s="46" t="str">
        <f>(M466-I466)*((VLOOKUP(B466,'Set Up Employee Data'!A:O,5,FALSE)))</f>
        <v>#N/A</v>
      </c>
      <c r="Q466" s="46" t="str">
        <f>(M466-I466)*((VLOOKUP(B466,'Set Up Employee Data'!A:O,6,FALSE)))</f>
        <v>#N/A</v>
      </c>
      <c r="R466" s="46">
        <f>IFERROR(((VLOOKUP(B466,'Set Up Employee Data'!A:O,9,FALSE)))+((VLOOKUP(B466,'Set Up Employee Data'!A:O,10,FALSE)))+((VLOOKUP(B466,'Set Up Employee Data'!A:O,11,FALSE)))+((VLOOKUP(B466,'Set Up Employee Data'!A:O,12,FALSE))),0)</f>
        <v>0</v>
      </c>
      <c r="S466" s="46">
        <f>IFERROR(((VLOOKUP(B466,'Set Up Employee Data'!A:O,13,FALSE)))+((VLOOKUP(B466,'Set Up Employee Data'!A:O,14,FALSE)))+((VLOOKUP(B466,'Set Up Employee Data'!A:O,15,FALSE))),0)</f>
        <v>0</v>
      </c>
      <c r="T466" s="46" t="str">
        <f t="shared" si="5"/>
        <v>#N/A</v>
      </c>
      <c r="U466" s="69" t="str">
        <f t="shared" si="6"/>
        <v>#N/A</v>
      </c>
    </row>
    <row r="467" ht="14.25" hidden="1" customHeight="1">
      <c r="A467" s="32"/>
      <c r="B467" s="32"/>
      <c r="C467" s="33" t="str">
        <f>VLOOKUP(B467,'Set Up Employee Data'!A:O,2,FALSE)</f>
        <v>#N/A</v>
      </c>
      <c r="D467" s="33" t="str">
        <f t="shared" si="1"/>
        <v>#N/A</v>
      </c>
      <c r="E467" s="32"/>
      <c r="F467" s="32"/>
      <c r="G467" s="32"/>
      <c r="H467" s="33"/>
      <c r="I467" s="41"/>
      <c r="J467" s="68">
        <f>IFERROR(VLOOKUP(B467,'Set Up Employee Data'!A:O,3,FALSE)/(VLOOKUP(B467,'Set Up Employee Data'!A:O,4,FALSE)),0)</f>
        <v>0</v>
      </c>
      <c r="K467" s="46" t="str">
        <f t="shared" si="2"/>
        <v>#N/A</v>
      </c>
      <c r="L467" s="46" t="str">
        <f t="shared" si="3"/>
        <v>#N/A</v>
      </c>
      <c r="M467" s="46" t="str">
        <f t="shared" si="4"/>
        <v>#N/A</v>
      </c>
      <c r="N467" s="46" t="str">
        <f>(M467-I467)*((VLOOKUP(B467,'Set Up Employee Data'!A:O,7,FALSE)))</f>
        <v>#N/A</v>
      </c>
      <c r="O467" s="46" t="str">
        <f>(M467-I467)*((VLOOKUP(B467,'Set Up Employee Data'!A:O,8,FALSE)))</f>
        <v>#N/A</v>
      </c>
      <c r="P467" s="46" t="str">
        <f>(M467-I467)*((VLOOKUP(B467,'Set Up Employee Data'!A:O,5,FALSE)))</f>
        <v>#N/A</v>
      </c>
      <c r="Q467" s="46" t="str">
        <f>(M467-I467)*((VLOOKUP(B467,'Set Up Employee Data'!A:O,6,FALSE)))</f>
        <v>#N/A</v>
      </c>
      <c r="R467" s="46">
        <f>IFERROR(((VLOOKUP(B467,'Set Up Employee Data'!A:O,9,FALSE)))+((VLOOKUP(B467,'Set Up Employee Data'!A:O,10,FALSE)))+((VLOOKUP(B467,'Set Up Employee Data'!A:O,11,FALSE)))+((VLOOKUP(B467,'Set Up Employee Data'!A:O,12,FALSE))),0)</f>
        <v>0</v>
      </c>
      <c r="S467" s="46">
        <f>IFERROR(((VLOOKUP(B467,'Set Up Employee Data'!A:O,13,FALSE)))+((VLOOKUP(B467,'Set Up Employee Data'!A:O,14,FALSE)))+((VLOOKUP(B467,'Set Up Employee Data'!A:O,15,FALSE))),0)</f>
        <v>0</v>
      </c>
      <c r="T467" s="46" t="str">
        <f t="shared" si="5"/>
        <v>#N/A</v>
      </c>
      <c r="U467" s="69" t="str">
        <f t="shared" si="6"/>
        <v>#N/A</v>
      </c>
    </row>
    <row r="468" ht="14.25" hidden="1" customHeight="1">
      <c r="A468" s="32"/>
      <c r="B468" s="32"/>
      <c r="C468" s="33" t="str">
        <f>VLOOKUP(B468,'Set Up Employee Data'!A:O,2,FALSE)</f>
        <v>#N/A</v>
      </c>
      <c r="D468" s="33" t="str">
        <f t="shared" si="1"/>
        <v>#N/A</v>
      </c>
      <c r="E468" s="32"/>
      <c r="F468" s="32"/>
      <c r="G468" s="32"/>
      <c r="H468" s="33"/>
      <c r="I468" s="41"/>
      <c r="J468" s="68">
        <f>IFERROR(VLOOKUP(B468,'Set Up Employee Data'!A:O,3,FALSE)/(VLOOKUP(B468,'Set Up Employee Data'!A:O,4,FALSE)),0)</f>
        <v>0</v>
      </c>
      <c r="K468" s="46" t="str">
        <f t="shared" si="2"/>
        <v>#N/A</v>
      </c>
      <c r="L468" s="46" t="str">
        <f t="shared" si="3"/>
        <v>#N/A</v>
      </c>
      <c r="M468" s="46" t="str">
        <f t="shared" si="4"/>
        <v>#N/A</v>
      </c>
      <c r="N468" s="46" t="str">
        <f>(M468-I468)*((VLOOKUP(B468,'Set Up Employee Data'!A:O,7,FALSE)))</f>
        <v>#N/A</v>
      </c>
      <c r="O468" s="46" t="str">
        <f>(M468-I468)*((VLOOKUP(B468,'Set Up Employee Data'!A:O,8,FALSE)))</f>
        <v>#N/A</v>
      </c>
      <c r="P468" s="46" t="str">
        <f>(M468-I468)*((VLOOKUP(B468,'Set Up Employee Data'!A:O,5,FALSE)))</f>
        <v>#N/A</v>
      </c>
      <c r="Q468" s="46" t="str">
        <f>(M468-I468)*((VLOOKUP(B468,'Set Up Employee Data'!A:O,6,FALSE)))</f>
        <v>#N/A</v>
      </c>
      <c r="R468" s="46">
        <f>IFERROR(((VLOOKUP(B468,'Set Up Employee Data'!A:O,9,FALSE)))+((VLOOKUP(B468,'Set Up Employee Data'!A:O,10,FALSE)))+((VLOOKUP(B468,'Set Up Employee Data'!A:O,11,FALSE)))+((VLOOKUP(B468,'Set Up Employee Data'!A:O,12,FALSE))),0)</f>
        <v>0</v>
      </c>
      <c r="S468" s="46">
        <f>IFERROR(((VLOOKUP(B468,'Set Up Employee Data'!A:O,13,FALSE)))+((VLOOKUP(B468,'Set Up Employee Data'!A:O,14,FALSE)))+((VLOOKUP(B468,'Set Up Employee Data'!A:O,15,FALSE))),0)</f>
        <v>0</v>
      </c>
      <c r="T468" s="46" t="str">
        <f t="shared" si="5"/>
        <v>#N/A</v>
      </c>
      <c r="U468" s="69" t="str">
        <f t="shared" si="6"/>
        <v>#N/A</v>
      </c>
    </row>
    <row r="469" ht="14.25" hidden="1" customHeight="1">
      <c r="A469" s="32"/>
      <c r="B469" s="32"/>
      <c r="C469" s="33" t="str">
        <f>VLOOKUP(B469,'Set Up Employee Data'!A:O,2,FALSE)</f>
        <v>#N/A</v>
      </c>
      <c r="D469" s="33" t="str">
        <f t="shared" si="1"/>
        <v>#N/A</v>
      </c>
      <c r="E469" s="32"/>
      <c r="F469" s="32"/>
      <c r="G469" s="32"/>
      <c r="H469" s="33"/>
      <c r="I469" s="41"/>
      <c r="J469" s="68">
        <f>IFERROR(VLOOKUP(B469,'Set Up Employee Data'!A:O,3,FALSE)/(VLOOKUP(B469,'Set Up Employee Data'!A:O,4,FALSE)),0)</f>
        <v>0</v>
      </c>
      <c r="K469" s="46" t="str">
        <f t="shared" si="2"/>
        <v>#N/A</v>
      </c>
      <c r="L469" s="46" t="str">
        <f t="shared" si="3"/>
        <v>#N/A</v>
      </c>
      <c r="M469" s="46" t="str">
        <f t="shared" si="4"/>
        <v>#N/A</v>
      </c>
      <c r="N469" s="46" t="str">
        <f>(M469-I469)*((VLOOKUP(B469,'Set Up Employee Data'!A:O,7,FALSE)))</f>
        <v>#N/A</v>
      </c>
      <c r="O469" s="46" t="str">
        <f>(M469-I469)*((VLOOKUP(B469,'Set Up Employee Data'!A:O,8,FALSE)))</f>
        <v>#N/A</v>
      </c>
      <c r="P469" s="46" t="str">
        <f>(M469-I469)*((VLOOKUP(B469,'Set Up Employee Data'!A:O,5,FALSE)))</f>
        <v>#N/A</v>
      </c>
      <c r="Q469" s="46" t="str">
        <f>(M469-I469)*((VLOOKUP(B469,'Set Up Employee Data'!A:O,6,FALSE)))</f>
        <v>#N/A</v>
      </c>
      <c r="R469" s="46">
        <f>IFERROR(((VLOOKUP(B469,'Set Up Employee Data'!A:O,9,FALSE)))+((VLOOKUP(B469,'Set Up Employee Data'!A:O,10,FALSE)))+((VLOOKUP(B469,'Set Up Employee Data'!A:O,11,FALSE)))+((VLOOKUP(B469,'Set Up Employee Data'!A:O,12,FALSE))),0)</f>
        <v>0</v>
      </c>
      <c r="S469" s="46">
        <f>IFERROR(((VLOOKUP(B469,'Set Up Employee Data'!A:O,13,FALSE)))+((VLOOKUP(B469,'Set Up Employee Data'!A:O,14,FALSE)))+((VLOOKUP(B469,'Set Up Employee Data'!A:O,15,FALSE))),0)</f>
        <v>0</v>
      </c>
      <c r="T469" s="46" t="str">
        <f t="shared" si="5"/>
        <v>#N/A</v>
      </c>
      <c r="U469" s="69" t="str">
        <f t="shared" si="6"/>
        <v>#N/A</v>
      </c>
    </row>
    <row r="470" ht="14.25" hidden="1" customHeight="1">
      <c r="A470" s="32"/>
      <c r="B470" s="32"/>
      <c r="C470" s="33" t="str">
        <f>VLOOKUP(B470,'Set Up Employee Data'!A:O,2,FALSE)</f>
        <v>#N/A</v>
      </c>
      <c r="D470" s="33" t="str">
        <f t="shared" si="1"/>
        <v>#N/A</v>
      </c>
      <c r="E470" s="32"/>
      <c r="F470" s="32"/>
      <c r="G470" s="32"/>
      <c r="H470" s="33"/>
      <c r="I470" s="41"/>
      <c r="J470" s="68">
        <f>IFERROR(VLOOKUP(B470,'Set Up Employee Data'!A:O,3,FALSE)/(VLOOKUP(B470,'Set Up Employee Data'!A:O,4,FALSE)),0)</f>
        <v>0</v>
      </c>
      <c r="K470" s="46" t="str">
        <f t="shared" si="2"/>
        <v>#N/A</v>
      </c>
      <c r="L470" s="46" t="str">
        <f t="shared" si="3"/>
        <v>#N/A</v>
      </c>
      <c r="M470" s="46" t="str">
        <f t="shared" si="4"/>
        <v>#N/A</v>
      </c>
      <c r="N470" s="46" t="str">
        <f>(M470-I470)*((VLOOKUP(B470,'Set Up Employee Data'!A:O,7,FALSE)))</f>
        <v>#N/A</v>
      </c>
      <c r="O470" s="46" t="str">
        <f>(M470-I470)*((VLOOKUP(B470,'Set Up Employee Data'!A:O,8,FALSE)))</f>
        <v>#N/A</v>
      </c>
      <c r="P470" s="46" t="str">
        <f>(M470-I470)*((VLOOKUP(B470,'Set Up Employee Data'!A:O,5,FALSE)))</f>
        <v>#N/A</v>
      </c>
      <c r="Q470" s="46" t="str">
        <f>(M470-I470)*((VLOOKUP(B470,'Set Up Employee Data'!A:O,6,FALSE)))</f>
        <v>#N/A</v>
      </c>
      <c r="R470" s="46">
        <f>IFERROR(((VLOOKUP(B470,'Set Up Employee Data'!A:O,9,FALSE)))+((VLOOKUP(B470,'Set Up Employee Data'!A:O,10,FALSE)))+((VLOOKUP(B470,'Set Up Employee Data'!A:O,11,FALSE)))+((VLOOKUP(B470,'Set Up Employee Data'!A:O,12,FALSE))),0)</f>
        <v>0</v>
      </c>
      <c r="S470" s="46">
        <f>IFERROR(((VLOOKUP(B470,'Set Up Employee Data'!A:O,13,FALSE)))+((VLOOKUP(B470,'Set Up Employee Data'!A:O,14,FALSE)))+((VLOOKUP(B470,'Set Up Employee Data'!A:O,15,FALSE))),0)</f>
        <v>0</v>
      </c>
      <c r="T470" s="46" t="str">
        <f t="shared" si="5"/>
        <v>#N/A</v>
      </c>
      <c r="U470" s="69" t="str">
        <f t="shared" si="6"/>
        <v>#N/A</v>
      </c>
    </row>
    <row r="471" ht="14.25" hidden="1" customHeight="1">
      <c r="A471" s="32"/>
      <c r="B471" s="32"/>
      <c r="C471" s="33" t="str">
        <f>VLOOKUP(B471,'Set Up Employee Data'!A:O,2,FALSE)</f>
        <v>#N/A</v>
      </c>
      <c r="D471" s="33" t="str">
        <f t="shared" si="1"/>
        <v>#N/A</v>
      </c>
      <c r="E471" s="32"/>
      <c r="F471" s="32"/>
      <c r="G471" s="32"/>
      <c r="H471" s="33"/>
      <c r="I471" s="41"/>
      <c r="J471" s="68">
        <f>IFERROR(VLOOKUP(B471,'Set Up Employee Data'!A:O,3,FALSE)/(VLOOKUP(B471,'Set Up Employee Data'!A:O,4,FALSE)),0)</f>
        <v>0</v>
      </c>
      <c r="K471" s="46" t="str">
        <f t="shared" si="2"/>
        <v>#N/A</v>
      </c>
      <c r="L471" s="46" t="str">
        <f t="shared" si="3"/>
        <v>#N/A</v>
      </c>
      <c r="M471" s="46" t="str">
        <f t="shared" si="4"/>
        <v>#N/A</v>
      </c>
      <c r="N471" s="46" t="str">
        <f>(M471-I471)*((VLOOKUP(B471,'Set Up Employee Data'!A:O,7,FALSE)))</f>
        <v>#N/A</v>
      </c>
      <c r="O471" s="46" t="str">
        <f>(M471-I471)*((VLOOKUP(B471,'Set Up Employee Data'!A:O,8,FALSE)))</f>
        <v>#N/A</v>
      </c>
      <c r="P471" s="46" t="str">
        <f>(M471-I471)*((VLOOKUP(B471,'Set Up Employee Data'!A:O,5,FALSE)))</f>
        <v>#N/A</v>
      </c>
      <c r="Q471" s="46" t="str">
        <f>(M471-I471)*((VLOOKUP(B471,'Set Up Employee Data'!A:O,6,FALSE)))</f>
        <v>#N/A</v>
      </c>
      <c r="R471" s="46">
        <f>IFERROR(((VLOOKUP(B471,'Set Up Employee Data'!A:O,9,FALSE)))+((VLOOKUP(B471,'Set Up Employee Data'!A:O,10,FALSE)))+((VLOOKUP(B471,'Set Up Employee Data'!A:O,11,FALSE)))+((VLOOKUP(B471,'Set Up Employee Data'!A:O,12,FALSE))),0)</f>
        <v>0</v>
      </c>
      <c r="S471" s="46">
        <f>IFERROR(((VLOOKUP(B471,'Set Up Employee Data'!A:O,13,FALSE)))+((VLOOKUP(B471,'Set Up Employee Data'!A:O,14,FALSE)))+((VLOOKUP(B471,'Set Up Employee Data'!A:O,15,FALSE))),0)</f>
        <v>0</v>
      </c>
      <c r="T471" s="46" t="str">
        <f t="shared" si="5"/>
        <v>#N/A</v>
      </c>
      <c r="U471" s="69" t="str">
        <f t="shared" si="6"/>
        <v>#N/A</v>
      </c>
    </row>
    <row r="472" ht="14.25" hidden="1" customHeight="1">
      <c r="A472" s="32"/>
      <c r="B472" s="32"/>
      <c r="C472" s="33" t="str">
        <f>VLOOKUP(B472,'Set Up Employee Data'!A:O,2,FALSE)</f>
        <v>#N/A</v>
      </c>
      <c r="D472" s="33" t="str">
        <f t="shared" si="1"/>
        <v>#N/A</v>
      </c>
      <c r="E472" s="32"/>
      <c r="F472" s="32"/>
      <c r="G472" s="32"/>
      <c r="H472" s="33"/>
      <c r="I472" s="41"/>
      <c r="J472" s="68">
        <f>IFERROR(VLOOKUP(B472,'Set Up Employee Data'!A:O,3,FALSE)/(VLOOKUP(B472,'Set Up Employee Data'!A:O,4,FALSE)),0)</f>
        <v>0</v>
      </c>
      <c r="K472" s="46" t="str">
        <f t="shared" si="2"/>
        <v>#N/A</v>
      </c>
      <c r="L472" s="46" t="str">
        <f t="shared" si="3"/>
        <v>#N/A</v>
      </c>
      <c r="M472" s="46" t="str">
        <f t="shared" si="4"/>
        <v>#N/A</v>
      </c>
      <c r="N472" s="46" t="str">
        <f>(M472-I472)*((VLOOKUP(B472,'Set Up Employee Data'!A:O,7,FALSE)))</f>
        <v>#N/A</v>
      </c>
      <c r="O472" s="46" t="str">
        <f>(M472-I472)*((VLOOKUP(B472,'Set Up Employee Data'!A:O,8,FALSE)))</f>
        <v>#N/A</v>
      </c>
      <c r="P472" s="46" t="str">
        <f>(M472-I472)*((VLOOKUP(B472,'Set Up Employee Data'!A:O,5,FALSE)))</f>
        <v>#N/A</v>
      </c>
      <c r="Q472" s="46" t="str">
        <f>(M472-I472)*((VLOOKUP(B472,'Set Up Employee Data'!A:O,6,FALSE)))</f>
        <v>#N/A</v>
      </c>
      <c r="R472" s="46">
        <f>IFERROR(((VLOOKUP(B472,'Set Up Employee Data'!A:O,9,FALSE)))+((VLOOKUP(B472,'Set Up Employee Data'!A:O,10,FALSE)))+((VLOOKUP(B472,'Set Up Employee Data'!A:O,11,FALSE)))+((VLOOKUP(B472,'Set Up Employee Data'!A:O,12,FALSE))),0)</f>
        <v>0</v>
      </c>
      <c r="S472" s="46">
        <f>IFERROR(((VLOOKUP(B472,'Set Up Employee Data'!A:O,13,FALSE)))+((VLOOKUP(B472,'Set Up Employee Data'!A:O,14,FALSE)))+((VLOOKUP(B472,'Set Up Employee Data'!A:O,15,FALSE))),0)</f>
        <v>0</v>
      </c>
      <c r="T472" s="46" t="str">
        <f t="shared" si="5"/>
        <v>#N/A</v>
      </c>
      <c r="U472" s="69" t="str">
        <f t="shared" si="6"/>
        <v>#N/A</v>
      </c>
    </row>
    <row r="473" ht="14.25" hidden="1" customHeight="1">
      <c r="A473" s="32"/>
      <c r="B473" s="32"/>
      <c r="C473" s="33" t="str">
        <f>VLOOKUP(B473,'Set Up Employee Data'!A:O,2,FALSE)</f>
        <v>#N/A</v>
      </c>
      <c r="D473" s="33" t="str">
        <f t="shared" si="1"/>
        <v>#N/A</v>
      </c>
      <c r="E473" s="32"/>
      <c r="F473" s="32"/>
      <c r="G473" s="32"/>
      <c r="H473" s="33"/>
      <c r="I473" s="41"/>
      <c r="J473" s="68">
        <f>IFERROR(VLOOKUP(B473,'Set Up Employee Data'!A:O,3,FALSE)/(VLOOKUP(B473,'Set Up Employee Data'!A:O,4,FALSE)),0)</f>
        <v>0</v>
      </c>
      <c r="K473" s="46" t="str">
        <f t="shared" si="2"/>
        <v>#N/A</v>
      </c>
      <c r="L473" s="46" t="str">
        <f t="shared" si="3"/>
        <v>#N/A</v>
      </c>
      <c r="M473" s="46" t="str">
        <f t="shared" si="4"/>
        <v>#N/A</v>
      </c>
      <c r="N473" s="46" t="str">
        <f>(M473-I473)*((VLOOKUP(B473,'Set Up Employee Data'!A:O,7,FALSE)))</f>
        <v>#N/A</v>
      </c>
      <c r="O473" s="46" t="str">
        <f>(M473-I473)*((VLOOKUP(B473,'Set Up Employee Data'!A:O,8,FALSE)))</f>
        <v>#N/A</v>
      </c>
      <c r="P473" s="46" t="str">
        <f>(M473-I473)*((VLOOKUP(B473,'Set Up Employee Data'!A:O,5,FALSE)))</f>
        <v>#N/A</v>
      </c>
      <c r="Q473" s="46" t="str">
        <f>(M473-I473)*((VLOOKUP(B473,'Set Up Employee Data'!A:O,6,FALSE)))</f>
        <v>#N/A</v>
      </c>
      <c r="R473" s="46">
        <f>IFERROR(((VLOOKUP(B473,'Set Up Employee Data'!A:O,9,FALSE)))+((VLOOKUP(B473,'Set Up Employee Data'!A:O,10,FALSE)))+((VLOOKUP(B473,'Set Up Employee Data'!A:O,11,FALSE)))+((VLOOKUP(B473,'Set Up Employee Data'!A:O,12,FALSE))),0)</f>
        <v>0</v>
      </c>
      <c r="S473" s="46">
        <f>IFERROR(((VLOOKUP(B473,'Set Up Employee Data'!A:O,13,FALSE)))+((VLOOKUP(B473,'Set Up Employee Data'!A:O,14,FALSE)))+((VLOOKUP(B473,'Set Up Employee Data'!A:O,15,FALSE))),0)</f>
        <v>0</v>
      </c>
      <c r="T473" s="46" t="str">
        <f t="shared" si="5"/>
        <v>#N/A</v>
      </c>
      <c r="U473" s="69" t="str">
        <f t="shared" si="6"/>
        <v>#N/A</v>
      </c>
    </row>
    <row r="474" ht="14.25" hidden="1" customHeight="1">
      <c r="A474" s="32"/>
      <c r="B474" s="32"/>
      <c r="C474" s="33" t="str">
        <f>VLOOKUP(B474,'Set Up Employee Data'!A:O,2,FALSE)</f>
        <v>#N/A</v>
      </c>
      <c r="D474" s="33" t="str">
        <f t="shared" si="1"/>
        <v>#N/A</v>
      </c>
      <c r="E474" s="32"/>
      <c r="F474" s="32"/>
      <c r="G474" s="32"/>
      <c r="H474" s="33"/>
      <c r="I474" s="41"/>
      <c r="J474" s="68">
        <f>IFERROR(VLOOKUP(B474,'Set Up Employee Data'!A:O,3,FALSE)/(VLOOKUP(B474,'Set Up Employee Data'!A:O,4,FALSE)),0)</f>
        <v>0</v>
      </c>
      <c r="K474" s="46" t="str">
        <f t="shared" si="2"/>
        <v>#N/A</v>
      </c>
      <c r="L474" s="46" t="str">
        <f t="shared" si="3"/>
        <v>#N/A</v>
      </c>
      <c r="M474" s="46" t="str">
        <f t="shared" si="4"/>
        <v>#N/A</v>
      </c>
      <c r="N474" s="46" t="str">
        <f>(M474-I474)*((VLOOKUP(B474,'Set Up Employee Data'!A:O,7,FALSE)))</f>
        <v>#N/A</v>
      </c>
      <c r="O474" s="46" t="str">
        <f>(M474-I474)*((VLOOKUP(B474,'Set Up Employee Data'!A:O,8,FALSE)))</f>
        <v>#N/A</v>
      </c>
      <c r="P474" s="46" t="str">
        <f>(M474-I474)*((VLOOKUP(B474,'Set Up Employee Data'!A:O,5,FALSE)))</f>
        <v>#N/A</v>
      </c>
      <c r="Q474" s="46" t="str">
        <f>(M474-I474)*((VLOOKUP(B474,'Set Up Employee Data'!A:O,6,FALSE)))</f>
        <v>#N/A</v>
      </c>
      <c r="R474" s="46">
        <f>IFERROR(((VLOOKUP(B474,'Set Up Employee Data'!A:O,9,FALSE)))+((VLOOKUP(B474,'Set Up Employee Data'!A:O,10,FALSE)))+((VLOOKUP(B474,'Set Up Employee Data'!A:O,11,FALSE)))+((VLOOKUP(B474,'Set Up Employee Data'!A:O,12,FALSE))),0)</f>
        <v>0</v>
      </c>
      <c r="S474" s="46">
        <f>IFERROR(((VLOOKUP(B474,'Set Up Employee Data'!A:O,13,FALSE)))+((VLOOKUP(B474,'Set Up Employee Data'!A:O,14,FALSE)))+((VLOOKUP(B474,'Set Up Employee Data'!A:O,15,FALSE))),0)</f>
        <v>0</v>
      </c>
      <c r="T474" s="46" t="str">
        <f t="shared" si="5"/>
        <v>#N/A</v>
      </c>
      <c r="U474" s="69" t="str">
        <f t="shared" si="6"/>
        <v>#N/A</v>
      </c>
    </row>
    <row r="475" ht="14.25" hidden="1" customHeight="1">
      <c r="A475" s="32"/>
      <c r="B475" s="32"/>
      <c r="C475" s="33" t="str">
        <f>VLOOKUP(B475,'Set Up Employee Data'!A:O,2,FALSE)</f>
        <v>#N/A</v>
      </c>
      <c r="D475" s="33" t="str">
        <f t="shared" si="1"/>
        <v>#N/A</v>
      </c>
      <c r="E475" s="32"/>
      <c r="F475" s="32"/>
      <c r="G475" s="32"/>
      <c r="H475" s="33"/>
      <c r="I475" s="41"/>
      <c r="J475" s="68">
        <f>IFERROR(VLOOKUP(B475,'Set Up Employee Data'!A:O,3,FALSE)/(VLOOKUP(B475,'Set Up Employee Data'!A:O,4,FALSE)),0)</f>
        <v>0</v>
      </c>
      <c r="K475" s="46" t="str">
        <f t="shared" si="2"/>
        <v>#N/A</v>
      </c>
      <c r="L475" s="46" t="str">
        <f t="shared" si="3"/>
        <v>#N/A</v>
      </c>
      <c r="M475" s="46" t="str">
        <f t="shared" si="4"/>
        <v>#N/A</v>
      </c>
      <c r="N475" s="46" t="str">
        <f>(M475-I475)*((VLOOKUP(B475,'Set Up Employee Data'!A:O,7,FALSE)))</f>
        <v>#N/A</v>
      </c>
      <c r="O475" s="46" t="str">
        <f>(M475-I475)*((VLOOKUP(B475,'Set Up Employee Data'!A:O,8,FALSE)))</f>
        <v>#N/A</v>
      </c>
      <c r="P475" s="46" t="str">
        <f>(M475-I475)*((VLOOKUP(B475,'Set Up Employee Data'!A:O,5,FALSE)))</f>
        <v>#N/A</v>
      </c>
      <c r="Q475" s="46" t="str">
        <f>(M475-I475)*((VLOOKUP(B475,'Set Up Employee Data'!A:O,6,FALSE)))</f>
        <v>#N/A</v>
      </c>
      <c r="R475" s="46">
        <f>IFERROR(((VLOOKUP(B475,'Set Up Employee Data'!A:O,9,FALSE)))+((VLOOKUP(B475,'Set Up Employee Data'!A:O,10,FALSE)))+((VLOOKUP(B475,'Set Up Employee Data'!A:O,11,FALSE)))+((VLOOKUP(B475,'Set Up Employee Data'!A:O,12,FALSE))),0)</f>
        <v>0</v>
      </c>
      <c r="S475" s="46">
        <f>IFERROR(((VLOOKUP(B475,'Set Up Employee Data'!A:O,13,FALSE)))+((VLOOKUP(B475,'Set Up Employee Data'!A:O,14,FALSE)))+((VLOOKUP(B475,'Set Up Employee Data'!A:O,15,FALSE))),0)</f>
        <v>0</v>
      </c>
      <c r="T475" s="46" t="str">
        <f t="shared" si="5"/>
        <v>#N/A</v>
      </c>
      <c r="U475" s="69" t="str">
        <f t="shared" si="6"/>
        <v>#N/A</v>
      </c>
    </row>
    <row r="476" ht="14.25" hidden="1" customHeight="1">
      <c r="A476" s="32"/>
      <c r="B476" s="32"/>
      <c r="C476" s="33" t="str">
        <f>VLOOKUP(B476,'Set Up Employee Data'!A:O,2,FALSE)</f>
        <v>#N/A</v>
      </c>
      <c r="D476" s="33" t="str">
        <f t="shared" si="1"/>
        <v>#N/A</v>
      </c>
      <c r="E476" s="32"/>
      <c r="F476" s="32"/>
      <c r="G476" s="32"/>
      <c r="H476" s="33"/>
      <c r="I476" s="41"/>
      <c r="J476" s="68">
        <f>IFERROR(VLOOKUP(B476,'Set Up Employee Data'!A:O,3,FALSE)/(VLOOKUP(B476,'Set Up Employee Data'!A:O,4,FALSE)),0)</f>
        <v>0</v>
      </c>
      <c r="K476" s="46" t="str">
        <f t="shared" si="2"/>
        <v>#N/A</v>
      </c>
      <c r="L476" s="46" t="str">
        <f t="shared" si="3"/>
        <v>#N/A</v>
      </c>
      <c r="M476" s="46" t="str">
        <f t="shared" si="4"/>
        <v>#N/A</v>
      </c>
      <c r="N476" s="46" t="str">
        <f>(M476-I476)*((VLOOKUP(B476,'Set Up Employee Data'!A:O,7,FALSE)))</f>
        <v>#N/A</v>
      </c>
      <c r="O476" s="46" t="str">
        <f>(M476-I476)*((VLOOKUP(B476,'Set Up Employee Data'!A:O,8,FALSE)))</f>
        <v>#N/A</v>
      </c>
      <c r="P476" s="46" t="str">
        <f>(M476-I476)*((VLOOKUP(B476,'Set Up Employee Data'!A:O,5,FALSE)))</f>
        <v>#N/A</v>
      </c>
      <c r="Q476" s="46" t="str">
        <f>(M476-I476)*((VLOOKUP(B476,'Set Up Employee Data'!A:O,6,FALSE)))</f>
        <v>#N/A</v>
      </c>
      <c r="R476" s="46">
        <f>IFERROR(((VLOOKUP(B476,'Set Up Employee Data'!A:O,9,FALSE)))+((VLOOKUP(B476,'Set Up Employee Data'!A:O,10,FALSE)))+((VLOOKUP(B476,'Set Up Employee Data'!A:O,11,FALSE)))+((VLOOKUP(B476,'Set Up Employee Data'!A:O,12,FALSE))),0)</f>
        <v>0</v>
      </c>
      <c r="S476" s="46">
        <f>IFERROR(((VLOOKUP(B476,'Set Up Employee Data'!A:O,13,FALSE)))+((VLOOKUP(B476,'Set Up Employee Data'!A:O,14,FALSE)))+((VLOOKUP(B476,'Set Up Employee Data'!A:O,15,FALSE))),0)</f>
        <v>0</v>
      </c>
      <c r="T476" s="46" t="str">
        <f t="shared" si="5"/>
        <v>#N/A</v>
      </c>
      <c r="U476" s="69" t="str">
        <f t="shared" si="6"/>
        <v>#N/A</v>
      </c>
    </row>
    <row r="477" ht="14.25" hidden="1" customHeight="1">
      <c r="A477" s="32"/>
      <c r="B477" s="32"/>
      <c r="C477" s="33" t="str">
        <f>VLOOKUP(B477,'Set Up Employee Data'!A:O,2,FALSE)</f>
        <v>#N/A</v>
      </c>
      <c r="D477" s="33" t="str">
        <f t="shared" si="1"/>
        <v>#N/A</v>
      </c>
      <c r="E477" s="32"/>
      <c r="F477" s="32"/>
      <c r="G477" s="32"/>
      <c r="H477" s="33"/>
      <c r="I477" s="41"/>
      <c r="J477" s="68">
        <f>IFERROR(VLOOKUP(B477,'Set Up Employee Data'!A:O,3,FALSE)/(VLOOKUP(B477,'Set Up Employee Data'!A:O,4,FALSE)),0)</f>
        <v>0</v>
      </c>
      <c r="K477" s="46" t="str">
        <f t="shared" si="2"/>
        <v>#N/A</v>
      </c>
      <c r="L477" s="46" t="str">
        <f t="shared" si="3"/>
        <v>#N/A</v>
      </c>
      <c r="M477" s="46" t="str">
        <f t="shared" si="4"/>
        <v>#N/A</v>
      </c>
      <c r="N477" s="46" t="str">
        <f>(M477-I477)*((VLOOKUP(B477,'Set Up Employee Data'!A:O,7,FALSE)))</f>
        <v>#N/A</v>
      </c>
      <c r="O477" s="46" t="str">
        <f>(M477-I477)*((VLOOKUP(B477,'Set Up Employee Data'!A:O,8,FALSE)))</f>
        <v>#N/A</v>
      </c>
      <c r="P477" s="46" t="str">
        <f>(M477-I477)*((VLOOKUP(B477,'Set Up Employee Data'!A:O,5,FALSE)))</f>
        <v>#N/A</v>
      </c>
      <c r="Q477" s="46" t="str">
        <f>(M477-I477)*((VLOOKUP(B477,'Set Up Employee Data'!A:O,6,FALSE)))</f>
        <v>#N/A</v>
      </c>
      <c r="R477" s="46">
        <f>IFERROR(((VLOOKUP(B477,'Set Up Employee Data'!A:O,9,FALSE)))+((VLOOKUP(B477,'Set Up Employee Data'!A:O,10,FALSE)))+((VLOOKUP(B477,'Set Up Employee Data'!A:O,11,FALSE)))+((VLOOKUP(B477,'Set Up Employee Data'!A:O,12,FALSE))),0)</f>
        <v>0</v>
      </c>
      <c r="S477" s="46">
        <f>IFERROR(((VLOOKUP(B477,'Set Up Employee Data'!A:O,13,FALSE)))+((VLOOKUP(B477,'Set Up Employee Data'!A:O,14,FALSE)))+((VLOOKUP(B477,'Set Up Employee Data'!A:O,15,FALSE))),0)</f>
        <v>0</v>
      </c>
      <c r="T477" s="46" t="str">
        <f t="shared" si="5"/>
        <v>#N/A</v>
      </c>
      <c r="U477" s="69" t="str">
        <f t="shared" si="6"/>
        <v>#N/A</v>
      </c>
    </row>
    <row r="478" ht="14.25" hidden="1" customHeight="1">
      <c r="A478" s="32"/>
      <c r="B478" s="32"/>
      <c r="C478" s="33" t="str">
        <f>VLOOKUP(B478,'Set Up Employee Data'!A:O,2,FALSE)</f>
        <v>#N/A</v>
      </c>
      <c r="D478" s="33" t="str">
        <f t="shared" si="1"/>
        <v>#N/A</v>
      </c>
      <c r="E478" s="32"/>
      <c r="F478" s="32"/>
      <c r="G478" s="32"/>
      <c r="H478" s="33"/>
      <c r="I478" s="41"/>
      <c r="J478" s="68">
        <f>IFERROR(VLOOKUP(B478,'Set Up Employee Data'!A:O,3,FALSE)/(VLOOKUP(B478,'Set Up Employee Data'!A:O,4,FALSE)),0)</f>
        <v>0</v>
      </c>
      <c r="K478" s="46" t="str">
        <f t="shared" si="2"/>
        <v>#N/A</v>
      </c>
      <c r="L478" s="46" t="str">
        <f t="shared" si="3"/>
        <v>#N/A</v>
      </c>
      <c r="M478" s="46" t="str">
        <f t="shared" si="4"/>
        <v>#N/A</v>
      </c>
      <c r="N478" s="46" t="str">
        <f>(M478-I478)*((VLOOKUP(B478,'Set Up Employee Data'!A:O,7,FALSE)))</f>
        <v>#N/A</v>
      </c>
      <c r="O478" s="46" t="str">
        <f>(M478-I478)*((VLOOKUP(B478,'Set Up Employee Data'!A:O,8,FALSE)))</f>
        <v>#N/A</v>
      </c>
      <c r="P478" s="46" t="str">
        <f>(M478-I478)*((VLOOKUP(B478,'Set Up Employee Data'!A:O,5,FALSE)))</f>
        <v>#N/A</v>
      </c>
      <c r="Q478" s="46" t="str">
        <f>(M478-I478)*((VLOOKUP(B478,'Set Up Employee Data'!A:O,6,FALSE)))</f>
        <v>#N/A</v>
      </c>
      <c r="R478" s="46">
        <f>IFERROR(((VLOOKUP(B478,'Set Up Employee Data'!A:O,9,FALSE)))+((VLOOKUP(B478,'Set Up Employee Data'!A:O,10,FALSE)))+((VLOOKUP(B478,'Set Up Employee Data'!A:O,11,FALSE)))+((VLOOKUP(B478,'Set Up Employee Data'!A:O,12,FALSE))),0)</f>
        <v>0</v>
      </c>
      <c r="S478" s="46">
        <f>IFERROR(((VLOOKUP(B478,'Set Up Employee Data'!A:O,13,FALSE)))+((VLOOKUP(B478,'Set Up Employee Data'!A:O,14,FALSE)))+((VLOOKUP(B478,'Set Up Employee Data'!A:O,15,FALSE))),0)</f>
        <v>0</v>
      </c>
      <c r="T478" s="46" t="str">
        <f t="shared" si="5"/>
        <v>#N/A</v>
      </c>
      <c r="U478" s="69" t="str">
        <f t="shared" si="6"/>
        <v>#N/A</v>
      </c>
    </row>
    <row r="479" ht="14.25" hidden="1" customHeight="1">
      <c r="A479" s="32"/>
      <c r="B479" s="32"/>
      <c r="C479" s="33" t="str">
        <f>VLOOKUP(B479,'Set Up Employee Data'!A:O,2,FALSE)</f>
        <v>#N/A</v>
      </c>
      <c r="D479" s="33" t="str">
        <f t="shared" si="1"/>
        <v>#N/A</v>
      </c>
      <c r="E479" s="32"/>
      <c r="F479" s="32"/>
      <c r="G479" s="32"/>
      <c r="H479" s="33"/>
      <c r="I479" s="41"/>
      <c r="J479" s="68">
        <f>IFERROR(VLOOKUP(B479,'Set Up Employee Data'!A:O,3,FALSE)/(VLOOKUP(B479,'Set Up Employee Data'!A:O,4,FALSE)),0)</f>
        <v>0</v>
      </c>
      <c r="K479" s="46" t="str">
        <f t="shared" si="2"/>
        <v>#N/A</v>
      </c>
      <c r="L479" s="46" t="str">
        <f t="shared" si="3"/>
        <v>#N/A</v>
      </c>
      <c r="M479" s="46" t="str">
        <f t="shared" si="4"/>
        <v>#N/A</v>
      </c>
      <c r="N479" s="46" t="str">
        <f>(M479-I479)*((VLOOKUP(B479,'Set Up Employee Data'!A:O,7,FALSE)))</f>
        <v>#N/A</v>
      </c>
      <c r="O479" s="46" t="str">
        <f>(M479-I479)*((VLOOKUP(B479,'Set Up Employee Data'!A:O,8,FALSE)))</f>
        <v>#N/A</v>
      </c>
      <c r="P479" s="46" t="str">
        <f>(M479-I479)*((VLOOKUP(B479,'Set Up Employee Data'!A:O,5,FALSE)))</f>
        <v>#N/A</v>
      </c>
      <c r="Q479" s="46" t="str">
        <f>(M479-I479)*((VLOOKUP(B479,'Set Up Employee Data'!A:O,6,FALSE)))</f>
        <v>#N/A</v>
      </c>
      <c r="R479" s="46">
        <f>IFERROR(((VLOOKUP(B479,'Set Up Employee Data'!A:O,9,FALSE)))+((VLOOKUP(B479,'Set Up Employee Data'!A:O,10,FALSE)))+((VLOOKUP(B479,'Set Up Employee Data'!A:O,11,FALSE)))+((VLOOKUP(B479,'Set Up Employee Data'!A:O,12,FALSE))),0)</f>
        <v>0</v>
      </c>
      <c r="S479" s="46">
        <f>IFERROR(((VLOOKUP(B479,'Set Up Employee Data'!A:O,13,FALSE)))+((VLOOKUP(B479,'Set Up Employee Data'!A:O,14,FALSE)))+((VLOOKUP(B479,'Set Up Employee Data'!A:O,15,FALSE))),0)</f>
        <v>0</v>
      </c>
      <c r="T479" s="46" t="str">
        <f t="shared" si="5"/>
        <v>#N/A</v>
      </c>
      <c r="U479" s="69" t="str">
        <f t="shared" si="6"/>
        <v>#N/A</v>
      </c>
    </row>
    <row r="480" ht="14.25" hidden="1" customHeight="1">
      <c r="A480" s="32"/>
      <c r="B480" s="32"/>
      <c r="C480" s="33" t="str">
        <f>VLOOKUP(B480,'Set Up Employee Data'!A:O,2,FALSE)</f>
        <v>#N/A</v>
      </c>
      <c r="D480" s="33" t="str">
        <f t="shared" si="1"/>
        <v>#N/A</v>
      </c>
      <c r="E480" s="32"/>
      <c r="F480" s="32"/>
      <c r="G480" s="32"/>
      <c r="H480" s="33"/>
      <c r="I480" s="41"/>
      <c r="J480" s="68">
        <f>IFERROR(VLOOKUP(B480,'Set Up Employee Data'!A:O,3,FALSE)/(VLOOKUP(B480,'Set Up Employee Data'!A:O,4,FALSE)),0)</f>
        <v>0</v>
      </c>
      <c r="K480" s="46" t="str">
        <f t="shared" si="2"/>
        <v>#N/A</v>
      </c>
      <c r="L480" s="46" t="str">
        <f t="shared" si="3"/>
        <v>#N/A</v>
      </c>
      <c r="M480" s="46" t="str">
        <f t="shared" si="4"/>
        <v>#N/A</v>
      </c>
      <c r="N480" s="46" t="str">
        <f>(M480-I480)*((VLOOKUP(B480,'Set Up Employee Data'!A:O,7,FALSE)))</f>
        <v>#N/A</v>
      </c>
      <c r="O480" s="46" t="str">
        <f>(M480-I480)*((VLOOKUP(B480,'Set Up Employee Data'!A:O,8,FALSE)))</f>
        <v>#N/A</v>
      </c>
      <c r="P480" s="46" t="str">
        <f>(M480-I480)*((VLOOKUP(B480,'Set Up Employee Data'!A:O,5,FALSE)))</f>
        <v>#N/A</v>
      </c>
      <c r="Q480" s="46" t="str">
        <f>(M480-I480)*((VLOOKUP(B480,'Set Up Employee Data'!A:O,6,FALSE)))</f>
        <v>#N/A</v>
      </c>
      <c r="R480" s="46">
        <f>IFERROR(((VLOOKUP(B480,'Set Up Employee Data'!A:O,9,FALSE)))+((VLOOKUP(B480,'Set Up Employee Data'!A:O,10,FALSE)))+((VLOOKUP(B480,'Set Up Employee Data'!A:O,11,FALSE)))+((VLOOKUP(B480,'Set Up Employee Data'!A:O,12,FALSE))),0)</f>
        <v>0</v>
      </c>
      <c r="S480" s="46">
        <f>IFERROR(((VLOOKUP(B480,'Set Up Employee Data'!A:O,13,FALSE)))+((VLOOKUP(B480,'Set Up Employee Data'!A:O,14,FALSE)))+((VLOOKUP(B480,'Set Up Employee Data'!A:O,15,FALSE))),0)</f>
        <v>0</v>
      </c>
      <c r="T480" s="46" t="str">
        <f t="shared" si="5"/>
        <v>#N/A</v>
      </c>
      <c r="U480" s="69" t="str">
        <f t="shared" si="6"/>
        <v>#N/A</v>
      </c>
    </row>
    <row r="481" ht="14.25" hidden="1" customHeight="1">
      <c r="A481" s="32"/>
      <c r="B481" s="32"/>
      <c r="C481" s="33" t="str">
        <f>VLOOKUP(B481,'Set Up Employee Data'!A:O,2,FALSE)</f>
        <v>#N/A</v>
      </c>
      <c r="D481" s="33" t="str">
        <f t="shared" si="1"/>
        <v>#N/A</v>
      </c>
      <c r="E481" s="32"/>
      <c r="F481" s="32"/>
      <c r="G481" s="32"/>
      <c r="H481" s="33"/>
      <c r="I481" s="41"/>
      <c r="J481" s="68">
        <f>IFERROR(VLOOKUP(B481,'Set Up Employee Data'!A:O,3,FALSE)/(VLOOKUP(B481,'Set Up Employee Data'!A:O,4,FALSE)),0)</f>
        <v>0</v>
      </c>
      <c r="K481" s="46" t="str">
        <f t="shared" si="2"/>
        <v>#N/A</v>
      </c>
      <c r="L481" s="46" t="str">
        <f t="shared" si="3"/>
        <v>#N/A</v>
      </c>
      <c r="M481" s="46" t="str">
        <f t="shared" si="4"/>
        <v>#N/A</v>
      </c>
      <c r="N481" s="46" t="str">
        <f>(M481-I481)*((VLOOKUP(B481,'Set Up Employee Data'!A:O,7,FALSE)))</f>
        <v>#N/A</v>
      </c>
      <c r="O481" s="46" t="str">
        <f>(M481-I481)*((VLOOKUP(B481,'Set Up Employee Data'!A:O,8,FALSE)))</f>
        <v>#N/A</v>
      </c>
      <c r="P481" s="46" t="str">
        <f>(M481-I481)*((VLOOKUP(B481,'Set Up Employee Data'!A:O,5,FALSE)))</f>
        <v>#N/A</v>
      </c>
      <c r="Q481" s="46" t="str">
        <f>(M481-I481)*((VLOOKUP(B481,'Set Up Employee Data'!A:O,6,FALSE)))</f>
        <v>#N/A</v>
      </c>
      <c r="R481" s="46">
        <f>IFERROR(((VLOOKUP(B481,'Set Up Employee Data'!A:O,9,FALSE)))+((VLOOKUP(B481,'Set Up Employee Data'!A:O,10,FALSE)))+((VLOOKUP(B481,'Set Up Employee Data'!A:O,11,FALSE)))+((VLOOKUP(B481,'Set Up Employee Data'!A:O,12,FALSE))),0)</f>
        <v>0</v>
      </c>
      <c r="S481" s="46">
        <f>IFERROR(((VLOOKUP(B481,'Set Up Employee Data'!A:O,13,FALSE)))+((VLOOKUP(B481,'Set Up Employee Data'!A:O,14,FALSE)))+((VLOOKUP(B481,'Set Up Employee Data'!A:O,15,FALSE))),0)</f>
        <v>0</v>
      </c>
      <c r="T481" s="46" t="str">
        <f t="shared" si="5"/>
        <v>#N/A</v>
      </c>
      <c r="U481" s="69" t="str">
        <f t="shared" si="6"/>
        <v>#N/A</v>
      </c>
    </row>
    <row r="482" ht="14.25" hidden="1" customHeight="1">
      <c r="A482" s="32"/>
      <c r="B482" s="32"/>
      <c r="C482" s="33" t="str">
        <f>VLOOKUP(B482,'Set Up Employee Data'!A:O,2,FALSE)</f>
        <v>#N/A</v>
      </c>
      <c r="D482" s="33" t="str">
        <f t="shared" si="1"/>
        <v>#N/A</v>
      </c>
      <c r="E482" s="32"/>
      <c r="F482" s="32"/>
      <c r="G482" s="32"/>
      <c r="H482" s="33"/>
      <c r="I482" s="41"/>
      <c r="J482" s="68">
        <f>IFERROR(VLOOKUP(B482,'Set Up Employee Data'!A:O,3,FALSE)/(VLOOKUP(B482,'Set Up Employee Data'!A:O,4,FALSE)),0)</f>
        <v>0</v>
      </c>
      <c r="K482" s="46" t="str">
        <f t="shared" si="2"/>
        <v>#N/A</v>
      </c>
      <c r="L482" s="46" t="str">
        <f t="shared" si="3"/>
        <v>#N/A</v>
      </c>
      <c r="M482" s="46" t="str">
        <f t="shared" si="4"/>
        <v>#N/A</v>
      </c>
      <c r="N482" s="46" t="str">
        <f>(M482-I482)*((VLOOKUP(B482,'Set Up Employee Data'!A:O,7,FALSE)))</f>
        <v>#N/A</v>
      </c>
      <c r="O482" s="46" t="str">
        <f>(M482-I482)*((VLOOKUP(B482,'Set Up Employee Data'!A:O,8,FALSE)))</f>
        <v>#N/A</v>
      </c>
      <c r="P482" s="46" t="str">
        <f>(M482-I482)*((VLOOKUP(B482,'Set Up Employee Data'!A:O,5,FALSE)))</f>
        <v>#N/A</v>
      </c>
      <c r="Q482" s="46" t="str">
        <f>(M482-I482)*((VLOOKUP(B482,'Set Up Employee Data'!A:O,6,FALSE)))</f>
        <v>#N/A</v>
      </c>
      <c r="R482" s="46">
        <f>IFERROR(((VLOOKUP(B482,'Set Up Employee Data'!A:O,9,FALSE)))+((VLOOKUP(B482,'Set Up Employee Data'!A:O,10,FALSE)))+((VLOOKUP(B482,'Set Up Employee Data'!A:O,11,FALSE)))+((VLOOKUP(B482,'Set Up Employee Data'!A:O,12,FALSE))),0)</f>
        <v>0</v>
      </c>
      <c r="S482" s="46">
        <f>IFERROR(((VLOOKUP(B482,'Set Up Employee Data'!A:O,13,FALSE)))+((VLOOKUP(B482,'Set Up Employee Data'!A:O,14,FALSE)))+((VLOOKUP(B482,'Set Up Employee Data'!A:O,15,FALSE))),0)</f>
        <v>0</v>
      </c>
      <c r="T482" s="46" t="str">
        <f t="shared" si="5"/>
        <v>#N/A</v>
      </c>
      <c r="U482" s="69" t="str">
        <f t="shared" si="6"/>
        <v>#N/A</v>
      </c>
    </row>
    <row r="483" ht="14.25" hidden="1" customHeight="1">
      <c r="A483" s="32"/>
      <c r="B483" s="32"/>
      <c r="C483" s="33" t="str">
        <f>VLOOKUP(B483,'Set Up Employee Data'!A:O,2,FALSE)</f>
        <v>#N/A</v>
      </c>
      <c r="D483" s="33" t="str">
        <f t="shared" si="1"/>
        <v>#N/A</v>
      </c>
      <c r="E483" s="32"/>
      <c r="F483" s="32"/>
      <c r="G483" s="32"/>
      <c r="H483" s="33"/>
      <c r="I483" s="41"/>
      <c r="J483" s="68">
        <f>IFERROR(VLOOKUP(B483,'Set Up Employee Data'!A:O,3,FALSE)/(VLOOKUP(B483,'Set Up Employee Data'!A:O,4,FALSE)),0)</f>
        <v>0</v>
      </c>
      <c r="K483" s="46" t="str">
        <f t="shared" si="2"/>
        <v>#N/A</v>
      </c>
      <c r="L483" s="46" t="str">
        <f t="shared" si="3"/>
        <v>#N/A</v>
      </c>
      <c r="M483" s="46" t="str">
        <f t="shared" si="4"/>
        <v>#N/A</v>
      </c>
      <c r="N483" s="46" t="str">
        <f>(M483-I483)*((VLOOKUP(B483,'Set Up Employee Data'!A:O,7,FALSE)))</f>
        <v>#N/A</v>
      </c>
      <c r="O483" s="46" t="str">
        <f>(M483-I483)*((VLOOKUP(B483,'Set Up Employee Data'!A:O,8,FALSE)))</f>
        <v>#N/A</v>
      </c>
      <c r="P483" s="46" t="str">
        <f>(M483-I483)*((VLOOKUP(B483,'Set Up Employee Data'!A:O,5,FALSE)))</f>
        <v>#N/A</v>
      </c>
      <c r="Q483" s="46" t="str">
        <f>(M483-I483)*((VLOOKUP(B483,'Set Up Employee Data'!A:O,6,FALSE)))</f>
        <v>#N/A</v>
      </c>
      <c r="R483" s="46">
        <f>IFERROR(((VLOOKUP(B483,'Set Up Employee Data'!A:O,9,FALSE)))+((VLOOKUP(B483,'Set Up Employee Data'!A:O,10,FALSE)))+((VLOOKUP(B483,'Set Up Employee Data'!A:O,11,FALSE)))+((VLOOKUP(B483,'Set Up Employee Data'!A:O,12,FALSE))),0)</f>
        <v>0</v>
      </c>
      <c r="S483" s="46">
        <f>IFERROR(((VLOOKUP(B483,'Set Up Employee Data'!A:O,13,FALSE)))+((VLOOKUP(B483,'Set Up Employee Data'!A:O,14,FALSE)))+((VLOOKUP(B483,'Set Up Employee Data'!A:O,15,FALSE))),0)</f>
        <v>0</v>
      </c>
      <c r="T483" s="46" t="str">
        <f t="shared" si="5"/>
        <v>#N/A</v>
      </c>
      <c r="U483" s="69" t="str">
        <f t="shared" si="6"/>
        <v>#N/A</v>
      </c>
    </row>
    <row r="484" ht="14.25" hidden="1" customHeight="1">
      <c r="A484" s="32"/>
      <c r="B484" s="32"/>
      <c r="C484" s="33" t="str">
        <f>VLOOKUP(B484,'Set Up Employee Data'!A:O,2,FALSE)</f>
        <v>#N/A</v>
      </c>
      <c r="D484" s="33" t="str">
        <f t="shared" si="1"/>
        <v>#N/A</v>
      </c>
      <c r="E484" s="32"/>
      <c r="F484" s="32"/>
      <c r="G484" s="32"/>
      <c r="H484" s="33"/>
      <c r="I484" s="41"/>
      <c r="J484" s="68">
        <f>IFERROR(VLOOKUP(B484,'Set Up Employee Data'!A:O,3,FALSE)/(VLOOKUP(B484,'Set Up Employee Data'!A:O,4,FALSE)),0)</f>
        <v>0</v>
      </c>
      <c r="K484" s="46" t="str">
        <f t="shared" si="2"/>
        <v>#N/A</v>
      </c>
      <c r="L484" s="46" t="str">
        <f t="shared" si="3"/>
        <v>#N/A</v>
      </c>
      <c r="M484" s="46" t="str">
        <f t="shared" si="4"/>
        <v>#N/A</v>
      </c>
      <c r="N484" s="46" t="str">
        <f>(M484-I484)*((VLOOKUP(B484,'Set Up Employee Data'!A:O,7,FALSE)))</f>
        <v>#N/A</v>
      </c>
      <c r="O484" s="46" t="str">
        <f>(M484-I484)*((VLOOKUP(B484,'Set Up Employee Data'!A:O,8,FALSE)))</f>
        <v>#N/A</v>
      </c>
      <c r="P484" s="46" t="str">
        <f>(M484-I484)*((VLOOKUP(B484,'Set Up Employee Data'!A:O,5,FALSE)))</f>
        <v>#N/A</v>
      </c>
      <c r="Q484" s="46" t="str">
        <f>(M484-I484)*((VLOOKUP(B484,'Set Up Employee Data'!A:O,6,FALSE)))</f>
        <v>#N/A</v>
      </c>
      <c r="R484" s="46">
        <f>IFERROR(((VLOOKUP(B484,'Set Up Employee Data'!A:O,9,FALSE)))+((VLOOKUP(B484,'Set Up Employee Data'!A:O,10,FALSE)))+((VLOOKUP(B484,'Set Up Employee Data'!A:O,11,FALSE)))+((VLOOKUP(B484,'Set Up Employee Data'!A:O,12,FALSE))),0)</f>
        <v>0</v>
      </c>
      <c r="S484" s="46">
        <f>IFERROR(((VLOOKUP(B484,'Set Up Employee Data'!A:O,13,FALSE)))+((VLOOKUP(B484,'Set Up Employee Data'!A:O,14,FALSE)))+((VLOOKUP(B484,'Set Up Employee Data'!A:O,15,FALSE))),0)</f>
        <v>0</v>
      </c>
      <c r="T484" s="46" t="str">
        <f t="shared" si="5"/>
        <v>#N/A</v>
      </c>
      <c r="U484" s="69" t="str">
        <f t="shared" si="6"/>
        <v>#N/A</v>
      </c>
    </row>
    <row r="485" ht="14.25" hidden="1" customHeight="1">
      <c r="A485" s="32"/>
      <c r="B485" s="32"/>
      <c r="C485" s="33" t="str">
        <f>VLOOKUP(B485,'Set Up Employee Data'!A:O,2,FALSE)</f>
        <v>#N/A</v>
      </c>
      <c r="D485" s="33" t="str">
        <f t="shared" si="1"/>
        <v>#N/A</v>
      </c>
      <c r="E485" s="32"/>
      <c r="F485" s="32"/>
      <c r="G485" s="32"/>
      <c r="H485" s="33"/>
      <c r="I485" s="41"/>
      <c r="J485" s="68">
        <f>IFERROR(VLOOKUP(B485,'Set Up Employee Data'!A:O,3,FALSE)/(VLOOKUP(B485,'Set Up Employee Data'!A:O,4,FALSE)),0)</f>
        <v>0</v>
      </c>
      <c r="K485" s="46" t="str">
        <f t="shared" si="2"/>
        <v>#N/A</v>
      </c>
      <c r="L485" s="46" t="str">
        <f t="shared" si="3"/>
        <v>#N/A</v>
      </c>
      <c r="M485" s="46" t="str">
        <f t="shared" si="4"/>
        <v>#N/A</v>
      </c>
      <c r="N485" s="46" t="str">
        <f>(M485-I485)*((VLOOKUP(B485,'Set Up Employee Data'!A:O,7,FALSE)))</f>
        <v>#N/A</v>
      </c>
      <c r="O485" s="46" t="str">
        <f>(M485-I485)*((VLOOKUP(B485,'Set Up Employee Data'!A:O,8,FALSE)))</f>
        <v>#N/A</v>
      </c>
      <c r="P485" s="46" t="str">
        <f>(M485-I485)*((VLOOKUP(B485,'Set Up Employee Data'!A:O,5,FALSE)))</f>
        <v>#N/A</v>
      </c>
      <c r="Q485" s="46" t="str">
        <f>(M485-I485)*((VLOOKUP(B485,'Set Up Employee Data'!A:O,6,FALSE)))</f>
        <v>#N/A</v>
      </c>
      <c r="R485" s="46">
        <f>IFERROR(((VLOOKUP(B485,'Set Up Employee Data'!A:O,9,FALSE)))+((VLOOKUP(B485,'Set Up Employee Data'!A:O,10,FALSE)))+((VLOOKUP(B485,'Set Up Employee Data'!A:O,11,FALSE)))+((VLOOKUP(B485,'Set Up Employee Data'!A:O,12,FALSE))),0)</f>
        <v>0</v>
      </c>
      <c r="S485" s="46">
        <f>IFERROR(((VLOOKUP(B485,'Set Up Employee Data'!A:O,13,FALSE)))+((VLOOKUP(B485,'Set Up Employee Data'!A:O,14,FALSE)))+((VLOOKUP(B485,'Set Up Employee Data'!A:O,15,FALSE))),0)</f>
        <v>0</v>
      </c>
      <c r="T485" s="46" t="str">
        <f t="shared" si="5"/>
        <v>#N/A</v>
      </c>
      <c r="U485" s="69" t="str">
        <f t="shared" si="6"/>
        <v>#N/A</v>
      </c>
    </row>
    <row r="486" ht="14.25" hidden="1" customHeight="1">
      <c r="A486" s="32"/>
      <c r="B486" s="32"/>
      <c r="C486" s="33" t="str">
        <f>VLOOKUP(B486,'Set Up Employee Data'!A:O,2,FALSE)</f>
        <v>#N/A</v>
      </c>
      <c r="D486" s="33" t="str">
        <f t="shared" si="1"/>
        <v>#N/A</v>
      </c>
      <c r="E486" s="32"/>
      <c r="F486" s="32"/>
      <c r="G486" s="32"/>
      <c r="H486" s="33"/>
      <c r="I486" s="41"/>
      <c r="J486" s="68">
        <f>IFERROR(VLOOKUP(B486,'Set Up Employee Data'!A:O,3,FALSE)/(VLOOKUP(B486,'Set Up Employee Data'!A:O,4,FALSE)),0)</f>
        <v>0</v>
      </c>
      <c r="K486" s="46" t="str">
        <f t="shared" si="2"/>
        <v>#N/A</v>
      </c>
      <c r="L486" s="46" t="str">
        <f t="shared" si="3"/>
        <v>#N/A</v>
      </c>
      <c r="M486" s="46" t="str">
        <f t="shared" si="4"/>
        <v>#N/A</v>
      </c>
      <c r="N486" s="46" t="str">
        <f>(M486-I486)*((VLOOKUP(B486,'Set Up Employee Data'!A:O,7,FALSE)))</f>
        <v>#N/A</v>
      </c>
      <c r="O486" s="46" t="str">
        <f>(M486-I486)*((VLOOKUP(B486,'Set Up Employee Data'!A:O,8,FALSE)))</f>
        <v>#N/A</v>
      </c>
      <c r="P486" s="46" t="str">
        <f>(M486-I486)*((VLOOKUP(B486,'Set Up Employee Data'!A:O,5,FALSE)))</f>
        <v>#N/A</v>
      </c>
      <c r="Q486" s="46" t="str">
        <f>(M486-I486)*((VLOOKUP(B486,'Set Up Employee Data'!A:O,6,FALSE)))</f>
        <v>#N/A</v>
      </c>
      <c r="R486" s="46">
        <f>IFERROR(((VLOOKUP(B486,'Set Up Employee Data'!A:O,9,FALSE)))+((VLOOKUP(B486,'Set Up Employee Data'!A:O,10,FALSE)))+((VLOOKUP(B486,'Set Up Employee Data'!A:O,11,FALSE)))+((VLOOKUP(B486,'Set Up Employee Data'!A:O,12,FALSE))),0)</f>
        <v>0</v>
      </c>
      <c r="S486" s="46">
        <f>IFERROR(((VLOOKUP(B486,'Set Up Employee Data'!A:O,13,FALSE)))+((VLOOKUP(B486,'Set Up Employee Data'!A:O,14,FALSE)))+((VLOOKUP(B486,'Set Up Employee Data'!A:O,15,FALSE))),0)</f>
        <v>0</v>
      </c>
      <c r="T486" s="46" t="str">
        <f t="shared" si="5"/>
        <v>#N/A</v>
      </c>
      <c r="U486" s="69" t="str">
        <f t="shared" si="6"/>
        <v>#N/A</v>
      </c>
    </row>
    <row r="487" ht="14.25" hidden="1" customHeight="1">
      <c r="A487" s="32"/>
      <c r="B487" s="32"/>
      <c r="C487" s="33" t="str">
        <f>VLOOKUP(B487,'Set Up Employee Data'!A:O,2,FALSE)</f>
        <v>#N/A</v>
      </c>
      <c r="D487" s="33" t="str">
        <f t="shared" si="1"/>
        <v>#N/A</v>
      </c>
      <c r="E487" s="32"/>
      <c r="F487" s="32"/>
      <c r="G487" s="32"/>
      <c r="H487" s="33"/>
      <c r="I487" s="41"/>
      <c r="J487" s="68">
        <f>IFERROR(VLOOKUP(B487,'Set Up Employee Data'!A:O,3,FALSE)/(VLOOKUP(B487,'Set Up Employee Data'!A:O,4,FALSE)),0)</f>
        <v>0</v>
      </c>
      <c r="K487" s="46" t="str">
        <f t="shared" si="2"/>
        <v>#N/A</v>
      </c>
      <c r="L487" s="46" t="str">
        <f t="shared" si="3"/>
        <v>#N/A</v>
      </c>
      <c r="M487" s="46" t="str">
        <f t="shared" si="4"/>
        <v>#N/A</v>
      </c>
      <c r="N487" s="46" t="str">
        <f>(M487-I487)*((VLOOKUP(B487,'Set Up Employee Data'!A:O,7,FALSE)))</f>
        <v>#N/A</v>
      </c>
      <c r="O487" s="46" t="str">
        <f>(M487-I487)*((VLOOKUP(B487,'Set Up Employee Data'!A:O,8,FALSE)))</f>
        <v>#N/A</v>
      </c>
      <c r="P487" s="46" t="str">
        <f>(M487-I487)*((VLOOKUP(B487,'Set Up Employee Data'!A:O,5,FALSE)))</f>
        <v>#N/A</v>
      </c>
      <c r="Q487" s="46" t="str">
        <f>(M487-I487)*((VLOOKUP(B487,'Set Up Employee Data'!A:O,6,FALSE)))</f>
        <v>#N/A</v>
      </c>
      <c r="R487" s="46">
        <f>IFERROR(((VLOOKUP(B487,'Set Up Employee Data'!A:O,9,FALSE)))+((VLOOKUP(B487,'Set Up Employee Data'!A:O,10,FALSE)))+((VLOOKUP(B487,'Set Up Employee Data'!A:O,11,FALSE)))+((VLOOKUP(B487,'Set Up Employee Data'!A:O,12,FALSE))),0)</f>
        <v>0</v>
      </c>
      <c r="S487" s="46">
        <f>IFERROR(((VLOOKUP(B487,'Set Up Employee Data'!A:O,13,FALSE)))+((VLOOKUP(B487,'Set Up Employee Data'!A:O,14,FALSE)))+((VLOOKUP(B487,'Set Up Employee Data'!A:O,15,FALSE))),0)</f>
        <v>0</v>
      </c>
      <c r="T487" s="46" t="str">
        <f t="shared" si="5"/>
        <v>#N/A</v>
      </c>
      <c r="U487" s="69" t="str">
        <f t="shared" si="6"/>
        <v>#N/A</v>
      </c>
    </row>
    <row r="488" ht="14.25" hidden="1" customHeight="1">
      <c r="A488" s="32"/>
      <c r="B488" s="32"/>
      <c r="C488" s="33" t="str">
        <f>VLOOKUP(B488,'Set Up Employee Data'!A:O,2,FALSE)</f>
        <v>#N/A</v>
      </c>
      <c r="D488" s="33" t="str">
        <f t="shared" si="1"/>
        <v>#N/A</v>
      </c>
      <c r="E488" s="32"/>
      <c r="F488" s="32"/>
      <c r="G488" s="32"/>
      <c r="H488" s="33"/>
      <c r="I488" s="41"/>
      <c r="J488" s="68">
        <f>IFERROR(VLOOKUP(B488,'Set Up Employee Data'!A:O,3,FALSE)/(VLOOKUP(B488,'Set Up Employee Data'!A:O,4,FALSE)),0)</f>
        <v>0</v>
      </c>
      <c r="K488" s="46" t="str">
        <f t="shared" si="2"/>
        <v>#N/A</v>
      </c>
      <c r="L488" s="46" t="str">
        <f t="shared" si="3"/>
        <v>#N/A</v>
      </c>
      <c r="M488" s="46" t="str">
        <f t="shared" si="4"/>
        <v>#N/A</v>
      </c>
      <c r="N488" s="46" t="str">
        <f>(M488-I488)*((VLOOKUP(B488,'Set Up Employee Data'!A:O,7,FALSE)))</f>
        <v>#N/A</v>
      </c>
      <c r="O488" s="46" t="str">
        <f>(M488-I488)*((VLOOKUP(B488,'Set Up Employee Data'!A:O,8,FALSE)))</f>
        <v>#N/A</v>
      </c>
      <c r="P488" s="46" t="str">
        <f>(M488-I488)*((VLOOKUP(B488,'Set Up Employee Data'!A:O,5,FALSE)))</f>
        <v>#N/A</v>
      </c>
      <c r="Q488" s="46" t="str">
        <f>(M488-I488)*((VLOOKUP(B488,'Set Up Employee Data'!A:O,6,FALSE)))</f>
        <v>#N/A</v>
      </c>
      <c r="R488" s="46">
        <f>IFERROR(((VLOOKUP(B488,'Set Up Employee Data'!A:O,9,FALSE)))+((VLOOKUP(B488,'Set Up Employee Data'!A:O,10,FALSE)))+((VLOOKUP(B488,'Set Up Employee Data'!A:O,11,FALSE)))+((VLOOKUP(B488,'Set Up Employee Data'!A:O,12,FALSE))),0)</f>
        <v>0</v>
      </c>
      <c r="S488" s="46">
        <f>IFERROR(((VLOOKUP(B488,'Set Up Employee Data'!A:O,13,FALSE)))+((VLOOKUP(B488,'Set Up Employee Data'!A:O,14,FALSE)))+((VLOOKUP(B488,'Set Up Employee Data'!A:O,15,FALSE))),0)</f>
        <v>0</v>
      </c>
      <c r="T488" s="46" t="str">
        <f t="shared" si="5"/>
        <v>#N/A</v>
      </c>
      <c r="U488" s="69" t="str">
        <f t="shared" si="6"/>
        <v>#N/A</v>
      </c>
    </row>
    <row r="489" ht="14.25" hidden="1" customHeight="1">
      <c r="A489" s="32"/>
      <c r="B489" s="32"/>
      <c r="C489" s="33" t="str">
        <f>VLOOKUP(B489,'Set Up Employee Data'!A:O,2,FALSE)</f>
        <v>#N/A</v>
      </c>
      <c r="D489" s="33" t="str">
        <f t="shared" si="1"/>
        <v>#N/A</v>
      </c>
      <c r="E489" s="32"/>
      <c r="F489" s="32"/>
      <c r="G489" s="32"/>
      <c r="H489" s="33"/>
      <c r="I489" s="41"/>
      <c r="J489" s="68">
        <f>IFERROR(VLOOKUP(B489,'Set Up Employee Data'!A:O,3,FALSE)/(VLOOKUP(B489,'Set Up Employee Data'!A:O,4,FALSE)),0)</f>
        <v>0</v>
      </c>
      <c r="K489" s="46" t="str">
        <f t="shared" si="2"/>
        <v>#N/A</v>
      </c>
      <c r="L489" s="46" t="str">
        <f t="shared" si="3"/>
        <v>#N/A</v>
      </c>
      <c r="M489" s="46" t="str">
        <f t="shared" si="4"/>
        <v>#N/A</v>
      </c>
      <c r="N489" s="46" t="str">
        <f>(M489-I489)*((VLOOKUP(B489,'Set Up Employee Data'!A:O,7,FALSE)))</f>
        <v>#N/A</v>
      </c>
      <c r="O489" s="46" t="str">
        <f>(M489-I489)*((VLOOKUP(B489,'Set Up Employee Data'!A:O,8,FALSE)))</f>
        <v>#N/A</v>
      </c>
      <c r="P489" s="46" t="str">
        <f>(M489-I489)*((VLOOKUP(B489,'Set Up Employee Data'!A:O,5,FALSE)))</f>
        <v>#N/A</v>
      </c>
      <c r="Q489" s="46" t="str">
        <f>(M489-I489)*((VLOOKUP(B489,'Set Up Employee Data'!A:O,6,FALSE)))</f>
        <v>#N/A</v>
      </c>
      <c r="R489" s="46">
        <f>IFERROR(((VLOOKUP(B489,'Set Up Employee Data'!A:O,9,FALSE)))+((VLOOKUP(B489,'Set Up Employee Data'!A:O,10,FALSE)))+((VLOOKUP(B489,'Set Up Employee Data'!A:O,11,FALSE)))+((VLOOKUP(B489,'Set Up Employee Data'!A:O,12,FALSE))),0)</f>
        <v>0</v>
      </c>
      <c r="S489" s="46">
        <f>IFERROR(((VLOOKUP(B489,'Set Up Employee Data'!A:O,13,FALSE)))+((VLOOKUP(B489,'Set Up Employee Data'!A:O,14,FALSE)))+((VLOOKUP(B489,'Set Up Employee Data'!A:O,15,FALSE))),0)</f>
        <v>0</v>
      </c>
      <c r="T489" s="46" t="str">
        <f t="shared" si="5"/>
        <v>#N/A</v>
      </c>
      <c r="U489" s="69" t="str">
        <f t="shared" si="6"/>
        <v>#N/A</v>
      </c>
    </row>
    <row r="490" ht="14.25" hidden="1" customHeight="1">
      <c r="A490" s="32"/>
      <c r="B490" s="32"/>
      <c r="C490" s="33" t="str">
        <f>VLOOKUP(B490,'Set Up Employee Data'!A:O,2,FALSE)</f>
        <v>#N/A</v>
      </c>
      <c r="D490" s="33" t="str">
        <f t="shared" si="1"/>
        <v>#N/A</v>
      </c>
      <c r="E490" s="32"/>
      <c r="F490" s="32"/>
      <c r="G490" s="32"/>
      <c r="H490" s="33"/>
      <c r="I490" s="41"/>
      <c r="J490" s="68">
        <f>IFERROR(VLOOKUP(B490,'Set Up Employee Data'!A:O,3,FALSE)/(VLOOKUP(B490,'Set Up Employee Data'!A:O,4,FALSE)),0)</f>
        <v>0</v>
      </c>
      <c r="K490" s="46" t="str">
        <f t="shared" si="2"/>
        <v>#N/A</v>
      </c>
      <c r="L490" s="46" t="str">
        <f t="shared" si="3"/>
        <v>#N/A</v>
      </c>
      <c r="M490" s="46" t="str">
        <f t="shared" si="4"/>
        <v>#N/A</v>
      </c>
      <c r="N490" s="46" t="str">
        <f>(M490-I490)*((VLOOKUP(B490,'Set Up Employee Data'!A:O,7,FALSE)))</f>
        <v>#N/A</v>
      </c>
      <c r="O490" s="46" t="str">
        <f>(M490-I490)*((VLOOKUP(B490,'Set Up Employee Data'!A:O,8,FALSE)))</f>
        <v>#N/A</v>
      </c>
      <c r="P490" s="46" t="str">
        <f>(M490-I490)*((VLOOKUP(B490,'Set Up Employee Data'!A:O,5,FALSE)))</f>
        <v>#N/A</v>
      </c>
      <c r="Q490" s="46" t="str">
        <f>(M490-I490)*((VLOOKUP(B490,'Set Up Employee Data'!A:O,6,FALSE)))</f>
        <v>#N/A</v>
      </c>
      <c r="R490" s="46">
        <f>IFERROR(((VLOOKUP(B490,'Set Up Employee Data'!A:O,9,FALSE)))+((VLOOKUP(B490,'Set Up Employee Data'!A:O,10,FALSE)))+((VLOOKUP(B490,'Set Up Employee Data'!A:O,11,FALSE)))+((VLOOKUP(B490,'Set Up Employee Data'!A:O,12,FALSE))),0)</f>
        <v>0</v>
      </c>
      <c r="S490" s="46">
        <f>IFERROR(((VLOOKUP(B490,'Set Up Employee Data'!A:O,13,FALSE)))+((VLOOKUP(B490,'Set Up Employee Data'!A:O,14,FALSE)))+((VLOOKUP(B490,'Set Up Employee Data'!A:O,15,FALSE))),0)</f>
        <v>0</v>
      </c>
      <c r="T490" s="46" t="str">
        <f t="shared" si="5"/>
        <v>#N/A</v>
      </c>
      <c r="U490" s="69" t="str">
        <f t="shared" si="6"/>
        <v>#N/A</v>
      </c>
    </row>
    <row r="491" ht="14.25" hidden="1" customHeight="1">
      <c r="A491" s="32"/>
      <c r="B491" s="32"/>
      <c r="C491" s="33" t="str">
        <f>VLOOKUP(B491,'Set Up Employee Data'!A:O,2,FALSE)</f>
        <v>#N/A</v>
      </c>
      <c r="D491" s="33" t="str">
        <f t="shared" si="1"/>
        <v>#N/A</v>
      </c>
      <c r="E491" s="32"/>
      <c r="F491" s="32"/>
      <c r="G491" s="32"/>
      <c r="H491" s="33"/>
      <c r="I491" s="41"/>
      <c r="J491" s="68">
        <f>IFERROR(VLOOKUP(B491,'Set Up Employee Data'!A:O,3,FALSE)/(VLOOKUP(B491,'Set Up Employee Data'!A:O,4,FALSE)),0)</f>
        <v>0</v>
      </c>
      <c r="K491" s="46" t="str">
        <f t="shared" si="2"/>
        <v>#N/A</v>
      </c>
      <c r="L491" s="46" t="str">
        <f t="shared" si="3"/>
        <v>#N/A</v>
      </c>
      <c r="M491" s="46" t="str">
        <f t="shared" si="4"/>
        <v>#N/A</v>
      </c>
      <c r="N491" s="46" t="str">
        <f>(M491-I491)*((VLOOKUP(B491,'Set Up Employee Data'!A:O,7,FALSE)))</f>
        <v>#N/A</v>
      </c>
      <c r="O491" s="46" t="str">
        <f>(M491-I491)*((VLOOKUP(B491,'Set Up Employee Data'!A:O,8,FALSE)))</f>
        <v>#N/A</v>
      </c>
      <c r="P491" s="46" t="str">
        <f>(M491-I491)*((VLOOKUP(B491,'Set Up Employee Data'!A:O,5,FALSE)))</f>
        <v>#N/A</v>
      </c>
      <c r="Q491" s="46" t="str">
        <f>(M491-I491)*((VLOOKUP(B491,'Set Up Employee Data'!A:O,6,FALSE)))</f>
        <v>#N/A</v>
      </c>
      <c r="R491" s="46">
        <f>IFERROR(((VLOOKUP(B491,'Set Up Employee Data'!A:O,9,FALSE)))+((VLOOKUP(B491,'Set Up Employee Data'!A:O,10,FALSE)))+((VLOOKUP(B491,'Set Up Employee Data'!A:O,11,FALSE)))+((VLOOKUP(B491,'Set Up Employee Data'!A:O,12,FALSE))),0)</f>
        <v>0</v>
      </c>
      <c r="S491" s="46">
        <f>IFERROR(((VLOOKUP(B491,'Set Up Employee Data'!A:O,13,FALSE)))+((VLOOKUP(B491,'Set Up Employee Data'!A:O,14,FALSE)))+((VLOOKUP(B491,'Set Up Employee Data'!A:O,15,FALSE))),0)</f>
        <v>0</v>
      </c>
      <c r="T491" s="46" t="str">
        <f t="shared" si="5"/>
        <v>#N/A</v>
      </c>
      <c r="U491" s="69" t="str">
        <f t="shared" si="6"/>
        <v>#N/A</v>
      </c>
    </row>
    <row r="492" ht="14.25" hidden="1" customHeight="1">
      <c r="A492" s="32"/>
      <c r="B492" s="32"/>
      <c r="C492" s="33" t="str">
        <f>VLOOKUP(B492,'Set Up Employee Data'!A:O,2,FALSE)</f>
        <v>#N/A</v>
      </c>
      <c r="D492" s="33" t="str">
        <f t="shared" si="1"/>
        <v>#N/A</v>
      </c>
      <c r="E492" s="32"/>
      <c r="F492" s="32"/>
      <c r="G492" s="32"/>
      <c r="H492" s="33"/>
      <c r="I492" s="41"/>
      <c r="J492" s="68">
        <f>IFERROR(VLOOKUP(B492,'Set Up Employee Data'!A:O,3,FALSE)/(VLOOKUP(B492,'Set Up Employee Data'!A:O,4,FALSE)),0)</f>
        <v>0</v>
      </c>
      <c r="K492" s="46" t="str">
        <f t="shared" si="2"/>
        <v>#N/A</v>
      </c>
      <c r="L492" s="46" t="str">
        <f t="shared" si="3"/>
        <v>#N/A</v>
      </c>
      <c r="M492" s="46" t="str">
        <f t="shared" si="4"/>
        <v>#N/A</v>
      </c>
      <c r="N492" s="46" t="str">
        <f>(M492-I492)*((VLOOKUP(B492,'Set Up Employee Data'!A:O,7,FALSE)))</f>
        <v>#N/A</v>
      </c>
      <c r="O492" s="46" t="str">
        <f>(M492-I492)*((VLOOKUP(B492,'Set Up Employee Data'!A:O,8,FALSE)))</f>
        <v>#N/A</v>
      </c>
      <c r="P492" s="46" t="str">
        <f>(M492-I492)*((VLOOKUP(B492,'Set Up Employee Data'!A:O,5,FALSE)))</f>
        <v>#N/A</v>
      </c>
      <c r="Q492" s="46" t="str">
        <f>(M492-I492)*((VLOOKUP(B492,'Set Up Employee Data'!A:O,6,FALSE)))</f>
        <v>#N/A</v>
      </c>
      <c r="R492" s="46">
        <f>IFERROR(((VLOOKUP(B492,'Set Up Employee Data'!A:O,9,FALSE)))+((VLOOKUP(B492,'Set Up Employee Data'!A:O,10,FALSE)))+((VLOOKUP(B492,'Set Up Employee Data'!A:O,11,FALSE)))+((VLOOKUP(B492,'Set Up Employee Data'!A:O,12,FALSE))),0)</f>
        <v>0</v>
      </c>
      <c r="S492" s="46">
        <f>IFERROR(((VLOOKUP(B492,'Set Up Employee Data'!A:O,13,FALSE)))+((VLOOKUP(B492,'Set Up Employee Data'!A:O,14,FALSE)))+((VLOOKUP(B492,'Set Up Employee Data'!A:O,15,FALSE))),0)</f>
        <v>0</v>
      </c>
      <c r="T492" s="46" t="str">
        <f t="shared" si="5"/>
        <v>#N/A</v>
      </c>
      <c r="U492" s="69" t="str">
        <f t="shared" si="6"/>
        <v>#N/A</v>
      </c>
    </row>
    <row r="493" ht="14.25" hidden="1" customHeight="1">
      <c r="A493" s="32"/>
      <c r="B493" s="32"/>
      <c r="C493" s="33" t="str">
        <f>VLOOKUP(B493,'Set Up Employee Data'!A:O,2,FALSE)</f>
        <v>#N/A</v>
      </c>
      <c r="D493" s="33" t="str">
        <f t="shared" si="1"/>
        <v>#N/A</v>
      </c>
      <c r="E493" s="32"/>
      <c r="F493" s="32"/>
      <c r="G493" s="32"/>
      <c r="H493" s="33"/>
      <c r="I493" s="41"/>
      <c r="J493" s="68">
        <f>IFERROR(VLOOKUP(B493,'Set Up Employee Data'!A:O,3,FALSE)/(VLOOKUP(B493,'Set Up Employee Data'!A:O,4,FALSE)),0)</f>
        <v>0</v>
      </c>
      <c r="K493" s="46" t="str">
        <f t="shared" si="2"/>
        <v>#N/A</v>
      </c>
      <c r="L493" s="46" t="str">
        <f t="shared" si="3"/>
        <v>#N/A</v>
      </c>
      <c r="M493" s="46" t="str">
        <f t="shared" si="4"/>
        <v>#N/A</v>
      </c>
      <c r="N493" s="46" t="str">
        <f>(M493-I493)*((VLOOKUP(B493,'Set Up Employee Data'!A:O,7,FALSE)))</f>
        <v>#N/A</v>
      </c>
      <c r="O493" s="46" t="str">
        <f>(M493-I493)*((VLOOKUP(B493,'Set Up Employee Data'!A:O,8,FALSE)))</f>
        <v>#N/A</v>
      </c>
      <c r="P493" s="46" t="str">
        <f>(M493-I493)*((VLOOKUP(B493,'Set Up Employee Data'!A:O,5,FALSE)))</f>
        <v>#N/A</v>
      </c>
      <c r="Q493" s="46" t="str">
        <f>(M493-I493)*((VLOOKUP(B493,'Set Up Employee Data'!A:O,6,FALSE)))</f>
        <v>#N/A</v>
      </c>
      <c r="R493" s="46">
        <f>IFERROR(((VLOOKUP(B493,'Set Up Employee Data'!A:O,9,FALSE)))+((VLOOKUP(B493,'Set Up Employee Data'!A:O,10,FALSE)))+((VLOOKUP(B493,'Set Up Employee Data'!A:O,11,FALSE)))+((VLOOKUP(B493,'Set Up Employee Data'!A:O,12,FALSE))),0)</f>
        <v>0</v>
      </c>
      <c r="S493" s="46">
        <f>IFERROR(((VLOOKUP(B493,'Set Up Employee Data'!A:O,13,FALSE)))+((VLOOKUP(B493,'Set Up Employee Data'!A:O,14,FALSE)))+((VLOOKUP(B493,'Set Up Employee Data'!A:O,15,FALSE))),0)</f>
        <v>0</v>
      </c>
      <c r="T493" s="46" t="str">
        <f t="shared" si="5"/>
        <v>#N/A</v>
      </c>
      <c r="U493" s="69" t="str">
        <f t="shared" si="6"/>
        <v>#N/A</v>
      </c>
    </row>
    <row r="494" ht="14.25" hidden="1" customHeight="1">
      <c r="A494" s="32"/>
      <c r="B494" s="32"/>
      <c r="C494" s="33" t="str">
        <f>VLOOKUP(B494,'Set Up Employee Data'!A:O,2,FALSE)</f>
        <v>#N/A</v>
      </c>
      <c r="D494" s="33" t="str">
        <f t="shared" si="1"/>
        <v>#N/A</v>
      </c>
      <c r="E494" s="32"/>
      <c r="F494" s="32"/>
      <c r="G494" s="32"/>
      <c r="H494" s="33"/>
      <c r="I494" s="41"/>
      <c r="J494" s="68">
        <f>IFERROR(VLOOKUP(B494,'Set Up Employee Data'!A:O,3,FALSE)/(VLOOKUP(B494,'Set Up Employee Data'!A:O,4,FALSE)),0)</f>
        <v>0</v>
      </c>
      <c r="K494" s="46" t="str">
        <f t="shared" si="2"/>
        <v>#N/A</v>
      </c>
      <c r="L494" s="46" t="str">
        <f t="shared" si="3"/>
        <v>#N/A</v>
      </c>
      <c r="M494" s="46" t="str">
        <f t="shared" si="4"/>
        <v>#N/A</v>
      </c>
      <c r="N494" s="46" t="str">
        <f>(M494-I494)*((VLOOKUP(B494,'Set Up Employee Data'!A:O,7,FALSE)))</f>
        <v>#N/A</v>
      </c>
      <c r="O494" s="46" t="str">
        <f>(M494-I494)*((VLOOKUP(B494,'Set Up Employee Data'!A:O,8,FALSE)))</f>
        <v>#N/A</v>
      </c>
      <c r="P494" s="46" t="str">
        <f>(M494-I494)*((VLOOKUP(B494,'Set Up Employee Data'!A:O,5,FALSE)))</f>
        <v>#N/A</v>
      </c>
      <c r="Q494" s="46" t="str">
        <f>(M494-I494)*((VLOOKUP(B494,'Set Up Employee Data'!A:O,6,FALSE)))</f>
        <v>#N/A</v>
      </c>
      <c r="R494" s="46">
        <f>IFERROR(((VLOOKUP(B494,'Set Up Employee Data'!A:O,9,FALSE)))+((VLOOKUP(B494,'Set Up Employee Data'!A:O,10,FALSE)))+((VLOOKUP(B494,'Set Up Employee Data'!A:O,11,FALSE)))+((VLOOKUP(B494,'Set Up Employee Data'!A:O,12,FALSE))),0)</f>
        <v>0</v>
      </c>
      <c r="S494" s="46">
        <f>IFERROR(((VLOOKUP(B494,'Set Up Employee Data'!A:O,13,FALSE)))+((VLOOKUP(B494,'Set Up Employee Data'!A:O,14,FALSE)))+((VLOOKUP(B494,'Set Up Employee Data'!A:O,15,FALSE))),0)</f>
        <v>0</v>
      </c>
      <c r="T494" s="46" t="str">
        <f t="shared" si="5"/>
        <v>#N/A</v>
      </c>
      <c r="U494" s="69" t="str">
        <f t="shared" si="6"/>
        <v>#N/A</v>
      </c>
    </row>
    <row r="495" ht="14.25" hidden="1" customHeight="1">
      <c r="A495" s="32"/>
      <c r="B495" s="32"/>
      <c r="C495" s="33" t="str">
        <f>VLOOKUP(B495,'Set Up Employee Data'!A:O,2,FALSE)</f>
        <v>#N/A</v>
      </c>
      <c r="D495" s="33" t="str">
        <f t="shared" si="1"/>
        <v>#N/A</v>
      </c>
      <c r="E495" s="32"/>
      <c r="F495" s="32"/>
      <c r="G495" s="32"/>
      <c r="H495" s="33"/>
      <c r="I495" s="41"/>
      <c r="J495" s="68">
        <f>IFERROR(VLOOKUP(B495,'Set Up Employee Data'!A:O,3,FALSE)/(VLOOKUP(B495,'Set Up Employee Data'!A:O,4,FALSE)),0)</f>
        <v>0</v>
      </c>
      <c r="K495" s="46" t="str">
        <f t="shared" si="2"/>
        <v>#N/A</v>
      </c>
      <c r="L495" s="46" t="str">
        <f t="shared" si="3"/>
        <v>#N/A</v>
      </c>
      <c r="M495" s="46" t="str">
        <f t="shared" si="4"/>
        <v>#N/A</v>
      </c>
      <c r="N495" s="46" t="str">
        <f>(M495-I495)*((VLOOKUP(B495,'Set Up Employee Data'!A:O,7,FALSE)))</f>
        <v>#N/A</v>
      </c>
      <c r="O495" s="46" t="str">
        <f>(M495-I495)*((VLOOKUP(B495,'Set Up Employee Data'!A:O,8,FALSE)))</f>
        <v>#N/A</v>
      </c>
      <c r="P495" s="46" t="str">
        <f>(M495-I495)*((VLOOKUP(B495,'Set Up Employee Data'!A:O,5,FALSE)))</f>
        <v>#N/A</v>
      </c>
      <c r="Q495" s="46" t="str">
        <f>(M495-I495)*((VLOOKUP(B495,'Set Up Employee Data'!A:O,6,FALSE)))</f>
        <v>#N/A</v>
      </c>
      <c r="R495" s="46">
        <f>IFERROR(((VLOOKUP(B495,'Set Up Employee Data'!A:O,9,FALSE)))+((VLOOKUP(B495,'Set Up Employee Data'!A:O,10,FALSE)))+((VLOOKUP(B495,'Set Up Employee Data'!A:O,11,FALSE)))+((VLOOKUP(B495,'Set Up Employee Data'!A:O,12,FALSE))),0)</f>
        <v>0</v>
      </c>
      <c r="S495" s="46">
        <f>IFERROR(((VLOOKUP(B495,'Set Up Employee Data'!A:O,13,FALSE)))+((VLOOKUP(B495,'Set Up Employee Data'!A:O,14,FALSE)))+((VLOOKUP(B495,'Set Up Employee Data'!A:O,15,FALSE))),0)</f>
        <v>0</v>
      </c>
      <c r="T495" s="46" t="str">
        <f t="shared" si="5"/>
        <v>#N/A</v>
      </c>
      <c r="U495" s="69" t="str">
        <f t="shared" si="6"/>
        <v>#N/A</v>
      </c>
    </row>
    <row r="496" ht="14.25" hidden="1" customHeight="1">
      <c r="A496" s="32"/>
      <c r="B496" s="32"/>
      <c r="C496" s="33" t="str">
        <f>VLOOKUP(B496,'Set Up Employee Data'!A:O,2,FALSE)</f>
        <v>#N/A</v>
      </c>
      <c r="D496" s="33" t="str">
        <f t="shared" si="1"/>
        <v>#N/A</v>
      </c>
      <c r="E496" s="32"/>
      <c r="F496" s="32"/>
      <c r="G496" s="32"/>
      <c r="H496" s="33"/>
      <c r="I496" s="41"/>
      <c r="J496" s="68">
        <f>IFERROR(VLOOKUP(B496,'Set Up Employee Data'!A:O,3,FALSE)/(VLOOKUP(B496,'Set Up Employee Data'!A:O,4,FALSE)),0)</f>
        <v>0</v>
      </c>
      <c r="K496" s="46" t="str">
        <f t="shared" si="2"/>
        <v>#N/A</v>
      </c>
      <c r="L496" s="46" t="str">
        <f t="shared" si="3"/>
        <v>#N/A</v>
      </c>
      <c r="M496" s="46" t="str">
        <f t="shared" si="4"/>
        <v>#N/A</v>
      </c>
      <c r="N496" s="46" t="str">
        <f>(M496-I496)*((VLOOKUP(B496,'Set Up Employee Data'!A:O,7,FALSE)))</f>
        <v>#N/A</v>
      </c>
      <c r="O496" s="46" t="str">
        <f>(M496-I496)*((VLOOKUP(B496,'Set Up Employee Data'!A:O,8,FALSE)))</f>
        <v>#N/A</v>
      </c>
      <c r="P496" s="46" t="str">
        <f>(M496-I496)*((VLOOKUP(B496,'Set Up Employee Data'!A:O,5,FALSE)))</f>
        <v>#N/A</v>
      </c>
      <c r="Q496" s="46" t="str">
        <f>(M496-I496)*((VLOOKUP(B496,'Set Up Employee Data'!A:O,6,FALSE)))</f>
        <v>#N/A</v>
      </c>
      <c r="R496" s="46">
        <f>IFERROR(((VLOOKUP(B496,'Set Up Employee Data'!A:O,9,FALSE)))+((VLOOKUP(B496,'Set Up Employee Data'!A:O,10,FALSE)))+((VLOOKUP(B496,'Set Up Employee Data'!A:O,11,FALSE)))+((VLOOKUP(B496,'Set Up Employee Data'!A:O,12,FALSE))),0)</f>
        <v>0</v>
      </c>
      <c r="S496" s="46">
        <f>IFERROR(((VLOOKUP(B496,'Set Up Employee Data'!A:O,13,FALSE)))+((VLOOKUP(B496,'Set Up Employee Data'!A:O,14,FALSE)))+((VLOOKUP(B496,'Set Up Employee Data'!A:O,15,FALSE))),0)</f>
        <v>0</v>
      </c>
      <c r="T496" s="46" t="str">
        <f t="shared" si="5"/>
        <v>#N/A</v>
      </c>
      <c r="U496" s="69" t="str">
        <f t="shared" si="6"/>
        <v>#N/A</v>
      </c>
    </row>
    <row r="497" ht="14.25" hidden="1" customHeight="1">
      <c r="A497" s="32"/>
      <c r="B497" s="32"/>
      <c r="C497" s="33" t="str">
        <f>VLOOKUP(B497,'Set Up Employee Data'!A:O,2,FALSE)</f>
        <v>#N/A</v>
      </c>
      <c r="D497" s="33" t="str">
        <f t="shared" si="1"/>
        <v>#N/A</v>
      </c>
      <c r="E497" s="32"/>
      <c r="F497" s="32"/>
      <c r="G497" s="32"/>
      <c r="H497" s="33"/>
      <c r="I497" s="41"/>
      <c r="J497" s="68">
        <f>IFERROR(VLOOKUP(B497,'Set Up Employee Data'!A:O,3,FALSE)/(VLOOKUP(B497,'Set Up Employee Data'!A:O,4,FALSE)),0)</f>
        <v>0</v>
      </c>
      <c r="K497" s="46" t="str">
        <f t="shared" si="2"/>
        <v>#N/A</v>
      </c>
      <c r="L497" s="46" t="str">
        <f t="shared" si="3"/>
        <v>#N/A</v>
      </c>
      <c r="M497" s="46" t="str">
        <f t="shared" si="4"/>
        <v>#N/A</v>
      </c>
      <c r="N497" s="46" t="str">
        <f>(M497-I497)*((VLOOKUP(B497,'Set Up Employee Data'!A:O,7,FALSE)))</f>
        <v>#N/A</v>
      </c>
      <c r="O497" s="46" t="str">
        <f>(M497-I497)*((VLOOKUP(B497,'Set Up Employee Data'!A:O,8,FALSE)))</f>
        <v>#N/A</v>
      </c>
      <c r="P497" s="46" t="str">
        <f>(M497-I497)*((VLOOKUP(B497,'Set Up Employee Data'!A:O,5,FALSE)))</f>
        <v>#N/A</v>
      </c>
      <c r="Q497" s="46" t="str">
        <f>(M497-I497)*((VLOOKUP(B497,'Set Up Employee Data'!A:O,6,FALSE)))</f>
        <v>#N/A</v>
      </c>
      <c r="R497" s="46">
        <f>IFERROR(((VLOOKUP(B497,'Set Up Employee Data'!A:O,9,FALSE)))+((VLOOKUP(B497,'Set Up Employee Data'!A:O,10,FALSE)))+((VLOOKUP(B497,'Set Up Employee Data'!A:O,11,FALSE)))+((VLOOKUP(B497,'Set Up Employee Data'!A:O,12,FALSE))),0)</f>
        <v>0</v>
      </c>
      <c r="S497" s="46">
        <f>IFERROR(((VLOOKUP(B497,'Set Up Employee Data'!A:O,13,FALSE)))+((VLOOKUP(B497,'Set Up Employee Data'!A:O,14,FALSE)))+((VLOOKUP(B497,'Set Up Employee Data'!A:O,15,FALSE))),0)</f>
        <v>0</v>
      </c>
      <c r="T497" s="46" t="str">
        <f t="shared" si="5"/>
        <v>#N/A</v>
      </c>
      <c r="U497" s="69" t="str">
        <f t="shared" si="6"/>
        <v>#N/A</v>
      </c>
    </row>
    <row r="498" ht="14.25" hidden="1" customHeight="1">
      <c r="A498" s="32"/>
      <c r="B498" s="32"/>
      <c r="C498" s="33" t="str">
        <f>VLOOKUP(B498,'Set Up Employee Data'!A:O,2,FALSE)</f>
        <v>#N/A</v>
      </c>
      <c r="D498" s="33" t="str">
        <f t="shared" si="1"/>
        <v>#N/A</v>
      </c>
      <c r="E498" s="32"/>
      <c r="F498" s="32"/>
      <c r="G498" s="32"/>
      <c r="H498" s="33"/>
      <c r="I498" s="41"/>
      <c r="J498" s="68">
        <f>IFERROR(VLOOKUP(B498,'Set Up Employee Data'!A:O,3,FALSE)/(VLOOKUP(B498,'Set Up Employee Data'!A:O,4,FALSE)),0)</f>
        <v>0</v>
      </c>
      <c r="K498" s="46" t="str">
        <f t="shared" si="2"/>
        <v>#N/A</v>
      </c>
      <c r="L498" s="46" t="str">
        <f t="shared" si="3"/>
        <v>#N/A</v>
      </c>
      <c r="M498" s="46" t="str">
        <f t="shared" si="4"/>
        <v>#N/A</v>
      </c>
      <c r="N498" s="46" t="str">
        <f>(M498-I498)*((VLOOKUP(B498,'Set Up Employee Data'!A:O,7,FALSE)))</f>
        <v>#N/A</v>
      </c>
      <c r="O498" s="46" t="str">
        <f>(M498-I498)*((VLOOKUP(B498,'Set Up Employee Data'!A:O,8,FALSE)))</f>
        <v>#N/A</v>
      </c>
      <c r="P498" s="46" t="str">
        <f>(M498-I498)*((VLOOKUP(B498,'Set Up Employee Data'!A:O,5,FALSE)))</f>
        <v>#N/A</v>
      </c>
      <c r="Q498" s="46" t="str">
        <f>(M498-I498)*((VLOOKUP(B498,'Set Up Employee Data'!A:O,6,FALSE)))</f>
        <v>#N/A</v>
      </c>
      <c r="R498" s="46">
        <f>IFERROR(((VLOOKUP(B498,'Set Up Employee Data'!A:O,9,FALSE)))+((VLOOKUP(B498,'Set Up Employee Data'!A:O,10,FALSE)))+((VLOOKUP(B498,'Set Up Employee Data'!A:O,11,FALSE)))+((VLOOKUP(B498,'Set Up Employee Data'!A:O,12,FALSE))),0)</f>
        <v>0</v>
      </c>
      <c r="S498" s="46">
        <f>IFERROR(((VLOOKUP(B498,'Set Up Employee Data'!A:O,13,FALSE)))+((VLOOKUP(B498,'Set Up Employee Data'!A:O,14,FALSE)))+((VLOOKUP(B498,'Set Up Employee Data'!A:O,15,FALSE))),0)</f>
        <v>0</v>
      </c>
      <c r="T498" s="46" t="str">
        <f t="shared" si="5"/>
        <v>#N/A</v>
      </c>
      <c r="U498" s="69" t="str">
        <f t="shared" si="6"/>
        <v>#N/A</v>
      </c>
    </row>
    <row r="499" ht="14.25" hidden="1" customHeight="1">
      <c r="A499" s="32"/>
      <c r="B499" s="32"/>
      <c r="C499" s="33" t="str">
        <f>VLOOKUP(B499,'Set Up Employee Data'!A:O,2,FALSE)</f>
        <v>#N/A</v>
      </c>
      <c r="D499" s="33" t="str">
        <f t="shared" si="1"/>
        <v>#N/A</v>
      </c>
      <c r="E499" s="32"/>
      <c r="F499" s="32"/>
      <c r="G499" s="32"/>
      <c r="H499" s="33"/>
      <c r="I499" s="41"/>
      <c r="J499" s="68">
        <f>IFERROR(VLOOKUP(B499,'Set Up Employee Data'!A:O,3,FALSE)/(VLOOKUP(B499,'Set Up Employee Data'!A:O,4,FALSE)),0)</f>
        <v>0</v>
      </c>
      <c r="K499" s="46" t="str">
        <f t="shared" si="2"/>
        <v>#N/A</v>
      </c>
      <c r="L499" s="46" t="str">
        <f t="shared" si="3"/>
        <v>#N/A</v>
      </c>
      <c r="M499" s="46" t="str">
        <f t="shared" si="4"/>
        <v>#N/A</v>
      </c>
      <c r="N499" s="46" t="str">
        <f>(M499-I499)*((VLOOKUP(B499,'Set Up Employee Data'!A:O,7,FALSE)))</f>
        <v>#N/A</v>
      </c>
      <c r="O499" s="46" t="str">
        <f>(M499-I499)*((VLOOKUP(B499,'Set Up Employee Data'!A:O,8,FALSE)))</f>
        <v>#N/A</v>
      </c>
      <c r="P499" s="46" t="str">
        <f>(M499-I499)*((VLOOKUP(B499,'Set Up Employee Data'!A:O,5,FALSE)))</f>
        <v>#N/A</v>
      </c>
      <c r="Q499" s="46" t="str">
        <f>(M499-I499)*((VLOOKUP(B499,'Set Up Employee Data'!A:O,6,FALSE)))</f>
        <v>#N/A</v>
      </c>
      <c r="R499" s="46">
        <f>IFERROR(((VLOOKUP(B499,'Set Up Employee Data'!A:O,9,FALSE)))+((VLOOKUP(B499,'Set Up Employee Data'!A:O,10,FALSE)))+((VLOOKUP(B499,'Set Up Employee Data'!A:O,11,FALSE)))+((VLOOKUP(B499,'Set Up Employee Data'!A:O,12,FALSE))),0)</f>
        <v>0</v>
      </c>
      <c r="S499" s="46">
        <f>IFERROR(((VLOOKUP(B499,'Set Up Employee Data'!A:O,13,FALSE)))+((VLOOKUP(B499,'Set Up Employee Data'!A:O,14,FALSE)))+((VLOOKUP(B499,'Set Up Employee Data'!A:O,15,FALSE))),0)</f>
        <v>0</v>
      </c>
      <c r="T499" s="46" t="str">
        <f t="shared" si="5"/>
        <v>#N/A</v>
      </c>
      <c r="U499" s="69" t="str">
        <f t="shared" si="6"/>
        <v>#N/A</v>
      </c>
    </row>
    <row r="500" ht="14.25" hidden="1" customHeight="1">
      <c r="A500" s="32"/>
      <c r="B500" s="32"/>
      <c r="C500" s="33" t="str">
        <f>VLOOKUP(B500,'Set Up Employee Data'!A:O,2,FALSE)</f>
        <v>#N/A</v>
      </c>
      <c r="D500" s="33" t="str">
        <f t="shared" si="1"/>
        <v>#N/A</v>
      </c>
      <c r="E500" s="32"/>
      <c r="F500" s="32"/>
      <c r="G500" s="32"/>
      <c r="H500" s="33"/>
      <c r="I500" s="41"/>
      <c r="J500" s="68">
        <f>IFERROR(VLOOKUP(B500,'Set Up Employee Data'!A:O,3,FALSE)/(VLOOKUP(B500,'Set Up Employee Data'!A:O,4,FALSE)),0)</f>
        <v>0</v>
      </c>
      <c r="K500" s="46" t="str">
        <f t="shared" si="2"/>
        <v>#N/A</v>
      </c>
      <c r="L500" s="46" t="str">
        <f t="shared" si="3"/>
        <v>#N/A</v>
      </c>
      <c r="M500" s="46" t="str">
        <f t="shared" si="4"/>
        <v>#N/A</v>
      </c>
      <c r="N500" s="46" t="str">
        <f>(M500-I500)*((VLOOKUP(B500,'Set Up Employee Data'!A:O,7,FALSE)))</f>
        <v>#N/A</v>
      </c>
      <c r="O500" s="46" t="str">
        <f>(M500-I500)*((VLOOKUP(B500,'Set Up Employee Data'!A:O,8,FALSE)))</f>
        <v>#N/A</v>
      </c>
      <c r="P500" s="46" t="str">
        <f>(M500-I500)*((VLOOKUP(B500,'Set Up Employee Data'!A:O,5,FALSE)))</f>
        <v>#N/A</v>
      </c>
      <c r="Q500" s="46" t="str">
        <f>(M500-I500)*((VLOOKUP(B500,'Set Up Employee Data'!A:O,6,FALSE)))</f>
        <v>#N/A</v>
      </c>
      <c r="R500" s="46">
        <f>IFERROR(((VLOOKUP(B500,'Set Up Employee Data'!A:O,9,FALSE)))+((VLOOKUP(B500,'Set Up Employee Data'!A:O,10,FALSE)))+((VLOOKUP(B500,'Set Up Employee Data'!A:O,11,FALSE)))+((VLOOKUP(B500,'Set Up Employee Data'!A:O,12,FALSE))),0)</f>
        <v>0</v>
      </c>
      <c r="S500" s="46">
        <f>IFERROR(((VLOOKUP(B500,'Set Up Employee Data'!A:O,13,FALSE)))+((VLOOKUP(B500,'Set Up Employee Data'!A:O,14,FALSE)))+((VLOOKUP(B500,'Set Up Employee Data'!A:O,15,FALSE))),0)</f>
        <v>0</v>
      </c>
      <c r="T500" s="46" t="str">
        <f t="shared" si="5"/>
        <v>#N/A</v>
      </c>
      <c r="U500" s="69" t="str">
        <f t="shared" si="6"/>
        <v>#N/A</v>
      </c>
    </row>
    <row r="501" ht="14.25" hidden="1" customHeight="1">
      <c r="A501" s="32"/>
      <c r="B501" s="32"/>
      <c r="C501" s="33" t="str">
        <f>VLOOKUP(B501,'Set Up Employee Data'!A:O,2,FALSE)</f>
        <v>#N/A</v>
      </c>
      <c r="D501" s="33" t="str">
        <f t="shared" si="1"/>
        <v>#N/A</v>
      </c>
      <c r="E501" s="32"/>
      <c r="F501" s="32"/>
      <c r="G501" s="32"/>
      <c r="H501" s="33"/>
      <c r="I501" s="41"/>
      <c r="J501" s="68">
        <f>IFERROR(VLOOKUP(B501,'Set Up Employee Data'!A:O,3,FALSE)/(VLOOKUP(B501,'Set Up Employee Data'!A:O,4,FALSE)),0)</f>
        <v>0</v>
      </c>
      <c r="K501" s="46" t="str">
        <f t="shared" si="2"/>
        <v>#N/A</v>
      </c>
      <c r="L501" s="46" t="str">
        <f t="shared" si="3"/>
        <v>#N/A</v>
      </c>
      <c r="M501" s="46" t="str">
        <f t="shared" si="4"/>
        <v>#N/A</v>
      </c>
      <c r="N501" s="46" t="str">
        <f>(M501-I501)*((VLOOKUP(B501,'Set Up Employee Data'!A:O,7,FALSE)))</f>
        <v>#N/A</v>
      </c>
      <c r="O501" s="46" t="str">
        <f>(M501-I501)*((VLOOKUP(B501,'Set Up Employee Data'!A:O,8,FALSE)))</f>
        <v>#N/A</v>
      </c>
      <c r="P501" s="46" t="str">
        <f>(M501-I501)*((VLOOKUP(B501,'Set Up Employee Data'!A:O,5,FALSE)))</f>
        <v>#N/A</v>
      </c>
      <c r="Q501" s="46" t="str">
        <f>(M501-I501)*((VLOOKUP(B501,'Set Up Employee Data'!A:O,6,FALSE)))</f>
        <v>#N/A</v>
      </c>
      <c r="R501" s="46">
        <f>IFERROR(((VLOOKUP(B501,'Set Up Employee Data'!A:O,9,FALSE)))+((VLOOKUP(B501,'Set Up Employee Data'!A:O,10,FALSE)))+((VLOOKUP(B501,'Set Up Employee Data'!A:O,11,FALSE)))+((VLOOKUP(B501,'Set Up Employee Data'!A:O,12,FALSE))),0)</f>
        <v>0</v>
      </c>
      <c r="S501" s="46">
        <f>IFERROR(((VLOOKUP(B501,'Set Up Employee Data'!A:O,13,FALSE)))+((VLOOKUP(B501,'Set Up Employee Data'!A:O,14,FALSE)))+((VLOOKUP(B501,'Set Up Employee Data'!A:O,15,FALSE))),0)</f>
        <v>0</v>
      </c>
      <c r="T501" s="46" t="str">
        <f t="shared" si="5"/>
        <v>#N/A</v>
      </c>
      <c r="U501" s="69" t="str">
        <f t="shared" si="6"/>
        <v>#N/A</v>
      </c>
    </row>
    <row r="502" ht="14.25" hidden="1" customHeight="1">
      <c r="A502" s="32"/>
      <c r="B502" s="32"/>
      <c r="C502" s="33" t="str">
        <f>VLOOKUP(B502,'Set Up Employee Data'!A:O,2,FALSE)</f>
        <v>#N/A</v>
      </c>
      <c r="D502" s="33" t="str">
        <f t="shared" si="1"/>
        <v>#N/A</v>
      </c>
      <c r="E502" s="32"/>
      <c r="F502" s="32"/>
      <c r="G502" s="32"/>
      <c r="H502" s="33"/>
      <c r="I502" s="41"/>
      <c r="J502" s="68">
        <f>IFERROR(VLOOKUP(B502,'Set Up Employee Data'!A:O,3,FALSE)/(VLOOKUP(B502,'Set Up Employee Data'!A:O,4,FALSE)),0)</f>
        <v>0</v>
      </c>
      <c r="K502" s="46" t="str">
        <f t="shared" si="2"/>
        <v>#N/A</v>
      </c>
      <c r="L502" s="46" t="str">
        <f t="shared" si="3"/>
        <v>#N/A</v>
      </c>
      <c r="M502" s="46" t="str">
        <f t="shared" si="4"/>
        <v>#N/A</v>
      </c>
      <c r="N502" s="46" t="str">
        <f>(M502-I502)*((VLOOKUP(B502,'Set Up Employee Data'!A:O,7,FALSE)))</f>
        <v>#N/A</v>
      </c>
      <c r="O502" s="46" t="str">
        <f>(M502-I502)*((VLOOKUP(B502,'Set Up Employee Data'!A:O,8,FALSE)))</f>
        <v>#N/A</v>
      </c>
      <c r="P502" s="46" t="str">
        <f>(M502-I502)*((VLOOKUP(B502,'Set Up Employee Data'!A:O,5,FALSE)))</f>
        <v>#N/A</v>
      </c>
      <c r="Q502" s="46" t="str">
        <f>(M502-I502)*((VLOOKUP(B502,'Set Up Employee Data'!A:O,6,FALSE)))</f>
        <v>#N/A</v>
      </c>
      <c r="R502" s="46">
        <f>IFERROR(((VLOOKUP(B502,'Set Up Employee Data'!A:O,9,FALSE)))+((VLOOKUP(B502,'Set Up Employee Data'!A:O,10,FALSE)))+((VLOOKUP(B502,'Set Up Employee Data'!A:O,11,FALSE)))+((VLOOKUP(B502,'Set Up Employee Data'!A:O,12,FALSE))),0)</f>
        <v>0</v>
      </c>
      <c r="S502" s="46">
        <f>IFERROR(((VLOOKUP(B502,'Set Up Employee Data'!A:O,13,FALSE)))+((VLOOKUP(B502,'Set Up Employee Data'!A:O,14,FALSE)))+((VLOOKUP(B502,'Set Up Employee Data'!A:O,15,FALSE))),0)</f>
        <v>0</v>
      </c>
      <c r="T502" s="46" t="str">
        <f t="shared" si="5"/>
        <v>#N/A</v>
      </c>
      <c r="U502" s="69" t="str">
        <f t="shared" si="6"/>
        <v>#N/A</v>
      </c>
    </row>
    <row r="503" ht="14.25" hidden="1" customHeight="1">
      <c r="A503" s="32"/>
      <c r="B503" s="32"/>
      <c r="C503" s="33" t="str">
        <f>VLOOKUP(B503,'Set Up Employee Data'!A:O,2,FALSE)</f>
        <v>#N/A</v>
      </c>
      <c r="D503" s="33" t="str">
        <f t="shared" si="1"/>
        <v>#N/A</v>
      </c>
      <c r="E503" s="32"/>
      <c r="F503" s="32"/>
      <c r="G503" s="32"/>
      <c r="H503" s="33"/>
      <c r="I503" s="41"/>
      <c r="J503" s="68">
        <f>IFERROR(VLOOKUP(B503,'Set Up Employee Data'!A:O,3,FALSE)/(VLOOKUP(B503,'Set Up Employee Data'!A:O,4,FALSE)),0)</f>
        <v>0</v>
      </c>
      <c r="K503" s="46" t="str">
        <f t="shared" si="2"/>
        <v>#N/A</v>
      </c>
      <c r="L503" s="46" t="str">
        <f t="shared" si="3"/>
        <v>#N/A</v>
      </c>
      <c r="M503" s="46" t="str">
        <f t="shared" si="4"/>
        <v>#N/A</v>
      </c>
      <c r="N503" s="46" t="str">
        <f>(M503-I503)*((VLOOKUP(B503,'Set Up Employee Data'!A:O,7,FALSE)))</f>
        <v>#N/A</v>
      </c>
      <c r="O503" s="46" t="str">
        <f>(M503-I503)*((VLOOKUP(B503,'Set Up Employee Data'!A:O,8,FALSE)))</f>
        <v>#N/A</v>
      </c>
      <c r="P503" s="46" t="str">
        <f>(M503-I503)*((VLOOKUP(B503,'Set Up Employee Data'!A:O,5,FALSE)))</f>
        <v>#N/A</v>
      </c>
      <c r="Q503" s="46" t="str">
        <f>(M503-I503)*((VLOOKUP(B503,'Set Up Employee Data'!A:O,6,FALSE)))</f>
        <v>#N/A</v>
      </c>
      <c r="R503" s="46">
        <f>IFERROR(((VLOOKUP(B503,'Set Up Employee Data'!A:O,9,FALSE)))+((VLOOKUP(B503,'Set Up Employee Data'!A:O,10,FALSE)))+((VLOOKUP(B503,'Set Up Employee Data'!A:O,11,FALSE)))+((VLOOKUP(B503,'Set Up Employee Data'!A:O,12,FALSE))),0)</f>
        <v>0</v>
      </c>
      <c r="S503" s="46">
        <f>IFERROR(((VLOOKUP(B503,'Set Up Employee Data'!A:O,13,FALSE)))+((VLOOKUP(B503,'Set Up Employee Data'!A:O,14,FALSE)))+((VLOOKUP(B503,'Set Up Employee Data'!A:O,15,FALSE))),0)</f>
        <v>0</v>
      </c>
      <c r="T503" s="46" t="str">
        <f t="shared" si="5"/>
        <v>#N/A</v>
      </c>
      <c r="U503" s="69" t="str">
        <f t="shared" si="6"/>
        <v>#N/A</v>
      </c>
    </row>
    <row r="504" ht="14.25" hidden="1" customHeight="1">
      <c r="A504" s="32"/>
      <c r="B504" s="32"/>
      <c r="C504" s="33" t="str">
        <f>VLOOKUP(B504,'Set Up Employee Data'!A:O,2,FALSE)</f>
        <v>#N/A</v>
      </c>
      <c r="D504" s="33" t="str">
        <f t="shared" si="1"/>
        <v>#N/A</v>
      </c>
      <c r="E504" s="32"/>
      <c r="F504" s="32"/>
      <c r="G504" s="32"/>
      <c r="H504" s="33"/>
      <c r="I504" s="41"/>
      <c r="J504" s="68">
        <f>IFERROR(VLOOKUP(B504,'Set Up Employee Data'!A:O,3,FALSE)/(VLOOKUP(B504,'Set Up Employee Data'!A:O,4,FALSE)),0)</f>
        <v>0</v>
      </c>
      <c r="K504" s="46" t="str">
        <f t="shared" si="2"/>
        <v>#N/A</v>
      </c>
      <c r="L504" s="46" t="str">
        <f t="shared" si="3"/>
        <v>#N/A</v>
      </c>
      <c r="M504" s="46" t="str">
        <f t="shared" si="4"/>
        <v>#N/A</v>
      </c>
      <c r="N504" s="46" t="str">
        <f>(M504-I504)*((VLOOKUP(B504,'Set Up Employee Data'!A:O,7,FALSE)))</f>
        <v>#N/A</v>
      </c>
      <c r="O504" s="46" t="str">
        <f>(M504-I504)*((VLOOKUP(B504,'Set Up Employee Data'!A:O,8,FALSE)))</f>
        <v>#N/A</v>
      </c>
      <c r="P504" s="46" t="str">
        <f>(M504-I504)*((VLOOKUP(B504,'Set Up Employee Data'!A:O,5,FALSE)))</f>
        <v>#N/A</v>
      </c>
      <c r="Q504" s="46" t="str">
        <f>(M504-I504)*((VLOOKUP(B504,'Set Up Employee Data'!A:O,6,FALSE)))</f>
        <v>#N/A</v>
      </c>
      <c r="R504" s="46">
        <f>IFERROR(((VLOOKUP(B504,'Set Up Employee Data'!A:O,9,FALSE)))+((VLOOKUP(B504,'Set Up Employee Data'!A:O,10,FALSE)))+((VLOOKUP(B504,'Set Up Employee Data'!A:O,11,FALSE)))+((VLOOKUP(B504,'Set Up Employee Data'!A:O,12,FALSE))),0)</f>
        <v>0</v>
      </c>
      <c r="S504" s="46">
        <f>IFERROR(((VLOOKUP(B504,'Set Up Employee Data'!A:O,13,FALSE)))+((VLOOKUP(B504,'Set Up Employee Data'!A:O,14,FALSE)))+((VLOOKUP(B504,'Set Up Employee Data'!A:O,15,FALSE))),0)</f>
        <v>0</v>
      </c>
      <c r="T504" s="46" t="str">
        <f t="shared" si="5"/>
        <v>#N/A</v>
      </c>
      <c r="U504" s="69" t="str">
        <f t="shared" si="6"/>
        <v>#N/A</v>
      </c>
    </row>
    <row r="505" ht="14.25" hidden="1" customHeight="1">
      <c r="A505" s="32"/>
      <c r="B505" s="32"/>
      <c r="C505" s="33" t="str">
        <f>VLOOKUP(B505,'Set Up Employee Data'!A:O,2,FALSE)</f>
        <v>#N/A</v>
      </c>
      <c r="D505" s="33" t="str">
        <f t="shared" si="1"/>
        <v>#N/A</v>
      </c>
      <c r="E505" s="32"/>
      <c r="F505" s="32"/>
      <c r="G505" s="32"/>
      <c r="H505" s="33"/>
      <c r="I505" s="41"/>
      <c r="J505" s="68">
        <f>IFERROR(VLOOKUP(B505,'Set Up Employee Data'!A:O,3,FALSE)/(VLOOKUP(B505,'Set Up Employee Data'!A:O,4,FALSE)),0)</f>
        <v>0</v>
      </c>
      <c r="K505" s="46" t="str">
        <f t="shared" si="2"/>
        <v>#N/A</v>
      </c>
      <c r="L505" s="46" t="str">
        <f t="shared" si="3"/>
        <v>#N/A</v>
      </c>
      <c r="M505" s="46" t="str">
        <f t="shared" si="4"/>
        <v>#N/A</v>
      </c>
      <c r="N505" s="46" t="str">
        <f>(M505-I505)*((VLOOKUP(B505,'Set Up Employee Data'!A:O,7,FALSE)))</f>
        <v>#N/A</v>
      </c>
      <c r="O505" s="46" t="str">
        <f>(M505-I505)*((VLOOKUP(B505,'Set Up Employee Data'!A:O,8,FALSE)))</f>
        <v>#N/A</v>
      </c>
      <c r="P505" s="46" t="str">
        <f>(M505-I505)*((VLOOKUP(B505,'Set Up Employee Data'!A:O,5,FALSE)))</f>
        <v>#N/A</v>
      </c>
      <c r="Q505" s="46" t="str">
        <f>(M505-I505)*((VLOOKUP(B505,'Set Up Employee Data'!A:O,6,FALSE)))</f>
        <v>#N/A</v>
      </c>
      <c r="R505" s="46">
        <f>IFERROR(((VLOOKUP(B505,'Set Up Employee Data'!A:O,9,FALSE)))+((VLOOKUP(B505,'Set Up Employee Data'!A:O,10,FALSE)))+((VLOOKUP(B505,'Set Up Employee Data'!A:O,11,FALSE)))+((VLOOKUP(B505,'Set Up Employee Data'!A:O,12,FALSE))),0)</f>
        <v>0</v>
      </c>
      <c r="S505" s="46">
        <f>IFERROR(((VLOOKUP(B505,'Set Up Employee Data'!A:O,13,FALSE)))+((VLOOKUP(B505,'Set Up Employee Data'!A:O,14,FALSE)))+((VLOOKUP(B505,'Set Up Employee Data'!A:O,15,FALSE))),0)</f>
        <v>0</v>
      </c>
      <c r="T505" s="46" t="str">
        <f t="shared" si="5"/>
        <v>#N/A</v>
      </c>
      <c r="U505" s="69" t="str">
        <f t="shared" si="6"/>
        <v>#N/A</v>
      </c>
    </row>
    <row r="506" ht="14.25" hidden="1" customHeight="1">
      <c r="A506" s="32"/>
      <c r="B506" s="32"/>
      <c r="C506" s="33" t="str">
        <f>VLOOKUP(B506,'Set Up Employee Data'!A:O,2,FALSE)</f>
        <v>#N/A</v>
      </c>
      <c r="D506" s="33" t="str">
        <f t="shared" si="1"/>
        <v>#N/A</v>
      </c>
      <c r="E506" s="32"/>
      <c r="F506" s="32"/>
      <c r="G506" s="32"/>
      <c r="H506" s="33"/>
      <c r="I506" s="41"/>
      <c r="J506" s="68">
        <f>IFERROR(VLOOKUP(B506,'Set Up Employee Data'!A:O,3,FALSE)/(VLOOKUP(B506,'Set Up Employee Data'!A:O,4,FALSE)),0)</f>
        <v>0</v>
      </c>
      <c r="K506" s="46" t="str">
        <f t="shared" si="2"/>
        <v>#N/A</v>
      </c>
      <c r="L506" s="46" t="str">
        <f t="shared" si="3"/>
        <v>#N/A</v>
      </c>
      <c r="M506" s="46" t="str">
        <f t="shared" si="4"/>
        <v>#N/A</v>
      </c>
      <c r="N506" s="46" t="str">
        <f>(M506-I506)*((VLOOKUP(B506,'Set Up Employee Data'!A:O,7,FALSE)))</f>
        <v>#N/A</v>
      </c>
      <c r="O506" s="46" t="str">
        <f>(M506-I506)*((VLOOKUP(B506,'Set Up Employee Data'!A:O,8,FALSE)))</f>
        <v>#N/A</v>
      </c>
      <c r="P506" s="46" t="str">
        <f>(M506-I506)*((VLOOKUP(B506,'Set Up Employee Data'!A:O,5,FALSE)))</f>
        <v>#N/A</v>
      </c>
      <c r="Q506" s="46" t="str">
        <f>(M506-I506)*((VLOOKUP(B506,'Set Up Employee Data'!A:O,6,FALSE)))</f>
        <v>#N/A</v>
      </c>
      <c r="R506" s="46">
        <f>IFERROR(((VLOOKUP(B506,'Set Up Employee Data'!A:O,9,FALSE)))+((VLOOKUP(B506,'Set Up Employee Data'!A:O,10,FALSE)))+((VLOOKUP(B506,'Set Up Employee Data'!A:O,11,FALSE)))+((VLOOKUP(B506,'Set Up Employee Data'!A:O,12,FALSE))),0)</f>
        <v>0</v>
      </c>
      <c r="S506" s="46">
        <f>IFERROR(((VLOOKUP(B506,'Set Up Employee Data'!A:O,13,FALSE)))+((VLOOKUP(B506,'Set Up Employee Data'!A:O,14,FALSE)))+((VLOOKUP(B506,'Set Up Employee Data'!A:O,15,FALSE))),0)</f>
        <v>0</v>
      </c>
      <c r="T506" s="46" t="str">
        <f t="shared" si="5"/>
        <v>#N/A</v>
      </c>
      <c r="U506" s="69" t="str">
        <f t="shared" si="6"/>
        <v>#N/A</v>
      </c>
    </row>
    <row r="507" ht="14.25" hidden="1" customHeight="1">
      <c r="A507" s="32"/>
      <c r="B507" s="32"/>
      <c r="C507" s="33" t="str">
        <f>VLOOKUP(B507,'Set Up Employee Data'!A:O,2,FALSE)</f>
        <v>#N/A</v>
      </c>
      <c r="D507" s="33" t="str">
        <f t="shared" si="1"/>
        <v>#N/A</v>
      </c>
      <c r="E507" s="32"/>
      <c r="F507" s="32"/>
      <c r="G507" s="32"/>
      <c r="H507" s="33"/>
      <c r="I507" s="41"/>
      <c r="J507" s="68">
        <f>IFERROR(VLOOKUP(B507,'Set Up Employee Data'!A:O,3,FALSE)/(VLOOKUP(B507,'Set Up Employee Data'!A:O,4,FALSE)),0)</f>
        <v>0</v>
      </c>
      <c r="K507" s="46" t="str">
        <f t="shared" si="2"/>
        <v>#N/A</v>
      </c>
      <c r="L507" s="46" t="str">
        <f t="shared" si="3"/>
        <v>#N/A</v>
      </c>
      <c r="M507" s="46" t="str">
        <f t="shared" si="4"/>
        <v>#N/A</v>
      </c>
      <c r="N507" s="46" t="str">
        <f>(M507-I507)*((VLOOKUP(B507,'Set Up Employee Data'!A:O,7,FALSE)))</f>
        <v>#N/A</v>
      </c>
      <c r="O507" s="46" t="str">
        <f>(M507-I507)*((VLOOKUP(B507,'Set Up Employee Data'!A:O,8,FALSE)))</f>
        <v>#N/A</v>
      </c>
      <c r="P507" s="46" t="str">
        <f>(M507-I507)*((VLOOKUP(B507,'Set Up Employee Data'!A:O,5,FALSE)))</f>
        <v>#N/A</v>
      </c>
      <c r="Q507" s="46" t="str">
        <f>(M507-I507)*((VLOOKUP(B507,'Set Up Employee Data'!A:O,6,FALSE)))</f>
        <v>#N/A</v>
      </c>
      <c r="R507" s="46">
        <f>IFERROR(((VLOOKUP(B507,'Set Up Employee Data'!A:O,9,FALSE)))+((VLOOKUP(B507,'Set Up Employee Data'!A:O,10,FALSE)))+((VLOOKUP(B507,'Set Up Employee Data'!A:O,11,FALSE)))+((VLOOKUP(B507,'Set Up Employee Data'!A:O,12,FALSE))),0)</f>
        <v>0</v>
      </c>
      <c r="S507" s="46">
        <f>IFERROR(((VLOOKUP(B507,'Set Up Employee Data'!A:O,13,FALSE)))+((VLOOKUP(B507,'Set Up Employee Data'!A:O,14,FALSE)))+((VLOOKUP(B507,'Set Up Employee Data'!A:O,15,FALSE))),0)</f>
        <v>0</v>
      </c>
      <c r="T507" s="46" t="str">
        <f t="shared" si="5"/>
        <v>#N/A</v>
      </c>
      <c r="U507" s="69" t="str">
        <f t="shared" si="6"/>
        <v>#N/A</v>
      </c>
    </row>
    <row r="508" ht="14.25" hidden="1" customHeight="1">
      <c r="A508" s="32"/>
      <c r="B508" s="32"/>
      <c r="C508" s="33" t="str">
        <f>VLOOKUP(B508,'Set Up Employee Data'!A:O,2,FALSE)</f>
        <v>#N/A</v>
      </c>
      <c r="D508" s="33" t="str">
        <f t="shared" si="1"/>
        <v>#N/A</v>
      </c>
      <c r="E508" s="32"/>
      <c r="F508" s="32"/>
      <c r="G508" s="32"/>
      <c r="H508" s="33"/>
      <c r="I508" s="41"/>
      <c r="J508" s="68">
        <f>IFERROR(VLOOKUP(B508,'Set Up Employee Data'!A:O,3,FALSE)/(VLOOKUP(B508,'Set Up Employee Data'!A:O,4,FALSE)),0)</f>
        <v>0</v>
      </c>
      <c r="K508" s="46" t="str">
        <f t="shared" si="2"/>
        <v>#N/A</v>
      </c>
      <c r="L508" s="46" t="str">
        <f t="shared" si="3"/>
        <v>#N/A</v>
      </c>
      <c r="M508" s="46" t="str">
        <f t="shared" si="4"/>
        <v>#N/A</v>
      </c>
      <c r="N508" s="46" t="str">
        <f>(M508-I508)*((VLOOKUP(B508,'Set Up Employee Data'!A:O,7,FALSE)))</f>
        <v>#N/A</v>
      </c>
      <c r="O508" s="46" t="str">
        <f>(M508-I508)*((VLOOKUP(B508,'Set Up Employee Data'!A:O,8,FALSE)))</f>
        <v>#N/A</v>
      </c>
      <c r="P508" s="46" t="str">
        <f>(M508-I508)*((VLOOKUP(B508,'Set Up Employee Data'!A:O,5,FALSE)))</f>
        <v>#N/A</v>
      </c>
      <c r="Q508" s="46" t="str">
        <f>(M508-I508)*((VLOOKUP(B508,'Set Up Employee Data'!A:O,6,FALSE)))</f>
        <v>#N/A</v>
      </c>
      <c r="R508" s="46">
        <f>IFERROR(((VLOOKUP(B508,'Set Up Employee Data'!A:O,9,FALSE)))+((VLOOKUP(B508,'Set Up Employee Data'!A:O,10,FALSE)))+((VLOOKUP(B508,'Set Up Employee Data'!A:O,11,FALSE)))+((VLOOKUP(B508,'Set Up Employee Data'!A:O,12,FALSE))),0)</f>
        <v>0</v>
      </c>
      <c r="S508" s="46">
        <f>IFERROR(((VLOOKUP(B508,'Set Up Employee Data'!A:O,13,FALSE)))+((VLOOKUP(B508,'Set Up Employee Data'!A:O,14,FALSE)))+((VLOOKUP(B508,'Set Up Employee Data'!A:O,15,FALSE))),0)</f>
        <v>0</v>
      </c>
      <c r="T508" s="46" t="str">
        <f t="shared" si="5"/>
        <v>#N/A</v>
      </c>
      <c r="U508" s="69" t="str">
        <f t="shared" si="6"/>
        <v>#N/A</v>
      </c>
    </row>
    <row r="509" ht="14.25" hidden="1" customHeight="1">
      <c r="A509" s="32"/>
      <c r="B509" s="32"/>
      <c r="C509" s="33" t="str">
        <f>VLOOKUP(B509,'Set Up Employee Data'!A:O,2,FALSE)</f>
        <v>#N/A</v>
      </c>
      <c r="D509" s="33" t="str">
        <f t="shared" si="1"/>
        <v>#N/A</v>
      </c>
      <c r="E509" s="32"/>
      <c r="F509" s="32"/>
      <c r="G509" s="32"/>
      <c r="H509" s="33"/>
      <c r="I509" s="41"/>
      <c r="J509" s="68">
        <f>IFERROR(VLOOKUP(B509,'Set Up Employee Data'!A:O,3,FALSE)/(VLOOKUP(B509,'Set Up Employee Data'!A:O,4,FALSE)),0)</f>
        <v>0</v>
      </c>
      <c r="K509" s="46" t="str">
        <f t="shared" si="2"/>
        <v>#N/A</v>
      </c>
      <c r="L509" s="46" t="str">
        <f t="shared" si="3"/>
        <v>#N/A</v>
      </c>
      <c r="M509" s="46" t="str">
        <f t="shared" si="4"/>
        <v>#N/A</v>
      </c>
      <c r="N509" s="46" t="str">
        <f>(M509-I509)*((VLOOKUP(B509,'Set Up Employee Data'!A:O,7,FALSE)))</f>
        <v>#N/A</v>
      </c>
      <c r="O509" s="46" t="str">
        <f>(M509-I509)*((VLOOKUP(B509,'Set Up Employee Data'!A:O,8,FALSE)))</f>
        <v>#N/A</v>
      </c>
      <c r="P509" s="46" t="str">
        <f>(M509-I509)*((VLOOKUP(B509,'Set Up Employee Data'!A:O,5,FALSE)))</f>
        <v>#N/A</v>
      </c>
      <c r="Q509" s="46" t="str">
        <f>(M509-I509)*((VLOOKUP(B509,'Set Up Employee Data'!A:O,6,FALSE)))</f>
        <v>#N/A</v>
      </c>
      <c r="R509" s="46">
        <f>IFERROR(((VLOOKUP(B509,'Set Up Employee Data'!A:O,9,FALSE)))+((VLOOKUP(B509,'Set Up Employee Data'!A:O,10,FALSE)))+((VLOOKUP(B509,'Set Up Employee Data'!A:O,11,FALSE)))+((VLOOKUP(B509,'Set Up Employee Data'!A:O,12,FALSE))),0)</f>
        <v>0</v>
      </c>
      <c r="S509" s="46">
        <f>IFERROR(((VLOOKUP(B509,'Set Up Employee Data'!A:O,13,FALSE)))+((VLOOKUP(B509,'Set Up Employee Data'!A:O,14,FALSE)))+((VLOOKUP(B509,'Set Up Employee Data'!A:O,15,FALSE))),0)</f>
        <v>0</v>
      </c>
      <c r="T509" s="46" t="str">
        <f t="shared" si="5"/>
        <v>#N/A</v>
      </c>
      <c r="U509" s="69" t="str">
        <f t="shared" si="6"/>
        <v>#N/A</v>
      </c>
    </row>
    <row r="510" ht="14.25" hidden="1" customHeight="1">
      <c r="A510" s="32"/>
      <c r="B510" s="32"/>
      <c r="C510" s="33" t="str">
        <f>VLOOKUP(B510,'Set Up Employee Data'!A:O,2,FALSE)</f>
        <v>#N/A</v>
      </c>
      <c r="D510" s="33" t="str">
        <f t="shared" si="1"/>
        <v>#N/A</v>
      </c>
      <c r="E510" s="32"/>
      <c r="F510" s="32"/>
      <c r="G510" s="32"/>
      <c r="H510" s="33"/>
      <c r="I510" s="41"/>
      <c r="J510" s="68">
        <f>IFERROR(VLOOKUP(B510,'Set Up Employee Data'!A:O,3,FALSE)/(VLOOKUP(B510,'Set Up Employee Data'!A:O,4,FALSE)),0)</f>
        <v>0</v>
      </c>
      <c r="K510" s="46" t="str">
        <f t="shared" si="2"/>
        <v>#N/A</v>
      </c>
      <c r="L510" s="46" t="str">
        <f t="shared" si="3"/>
        <v>#N/A</v>
      </c>
      <c r="M510" s="46" t="str">
        <f t="shared" si="4"/>
        <v>#N/A</v>
      </c>
      <c r="N510" s="46" t="str">
        <f>(M510-I510)*((VLOOKUP(B510,'Set Up Employee Data'!A:O,7,FALSE)))</f>
        <v>#N/A</v>
      </c>
      <c r="O510" s="46" t="str">
        <f>(M510-I510)*((VLOOKUP(B510,'Set Up Employee Data'!A:O,8,FALSE)))</f>
        <v>#N/A</v>
      </c>
      <c r="P510" s="46" t="str">
        <f>(M510-I510)*((VLOOKUP(B510,'Set Up Employee Data'!A:O,5,FALSE)))</f>
        <v>#N/A</v>
      </c>
      <c r="Q510" s="46" t="str">
        <f>(M510-I510)*((VLOOKUP(B510,'Set Up Employee Data'!A:O,6,FALSE)))</f>
        <v>#N/A</v>
      </c>
      <c r="R510" s="46">
        <f>IFERROR(((VLOOKUP(B510,'Set Up Employee Data'!A:O,9,FALSE)))+((VLOOKUP(B510,'Set Up Employee Data'!A:O,10,FALSE)))+((VLOOKUP(B510,'Set Up Employee Data'!A:O,11,FALSE)))+((VLOOKUP(B510,'Set Up Employee Data'!A:O,12,FALSE))),0)</f>
        <v>0</v>
      </c>
      <c r="S510" s="46">
        <f>IFERROR(((VLOOKUP(B510,'Set Up Employee Data'!A:O,13,FALSE)))+((VLOOKUP(B510,'Set Up Employee Data'!A:O,14,FALSE)))+((VLOOKUP(B510,'Set Up Employee Data'!A:O,15,FALSE))),0)</f>
        <v>0</v>
      </c>
      <c r="T510" s="46" t="str">
        <f t="shared" si="5"/>
        <v>#N/A</v>
      </c>
      <c r="U510" s="69" t="str">
        <f t="shared" si="6"/>
        <v>#N/A</v>
      </c>
    </row>
    <row r="511" ht="14.25" hidden="1" customHeight="1">
      <c r="A511" s="32"/>
      <c r="B511" s="32"/>
      <c r="C511" s="33" t="str">
        <f>VLOOKUP(B511,'Set Up Employee Data'!A:O,2,FALSE)</f>
        <v>#N/A</v>
      </c>
      <c r="D511" s="33" t="str">
        <f t="shared" si="1"/>
        <v>#N/A</v>
      </c>
      <c r="E511" s="32"/>
      <c r="F511" s="32"/>
      <c r="G511" s="32"/>
      <c r="H511" s="33"/>
      <c r="I511" s="41"/>
      <c r="J511" s="68">
        <f>IFERROR(VLOOKUP(B511,'Set Up Employee Data'!A:O,3,FALSE)/(VLOOKUP(B511,'Set Up Employee Data'!A:O,4,FALSE)),0)</f>
        <v>0</v>
      </c>
      <c r="K511" s="46" t="str">
        <f t="shared" si="2"/>
        <v>#N/A</v>
      </c>
      <c r="L511" s="46" t="str">
        <f t="shared" si="3"/>
        <v>#N/A</v>
      </c>
      <c r="M511" s="46" t="str">
        <f t="shared" si="4"/>
        <v>#N/A</v>
      </c>
      <c r="N511" s="46" t="str">
        <f>(M511-I511)*((VLOOKUP(B511,'Set Up Employee Data'!A:O,7,FALSE)))</f>
        <v>#N/A</v>
      </c>
      <c r="O511" s="46" t="str">
        <f>(M511-I511)*((VLOOKUP(B511,'Set Up Employee Data'!A:O,8,FALSE)))</f>
        <v>#N/A</v>
      </c>
      <c r="P511" s="46" t="str">
        <f>(M511-I511)*((VLOOKUP(B511,'Set Up Employee Data'!A:O,5,FALSE)))</f>
        <v>#N/A</v>
      </c>
      <c r="Q511" s="46" t="str">
        <f>(M511-I511)*((VLOOKUP(B511,'Set Up Employee Data'!A:O,6,FALSE)))</f>
        <v>#N/A</v>
      </c>
      <c r="R511" s="46">
        <f>IFERROR(((VLOOKUP(B511,'Set Up Employee Data'!A:O,9,FALSE)))+((VLOOKUP(B511,'Set Up Employee Data'!A:O,10,FALSE)))+((VLOOKUP(B511,'Set Up Employee Data'!A:O,11,FALSE)))+((VLOOKUP(B511,'Set Up Employee Data'!A:O,12,FALSE))),0)</f>
        <v>0</v>
      </c>
      <c r="S511" s="46">
        <f>IFERROR(((VLOOKUP(B511,'Set Up Employee Data'!A:O,13,FALSE)))+((VLOOKUP(B511,'Set Up Employee Data'!A:O,14,FALSE)))+((VLOOKUP(B511,'Set Up Employee Data'!A:O,15,FALSE))),0)</f>
        <v>0</v>
      </c>
      <c r="T511" s="46" t="str">
        <f t="shared" si="5"/>
        <v>#N/A</v>
      </c>
      <c r="U511" s="69" t="str">
        <f t="shared" si="6"/>
        <v>#N/A</v>
      </c>
    </row>
    <row r="512" ht="14.25" hidden="1" customHeight="1">
      <c r="A512" s="32"/>
      <c r="B512" s="32"/>
      <c r="C512" s="33" t="str">
        <f>VLOOKUP(B512,'Set Up Employee Data'!A:O,2,FALSE)</f>
        <v>#N/A</v>
      </c>
      <c r="D512" s="33" t="str">
        <f t="shared" si="1"/>
        <v>#N/A</v>
      </c>
      <c r="E512" s="32"/>
      <c r="F512" s="32"/>
      <c r="G512" s="32"/>
      <c r="H512" s="33"/>
      <c r="I512" s="41"/>
      <c r="J512" s="68">
        <f>IFERROR(VLOOKUP(B512,'Set Up Employee Data'!A:O,3,FALSE)/(VLOOKUP(B512,'Set Up Employee Data'!A:O,4,FALSE)),0)</f>
        <v>0</v>
      </c>
      <c r="K512" s="46" t="str">
        <f t="shared" si="2"/>
        <v>#N/A</v>
      </c>
      <c r="L512" s="46" t="str">
        <f t="shared" si="3"/>
        <v>#N/A</v>
      </c>
      <c r="M512" s="46" t="str">
        <f t="shared" si="4"/>
        <v>#N/A</v>
      </c>
      <c r="N512" s="46" t="str">
        <f>(M512-I512)*((VLOOKUP(B512,'Set Up Employee Data'!A:O,7,FALSE)))</f>
        <v>#N/A</v>
      </c>
      <c r="O512" s="46" t="str">
        <f>(M512-I512)*((VLOOKUP(B512,'Set Up Employee Data'!A:O,8,FALSE)))</f>
        <v>#N/A</v>
      </c>
      <c r="P512" s="46" t="str">
        <f>(M512-I512)*((VLOOKUP(B512,'Set Up Employee Data'!A:O,5,FALSE)))</f>
        <v>#N/A</v>
      </c>
      <c r="Q512" s="46" t="str">
        <f>(M512-I512)*((VLOOKUP(B512,'Set Up Employee Data'!A:O,6,FALSE)))</f>
        <v>#N/A</v>
      </c>
      <c r="R512" s="46">
        <f>IFERROR(((VLOOKUP(B512,'Set Up Employee Data'!A:O,9,FALSE)))+((VLOOKUP(B512,'Set Up Employee Data'!A:O,10,FALSE)))+((VLOOKUP(B512,'Set Up Employee Data'!A:O,11,FALSE)))+((VLOOKUP(B512,'Set Up Employee Data'!A:O,12,FALSE))),0)</f>
        <v>0</v>
      </c>
      <c r="S512" s="46">
        <f>IFERROR(((VLOOKUP(B512,'Set Up Employee Data'!A:O,13,FALSE)))+((VLOOKUP(B512,'Set Up Employee Data'!A:O,14,FALSE)))+((VLOOKUP(B512,'Set Up Employee Data'!A:O,15,FALSE))),0)</f>
        <v>0</v>
      </c>
      <c r="T512" s="46" t="str">
        <f t="shared" si="5"/>
        <v>#N/A</v>
      </c>
      <c r="U512" s="69" t="str">
        <f t="shared" si="6"/>
        <v>#N/A</v>
      </c>
    </row>
    <row r="513" ht="14.25" hidden="1" customHeight="1">
      <c r="A513" s="32"/>
      <c r="B513" s="32"/>
      <c r="C513" s="33" t="str">
        <f>VLOOKUP(B513,'Set Up Employee Data'!A:O,2,FALSE)</f>
        <v>#N/A</v>
      </c>
      <c r="D513" s="33" t="str">
        <f t="shared" si="1"/>
        <v>#N/A</v>
      </c>
      <c r="E513" s="32"/>
      <c r="F513" s="32"/>
      <c r="G513" s="32"/>
      <c r="H513" s="33"/>
      <c r="I513" s="41"/>
      <c r="J513" s="68">
        <f>IFERROR(VLOOKUP(B513,'Set Up Employee Data'!A:O,3,FALSE)/(VLOOKUP(B513,'Set Up Employee Data'!A:O,4,FALSE)),0)</f>
        <v>0</v>
      </c>
      <c r="K513" s="46" t="str">
        <f t="shared" si="2"/>
        <v>#N/A</v>
      </c>
      <c r="L513" s="46" t="str">
        <f t="shared" si="3"/>
        <v>#N/A</v>
      </c>
      <c r="M513" s="46" t="str">
        <f t="shared" si="4"/>
        <v>#N/A</v>
      </c>
      <c r="N513" s="46" t="str">
        <f>(M513-I513)*((VLOOKUP(B513,'Set Up Employee Data'!A:O,7,FALSE)))</f>
        <v>#N/A</v>
      </c>
      <c r="O513" s="46" t="str">
        <f>(M513-I513)*((VLOOKUP(B513,'Set Up Employee Data'!A:O,8,FALSE)))</f>
        <v>#N/A</v>
      </c>
      <c r="P513" s="46" t="str">
        <f>(M513-I513)*((VLOOKUP(B513,'Set Up Employee Data'!A:O,5,FALSE)))</f>
        <v>#N/A</v>
      </c>
      <c r="Q513" s="46" t="str">
        <f>(M513-I513)*((VLOOKUP(B513,'Set Up Employee Data'!A:O,6,FALSE)))</f>
        <v>#N/A</v>
      </c>
      <c r="R513" s="46">
        <f>IFERROR(((VLOOKUP(B513,'Set Up Employee Data'!A:O,9,FALSE)))+((VLOOKUP(B513,'Set Up Employee Data'!A:O,10,FALSE)))+((VLOOKUP(B513,'Set Up Employee Data'!A:O,11,FALSE)))+((VLOOKUP(B513,'Set Up Employee Data'!A:O,12,FALSE))),0)</f>
        <v>0</v>
      </c>
      <c r="S513" s="46">
        <f>IFERROR(((VLOOKUP(B513,'Set Up Employee Data'!A:O,13,FALSE)))+((VLOOKUP(B513,'Set Up Employee Data'!A:O,14,FALSE)))+((VLOOKUP(B513,'Set Up Employee Data'!A:O,15,FALSE))),0)</f>
        <v>0</v>
      </c>
      <c r="T513" s="46" t="str">
        <f t="shared" si="5"/>
        <v>#N/A</v>
      </c>
      <c r="U513" s="69" t="str">
        <f t="shared" si="6"/>
        <v>#N/A</v>
      </c>
    </row>
    <row r="514" ht="14.25" hidden="1" customHeight="1">
      <c r="A514" s="32"/>
      <c r="B514" s="32"/>
      <c r="C514" s="33" t="str">
        <f>VLOOKUP(B514,'Set Up Employee Data'!A:O,2,FALSE)</f>
        <v>#N/A</v>
      </c>
      <c r="D514" s="33" t="str">
        <f t="shared" si="1"/>
        <v>#N/A</v>
      </c>
      <c r="E514" s="32"/>
      <c r="F514" s="32"/>
      <c r="G514" s="32"/>
      <c r="H514" s="33"/>
      <c r="I514" s="41"/>
      <c r="J514" s="68">
        <f>IFERROR(VLOOKUP(B514,'Set Up Employee Data'!A:O,3,FALSE)/(VLOOKUP(B514,'Set Up Employee Data'!A:O,4,FALSE)),0)</f>
        <v>0</v>
      </c>
      <c r="K514" s="46" t="str">
        <f t="shared" si="2"/>
        <v>#N/A</v>
      </c>
      <c r="L514" s="46" t="str">
        <f t="shared" si="3"/>
        <v>#N/A</v>
      </c>
      <c r="M514" s="46" t="str">
        <f t="shared" si="4"/>
        <v>#N/A</v>
      </c>
      <c r="N514" s="46" t="str">
        <f>(M514-I514)*((VLOOKUP(B514,'Set Up Employee Data'!A:O,7,FALSE)))</f>
        <v>#N/A</v>
      </c>
      <c r="O514" s="46" t="str">
        <f>(M514-I514)*((VLOOKUP(B514,'Set Up Employee Data'!A:O,8,FALSE)))</f>
        <v>#N/A</v>
      </c>
      <c r="P514" s="46" t="str">
        <f>(M514-I514)*((VLOOKUP(B514,'Set Up Employee Data'!A:O,5,FALSE)))</f>
        <v>#N/A</v>
      </c>
      <c r="Q514" s="46" t="str">
        <f>(M514-I514)*((VLOOKUP(B514,'Set Up Employee Data'!A:O,6,FALSE)))</f>
        <v>#N/A</v>
      </c>
      <c r="R514" s="46">
        <f>IFERROR(((VLOOKUP(B514,'Set Up Employee Data'!A:O,9,FALSE)))+((VLOOKUP(B514,'Set Up Employee Data'!A:O,10,FALSE)))+((VLOOKUP(B514,'Set Up Employee Data'!A:O,11,FALSE)))+((VLOOKUP(B514,'Set Up Employee Data'!A:O,12,FALSE))),0)</f>
        <v>0</v>
      </c>
      <c r="S514" s="46">
        <f>IFERROR(((VLOOKUP(B514,'Set Up Employee Data'!A:O,13,FALSE)))+((VLOOKUP(B514,'Set Up Employee Data'!A:O,14,FALSE)))+((VLOOKUP(B514,'Set Up Employee Data'!A:O,15,FALSE))),0)</f>
        <v>0</v>
      </c>
      <c r="T514" s="46" t="str">
        <f t="shared" si="5"/>
        <v>#N/A</v>
      </c>
      <c r="U514" s="69" t="str">
        <f t="shared" si="6"/>
        <v>#N/A</v>
      </c>
    </row>
    <row r="515" ht="14.25" hidden="1" customHeight="1">
      <c r="A515" s="32"/>
      <c r="B515" s="32"/>
      <c r="C515" s="33" t="str">
        <f>VLOOKUP(B515,'Set Up Employee Data'!A:O,2,FALSE)</f>
        <v>#N/A</v>
      </c>
      <c r="D515" s="33" t="str">
        <f t="shared" si="1"/>
        <v>#N/A</v>
      </c>
      <c r="E515" s="32"/>
      <c r="F515" s="32"/>
      <c r="G515" s="32"/>
      <c r="H515" s="33"/>
      <c r="I515" s="41"/>
      <c r="J515" s="68">
        <f>IFERROR(VLOOKUP(B515,'Set Up Employee Data'!A:O,3,FALSE)/(VLOOKUP(B515,'Set Up Employee Data'!A:O,4,FALSE)),0)</f>
        <v>0</v>
      </c>
      <c r="K515" s="46" t="str">
        <f t="shared" si="2"/>
        <v>#N/A</v>
      </c>
      <c r="L515" s="46" t="str">
        <f t="shared" si="3"/>
        <v>#N/A</v>
      </c>
      <c r="M515" s="46" t="str">
        <f t="shared" si="4"/>
        <v>#N/A</v>
      </c>
      <c r="N515" s="46" t="str">
        <f>(M515-I515)*((VLOOKUP(B515,'Set Up Employee Data'!A:O,7,FALSE)))</f>
        <v>#N/A</v>
      </c>
      <c r="O515" s="46" t="str">
        <f>(M515-I515)*((VLOOKUP(B515,'Set Up Employee Data'!A:O,8,FALSE)))</f>
        <v>#N/A</v>
      </c>
      <c r="P515" s="46" t="str">
        <f>(M515-I515)*((VLOOKUP(B515,'Set Up Employee Data'!A:O,5,FALSE)))</f>
        <v>#N/A</v>
      </c>
      <c r="Q515" s="46" t="str">
        <f>(M515-I515)*((VLOOKUP(B515,'Set Up Employee Data'!A:O,6,FALSE)))</f>
        <v>#N/A</v>
      </c>
      <c r="R515" s="46">
        <f>IFERROR(((VLOOKUP(B515,'Set Up Employee Data'!A:O,9,FALSE)))+((VLOOKUP(B515,'Set Up Employee Data'!A:O,10,FALSE)))+((VLOOKUP(B515,'Set Up Employee Data'!A:O,11,FALSE)))+((VLOOKUP(B515,'Set Up Employee Data'!A:O,12,FALSE))),0)</f>
        <v>0</v>
      </c>
      <c r="S515" s="46">
        <f>IFERROR(((VLOOKUP(B515,'Set Up Employee Data'!A:O,13,FALSE)))+((VLOOKUP(B515,'Set Up Employee Data'!A:O,14,FALSE)))+((VLOOKUP(B515,'Set Up Employee Data'!A:O,15,FALSE))),0)</f>
        <v>0</v>
      </c>
      <c r="T515" s="46" t="str">
        <f t="shared" si="5"/>
        <v>#N/A</v>
      </c>
      <c r="U515" s="69" t="str">
        <f t="shared" si="6"/>
        <v>#N/A</v>
      </c>
    </row>
    <row r="516" ht="14.25" hidden="1" customHeight="1">
      <c r="A516" s="32"/>
      <c r="B516" s="32"/>
      <c r="C516" s="33" t="str">
        <f>VLOOKUP(B516,'Set Up Employee Data'!A:O,2,FALSE)</f>
        <v>#N/A</v>
      </c>
      <c r="D516" s="33" t="str">
        <f t="shared" si="1"/>
        <v>#N/A</v>
      </c>
      <c r="E516" s="32"/>
      <c r="F516" s="32"/>
      <c r="G516" s="32"/>
      <c r="H516" s="33"/>
      <c r="I516" s="41"/>
      <c r="J516" s="68">
        <f>IFERROR(VLOOKUP(B516,'Set Up Employee Data'!A:O,3,FALSE)/(VLOOKUP(B516,'Set Up Employee Data'!A:O,4,FALSE)),0)</f>
        <v>0</v>
      </c>
      <c r="K516" s="46" t="str">
        <f t="shared" si="2"/>
        <v>#N/A</v>
      </c>
      <c r="L516" s="46" t="str">
        <f t="shared" si="3"/>
        <v>#N/A</v>
      </c>
      <c r="M516" s="46" t="str">
        <f t="shared" si="4"/>
        <v>#N/A</v>
      </c>
      <c r="N516" s="46" t="str">
        <f>(M516-I516)*((VLOOKUP(B516,'Set Up Employee Data'!A:O,7,FALSE)))</f>
        <v>#N/A</v>
      </c>
      <c r="O516" s="46" t="str">
        <f>(M516-I516)*((VLOOKUP(B516,'Set Up Employee Data'!A:O,8,FALSE)))</f>
        <v>#N/A</v>
      </c>
      <c r="P516" s="46" t="str">
        <f>(M516-I516)*((VLOOKUP(B516,'Set Up Employee Data'!A:O,5,FALSE)))</f>
        <v>#N/A</v>
      </c>
      <c r="Q516" s="46" t="str">
        <f>(M516-I516)*((VLOOKUP(B516,'Set Up Employee Data'!A:O,6,FALSE)))</f>
        <v>#N/A</v>
      </c>
      <c r="R516" s="46">
        <f>IFERROR(((VLOOKUP(B516,'Set Up Employee Data'!A:O,9,FALSE)))+((VLOOKUP(B516,'Set Up Employee Data'!A:O,10,FALSE)))+((VLOOKUP(B516,'Set Up Employee Data'!A:O,11,FALSE)))+((VLOOKUP(B516,'Set Up Employee Data'!A:O,12,FALSE))),0)</f>
        <v>0</v>
      </c>
      <c r="S516" s="46">
        <f>IFERROR(((VLOOKUP(B516,'Set Up Employee Data'!A:O,13,FALSE)))+((VLOOKUP(B516,'Set Up Employee Data'!A:O,14,FALSE)))+((VLOOKUP(B516,'Set Up Employee Data'!A:O,15,FALSE))),0)</f>
        <v>0</v>
      </c>
      <c r="T516" s="46" t="str">
        <f t="shared" si="5"/>
        <v>#N/A</v>
      </c>
      <c r="U516" s="69" t="str">
        <f t="shared" si="6"/>
        <v>#N/A</v>
      </c>
    </row>
    <row r="517" ht="14.25" hidden="1" customHeight="1">
      <c r="A517" s="32"/>
      <c r="B517" s="32"/>
      <c r="C517" s="33" t="str">
        <f>VLOOKUP(B517,'Set Up Employee Data'!A:O,2,FALSE)</f>
        <v>#N/A</v>
      </c>
      <c r="D517" s="33" t="str">
        <f t="shared" si="1"/>
        <v>#N/A</v>
      </c>
      <c r="E517" s="32"/>
      <c r="F517" s="32"/>
      <c r="G517" s="32"/>
      <c r="H517" s="33"/>
      <c r="I517" s="41"/>
      <c r="J517" s="68">
        <f>IFERROR(VLOOKUP(B517,'Set Up Employee Data'!A:O,3,FALSE)/(VLOOKUP(B517,'Set Up Employee Data'!A:O,4,FALSE)),0)</f>
        <v>0</v>
      </c>
      <c r="K517" s="46" t="str">
        <f t="shared" si="2"/>
        <v>#N/A</v>
      </c>
      <c r="L517" s="46" t="str">
        <f t="shared" si="3"/>
        <v>#N/A</v>
      </c>
      <c r="M517" s="46" t="str">
        <f t="shared" si="4"/>
        <v>#N/A</v>
      </c>
      <c r="N517" s="46" t="str">
        <f>(M517-I517)*((VLOOKUP(B517,'Set Up Employee Data'!A:O,7,FALSE)))</f>
        <v>#N/A</v>
      </c>
      <c r="O517" s="46" t="str">
        <f>(M517-I517)*((VLOOKUP(B517,'Set Up Employee Data'!A:O,8,FALSE)))</f>
        <v>#N/A</v>
      </c>
      <c r="P517" s="46" t="str">
        <f>(M517-I517)*((VLOOKUP(B517,'Set Up Employee Data'!A:O,5,FALSE)))</f>
        <v>#N/A</v>
      </c>
      <c r="Q517" s="46" t="str">
        <f>(M517-I517)*((VLOOKUP(B517,'Set Up Employee Data'!A:O,6,FALSE)))</f>
        <v>#N/A</v>
      </c>
      <c r="R517" s="46">
        <f>IFERROR(((VLOOKUP(B517,'Set Up Employee Data'!A:O,9,FALSE)))+((VLOOKUP(B517,'Set Up Employee Data'!A:O,10,FALSE)))+((VLOOKUP(B517,'Set Up Employee Data'!A:O,11,FALSE)))+((VLOOKUP(B517,'Set Up Employee Data'!A:O,12,FALSE))),0)</f>
        <v>0</v>
      </c>
      <c r="S517" s="46">
        <f>IFERROR(((VLOOKUP(B517,'Set Up Employee Data'!A:O,13,FALSE)))+((VLOOKUP(B517,'Set Up Employee Data'!A:O,14,FALSE)))+((VLOOKUP(B517,'Set Up Employee Data'!A:O,15,FALSE))),0)</f>
        <v>0</v>
      </c>
      <c r="T517" s="46" t="str">
        <f t="shared" si="5"/>
        <v>#N/A</v>
      </c>
      <c r="U517" s="69" t="str">
        <f t="shared" si="6"/>
        <v>#N/A</v>
      </c>
    </row>
    <row r="518" ht="14.25" hidden="1" customHeight="1">
      <c r="A518" s="32"/>
      <c r="B518" s="32"/>
      <c r="C518" s="33" t="str">
        <f>VLOOKUP(B518,'Set Up Employee Data'!A:O,2,FALSE)</f>
        <v>#N/A</v>
      </c>
      <c r="D518" s="33" t="str">
        <f t="shared" si="1"/>
        <v>#N/A</v>
      </c>
      <c r="E518" s="32"/>
      <c r="F518" s="32"/>
      <c r="G518" s="32"/>
      <c r="H518" s="33"/>
      <c r="I518" s="41"/>
      <c r="J518" s="68">
        <f>IFERROR(VLOOKUP(B518,'Set Up Employee Data'!A:O,3,FALSE)/(VLOOKUP(B518,'Set Up Employee Data'!A:O,4,FALSE)),0)</f>
        <v>0</v>
      </c>
      <c r="K518" s="46" t="str">
        <f t="shared" si="2"/>
        <v>#N/A</v>
      </c>
      <c r="L518" s="46" t="str">
        <f t="shared" si="3"/>
        <v>#N/A</v>
      </c>
      <c r="M518" s="46" t="str">
        <f t="shared" si="4"/>
        <v>#N/A</v>
      </c>
      <c r="N518" s="46" t="str">
        <f>(M518-I518)*((VLOOKUP(B518,'Set Up Employee Data'!A:O,7,FALSE)))</f>
        <v>#N/A</v>
      </c>
      <c r="O518" s="46" t="str">
        <f>(M518-I518)*((VLOOKUP(B518,'Set Up Employee Data'!A:O,8,FALSE)))</f>
        <v>#N/A</v>
      </c>
      <c r="P518" s="46" t="str">
        <f>(M518-I518)*((VLOOKUP(B518,'Set Up Employee Data'!A:O,5,FALSE)))</f>
        <v>#N/A</v>
      </c>
      <c r="Q518" s="46" t="str">
        <f>(M518-I518)*((VLOOKUP(B518,'Set Up Employee Data'!A:O,6,FALSE)))</f>
        <v>#N/A</v>
      </c>
      <c r="R518" s="46">
        <f>IFERROR(((VLOOKUP(B518,'Set Up Employee Data'!A:O,9,FALSE)))+((VLOOKUP(B518,'Set Up Employee Data'!A:O,10,FALSE)))+((VLOOKUP(B518,'Set Up Employee Data'!A:O,11,FALSE)))+((VLOOKUP(B518,'Set Up Employee Data'!A:O,12,FALSE))),0)</f>
        <v>0</v>
      </c>
      <c r="S518" s="46">
        <f>IFERROR(((VLOOKUP(B518,'Set Up Employee Data'!A:O,13,FALSE)))+((VLOOKUP(B518,'Set Up Employee Data'!A:O,14,FALSE)))+((VLOOKUP(B518,'Set Up Employee Data'!A:O,15,FALSE))),0)</f>
        <v>0</v>
      </c>
      <c r="T518" s="46" t="str">
        <f t="shared" si="5"/>
        <v>#N/A</v>
      </c>
      <c r="U518" s="69" t="str">
        <f t="shared" si="6"/>
        <v>#N/A</v>
      </c>
    </row>
    <row r="519" ht="14.25" hidden="1" customHeight="1">
      <c r="A519" s="32"/>
      <c r="B519" s="32"/>
      <c r="C519" s="33" t="str">
        <f>VLOOKUP(B519,'Set Up Employee Data'!A:O,2,FALSE)</f>
        <v>#N/A</v>
      </c>
      <c r="D519" s="33" t="str">
        <f t="shared" si="1"/>
        <v>#N/A</v>
      </c>
      <c r="E519" s="32"/>
      <c r="F519" s="32"/>
      <c r="G519" s="32"/>
      <c r="H519" s="33"/>
      <c r="I519" s="41"/>
      <c r="J519" s="68">
        <f>IFERROR(VLOOKUP(B519,'Set Up Employee Data'!A:O,3,FALSE)/(VLOOKUP(B519,'Set Up Employee Data'!A:O,4,FALSE)),0)</f>
        <v>0</v>
      </c>
      <c r="K519" s="46" t="str">
        <f t="shared" si="2"/>
        <v>#N/A</v>
      </c>
      <c r="L519" s="46" t="str">
        <f t="shared" si="3"/>
        <v>#N/A</v>
      </c>
      <c r="M519" s="46" t="str">
        <f t="shared" si="4"/>
        <v>#N/A</v>
      </c>
      <c r="N519" s="46" t="str">
        <f>(M519-I519)*((VLOOKUP(B519,'Set Up Employee Data'!A:O,7,FALSE)))</f>
        <v>#N/A</v>
      </c>
      <c r="O519" s="46" t="str">
        <f>(M519-I519)*((VLOOKUP(B519,'Set Up Employee Data'!A:O,8,FALSE)))</f>
        <v>#N/A</v>
      </c>
      <c r="P519" s="46" t="str">
        <f>(M519-I519)*((VLOOKUP(B519,'Set Up Employee Data'!A:O,5,FALSE)))</f>
        <v>#N/A</v>
      </c>
      <c r="Q519" s="46" t="str">
        <f>(M519-I519)*((VLOOKUP(B519,'Set Up Employee Data'!A:O,6,FALSE)))</f>
        <v>#N/A</v>
      </c>
      <c r="R519" s="46">
        <f>IFERROR(((VLOOKUP(B519,'Set Up Employee Data'!A:O,9,FALSE)))+((VLOOKUP(B519,'Set Up Employee Data'!A:O,10,FALSE)))+((VLOOKUP(B519,'Set Up Employee Data'!A:O,11,FALSE)))+((VLOOKUP(B519,'Set Up Employee Data'!A:O,12,FALSE))),0)</f>
        <v>0</v>
      </c>
      <c r="S519" s="46">
        <f>IFERROR(((VLOOKUP(B519,'Set Up Employee Data'!A:O,13,FALSE)))+((VLOOKUP(B519,'Set Up Employee Data'!A:O,14,FALSE)))+((VLOOKUP(B519,'Set Up Employee Data'!A:O,15,FALSE))),0)</f>
        <v>0</v>
      </c>
      <c r="T519" s="46" t="str">
        <f t="shared" si="5"/>
        <v>#N/A</v>
      </c>
      <c r="U519" s="69" t="str">
        <f t="shared" si="6"/>
        <v>#N/A</v>
      </c>
    </row>
    <row r="520" ht="14.25" hidden="1" customHeight="1">
      <c r="A520" s="32"/>
      <c r="B520" s="32"/>
      <c r="C520" s="33" t="str">
        <f>VLOOKUP(B520,'Set Up Employee Data'!A:O,2,FALSE)</f>
        <v>#N/A</v>
      </c>
      <c r="D520" s="33" t="str">
        <f t="shared" si="1"/>
        <v>#N/A</v>
      </c>
      <c r="E520" s="32"/>
      <c r="F520" s="32"/>
      <c r="G520" s="32"/>
      <c r="H520" s="33"/>
      <c r="I520" s="41"/>
      <c r="J520" s="68">
        <f>IFERROR(VLOOKUP(B520,'Set Up Employee Data'!A:O,3,FALSE)/(VLOOKUP(B520,'Set Up Employee Data'!A:O,4,FALSE)),0)</f>
        <v>0</v>
      </c>
      <c r="K520" s="46" t="str">
        <f t="shared" si="2"/>
        <v>#N/A</v>
      </c>
      <c r="L520" s="46" t="str">
        <f t="shared" si="3"/>
        <v>#N/A</v>
      </c>
      <c r="M520" s="46" t="str">
        <f t="shared" si="4"/>
        <v>#N/A</v>
      </c>
      <c r="N520" s="46" t="str">
        <f>(M520-I520)*((VLOOKUP(B520,'Set Up Employee Data'!A:O,7,FALSE)))</f>
        <v>#N/A</v>
      </c>
      <c r="O520" s="46" t="str">
        <f>(M520-I520)*((VLOOKUP(B520,'Set Up Employee Data'!A:O,8,FALSE)))</f>
        <v>#N/A</v>
      </c>
      <c r="P520" s="46" t="str">
        <f>(M520-I520)*((VLOOKUP(B520,'Set Up Employee Data'!A:O,5,FALSE)))</f>
        <v>#N/A</v>
      </c>
      <c r="Q520" s="46" t="str">
        <f>(M520-I520)*((VLOOKUP(B520,'Set Up Employee Data'!A:O,6,FALSE)))</f>
        <v>#N/A</v>
      </c>
      <c r="R520" s="46">
        <f>IFERROR(((VLOOKUP(B520,'Set Up Employee Data'!A:O,9,FALSE)))+((VLOOKUP(B520,'Set Up Employee Data'!A:O,10,FALSE)))+((VLOOKUP(B520,'Set Up Employee Data'!A:O,11,FALSE)))+((VLOOKUP(B520,'Set Up Employee Data'!A:O,12,FALSE))),0)</f>
        <v>0</v>
      </c>
      <c r="S520" s="46">
        <f>IFERROR(((VLOOKUP(B520,'Set Up Employee Data'!A:O,13,FALSE)))+((VLOOKUP(B520,'Set Up Employee Data'!A:O,14,FALSE)))+((VLOOKUP(B520,'Set Up Employee Data'!A:O,15,FALSE))),0)</f>
        <v>0</v>
      </c>
      <c r="T520" s="46" t="str">
        <f t="shared" si="5"/>
        <v>#N/A</v>
      </c>
      <c r="U520" s="69" t="str">
        <f t="shared" si="6"/>
        <v>#N/A</v>
      </c>
    </row>
    <row r="521" ht="14.25" hidden="1" customHeight="1">
      <c r="A521" s="32"/>
      <c r="B521" s="32"/>
      <c r="C521" s="33" t="str">
        <f>VLOOKUP(B521,'Set Up Employee Data'!A:O,2,FALSE)</f>
        <v>#N/A</v>
      </c>
      <c r="D521" s="33" t="str">
        <f t="shared" si="1"/>
        <v>#N/A</v>
      </c>
      <c r="E521" s="32"/>
      <c r="F521" s="32"/>
      <c r="G521" s="32"/>
      <c r="H521" s="33"/>
      <c r="I521" s="41"/>
      <c r="J521" s="68">
        <f>IFERROR(VLOOKUP(B521,'Set Up Employee Data'!A:O,3,FALSE)/(VLOOKUP(B521,'Set Up Employee Data'!A:O,4,FALSE)),0)</f>
        <v>0</v>
      </c>
      <c r="K521" s="46" t="str">
        <f t="shared" si="2"/>
        <v>#N/A</v>
      </c>
      <c r="L521" s="46" t="str">
        <f t="shared" si="3"/>
        <v>#N/A</v>
      </c>
      <c r="M521" s="46" t="str">
        <f t="shared" si="4"/>
        <v>#N/A</v>
      </c>
      <c r="N521" s="46" t="str">
        <f>(M521-I521)*((VLOOKUP(B521,'Set Up Employee Data'!A:O,7,FALSE)))</f>
        <v>#N/A</v>
      </c>
      <c r="O521" s="46" t="str">
        <f>(M521-I521)*((VLOOKUP(B521,'Set Up Employee Data'!A:O,8,FALSE)))</f>
        <v>#N/A</v>
      </c>
      <c r="P521" s="46" t="str">
        <f>(M521-I521)*((VLOOKUP(B521,'Set Up Employee Data'!A:O,5,FALSE)))</f>
        <v>#N/A</v>
      </c>
      <c r="Q521" s="46" t="str">
        <f>(M521-I521)*((VLOOKUP(B521,'Set Up Employee Data'!A:O,6,FALSE)))</f>
        <v>#N/A</v>
      </c>
      <c r="R521" s="46">
        <f>IFERROR(((VLOOKUP(B521,'Set Up Employee Data'!A:O,9,FALSE)))+((VLOOKUP(B521,'Set Up Employee Data'!A:O,10,FALSE)))+((VLOOKUP(B521,'Set Up Employee Data'!A:O,11,FALSE)))+((VLOOKUP(B521,'Set Up Employee Data'!A:O,12,FALSE))),0)</f>
        <v>0</v>
      </c>
      <c r="S521" s="46">
        <f>IFERROR(((VLOOKUP(B521,'Set Up Employee Data'!A:O,13,FALSE)))+((VLOOKUP(B521,'Set Up Employee Data'!A:O,14,FALSE)))+((VLOOKUP(B521,'Set Up Employee Data'!A:O,15,FALSE))),0)</f>
        <v>0</v>
      </c>
      <c r="T521" s="46" t="str">
        <f t="shared" si="5"/>
        <v>#N/A</v>
      </c>
      <c r="U521" s="69" t="str">
        <f t="shared" si="6"/>
        <v>#N/A</v>
      </c>
    </row>
    <row r="522" ht="14.25" hidden="1" customHeight="1">
      <c r="A522" s="32"/>
      <c r="B522" s="32"/>
      <c r="C522" s="33" t="str">
        <f>VLOOKUP(B522,'Set Up Employee Data'!A:O,2,FALSE)</f>
        <v>#N/A</v>
      </c>
      <c r="D522" s="33" t="str">
        <f t="shared" si="1"/>
        <v>#N/A</v>
      </c>
      <c r="E522" s="32"/>
      <c r="F522" s="32"/>
      <c r="G522" s="32"/>
      <c r="H522" s="33"/>
      <c r="I522" s="41"/>
      <c r="J522" s="68">
        <f>IFERROR(VLOOKUP(B522,'Set Up Employee Data'!A:O,3,FALSE)/(VLOOKUP(B522,'Set Up Employee Data'!A:O,4,FALSE)),0)</f>
        <v>0</v>
      </c>
      <c r="K522" s="46" t="str">
        <f t="shared" si="2"/>
        <v>#N/A</v>
      </c>
      <c r="L522" s="46" t="str">
        <f t="shared" si="3"/>
        <v>#N/A</v>
      </c>
      <c r="M522" s="46" t="str">
        <f t="shared" si="4"/>
        <v>#N/A</v>
      </c>
      <c r="N522" s="46" t="str">
        <f>(M522-I522)*((VLOOKUP(B522,'Set Up Employee Data'!A:O,7,FALSE)))</f>
        <v>#N/A</v>
      </c>
      <c r="O522" s="46" t="str">
        <f>(M522-I522)*((VLOOKUP(B522,'Set Up Employee Data'!A:O,8,FALSE)))</f>
        <v>#N/A</v>
      </c>
      <c r="P522" s="46" t="str">
        <f>(M522-I522)*((VLOOKUP(B522,'Set Up Employee Data'!A:O,5,FALSE)))</f>
        <v>#N/A</v>
      </c>
      <c r="Q522" s="46" t="str">
        <f>(M522-I522)*((VLOOKUP(B522,'Set Up Employee Data'!A:O,6,FALSE)))</f>
        <v>#N/A</v>
      </c>
      <c r="R522" s="46">
        <f>IFERROR(((VLOOKUP(B522,'Set Up Employee Data'!A:O,9,FALSE)))+((VLOOKUP(B522,'Set Up Employee Data'!A:O,10,FALSE)))+((VLOOKUP(B522,'Set Up Employee Data'!A:O,11,FALSE)))+((VLOOKUP(B522,'Set Up Employee Data'!A:O,12,FALSE))),0)</f>
        <v>0</v>
      </c>
      <c r="S522" s="46">
        <f>IFERROR(((VLOOKUP(B522,'Set Up Employee Data'!A:O,13,FALSE)))+((VLOOKUP(B522,'Set Up Employee Data'!A:O,14,FALSE)))+((VLOOKUP(B522,'Set Up Employee Data'!A:O,15,FALSE))),0)</f>
        <v>0</v>
      </c>
      <c r="T522" s="46" t="str">
        <f t="shared" si="5"/>
        <v>#N/A</v>
      </c>
      <c r="U522" s="69" t="str">
        <f t="shared" si="6"/>
        <v>#N/A</v>
      </c>
    </row>
    <row r="523" ht="14.25" hidden="1" customHeight="1">
      <c r="A523" s="32"/>
      <c r="B523" s="32"/>
      <c r="C523" s="33" t="str">
        <f>VLOOKUP(B523,'Set Up Employee Data'!A:O,2,FALSE)</f>
        <v>#N/A</v>
      </c>
      <c r="D523" s="33" t="str">
        <f t="shared" si="1"/>
        <v>#N/A</v>
      </c>
      <c r="E523" s="32"/>
      <c r="F523" s="32"/>
      <c r="G523" s="32"/>
      <c r="H523" s="33"/>
      <c r="I523" s="41"/>
      <c r="J523" s="68">
        <f>IFERROR(VLOOKUP(B523,'Set Up Employee Data'!A:O,3,FALSE)/(VLOOKUP(B523,'Set Up Employee Data'!A:O,4,FALSE)),0)</f>
        <v>0</v>
      </c>
      <c r="K523" s="46" t="str">
        <f t="shared" si="2"/>
        <v>#N/A</v>
      </c>
      <c r="L523" s="46" t="str">
        <f t="shared" si="3"/>
        <v>#N/A</v>
      </c>
      <c r="M523" s="46" t="str">
        <f t="shared" si="4"/>
        <v>#N/A</v>
      </c>
      <c r="N523" s="46" t="str">
        <f>(M523-I523)*((VLOOKUP(B523,'Set Up Employee Data'!A:O,7,FALSE)))</f>
        <v>#N/A</v>
      </c>
      <c r="O523" s="46" t="str">
        <f>(M523-I523)*((VLOOKUP(B523,'Set Up Employee Data'!A:O,8,FALSE)))</f>
        <v>#N/A</v>
      </c>
      <c r="P523" s="46" t="str">
        <f>(M523-I523)*((VLOOKUP(B523,'Set Up Employee Data'!A:O,5,FALSE)))</f>
        <v>#N/A</v>
      </c>
      <c r="Q523" s="46" t="str">
        <f>(M523-I523)*((VLOOKUP(B523,'Set Up Employee Data'!A:O,6,FALSE)))</f>
        <v>#N/A</v>
      </c>
      <c r="R523" s="46">
        <f>IFERROR(((VLOOKUP(B523,'Set Up Employee Data'!A:O,9,FALSE)))+((VLOOKUP(B523,'Set Up Employee Data'!A:O,10,FALSE)))+((VLOOKUP(B523,'Set Up Employee Data'!A:O,11,FALSE)))+((VLOOKUP(B523,'Set Up Employee Data'!A:O,12,FALSE))),0)</f>
        <v>0</v>
      </c>
      <c r="S523" s="46">
        <f>IFERROR(((VLOOKUP(B523,'Set Up Employee Data'!A:O,13,FALSE)))+((VLOOKUP(B523,'Set Up Employee Data'!A:O,14,FALSE)))+((VLOOKUP(B523,'Set Up Employee Data'!A:O,15,FALSE))),0)</f>
        <v>0</v>
      </c>
      <c r="T523" s="46" t="str">
        <f t="shared" si="5"/>
        <v>#N/A</v>
      </c>
      <c r="U523" s="69" t="str">
        <f t="shared" si="6"/>
        <v>#N/A</v>
      </c>
    </row>
    <row r="524" ht="14.25" hidden="1" customHeight="1">
      <c r="A524" s="32"/>
      <c r="B524" s="32"/>
      <c r="C524" s="33" t="str">
        <f>VLOOKUP(B524,'Set Up Employee Data'!A:O,2,FALSE)</f>
        <v>#N/A</v>
      </c>
      <c r="D524" s="33" t="str">
        <f t="shared" si="1"/>
        <v>#N/A</v>
      </c>
      <c r="E524" s="32"/>
      <c r="F524" s="32"/>
      <c r="G524" s="32"/>
      <c r="H524" s="33"/>
      <c r="I524" s="41"/>
      <c r="J524" s="68">
        <f>IFERROR(VLOOKUP(B524,'Set Up Employee Data'!A:O,3,FALSE)/(VLOOKUP(B524,'Set Up Employee Data'!A:O,4,FALSE)),0)</f>
        <v>0</v>
      </c>
      <c r="K524" s="46" t="str">
        <f t="shared" si="2"/>
        <v>#N/A</v>
      </c>
      <c r="L524" s="46" t="str">
        <f t="shared" si="3"/>
        <v>#N/A</v>
      </c>
      <c r="M524" s="46" t="str">
        <f t="shared" si="4"/>
        <v>#N/A</v>
      </c>
      <c r="N524" s="46" t="str">
        <f>(M524-I524)*((VLOOKUP(B524,'Set Up Employee Data'!A:O,7,FALSE)))</f>
        <v>#N/A</v>
      </c>
      <c r="O524" s="46" t="str">
        <f>(M524-I524)*((VLOOKUP(B524,'Set Up Employee Data'!A:O,8,FALSE)))</f>
        <v>#N/A</v>
      </c>
      <c r="P524" s="46" t="str">
        <f>(M524-I524)*((VLOOKUP(B524,'Set Up Employee Data'!A:O,5,FALSE)))</f>
        <v>#N/A</v>
      </c>
      <c r="Q524" s="46" t="str">
        <f>(M524-I524)*((VLOOKUP(B524,'Set Up Employee Data'!A:O,6,FALSE)))</f>
        <v>#N/A</v>
      </c>
      <c r="R524" s="46">
        <f>IFERROR(((VLOOKUP(B524,'Set Up Employee Data'!A:O,9,FALSE)))+((VLOOKUP(B524,'Set Up Employee Data'!A:O,10,FALSE)))+((VLOOKUP(B524,'Set Up Employee Data'!A:O,11,FALSE)))+((VLOOKUP(B524,'Set Up Employee Data'!A:O,12,FALSE))),0)</f>
        <v>0</v>
      </c>
      <c r="S524" s="46">
        <f>IFERROR(((VLOOKUP(B524,'Set Up Employee Data'!A:O,13,FALSE)))+((VLOOKUP(B524,'Set Up Employee Data'!A:O,14,FALSE)))+((VLOOKUP(B524,'Set Up Employee Data'!A:O,15,FALSE))),0)</f>
        <v>0</v>
      </c>
      <c r="T524" s="46" t="str">
        <f t="shared" si="5"/>
        <v>#N/A</v>
      </c>
      <c r="U524" s="69" t="str">
        <f t="shared" si="6"/>
        <v>#N/A</v>
      </c>
    </row>
    <row r="525" ht="14.25" hidden="1" customHeight="1">
      <c r="A525" s="32"/>
      <c r="B525" s="32"/>
      <c r="C525" s="33" t="str">
        <f>VLOOKUP(B525,'Set Up Employee Data'!A:O,2,FALSE)</f>
        <v>#N/A</v>
      </c>
      <c r="D525" s="33" t="str">
        <f t="shared" si="1"/>
        <v>#N/A</v>
      </c>
      <c r="E525" s="32"/>
      <c r="F525" s="32"/>
      <c r="G525" s="32"/>
      <c r="H525" s="33"/>
      <c r="I525" s="41"/>
      <c r="J525" s="68">
        <f>IFERROR(VLOOKUP(B525,'Set Up Employee Data'!A:O,3,FALSE)/(VLOOKUP(B525,'Set Up Employee Data'!A:O,4,FALSE)),0)</f>
        <v>0</v>
      </c>
      <c r="K525" s="46" t="str">
        <f t="shared" si="2"/>
        <v>#N/A</v>
      </c>
      <c r="L525" s="46" t="str">
        <f t="shared" si="3"/>
        <v>#N/A</v>
      </c>
      <c r="M525" s="46" t="str">
        <f t="shared" si="4"/>
        <v>#N/A</v>
      </c>
      <c r="N525" s="46" t="str">
        <f>(M525-I525)*((VLOOKUP(B525,'Set Up Employee Data'!A:O,7,FALSE)))</f>
        <v>#N/A</v>
      </c>
      <c r="O525" s="46" t="str">
        <f>(M525-I525)*((VLOOKUP(B525,'Set Up Employee Data'!A:O,8,FALSE)))</f>
        <v>#N/A</v>
      </c>
      <c r="P525" s="46" t="str">
        <f>(M525-I525)*((VLOOKUP(B525,'Set Up Employee Data'!A:O,5,FALSE)))</f>
        <v>#N/A</v>
      </c>
      <c r="Q525" s="46" t="str">
        <f>(M525-I525)*((VLOOKUP(B525,'Set Up Employee Data'!A:O,6,FALSE)))</f>
        <v>#N/A</v>
      </c>
      <c r="R525" s="46">
        <f>IFERROR(((VLOOKUP(B525,'Set Up Employee Data'!A:O,9,FALSE)))+((VLOOKUP(B525,'Set Up Employee Data'!A:O,10,FALSE)))+((VLOOKUP(B525,'Set Up Employee Data'!A:O,11,FALSE)))+((VLOOKUP(B525,'Set Up Employee Data'!A:O,12,FALSE))),0)</f>
        <v>0</v>
      </c>
      <c r="S525" s="46">
        <f>IFERROR(((VLOOKUP(B525,'Set Up Employee Data'!A:O,13,FALSE)))+((VLOOKUP(B525,'Set Up Employee Data'!A:O,14,FALSE)))+((VLOOKUP(B525,'Set Up Employee Data'!A:O,15,FALSE))),0)</f>
        <v>0</v>
      </c>
      <c r="T525" s="46" t="str">
        <f t="shared" si="5"/>
        <v>#N/A</v>
      </c>
      <c r="U525" s="69" t="str">
        <f t="shared" si="6"/>
        <v>#N/A</v>
      </c>
    </row>
    <row r="526" ht="14.25" hidden="1" customHeight="1">
      <c r="A526" s="32"/>
      <c r="B526" s="32"/>
      <c r="C526" s="33" t="str">
        <f>VLOOKUP(B526,'Set Up Employee Data'!A:O,2,FALSE)</f>
        <v>#N/A</v>
      </c>
      <c r="D526" s="33" t="str">
        <f t="shared" si="1"/>
        <v>#N/A</v>
      </c>
      <c r="E526" s="32"/>
      <c r="F526" s="32"/>
      <c r="G526" s="32"/>
      <c r="H526" s="33"/>
      <c r="I526" s="41"/>
      <c r="J526" s="68">
        <f>IFERROR(VLOOKUP(B526,'Set Up Employee Data'!A:O,3,FALSE)/(VLOOKUP(B526,'Set Up Employee Data'!A:O,4,FALSE)),0)</f>
        <v>0</v>
      </c>
      <c r="K526" s="46" t="str">
        <f t="shared" si="2"/>
        <v>#N/A</v>
      </c>
      <c r="L526" s="46" t="str">
        <f t="shared" si="3"/>
        <v>#N/A</v>
      </c>
      <c r="M526" s="46" t="str">
        <f t="shared" si="4"/>
        <v>#N/A</v>
      </c>
      <c r="N526" s="46" t="str">
        <f>(M526-I526)*((VLOOKUP(B526,'Set Up Employee Data'!A:O,7,FALSE)))</f>
        <v>#N/A</v>
      </c>
      <c r="O526" s="46" t="str">
        <f>(M526-I526)*((VLOOKUP(B526,'Set Up Employee Data'!A:O,8,FALSE)))</f>
        <v>#N/A</v>
      </c>
      <c r="P526" s="46" t="str">
        <f>(M526-I526)*((VLOOKUP(B526,'Set Up Employee Data'!A:O,5,FALSE)))</f>
        <v>#N/A</v>
      </c>
      <c r="Q526" s="46" t="str">
        <f>(M526-I526)*((VLOOKUP(B526,'Set Up Employee Data'!A:O,6,FALSE)))</f>
        <v>#N/A</v>
      </c>
      <c r="R526" s="46">
        <f>IFERROR(((VLOOKUP(B526,'Set Up Employee Data'!A:O,9,FALSE)))+((VLOOKUP(B526,'Set Up Employee Data'!A:O,10,FALSE)))+((VLOOKUP(B526,'Set Up Employee Data'!A:O,11,FALSE)))+((VLOOKUP(B526,'Set Up Employee Data'!A:O,12,FALSE))),0)</f>
        <v>0</v>
      </c>
      <c r="S526" s="46">
        <f>IFERROR(((VLOOKUP(B526,'Set Up Employee Data'!A:O,13,FALSE)))+((VLOOKUP(B526,'Set Up Employee Data'!A:O,14,FALSE)))+((VLOOKUP(B526,'Set Up Employee Data'!A:O,15,FALSE))),0)</f>
        <v>0</v>
      </c>
      <c r="T526" s="46" t="str">
        <f t="shared" si="5"/>
        <v>#N/A</v>
      </c>
      <c r="U526" s="69" t="str">
        <f t="shared" si="6"/>
        <v>#N/A</v>
      </c>
    </row>
    <row r="527" ht="14.25" hidden="1" customHeight="1">
      <c r="A527" s="32"/>
      <c r="B527" s="32"/>
      <c r="C527" s="33" t="str">
        <f>VLOOKUP(B527,'Set Up Employee Data'!A:O,2,FALSE)</f>
        <v>#N/A</v>
      </c>
      <c r="D527" s="33" t="str">
        <f t="shared" si="1"/>
        <v>#N/A</v>
      </c>
      <c r="E527" s="32"/>
      <c r="F527" s="32"/>
      <c r="G527" s="32"/>
      <c r="H527" s="33"/>
      <c r="I527" s="41"/>
      <c r="J527" s="68">
        <f>IFERROR(VLOOKUP(B527,'Set Up Employee Data'!A:O,3,FALSE)/(VLOOKUP(B527,'Set Up Employee Data'!A:O,4,FALSE)),0)</f>
        <v>0</v>
      </c>
      <c r="K527" s="46" t="str">
        <f t="shared" si="2"/>
        <v>#N/A</v>
      </c>
      <c r="L527" s="46" t="str">
        <f t="shared" si="3"/>
        <v>#N/A</v>
      </c>
      <c r="M527" s="46" t="str">
        <f t="shared" si="4"/>
        <v>#N/A</v>
      </c>
      <c r="N527" s="46" t="str">
        <f>(M527-I527)*((VLOOKUP(B527,'Set Up Employee Data'!A:O,7,FALSE)))</f>
        <v>#N/A</v>
      </c>
      <c r="O527" s="46" t="str">
        <f>(M527-I527)*((VLOOKUP(B527,'Set Up Employee Data'!A:O,8,FALSE)))</f>
        <v>#N/A</v>
      </c>
      <c r="P527" s="46" t="str">
        <f>(M527-I527)*((VLOOKUP(B527,'Set Up Employee Data'!A:O,5,FALSE)))</f>
        <v>#N/A</v>
      </c>
      <c r="Q527" s="46" t="str">
        <f>(M527-I527)*((VLOOKUP(B527,'Set Up Employee Data'!A:O,6,FALSE)))</f>
        <v>#N/A</v>
      </c>
      <c r="R527" s="46">
        <f>IFERROR(((VLOOKUP(B527,'Set Up Employee Data'!A:O,9,FALSE)))+((VLOOKUP(B527,'Set Up Employee Data'!A:O,10,FALSE)))+((VLOOKUP(B527,'Set Up Employee Data'!A:O,11,FALSE)))+((VLOOKUP(B527,'Set Up Employee Data'!A:O,12,FALSE))),0)</f>
        <v>0</v>
      </c>
      <c r="S527" s="46">
        <f>IFERROR(((VLOOKUP(B527,'Set Up Employee Data'!A:O,13,FALSE)))+((VLOOKUP(B527,'Set Up Employee Data'!A:O,14,FALSE)))+((VLOOKUP(B527,'Set Up Employee Data'!A:O,15,FALSE))),0)</f>
        <v>0</v>
      </c>
      <c r="T527" s="46" t="str">
        <f t="shared" si="5"/>
        <v>#N/A</v>
      </c>
      <c r="U527" s="69" t="str">
        <f t="shared" si="6"/>
        <v>#N/A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6"/>
      <c r="B529" s="76" t="s">
        <v>87</v>
      </c>
      <c r="C529" s="77"/>
      <c r="D529" s="77"/>
      <c r="E529" s="78">
        <f t="shared" ref="E529:U529" si="7">SUM(E4:E527)</f>
        <v>0</v>
      </c>
      <c r="F529" s="78">
        <f t="shared" si="7"/>
        <v>0</v>
      </c>
      <c r="G529" s="78">
        <f t="shared" si="7"/>
        <v>0</v>
      </c>
      <c r="H529" s="77">
        <f t="shared" si="7"/>
        <v>0</v>
      </c>
      <c r="I529" s="77">
        <f t="shared" si="7"/>
        <v>0</v>
      </c>
      <c r="J529" s="77">
        <f t="shared" si="7"/>
        <v>0</v>
      </c>
      <c r="K529" s="77" t="str">
        <f t="shared" si="7"/>
        <v>#N/A</v>
      </c>
      <c r="L529" s="77" t="str">
        <f t="shared" si="7"/>
        <v>#N/A</v>
      </c>
      <c r="M529" s="77" t="str">
        <f t="shared" si="7"/>
        <v>#N/A</v>
      </c>
      <c r="N529" s="77" t="str">
        <f t="shared" si="7"/>
        <v>#N/A</v>
      </c>
      <c r="O529" s="77" t="str">
        <f t="shared" si="7"/>
        <v>#N/A</v>
      </c>
      <c r="P529" s="77" t="str">
        <f t="shared" si="7"/>
        <v>#N/A</v>
      </c>
      <c r="Q529" s="77" t="str">
        <f t="shared" si="7"/>
        <v>#N/A</v>
      </c>
      <c r="R529" s="77">
        <f t="shared" si="7"/>
        <v>0</v>
      </c>
      <c r="S529" s="77">
        <f t="shared" si="7"/>
        <v>0</v>
      </c>
      <c r="T529" s="77" t="str">
        <f t="shared" si="7"/>
        <v>#N/A</v>
      </c>
      <c r="U529" s="77" t="str">
        <f t="shared" si="7"/>
        <v>#N/A</v>
      </c>
      <c r="V529" s="78"/>
      <c r="W529" s="78"/>
      <c r="X529" s="78"/>
      <c r="Y529" s="78"/>
      <c r="Z529" s="78"/>
      <c r="AA529" s="78"/>
      <c r="AB529" s="78"/>
      <c r="AC529" s="80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6">
    <mergeCell ref="A1:U1"/>
    <mergeCell ref="A2:B2"/>
    <mergeCell ref="C2:D2"/>
    <mergeCell ref="E2:I2"/>
    <mergeCell ref="J2:U2"/>
    <mergeCell ref="X3:AC3"/>
  </mergeCells>
  <hyperlinks>
    <hyperlink r:id="rId1" ref="Z5"/>
  </hyperlinks>
  <printOptions/>
  <pageMargins bottom="0.75" footer="0.0" header="0.0" left="0.7" right="0.7" top="0.75"/>
  <pageSetup orientation="portrait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9.88"/>
    <col customWidth="1" min="3" max="7" width="10.13"/>
    <col customWidth="1" min="8" max="10" width="15.5"/>
    <col customWidth="1" min="11" max="11" width="21.25"/>
    <col customWidth="1" min="12" max="20" width="15.5"/>
    <col customWidth="1" min="21" max="21" width="23.25"/>
    <col customWidth="1" min="22" max="29" width="7.63"/>
  </cols>
  <sheetData>
    <row r="1" ht="14.25" customHeight="1">
      <c r="A1" s="79" t="s">
        <v>95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ht="43.5" customHeight="1">
      <c r="A2" s="59" t="s">
        <v>63</v>
      </c>
      <c r="B2" s="18"/>
      <c r="C2" s="60" t="s">
        <v>64</v>
      </c>
      <c r="D2" s="18"/>
      <c r="E2" s="61" t="s">
        <v>65</v>
      </c>
      <c r="F2" s="17"/>
      <c r="G2" s="17"/>
      <c r="H2" s="17"/>
      <c r="I2" s="18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186.0" customHeight="1">
      <c r="A3" s="26" t="s">
        <v>67</v>
      </c>
      <c r="B3" s="26" t="s">
        <v>68</v>
      </c>
      <c r="C3" s="25" t="s">
        <v>21</v>
      </c>
      <c r="D3" s="25" t="s">
        <v>69</v>
      </c>
      <c r="E3" s="26" t="s">
        <v>70</v>
      </c>
      <c r="F3" s="26" t="s">
        <v>71</v>
      </c>
      <c r="G3" s="26" t="s">
        <v>72</v>
      </c>
      <c r="H3" s="25" t="s">
        <v>73</v>
      </c>
      <c r="I3" s="27" t="s">
        <v>74</v>
      </c>
      <c r="J3" s="63" t="s">
        <v>75</v>
      </c>
      <c r="K3" s="64" t="s">
        <v>76</v>
      </c>
      <c r="L3" s="64" t="s">
        <v>77</v>
      </c>
      <c r="M3" s="64" t="s">
        <v>78</v>
      </c>
      <c r="N3" s="64" t="s">
        <v>79</v>
      </c>
      <c r="O3" s="64" t="s">
        <v>80</v>
      </c>
      <c r="P3" s="64" t="s">
        <v>81</v>
      </c>
      <c r="Q3" s="64" t="s">
        <v>82</v>
      </c>
      <c r="R3" s="64" t="s">
        <v>83</v>
      </c>
      <c r="S3" s="64" t="s">
        <v>84</v>
      </c>
      <c r="T3" s="64" t="s">
        <v>85</v>
      </c>
      <c r="U3" s="65" t="s">
        <v>86</v>
      </c>
      <c r="V3" s="66"/>
      <c r="W3" s="66"/>
      <c r="X3" s="31" t="s">
        <v>13</v>
      </c>
      <c r="Y3" s="7"/>
      <c r="Z3" s="7"/>
      <c r="AA3" s="7"/>
      <c r="AB3" s="7"/>
      <c r="AC3" s="8"/>
    </row>
    <row r="4" ht="14.25" customHeight="1">
      <c r="A4" s="81"/>
      <c r="B4" s="32"/>
      <c r="C4" s="33" t="str">
        <f>VLOOKUP(B4,'Set Up Employee Data'!A:O,2,FALSE)</f>
        <v>#N/A</v>
      </c>
      <c r="D4" s="33" t="str">
        <f t="shared" ref="D4:D527" si="1">C4*1.5</f>
        <v>#N/A</v>
      </c>
      <c r="E4" s="32"/>
      <c r="F4" s="32"/>
      <c r="G4" s="32"/>
      <c r="H4" s="33"/>
      <c r="I4" s="41"/>
      <c r="J4" s="68">
        <f>IFERROR(VLOOKUP(B4,'Set Up Employee Data'!A:O,3,FALSE)/(VLOOKUP(B4,'Set Up Employee Data'!A:O,4,FALSE)),0)</f>
        <v>0</v>
      </c>
      <c r="K4" s="46" t="str">
        <f t="shared" ref="K4:K527" si="2">(C4*E4)+(F4*C4)</f>
        <v>#N/A</v>
      </c>
      <c r="L4" s="46" t="str">
        <f t="shared" ref="L4:L527" si="3">D4*G4</f>
        <v>#N/A</v>
      </c>
      <c r="M4" s="46" t="str">
        <f t="shared" ref="M4:M527" si="4">SUM(J4:L4)+SUM(H4:I4)</f>
        <v>#N/A</v>
      </c>
      <c r="N4" s="46" t="str">
        <f>(M4-I4)*((VLOOKUP(B4,'Set Up Employee Data'!A:O,7,FALSE)))</f>
        <v>#N/A</v>
      </c>
      <c r="O4" s="46" t="str">
        <f>(M4-I4)*((VLOOKUP(B4,'Set Up Employee Data'!A:O,8,FALSE)))</f>
        <v>#N/A</v>
      </c>
      <c r="P4" s="46" t="str">
        <f>(M4-I4)*((VLOOKUP(B4,'Set Up Employee Data'!A:O,5,FALSE)))</f>
        <v>#N/A</v>
      </c>
      <c r="Q4" s="46" t="str">
        <f>(M4-I4)*((VLOOKUP(B4,'Set Up Employee Data'!A:O,6,FALSE)))</f>
        <v>#N/A</v>
      </c>
      <c r="R4" s="46">
        <f>IFERROR(((VLOOKUP(B4,'Set Up Employee Data'!A:O,9,FALSE)))+((VLOOKUP(B4,'Set Up Employee Data'!A:O,10,FALSE)))+((VLOOKUP(B4,'Set Up Employee Data'!A:O,11,FALSE)))+((VLOOKUP(B4,'Set Up Employee Data'!A:O,12,FALSE))),0)</f>
        <v>0</v>
      </c>
      <c r="S4" s="46">
        <f>IFERROR(((VLOOKUP(B4,'Set Up Employee Data'!A:O,13,FALSE)))+((VLOOKUP(B4,'Set Up Employee Data'!A:O,14,FALSE)))+((VLOOKUP(B4,'Set Up Employee Data'!A:O,15,FALSE))),0)</f>
        <v>0</v>
      </c>
      <c r="T4" s="46" t="str">
        <f t="shared" ref="T4:T527" si="5">SUM(N4:S4)</f>
        <v>#N/A</v>
      </c>
      <c r="U4" s="69" t="str">
        <f t="shared" ref="U4:U527" si="6">M4-T4</f>
        <v>#N/A</v>
      </c>
      <c r="X4" s="9"/>
      <c r="AC4" s="10"/>
    </row>
    <row r="5" ht="14.25" customHeight="1">
      <c r="A5" s="32"/>
      <c r="B5" s="32"/>
      <c r="C5" s="33" t="str">
        <f>VLOOKUP(B5,'Set Up Employee Data'!A:O,2,FALSE)</f>
        <v>#N/A</v>
      </c>
      <c r="D5" s="33" t="str">
        <f t="shared" si="1"/>
        <v>#N/A</v>
      </c>
      <c r="E5" s="32"/>
      <c r="F5" s="32"/>
      <c r="G5" s="32"/>
      <c r="H5" s="33"/>
      <c r="I5" s="41"/>
      <c r="J5" s="68">
        <f>IFERROR(VLOOKUP(B5,'Set Up Employee Data'!A:O,3,FALSE)/(VLOOKUP(B5,'Set Up Employee Data'!A:O,4,FALSE)),0)</f>
        <v>0</v>
      </c>
      <c r="K5" s="46" t="str">
        <f t="shared" si="2"/>
        <v>#N/A</v>
      </c>
      <c r="L5" s="46" t="str">
        <f t="shared" si="3"/>
        <v>#N/A</v>
      </c>
      <c r="M5" s="46" t="str">
        <f t="shared" si="4"/>
        <v>#N/A</v>
      </c>
      <c r="N5" s="46" t="str">
        <f>(M5-I5)*((VLOOKUP(B5,'Set Up Employee Data'!A:O,7,FALSE)))</f>
        <v>#N/A</v>
      </c>
      <c r="O5" s="46" t="str">
        <f>(M5-I5)*((VLOOKUP(B5,'Set Up Employee Data'!A:O,8,FALSE)))</f>
        <v>#N/A</v>
      </c>
      <c r="P5" s="46" t="str">
        <f>(M5-I5)*((VLOOKUP(B5,'Set Up Employee Data'!A:O,5,FALSE)))</f>
        <v>#N/A</v>
      </c>
      <c r="Q5" s="46" t="str">
        <f>(M5-I5)*((VLOOKUP(B5,'Set Up Employee Data'!A:O,6,FALSE)))</f>
        <v>#N/A</v>
      </c>
      <c r="R5" s="46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46">
        <f>IFERROR(((VLOOKUP(B5,'Set Up Employee Data'!A:O,13,FALSE)))+((VLOOKUP(B5,'Set Up Employee Data'!A:O,14,FALSE)))+((VLOOKUP(B5,'Set Up Employee Data'!A:O,15,FALSE))),0)</f>
        <v>0</v>
      </c>
      <c r="T5" s="46" t="str">
        <f t="shared" si="5"/>
        <v>#N/A</v>
      </c>
      <c r="U5" s="69" t="str">
        <f t="shared" si="6"/>
        <v>#N/A</v>
      </c>
      <c r="X5" s="42"/>
      <c r="Y5" s="43"/>
      <c r="Z5" s="44" t="s">
        <v>14</v>
      </c>
      <c r="AA5" s="43"/>
      <c r="AB5" s="43"/>
      <c r="AC5" s="45"/>
    </row>
    <row r="6" ht="14.25" customHeight="1">
      <c r="A6" s="32"/>
      <c r="B6" s="32"/>
      <c r="C6" s="33" t="str">
        <f>VLOOKUP(B6,'Set Up Employee Data'!A:O,2,FALSE)</f>
        <v>#N/A</v>
      </c>
      <c r="D6" s="33" t="str">
        <f t="shared" si="1"/>
        <v>#N/A</v>
      </c>
      <c r="E6" s="32"/>
      <c r="F6" s="32"/>
      <c r="G6" s="32"/>
      <c r="H6" s="33"/>
      <c r="I6" s="41"/>
      <c r="J6" s="68">
        <f>IFERROR(VLOOKUP(B6,'Set Up Employee Data'!A:O,3,FALSE)/(VLOOKUP(B6,'Set Up Employee Data'!A:O,4,FALSE)),0)</f>
        <v>0</v>
      </c>
      <c r="K6" s="46" t="str">
        <f t="shared" si="2"/>
        <v>#N/A</v>
      </c>
      <c r="L6" s="46" t="str">
        <f t="shared" si="3"/>
        <v>#N/A</v>
      </c>
      <c r="M6" s="46" t="str">
        <f t="shared" si="4"/>
        <v>#N/A</v>
      </c>
      <c r="N6" s="46" t="str">
        <f>(M6-I6)*((VLOOKUP(B6,'Set Up Employee Data'!A:O,7,FALSE)))</f>
        <v>#N/A</v>
      </c>
      <c r="O6" s="46" t="str">
        <f>(M6-I6)*((VLOOKUP(B6,'Set Up Employee Data'!A:O,8,FALSE)))</f>
        <v>#N/A</v>
      </c>
      <c r="P6" s="46" t="str">
        <f>(M6-I6)*((VLOOKUP(B6,'Set Up Employee Data'!A:O,5,FALSE)))</f>
        <v>#N/A</v>
      </c>
      <c r="Q6" s="46" t="str">
        <f>(M6-I6)*((VLOOKUP(B6,'Set Up Employee Data'!A:O,6,FALSE)))</f>
        <v>#N/A</v>
      </c>
      <c r="R6" s="46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46">
        <f>IFERROR(((VLOOKUP(B6,'Set Up Employee Data'!A:O,13,FALSE)))+((VLOOKUP(B6,'Set Up Employee Data'!A:O,14,FALSE)))+((VLOOKUP(B6,'Set Up Employee Data'!A:O,15,FALSE))),0)</f>
        <v>0</v>
      </c>
      <c r="T6" s="46" t="str">
        <f t="shared" si="5"/>
        <v>#N/A</v>
      </c>
      <c r="U6" s="69" t="str">
        <f t="shared" si="6"/>
        <v>#N/A</v>
      </c>
    </row>
    <row r="7" ht="14.25" customHeight="1">
      <c r="A7" s="32"/>
      <c r="B7" s="32"/>
      <c r="C7" s="33" t="str">
        <f>VLOOKUP(B7,'Set Up Employee Data'!A:O,2,FALSE)</f>
        <v>#N/A</v>
      </c>
      <c r="D7" s="33" t="str">
        <f t="shared" si="1"/>
        <v>#N/A</v>
      </c>
      <c r="E7" s="32"/>
      <c r="F7" s="32"/>
      <c r="G7" s="32"/>
      <c r="H7" s="33"/>
      <c r="I7" s="41"/>
      <c r="J7" s="68">
        <f>IFERROR(VLOOKUP(B7,'Set Up Employee Data'!A:O,3,FALSE)/(VLOOKUP(B7,'Set Up Employee Data'!A:O,4,FALSE)),0)</f>
        <v>0</v>
      </c>
      <c r="K7" s="46" t="str">
        <f t="shared" si="2"/>
        <v>#N/A</v>
      </c>
      <c r="L7" s="46" t="str">
        <f t="shared" si="3"/>
        <v>#N/A</v>
      </c>
      <c r="M7" s="46" t="str">
        <f t="shared" si="4"/>
        <v>#N/A</v>
      </c>
      <c r="N7" s="46" t="str">
        <f>(M7-I7)*((VLOOKUP(B7,'Set Up Employee Data'!A:O,7,FALSE)))</f>
        <v>#N/A</v>
      </c>
      <c r="O7" s="46" t="str">
        <f>(M7-I7)*((VLOOKUP(B7,'Set Up Employee Data'!A:O,8,FALSE)))</f>
        <v>#N/A</v>
      </c>
      <c r="P7" s="46" t="str">
        <f>(M7-I7)*((VLOOKUP(B7,'Set Up Employee Data'!A:O,5,FALSE)))</f>
        <v>#N/A</v>
      </c>
      <c r="Q7" s="46" t="str">
        <f>(M7-I7)*((VLOOKUP(B7,'Set Up Employee Data'!A:O,6,FALSE)))</f>
        <v>#N/A</v>
      </c>
      <c r="R7" s="46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46">
        <f>IFERROR(((VLOOKUP(B7,'Set Up Employee Data'!A:O,13,FALSE)))+((VLOOKUP(B7,'Set Up Employee Data'!A:O,14,FALSE)))+((VLOOKUP(B7,'Set Up Employee Data'!A:O,15,FALSE))),0)</f>
        <v>0</v>
      </c>
      <c r="T7" s="46" t="str">
        <f t="shared" si="5"/>
        <v>#N/A</v>
      </c>
      <c r="U7" s="69" t="str">
        <f t="shared" si="6"/>
        <v>#N/A</v>
      </c>
    </row>
    <row r="8" ht="14.25" customHeight="1">
      <c r="A8" s="32"/>
      <c r="B8" s="32"/>
      <c r="C8" s="33" t="str">
        <f>VLOOKUP(B8,'Set Up Employee Data'!A:O,2,FALSE)</f>
        <v>#N/A</v>
      </c>
      <c r="D8" s="33" t="str">
        <f t="shared" si="1"/>
        <v>#N/A</v>
      </c>
      <c r="E8" s="32"/>
      <c r="F8" s="32"/>
      <c r="G8" s="32"/>
      <c r="H8" s="33"/>
      <c r="I8" s="41"/>
      <c r="J8" s="68">
        <f>IFERROR(VLOOKUP(B8,'Set Up Employee Data'!A:O,3,FALSE)/(VLOOKUP(B8,'Set Up Employee Data'!A:O,4,FALSE)),0)</f>
        <v>0</v>
      </c>
      <c r="K8" s="46" t="str">
        <f t="shared" si="2"/>
        <v>#N/A</v>
      </c>
      <c r="L8" s="46" t="str">
        <f t="shared" si="3"/>
        <v>#N/A</v>
      </c>
      <c r="M8" s="46" t="str">
        <f t="shared" si="4"/>
        <v>#N/A</v>
      </c>
      <c r="N8" s="46" t="str">
        <f>(M8-I8)*((VLOOKUP(B8,'Set Up Employee Data'!A:O,7,FALSE)))</f>
        <v>#N/A</v>
      </c>
      <c r="O8" s="46" t="str">
        <f>(M8-I8)*((VLOOKUP(B8,'Set Up Employee Data'!A:O,8,FALSE)))</f>
        <v>#N/A</v>
      </c>
      <c r="P8" s="46" t="str">
        <f>(M8-I8)*((VLOOKUP(B8,'Set Up Employee Data'!A:O,5,FALSE)))</f>
        <v>#N/A</v>
      </c>
      <c r="Q8" s="46" t="str">
        <f>(M8-I8)*((VLOOKUP(B8,'Set Up Employee Data'!A:O,6,FALSE)))</f>
        <v>#N/A</v>
      </c>
      <c r="R8" s="46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46">
        <f>IFERROR(((VLOOKUP(B8,'Set Up Employee Data'!A:O,13,FALSE)))+((VLOOKUP(B8,'Set Up Employee Data'!A:O,14,FALSE)))+((VLOOKUP(B8,'Set Up Employee Data'!A:O,15,FALSE))),0)</f>
        <v>0</v>
      </c>
      <c r="T8" s="46" t="str">
        <f t="shared" si="5"/>
        <v>#N/A</v>
      </c>
      <c r="U8" s="69" t="str">
        <f t="shared" si="6"/>
        <v>#N/A</v>
      </c>
    </row>
    <row r="9" ht="14.25" customHeight="1">
      <c r="A9" s="32"/>
      <c r="B9" s="32"/>
      <c r="C9" s="33" t="str">
        <f>VLOOKUP(B9,'Set Up Employee Data'!A:O,2,FALSE)</f>
        <v>#N/A</v>
      </c>
      <c r="D9" s="33" t="str">
        <f t="shared" si="1"/>
        <v>#N/A</v>
      </c>
      <c r="E9" s="32"/>
      <c r="F9" s="32"/>
      <c r="G9" s="32"/>
      <c r="H9" s="33"/>
      <c r="I9" s="41"/>
      <c r="J9" s="68">
        <f>IFERROR(VLOOKUP(B9,'Set Up Employee Data'!A:O,3,FALSE)/(VLOOKUP(B9,'Set Up Employee Data'!A:O,4,FALSE)),0)</f>
        <v>0</v>
      </c>
      <c r="K9" s="46" t="str">
        <f t="shared" si="2"/>
        <v>#N/A</v>
      </c>
      <c r="L9" s="46" t="str">
        <f t="shared" si="3"/>
        <v>#N/A</v>
      </c>
      <c r="M9" s="46" t="str">
        <f t="shared" si="4"/>
        <v>#N/A</v>
      </c>
      <c r="N9" s="46" t="str">
        <f>(M9-I9)*((VLOOKUP(B9,'Set Up Employee Data'!A:O,7,FALSE)))</f>
        <v>#N/A</v>
      </c>
      <c r="O9" s="46" t="str">
        <f>(M9-I9)*((VLOOKUP(B9,'Set Up Employee Data'!A:O,8,FALSE)))</f>
        <v>#N/A</v>
      </c>
      <c r="P9" s="46" t="str">
        <f>(M9-I9)*((VLOOKUP(B9,'Set Up Employee Data'!A:O,5,FALSE)))</f>
        <v>#N/A</v>
      </c>
      <c r="Q9" s="46" t="str">
        <f>(M9-I9)*((VLOOKUP(B9,'Set Up Employee Data'!A:O,6,FALSE)))</f>
        <v>#N/A</v>
      </c>
      <c r="R9" s="46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46">
        <f>IFERROR(((VLOOKUP(B9,'Set Up Employee Data'!A:O,13,FALSE)))+((VLOOKUP(B9,'Set Up Employee Data'!A:O,14,FALSE)))+((VLOOKUP(B9,'Set Up Employee Data'!A:O,15,FALSE))),0)</f>
        <v>0</v>
      </c>
      <c r="T9" s="46" t="str">
        <f t="shared" si="5"/>
        <v>#N/A</v>
      </c>
      <c r="U9" s="69" t="str">
        <f t="shared" si="6"/>
        <v>#N/A</v>
      </c>
    </row>
    <row r="10" ht="14.25" customHeight="1">
      <c r="A10" s="32"/>
      <c r="B10" s="32"/>
      <c r="C10" s="33" t="str">
        <f>VLOOKUP(B10,'Set Up Employee Data'!A:O,2,FALSE)</f>
        <v>#N/A</v>
      </c>
      <c r="D10" s="33" t="str">
        <f t="shared" si="1"/>
        <v>#N/A</v>
      </c>
      <c r="E10" s="32"/>
      <c r="F10" s="32"/>
      <c r="G10" s="32"/>
      <c r="H10" s="33"/>
      <c r="I10" s="41"/>
      <c r="J10" s="68">
        <f>IFERROR(VLOOKUP(B10,'Set Up Employee Data'!A:O,3,FALSE)/(VLOOKUP(B10,'Set Up Employee Data'!A:O,4,FALSE)),0)</f>
        <v>0</v>
      </c>
      <c r="K10" s="46" t="str">
        <f t="shared" si="2"/>
        <v>#N/A</v>
      </c>
      <c r="L10" s="46" t="str">
        <f t="shared" si="3"/>
        <v>#N/A</v>
      </c>
      <c r="M10" s="46" t="str">
        <f t="shared" si="4"/>
        <v>#N/A</v>
      </c>
      <c r="N10" s="46" t="str">
        <f>(M10-I10)*((VLOOKUP(B10,'Set Up Employee Data'!A:O,7,FALSE)))</f>
        <v>#N/A</v>
      </c>
      <c r="O10" s="46" t="str">
        <f>(M10-I10)*((VLOOKUP(B10,'Set Up Employee Data'!A:O,8,FALSE)))</f>
        <v>#N/A</v>
      </c>
      <c r="P10" s="46" t="str">
        <f>(M10-I10)*((VLOOKUP(B10,'Set Up Employee Data'!A:O,5,FALSE)))</f>
        <v>#N/A</v>
      </c>
      <c r="Q10" s="46" t="str">
        <f>(M10-I10)*((VLOOKUP(B10,'Set Up Employee Data'!A:O,6,FALSE)))</f>
        <v>#N/A</v>
      </c>
      <c r="R10" s="46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46">
        <f>IFERROR(((VLOOKUP(B10,'Set Up Employee Data'!A:O,13,FALSE)))+((VLOOKUP(B10,'Set Up Employee Data'!A:O,14,FALSE)))+((VLOOKUP(B10,'Set Up Employee Data'!A:O,15,FALSE))),0)</f>
        <v>0</v>
      </c>
      <c r="T10" s="46" t="str">
        <f t="shared" si="5"/>
        <v>#N/A</v>
      </c>
      <c r="U10" s="69" t="str">
        <f t="shared" si="6"/>
        <v>#N/A</v>
      </c>
    </row>
    <row r="11" ht="14.25" customHeight="1">
      <c r="A11" s="32"/>
      <c r="B11" s="32"/>
      <c r="C11" s="33" t="str">
        <f>VLOOKUP(B11,'Set Up Employee Data'!A:O,2,FALSE)</f>
        <v>#N/A</v>
      </c>
      <c r="D11" s="33" t="str">
        <f t="shared" si="1"/>
        <v>#N/A</v>
      </c>
      <c r="E11" s="32"/>
      <c r="F11" s="32"/>
      <c r="G11" s="32"/>
      <c r="H11" s="33"/>
      <c r="I11" s="41"/>
      <c r="J11" s="68">
        <f>IFERROR(VLOOKUP(B11,'Set Up Employee Data'!A:O,3,FALSE)/(VLOOKUP(B11,'Set Up Employee Data'!A:O,4,FALSE)),0)</f>
        <v>0</v>
      </c>
      <c r="K11" s="46" t="str">
        <f t="shared" si="2"/>
        <v>#N/A</v>
      </c>
      <c r="L11" s="46" t="str">
        <f t="shared" si="3"/>
        <v>#N/A</v>
      </c>
      <c r="M11" s="46" t="str">
        <f t="shared" si="4"/>
        <v>#N/A</v>
      </c>
      <c r="N11" s="46" t="str">
        <f>(M11-I11)*((VLOOKUP(B11,'Set Up Employee Data'!A:O,7,FALSE)))</f>
        <v>#N/A</v>
      </c>
      <c r="O11" s="46" t="str">
        <f>(M11-I11)*((VLOOKUP(B11,'Set Up Employee Data'!A:O,8,FALSE)))</f>
        <v>#N/A</v>
      </c>
      <c r="P11" s="46" t="str">
        <f>(M11-I11)*((VLOOKUP(B11,'Set Up Employee Data'!A:O,5,FALSE)))</f>
        <v>#N/A</v>
      </c>
      <c r="Q11" s="46" t="str">
        <f>(M11-I11)*((VLOOKUP(B11,'Set Up Employee Data'!A:O,6,FALSE)))</f>
        <v>#N/A</v>
      </c>
      <c r="R11" s="46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46">
        <f>IFERROR(((VLOOKUP(B11,'Set Up Employee Data'!A:O,13,FALSE)))+((VLOOKUP(B11,'Set Up Employee Data'!A:O,14,FALSE)))+((VLOOKUP(B11,'Set Up Employee Data'!A:O,15,FALSE))),0)</f>
        <v>0</v>
      </c>
      <c r="T11" s="46" t="str">
        <f t="shared" si="5"/>
        <v>#N/A</v>
      </c>
      <c r="U11" s="69" t="str">
        <f t="shared" si="6"/>
        <v>#N/A</v>
      </c>
    </row>
    <row r="12" ht="14.25" customHeight="1">
      <c r="A12" s="32"/>
      <c r="B12" s="32"/>
      <c r="C12" s="33" t="str">
        <f>VLOOKUP(B12,'Set Up Employee Data'!A:O,2,FALSE)</f>
        <v>#N/A</v>
      </c>
      <c r="D12" s="33" t="str">
        <f t="shared" si="1"/>
        <v>#N/A</v>
      </c>
      <c r="E12" s="32"/>
      <c r="F12" s="32"/>
      <c r="G12" s="32"/>
      <c r="H12" s="33"/>
      <c r="I12" s="41"/>
      <c r="J12" s="68">
        <f>IFERROR(VLOOKUP(B12,'Set Up Employee Data'!A:O,3,FALSE)/(VLOOKUP(B12,'Set Up Employee Data'!A:O,4,FALSE)),0)</f>
        <v>0</v>
      </c>
      <c r="K12" s="46" t="str">
        <f t="shared" si="2"/>
        <v>#N/A</v>
      </c>
      <c r="L12" s="46" t="str">
        <f t="shared" si="3"/>
        <v>#N/A</v>
      </c>
      <c r="M12" s="46" t="str">
        <f t="shared" si="4"/>
        <v>#N/A</v>
      </c>
      <c r="N12" s="46" t="str">
        <f>(M12-I12)*((VLOOKUP(B12,'Set Up Employee Data'!A:O,7,FALSE)))</f>
        <v>#N/A</v>
      </c>
      <c r="O12" s="46" t="str">
        <f>(M12-I12)*((VLOOKUP(B12,'Set Up Employee Data'!A:O,8,FALSE)))</f>
        <v>#N/A</v>
      </c>
      <c r="P12" s="46" t="str">
        <f>(M12-I12)*((VLOOKUP(B12,'Set Up Employee Data'!A:O,5,FALSE)))</f>
        <v>#N/A</v>
      </c>
      <c r="Q12" s="46" t="str">
        <f>(M12-I12)*((VLOOKUP(B12,'Set Up Employee Data'!A:O,6,FALSE)))</f>
        <v>#N/A</v>
      </c>
      <c r="R12" s="46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46">
        <f>IFERROR(((VLOOKUP(B12,'Set Up Employee Data'!A:O,13,FALSE)))+((VLOOKUP(B12,'Set Up Employee Data'!A:O,14,FALSE)))+((VLOOKUP(B12,'Set Up Employee Data'!A:O,15,FALSE))),0)</f>
        <v>0</v>
      </c>
      <c r="T12" s="46" t="str">
        <f t="shared" si="5"/>
        <v>#N/A</v>
      </c>
      <c r="U12" s="69" t="str">
        <f t="shared" si="6"/>
        <v>#N/A</v>
      </c>
    </row>
    <row r="13" ht="14.25" customHeight="1">
      <c r="A13" s="32"/>
      <c r="B13" s="32"/>
      <c r="C13" s="33" t="str">
        <f>VLOOKUP(B13,'Set Up Employee Data'!A:O,2,FALSE)</f>
        <v>#N/A</v>
      </c>
      <c r="D13" s="33" t="str">
        <f t="shared" si="1"/>
        <v>#N/A</v>
      </c>
      <c r="E13" s="32"/>
      <c r="F13" s="32"/>
      <c r="G13" s="32"/>
      <c r="H13" s="33"/>
      <c r="I13" s="41"/>
      <c r="J13" s="68">
        <f>IFERROR(VLOOKUP(B13,'Set Up Employee Data'!A:O,3,FALSE)/(VLOOKUP(B13,'Set Up Employee Data'!A:O,4,FALSE)),0)</f>
        <v>0</v>
      </c>
      <c r="K13" s="46" t="str">
        <f t="shared" si="2"/>
        <v>#N/A</v>
      </c>
      <c r="L13" s="46" t="str">
        <f t="shared" si="3"/>
        <v>#N/A</v>
      </c>
      <c r="M13" s="46" t="str">
        <f t="shared" si="4"/>
        <v>#N/A</v>
      </c>
      <c r="N13" s="46" t="str">
        <f>(M13-I13)*((VLOOKUP(B13,'Set Up Employee Data'!A:O,7,FALSE)))</f>
        <v>#N/A</v>
      </c>
      <c r="O13" s="46" t="str">
        <f>(M13-I13)*((VLOOKUP(B13,'Set Up Employee Data'!A:O,8,FALSE)))</f>
        <v>#N/A</v>
      </c>
      <c r="P13" s="46" t="str">
        <f>(M13-I13)*((VLOOKUP(B13,'Set Up Employee Data'!A:O,5,FALSE)))</f>
        <v>#N/A</v>
      </c>
      <c r="Q13" s="46" t="str">
        <f>(M13-I13)*((VLOOKUP(B13,'Set Up Employee Data'!A:O,6,FALSE)))</f>
        <v>#N/A</v>
      </c>
      <c r="R13" s="46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46">
        <f>IFERROR(((VLOOKUP(B13,'Set Up Employee Data'!A:O,13,FALSE)))+((VLOOKUP(B13,'Set Up Employee Data'!A:O,14,FALSE)))+((VLOOKUP(B13,'Set Up Employee Data'!A:O,15,FALSE))),0)</f>
        <v>0</v>
      </c>
      <c r="T13" s="46" t="str">
        <f t="shared" si="5"/>
        <v>#N/A</v>
      </c>
      <c r="U13" s="69" t="str">
        <f t="shared" si="6"/>
        <v>#N/A</v>
      </c>
    </row>
    <row r="14" ht="14.25" customHeight="1">
      <c r="A14" s="32"/>
      <c r="B14" s="32"/>
      <c r="C14" s="33" t="str">
        <f>VLOOKUP(B14,'Set Up Employee Data'!A:O,2,FALSE)</f>
        <v>#N/A</v>
      </c>
      <c r="D14" s="33" t="str">
        <f t="shared" si="1"/>
        <v>#N/A</v>
      </c>
      <c r="E14" s="32"/>
      <c r="F14" s="32"/>
      <c r="G14" s="32"/>
      <c r="H14" s="33"/>
      <c r="I14" s="41"/>
      <c r="J14" s="68">
        <f>IFERROR(VLOOKUP(B14,'Set Up Employee Data'!A:O,3,FALSE)/(VLOOKUP(B14,'Set Up Employee Data'!A:O,4,FALSE)),0)</f>
        <v>0</v>
      </c>
      <c r="K14" s="46" t="str">
        <f t="shared" si="2"/>
        <v>#N/A</v>
      </c>
      <c r="L14" s="46" t="str">
        <f t="shared" si="3"/>
        <v>#N/A</v>
      </c>
      <c r="M14" s="46" t="str">
        <f t="shared" si="4"/>
        <v>#N/A</v>
      </c>
      <c r="N14" s="46" t="str">
        <f>(M14-I14)*((VLOOKUP(B14,'Set Up Employee Data'!A:O,7,FALSE)))</f>
        <v>#N/A</v>
      </c>
      <c r="O14" s="46" t="str">
        <f>(M14-I14)*((VLOOKUP(B14,'Set Up Employee Data'!A:O,8,FALSE)))</f>
        <v>#N/A</v>
      </c>
      <c r="P14" s="46" t="str">
        <f>(M14-I14)*((VLOOKUP(B14,'Set Up Employee Data'!A:O,5,FALSE)))</f>
        <v>#N/A</v>
      </c>
      <c r="Q14" s="46" t="str">
        <f>(M14-I14)*((VLOOKUP(B14,'Set Up Employee Data'!A:O,6,FALSE)))</f>
        <v>#N/A</v>
      </c>
      <c r="R14" s="46">
        <f>IFERROR(((VLOOKUP(B14,'Set Up Employee Data'!A:O,9,FALSE)))+((VLOOKUP(B14,'Set Up Employee Data'!A:O,10,FALSE)))+((VLOOKUP(B14,'Set Up Employee Data'!A:O,11,FALSE)))+((VLOOKUP(B14,'Set Up Employee Data'!A:O,12,FALSE))),0)</f>
        <v>0</v>
      </c>
      <c r="S14" s="46">
        <f>IFERROR(((VLOOKUP(B14,'Set Up Employee Data'!A:O,13,FALSE)))+((VLOOKUP(B14,'Set Up Employee Data'!A:O,14,FALSE)))+((VLOOKUP(B14,'Set Up Employee Data'!A:O,15,FALSE))),0)</f>
        <v>0</v>
      </c>
      <c r="T14" s="46" t="str">
        <f t="shared" si="5"/>
        <v>#N/A</v>
      </c>
      <c r="U14" s="69" t="str">
        <f t="shared" si="6"/>
        <v>#N/A</v>
      </c>
    </row>
    <row r="15" ht="14.25" customHeight="1">
      <c r="A15" s="32"/>
      <c r="B15" s="32"/>
      <c r="C15" s="33" t="str">
        <f>VLOOKUP(B15,'Set Up Employee Data'!A:O,2,FALSE)</f>
        <v>#N/A</v>
      </c>
      <c r="D15" s="33" t="str">
        <f t="shared" si="1"/>
        <v>#N/A</v>
      </c>
      <c r="E15" s="32"/>
      <c r="F15" s="32"/>
      <c r="G15" s="32"/>
      <c r="H15" s="33"/>
      <c r="I15" s="41"/>
      <c r="J15" s="68">
        <f>IFERROR(VLOOKUP(B15,'Set Up Employee Data'!A:O,3,FALSE)/(VLOOKUP(B15,'Set Up Employee Data'!A:O,4,FALSE)),0)</f>
        <v>0</v>
      </c>
      <c r="K15" s="46" t="str">
        <f t="shared" si="2"/>
        <v>#N/A</v>
      </c>
      <c r="L15" s="46" t="str">
        <f t="shared" si="3"/>
        <v>#N/A</v>
      </c>
      <c r="M15" s="46" t="str">
        <f t="shared" si="4"/>
        <v>#N/A</v>
      </c>
      <c r="N15" s="46" t="str">
        <f>(M15-I15)*((VLOOKUP(B15,'Set Up Employee Data'!A:O,7,FALSE)))</f>
        <v>#N/A</v>
      </c>
      <c r="O15" s="46" t="str">
        <f>(M15-I15)*((VLOOKUP(B15,'Set Up Employee Data'!A:O,8,FALSE)))</f>
        <v>#N/A</v>
      </c>
      <c r="P15" s="46" t="str">
        <f>(M15-I15)*((VLOOKUP(B15,'Set Up Employee Data'!A:O,5,FALSE)))</f>
        <v>#N/A</v>
      </c>
      <c r="Q15" s="46" t="str">
        <f>(M15-I15)*((VLOOKUP(B15,'Set Up Employee Data'!A:O,6,FALSE)))</f>
        <v>#N/A</v>
      </c>
      <c r="R15" s="46">
        <f>IFERROR(((VLOOKUP(B15,'Set Up Employee Data'!A:O,9,FALSE)))+((VLOOKUP(B15,'Set Up Employee Data'!A:O,10,FALSE)))+((VLOOKUP(B15,'Set Up Employee Data'!A:O,11,FALSE)))+((VLOOKUP(B15,'Set Up Employee Data'!A:O,12,FALSE))),0)</f>
        <v>0</v>
      </c>
      <c r="S15" s="46">
        <f>IFERROR(((VLOOKUP(B15,'Set Up Employee Data'!A:O,13,FALSE)))+((VLOOKUP(B15,'Set Up Employee Data'!A:O,14,FALSE)))+((VLOOKUP(B15,'Set Up Employee Data'!A:O,15,FALSE))),0)</f>
        <v>0</v>
      </c>
      <c r="T15" s="46" t="str">
        <f t="shared" si="5"/>
        <v>#N/A</v>
      </c>
      <c r="U15" s="69" t="str">
        <f t="shared" si="6"/>
        <v>#N/A</v>
      </c>
    </row>
    <row r="16" ht="14.25" customHeight="1">
      <c r="A16" s="32"/>
      <c r="B16" s="32"/>
      <c r="C16" s="33" t="str">
        <f>VLOOKUP(B16,'Set Up Employee Data'!A:O,2,FALSE)</f>
        <v>#N/A</v>
      </c>
      <c r="D16" s="33" t="str">
        <f t="shared" si="1"/>
        <v>#N/A</v>
      </c>
      <c r="E16" s="32"/>
      <c r="F16" s="32"/>
      <c r="G16" s="32"/>
      <c r="H16" s="33"/>
      <c r="I16" s="41"/>
      <c r="J16" s="68">
        <f>IFERROR(VLOOKUP(B16,'Set Up Employee Data'!A:O,3,FALSE)/(VLOOKUP(B16,'Set Up Employee Data'!A:O,4,FALSE)),0)</f>
        <v>0</v>
      </c>
      <c r="K16" s="46" t="str">
        <f t="shared" si="2"/>
        <v>#N/A</v>
      </c>
      <c r="L16" s="46" t="str">
        <f t="shared" si="3"/>
        <v>#N/A</v>
      </c>
      <c r="M16" s="46" t="str">
        <f t="shared" si="4"/>
        <v>#N/A</v>
      </c>
      <c r="N16" s="46" t="str">
        <f>(M16-I16)*((VLOOKUP(B16,'Set Up Employee Data'!A:O,7,FALSE)))</f>
        <v>#N/A</v>
      </c>
      <c r="O16" s="46" t="str">
        <f>(M16-I16)*((VLOOKUP(B16,'Set Up Employee Data'!A:O,8,FALSE)))</f>
        <v>#N/A</v>
      </c>
      <c r="P16" s="46" t="str">
        <f>(M16-I16)*((VLOOKUP(B16,'Set Up Employee Data'!A:O,5,FALSE)))</f>
        <v>#N/A</v>
      </c>
      <c r="Q16" s="46" t="str">
        <f>(M16-I16)*((VLOOKUP(B16,'Set Up Employee Data'!A:O,6,FALSE)))</f>
        <v>#N/A</v>
      </c>
      <c r="R16" s="46">
        <f>IFERROR(((VLOOKUP(B16,'Set Up Employee Data'!A:O,9,FALSE)))+((VLOOKUP(B16,'Set Up Employee Data'!A:O,10,FALSE)))+((VLOOKUP(B16,'Set Up Employee Data'!A:O,11,FALSE)))+((VLOOKUP(B16,'Set Up Employee Data'!A:O,12,FALSE))),0)</f>
        <v>0</v>
      </c>
      <c r="S16" s="46">
        <f>IFERROR(((VLOOKUP(B16,'Set Up Employee Data'!A:O,13,FALSE)))+((VLOOKUP(B16,'Set Up Employee Data'!A:O,14,FALSE)))+((VLOOKUP(B16,'Set Up Employee Data'!A:O,15,FALSE))),0)</f>
        <v>0</v>
      </c>
      <c r="T16" s="46" t="str">
        <f t="shared" si="5"/>
        <v>#N/A</v>
      </c>
      <c r="U16" s="69" t="str">
        <f t="shared" si="6"/>
        <v>#N/A</v>
      </c>
    </row>
    <row r="17" ht="14.25" customHeight="1">
      <c r="A17" s="32"/>
      <c r="B17" s="32"/>
      <c r="C17" s="33" t="str">
        <f>VLOOKUP(B17,'Set Up Employee Data'!A:O,2,FALSE)</f>
        <v>#N/A</v>
      </c>
      <c r="D17" s="33" t="str">
        <f t="shared" si="1"/>
        <v>#N/A</v>
      </c>
      <c r="E17" s="32"/>
      <c r="F17" s="32"/>
      <c r="G17" s="32"/>
      <c r="H17" s="33"/>
      <c r="I17" s="41"/>
      <c r="J17" s="68">
        <f>IFERROR(VLOOKUP(B17,'Set Up Employee Data'!A:O,3,FALSE)/(VLOOKUP(B17,'Set Up Employee Data'!A:O,4,FALSE)),0)</f>
        <v>0</v>
      </c>
      <c r="K17" s="46" t="str">
        <f t="shared" si="2"/>
        <v>#N/A</v>
      </c>
      <c r="L17" s="46" t="str">
        <f t="shared" si="3"/>
        <v>#N/A</v>
      </c>
      <c r="M17" s="46" t="str">
        <f t="shared" si="4"/>
        <v>#N/A</v>
      </c>
      <c r="N17" s="46" t="str">
        <f>(M17-I17)*((VLOOKUP(B17,'Set Up Employee Data'!A:O,7,FALSE)))</f>
        <v>#N/A</v>
      </c>
      <c r="O17" s="46" t="str">
        <f>(M17-I17)*((VLOOKUP(B17,'Set Up Employee Data'!A:O,8,FALSE)))</f>
        <v>#N/A</v>
      </c>
      <c r="P17" s="46" t="str">
        <f>(M17-I17)*((VLOOKUP(B17,'Set Up Employee Data'!A:O,5,FALSE)))</f>
        <v>#N/A</v>
      </c>
      <c r="Q17" s="46" t="str">
        <f>(M17-I17)*((VLOOKUP(B17,'Set Up Employee Data'!A:O,6,FALSE)))</f>
        <v>#N/A</v>
      </c>
      <c r="R17" s="46">
        <f>IFERROR(((VLOOKUP(B17,'Set Up Employee Data'!A:O,9,FALSE)))+((VLOOKUP(B17,'Set Up Employee Data'!A:O,10,FALSE)))+((VLOOKUP(B17,'Set Up Employee Data'!A:O,11,FALSE)))+((VLOOKUP(B17,'Set Up Employee Data'!A:O,12,FALSE))),0)</f>
        <v>0</v>
      </c>
      <c r="S17" s="46">
        <f>IFERROR(((VLOOKUP(B17,'Set Up Employee Data'!A:O,13,FALSE)))+((VLOOKUP(B17,'Set Up Employee Data'!A:O,14,FALSE)))+((VLOOKUP(B17,'Set Up Employee Data'!A:O,15,FALSE))),0)</f>
        <v>0</v>
      </c>
      <c r="T17" s="46" t="str">
        <f t="shared" si="5"/>
        <v>#N/A</v>
      </c>
      <c r="U17" s="69" t="str">
        <f t="shared" si="6"/>
        <v>#N/A</v>
      </c>
    </row>
    <row r="18" ht="14.25" customHeight="1">
      <c r="A18" s="32"/>
      <c r="B18" s="32"/>
      <c r="C18" s="33" t="str">
        <f>VLOOKUP(B18,'Set Up Employee Data'!A:O,2,FALSE)</f>
        <v>#N/A</v>
      </c>
      <c r="D18" s="33" t="str">
        <f t="shared" si="1"/>
        <v>#N/A</v>
      </c>
      <c r="E18" s="32"/>
      <c r="F18" s="32"/>
      <c r="G18" s="32"/>
      <c r="H18" s="33"/>
      <c r="I18" s="41"/>
      <c r="J18" s="68">
        <f>IFERROR(VLOOKUP(B18,'Set Up Employee Data'!A:O,3,FALSE)/(VLOOKUP(B18,'Set Up Employee Data'!A:O,4,FALSE)),0)</f>
        <v>0</v>
      </c>
      <c r="K18" s="46" t="str">
        <f t="shared" si="2"/>
        <v>#N/A</v>
      </c>
      <c r="L18" s="46" t="str">
        <f t="shared" si="3"/>
        <v>#N/A</v>
      </c>
      <c r="M18" s="46" t="str">
        <f t="shared" si="4"/>
        <v>#N/A</v>
      </c>
      <c r="N18" s="46" t="str">
        <f>(M18-I18)*((VLOOKUP(B18,'Set Up Employee Data'!A:O,7,FALSE)))</f>
        <v>#N/A</v>
      </c>
      <c r="O18" s="46" t="str">
        <f>(M18-I18)*((VLOOKUP(B18,'Set Up Employee Data'!A:O,8,FALSE)))</f>
        <v>#N/A</v>
      </c>
      <c r="P18" s="46" t="str">
        <f>(M18-I18)*((VLOOKUP(B18,'Set Up Employee Data'!A:O,5,FALSE)))</f>
        <v>#N/A</v>
      </c>
      <c r="Q18" s="46" t="str">
        <f>(M18-I18)*((VLOOKUP(B18,'Set Up Employee Data'!A:O,6,FALSE)))</f>
        <v>#N/A</v>
      </c>
      <c r="R18" s="46">
        <f>IFERROR(((VLOOKUP(B18,'Set Up Employee Data'!A:O,9,FALSE)))+((VLOOKUP(B18,'Set Up Employee Data'!A:O,10,FALSE)))+((VLOOKUP(B18,'Set Up Employee Data'!A:O,11,FALSE)))+((VLOOKUP(B18,'Set Up Employee Data'!A:O,12,FALSE))),0)</f>
        <v>0</v>
      </c>
      <c r="S18" s="46">
        <f>IFERROR(((VLOOKUP(B18,'Set Up Employee Data'!A:O,13,FALSE)))+((VLOOKUP(B18,'Set Up Employee Data'!A:O,14,FALSE)))+((VLOOKUP(B18,'Set Up Employee Data'!A:O,15,FALSE))),0)</f>
        <v>0</v>
      </c>
      <c r="T18" s="46" t="str">
        <f t="shared" si="5"/>
        <v>#N/A</v>
      </c>
      <c r="U18" s="69" t="str">
        <f t="shared" si="6"/>
        <v>#N/A</v>
      </c>
    </row>
    <row r="19" ht="14.25" customHeight="1">
      <c r="A19" s="32"/>
      <c r="B19" s="32"/>
      <c r="C19" s="33" t="str">
        <f>VLOOKUP(B19,'Set Up Employee Data'!A:O,2,FALSE)</f>
        <v>#N/A</v>
      </c>
      <c r="D19" s="33" t="str">
        <f t="shared" si="1"/>
        <v>#N/A</v>
      </c>
      <c r="E19" s="32"/>
      <c r="F19" s="32"/>
      <c r="G19" s="32"/>
      <c r="H19" s="33"/>
      <c r="I19" s="41"/>
      <c r="J19" s="68">
        <f>IFERROR(VLOOKUP(B19,'Set Up Employee Data'!A:O,3,FALSE)/(VLOOKUP(B19,'Set Up Employee Data'!A:O,4,FALSE)),0)</f>
        <v>0</v>
      </c>
      <c r="K19" s="46" t="str">
        <f t="shared" si="2"/>
        <v>#N/A</v>
      </c>
      <c r="L19" s="46" t="str">
        <f t="shared" si="3"/>
        <v>#N/A</v>
      </c>
      <c r="M19" s="46" t="str">
        <f t="shared" si="4"/>
        <v>#N/A</v>
      </c>
      <c r="N19" s="46" t="str">
        <f>(M19-I19)*((VLOOKUP(B19,'Set Up Employee Data'!A:O,7,FALSE)))</f>
        <v>#N/A</v>
      </c>
      <c r="O19" s="46" t="str">
        <f>(M19-I19)*((VLOOKUP(B19,'Set Up Employee Data'!A:O,8,FALSE)))</f>
        <v>#N/A</v>
      </c>
      <c r="P19" s="46" t="str">
        <f>(M19-I19)*((VLOOKUP(B19,'Set Up Employee Data'!A:O,5,FALSE)))</f>
        <v>#N/A</v>
      </c>
      <c r="Q19" s="46" t="str">
        <f>(M19-I19)*((VLOOKUP(B19,'Set Up Employee Data'!A:O,6,FALSE)))</f>
        <v>#N/A</v>
      </c>
      <c r="R19" s="46">
        <f>IFERROR(((VLOOKUP(B19,'Set Up Employee Data'!A:O,9,FALSE)))+((VLOOKUP(B19,'Set Up Employee Data'!A:O,10,FALSE)))+((VLOOKUP(B19,'Set Up Employee Data'!A:O,11,FALSE)))+((VLOOKUP(B19,'Set Up Employee Data'!A:O,12,FALSE))),0)</f>
        <v>0</v>
      </c>
      <c r="S19" s="46">
        <f>IFERROR(((VLOOKUP(B19,'Set Up Employee Data'!A:O,13,FALSE)))+((VLOOKUP(B19,'Set Up Employee Data'!A:O,14,FALSE)))+((VLOOKUP(B19,'Set Up Employee Data'!A:O,15,FALSE))),0)</f>
        <v>0</v>
      </c>
      <c r="T19" s="46" t="str">
        <f t="shared" si="5"/>
        <v>#N/A</v>
      </c>
      <c r="U19" s="69" t="str">
        <f t="shared" si="6"/>
        <v>#N/A</v>
      </c>
    </row>
    <row r="20" ht="14.25" customHeight="1">
      <c r="A20" s="32"/>
      <c r="B20" s="32"/>
      <c r="C20" s="33" t="str">
        <f>VLOOKUP(B20,'Set Up Employee Data'!A:O,2,FALSE)</f>
        <v>#N/A</v>
      </c>
      <c r="D20" s="33" t="str">
        <f t="shared" si="1"/>
        <v>#N/A</v>
      </c>
      <c r="E20" s="32"/>
      <c r="F20" s="32"/>
      <c r="G20" s="32"/>
      <c r="H20" s="33"/>
      <c r="I20" s="41"/>
      <c r="J20" s="68">
        <f>IFERROR(VLOOKUP(B20,'Set Up Employee Data'!A:O,3,FALSE)/(VLOOKUP(B20,'Set Up Employee Data'!A:O,4,FALSE)),0)</f>
        <v>0</v>
      </c>
      <c r="K20" s="46" t="str">
        <f t="shared" si="2"/>
        <v>#N/A</v>
      </c>
      <c r="L20" s="46" t="str">
        <f t="shared" si="3"/>
        <v>#N/A</v>
      </c>
      <c r="M20" s="46" t="str">
        <f t="shared" si="4"/>
        <v>#N/A</v>
      </c>
      <c r="N20" s="46" t="str">
        <f>(M20-I20)*((VLOOKUP(B20,'Set Up Employee Data'!A:O,7,FALSE)))</f>
        <v>#N/A</v>
      </c>
      <c r="O20" s="46" t="str">
        <f>(M20-I20)*((VLOOKUP(B20,'Set Up Employee Data'!A:O,8,FALSE)))</f>
        <v>#N/A</v>
      </c>
      <c r="P20" s="46" t="str">
        <f>(M20-I20)*((VLOOKUP(B20,'Set Up Employee Data'!A:O,5,FALSE)))</f>
        <v>#N/A</v>
      </c>
      <c r="Q20" s="46" t="str">
        <f>(M20-I20)*((VLOOKUP(B20,'Set Up Employee Data'!A:O,6,FALSE)))</f>
        <v>#N/A</v>
      </c>
      <c r="R20" s="46">
        <f>IFERROR(((VLOOKUP(B20,'Set Up Employee Data'!A:O,9,FALSE)))+((VLOOKUP(B20,'Set Up Employee Data'!A:O,10,FALSE)))+((VLOOKUP(B20,'Set Up Employee Data'!A:O,11,FALSE)))+((VLOOKUP(B20,'Set Up Employee Data'!A:O,12,FALSE))),0)</f>
        <v>0</v>
      </c>
      <c r="S20" s="46">
        <f>IFERROR(((VLOOKUP(B20,'Set Up Employee Data'!A:O,13,FALSE)))+((VLOOKUP(B20,'Set Up Employee Data'!A:O,14,FALSE)))+((VLOOKUP(B20,'Set Up Employee Data'!A:O,15,FALSE))),0)</f>
        <v>0</v>
      </c>
      <c r="T20" s="46" t="str">
        <f t="shared" si="5"/>
        <v>#N/A</v>
      </c>
      <c r="U20" s="69" t="str">
        <f t="shared" si="6"/>
        <v>#N/A</v>
      </c>
    </row>
    <row r="21" ht="14.25" customHeight="1">
      <c r="A21" s="32"/>
      <c r="B21" s="32"/>
      <c r="C21" s="33" t="str">
        <f>VLOOKUP(B21,'Set Up Employee Data'!A:O,2,FALSE)</f>
        <v>#N/A</v>
      </c>
      <c r="D21" s="33" t="str">
        <f t="shared" si="1"/>
        <v>#N/A</v>
      </c>
      <c r="E21" s="32"/>
      <c r="F21" s="32"/>
      <c r="G21" s="32"/>
      <c r="H21" s="33"/>
      <c r="I21" s="41"/>
      <c r="J21" s="68">
        <f>IFERROR(VLOOKUP(B21,'Set Up Employee Data'!A:O,3,FALSE)/(VLOOKUP(B21,'Set Up Employee Data'!A:O,4,FALSE)),0)</f>
        <v>0</v>
      </c>
      <c r="K21" s="46" t="str">
        <f t="shared" si="2"/>
        <v>#N/A</v>
      </c>
      <c r="L21" s="46" t="str">
        <f t="shared" si="3"/>
        <v>#N/A</v>
      </c>
      <c r="M21" s="46" t="str">
        <f t="shared" si="4"/>
        <v>#N/A</v>
      </c>
      <c r="N21" s="46" t="str">
        <f>(M21-I21)*((VLOOKUP(B21,'Set Up Employee Data'!A:O,7,FALSE)))</f>
        <v>#N/A</v>
      </c>
      <c r="O21" s="46" t="str">
        <f>(M21-I21)*((VLOOKUP(B21,'Set Up Employee Data'!A:O,8,FALSE)))</f>
        <v>#N/A</v>
      </c>
      <c r="P21" s="46" t="str">
        <f>(M21-I21)*((VLOOKUP(B21,'Set Up Employee Data'!A:O,5,FALSE)))</f>
        <v>#N/A</v>
      </c>
      <c r="Q21" s="46" t="str">
        <f>(M21-I21)*((VLOOKUP(B21,'Set Up Employee Data'!A:O,6,FALSE)))</f>
        <v>#N/A</v>
      </c>
      <c r="R21" s="46">
        <f>IFERROR(((VLOOKUP(B21,'Set Up Employee Data'!A:O,9,FALSE)))+((VLOOKUP(B21,'Set Up Employee Data'!A:O,10,FALSE)))+((VLOOKUP(B21,'Set Up Employee Data'!A:O,11,FALSE)))+((VLOOKUP(B21,'Set Up Employee Data'!A:O,12,FALSE))),0)</f>
        <v>0</v>
      </c>
      <c r="S21" s="46">
        <f>IFERROR(((VLOOKUP(B21,'Set Up Employee Data'!A:O,13,FALSE)))+((VLOOKUP(B21,'Set Up Employee Data'!A:O,14,FALSE)))+((VLOOKUP(B21,'Set Up Employee Data'!A:O,15,FALSE))),0)</f>
        <v>0</v>
      </c>
      <c r="T21" s="46" t="str">
        <f t="shared" si="5"/>
        <v>#N/A</v>
      </c>
      <c r="U21" s="69" t="str">
        <f t="shared" si="6"/>
        <v>#N/A</v>
      </c>
    </row>
    <row r="22" ht="14.25" customHeight="1">
      <c r="A22" s="32"/>
      <c r="B22" s="32"/>
      <c r="C22" s="33" t="str">
        <f>VLOOKUP(B22,'Set Up Employee Data'!A:O,2,FALSE)</f>
        <v>#N/A</v>
      </c>
      <c r="D22" s="33" t="str">
        <f t="shared" si="1"/>
        <v>#N/A</v>
      </c>
      <c r="E22" s="32"/>
      <c r="F22" s="32"/>
      <c r="G22" s="32"/>
      <c r="H22" s="33"/>
      <c r="I22" s="41"/>
      <c r="J22" s="68">
        <f>IFERROR(VLOOKUP(B22,'Set Up Employee Data'!A:O,3,FALSE)/(VLOOKUP(B22,'Set Up Employee Data'!A:O,4,FALSE)),0)</f>
        <v>0</v>
      </c>
      <c r="K22" s="46" t="str">
        <f t="shared" si="2"/>
        <v>#N/A</v>
      </c>
      <c r="L22" s="46" t="str">
        <f t="shared" si="3"/>
        <v>#N/A</v>
      </c>
      <c r="M22" s="46" t="str">
        <f t="shared" si="4"/>
        <v>#N/A</v>
      </c>
      <c r="N22" s="46" t="str">
        <f>(M22-I22)*((VLOOKUP(B22,'Set Up Employee Data'!A:O,7,FALSE)))</f>
        <v>#N/A</v>
      </c>
      <c r="O22" s="46" t="str">
        <f>(M22-I22)*((VLOOKUP(B22,'Set Up Employee Data'!A:O,8,FALSE)))</f>
        <v>#N/A</v>
      </c>
      <c r="P22" s="46" t="str">
        <f>(M22-I22)*((VLOOKUP(B22,'Set Up Employee Data'!A:O,5,FALSE)))</f>
        <v>#N/A</v>
      </c>
      <c r="Q22" s="46" t="str">
        <f>(M22-I22)*((VLOOKUP(B22,'Set Up Employee Data'!A:O,6,FALSE)))</f>
        <v>#N/A</v>
      </c>
      <c r="R22" s="46">
        <f>IFERROR(((VLOOKUP(B22,'Set Up Employee Data'!A:O,9,FALSE)))+((VLOOKUP(B22,'Set Up Employee Data'!A:O,10,FALSE)))+((VLOOKUP(B22,'Set Up Employee Data'!A:O,11,FALSE)))+((VLOOKUP(B22,'Set Up Employee Data'!A:O,12,FALSE))),0)</f>
        <v>0</v>
      </c>
      <c r="S22" s="46">
        <f>IFERROR(((VLOOKUP(B22,'Set Up Employee Data'!A:O,13,FALSE)))+((VLOOKUP(B22,'Set Up Employee Data'!A:O,14,FALSE)))+((VLOOKUP(B22,'Set Up Employee Data'!A:O,15,FALSE))),0)</f>
        <v>0</v>
      </c>
      <c r="T22" s="46" t="str">
        <f t="shared" si="5"/>
        <v>#N/A</v>
      </c>
      <c r="U22" s="69" t="str">
        <f t="shared" si="6"/>
        <v>#N/A</v>
      </c>
    </row>
    <row r="23" ht="14.25" customHeight="1">
      <c r="A23" s="32"/>
      <c r="B23" s="32"/>
      <c r="C23" s="33" t="str">
        <f>VLOOKUP(B23,'Set Up Employee Data'!A:O,2,FALSE)</f>
        <v>#N/A</v>
      </c>
      <c r="D23" s="33" t="str">
        <f t="shared" si="1"/>
        <v>#N/A</v>
      </c>
      <c r="E23" s="32"/>
      <c r="F23" s="32"/>
      <c r="G23" s="32"/>
      <c r="H23" s="33"/>
      <c r="I23" s="41"/>
      <c r="J23" s="68">
        <f>IFERROR(VLOOKUP(B23,'Set Up Employee Data'!A:O,3,FALSE)/(VLOOKUP(B23,'Set Up Employee Data'!A:O,4,FALSE)),0)</f>
        <v>0</v>
      </c>
      <c r="K23" s="46" t="str">
        <f t="shared" si="2"/>
        <v>#N/A</v>
      </c>
      <c r="L23" s="46" t="str">
        <f t="shared" si="3"/>
        <v>#N/A</v>
      </c>
      <c r="M23" s="46" t="str">
        <f t="shared" si="4"/>
        <v>#N/A</v>
      </c>
      <c r="N23" s="46" t="str">
        <f>(M23-I23)*((VLOOKUP(B23,'Set Up Employee Data'!A:O,7,FALSE)))</f>
        <v>#N/A</v>
      </c>
      <c r="O23" s="46" t="str">
        <f>(M23-I23)*((VLOOKUP(B23,'Set Up Employee Data'!A:O,8,FALSE)))</f>
        <v>#N/A</v>
      </c>
      <c r="P23" s="46" t="str">
        <f>(M23-I23)*((VLOOKUP(B23,'Set Up Employee Data'!A:O,5,FALSE)))</f>
        <v>#N/A</v>
      </c>
      <c r="Q23" s="46" t="str">
        <f>(M23-I23)*((VLOOKUP(B23,'Set Up Employee Data'!A:O,6,FALSE)))</f>
        <v>#N/A</v>
      </c>
      <c r="R23" s="46">
        <f>IFERROR(((VLOOKUP(B23,'Set Up Employee Data'!A:O,9,FALSE)))+((VLOOKUP(B23,'Set Up Employee Data'!A:O,10,FALSE)))+((VLOOKUP(B23,'Set Up Employee Data'!A:O,11,FALSE)))+((VLOOKUP(B23,'Set Up Employee Data'!A:O,12,FALSE))),0)</f>
        <v>0</v>
      </c>
      <c r="S23" s="46">
        <f>IFERROR(((VLOOKUP(B23,'Set Up Employee Data'!A:O,13,FALSE)))+((VLOOKUP(B23,'Set Up Employee Data'!A:O,14,FALSE)))+((VLOOKUP(B23,'Set Up Employee Data'!A:O,15,FALSE))),0)</f>
        <v>0</v>
      </c>
      <c r="T23" s="46" t="str">
        <f t="shared" si="5"/>
        <v>#N/A</v>
      </c>
      <c r="U23" s="69" t="str">
        <f t="shared" si="6"/>
        <v>#N/A</v>
      </c>
    </row>
    <row r="24" ht="14.25" customHeight="1">
      <c r="A24" s="32"/>
      <c r="B24" s="32"/>
      <c r="C24" s="33" t="str">
        <f>VLOOKUP(B24,'Set Up Employee Data'!A:O,2,FALSE)</f>
        <v>#N/A</v>
      </c>
      <c r="D24" s="33" t="str">
        <f t="shared" si="1"/>
        <v>#N/A</v>
      </c>
      <c r="E24" s="32"/>
      <c r="F24" s="32"/>
      <c r="G24" s="32"/>
      <c r="H24" s="33"/>
      <c r="I24" s="41"/>
      <c r="J24" s="68">
        <f>IFERROR(VLOOKUP(B24,'Set Up Employee Data'!A:O,3,FALSE)/(VLOOKUP(B24,'Set Up Employee Data'!A:O,4,FALSE)),0)</f>
        <v>0</v>
      </c>
      <c r="K24" s="46" t="str">
        <f t="shared" si="2"/>
        <v>#N/A</v>
      </c>
      <c r="L24" s="46" t="str">
        <f t="shared" si="3"/>
        <v>#N/A</v>
      </c>
      <c r="M24" s="46" t="str">
        <f t="shared" si="4"/>
        <v>#N/A</v>
      </c>
      <c r="N24" s="46" t="str">
        <f>(M24-I24)*((VLOOKUP(B24,'Set Up Employee Data'!A:O,7,FALSE)))</f>
        <v>#N/A</v>
      </c>
      <c r="O24" s="46" t="str">
        <f>(M24-I24)*((VLOOKUP(B24,'Set Up Employee Data'!A:O,8,FALSE)))</f>
        <v>#N/A</v>
      </c>
      <c r="P24" s="46" t="str">
        <f>(M24-I24)*((VLOOKUP(B24,'Set Up Employee Data'!A:O,5,FALSE)))</f>
        <v>#N/A</v>
      </c>
      <c r="Q24" s="46" t="str">
        <f>(M24-I24)*((VLOOKUP(B24,'Set Up Employee Data'!A:O,6,FALSE)))</f>
        <v>#N/A</v>
      </c>
      <c r="R24" s="46">
        <f>IFERROR(((VLOOKUP(B24,'Set Up Employee Data'!A:O,9,FALSE)))+((VLOOKUP(B24,'Set Up Employee Data'!A:O,10,FALSE)))+((VLOOKUP(B24,'Set Up Employee Data'!A:O,11,FALSE)))+((VLOOKUP(B24,'Set Up Employee Data'!A:O,12,FALSE))),0)</f>
        <v>0</v>
      </c>
      <c r="S24" s="46">
        <f>IFERROR(((VLOOKUP(B24,'Set Up Employee Data'!A:O,13,FALSE)))+((VLOOKUP(B24,'Set Up Employee Data'!A:O,14,FALSE)))+((VLOOKUP(B24,'Set Up Employee Data'!A:O,15,FALSE))),0)</f>
        <v>0</v>
      </c>
      <c r="T24" s="46" t="str">
        <f t="shared" si="5"/>
        <v>#N/A</v>
      </c>
      <c r="U24" s="69" t="str">
        <f t="shared" si="6"/>
        <v>#N/A</v>
      </c>
    </row>
    <row r="25" ht="14.25" customHeight="1">
      <c r="A25" s="32"/>
      <c r="B25" s="32"/>
      <c r="C25" s="33" t="str">
        <f>VLOOKUP(B25,'Set Up Employee Data'!A:O,2,FALSE)</f>
        <v>#N/A</v>
      </c>
      <c r="D25" s="33" t="str">
        <f t="shared" si="1"/>
        <v>#N/A</v>
      </c>
      <c r="E25" s="32"/>
      <c r="F25" s="32"/>
      <c r="G25" s="32"/>
      <c r="H25" s="33"/>
      <c r="I25" s="41"/>
      <c r="J25" s="68">
        <f>IFERROR(VLOOKUP(B25,'Set Up Employee Data'!A:O,3,FALSE)/(VLOOKUP(B25,'Set Up Employee Data'!A:O,4,FALSE)),0)</f>
        <v>0</v>
      </c>
      <c r="K25" s="46" t="str">
        <f t="shared" si="2"/>
        <v>#N/A</v>
      </c>
      <c r="L25" s="46" t="str">
        <f t="shared" si="3"/>
        <v>#N/A</v>
      </c>
      <c r="M25" s="46" t="str">
        <f t="shared" si="4"/>
        <v>#N/A</v>
      </c>
      <c r="N25" s="46" t="str">
        <f>(M25-I25)*((VLOOKUP(B25,'Set Up Employee Data'!A:O,7,FALSE)))</f>
        <v>#N/A</v>
      </c>
      <c r="O25" s="46" t="str">
        <f>(M25-I25)*((VLOOKUP(B25,'Set Up Employee Data'!A:O,8,FALSE)))</f>
        <v>#N/A</v>
      </c>
      <c r="P25" s="46" t="str">
        <f>(M25-I25)*((VLOOKUP(B25,'Set Up Employee Data'!A:O,5,FALSE)))</f>
        <v>#N/A</v>
      </c>
      <c r="Q25" s="46" t="str">
        <f>(M25-I25)*((VLOOKUP(B25,'Set Up Employee Data'!A:O,6,FALSE)))</f>
        <v>#N/A</v>
      </c>
      <c r="R25" s="46">
        <f>IFERROR(((VLOOKUP(B25,'Set Up Employee Data'!A:O,9,FALSE)))+((VLOOKUP(B25,'Set Up Employee Data'!A:O,10,FALSE)))+((VLOOKUP(B25,'Set Up Employee Data'!A:O,11,FALSE)))+((VLOOKUP(B25,'Set Up Employee Data'!A:O,12,FALSE))),0)</f>
        <v>0</v>
      </c>
      <c r="S25" s="46">
        <f>IFERROR(((VLOOKUP(B25,'Set Up Employee Data'!A:O,13,FALSE)))+((VLOOKUP(B25,'Set Up Employee Data'!A:O,14,FALSE)))+((VLOOKUP(B25,'Set Up Employee Data'!A:O,15,FALSE))),0)</f>
        <v>0</v>
      </c>
      <c r="T25" s="46" t="str">
        <f t="shared" si="5"/>
        <v>#N/A</v>
      </c>
      <c r="U25" s="69" t="str">
        <f t="shared" si="6"/>
        <v>#N/A</v>
      </c>
    </row>
    <row r="26" ht="14.25" customHeight="1">
      <c r="A26" s="32"/>
      <c r="B26" s="32"/>
      <c r="C26" s="33" t="str">
        <f>VLOOKUP(B26,'Set Up Employee Data'!A:O,2,FALSE)</f>
        <v>#N/A</v>
      </c>
      <c r="D26" s="33" t="str">
        <f t="shared" si="1"/>
        <v>#N/A</v>
      </c>
      <c r="E26" s="32"/>
      <c r="F26" s="32"/>
      <c r="G26" s="32"/>
      <c r="H26" s="33"/>
      <c r="I26" s="41"/>
      <c r="J26" s="68">
        <f>IFERROR(VLOOKUP(B26,'Set Up Employee Data'!A:O,3,FALSE)/(VLOOKUP(B26,'Set Up Employee Data'!A:O,4,FALSE)),0)</f>
        <v>0</v>
      </c>
      <c r="K26" s="46" t="str">
        <f t="shared" si="2"/>
        <v>#N/A</v>
      </c>
      <c r="L26" s="46" t="str">
        <f t="shared" si="3"/>
        <v>#N/A</v>
      </c>
      <c r="M26" s="46" t="str">
        <f t="shared" si="4"/>
        <v>#N/A</v>
      </c>
      <c r="N26" s="46" t="str">
        <f>(M26-I26)*((VLOOKUP(B26,'Set Up Employee Data'!A:O,7,FALSE)))</f>
        <v>#N/A</v>
      </c>
      <c r="O26" s="46" t="str">
        <f>(M26-I26)*((VLOOKUP(B26,'Set Up Employee Data'!A:O,8,FALSE)))</f>
        <v>#N/A</v>
      </c>
      <c r="P26" s="46" t="str">
        <f>(M26-I26)*((VLOOKUP(B26,'Set Up Employee Data'!A:O,5,FALSE)))</f>
        <v>#N/A</v>
      </c>
      <c r="Q26" s="46" t="str">
        <f>(M26-I26)*((VLOOKUP(B26,'Set Up Employee Data'!A:O,6,FALSE)))</f>
        <v>#N/A</v>
      </c>
      <c r="R26" s="46">
        <f>IFERROR(((VLOOKUP(B26,'Set Up Employee Data'!A:O,9,FALSE)))+((VLOOKUP(B26,'Set Up Employee Data'!A:O,10,FALSE)))+((VLOOKUP(B26,'Set Up Employee Data'!A:O,11,FALSE)))+((VLOOKUP(B26,'Set Up Employee Data'!A:O,12,FALSE))),0)</f>
        <v>0</v>
      </c>
      <c r="S26" s="46">
        <f>IFERROR(((VLOOKUP(B26,'Set Up Employee Data'!A:O,13,FALSE)))+((VLOOKUP(B26,'Set Up Employee Data'!A:O,14,FALSE)))+((VLOOKUP(B26,'Set Up Employee Data'!A:O,15,FALSE))),0)</f>
        <v>0</v>
      </c>
      <c r="T26" s="46" t="str">
        <f t="shared" si="5"/>
        <v>#N/A</v>
      </c>
      <c r="U26" s="69" t="str">
        <f t="shared" si="6"/>
        <v>#N/A</v>
      </c>
    </row>
    <row r="27" ht="14.25" customHeight="1">
      <c r="A27" s="32"/>
      <c r="B27" s="32"/>
      <c r="C27" s="33" t="str">
        <f>VLOOKUP(B27,'Set Up Employee Data'!A:O,2,FALSE)</f>
        <v>#N/A</v>
      </c>
      <c r="D27" s="33" t="str">
        <f t="shared" si="1"/>
        <v>#N/A</v>
      </c>
      <c r="E27" s="32"/>
      <c r="F27" s="32"/>
      <c r="G27" s="32"/>
      <c r="H27" s="33"/>
      <c r="I27" s="41"/>
      <c r="J27" s="68">
        <f>IFERROR(VLOOKUP(B27,'Set Up Employee Data'!A:O,3,FALSE)/(VLOOKUP(B27,'Set Up Employee Data'!A:O,4,FALSE)),0)</f>
        <v>0</v>
      </c>
      <c r="K27" s="46" t="str">
        <f t="shared" si="2"/>
        <v>#N/A</v>
      </c>
      <c r="L27" s="46" t="str">
        <f t="shared" si="3"/>
        <v>#N/A</v>
      </c>
      <c r="M27" s="46" t="str">
        <f t="shared" si="4"/>
        <v>#N/A</v>
      </c>
      <c r="N27" s="46" t="str">
        <f>(M27-I27)*((VLOOKUP(B27,'Set Up Employee Data'!A:O,7,FALSE)))</f>
        <v>#N/A</v>
      </c>
      <c r="O27" s="46" t="str">
        <f>(M27-I27)*((VLOOKUP(B27,'Set Up Employee Data'!A:O,8,FALSE)))</f>
        <v>#N/A</v>
      </c>
      <c r="P27" s="46" t="str">
        <f>(M27-I27)*((VLOOKUP(B27,'Set Up Employee Data'!A:O,5,FALSE)))</f>
        <v>#N/A</v>
      </c>
      <c r="Q27" s="46" t="str">
        <f>(M27-I27)*((VLOOKUP(B27,'Set Up Employee Data'!A:O,6,FALSE)))</f>
        <v>#N/A</v>
      </c>
      <c r="R27" s="46">
        <f>IFERROR(((VLOOKUP(B27,'Set Up Employee Data'!A:O,9,FALSE)))+((VLOOKUP(B27,'Set Up Employee Data'!A:O,10,FALSE)))+((VLOOKUP(B27,'Set Up Employee Data'!A:O,11,FALSE)))+((VLOOKUP(B27,'Set Up Employee Data'!A:O,12,FALSE))),0)</f>
        <v>0</v>
      </c>
      <c r="S27" s="46">
        <f>IFERROR(((VLOOKUP(B27,'Set Up Employee Data'!A:O,13,FALSE)))+((VLOOKUP(B27,'Set Up Employee Data'!A:O,14,FALSE)))+((VLOOKUP(B27,'Set Up Employee Data'!A:O,15,FALSE))),0)</f>
        <v>0</v>
      </c>
      <c r="T27" s="46" t="str">
        <f t="shared" si="5"/>
        <v>#N/A</v>
      </c>
      <c r="U27" s="69" t="str">
        <f t="shared" si="6"/>
        <v>#N/A</v>
      </c>
    </row>
    <row r="28" ht="14.25" customHeight="1">
      <c r="A28" s="32"/>
      <c r="B28" s="32"/>
      <c r="C28" s="33" t="str">
        <f>VLOOKUP(B28,'Set Up Employee Data'!A:O,2,FALSE)</f>
        <v>#N/A</v>
      </c>
      <c r="D28" s="33" t="str">
        <f t="shared" si="1"/>
        <v>#N/A</v>
      </c>
      <c r="E28" s="32"/>
      <c r="F28" s="32"/>
      <c r="G28" s="32"/>
      <c r="H28" s="33"/>
      <c r="I28" s="41"/>
      <c r="J28" s="68">
        <f>IFERROR(VLOOKUP(B28,'Set Up Employee Data'!A:O,3,FALSE)/(VLOOKUP(B28,'Set Up Employee Data'!A:O,4,FALSE)),0)</f>
        <v>0</v>
      </c>
      <c r="K28" s="46" t="str">
        <f t="shared" si="2"/>
        <v>#N/A</v>
      </c>
      <c r="L28" s="46" t="str">
        <f t="shared" si="3"/>
        <v>#N/A</v>
      </c>
      <c r="M28" s="46" t="str">
        <f t="shared" si="4"/>
        <v>#N/A</v>
      </c>
      <c r="N28" s="46" t="str">
        <f>(M28-I28)*((VLOOKUP(B28,'Set Up Employee Data'!A:O,7,FALSE)))</f>
        <v>#N/A</v>
      </c>
      <c r="O28" s="46" t="str">
        <f>(M28-I28)*((VLOOKUP(B28,'Set Up Employee Data'!A:O,8,FALSE)))</f>
        <v>#N/A</v>
      </c>
      <c r="P28" s="46" t="str">
        <f>(M28-I28)*((VLOOKUP(B28,'Set Up Employee Data'!A:O,5,FALSE)))</f>
        <v>#N/A</v>
      </c>
      <c r="Q28" s="46" t="str">
        <f>(M28-I28)*((VLOOKUP(B28,'Set Up Employee Data'!A:O,6,FALSE)))</f>
        <v>#N/A</v>
      </c>
      <c r="R28" s="46">
        <f>IFERROR(((VLOOKUP(B28,'Set Up Employee Data'!A:O,9,FALSE)))+((VLOOKUP(B28,'Set Up Employee Data'!A:O,10,FALSE)))+((VLOOKUP(B28,'Set Up Employee Data'!A:O,11,FALSE)))+((VLOOKUP(B28,'Set Up Employee Data'!A:O,12,FALSE))),0)</f>
        <v>0</v>
      </c>
      <c r="S28" s="46">
        <f>IFERROR(((VLOOKUP(B28,'Set Up Employee Data'!A:O,13,FALSE)))+((VLOOKUP(B28,'Set Up Employee Data'!A:O,14,FALSE)))+((VLOOKUP(B28,'Set Up Employee Data'!A:O,15,FALSE))),0)</f>
        <v>0</v>
      </c>
      <c r="T28" s="46" t="str">
        <f t="shared" si="5"/>
        <v>#N/A</v>
      </c>
      <c r="U28" s="69" t="str">
        <f t="shared" si="6"/>
        <v>#N/A</v>
      </c>
    </row>
    <row r="29" ht="14.25" customHeight="1">
      <c r="A29" s="32"/>
      <c r="B29" s="32"/>
      <c r="C29" s="33" t="str">
        <f>VLOOKUP(B29,'Set Up Employee Data'!A:O,2,FALSE)</f>
        <v>#N/A</v>
      </c>
      <c r="D29" s="33" t="str">
        <f t="shared" si="1"/>
        <v>#N/A</v>
      </c>
      <c r="E29" s="32"/>
      <c r="F29" s="32"/>
      <c r="G29" s="32"/>
      <c r="H29" s="33"/>
      <c r="I29" s="41"/>
      <c r="J29" s="68">
        <f>IFERROR(VLOOKUP(B29,'Set Up Employee Data'!A:O,3,FALSE)/(VLOOKUP(B29,'Set Up Employee Data'!A:O,4,FALSE)),0)</f>
        <v>0</v>
      </c>
      <c r="K29" s="46" t="str">
        <f t="shared" si="2"/>
        <v>#N/A</v>
      </c>
      <c r="L29" s="46" t="str">
        <f t="shared" si="3"/>
        <v>#N/A</v>
      </c>
      <c r="M29" s="46" t="str">
        <f t="shared" si="4"/>
        <v>#N/A</v>
      </c>
      <c r="N29" s="46" t="str">
        <f>(M29-I29)*((VLOOKUP(B29,'Set Up Employee Data'!A:O,7,FALSE)))</f>
        <v>#N/A</v>
      </c>
      <c r="O29" s="46" t="str">
        <f>(M29-I29)*((VLOOKUP(B29,'Set Up Employee Data'!A:O,8,FALSE)))</f>
        <v>#N/A</v>
      </c>
      <c r="P29" s="46" t="str">
        <f>(M29-I29)*((VLOOKUP(B29,'Set Up Employee Data'!A:O,5,FALSE)))</f>
        <v>#N/A</v>
      </c>
      <c r="Q29" s="46" t="str">
        <f>(M29-I29)*((VLOOKUP(B29,'Set Up Employee Data'!A:O,6,FALSE)))</f>
        <v>#N/A</v>
      </c>
      <c r="R29" s="46">
        <f>IFERROR(((VLOOKUP(B29,'Set Up Employee Data'!A:O,9,FALSE)))+((VLOOKUP(B29,'Set Up Employee Data'!A:O,10,FALSE)))+((VLOOKUP(B29,'Set Up Employee Data'!A:O,11,FALSE)))+((VLOOKUP(B29,'Set Up Employee Data'!A:O,12,FALSE))),0)</f>
        <v>0</v>
      </c>
      <c r="S29" s="46">
        <f>IFERROR(((VLOOKUP(B29,'Set Up Employee Data'!A:O,13,FALSE)))+((VLOOKUP(B29,'Set Up Employee Data'!A:O,14,FALSE)))+((VLOOKUP(B29,'Set Up Employee Data'!A:O,15,FALSE))),0)</f>
        <v>0</v>
      </c>
      <c r="T29" s="46" t="str">
        <f t="shared" si="5"/>
        <v>#N/A</v>
      </c>
      <c r="U29" s="69" t="str">
        <f t="shared" si="6"/>
        <v>#N/A</v>
      </c>
    </row>
    <row r="30" ht="14.25" customHeight="1">
      <c r="A30" s="32"/>
      <c r="B30" s="32"/>
      <c r="C30" s="33" t="str">
        <f>VLOOKUP(B30,'Set Up Employee Data'!A:O,2,FALSE)</f>
        <v>#N/A</v>
      </c>
      <c r="D30" s="33" t="str">
        <f t="shared" si="1"/>
        <v>#N/A</v>
      </c>
      <c r="E30" s="32"/>
      <c r="F30" s="32"/>
      <c r="G30" s="32"/>
      <c r="H30" s="33"/>
      <c r="I30" s="41"/>
      <c r="J30" s="68">
        <f>IFERROR(VLOOKUP(B30,'Set Up Employee Data'!A:O,3,FALSE)/(VLOOKUP(B30,'Set Up Employee Data'!A:O,4,FALSE)),0)</f>
        <v>0</v>
      </c>
      <c r="K30" s="46" t="str">
        <f t="shared" si="2"/>
        <v>#N/A</v>
      </c>
      <c r="L30" s="46" t="str">
        <f t="shared" si="3"/>
        <v>#N/A</v>
      </c>
      <c r="M30" s="46" t="str">
        <f t="shared" si="4"/>
        <v>#N/A</v>
      </c>
      <c r="N30" s="46" t="str">
        <f>(M30-I30)*((VLOOKUP(B30,'Set Up Employee Data'!A:O,7,FALSE)))</f>
        <v>#N/A</v>
      </c>
      <c r="O30" s="46" t="str">
        <f>(M30-I30)*((VLOOKUP(B30,'Set Up Employee Data'!A:O,8,FALSE)))</f>
        <v>#N/A</v>
      </c>
      <c r="P30" s="46" t="str">
        <f>(M30-I30)*((VLOOKUP(B30,'Set Up Employee Data'!A:O,5,FALSE)))</f>
        <v>#N/A</v>
      </c>
      <c r="Q30" s="46" t="str">
        <f>(M30-I30)*((VLOOKUP(B30,'Set Up Employee Data'!A:O,6,FALSE)))</f>
        <v>#N/A</v>
      </c>
      <c r="R30" s="46">
        <f>IFERROR(((VLOOKUP(B30,'Set Up Employee Data'!A:O,9,FALSE)))+((VLOOKUP(B30,'Set Up Employee Data'!A:O,10,FALSE)))+((VLOOKUP(B30,'Set Up Employee Data'!A:O,11,FALSE)))+((VLOOKUP(B30,'Set Up Employee Data'!A:O,12,FALSE))),0)</f>
        <v>0</v>
      </c>
      <c r="S30" s="46">
        <f>IFERROR(((VLOOKUP(B30,'Set Up Employee Data'!A:O,13,FALSE)))+((VLOOKUP(B30,'Set Up Employee Data'!A:O,14,FALSE)))+((VLOOKUP(B30,'Set Up Employee Data'!A:O,15,FALSE))),0)</f>
        <v>0</v>
      </c>
      <c r="T30" s="46" t="str">
        <f t="shared" si="5"/>
        <v>#N/A</v>
      </c>
      <c r="U30" s="69" t="str">
        <f t="shared" si="6"/>
        <v>#N/A</v>
      </c>
    </row>
    <row r="31" ht="14.25" customHeight="1">
      <c r="A31" s="32"/>
      <c r="B31" s="32"/>
      <c r="C31" s="33" t="str">
        <f>VLOOKUP(B31,'Set Up Employee Data'!A:O,2,FALSE)</f>
        <v>#N/A</v>
      </c>
      <c r="D31" s="33" t="str">
        <f t="shared" si="1"/>
        <v>#N/A</v>
      </c>
      <c r="E31" s="32"/>
      <c r="F31" s="32"/>
      <c r="G31" s="32"/>
      <c r="H31" s="33"/>
      <c r="I31" s="41"/>
      <c r="J31" s="68">
        <f>IFERROR(VLOOKUP(B31,'Set Up Employee Data'!A:O,3,FALSE)/(VLOOKUP(B31,'Set Up Employee Data'!A:O,4,FALSE)),0)</f>
        <v>0</v>
      </c>
      <c r="K31" s="46" t="str">
        <f t="shared" si="2"/>
        <v>#N/A</v>
      </c>
      <c r="L31" s="46" t="str">
        <f t="shared" si="3"/>
        <v>#N/A</v>
      </c>
      <c r="M31" s="46" t="str">
        <f t="shared" si="4"/>
        <v>#N/A</v>
      </c>
      <c r="N31" s="46" t="str">
        <f>(M31-I31)*((VLOOKUP(B31,'Set Up Employee Data'!A:O,7,FALSE)))</f>
        <v>#N/A</v>
      </c>
      <c r="O31" s="46" t="str">
        <f>(M31-I31)*((VLOOKUP(B31,'Set Up Employee Data'!A:O,8,FALSE)))</f>
        <v>#N/A</v>
      </c>
      <c r="P31" s="46" t="str">
        <f>(M31-I31)*((VLOOKUP(B31,'Set Up Employee Data'!A:O,5,FALSE)))</f>
        <v>#N/A</v>
      </c>
      <c r="Q31" s="46" t="str">
        <f>(M31-I31)*((VLOOKUP(B31,'Set Up Employee Data'!A:O,6,FALSE)))</f>
        <v>#N/A</v>
      </c>
      <c r="R31" s="46">
        <f>IFERROR(((VLOOKUP(B31,'Set Up Employee Data'!A:O,9,FALSE)))+((VLOOKUP(B31,'Set Up Employee Data'!A:O,10,FALSE)))+((VLOOKUP(B31,'Set Up Employee Data'!A:O,11,FALSE)))+((VLOOKUP(B31,'Set Up Employee Data'!A:O,12,FALSE))),0)</f>
        <v>0</v>
      </c>
      <c r="S31" s="46">
        <f>IFERROR(((VLOOKUP(B31,'Set Up Employee Data'!A:O,13,FALSE)))+((VLOOKUP(B31,'Set Up Employee Data'!A:O,14,FALSE)))+((VLOOKUP(B31,'Set Up Employee Data'!A:O,15,FALSE))),0)</f>
        <v>0</v>
      </c>
      <c r="T31" s="46" t="str">
        <f t="shared" si="5"/>
        <v>#N/A</v>
      </c>
      <c r="U31" s="69" t="str">
        <f t="shared" si="6"/>
        <v>#N/A</v>
      </c>
    </row>
    <row r="32" ht="14.25" customHeight="1">
      <c r="A32" s="32"/>
      <c r="B32" s="32"/>
      <c r="C32" s="33" t="str">
        <f>VLOOKUP(B32,'Set Up Employee Data'!A:O,2,FALSE)</f>
        <v>#N/A</v>
      </c>
      <c r="D32" s="33" t="str">
        <f t="shared" si="1"/>
        <v>#N/A</v>
      </c>
      <c r="E32" s="32"/>
      <c r="F32" s="32"/>
      <c r="G32" s="32"/>
      <c r="H32" s="33"/>
      <c r="I32" s="41"/>
      <c r="J32" s="68">
        <f>IFERROR(VLOOKUP(B32,'Set Up Employee Data'!A:O,3,FALSE)/(VLOOKUP(B32,'Set Up Employee Data'!A:O,4,FALSE)),0)</f>
        <v>0</v>
      </c>
      <c r="K32" s="46" t="str">
        <f t="shared" si="2"/>
        <v>#N/A</v>
      </c>
      <c r="L32" s="46" t="str">
        <f t="shared" si="3"/>
        <v>#N/A</v>
      </c>
      <c r="M32" s="46" t="str">
        <f t="shared" si="4"/>
        <v>#N/A</v>
      </c>
      <c r="N32" s="46" t="str">
        <f>(M32-I32)*((VLOOKUP(B32,'Set Up Employee Data'!A:O,7,FALSE)))</f>
        <v>#N/A</v>
      </c>
      <c r="O32" s="46" t="str">
        <f>(M32-I32)*((VLOOKUP(B32,'Set Up Employee Data'!A:O,8,FALSE)))</f>
        <v>#N/A</v>
      </c>
      <c r="P32" s="46" t="str">
        <f>(M32-I32)*((VLOOKUP(B32,'Set Up Employee Data'!A:O,5,FALSE)))</f>
        <v>#N/A</v>
      </c>
      <c r="Q32" s="46" t="str">
        <f>(M32-I32)*((VLOOKUP(B32,'Set Up Employee Data'!A:O,6,FALSE)))</f>
        <v>#N/A</v>
      </c>
      <c r="R32" s="46">
        <f>IFERROR(((VLOOKUP(B32,'Set Up Employee Data'!A:O,9,FALSE)))+((VLOOKUP(B32,'Set Up Employee Data'!A:O,10,FALSE)))+((VLOOKUP(B32,'Set Up Employee Data'!A:O,11,FALSE)))+((VLOOKUP(B32,'Set Up Employee Data'!A:O,12,FALSE))),0)</f>
        <v>0</v>
      </c>
      <c r="S32" s="46">
        <f>IFERROR(((VLOOKUP(B32,'Set Up Employee Data'!A:O,13,FALSE)))+((VLOOKUP(B32,'Set Up Employee Data'!A:O,14,FALSE)))+((VLOOKUP(B32,'Set Up Employee Data'!A:O,15,FALSE))),0)</f>
        <v>0</v>
      </c>
      <c r="T32" s="46" t="str">
        <f t="shared" si="5"/>
        <v>#N/A</v>
      </c>
      <c r="U32" s="69" t="str">
        <f t="shared" si="6"/>
        <v>#N/A</v>
      </c>
    </row>
    <row r="33" ht="14.25" customHeight="1">
      <c r="A33" s="32"/>
      <c r="B33" s="32"/>
      <c r="C33" s="33" t="str">
        <f>VLOOKUP(B33,'Set Up Employee Data'!A:O,2,FALSE)</f>
        <v>#N/A</v>
      </c>
      <c r="D33" s="33" t="str">
        <f t="shared" si="1"/>
        <v>#N/A</v>
      </c>
      <c r="E33" s="32"/>
      <c r="F33" s="32"/>
      <c r="G33" s="32"/>
      <c r="H33" s="33"/>
      <c r="I33" s="41"/>
      <c r="J33" s="68">
        <f>IFERROR(VLOOKUP(B33,'Set Up Employee Data'!A:O,3,FALSE)/(VLOOKUP(B33,'Set Up Employee Data'!A:O,4,FALSE)),0)</f>
        <v>0</v>
      </c>
      <c r="K33" s="46" t="str">
        <f t="shared" si="2"/>
        <v>#N/A</v>
      </c>
      <c r="L33" s="46" t="str">
        <f t="shared" si="3"/>
        <v>#N/A</v>
      </c>
      <c r="M33" s="46" t="str">
        <f t="shared" si="4"/>
        <v>#N/A</v>
      </c>
      <c r="N33" s="46" t="str">
        <f>(M33-I33)*((VLOOKUP(B33,'Set Up Employee Data'!A:O,7,FALSE)))</f>
        <v>#N/A</v>
      </c>
      <c r="O33" s="46" t="str">
        <f>(M33-I33)*((VLOOKUP(B33,'Set Up Employee Data'!A:O,8,FALSE)))</f>
        <v>#N/A</v>
      </c>
      <c r="P33" s="46" t="str">
        <f>(M33-I33)*((VLOOKUP(B33,'Set Up Employee Data'!A:O,5,FALSE)))</f>
        <v>#N/A</v>
      </c>
      <c r="Q33" s="46" t="str">
        <f>(M33-I33)*((VLOOKUP(B33,'Set Up Employee Data'!A:O,6,FALSE)))</f>
        <v>#N/A</v>
      </c>
      <c r="R33" s="46">
        <f>IFERROR(((VLOOKUP(B33,'Set Up Employee Data'!A:O,9,FALSE)))+((VLOOKUP(B33,'Set Up Employee Data'!A:O,10,FALSE)))+((VLOOKUP(B33,'Set Up Employee Data'!A:O,11,FALSE)))+((VLOOKUP(B33,'Set Up Employee Data'!A:O,12,FALSE))),0)</f>
        <v>0</v>
      </c>
      <c r="S33" s="46">
        <f>IFERROR(((VLOOKUP(B33,'Set Up Employee Data'!A:O,13,FALSE)))+((VLOOKUP(B33,'Set Up Employee Data'!A:O,14,FALSE)))+((VLOOKUP(B33,'Set Up Employee Data'!A:O,15,FALSE))),0)</f>
        <v>0</v>
      </c>
      <c r="T33" s="46" t="str">
        <f t="shared" si="5"/>
        <v>#N/A</v>
      </c>
      <c r="U33" s="69" t="str">
        <f t="shared" si="6"/>
        <v>#N/A</v>
      </c>
    </row>
    <row r="34" ht="14.25" customHeight="1">
      <c r="A34" s="32"/>
      <c r="B34" s="32"/>
      <c r="C34" s="33" t="str">
        <f>VLOOKUP(B34,'Set Up Employee Data'!A:O,2,FALSE)</f>
        <v>#N/A</v>
      </c>
      <c r="D34" s="33" t="str">
        <f t="shared" si="1"/>
        <v>#N/A</v>
      </c>
      <c r="E34" s="32"/>
      <c r="F34" s="32"/>
      <c r="G34" s="32"/>
      <c r="H34" s="33"/>
      <c r="I34" s="41"/>
      <c r="J34" s="68">
        <f>IFERROR(VLOOKUP(B34,'Set Up Employee Data'!A:O,3,FALSE)/(VLOOKUP(B34,'Set Up Employee Data'!A:O,4,FALSE)),0)</f>
        <v>0</v>
      </c>
      <c r="K34" s="46" t="str">
        <f t="shared" si="2"/>
        <v>#N/A</v>
      </c>
      <c r="L34" s="46" t="str">
        <f t="shared" si="3"/>
        <v>#N/A</v>
      </c>
      <c r="M34" s="46" t="str">
        <f t="shared" si="4"/>
        <v>#N/A</v>
      </c>
      <c r="N34" s="46" t="str">
        <f>(M34-I34)*((VLOOKUP(B34,'Set Up Employee Data'!A:O,7,FALSE)))</f>
        <v>#N/A</v>
      </c>
      <c r="O34" s="46" t="str">
        <f>(M34-I34)*((VLOOKUP(B34,'Set Up Employee Data'!A:O,8,FALSE)))</f>
        <v>#N/A</v>
      </c>
      <c r="P34" s="46" t="str">
        <f>(M34-I34)*((VLOOKUP(B34,'Set Up Employee Data'!A:O,5,FALSE)))</f>
        <v>#N/A</v>
      </c>
      <c r="Q34" s="46" t="str">
        <f>(M34-I34)*((VLOOKUP(B34,'Set Up Employee Data'!A:O,6,FALSE)))</f>
        <v>#N/A</v>
      </c>
      <c r="R34" s="46">
        <f>IFERROR(((VLOOKUP(B34,'Set Up Employee Data'!A:O,9,FALSE)))+((VLOOKUP(B34,'Set Up Employee Data'!A:O,10,FALSE)))+((VLOOKUP(B34,'Set Up Employee Data'!A:O,11,FALSE)))+((VLOOKUP(B34,'Set Up Employee Data'!A:O,12,FALSE))),0)</f>
        <v>0</v>
      </c>
      <c r="S34" s="46">
        <f>IFERROR(((VLOOKUP(B34,'Set Up Employee Data'!A:O,13,FALSE)))+((VLOOKUP(B34,'Set Up Employee Data'!A:O,14,FALSE)))+((VLOOKUP(B34,'Set Up Employee Data'!A:O,15,FALSE))),0)</f>
        <v>0</v>
      </c>
      <c r="T34" s="46" t="str">
        <f t="shared" si="5"/>
        <v>#N/A</v>
      </c>
      <c r="U34" s="69" t="str">
        <f t="shared" si="6"/>
        <v>#N/A</v>
      </c>
    </row>
    <row r="35" ht="14.25" customHeight="1">
      <c r="A35" s="32"/>
      <c r="B35" s="32"/>
      <c r="C35" s="33" t="str">
        <f>VLOOKUP(B35,'Set Up Employee Data'!A:O,2,FALSE)</f>
        <v>#N/A</v>
      </c>
      <c r="D35" s="33" t="str">
        <f t="shared" si="1"/>
        <v>#N/A</v>
      </c>
      <c r="E35" s="32"/>
      <c r="F35" s="32"/>
      <c r="G35" s="32"/>
      <c r="H35" s="33"/>
      <c r="I35" s="41"/>
      <c r="J35" s="68">
        <f>IFERROR(VLOOKUP(B35,'Set Up Employee Data'!A:O,3,FALSE)/(VLOOKUP(B35,'Set Up Employee Data'!A:O,4,FALSE)),0)</f>
        <v>0</v>
      </c>
      <c r="K35" s="46" t="str">
        <f t="shared" si="2"/>
        <v>#N/A</v>
      </c>
      <c r="L35" s="46" t="str">
        <f t="shared" si="3"/>
        <v>#N/A</v>
      </c>
      <c r="M35" s="46" t="str">
        <f t="shared" si="4"/>
        <v>#N/A</v>
      </c>
      <c r="N35" s="46" t="str">
        <f>(M35-I35)*((VLOOKUP(B35,'Set Up Employee Data'!A:O,7,FALSE)))</f>
        <v>#N/A</v>
      </c>
      <c r="O35" s="46" t="str">
        <f>(M35-I35)*((VLOOKUP(B35,'Set Up Employee Data'!A:O,8,FALSE)))</f>
        <v>#N/A</v>
      </c>
      <c r="P35" s="46" t="str">
        <f>(M35-I35)*((VLOOKUP(B35,'Set Up Employee Data'!A:O,5,FALSE)))</f>
        <v>#N/A</v>
      </c>
      <c r="Q35" s="46" t="str">
        <f>(M35-I35)*((VLOOKUP(B35,'Set Up Employee Data'!A:O,6,FALSE)))</f>
        <v>#N/A</v>
      </c>
      <c r="R35" s="46">
        <f>IFERROR(((VLOOKUP(B35,'Set Up Employee Data'!A:O,9,FALSE)))+((VLOOKUP(B35,'Set Up Employee Data'!A:O,10,FALSE)))+((VLOOKUP(B35,'Set Up Employee Data'!A:O,11,FALSE)))+((VLOOKUP(B35,'Set Up Employee Data'!A:O,12,FALSE))),0)</f>
        <v>0</v>
      </c>
      <c r="S35" s="46">
        <f>IFERROR(((VLOOKUP(B35,'Set Up Employee Data'!A:O,13,FALSE)))+((VLOOKUP(B35,'Set Up Employee Data'!A:O,14,FALSE)))+((VLOOKUP(B35,'Set Up Employee Data'!A:O,15,FALSE))),0)</f>
        <v>0</v>
      </c>
      <c r="T35" s="46" t="str">
        <f t="shared" si="5"/>
        <v>#N/A</v>
      </c>
      <c r="U35" s="69" t="str">
        <f t="shared" si="6"/>
        <v>#N/A</v>
      </c>
    </row>
    <row r="36" ht="14.25" customHeight="1">
      <c r="A36" s="32"/>
      <c r="B36" s="32"/>
      <c r="C36" s="33" t="str">
        <f>VLOOKUP(B36,'Set Up Employee Data'!A:O,2,FALSE)</f>
        <v>#N/A</v>
      </c>
      <c r="D36" s="33" t="str">
        <f t="shared" si="1"/>
        <v>#N/A</v>
      </c>
      <c r="E36" s="32"/>
      <c r="F36" s="32"/>
      <c r="G36" s="32"/>
      <c r="H36" s="33"/>
      <c r="I36" s="41"/>
      <c r="J36" s="68">
        <f>IFERROR(VLOOKUP(B36,'Set Up Employee Data'!A:O,3,FALSE)/(VLOOKUP(B36,'Set Up Employee Data'!A:O,4,FALSE)),0)</f>
        <v>0</v>
      </c>
      <c r="K36" s="46" t="str">
        <f t="shared" si="2"/>
        <v>#N/A</v>
      </c>
      <c r="L36" s="46" t="str">
        <f t="shared" si="3"/>
        <v>#N/A</v>
      </c>
      <c r="M36" s="46" t="str">
        <f t="shared" si="4"/>
        <v>#N/A</v>
      </c>
      <c r="N36" s="46" t="str">
        <f>(M36-I36)*((VLOOKUP(B36,'Set Up Employee Data'!A:O,7,FALSE)))</f>
        <v>#N/A</v>
      </c>
      <c r="O36" s="46" t="str">
        <f>(M36-I36)*((VLOOKUP(B36,'Set Up Employee Data'!A:O,8,FALSE)))</f>
        <v>#N/A</v>
      </c>
      <c r="P36" s="46" t="str">
        <f>(M36-I36)*((VLOOKUP(B36,'Set Up Employee Data'!A:O,5,FALSE)))</f>
        <v>#N/A</v>
      </c>
      <c r="Q36" s="46" t="str">
        <f>(M36-I36)*((VLOOKUP(B36,'Set Up Employee Data'!A:O,6,FALSE)))</f>
        <v>#N/A</v>
      </c>
      <c r="R36" s="46">
        <f>IFERROR(((VLOOKUP(B36,'Set Up Employee Data'!A:O,9,FALSE)))+((VLOOKUP(B36,'Set Up Employee Data'!A:O,10,FALSE)))+((VLOOKUP(B36,'Set Up Employee Data'!A:O,11,FALSE)))+((VLOOKUP(B36,'Set Up Employee Data'!A:O,12,FALSE))),0)</f>
        <v>0</v>
      </c>
      <c r="S36" s="46">
        <f>IFERROR(((VLOOKUP(B36,'Set Up Employee Data'!A:O,13,FALSE)))+((VLOOKUP(B36,'Set Up Employee Data'!A:O,14,FALSE)))+((VLOOKUP(B36,'Set Up Employee Data'!A:O,15,FALSE))),0)</f>
        <v>0</v>
      </c>
      <c r="T36" s="46" t="str">
        <f t="shared" si="5"/>
        <v>#N/A</v>
      </c>
      <c r="U36" s="69" t="str">
        <f t="shared" si="6"/>
        <v>#N/A</v>
      </c>
    </row>
    <row r="37" ht="14.25" customHeight="1">
      <c r="A37" s="32"/>
      <c r="B37" s="32"/>
      <c r="C37" s="33" t="str">
        <f>VLOOKUP(B37,'Set Up Employee Data'!A:O,2,FALSE)</f>
        <v>#N/A</v>
      </c>
      <c r="D37" s="33" t="str">
        <f t="shared" si="1"/>
        <v>#N/A</v>
      </c>
      <c r="E37" s="32"/>
      <c r="F37" s="32"/>
      <c r="G37" s="32"/>
      <c r="H37" s="33"/>
      <c r="I37" s="41"/>
      <c r="J37" s="68">
        <f>IFERROR(VLOOKUP(B37,'Set Up Employee Data'!A:O,3,FALSE)/(VLOOKUP(B37,'Set Up Employee Data'!A:O,4,FALSE)),0)</f>
        <v>0</v>
      </c>
      <c r="K37" s="46" t="str">
        <f t="shared" si="2"/>
        <v>#N/A</v>
      </c>
      <c r="L37" s="46" t="str">
        <f t="shared" si="3"/>
        <v>#N/A</v>
      </c>
      <c r="M37" s="46" t="str">
        <f t="shared" si="4"/>
        <v>#N/A</v>
      </c>
      <c r="N37" s="46" t="str">
        <f>(M37-I37)*((VLOOKUP(B37,'Set Up Employee Data'!A:O,7,FALSE)))</f>
        <v>#N/A</v>
      </c>
      <c r="O37" s="46" t="str">
        <f>(M37-I37)*((VLOOKUP(B37,'Set Up Employee Data'!A:O,8,FALSE)))</f>
        <v>#N/A</v>
      </c>
      <c r="P37" s="46" t="str">
        <f>(M37-I37)*((VLOOKUP(B37,'Set Up Employee Data'!A:O,5,FALSE)))</f>
        <v>#N/A</v>
      </c>
      <c r="Q37" s="46" t="str">
        <f>(M37-I37)*((VLOOKUP(B37,'Set Up Employee Data'!A:O,6,FALSE)))</f>
        <v>#N/A</v>
      </c>
      <c r="R37" s="46">
        <f>IFERROR(((VLOOKUP(B37,'Set Up Employee Data'!A:O,9,FALSE)))+((VLOOKUP(B37,'Set Up Employee Data'!A:O,10,FALSE)))+((VLOOKUP(B37,'Set Up Employee Data'!A:O,11,FALSE)))+((VLOOKUP(B37,'Set Up Employee Data'!A:O,12,FALSE))),0)</f>
        <v>0</v>
      </c>
      <c r="S37" s="46">
        <f>IFERROR(((VLOOKUP(B37,'Set Up Employee Data'!A:O,13,FALSE)))+((VLOOKUP(B37,'Set Up Employee Data'!A:O,14,FALSE)))+((VLOOKUP(B37,'Set Up Employee Data'!A:O,15,FALSE))),0)</f>
        <v>0</v>
      </c>
      <c r="T37" s="46" t="str">
        <f t="shared" si="5"/>
        <v>#N/A</v>
      </c>
      <c r="U37" s="69" t="str">
        <f t="shared" si="6"/>
        <v>#N/A</v>
      </c>
    </row>
    <row r="38" ht="14.25" customHeight="1">
      <c r="A38" s="32"/>
      <c r="B38" s="32"/>
      <c r="C38" s="33" t="str">
        <f>VLOOKUP(B38,'Set Up Employee Data'!A:O,2,FALSE)</f>
        <v>#N/A</v>
      </c>
      <c r="D38" s="33" t="str">
        <f t="shared" si="1"/>
        <v>#N/A</v>
      </c>
      <c r="E38" s="32"/>
      <c r="F38" s="32"/>
      <c r="G38" s="32"/>
      <c r="H38" s="33"/>
      <c r="I38" s="41"/>
      <c r="J38" s="68">
        <f>IFERROR(VLOOKUP(B38,'Set Up Employee Data'!A:O,3,FALSE)/(VLOOKUP(B38,'Set Up Employee Data'!A:O,4,FALSE)),0)</f>
        <v>0</v>
      </c>
      <c r="K38" s="46" t="str">
        <f t="shared" si="2"/>
        <v>#N/A</v>
      </c>
      <c r="L38" s="46" t="str">
        <f t="shared" si="3"/>
        <v>#N/A</v>
      </c>
      <c r="M38" s="46" t="str">
        <f t="shared" si="4"/>
        <v>#N/A</v>
      </c>
      <c r="N38" s="46" t="str">
        <f>(M38-I38)*((VLOOKUP(B38,'Set Up Employee Data'!A:O,7,FALSE)))</f>
        <v>#N/A</v>
      </c>
      <c r="O38" s="46" t="str">
        <f>(M38-I38)*((VLOOKUP(B38,'Set Up Employee Data'!A:O,8,FALSE)))</f>
        <v>#N/A</v>
      </c>
      <c r="P38" s="46" t="str">
        <f>(M38-I38)*((VLOOKUP(B38,'Set Up Employee Data'!A:O,5,FALSE)))</f>
        <v>#N/A</v>
      </c>
      <c r="Q38" s="46" t="str">
        <f>(M38-I38)*((VLOOKUP(B38,'Set Up Employee Data'!A:O,6,FALSE)))</f>
        <v>#N/A</v>
      </c>
      <c r="R38" s="46">
        <f>IFERROR(((VLOOKUP(B38,'Set Up Employee Data'!A:O,9,FALSE)))+((VLOOKUP(B38,'Set Up Employee Data'!A:O,10,FALSE)))+((VLOOKUP(B38,'Set Up Employee Data'!A:O,11,FALSE)))+((VLOOKUP(B38,'Set Up Employee Data'!A:O,12,FALSE))),0)</f>
        <v>0</v>
      </c>
      <c r="S38" s="46">
        <f>IFERROR(((VLOOKUP(B38,'Set Up Employee Data'!A:O,13,FALSE)))+((VLOOKUP(B38,'Set Up Employee Data'!A:O,14,FALSE)))+((VLOOKUP(B38,'Set Up Employee Data'!A:O,15,FALSE))),0)</f>
        <v>0</v>
      </c>
      <c r="T38" s="46" t="str">
        <f t="shared" si="5"/>
        <v>#N/A</v>
      </c>
      <c r="U38" s="69" t="str">
        <f t="shared" si="6"/>
        <v>#N/A</v>
      </c>
    </row>
    <row r="39" ht="14.25" customHeight="1">
      <c r="A39" s="32"/>
      <c r="B39" s="32"/>
      <c r="C39" s="33" t="str">
        <f>VLOOKUP(B39,'Set Up Employee Data'!A:O,2,FALSE)</f>
        <v>#N/A</v>
      </c>
      <c r="D39" s="33" t="str">
        <f t="shared" si="1"/>
        <v>#N/A</v>
      </c>
      <c r="E39" s="32"/>
      <c r="F39" s="32"/>
      <c r="G39" s="32"/>
      <c r="H39" s="33"/>
      <c r="I39" s="41"/>
      <c r="J39" s="68">
        <f>IFERROR(VLOOKUP(B39,'Set Up Employee Data'!A:O,3,FALSE)/(VLOOKUP(B39,'Set Up Employee Data'!A:O,4,FALSE)),0)</f>
        <v>0</v>
      </c>
      <c r="K39" s="46" t="str">
        <f t="shared" si="2"/>
        <v>#N/A</v>
      </c>
      <c r="L39" s="46" t="str">
        <f t="shared" si="3"/>
        <v>#N/A</v>
      </c>
      <c r="M39" s="46" t="str">
        <f t="shared" si="4"/>
        <v>#N/A</v>
      </c>
      <c r="N39" s="46" t="str">
        <f>(M39-I39)*((VLOOKUP(B39,'Set Up Employee Data'!A:O,7,FALSE)))</f>
        <v>#N/A</v>
      </c>
      <c r="O39" s="46" t="str">
        <f>(M39-I39)*((VLOOKUP(B39,'Set Up Employee Data'!A:O,8,FALSE)))</f>
        <v>#N/A</v>
      </c>
      <c r="P39" s="46" t="str">
        <f>(M39-I39)*((VLOOKUP(B39,'Set Up Employee Data'!A:O,5,FALSE)))</f>
        <v>#N/A</v>
      </c>
      <c r="Q39" s="46" t="str">
        <f>(M39-I39)*((VLOOKUP(B39,'Set Up Employee Data'!A:O,6,FALSE)))</f>
        <v>#N/A</v>
      </c>
      <c r="R39" s="46">
        <f>IFERROR(((VLOOKUP(B39,'Set Up Employee Data'!A:O,9,FALSE)))+((VLOOKUP(B39,'Set Up Employee Data'!A:O,10,FALSE)))+((VLOOKUP(B39,'Set Up Employee Data'!A:O,11,FALSE)))+((VLOOKUP(B39,'Set Up Employee Data'!A:O,12,FALSE))),0)</f>
        <v>0</v>
      </c>
      <c r="S39" s="46">
        <f>IFERROR(((VLOOKUP(B39,'Set Up Employee Data'!A:O,13,FALSE)))+((VLOOKUP(B39,'Set Up Employee Data'!A:O,14,FALSE)))+((VLOOKUP(B39,'Set Up Employee Data'!A:O,15,FALSE))),0)</f>
        <v>0</v>
      </c>
      <c r="T39" s="46" t="str">
        <f t="shared" si="5"/>
        <v>#N/A</v>
      </c>
      <c r="U39" s="69" t="str">
        <f t="shared" si="6"/>
        <v>#N/A</v>
      </c>
    </row>
    <row r="40" ht="14.25" customHeight="1">
      <c r="A40" s="32"/>
      <c r="B40" s="32"/>
      <c r="C40" s="33" t="str">
        <f>VLOOKUP(B40,'Set Up Employee Data'!A:O,2,FALSE)</f>
        <v>#N/A</v>
      </c>
      <c r="D40" s="33" t="str">
        <f t="shared" si="1"/>
        <v>#N/A</v>
      </c>
      <c r="E40" s="32"/>
      <c r="F40" s="32"/>
      <c r="G40" s="32"/>
      <c r="H40" s="33"/>
      <c r="I40" s="41"/>
      <c r="J40" s="68">
        <f>IFERROR(VLOOKUP(B40,'Set Up Employee Data'!A:O,3,FALSE)/(VLOOKUP(B40,'Set Up Employee Data'!A:O,4,FALSE)),0)</f>
        <v>0</v>
      </c>
      <c r="K40" s="46" t="str">
        <f t="shared" si="2"/>
        <v>#N/A</v>
      </c>
      <c r="L40" s="46" t="str">
        <f t="shared" si="3"/>
        <v>#N/A</v>
      </c>
      <c r="M40" s="46" t="str">
        <f t="shared" si="4"/>
        <v>#N/A</v>
      </c>
      <c r="N40" s="46" t="str">
        <f>(M40-I40)*((VLOOKUP(B40,'Set Up Employee Data'!A:O,7,FALSE)))</f>
        <v>#N/A</v>
      </c>
      <c r="O40" s="46" t="str">
        <f>(M40-I40)*((VLOOKUP(B40,'Set Up Employee Data'!A:O,8,FALSE)))</f>
        <v>#N/A</v>
      </c>
      <c r="P40" s="46" t="str">
        <f>(M40-I40)*((VLOOKUP(B40,'Set Up Employee Data'!A:O,5,FALSE)))</f>
        <v>#N/A</v>
      </c>
      <c r="Q40" s="46" t="str">
        <f>(M40-I40)*((VLOOKUP(B40,'Set Up Employee Data'!A:O,6,FALSE)))</f>
        <v>#N/A</v>
      </c>
      <c r="R40" s="46">
        <f>IFERROR(((VLOOKUP(B40,'Set Up Employee Data'!A:O,9,FALSE)))+((VLOOKUP(B40,'Set Up Employee Data'!A:O,10,FALSE)))+((VLOOKUP(B40,'Set Up Employee Data'!A:O,11,FALSE)))+((VLOOKUP(B40,'Set Up Employee Data'!A:O,12,FALSE))),0)</f>
        <v>0</v>
      </c>
      <c r="S40" s="46">
        <f>IFERROR(((VLOOKUP(B40,'Set Up Employee Data'!A:O,13,FALSE)))+((VLOOKUP(B40,'Set Up Employee Data'!A:O,14,FALSE)))+((VLOOKUP(B40,'Set Up Employee Data'!A:O,15,FALSE))),0)</f>
        <v>0</v>
      </c>
      <c r="T40" s="46" t="str">
        <f t="shared" si="5"/>
        <v>#N/A</v>
      </c>
      <c r="U40" s="69" t="str">
        <f t="shared" si="6"/>
        <v>#N/A</v>
      </c>
    </row>
    <row r="41" ht="14.25" customHeight="1">
      <c r="A41" s="32"/>
      <c r="B41" s="32"/>
      <c r="C41" s="33" t="str">
        <f>VLOOKUP(B41,'Set Up Employee Data'!A:O,2,FALSE)</f>
        <v>#N/A</v>
      </c>
      <c r="D41" s="33" t="str">
        <f t="shared" si="1"/>
        <v>#N/A</v>
      </c>
      <c r="E41" s="32"/>
      <c r="F41" s="32"/>
      <c r="G41" s="32"/>
      <c r="H41" s="33"/>
      <c r="I41" s="41"/>
      <c r="J41" s="68">
        <f>IFERROR(VLOOKUP(B41,'Set Up Employee Data'!A:O,3,FALSE)/(VLOOKUP(B41,'Set Up Employee Data'!A:O,4,FALSE)),0)</f>
        <v>0</v>
      </c>
      <c r="K41" s="46" t="str">
        <f t="shared" si="2"/>
        <v>#N/A</v>
      </c>
      <c r="L41" s="46" t="str">
        <f t="shared" si="3"/>
        <v>#N/A</v>
      </c>
      <c r="M41" s="46" t="str">
        <f t="shared" si="4"/>
        <v>#N/A</v>
      </c>
      <c r="N41" s="46" t="str">
        <f>(M41-I41)*((VLOOKUP(B41,'Set Up Employee Data'!A:O,7,FALSE)))</f>
        <v>#N/A</v>
      </c>
      <c r="O41" s="46" t="str">
        <f>(M41-I41)*((VLOOKUP(B41,'Set Up Employee Data'!A:O,8,FALSE)))</f>
        <v>#N/A</v>
      </c>
      <c r="P41" s="46" t="str">
        <f>(M41-I41)*((VLOOKUP(B41,'Set Up Employee Data'!A:O,5,FALSE)))</f>
        <v>#N/A</v>
      </c>
      <c r="Q41" s="46" t="str">
        <f>(M41-I41)*((VLOOKUP(B41,'Set Up Employee Data'!A:O,6,FALSE)))</f>
        <v>#N/A</v>
      </c>
      <c r="R41" s="46">
        <f>IFERROR(((VLOOKUP(B41,'Set Up Employee Data'!A:O,9,FALSE)))+((VLOOKUP(B41,'Set Up Employee Data'!A:O,10,FALSE)))+((VLOOKUP(B41,'Set Up Employee Data'!A:O,11,FALSE)))+((VLOOKUP(B41,'Set Up Employee Data'!A:O,12,FALSE))),0)</f>
        <v>0</v>
      </c>
      <c r="S41" s="46">
        <f>IFERROR(((VLOOKUP(B41,'Set Up Employee Data'!A:O,13,FALSE)))+((VLOOKUP(B41,'Set Up Employee Data'!A:O,14,FALSE)))+((VLOOKUP(B41,'Set Up Employee Data'!A:O,15,FALSE))),0)</f>
        <v>0</v>
      </c>
      <c r="T41" s="46" t="str">
        <f t="shared" si="5"/>
        <v>#N/A</v>
      </c>
      <c r="U41" s="69" t="str">
        <f t="shared" si="6"/>
        <v>#N/A</v>
      </c>
    </row>
    <row r="42" ht="14.25" customHeight="1">
      <c r="A42" s="32"/>
      <c r="B42" s="32"/>
      <c r="C42" s="33" t="str">
        <f>VLOOKUP(B42,'Set Up Employee Data'!A:O,2,FALSE)</f>
        <v>#N/A</v>
      </c>
      <c r="D42" s="33" t="str">
        <f t="shared" si="1"/>
        <v>#N/A</v>
      </c>
      <c r="E42" s="32"/>
      <c r="F42" s="32"/>
      <c r="G42" s="32"/>
      <c r="H42" s="33"/>
      <c r="I42" s="41"/>
      <c r="J42" s="68">
        <f>IFERROR(VLOOKUP(B42,'Set Up Employee Data'!A:O,3,FALSE)/(VLOOKUP(B42,'Set Up Employee Data'!A:O,4,FALSE)),0)</f>
        <v>0</v>
      </c>
      <c r="K42" s="46" t="str">
        <f t="shared" si="2"/>
        <v>#N/A</v>
      </c>
      <c r="L42" s="46" t="str">
        <f t="shared" si="3"/>
        <v>#N/A</v>
      </c>
      <c r="M42" s="46" t="str">
        <f t="shared" si="4"/>
        <v>#N/A</v>
      </c>
      <c r="N42" s="46" t="str">
        <f>(M42-I42)*((VLOOKUP(B42,'Set Up Employee Data'!A:O,7,FALSE)))</f>
        <v>#N/A</v>
      </c>
      <c r="O42" s="46" t="str">
        <f>(M42-I42)*((VLOOKUP(B42,'Set Up Employee Data'!A:O,8,FALSE)))</f>
        <v>#N/A</v>
      </c>
      <c r="P42" s="46" t="str">
        <f>(M42-I42)*((VLOOKUP(B42,'Set Up Employee Data'!A:O,5,FALSE)))</f>
        <v>#N/A</v>
      </c>
      <c r="Q42" s="46" t="str">
        <f>(M42-I42)*((VLOOKUP(B42,'Set Up Employee Data'!A:O,6,FALSE)))</f>
        <v>#N/A</v>
      </c>
      <c r="R42" s="46">
        <f>IFERROR(((VLOOKUP(B42,'Set Up Employee Data'!A:O,9,FALSE)))+((VLOOKUP(B42,'Set Up Employee Data'!A:O,10,FALSE)))+((VLOOKUP(B42,'Set Up Employee Data'!A:O,11,FALSE)))+((VLOOKUP(B42,'Set Up Employee Data'!A:O,12,FALSE))),0)</f>
        <v>0</v>
      </c>
      <c r="S42" s="46">
        <f>IFERROR(((VLOOKUP(B42,'Set Up Employee Data'!A:O,13,FALSE)))+((VLOOKUP(B42,'Set Up Employee Data'!A:O,14,FALSE)))+((VLOOKUP(B42,'Set Up Employee Data'!A:O,15,FALSE))),0)</f>
        <v>0</v>
      </c>
      <c r="T42" s="46" t="str">
        <f t="shared" si="5"/>
        <v>#N/A</v>
      </c>
      <c r="U42" s="69" t="str">
        <f t="shared" si="6"/>
        <v>#N/A</v>
      </c>
    </row>
    <row r="43" ht="14.25" customHeight="1">
      <c r="A43" s="32"/>
      <c r="B43" s="32"/>
      <c r="C43" s="33" t="str">
        <f>VLOOKUP(B43,'Set Up Employee Data'!A:O,2,FALSE)</f>
        <v>#N/A</v>
      </c>
      <c r="D43" s="33" t="str">
        <f t="shared" si="1"/>
        <v>#N/A</v>
      </c>
      <c r="E43" s="32"/>
      <c r="F43" s="32"/>
      <c r="G43" s="32"/>
      <c r="H43" s="33"/>
      <c r="I43" s="41"/>
      <c r="J43" s="68">
        <f>IFERROR(VLOOKUP(B43,'Set Up Employee Data'!A:O,3,FALSE)/(VLOOKUP(B43,'Set Up Employee Data'!A:O,4,FALSE)),0)</f>
        <v>0</v>
      </c>
      <c r="K43" s="46" t="str">
        <f t="shared" si="2"/>
        <v>#N/A</v>
      </c>
      <c r="L43" s="46" t="str">
        <f t="shared" si="3"/>
        <v>#N/A</v>
      </c>
      <c r="M43" s="46" t="str">
        <f t="shared" si="4"/>
        <v>#N/A</v>
      </c>
      <c r="N43" s="46" t="str">
        <f>(M43-I43)*((VLOOKUP(B43,'Set Up Employee Data'!A:O,7,FALSE)))</f>
        <v>#N/A</v>
      </c>
      <c r="O43" s="46" t="str">
        <f>(M43-I43)*((VLOOKUP(B43,'Set Up Employee Data'!A:O,8,FALSE)))</f>
        <v>#N/A</v>
      </c>
      <c r="P43" s="46" t="str">
        <f>(M43-I43)*((VLOOKUP(B43,'Set Up Employee Data'!A:O,5,FALSE)))</f>
        <v>#N/A</v>
      </c>
      <c r="Q43" s="46" t="str">
        <f>(M43-I43)*((VLOOKUP(B43,'Set Up Employee Data'!A:O,6,FALSE)))</f>
        <v>#N/A</v>
      </c>
      <c r="R43" s="46">
        <f>IFERROR(((VLOOKUP(B43,'Set Up Employee Data'!A:O,9,FALSE)))+((VLOOKUP(B43,'Set Up Employee Data'!A:O,10,FALSE)))+((VLOOKUP(B43,'Set Up Employee Data'!A:O,11,FALSE)))+((VLOOKUP(B43,'Set Up Employee Data'!A:O,12,FALSE))),0)</f>
        <v>0</v>
      </c>
      <c r="S43" s="46">
        <f>IFERROR(((VLOOKUP(B43,'Set Up Employee Data'!A:O,13,FALSE)))+((VLOOKUP(B43,'Set Up Employee Data'!A:O,14,FALSE)))+((VLOOKUP(B43,'Set Up Employee Data'!A:O,15,FALSE))),0)</f>
        <v>0</v>
      </c>
      <c r="T43" s="46" t="str">
        <f t="shared" si="5"/>
        <v>#N/A</v>
      </c>
      <c r="U43" s="69" t="str">
        <f t="shared" si="6"/>
        <v>#N/A</v>
      </c>
    </row>
    <row r="44" ht="14.25" customHeight="1">
      <c r="A44" s="32"/>
      <c r="B44" s="32"/>
      <c r="C44" s="33" t="str">
        <f>VLOOKUP(B44,'Set Up Employee Data'!A:O,2,FALSE)</f>
        <v>#N/A</v>
      </c>
      <c r="D44" s="33" t="str">
        <f t="shared" si="1"/>
        <v>#N/A</v>
      </c>
      <c r="E44" s="32"/>
      <c r="F44" s="32"/>
      <c r="G44" s="32"/>
      <c r="H44" s="33"/>
      <c r="I44" s="41"/>
      <c r="J44" s="68">
        <f>IFERROR(VLOOKUP(B44,'Set Up Employee Data'!A:O,3,FALSE)/(VLOOKUP(B44,'Set Up Employee Data'!A:O,4,FALSE)),0)</f>
        <v>0</v>
      </c>
      <c r="K44" s="46" t="str">
        <f t="shared" si="2"/>
        <v>#N/A</v>
      </c>
      <c r="L44" s="46" t="str">
        <f t="shared" si="3"/>
        <v>#N/A</v>
      </c>
      <c r="M44" s="46" t="str">
        <f t="shared" si="4"/>
        <v>#N/A</v>
      </c>
      <c r="N44" s="46" t="str">
        <f>(M44-I44)*((VLOOKUP(B44,'Set Up Employee Data'!A:O,7,FALSE)))</f>
        <v>#N/A</v>
      </c>
      <c r="O44" s="46" t="str">
        <f>(M44-I44)*((VLOOKUP(B44,'Set Up Employee Data'!A:O,8,FALSE)))</f>
        <v>#N/A</v>
      </c>
      <c r="P44" s="46" t="str">
        <f>(M44-I44)*((VLOOKUP(B44,'Set Up Employee Data'!A:O,5,FALSE)))</f>
        <v>#N/A</v>
      </c>
      <c r="Q44" s="46" t="str">
        <f>(M44-I44)*((VLOOKUP(B44,'Set Up Employee Data'!A:O,6,FALSE)))</f>
        <v>#N/A</v>
      </c>
      <c r="R44" s="46">
        <f>IFERROR(((VLOOKUP(B44,'Set Up Employee Data'!A:O,9,FALSE)))+((VLOOKUP(B44,'Set Up Employee Data'!A:O,10,FALSE)))+((VLOOKUP(B44,'Set Up Employee Data'!A:O,11,FALSE)))+((VLOOKUP(B44,'Set Up Employee Data'!A:O,12,FALSE))),0)</f>
        <v>0</v>
      </c>
      <c r="S44" s="46">
        <f>IFERROR(((VLOOKUP(B44,'Set Up Employee Data'!A:O,13,FALSE)))+((VLOOKUP(B44,'Set Up Employee Data'!A:O,14,FALSE)))+((VLOOKUP(B44,'Set Up Employee Data'!A:O,15,FALSE))),0)</f>
        <v>0</v>
      </c>
      <c r="T44" s="46" t="str">
        <f t="shared" si="5"/>
        <v>#N/A</v>
      </c>
      <c r="U44" s="69" t="str">
        <f t="shared" si="6"/>
        <v>#N/A</v>
      </c>
    </row>
    <row r="45" ht="14.25" customHeight="1">
      <c r="A45" s="32"/>
      <c r="B45" s="32"/>
      <c r="C45" s="33" t="str">
        <f>VLOOKUP(B45,'Set Up Employee Data'!A:O,2,FALSE)</f>
        <v>#N/A</v>
      </c>
      <c r="D45" s="33" t="str">
        <f t="shared" si="1"/>
        <v>#N/A</v>
      </c>
      <c r="E45" s="32"/>
      <c r="F45" s="32"/>
      <c r="G45" s="32"/>
      <c r="H45" s="33"/>
      <c r="I45" s="41"/>
      <c r="J45" s="68">
        <f>IFERROR(VLOOKUP(B45,'Set Up Employee Data'!A:O,3,FALSE)/(VLOOKUP(B45,'Set Up Employee Data'!A:O,4,FALSE)),0)</f>
        <v>0</v>
      </c>
      <c r="K45" s="46" t="str">
        <f t="shared" si="2"/>
        <v>#N/A</v>
      </c>
      <c r="L45" s="46" t="str">
        <f t="shared" si="3"/>
        <v>#N/A</v>
      </c>
      <c r="M45" s="46" t="str">
        <f t="shared" si="4"/>
        <v>#N/A</v>
      </c>
      <c r="N45" s="46" t="str">
        <f>(M45-I45)*((VLOOKUP(B45,'Set Up Employee Data'!A:O,7,FALSE)))</f>
        <v>#N/A</v>
      </c>
      <c r="O45" s="46" t="str">
        <f>(M45-I45)*((VLOOKUP(B45,'Set Up Employee Data'!A:O,8,FALSE)))</f>
        <v>#N/A</v>
      </c>
      <c r="P45" s="46" t="str">
        <f>(M45-I45)*((VLOOKUP(B45,'Set Up Employee Data'!A:O,5,FALSE)))</f>
        <v>#N/A</v>
      </c>
      <c r="Q45" s="46" t="str">
        <f>(M45-I45)*((VLOOKUP(B45,'Set Up Employee Data'!A:O,6,FALSE)))</f>
        <v>#N/A</v>
      </c>
      <c r="R45" s="46">
        <f>IFERROR(((VLOOKUP(B45,'Set Up Employee Data'!A:O,9,FALSE)))+((VLOOKUP(B45,'Set Up Employee Data'!A:O,10,FALSE)))+((VLOOKUP(B45,'Set Up Employee Data'!A:O,11,FALSE)))+((VLOOKUP(B45,'Set Up Employee Data'!A:O,12,FALSE))),0)</f>
        <v>0</v>
      </c>
      <c r="S45" s="46">
        <f>IFERROR(((VLOOKUP(B45,'Set Up Employee Data'!A:O,13,FALSE)))+((VLOOKUP(B45,'Set Up Employee Data'!A:O,14,FALSE)))+((VLOOKUP(B45,'Set Up Employee Data'!A:O,15,FALSE))),0)</f>
        <v>0</v>
      </c>
      <c r="T45" s="46" t="str">
        <f t="shared" si="5"/>
        <v>#N/A</v>
      </c>
      <c r="U45" s="69" t="str">
        <f t="shared" si="6"/>
        <v>#N/A</v>
      </c>
    </row>
    <row r="46" ht="14.25" customHeight="1">
      <c r="A46" s="32"/>
      <c r="B46" s="32"/>
      <c r="C46" s="33" t="str">
        <f>VLOOKUP(B46,'Set Up Employee Data'!A:O,2,FALSE)</f>
        <v>#N/A</v>
      </c>
      <c r="D46" s="33" t="str">
        <f t="shared" si="1"/>
        <v>#N/A</v>
      </c>
      <c r="E46" s="32"/>
      <c r="F46" s="32"/>
      <c r="G46" s="32"/>
      <c r="H46" s="33"/>
      <c r="I46" s="41"/>
      <c r="J46" s="68">
        <f>IFERROR(VLOOKUP(B46,'Set Up Employee Data'!A:O,3,FALSE)/(VLOOKUP(B46,'Set Up Employee Data'!A:O,4,FALSE)),0)</f>
        <v>0</v>
      </c>
      <c r="K46" s="46" t="str">
        <f t="shared" si="2"/>
        <v>#N/A</v>
      </c>
      <c r="L46" s="46" t="str">
        <f t="shared" si="3"/>
        <v>#N/A</v>
      </c>
      <c r="M46" s="46" t="str">
        <f t="shared" si="4"/>
        <v>#N/A</v>
      </c>
      <c r="N46" s="46" t="str">
        <f>(M46-I46)*((VLOOKUP(B46,'Set Up Employee Data'!A:O,7,FALSE)))</f>
        <v>#N/A</v>
      </c>
      <c r="O46" s="46" t="str">
        <f>(M46-I46)*((VLOOKUP(B46,'Set Up Employee Data'!A:O,8,FALSE)))</f>
        <v>#N/A</v>
      </c>
      <c r="P46" s="46" t="str">
        <f>(M46-I46)*((VLOOKUP(B46,'Set Up Employee Data'!A:O,5,FALSE)))</f>
        <v>#N/A</v>
      </c>
      <c r="Q46" s="46" t="str">
        <f>(M46-I46)*((VLOOKUP(B46,'Set Up Employee Data'!A:O,6,FALSE)))</f>
        <v>#N/A</v>
      </c>
      <c r="R46" s="46">
        <f>IFERROR(((VLOOKUP(B46,'Set Up Employee Data'!A:O,9,FALSE)))+((VLOOKUP(B46,'Set Up Employee Data'!A:O,10,FALSE)))+((VLOOKUP(B46,'Set Up Employee Data'!A:O,11,FALSE)))+((VLOOKUP(B46,'Set Up Employee Data'!A:O,12,FALSE))),0)</f>
        <v>0</v>
      </c>
      <c r="S46" s="46">
        <f>IFERROR(((VLOOKUP(B46,'Set Up Employee Data'!A:O,13,FALSE)))+((VLOOKUP(B46,'Set Up Employee Data'!A:O,14,FALSE)))+((VLOOKUP(B46,'Set Up Employee Data'!A:O,15,FALSE))),0)</f>
        <v>0</v>
      </c>
      <c r="T46" s="46" t="str">
        <f t="shared" si="5"/>
        <v>#N/A</v>
      </c>
      <c r="U46" s="69" t="str">
        <f t="shared" si="6"/>
        <v>#N/A</v>
      </c>
    </row>
    <row r="47" ht="14.25" customHeight="1">
      <c r="A47" s="32"/>
      <c r="B47" s="32"/>
      <c r="C47" s="33" t="str">
        <f>VLOOKUP(B47,'Set Up Employee Data'!A:O,2,FALSE)</f>
        <v>#N/A</v>
      </c>
      <c r="D47" s="33" t="str">
        <f t="shared" si="1"/>
        <v>#N/A</v>
      </c>
      <c r="E47" s="32"/>
      <c r="F47" s="32"/>
      <c r="G47" s="32"/>
      <c r="H47" s="33"/>
      <c r="I47" s="41"/>
      <c r="J47" s="68">
        <f>IFERROR(VLOOKUP(B47,'Set Up Employee Data'!A:O,3,FALSE)/(VLOOKUP(B47,'Set Up Employee Data'!A:O,4,FALSE)),0)</f>
        <v>0</v>
      </c>
      <c r="K47" s="46" t="str">
        <f t="shared" si="2"/>
        <v>#N/A</v>
      </c>
      <c r="L47" s="46" t="str">
        <f t="shared" si="3"/>
        <v>#N/A</v>
      </c>
      <c r="M47" s="46" t="str">
        <f t="shared" si="4"/>
        <v>#N/A</v>
      </c>
      <c r="N47" s="46" t="str">
        <f>(M47-I47)*((VLOOKUP(B47,'Set Up Employee Data'!A:O,7,FALSE)))</f>
        <v>#N/A</v>
      </c>
      <c r="O47" s="46" t="str">
        <f>(M47-I47)*((VLOOKUP(B47,'Set Up Employee Data'!A:O,8,FALSE)))</f>
        <v>#N/A</v>
      </c>
      <c r="P47" s="46" t="str">
        <f>(M47-I47)*((VLOOKUP(B47,'Set Up Employee Data'!A:O,5,FALSE)))</f>
        <v>#N/A</v>
      </c>
      <c r="Q47" s="46" t="str">
        <f>(M47-I47)*((VLOOKUP(B47,'Set Up Employee Data'!A:O,6,FALSE)))</f>
        <v>#N/A</v>
      </c>
      <c r="R47" s="46">
        <f>IFERROR(((VLOOKUP(B47,'Set Up Employee Data'!A:O,9,FALSE)))+((VLOOKUP(B47,'Set Up Employee Data'!A:O,10,FALSE)))+((VLOOKUP(B47,'Set Up Employee Data'!A:O,11,FALSE)))+((VLOOKUP(B47,'Set Up Employee Data'!A:O,12,FALSE))),0)</f>
        <v>0</v>
      </c>
      <c r="S47" s="46">
        <f>IFERROR(((VLOOKUP(B47,'Set Up Employee Data'!A:O,13,FALSE)))+((VLOOKUP(B47,'Set Up Employee Data'!A:O,14,FALSE)))+((VLOOKUP(B47,'Set Up Employee Data'!A:O,15,FALSE))),0)</f>
        <v>0</v>
      </c>
      <c r="T47" s="46" t="str">
        <f t="shared" si="5"/>
        <v>#N/A</v>
      </c>
      <c r="U47" s="69" t="str">
        <f t="shared" si="6"/>
        <v>#N/A</v>
      </c>
    </row>
    <row r="48" ht="14.25" customHeight="1">
      <c r="A48" s="32"/>
      <c r="B48" s="32"/>
      <c r="C48" s="33" t="str">
        <f>VLOOKUP(B48,'Set Up Employee Data'!A:O,2,FALSE)</f>
        <v>#N/A</v>
      </c>
      <c r="D48" s="33" t="str">
        <f t="shared" si="1"/>
        <v>#N/A</v>
      </c>
      <c r="E48" s="32"/>
      <c r="F48" s="32"/>
      <c r="G48" s="32"/>
      <c r="H48" s="33"/>
      <c r="I48" s="41"/>
      <c r="J48" s="68">
        <f>IFERROR(VLOOKUP(B48,'Set Up Employee Data'!A:O,3,FALSE)/(VLOOKUP(B48,'Set Up Employee Data'!A:O,4,FALSE)),0)</f>
        <v>0</v>
      </c>
      <c r="K48" s="46" t="str">
        <f t="shared" si="2"/>
        <v>#N/A</v>
      </c>
      <c r="L48" s="46" t="str">
        <f t="shared" si="3"/>
        <v>#N/A</v>
      </c>
      <c r="M48" s="46" t="str">
        <f t="shared" si="4"/>
        <v>#N/A</v>
      </c>
      <c r="N48" s="46" t="str">
        <f>(M48-I48)*((VLOOKUP(B48,'Set Up Employee Data'!A:O,7,FALSE)))</f>
        <v>#N/A</v>
      </c>
      <c r="O48" s="46" t="str">
        <f>(M48-I48)*((VLOOKUP(B48,'Set Up Employee Data'!A:O,8,FALSE)))</f>
        <v>#N/A</v>
      </c>
      <c r="P48" s="46" t="str">
        <f>(M48-I48)*((VLOOKUP(B48,'Set Up Employee Data'!A:O,5,FALSE)))</f>
        <v>#N/A</v>
      </c>
      <c r="Q48" s="46" t="str">
        <f>(M48-I48)*((VLOOKUP(B48,'Set Up Employee Data'!A:O,6,FALSE)))</f>
        <v>#N/A</v>
      </c>
      <c r="R48" s="46">
        <f>IFERROR(((VLOOKUP(B48,'Set Up Employee Data'!A:O,9,FALSE)))+((VLOOKUP(B48,'Set Up Employee Data'!A:O,10,FALSE)))+((VLOOKUP(B48,'Set Up Employee Data'!A:O,11,FALSE)))+((VLOOKUP(B48,'Set Up Employee Data'!A:O,12,FALSE))),0)</f>
        <v>0</v>
      </c>
      <c r="S48" s="46">
        <f>IFERROR(((VLOOKUP(B48,'Set Up Employee Data'!A:O,13,FALSE)))+((VLOOKUP(B48,'Set Up Employee Data'!A:O,14,FALSE)))+((VLOOKUP(B48,'Set Up Employee Data'!A:O,15,FALSE))),0)</f>
        <v>0</v>
      </c>
      <c r="T48" s="46" t="str">
        <f t="shared" si="5"/>
        <v>#N/A</v>
      </c>
      <c r="U48" s="69" t="str">
        <f t="shared" si="6"/>
        <v>#N/A</v>
      </c>
    </row>
    <row r="49" ht="14.25" customHeight="1">
      <c r="A49" s="32"/>
      <c r="B49" s="32"/>
      <c r="C49" s="33" t="str">
        <f>VLOOKUP(B49,'Set Up Employee Data'!A:O,2,FALSE)</f>
        <v>#N/A</v>
      </c>
      <c r="D49" s="33" t="str">
        <f t="shared" si="1"/>
        <v>#N/A</v>
      </c>
      <c r="E49" s="32"/>
      <c r="F49" s="32"/>
      <c r="G49" s="32"/>
      <c r="H49" s="33"/>
      <c r="I49" s="41"/>
      <c r="J49" s="68">
        <f>IFERROR(VLOOKUP(B49,'Set Up Employee Data'!A:O,3,FALSE)/(VLOOKUP(B49,'Set Up Employee Data'!A:O,4,FALSE)),0)</f>
        <v>0</v>
      </c>
      <c r="K49" s="46" t="str">
        <f t="shared" si="2"/>
        <v>#N/A</v>
      </c>
      <c r="L49" s="46" t="str">
        <f t="shared" si="3"/>
        <v>#N/A</v>
      </c>
      <c r="M49" s="46" t="str">
        <f t="shared" si="4"/>
        <v>#N/A</v>
      </c>
      <c r="N49" s="46" t="str">
        <f>(M49-I49)*((VLOOKUP(B49,'Set Up Employee Data'!A:O,7,FALSE)))</f>
        <v>#N/A</v>
      </c>
      <c r="O49" s="46" t="str">
        <f>(M49-I49)*((VLOOKUP(B49,'Set Up Employee Data'!A:O,8,FALSE)))</f>
        <v>#N/A</v>
      </c>
      <c r="P49" s="46" t="str">
        <f>(M49-I49)*((VLOOKUP(B49,'Set Up Employee Data'!A:O,5,FALSE)))</f>
        <v>#N/A</v>
      </c>
      <c r="Q49" s="46" t="str">
        <f>(M49-I49)*((VLOOKUP(B49,'Set Up Employee Data'!A:O,6,FALSE)))</f>
        <v>#N/A</v>
      </c>
      <c r="R49" s="46">
        <f>IFERROR(((VLOOKUP(B49,'Set Up Employee Data'!A:O,9,FALSE)))+((VLOOKUP(B49,'Set Up Employee Data'!A:O,10,FALSE)))+((VLOOKUP(B49,'Set Up Employee Data'!A:O,11,FALSE)))+((VLOOKUP(B49,'Set Up Employee Data'!A:O,12,FALSE))),0)</f>
        <v>0</v>
      </c>
      <c r="S49" s="46">
        <f>IFERROR(((VLOOKUP(B49,'Set Up Employee Data'!A:O,13,FALSE)))+((VLOOKUP(B49,'Set Up Employee Data'!A:O,14,FALSE)))+((VLOOKUP(B49,'Set Up Employee Data'!A:O,15,FALSE))),0)</f>
        <v>0</v>
      </c>
      <c r="T49" s="46" t="str">
        <f t="shared" si="5"/>
        <v>#N/A</v>
      </c>
      <c r="U49" s="69" t="str">
        <f t="shared" si="6"/>
        <v>#N/A</v>
      </c>
    </row>
    <row r="50" ht="14.25" customHeight="1">
      <c r="A50" s="32"/>
      <c r="B50" s="32"/>
      <c r="C50" s="33" t="str">
        <f>VLOOKUP(B50,'Set Up Employee Data'!A:O,2,FALSE)</f>
        <v>#N/A</v>
      </c>
      <c r="D50" s="33" t="str">
        <f t="shared" si="1"/>
        <v>#N/A</v>
      </c>
      <c r="E50" s="32"/>
      <c r="F50" s="32"/>
      <c r="G50" s="32"/>
      <c r="H50" s="33"/>
      <c r="I50" s="41"/>
      <c r="J50" s="68">
        <f>IFERROR(VLOOKUP(B50,'Set Up Employee Data'!A:O,3,FALSE)/(VLOOKUP(B50,'Set Up Employee Data'!A:O,4,FALSE)),0)</f>
        <v>0</v>
      </c>
      <c r="K50" s="46" t="str">
        <f t="shared" si="2"/>
        <v>#N/A</v>
      </c>
      <c r="L50" s="46" t="str">
        <f t="shared" si="3"/>
        <v>#N/A</v>
      </c>
      <c r="M50" s="46" t="str">
        <f t="shared" si="4"/>
        <v>#N/A</v>
      </c>
      <c r="N50" s="46" t="str">
        <f>(M50-I50)*((VLOOKUP(B50,'Set Up Employee Data'!A:O,7,FALSE)))</f>
        <v>#N/A</v>
      </c>
      <c r="O50" s="46" t="str">
        <f>(M50-I50)*((VLOOKUP(B50,'Set Up Employee Data'!A:O,8,FALSE)))</f>
        <v>#N/A</v>
      </c>
      <c r="P50" s="46" t="str">
        <f>(M50-I50)*((VLOOKUP(B50,'Set Up Employee Data'!A:O,5,FALSE)))</f>
        <v>#N/A</v>
      </c>
      <c r="Q50" s="46" t="str">
        <f>(M50-I50)*((VLOOKUP(B50,'Set Up Employee Data'!A:O,6,FALSE)))</f>
        <v>#N/A</v>
      </c>
      <c r="R50" s="46">
        <f>IFERROR(((VLOOKUP(B50,'Set Up Employee Data'!A:O,9,FALSE)))+((VLOOKUP(B50,'Set Up Employee Data'!A:O,10,FALSE)))+((VLOOKUP(B50,'Set Up Employee Data'!A:O,11,FALSE)))+((VLOOKUP(B50,'Set Up Employee Data'!A:O,12,FALSE))),0)</f>
        <v>0</v>
      </c>
      <c r="S50" s="46">
        <f>IFERROR(((VLOOKUP(B50,'Set Up Employee Data'!A:O,13,FALSE)))+((VLOOKUP(B50,'Set Up Employee Data'!A:O,14,FALSE)))+((VLOOKUP(B50,'Set Up Employee Data'!A:O,15,FALSE))),0)</f>
        <v>0</v>
      </c>
      <c r="T50" s="46" t="str">
        <f t="shared" si="5"/>
        <v>#N/A</v>
      </c>
      <c r="U50" s="69" t="str">
        <f t="shared" si="6"/>
        <v>#N/A</v>
      </c>
    </row>
    <row r="51" ht="14.25" customHeight="1">
      <c r="A51" s="32"/>
      <c r="B51" s="32"/>
      <c r="C51" s="33" t="str">
        <f>VLOOKUP(B51,'Set Up Employee Data'!A:O,2,FALSE)</f>
        <v>#N/A</v>
      </c>
      <c r="D51" s="33" t="str">
        <f t="shared" si="1"/>
        <v>#N/A</v>
      </c>
      <c r="E51" s="32"/>
      <c r="F51" s="32"/>
      <c r="G51" s="32"/>
      <c r="H51" s="33"/>
      <c r="I51" s="41"/>
      <c r="J51" s="68">
        <f>IFERROR(VLOOKUP(B51,'Set Up Employee Data'!A:O,3,FALSE)/(VLOOKUP(B51,'Set Up Employee Data'!A:O,4,FALSE)),0)</f>
        <v>0</v>
      </c>
      <c r="K51" s="46" t="str">
        <f t="shared" si="2"/>
        <v>#N/A</v>
      </c>
      <c r="L51" s="46" t="str">
        <f t="shared" si="3"/>
        <v>#N/A</v>
      </c>
      <c r="M51" s="46" t="str">
        <f t="shared" si="4"/>
        <v>#N/A</v>
      </c>
      <c r="N51" s="46" t="str">
        <f>(M51-I51)*((VLOOKUP(B51,'Set Up Employee Data'!A:O,7,FALSE)))</f>
        <v>#N/A</v>
      </c>
      <c r="O51" s="46" t="str">
        <f>(M51-I51)*((VLOOKUP(B51,'Set Up Employee Data'!A:O,8,FALSE)))</f>
        <v>#N/A</v>
      </c>
      <c r="P51" s="46" t="str">
        <f>(M51-I51)*((VLOOKUP(B51,'Set Up Employee Data'!A:O,5,FALSE)))</f>
        <v>#N/A</v>
      </c>
      <c r="Q51" s="46" t="str">
        <f>(M51-I51)*((VLOOKUP(B51,'Set Up Employee Data'!A:O,6,FALSE)))</f>
        <v>#N/A</v>
      </c>
      <c r="R51" s="46">
        <f>IFERROR(((VLOOKUP(B51,'Set Up Employee Data'!A:O,9,FALSE)))+((VLOOKUP(B51,'Set Up Employee Data'!A:O,10,FALSE)))+((VLOOKUP(B51,'Set Up Employee Data'!A:O,11,FALSE)))+((VLOOKUP(B51,'Set Up Employee Data'!A:O,12,FALSE))),0)</f>
        <v>0</v>
      </c>
      <c r="S51" s="46">
        <f>IFERROR(((VLOOKUP(B51,'Set Up Employee Data'!A:O,13,FALSE)))+((VLOOKUP(B51,'Set Up Employee Data'!A:O,14,FALSE)))+((VLOOKUP(B51,'Set Up Employee Data'!A:O,15,FALSE))),0)</f>
        <v>0</v>
      </c>
      <c r="T51" s="46" t="str">
        <f t="shared" si="5"/>
        <v>#N/A</v>
      </c>
      <c r="U51" s="69" t="str">
        <f t="shared" si="6"/>
        <v>#N/A</v>
      </c>
    </row>
    <row r="52" ht="14.25" customHeight="1">
      <c r="A52" s="32"/>
      <c r="B52" s="32"/>
      <c r="C52" s="33" t="str">
        <f>VLOOKUP(B52,'Set Up Employee Data'!A:O,2,FALSE)</f>
        <v>#N/A</v>
      </c>
      <c r="D52" s="33" t="str">
        <f t="shared" si="1"/>
        <v>#N/A</v>
      </c>
      <c r="E52" s="32"/>
      <c r="F52" s="32"/>
      <c r="G52" s="32"/>
      <c r="H52" s="33"/>
      <c r="I52" s="41"/>
      <c r="J52" s="68">
        <f>IFERROR(VLOOKUP(B52,'Set Up Employee Data'!A:O,3,FALSE)/(VLOOKUP(B52,'Set Up Employee Data'!A:O,4,FALSE)),0)</f>
        <v>0</v>
      </c>
      <c r="K52" s="46" t="str">
        <f t="shared" si="2"/>
        <v>#N/A</v>
      </c>
      <c r="L52" s="46" t="str">
        <f t="shared" si="3"/>
        <v>#N/A</v>
      </c>
      <c r="M52" s="46" t="str">
        <f t="shared" si="4"/>
        <v>#N/A</v>
      </c>
      <c r="N52" s="46" t="str">
        <f>(M52-I52)*((VLOOKUP(B52,'Set Up Employee Data'!A:O,7,FALSE)))</f>
        <v>#N/A</v>
      </c>
      <c r="O52" s="46" t="str">
        <f>(M52-I52)*((VLOOKUP(B52,'Set Up Employee Data'!A:O,8,FALSE)))</f>
        <v>#N/A</v>
      </c>
      <c r="P52" s="46" t="str">
        <f>(M52-I52)*((VLOOKUP(B52,'Set Up Employee Data'!A:O,5,FALSE)))</f>
        <v>#N/A</v>
      </c>
      <c r="Q52" s="46" t="str">
        <f>(M52-I52)*((VLOOKUP(B52,'Set Up Employee Data'!A:O,6,FALSE)))</f>
        <v>#N/A</v>
      </c>
      <c r="R52" s="46">
        <f>IFERROR(((VLOOKUP(B52,'Set Up Employee Data'!A:O,9,FALSE)))+((VLOOKUP(B52,'Set Up Employee Data'!A:O,10,FALSE)))+((VLOOKUP(B52,'Set Up Employee Data'!A:O,11,FALSE)))+((VLOOKUP(B52,'Set Up Employee Data'!A:O,12,FALSE))),0)</f>
        <v>0</v>
      </c>
      <c r="S52" s="46">
        <f>IFERROR(((VLOOKUP(B52,'Set Up Employee Data'!A:O,13,FALSE)))+((VLOOKUP(B52,'Set Up Employee Data'!A:O,14,FALSE)))+((VLOOKUP(B52,'Set Up Employee Data'!A:O,15,FALSE))),0)</f>
        <v>0</v>
      </c>
      <c r="T52" s="46" t="str">
        <f t="shared" si="5"/>
        <v>#N/A</v>
      </c>
      <c r="U52" s="69" t="str">
        <f t="shared" si="6"/>
        <v>#N/A</v>
      </c>
    </row>
    <row r="53" ht="14.25" customHeight="1">
      <c r="A53" s="32"/>
      <c r="B53" s="32"/>
      <c r="C53" s="33" t="str">
        <f>VLOOKUP(B53,'Set Up Employee Data'!A:O,2,FALSE)</f>
        <v>#N/A</v>
      </c>
      <c r="D53" s="33" t="str">
        <f t="shared" si="1"/>
        <v>#N/A</v>
      </c>
      <c r="E53" s="32"/>
      <c r="F53" s="32"/>
      <c r="G53" s="32"/>
      <c r="H53" s="33"/>
      <c r="I53" s="41"/>
      <c r="J53" s="68">
        <f>IFERROR(VLOOKUP(B53,'Set Up Employee Data'!A:O,3,FALSE)/(VLOOKUP(B53,'Set Up Employee Data'!A:O,4,FALSE)),0)</f>
        <v>0</v>
      </c>
      <c r="K53" s="46" t="str">
        <f t="shared" si="2"/>
        <v>#N/A</v>
      </c>
      <c r="L53" s="46" t="str">
        <f t="shared" si="3"/>
        <v>#N/A</v>
      </c>
      <c r="M53" s="46" t="str">
        <f t="shared" si="4"/>
        <v>#N/A</v>
      </c>
      <c r="N53" s="46" t="str">
        <f>(M53-I53)*((VLOOKUP(B53,'Set Up Employee Data'!A:O,7,FALSE)))</f>
        <v>#N/A</v>
      </c>
      <c r="O53" s="46" t="str">
        <f>(M53-I53)*((VLOOKUP(B53,'Set Up Employee Data'!A:O,8,FALSE)))</f>
        <v>#N/A</v>
      </c>
      <c r="P53" s="46" t="str">
        <f>(M53-I53)*((VLOOKUP(B53,'Set Up Employee Data'!A:O,5,FALSE)))</f>
        <v>#N/A</v>
      </c>
      <c r="Q53" s="46" t="str">
        <f>(M53-I53)*((VLOOKUP(B53,'Set Up Employee Data'!A:O,6,FALSE)))</f>
        <v>#N/A</v>
      </c>
      <c r="R53" s="46">
        <f>IFERROR(((VLOOKUP(B53,'Set Up Employee Data'!A:O,9,FALSE)))+((VLOOKUP(B53,'Set Up Employee Data'!A:O,10,FALSE)))+((VLOOKUP(B53,'Set Up Employee Data'!A:O,11,FALSE)))+((VLOOKUP(B53,'Set Up Employee Data'!A:O,12,FALSE))),0)</f>
        <v>0</v>
      </c>
      <c r="S53" s="46">
        <f>IFERROR(((VLOOKUP(B53,'Set Up Employee Data'!A:O,13,FALSE)))+((VLOOKUP(B53,'Set Up Employee Data'!A:O,14,FALSE)))+((VLOOKUP(B53,'Set Up Employee Data'!A:O,15,FALSE))),0)</f>
        <v>0</v>
      </c>
      <c r="T53" s="46" t="str">
        <f t="shared" si="5"/>
        <v>#N/A</v>
      </c>
      <c r="U53" s="69" t="str">
        <f t="shared" si="6"/>
        <v>#N/A</v>
      </c>
    </row>
    <row r="54" ht="14.25" customHeight="1">
      <c r="A54" s="32"/>
      <c r="B54" s="32"/>
      <c r="C54" s="33" t="str">
        <f>VLOOKUP(B54,'Set Up Employee Data'!A:O,2,FALSE)</f>
        <v>#N/A</v>
      </c>
      <c r="D54" s="33" t="str">
        <f t="shared" si="1"/>
        <v>#N/A</v>
      </c>
      <c r="E54" s="32"/>
      <c r="F54" s="32"/>
      <c r="G54" s="32"/>
      <c r="H54" s="33"/>
      <c r="I54" s="41"/>
      <c r="J54" s="68">
        <f>IFERROR(VLOOKUP(B54,'Set Up Employee Data'!A:O,3,FALSE)/(VLOOKUP(B54,'Set Up Employee Data'!A:O,4,FALSE)),0)</f>
        <v>0</v>
      </c>
      <c r="K54" s="46" t="str">
        <f t="shared" si="2"/>
        <v>#N/A</v>
      </c>
      <c r="L54" s="46" t="str">
        <f t="shared" si="3"/>
        <v>#N/A</v>
      </c>
      <c r="M54" s="46" t="str">
        <f t="shared" si="4"/>
        <v>#N/A</v>
      </c>
      <c r="N54" s="46" t="str">
        <f>(M54-I54)*((VLOOKUP(B54,'Set Up Employee Data'!A:O,7,FALSE)))</f>
        <v>#N/A</v>
      </c>
      <c r="O54" s="46" t="str">
        <f>(M54-I54)*((VLOOKUP(B54,'Set Up Employee Data'!A:O,8,FALSE)))</f>
        <v>#N/A</v>
      </c>
      <c r="P54" s="46" t="str">
        <f>(M54-I54)*((VLOOKUP(B54,'Set Up Employee Data'!A:O,5,FALSE)))</f>
        <v>#N/A</v>
      </c>
      <c r="Q54" s="46" t="str">
        <f>(M54-I54)*((VLOOKUP(B54,'Set Up Employee Data'!A:O,6,FALSE)))</f>
        <v>#N/A</v>
      </c>
      <c r="R54" s="46">
        <f>IFERROR(((VLOOKUP(B54,'Set Up Employee Data'!A:O,9,FALSE)))+((VLOOKUP(B54,'Set Up Employee Data'!A:O,10,FALSE)))+((VLOOKUP(B54,'Set Up Employee Data'!A:O,11,FALSE)))+((VLOOKUP(B54,'Set Up Employee Data'!A:O,12,FALSE))),0)</f>
        <v>0</v>
      </c>
      <c r="S54" s="46">
        <f>IFERROR(((VLOOKUP(B54,'Set Up Employee Data'!A:O,13,FALSE)))+((VLOOKUP(B54,'Set Up Employee Data'!A:O,14,FALSE)))+((VLOOKUP(B54,'Set Up Employee Data'!A:O,15,FALSE))),0)</f>
        <v>0</v>
      </c>
      <c r="T54" s="46" t="str">
        <f t="shared" si="5"/>
        <v>#N/A</v>
      </c>
      <c r="U54" s="69" t="str">
        <f t="shared" si="6"/>
        <v>#N/A</v>
      </c>
    </row>
    <row r="55" ht="14.25" customHeight="1">
      <c r="A55" s="32"/>
      <c r="B55" s="32"/>
      <c r="C55" s="33" t="str">
        <f>VLOOKUP(B55,'Set Up Employee Data'!A:O,2,FALSE)</f>
        <v>#N/A</v>
      </c>
      <c r="D55" s="33" t="str">
        <f t="shared" si="1"/>
        <v>#N/A</v>
      </c>
      <c r="E55" s="32"/>
      <c r="F55" s="32"/>
      <c r="G55" s="32"/>
      <c r="H55" s="33"/>
      <c r="I55" s="41"/>
      <c r="J55" s="68">
        <f>IFERROR(VLOOKUP(B55,'Set Up Employee Data'!A:O,3,FALSE)/(VLOOKUP(B55,'Set Up Employee Data'!A:O,4,FALSE)),0)</f>
        <v>0</v>
      </c>
      <c r="K55" s="46" t="str">
        <f t="shared" si="2"/>
        <v>#N/A</v>
      </c>
      <c r="L55" s="46" t="str">
        <f t="shared" si="3"/>
        <v>#N/A</v>
      </c>
      <c r="M55" s="46" t="str">
        <f t="shared" si="4"/>
        <v>#N/A</v>
      </c>
      <c r="N55" s="46" t="str">
        <f>(M55-I55)*((VLOOKUP(B55,'Set Up Employee Data'!A:O,7,FALSE)))</f>
        <v>#N/A</v>
      </c>
      <c r="O55" s="46" t="str">
        <f>(M55-I55)*((VLOOKUP(B55,'Set Up Employee Data'!A:O,8,FALSE)))</f>
        <v>#N/A</v>
      </c>
      <c r="P55" s="46" t="str">
        <f>(M55-I55)*((VLOOKUP(B55,'Set Up Employee Data'!A:O,5,FALSE)))</f>
        <v>#N/A</v>
      </c>
      <c r="Q55" s="46" t="str">
        <f>(M55-I55)*((VLOOKUP(B55,'Set Up Employee Data'!A:O,6,FALSE)))</f>
        <v>#N/A</v>
      </c>
      <c r="R55" s="46">
        <f>IFERROR(((VLOOKUP(B55,'Set Up Employee Data'!A:O,9,FALSE)))+((VLOOKUP(B55,'Set Up Employee Data'!A:O,10,FALSE)))+((VLOOKUP(B55,'Set Up Employee Data'!A:O,11,FALSE)))+((VLOOKUP(B55,'Set Up Employee Data'!A:O,12,FALSE))),0)</f>
        <v>0</v>
      </c>
      <c r="S55" s="46">
        <f>IFERROR(((VLOOKUP(B55,'Set Up Employee Data'!A:O,13,FALSE)))+((VLOOKUP(B55,'Set Up Employee Data'!A:O,14,FALSE)))+((VLOOKUP(B55,'Set Up Employee Data'!A:O,15,FALSE))),0)</f>
        <v>0</v>
      </c>
      <c r="T55" s="46" t="str">
        <f t="shared" si="5"/>
        <v>#N/A</v>
      </c>
      <c r="U55" s="69" t="str">
        <f t="shared" si="6"/>
        <v>#N/A</v>
      </c>
    </row>
    <row r="56" ht="14.25" customHeight="1">
      <c r="A56" s="32"/>
      <c r="B56" s="32"/>
      <c r="C56" s="33" t="str">
        <f>VLOOKUP(B56,'Set Up Employee Data'!A:O,2,FALSE)</f>
        <v>#N/A</v>
      </c>
      <c r="D56" s="33" t="str">
        <f t="shared" si="1"/>
        <v>#N/A</v>
      </c>
      <c r="E56" s="32"/>
      <c r="F56" s="32"/>
      <c r="G56" s="32"/>
      <c r="H56" s="33"/>
      <c r="I56" s="41"/>
      <c r="J56" s="68">
        <f>IFERROR(VLOOKUP(B56,'Set Up Employee Data'!A:O,3,FALSE)/(VLOOKUP(B56,'Set Up Employee Data'!A:O,4,FALSE)),0)</f>
        <v>0</v>
      </c>
      <c r="K56" s="46" t="str">
        <f t="shared" si="2"/>
        <v>#N/A</v>
      </c>
      <c r="L56" s="46" t="str">
        <f t="shared" si="3"/>
        <v>#N/A</v>
      </c>
      <c r="M56" s="46" t="str">
        <f t="shared" si="4"/>
        <v>#N/A</v>
      </c>
      <c r="N56" s="46" t="str">
        <f>(M56-I56)*((VLOOKUP(B56,'Set Up Employee Data'!A:O,7,FALSE)))</f>
        <v>#N/A</v>
      </c>
      <c r="O56" s="46" t="str">
        <f>(M56-I56)*((VLOOKUP(B56,'Set Up Employee Data'!A:O,8,FALSE)))</f>
        <v>#N/A</v>
      </c>
      <c r="P56" s="46" t="str">
        <f>(M56-I56)*((VLOOKUP(B56,'Set Up Employee Data'!A:O,5,FALSE)))</f>
        <v>#N/A</v>
      </c>
      <c r="Q56" s="46" t="str">
        <f>(M56-I56)*((VLOOKUP(B56,'Set Up Employee Data'!A:O,6,FALSE)))</f>
        <v>#N/A</v>
      </c>
      <c r="R56" s="46">
        <f>IFERROR(((VLOOKUP(B56,'Set Up Employee Data'!A:O,9,FALSE)))+((VLOOKUP(B56,'Set Up Employee Data'!A:O,10,FALSE)))+((VLOOKUP(B56,'Set Up Employee Data'!A:O,11,FALSE)))+((VLOOKUP(B56,'Set Up Employee Data'!A:O,12,FALSE))),0)</f>
        <v>0</v>
      </c>
      <c r="S56" s="46">
        <f>IFERROR(((VLOOKUP(B56,'Set Up Employee Data'!A:O,13,FALSE)))+((VLOOKUP(B56,'Set Up Employee Data'!A:O,14,FALSE)))+((VLOOKUP(B56,'Set Up Employee Data'!A:O,15,FALSE))),0)</f>
        <v>0</v>
      </c>
      <c r="T56" s="46" t="str">
        <f t="shared" si="5"/>
        <v>#N/A</v>
      </c>
      <c r="U56" s="69" t="str">
        <f t="shared" si="6"/>
        <v>#N/A</v>
      </c>
    </row>
    <row r="57" ht="14.25" customHeight="1">
      <c r="A57" s="32"/>
      <c r="B57" s="32"/>
      <c r="C57" s="33" t="str">
        <f>VLOOKUP(B57,'Set Up Employee Data'!A:O,2,FALSE)</f>
        <v>#N/A</v>
      </c>
      <c r="D57" s="33" t="str">
        <f t="shared" si="1"/>
        <v>#N/A</v>
      </c>
      <c r="E57" s="32"/>
      <c r="F57" s="32"/>
      <c r="G57" s="32"/>
      <c r="H57" s="33"/>
      <c r="I57" s="41"/>
      <c r="J57" s="68">
        <f>IFERROR(VLOOKUP(B57,'Set Up Employee Data'!A:O,3,FALSE)/(VLOOKUP(B57,'Set Up Employee Data'!A:O,4,FALSE)),0)</f>
        <v>0</v>
      </c>
      <c r="K57" s="46" t="str">
        <f t="shared" si="2"/>
        <v>#N/A</v>
      </c>
      <c r="L57" s="46" t="str">
        <f t="shared" si="3"/>
        <v>#N/A</v>
      </c>
      <c r="M57" s="46" t="str">
        <f t="shared" si="4"/>
        <v>#N/A</v>
      </c>
      <c r="N57" s="46" t="str">
        <f>(M57-I57)*((VLOOKUP(B57,'Set Up Employee Data'!A:O,7,FALSE)))</f>
        <v>#N/A</v>
      </c>
      <c r="O57" s="46" t="str">
        <f>(M57-I57)*((VLOOKUP(B57,'Set Up Employee Data'!A:O,8,FALSE)))</f>
        <v>#N/A</v>
      </c>
      <c r="P57" s="46" t="str">
        <f>(M57-I57)*((VLOOKUP(B57,'Set Up Employee Data'!A:O,5,FALSE)))</f>
        <v>#N/A</v>
      </c>
      <c r="Q57" s="46" t="str">
        <f>(M57-I57)*((VLOOKUP(B57,'Set Up Employee Data'!A:O,6,FALSE)))</f>
        <v>#N/A</v>
      </c>
      <c r="R57" s="46">
        <f>IFERROR(((VLOOKUP(B57,'Set Up Employee Data'!A:O,9,FALSE)))+((VLOOKUP(B57,'Set Up Employee Data'!A:O,10,FALSE)))+((VLOOKUP(B57,'Set Up Employee Data'!A:O,11,FALSE)))+((VLOOKUP(B57,'Set Up Employee Data'!A:O,12,FALSE))),0)</f>
        <v>0</v>
      </c>
      <c r="S57" s="46">
        <f>IFERROR(((VLOOKUP(B57,'Set Up Employee Data'!A:O,13,FALSE)))+((VLOOKUP(B57,'Set Up Employee Data'!A:O,14,FALSE)))+((VLOOKUP(B57,'Set Up Employee Data'!A:O,15,FALSE))),0)</f>
        <v>0</v>
      </c>
      <c r="T57" s="46" t="str">
        <f t="shared" si="5"/>
        <v>#N/A</v>
      </c>
      <c r="U57" s="69" t="str">
        <f t="shared" si="6"/>
        <v>#N/A</v>
      </c>
    </row>
    <row r="58" ht="14.25" customHeight="1">
      <c r="A58" s="32"/>
      <c r="B58" s="32"/>
      <c r="C58" s="33" t="str">
        <f>VLOOKUP(B58,'Set Up Employee Data'!A:O,2,FALSE)</f>
        <v>#N/A</v>
      </c>
      <c r="D58" s="33" t="str">
        <f t="shared" si="1"/>
        <v>#N/A</v>
      </c>
      <c r="E58" s="32"/>
      <c r="F58" s="32"/>
      <c r="G58" s="32"/>
      <c r="H58" s="33"/>
      <c r="I58" s="41"/>
      <c r="J58" s="68">
        <f>IFERROR(VLOOKUP(B58,'Set Up Employee Data'!A:O,3,FALSE)/(VLOOKUP(B58,'Set Up Employee Data'!A:O,4,FALSE)),0)</f>
        <v>0</v>
      </c>
      <c r="K58" s="46" t="str">
        <f t="shared" si="2"/>
        <v>#N/A</v>
      </c>
      <c r="L58" s="46" t="str">
        <f t="shared" si="3"/>
        <v>#N/A</v>
      </c>
      <c r="M58" s="46" t="str">
        <f t="shared" si="4"/>
        <v>#N/A</v>
      </c>
      <c r="N58" s="46" t="str">
        <f>(M58-I58)*((VLOOKUP(B58,'Set Up Employee Data'!A:O,7,FALSE)))</f>
        <v>#N/A</v>
      </c>
      <c r="O58" s="46" t="str">
        <f>(M58-I58)*((VLOOKUP(B58,'Set Up Employee Data'!A:O,8,FALSE)))</f>
        <v>#N/A</v>
      </c>
      <c r="P58" s="46" t="str">
        <f>(M58-I58)*((VLOOKUP(B58,'Set Up Employee Data'!A:O,5,FALSE)))</f>
        <v>#N/A</v>
      </c>
      <c r="Q58" s="46" t="str">
        <f>(M58-I58)*((VLOOKUP(B58,'Set Up Employee Data'!A:O,6,FALSE)))</f>
        <v>#N/A</v>
      </c>
      <c r="R58" s="46">
        <f>IFERROR(((VLOOKUP(B58,'Set Up Employee Data'!A:O,9,FALSE)))+((VLOOKUP(B58,'Set Up Employee Data'!A:O,10,FALSE)))+((VLOOKUP(B58,'Set Up Employee Data'!A:O,11,FALSE)))+((VLOOKUP(B58,'Set Up Employee Data'!A:O,12,FALSE))),0)</f>
        <v>0</v>
      </c>
      <c r="S58" s="46">
        <f>IFERROR(((VLOOKUP(B58,'Set Up Employee Data'!A:O,13,FALSE)))+((VLOOKUP(B58,'Set Up Employee Data'!A:O,14,FALSE)))+((VLOOKUP(B58,'Set Up Employee Data'!A:O,15,FALSE))),0)</f>
        <v>0</v>
      </c>
      <c r="T58" s="46" t="str">
        <f t="shared" si="5"/>
        <v>#N/A</v>
      </c>
      <c r="U58" s="69" t="str">
        <f t="shared" si="6"/>
        <v>#N/A</v>
      </c>
    </row>
    <row r="59" ht="14.25" customHeight="1">
      <c r="A59" s="32"/>
      <c r="B59" s="32"/>
      <c r="C59" s="33" t="str">
        <f>VLOOKUP(B59,'Set Up Employee Data'!A:O,2,FALSE)</f>
        <v>#N/A</v>
      </c>
      <c r="D59" s="33" t="str">
        <f t="shared" si="1"/>
        <v>#N/A</v>
      </c>
      <c r="E59" s="32"/>
      <c r="F59" s="32"/>
      <c r="G59" s="32"/>
      <c r="H59" s="33"/>
      <c r="I59" s="41"/>
      <c r="J59" s="68">
        <f>IFERROR(VLOOKUP(B59,'Set Up Employee Data'!A:O,3,FALSE)/(VLOOKUP(B59,'Set Up Employee Data'!A:O,4,FALSE)),0)</f>
        <v>0</v>
      </c>
      <c r="K59" s="46" t="str">
        <f t="shared" si="2"/>
        <v>#N/A</v>
      </c>
      <c r="L59" s="46" t="str">
        <f t="shared" si="3"/>
        <v>#N/A</v>
      </c>
      <c r="M59" s="46" t="str">
        <f t="shared" si="4"/>
        <v>#N/A</v>
      </c>
      <c r="N59" s="46" t="str">
        <f>(M59-I59)*((VLOOKUP(B59,'Set Up Employee Data'!A:O,7,FALSE)))</f>
        <v>#N/A</v>
      </c>
      <c r="O59" s="46" t="str">
        <f>(M59-I59)*((VLOOKUP(B59,'Set Up Employee Data'!A:O,8,FALSE)))</f>
        <v>#N/A</v>
      </c>
      <c r="P59" s="46" t="str">
        <f>(M59-I59)*((VLOOKUP(B59,'Set Up Employee Data'!A:O,5,FALSE)))</f>
        <v>#N/A</v>
      </c>
      <c r="Q59" s="46" t="str">
        <f>(M59-I59)*((VLOOKUP(B59,'Set Up Employee Data'!A:O,6,FALSE)))</f>
        <v>#N/A</v>
      </c>
      <c r="R59" s="46">
        <f>IFERROR(((VLOOKUP(B59,'Set Up Employee Data'!A:O,9,FALSE)))+((VLOOKUP(B59,'Set Up Employee Data'!A:O,10,FALSE)))+((VLOOKUP(B59,'Set Up Employee Data'!A:O,11,FALSE)))+((VLOOKUP(B59,'Set Up Employee Data'!A:O,12,FALSE))),0)</f>
        <v>0</v>
      </c>
      <c r="S59" s="46">
        <f>IFERROR(((VLOOKUP(B59,'Set Up Employee Data'!A:O,13,FALSE)))+((VLOOKUP(B59,'Set Up Employee Data'!A:O,14,FALSE)))+((VLOOKUP(B59,'Set Up Employee Data'!A:O,15,FALSE))),0)</f>
        <v>0</v>
      </c>
      <c r="T59" s="46" t="str">
        <f t="shared" si="5"/>
        <v>#N/A</v>
      </c>
      <c r="U59" s="69" t="str">
        <f t="shared" si="6"/>
        <v>#N/A</v>
      </c>
    </row>
    <row r="60" ht="14.25" customHeight="1">
      <c r="A60" s="32"/>
      <c r="B60" s="32"/>
      <c r="C60" s="33" t="str">
        <f>VLOOKUP(B60,'Set Up Employee Data'!A:O,2,FALSE)</f>
        <v>#N/A</v>
      </c>
      <c r="D60" s="33" t="str">
        <f t="shared" si="1"/>
        <v>#N/A</v>
      </c>
      <c r="E60" s="32"/>
      <c r="F60" s="32"/>
      <c r="G60" s="32"/>
      <c r="H60" s="33"/>
      <c r="I60" s="41"/>
      <c r="J60" s="68">
        <f>IFERROR(VLOOKUP(B60,'Set Up Employee Data'!A:O,3,FALSE)/(VLOOKUP(B60,'Set Up Employee Data'!A:O,4,FALSE)),0)</f>
        <v>0</v>
      </c>
      <c r="K60" s="46" t="str">
        <f t="shared" si="2"/>
        <v>#N/A</v>
      </c>
      <c r="L60" s="46" t="str">
        <f t="shared" si="3"/>
        <v>#N/A</v>
      </c>
      <c r="M60" s="46" t="str">
        <f t="shared" si="4"/>
        <v>#N/A</v>
      </c>
      <c r="N60" s="46" t="str">
        <f>(M60-I60)*((VLOOKUP(B60,'Set Up Employee Data'!A:O,7,FALSE)))</f>
        <v>#N/A</v>
      </c>
      <c r="O60" s="46" t="str">
        <f>(M60-I60)*((VLOOKUP(B60,'Set Up Employee Data'!A:O,8,FALSE)))</f>
        <v>#N/A</v>
      </c>
      <c r="P60" s="46" t="str">
        <f>(M60-I60)*((VLOOKUP(B60,'Set Up Employee Data'!A:O,5,FALSE)))</f>
        <v>#N/A</v>
      </c>
      <c r="Q60" s="46" t="str">
        <f>(M60-I60)*((VLOOKUP(B60,'Set Up Employee Data'!A:O,6,FALSE)))</f>
        <v>#N/A</v>
      </c>
      <c r="R60" s="46">
        <f>IFERROR(((VLOOKUP(B60,'Set Up Employee Data'!A:O,9,FALSE)))+((VLOOKUP(B60,'Set Up Employee Data'!A:O,10,FALSE)))+((VLOOKUP(B60,'Set Up Employee Data'!A:O,11,FALSE)))+((VLOOKUP(B60,'Set Up Employee Data'!A:O,12,FALSE))),0)</f>
        <v>0</v>
      </c>
      <c r="S60" s="46">
        <f>IFERROR(((VLOOKUP(B60,'Set Up Employee Data'!A:O,13,FALSE)))+((VLOOKUP(B60,'Set Up Employee Data'!A:O,14,FALSE)))+((VLOOKUP(B60,'Set Up Employee Data'!A:O,15,FALSE))),0)</f>
        <v>0</v>
      </c>
      <c r="T60" s="46" t="str">
        <f t="shared" si="5"/>
        <v>#N/A</v>
      </c>
      <c r="U60" s="69" t="str">
        <f t="shared" si="6"/>
        <v>#N/A</v>
      </c>
    </row>
    <row r="61" ht="14.25" customHeight="1">
      <c r="A61" s="32"/>
      <c r="B61" s="32"/>
      <c r="C61" s="33" t="str">
        <f>VLOOKUP(B61,'Set Up Employee Data'!A:O,2,FALSE)</f>
        <v>#N/A</v>
      </c>
      <c r="D61" s="33" t="str">
        <f t="shared" si="1"/>
        <v>#N/A</v>
      </c>
      <c r="E61" s="32"/>
      <c r="F61" s="32"/>
      <c r="G61" s="32"/>
      <c r="H61" s="33"/>
      <c r="I61" s="41"/>
      <c r="J61" s="68">
        <f>IFERROR(VLOOKUP(B61,'Set Up Employee Data'!A:O,3,FALSE)/(VLOOKUP(B61,'Set Up Employee Data'!A:O,4,FALSE)),0)</f>
        <v>0</v>
      </c>
      <c r="K61" s="46" t="str">
        <f t="shared" si="2"/>
        <v>#N/A</v>
      </c>
      <c r="L61" s="46" t="str">
        <f t="shared" si="3"/>
        <v>#N/A</v>
      </c>
      <c r="M61" s="46" t="str">
        <f t="shared" si="4"/>
        <v>#N/A</v>
      </c>
      <c r="N61" s="46" t="str">
        <f>(M61-I61)*((VLOOKUP(B61,'Set Up Employee Data'!A:O,7,FALSE)))</f>
        <v>#N/A</v>
      </c>
      <c r="O61" s="46" t="str">
        <f>(M61-I61)*((VLOOKUP(B61,'Set Up Employee Data'!A:O,8,FALSE)))</f>
        <v>#N/A</v>
      </c>
      <c r="P61" s="46" t="str">
        <f>(M61-I61)*((VLOOKUP(B61,'Set Up Employee Data'!A:O,5,FALSE)))</f>
        <v>#N/A</v>
      </c>
      <c r="Q61" s="46" t="str">
        <f>(M61-I61)*((VLOOKUP(B61,'Set Up Employee Data'!A:O,6,FALSE)))</f>
        <v>#N/A</v>
      </c>
      <c r="R61" s="46">
        <f>IFERROR(((VLOOKUP(B61,'Set Up Employee Data'!A:O,9,FALSE)))+((VLOOKUP(B61,'Set Up Employee Data'!A:O,10,FALSE)))+((VLOOKUP(B61,'Set Up Employee Data'!A:O,11,FALSE)))+((VLOOKUP(B61,'Set Up Employee Data'!A:O,12,FALSE))),0)</f>
        <v>0</v>
      </c>
      <c r="S61" s="46">
        <f>IFERROR(((VLOOKUP(B61,'Set Up Employee Data'!A:O,13,FALSE)))+((VLOOKUP(B61,'Set Up Employee Data'!A:O,14,FALSE)))+((VLOOKUP(B61,'Set Up Employee Data'!A:O,15,FALSE))),0)</f>
        <v>0</v>
      </c>
      <c r="T61" s="46" t="str">
        <f t="shared" si="5"/>
        <v>#N/A</v>
      </c>
      <c r="U61" s="69" t="str">
        <f t="shared" si="6"/>
        <v>#N/A</v>
      </c>
    </row>
    <row r="62" ht="14.25" customHeight="1">
      <c r="A62" s="32"/>
      <c r="B62" s="32"/>
      <c r="C62" s="33" t="str">
        <f>VLOOKUP(B62,'Set Up Employee Data'!A:O,2,FALSE)</f>
        <v>#N/A</v>
      </c>
      <c r="D62" s="33" t="str">
        <f t="shared" si="1"/>
        <v>#N/A</v>
      </c>
      <c r="E62" s="32"/>
      <c r="F62" s="32"/>
      <c r="G62" s="32"/>
      <c r="H62" s="33"/>
      <c r="I62" s="41"/>
      <c r="J62" s="68">
        <f>IFERROR(VLOOKUP(B62,'Set Up Employee Data'!A:O,3,FALSE)/(VLOOKUP(B62,'Set Up Employee Data'!A:O,4,FALSE)),0)</f>
        <v>0</v>
      </c>
      <c r="K62" s="46" t="str">
        <f t="shared" si="2"/>
        <v>#N/A</v>
      </c>
      <c r="L62" s="46" t="str">
        <f t="shared" si="3"/>
        <v>#N/A</v>
      </c>
      <c r="M62" s="46" t="str">
        <f t="shared" si="4"/>
        <v>#N/A</v>
      </c>
      <c r="N62" s="46" t="str">
        <f>(M62-I62)*((VLOOKUP(B62,'Set Up Employee Data'!A:O,7,FALSE)))</f>
        <v>#N/A</v>
      </c>
      <c r="O62" s="46" t="str">
        <f>(M62-I62)*((VLOOKUP(B62,'Set Up Employee Data'!A:O,8,FALSE)))</f>
        <v>#N/A</v>
      </c>
      <c r="P62" s="46" t="str">
        <f>(M62-I62)*((VLOOKUP(B62,'Set Up Employee Data'!A:O,5,FALSE)))</f>
        <v>#N/A</v>
      </c>
      <c r="Q62" s="46" t="str">
        <f>(M62-I62)*((VLOOKUP(B62,'Set Up Employee Data'!A:O,6,FALSE)))</f>
        <v>#N/A</v>
      </c>
      <c r="R62" s="46">
        <f>IFERROR(((VLOOKUP(B62,'Set Up Employee Data'!A:O,9,FALSE)))+((VLOOKUP(B62,'Set Up Employee Data'!A:O,10,FALSE)))+((VLOOKUP(B62,'Set Up Employee Data'!A:O,11,FALSE)))+((VLOOKUP(B62,'Set Up Employee Data'!A:O,12,FALSE))),0)</f>
        <v>0</v>
      </c>
      <c r="S62" s="46">
        <f>IFERROR(((VLOOKUP(B62,'Set Up Employee Data'!A:O,13,FALSE)))+((VLOOKUP(B62,'Set Up Employee Data'!A:O,14,FALSE)))+((VLOOKUP(B62,'Set Up Employee Data'!A:O,15,FALSE))),0)</f>
        <v>0</v>
      </c>
      <c r="T62" s="46" t="str">
        <f t="shared" si="5"/>
        <v>#N/A</v>
      </c>
      <c r="U62" s="69" t="str">
        <f t="shared" si="6"/>
        <v>#N/A</v>
      </c>
    </row>
    <row r="63" ht="14.25" customHeight="1">
      <c r="A63" s="32"/>
      <c r="B63" s="32"/>
      <c r="C63" s="33" t="str">
        <f>VLOOKUP(B63,'Set Up Employee Data'!A:O,2,FALSE)</f>
        <v>#N/A</v>
      </c>
      <c r="D63" s="33" t="str">
        <f t="shared" si="1"/>
        <v>#N/A</v>
      </c>
      <c r="E63" s="32"/>
      <c r="F63" s="32"/>
      <c r="G63" s="32"/>
      <c r="H63" s="33"/>
      <c r="I63" s="41"/>
      <c r="J63" s="68">
        <f>IFERROR(VLOOKUP(B63,'Set Up Employee Data'!A:O,3,FALSE)/(VLOOKUP(B63,'Set Up Employee Data'!A:O,4,FALSE)),0)</f>
        <v>0</v>
      </c>
      <c r="K63" s="46" t="str">
        <f t="shared" si="2"/>
        <v>#N/A</v>
      </c>
      <c r="L63" s="46" t="str">
        <f t="shared" si="3"/>
        <v>#N/A</v>
      </c>
      <c r="M63" s="46" t="str">
        <f t="shared" si="4"/>
        <v>#N/A</v>
      </c>
      <c r="N63" s="46" t="str">
        <f>(M63-I63)*((VLOOKUP(B63,'Set Up Employee Data'!A:O,7,FALSE)))</f>
        <v>#N/A</v>
      </c>
      <c r="O63" s="46" t="str">
        <f>(M63-I63)*((VLOOKUP(B63,'Set Up Employee Data'!A:O,8,FALSE)))</f>
        <v>#N/A</v>
      </c>
      <c r="P63" s="46" t="str">
        <f>(M63-I63)*((VLOOKUP(B63,'Set Up Employee Data'!A:O,5,FALSE)))</f>
        <v>#N/A</v>
      </c>
      <c r="Q63" s="46" t="str">
        <f>(M63-I63)*((VLOOKUP(B63,'Set Up Employee Data'!A:O,6,FALSE)))</f>
        <v>#N/A</v>
      </c>
      <c r="R63" s="46">
        <f>IFERROR(((VLOOKUP(B63,'Set Up Employee Data'!A:O,9,FALSE)))+((VLOOKUP(B63,'Set Up Employee Data'!A:O,10,FALSE)))+((VLOOKUP(B63,'Set Up Employee Data'!A:O,11,FALSE)))+((VLOOKUP(B63,'Set Up Employee Data'!A:O,12,FALSE))),0)</f>
        <v>0</v>
      </c>
      <c r="S63" s="46">
        <f>IFERROR(((VLOOKUP(B63,'Set Up Employee Data'!A:O,13,FALSE)))+((VLOOKUP(B63,'Set Up Employee Data'!A:O,14,FALSE)))+((VLOOKUP(B63,'Set Up Employee Data'!A:O,15,FALSE))),0)</f>
        <v>0</v>
      </c>
      <c r="T63" s="46" t="str">
        <f t="shared" si="5"/>
        <v>#N/A</v>
      </c>
      <c r="U63" s="69" t="str">
        <f t="shared" si="6"/>
        <v>#N/A</v>
      </c>
    </row>
    <row r="64" ht="14.25" customHeight="1">
      <c r="A64" s="32"/>
      <c r="B64" s="32"/>
      <c r="C64" s="33" t="str">
        <f>VLOOKUP(B64,'Set Up Employee Data'!A:O,2,FALSE)</f>
        <v>#N/A</v>
      </c>
      <c r="D64" s="33" t="str">
        <f t="shared" si="1"/>
        <v>#N/A</v>
      </c>
      <c r="E64" s="32"/>
      <c r="F64" s="32"/>
      <c r="G64" s="32"/>
      <c r="H64" s="33"/>
      <c r="I64" s="41"/>
      <c r="J64" s="68">
        <f>IFERROR(VLOOKUP(B64,'Set Up Employee Data'!A:O,3,FALSE)/(VLOOKUP(B64,'Set Up Employee Data'!A:O,4,FALSE)),0)</f>
        <v>0</v>
      </c>
      <c r="K64" s="46" t="str">
        <f t="shared" si="2"/>
        <v>#N/A</v>
      </c>
      <c r="L64" s="46" t="str">
        <f t="shared" si="3"/>
        <v>#N/A</v>
      </c>
      <c r="M64" s="46" t="str">
        <f t="shared" si="4"/>
        <v>#N/A</v>
      </c>
      <c r="N64" s="46" t="str">
        <f>(M64-I64)*((VLOOKUP(B64,'Set Up Employee Data'!A:O,7,FALSE)))</f>
        <v>#N/A</v>
      </c>
      <c r="O64" s="46" t="str">
        <f>(M64-I64)*((VLOOKUP(B64,'Set Up Employee Data'!A:O,8,FALSE)))</f>
        <v>#N/A</v>
      </c>
      <c r="P64" s="46" t="str">
        <f>(M64-I64)*((VLOOKUP(B64,'Set Up Employee Data'!A:O,5,FALSE)))</f>
        <v>#N/A</v>
      </c>
      <c r="Q64" s="46" t="str">
        <f>(M64-I64)*((VLOOKUP(B64,'Set Up Employee Data'!A:O,6,FALSE)))</f>
        <v>#N/A</v>
      </c>
      <c r="R64" s="46">
        <f>IFERROR(((VLOOKUP(B64,'Set Up Employee Data'!A:O,9,FALSE)))+((VLOOKUP(B64,'Set Up Employee Data'!A:O,10,FALSE)))+((VLOOKUP(B64,'Set Up Employee Data'!A:O,11,FALSE)))+((VLOOKUP(B64,'Set Up Employee Data'!A:O,12,FALSE))),0)</f>
        <v>0</v>
      </c>
      <c r="S64" s="46">
        <f>IFERROR(((VLOOKUP(B64,'Set Up Employee Data'!A:O,13,FALSE)))+((VLOOKUP(B64,'Set Up Employee Data'!A:O,14,FALSE)))+((VLOOKUP(B64,'Set Up Employee Data'!A:O,15,FALSE))),0)</f>
        <v>0</v>
      </c>
      <c r="T64" s="46" t="str">
        <f t="shared" si="5"/>
        <v>#N/A</v>
      </c>
      <c r="U64" s="69" t="str">
        <f t="shared" si="6"/>
        <v>#N/A</v>
      </c>
    </row>
    <row r="65" ht="14.25" customHeight="1">
      <c r="A65" s="32"/>
      <c r="B65" s="32"/>
      <c r="C65" s="33" t="str">
        <f>VLOOKUP(B65,'Set Up Employee Data'!A:O,2,FALSE)</f>
        <v>#N/A</v>
      </c>
      <c r="D65" s="33" t="str">
        <f t="shared" si="1"/>
        <v>#N/A</v>
      </c>
      <c r="E65" s="32"/>
      <c r="F65" s="32"/>
      <c r="G65" s="32"/>
      <c r="H65" s="33"/>
      <c r="I65" s="41"/>
      <c r="J65" s="68">
        <f>IFERROR(VLOOKUP(B65,'Set Up Employee Data'!A:O,3,FALSE)/(VLOOKUP(B65,'Set Up Employee Data'!A:O,4,FALSE)),0)</f>
        <v>0</v>
      </c>
      <c r="K65" s="46" t="str">
        <f t="shared" si="2"/>
        <v>#N/A</v>
      </c>
      <c r="L65" s="46" t="str">
        <f t="shared" si="3"/>
        <v>#N/A</v>
      </c>
      <c r="M65" s="46" t="str">
        <f t="shared" si="4"/>
        <v>#N/A</v>
      </c>
      <c r="N65" s="46" t="str">
        <f>(M65-I65)*((VLOOKUP(B65,'Set Up Employee Data'!A:O,7,FALSE)))</f>
        <v>#N/A</v>
      </c>
      <c r="O65" s="46" t="str">
        <f>(M65-I65)*((VLOOKUP(B65,'Set Up Employee Data'!A:O,8,FALSE)))</f>
        <v>#N/A</v>
      </c>
      <c r="P65" s="46" t="str">
        <f>(M65-I65)*((VLOOKUP(B65,'Set Up Employee Data'!A:O,5,FALSE)))</f>
        <v>#N/A</v>
      </c>
      <c r="Q65" s="46" t="str">
        <f>(M65-I65)*((VLOOKUP(B65,'Set Up Employee Data'!A:O,6,FALSE)))</f>
        <v>#N/A</v>
      </c>
      <c r="R65" s="46">
        <f>IFERROR(((VLOOKUP(B65,'Set Up Employee Data'!A:O,9,FALSE)))+((VLOOKUP(B65,'Set Up Employee Data'!A:O,10,FALSE)))+((VLOOKUP(B65,'Set Up Employee Data'!A:O,11,FALSE)))+((VLOOKUP(B65,'Set Up Employee Data'!A:O,12,FALSE))),0)</f>
        <v>0</v>
      </c>
      <c r="S65" s="46">
        <f>IFERROR(((VLOOKUP(B65,'Set Up Employee Data'!A:O,13,FALSE)))+((VLOOKUP(B65,'Set Up Employee Data'!A:O,14,FALSE)))+((VLOOKUP(B65,'Set Up Employee Data'!A:O,15,FALSE))),0)</f>
        <v>0</v>
      </c>
      <c r="T65" s="46" t="str">
        <f t="shared" si="5"/>
        <v>#N/A</v>
      </c>
      <c r="U65" s="69" t="str">
        <f t="shared" si="6"/>
        <v>#N/A</v>
      </c>
    </row>
    <row r="66" ht="14.25" customHeight="1">
      <c r="A66" s="32"/>
      <c r="B66" s="32"/>
      <c r="C66" s="33" t="str">
        <f>VLOOKUP(B66,'Set Up Employee Data'!A:O,2,FALSE)</f>
        <v>#N/A</v>
      </c>
      <c r="D66" s="33" t="str">
        <f t="shared" si="1"/>
        <v>#N/A</v>
      </c>
      <c r="E66" s="32"/>
      <c r="F66" s="32"/>
      <c r="G66" s="32"/>
      <c r="H66" s="33"/>
      <c r="I66" s="41"/>
      <c r="J66" s="68">
        <f>IFERROR(VLOOKUP(B66,'Set Up Employee Data'!A:O,3,FALSE)/(VLOOKUP(B66,'Set Up Employee Data'!A:O,4,FALSE)),0)</f>
        <v>0</v>
      </c>
      <c r="K66" s="46" t="str">
        <f t="shared" si="2"/>
        <v>#N/A</v>
      </c>
      <c r="L66" s="46" t="str">
        <f t="shared" si="3"/>
        <v>#N/A</v>
      </c>
      <c r="M66" s="46" t="str">
        <f t="shared" si="4"/>
        <v>#N/A</v>
      </c>
      <c r="N66" s="46" t="str">
        <f>(M66-I66)*((VLOOKUP(B66,'Set Up Employee Data'!A:O,7,FALSE)))</f>
        <v>#N/A</v>
      </c>
      <c r="O66" s="46" t="str">
        <f>(M66-I66)*((VLOOKUP(B66,'Set Up Employee Data'!A:O,8,FALSE)))</f>
        <v>#N/A</v>
      </c>
      <c r="P66" s="46" t="str">
        <f>(M66-I66)*((VLOOKUP(B66,'Set Up Employee Data'!A:O,5,FALSE)))</f>
        <v>#N/A</v>
      </c>
      <c r="Q66" s="46" t="str">
        <f>(M66-I66)*((VLOOKUP(B66,'Set Up Employee Data'!A:O,6,FALSE)))</f>
        <v>#N/A</v>
      </c>
      <c r="R66" s="46">
        <f>IFERROR(((VLOOKUP(B66,'Set Up Employee Data'!A:O,9,FALSE)))+((VLOOKUP(B66,'Set Up Employee Data'!A:O,10,FALSE)))+((VLOOKUP(B66,'Set Up Employee Data'!A:O,11,FALSE)))+((VLOOKUP(B66,'Set Up Employee Data'!A:O,12,FALSE))),0)</f>
        <v>0</v>
      </c>
      <c r="S66" s="46">
        <f>IFERROR(((VLOOKUP(B66,'Set Up Employee Data'!A:O,13,FALSE)))+((VLOOKUP(B66,'Set Up Employee Data'!A:O,14,FALSE)))+((VLOOKUP(B66,'Set Up Employee Data'!A:O,15,FALSE))),0)</f>
        <v>0</v>
      </c>
      <c r="T66" s="46" t="str">
        <f t="shared" si="5"/>
        <v>#N/A</v>
      </c>
      <c r="U66" s="69" t="str">
        <f t="shared" si="6"/>
        <v>#N/A</v>
      </c>
    </row>
    <row r="67" ht="14.25" customHeight="1">
      <c r="A67" s="32"/>
      <c r="B67" s="32"/>
      <c r="C67" s="33" t="str">
        <f>VLOOKUP(B67,'Set Up Employee Data'!A:O,2,FALSE)</f>
        <v>#N/A</v>
      </c>
      <c r="D67" s="33" t="str">
        <f t="shared" si="1"/>
        <v>#N/A</v>
      </c>
      <c r="E67" s="32"/>
      <c r="F67" s="32"/>
      <c r="G67" s="32"/>
      <c r="H67" s="33"/>
      <c r="I67" s="41"/>
      <c r="J67" s="68">
        <f>IFERROR(VLOOKUP(B67,'Set Up Employee Data'!A:O,3,FALSE)/(VLOOKUP(B67,'Set Up Employee Data'!A:O,4,FALSE)),0)</f>
        <v>0</v>
      </c>
      <c r="K67" s="46" t="str">
        <f t="shared" si="2"/>
        <v>#N/A</v>
      </c>
      <c r="L67" s="46" t="str">
        <f t="shared" si="3"/>
        <v>#N/A</v>
      </c>
      <c r="M67" s="46" t="str">
        <f t="shared" si="4"/>
        <v>#N/A</v>
      </c>
      <c r="N67" s="46" t="str">
        <f>(M67-I67)*((VLOOKUP(B67,'Set Up Employee Data'!A:O,7,FALSE)))</f>
        <v>#N/A</v>
      </c>
      <c r="O67" s="46" t="str">
        <f>(M67-I67)*((VLOOKUP(B67,'Set Up Employee Data'!A:O,8,FALSE)))</f>
        <v>#N/A</v>
      </c>
      <c r="P67" s="46" t="str">
        <f>(M67-I67)*((VLOOKUP(B67,'Set Up Employee Data'!A:O,5,FALSE)))</f>
        <v>#N/A</v>
      </c>
      <c r="Q67" s="46" t="str">
        <f>(M67-I67)*((VLOOKUP(B67,'Set Up Employee Data'!A:O,6,FALSE)))</f>
        <v>#N/A</v>
      </c>
      <c r="R67" s="46">
        <f>IFERROR(((VLOOKUP(B67,'Set Up Employee Data'!A:O,9,FALSE)))+((VLOOKUP(B67,'Set Up Employee Data'!A:O,10,FALSE)))+((VLOOKUP(B67,'Set Up Employee Data'!A:O,11,FALSE)))+((VLOOKUP(B67,'Set Up Employee Data'!A:O,12,FALSE))),0)</f>
        <v>0</v>
      </c>
      <c r="S67" s="46">
        <f>IFERROR(((VLOOKUP(B67,'Set Up Employee Data'!A:O,13,FALSE)))+((VLOOKUP(B67,'Set Up Employee Data'!A:O,14,FALSE)))+((VLOOKUP(B67,'Set Up Employee Data'!A:O,15,FALSE))),0)</f>
        <v>0</v>
      </c>
      <c r="T67" s="46" t="str">
        <f t="shared" si="5"/>
        <v>#N/A</v>
      </c>
      <c r="U67" s="69" t="str">
        <f t="shared" si="6"/>
        <v>#N/A</v>
      </c>
    </row>
    <row r="68" ht="14.25" customHeight="1">
      <c r="A68" s="32"/>
      <c r="B68" s="32"/>
      <c r="C68" s="33" t="str">
        <f>VLOOKUP(B68,'Set Up Employee Data'!A:O,2,FALSE)</f>
        <v>#N/A</v>
      </c>
      <c r="D68" s="33" t="str">
        <f t="shared" si="1"/>
        <v>#N/A</v>
      </c>
      <c r="E68" s="32"/>
      <c r="F68" s="32"/>
      <c r="G68" s="32"/>
      <c r="H68" s="33"/>
      <c r="I68" s="41"/>
      <c r="J68" s="68">
        <f>IFERROR(VLOOKUP(B68,'Set Up Employee Data'!A:O,3,FALSE)/(VLOOKUP(B68,'Set Up Employee Data'!A:O,4,FALSE)),0)</f>
        <v>0</v>
      </c>
      <c r="K68" s="46" t="str">
        <f t="shared" si="2"/>
        <v>#N/A</v>
      </c>
      <c r="L68" s="46" t="str">
        <f t="shared" si="3"/>
        <v>#N/A</v>
      </c>
      <c r="M68" s="46" t="str">
        <f t="shared" si="4"/>
        <v>#N/A</v>
      </c>
      <c r="N68" s="46" t="str">
        <f>(M68-I68)*((VLOOKUP(B68,'Set Up Employee Data'!A:O,7,FALSE)))</f>
        <v>#N/A</v>
      </c>
      <c r="O68" s="46" t="str">
        <f>(M68-I68)*((VLOOKUP(B68,'Set Up Employee Data'!A:O,8,FALSE)))</f>
        <v>#N/A</v>
      </c>
      <c r="P68" s="46" t="str">
        <f>(M68-I68)*((VLOOKUP(B68,'Set Up Employee Data'!A:O,5,FALSE)))</f>
        <v>#N/A</v>
      </c>
      <c r="Q68" s="46" t="str">
        <f>(M68-I68)*((VLOOKUP(B68,'Set Up Employee Data'!A:O,6,FALSE)))</f>
        <v>#N/A</v>
      </c>
      <c r="R68" s="46">
        <f>IFERROR(((VLOOKUP(B68,'Set Up Employee Data'!A:O,9,FALSE)))+((VLOOKUP(B68,'Set Up Employee Data'!A:O,10,FALSE)))+((VLOOKUP(B68,'Set Up Employee Data'!A:O,11,FALSE)))+((VLOOKUP(B68,'Set Up Employee Data'!A:O,12,FALSE))),0)</f>
        <v>0</v>
      </c>
      <c r="S68" s="46">
        <f>IFERROR(((VLOOKUP(B68,'Set Up Employee Data'!A:O,13,FALSE)))+((VLOOKUP(B68,'Set Up Employee Data'!A:O,14,FALSE)))+((VLOOKUP(B68,'Set Up Employee Data'!A:O,15,FALSE))),0)</f>
        <v>0</v>
      </c>
      <c r="T68" s="46" t="str">
        <f t="shared" si="5"/>
        <v>#N/A</v>
      </c>
      <c r="U68" s="69" t="str">
        <f t="shared" si="6"/>
        <v>#N/A</v>
      </c>
    </row>
    <row r="69" ht="14.25" customHeight="1">
      <c r="A69" s="32"/>
      <c r="B69" s="32"/>
      <c r="C69" s="33" t="str">
        <f>VLOOKUP(B69,'Set Up Employee Data'!A:O,2,FALSE)</f>
        <v>#N/A</v>
      </c>
      <c r="D69" s="33" t="str">
        <f t="shared" si="1"/>
        <v>#N/A</v>
      </c>
      <c r="E69" s="32"/>
      <c r="F69" s="32"/>
      <c r="G69" s="32"/>
      <c r="H69" s="33"/>
      <c r="I69" s="41"/>
      <c r="J69" s="68">
        <f>IFERROR(VLOOKUP(B69,'Set Up Employee Data'!A:O,3,FALSE)/(VLOOKUP(B69,'Set Up Employee Data'!A:O,4,FALSE)),0)</f>
        <v>0</v>
      </c>
      <c r="K69" s="46" t="str">
        <f t="shared" si="2"/>
        <v>#N/A</v>
      </c>
      <c r="L69" s="46" t="str">
        <f t="shared" si="3"/>
        <v>#N/A</v>
      </c>
      <c r="M69" s="46" t="str">
        <f t="shared" si="4"/>
        <v>#N/A</v>
      </c>
      <c r="N69" s="46" t="str">
        <f>(M69-I69)*((VLOOKUP(B69,'Set Up Employee Data'!A:O,7,FALSE)))</f>
        <v>#N/A</v>
      </c>
      <c r="O69" s="46" t="str">
        <f>(M69-I69)*((VLOOKUP(B69,'Set Up Employee Data'!A:O,8,FALSE)))</f>
        <v>#N/A</v>
      </c>
      <c r="P69" s="46" t="str">
        <f>(M69-I69)*((VLOOKUP(B69,'Set Up Employee Data'!A:O,5,FALSE)))</f>
        <v>#N/A</v>
      </c>
      <c r="Q69" s="46" t="str">
        <f>(M69-I69)*((VLOOKUP(B69,'Set Up Employee Data'!A:O,6,FALSE)))</f>
        <v>#N/A</v>
      </c>
      <c r="R69" s="46">
        <f>IFERROR(((VLOOKUP(B69,'Set Up Employee Data'!A:O,9,FALSE)))+((VLOOKUP(B69,'Set Up Employee Data'!A:O,10,FALSE)))+((VLOOKUP(B69,'Set Up Employee Data'!A:O,11,FALSE)))+((VLOOKUP(B69,'Set Up Employee Data'!A:O,12,FALSE))),0)</f>
        <v>0</v>
      </c>
      <c r="S69" s="46">
        <f>IFERROR(((VLOOKUP(B69,'Set Up Employee Data'!A:O,13,FALSE)))+((VLOOKUP(B69,'Set Up Employee Data'!A:O,14,FALSE)))+((VLOOKUP(B69,'Set Up Employee Data'!A:O,15,FALSE))),0)</f>
        <v>0</v>
      </c>
      <c r="T69" s="46" t="str">
        <f t="shared" si="5"/>
        <v>#N/A</v>
      </c>
      <c r="U69" s="69" t="str">
        <f t="shared" si="6"/>
        <v>#N/A</v>
      </c>
    </row>
    <row r="70" ht="14.25" customHeight="1">
      <c r="A70" s="32"/>
      <c r="B70" s="32"/>
      <c r="C70" s="33" t="str">
        <f>VLOOKUP(B70,'Set Up Employee Data'!A:O,2,FALSE)</f>
        <v>#N/A</v>
      </c>
      <c r="D70" s="33" t="str">
        <f t="shared" si="1"/>
        <v>#N/A</v>
      </c>
      <c r="E70" s="32"/>
      <c r="F70" s="32"/>
      <c r="G70" s="32"/>
      <c r="H70" s="33"/>
      <c r="I70" s="41"/>
      <c r="J70" s="68">
        <f>IFERROR(VLOOKUP(B70,'Set Up Employee Data'!A:O,3,FALSE)/(VLOOKUP(B70,'Set Up Employee Data'!A:O,4,FALSE)),0)</f>
        <v>0</v>
      </c>
      <c r="K70" s="46" t="str">
        <f t="shared" si="2"/>
        <v>#N/A</v>
      </c>
      <c r="L70" s="46" t="str">
        <f t="shared" si="3"/>
        <v>#N/A</v>
      </c>
      <c r="M70" s="46" t="str">
        <f t="shared" si="4"/>
        <v>#N/A</v>
      </c>
      <c r="N70" s="46" t="str">
        <f>(M70-I70)*((VLOOKUP(B70,'Set Up Employee Data'!A:O,7,FALSE)))</f>
        <v>#N/A</v>
      </c>
      <c r="O70" s="46" t="str">
        <f>(M70-I70)*((VLOOKUP(B70,'Set Up Employee Data'!A:O,8,FALSE)))</f>
        <v>#N/A</v>
      </c>
      <c r="P70" s="46" t="str">
        <f>(M70-I70)*((VLOOKUP(B70,'Set Up Employee Data'!A:O,5,FALSE)))</f>
        <v>#N/A</v>
      </c>
      <c r="Q70" s="46" t="str">
        <f>(M70-I70)*((VLOOKUP(B70,'Set Up Employee Data'!A:O,6,FALSE)))</f>
        <v>#N/A</v>
      </c>
      <c r="R70" s="46">
        <f>IFERROR(((VLOOKUP(B70,'Set Up Employee Data'!A:O,9,FALSE)))+((VLOOKUP(B70,'Set Up Employee Data'!A:O,10,FALSE)))+((VLOOKUP(B70,'Set Up Employee Data'!A:O,11,FALSE)))+((VLOOKUP(B70,'Set Up Employee Data'!A:O,12,FALSE))),0)</f>
        <v>0</v>
      </c>
      <c r="S70" s="46">
        <f>IFERROR(((VLOOKUP(B70,'Set Up Employee Data'!A:O,13,FALSE)))+((VLOOKUP(B70,'Set Up Employee Data'!A:O,14,FALSE)))+((VLOOKUP(B70,'Set Up Employee Data'!A:O,15,FALSE))),0)</f>
        <v>0</v>
      </c>
      <c r="T70" s="46" t="str">
        <f t="shared" si="5"/>
        <v>#N/A</v>
      </c>
      <c r="U70" s="69" t="str">
        <f t="shared" si="6"/>
        <v>#N/A</v>
      </c>
    </row>
    <row r="71" ht="14.25" customHeight="1">
      <c r="A71" s="32"/>
      <c r="B71" s="32"/>
      <c r="C71" s="33" t="str">
        <f>VLOOKUP(B71,'Set Up Employee Data'!A:O,2,FALSE)</f>
        <v>#N/A</v>
      </c>
      <c r="D71" s="33" t="str">
        <f t="shared" si="1"/>
        <v>#N/A</v>
      </c>
      <c r="E71" s="32"/>
      <c r="F71" s="32"/>
      <c r="G71" s="32"/>
      <c r="H71" s="33"/>
      <c r="I71" s="41"/>
      <c r="J71" s="68">
        <f>IFERROR(VLOOKUP(B71,'Set Up Employee Data'!A:O,3,FALSE)/(VLOOKUP(B71,'Set Up Employee Data'!A:O,4,FALSE)),0)</f>
        <v>0</v>
      </c>
      <c r="K71" s="46" t="str">
        <f t="shared" si="2"/>
        <v>#N/A</v>
      </c>
      <c r="L71" s="46" t="str">
        <f t="shared" si="3"/>
        <v>#N/A</v>
      </c>
      <c r="M71" s="46" t="str">
        <f t="shared" si="4"/>
        <v>#N/A</v>
      </c>
      <c r="N71" s="46" t="str">
        <f>(M71-I71)*((VLOOKUP(B71,'Set Up Employee Data'!A:O,7,FALSE)))</f>
        <v>#N/A</v>
      </c>
      <c r="O71" s="46" t="str">
        <f>(M71-I71)*((VLOOKUP(B71,'Set Up Employee Data'!A:O,8,FALSE)))</f>
        <v>#N/A</v>
      </c>
      <c r="P71" s="46" t="str">
        <f>(M71-I71)*((VLOOKUP(B71,'Set Up Employee Data'!A:O,5,FALSE)))</f>
        <v>#N/A</v>
      </c>
      <c r="Q71" s="46" t="str">
        <f>(M71-I71)*((VLOOKUP(B71,'Set Up Employee Data'!A:O,6,FALSE)))</f>
        <v>#N/A</v>
      </c>
      <c r="R71" s="46">
        <f>IFERROR(((VLOOKUP(B71,'Set Up Employee Data'!A:O,9,FALSE)))+((VLOOKUP(B71,'Set Up Employee Data'!A:O,10,FALSE)))+((VLOOKUP(B71,'Set Up Employee Data'!A:O,11,FALSE)))+((VLOOKUP(B71,'Set Up Employee Data'!A:O,12,FALSE))),0)</f>
        <v>0</v>
      </c>
      <c r="S71" s="46">
        <f>IFERROR(((VLOOKUP(B71,'Set Up Employee Data'!A:O,13,FALSE)))+((VLOOKUP(B71,'Set Up Employee Data'!A:O,14,FALSE)))+((VLOOKUP(B71,'Set Up Employee Data'!A:O,15,FALSE))),0)</f>
        <v>0</v>
      </c>
      <c r="T71" s="46" t="str">
        <f t="shared" si="5"/>
        <v>#N/A</v>
      </c>
      <c r="U71" s="69" t="str">
        <f t="shared" si="6"/>
        <v>#N/A</v>
      </c>
    </row>
    <row r="72" ht="14.25" customHeight="1">
      <c r="A72" s="32"/>
      <c r="B72" s="32"/>
      <c r="C72" s="33" t="str">
        <f>VLOOKUP(B72,'Set Up Employee Data'!A:O,2,FALSE)</f>
        <v>#N/A</v>
      </c>
      <c r="D72" s="33" t="str">
        <f t="shared" si="1"/>
        <v>#N/A</v>
      </c>
      <c r="E72" s="32"/>
      <c r="F72" s="32"/>
      <c r="G72" s="32"/>
      <c r="H72" s="33"/>
      <c r="I72" s="41"/>
      <c r="J72" s="68">
        <f>IFERROR(VLOOKUP(B72,'Set Up Employee Data'!A:O,3,FALSE)/(VLOOKUP(B72,'Set Up Employee Data'!A:O,4,FALSE)),0)</f>
        <v>0</v>
      </c>
      <c r="K72" s="46" t="str">
        <f t="shared" si="2"/>
        <v>#N/A</v>
      </c>
      <c r="L72" s="46" t="str">
        <f t="shared" si="3"/>
        <v>#N/A</v>
      </c>
      <c r="M72" s="46" t="str">
        <f t="shared" si="4"/>
        <v>#N/A</v>
      </c>
      <c r="N72" s="46" t="str">
        <f>(M72-I72)*((VLOOKUP(B72,'Set Up Employee Data'!A:O,7,FALSE)))</f>
        <v>#N/A</v>
      </c>
      <c r="O72" s="46" t="str">
        <f>(M72-I72)*((VLOOKUP(B72,'Set Up Employee Data'!A:O,8,FALSE)))</f>
        <v>#N/A</v>
      </c>
      <c r="P72" s="46" t="str">
        <f>(M72-I72)*((VLOOKUP(B72,'Set Up Employee Data'!A:O,5,FALSE)))</f>
        <v>#N/A</v>
      </c>
      <c r="Q72" s="46" t="str">
        <f>(M72-I72)*((VLOOKUP(B72,'Set Up Employee Data'!A:O,6,FALSE)))</f>
        <v>#N/A</v>
      </c>
      <c r="R72" s="46">
        <f>IFERROR(((VLOOKUP(B72,'Set Up Employee Data'!A:O,9,FALSE)))+((VLOOKUP(B72,'Set Up Employee Data'!A:O,10,FALSE)))+((VLOOKUP(B72,'Set Up Employee Data'!A:O,11,FALSE)))+((VLOOKUP(B72,'Set Up Employee Data'!A:O,12,FALSE))),0)</f>
        <v>0</v>
      </c>
      <c r="S72" s="46">
        <f>IFERROR(((VLOOKUP(B72,'Set Up Employee Data'!A:O,13,FALSE)))+((VLOOKUP(B72,'Set Up Employee Data'!A:O,14,FALSE)))+((VLOOKUP(B72,'Set Up Employee Data'!A:O,15,FALSE))),0)</f>
        <v>0</v>
      </c>
      <c r="T72" s="46" t="str">
        <f t="shared" si="5"/>
        <v>#N/A</v>
      </c>
      <c r="U72" s="69" t="str">
        <f t="shared" si="6"/>
        <v>#N/A</v>
      </c>
    </row>
    <row r="73" ht="14.25" customHeight="1">
      <c r="A73" s="32"/>
      <c r="B73" s="32"/>
      <c r="C73" s="33" t="str">
        <f>VLOOKUP(B73,'Set Up Employee Data'!A:O,2,FALSE)</f>
        <v>#N/A</v>
      </c>
      <c r="D73" s="33" t="str">
        <f t="shared" si="1"/>
        <v>#N/A</v>
      </c>
      <c r="E73" s="32"/>
      <c r="F73" s="32"/>
      <c r="G73" s="32"/>
      <c r="H73" s="33"/>
      <c r="I73" s="41"/>
      <c r="J73" s="68">
        <f>IFERROR(VLOOKUP(B73,'Set Up Employee Data'!A:O,3,FALSE)/(VLOOKUP(B73,'Set Up Employee Data'!A:O,4,FALSE)),0)</f>
        <v>0</v>
      </c>
      <c r="K73" s="46" t="str">
        <f t="shared" si="2"/>
        <v>#N/A</v>
      </c>
      <c r="L73" s="46" t="str">
        <f t="shared" si="3"/>
        <v>#N/A</v>
      </c>
      <c r="M73" s="46" t="str">
        <f t="shared" si="4"/>
        <v>#N/A</v>
      </c>
      <c r="N73" s="46" t="str">
        <f>(M73-I73)*((VLOOKUP(B73,'Set Up Employee Data'!A:O,7,FALSE)))</f>
        <v>#N/A</v>
      </c>
      <c r="O73" s="46" t="str">
        <f>(M73-I73)*((VLOOKUP(B73,'Set Up Employee Data'!A:O,8,FALSE)))</f>
        <v>#N/A</v>
      </c>
      <c r="P73" s="46" t="str">
        <f>(M73-I73)*((VLOOKUP(B73,'Set Up Employee Data'!A:O,5,FALSE)))</f>
        <v>#N/A</v>
      </c>
      <c r="Q73" s="46" t="str">
        <f>(M73-I73)*((VLOOKUP(B73,'Set Up Employee Data'!A:O,6,FALSE)))</f>
        <v>#N/A</v>
      </c>
      <c r="R73" s="46">
        <f>IFERROR(((VLOOKUP(B73,'Set Up Employee Data'!A:O,9,FALSE)))+((VLOOKUP(B73,'Set Up Employee Data'!A:O,10,FALSE)))+((VLOOKUP(B73,'Set Up Employee Data'!A:O,11,FALSE)))+((VLOOKUP(B73,'Set Up Employee Data'!A:O,12,FALSE))),0)</f>
        <v>0</v>
      </c>
      <c r="S73" s="46">
        <f>IFERROR(((VLOOKUP(B73,'Set Up Employee Data'!A:O,13,FALSE)))+((VLOOKUP(B73,'Set Up Employee Data'!A:O,14,FALSE)))+((VLOOKUP(B73,'Set Up Employee Data'!A:O,15,FALSE))),0)</f>
        <v>0</v>
      </c>
      <c r="T73" s="46" t="str">
        <f t="shared" si="5"/>
        <v>#N/A</v>
      </c>
      <c r="U73" s="69" t="str">
        <f t="shared" si="6"/>
        <v>#N/A</v>
      </c>
    </row>
    <row r="74" ht="14.25" customHeight="1">
      <c r="A74" s="32"/>
      <c r="B74" s="32"/>
      <c r="C74" s="33" t="str">
        <f>VLOOKUP(B74,'Set Up Employee Data'!A:O,2,FALSE)</f>
        <v>#N/A</v>
      </c>
      <c r="D74" s="33" t="str">
        <f t="shared" si="1"/>
        <v>#N/A</v>
      </c>
      <c r="E74" s="32"/>
      <c r="F74" s="32"/>
      <c r="G74" s="32"/>
      <c r="H74" s="33"/>
      <c r="I74" s="41"/>
      <c r="J74" s="68">
        <f>IFERROR(VLOOKUP(B74,'Set Up Employee Data'!A:O,3,FALSE)/(VLOOKUP(B74,'Set Up Employee Data'!A:O,4,FALSE)),0)</f>
        <v>0</v>
      </c>
      <c r="K74" s="46" t="str">
        <f t="shared" si="2"/>
        <v>#N/A</v>
      </c>
      <c r="L74" s="46" t="str">
        <f t="shared" si="3"/>
        <v>#N/A</v>
      </c>
      <c r="M74" s="46" t="str">
        <f t="shared" si="4"/>
        <v>#N/A</v>
      </c>
      <c r="N74" s="46" t="str">
        <f>(M74-I74)*((VLOOKUP(B74,'Set Up Employee Data'!A:O,7,FALSE)))</f>
        <v>#N/A</v>
      </c>
      <c r="O74" s="46" t="str">
        <f>(M74-I74)*((VLOOKUP(B74,'Set Up Employee Data'!A:O,8,FALSE)))</f>
        <v>#N/A</v>
      </c>
      <c r="P74" s="46" t="str">
        <f>(M74-I74)*((VLOOKUP(B74,'Set Up Employee Data'!A:O,5,FALSE)))</f>
        <v>#N/A</v>
      </c>
      <c r="Q74" s="46" t="str">
        <f>(M74-I74)*((VLOOKUP(B74,'Set Up Employee Data'!A:O,6,FALSE)))</f>
        <v>#N/A</v>
      </c>
      <c r="R74" s="46">
        <f>IFERROR(((VLOOKUP(B74,'Set Up Employee Data'!A:O,9,FALSE)))+((VLOOKUP(B74,'Set Up Employee Data'!A:O,10,FALSE)))+((VLOOKUP(B74,'Set Up Employee Data'!A:O,11,FALSE)))+((VLOOKUP(B74,'Set Up Employee Data'!A:O,12,FALSE))),0)</f>
        <v>0</v>
      </c>
      <c r="S74" s="46">
        <f>IFERROR(((VLOOKUP(B74,'Set Up Employee Data'!A:O,13,FALSE)))+((VLOOKUP(B74,'Set Up Employee Data'!A:O,14,FALSE)))+((VLOOKUP(B74,'Set Up Employee Data'!A:O,15,FALSE))),0)</f>
        <v>0</v>
      </c>
      <c r="T74" s="46" t="str">
        <f t="shared" si="5"/>
        <v>#N/A</v>
      </c>
      <c r="U74" s="69" t="str">
        <f t="shared" si="6"/>
        <v>#N/A</v>
      </c>
    </row>
    <row r="75" ht="14.25" customHeight="1">
      <c r="A75" s="32"/>
      <c r="B75" s="32"/>
      <c r="C75" s="33" t="str">
        <f>VLOOKUP(B75,'Set Up Employee Data'!A:O,2,FALSE)</f>
        <v>#N/A</v>
      </c>
      <c r="D75" s="33" t="str">
        <f t="shared" si="1"/>
        <v>#N/A</v>
      </c>
      <c r="E75" s="32"/>
      <c r="F75" s="32"/>
      <c r="G75" s="32"/>
      <c r="H75" s="33"/>
      <c r="I75" s="41"/>
      <c r="J75" s="68">
        <f>IFERROR(VLOOKUP(B75,'Set Up Employee Data'!A:O,3,FALSE)/(VLOOKUP(B75,'Set Up Employee Data'!A:O,4,FALSE)),0)</f>
        <v>0</v>
      </c>
      <c r="K75" s="46" t="str">
        <f t="shared" si="2"/>
        <v>#N/A</v>
      </c>
      <c r="L75" s="46" t="str">
        <f t="shared" si="3"/>
        <v>#N/A</v>
      </c>
      <c r="M75" s="46" t="str">
        <f t="shared" si="4"/>
        <v>#N/A</v>
      </c>
      <c r="N75" s="46" t="str">
        <f>(M75-I75)*((VLOOKUP(B75,'Set Up Employee Data'!A:O,7,FALSE)))</f>
        <v>#N/A</v>
      </c>
      <c r="O75" s="46" t="str">
        <f>(M75-I75)*((VLOOKUP(B75,'Set Up Employee Data'!A:O,8,FALSE)))</f>
        <v>#N/A</v>
      </c>
      <c r="P75" s="46" t="str">
        <f>(M75-I75)*((VLOOKUP(B75,'Set Up Employee Data'!A:O,5,FALSE)))</f>
        <v>#N/A</v>
      </c>
      <c r="Q75" s="46" t="str">
        <f>(M75-I75)*((VLOOKUP(B75,'Set Up Employee Data'!A:O,6,FALSE)))</f>
        <v>#N/A</v>
      </c>
      <c r="R75" s="46">
        <f>IFERROR(((VLOOKUP(B75,'Set Up Employee Data'!A:O,9,FALSE)))+((VLOOKUP(B75,'Set Up Employee Data'!A:O,10,FALSE)))+((VLOOKUP(B75,'Set Up Employee Data'!A:O,11,FALSE)))+((VLOOKUP(B75,'Set Up Employee Data'!A:O,12,FALSE))),0)</f>
        <v>0</v>
      </c>
      <c r="S75" s="46">
        <f>IFERROR(((VLOOKUP(B75,'Set Up Employee Data'!A:O,13,FALSE)))+((VLOOKUP(B75,'Set Up Employee Data'!A:O,14,FALSE)))+((VLOOKUP(B75,'Set Up Employee Data'!A:O,15,FALSE))),0)</f>
        <v>0</v>
      </c>
      <c r="T75" s="46" t="str">
        <f t="shared" si="5"/>
        <v>#N/A</v>
      </c>
      <c r="U75" s="69" t="str">
        <f t="shared" si="6"/>
        <v>#N/A</v>
      </c>
    </row>
    <row r="76" ht="14.25" customHeight="1">
      <c r="A76" s="32"/>
      <c r="B76" s="32"/>
      <c r="C76" s="33" t="str">
        <f>VLOOKUP(B76,'Set Up Employee Data'!A:O,2,FALSE)</f>
        <v>#N/A</v>
      </c>
      <c r="D76" s="33" t="str">
        <f t="shared" si="1"/>
        <v>#N/A</v>
      </c>
      <c r="E76" s="32"/>
      <c r="F76" s="32"/>
      <c r="G76" s="32"/>
      <c r="H76" s="33"/>
      <c r="I76" s="41"/>
      <c r="J76" s="68">
        <f>IFERROR(VLOOKUP(B76,'Set Up Employee Data'!A:O,3,FALSE)/(VLOOKUP(B76,'Set Up Employee Data'!A:O,4,FALSE)),0)</f>
        <v>0</v>
      </c>
      <c r="K76" s="46" t="str">
        <f t="shared" si="2"/>
        <v>#N/A</v>
      </c>
      <c r="L76" s="46" t="str">
        <f t="shared" si="3"/>
        <v>#N/A</v>
      </c>
      <c r="M76" s="46" t="str">
        <f t="shared" si="4"/>
        <v>#N/A</v>
      </c>
      <c r="N76" s="46" t="str">
        <f>(M76-I76)*((VLOOKUP(B76,'Set Up Employee Data'!A:O,7,FALSE)))</f>
        <v>#N/A</v>
      </c>
      <c r="O76" s="46" t="str">
        <f>(M76-I76)*((VLOOKUP(B76,'Set Up Employee Data'!A:O,8,FALSE)))</f>
        <v>#N/A</v>
      </c>
      <c r="P76" s="46" t="str">
        <f>(M76-I76)*((VLOOKUP(B76,'Set Up Employee Data'!A:O,5,FALSE)))</f>
        <v>#N/A</v>
      </c>
      <c r="Q76" s="46" t="str">
        <f>(M76-I76)*((VLOOKUP(B76,'Set Up Employee Data'!A:O,6,FALSE)))</f>
        <v>#N/A</v>
      </c>
      <c r="R76" s="46">
        <f>IFERROR(((VLOOKUP(B76,'Set Up Employee Data'!A:O,9,FALSE)))+((VLOOKUP(B76,'Set Up Employee Data'!A:O,10,FALSE)))+((VLOOKUP(B76,'Set Up Employee Data'!A:O,11,FALSE)))+((VLOOKUP(B76,'Set Up Employee Data'!A:O,12,FALSE))),0)</f>
        <v>0</v>
      </c>
      <c r="S76" s="46">
        <f>IFERROR(((VLOOKUP(B76,'Set Up Employee Data'!A:O,13,FALSE)))+((VLOOKUP(B76,'Set Up Employee Data'!A:O,14,FALSE)))+((VLOOKUP(B76,'Set Up Employee Data'!A:O,15,FALSE))),0)</f>
        <v>0</v>
      </c>
      <c r="T76" s="46" t="str">
        <f t="shared" si="5"/>
        <v>#N/A</v>
      </c>
      <c r="U76" s="69" t="str">
        <f t="shared" si="6"/>
        <v>#N/A</v>
      </c>
    </row>
    <row r="77" ht="14.25" customHeight="1">
      <c r="A77" s="32"/>
      <c r="B77" s="32"/>
      <c r="C77" s="33" t="str">
        <f>VLOOKUP(B77,'Set Up Employee Data'!A:O,2,FALSE)</f>
        <v>#N/A</v>
      </c>
      <c r="D77" s="33" t="str">
        <f t="shared" si="1"/>
        <v>#N/A</v>
      </c>
      <c r="E77" s="32"/>
      <c r="F77" s="32"/>
      <c r="G77" s="32"/>
      <c r="H77" s="33"/>
      <c r="I77" s="41"/>
      <c r="J77" s="68">
        <f>IFERROR(VLOOKUP(B77,'Set Up Employee Data'!A:O,3,FALSE)/(VLOOKUP(B77,'Set Up Employee Data'!A:O,4,FALSE)),0)</f>
        <v>0</v>
      </c>
      <c r="K77" s="46" t="str">
        <f t="shared" si="2"/>
        <v>#N/A</v>
      </c>
      <c r="L77" s="46" t="str">
        <f t="shared" si="3"/>
        <v>#N/A</v>
      </c>
      <c r="M77" s="46" t="str">
        <f t="shared" si="4"/>
        <v>#N/A</v>
      </c>
      <c r="N77" s="46" t="str">
        <f>(M77-I77)*((VLOOKUP(B77,'Set Up Employee Data'!A:O,7,FALSE)))</f>
        <v>#N/A</v>
      </c>
      <c r="O77" s="46" t="str">
        <f>(M77-I77)*((VLOOKUP(B77,'Set Up Employee Data'!A:O,8,FALSE)))</f>
        <v>#N/A</v>
      </c>
      <c r="P77" s="46" t="str">
        <f>(M77-I77)*((VLOOKUP(B77,'Set Up Employee Data'!A:O,5,FALSE)))</f>
        <v>#N/A</v>
      </c>
      <c r="Q77" s="46" t="str">
        <f>(M77-I77)*((VLOOKUP(B77,'Set Up Employee Data'!A:O,6,FALSE)))</f>
        <v>#N/A</v>
      </c>
      <c r="R77" s="46">
        <f>IFERROR(((VLOOKUP(B77,'Set Up Employee Data'!A:O,9,FALSE)))+((VLOOKUP(B77,'Set Up Employee Data'!A:O,10,FALSE)))+((VLOOKUP(B77,'Set Up Employee Data'!A:O,11,FALSE)))+((VLOOKUP(B77,'Set Up Employee Data'!A:O,12,FALSE))),0)</f>
        <v>0</v>
      </c>
      <c r="S77" s="46">
        <f>IFERROR(((VLOOKUP(B77,'Set Up Employee Data'!A:O,13,FALSE)))+((VLOOKUP(B77,'Set Up Employee Data'!A:O,14,FALSE)))+((VLOOKUP(B77,'Set Up Employee Data'!A:O,15,FALSE))),0)</f>
        <v>0</v>
      </c>
      <c r="T77" s="46" t="str">
        <f t="shared" si="5"/>
        <v>#N/A</v>
      </c>
      <c r="U77" s="69" t="str">
        <f t="shared" si="6"/>
        <v>#N/A</v>
      </c>
    </row>
    <row r="78" ht="14.25" customHeight="1">
      <c r="A78" s="32"/>
      <c r="B78" s="32"/>
      <c r="C78" s="33" t="str">
        <f>VLOOKUP(B78,'Set Up Employee Data'!A:O,2,FALSE)</f>
        <v>#N/A</v>
      </c>
      <c r="D78" s="33" t="str">
        <f t="shared" si="1"/>
        <v>#N/A</v>
      </c>
      <c r="E78" s="32"/>
      <c r="F78" s="32"/>
      <c r="G78" s="32"/>
      <c r="H78" s="33"/>
      <c r="I78" s="41"/>
      <c r="J78" s="68">
        <f>IFERROR(VLOOKUP(B78,'Set Up Employee Data'!A:O,3,FALSE)/(VLOOKUP(B78,'Set Up Employee Data'!A:O,4,FALSE)),0)</f>
        <v>0</v>
      </c>
      <c r="K78" s="46" t="str">
        <f t="shared" si="2"/>
        <v>#N/A</v>
      </c>
      <c r="L78" s="46" t="str">
        <f t="shared" si="3"/>
        <v>#N/A</v>
      </c>
      <c r="M78" s="46" t="str">
        <f t="shared" si="4"/>
        <v>#N/A</v>
      </c>
      <c r="N78" s="46" t="str">
        <f>(M78-I78)*((VLOOKUP(B78,'Set Up Employee Data'!A:O,7,FALSE)))</f>
        <v>#N/A</v>
      </c>
      <c r="O78" s="46" t="str">
        <f>(M78-I78)*((VLOOKUP(B78,'Set Up Employee Data'!A:O,8,FALSE)))</f>
        <v>#N/A</v>
      </c>
      <c r="P78" s="46" t="str">
        <f>(M78-I78)*((VLOOKUP(B78,'Set Up Employee Data'!A:O,5,FALSE)))</f>
        <v>#N/A</v>
      </c>
      <c r="Q78" s="46" t="str">
        <f>(M78-I78)*((VLOOKUP(B78,'Set Up Employee Data'!A:O,6,FALSE)))</f>
        <v>#N/A</v>
      </c>
      <c r="R78" s="46">
        <f>IFERROR(((VLOOKUP(B78,'Set Up Employee Data'!A:O,9,FALSE)))+((VLOOKUP(B78,'Set Up Employee Data'!A:O,10,FALSE)))+((VLOOKUP(B78,'Set Up Employee Data'!A:O,11,FALSE)))+((VLOOKUP(B78,'Set Up Employee Data'!A:O,12,FALSE))),0)</f>
        <v>0</v>
      </c>
      <c r="S78" s="46">
        <f>IFERROR(((VLOOKUP(B78,'Set Up Employee Data'!A:O,13,FALSE)))+((VLOOKUP(B78,'Set Up Employee Data'!A:O,14,FALSE)))+((VLOOKUP(B78,'Set Up Employee Data'!A:O,15,FALSE))),0)</f>
        <v>0</v>
      </c>
      <c r="T78" s="46" t="str">
        <f t="shared" si="5"/>
        <v>#N/A</v>
      </c>
      <c r="U78" s="69" t="str">
        <f t="shared" si="6"/>
        <v>#N/A</v>
      </c>
    </row>
    <row r="79" ht="14.25" customHeight="1">
      <c r="A79" s="32"/>
      <c r="B79" s="32"/>
      <c r="C79" s="33" t="str">
        <f>VLOOKUP(B79,'Set Up Employee Data'!A:O,2,FALSE)</f>
        <v>#N/A</v>
      </c>
      <c r="D79" s="33" t="str">
        <f t="shared" si="1"/>
        <v>#N/A</v>
      </c>
      <c r="E79" s="32"/>
      <c r="F79" s="32"/>
      <c r="G79" s="32"/>
      <c r="H79" s="33"/>
      <c r="I79" s="41"/>
      <c r="J79" s="68">
        <f>IFERROR(VLOOKUP(B79,'Set Up Employee Data'!A:O,3,FALSE)/(VLOOKUP(B79,'Set Up Employee Data'!A:O,4,FALSE)),0)</f>
        <v>0</v>
      </c>
      <c r="K79" s="46" t="str">
        <f t="shared" si="2"/>
        <v>#N/A</v>
      </c>
      <c r="L79" s="46" t="str">
        <f t="shared" si="3"/>
        <v>#N/A</v>
      </c>
      <c r="M79" s="46" t="str">
        <f t="shared" si="4"/>
        <v>#N/A</v>
      </c>
      <c r="N79" s="46" t="str">
        <f>(M79-I79)*((VLOOKUP(B79,'Set Up Employee Data'!A:O,7,FALSE)))</f>
        <v>#N/A</v>
      </c>
      <c r="O79" s="46" t="str">
        <f>(M79-I79)*((VLOOKUP(B79,'Set Up Employee Data'!A:O,8,FALSE)))</f>
        <v>#N/A</v>
      </c>
      <c r="P79" s="46" t="str">
        <f>(M79-I79)*((VLOOKUP(B79,'Set Up Employee Data'!A:O,5,FALSE)))</f>
        <v>#N/A</v>
      </c>
      <c r="Q79" s="46" t="str">
        <f>(M79-I79)*((VLOOKUP(B79,'Set Up Employee Data'!A:O,6,FALSE)))</f>
        <v>#N/A</v>
      </c>
      <c r="R79" s="46">
        <f>IFERROR(((VLOOKUP(B79,'Set Up Employee Data'!A:O,9,FALSE)))+((VLOOKUP(B79,'Set Up Employee Data'!A:O,10,FALSE)))+((VLOOKUP(B79,'Set Up Employee Data'!A:O,11,FALSE)))+((VLOOKUP(B79,'Set Up Employee Data'!A:O,12,FALSE))),0)</f>
        <v>0</v>
      </c>
      <c r="S79" s="46">
        <f>IFERROR(((VLOOKUP(B79,'Set Up Employee Data'!A:O,13,FALSE)))+((VLOOKUP(B79,'Set Up Employee Data'!A:O,14,FALSE)))+((VLOOKUP(B79,'Set Up Employee Data'!A:O,15,FALSE))),0)</f>
        <v>0</v>
      </c>
      <c r="T79" s="46" t="str">
        <f t="shared" si="5"/>
        <v>#N/A</v>
      </c>
      <c r="U79" s="69" t="str">
        <f t="shared" si="6"/>
        <v>#N/A</v>
      </c>
    </row>
    <row r="80" ht="14.25" customHeight="1">
      <c r="A80" s="32"/>
      <c r="B80" s="32"/>
      <c r="C80" s="33" t="str">
        <f>VLOOKUP(B80,'Set Up Employee Data'!A:O,2,FALSE)</f>
        <v>#N/A</v>
      </c>
      <c r="D80" s="33" t="str">
        <f t="shared" si="1"/>
        <v>#N/A</v>
      </c>
      <c r="E80" s="32"/>
      <c r="F80" s="32"/>
      <c r="G80" s="32"/>
      <c r="H80" s="33"/>
      <c r="I80" s="41"/>
      <c r="J80" s="68">
        <f>IFERROR(VLOOKUP(B80,'Set Up Employee Data'!A:O,3,FALSE)/(VLOOKUP(B80,'Set Up Employee Data'!A:O,4,FALSE)),0)</f>
        <v>0</v>
      </c>
      <c r="K80" s="46" t="str">
        <f t="shared" si="2"/>
        <v>#N/A</v>
      </c>
      <c r="L80" s="46" t="str">
        <f t="shared" si="3"/>
        <v>#N/A</v>
      </c>
      <c r="M80" s="46" t="str">
        <f t="shared" si="4"/>
        <v>#N/A</v>
      </c>
      <c r="N80" s="46" t="str">
        <f>(M80-I80)*((VLOOKUP(B80,'Set Up Employee Data'!A:O,7,FALSE)))</f>
        <v>#N/A</v>
      </c>
      <c r="O80" s="46" t="str">
        <f>(M80-I80)*((VLOOKUP(B80,'Set Up Employee Data'!A:O,8,FALSE)))</f>
        <v>#N/A</v>
      </c>
      <c r="P80" s="46" t="str">
        <f>(M80-I80)*((VLOOKUP(B80,'Set Up Employee Data'!A:O,5,FALSE)))</f>
        <v>#N/A</v>
      </c>
      <c r="Q80" s="46" t="str">
        <f>(M80-I80)*((VLOOKUP(B80,'Set Up Employee Data'!A:O,6,FALSE)))</f>
        <v>#N/A</v>
      </c>
      <c r="R80" s="46">
        <f>IFERROR(((VLOOKUP(B80,'Set Up Employee Data'!A:O,9,FALSE)))+((VLOOKUP(B80,'Set Up Employee Data'!A:O,10,FALSE)))+((VLOOKUP(B80,'Set Up Employee Data'!A:O,11,FALSE)))+((VLOOKUP(B80,'Set Up Employee Data'!A:O,12,FALSE))),0)</f>
        <v>0</v>
      </c>
      <c r="S80" s="46">
        <f>IFERROR(((VLOOKUP(B80,'Set Up Employee Data'!A:O,13,FALSE)))+((VLOOKUP(B80,'Set Up Employee Data'!A:O,14,FALSE)))+((VLOOKUP(B80,'Set Up Employee Data'!A:O,15,FALSE))),0)</f>
        <v>0</v>
      </c>
      <c r="T80" s="46" t="str">
        <f t="shared" si="5"/>
        <v>#N/A</v>
      </c>
      <c r="U80" s="69" t="str">
        <f t="shared" si="6"/>
        <v>#N/A</v>
      </c>
    </row>
    <row r="81" ht="14.25" customHeight="1">
      <c r="A81" s="32"/>
      <c r="B81" s="32"/>
      <c r="C81" s="33" t="str">
        <f>VLOOKUP(B81,'Set Up Employee Data'!A:O,2,FALSE)</f>
        <v>#N/A</v>
      </c>
      <c r="D81" s="33" t="str">
        <f t="shared" si="1"/>
        <v>#N/A</v>
      </c>
      <c r="E81" s="32"/>
      <c r="F81" s="32"/>
      <c r="G81" s="32"/>
      <c r="H81" s="33"/>
      <c r="I81" s="41"/>
      <c r="J81" s="68">
        <f>IFERROR(VLOOKUP(B81,'Set Up Employee Data'!A:O,3,FALSE)/(VLOOKUP(B81,'Set Up Employee Data'!A:O,4,FALSE)),0)</f>
        <v>0</v>
      </c>
      <c r="K81" s="46" t="str">
        <f t="shared" si="2"/>
        <v>#N/A</v>
      </c>
      <c r="L81" s="46" t="str">
        <f t="shared" si="3"/>
        <v>#N/A</v>
      </c>
      <c r="M81" s="46" t="str">
        <f t="shared" si="4"/>
        <v>#N/A</v>
      </c>
      <c r="N81" s="46" t="str">
        <f>(M81-I81)*((VLOOKUP(B81,'Set Up Employee Data'!A:O,7,FALSE)))</f>
        <v>#N/A</v>
      </c>
      <c r="O81" s="46" t="str">
        <f>(M81-I81)*((VLOOKUP(B81,'Set Up Employee Data'!A:O,8,FALSE)))</f>
        <v>#N/A</v>
      </c>
      <c r="P81" s="46" t="str">
        <f>(M81-I81)*((VLOOKUP(B81,'Set Up Employee Data'!A:O,5,FALSE)))</f>
        <v>#N/A</v>
      </c>
      <c r="Q81" s="46" t="str">
        <f>(M81-I81)*((VLOOKUP(B81,'Set Up Employee Data'!A:O,6,FALSE)))</f>
        <v>#N/A</v>
      </c>
      <c r="R81" s="46">
        <f>IFERROR(((VLOOKUP(B81,'Set Up Employee Data'!A:O,9,FALSE)))+((VLOOKUP(B81,'Set Up Employee Data'!A:O,10,FALSE)))+((VLOOKUP(B81,'Set Up Employee Data'!A:O,11,FALSE)))+((VLOOKUP(B81,'Set Up Employee Data'!A:O,12,FALSE))),0)</f>
        <v>0</v>
      </c>
      <c r="S81" s="46">
        <f>IFERROR(((VLOOKUP(B81,'Set Up Employee Data'!A:O,13,FALSE)))+((VLOOKUP(B81,'Set Up Employee Data'!A:O,14,FALSE)))+((VLOOKUP(B81,'Set Up Employee Data'!A:O,15,FALSE))),0)</f>
        <v>0</v>
      </c>
      <c r="T81" s="46" t="str">
        <f t="shared" si="5"/>
        <v>#N/A</v>
      </c>
      <c r="U81" s="69" t="str">
        <f t="shared" si="6"/>
        <v>#N/A</v>
      </c>
    </row>
    <row r="82" ht="14.25" customHeight="1">
      <c r="A82" s="32"/>
      <c r="B82" s="32"/>
      <c r="C82" s="33" t="str">
        <f>VLOOKUP(B82,'Set Up Employee Data'!A:O,2,FALSE)</f>
        <v>#N/A</v>
      </c>
      <c r="D82" s="33" t="str">
        <f t="shared" si="1"/>
        <v>#N/A</v>
      </c>
      <c r="E82" s="32"/>
      <c r="F82" s="32"/>
      <c r="G82" s="32"/>
      <c r="H82" s="33"/>
      <c r="I82" s="41"/>
      <c r="J82" s="68">
        <f>IFERROR(VLOOKUP(B82,'Set Up Employee Data'!A:O,3,FALSE)/(VLOOKUP(B82,'Set Up Employee Data'!A:O,4,FALSE)),0)</f>
        <v>0</v>
      </c>
      <c r="K82" s="46" t="str">
        <f t="shared" si="2"/>
        <v>#N/A</v>
      </c>
      <c r="L82" s="46" t="str">
        <f t="shared" si="3"/>
        <v>#N/A</v>
      </c>
      <c r="M82" s="46" t="str">
        <f t="shared" si="4"/>
        <v>#N/A</v>
      </c>
      <c r="N82" s="46" t="str">
        <f>(M82-I82)*((VLOOKUP(B82,'Set Up Employee Data'!A:O,7,FALSE)))</f>
        <v>#N/A</v>
      </c>
      <c r="O82" s="46" t="str">
        <f>(M82-I82)*((VLOOKUP(B82,'Set Up Employee Data'!A:O,8,FALSE)))</f>
        <v>#N/A</v>
      </c>
      <c r="P82" s="46" t="str">
        <f>(M82-I82)*((VLOOKUP(B82,'Set Up Employee Data'!A:O,5,FALSE)))</f>
        <v>#N/A</v>
      </c>
      <c r="Q82" s="46" t="str">
        <f>(M82-I82)*((VLOOKUP(B82,'Set Up Employee Data'!A:O,6,FALSE)))</f>
        <v>#N/A</v>
      </c>
      <c r="R82" s="46">
        <f>IFERROR(((VLOOKUP(B82,'Set Up Employee Data'!A:O,9,FALSE)))+((VLOOKUP(B82,'Set Up Employee Data'!A:O,10,FALSE)))+((VLOOKUP(B82,'Set Up Employee Data'!A:O,11,FALSE)))+((VLOOKUP(B82,'Set Up Employee Data'!A:O,12,FALSE))),0)</f>
        <v>0</v>
      </c>
      <c r="S82" s="46">
        <f>IFERROR(((VLOOKUP(B82,'Set Up Employee Data'!A:O,13,FALSE)))+((VLOOKUP(B82,'Set Up Employee Data'!A:O,14,FALSE)))+((VLOOKUP(B82,'Set Up Employee Data'!A:O,15,FALSE))),0)</f>
        <v>0</v>
      </c>
      <c r="T82" s="46" t="str">
        <f t="shared" si="5"/>
        <v>#N/A</v>
      </c>
      <c r="U82" s="69" t="str">
        <f t="shared" si="6"/>
        <v>#N/A</v>
      </c>
    </row>
    <row r="83" ht="14.25" customHeight="1">
      <c r="A83" s="32"/>
      <c r="B83" s="32"/>
      <c r="C83" s="33" t="str">
        <f>VLOOKUP(B83,'Set Up Employee Data'!A:O,2,FALSE)</f>
        <v>#N/A</v>
      </c>
      <c r="D83" s="33" t="str">
        <f t="shared" si="1"/>
        <v>#N/A</v>
      </c>
      <c r="E83" s="32"/>
      <c r="F83" s="32"/>
      <c r="G83" s="32"/>
      <c r="H83" s="33"/>
      <c r="I83" s="41"/>
      <c r="J83" s="68">
        <f>IFERROR(VLOOKUP(B83,'Set Up Employee Data'!A:O,3,FALSE)/(VLOOKUP(B83,'Set Up Employee Data'!A:O,4,FALSE)),0)</f>
        <v>0</v>
      </c>
      <c r="K83" s="46" t="str">
        <f t="shared" si="2"/>
        <v>#N/A</v>
      </c>
      <c r="L83" s="46" t="str">
        <f t="shared" si="3"/>
        <v>#N/A</v>
      </c>
      <c r="M83" s="46" t="str">
        <f t="shared" si="4"/>
        <v>#N/A</v>
      </c>
      <c r="N83" s="46" t="str">
        <f>(M83-I83)*((VLOOKUP(B83,'Set Up Employee Data'!A:O,7,FALSE)))</f>
        <v>#N/A</v>
      </c>
      <c r="O83" s="46" t="str">
        <f>(M83-I83)*((VLOOKUP(B83,'Set Up Employee Data'!A:O,8,FALSE)))</f>
        <v>#N/A</v>
      </c>
      <c r="P83" s="46" t="str">
        <f>(M83-I83)*((VLOOKUP(B83,'Set Up Employee Data'!A:O,5,FALSE)))</f>
        <v>#N/A</v>
      </c>
      <c r="Q83" s="46" t="str">
        <f>(M83-I83)*((VLOOKUP(B83,'Set Up Employee Data'!A:O,6,FALSE)))</f>
        <v>#N/A</v>
      </c>
      <c r="R83" s="46">
        <f>IFERROR(((VLOOKUP(B83,'Set Up Employee Data'!A:O,9,FALSE)))+((VLOOKUP(B83,'Set Up Employee Data'!A:O,10,FALSE)))+((VLOOKUP(B83,'Set Up Employee Data'!A:O,11,FALSE)))+((VLOOKUP(B83,'Set Up Employee Data'!A:O,12,FALSE))),0)</f>
        <v>0</v>
      </c>
      <c r="S83" s="46">
        <f>IFERROR(((VLOOKUP(B83,'Set Up Employee Data'!A:O,13,FALSE)))+((VLOOKUP(B83,'Set Up Employee Data'!A:O,14,FALSE)))+((VLOOKUP(B83,'Set Up Employee Data'!A:O,15,FALSE))),0)</f>
        <v>0</v>
      </c>
      <c r="T83" s="46" t="str">
        <f t="shared" si="5"/>
        <v>#N/A</v>
      </c>
      <c r="U83" s="69" t="str">
        <f t="shared" si="6"/>
        <v>#N/A</v>
      </c>
    </row>
    <row r="84" ht="14.25" customHeight="1">
      <c r="A84" s="32"/>
      <c r="B84" s="32"/>
      <c r="C84" s="33" t="str">
        <f>VLOOKUP(B84,'Set Up Employee Data'!A:O,2,FALSE)</f>
        <v>#N/A</v>
      </c>
      <c r="D84" s="33" t="str">
        <f t="shared" si="1"/>
        <v>#N/A</v>
      </c>
      <c r="E84" s="32"/>
      <c r="F84" s="32"/>
      <c r="G84" s="32"/>
      <c r="H84" s="33"/>
      <c r="I84" s="41"/>
      <c r="J84" s="68">
        <f>IFERROR(VLOOKUP(B84,'Set Up Employee Data'!A:O,3,FALSE)/(VLOOKUP(B84,'Set Up Employee Data'!A:O,4,FALSE)),0)</f>
        <v>0</v>
      </c>
      <c r="K84" s="46" t="str">
        <f t="shared" si="2"/>
        <v>#N/A</v>
      </c>
      <c r="L84" s="46" t="str">
        <f t="shared" si="3"/>
        <v>#N/A</v>
      </c>
      <c r="M84" s="46" t="str">
        <f t="shared" si="4"/>
        <v>#N/A</v>
      </c>
      <c r="N84" s="46" t="str">
        <f>(M84-I84)*((VLOOKUP(B84,'Set Up Employee Data'!A:O,7,FALSE)))</f>
        <v>#N/A</v>
      </c>
      <c r="O84" s="46" t="str">
        <f>(M84-I84)*((VLOOKUP(B84,'Set Up Employee Data'!A:O,8,FALSE)))</f>
        <v>#N/A</v>
      </c>
      <c r="P84" s="46" t="str">
        <f>(M84-I84)*((VLOOKUP(B84,'Set Up Employee Data'!A:O,5,FALSE)))</f>
        <v>#N/A</v>
      </c>
      <c r="Q84" s="46" t="str">
        <f>(M84-I84)*((VLOOKUP(B84,'Set Up Employee Data'!A:O,6,FALSE)))</f>
        <v>#N/A</v>
      </c>
      <c r="R84" s="46">
        <f>IFERROR(((VLOOKUP(B84,'Set Up Employee Data'!A:O,9,FALSE)))+((VLOOKUP(B84,'Set Up Employee Data'!A:O,10,FALSE)))+((VLOOKUP(B84,'Set Up Employee Data'!A:O,11,FALSE)))+((VLOOKUP(B84,'Set Up Employee Data'!A:O,12,FALSE))),0)</f>
        <v>0</v>
      </c>
      <c r="S84" s="46">
        <f>IFERROR(((VLOOKUP(B84,'Set Up Employee Data'!A:O,13,FALSE)))+((VLOOKUP(B84,'Set Up Employee Data'!A:O,14,FALSE)))+((VLOOKUP(B84,'Set Up Employee Data'!A:O,15,FALSE))),0)</f>
        <v>0</v>
      </c>
      <c r="T84" s="46" t="str">
        <f t="shared" si="5"/>
        <v>#N/A</v>
      </c>
      <c r="U84" s="69" t="str">
        <f t="shared" si="6"/>
        <v>#N/A</v>
      </c>
    </row>
    <row r="85" ht="14.25" customHeight="1">
      <c r="A85" s="32"/>
      <c r="B85" s="32"/>
      <c r="C85" s="33" t="str">
        <f>VLOOKUP(B85,'Set Up Employee Data'!A:O,2,FALSE)</f>
        <v>#N/A</v>
      </c>
      <c r="D85" s="33" t="str">
        <f t="shared" si="1"/>
        <v>#N/A</v>
      </c>
      <c r="E85" s="32"/>
      <c r="F85" s="32"/>
      <c r="G85" s="32"/>
      <c r="H85" s="33"/>
      <c r="I85" s="41"/>
      <c r="J85" s="68">
        <f>IFERROR(VLOOKUP(B85,'Set Up Employee Data'!A:O,3,FALSE)/(VLOOKUP(B85,'Set Up Employee Data'!A:O,4,FALSE)),0)</f>
        <v>0</v>
      </c>
      <c r="K85" s="46" t="str">
        <f t="shared" si="2"/>
        <v>#N/A</v>
      </c>
      <c r="L85" s="46" t="str">
        <f t="shared" si="3"/>
        <v>#N/A</v>
      </c>
      <c r="M85" s="46" t="str">
        <f t="shared" si="4"/>
        <v>#N/A</v>
      </c>
      <c r="N85" s="46" t="str">
        <f>(M85-I85)*((VLOOKUP(B85,'Set Up Employee Data'!A:O,7,FALSE)))</f>
        <v>#N/A</v>
      </c>
      <c r="O85" s="46" t="str">
        <f>(M85-I85)*((VLOOKUP(B85,'Set Up Employee Data'!A:O,8,FALSE)))</f>
        <v>#N/A</v>
      </c>
      <c r="P85" s="46" t="str">
        <f>(M85-I85)*((VLOOKUP(B85,'Set Up Employee Data'!A:O,5,FALSE)))</f>
        <v>#N/A</v>
      </c>
      <c r="Q85" s="46" t="str">
        <f>(M85-I85)*((VLOOKUP(B85,'Set Up Employee Data'!A:O,6,FALSE)))</f>
        <v>#N/A</v>
      </c>
      <c r="R85" s="46">
        <f>IFERROR(((VLOOKUP(B85,'Set Up Employee Data'!A:O,9,FALSE)))+((VLOOKUP(B85,'Set Up Employee Data'!A:O,10,FALSE)))+((VLOOKUP(B85,'Set Up Employee Data'!A:O,11,FALSE)))+((VLOOKUP(B85,'Set Up Employee Data'!A:O,12,FALSE))),0)</f>
        <v>0</v>
      </c>
      <c r="S85" s="46">
        <f>IFERROR(((VLOOKUP(B85,'Set Up Employee Data'!A:O,13,FALSE)))+((VLOOKUP(B85,'Set Up Employee Data'!A:O,14,FALSE)))+((VLOOKUP(B85,'Set Up Employee Data'!A:O,15,FALSE))),0)</f>
        <v>0</v>
      </c>
      <c r="T85" s="46" t="str">
        <f t="shared" si="5"/>
        <v>#N/A</v>
      </c>
      <c r="U85" s="69" t="str">
        <f t="shared" si="6"/>
        <v>#N/A</v>
      </c>
    </row>
    <row r="86" ht="14.25" customHeight="1">
      <c r="A86" s="32"/>
      <c r="B86" s="32"/>
      <c r="C86" s="33" t="str">
        <f>VLOOKUP(B86,'Set Up Employee Data'!A:O,2,FALSE)</f>
        <v>#N/A</v>
      </c>
      <c r="D86" s="33" t="str">
        <f t="shared" si="1"/>
        <v>#N/A</v>
      </c>
      <c r="E86" s="32"/>
      <c r="F86" s="32"/>
      <c r="G86" s="32"/>
      <c r="H86" s="33"/>
      <c r="I86" s="41"/>
      <c r="J86" s="68">
        <f>IFERROR(VLOOKUP(B86,'Set Up Employee Data'!A:O,3,FALSE)/(VLOOKUP(B86,'Set Up Employee Data'!A:O,4,FALSE)),0)</f>
        <v>0</v>
      </c>
      <c r="K86" s="46" t="str">
        <f t="shared" si="2"/>
        <v>#N/A</v>
      </c>
      <c r="L86" s="46" t="str">
        <f t="shared" si="3"/>
        <v>#N/A</v>
      </c>
      <c r="M86" s="46" t="str">
        <f t="shared" si="4"/>
        <v>#N/A</v>
      </c>
      <c r="N86" s="46" t="str">
        <f>(M86-I86)*((VLOOKUP(B86,'Set Up Employee Data'!A:O,7,FALSE)))</f>
        <v>#N/A</v>
      </c>
      <c r="O86" s="46" t="str">
        <f>(M86-I86)*((VLOOKUP(B86,'Set Up Employee Data'!A:O,8,FALSE)))</f>
        <v>#N/A</v>
      </c>
      <c r="P86" s="46" t="str">
        <f>(M86-I86)*((VLOOKUP(B86,'Set Up Employee Data'!A:O,5,FALSE)))</f>
        <v>#N/A</v>
      </c>
      <c r="Q86" s="46" t="str">
        <f>(M86-I86)*((VLOOKUP(B86,'Set Up Employee Data'!A:O,6,FALSE)))</f>
        <v>#N/A</v>
      </c>
      <c r="R86" s="46">
        <f>IFERROR(((VLOOKUP(B86,'Set Up Employee Data'!A:O,9,FALSE)))+((VLOOKUP(B86,'Set Up Employee Data'!A:O,10,FALSE)))+((VLOOKUP(B86,'Set Up Employee Data'!A:O,11,FALSE)))+((VLOOKUP(B86,'Set Up Employee Data'!A:O,12,FALSE))),0)</f>
        <v>0</v>
      </c>
      <c r="S86" s="46">
        <f>IFERROR(((VLOOKUP(B86,'Set Up Employee Data'!A:O,13,FALSE)))+((VLOOKUP(B86,'Set Up Employee Data'!A:O,14,FALSE)))+((VLOOKUP(B86,'Set Up Employee Data'!A:O,15,FALSE))),0)</f>
        <v>0</v>
      </c>
      <c r="T86" s="46" t="str">
        <f t="shared" si="5"/>
        <v>#N/A</v>
      </c>
      <c r="U86" s="69" t="str">
        <f t="shared" si="6"/>
        <v>#N/A</v>
      </c>
    </row>
    <row r="87" ht="14.25" customHeight="1">
      <c r="A87" s="32"/>
      <c r="B87" s="32"/>
      <c r="C87" s="33" t="str">
        <f>VLOOKUP(B87,'Set Up Employee Data'!A:O,2,FALSE)</f>
        <v>#N/A</v>
      </c>
      <c r="D87" s="33" t="str">
        <f t="shared" si="1"/>
        <v>#N/A</v>
      </c>
      <c r="E87" s="32"/>
      <c r="F87" s="32"/>
      <c r="G87" s="32"/>
      <c r="H87" s="33"/>
      <c r="I87" s="41"/>
      <c r="J87" s="68">
        <f>IFERROR(VLOOKUP(B87,'Set Up Employee Data'!A:O,3,FALSE)/(VLOOKUP(B87,'Set Up Employee Data'!A:O,4,FALSE)),0)</f>
        <v>0</v>
      </c>
      <c r="K87" s="46" t="str">
        <f t="shared" si="2"/>
        <v>#N/A</v>
      </c>
      <c r="L87" s="46" t="str">
        <f t="shared" si="3"/>
        <v>#N/A</v>
      </c>
      <c r="M87" s="46" t="str">
        <f t="shared" si="4"/>
        <v>#N/A</v>
      </c>
      <c r="N87" s="46" t="str">
        <f>(M87-I87)*((VLOOKUP(B87,'Set Up Employee Data'!A:O,7,FALSE)))</f>
        <v>#N/A</v>
      </c>
      <c r="O87" s="46" t="str">
        <f>(M87-I87)*((VLOOKUP(B87,'Set Up Employee Data'!A:O,8,FALSE)))</f>
        <v>#N/A</v>
      </c>
      <c r="P87" s="46" t="str">
        <f>(M87-I87)*((VLOOKUP(B87,'Set Up Employee Data'!A:O,5,FALSE)))</f>
        <v>#N/A</v>
      </c>
      <c r="Q87" s="46" t="str">
        <f>(M87-I87)*((VLOOKUP(B87,'Set Up Employee Data'!A:O,6,FALSE)))</f>
        <v>#N/A</v>
      </c>
      <c r="R87" s="46">
        <f>IFERROR(((VLOOKUP(B87,'Set Up Employee Data'!A:O,9,FALSE)))+((VLOOKUP(B87,'Set Up Employee Data'!A:O,10,FALSE)))+((VLOOKUP(B87,'Set Up Employee Data'!A:O,11,FALSE)))+((VLOOKUP(B87,'Set Up Employee Data'!A:O,12,FALSE))),0)</f>
        <v>0</v>
      </c>
      <c r="S87" s="46">
        <f>IFERROR(((VLOOKUP(B87,'Set Up Employee Data'!A:O,13,FALSE)))+((VLOOKUP(B87,'Set Up Employee Data'!A:O,14,FALSE)))+((VLOOKUP(B87,'Set Up Employee Data'!A:O,15,FALSE))),0)</f>
        <v>0</v>
      </c>
      <c r="T87" s="46" t="str">
        <f t="shared" si="5"/>
        <v>#N/A</v>
      </c>
      <c r="U87" s="69" t="str">
        <f t="shared" si="6"/>
        <v>#N/A</v>
      </c>
    </row>
    <row r="88" ht="14.25" customHeight="1">
      <c r="A88" s="32"/>
      <c r="B88" s="32"/>
      <c r="C88" s="33" t="str">
        <f>VLOOKUP(B88,'Set Up Employee Data'!A:O,2,FALSE)</f>
        <v>#N/A</v>
      </c>
      <c r="D88" s="33" t="str">
        <f t="shared" si="1"/>
        <v>#N/A</v>
      </c>
      <c r="E88" s="32"/>
      <c r="F88" s="32"/>
      <c r="G88" s="32"/>
      <c r="H88" s="33"/>
      <c r="I88" s="41"/>
      <c r="J88" s="68">
        <f>IFERROR(VLOOKUP(B88,'Set Up Employee Data'!A:O,3,FALSE)/(VLOOKUP(B88,'Set Up Employee Data'!A:O,4,FALSE)),0)</f>
        <v>0</v>
      </c>
      <c r="K88" s="46" t="str">
        <f t="shared" si="2"/>
        <v>#N/A</v>
      </c>
      <c r="L88" s="46" t="str">
        <f t="shared" si="3"/>
        <v>#N/A</v>
      </c>
      <c r="M88" s="46" t="str">
        <f t="shared" si="4"/>
        <v>#N/A</v>
      </c>
      <c r="N88" s="46" t="str">
        <f>(M88-I88)*((VLOOKUP(B88,'Set Up Employee Data'!A:O,7,FALSE)))</f>
        <v>#N/A</v>
      </c>
      <c r="O88" s="46" t="str">
        <f>(M88-I88)*((VLOOKUP(B88,'Set Up Employee Data'!A:O,8,FALSE)))</f>
        <v>#N/A</v>
      </c>
      <c r="P88" s="46" t="str">
        <f>(M88-I88)*((VLOOKUP(B88,'Set Up Employee Data'!A:O,5,FALSE)))</f>
        <v>#N/A</v>
      </c>
      <c r="Q88" s="46" t="str">
        <f>(M88-I88)*((VLOOKUP(B88,'Set Up Employee Data'!A:O,6,FALSE)))</f>
        <v>#N/A</v>
      </c>
      <c r="R88" s="46">
        <f>IFERROR(((VLOOKUP(B88,'Set Up Employee Data'!A:O,9,FALSE)))+((VLOOKUP(B88,'Set Up Employee Data'!A:O,10,FALSE)))+((VLOOKUP(B88,'Set Up Employee Data'!A:O,11,FALSE)))+((VLOOKUP(B88,'Set Up Employee Data'!A:O,12,FALSE))),0)</f>
        <v>0</v>
      </c>
      <c r="S88" s="46">
        <f>IFERROR(((VLOOKUP(B88,'Set Up Employee Data'!A:O,13,FALSE)))+((VLOOKUP(B88,'Set Up Employee Data'!A:O,14,FALSE)))+((VLOOKUP(B88,'Set Up Employee Data'!A:O,15,FALSE))),0)</f>
        <v>0</v>
      </c>
      <c r="T88" s="46" t="str">
        <f t="shared" si="5"/>
        <v>#N/A</v>
      </c>
      <c r="U88" s="69" t="str">
        <f t="shared" si="6"/>
        <v>#N/A</v>
      </c>
    </row>
    <row r="89" ht="14.25" customHeight="1">
      <c r="A89" s="32"/>
      <c r="B89" s="32"/>
      <c r="C89" s="33" t="str">
        <f>VLOOKUP(B89,'Set Up Employee Data'!A:O,2,FALSE)</f>
        <v>#N/A</v>
      </c>
      <c r="D89" s="33" t="str">
        <f t="shared" si="1"/>
        <v>#N/A</v>
      </c>
      <c r="E89" s="32"/>
      <c r="F89" s="32"/>
      <c r="G89" s="32"/>
      <c r="H89" s="33"/>
      <c r="I89" s="41"/>
      <c r="J89" s="68">
        <f>IFERROR(VLOOKUP(B89,'Set Up Employee Data'!A:O,3,FALSE)/(VLOOKUP(B89,'Set Up Employee Data'!A:O,4,FALSE)),0)</f>
        <v>0</v>
      </c>
      <c r="K89" s="46" t="str">
        <f t="shared" si="2"/>
        <v>#N/A</v>
      </c>
      <c r="L89" s="46" t="str">
        <f t="shared" si="3"/>
        <v>#N/A</v>
      </c>
      <c r="M89" s="46" t="str">
        <f t="shared" si="4"/>
        <v>#N/A</v>
      </c>
      <c r="N89" s="46" t="str">
        <f>(M89-I89)*((VLOOKUP(B89,'Set Up Employee Data'!A:O,7,FALSE)))</f>
        <v>#N/A</v>
      </c>
      <c r="O89" s="46" t="str">
        <f>(M89-I89)*((VLOOKUP(B89,'Set Up Employee Data'!A:O,8,FALSE)))</f>
        <v>#N/A</v>
      </c>
      <c r="P89" s="46" t="str">
        <f>(M89-I89)*((VLOOKUP(B89,'Set Up Employee Data'!A:O,5,FALSE)))</f>
        <v>#N/A</v>
      </c>
      <c r="Q89" s="46" t="str">
        <f>(M89-I89)*((VLOOKUP(B89,'Set Up Employee Data'!A:O,6,FALSE)))</f>
        <v>#N/A</v>
      </c>
      <c r="R89" s="46">
        <f>IFERROR(((VLOOKUP(B89,'Set Up Employee Data'!A:O,9,FALSE)))+((VLOOKUP(B89,'Set Up Employee Data'!A:O,10,FALSE)))+((VLOOKUP(B89,'Set Up Employee Data'!A:O,11,FALSE)))+((VLOOKUP(B89,'Set Up Employee Data'!A:O,12,FALSE))),0)</f>
        <v>0</v>
      </c>
      <c r="S89" s="46">
        <f>IFERROR(((VLOOKUP(B89,'Set Up Employee Data'!A:O,13,FALSE)))+((VLOOKUP(B89,'Set Up Employee Data'!A:O,14,FALSE)))+((VLOOKUP(B89,'Set Up Employee Data'!A:O,15,FALSE))),0)</f>
        <v>0</v>
      </c>
      <c r="T89" s="46" t="str">
        <f t="shared" si="5"/>
        <v>#N/A</v>
      </c>
      <c r="U89" s="69" t="str">
        <f t="shared" si="6"/>
        <v>#N/A</v>
      </c>
    </row>
    <row r="90" ht="14.25" customHeight="1">
      <c r="A90" s="32"/>
      <c r="B90" s="32"/>
      <c r="C90" s="33" t="str">
        <f>VLOOKUP(B90,'Set Up Employee Data'!A:O,2,FALSE)</f>
        <v>#N/A</v>
      </c>
      <c r="D90" s="33" t="str">
        <f t="shared" si="1"/>
        <v>#N/A</v>
      </c>
      <c r="E90" s="32"/>
      <c r="F90" s="32"/>
      <c r="G90" s="32"/>
      <c r="H90" s="33"/>
      <c r="I90" s="41"/>
      <c r="J90" s="68">
        <f>IFERROR(VLOOKUP(B90,'Set Up Employee Data'!A:O,3,FALSE)/(VLOOKUP(B90,'Set Up Employee Data'!A:O,4,FALSE)),0)</f>
        <v>0</v>
      </c>
      <c r="K90" s="46" t="str">
        <f t="shared" si="2"/>
        <v>#N/A</v>
      </c>
      <c r="L90" s="46" t="str">
        <f t="shared" si="3"/>
        <v>#N/A</v>
      </c>
      <c r="M90" s="46" t="str">
        <f t="shared" si="4"/>
        <v>#N/A</v>
      </c>
      <c r="N90" s="46" t="str">
        <f>(M90-I90)*((VLOOKUP(B90,'Set Up Employee Data'!A:O,7,FALSE)))</f>
        <v>#N/A</v>
      </c>
      <c r="O90" s="46" t="str">
        <f>(M90-I90)*((VLOOKUP(B90,'Set Up Employee Data'!A:O,8,FALSE)))</f>
        <v>#N/A</v>
      </c>
      <c r="P90" s="46" t="str">
        <f>(M90-I90)*((VLOOKUP(B90,'Set Up Employee Data'!A:O,5,FALSE)))</f>
        <v>#N/A</v>
      </c>
      <c r="Q90" s="46" t="str">
        <f>(M90-I90)*((VLOOKUP(B90,'Set Up Employee Data'!A:O,6,FALSE)))</f>
        <v>#N/A</v>
      </c>
      <c r="R90" s="46">
        <f>IFERROR(((VLOOKUP(B90,'Set Up Employee Data'!A:O,9,FALSE)))+((VLOOKUP(B90,'Set Up Employee Data'!A:O,10,FALSE)))+((VLOOKUP(B90,'Set Up Employee Data'!A:O,11,FALSE)))+((VLOOKUP(B90,'Set Up Employee Data'!A:O,12,FALSE))),0)</f>
        <v>0</v>
      </c>
      <c r="S90" s="46">
        <f>IFERROR(((VLOOKUP(B90,'Set Up Employee Data'!A:O,13,FALSE)))+((VLOOKUP(B90,'Set Up Employee Data'!A:O,14,FALSE)))+((VLOOKUP(B90,'Set Up Employee Data'!A:O,15,FALSE))),0)</f>
        <v>0</v>
      </c>
      <c r="T90" s="46" t="str">
        <f t="shared" si="5"/>
        <v>#N/A</v>
      </c>
      <c r="U90" s="69" t="str">
        <f t="shared" si="6"/>
        <v>#N/A</v>
      </c>
    </row>
    <row r="91" ht="14.25" customHeight="1">
      <c r="A91" s="32"/>
      <c r="B91" s="32"/>
      <c r="C91" s="33" t="str">
        <f>VLOOKUP(B91,'Set Up Employee Data'!A:O,2,FALSE)</f>
        <v>#N/A</v>
      </c>
      <c r="D91" s="33" t="str">
        <f t="shared" si="1"/>
        <v>#N/A</v>
      </c>
      <c r="E91" s="32"/>
      <c r="F91" s="32"/>
      <c r="G91" s="32"/>
      <c r="H91" s="33"/>
      <c r="I91" s="41"/>
      <c r="J91" s="68">
        <f>IFERROR(VLOOKUP(B91,'Set Up Employee Data'!A:O,3,FALSE)/(VLOOKUP(B91,'Set Up Employee Data'!A:O,4,FALSE)),0)</f>
        <v>0</v>
      </c>
      <c r="K91" s="46" t="str">
        <f t="shared" si="2"/>
        <v>#N/A</v>
      </c>
      <c r="L91" s="46" t="str">
        <f t="shared" si="3"/>
        <v>#N/A</v>
      </c>
      <c r="M91" s="46" t="str">
        <f t="shared" si="4"/>
        <v>#N/A</v>
      </c>
      <c r="N91" s="46" t="str">
        <f>(M91-I91)*((VLOOKUP(B91,'Set Up Employee Data'!A:O,7,FALSE)))</f>
        <v>#N/A</v>
      </c>
      <c r="O91" s="46" t="str">
        <f>(M91-I91)*((VLOOKUP(B91,'Set Up Employee Data'!A:O,8,FALSE)))</f>
        <v>#N/A</v>
      </c>
      <c r="P91" s="46" t="str">
        <f>(M91-I91)*((VLOOKUP(B91,'Set Up Employee Data'!A:O,5,FALSE)))</f>
        <v>#N/A</v>
      </c>
      <c r="Q91" s="46" t="str">
        <f>(M91-I91)*((VLOOKUP(B91,'Set Up Employee Data'!A:O,6,FALSE)))</f>
        <v>#N/A</v>
      </c>
      <c r="R91" s="46">
        <f>IFERROR(((VLOOKUP(B91,'Set Up Employee Data'!A:O,9,FALSE)))+((VLOOKUP(B91,'Set Up Employee Data'!A:O,10,FALSE)))+((VLOOKUP(B91,'Set Up Employee Data'!A:O,11,FALSE)))+((VLOOKUP(B91,'Set Up Employee Data'!A:O,12,FALSE))),0)</f>
        <v>0</v>
      </c>
      <c r="S91" s="46">
        <f>IFERROR(((VLOOKUP(B91,'Set Up Employee Data'!A:O,13,FALSE)))+((VLOOKUP(B91,'Set Up Employee Data'!A:O,14,FALSE)))+((VLOOKUP(B91,'Set Up Employee Data'!A:O,15,FALSE))),0)</f>
        <v>0</v>
      </c>
      <c r="T91" s="46" t="str">
        <f t="shared" si="5"/>
        <v>#N/A</v>
      </c>
      <c r="U91" s="69" t="str">
        <f t="shared" si="6"/>
        <v>#N/A</v>
      </c>
    </row>
    <row r="92" ht="14.25" customHeight="1">
      <c r="A92" s="32"/>
      <c r="B92" s="32"/>
      <c r="C92" s="33" t="str">
        <f>VLOOKUP(B92,'Set Up Employee Data'!A:O,2,FALSE)</f>
        <v>#N/A</v>
      </c>
      <c r="D92" s="33" t="str">
        <f t="shared" si="1"/>
        <v>#N/A</v>
      </c>
      <c r="E92" s="32"/>
      <c r="F92" s="32"/>
      <c r="G92" s="32"/>
      <c r="H92" s="33"/>
      <c r="I92" s="41"/>
      <c r="J92" s="68">
        <f>IFERROR(VLOOKUP(B92,'Set Up Employee Data'!A:O,3,FALSE)/(VLOOKUP(B92,'Set Up Employee Data'!A:O,4,FALSE)),0)</f>
        <v>0</v>
      </c>
      <c r="K92" s="46" t="str">
        <f t="shared" si="2"/>
        <v>#N/A</v>
      </c>
      <c r="L92" s="46" t="str">
        <f t="shared" si="3"/>
        <v>#N/A</v>
      </c>
      <c r="M92" s="46" t="str">
        <f t="shared" si="4"/>
        <v>#N/A</v>
      </c>
      <c r="N92" s="46" t="str">
        <f>(M92-I92)*((VLOOKUP(B92,'Set Up Employee Data'!A:O,7,FALSE)))</f>
        <v>#N/A</v>
      </c>
      <c r="O92" s="46" t="str">
        <f>(M92-I92)*((VLOOKUP(B92,'Set Up Employee Data'!A:O,8,FALSE)))</f>
        <v>#N/A</v>
      </c>
      <c r="P92" s="46" t="str">
        <f>(M92-I92)*((VLOOKUP(B92,'Set Up Employee Data'!A:O,5,FALSE)))</f>
        <v>#N/A</v>
      </c>
      <c r="Q92" s="46" t="str">
        <f>(M92-I92)*((VLOOKUP(B92,'Set Up Employee Data'!A:O,6,FALSE)))</f>
        <v>#N/A</v>
      </c>
      <c r="R92" s="46">
        <f>IFERROR(((VLOOKUP(B92,'Set Up Employee Data'!A:O,9,FALSE)))+((VLOOKUP(B92,'Set Up Employee Data'!A:O,10,FALSE)))+((VLOOKUP(B92,'Set Up Employee Data'!A:O,11,FALSE)))+((VLOOKUP(B92,'Set Up Employee Data'!A:O,12,FALSE))),0)</f>
        <v>0</v>
      </c>
      <c r="S92" s="46">
        <f>IFERROR(((VLOOKUP(B92,'Set Up Employee Data'!A:O,13,FALSE)))+((VLOOKUP(B92,'Set Up Employee Data'!A:O,14,FALSE)))+((VLOOKUP(B92,'Set Up Employee Data'!A:O,15,FALSE))),0)</f>
        <v>0</v>
      </c>
      <c r="T92" s="46" t="str">
        <f t="shared" si="5"/>
        <v>#N/A</v>
      </c>
      <c r="U92" s="69" t="str">
        <f t="shared" si="6"/>
        <v>#N/A</v>
      </c>
    </row>
    <row r="93" ht="14.25" customHeight="1">
      <c r="A93" s="32"/>
      <c r="B93" s="32"/>
      <c r="C93" s="33" t="str">
        <f>VLOOKUP(B93,'Set Up Employee Data'!A:O,2,FALSE)</f>
        <v>#N/A</v>
      </c>
      <c r="D93" s="33" t="str">
        <f t="shared" si="1"/>
        <v>#N/A</v>
      </c>
      <c r="E93" s="32"/>
      <c r="F93" s="32"/>
      <c r="G93" s="32"/>
      <c r="H93" s="33"/>
      <c r="I93" s="41"/>
      <c r="J93" s="68">
        <f>IFERROR(VLOOKUP(B93,'Set Up Employee Data'!A:O,3,FALSE)/(VLOOKUP(B93,'Set Up Employee Data'!A:O,4,FALSE)),0)</f>
        <v>0</v>
      </c>
      <c r="K93" s="46" t="str">
        <f t="shared" si="2"/>
        <v>#N/A</v>
      </c>
      <c r="L93" s="46" t="str">
        <f t="shared" si="3"/>
        <v>#N/A</v>
      </c>
      <c r="M93" s="46" t="str">
        <f t="shared" si="4"/>
        <v>#N/A</v>
      </c>
      <c r="N93" s="46" t="str">
        <f>(M93-I93)*((VLOOKUP(B93,'Set Up Employee Data'!A:O,7,FALSE)))</f>
        <v>#N/A</v>
      </c>
      <c r="O93" s="46" t="str">
        <f>(M93-I93)*((VLOOKUP(B93,'Set Up Employee Data'!A:O,8,FALSE)))</f>
        <v>#N/A</v>
      </c>
      <c r="P93" s="46" t="str">
        <f>(M93-I93)*((VLOOKUP(B93,'Set Up Employee Data'!A:O,5,FALSE)))</f>
        <v>#N/A</v>
      </c>
      <c r="Q93" s="46" t="str">
        <f>(M93-I93)*((VLOOKUP(B93,'Set Up Employee Data'!A:O,6,FALSE)))</f>
        <v>#N/A</v>
      </c>
      <c r="R93" s="46">
        <f>IFERROR(((VLOOKUP(B93,'Set Up Employee Data'!A:O,9,FALSE)))+((VLOOKUP(B93,'Set Up Employee Data'!A:O,10,FALSE)))+((VLOOKUP(B93,'Set Up Employee Data'!A:O,11,FALSE)))+((VLOOKUP(B93,'Set Up Employee Data'!A:O,12,FALSE))),0)</f>
        <v>0</v>
      </c>
      <c r="S93" s="46">
        <f>IFERROR(((VLOOKUP(B93,'Set Up Employee Data'!A:O,13,FALSE)))+((VLOOKUP(B93,'Set Up Employee Data'!A:O,14,FALSE)))+((VLOOKUP(B93,'Set Up Employee Data'!A:O,15,FALSE))),0)</f>
        <v>0</v>
      </c>
      <c r="T93" s="46" t="str">
        <f t="shared" si="5"/>
        <v>#N/A</v>
      </c>
      <c r="U93" s="69" t="str">
        <f t="shared" si="6"/>
        <v>#N/A</v>
      </c>
    </row>
    <row r="94" ht="14.25" customHeight="1">
      <c r="A94" s="32"/>
      <c r="B94" s="32"/>
      <c r="C94" s="33" t="str">
        <f>VLOOKUP(B94,'Set Up Employee Data'!A:O,2,FALSE)</f>
        <v>#N/A</v>
      </c>
      <c r="D94" s="33" t="str">
        <f t="shared" si="1"/>
        <v>#N/A</v>
      </c>
      <c r="E94" s="32"/>
      <c r="F94" s="32"/>
      <c r="G94" s="32"/>
      <c r="H94" s="33"/>
      <c r="I94" s="41"/>
      <c r="J94" s="68">
        <f>IFERROR(VLOOKUP(B94,'Set Up Employee Data'!A:O,3,FALSE)/(VLOOKUP(B94,'Set Up Employee Data'!A:O,4,FALSE)),0)</f>
        <v>0</v>
      </c>
      <c r="K94" s="46" t="str">
        <f t="shared" si="2"/>
        <v>#N/A</v>
      </c>
      <c r="L94" s="46" t="str">
        <f t="shared" si="3"/>
        <v>#N/A</v>
      </c>
      <c r="M94" s="46" t="str">
        <f t="shared" si="4"/>
        <v>#N/A</v>
      </c>
      <c r="N94" s="46" t="str">
        <f>(M94-I94)*((VLOOKUP(B94,'Set Up Employee Data'!A:O,7,FALSE)))</f>
        <v>#N/A</v>
      </c>
      <c r="O94" s="46" t="str">
        <f>(M94-I94)*((VLOOKUP(B94,'Set Up Employee Data'!A:O,8,FALSE)))</f>
        <v>#N/A</v>
      </c>
      <c r="P94" s="46" t="str">
        <f>(M94-I94)*((VLOOKUP(B94,'Set Up Employee Data'!A:O,5,FALSE)))</f>
        <v>#N/A</v>
      </c>
      <c r="Q94" s="46" t="str">
        <f>(M94-I94)*((VLOOKUP(B94,'Set Up Employee Data'!A:O,6,FALSE)))</f>
        <v>#N/A</v>
      </c>
      <c r="R94" s="46">
        <f>IFERROR(((VLOOKUP(B94,'Set Up Employee Data'!A:O,9,FALSE)))+((VLOOKUP(B94,'Set Up Employee Data'!A:O,10,FALSE)))+((VLOOKUP(B94,'Set Up Employee Data'!A:O,11,FALSE)))+((VLOOKUP(B94,'Set Up Employee Data'!A:O,12,FALSE))),0)</f>
        <v>0</v>
      </c>
      <c r="S94" s="46">
        <f>IFERROR(((VLOOKUP(B94,'Set Up Employee Data'!A:O,13,FALSE)))+((VLOOKUP(B94,'Set Up Employee Data'!A:O,14,FALSE)))+((VLOOKUP(B94,'Set Up Employee Data'!A:O,15,FALSE))),0)</f>
        <v>0</v>
      </c>
      <c r="T94" s="46" t="str">
        <f t="shared" si="5"/>
        <v>#N/A</v>
      </c>
      <c r="U94" s="69" t="str">
        <f t="shared" si="6"/>
        <v>#N/A</v>
      </c>
    </row>
    <row r="95" ht="14.25" customHeight="1">
      <c r="A95" s="32"/>
      <c r="B95" s="32"/>
      <c r="C95" s="33" t="str">
        <f>VLOOKUP(B95,'Set Up Employee Data'!A:O,2,FALSE)</f>
        <v>#N/A</v>
      </c>
      <c r="D95" s="33" t="str">
        <f t="shared" si="1"/>
        <v>#N/A</v>
      </c>
      <c r="E95" s="32"/>
      <c r="F95" s="32"/>
      <c r="G95" s="32"/>
      <c r="H95" s="33"/>
      <c r="I95" s="41"/>
      <c r="J95" s="68">
        <f>IFERROR(VLOOKUP(B95,'Set Up Employee Data'!A:O,3,FALSE)/(VLOOKUP(B95,'Set Up Employee Data'!A:O,4,FALSE)),0)</f>
        <v>0</v>
      </c>
      <c r="K95" s="46" t="str">
        <f t="shared" si="2"/>
        <v>#N/A</v>
      </c>
      <c r="L95" s="46" t="str">
        <f t="shared" si="3"/>
        <v>#N/A</v>
      </c>
      <c r="M95" s="46" t="str">
        <f t="shared" si="4"/>
        <v>#N/A</v>
      </c>
      <c r="N95" s="46" t="str">
        <f>(M95-I95)*((VLOOKUP(B95,'Set Up Employee Data'!A:O,7,FALSE)))</f>
        <v>#N/A</v>
      </c>
      <c r="O95" s="46" t="str">
        <f>(M95-I95)*((VLOOKUP(B95,'Set Up Employee Data'!A:O,8,FALSE)))</f>
        <v>#N/A</v>
      </c>
      <c r="P95" s="46" t="str">
        <f>(M95-I95)*((VLOOKUP(B95,'Set Up Employee Data'!A:O,5,FALSE)))</f>
        <v>#N/A</v>
      </c>
      <c r="Q95" s="46" t="str">
        <f>(M95-I95)*((VLOOKUP(B95,'Set Up Employee Data'!A:O,6,FALSE)))</f>
        <v>#N/A</v>
      </c>
      <c r="R95" s="46">
        <f>IFERROR(((VLOOKUP(B95,'Set Up Employee Data'!A:O,9,FALSE)))+((VLOOKUP(B95,'Set Up Employee Data'!A:O,10,FALSE)))+((VLOOKUP(B95,'Set Up Employee Data'!A:O,11,FALSE)))+((VLOOKUP(B95,'Set Up Employee Data'!A:O,12,FALSE))),0)</f>
        <v>0</v>
      </c>
      <c r="S95" s="46">
        <f>IFERROR(((VLOOKUP(B95,'Set Up Employee Data'!A:O,13,FALSE)))+((VLOOKUP(B95,'Set Up Employee Data'!A:O,14,FALSE)))+((VLOOKUP(B95,'Set Up Employee Data'!A:O,15,FALSE))),0)</f>
        <v>0</v>
      </c>
      <c r="T95" s="46" t="str">
        <f t="shared" si="5"/>
        <v>#N/A</v>
      </c>
      <c r="U95" s="69" t="str">
        <f t="shared" si="6"/>
        <v>#N/A</v>
      </c>
    </row>
    <row r="96" ht="14.25" customHeight="1">
      <c r="A96" s="32"/>
      <c r="B96" s="32"/>
      <c r="C96" s="33" t="str">
        <f>VLOOKUP(B96,'Set Up Employee Data'!A:O,2,FALSE)</f>
        <v>#N/A</v>
      </c>
      <c r="D96" s="33" t="str">
        <f t="shared" si="1"/>
        <v>#N/A</v>
      </c>
      <c r="E96" s="32"/>
      <c r="F96" s="32"/>
      <c r="G96" s="32"/>
      <c r="H96" s="33"/>
      <c r="I96" s="41"/>
      <c r="J96" s="68">
        <f>IFERROR(VLOOKUP(B96,'Set Up Employee Data'!A:O,3,FALSE)/(VLOOKUP(B96,'Set Up Employee Data'!A:O,4,FALSE)),0)</f>
        <v>0</v>
      </c>
      <c r="K96" s="46" t="str">
        <f t="shared" si="2"/>
        <v>#N/A</v>
      </c>
      <c r="L96" s="46" t="str">
        <f t="shared" si="3"/>
        <v>#N/A</v>
      </c>
      <c r="M96" s="46" t="str">
        <f t="shared" si="4"/>
        <v>#N/A</v>
      </c>
      <c r="N96" s="46" t="str">
        <f>(M96-I96)*((VLOOKUP(B96,'Set Up Employee Data'!A:O,7,FALSE)))</f>
        <v>#N/A</v>
      </c>
      <c r="O96" s="46" t="str">
        <f>(M96-I96)*((VLOOKUP(B96,'Set Up Employee Data'!A:O,8,FALSE)))</f>
        <v>#N/A</v>
      </c>
      <c r="P96" s="46" t="str">
        <f>(M96-I96)*((VLOOKUP(B96,'Set Up Employee Data'!A:O,5,FALSE)))</f>
        <v>#N/A</v>
      </c>
      <c r="Q96" s="46" t="str">
        <f>(M96-I96)*((VLOOKUP(B96,'Set Up Employee Data'!A:O,6,FALSE)))</f>
        <v>#N/A</v>
      </c>
      <c r="R96" s="46">
        <f>IFERROR(((VLOOKUP(B96,'Set Up Employee Data'!A:O,9,FALSE)))+((VLOOKUP(B96,'Set Up Employee Data'!A:O,10,FALSE)))+((VLOOKUP(B96,'Set Up Employee Data'!A:O,11,FALSE)))+((VLOOKUP(B96,'Set Up Employee Data'!A:O,12,FALSE))),0)</f>
        <v>0</v>
      </c>
      <c r="S96" s="46">
        <f>IFERROR(((VLOOKUP(B96,'Set Up Employee Data'!A:O,13,FALSE)))+((VLOOKUP(B96,'Set Up Employee Data'!A:O,14,FALSE)))+((VLOOKUP(B96,'Set Up Employee Data'!A:O,15,FALSE))),0)</f>
        <v>0</v>
      </c>
      <c r="T96" s="46" t="str">
        <f t="shared" si="5"/>
        <v>#N/A</v>
      </c>
      <c r="U96" s="69" t="str">
        <f t="shared" si="6"/>
        <v>#N/A</v>
      </c>
    </row>
    <row r="97" ht="14.25" customHeight="1">
      <c r="A97" s="32"/>
      <c r="B97" s="32"/>
      <c r="C97" s="33" t="str">
        <f>VLOOKUP(B97,'Set Up Employee Data'!A:O,2,FALSE)</f>
        <v>#N/A</v>
      </c>
      <c r="D97" s="33" t="str">
        <f t="shared" si="1"/>
        <v>#N/A</v>
      </c>
      <c r="E97" s="32"/>
      <c r="F97" s="32"/>
      <c r="G97" s="32"/>
      <c r="H97" s="33"/>
      <c r="I97" s="41"/>
      <c r="J97" s="68">
        <f>IFERROR(VLOOKUP(B97,'Set Up Employee Data'!A:O,3,FALSE)/(VLOOKUP(B97,'Set Up Employee Data'!A:O,4,FALSE)),0)</f>
        <v>0</v>
      </c>
      <c r="K97" s="46" t="str">
        <f t="shared" si="2"/>
        <v>#N/A</v>
      </c>
      <c r="L97" s="46" t="str">
        <f t="shared" si="3"/>
        <v>#N/A</v>
      </c>
      <c r="M97" s="46" t="str">
        <f t="shared" si="4"/>
        <v>#N/A</v>
      </c>
      <c r="N97" s="46" t="str">
        <f>(M97-I97)*((VLOOKUP(B97,'Set Up Employee Data'!A:O,7,FALSE)))</f>
        <v>#N/A</v>
      </c>
      <c r="O97" s="46" t="str">
        <f>(M97-I97)*((VLOOKUP(B97,'Set Up Employee Data'!A:O,8,FALSE)))</f>
        <v>#N/A</v>
      </c>
      <c r="P97" s="46" t="str">
        <f>(M97-I97)*((VLOOKUP(B97,'Set Up Employee Data'!A:O,5,FALSE)))</f>
        <v>#N/A</v>
      </c>
      <c r="Q97" s="46" t="str">
        <f>(M97-I97)*((VLOOKUP(B97,'Set Up Employee Data'!A:O,6,FALSE)))</f>
        <v>#N/A</v>
      </c>
      <c r="R97" s="46">
        <f>IFERROR(((VLOOKUP(B97,'Set Up Employee Data'!A:O,9,FALSE)))+((VLOOKUP(B97,'Set Up Employee Data'!A:O,10,FALSE)))+((VLOOKUP(B97,'Set Up Employee Data'!A:O,11,FALSE)))+((VLOOKUP(B97,'Set Up Employee Data'!A:O,12,FALSE))),0)</f>
        <v>0</v>
      </c>
      <c r="S97" s="46">
        <f>IFERROR(((VLOOKUP(B97,'Set Up Employee Data'!A:O,13,FALSE)))+((VLOOKUP(B97,'Set Up Employee Data'!A:O,14,FALSE)))+((VLOOKUP(B97,'Set Up Employee Data'!A:O,15,FALSE))),0)</f>
        <v>0</v>
      </c>
      <c r="T97" s="46" t="str">
        <f t="shared" si="5"/>
        <v>#N/A</v>
      </c>
      <c r="U97" s="69" t="str">
        <f t="shared" si="6"/>
        <v>#N/A</v>
      </c>
    </row>
    <row r="98" ht="14.25" customHeight="1">
      <c r="A98" s="32"/>
      <c r="B98" s="32"/>
      <c r="C98" s="33" t="str">
        <f>VLOOKUP(B98,'Set Up Employee Data'!A:O,2,FALSE)</f>
        <v>#N/A</v>
      </c>
      <c r="D98" s="33" t="str">
        <f t="shared" si="1"/>
        <v>#N/A</v>
      </c>
      <c r="E98" s="32"/>
      <c r="F98" s="32"/>
      <c r="G98" s="32"/>
      <c r="H98" s="33"/>
      <c r="I98" s="41"/>
      <c r="J98" s="68">
        <f>IFERROR(VLOOKUP(B98,'Set Up Employee Data'!A:O,3,FALSE)/(VLOOKUP(B98,'Set Up Employee Data'!A:O,4,FALSE)),0)</f>
        <v>0</v>
      </c>
      <c r="K98" s="46" t="str">
        <f t="shared" si="2"/>
        <v>#N/A</v>
      </c>
      <c r="L98" s="46" t="str">
        <f t="shared" si="3"/>
        <v>#N/A</v>
      </c>
      <c r="M98" s="46" t="str">
        <f t="shared" si="4"/>
        <v>#N/A</v>
      </c>
      <c r="N98" s="46" t="str">
        <f>(M98-I98)*((VLOOKUP(B98,'Set Up Employee Data'!A:O,7,FALSE)))</f>
        <v>#N/A</v>
      </c>
      <c r="O98" s="46" t="str">
        <f>(M98-I98)*((VLOOKUP(B98,'Set Up Employee Data'!A:O,8,FALSE)))</f>
        <v>#N/A</v>
      </c>
      <c r="P98" s="46" t="str">
        <f>(M98-I98)*((VLOOKUP(B98,'Set Up Employee Data'!A:O,5,FALSE)))</f>
        <v>#N/A</v>
      </c>
      <c r="Q98" s="46" t="str">
        <f>(M98-I98)*((VLOOKUP(B98,'Set Up Employee Data'!A:O,6,FALSE)))</f>
        <v>#N/A</v>
      </c>
      <c r="R98" s="46">
        <f>IFERROR(((VLOOKUP(B98,'Set Up Employee Data'!A:O,9,FALSE)))+((VLOOKUP(B98,'Set Up Employee Data'!A:O,10,FALSE)))+((VLOOKUP(B98,'Set Up Employee Data'!A:O,11,FALSE)))+((VLOOKUP(B98,'Set Up Employee Data'!A:O,12,FALSE))),0)</f>
        <v>0</v>
      </c>
      <c r="S98" s="46">
        <f>IFERROR(((VLOOKUP(B98,'Set Up Employee Data'!A:O,13,FALSE)))+((VLOOKUP(B98,'Set Up Employee Data'!A:O,14,FALSE)))+((VLOOKUP(B98,'Set Up Employee Data'!A:O,15,FALSE))),0)</f>
        <v>0</v>
      </c>
      <c r="T98" s="46" t="str">
        <f t="shared" si="5"/>
        <v>#N/A</v>
      </c>
      <c r="U98" s="69" t="str">
        <f t="shared" si="6"/>
        <v>#N/A</v>
      </c>
    </row>
    <row r="99" ht="14.25" customHeight="1">
      <c r="A99" s="32"/>
      <c r="B99" s="32"/>
      <c r="C99" s="33" t="str">
        <f>VLOOKUP(B99,'Set Up Employee Data'!A:O,2,FALSE)</f>
        <v>#N/A</v>
      </c>
      <c r="D99" s="33" t="str">
        <f t="shared" si="1"/>
        <v>#N/A</v>
      </c>
      <c r="E99" s="32"/>
      <c r="F99" s="32"/>
      <c r="G99" s="32"/>
      <c r="H99" s="33"/>
      <c r="I99" s="41"/>
      <c r="J99" s="68">
        <f>IFERROR(VLOOKUP(B99,'Set Up Employee Data'!A:O,3,FALSE)/(VLOOKUP(B99,'Set Up Employee Data'!A:O,4,FALSE)),0)</f>
        <v>0</v>
      </c>
      <c r="K99" s="46" t="str">
        <f t="shared" si="2"/>
        <v>#N/A</v>
      </c>
      <c r="L99" s="46" t="str">
        <f t="shared" si="3"/>
        <v>#N/A</v>
      </c>
      <c r="M99" s="46" t="str">
        <f t="shared" si="4"/>
        <v>#N/A</v>
      </c>
      <c r="N99" s="46" t="str">
        <f>(M99-I99)*((VLOOKUP(B99,'Set Up Employee Data'!A:O,7,FALSE)))</f>
        <v>#N/A</v>
      </c>
      <c r="O99" s="46" t="str">
        <f>(M99-I99)*((VLOOKUP(B99,'Set Up Employee Data'!A:O,8,FALSE)))</f>
        <v>#N/A</v>
      </c>
      <c r="P99" s="46" t="str">
        <f>(M99-I99)*((VLOOKUP(B99,'Set Up Employee Data'!A:O,5,FALSE)))</f>
        <v>#N/A</v>
      </c>
      <c r="Q99" s="46" t="str">
        <f>(M99-I99)*((VLOOKUP(B99,'Set Up Employee Data'!A:O,6,FALSE)))</f>
        <v>#N/A</v>
      </c>
      <c r="R99" s="46">
        <f>IFERROR(((VLOOKUP(B99,'Set Up Employee Data'!A:O,9,FALSE)))+((VLOOKUP(B99,'Set Up Employee Data'!A:O,10,FALSE)))+((VLOOKUP(B99,'Set Up Employee Data'!A:O,11,FALSE)))+((VLOOKUP(B99,'Set Up Employee Data'!A:O,12,FALSE))),0)</f>
        <v>0</v>
      </c>
      <c r="S99" s="46">
        <f>IFERROR(((VLOOKUP(B99,'Set Up Employee Data'!A:O,13,FALSE)))+((VLOOKUP(B99,'Set Up Employee Data'!A:O,14,FALSE)))+((VLOOKUP(B99,'Set Up Employee Data'!A:O,15,FALSE))),0)</f>
        <v>0</v>
      </c>
      <c r="T99" s="46" t="str">
        <f t="shared" si="5"/>
        <v>#N/A</v>
      </c>
      <c r="U99" s="69" t="str">
        <f t="shared" si="6"/>
        <v>#N/A</v>
      </c>
    </row>
    <row r="100" ht="14.25" customHeight="1">
      <c r="A100" s="32"/>
      <c r="B100" s="32"/>
      <c r="C100" s="33" t="str">
        <f>VLOOKUP(B100,'Set Up Employee Data'!A:O,2,FALSE)</f>
        <v>#N/A</v>
      </c>
      <c r="D100" s="33" t="str">
        <f t="shared" si="1"/>
        <v>#N/A</v>
      </c>
      <c r="E100" s="32"/>
      <c r="F100" s="32"/>
      <c r="G100" s="32"/>
      <c r="H100" s="33"/>
      <c r="I100" s="41"/>
      <c r="J100" s="68">
        <f>IFERROR(VLOOKUP(B100,'Set Up Employee Data'!A:O,3,FALSE)/(VLOOKUP(B100,'Set Up Employee Data'!A:O,4,FALSE)),0)</f>
        <v>0</v>
      </c>
      <c r="K100" s="46" t="str">
        <f t="shared" si="2"/>
        <v>#N/A</v>
      </c>
      <c r="L100" s="46" t="str">
        <f t="shared" si="3"/>
        <v>#N/A</v>
      </c>
      <c r="M100" s="46" t="str">
        <f t="shared" si="4"/>
        <v>#N/A</v>
      </c>
      <c r="N100" s="46" t="str">
        <f>(M100-I100)*((VLOOKUP(B100,'Set Up Employee Data'!A:O,7,FALSE)))</f>
        <v>#N/A</v>
      </c>
      <c r="O100" s="46" t="str">
        <f>(M100-I100)*((VLOOKUP(B100,'Set Up Employee Data'!A:O,8,FALSE)))</f>
        <v>#N/A</v>
      </c>
      <c r="P100" s="46" t="str">
        <f>(M100-I100)*((VLOOKUP(B100,'Set Up Employee Data'!A:O,5,FALSE)))</f>
        <v>#N/A</v>
      </c>
      <c r="Q100" s="46" t="str">
        <f>(M100-I100)*((VLOOKUP(B100,'Set Up Employee Data'!A:O,6,FALSE)))</f>
        <v>#N/A</v>
      </c>
      <c r="R100" s="46">
        <f>IFERROR(((VLOOKUP(B100,'Set Up Employee Data'!A:O,9,FALSE)))+((VLOOKUP(B100,'Set Up Employee Data'!A:O,10,FALSE)))+((VLOOKUP(B100,'Set Up Employee Data'!A:O,11,FALSE)))+((VLOOKUP(B100,'Set Up Employee Data'!A:O,12,FALSE))),0)</f>
        <v>0</v>
      </c>
      <c r="S100" s="46">
        <f>IFERROR(((VLOOKUP(B100,'Set Up Employee Data'!A:O,13,FALSE)))+((VLOOKUP(B100,'Set Up Employee Data'!A:O,14,FALSE)))+((VLOOKUP(B100,'Set Up Employee Data'!A:O,15,FALSE))),0)</f>
        <v>0</v>
      </c>
      <c r="T100" s="46" t="str">
        <f t="shared" si="5"/>
        <v>#N/A</v>
      </c>
      <c r="U100" s="69" t="str">
        <f t="shared" si="6"/>
        <v>#N/A</v>
      </c>
    </row>
    <row r="101" ht="14.25" customHeight="1">
      <c r="A101" s="32"/>
      <c r="B101" s="32"/>
      <c r="C101" s="33" t="str">
        <f>VLOOKUP(B101,'Set Up Employee Data'!A:O,2,FALSE)</f>
        <v>#N/A</v>
      </c>
      <c r="D101" s="33" t="str">
        <f t="shared" si="1"/>
        <v>#N/A</v>
      </c>
      <c r="E101" s="32"/>
      <c r="F101" s="32"/>
      <c r="G101" s="32"/>
      <c r="H101" s="33"/>
      <c r="I101" s="41"/>
      <c r="J101" s="68">
        <f>IFERROR(VLOOKUP(B101,'Set Up Employee Data'!A:O,3,FALSE)/(VLOOKUP(B101,'Set Up Employee Data'!A:O,4,FALSE)),0)</f>
        <v>0</v>
      </c>
      <c r="K101" s="46" t="str">
        <f t="shared" si="2"/>
        <v>#N/A</v>
      </c>
      <c r="L101" s="46" t="str">
        <f t="shared" si="3"/>
        <v>#N/A</v>
      </c>
      <c r="M101" s="46" t="str">
        <f t="shared" si="4"/>
        <v>#N/A</v>
      </c>
      <c r="N101" s="46" t="str">
        <f>(M101-I101)*((VLOOKUP(B101,'Set Up Employee Data'!A:O,7,FALSE)))</f>
        <v>#N/A</v>
      </c>
      <c r="O101" s="46" t="str">
        <f>(M101-I101)*((VLOOKUP(B101,'Set Up Employee Data'!A:O,8,FALSE)))</f>
        <v>#N/A</v>
      </c>
      <c r="P101" s="46" t="str">
        <f>(M101-I101)*((VLOOKUP(B101,'Set Up Employee Data'!A:O,5,FALSE)))</f>
        <v>#N/A</v>
      </c>
      <c r="Q101" s="46" t="str">
        <f>(M101-I101)*((VLOOKUP(B101,'Set Up Employee Data'!A:O,6,FALSE)))</f>
        <v>#N/A</v>
      </c>
      <c r="R101" s="46">
        <f>IFERROR(((VLOOKUP(B101,'Set Up Employee Data'!A:O,9,FALSE)))+((VLOOKUP(B101,'Set Up Employee Data'!A:O,10,FALSE)))+((VLOOKUP(B101,'Set Up Employee Data'!A:O,11,FALSE)))+((VLOOKUP(B101,'Set Up Employee Data'!A:O,12,FALSE))),0)</f>
        <v>0</v>
      </c>
      <c r="S101" s="46">
        <f>IFERROR(((VLOOKUP(B101,'Set Up Employee Data'!A:O,13,FALSE)))+((VLOOKUP(B101,'Set Up Employee Data'!A:O,14,FALSE)))+((VLOOKUP(B101,'Set Up Employee Data'!A:O,15,FALSE))),0)</f>
        <v>0</v>
      </c>
      <c r="T101" s="46" t="str">
        <f t="shared" si="5"/>
        <v>#N/A</v>
      </c>
      <c r="U101" s="69" t="str">
        <f t="shared" si="6"/>
        <v>#N/A</v>
      </c>
    </row>
    <row r="102" ht="14.25" customHeight="1">
      <c r="A102" s="32"/>
      <c r="B102" s="32"/>
      <c r="C102" s="33" t="str">
        <f>VLOOKUP(B102,'Set Up Employee Data'!A:O,2,FALSE)</f>
        <v>#N/A</v>
      </c>
      <c r="D102" s="33" t="str">
        <f t="shared" si="1"/>
        <v>#N/A</v>
      </c>
      <c r="E102" s="32"/>
      <c r="F102" s="32"/>
      <c r="G102" s="32"/>
      <c r="H102" s="33"/>
      <c r="I102" s="41"/>
      <c r="J102" s="68">
        <f>IFERROR(VLOOKUP(B102,'Set Up Employee Data'!A:O,3,FALSE)/(VLOOKUP(B102,'Set Up Employee Data'!A:O,4,FALSE)),0)</f>
        <v>0</v>
      </c>
      <c r="K102" s="46" t="str">
        <f t="shared" si="2"/>
        <v>#N/A</v>
      </c>
      <c r="L102" s="46" t="str">
        <f t="shared" si="3"/>
        <v>#N/A</v>
      </c>
      <c r="M102" s="46" t="str">
        <f t="shared" si="4"/>
        <v>#N/A</v>
      </c>
      <c r="N102" s="46" t="str">
        <f>(M102-I102)*((VLOOKUP(B102,'Set Up Employee Data'!A:O,7,FALSE)))</f>
        <v>#N/A</v>
      </c>
      <c r="O102" s="46" t="str">
        <f>(M102-I102)*((VLOOKUP(B102,'Set Up Employee Data'!A:O,8,FALSE)))</f>
        <v>#N/A</v>
      </c>
      <c r="P102" s="46" t="str">
        <f>(M102-I102)*((VLOOKUP(B102,'Set Up Employee Data'!A:O,5,FALSE)))</f>
        <v>#N/A</v>
      </c>
      <c r="Q102" s="46" t="str">
        <f>(M102-I102)*((VLOOKUP(B102,'Set Up Employee Data'!A:O,6,FALSE)))</f>
        <v>#N/A</v>
      </c>
      <c r="R102" s="46">
        <f>IFERROR(((VLOOKUP(B102,'Set Up Employee Data'!A:O,9,FALSE)))+((VLOOKUP(B102,'Set Up Employee Data'!A:O,10,FALSE)))+((VLOOKUP(B102,'Set Up Employee Data'!A:O,11,FALSE)))+((VLOOKUP(B102,'Set Up Employee Data'!A:O,12,FALSE))),0)</f>
        <v>0</v>
      </c>
      <c r="S102" s="46">
        <f>IFERROR(((VLOOKUP(B102,'Set Up Employee Data'!A:O,13,FALSE)))+((VLOOKUP(B102,'Set Up Employee Data'!A:O,14,FALSE)))+((VLOOKUP(B102,'Set Up Employee Data'!A:O,15,FALSE))),0)</f>
        <v>0</v>
      </c>
      <c r="T102" s="46" t="str">
        <f t="shared" si="5"/>
        <v>#N/A</v>
      </c>
      <c r="U102" s="69" t="str">
        <f t="shared" si="6"/>
        <v>#N/A</v>
      </c>
    </row>
    <row r="103" ht="14.25" customHeight="1">
      <c r="A103" s="32"/>
      <c r="B103" s="32"/>
      <c r="C103" s="33" t="str">
        <f>VLOOKUP(B103,'Set Up Employee Data'!A:O,2,FALSE)</f>
        <v>#N/A</v>
      </c>
      <c r="D103" s="33" t="str">
        <f t="shared" si="1"/>
        <v>#N/A</v>
      </c>
      <c r="E103" s="32"/>
      <c r="F103" s="32"/>
      <c r="G103" s="32"/>
      <c r="H103" s="33"/>
      <c r="I103" s="41"/>
      <c r="J103" s="68">
        <f>IFERROR(VLOOKUP(B103,'Set Up Employee Data'!A:O,3,FALSE)/(VLOOKUP(B103,'Set Up Employee Data'!A:O,4,FALSE)),0)</f>
        <v>0</v>
      </c>
      <c r="K103" s="46" t="str">
        <f t="shared" si="2"/>
        <v>#N/A</v>
      </c>
      <c r="L103" s="46" t="str">
        <f t="shared" si="3"/>
        <v>#N/A</v>
      </c>
      <c r="M103" s="46" t="str">
        <f t="shared" si="4"/>
        <v>#N/A</v>
      </c>
      <c r="N103" s="46" t="str">
        <f>(M103-I103)*((VLOOKUP(B103,'Set Up Employee Data'!A:O,7,FALSE)))</f>
        <v>#N/A</v>
      </c>
      <c r="O103" s="46" t="str">
        <f>(M103-I103)*((VLOOKUP(B103,'Set Up Employee Data'!A:O,8,FALSE)))</f>
        <v>#N/A</v>
      </c>
      <c r="P103" s="46" t="str">
        <f>(M103-I103)*((VLOOKUP(B103,'Set Up Employee Data'!A:O,5,FALSE)))</f>
        <v>#N/A</v>
      </c>
      <c r="Q103" s="46" t="str">
        <f>(M103-I103)*((VLOOKUP(B103,'Set Up Employee Data'!A:O,6,FALSE)))</f>
        <v>#N/A</v>
      </c>
      <c r="R103" s="46">
        <f>IFERROR(((VLOOKUP(B103,'Set Up Employee Data'!A:O,9,FALSE)))+((VLOOKUP(B103,'Set Up Employee Data'!A:O,10,FALSE)))+((VLOOKUP(B103,'Set Up Employee Data'!A:O,11,FALSE)))+((VLOOKUP(B103,'Set Up Employee Data'!A:O,12,FALSE))),0)</f>
        <v>0</v>
      </c>
      <c r="S103" s="46">
        <f>IFERROR(((VLOOKUP(B103,'Set Up Employee Data'!A:O,13,FALSE)))+((VLOOKUP(B103,'Set Up Employee Data'!A:O,14,FALSE)))+((VLOOKUP(B103,'Set Up Employee Data'!A:O,15,FALSE))),0)</f>
        <v>0</v>
      </c>
      <c r="T103" s="46" t="str">
        <f t="shared" si="5"/>
        <v>#N/A</v>
      </c>
      <c r="U103" s="69" t="str">
        <f t="shared" si="6"/>
        <v>#N/A</v>
      </c>
    </row>
    <row r="104" ht="14.25" customHeight="1">
      <c r="A104" s="32"/>
      <c r="B104" s="32"/>
      <c r="C104" s="33" t="str">
        <f>VLOOKUP(B104,'Set Up Employee Data'!A:O,2,FALSE)</f>
        <v>#N/A</v>
      </c>
      <c r="D104" s="33" t="str">
        <f t="shared" si="1"/>
        <v>#N/A</v>
      </c>
      <c r="E104" s="32"/>
      <c r="F104" s="32"/>
      <c r="G104" s="32"/>
      <c r="H104" s="33"/>
      <c r="I104" s="41"/>
      <c r="J104" s="68">
        <f>IFERROR(VLOOKUP(B104,'Set Up Employee Data'!A:O,3,FALSE)/(VLOOKUP(B104,'Set Up Employee Data'!A:O,4,FALSE)),0)</f>
        <v>0</v>
      </c>
      <c r="K104" s="46" t="str">
        <f t="shared" si="2"/>
        <v>#N/A</v>
      </c>
      <c r="L104" s="46" t="str">
        <f t="shared" si="3"/>
        <v>#N/A</v>
      </c>
      <c r="M104" s="46" t="str">
        <f t="shared" si="4"/>
        <v>#N/A</v>
      </c>
      <c r="N104" s="46" t="str">
        <f>(M104-I104)*((VLOOKUP(B104,'Set Up Employee Data'!A:O,7,FALSE)))</f>
        <v>#N/A</v>
      </c>
      <c r="O104" s="46" t="str">
        <f>(M104-I104)*((VLOOKUP(B104,'Set Up Employee Data'!A:O,8,FALSE)))</f>
        <v>#N/A</v>
      </c>
      <c r="P104" s="46" t="str">
        <f>(M104-I104)*((VLOOKUP(B104,'Set Up Employee Data'!A:O,5,FALSE)))</f>
        <v>#N/A</v>
      </c>
      <c r="Q104" s="46" t="str">
        <f>(M104-I104)*((VLOOKUP(B104,'Set Up Employee Data'!A:O,6,FALSE)))</f>
        <v>#N/A</v>
      </c>
      <c r="R104" s="46">
        <f>IFERROR(((VLOOKUP(B104,'Set Up Employee Data'!A:O,9,FALSE)))+((VLOOKUP(B104,'Set Up Employee Data'!A:O,10,FALSE)))+((VLOOKUP(B104,'Set Up Employee Data'!A:O,11,FALSE)))+((VLOOKUP(B104,'Set Up Employee Data'!A:O,12,FALSE))),0)</f>
        <v>0</v>
      </c>
      <c r="S104" s="46">
        <f>IFERROR(((VLOOKUP(B104,'Set Up Employee Data'!A:O,13,FALSE)))+((VLOOKUP(B104,'Set Up Employee Data'!A:O,14,FALSE)))+((VLOOKUP(B104,'Set Up Employee Data'!A:O,15,FALSE))),0)</f>
        <v>0</v>
      </c>
      <c r="T104" s="46" t="str">
        <f t="shared" si="5"/>
        <v>#N/A</v>
      </c>
      <c r="U104" s="69" t="str">
        <f t="shared" si="6"/>
        <v>#N/A</v>
      </c>
    </row>
    <row r="105" ht="14.25" customHeight="1">
      <c r="A105" s="32"/>
      <c r="B105" s="32"/>
      <c r="C105" s="33" t="str">
        <f>VLOOKUP(B105,'Set Up Employee Data'!A:O,2,FALSE)</f>
        <v>#N/A</v>
      </c>
      <c r="D105" s="33" t="str">
        <f t="shared" si="1"/>
        <v>#N/A</v>
      </c>
      <c r="E105" s="32"/>
      <c r="F105" s="32"/>
      <c r="G105" s="32"/>
      <c r="H105" s="33"/>
      <c r="I105" s="41"/>
      <c r="J105" s="68">
        <f>IFERROR(VLOOKUP(B105,'Set Up Employee Data'!A:O,3,FALSE)/(VLOOKUP(B105,'Set Up Employee Data'!A:O,4,FALSE)),0)</f>
        <v>0</v>
      </c>
      <c r="K105" s="46" t="str">
        <f t="shared" si="2"/>
        <v>#N/A</v>
      </c>
      <c r="L105" s="46" t="str">
        <f t="shared" si="3"/>
        <v>#N/A</v>
      </c>
      <c r="M105" s="46" t="str">
        <f t="shared" si="4"/>
        <v>#N/A</v>
      </c>
      <c r="N105" s="46" t="str">
        <f>(M105-I105)*((VLOOKUP(B105,'Set Up Employee Data'!A:O,7,FALSE)))</f>
        <v>#N/A</v>
      </c>
      <c r="O105" s="46" t="str">
        <f>(M105-I105)*((VLOOKUP(B105,'Set Up Employee Data'!A:O,8,FALSE)))</f>
        <v>#N/A</v>
      </c>
      <c r="P105" s="46" t="str">
        <f>(M105-I105)*((VLOOKUP(B105,'Set Up Employee Data'!A:O,5,FALSE)))</f>
        <v>#N/A</v>
      </c>
      <c r="Q105" s="46" t="str">
        <f>(M105-I105)*((VLOOKUP(B105,'Set Up Employee Data'!A:O,6,FALSE)))</f>
        <v>#N/A</v>
      </c>
      <c r="R105" s="46">
        <f>IFERROR(((VLOOKUP(B105,'Set Up Employee Data'!A:O,9,FALSE)))+((VLOOKUP(B105,'Set Up Employee Data'!A:O,10,FALSE)))+((VLOOKUP(B105,'Set Up Employee Data'!A:O,11,FALSE)))+((VLOOKUP(B105,'Set Up Employee Data'!A:O,12,FALSE))),0)</f>
        <v>0</v>
      </c>
      <c r="S105" s="46">
        <f>IFERROR(((VLOOKUP(B105,'Set Up Employee Data'!A:O,13,FALSE)))+((VLOOKUP(B105,'Set Up Employee Data'!A:O,14,FALSE)))+((VLOOKUP(B105,'Set Up Employee Data'!A:O,15,FALSE))),0)</f>
        <v>0</v>
      </c>
      <c r="T105" s="46" t="str">
        <f t="shared" si="5"/>
        <v>#N/A</v>
      </c>
      <c r="U105" s="69" t="str">
        <f t="shared" si="6"/>
        <v>#N/A</v>
      </c>
    </row>
    <row r="106" ht="14.25" customHeight="1">
      <c r="A106" s="32"/>
      <c r="B106" s="32"/>
      <c r="C106" s="33" t="str">
        <f>VLOOKUP(B106,'Set Up Employee Data'!A:O,2,FALSE)</f>
        <v>#N/A</v>
      </c>
      <c r="D106" s="33" t="str">
        <f t="shared" si="1"/>
        <v>#N/A</v>
      </c>
      <c r="E106" s="32"/>
      <c r="F106" s="32"/>
      <c r="G106" s="32"/>
      <c r="H106" s="33"/>
      <c r="I106" s="41"/>
      <c r="J106" s="68">
        <f>IFERROR(VLOOKUP(B106,'Set Up Employee Data'!A:O,3,FALSE)/(VLOOKUP(B106,'Set Up Employee Data'!A:O,4,FALSE)),0)</f>
        <v>0</v>
      </c>
      <c r="K106" s="46" t="str">
        <f t="shared" si="2"/>
        <v>#N/A</v>
      </c>
      <c r="L106" s="46" t="str">
        <f t="shared" si="3"/>
        <v>#N/A</v>
      </c>
      <c r="M106" s="46" t="str">
        <f t="shared" si="4"/>
        <v>#N/A</v>
      </c>
      <c r="N106" s="46" t="str">
        <f>(M106-I106)*((VLOOKUP(B106,'Set Up Employee Data'!A:O,7,FALSE)))</f>
        <v>#N/A</v>
      </c>
      <c r="O106" s="46" t="str">
        <f>(M106-I106)*((VLOOKUP(B106,'Set Up Employee Data'!A:O,8,FALSE)))</f>
        <v>#N/A</v>
      </c>
      <c r="P106" s="46" t="str">
        <f>(M106-I106)*((VLOOKUP(B106,'Set Up Employee Data'!A:O,5,FALSE)))</f>
        <v>#N/A</v>
      </c>
      <c r="Q106" s="46" t="str">
        <f>(M106-I106)*((VLOOKUP(B106,'Set Up Employee Data'!A:O,6,FALSE)))</f>
        <v>#N/A</v>
      </c>
      <c r="R106" s="46">
        <f>IFERROR(((VLOOKUP(B106,'Set Up Employee Data'!A:O,9,FALSE)))+((VLOOKUP(B106,'Set Up Employee Data'!A:O,10,FALSE)))+((VLOOKUP(B106,'Set Up Employee Data'!A:O,11,FALSE)))+((VLOOKUP(B106,'Set Up Employee Data'!A:O,12,FALSE))),0)</f>
        <v>0</v>
      </c>
      <c r="S106" s="46">
        <f>IFERROR(((VLOOKUP(B106,'Set Up Employee Data'!A:O,13,FALSE)))+((VLOOKUP(B106,'Set Up Employee Data'!A:O,14,FALSE)))+((VLOOKUP(B106,'Set Up Employee Data'!A:O,15,FALSE))),0)</f>
        <v>0</v>
      </c>
      <c r="T106" s="46" t="str">
        <f t="shared" si="5"/>
        <v>#N/A</v>
      </c>
      <c r="U106" s="69" t="str">
        <f t="shared" si="6"/>
        <v>#N/A</v>
      </c>
    </row>
    <row r="107" ht="14.25" customHeight="1">
      <c r="A107" s="32"/>
      <c r="B107" s="32"/>
      <c r="C107" s="33" t="str">
        <f>VLOOKUP(B107,'Set Up Employee Data'!A:O,2,FALSE)</f>
        <v>#N/A</v>
      </c>
      <c r="D107" s="33" t="str">
        <f t="shared" si="1"/>
        <v>#N/A</v>
      </c>
      <c r="E107" s="32"/>
      <c r="F107" s="32"/>
      <c r="G107" s="32"/>
      <c r="H107" s="33"/>
      <c r="I107" s="41"/>
      <c r="J107" s="68">
        <f>IFERROR(VLOOKUP(B107,'Set Up Employee Data'!A:O,3,FALSE)/(VLOOKUP(B107,'Set Up Employee Data'!A:O,4,FALSE)),0)</f>
        <v>0</v>
      </c>
      <c r="K107" s="46" t="str">
        <f t="shared" si="2"/>
        <v>#N/A</v>
      </c>
      <c r="L107" s="46" t="str">
        <f t="shared" si="3"/>
        <v>#N/A</v>
      </c>
      <c r="M107" s="46" t="str">
        <f t="shared" si="4"/>
        <v>#N/A</v>
      </c>
      <c r="N107" s="46" t="str">
        <f>(M107-I107)*((VLOOKUP(B107,'Set Up Employee Data'!A:O,7,FALSE)))</f>
        <v>#N/A</v>
      </c>
      <c r="O107" s="46" t="str">
        <f>(M107-I107)*((VLOOKUP(B107,'Set Up Employee Data'!A:O,8,FALSE)))</f>
        <v>#N/A</v>
      </c>
      <c r="P107" s="46" t="str">
        <f>(M107-I107)*((VLOOKUP(B107,'Set Up Employee Data'!A:O,5,FALSE)))</f>
        <v>#N/A</v>
      </c>
      <c r="Q107" s="46" t="str">
        <f>(M107-I107)*((VLOOKUP(B107,'Set Up Employee Data'!A:O,6,FALSE)))</f>
        <v>#N/A</v>
      </c>
      <c r="R107" s="46">
        <f>IFERROR(((VLOOKUP(B107,'Set Up Employee Data'!A:O,9,FALSE)))+((VLOOKUP(B107,'Set Up Employee Data'!A:O,10,FALSE)))+((VLOOKUP(B107,'Set Up Employee Data'!A:O,11,FALSE)))+((VLOOKUP(B107,'Set Up Employee Data'!A:O,12,FALSE))),0)</f>
        <v>0</v>
      </c>
      <c r="S107" s="46">
        <f>IFERROR(((VLOOKUP(B107,'Set Up Employee Data'!A:O,13,FALSE)))+((VLOOKUP(B107,'Set Up Employee Data'!A:O,14,FALSE)))+((VLOOKUP(B107,'Set Up Employee Data'!A:O,15,FALSE))),0)</f>
        <v>0</v>
      </c>
      <c r="T107" s="46" t="str">
        <f t="shared" si="5"/>
        <v>#N/A</v>
      </c>
      <c r="U107" s="69" t="str">
        <f t="shared" si="6"/>
        <v>#N/A</v>
      </c>
    </row>
    <row r="108" ht="14.25" customHeight="1">
      <c r="A108" s="32"/>
      <c r="B108" s="32"/>
      <c r="C108" s="33" t="str">
        <f>VLOOKUP(B108,'Set Up Employee Data'!A:O,2,FALSE)</f>
        <v>#N/A</v>
      </c>
      <c r="D108" s="33" t="str">
        <f t="shared" si="1"/>
        <v>#N/A</v>
      </c>
      <c r="E108" s="32"/>
      <c r="F108" s="32"/>
      <c r="G108" s="32"/>
      <c r="H108" s="33"/>
      <c r="I108" s="41"/>
      <c r="J108" s="68">
        <f>IFERROR(VLOOKUP(B108,'Set Up Employee Data'!A:O,3,FALSE)/(VLOOKUP(B108,'Set Up Employee Data'!A:O,4,FALSE)),0)</f>
        <v>0</v>
      </c>
      <c r="K108" s="46" t="str">
        <f t="shared" si="2"/>
        <v>#N/A</v>
      </c>
      <c r="L108" s="46" t="str">
        <f t="shared" si="3"/>
        <v>#N/A</v>
      </c>
      <c r="M108" s="46" t="str">
        <f t="shared" si="4"/>
        <v>#N/A</v>
      </c>
      <c r="N108" s="46" t="str">
        <f>(M108-I108)*((VLOOKUP(B108,'Set Up Employee Data'!A:O,7,FALSE)))</f>
        <v>#N/A</v>
      </c>
      <c r="O108" s="46" t="str">
        <f>(M108-I108)*((VLOOKUP(B108,'Set Up Employee Data'!A:O,8,FALSE)))</f>
        <v>#N/A</v>
      </c>
      <c r="P108" s="46" t="str">
        <f>(M108-I108)*((VLOOKUP(B108,'Set Up Employee Data'!A:O,5,FALSE)))</f>
        <v>#N/A</v>
      </c>
      <c r="Q108" s="46" t="str">
        <f>(M108-I108)*((VLOOKUP(B108,'Set Up Employee Data'!A:O,6,FALSE)))</f>
        <v>#N/A</v>
      </c>
      <c r="R108" s="46">
        <f>IFERROR(((VLOOKUP(B108,'Set Up Employee Data'!A:O,9,FALSE)))+((VLOOKUP(B108,'Set Up Employee Data'!A:O,10,FALSE)))+((VLOOKUP(B108,'Set Up Employee Data'!A:O,11,FALSE)))+((VLOOKUP(B108,'Set Up Employee Data'!A:O,12,FALSE))),0)</f>
        <v>0</v>
      </c>
      <c r="S108" s="46">
        <f>IFERROR(((VLOOKUP(B108,'Set Up Employee Data'!A:O,13,FALSE)))+((VLOOKUP(B108,'Set Up Employee Data'!A:O,14,FALSE)))+((VLOOKUP(B108,'Set Up Employee Data'!A:O,15,FALSE))),0)</f>
        <v>0</v>
      </c>
      <c r="T108" s="46" t="str">
        <f t="shared" si="5"/>
        <v>#N/A</v>
      </c>
      <c r="U108" s="69" t="str">
        <f t="shared" si="6"/>
        <v>#N/A</v>
      </c>
    </row>
    <row r="109" ht="14.25" customHeight="1">
      <c r="A109" s="32"/>
      <c r="B109" s="32"/>
      <c r="C109" s="33" t="str">
        <f>VLOOKUP(B109,'Set Up Employee Data'!A:O,2,FALSE)</f>
        <v>#N/A</v>
      </c>
      <c r="D109" s="33" t="str">
        <f t="shared" si="1"/>
        <v>#N/A</v>
      </c>
      <c r="E109" s="32"/>
      <c r="F109" s="32"/>
      <c r="G109" s="32"/>
      <c r="H109" s="33"/>
      <c r="I109" s="41"/>
      <c r="J109" s="68">
        <f>IFERROR(VLOOKUP(B109,'Set Up Employee Data'!A:O,3,FALSE)/(VLOOKUP(B109,'Set Up Employee Data'!A:O,4,FALSE)),0)</f>
        <v>0</v>
      </c>
      <c r="K109" s="46" t="str">
        <f t="shared" si="2"/>
        <v>#N/A</v>
      </c>
      <c r="L109" s="46" t="str">
        <f t="shared" si="3"/>
        <v>#N/A</v>
      </c>
      <c r="M109" s="46" t="str">
        <f t="shared" si="4"/>
        <v>#N/A</v>
      </c>
      <c r="N109" s="46" t="str">
        <f>(M109-I109)*((VLOOKUP(B109,'Set Up Employee Data'!A:O,7,FALSE)))</f>
        <v>#N/A</v>
      </c>
      <c r="O109" s="46" t="str">
        <f>(M109-I109)*((VLOOKUP(B109,'Set Up Employee Data'!A:O,8,FALSE)))</f>
        <v>#N/A</v>
      </c>
      <c r="P109" s="46" t="str">
        <f>(M109-I109)*((VLOOKUP(B109,'Set Up Employee Data'!A:O,5,FALSE)))</f>
        <v>#N/A</v>
      </c>
      <c r="Q109" s="46" t="str">
        <f>(M109-I109)*((VLOOKUP(B109,'Set Up Employee Data'!A:O,6,FALSE)))</f>
        <v>#N/A</v>
      </c>
      <c r="R109" s="46">
        <f>IFERROR(((VLOOKUP(B109,'Set Up Employee Data'!A:O,9,FALSE)))+((VLOOKUP(B109,'Set Up Employee Data'!A:O,10,FALSE)))+((VLOOKUP(B109,'Set Up Employee Data'!A:O,11,FALSE)))+((VLOOKUP(B109,'Set Up Employee Data'!A:O,12,FALSE))),0)</f>
        <v>0</v>
      </c>
      <c r="S109" s="46">
        <f>IFERROR(((VLOOKUP(B109,'Set Up Employee Data'!A:O,13,FALSE)))+((VLOOKUP(B109,'Set Up Employee Data'!A:O,14,FALSE)))+((VLOOKUP(B109,'Set Up Employee Data'!A:O,15,FALSE))),0)</f>
        <v>0</v>
      </c>
      <c r="T109" s="46" t="str">
        <f t="shared" si="5"/>
        <v>#N/A</v>
      </c>
      <c r="U109" s="69" t="str">
        <f t="shared" si="6"/>
        <v>#N/A</v>
      </c>
    </row>
    <row r="110" ht="14.25" customHeight="1">
      <c r="A110" s="32"/>
      <c r="B110" s="32"/>
      <c r="C110" s="33" t="str">
        <f>VLOOKUP(B110,'Set Up Employee Data'!A:O,2,FALSE)</f>
        <v>#N/A</v>
      </c>
      <c r="D110" s="33" t="str">
        <f t="shared" si="1"/>
        <v>#N/A</v>
      </c>
      <c r="E110" s="32"/>
      <c r="F110" s="32"/>
      <c r="G110" s="32"/>
      <c r="H110" s="33"/>
      <c r="I110" s="41"/>
      <c r="J110" s="68">
        <f>IFERROR(VLOOKUP(B110,'Set Up Employee Data'!A:O,3,FALSE)/(VLOOKUP(B110,'Set Up Employee Data'!A:O,4,FALSE)),0)</f>
        <v>0</v>
      </c>
      <c r="K110" s="46" t="str">
        <f t="shared" si="2"/>
        <v>#N/A</v>
      </c>
      <c r="L110" s="46" t="str">
        <f t="shared" si="3"/>
        <v>#N/A</v>
      </c>
      <c r="M110" s="46" t="str">
        <f t="shared" si="4"/>
        <v>#N/A</v>
      </c>
      <c r="N110" s="46" t="str">
        <f>(M110-I110)*((VLOOKUP(B110,'Set Up Employee Data'!A:O,7,FALSE)))</f>
        <v>#N/A</v>
      </c>
      <c r="O110" s="46" t="str">
        <f>(M110-I110)*((VLOOKUP(B110,'Set Up Employee Data'!A:O,8,FALSE)))</f>
        <v>#N/A</v>
      </c>
      <c r="P110" s="46" t="str">
        <f>(M110-I110)*((VLOOKUP(B110,'Set Up Employee Data'!A:O,5,FALSE)))</f>
        <v>#N/A</v>
      </c>
      <c r="Q110" s="46" t="str">
        <f>(M110-I110)*((VLOOKUP(B110,'Set Up Employee Data'!A:O,6,FALSE)))</f>
        <v>#N/A</v>
      </c>
      <c r="R110" s="46">
        <f>IFERROR(((VLOOKUP(B110,'Set Up Employee Data'!A:O,9,FALSE)))+((VLOOKUP(B110,'Set Up Employee Data'!A:O,10,FALSE)))+((VLOOKUP(B110,'Set Up Employee Data'!A:O,11,FALSE)))+((VLOOKUP(B110,'Set Up Employee Data'!A:O,12,FALSE))),0)</f>
        <v>0</v>
      </c>
      <c r="S110" s="46">
        <f>IFERROR(((VLOOKUP(B110,'Set Up Employee Data'!A:O,13,FALSE)))+((VLOOKUP(B110,'Set Up Employee Data'!A:O,14,FALSE)))+((VLOOKUP(B110,'Set Up Employee Data'!A:O,15,FALSE))),0)</f>
        <v>0</v>
      </c>
      <c r="T110" s="46" t="str">
        <f t="shared" si="5"/>
        <v>#N/A</v>
      </c>
      <c r="U110" s="69" t="str">
        <f t="shared" si="6"/>
        <v>#N/A</v>
      </c>
    </row>
    <row r="111" ht="14.25" customHeight="1">
      <c r="A111" s="32"/>
      <c r="B111" s="32"/>
      <c r="C111" s="33" t="str">
        <f>VLOOKUP(B111,'Set Up Employee Data'!A:O,2,FALSE)</f>
        <v>#N/A</v>
      </c>
      <c r="D111" s="33" t="str">
        <f t="shared" si="1"/>
        <v>#N/A</v>
      </c>
      <c r="E111" s="32"/>
      <c r="F111" s="32"/>
      <c r="G111" s="32"/>
      <c r="H111" s="33"/>
      <c r="I111" s="41"/>
      <c r="J111" s="68">
        <f>IFERROR(VLOOKUP(B111,'Set Up Employee Data'!A:O,3,FALSE)/(VLOOKUP(B111,'Set Up Employee Data'!A:O,4,FALSE)),0)</f>
        <v>0</v>
      </c>
      <c r="K111" s="46" t="str">
        <f t="shared" si="2"/>
        <v>#N/A</v>
      </c>
      <c r="L111" s="46" t="str">
        <f t="shared" si="3"/>
        <v>#N/A</v>
      </c>
      <c r="M111" s="46" t="str">
        <f t="shared" si="4"/>
        <v>#N/A</v>
      </c>
      <c r="N111" s="46" t="str">
        <f>(M111-I111)*((VLOOKUP(B111,'Set Up Employee Data'!A:O,7,FALSE)))</f>
        <v>#N/A</v>
      </c>
      <c r="O111" s="46" t="str">
        <f>(M111-I111)*((VLOOKUP(B111,'Set Up Employee Data'!A:O,8,FALSE)))</f>
        <v>#N/A</v>
      </c>
      <c r="P111" s="46" t="str">
        <f>(M111-I111)*((VLOOKUP(B111,'Set Up Employee Data'!A:O,5,FALSE)))</f>
        <v>#N/A</v>
      </c>
      <c r="Q111" s="46" t="str">
        <f>(M111-I111)*((VLOOKUP(B111,'Set Up Employee Data'!A:O,6,FALSE)))</f>
        <v>#N/A</v>
      </c>
      <c r="R111" s="46">
        <f>IFERROR(((VLOOKUP(B111,'Set Up Employee Data'!A:O,9,FALSE)))+((VLOOKUP(B111,'Set Up Employee Data'!A:O,10,FALSE)))+((VLOOKUP(B111,'Set Up Employee Data'!A:O,11,FALSE)))+((VLOOKUP(B111,'Set Up Employee Data'!A:O,12,FALSE))),0)</f>
        <v>0</v>
      </c>
      <c r="S111" s="46">
        <f>IFERROR(((VLOOKUP(B111,'Set Up Employee Data'!A:O,13,FALSE)))+((VLOOKUP(B111,'Set Up Employee Data'!A:O,14,FALSE)))+((VLOOKUP(B111,'Set Up Employee Data'!A:O,15,FALSE))),0)</f>
        <v>0</v>
      </c>
      <c r="T111" s="46" t="str">
        <f t="shared" si="5"/>
        <v>#N/A</v>
      </c>
      <c r="U111" s="69" t="str">
        <f t="shared" si="6"/>
        <v>#N/A</v>
      </c>
    </row>
    <row r="112" ht="14.25" customHeight="1">
      <c r="A112" s="32"/>
      <c r="B112" s="32"/>
      <c r="C112" s="33" t="str">
        <f>VLOOKUP(B112,'Set Up Employee Data'!A:O,2,FALSE)</f>
        <v>#N/A</v>
      </c>
      <c r="D112" s="33" t="str">
        <f t="shared" si="1"/>
        <v>#N/A</v>
      </c>
      <c r="E112" s="32"/>
      <c r="F112" s="32"/>
      <c r="G112" s="32"/>
      <c r="H112" s="33"/>
      <c r="I112" s="41"/>
      <c r="J112" s="68">
        <f>IFERROR(VLOOKUP(B112,'Set Up Employee Data'!A:O,3,FALSE)/(VLOOKUP(B112,'Set Up Employee Data'!A:O,4,FALSE)),0)</f>
        <v>0</v>
      </c>
      <c r="K112" s="46" t="str">
        <f t="shared" si="2"/>
        <v>#N/A</v>
      </c>
      <c r="L112" s="46" t="str">
        <f t="shared" si="3"/>
        <v>#N/A</v>
      </c>
      <c r="M112" s="46" t="str">
        <f t="shared" si="4"/>
        <v>#N/A</v>
      </c>
      <c r="N112" s="46" t="str">
        <f>(M112-I112)*((VLOOKUP(B112,'Set Up Employee Data'!A:O,7,FALSE)))</f>
        <v>#N/A</v>
      </c>
      <c r="O112" s="46" t="str">
        <f>(M112-I112)*((VLOOKUP(B112,'Set Up Employee Data'!A:O,8,FALSE)))</f>
        <v>#N/A</v>
      </c>
      <c r="P112" s="46" t="str">
        <f>(M112-I112)*((VLOOKUP(B112,'Set Up Employee Data'!A:O,5,FALSE)))</f>
        <v>#N/A</v>
      </c>
      <c r="Q112" s="46" t="str">
        <f>(M112-I112)*((VLOOKUP(B112,'Set Up Employee Data'!A:O,6,FALSE)))</f>
        <v>#N/A</v>
      </c>
      <c r="R112" s="46">
        <f>IFERROR(((VLOOKUP(B112,'Set Up Employee Data'!A:O,9,FALSE)))+((VLOOKUP(B112,'Set Up Employee Data'!A:O,10,FALSE)))+((VLOOKUP(B112,'Set Up Employee Data'!A:O,11,FALSE)))+((VLOOKUP(B112,'Set Up Employee Data'!A:O,12,FALSE))),0)</f>
        <v>0</v>
      </c>
      <c r="S112" s="46">
        <f>IFERROR(((VLOOKUP(B112,'Set Up Employee Data'!A:O,13,FALSE)))+((VLOOKUP(B112,'Set Up Employee Data'!A:O,14,FALSE)))+((VLOOKUP(B112,'Set Up Employee Data'!A:O,15,FALSE))),0)</f>
        <v>0</v>
      </c>
      <c r="T112" s="46" t="str">
        <f t="shared" si="5"/>
        <v>#N/A</v>
      </c>
      <c r="U112" s="69" t="str">
        <f t="shared" si="6"/>
        <v>#N/A</v>
      </c>
    </row>
    <row r="113" ht="14.25" customHeight="1">
      <c r="A113" s="32"/>
      <c r="B113" s="32"/>
      <c r="C113" s="33" t="str">
        <f>VLOOKUP(B113,'Set Up Employee Data'!A:O,2,FALSE)</f>
        <v>#N/A</v>
      </c>
      <c r="D113" s="33" t="str">
        <f t="shared" si="1"/>
        <v>#N/A</v>
      </c>
      <c r="E113" s="32"/>
      <c r="F113" s="32"/>
      <c r="G113" s="32"/>
      <c r="H113" s="33"/>
      <c r="I113" s="41"/>
      <c r="J113" s="68">
        <f>IFERROR(VLOOKUP(B113,'Set Up Employee Data'!A:O,3,FALSE)/(VLOOKUP(B113,'Set Up Employee Data'!A:O,4,FALSE)),0)</f>
        <v>0</v>
      </c>
      <c r="K113" s="46" t="str">
        <f t="shared" si="2"/>
        <v>#N/A</v>
      </c>
      <c r="L113" s="46" t="str">
        <f t="shared" si="3"/>
        <v>#N/A</v>
      </c>
      <c r="M113" s="46" t="str">
        <f t="shared" si="4"/>
        <v>#N/A</v>
      </c>
      <c r="N113" s="46" t="str">
        <f>(M113-I113)*((VLOOKUP(B113,'Set Up Employee Data'!A:O,7,FALSE)))</f>
        <v>#N/A</v>
      </c>
      <c r="O113" s="46" t="str">
        <f>(M113-I113)*((VLOOKUP(B113,'Set Up Employee Data'!A:O,8,FALSE)))</f>
        <v>#N/A</v>
      </c>
      <c r="P113" s="46" t="str">
        <f>(M113-I113)*((VLOOKUP(B113,'Set Up Employee Data'!A:O,5,FALSE)))</f>
        <v>#N/A</v>
      </c>
      <c r="Q113" s="46" t="str">
        <f>(M113-I113)*((VLOOKUP(B113,'Set Up Employee Data'!A:O,6,FALSE)))</f>
        <v>#N/A</v>
      </c>
      <c r="R113" s="46">
        <f>IFERROR(((VLOOKUP(B113,'Set Up Employee Data'!A:O,9,FALSE)))+((VLOOKUP(B113,'Set Up Employee Data'!A:O,10,FALSE)))+((VLOOKUP(B113,'Set Up Employee Data'!A:O,11,FALSE)))+((VLOOKUP(B113,'Set Up Employee Data'!A:O,12,FALSE))),0)</f>
        <v>0</v>
      </c>
      <c r="S113" s="46">
        <f>IFERROR(((VLOOKUP(B113,'Set Up Employee Data'!A:O,13,FALSE)))+((VLOOKUP(B113,'Set Up Employee Data'!A:O,14,FALSE)))+((VLOOKUP(B113,'Set Up Employee Data'!A:O,15,FALSE))),0)</f>
        <v>0</v>
      </c>
      <c r="T113" s="46" t="str">
        <f t="shared" si="5"/>
        <v>#N/A</v>
      </c>
      <c r="U113" s="69" t="str">
        <f t="shared" si="6"/>
        <v>#N/A</v>
      </c>
    </row>
    <row r="114" ht="14.25" customHeight="1">
      <c r="A114" s="32"/>
      <c r="B114" s="32"/>
      <c r="C114" s="33" t="str">
        <f>VLOOKUP(B114,'Set Up Employee Data'!A:O,2,FALSE)</f>
        <v>#N/A</v>
      </c>
      <c r="D114" s="33" t="str">
        <f t="shared" si="1"/>
        <v>#N/A</v>
      </c>
      <c r="E114" s="32"/>
      <c r="F114" s="32"/>
      <c r="G114" s="32"/>
      <c r="H114" s="33"/>
      <c r="I114" s="41"/>
      <c r="J114" s="68">
        <f>IFERROR(VLOOKUP(B114,'Set Up Employee Data'!A:O,3,FALSE)/(VLOOKUP(B114,'Set Up Employee Data'!A:O,4,FALSE)),0)</f>
        <v>0</v>
      </c>
      <c r="K114" s="46" t="str">
        <f t="shared" si="2"/>
        <v>#N/A</v>
      </c>
      <c r="L114" s="46" t="str">
        <f t="shared" si="3"/>
        <v>#N/A</v>
      </c>
      <c r="M114" s="46" t="str">
        <f t="shared" si="4"/>
        <v>#N/A</v>
      </c>
      <c r="N114" s="46" t="str">
        <f>(M114-I114)*((VLOOKUP(B114,'Set Up Employee Data'!A:O,7,FALSE)))</f>
        <v>#N/A</v>
      </c>
      <c r="O114" s="46" t="str">
        <f>(M114-I114)*((VLOOKUP(B114,'Set Up Employee Data'!A:O,8,FALSE)))</f>
        <v>#N/A</v>
      </c>
      <c r="P114" s="46" t="str">
        <f>(M114-I114)*((VLOOKUP(B114,'Set Up Employee Data'!A:O,5,FALSE)))</f>
        <v>#N/A</v>
      </c>
      <c r="Q114" s="46" t="str">
        <f>(M114-I114)*((VLOOKUP(B114,'Set Up Employee Data'!A:O,6,FALSE)))</f>
        <v>#N/A</v>
      </c>
      <c r="R114" s="46">
        <f>IFERROR(((VLOOKUP(B114,'Set Up Employee Data'!A:O,9,FALSE)))+((VLOOKUP(B114,'Set Up Employee Data'!A:O,10,FALSE)))+((VLOOKUP(B114,'Set Up Employee Data'!A:O,11,FALSE)))+((VLOOKUP(B114,'Set Up Employee Data'!A:O,12,FALSE))),0)</f>
        <v>0</v>
      </c>
      <c r="S114" s="46">
        <f>IFERROR(((VLOOKUP(B114,'Set Up Employee Data'!A:O,13,FALSE)))+((VLOOKUP(B114,'Set Up Employee Data'!A:O,14,FALSE)))+((VLOOKUP(B114,'Set Up Employee Data'!A:O,15,FALSE))),0)</f>
        <v>0</v>
      </c>
      <c r="T114" s="46" t="str">
        <f t="shared" si="5"/>
        <v>#N/A</v>
      </c>
      <c r="U114" s="69" t="str">
        <f t="shared" si="6"/>
        <v>#N/A</v>
      </c>
    </row>
    <row r="115" ht="14.25" customHeight="1">
      <c r="A115" s="32"/>
      <c r="B115" s="32"/>
      <c r="C115" s="33" t="str">
        <f>VLOOKUP(B115,'Set Up Employee Data'!A:O,2,FALSE)</f>
        <v>#N/A</v>
      </c>
      <c r="D115" s="33" t="str">
        <f t="shared" si="1"/>
        <v>#N/A</v>
      </c>
      <c r="E115" s="32"/>
      <c r="F115" s="32"/>
      <c r="G115" s="32"/>
      <c r="H115" s="33"/>
      <c r="I115" s="41"/>
      <c r="J115" s="68">
        <f>IFERROR(VLOOKUP(B115,'Set Up Employee Data'!A:O,3,FALSE)/(VLOOKUP(B115,'Set Up Employee Data'!A:O,4,FALSE)),0)</f>
        <v>0</v>
      </c>
      <c r="K115" s="46" t="str">
        <f t="shared" si="2"/>
        <v>#N/A</v>
      </c>
      <c r="L115" s="46" t="str">
        <f t="shared" si="3"/>
        <v>#N/A</v>
      </c>
      <c r="M115" s="46" t="str">
        <f t="shared" si="4"/>
        <v>#N/A</v>
      </c>
      <c r="N115" s="46" t="str">
        <f>(M115-I115)*((VLOOKUP(B115,'Set Up Employee Data'!A:O,7,FALSE)))</f>
        <v>#N/A</v>
      </c>
      <c r="O115" s="46" t="str">
        <f>(M115-I115)*((VLOOKUP(B115,'Set Up Employee Data'!A:O,8,FALSE)))</f>
        <v>#N/A</v>
      </c>
      <c r="P115" s="46" t="str">
        <f>(M115-I115)*((VLOOKUP(B115,'Set Up Employee Data'!A:O,5,FALSE)))</f>
        <v>#N/A</v>
      </c>
      <c r="Q115" s="46" t="str">
        <f>(M115-I115)*((VLOOKUP(B115,'Set Up Employee Data'!A:O,6,FALSE)))</f>
        <v>#N/A</v>
      </c>
      <c r="R115" s="46">
        <f>IFERROR(((VLOOKUP(B115,'Set Up Employee Data'!A:O,9,FALSE)))+((VLOOKUP(B115,'Set Up Employee Data'!A:O,10,FALSE)))+((VLOOKUP(B115,'Set Up Employee Data'!A:O,11,FALSE)))+((VLOOKUP(B115,'Set Up Employee Data'!A:O,12,FALSE))),0)</f>
        <v>0</v>
      </c>
      <c r="S115" s="46">
        <f>IFERROR(((VLOOKUP(B115,'Set Up Employee Data'!A:O,13,FALSE)))+((VLOOKUP(B115,'Set Up Employee Data'!A:O,14,FALSE)))+((VLOOKUP(B115,'Set Up Employee Data'!A:O,15,FALSE))),0)</f>
        <v>0</v>
      </c>
      <c r="T115" s="46" t="str">
        <f t="shared" si="5"/>
        <v>#N/A</v>
      </c>
      <c r="U115" s="69" t="str">
        <f t="shared" si="6"/>
        <v>#N/A</v>
      </c>
    </row>
    <row r="116" ht="14.25" customHeight="1">
      <c r="A116" s="32"/>
      <c r="B116" s="32"/>
      <c r="C116" s="33" t="str">
        <f>VLOOKUP(B116,'Set Up Employee Data'!A:O,2,FALSE)</f>
        <v>#N/A</v>
      </c>
      <c r="D116" s="33" t="str">
        <f t="shared" si="1"/>
        <v>#N/A</v>
      </c>
      <c r="E116" s="32"/>
      <c r="F116" s="32"/>
      <c r="G116" s="32"/>
      <c r="H116" s="33"/>
      <c r="I116" s="41"/>
      <c r="J116" s="68">
        <f>IFERROR(VLOOKUP(B116,'Set Up Employee Data'!A:O,3,FALSE)/(VLOOKUP(B116,'Set Up Employee Data'!A:O,4,FALSE)),0)</f>
        <v>0</v>
      </c>
      <c r="K116" s="46" t="str">
        <f t="shared" si="2"/>
        <v>#N/A</v>
      </c>
      <c r="L116" s="46" t="str">
        <f t="shared" si="3"/>
        <v>#N/A</v>
      </c>
      <c r="M116" s="46" t="str">
        <f t="shared" si="4"/>
        <v>#N/A</v>
      </c>
      <c r="N116" s="46" t="str">
        <f>(M116-I116)*((VLOOKUP(B116,'Set Up Employee Data'!A:O,7,FALSE)))</f>
        <v>#N/A</v>
      </c>
      <c r="O116" s="46" t="str">
        <f>(M116-I116)*((VLOOKUP(B116,'Set Up Employee Data'!A:O,8,FALSE)))</f>
        <v>#N/A</v>
      </c>
      <c r="P116" s="46" t="str">
        <f>(M116-I116)*((VLOOKUP(B116,'Set Up Employee Data'!A:O,5,FALSE)))</f>
        <v>#N/A</v>
      </c>
      <c r="Q116" s="46" t="str">
        <f>(M116-I116)*((VLOOKUP(B116,'Set Up Employee Data'!A:O,6,FALSE)))</f>
        <v>#N/A</v>
      </c>
      <c r="R116" s="46">
        <f>IFERROR(((VLOOKUP(B116,'Set Up Employee Data'!A:O,9,FALSE)))+((VLOOKUP(B116,'Set Up Employee Data'!A:O,10,FALSE)))+((VLOOKUP(B116,'Set Up Employee Data'!A:O,11,FALSE)))+((VLOOKUP(B116,'Set Up Employee Data'!A:O,12,FALSE))),0)</f>
        <v>0</v>
      </c>
      <c r="S116" s="46">
        <f>IFERROR(((VLOOKUP(B116,'Set Up Employee Data'!A:O,13,FALSE)))+((VLOOKUP(B116,'Set Up Employee Data'!A:O,14,FALSE)))+((VLOOKUP(B116,'Set Up Employee Data'!A:O,15,FALSE))),0)</f>
        <v>0</v>
      </c>
      <c r="T116" s="46" t="str">
        <f t="shared" si="5"/>
        <v>#N/A</v>
      </c>
      <c r="U116" s="69" t="str">
        <f t="shared" si="6"/>
        <v>#N/A</v>
      </c>
    </row>
    <row r="117" ht="14.25" customHeight="1">
      <c r="A117" s="32"/>
      <c r="B117" s="32"/>
      <c r="C117" s="33" t="str">
        <f>VLOOKUP(B117,'Set Up Employee Data'!A:O,2,FALSE)</f>
        <v>#N/A</v>
      </c>
      <c r="D117" s="33" t="str">
        <f t="shared" si="1"/>
        <v>#N/A</v>
      </c>
      <c r="E117" s="32"/>
      <c r="F117" s="32"/>
      <c r="G117" s="32"/>
      <c r="H117" s="33"/>
      <c r="I117" s="41"/>
      <c r="J117" s="68">
        <f>IFERROR(VLOOKUP(B117,'Set Up Employee Data'!A:O,3,FALSE)/(VLOOKUP(B117,'Set Up Employee Data'!A:O,4,FALSE)),0)</f>
        <v>0</v>
      </c>
      <c r="K117" s="46" t="str">
        <f t="shared" si="2"/>
        <v>#N/A</v>
      </c>
      <c r="L117" s="46" t="str">
        <f t="shared" si="3"/>
        <v>#N/A</v>
      </c>
      <c r="M117" s="46" t="str">
        <f t="shared" si="4"/>
        <v>#N/A</v>
      </c>
      <c r="N117" s="46" t="str">
        <f>(M117-I117)*((VLOOKUP(B117,'Set Up Employee Data'!A:O,7,FALSE)))</f>
        <v>#N/A</v>
      </c>
      <c r="O117" s="46" t="str">
        <f>(M117-I117)*((VLOOKUP(B117,'Set Up Employee Data'!A:O,8,FALSE)))</f>
        <v>#N/A</v>
      </c>
      <c r="P117" s="46" t="str">
        <f>(M117-I117)*((VLOOKUP(B117,'Set Up Employee Data'!A:O,5,FALSE)))</f>
        <v>#N/A</v>
      </c>
      <c r="Q117" s="46" t="str">
        <f>(M117-I117)*((VLOOKUP(B117,'Set Up Employee Data'!A:O,6,FALSE)))</f>
        <v>#N/A</v>
      </c>
      <c r="R117" s="46">
        <f>IFERROR(((VLOOKUP(B117,'Set Up Employee Data'!A:O,9,FALSE)))+((VLOOKUP(B117,'Set Up Employee Data'!A:O,10,FALSE)))+((VLOOKUP(B117,'Set Up Employee Data'!A:O,11,FALSE)))+((VLOOKUP(B117,'Set Up Employee Data'!A:O,12,FALSE))),0)</f>
        <v>0</v>
      </c>
      <c r="S117" s="46">
        <f>IFERROR(((VLOOKUP(B117,'Set Up Employee Data'!A:O,13,FALSE)))+((VLOOKUP(B117,'Set Up Employee Data'!A:O,14,FALSE)))+((VLOOKUP(B117,'Set Up Employee Data'!A:O,15,FALSE))),0)</f>
        <v>0</v>
      </c>
      <c r="T117" s="46" t="str">
        <f t="shared" si="5"/>
        <v>#N/A</v>
      </c>
      <c r="U117" s="69" t="str">
        <f t="shared" si="6"/>
        <v>#N/A</v>
      </c>
    </row>
    <row r="118" ht="14.25" customHeight="1">
      <c r="A118" s="32"/>
      <c r="B118" s="32"/>
      <c r="C118" s="33" t="str">
        <f>VLOOKUP(B118,'Set Up Employee Data'!A:O,2,FALSE)</f>
        <v>#N/A</v>
      </c>
      <c r="D118" s="33" t="str">
        <f t="shared" si="1"/>
        <v>#N/A</v>
      </c>
      <c r="E118" s="32"/>
      <c r="F118" s="32"/>
      <c r="G118" s="32"/>
      <c r="H118" s="33"/>
      <c r="I118" s="41"/>
      <c r="J118" s="68">
        <f>IFERROR(VLOOKUP(B118,'Set Up Employee Data'!A:O,3,FALSE)/(VLOOKUP(B118,'Set Up Employee Data'!A:O,4,FALSE)),0)</f>
        <v>0</v>
      </c>
      <c r="K118" s="46" t="str">
        <f t="shared" si="2"/>
        <v>#N/A</v>
      </c>
      <c r="L118" s="46" t="str">
        <f t="shared" si="3"/>
        <v>#N/A</v>
      </c>
      <c r="M118" s="46" t="str">
        <f t="shared" si="4"/>
        <v>#N/A</v>
      </c>
      <c r="N118" s="46" t="str">
        <f>(M118-I118)*((VLOOKUP(B118,'Set Up Employee Data'!A:O,7,FALSE)))</f>
        <v>#N/A</v>
      </c>
      <c r="O118" s="46" t="str">
        <f>(M118-I118)*((VLOOKUP(B118,'Set Up Employee Data'!A:O,8,FALSE)))</f>
        <v>#N/A</v>
      </c>
      <c r="P118" s="46" t="str">
        <f>(M118-I118)*((VLOOKUP(B118,'Set Up Employee Data'!A:O,5,FALSE)))</f>
        <v>#N/A</v>
      </c>
      <c r="Q118" s="46" t="str">
        <f>(M118-I118)*((VLOOKUP(B118,'Set Up Employee Data'!A:O,6,FALSE)))</f>
        <v>#N/A</v>
      </c>
      <c r="R118" s="46">
        <f>IFERROR(((VLOOKUP(B118,'Set Up Employee Data'!A:O,9,FALSE)))+((VLOOKUP(B118,'Set Up Employee Data'!A:O,10,FALSE)))+((VLOOKUP(B118,'Set Up Employee Data'!A:O,11,FALSE)))+((VLOOKUP(B118,'Set Up Employee Data'!A:O,12,FALSE))),0)</f>
        <v>0</v>
      </c>
      <c r="S118" s="46">
        <f>IFERROR(((VLOOKUP(B118,'Set Up Employee Data'!A:O,13,FALSE)))+((VLOOKUP(B118,'Set Up Employee Data'!A:O,14,FALSE)))+((VLOOKUP(B118,'Set Up Employee Data'!A:O,15,FALSE))),0)</f>
        <v>0</v>
      </c>
      <c r="T118" s="46" t="str">
        <f t="shared" si="5"/>
        <v>#N/A</v>
      </c>
      <c r="U118" s="69" t="str">
        <f t="shared" si="6"/>
        <v>#N/A</v>
      </c>
    </row>
    <row r="119" ht="14.25" customHeight="1">
      <c r="A119" s="32"/>
      <c r="B119" s="32"/>
      <c r="C119" s="33" t="str">
        <f>VLOOKUP(B119,'Set Up Employee Data'!A:O,2,FALSE)</f>
        <v>#N/A</v>
      </c>
      <c r="D119" s="33" t="str">
        <f t="shared" si="1"/>
        <v>#N/A</v>
      </c>
      <c r="E119" s="32"/>
      <c r="F119" s="32"/>
      <c r="G119" s="32"/>
      <c r="H119" s="33"/>
      <c r="I119" s="41"/>
      <c r="J119" s="68">
        <f>IFERROR(VLOOKUP(B119,'Set Up Employee Data'!A:O,3,FALSE)/(VLOOKUP(B119,'Set Up Employee Data'!A:O,4,FALSE)),0)</f>
        <v>0</v>
      </c>
      <c r="K119" s="46" t="str">
        <f t="shared" si="2"/>
        <v>#N/A</v>
      </c>
      <c r="L119" s="46" t="str">
        <f t="shared" si="3"/>
        <v>#N/A</v>
      </c>
      <c r="M119" s="46" t="str">
        <f t="shared" si="4"/>
        <v>#N/A</v>
      </c>
      <c r="N119" s="46" t="str">
        <f>(M119-I119)*((VLOOKUP(B119,'Set Up Employee Data'!A:O,7,FALSE)))</f>
        <v>#N/A</v>
      </c>
      <c r="O119" s="46" t="str">
        <f>(M119-I119)*((VLOOKUP(B119,'Set Up Employee Data'!A:O,8,FALSE)))</f>
        <v>#N/A</v>
      </c>
      <c r="P119" s="46" t="str">
        <f>(M119-I119)*((VLOOKUP(B119,'Set Up Employee Data'!A:O,5,FALSE)))</f>
        <v>#N/A</v>
      </c>
      <c r="Q119" s="46" t="str">
        <f>(M119-I119)*((VLOOKUP(B119,'Set Up Employee Data'!A:O,6,FALSE)))</f>
        <v>#N/A</v>
      </c>
      <c r="R119" s="46">
        <f>IFERROR(((VLOOKUP(B119,'Set Up Employee Data'!A:O,9,FALSE)))+((VLOOKUP(B119,'Set Up Employee Data'!A:O,10,FALSE)))+((VLOOKUP(B119,'Set Up Employee Data'!A:O,11,FALSE)))+((VLOOKUP(B119,'Set Up Employee Data'!A:O,12,FALSE))),0)</f>
        <v>0</v>
      </c>
      <c r="S119" s="46">
        <f>IFERROR(((VLOOKUP(B119,'Set Up Employee Data'!A:O,13,FALSE)))+((VLOOKUP(B119,'Set Up Employee Data'!A:O,14,FALSE)))+((VLOOKUP(B119,'Set Up Employee Data'!A:O,15,FALSE))),0)</f>
        <v>0</v>
      </c>
      <c r="T119" s="46" t="str">
        <f t="shared" si="5"/>
        <v>#N/A</v>
      </c>
      <c r="U119" s="69" t="str">
        <f t="shared" si="6"/>
        <v>#N/A</v>
      </c>
    </row>
    <row r="120" ht="14.25" customHeight="1">
      <c r="A120" s="32"/>
      <c r="B120" s="32"/>
      <c r="C120" s="33" t="str">
        <f>VLOOKUP(B120,'Set Up Employee Data'!A:O,2,FALSE)</f>
        <v>#N/A</v>
      </c>
      <c r="D120" s="33" t="str">
        <f t="shared" si="1"/>
        <v>#N/A</v>
      </c>
      <c r="E120" s="32"/>
      <c r="F120" s="32"/>
      <c r="G120" s="32"/>
      <c r="H120" s="33"/>
      <c r="I120" s="41"/>
      <c r="J120" s="68">
        <f>IFERROR(VLOOKUP(B120,'Set Up Employee Data'!A:O,3,FALSE)/(VLOOKUP(B120,'Set Up Employee Data'!A:O,4,FALSE)),0)</f>
        <v>0</v>
      </c>
      <c r="K120" s="46" t="str">
        <f t="shared" si="2"/>
        <v>#N/A</v>
      </c>
      <c r="L120" s="46" t="str">
        <f t="shared" si="3"/>
        <v>#N/A</v>
      </c>
      <c r="M120" s="46" t="str">
        <f t="shared" si="4"/>
        <v>#N/A</v>
      </c>
      <c r="N120" s="46" t="str">
        <f>(M120-I120)*((VLOOKUP(B120,'Set Up Employee Data'!A:O,7,FALSE)))</f>
        <v>#N/A</v>
      </c>
      <c r="O120" s="46" t="str">
        <f>(M120-I120)*((VLOOKUP(B120,'Set Up Employee Data'!A:O,8,FALSE)))</f>
        <v>#N/A</v>
      </c>
      <c r="P120" s="46" t="str">
        <f>(M120-I120)*((VLOOKUP(B120,'Set Up Employee Data'!A:O,5,FALSE)))</f>
        <v>#N/A</v>
      </c>
      <c r="Q120" s="46" t="str">
        <f>(M120-I120)*((VLOOKUP(B120,'Set Up Employee Data'!A:O,6,FALSE)))</f>
        <v>#N/A</v>
      </c>
      <c r="R120" s="46">
        <f>IFERROR(((VLOOKUP(B120,'Set Up Employee Data'!A:O,9,FALSE)))+((VLOOKUP(B120,'Set Up Employee Data'!A:O,10,FALSE)))+((VLOOKUP(B120,'Set Up Employee Data'!A:O,11,FALSE)))+((VLOOKUP(B120,'Set Up Employee Data'!A:O,12,FALSE))),0)</f>
        <v>0</v>
      </c>
      <c r="S120" s="46">
        <f>IFERROR(((VLOOKUP(B120,'Set Up Employee Data'!A:O,13,FALSE)))+((VLOOKUP(B120,'Set Up Employee Data'!A:O,14,FALSE)))+((VLOOKUP(B120,'Set Up Employee Data'!A:O,15,FALSE))),0)</f>
        <v>0</v>
      </c>
      <c r="T120" s="46" t="str">
        <f t="shared" si="5"/>
        <v>#N/A</v>
      </c>
      <c r="U120" s="69" t="str">
        <f t="shared" si="6"/>
        <v>#N/A</v>
      </c>
    </row>
    <row r="121" ht="14.25" customHeight="1">
      <c r="A121" s="32"/>
      <c r="B121" s="32"/>
      <c r="C121" s="33" t="str">
        <f>VLOOKUP(B121,'Set Up Employee Data'!A:O,2,FALSE)</f>
        <v>#N/A</v>
      </c>
      <c r="D121" s="33" t="str">
        <f t="shared" si="1"/>
        <v>#N/A</v>
      </c>
      <c r="E121" s="32"/>
      <c r="F121" s="32"/>
      <c r="G121" s="32"/>
      <c r="H121" s="33"/>
      <c r="I121" s="41"/>
      <c r="J121" s="68">
        <f>IFERROR(VLOOKUP(B121,'Set Up Employee Data'!A:O,3,FALSE)/(VLOOKUP(B121,'Set Up Employee Data'!A:O,4,FALSE)),0)</f>
        <v>0</v>
      </c>
      <c r="K121" s="46" t="str">
        <f t="shared" si="2"/>
        <v>#N/A</v>
      </c>
      <c r="L121" s="46" t="str">
        <f t="shared" si="3"/>
        <v>#N/A</v>
      </c>
      <c r="M121" s="46" t="str">
        <f t="shared" si="4"/>
        <v>#N/A</v>
      </c>
      <c r="N121" s="46" t="str">
        <f>(M121-I121)*((VLOOKUP(B121,'Set Up Employee Data'!A:O,7,FALSE)))</f>
        <v>#N/A</v>
      </c>
      <c r="O121" s="46" t="str">
        <f>(M121-I121)*((VLOOKUP(B121,'Set Up Employee Data'!A:O,8,FALSE)))</f>
        <v>#N/A</v>
      </c>
      <c r="P121" s="46" t="str">
        <f>(M121-I121)*((VLOOKUP(B121,'Set Up Employee Data'!A:O,5,FALSE)))</f>
        <v>#N/A</v>
      </c>
      <c r="Q121" s="46" t="str">
        <f>(M121-I121)*((VLOOKUP(B121,'Set Up Employee Data'!A:O,6,FALSE)))</f>
        <v>#N/A</v>
      </c>
      <c r="R121" s="46">
        <f>IFERROR(((VLOOKUP(B121,'Set Up Employee Data'!A:O,9,FALSE)))+((VLOOKUP(B121,'Set Up Employee Data'!A:O,10,FALSE)))+((VLOOKUP(B121,'Set Up Employee Data'!A:O,11,FALSE)))+((VLOOKUP(B121,'Set Up Employee Data'!A:O,12,FALSE))),0)</f>
        <v>0</v>
      </c>
      <c r="S121" s="46">
        <f>IFERROR(((VLOOKUP(B121,'Set Up Employee Data'!A:O,13,FALSE)))+((VLOOKUP(B121,'Set Up Employee Data'!A:O,14,FALSE)))+((VLOOKUP(B121,'Set Up Employee Data'!A:O,15,FALSE))),0)</f>
        <v>0</v>
      </c>
      <c r="T121" s="46" t="str">
        <f t="shared" si="5"/>
        <v>#N/A</v>
      </c>
      <c r="U121" s="69" t="str">
        <f t="shared" si="6"/>
        <v>#N/A</v>
      </c>
    </row>
    <row r="122" ht="14.25" customHeight="1">
      <c r="A122" s="32"/>
      <c r="B122" s="32"/>
      <c r="C122" s="33" t="str">
        <f>VLOOKUP(B122,'Set Up Employee Data'!A:O,2,FALSE)</f>
        <v>#N/A</v>
      </c>
      <c r="D122" s="33" t="str">
        <f t="shared" si="1"/>
        <v>#N/A</v>
      </c>
      <c r="E122" s="32"/>
      <c r="F122" s="32"/>
      <c r="G122" s="32"/>
      <c r="H122" s="33"/>
      <c r="I122" s="41"/>
      <c r="J122" s="68">
        <f>IFERROR(VLOOKUP(B122,'Set Up Employee Data'!A:O,3,FALSE)/(VLOOKUP(B122,'Set Up Employee Data'!A:O,4,FALSE)),0)</f>
        <v>0</v>
      </c>
      <c r="K122" s="46" t="str">
        <f t="shared" si="2"/>
        <v>#N/A</v>
      </c>
      <c r="L122" s="46" t="str">
        <f t="shared" si="3"/>
        <v>#N/A</v>
      </c>
      <c r="M122" s="46" t="str">
        <f t="shared" si="4"/>
        <v>#N/A</v>
      </c>
      <c r="N122" s="46" t="str">
        <f>(M122-I122)*((VLOOKUP(B122,'Set Up Employee Data'!A:O,7,FALSE)))</f>
        <v>#N/A</v>
      </c>
      <c r="O122" s="46" t="str">
        <f>(M122-I122)*((VLOOKUP(B122,'Set Up Employee Data'!A:O,8,FALSE)))</f>
        <v>#N/A</v>
      </c>
      <c r="P122" s="46" t="str">
        <f>(M122-I122)*((VLOOKUP(B122,'Set Up Employee Data'!A:O,5,FALSE)))</f>
        <v>#N/A</v>
      </c>
      <c r="Q122" s="46" t="str">
        <f>(M122-I122)*((VLOOKUP(B122,'Set Up Employee Data'!A:O,6,FALSE)))</f>
        <v>#N/A</v>
      </c>
      <c r="R122" s="46">
        <f>IFERROR(((VLOOKUP(B122,'Set Up Employee Data'!A:O,9,FALSE)))+((VLOOKUP(B122,'Set Up Employee Data'!A:O,10,FALSE)))+((VLOOKUP(B122,'Set Up Employee Data'!A:O,11,FALSE)))+((VLOOKUP(B122,'Set Up Employee Data'!A:O,12,FALSE))),0)</f>
        <v>0</v>
      </c>
      <c r="S122" s="46">
        <f>IFERROR(((VLOOKUP(B122,'Set Up Employee Data'!A:O,13,FALSE)))+((VLOOKUP(B122,'Set Up Employee Data'!A:O,14,FALSE)))+((VLOOKUP(B122,'Set Up Employee Data'!A:O,15,FALSE))),0)</f>
        <v>0</v>
      </c>
      <c r="T122" s="46" t="str">
        <f t="shared" si="5"/>
        <v>#N/A</v>
      </c>
      <c r="U122" s="69" t="str">
        <f t="shared" si="6"/>
        <v>#N/A</v>
      </c>
    </row>
    <row r="123" ht="14.25" customHeight="1">
      <c r="A123" s="32"/>
      <c r="B123" s="32"/>
      <c r="C123" s="33" t="str">
        <f>VLOOKUP(B123,'Set Up Employee Data'!A:O,2,FALSE)</f>
        <v>#N/A</v>
      </c>
      <c r="D123" s="33" t="str">
        <f t="shared" si="1"/>
        <v>#N/A</v>
      </c>
      <c r="E123" s="32"/>
      <c r="F123" s="32"/>
      <c r="G123" s="32"/>
      <c r="H123" s="33"/>
      <c r="I123" s="41"/>
      <c r="J123" s="68">
        <f>IFERROR(VLOOKUP(B123,'Set Up Employee Data'!A:O,3,FALSE)/(VLOOKUP(B123,'Set Up Employee Data'!A:O,4,FALSE)),0)</f>
        <v>0</v>
      </c>
      <c r="K123" s="46" t="str">
        <f t="shared" si="2"/>
        <v>#N/A</v>
      </c>
      <c r="L123" s="46" t="str">
        <f t="shared" si="3"/>
        <v>#N/A</v>
      </c>
      <c r="M123" s="46" t="str">
        <f t="shared" si="4"/>
        <v>#N/A</v>
      </c>
      <c r="N123" s="46" t="str">
        <f>(M123-I123)*((VLOOKUP(B123,'Set Up Employee Data'!A:O,7,FALSE)))</f>
        <v>#N/A</v>
      </c>
      <c r="O123" s="46" t="str">
        <f>(M123-I123)*((VLOOKUP(B123,'Set Up Employee Data'!A:O,8,FALSE)))</f>
        <v>#N/A</v>
      </c>
      <c r="P123" s="46" t="str">
        <f>(M123-I123)*((VLOOKUP(B123,'Set Up Employee Data'!A:O,5,FALSE)))</f>
        <v>#N/A</v>
      </c>
      <c r="Q123" s="46" t="str">
        <f>(M123-I123)*((VLOOKUP(B123,'Set Up Employee Data'!A:O,6,FALSE)))</f>
        <v>#N/A</v>
      </c>
      <c r="R123" s="46">
        <f>IFERROR(((VLOOKUP(B123,'Set Up Employee Data'!A:O,9,FALSE)))+((VLOOKUP(B123,'Set Up Employee Data'!A:O,10,FALSE)))+((VLOOKUP(B123,'Set Up Employee Data'!A:O,11,FALSE)))+((VLOOKUP(B123,'Set Up Employee Data'!A:O,12,FALSE))),0)</f>
        <v>0</v>
      </c>
      <c r="S123" s="46">
        <f>IFERROR(((VLOOKUP(B123,'Set Up Employee Data'!A:O,13,FALSE)))+((VLOOKUP(B123,'Set Up Employee Data'!A:O,14,FALSE)))+((VLOOKUP(B123,'Set Up Employee Data'!A:O,15,FALSE))),0)</f>
        <v>0</v>
      </c>
      <c r="T123" s="46" t="str">
        <f t="shared" si="5"/>
        <v>#N/A</v>
      </c>
      <c r="U123" s="69" t="str">
        <f t="shared" si="6"/>
        <v>#N/A</v>
      </c>
    </row>
    <row r="124" ht="14.25" customHeight="1">
      <c r="A124" s="32"/>
      <c r="B124" s="32"/>
      <c r="C124" s="33" t="str">
        <f>VLOOKUP(B124,'Set Up Employee Data'!A:O,2,FALSE)</f>
        <v>#N/A</v>
      </c>
      <c r="D124" s="33" t="str">
        <f t="shared" si="1"/>
        <v>#N/A</v>
      </c>
      <c r="E124" s="32"/>
      <c r="F124" s="32"/>
      <c r="G124" s="32"/>
      <c r="H124" s="33"/>
      <c r="I124" s="41"/>
      <c r="J124" s="68">
        <f>IFERROR(VLOOKUP(B124,'Set Up Employee Data'!A:O,3,FALSE)/(VLOOKUP(B124,'Set Up Employee Data'!A:O,4,FALSE)),0)</f>
        <v>0</v>
      </c>
      <c r="K124" s="46" t="str">
        <f t="shared" si="2"/>
        <v>#N/A</v>
      </c>
      <c r="L124" s="46" t="str">
        <f t="shared" si="3"/>
        <v>#N/A</v>
      </c>
      <c r="M124" s="46" t="str">
        <f t="shared" si="4"/>
        <v>#N/A</v>
      </c>
      <c r="N124" s="46" t="str">
        <f>(M124-I124)*((VLOOKUP(B124,'Set Up Employee Data'!A:O,7,FALSE)))</f>
        <v>#N/A</v>
      </c>
      <c r="O124" s="46" t="str">
        <f>(M124-I124)*((VLOOKUP(B124,'Set Up Employee Data'!A:O,8,FALSE)))</f>
        <v>#N/A</v>
      </c>
      <c r="P124" s="46" t="str">
        <f>(M124-I124)*((VLOOKUP(B124,'Set Up Employee Data'!A:O,5,FALSE)))</f>
        <v>#N/A</v>
      </c>
      <c r="Q124" s="46" t="str">
        <f>(M124-I124)*((VLOOKUP(B124,'Set Up Employee Data'!A:O,6,FALSE)))</f>
        <v>#N/A</v>
      </c>
      <c r="R124" s="46">
        <f>IFERROR(((VLOOKUP(B124,'Set Up Employee Data'!A:O,9,FALSE)))+((VLOOKUP(B124,'Set Up Employee Data'!A:O,10,FALSE)))+((VLOOKUP(B124,'Set Up Employee Data'!A:O,11,FALSE)))+((VLOOKUP(B124,'Set Up Employee Data'!A:O,12,FALSE))),0)</f>
        <v>0</v>
      </c>
      <c r="S124" s="46">
        <f>IFERROR(((VLOOKUP(B124,'Set Up Employee Data'!A:O,13,FALSE)))+((VLOOKUP(B124,'Set Up Employee Data'!A:O,14,FALSE)))+((VLOOKUP(B124,'Set Up Employee Data'!A:O,15,FALSE))),0)</f>
        <v>0</v>
      </c>
      <c r="T124" s="46" t="str">
        <f t="shared" si="5"/>
        <v>#N/A</v>
      </c>
      <c r="U124" s="69" t="str">
        <f t="shared" si="6"/>
        <v>#N/A</v>
      </c>
    </row>
    <row r="125" ht="14.25" customHeight="1">
      <c r="A125" s="32"/>
      <c r="B125" s="32"/>
      <c r="C125" s="33" t="str">
        <f>VLOOKUP(B125,'Set Up Employee Data'!A:O,2,FALSE)</f>
        <v>#N/A</v>
      </c>
      <c r="D125" s="33" t="str">
        <f t="shared" si="1"/>
        <v>#N/A</v>
      </c>
      <c r="E125" s="32"/>
      <c r="F125" s="32"/>
      <c r="G125" s="32"/>
      <c r="H125" s="33"/>
      <c r="I125" s="41"/>
      <c r="J125" s="68">
        <f>IFERROR(VLOOKUP(B125,'Set Up Employee Data'!A:O,3,FALSE)/(VLOOKUP(B125,'Set Up Employee Data'!A:O,4,FALSE)),0)</f>
        <v>0</v>
      </c>
      <c r="K125" s="46" t="str">
        <f t="shared" si="2"/>
        <v>#N/A</v>
      </c>
      <c r="L125" s="46" t="str">
        <f t="shared" si="3"/>
        <v>#N/A</v>
      </c>
      <c r="M125" s="46" t="str">
        <f t="shared" si="4"/>
        <v>#N/A</v>
      </c>
      <c r="N125" s="46" t="str">
        <f>(M125-I125)*((VLOOKUP(B125,'Set Up Employee Data'!A:O,7,FALSE)))</f>
        <v>#N/A</v>
      </c>
      <c r="O125" s="46" t="str">
        <f>(M125-I125)*((VLOOKUP(B125,'Set Up Employee Data'!A:O,8,FALSE)))</f>
        <v>#N/A</v>
      </c>
      <c r="P125" s="46" t="str">
        <f>(M125-I125)*((VLOOKUP(B125,'Set Up Employee Data'!A:O,5,FALSE)))</f>
        <v>#N/A</v>
      </c>
      <c r="Q125" s="46" t="str">
        <f>(M125-I125)*((VLOOKUP(B125,'Set Up Employee Data'!A:O,6,FALSE)))</f>
        <v>#N/A</v>
      </c>
      <c r="R125" s="46">
        <f>IFERROR(((VLOOKUP(B125,'Set Up Employee Data'!A:O,9,FALSE)))+((VLOOKUP(B125,'Set Up Employee Data'!A:O,10,FALSE)))+((VLOOKUP(B125,'Set Up Employee Data'!A:O,11,FALSE)))+((VLOOKUP(B125,'Set Up Employee Data'!A:O,12,FALSE))),0)</f>
        <v>0</v>
      </c>
      <c r="S125" s="46">
        <f>IFERROR(((VLOOKUP(B125,'Set Up Employee Data'!A:O,13,FALSE)))+((VLOOKUP(B125,'Set Up Employee Data'!A:O,14,FALSE)))+((VLOOKUP(B125,'Set Up Employee Data'!A:O,15,FALSE))),0)</f>
        <v>0</v>
      </c>
      <c r="T125" s="46" t="str">
        <f t="shared" si="5"/>
        <v>#N/A</v>
      </c>
      <c r="U125" s="69" t="str">
        <f t="shared" si="6"/>
        <v>#N/A</v>
      </c>
    </row>
    <row r="126" ht="14.25" customHeight="1">
      <c r="A126" s="32"/>
      <c r="B126" s="32"/>
      <c r="C126" s="33" t="str">
        <f>VLOOKUP(B126,'Set Up Employee Data'!A:O,2,FALSE)</f>
        <v>#N/A</v>
      </c>
      <c r="D126" s="33" t="str">
        <f t="shared" si="1"/>
        <v>#N/A</v>
      </c>
      <c r="E126" s="32"/>
      <c r="F126" s="32"/>
      <c r="G126" s="32"/>
      <c r="H126" s="33"/>
      <c r="I126" s="41"/>
      <c r="J126" s="68">
        <f>IFERROR(VLOOKUP(B126,'Set Up Employee Data'!A:O,3,FALSE)/(VLOOKUP(B126,'Set Up Employee Data'!A:O,4,FALSE)),0)</f>
        <v>0</v>
      </c>
      <c r="K126" s="46" t="str">
        <f t="shared" si="2"/>
        <v>#N/A</v>
      </c>
      <c r="L126" s="46" t="str">
        <f t="shared" si="3"/>
        <v>#N/A</v>
      </c>
      <c r="M126" s="46" t="str">
        <f t="shared" si="4"/>
        <v>#N/A</v>
      </c>
      <c r="N126" s="46" t="str">
        <f>(M126-I126)*((VLOOKUP(B126,'Set Up Employee Data'!A:O,7,FALSE)))</f>
        <v>#N/A</v>
      </c>
      <c r="O126" s="46" t="str">
        <f>(M126-I126)*((VLOOKUP(B126,'Set Up Employee Data'!A:O,8,FALSE)))</f>
        <v>#N/A</v>
      </c>
      <c r="P126" s="46" t="str">
        <f>(M126-I126)*((VLOOKUP(B126,'Set Up Employee Data'!A:O,5,FALSE)))</f>
        <v>#N/A</v>
      </c>
      <c r="Q126" s="46" t="str">
        <f>(M126-I126)*((VLOOKUP(B126,'Set Up Employee Data'!A:O,6,FALSE)))</f>
        <v>#N/A</v>
      </c>
      <c r="R126" s="46">
        <f>IFERROR(((VLOOKUP(B126,'Set Up Employee Data'!A:O,9,FALSE)))+((VLOOKUP(B126,'Set Up Employee Data'!A:O,10,FALSE)))+((VLOOKUP(B126,'Set Up Employee Data'!A:O,11,FALSE)))+((VLOOKUP(B126,'Set Up Employee Data'!A:O,12,FALSE))),0)</f>
        <v>0</v>
      </c>
      <c r="S126" s="46">
        <f>IFERROR(((VLOOKUP(B126,'Set Up Employee Data'!A:O,13,FALSE)))+((VLOOKUP(B126,'Set Up Employee Data'!A:O,14,FALSE)))+((VLOOKUP(B126,'Set Up Employee Data'!A:O,15,FALSE))),0)</f>
        <v>0</v>
      </c>
      <c r="T126" s="46" t="str">
        <f t="shared" si="5"/>
        <v>#N/A</v>
      </c>
      <c r="U126" s="69" t="str">
        <f t="shared" si="6"/>
        <v>#N/A</v>
      </c>
    </row>
    <row r="127" ht="14.25" customHeight="1">
      <c r="A127" s="32"/>
      <c r="B127" s="32"/>
      <c r="C127" s="33" t="str">
        <f>VLOOKUP(B127,'Set Up Employee Data'!A:O,2,FALSE)</f>
        <v>#N/A</v>
      </c>
      <c r="D127" s="33" t="str">
        <f t="shared" si="1"/>
        <v>#N/A</v>
      </c>
      <c r="E127" s="32"/>
      <c r="F127" s="32"/>
      <c r="G127" s="32"/>
      <c r="H127" s="33"/>
      <c r="I127" s="41"/>
      <c r="J127" s="68">
        <f>IFERROR(VLOOKUP(B127,'Set Up Employee Data'!A:O,3,FALSE)/(VLOOKUP(B127,'Set Up Employee Data'!A:O,4,FALSE)),0)</f>
        <v>0</v>
      </c>
      <c r="K127" s="46" t="str">
        <f t="shared" si="2"/>
        <v>#N/A</v>
      </c>
      <c r="L127" s="46" t="str">
        <f t="shared" si="3"/>
        <v>#N/A</v>
      </c>
      <c r="M127" s="46" t="str">
        <f t="shared" si="4"/>
        <v>#N/A</v>
      </c>
      <c r="N127" s="46" t="str">
        <f>(M127-I127)*((VLOOKUP(B127,'Set Up Employee Data'!A:O,7,FALSE)))</f>
        <v>#N/A</v>
      </c>
      <c r="O127" s="46" t="str">
        <f>(M127-I127)*((VLOOKUP(B127,'Set Up Employee Data'!A:O,8,FALSE)))</f>
        <v>#N/A</v>
      </c>
      <c r="P127" s="46" t="str">
        <f>(M127-I127)*((VLOOKUP(B127,'Set Up Employee Data'!A:O,5,FALSE)))</f>
        <v>#N/A</v>
      </c>
      <c r="Q127" s="46" t="str">
        <f>(M127-I127)*((VLOOKUP(B127,'Set Up Employee Data'!A:O,6,FALSE)))</f>
        <v>#N/A</v>
      </c>
      <c r="R127" s="46">
        <f>IFERROR(((VLOOKUP(B127,'Set Up Employee Data'!A:O,9,FALSE)))+((VLOOKUP(B127,'Set Up Employee Data'!A:O,10,FALSE)))+((VLOOKUP(B127,'Set Up Employee Data'!A:O,11,FALSE)))+((VLOOKUP(B127,'Set Up Employee Data'!A:O,12,FALSE))),0)</f>
        <v>0</v>
      </c>
      <c r="S127" s="46">
        <f>IFERROR(((VLOOKUP(B127,'Set Up Employee Data'!A:O,13,FALSE)))+((VLOOKUP(B127,'Set Up Employee Data'!A:O,14,FALSE)))+((VLOOKUP(B127,'Set Up Employee Data'!A:O,15,FALSE))),0)</f>
        <v>0</v>
      </c>
      <c r="T127" s="46" t="str">
        <f t="shared" si="5"/>
        <v>#N/A</v>
      </c>
      <c r="U127" s="69" t="str">
        <f t="shared" si="6"/>
        <v>#N/A</v>
      </c>
    </row>
    <row r="128" ht="14.25" customHeight="1">
      <c r="A128" s="32"/>
      <c r="B128" s="32"/>
      <c r="C128" s="33" t="str">
        <f>VLOOKUP(B128,'Set Up Employee Data'!A:O,2,FALSE)</f>
        <v>#N/A</v>
      </c>
      <c r="D128" s="33" t="str">
        <f t="shared" si="1"/>
        <v>#N/A</v>
      </c>
      <c r="E128" s="32"/>
      <c r="F128" s="32"/>
      <c r="G128" s="32"/>
      <c r="H128" s="33"/>
      <c r="I128" s="41"/>
      <c r="J128" s="68">
        <f>IFERROR(VLOOKUP(B128,'Set Up Employee Data'!A:O,3,FALSE)/(VLOOKUP(B128,'Set Up Employee Data'!A:O,4,FALSE)),0)</f>
        <v>0</v>
      </c>
      <c r="K128" s="46" t="str">
        <f t="shared" si="2"/>
        <v>#N/A</v>
      </c>
      <c r="L128" s="46" t="str">
        <f t="shared" si="3"/>
        <v>#N/A</v>
      </c>
      <c r="M128" s="46" t="str">
        <f t="shared" si="4"/>
        <v>#N/A</v>
      </c>
      <c r="N128" s="46" t="str">
        <f>(M128-I128)*((VLOOKUP(B128,'Set Up Employee Data'!A:O,7,FALSE)))</f>
        <v>#N/A</v>
      </c>
      <c r="O128" s="46" t="str">
        <f>(M128-I128)*((VLOOKUP(B128,'Set Up Employee Data'!A:O,8,FALSE)))</f>
        <v>#N/A</v>
      </c>
      <c r="P128" s="46" t="str">
        <f>(M128-I128)*((VLOOKUP(B128,'Set Up Employee Data'!A:O,5,FALSE)))</f>
        <v>#N/A</v>
      </c>
      <c r="Q128" s="46" t="str">
        <f>(M128-I128)*((VLOOKUP(B128,'Set Up Employee Data'!A:O,6,FALSE)))</f>
        <v>#N/A</v>
      </c>
      <c r="R128" s="46">
        <f>IFERROR(((VLOOKUP(B128,'Set Up Employee Data'!A:O,9,FALSE)))+((VLOOKUP(B128,'Set Up Employee Data'!A:O,10,FALSE)))+((VLOOKUP(B128,'Set Up Employee Data'!A:O,11,FALSE)))+((VLOOKUP(B128,'Set Up Employee Data'!A:O,12,FALSE))),0)</f>
        <v>0</v>
      </c>
      <c r="S128" s="46">
        <f>IFERROR(((VLOOKUP(B128,'Set Up Employee Data'!A:O,13,FALSE)))+((VLOOKUP(B128,'Set Up Employee Data'!A:O,14,FALSE)))+((VLOOKUP(B128,'Set Up Employee Data'!A:O,15,FALSE))),0)</f>
        <v>0</v>
      </c>
      <c r="T128" s="46" t="str">
        <f t="shared" si="5"/>
        <v>#N/A</v>
      </c>
      <c r="U128" s="69" t="str">
        <f t="shared" si="6"/>
        <v>#N/A</v>
      </c>
    </row>
    <row r="129" ht="14.25" customHeight="1">
      <c r="A129" s="32"/>
      <c r="B129" s="32"/>
      <c r="C129" s="33" t="str">
        <f>VLOOKUP(B129,'Set Up Employee Data'!A:O,2,FALSE)</f>
        <v>#N/A</v>
      </c>
      <c r="D129" s="33" t="str">
        <f t="shared" si="1"/>
        <v>#N/A</v>
      </c>
      <c r="E129" s="32"/>
      <c r="F129" s="32"/>
      <c r="G129" s="32"/>
      <c r="H129" s="33"/>
      <c r="I129" s="41"/>
      <c r="J129" s="68">
        <f>IFERROR(VLOOKUP(B129,'Set Up Employee Data'!A:O,3,FALSE)/(VLOOKUP(B129,'Set Up Employee Data'!A:O,4,FALSE)),0)</f>
        <v>0</v>
      </c>
      <c r="K129" s="46" t="str">
        <f t="shared" si="2"/>
        <v>#N/A</v>
      </c>
      <c r="L129" s="46" t="str">
        <f t="shared" si="3"/>
        <v>#N/A</v>
      </c>
      <c r="M129" s="46" t="str">
        <f t="shared" si="4"/>
        <v>#N/A</v>
      </c>
      <c r="N129" s="46" t="str">
        <f>(M129-I129)*((VLOOKUP(B129,'Set Up Employee Data'!A:O,7,FALSE)))</f>
        <v>#N/A</v>
      </c>
      <c r="O129" s="46" t="str">
        <f>(M129-I129)*((VLOOKUP(B129,'Set Up Employee Data'!A:O,8,FALSE)))</f>
        <v>#N/A</v>
      </c>
      <c r="P129" s="46" t="str">
        <f>(M129-I129)*((VLOOKUP(B129,'Set Up Employee Data'!A:O,5,FALSE)))</f>
        <v>#N/A</v>
      </c>
      <c r="Q129" s="46" t="str">
        <f>(M129-I129)*((VLOOKUP(B129,'Set Up Employee Data'!A:O,6,FALSE)))</f>
        <v>#N/A</v>
      </c>
      <c r="R129" s="46">
        <f>IFERROR(((VLOOKUP(B129,'Set Up Employee Data'!A:O,9,FALSE)))+((VLOOKUP(B129,'Set Up Employee Data'!A:O,10,FALSE)))+((VLOOKUP(B129,'Set Up Employee Data'!A:O,11,FALSE)))+((VLOOKUP(B129,'Set Up Employee Data'!A:O,12,FALSE))),0)</f>
        <v>0</v>
      </c>
      <c r="S129" s="46">
        <f>IFERROR(((VLOOKUP(B129,'Set Up Employee Data'!A:O,13,FALSE)))+((VLOOKUP(B129,'Set Up Employee Data'!A:O,14,FALSE)))+((VLOOKUP(B129,'Set Up Employee Data'!A:O,15,FALSE))),0)</f>
        <v>0</v>
      </c>
      <c r="T129" s="46" t="str">
        <f t="shared" si="5"/>
        <v>#N/A</v>
      </c>
      <c r="U129" s="69" t="str">
        <f t="shared" si="6"/>
        <v>#N/A</v>
      </c>
    </row>
    <row r="130" ht="14.25" customHeight="1">
      <c r="A130" s="32"/>
      <c r="B130" s="32"/>
      <c r="C130" s="33" t="str">
        <f>VLOOKUP(B130,'Set Up Employee Data'!A:O,2,FALSE)</f>
        <v>#N/A</v>
      </c>
      <c r="D130" s="33" t="str">
        <f t="shared" si="1"/>
        <v>#N/A</v>
      </c>
      <c r="E130" s="32"/>
      <c r="F130" s="32"/>
      <c r="G130" s="32"/>
      <c r="H130" s="33"/>
      <c r="I130" s="41"/>
      <c r="J130" s="68">
        <f>IFERROR(VLOOKUP(B130,'Set Up Employee Data'!A:O,3,FALSE)/(VLOOKUP(B130,'Set Up Employee Data'!A:O,4,FALSE)),0)</f>
        <v>0</v>
      </c>
      <c r="K130" s="46" t="str">
        <f t="shared" si="2"/>
        <v>#N/A</v>
      </c>
      <c r="L130" s="46" t="str">
        <f t="shared" si="3"/>
        <v>#N/A</v>
      </c>
      <c r="M130" s="46" t="str">
        <f t="shared" si="4"/>
        <v>#N/A</v>
      </c>
      <c r="N130" s="46" t="str">
        <f>(M130-I130)*((VLOOKUP(B130,'Set Up Employee Data'!A:O,7,FALSE)))</f>
        <v>#N/A</v>
      </c>
      <c r="O130" s="46" t="str">
        <f>(M130-I130)*((VLOOKUP(B130,'Set Up Employee Data'!A:O,8,FALSE)))</f>
        <v>#N/A</v>
      </c>
      <c r="P130" s="46" t="str">
        <f>(M130-I130)*((VLOOKUP(B130,'Set Up Employee Data'!A:O,5,FALSE)))</f>
        <v>#N/A</v>
      </c>
      <c r="Q130" s="46" t="str">
        <f>(M130-I130)*((VLOOKUP(B130,'Set Up Employee Data'!A:O,6,FALSE)))</f>
        <v>#N/A</v>
      </c>
      <c r="R130" s="46">
        <f>IFERROR(((VLOOKUP(B130,'Set Up Employee Data'!A:O,9,FALSE)))+((VLOOKUP(B130,'Set Up Employee Data'!A:O,10,FALSE)))+((VLOOKUP(B130,'Set Up Employee Data'!A:O,11,FALSE)))+((VLOOKUP(B130,'Set Up Employee Data'!A:O,12,FALSE))),0)</f>
        <v>0</v>
      </c>
      <c r="S130" s="46">
        <f>IFERROR(((VLOOKUP(B130,'Set Up Employee Data'!A:O,13,FALSE)))+((VLOOKUP(B130,'Set Up Employee Data'!A:O,14,FALSE)))+((VLOOKUP(B130,'Set Up Employee Data'!A:O,15,FALSE))),0)</f>
        <v>0</v>
      </c>
      <c r="T130" s="46" t="str">
        <f t="shared" si="5"/>
        <v>#N/A</v>
      </c>
      <c r="U130" s="69" t="str">
        <f t="shared" si="6"/>
        <v>#N/A</v>
      </c>
    </row>
    <row r="131" ht="14.25" customHeight="1">
      <c r="A131" s="32"/>
      <c r="B131" s="32"/>
      <c r="C131" s="33" t="str">
        <f>VLOOKUP(B131,'Set Up Employee Data'!A:O,2,FALSE)</f>
        <v>#N/A</v>
      </c>
      <c r="D131" s="33" t="str">
        <f t="shared" si="1"/>
        <v>#N/A</v>
      </c>
      <c r="E131" s="32"/>
      <c r="F131" s="32"/>
      <c r="G131" s="32"/>
      <c r="H131" s="33"/>
      <c r="I131" s="41"/>
      <c r="J131" s="68">
        <f>IFERROR(VLOOKUP(B131,'Set Up Employee Data'!A:O,3,FALSE)/(VLOOKUP(B131,'Set Up Employee Data'!A:O,4,FALSE)),0)</f>
        <v>0</v>
      </c>
      <c r="K131" s="46" t="str">
        <f t="shared" si="2"/>
        <v>#N/A</v>
      </c>
      <c r="L131" s="46" t="str">
        <f t="shared" si="3"/>
        <v>#N/A</v>
      </c>
      <c r="M131" s="46" t="str">
        <f t="shared" si="4"/>
        <v>#N/A</v>
      </c>
      <c r="N131" s="46" t="str">
        <f>(M131-I131)*((VLOOKUP(B131,'Set Up Employee Data'!A:O,7,FALSE)))</f>
        <v>#N/A</v>
      </c>
      <c r="O131" s="46" t="str">
        <f>(M131-I131)*((VLOOKUP(B131,'Set Up Employee Data'!A:O,8,FALSE)))</f>
        <v>#N/A</v>
      </c>
      <c r="P131" s="46" t="str">
        <f>(M131-I131)*((VLOOKUP(B131,'Set Up Employee Data'!A:O,5,FALSE)))</f>
        <v>#N/A</v>
      </c>
      <c r="Q131" s="46" t="str">
        <f>(M131-I131)*((VLOOKUP(B131,'Set Up Employee Data'!A:O,6,FALSE)))</f>
        <v>#N/A</v>
      </c>
      <c r="R131" s="46">
        <f>IFERROR(((VLOOKUP(B131,'Set Up Employee Data'!A:O,9,FALSE)))+((VLOOKUP(B131,'Set Up Employee Data'!A:O,10,FALSE)))+((VLOOKUP(B131,'Set Up Employee Data'!A:O,11,FALSE)))+((VLOOKUP(B131,'Set Up Employee Data'!A:O,12,FALSE))),0)</f>
        <v>0</v>
      </c>
      <c r="S131" s="46">
        <f>IFERROR(((VLOOKUP(B131,'Set Up Employee Data'!A:O,13,FALSE)))+((VLOOKUP(B131,'Set Up Employee Data'!A:O,14,FALSE)))+((VLOOKUP(B131,'Set Up Employee Data'!A:O,15,FALSE))),0)</f>
        <v>0</v>
      </c>
      <c r="T131" s="46" t="str">
        <f t="shared" si="5"/>
        <v>#N/A</v>
      </c>
      <c r="U131" s="69" t="str">
        <f t="shared" si="6"/>
        <v>#N/A</v>
      </c>
    </row>
    <row r="132" ht="14.25" customHeight="1">
      <c r="A132" s="32"/>
      <c r="B132" s="32"/>
      <c r="C132" s="33" t="str">
        <f>VLOOKUP(B132,'Set Up Employee Data'!A:O,2,FALSE)</f>
        <v>#N/A</v>
      </c>
      <c r="D132" s="33" t="str">
        <f t="shared" si="1"/>
        <v>#N/A</v>
      </c>
      <c r="E132" s="32"/>
      <c r="F132" s="32"/>
      <c r="G132" s="32"/>
      <c r="H132" s="33"/>
      <c r="I132" s="41"/>
      <c r="J132" s="68">
        <f>IFERROR(VLOOKUP(B132,'Set Up Employee Data'!A:O,3,FALSE)/(VLOOKUP(B132,'Set Up Employee Data'!A:O,4,FALSE)),0)</f>
        <v>0</v>
      </c>
      <c r="K132" s="46" t="str">
        <f t="shared" si="2"/>
        <v>#N/A</v>
      </c>
      <c r="L132" s="46" t="str">
        <f t="shared" si="3"/>
        <v>#N/A</v>
      </c>
      <c r="M132" s="46" t="str">
        <f t="shared" si="4"/>
        <v>#N/A</v>
      </c>
      <c r="N132" s="46" t="str">
        <f>(M132-I132)*((VLOOKUP(B132,'Set Up Employee Data'!A:O,7,FALSE)))</f>
        <v>#N/A</v>
      </c>
      <c r="O132" s="46" t="str">
        <f>(M132-I132)*((VLOOKUP(B132,'Set Up Employee Data'!A:O,8,FALSE)))</f>
        <v>#N/A</v>
      </c>
      <c r="P132" s="46" t="str">
        <f>(M132-I132)*((VLOOKUP(B132,'Set Up Employee Data'!A:O,5,FALSE)))</f>
        <v>#N/A</v>
      </c>
      <c r="Q132" s="46" t="str">
        <f>(M132-I132)*((VLOOKUP(B132,'Set Up Employee Data'!A:O,6,FALSE)))</f>
        <v>#N/A</v>
      </c>
      <c r="R132" s="46">
        <f>IFERROR(((VLOOKUP(B132,'Set Up Employee Data'!A:O,9,FALSE)))+((VLOOKUP(B132,'Set Up Employee Data'!A:O,10,FALSE)))+((VLOOKUP(B132,'Set Up Employee Data'!A:O,11,FALSE)))+((VLOOKUP(B132,'Set Up Employee Data'!A:O,12,FALSE))),0)</f>
        <v>0</v>
      </c>
      <c r="S132" s="46">
        <f>IFERROR(((VLOOKUP(B132,'Set Up Employee Data'!A:O,13,FALSE)))+((VLOOKUP(B132,'Set Up Employee Data'!A:O,14,FALSE)))+((VLOOKUP(B132,'Set Up Employee Data'!A:O,15,FALSE))),0)</f>
        <v>0</v>
      </c>
      <c r="T132" s="46" t="str">
        <f t="shared" si="5"/>
        <v>#N/A</v>
      </c>
      <c r="U132" s="69" t="str">
        <f t="shared" si="6"/>
        <v>#N/A</v>
      </c>
    </row>
    <row r="133" ht="14.25" customHeight="1">
      <c r="A133" s="32"/>
      <c r="B133" s="32"/>
      <c r="C133" s="33" t="str">
        <f>VLOOKUP(B133,'Set Up Employee Data'!A:O,2,FALSE)</f>
        <v>#N/A</v>
      </c>
      <c r="D133" s="33" t="str">
        <f t="shared" si="1"/>
        <v>#N/A</v>
      </c>
      <c r="E133" s="32"/>
      <c r="F133" s="32"/>
      <c r="G133" s="32"/>
      <c r="H133" s="33"/>
      <c r="I133" s="41"/>
      <c r="J133" s="68">
        <f>IFERROR(VLOOKUP(B133,'Set Up Employee Data'!A:O,3,FALSE)/(VLOOKUP(B133,'Set Up Employee Data'!A:O,4,FALSE)),0)</f>
        <v>0</v>
      </c>
      <c r="K133" s="46" t="str">
        <f t="shared" si="2"/>
        <v>#N/A</v>
      </c>
      <c r="L133" s="46" t="str">
        <f t="shared" si="3"/>
        <v>#N/A</v>
      </c>
      <c r="M133" s="46" t="str">
        <f t="shared" si="4"/>
        <v>#N/A</v>
      </c>
      <c r="N133" s="46" t="str">
        <f>(M133-I133)*((VLOOKUP(B133,'Set Up Employee Data'!A:O,7,FALSE)))</f>
        <v>#N/A</v>
      </c>
      <c r="O133" s="46" t="str">
        <f>(M133-I133)*((VLOOKUP(B133,'Set Up Employee Data'!A:O,8,FALSE)))</f>
        <v>#N/A</v>
      </c>
      <c r="P133" s="46" t="str">
        <f>(M133-I133)*((VLOOKUP(B133,'Set Up Employee Data'!A:O,5,FALSE)))</f>
        <v>#N/A</v>
      </c>
      <c r="Q133" s="46" t="str">
        <f>(M133-I133)*((VLOOKUP(B133,'Set Up Employee Data'!A:O,6,FALSE)))</f>
        <v>#N/A</v>
      </c>
      <c r="R133" s="46">
        <f>IFERROR(((VLOOKUP(B133,'Set Up Employee Data'!A:O,9,FALSE)))+((VLOOKUP(B133,'Set Up Employee Data'!A:O,10,FALSE)))+((VLOOKUP(B133,'Set Up Employee Data'!A:O,11,FALSE)))+((VLOOKUP(B133,'Set Up Employee Data'!A:O,12,FALSE))),0)</f>
        <v>0</v>
      </c>
      <c r="S133" s="46">
        <f>IFERROR(((VLOOKUP(B133,'Set Up Employee Data'!A:O,13,FALSE)))+((VLOOKUP(B133,'Set Up Employee Data'!A:O,14,FALSE)))+((VLOOKUP(B133,'Set Up Employee Data'!A:O,15,FALSE))),0)</f>
        <v>0</v>
      </c>
      <c r="T133" s="46" t="str">
        <f t="shared" si="5"/>
        <v>#N/A</v>
      </c>
      <c r="U133" s="69" t="str">
        <f t="shared" si="6"/>
        <v>#N/A</v>
      </c>
    </row>
    <row r="134" ht="14.25" customHeight="1">
      <c r="A134" s="32"/>
      <c r="B134" s="32"/>
      <c r="C134" s="33" t="str">
        <f>VLOOKUP(B134,'Set Up Employee Data'!A:O,2,FALSE)</f>
        <v>#N/A</v>
      </c>
      <c r="D134" s="33" t="str">
        <f t="shared" si="1"/>
        <v>#N/A</v>
      </c>
      <c r="E134" s="32"/>
      <c r="F134" s="32"/>
      <c r="G134" s="32"/>
      <c r="H134" s="33"/>
      <c r="I134" s="41"/>
      <c r="J134" s="68">
        <f>IFERROR(VLOOKUP(B134,'Set Up Employee Data'!A:O,3,FALSE)/(VLOOKUP(B134,'Set Up Employee Data'!A:O,4,FALSE)),0)</f>
        <v>0</v>
      </c>
      <c r="K134" s="46" t="str">
        <f t="shared" si="2"/>
        <v>#N/A</v>
      </c>
      <c r="L134" s="46" t="str">
        <f t="shared" si="3"/>
        <v>#N/A</v>
      </c>
      <c r="M134" s="46" t="str">
        <f t="shared" si="4"/>
        <v>#N/A</v>
      </c>
      <c r="N134" s="46" t="str">
        <f>(M134-I134)*((VLOOKUP(B134,'Set Up Employee Data'!A:O,7,FALSE)))</f>
        <v>#N/A</v>
      </c>
      <c r="O134" s="46" t="str">
        <f>(M134-I134)*((VLOOKUP(B134,'Set Up Employee Data'!A:O,8,FALSE)))</f>
        <v>#N/A</v>
      </c>
      <c r="P134" s="46" t="str">
        <f>(M134-I134)*((VLOOKUP(B134,'Set Up Employee Data'!A:O,5,FALSE)))</f>
        <v>#N/A</v>
      </c>
      <c r="Q134" s="46" t="str">
        <f>(M134-I134)*((VLOOKUP(B134,'Set Up Employee Data'!A:O,6,FALSE)))</f>
        <v>#N/A</v>
      </c>
      <c r="R134" s="46">
        <f>IFERROR(((VLOOKUP(B134,'Set Up Employee Data'!A:O,9,FALSE)))+((VLOOKUP(B134,'Set Up Employee Data'!A:O,10,FALSE)))+((VLOOKUP(B134,'Set Up Employee Data'!A:O,11,FALSE)))+((VLOOKUP(B134,'Set Up Employee Data'!A:O,12,FALSE))),0)</f>
        <v>0</v>
      </c>
      <c r="S134" s="46">
        <f>IFERROR(((VLOOKUP(B134,'Set Up Employee Data'!A:O,13,FALSE)))+((VLOOKUP(B134,'Set Up Employee Data'!A:O,14,FALSE)))+((VLOOKUP(B134,'Set Up Employee Data'!A:O,15,FALSE))),0)</f>
        <v>0</v>
      </c>
      <c r="T134" s="46" t="str">
        <f t="shared" si="5"/>
        <v>#N/A</v>
      </c>
      <c r="U134" s="69" t="str">
        <f t="shared" si="6"/>
        <v>#N/A</v>
      </c>
    </row>
    <row r="135" ht="14.25" customHeight="1">
      <c r="A135" s="32"/>
      <c r="B135" s="32"/>
      <c r="C135" s="33" t="str">
        <f>VLOOKUP(B135,'Set Up Employee Data'!A:O,2,FALSE)</f>
        <v>#N/A</v>
      </c>
      <c r="D135" s="33" t="str">
        <f t="shared" si="1"/>
        <v>#N/A</v>
      </c>
      <c r="E135" s="32"/>
      <c r="F135" s="32"/>
      <c r="G135" s="32"/>
      <c r="H135" s="33"/>
      <c r="I135" s="41"/>
      <c r="J135" s="68">
        <f>IFERROR(VLOOKUP(B135,'Set Up Employee Data'!A:O,3,FALSE)/(VLOOKUP(B135,'Set Up Employee Data'!A:O,4,FALSE)),0)</f>
        <v>0</v>
      </c>
      <c r="K135" s="46" t="str">
        <f t="shared" si="2"/>
        <v>#N/A</v>
      </c>
      <c r="L135" s="46" t="str">
        <f t="shared" si="3"/>
        <v>#N/A</v>
      </c>
      <c r="M135" s="46" t="str">
        <f t="shared" si="4"/>
        <v>#N/A</v>
      </c>
      <c r="N135" s="46" t="str">
        <f>(M135-I135)*((VLOOKUP(B135,'Set Up Employee Data'!A:O,7,FALSE)))</f>
        <v>#N/A</v>
      </c>
      <c r="O135" s="46" t="str">
        <f>(M135-I135)*((VLOOKUP(B135,'Set Up Employee Data'!A:O,8,FALSE)))</f>
        <v>#N/A</v>
      </c>
      <c r="P135" s="46" t="str">
        <f>(M135-I135)*((VLOOKUP(B135,'Set Up Employee Data'!A:O,5,FALSE)))</f>
        <v>#N/A</v>
      </c>
      <c r="Q135" s="46" t="str">
        <f>(M135-I135)*((VLOOKUP(B135,'Set Up Employee Data'!A:O,6,FALSE)))</f>
        <v>#N/A</v>
      </c>
      <c r="R135" s="46">
        <f>IFERROR(((VLOOKUP(B135,'Set Up Employee Data'!A:O,9,FALSE)))+((VLOOKUP(B135,'Set Up Employee Data'!A:O,10,FALSE)))+((VLOOKUP(B135,'Set Up Employee Data'!A:O,11,FALSE)))+((VLOOKUP(B135,'Set Up Employee Data'!A:O,12,FALSE))),0)</f>
        <v>0</v>
      </c>
      <c r="S135" s="46">
        <f>IFERROR(((VLOOKUP(B135,'Set Up Employee Data'!A:O,13,FALSE)))+((VLOOKUP(B135,'Set Up Employee Data'!A:O,14,FALSE)))+((VLOOKUP(B135,'Set Up Employee Data'!A:O,15,FALSE))),0)</f>
        <v>0</v>
      </c>
      <c r="T135" s="46" t="str">
        <f t="shared" si="5"/>
        <v>#N/A</v>
      </c>
      <c r="U135" s="69" t="str">
        <f t="shared" si="6"/>
        <v>#N/A</v>
      </c>
    </row>
    <row r="136" ht="14.25" customHeight="1">
      <c r="A136" s="32"/>
      <c r="B136" s="32"/>
      <c r="C136" s="33" t="str">
        <f>VLOOKUP(B136,'Set Up Employee Data'!A:O,2,FALSE)</f>
        <v>#N/A</v>
      </c>
      <c r="D136" s="33" t="str">
        <f t="shared" si="1"/>
        <v>#N/A</v>
      </c>
      <c r="E136" s="32"/>
      <c r="F136" s="32"/>
      <c r="G136" s="32"/>
      <c r="H136" s="33"/>
      <c r="I136" s="41"/>
      <c r="J136" s="68">
        <f>IFERROR(VLOOKUP(B136,'Set Up Employee Data'!A:O,3,FALSE)/(VLOOKUP(B136,'Set Up Employee Data'!A:O,4,FALSE)),0)</f>
        <v>0</v>
      </c>
      <c r="K136" s="46" t="str">
        <f t="shared" si="2"/>
        <v>#N/A</v>
      </c>
      <c r="L136" s="46" t="str">
        <f t="shared" si="3"/>
        <v>#N/A</v>
      </c>
      <c r="M136" s="46" t="str">
        <f t="shared" si="4"/>
        <v>#N/A</v>
      </c>
      <c r="N136" s="46" t="str">
        <f>(M136-I136)*((VLOOKUP(B136,'Set Up Employee Data'!A:O,7,FALSE)))</f>
        <v>#N/A</v>
      </c>
      <c r="O136" s="46" t="str">
        <f>(M136-I136)*((VLOOKUP(B136,'Set Up Employee Data'!A:O,8,FALSE)))</f>
        <v>#N/A</v>
      </c>
      <c r="P136" s="46" t="str">
        <f>(M136-I136)*((VLOOKUP(B136,'Set Up Employee Data'!A:O,5,FALSE)))</f>
        <v>#N/A</v>
      </c>
      <c r="Q136" s="46" t="str">
        <f>(M136-I136)*((VLOOKUP(B136,'Set Up Employee Data'!A:O,6,FALSE)))</f>
        <v>#N/A</v>
      </c>
      <c r="R136" s="46">
        <f>IFERROR(((VLOOKUP(B136,'Set Up Employee Data'!A:O,9,FALSE)))+((VLOOKUP(B136,'Set Up Employee Data'!A:O,10,FALSE)))+((VLOOKUP(B136,'Set Up Employee Data'!A:O,11,FALSE)))+((VLOOKUP(B136,'Set Up Employee Data'!A:O,12,FALSE))),0)</f>
        <v>0</v>
      </c>
      <c r="S136" s="46">
        <f>IFERROR(((VLOOKUP(B136,'Set Up Employee Data'!A:O,13,FALSE)))+((VLOOKUP(B136,'Set Up Employee Data'!A:O,14,FALSE)))+((VLOOKUP(B136,'Set Up Employee Data'!A:O,15,FALSE))),0)</f>
        <v>0</v>
      </c>
      <c r="T136" s="46" t="str">
        <f t="shared" si="5"/>
        <v>#N/A</v>
      </c>
      <c r="U136" s="69" t="str">
        <f t="shared" si="6"/>
        <v>#N/A</v>
      </c>
    </row>
    <row r="137" ht="14.25" customHeight="1">
      <c r="A137" s="32"/>
      <c r="B137" s="32"/>
      <c r="C137" s="33" t="str">
        <f>VLOOKUP(B137,'Set Up Employee Data'!A:O,2,FALSE)</f>
        <v>#N/A</v>
      </c>
      <c r="D137" s="33" t="str">
        <f t="shared" si="1"/>
        <v>#N/A</v>
      </c>
      <c r="E137" s="32"/>
      <c r="F137" s="32"/>
      <c r="G137" s="32"/>
      <c r="H137" s="33"/>
      <c r="I137" s="41"/>
      <c r="J137" s="68">
        <f>IFERROR(VLOOKUP(B137,'Set Up Employee Data'!A:O,3,FALSE)/(VLOOKUP(B137,'Set Up Employee Data'!A:O,4,FALSE)),0)</f>
        <v>0</v>
      </c>
      <c r="K137" s="46" t="str">
        <f t="shared" si="2"/>
        <v>#N/A</v>
      </c>
      <c r="L137" s="46" t="str">
        <f t="shared" si="3"/>
        <v>#N/A</v>
      </c>
      <c r="M137" s="46" t="str">
        <f t="shared" si="4"/>
        <v>#N/A</v>
      </c>
      <c r="N137" s="46" t="str">
        <f>(M137-I137)*((VLOOKUP(B137,'Set Up Employee Data'!A:O,7,FALSE)))</f>
        <v>#N/A</v>
      </c>
      <c r="O137" s="46" t="str">
        <f>(M137-I137)*((VLOOKUP(B137,'Set Up Employee Data'!A:O,8,FALSE)))</f>
        <v>#N/A</v>
      </c>
      <c r="P137" s="46" t="str">
        <f>(M137-I137)*((VLOOKUP(B137,'Set Up Employee Data'!A:O,5,FALSE)))</f>
        <v>#N/A</v>
      </c>
      <c r="Q137" s="46" t="str">
        <f>(M137-I137)*((VLOOKUP(B137,'Set Up Employee Data'!A:O,6,FALSE)))</f>
        <v>#N/A</v>
      </c>
      <c r="R137" s="46">
        <f>IFERROR(((VLOOKUP(B137,'Set Up Employee Data'!A:O,9,FALSE)))+((VLOOKUP(B137,'Set Up Employee Data'!A:O,10,FALSE)))+((VLOOKUP(B137,'Set Up Employee Data'!A:O,11,FALSE)))+((VLOOKUP(B137,'Set Up Employee Data'!A:O,12,FALSE))),0)</f>
        <v>0</v>
      </c>
      <c r="S137" s="46">
        <f>IFERROR(((VLOOKUP(B137,'Set Up Employee Data'!A:O,13,FALSE)))+((VLOOKUP(B137,'Set Up Employee Data'!A:O,14,FALSE)))+((VLOOKUP(B137,'Set Up Employee Data'!A:O,15,FALSE))),0)</f>
        <v>0</v>
      </c>
      <c r="T137" s="46" t="str">
        <f t="shared" si="5"/>
        <v>#N/A</v>
      </c>
      <c r="U137" s="69" t="str">
        <f t="shared" si="6"/>
        <v>#N/A</v>
      </c>
    </row>
    <row r="138" ht="14.25" customHeight="1">
      <c r="A138" s="32"/>
      <c r="B138" s="32"/>
      <c r="C138" s="33" t="str">
        <f>VLOOKUP(B138,'Set Up Employee Data'!A:O,2,FALSE)</f>
        <v>#N/A</v>
      </c>
      <c r="D138" s="33" t="str">
        <f t="shared" si="1"/>
        <v>#N/A</v>
      </c>
      <c r="E138" s="32"/>
      <c r="F138" s="32"/>
      <c r="G138" s="32"/>
      <c r="H138" s="33"/>
      <c r="I138" s="41"/>
      <c r="J138" s="68">
        <f>IFERROR(VLOOKUP(B138,'Set Up Employee Data'!A:O,3,FALSE)/(VLOOKUP(B138,'Set Up Employee Data'!A:O,4,FALSE)),0)</f>
        <v>0</v>
      </c>
      <c r="K138" s="46" t="str">
        <f t="shared" si="2"/>
        <v>#N/A</v>
      </c>
      <c r="L138" s="46" t="str">
        <f t="shared" si="3"/>
        <v>#N/A</v>
      </c>
      <c r="M138" s="46" t="str">
        <f t="shared" si="4"/>
        <v>#N/A</v>
      </c>
      <c r="N138" s="46" t="str">
        <f>(M138-I138)*((VLOOKUP(B138,'Set Up Employee Data'!A:O,7,FALSE)))</f>
        <v>#N/A</v>
      </c>
      <c r="O138" s="46" t="str">
        <f>(M138-I138)*((VLOOKUP(B138,'Set Up Employee Data'!A:O,8,FALSE)))</f>
        <v>#N/A</v>
      </c>
      <c r="P138" s="46" t="str">
        <f>(M138-I138)*((VLOOKUP(B138,'Set Up Employee Data'!A:O,5,FALSE)))</f>
        <v>#N/A</v>
      </c>
      <c r="Q138" s="46" t="str">
        <f>(M138-I138)*((VLOOKUP(B138,'Set Up Employee Data'!A:O,6,FALSE)))</f>
        <v>#N/A</v>
      </c>
      <c r="R138" s="46">
        <f>IFERROR(((VLOOKUP(B138,'Set Up Employee Data'!A:O,9,FALSE)))+((VLOOKUP(B138,'Set Up Employee Data'!A:O,10,FALSE)))+((VLOOKUP(B138,'Set Up Employee Data'!A:O,11,FALSE)))+((VLOOKUP(B138,'Set Up Employee Data'!A:O,12,FALSE))),0)</f>
        <v>0</v>
      </c>
      <c r="S138" s="46">
        <f>IFERROR(((VLOOKUP(B138,'Set Up Employee Data'!A:O,13,FALSE)))+((VLOOKUP(B138,'Set Up Employee Data'!A:O,14,FALSE)))+((VLOOKUP(B138,'Set Up Employee Data'!A:O,15,FALSE))),0)</f>
        <v>0</v>
      </c>
      <c r="T138" s="46" t="str">
        <f t="shared" si="5"/>
        <v>#N/A</v>
      </c>
      <c r="U138" s="69" t="str">
        <f t="shared" si="6"/>
        <v>#N/A</v>
      </c>
    </row>
    <row r="139" ht="14.25" customHeight="1">
      <c r="A139" s="32"/>
      <c r="B139" s="32"/>
      <c r="C139" s="33" t="str">
        <f>VLOOKUP(B139,'Set Up Employee Data'!A:O,2,FALSE)</f>
        <v>#N/A</v>
      </c>
      <c r="D139" s="33" t="str">
        <f t="shared" si="1"/>
        <v>#N/A</v>
      </c>
      <c r="E139" s="32"/>
      <c r="F139" s="32"/>
      <c r="G139" s="32"/>
      <c r="H139" s="33"/>
      <c r="I139" s="41"/>
      <c r="J139" s="68">
        <f>IFERROR(VLOOKUP(B139,'Set Up Employee Data'!A:O,3,FALSE)/(VLOOKUP(B139,'Set Up Employee Data'!A:O,4,FALSE)),0)</f>
        <v>0</v>
      </c>
      <c r="K139" s="46" t="str">
        <f t="shared" si="2"/>
        <v>#N/A</v>
      </c>
      <c r="L139" s="46" t="str">
        <f t="shared" si="3"/>
        <v>#N/A</v>
      </c>
      <c r="M139" s="46" t="str">
        <f t="shared" si="4"/>
        <v>#N/A</v>
      </c>
      <c r="N139" s="46" t="str">
        <f>(M139-I139)*((VLOOKUP(B139,'Set Up Employee Data'!A:O,7,FALSE)))</f>
        <v>#N/A</v>
      </c>
      <c r="O139" s="46" t="str">
        <f>(M139-I139)*((VLOOKUP(B139,'Set Up Employee Data'!A:O,8,FALSE)))</f>
        <v>#N/A</v>
      </c>
      <c r="P139" s="46" t="str">
        <f>(M139-I139)*((VLOOKUP(B139,'Set Up Employee Data'!A:O,5,FALSE)))</f>
        <v>#N/A</v>
      </c>
      <c r="Q139" s="46" t="str">
        <f>(M139-I139)*((VLOOKUP(B139,'Set Up Employee Data'!A:O,6,FALSE)))</f>
        <v>#N/A</v>
      </c>
      <c r="R139" s="46">
        <f>IFERROR(((VLOOKUP(B139,'Set Up Employee Data'!A:O,9,FALSE)))+((VLOOKUP(B139,'Set Up Employee Data'!A:O,10,FALSE)))+((VLOOKUP(B139,'Set Up Employee Data'!A:O,11,FALSE)))+((VLOOKUP(B139,'Set Up Employee Data'!A:O,12,FALSE))),0)</f>
        <v>0</v>
      </c>
      <c r="S139" s="46">
        <f>IFERROR(((VLOOKUP(B139,'Set Up Employee Data'!A:O,13,FALSE)))+((VLOOKUP(B139,'Set Up Employee Data'!A:O,14,FALSE)))+((VLOOKUP(B139,'Set Up Employee Data'!A:O,15,FALSE))),0)</f>
        <v>0</v>
      </c>
      <c r="T139" s="46" t="str">
        <f t="shared" si="5"/>
        <v>#N/A</v>
      </c>
      <c r="U139" s="69" t="str">
        <f t="shared" si="6"/>
        <v>#N/A</v>
      </c>
    </row>
    <row r="140" ht="14.25" customHeight="1">
      <c r="A140" s="32"/>
      <c r="B140" s="32"/>
      <c r="C140" s="33" t="str">
        <f>VLOOKUP(B140,'Set Up Employee Data'!A:O,2,FALSE)</f>
        <v>#N/A</v>
      </c>
      <c r="D140" s="33" t="str">
        <f t="shared" si="1"/>
        <v>#N/A</v>
      </c>
      <c r="E140" s="32"/>
      <c r="F140" s="32"/>
      <c r="G140" s="32"/>
      <c r="H140" s="33"/>
      <c r="I140" s="41"/>
      <c r="J140" s="68">
        <f>IFERROR(VLOOKUP(B140,'Set Up Employee Data'!A:O,3,FALSE)/(VLOOKUP(B140,'Set Up Employee Data'!A:O,4,FALSE)),0)</f>
        <v>0</v>
      </c>
      <c r="K140" s="46" t="str">
        <f t="shared" si="2"/>
        <v>#N/A</v>
      </c>
      <c r="L140" s="46" t="str">
        <f t="shared" si="3"/>
        <v>#N/A</v>
      </c>
      <c r="M140" s="46" t="str">
        <f t="shared" si="4"/>
        <v>#N/A</v>
      </c>
      <c r="N140" s="46" t="str">
        <f>(M140-I140)*((VLOOKUP(B140,'Set Up Employee Data'!A:O,7,FALSE)))</f>
        <v>#N/A</v>
      </c>
      <c r="O140" s="46" t="str">
        <f>(M140-I140)*((VLOOKUP(B140,'Set Up Employee Data'!A:O,8,FALSE)))</f>
        <v>#N/A</v>
      </c>
      <c r="P140" s="46" t="str">
        <f>(M140-I140)*((VLOOKUP(B140,'Set Up Employee Data'!A:O,5,FALSE)))</f>
        <v>#N/A</v>
      </c>
      <c r="Q140" s="46" t="str">
        <f>(M140-I140)*((VLOOKUP(B140,'Set Up Employee Data'!A:O,6,FALSE)))</f>
        <v>#N/A</v>
      </c>
      <c r="R140" s="46">
        <f>IFERROR(((VLOOKUP(B140,'Set Up Employee Data'!A:O,9,FALSE)))+((VLOOKUP(B140,'Set Up Employee Data'!A:O,10,FALSE)))+((VLOOKUP(B140,'Set Up Employee Data'!A:O,11,FALSE)))+((VLOOKUP(B140,'Set Up Employee Data'!A:O,12,FALSE))),0)</f>
        <v>0</v>
      </c>
      <c r="S140" s="46">
        <f>IFERROR(((VLOOKUP(B140,'Set Up Employee Data'!A:O,13,FALSE)))+((VLOOKUP(B140,'Set Up Employee Data'!A:O,14,FALSE)))+((VLOOKUP(B140,'Set Up Employee Data'!A:O,15,FALSE))),0)</f>
        <v>0</v>
      </c>
      <c r="T140" s="46" t="str">
        <f t="shared" si="5"/>
        <v>#N/A</v>
      </c>
      <c r="U140" s="69" t="str">
        <f t="shared" si="6"/>
        <v>#N/A</v>
      </c>
    </row>
    <row r="141" ht="14.25" customHeight="1">
      <c r="A141" s="32"/>
      <c r="B141" s="32"/>
      <c r="C141" s="33" t="str">
        <f>VLOOKUP(B141,'Set Up Employee Data'!A:O,2,FALSE)</f>
        <v>#N/A</v>
      </c>
      <c r="D141" s="33" t="str">
        <f t="shared" si="1"/>
        <v>#N/A</v>
      </c>
      <c r="E141" s="32"/>
      <c r="F141" s="32"/>
      <c r="G141" s="32"/>
      <c r="H141" s="33"/>
      <c r="I141" s="41"/>
      <c r="J141" s="68">
        <f>IFERROR(VLOOKUP(B141,'Set Up Employee Data'!A:O,3,FALSE)/(VLOOKUP(B141,'Set Up Employee Data'!A:O,4,FALSE)),0)</f>
        <v>0</v>
      </c>
      <c r="K141" s="46" t="str">
        <f t="shared" si="2"/>
        <v>#N/A</v>
      </c>
      <c r="L141" s="46" t="str">
        <f t="shared" si="3"/>
        <v>#N/A</v>
      </c>
      <c r="M141" s="46" t="str">
        <f t="shared" si="4"/>
        <v>#N/A</v>
      </c>
      <c r="N141" s="46" t="str">
        <f>(M141-I141)*((VLOOKUP(B141,'Set Up Employee Data'!A:O,7,FALSE)))</f>
        <v>#N/A</v>
      </c>
      <c r="O141" s="46" t="str">
        <f>(M141-I141)*((VLOOKUP(B141,'Set Up Employee Data'!A:O,8,FALSE)))</f>
        <v>#N/A</v>
      </c>
      <c r="P141" s="46" t="str">
        <f>(M141-I141)*((VLOOKUP(B141,'Set Up Employee Data'!A:O,5,FALSE)))</f>
        <v>#N/A</v>
      </c>
      <c r="Q141" s="46" t="str">
        <f>(M141-I141)*((VLOOKUP(B141,'Set Up Employee Data'!A:O,6,FALSE)))</f>
        <v>#N/A</v>
      </c>
      <c r="R141" s="46">
        <f>IFERROR(((VLOOKUP(B141,'Set Up Employee Data'!A:O,9,FALSE)))+((VLOOKUP(B141,'Set Up Employee Data'!A:O,10,FALSE)))+((VLOOKUP(B141,'Set Up Employee Data'!A:O,11,FALSE)))+((VLOOKUP(B141,'Set Up Employee Data'!A:O,12,FALSE))),0)</f>
        <v>0</v>
      </c>
      <c r="S141" s="46">
        <f>IFERROR(((VLOOKUP(B141,'Set Up Employee Data'!A:O,13,FALSE)))+((VLOOKUP(B141,'Set Up Employee Data'!A:O,14,FALSE)))+((VLOOKUP(B141,'Set Up Employee Data'!A:O,15,FALSE))),0)</f>
        <v>0</v>
      </c>
      <c r="T141" s="46" t="str">
        <f t="shared" si="5"/>
        <v>#N/A</v>
      </c>
      <c r="U141" s="69" t="str">
        <f t="shared" si="6"/>
        <v>#N/A</v>
      </c>
    </row>
    <row r="142" ht="14.25" customHeight="1">
      <c r="A142" s="32"/>
      <c r="B142" s="32"/>
      <c r="C142" s="33" t="str">
        <f>VLOOKUP(B142,'Set Up Employee Data'!A:O,2,FALSE)</f>
        <v>#N/A</v>
      </c>
      <c r="D142" s="33" t="str">
        <f t="shared" si="1"/>
        <v>#N/A</v>
      </c>
      <c r="E142" s="32"/>
      <c r="F142" s="32"/>
      <c r="G142" s="32"/>
      <c r="H142" s="33"/>
      <c r="I142" s="41"/>
      <c r="J142" s="68">
        <f>IFERROR(VLOOKUP(B142,'Set Up Employee Data'!A:O,3,FALSE)/(VLOOKUP(B142,'Set Up Employee Data'!A:O,4,FALSE)),0)</f>
        <v>0</v>
      </c>
      <c r="K142" s="46" t="str">
        <f t="shared" si="2"/>
        <v>#N/A</v>
      </c>
      <c r="L142" s="46" t="str">
        <f t="shared" si="3"/>
        <v>#N/A</v>
      </c>
      <c r="M142" s="46" t="str">
        <f t="shared" si="4"/>
        <v>#N/A</v>
      </c>
      <c r="N142" s="46" t="str">
        <f>(M142-I142)*((VLOOKUP(B142,'Set Up Employee Data'!A:O,7,FALSE)))</f>
        <v>#N/A</v>
      </c>
      <c r="O142" s="46" t="str">
        <f>(M142-I142)*((VLOOKUP(B142,'Set Up Employee Data'!A:O,8,FALSE)))</f>
        <v>#N/A</v>
      </c>
      <c r="P142" s="46" t="str">
        <f>(M142-I142)*((VLOOKUP(B142,'Set Up Employee Data'!A:O,5,FALSE)))</f>
        <v>#N/A</v>
      </c>
      <c r="Q142" s="46" t="str">
        <f>(M142-I142)*((VLOOKUP(B142,'Set Up Employee Data'!A:O,6,FALSE)))</f>
        <v>#N/A</v>
      </c>
      <c r="R142" s="46">
        <f>IFERROR(((VLOOKUP(B142,'Set Up Employee Data'!A:O,9,FALSE)))+((VLOOKUP(B142,'Set Up Employee Data'!A:O,10,FALSE)))+((VLOOKUP(B142,'Set Up Employee Data'!A:O,11,FALSE)))+((VLOOKUP(B142,'Set Up Employee Data'!A:O,12,FALSE))),0)</f>
        <v>0</v>
      </c>
      <c r="S142" s="46">
        <f>IFERROR(((VLOOKUP(B142,'Set Up Employee Data'!A:O,13,FALSE)))+((VLOOKUP(B142,'Set Up Employee Data'!A:O,14,FALSE)))+((VLOOKUP(B142,'Set Up Employee Data'!A:O,15,FALSE))),0)</f>
        <v>0</v>
      </c>
      <c r="T142" s="46" t="str">
        <f t="shared" si="5"/>
        <v>#N/A</v>
      </c>
      <c r="U142" s="69" t="str">
        <f t="shared" si="6"/>
        <v>#N/A</v>
      </c>
    </row>
    <row r="143" ht="14.25" customHeight="1">
      <c r="A143" s="32"/>
      <c r="B143" s="32"/>
      <c r="C143" s="33" t="str">
        <f>VLOOKUP(B143,'Set Up Employee Data'!A:O,2,FALSE)</f>
        <v>#N/A</v>
      </c>
      <c r="D143" s="33" t="str">
        <f t="shared" si="1"/>
        <v>#N/A</v>
      </c>
      <c r="E143" s="32"/>
      <c r="F143" s="32"/>
      <c r="G143" s="32"/>
      <c r="H143" s="33"/>
      <c r="I143" s="41"/>
      <c r="J143" s="68">
        <f>IFERROR(VLOOKUP(B143,'Set Up Employee Data'!A:O,3,FALSE)/(VLOOKUP(B143,'Set Up Employee Data'!A:O,4,FALSE)),0)</f>
        <v>0</v>
      </c>
      <c r="K143" s="46" t="str">
        <f t="shared" si="2"/>
        <v>#N/A</v>
      </c>
      <c r="L143" s="46" t="str">
        <f t="shared" si="3"/>
        <v>#N/A</v>
      </c>
      <c r="M143" s="46" t="str">
        <f t="shared" si="4"/>
        <v>#N/A</v>
      </c>
      <c r="N143" s="46" t="str">
        <f>(M143-I143)*((VLOOKUP(B143,'Set Up Employee Data'!A:O,7,FALSE)))</f>
        <v>#N/A</v>
      </c>
      <c r="O143" s="46" t="str">
        <f>(M143-I143)*((VLOOKUP(B143,'Set Up Employee Data'!A:O,8,FALSE)))</f>
        <v>#N/A</v>
      </c>
      <c r="P143" s="46" t="str">
        <f>(M143-I143)*((VLOOKUP(B143,'Set Up Employee Data'!A:O,5,FALSE)))</f>
        <v>#N/A</v>
      </c>
      <c r="Q143" s="46" t="str">
        <f>(M143-I143)*((VLOOKUP(B143,'Set Up Employee Data'!A:O,6,FALSE)))</f>
        <v>#N/A</v>
      </c>
      <c r="R143" s="46">
        <f>IFERROR(((VLOOKUP(B143,'Set Up Employee Data'!A:O,9,FALSE)))+((VLOOKUP(B143,'Set Up Employee Data'!A:O,10,FALSE)))+((VLOOKUP(B143,'Set Up Employee Data'!A:O,11,FALSE)))+((VLOOKUP(B143,'Set Up Employee Data'!A:O,12,FALSE))),0)</f>
        <v>0</v>
      </c>
      <c r="S143" s="46">
        <f>IFERROR(((VLOOKUP(B143,'Set Up Employee Data'!A:O,13,FALSE)))+((VLOOKUP(B143,'Set Up Employee Data'!A:O,14,FALSE)))+((VLOOKUP(B143,'Set Up Employee Data'!A:O,15,FALSE))),0)</f>
        <v>0</v>
      </c>
      <c r="T143" s="46" t="str">
        <f t="shared" si="5"/>
        <v>#N/A</v>
      </c>
      <c r="U143" s="69" t="str">
        <f t="shared" si="6"/>
        <v>#N/A</v>
      </c>
    </row>
    <row r="144" ht="14.25" customHeight="1">
      <c r="A144" s="32"/>
      <c r="B144" s="32"/>
      <c r="C144" s="33" t="str">
        <f>VLOOKUP(B144,'Set Up Employee Data'!A:O,2,FALSE)</f>
        <v>#N/A</v>
      </c>
      <c r="D144" s="33" t="str">
        <f t="shared" si="1"/>
        <v>#N/A</v>
      </c>
      <c r="E144" s="32"/>
      <c r="F144" s="32"/>
      <c r="G144" s="32"/>
      <c r="H144" s="33"/>
      <c r="I144" s="41"/>
      <c r="J144" s="68">
        <f>IFERROR(VLOOKUP(B144,'Set Up Employee Data'!A:O,3,FALSE)/(VLOOKUP(B144,'Set Up Employee Data'!A:O,4,FALSE)),0)</f>
        <v>0</v>
      </c>
      <c r="K144" s="46" t="str">
        <f t="shared" si="2"/>
        <v>#N/A</v>
      </c>
      <c r="L144" s="46" t="str">
        <f t="shared" si="3"/>
        <v>#N/A</v>
      </c>
      <c r="M144" s="46" t="str">
        <f t="shared" si="4"/>
        <v>#N/A</v>
      </c>
      <c r="N144" s="46" t="str">
        <f>(M144-I144)*((VLOOKUP(B144,'Set Up Employee Data'!A:O,7,FALSE)))</f>
        <v>#N/A</v>
      </c>
      <c r="O144" s="46" t="str">
        <f>(M144-I144)*((VLOOKUP(B144,'Set Up Employee Data'!A:O,8,FALSE)))</f>
        <v>#N/A</v>
      </c>
      <c r="P144" s="46" t="str">
        <f>(M144-I144)*((VLOOKUP(B144,'Set Up Employee Data'!A:O,5,FALSE)))</f>
        <v>#N/A</v>
      </c>
      <c r="Q144" s="46" t="str">
        <f>(M144-I144)*((VLOOKUP(B144,'Set Up Employee Data'!A:O,6,FALSE)))</f>
        <v>#N/A</v>
      </c>
      <c r="R144" s="46">
        <f>IFERROR(((VLOOKUP(B144,'Set Up Employee Data'!A:O,9,FALSE)))+((VLOOKUP(B144,'Set Up Employee Data'!A:O,10,FALSE)))+((VLOOKUP(B144,'Set Up Employee Data'!A:O,11,FALSE)))+((VLOOKUP(B144,'Set Up Employee Data'!A:O,12,FALSE))),0)</f>
        <v>0</v>
      </c>
      <c r="S144" s="46">
        <f>IFERROR(((VLOOKUP(B144,'Set Up Employee Data'!A:O,13,FALSE)))+((VLOOKUP(B144,'Set Up Employee Data'!A:O,14,FALSE)))+((VLOOKUP(B144,'Set Up Employee Data'!A:O,15,FALSE))),0)</f>
        <v>0</v>
      </c>
      <c r="T144" s="46" t="str">
        <f t="shared" si="5"/>
        <v>#N/A</v>
      </c>
      <c r="U144" s="69" t="str">
        <f t="shared" si="6"/>
        <v>#N/A</v>
      </c>
    </row>
    <row r="145" ht="14.25" customHeight="1">
      <c r="A145" s="32"/>
      <c r="B145" s="32"/>
      <c r="C145" s="33" t="str">
        <f>VLOOKUP(B145,'Set Up Employee Data'!A:O,2,FALSE)</f>
        <v>#N/A</v>
      </c>
      <c r="D145" s="33" t="str">
        <f t="shared" si="1"/>
        <v>#N/A</v>
      </c>
      <c r="E145" s="32"/>
      <c r="F145" s="32"/>
      <c r="G145" s="32"/>
      <c r="H145" s="33"/>
      <c r="I145" s="41"/>
      <c r="J145" s="68">
        <f>IFERROR(VLOOKUP(B145,'Set Up Employee Data'!A:O,3,FALSE)/(VLOOKUP(B145,'Set Up Employee Data'!A:O,4,FALSE)),0)</f>
        <v>0</v>
      </c>
      <c r="K145" s="46" t="str">
        <f t="shared" si="2"/>
        <v>#N/A</v>
      </c>
      <c r="L145" s="46" t="str">
        <f t="shared" si="3"/>
        <v>#N/A</v>
      </c>
      <c r="M145" s="46" t="str">
        <f t="shared" si="4"/>
        <v>#N/A</v>
      </c>
      <c r="N145" s="46" t="str">
        <f>(M145-I145)*((VLOOKUP(B145,'Set Up Employee Data'!A:O,7,FALSE)))</f>
        <v>#N/A</v>
      </c>
      <c r="O145" s="46" t="str">
        <f>(M145-I145)*((VLOOKUP(B145,'Set Up Employee Data'!A:O,8,FALSE)))</f>
        <v>#N/A</v>
      </c>
      <c r="P145" s="46" t="str">
        <f>(M145-I145)*((VLOOKUP(B145,'Set Up Employee Data'!A:O,5,FALSE)))</f>
        <v>#N/A</v>
      </c>
      <c r="Q145" s="46" t="str">
        <f>(M145-I145)*((VLOOKUP(B145,'Set Up Employee Data'!A:O,6,FALSE)))</f>
        <v>#N/A</v>
      </c>
      <c r="R145" s="46">
        <f>IFERROR(((VLOOKUP(B145,'Set Up Employee Data'!A:O,9,FALSE)))+((VLOOKUP(B145,'Set Up Employee Data'!A:O,10,FALSE)))+((VLOOKUP(B145,'Set Up Employee Data'!A:O,11,FALSE)))+((VLOOKUP(B145,'Set Up Employee Data'!A:O,12,FALSE))),0)</f>
        <v>0</v>
      </c>
      <c r="S145" s="46">
        <f>IFERROR(((VLOOKUP(B145,'Set Up Employee Data'!A:O,13,FALSE)))+((VLOOKUP(B145,'Set Up Employee Data'!A:O,14,FALSE)))+((VLOOKUP(B145,'Set Up Employee Data'!A:O,15,FALSE))),0)</f>
        <v>0</v>
      </c>
      <c r="T145" s="46" t="str">
        <f t="shared" si="5"/>
        <v>#N/A</v>
      </c>
      <c r="U145" s="69" t="str">
        <f t="shared" si="6"/>
        <v>#N/A</v>
      </c>
    </row>
    <row r="146" ht="14.25" customHeight="1">
      <c r="A146" s="32"/>
      <c r="B146" s="32"/>
      <c r="C146" s="33" t="str">
        <f>VLOOKUP(B146,'Set Up Employee Data'!A:O,2,FALSE)</f>
        <v>#N/A</v>
      </c>
      <c r="D146" s="33" t="str">
        <f t="shared" si="1"/>
        <v>#N/A</v>
      </c>
      <c r="E146" s="32"/>
      <c r="F146" s="32"/>
      <c r="G146" s="32"/>
      <c r="H146" s="33"/>
      <c r="I146" s="41"/>
      <c r="J146" s="68">
        <f>IFERROR(VLOOKUP(B146,'Set Up Employee Data'!A:O,3,FALSE)/(VLOOKUP(B146,'Set Up Employee Data'!A:O,4,FALSE)),0)</f>
        <v>0</v>
      </c>
      <c r="K146" s="46" t="str">
        <f t="shared" si="2"/>
        <v>#N/A</v>
      </c>
      <c r="L146" s="46" t="str">
        <f t="shared" si="3"/>
        <v>#N/A</v>
      </c>
      <c r="M146" s="46" t="str">
        <f t="shared" si="4"/>
        <v>#N/A</v>
      </c>
      <c r="N146" s="46" t="str">
        <f>(M146-I146)*((VLOOKUP(B146,'Set Up Employee Data'!A:O,7,FALSE)))</f>
        <v>#N/A</v>
      </c>
      <c r="O146" s="46" t="str">
        <f>(M146-I146)*((VLOOKUP(B146,'Set Up Employee Data'!A:O,8,FALSE)))</f>
        <v>#N/A</v>
      </c>
      <c r="P146" s="46" t="str">
        <f>(M146-I146)*((VLOOKUP(B146,'Set Up Employee Data'!A:O,5,FALSE)))</f>
        <v>#N/A</v>
      </c>
      <c r="Q146" s="46" t="str">
        <f>(M146-I146)*((VLOOKUP(B146,'Set Up Employee Data'!A:O,6,FALSE)))</f>
        <v>#N/A</v>
      </c>
      <c r="R146" s="46">
        <f>IFERROR(((VLOOKUP(B146,'Set Up Employee Data'!A:O,9,FALSE)))+((VLOOKUP(B146,'Set Up Employee Data'!A:O,10,FALSE)))+((VLOOKUP(B146,'Set Up Employee Data'!A:O,11,FALSE)))+((VLOOKUP(B146,'Set Up Employee Data'!A:O,12,FALSE))),0)</f>
        <v>0</v>
      </c>
      <c r="S146" s="46">
        <f>IFERROR(((VLOOKUP(B146,'Set Up Employee Data'!A:O,13,FALSE)))+((VLOOKUP(B146,'Set Up Employee Data'!A:O,14,FALSE)))+((VLOOKUP(B146,'Set Up Employee Data'!A:O,15,FALSE))),0)</f>
        <v>0</v>
      </c>
      <c r="T146" s="46" t="str">
        <f t="shared" si="5"/>
        <v>#N/A</v>
      </c>
      <c r="U146" s="69" t="str">
        <f t="shared" si="6"/>
        <v>#N/A</v>
      </c>
    </row>
    <row r="147" ht="14.25" customHeight="1">
      <c r="A147" s="32"/>
      <c r="B147" s="32"/>
      <c r="C147" s="33" t="str">
        <f>VLOOKUP(B147,'Set Up Employee Data'!A:O,2,FALSE)</f>
        <v>#N/A</v>
      </c>
      <c r="D147" s="33" t="str">
        <f t="shared" si="1"/>
        <v>#N/A</v>
      </c>
      <c r="E147" s="32"/>
      <c r="F147" s="32"/>
      <c r="G147" s="32"/>
      <c r="H147" s="33"/>
      <c r="I147" s="41"/>
      <c r="J147" s="68">
        <f>IFERROR(VLOOKUP(B147,'Set Up Employee Data'!A:O,3,FALSE)/(VLOOKUP(B147,'Set Up Employee Data'!A:O,4,FALSE)),0)</f>
        <v>0</v>
      </c>
      <c r="K147" s="46" t="str">
        <f t="shared" si="2"/>
        <v>#N/A</v>
      </c>
      <c r="L147" s="46" t="str">
        <f t="shared" si="3"/>
        <v>#N/A</v>
      </c>
      <c r="M147" s="46" t="str">
        <f t="shared" si="4"/>
        <v>#N/A</v>
      </c>
      <c r="N147" s="46" t="str">
        <f>(M147-I147)*((VLOOKUP(B147,'Set Up Employee Data'!A:O,7,FALSE)))</f>
        <v>#N/A</v>
      </c>
      <c r="O147" s="46" t="str">
        <f>(M147-I147)*((VLOOKUP(B147,'Set Up Employee Data'!A:O,8,FALSE)))</f>
        <v>#N/A</v>
      </c>
      <c r="P147" s="46" t="str">
        <f>(M147-I147)*((VLOOKUP(B147,'Set Up Employee Data'!A:O,5,FALSE)))</f>
        <v>#N/A</v>
      </c>
      <c r="Q147" s="46" t="str">
        <f>(M147-I147)*((VLOOKUP(B147,'Set Up Employee Data'!A:O,6,FALSE)))</f>
        <v>#N/A</v>
      </c>
      <c r="R147" s="46">
        <f>IFERROR(((VLOOKUP(B147,'Set Up Employee Data'!A:O,9,FALSE)))+((VLOOKUP(B147,'Set Up Employee Data'!A:O,10,FALSE)))+((VLOOKUP(B147,'Set Up Employee Data'!A:O,11,FALSE)))+((VLOOKUP(B147,'Set Up Employee Data'!A:O,12,FALSE))),0)</f>
        <v>0</v>
      </c>
      <c r="S147" s="46">
        <f>IFERROR(((VLOOKUP(B147,'Set Up Employee Data'!A:O,13,FALSE)))+((VLOOKUP(B147,'Set Up Employee Data'!A:O,14,FALSE)))+((VLOOKUP(B147,'Set Up Employee Data'!A:O,15,FALSE))),0)</f>
        <v>0</v>
      </c>
      <c r="T147" s="46" t="str">
        <f t="shared" si="5"/>
        <v>#N/A</v>
      </c>
      <c r="U147" s="69" t="str">
        <f t="shared" si="6"/>
        <v>#N/A</v>
      </c>
    </row>
    <row r="148" ht="14.25" customHeight="1">
      <c r="A148" s="32"/>
      <c r="B148" s="32"/>
      <c r="C148" s="33" t="str">
        <f>VLOOKUP(B148,'Set Up Employee Data'!A:O,2,FALSE)</f>
        <v>#N/A</v>
      </c>
      <c r="D148" s="33" t="str">
        <f t="shared" si="1"/>
        <v>#N/A</v>
      </c>
      <c r="E148" s="32"/>
      <c r="F148" s="32"/>
      <c r="G148" s="32"/>
      <c r="H148" s="33"/>
      <c r="I148" s="41"/>
      <c r="J148" s="68">
        <f>IFERROR(VLOOKUP(B148,'Set Up Employee Data'!A:O,3,FALSE)/(VLOOKUP(B148,'Set Up Employee Data'!A:O,4,FALSE)),0)</f>
        <v>0</v>
      </c>
      <c r="K148" s="46" t="str">
        <f t="shared" si="2"/>
        <v>#N/A</v>
      </c>
      <c r="L148" s="46" t="str">
        <f t="shared" si="3"/>
        <v>#N/A</v>
      </c>
      <c r="M148" s="46" t="str">
        <f t="shared" si="4"/>
        <v>#N/A</v>
      </c>
      <c r="N148" s="46" t="str">
        <f>(M148-I148)*((VLOOKUP(B148,'Set Up Employee Data'!A:O,7,FALSE)))</f>
        <v>#N/A</v>
      </c>
      <c r="O148" s="46" t="str">
        <f>(M148-I148)*((VLOOKUP(B148,'Set Up Employee Data'!A:O,8,FALSE)))</f>
        <v>#N/A</v>
      </c>
      <c r="P148" s="46" t="str">
        <f>(M148-I148)*((VLOOKUP(B148,'Set Up Employee Data'!A:O,5,FALSE)))</f>
        <v>#N/A</v>
      </c>
      <c r="Q148" s="46" t="str">
        <f>(M148-I148)*((VLOOKUP(B148,'Set Up Employee Data'!A:O,6,FALSE)))</f>
        <v>#N/A</v>
      </c>
      <c r="R148" s="46">
        <f>IFERROR(((VLOOKUP(B148,'Set Up Employee Data'!A:O,9,FALSE)))+((VLOOKUP(B148,'Set Up Employee Data'!A:O,10,FALSE)))+((VLOOKUP(B148,'Set Up Employee Data'!A:O,11,FALSE)))+((VLOOKUP(B148,'Set Up Employee Data'!A:O,12,FALSE))),0)</f>
        <v>0</v>
      </c>
      <c r="S148" s="46">
        <f>IFERROR(((VLOOKUP(B148,'Set Up Employee Data'!A:O,13,FALSE)))+((VLOOKUP(B148,'Set Up Employee Data'!A:O,14,FALSE)))+((VLOOKUP(B148,'Set Up Employee Data'!A:O,15,FALSE))),0)</f>
        <v>0</v>
      </c>
      <c r="T148" s="46" t="str">
        <f t="shared" si="5"/>
        <v>#N/A</v>
      </c>
      <c r="U148" s="69" t="str">
        <f t="shared" si="6"/>
        <v>#N/A</v>
      </c>
    </row>
    <row r="149" ht="14.25" customHeight="1">
      <c r="A149" s="32"/>
      <c r="B149" s="32"/>
      <c r="C149" s="33" t="str">
        <f>VLOOKUP(B149,'Set Up Employee Data'!A:O,2,FALSE)</f>
        <v>#N/A</v>
      </c>
      <c r="D149" s="33" t="str">
        <f t="shared" si="1"/>
        <v>#N/A</v>
      </c>
      <c r="E149" s="32"/>
      <c r="F149" s="32"/>
      <c r="G149" s="32"/>
      <c r="H149" s="33"/>
      <c r="I149" s="41"/>
      <c r="J149" s="68">
        <f>IFERROR(VLOOKUP(B149,'Set Up Employee Data'!A:O,3,FALSE)/(VLOOKUP(B149,'Set Up Employee Data'!A:O,4,FALSE)),0)</f>
        <v>0</v>
      </c>
      <c r="K149" s="46" t="str">
        <f t="shared" si="2"/>
        <v>#N/A</v>
      </c>
      <c r="L149" s="46" t="str">
        <f t="shared" si="3"/>
        <v>#N/A</v>
      </c>
      <c r="M149" s="46" t="str">
        <f t="shared" si="4"/>
        <v>#N/A</v>
      </c>
      <c r="N149" s="46" t="str">
        <f>(M149-I149)*((VLOOKUP(B149,'Set Up Employee Data'!A:O,7,FALSE)))</f>
        <v>#N/A</v>
      </c>
      <c r="O149" s="46" t="str">
        <f>(M149-I149)*((VLOOKUP(B149,'Set Up Employee Data'!A:O,8,FALSE)))</f>
        <v>#N/A</v>
      </c>
      <c r="P149" s="46" t="str">
        <f>(M149-I149)*((VLOOKUP(B149,'Set Up Employee Data'!A:O,5,FALSE)))</f>
        <v>#N/A</v>
      </c>
      <c r="Q149" s="46" t="str">
        <f>(M149-I149)*((VLOOKUP(B149,'Set Up Employee Data'!A:O,6,FALSE)))</f>
        <v>#N/A</v>
      </c>
      <c r="R149" s="46">
        <f>IFERROR(((VLOOKUP(B149,'Set Up Employee Data'!A:O,9,FALSE)))+((VLOOKUP(B149,'Set Up Employee Data'!A:O,10,FALSE)))+((VLOOKUP(B149,'Set Up Employee Data'!A:O,11,FALSE)))+((VLOOKUP(B149,'Set Up Employee Data'!A:O,12,FALSE))),0)</f>
        <v>0</v>
      </c>
      <c r="S149" s="46">
        <f>IFERROR(((VLOOKUP(B149,'Set Up Employee Data'!A:O,13,FALSE)))+((VLOOKUP(B149,'Set Up Employee Data'!A:O,14,FALSE)))+((VLOOKUP(B149,'Set Up Employee Data'!A:O,15,FALSE))),0)</f>
        <v>0</v>
      </c>
      <c r="T149" s="46" t="str">
        <f t="shared" si="5"/>
        <v>#N/A</v>
      </c>
      <c r="U149" s="69" t="str">
        <f t="shared" si="6"/>
        <v>#N/A</v>
      </c>
    </row>
    <row r="150" ht="14.25" customHeight="1">
      <c r="A150" s="32"/>
      <c r="B150" s="32"/>
      <c r="C150" s="33" t="str">
        <f>VLOOKUP(B150,'Set Up Employee Data'!A:O,2,FALSE)</f>
        <v>#N/A</v>
      </c>
      <c r="D150" s="33" t="str">
        <f t="shared" si="1"/>
        <v>#N/A</v>
      </c>
      <c r="E150" s="32"/>
      <c r="F150" s="32"/>
      <c r="G150" s="32"/>
      <c r="H150" s="33"/>
      <c r="I150" s="41"/>
      <c r="J150" s="68">
        <f>IFERROR(VLOOKUP(B150,'Set Up Employee Data'!A:O,3,FALSE)/(VLOOKUP(B150,'Set Up Employee Data'!A:O,4,FALSE)),0)</f>
        <v>0</v>
      </c>
      <c r="K150" s="46" t="str">
        <f t="shared" si="2"/>
        <v>#N/A</v>
      </c>
      <c r="L150" s="46" t="str">
        <f t="shared" si="3"/>
        <v>#N/A</v>
      </c>
      <c r="M150" s="46" t="str">
        <f t="shared" si="4"/>
        <v>#N/A</v>
      </c>
      <c r="N150" s="46" t="str">
        <f>(M150-I150)*((VLOOKUP(B150,'Set Up Employee Data'!A:O,7,FALSE)))</f>
        <v>#N/A</v>
      </c>
      <c r="O150" s="46" t="str">
        <f>(M150-I150)*((VLOOKUP(B150,'Set Up Employee Data'!A:O,8,FALSE)))</f>
        <v>#N/A</v>
      </c>
      <c r="P150" s="46" t="str">
        <f>(M150-I150)*((VLOOKUP(B150,'Set Up Employee Data'!A:O,5,FALSE)))</f>
        <v>#N/A</v>
      </c>
      <c r="Q150" s="46" t="str">
        <f>(M150-I150)*((VLOOKUP(B150,'Set Up Employee Data'!A:O,6,FALSE)))</f>
        <v>#N/A</v>
      </c>
      <c r="R150" s="46">
        <f>IFERROR(((VLOOKUP(B150,'Set Up Employee Data'!A:O,9,FALSE)))+((VLOOKUP(B150,'Set Up Employee Data'!A:O,10,FALSE)))+((VLOOKUP(B150,'Set Up Employee Data'!A:O,11,FALSE)))+((VLOOKUP(B150,'Set Up Employee Data'!A:O,12,FALSE))),0)</f>
        <v>0</v>
      </c>
      <c r="S150" s="46">
        <f>IFERROR(((VLOOKUP(B150,'Set Up Employee Data'!A:O,13,FALSE)))+((VLOOKUP(B150,'Set Up Employee Data'!A:O,14,FALSE)))+((VLOOKUP(B150,'Set Up Employee Data'!A:O,15,FALSE))),0)</f>
        <v>0</v>
      </c>
      <c r="T150" s="46" t="str">
        <f t="shared" si="5"/>
        <v>#N/A</v>
      </c>
      <c r="U150" s="69" t="str">
        <f t="shared" si="6"/>
        <v>#N/A</v>
      </c>
    </row>
    <row r="151" ht="14.25" customHeight="1">
      <c r="A151" s="32"/>
      <c r="B151" s="32"/>
      <c r="C151" s="33" t="str">
        <f>VLOOKUP(B151,'Set Up Employee Data'!A:O,2,FALSE)</f>
        <v>#N/A</v>
      </c>
      <c r="D151" s="33" t="str">
        <f t="shared" si="1"/>
        <v>#N/A</v>
      </c>
      <c r="E151" s="32"/>
      <c r="F151" s="32"/>
      <c r="G151" s="32"/>
      <c r="H151" s="33"/>
      <c r="I151" s="41"/>
      <c r="J151" s="68">
        <f>IFERROR(VLOOKUP(B151,'Set Up Employee Data'!A:O,3,FALSE)/(VLOOKUP(B151,'Set Up Employee Data'!A:O,4,FALSE)),0)</f>
        <v>0</v>
      </c>
      <c r="K151" s="46" t="str">
        <f t="shared" si="2"/>
        <v>#N/A</v>
      </c>
      <c r="L151" s="46" t="str">
        <f t="shared" si="3"/>
        <v>#N/A</v>
      </c>
      <c r="M151" s="46" t="str">
        <f t="shared" si="4"/>
        <v>#N/A</v>
      </c>
      <c r="N151" s="46" t="str">
        <f>(M151-I151)*((VLOOKUP(B151,'Set Up Employee Data'!A:O,7,FALSE)))</f>
        <v>#N/A</v>
      </c>
      <c r="O151" s="46" t="str">
        <f>(M151-I151)*((VLOOKUP(B151,'Set Up Employee Data'!A:O,8,FALSE)))</f>
        <v>#N/A</v>
      </c>
      <c r="P151" s="46" t="str">
        <f>(M151-I151)*((VLOOKUP(B151,'Set Up Employee Data'!A:O,5,FALSE)))</f>
        <v>#N/A</v>
      </c>
      <c r="Q151" s="46" t="str">
        <f>(M151-I151)*((VLOOKUP(B151,'Set Up Employee Data'!A:O,6,FALSE)))</f>
        <v>#N/A</v>
      </c>
      <c r="R151" s="46">
        <f>IFERROR(((VLOOKUP(B151,'Set Up Employee Data'!A:O,9,FALSE)))+((VLOOKUP(B151,'Set Up Employee Data'!A:O,10,FALSE)))+((VLOOKUP(B151,'Set Up Employee Data'!A:O,11,FALSE)))+((VLOOKUP(B151,'Set Up Employee Data'!A:O,12,FALSE))),0)</f>
        <v>0</v>
      </c>
      <c r="S151" s="46">
        <f>IFERROR(((VLOOKUP(B151,'Set Up Employee Data'!A:O,13,FALSE)))+((VLOOKUP(B151,'Set Up Employee Data'!A:O,14,FALSE)))+((VLOOKUP(B151,'Set Up Employee Data'!A:O,15,FALSE))),0)</f>
        <v>0</v>
      </c>
      <c r="T151" s="46" t="str">
        <f t="shared" si="5"/>
        <v>#N/A</v>
      </c>
      <c r="U151" s="69" t="str">
        <f t="shared" si="6"/>
        <v>#N/A</v>
      </c>
    </row>
    <row r="152" ht="14.25" customHeight="1">
      <c r="A152" s="32"/>
      <c r="B152" s="32"/>
      <c r="C152" s="33" t="str">
        <f>VLOOKUP(B152,'Set Up Employee Data'!A:O,2,FALSE)</f>
        <v>#N/A</v>
      </c>
      <c r="D152" s="33" t="str">
        <f t="shared" si="1"/>
        <v>#N/A</v>
      </c>
      <c r="E152" s="32"/>
      <c r="F152" s="32"/>
      <c r="G152" s="32"/>
      <c r="H152" s="33"/>
      <c r="I152" s="41"/>
      <c r="J152" s="68">
        <f>IFERROR(VLOOKUP(B152,'Set Up Employee Data'!A:O,3,FALSE)/(VLOOKUP(B152,'Set Up Employee Data'!A:O,4,FALSE)),0)</f>
        <v>0</v>
      </c>
      <c r="K152" s="46" t="str">
        <f t="shared" si="2"/>
        <v>#N/A</v>
      </c>
      <c r="L152" s="46" t="str">
        <f t="shared" si="3"/>
        <v>#N/A</v>
      </c>
      <c r="M152" s="46" t="str">
        <f t="shared" si="4"/>
        <v>#N/A</v>
      </c>
      <c r="N152" s="46" t="str">
        <f>(M152-I152)*((VLOOKUP(B152,'Set Up Employee Data'!A:O,7,FALSE)))</f>
        <v>#N/A</v>
      </c>
      <c r="O152" s="46" t="str">
        <f>(M152-I152)*((VLOOKUP(B152,'Set Up Employee Data'!A:O,8,FALSE)))</f>
        <v>#N/A</v>
      </c>
      <c r="P152" s="46" t="str">
        <f>(M152-I152)*((VLOOKUP(B152,'Set Up Employee Data'!A:O,5,FALSE)))</f>
        <v>#N/A</v>
      </c>
      <c r="Q152" s="46" t="str">
        <f>(M152-I152)*((VLOOKUP(B152,'Set Up Employee Data'!A:O,6,FALSE)))</f>
        <v>#N/A</v>
      </c>
      <c r="R152" s="46">
        <f>IFERROR(((VLOOKUP(B152,'Set Up Employee Data'!A:O,9,FALSE)))+((VLOOKUP(B152,'Set Up Employee Data'!A:O,10,FALSE)))+((VLOOKUP(B152,'Set Up Employee Data'!A:O,11,FALSE)))+((VLOOKUP(B152,'Set Up Employee Data'!A:O,12,FALSE))),0)</f>
        <v>0</v>
      </c>
      <c r="S152" s="46">
        <f>IFERROR(((VLOOKUP(B152,'Set Up Employee Data'!A:O,13,FALSE)))+((VLOOKUP(B152,'Set Up Employee Data'!A:O,14,FALSE)))+((VLOOKUP(B152,'Set Up Employee Data'!A:O,15,FALSE))),0)</f>
        <v>0</v>
      </c>
      <c r="T152" s="46" t="str">
        <f t="shared" si="5"/>
        <v>#N/A</v>
      </c>
      <c r="U152" s="69" t="str">
        <f t="shared" si="6"/>
        <v>#N/A</v>
      </c>
    </row>
    <row r="153" ht="14.25" customHeight="1">
      <c r="A153" s="32"/>
      <c r="B153" s="32"/>
      <c r="C153" s="33" t="str">
        <f>VLOOKUP(B153,'Set Up Employee Data'!A:O,2,FALSE)</f>
        <v>#N/A</v>
      </c>
      <c r="D153" s="33" t="str">
        <f t="shared" si="1"/>
        <v>#N/A</v>
      </c>
      <c r="E153" s="32"/>
      <c r="F153" s="32"/>
      <c r="G153" s="32"/>
      <c r="H153" s="33"/>
      <c r="I153" s="41"/>
      <c r="J153" s="68">
        <f>IFERROR(VLOOKUP(B153,'Set Up Employee Data'!A:O,3,FALSE)/(VLOOKUP(B153,'Set Up Employee Data'!A:O,4,FALSE)),0)</f>
        <v>0</v>
      </c>
      <c r="K153" s="46" t="str">
        <f t="shared" si="2"/>
        <v>#N/A</v>
      </c>
      <c r="L153" s="46" t="str">
        <f t="shared" si="3"/>
        <v>#N/A</v>
      </c>
      <c r="M153" s="46" t="str">
        <f t="shared" si="4"/>
        <v>#N/A</v>
      </c>
      <c r="N153" s="46" t="str">
        <f>(M153-I153)*((VLOOKUP(B153,'Set Up Employee Data'!A:O,7,FALSE)))</f>
        <v>#N/A</v>
      </c>
      <c r="O153" s="46" t="str">
        <f>(M153-I153)*((VLOOKUP(B153,'Set Up Employee Data'!A:O,8,FALSE)))</f>
        <v>#N/A</v>
      </c>
      <c r="P153" s="46" t="str">
        <f>(M153-I153)*((VLOOKUP(B153,'Set Up Employee Data'!A:O,5,FALSE)))</f>
        <v>#N/A</v>
      </c>
      <c r="Q153" s="46" t="str">
        <f>(M153-I153)*((VLOOKUP(B153,'Set Up Employee Data'!A:O,6,FALSE)))</f>
        <v>#N/A</v>
      </c>
      <c r="R153" s="46">
        <f>IFERROR(((VLOOKUP(B153,'Set Up Employee Data'!A:O,9,FALSE)))+((VLOOKUP(B153,'Set Up Employee Data'!A:O,10,FALSE)))+((VLOOKUP(B153,'Set Up Employee Data'!A:O,11,FALSE)))+((VLOOKUP(B153,'Set Up Employee Data'!A:O,12,FALSE))),0)</f>
        <v>0</v>
      </c>
      <c r="S153" s="46">
        <f>IFERROR(((VLOOKUP(B153,'Set Up Employee Data'!A:O,13,FALSE)))+((VLOOKUP(B153,'Set Up Employee Data'!A:O,14,FALSE)))+((VLOOKUP(B153,'Set Up Employee Data'!A:O,15,FALSE))),0)</f>
        <v>0</v>
      </c>
      <c r="T153" s="46" t="str">
        <f t="shared" si="5"/>
        <v>#N/A</v>
      </c>
      <c r="U153" s="69" t="str">
        <f t="shared" si="6"/>
        <v>#N/A</v>
      </c>
    </row>
    <row r="154" ht="14.25" customHeight="1">
      <c r="A154" s="32"/>
      <c r="B154" s="32"/>
      <c r="C154" s="33" t="str">
        <f>VLOOKUP(B154,'Set Up Employee Data'!A:O,2,FALSE)</f>
        <v>#N/A</v>
      </c>
      <c r="D154" s="33" t="str">
        <f t="shared" si="1"/>
        <v>#N/A</v>
      </c>
      <c r="E154" s="32"/>
      <c r="F154" s="32"/>
      <c r="G154" s="32"/>
      <c r="H154" s="33"/>
      <c r="I154" s="41"/>
      <c r="J154" s="68">
        <f>IFERROR(VLOOKUP(B154,'Set Up Employee Data'!A:O,3,FALSE)/(VLOOKUP(B154,'Set Up Employee Data'!A:O,4,FALSE)),0)</f>
        <v>0</v>
      </c>
      <c r="K154" s="46" t="str">
        <f t="shared" si="2"/>
        <v>#N/A</v>
      </c>
      <c r="L154" s="46" t="str">
        <f t="shared" si="3"/>
        <v>#N/A</v>
      </c>
      <c r="M154" s="46" t="str">
        <f t="shared" si="4"/>
        <v>#N/A</v>
      </c>
      <c r="N154" s="46" t="str">
        <f>(M154-I154)*((VLOOKUP(B154,'Set Up Employee Data'!A:O,7,FALSE)))</f>
        <v>#N/A</v>
      </c>
      <c r="O154" s="46" t="str">
        <f>(M154-I154)*((VLOOKUP(B154,'Set Up Employee Data'!A:O,8,FALSE)))</f>
        <v>#N/A</v>
      </c>
      <c r="P154" s="46" t="str">
        <f>(M154-I154)*((VLOOKUP(B154,'Set Up Employee Data'!A:O,5,FALSE)))</f>
        <v>#N/A</v>
      </c>
      <c r="Q154" s="46" t="str">
        <f>(M154-I154)*((VLOOKUP(B154,'Set Up Employee Data'!A:O,6,FALSE)))</f>
        <v>#N/A</v>
      </c>
      <c r="R154" s="46">
        <f>IFERROR(((VLOOKUP(B154,'Set Up Employee Data'!A:O,9,FALSE)))+((VLOOKUP(B154,'Set Up Employee Data'!A:O,10,FALSE)))+((VLOOKUP(B154,'Set Up Employee Data'!A:O,11,FALSE)))+((VLOOKUP(B154,'Set Up Employee Data'!A:O,12,FALSE))),0)</f>
        <v>0</v>
      </c>
      <c r="S154" s="46">
        <f>IFERROR(((VLOOKUP(B154,'Set Up Employee Data'!A:O,13,FALSE)))+((VLOOKUP(B154,'Set Up Employee Data'!A:O,14,FALSE)))+((VLOOKUP(B154,'Set Up Employee Data'!A:O,15,FALSE))),0)</f>
        <v>0</v>
      </c>
      <c r="T154" s="46" t="str">
        <f t="shared" si="5"/>
        <v>#N/A</v>
      </c>
      <c r="U154" s="69" t="str">
        <f t="shared" si="6"/>
        <v>#N/A</v>
      </c>
    </row>
    <row r="155" ht="14.25" customHeight="1">
      <c r="A155" s="32"/>
      <c r="B155" s="32"/>
      <c r="C155" s="33" t="str">
        <f>VLOOKUP(B155,'Set Up Employee Data'!A:O,2,FALSE)</f>
        <v>#N/A</v>
      </c>
      <c r="D155" s="33" t="str">
        <f t="shared" si="1"/>
        <v>#N/A</v>
      </c>
      <c r="E155" s="32"/>
      <c r="F155" s="32"/>
      <c r="G155" s="32"/>
      <c r="H155" s="33"/>
      <c r="I155" s="41"/>
      <c r="J155" s="68">
        <f>IFERROR(VLOOKUP(B155,'Set Up Employee Data'!A:O,3,FALSE)/(VLOOKUP(B155,'Set Up Employee Data'!A:O,4,FALSE)),0)</f>
        <v>0</v>
      </c>
      <c r="K155" s="46" t="str">
        <f t="shared" si="2"/>
        <v>#N/A</v>
      </c>
      <c r="L155" s="46" t="str">
        <f t="shared" si="3"/>
        <v>#N/A</v>
      </c>
      <c r="M155" s="46" t="str">
        <f t="shared" si="4"/>
        <v>#N/A</v>
      </c>
      <c r="N155" s="46" t="str">
        <f>(M155-I155)*((VLOOKUP(B155,'Set Up Employee Data'!A:O,7,FALSE)))</f>
        <v>#N/A</v>
      </c>
      <c r="O155" s="46" t="str">
        <f>(M155-I155)*((VLOOKUP(B155,'Set Up Employee Data'!A:O,8,FALSE)))</f>
        <v>#N/A</v>
      </c>
      <c r="P155" s="46" t="str">
        <f>(M155-I155)*((VLOOKUP(B155,'Set Up Employee Data'!A:O,5,FALSE)))</f>
        <v>#N/A</v>
      </c>
      <c r="Q155" s="46" t="str">
        <f>(M155-I155)*((VLOOKUP(B155,'Set Up Employee Data'!A:O,6,FALSE)))</f>
        <v>#N/A</v>
      </c>
      <c r="R155" s="46">
        <f>IFERROR(((VLOOKUP(B155,'Set Up Employee Data'!A:O,9,FALSE)))+((VLOOKUP(B155,'Set Up Employee Data'!A:O,10,FALSE)))+((VLOOKUP(B155,'Set Up Employee Data'!A:O,11,FALSE)))+((VLOOKUP(B155,'Set Up Employee Data'!A:O,12,FALSE))),0)</f>
        <v>0</v>
      </c>
      <c r="S155" s="46">
        <f>IFERROR(((VLOOKUP(B155,'Set Up Employee Data'!A:O,13,FALSE)))+((VLOOKUP(B155,'Set Up Employee Data'!A:O,14,FALSE)))+((VLOOKUP(B155,'Set Up Employee Data'!A:O,15,FALSE))),0)</f>
        <v>0</v>
      </c>
      <c r="T155" s="46" t="str">
        <f t="shared" si="5"/>
        <v>#N/A</v>
      </c>
      <c r="U155" s="69" t="str">
        <f t="shared" si="6"/>
        <v>#N/A</v>
      </c>
    </row>
    <row r="156" ht="14.25" customHeight="1">
      <c r="A156" s="32"/>
      <c r="B156" s="32"/>
      <c r="C156" s="33" t="str">
        <f>VLOOKUP(B156,'Set Up Employee Data'!A:O,2,FALSE)</f>
        <v>#N/A</v>
      </c>
      <c r="D156" s="33" t="str">
        <f t="shared" si="1"/>
        <v>#N/A</v>
      </c>
      <c r="E156" s="32"/>
      <c r="F156" s="32"/>
      <c r="G156" s="32"/>
      <c r="H156" s="33"/>
      <c r="I156" s="41"/>
      <c r="J156" s="68">
        <f>IFERROR(VLOOKUP(B156,'Set Up Employee Data'!A:O,3,FALSE)/(VLOOKUP(B156,'Set Up Employee Data'!A:O,4,FALSE)),0)</f>
        <v>0</v>
      </c>
      <c r="K156" s="46" t="str">
        <f t="shared" si="2"/>
        <v>#N/A</v>
      </c>
      <c r="L156" s="46" t="str">
        <f t="shared" si="3"/>
        <v>#N/A</v>
      </c>
      <c r="M156" s="46" t="str">
        <f t="shared" si="4"/>
        <v>#N/A</v>
      </c>
      <c r="N156" s="46" t="str">
        <f>(M156-I156)*((VLOOKUP(B156,'Set Up Employee Data'!A:O,7,FALSE)))</f>
        <v>#N/A</v>
      </c>
      <c r="O156" s="46" t="str">
        <f>(M156-I156)*((VLOOKUP(B156,'Set Up Employee Data'!A:O,8,FALSE)))</f>
        <v>#N/A</v>
      </c>
      <c r="P156" s="46" t="str">
        <f>(M156-I156)*((VLOOKUP(B156,'Set Up Employee Data'!A:O,5,FALSE)))</f>
        <v>#N/A</v>
      </c>
      <c r="Q156" s="46" t="str">
        <f>(M156-I156)*((VLOOKUP(B156,'Set Up Employee Data'!A:O,6,FALSE)))</f>
        <v>#N/A</v>
      </c>
      <c r="R156" s="46">
        <f>IFERROR(((VLOOKUP(B156,'Set Up Employee Data'!A:O,9,FALSE)))+((VLOOKUP(B156,'Set Up Employee Data'!A:O,10,FALSE)))+((VLOOKUP(B156,'Set Up Employee Data'!A:O,11,FALSE)))+((VLOOKUP(B156,'Set Up Employee Data'!A:O,12,FALSE))),0)</f>
        <v>0</v>
      </c>
      <c r="S156" s="46">
        <f>IFERROR(((VLOOKUP(B156,'Set Up Employee Data'!A:O,13,FALSE)))+((VLOOKUP(B156,'Set Up Employee Data'!A:O,14,FALSE)))+((VLOOKUP(B156,'Set Up Employee Data'!A:O,15,FALSE))),0)</f>
        <v>0</v>
      </c>
      <c r="T156" s="46" t="str">
        <f t="shared" si="5"/>
        <v>#N/A</v>
      </c>
      <c r="U156" s="69" t="str">
        <f t="shared" si="6"/>
        <v>#N/A</v>
      </c>
    </row>
    <row r="157" ht="14.25" customHeight="1">
      <c r="A157" s="32"/>
      <c r="B157" s="32"/>
      <c r="C157" s="33" t="str">
        <f>VLOOKUP(B157,'Set Up Employee Data'!A:O,2,FALSE)</f>
        <v>#N/A</v>
      </c>
      <c r="D157" s="33" t="str">
        <f t="shared" si="1"/>
        <v>#N/A</v>
      </c>
      <c r="E157" s="32"/>
      <c r="F157" s="32"/>
      <c r="G157" s="32"/>
      <c r="H157" s="33"/>
      <c r="I157" s="41"/>
      <c r="J157" s="68">
        <f>IFERROR(VLOOKUP(B157,'Set Up Employee Data'!A:O,3,FALSE)/(VLOOKUP(B157,'Set Up Employee Data'!A:O,4,FALSE)),0)</f>
        <v>0</v>
      </c>
      <c r="K157" s="46" t="str">
        <f t="shared" si="2"/>
        <v>#N/A</v>
      </c>
      <c r="L157" s="46" t="str">
        <f t="shared" si="3"/>
        <v>#N/A</v>
      </c>
      <c r="M157" s="46" t="str">
        <f t="shared" si="4"/>
        <v>#N/A</v>
      </c>
      <c r="N157" s="46" t="str">
        <f>(M157-I157)*((VLOOKUP(B157,'Set Up Employee Data'!A:O,7,FALSE)))</f>
        <v>#N/A</v>
      </c>
      <c r="O157" s="46" t="str">
        <f>(M157-I157)*((VLOOKUP(B157,'Set Up Employee Data'!A:O,8,FALSE)))</f>
        <v>#N/A</v>
      </c>
      <c r="P157" s="46" t="str">
        <f>(M157-I157)*((VLOOKUP(B157,'Set Up Employee Data'!A:O,5,FALSE)))</f>
        <v>#N/A</v>
      </c>
      <c r="Q157" s="46" t="str">
        <f>(M157-I157)*((VLOOKUP(B157,'Set Up Employee Data'!A:O,6,FALSE)))</f>
        <v>#N/A</v>
      </c>
      <c r="R157" s="46">
        <f>IFERROR(((VLOOKUP(B157,'Set Up Employee Data'!A:O,9,FALSE)))+((VLOOKUP(B157,'Set Up Employee Data'!A:O,10,FALSE)))+((VLOOKUP(B157,'Set Up Employee Data'!A:O,11,FALSE)))+((VLOOKUP(B157,'Set Up Employee Data'!A:O,12,FALSE))),0)</f>
        <v>0</v>
      </c>
      <c r="S157" s="46">
        <f>IFERROR(((VLOOKUP(B157,'Set Up Employee Data'!A:O,13,FALSE)))+((VLOOKUP(B157,'Set Up Employee Data'!A:O,14,FALSE)))+((VLOOKUP(B157,'Set Up Employee Data'!A:O,15,FALSE))),0)</f>
        <v>0</v>
      </c>
      <c r="T157" s="46" t="str">
        <f t="shared" si="5"/>
        <v>#N/A</v>
      </c>
      <c r="U157" s="69" t="str">
        <f t="shared" si="6"/>
        <v>#N/A</v>
      </c>
    </row>
    <row r="158" ht="14.25" customHeight="1">
      <c r="A158" s="32"/>
      <c r="B158" s="32"/>
      <c r="C158" s="33" t="str">
        <f>VLOOKUP(B158,'Set Up Employee Data'!A:O,2,FALSE)</f>
        <v>#N/A</v>
      </c>
      <c r="D158" s="33" t="str">
        <f t="shared" si="1"/>
        <v>#N/A</v>
      </c>
      <c r="E158" s="32"/>
      <c r="F158" s="32"/>
      <c r="G158" s="32"/>
      <c r="H158" s="33"/>
      <c r="I158" s="41"/>
      <c r="J158" s="68">
        <f>IFERROR(VLOOKUP(B158,'Set Up Employee Data'!A:O,3,FALSE)/(VLOOKUP(B158,'Set Up Employee Data'!A:O,4,FALSE)),0)</f>
        <v>0</v>
      </c>
      <c r="K158" s="46" t="str">
        <f t="shared" si="2"/>
        <v>#N/A</v>
      </c>
      <c r="L158" s="46" t="str">
        <f t="shared" si="3"/>
        <v>#N/A</v>
      </c>
      <c r="M158" s="46" t="str">
        <f t="shared" si="4"/>
        <v>#N/A</v>
      </c>
      <c r="N158" s="46" t="str">
        <f>(M158-I158)*((VLOOKUP(B158,'Set Up Employee Data'!A:O,7,FALSE)))</f>
        <v>#N/A</v>
      </c>
      <c r="O158" s="46" t="str">
        <f>(M158-I158)*((VLOOKUP(B158,'Set Up Employee Data'!A:O,8,FALSE)))</f>
        <v>#N/A</v>
      </c>
      <c r="P158" s="46" t="str">
        <f>(M158-I158)*((VLOOKUP(B158,'Set Up Employee Data'!A:O,5,FALSE)))</f>
        <v>#N/A</v>
      </c>
      <c r="Q158" s="46" t="str">
        <f>(M158-I158)*((VLOOKUP(B158,'Set Up Employee Data'!A:O,6,FALSE)))</f>
        <v>#N/A</v>
      </c>
      <c r="R158" s="46">
        <f>IFERROR(((VLOOKUP(B158,'Set Up Employee Data'!A:O,9,FALSE)))+((VLOOKUP(B158,'Set Up Employee Data'!A:O,10,FALSE)))+((VLOOKUP(B158,'Set Up Employee Data'!A:O,11,FALSE)))+((VLOOKUP(B158,'Set Up Employee Data'!A:O,12,FALSE))),0)</f>
        <v>0</v>
      </c>
      <c r="S158" s="46">
        <f>IFERROR(((VLOOKUP(B158,'Set Up Employee Data'!A:O,13,FALSE)))+((VLOOKUP(B158,'Set Up Employee Data'!A:O,14,FALSE)))+((VLOOKUP(B158,'Set Up Employee Data'!A:O,15,FALSE))),0)</f>
        <v>0</v>
      </c>
      <c r="T158" s="46" t="str">
        <f t="shared" si="5"/>
        <v>#N/A</v>
      </c>
      <c r="U158" s="69" t="str">
        <f t="shared" si="6"/>
        <v>#N/A</v>
      </c>
    </row>
    <row r="159" ht="14.25" customHeight="1">
      <c r="A159" s="32"/>
      <c r="B159" s="32"/>
      <c r="C159" s="33" t="str">
        <f>VLOOKUP(B159,'Set Up Employee Data'!A:O,2,FALSE)</f>
        <v>#N/A</v>
      </c>
      <c r="D159" s="33" t="str">
        <f t="shared" si="1"/>
        <v>#N/A</v>
      </c>
      <c r="E159" s="32"/>
      <c r="F159" s="32"/>
      <c r="G159" s="32"/>
      <c r="H159" s="33"/>
      <c r="I159" s="41"/>
      <c r="J159" s="68">
        <f>IFERROR(VLOOKUP(B159,'Set Up Employee Data'!A:O,3,FALSE)/(VLOOKUP(B159,'Set Up Employee Data'!A:O,4,FALSE)),0)</f>
        <v>0</v>
      </c>
      <c r="K159" s="46" t="str">
        <f t="shared" si="2"/>
        <v>#N/A</v>
      </c>
      <c r="L159" s="46" t="str">
        <f t="shared" si="3"/>
        <v>#N/A</v>
      </c>
      <c r="M159" s="46" t="str">
        <f t="shared" si="4"/>
        <v>#N/A</v>
      </c>
      <c r="N159" s="46" t="str">
        <f>(M159-I159)*((VLOOKUP(B159,'Set Up Employee Data'!A:O,7,FALSE)))</f>
        <v>#N/A</v>
      </c>
      <c r="O159" s="46" t="str">
        <f>(M159-I159)*((VLOOKUP(B159,'Set Up Employee Data'!A:O,8,FALSE)))</f>
        <v>#N/A</v>
      </c>
      <c r="P159" s="46" t="str">
        <f>(M159-I159)*((VLOOKUP(B159,'Set Up Employee Data'!A:O,5,FALSE)))</f>
        <v>#N/A</v>
      </c>
      <c r="Q159" s="46" t="str">
        <f>(M159-I159)*((VLOOKUP(B159,'Set Up Employee Data'!A:O,6,FALSE)))</f>
        <v>#N/A</v>
      </c>
      <c r="R159" s="46">
        <f>IFERROR(((VLOOKUP(B159,'Set Up Employee Data'!A:O,9,FALSE)))+((VLOOKUP(B159,'Set Up Employee Data'!A:O,10,FALSE)))+((VLOOKUP(B159,'Set Up Employee Data'!A:O,11,FALSE)))+((VLOOKUP(B159,'Set Up Employee Data'!A:O,12,FALSE))),0)</f>
        <v>0</v>
      </c>
      <c r="S159" s="46">
        <f>IFERROR(((VLOOKUP(B159,'Set Up Employee Data'!A:O,13,FALSE)))+((VLOOKUP(B159,'Set Up Employee Data'!A:O,14,FALSE)))+((VLOOKUP(B159,'Set Up Employee Data'!A:O,15,FALSE))),0)</f>
        <v>0</v>
      </c>
      <c r="T159" s="46" t="str">
        <f t="shared" si="5"/>
        <v>#N/A</v>
      </c>
      <c r="U159" s="69" t="str">
        <f t="shared" si="6"/>
        <v>#N/A</v>
      </c>
    </row>
    <row r="160" ht="14.25" customHeight="1">
      <c r="A160" s="32"/>
      <c r="B160" s="32"/>
      <c r="C160" s="33" t="str">
        <f>VLOOKUP(B160,'Set Up Employee Data'!A:O,2,FALSE)</f>
        <v>#N/A</v>
      </c>
      <c r="D160" s="33" t="str">
        <f t="shared" si="1"/>
        <v>#N/A</v>
      </c>
      <c r="E160" s="32"/>
      <c r="F160" s="32"/>
      <c r="G160" s="32"/>
      <c r="H160" s="33"/>
      <c r="I160" s="41"/>
      <c r="J160" s="68">
        <f>IFERROR(VLOOKUP(B160,'Set Up Employee Data'!A:O,3,FALSE)/(VLOOKUP(B160,'Set Up Employee Data'!A:O,4,FALSE)),0)</f>
        <v>0</v>
      </c>
      <c r="K160" s="46" t="str">
        <f t="shared" si="2"/>
        <v>#N/A</v>
      </c>
      <c r="L160" s="46" t="str">
        <f t="shared" si="3"/>
        <v>#N/A</v>
      </c>
      <c r="M160" s="46" t="str">
        <f t="shared" si="4"/>
        <v>#N/A</v>
      </c>
      <c r="N160" s="46" t="str">
        <f>(M160-I160)*((VLOOKUP(B160,'Set Up Employee Data'!A:O,7,FALSE)))</f>
        <v>#N/A</v>
      </c>
      <c r="O160" s="46" t="str">
        <f>(M160-I160)*((VLOOKUP(B160,'Set Up Employee Data'!A:O,8,FALSE)))</f>
        <v>#N/A</v>
      </c>
      <c r="P160" s="46" t="str">
        <f>(M160-I160)*((VLOOKUP(B160,'Set Up Employee Data'!A:O,5,FALSE)))</f>
        <v>#N/A</v>
      </c>
      <c r="Q160" s="46" t="str">
        <f>(M160-I160)*((VLOOKUP(B160,'Set Up Employee Data'!A:O,6,FALSE)))</f>
        <v>#N/A</v>
      </c>
      <c r="R160" s="46">
        <f>IFERROR(((VLOOKUP(B160,'Set Up Employee Data'!A:O,9,FALSE)))+((VLOOKUP(B160,'Set Up Employee Data'!A:O,10,FALSE)))+((VLOOKUP(B160,'Set Up Employee Data'!A:O,11,FALSE)))+((VLOOKUP(B160,'Set Up Employee Data'!A:O,12,FALSE))),0)</f>
        <v>0</v>
      </c>
      <c r="S160" s="46">
        <f>IFERROR(((VLOOKUP(B160,'Set Up Employee Data'!A:O,13,FALSE)))+((VLOOKUP(B160,'Set Up Employee Data'!A:O,14,FALSE)))+((VLOOKUP(B160,'Set Up Employee Data'!A:O,15,FALSE))),0)</f>
        <v>0</v>
      </c>
      <c r="T160" s="46" t="str">
        <f t="shared" si="5"/>
        <v>#N/A</v>
      </c>
      <c r="U160" s="69" t="str">
        <f t="shared" si="6"/>
        <v>#N/A</v>
      </c>
    </row>
    <row r="161" ht="14.25" hidden="1" customHeight="1">
      <c r="A161" s="32"/>
      <c r="B161" s="32"/>
      <c r="C161" s="33" t="str">
        <f>VLOOKUP(B161,'Set Up Employee Data'!A:O,2,FALSE)</f>
        <v>#N/A</v>
      </c>
      <c r="D161" s="33" t="str">
        <f t="shared" si="1"/>
        <v>#N/A</v>
      </c>
      <c r="E161" s="32"/>
      <c r="F161" s="32"/>
      <c r="G161" s="32"/>
      <c r="H161" s="33"/>
      <c r="I161" s="41"/>
      <c r="J161" s="68">
        <f>IFERROR(VLOOKUP(B161,'Set Up Employee Data'!A:O,3,FALSE)/(VLOOKUP(B161,'Set Up Employee Data'!A:O,4,FALSE)),0)</f>
        <v>0</v>
      </c>
      <c r="K161" s="46" t="str">
        <f t="shared" si="2"/>
        <v>#N/A</v>
      </c>
      <c r="L161" s="46" t="str">
        <f t="shared" si="3"/>
        <v>#N/A</v>
      </c>
      <c r="M161" s="46" t="str">
        <f t="shared" si="4"/>
        <v>#N/A</v>
      </c>
      <c r="N161" s="46" t="str">
        <f>(M161-I161)*((VLOOKUP(B161,'Set Up Employee Data'!A:O,7,FALSE)))</f>
        <v>#N/A</v>
      </c>
      <c r="O161" s="46" t="str">
        <f>(M161-I161)*((VLOOKUP(B161,'Set Up Employee Data'!A:O,8,FALSE)))</f>
        <v>#N/A</v>
      </c>
      <c r="P161" s="46" t="str">
        <f>(M161-I161)*((VLOOKUP(B161,'Set Up Employee Data'!A:O,5,FALSE)))</f>
        <v>#N/A</v>
      </c>
      <c r="Q161" s="46" t="str">
        <f>(M161-I161)*((VLOOKUP(B161,'Set Up Employee Data'!A:O,6,FALSE)))</f>
        <v>#N/A</v>
      </c>
      <c r="R161" s="46">
        <f>IFERROR(((VLOOKUP(B161,'Set Up Employee Data'!A:O,9,FALSE)))+((VLOOKUP(B161,'Set Up Employee Data'!A:O,10,FALSE)))+((VLOOKUP(B161,'Set Up Employee Data'!A:O,11,FALSE)))+((VLOOKUP(B161,'Set Up Employee Data'!A:O,12,FALSE))),0)</f>
        <v>0</v>
      </c>
      <c r="S161" s="46">
        <f>IFERROR(((VLOOKUP(B161,'Set Up Employee Data'!A:O,13,FALSE)))+((VLOOKUP(B161,'Set Up Employee Data'!A:O,14,FALSE)))+((VLOOKUP(B161,'Set Up Employee Data'!A:O,15,FALSE))),0)</f>
        <v>0</v>
      </c>
      <c r="T161" s="46" t="str">
        <f t="shared" si="5"/>
        <v>#N/A</v>
      </c>
      <c r="U161" s="69" t="str">
        <f t="shared" si="6"/>
        <v>#N/A</v>
      </c>
    </row>
    <row r="162" ht="14.25" hidden="1" customHeight="1">
      <c r="A162" s="32"/>
      <c r="B162" s="32"/>
      <c r="C162" s="33" t="str">
        <f>VLOOKUP(B162,'Set Up Employee Data'!A:O,2,FALSE)</f>
        <v>#N/A</v>
      </c>
      <c r="D162" s="33" t="str">
        <f t="shared" si="1"/>
        <v>#N/A</v>
      </c>
      <c r="E162" s="32"/>
      <c r="F162" s="32"/>
      <c r="G162" s="32"/>
      <c r="H162" s="33"/>
      <c r="I162" s="41"/>
      <c r="J162" s="68">
        <f>IFERROR(VLOOKUP(B162,'Set Up Employee Data'!A:O,3,FALSE)/(VLOOKUP(B162,'Set Up Employee Data'!A:O,4,FALSE)),0)</f>
        <v>0</v>
      </c>
      <c r="K162" s="46" t="str">
        <f t="shared" si="2"/>
        <v>#N/A</v>
      </c>
      <c r="L162" s="46" t="str">
        <f t="shared" si="3"/>
        <v>#N/A</v>
      </c>
      <c r="M162" s="46" t="str">
        <f t="shared" si="4"/>
        <v>#N/A</v>
      </c>
      <c r="N162" s="46" t="str">
        <f>(M162-I162)*((VLOOKUP(B162,'Set Up Employee Data'!A:O,7,FALSE)))</f>
        <v>#N/A</v>
      </c>
      <c r="O162" s="46" t="str">
        <f>(M162-I162)*((VLOOKUP(B162,'Set Up Employee Data'!A:O,8,FALSE)))</f>
        <v>#N/A</v>
      </c>
      <c r="P162" s="46" t="str">
        <f>(M162-I162)*((VLOOKUP(B162,'Set Up Employee Data'!A:O,5,FALSE)))</f>
        <v>#N/A</v>
      </c>
      <c r="Q162" s="46" t="str">
        <f>(M162-I162)*((VLOOKUP(B162,'Set Up Employee Data'!A:O,6,FALSE)))</f>
        <v>#N/A</v>
      </c>
      <c r="R162" s="46">
        <f>IFERROR(((VLOOKUP(B162,'Set Up Employee Data'!A:O,9,FALSE)))+((VLOOKUP(B162,'Set Up Employee Data'!A:O,10,FALSE)))+((VLOOKUP(B162,'Set Up Employee Data'!A:O,11,FALSE)))+((VLOOKUP(B162,'Set Up Employee Data'!A:O,12,FALSE))),0)</f>
        <v>0</v>
      </c>
      <c r="S162" s="46">
        <f>IFERROR(((VLOOKUP(B162,'Set Up Employee Data'!A:O,13,FALSE)))+((VLOOKUP(B162,'Set Up Employee Data'!A:O,14,FALSE)))+((VLOOKUP(B162,'Set Up Employee Data'!A:O,15,FALSE))),0)</f>
        <v>0</v>
      </c>
      <c r="T162" s="46" t="str">
        <f t="shared" si="5"/>
        <v>#N/A</v>
      </c>
      <c r="U162" s="69" t="str">
        <f t="shared" si="6"/>
        <v>#N/A</v>
      </c>
    </row>
    <row r="163" ht="14.25" hidden="1" customHeight="1">
      <c r="A163" s="32"/>
      <c r="B163" s="32"/>
      <c r="C163" s="33" t="str">
        <f>VLOOKUP(B163,'Set Up Employee Data'!A:O,2,FALSE)</f>
        <v>#N/A</v>
      </c>
      <c r="D163" s="33" t="str">
        <f t="shared" si="1"/>
        <v>#N/A</v>
      </c>
      <c r="E163" s="32"/>
      <c r="F163" s="32"/>
      <c r="G163" s="32"/>
      <c r="H163" s="33"/>
      <c r="I163" s="41"/>
      <c r="J163" s="68">
        <f>IFERROR(VLOOKUP(B163,'Set Up Employee Data'!A:O,3,FALSE)/(VLOOKUP(B163,'Set Up Employee Data'!A:O,4,FALSE)),0)</f>
        <v>0</v>
      </c>
      <c r="K163" s="46" t="str">
        <f t="shared" si="2"/>
        <v>#N/A</v>
      </c>
      <c r="L163" s="46" t="str">
        <f t="shared" si="3"/>
        <v>#N/A</v>
      </c>
      <c r="M163" s="46" t="str">
        <f t="shared" si="4"/>
        <v>#N/A</v>
      </c>
      <c r="N163" s="46" t="str">
        <f>(M163-I163)*((VLOOKUP(B163,'Set Up Employee Data'!A:O,7,FALSE)))</f>
        <v>#N/A</v>
      </c>
      <c r="O163" s="46" t="str">
        <f>(M163-I163)*((VLOOKUP(B163,'Set Up Employee Data'!A:O,8,FALSE)))</f>
        <v>#N/A</v>
      </c>
      <c r="P163" s="46" t="str">
        <f>(M163-I163)*((VLOOKUP(B163,'Set Up Employee Data'!A:O,5,FALSE)))</f>
        <v>#N/A</v>
      </c>
      <c r="Q163" s="46" t="str">
        <f>(M163-I163)*((VLOOKUP(B163,'Set Up Employee Data'!A:O,6,FALSE)))</f>
        <v>#N/A</v>
      </c>
      <c r="R163" s="46">
        <f>IFERROR(((VLOOKUP(B163,'Set Up Employee Data'!A:O,9,FALSE)))+((VLOOKUP(B163,'Set Up Employee Data'!A:O,10,FALSE)))+((VLOOKUP(B163,'Set Up Employee Data'!A:O,11,FALSE)))+((VLOOKUP(B163,'Set Up Employee Data'!A:O,12,FALSE))),0)</f>
        <v>0</v>
      </c>
      <c r="S163" s="46">
        <f>IFERROR(((VLOOKUP(B163,'Set Up Employee Data'!A:O,13,FALSE)))+((VLOOKUP(B163,'Set Up Employee Data'!A:O,14,FALSE)))+((VLOOKUP(B163,'Set Up Employee Data'!A:O,15,FALSE))),0)</f>
        <v>0</v>
      </c>
      <c r="T163" s="46" t="str">
        <f t="shared" si="5"/>
        <v>#N/A</v>
      </c>
      <c r="U163" s="69" t="str">
        <f t="shared" si="6"/>
        <v>#N/A</v>
      </c>
    </row>
    <row r="164" ht="14.25" hidden="1" customHeight="1">
      <c r="A164" s="32"/>
      <c r="B164" s="32"/>
      <c r="C164" s="33" t="str">
        <f>VLOOKUP(B164,'Set Up Employee Data'!A:O,2,FALSE)</f>
        <v>#N/A</v>
      </c>
      <c r="D164" s="33" t="str">
        <f t="shared" si="1"/>
        <v>#N/A</v>
      </c>
      <c r="E164" s="32"/>
      <c r="F164" s="32"/>
      <c r="G164" s="32"/>
      <c r="H164" s="33"/>
      <c r="I164" s="41"/>
      <c r="J164" s="68">
        <f>IFERROR(VLOOKUP(B164,'Set Up Employee Data'!A:O,3,FALSE)/(VLOOKUP(B164,'Set Up Employee Data'!A:O,4,FALSE)),0)</f>
        <v>0</v>
      </c>
      <c r="K164" s="46" t="str">
        <f t="shared" si="2"/>
        <v>#N/A</v>
      </c>
      <c r="L164" s="46" t="str">
        <f t="shared" si="3"/>
        <v>#N/A</v>
      </c>
      <c r="M164" s="46" t="str">
        <f t="shared" si="4"/>
        <v>#N/A</v>
      </c>
      <c r="N164" s="46" t="str">
        <f>(M164-I164)*((VLOOKUP(B164,'Set Up Employee Data'!A:O,7,FALSE)))</f>
        <v>#N/A</v>
      </c>
      <c r="O164" s="46" t="str">
        <f>(M164-I164)*((VLOOKUP(B164,'Set Up Employee Data'!A:O,8,FALSE)))</f>
        <v>#N/A</v>
      </c>
      <c r="P164" s="46" t="str">
        <f>(M164-I164)*((VLOOKUP(B164,'Set Up Employee Data'!A:O,5,FALSE)))</f>
        <v>#N/A</v>
      </c>
      <c r="Q164" s="46" t="str">
        <f>(M164-I164)*((VLOOKUP(B164,'Set Up Employee Data'!A:O,6,FALSE)))</f>
        <v>#N/A</v>
      </c>
      <c r="R164" s="46">
        <f>IFERROR(((VLOOKUP(B164,'Set Up Employee Data'!A:O,9,FALSE)))+((VLOOKUP(B164,'Set Up Employee Data'!A:O,10,FALSE)))+((VLOOKUP(B164,'Set Up Employee Data'!A:O,11,FALSE)))+((VLOOKUP(B164,'Set Up Employee Data'!A:O,12,FALSE))),0)</f>
        <v>0</v>
      </c>
      <c r="S164" s="46">
        <f>IFERROR(((VLOOKUP(B164,'Set Up Employee Data'!A:O,13,FALSE)))+((VLOOKUP(B164,'Set Up Employee Data'!A:O,14,FALSE)))+((VLOOKUP(B164,'Set Up Employee Data'!A:O,15,FALSE))),0)</f>
        <v>0</v>
      </c>
      <c r="T164" s="46" t="str">
        <f t="shared" si="5"/>
        <v>#N/A</v>
      </c>
      <c r="U164" s="69" t="str">
        <f t="shared" si="6"/>
        <v>#N/A</v>
      </c>
    </row>
    <row r="165" ht="14.25" hidden="1" customHeight="1">
      <c r="A165" s="32"/>
      <c r="B165" s="32"/>
      <c r="C165" s="33" t="str">
        <f>VLOOKUP(B165,'Set Up Employee Data'!A:O,2,FALSE)</f>
        <v>#N/A</v>
      </c>
      <c r="D165" s="33" t="str">
        <f t="shared" si="1"/>
        <v>#N/A</v>
      </c>
      <c r="E165" s="32"/>
      <c r="F165" s="32"/>
      <c r="G165" s="32"/>
      <c r="H165" s="33"/>
      <c r="I165" s="41"/>
      <c r="J165" s="68">
        <f>IFERROR(VLOOKUP(B165,'Set Up Employee Data'!A:O,3,FALSE)/(VLOOKUP(B165,'Set Up Employee Data'!A:O,4,FALSE)),0)</f>
        <v>0</v>
      </c>
      <c r="K165" s="46" t="str">
        <f t="shared" si="2"/>
        <v>#N/A</v>
      </c>
      <c r="L165" s="46" t="str">
        <f t="shared" si="3"/>
        <v>#N/A</v>
      </c>
      <c r="M165" s="46" t="str">
        <f t="shared" si="4"/>
        <v>#N/A</v>
      </c>
      <c r="N165" s="46" t="str">
        <f>(M165-I165)*((VLOOKUP(B165,'Set Up Employee Data'!A:O,7,FALSE)))</f>
        <v>#N/A</v>
      </c>
      <c r="O165" s="46" t="str">
        <f>(M165-I165)*((VLOOKUP(B165,'Set Up Employee Data'!A:O,8,FALSE)))</f>
        <v>#N/A</v>
      </c>
      <c r="P165" s="46" t="str">
        <f>(M165-I165)*((VLOOKUP(B165,'Set Up Employee Data'!A:O,5,FALSE)))</f>
        <v>#N/A</v>
      </c>
      <c r="Q165" s="46" t="str">
        <f>(M165-I165)*((VLOOKUP(B165,'Set Up Employee Data'!A:O,6,FALSE)))</f>
        <v>#N/A</v>
      </c>
      <c r="R165" s="46">
        <f>IFERROR(((VLOOKUP(B165,'Set Up Employee Data'!A:O,9,FALSE)))+((VLOOKUP(B165,'Set Up Employee Data'!A:O,10,FALSE)))+((VLOOKUP(B165,'Set Up Employee Data'!A:O,11,FALSE)))+((VLOOKUP(B165,'Set Up Employee Data'!A:O,12,FALSE))),0)</f>
        <v>0</v>
      </c>
      <c r="S165" s="46">
        <f>IFERROR(((VLOOKUP(B165,'Set Up Employee Data'!A:O,13,FALSE)))+((VLOOKUP(B165,'Set Up Employee Data'!A:O,14,FALSE)))+((VLOOKUP(B165,'Set Up Employee Data'!A:O,15,FALSE))),0)</f>
        <v>0</v>
      </c>
      <c r="T165" s="46" t="str">
        <f t="shared" si="5"/>
        <v>#N/A</v>
      </c>
      <c r="U165" s="69" t="str">
        <f t="shared" si="6"/>
        <v>#N/A</v>
      </c>
    </row>
    <row r="166" ht="14.25" hidden="1" customHeight="1">
      <c r="A166" s="32"/>
      <c r="B166" s="32"/>
      <c r="C166" s="33" t="str">
        <f>VLOOKUP(B166,'Set Up Employee Data'!A:O,2,FALSE)</f>
        <v>#N/A</v>
      </c>
      <c r="D166" s="33" t="str">
        <f t="shared" si="1"/>
        <v>#N/A</v>
      </c>
      <c r="E166" s="32"/>
      <c r="F166" s="32"/>
      <c r="G166" s="32"/>
      <c r="H166" s="33"/>
      <c r="I166" s="41"/>
      <c r="J166" s="68">
        <f>IFERROR(VLOOKUP(B166,'Set Up Employee Data'!A:O,3,FALSE)/(VLOOKUP(B166,'Set Up Employee Data'!A:O,4,FALSE)),0)</f>
        <v>0</v>
      </c>
      <c r="K166" s="46" t="str">
        <f t="shared" si="2"/>
        <v>#N/A</v>
      </c>
      <c r="L166" s="46" t="str">
        <f t="shared" si="3"/>
        <v>#N/A</v>
      </c>
      <c r="M166" s="46" t="str">
        <f t="shared" si="4"/>
        <v>#N/A</v>
      </c>
      <c r="N166" s="46" t="str">
        <f>(M166-I166)*((VLOOKUP(B166,'Set Up Employee Data'!A:O,7,FALSE)))</f>
        <v>#N/A</v>
      </c>
      <c r="O166" s="46" t="str">
        <f>(M166-I166)*((VLOOKUP(B166,'Set Up Employee Data'!A:O,8,FALSE)))</f>
        <v>#N/A</v>
      </c>
      <c r="P166" s="46" t="str">
        <f>(M166-I166)*((VLOOKUP(B166,'Set Up Employee Data'!A:O,5,FALSE)))</f>
        <v>#N/A</v>
      </c>
      <c r="Q166" s="46" t="str">
        <f>(M166-I166)*((VLOOKUP(B166,'Set Up Employee Data'!A:O,6,FALSE)))</f>
        <v>#N/A</v>
      </c>
      <c r="R166" s="46">
        <f>IFERROR(((VLOOKUP(B166,'Set Up Employee Data'!A:O,9,FALSE)))+((VLOOKUP(B166,'Set Up Employee Data'!A:O,10,FALSE)))+((VLOOKUP(B166,'Set Up Employee Data'!A:O,11,FALSE)))+((VLOOKUP(B166,'Set Up Employee Data'!A:O,12,FALSE))),0)</f>
        <v>0</v>
      </c>
      <c r="S166" s="46">
        <f>IFERROR(((VLOOKUP(B166,'Set Up Employee Data'!A:O,13,FALSE)))+((VLOOKUP(B166,'Set Up Employee Data'!A:O,14,FALSE)))+((VLOOKUP(B166,'Set Up Employee Data'!A:O,15,FALSE))),0)</f>
        <v>0</v>
      </c>
      <c r="T166" s="46" t="str">
        <f t="shared" si="5"/>
        <v>#N/A</v>
      </c>
      <c r="U166" s="69" t="str">
        <f t="shared" si="6"/>
        <v>#N/A</v>
      </c>
    </row>
    <row r="167" ht="14.25" hidden="1" customHeight="1">
      <c r="A167" s="32"/>
      <c r="B167" s="32"/>
      <c r="C167" s="33" t="str">
        <f>VLOOKUP(B167,'Set Up Employee Data'!A:O,2,FALSE)</f>
        <v>#N/A</v>
      </c>
      <c r="D167" s="33" t="str">
        <f t="shared" si="1"/>
        <v>#N/A</v>
      </c>
      <c r="E167" s="32"/>
      <c r="F167" s="32"/>
      <c r="G167" s="32"/>
      <c r="H167" s="33"/>
      <c r="I167" s="41"/>
      <c r="J167" s="68">
        <f>IFERROR(VLOOKUP(B167,'Set Up Employee Data'!A:O,3,FALSE)/(VLOOKUP(B167,'Set Up Employee Data'!A:O,4,FALSE)),0)</f>
        <v>0</v>
      </c>
      <c r="K167" s="46" t="str">
        <f t="shared" si="2"/>
        <v>#N/A</v>
      </c>
      <c r="L167" s="46" t="str">
        <f t="shared" si="3"/>
        <v>#N/A</v>
      </c>
      <c r="M167" s="46" t="str">
        <f t="shared" si="4"/>
        <v>#N/A</v>
      </c>
      <c r="N167" s="46" t="str">
        <f>(M167-I167)*((VLOOKUP(B167,'Set Up Employee Data'!A:O,7,FALSE)))</f>
        <v>#N/A</v>
      </c>
      <c r="O167" s="46" t="str">
        <f>(M167-I167)*((VLOOKUP(B167,'Set Up Employee Data'!A:O,8,FALSE)))</f>
        <v>#N/A</v>
      </c>
      <c r="P167" s="46" t="str">
        <f>(M167-I167)*((VLOOKUP(B167,'Set Up Employee Data'!A:O,5,FALSE)))</f>
        <v>#N/A</v>
      </c>
      <c r="Q167" s="46" t="str">
        <f>(M167-I167)*((VLOOKUP(B167,'Set Up Employee Data'!A:O,6,FALSE)))</f>
        <v>#N/A</v>
      </c>
      <c r="R167" s="46">
        <f>IFERROR(((VLOOKUP(B167,'Set Up Employee Data'!A:O,9,FALSE)))+((VLOOKUP(B167,'Set Up Employee Data'!A:O,10,FALSE)))+((VLOOKUP(B167,'Set Up Employee Data'!A:O,11,FALSE)))+((VLOOKUP(B167,'Set Up Employee Data'!A:O,12,FALSE))),0)</f>
        <v>0</v>
      </c>
      <c r="S167" s="46">
        <f>IFERROR(((VLOOKUP(B167,'Set Up Employee Data'!A:O,13,FALSE)))+((VLOOKUP(B167,'Set Up Employee Data'!A:O,14,FALSE)))+((VLOOKUP(B167,'Set Up Employee Data'!A:O,15,FALSE))),0)</f>
        <v>0</v>
      </c>
      <c r="T167" s="46" t="str">
        <f t="shared" si="5"/>
        <v>#N/A</v>
      </c>
      <c r="U167" s="69" t="str">
        <f t="shared" si="6"/>
        <v>#N/A</v>
      </c>
    </row>
    <row r="168" ht="14.25" hidden="1" customHeight="1">
      <c r="A168" s="32"/>
      <c r="B168" s="32"/>
      <c r="C168" s="33" t="str">
        <f>VLOOKUP(B168,'Set Up Employee Data'!A:O,2,FALSE)</f>
        <v>#N/A</v>
      </c>
      <c r="D168" s="33" t="str">
        <f t="shared" si="1"/>
        <v>#N/A</v>
      </c>
      <c r="E168" s="32"/>
      <c r="F168" s="32"/>
      <c r="G168" s="32"/>
      <c r="H168" s="33"/>
      <c r="I168" s="41"/>
      <c r="J168" s="68">
        <f>IFERROR(VLOOKUP(B168,'Set Up Employee Data'!A:O,3,FALSE)/(VLOOKUP(B168,'Set Up Employee Data'!A:O,4,FALSE)),0)</f>
        <v>0</v>
      </c>
      <c r="K168" s="46" t="str">
        <f t="shared" si="2"/>
        <v>#N/A</v>
      </c>
      <c r="L168" s="46" t="str">
        <f t="shared" si="3"/>
        <v>#N/A</v>
      </c>
      <c r="M168" s="46" t="str">
        <f t="shared" si="4"/>
        <v>#N/A</v>
      </c>
      <c r="N168" s="46" t="str">
        <f>(M168-I168)*((VLOOKUP(B168,'Set Up Employee Data'!A:O,7,FALSE)))</f>
        <v>#N/A</v>
      </c>
      <c r="O168" s="46" t="str">
        <f>(M168-I168)*((VLOOKUP(B168,'Set Up Employee Data'!A:O,8,FALSE)))</f>
        <v>#N/A</v>
      </c>
      <c r="P168" s="46" t="str">
        <f>(M168-I168)*((VLOOKUP(B168,'Set Up Employee Data'!A:O,5,FALSE)))</f>
        <v>#N/A</v>
      </c>
      <c r="Q168" s="46" t="str">
        <f>(M168-I168)*((VLOOKUP(B168,'Set Up Employee Data'!A:O,6,FALSE)))</f>
        <v>#N/A</v>
      </c>
      <c r="R168" s="46">
        <f>IFERROR(((VLOOKUP(B168,'Set Up Employee Data'!A:O,9,FALSE)))+((VLOOKUP(B168,'Set Up Employee Data'!A:O,10,FALSE)))+((VLOOKUP(B168,'Set Up Employee Data'!A:O,11,FALSE)))+((VLOOKUP(B168,'Set Up Employee Data'!A:O,12,FALSE))),0)</f>
        <v>0</v>
      </c>
      <c r="S168" s="46">
        <f>IFERROR(((VLOOKUP(B168,'Set Up Employee Data'!A:O,13,FALSE)))+((VLOOKUP(B168,'Set Up Employee Data'!A:O,14,FALSE)))+((VLOOKUP(B168,'Set Up Employee Data'!A:O,15,FALSE))),0)</f>
        <v>0</v>
      </c>
      <c r="T168" s="46" t="str">
        <f t="shared" si="5"/>
        <v>#N/A</v>
      </c>
      <c r="U168" s="69" t="str">
        <f t="shared" si="6"/>
        <v>#N/A</v>
      </c>
    </row>
    <row r="169" ht="14.25" hidden="1" customHeight="1">
      <c r="A169" s="32"/>
      <c r="B169" s="32"/>
      <c r="C169" s="33" t="str">
        <f>VLOOKUP(B169,'Set Up Employee Data'!A:O,2,FALSE)</f>
        <v>#N/A</v>
      </c>
      <c r="D169" s="33" t="str">
        <f t="shared" si="1"/>
        <v>#N/A</v>
      </c>
      <c r="E169" s="32"/>
      <c r="F169" s="32"/>
      <c r="G169" s="32"/>
      <c r="H169" s="33"/>
      <c r="I169" s="41"/>
      <c r="J169" s="68">
        <f>IFERROR(VLOOKUP(B169,'Set Up Employee Data'!A:O,3,FALSE)/(VLOOKUP(B169,'Set Up Employee Data'!A:O,4,FALSE)),0)</f>
        <v>0</v>
      </c>
      <c r="K169" s="46" t="str">
        <f t="shared" si="2"/>
        <v>#N/A</v>
      </c>
      <c r="L169" s="46" t="str">
        <f t="shared" si="3"/>
        <v>#N/A</v>
      </c>
      <c r="M169" s="46" t="str">
        <f t="shared" si="4"/>
        <v>#N/A</v>
      </c>
      <c r="N169" s="46" t="str">
        <f>(M169-I169)*((VLOOKUP(B169,'Set Up Employee Data'!A:O,7,FALSE)))</f>
        <v>#N/A</v>
      </c>
      <c r="O169" s="46" t="str">
        <f>(M169-I169)*((VLOOKUP(B169,'Set Up Employee Data'!A:O,8,FALSE)))</f>
        <v>#N/A</v>
      </c>
      <c r="P169" s="46" t="str">
        <f>(M169-I169)*((VLOOKUP(B169,'Set Up Employee Data'!A:O,5,FALSE)))</f>
        <v>#N/A</v>
      </c>
      <c r="Q169" s="46" t="str">
        <f>(M169-I169)*((VLOOKUP(B169,'Set Up Employee Data'!A:O,6,FALSE)))</f>
        <v>#N/A</v>
      </c>
      <c r="R169" s="46">
        <f>IFERROR(((VLOOKUP(B169,'Set Up Employee Data'!A:O,9,FALSE)))+((VLOOKUP(B169,'Set Up Employee Data'!A:O,10,FALSE)))+((VLOOKUP(B169,'Set Up Employee Data'!A:O,11,FALSE)))+((VLOOKUP(B169,'Set Up Employee Data'!A:O,12,FALSE))),0)</f>
        <v>0</v>
      </c>
      <c r="S169" s="46">
        <f>IFERROR(((VLOOKUP(B169,'Set Up Employee Data'!A:O,13,FALSE)))+((VLOOKUP(B169,'Set Up Employee Data'!A:O,14,FALSE)))+((VLOOKUP(B169,'Set Up Employee Data'!A:O,15,FALSE))),0)</f>
        <v>0</v>
      </c>
      <c r="T169" s="46" t="str">
        <f t="shared" si="5"/>
        <v>#N/A</v>
      </c>
      <c r="U169" s="69" t="str">
        <f t="shared" si="6"/>
        <v>#N/A</v>
      </c>
    </row>
    <row r="170" ht="14.25" hidden="1" customHeight="1">
      <c r="A170" s="32"/>
      <c r="B170" s="32"/>
      <c r="C170" s="33" t="str">
        <f>VLOOKUP(B170,'Set Up Employee Data'!A:O,2,FALSE)</f>
        <v>#N/A</v>
      </c>
      <c r="D170" s="33" t="str">
        <f t="shared" si="1"/>
        <v>#N/A</v>
      </c>
      <c r="E170" s="32"/>
      <c r="F170" s="32"/>
      <c r="G170" s="32"/>
      <c r="H170" s="33"/>
      <c r="I170" s="41"/>
      <c r="J170" s="68">
        <f>IFERROR(VLOOKUP(B170,'Set Up Employee Data'!A:O,3,FALSE)/(VLOOKUP(B170,'Set Up Employee Data'!A:O,4,FALSE)),0)</f>
        <v>0</v>
      </c>
      <c r="K170" s="46" t="str">
        <f t="shared" si="2"/>
        <v>#N/A</v>
      </c>
      <c r="L170" s="46" t="str">
        <f t="shared" si="3"/>
        <v>#N/A</v>
      </c>
      <c r="M170" s="46" t="str">
        <f t="shared" si="4"/>
        <v>#N/A</v>
      </c>
      <c r="N170" s="46" t="str">
        <f>(M170-I170)*((VLOOKUP(B170,'Set Up Employee Data'!A:O,7,FALSE)))</f>
        <v>#N/A</v>
      </c>
      <c r="O170" s="46" t="str">
        <f>(M170-I170)*((VLOOKUP(B170,'Set Up Employee Data'!A:O,8,FALSE)))</f>
        <v>#N/A</v>
      </c>
      <c r="P170" s="46" t="str">
        <f>(M170-I170)*((VLOOKUP(B170,'Set Up Employee Data'!A:O,5,FALSE)))</f>
        <v>#N/A</v>
      </c>
      <c r="Q170" s="46" t="str">
        <f>(M170-I170)*((VLOOKUP(B170,'Set Up Employee Data'!A:O,6,FALSE)))</f>
        <v>#N/A</v>
      </c>
      <c r="R170" s="46">
        <f>IFERROR(((VLOOKUP(B170,'Set Up Employee Data'!A:O,9,FALSE)))+((VLOOKUP(B170,'Set Up Employee Data'!A:O,10,FALSE)))+((VLOOKUP(B170,'Set Up Employee Data'!A:O,11,FALSE)))+((VLOOKUP(B170,'Set Up Employee Data'!A:O,12,FALSE))),0)</f>
        <v>0</v>
      </c>
      <c r="S170" s="46">
        <f>IFERROR(((VLOOKUP(B170,'Set Up Employee Data'!A:O,13,FALSE)))+((VLOOKUP(B170,'Set Up Employee Data'!A:O,14,FALSE)))+((VLOOKUP(B170,'Set Up Employee Data'!A:O,15,FALSE))),0)</f>
        <v>0</v>
      </c>
      <c r="T170" s="46" t="str">
        <f t="shared" si="5"/>
        <v>#N/A</v>
      </c>
      <c r="U170" s="69" t="str">
        <f t="shared" si="6"/>
        <v>#N/A</v>
      </c>
    </row>
    <row r="171" ht="14.25" hidden="1" customHeight="1">
      <c r="A171" s="32"/>
      <c r="B171" s="32"/>
      <c r="C171" s="33" t="str">
        <f>VLOOKUP(B171,'Set Up Employee Data'!A:O,2,FALSE)</f>
        <v>#N/A</v>
      </c>
      <c r="D171" s="33" t="str">
        <f t="shared" si="1"/>
        <v>#N/A</v>
      </c>
      <c r="E171" s="32"/>
      <c r="F171" s="32"/>
      <c r="G171" s="32"/>
      <c r="H171" s="33"/>
      <c r="I171" s="41"/>
      <c r="J171" s="68">
        <f>IFERROR(VLOOKUP(B171,'Set Up Employee Data'!A:O,3,FALSE)/(VLOOKUP(B171,'Set Up Employee Data'!A:O,4,FALSE)),0)</f>
        <v>0</v>
      </c>
      <c r="K171" s="46" t="str">
        <f t="shared" si="2"/>
        <v>#N/A</v>
      </c>
      <c r="L171" s="46" t="str">
        <f t="shared" si="3"/>
        <v>#N/A</v>
      </c>
      <c r="M171" s="46" t="str">
        <f t="shared" si="4"/>
        <v>#N/A</v>
      </c>
      <c r="N171" s="46" t="str">
        <f>(M171-I171)*((VLOOKUP(B171,'Set Up Employee Data'!A:O,7,FALSE)))</f>
        <v>#N/A</v>
      </c>
      <c r="O171" s="46" t="str">
        <f>(M171-I171)*((VLOOKUP(B171,'Set Up Employee Data'!A:O,8,FALSE)))</f>
        <v>#N/A</v>
      </c>
      <c r="P171" s="46" t="str">
        <f>(M171-I171)*((VLOOKUP(B171,'Set Up Employee Data'!A:O,5,FALSE)))</f>
        <v>#N/A</v>
      </c>
      <c r="Q171" s="46" t="str">
        <f>(M171-I171)*((VLOOKUP(B171,'Set Up Employee Data'!A:O,6,FALSE)))</f>
        <v>#N/A</v>
      </c>
      <c r="R171" s="46">
        <f>IFERROR(((VLOOKUP(B171,'Set Up Employee Data'!A:O,9,FALSE)))+((VLOOKUP(B171,'Set Up Employee Data'!A:O,10,FALSE)))+((VLOOKUP(B171,'Set Up Employee Data'!A:O,11,FALSE)))+((VLOOKUP(B171,'Set Up Employee Data'!A:O,12,FALSE))),0)</f>
        <v>0</v>
      </c>
      <c r="S171" s="46">
        <f>IFERROR(((VLOOKUP(B171,'Set Up Employee Data'!A:O,13,FALSE)))+((VLOOKUP(B171,'Set Up Employee Data'!A:O,14,FALSE)))+((VLOOKUP(B171,'Set Up Employee Data'!A:O,15,FALSE))),0)</f>
        <v>0</v>
      </c>
      <c r="T171" s="46" t="str">
        <f t="shared" si="5"/>
        <v>#N/A</v>
      </c>
      <c r="U171" s="69" t="str">
        <f t="shared" si="6"/>
        <v>#N/A</v>
      </c>
    </row>
    <row r="172" ht="14.25" hidden="1" customHeight="1">
      <c r="A172" s="32"/>
      <c r="B172" s="32"/>
      <c r="C172" s="33" t="str">
        <f>VLOOKUP(B172,'Set Up Employee Data'!A:O,2,FALSE)</f>
        <v>#N/A</v>
      </c>
      <c r="D172" s="33" t="str">
        <f t="shared" si="1"/>
        <v>#N/A</v>
      </c>
      <c r="E172" s="32"/>
      <c r="F172" s="32"/>
      <c r="G172" s="32"/>
      <c r="H172" s="33"/>
      <c r="I172" s="41"/>
      <c r="J172" s="68">
        <f>IFERROR(VLOOKUP(B172,'Set Up Employee Data'!A:O,3,FALSE)/(VLOOKUP(B172,'Set Up Employee Data'!A:O,4,FALSE)),0)</f>
        <v>0</v>
      </c>
      <c r="K172" s="46" t="str">
        <f t="shared" si="2"/>
        <v>#N/A</v>
      </c>
      <c r="L172" s="46" t="str">
        <f t="shared" si="3"/>
        <v>#N/A</v>
      </c>
      <c r="M172" s="46" t="str">
        <f t="shared" si="4"/>
        <v>#N/A</v>
      </c>
      <c r="N172" s="46" t="str">
        <f>(M172-I172)*((VLOOKUP(B172,'Set Up Employee Data'!A:O,7,FALSE)))</f>
        <v>#N/A</v>
      </c>
      <c r="O172" s="46" t="str">
        <f>(M172-I172)*((VLOOKUP(B172,'Set Up Employee Data'!A:O,8,FALSE)))</f>
        <v>#N/A</v>
      </c>
      <c r="P172" s="46" t="str">
        <f>(M172-I172)*((VLOOKUP(B172,'Set Up Employee Data'!A:O,5,FALSE)))</f>
        <v>#N/A</v>
      </c>
      <c r="Q172" s="46" t="str">
        <f>(M172-I172)*((VLOOKUP(B172,'Set Up Employee Data'!A:O,6,FALSE)))</f>
        <v>#N/A</v>
      </c>
      <c r="R172" s="46">
        <f>IFERROR(((VLOOKUP(B172,'Set Up Employee Data'!A:O,9,FALSE)))+((VLOOKUP(B172,'Set Up Employee Data'!A:O,10,FALSE)))+((VLOOKUP(B172,'Set Up Employee Data'!A:O,11,FALSE)))+((VLOOKUP(B172,'Set Up Employee Data'!A:O,12,FALSE))),0)</f>
        <v>0</v>
      </c>
      <c r="S172" s="46">
        <f>IFERROR(((VLOOKUP(B172,'Set Up Employee Data'!A:O,13,FALSE)))+((VLOOKUP(B172,'Set Up Employee Data'!A:O,14,FALSE)))+((VLOOKUP(B172,'Set Up Employee Data'!A:O,15,FALSE))),0)</f>
        <v>0</v>
      </c>
      <c r="T172" s="46" t="str">
        <f t="shared" si="5"/>
        <v>#N/A</v>
      </c>
      <c r="U172" s="69" t="str">
        <f t="shared" si="6"/>
        <v>#N/A</v>
      </c>
    </row>
    <row r="173" ht="14.25" hidden="1" customHeight="1">
      <c r="A173" s="32"/>
      <c r="B173" s="32"/>
      <c r="C173" s="33" t="str">
        <f>VLOOKUP(B173,'Set Up Employee Data'!A:O,2,FALSE)</f>
        <v>#N/A</v>
      </c>
      <c r="D173" s="33" t="str">
        <f t="shared" si="1"/>
        <v>#N/A</v>
      </c>
      <c r="E173" s="32"/>
      <c r="F173" s="32"/>
      <c r="G173" s="32"/>
      <c r="H173" s="33"/>
      <c r="I173" s="41"/>
      <c r="J173" s="68">
        <f>IFERROR(VLOOKUP(B173,'Set Up Employee Data'!A:O,3,FALSE)/(VLOOKUP(B173,'Set Up Employee Data'!A:O,4,FALSE)),0)</f>
        <v>0</v>
      </c>
      <c r="K173" s="46" t="str">
        <f t="shared" si="2"/>
        <v>#N/A</v>
      </c>
      <c r="L173" s="46" t="str">
        <f t="shared" si="3"/>
        <v>#N/A</v>
      </c>
      <c r="M173" s="46" t="str">
        <f t="shared" si="4"/>
        <v>#N/A</v>
      </c>
      <c r="N173" s="46" t="str">
        <f>(M173-I173)*((VLOOKUP(B173,'Set Up Employee Data'!A:O,7,FALSE)))</f>
        <v>#N/A</v>
      </c>
      <c r="O173" s="46" t="str">
        <f>(M173-I173)*((VLOOKUP(B173,'Set Up Employee Data'!A:O,8,FALSE)))</f>
        <v>#N/A</v>
      </c>
      <c r="P173" s="46" t="str">
        <f>(M173-I173)*((VLOOKUP(B173,'Set Up Employee Data'!A:O,5,FALSE)))</f>
        <v>#N/A</v>
      </c>
      <c r="Q173" s="46" t="str">
        <f>(M173-I173)*((VLOOKUP(B173,'Set Up Employee Data'!A:O,6,FALSE)))</f>
        <v>#N/A</v>
      </c>
      <c r="R173" s="46">
        <f>IFERROR(((VLOOKUP(B173,'Set Up Employee Data'!A:O,9,FALSE)))+((VLOOKUP(B173,'Set Up Employee Data'!A:O,10,FALSE)))+((VLOOKUP(B173,'Set Up Employee Data'!A:O,11,FALSE)))+((VLOOKUP(B173,'Set Up Employee Data'!A:O,12,FALSE))),0)</f>
        <v>0</v>
      </c>
      <c r="S173" s="46">
        <f>IFERROR(((VLOOKUP(B173,'Set Up Employee Data'!A:O,13,FALSE)))+((VLOOKUP(B173,'Set Up Employee Data'!A:O,14,FALSE)))+((VLOOKUP(B173,'Set Up Employee Data'!A:O,15,FALSE))),0)</f>
        <v>0</v>
      </c>
      <c r="T173" s="46" t="str">
        <f t="shared" si="5"/>
        <v>#N/A</v>
      </c>
      <c r="U173" s="69" t="str">
        <f t="shared" si="6"/>
        <v>#N/A</v>
      </c>
    </row>
    <row r="174" ht="14.25" hidden="1" customHeight="1">
      <c r="A174" s="32"/>
      <c r="B174" s="32"/>
      <c r="C174" s="33" t="str">
        <f>VLOOKUP(B174,'Set Up Employee Data'!A:O,2,FALSE)</f>
        <v>#N/A</v>
      </c>
      <c r="D174" s="33" t="str">
        <f t="shared" si="1"/>
        <v>#N/A</v>
      </c>
      <c r="E174" s="32"/>
      <c r="F174" s="32"/>
      <c r="G174" s="32"/>
      <c r="H174" s="33"/>
      <c r="I174" s="41"/>
      <c r="J174" s="68">
        <f>IFERROR(VLOOKUP(B174,'Set Up Employee Data'!A:O,3,FALSE)/(VLOOKUP(B174,'Set Up Employee Data'!A:O,4,FALSE)),0)</f>
        <v>0</v>
      </c>
      <c r="K174" s="46" t="str">
        <f t="shared" si="2"/>
        <v>#N/A</v>
      </c>
      <c r="L174" s="46" t="str">
        <f t="shared" si="3"/>
        <v>#N/A</v>
      </c>
      <c r="M174" s="46" t="str">
        <f t="shared" si="4"/>
        <v>#N/A</v>
      </c>
      <c r="N174" s="46" t="str">
        <f>(M174-I174)*((VLOOKUP(B174,'Set Up Employee Data'!A:O,7,FALSE)))</f>
        <v>#N/A</v>
      </c>
      <c r="O174" s="46" t="str">
        <f>(M174-I174)*((VLOOKUP(B174,'Set Up Employee Data'!A:O,8,FALSE)))</f>
        <v>#N/A</v>
      </c>
      <c r="P174" s="46" t="str">
        <f>(M174-I174)*((VLOOKUP(B174,'Set Up Employee Data'!A:O,5,FALSE)))</f>
        <v>#N/A</v>
      </c>
      <c r="Q174" s="46" t="str">
        <f>(M174-I174)*((VLOOKUP(B174,'Set Up Employee Data'!A:O,6,FALSE)))</f>
        <v>#N/A</v>
      </c>
      <c r="R174" s="46">
        <f>IFERROR(((VLOOKUP(B174,'Set Up Employee Data'!A:O,9,FALSE)))+((VLOOKUP(B174,'Set Up Employee Data'!A:O,10,FALSE)))+((VLOOKUP(B174,'Set Up Employee Data'!A:O,11,FALSE)))+((VLOOKUP(B174,'Set Up Employee Data'!A:O,12,FALSE))),0)</f>
        <v>0</v>
      </c>
      <c r="S174" s="46">
        <f>IFERROR(((VLOOKUP(B174,'Set Up Employee Data'!A:O,13,FALSE)))+((VLOOKUP(B174,'Set Up Employee Data'!A:O,14,FALSE)))+((VLOOKUP(B174,'Set Up Employee Data'!A:O,15,FALSE))),0)</f>
        <v>0</v>
      </c>
      <c r="T174" s="46" t="str">
        <f t="shared" si="5"/>
        <v>#N/A</v>
      </c>
      <c r="U174" s="69" t="str">
        <f t="shared" si="6"/>
        <v>#N/A</v>
      </c>
    </row>
    <row r="175" ht="14.25" hidden="1" customHeight="1">
      <c r="A175" s="32"/>
      <c r="B175" s="32"/>
      <c r="C175" s="33" t="str">
        <f>VLOOKUP(B175,'Set Up Employee Data'!A:O,2,FALSE)</f>
        <v>#N/A</v>
      </c>
      <c r="D175" s="33" t="str">
        <f t="shared" si="1"/>
        <v>#N/A</v>
      </c>
      <c r="E175" s="32"/>
      <c r="F175" s="32"/>
      <c r="G175" s="32"/>
      <c r="H175" s="33"/>
      <c r="I175" s="41"/>
      <c r="J175" s="68">
        <f>IFERROR(VLOOKUP(B175,'Set Up Employee Data'!A:O,3,FALSE)/(VLOOKUP(B175,'Set Up Employee Data'!A:O,4,FALSE)),0)</f>
        <v>0</v>
      </c>
      <c r="K175" s="46" t="str">
        <f t="shared" si="2"/>
        <v>#N/A</v>
      </c>
      <c r="L175" s="46" t="str">
        <f t="shared" si="3"/>
        <v>#N/A</v>
      </c>
      <c r="M175" s="46" t="str">
        <f t="shared" si="4"/>
        <v>#N/A</v>
      </c>
      <c r="N175" s="46" t="str">
        <f>(M175-I175)*((VLOOKUP(B175,'Set Up Employee Data'!A:O,7,FALSE)))</f>
        <v>#N/A</v>
      </c>
      <c r="O175" s="46" t="str">
        <f>(M175-I175)*((VLOOKUP(B175,'Set Up Employee Data'!A:O,8,FALSE)))</f>
        <v>#N/A</v>
      </c>
      <c r="P175" s="46" t="str">
        <f>(M175-I175)*((VLOOKUP(B175,'Set Up Employee Data'!A:O,5,FALSE)))</f>
        <v>#N/A</v>
      </c>
      <c r="Q175" s="46" t="str">
        <f>(M175-I175)*((VLOOKUP(B175,'Set Up Employee Data'!A:O,6,FALSE)))</f>
        <v>#N/A</v>
      </c>
      <c r="R175" s="46">
        <f>IFERROR(((VLOOKUP(B175,'Set Up Employee Data'!A:O,9,FALSE)))+((VLOOKUP(B175,'Set Up Employee Data'!A:O,10,FALSE)))+((VLOOKUP(B175,'Set Up Employee Data'!A:O,11,FALSE)))+((VLOOKUP(B175,'Set Up Employee Data'!A:O,12,FALSE))),0)</f>
        <v>0</v>
      </c>
      <c r="S175" s="46">
        <f>IFERROR(((VLOOKUP(B175,'Set Up Employee Data'!A:O,13,FALSE)))+((VLOOKUP(B175,'Set Up Employee Data'!A:O,14,FALSE)))+((VLOOKUP(B175,'Set Up Employee Data'!A:O,15,FALSE))),0)</f>
        <v>0</v>
      </c>
      <c r="T175" s="46" t="str">
        <f t="shared" si="5"/>
        <v>#N/A</v>
      </c>
      <c r="U175" s="69" t="str">
        <f t="shared" si="6"/>
        <v>#N/A</v>
      </c>
    </row>
    <row r="176" ht="14.25" hidden="1" customHeight="1">
      <c r="A176" s="32"/>
      <c r="B176" s="32"/>
      <c r="C176" s="33" t="str">
        <f>VLOOKUP(B176,'Set Up Employee Data'!A:O,2,FALSE)</f>
        <v>#N/A</v>
      </c>
      <c r="D176" s="33" t="str">
        <f t="shared" si="1"/>
        <v>#N/A</v>
      </c>
      <c r="E176" s="32"/>
      <c r="F176" s="32"/>
      <c r="G176" s="32"/>
      <c r="H176" s="33"/>
      <c r="I176" s="41"/>
      <c r="J176" s="68">
        <f>IFERROR(VLOOKUP(B176,'Set Up Employee Data'!A:O,3,FALSE)/(VLOOKUP(B176,'Set Up Employee Data'!A:O,4,FALSE)),0)</f>
        <v>0</v>
      </c>
      <c r="K176" s="46" t="str">
        <f t="shared" si="2"/>
        <v>#N/A</v>
      </c>
      <c r="L176" s="46" t="str">
        <f t="shared" si="3"/>
        <v>#N/A</v>
      </c>
      <c r="M176" s="46" t="str">
        <f t="shared" si="4"/>
        <v>#N/A</v>
      </c>
      <c r="N176" s="46" t="str">
        <f>(M176-I176)*((VLOOKUP(B176,'Set Up Employee Data'!A:O,7,FALSE)))</f>
        <v>#N/A</v>
      </c>
      <c r="O176" s="46" t="str">
        <f>(M176-I176)*((VLOOKUP(B176,'Set Up Employee Data'!A:O,8,FALSE)))</f>
        <v>#N/A</v>
      </c>
      <c r="P176" s="46" t="str">
        <f>(M176-I176)*((VLOOKUP(B176,'Set Up Employee Data'!A:O,5,FALSE)))</f>
        <v>#N/A</v>
      </c>
      <c r="Q176" s="46" t="str">
        <f>(M176-I176)*((VLOOKUP(B176,'Set Up Employee Data'!A:O,6,FALSE)))</f>
        <v>#N/A</v>
      </c>
      <c r="R176" s="46">
        <f>IFERROR(((VLOOKUP(B176,'Set Up Employee Data'!A:O,9,FALSE)))+((VLOOKUP(B176,'Set Up Employee Data'!A:O,10,FALSE)))+((VLOOKUP(B176,'Set Up Employee Data'!A:O,11,FALSE)))+((VLOOKUP(B176,'Set Up Employee Data'!A:O,12,FALSE))),0)</f>
        <v>0</v>
      </c>
      <c r="S176" s="46">
        <f>IFERROR(((VLOOKUP(B176,'Set Up Employee Data'!A:O,13,FALSE)))+((VLOOKUP(B176,'Set Up Employee Data'!A:O,14,FALSE)))+((VLOOKUP(B176,'Set Up Employee Data'!A:O,15,FALSE))),0)</f>
        <v>0</v>
      </c>
      <c r="T176" s="46" t="str">
        <f t="shared" si="5"/>
        <v>#N/A</v>
      </c>
      <c r="U176" s="69" t="str">
        <f t="shared" si="6"/>
        <v>#N/A</v>
      </c>
    </row>
    <row r="177" ht="14.25" hidden="1" customHeight="1">
      <c r="A177" s="32"/>
      <c r="B177" s="32"/>
      <c r="C177" s="33" t="str">
        <f>VLOOKUP(B177,'Set Up Employee Data'!A:O,2,FALSE)</f>
        <v>#N/A</v>
      </c>
      <c r="D177" s="33" t="str">
        <f t="shared" si="1"/>
        <v>#N/A</v>
      </c>
      <c r="E177" s="32"/>
      <c r="F177" s="32"/>
      <c r="G177" s="32"/>
      <c r="H177" s="33"/>
      <c r="I177" s="41"/>
      <c r="J177" s="68">
        <f>IFERROR(VLOOKUP(B177,'Set Up Employee Data'!A:O,3,FALSE)/(VLOOKUP(B177,'Set Up Employee Data'!A:O,4,FALSE)),0)</f>
        <v>0</v>
      </c>
      <c r="K177" s="46" t="str">
        <f t="shared" si="2"/>
        <v>#N/A</v>
      </c>
      <c r="L177" s="46" t="str">
        <f t="shared" si="3"/>
        <v>#N/A</v>
      </c>
      <c r="M177" s="46" t="str">
        <f t="shared" si="4"/>
        <v>#N/A</v>
      </c>
      <c r="N177" s="46" t="str">
        <f>(M177-I177)*((VLOOKUP(B177,'Set Up Employee Data'!A:O,7,FALSE)))</f>
        <v>#N/A</v>
      </c>
      <c r="O177" s="46" t="str">
        <f>(M177-I177)*((VLOOKUP(B177,'Set Up Employee Data'!A:O,8,FALSE)))</f>
        <v>#N/A</v>
      </c>
      <c r="P177" s="46" t="str">
        <f>(M177-I177)*((VLOOKUP(B177,'Set Up Employee Data'!A:O,5,FALSE)))</f>
        <v>#N/A</v>
      </c>
      <c r="Q177" s="46" t="str">
        <f>(M177-I177)*((VLOOKUP(B177,'Set Up Employee Data'!A:O,6,FALSE)))</f>
        <v>#N/A</v>
      </c>
      <c r="R177" s="46">
        <f>IFERROR(((VLOOKUP(B177,'Set Up Employee Data'!A:O,9,FALSE)))+((VLOOKUP(B177,'Set Up Employee Data'!A:O,10,FALSE)))+((VLOOKUP(B177,'Set Up Employee Data'!A:O,11,FALSE)))+((VLOOKUP(B177,'Set Up Employee Data'!A:O,12,FALSE))),0)</f>
        <v>0</v>
      </c>
      <c r="S177" s="46">
        <f>IFERROR(((VLOOKUP(B177,'Set Up Employee Data'!A:O,13,FALSE)))+((VLOOKUP(B177,'Set Up Employee Data'!A:O,14,FALSE)))+((VLOOKUP(B177,'Set Up Employee Data'!A:O,15,FALSE))),0)</f>
        <v>0</v>
      </c>
      <c r="T177" s="46" t="str">
        <f t="shared" si="5"/>
        <v>#N/A</v>
      </c>
      <c r="U177" s="69" t="str">
        <f t="shared" si="6"/>
        <v>#N/A</v>
      </c>
    </row>
    <row r="178" ht="14.25" hidden="1" customHeight="1">
      <c r="A178" s="32"/>
      <c r="B178" s="32"/>
      <c r="C178" s="33" t="str">
        <f>VLOOKUP(B178,'Set Up Employee Data'!A:O,2,FALSE)</f>
        <v>#N/A</v>
      </c>
      <c r="D178" s="33" t="str">
        <f t="shared" si="1"/>
        <v>#N/A</v>
      </c>
      <c r="E178" s="32"/>
      <c r="F178" s="32"/>
      <c r="G178" s="32"/>
      <c r="H178" s="33"/>
      <c r="I178" s="41"/>
      <c r="J178" s="68">
        <f>IFERROR(VLOOKUP(B178,'Set Up Employee Data'!A:O,3,FALSE)/(VLOOKUP(B178,'Set Up Employee Data'!A:O,4,FALSE)),0)</f>
        <v>0</v>
      </c>
      <c r="K178" s="46" t="str">
        <f t="shared" si="2"/>
        <v>#N/A</v>
      </c>
      <c r="L178" s="46" t="str">
        <f t="shared" si="3"/>
        <v>#N/A</v>
      </c>
      <c r="M178" s="46" t="str">
        <f t="shared" si="4"/>
        <v>#N/A</v>
      </c>
      <c r="N178" s="46" t="str">
        <f>(M178-I178)*((VLOOKUP(B178,'Set Up Employee Data'!A:O,7,FALSE)))</f>
        <v>#N/A</v>
      </c>
      <c r="O178" s="46" t="str">
        <f>(M178-I178)*((VLOOKUP(B178,'Set Up Employee Data'!A:O,8,FALSE)))</f>
        <v>#N/A</v>
      </c>
      <c r="P178" s="46" t="str">
        <f>(M178-I178)*((VLOOKUP(B178,'Set Up Employee Data'!A:O,5,FALSE)))</f>
        <v>#N/A</v>
      </c>
      <c r="Q178" s="46" t="str">
        <f>(M178-I178)*((VLOOKUP(B178,'Set Up Employee Data'!A:O,6,FALSE)))</f>
        <v>#N/A</v>
      </c>
      <c r="R178" s="46">
        <f>IFERROR(((VLOOKUP(B178,'Set Up Employee Data'!A:O,9,FALSE)))+((VLOOKUP(B178,'Set Up Employee Data'!A:O,10,FALSE)))+((VLOOKUP(B178,'Set Up Employee Data'!A:O,11,FALSE)))+((VLOOKUP(B178,'Set Up Employee Data'!A:O,12,FALSE))),0)</f>
        <v>0</v>
      </c>
      <c r="S178" s="46">
        <f>IFERROR(((VLOOKUP(B178,'Set Up Employee Data'!A:O,13,FALSE)))+((VLOOKUP(B178,'Set Up Employee Data'!A:O,14,FALSE)))+((VLOOKUP(B178,'Set Up Employee Data'!A:O,15,FALSE))),0)</f>
        <v>0</v>
      </c>
      <c r="T178" s="46" t="str">
        <f t="shared" si="5"/>
        <v>#N/A</v>
      </c>
      <c r="U178" s="69" t="str">
        <f t="shared" si="6"/>
        <v>#N/A</v>
      </c>
    </row>
    <row r="179" ht="14.25" hidden="1" customHeight="1">
      <c r="A179" s="32"/>
      <c r="B179" s="32"/>
      <c r="C179" s="33" t="str">
        <f>VLOOKUP(B179,'Set Up Employee Data'!A:O,2,FALSE)</f>
        <v>#N/A</v>
      </c>
      <c r="D179" s="33" t="str">
        <f t="shared" si="1"/>
        <v>#N/A</v>
      </c>
      <c r="E179" s="32"/>
      <c r="F179" s="32"/>
      <c r="G179" s="32"/>
      <c r="H179" s="33"/>
      <c r="I179" s="41"/>
      <c r="J179" s="68">
        <f>IFERROR(VLOOKUP(B179,'Set Up Employee Data'!A:O,3,FALSE)/(VLOOKUP(B179,'Set Up Employee Data'!A:O,4,FALSE)),0)</f>
        <v>0</v>
      </c>
      <c r="K179" s="46" t="str">
        <f t="shared" si="2"/>
        <v>#N/A</v>
      </c>
      <c r="L179" s="46" t="str">
        <f t="shared" si="3"/>
        <v>#N/A</v>
      </c>
      <c r="M179" s="46" t="str">
        <f t="shared" si="4"/>
        <v>#N/A</v>
      </c>
      <c r="N179" s="46" t="str">
        <f>(M179-I179)*((VLOOKUP(B179,'Set Up Employee Data'!A:O,7,FALSE)))</f>
        <v>#N/A</v>
      </c>
      <c r="O179" s="46" t="str">
        <f>(M179-I179)*((VLOOKUP(B179,'Set Up Employee Data'!A:O,8,FALSE)))</f>
        <v>#N/A</v>
      </c>
      <c r="P179" s="46" t="str">
        <f>(M179-I179)*((VLOOKUP(B179,'Set Up Employee Data'!A:O,5,FALSE)))</f>
        <v>#N/A</v>
      </c>
      <c r="Q179" s="46" t="str">
        <f>(M179-I179)*((VLOOKUP(B179,'Set Up Employee Data'!A:O,6,FALSE)))</f>
        <v>#N/A</v>
      </c>
      <c r="R179" s="46">
        <f>IFERROR(((VLOOKUP(B179,'Set Up Employee Data'!A:O,9,FALSE)))+((VLOOKUP(B179,'Set Up Employee Data'!A:O,10,FALSE)))+((VLOOKUP(B179,'Set Up Employee Data'!A:O,11,FALSE)))+((VLOOKUP(B179,'Set Up Employee Data'!A:O,12,FALSE))),0)</f>
        <v>0</v>
      </c>
      <c r="S179" s="46">
        <f>IFERROR(((VLOOKUP(B179,'Set Up Employee Data'!A:O,13,FALSE)))+((VLOOKUP(B179,'Set Up Employee Data'!A:O,14,FALSE)))+((VLOOKUP(B179,'Set Up Employee Data'!A:O,15,FALSE))),0)</f>
        <v>0</v>
      </c>
      <c r="T179" s="46" t="str">
        <f t="shared" si="5"/>
        <v>#N/A</v>
      </c>
      <c r="U179" s="69" t="str">
        <f t="shared" si="6"/>
        <v>#N/A</v>
      </c>
    </row>
    <row r="180" ht="14.25" hidden="1" customHeight="1">
      <c r="A180" s="32"/>
      <c r="B180" s="32"/>
      <c r="C180" s="33" t="str">
        <f>VLOOKUP(B180,'Set Up Employee Data'!A:O,2,FALSE)</f>
        <v>#N/A</v>
      </c>
      <c r="D180" s="33" t="str">
        <f t="shared" si="1"/>
        <v>#N/A</v>
      </c>
      <c r="E180" s="32"/>
      <c r="F180" s="32"/>
      <c r="G180" s="32"/>
      <c r="H180" s="33"/>
      <c r="I180" s="41"/>
      <c r="J180" s="68">
        <f>IFERROR(VLOOKUP(B180,'Set Up Employee Data'!A:O,3,FALSE)/(VLOOKUP(B180,'Set Up Employee Data'!A:O,4,FALSE)),0)</f>
        <v>0</v>
      </c>
      <c r="K180" s="46" t="str">
        <f t="shared" si="2"/>
        <v>#N/A</v>
      </c>
      <c r="L180" s="46" t="str">
        <f t="shared" si="3"/>
        <v>#N/A</v>
      </c>
      <c r="M180" s="46" t="str">
        <f t="shared" si="4"/>
        <v>#N/A</v>
      </c>
      <c r="N180" s="46" t="str">
        <f>(M180-I180)*((VLOOKUP(B180,'Set Up Employee Data'!A:O,7,FALSE)))</f>
        <v>#N/A</v>
      </c>
      <c r="O180" s="46" t="str">
        <f>(M180-I180)*((VLOOKUP(B180,'Set Up Employee Data'!A:O,8,FALSE)))</f>
        <v>#N/A</v>
      </c>
      <c r="P180" s="46" t="str">
        <f>(M180-I180)*((VLOOKUP(B180,'Set Up Employee Data'!A:O,5,FALSE)))</f>
        <v>#N/A</v>
      </c>
      <c r="Q180" s="46" t="str">
        <f>(M180-I180)*((VLOOKUP(B180,'Set Up Employee Data'!A:O,6,FALSE)))</f>
        <v>#N/A</v>
      </c>
      <c r="R180" s="46">
        <f>IFERROR(((VLOOKUP(B180,'Set Up Employee Data'!A:O,9,FALSE)))+((VLOOKUP(B180,'Set Up Employee Data'!A:O,10,FALSE)))+((VLOOKUP(B180,'Set Up Employee Data'!A:O,11,FALSE)))+((VLOOKUP(B180,'Set Up Employee Data'!A:O,12,FALSE))),0)</f>
        <v>0</v>
      </c>
      <c r="S180" s="46">
        <f>IFERROR(((VLOOKUP(B180,'Set Up Employee Data'!A:O,13,FALSE)))+((VLOOKUP(B180,'Set Up Employee Data'!A:O,14,FALSE)))+((VLOOKUP(B180,'Set Up Employee Data'!A:O,15,FALSE))),0)</f>
        <v>0</v>
      </c>
      <c r="T180" s="46" t="str">
        <f t="shared" si="5"/>
        <v>#N/A</v>
      </c>
      <c r="U180" s="69" t="str">
        <f t="shared" si="6"/>
        <v>#N/A</v>
      </c>
    </row>
    <row r="181" ht="14.25" hidden="1" customHeight="1">
      <c r="A181" s="32"/>
      <c r="B181" s="32"/>
      <c r="C181" s="33" t="str">
        <f>VLOOKUP(B181,'Set Up Employee Data'!A:O,2,FALSE)</f>
        <v>#N/A</v>
      </c>
      <c r="D181" s="33" t="str">
        <f t="shared" si="1"/>
        <v>#N/A</v>
      </c>
      <c r="E181" s="32"/>
      <c r="F181" s="32"/>
      <c r="G181" s="32"/>
      <c r="H181" s="33"/>
      <c r="I181" s="41"/>
      <c r="J181" s="68">
        <f>IFERROR(VLOOKUP(B181,'Set Up Employee Data'!A:O,3,FALSE)/(VLOOKUP(B181,'Set Up Employee Data'!A:O,4,FALSE)),0)</f>
        <v>0</v>
      </c>
      <c r="K181" s="46" t="str">
        <f t="shared" si="2"/>
        <v>#N/A</v>
      </c>
      <c r="L181" s="46" t="str">
        <f t="shared" si="3"/>
        <v>#N/A</v>
      </c>
      <c r="M181" s="46" t="str">
        <f t="shared" si="4"/>
        <v>#N/A</v>
      </c>
      <c r="N181" s="46" t="str">
        <f>(M181-I181)*((VLOOKUP(B181,'Set Up Employee Data'!A:O,7,FALSE)))</f>
        <v>#N/A</v>
      </c>
      <c r="O181" s="46" t="str">
        <f>(M181-I181)*((VLOOKUP(B181,'Set Up Employee Data'!A:O,8,FALSE)))</f>
        <v>#N/A</v>
      </c>
      <c r="P181" s="46" t="str">
        <f>(M181-I181)*((VLOOKUP(B181,'Set Up Employee Data'!A:O,5,FALSE)))</f>
        <v>#N/A</v>
      </c>
      <c r="Q181" s="46" t="str">
        <f>(M181-I181)*((VLOOKUP(B181,'Set Up Employee Data'!A:O,6,FALSE)))</f>
        <v>#N/A</v>
      </c>
      <c r="R181" s="46">
        <f>IFERROR(((VLOOKUP(B181,'Set Up Employee Data'!A:O,9,FALSE)))+((VLOOKUP(B181,'Set Up Employee Data'!A:O,10,FALSE)))+((VLOOKUP(B181,'Set Up Employee Data'!A:O,11,FALSE)))+((VLOOKUP(B181,'Set Up Employee Data'!A:O,12,FALSE))),0)</f>
        <v>0</v>
      </c>
      <c r="S181" s="46">
        <f>IFERROR(((VLOOKUP(B181,'Set Up Employee Data'!A:O,13,FALSE)))+((VLOOKUP(B181,'Set Up Employee Data'!A:O,14,FALSE)))+((VLOOKUP(B181,'Set Up Employee Data'!A:O,15,FALSE))),0)</f>
        <v>0</v>
      </c>
      <c r="T181" s="46" t="str">
        <f t="shared" si="5"/>
        <v>#N/A</v>
      </c>
      <c r="U181" s="69" t="str">
        <f t="shared" si="6"/>
        <v>#N/A</v>
      </c>
    </row>
    <row r="182" ht="14.25" hidden="1" customHeight="1">
      <c r="A182" s="32"/>
      <c r="B182" s="32"/>
      <c r="C182" s="33" t="str">
        <f>VLOOKUP(B182,'Set Up Employee Data'!A:O,2,FALSE)</f>
        <v>#N/A</v>
      </c>
      <c r="D182" s="33" t="str">
        <f t="shared" si="1"/>
        <v>#N/A</v>
      </c>
      <c r="E182" s="32"/>
      <c r="F182" s="32"/>
      <c r="G182" s="32"/>
      <c r="H182" s="33"/>
      <c r="I182" s="41"/>
      <c r="J182" s="68">
        <f>IFERROR(VLOOKUP(B182,'Set Up Employee Data'!A:O,3,FALSE)/(VLOOKUP(B182,'Set Up Employee Data'!A:O,4,FALSE)),0)</f>
        <v>0</v>
      </c>
      <c r="K182" s="46" t="str">
        <f t="shared" si="2"/>
        <v>#N/A</v>
      </c>
      <c r="L182" s="46" t="str">
        <f t="shared" si="3"/>
        <v>#N/A</v>
      </c>
      <c r="M182" s="46" t="str">
        <f t="shared" si="4"/>
        <v>#N/A</v>
      </c>
      <c r="N182" s="46" t="str">
        <f>(M182-I182)*((VLOOKUP(B182,'Set Up Employee Data'!A:O,7,FALSE)))</f>
        <v>#N/A</v>
      </c>
      <c r="O182" s="46" t="str">
        <f>(M182-I182)*((VLOOKUP(B182,'Set Up Employee Data'!A:O,8,FALSE)))</f>
        <v>#N/A</v>
      </c>
      <c r="P182" s="46" t="str">
        <f>(M182-I182)*((VLOOKUP(B182,'Set Up Employee Data'!A:O,5,FALSE)))</f>
        <v>#N/A</v>
      </c>
      <c r="Q182" s="46" t="str">
        <f>(M182-I182)*((VLOOKUP(B182,'Set Up Employee Data'!A:O,6,FALSE)))</f>
        <v>#N/A</v>
      </c>
      <c r="R182" s="46">
        <f>IFERROR(((VLOOKUP(B182,'Set Up Employee Data'!A:O,9,FALSE)))+((VLOOKUP(B182,'Set Up Employee Data'!A:O,10,FALSE)))+((VLOOKUP(B182,'Set Up Employee Data'!A:O,11,FALSE)))+((VLOOKUP(B182,'Set Up Employee Data'!A:O,12,FALSE))),0)</f>
        <v>0</v>
      </c>
      <c r="S182" s="46">
        <f>IFERROR(((VLOOKUP(B182,'Set Up Employee Data'!A:O,13,FALSE)))+((VLOOKUP(B182,'Set Up Employee Data'!A:O,14,FALSE)))+((VLOOKUP(B182,'Set Up Employee Data'!A:O,15,FALSE))),0)</f>
        <v>0</v>
      </c>
      <c r="T182" s="46" t="str">
        <f t="shared" si="5"/>
        <v>#N/A</v>
      </c>
      <c r="U182" s="69" t="str">
        <f t="shared" si="6"/>
        <v>#N/A</v>
      </c>
    </row>
    <row r="183" ht="14.25" hidden="1" customHeight="1">
      <c r="A183" s="32"/>
      <c r="B183" s="32"/>
      <c r="C183" s="33" t="str">
        <f>VLOOKUP(B183,'Set Up Employee Data'!A:O,2,FALSE)</f>
        <v>#N/A</v>
      </c>
      <c r="D183" s="33" t="str">
        <f t="shared" si="1"/>
        <v>#N/A</v>
      </c>
      <c r="E183" s="32"/>
      <c r="F183" s="32"/>
      <c r="G183" s="32"/>
      <c r="H183" s="33"/>
      <c r="I183" s="41"/>
      <c r="J183" s="68">
        <f>IFERROR(VLOOKUP(B183,'Set Up Employee Data'!A:O,3,FALSE)/(VLOOKUP(B183,'Set Up Employee Data'!A:O,4,FALSE)),0)</f>
        <v>0</v>
      </c>
      <c r="K183" s="46" t="str">
        <f t="shared" si="2"/>
        <v>#N/A</v>
      </c>
      <c r="L183" s="46" t="str">
        <f t="shared" si="3"/>
        <v>#N/A</v>
      </c>
      <c r="M183" s="46" t="str">
        <f t="shared" si="4"/>
        <v>#N/A</v>
      </c>
      <c r="N183" s="46" t="str">
        <f>(M183-I183)*((VLOOKUP(B183,'Set Up Employee Data'!A:O,7,FALSE)))</f>
        <v>#N/A</v>
      </c>
      <c r="O183" s="46" t="str">
        <f>(M183-I183)*((VLOOKUP(B183,'Set Up Employee Data'!A:O,8,FALSE)))</f>
        <v>#N/A</v>
      </c>
      <c r="P183" s="46" t="str">
        <f>(M183-I183)*((VLOOKUP(B183,'Set Up Employee Data'!A:O,5,FALSE)))</f>
        <v>#N/A</v>
      </c>
      <c r="Q183" s="46" t="str">
        <f>(M183-I183)*((VLOOKUP(B183,'Set Up Employee Data'!A:O,6,FALSE)))</f>
        <v>#N/A</v>
      </c>
      <c r="R183" s="46">
        <f>IFERROR(((VLOOKUP(B183,'Set Up Employee Data'!A:O,9,FALSE)))+((VLOOKUP(B183,'Set Up Employee Data'!A:O,10,FALSE)))+((VLOOKUP(B183,'Set Up Employee Data'!A:O,11,FALSE)))+((VLOOKUP(B183,'Set Up Employee Data'!A:O,12,FALSE))),0)</f>
        <v>0</v>
      </c>
      <c r="S183" s="46">
        <f>IFERROR(((VLOOKUP(B183,'Set Up Employee Data'!A:O,13,FALSE)))+((VLOOKUP(B183,'Set Up Employee Data'!A:O,14,FALSE)))+((VLOOKUP(B183,'Set Up Employee Data'!A:O,15,FALSE))),0)</f>
        <v>0</v>
      </c>
      <c r="T183" s="46" t="str">
        <f t="shared" si="5"/>
        <v>#N/A</v>
      </c>
      <c r="U183" s="69" t="str">
        <f t="shared" si="6"/>
        <v>#N/A</v>
      </c>
    </row>
    <row r="184" ht="14.25" hidden="1" customHeight="1">
      <c r="A184" s="32"/>
      <c r="B184" s="32"/>
      <c r="C184" s="33" t="str">
        <f>VLOOKUP(B184,'Set Up Employee Data'!A:O,2,FALSE)</f>
        <v>#N/A</v>
      </c>
      <c r="D184" s="33" t="str">
        <f t="shared" si="1"/>
        <v>#N/A</v>
      </c>
      <c r="E184" s="32"/>
      <c r="F184" s="32"/>
      <c r="G184" s="32"/>
      <c r="H184" s="33"/>
      <c r="I184" s="41"/>
      <c r="J184" s="68">
        <f>IFERROR(VLOOKUP(B184,'Set Up Employee Data'!A:O,3,FALSE)/(VLOOKUP(B184,'Set Up Employee Data'!A:O,4,FALSE)),0)</f>
        <v>0</v>
      </c>
      <c r="K184" s="46" t="str">
        <f t="shared" si="2"/>
        <v>#N/A</v>
      </c>
      <c r="L184" s="46" t="str">
        <f t="shared" si="3"/>
        <v>#N/A</v>
      </c>
      <c r="M184" s="46" t="str">
        <f t="shared" si="4"/>
        <v>#N/A</v>
      </c>
      <c r="N184" s="46" t="str">
        <f>(M184-I184)*((VLOOKUP(B184,'Set Up Employee Data'!A:O,7,FALSE)))</f>
        <v>#N/A</v>
      </c>
      <c r="O184" s="46" t="str">
        <f>(M184-I184)*((VLOOKUP(B184,'Set Up Employee Data'!A:O,8,FALSE)))</f>
        <v>#N/A</v>
      </c>
      <c r="P184" s="46" t="str">
        <f>(M184-I184)*((VLOOKUP(B184,'Set Up Employee Data'!A:O,5,FALSE)))</f>
        <v>#N/A</v>
      </c>
      <c r="Q184" s="46" t="str">
        <f>(M184-I184)*((VLOOKUP(B184,'Set Up Employee Data'!A:O,6,FALSE)))</f>
        <v>#N/A</v>
      </c>
      <c r="R184" s="46">
        <f>IFERROR(((VLOOKUP(B184,'Set Up Employee Data'!A:O,9,FALSE)))+((VLOOKUP(B184,'Set Up Employee Data'!A:O,10,FALSE)))+((VLOOKUP(B184,'Set Up Employee Data'!A:O,11,FALSE)))+((VLOOKUP(B184,'Set Up Employee Data'!A:O,12,FALSE))),0)</f>
        <v>0</v>
      </c>
      <c r="S184" s="46">
        <f>IFERROR(((VLOOKUP(B184,'Set Up Employee Data'!A:O,13,FALSE)))+((VLOOKUP(B184,'Set Up Employee Data'!A:O,14,FALSE)))+((VLOOKUP(B184,'Set Up Employee Data'!A:O,15,FALSE))),0)</f>
        <v>0</v>
      </c>
      <c r="T184" s="46" t="str">
        <f t="shared" si="5"/>
        <v>#N/A</v>
      </c>
      <c r="U184" s="69" t="str">
        <f t="shared" si="6"/>
        <v>#N/A</v>
      </c>
    </row>
    <row r="185" ht="14.25" hidden="1" customHeight="1">
      <c r="A185" s="32"/>
      <c r="B185" s="32"/>
      <c r="C185" s="33" t="str">
        <f>VLOOKUP(B185,'Set Up Employee Data'!A:O,2,FALSE)</f>
        <v>#N/A</v>
      </c>
      <c r="D185" s="33" t="str">
        <f t="shared" si="1"/>
        <v>#N/A</v>
      </c>
      <c r="E185" s="32"/>
      <c r="F185" s="32"/>
      <c r="G185" s="32"/>
      <c r="H185" s="33"/>
      <c r="I185" s="41"/>
      <c r="J185" s="68">
        <f>IFERROR(VLOOKUP(B185,'Set Up Employee Data'!A:O,3,FALSE)/(VLOOKUP(B185,'Set Up Employee Data'!A:O,4,FALSE)),0)</f>
        <v>0</v>
      </c>
      <c r="K185" s="46" t="str">
        <f t="shared" si="2"/>
        <v>#N/A</v>
      </c>
      <c r="L185" s="46" t="str">
        <f t="shared" si="3"/>
        <v>#N/A</v>
      </c>
      <c r="M185" s="46" t="str">
        <f t="shared" si="4"/>
        <v>#N/A</v>
      </c>
      <c r="N185" s="46" t="str">
        <f>(M185-I185)*((VLOOKUP(B185,'Set Up Employee Data'!A:O,7,FALSE)))</f>
        <v>#N/A</v>
      </c>
      <c r="O185" s="46" t="str">
        <f>(M185-I185)*((VLOOKUP(B185,'Set Up Employee Data'!A:O,8,FALSE)))</f>
        <v>#N/A</v>
      </c>
      <c r="P185" s="46" t="str">
        <f>(M185-I185)*((VLOOKUP(B185,'Set Up Employee Data'!A:O,5,FALSE)))</f>
        <v>#N/A</v>
      </c>
      <c r="Q185" s="46" t="str">
        <f>(M185-I185)*((VLOOKUP(B185,'Set Up Employee Data'!A:O,6,FALSE)))</f>
        <v>#N/A</v>
      </c>
      <c r="R185" s="46">
        <f>IFERROR(((VLOOKUP(B185,'Set Up Employee Data'!A:O,9,FALSE)))+((VLOOKUP(B185,'Set Up Employee Data'!A:O,10,FALSE)))+((VLOOKUP(B185,'Set Up Employee Data'!A:O,11,FALSE)))+((VLOOKUP(B185,'Set Up Employee Data'!A:O,12,FALSE))),0)</f>
        <v>0</v>
      </c>
      <c r="S185" s="46">
        <f>IFERROR(((VLOOKUP(B185,'Set Up Employee Data'!A:O,13,FALSE)))+((VLOOKUP(B185,'Set Up Employee Data'!A:O,14,FALSE)))+((VLOOKUP(B185,'Set Up Employee Data'!A:O,15,FALSE))),0)</f>
        <v>0</v>
      </c>
      <c r="T185" s="46" t="str">
        <f t="shared" si="5"/>
        <v>#N/A</v>
      </c>
      <c r="U185" s="69" t="str">
        <f t="shared" si="6"/>
        <v>#N/A</v>
      </c>
    </row>
    <row r="186" ht="14.25" hidden="1" customHeight="1">
      <c r="A186" s="32"/>
      <c r="B186" s="32"/>
      <c r="C186" s="33" t="str">
        <f>VLOOKUP(B186,'Set Up Employee Data'!A:O,2,FALSE)</f>
        <v>#N/A</v>
      </c>
      <c r="D186" s="33" t="str">
        <f t="shared" si="1"/>
        <v>#N/A</v>
      </c>
      <c r="E186" s="32"/>
      <c r="F186" s="32"/>
      <c r="G186" s="32"/>
      <c r="H186" s="33"/>
      <c r="I186" s="41"/>
      <c r="J186" s="68">
        <f>IFERROR(VLOOKUP(B186,'Set Up Employee Data'!A:O,3,FALSE)/(VLOOKUP(B186,'Set Up Employee Data'!A:O,4,FALSE)),0)</f>
        <v>0</v>
      </c>
      <c r="K186" s="46" t="str">
        <f t="shared" si="2"/>
        <v>#N/A</v>
      </c>
      <c r="L186" s="46" t="str">
        <f t="shared" si="3"/>
        <v>#N/A</v>
      </c>
      <c r="M186" s="46" t="str">
        <f t="shared" si="4"/>
        <v>#N/A</v>
      </c>
      <c r="N186" s="46" t="str">
        <f>(M186-I186)*((VLOOKUP(B186,'Set Up Employee Data'!A:O,7,FALSE)))</f>
        <v>#N/A</v>
      </c>
      <c r="O186" s="46" t="str">
        <f>(M186-I186)*((VLOOKUP(B186,'Set Up Employee Data'!A:O,8,FALSE)))</f>
        <v>#N/A</v>
      </c>
      <c r="P186" s="46" t="str">
        <f>(M186-I186)*((VLOOKUP(B186,'Set Up Employee Data'!A:O,5,FALSE)))</f>
        <v>#N/A</v>
      </c>
      <c r="Q186" s="46" t="str">
        <f>(M186-I186)*((VLOOKUP(B186,'Set Up Employee Data'!A:O,6,FALSE)))</f>
        <v>#N/A</v>
      </c>
      <c r="R186" s="46">
        <f>IFERROR(((VLOOKUP(B186,'Set Up Employee Data'!A:O,9,FALSE)))+((VLOOKUP(B186,'Set Up Employee Data'!A:O,10,FALSE)))+((VLOOKUP(B186,'Set Up Employee Data'!A:O,11,FALSE)))+((VLOOKUP(B186,'Set Up Employee Data'!A:O,12,FALSE))),0)</f>
        <v>0</v>
      </c>
      <c r="S186" s="46">
        <f>IFERROR(((VLOOKUP(B186,'Set Up Employee Data'!A:O,13,FALSE)))+((VLOOKUP(B186,'Set Up Employee Data'!A:O,14,FALSE)))+((VLOOKUP(B186,'Set Up Employee Data'!A:O,15,FALSE))),0)</f>
        <v>0</v>
      </c>
      <c r="T186" s="46" t="str">
        <f t="shared" si="5"/>
        <v>#N/A</v>
      </c>
      <c r="U186" s="69" t="str">
        <f t="shared" si="6"/>
        <v>#N/A</v>
      </c>
    </row>
    <row r="187" ht="14.25" hidden="1" customHeight="1">
      <c r="A187" s="32"/>
      <c r="B187" s="32"/>
      <c r="C187" s="33" t="str">
        <f>VLOOKUP(B187,'Set Up Employee Data'!A:O,2,FALSE)</f>
        <v>#N/A</v>
      </c>
      <c r="D187" s="33" t="str">
        <f t="shared" si="1"/>
        <v>#N/A</v>
      </c>
      <c r="E187" s="32"/>
      <c r="F187" s="32"/>
      <c r="G187" s="32"/>
      <c r="H187" s="33"/>
      <c r="I187" s="41"/>
      <c r="J187" s="68">
        <f>IFERROR(VLOOKUP(B187,'Set Up Employee Data'!A:O,3,FALSE)/(VLOOKUP(B187,'Set Up Employee Data'!A:O,4,FALSE)),0)</f>
        <v>0</v>
      </c>
      <c r="K187" s="46" t="str">
        <f t="shared" si="2"/>
        <v>#N/A</v>
      </c>
      <c r="L187" s="46" t="str">
        <f t="shared" si="3"/>
        <v>#N/A</v>
      </c>
      <c r="M187" s="46" t="str">
        <f t="shared" si="4"/>
        <v>#N/A</v>
      </c>
      <c r="N187" s="46" t="str">
        <f>(M187-I187)*((VLOOKUP(B187,'Set Up Employee Data'!A:O,7,FALSE)))</f>
        <v>#N/A</v>
      </c>
      <c r="O187" s="46" t="str">
        <f>(M187-I187)*((VLOOKUP(B187,'Set Up Employee Data'!A:O,8,FALSE)))</f>
        <v>#N/A</v>
      </c>
      <c r="P187" s="46" t="str">
        <f>(M187-I187)*((VLOOKUP(B187,'Set Up Employee Data'!A:O,5,FALSE)))</f>
        <v>#N/A</v>
      </c>
      <c r="Q187" s="46" t="str">
        <f>(M187-I187)*((VLOOKUP(B187,'Set Up Employee Data'!A:O,6,FALSE)))</f>
        <v>#N/A</v>
      </c>
      <c r="R187" s="46">
        <f>IFERROR(((VLOOKUP(B187,'Set Up Employee Data'!A:O,9,FALSE)))+((VLOOKUP(B187,'Set Up Employee Data'!A:O,10,FALSE)))+((VLOOKUP(B187,'Set Up Employee Data'!A:O,11,FALSE)))+((VLOOKUP(B187,'Set Up Employee Data'!A:O,12,FALSE))),0)</f>
        <v>0</v>
      </c>
      <c r="S187" s="46">
        <f>IFERROR(((VLOOKUP(B187,'Set Up Employee Data'!A:O,13,FALSE)))+((VLOOKUP(B187,'Set Up Employee Data'!A:O,14,FALSE)))+((VLOOKUP(B187,'Set Up Employee Data'!A:O,15,FALSE))),0)</f>
        <v>0</v>
      </c>
      <c r="T187" s="46" t="str">
        <f t="shared" si="5"/>
        <v>#N/A</v>
      </c>
      <c r="U187" s="69" t="str">
        <f t="shared" si="6"/>
        <v>#N/A</v>
      </c>
    </row>
    <row r="188" ht="14.25" hidden="1" customHeight="1">
      <c r="A188" s="32"/>
      <c r="B188" s="32"/>
      <c r="C188" s="33" t="str">
        <f>VLOOKUP(B188,'Set Up Employee Data'!A:O,2,FALSE)</f>
        <v>#N/A</v>
      </c>
      <c r="D188" s="33" t="str">
        <f t="shared" si="1"/>
        <v>#N/A</v>
      </c>
      <c r="E188" s="32"/>
      <c r="F188" s="32"/>
      <c r="G188" s="32"/>
      <c r="H188" s="33"/>
      <c r="I188" s="41"/>
      <c r="J188" s="68">
        <f>IFERROR(VLOOKUP(B188,'Set Up Employee Data'!A:O,3,FALSE)/(VLOOKUP(B188,'Set Up Employee Data'!A:O,4,FALSE)),0)</f>
        <v>0</v>
      </c>
      <c r="K188" s="46" t="str">
        <f t="shared" si="2"/>
        <v>#N/A</v>
      </c>
      <c r="L188" s="46" t="str">
        <f t="shared" si="3"/>
        <v>#N/A</v>
      </c>
      <c r="M188" s="46" t="str">
        <f t="shared" si="4"/>
        <v>#N/A</v>
      </c>
      <c r="N188" s="46" t="str">
        <f>(M188-I188)*((VLOOKUP(B188,'Set Up Employee Data'!A:O,7,FALSE)))</f>
        <v>#N/A</v>
      </c>
      <c r="O188" s="46" t="str">
        <f>(M188-I188)*((VLOOKUP(B188,'Set Up Employee Data'!A:O,8,FALSE)))</f>
        <v>#N/A</v>
      </c>
      <c r="P188" s="46" t="str">
        <f>(M188-I188)*((VLOOKUP(B188,'Set Up Employee Data'!A:O,5,FALSE)))</f>
        <v>#N/A</v>
      </c>
      <c r="Q188" s="46" t="str">
        <f>(M188-I188)*((VLOOKUP(B188,'Set Up Employee Data'!A:O,6,FALSE)))</f>
        <v>#N/A</v>
      </c>
      <c r="R188" s="46">
        <f>IFERROR(((VLOOKUP(B188,'Set Up Employee Data'!A:O,9,FALSE)))+((VLOOKUP(B188,'Set Up Employee Data'!A:O,10,FALSE)))+((VLOOKUP(B188,'Set Up Employee Data'!A:O,11,FALSE)))+((VLOOKUP(B188,'Set Up Employee Data'!A:O,12,FALSE))),0)</f>
        <v>0</v>
      </c>
      <c r="S188" s="46">
        <f>IFERROR(((VLOOKUP(B188,'Set Up Employee Data'!A:O,13,FALSE)))+((VLOOKUP(B188,'Set Up Employee Data'!A:O,14,FALSE)))+((VLOOKUP(B188,'Set Up Employee Data'!A:O,15,FALSE))),0)</f>
        <v>0</v>
      </c>
      <c r="T188" s="46" t="str">
        <f t="shared" si="5"/>
        <v>#N/A</v>
      </c>
      <c r="U188" s="69" t="str">
        <f t="shared" si="6"/>
        <v>#N/A</v>
      </c>
    </row>
    <row r="189" ht="14.25" hidden="1" customHeight="1">
      <c r="A189" s="32"/>
      <c r="B189" s="32"/>
      <c r="C189" s="33" t="str">
        <f>VLOOKUP(B189,'Set Up Employee Data'!A:O,2,FALSE)</f>
        <v>#N/A</v>
      </c>
      <c r="D189" s="33" t="str">
        <f t="shared" si="1"/>
        <v>#N/A</v>
      </c>
      <c r="E189" s="32"/>
      <c r="F189" s="32"/>
      <c r="G189" s="32"/>
      <c r="H189" s="33"/>
      <c r="I189" s="41"/>
      <c r="J189" s="68">
        <f>IFERROR(VLOOKUP(B189,'Set Up Employee Data'!A:O,3,FALSE)/(VLOOKUP(B189,'Set Up Employee Data'!A:O,4,FALSE)),0)</f>
        <v>0</v>
      </c>
      <c r="K189" s="46" t="str">
        <f t="shared" si="2"/>
        <v>#N/A</v>
      </c>
      <c r="L189" s="46" t="str">
        <f t="shared" si="3"/>
        <v>#N/A</v>
      </c>
      <c r="M189" s="46" t="str">
        <f t="shared" si="4"/>
        <v>#N/A</v>
      </c>
      <c r="N189" s="46" t="str">
        <f>(M189-I189)*((VLOOKUP(B189,'Set Up Employee Data'!A:O,7,FALSE)))</f>
        <v>#N/A</v>
      </c>
      <c r="O189" s="46" t="str">
        <f>(M189-I189)*((VLOOKUP(B189,'Set Up Employee Data'!A:O,8,FALSE)))</f>
        <v>#N/A</v>
      </c>
      <c r="P189" s="46" t="str">
        <f>(M189-I189)*((VLOOKUP(B189,'Set Up Employee Data'!A:O,5,FALSE)))</f>
        <v>#N/A</v>
      </c>
      <c r="Q189" s="46" t="str">
        <f>(M189-I189)*((VLOOKUP(B189,'Set Up Employee Data'!A:O,6,FALSE)))</f>
        <v>#N/A</v>
      </c>
      <c r="R189" s="46">
        <f>IFERROR(((VLOOKUP(B189,'Set Up Employee Data'!A:O,9,FALSE)))+((VLOOKUP(B189,'Set Up Employee Data'!A:O,10,FALSE)))+((VLOOKUP(B189,'Set Up Employee Data'!A:O,11,FALSE)))+((VLOOKUP(B189,'Set Up Employee Data'!A:O,12,FALSE))),0)</f>
        <v>0</v>
      </c>
      <c r="S189" s="46">
        <f>IFERROR(((VLOOKUP(B189,'Set Up Employee Data'!A:O,13,FALSE)))+((VLOOKUP(B189,'Set Up Employee Data'!A:O,14,FALSE)))+((VLOOKUP(B189,'Set Up Employee Data'!A:O,15,FALSE))),0)</f>
        <v>0</v>
      </c>
      <c r="T189" s="46" t="str">
        <f t="shared" si="5"/>
        <v>#N/A</v>
      </c>
      <c r="U189" s="69" t="str">
        <f t="shared" si="6"/>
        <v>#N/A</v>
      </c>
    </row>
    <row r="190" ht="14.25" hidden="1" customHeight="1">
      <c r="A190" s="32"/>
      <c r="B190" s="32"/>
      <c r="C190" s="33" t="str">
        <f>VLOOKUP(B190,'Set Up Employee Data'!A:O,2,FALSE)</f>
        <v>#N/A</v>
      </c>
      <c r="D190" s="33" t="str">
        <f t="shared" si="1"/>
        <v>#N/A</v>
      </c>
      <c r="E190" s="32"/>
      <c r="F190" s="32"/>
      <c r="G190" s="32"/>
      <c r="H190" s="33"/>
      <c r="I190" s="41"/>
      <c r="J190" s="68">
        <f>IFERROR(VLOOKUP(B190,'Set Up Employee Data'!A:O,3,FALSE)/(VLOOKUP(B190,'Set Up Employee Data'!A:O,4,FALSE)),0)</f>
        <v>0</v>
      </c>
      <c r="K190" s="46" t="str">
        <f t="shared" si="2"/>
        <v>#N/A</v>
      </c>
      <c r="L190" s="46" t="str">
        <f t="shared" si="3"/>
        <v>#N/A</v>
      </c>
      <c r="M190" s="46" t="str">
        <f t="shared" si="4"/>
        <v>#N/A</v>
      </c>
      <c r="N190" s="46" t="str">
        <f>(M190-I190)*((VLOOKUP(B190,'Set Up Employee Data'!A:O,7,FALSE)))</f>
        <v>#N/A</v>
      </c>
      <c r="O190" s="46" t="str">
        <f>(M190-I190)*((VLOOKUP(B190,'Set Up Employee Data'!A:O,8,FALSE)))</f>
        <v>#N/A</v>
      </c>
      <c r="P190" s="46" t="str">
        <f>(M190-I190)*((VLOOKUP(B190,'Set Up Employee Data'!A:O,5,FALSE)))</f>
        <v>#N/A</v>
      </c>
      <c r="Q190" s="46" t="str">
        <f>(M190-I190)*((VLOOKUP(B190,'Set Up Employee Data'!A:O,6,FALSE)))</f>
        <v>#N/A</v>
      </c>
      <c r="R190" s="46">
        <f>IFERROR(((VLOOKUP(B190,'Set Up Employee Data'!A:O,9,FALSE)))+((VLOOKUP(B190,'Set Up Employee Data'!A:O,10,FALSE)))+((VLOOKUP(B190,'Set Up Employee Data'!A:O,11,FALSE)))+((VLOOKUP(B190,'Set Up Employee Data'!A:O,12,FALSE))),0)</f>
        <v>0</v>
      </c>
      <c r="S190" s="46">
        <f>IFERROR(((VLOOKUP(B190,'Set Up Employee Data'!A:O,13,FALSE)))+((VLOOKUP(B190,'Set Up Employee Data'!A:O,14,FALSE)))+((VLOOKUP(B190,'Set Up Employee Data'!A:O,15,FALSE))),0)</f>
        <v>0</v>
      </c>
      <c r="T190" s="46" t="str">
        <f t="shared" si="5"/>
        <v>#N/A</v>
      </c>
      <c r="U190" s="69" t="str">
        <f t="shared" si="6"/>
        <v>#N/A</v>
      </c>
    </row>
    <row r="191" ht="14.25" hidden="1" customHeight="1">
      <c r="A191" s="32"/>
      <c r="B191" s="32"/>
      <c r="C191" s="33" t="str">
        <f>VLOOKUP(B191,'Set Up Employee Data'!A:O,2,FALSE)</f>
        <v>#N/A</v>
      </c>
      <c r="D191" s="33" t="str">
        <f t="shared" si="1"/>
        <v>#N/A</v>
      </c>
      <c r="E191" s="32"/>
      <c r="F191" s="32"/>
      <c r="G191" s="32"/>
      <c r="H191" s="33"/>
      <c r="I191" s="41"/>
      <c r="J191" s="68">
        <f>IFERROR(VLOOKUP(B191,'Set Up Employee Data'!A:O,3,FALSE)/(VLOOKUP(B191,'Set Up Employee Data'!A:O,4,FALSE)),0)</f>
        <v>0</v>
      </c>
      <c r="K191" s="46" t="str">
        <f t="shared" si="2"/>
        <v>#N/A</v>
      </c>
      <c r="L191" s="46" t="str">
        <f t="shared" si="3"/>
        <v>#N/A</v>
      </c>
      <c r="M191" s="46" t="str">
        <f t="shared" si="4"/>
        <v>#N/A</v>
      </c>
      <c r="N191" s="46" t="str">
        <f>(M191-I191)*((VLOOKUP(B191,'Set Up Employee Data'!A:O,7,FALSE)))</f>
        <v>#N/A</v>
      </c>
      <c r="O191" s="46" t="str">
        <f>(M191-I191)*((VLOOKUP(B191,'Set Up Employee Data'!A:O,8,FALSE)))</f>
        <v>#N/A</v>
      </c>
      <c r="P191" s="46" t="str">
        <f>(M191-I191)*((VLOOKUP(B191,'Set Up Employee Data'!A:O,5,FALSE)))</f>
        <v>#N/A</v>
      </c>
      <c r="Q191" s="46" t="str">
        <f>(M191-I191)*((VLOOKUP(B191,'Set Up Employee Data'!A:O,6,FALSE)))</f>
        <v>#N/A</v>
      </c>
      <c r="R191" s="46">
        <f>IFERROR(((VLOOKUP(B191,'Set Up Employee Data'!A:O,9,FALSE)))+((VLOOKUP(B191,'Set Up Employee Data'!A:O,10,FALSE)))+((VLOOKUP(B191,'Set Up Employee Data'!A:O,11,FALSE)))+((VLOOKUP(B191,'Set Up Employee Data'!A:O,12,FALSE))),0)</f>
        <v>0</v>
      </c>
      <c r="S191" s="46">
        <f>IFERROR(((VLOOKUP(B191,'Set Up Employee Data'!A:O,13,FALSE)))+((VLOOKUP(B191,'Set Up Employee Data'!A:O,14,FALSE)))+((VLOOKUP(B191,'Set Up Employee Data'!A:O,15,FALSE))),0)</f>
        <v>0</v>
      </c>
      <c r="T191" s="46" t="str">
        <f t="shared" si="5"/>
        <v>#N/A</v>
      </c>
      <c r="U191" s="69" t="str">
        <f t="shared" si="6"/>
        <v>#N/A</v>
      </c>
    </row>
    <row r="192" ht="14.25" hidden="1" customHeight="1">
      <c r="A192" s="32"/>
      <c r="B192" s="32"/>
      <c r="C192" s="33" t="str">
        <f>VLOOKUP(B192,'Set Up Employee Data'!A:O,2,FALSE)</f>
        <v>#N/A</v>
      </c>
      <c r="D192" s="33" t="str">
        <f t="shared" si="1"/>
        <v>#N/A</v>
      </c>
      <c r="E192" s="32"/>
      <c r="F192" s="32"/>
      <c r="G192" s="32"/>
      <c r="H192" s="33"/>
      <c r="I192" s="41"/>
      <c r="J192" s="68">
        <f>IFERROR(VLOOKUP(B192,'Set Up Employee Data'!A:O,3,FALSE)/(VLOOKUP(B192,'Set Up Employee Data'!A:O,4,FALSE)),0)</f>
        <v>0</v>
      </c>
      <c r="K192" s="46" t="str">
        <f t="shared" si="2"/>
        <v>#N/A</v>
      </c>
      <c r="L192" s="46" t="str">
        <f t="shared" si="3"/>
        <v>#N/A</v>
      </c>
      <c r="M192" s="46" t="str">
        <f t="shared" si="4"/>
        <v>#N/A</v>
      </c>
      <c r="N192" s="46" t="str">
        <f>(M192-I192)*((VLOOKUP(B192,'Set Up Employee Data'!A:O,7,FALSE)))</f>
        <v>#N/A</v>
      </c>
      <c r="O192" s="46" t="str">
        <f>(M192-I192)*((VLOOKUP(B192,'Set Up Employee Data'!A:O,8,FALSE)))</f>
        <v>#N/A</v>
      </c>
      <c r="P192" s="46" t="str">
        <f>(M192-I192)*((VLOOKUP(B192,'Set Up Employee Data'!A:O,5,FALSE)))</f>
        <v>#N/A</v>
      </c>
      <c r="Q192" s="46" t="str">
        <f>(M192-I192)*((VLOOKUP(B192,'Set Up Employee Data'!A:O,6,FALSE)))</f>
        <v>#N/A</v>
      </c>
      <c r="R192" s="46">
        <f>IFERROR(((VLOOKUP(B192,'Set Up Employee Data'!A:O,9,FALSE)))+((VLOOKUP(B192,'Set Up Employee Data'!A:O,10,FALSE)))+((VLOOKUP(B192,'Set Up Employee Data'!A:O,11,FALSE)))+((VLOOKUP(B192,'Set Up Employee Data'!A:O,12,FALSE))),0)</f>
        <v>0</v>
      </c>
      <c r="S192" s="46">
        <f>IFERROR(((VLOOKUP(B192,'Set Up Employee Data'!A:O,13,FALSE)))+((VLOOKUP(B192,'Set Up Employee Data'!A:O,14,FALSE)))+((VLOOKUP(B192,'Set Up Employee Data'!A:O,15,FALSE))),0)</f>
        <v>0</v>
      </c>
      <c r="T192" s="46" t="str">
        <f t="shared" si="5"/>
        <v>#N/A</v>
      </c>
      <c r="U192" s="69" t="str">
        <f t="shared" si="6"/>
        <v>#N/A</v>
      </c>
    </row>
    <row r="193" ht="14.25" hidden="1" customHeight="1">
      <c r="A193" s="32"/>
      <c r="B193" s="32"/>
      <c r="C193" s="33" t="str">
        <f>VLOOKUP(B193,'Set Up Employee Data'!A:O,2,FALSE)</f>
        <v>#N/A</v>
      </c>
      <c r="D193" s="33" t="str">
        <f t="shared" si="1"/>
        <v>#N/A</v>
      </c>
      <c r="E193" s="32"/>
      <c r="F193" s="32"/>
      <c r="G193" s="32"/>
      <c r="H193" s="33"/>
      <c r="I193" s="41"/>
      <c r="J193" s="68">
        <f>IFERROR(VLOOKUP(B193,'Set Up Employee Data'!A:O,3,FALSE)/(VLOOKUP(B193,'Set Up Employee Data'!A:O,4,FALSE)),0)</f>
        <v>0</v>
      </c>
      <c r="K193" s="46" t="str">
        <f t="shared" si="2"/>
        <v>#N/A</v>
      </c>
      <c r="L193" s="46" t="str">
        <f t="shared" si="3"/>
        <v>#N/A</v>
      </c>
      <c r="M193" s="46" t="str">
        <f t="shared" si="4"/>
        <v>#N/A</v>
      </c>
      <c r="N193" s="46" t="str">
        <f>(M193-I193)*((VLOOKUP(B193,'Set Up Employee Data'!A:O,7,FALSE)))</f>
        <v>#N/A</v>
      </c>
      <c r="O193" s="46" t="str">
        <f>(M193-I193)*((VLOOKUP(B193,'Set Up Employee Data'!A:O,8,FALSE)))</f>
        <v>#N/A</v>
      </c>
      <c r="P193" s="46" t="str">
        <f>(M193-I193)*((VLOOKUP(B193,'Set Up Employee Data'!A:O,5,FALSE)))</f>
        <v>#N/A</v>
      </c>
      <c r="Q193" s="46" t="str">
        <f>(M193-I193)*((VLOOKUP(B193,'Set Up Employee Data'!A:O,6,FALSE)))</f>
        <v>#N/A</v>
      </c>
      <c r="R193" s="46">
        <f>IFERROR(((VLOOKUP(B193,'Set Up Employee Data'!A:O,9,FALSE)))+((VLOOKUP(B193,'Set Up Employee Data'!A:O,10,FALSE)))+((VLOOKUP(B193,'Set Up Employee Data'!A:O,11,FALSE)))+((VLOOKUP(B193,'Set Up Employee Data'!A:O,12,FALSE))),0)</f>
        <v>0</v>
      </c>
      <c r="S193" s="46">
        <f>IFERROR(((VLOOKUP(B193,'Set Up Employee Data'!A:O,13,FALSE)))+((VLOOKUP(B193,'Set Up Employee Data'!A:O,14,FALSE)))+((VLOOKUP(B193,'Set Up Employee Data'!A:O,15,FALSE))),0)</f>
        <v>0</v>
      </c>
      <c r="T193" s="46" t="str">
        <f t="shared" si="5"/>
        <v>#N/A</v>
      </c>
      <c r="U193" s="69" t="str">
        <f t="shared" si="6"/>
        <v>#N/A</v>
      </c>
    </row>
    <row r="194" ht="14.25" hidden="1" customHeight="1">
      <c r="A194" s="32"/>
      <c r="B194" s="32"/>
      <c r="C194" s="33" t="str">
        <f>VLOOKUP(B194,'Set Up Employee Data'!A:O,2,FALSE)</f>
        <v>#N/A</v>
      </c>
      <c r="D194" s="33" t="str">
        <f t="shared" si="1"/>
        <v>#N/A</v>
      </c>
      <c r="E194" s="32"/>
      <c r="F194" s="32"/>
      <c r="G194" s="32"/>
      <c r="H194" s="33"/>
      <c r="I194" s="41"/>
      <c r="J194" s="68">
        <f>IFERROR(VLOOKUP(B194,'Set Up Employee Data'!A:O,3,FALSE)/(VLOOKUP(B194,'Set Up Employee Data'!A:O,4,FALSE)),0)</f>
        <v>0</v>
      </c>
      <c r="K194" s="46" t="str">
        <f t="shared" si="2"/>
        <v>#N/A</v>
      </c>
      <c r="L194" s="46" t="str">
        <f t="shared" si="3"/>
        <v>#N/A</v>
      </c>
      <c r="M194" s="46" t="str">
        <f t="shared" si="4"/>
        <v>#N/A</v>
      </c>
      <c r="N194" s="46" t="str">
        <f>(M194-I194)*((VLOOKUP(B194,'Set Up Employee Data'!A:O,7,FALSE)))</f>
        <v>#N/A</v>
      </c>
      <c r="O194" s="46" t="str">
        <f>(M194-I194)*((VLOOKUP(B194,'Set Up Employee Data'!A:O,8,FALSE)))</f>
        <v>#N/A</v>
      </c>
      <c r="P194" s="46" t="str">
        <f>(M194-I194)*((VLOOKUP(B194,'Set Up Employee Data'!A:O,5,FALSE)))</f>
        <v>#N/A</v>
      </c>
      <c r="Q194" s="46" t="str">
        <f>(M194-I194)*((VLOOKUP(B194,'Set Up Employee Data'!A:O,6,FALSE)))</f>
        <v>#N/A</v>
      </c>
      <c r="R194" s="46">
        <f>IFERROR(((VLOOKUP(B194,'Set Up Employee Data'!A:O,9,FALSE)))+((VLOOKUP(B194,'Set Up Employee Data'!A:O,10,FALSE)))+((VLOOKUP(B194,'Set Up Employee Data'!A:O,11,FALSE)))+((VLOOKUP(B194,'Set Up Employee Data'!A:O,12,FALSE))),0)</f>
        <v>0</v>
      </c>
      <c r="S194" s="46">
        <f>IFERROR(((VLOOKUP(B194,'Set Up Employee Data'!A:O,13,FALSE)))+((VLOOKUP(B194,'Set Up Employee Data'!A:O,14,FALSE)))+((VLOOKUP(B194,'Set Up Employee Data'!A:O,15,FALSE))),0)</f>
        <v>0</v>
      </c>
      <c r="T194" s="46" t="str">
        <f t="shared" si="5"/>
        <v>#N/A</v>
      </c>
      <c r="U194" s="69" t="str">
        <f t="shared" si="6"/>
        <v>#N/A</v>
      </c>
    </row>
    <row r="195" ht="14.25" hidden="1" customHeight="1">
      <c r="A195" s="32"/>
      <c r="B195" s="32"/>
      <c r="C195" s="33" t="str">
        <f>VLOOKUP(B195,'Set Up Employee Data'!A:O,2,FALSE)</f>
        <v>#N/A</v>
      </c>
      <c r="D195" s="33" t="str">
        <f t="shared" si="1"/>
        <v>#N/A</v>
      </c>
      <c r="E195" s="32"/>
      <c r="F195" s="32"/>
      <c r="G195" s="32"/>
      <c r="H195" s="33"/>
      <c r="I195" s="41"/>
      <c r="J195" s="68">
        <f>IFERROR(VLOOKUP(B195,'Set Up Employee Data'!A:O,3,FALSE)/(VLOOKUP(B195,'Set Up Employee Data'!A:O,4,FALSE)),0)</f>
        <v>0</v>
      </c>
      <c r="K195" s="46" t="str">
        <f t="shared" si="2"/>
        <v>#N/A</v>
      </c>
      <c r="L195" s="46" t="str">
        <f t="shared" si="3"/>
        <v>#N/A</v>
      </c>
      <c r="M195" s="46" t="str">
        <f t="shared" si="4"/>
        <v>#N/A</v>
      </c>
      <c r="N195" s="46" t="str">
        <f>(M195-I195)*((VLOOKUP(B195,'Set Up Employee Data'!A:O,7,FALSE)))</f>
        <v>#N/A</v>
      </c>
      <c r="O195" s="46" t="str">
        <f>(M195-I195)*((VLOOKUP(B195,'Set Up Employee Data'!A:O,8,FALSE)))</f>
        <v>#N/A</v>
      </c>
      <c r="P195" s="46" t="str">
        <f>(M195-I195)*((VLOOKUP(B195,'Set Up Employee Data'!A:O,5,FALSE)))</f>
        <v>#N/A</v>
      </c>
      <c r="Q195" s="46" t="str">
        <f>(M195-I195)*((VLOOKUP(B195,'Set Up Employee Data'!A:O,6,FALSE)))</f>
        <v>#N/A</v>
      </c>
      <c r="R195" s="46">
        <f>IFERROR(((VLOOKUP(B195,'Set Up Employee Data'!A:O,9,FALSE)))+((VLOOKUP(B195,'Set Up Employee Data'!A:O,10,FALSE)))+((VLOOKUP(B195,'Set Up Employee Data'!A:O,11,FALSE)))+((VLOOKUP(B195,'Set Up Employee Data'!A:O,12,FALSE))),0)</f>
        <v>0</v>
      </c>
      <c r="S195" s="46">
        <f>IFERROR(((VLOOKUP(B195,'Set Up Employee Data'!A:O,13,FALSE)))+((VLOOKUP(B195,'Set Up Employee Data'!A:O,14,FALSE)))+((VLOOKUP(B195,'Set Up Employee Data'!A:O,15,FALSE))),0)</f>
        <v>0</v>
      </c>
      <c r="T195" s="46" t="str">
        <f t="shared" si="5"/>
        <v>#N/A</v>
      </c>
      <c r="U195" s="69" t="str">
        <f t="shared" si="6"/>
        <v>#N/A</v>
      </c>
    </row>
    <row r="196" ht="14.25" hidden="1" customHeight="1">
      <c r="A196" s="32"/>
      <c r="B196" s="32"/>
      <c r="C196" s="33" t="str">
        <f>VLOOKUP(B196,'Set Up Employee Data'!A:O,2,FALSE)</f>
        <v>#N/A</v>
      </c>
      <c r="D196" s="33" t="str">
        <f t="shared" si="1"/>
        <v>#N/A</v>
      </c>
      <c r="E196" s="32"/>
      <c r="F196" s="32"/>
      <c r="G196" s="32"/>
      <c r="H196" s="33"/>
      <c r="I196" s="41"/>
      <c r="J196" s="68">
        <f>IFERROR(VLOOKUP(B196,'Set Up Employee Data'!A:O,3,FALSE)/(VLOOKUP(B196,'Set Up Employee Data'!A:O,4,FALSE)),0)</f>
        <v>0</v>
      </c>
      <c r="K196" s="46" t="str">
        <f t="shared" si="2"/>
        <v>#N/A</v>
      </c>
      <c r="L196" s="46" t="str">
        <f t="shared" si="3"/>
        <v>#N/A</v>
      </c>
      <c r="M196" s="46" t="str">
        <f t="shared" si="4"/>
        <v>#N/A</v>
      </c>
      <c r="N196" s="46" t="str">
        <f>(M196-I196)*((VLOOKUP(B196,'Set Up Employee Data'!A:O,7,FALSE)))</f>
        <v>#N/A</v>
      </c>
      <c r="O196" s="46" t="str">
        <f>(M196-I196)*((VLOOKUP(B196,'Set Up Employee Data'!A:O,8,FALSE)))</f>
        <v>#N/A</v>
      </c>
      <c r="P196" s="46" t="str">
        <f>(M196-I196)*((VLOOKUP(B196,'Set Up Employee Data'!A:O,5,FALSE)))</f>
        <v>#N/A</v>
      </c>
      <c r="Q196" s="46" t="str">
        <f>(M196-I196)*((VLOOKUP(B196,'Set Up Employee Data'!A:O,6,FALSE)))</f>
        <v>#N/A</v>
      </c>
      <c r="R196" s="46">
        <f>IFERROR(((VLOOKUP(B196,'Set Up Employee Data'!A:O,9,FALSE)))+((VLOOKUP(B196,'Set Up Employee Data'!A:O,10,FALSE)))+((VLOOKUP(B196,'Set Up Employee Data'!A:O,11,FALSE)))+((VLOOKUP(B196,'Set Up Employee Data'!A:O,12,FALSE))),0)</f>
        <v>0</v>
      </c>
      <c r="S196" s="46">
        <f>IFERROR(((VLOOKUP(B196,'Set Up Employee Data'!A:O,13,FALSE)))+((VLOOKUP(B196,'Set Up Employee Data'!A:O,14,FALSE)))+((VLOOKUP(B196,'Set Up Employee Data'!A:O,15,FALSE))),0)</f>
        <v>0</v>
      </c>
      <c r="T196" s="46" t="str">
        <f t="shared" si="5"/>
        <v>#N/A</v>
      </c>
      <c r="U196" s="69" t="str">
        <f t="shared" si="6"/>
        <v>#N/A</v>
      </c>
    </row>
    <row r="197" ht="14.25" hidden="1" customHeight="1">
      <c r="A197" s="32"/>
      <c r="B197" s="32"/>
      <c r="C197" s="33" t="str">
        <f>VLOOKUP(B197,'Set Up Employee Data'!A:O,2,FALSE)</f>
        <v>#N/A</v>
      </c>
      <c r="D197" s="33" t="str">
        <f t="shared" si="1"/>
        <v>#N/A</v>
      </c>
      <c r="E197" s="32"/>
      <c r="F197" s="32"/>
      <c r="G197" s="32"/>
      <c r="H197" s="33"/>
      <c r="I197" s="41"/>
      <c r="J197" s="68">
        <f>IFERROR(VLOOKUP(B197,'Set Up Employee Data'!A:O,3,FALSE)/(VLOOKUP(B197,'Set Up Employee Data'!A:O,4,FALSE)),0)</f>
        <v>0</v>
      </c>
      <c r="K197" s="46" t="str">
        <f t="shared" si="2"/>
        <v>#N/A</v>
      </c>
      <c r="L197" s="46" t="str">
        <f t="shared" si="3"/>
        <v>#N/A</v>
      </c>
      <c r="M197" s="46" t="str">
        <f t="shared" si="4"/>
        <v>#N/A</v>
      </c>
      <c r="N197" s="46" t="str">
        <f>(M197-I197)*((VLOOKUP(B197,'Set Up Employee Data'!A:O,7,FALSE)))</f>
        <v>#N/A</v>
      </c>
      <c r="O197" s="46" t="str">
        <f>(M197-I197)*((VLOOKUP(B197,'Set Up Employee Data'!A:O,8,FALSE)))</f>
        <v>#N/A</v>
      </c>
      <c r="P197" s="46" t="str">
        <f>(M197-I197)*((VLOOKUP(B197,'Set Up Employee Data'!A:O,5,FALSE)))</f>
        <v>#N/A</v>
      </c>
      <c r="Q197" s="46" t="str">
        <f>(M197-I197)*((VLOOKUP(B197,'Set Up Employee Data'!A:O,6,FALSE)))</f>
        <v>#N/A</v>
      </c>
      <c r="R197" s="46">
        <f>IFERROR(((VLOOKUP(B197,'Set Up Employee Data'!A:O,9,FALSE)))+((VLOOKUP(B197,'Set Up Employee Data'!A:O,10,FALSE)))+((VLOOKUP(B197,'Set Up Employee Data'!A:O,11,FALSE)))+((VLOOKUP(B197,'Set Up Employee Data'!A:O,12,FALSE))),0)</f>
        <v>0</v>
      </c>
      <c r="S197" s="46">
        <f>IFERROR(((VLOOKUP(B197,'Set Up Employee Data'!A:O,13,FALSE)))+((VLOOKUP(B197,'Set Up Employee Data'!A:O,14,FALSE)))+((VLOOKUP(B197,'Set Up Employee Data'!A:O,15,FALSE))),0)</f>
        <v>0</v>
      </c>
      <c r="T197" s="46" t="str">
        <f t="shared" si="5"/>
        <v>#N/A</v>
      </c>
      <c r="U197" s="69" t="str">
        <f t="shared" si="6"/>
        <v>#N/A</v>
      </c>
    </row>
    <row r="198" ht="14.25" hidden="1" customHeight="1">
      <c r="A198" s="32"/>
      <c r="B198" s="32"/>
      <c r="C198" s="33" t="str">
        <f>VLOOKUP(B198,'Set Up Employee Data'!A:O,2,FALSE)</f>
        <v>#N/A</v>
      </c>
      <c r="D198" s="33" t="str">
        <f t="shared" si="1"/>
        <v>#N/A</v>
      </c>
      <c r="E198" s="32"/>
      <c r="F198" s="32"/>
      <c r="G198" s="32"/>
      <c r="H198" s="33"/>
      <c r="I198" s="41"/>
      <c r="J198" s="68">
        <f>IFERROR(VLOOKUP(B198,'Set Up Employee Data'!A:O,3,FALSE)/(VLOOKUP(B198,'Set Up Employee Data'!A:O,4,FALSE)),0)</f>
        <v>0</v>
      </c>
      <c r="K198" s="46" t="str">
        <f t="shared" si="2"/>
        <v>#N/A</v>
      </c>
      <c r="L198" s="46" t="str">
        <f t="shared" si="3"/>
        <v>#N/A</v>
      </c>
      <c r="M198" s="46" t="str">
        <f t="shared" si="4"/>
        <v>#N/A</v>
      </c>
      <c r="N198" s="46" t="str">
        <f>(M198-I198)*((VLOOKUP(B198,'Set Up Employee Data'!A:O,7,FALSE)))</f>
        <v>#N/A</v>
      </c>
      <c r="O198" s="46" t="str">
        <f>(M198-I198)*((VLOOKUP(B198,'Set Up Employee Data'!A:O,8,FALSE)))</f>
        <v>#N/A</v>
      </c>
      <c r="P198" s="46" t="str">
        <f>(M198-I198)*((VLOOKUP(B198,'Set Up Employee Data'!A:O,5,FALSE)))</f>
        <v>#N/A</v>
      </c>
      <c r="Q198" s="46" t="str">
        <f>(M198-I198)*((VLOOKUP(B198,'Set Up Employee Data'!A:O,6,FALSE)))</f>
        <v>#N/A</v>
      </c>
      <c r="R198" s="46">
        <f>IFERROR(((VLOOKUP(B198,'Set Up Employee Data'!A:O,9,FALSE)))+((VLOOKUP(B198,'Set Up Employee Data'!A:O,10,FALSE)))+((VLOOKUP(B198,'Set Up Employee Data'!A:O,11,FALSE)))+((VLOOKUP(B198,'Set Up Employee Data'!A:O,12,FALSE))),0)</f>
        <v>0</v>
      </c>
      <c r="S198" s="46">
        <f>IFERROR(((VLOOKUP(B198,'Set Up Employee Data'!A:O,13,FALSE)))+((VLOOKUP(B198,'Set Up Employee Data'!A:O,14,FALSE)))+((VLOOKUP(B198,'Set Up Employee Data'!A:O,15,FALSE))),0)</f>
        <v>0</v>
      </c>
      <c r="T198" s="46" t="str">
        <f t="shared" si="5"/>
        <v>#N/A</v>
      </c>
      <c r="U198" s="69" t="str">
        <f t="shared" si="6"/>
        <v>#N/A</v>
      </c>
    </row>
    <row r="199" ht="14.25" hidden="1" customHeight="1">
      <c r="A199" s="32"/>
      <c r="B199" s="32"/>
      <c r="C199" s="33" t="str">
        <f>VLOOKUP(B199,'Set Up Employee Data'!A:O,2,FALSE)</f>
        <v>#N/A</v>
      </c>
      <c r="D199" s="33" t="str">
        <f t="shared" si="1"/>
        <v>#N/A</v>
      </c>
      <c r="E199" s="32"/>
      <c r="F199" s="32"/>
      <c r="G199" s="32"/>
      <c r="H199" s="33"/>
      <c r="I199" s="41"/>
      <c r="J199" s="68">
        <f>IFERROR(VLOOKUP(B199,'Set Up Employee Data'!A:O,3,FALSE)/(VLOOKUP(B199,'Set Up Employee Data'!A:O,4,FALSE)),0)</f>
        <v>0</v>
      </c>
      <c r="K199" s="46" t="str">
        <f t="shared" si="2"/>
        <v>#N/A</v>
      </c>
      <c r="L199" s="46" t="str">
        <f t="shared" si="3"/>
        <v>#N/A</v>
      </c>
      <c r="M199" s="46" t="str">
        <f t="shared" si="4"/>
        <v>#N/A</v>
      </c>
      <c r="N199" s="46" t="str">
        <f>(M199-I199)*((VLOOKUP(B199,'Set Up Employee Data'!A:O,7,FALSE)))</f>
        <v>#N/A</v>
      </c>
      <c r="O199" s="46" t="str">
        <f>(M199-I199)*((VLOOKUP(B199,'Set Up Employee Data'!A:O,8,FALSE)))</f>
        <v>#N/A</v>
      </c>
      <c r="P199" s="46" t="str">
        <f>(M199-I199)*((VLOOKUP(B199,'Set Up Employee Data'!A:O,5,FALSE)))</f>
        <v>#N/A</v>
      </c>
      <c r="Q199" s="46" t="str">
        <f>(M199-I199)*((VLOOKUP(B199,'Set Up Employee Data'!A:O,6,FALSE)))</f>
        <v>#N/A</v>
      </c>
      <c r="R199" s="46">
        <f>IFERROR(((VLOOKUP(B199,'Set Up Employee Data'!A:O,9,FALSE)))+((VLOOKUP(B199,'Set Up Employee Data'!A:O,10,FALSE)))+((VLOOKUP(B199,'Set Up Employee Data'!A:O,11,FALSE)))+((VLOOKUP(B199,'Set Up Employee Data'!A:O,12,FALSE))),0)</f>
        <v>0</v>
      </c>
      <c r="S199" s="46">
        <f>IFERROR(((VLOOKUP(B199,'Set Up Employee Data'!A:O,13,FALSE)))+((VLOOKUP(B199,'Set Up Employee Data'!A:O,14,FALSE)))+((VLOOKUP(B199,'Set Up Employee Data'!A:O,15,FALSE))),0)</f>
        <v>0</v>
      </c>
      <c r="T199" s="46" t="str">
        <f t="shared" si="5"/>
        <v>#N/A</v>
      </c>
      <c r="U199" s="69" t="str">
        <f t="shared" si="6"/>
        <v>#N/A</v>
      </c>
    </row>
    <row r="200" ht="14.25" hidden="1" customHeight="1">
      <c r="A200" s="32"/>
      <c r="B200" s="32"/>
      <c r="C200" s="33" t="str">
        <f>VLOOKUP(B200,'Set Up Employee Data'!A:O,2,FALSE)</f>
        <v>#N/A</v>
      </c>
      <c r="D200" s="33" t="str">
        <f t="shared" si="1"/>
        <v>#N/A</v>
      </c>
      <c r="E200" s="32"/>
      <c r="F200" s="32"/>
      <c r="G200" s="32"/>
      <c r="H200" s="33"/>
      <c r="I200" s="41"/>
      <c r="J200" s="68">
        <f>IFERROR(VLOOKUP(B200,'Set Up Employee Data'!A:O,3,FALSE)/(VLOOKUP(B200,'Set Up Employee Data'!A:O,4,FALSE)),0)</f>
        <v>0</v>
      </c>
      <c r="K200" s="46" t="str">
        <f t="shared" si="2"/>
        <v>#N/A</v>
      </c>
      <c r="L200" s="46" t="str">
        <f t="shared" si="3"/>
        <v>#N/A</v>
      </c>
      <c r="M200" s="46" t="str">
        <f t="shared" si="4"/>
        <v>#N/A</v>
      </c>
      <c r="N200" s="46" t="str">
        <f>(M200-I200)*((VLOOKUP(B200,'Set Up Employee Data'!A:O,7,FALSE)))</f>
        <v>#N/A</v>
      </c>
      <c r="O200" s="46" t="str">
        <f>(M200-I200)*((VLOOKUP(B200,'Set Up Employee Data'!A:O,8,FALSE)))</f>
        <v>#N/A</v>
      </c>
      <c r="P200" s="46" t="str">
        <f>(M200-I200)*((VLOOKUP(B200,'Set Up Employee Data'!A:O,5,FALSE)))</f>
        <v>#N/A</v>
      </c>
      <c r="Q200" s="46" t="str">
        <f>(M200-I200)*((VLOOKUP(B200,'Set Up Employee Data'!A:O,6,FALSE)))</f>
        <v>#N/A</v>
      </c>
      <c r="R200" s="46">
        <f>IFERROR(((VLOOKUP(B200,'Set Up Employee Data'!A:O,9,FALSE)))+((VLOOKUP(B200,'Set Up Employee Data'!A:O,10,FALSE)))+((VLOOKUP(B200,'Set Up Employee Data'!A:O,11,FALSE)))+((VLOOKUP(B200,'Set Up Employee Data'!A:O,12,FALSE))),0)</f>
        <v>0</v>
      </c>
      <c r="S200" s="46">
        <f>IFERROR(((VLOOKUP(B200,'Set Up Employee Data'!A:O,13,FALSE)))+((VLOOKUP(B200,'Set Up Employee Data'!A:O,14,FALSE)))+((VLOOKUP(B200,'Set Up Employee Data'!A:O,15,FALSE))),0)</f>
        <v>0</v>
      </c>
      <c r="T200" s="46" t="str">
        <f t="shared" si="5"/>
        <v>#N/A</v>
      </c>
      <c r="U200" s="69" t="str">
        <f t="shared" si="6"/>
        <v>#N/A</v>
      </c>
    </row>
    <row r="201" ht="14.25" hidden="1" customHeight="1">
      <c r="A201" s="32"/>
      <c r="B201" s="32"/>
      <c r="C201" s="33" t="str">
        <f>VLOOKUP(B201,'Set Up Employee Data'!A:O,2,FALSE)</f>
        <v>#N/A</v>
      </c>
      <c r="D201" s="33" t="str">
        <f t="shared" si="1"/>
        <v>#N/A</v>
      </c>
      <c r="E201" s="32"/>
      <c r="F201" s="32"/>
      <c r="G201" s="32"/>
      <c r="H201" s="33"/>
      <c r="I201" s="41"/>
      <c r="J201" s="68">
        <f>IFERROR(VLOOKUP(B201,'Set Up Employee Data'!A:O,3,FALSE)/(VLOOKUP(B201,'Set Up Employee Data'!A:O,4,FALSE)),0)</f>
        <v>0</v>
      </c>
      <c r="K201" s="46" t="str">
        <f t="shared" si="2"/>
        <v>#N/A</v>
      </c>
      <c r="L201" s="46" t="str">
        <f t="shared" si="3"/>
        <v>#N/A</v>
      </c>
      <c r="M201" s="46" t="str">
        <f t="shared" si="4"/>
        <v>#N/A</v>
      </c>
      <c r="N201" s="46" t="str">
        <f>(M201-I201)*((VLOOKUP(B201,'Set Up Employee Data'!A:O,7,FALSE)))</f>
        <v>#N/A</v>
      </c>
      <c r="O201" s="46" t="str">
        <f>(M201-I201)*((VLOOKUP(B201,'Set Up Employee Data'!A:O,8,FALSE)))</f>
        <v>#N/A</v>
      </c>
      <c r="P201" s="46" t="str">
        <f>(M201-I201)*((VLOOKUP(B201,'Set Up Employee Data'!A:O,5,FALSE)))</f>
        <v>#N/A</v>
      </c>
      <c r="Q201" s="46" t="str">
        <f>(M201-I201)*((VLOOKUP(B201,'Set Up Employee Data'!A:O,6,FALSE)))</f>
        <v>#N/A</v>
      </c>
      <c r="R201" s="46">
        <f>IFERROR(((VLOOKUP(B201,'Set Up Employee Data'!A:O,9,FALSE)))+((VLOOKUP(B201,'Set Up Employee Data'!A:O,10,FALSE)))+((VLOOKUP(B201,'Set Up Employee Data'!A:O,11,FALSE)))+((VLOOKUP(B201,'Set Up Employee Data'!A:O,12,FALSE))),0)</f>
        <v>0</v>
      </c>
      <c r="S201" s="46">
        <f>IFERROR(((VLOOKUP(B201,'Set Up Employee Data'!A:O,13,FALSE)))+((VLOOKUP(B201,'Set Up Employee Data'!A:O,14,FALSE)))+((VLOOKUP(B201,'Set Up Employee Data'!A:O,15,FALSE))),0)</f>
        <v>0</v>
      </c>
      <c r="T201" s="46" t="str">
        <f t="shared" si="5"/>
        <v>#N/A</v>
      </c>
      <c r="U201" s="69" t="str">
        <f t="shared" si="6"/>
        <v>#N/A</v>
      </c>
    </row>
    <row r="202" ht="14.25" hidden="1" customHeight="1">
      <c r="A202" s="32"/>
      <c r="B202" s="32"/>
      <c r="C202" s="33" t="str">
        <f>VLOOKUP(B202,'Set Up Employee Data'!A:O,2,FALSE)</f>
        <v>#N/A</v>
      </c>
      <c r="D202" s="33" t="str">
        <f t="shared" si="1"/>
        <v>#N/A</v>
      </c>
      <c r="E202" s="32"/>
      <c r="F202" s="32"/>
      <c r="G202" s="32"/>
      <c r="H202" s="33"/>
      <c r="I202" s="41"/>
      <c r="J202" s="68">
        <f>IFERROR(VLOOKUP(B202,'Set Up Employee Data'!A:O,3,FALSE)/(VLOOKUP(B202,'Set Up Employee Data'!A:O,4,FALSE)),0)</f>
        <v>0</v>
      </c>
      <c r="K202" s="46" t="str">
        <f t="shared" si="2"/>
        <v>#N/A</v>
      </c>
      <c r="L202" s="46" t="str">
        <f t="shared" si="3"/>
        <v>#N/A</v>
      </c>
      <c r="M202" s="46" t="str">
        <f t="shared" si="4"/>
        <v>#N/A</v>
      </c>
      <c r="N202" s="46" t="str">
        <f>(M202-I202)*((VLOOKUP(B202,'Set Up Employee Data'!A:O,7,FALSE)))</f>
        <v>#N/A</v>
      </c>
      <c r="O202" s="46" t="str">
        <f>(M202-I202)*((VLOOKUP(B202,'Set Up Employee Data'!A:O,8,FALSE)))</f>
        <v>#N/A</v>
      </c>
      <c r="P202" s="46" t="str">
        <f>(M202-I202)*((VLOOKUP(B202,'Set Up Employee Data'!A:O,5,FALSE)))</f>
        <v>#N/A</v>
      </c>
      <c r="Q202" s="46" t="str">
        <f>(M202-I202)*((VLOOKUP(B202,'Set Up Employee Data'!A:O,6,FALSE)))</f>
        <v>#N/A</v>
      </c>
      <c r="R202" s="46">
        <f>IFERROR(((VLOOKUP(B202,'Set Up Employee Data'!A:O,9,FALSE)))+((VLOOKUP(B202,'Set Up Employee Data'!A:O,10,FALSE)))+((VLOOKUP(B202,'Set Up Employee Data'!A:O,11,FALSE)))+((VLOOKUP(B202,'Set Up Employee Data'!A:O,12,FALSE))),0)</f>
        <v>0</v>
      </c>
      <c r="S202" s="46">
        <f>IFERROR(((VLOOKUP(B202,'Set Up Employee Data'!A:O,13,FALSE)))+((VLOOKUP(B202,'Set Up Employee Data'!A:O,14,FALSE)))+((VLOOKUP(B202,'Set Up Employee Data'!A:O,15,FALSE))),0)</f>
        <v>0</v>
      </c>
      <c r="T202" s="46" t="str">
        <f t="shared" si="5"/>
        <v>#N/A</v>
      </c>
      <c r="U202" s="69" t="str">
        <f t="shared" si="6"/>
        <v>#N/A</v>
      </c>
    </row>
    <row r="203" ht="14.25" hidden="1" customHeight="1">
      <c r="A203" s="32"/>
      <c r="B203" s="32"/>
      <c r="C203" s="33" t="str">
        <f>VLOOKUP(B203,'Set Up Employee Data'!A:O,2,FALSE)</f>
        <v>#N/A</v>
      </c>
      <c r="D203" s="33" t="str">
        <f t="shared" si="1"/>
        <v>#N/A</v>
      </c>
      <c r="E203" s="32"/>
      <c r="F203" s="32"/>
      <c r="G203" s="32"/>
      <c r="H203" s="33"/>
      <c r="I203" s="41"/>
      <c r="J203" s="68">
        <f>IFERROR(VLOOKUP(B203,'Set Up Employee Data'!A:O,3,FALSE)/(VLOOKUP(B203,'Set Up Employee Data'!A:O,4,FALSE)),0)</f>
        <v>0</v>
      </c>
      <c r="K203" s="46" t="str">
        <f t="shared" si="2"/>
        <v>#N/A</v>
      </c>
      <c r="L203" s="46" t="str">
        <f t="shared" si="3"/>
        <v>#N/A</v>
      </c>
      <c r="M203" s="46" t="str">
        <f t="shared" si="4"/>
        <v>#N/A</v>
      </c>
      <c r="N203" s="46" t="str">
        <f>(M203-I203)*((VLOOKUP(B203,'Set Up Employee Data'!A:O,7,FALSE)))</f>
        <v>#N/A</v>
      </c>
      <c r="O203" s="46" t="str">
        <f>(M203-I203)*((VLOOKUP(B203,'Set Up Employee Data'!A:O,8,FALSE)))</f>
        <v>#N/A</v>
      </c>
      <c r="P203" s="46" t="str">
        <f>(M203-I203)*((VLOOKUP(B203,'Set Up Employee Data'!A:O,5,FALSE)))</f>
        <v>#N/A</v>
      </c>
      <c r="Q203" s="46" t="str">
        <f>(M203-I203)*((VLOOKUP(B203,'Set Up Employee Data'!A:O,6,FALSE)))</f>
        <v>#N/A</v>
      </c>
      <c r="R203" s="46">
        <f>IFERROR(((VLOOKUP(B203,'Set Up Employee Data'!A:O,9,FALSE)))+((VLOOKUP(B203,'Set Up Employee Data'!A:O,10,FALSE)))+((VLOOKUP(B203,'Set Up Employee Data'!A:O,11,FALSE)))+((VLOOKUP(B203,'Set Up Employee Data'!A:O,12,FALSE))),0)</f>
        <v>0</v>
      </c>
      <c r="S203" s="46">
        <f>IFERROR(((VLOOKUP(B203,'Set Up Employee Data'!A:O,13,FALSE)))+((VLOOKUP(B203,'Set Up Employee Data'!A:O,14,FALSE)))+((VLOOKUP(B203,'Set Up Employee Data'!A:O,15,FALSE))),0)</f>
        <v>0</v>
      </c>
      <c r="T203" s="46" t="str">
        <f t="shared" si="5"/>
        <v>#N/A</v>
      </c>
      <c r="U203" s="69" t="str">
        <f t="shared" si="6"/>
        <v>#N/A</v>
      </c>
    </row>
    <row r="204" ht="14.25" hidden="1" customHeight="1">
      <c r="A204" s="32"/>
      <c r="B204" s="32"/>
      <c r="C204" s="33" t="str">
        <f>VLOOKUP(B204,'Set Up Employee Data'!A:O,2,FALSE)</f>
        <v>#N/A</v>
      </c>
      <c r="D204" s="33" t="str">
        <f t="shared" si="1"/>
        <v>#N/A</v>
      </c>
      <c r="E204" s="32"/>
      <c r="F204" s="32"/>
      <c r="G204" s="32"/>
      <c r="H204" s="33"/>
      <c r="I204" s="41"/>
      <c r="J204" s="68">
        <f>IFERROR(VLOOKUP(B204,'Set Up Employee Data'!A:O,3,FALSE)/(VLOOKUP(B204,'Set Up Employee Data'!A:O,4,FALSE)),0)</f>
        <v>0</v>
      </c>
      <c r="K204" s="46" t="str">
        <f t="shared" si="2"/>
        <v>#N/A</v>
      </c>
      <c r="L204" s="46" t="str">
        <f t="shared" si="3"/>
        <v>#N/A</v>
      </c>
      <c r="M204" s="46" t="str">
        <f t="shared" si="4"/>
        <v>#N/A</v>
      </c>
      <c r="N204" s="46" t="str">
        <f>(M204-I204)*((VLOOKUP(B204,'Set Up Employee Data'!A:O,7,FALSE)))</f>
        <v>#N/A</v>
      </c>
      <c r="O204" s="46" t="str">
        <f>(M204-I204)*((VLOOKUP(B204,'Set Up Employee Data'!A:O,8,FALSE)))</f>
        <v>#N/A</v>
      </c>
      <c r="P204" s="46" t="str">
        <f>(M204-I204)*((VLOOKUP(B204,'Set Up Employee Data'!A:O,5,FALSE)))</f>
        <v>#N/A</v>
      </c>
      <c r="Q204" s="46" t="str">
        <f>(M204-I204)*((VLOOKUP(B204,'Set Up Employee Data'!A:O,6,FALSE)))</f>
        <v>#N/A</v>
      </c>
      <c r="R204" s="46">
        <f>IFERROR(((VLOOKUP(B204,'Set Up Employee Data'!A:O,9,FALSE)))+((VLOOKUP(B204,'Set Up Employee Data'!A:O,10,FALSE)))+((VLOOKUP(B204,'Set Up Employee Data'!A:O,11,FALSE)))+((VLOOKUP(B204,'Set Up Employee Data'!A:O,12,FALSE))),0)</f>
        <v>0</v>
      </c>
      <c r="S204" s="46">
        <f>IFERROR(((VLOOKUP(B204,'Set Up Employee Data'!A:O,13,FALSE)))+((VLOOKUP(B204,'Set Up Employee Data'!A:O,14,FALSE)))+((VLOOKUP(B204,'Set Up Employee Data'!A:O,15,FALSE))),0)</f>
        <v>0</v>
      </c>
      <c r="T204" s="46" t="str">
        <f t="shared" si="5"/>
        <v>#N/A</v>
      </c>
      <c r="U204" s="69" t="str">
        <f t="shared" si="6"/>
        <v>#N/A</v>
      </c>
    </row>
    <row r="205" ht="14.25" hidden="1" customHeight="1">
      <c r="A205" s="32"/>
      <c r="B205" s="32"/>
      <c r="C205" s="33" t="str">
        <f>VLOOKUP(B205,'Set Up Employee Data'!A:O,2,FALSE)</f>
        <v>#N/A</v>
      </c>
      <c r="D205" s="33" t="str">
        <f t="shared" si="1"/>
        <v>#N/A</v>
      </c>
      <c r="E205" s="32"/>
      <c r="F205" s="32"/>
      <c r="G205" s="32"/>
      <c r="H205" s="33"/>
      <c r="I205" s="41"/>
      <c r="J205" s="68">
        <f>IFERROR(VLOOKUP(B205,'Set Up Employee Data'!A:O,3,FALSE)/(VLOOKUP(B205,'Set Up Employee Data'!A:O,4,FALSE)),0)</f>
        <v>0</v>
      </c>
      <c r="K205" s="46" t="str">
        <f t="shared" si="2"/>
        <v>#N/A</v>
      </c>
      <c r="L205" s="46" t="str">
        <f t="shared" si="3"/>
        <v>#N/A</v>
      </c>
      <c r="M205" s="46" t="str">
        <f t="shared" si="4"/>
        <v>#N/A</v>
      </c>
      <c r="N205" s="46" t="str">
        <f>(M205-I205)*((VLOOKUP(B205,'Set Up Employee Data'!A:O,7,FALSE)))</f>
        <v>#N/A</v>
      </c>
      <c r="O205" s="46" t="str">
        <f>(M205-I205)*((VLOOKUP(B205,'Set Up Employee Data'!A:O,8,FALSE)))</f>
        <v>#N/A</v>
      </c>
      <c r="P205" s="46" t="str">
        <f>(M205-I205)*((VLOOKUP(B205,'Set Up Employee Data'!A:O,5,FALSE)))</f>
        <v>#N/A</v>
      </c>
      <c r="Q205" s="46" t="str">
        <f>(M205-I205)*((VLOOKUP(B205,'Set Up Employee Data'!A:O,6,FALSE)))</f>
        <v>#N/A</v>
      </c>
      <c r="R205" s="46">
        <f>IFERROR(((VLOOKUP(B205,'Set Up Employee Data'!A:O,9,FALSE)))+((VLOOKUP(B205,'Set Up Employee Data'!A:O,10,FALSE)))+((VLOOKUP(B205,'Set Up Employee Data'!A:O,11,FALSE)))+((VLOOKUP(B205,'Set Up Employee Data'!A:O,12,FALSE))),0)</f>
        <v>0</v>
      </c>
      <c r="S205" s="46">
        <f>IFERROR(((VLOOKUP(B205,'Set Up Employee Data'!A:O,13,FALSE)))+((VLOOKUP(B205,'Set Up Employee Data'!A:O,14,FALSE)))+((VLOOKUP(B205,'Set Up Employee Data'!A:O,15,FALSE))),0)</f>
        <v>0</v>
      </c>
      <c r="T205" s="46" t="str">
        <f t="shared" si="5"/>
        <v>#N/A</v>
      </c>
      <c r="U205" s="69" t="str">
        <f t="shared" si="6"/>
        <v>#N/A</v>
      </c>
    </row>
    <row r="206" ht="14.25" hidden="1" customHeight="1">
      <c r="A206" s="32"/>
      <c r="B206" s="32"/>
      <c r="C206" s="33" t="str">
        <f>VLOOKUP(B206,'Set Up Employee Data'!A:O,2,FALSE)</f>
        <v>#N/A</v>
      </c>
      <c r="D206" s="33" t="str">
        <f t="shared" si="1"/>
        <v>#N/A</v>
      </c>
      <c r="E206" s="32"/>
      <c r="F206" s="32"/>
      <c r="G206" s="32"/>
      <c r="H206" s="33"/>
      <c r="I206" s="41"/>
      <c r="J206" s="68">
        <f>IFERROR(VLOOKUP(B206,'Set Up Employee Data'!A:O,3,FALSE)/(VLOOKUP(B206,'Set Up Employee Data'!A:O,4,FALSE)),0)</f>
        <v>0</v>
      </c>
      <c r="K206" s="46" t="str">
        <f t="shared" si="2"/>
        <v>#N/A</v>
      </c>
      <c r="L206" s="46" t="str">
        <f t="shared" si="3"/>
        <v>#N/A</v>
      </c>
      <c r="M206" s="46" t="str">
        <f t="shared" si="4"/>
        <v>#N/A</v>
      </c>
      <c r="N206" s="46" t="str">
        <f>(M206-I206)*((VLOOKUP(B206,'Set Up Employee Data'!A:O,7,FALSE)))</f>
        <v>#N/A</v>
      </c>
      <c r="O206" s="46" t="str">
        <f>(M206-I206)*((VLOOKUP(B206,'Set Up Employee Data'!A:O,8,FALSE)))</f>
        <v>#N/A</v>
      </c>
      <c r="P206" s="46" t="str">
        <f>(M206-I206)*((VLOOKUP(B206,'Set Up Employee Data'!A:O,5,FALSE)))</f>
        <v>#N/A</v>
      </c>
      <c r="Q206" s="46" t="str">
        <f>(M206-I206)*((VLOOKUP(B206,'Set Up Employee Data'!A:O,6,FALSE)))</f>
        <v>#N/A</v>
      </c>
      <c r="R206" s="46">
        <f>IFERROR(((VLOOKUP(B206,'Set Up Employee Data'!A:O,9,FALSE)))+((VLOOKUP(B206,'Set Up Employee Data'!A:O,10,FALSE)))+((VLOOKUP(B206,'Set Up Employee Data'!A:O,11,FALSE)))+((VLOOKUP(B206,'Set Up Employee Data'!A:O,12,FALSE))),0)</f>
        <v>0</v>
      </c>
      <c r="S206" s="46">
        <f>IFERROR(((VLOOKUP(B206,'Set Up Employee Data'!A:O,13,FALSE)))+((VLOOKUP(B206,'Set Up Employee Data'!A:O,14,FALSE)))+((VLOOKUP(B206,'Set Up Employee Data'!A:O,15,FALSE))),0)</f>
        <v>0</v>
      </c>
      <c r="T206" s="46" t="str">
        <f t="shared" si="5"/>
        <v>#N/A</v>
      </c>
      <c r="U206" s="69" t="str">
        <f t="shared" si="6"/>
        <v>#N/A</v>
      </c>
    </row>
    <row r="207" ht="14.25" hidden="1" customHeight="1">
      <c r="A207" s="32"/>
      <c r="B207" s="32"/>
      <c r="C207" s="33" t="str">
        <f>VLOOKUP(B207,'Set Up Employee Data'!A:O,2,FALSE)</f>
        <v>#N/A</v>
      </c>
      <c r="D207" s="33" t="str">
        <f t="shared" si="1"/>
        <v>#N/A</v>
      </c>
      <c r="E207" s="32"/>
      <c r="F207" s="32"/>
      <c r="G207" s="32"/>
      <c r="H207" s="33"/>
      <c r="I207" s="41"/>
      <c r="J207" s="68">
        <f>IFERROR(VLOOKUP(B207,'Set Up Employee Data'!A:O,3,FALSE)/(VLOOKUP(B207,'Set Up Employee Data'!A:O,4,FALSE)),0)</f>
        <v>0</v>
      </c>
      <c r="K207" s="46" t="str">
        <f t="shared" si="2"/>
        <v>#N/A</v>
      </c>
      <c r="L207" s="46" t="str">
        <f t="shared" si="3"/>
        <v>#N/A</v>
      </c>
      <c r="M207" s="46" t="str">
        <f t="shared" si="4"/>
        <v>#N/A</v>
      </c>
      <c r="N207" s="46" t="str">
        <f>(M207-I207)*((VLOOKUP(B207,'Set Up Employee Data'!A:O,7,FALSE)))</f>
        <v>#N/A</v>
      </c>
      <c r="O207" s="46" t="str">
        <f>(M207-I207)*((VLOOKUP(B207,'Set Up Employee Data'!A:O,8,FALSE)))</f>
        <v>#N/A</v>
      </c>
      <c r="P207" s="46" t="str">
        <f>(M207-I207)*((VLOOKUP(B207,'Set Up Employee Data'!A:O,5,FALSE)))</f>
        <v>#N/A</v>
      </c>
      <c r="Q207" s="46" t="str">
        <f>(M207-I207)*((VLOOKUP(B207,'Set Up Employee Data'!A:O,6,FALSE)))</f>
        <v>#N/A</v>
      </c>
      <c r="R207" s="46">
        <f>IFERROR(((VLOOKUP(B207,'Set Up Employee Data'!A:O,9,FALSE)))+((VLOOKUP(B207,'Set Up Employee Data'!A:O,10,FALSE)))+((VLOOKUP(B207,'Set Up Employee Data'!A:O,11,FALSE)))+((VLOOKUP(B207,'Set Up Employee Data'!A:O,12,FALSE))),0)</f>
        <v>0</v>
      </c>
      <c r="S207" s="46">
        <f>IFERROR(((VLOOKUP(B207,'Set Up Employee Data'!A:O,13,FALSE)))+((VLOOKUP(B207,'Set Up Employee Data'!A:O,14,FALSE)))+((VLOOKUP(B207,'Set Up Employee Data'!A:O,15,FALSE))),0)</f>
        <v>0</v>
      </c>
      <c r="T207" s="46" t="str">
        <f t="shared" si="5"/>
        <v>#N/A</v>
      </c>
      <c r="U207" s="69" t="str">
        <f t="shared" si="6"/>
        <v>#N/A</v>
      </c>
    </row>
    <row r="208" ht="14.25" hidden="1" customHeight="1">
      <c r="A208" s="32"/>
      <c r="B208" s="32"/>
      <c r="C208" s="33" t="str">
        <f>VLOOKUP(B208,'Set Up Employee Data'!A:O,2,FALSE)</f>
        <v>#N/A</v>
      </c>
      <c r="D208" s="33" t="str">
        <f t="shared" si="1"/>
        <v>#N/A</v>
      </c>
      <c r="E208" s="32"/>
      <c r="F208" s="32"/>
      <c r="G208" s="32"/>
      <c r="H208" s="33"/>
      <c r="I208" s="41"/>
      <c r="J208" s="68">
        <f>IFERROR(VLOOKUP(B208,'Set Up Employee Data'!A:O,3,FALSE)/(VLOOKUP(B208,'Set Up Employee Data'!A:O,4,FALSE)),0)</f>
        <v>0</v>
      </c>
      <c r="K208" s="46" t="str">
        <f t="shared" si="2"/>
        <v>#N/A</v>
      </c>
      <c r="L208" s="46" t="str">
        <f t="shared" si="3"/>
        <v>#N/A</v>
      </c>
      <c r="M208" s="46" t="str">
        <f t="shared" si="4"/>
        <v>#N/A</v>
      </c>
      <c r="N208" s="46" t="str">
        <f>(M208-I208)*((VLOOKUP(B208,'Set Up Employee Data'!A:O,7,FALSE)))</f>
        <v>#N/A</v>
      </c>
      <c r="O208" s="46" t="str">
        <f>(M208-I208)*((VLOOKUP(B208,'Set Up Employee Data'!A:O,8,FALSE)))</f>
        <v>#N/A</v>
      </c>
      <c r="P208" s="46" t="str">
        <f>(M208-I208)*((VLOOKUP(B208,'Set Up Employee Data'!A:O,5,FALSE)))</f>
        <v>#N/A</v>
      </c>
      <c r="Q208" s="46" t="str">
        <f>(M208-I208)*((VLOOKUP(B208,'Set Up Employee Data'!A:O,6,FALSE)))</f>
        <v>#N/A</v>
      </c>
      <c r="R208" s="46">
        <f>IFERROR(((VLOOKUP(B208,'Set Up Employee Data'!A:O,9,FALSE)))+((VLOOKUP(B208,'Set Up Employee Data'!A:O,10,FALSE)))+((VLOOKUP(B208,'Set Up Employee Data'!A:O,11,FALSE)))+((VLOOKUP(B208,'Set Up Employee Data'!A:O,12,FALSE))),0)</f>
        <v>0</v>
      </c>
      <c r="S208" s="46">
        <f>IFERROR(((VLOOKUP(B208,'Set Up Employee Data'!A:O,13,FALSE)))+((VLOOKUP(B208,'Set Up Employee Data'!A:O,14,FALSE)))+((VLOOKUP(B208,'Set Up Employee Data'!A:O,15,FALSE))),0)</f>
        <v>0</v>
      </c>
      <c r="T208" s="46" t="str">
        <f t="shared" si="5"/>
        <v>#N/A</v>
      </c>
      <c r="U208" s="69" t="str">
        <f t="shared" si="6"/>
        <v>#N/A</v>
      </c>
    </row>
    <row r="209" ht="14.25" hidden="1" customHeight="1">
      <c r="A209" s="32"/>
      <c r="B209" s="32"/>
      <c r="C209" s="33" t="str">
        <f>VLOOKUP(B209,'Set Up Employee Data'!A:O,2,FALSE)</f>
        <v>#N/A</v>
      </c>
      <c r="D209" s="33" t="str">
        <f t="shared" si="1"/>
        <v>#N/A</v>
      </c>
      <c r="E209" s="32"/>
      <c r="F209" s="32"/>
      <c r="G209" s="32"/>
      <c r="H209" s="33"/>
      <c r="I209" s="41"/>
      <c r="J209" s="68">
        <f>IFERROR(VLOOKUP(B209,'Set Up Employee Data'!A:O,3,FALSE)/(VLOOKUP(B209,'Set Up Employee Data'!A:O,4,FALSE)),0)</f>
        <v>0</v>
      </c>
      <c r="K209" s="46" t="str">
        <f t="shared" si="2"/>
        <v>#N/A</v>
      </c>
      <c r="L209" s="46" t="str">
        <f t="shared" si="3"/>
        <v>#N/A</v>
      </c>
      <c r="M209" s="46" t="str">
        <f t="shared" si="4"/>
        <v>#N/A</v>
      </c>
      <c r="N209" s="46" t="str">
        <f>(M209-I209)*((VLOOKUP(B209,'Set Up Employee Data'!A:O,7,FALSE)))</f>
        <v>#N/A</v>
      </c>
      <c r="O209" s="46" t="str">
        <f>(M209-I209)*((VLOOKUP(B209,'Set Up Employee Data'!A:O,8,FALSE)))</f>
        <v>#N/A</v>
      </c>
      <c r="P209" s="46" t="str">
        <f>(M209-I209)*((VLOOKUP(B209,'Set Up Employee Data'!A:O,5,FALSE)))</f>
        <v>#N/A</v>
      </c>
      <c r="Q209" s="46" t="str">
        <f>(M209-I209)*((VLOOKUP(B209,'Set Up Employee Data'!A:O,6,FALSE)))</f>
        <v>#N/A</v>
      </c>
      <c r="R209" s="46">
        <f>IFERROR(((VLOOKUP(B209,'Set Up Employee Data'!A:O,9,FALSE)))+((VLOOKUP(B209,'Set Up Employee Data'!A:O,10,FALSE)))+((VLOOKUP(B209,'Set Up Employee Data'!A:O,11,FALSE)))+((VLOOKUP(B209,'Set Up Employee Data'!A:O,12,FALSE))),0)</f>
        <v>0</v>
      </c>
      <c r="S209" s="46">
        <f>IFERROR(((VLOOKUP(B209,'Set Up Employee Data'!A:O,13,FALSE)))+((VLOOKUP(B209,'Set Up Employee Data'!A:O,14,FALSE)))+((VLOOKUP(B209,'Set Up Employee Data'!A:O,15,FALSE))),0)</f>
        <v>0</v>
      </c>
      <c r="T209" s="46" t="str">
        <f t="shared" si="5"/>
        <v>#N/A</v>
      </c>
      <c r="U209" s="69" t="str">
        <f t="shared" si="6"/>
        <v>#N/A</v>
      </c>
    </row>
    <row r="210" ht="14.25" hidden="1" customHeight="1">
      <c r="A210" s="32"/>
      <c r="B210" s="32"/>
      <c r="C210" s="33" t="str">
        <f>VLOOKUP(B210,'Set Up Employee Data'!A:O,2,FALSE)</f>
        <v>#N/A</v>
      </c>
      <c r="D210" s="33" t="str">
        <f t="shared" si="1"/>
        <v>#N/A</v>
      </c>
      <c r="E210" s="32"/>
      <c r="F210" s="32"/>
      <c r="G210" s="32"/>
      <c r="H210" s="33"/>
      <c r="I210" s="41"/>
      <c r="J210" s="68">
        <f>IFERROR(VLOOKUP(B210,'Set Up Employee Data'!A:O,3,FALSE)/(VLOOKUP(B210,'Set Up Employee Data'!A:O,4,FALSE)),0)</f>
        <v>0</v>
      </c>
      <c r="K210" s="46" t="str">
        <f t="shared" si="2"/>
        <v>#N/A</v>
      </c>
      <c r="L210" s="46" t="str">
        <f t="shared" si="3"/>
        <v>#N/A</v>
      </c>
      <c r="M210" s="46" t="str">
        <f t="shared" si="4"/>
        <v>#N/A</v>
      </c>
      <c r="N210" s="46" t="str">
        <f>(M210-I210)*((VLOOKUP(B210,'Set Up Employee Data'!A:O,7,FALSE)))</f>
        <v>#N/A</v>
      </c>
      <c r="O210" s="46" t="str">
        <f>(M210-I210)*((VLOOKUP(B210,'Set Up Employee Data'!A:O,8,FALSE)))</f>
        <v>#N/A</v>
      </c>
      <c r="P210" s="46" t="str">
        <f>(M210-I210)*((VLOOKUP(B210,'Set Up Employee Data'!A:O,5,FALSE)))</f>
        <v>#N/A</v>
      </c>
      <c r="Q210" s="46" t="str">
        <f>(M210-I210)*((VLOOKUP(B210,'Set Up Employee Data'!A:O,6,FALSE)))</f>
        <v>#N/A</v>
      </c>
      <c r="R210" s="46">
        <f>IFERROR(((VLOOKUP(B210,'Set Up Employee Data'!A:O,9,FALSE)))+((VLOOKUP(B210,'Set Up Employee Data'!A:O,10,FALSE)))+((VLOOKUP(B210,'Set Up Employee Data'!A:O,11,FALSE)))+((VLOOKUP(B210,'Set Up Employee Data'!A:O,12,FALSE))),0)</f>
        <v>0</v>
      </c>
      <c r="S210" s="46">
        <f>IFERROR(((VLOOKUP(B210,'Set Up Employee Data'!A:O,13,FALSE)))+((VLOOKUP(B210,'Set Up Employee Data'!A:O,14,FALSE)))+((VLOOKUP(B210,'Set Up Employee Data'!A:O,15,FALSE))),0)</f>
        <v>0</v>
      </c>
      <c r="T210" s="46" t="str">
        <f t="shared" si="5"/>
        <v>#N/A</v>
      </c>
      <c r="U210" s="69" t="str">
        <f t="shared" si="6"/>
        <v>#N/A</v>
      </c>
    </row>
    <row r="211" ht="14.25" hidden="1" customHeight="1">
      <c r="A211" s="32"/>
      <c r="B211" s="32"/>
      <c r="C211" s="33" t="str">
        <f>VLOOKUP(B211,'Set Up Employee Data'!A:O,2,FALSE)</f>
        <v>#N/A</v>
      </c>
      <c r="D211" s="33" t="str">
        <f t="shared" si="1"/>
        <v>#N/A</v>
      </c>
      <c r="E211" s="32"/>
      <c r="F211" s="32"/>
      <c r="G211" s="32"/>
      <c r="H211" s="33"/>
      <c r="I211" s="41"/>
      <c r="J211" s="68">
        <f>IFERROR(VLOOKUP(B211,'Set Up Employee Data'!A:O,3,FALSE)/(VLOOKUP(B211,'Set Up Employee Data'!A:O,4,FALSE)),0)</f>
        <v>0</v>
      </c>
      <c r="K211" s="46" t="str">
        <f t="shared" si="2"/>
        <v>#N/A</v>
      </c>
      <c r="L211" s="46" t="str">
        <f t="shared" si="3"/>
        <v>#N/A</v>
      </c>
      <c r="M211" s="46" t="str">
        <f t="shared" si="4"/>
        <v>#N/A</v>
      </c>
      <c r="N211" s="46" t="str">
        <f>(M211-I211)*((VLOOKUP(B211,'Set Up Employee Data'!A:O,7,FALSE)))</f>
        <v>#N/A</v>
      </c>
      <c r="O211" s="46" t="str">
        <f>(M211-I211)*((VLOOKUP(B211,'Set Up Employee Data'!A:O,8,FALSE)))</f>
        <v>#N/A</v>
      </c>
      <c r="P211" s="46" t="str">
        <f>(M211-I211)*((VLOOKUP(B211,'Set Up Employee Data'!A:O,5,FALSE)))</f>
        <v>#N/A</v>
      </c>
      <c r="Q211" s="46" t="str">
        <f>(M211-I211)*((VLOOKUP(B211,'Set Up Employee Data'!A:O,6,FALSE)))</f>
        <v>#N/A</v>
      </c>
      <c r="R211" s="46">
        <f>IFERROR(((VLOOKUP(B211,'Set Up Employee Data'!A:O,9,FALSE)))+((VLOOKUP(B211,'Set Up Employee Data'!A:O,10,FALSE)))+((VLOOKUP(B211,'Set Up Employee Data'!A:O,11,FALSE)))+((VLOOKUP(B211,'Set Up Employee Data'!A:O,12,FALSE))),0)</f>
        <v>0</v>
      </c>
      <c r="S211" s="46">
        <f>IFERROR(((VLOOKUP(B211,'Set Up Employee Data'!A:O,13,FALSE)))+((VLOOKUP(B211,'Set Up Employee Data'!A:O,14,FALSE)))+((VLOOKUP(B211,'Set Up Employee Data'!A:O,15,FALSE))),0)</f>
        <v>0</v>
      </c>
      <c r="T211" s="46" t="str">
        <f t="shared" si="5"/>
        <v>#N/A</v>
      </c>
      <c r="U211" s="69" t="str">
        <f t="shared" si="6"/>
        <v>#N/A</v>
      </c>
    </row>
    <row r="212" ht="14.25" hidden="1" customHeight="1">
      <c r="A212" s="32"/>
      <c r="B212" s="32"/>
      <c r="C212" s="33" t="str">
        <f>VLOOKUP(B212,'Set Up Employee Data'!A:O,2,FALSE)</f>
        <v>#N/A</v>
      </c>
      <c r="D212" s="33" t="str">
        <f t="shared" si="1"/>
        <v>#N/A</v>
      </c>
      <c r="E212" s="32"/>
      <c r="F212" s="32"/>
      <c r="G212" s="32"/>
      <c r="H212" s="33"/>
      <c r="I212" s="41"/>
      <c r="J212" s="68">
        <f>IFERROR(VLOOKUP(B212,'Set Up Employee Data'!A:O,3,FALSE)/(VLOOKUP(B212,'Set Up Employee Data'!A:O,4,FALSE)),0)</f>
        <v>0</v>
      </c>
      <c r="K212" s="46" t="str">
        <f t="shared" si="2"/>
        <v>#N/A</v>
      </c>
      <c r="L212" s="46" t="str">
        <f t="shared" si="3"/>
        <v>#N/A</v>
      </c>
      <c r="M212" s="46" t="str">
        <f t="shared" si="4"/>
        <v>#N/A</v>
      </c>
      <c r="N212" s="46" t="str">
        <f>(M212-I212)*((VLOOKUP(B212,'Set Up Employee Data'!A:O,7,FALSE)))</f>
        <v>#N/A</v>
      </c>
      <c r="O212" s="46" t="str">
        <f>(M212-I212)*((VLOOKUP(B212,'Set Up Employee Data'!A:O,8,FALSE)))</f>
        <v>#N/A</v>
      </c>
      <c r="P212" s="46" t="str">
        <f>(M212-I212)*((VLOOKUP(B212,'Set Up Employee Data'!A:O,5,FALSE)))</f>
        <v>#N/A</v>
      </c>
      <c r="Q212" s="46" t="str">
        <f>(M212-I212)*((VLOOKUP(B212,'Set Up Employee Data'!A:O,6,FALSE)))</f>
        <v>#N/A</v>
      </c>
      <c r="R212" s="46">
        <f>IFERROR(((VLOOKUP(B212,'Set Up Employee Data'!A:O,9,FALSE)))+((VLOOKUP(B212,'Set Up Employee Data'!A:O,10,FALSE)))+((VLOOKUP(B212,'Set Up Employee Data'!A:O,11,FALSE)))+((VLOOKUP(B212,'Set Up Employee Data'!A:O,12,FALSE))),0)</f>
        <v>0</v>
      </c>
      <c r="S212" s="46">
        <f>IFERROR(((VLOOKUP(B212,'Set Up Employee Data'!A:O,13,FALSE)))+((VLOOKUP(B212,'Set Up Employee Data'!A:O,14,FALSE)))+((VLOOKUP(B212,'Set Up Employee Data'!A:O,15,FALSE))),0)</f>
        <v>0</v>
      </c>
      <c r="T212" s="46" t="str">
        <f t="shared" si="5"/>
        <v>#N/A</v>
      </c>
      <c r="U212" s="69" t="str">
        <f t="shared" si="6"/>
        <v>#N/A</v>
      </c>
    </row>
    <row r="213" ht="14.25" hidden="1" customHeight="1">
      <c r="A213" s="32"/>
      <c r="B213" s="32"/>
      <c r="C213" s="33" t="str">
        <f>VLOOKUP(B213,'Set Up Employee Data'!A:O,2,FALSE)</f>
        <v>#N/A</v>
      </c>
      <c r="D213" s="33" t="str">
        <f t="shared" si="1"/>
        <v>#N/A</v>
      </c>
      <c r="E213" s="32"/>
      <c r="F213" s="32"/>
      <c r="G213" s="32"/>
      <c r="H213" s="33"/>
      <c r="I213" s="41"/>
      <c r="J213" s="68">
        <f>IFERROR(VLOOKUP(B213,'Set Up Employee Data'!A:O,3,FALSE)/(VLOOKUP(B213,'Set Up Employee Data'!A:O,4,FALSE)),0)</f>
        <v>0</v>
      </c>
      <c r="K213" s="46" t="str">
        <f t="shared" si="2"/>
        <v>#N/A</v>
      </c>
      <c r="L213" s="46" t="str">
        <f t="shared" si="3"/>
        <v>#N/A</v>
      </c>
      <c r="M213" s="46" t="str">
        <f t="shared" si="4"/>
        <v>#N/A</v>
      </c>
      <c r="N213" s="46" t="str">
        <f>(M213-I213)*((VLOOKUP(B213,'Set Up Employee Data'!A:O,7,FALSE)))</f>
        <v>#N/A</v>
      </c>
      <c r="O213" s="46" t="str">
        <f>(M213-I213)*((VLOOKUP(B213,'Set Up Employee Data'!A:O,8,FALSE)))</f>
        <v>#N/A</v>
      </c>
      <c r="P213" s="46" t="str">
        <f>(M213-I213)*((VLOOKUP(B213,'Set Up Employee Data'!A:O,5,FALSE)))</f>
        <v>#N/A</v>
      </c>
      <c r="Q213" s="46" t="str">
        <f>(M213-I213)*((VLOOKUP(B213,'Set Up Employee Data'!A:O,6,FALSE)))</f>
        <v>#N/A</v>
      </c>
      <c r="R213" s="46">
        <f>IFERROR(((VLOOKUP(B213,'Set Up Employee Data'!A:O,9,FALSE)))+((VLOOKUP(B213,'Set Up Employee Data'!A:O,10,FALSE)))+((VLOOKUP(B213,'Set Up Employee Data'!A:O,11,FALSE)))+((VLOOKUP(B213,'Set Up Employee Data'!A:O,12,FALSE))),0)</f>
        <v>0</v>
      </c>
      <c r="S213" s="46">
        <f>IFERROR(((VLOOKUP(B213,'Set Up Employee Data'!A:O,13,FALSE)))+((VLOOKUP(B213,'Set Up Employee Data'!A:O,14,FALSE)))+((VLOOKUP(B213,'Set Up Employee Data'!A:O,15,FALSE))),0)</f>
        <v>0</v>
      </c>
      <c r="T213" s="46" t="str">
        <f t="shared" si="5"/>
        <v>#N/A</v>
      </c>
      <c r="U213" s="69" t="str">
        <f t="shared" si="6"/>
        <v>#N/A</v>
      </c>
    </row>
    <row r="214" ht="14.25" hidden="1" customHeight="1">
      <c r="A214" s="32"/>
      <c r="B214" s="32"/>
      <c r="C214" s="33" t="str">
        <f>VLOOKUP(B214,'Set Up Employee Data'!A:O,2,FALSE)</f>
        <v>#N/A</v>
      </c>
      <c r="D214" s="33" t="str">
        <f t="shared" si="1"/>
        <v>#N/A</v>
      </c>
      <c r="E214" s="32"/>
      <c r="F214" s="32"/>
      <c r="G214" s="32"/>
      <c r="H214" s="33"/>
      <c r="I214" s="41"/>
      <c r="J214" s="68">
        <f>IFERROR(VLOOKUP(B214,'Set Up Employee Data'!A:O,3,FALSE)/(VLOOKUP(B214,'Set Up Employee Data'!A:O,4,FALSE)),0)</f>
        <v>0</v>
      </c>
      <c r="K214" s="46" t="str">
        <f t="shared" si="2"/>
        <v>#N/A</v>
      </c>
      <c r="L214" s="46" t="str">
        <f t="shared" si="3"/>
        <v>#N/A</v>
      </c>
      <c r="M214" s="46" t="str">
        <f t="shared" si="4"/>
        <v>#N/A</v>
      </c>
      <c r="N214" s="46" t="str">
        <f>(M214-I214)*((VLOOKUP(B214,'Set Up Employee Data'!A:O,7,FALSE)))</f>
        <v>#N/A</v>
      </c>
      <c r="O214" s="46" t="str">
        <f>(M214-I214)*((VLOOKUP(B214,'Set Up Employee Data'!A:O,8,FALSE)))</f>
        <v>#N/A</v>
      </c>
      <c r="P214" s="46" t="str">
        <f>(M214-I214)*((VLOOKUP(B214,'Set Up Employee Data'!A:O,5,FALSE)))</f>
        <v>#N/A</v>
      </c>
      <c r="Q214" s="46" t="str">
        <f>(M214-I214)*((VLOOKUP(B214,'Set Up Employee Data'!A:O,6,FALSE)))</f>
        <v>#N/A</v>
      </c>
      <c r="R214" s="46">
        <f>IFERROR(((VLOOKUP(B214,'Set Up Employee Data'!A:O,9,FALSE)))+((VLOOKUP(B214,'Set Up Employee Data'!A:O,10,FALSE)))+((VLOOKUP(B214,'Set Up Employee Data'!A:O,11,FALSE)))+((VLOOKUP(B214,'Set Up Employee Data'!A:O,12,FALSE))),0)</f>
        <v>0</v>
      </c>
      <c r="S214" s="46">
        <f>IFERROR(((VLOOKUP(B214,'Set Up Employee Data'!A:O,13,FALSE)))+((VLOOKUP(B214,'Set Up Employee Data'!A:O,14,FALSE)))+((VLOOKUP(B214,'Set Up Employee Data'!A:O,15,FALSE))),0)</f>
        <v>0</v>
      </c>
      <c r="T214" s="46" t="str">
        <f t="shared" si="5"/>
        <v>#N/A</v>
      </c>
      <c r="U214" s="69" t="str">
        <f t="shared" si="6"/>
        <v>#N/A</v>
      </c>
    </row>
    <row r="215" ht="14.25" hidden="1" customHeight="1">
      <c r="A215" s="32"/>
      <c r="B215" s="32"/>
      <c r="C215" s="33" t="str">
        <f>VLOOKUP(B215,'Set Up Employee Data'!A:O,2,FALSE)</f>
        <v>#N/A</v>
      </c>
      <c r="D215" s="33" t="str">
        <f t="shared" si="1"/>
        <v>#N/A</v>
      </c>
      <c r="E215" s="32"/>
      <c r="F215" s="32"/>
      <c r="G215" s="32"/>
      <c r="H215" s="33"/>
      <c r="I215" s="41"/>
      <c r="J215" s="68">
        <f>IFERROR(VLOOKUP(B215,'Set Up Employee Data'!A:O,3,FALSE)/(VLOOKUP(B215,'Set Up Employee Data'!A:O,4,FALSE)),0)</f>
        <v>0</v>
      </c>
      <c r="K215" s="46" t="str">
        <f t="shared" si="2"/>
        <v>#N/A</v>
      </c>
      <c r="L215" s="46" t="str">
        <f t="shared" si="3"/>
        <v>#N/A</v>
      </c>
      <c r="M215" s="46" t="str">
        <f t="shared" si="4"/>
        <v>#N/A</v>
      </c>
      <c r="N215" s="46" t="str">
        <f>(M215-I215)*((VLOOKUP(B215,'Set Up Employee Data'!A:O,7,FALSE)))</f>
        <v>#N/A</v>
      </c>
      <c r="O215" s="46" t="str">
        <f>(M215-I215)*((VLOOKUP(B215,'Set Up Employee Data'!A:O,8,FALSE)))</f>
        <v>#N/A</v>
      </c>
      <c r="P215" s="46" t="str">
        <f>(M215-I215)*((VLOOKUP(B215,'Set Up Employee Data'!A:O,5,FALSE)))</f>
        <v>#N/A</v>
      </c>
      <c r="Q215" s="46" t="str">
        <f>(M215-I215)*((VLOOKUP(B215,'Set Up Employee Data'!A:O,6,FALSE)))</f>
        <v>#N/A</v>
      </c>
      <c r="R215" s="46">
        <f>IFERROR(((VLOOKUP(B215,'Set Up Employee Data'!A:O,9,FALSE)))+((VLOOKUP(B215,'Set Up Employee Data'!A:O,10,FALSE)))+((VLOOKUP(B215,'Set Up Employee Data'!A:O,11,FALSE)))+((VLOOKUP(B215,'Set Up Employee Data'!A:O,12,FALSE))),0)</f>
        <v>0</v>
      </c>
      <c r="S215" s="46">
        <f>IFERROR(((VLOOKUP(B215,'Set Up Employee Data'!A:O,13,FALSE)))+((VLOOKUP(B215,'Set Up Employee Data'!A:O,14,FALSE)))+((VLOOKUP(B215,'Set Up Employee Data'!A:O,15,FALSE))),0)</f>
        <v>0</v>
      </c>
      <c r="T215" s="46" t="str">
        <f t="shared" si="5"/>
        <v>#N/A</v>
      </c>
      <c r="U215" s="69" t="str">
        <f t="shared" si="6"/>
        <v>#N/A</v>
      </c>
    </row>
    <row r="216" ht="14.25" hidden="1" customHeight="1">
      <c r="A216" s="32"/>
      <c r="B216" s="32"/>
      <c r="C216" s="33" t="str">
        <f>VLOOKUP(B216,'Set Up Employee Data'!A:O,2,FALSE)</f>
        <v>#N/A</v>
      </c>
      <c r="D216" s="33" t="str">
        <f t="shared" si="1"/>
        <v>#N/A</v>
      </c>
      <c r="E216" s="32"/>
      <c r="F216" s="32"/>
      <c r="G216" s="32"/>
      <c r="H216" s="33"/>
      <c r="I216" s="41"/>
      <c r="J216" s="68">
        <f>IFERROR(VLOOKUP(B216,'Set Up Employee Data'!A:O,3,FALSE)/(VLOOKUP(B216,'Set Up Employee Data'!A:O,4,FALSE)),0)</f>
        <v>0</v>
      </c>
      <c r="K216" s="46" t="str">
        <f t="shared" si="2"/>
        <v>#N/A</v>
      </c>
      <c r="L216" s="46" t="str">
        <f t="shared" si="3"/>
        <v>#N/A</v>
      </c>
      <c r="M216" s="46" t="str">
        <f t="shared" si="4"/>
        <v>#N/A</v>
      </c>
      <c r="N216" s="46" t="str">
        <f>(M216-I216)*((VLOOKUP(B216,'Set Up Employee Data'!A:O,7,FALSE)))</f>
        <v>#N/A</v>
      </c>
      <c r="O216" s="46" t="str">
        <f>(M216-I216)*((VLOOKUP(B216,'Set Up Employee Data'!A:O,8,FALSE)))</f>
        <v>#N/A</v>
      </c>
      <c r="P216" s="46" t="str">
        <f>(M216-I216)*((VLOOKUP(B216,'Set Up Employee Data'!A:O,5,FALSE)))</f>
        <v>#N/A</v>
      </c>
      <c r="Q216" s="46" t="str">
        <f>(M216-I216)*((VLOOKUP(B216,'Set Up Employee Data'!A:O,6,FALSE)))</f>
        <v>#N/A</v>
      </c>
      <c r="R216" s="46">
        <f>IFERROR(((VLOOKUP(B216,'Set Up Employee Data'!A:O,9,FALSE)))+((VLOOKUP(B216,'Set Up Employee Data'!A:O,10,FALSE)))+((VLOOKUP(B216,'Set Up Employee Data'!A:O,11,FALSE)))+((VLOOKUP(B216,'Set Up Employee Data'!A:O,12,FALSE))),0)</f>
        <v>0</v>
      </c>
      <c r="S216" s="46">
        <f>IFERROR(((VLOOKUP(B216,'Set Up Employee Data'!A:O,13,FALSE)))+((VLOOKUP(B216,'Set Up Employee Data'!A:O,14,FALSE)))+((VLOOKUP(B216,'Set Up Employee Data'!A:O,15,FALSE))),0)</f>
        <v>0</v>
      </c>
      <c r="T216" s="46" t="str">
        <f t="shared" si="5"/>
        <v>#N/A</v>
      </c>
      <c r="U216" s="69" t="str">
        <f t="shared" si="6"/>
        <v>#N/A</v>
      </c>
    </row>
    <row r="217" ht="14.25" hidden="1" customHeight="1">
      <c r="A217" s="32"/>
      <c r="B217" s="32"/>
      <c r="C217" s="33" t="str">
        <f>VLOOKUP(B217,'Set Up Employee Data'!A:O,2,FALSE)</f>
        <v>#N/A</v>
      </c>
      <c r="D217" s="33" t="str">
        <f t="shared" si="1"/>
        <v>#N/A</v>
      </c>
      <c r="E217" s="32"/>
      <c r="F217" s="32"/>
      <c r="G217" s="32"/>
      <c r="H217" s="33"/>
      <c r="I217" s="41"/>
      <c r="J217" s="68">
        <f>IFERROR(VLOOKUP(B217,'Set Up Employee Data'!A:O,3,FALSE)/(VLOOKUP(B217,'Set Up Employee Data'!A:O,4,FALSE)),0)</f>
        <v>0</v>
      </c>
      <c r="K217" s="46" t="str">
        <f t="shared" si="2"/>
        <v>#N/A</v>
      </c>
      <c r="L217" s="46" t="str">
        <f t="shared" si="3"/>
        <v>#N/A</v>
      </c>
      <c r="M217" s="46" t="str">
        <f t="shared" si="4"/>
        <v>#N/A</v>
      </c>
      <c r="N217" s="46" t="str">
        <f>(M217-I217)*((VLOOKUP(B217,'Set Up Employee Data'!A:O,7,FALSE)))</f>
        <v>#N/A</v>
      </c>
      <c r="O217" s="46" t="str">
        <f>(M217-I217)*((VLOOKUP(B217,'Set Up Employee Data'!A:O,8,FALSE)))</f>
        <v>#N/A</v>
      </c>
      <c r="P217" s="46" t="str">
        <f>(M217-I217)*((VLOOKUP(B217,'Set Up Employee Data'!A:O,5,FALSE)))</f>
        <v>#N/A</v>
      </c>
      <c r="Q217" s="46" t="str">
        <f>(M217-I217)*((VLOOKUP(B217,'Set Up Employee Data'!A:O,6,FALSE)))</f>
        <v>#N/A</v>
      </c>
      <c r="R217" s="46">
        <f>IFERROR(((VLOOKUP(B217,'Set Up Employee Data'!A:O,9,FALSE)))+((VLOOKUP(B217,'Set Up Employee Data'!A:O,10,FALSE)))+((VLOOKUP(B217,'Set Up Employee Data'!A:O,11,FALSE)))+((VLOOKUP(B217,'Set Up Employee Data'!A:O,12,FALSE))),0)</f>
        <v>0</v>
      </c>
      <c r="S217" s="46">
        <f>IFERROR(((VLOOKUP(B217,'Set Up Employee Data'!A:O,13,FALSE)))+((VLOOKUP(B217,'Set Up Employee Data'!A:O,14,FALSE)))+((VLOOKUP(B217,'Set Up Employee Data'!A:O,15,FALSE))),0)</f>
        <v>0</v>
      </c>
      <c r="T217" s="46" t="str">
        <f t="shared" si="5"/>
        <v>#N/A</v>
      </c>
      <c r="U217" s="69" t="str">
        <f t="shared" si="6"/>
        <v>#N/A</v>
      </c>
    </row>
    <row r="218" ht="14.25" hidden="1" customHeight="1">
      <c r="A218" s="32"/>
      <c r="B218" s="32"/>
      <c r="C218" s="33" t="str">
        <f>VLOOKUP(B218,'Set Up Employee Data'!A:O,2,FALSE)</f>
        <v>#N/A</v>
      </c>
      <c r="D218" s="33" t="str">
        <f t="shared" si="1"/>
        <v>#N/A</v>
      </c>
      <c r="E218" s="32"/>
      <c r="F218" s="32"/>
      <c r="G218" s="32"/>
      <c r="H218" s="33"/>
      <c r="I218" s="41"/>
      <c r="J218" s="68">
        <f>IFERROR(VLOOKUP(B218,'Set Up Employee Data'!A:O,3,FALSE)/(VLOOKUP(B218,'Set Up Employee Data'!A:O,4,FALSE)),0)</f>
        <v>0</v>
      </c>
      <c r="K218" s="46" t="str">
        <f t="shared" si="2"/>
        <v>#N/A</v>
      </c>
      <c r="L218" s="46" t="str">
        <f t="shared" si="3"/>
        <v>#N/A</v>
      </c>
      <c r="M218" s="46" t="str">
        <f t="shared" si="4"/>
        <v>#N/A</v>
      </c>
      <c r="N218" s="46" t="str">
        <f>(M218-I218)*((VLOOKUP(B218,'Set Up Employee Data'!A:O,7,FALSE)))</f>
        <v>#N/A</v>
      </c>
      <c r="O218" s="46" t="str">
        <f>(M218-I218)*((VLOOKUP(B218,'Set Up Employee Data'!A:O,8,FALSE)))</f>
        <v>#N/A</v>
      </c>
      <c r="P218" s="46" t="str">
        <f>(M218-I218)*((VLOOKUP(B218,'Set Up Employee Data'!A:O,5,FALSE)))</f>
        <v>#N/A</v>
      </c>
      <c r="Q218" s="46" t="str">
        <f>(M218-I218)*((VLOOKUP(B218,'Set Up Employee Data'!A:O,6,FALSE)))</f>
        <v>#N/A</v>
      </c>
      <c r="R218" s="46">
        <f>IFERROR(((VLOOKUP(B218,'Set Up Employee Data'!A:O,9,FALSE)))+((VLOOKUP(B218,'Set Up Employee Data'!A:O,10,FALSE)))+((VLOOKUP(B218,'Set Up Employee Data'!A:O,11,FALSE)))+((VLOOKUP(B218,'Set Up Employee Data'!A:O,12,FALSE))),0)</f>
        <v>0</v>
      </c>
      <c r="S218" s="46">
        <f>IFERROR(((VLOOKUP(B218,'Set Up Employee Data'!A:O,13,FALSE)))+((VLOOKUP(B218,'Set Up Employee Data'!A:O,14,FALSE)))+((VLOOKUP(B218,'Set Up Employee Data'!A:O,15,FALSE))),0)</f>
        <v>0</v>
      </c>
      <c r="T218" s="46" t="str">
        <f t="shared" si="5"/>
        <v>#N/A</v>
      </c>
      <c r="U218" s="69" t="str">
        <f t="shared" si="6"/>
        <v>#N/A</v>
      </c>
    </row>
    <row r="219" ht="14.25" hidden="1" customHeight="1">
      <c r="A219" s="32"/>
      <c r="B219" s="32"/>
      <c r="C219" s="33" t="str">
        <f>VLOOKUP(B219,'Set Up Employee Data'!A:O,2,FALSE)</f>
        <v>#N/A</v>
      </c>
      <c r="D219" s="33" t="str">
        <f t="shared" si="1"/>
        <v>#N/A</v>
      </c>
      <c r="E219" s="32"/>
      <c r="F219" s="32"/>
      <c r="G219" s="32"/>
      <c r="H219" s="33"/>
      <c r="I219" s="41"/>
      <c r="J219" s="68">
        <f>IFERROR(VLOOKUP(B219,'Set Up Employee Data'!A:O,3,FALSE)/(VLOOKUP(B219,'Set Up Employee Data'!A:O,4,FALSE)),0)</f>
        <v>0</v>
      </c>
      <c r="K219" s="46" t="str">
        <f t="shared" si="2"/>
        <v>#N/A</v>
      </c>
      <c r="L219" s="46" t="str">
        <f t="shared" si="3"/>
        <v>#N/A</v>
      </c>
      <c r="M219" s="46" t="str">
        <f t="shared" si="4"/>
        <v>#N/A</v>
      </c>
      <c r="N219" s="46" t="str">
        <f>(M219-I219)*((VLOOKUP(B219,'Set Up Employee Data'!A:O,7,FALSE)))</f>
        <v>#N/A</v>
      </c>
      <c r="O219" s="46" t="str">
        <f>(M219-I219)*((VLOOKUP(B219,'Set Up Employee Data'!A:O,8,FALSE)))</f>
        <v>#N/A</v>
      </c>
      <c r="P219" s="46" t="str">
        <f>(M219-I219)*((VLOOKUP(B219,'Set Up Employee Data'!A:O,5,FALSE)))</f>
        <v>#N/A</v>
      </c>
      <c r="Q219" s="46" t="str">
        <f>(M219-I219)*((VLOOKUP(B219,'Set Up Employee Data'!A:O,6,FALSE)))</f>
        <v>#N/A</v>
      </c>
      <c r="R219" s="46">
        <f>IFERROR(((VLOOKUP(B219,'Set Up Employee Data'!A:O,9,FALSE)))+((VLOOKUP(B219,'Set Up Employee Data'!A:O,10,FALSE)))+((VLOOKUP(B219,'Set Up Employee Data'!A:O,11,FALSE)))+((VLOOKUP(B219,'Set Up Employee Data'!A:O,12,FALSE))),0)</f>
        <v>0</v>
      </c>
      <c r="S219" s="46">
        <f>IFERROR(((VLOOKUP(B219,'Set Up Employee Data'!A:O,13,FALSE)))+((VLOOKUP(B219,'Set Up Employee Data'!A:O,14,FALSE)))+((VLOOKUP(B219,'Set Up Employee Data'!A:O,15,FALSE))),0)</f>
        <v>0</v>
      </c>
      <c r="T219" s="46" t="str">
        <f t="shared" si="5"/>
        <v>#N/A</v>
      </c>
      <c r="U219" s="69" t="str">
        <f t="shared" si="6"/>
        <v>#N/A</v>
      </c>
    </row>
    <row r="220" ht="14.25" hidden="1" customHeight="1">
      <c r="A220" s="32"/>
      <c r="B220" s="32"/>
      <c r="C220" s="33" t="str">
        <f>VLOOKUP(B220,'Set Up Employee Data'!A:O,2,FALSE)</f>
        <v>#N/A</v>
      </c>
      <c r="D220" s="33" t="str">
        <f t="shared" si="1"/>
        <v>#N/A</v>
      </c>
      <c r="E220" s="32"/>
      <c r="F220" s="32"/>
      <c r="G220" s="32"/>
      <c r="H220" s="33"/>
      <c r="I220" s="41"/>
      <c r="J220" s="68">
        <f>IFERROR(VLOOKUP(B220,'Set Up Employee Data'!A:O,3,FALSE)/(VLOOKUP(B220,'Set Up Employee Data'!A:O,4,FALSE)),0)</f>
        <v>0</v>
      </c>
      <c r="K220" s="46" t="str">
        <f t="shared" si="2"/>
        <v>#N/A</v>
      </c>
      <c r="L220" s="46" t="str">
        <f t="shared" si="3"/>
        <v>#N/A</v>
      </c>
      <c r="M220" s="46" t="str">
        <f t="shared" si="4"/>
        <v>#N/A</v>
      </c>
      <c r="N220" s="46" t="str">
        <f>(M220-I220)*((VLOOKUP(B220,'Set Up Employee Data'!A:O,7,FALSE)))</f>
        <v>#N/A</v>
      </c>
      <c r="O220" s="46" t="str">
        <f>(M220-I220)*((VLOOKUP(B220,'Set Up Employee Data'!A:O,8,FALSE)))</f>
        <v>#N/A</v>
      </c>
      <c r="P220" s="46" t="str">
        <f>(M220-I220)*((VLOOKUP(B220,'Set Up Employee Data'!A:O,5,FALSE)))</f>
        <v>#N/A</v>
      </c>
      <c r="Q220" s="46" t="str">
        <f>(M220-I220)*((VLOOKUP(B220,'Set Up Employee Data'!A:O,6,FALSE)))</f>
        <v>#N/A</v>
      </c>
      <c r="R220" s="46">
        <f>IFERROR(((VLOOKUP(B220,'Set Up Employee Data'!A:O,9,FALSE)))+((VLOOKUP(B220,'Set Up Employee Data'!A:O,10,FALSE)))+((VLOOKUP(B220,'Set Up Employee Data'!A:O,11,FALSE)))+((VLOOKUP(B220,'Set Up Employee Data'!A:O,12,FALSE))),0)</f>
        <v>0</v>
      </c>
      <c r="S220" s="46">
        <f>IFERROR(((VLOOKUP(B220,'Set Up Employee Data'!A:O,13,FALSE)))+((VLOOKUP(B220,'Set Up Employee Data'!A:O,14,FALSE)))+((VLOOKUP(B220,'Set Up Employee Data'!A:O,15,FALSE))),0)</f>
        <v>0</v>
      </c>
      <c r="T220" s="46" t="str">
        <f t="shared" si="5"/>
        <v>#N/A</v>
      </c>
      <c r="U220" s="69" t="str">
        <f t="shared" si="6"/>
        <v>#N/A</v>
      </c>
    </row>
    <row r="221" ht="14.25" hidden="1" customHeight="1">
      <c r="A221" s="32"/>
      <c r="B221" s="32"/>
      <c r="C221" s="33" t="str">
        <f>VLOOKUP(B221,'Set Up Employee Data'!A:O,2,FALSE)</f>
        <v>#N/A</v>
      </c>
      <c r="D221" s="33" t="str">
        <f t="shared" si="1"/>
        <v>#N/A</v>
      </c>
      <c r="E221" s="32"/>
      <c r="F221" s="32"/>
      <c r="G221" s="32"/>
      <c r="H221" s="33"/>
      <c r="I221" s="41"/>
      <c r="J221" s="68">
        <f>IFERROR(VLOOKUP(B221,'Set Up Employee Data'!A:O,3,FALSE)/(VLOOKUP(B221,'Set Up Employee Data'!A:O,4,FALSE)),0)</f>
        <v>0</v>
      </c>
      <c r="K221" s="46" t="str">
        <f t="shared" si="2"/>
        <v>#N/A</v>
      </c>
      <c r="L221" s="46" t="str">
        <f t="shared" si="3"/>
        <v>#N/A</v>
      </c>
      <c r="M221" s="46" t="str">
        <f t="shared" si="4"/>
        <v>#N/A</v>
      </c>
      <c r="N221" s="46" t="str">
        <f>(M221-I221)*((VLOOKUP(B221,'Set Up Employee Data'!A:O,7,FALSE)))</f>
        <v>#N/A</v>
      </c>
      <c r="O221" s="46" t="str">
        <f>(M221-I221)*((VLOOKUP(B221,'Set Up Employee Data'!A:O,8,FALSE)))</f>
        <v>#N/A</v>
      </c>
      <c r="P221" s="46" t="str">
        <f>(M221-I221)*((VLOOKUP(B221,'Set Up Employee Data'!A:O,5,FALSE)))</f>
        <v>#N/A</v>
      </c>
      <c r="Q221" s="46" t="str">
        <f>(M221-I221)*((VLOOKUP(B221,'Set Up Employee Data'!A:O,6,FALSE)))</f>
        <v>#N/A</v>
      </c>
      <c r="R221" s="46">
        <f>IFERROR(((VLOOKUP(B221,'Set Up Employee Data'!A:O,9,FALSE)))+((VLOOKUP(B221,'Set Up Employee Data'!A:O,10,FALSE)))+((VLOOKUP(B221,'Set Up Employee Data'!A:O,11,FALSE)))+((VLOOKUP(B221,'Set Up Employee Data'!A:O,12,FALSE))),0)</f>
        <v>0</v>
      </c>
      <c r="S221" s="46">
        <f>IFERROR(((VLOOKUP(B221,'Set Up Employee Data'!A:O,13,FALSE)))+((VLOOKUP(B221,'Set Up Employee Data'!A:O,14,FALSE)))+((VLOOKUP(B221,'Set Up Employee Data'!A:O,15,FALSE))),0)</f>
        <v>0</v>
      </c>
      <c r="T221" s="46" t="str">
        <f t="shared" si="5"/>
        <v>#N/A</v>
      </c>
      <c r="U221" s="69" t="str">
        <f t="shared" si="6"/>
        <v>#N/A</v>
      </c>
    </row>
    <row r="222" ht="14.25" hidden="1" customHeight="1">
      <c r="A222" s="32"/>
      <c r="B222" s="32"/>
      <c r="C222" s="33" t="str">
        <f>VLOOKUP(B222,'Set Up Employee Data'!A:O,2,FALSE)</f>
        <v>#N/A</v>
      </c>
      <c r="D222" s="33" t="str">
        <f t="shared" si="1"/>
        <v>#N/A</v>
      </c>
      <c r="E222" s="32"/>
      <c r="F222" s="32"/>
      <c r="G222" s="32"/>
      <c r="H222" s="33"/>
      <c r="I222" s="41"/>
      <c r="J222" s="68">
        <f>IFERROR(VLOOKUP(B222,'Set Up Employee Data'!A:O,3,FALSE)/(VLOOKUP(B222,'Set Up Employee Data'!A:O,4,FALSE)),0)</f>
        <v>0</v>
      </c>
      <c r="K222" s="46" t="str">
        <f t="shared" si="2"/>
        <v>#N/A</v>
      </c>
      <c r="L222" s="46" t="str">
        <f t="shared" si="3"/>
        <v>#N/A</v>
      </c>
      <c r="M222" s="46" t="str">
        <f t="shared" si="4"/>
        <v>#N/A</v>
      </c>
      <c r="N222" s="46" t="str">
        <f>(M222-I222)*((VLOOKUP(B222,'Set Up Employee Data'!A:O,7,FALSE)))</f>
        <v>#N/A</v>
      </c>
      <c r="O222" s="46" t="str">
        <f>(M222-I222)*((VLOOKUP(B222,'Set Up Employee Data'!A:O,8,FALSE)))</f>
        <v>#N/A</v>
      </c>
      <c r="P222" s="46" t="str">
        <f>(M222-I222)*((VLOOKUP(B222,'Set Up Employee Data'!A:O,5,FALSE)))</f>
        <v>#N/A</v>
      </c>
      <c r="Q222" s="46" t="str">
        <f>(M222-I222)*((VLOOKUP(B222,'Set Up Employee Data'!A:O,6,FALSE)))</f>
        <v>#N/A</v>
      </c>
      <c r="R222" s="46">
        <f>IFERROR(((VLOOKUP(B222,'Set Up Employee Data'!A:O,9,FALSE)))+((VLOOKUP(B222,'Set Up Employee Data'!A:O,10,FALSE)))+((VLOOKUP(B222,'Set Up Employee Data'!A:O,11,FALSE)))+((VLOOKUP(B222,'Set Up Employee Data'!A:O,12,FALSE))),0)</f>
        <v>0</v>
      </c>
      <c r="S222" s="46">
        <f>IFERROR(((VLOOKUP(B222,'Set Up Employee Data'!A:O,13,FALSE)))+((VLOOKUP(B222,'Set Up Employee Data'!A:O,14,FALSE)))+((VLOOKUP(B222,'Set Up Employee Data'!A:O,15,FALSE))),0)</f>
        <v>0</v>
      </c>
      <c r="T222" s="46" t="str">
        <f t="shared" si="5"/>
        <v>#N/A</v>
      </c>
      <c r="U222" s="69" t="str">
        <f t="shared" si="6"/>
        <v>#N/A</v>
      </c>
    </row>
    <row r="223" ht="14.25" hidden="1" customHeight="1">
      <c r="A223" s="32"/>
      <c r="B223" s="32"/>
      <c r="C223" s="33" t="str">
        <f>VLOOKUP(B223,'Set Up Employee Data'!A:O,2,FALSE)</f>
        <v>#N/A</v>
      </c>
      <c r="D223" s="33" t="str">
        <f t="shared" si="1"/>
        <v>#N/A</v>
      </c>
      <c r="E223" s="32"/>
      <c r="F223" s="32"/>
      <c r="G223" s="32"/>
      <c r="H223" s="33"/>
      <c r="I223" s="41"/>
      <c r="J223" s="68">
        <f>IFERROR(VLOOKUP(B223,'Set Up Employee Data'!A:O,3,FALSE)/(VLOOKUP(B223,'Set Up Employee Data'!A:O,4,FALSE)),0)</f>
        <v>0</v>
      </c>
      <c r="K223" s="46" t="str">
        <f t="shared" si="2"/>
        <v>#N/A</v>
      </c>
      <c r="L223" s="46" t="str">
        <f t="shared" si="3"/>
        <v>#N/A</v>
      </c>
      <c r="M223" s="46" t="str">
        <f t="shared" si="4"/>
        <v>#N/A</v>
      </c>
      <c r="N223" s="46" t="str">
        <f>(M223-I223)*((VLOOKUP(B223,'Set Up Employee Data'!A:O,7,FALSE)))</f>
        <v>#N/A</v>
      </c>
      <c r="O223" s="46" t="str">
        <f>(M223-I223)*((VLOOKUP(B223,'Set Up Employee Data'!A:O,8,FALSE)))</f>
        <v>#N/A</v>
      </c>
      <c r="P223" s="46" t="str">
        <f>(M223-I223)*((VLOOKUP(B223,'Set Up Employee Data'!A:O,5,FALSE)))</f>
        <v>#N/A</v>
      </c>
      <c r="Q223" s="46" t="str">
        <f>(M223-I223)*((VLOOKUP(B223,'Set Up Employee Data'!A:O,6,FALSE)))</f>
        <v>#N/A</v>
      </c>
      <c r="R223" s="46">
        <f>IFERROR(((VLOOKUP(B223,'Set Up Employee Data'!A:O,9,FALSE)))+((VLOOKUP(B223,'Set Up Employee Data'!A:O,10,FALSE)))+((VLOOKUP(B223,'Set Up Employee Data'!A:O,11,FALSE)))+((VLOOKUP(B223,'Set Up Employee Data'!A:O,12,FALSE))),0)</f>
        <v>0</v>
      </c>
      <c r="S223" s="46">
        <f>IFERROR(((VLOOKUP(B223,'Set Up Employee Data'!A:O,13,FALSE)))+((VLOOKUP(B223,'Set Up Employee Data'!A:O,14,FALSE)))+((VLOOKUP(B223,'Set Up Employee Data'!A:O,15,FALSE))),0)</f>
        <v>0</v>
      </c>
      <c r="T223" s="46" t="str">
        <f t="shared" si="5"/>
        <v>#N/A</v>
      </c>
      <c r="U223" s="69" t="str">
        <f t="shared" si="6"/>
        <v>#N/A</v>
      </c>
    </row>
    <row r="224" ht="14.25" hidden="1" customHeight="1">
      <c r="A224" s="32"/>
      <c r="B224" s="32"/>
      <c r="C224" s="33" t="str">
        <f>VLOOKUP(B224,'Set Up Employee Data'!A:O,2,FALSE)</f>
        <v>#N/A</v>
      </c>
      <c r="D224" s="33" t="str">
        <f t="shared" si="1"/>
        <v>#N/A</v>
      </c>
      <c r="E224" s="32"/>
      <c r="F224" s="32"/>
      <c r="G224" s="32"/>
      <c r="H224" s="33"/>
      <c r="I224" s="41"/>
      <c r="J224" s="68">
        <f>IFERROR(VLOOKUP(B224,'Set Up Employee Data'!A:O,3,FALSE)/(VLOOKUP(B224,'Set Up Employee Data'!A:O,4,FALSE)),0)</f>
        <v>0</v>
      </c>
      <c r="K224" s="46" t="str">
        <f t="shared" si="2"/>
        <v>#N/A</v>
      </c>
      <c r="L224" s="46" t="str">
        <f t="shared" si="3"/>
        <v>#N/A</v>
      </c>
      <c r="M224" s="46" t="str">
        <f t="shared" si="4"/>
        <v>#N/A</v>
      </c>
      <c r="N224" s="46" t="str">
        <f>(M224-I224)*((VLOOKUP(B224,'Set Up Employee Data'!A:O,7,FALSE)))</f>
        <v>#N/A</v>
      </c>
      <c r="O224" s="46" t="str">
        <f>(M224-I224)*((VLOOKUP(B224,'Set Up Employee Data'!A:O,8,FALSE)))</f>
        <v>#N/A</v>
      </c>
      <c r="P224" s="46" t="str">
        <f>(M224-I224)*((VLOOKUP(B224,'Set Up Employee Data'!A:O,5,FALSE)))</f>
        <v>#N/A</v>
      </c>
      <c r="Q224" s="46" t="str">
        <f>(M224-I224)*((VLOOKUP(B224,'Set Up Employee Data'!A:O,6,FALSE)))</f>
        <v>#N/A</v>
      </c>
      <c r="R224" s="46">
        <f>IFERROR(((VLOOKUP(B224,'Set Up Employee Data'!A:O,9,FALSE)))+((VLOOKUP(B224,'Set Up Employee Data'!A:O,10,FALSE)))+((VLOOKUP(B224,'Set Up Employee Data'!A:O,11,FALSE)))+((VLOOKUP(B224,'Set Up Employee Data'!A:O,12,FALSE))),0)</f>
        <v>0</v>
      </c>
      <c r="S224" s="46">
        <f>IFERROR(((VLOOKUP(B224,'Set Up Employee Data'!A:O,13,FALSE)))+((VLOOKUP(B224,'Set Up Employee Data'!A:O,14,FALSE)))+((VLOOKUP(B224,'Set Up Employee Data'!A:O,15,FALSE))),0)</f>
        <v>0</v>
      </c>
      <c r="T224" s="46" t="str">
        <f t="shared" si="5"/>
        <v>#N/A</v>
      </c>
      <c r="U224" s="69" t="str">
        <f t="shared" si="6"/>
        <v>#N/A</v>
      </c>
    </row>
    <row r="225" ht="14.25" hidden="1" customHeight="1">
      <c r="A225" s="32"/>
      <c r="B225" s="32"/>
      <c r="C225" s="33" t="str">
        <f>VLOOKUP(B225,'Set Up Employee Data'!A:O,2,FALSE)</f>
        <v>#N/A</v>
      </c>
      <c r="D225" s="33" t="str">
        <f t="shared" si="1"/>
        <v>#N/A</v>
      </c>
      <c r="E225" s="32"/>
      <c r="F225" s="32"/>
      <c r="G225" s="32"/>
      <c r="H225" s="33"/>
      <c r="I225" s="41"/>
      <c r="J225" s="68">
        <f>IFERROR(VLOOKUP(B225,'Set Up Employee Data'!A:O,3,FALSE)/(VLOOKUP(B225,'Set Up Employee Data'!A:O,4,FALSE)),0)</f>
        <v>0</v>
      </c>
      <c r="K225" s="46" t="str">
        <f t="shared" si="2"/>
        <v>#N/A</v>
      </c>
      <c r="L225" s="46" t="str">
        <f t="shared" si="3"/>
        <v>#N/A</v>
      </c>
      <c r="M225" s="46" t="str">
        <f t="shared" si="4"/>
        <v>#N/A</v>
      </c>
      <c r="N225" s="46" t="str">
        <f>(M225-I225)*((VLOOKUP(B225,'Set Up Employee Data'!A:O,7,FALSE)))</f>
        <v>#N/A</v>
      </c>
      <c r="O225" s="46" t="str">
        <f>(M225-I225)*((VLOOKUP(B225,'Set Up Employee Data'!A:O,8,FALSE)))</f>
        <v>#N/A</v>
      </c>
      <c r="P225" s="46" t="str">
        <f>(M225-I225)*((VLOOKUP(B225,'Set Up Employee Data'!A:O,5,FALSE)))</f>
        <v>#N/A</v>
      </c>
      <c r="Q225" s="46" t="str">
        <f>(M225-I225)*((VLOOKUP(B225,'Set Up Employee Data'!A:O,6,FALSE)))</f>
        <v>#N/A</v>
      </c>
      <c r="R225" s="46">
        <f>IFERROR(((VLOOKUP(B225,'Set Up Employee Data'!A:O,9,FALSE)))+((VLOOKUP(B225,'Set Up Employee Data'!A:O,10,FALSE)))+((VLOOKUP(B225,'Set Up Employee Data'!A:O,11,FALSE)))+((VLOOKUP(B225,'Set Up Employee Data'!A:O,12,FALSE))),0)</f>
        <v>0</v>
      </c>
      <c r="S225" s="46">
        <f>IFERROR(((VLOOKUP(B225,'Set Up Employee Data'!A:O,13,FALSE)))+((VLOOKUP(B225,'Set Up Employee Data'!A:O,14,FALSE)))+((VLOOKUP(B225,'Set Up Employee Data'!A:O,15,FALSE))),0)</f>
        <v>0</v>
      </c>
      <c r="T225" s="46" t="str">
        <f t="shared" si="5"/>
        <v>#N/A</v>
      </c>
      <c r="U225" s="69" t="str">
        <f t="shared" si="6"/>
        <v>#N/A</v>
      </c>
    </row>
    <row r="226" ht="14.25" hidden="1" customHeight="1">
      <c r="A226" s="32"/>
      <c r="B226" s="32"/>
      <c r="C226" s="33" t="str">
        <f>VLOOKUP(B226,'Set Up Employee Data'!A:O,2,FALSE)</f>
        <v>#N/A</v>
      </c>
      <c r="D226" s="33" t="str">
        <f t="shared" si="1"/>
        <v>#N/A</v>
      </c>
      <c r="E226" s="32"/>
      <c r="F226" s="32"/>
      <c r="G226" s="32"/>
      <c r="H226" s="33"/>
      <c r="I226" s="41"/>
      <c r="J226" s="68">
        <f>IFERROR(VLOOKUP(B226,'Set Up Employee Data'!A:O,3,FALSE)/(VLOOKUP(B226,'Set Up Employee Data'!A:O,4,FALSE)),0)</f>
        <v>0</v>
      </c>
      <c r="K226" s="46" t="str">
        <f t="shared" si="2"/>
        <v>#N/A</v>
      </c>
      <c r="L226" s="46" t="str">
        <f t="shared" si="3"/>
        <v>#N/A</v>
      </c>
      <c r="M226" s="46" t="str">
        <f t="shared" si="4"/>
        <v>#N/A</v>
      </c>
      <c r="N226" s="46" t="str">
        <f>(M226-I226)*((VLOOKUP(B226,'Set Up Employee Data'!A:O,7,FALSE)))</f>
        <v>#N/A</v>
      </c>
      <c r="O226" s="46" t="str">
        <f>(M226-I226)*((VLOOKUP(B226,'Set Up Employee Data'!A:O,8,FALSE)))</f>
        <v>#N/A</v>
      </c>
      <c r="P226" s="46" t="str">
        <f>(M226-I226)*((VLOOKUP(B226,'Set Up Employee Data'!A:O,5,FALSE)))</f>
        <v>#N/A</v>
      </c>
      <c r="Q226" s="46" t="str">
        <f>(M226-I226)*((VLOOKUP(B226,'Set Up Employee Data'!A:O,6,FALSE)))</f>
        <v>#N/A</v>
      </c>
      <c r="R226" s="46">
        <f>IFERROR(((VLOOKUP(B226,'Set Up Employee Data'!A:O,9,FALSE)))+((VLOOKUP(B226,'Set Up Employee Data'!A:O,10,FALSE)))+((VLOOKUP(B226,'Set Up Employee Data'!A:O,11,FALSE)))+((VLOOKUP(B226,'Set Up Employee Data'!A:O,12,FALSE))),0)</f>
        <v>0</v>
      </c>
      <c r="S226" s="46">
        <f>IFERROR(((VLOOKUP(B226,'Set Up Employee Data'!A:O,13,FALSE)))+((VLOOKUP(B226,'Set Up Employee Data'!A:O,14,FALSE)))+((VLOOKUP(B226,'Set Up Employee Data'!A:O,15,FALSE))),0)</f>
        <v>0</v>
      </c>
      <c r="T226" s="46" t="str">
        <f t="shared" si="5"/>
        <v>#N/A</v>
      </c>
      <c r="U226" s="69" t="str">
        <f t="shared" si="6"/>
        <v>#N/A</v>
      </c>
    </row>
    <row r="227" ht="14.25" hidden="1" customHeight="1">
      <c r="A227" s="32"/>
      <c r="B227" s="32"/>
      <c r="C227" s="33" t="str">
        <f>VLOOKUP(B227,'Set Up Employee Data'!A:O,2,FALSE)</f>
        <v>#N/A</v>
      </c>
      <c r="D227" s="33" t="str">
        <f t="shared" si="1"/>
        <v>#N/A</v>
      </c>
      <c r="E227" s="32"/>
      <c r="F227" s="32"/>
      <c r="G227" s="32"/>
      <c r="H227" s="33"/>
      <c r="I227" s="41"/>
      <c r="J227" s="68">
        <f>IFERROR(VLOOKUP(B227,'Set Up Employee Data'!A:O,3,FALSE)/(VLOOKUP(B227,'Set Up Employee Data'!A:O,4,FALSE)),0)</f>
        <v>0</v>
      </c>
      <c r="K227" s="46" t="str">
        <f t="shared" si="2"/>
        <v>#N/A</v>
      </c>
      <c r="L227" s="46" t="str">
        <f t="shared" si="3"/>
        <v>#N/A</v>
      </c>
      <c r="M227" s="46" t="str">
        <f t="shared" si="4"/>
        <v>#N/A</v>
      </c>
      <c r="N227" s="46" t="str">
        <f>(M227-I227)*((VLOOKUP(B227,'Set Up Employee Data'!A:O,7,FALSE)))</f>
        <v>#N/A</v>
      </c>
      <c r="O227" s="46" t="str">
        <f>(M227-I227)*((VLOOKUP(B227,'Set Up Employee Data'!A:O,8,FALSE)))</f>
        <v>#N/A</v>
      </c>
      <c r="P227" s="46" t="str">
        <f>(M227-I227)*((VLOOKUP(B227,'Set Up Employee Data'!A:O,5,FALSE)))</f>
        <v>#N/A</v>
      </c>
      <c r="Q227" s="46" t="str">
        <f>(M227-I227)*((VLOOKUP(B227,'Set Up Employee Data'!A:O,6,FALSE)))</f>
        <v>#N/A</v>
      </c>
      <c r="R227" s="46">
        <f>IFERROR(((VLOOKUP(B227,'Set Up Employee Data'!A:O,9,FALSE)))+((VLOOKUP(B227,'Set Up Employee Data'!A:O,10,FALSE)))+((VLOOKUP(B227,'Set Up Employee Data'!A:O,11,FALSE)))+((VLOOKUP(B227,'Set Up Employee Data'!A:O,12,FALSE))),0)</f>
        <v>0</v>
      </c>
      <c r="S227" s="46">
        <f>IFERROR(((VLOOKUP(B227,'Set Up Employee Data'!A:O,13,FALSE)))+((VLOOKUP(B227,'Set Up Employee Data'!A:O,14,FALSE)))+((VLOOKUP(B227,'Set Up Employee Data'!A:O,15,FALSE))),0)</f>
        <v>0</v>
      </c>
      <c r="T227" s="46" t="str">
        <f t="shared" si="5"/>
        <v>#N/A</v>
      </c>
      <c r="U227" s="69" t="str">
        <f t="shared" si="6"/>
        <v>#N/A</v>
      </c>
    </row>
    <row r="228" ht="14.25" hidden="1" customHeight="1">
      <c r="A228" s="32"/>
      <c r="B228" s="32"/>
      <c r="C228" s="33" t="str">
        <f>VLOOKUP(B228,'Set Up Employee Data'!A:O,2,FALSE)</f>
        <v>#N/A</v>
      </c>
      <c r="D228" s="33" t="str">
        <f t="shared" si="1"/>
        <v>#N/A</v>
      </c>
      <c r="E228" s="32"/>
      <c r="F228" s="32"/>
      <c r="G228" s="32"/>
      <c r="H228" s="33"/>
      <c r="I228" s="41"/>
      <c r="J228" s="68">
        <f>IFERROR(VLOOKUP(B228,'Set Up Employee Data'!A:O,3,FALSE)/(VLOOKUP(B228,'Set Up Employee Data'!A:O,4,FALSE)),0)</f>
        <v>0</v>
      </c>
      <c r="K228" s="46" t="str">
        <f t="shared" si="2"/>
        <v>#N/A</v>
      </c>
      <c r="L228" s="46" t="str">
        <f t="shared" si="3"/>
        <v>#N/A</v>
      </c>
      <c r="M228" s="46" t="str">
        <f t="shared" si="4"/>
        <v>#N/A</v>
      </c>
      <c r="N228" s="46" t="str">
        <f>(M228-I228)*((VLOOKUP(B228,'Set Up Employee Data'!A:O,7,FALSE)))</f>
        <v>#N/A</v>
      </c>
      <c r="O228" s="46" t="str">
        <f>(M228-I228)*((VLOOKUP(B228,'Set Up Employee Data'!A:O,8,FALSE)))</f>
        <v>#N/A</v>
      </c>
      <c r="P228" s="46" t="str">
        <f>(M228-I228)*((VLOOKUP(B228,'Set Up Employee Data'!A:O,5,FALSE)))</f>
        <v>#N/A</v>
      </c>
      <c r="Q228" s="46" t="str">
        <f>(M228-I228)*((VLOOKUP(B228,'Set Up Employee Data'!A:O,6,FALSE)))</f>
        <v>#N/A</v>
      </c>
      <c r="R228" s="46">
        <f>IFERROR(((VLOOKUP(B228,'Set Up Employee Data'!A:O,9,FALSE)))+((VLOOKUP(B228,'Set Up Employee Data'!A:O,10,FALSE)))+((VLOOKUP(B228,'Set Up Employee Data'!A:O,11,FALSE)))+((VLOOKUP(B228,'Set Up Employee Data'!A:O,12,FALSE))),0)</f>
        <v>0</v>
      </c>
      <c r="S228" s="46">
        <f>IFERROR(((VLOOKUP(B228,'Set Up Employee Data'!A:O,13,FALSE)))+((VLOOKUP(B228,'Set Up Employee Data'!A:O,14,FALSE)))+((VLOOKUP(B228,'Set Up Employee Data'!A:O,15,FALSE))),0)</f>
        <v>0</v>
      </c>
      <c r="T228" s="46" t="str">
        <f t="shared" si="5"/>
        <v>#N/A</v>
      </c>
      <c r="U228" s="69" t="str">
        <f t="shared" si="6"/>
        <v>#N/A</v>
      </c>
    </row>
    <row r="229" ht="14.25" hidden="1" customHeight="1">
      <c r="A229" s="32"/>
      <c r="B229" s="32"/>
      <c r="C229" s="33" t="str">
        <f>VLOOKUP(B229,'Set Up Employee Data'!A:O,2,FALSE)</f>
        <v>#N/A</v>
      </c>
      <c r="D229" s="33" t="str">
        <f t="shared" si="1"/>
        <v>#N/A</v>
      </c>
      <c r="E229" s="32"/>
      <c r="F229" s="32"/>
      <c r="G229" s="32"/>
      <c r="H229" s="33"/>
      <c r="I229" s="41"/>
      <c r="J229" s="68">
        <f>IFERROR(VLOOKUP(B229,'Set Up Employee Data'!A:O,3,FALSE)/(VLOOKUP(B229,'Set Up Employee Data'!A:O,4,FALSE)),0)</f>
        <v>0</v>
      </c>
      <c r="K229" s="46" t="str">
        <f t="shared" si="2"/>
        <v>#N/A</v>
      </c>
      <c r="L229" s="46" t="str">
        <f t="shared" si="3"/>
        <v>#N/A</v>
      </c>
      <c r="M229" s="46" t="str">
        <f t="shared" si="4"/>
        <v>#N/A</v>
      </c>
      <c r="N229" s="46" t="str">
        <f>(M229-I229)*((VLOOKUP(B229,'Set Up Employee Data'!A:O,7,FALSE)))</f>
        <v>#N/A</v>
      </c>
      <c r="O229" s="46" t="str">
        <f>(M229-I229)*((VLOOKUP(B229,'Set Up Employee Data'!A:O,8,FALSE)))</f>
        <v>#N/A</v>
      </c>
      <c r="P229" s="46" t="str">
        <f>(M229-I229)*((VLOOKUP(B229,'Set Up Employee Data'!A:O,5,FALSE)))</f>
        <v>#N/A</v>
      </c>
      <c r="Q229" s="46" t="str">
        <f>(M229-I229)*((VLOOKUP(B229,'Set Up Employee Data'!A:O,6,FALSE)))</f>
        <v>#N/A</v>
      </c>
      <c r="R229" s="46">
        <f>IFERROR(((VLOOKUP(B229,'Set Up Employee Data'!A:O,9,FALSE)))+((VLOOKUP(B229,'Set Up Employee Data'!A:O,10,FALSE)))+((VLOOKUP(B229,'Set Up Employee Data'!A:O,11,FALSE)))+((VLOOKUP(B229,'Set Up Employee Data'!A:O,12,FALSE))),0)</f>
        <v>0</v>
      </c>
      <c r="S229" s="46">
        <f>IFERROR(((VLOOKUP(B229,'Set Up Employee Data'!A:O,13,FALSE)))+((VLOOKUP(B229,'Set Up Employee Data'!A:O,14,FALSE)))+((VLOOKUP(B229,'Set Up Employee Data'!A:O,15,FALSE))),0)</f>
        <v>0</v>
      </c>
      <c r="T229" s="46" t="str">
        <f t="shared" si="5"/>
        <v>#N/A</v>
      </c>
      <c r="U229" s="69" t="str">
        <f t="shared" si="6"/>
        <v>#N/A</v>
      </c>
    </row>
    <row r="230" ht="14.25" hidden="1" customHeight="1">
      <c r="A230" s="32"/>
      <c r="B230" s="32"/>
      <c r="C230" s="33" t="str">
        <f>VLOOKUP(B230,'Set Up Employee Data'!A:O,2,FALSE)</f>
        <v>#N/A</v>
      </c>
      <c r="D230" s="33" t="str">
        <f t="shared" si="1"/>
        <v>#N/A</v>
      </c>
      <c r="E230" s="32"/>
      <c r="F230" s="32"/>
      <c r="G230" s="32"/>
      <c r="H230" s="33"/>
      <c r="I230" s="41"/>
      <c r="J230" s="68">
        <f>IFERROR(VLOOKUP(B230,'Set Up Employee Data'!A:O,3,FALSE)/(VLOOKUP(B230,'Set Up Employee Data'!A:O,4,FALSE)),0)</f>
        <v>0</v>
      </c>
      <c r="K230" s="46" t="str">
        <f t="shared" si="2"/>
        <v>#N/A</v>
      </c>
      <c r="L230" s="46" t="str">
        <f t="shared" si="3"/>
        <v>#N/A</v>
      </c>
      <c r="M230" s="46" t="str">
        <f t="shared" si="4"/>
        <v>#N/A</v>
      </c>
      <c r="N230" s="46" t="str">
        <f>(M230-I230)*((VLOOKUP(B230,'Set Up Employee Data'!A:O,7,FALSE)))</f>
        <v>#N/A</v>
      </c>
      <c r="O230" s="46" t="str">
        <f>(M230-I230)*((VLOOKUP(B230,'Set Up Employee Data'!A:O,8,FALSE)))</f>
        <v>#N/A</v>
      </c>
      <c r="P230" s="46" t="str">
        <f>(M230-I230)*((VLOOKUP(B230,'Set Up Employee Data'!A:O,5,FALSE)))</f>
        <v>#N/A</v>
      </c>
      <c r="Q230" s="46" t="str">
        <f>(M230-I230)*((VLOOKUP(B230,'Set Up Employee Data'!A:O,6,FALSE)))</f>
        <v>#N/A</v>
      </c>
      <c r="R230" s="46">
        <f>IFERROR(((VLOOKUP(B230,'Set Up Employee Data'!A:O,9,FALSE)))+((VLOOKUP(B230,'Set Up Employee Data'!A:O,10,FALSE)))+((VLOOKUP(B230,'Set Up Employee Data'!A:O,11,FALSE)))+((VLOOKUP(B230,'Set Up Employee Data'!A:O,12,FALSE))),0)</f>
        <v>0</v>
      </c>
      <c r="S230" s="46">
        <f>IFERROR(((VLOOKUP(B230,'Set Up Employee Data'!A:O,13,FALSE)))+((VLOOKUP(B230,'Set Up Employee Data'!A:O,14,FALSE)))+((VLOOKUP(B230,'Set Up Employee Data'!A:O,15,FALSE))),0)</f>
        <v>0</v>
      </c>
      <c r="T230" s="46" t="str">
        <f t="shared" si="5"/>
        <v>#N/A</v>
      </c>
      <c r="U230" s="69" t="str">
        <f t="shared" si="6"/>
        <v>#N/A</v>
      </c>
    </row>
    <row r="231" ht="14.25" hidden="1" customHeight="1">
      <c r="A231" s="32"/>
      <c r="B231" s="32"/>
      <c r="C231" s="33" t="str">
        <f>VLOOKUP(B231,'Set Up Employee Data'!A:O,2,FALSE)</f>
        <v>#N/A</v>
      </c>
      <c r="D231" s="33" t="str">
        <f t="shared" si="1"/>
        <v>#N/A</v>
      </c>
      <c r="E231" s="32"/>
      <c r="F231" s="32"/>
      <c r="G231" s="32"/>
      <c r="H231" s="33"/>
      <c r="I231" s="41"/>
      <c r="J231" s="68">
        <f>IFERROR(VLOOKUP(B231,'Set Up Employee Data'!A:O,3,FALSE)/(VLOOKUP(B231,'Set Up Employee Data'!A:O,4,FALSE)),0)</f>
        <v>0</v>
      </c>
      <c r="K231" s="46" t="str">
        <f t="shared" si="2"/>
        <v>#N/A</v>
      </c>
      <c r="L231" s="46" t="str">
        <f t="shared" si="3"/>
        <v>#N/A</v>
      </c>
      <c r="M231" s="46" t="str">
        <f t="shared" si="4"/>
        <v>#N/A</v>
      </c>
      <c r="N231" s="46" t="str">
        <f>(M231-I231)*((VLOOKUP(B231,'Set Up Employee Data'!A:O,7,FALSE)))</f>
        <v>#N/A</v>
      </c>
      <c r="O231" s="46" t="str">
        <f>(M231-I231)*((VLOOKUP(B231,'Set Up Employee Data'!A:O,8,FALSE)))</f>
        <v>#N/A</v>
      </c>
      <c r="P231" s="46" t="str">
        <f>(M231-I231)*((VLOOKUP(B231,'Set Up Employee Data'!A:O,5,FALSE)))</f>
        <v>#N/A</v>
      </c>
      <c r="Q231" s="46" t="str">
        <f>(M231-I231)*((VLOOKUP(B231,'Set Up Employee Data'!A:O,6,FALSE)))</f>
        <v>#N/A</v>
      </c>
      <c r="R231" s="46">
        <f>IFERROR(((VLOOKUP(B231,'Set Up Employee Data'!A:O,9,FALSE)))+((VLOOKUP(B231,'Set Up Employee Data'!A:O,10,FALSE)))+((VLOOKUP(B231,'Set Up Employee Data'!A:O,11,FALSE)))+((VLOOKUP(B231,'Set Up Employee Data'!A:O,12,FALSE))),0)</f>
        <v>0</v>
      </c>
      <c r="S231" s="46">
        <f>IFERROR(((VLOOKUP(B231,'Set Up Employee Data'!A:O,13,FALSE)))+((VLOOKUP(B231,'Set Up Employee Data'!A:O,14,FALSE)))+((VLOOKUP(B231,'Set Up Employee Data'!A:O,15,FALSE))),0)</f>
        <v>0</v>
      </c>
      <c r="T231" s="46" t="str">
        <f t="shared" si="5"/>
        <v>#N/A</v>
      </c>
      <c r="U231" s="69" t="str">
        <f t="shared" si="6"/>
        <v>#N/A</v>
      </c>
    </row>
    <row r="232" ht="14.25" hidden="1" customHeight="1">
      <c r="A232" s="32"/>
      <c r="B232" s="32"/>
      <c r="C232" s="33" t="str">
        <f>VLOOKUP(B232,'Set Up Employee Data'!A:O,2,FALSE)</f>
        <v>#N/A</v>
      </c>
      <c r="D232" s="33" t="str">
        <f t="shared" si="1"/>
        <v>#N/A</v>
      </c>
      <c r="E232" s="32"/>
      <c r="F232" s="32"/>
      <c r="G232" s="32"/>
      <c r="H232" s="33"/>
      <c r="I232" s="41"/>
      <c r="J232" s="68">
        <f>IFERROR(VLOOKUP(B232,'Set Up Employee Data'!A:O,3,FALSE)/(VLOOKUP(B232,'Set Up Employee Data'!A:O,4,FALSE)),0)</f>
        <v>0</v>
      </c>
      <c r="K232" s="46" t="str">
        <f t="shared" si="2"/>
        <v>#N/A</v>
      </c>
      <c r="L232" s="46" t="str">
        <f t="shared" si="3"/>
        <v>#N/A</v>
      </c>
      <c r="M232" s="46" t="str">
        <f t="shared" si="4"/>
        <v>#N/A</v>
      </c>
      <c r="N232" s="46" t="str">
        <f>(M232-I232)*((VLOOKUP(B232,'Set Up Employee Data'!A:O,7,FALSE)))</f>
        <v>#N/A</v>
      </c>
      <c r="O232" s="46" t="str">
        <f>(M232-I232)*((VLOOKUP(B232,'Set Up Employee Data'!A:O,8,FALSE)))</f>
        <v>#N/A</v>
      </c>
      <c r="P232" s="46" t="str">
        <f>(M232-I232)*((VLOOKUP(B232,'Set Up Employee Data'!A:O,5,FALSE)))</f>
        <v>#N/A</v>
      </c>
      <c r="Q232" s="46" t="str">
        <f>(M232-I232)*((VLOOKUP(B232,'Set Up Employee Data'!A:O,6,FALSE)))</f>
        <v>#N/A</v>
      </c>
      <c r="R232" s="46">
        <f>IFERROR(((VLOOKUP(B232,'Set Up Employee Data'!A:O,9,FALSE)))+((VLOOKUP(B232,'Set Up Employee Data'!A:O,10,FALSE)))+((VLOOKUP(B232,'Set Up Employee Data'!A:O,11,FALSE)))+((VLOOKUP(B232,'Set Up Employee Data'!A:O,12,FALSE))),0)</f>
        <v>0</v>
      </c>
      <c r="S232" s="46">
        <f>IFERROR(((VLOOKUP(B232,'Set Up Employee Data'!A:O,13,FALSE)))+((VLOOKUP(B232,'Set Up Employee Data'!A:O,14,FALSE)))+((VLOOKUP(B232,'Set Up Employee Data'!A:O,15,FALSE))),0)</f>
        <v>0</v>
      </c>
      <c r="T232" s="46" t="str">
        <f t="shared" si="5"/>
        <v>#N/A</v>
      </c>
      <c r="U232" s="69" t="str">
        <f t="shared" si="6"/>
        <v>#N/A</v>
      </c>
    </row>
    <row r="233" ht="14.25" hidden="1" customHeight="1">
      <c r="A233" s="32"/>
      <c r="B233" s="32"/>
      <c r="C233" s="33" t="str">
        <f>VLOOKUP(B233,'Set Up Employee Data'!A:O,2,FALSE)</f>
        <v>#N/A</v>
      </c>
      <c r="D233" s="33" t="str">
        <f t="shared" si="1"/>
        <v>#N/A</v>
      </c>
      <c r="E233" s="32"/>
      <c r="F233" s="32"/>
      <c r="G233" s="32"/>
      <c r="H233" s="33"/>
      <c r="I233" s="41"/>
      <c r="J233" s="68">
        <f>IFERROR(VLOOKUP(B233,'Set Up Employee Data'!A:O,3,FALSE)/(VLOOKUP(B233,'Set Up Employee Data'!A:O,4,FALSE)),0)</f>
        <v>0</v>
      </c>
      <c r="K233" s="46" t="str">
        <f t="shared" si="2"/>
        <v>#N/A</v>
      </c>
      <c r="L233" s="46" t="str">
        <f t="shared" si="3"/>
        <v>#N/A</v>
      </c>
      <c r="M233" s="46" t="str">
        <f t="shared" si="4"/>
        <v>#N/A</v>
      </c>
      <c r="N233" s="46" t="str">
        <f>(M233-I233)*((VLOOKUP(B233,'Set Up Employee Data'!A:O,7,FALSE)))</f>
        <v>#N/A</v>
      </c>
      <c r="O233" s="46" t="str">
        <f>(M233-I233)*((VLOOKUP(B233,'Set Up Employee Data'!A:O,8,FALSE)))</f>
        <v>#N/A</v>
      </c>
      <c r="P233" s="46" t="str">
        <f>(M233-I233)*((VLOOKUP(B233,'Set Up Employee Data'!A:O,5,FALSE)))</f>
        <v>#N/A</v>
      </c>
      <c r="Q233" s="46" t="str">
        <f>(M233-I233)*((VLOOKUP(B233,'Set Up Employee Data'!A:O,6,FALSE)))</f>
        <v>#N/A</v>
      </c>
      <c r="R233" s="46">
        <f>IFERROR(((VLOOKUP(B233,'Set Up Employee Data'!A:O,9,FALSE)))+((VLOOKUP(B233,'Set Up Employee Data'!A:O,10,FALSE)))+((VLOOKUP(B233,'Set Up Employee Data'!A:O,11,FALSE)))+((VLOOKUP(B233,'Set Up Employee Data'!A:O,12,FALSE))),0)</f>
        <v>0</v>
      </c>
      <c r="S233" s="46">
        <f>IFERROR(((VLOOKUP(B233,'Set Up Employee Data'!A:O,13,FALSE)))+((VLOOKUP(B233,'Set Up Employee Data'!A:O,14,FALSE)))+((VLOOKUP(B233,'Set Up Employee Data'!A:O,15,FALSE))),0)</f>
        <v>0</v>
      </c>
      <c r="T233" s="46" t="str">
        <f t="shared" si="5"/>
        <v>#N/A</v>
      </c>
      <c r="U233" s="69" t="str">
        <f t="shared" si="6"/>
        <v>#N/A</v>
      </c>
    </row>
    <row r="234" ht="14.25" hidden="1" customHeight="1">
      <c r="A234" s="32"/>
      <c r="B234" s="32"/>
      <c r="C234" s="33" t="str">
        <f>VLOOKUP(B234,'Set Up Employee Data'!A:O,2,FALSE)</f>
        <v>#N/A</v>
      </c>
      <c r="D234" s="33" t="str">
        <f t="shared" si="1"/>
        <v>#N/A</v>
      </c>
      <c r="E234" s="32"/>
      <c r="F234" s="32"/>
      <c r="G234" s="32"/>
      <c r="H234" s="33"/>
      <c r="I234" s="41"/>
      <c r="J234" s="68">
        <f>IFERROR(VLOOKUP(B234,'Set Up Employee Data'!A:O,3,FALSE)/(VLOOKUP(B234,'Set Up Employee Data'!A:O,4,FALSE)),0)</f>
        <v>0</v>
      </c>
      <c r="K234" s="46" t="str">
        <f t="shared" si="2"/>
        <v>#N/A</v>
      </c>
      <c r="L234" s="46" t="str">
        <f t="shared" si="3"/>
        <v>#N/A</v>
      </c>
      <c r="M234" s="46" t="str">
        <f t="shared" si="4"/>
        <v>#N/A</v>
      </c>
      <c r="N234" s="46" t="str">
        <f>(M234-I234)*((VLOOKUP(B234,'Set Up Employee Data'!A:O,7,FALSE)))</f>
        <v>#N/A</v>
      </c>
      <c r="O234" s="46" t="str">
        <f>(M234-I234)*((VLOOKUP(B234,'Set Up Employee Data'!A:O,8,FALSE)))</f>
        <v>#N/A</v>
      </c>
      <c r="P234" s="46" t="str">
        <f>(M234-I234)*((VLOOKUP(B234,'Set Up Employee Data'!A:O,5,FALSE)))</f>
        <v>#N/A</v>
      </c>
      <c r="Q234" s="46" t="str">
        <f>(M234-I234)*((VLOOKUP(B234,'Set Up Employee Data'!A:O,6,FALSE)))</f>
        <v>#N/A</v>
      </c>
      <c r="R234" s="46">
        <f>IFERROR(((VLOOKUP(B234,'Set Up Employee Data'!A:O,9,FALSE)))+((VLOOKUP(B234,'Set Up Employee Data'!A:O,10,FALSE)))+((VLOOKUP(B234,'Set Up Employee Data'!A:O,11,FALSE)))+((VLOOKUP(B234,'Set Up Employee Data'!A:O,12,FALSE))),0)</f>
        <v>0</v>
      </c>
      <c r="S234" s="46">
        <f>IFERROR(((VLOOKUP(B234,'Set Up Employee Data'!A:O,13,FALSE)))+((VLOOKUP(B234,'Set Up Employee Data'!A:O,14,FALSE)))+((VLOOKUP(B234,'Set Up Employee Data'!A:O,15,FALSE))),0)</f>
        <v>0</v>
      </c>
      <c r="T234" s="46" t="str">
        <f t="shared" si="5"/>
        <v>#N/A</v>
      </c>
      <c r="U234" s="69" t="str">
        <f t="shared" si="6"/>
        <v>#N/A</v>
      </c>
    </row>
    <row r="235" ht="14.25" hidden="1" customHeight="1">
      <c r="A235" s="32"/>
      <c r="B235" s="32"/>
      <c r="C235" s="33" t="str">
        <f>VLOOKUP(B235,'Set Up Employee Data'!A:O,2,FALSE)</f>
        <v>#N/A</v>
      </c>
      <c r="D235" s="33" t="str">
        <f t="shared" si="1"/>
        <v>#N/A</v>
      </c>
      <c r="E235" s="32"/>
      <c r="F235" s="32"/>
      <c r="G235" s="32"/>
      <c r="H235" s="33"/>
      <c r="I235" s="41"/>
      <c r="J235" s="68">
        <f>IFERROR(VLOOKUP(B235,'Set Up Employee Data'!A:O,3,FALSE)/(VLOOKUP(B235,'Set Up Employee Data'!A:O,4,FALSE)),0)</f>
        <v>0</v>
      </c>
      <c r="K235" s="46" t="str">
        <f t="shared" si="2"/>
        <v>#N/A</v>
      </c>
      <c r="L235" s="46" t="str">
        <f t="shared" si="3"/>
        <v>#N/A</v>
      </c>
      <c r="M235" s="46" t="str">
        <f t="shared" si="4"/>
        <v>#N/A</v>
      </c>
      <c r="N235" s="46" t="str">
        <f>(M235-I235)*((VLOOKUP(B235,'Set Up Employee Data'!A:O,7,FALSE)))</f>
        <v>#N/A</v>
      </c>
      <c r="O235" s="46" t="str">
        <f>(M235-I235)*((VLOOKUP(B235,'Set Up Employee Data'!A:O,8,FALSE)))</f>
        <v>#N/A</v>
      </c>
      <c r="P235" s="46" t="str">
        <f>(M235-I235)*((VLOOKUP(B235,'Set Up Employee Data'!A:O,5,FALSE)))</f>
        <v>#N/A</v>
      </c>
      <c r="Q235" s="46" t="str">
        <f>(M235-I235)*((VLOOKUP(B235,'Set Up Employee Data'!A:O,6,FALSE)))</f>
        <v>#N/A</v>
      </c>
      <c r="R235" s="46">
        <f>IFERROR(((VLOOKUP(B235,'Set Up Employee Data'!A:O,9,FALSE)))+((VLOOKUP(B235,'Set Up Employee Data'!A:O,10,FALSE)))+((VLOOKUP(B235,'Set Up Employee Data'!A:O,11,FALSE)))+((VLOOKUP(B235,'Set Up Employee Data'!A:O,12,FALSE))),0)</f>
        <v>0</v>
      </c>
      <c r="S235" s="46">
        <f>IFERROR(((VLOOKUP(B235,'Set Up Employee Data'!A:O,13,FALSE)))+((VLOOKUP(B235,'Set Up Employee Data'!A:O,14,FALSE)))+((VLOOKUP(B235,'Set Up Employee Data'!A:O,15,FALSE))),0)</f>
        <v>0</v>
      </c>
      <c r="T235" s="46" t="str">
        <f t="shared" si="5"/>
        <v>#N/A</v>
      </c>
      <c r="U235" s="69" t="str">
        <f t="shared" si="6"/>
        <v>#N/A</v>
      </c>
    </row>
    <row r="236" ht="14.25" hidden="1" customHeight="1">
      <c r="A236" s="32"/>
      <c r="B236" s="32"/>
      <c r="C236" s="33" t="str">
        <f>VLOOKUP(B236,'Set Up Employee Data'!A:O,2,FALSE)</f>
        <v>#N/A</v>
      </c>
      <c r="D236" s="33" t="str">
        <f t="shared" si="1"/>
        <v>#N/A</v>
      </c>
      <c r="E236" s="32"/>
      <c r="F236" s="32"/>
      <c r="G236" s="32"/>
      <c r="H236" s="33"/>
      <c r="I236" s="41"/>
      <c r="J236" s="68">
        <f>IFERROR(VLOOKUP(B236,'Set Up Employee Data'!A:O,3,FALSE)/(VLOOKUP(B236,'Set Up Employee Data'!A:O,4,FALSE)),0)</f>
        <v>0</v>
      </c>
      <c r="K236" s="46" t="str">
        <f t="shared" si="2"/>
        <v>#N/A</v>
      </c>
      <c r="L236" s="46" t="str">
        <f t="shared" si="3"/>
        <v>#N/A</v>
      </c>
      <c r="M236" s="46" t="str">
        <f t="shared" si="4"/>
        <v>#N/A</v>
      </c>
      <c r="N236" s="46" t="str">
        <f>(M236-I236)*((VLOOKUP(B236,'Set Up Employee Data'!A:O,7,FALSE)))</f>
        <v>#N/A</v>
      </c>
      <c r="O236" s="46" t="str">
        <f>(M236-I236)*((VLOOKUP(B236,'Set Up Employee Data'!A:O,8,FALSE)))</f>
        <v>#N/A</v>
      </c>
      <c r="P236" s="46" t="str">
        <f>(M236-I236)*((VLOOKUP(B236,'Set Up Employee Data'!A:O,5,FALSE)))</f>
        <v>#N/A</v>
      </c>
      <c r="Q236" s="46" t="str">
        <f>(M236-I236)*((VLOOKUP(B236,'Set Up Employee Data'!A:O,6,FALSE)))</f>
        <v>#N/A</v>
      </c>
      <c r="R236" s="46">
        <f>IFERROR(((VLOOKUP(B236,'Set Up Employee Data'!A:O,9,FALSE)))+((VLOOKUP(B236,'Set Up Employee Data'!A:O,10,FALSE)))+((VLOOKUP(B236,'Set Up Employee Data'!A:O,11,FALSE)))+((VLOOKUP(B236,'Set Up Employee Data'!A:O,12,FALSE))),0)</f>
        <v>0</v>
      </c>
      <c r="S236" s="46">
        <f>IFERROR(((VLOOKUP(B236,'Set Up Employee Data'!A:O,13,FALSE)))+((VLOOKUP(B236,'Set Up Employee Data'!A:O,14,FALSE)))+((VLOOKUP(B236,'Set Up Employee Data'!A:O,15,FALSE))),0)</f>
        <v>0</v>
      </c>
      <c r="T236" s="46" t="str">
        <f t="shared" si="5"/>
        <v>#N/A</v>
      </c>
      <c r="U236" s="69" t="str">
        <f t="shared" si="6"/>
        <v>#N/A</v>
      </c>
    </row>
    <row r="237" ht="14.25" hidden="1" customHeight="1">
      <c r="A237" s="32"/>
      <c r="B237" s="32"/>
      <c r="C237" s="33" t="str">
        <f>VLOOKUP(B237,'Set Up Employee Data'!A:O,2,FALSE)</f>
        <v>#N/A</v>
      </c>
      <c r="D237" s="33" t="str">
        <f t="shared" si="1"/>
        <v>#N/A</v>
      </c>
      <c r="E237" s="32"/>
      <c r="F237" s="32"/>
      <c r="G237" s="32"/>
      <c r="H237" s="33"/>
      <c r="I237" s="41"/>
      <c r="J237" s="68">
        <f>IFERROR(VLOOKUP(B237,'Set Up Employee Data'!A:O,3,FALSE)/(VLOOKUP(B237,'Set Up Employee Data'!A:O,4,FALSE)),0)</f>
        <v>0</v>
      </c>
      <c r="K237" s="46" t="str">
        <f t="shared" si="2"/>
        <v>#N/A</v>
      </c>
      <c r="L237" s="46" t="str">
        <f t="shared" si="3"/>
        <v>#N/A</v>
      </c>
      <c r="M237" s="46" t="str">
        <f t="shared" si="4"/>
        <v>#N/A</v>
      </c>
      <c r="N237" s="46" t="str">
        <f>(M237-I237)*((VLOOKUP(B237,'Set Up Employee Data'!A:O,7,FALSE)))</f>
        <v>#N/A</v>
      </c>
      <c r="O237" s="46" t="str">
        <f>(M237-I237)*((VLOOKUP(B237,'Set Up Employee Data'!A:O,8,FALSE)))</f>
        <v>#N/A</v>
      </c>
      <c r="P237" s="46" t="str">
        <f>(M237-I237)*((VLOOKUP(B237,'Set Up Employee Data'!A:O,5,FALSE)))</f>
        <v>#N/A</v>
      </c>
      <c r="Q237" s="46" t="str">
        <f>(M237-I237)*((VLOOKUP(B237,'Set Up Employee Data'!A:O,6,FALSE)))</f>
        <v>#N/A</v>
      </c>
      <c r="R237" s="46">
        <f>IFERROR(((VLOOKUP(B237,'Set Up Employee Data'!A:O,9,FALSE)))+((VLOOKUP(B237,'Set Up Employee Data'!A:O,10,FALSE)))+((VLOOKUP(B237,'Set Up Employee Data'!A:O,11,FALSE)))+((VLOOKUP(B237,'Set Up Employee Data'!A:O,12,FALSE))),0)</f>
        <v>0</v>
      </c>
      <c r="S237" s="46">
        <f>IFERROR(((VLOOKUP(B237,'Set Up Employee Data'!A:O,13,FALSE)))+((VLOOKUP(B237,'Set Up Employee Data'!A:O,14,FALSE)))+((VLOOKUP(B237,'Set Up Employee Data'!A:O,15,FALSE))),0)</f>
        <v>0</v>
      </c>
      <c r="T237" s="46" t="str">
        <f t="shared" si="5"/>
        <v>#N/A</v>
      </c>
      <c r="U237" s="69" t="str">
        <f t="shared" si="6"/>
        <v>#N/A</v>
      </c>
    </row>
    <row r="238" ht="14.25" hidden="1" customHeight="1">
      <c r="A238" s="32"/>
      <c r="B238" s="32"/>
      <c r="C238" s="33" t="str">
        <f>VLOOKUP(B238,'Set Up Employee Data'!A:O,2,FALSE)</f>
        <v>#N/A</v>
      </c>
      <c r="D238" s="33" t="str">
        <f t="shared" si="1"/>
        <v>#N/A</v>
      </c>
      <c r="E238" s="32"/>
      <c r="F238" s="32"/>
      <c r="G238" s="32"/>
      <c r="H238" s="33"/>
      <c r="I238" s="41"/>
      <c r="J238" s="68">
        <f>IFERROR(VLOOKUP(B238,'Set Up Employee Data'!A:O,3,FALSE)/(VLOOKUP(B238,'Set Up Employee Data'!A:O,4,FALSE)),0)</f>
        <v>0</v>
      </c>
      <c r="K238" s="46" t="str">
        <f t="shared" si="2"/>
        <v>#N/A</v>
      </c>
      <c r="L238" s="46" t="str">
        <f t="shared" si="3"/>
        <v>#N/A</v>
      </c>
      <c r="M238" s="46" t="str">
        <f t="shared" si="4"/>
        <v>#N/A</v>
      </c>
      <c r="N238" s="46" t="str">
        <f>(M238-I238)*((VLOOKUP(B238,'Set Up Employee Data'!A:O,7,FALSE)))</f>
        <v>#N/A</v>
      </c>
      <c r="O238" s="46" t="str">
        <f>(M238-I238)*((VLOOKUP(B238,'Set Up Employee Data'!A:O,8,FALSE)))</f>
        <v>#N/A</v>
      </c>
      <c r="P238" s="46" t="str">
        <f>(M238-I238)*((VLOOKUP(B238,'Set Up Employee Data'!A:O,5,FALSE)))</f>
        <v>#N/A</v>
      </c>
      <c r="Q238" s="46" t="str">
        <f>(M238-I238)*((VLOOKUP(B238,'Set Up Employee Data'!A:O,6,FALSE)))</f>
        <v>#N/A</v>
      </c>
      <c r="R238" s="46">
        <f>IFERROR(((VLOOKUP(B238,'Set Up Employee Data'!A:O,9,FALSE)))+((VLOOKUP(B238,'Set Up Employee Data'!A:O,10,FALSE)))+((VLOOKUP(B238,'Set Up Employee Data'!A:O,11,FALSE)))+((VLOOKUP(B238,'Set Up Employee Data'!A:O,12,FALSE))),0)</f>
        <v>0</v>
      </c>
      <c r="S238" s="46">
        <f>IFERROR(((VLOOKUP(B238,'Set Up Employee Data'!A:O,13,FALSE)))+((VLOOKUP(B238,'Set Up Employee Data'!A:O,14,FALSE)))+((VLOOKUP(B238,'Set Up Employee Data'!A:O,15,FALSE))),0)</f>
        <v>0</v>
      </c>
      <c r="T238" s="46" t="str">
        <f t="shared" si="5"/>
        <v>#N/A</v>
      </c>
      <c r="U238" s="69" t="str">
        <f t="shared" si="6"/>
        <v>#N/A</v>
      </c>
    </row>
    <row r="239" ht="14.25" hidden="1" customHeight="1">
      <c r="A239" s="32"/>
      <c r="B239" s="32"/>
      <c r="C239" s="33" t="str">
        <f>VLOOKUP(B239,'Set Up Employee Data'!A:O,2,FALSE)</f>
        <v>#N/A</v>
      </c>
      <c r="D239" s="33" t="str">
        <f t="shared" si="1"/>
        <v>#N/A</v>
      </c>
      <c r="E239" s="32"/>
      <c r="F239" s="32"/>
      <c r="G239" s="32"/>
      <c r="H239" s="33"/>
      <c r="I239" s="41"/>
      <c r="J239" s="68">
        <f>IFERROR(VLOOKUP(B239,'Set Up Employee Data'!A:O,3,FALSE)/(VLOOKUP(B239,'Set Up Employee Data'!A:O,4,FALSE)),0)</f>
        <v>0</v>
      </c>
      <c r="K239" s="46" t="str">
        <f t="shared" si="2"/>
        <v>#N/A</v>
      </c>
      <c r="L239" s="46" t="str">
        <f t="shared" si="3"/>
        <v>#N/A</v>
      </c>
      <c r="M239" s="46" t="str">
        <f t="shared" si="4"/>
        <v>#N/A</v>
      </c>
      <c r="N239" s="46" t="str">
        <f>(M239-I239)*((VLOOKUP(B239,'Set Up Employee Data'!A:O,7,FALSE)))</f>
        <v>#N/A</v>
      </c>
      <c r="O239" s="46" t="str">
        <f>(M239-I239)*((VLOOKUP(B239,'Set Up Employee Data'!A:O,8,FALSE)))</f>
        <v>#N/A</v>
      </c>
      <c r="P239" s="46" t="str">
        <f>(M239-I239)*((VLOOKUP(B239,'Set Up Employee Data'!A:O,5,FALSE)))</f>
        <v>#N/A</v>
      </c>
      <c r="Q239" s="46" t="str">
        <f>(M239-I239)*((VLOOKUP(B239,'Set Up Employee Data'!A:O,6,FALSE)))</f>
        <v>#N/A</v>
      </c>
      <c r="R239" s="46">
        <f>IFERROR(((VLOOKUP(B239,'Set Up Employee Data'!A:O,9,FALSE)))+((VLOOKUP(B239,'Set Up Employee Data'!A:O,10,FALSE)))+((VLOOKUP(B239,'Set Up Employee Data'!A:O,11,FALSE)))+((VLOOKUP(B239,'Set Up Employee Data'!A:O,12,FALSE))),0)</f>
        <v>0</v>
      </c>
      <c r="S239" s="46">
        <f>IFERROR(((VLOOKUP(B239,'Set Up Employee Data'!A:O,13,FALSE)))+((VLOOKUP(B239,'Set Up Employee Data'!A:O,14,FALSE)))+((VLOOKUP(B239,'Set Up Employee Data'!A:O,15,FALSE))),0)</f>
        <v>0</v>
      </c>
      <c r="T239" s="46" t="str">
        <f t="shared" si="5"/>
        <v>#N/A</v>
      </c>
      <c r="U239" s="69" t="str">
        <f t="shared" si="6"/>
        <v>#N/A</v>
      </c>
    </row>
    <row r="240" ht="14.25" hidden="1" customHeight="1">
      <c r="A240" s="32"/>
      <c r="B240" s="32"/>
      <c r="C240" s="33" t="str">
        <f>VLOOKUP(B240,'Set Up Employee Data'!A:O,2,FALSE)</f>
        <v>#N/A</v>
      </c>
      <c r="D240" s="33" t="str">
        <f t="shared" si="1"/>
        <v>#N/A</v>
      </c>
      <c r="E240" s="32"/>
      <c r="F240" s="32"/>
      <c r="G240" s="32"/>
      <c r="H240" s="33"/>
      <c r="I240" s="41"/>
      <c r="J240" s="68">
        <f>IFERROR(VLOOKUP(B240,'Set Up Employee Data'!A:O,3,FALSE)/(VLOOKUP(B240,'Set Up Employee Data'!A:O,4,FALSE)),0)</f>
        <v>0</v>
      </c>
      <c r="K240" s="46" t="str">
        <f t="shared" si="2"/>
        <v>#N/A</v>
      </c>
      <c r="L240" s="46" t="str">
        <f t="shared" si="3"/>
        <v>#N/A</v>
      </c>
      <c r="M240" s="46" t="str">
        <f t="shared" si="4"/>
        <v>#N/A</v>
      </c>
      <c r="N240" s="46" t="str">
        <f>(M240-I240)*((VLOOKUP(B240,'Set Up Employee Data'!A:O,7,FALSE)))</f>
        <v>#N/A</v>
      </c>
      <c r="O240" s="46" t="str">
        <f>(M240-I240)*((VLOOKUP(B240,'Set Up Employee Data'!A:O,8,FALSE)))</f>
        <v>#N/A</v>
      </c>
      <c r="P240" s="46" t="str">
        <f>(M240-I240)*((VLOOKUP(B240,'Set Up Employee Data'!A:O,5,FALSE)))</f>
        <v>#N/A</v>
      </c>
      <c r="Q240" s="46" t="str">
        <f>(M240-I240)*((VLOOKUP(B240,'Set Up Employee Data'!A:O,6,FALSE)))</f>
        <v>#N/A</v>
      </c>
      <c r="R240" s="46">
        <f>IFERROR(((VLOOKUP(B240,'Set Up Employee Data'!A:O,9,FALSE)))+((VLOOKUP(B240,'Set Up Employee Data'!A:O,10,FALSE)))+((VLOOKUP(B240,'Set Up Employee Data'!A:O,11,FALSE)))+((VLOOKUP(B240,'Set Up Employee Data'!A:O,12,FALSE))),0)</f>
        <v>0</v>
      </c>
      <c r="S240" s="46">
        <f>IFERROR(((VLOOKUP(B240,'Set Up Employee Data'!A:O,13,FALSE)))+((VLOOKUP(B240,'Set Up Employee Data'!A:O,14,FALSE)))+((VLOOKUP(B240,'Set Up Employee Data'!A:O,15,FALSE))),0)</f>
        <v>0</v>
      </c>
      <c r="T240" s="46" t="str">
        <f t="shared" si="5"/>
        <v>#N/A</v>
      </c>
      <c r="U240" s="69" t="str">
        <f t="shared" si="6"/>
        <v>#N/A</v>
      </c>
    </row>
    <row r="241" ht="14.25" hidden="1" customHeight="1">
      <c r="A241" s="32"/>
      <c r="B241" s="32"/>
      <c r="C241" s="33" t="str">
        <f>VLOOKUP(B241,'Set Up Employee Data'!A:O,2,FALSE)</f>
        <v>#N/A</v>
      </c>
      <c r="D241" s="33" t="str">
        <f t="shared" si="1"/>
        <v>#N/A</v>
      </c>
      <c r="E241" s="32"/>
      <c r="F241" s="32"/>
      <c r="G241" s="32"/>
      <c r="H241" s="33"/>
      <c r="I241" s="41"/>
      <c r="J241" s="68">
        <f>IFERROR(VLOOKUP(B241,'Set Up Employee Data'!A:O,3,FALSE)/(VLOOKUP(B241,'Set Up Employee Data'!A:O,4,FALSE)),0)</f>
        <v>0</v>
      </c>
      <c r="K241" s="46" t="str">
        <f t="shared" si="2"/>
        <v>#N/A</v>
      </c>
      <c r="L241" s="46" t="str">
        <f t="shared" si="3"/>
        <v>#N/A</v>
      </c>
      <c r="M241" s="46" t="str">
        <f t="shared" si="4"/>
        <v>#N/A</v>
      </c>
      <c r="N241" s="46" t="str">
        <f>(M241-I241)*((VLOOKUP(B241,'Set Up Employee Data'!A:O,7,FALSE)))</f>
        <v>#N/A</v>
      </c>
      <c r="O241" s="46" t="str">
        <f>(M241-I241)*((VLOOKUP(B241,'Set Up Employee Data'!A:O,8,FALSE)))</f>
        <v>#N/A</v>
      </c>
      <c r="P241" s="46" t="str">
        <f>(M241-I241)*((VLOOKUP(B241,'Set Up Employee Data'!A:O,5,FALSE)))</f>
        <v>#N/A</v>
      </c>
      <c r="Q241" s="46" t="str">
        <f>(M241-I241)*((VLOOKUP(B241,'Set Up Employee Data'!A:O,6,FALSE)))</f>
        <v>#N/A</v>
      </c>
      <c r="R241" s="46">
        <f>IFERROR(((VLOOKUP(B241,'Set Up Employee Data'!A:O,9,FALSE)))+((VLOOKUP(B241,'Set Up Employee Data'!A:O,10,FALSE)))+((VLOOKUP(B241,'Set Up Employee Data'!A:O,11,FALSE)))+((VLOOKUP(B241,'Set Up Employee Data'!A:O,12,FALSE))),0)</f>
        <v>0</v>
      </c>
      <c r="S241" s="46">
        <f>IFERROR(((VLOOKUP(B241,'Set Up Employee Data'!A:O,13,FALSE)))+((VLOOKUP(B241,'Set Up Employee Data'!A:O,14,FALSE)))+((VLOOKUP(B241,'Set Up Employee Data'!A:O,15,FALSE))),0)</f>
        <v>0</v>
      </c>
      <c r="T241" s="46" t="str">
        <f t="shared" si="5"/>
        <v>#N/A</v>
      </c>
      <c r="U241" s="69" t="str">
        <f t="shared" si="6"/>
        <v>#N/A</v>
      </c>
    </row>
    <row r="242" ht="14.25" hidden="1" customHeight="1">
      <c r="A242" s="32"/>
      <c r="B242" s="32"/>
      <c r="C242" s="33" t="str">
        <f>VLOOKUP(B242,'Set Up Employee Data'!A:O,2,FALSE)</f>
        <v>#N/A</v>
      </c>
      <c r="D242" s="33" t="str">
        <f t="shared" si="1"/>
        <v>#N/A</v>
      </c>
      <c r="E242" s="32"/>
      <c r="F242" s="32"/>
      <c r="G242" s="32"/>
      <c r="H242" s="33"/>
      <c r="I242" s="41"/>
      <c r="J242" s="68">
        <f>IFERROR(VLOOKUP(B242,'Set Up Employee Data'!A:O,3,FALSE)/(VLOOKUP(B242,'Set Up Employee Data'!A:O,4,FALSE)),0)</f>
        <v>0</v>
      </c>
      <c r="K242" s="46" t="str">
        <f t="shared" si="2"/>
        <v>#N/A</v>
      </c>
      <c r="L242" s="46" t="str">
        <f t="shared" si="3"/>
        <v>#N/A</v>
      </c>
      <c r="M242" s="46" t="str">
        <f t="shared" si="4"/>
        <v>#N/A</v>
      </c>
      <c r="N242" s="46" t="str">
        <f>(M242-I242)*((VLOOKUP(B242,'Set Up Employee Data'!A:O,7,FALSE)))</f>
        <v>#N/A</v>
      </c>
      <c r="O242" s="46" t="str">
        <f>(M242-I242)*((VLOOKUP(B242,'Set Up Employee Data'!A:O,8,FALSE)))</f>
        <v>#N/A</v>
      </c>
      <c r="P242" s="46" t="str">
        <f>(M242-I242)*((VLOOKUP(B242,'Set Up Employee Data'!A:O,5,FALSE)))</f>
        <v>#N/A</v>
      </c>
      <c r="Q242" s="46" t="str">
        <f>(M242-I242)*((VLOOKUP(B242,'Set Up Employee Data'!A:O,6,FALSE)))</f>
        <v>#N/A</v>
      </c>
      <c r="R242" s="46">
        <f>IFERROR(((VLOOKUP(B242,'Set Up Employee Data'!A:O,9,FALSE)))+((VLOOKUP(B242,'Set Up Employee Data'!A:O,10,FALSE)))+((VLOOKUP(B242,'Set Up Employee Data'!A:O,11,FALSE)))+((VLOOKUP(B242,'Set Up Employee Data'!A:O,12,FALSE))),0)</f>
        <v>0</v>
      </c>
      <c r="S242" s="46">
        <f>IFERROR(((VLOOKUP(B242,'Set Up Employee Data'!A:O,13,FALSE)))+((VLOOKUP(B242,'Set Up Employee Data'!A:O,14,FALSE)))+((VLOOKUP(B242,'Set Up Employee Data'!A:O,15,FALSE))),0)</f>
        <v>0</v>
      </c>
      <c r="T242" s="46" t="str">
        <f t="shared" si="5"/>
        <v>#N/A</v>
      </c>
      <c r="U242" s="69" t="str">
        <f t="shared" si="6"/>
        <v>#N/A</v>
      </c>
    </row>
    <row r="243" ht="14.25" hidden="1" customHeight="1">
      <c r="A243" s="32"/>
      <c r="B243" s="32"/>
      <c r="C243" s="33" t="str">
        <f>VLOOKUP(B243,'Set Up Employee Data'!A:O,2,FALSE)</f>
        <v>#N/A</v>
      </c>
      <c r="D243" s="33" t="str">
        <f t="shared" si="1"/>
        <v>#N/A</v>
      </c>
      <c r="E243" s="32"/>
      <c r="F243" s="32"/>
      <c r="G243" s="32"/>
      <c r="H243" s="33"/>
      <c r="I243" s="41"/>
      <c r="J243" s="68">
        <f>IFERROR(VLOOKUP(B243,'Set Up Employee Data'!A:O,3,FALSE)/(VLOOKUP(B243,'Set Up Employee Data'!A:O,4,FALSE)),0)</f>
        <v>0</v>
      </c>
      <c r="K243" s="46" t="str">
        <f t="shared" si="2"/>
        <v>#N/A</v>
      </c>
      <c r="L243" s="46" t="str">
        <f t="shared" si="3"/>
        <v>#N/A</v>
      </c>
      <c r="M243" s="46" t="str">
        <f t="shared" si="4"/>
        <v>#N/A</v>
      </c>
      <c r="N243" s="46" t="str">
        <f>(M243-I243)*((VLOOKUP(B243,'Set Up Employee Data'!A:O,7,FALSE)))</f>
        <v>#N/A</v>
      </c>
      <c r="O243" s="46" t="str">
        <f>(M243-I243)*((VLOOKUP(B243,'Set Up Employee Data'!A:O,8,FALSE)))</f>
        <v>#N/A</v>
      </c>
      <c r="P243" s="46" t="str">
        <f>(M243-I243)*((VLOOKUP(B243,'Set Up Employee Data'!A:O,5,FALSE)))</f>
        <v>#N/A</v>
      </c>
      <c r="Q243" s="46" t="str">
        <f>(M243-I243)*((VLOOKUP(B243,'Set Up Employee Data'!A:O,6,FALSE)))</f>
        <v>#N/A</v>
      </c>
      <c r="R243" s="46">
        <f>IFERROR(((VLOOKUP(B243,'Set Up Employee Data'!A:O,9,FALSE)))+((VLOOKUP(B243,'Set Up Employee Data'!A:O,10,FALSE)))+((VLOOKUP(B243,'Set Up Employee Data'!A:O,11,FALSE)))+((VLOOKUP(B243,'Set Up Employee Data'!A:O,12,FALSE))),0)</f>
        <v>0</v>
      </c>
      <c r="S243" s="46">
        <f>IFERROR(((VLOOKUP(B243,'Set Up Employee Data'!A:O,13,FALSE)))+((VLOOKUP(B243,'Set Up Employee Data'!A:O,14,FALSE)))+((VLOOKUP(B243,'Set Up Employee Data'!A:O,15,FALSE))),0)</f>
        <v>0</v>
      </c>
      <c r="T243" s="46" t="str">
        <f t="shared" si="5"/>
        <v>#N/A</v>
      </c>
      <c r="U243" s="69" t="str">
        <f t="shared" si="6"/>
        <v>#N/A</v>
      </c>
    </row>
    <row r="244" ht="14.25" hidden="1" customHeight="1">
      <c r="A244" s="32"/>
      <c r="B244" s="32"/>
      <c r="C244" s="33" t="str">
        <f>VLOOKUP(B244,'Set Up Employee Data'!A:O,2,FALSE)</f>
        <v>#N/A</v>
      </c>
      <c r="D244" s="33" t="str">
        <f t="shared" si="1"/>
        <v>#N/A</v>
      </c>
      <c r="E244" s="32"/>
      <c r="F244" s="32"/>
      <c r="G244" s="32"/>
      <c r="H244" s="33"/>
      <c r="I244" s="41"/>
      <c r="J244" s="68">
        <f>IFERROR(VLOOKUP(B244,'Set Up Employee Data'!A:O,3,FALSE)/(VLOOKUP(B244,'Set Up Employee Data'!A:O,4,FALSE)),0)</f>
        <v>0</v>
      </c>
      <c r="K244" s="46" t="str">
        <f t="shared" si="2"/>
        <v>#N/A</v>
      </c>
      <c r="L244" s="46" t="str">
        <f t="shared" si="3"/>
        <v>#N/A</v>
      </c>
      <c r="M244" s="46" t="str">
        <f t="shared" si="4"/>
        <v>#N/A</v>
      </c>
      <c r="N244" s="46" t="str">
        <f>(M244-I244)*((VLOOKUP(B244,'Set Up Employee Data'!A:O,7,FALSE)))</f>
        <v>#N/A</v>
      </c>
      <c r="O244" s="46" t="str">
        <f>(M244-I244)*((VLOOKUP(B244,'Set Up Employee Data'!A:O,8,FALSE)))</f>
        <v>#N/A</v>
      </c>
      <c r="P244" s="46" t="str">
        <f>(M244-I244)*((VLOOKUP(B244,'Set Up Employee Data'!A:O,5,FALSE)))</f>
        <v>#N/A</v>
      </c>
      <c r="Q244" s="46" t="str">
        <f>(M244-I244)*((VLOOKUP(B244,'Set Up Employee Data'!A:O,6,FALSE)))</f>
        <v>#N/A</v>
      </c>
      <c r="R244" s="46">
        <f>IFERROR(((VLOOKUP(B244,'Set Up Employee Data'!A:O,9,FALSE)))+((VLOOKUP(B244,'Set Up Employee Data'!A:O,10,FALSE)))+((VLOOKUP(B244,'Set Up Employee Data'!A:O,11,FALSE)))+((VLOOKUP(B244,'Set Up Employee Data'!A:O,12,FALSE))),0)</f>
        <v>0</v>
      </c>
      <c r="S244" s="46">
        <f>IFERROR(((VLOOKUP(B244,'Set Up Employee Data'!A:O,13,FALSE)))+((VLOOKUP(B244,'Set Up Employee Data'!A:O,14,FALSE)))+((VLOOKUP(B244,'Set Up Employee Data'!A:O,15,FALSE))),0)</f>
        <v>0</v>
      </c>
      <c r="T244" s="46" t="str">
        <f t="shared" si="5"/>
        <v>#N/A</v>
      </c>
      <c r="U244" s="69" t="str">
        <f t="shared" si="6"/>
        <v>#N/A</v>
      </c>
    </row>
    <row r="245" ht="14.25" hidden="1" customHeight="1">
      <c r="A245" s="32"/>
      <c r="B245" s="32"/>
      <c r="C245" s="33" t="str">
        <f>VLOOKUP(B245,'Set Up Employee Data'!A:O,2,FALSE)</f>
        <v>#N/A</v>
      </c>
      <c r="D245" s="33" t="str">
        <f t="shared" si="1"/>
        <v>#N/A</v>
      </c>
      <c r="E245" s="32"/>
      <c r="F245" s="32"/>
      <c r="G245" s="32"/>
      <c r="H245" s="33"/>
      <c r="I245" s="41"/>
      <c r="J245" s="68">
        <f>IFERROR(VLOOKUP(B245,'Set Up Employee Data'!A:O,3,FALSE)/(VLOOKUP(B245,'Set Up Employee Data'!A:O,4,FALSE)),0)</f>
        <v>0</v>
      </c>
      <c r="K245" s="46" t="str">
        <f t="shared" si="2"/>
        <v>#N/A</v>
      </c>
      <c r="L245" s="46" t="str">
        <f t="shared" si="3"/>
        <v>#N/A</v>
      </c>
      <c r="M245" s="46" t="str">
        <f t="shared" si="4"/>
        <v>#N/A</v>
      </c>
      <c r="N245" s="46" t="str">
        <f>(M245-I245)*((VLOOKUP(B245,'Set Up Employee Data'!A:O,7,FALSE)))</f>
        <v>#N/A</v>
      </c>
      <c r="O245" s="46" t="str">
        <f>(M245-I245)*((VLOOKUP(B245,'Set Up Employee Data'!A:O,8,FALSE)))</f>
        <v>#N/A</v>
      </c>
      <c r="P245" s="46" t="str">
        <f>(M245-I245)*((VLOOKUP(B245,'Set Up Employee Data'!A:O,5,FALSE)))</f>
        <v>#N/A</v>
      </c>
      <c r="Q245" s="46" t="str">
        <f>(M245-I245)*((VLOOKUP(B245,'Set Up Employee Data'!A:O,6,FALSE)))</f>
        <v>#N/A</v>
      </c>
      <c r="R245" s="46">
        <f>IFERROR(((VLOOKUP(B245,'Set Up Employee Data'!A:O,9,FALSE)))+((VLOOKUP(B245,'Set Up Employee Data'!A:O,10,FALSE)))+((VLOOKUP(B245,'Set Up Employee Data'!A:O,11,FALSE)))+((VLOOKUP(B245,'Set Up Employee Data'!A:O,12,FALSE))),0)</f>
        <v>0</v>
      </c>
      <c r="S245" s="46">
        <f>IFERROR(((VLOOKUP(B245,'Set Up Employee Data'!A:O,13,FALSE)))+((VLOOKUP(B245,'Set Up Employee Data'!A:O,14,FALSE)))+((VLOOKUP(B245,'Set Up Employee Data'!A:O,15,FALSE))),0)</f>
        <v>0</v>
      </c>
      <c r="T245" s="46" t="str">
        <f t="shared" si="5"/>
        <v>#N/A</v>
      </c>
      <c r="U245" s="69" t="str">
        <f t="shared" si="6"/>
        <v>#N/A</v>
      </c>
    </row>
    <row r="246" ht="14.25" hidden="1" customHeight="1">
      <c r="A246" s="32"/>
      <c r="B246" s="32"/>
      <c r="C246" s="33" t="str">
        <f>VLOOKUP(B246,'Set Up Employee Data'!A:O,2,FALSE)</f>
        <v>#N/A</v>
      </c>
      <c r="D246" s="33" t="str">
        <f t="shared" si="1"/>
        <v>#N/A</v>
      </c>
      <c r="E246" s="32"/>
      <c r="F246" s="32"/>
      <c r="G246" s="32"/>
      <c r="H246" s="33"/>
      <c r="I246" s="41"/>
      <c r="J246" s="68">
        <f>IFERROR(VLOOKUP(B246,'Set Up Employee Data'!A:O,3,FALSE)/(VLOOKUP(B246,'Set Up Employee Data'!A:O,4,FALSE)),0)</f>
        <v>0</v>
      </c>
      <c r="K246" s="46" t="str">
        <f t="shared" si="2"/>
        <v>#N/A</v>
      </c>
      <c r="L246" s="46" t="str">
        <f t="shared" si="3"/>
        <v>#N/A</v>
      </c>
      <c r="M246" s="46" t="str">
        <f t="shared" si="4"/>
        <v>#N/A</v>
      </c>
      <c r="N246" s="46" t="str">
        <f>(M246-I246)*((VLOOKUP(B246,'Set Up Employee Data'!A:O,7,FALSE)))</f>
        <v>#N/A</v>
      </c>
      <c r="O246" s="46" t="str">
        <f>(M246-I246)*((VLOOKUP(B246,'Set Up Employee Data'!A:O,8,FALSE)))</f>
        <v>#N/A</v>
      </c>
      <c r="P246" s="46" t="str">
        <f>(M246-I246)*((VLOOKUP(B246,'Set Up Employee Data'!A:O,5,FALSE)))</f>
        <v>#N/A</v>
      </c>
      <c r="Q246" s="46" t="str">
        <f>(M246-I246)*((VLOOKUP(B246,'Set Up Employee Data'!A:O,6,FALSE)))</f>
        <v>#N/A</v>
      </c>
      <c r="R246" s="46">
        <f>IFERROR(((VLOOKUP(B246,'Set Up Employee Data'!A:O,9,FALSE)))+((VLOOKUP(B246,'Set Up Employee Data'!A:O,10,FALSE)))+((VLOOKUP(B246,'Set Up Employee Data'!A:O,11,FALSE)))+((VLOOKUP(B246,'Set Up Employee Data'!A:O,12,FALSE))),0)</f>
        <v>0</v>
      </c>
      <c r="S246" s="46">
        <f>IFERROR(((VLOOKUP(B246,'Set Up Employee Data'!A:O,13,FALSE)))+((VLOOKUP(B246,'Set Up Employee Data'!A:O,14,FALSE)))+((VLOOKUP(B246,'Set Up Employee Data'!A:O,15,FALSE))),0)</f>
        <v>0</v>
      </c>
      <c r="T246" s="46" t="str">
        <f t="shared" si="5"/>
        <v>#N/A</v>
      </c>
      <c r="U246" s="69" t="str">
        <f t="shared" si="6"/>
        <v>#N/A</v>
      </c>
    </row>
    <row r="247" ht="14.25" hidden="1" customHeight="1">
      <c r="A247" s="32"/>
      <c r="B247" s="32"/>
      <c r="C247" s="33" t="str">
        <f>VLOOKUP(B247,'Set Up Employee Data'!A:O,2,FALSE)</f>
        <v>#N/A</v>
      </c>
      <c r="D247" s="33" t="str">
        <f t="shared" si="1"/>
        <v>#N/A</v>
      </c>
      <c r="E247" s="32"/>
      <c r="F247" s="32"/>
      <c r="G247" s="32"/>
      <c r="H247" s="33"/>
      <c r="I247" s="41"/>
      <c r="J247" s="68">
        <f>IFERROR(VLOOKUP(B247,'Set Up Employee Data'!A:O,3,FALSE)/(VLOOKUP(B247,'Set Up Employee Data'!A:O,4,FALSE)),0)</f>
        <v>0</v>
      </c>
      <c r="K247" s="46" t="str">
        <f t="shared" si="2"/>
        <v>#N/A</v>
      </c>
      <c r="L247" s="46" t="str">
        <f t="shared" si="3"/>
        <v>#N/A</v>
      </c>
      <c r="M247" s="46" t="str">
        <f t="shared" si="4"/>
        <v>#N/A</v>
      </c>
      <c r="N247" s="46" t="str">
        <f>(M247-I247)*((VLOOKUP(B247,'Set Up Employee Data'!A:O,7,FALSE)))</f>
        <v>#N/A</v>
      </c>
      <c r="O247" s="46" t="str">
        <f>(M247-I247)*((VLOOKUP(B247,'Set Up Employee Data'!A:O,8,FALSE)))</f>
        <v>#N/A</v>
      </c>
      <c r="P247" s="46" t="str">
        <f>(M247-I247)*((VLOOKUP(B247,'Set Up Employee Data'!A:O,5,FALSE)))</f>
        <v>#N/A</v>
      </c>
      <c r="Q247" s="46" t="str">
        <f>(M247-I247)*((VLOOKUP(B247,'Set Up Employee Data'!A:O,6,FALSE)))</f>
        <v>#N/A</v>
      </c>
      <c r="R247" s="46">
        <f>IFERROR(((VLOOKUP(B247,'Set Up Employee Data'!A:O,9,FALSE)))+((VLOOKUP(B247,'Set Up Employee Data'!A:O,10,FALSE)))+((VLOOKUP(B247,'Set Up Employee Data'!A:O,11,FALSE)))+((VLOOKUP(B247,'Set Up Employee Data'!A:O,12,FALSE))),0)</f>
        <v>0</v>
      </c>
      <c r="S247" s="46">
        <f>IFERROR(((VLOOKUP(B247,'Set Up Employee Data'!A:O,13,FALSE)))+((VLOOKUP(B247,'Set Up Employee Data'!A:O,14,FALSE)))+((VLOOKUP(B247,'Set Up Employee Data'!A:O,15,FALSE))),0)</f>
        <v>0</v>
      </c>
      <c r="T247" s="46" t="str">
        <f t="shared" si="5"/>
        <v>#N/A</v>
      </c>
      <c r="U247" s="69" t="str">
        <f t="shared" si="6"/>
        <v>#N/A</v>
      </c>
    </row>
    <row r="248" ht="14.25" hidden="1" customHeight="1">
      <c r="A248" s="32"/>
      <c r="B248" s="32"/>
      <c r="C248" s="33" t="str">
        <f>VLOOKUP(B248,'Set Up Employee Data'!A:O,2,FALSE)</f>
        <v>#N/A</v>
      </c>
      <c r="D248" s="33" t="str">
        <f t="shared" si="1"/>
        <v>#N/A</v>
      </c>
      <c r="E248" s="32"/>
      <c r="F248" s="32"/>
      <c r="G248" s="32"/>
      <c r="H248" s="33"/>
      <c r="I248" s="41"/>
      <c r="J248" s="68">
        <f>IFERROR(VLOOKUP(B248,'Set Up Employee Data'!A:O,3,FALSE)/(VLOOKUP(B248,'Set Up Employee Data'!A:O,4,FALSE)),0)</f>
        <v>0</v>
      </c>
      <c r="K248" s="46" t="str">
        <f t="shared" si="2"/>
        <v>#N/A</v>
      </c>
      <c r="L248" s="46" t="str">
        <f t="shared" si="3"/>
        <v>#N/A</v>
      </c>
      <c r="M248" s="46" t="str">
        <f t="shared" si="4"/>
        <v>#N/A</v>
      </c>
      <c r="N248" s="46" t="str">
        <f>(M248-I248)*((VLOOKUP(B248,'Set Up Employee Data'!A:O,7,FALSE)))</f>
        <v>#N/A</v>
      </c>
      <c r="O248" s="46" t="str">
        <f>(M248-I248)*((VLOOKUP(B248,'Set Up Employee Data'!A:O,8,FALSE)))</f>
        <v>#N/A</v>
      </c>
      <c r="P248" s="46" t="str">
        <f>(M248-I248)*((VLOOKUP(B248,'Set Up Employee Data'!A:O,5,FALSE)))</f>
        <v>#N/A</v>
      </c>
      <c r="Q248" s="46" t="str">
        <f>(M248-I248)*((VLOOKUP(B248,'Set Up Employee Data'!A:O,6,FALSE)))</f>
        <v>#N/A</v>
      </c>
      <c r="R248" s="46">
        <f>IFERROR(((VLOOKUP(B248,'Set Up Employee Data'!A:O,9,FALSE)))+((VLOOKUP(B248,'Set Up Employee Data'!A:O,10,FALSE)))+((VLOOKUP(B248,'Set Up Employee Data'!A:O,11,FALSE)))+((VLOOKUP(B248,'Set Up Employee Data'!A:O,12,FALSE))),0)</f>
        <v>0</v>
      </c>
      <c r="S248" s="46">
        <f>IFERROR(((VLOOKUP(B248,'Set Up Employee Data'!A:O,13,FALSE)))+((VLOOKUP(B248,'Set Up Employee Data'!A:O,14,FALSE)))+((VLOOKUP(B248,'Set Up Employee Data'!A:O,15,FALSE))),0)</f>
        <v>0</v>
      </c>
      <c r="T248" s="46" t="str">
        <f t="shared" si="5"/>
        <v>#N/A</v>
      </c>
      <c r="U248" s="69" t="str">
        <f t="shared" si="6"/>
        <v>#N/A</v>
      </c>
    </row>
    <row r="249" ht="14.25" hidden="1" customHeight="1">
      <c r="A249" s="32"/>
      <c r="B249" s="32"/>
      <c r="C249" s="33" t="str">
        <f>VLOOKUP(B249,'Set Up Employee Data'!A:O,2,FALSE)</f>
        <v>#N/A</v>
      </c>
      <c r="D249" s="33" t="str">
        <f t="shared" si="1"/>
        <v>#N/A</v>
      </c>
      <c r="E249" s="32"/>
      <c r="F249" s="32"/>
      <c r="G249" s="32"/>
      <c r="H249" s="33"/>
      <c r="I249" s="41"/>
      <c r="J249" s="68">
        <f>IFERROR(VLOOKUP(B249,'Set Up Employee Data'!A:O,3,FALSE)/(VLOOKUP(B249,'Set Up Employee Data'!A:O,4,FALSE)),0)</f>
        <v>0</v>
      </c>
      <c r="K249" s="46" t="str">
        <f t="shared" si="2"/>
        <v>#N/A</v>
      </c>
      <c r="L249" s="46" t="str">
        <f t="shared" si="3"/>
        <v>#N/A</v>
      </c>
      <c r="M249" s="46" t="str">
        <f t="shared" si="4"/>
        <v>#N/A</v>
      </c>
      <c r="N249" s="46" t="str">
        <f>(M249-I249)*((VLOOKUP(B249,'Set Up Employee Data'!A:O,7,FALSE)))</f>
        <v>#N/A</v>
      </c>
      <c r="O249" s="46" t="str">
        <f>(M249-I249)*((VLOOKUP(B249,'Set Up Employee Data'!A:O,8,FALSE)))</f>
        <v>#N/A</v>
      </c>
      <c r="P249" s="46" t="str">
        <f>(M249-I249)*((VLOOKUP(B249,'Set Up Employee Data'!A:O,5,FALSE)))</f>
        <v>#N/A</v>
      </c>
      <c r="Q249" s="46" t="str">
        <f>(M249-I249)*((VLOOKUP(B249,'Set Up Employee Data'!A:O,6,FALSE)))</f>
        <v>#N/A</v>
      </c>
      <c r="R249" s="46">
        <f>IFERROR(((VLOOKUP(B249,'Set Up Employee Data'!A:O,9,FALSE)))+((VLOOKUP(B249,'Set Up Employee Data'!A:O,10,FALSE)))+((VLOOKUP(B249,'Set Up Employee Data'!A:O,11,FALSE)))+((VLOOKUP(B249,'Set Up Employee Data'!A:O,12,FALSE))),0)</f>
        <v>0</v>
      </c>
      <c r="S249" s="46">
        <f>IFERROR(((VLOOKUP(B249,'Set Up Employee Data'!A:O,13,FALSE)))+((VLOOKUP(B249,'Set Up Employee Data'!A:O,14,FALSE)))+((VLOOKUP(B249,'Set Up Employee Data'!A:O,15,FALSE))),0)</f>
        <v>0</v>
      </c>
      <c r="T249" s="46" t="str">
        <f t="shared" si="5"/>
        <v>#N/A</v>
      </c>
      <c r="U249" s="69" t="str">
        <f t="shared" si="6"/>
        <v>#N/A</v>
      </c>
    </row>
    <row r="250" ht="14.25" hidden="1" customHeight="1">
      <c r="A250" s="32"/>
      <c r="B250" s="32"/>
      <c r="C250" s="33" t="str">
        <f>VLOOKUP(B250,'Set Up Employee Data'!A:O,2,FALSE)</f>
        <v>#N/A</v>
      </c>
      <c r="D250" s="33" t="str">
        <f t="shared" si="1"/>
        <v>#N/A</v>
      </c>
      <c r="E250" s="32"/>
      <c r="F250" s="32"/>
      <c r="G250" s="32"/>
      <c r="H250" s="33"/>
      <c r="I250" s="41"/>
      <c r="J250" s="68">
        <f>IFERROR(VLOOKUP(B250,'Set Up Employee Data'!A:O,3,FALSE)/(VLOOKUP(B250,'Set Up Employee Data'!A:O,4,FALSE)),0)</f>
        <v>0</v>
      </c>
      <c r="K250" s="46" t="str">
        <f t="shared" si="2"/>
        <v>#N/A</v>
      </c>
      <c r="L250" s="46" t="str">
        <f t="shared" si="3"/>
        <v>#N/A</v>
      </c>
      <c r="M250" s="46" t="str">
        <f t="shared" si="4"/>
        <v>#N/A</v>
      </c>
      <c r="N250" s="46" t="str">
        <f>(M250-I250)*((VLOOKUP(B250,'Set Up Employee Data'!A:O,7,FALSE)))</f>
        <v>#N/A</v>
      </c>
      <c r="O250" s="46" t="str">
        <f>(M250-I250)*((VLOOKUP(B250,'Set Up Employee Data'!A:O,8,FALSE)))</f>
        <v>#N/A</v>
      </c>
      <c r="P250" s="46" t="str">
        <f>(M250-I250)*((VLOOKUP(B250,'Set Up Employee Data'!A:O,5,FALSE)))</f>
        <v>#N/A</v>
      </c>
      <c r="Q250" s="46" t="str">
        <f>(M250-I250)*((VLOOKUP(B250,'Set Up Employee Data'!A:O,6,FALSE)))</f>
        <v>#N/A</v>
      </c>
      <c r="R250" s="46">
        <f>IFERROR(((VLOOKUP(B250,'Set Up Employee Data'!A:O,9,FALSE)))+((VLOOKUP(B250,'Set Up Employee Data'!A:O,10,FALSE)))+((VLOOKUP(B250,'Set Up Employee Data'!A:O,11,FALSE)))+((VLOOKUP(B250,'Set Up Employee Data'!A:O,12,FALSE))),0)</f>
        <v>0</v>
      </c>
      <c r="S250" s="46">
        <f>IFERROR(((VLOOKUP(B250,'Set Up Employee Data'!A:O,13,FALSE)))+((VLOOKUP(B250,'Set Up Employee Data'!A:O,14,FALSE)))+((VLOOKUP(B250,'Set Up Employee Data'!A:O,15,FALSE))),0)</f>
        <v>0</v>
      </c>
      <c r="T250" s="46" t="str">
        <f t="shared" si="5"/>
        <v>#N/A</v>
      </c>
      <c r="U250" s="69" t="str">
        <f t="shared" si="6"/>
        <v>#N/A</v>
      </c>
    </row>
    <row r="251" ht="14.25" hidden="1" customHeight="1">
      <c r="A251" s="32"/>
      <c r="B251" s="32"/>
      <c r="C251" s="33" t="str">
        <f>VLOOKUP(B251,'Set Up Employee Data'!A:O,2,FALSE)</f>
        <v>#N/A</v>
      </c>
      <c r="D251" s="33" t="str">
        <f t="shared" si="1"/>
        <v>#N/A</v>
      </c>
      <c r="E251" s="32"/>
      <c r="F251" s="32"/>
      <c r="G251" s="32"/>
      <c r="H251" s="33"/>
      <c r="I251" s="41"/>
      <c r="J251" s="68">
        <f>IFERROR(VLOOKUP(B251,'Set Up Employee Data'!A:O,3,FALSE)/(VLOOKUP(B251,'Set Up Employee Data'!A:O,4,FALSE)),0)</f>
        <v>0</v>
      </c>
      <c r="K251" s="46" t="str">
        <f t="shared" si="2"/>
        <v>#N/A</v>
      </c>
      <c r="L251" s="46" t="str">
        <f t="shared" si="3"/>
        <v>#N/A</v>
      </c>
      <c r="M251" s="46" t="str">
        <f t="shared" si="4"/>
        <v>#N/A</v>
      </c>
      <c r="N251" s="46" t="str">
        <f>(M251-I251)*((VLOOKUP(B251,'Set Up Employee Data'!A:O,7,FALSE)))</f>
        <v>#N/A</v>
      </c>
      <c r="O251" s="46" t="str">
        <f>(M251-I251)*((VLOOKUP(B251,'Set Up Employee Data'!A:O,8,FALSE)))</f>
        <v>#N/A</v>
      </c>
      <c r="P251" s="46" t="str">
        <f>(M251-I251)*((VLOOKUP(B251,'Set Up Employee Data'!A:O,5,FALSE)))</f>
        <v>#N/A</v>
      </c>
      <c r="Q251" s="46" t="str">
        <f>(M251-I251)*((VLOOKUP(B251,'Set Up Employee Data'!A:O,6,FALSE)))</f>
        <v>#N/A</v>
      </c>
      <c r="R251" s="46">
        <f>IFERROR(((VLOOKUP(B251,'Set Up Employee Data'!A:O,9,FALSE)))+((VLOOKUP(B251,'Set Up Employee Data'!A:O,10,FALSE)))+((VLOOKUP(B251,'Set Up Employee Data'!A:O,11,FALSE)))+((VLOOKUP(B251,'Set Up Employee Data'!A:O,12,FALSE))),0)</f>
        <v>0</v>
      </c>
      <c r="S251" s="46">
        <f>IFERROR(((VLOOKUP(B251,'Set Up Employee Data'!A:O,13,FALSE)))+((VLOOKUP(B251,'Set Up Employee Data'!A:O,14,FALSE)))+((VLOOKUP(B251,'Set Up Employee Data'!A:O,15,FALSE))),0)</f>
        <v>0</v>
      </c>
      <c r="T251" s="46" t="str">
        <f t="shared" si="5"/>
        <v>#N/A</v>
      </c>
      <c r="U251" s="69" t="str">
        <f t="shared" si="6"/>
        <v>#N/A</v>
      </c>
    </row>
    <row r="252" ht="14.25" hidden="1" customHeight="1">
      <c r="A252" s="32"/>
      <c r="B252" s="32"/>
      <c r="C252" s="33" t="str">
        <f>VLOOKUP(B252,'Set Up Employee Data'!A:O,2,FALSE)</f>
        <v>#N/A</v>
      </c>
      <c r="D252" s="33" t="str">
        <f t="shared" si="1"/>
        <v>#N/A</v>
      </c>
      <c r="E252" s="32"/>
      <c r="F252" s="32"/>
      <c r="G252" s="32"/>
      <c r="H252" s="33"/>
      <c r="I252" s="41"/>
      <c r="J252" s="68">
        <f>IFERROR(VLOOKUP(B252,'Set Up Employee Data'!A:O,3,FALSE)/(VLOOKUP(B252,'Set Up Employee Data'!A:O,4,FALSE)),0)</f>
        <v>0</v>
      </c>
      <c r="K252" s="46" t="str">
        <f t="shared" si="2"/>
        <v>#N/A</v>
      </c>
      <c r="L252" s="46" t="str">
        <f t="shared" si="3"/>
        <v>#N/A</v>
      </c>
      <c r="M252" s="46" t="str">
        <f t="shared" si="4"/>
        <v>#N/A</v>
      </c>
      <c r="N252" s="46" t="str">
        <f>(M252-I252)*((VLOOKUP(B252,'Set Up Employee Data'!A:O,7,FALSE)))</f>
        <v>#N/A</v>
      </c>
      <c r="O252" s="46" t="str">
        <f>(M252-I252)*((VLOOKUP(B252,'Set Up Employee Data'!A:O,8,FALSE)))</f>
        <v>#N/A</v>
      </c>
      <c r="P252" s="46" t="str">
        <f>(M252-I252)*((VLOOKUP(B252,'Set Up Employee Data'!A:O,5,FALSE)))</f>
        <v>#N/A</v>
      </c>
      <c r="Q252" s="46" t="str">
        <f>(M252-I252)*((VLOOKUP(B252,'Set Up Employee Data'!A:O,6,FALSE)))</f>
        <v>#N/A</v>
      </c>
      <c r="R252" s="46">
        <f>IFERROR(((VLOOKUP(B252,'Set Up Employee Data'!A:O,9,FALSE)))+((VLOOKUP(B252,'Set Up Employee Data'!A:O,10,FALSE)))+((VLOOKUP(B252,'Set Up Employee Data'!A:O,11,FALSE)))+((VLOOKUP(B252,'Set Up Employee Data'!A:O,12,FALSE))),0)</f>
        <v>0</v>
      </c>
      <c r="S252" s="46">
        <f>IFERROR(((VLOOKUP(B252,'Set Up Employee Data'!A:O,13,FALSE)))+((VLOOKUP(B252,'Set Up Employee Data'!A:O,14,FALSE)))+((VLOOKUP(B252,'Set Up Employee Data'!A:O,15,FALSE))),0)</f>
        <v>0</v>
      </c>
      <c r="T252" s="46" t="str">
        <f t="shared" si="5"/>
        <v>#N/A</v>
      </c>
      <c r="U252" s="69" t="str">
        <f t="shared" si="6"/>
        <v>#N/A</v>
      </c>
    </row>
    <row r="253" ht="14.25" hidden="1" customHeight="1">
      <c r="A253" s="32"/>
      <c r="B253" s="32"/>
      <c r="C253" s="33" t="str">
        <f>VLOOKUP(B253,'Set Up Employee Data'!A:O,2,FALSE)</f>
        <v>#N/A</v>
      </c>
      <c r="D253" s="33" t="str">
        <f t="shared" si="1"/>
        <v>#N/A</v>
      </c>
      <c r="E253" s="32"/>
      <c r="F253" s="32"/>
      <c r="G253" s="32"/>
      <c r="H253" s="33"/>
      <c r="I253" s="41"/>
      <c r="J253" s="68">
        <f>IFERROR(VLOOKUP(B253,'Set Up Employee Data'!A:O,3,FALSE)/(VLOOKUP(B253,'Set Up Employee Data'!A:O,4,FALSE)),0)</f>
        <v>0</v>
      </c>
      <c r="K253" s="46" t="str">
        <f t="shared" si="2"/>
        <v>#N/A</v>
      </c>
      <c r="L253" s="46" t="str">
        <f t="shared" si="3"/>
        <v>#N/A</v>
      </c>
      <c r="M253" s="46" t="str">
        <f t="shared" si="4"/>
        <v>#N/A</v>
      </c>
      <c r="N253" s="46" t="str">
        <f>(M253-I253)*((VLOOKUP(B253,'Set Up Employee Data'!A:O,7,FALSE)))</f>
        <v>#N/A</v>
      </c>
      <c r="O253" s="46" t="str">
        <f>(M253-I253)*((VLOOKUP(B253,'Set Up Employee Data'!A:O,8,FALSE)))</f>
        <v>#N/A</v>
      </c>
      <c r="P253" s="46" t="str">
        <f>(M253-I253)*((VLOOKUP(B253,'Set Up Employee Data'!A:O,5,FALSE)))</f>
        <v>#N/A</v>
      </c>
      <c r="Q253" s="46" t="str">
        <f>(M253-I253)*((VLOOKUP(B253,'Set Up Employee Data'!A:O,6,FALSE)))</f>
        <v>#N/A</v>
      </c>
      <c r="R253" s="46">
        <f>IFERROR(((VLOOKUP(B253,'Set Up Employee Data'!A:O,9,FALSE)))+((VLOOKUP(B253,'Set Up Employee Data'!A:O,10,FALSE)))+((VLOOKUP(B253,'Set Up Employee Data'!A:O,11,FALSE)))+((VLOOKUP(B253,'Set Up Employee Data'!A:O,12,FALSE))),0)</f>
        <v>0</v>
      </c>
      <c r="S253" s="46">
        <f>IFERROR(((VLOOKUP(B253,'Set Up Employee Data'!A:O,13,FALSE)))+((VLOOKUP(B253,'Set Up Employee Data'!A:O,14,FALSE)))+((VLOOKUP(B253,'Set Up Employee Data'!A:O,15,FALSE))),0)</f>
        <v>0</v>
      </c>
      <c r="T253" s="46" t="str">
        <f t="shared" si="5"/>
        <v>#N/A</v>
      </c>
      <c r="U253" s="69" t="str">
        <f t="shared" si="6"/>
        <v>#N/A</v>
      </c>
    </row>
    <row r="254" ht="14.25" hidden="1" customHeight="1">
      <c r="A254" s="32"/>
      <c r="B254" s="32"/>
      <c r="C254" s="33" t="str">
        <f>VLOOKUP(B254,'Set Up Employee Data'!A:O,2,FALSE)</f>
        <v>#N/A</v>
      </c>
      <c r="D254" s="33" t="str">
        <f t="shared" si="1"/>
        <v>#N/A</v>
      </c>
      <c r="E254" s="32"/>
      <c r="F254" s="32"/>
      <c r="G254" s="32"/>
      <c r="H254" s="33"/>
      <c r="I254" s="41"/>
      <c r="J254" s="68">
        <f>IFERROR(VLOOKUP(B254,'Set Up Employee Data'!A:O,3,FALSE)/(VLOOKUP(B254,'Set Up Employee Data'!A:O,4,FALSE)),0)</f>
        <v>0</v>
      </c>
      <c r="K254" s="46" t="str">
        <f t="shared" si="2"/>
        <v>#N/A</v>
      </c>
      <c r="L254" s="46" t="str">
        <f t="shared" si="3"/>
        <v>#N/A</v>
      </c>
      <c r="M254" s="46" t="str">
        <f t="shared" si="4"/>
        <v>#N/A</v>
      </c>
      <c r="N254" s="46" t="str">
        <f>(M254-I254)*((VLOOKUP(B254,'Set Up Employee Data'!A:O,7,FALSE)))</f>
        <v>#N/A</v>
      </c>
      <c r="O254" s="46" t="str">
        <f>(M254-I254)*((VLOOKUP(B254,'Set Up Employee Data'!A:O,8,FALSE)))</f>
        <v>#N/A</v>
      </c>
      <c r="P254" s="46" t="str">
        <f>(M254-I254)*((VLOOKUP(B254,'Set Up Employee Data'!A:O,5,FALSE)))</f>
        <v>#N/A</v>
      </c>
      <c r="Q254" s="46" t="str">
        <f>(M254-I254)*((VLOOKUP(B254,'Set Up Employee Data'!A:O,6,FALSE)))</f>
        <v>#N/A</v>
      </c>
      <c r="R254" s="46">
        <f>IFERROR(((VLOOKUP(B254,'Set Up Employee Data'!A:O,9,FALSE)))+((VLOOKUP(B254,'Set Up Employee Data'!A:O,10,FALSE)))+((VLOOKUP(B254,'Set Up Employee Data'!A:O,11,FALSE)))+((VLOOKUP(B254,'Set Up Employee Data'!A:O,12,FALSE))),0)</f>
        <v>0</v>
      </c>
      <c r="S254" s="46">
        <f>IFERROR(((VLOOKUP(B254,'Set Up Employee Data'!A:O,13,FALSE)))+((VLOOKUP(B254,'Set Up Employee Data'!A:O,14,FALSE)))+((VLOOKUP(B254,'Set Up Employee Data'!A:O,15,FALSE))),0)</f>
        <v>0</v>
      </c>
      <c r="T254" s="46" t="str">
        <f t="shared" si="5"/>
        <v>#N/A</v>
      </c>
      <c r="U254" s="69" t="str">
        <f t="shared" si="6"/>
        <v>#N/A</v>
      </c>
    </row>
    <row r="255" ht="14.25" hidden="1" customHeight="1">
      <c r="A255" s="32"/>
      <c r="B255" s="32"/>
      <c r="C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55" s="32"/>
      <c r="H255" s="33"/>
      <c r="I255" s="41"/>
      <c r="J255" s="68">
        <f>IFERROR(VLOOKUP(B255,'Set Up Employee Data'!A:O,3,FALSE)/(VLOOKUP(B255,'Set Up Employee Data'!A:O,4,FALSE)),0)</f>
        <v>0</v>
      </c>
      <c r="K255" s="46" t="str">
        <f t="shared" si="2"/>
        <v>#N/A</v>
      </c>
      <c r="L255" s="46" t="str">
        <f t="shared" si="3"/>
        <v>#N/A</v>
      </c>
      <c r="M255" s="46" t="str">
        <f t="shared" si="4"/>
        <v>#N/A</v>
      </c>
      <c r="N255" s="46" t="str">
        <f>(M255-I255)*((VLOOKUP(B255,'Set Up Employee Data'!A:O,7,FALSE)))</f>
        <v>#N/A</v>
      </c>
      <c r="O255" s="46" t="str">
        <f>(M255-I255)*((VLOOKUP(B255,'Set Up Employee Data'!A:O,8,FALSE)))</f>
        <v>#N/A</v>
      </c>
      <c r="P255" s="46" t="str">
        <f>(M255-I255)*((VLOOKUP(B255,'Set Up Employee Data'!A:O,5,FALSE)))</f>
        <v>#N/A</v>
      </c>
      <c r="Q255" s="46" t="str">
        <f>(M255-I255)*((VLOOKUP(B255,'Set Up Employee Data'!A:O,6,FALSE)))</f>
        <v>#N/A</v>
      </c>
      <c r="R255" s="46">
        <f>IFERROR(((VLOOKUP(B255,'Set Up Employee Data'!A:O,9,FALSE)))+((VLOOKUP(B255,'Set Up Employee Data'!A:O,10,FALSE)))+((VLOOKUP(B255,'Set Up Employee Data'!A:O,11,FALSE)))+((VLOOKUP(B255,'Set Up Employee Data'!A:O,12,FALSE))),0)</f>
        <v>0</v>
      </c>
      <c r="S255" s="46">
        <f>IFERROR(((VLOOKUP(B255,'Set Up Employee Data'!A:O,13,FALSE)))+((VLOOKUP(B255,'Set Up Employee Data'!A:O,14,FALSE)))+((VLOOKUP(B255,'Set Up Employee Data'!A:O,15,FALSE))),0)</f>
        <v>0</v>
      </c>
      <c r="T255" s="46" t="str">
        <f t="shared" si="5"/>
        <v>#N/A</v>
      </c>
      <c r="U255" s="69" t="str">
        <f t="shared" si="6"/>
        <v>#N/A</v>
      </c>
    </row>
    <row r="256" ht="14.25" hidden="1" customHeight="1">
      <c r="A256" s="32"/>
      <c r="B256" s="32"/>
      <c r="C256" s="33" t="str">
        <f>VLOOKUP(B256,'Set Up Employee Data'!A:O,2,FALSE)</f>
        <v>#N/A</v>
      </c>
      <c r="D256" s="33" t="str">
        <f t="shared" si="1"/>
        <v>#N/A</v>
      </c>
      <c r="E256" s="32"/>
      <c r="F256" s="32"/>
      <c r="G256" s="32"/>
      <c r="H256" s="33"/>
      <c r="I256" s="41"/>
      <c r="J256" s="68">
        <f>IFERROR(VLOOKUP(B256,'Set Up Employee Data'!A:O,3,FALSE)/(VLOOKUP(B256,'Set Up Employee Data'!A:O,4,FALSE)),0)</f>
        <v>0</v>
      </c>
      <c r="K256" s="46" t="str">
        <f t="shared" si="2"/>
        <v>#N/A</v>
      </c>
      <c r="L256" s="46" t="str">
        <f t="shared" si="3"/>
        <v>#N/A</v>
      </c>
      <c r="M256" s="46" t="str">
        <f t="shared" si="4"/>
        <v>#N/A</v>
      </c>
      <c r="N256" s="46" t="str">
        <f>(M256-I256)*((VLOOKUP(B256,'Set Up Employee Data'!A:O,7,FALSE)))</f>
        <v>#N/A</v>
      </c>
      <c r="O256" s="46" t="str">
        <f>(M256-I256)*((VLOOKUP(B256,'Set Up Employee Data'!A:O,8,FALSE)))</f>
        <v>#N/A</v>
      </c>
      <c r="P256" s="46" t="str">
        <f>(M256-I256)*((VLOOKUP(B256,'Set Up Employee Data'!A:O,5,FALSE)))</f>
        <v>#N/A</v>
      </c>
      <c r="Q256" s="46" t="str">
        <f>(M256-I256)*((VLOOKUP(B256,'Set Up Employee Data'!A:O,6,FALSE)))</f>
        <v>#N/A</v>
      </c>
      <c r="R256" s="46">
        <f>IFERROR(((VLOOKUP(B256,'Set Up Employee Data'!A:O,9,FALSE)))+((VLOOKUP(B256,'Set Up Employee Data'!A:O,10,FALSE)))+((VLOOKUP(B256,'Set Up Employee Data'!A:O,11,FALSE)))+((VLOOKUP(B256,'Set Up Employee Data'!A:O,12,FALSE))),0)</f>
        <v>0</v>
      </c>
      <c r="S256" s="46">
        <f>IFERROR(((VLOOKUP(B256,'Set Up Employee Data'!A:O,13,FALSE)))+((VLOOKUP(B256,'Set Up Employee Data'!A:O,14,FALSE)))+((VLOOKUP(B256,'Set Up Employee Data'!A:O,15,FALSE))),0)</f>
        <v>0</v>
      </c>
      <c r="T256" s="46" t="str">
        <f t="shared" si="5"/>
        <v>#N/A</v>
      </c>
      <c r="U256" s="69" t="str">
        <f t="shared" si="6"/>
        <v>#N/A</v>
      </c>
    </row>
    <row r="257" ht="14.25" hidden="1" customHeight="1">
      <c r="A257" s="32"/>
      <c r="B257" s="32"/>
      <c r="C257" s="33" t="str">
        <f>VLOOKUP(B257,'Set Up Employee Data'!A:O,2,FALSE)</f>
        <v>#N/A</v>
      </c>
      <c r="D257" s="33" t="str">
        <f t="shared" si="1"/>
        <v>#N/A</v>
      </c>
      <c r="E257" s="32"/>
      <c r="F257" s="32"/>
      <c r="G257" s="32"/>
      <c r="H257" s="33"/>
      <c r="I257" s="41"/>
      <c r="J257" s="68">
        <f>IFERROR(VLOOKUP(B257,'Set Up Employee Data'!A:O,3,FALSE)/(VLOOKUP(B257,'Set Up Employee Data'!A:O,4,FALSE)),0)</f>
        <v>0</v>
      </c>
      <c r="K257" s="46" t="str">
        <f t="shared" si="2"/>
        <v>#N/A</v>
      </c>
      <c r="L257" s="46" t="str">
        <f t="shared" si="3"/>
        <v>#N/A</v>
      </c>
      <c r="M257" s="46" t="str">
        <f t="shared" si="4"/>
        <v>#N/A</v>
      </c>
      <c r="N257" s="46" t="str">
        <f>(M257-I257)*((VLOOKUP(B257,'Set Up Employee Data'!A:O,7,FALSE)))</f>
        <v>#N/A</v>
      </c>
      <c r="O257" s="46" t="str">
        <f>(M257-I257)*((VLOOKUP(B257,'Set Up Employee Data'!A:O,8,FALSE)))</f>
        <v>#N/A</v>
      </c>
      <c r="P257" s="46" t="str">
        <f>(M257-I257)*((VLOOKUP(B257,'Set Up Employee Data'!A:O,5,FALSE)))</f>
        <v>#N/A</v>
      </c>
      <c r="Q257" s="46" t="str">
        <f>(M257-I257)*((VLOOKUP(B257,'Set Up Employee Data'!A:O,6,FALSE)))</f>
        <v>#N/A</v>
      </c>
      <c r="R257" s="46">
        <f>IFERROR(((VLOOKUP(B257,'Set Up Employee Data'!A:O,9,FALSE)))+((VLOOKUP(B257,'Set Up Employee Data'!A:O,10,FALSE)))+((VLOOKUP(B257,'Set Up Employee Data'!A:O,11,FALSE)))+((VLOOKUP(B257,'Set Up Employee Data'!A:O,12,FALSE))),0)</f>
        <v>0</v>
      </c>
      <c r="S257" s="46">
        <f>IFERROR(((VLOOKUP(B257,'Set Up Employee Data'!A:O,13,FALSE)))+((VLOOKUP(B257,'Set Up Employee Data'!A:O,14,FALSE)))+((VLOOKUP(B257,'Set Up Employee Data'!A:O,15,FALSE))),0)</f>
        <v>0</v>
      </c>
      <c r="T257" s="46" t="str">
        <f t="shared" si="5"/>
        <v>#N/A</v>
      </c>
      <c r="U257" s="69" t="str">
        <f t="shared" si="6"/>
        <v>#N/A</v>
      </c>
    </row>
    <row r="258" ht="14.25" hidden="1" customHeight="1">
      <c r="A258" s="32"/>
      <c r="B258" s="32"/>
      <c r="C258" s="33" t="str">
        <f>VLOOKUP(B258,'Set Up Employee Data'!A:O,2,FALSE)</f>
        <v>#N/A</v>
      </c>
      <c r="D258" s="33" t="str">
        <f t="shared" si="1"/>
        <v>#N/A</v>
      </c>
      <c r="E258" s="32"/>
      <c r="F258" s="32"/>
      <c r="G258" s="32"/>
      <c r="H258" s="33"/>
      <c r="I258" s="41"/>
      <c r="J258" s="68">
        <f>IFERROR(VLOOKUP(B258,'Set Up Employee Data'!A:O,3,FALSE)/(VLOOKUP(B258,'Set Up Employee Data'!A:O,4,FALSE)),0)</f>
        <v>0</v>
      </c>
      <c r="K258" s="46" t="str">
        <f t="shared" si="2"/>
        <v>#N/A</v>
      </c>
      <c r="L258" s="46" t="str">
        <f t="shared" si="3"/>
        <v>#N/A</v>
      </c>
      <c r="M258" s="46" t="str">
        <f t="shared" si="4"/>
        <v>#N/A</v>
      </c>
      <c r="N258" s="46" t="str">
        <f>(M258-I258)*((VLOOKUP(B258,'Set Up Employee Data'!A:O,7,FALSE)))</f>
        <v>#N/A</v>
      </c>
      <c r="O258" s="46" t="str">
        <f>(M258-I258)*((VLOOKUP(B258,'Set Up Employee Data'!A:O,8,FALSE)))</f>
        <v>#N/A</v>
      </c>
      <c r="P258" s="46" t="str">
        <f>(M258-I258)*((VLOOKUP(B258,'Set Up Employee Data'!A:O,5,FALSE)))</f>
        <v>#N/A</v>
      </c>
      <c r="Q258" s="46" t="str">
        <f>(M258-I258)*((VLOOKUP(B258,'Set Up Employee Data'!A:O,6,FALSE)))</f>
        <v>#N/A</v>
      </c>
      <c r="R258" s="46">
        <f>IFERROR(((VLOOKUP(B258,'Set Up Employee Data'!A:O,9,FALSE)))+((VLOOKUP(B258,'Set Up Employee Data'!A:O,10,FALSE)))+((VLOOKUP(B258,'Set Up Employee Data'!A:O,11,FALSE)))+((VLOOKUP(B258,'Set Up Employee Data'!A:O,12,FALSE))),0)</f>
        <v>0</v>
      </c>
      <c r="S258" s="46">
        <f>IFERROR(((VLOOKUP(B258,'Set Up Employee Data'!A:O,13,FALSE)))+((VLOOKUP(B258,'Set Up Employee Data'!A:O,14,FALSE)))+((VLOOKUP(B258,'Set Up Employee Data'!A:O,15,FALSE))),0)</f>
        <v>0</v>
      </c>
      <c r="T258" s="46" t="str">
        <f t="shared" si="5"/>
        <v>#N/A</v>
      </c>
      <c r="U258" s="69" t="str">
        <f t="shared" si="6"/>
        <v>#N/A</v>
      </c>
    </row>
    <row r="259" ht="14.25" hidden="1" customHeight="1">
      <c r="A259" s="32"/>
      <c r="B259" s="32"/>
      <c r="C259" s="33" t="str">
        <f>VLOOKUP(B259,'Set Up Employee Data'!A:O,2,FALSE)</f>
        <v>#N/A</v>
      </c>
      <c r="D259" s="33" t="str">
        <f t="shared" si="1"/>
        <v>#N/A</v>
      </c>
      <c r="E259" s="32"/>
      <c r="F259" s="32"/>
      <c r="G259" s="32"/>
      <c r="H259" s="33"/>
      <c r="I259" s="41"/>
      <c r="J259" s="68">
        <f>IFERROR(VLOOKUP(B259,'Set Up Employee Data'!A:O,3,FALSE)/(VLOOKUP(B259,'Set Up Employee Data'!A:O,4,FALSE)),0)</f>
        <v>0</v>
      </c>
      <c r="K259" s="46" t="str">
        <f t="shared" si="2"/>
        <v>#N/A</v>
      </c>
      <c r="L259" s="46" t="str">
        <f t="shared" si="3"/>
        <v>#N/A</v>
      </c>
      <c r="M259" s="46" t="str">
        <f t="shared" si="4"/>
        <v>#N/A</v>
      </c>
      <c r="N259" s="46" t="str">
        <f>(M259-I259)*((VLOOKUP(B259,'Set Up Employee Data'!A:O,7,FALSE)))</f>
        <v>#N/A</v>
      </c>
      <c r="O259" s="46" t="str">
        <f>(M259-I259)*((VLOOKUP(B259,'Set Up Employee Data'!A:O,8,FALSE)))</f>
        <v>#N/A</v>
      </c>
      <c r="P259" s="46" t="str">
        <f>(M259-I259)*((VLOOKUP(B259,'Set Up Employee Data'!A:O,5,FALSE)))</f>
        <v>#N/A</v>
      </c>
      <c r="Q259" s="46" t="str">
        <f>(M259-I259)*((VLOOKUP(B259,'Set Up Employee Data'!A:O,6,FALSE)))</f>
        <v>#N/A</v>
      </c>
      <c r="R259" s="46">
        <f>IFERROR(((VLOOKUP(B259,'Set Up Employee Data'!A:O,9,FALSE)))+((VLOOKUP(B259,'Set Up Employee Data'!A:O,10,FALSE)))+((VLOOKUP(B259,'Set Up Employee Data'!A:O,11,FALSE)))+((VLOOKUP(B259,'Set Up Employee Data'!A:O,12,FALSE))),0)</f>
        <v>0</v>
      </c>
      <c r="S259" s="46">
        <f>IFERROR(((VLOOKUP(B259,'Set Up Employee Data'!A:O,13,FALSE)))+((VLOOKUP(B259,'Set Up Employee Data'!A:O,14,FALSE)))+((VLOOKUP(B259,'Set Up Employee Data'!A:O,15,FALSE))),0)</f>
        <v>0</v>
      </c>
      <c r="T259" s="46" t="str">
        <f t="shared" si="5"/>
        <v>#N/A</v>
      </c>
      <c r="U259" s="69" t="str">
        <f t="shared" si="6"/>
        <v>#N/A</v>
      </c>
    </row>
    <row r="260" ht="14.25" hidden="1" customHeight="1">
      <c r="A260" s="32"/>
      <c r="B260" s="32"/>
      <c r="C260" s="33" t="str">
        <f>VLOOKUP(B260,'Set Up Employee Data'!A:O,2,FALSE)</f>
        <v>#N/A</v>
      </c>
      <c r="D260" s="33" t="str">
        <f t="shared" si="1"/>
        <v>#N/A</v>
      </c>
      <c r="E260" s="32"/>
      <c r="F260" s="32"/>
      <c r="G260" s="32"/>
      <c r="H260" s="33"/>
      <c r="I260" s="41"/>
      <c r="J260" s="68">
        <f>IFERROR(VLOOKUP(B260,'Set Up Employee Data'!A:O,3,FALSE)/(VLOOKUP(B260,'Set Up Employee Data'!A:O,4,FALSE)),0)</f>
        <v>0</v>
      </c>
      <c r="K260" s="46" t="str">
        <f t="shared" si="2"/>
        <v>#N/A</v>
      </c>
      <c r="L260" s="46" t="str">
        <f t="shared" si="3"/>
        <v>#N/A</v>
      </c>
      <c r="M260" s="46" t="str">
        <f t="shared" si="4"/>
        <v>#N/A</v>
      </c>
      <c r="N260" s="46" t="str">
        <f>(M260-I260)*((VLOOKUP(B260,'Set Up Employee Data'!A:O,7,FALSE)))</f>
        <v>#N/A</v>
      </c>
      <c r="O260" s="46" t="str">
        <f>(M260-I260)*((VLOOKUP(B260,'Set Up Employee Data'!A:O,8,FALSE)))</f>
        <v>#N/A</v>
      </c>
      <c r="P260" s="46" t="str">
        <f>(M260-I260)*((VLOOKUP(B260,'Set Up Employee Data'!A:O,5,FALSE)))</f>
        <v>#N/A</v>
      </c>
      <c r="Q260" s="46" t="str">
        <f>(M260-I260)*((VLOOKUP(B260,'Set Up Employee Data'!A:O,6,FALSE)))</f>
        <v>#N/A</v>
      </c>
      <c r="R260" s="46">
        <f>IFERROR(((VLOOKUP(B260,'Set Up Employee Data'!A:O,9,FALSE)))+((VLOOKUP(B260,'Set Up Employee Data'!A:O,10,FALSE)))+((VLOOKUP(B260,'Set Up Employee Data'!A:O,11,FALSE)))+((VLOOKUP(B260,'Set Up Employee Data'!A:O,12,FALSE))),0)</f>
        <v>0</v>
      </c>
      <c r="S260" s="46">
        <f>IFERROR(((VLOOKUP(B260,'Set Up Employee Data'!A:O,13,FALSE)))+((VLOOKUP(B260,'Set Up Employee Data'!A:O,14,FALSE)))+((VLOOKUP(B260,'Set Up Employee Data'!A:O,15,FALSE))),0)</f>
        <v>0</v>
      </c>
      <c r="T260" s="46" t="str">
        <f t="shared" si="5"/>
        <v>#N/A</v>
      </c>
      <c r="U260" s="69" t="str">
        <f t="shared" si="6"/>
        <v>#N/A</v>
      </c>
    </row>
    <row r="261" ht="14.25" hidden="1" customHeight="1">
      <c r="A261" s="32"/>
      <c r="B261" s="32"/>
      <c r="C261" s="33" t="str">
        <f>VLOOKUP(B261,'Set Up Employee Data'!A:O,2,FALSE)</f>
        <v>#N/A</v>
      </c>
      <c r="D261" s="33" t="str">
        <f t="shared" si="1"/>
        <v>#N/A</v>
      </c>
      <c r="E261" s="32"/>
      <c r="F261" s="32"/>
      <c r="G261" s="32"/>
      <c r="H261" s="33"/>
      <c r="I261" s="41"/>
      <c r="J261" s="68">
        <f>IFERROR(VLOOKUP(B261,'Set Up Employee Data'!A:O,3,FALSE)/(VLOOKUP(B261,'Set Up Employee Data'!A:O,4,FALSE)),0)</f>
        <v>0</v>
      </c>
      <c r="K261" s="46" t="str">
        <f t="shared" si="2"/>
        <v>#N/A</v>
      </c>
      <c r="L261" s="46" t="str">
        <f t="shared" si="3"/>
        <v>#N/A</v>
      </c>
      <c r="M261" s="46" t="str">
        <f t="shared" si="4"/>
        <v>#N/A</v>
      </c>
      <c r="N261" s="46" t="str">
        <f>(M261-I261)*((VLOOKUP(B261,'Set Up Employee Data'!A:O,7,FALSE)))</f>
        <v>#N/A</v>
      </c>
      <c r="O261" s="46" t="str">
        <f>(M261-I261)*((VLOOKUP(B261,'Set Up Employee Data'!A:O,8,FALSE)))</f>
        <v>#N/A</v>
      </c>
      <c r="P261" s="46" t="str">
        <f>(M261-I261)*((VLOOKUP(B261,'Set Up Employee Data'!A:O,5,FALSE)))</f>
        <v>#N/A</v>
      </c>
      <c r="Q261" s="46" t="str">
        <f>(M261-I261)*((VLOOKUP(B261,'Set Up Employee Data'!A:O,6,FALSE)))</f>
        <v>#N/A</v>
      </c>
      <c r="R261" s="46">
        <f>IFERROR(((VLOOKUP(B261,'Set Up Employee Data'!A:O,9,FALSE)))+((VLOOKUP(B261,'Set Up Employee Data'!A:O,10,FALSE)))+((VLOOKUP(B261,'Set Up Employee Data'!A:O,11,FALSE)))+((VLOOKUP(B261,'Set Up Employee Data'!A:O,12,FALSE))),0)</f>
        <v>0</v>
      </c>
      <c r="S261" s="46">
        <f>IFERROR(((VLOOKUP(B261,'Set Up Employee Data'!A:O,13,FALSE)))+((VLOOKUP(B261,'Set Up Employee Data'!A:O,14,FALSE)))+((VLOOKUP(B261,'Set Up Employee Data'!A:O,15,FALSE))),0)</f>
        <v>0</v>
      </c>
      <c r="T261" s="46" t="str">
        <f t="shared" si="5"/>
        <v>#N/A</v>
      </c>
      <c r="U261" s="69" t="str">
        <f t="shared" si="6"/>
        <v>#N/A</v>
      </c>
    </row>
    <row r="262" ht="14.25" hidden="1" customHeight="1">
      <c r="A262" s="32"/>
      <c r="B262" s="32"/>
      <c r="C262" s="33" t="str">
        <f>VLOOKUP(B262,'Set Up Employee Data'!A:O,2,FALSE)</f>
        <v>#N/A</v>
      </c>
      <c r="D262" s="33" t="str">
        <f t="shared" si="1"/>
        <v>#N/A</v>
      </c>
      <c r="E262" s="32"/>
      <c r="F262" s="32"/>
      <c r="G262" s="32"/>
      <c r="H262" s="33"/>
      <c r="I262" s="41"/>
      <c r="J262" s="68">
        <f>IFERROR(VLOOKUP(B262,'Set Up Employee Data'!A:O,3,FALSE)/(VLOOKUP(B262,'Set Up Employee Data'!A:O,4,FALSE)),0)</f>
        <v>0</v>
      </c>
      <c r="K262" s="46" t="str">
        <f t="shared" si="2"/>
        <v>#N/A</v>
      </c>
      <c r="L262" s="46" t="str">
        <f t="shared" si="3"/>
        <v>#N/A</v>
      </c>
      <c r="M262" s="46" t="str">
        <f t="shared" si="4"/>
        <v>#N/A</v>
      </c>
      <c r="N262" s="46" t="str">
        <f>(M262-I262)*((VLOOKUP(B262,'Set Up Employee Data'!A:O,7,FALSE)))</f>
        <v>#N/A</v>
      </c>
      <c r="O262" s="46" t="str">
        <f>(M262-I262)*((VLOOKUP(B262,'Set Up Employee Data'!A:O,8,FALSE)))</f>
        <v>#N/A</v>
      </c>
      <c r="P262" s="46" t="str">
        <f>(M262-I262)*((VLOOKUP(B262,'Set Up Employee Data'!A:O,5,FALSE)))</f>
        <v>#N/A</v>
      </c>
      <c r="Q262" s="46" t="str">
        <f>(M262-I262)*((VLOOKUP(B262,'Set Up Employee Data'!A:O,6,FALSE)))</f>
        <v>#N/A</v>
      </c>
      <c r="R262" s="46">
        <f>IFERROR(((VLOOKUP(B262,'Set Up Employee Data'!A:O,9,FALSE)))+((VLOOKUP(B262,'Set Up Employee Data'!A:O,10,FALSE)))+((VLOOKUP(B262,'Set Up Employee Data'!A:O,11,FALSE)))+((VLOOKUP(B262,'Set Up Employee Data'!A:O,12,FALSE))),0)</f>
        <v>0</v>
      </c>
      <c r="S262" s="46">
        <f>IFERROR(((VLOOKUP(B262,'Set Up Employee Data'!A:O,13,FALSE)))+((VLOOKUP(B262,'Set Up Employee Data'!A:O,14,FALSE)))+((VLOOKUP(B262,'Set Up Employee Data'!A:O,15,FALSE))),0)</f>
        <v>0</v>
      </c>
      <c r="T262" s="46" t="str">
        <f t="shared" si="5"/>
        <v>#N/A</v>
      </c>
      <c r="U262" s="69" t="str">
        <f t="shared" si="6"/>
        <v>#N/A</v>
      </c>
    </row>
    <row r="263" ht="14.25" hidden="1" customHeight="1">
      <c r="A263" s="32"/>
      <c r="B263" s="32"/>
      <c r="C263" s="33" t="str">
        <f>VLOOKUP(B263,'Set Up Employee Data'!A:O,2,FALSE)</f>
        <v>#N/A</v>
      </c>
      <c r="D263" s="33" t="str">
        <f t="shared" si="1"/>
        <v>#N/A</v>
      </c>
      <c r="E263" s="32"/>
      <c r="F263" s="32"/>
      <c r="G263" s="32"/>
      <c r="H263" s="33"/>
      <c r="I263" s="41"/>
      <c r="J263" s="68">
        <f>IFERROR(VLOOKUP(B263,'Set Up Employee Data'!A:O,3,FALSE)/(VLOOKUP(B263,'Set Up Employee Data'!A:O,4,FALSE)),0)</f>
        <v>0</v>
      </c>
      <c r="K263" s="46" t="str">
        <f t="shared" si="2"/>
        <v>#N/A</v>
      </c>
      <c r="L263" s="46" t="str">
        <f t="shared" si="3"/>
        <v>#N/A</v>
      </c>
      <c r="M263" s="46" t="str">
        <f t="shared" si="4"/>
        <v>#N/A</v>
      </c>
      <c r="N263" s="46" t="str">
        <f>(M263-I263)*((VLOOKUP(B263,'Set Up Employee Data'!A:O,7,FALSE)))</f>
        <v>#N/A</v>
      </c>
      <c r="O263" s="46" t="str">
        <f>(M263-I263)*((VLOOKUP(B263,'Set Up Employee Data'!A:O,8,FALSE)))</f>
        <v>#N/A</v>
      </c>
      <c r="P263" s="46" t="str">
        <f>(M263-I263)*((VLOOKUP(B263,'Set Up Employee Data'!A:O,5,FALSE)))</f>
        <v>#N/A</v>
      </c>
      <c r="Q263" s="46" t="str">
        <f>(M263-I263)*((VLOOKUP(B263,'Set Up Employee Data'!A:O,6,FALSE)))</f>
        <v>#N/A</v>
      </c>
      <c r="R263" s="46">
        <f>IFERROR(((VLOOKUP(B263,'Set Up Employee Data'!A:O,9,FALSE)))+((VLOOKUP(B263,'Set Up Employee Data'!A:O,10,FALSE)))+((VLOOKUP(B263,'Set Up Employee Data'!A:O,11,FALSE)))+((VLOOKUP(B263,'Set Up Employee Data'!A:O,12,FALSE))),0)</f>
        <v>0</v>
      </c>
      <c r="S263" s="46">
        <f>IFERROR(((VLOOKUP(B263,'Set Up Employee Data'!A:O,13,FALSE)))+((VLOOKUP(B263,'Set Up Employee Data'!A:O,14,FALSE)))+((VLOOKUP(B263,'Set Up Employee Data'!A:O,15,FALSE))),0)</f>
        <v>0</v>
      </c>
      <c r="T263" s="46" t="str">
        <f t="shared" si="5"/>
        <v>#N/A</v>
      </c>
      <c r="U263" s="69" t="str">
        <f t="shared" si="6"/>
        <v>#N/A</v>
      </c>
    </row>
    <row r="264" ht="14.25" hidden="1" customHeight="1">
      <c r="A264" s="32"/>
      <c r="B264" s="32"/>
      <c r="C264" s="33" t="str">
        <f>VLOOKUP(B264,'Set Up Employee Data'!A:O,2,FALSE)</f>
        <v>#N/A</v>
      </c>
      <c r="D264" s="33" t="str">
        <f t="shared" si="1"/>
        <v>#N/A</v>
      </c>
      <c r="E264" s="32"/>
      <c r="F264" s="32"/>
      <c r="G264" s="32"/>
      <c r="H264" s="33"/>
      <c r="I264" s="41"/>
      <c r="J264" s="68">
        <f>IFERROR(VLOOKUP(B264,'Set Up Employee Data'!A:O,3,FALSE)/(VLOOKUP(B264,'Set Up Employee Data'!A:O,4,FALSE)),0)</f>
        <v>0</v>
      </c>
      <c r="K264" s="46" t="str">
        <f t="shared" si="2"/>
        <v>#N/A</v>
      </c>
      <c r="L264" s="46" t="str">
        <f t="shared" si="3"/>
        <v>#N/A</v>
      </c>
      <c r="M264" s="46" t="str">
        <f t="shared" si="4"/>
        <v>#N/A</v>
      </c>
      <c r="N264" s="46" t="str">
        <f>(M264-I264)*((VLOOKUP(B264,'Set Up Employee Data'!A:O,7,FALSE)))</f>
        <v>#N/A</v>
      </c>
      <c r="O264" s="46" t="str">
        <f>(M264-I264)*((VLOOKUP(B264,'Set Up Employee Data'!A:O,8,FALSE)))</f>
        <v>#N/A</v>
      </c>
      <c r="P264" s="46" t="str">
        <f>(M264-I264)*((VLOOKUP(B264,'Set Up Employee Data'!A:O,5,FALSE)))</f>
        <v>#N/A</v>
      </c>
      <c r="Q264" s="46" t="str">
        <f>(M264-I264)*((VLOOKUP(B264,'Set Up Employee Data'!A:O,6,FALSE)))</f>
        <v>#N/A</v>
      </c>
      <c r="R264" s="46">
        <f>IFERROR(((VLOOKUP(B264,'Set Up Employee Data'!A:O,9,FALSE)))+((VLOOKUP(B264,'Set Up Employee Data'!A:O,10,FALSE)))+((VLOOKUP(B264,'Set Up Employee Data'!A:O,11,FALSE)))+((VLOOKUP(B264,'Set Up Employee Data'!A:O,12,FALSE))),0)</f>
        <v>0</v>
      </c>
      <c r="S264" s="46">
        <f>IFERROR(((VLOOKUP(B264,'Set Up Employee Data'!A:O,13,FALSE)))+((VLOOKUP(B264,'Set Up Employee Data'!A:O,14,FALSE)))+((VLOOKUP(B264,'Set Up Employee Data'!A:O,15,FALSE))),0)</f>
        <v>0</v>
      </c>
      <c r="T264" s="46" t="str">
        <f t="shared" si="5"/>
        <v>#N/A</v>
      </c>
      <c r="U264" s="69" t="str">
        <f t="shared" si="6"/>
        <v>#N/A</v>
      </c>
    </row>
    <row r="265" ht="14.25" hidden="1" customHeight="1">
      <c r="A265" s="32"/>
      <c r="B265" s="32"/>
      <c r="C265" s="33" t="str">
        <f>VLOOKUP(B265,'Set Up Employee Data'!A:O,2,FALSE)</f>
        <v>#N/A</v>
      </c>
      <c r="D265" s="33" t="str">
        <f t="shared" si="1"/>
        <v>#N/A</v>
      </c>
      <c r="E265" s="32"/>
      <c r="F265" s="32"/>
      <c r="G265" s="32"/>
      <c r="H265" s="33"/>
      <c r="I265" s="41"/>
      <c r="J265" s="68">
        <f>IFERROR(VLOOKUP(B265,'Set Up Employee Data'!A:O,3,FALSE)/(VLOOKUP(B265,'Set Up Employee Data'!A:O,4,FALSE)),0)</f>
        <v>0</v>
      </c>
      <c r="K265" s="46" t="str">
        <f t="shared" si="2"/>
        <v>#N/A</v>
      </c>
      <c r="L265" s="46" t="str">
        <f t="shared" si="3"/>
        <v>#N/A</v>
      </c>
      <c r="M265" s="46" t="str">
        <f t="shared" si="4"/>
        <v>#N/A</v>
      </c>
      <c r="N265" s="46" t="str">
        <f>(M265-I265)*((VLOOKUP(B265,'Set Up Employee Data'!A:O,7,FALSE)))</f>
        <v>#N/A</v>
      </c>
      <c r="O265" s="46" t="str">
        <f>(M265-I265)*((VLOOKUP(B265,'Set Up Employee Data'!A:O,8,FALSE)))</f>
        <v>#N/A</v>
      </c>
      <c r="P265" s="46" t="str">
        <f>(M265-I265)*((VLOOKUP(B265,'Set Up Employee Data'!A:O,5,FALSE)))</f>
        <v>#N/A</v>
      </c>
      <c r="Q265" s="46" t="str">
        <f>(M265-I265)*((VLOOKUP(B265,'Set Up Employee Data'!A:O,6,FALSE)))</f>
        <v>#N/A</v>
      </c>
      <c r="R265" s="46">
        <f>IFERROR(((VLOOKUP(B265,'Set Up Employee Data'!A:O,9,FALSE)))+((VLOOKUP(B265,'Set Up Employee Data'!A:O,10,FALSE)))+((VLOOKUP(B265,'Set Up Employee Data'!A:O,11,FALSE)))+((VLOOKUP(B265,'Set Up Employee Data'!A:O,12,FALSE))),0)</f>
        <v>0</v>
      </c>
      <c r="S265" s="46">
        <f>IFERROR(((VLOOKUP(B265,'Set Up Employee Data'!A:O,13,FALSE)))+((VLOOKUP(B265,'Set Up Employee Data'!A:O,14,FALSE)))+((VLOOKUP(B265,'Set Up Employee Data'!A:O,15,FALSE))),0)</f>
        <v>0</v>
      </c>
      <c r="T265" s="46" t="str">
        <f t="shared" si="5"/>
        <v>#N/A</v>
      </c>
      <c r="U265" s="69" t="str">
        <f t="shared" si="6"/>
        <v>#N/A</v>
      </c>
    </row>
    <row r="266" ht="14.25" hidden="1" customHeight="1">
      <c r="A266" s="32"/>
      <c r="B266" s="32"/>
      <c r="C266" s="33" t="str">
        <f>VLOOKUP(B266,'Set Up Employee Data'!A:O,2,FALSE)</f>
        <v>#N/A</v>
      </c>
      <c r="D266" s="33" t="str">
        <f t="shared" si="1"/>
        <v>#N/A</v>
      </c>
      <c r="E266" s="32"/>
      <c r="F266" s="32"/>
      <c r="G266" s="32"/>
      <c r="H266" s="33"/>
      <c r="I266" s="41"/>
      <c r="J266" s="68">
        <f>IFERROR(VLOOKUP(B266,'Set Up Employee Data'!A:O,3,FALSE)/(VLOOKUP(B266,'Set Up Employee Data'!A:O,4,FALSE)),0)</f>
        <v>0</v>
      </c>
      <c r="K266" s="46" t="str">
        <f t="shared" si="2"/>
        <v>#N/A</v>
      </c>
      <c r="L266" s="46" t="str">
        <f t="shared" si="3"/>
        <v>#N/A</v>
      </c>
      <c r="M266" s="46" t="str">
        <f t="shared" si="4"/>
        <v>#N/A</v>
      </c>
      <c r="N266" s="46" t="str">
        <f>(M266-I266)*((VLOOKUP(B266,'Set Up Employee Data'!A:O,7,FALSE)))</f>
        <v>#N/A</v>
      </c>
      <c r="O266" s="46" t="str">
        <f>(M266-I266)*((VLOOKUP(B266,'Set Up Employee Data'!A:O,8,FALSE)))</f>
        <v>#N/A</v>
      </c>
      <c r="P266" s="46" t="str">
        <f>(M266-I266)*((VLOOKUP(B266,'Set Up Employee Data'!A:O,5,FALSE)))</f>
        <v>#N/A</v>
      </c>
      <c r="Q266" s="46" t="str">
        <f>(M266-I266)*((VLOOKUP(B266,'Set Up Employee Data'!A:O,6,FALSE)))</f>
        <v>#N/A</v>
      </c>
      <c r="R266" s="46">
        <f>IFERROR(((VLOOKUP(B266,'Set Up Employee Data'!A:O,9,FALSE)))+((VLOOKUP(B266,'Set Up Employee Data'!A:O,10,FALSE)))+((VLOOKUP(B266,'Set Up Employee Data'!A:O,11,FALSE)))+((VLOOKUP(B266,'Set Up Employee Data'!A:O,12,FALSE))),0)</f>
        <v>0</v>
      </c>
      <c r="S266" s="46">
        <f>IFERROR(((VLOOKUP(B266,'Set Up Employee Data'!A:O,13,FALSE)))+((VLOOKUP(B266,'Set Up Employee Data'!A:O,14,FALSE)))+((VLOOKUP(B266,'Set Up Employee Data'!A:O,15,FALSE))),0)</f>
        <v>0</v>
      </c>
      <c r="T266" s="46" t="str">
        <f t="shared" si="5"/>
        <v>#N/A</v>
      </c>
      <c r="U266" s="69" t="str">
        <f t="shared" si="6"/>
        <v>#N/A</v>
      </c>
    </row>
    <row r="267" ht="14.25" hidden="1" customHeight="1">
      <c r="A267" s="32"/>
      <c r="B267" s="32"/>
      <c r="C267" s="33" t="str">
        <f>VLOOKUP(B267,'Set Up Employee Data'!A:O,2,FALSE)</f>
        <v>#N/A</v>
      </c>
      <c r="D267" s="33" t="str">
        <f t="shared" si="1"/>
        <v>#N/A</v>
      </c>
      <c r="E267" s="32"/>
      <c r="F267" s="32"/>
      <c r="G267" s="32"/>
      <c r="H267" s="33"/>
      <c r="I267" s="41"/>
      <c r="J267" s="68">
        <f>IFERROR(VLOOKUP(B267,'Set Up Employee Data'!A:O,3,FALSE)/(VLOOKUP(B267,'Set Up Employee Data'!A:O,4,FALSE)),0)</f>
        <v>0</v>
      </c>
      <c r="K267" s="46" t="str">
        <f t="shared" si="2"/>
        <v>#N/A</v>
      </c>
      <c r="L267" s="46" t="str">
        <f t="shared" si="3"/>
        <v>#N/A</v>
      </c>
      <c r="M267" s="46" t="str">
        <f t="shared" si="4"/>
        <v>#N/A</v>
      </c>
      <c r="N267" s="46" t="str">
        <f>(M267-I267)*((VLOOKUP(B267,'Set Up Employee Data'!A:O,7,FALSE)))</f>
        <v>#N/A</v>
      </c>
      <c r="O267" s="46" t="str">
        <f>(M267-I267)*((VLOOKUP(B267,'Set Up Employee Data'!A:O,8,FALSE)))</f>
        <v>#N/A</v>
      </c>
      <c r="P267" s="46" t="str">
        <f>(M267-I267)*((VLOOKUP(B267,'Set Up Employee Data'!A:O,5,FALSE)))</f>
        <v>#N/A</v>
      </c>
      <c r="Q267" s="46" t="str">
        <f>(M267-I267)*((VLOOKUP(B267,'Set Up Employee Data'!A:O,6,FALSE)))</f>
        <v>#N/A</v>
      </c>
      <c r="R267" s="46">
        <f>IFERROR(((VLOOKUP(B267,'Set Up Employee Data'!A:O,9,FALSE)))+((VLOOKUP(B267,'Set Up Employee Data'!A:O,10,FALSE)))+((VLOOKUP(B267,'Set Up Employee Data'!A:O,11,FALSE)))+((VLOOKUP(B267,'Set Up Employee Data'!A:O,12,FALSE))),0)</f>
        <v>0</v>
      </c>
      <c r="S267" s="46">
        <f>IFERROR(((VLOOKUP(B267,'Set Up Employee Data'!A:O,13,FALSE)))+((VLOOKUP(B267,'Set Up Employee Data'!A:O,14,FALSE)))+((VLOOKUP(B267,'Set Up Employee Data'!A:O,15,FALSE))),0)</f>
        <v>0</v>
      </c>
      <c r="T267" s="46" t="str">
        <f t="shared" si="5"/>
        <v>#N/A</v>
      </c>
      <c r="U267" s="69" t="str">
        <f t="shared" si="6"/>
        <v>#N/A</v>
      </c>
    </row>
    <row r="268" ht="14.25" hidden="1" customHeight="1">
      <c r="A268" s="32"/>
      <c r="B268" s="32"/>
      <c r="C268" s="33" t="str">
        <f>VLOOKUP(B268,'Set Up Employee Data'!A:O,2,FALSE)</f>
        <v>#N/A</v>
      </c>
      <c r="D268" s="33" t="str">
        <f t="shared" si="1"/>
        <v>#N/A</v>
      </c>
      <c r="E268" s="32"/>
      <c r="F268" s="32"/>
      <c r="G268" s="32"/>
      <c r="H268" s="33"/>
      <c r="I268" s="41"/>
      <c r="J268" s="68">
        <f>IFERROR(VLOOKUP(B268,'Set Up Employee Data'!A:O,3,FALSE)/(VLOOKUP(B268,'Set Up Employee Data'!A:O,4,FALSE)),0)</f>
        <v>0</v>
      </c>
      <c r="K268" s="46" t="str">
        <f t="shared" si="2"/>
        <v>#N/A</v>
      </c>
      <c r="L268" s="46" t="str">
        <f t="shared" si="3"/>
        <v>#N/A</v>
      </c>
      <c r="M268" s="46" t="str">
        <f t="shared" si="4"/>
        <v>#N/A</v>
      </c>
      <c r="N268" s="46" t="str">
        <f>(M268-I268)*((VLOOKUP(B268,'Set Up Employee Data'!A:O,7,FALSE)))</f>
        <v>#N/A</v>
      </c>
      <c r="O268" s="46" t="str">
        <f>(M268-I268)*((VLOOKUP(B268,'Set Up Employee Data'!A:O,8,FALSE)))</f>
        <v>#N/A</v>
      </c>
      <c r="P268" s="46" t="str">
        <f>(M268-I268)*((VLOOKUP(B268,'Set Up Employee Data'!A:O,5,FALSE)))</f>
        <v>#N/A</v>
      </c>
      <c r="Q268" s="46" t="str">
        <f>(M268-I268)*((VLOOKUP(B268,'Set Up Employee Data'!A:O,6,FALSE)))</f>
        <v>#N/A</v>
      </c>
      <c r="R268" s="46">
        <f>IFERROR(((VLOOKUP(B268,'Set Up Employee Data'!A:O,9,FALSE)))+((VLOOKUP(B268,'Set Up Employee Data'!A:O,10,FALSE)))+((VLOOKUP(B268,'Set Up Employee Data'!A:O,11,FALSE)))+((VLOOKUP(B268,'Set Up Employee Data'!A:O,12,FALSE))),0)</f>
        <v>0</v>
      </c>
      <c r="S268" s="46">
        <f>IFERROR(((VLOOKUP(B268,'Set Up Employee Data'!A:O,13,FALSE)))+((VLOOKUP(B268,'Set Up Employee Data'!A:O,14,FALSE)))+((VLOOKUP(B268,'Set Up Employee Data'!A:O,15,FALSE))),0)</f>
        <v>0</v>
      </c>
      <c r="T268" s="46" t="str">
        <f t="shared" si="5"/>
        <v>#N/A</v>
      </c>
      <c r="U268" s="69" t="str">
        <f t="shared" si="6"/>
        <v>#N/A</v>
      </c>
    </row>
    <row r="269" ht="14.25" hidden="1" customHeight="1">
      <c r="A269" s="32"/>
      <c r="B269" s="32"/>
      <c r="C269" s="33" t="str">
        <f>VLOOKUP(B269,'Set Up Employee Data'!A:O,2,FALSE)</f>
        <v>#N/A</v>
      </c>
      <c r="D269" s="33" t="str">
        <f t="shared" si="1"/>
        <v>#N/A</v>
      </c>
      <c r="E269" s="32"/>
      <c r="F269" s="32"/>
      <c r="G269" s="32"/>
      <c r="H269" s="33"/>
      <c r="I269" s="41"/>
      <c r="J269" s="68">
        <f>IFERROR(VLOOKUP(B269,'Set Up Employee Data'!A:O,3,FALSE)/(VLOOKUP(B269,'Set Up Employee Data'!A:O,4,FALSE)),0)</f>
        <v>0</v>
      </c>
      <c r="K269" s="46" t="str">
        <f t="shared" si="2"/>
        <v>#N/A</v>
      </c>
      <c r="L269" s="46" t="str">
        <f t="shared" si="3"/>
        <v>#N/A</v>
      </c>
      <c r="M269" s="46" t="str">
        <f t="shared" si="4"/>
        <v>#N/A</v>
      </c>
      <c r="N269" s="46" t="str">
        <f>(M269-I269)*((VLOOKUP(B269,'Set Up Employee Data'!A:O,7,FALSE)))</f>
        <v>#N/A</v>
      </c>
      <c r="O269" s="46" t="str">
        <f>(M269-I269)*((VLOOKUP(B269,'Set Up Employee Data'!A:O,8,FALSE)))</f>
        <v>#N/A</v>
      </c>
      <c r="P269" s="46" t="str">
        <f>(M269-I269)*((VLOOKUP(B269,'Set Up Employee Data'!A:O,5,FALSE)))</f>
        <v>#N/A</v>
      </c>
      <c r="Q269" s="46" t="str">
        <f>(M269-I269)*((VLOOKUP(B269,'Set Up Employee Data'!A:O,6,FALSE)))</f>
        <v>#N/A</v>
      </c>
      <c r="R269" s="46">
        <f>IFERROR(((VLOOKUP(B269,'Set Up Employee Data'!A:O,9,FALSE)))+((VLOOKUP(B269,'Set Up Employee Data'!A:O,10,FALSE)))+((VLOOKUP(B269,'Set Up Employee Data'!A:O,11,FALSE)))+((VLOOKUP(B269,'Set Up Employee Data'!A:O,12,FALSE))),0)</f>
        <v>0</v>
      </c>
      <c r="S269" s="46">
        <f>IFERROR(((VLOOKUP(B269,'Set Up Employee Data'!A:O,13,FALSE)))+((VLOOKUP(B269,'Set Up Employee Data'!A:O,14,FALSE)))+((VLOOKUP(B269,'Set Up Employee Data'!A:O,15,FALSE))),0)</f>
        <v>0</v>
      </c>
      <c r="T269" s="46" t="str">
        <f t="shared" si="5"/>
        <v>#N/A</v>
      </c>
      <c r="U269" s="69" t="str">
        <f t="shared" si="6"/>
        <v>#N/A</v>
      </c>
    </row>
    <row r="270" ht="14.25" hidden="1" customHeight="1">
      <c r="A270" s="32"/>
      <c r="B270" s="32"/>
      <c r="C270" s="33" t="str">
        <f>VLOOKUP(B270,'Set Up Employee Data'!A:O,2,FALSE)</f>
        <v>#N/A</v>
      </c>
      <c r="D270" s="33" t="str">
        <f t="shared" si="1"/>
        <v>#N/A</v>
      </c>
      <c r="E270" s="32"/>
      <c r="F270" s="32"/>
      <c r="G270" s="32"/>
      <c r="H270" s="33"/>
      <c r="I270" s="41"/>
      <c r="J270" s="68">
        <f>IFERROR(VLOOKUP(B270,'Set Up Employee Data'!A:O,3,FALSE)/(VLOOKUP(B270,'Set Up Employee Data'!A:O,4,FALSE)),0)</f>
        <v>0</v>
      </c>
      <c r="K270" s="46" t="str">
        <f t="shared" si="2"/>
        <v>#N/A</v>
      </c>
      <c r="L270" s="46" t="str">
        <f t="shared" si="3"/>
        <v>#N/A</v>
      </c>
      <c r="M270" s="46" t="str">
        <f t="shared" si="4"/>
        <v>#N/A</v>
      </c>
      <c r="N270" s="46" t="str">
        <f>(M270-I270)*((VLOOKUP(B270,'Set Up Employee Data'!A:O,7,FALSE)))</f>
        <v>#N/A</v>
      </c>
      <c r="O270" s="46" t="str">
        <f>(M270-I270)*((VLOOKUP(B270,'Set Up Employee Data'!A:O,8,FALSE)))</f>
        <v>#N/A</v>
      </c>
      <c r="P270" s="46" t="str">
        <f>(M270-I270)*((VLOOKUP(B270,'Set Up Employee Data'!A:O,5,FALSE)))</f>
        <v>#N/A</v>
      </c>
      <c r="Q270" s="46" t="str">
        <f>(M270-I270)*((VLOOKUP(B270,'Set Up Employee Data'!A:O,6,FALSE)))</f>
        <v>#N/A</v>
      </c>
      <c r="R270" s="46">
        <f>IFERROR(((VLOOKUP(B270,'Set Up Employee Data'!A:O,9,FALSE)))+((VLOOKUP(B270,'Set Up Employee Data'!A:O,10,FALSE)))+((VLOOKUP(B270,'Set Up Employee Data'!A:O,11,FALSE)))+((VLOOKUP(B270,'Set Up Employee Data'!A:O,12,FALSE))),0)</f>
        <v>0</v>
      </c>
      <c r="S270" s="46">
        <f>IFERROR(((VLOOKUP(B270,'Set Up Employee Data'!A:O,13,FALSE)))+((VLOOKUP(B270,'Set Up Employee Data'!A:O,14,FALSE)))+((VLOOKUP(B270,'Set Up Employee Data'!A:O,15,FALSE))),0)</f>
        <v>0</v>
      </c>
      <c r="T270" s="46" t="str">
        <f t="shared" si="5"/>
        <v>#N/A</v>
      </c>
      <c r="U270" s="69" t="str">
        <f t="shared" si="6"/>
        <v>#N/A</v>
      </c>
    </row>
    <row r="271" ht="14.25" hidden="1" customHeight="1">
      <c r="A271" s="32"/>
      <c r="B271" s="32"/>
      <c r="C271" s="33" t="str">
        <f>VLOOKUP(B271,'Set Up Employee Data'!A:O,2,FALSE)</f>
        <v>#N/A</v>
      </c>
      <c r="D271" s="33" t="str">
        <f t="shared" si="1"/>
        <v>#N/A</v>
      </c>
      <c r="E271" s="32"/>
      <c r="F271" s="32"/>
      <c r="G271" s="32"/>
      <c r="H271" s="33"/>
      <c r="I271" s="41"/>
      <c r="J271" s="68">
        <f>IFERROR(VLOOKUP(B271,'Set Up Employee Data'!A:O,3,FALSE)/(VLOOKUP(B271,'Set Up Employee Data'!A:O,4,FALSE)),0)</f>
        <v>0</v>
      </c>
      <c r="K271" s="46" t="str">
        <f t="shared" si="2"/>
        <v>#N/A</v>
      </c>
      <c r="L271" s="46" t="str">
        <f t="shared" si="3"/>
        <v>#N/A</v>
      </c>
      <c r="M271" s="46" t="str">
        <f t="shared" si="4"/>
        <v>#N/A</v>
      </c>
      <c r="N271" s="46" t="str">
        <f>(M271-I271)*((VLOOKUP(B271,'Set Up Employee Data'!A:O,7,FALSE)))</f>
        <v>#N/A</v>
      </c>
      <c r="O271" s="46" t="str">
        <f>(M271-I271)*((VLOOKUP(B271,'Set Up Employee Data'!A:O,8,FALSE)))</f>
        <v>#N/A</v>
      </c>
      <c r="P271" s="46" t="str">
        <f>(M271-I271)*((VLOOKUP(B271,'Set Up Employee Data'!A:O,5,FALSE)))</f>
        <v>#N/A</v>
      </c>
      <c r="Q271" s="46" t="str">
        <f>(M271-I271)*((VLOOKUP(B271,'Set Up Employee Data'!A:O,6,FALSE)))</f>
        <v>#N/A</v>
      </c>
      <c r="R271" s="46">
        <f>IFERROR(((VLOOKUP(B271,'Set Up Employee Data'!A:O,9,FALSE)))+((VLOOKUP(B271,'Set Up Employee Data'!A:O,10,FALSE)))+((VLOOKUP(B271,'Set Up Employee Data'!A:O,11,FALSE)))+((VLOOKUP(B271,'Set Up Employee Data'!A:O,12,FALSE))),0)</f>
        <v>0</v>
      </c>
      <c r="S271" s="46">
        <f>IFERROR(((VLOOKUP(B271,'Set Up Employee Data'!A:O,13,FALSE)))+((VLOOKUP(B271,'Set Up Employee Data'!A:O,14,FALSE)))+((VLOOKUP(B271,'Set Up Employee Data'!A:O,15,FALSE))),0)</f>
        <v>0</v>
      </c>
      <c r="T271" s="46" t="str">
        <f t="shared" si="5"/>
        <v>#N/A</v>
      </c>
      <c r="U271" s="69" t="str">
        <f t="shared" si="6"/>
        <v>#N/A</v>
      </c>
    </row>
    <row r="272" ht="14.25" hidden="1" customHeight="1">
      <c r="A272" s="32"/>
      <c r="B272" s="32"/>
      <c r="C272" s="33" t="str">
        <f>VLOOKUP(B272,'Set Up Employee Data'!A:O,2,FALSE)</f>
        <v>#N/A</v>
      </c>
      <c r="D272" s="33" t="str">
        <f t="shared" si="1"/>
        <v>#N/A</v>
      </c>
      <c r="E272" s="32"/>
      <c r="F272" s="32"/>
      <c r="G272" s="32"/>
      <c r="H272" s="33"/>
      <c r="I272" s="41"/>
      <c r="J272" s="68">
        <f>IFERROR(VLOOKUP(B272,'Set Up Employee Data'!A:O,3,FALSE)/(VLOOKUP(B272,'Set Up Employee Data'!A:O,4,FALSE)),0)</f>
        <v>0</v>
      </c>
      <c r="K272" s="46" t="str">
        <f t="shared" si="2"/>
        <v>#N/A</v>
      </c>
      <c r="L272" s="46" t="str">
        <f t="shared" si="3"/>
        <v>#N/A</v>
      </c>
      <c r="M272" s="46" t="str">
        <f t="shared" si="4"/>
        <v>#N/A</v>
      </c>
      <c r="N272" s="46" t="str">
        <f>(M272-I272)*((VLOOKUP(B272,'Set Up Employee Data'!A:O,7,FALSE)))</f>
        <v>#N/A</v>
      </c>
      <c r="O272" s="46" t="str">
        <f>(M272-I272)*((VLOOKUP(B272,'Set Up Employee Data'!A:O,8,FALSE)))</f>
        <v>#N/A</v>
      </c>
      <c r="P272" s="46" t="str">
        <f>(M272-I272)*((VLOOKUP(B272,'Set Up Employee Data'!A:O,5,FALSE)))</f>
        <v>#N/A</v>
      </c>
      <c r="Q272" s="46" t="str">
        <f>(M272-I272)*((VLOOKUP(B272,'Set Up Employee Data'!A:O,6,FALSE)))</f>
        <v>#N/A</v>
      </c>
      <c r="R272" s="46">
        <f>IFERROR(((VLOOKUP(B272,'Set Up Employee Data'!A:O,9,FALSE)))+((VLOOKUP(B272,'Set Up Employee Data'!A:O,10,FALSE)))+((VLOOKUP(B272,'Set Up Employee Data'!A:O,11,FALSE)))+((VLOOKUP(B272,'Set Up Employee Data'!A:O,12,FALSE))),0)</f>
        <v>0</v>
      </c>
      <c r="S272" s="46">
        <f>IFERROR(((VLOOKUP(B272,'Set Up Employee Data'!A:O,13,FALSE)))+((VLOOKUP(B272,'Set Up Employee Data'!A:O,14,FALSE)))+((VLOOKUP(B272,'Set Up Employee Data'!A:O,15,FALSE))),0)</f>
        <v>0</v>
      </c>
      <c r="T272" s="46" t="str">
        <f t="shared" si="5"/>
        <v>#N/A</v>
      </c>
      <c r="U272" s="69" t="str">
        <f t="shared" si="6"/>
        <v>#N/A</v>
      </c>
    </row>
    <row r="273" ht="14.25" hidden="1" customHeight="1">
      <c r="A273" s="32"/>
      <c r="B273" s="32"/>
      <c r="C273" s="33" t="str">
        <f>VLOOKUP(B273,'Set Up Employee Data'!A:O,2,FALSE)</f>
        <v>#N/A</v>
      </c>
      <c r="D273" s="33" t="str">
        <f t="shared" si="1"/>
        <v>#N/A</v>
      </c>
      <c r="E273" s="32"/>
      <c r="F273" s="32"/>
      <c r="G273" s="32"/>
      <c r="H273" s="33"/>
      <c r="I273" s="41"/>
      <c r="J273" s="68">
        <f>IFERROR(VLOOKUP(B273,'Set Up Employee Data'!A:O,3,FALSE)/(VLOOKUP(B273,'Set Up Employee Data'!A:O,4,FALSE)),0)</f>
        <v>0</v>
      </c>
      <c r="K273" s="46" t="str">
        <f t="shared" si="2"/>
        <v>#N/A</v>
      </c>
      <c r="L273" s="46" t="str">
        <f t="shared" si="3"/>
        <v>#N/A</v>
      </c>
      <c r="M273" s="46" t="str">
        <f t="shared" si="4"/>
        <v>#N/A</v>
      </c>
      <c r="N273" s="46" t="str">
        <f>(M273-I273)*((VLOOKUP(B273,'Set Up Employee Data'!A:O,7,FALSE)))</f>
        <v>#N/A</v>
      </c>
      <c r="O273" s="46" t="str">
        <f>(M273-I273)*((VLOOKUP(B273,'Set Up Employee Data'!A:O,8,FALSE)))</f>
        <v>#N/A</v>
      </c>
      <c r="P273" s="46" t="str">
        <f>(M273-I273)*((VLOOKUP(B273,'Set Up Employee Data'!A:O,5,FALSE)))</f>
        <v>#N/A</v>
      </c>
      <c r="Q273" s="46" t="str">
        <f>(M273-I273)*((VLOOKUP(B273,'Set Up Employee Data'!A:O,6,FALSE)))</f>
        <v>#N/A</v>
      </c>
      <c r="R273" s="46">
        <f>IFERROR(((VLOOKUP(B273,'Set Up Employee Data'!A:O,9,FALSE)))+((VLOOKUP(B273,'Set Up Employee Data'!A:O,10,FALSE)))+((VLOOKUP(B273,'Set Up Employee Data'!A:O,11,FALSE)))+((VLOOKUP(B273,'Set Up Employee Data'!A:O,12,FALSE))),0)</f>
        <v>0</v>
      </c>
      <c r="S273" s="46">
        <f>IFERROR(((VLOOKUP(B273,'Set Up Employee Data'!A:O,13,FALSE)))+((VLOOKUP(B273,'Set Up Employee Data'!A:O,14,FALSE)))+((VLOOKUP(B273,'Set Up Employee Data'!A:O,15,FALSE))),0)</f>
        <v>0</v>
      </c>
      <c r="T273" s="46" t="str">
        <f t="shared" si="5"/>
        <v>#N/A</v>
      </c>
      <c r="U273" s="69" t="str">
        <f t="shared" si="6"/>
        <v>#N/A</v>
      </c>
    </row>
    <row r="274" ht="14.25" hidden="1" customHeight="1">
      <c r="A274" s="32"/>
      <c r="B274" s="32"/>
      <c r="C274" s="33" t="str">
        <f>VLOOKUP(B274,'Set Up Employee Data'!A:O,2,FALSE)</f>
        <v>#N/A</v>
      </c>
      <c r="D274" s="33" t="str">
        <f t="shared" si="1"/>
        <v>#N/A</v>
      </c>
      <c r="E274" s="32"/>
      <c r="F274" s="32"/>
      <c r="G274" s="32"/>
      <c r="H274" s="33"/>
      <c r="I274" s="41"/>
      <c r="J274" s="68">
        <f>IFERROR(VLOOKUP(B274,'Set Up Employee Data'!A:O,3,FALSE)/(VLOOKUP(B274,'Set Up Employee Data'!A:O,4,FALSE)),0)</f>
        <v>0</v>
      </c>
      <c r="K274" s="46" t="str">
        <f t="shared" si="2"/>
        <v>#N/A</v>
      </c>
      <c r="L274" s="46" t="str">
        <f t="shared" si="3"/>
        <v>#N/A</v>
      </c>
      <c r="M274" s="46" t="str">
        <f t="shared" si="4"/>
        <v>#N/A</v>
      </c>
      <c r="N274" s="46" t="str">
        <f>(M274-I274)*((VLOOKUP(B274,'Set Up Employee Data'!A:O,7,FALSE)))</f>
        <v>#N/A</v>
      </c>
      <c r="O274" s="46" t="str">
        <f>(M274-I274)*((VLOOKUP(B274,'Set Up Employee Data'!A:O,8,FALSE)))</f>
        <v>#N/A</v>
      </c>
      <c r="P274" s="46" t="str">
        <f>(M274-I274)*((VLOOKUP(B274,'Set Up Employee Data'!A:O,5,FALSE)))</f>
        <v>#N/A</v>
      </c>
      <c r="Q274" s="46" t="str">
        <f>(M274-I274)*((VLOOKUP(B274,'Set Up Employee Data'!A:O,6,FALSE)))</f>
        <v>#N/A</v>
      </c>
      <c r="R274" s="46">
        <f>IFERROR(((VLOOKUP(B274,'Set Up Employee Data'!A:O,9,FALSE)))+((VLOOKUP(B274,'Set Up Employee Data'!A:O,10,FALSE)))+((VLOOKUP(B274,'Set Up Employee Data'!A:O,11,FALSE)))+((VLOOKUP(B274,'Set Up Employee Data'!A:O,12,FALSE))),0)</f>
        <v>0</v>
      </c>
      <c r="S274" s="46">
        <f>IFERROR(((VLOOKUP(B274,'Set Up Employee Data'!A:O,13,FALSE)))+((VLOOKUP(B274,'Set Up Employee Data'!A:O,14,FALSE)))+((VLOOKUP(B274,'Set Up Employee Data'!A:O,15,FALSE))),0)</f>
        <v>0</v>
      </c>
      <c r="T274" s="46" t="str">
        <f t="shared" si="5"/>
        <v>#N/A</v>
      </c>
      <c r="U274" s="69" t="str">
        <f t="shared" si="6"/>
        <v>#N/A</v>
      </c>
    </row>
    <row r="275" ht="14.25" hidden="1" customHeight="1">
      <c r="A275" s="32"/>
      <c r="B275" s="32"/>
      <c r="C275" s="33" t="str">
        <f>VLOOKUP(B275,'Set Up Employee Data'!A:O,2,FALSE)</f>
        <v>#N/A</v>
      </c>
      <c r="D275" s="33" t="str">
        <f t="shared" si="1"/>
        <v>#N/A</v>
      </c>
      <c r="E275" s="32"/>
      <c r="F275" s="32"/>
      <c r="G275" s="32"/>
      <c r="H275" s="33"/>
      <c r="I275" s="41"/>
      <c r="J275" s="68">
        <f>IFERROR(VLOOKUP(B275,'Set Up Employee Data'!A:O,3,FALSE)/(VLOOKUP(B275,'Set Up Employee Data'!A:O,4,FALSE)),0)</f>
        <v>0</v>
      </c>
      <c r="K275" s="46" t="str">
        <f t="shared" si="2"/>
        <v>#N/A</v>
      </c>
      <c r="L275" s="46" t="str">
        <f t="shared" si="3"/>
        <v>#N/A</v>
      </c>
      <c r="M275" s="46" t="str">
        <f t="shared" si="4"/>
        <v>#N/A</v>
      </c>
      <c r="N275" s="46" t="str">
        <f>(M275-I275)*((VLOOKUP(B275,'Set Up Employee Data'!A:O,7,FALSE)))</f>
        <v>#N/A</v>
      </c>
      <c r="O275" s="46" t="str">
        <f>(M275-I275)*((VLOOKUP(B275,'Set Up Employee Data'!A:O,8,FALSE)))</f>
        <v>#N/A</v>
      </c>
      <c r="P275" s="46" t="str">
        <f>(M275-I275)*((VLOOKUP(B275,'Set Up Employee Data'!A:O,5,FALSE)))</f>
        <v>#N/A</v>
      </c>
      <c r="Q275" s="46" t="str">
        <f>(M275-I275)*((VLOOKUP(B275,'Set Up Employee Data'!A:O,6,FALSE)))</f>
        <v>#N/A</v>
      </c>
      <c r="R275" s="46">
        <f>IFERROR(((VLOOKUP(B275,'Set Up Employee Data'!A:O,9,FALSE)))+((VLOOKUP(B275,'Set Up Employee Data'!A:O,10,FALSE)))+((VLOOKUP(B275,'Set Up Employee Data'!A:O,11,FALSE)))+((VLOOKUP(B275,'Set Up Employee Data'!A:O,12,FALSE))),0)</f>
        <v>0</v>
      </c>
      <c r="S275" s="46">
        <f>IFERROR(((VLOOKUP(B275,'Set Up Employee Data'!A:O,13,FALSE)))+((VLOOKUP(B275,'Set Up Employee Data'!A:O,14,FALSE)))+((VLOOKUP(B275,'Set Up Employee Data'!A:O,15,FALSE))),0)</f>
        <v>0</v>
      </c>
      <c r="T275" s="46" t="str">
        <f t="shared" si="5"/>
        <v>#N/A</v>
      </c>
      <c r="U275" s="69" t="str">
        <f t="shared" si="6"/>
        <v>#N/A</v>
      </c>
    </row>
    <row r="276" ht="14.25" hidden="1" customHeight="1">
      <c r="A276" s="32"/>
      <c r="B276" s="32"/>
      <c r="C276" s="33" t="str">
        <f>VLOOKUP(B276,'Set Up Employee Data'!A:O,2,FALSE)</f>
        <v>#N/A</v>
      </c>
      <c r="D276" s="33" t="str">
        <f t="shared" si="1"/>
        <v>#N/A</v>
      </c>
      <c r="E276" s="32"/>
      <c r="F276" s="32"/>
      <c r="G276" s="32"/>
      <c r="H276" s="33"/>
      <c r="I276" s="41"/>
      <c r="J276" s="68">
        <f>IFERROR(VLOOKUP(B276,'Set Up Employee Data'!A:O,3,FALSE)/(VLOOKUP(B276,'Set Up Employee Data'!A:O,4,FALSE)),0)</f>
        <v>0</v>
      </c>
      <c r="K276" s="46" t="str">
        <f t="shared" si="2"/>
        <v>#N/A</v>
      </c>
      <c r="L276" s="46" t="str">
        <f t="shared" si="3"/>
        <v>#N/A</v>
      </c>
      <c r="M276" s="46" t="str">
        <f t="shared" si="4"/>
        <v>#N/A</v>
      </c>
      <c r="N276" s="46" t="str">
        <f>(M276-I276)*((VLOOKUP(B276,'Set Up Employee Data'!A:O,7,FALSE)))</f>
        <v>#N/A</v>
      </c>
      <c r="O276" s="46" t="str">
        <f>(M276-I276)*((VLOOKUP(B276,'Set Up Employee Data'!A:O,8,FALSE)))</f>
        <v>#N/A</v>
      </c>
      <c r="P276" s="46" t="str">
        <f>(M276-I276)*((VLOOKUP(B276,'Set Up Employee Data'!A:O,5,FALSE)))</f>
        <v>#N/A</v>
      </c>
      <c r="Q276" s="46" t="str">
        <f>(M276-I276)*((VLOOKUP(B276,'Set Up Employee Data'!A:O,6,FALSE)))</f>
        <v>#N/A</v>
      </c>
      <c r="R276" s="46">
        <f>IFERROR(((VLOOKUP(B276,'Set Up Employee Data'!A:O,9,FALSE)))+((VLOOKUP(B276,'Set Up Employee Data'!A:O,10,FALSE)))+((VLOOKUP(B276,'Set Up Employee Data'!A:O,11,FALSE)))+((VLOOKUP(B276,'Set Up Employee Data'!A:O,12,FALSE))),0)</f>
        <v>0</v>
      </c>
      <c r="S276" s="46">
        <f>IFERROR(((VLOOKUP(B276,'Set Up Employee Data'!A:O,13,FALSE)))+((VLOOKUP(B276,'Set Up Employee Data'!A:O,14,FALSE)))+((VLOOKUP(B276,'Set Up Employee Data'!A:O,15,FALSE))),0)</f>
        <v>0</v>
      </c>
      <c r="T276" s="46" t="str">
        <f t="shared" si="5"/>
        <v>#N/A</v>
      </c>
      <c r="U276" s="69" t="str">
        <f t="shared" si="6"/>
        <v>#N/A</v>
      </c>
    </row>
    <row r="277" ht="14.25" hidden="1" customHeight="1">
      <c r="A277" s="32"/>
      <c r="B277" s="32"/>
      <c r="C277" s="33" t="str">
        <f>VLOOKUP(B277,'Set Up Employee Data'!A:O,2,FALSE)</f>
        <v>#N/A</v>
      </c>
      <c r="D277" s="33" t="str">
        <f t="shared" si="1"/>
        <v>#N/A</v>
      </c>
      <c r="E277" s="32"/>
      <c r="F277" s="32"/>
      <c r="G277" s="32"/>
      <c r="H277" s="33"/>
      <c r="I277" s="41"/>
      <c r="J277" s="68">
        <f>IFERROR(VLOOKUP(B277,'Set Up Employee Data'!A:O,3,FALSE)/(VLOOKUP(B277,'Set Up Employee Data'!A:O,4,FALSE)),0)</f>
        <v>0</v>
      </c>
      <c r="K277" s="46" t="str">
        <f t="shared" si="2"/>
        <v>#N/A</v>
      </c>
      <c r="L277" s="46" t="str">
        <f t="shared" si="3"/>
        <v>#N/A</v>
      </c>
      <c r="M277" s="46" t="str">
        <f t="shared" si="4"/>
        <v>#N/A</v>
      </c>
      <c r="N277" s="46" t="str">
        <f>(M277-I277)*((VLOOKUP(B277,'Set Up Employee Data'!A:O,7,FALSE)))</f>
        <v>#N/A</v>
      </c>
      <c r="O277" s="46" t="str">
        <f>(M277-I277)*((VLOOKUP(B277,'Set Up Employee Data'!A:O,8,FALSE)))</f>
        <v>#N/A</v>
      </c>
      <c r="P277" s="46" t="str">
        <f>(M277-I277)*((VLOOKUP(B277,'Set Up Employee Data'!A:O,5,FALSE)))</f>
        <v>#N/A</v>
      </c>
      <c r="Q277" s="46" t="str">
        <f>(M277-I277)*((VLOOKUP(B277,'Set Up Employee Data'!A:O,6,FALSE)))</f>
        <v>#N/A</v>
      </c>
      <c r="R277" s="46">
        <f>IFERROR(((VLOOKUP(B277,'Set Up Employee Data'!A:O,9,FALSE)))+((VLOOKUP(B277,'Set Up Employee Data'!A:O,10,FALSE)))+((VLOOKUP(B277,'Set Up Employee Data'!A:O,11,FALSE)))+((VLOOKUP(B277,'Set Up Employee Data'!A:O,12,FALSE))),0)</f>
        <v>0</v>
      </c>
      <c r="S277" s="46">
        <f>IFERROR(((VLOOKUP(B277,'Set Up Employee Data'!A:O,13,FALSE)))+((VLOOKUP(B277,'Set Up Employee Data'!A:O,14,FALSE)))+((VLOOKUP(B277,'Set Up Employee Data'!A:O,15,FALSE))),0)</f>
        <v>0</v>
      </c>
      <c r="T277" s="46" t="str">
        <f t="shared" si="5"/>
        <v>#N/A</v>
      </c>
      <c r="U277" s="69" t="str">
        <f t="shared" si="6"/>
        <v>#N/A</v>
      </c>
    </row>
    <row r="278" ht="14.25" hidden="1" customHeight="1">
      <c r="A278" s="32"/>
      <c r="B278" s="32"/>
      <c r="C278" s="33" t="str">
        <f>VLOOKUP(B278,'Set Up Employee Data'!A:O,2,FALSE)</f>
        <v>#N/A</v>
      </c>
      <c r="D278" s="33" t="str">
        <f t="shared" si="1"/>
        <v>#N/A</v>
      </c>
      <c r="E278" s="32"/>
      <c r="F278" s="32"/>
      <c r="G278" s="32"/>
      <c r="H278" s="33"/>
      <c r="I278" s="41"/>
      <c r="J278" s="68">
        <f>IFERROR(VLOOKUP(B278,'Set Up Employee Data'!A:O,3,FALSE)/(VLOOKUP(B278,'Set Up Employee Data'!A:O,4,FALSE)),0)</f>
        <v>0</v>
      </c>
      <c r="K278" s="46" t="str">
        <f t="shared" si="2"/>
        <v>#N/A</v>
      </c>
      <c r="L278" s="46" t="str">
        <f t="shared" si="3"/>
        <v>#N/A</v>
      </c>
      <c r="M278" s="46" t="str">
        <f t="shared" si="4"/>
        <v>#N/A</v>
      </c>
      <c r="N278" s="46" t="str">
        <f>(M278-I278)*((VLOOKUP(B278,'Set Up Employee Data'!A:O,7,FALSE)))</f>
        <v>#N/A</v>
      </c>
      <c r="O278" s="46" t="str">
        <f>(M278-I278)*((VLOOKUP(B278,'Set Up Employee Data'!A:O,8,FALSE)))</f>
        <v>#N/A</v>
      </c>
      <c r="P278" s="46" t="str">
        <f>(M278-I278)*((VLOOKUP(B278,'Set Up Employee Data'!A:O,5,FALSE)))</f>
        <v>#N/A</v>
      </c>
      <c r="Q278" s="46" t="str">
        <f>(M278-I278)*((VLOOKUP(B278,'Set Up Employee Data'!A:O,6,FALSE)))</f>
        <v>#N/A</v>
      </c>
      <c r="R278" s="46">
        <f>IFERROR(((VLOOKUP(B278,'Set Up Employee Data'!A:O,9,FALSE)))+((VLOOKUP(B278,'Set Up Employee Data'!A:O,10,FALSE)))+((VLOOKUP(B278,'Set Up Employee Data'!A:O,11,FALSE)))+((VLOOKUP(B278,'Set Up Employee Data'!A:O,12,FALSE))),0)</f>
        <v>0</v>
      </c>
      <c r="S278" s="46">
        <f>IFERROR(((VLOOKUP(B278,'Set Up Employee Data'!A:O,13,FALSE)))+((VLOOKUP(B278,'Set Up Employee Data'!A:O,14,FALSE)))+((VLOOKUP(B278,'Set Up Employee Data'!A:O,15,FALSE))),0)</f>
        <v>0</v>
      </c>
      <c r="T278" s="46" t="str">
        <f t="shared" si="5"/>
        <v>#N/A</v>
      </c>
      <c r="U278" s="69" t="str">
        <f t="shared" si="6"/>
        <v>#N/A</v>
      </c>
    </row>
    <row r="279" ht="14.25" hidden="1" customHeight="1">
      <c r="A279" s="32"/>
      <c r="B279" s="32"/>
      <c r="C279" s="33" t="str">
        <f>VLOOKUP(B279,'Set Up Employee Data'!A:O,2,FALSE)</f>
        <v>#N/A</v>
      </c>
      <c r="D279" s="33" t="str">
        <f t="shared" si="1"/>
        <v>#N/A</v>
      </c>
      <c r="E279" s="32"/>
      <c r="F279" s="32"/>
      <c r="G279" s="32"/>
      <c r="H279" s="33"/>
      <c r="I279" s="41"/>
      <c r="J279" s="68">
        <f>IFERROR(VLOOKUP(B279,'Set Up Employee Data'!A:O,3,FALSE)/(VLOOKUP(B279,'Set Up Employee Data'!A:O,4,FALSE)),0)</f>
        <v>0</v>
      </c>
      <c r="K279" s="46" t="str">
        <f t="shared" si="2"/>
        <v>#N/A</v>
      </c>
      <c r="L279" s="46" t="str">
        <f t="shared" si="3"/>
        <v>#N/A</v>
      </c>
      <c r="M279" s="46" t="str">
        <f t="shared" si="4"/>
        <v>#N/A</v>
      </c>
      <c r="N279" s="46" t="str">
        <f>(M279-I279)*((VLOOKUP(B279,'Set Up Employee Data'!A:O,7,FALSE)))</f>
        <v>#N/A</v>
      </c>
      <c r="O279" s="46" t="str">
        <f>(M279-I279)*((VLOOKUP(B279,'Set Up Employee Data'!A:O,8,FALSE)))</f>
        <v>#N/A</v>
      </c>
      <c r="P279" s="46" t="str">
        <f>(M279-I279)*((VLOOKUP(B279,'Set Up Employee Data'!A:O,5,FALSE)))</f>
        <v>#N/A</v>
      </c>
      <c r="Q279" s="46" t="str">
        <f>(M279-I279)*((VLOOKUP(B279,'Set Up Employee Data'!A:O,6,FALSE)))</f>
        <v>#N/A</v>
      </c>
      <c r="R279" s="46">
        <f>IFERROR(((VLOOKUP(B279,'Set Up Employee Data'!A:O,9,FALSE)))+((VLOOKUP(B279,'Set Up Employee Data'!A:O,10,FALSE)))+((VLOOKUP(B279,'Set Up Employee Data'!A:O,11,FALSE)))+((VLOOKUP(B279,'Set Up Employee Data'!A:O,12,FALSE))),0)</f>
        <v>0</v>
      </c>
      <c r="S279" s="46">
        <f>IFERROR(((VLOOKUP(B279,'Set Up Employee Data'!A:O,13,FALSE)))+((VLOOKUP(B279,'Set Up Employee Data'!A:O,14,FALSE)))+((VLOOKUP(B279,'Set Up Employee Data'!A:O,15,FALSE))),0)</f>
        <v>0</v>
      </c>
      <c r="T279" s="46" t="str">
        <f t="shared" si="5"/>
        <v>#N/A</v>
      </c>
      <c r="U279" s="69" t="str">
        <f t="shared" si="6"/>
        <v>#N/A</v>
      </c>
    </row>
    <row r="280" ht="14.25" hidden="1" customHeight="1">
      <c r="A280" s="32"/>
      <c r="B280" s="32"/>
      <c r="C280" s="33" t="str">
        <f>VLOOKUP(B280,'Set Up Employee Data'!A:O,2,FALSE)</f>
        <v>#N/A</v>
      </c>
      <c r="D280" s="33" t="str">
        <f t="shared" si="1"/>
        <v>#N/A</v>
      </c>
      <c r="E280" s="32"/>
      <c r="F280" s="32"/>
      <c r="G280" s="32"/>
      <c r="H280" s="33"/>
      <c r="I280" s="41"/>
      <c r="J280" s="68">
        <f>IFERROR(VLOOKUP(B280,'Set Up Employee Data'!A:O,3,FALSE)/(VLOOKUP(B280,'Set Up Employee Data'!A:O,4,FALSE)),0)</f>
        <v>0</v>
      </c>
      <c r="K280" s="46" t="str">
        <f t="shared" si="2"/>
        <v>#N/A</v>
      </c>
      <c r="L280" s="46" t="str">
        <f t="shared" si="3"/>
        <v>#N/A</v>
      </c>
      <c r="M280" s="46" t="str">
        <f t="shared" si="4"/>
        <v>#N/A</v>
      </c>
      <c r="N280" s="46" t="str">
        <f>(M280-I280)*((VLOOKUP(B280,'Set Up Employee Data'!A:O,7,FALSE)))</f>
        <v>#N/A</v>
      </c>
      <c r="O280" s="46" t="str">
        <f>(M280-I280)*((VLOOKUP(B280,'Set Up Employee Data'!A:O,8,FALSE)))</f>
        <v>#N/A</v>
      </c>
      <c r="P280" s="46" t="str">
        <f>(M280-I280)*((VLOOKUP(B280,'Set Up Employee Data'!A:O,5,FALSE)))</f>
        <v>#N/A</v>
      </c>
      <c r="Q280" s="46" t="str">
        <f>(M280-I280)*((VLOOKUP(B280,'Set Up Employee Data'!A:O,6,FALSE)))</f>
        <v>#N/A</v>
      </c>
      <c r="R280" s="46">
        <f>IFERROR(((VLOOKUP(B280,'Set Up Employee Data'!A:O,9,FALSE)))+((VLOOKUP(B280,'Set Up Employee Data'!A:O,10,FALSE)))+((VLOOKUP(B280,'Set Up Employee Data'!A:O,11,FALSE)))+((VLOOKUP(B280,'Set Up Employee Data'!A:O,12,FALSE))),0)</f>
        <v>0</v>
      </c>
      <c r="S280" s="46">
        <f>IFERROR(((VLOOKUP(B280,'Set Up Employee Data'!A:O,13,FALSE)))+((VLOOKUP(B280,'Set Up Employee Data'!A:O,14,FALSE)))+((VLOOKUP(B280,'Set Up Employee Data'!A:O,15,FALSE))),0)</f>
        <v>0</v>
      </c>
      <c r="T280" s="46" t="str">
        <f t="shared" si="5"/>
        <v>#N/A</v>
      </c>
      <c r="U280" s="69" t="str">
        <f t="shared" si="6"/>
        <v>#N/A</v>
      </c>
    </row>
    <row r="281" ht="14.25" hidden="1" customHeight="1">
      <c r="A281" s="32"/>
      <c r="B281" s="32"/>
      <c r="C281" s="33" t="str">
        <f>VLOOKUP(B281,'Set Up Employee Data'!A:O,2,FALSE)</f>
        <v>#N/A</v>
      </c>
      <c r="D281" s="33" t="str">
        <f t="shared" si="1"/>
        <v>#N/A</v>
      </c>
      <c r="E281" s="32"/>
      <c r="F281" s="32"/>
      <c r="G281" s="32"/>
      <c r="H281" s="33"/>
      <c r="I281" s="41"/>
      <c r="J281" s="68">
        <f>IFERROR(VLOOKUP(B281,'Set Up Employee Data'!A:O,3,FALSE)/(VLOOKUP(B281,'Set Up Employee Data'!A:O,4,FALSE)),0)</f>
        <v>0</v>
      </c>
      <c r="K281" s="46" t="str">
        <f t="shared" si="2"/>
        <v>#N/A</v>
      </c>
      <c r="L281" s="46" t="str">
        <f t="shared" si="3"/>
        <v>#N/A</v>
      </c>
      <c r="M281" s="46" t="str">
        <f t="shared" si="4"/>
        <v>#N/A</v>
      </c>
      <c r="N281" s="46" t="str">
        <f>(M281-I281)*((VLOOKUP(B281,'Set Up Employee Data'!A:O,7,FALSE)))</f>
        <v>#N/A</v>
      </c>
      <c r="O281" s="46" t="str">
        <f>(M281-I281)*((VLOOKUP(B281,'Set Up Employee Data'!A:O,8,FALSE)))</f>
        <v>#N/A</v>
      </c>
      <c r="P281" s="46" t="str">
        <f>(M281-I281)*((VLOOKUP(B281,'Set Up Employee Data'!A:O,5,FALSE)))</f>
        <v>#N/A</v>
      </c>
      <c r="Q281" s="46" t="str">
        <f>(M281-I281)*((VLOOKUP(B281,'Set Up Employee Data'!A:O,6,FALSE)))</f>
        <v>#N/A</v>
      </c>
      <c r="R281" s="46">
        <f>IFERROR(((VLOOKUP(B281,'Set Up Employee Data'!A:O,9,FALSE)))+((VLOOKUP(B281,'Set Up Employee Data'!A:O,10,FALSE)))+((VLOOKUP(B281,'Set Up Employee Data'!A:O,11,FALSE)))+((VLOOKUP(B281,'Set Up Employee Data'!A:O,12,FALSE))),0)</f>
        <v>0</v>
      </c>
      <c r="S281" s="46">
        <f>IFERROR(((VLOOKUP(B281,'Set Up Employee Data'!A:O,13,FALSE)))+((VLOOKUP(B281,'Set Up Employee Data'!A:O,14,FALSE)))+((VLOOKUP(B281,'Set Up Employee Data'!A:O,15,FALSE))),0)</f>
        <v>0</v>
      </c>
      <c r="T281" s="46" t="str">
        <f t="shared" si="5"/>
        <v>#N/A</v>
      </c>
      <c r="U281" s="69" t="str">
        <f t="shared" si="6"/>
        <v>#N/A</v>
      </c>
    </row>
    <row r="282" ht="14.25" hidden="1" customHeight="1">
      <c r="A282" s="32"/>
      <c r="B282" s="32"/>
      <c r="C282" s="33" t="str">
        <f>VLOOKUP(B282,'Set Up Employee Data'!A:O,2,FALSE)</f>
        <v>#N/A</v>
      </c>
      <c r="D282" s="33" t="str">
        <f t="shared" si="1"/>
        <v>#N/A</v>
      </c>
      <c r="E282" s="32"/>
      <c r="F282" s="32"/>
      <c r="G282" s="32"/>
      <c r="H282" s="33"/>
      <c r="I282" s="41"/>
      <c r="J282" s="68">
        <f>IFERROR(VLOOKUP(B282,'Set Up Employee Data'!A:O,3,FALSE)/(VLOOKUP(B282,'Set Up Employee Data'!A:O,4,FALSE)),0)</f>
        <v>0</v>
      </c>
      <c r="K282" s="46" t="str">
        <f t="shared" si="2"/>
        <v>#N/A</v>
      </c>
      <c r="L282" s="46" t="str">
        <f t="shared" si="3"/>
        <v>#N/A</v>
      </c>
      <c r="M282" s="46" t="str">
        <f t="shared" si="4"/>
        <v>#N/A</v>
      </c>
      <c r="N282" s="46" t="str">
        <f>(M282-I282)*((VLOOKUP(B282,'Set Up Employee Data'!A:O,7,FALSE)))</f>
        <v>#N/A</v>
      </c>
      <c r="O282" s="46" t="str">
        <f>(M282-I282)*((VLOOKUP(B282,'Set Up Employee Data'!A:O,8,FALSE)))</f>
        <v>#N/A</v>
      </c>
      <c r="P282" s="46" t="str">
        <f>(M282-I282)*((VLOOKUP(B282,'Set Up Employee Data'!A:O,5,FALSE)))</f>
        <v>#N/A</v>
      </c>
      <c r="Q282" s="46" t="str">
        <f>(M282-I282)*((VLOOKUP(B282,'Set Up Employee Data'!A:O,6,FALSE)))</f>
        <v>#N/A</v>
      </c>
      <c r="R282" s="46">
        <f>IFERROR(((VLOOKUP(B282,'Set Up Employee Data'!A:O,9,FALSE)))+((VLOOKUP(B282,'Set Up Employee Data'!A:O,10,FALSE)))+((VLOOKUP(B282,'Set Up Employee Data'!A:O,11,FALSE)))+((VLOOKUP(B282,'Set Up Employee Data'!A:O,12,FALSE))),0)</f>
        <v>0</v>
      </c>
      <c r="S282" s="46">
        <f>IFERROR(((VLOOKUP(B282,'Set Up Employee Data'!A:O,13,FALSE)))+((VLOOKUP(B282,'Set Up Employee Data'!A:O,14,FALSE)))+((VLOOKUP(B282,'Set Up Employee Data'!A:O,15,FALSE))),0)</f>
        <v>0</v>
      </c>
      <c r="T282" s="46" t="str">
        <f t="shared" si="5"/>
        <v>#N/A</v>
      </c>
      <c r="U282" s="69" t="str">
        <f t="shared" si="6"/>
        <v>#N/A</v>
      </c>
    </row>
    <row r="283" ht="14.25" hidden="1" customHeight="1">
      <c r="A283" s="32"/>
      <c r="B283" s="32"/>
      <c r="C283" s="33" t="str">
        <f>VLOOKUP(B283,'Set Up Employee Data'!A:O,2,FALSE)</f>
        <v>#N/A</v>
      </c>
      <c r="D283" s="33" t="str">
        <f t="shared" si="1"/>
        <v>#N/A</v>
      </c>
      <c r="E283" s="32"/>
      <c r="F283" s="32"/>
      <c r="G283" s="32"/>
      <c r="H283" s="33"/>
      <c r="I283" s="41"/>
      <c r="J283" s="68">
        <f>IFERROR(VLOOKUP(B283,'Set Up Employee Data'!A:O,3,FALSE)/(VLOOKUP(B283,'Set Up Employee Data'!A:O,4,FALSE)),0)</f>
        <v>0</v>
      </c>
      <c r="K283" s="46" t="str">
        <f t="shared" si="2"/>
        <v>#N/A</v>
      </c>
      <c r="L283" s="46" t="str">
        <f t="shared" si="3"/>
        <v>#N/A</v>
      </c>
      <c r="M283" s="46" t="str">
        <f t="shared" si="4"/>
        <v>#N/A</v>
      </c>
      <c r="N283" s="46" t="str">
        <f>(M283-I283)*((VLOOKUP(B283,'Set Up Employee Data'!A:O,7,FALSE)))</f>
        <v>#N/A</v>
      </c>
      <c r="O283" s="46" t="str">
        <f>(M283-I283)*((VLOOKUP(B283,'Set Up Employee Data'!A:O,8,FALSE)))</f>
        <v>#N/A</v>
      </c>
      <c r="P283" s="46" t="str">
        <f>(M283-I283)*((VLOOKUP(B283,'Set Up Employee Data'!A:O,5,FALSE)))</f>
        <v>#N/A</v>
      </c>
      <c r="Q283" s="46" t="str">
        <f>(M283-I283)*((VLOOKUP(B283,'Set Up Employee Data'!A:O,6,FALSE)))</f>
        <v>#N/A</v>
      </c>
      <c r="R283" s="46">
        <f>IFERROR(((VLOOKUP(B283,'Set Up Employee Data'!A:O,9,FALSE)))+((VLOOKUP(B283,'Set Up Employee Data'!A:O,10,FALSE)))+((VLOOKUP(B283,'Set Up Employee Data'!A:O,11,FALSE)))+((VLOOKUP(B283,'Set Up Employee Data'!A:O,12,FALSE))),0)</f>
        <v>0</v>
      </c>
      <c r="S283" s="46">
        <f>IFERROR(((VLOOKUP(B283,'Set Up Employee Data'!A:O,13,FALSE)))+((VLOOKUP(B283,'Set Up Employee Data'!A:O,14,FALSE)))+((VLOOKUP(B283,'Set Up Employee Data'!A:O,15,FALSE))),0)</f>
        <v>0</v>
      </c>
      <c r="T283" s="46" t="str">
        <f t="shared" si="5"/>
        <v>#N/A</v>
      </c>
      <c r="U283" s="69" t="str">
        <f t="shared" si="6"/>
        <v>#N/A</v>
      </c>
    </row>
    <row r="284" ht="14.25" hidden="1" customHeight="1">
      <c r="A284" s="32"/>
      <c r="B284" s="32"/>
      <c r="C284" s="33" t="str">
        <f>VLOOKUP(B284,'Set Up Employee Data'!A:O,2,FALSE)</f>
        <v>#N/A</v>
      </c>
      <c r="D284" s="33" t="str">
        <f t="shared" si="1"/>
        <v>#N/A</v>
      </c>
      <c r="E284" s="32"/>
      <c r="F284" s="32"/>
      <c r="G284" s="32"/>
      <c r="H284" s="33"/>
      <c r="I284" s="41"/>
      <c r="J284" s="68">
        <f>IFERROR(VLOOKUP(B284,'Set Up Employee Data'!A:O,3,FALSE)/(VLOOKUP(B284,'Set Up Employee Data'!A:O,4,FALSE)),0)</f>
        <v>0</v>
      </c>
      <c r="K284" s="46" t="str">
        <f t="shared" si="2"/>
        <v>#N/A</v>
      </c>
      <c r="L284" s="46" t="str">
        <f t="shared" si="3"/>
        <v>#N/A</v>
      </c>
      <c r="M284" s="46" t="str">
        <f t="shared" si="4"/>
        <v>#N/A</v>
      </c>
      <c r="N284" s="46" t="str">
        <f>(M284-I284)*((VLOOKUP(B284,'Set Up Employee Data'!A:O,7,FALSE)))</f>
        <v>#N/A</v>
      </c>
      <c r="O284" s="46" t="str">
        <f>(M284-I284)*((VLOOKUP(B284,'Set Up Employee Data'!A:O,8,FALSE)))</f>
        <v>#N/A</v>
      </c>
      <c r="P284" s="46" t="str">
        <f>(M284-I284)*((VLOOKUP(B284,'Set Up Employee Data'!A:O,5,FALSE)))</f>
        <v>#N/A</v>
      </c>
      <c r="Q284" s="46" t="str">
        <f>(M284-I284)*((VLOOKUP(B284,'Set Up Employee Data'!A:O,6,FALSE)))</f>
        <v>#N/A</v>
      </c>
      <c r="R284" s="46">
        <f>IFERROR(((VLOOKUP(B284,'Set Up Employee Data'!A:O,9,FALSE)))+((VLOOKUP(B284,'Set Up Employee Data'!A:O,10,FALSE)))+((VLOOKUP(B284,'Set Up Employee Data'!A:O,11,FALSE)))+((VLOOKUP(B284,'Set Up Employee Data'!A:O,12,FALSE))),0)</f>
        <v>0</v>
      </c>
      <c r="S284" s="46">
        <f>IFERROR(((VLOOKUP(B284,'Set Up Employee Data'!A:O,13,FALSE)))+((VLOOKUP(B284,'Set Up Employee Data'!A:O,14,FALSE)))+((VLOOKUP(B284,'Set Up Employee Data'!A:O,15,FALSE))),0)</f>
        <v>0</v>
      </c>
      <c r="T284" s="46" t="str">
        <f t="shared" si="5"/>
        <v>#N/A</v>
      </c>
      <c r="U284" s="69" t="str">
        <f t="shared" si="6"/>
        <v>#N/A</v>
      </c>
    </row>
    <row r="285" ht="14.25" hidden="1" customHeight="1">
      <c r="A285" s="32"/>
      <c r="B285" s="32"/>
      <c r="C285" s="33" t="str">
        <f>VLOOKUP(B285,'Set Up Employee Data'!A:O,2,FALSE)</f>
        <v>#N/A</v>
      </c>
      <c r="D285" s="33" t="str">
        <f t="shared" si="1"/>
        <v>#N/A</v>
      </c>
      <c r="E285" s="32"/>
      <c r="F285" s="32"/>
      <c r="G285" s="32"/>
      <c r="H285" s="33"/>
      <c r="I285" s="41"/>
      <c r="J285" s="68">
        <f>IFERROR(VLOOKUP(B285,'Set Up Employee Data'!A:O,3,FALSE)/(VLOOKUP(B285,'Set Up Employee Data'!A:O,4,FALSE)),0)</f>
        <v>0</v>
      </c>
      <c r="K285" s="46" t="str">
        <f t="shared" si="2"/>
        <v>#N/A</v>
      </c>
      <c r="L285" s="46" t="str">
        <f t="shared" si="3"/>
        <v>#N/A</v>
      </c>
      <c r="M285" s="46" t="str">
        <f t="shared" si="4"/>
        <v>#N/A</v>
      </c>
      <c r="N285" s="46" t="str">
        <f>(M285-I285)*((VLOOKUP(B285,'Set Up Employee Data'!A:O,7,FALSE)))</f>
        <v>#N/A</v>
      </c>
      <c r="O285" s="46" t="str">
        <f>(M285-I285)*((VLOOKUP(B285,'Set Up Employee Data'!A:O,8,FALSE)))</f>
        <v>#N/A</v>
      </c>
      <c r="P285" s="46" t="str">
        <f>(M285-I285)*((VLOOKUP(B285,'Set Up Employee Data'!A:O,5,FALSE)))</f>
        <v>#N/A</v>
      </c>
      <c r="Q285" s="46" t="str">
        <f>(M285-I285)*((VLOOKUP(B285,'Set Up Employee Data'!A:O,6,FALSE)))</f>
        <v>#N/A</v>
      </c>
      <c r="R285" s="46">
        <f>IFERROR(((VLOOKUP(B285,'Set Up Employee Data'!A:O,9,FALSE)))+((VLOOKUP(B285,'Set Up Employee Data'!A:O,10,FALSE)))+((VLOOKUP(B285,'Set Up Employee Data'!A:O,11,FALSE)))+((VLOOKUP(B285,'Set Up Employee Data'!A:O,12,FALSE))),0)</f>
        <v>0</v>
      </c>
      <c r="S285" s="46">
        <f>IFERROR(((VLOOKUP(B285,'Set Up Employee Data'!A:O,13,FALSE)))+((VLOOKUP(B285,'Set Up Employee Data'!A:O,14,FALSE)))+((VLOOKUP(B285,'Set Up Employee Data'!A:O,15,FALSE))),0)</f>
        <v>0</v>
      </c>
      <c r="T285" s="46" t="str">
        <f t="shared" si="5"/>
        <v>#N/A</v>
      </c>
      <c r="U285" s="69" t="str">
        <f t="shared" si="6"/>
        <v>#N/A</v>
      </c>
    </row>
    <row r="286" ht="14.25" hidden="1" customHeight="1">
      <c r="A286" s="32"/>
      <c r="B286" s="32"/>
      <c r="C286" s="33" t="str">
        <f>VLOOKUP(B286,'Set Up Employee Data'!A:O,2,FALSE)</f>
        <v>#N/A</v>
      </c>
      <c r="D286" s="33" t="str">
        <f t="shared" si="1"/>
        <v>#N/A</v>
      </c>
      <c r="E286" s="32"/>
      <c r="F286" s="32"/>
      <c r="G286" s="32"/>
      <c r="H286" s="33"/>
      <c r="I286" s="41"/>
      <c r="J286" s="68">
        <f>IFERROR(VLOOKUP(B286,'Set Up Employee Data'!A:O,3,FALSE)/(VLOOKUP(B286,'Set Up Employee Data'!A:O,4,FALSE)),0)</f>
        <v>0</v>
      </c>
      <c r="K286" s="46" t="str">
        <f t="shared" si="2"/>
        <v>#N/A</v>
      </c>
      <c r="L286" s="46" t="str">
        <f t="shared" si="3"/>
        <v>#N/A</v>
      </c>
      <c r="M286" s="46" t="str">
        <f t="shared" si="4"/>
        <v>#N/A</v>
      </c>
      <c r="N286" s="46" t="str">
        <f>(M286-I286)*((VLOOKUP(B286,'Set Up Employee Data'!A:O,7,FALSE)))</f>
        <v>#N/A</v>
      </c>
      <c r="O286" s="46" t="str">
        <f>(M286-I286)*((VLOOKUP(B286,'Set Up Employee Data'!A:O,8,FALSE)))</f>
        <v>#N/A</v>
      </c>
      <c r="P286" s="46" t="str">
        <f>(M286-I286)*((VLOOKUP(B286,'Set Up Employee Data'!A:O,5,FALSE)))</f>
        <v>#N/A</v>
      </c>
      <c r="Q286" s="46" t="str">
        <f>(M286-I286)*((VLOOKUP(B286,'Set Up Employee Data'!A:O,6,FALSE)))</f>
        <v>#N/A</v>
      </c>
      <c r="R286" s="46">
        <f>IFERROR(((VLOOKUP(B286,'Set Up Employee Data'!A:O,9,FALSE)))+((VLOOKUP(B286,'Set Up Employee Data'!A:O,10,FALSE)))+((VLOOKUP(B286,'Set Up Employee Data'!A:O,11,FALSE)))+((VLOOKUP(B286,'Set Up Employee Data'!A:O,12,FALSE))),0)</f>
        <v>0</v>
      </c>
      <c r="S286" s="46">
        <f>IFERROR(((VLOOKUP(B286,'Set Up Employee Data'!A:O,13,FALSE)))+((VLOOKUP(B286,'Set Up Employee Data'!A:O,14,FALSE)))+((VLOOKUP(B286,'Set Up Employee Data'!A:O,15,FALSE))),0)</f>
        <v>0</v>
      </c>
      <c r="T286" s="46" t="str">
        <f t="shared" si="5"/>
        <v>#N/A</v>
      </c>
      <c r="U286" s="69" t="str">
        <f t="shared" si="6"/>
        <v>#N/A</v>
      </c>
    </row>
    <row r="287" ht="14.25" hidden="1" customHeight="1">
      <c r="A287" s="32"/>
      <c r="B287" s="32"/>
      <c r="C287" s="33" t="str">
        <f>VLOOKUP(B287,'Set Up Employee Data'!A:O,2,FALSE)</f>
        <v>#N/A</v>
      </c>
      <c r="D287" s="33" t="str">
        <f t="shared" si="1"/>
        <v>#N/A</v>
      </c>
      <c r="E287" s="32"/>
      <c r="F287" s="32"/>
      <c r="G287" s="32"/>
      <c r="H287" s="33"/>
      <c r="I287" s="41"/>
      <c r="J287" s="68">
        <f>IFERROR(VLOOKUP(B287,'Set Up Employee Data'!A:O,3,FALSE)/(VLOOKUP(B287,'Set Up Employee Data'!A:O,4,FALSE)),0)</f>
        <v>0</v>
      </c>
      <c r="K287" s="46" t="str">
        <f t="shared" si="2"/>
        <v>#N/A</v>
      </c>
      <c r="L287" s="46" t="str">
        <f t="shared" si="3"/>
        <v>#N/A</v>
      </c>
      <c r="M287" s="46" t="str">
        <f t="shared" si="4"/>
        <v>#N/A</v>
      </c>
      <c r="N287" s="46" t="str">
        <f>(M287-I287)*((VLOOKUP(B287,'Set Up Employee Data'!A:O,7,FALSE)))</f>
        <v>#N/A</v>
      </c>
      <c r="O287" s="46" t="str">
        <f>(M287-I287)*((VLOOKUP(B287,'Set Up Employee Data'!A:O,8,FALSE)))</f>
        <v>#N/A</v>
      </c>
      <c r="P287" s="46" t="str">
        <f>(M287-I287)*((VLOOKUP(B287,'Set Up Employee Data'!A:O,5,FALSE)))</f>
        <v>#N/A</v>
      </c>
      <c r="Q287" s="46" t="str">
        <f>(M287-I287)*((VLOOKUP(B287,'Set Up Employee Data'!A:O,6,FALSE)))</f>
        <v>#N/A</v>
      </c>
      <c r="R287" s="46">
        <f>IFERROR(((VLOOKUP(B287,'Set Up Employee Data'!A:O,9,FALSE)))+((VLOOKUP(B287,'Set Up Employee Data'!A:O,10,FALSE)))+((VLOOKUP(B287,'Set Up Employee Data'!A:O,11,FALSE)))+((VLOOKUP(B287,'Set Up Employee Data'!A:O,12,FALSE))),0)</f>
        <v>0</v>
      </c>
      <c r="S287" s="46">
        <f>IFERROR(((VLOOKUP(B287,'Set Up Employee Data'!A:O,13,FALSE)))+((VLOOKUP(B287,'Set Up Employee Data'!A:O,14,FALSE)))+((VLOOKUP(B287,'Set Up Employee Data'!A:O,15,FALSE))),0)</f>
        <v>0</v>
      </c>
      <c r="T287" s="46" t="str">
        <f t="shared" si="5"/>
        <v>#N/A</v>
      </c>
      <c r="U287" s="69" t="str">
        <f t="shared" si="6"/>
        <v>#N/A</v>
      </c>
    </row>
    <row r="288" ht="14.25" hidden="1" customHeight="1">
      <c r="A288" s="32"/>
      <c r="B288" s="32"/>
      <c r="C288" s="33" t="str">
        <f>VLOOKUP(B288,'Set Up Employee Data'!A:O,2,FALSE)</f>
        <v>#N/A</v>
      </c>
      <c r="D288" s="33" t="str">
        <f t="shared" si="1"/>
        <v>#N/A</v>
      </c>
      <c r="E288" s="32"/>
      <c r="F288" s="32"/>
      <c r="G288" s="32"/>
      <c r="H288" s="33"/>
      <c r="I288" s="41"/>
      <c r="J288" s="68">
        <f>IFERROR(VLOOKUP(B288,'Set Up Employee Data'!A:O,3,FALSE)/(VLOOKUP(B288,'Set Up Employee Data'!A:O,4,FALSE)),0)</f>
        <v>0</v>
      </c>
      <c r="K288" s="46" t="str">
        <f t="shared" si="2"/>
        <v>#N/A</v>
      </c>
      <c r="L288" s="46" t="str">
        <f t="shared" si="3"/>
        <v>#N/A</v>
      </c>
      <c r="M288" s="46" t="str">
        <f t="shared" si="4"/>
        <v>#N/A</v>
      </c>
      <c r="N288" s="46" t="str">
        <f>(M288-I288)*((VLOOKUP(B288,'Set Up Employee Data'!A:O,7,FALSE)))</f>
        <v>#N/A</v>
      </c>
      <c r="O288" s="46" t="str">
        <f>(M288-I288)*((VLOOKUP(B288,'Set Up Employee Data'!A:O,8,FALSE)))</f>
        <v>#N/A</v>
      </c>
      <c r="P288" s="46" t="str">
        <f>(M288-I288)*((VLOOKUP(B288,'Set Up Employee Data'!A:O,5,FALSE)))</f>
        <v>#N/A</v>
      </c>
      <c r="Q288" s="46" t="str">
        <f>(M288-I288)*((VLOOKUP(B288,'Set Up Employee Data'!A:O,6,FALSE)))</f>
        <v>#N/A</v>
      </c>
      <c r="R288" s="46">
        <f>IFERROR(((VLOOKUP(B288,'Set Up Employee Data'!A:O,9,FALSE)))+((VLOOKUP(B288,'Set Up Employee Data'!A:O,10,FALSE)))+((VLOOKUP(B288,'Set Up Employee Data'!A:O,11,FALSE)))+((VLOOKUP(B288,'Set Up Employee Data'!A:O,12,FALSE))),0)</f>
        <v>0</v>
      </c>
      <c r="S288" s="46">
        <f>IFERROR(((VLOOKUP(B288,'Set Up Employee Data'!A:O,13,FALSE)))+((VLOOKUP(B288,'Set Up Employee Data'!A:O,14,FALSE)))+((VLOOKUP(B288,'Set Up Employee Data'!A:O,15,FALSE))),0)</f>
        <v>0</v>
      </c>
      <c r="T288" s="46" t="str">
        <f t="shared" si="5"/>
        <v>#N/A</v>
      </c>
      <c r="U288" s="69" t="str">
        <f t="shared" si="6"/>
        <v>#N/A</v>
      </c>
    </row>
    <row r="289" ht="14.25" hidden="1" customHeight="1">
      <c r="A289" s="32"/>
      <c r="B289" s="32"/>
      <c r="C289" s="33" t="str">
        <f>VLOOKUP(B289,'Set Up Employee Data'!A:O,2,FALSE)</f>
        <v>#N/A</v>
      </c>
      <c r="D289" s="33" t="str">
        <f t="shared" si="1"/>
        <v>#N/A</v>
      </c>
      <c r="E289" s="32"/>
      <c r="F289" s="32"/>
      <c r="G289" s="32"/>
      <c r="H289" s="33"/>
      <c r="I289" s="41"/>
      <c r="J289" s="68">
        <f>IFERROR(VLOOKUP(B289,'Set Up Employee Data'!A:O,3,FALSE)/(VLOOKUP(B289,'Set Up Employee Data'!A:O,4,FALSE)),0)</f>
        <v>0</v>
      </c>
      <c r="K289" s="46" t="str">
        <f t="shared" si="2"/>
        <v>#N/A</v>
      </c>
      <c r="L289" s="46" t="str">
        <f t="shared" si="3"/>
        <v>#N/A</v>
      </c>
      <c r="M289" s="46" t="str">
        <f t="shared" si="4"/>
        <v>#N/A</v>
      </c>
      <c r="N289" s="46" t="str">
        <f>(M289-I289)*((VLOOKUP(B289,'Set Up Employee Data'!A:O,7,FALSE)))</f>
        <v>#N/A</v>
      </c>
      <c r="O289" s="46" t="str">
        <f>(M289-I289)*((VLOOKUP(B289,'Set Up Employee Data'!A:O,8,FALSE)))</f>
        <v>#N/A</v>
      </c>
      <c r="P289" s="46" t="str">
        <f>(M289-I289)*((VLOOKUP(B289,'Set Up Employee Data'!A:O,5,FALSE)))</f>
        <v>#N/A</v>
      </c>
      <c r="Q289" s="46" t="str">
        <f>(M289-I289)*((VLOOKUP(B289,'Set Up Employee Data'!A:O,6,FALSE)))</f>
        <v>#N/A</v>
      </c>
      <c r="R289" s="46">
        <f>IFERROR(((VLOOKUP(B289,'Set Up Employee Data'!A:O,9,FALSE)))+((VLOOKUP(B289,'Set Up Employee Data'!A:O,10,FALSE)))+((VLOOKUP(B289,'Set Up Employee Data'!A:O,11,FALSE)))+((VLOOKUP(B289,'Set Up Employee Data'!A:O,12,FALSE))),0)</f>
        <v>0</v>
      </c>
      <c r="S289" s="46">
        <f>IFERROR(((VLOOKUP(B289,'Set Up Employee Data'!A:O,13,FALSE)))+((VLOOKUP(B289,'Set Up Employee Data'!A:O,14,FALSE)))+((VLOOKUP(B289,'Set Up Employee Data'!A:O,15,FALSE))),0)</f>
        <v>0</v>
      </c>
      <c r="T289" s="46" t="str">
        <f t="shared" si="5"/>
        <v>#N/A</v>
      </c>
      <c r="U289" s="69" t="str">
        <f t="shared" si="6"/>
        <v>#N/A</v>
      </c>
    </row>
    <row r="290" ht="14.25" hidden="1" customHeight="1">
      <c r="A290" s="32"/>
      <c r="B290" s="32"/>
      <c r="C290" s="33" t="str">
        <f>VLOOKUP(B290,'Set Up Employee Data'!A:O,2,FALSE)</f>
        <v>#N/A</v>
      </c>
      <c r="D290" s="33" t="str">
        <f t="shared" si="1"/>
        <v>#N/A</v>
      </c>
      <c r="E290" s="32"/>
      <c r="F290" s="32"/>
      <c r="G290" s="32"/>
      <c r="H290" s="33"/>
      <c r="I290" s="41"/>
      <c r="J290" s="68">
        <f>IFERROR(VLOOKUP(B290,'Set Up Employee Data'!A:O,3,FALSE)/(VLOOKUP(B290,'Set Up Employee Data'!A:O,4,FALSE)),0)</f>
        <v>0</v>
      </c>
      <c r="K290" s="46" t="str">
        <f t="shared" si="2"/>
        <v>#N/A</v>
      </c>
      <c r="L290" s="46" t="str">
        <f t="shared" si="3"/>
        <v>#N/A</v>
      </c>
      <c r="M290" s="46" t="str">
        <f t="shared" si="4"/>
        <v>#N/A</v>
      </c>
      <c r="N290" s="46" t="str">
        <f>(M290-I290)*((VLOOKUP(B290,'Set Up Employee Data'!A:O,7,FALSE)))</f>
        <v>#N/A</v>
      </c>
      <c r="O290" s="46" t="str">
        <f>(M290-I290)*((VLOOKUP(B290,'Set Up Employee Data'!A:O,8,FALSE)))</f>
        <v>#N/A</v>
      </c>
      <c r="P290" s="46" t="str">
        <f>(M290-I290)*((VLOOKUP(B290,'Set Up Employee Data'!A:O,5,FALSE)))</f>
        <v>#N/A</v>
      </c>
      <c r="Q290" s="46" t="str">
        <f>(M290-I290)*((VLOOKUP(B290,'Set Up Employee Data'!A:O,6,FALSE)))</f>
        <v>#N/A</v>
      </c>
      <c r="R290" s="46">
        <f>IFERROR(((VLOOKUP(B290,'Set Up Employee Data'!A:O,9,FALSE)))+((VLOOKUP(B290,'Set Up Employee Data'!A:O,10,FALSE)))+((VLOOKUP(B290,'Set Up Employee Data'!A:O,11,FALSE)))+((VLOOKUP(B290,'Set Up Employee Data'!A:O,12,FALSE))),0)</f>
        <v>0</v>
      </c>
      <c r="S290" s="46">
        <f>IFERROR(((VLOOKUP(B290,'Set Up Employee Data'!A:O,13,FALSE)))+((VLOOKUP(B290,'Set Up Employee Data'!A:O,14,FALSE)))+((VLOOKUP(B290,'Set Up Employee Data'!A:O,15,FALSE))),0)</f>
        <v>0</v>
      </c>
      <c r="T290" s="46" t="str">
        <f t="shared" si="5"/>
        <v>#N/A</v>
      </c>
      <c r="U290" s="69" t="str">
        <f t="shared" si="6"/>
        <v>#N/A</v>
      </c>
    </row>
    <row r="291" ht="14.25" hidden="1" customHeight="1">
      <c r="A291" s="32"/>
      <c r="B291" s="32"/>
      <c r="C291" s="33" t="str">
        <f>VLOOKUP(B291,'Set Up Employee Data'!A:O,2,FALSE)</f>
        <v>#N/A</v>
      </c>
      <c r="D291" s="33" t="str">
        <f t="shared" si="1"/>
        <v>#N/A</v>
      </c>
      <c r="E291" s="32"/>
      <c r="F291" s="32"/>
      <c r="G291" s="32"/>
      <c r="H291" s="33"/>
      <c r="I291" s="41"/>
      <c r="J291" s="68">
        <f>IFERROR(VLOOKUP(B291,'Set Up Employee Data'!A:O,3,FALSE)/(VLOOKUP(B291,'Set Up Employee Data'!A:O,4,FALSE)),0)</f>
        <v>0</v>
      </c>
      <c r="K291" s="46" t="str">
        <f t="shared" si="2"/>
        <v>#N/A</v>
      </c>
      <c r="L291" s="46" t="str">
        <f t="shared" si="3"/>
        <v>#N/A</v>
      </c>
      <c r="M291" s="46" t="str">
        <f t="shared" si="4"/>
        <v>#N/A</v>
      </c>
      <c r="N291" s="46" t="str">
        <f>(M291-I291)*((VLOOKUP(B291,'Set Up Employee Data'!A:O,7,FALSE)))</f>
        <v>#N/A</v>
      </c>
      <c r="O291" s="46" t="str">
        <f>(M291-I291)*((VLOOKUP(B291,'Set Up Employee Data'!A:O,8,FALSE)))</f>
        <v>#N/A</v>
      </c>
      <c r="P291" s="46" t="str">
        <f>(M291-I291)*((VLOOKUP(B291,'Set Up Employee Data'!A:O,5,FALSE)))</f>
        <v>#N/A</v>
      </c>
      <c r="Q291" s="46" t="str">
        <f>(M291-I291)*((VLOOKUP(B291,'Set Up Employee Data'!A:O,6,FALSE)))</f>
        <v>#N/A</v>
      </c>
      <c r="R291" s="46">
        <f>IFERROR(((VLOOKUP(B291,'Set Up Employee Data'!A:O,9,FALSE)))+((VLOOKUP(B291,'Set Up Employee Data'!A:O,10,FALSE)))+((VLOOKUP(B291,'Set Up Employee Data'!A:O,11,FALSE)))+((VLOOKUP(B291,'Set Up Employee Data'!A:O,12,FALSE))),0)</f>
        <v>0</v>
      </c>
      <c r="S291" s="46">
        <f>IFERROR(((VLOOKUP(B291,'Set Up Employee Data'!A:O,13,FALSE)))+((VLOOKUP(B291,'Set Up Employee Data'!A:O,14,FALSE)))+((VLOOKUP(B291,'Set Up Employee Data'!A:O,15,FALSE))),0)</f>
        <v>0</v>
      </c>
      <c r="T291" s="46" t="str">
        <f t="shared" si="5"/>
        <v>#N/A</v>
      </c>
      <c r="U291" s="69" t="str">
        <f t="shared" si="6"/>
        <v>#N/A</v>
      </c>
    </row>
    <row r="292" ht="14.25" hidden="1" customHeight="1">
      <c r="A292" s="32"/>
      <c r="B292" s="32"/>
      <c r="C292" s="33" t="str">
        <f>VLOOKUP(B292,'Set Up Employee Data'!A:O,2,FALSE)</f>
        <v>#N/A</v>
      </c>
      <c r="D292" s="33" t="str">
        <f t="shared" si="1"/>
        <v>#N/A</v>
      </c>
      <c r="E292" s="32"/>
      <c r="F292" s="32"/>
      <c r="G292" s="32"/>
      <c r="H292" s="33"/>
      <c r="I292" s="41"/>
      <c r="J292" s="68">
        <f>IFERROR(VLOOKUP(B292,'Set Up Employee Data'!A:O,3,FALSE)/(VLOOKUP(B292,'Set Up Employee Data'!A:O,4,FALSE)),0)</f>
        <v>0</v>
      </c>
      <c r="K292" s="46" t="str">
        <f t="shared" si="2"/>
        <v>#N/A</v>
      </c>
      <c r="L292" s="46" t="str">
        <f t="shared" si="3"/>
        <v>#N/A</v>
      </c>
      <c r="M292" s="46" t="str">
        <f t="shared" si="4"/>
        <v>#N/A</v>
      </c>
      <c r="N292" s="46" t="str">
        <f>(M292-I292)*((VLOOKUP(B292,'Set Up Employee Data'!A:O,7,FALSE)))</f>
        <v>#N/A</v>
      </c>
      <c r="O292" s="46" t="str">
        <f>(M292-I292)*((VLOOKUP(B292,'Set Up Employee Data'!A:O,8,FALSE)))</f>
        <v>#N/A</v>
      </c>
      <c r="P292" s="46" t="str">
        <f>(M292-I292)*((VLOOKUP(B292,'Set Up Employee Data'!A:O,5,FALSE)))</f>
        <v>#N/A</v>
      </c>
      <c r="Q292" s="46" t="str">
        <f>(M292-I292)*((VLOOKUP(B292,'Set Up Employee Data'!A:O,6,FALSE)))</f>
        <v>#N/A</v>
      </c>
      <c r="R292" s="46">
        <f>IFERROR(((VLOOKUP(B292,'Set Up Employee Data'!A:O,9,FALSE)))+((VLOOKUP(B292,'Set Up Employee Data'!A:O,10,FALSE)))+((VLOOKUP(B292,'Set Up Employee Data'!A:O,11,FALSE)))+((VLOOKUP(B292,'Set Up Employee Data'!A:O,12,FALSE))),0)</f>
        <v>0</v>
      </c>
      <c r="S292" s="46">
        <f>IFERROR(((VLOOKUP(B292,'Set Up Employee Data'!A:O,13,FALSE)))+((VLOOKUP(B292,'Set Up Employee Data'!A:O,14,FALSE)))+((VLOOKUP(B292,'Set Up Employee Data'!A:O,15,FALSE))),0)</f>
        <v>0</v>
      </c>
      <c r="T292" s="46" t="str">
        <f t="shared" si="5"/>
        <v>#N/A</v>
      </c>
      <c r="U292" s="69" t="str">
        <f t="shared" si="6"/>
        <v>#N/A</v>
      </c>
    </row>
    <row r="293" ht="14.25" hidden="1" customHeight="1">
      <c r="A293" s="32"/>
      <c r="B293" s="32"/>
      <c r="C293" s="33" t="str">
        <f>VLOOKUP(B293,'Set Up Employee Data'!A:O,2,FALSE)</f>
        <v>#N/A</v>
      </c>
      <c r="D293" s="33" t="str">
        <f t="shared" si="1"/>
        <v>#N/A</v>
      </c>
      <c r="E293" s="32"/>
      <c r="F293" s="32"/>
      <c r="G293" s="32"/>
      <c r="H293" s="33"/>
      <c r="I293" s="41"/>
      <c r="J293" s="68">
        <f>IFERROR(VLOOKUP(B293,'Set Up Employee Data'!A:O,3,FALSE)/(VLOOKUP(B293,'Set Up Employee Data'!A:O,4,FALSE)),0)</f>
        <v>0</v>
      </c>
      <c r="K293" s="46" t="str">
        <f t="shared" si="2"/>
        <v>#N/A</v>
      </c>
      <c r="L293" s="46" t="str">
        <f t="shared" si="3"/>
        <v>#N/A</v>
      </c>
      <c r="M293" s="46" t="str">
        <f t="shared" si="4"/>
        <v>#N/A</v>
      </c>
      <c r="N293" s="46" t="str">
        <f>(M293-I293)*((VLOOKUP(B293,'Set Up Employee Data'!A:O,7,FALSE)))</f>
        <v>#N/A</v>
      </c>
      <c r="O293" s="46" t="str">
        <f>(M293-I293)*((VLOOKUP(B293,'Set Up Employee Data'!A:O,8,FALSE)))</f>
        <v>#N/A</v>
      </c>
      <c r="P293" s="46" t="str">
        <f>(M293-I293)*((VLOOKUP(B293,'Set Up Employee Data'!A:O,5,FALSE)))</f>
        <v>#N/A</v>
      </c>
      <c r="Q293" s="46" t="str">
        <f>(M293-I293)*((VLOOKUP(B293,'Set Up Employee Data'!A:O,6,FALSE)))</f>
        <v>#N/A</v>
      </c>
      <c r="R293" s="46">
        <f>IFERROR(((VLOOKUP(B293,'Set Up Employee Data'!A:O,9,FALSE)))+((VLOOKUP(B293,'Set Up Employee Data'!A:O,10,FALSE)))+((VLOOKUP(B293,'Set Up Employee Data'!A:O,11,FALSE)))+((VLOOKUP(B293,'Set Up Employee Data'!A:O,12,FALSE))),0)</f>
        <v>0</v>
      </c>
      <c r="S293" s="46">
        <f>IFERROR(((VLOOKUP(B293,'Set Up Employee Data'!A:O,13,FALSE)))+((VLOOKUP(B293,'Set Up Employee Data'!A:O,14,FALSE)))+((VLOOKUP(B293,'Set Up Employee Data'!A:O,15,FALSE))),0)</f>
        <v>0</v>
      </c>
      <c r="T293" s="46" t="str">
        <f t="shared" si="5"/>
        <v>#N/A</v>
      </c>
      <c r="U293" s="69" t="str">
        <f t="shared" si="6"/>
        <v>#N/A</v>
      </c>
    </row>
    <row r="294" ht="14.25" hidden="1" customHeight="1">
      <c r="A294" s="32"/>
      <c r="B294" s="32"/>
      <c r="C294" s="33" t="str">
        <f>VLOOKUP(B294,'Set Up Employee Data'!A:O,2,FALSE)</f>
        <v>#N/A</v>
      </c>
      <c r="D294" s="33" t="str">
        <f t="shared" si="1"/>
        <v>#N/A</v>
      </c>
      <c r="E294" s="32"/>
      <c r="F294" s="32"/>
      <c r="G294" s="32"/>
      <c r="H294" s="33"/>
      <c r="I294" s="41"/>
      <c r="J294" s="68">
        <f>IFERROR(VLOOKUP(B294,'Set Up Employee Data'!A:O,3,FALSE)/(VLOOKUP(B294,'Set Up Employee Data'!A:O,4,FALSE)),0)</f>
        <v>0</v>
      </c>
      <c r="K294" s="46" t="str">
        <f t="shared" si="2"/>
        <v>#N/A</v>
      </c>
      <c r="L294" s="46" t="str">
        <f t="shared" si="3"/>
        <v>#N/A</v>
      </c>
      <c r="M294" s="46" t="str">
        <f t="shared" si="4"/>
        <v>#N/A</v>
      </c>
      <c r="N294" s="46" t="str">
        <f>(M294-I294)*((VLOOKUP(B294,'Set Up Employee Data'!A:O,7,FALSE)))</f>
        <v>#N/A</v>
      </c>
      <c r="O294" s="46" t="str">
        <f>(M294-I294)*((VLOOKUP(B294,'Set Up Employee Data'!A:O,8,FALSE)))</f>
        <v>#N/A</v>
      </c>
      <c r="P294" s="46" t="str">
        <f>(M294-I294)*((VLOOKUP(B294,'Set Up Employee Data'!A:O,5,FALSE)))</f>
        <v>#N/A</v>
      </c>
      <c r="Q294" s="46" t="str">
        <f>(M294-I294)*((VLOOKUP(B294,'Set Up Employee Data'!A:O,6,FALSE)))</f>
        <v>#N/A</v>
      </c>
      <c r="R294" s="46">
        <f>IFERROR(((VLOOKUP(B294,'Set Up Employee Data'!A:O,9,FALSE)))+((VLOOKUP(B294,'Set Up Employee Data'!A:O,10,FALSE)))+((VLOOKUP(B294,'Set Up Employee Data'!A:O,11,FALSE)))+((VLOOKUP(B294,'Set Up Employee Data'!A:O,12,FALSE))),0)</f>
        <v>0</v>
      </c>
      <c r="S294" s="46">
        <f>IFERROR(((VLOOKUP(B294,'Set Up Employee Data'!A:O,13,FALSE)))+((VLOOKUP(B294,'Set Up Employee Data'!A:O,14,FALSE)))+((VLOOKUP(B294,'Set Up Employee Data'!A:O,15,FALSE))),0)</f>
        <v>0</v>
      </c>
      <c r="T294" s="46" t="str">
        <f t="shared" si="5"/>
        <v>#N/A</v>
      </c>
      <c r="U294" s="69" t="str">
        <f t="shared" si="6"/>
        <v>#N/A</v>
      </c>
    </row>
    <row r="295" ht="14.25" hidden="1" customHeight="1">
      <c r="A295" s="32"/>
      <c r="B295" s="32"/>
      <c r="C295" s="33" t="str">
        <f>VLOOKUP(B295,'Set Up Employee Data'!A:O,2,FALSE)</f>
        <v>#N/A</v>
      </c>
      <c r="D295" s="33" t="str">
        <f t="shared" si="1"/>
        <v>#N/A</v>
      </c>
      <c r="E295" s="32"/>
      <c r="F295" s="32"/>
      <c r="G295" s="32"/>
      <c r="H295" s="33"/>
      <c r="I295" s="41"/>
      <c r="J295" s="68">
        <f>IFERROR(VLOOKUP(B295,'Set Up Employee Data'!A:O,3,FALSE)/(VLOOKUP(B295,'Set Up Employee Data'!A:O,4,FALSE)),0)</f>
        <v>0</v>
      </c>
      <c r="K295" s="46" t="str">
        <f t="shared" si="2"/>
        <v>#N/A</v>
      </c>
      <c r="L295" s="46" t="str">
        <f t="shared" si="3"/>
        <v>#N/A</v>
      </c>
      <c r="M295" s="46" t="str">
        <f t="shared" si="4"/>
        <v>#N/A</v>
      </c>
      <c r="N295" s="46" t="str">
        <f>(M295-I295)*((VLOOKUP(B295,'Set Up Employee Data'!A:O,7,FALSE)))</f>
        <v>#N/A</v>
      </c>
      <c r="O295" s="46" t="str">
        <f>(M295-I295)*((VLOOKUP(B295,'Set Up Employee Data'!A:O,8,FALSE)))</f>
        <v>#N/A</v>
      </c>
      <c r="P295" s="46" t="str">
        <f>(M295-I295)*((VLOOKUP(B295,'Set Up Employee Data'!A:O,5,FALSE)))</f>
        <v>#N/A</v>
      </c>
      <c r="Q295" s="46" t="str">
        <f>(M295-I295)*((VLOOKUP(B295,'Set Up Employee Data'!A:O,6,FALSE)))</f>
        <v>#N/A</v>
      </c>
      <c r="R295" s="46">
        <f>IFERROR(((VLOOKUP(B295,'Set Up Employee Data'!A:O,9,FALSE)))+((VLOOKUP(B295,'Set Up Employee Data'!A:O,10,FALSE)))+((VLOOKUP(B295,'Set Up Employee Data'!A:O,11,FALSE)))+((VLOOKUP(B295,'Set Up Employee Data'!A:O,12,FALSE))),0)</f>
        <v>0</v>
      </c>
      <c r="S295" s="46">
        <f>IFERROR(((VLOOKUP(B295,'Set Up Employee Data'!A:O,13,FALSE)))+((VLOOKUP(B295,'Set Up Employee Data'!A:O,14,FALSE)))+((VLOOKUP(B295,'Set Up Employee Data'!A:O,15,FALSE))),0)</f>
        <v>0</v>
      </c>
      <c r="T295" s="46" t="str">
        <f t="shared" si="5"/>
        <v>#N/A</v>
      </c>
      <c r="U295" s="69" t="str">
        <f t="shared" si="6"/>
        <v>#N/A</v>
      </c>
    </row>
    <row r="296" ht="14.25" hidden="1" customHeight="1">
      <c r="A296" s="32"/>
      <c r="B296" s="32"/>
      <c r="C296" s="33" t="str">
        <f>VLOOKUP(B296,'Set Up Employee Data'!A:O,2,FALSE)</f>
        <v>#N/A</v>
      </c>
      <c r="D296" s="33" t="str">
        <f t="shared" si="1"/>
        <v>#N/A</v>
      </c>
      <c r="E296" s="32"/>
      <c r="F296" s="32"/>
      <c r="G296" s="32"/>
      <c r="H296" s="33"/>
      <c r="I296" s="41"/>
      <c r="J296" s="68">
        <f>IFERROR(VLOOKUP(B296,'Set Up Employee Data'!A:O,3,FALSE)/(VLOOKUP(B296,'Set Up Employee Data'!A:O,4,FALSE)),0)</f>
        <v>0</v>
      </c>
      <c r="K296" s="46" t="str">
        <f t="shared" si="2"/>
        <v>#N/A</v>
      </c>
      <c r="L296" s="46" t="str">
        <f t="shared" si="3"/>
        <v>#N/A</v>
      </c>
      <c r="M296" s="46" t="str">
        <f t="shared" si="4"/>
        <v>#N/A</v>
      </c>
      <c r="N296" s="46" t="str">
        <f>(M296-I296)*((VLOOKUP(B296,'Set Up Employee Data'!A:O,7,FALSE)))</f>
        <v>#N/A</v>
      </c>
      <c r="O296" s="46" t="str">
        <f>(M296-I296)*((VLOOKUP(B296,'Set Up Employee Data'!A:O,8,FALSE)))</f>
        <v>#N/A</v>
      </c>
      <c r="P296" s="46" t="str">
        <f>(M296-I296)*((VLOOKUP(B296,'Set Up Employee Data'!A:O,5,FALSE)))</f>
        <v>#N/A</v>
      </c>
      <c r="Q296" s="46" t="str">
        <f>(M296-I296)*((VLOOKUP(B296,'Set Up Employee Data'!A:O,6,FALSE)))</f>
        <v>#N/A</v>
      </c>
      <c r="R296" s="46">
        <f>IFERROR(((VLOOKUP(B296,'Set Up Employee Data'!A:O,9,FALSE)))+((VLOOKUP(B296,'Set Up Employee Data'!A:O,10,FALSE)))+((VLOOKUP(B296,'Set Up Employee Data'!A:O,11,FALSE)))+((VLOOKUP(B296,'Set Up Employee Data'!A:O,12,FALSE))),0)</f>
        <v>0</v>
      </c>
      <c r="S296" s="46">
        <f>IFERROR(((VLOOKUP(B296,'Set Up Employee Data'!A:O,13,FALSE)))+((VLOOKUP(B296,'Set Up Employee Data'!A:O,14,FALSE)))+((VLOOKUP(B296,'Set Up Employee Data'!A:O,15,FALSE))),0)</f>
        <v>0</v>
      </c>
      <c r="T296" s="46" t="str">
        <f t="shared" si="5"/>
        <v>#N/A</v>
      </c>
      <c r="U296" s="69" t="str">
        <f t="shared" si="6"/>
        <v>#N/A</v>
      </c>
    </row>
    <row r="297" ht="14.25" hidden="1" customHeight="1">
      <c r="A297" s="32"/>
      <c r="B297" s="32"/>
      <c r="C297" s="33" t="str">
        <f>VLOOKUP(B297,'Set Up Employee Data'!A:O,2,FALSE)</f>
        <v>#N/A</v>
      </c>
      <c r="D297" s="33" t="str">
        <f t="shared" si="1"/>
        <v>#N/A</v>
      </c>
      <c r="E297" s="32"/>
      <c r="F297" s="32"/>
      <c r="G297" s="32"/>
      <c r="H297" s="33"/>
      <c r="I297" s="41"/>
      <c r="J297" s="68">
        <f>IFERROR(VLOOKUP(B297,'Set Up Employee Data'!A:O,3,FALSE)/(VLOOKUP(B297,'Set Up Employee Data'!A:O,4,FALSE)),0)</f>
        <v>0</v>
      </c>
      <c r="K297" s="46" t="str">
        <f t="shared" si="2"/>
        <v>#N/A</v>
      </c>
      <c r="L297" s="46" t="str">
        <f t="shared" si="3"/>
        <v>#N/A</v>
      </c>
      <c r="M297" s="46" t="str">
        <f t="shared" si="4"/>
        <v>#N/A</v>
      </c>
      <c r="N297" s="46" t="str">
        <f>(M297-I297)*((VLOOKUP(B297,'Set Up Employee Data'!A:O,7,FALSE)))</f>
        <v>#N/A</v>
      </c>
      <c r="O297" s="46" t="str">
        <f>(M297-I297)*((VLOOKUP(B297,'Set Up Employee Data'!A:O,8,FALSE)))</f>
        <v>#N/A</v>
      </c>
      <c r="P297" s="46" t="str">
        <f>(M297-I297)*((VLOOKUP(B297,'Set Up Employee Data'!A:O,5,FALSE)))</f>
        <v>#N/A</v>
      </c>
      <c r="Q297" s="46" t="str">
        <f>(M297-I297)*((VLOOKUP(B297,'Set Up Employee Data'!A:O,6,FALSE)))</f>
        <v>#N/A</v>
      </c>
      <c r="R297" s="46">
        <f>IFERROR(((VLOOKUP(B297,'Set Up Employee Data'!A:O,9,FALSE)))+((VLOOKUP(B297,'Set Up Employee Data'!A:O,10,FALSE)))+((VLOOKUP(B297,'Set Up Employee Data'!A:O,11,FALSE)))+((VLOOKUP(B297,'Set Up Employee Data'!A:O,12,FALSE))),0)</f>
        <v>0</v>
      </c>
      <c r="S297" s="46">
        <f>IFERROR(((VLOOKUP(B297,'Set Up Employee Data'!A:O,13,FALSE)))+((VLOOKUP(B297,'Set Up Employee Data'!A:O,14,FALSE)))+((VLOOKUP(B297,'Set Up Employee Data'!A:O,15,FALSE))),0)</f>
        <v>0</v>
      </c>
      <c r="T297" s="46" t="str">
        <f t="shared" si="5"/>
        <v>#N/A</v>
      </c>
      <c r="U297" s="69" t="str">
        <f t="shared" si="6"/>
        <v>#N/A</v>
      </c>
    </row>
    <row r="298" ht="14.25" hidden="1" customHeight="1">
      <c r="A298" s="32"/>
      <c r="B298" s="32"/>
      <c r="C298" s="33" t="str">
        <f>VLOOKUP(B298,'Set Up Employee Data'!A:O,2,FALSE)</f>
        <v>#N/A</v>
      </c>
      <c r="D298" s="33" t="str">
        <f t="shared" si="1"/>
        <v>#N/A</v>
      </c>
      <c r="E298" s="32"/>
      <c r="F298" s="32"/>
      <c r="G298" s="32"/>
      <c r="H298" s="33"/>
      <c r="I298" s="41"/>
      <c r="J298" s="68">
        <f>IFERROR(VLOOKUP(B298,'Set Up Employee Data'!A:O,3,FALSE)/(VLOOKUP(B298,'Set Up Employee Data'!A:O,4,FALSE)),0)</f>
        <v>0</v>
      </c>
      <c r="K298" s="46" t="str">
        <f t="shared" si="2"/>
        <v>#N/A</v>
      </c>
      <c r="L298" s="46" t="str">
        <f t="shared" si="3"/>
        <v>#N/A</v>
      </c>
      <c r="M298" s="46" t="str">
        <f t="shared" si="4"/>
        <v>#N/A</v>
      </c>
      <c r="N298" s="46" t="str">
        <f>(M298-I298)*((VLOOKUP(B298,'Set Up Employee Data'!A:O,7,FALSE)))</f>
        <v>#N/A</v>
      </c>
      <c r="O298" s="46" t="str">
        <f>(M298-I298)*((VLOOKUP(B298,'Set Up Employee Data'!A:O,8,FALSE)))</f>
        <v>#N/A</v>
      </c>
      <c r="P298" s="46" t="str">
        <f>(M298-I298)*((VLOOKUP(B298,'Set Up Employee Data'!A:O,5,FALSE)))</f>
        <v>#N/A</v>
      </c>
      <c r="Q298" s="46" t="str">
        <f>(M298-I298)*((VLOOKUP(B298,'Set Up Employee Data'!A:O,6,FALSE)))</f>
        <v>#N/A</v>
      </c>
      <c r="R298" s="46">
        <f>IFERROR(((VLOOKUP(B298,'Set Up Employee Data'!A:O,9,FALSE)))+((VLOOKUP(B298,'Set Up Employee Data'!A:O,10,FALSE)))+((VLOOKUP(B298,'Set Up Employee Data'!A:O,11,FALSE)))+((VLOOKUP(B298,'Set Up Employee Data'!A:O,12,FALSE))),0)</f>
        <v>0</v>
      </c>
      <c r="S298" s="46">
        <f>IFERROR(((VLOOKUP(B298,'Set Up Employee Data'!A:O,13,FALSE)))+((VLOOKUP(B298,'Set Up Employee Data'!A:O,14,FALSE)))+((VLOOKUP(B298,'Set Up Employee Data'!A:O,15,FALSE))),0)</f>
        <v>0</v>
      </c>
      <c r="T298" s="46" t="str">
        <f t="shared" si="5"/>
        <v>#N/A</v>
      </c>
      <c r="U298" s="69" t="str">
        <f t="shared" si="6"/>
        <v>#N/A</v>
      </c>
    </row>
    <row r="299" ht="14.25" hidden="1" customHeight="1">
      <c r="A299" s="32"/>
      <c r="B299" s="32"/>
      <c r="C299" s="33" t="str">
        <f>VLOOKUP(B299,'Set Up Employee Data'!A:O,2,FALSE)</f>
        <v>#N/A</v>
      </c>
      <c r="D299" s="33" t="str">
        <f t="shared" si="1"/>
        <v>#N/A</v>
      </c>
      <c r="E299" s="32"/>
      <c r="F299" s="32"/>
      <c r="G299" s="32"/>
      <c r="H299" s="33"/>
      <c r="I299" s="41"/>
      <c r="J299" s="68">
        <f>IFERROR(VLOOKUP(B299,'Set Up Employee Data'!A:O,3,FALSE)/(VLOOKUP(B299,'Set Up Employee Data'!A:O,4,FALSE)),0)</f>
        <v>0</v>
      </c>
      <c r="K299" s="46" t="str">
        <f t="shared" si="2"/>
        <v>#N/A</v>
      </c>
      <c r="L299" s="46" t="str">
        <f t="shared" si="3"/>
        <v>#N/A</v>
      </c>
      <c r="M299" s="46" t="str">
        <f t="shared" si="4"/>
        <v>#N/A</v>
      </c>
      <c r="N299" s="46" t="str">
        <f>(M299-I299)*((VLOOKUP(B299,'Set Up Employee Data'!A:O,7,FALSE)))</f>
        <v>#N/A</v>
      </c>
      <c r="O299" s="46" t="str">
        <f>(M299-I299)*((VLOOKUP(B299,'Set Up Employee Data'!A:O,8,FALSE)))</f>
        <v>#N/A</v>
      </c>
      <c r="P299" s="46" t="str">
        <f>(M299-I299)*((VLOOKUP(B299,'Set Up Employee Data'!A:O,5,FALSE)))</f>
        <v>#N/A</v>
      </c>
      <c r="Q299" s="46" t="str">
        <f>(M299-I299)*((VLOOKUP(B299,'Set Up Employee Data'!A:O,6,FALSE)))</f>
        <v>#N/A</v>
      </c>
      <c r="R299" s="46">
        <f>IFERROR(((VLOOKUP(B299,'Set Up Employee Data'!A:O,9,FALSE)))+((VLOOKUP(B299,'Set Up Employee Data'!A:O,10,FALSE)))+((VLOOKUP(B299,'Set Up Employee Data'!A:O,11,FALSE)))+((VLOOKUP(B299,'Set Up Employee Data'!A:O,12,FALSE))),0)</f>
        <v>0</v>
      </c>
      <c r="S299" s="46">
        <f>IFERROR(((VLOOKUP(B299,'Set Up Employee Data'!A:O,13,FALSE)))+((VLOOKUP(B299,'Set Up Employee Data'!A:O,14,FALSE)))+((VLOOKUP(B299,'Set Up Employee Data'!A:O,15,FALSE))),0)</f>
        <v>0</v>
      </c>
      <c r="T299" s="46" t="str">
        <f t="shared" si="5"/>
        <v>#N/A</v>
      </c>
      <c r="U299" s="69" t="str">
        <f t="shared" si="6"/>
        <v>#N/A</v>
      </c>
    </row>
    <row r="300" ht="14.25" hidden="1" customHeight="1">
      <c r="A300" s="32"/>
      <c r="B300" s="32"/>
      <c r="C300" s="33" t="str">
        <f>VLOOKUP(B300,'Set Up Employee Data'!A:O,2,FALSE)</f>
        <v>#N/A</v>
      </c>
      <c r="D300" s="33" t="str">
        <f t="shared" si="1"/>
        <v>#N/A</v>
      </c>
      <c r="E300" s="32"/>
      <c r="F300" s="32"/>
      <c r="G300" s="32"/>
      <c r="H300" s="33"/>
      <c r="I300" s="41"/>
      <c r="J300" s="68">
        <f>IFERROR(VLOOKUP(B300,'Set Up Employee Data'!A:O,3,FALSE)/(VLOOKUP(B300,'Set Up Employee Data'!A:O,4,FALSE)),0)</f>
        <v>0</v>
      </c>
      <c r="K300" s="46" t="str">
        <f t="shared" si="2"/>
        <v>#N/A</v>
      </c>
      <c r="L300" s="46" t="str">
        <f t="shared" si="3"/>
        <v>#N/A</v>
      </c>
      <c r="M300" s="46" t="str">
        <f t="shared" si="4"/>
        <v>#N/A</v>
      </c>
      <c r="N300" s="46" t="str">
        <f>(M300-I300)*((VLOOKUP(B300,'Set Up Employee Data'!A:O,7,FALSE)))</f>
        <v>#N/A</v>
      </c>
      <c r="O300" s="46" t="str">
        <f>(M300-I300)*((VLOOKUP(B300,'Set Up Employee Data'!A:O,8,FALSE)))</f>
        <v>#N/A</v>
      </c>
      <c r="P300" s="46" t="str">
        <f>(M300-I300)*((VLOOKUP(B300,'Set Up Employee Data'!A:O,5,FALSE)))</f>
        <v>#N/A</v>
      </c>
      <c r="Q300" s="46" t="str">
        <f>(M300-I300)*((VLOOKUP(B300,'Set Up Employee Data'!A:O,6,FALSE)))</f>
        <v>#N/A</v>
      </c>
      <c r="R300" s="46">
        <f>IFERROR(((VLOOKUP(B300,'Set Up Employee Data'!A:O,9,FALSE)))+((VLOOKUP(B300,'Set Up Employee Data'!A:O,10,FALSE)))+((VLOOKUP(B300,'Set Up Employee Data'!A:O,11,FALSE)))+((VLOOKUP(B300,'Set Up Employee Data'!A:O,12,FALSE))),0)</f>
        <v>0</v>
      </c>
      <c r="S300" s="46">
        <f>IFERROR(((VLOOKUP(B300,'Set Up Employee Data'!A:O,13,FALSE)))+((VLOOKUP(B300,'Set Up Employee Data'!A:O,14,FALSE)))+((VLOOKUP(B300,'Set Up Employee Data'!A:O,15,FALSE))),0)</f>
        <v>0</v>
      </c>
      <c r="T300" s="46" t="str">
        <f t="shared" si="5"/>
        <v>#N/A</v>
      </c>
      <c r="U300" s="69" t="str">
        <f t="shared" si="6"/>
        <v>#N/A</v>
      </c>
    </row>
    <row r="301" ht="14.25" hidden="1" customHeight="1">
      <c r="A301" s="32"/>
      <c r="B301" s="32"/>
      <c r="C301" s="33" t="str">
        <f>VLOOKUP(B301,'Set Up Employee Data'!A:O,2,FALSE)</f>
        <v>#N/A</v>
      </c>
      <c r="D301" s="33" t="str">
        <f t="shared" si="1"/>
        <v>#N/A</v>
      </c>
      <c r="E301" s="32"/>
      <c r="F301" s="32"/>
      <c r="G301" s="32"/>
      <c r="H301" s="33"/>
      <c r="I301" s="41"/>
      <c r="J301" s="68">
        <f>IFERROR(VLOOKUP(B301,'Set Up Employee Data'!A:O,3,FALSE)/(VLOOKUP(B301,'Set Up Employee Data'!A:O,4,FALSE)),0)</f>
        <v>0</v>
      </c>
      <c r="K301" s="46" t="str">
        <f t="shared" si="2"/>
        <v>#N/A</v>
      </c>
      <c r="L301" s="46" t="str">
        <f t="shared" si="3"/>
        <v>#N/A</v>
      </c>
      <c r="M301" s="46" t="str">
        <f t="shared" si="4"/>
        <v>#N/A</v>
      </c>
      <c r="N301" s="46" t="str">
        <f>(M301-I301)*((VLOOKUP(B301,'Set Up Employee Data'!A:O,7,FALSE)))</f>
        <v>#N/A</v>
      </c>
      <c r="O301" s="46" t="str">
        <f>(M301-I301)*((VLOOKUP(B301,'Set Up Employee Data'!A:O,8,FALSE)))</f>
        <v>#N/A</v>
      </c>
      <c r="P301" s="46" t="str">
        <f>(M301-I301)*((VLOOKUP(B301,'Set Up Employee Data'!A:O,5,FALSE)))</f>
        <v>#N/A</v>
      </c>
      <c r="Q301" s="46" t="str">
        <f>(M301-I301)*((VLOOKUP(B301,'Set Up Employee Data'!A:O,6,FALSE)))</f>
        <v>#N/A</v>
      </c>
      <c r="R301" s="46">
        <f>IFERROR(((VLOOKUP(B301,'Set Up Employee Data'!A:O,9,FALSE)))+((VLOOKUP(B301,'Set Up Employee Data'!A:O,10,FALSE)))+((VLOOKUP(B301,'Set Up Employee Data'!A:O,11,FALSE)))+((VLOOKUP(B301,'Set Up Employee Data'!A:O,12,FALSE))),0)</f>
        <v>0</v>
      </c>
      <c r="S301" s="46">
        <f>IFERROR(((VLOOKUP(B301,'Set Up Employee Data'!A:O,13,FALSE)))+((VLOOKUP(B301,'Set Up Employee Data'!A:O,14,FALSE)))+((VLOOKUP(B301,'Set Up Employee Data'!A:O,15,FALSE))),0)</f>
        <v>0</v>
      </c>
      <c r="T301" s="46" t="str">
        <f t="shared" si="5"/>
        <v>#N/A</v>
      </c>
      <c r="U301" s="69" t="str">
        <f t="shared" si="6"/>
        <v>#N/A</v>
      </c>
    </row>
    <row r="302" ht="14.25" hidden="1" customHeight="1">
      <c r="A302" s="32"/>
      <c r="B302" s="32"/>
      <c r="C302" s="33" t="str">
        <f>VLOOKUP(B302,'Set Up Employee Data'!A:O,2,FALSE)</f>
        <v>#N/A</v>
      </c>
      <c r="D302" s="33" t="str">
        <f t="shared" si="1"/>
        <v>#N/A</v>
      </c>
      <c r="E302" s="32"/>
      <c r="F302" s="32"/>
      <c r="G302" s="32"/>
      <c r="H302" s="33"/>
      <c r="I302" s="41"/>
      <c r="J302" s="68">
        <f>IFERROR(VLOOKUP(B302,'Set Up Employee Data'!A:O,3,FALSE)/(VLOOKUP(B302,'Set Up Employee Data'!A:O,4,FALSE)),0)</f>
        <v>0</v>
      </c>
      <c r="K302" s="46" t="str">
        <f t="shared" si="2"/>
        <v>#N/A</v>
      </c>
      <c r="L302" s="46" t="str">
        <f t="shared" si="3"/>
        <v>#N/A</v>
      </c>
      <c r="M302" s="46" t="str">
        <f t="shared" si="4"/>
        <v>#N/A</v>
      </c>
      <c r="N302" s="46" t="str">
        <f>(M302-I302)*((VLOOKUP(B302,'Set Up Employee Data'!A:O,7,FALSE)))</f>
        <v>#N/A</v>
      </c>
      <c r="O302" s="46" t="str">
        <f>(M302-I302)*((VLOOKUP(B302,'Set Up Employee Data'!A:O,8,FALSE)))</f>
        <v>#N/A</v>
      </c>
      <c r="P302" s="46" t="str">
        <f>(M302-I302)*((VLOOKUP(B302,'Set Up Employee Data'!A:O,5,FALSE)))</f>
        <v>#N/A</v>
      </c>
      <c r="Q302" s="46" t="str">
        <f>(M302-I302)*((VLOOKUP(B302,'Set Up Employee Data'!A:O,6,FALSE)))</f>
        <v>#N/A</v>
      </c>
      <c r="R302" s="46">
        <f>IFERROR(((VLOOKUP(B302,'Set Up Employee Data'!A:O,9,FALSE)))+((VLOOKUP(B302,'Set Up Employee Data'!A:O,10,FALSE)))+((VLOOKUP(B302,'Set Up Employee Data'!A:O,11,FALSE)))+((VLOOKUP(B302,'Set Up Employee Data'!A:O,12,FALSE))),0)</f>
        <v>0</v>
      </c>
      <c r="S302" s="46">
        <f>IFERROR(((VLOOKUP(B302,'Set Up Employee Data'!A:O,13,FALSE)))+((VLOOKUP(B302,'Set Up Employee Data'!A:O,14,FALSE)))+((VLOOKUP(B302,'Set Up Employee Data'!A:O,15,FALSE))),0)</f>
        <v>0</v>
      </c>
      <c r="T302" s="46" t="str">
        <f t="shared" si="5"/>
        <v>#N/A</v>
      </c>
      <c r="U302" s="69" t="str">
        <f t="shared" si="6"/>
        <v>#N/A</v>
      </c>
    </row>
    <row r="303" ht="14.25" hidden="1" customHeight="1">
      <c r="A303" s="32"/>
      <c r="B303" s="32"/>
      <c r="C303" s="33" t="str">
        <f>VLOOKUP(B303,'Set Up Employee Data'!A:O,2,FALSE)</f>
        <v>#N/A</v>
      </c>
      <c r="D303" s="33" t="str">
        <f t="shared" si="1"/>
        <v>#N/A</v>
      </c>
      <c r="E303" s="32"/>
      <c r="F303" s="32"/>
      <c r="G303" s="32"/>
      <c r="H303" s="33"/>
      <c r="I303" s="41"/>
      <c r="J303" s="68">
        <f>IFERROR(VLOOKUP(B303,'Set Up Employee Data'!A:O,3,FALSE)/(VLOOKUP(B303,'Set Up Employee Data'!A:O,4,FALSE)),0)</f>
        <v>0</v>
      </c>
      <c r="K303" s="46" t="str">
        <f t="shared" si="2"/>
        <v>#N/A</v>
      </c>
      <c r="L303" s="46" t="str">
        <f t="shared" si="3"/>
        <v>#N/A</v>
      </c>
      <c r="M303" s="46" t="str">
        <f t="shared" si="4"/>
        <v>#N/A</v>
      </c>
      <c r="N303" s="46" t="str">
        <f>(M303-I303)*((VLOOKUP(B303,'Set Up Employee Data'!A:O,7,FALSE)))</f>
        <v>#N/A</v>
      </c>
      <c r="O303" s="46" t="str">
        <f>(M303-I303)*((VLOOKUP(B303,'Set Up Employee Data'!A:O,8,FALSE)))</f>
        <v>#N/A</v>
      </c>
      <c r="P303" s="46" t="str">
        <f>(M303-I303)*((VLOOKUP(B303,'Set Up Employee Data'!A:O,5,FALSE)))</f>
        <v>#N/A</v>
      </c>
      <c r="Q303" s="46" t="str">
        <f>(M303-I303)*((VLOOKUP(B303,'Set Up Employee Data'!A:O,6,FALSE)))</f>
        <v>#N/A</v>
      </c>
      <c r="R303" s="46">
        <f>IFERROR(((VLOOKUP(B303,'Set Up Employee Data'!A:O,9,FALSE)))+((VLOOKUP(B303,'Set Up Employee Data'!A:O,10,FALSE)))+((VLOOKUP(B303,'Set Up Employee Data'!A:O,11,FALSE)))+((VLOOKUP(B303,'Set Up Employee Data'!A:O,12,FALSE))),0)</f>
        <v>0</v>
      </c>
      <c r="S303" s="46">
        <f>IFERROR(((VLOOKUP(B303,'Set Up Employee Data'!A:O,13,FALSE)))+((VLOOKUP(B303,'Set Up Employee Data'!A:O,14,FALSE)))+((VLOOKUP(B303,'Set Up Employee Data'!A:O,15,FALSE))),0)</f>
        <v>0</v>
      </c>
      <c r="T303" s="46" t="str">
        <f t="shared" si="5"/>
        <v>#N/A</v>
      </c>
      <c r="U303" s="69" t="str">
        <f t="shared" si="6"/>
        <v>#N/A</v>
      </c>
    </row>
    <row r="304" ht="14.25" hidden="1" customHeight="1">
      <c r="A304" s="32"/>
      <c r="B304" s="32"/>
      <c r="C304" s="33" t="str">
        <f>VLOOKUP(B304,'Set Up Employee Data'!A:O,2,FALSE)</f>
        <v>#N/A</v>
      </c>
      <c r="D304" s="33" t="str">
        <f t="shared" si="1"/>
        <v>#N/A</v>
      </c>
      <c r="E304" s="32"/>
      <c r="F304" s="32"/>
      <c r="G304" s="32"/>
      <c r="H304" s="33"/>
      <c r="I304" s="41"/>
      <c r="J304" s="68">
        <f>IFERROR(VLOOKUP(B304,'Set Up Employee Data'!A:O,3,FALSE)/(VLOOKUP(B304,'Set Up Employee Data'!A:O,4,FALSE)),0)</f>
        <v>0</v>
      </c>
      <c r="K304" s="46" t="str">
        <f t="shared" si="2"/>
        <v>#N/A</v>
      </c>
      <c r="L304" s="46" t="str">
        <f t="shared" si="3"/>
        <v>#N/A</v>
      </c>
      <c r="M304" s="46" t="str">
        <f t="shared" si="4"/>
        <v>#N/A</v>
      </c>
      <c r="N304" s="46" t="str">
        <f>(M304-I304)*((VLOOKUP(B304,'Set Up Employee Data'!A:O,7,FALSE)))</f>
        <v>#N/A</v>
      </c>
      <c r="O304" s="46" t="str">
        <f>(M304-I304)*((VLOOKUP(B304,'Set Up Employee Data'!A:O,8,FALSE)))</f>
        <v>#N/A</v>
      </c>
      <c r="P304" s="46" t="str">
        <f>(M304-I304)*((VLOOKUP(B304,'Set Up Employee Data'!A:O,5,FALSE)))</f>
        <v>#N/A</v>
      </c>
      <c r="Q304" s="46" t="str">
        <f>(M304-I304)*((VLOOKUP(B304,'Set Up Employee Data'!A:O,6,FALSE)))</f>
        <v>#N/A</v>
      </c>
      <c r="R304" s="46">
        <f>IFERROR(((VLOOKUP(B304,'Set Up Employee Data'!A:O,9,FALSE)))+((VLOOKUP(B304,'Set Up Employee Data'!A:O,10,FALSE)))+((VLOOKUP(B304,'Set Up Employee Data'!A:O,11,FALSE)))+((VLOOKUP(B304,'Set Up Employee Data'!A:O,12,FALSE))),0)</f>
        <v>0</v>
      </c>
      <c r="S304" s="46">
        <f>IFERROR(((VLOOKUP(B304,'Set Up Employee Data'!A:O,13,FALSE)))+((VLOOKUP(B304,'Set Up Employee Data'!A:O,14,FALSE)))+((VLOOKUP(B304,'Set Up Employee Data'!A:O,15,FALSE))),0)</f>
        <v>0</v>
      </c>
      <c r="T304" s="46" t="str">
        <f t="shared" si="5"/>
        <v>#N/A</v>
      </c>
      <c r="U304" s="69" t="str">
        <f t="shared" si="6"/>
        <v>#N/A</v>
      </c>
    </row>
    <row r="305" ht="14.25" hidden="1" customHeight="1">
      <c r="A305" s="32"/>
      <c r="B305" s="32"/>
      <c r="C305" s="33" t="str">
        <f>VLOOKUP(B305,'Set Up Employee Data'!A:O,2,FALSE)</f>
        <v>#N/A</v>
      </c>
      <c r="D305" s="33" t="str">
        <f t="shared" si="1"/>
        <v>#N/A</v>
      </c>
      <c r="E305" s="32"/>
      <c r="F305" s="32"/>
      <c r="G305" s="32"/>
      <c r="H305" s="33"/>
      <c r="I305" s="41"/>
      <c r="J305" s="68">
        <f>IFERROR(VLOOKUP(B305,'Set Up Employee Data'!A:O,3,FALSE)/(VLOOKUP(B305,'Set Up Employee Data'!A:O,4,FALSE)),0)</f>
        <v>0</v>
      </c>
      <c r="K305" s="46" t="str">
        <f t="shared" si="2"/>
        <v>#N/A</v>
      </c>
      <c r="L305" s="46" t="str">
        <f t="shared" si="3"/>
        <v>#N/A</v>
      </c>
      <c r="M305" s="46" t="str">
        <f t="shared" si="4"/>
        <v>#N/A</v>
      </c>
      <c r="N305" s="46" t="str">
        <f>(M305-I305)*((VLOOKUP(B305,'Set Up Employee Data'!A:O,7,FALSE)))</f>
        <v>#N/A</v>
      </c>
      <c r="O305" s="46" t="str">
        <f>(M305-I305)*((VLOOKUP(B305,'Set Up Employee Data'!A:O,8,FALSE)))</f>
        <v>#N/A</v>
      </c>
      <c r="P305" s="46" t="str">
        <f>(M305-I305)*((VLOOKUP(B305,'Set Up Employee Data'!A:O,5,FALSE)))</f>
        <v>#N/A</v>
      </c>
      <c r="Q305" s="46" t="str">
        <f>(M305-I305)*((VLOOKUP(B305,'Set Up Employee Data'!A:O,6,FALSE)))</f>
        <v>#N/A</v>
      </c>
      <c r="R305" s="46">
        <f>IFERROR(((VLOOKUP(B305,'Set Up Employee Data'!A:O,9,FALSE)))+((VLOOKUP(B305,'Set Up Employee Data'!A:O,10,FALSE)))+((VLOOKUP(B305,'Set Up Employee Data'!A:O,11,FALSE)))+((VLOOKUP(B305,'Set Up Employee Data'!A:O,12,FALSE))),0)</f>
        <v>0</v>
      </c>
      <c r="S305" s="46">
        <f>IFERROR(((VLOOKUP(B305,'Set Up Employee Data'!A:O,13,FALSE)))+((VLOOKUP(B305,'Set Up Employee Data'!A:O,14,FALSE)))+((VLOOKUP(B305,'Set Up Employee Data'!A:O,15,FALSE))),0)</f>
        <v>0</v>
      </c>
      <c r="T305" s="46" t="str">
        <f t="shared" si="5"/>
        <v>#N/A</v>
      </c>
      <c r="U305" s="69" t="str">
        <f t="shared" si="6"/>
        <v>#N/A</v>
      </c>
    </row>
    <row r="306" ht="14.25" hidden="1" customHeight="1">
      <c r="A306" s="32"/>
      <c r="B306" s="32"/>
      <c r="C306" s="33" t="str">
        <f>VLOOKUP(B306,'Set Up Employee Data'!A:O,2,FALSE)</f>
        <v>#N/A</v>
      </c>
      <c r="D306" s="33" t="str">
        <f t="shared" si="1"/>
        <v>#N/A</v>
      </c>
      <c r="E306" s="32"/>
      <c r="F306" s="32"/>
      <c r="G306" s="32"/>
      <c r="H306" s="33"/>
      <c r="I306" s="41"/>
      <c r="J306" s="68">
        <f>IFERROR(VLOOKUP(B306,'Set Up Employee Data'!A:O,3,FALSE)/(VLOOKUP(B306,'Set Up Employee Data'!A:O,4,FALSE)),0)</f>
        <v>0</v>
      </c>
      <c r="K306" s="46" t="str">
        <f t="shared" si="2"/>
        <v>#N/A</v>
      </c>
      <c r="L306" s="46" t="str">
        <f t="shared" si="3"/>
        <v>#N/A</v>
      </c>
      <c r="M306" s="46" t="str">
        <f t="shared" si="4"/>
        <v>#N/A</v>
      </c>
      <c r="N306" s="46" t="str">
        <f>(M306-I306)*((VLOOKUP(B306,'Set Up Employee Data'!A:O,7,FALSE)))</f>
        <v>#N/A</v>
      </c>
      <c r="O306" s="46" t="str">
        <f>(M306-I306)*((VLOOKUP(B306,'Set Up Employee Data'!A:O,8,FALSE)))</f>
        <v>#N/A</v>
      </c>
      <c r="P306" s="46" t="str">
        <f>(M306-I306)*((VLOOKUP(B306,'Set Up Employee Data'!A:O,5,FALSE)))</f>
        <v>#N/A</v>
      </c>
      <c r="Q306" s="46" t="str">
        <f>(M306-I306)*((VLOOKUP(B306,'Set Up Employee Data'!A:O,6,FALSE)))</f>
        <v>#N/A</v>
      </c>
      <c r="R306" s="46">
        <f>IFERROR(((VLOOKUP(B306,'Set Up Employee Data'!A:O,9,FALSE)))+((VLOOKUP(B306,'Set Up Employee Data'!A:O,10,FALSE)))+((VLOOKUP(B306,'Set Up Employee Data'!A:O,11,FALSE)))+((VLOOKUP(B306,'Set Up Employee Data'!A:O,12,FALSE))),0)</f>
        <v>0</v>
      </c>
      <c r="S306" s="46">
        <f>IFERROR(((VLOOKUP(B306,'Set Up Employee Data'!A:O,13,FALSE)))+((VLOOKUP(B306,'Set Up Employee Data'!A:O,14,FALSE)))+((VLOOKUP(B306,'Set Up Employee Data'!A:O,15,FALSE))),0)</f>
        <v>0</v>
      </c>
      <c r="T306" s="46" t="str">
        <f t="shared" si="5"/>
        <v>#N/A</v>
      </c>
      <c r="U306" s="69" t="str">
        <f t="shared" si="6"/>
        <v>#N/A</v>
      </c>
    </row>
    <row r="307" ht="14.25" hidden="1" customHeight="1">
      <c r="A307" s="32"/>
      <c r="B307" s="32"/>
      <c r="C307" s="33" t="str">
        <f>VLOOKUP(B307,'Set Up Employee Data'!A:O,2,FALSE)</f>
        <v>#N/A</v>
      </c>
      <c r="D307" s="33" t="str">
        <f t="shared" si="1"/>
        <v>#N/A</v>
      </c>
      <c r="E307" s="32"/>
      <c r="F307" s="32"/>
      <c r="G307" s="32"/>
      <c r="H307" s="33"/>
      <c r="I307" s="41"/>
      <c r="J307" s="68">
        <f>IFERROR(VLOOKUP(B307,'Set Up Employee Data'!A:O,3,FALSE)/(VLOOKUP(B307,'Set Up Employee Data'!A:O,4,FALSE)),0)</f>
        <v>0</v>
      </c>
      <c r="K307" s="46" t="str">
        <f t="shared" si="2"/>
        <v>#N/A</v>
      </c>
      <c r="L307" s="46" t="str">
        <f t="shared" si="3"/>
        <v>#N/A</v>
      </c>
      <c r="M307" s="46" t="str">
        <f t="shared" si="4"/>
        <v>#N/A</v>
      </c>
      <c r="N307" s="46" t="str">
        <f>(M307-I307)*((VLOOKUP(B307,'Set Up Employee Data'!A:O,7,FALSE)))</f>
        <v>#N/A</v>
      </c>
      <c r="O307" s="46" t="str">
        <f>(M307-I307)*((VLOOKUP(B307,'Set Up Employee Data'!A:O,8,FALSE)))</f>
        <v>#N/A</v>
      </c>
      <c r="P307" s="46" t="str">
        <f>(M307-I307)*((VLOOKUP(B307,'Set Up Employee Data'!A:O,5,FALSE)))</f>
        <v>#N/A</v>
      </c>
      <c r="Q307" s="46" t="str">
        <f>(M307-I307)*((VLOOKUP(B307,'Set Up Employee Data'!A:O,6,FALSE)))</f>
        <v>#N/A</v>
      </c>
      <c r="R307" s="46">
        <f>IFERROR(((VLOOKUP(B307,'Set Up Employee Data'!A:O,9,FALSE)))+((VLOOKUP(B307,'Set Up Employee Data'!A:O,10,FALSE)))+((VLOOKUP(B307,'Set Up Employee Data'!A:O,11,FALSE)))+((VLOOKUP(B307,'Set Up Employee Data'!A:O,12,FALSE))),0)</f>
        <v>0</v>
      </c>
      <c r="S307" s="46">
        <f>IFERROR(((VLOOKUP(B307,'Set Up Employee Data'!A:O,13,FALSE)))+((VLOOKUP(B307,'Set Up Employee Data'!A:O,14,FALSE)))+((VLOOKUP(B307,'Set Up Employee Data'!A:O,15,FALSE))),0)</f>
        <v>0</v>
      </c>
      <c r="T307" s="46" t="str">
        <f t="shared" si="5"/>
        <v>#N/A</v>
      </c>
      <c r="U307" s="69" t="str">
        <f t="shared" si="6"/>
        <v>#N/A</v>
      </c>
    </row>
    <row r="308" ht="14.25" hidden="1" customHeight="1">
      <c r="A308" s="32"/>
      <c r="B308" s="32"/>
      <c r="C308" s="33" t="str">
        <f>VLOOKUP(B308,'Set Up Employee Data'!A:O,2,FALSE)</f>
        <v>#N/A</v>
      </c>
      <c r="D308" s="33" t="str">
        <f t="shared" si="1"/>
        <v>#N/A</v>
      </c>
      <c r="E308" s="32"/>
      <c r="F308" s="32"/>
      <c r="G308" s="32"/>
      <c r="H308" s="33"/>
      <c r="I308" s="41"/>
      <c r="J308" s="68">
        <f>IFERROR(VLOOKUP(B308,'Set Up Employee Data'!A:O,3,FALSE)/(VLOOKUP(B308,'Set Up Employee Data'!A:O,4,FALSE)),0)</f>
        <v>0</v>
      </c>
      <c r="K308" s="46" t="str">
        <f t="shared" si="2"/>
        <v>#N/A</v>
      </c>
      <c r="L308" s="46" t="str">
        <f t="shared" si="3"/>
        <v>#N/A</v>
      </c>
      <c r="M308" s="46" t="str">
        <f t="shared" si="4"/>
        <v>#N/A</v>
      </c>
      <c r="N308" s="46" t="str">
        <f>(M308-I308)*((VLOOKUP(B308,'Set Up Employee Data'!A:O,7,FALSE)))</f>
        <v>#N/A</v>
      </c>
      <c r="O308" s="46" t="str">
        <f>(M308-I308)*((VLOOKUP(B308,'Set Up Employee Data'!A:O,8,FALSE)))</f>
        <v>#N/A</v>
      </c>
      <c r="P308" s="46" t="str">
        <f>(M308-I308)*((VLOOKUP(B308,'Set Up Employee Data'!A:O,5,FALSE)))</f>
        <v>#N/A</v>
      </c>
      <c r="Q308" s="46" t="str">
        <f>(M308-I308)*((VLOOKUP(B308,'Set Up Employee Data'!A:O,6,FALSE)))</f>
        <v>#N/A</v>
      </c>
      <c r="R308" s="46">
        <f>IFERROR(((VLOOKUP(B308,'Set Up Employee Data'!A:O,9,FALSE)))+((VLOOKUP(B308,'Set Up Employee Data'!A:O,10,FALSE)))+((VLOOKUP(B308,'Set Up Employee Data'!A:O,11,FALSE)))+((VLOOKUP(B308,'Set Up Employee Data'!A:O,12,FALSE))),0)</f>
        <v>0</v>
      </c>
      <c r="S308" s="46">
        <f>IFERROR(((VLOOKUP(B308,'Set Up Employee Data'!A:O,13,FALSE)))+((VLOOKUP(B308,'Set Up Employee Data'!A:O,14,FALSE)))+((VLOOKUP(B308,'Set Up Employee Data'!A:O,15,FALSE))),0)</f>
        <v>0</v>
      </c>
      <c r="T308" s="46" t="str">
        <f t="shared" si="5"/>
        <v>#N/A</v>
      </c>
      <c r="U308" s="69" t="str">
        <f t="shared" si="6"/>
        <v>#N/A</v>
      </c>
    </row>
    <row r="309" ht="14.25" hidden="1" customHeight="1">
      <c r="A309" s="32"/>
      <c r="B309" s="32"/>
      <c r="C309" s="33" t="str">
        <f>VLOOKUP(B309,'Set Up Employee Data'!A:O,2,FALSE)</f>
        <v>#N/A</v>
      </c>
      <c r="D309" s="33" t="str">
        <f t="shared" si="1"/>
        <v>#N/A</v>
      </c>
      <c r="E309" s="32"/>
      <c r="F309" s="32"/>
      <c r="G309" s="32"/>
      <c r="H309" s="33"/>
      <c r="I309" s="41"/>
      <c r="J309" s="68">
        <f>IFERROR(VLOOKUP(B309,'Set Up Employee Data'!A:O,3,FALSE)/(VLOOKUP(B309,'Set Up Employee Data'!A:O,4,FALSE)),0)</f>
        <v>0</v>
      </c>
      <c r="K309" s="46" t="str">
        <f t="shared" si="2"/>
        <v>#N/A</v>
      </c>
      <c r="L309" s="46" t="str">
        <f t="shared" si="3"/>
        <v>#N/A</v>
      </c>
      <c r="M309" s="46" t="str">
        <f t="shared" si="4"/>
        <v>#N/A</v>
      </c>
      <c r="N309" s="46" t="str">
        <f>(M309-I309)*((VLOOKUP(B309,'Set Up Employee Data'!A:O,7,FALSE)))</f>
        <v>#N/A</v>
      </c>
      <c r="O309" s="46" t="str">
        <f>(M309-I309)*((VLOOKUP(B309,'Set Up Employee Data'!A:O,8,FALSE)))</f>
        <v>#N/A</v>
      </c>
      <c r="P309" s="46" t="str">
        <f>(M309-I309)*((VLOOKUP(B309,'Set Up Employee Data'!A:O,5,FALSE)))</f>
        <v>#N/A</v>
      </c>
      <c r="Q309" s="46" t="str">
        <f>(M309-I309)*((VLOOKUP(B309,'Set Up Employee Data'!A:O,6,FALSE)))</f>
        <v>#N/A</v>
      </c>
      <c r="R309" s="46">
        <f>IFERROR(((VLOOKUP(B309,'Set Up Employee Data'!A:O,9,FALSE)))+((VLOOKUP(B309,'Set Up Employee Data'!A:O,10,FALSE)))+((VLOOKUP(B309,'Set Up Employee Data'!A:O,11,FALSE)))+((VLOOKUP(B309,'Set Up Employee Data'!A:O,12,FALSE))),0)</f>
        <v>0</v>
      </c>
      <c r="S309" s="46">
        <f>IFERROR(((VLOOKUP(B309,'Set Up Employee Data'!A:O,13,FALSE)))+((VLOOKUP(B309,'Set Up Employee Data'!A:O,14,FALSE)))+((VLOOKUP(B309,'Set Up Employee Data'!A:O,15,FALSE))),0)</f>
        <v>0</v>
      </c>
      <c r="T309" s="46" t="str">
        <f t="shared" si="5"/>
        <v>#N/A</v>
      </c>
      <c r="U309" s="69" t="str">
        <f t="shared" si="6"/>
        <v>#N/A</v>
      </c>
    </row>
    <row r="310" ht="14.25" hidden="1" customHeight="1">
      <c r="A310" s="32"/>
      <c r="B310" s="32"/>
      <c r="C310" s="33" t="str">
        <f>VLOOKUP(B310,'Set Up Employee Data'!A:O,2,FALSE)</f>
        <v>#N/A</v>
      </c>
      <c r="D310" s="33" t="str">
        <f t="shared" si="1"/>
        <v>#N/A</v>
      </c>
      <c r="E310" s="32"/>
      <c r="F310" s="32"/>
      <c r="G310" s="32"/>
      <c r="H310" s="33"/>
      <c r="I310" s="41"/>
      <c r="J310" s="68">
        <f>IFERROR(VLOOKUP(B310,'Set Up Employee Data'!A:O,3,FALSE)/(VLOOKUP(B310,'Set Up Employee Data'!A:O,4,FALSE)),0)</f>
        <v>0</v>
      </c>
      <c r="K310" s="46" t="str">
        <f t="shared" si="2"/>
        <v>#N/A</v>
      </c>
      <c r="L310" s="46" t="str">
        <f t="shared" si="3"/>
        <v>#N/A</v>
      </c>
      <c r="M310" s="46" t="str">
        <f t="shared" si="4"/>
        <v>#N/A</v>
      </c>
      <c r="N310" s="46" t="str">
        <f>(M310-I310)*((VLOOKUP(B310,'Set Up Employee Data'!A:O,7,FALSE)))</f>
        <v>#N/A</v>
      </c>
      <c r="O310" s="46" t="str">
        <f>(M310-I310)*((VLOOKUP(B310,'Set Up Employee Data'!A:O,8,FALSE)))</f>
        <v>#N/A</v>
      </c>
      <c r="P310" s="46" t="str">
        <f>(M310-I310)*((VLOOKUP(B310,'Set Up Employee Data'!A:O,5,FALSE)))</f>
        <v>#N/A</v>
      </c>
      <c r="Q310" s="46" t="str">
        <f>(M310-I310)*((VLOOKUP(B310,'Set Up Employee Data'!A:O,6,FALSE)))</f>
        <v>#N/A</v>
      </c>
      <c r="R310" s="46">
        <f>IFERROR(((VLOOKUP(B310,'Set Up Employee Data'!A:O,9,FALSE)))+((VLOOKUP(B310,'Set Up Employee Data'!A:O,10,FALSE)))+((VLOOKUP(B310,'Set Up Employee Data'!A:O,11,FALSE)))+((VLOOKUP(B310,'Set Up Employee Data'!A:O,12,FALSE))),0)</f>
        <v>0</v>
      </c>
      <c r="S310" s="46">
        <f>IFERROR(((VLOOKUP(B310,'Set Up Employee Data'!A:O,13,FALSE)))+((VLOOKUP(B310,'Set Up Employee Data'!A:O,14,FALSE)))+((VLOOKUP(B310,'Set Up Employee Data'!A:O,15,FALSE))),0)</f>
        <v>0</v>
      </c>
      <c r="T310" s="46" t="str">
        <f t="shared" si="5"/>
        <v>#N/A</v>
      </c>
      <c r="U310" s="69" t="str">
        <f t="shared" si="6"/>
        <v>#N/A</v>
      </c>
    </row>
    <row r="311" ht="14.25" hidden="1" customHeight="1">
      <c r="A311" s="32"/>
      <c r="B311" s="32"/>
      <c r="C311" s="33" t="str">
        <f>VLOOKUP(B311,'Set Up Employee Data'!A:O,2,FALSE)</f>
        <v>#N/A</v>
      </c>
      <c r="D311" s="33" t="str">
        <f t="shared" si="1"/>
        <v>#N/A</v>
      </c>
      <c r="E311" s="32"/>
      <c r="F311" s="32"/>
      <c r="G311" s="32"/>
      <c r="H311" s="33"/>
      <c r="I311" s="41"/>
      <c r="J311" s="68">
        <f>IFERROR(VLOOKUP(B311,'Set Up Employee Data'!A:O,3,FALSE)/(VLOOKUP(B311,'Set Up Employee Data'!A:O,4,FALSE)),0)</f>
        <v>0</v>
      </c>
      <c r="K311" s="46" t="str">
        <f t="shared" si="2"/>
        <v>#N/A</v>
      </c>
      <c r="L311" s="46" t="str">
        <f t="shared" si="3"/>
        <v>#N/A</v>
      </c>
      <c r="M311" s="46" t="str">
        <f t="shared" si="4"/>
        <v>#N/A</v>
      </c>
      <c r="N311" s="46" t="str">
        <f>(M311-I311)*((VLOOKUP(B311,'Set Up Employee Data'!A:O,7,FALSE)))</f>
        <v>#N/A</v>
      </c>
      <c r="O311" s="46" t="str">
        <f>(M311-I311)*((VLOOKUP(B311,'Set Up Employee Data'!A:O,8,FALSE)))</f>
        <v>#N/A</v>
      </c>
      <c r="P311" s="46" t="str">
        <f>(M311-I311)*((VLOOKUP(B311,'Set Up Employee Data'!A:O,5,FALSE)))</f>
        <v>#N/A</v>
      </c>
      <c r="Q311" s="46" t="str">
        <f>(M311-I311)*((VLOOKUP(B311,'Set Up Employee Data'!A:O,6,FALSE)))</f>
        <v>#N/A</v>
      </c>
      <c r="R311" s="46">
        <f>IFERROR(((VLOOKUP(B311,'Set Up Employee Data'!A:O,9,FALSE)))+((VLOOKUP(B311,'Set Up Employee Data'!A:O,10,FALSE)))+((VLOOKUP(B311,'Set Up Employee Data'!A:O,11,FALSE)))+((VLOOKUP(B311,'Set Up Employee Data'!A:O,12,FALSE))),0)</f>
        <v>0</v>
      </c>
      <c r="S311" s="46">
        <f>IFERROR(((VLOOKUP(B311,'Set Up Employee Data'!A:O,13,FALSE)))+((VLOOKUP(B311,'Set Up Employee Data'!A:O,14,FALSE)))+((VLOOKUP(B311,'Set Up Employee Data'!A:O,15,FALSE))),0)</f>
        <v>0</v>
      </c>
      <c r="T311" s="46" t="str">
        <f t="shared" si="5"/>
        <v>#N/A</v>
      </c>
      <c r="U311" s="69" t="str">
        <f t="shared" si="6"/>
        <v>#N/A</v>
      </c>
    </row>
    <row r="312" ht="14.25" hidden="1" customHeight="1">
      <c r="A312" s="32"/>
      <c r="B312" s="32"/>
      <c r="C312" s="33" t="str">
        <f>VLOOKUP(B312,'Set Up Employee Data'!A:O,2,FALSE)</f>
        <v>#N/A</v>
      </c>
      <c r="D312" s="33" t="str">
        <f t="shared" si="1"/>
        <v>#N/A</v>
      </c>
      <c r="E312" s="32"/>
      <c r="F312" s="32"/>
      <c r="G312" s="32"/>
      <c r="H312" s="33"/>
      <c r="I312" s="41"/>
      <c r="J312" s="68">
        <f>IFERROR(VLOOKUP(B312,'Set Up Employee Data'!A:O,3,FALSE)/(VLOOKUP(B312,'Set Up Employee Data'!A:O,4,FALSE)),0)</f>
        <v>0</v>
      </c>
      <c r="K312" s="46" t="str">
        <f t="shared" si="2"/>
        <v>#N/A</v>
      </c>
      <c r="L312" s="46" t="str">
        <f t="shared" si="3"/>
        <v>#N/A</v>
      </c>
      <c r="M312" s="46" t="str">
        <f t="shared" si="4"/>
        <v>#N/A</v>
      </c>
      <c r="N312" s="46" t="str">
        <f>(M312-I312)*((VLOOKUP(B312,'Set Up Employee Data'!A:O,7,FALSE)))</f>
        <v>#N/A</v>
      </c>
      <c r="O312" s="46" t="str">
        <f>(M312-I312)*((VLOOKUP(B312,'Set Up Employee Data'!A:O,8,FALSE)))</f>
        <v>#N/A</v>
      </c>
      <c r="P312" s="46" t="str">
        <f>(M312-I312)*((VLOOKUP(B312,'Set Up Employee Data'!A:O,5,FALSE)))</f>
        <v>#N/A</v>
      </c>
      <c r="Q312" s="46" t="str">
        <f>(M312-I312)*((VLOOKUP(B312,'Set Up Employee Data'!A:O,6,FALSE)))</f>
        <v>#N/A</v>
      </c>
      <c r="R312" s="46">
        <f>IFERROR(((VLOOKUP(B312,'Set Up Employee Data'!A:O,9,FALSE)))+((VLOOKUP(B312,'Set Up Employee Data'!A:O,10,FALSE)))+((VLOOKUP(B312,'Set Up Employee Data'!A:O,11,FALSE)))+((VLOOKUP(B312,'Set Up Employee Data'!A:O,12,FALSE))),0)</f>
        <v>0</v>
      </c>
      <c r="S312" s="46">
        <f>IFERROR(((VLOOKUP(B312,'Set Up Employee Data'!A:O,13,FALSE)))+((VLOOKUP(B312,'Set Up Employee Data'!A:O,14,FALSE)))+((VLOOKUP(B312,'Set Up Employee Data'!A:O,15,FALSE))),0)</f>
        <v>0</v>
      </c>
      <c r="T312" s="46" t="str">
        <f t="shared" si="5"/>
        <v>#N/A</v>
      </c>
      <c r="U312" s="69" t="str">
        <f t="shared" si="6"/>
        <v>#N/A</v>
      </c>
    </row>
    <row r="313" ht="14.25" hidden="1" customHeight="1">
      <c r="A313" s="32"/>
      <c r="B313" s="32"/>
      <c r="C313" s="33" t="str">
        <f>VLOOKUP(B313,'Set Up Employee Data'!A:O,2,FALSE)</f>
        <v>#N/A</v>
      </c>
      <c r="D313" s="33" t="str">
        <f t="shared" si="1"/>
        <v>#N/A</v>
      </c>
      <c r="E313" s="32"/>
      <c r="F313" s="32"/>
      <c r="G313" s="32"/>
      <c r="H313" s="33"/>
      <c r="I313" s="41"/>
      <c r="J313" s="68">
        <f>IFERROR(VLOOKUP(B313,'Set Up Employee Data'!A:O,3,FALSE)/(VLOOKUP(B313,'Set Up Employee Data'!A:O,4,FALSE)),0)</f>
        <v>0</v>
      </c>
      <c r="K313" s="46" t="str">
        <f t="shared" si="2"/>
        <v>#N/A</v>
      </c>
      <c r="L313" s="46" t="str">
        <f t="shared" si="3"/>
        <v>#N/A</v>
      </c>
      <c r="M313" s="46" t="str">
        <f t="shared" si="4"/>
        <v>#N/A</v>
      </c>
      <c r="N313" s="46" t="str">
        <f>(M313-I313)*((VLOOKUP(B313,'Set Up Employee Data'!A:O,7,FALSE)))</f>
        <v>#N/A</v>
      </c>
      <c r="O313" s="46" t="str">
        <f>(M313-I313)*((VLOOKUP(B313,'Set Up Employee Data'!A:O,8,FALSE)))</f>
        <v>#N/A</v>
      </c>
      <c r="P313" s="46" t="str">
        <f>(M313-I313)*((VLOOKUP(B313,'Set Up Employee Data'!A:O,5,FALSE)))</f>
        <v>#N/A</v>
      </c>
      <c r="Q313" s="46" t="str">
        <f>(M313-I313)*((VLOOKUP(B313,'Set Up Employee Data'!A:O,6,FALSE)))</f>
        <v>#N/A</v>
      </c>
      <c r="R313" s="46">
        <f>IFERROR(((VLOOKUP(B313,'Set Up Employee Data'!A:O,9,FALSE)))+((VLOOKUP(B313,'Set Up Employee Data'!A:O,10,FALSE)))+((VLOOKUP(B313,'Set Up Employee Data'!A:O,11,FALSE)))+((VLOOKUP(B313,'Set Up Employee Data'!A:O,12,FALSE))),0)</f>
        <v>0</v>
      </c>
      <c r="S313" s="46">
        <f>IFERROR(((VLOOKUP(B313,'Set Up Employee Data'!A:O,13,FALSE)))+((VLOOKUP(B313,'Set Up Employee Data'!A:O,14,FALSE)))+((VLOOKUP(B313,'Set Up Employee Data'!A:O,15,FALSE))),0)</f>
        <v>0</v>
      </c>
      <c r="T313" s="46" t="str">
        <f t="shared" si="5"/>
        <v>#N/A</v>
      </c>
      <c r="U313" s="69" t="str">
        <f t="shared" si="6"/>
        <v>#N/A</v>
      </c>
    </row>
    <row r="314" ht="14.25" hidden="1" customHeight="1">
      <c r="A314" s="32"/>
      <c r="B314" s="32"/>
      <c r="C314" s="33" t="str">
        <f>VLOOKUP(B314,'Set Up Employee Data'!A:O,2,FALSE)</f>
        <v>#N/A</v>
      </c>
      <c r="D314" s="33" t="str">
        <f t="shared" si="1"/>
        <v>#N/A</v>
      </c>
      <c r="E314" s="32"/>
      <c r="F314" s="32"/>
      <c r="G314" s="32"/>
      <c r="H314" s="33"/>
      <c r="I314" s="41"/>
      <c r="J314" s="68">
        <f>IFERROR(VLOOKUP(B314,'Set Up Employee Data'!A:O,3,FALSE)/(VLOOKUP(B314,'Set Up Employee Data'!A:O,4,FALSE)),0)</f>
        <v>0</v>
      </c>
      <c r="K314" s="46" t="str">
        <f t="shared" si="2"/>
        <v>#N/A</v>
      </c>
      <c r="L314" s="46" t="str">
        <f t="shared" si="3"/>
        <v>#N/A</v>
      </c>
      <c r="M314" s="46" t="str">
        <f t="shared" si="4"/>
        <v>#N/A</v>
      </c>
      <c r="N314" s="46" t="str">
        <f>(M314-I314)*((VLOOKUP(B314,'Set Up Employee Data'!A:O,7,FALSE)))</f>
        <v>#N/A</v>
      </c>
      <c r="O314" s="46" t="str">
        <f>(M314-I314)*((VLOOKUP(B314,'Set Up Employee Data'!A:O,8,FALSE)))</f>
        <v>#N/A</v>
      </c>
      <c r="P314" s="46" t="str">
        <f>(M314-I314)*((VLOOKUP(B314,'Set Up Employee Data'!A:O,5,FALSE)))</f>
        <v>#N/A</v>
      </c>
      <c r="Q314" s="46" t="str">
        <f>(M314-I314)*((VLOOKUP(B314,'Set Up Employee Data'!A:O,6,FALSE)))</f>
        <v>#N/A</v>
      </c>
      <c r="R314" s="46">
        <f>IFERROR(((VLOOKUP(B314,'Set Up Employee Data'!A:O,9,FALSE)))+((VLOOKUP(B314,'Set Up Employee Data'!A:O,10,FALSE)))+((VLOOKUP(B314,'Set Up Employee Data'!A:O,11,FALSE)))+((VLOOKUP(B314,'Set Up Employee Data'!A:O,12,FALSE))),0)</f>
        <v>0</v>
      </c>
      <c r="S314" s="46">
        <f>IFERROR(((VLOOKUP(B314,'Set Up Employee Data'!A:O,13,FALSE)))+((VLOOKUP(B314,'Set Up Employee Data'!A:O,14,FALSE)))+((VLOOKUP(B314,'Set Up Employee Data'!A:O,15,FALSE))),0)</f>
        <v>0</v>
      </c>
      <c r="T314" s="46" t="str">
        <f t="shared" si="5"/>
        <v>#N/A</v>
      </c>
      <c r="U314" s="69" t="str">
        <f t="shared" si="6"/>
        <v>#N/A</v>
      </c>
    </row>
    <row r="315" ht="14.25" hidden="1" customHeight="1">
      <c r="A315" s="32"/>
      <c r="B315" s="32"/>
      <c r="C315" s="33" t="str">
        <f>VLOOKUP(B315,'Set Up Employee Data'!A:O,2,FALSE)</f>
        <v>#N/A</v>
      </c>
      <c r="D315" s="33" t="str">
        <f t="shared" si="1"/>
        <v>#N/A</v>
      </c>
      <c r="E315" s="32"/>
      <c r="F315" s="32"/>
      <c r="G315" s="32"/>
      <c r="H315" s="33"/>
      <c r="I315" s="41"/>
      <c r="J315" s="68">
        <f>IFERROR(VLOOKUP(B315,'Set Up Employee Data'!A:O,3,FALSE)/(VLOOKUP(B315,'Set Up Employee Data'!A:O,4,FALSE)),0)</f>
        <v>0</v>
      </c>
      <c r="K315" s="46" t="str">
        <f t="shared" si="2"/>
        <v>#N/A</v>
      </c>
      <c r="L315" s="46" t="str">
        <f t="shared" si="3"/>
        <v>#N/A</v>
      </c>
      <c r="M315" s="46" t="str">
        <f t="shared" si="4"/>
        <v>#N/A</v>
      </c>
      <c r="N315" s="46" t="str">
        <f>(M315-I315)*((VLOOKUP(B315,'Set Up Employee Data'!A:O,7,FALSE)))</f>
        <v>#N/A</v>
      </c>
      <c r="O315" s="46" t="str">
        <f>(M315-I315)*((VLOOKUP(B315,'Set Up Employee Data'!A:O,8,FALSE)))</f>
        <v>#N/A</v>
      </c>
      <c r="P315" s="46" t="str">
        <f>(M315-I315)*((VLOOKUP(B315,'Set Up Employee Data'!A:O,5,FALSE)))</f>
        <v>#N/A</v>
      </c>
      <c r="Q315" s="46" t="str">
        <f>(M315-I315)*((VLOOKUP(B315,'Set Up Employee Data'!A:O,6,FALSE)))</f>
        <v>#N/A</v>
      </c>
      <c r="R315" s="46">
        <f>IFERROR(((VLOOKUP(B315,'Set Up Employee Data'!A:O,9,FALSE)))+((VLOOKUP(B315,'Set Up Employee Data'!A:O,10,FALSE)))+((VLOOKUP(B315,'Set Up Employee Data'!A:O,11,FALSE)))+((VLOOKUP(B315,'Set Up Employee Data'!A:O,12,FALSE))),0)</f>
        <v>0</v>
      </c>
      <c r="S315" s="46">
        <f>IFERROR(((VLOOKUP(B315,'Set Up Employee Data'!A:O,13,FALSE)))+((VLOOKUP(B315,'Set Up Employee Data'!A:O,14,FALSE)))+((VLOOKUP(B315,'Set Up Employee Data'!A:O,15,FALSE))),0)</f>
        <v>0</v>
      </c>
      <c r="T315" s="46" t="str">
        <f t="shared" si="5"/>
        <v>#N/A</v>
      </c>
      <c r="U315" s="69" t="str">
        <f t="shared" si="6"/>
        <v>#N/A</v>
      </c>
    </row>
    <row r="316" ht="14.25" hidden="1" customHeight="1">
      <c r="A316" s="32"/>
      <c r="B316" s="32"/>
      <c r="C316" s="33" t="str">
        <f>VLOOKUP(B316,'Set Up Employee Data'!A:O,2,FALSE)</f>
        <v>#N/A</v>
      </c>
      <c r="D316" s="33" t="str">
        <f t="shared" si="1"/>
        <v>#N/A</v>
      </c>
      <c r="E316" s="32"/>
      <c r="F316" s="32"/>
      <c r="G316" s="32"/>
      <c r="H316" s="33"/>
      <c r="I316" s="41"/>
      <c r="J316" s="68">
        <f>IFERROR(VLOOKUP(B316,'Set Up Employee Data'!A:O,3,FALSE)/(VLOOKUP(B316,'Set Up Employee Data'!A:O,4,FALSE)),0)</f>
        <v>0</v>
      </c>
      <c r="K316" s="46" t="str">
        <f t="shared" si="2"/>
        <v>#N/A</v>
      </c>
      <c r="L316" s="46" t="str">
        <f t="shared" si="3"/>
        <v>#N/A</v>
      </c>
      <c r="M316" s="46" t="str">
        <f t="shared" si="4"/>
        <v>#N/A</v>
      </c>
      <c r="N316" s="46" t="str">
        <f>(M316-I316)*((VLOOKUP(B316,'Set Up Employee Data'!A:O,7,FALSE)))</f>
        <v>#N/A</v>
      </c>
      <c r="O316" s="46" t="str">
        <f>(M316-I316)*((VLOOKUP(B316,'Set Up Employee Data'!A:O,8,FALSE)))</f>
        <v>#N/A</v>
      </c>
      <c r="P316" s="46" t="str">
        <f>(M316-I316)*((VLOOKUP(B316,'Set Up Employee Data'!A:O,5,FALSE)))</f>
        <v>#N/A</v>
      </c>
      <c r="Q316" s="46" t="str">
        <f>(M316-I316)*((VLOOKUP(B316,'Set Up Employee Data'!A:O,6,FALSE)))</f>
        <v>#N/A</v>
      </c>
      <c r="R316" s="46">
        <f>IFERROR(((VLOOKUP(B316,'Set Up Employee Data'!A:O,9,FALSE)))+((VLOOKUP(B316,'Set Up Employee Data'!A:O,10,FALSE)))+((VLOOKUP(B316,'Set Up Employee Data'!A:O,11,FALSE)))+((VLOOKUP(B316,'Set Up Employee Data'!A:O,12,FALSE))),0)</f>
        <v>0</v>
      </c>
      <c r="S316" s="46">
        <f>IFERROR(((VLOOKUP(B316,'Set Up Employee Data'!A:O,13,FALSE)))+((VLOOKUP(B316,'Set Up Employee Data'!A:O,14,FALSE)))+((VLOOKUP(B316,'Set Up Employee Data'!A:O,15,FALSE))),0)</f>
        <v>0</v>
      </c>
      <c r="T316" s="46" t="str">
        <f t="shared" si="5"/>
        <v>#N/A</v>
      </c>
      <c r="U316" s="69" t="str">
        <f t="shared" si="6"/>
        <v>#N/A</v>
      </c>
    </row>
    <row r="317" ht="14.25" hidden="1" customHeight="1">
      <c r="A317" s="32"/>
      <c r="B317" s="32"/>
      <c r="C317" s="33" t="str">
        <f>VLOOKUP(B317,'Set Up Employee Data'!A:O,2,FALSE)</f>
        <v>#N/A</v>
      </c>
      <c r="D317" s="33" t="str">
        <f t="shared" si="1"/>
        <v>#N/A</v>
      </c>
      <c r="E317" s="32"/>
      <c r="F317" s="32"/>
      <c r="G317" s="32"/>
      <c r="H317" s="33"/>
      <c r="I317" s="41"/>
      <c r="J317" s="68">
        <f>IFERROR(VLOOKUP(B317,'Set Up Employee Data'!A:O,3,FALSE)/(VLOOKUP(B317,'Set Up Employee Data'!A:O,4,FALSE)),0)</f>
        <v>0</v>
      </c>
      <c r="K317" s="46" t="str">
        <f t="shared" si="2"/>
        <v>#N/A</v>
      </c>
      <c r="L317" s="46" t="str">
        <f t="shared" si="3"/>
        <v>#N/A</v>
      </c>
      <c r="M317" s="46" t="str">
        <f t="shared" si="4"/>
        <v>#N/A</v>
      </c>
      <c r="N317" s="46" t="str">
        <f>(M317-I317)*((VLOOKUP(B317,'Set Up Employee Data'!A:O,7,FALSE)))</f>
        <v>#N/A</v>
      </c>
      <c r="O317" s="46" t="str">
        <f>(M317-I317)*((VLOOKUP(B317,'Set Up Employee Data'!A:O,8,FALSE)))</f>
        <v>#N/A</v>
      </c>
      <c r="P317" s="46" t="str">
        <f>(M317-I317)*((VLOOKUP(B317,'Set Up Employee Data'!A:O,5,FALSE)))</f>
        <v>#N/A</v>
      </c>
      <c r="Q317" s="46" t="str">
        <f>(M317-I317)*((VLOOKUP(B317,'Set Up Employee Data'!A:O,6,FALSE)))</f>
        <v>#N/A</v>
      </c>
      <c r="R317" s="46">
        <f>IFERROR(((VLOOKUP(B317,'Set Up Employee Data'!A:O,9,FALSE)))+((VLOOKUP(B317,'Set Up Employee Data'!A:O,10,FALSE)))+((VLOOKUP(B317,'Set Up Employee Data'!A:O,11,FALSE)))+((VLOOKUP(B317,'Set Up Employee Data'!A:O,12,FALSE))),0)</f>
        <v>0</v>
      </c>
      <c r="S317" s="46">
        <f>IFERROR(((VLOOKUP(B317,'Set Up Employee Data'!A:O,13,FALSE)))+((VLOOKUP(B317,'Set Up Employee Data'!A:O,14,FALSE)))+((VLOOKUP(B317,'Set Up Employee Data'!A:O,15,FALSE))),0)</f>
        <v>0</v>
      </c>
      <c r="T317" s="46" t="str">
        <f t="shared" si="5"/>
        <v>#N/A</v>
      </c>
      <c r="U317" s="69" t="str">
        <f t="shared" si="6"/>
        <v>#N/A</v>
      </c>
    </row>
    <row r="318" ht="14.25" hidden="1" customHeight="1">
      <c r="A318" s="32"/>
      <c r="B318" s="32"/>
      <c r="C318" s="33" t="str">
        <f>VLOOKUP(B318,'Set Up Employee Data'!A:O,2,FALSE)</f>
        <v>#N/A</v>
      </c>
      <c r="D318" s="33" t="str">
        <f t="shared" si="1"/>
        <v>#N/A</v>
      </c>
      <c r="E318" s="32"/>
      <c r="F318" s="32"/>
      <c r="G318" s="32"/>
      <c r="H318" s="33"/>
      <c r="I318" s="41"/>
      <c r="J318" s="68">
        <f>IFERROR(VLOOKUP(B318,'Set Up Employee Data'!A:O,3,FALSE)/(VLOOKUP(B318,'Set Up Employee Data'!A:O,4,FALSE)),0)</f>
        <v>0</v>
      </c>
      <c r="K318" s="46" t="str">
        <f t="shared" si="2"/>
        <v>#N/A</v>
      </c>
      <c r="L318" s="46" t="str">
        <f t="shared" si="3"/>
        <v>#N/A</v>
      </c>
      <c r="M318" s="46" t="str">
        <f t="shared" si="4"/>
        <v>#N/A</v>
      </c>
      <c r="N318" s="46" t="str">
        <f>(M318-I318)*((VLOOKUP(B318,'Set Up Employee Data'!A:O,7,FALSE)))</f>
        <v>#N/A</v>
      </c>
      <c r="O318" s="46" t="str">
        <f>(M318-I318)*((VLOOKUP(B318,'Set Up Employee Data'!A:O,8,FALSE)))</f>
        <v>#N/A</v>
      </c>
      <c r="P318" s="46" t="str">
        <f>(M318-I318)*((VLOOKUP(B318,'Set Up Employee Data'!A:O,5,FALSE)))</f>
        <v>#N/A</v>
      </c>
      <c r="Q318" s="46" t="str">
        <f>(M318-I318)*((VLOOKUP(B318,'Set Up Employee Data'!A:O,6,FALSE)))</f>
        <v>#N/A</v>
      </c>
      <c r="R318" s="46">
        <f>IFERROR(((VLOOKUP(B318,'Set Up Employee Data'!A:O,9,FALSE)))+((VLOOKUP(B318,'Set Up Employee Data'!A:O,10,FALSE)))+((VLOOKUP(B318,'Set Up Employee Data'!A:O,11,FALSE)))+((VLOOKUP(B318,'Set Up Employee Data'!A:O,12,FALSE))),0)</f>
        <v>0</v>
      </c>
      <c r="S318" s="46">
        <f>IFERROR(((VLOOKUP(B318,'Set Up Employee Data'!A:O,13,FALSE)))+((VLOOKUP(B318,'Set Up Employee Data'!A:O,14,FALSE)))+((VLOOKUP(B318,'Set Up Employee Data'!A:O,15,FALSE))),0)</f>
        <v>0</v>
      </c>
      <c r="T318" s="46" t="str">
        <f t="shared" si="5"/>
        <v>#N/A</v>
      </c>
      <c r="U318" s="69" t="str">
        <f t="shared" si="6"/>
        <v>#N/A</v>
      </c>
    </row>
    <row r="319" ht="14.25" hidden="1" customHeight="1">
      <c r="A319" s="32"/>
      <c r="B319" s="32"/>
      <c r="C319" s="33" t="str">
        <f>VLOOKUP(B319,'Set Up Employee Data'!A:O,2,FALSE)</f>
        <v>#N/A</v>
      </c>
      <c r="D319" s="33" t="str">
        <f t="shared" si="1"/>
        <v>#N/A</v>
      </c>
      <c r="E319" s="32"/>
      <c r="F319" s="32"/>
      <c r="G319" s="32"/>
      <c r="H319" s="33"/>
      <c r="I319" s="41"/>
      <c r="J319" s="68">
        <f>IFERROR(VLOOKUP(B319,'Set Up Employee Data'!A:O,3,FALSE)/(VLOOKUP(B319,'Set Up Employee Data'!A:O,4,FALSE)),0)</f>
        <v>0</v>
      </c>
      <c r="K319" s="46" t="str">
        <f t="shared" si="2"/>
        <v>#N/A</v>
      </c>
      <c r="L319" s="46" t="str">
        <f t="shared" si="3"/>
        <v>#N/A</v>
      </c>
      <c r="M319" s="46" t="str">
        <f t="shared" si="4"/>
        <v>#N/A</v>
      </c>
      <c r="N319" s="46" t="str">
        <f>(M319-I319)*((VLOOKUP(B319,'Set Up Employee Data'!A:O,7,FALSE)))</f>
        <v>#N/A</v>
      </c>
      <c r="O319" s="46" t="str">
        <f>(M319-I319)*((VLOOKUP(B319,'Set Up Employee Data'!A:O,8,FALSE)))</f>
        <v>#N/A</v>
      </c>
      <c r="P319" s="46" t="str">
        <f>(M319-I319)*((VLOOKUP(B319,'Set Up Employee Data'!A:O,5,FALSE)))</f>
        <v>#N/A</v>
      </c>
      <c r="Q319" s="46" t="str">
        <f>(M319-I319)*((VLOOKUP(B319,'Set Up Employee Data'!A:O,6,FALSE)))</f>
        <v>#N/A</v>
      </c>
      <c r="R319" s="46">
        <f>IFERROR(((VLOOKUP(B319,'Set Up Employee Data'!A:O,9,FALSE)))+((VLOOKUP(B319,'Set Up Employee Data'!A:O,10,FALSE)))+((VLOOKUP(B319,'Set Up Employee Data'!A:O,11,FALSE)))+((VLOOKUP(B319,'Set Up Employee Data'!A:O,12,FALSE))),0)</f>
        <v>0</v>
      </c>
      <c r="S319" s="46">
        <f>IFERROR(((VLOOKUP(B319,'Set Up Employee Data'!A:O,13,FALSE)))+((VLOOKUP(B319,'Set Up Employee Data'!A:O,14,FALSE)))+((VLOOKUP(B319,'Set Up Employee Data'!A:O,15,FALSE))),0)</f>
        <v>0</v>
      </c>
      <c r="T319" s="46" t="str">
        <f t="shared" si="5"/>
        <v>#N/A</v>
      </c>
      <c r="U319" s="69" t="str">
        <f t="shared" si="6"/>
        <v>#N/A</v>
      </c>
    </row>
    <row r="320" ht="14.25" hidden="1" customHeight="1">
      <c r="A320" s="32"/>
      <c r="B320" s="32"/>
      <c r="C320" s="33" t="str">
        <f>VLOOKUP(B320,'Set Up Employee Data'!A:O,2,FALSE)</f>
        <v>#N/A</v>
      </c>
      <c r="D320" s="33" t="str">
        <f t="shared" si="1"/>
        <v>#N/A</v>
      </c>
      <c r="E320" s="32"/>
      <c r="F320" s="32"/>
      <c r="G320" s="32"/>
      <c r="H320" s="33"/>
      <c r="I320" s="41"/>
      <c r="J320" s="68">
        <f>IFERROR(VLOOKUP(B320,'Set Up Employee Data'!A:O,3,FALSE)/(VLOOKUP(B320,'Set Up Employee Data'!A:O,4,FALSE)),0)</f>
        <v>0</v>
      </c>
      <c r="K320" s="46" t="str">
        <f t="shared" si="2"/>
        <v>#N/A</v>
      </c>
      <c r="L320" s="46" t="str">
        <f t="shared" si="3"/>
        <v>#N/A</v>
      </c>
      <c r="M320" s="46" t="str">
        <f t="shared" si="4"/>
        <v>#N/A</v>
      </c>
      <c r="N320" s="46" t="str">
        <f>(M320-I320)*((VLOOKUP(B320,'Set Up Employee Data'!A:O,7,FALSE)))</f>
        <v>#N/A</v>
      </c>
      <c r="O320" s="46" t="str">
        <f>(M320-I320)*((VLOOKUP(B320,'Set Up Employee Data'!A:O,8,FALSE)))</f>
        <v>#N/A</v>
      </c>
      <c r="P320" s="46" t="str">
        <f>(M320-I320)*((VLOOKUP(B320,'Set Up Employee Data'!A:O,5,FALSE)))</f>
        <v>#N/A</v>
      </c>
      <c r="Q320" s="46" t="str">
        <f>(M320-I320)*((VLOOKUP(B320,'Set Up Employee Data'!A:O,6,FALSE)))</f>
        <v>#N/A</v>
      </c>
      <c r="R320" s="46">
        <f>IFERROR(((VLOOKUP(B320,'Set Up Employee Data'!A:O,9,FALSE)))+((VLOOKUP(B320,'Set Up Employee Data'!A:O,10,FALSE)))+((VLOOKUP(B320,'Set Up Employee Data'!A:O,11,FALSE)))+((VLOOKUP(B320,'Set Up Employee Data'!A:O,12,FALSE))),0)</f>
        <v>0</v>
      </c>
      <c r="S320" s="46">
        <f>IFERROR(((VLOOKUP(B320,'Set Up Employee Data'!A:O,13,FALSE)))+((VLOOKUP(B320,'Set Up Employee Data'!A:O,14,FALSE)))+((VLOOKUP(B320,'Set Up Employee Data'!A:O,15,FALSE))),0)</f>
        <v>0</v>
      </c>
      <c r="T320" s="46" t="str">
        <f t="shared" si="5"/>
        <v>#N/A</v>
      </c>
      <c r="U320" s="69" t="str">
        <f t="shared" si="6"/>
        <v>#N/A</v>
      </c>
    </row>
    <row r="321" ht="14.25" hidden="1" customHeight="1">
      <c r="A321" s="32"/>
      <c r="B321" s="32"/>
      <c r="C321" s="33" t="str">
        <f>VLOOKUP(B321,'Set Up Employee Data'!A:O,2,FALSE)</f>
        <v>#N/A</v>
      </c>
      <c r="D321" s="33" t="str">
        <f t="shared" si="1"/>
        <v>#N/A</v>
      </c>
      <c r="E321" s="32"/>
      <c r="F321" s="32"/>
      <c r="G321" s="32"/>
      <c r="H321" s="33"/>
      <c r="I321" s="41"/>
      <c r="J321" s="68">
        <f>IFERROR(VLOOKUP(B321,'Set Up Employee Data'!A:O,3,FALSE)/(VLOOKUP(B321,'Set Up Employee Data'!A:O,4,FALSE)),0)</f>
        <v>0</v>
      </c>
      <c r="K321" s="46" t="str">
        <f t="shared" si="2"/>
        <v>#N/A</v>
      </c>
      <c r="L321" s="46" t="str">
        <f t="shared" si="3"/>
        <v>#N/A</v>
      </c>
      <c r="M321" s="46" t="str">
        <f t="shared" si="4"/>
        <v>#N/A</v>
      </c>
      <c r="N321" s="46" t="str">
        <f>(M321-I321)*((VLOOKUP(B321,'Set Up Employee Data'!A:O,7,FALSE)))</f>
        <v>#N/A</v>
      </c>
      <c r="O321" s="46" t="str">
        <f>(M321-I321)*((VLOOKUP(B321,'Set Up Employee Data'!A:O,8,FALSE)))</f>
        <v>#N/A</v>
      </c>
      <c r="P321" s="46" t="str">
        <f>(M321-I321)*((VLOOKUP(B321,'Set Up Employee Data'!A:O,5,FALSE)))</f>
        <v>#N/A</v>
      </c>
      <c r="Q321" s="46" t="str">
        <f>(M321-I321)*((VLOOKUP(B321,'Set Up Employee Data'!A:O,6,FALSE)))</f>
        <v>#N/A</v>
      </c>
      <c r="R321" s="46">
        <f>IFERROR(((VLOOKUP(B321,'Set Up Employee Data'!A:O,9,FALSE)))+((VLOOKUP(B321,'Set Up Employee Data'!A:O,10,FALSE)))+((VLOOKUP(B321,'Set Up Employee Data'!A:O,11,FALSE)))+((VLOOKUP(B321,'Set Up Employee Data'!A:O,12,FALSE))),0)</f>
        <v>0</v>
      </c>
      <c r="S321" s="46">
        <f>IFERROR(((VLOOKUP(B321,'Set Up Employee Data'!A:O,13,FALSE)))+((VLOOKUP(B321,'Set Up Employee Data'!A:O,14,FALSE)))+((VLOOKUP(B321,'Set Up Employee Data'!A:O,15,FALSE))),0)</f>
        <v>0</v>
      </c>
      <c r="T321" s="46" t="str">
        <f t="shared" si="5"/>
        <v>#N/A</v>
      </c>
      <c r="U321" s="69" t="str">
        <f t="shared" si="6"/>
        <v>#N/A</v>
      </c>
    </row>
    <row r="322" ht="14.25" hidden="1" customHeight="1">
      <c r="A322" s="32"/>
      <c r="B322" s="32"/>
      <c r="C322" s="33" t="str">
        <f>VLOOKUP(B322,'Set Up Employee Data'!A:O,2,FALSE)</f>
        <v>#N/A</v>
      </c>
      <c r="D322" s="33" t="str">
        <f t="shared" si="1"/>
        <v>#N/A</v>
      </c>
      <c r="E322" s="32"/>
      <c r="F322" s="32"/>
      <c r="G322" s="32"/>
      <c r="H322" s="33"/>
      <c r="I322" s="41"/>
      <c r="J322" s="68">
        <f>IFERROR(VLOOKUP(B322,'Set Up Employee Data'!A:O,3,FALSE)/(VLOOKUP(B322,'Set Up Employee Data'!A:O,4,FALSE)),0)</f>
        <v>0</v>
      </c>
      <c r="K322" s="46" t="str">
        <f t="shared" si="2"/>
        <v>#N/A</v>
      </c>
      <c r="L322" s="46" t="str">
        <f t="shared" si="3"/>
        <v>#N/A</v>
      </c>
      <c r="M322" s="46" t="str">
        <f t="shared" si="4"/>
        <v>#N/A</v>
      </c>
      <c r="N322" s="46" t="str">
        <f>(M322-I322)*((VLOOKUP(B322,'Set Up Employee Data'!A:O,7,FALSE)))</f>
        <v>#N/A</v>
      </c>
      <c r="O322" s="46" t="str">
        <f>(M322-I322)*((VLOOKUP(B322,'Set Up Employee Data'!A:O,8,FALSE)))</f>
        <v>#N/A</v>
      </c>
      <c r="P322" s="46" t="str">
        <f>(M322-I322)*((VLOOKUP(B322,'Set Up Employee Data'!A:O,5,FALSE)))</f>
        <v>#N/A</v>
      </c>
      <c r="Q322" s="46" t="str">
        <f>(M322-I322)*((VLOOKUP(B322,'Set Up Employee Data'!A:O,6,FALSE)))</f>
        <v>#N/A</v>
      </c>
      <c r="R322" s="46">
        <f>IFERROR(((VLOOKUP(B322,'Set Up Employee Data'!A:O,9,FALSE)))+((VLOOKUP(B322,'Set Up Employee Data'!A:O,10,FALSE)))+((VLOOKUP(B322,'Set Up Employee Data'!A:O,11,FALSE)))+((VLOOKUP(B322,'Set Up Employee Data'!A:O,12,FALSE))),0)</f>
        <v>0</v>
      </c>
      <c r="S322" s="46">
        <f>IFERROR(((VLOOKUP(B322,'Set Up Employee Data'!A:O,13,FALSE)))+((VLOOKUP(B322,'Set Up Employee Data'!A:O,14,FALSE)))+((VLOOKUP(B322,'Set Up Employee Data'!A:O,15,FALSE))),0)</f>
        <v>0</v>
      </c>
      <c r="T322" s="46" t="str">
        <f t="shared" si="5"/>
        <v>#N/A</v>
      </c>
      <c r="U322" s="69" t="str">
        <f t="shared" si="6"/>
        <v>#N/A</v>
      </c>
    </row>
    <row r="323" ht="14.25" hidden="1" customHeight="1">
      <c r="A323" s="32"/>
      <c r="B323" s="32"/>
      <c r="C323" s="33" t="str">
        <f>VLOOKUP(B323,'Set Up Employee Data'!A:O,2,FALSE)</f>
        <v>#N/A</v>
      </c>
      <c r="D323" s="33" t="str">
        <f t="shared" si="1"/>
        <v>#N/A</v>
      </c>
      <c r="E323" s="32"/>
      <c r="F323" s="32"/>
      <c r="G323" s="32"/>
      <c r="H323" s="33"/>
      <c r="I323" s="41"/>
      <c r="J323" s="68">
        <f>IFERROR(VLOOKUP(B323,'Set Up Employee Data'!A:O,3,FALSE)/(VLOOKUP(B323,'Set Up Employee Data'!A:O,4,FALSE)),0)</f>
        <v>0</v>
      </c>
      <c r="K323" s="46" t="str">
        <f t="shared" si="2"/>
        <v>#N/A</v>
      </c>
      <c r="L323" s="46" t="str">
        <f t="shared" si="3"/>
        <v>#N/A</v>
      </c>
      <c r="M323" s="46" t="str">
        <f t="shared" si="4"/>
        <v>#N/A</v>
      </c>
      <c r="N323" s="46" t="str">
        <f>(M323-I323)*((VLOOKUP(B323,'Set Up Employee Data'!A:O,7,FALSE)))</f>
        <v>#N/A</v>
      </c>
      <c r="O323" s="46" t="str">
        <f>(M323-I323)*((VLOOKUP(B323,'Set Up Employee Data'!A:O,8,FALSE)))</f>
        <v>#N/A</v>
      </c>
      <c r="P323" s="46" t="str">
        <f>(M323-I323)*((VLOOKUP(B323,'Set Up Employee Data'!A:O,5,FALSE)))</f>
        <v>#N/A</v>
      </c>
      <c r="Q323" s="46" t="str">
        <f>(M323-I323)*((VLOOKUP(B323,'Set Up Employee Data'!A:O,6,FALSE)))</f>
        <v>#N/A</v>
      </c>
      <c r="R323" s="46">
        <f>IFERROR(((VLOOKUP(B323,'Set Up Employee Data'!A:O,9,FALSE)))+((VLOOKUP(B323,'Set Up Employee Data'!A:O,10,FALSE)))+((VLOOKUP(B323,'Set Up Employee Data'!A:O,11,FALSE)))+((VLOOKUP(B323,'Set Up Employee Data'!A:O,12,FALSE))),0)</f>
        <v>0</v>
      </c>
      <c r="S323" s="46">
        <f>IFERROR(((VLOOKUP(B323,'Set Up Employee Data'!A:O,13,FALSE)))+((VLOOKUP(B323,'Set Up Employee Data'!A:O,14,FALSE)))+((VLOOKUP(B323,'Set Up Employee Data'!A:O,15,FALSE))),0)</f>
        <v>0</v>
      </c>
      <c r="T323" s="46" t="str">
        <f t="shared" si="5"/>
        <v>#N/A</v>
      </c>
      <c r="U323" s="69" t="str">
        <f t="shared" si="6"/>
        <v>#N/A</v>
      </c>
    </row>
    <row r="324" ht="14.25" hidden="1" customHeight="1">
      <c r="A324" s="32"/>
      <c r="B324" s="32"/>
      <c r="C324" s="33" t="str">
        <f>VLOOKUP(B324,'Set Up Employee Data'!A:O,2,FALSE)</f>
        <v>#N/A</v>
      </c>
      <c r="D324" s="33" t="str">
        <f t="shared" si="1"/>
        <v>#N/A</v>
      </c>
      <c r="E324" s="32"/>
      <c r="F324" s="32"/>
      <c r="G324" s="32"/>
      <c r="H324" s="33"/>
      <c r="I324" s="41"/>
      <c r="J324" s="68">
        <f>IFERROR(VLOOKUP(B324,'Set Up Employee Data'!A:O,3,FALSE)/(VLOOKUP(B324,'Set Up Employee Data'!A:O,4,FALSE)),0)</f>
        <v>0</v>
      </c>
      <c r="K324" s="46" t="str">
        <f t="shared" si="2"/>
        <v>#N/A</v>
      </c>
      <c r="L324" s="46" t="str">
        <f t="shared" si="3"/>
        <v>#N/A</v>
      </c>
      <c r="M324" s="46" t="str">
        <f t="shared" si="4"/>
        <v>#N/A</v>
      </c>
      <c r="N324" s="46" t="str">
        <f>(M324-I324)*((VLOOKUP(B324,'Set Up Employee Data'!A:O,7,FALSE)))</f>
        <v>#N/A</v>
      </c>
      <c r="O324" s="46" t="str">
        <f>(M324-I324)*((VLOOKUP(B324,'Set Up Employee Data'!A:O,8,FALSE)))</f>
        <v>#N/A</v>
      </c>
      <c r="P324" s="46" t="str">
        <f>(M324-I324)*((VLOOKUP(B324,'Set Up Employee Data'!A:O,5,FALSE)))</f>
        <v>#N/A</v>
      </c>
      <c r="Q324" s="46" t="str">
        <f>(M324-I324)*((VLOOKUP(B324,'Set Up Employee Data'!A:O,6,FALSE)))</f>
        <v>#N/A</v>
      </c>
      <c r="R324" s="46">
        <f>IFERROR(((VLOOKUP(B324,'Set Up Employee Data'!A:O,9,FALSE)))+((VLOOKUP(B324,'Set Up Employee Data'!A:O,10,FALSE)))+((VLOOKUP(B324,'Set Up Employee Data'!A:O,11,FALSE)))+((VLOOKUP(B324,'Set Up Employee Data'!A:O,12,FALSE))),0)</f>
        <v>0</v>
      </c>
      <c r="S324" s="46">
        <f>IFERROR(((VLOOKUP(B324,'Set Up Employee Data'!A:O,13,FALSE)))+((VLOOKUP(B324,'Set Up Employee Data'!A:O,14,FALSE)))+((VLOOKUP(B324,'Set Up Employee Data'!A:O,15,FALSE))),0)</f>
        <v>0</v>
      </c>
      <c r="T324" s="46" t="str">
        <f t="shared" si="5"/>
        <v>#N/A</v>
      </c>
      <c r="U324" s="69" t="str">
        <f t="shared" si="6"/>
        <v>#N/A</v>
      </c>
    </row>
    <row r="325" ht="14.25" hidden="1" customHeight="1">
      <c r="A325" s="32"/>
      <c r="B325" s="32"/>
      <c r="C325" s="33" t="str">
        <f>VLOOKUP(B325,'Set Up Employee Data'!A:O,2,FALSE)</f>
        <v>#N/A</v>
      </c>
      <c r="D325" s="33" t="str">
        <f t="shared" si="1"/>
        <v>#N/A</v>
      </c>
      <c r="E325" s="32"/>
      <c r="F325" s="32"/>
      <c r="G325" s="32"/>
      <c r="H325" s="33"/>
      <c r="I325" s="41"/>
      <c r="J325" s="68">
        <f>IFERROR(VLOOKUP(B325,'Set Up Employee Data'!A:O,3,FALSE)/(VLOOKUP(B325,'Set Up Employee Data'!A:O,4,FALSE)),0)</f>
        <v>0</v>
      </c>
      <c r="K325" s="46" t="str">
        <f t="shared" si="2"/>
        <v>#N/A</v>
      </c>
      <c r="L325" s="46" t="str">
        <f t="shared" si="3"/>
        <v>#N/A</v>
      </c>
      <c r="M325" s="46" t="str">
        <f t="shared" si="4"/>
        <v>#N/A</v>
      </c>
      <c r="N325" s="46" t="str">
        <f>(M325-I325)*((VLOOKUP(B325,'Set Up Employee Data'!A:O,7,FALSE)))</f>
        <v>#N/A</v>
      </c>
      <c r="O325" s="46" t="str">
        <f>(M325-I325)*((VLOOKUP(B325,'Set Up Employee Data'!A:O,8,FALSE)))</f>
        <v>#N/A</v>
      </c>
      <c r="P325" s="46" t="str">
        <f>(M325-I325)*((VLOOKUP(B325,'Set Up Employee Data'!A:O,5,FALSE)))</f>
        <v>#N/A</v>
      </c>
      <c r="Q325" s="46" t="str">
        <f>(M325-I325)*((VLOOKUP(B325,'Set Up Employee Data'!A:O,6,FALSE)))</f>
        <v>#N/A</v>
      </c>
      <c r="R325" s="46">
        <f>IFERROR(((VLOOKUP(B325,'Set Up Employee Data'!A:O,9,FALSE)))+((VLOOKUP(B325,'Set Up Employee Data'!A:O,10,FALSE)))+((VLOOKUP(B325,'Set Up Employee Data'!A:O,11,FALSE)))+((VLOOKUP(B325,'Set Up Employee Data'!A:O,12,FALSE))),0)</f>
        <v>0</v>
      </c>
      <c r="S325" s="46">
        <f>IFERROR(((VLOOKUP(B325,'Set Up Employee Data'!A:O,13,FALSE)))+((VLOOKUP(B325,'Set Up Employee Data'!A:O,14,FALSE)))+((VLOOKUP(B325,'Set Up Employee Data'!A:O,15,FALSE))),0)</f>
        <v>0</v>
      </c>
      <c r="T325" s="46" t="str">
        <f t="shared" si="5"/>
        <v>#N/A</v>
      </c>
      <c r="U325" s="69" t="str">
        <f t="shared" si="6"/>
        <v>#N/A</v>
      </c>
    </row>
    <row r="326" ht="14.25" hidden="1" customHeight="1">
      <c r="A326" s="32"/>
      <c r="B326" s="32"/>
      <c r="C326" s="33" t="str">
        <f>VLOOKUP(B326,'Set Up Employee Data'!A:O,2,FALSE)</f>
        <v>#N/A</v>
      </c>
      <c r="D326" s="33" t="str">
        <f t="shared" si="1"/>
        <v>#N/A</v>
      </c>
      <c r="E326" s="32"/>
      <c r="F326" s="32"/>
      <c r="G326" s="32"/>
      <c r="H326" s="33"/>
      <c r="I326" s="41"/>
      <c r="J326" s="68">
        <f>IFERROR(VLOOKUP(B326,'Set Up Employee Data'!A:O,3,FALSE)/(VLOOKUP(B326,'Set Up Employee Data'!A:O,4,FALSE)),0)</f>
        <v>0</v>
      </c>
      <c r="K326" s="46" t="str">
        <f t="shared" si="2"/>
        <v>#N/A</v>
      </c>
      <c r="L326" s="46" t="str">
        <f t="shared" si="3"/>
        <v>#N/A</v>
      </c>
      <c r="M326" s="46" t="str">
        <f t="shared" si="4"/>
        <v>#N/A</v>
      </c>
      <c r="N326" s="46" t="str">
        <f>(M326-I326)*((VLOOKUP(B326,'Set Up Employee Data'!A:O,7,FALSE)))</f>
        <v>#N/A</v>
      </c>
      <c r="O326" s="46" t="str">
        <f>(M326-I326)*((VLOOKUP(B326,'Set Up Employee Data'!A:O,8,FALSE)))</f>
        <v>#N/A</v>
      </c>
      <c r="P326" s="46" t="str">
        <f>(M326-I326)*((VLOOKUP(B326,'Set Up Employee Data'!A:O,5,FALSE)))</f>
        <v>#N/A</v>
      </c>
      <c r="Q326" s="46" t="str">
        <f>(M326-I326)*((VLOOKUP(B326,'Set Up Employee Data'!A:O,6,FALSE)))</f>
        <v>#N/A</v>
      </c>
      <c r="R326" s="46">
        <f>IFERROR(((VLOOKUP(B326,'Set Up Employee Data'!A:O,9,FALSE)))+((VLOOKUP(B326,'Set Up Employee Data'!A:O,10,FALSE)))+((VLOOKUP(B326,'Set Up Employee Data'!A:O,11,FALSE)))+((VLOOKUP(B326,'Set Up Employee Data'!A:O,12,FALSE))),0)</f>
        <v>0</v>
      </c>
      <c r="S326" s="46">
        <f>IFERROR(((VLOOKUP(B326,'Set Up Employee Data'!A:O,13,FALSE)))+((VLOOKUP(B326,'Set Up Employee Data'!A:O,14,FALSE)))+((VLOOKUP(B326,'Set Up Employee Data'!A:O,15,FALSE))),0)</f>
        <v>0</v>
      </c>
      <c r="T326" s="46" t="str">
        <f t="shared" si="5"/>
        <v>#N/A</v>
      </c>
      <c r="U326" s="69" t="str">
        <f t="shared" si="6"/>
        <v>#N/A</v>
      </c>
    </row>
    <row r="327" ht="14.25" hidden="1" customHeight="1">
      <c r="A327" s="32"/>
      <c r="B327" s="32"/>
      <c r="C327" s="33" t="str">
        <f>VLOOKUP(B327,'Set Up Employee Data'!A:O,2,FALSE)</f>
        <v>#N/A</v>
      </c>
      <c r="D327" s="33" t="str">
        <f t="shared" si="1"/>
        <v>#N/A</v>
      </c>
      <c r="E327" s="32"/>
      <c r="F327" s="32"/>
      <c r="G327" s="32"/>
      <c r="H327" s="33"/>
      <c r="I327" s="41"/>
      <c r="J327" s="68">
        <f>IFERROR(VLOOKUP(B327,'Set Up Employee Data'!A:O,3,FALSE)/(VLOOKUP(B327,'Set Up Employee Data'!A:O,4,FALSE)),0)</f>
        <v>0</v>
      </c>
      <c r="K327" s="46" t="str">
        <f t="shared" si="2"/>
        <v>#N/A</v>
      </c>
      <c r="L327" s="46" t="str">
        <f t="shared" si="3"/>
        <v>#N/A</v>
      </c>
      <c r="M327" s="46" t="str">
        <f t="shared" si="4"/>
        <v>#N/A</v>
      </c>
      <c r="N327" s="46" t="str">
        <f>(M327-I327)*((VLOOKUP(B327,'Set Up Employee Data'!A:O,7,FALSE)))</f>
        <v>#N/A</v>
      </c>
      <c r="O327" s="46" t="str">
        <f>(M327-I327)*((VLOOKUP(B327,'Set Up Employee Data'!A:O,8,FALSE)))</f>
        <v>#N/A</v>
      </c>
      <c r="P327" s="46" t="str">
        <f>(M327-I327)*((VLOOKUP(B327,'Set Up Employee Data'!A:O,5,FALSE)))</f>
        <v>#N/A</v>
      </c>
      <c r="Q327" s="46" t="str">
        <f>(M327-I327)*((VLOOKUP(B327,'Set Up Employee Data'!A:O,6,FALSE)))</f>
        <v>#N/A</v>
      </c>
      <c r="R327" s="46">
        <f>IFERROR(((VLOOKUP(B327,'Set Up Employee Data'!A:O,9,FALSE)))+((VLOOKUP(B327,'Set Up Employee Data'!A:O,10,FALSE)))+((VLOOKUP(B327,'Set Up Employee Data'!A:O,11,FALSE)))+((VLOOKUP(B327,'Set Up Employee Data'!A:O,12,FALSE))),0)</f>
        <v>0</v>
      </c>
      <c r="S327" s="46">
        <f>IFERROR(((VLOOKUP(B327,'Set Up Employee Data'!A:O,13,FALSE)))+((VLOOKUP(B327,'Set Up Employee Data'!A:O,14,FALSE)))+((VLOOKUP(B327,'Set Up Employee Data'!A:O,15,FALSE))),0)</f>
        <v>0</v>
      </c>
      <c r="T327" s="46" t="str">
        <f t="shared" si="5"/>
        <v>#N/A</v>
      </c>
      <c r="U327" s="69" t="str">
        <f t="shared" si="6"/>
        <v>#N/A</v>
      </c>
    </row>
    <row r="328" ht="14.25" hidden="1" customHeight="1">
      <c r="A328" s="32"/>
      <c r="B328" s="32"/>
      <c r="C328" s="33" t="str">
        <f>VLOOKUP(B328,'Set Up Employee Data'!A:O,2,FALSE)</f>
        <v>#N/A</v>
      </c>
      <c r="D328" s="33" t="str">
        <f t="shared" si="1"/>
        <v>#N/A</v>
      </c>
      <c r="E328" s="32"/>
      <c r="F328" s="32"/>
      <c r="G328" s="32"/>
      <c r="H328" s="33"/>
      <c r="I328" s="41"/>
      <c r="J328" s="68">
        <f>IFERROR(VLOOKUP(B328,'Set Up Employee Data'!A:O,3,FALSE)/(VLOOKUP(B328,'Set Up Employee Data'!A:O,4,FALSE)),0)</f>
        <v>0</v>
      </c>
      <c r="K328" s="46" t="str">
        <f t="shared" si="2"/>
        <v>#N/A</v>
      </c>
      <c r="L328" s="46" t="str">
        <f t="shared" si="3"/>
        <v>#N/A</v>
      </c>
      <c r="M328" s="46" t="str">
        <f t="shared" si="4"/>
        <v>#N/A</v>
      </c>
      <c r="N328" s="46" t="str">
        <f>(M328-I328)*((VLOOKUP(B328,'Set Up Employee Data'!A:O,7,FALSE)))</f>
        <v>#N/A</v>
      </c>
      <c r="O328" s="46" t="str">
        <f>(M328-I328)*((VLOOKUP(B328,'Set Up Employee Data'!A:O,8,FALSE)))</f>
        <v>#N/A</v>
      </c>
      <c r="P328" s="46" t="str">
        <f>(M328-I328)*((VLOOKUP(B328,'Set Up Employee Data'!A:O,5,FALSE)))</f>
        <v>#N/A</v>
      </c>
      <c r="Q328" s="46" t="str">
        <f>(M328-I328)*((VLOOKUP(B328,'Set Up Employee Data'!A:O,6,FALSE)))</f>
        <v>#N/A</v>
      </c>
      <c r="R328" s="46">
        <f>IFERROR(((VLOOKUP(B328,'Set Up Employee Data'!A:O,9,FALSE)))+((VLOOKUP(B328,'Set Up Employee Data'!A:O,10,FALSE)))+((VLOOKUP(B328,'Set Up Employee Data'!A:O,11,FALSE)))+((VLOOKUP(B328,'Set Up Employee Data'!A:O,12,FALSE))),0)</f>
        <v>0</v>
      </c>
      <c r="S328" s="46">
        <f>IFERROR(((VLOOKUP(B328,'Set Up Employee Data'!A:O,13,FALSE)))+((VLOOKUP(B328,'Set Up Employee Data'!A:O,14,FALSE)))+((VLOOKUP(B328,'Set Up Employee Data'!A:O,15,FALSE))),0)</f>
        <v>0</v>
      </c>
      <c r="T328" s="46" t="str">
        <f t="shared" si="5"/>
        <v>#N/A</v>
      </c>
      <c r="U328" s="69" t="str">
        <f t="shared" si="6"/>
        <v>#N/A</v>
      </c>
    </row>
    <row r="329" ht="14.25" hidden="1" customHeight="1">
      <c r="A329" s="32"/>
      <c r="B329" s="32"/>
      <c r="C329" s="33" t="str">
        <f>VLOOKUP(B329,'Set Up Employee Data'!A:O,2,FALSE)</f>
        <v>#N/A</v>
      </c>
      <c r="D329" s="33" t="str">
        <f t="shared" si="1"/>
        <v>#N/A</v>
      </c>
      <c r="E329" s="32"/>
      <c r="F329" s="32"/>
      <c r="G329" s="32"/>
      <c r="H329" s="33"/>
      <c r="I329" s="41"/>
      <c r="J329" s="68">
        <f>IFERROR(VLOOKUP(B329,'Set Up Employee Data'!A:O,3,FALSE)/(VLOOKUP(B329,'Set Up Employee Data'!A:O,4,FALSE)),0)</f>
        <v>0</v>
      </c>
      <c r="K329" s="46" t="str">
        <f t="shared" si="2"/>
        <v>#N/A</v>
      </c>
      <c r="L329" s="46" t="str">
        <f t="shared" si="3"/>
        <v>#N/A</v>
      </c>
      <c r="M329" s="46" t="str">
        <f t="shared" si="4"/>
        <v>#N/A</v>
      </c>
      <c r="N329" s="46" t="str">
        <f>(M329-I329)*((VLOOKUP(B329,'Set Up Employee Data'!A:O,7,FALSE)))</f>
        <v>#N/A</v>
      </c>
      <c r="O329" s="46" t="str">
        <f>(M329-I329)*((VLOOKUP(B329,'Set Up Employee Data'!A:O,8,FALSE)))</f>
        <v>#N/A</v>
      </c>
      <c r="P329" s="46" t="str">
        <f>(M329-I329)*((VLOOKUP(B329,'Set Up Employee Data'!A:O,5,FALSE)))</f>
        <v>#N/A</v>
      </c>
      <c r="Q329" s="46" t="str">
        <f>(M329-I329)*((VLOOKUP(B329,'Set Up Employee Data'!A:O,6,FALSE)))</f>
        <v>#N/A</v>
      </c>
      <c r="R329" s="46">
        <f>IFERROR(((VLOOKUP(B329,'Set Up Employee Data'!A:O,9,FALSE)))+((VLOOKUP(B329,'Set Up Employee Data'!A:O,10,FALSE)))+((VLOOKUP(B329,'Set Up Employee Data'!A:O,11,FALSE)))+((VLOOKUP(B329,'Set Up Employee Data'!A:O,12,FALSE))),0)</f>
        <v>0</v>
      </c>
      <c r="S329" s="46">
        <f>IFERROR(((VLOOKUP(B329,'Set Up Employee Data'!A:O,13,FALSE)))+((VLOOKUP(B329,'Set Up Employee Data'!A:O,14,FALSE)))+((VLOOKUP(B329,'Set Up Employee Data'!A:O,15,FALSE))),0)</f>
        <v>0</v>
      </c>
      <c r="T329" s="46" t="str">
        <f t="shared" si="5"/>
        <v>#N/A</v>
      </c>
      <c r="U329" s="69" t="str">
        <f t="shared" si="6"/>
        <v>#N/A</v>
      </c>
    </row>
    <row r="330" ht="14.25" hidden="1" customHeight="1">
      <c r="A330" s="32"/>
      <c r="B330" s="32"/>
      <c r="C330" s="33" t="str">
        <f>VLOOKUP(B330,'Set Up Employee Data'!A:O,2,FALSE)</f>
        <v>#N/A</v>
      </c>
      <c r="D330" s="33" t="str">
        <f t="shared" si="1"/>
        <v>#N/A</v>
      </c>
      <c r="E330" s="32"/>
      <c r="F330" s="32"/>
      <c r="G330" s="32"/>
      <c r="H330" s="33"/>
      <c r="I330" s="41"/>
      <c r="J330" s="68">
        <f>IFERROR(VLOOKUP(B330,'Set Up Employee Data'!A:O,3,FALSE)/(VLOOKUP(B330,'Set Up Employee Data'!A:O,4,FALSE)),0)</f>
        <v>0</v>
      </c>
      <c r="K330" s="46" t="str">
        <f t="shared" si="2"/>
        <v>#N/A</v>
      </c>
      <c r="L330" s="46" t="str">
        <f t="shared" si="3"/>
        <v>#N/A</v>
      </c>
      <c r="M330" s="46" t="str">
        <f t="shared" si="4"/>
        <v>#N/A</v>
      </c>
      <c r="N330" s="46" t="str">
        <f>(M330-I330)*((VLOOKUP(B330,'Set Up Employee Data'!A:O,7,FALSE)))</f>
        <v>#N/A</v>
      </c>
      <c r="O330" s="46" t="str">
        <f>(M330-I330)*((VLOOKUP(B330,'Set Up Employee Data'!A:O,8,FALSE)))</f>
        <v>#N/A</v>
      </c>
      <c r="P330" s="46" t="str">
        <f>(M330-I330)*((VLOOKUP(B330,'Set Up Employee Data'!A:O,5,FALSE)))</f>
        <v>#N/A</v>
      </c>
      <c r="Q330" s="46" t="str">
        <f>(M330-I330)*((VLOOKUP(B330,'Set Up Employee Data'!A:O,6,FALSE)))</f>
        <v>#N/A</v>
      </c>
      <c r="R330" s="46">
        <f>IFERROR(((VLOOKUP(B330,'Set Up Employee Data'!A:O,9,FALSE)))+((VLOOKUP(B330,'Set Up Employee Data'!A:O,10,FALSE)))+((VLOOKUP(B330,'Set Up Employee Data'!A:O,11,FALSE)))+((VLOOKUP(B330,'Set Up Employee Data'!A:O,12,FALSE))),0)</f>
        <v>0</v>
      </c>
      <c r="S330" s="46">
        <f>IFERROR(((VLOOKUP(B330,'Set Up Employee Data'!A:O,13,FALSE)))+((VLOOKUP(B330,'Set Up Employee Data'!A:O,14,FALSE)))+((VLOOKUP(B330,'Set Up Employee Data'!A:O,15,FALSE))),0)</f>
        <v>0</v>
      </c>
      <c r="T330" s="46" t="str">
        <f t="shared" si="5"/>
        <v>#N/A</v>
      </c>
      <c r="U330" s="69" t="str">
        <f t="shared" si="6"/>
        <v>#N/A</v>
      </c>
    </row>
    <row r="331" ht="14.25" hidden="1" customHeight="1">
      <c r="A331" s="32"/>
      <c r="B331" s="32"/>
      <c r="C331" s="33" t="str">
        <f>VLOOKUP(B331,'Set Up Employee Data'!A:O,2,FALSE)</f>
        <v>#N/A</v>
      </c>
      <c r="D331" s="33" t="str">
        <f t="shared" si="1"/>
        <v>#N/A</v>
      </c>
      <c r="E331" s="32"/>
      <c r="F331" s="32"/>
      <c r="G331" s="32"/>
      <c r="H331" s="33"/>
      <c r="I331" s="41"/>
      <c r="J331" s="68">
        <f>IFERROR(VLOOKUP(B331,'Set Up Employee Data'!A:O,3,FALSE)/(VLOOKUP(B331,'Set Up Employee Data'!A:O,4,FALSE)),0)</f>
        <v>0</v>
      </c>
      <c r="K331" s="46" t="str">
        <f t="shared" si="2"/>
        <v>#N/A</v>
      </c>
      <c r="L331" s="46" t="str">
        <f t="shared" si="3"/>
        <v>#N/A</v>
      </c>
      <c r="M331" s="46" t="str">
        <f t="shared" si="4"/>
        <v>#N/A</v>
      </c>
      <c r="N331" s="46" t="str">
        <f>(M331-I331)*((VLOOKUP(B331,'Set Up Employee Data'!A:O,7,FALSE)))</f>
        <v>#N/A</v>
      </c>
      <c r="O331" s="46" t="str">
        <f>(M331-I331)*((VLOOKUP(B331,'Set Up Employee Data'!A:O,8,FALSE)))</f>
        <v>#N/A</v>
      </c>
      <c r="P331" s="46" t="str">
        <f>(M331-I331)*((VLOOKUP(B331,'Set Up Employee Data'!A:O,5,FALSE)))</f>
        <v>#N/A</v>
      </c>
      <c r="Q331" s="46" t="str">
        <f>(M331-I331)*((VLOOKUP(B331,'Set Up Employee Data'!A:O,6,FALSE)))</f>
        <v>#N/A</v>
      </c>
      <c r="R331" s="46">
        <f>IFERROR(((VLOOKUP(B331,'Set Up Employee Data'!A:O,9,FALSE)))+((VLOOKUP(B331,'Set Up Employee Data'!A:O,10,FALSE)))+((VLOOKUP(B331,'Set Up Employee Data'!A:O,11,FALSE)))+((VLOOKUP(B331,'Set Up Employee Data'!A:O,12,FALSE))),0)</f>
        <v>0</v>
      </c>
      <c r="S331" s="46">
        <f>IFERROR(((VLOOKUP(B331,'Set Up Employee Data'!A:O,13,FALSE)))+((VLOOKUP(B331,'Set Up Employee Data'!A:O,14,FALSE)))+((VLOOKUP(B331,'Set Up Employee Data'!A:O,15,FALSE))),0)</f>
        <v>0</v>
      </c>
      <c r="T331" s="46" t="str">
        <f t="shared" si="5"/>
        <v>#N/A</v>
      </c>
      <c r="U331" s="69" t="str">
        <f t="shared" si="6"/>
        <v>#N/A</v>
      </c>
    </row>
    <row r="332" ht="14.25" hidden="1" customHeight="1">
      <c r="A332" s="32"/>
      <c r="B332" s="32"/>
      <c r="C332" s="33" t="str">
        <f>VLOOKUP(B332,'Set Up Employee Data'!A:O,2,FALSE)</f>
        <v>#N/A</v>
      </c>
      <c r="D332" s="33" t="str">
        <f t="shared" si="1"/>
        <v>#N/A</v>
      </c>
      <c r="E332" s="32"/>
      <c r="F332" s="32"/>
      <c r="G332" s="32"/>
      <c r="H332" s="33"/>
      <c r="I332" s="41"/>
      <c r="J332" s="68">
        <f>IFERROR(VLOOKUP(B332,'Set Up Employee Data'!A:O,3,FALSE)/(VLOOKUP(B332,'Set Up Employee Data'!A:O,4,FALSE)),0)</f>
        <v>0</v>
      </c>
      <c r="K332" s="46" t="str">
        <f t="shared" si="2"/>
        <v>#N/A</v>
      </c>
      <c r="L332" s="46" t="str">
        <f t="shared" si="3"/>
        <v>#N/A</v>
      </c>
      <c r="M332" s="46" t="str">
        <f t="shared" si="4"/>
        <v>#N/A</v>
      </c>
      <c r="N332" s="46" t="str">
        <f>(M332-I332)*((VLOOKUP(B332,'Set Up Employee Data'!A:O,7,FALSE)))</f>
        <v>#N/A</v>
      </c>
      <c r="O332" s="46" t="str">
        <f>(M332-I332)*((VLOOKUP(B332,'Set Up Employee Data'!A:O,8,FALSE)))</f>
        <v>#N/A</v>
      </c>
      <c r="P332" s="46" t="str">
        <f>(M332-I332)*((VLOOKUP(B332,'Set Up Employee Data'!A:O,5,FALSE)))</f>
        <v>#N/A</v>
      </c>
      <c r="Q332" s="46" t="str">
        <f>(M332-I332)*((VLOOKUP(B332,'Set Up Employee Data'!A:O,6,FALSE)))</f>
        <v>#N/A</v>
      </c>
      <c r="R332" s="46">
        <f>IFERROR(((VLOOKUP(B332,'Set Up Employee Data'!A:O,9,FALSE)))+((VLOOKUP(B332,'Set Up Employee Data'!A:O,10,FALSE)))+((VLOOKUP(B332,'Set Up Employee Data'!A:O,11,FALSE)))+((VLOOKUP(B332,'Set Up Employee Data'!A:O,12,FALSE))),0)</f>
        <v>0</v>
      </c>
      <c r="S332" s="46">
        <f>IFERROR(((VLOOKUP(B332,'Set Up Employee Data'!A:O,13,FALSE)))+((VLOOKUP(B332,'Set Up Employee Data'!A:O,14,FALSE)))+((VLOOKUP(B332,'Set Up Employee Data'!A:O,15,FALSE))),0)</f>
        <v>0</v>
      </c>
      <c r="T332" s="46" t="str">
        <f t="shared" si="5"/>
        <v>#N/A</v>
      </c>
      <c r="U332" s="69" t="str">
        <f t="shared" si="6"/>
        <v>#N/A</v>
      </c>
    </row>
    <row r="333" ht="14.25" hidden="1" customHeight="1">
      <c r="A333" s="32"/>
      <c r="B333" s="32"/>
      <c r="C333" s="33" t="str">
        <f>VLOOKUP(B333,'Set Up Employee Data'!A:O,2,FALSE)</f>
        <v>#N/A</v>
      </c>
      <c r="D333" s="33" t="str">
        <f t="shared" si="1"/>
        <v>#N/A</v>
      </c>
      <c r="E333" s="32"/>
      <c r="F333" s="32"/>
      <c r="G333" s="32"/>
      <c r="H333" s="33"/>
      <c r="I333" s="41"/>
      <c r="J333" s="68">
        <f>IFERROR(VLOOKUP(B333,'Set Up Employee Data'!A:O,3,FALSE)/(VLOOKUP(B333,'Set Up Employee Data'!A:O,4,FALSE)),0)</f>
        <v>0</v>
      </c>
      <c r="K333" s="46" t="str">
        <f t="shared" si="2"/>
        <v>#N/A</v>
      </c>
      <c r="L333" s="46" t="str">
        <f t="shared" si="3"/>
        <v>#N/A</v>
      </c>
      <c r="M333" s="46" t="str">
        <f t="shared" si="4"/>
        <v>#N/A</v>
      </c>
      <c r="N333" s="46" t="str">
        <f>(M333-I333)*((VLOOKUP(B333,'Set Up Employee Data'!A:O,7,FALSE)))</f>
        <v>#N/A</v>
      </c>
      <c r="O333" s="46" t="str">
        <f>(M333-I333)*((VLOOKUP(B333,'Set Up Employee Data'!A:O,8,FALSE)))</f>
        <v>#N/A</v>
      </c>
      <c r="P333" s="46" t="str">
        <f>(M333-I333)*((VLOOKUP(B333,'Set Up Employee Data'!A:O,5,FALSE)))</f>
        <v>#N/A</v>
      </c>
      <c r="Q333" s="46" t="str">
        <f>(M333-I333)*((VLOOKUP(B333,'Set Up Employee Data'!A:O,6,FALSE)))</f>
        <v>#N/A</v>
      </c>
      <c r="R333" s="46">
        <f>IFERROR(((VLOOKUP(B333,'Set Up Employee Data'!A:O,9,FALSE)))+((VLOOKUP(B333,'Set Up Employee Data'!A:O,10,FALSE)))+((VLOOKUP(B333,'Set Up Employee Data'!A:O,11,FALSE)))+((VLOOKUP(B333,'Set Up Employee Data'!A:O,12,FALSE))),0)</f>
        <v>0</v>
      </c>
      <c r="S333" s="46">
        <f>IFERROR(((VLOOKUP(B333,'Set Up Employee Data'!A:O,13,FALSE)))+((VLOOKUP(B333,'Set Up Employee Data'!A:O,14,FALSE)))+((VLOOKUP(B333,'Set Up Employee Data'!A:O,15,FALSE))),0)</f>
        <v>0</v>
      </c>
      <c r="T333" s="46" t="str">
        <f t="shared" si="5"/>
        <v>#N/A</v>
      </c>
      <c r="U333" s="69" t="str">
        <f t="shared" si="6"/>
        <v>#N/A</v>
      </c>
    </row>
    <row r="334" ht="14.25" hidden="1" customHeight="1">
      <c r="A334" s="32"/>
      <c r="B334" s="32"/>
      <c r="C334" s="33" t="str">
        <f>VLOOKUP(B334,'Set Up Employee Data'!A:O,2,FALSE)</f>
        <v>#N/A</v>
      </c>
      <c r="D334" s="33" t="str">
        <f t="shared" si="1"/>
        <v>#N/A</v>
      </c>
      <c r="E334" s="32"/>
      <c r="F334" s="32"/>
      <c r="G334" s="32"/>
      <c r="H334" s="33"/>
      <c r="I334" s="41"/>
      <c r="J334" s="68">
        <f>IFERROR(VLOOKUP(B334,'Set Up Employee Data'!A:O,3,FALSE)/(VLOOKUP(B334,'Set Up Employee Data'!A:O,4,FALSE)),0)</f>
        <v>0</v>
      </c>
      <c r="K334" s="46" t="str">
        <f t="shared" si="2"/>
        <v>#N/A</v>
      </c>
      <c r="L334" s="46" t="str">
        <f t="shared" si="3"/>
        <v>#N/A</v>
      </c>
      <c r="M334" s="46" t="str">
        <f t="shared" si="4"/>
        <v>#N/A</v>
      </c>
      <c r="N334" s="46" t="str">
        <f>(M334-I334)*((VLOOKUP(B334,'Set Up Employee Data'!A:O,7,FALSE)))</f>
        <v>#N/A</v>
      </c>
      <c r="O334" s="46" t="str">
        <f>(M334-I334)*((VLOOKUP(B334,'Set Up Employee Data'!A:O,8,FALSE)))</f>
        <v>#N/A</v>
      </c>
      <c r="P334" s="46" t="str">
        <f>(M334-I334)*((VLOOKUP(B334,'Set Up Employee Data'!A:O,5,FALSE)))</f>
        <v>#N/A</v>
      </c>
      <c r="Q334" s="46" t="str">
        <f>(M334-I334)*((VLOOKUP(B334,'Set Up Employee Data'!A:O,6,FALSE)))</f>
        <v>#N/A</v>
      </c>
      <c r="R334" s="46">
        <f>IFERROR(((VLOOKUP(B334,'Set Up Employee Data'!A:O,9,FALSE)))+((VLOOKUP(B334,'Set Up Employee Data'!A:O,10,FALSE)))+((VLOOKUP(B334,'Set Up Employee Data'!A:O,11,FALSE)))+((VLOOKUP(B334,'Set Up Employee Data'!A:O,12,FALSE))),0)</f>
        <v>0</v>
      </c>
      <c r="S334" s="46">
        <f>IFERROR(((VLOOKUP(B334,'Set Up Employee Data'!A:O,13,FALSE)))+((VLOOKUP(B334,'Set Up Employee Data'!A:O,14,FALSE)))+((VLOOKUP(B334,'Set Up Employee Data'!A:O,15,FALSE))),0)</f>
        <v>0</v>
      </c>
      <c r="T334" s="46" t="str">
        <f t="shared" si="5"/>
        <v>#N/A</v>
      </c>
      <c r="U334" s="69" t="str">
        <f t="shared" si="6"/>
        <v>#N/A</v>
      </c>
    </row>
    <row r="335" ht="14.25" hidden="1" customHeight="1">
      <c r="A335" s="32"/>
      <c r="B335" s="32"/>
      <c r="C335" s="33" t="str">
        <f>VLOOKUP(B335,'Set Up Employee Data'!A:O,2,FALSE)</f>
        <v>#N/A</v>
      </c>
      <c r="D335" s="33" t="str">
        <f t="shared" si="1"/>
        <v>#N/A</v>
      </c>
      <c r="E335" s="32"/>
      <c r="F335" s="32"/>
      <c r="G335" s="32"/>
      <c r="H335" s="33"/>
      <c r="I335" s="41"/>
      <c r="J335" s="68">
        <f>IFERROR(VLOOKUP(B335,'Set Up Employee Data'!A:O,3,FALSE)/(VLOOKUP(B335,'Set Up Employee Data'!A:O,4,FALSE)),0)</f>
        <v>0</v>
      </c>
      <c r="K335" s="46" t="str">
        <f t="shared" si="2"/>
        <v>#N/A</v>
      </c>
      <c r="L335" s="46" t="str">
        <f t="shared" si="3"/>
        <v>#N/A</v>
      </c>
      <c r="M335" s="46" t="str">
        <f t="shared" si="4"/>
        <v>#N/A</v>
      </c>
      <c r="N335" s="46" t="str">
        <f>(M335-I335)*((VLOOKUP(B335,'Set Up Employee Data'!A:O,7,FALSE)))</f>
        <v>#N/A</v>
      </c>
      <c r="O335" s="46" t="str">
        <f>(M335-I335)*((VLOOKUP(B335,'Set Up Employee Data'!A:O,8,FALSE)))</f>
        <v>#N/A</v>
      </c>
      <c r="P335" s="46" t="str">
        <f>(M335-I335)*((VLOOKUP(B335,'Set Up Employee Data'!A:O,5,FALSE)))</f>
        <v>#N/A</v>
      </c>
      <c r="Q335" s="46" t="str">
        <f>(M335-I335)*((VLOOKUP(B335,'Set Up Employee Data'!A:O,6,FALSE)))</f>
        <v>#N/A</v>
      </c>
      <c r="R335" s="46">
        <f>IFERROR(((VLOOKUP(B335,'Set Up Employee Data'!A:O,9,FALSE)))+((VLOOKUP(B335,'Set Up Employee Data'!A:O,10,FALSE)))+((VLOOKUP(B335,'Set Up Employee Data'!A:O,11,FALSE)))+((VLOOKUP(B335,'Set Up Employee Data'!A:O,12,FALSE))),0)</f>
        <v>0</v>
      </c>
      <c r="S335" s="46">
        <f>IFERROR(((VLOOKUP(B335,'Set Up Employee Data'!A:O,13,FALSE)))+((VLOOKUP(B335,'Set Up Employee Data'!A:O,14,FALSE)))+((VLOOKUP(B335,'Set Up Employee Data'!A:O,15,FALSE))),0)</f>
        <v>0</v>
      </c>
      <c r="T335" s="46" t="str">
        <f t="shared" si="5"/>
        <v>#N/A</v>
      </c>
      <c r="U335" s="69" t="str">
        <f t="shared" si="6"/>
        <v>#N/A</v>
      </c>
    </row>
    <row r="336" ht="14.25" hidden="1" customHeight="1">
      <c r="A336" s="32"/>
      <c r="B336" s="32"/>
      <c r="C336" s="33" t="str">
        <f>VLOOKUP(B336,'Set Up Employee Data'!A:O,2,FALSE)</f>
        <v>#N/A</v>
      </c>
      <c r="D336" s="33" t="str">
        <f t="shared" si="1"/>
        <v>#N/A</v>
      </c>
      <c r="E336" s="32"/>
      <c r="F336" s="32"/>
      <c r="G336" s="32"/>
      <c r="H336" s="33"/>
      <c r="I336" s="41"/>
      <c r="J336" s="68">
        <f>IFERROR(VLOOKUP(B336,'Set Up Employee Data'!A:O,3,FALSE)/(VLOOKUP(B336,'Set Up Employee Data'!A:O,4,FALSE)),0)</f>
        <v>0</v>
      </c>
      <c r="K336" s="46" t="str">
        <f t="shared" si="2"/>
        <v>#N/A</v>
      </c>
      <c r="L336" s="46" t="str">
        <f t="shared" si="3"/>
        <v>#N/A</v>
      </c>
      <c r="M336" s="46" t="str">
        <f t="shared" si="4"/>
        <v>#N/A</v>
      </c>
      <c r="N336" s="46" t="str">
        <f>(M336-I336)*((VLOOKUP(B336,'Set Up Employee Data'!A:O,7,FALSE)))</f>
        <v>#N/A</v>
      </c>
      <c r="O336" s="46" t="str">
        <f>(M336-I336)*((VLOOKUP(B336,'Set Up Employee Data'!A:O,8,FALSE)))</f>
        <v>#N/A</v>
      </c>
      <c r="P336" s="46" t="str">
        <f>(M336-I336)*((VLOOKUP(B336,'Set Up Employee Data'!A:O,5,FALSE)))</f>
        <v>#N/A</v>
      </c>
      <c r="Q336" s="46" t="str">
        <f>(M336-I336)*((VLOOKUP(B336,'Set Up Employee Data'!A:O,6,FALSE)))</f>
        <v>#N/A</v>
      </c>
      <c r="R336" s="46">
        <f>IFERROR(((VLOOKUP(B336,'Set Up Employee Data'!A:O,9,FALSE)))+((VLOOKUP(B336,'Set Up Employee Data'!A:O,10,FALSE)))+((VLOOKUP(B336,'Set Up Employee Data'!A:O,11,FALSE)))+((VLOOKUP(B336,'Set Up Employee Data'!A:O,12,FALSE))),0)</f>
        <v>0</v>
      </c>
      <c r="S336" s="46">
        <f>IFERROR(((VLOOKUP(B336,'Set Up Employee Data'!A:O,13,FALSE)))+((VLOOKUP(B336,'Set Up Employee Data'!A:O,14,FALSE)))+((VLOOKUP(B336,'Set Up Employee Data'!A:O,15,FALSE))),0)</f>
        <v>0</v>
      </c>
      <c r="T336" s="46" t="str">
        <f t="shared" si="5"/>
        <v>#N/A</v>
      </c>
      <c r="U336" s="69" t="str">
        <f t="shared" si="6"/>
        <v>#N/A</v>
      </c>
    </row>
    <row r="337" ht="14.25" hidden="1" customHeight="1">
      <c r="A337" s="32"/>
      <c r="B337" s="32"/>
      <c r="C337" s="33" t="str">
        <f>VLOOKUP(B337,'Set Up Employee Data'!A:O,2,FALSE)</f>
        <v>#N/A</v>
      </c>
      <c r="D337" s="33" t="str">
        <f t="shared" si="1"/>
        <v>#N/A</v>
      </c>
      <c r="E337" s="32"/>
      <c r="F337" s="32"/>
      <c r="G337" s="32"/>
      <c r="H337" s="33"/>
      <c r="I337" s="41"/>
      <c r="J337" s="68">
        <f>IFERROR(VLOOKUP(B337,'Set Up Employee Data'!A:O,3,FALSE)/(VLOOKUP(B337,'Set Up Employee Data'!A:O,4,FALSE)),0)</f>
        <v>0</v>
      </c>
      <c r="K337" s="46" t="str">
        <f t="shared" si="2"/>
        <v>#N/A</v>
      </c>
      <c r="L337" s="46" t="str">
        <f t="shared" si="3"/>
        <v>#N/A</v>
      </c>
      <c r="M337" s="46" t="str">
        <f t="shared" si="4"/>
        <v>#N/A</v>
      </c>
      <c r="N337" s="46" t="str">
        <f>(M337-I337)*((VLOOKUP(B337,'Set Up Employee Data'!A:O,7,FALSE)))</f>
        <v>#N/A</v>
      </c>
      <c r="O337" s="46" t="str">
        <f>(M337-I337)*((VLOOKUP(B337,'Set Up Employee Data'!A:O,8,FALSE)))</f>
        <v>#N/A</v>
      </c>
      <c r="P337" s="46" t="str">
        <f>(M337-I337)*((VLOOKUP(B337,'Set Up Employee Data'!A:O,5,FALSE)))</f>
        <v>#N/A</v>
      </c>
      <c r="Q337" s="46" t="str">
        <f>(M337-I337)*((VLOOKUP(B337,'Set Up Employee Data'!A:O,6,FALSE)))</f>
        <v>#N/A</v>
      </c>
      <c r="R337" s="46">
        <f>IFERROR(((VLOOKUP(B337,'Set Up Employee Data'!A:O,9,FALSE)))+((VLOOKUP(B337,'Set Up Employee Data'!A:O,10,FALSE)))+((VLOOKUP(B337,'Set Up Employee Data'!A:O,11,FALSE)))+((VLOOKUP(B337,'Set Up Employee Data'!A:O,12,FALSE))),0)</f>
        <v>0</v>
      </c>
      <c r="S337" s="46">
        <f>IFERROR(((VLOOKUP(B337,'Set Up Employee Data'!A:O,13,FALSE)))+((VLOOKUP(B337,'Set Up Employee Data'!A:O,14,FALSE)))+((VLOOKUP(B337,'Set Up Employee Data'!A:O,15,FALSE))),0)</f>
        <v>0</v>
      </c>
      <c r="T337" s="46" t="str">
        <f t="shared" si="5"/>
        <v>#N/A</v>
      </c>
      <c r="U337" s="69" t="str">
        <f t="shared" si="6"/>
        <v>#N/A</v>
      </c>
    </row>
    <row r="338" ht="14.25" hidden="1" customHeight="1">
      <c r="A338" s="32"/>
      <c r="B338" s="32"/>
      <c r="C338" s="33" t="str">
        <f>VLOOKUP(B338,'Set Up Employee Data'!A:O,2,FALSE)</f>
        <v>#N/A</v>
      </c>
      <c r="D338" s="33" t="str">
        <f t="shared" si="1"/>
        <v>#N/A</v>
      </c>
      <c r="E338" s="32"/>
      <c r="F338" s="32"/>
      <c r="G338" s="32"/>
      <c r="H338" s="33"/>
      <c r="I338" s="41"/>
      <c r="J338" s="68">
        <f>IFERROR(VLOOKUP(B338,'Set Up Employee Data'!A:O,3,FALSE)/(VLOOKUP(B338,'Set Up Employee Data'!A:O,4,FALSE)),0)</f>
        <v>0</v>
      </c>
      <c r="K338" s="46" t="str">
        <f t="shared" si="2"/>
        <v>#N/A</v>
      </c>
      <c r="L338" s="46" t="str">
        <f t="shared" si="3"/>
        <v>#N/A</v>
      </c>
      <c r="M338" s="46" t="str">
        <f t="shared" si="4"/>
        <v>#N/A</v>
      </c>
      <c r="N338" s="46" t="str">
        <f>(M338-I338)*((VLOOKUP(B338,'Set Up Employee Data'!A:O,7,FALSE)))</f>
        <v>#N/A</v>
      </c>
      <c r="O338" s="46" t="str">
        <f>(M338-I338)*((VLOOKUP(B338,'Set Up Employee Data'!A:O,8,FALSE)))</f>
        <v>#N/A</v>
      </c>
      <c r="P338" s="46" t="str">
        <f>(M338-I338)*((VLOOKUP(B338,'Set Up Employee Data'!A:O,5,FALSE)))</f>
        <v>#N/A</v>
      </c>
      <c r="Q338" s="46" t="str">
        <f>(M338-I338)*((VLOOKUP(B338,'Set Up Employee Data'!A:O,6,FALSE)))</f>
        <v>#N/A</v>
      </c>
      <c r="R338" s="46">
        <f>IFERROR(((VLOOKUP(B338,'Set Up Employee Data'!A:O,9,FALSE)))+((VLOOKUP(B338,'Set Up Employee Data'!A:O,10,FALSE)))+((VLOOKUP(B338,'Set Up Employee Data'!A:O,11,FALSE)))+((VLOOKUP(B338,'Set Up Employee Data'!A:O,12,FALSE))),0)</f>
        <v>0</v>
      </c>
      <c r="S338" s="46">
        <f>IFERROR(((VLOOKUP(B338,'Set Up Employee Data'!A:O,13,FALSE)))+((VLOOKUP(B338,'Set Up Employee Data'!A:O,14,FALSE)))+((VLOOKUP(B338,'Set Up Employee Data'!A:O,15,FALSE))),0)</f>
        <v>0</v>
      </c>
      <c r="T338" s="46" t="str">
        <f t="shared" si="5"/>
        <v>#N/A</v>
      </c>
      <c r="U338" s="69" t="str">
        <f t="shared" si="6"/>
        <v>#N/A</v>
      </c>
    </row>
    <row r="339" ht="14.25" hidden="1" customHeight="1">
      <c r="A339" s="32"/>
      <c r="B339" s="32"/>
      <c r="C339" s="33" t="str">
        <f>VLOOKUP(B339,'Set Up Employee Data'!A:O,2,FALSE)</f>
        <v>#N/A</v>
      </c>
      <c r="D339" s="33" t="str">
        <f t="shared" si="1"/>
        <v>#N/A</v>
      </c>
      <c r="E339" s="32"/>
      <c r="F339" s="32"/>
      <c r="G339" s="32"/>
      <c r="H339" s="33"/>
      <c r="I339" s="41"/>
      <c r="J339" s="68">
        <f>IFERROR(VLOOKUP(B339,'Set Up Employee Data'!A:O,3,FALSE)/(VLOOKUP(B339,'Set Up Employee Data'!A:O,4,FALSE)),0)</f>
        <v>0</v>
      </c>
      <c r="K339" s="46" t="str">
        <f t="shared" si="2"/>
        <v>#N/A</v>
      </c>
      <c r="L339" s="46" t="str">
        <f t="shared" si="3"/>
        <v>#N/A</v>
      </c>
      <c r="M339" s="46" t="str">
        <f t="shared" si="4"/>
        <v>#N/A</v>
      </c>
      <c r="N339" s="46" t="str">
        <f>(M339-I339)*((VLOOKUP(B339,'Set Up Employee Data'!A:O,7,FALSE)))</f>
        <v>#N/A</v>
      </c>
      <c r="O339" s="46" t="str">
        <f>(M339-I339)*((VLOOKUP(B339,'Set Up Employee Data'!A:O,8,FALSE)))</f>
        <v>#N/A</v>
      </c>
      <c r="P339" s="46" t="str">
        <f>(M339-I339)*((VLOOKUP(B339,'Set Up Employee Data'!A:O,5,FALSE)))</f>
        <v>#N/A</v>
      </c>
      <c r="Q339" s="46" t="str">
        <f>(M339-I339)*((VLOOKUP(B339,'Set Up Employee Data'!A:O,6,FALSE)))</f>
        <v>#N/A</v>
      </c>
      <c r="R339" s="46">
        <f>IFERROR(((VLOOKUP(B339,'Set Up Employee Data'!A:O,9,FALSE)))+((VLOOKUP(B339,'Set Up Employee Data'!A:O,10,FALSE)))+((VLOOKUP(B339,'Set Up Employee Data'!A:O,11,FALSE)))+((VLOOKUP(B339,'Set Up Employee Data'!A:O,12,FALSE))),0)</f>
        <v>0</v>
      </c>
      <c r="S339" s="46">
        <f>IFERROR(((VLOOKUP(B339,'Set Up Employee Data'!A:O,13,FALSE)))+((VLOOKUP(B339,'Set Up Employee Data'!A:O,14,FALSE)))+((VLOOKUP(B339,'Set Up Employee Data'!A:O,15,FALSE))),0)</f>
        <v>0</v>
      </c>
      <c r="T339" s="46" t="str">
        <f t="shared" si="5"/>
        <v>#N/A</v>
      </c>
      <c r="U339" s="69" t="str">
        <f t="shared" si="6"/>
        <v>#N/A</v>
      </c>
    </row>
    <row r="340" ht="14.25" hidden="1" customHeight="1">
      <c r="A340" s="32"/>
      <c r="B340" s="32"/>
      <c r="C340" s="33" t="str">
        <f>VLOOKUP(B340,'Set Up Employee Data'!A:O,2,FALSE)</f>
        <v>#N/A</v>
      </c>
      <c r="D340" s="33" t="str">
        <f t="shared" si="1"/>
        <v>#N/A</v>
      </c>
      <c r="E340" s="32"/>
      <c r="F340" s="32"/>
      <c r="G340" s="32"/>
      <c r="H340" s="33"/>
      <c r="I340" s="41"/>
      <c r="J340" s="68">
        <f>IFERROR(VLOOKUP(B340,'Set Up Employee Data'!A:O,3,FALSE)/(VLOOKUP(B340,'Set Up Employee Data'!A:O,4,FALSE)),0)</f>
        <v>0</v>
      </c>
      <c r="K340" s="46" t="str">
        <f t="shared" si="2"/>
        <v>#N/A</v>
      </c>
      <c r="L340" s="46" t="str">
        <f t="shared" si="3"/>
        <v>#N/A</v>
      </c>
      <c r="M340" s="46" t="str">
        <f t="shared" si="4"/>
        <v>#N/A</v>
      </c>
      <c r="N340" s="46" t="str">
        <f>(M340-I340)*((VLOOKUP(B340,'Set Up Employee Data'!A:O,7,FALSE)))</f>
        <v>#N/A</v>
      </c>
      <c r="O340" s="46" t="str">
        <f>(M340-I340)*((VLOOKUP(B340,'Set Up Employee Data'!A:O,8,FALSE)))</f>
        <v>#N/A</v>
      </c>
      <c r="P340" s="46" t="str">
        <f>(M340-I340)*((VLOOKUP(B340,'Set Up Employee Data'!A:O,5,FALSE)))</f>
        <v>#N/A</v>
      </c>
      <c r="Q340" s="46" t="str">
        <f>(M340-I340)*((VLOOKUP(B340,'Set Up Employee Data'!A:O,6,FALSE)))</f>
        <v>#N/A</v>
      </c>
      <c r="R340" s="46">
        <f>IFERROR(((VLOOKUP(B340,'Set Up Employee Data'!A:O,9,FALSE)))+((VLOOKUP(B340,'Set Up Employee Data'!A:O,10,FALSE)))+((VLOOKUP(B340,'Set Up Employee Data'!A:O,11,FALSE)))+((VLOOKUP(B340,'Set Up Employee Data'!A:O,12,FALSE))),0)</f>
        <v>0</v>
      </c>
      <c r="S340" s="46">
        <f>IFERROR(((VLOOKUP(B340,'Set Up Employee Data'!A:O,13,FALSE)))+((VLOOKUP(B340,'Set Up Employee Data'!A:O,14,FALSE)))+((VLOOKUP(B340,'Set Up Employee Data'!A:O,15,FALSE))),0)</f>
        <v>0</v>
      </c>
      <c r="T340" s="46" t="str">
        <f t="shared" si="5"/>
        <v>#N/A</v>
      </c>
      <c r="U340" s="69" t="str">
        <f t="shared" si="6"/>
        <v>#N/A</v>
      </c>
    </row>
    <row r="341" ht="14.25" hidden="1" customHeight="1">
      <c r="A341" s="32"/>
      <c r="B341" s="32"/>
      <c r="C341" s="33" t="str">
        <f>VLOOKUP(B341,'Set Up Employee Data'!A:O,2,FALSE)</f>
        <v>#N/A</v>
      </c>
      <c r="D341" s="33" t="str">
        <f t="shared" si="1"/>
        <v>#N/A</v>
      </c>
      <c r="E341" s="32"/>
      <c r="F341" s="32"/>
      <c r="G341" s="32"/>
      <c r="H341" s="33"/>
      <c r="I341" s="41"/>
      <c r="J341" s="68">
        <f>IFERROR(VLOOKUP(B341,'Set Up Employee Data'!A:O,3,FALSE)/(VLOOKUP(B341,'Set Up Employee Data'!A:O,4,FALSE)),0)</f>
        <v>0</v>
      </c>
      <c r="K341" s="46" t="str">
        <f t="shared" si="2"/>
        <v>#N/A</v>
      </c>
      <c r="L341" s="46" t="str">
        <f t="shared" si="3"/>
        <v>#N/A</v>
      </c>
      <c r="M341" s="46" t="str">
        <f t="shared" si="4"/>
        <v>#N/A</v>
      </c>
      <c r="N341" s="46" t="str">
        <f>(M341-I341)*((VLOOKUP(B341,'Set Up Employee Data'!A:O,7,FALSE)))</f>
        <v>#N/A</v>
      </c>
      <c r="O341" s="46" t="str">
        <f>(M341-I341)*((VLOOKUP(B341,'Set Up Employee Data'!A:O,8,FALSE)))</f>
        <v>#N/A</v>
      </c>
      <c r="P341" s="46" t="str">
        <f>(M341-I341)*((VLOOKUP(B341,'Set Up Employee Data'!A:O,5,FALSE)))</f>
        <v>#N/A</v>
      </c>
      <c r="Q341" s="46" t="str">
        <f>(M341-I341)*((VLOOKUP(B341,'Set Up Employee Data'!A:O,6,FALSE)))</f>
        <v>#N/A</v>
      </c>
      <c r="R341" s="46">
        <f>IFERROR(((VLOOKUP(B341,'Set Up Employee Data'!A:O,9,FALSE)))+((VLOOKUP(B341,'Set Up Employee Data'!A:O,10,FALSE)))+((VLOOKUP(B341,'Set Up Employee Data'!A:O,11,FALSE)))+((VLOOKUP(B341,'Set Up Employee Data'!A:O,12,FALSE))),0)</f>
        <v>0</v>
      </c>
      <c r="S341" s="46">
        <f>IFERROR(((VLOOKUP(B341,'Set Up Employee Data'!A:O,13,FALSE)))+((VLOOKUP(B341,'Set Up Employee Data'!A:O,14,FALSE)))+((VLOOKUP(B341,'Set Up Employee Data'!A:O,15,FALSE))),0)</f>
        <v>0</v>
      </c>
      <c r="T341" s="46" t="str">
        <f t="shared" si="5"/>
        <v>#N/A</v>
      </c>
      <c r="U341" s="69" t="str">
        <f t="shared" si="6"/>
        <v>#N/A</v>
      </c>
    </row>
    <row r="342" ht="14.25" hidden="1" customHeight="1">
      <c r="A342" s="32"/>
      <c r="B342" s="32"/>
      <c r="C342" s="33" t="str">
        <f>VLOOKUP(B342,'Set Up Employee Data'!A:O,2,FALSE)</f>
        <v>#N/A</v>
      </c>
      <c r="D342" s="33" t="str">
        <f t="shared" si="1"/>
        <v>#N/A</v>
      </c>
      <c r="E342" s="32"/>
      <c r="F342" s="32"/>
      <c r="G342" s="32"/>
      <c r="H342" s="33"/>
      <c r="I342" s="41"/>
      <c r="J342" s="68">
        <f>IFERROR(VLOOKUP(B342,'Set Up Employee Data'!A:O,3,FALSE)/(VLOOKUP(B342,'Set Up Employee Data'!A:O,4,FALSE)),0)</f>
        <v>0</v>
      </c>
      <c r="K342" s="46" t="str">
        <f t="shared" si="2"/>
        <v>#N/A</v>
      </c>
      <c r="L342" s="46" t="str">
        <f t="shared" si="3"/>
        <v>#N/A</v>
      </c>
      <c r="M342" s="46" t="str">
        <f t="shared" si="4"/>
        <v>#N/A</v>
      </c>
      <c r="N342" s="46" t="str">
        <f>(M342-I342)*((VLOOKUP(B342,'Set Up Employee Data'!A:O,7,FALSE)))</f>
        <v>#N/A</v>
      </c>
      <c r="O342" s="46" t="str">
        <f>(M342-I342)*((VLOOKUP(B342,'Set Up Employee Data'!A:O,8,FALSE)))</f>
        <v>#N/A</v>
      </c>
      <c r="P342" s="46" t="str">
        <f>(M342-I342)*((VLOOKUP(B342,'Set Up Employee Data'!A:O,5,FALSE)))</f>
        <v>#N/A</v>
      </c>
      <c r="Q342" s="46" t="str">
        <f>(M342-I342)*((VLOOKUP(B342,'Set Up Employee Data'!A:O,6,FALSE)))</f>
        <v>#N/A</v>
      </c>
      <c r="R342" s="46">
        <f>IFERROR(((VLOOKUP(B342,'Set Up Employee Data'!A:O,9,FALSE)))+((VLOOKUP(B342,'Set Up Employee Data'!A:O,10,FALSE)))+((VLOOKUP(B342,'Set Up Employee Data'!A:O,11,FALSE)))+((VLOOKUP(B342,'Set Up Employee Data'!A:O,12,FALSE))),0)</f>
        <v>0</v>
      </c>
      <c r="S342" s="46">
        <f>IFERROR(((VLOOKUP(B342,'Set Up Employee Data'!A:O,13,FALSE)))+((VLOOKUP(B342,'Set Up Employee Data'!A:O,14,FALSE)))+((VLOOKUP(B342,'Set Up Employee Data'!A:O,15,FALSE))),0)</f>
        <v>0</v>
      </c>
      <c r="T342" s="46" t="str">
        <f t="shared" si="5"/>
        <v>#N/A</v>
      </c>
      <c r="U342" s="69" t="str">
        <f t="shared" si="6"/>
        <v>#N/A</v>
      </c>
    </row>
    <row r="343" ht="14.25" hidden="1" customHeight="1">
      <c r="A343" s="32"/>
      <c r="B343" s="32"/>
      <c r="C343" s="33" t="str">
        <f>VLOOKUP(B343,'Set Up Employee Data'!A:O,2,FALSE)</f>
        <v>#N/A</v>
      </c>
      <c r="D343" s="33" t="str">
        <f t="shared" si="1"/>
        <v>#N/A</v>
      </c>
      <c r="E343" s="32"/>
      <c r="F343" s="32"/>
      <c r="G343" s="32"/>
      <c r="H343" s="33"/>
      <c r="I343" s="41"/>
      <c r="J343" s="68">
        <f>IFERROR(VLOOKUP(B343,'Set Up Employee Data'!A:O,3,FALSE)/(VLOOKUP(B343,'Set Up Employee Data'!A:O,4,FALSE)),0)</f>
        <v>0</v>
      </c>
      <c r="K343" s="46" t="str">
        <f t="shared" si="2"/>
        <v>#N/A</v>
      </c>
      <c r="L343" s="46" t="str">
        <f t="shared" si="3"/>
        <v>#N/A</v>
      </c>
      <c r="M343" s="46" t="str">
        <f t="shared" si="4"/>
        <v>#N/A</v>
      </c>
      <c r="N343" s="46" t="str">
        <f>(M343-I343)*((VLOOKUP(B343,'Set Up Employee Data'!A:O,7,FALSE)))</f>
        <v>#N/A</v>
      </c>
      <c r="O343" s="46" t="str">
        <f>(M343-I343)*((VLOOKUP(B343,'Set Up Employee Data'!A:O,8,FALSE)))</f>
        <v>#N/A</v>
      </c>
      <c r="P343" s="46" t="str">
        <f>(M343-I343)*((VLOOKUP(B343,'Set Up Employee Data'!A:O,5,FALSE)))</f>
        <v>#N/A</v>
      </c>
      <c r="Q343" s="46" t="str">
        <f>(M343-I343)*((VLOOKUP(B343,'Set Up Employee Data'!A:O,6,FALSE)))</f>
        <v>#N/A</v>
      </c>
      <c r="R343" s="46">
        <f>IFERROR(((VLOOKUP(B343,'Set Up Employee Data'!A:O,9,FALSE)))+((VLOOKUP(B343,'Set Up Employee Data'!A:O,10,FALSE)))+((VLOOKUP(B343,'Set Up Employee Data'!A:O,11,FALSE)))+((VLOOKUP(B343,'Set Up Employee Data'!A:O,12,FALSE))),0)</f>
        <v>0</v>
      </c>
      <c r="S343" s="46">
        <f>IFERROR(((VLOOKUP(B343,'Set Up Employee Data'!A:O,13,FALSE)))+((VLOOKUP(B343,'Set Up Employee Data'!A:O,14,FALSE)))+((VLOOKUP(B343,'Set Up Employee Data'!A:O,15,FALSE))),0)</f>
        <v>0</v>
      </c>
      <c r="T343" s="46" t="str">
        <f t="shared" si="5"/>
        <v>#N/A</v>
      </c>
      <c r="U343" s="69" t="str">
        <f t="shared" si="6"/>
        <v>#N/A</v>
      </c>
    </row>
    <row r="344" ht="14.25" hidden="1" customHeight="1">
      <c r="A344" s="32"/>
      <c r="B344" s="32"/>
      <c r="C344" s="33" t="str">
        <f>VLOOKUP(B344,'Set Up Employee Data'!A:O,2,FALSE)</f>
        <v>#N/A</v>
      </c>
      <c r="D344" s="33" t="str">
        <f t="shared" si="1"/>
        <v>#N/A</v>
      </c>
      <c r="E344" s="32"/>
      <c r="F344" s="32"/>
      <c r="G344" s="32"/>
      <c r="H344" s="33"/>
      <c r="I344" s="41"/>
      <c r="J344" s="68">
        <f>IFERROR(VLOOKUP(B344,'Set Up Employee Data'!A:O,3,FALSE)/(VLOOKUP(B344,'Set Up Employee Data'!A:O,4,FALSE)),0)</f>
        <v>0</v>
      </c>
      <c r="K344" s="46" t="str">
        <f t="shared" si="2"/>
        <v>#N/A</v>
      </c>
      <c r="L344" s="46" t="str">
        <f t="shared" si="3"/>
        <v>#N/A</v>
      </c>
      <c r="M344" s="46" t="str">
        <f t="shared" si="4"/>
        <v>#N/A</v>
      </c>
      <c r="N344" s="46" t="str">
        <f>(M344-I344)*((VLOOKUP(B344,'Set Up Employee Data'!A:O,7,FALSE)))</f>
        <v>#N/A</v>
      </c>
      <c r="O344" s="46" t="str">
        <f>(M344-I344)*((VLOOKUP(B344,'Set Up Employee Data'!A:O,8,FALSE)))</f>
        <v>#N/A</v>
      </c>
      <c r="P344" s="46" t="str">
        <f>(M344-I344)*((VLOOKUP(B344,'Set Up Employee Data'!A:O,5,FALSE)))</f>
        <v>#N/A</v>
      </c>
      <c r="Q344" s="46" t="str">
        <f>(M344-I344)*((VLOOKUP(B344,'Set Up Employee Data'!A:O,6,FALSE)))</f>
        <v>#N/A</v>
      </c>
      <c r="R344" s="46">
        <f>IFERROR(((VLOOKUP(B344,'Set Up Employee Data'!A:O,9,FALSE)))+((VLOOKUP(B344,'Set Up Employee Data'!A:O,10,FALSE)))+((VLOOKUP(B344,'Set Up Employee Data'!A:O,11,FALSE)))+((VLOOKUP(B344,'Set Up Employee Data'!A:O,12,FALSE))),0)</f>
        <v>0</v>
      </c>
      <c r="S344" s="46">
        <f>IFERROR(((VLOOKUP(B344,'Set Up Employee Data'!A:O,13,FALSE)))+((VLOOKUP(B344,'Set Up Employee Data'!A:O,14,FALSE)))+((VLOOKUP(B344,'Set Up Employee Data'!A:O,15,FALSE))),0)</f>
        <v>0</v>
      </c>
      <c r="T344" s="46" t="str">
        <f t="shared" si="5"/>
        <v>#N/A</v>
      </c>
      <c r="U344" s="69" t="str">
        <f t="shared" si="6"/>
        <v>#N/A</v>
      </c>
    </row>
    <row r="345" ht="14.25" hidden="1" customHeight="1">
      <c r="A345" s="32"/>
      <c r="B345" s="32"/>
      <c r="C345" s="33" t="str">
        <f>VLOOKUP(B345,'Set Up Employee Data'!A:O,2,FALSE)</f>
        <v>#N/A</v>
      </c>
      <c r="D345" s="33" t="str">
        <f t="shared" si="1"/>
        <v>#N/A</v>
      </c>
      <c r="E345" s="32"/>
      <c r="F345" s="32"/>
      <c r="G345" s="32"/>
      <c r="H345" s="33"/>
      <c r="I345" s="41"/>
      <c r="J345" s="68">
        <f>IFERROR(VLOOKUP(B345,'Set Up Employee Data'!A:O,3,FALSE)/(VLOOKUP(B345,'Set Up Employee Data'!A:O,4,FALSE)),0)</f>
        <v>0</v>
      </c>
      <c r="K345" s="46" t="str">
        <f t="shared" si="2"/>
        <v>#N/A</v>
      </c>
      <c r="L345" s="46" t="str">
        <f t="shared" si="3"/>
        <v>#N/A</v>
      </c>
      <c r="M345" s="46" t="str">
        <f t="shared" si="4"/>
        <v>#N/A</v>
      </c>
      <c r="N345" s="46" t="str">
        <f>(M345-I345)*((VLOOKUP(B345,'Set Up Employee Data'!A:O,7,FALSE)))</f>
        <v>#N/A</v>
      </c>
      <c r="O345" s="46" t="str">
        <f>(M345-I345)*((VLOOKUP(B345,'Set Up Employee Data'!A:O,8,FALSE)))</f>
        <v>#N/A</v>
      </c>
      <c r="P345" s="46" t="str">
        <f>(M345-I345)*((VLOOKUP(B345,'Set Up Employee Data'!A:O,5,FALSE)))</f>
        <v>#N/A</v>
      </c>
      <c r="Q345" s="46" t="str">
        <f>(M345-I345)*((VLOOKUP(B345,'Set Up Employee Data'!A:O,6,FALSE)))</f>
        <v>#N/A</v>
      </c>
      <c r="R345" s="46">
        <f>IFERROR(((VLOOKUP(B345,'Set Up Employee Data'!A:O,9,FALSE)))+((VLOOKUP(B345,'Set Up Employee Data'!A:O,10,FALSE)))+((VLOOKUP(B345,'Set Up Employee Data'!A:O,11,FALSE)))+((VLOOKUP(B345,'Set Up Employee Data'!A:O,12,FALSE))),0)</f>
        <v>0</v>
      </c>
      <c r="S345" s="46">
        <f>IFERROR(((VLOOKUP(B345,'Set Up Employee Data'!A:O,13,FALSE)))+((VLOOKUP(B345,'Set Up Employee Data'!A:O,14,FALSE)))+((VLOOKUP(B345,'Set Up Employee Data'!A:O,15,FALSE))),0)</f>
        <v>0</v>
      </c>
      <c r="T345" s="46" t="str">
        <f t="shared" si="5"/>
        <v>#N/A</v>
      </c>
      <c r="U345" s="69" t="str">
        <f t="shared" si="6"/>
        <v>#N/A</v>
      </c>
    </row>
    <row r="346" ht="14.25" hidden="1" customHeight="1">
      <c r="A346" s="32"/>
      <c r="B346" s="32"/>
      <c r="C346" s="33" t="str">
        <f>VLOOKUP(B346,'Set Up Employee Data'!A:O,2,FALSE)</f>
        <v>#N/A</v>
      </c>
      <c r="D346" s="33" t="str">
        <f t="shared" si="1"/>
        <v>#N/A</v>
      </c>
      <c r="E346" s="32"/>
      <c r="F346" s="32"/>
      <c r="G346" s="32"/>
      <c r="H346" s="33"/>
      <c r="I346" s="41"/>
      <c r="J346" s="68">
        <f>IFERROR(VLOOKUP(B346,'Set Up Employee Data'!A:O,3,FALSE)/(VLOOKUP(B346,'Set Up Employee Data'!A:O,4,FALSE)),0)</f>
        <v>0</v>
      </c>
      <c r="K346" s="46" t="str">
        <f t="shared" si="2"/>
        <v>#N/A</v>
      </c>
      <c r="L346" s="46" t="str">
        <f t="shared" si="3"/>
        <v>#N/A</v>
      </c>
      <c r="M346" s="46" t="str">
        <f t="shared" si="4"/>
        <v>#N/A</v>
      </c>
      <c r="N346" s="46" t="str">
        <f>(M346-I346)*((VLOOKUP(B346,'Set Up Employee Data'!A:O,7,FALSE)))</f>
        <v>#N/A</v>
      </c>
      <c r="O346" s="46" t="str">
        <f>(M346-I346)*((VLOOKUP(B346,'Set Up Employee Data'!A:O,8,FALSE)))</f>
        <v>#N/A</v>
      </c>
      <c r="P346" s="46" t="str">
        <f>(M346-I346)*((VLOOKUP(B346,'Set Up Employee Data'!A:O,5,FALSE)))</f>
        <v>#N/A</v>
      </c>
      <c r="Q346" s="46" t="str">
        <f>(M346-I346)*((VLOOKUP(B346,'Set Up Employee Data'!A:O,6,FALSE)))</f>
        <v>#N/A</v>
      </c>
      <c r="R346" s="46">
        <f>IFERROR(((VLOOKUP(B346,'Set Up Employee Data'!A:O,9,FALSE)))+((VLOOKUP(B346,'Set Up Employee Data'!A:O,10,FALSE)))+((VLOOKUP(B346,'Set Up Employee Data'!A:O,11,FALSE)))+((VLOOKUP(B346,'Set Up Employee Data'!A:O,12,FALSE))),0)</f>
        <v>0</v>
      </c>
      <c r="S346" s="46">
        <f>IFERROR(((VLOOKUP(B346,'Set Up Employee Data'!A:O,13,FALSE)))+((VLOOKUP(B346,'Set Up Employee Data'!A:O,14,FALSE)))+((VLOOKUP(B346,'Set Up Employee Data'!A:O,15,FALSE))),0)</f>
        <v>0</v>
      </c>
      <c r="T346" s="46" t="str">
        <f t="shared" si="5"/>
        <v>#N/A</v>
      </c>
      <c r="U346" s="69" t="str">
        <f t="shared" si="6"/>
        <v>#N/A</v>
      </c>
    </row>
    <row r="347" ht="14.25" hidden="1" customHeight="1">
      <c r="A347" s="32"/>
      <c r="B347" s="32"/>
      <c r="C347" s="33" t="str">
        <f>VLOOKUP(B347,'Set Up Employee Data'!A:O,2,FALSE)</f>
        <v>#N/A</v>
      </c>
      <c r="D347" s="33" t="str">
        <f t="shared" si="1"/>
        <v>#N/A</v>
      </c>
      <c r="E347" s="32"/>
      <c r="F347" s="32"/>
      <c r="G347" s="32"/>
      <c r="H347" s="33"/>
      <c r="I347" s="41"/>
      <c r="J347" s="68">
        <f>IFERROR(VLOOKUP(B347,'Set Up Employee Data'!A:O,3,FALSE)/(VLOOKUP(B347,'Set Up Employee Data'!A:O,4,FALSE)),0)</f>
        <v>0</v>
      </c>
      <c r="K347" s="46" t="str">
        <f t="shared" si="2"/>
        <v>#N/A</v>
      </c>
      <c r="L347" s="46" t="str">
        <f t="shared" si="3"/>
        <v>#N/A</v>
      </c>
      <c r="M347" s="46" t="str">
        <f t="shared" si="4"/>
        <v>#N/A</v>
      </c>
      <c r="N347" s="46" t="str">
        <f>(M347-I347)*((VLOOKUP(B347,'Set Up Employee Data'!A:O,7,FALSE)))</f>
        <v>#N/A</v>
      </c>
      <c r="O347" s="46" t="str">
        <f>(M347-I347)*((VLOOKUP(B347,'Set Up Employee Data'!A:O,8,FALSE)))</f>
        <v>#N/A</v>
      </c>
      <c r="P347" s="46" t="str">
        <f>(M347-I347)*((VLOOKUP(B347,'Set Up Employee Data'!A:O,5,FALSE)))</f>
        <v>#N/A</v>
      </c>
      <c r="Q347" s="46" t="str">
        <f>(M347-I347)*((VLOOKUP(B347,'Set Up Employee Data'!A:O,6,FALSE)))</f>
        <v>#N/A</v>
      </c>
      <c r="R347" s="46">
        <f>IFERROR(((VLOOKUP(B347,'Set Up Employee Data'!A:O,9,FALSE)))+((VLOOKUP(B347,'Set Up Employee Data'!A:O,10,FALSE)))+((VLOOKUP(B347,'Set Up Employee Data'!A:O,11,FALSE)))+((VLOOKUP(B347,'Set Up Employee Data'!A:O,12,FALSE))),0)</f>
        <v>0</v>
      </c>
      <c r="S347" s="46">
        <f>IFERROR(((VLOOKUP(B347,'Set Up Employee Data'!A:O,13,FALSE)))+((VLOOKUP(B347,'Set Up Employee Data'!A:O,14,FALSE)))+((VLOOKUP(B347,'Set Up Employee Data'!A:O,15,FALSE))),0)</f>
        <v>0</v>
      </c>
      <c r="T347" s="46" t="str">
        <f t="shared" si="5"/>
        <v>#N/A</v>
      </c>
      <c r="U347" s="69" t="str">
        <f t="shared" si="6"/>
        <v>#N/A</v>
      </c>
    </row>
    <row r="348" ht="14.25" hidden="1" customHeight="1">
      <c r="A348" s="32"/>
      <c r="B348" s="32"/>
      <c r="C348" s="33" t="str">
        <f>VLOOKUP(B348,'Set Up Employee Data'!A:O,2,FALSE)</f>
        <v>#N/A</v>
      </c>
      <c r="D348" s="33" t="str">
        <f t="shared" si="1"/>
        <v>#N/A</v>
      </c>
      <c r="E348" s="32"/>
      <c r="F348" s="32"/>
      <c r="G348" s="32"/>
      <c r="H348" s="33"/>
      <c r="I348" s="41"/>
      <c r="J348" s="68">
        <f>IFERROR(VLOOKUP(B348,'Set Up Employee Data'!A:O,3,FALSE)/(VLOOKUP(B348,'Set Up Employee Data'!A:O,4,FALSE)),0)</f>
        <v>0</v>
      </c>
      <c r="K348" s="46" t="str">
        <f t="shared" si="2"/>
        <v>#N/A</v>
      </c>
      <c r="L348" s="46" t="str">
        <f t="shared" si="3"/>
        <v>#N/A</v>
      </c>
      <c r="M348" s="46" t="str">
        <f t="shared" si="4"/>
        <v>#N/A</v>
      </c>
      <c r="N348" s="46" t="str">
        <f>(M348-I348)*((VLOOKUP(B348,'Set Up Employee Data'!A:O,7,FALSE)))</f>
        <v>#N/A</v>
      </c>
      <c r="O348" s="46" t="str">
        <f>(M348-I348)*((VLOOKUP(B348,'Set Up Employee Data'!A:O,8,FALSE)))</f>
        <v>#N/A</v>
      </c>
      <c r="P348" s="46" t="str">
        <f>(M348-I348)*((VLOOKUP(B348,'Set Up Employee Data'!A:O,5,FALSE)))</f>
        <v>#N/A</v>
      </c>
      <c r="Q348" s="46" t="str">
        <f>(M348-I348)*((VLOOKUP(B348,'Set Up Employee Data'!A:O,6,FALSE)))</f>
        <v>#N/A</v>
      </c>
      <c r="R348" s="46">
        <f>IFERROR(((VLOOKUP(B348,'Set Up Employee Data'!A:O,9,FALSE)))+((VLOOKUP(B348,'Set Up Employee Data'!A:O,10,FALSE)))+((VLOOKUP(B348,'Set Up Employee Data'!A:O,11,FALSE)))+((VLOOKUP(B348,'Set Up Employee Data'!A:O,12,FALSE))),0)</f>
        <v>0</v>
      </c>
      <c r="S348" s="46">
        <f>IFERROR(((VLOOKUP(B348,'Set Up Employee Data'!A:O,13,FALSE)))+((VLOOKUP(B348,'Set Up Employee Data'!A:O,14,FALSE)))+((VLOOKUP(B348,'Set Up Employee Data'!A:O,15,FALSE))),0)</f>
        <v>0</v>
      </c>
      <c r="T348" s="46" t="str">
        <f t="shared" si="5"/>
        <v>#N/A</v>
      </c>
      <c r="U348" s="69" t="str">
        <f t="shared" si="6"/>
        <v>#N/A</v>
      </c>
    </row>
    <row r="349" ht="14.25" hidden="1" customHeight="1">
      <c r="A349" s="32"/>
      <c r="B349" s="32"/>
      <c r="C349" s="33" t="str">
        <f>VLOOKUP(B349,'Set Up Employee Data'!A:O,2,FALSE)</f>
        <v>#N/A</v>
      </c>
      <c r="D349" s="33" t="str">
        <f t="shared" si="1"/>
        <v>#N/A</v>
      </c>
      <c r="E349" s="32"/>
      <c r="F349" s="32"/>
      <c r="G349" s="32"/>
      <c r="H349" s="33"/>
      <c r="I349" s="41"/>
      <c r="J349" s="68">
        <f>IFERROR(VLOOKUP(B349,'Set Up Employee Data'!A:O,3,FALSE)/(VLOOKUP(B349,'Set Up Employee Data'!A:O,4,FALSE)),0)</f>
        <v>0</v>
      </c>
      <c r="K349" s="46" t="str">
        <f t="shared" si="2"/>
        <v>#N/A</v>
      </c>
      <c r="L349" s="46" t="str">
        <f t="shared" si="3"/>
        <v>#N/A</v>
      </c>
      <c r="M349" s="46" t="str">
        <f t="shared" si="4"/>
        <v>#N/A</v>
      </c>
      <c r="N349" s="46" t="str">
        <f>(M349-I349)*((VLOOKUP(B349,'Set Up Employee Data'!A:O,7,FALSE)))</f>
        <v>#N/A</v>
      </c>
      <c r="O349" s="46" t="str">
        <f>(M349-I349)*((VLOOKUP(B349,'Set Up Employee Data'!A:O,8,FALSE)))</f>
        <v>#N/A</v>
      </c>
      <c r="P349" s="46" t="str">
        <f>(M349-I349)*((VLOOKUP(B349,'Set Up Employee Data'!A:O,5,FALSE)))</f>
        <v>#N/A</v>
      </c>
      <c r="Q349" s="46" t="str">
        <f>(M349-I349)*((VLOOKUP(B349,'Set Up Employee Data'!A:O,6,FALSE)))</f>
        <v>#N/A</v>
      </c>
      <c r="R349" s="46">
        <f>IFERROR(((VLOOKUP(B349,'Set Up Employee Data'!A:O,9,FALSE)))+((VLOOKUP(B349,'Set Up Employee Data'!A:O,10,FALSE)))+((VLOOKUP(B349,'Set Up Employee Data'!A:O,11,FALSE)))+((VLOOKUP(B349,'Set Up Employee Data'!A:O,12,FALSE))),0)</f>
        <v>0</v>
      </c>
      <c r="S349" s="46">
        <f>IFERROR(((VLOOKUP(B349,'Set Up Employee Data'!A:O,13,FALSE)))+((VLOOKUP(B349,'Set Up Employee Data'!A:O,14,FALSE)))+((VLOOKUP(B349,'Set Up Employee Data'!A:O,15,FALSE))),0)</f>
        <v>0</v>
      </c>
      <c r="T349" s="46" t="str">
        <f t="shared" si="5"/>
        <v>#N/A</v>
      </c>
      <c r="U349" s="69" t="str">
        <f t="shared" si="6"/>
        <v>#N/A</v>
      </c>
    </row>
    <row r="350" ht="14.25" hidden="1" customHeight="1">
      <c r="A350" s="32"/>
      <c r="B350" s="32"/>
      <c r="C350" s="33" t="str">
        <f>VLOOKUP(B350,'Set Up Employee Data'!A:O,2,FALSE)</f>
        <v>#N/A</v>
      </c>
      <c r="D350" s="33" t="str">
        <f t="shared" si="1"/>
        <v>#N/A</v>
      </c>
      <c r="E350" s="32"/>
      <c r="F350" s="32"/>
      <c r="G350" s="32"/>
      <c r="H350" s="33"/>
      <c r="I350" s="41"/>
      <c r="J350" s="68">
        <f>IFERROR(VLOOKUP(B350,'Set Up Employee Data'!A:O,3,FALSE)/(VLOOKUP(B350,'Set Up Employee Data'!A:O,4,FALSE)),0)</f>
        <v>0</v>
      </c>
      <c r="K350" s="46" t="str">
        <f t="shared" si="2"/>
        <v>#N/A</v>
      </c>
      <c r="L350" s="46" t="str">
        <f t="shared" si="3"/>
        <v>#N/A</v>
      </c>
      <c r="M350" s="46" t="str">
        <f t="shared" si="4"/>
        <v>#N/A</v>
      </c>
      <c r="N350" s="46" t="str">
        <f>(M350-I350)*((VLOOKUP(B350,'Set Up Employee Data'!A:O,7,FALSE)))</f>
        <v>#N/A</v>
      </c>
      <c r="O350" s="46" t="str">
        <f>(M350-I350)*((VLOOKUP(B350,'Set Up Employee Data'!A:O,8,FALSE)))</f>
        <v>#N/A</v>
      </c>
      <c r="P350" s="46" t="str">
        <f>(M350-I350)*((VLOOKUP(B350,'Set Up Employee Data'!A:O,5,FALSE)))</f>
        <v>#N/A</v>
      </c>
      <c r="Q350" s="46" t="str">
        <f>(M350-I350)*((VLOOKUP(B350,'Set Up Employee Data'!A:O,6,FALSE)))</f>
        <v>#N/A</v>
      </c>
      <c r="R350" s="46">
        <f>IFERROR(((VLOOKUP(B350,'Set Up Employee Data'!A:O,9,FALSE)))+((VLOOKUP(B350,'Set Up Employee Data'!A:O,10,FALSE)))+((VLOOKUP(B350,'Set Up Employee Data'!A:O,11,FALSE)))+((VLOOKUP(B350,'Set Up Employee Data'!A:O,12,FALSE))),0)</f>
        <v>0</v>
      </c>
      <c r="S350" s="46">
        <f>IFERROR(((VLOOKUP(B350,'Set Up Employee Data'!A:O,13,FALSE)))+((VLOOKUP(B350,'Set Up Employee Data'!A:O,14,FALSE)))+((VLOOKUP(B350,'Set Up Employee Data'!A:O,15,FALSE))),0)</f>
        <v>0</v>
      </c>
      <c r="T350" s="46" t="str">
        <f t="shared" si="5"/>
        <v>#N/A</v>
      </c>
      <c r="U350" s="69" t="str">
        <f t="shared" si="6"/>
        <v>#N/A</v>
      </c>
    </row>
    <row r="351" ht="14.25" hidden="1" customHeight="1">
      <c r="A351" s="32"/>
      <c r="B351" s="32"/>
      <c r="C351" s="33" t="str">
        <f>VLOOKUP(B351,'Set Up Employee Data'!A:O,2,FALSE)</f>
        <v>#N/A</v>
      </c>
      <c r="D351" s="33" t="str">
        <f t="shared" si="1"/>
        <v>#N/A</v>
      </c>
      <c r="E351" s="32"/>
      <c r="F351" s="32"/>
      <c r="G351" s="32"/>
      <c r="H351" s="33"/>
      <c r="I351" s="41"/>
      <c r="J351" s="68">
        <f>IFERROR(VLOOKUP(B351,'Set Up Employee Data'!A:O,3,FALSE)/(VLOOKUP(B351,'Set Up Employee Data'!A:O,4,FALSE)),0)</f>
        <v>0</v>
      </c>
      <c r="K351" s="46" t="str">
        <f t="shared" si="2"/>
        <v>#N/A</v>
      </c>
      <c r="L351" s="46" t="str">
        <f t="shared" si="3"/>
        <v>#N/A</v>
      </c>
      <c r="M351" s="46" t="str">
        <f t="shared" si="4"/>
        <v>#N/A</v>
      </c>
      <c r="N351" s="46" t="str">
        <f>(M351-I351)*((VLOOKUP(B351,'Set Up Employee Data'!A:O,7,FALSE)))</f>
        <v>#N/A</v>
      </c>
      <c r="O351" s="46" t="str">
        <f>(M351-I351)*((VLOOKUP(B351,'Set Up Employee Data'!A:O,8,FALSE)))</f>
        <v>#N/A</v>
      </c>
      <c r="P351" s="46" t="str">
        <f>(M351-I351)*((VLOOKUP(B351,'Set Up Employee Data'!A:O,5,FALSE)))</f>
        <v>#N/A</v>
      </c>
      <c r="Q351" s="46" t="str">
        <f>(M351-I351)*((VLOOKUP(B351,'Set Up Employee Data'!A:O,6,FALSE)))</f>
        <v>#N/A</v>
      </c>
      <c r="R351" s="46">
        <f>IFERROR(((VLOOKUP(B351,'Set Up Employee Data'!A:O,9,FALSE)))+((VLOOKUP(B351,'Set Up Employee Data'!A:O,10,FALSE)))+((VLOOKUP(B351,'Set Up Employee Data'!A:O,11,FALSE)))+((VLOOKUP(B351,'Set Up Employee Data'!A:O,12,FALSE))),0)</f>
        <v>0</v>
      </c>
      <c r="S351" s="46">
        <f>IFERROR(((VLOOKUP(B351,'Set Up Employee Data'!A:O,13,FALSE)))+((VLOOKUP(B351,'Set Up Employee Data'!A:O,14,FALSE)))+((VLOOKUP(B351,'Set Up Employee Data'!A:O,15,FALSE))),0)</f>
        <v>0</v>
      </c>
      <c r="T351" s="46" t="str">
        <f t="shared" si="5"/>
        <v>#N/A</v>
      </c>
      <c r="U351" s="69" t="str">
        <f t="shared" si="6"/>
        <v>#N/A</v>
      </c>
    </row>
    <row r="352" ht="14.25" hidden="1" customHeight="1">
      <c r="A352" s="32"/>
      <c r="B352" s="32"/>
      <c r="C352" s="33" t="str">
        <f>VLOOKUP(B352,'Set Up Employee Data'!A:O,2,FALSE)</f>
        <v>#N/A</v>
      </c>
      <c r="D352" s="33" t="str">
        <f t="shared" si="1"/>
        <v>#N/A</v>
      </c>
      <c r="E352" s="32"/>
      <c r="F352" s="32"/>
      <c r="G352" s="32"/>
      <c r="H352" s="33"/>
      <c r="I352" s="41"/>
      <c r="J352" s="68">
        <f>IFERROR(VLOOKUP(B352,'Set Up Employee Data'!A:O,3,FALSE)/(VLOOKUP(B352,'Set Up Employee Data'!A:O,4,FALSE)),0)</f>
        <v>0</v>
      </c>
      <c r="K352" s="46" t="str">
        <f t="shared" si="2"/>
        <v>#N/A</v>
      </c>
      <c r="L352" s="46" t="str">
        <f t="shared" si="3"/>
        <v>#N/A</v>
      </c>
      <c r="M352" s="46" t="str">
        <f t="shared" si="4"/>
        <v>#N/A</v>
      </c>
      <c r="N352" s="46" t="str">
        <f>(M352-I352)*((VLOOKUP(B352,'Set Up Employee Data'!A:O,7,FALSE)))</f>
        <v>#N/A</v>
      </c>
      <c r="O352" s="46" t="str">
        <f>(M352-I352)*((VLOOKUP(B352,'Set Up Employee Data'!A:O,8,FALSE)))</f>
        <v>#N/A</v>
      </c>
      <c r="P352" s="46" t="str">
        <f>(M352-I352)*((VLOOKUP(B352,'Set Up Employee Data'!A:O,5,FALSE)))</f>
        <v>#N/A</v>
      </c>
      <c r="Q352" s="46" t="str">
        <f>(M352-I352)*((VLOOKUP(B352,'Set Up Employee Data'!A:O,6,FALSE)))</f>
        <v>#N/A</v>
      </c>
      <c r="R352" s="46">
        <f>IFERROR(((VLOOKUP(B352,'Set Up Employee Data'!A:O,9,FALSE)))+((VLOOKUP(B352,'Set Up Employee Data'!A:O,10,FALSE)))+((VLOOKUP(B352,'Set Up Employee Data'!A:O,11,FALSE)))+((VLOOKUP(B352,'Set Up Employee Data'!A:O,12,FALSE))),0)</f>
        <v>0</v>
      </c>
      <c r="S352" s="46">
        <f>IFERROR(((VLOOKUP(B352,'Set Up Employee Data'!A:O,13,FALSE)))+((VLOOKUP(B352,'Set Up Employee Data'!A:O,14,FALSE)))+((VLOOKUP(B352,'Set Up Employee Data'!A:O,15,FALSE))),0)</f>
        <v>0</v>
      </c>
      <c r="T352" s="46" t="str">
        <f t="shared" si="5"/>
        <v>#N/A</v>
      </c>
      <c r="U352" s="69" t="str">
        <f t="shared" si="6"/>
        <v>#N/A</v>
      </c>
    </row>
    <row r="353" ht="14.25" hidden="1" customHeight="1">
      <c r="A353" s="32"/>
      <c r="B353" s="32"/>
      <c r="C353" s="33" t="str">
        <f>VLOOKUP(B353,'Set Up Employee Data'!A:O,2,FALSE)</f>
        <v>#N/A</v>
      </c>
      <c r="D353" s="33" t="str">
        <f t="shared" si="1"/>
        <v>#N/A</v>
      </c>
      <c r="E353" s="32"/>
      <c r="F353" s="32"/>
      <c r="G353" s="32"/>
      <c r="H353" s="33"/>
      <c r="I353" s="41"/>
      <c r="J353" s="68">
        <f>IFERROR(VLOOKUP(B353,'Set Up Employee Data'!A:O,3,FALSE)/(VLOOKUP(B353,'Set Up Employee Data'!A:O,4,FALSE)),0)</f>
        <v>0</v>
      </c>
      <c r="K353" s="46" t="str">
        <f t="shared" si="2"/>
        <v>#N/A</v>
      </c>
      <c r="L353" s="46" t="str">
        <f t="shared" si="3"/>
        <v>#N/A</v>
      </c>
      <c r="M353" s="46" t="str">
        <f t="shared" si="4"/>
        <v>#N/A</v>
      </c>
      <c r="N353" s="46" t="str">
        <f>(M353-I353)*((VLOOKUP(B353,'Set Up Employee Data'!A:O,7,FALSE)))</f>
        <v>#N/A</v>
      </c>
      <c r="O353" s="46" t="str">
        <f>(M353-I353)*((VLOOKUP(B353,'Set Up Employee Data'!A:O,8,FALSE)))</f>
        <v>#N/A</v>
      </c>
      <c r="P353" s="46" t="str">
        <f>(M353-I353)*((VLOOKUP(B353,'Set Up Employee Data'!A:O,5,FALSE)))</f>
        <v>#N/A</v>
      </c>
      <c r="Q353" s="46" t="str">
        <f>(M353-I353)*((VLOOKUP(B353,'Set Up Employee Data'!A:O,6,FALSE)))</f>
        <v>#N/A</v>
      </c>
      <c r="R353" s="46">
        <f>IFERROR(((VLOOKUP(B353,'Set Up Employee Data'!A:O,9,FALSE)))+((VLOOKUP(B353,'Set Up Employee Data'!A:O,10,FALSE)))+((VLOOKUP(B353,'Set Up Employee Data'!A:O,11,FALSE)))+((VLOOKUP(B353,'Set Up Employee Data'!A:O,12,FALSE))),0)</f>
        <v>0</v>
      </c>
      <c r="S353" s="46">
        <f>IFERROR(((VLOOKUP(B353,'Set Up Employee Data'!A:O,13,FALSE)))+((VLOOKUP(B353,'Set Up Employee Data'!A:O,14,FALSE)))+((VLOOKUP(B353,'Set Up Employee Data'!A:O,15,FALSE))),0)</f>
        <v>0</v>
      </c>
      <c r="T353" s="46" t="str">
        <f t="shared" si="5"/>
        <v>#N/A</v>
      </c>
      <c r="U353" s="69" t="str">
        <f t="shared" si="6"/>
        <v>#N/A</v>
      </c>
    </row>
    <row r="354" ht="14.25" hidden="1" customHeight="1">
      <c r="A354" s="32"/>
      <c r="B354" s="32"/>
      <c r="C354" s="33" t="str">
        <f>VLOOKUP(B354,'Set Up Employee Data'!A:O,2,FALSE)</f>
        <v>#N/A</v>
      </c>
      <c r="D354" s="33" t="str">
        <f t="shared" si="1"/>
        <v>#N/A</v>
      </c>
      <c r="E354" s="32"/>
      <c r="F354" s="32"/>
      <c r="G354" s="32"/>
      <c r="H354" s="33"/>
      <c r="I354" s="41"/>
      <c r="J354" s="68">
        <f>IFERROR(VLOOKUP(B354,'Set Up Employee Data'!A:O,3,FALSE)/(VLOOKUP(B354,'Set Up Employee Data'!A:O,4,FALSE)),0)</f>
        <v>0</v>
      </c>
      <c r="K354" s="46" t="str">
        <f t="shared" si="2"/>
        <v>#N/A</v>
      </c>
      <c r="L354" s="46" t="str">
        <f t="shared" si="3"/>
        <v>#N/A</v>
      </c>
      <c r="M354" s="46" t="str">
        <f t="shared" si="4"/>
        <v>#N/A</v>
      </c>
      <c r="N354" s="46" t="str">
        <f>(M354-I354)*((VLOOKUP(B354,'Set Up Employee Data'!A:O,7,FALSE)))</f>
        <v>#N/A</v>
      </c>
      <c r="O354" s="46" t="str">
        <f>(M354-I354)*((VLOOKUP(B354,'Set Up Employee Data'!A:O,8,FALSE)))</f>
        <v>#N/A</v>
      </c>
      <c r="P354" s="46" t="str">
        <f>(M354-I354)*((VLOOKUP(B354,'Set Up Employee Data'!A:O,5,FALSE)))</f>
        <v>#N/A</v>
      </c>
      <c r="Q354" s="46" t="str">
        <f>(M354-I354)*((VLOOKUP(B354,'Set Up Employee Data'!A:O,6,FALSE)))</f>
        <v>#N/A</v>
      </c>
      <c r="R354" s="46">
        <f>IFERROR(((VLOOKUP(B354,'Set Up Employee Data'!A:O,9,FALSE)))+((VLOOKUP(B354,'Set Up Employee Data'!A:O,10,FALSE)))+((VLOOKUP(B354,'Set Up Employee Data'!A:O,11,FALSE)))+((VLOOKUP(B354,'Set Up Employee Data'!A:O,12,FALSE))),0)</f>
        <v>0</v>
      </c>
      <c r="S354" s="46">
        <f>IFERROR(((VLOOKUP(B354,'Set Up Employee Data'!A:O,13,FALSE)))+((VLOOKUP(B354,'Set Up Employee Data'!A:O,14,FALSE)))+((VLOOKUP(B354,'Set Up Employee Data'!A:O,15,FALSE))),0)</f>
        <v>0</v>
      </c>
      <c r="T354" s="46" t="str">
        <f t="shared" si="5"/>
        <v>#N/A</v>
      </c>
      <c r="U354" s="69" t="str">
        <f t="shared" si="6"/>
        <v>#N/A</v>
      </c>
    </row>
    <row r="355" ht="14.25" hidden="1" customHeight="1">
      <c r="A355" s="32"/>
      <c r="B355" s="32"/>
      <c r="C355" s="33" t="str">
        <f>VLOOKUP(B355,'Set Up Employee Data'!A:O,2,FALSE)</f>
        <v>#N/A</v>
      </c>
      <c r="D355" s="33" t="str">
        <f t="shared" si="1"/>
        <v>#N/A</v>
      </c>
      <c r="E355" s="32"/>
      <c r="F355" s="32"/>
      <c r="G355" s="32"/>
      <c r="H355" s="33"/>
      <c r="I355" s="41"/>
      <c r="J355" s="68">
        <f>IFERROR(VLOOKUP(B355,'Set Up Employee Data'!A:O,3,FALSE)/(VLOOKUP(B355,'Set Up Employee Data'!A:O,4,FALSE)),0)</f>
        <v>0</v>
      </c>
      <c r="K355" s="46" t="str">
        <f t="shared" si="2"/>
        <v>#N/A</v>
      </c>
      <c r="L355" s="46" t="str">
        <f t="shared" si="3"/>
        <v>#N/A</v>
      </c>
      <c r="M355" s="46" t="str">
        <f t="shared" si="4"/>
        <v>#N/A</v>
      </c>
      <c r="N355" s="46" t="str">
        <f>(M355-I355)*((VLOOKUP(B355,'Set Up Employee Data'!A:O,7,FALSE)))</f>
        <v>#N/A</v>
      </c>
      <c r="O355" s="46" t="str">
        <f>(M355-I355)*((VLOOKUP(B355,'Set Up Employee Data'!A:O,8,FALSE)))</f>
        <v>#N/A</v>
      </c>
      <c r="P355" s="46" t="str">
        <f>(M355-I355)*((VLOOKUP(B355,'Set Up Employee Data'!A:O,5,FALSE)))</f>
        <v>#N/A</v>
      </c>
      <c r="Q355" s="46" t="str">
        <f>(M355-I355)*((VLOOKUP(B355,'Set Up Employee Data'!A:O,6,FALSE)))</f>
        <v>#N/A</v>
      </c>
      <c r="R355" s="46">
        <f>IFERROR(((VLOOKUP(B355,'Set Up Employee Data'!A:O,9,FALSE)))+((VLOOKUP(B355,'Set Up Employee Data'!A:O,10,FALSE)))+((VLOOKUP(B355,'Set Up Employee Data'!A:O,11,FALSE)))+((VLOOKUP(B355,'Set Up Employee Data'!A:O,12,FALSE))),0)</f>
        <v>0</v>
      </c>
      <c r="S355" s="46">
        <f>IFERROR(((VLOOKUP(B355,'Set Up Employee Data'!A:O,13,FALSE)))+((VLOOKUP(B355,'Set Up Employee Data'!A:O,14,FALSE)))+((VLOOKUP(B355,'Set Up Employee Data'!A:O,15,FALSE))),0)</f>
        <v>0</v>
      </c>
      <c r="T355" s="46" t="str">
        <f t="shared" si="5"/>
        <v>#N/A</v>
      </c>
      <c r="U355" s="69" t="str">
        <f t="shared" si="6"/>
        <v>#N/A</v>
      </c>
    </row>
    <row r="356" ht="14.25" hidden="1" customHeight="1">
      <c r="A356" s="32"/>
      <c r="B356" s="32"/>
      <c r="C356" s="33" t="str">
        <f>VLOOKUP(B356,'Set Up Employee Data'!A:O,2,FALSE)</f>
        <v>#N/A</v>
      </c>
      <c r="D356" s="33" t="str">
        <f t="shared" si="1"/>
        <v>#N/A</v>
      </c>
      <c r="E356" s="32"/>
      <c r="F356" s="32"/>
      <c r="G356" s="32"/>
      <c r="H356" s="33"/>
      <c r="I356" s="41"/>
      <c r="J356" s="68">
        <f>IFERROR(VLOOKUP(B356,'Set Up Employee Data'!A:O,3,FALSE)/(VLOOKUP(B356,'Set Up Employee Data'!A:O,4,FALSE)),0)</f>
        <v>0</v>
      </c>
      <c r="K356" s="46" t="str">
        <f t="shared" si="2"/>
        <v>#N/A</v>
      </c>
      <c r="L356" s="46" t="str">
        <f t="shared" si="3"/>
        <v>#N/A</v>
      </c>
      <c r="M356" s="46" t="str">
        <f t="shared" si="4"/>
        <v>#N/A</v>
      </c>
      <c r="N356" s="46" t="str">
        <f>(M356-I356)*((VLOOKUP(B356,'Set Up Employee Data'!A:O,7,FALSE)))</f>
        <v>#N/A</v>
      </c>
      <c r="O356" s="46" t="str">
        <f>(M356-I356)*((VLOOKUP(B356,'Set Up Employee Data'!A:O,8,FALSE)))</f>
        <v>#N/A</v>
      </c>
      <c r="P356" s="46" t="str">
        <f>(M356-I356)*((VLOOKUP(B356,'Set Up Employee Data'!A:O,5,FALSE)))</f>
        <v>#N/A</v>
      </c>
      <c r="Q356" s="46" t="str">
        <f>(M356-I356)*((VLOOKUP(B356,'Set Up Employee Data'!A:O,6,FALSE)))</f>
        <v>#N/A</v>
      </c>
      <c r="R356" s="46">
        <f>IFERROR(((VLOOKUP(B356,'Set Up Employee Data'!A:O,9,FALSE)))+((VLOOKUP(B356,'Set Up Employee Data'!A:O,10,FALSE)))+((VLOOKUP(B356,'Set Up Employee Data'!A:O,11,FALSE)))+((VLOOKUP(B356,'Set Up Employee Data'!A:O,12,FALSE))),0)</f>
        <v>0</v>
      </c>
      <c r="S356" s="46">
        <f>IFERROR(((VLOOKUP(B356,'Set Up Employee Data'!A:O,13,FALSE)))+((VLOOKUP(B356,'Set Up Employee Data'!A:O,14,FALSE)))+((VLOOKUP(B356,'Set Up Employee Data'!A:O,15,FALSE))),0)</f>
        <v>0</v>
      </c>
      <c r="T356" s="46" t="str">
        <f t="shared" si="5"/>
        <v>#N/A</v>
      </c>
      <c r="U356" s="69" t="str">
        <f t="shared" si="6"/>
        <v>#N/A</v>
      </c>
    </row>
    <row r="357" ht="14.25" hidden="1" customHeight="1">
      <c r="A357" s="32"/>
      <c r="B357" s="32"/>
      <c r="C357" s="33" t="str">
        <f>VLOOKUP(B357,'Set Up Employee Data'!A:O,2,FALSE)</f>
        <v>#N/A</v>
      </c>
      <c r="D357" s="33" t="str">
        <f t="shared" si="1"/>
        <v>#N/A</v>
      </c>
      <c r="E357" s="32"/>
      <c r="F357" s="32"/>
      <c r="G357" s="32"/>
      <c r="H357" s="33"/>
      <c r="I357" s="41"/>
      <c r="J357" s="68">
        <f>IFERROR(VLOOKUP(B357,'Set Up Employee Data'!A:O,3,FALSE)/(VLOOKUP(B357,'Set Up Employee Data'!A:O,4,FALSE)),0)</f>
        <v>0</v>
      </c>
      <c r="K357" s="46" t="str">
        <f t="shared" si="2"/>
        <v>#N/A</v>
      </c>
      <c r="L357" s="46" t="str">
        <f t="shared" si="3"/>
        <v>#N/A</v>
      </c>
      <c r="M357" s="46" t="str">
        <f t="shared" si="4"/>
        <v>#N/A</v>
      </c>
      <c r="N357" s="46" t="str">
        <f>(M357-I357)*((VLOOKUP(B357,'Set Up Employee Data'!A:O,7,FALSE)))</f>
        <v>#N/A</v>
      </c>
      <c r="O357" s="46" t="str">
        <f>(M357-I357)*((VLOOKUP(B357,'Set Up Employee Data'!A:O,8,FALSE)))</f>
        <v>#N/A</v>
      </c>
      <c r="P357" s="46" t="str">
        <f>(M357-I357)*((VLOOKUP(B357,'Set Up Employee Data'!A:O,5,FALSE)))</f>
        <v>#N/A</v>
      </c>
      <c r="Q357" s="46" t="str">
        <f>(M357-I357)*((VLOOKUP(B357,'Set Up Employee Data'!A:O,6,FALSE)))</f>
        <v>#N/A</v>
      </c>
      <c r="R357" s="46">
        <f>IFERROR(((VLOOKUP(B357,'Set Up Employee Data'!A:O,9,FALSE)))+((VLOOKUP(B357,'Set Up Employee Data'!A:O,10,FALSE)))+((VLOOKUP(B357,'Set Up Employee Data'!A:O,11,FALSE)))+((VLOOKUP(B357,'Set Up Employee Data'!A:O,12,FALSE))),0)</f>
        <v>0</v>
      </c>
      <c r="S357" s="46">
        <f>IFERROR(((VLOOKUP(B357,'Set Up Employee Data'!A:O,13,FALSE)))+((VLOOKUP(B357,'Set Up Employee Data'!A:O,14,FALSE)))+((VLOOKUP(B357,'Set Up Employee Data'!A:O,15,FALSE))),0)</f>
        <v>0</v>
      </c>
      <c r="T357" s="46" t="str">
        <f t="shared" si="5"/>
        <v>#N/A</v>
      </c>
      <c r="U357" s="69" t="str">
        <f t="shared" si="6"/>
        <v>#N/A</v>
      </c>
    </row>
    <row r="358" ht="14.25" hidden="1" customHeight="1">
      <c r="A358" s="32"/>
      <c r="B358" s="32"/>
      <c r="C358" s="33" t="str">
        <f>VLOOKUP(B358,'Set Up Employee Data'!A:O,2,FALSE)</f>
        <v>#N/A</v>
      </c>
      <c r="D358" s="33" t="str">
        <f t="shared" si="1"/>
        <v>#N/A</v>
      </c>
      <c r="E358" s="32"/>
      <c r="F358" s="32"/>
      <c r="G358" s="32"/>
      <c r="H358" s="33"/>
      <c r="I358" s="41"/>
      <c r="J358" s="68">
        <f>IFERROR(VLOOKUP(B358,'Set Up Employee Data'!A:O,3,FALSE)/(VLOOKUP(B358,'Set Up Employee Data'!A:O,4,FALSE)),0)</f>
        <v>0</v>
      </c>
      <c r="K358" s="46" t="str">
        <f t="shared" si="2"/>
        <v>#N/A</v>
      </c>
      <c r="L358" s="46" t="str">
        <f t="shared" si="3"/>
        <v>#N/A</v>
      </c>
      <c r="M358" s="46" t="str">
        <f t="shared" si="4"/>
        <v>#N/A</v>
      </c>
      <c r="N358" s="46" t="str">
        <f>(M358-I358)*((VLOOKUP(B358,'Set Up Employee Data'!A:O,7,FALSE)))</f>
        <v>#N/A</v>
      </c>
      <c r="O358" s="46" t="str">
        <f>(M358-I358)*((VLOOKUP(B358,'Set Up Employee Data'!A:O,8,FALSE)))</f>
        <v>#N/A</v>
      </c>
      <c r="P358" s="46" t="str">
        <f>(M358-I358)*((VLOOKUP(B358,'Set Up Employee Data'!A:O,5,FALSE)))</f>
        <v>#N/A</v>
      </c>
      <c r="Q358" s="46" t="str">
        <f>(M358-I358)*((VLOOKUP(B358,'Set Up Employee Data'!A:O,6,FALSE)))</f>
        <v>#N/A</v>
      </c>
      <c r="R358" s="46">
        <f>IFERROR(((VLOOKUP(B358,'Set Up Employee Data'!A:O,9,FALSE)))+((VLOOKUP(B358,'Set Up Employee Data'!A:O,10,FALSE)))+((VLOOKUP(B358,'Set Up Employee Data'!A:O,11,FALSE)))+((VLOOKUP(B358,'Set Up Employee Data'!A:O,12,FALSE))),0)</f>
        <v>0</v>
      </c>
      <c r="S358" s="46">
        <f>IFERROR(((VLOOKUP(B358,'Set Up Employee Data'!A:O,13,FALSE)))+((VLOOKUP(B358,'Set Up Employee Data'!A:O,14,FALSE)))+((VLOOKUP(B358,'Set Up Employee Data'!A:O,15,FALSE))),0)</f>
        <v>0</v>
      </c>
      <c r="T358" s="46" t="str">
        <f t="shared" si="5"/>
        <v>#N/A</v>
      </c>
      <c r="U358" s="69" t="str">
        <f t="shared" si="6"/>
        <v>#N/A</v>
      </c>
    </row>
    <row r="359" ht="14.25" hidden="1" customHeight="1">
      <c r="A359" s="32"/>
      <c r="B359" s="32"/>
      <c r="C359" s="33" t="str">
        <f>VLOOKUP(B359,'Set Up Employee Data'!A:O,2,FALSE)</f>
        <v>#N/A</v>
      </c>
      <c r="D359" s="33" t="str">
        <f t="shared" si="1"/>
        <v>#N/A</v>
      </c>
      <c r="E359" s="32"/>
      <c r="F359" s="32"/>
      <c r="G359" s="32"/>
      <c r="H359" s="33"/>
      <c r="I359" s="41"/>
      <c r="J359" s="68">
        <f>IFERROR(VLOOKUP(B359,'Set Up Employee Data'!A:O,3,FALSE)/(VLOOKUP(B359,'Set Up Employee Data'!A:O,4,FALSE)),0)</f>
        <v>0</v>
      </c>
      <c r="K359" s="46" t="str">
        <f t="shared" si="2"/>
        <v>#N/A</v>
      </c>
      <c r="L359" s="46" t="str">
        <f t="shared" si="3"/>
        <v>#N/A</v>
      </c>
      <c r="M359" s="46" t="str">
        <f t="shared" si="4"/>
        <v>#N/A</v>
      </c>
      <c r="N359" s="46" t="str">
        <f>(M359-I359)*((VLOOKUP(B359,'Set Up Employee Data'!A:O,7,FALSE)))</f>
        <v>#N/A</v>
      </c>
      <c r="O359" s="46" t="str">
        <f>(M359-I359)*((VLOOKUP(B359,'Set Up Employee Data'!A:O,8,FALSE)))</f>
        <v>#N/A</v>
      </c>
      <c r="P359" s="46" t="str">
        <f>(M359-I359)*((VLOOKUP(B359,'Set Up Employee Data'!A:O,5,FALSE)))</f>
        <v>#N/A</v>
      </c>
      <c r="Q359" s="46" t="str">
        <f>(M359-I359)*((VLOOKUP(B359,'Set Up Employee Data'!A:O,6,FALSE)))</f>
        <v>#N/A</v>
      </c>
      <c r="R359" s="46">
        <f>IFERROR(((VLOOKUP(B359,'Set Up Employee Data'!A:O,9,FALSE)))+((VLOOKUP(B359,'Set Up Employee Data'!A:O,10,FALSE)))+((VLOOKUP(B359,'Set Up Employee Data'!A:O,11,FALSE)))+((VLOOKUP(B359,'Set Up Employee Data'!A:O,12,FALSE))),0)</f>
        <v>0</v>
      </c>
      <c r="S359" s="46">
        <f>IFERROR(((VLOOKUP(B359,'Set Up Employee Data'!A:O,13,FALSE)))+((VLOOKUP(B359,'Set Up Employee Data'!A:O,14,FALSE)))+((VLOOKUP(B359,'Set Up Employee Data'!A:O,15,FALSE))),0)</f>
        <v>0</v>
      </c>
      <c r="T359" s="46" t="str">
        <f t="shared" si="5"/>
        <v>#N/A</v>
      </c>
      <c r="U359" s="69" t="str">
        <f t="shared" si="6"/>
        <v>#N/A</v>
      </c>
    </row>
    <row r="360" ht="14.25" hidden="1" customHeight="1">
      <c r="A360" s="32"/>
      <c r="B360" s="32"/>
      <c r="C360" s="33" t="str">
        <f>VLOOKUP(B360,'Set Up Employee Data'!A:O,2,FALSE)</f>
        <v>#N/A</v>
      </c>
      <c r="D360" s="33" t="str">
        <f t="shared" si="1"/>
        <v>#N/A</v>
      </c>
      <c r="E360" s="32"/>
      <c r="F360" s="32"/>
      <c r="G360" s="32"/>
      <c r="H360" s="33"/>
      <c r="I360" s="41"/>
      <c r="J360" s="68">
        <f>IFERROR(VLOOKUP(B360,'Set Up Employee Data'!A:O,3,FALSE)/(VLOOKUP(B360,'Set Up Employee Data'!A:O,4,FALSE)),0)</f>
        <v>0</v>
      </c>
      <c r="K360" s="46" t="str">
        <f t="shared" si="2"/>
        <v>#N/A</v>
      </c>
      <c r="L360" s="46" t="str">
        <f t="shared" si="3"/>
        <v>#N/A</v>
      </c>
      <c r="M360" s="46" t="str">
        <f t="shared" si="4"/>
        <v>#N/A</v>
      </c>
      <c r="N360" s="46" t="str">
        <f>(M360-I360)*((VLOOKUP(B360,'Set Up Employee Data'!A:O,7,FALSE)))</f>
        <v>#N/A</v>
      </c>
      <c r="O360" s="46" t="str">
        <f>(M360-I360)*((VLOOKUP(B360,'Set Up Employee Data'!A:O,8,FALSE)))</f>
        <v>#N/A</v>
      </c>
      <c r="P360" s="46" t="str">
        <f>(M360-I360)*((VLOOKUP(B360,'Set Up Employee Data'!A:O,5,FALSE)))</f>
        <v>#N/A</v>
      </c>
      <c r="Q360" s="46" t="str">
        <f>(M360-I360)*((VLOOKUP(B360,'Set Up Employee Data'!A:O,6,FALSE)))</f>
        <v>#N/A</v>
      </c>
      <c r="R360" s="46">
        <f>IFERROR(((VLOOKUP(B360,'Set Up Employee Data'!A:O,9,FALSE)))+((VLOOKUP(B360,'Set Up Employee Data'!A:O,10,FALSE)))+((VLOOKUP(B360,'Set Up Employee Data'!A:O,11,FALSE)))+((VLOOKUP(B360,'Set Up Employee Data'!A:O,12,FALSE))),0)</f>
        <v>0</v>
      </c>
      <c r="S360" s="46">
        <f>IFERROR(((VLOOKUP(B360,'Set Up Employee Data'!A:O,13,FALSE)))+((VLOOKUP(B360,'Set Up Employee Data'!A:O,14,FALSE)))+((VLOOKUP(B360,'Set Up Employee Data'!A:O,15,FALSE))),0)</f>
        <v>0</v>
      </c>
      <c r="T360" s="46" t="str">
        <f t="shared" si="5"/>
        <v>#N/A</v>
      </c>
      <c r="U360" s="69" t="str">
        <f t="shared" si="6"/>
        <v>#N/A</v>
      </c>
    </row>
    <row r="361" ht="14.25" hidden="1" customHeight="1">
      <c r="A361" s="32"/>
      <c r="B361" s="32"/>
      <c r="C361" s="33" t="str">
        <f>VLOOKUP(B361,'Set Up Employee Data'!A:O,2,FALSE)</f>
        <v>#N/A</v>
      </c>
      <c r="D361" s="33" t="str">
        <f t="shared" si="1"/>
        <v>#N/A</v>
      </c>
      <c r="E361" s="32"/>
      <c r="F361" s="32"/>
      <c r="G361" s="32"/>
      <c r="H361" s="33"/>
      <c r="I361" s="41"/>
      <c r="J361" s="68">
        <f>IFERROR(VLOOKUP(B361,'Set Up Employee Data'!A:O,3,FALSE)/(VLOOKUP(B361,'Set Up Employee Data'!A:O,4,FALSE)),0)</f>
        <v>0</v>
      </c>
      <c r="K361" s="46" t="str">
        <f t="shared" si="2"/>
        <v>#N/A</v>
      </c>
      <c r="L361" s="46" t="str">
        <f t="shared" si="3"/>
        <v>#N/A</v>
      </c>
      <c r="M361" s="46" t="str">
        <f t="shared" si="4"/>
        <v>#N/A</v>
      </c>
      <c r="N361" s="46" t="str">
        <f>(M361-I361)*((VLOOKUP(B361,'Set Up Employee Data'!A:O,7,FALSE)))</f>
        <v>#N/A</v>
      </c>
      <c r="O361" s="46" t="str">
        <f>(M361-I361)*((VLOOKUP(B361,'Set Up Employee Data'!A:O,8,FALSE)))</f>
        <v>#N/A</v>
      </c>
      <c r="P361" s="46" t="str">
        <f>(M361-I361)*((VLOOKUP(B361,'Set Up Employee Data'!A:O,5,FALSE)))</f>
        <v>#N/A</v>
      </c>
      <c r="Q361" s="46" t="str">
        <f>(M361-I361)*((VLOOKUP(B361,'Set Up Employee Data'!A:O,6,FALSE)))</f>
        <v>#N/A</v>
      </c>
      <c r="R361" s="46">
        <f>IFERROR(((VLOOKUP(B361,'Set Up Employee Data'!A:O,9,FALSE)))+((VLOOKUP(B361,'Set Up Employee Data'!A:O,10,FALSE)))+((VLOOKUP(B361,'Set Up Employee Data'!A:O,11,FALSE)))+((VLOOKUP(B361,'Set Up Employee Data'!A:O,12,FALSE))),0)</f>
        <v>0</v>
      </c>
      <c r="S361" s="46">
        <f>IFERROR(((VLOOKUP(B361,'Set Up Employee Data'!A:O,13,FALSE)))+((VLOOKUP(B361,'Set Up Employee Data'!A:O,14,FALSE)))+((VLOOKUP(B361,'Set Up Employee Data'!A:O,15,FALSE))),0)</f>
        <v>0</v>
      </c>
      <c r="T361" s="46" t="str">
        <f t="shared" si="5"/>
        <v>#N/A</v>
      </c>
      <c r="U361" s="69" t="str">
        <f t="shared" si="6"/>
        <v>#N/A</v>
      </c>
    </row>
    <row r="362" ht="14.25" hidden="1" customHeight="1">
      <c r="A362" s="32"/>
      <c r="B362" s="32"/>
      <c r="C362" s="33" t="str">
        <f>VLOOKUP(B362,'Set Up Employee Data'!A:O,2,FALSE)</f>
        <v>#N/A</v>
      </c>
      <c r="D362" s="33" t="str">
        <f t="shared" si="1"/>
        <v>#N/A</v>
      </c>
      <c r="E362" s="32"/>
      <c r="F362" s="32"/>
      <c r="G362" s="32"/>
      <c r="H362" s="33"/>
      <c r="I362" s="41"/>
      <c r="J362" s="68">
        <f>IFERROR(VLOOKUP(B362,'Set Up Employee Data'!A:O,3,FALSE)/(VLOOKUP(B362,'Set Up Employee Data'!A:O,4,FALSE)),0)</f>
        <v>0</v>
      </c>
      <c r="K362" s="46" t="str">
        <f t="shared" si="2"/>
        <v>#N/A</v>
      </c>
      <c r="L362" s="46" t="str">
        <f t="shared" si="3"/>
        <v>#N/A</v>
      </c>
      <c r="M362" s="46" t="str">
        <f t="shared" si="4"/>
        <v>#N/A</v>
      </c>
      <c r="N362" s="46" t="str">
        <f>(M362-I362)*((VLOOKUP(B362,'Set Up Employee Data'!A:O,7,FALSE)))</f>
        <v>#N/A</v>
      </c>
      <c r="O362" s="46" t="str">
        <f>(M362-I362)*((VLOOKUP(B362,'Set Up Employee Data'!A:O,8,FALSE)))</f>
        <v>#N/A</v>
      </c>
      <c r="P362" s="46" t="str">
        <f>(M362-I362)*((VLOOKUP(B362,'Set Up Employee Data'!A:O,5,FALSE)))</f>
        <v>#N/A</v>
      </c>
      <c r="Q362" s="46" t="str">
        <f>(M362-I362)*((VLOOKUP(B362,'Set Up Employee Data'!A:O,6,FALSE)))</f>
        <v>#N/A</v>
      </c>
      <c r="R362" s="46">
        <f>IFERROR(((VLOOKUP(B362,'Set Up Employee Data'!A:O,9,FALSE)))+((VLOOKUP(B362,'Set Up Employee Data'!A:O,10,FALSE)))+((VLOOKUP(B362,'Set Up Employee Data'!A:O,11,FALSE)))+((VLOOKUP(B362,'Set Up Employee Data'!A:O,12,FALSE))),0)</f>
        <v>0</v>
      </c>
      <c r="S362" s="46">
        <f>IFERROR(((VLOOKUP(B362,'Set Up Employee Data'!A:O,13,FALSE)))+((VLOOKUP(B362,'Set Up Employee Data'!A:O,14,FALSE)))+((VLOOKUP(B362,'Set Up Employee Data'!A:O,15,FALSE))),0)</f>
        <v>0</v>
      </c>
      <c r="T362" s="46" t="str">
        <f t="shared" si="5"/>
        <v>#N/A</v>
      </c>
      <c r="U362" s="69" t="str">
        <f t="shared" si="6"/>
        <v>#N/A</v>
      </c>
    </row>
    <row r="363" ht="14.25" hidden="1" customHeight="1">
      <c r="A363" s="32"/>
      <c r="B363" s="32"/>
      <c r="C363" s="33" t="str">
        <f>VLOOKUP(B363,'Set Up Employee Data'!A:O,2,FALSE)</f>
        <v>#N/A</v>
      </c>
      <c r="D363" s="33" t="str">
        <f t="shared" si="1"/>
        <v>#N/A</v>
      </c>
      <c r="E363" s="32"/>
      <c r="F363" s="32"/>
      <c r="G363" s="32"/>
      <c r="H363" s="33"/>
      <c r="I363" s="41"/>
      <c r="J363" s="68">
        <f>IFERROR(VLOOKUP(B363,'Set Up Employee Data'!A:O,3,FALSE)/(VLOOKUP(B363,'Set Up Employee Data'!A:O,4,FALSE)),0)</f>
        <v>0</v>
      </c>
      <c r="K363" s="46" t="str">
        <f t="shared" si="2"/>
        <v>#N/A</v>
      </c>
      <c r="L363" s="46" t="str">
        <f t="shared" si="3"/>
        <v>#N/A</v>
      </c>
      <c r="M363" s="46" t="str">
        <f t="shared" si="4"/>
        <v>#N/A</v>
      </c>
      <c r="N363" s="46" t="str">
        <f>(M363-I363)*((VLOOKUP(B363,'Set Up Employee Data'!A:O,7,FALSE)))</f>
        <v>#N/A</v>
      </c>
      <c r="O363" s="46" t="str">
        <f>(M363-I363)*((VLOOKUP(B363,'Set Up Employee Data'!A:O,8,FALSE)))</f>
        <v>#N/A</v>
      </c>
      <c r="P363" s="46" t="str">
        <f>(M363-I363)*((VLOOKUP(B363,'Set Up Employee Data'!A:O,5,FALSE)))</f>
        <v>#N/A</v>
      </c>
      <c r="Q363" s="46" t="str">
        <f>(M363-I363)*((VLOOKUP(B363,'Set Up Employee Data'!A:O,6,FALSE)))</f>
        <v>#N/A</v>
      </c>
      <c r="R363" s="46">
        <f>IFERROR(((VLOOKUP(B363,'Set Up Employee Data'!A:O,9,FALSE)))+((VLOOKUP(B363,'Set Up Employee Data'!A:O,10,FALSE)))+((VLOOKUP(B363,'Set Up Employee Data'!A:O,11,FALSE)))+((VLOOKUP(B363,'Set Up Employee Data'!A:O,12,FALSE))),0)</f>
        <v>0</v>
      </c>
      <c r="S363" s="46">
        <f>IFERROR(((VLOOKUP(B363,'Set Up Employee Data'!A:O,13,FALSE)))+((VLOOKUP(B363,'Set Up Employee Data'!A:O,14,FALSE)))+((VLOOKUP(B363,'Set Up Employee Data'!A:O,15,FALSE))),0)</f>
        <v>0</v>
      </c>
      <c r="T363" s="46" t="str">
        <f t="shared" si="5"/>
        <v>#N/A</v>
      </c>
      <c r="U363" s="69" t="str">
        <f t="shared" si="6"/>
        <v>#N/A</v>
      </c>
    </row>
    <row r="364" ht="14.25" hidden="1" customHeight="1">
      <c r="A364" s="32"/>
      <c r="B364" s="32"/>
      <c r="C364" s="33" t="str">
        <f>VLOOKUP(B364,'Set Up Employee Data'!A:O,2,FALSE)</f>
        <v>#N/A</v>
      </c>
      <c r="D364" s="33" t="str">
        <f t="shared" si="1"/>
        <v>#N/A</v>
      </c>
      <c r="E364" s="32"/>
      <c r="F364" s="32"/>
      <c r="G364" s="32"/>
      <c r="H364" s="33"/>
      <c r="I364" s="41"/>
      <c r="J364" s="68">
        <f>IFERROR(VLOOKUP(B364,'Set Up Employee Data'!A:O,3,FALSE)/(VLOOKUP(B364,'Set Up Employee Data'!A:O,4,FALSE)),0)</f>
        <v>0</v>
      </c>
      <c r="K364" s="46" t="str">
        <f t="shared" si="2"/>
        <v>#N/A</v>
      </c>
      <c r="L364" s="46" t="str">
        <f t="shared" si="3"/>
        <v>#N/A</v>
      </c>
      <c r="M364" s="46" t="str">
        <f t="shared" si="4"/>
        <v>#N/A</v>
      </c>
      <c r="N364" s="46" t="str">
        <f>(M364-I364)*((VLOOKUP(B364,'Set Up Employee Data'!A:O,7,FALSE)))</f>
        <v>#N/A</v>
      </c>
      <c r="O364" s="46" t="str">
        <f>(M364-I364)*((VLOOKUP(B364,'Set Up Employee Data'!A:O,8,FALSE)))</f>
        <v>#N/A</v>
      </c>
      <c r="P364" s="46" t="str">
        <f>(M364-I364)*((VLOOKUP(B364,'Set Up Employee Data'!A:O,5,FALSE)))</f>
        <v>#N/A</v>
      </c>
      <c r="Q364" s="46" t="str">
        <f>(M364-I364)*((VLOOKUP(B364,'Set Up Employee Data'!A:O,6,FALSE)))</f>
        <v>#N/A</v>
      </c>
      <c r="R364" s="46">
        <f>IFERROR(((VLOOKUP(B364,'Set Up Employee Data'!A:O,9,FALSE)))+((VLOOKUP(B364,'Set Up Employee Data'!A:O,10,FALSE)))+((VLOOKUP(B364,'Set Up Employee Data'!A:O,11,FALSE)))+((VLOOKUP(B364,'Set Up Employee Data'!A:O,12,FALSE))),0)</f>
        <v>0</v>
      </c>
      <c r="S364" s="46">
        <f>IFERROR(((VLOOKUP(B364,'Set Up Employee Data'!A:O,13,FALSE)))+((VLOOKUP(B364,'Set Up Employee Data'!A:O,14,FALSE)))+((VLOOKUP(B364,'Set Up Employee Data'!A:O,15,FALSE))),0)</f>
        <v>0</v>
      </c>
      <c r="T364" s="46" t="str">
        <f t="shared" si="5"/>
        <v>#N/A</v>
      </c>
      <c r="U364" s="69" t="str">
        <f t="shared" si="6"/>
        <v>#N/A</v>
      </c>
    </row>
    <row r="365" ht="14.25" hidden="1" customHeight="1">
      <c r="A365" s="32"/>
      <c r="B365" s="32"/>
      <c r="C365" s="33" t="str">
        <f>VLOOKUP(B365,'Set Up Employee Data'!A:O,2,FALSE)</f>
        <v>#N/A</v>
      </c>
      <c r="D365" s="33" t="str">
        <f t="shared" si="1"/>
        <v>#N/A</v>
      </c>
      <c r="E365" s="32"/>
      <c r="F365" s="32"/>
      <c r="G365" s="32"/>
      <c r="H365" s="33"/>
      <c r="I365" s="41"/>
      <c r="J365" s="68">
        <f>IFERROR(VLOOKUP(B365,'Set Up Employee Data'!A:O,3,FALSE)/(VLOOKUP(B365,'Set Up Employee Data'!A:O,4,FALSE)),0)</f>
        <v>0</v>
      </c>
      <c r="K365" s="46" t="str">
        <f t="shared" si="2"/>
        <v>#N/A</v>
      </c>
      <c r="L365" s="46" t="str">
        <f t="shared" si="3"/>
        <v>#N/A</v>
      </c>
      <c r="M365" s="46" t="str">
        <f t="shared" si="4"/>
        <v>#N/A</v>
      </c>
      <c r="N365" s="46" t="str">
        <f>(M365-I365)*((VLOOKUP(B365,'Set Up Employee Data'!A:O,7,FALSE)))</f>
        <v>#N/A</v>
      </c>
      <c r="O365" s="46" t="str">
        <f>(M365-I365)*((VLOOKUP(B365,'Set Up Employee Data'!A:O,8,FALSE)))</f>
        <v>#N/A</v>
      </c>
      <c r="P365" s="46" t="str">
        <f>(M365-I365)*((VLOOKUP(B365,'Set Up Employee Data'!A:O,5,FALSE)))</f>
        <v>#N/A</v>
      </c>
      <c r="Q365" s="46" t="str">
        <f>(M365-I365)*((VLOOKUP(B365,'Set Up Employee Data'!A:O,6,FALSE)))</f>
        <v>#N/A</v>
      </c>
      <c r="R365" s="46">
        <f>IFERROR(((VLOOKUP(B365,'Set Up Employee Data'!A:O,9,FALSE)))+((VLOOKUP(B365,'Set Up Employee Data'!A:O,10,FALSE)))+((VLOOKUP(B365,'Set Up Employee Data'!A:O,11,FALSE)))+((VLOOKUP(B365,'Set Up Employee Data'!A:O,12,FALSE))),0)</f>
        <v>0</v>
      </c>
      <c r="S365" s="46">
        <f>IFERROR(((VLOOKUP(B365,'Set Up Employee Data'!A:O,13,FALSE)))+((VLOOKUP(B365,'Set Up Employee Data'!A:O,14,FALSE)))+((VLOOKUP(B365,'Set Up Employee Data'!A:O,15,FALSE))),0)</f>
        <v>0</v>
      </c>
      <c r="T365" s="46" t="str">
        <f t="shared" si="5"/>
        <v>#N/A</v>
      </c>
      <c r="U365" s="69" t="str">
        <f t="shared" si="6"/>
        <v>#N/A</v>
      </c>
    </row>
    <row r="366" ht="14.25" hidden="1" customHeight="1">
      <c r="A366" s="32"/>
      <c r="B366" s="32"/>
      <c r="C366" s="33" t="str">
        <f>VLOOKUP(B366,'Set Up Employee Data'!A:O,2,FALSE)</f>
        <v>#N/A</v>
      </c>
      <c r="D366" s="33" t="str">
        <f t="shared" si="1"/>
        <v>#N/A</v>
      </c>
      <c r="E366" s="32"/>
      <c r="F366" s="32"/>
      <c r="G366" s="32"/>
      <c r="H366" s="33"/>
      <c r="I366" s="41"/>
      <c r="J366" s="68">
        <f>IFERROR(VLOOKUP(B366,'Set Up Employee Data'!A:O,3,FALSE)/(VLOOKUP(B366,'Set Up Employee Data'!A:O,4,FALSE)),0)</f>
        <v>0</v>
      </c>
      <c r="K366" s="46" t="str">
        <f t="shared" si="2"/>
        <v>#N/A</v>
      </c>
      <c r="L366" s="46" t="str">
        <f t="shared" si="3"/>
        <v>#N/A</v>
      </c>
      <c r="M366" s="46" t="str">
        <f t="shared" si="4"/>
        <v>#N/A</v>
      </c>
      <c r="N366" s="46" t="str">
        <f>(M366-I366)*((VLOOKUP(B366,'Set Up Employee Data'!A:O,7,FALSE)))</f>
        <v>#N/A</v>
      </c>
      <c r="O366" s="46" t="str">
        <f>(M366-I366)*((VLOOKUP(B366,'Set Up Employee Data'!A:O,8,FALSE)))</f>
        <v>#N/A</v>
      </c>
      <c r="P366" s="46" t="str">
        <f>(M366-I366)*((VLOOKUP(B366,'Set Up Employee Data'!A:O,5,FALSE)))</f>
        <v>#N/A</v>
      </c>
      <c r="Q366" s="46" t="str">
        <f>(M366-I366)*((VLOOKUP(B366,'Set Up Employee Data'!A:O,6,FALSE)))</f>
        <v>#N/A</v>
      </c>
      <c r="R366" s="46">
        <f>IFERROR(((VLOOKUP(B366,'Set Up Employee Data'!A:O,9,FALSE)))+((VLOOKUP(B366,'Set Up Employee Data'!A:O,10,FALSE)))+((VLOOKUP(B366,'Set Up Employee Data'!A:O,11,FALSE)))+((VLOOKUP(B366,'Set Up Employee Data'!A:O,12,FALSE))),0)</f>
        <v>0</v>
      </c>
      <c r="S366" s="46">
        <f>IFERROR(((VLOOKUP(B366,'Set Up Employee Data'!A:O,13,FALSE)))+((VLOOKUP(B366,'Set Up Employee Data'!A:O,14,FALSE)))+((VLOOKUP(B366,'Set Up Employee Data'!A:O,15,FALSE))),0)</f>
        <v>0</v>
      </c>
      <c r="T366" s="46" t="str">
        <f t="shared" si="5"/>
        <v>#N/A</v>
      </c>
      <c r="U366" s="69" t="str">
        <f t="shared" si="6"/>
        <v>#N/A</v>
      </c>
    </row>
    <row r="367" ht="14.25" hidden="1" customHeight="1">
      <c r="A367" s="32"/>
      <c r="B367" s="32"/>
      <c r="C367" s="33" t="str">
        <f>VLOOKUP(B367,'Set Up Employee Data'!A:O,2,FALSE)</f>
        <v>#N/A</v>
      </c>
      <c r="D367" s="33" t="str">
        <f t="shared" si="1"/>
        <v>#N/A</v>
      </c>
      <c r="E367" s="32"/>
      <c r="F367" s="32"/>
      <c r="G367" s="32"/>
      <c r="H367" s="33"/>
      <c r="I367" s="41"/>
      <c r="J367" s="68">
        <f>IFERROR(VLOOKUP(B367,'Set Up Employee Data'!A:O,3,FALSE)/(VLOOKUP(B367,'Set Up Employee Data'!A:O,4,FALSE)),0)</f>
        <v>0</v>
      </c>
      <c r="K367" s="46" t="str">
        <f t="shared" si="2"/>
        <v>#N/A</v>
      </c>
      <c r="L367" s="46" t="str">
        <f t="shared" si="3"/>
        <v>#N/A</v>
      </c>
      <c r="M367" s="46" t="str">
        <f t="shared" si="4"/>
        <v>#N/A</v>
      </c>
      <c r="N367" s="46" t="str">
        <f>(M367-I367)*((VLOOKUP(B367,'Set Up Employee Data'!A:O,7,FALSE)))</f>
        <v>#N/A</v>
      </c>
      <c r="O367" s="46" t="str">
        <f>(M367-I367)*((VLOOKUP(B367,'Set Up Employee Data'!A:O,8,FALSE)))</f>
        <v>#N/A</v>
      </c>
      <c r="P367" s="46" t="str">
        <f>(M367-I367)*((VLOOKUP(B367,'Set Up Employee Data'!A:O,5,FALSE)))</f>
        <v>#N/A</v>
      </c>
      <c r="Q367" s="46" t="str">
        <f>(M367-I367)*((VLOOKUP(B367,'Set Up Employee Data'!A:O,6,FALSE)))</f>
        <v>#N/A</v>
      </c>
      <c r="R367" s="46">
        <f>IFERROR(((VLOOKUP(B367,'Set Up Employee Data'!A:O,9,FALSE)))+((VLOOKUP(B367,'Set Up Employee Data'!A:O,10,FALSE)))+((VLOOKUP(B367,'Set Up Employee Data'!A:O,11,FALSE)))+((VLOOKUP(B367,'Set Up Employee Data'!A:O,12,FALSE))),0)</f>
        <v>0</v>
      </c>
      <c r="S367" s="46">
        <f>IFERROR(((VLOOKUP(B367,'Set Up Employee Data'!A:O,13,FALSE)))+((VLOOKUP(B367,'Set Up Employee Data'!A:O,14,FALSE)))+((VLOOKUP(B367,'Set Up Employee Data'!A:O,15,FALSE))),0)</f>
        <v>0</v>
      </c>
      <c r="T367" s="46" t="str">
        <f t="shared" si="5"/>
        <v>#N/A</v>
      </c>
      <c r="U367" s="69" t="str">
        <f t="shared" si="6"/>
        <v>#N/A</v>
      </c>
    </row>
    <row r="368" ht="14.25" hidden="1" customHeight="1">
      <c r="A368" s="32"/>
      <c r="B368" s="32"/>
      <c r="C368" s="33" t="str">
        <f>VLOOKUP(B368,'Set Up Employee Data'!A:O,2,FALSE)</f>
        <v>#N/A</v>
      </c>
      <c r="D368" s="33" t="str">
        <f t="shared" si="1"/>
        <v>#N/A</v>
      </c>
      <c r="E368" s="32"/>
      <c r="F368" s="32"/>
      <c r="G368" s="32"/>
      <c r="H368" s="33"/>
      <c r="I368" s="41"/>
      <c r="J368" s="68">
        <f>IFERROR(VLOOKUP(B368,'Set Up Employee Data'!A:O,3,FALSE)/(VLOOKUP(B368,'Set Up Employee Data'!A:O,4,FALSE)),0)</f>
        <v>0</v>
      </c>
      <c r="K368" s="46" t="str">
        <f t="shared" si="2"/>
        <v>#N/A</v>
      </c>
      <c r="L368" s="46" t="str">
        <f t="shared" si="3"/>
        <v>#N/A</v>
      </c>
      <c r="M368" s="46" t="str">
        <f t="shared" si="4"/>
        <v>#N/A</v>
      </c>
      <c r="N368" s="46" t="str">
        <f>(M368-I368)*((VLOOKUP(B368,'Set Up Employee Data'!A:O,7,FALSE)))</f>
        <v>#N/A</v>
      </c>
      <c r="O368" s="46" t="str">
        <f>(M368-I368)*((VLOOKUP(B368,'Set Up Employee Data'!A:O,8,FALSE)))</f>
        <v>#N/A</v>
      </c>
      <c r="P368" s="46" t="str">
        <f>(M368-I368)*((VLOOKUP(B368,'Set Up Employee Data'!A:O,5,FALSE)))</f>
        <v>#N/A</v>
      </c>
      <c r="Q368" s="46" t="str">
        <f>(M368-I368)*((VLOOKUP(B368,'Set Up Employee Data'!A:O,6,FALSE)))</f>
        <v>#N/A</v>
      </c>
      <c r="R368" s="46">
        <f>IFERROR(((VLOOKUP(B368,'Set Up Employee Data'!A:O,9,FALSE)))+((VLOOKUP(B368,'Set Up Employee Data'!A:O,10,FALSE)))+((VLOOKUP(B368,'Set Up Employee Data'!A:O,11,FALSE)))+((VLOOKUP(B368,'Set Up Employee Data'!A:O,12,FALSE))),0)</f>
        <v>0</v>
      </c>
      <c r="S368" s="46">
        <f>IFERROR(((VLOOKUP(B368,'Set Up Employee Data'!A:O,13,FALSE)))+((VLOOKUP(B368,'Set Up Employee Data'!A:O,14,FALSE)))+((VLOOKUP(B368,'Set Up Employee Data'!A:O,15,FALSE))),0)</f>
        <v>0</v>
      </c>
      <c r="T368" s="46" t="str">
        <f t="shared" si="5"/>
        <v>#N/A</v>
      </c>
      <c r="U368" s="69" t="str">
        <f t="shared" si="6"/>
        <v>#N/A</v>
      </c>
    </row>
    <row r="369" ht="14.25" hidden="1" customHeight="1">
      <c r="A369" s="32"/>
      <c r="B369" s="32"/>
      <c r="C369" s="33" t="str">
        <f>VLOOKUP(B369,'Set Up Employee Data'!A:O,2,FALSE)</f>
        <v>#N/A</v>
      </c>
      <c r="D369" s="33" t="str">
        <f t="shared" si="1"/>
        <v>#N/A</v>
      </c>
      <c r="E369" s="32"/>
      <c r="F369" s="32"/>
      <c r="G369" s="32"/>
      <c r="H369" s="33"/>
      <c r="I369" s="41"/>
      <c r="J369" s="68">
        <f>IFERROR(VLOOKUP(B369,'Set Up Employee Data'!A:O,3,FALSE)/(VLOOKUP(B369,'Set Up Employee Data'!A:O,4,FALSE)),0)</f>
        <v>0</v>
      </c>
      <c r="K369" s="46" t="str">
        <f t="shared" si="2"/>
        <v>#N/A</v>
      </c>
      <c r="L369" s="46" t="str">
        <f t="shared" si="3"/>
        <v>#N/A</v>
      </c>
      <c r="M369" s="46" t="str">
        <f t="shared" si="4"/>
        <v>#N/A</v>
      </c>
      <c r="N369" s="46" t="str">
        <f>(M369-I369)*((VLOOKUP(B369,'Set Up Employee Data'!A:O,7,FALSE)))</f>
        <v>#N/A</v>
      </c>
      <c r="O369" s="46" t="str">
        <f>(M369-I369)*((VLOOKUP(B369,'Set Up Employee Data'!A:O,8,FALSE)))</f>
        <v>#N/A</v>
      </c>
      <c r="P369" s="46" t="str">
        <f>(M369-I369)*((VLOOKUP(B369,'Set Up Employee Data'!A:O,5,FALSE)))</f>
        <v>#N/A</v>
      </c>
      <c r="Q369" s="46" t="str">
        <f>(M369-I369)*((VLOOKUP(B369,'Set Up Employee Data'!A:O,6,FALSE)))</f>
        <v>#N/A</v>
      </c>
      <c r="R369" s="46">
        <f>IFERROR(((VLOOKUP(B369,'Set Up Employee Data'!A:O,9,FALSE)))+((VLOOKUP(B369,'Set Up Employee Data'!A:O,10,FALSE)))+((VLOOKUP(B369,'Set Up Employee Data'!A:O,11,FALSE)))+((VLOOKUP(B369,'Set Up Employee Data'!A:O,12,FALSE))),0)</f>
        <v>0</v>
      </c>
      <c r="S369" s="46">
        <f>IFERROR(((VLOOKUP(B369,'Set Up Employee Data'!A:O,13,FALSE)))+((VLOOKUP(B369,'Set Up Employee Data'!A:O,14,FALSE)))+((VLOOKUP(B369,'Set Up Employee Data'!A:O,15,FALSE))),0)</f>
        <v>0</v>
      </c>
      <c r="T369" s="46" t="str">
        <f t="shared" si="5"/>
        <v>#N/A</v>
      </c>
      <c r="U369" s="69" t="str">
        <f t="shared" si="6"/>
        <v>#N/A</v>
      </c>
    </row>
    <row r="370" ht="14.25" hidden="1" customHeight="1">
      <c r="A370" s="32"/>
      <c r="B370" s="32"/>
      <c r="C370" s="33" t="str">
        <f>VLOOKUP(B370,'Set Up Employee Data'!A:O,2,FALSE)</f>
        <v>#N/A</v>
      </c>
      <c r="D370" s="33" t="str">
        <f t="shared" si="1"/>
        <v>#N/A</v>
      </c>
      <c r="E370" s="32"/>
      <c r="F370" s="32"/>
      <c r="G370" s="32"/>
      <c r="H370" s="33"/>
      <c r="I370" s="41"/>
      <c r="J370" s="68">
        <f>IFERROR(VLOOKUP(B370,'Set Up Employee Data'!A:O,3,FALSE)/(VLOOKUP(B370,'Set Up Employee Data'!A:O,4,FALSE)),0)</f>
        <v>0</v>
      </c>
      <c r="K370" s="46" t="str">
        <f t="shared" si="2"/>
        <v>#N/A</v>
      </c>
      <c r="L370" s="46" t="str">
        <f t="shared" si="3"/>
        <v>#N/A</v>
      </c>
      <c r="M370" s="46" t="str">
        <f t="shared" si="4"/>
        <v>#N/A</v>
      </c>
      <c r="N370" s="46" t="str">
        <f>(M370-I370)*((VLOOKUP(B370,'Set Up Employee Data'!A:O,7,FALSE)))</f>
        <v>#N/A</v>
      </c>
      <c r="O370" s="46" t="str">
        <f>(M370-I370)*((VLOOKUP(B370,'Set Up Employee Data'!A:O,8,FALSE)))</f>
        <v>#N/A</v>
      </c>
      <c r="P370" s="46" t="str">
        <f>(M370-I370)*((VLOOKUP(B370,'Set Up Employee Data'!A:O,5,FALSE)))</f>
        <v>#N/A</v>
      </c>
      <c r="Q370" s="46" t="str">
        <f>(M370-I370)*((VLOOKUP(B370,'Set Up Employee Data'!A:O,6,FALSE)))</f>
        <v>#N/A</v>
      </c>
      <c r="R370" s="46">
        <f>IFERROR(((VLOOKUP(B370,'Set Up Employee Data'!A:O,9,FALSE)))+((VLOOKUP(B370,'Set Up Employee Data'!A:O,10,FALSE)))+((VLOOKUP(B370,'Set Up Employee Data'!A:O,11,FALSE)))+((VLOOKUP(B370,'Set Up Employee Data'!A:O,12,FALSE))),0)</f>
        <v>0</v>
      </c>
      <c r="S370" s="46">
        <f>IFERROR(((VLOOKUP(B370,'Set Up Employee Data'!A:O,13,FALSE)))+((VLOOKUP(B370,'Set Up Employee Data'!A:O,14,FALSE)))+((VLOOKUP(B370,'Set Up Employee Data'!A:O,15,FALSE))),0)</f>
        <v>0</v>
      </c>
      <c r="T370" s="46" t="str">
        <f t="shared" si="5"/>
        <v>#N/A</v>
      </c>
      <c r="U370" s="69" t="str">
        <f t="shared" si="6"/>
        <v>#N/A</v>
      </c>
    </row>
    <row r="371" ht="14.25" hidden="1" customHeight="1">
      <c r="A371" s="32"/>
      <c r="B371" s="32"/>
      <c r="C371" s="33" t="str">
        <f>VLOOKUP(B371,'Set Up Employee Data'!A:O,2,FALSE)</f>
        <v>#N/A</v>
      </c>
      <c r="D371" s="33" t="str">
        <f t="shared" si="1"/>
        <v>#N/A</v>
      </c>
      <c r="E371" s="32"/>
      <c r="F371" s="32"/>
      <c r="G371" s="32"/>
      <c r="H371" s="33"/>
      <c r="I371" s="41"/>
      <c r="J371" s="68">
        <f>IFERROR(VLOOKUP(B371,'Set Up Employee Data'!A:O,3,FALSE)/(VLOOKUP(B371,'Set Up Employee Data'!A:O,4,FALSE)),0)</f>
        <v>0</v>
      </c>
      <c r="K371" s="46" t="str">
        <f t="shared" si="2"/>
        <v>#N/A</v>
      </c>
      <c r="L371" s="46" t="str">
        <f t="shared" si="3"/>
        <v>#N/A</v>
      </c>
      <c r="M371" s="46" t="str">
        <f t="shared" si="4"/>
        <v>#N/A</v>
      </c>
      <c r="N371" s="46" t="str">
        <f>(M371-I371)*((VLOOKUP(B371,'Set Up Employee Data'!A:O,7,FALSE)))</f>
        <v>#N/A</v>
      </c>
      <c r="O371" s="46" t="str">
        <f>(M371-I371)*((VLOOKUP(B371,'Set Up Employee Data'!A:O,8,FALSE)))</f>
        <v>#N/A</v>
      </c>
      <c r="P371" s="46" t="str">
        <f>(M371-I371)*((VLOOKUP(B371,'Set Up Employee Data'!A:O,5,FALSE)))</f>
        <v>#N/A</v>
      </c>
      <c r="Q371" s="46" t="str">
        <f>(M371-I371)*((VLOOKUP(B371,'Set Up Employee Data'!A:O,6,FALSE)))</f>
        <v>#N/A</v>
      </c>
      <c r="R371" s="46">
        <f>IFERROR(((VLOOKUP(B371,'Set Up Employee Data'!A:O,9,FALSE)))+((VLOOKUP(B371,'Set Up Employee Data'!A:O,10,FALSE)))+((VLOOKUP(B371,'Set Up Employee Data'!A:O,11,FALSE)))+((VLOOKUP(B371,'Set Up Employee Data'!A:O,12,FALSE))),0)</f>
        <v>0</v>
      </c>
      <c r="S371" s="46">
        <f>IFERROR(((VLOOKUP(B371,'Set Up Employee Data'!A:O,13,FALSE)))+((VLOOKUP(B371,'Set Up Employee Data'!A:O,14,FALSE)))+((VLOOKUP(B371,'Set Up Employee Data'!A:O,15,FALSE))),0)</f>
        <v>0</v>
      </c>
      <c r="T371" s="46" t="str">
        <f t="shared" si="5"/>
        <v>#N/A</v>
      </c>
      <c r="U371" s="69" t="str">
        <f t="shared" si="6"/>
        <v>#N/A</v>
      </c>
    </row>
    <row r="372" ht="14.25" hidden="1" customHeight="1">
      <c r="A372" s="32"/>
      <c r="B372" s="32"/>
      <c r="C372" s="33" t="str">
        <f>VLOOKUP(B372,'Set Up Employee Data'!A:O,2,FALSE)</f>
        <v>#N/A</v>
      </c>
      <c r="D372" s="33" t="str">
        <f t="shared" si="1"/>
        <v>#N/A</v>
      </c>
      <c r="E372" s="32"/>
      <c r="F372" s="32"/>
      <c r="G372" s="32"/>
      <c r="H372" s="33"/>
      <c r="I372" s="41"/>
      <c r="J372" s="68">
        <f>IFERROR(VLOOKUP(B372,'Set Up Employee Data'!A:O,3,FALSE)/(VLOOKUP(B372,'Set Up Employee Data'!A:O,4,FALSE)),0)</f>
        <v>0</v>
      </c>
      <c r="K372" s="46" t="str">
        <f t="shared" si="2"/>
        <v>#N/A</v>
      </c>
      <c r="L372" s="46" t="str">
        <f t="shared" si="3"/>
        <v>#N/A</v>
      </c>
      <c r="M372" s="46" t="str">
        <f t="shared" si="4"/>
        <v>#N/A</v>
      </c>
      <c r="N372" s="46" t="str">
        <f>(M372-I372)*((VLOOKUP(B372,'Set Up Employee Data'!A:O,7,FALSE)))</f>
        <v>#N/A</v>
      </c>
      <c r="O372" s="46" t="str">
        <f>(M372-I372)*((VLOOKUP(B372,'Set Up Employee Data'!A:O,8,FALSE)))</f>
        <v>#N/A</v>
      </c>
      <c r="P372" s="46" t="str">
        <f>(M372-I372)*((VLOOKUP(B372,'Set Up Employee Data'!A:O,5,FALSE)))</f>
        <v>#N/A</v>
      </c>
      <c r="Q372" s="46" t="str">
        <f>(M372-I372)*((VLOOKUP(B372,'Set Up Employee Data'!A:O,6,FALSE)))</f>
        <v>#N/A</v>
      </c>
      <c r="R372" s="46">
        <f>IFERROR(((VLOOKUP(B372,'Set Up Employee Data'!A:O,9,FALSE)))+((VLOOKUP(B372,'Set Up Employee Data'!A:O,10,FALSE)))+((VLOOKUP(B372,'Set Up Employee Data'!A:O,11,FALSE)))+((VLOOKUP(B372,'Set Up Employee Data'!A:O,12,FALSE))),0)</f>
        <v>0</v>
      </c>
      <c r="S372" s="46">
        <f>IFERROR(((VLOOKUP(B372,'Set Up Employee Data'!A:O,13,FALSE)))+((VLOOKUP(B372,'Set Up Employee Data'!A:O,14,FALSE)))+((VLOOKUP(B372,'Set Up Employee Data'!A:O,15,FALSE))),0)</f>
        <v>0</v>
      </c>
      <c r="T372" s="46" t="str">
        <f t="shared" si="5"/>
        <v>#N/A</v>
      </c>
      <c r="U372" s="69" t="str">
        <f t="shared" si="6"/>
        <v>#N/A</v>
      </c>
    </row>
    <row r="373" ht="14.25" hidden="1" customHeight="1">
      <c r="A373" s="32"/>
      <c r="B373" s="32"/>
      <c r="C373" s="33" t="str">
        <f>VLOOKUP(B373,'Set Up Employee Data'!A:O,2,FALSE)</f>
        <v>#N/A</v>
      </c>
      <c r="D373" s="33" t="str">
        <f t="shared" si="1"/>
        <v>#N/A</v>
      </c>
      <c r="E373" s="32"/>
      <c r="F373" s="32"/>
      <c r="G373" s="32"/>
      <c r="H373" s="33"/>
      <c r="I373" s="41"/>
      <c r="J373" s="68">
        <f>IFERROR(VLOOKUP(B373,'Set Up Employee Data'!A:O,3,FALSE)/(VLOOKUP(B373,'Set Up Employee Data'!A:O,4,FALSE)),0)</f>
        <v>0</v>
      </c>
      <c r="K373" s="46" t="str">
        <f t="shared" si="2"/>
        <v>#N/A</v>
      </c>
      <c r="L373" s="46" t="str">
        <f t="shared" si="3"/>
        <v>#N/A</v>
      </c>
      <c r="M373" s="46" t="str">
        <f t="shared" si="4"/>
        <v>#N/A</v>
      </c>
      <c r="N373" s="46" t="str">
        <f>(M373-I373)*((VLOOKUP(B373,'Set Up Employee Data'!A:O,7,FALSE)))</f>
        <v>#N/A</v>
      </c>
      <c r="O373" s="46" t="str">
        <f>(M373-I373)*((VLOOKUP(B373,'Set Up Employee Data'!A:O,8,FALSE)))</f>
        <v>#N/A</v>
      </c>
      <c r="P373" s="46" t="str">
        <f>(M373-I373)*((VLOOKUP(B373,'Set Up Employee Data'!A:O,5,FALSE)))</f>
        <v>#N/A</v>
      </c>
      <c r="Q373" s="46" t="str">
        <f>(M373-I373)*((VLOOKUP(B373,'Set Up Employee Data'!A:O,6,FALSE)))</f>
        <v>#N/A</v>
      </c>
      <c r="R373" s="46">
        <f>IFERROR(((VLOOKUP(B373,'Set Up Employee Data'!A:O,9,FALSE)))+((VLOOKUP(B373,'Set Up Employee Data'!A:O,10,FALSE)))+((VLOOKUP(B373,'Set Up Employee Data'!A:O,11,FALSE)))+((VLOOKUP(B373,'Set Up Employee Data'!A:O,12,FALSE))),0)</f>
        <v>0</v>
      </c>
      <c r="S373" s="46">
        <f>IFERROR(((VLOOKUP(B373,'Set Up Employee Data'!A:O,13,FALSE)))+((VLOOKUP(B373,'Set Up Employee Data'!A:O,14,FALSE)))+((VLOOKUP(B373,'Set Up Employee Data'!A:O,15,FALSE))),0)</f>
        <v>0</v>
      </c>
      <c r="T373" s="46" t="str">
        <f t="shared" si="5"/>
        <v>#N/A</v>
      </c>
      <c r="U373" s="69" t="str">
        <f t="shared" si="6"/>
        <v>#N/A</v>
      </c>
    </row>
    <row r="374" ht="14.25" hidden="1" customHeight="1">
      <c r="A374" s="32"/>
      <c r="B374" s="32"/>
      <c r="C374" s="33" t="str">
        <f>VLOOKUP(B374,'Set Up Employee Data'!A:O,2,FALSE)</f>
        <v>#N/A</v>
      </c>
      <c r="D374" s="33" t="str">
        <f t="shared" si="1"/>
        <v>#N/A</v>
      </c>
      <c r="E374" s="32"/>
      <c r="F374" s="32"/>
      <c r="G374" s="32"/>
      <c r="H374" s="33"/>
      <c r="I374" s="41"/>
      <c r="J374" s="68">
        <f>IFERROR(VLOOKUP(B374,'Set Up Employee Data'!A:O,3,FALSE)/(VLOOKUP(B374,'Set Up Employee Data'!A:O,4,FALSE)),0)</f>
        <v>0</v>
      </c>
      <c r="K374" s="46" t="str">
        <f t="shared" si="2"/>
        <v>#N/A</v>
      </c>
      <c r="L374" s="46" t="str">
        <f t="shared" si="3"/>
        <v>#N/A</v>
      </c>
      <c r="M374" s="46" t="str">
        <f t="shared" si="4"/>
        <v>#N/A</v>
      </c>
      <c r="N374" s="46" t="str">
        <f>(M374-I374)*((VLOOKUP(B374,'Set Up Employee Data'!A:O,7,FALSE)))</f>
        <v>#N/A</v>
      </c>
      <c r="O374" s="46" t="str">
        <f>(M374-I374)*((VLOOKUP(B374,'Set Up Employee Data'!A:O,8,FALSE)))</f>
        <v>#N/A</v>
      </c>
      <c r="P374" s="46" t="str">
        <f>(M374-I374)*((VLOOKUP(B374,'Set Up Employee Data'!A:O,5,FALSE)))</f>
        <v>#N/A</v>
      </c>
      <c r="Q374" s="46" t="str">
        <f>(M374-I374)*((VLOOKUP(B374,'Set Up Employee Data'!A:O,6,FALSE)))</f>
        <v>#N/A</v>
      </c>
      <c r="R374" s="46">
        <f>IFERROR(((VLOOKUP(B374,'Set Up Employee Data'!A:O,9,FALSE)))+((VLOOKUP(B374,'Set Up Employee Data'!A:O,10,FALSE)))+((VLOOKUP(B374,'Set Up Employee Data'!A:O,11,FALSE)))+((VLOOKUP(B374,'Set Up Employee Data'!A:O,12,FALSE))),0)</f>
        <v>0</v>
      </c>
      <c r="S374" s="46">
        <f>IFERROR(((VLOOKUP(B374,'Set Up Employee Data'!A:O,13,FALSE)))+((VLOOKUP(B374,'Set Up Employee Data'!A:O,14,FALSE)))+((VLOOKUP(B374,'Set Up Employee Data'!A:O,15,FALSE))),0)</f>
        <v>0</v>
      </c>
      <c r="T374" s="46" t="str">
        <f t="shared" si="5"/>
        <v>#N/A</v>
      </c>
      <c r="U374" s="69" t="str">
        <f t="shared" si="6"/>
        <v>#N/A</v>
      </c>
    </row>
    <row r="375" ht="14.25" hidden="1" customHeight="1">
      <c r="A375" s="32"/>
      <c r="B375" s="32"/>
      <c r="C375" s="33" t="str">
        <f>VLOOKUP(B375,'Set Up Employee Data'!A:O,2,FALSE)</f>
        <v>#N/A</v>
      </c>
      <c r="D375" s="33" t="str">
        <f t="shared" si="1"/>
        <v>#N/A</v>
      </c>
      <c r="E375" s="32"/>
      <c r="F375" s="32"/>
      <c r="G375" s="32"/>
      <c r="H375" s="33"/>
      <c r="I375" s="41"/>
      <c r="J375" s="68">
        <f>IFERROR(VLOOKUP(B375,'Set Up Employee Data'!A:O,3,FALSE)/(VLOOKUP(B375,'Set Up Employee Data'!A:O,4,FALSE)),0)</f>
        <v>0</v>
      </c>
      <c r="K375" s="46" t="str">
        <f t="shared" si="2"/>
        <v>#N/A</v>
      </c>
      <c r="L375" s="46" t="str">
        <f t="shared" si="3"/>
        <v>#N/A</v>
      </c>
      <c r="M375" s="46" t="str">
        <f t="shared" si="4"/>
        <v>#N/A</v>
      </c>
      <c r="N375" s="46" t="str">
        <f>(M375-I375)*((VLOOKUP(B375,'Set Up Employee Data'!A:O,7,FALSE)))</f>
        <v>#N/A</v>
      </c>
      <c r="O375" s="46" t="str">
        <f>(M375-I375)*((VLOOKUP(B375,'Set Up Employee Data'!A:O,8,FALSE)))</f>
        <v>#N/A</v>
      </c>
      <c r="P375" s="46" t="str">
        <f>(M375-I375)*((VLOOKUP(B375,'Set Up Employee Data'!A:O,5,FALSE)))</f>
        <v>#N/A</v>
      </c>
      <c r="Q375" s="46" t="str">
        <f>(M375-I375)*((VLOOKUP(B375,'Set Up Employee Data'!A:O,6,FALSE)))</f>
        <v>#N/A</v>
      </c>
      <c r="R375" s="46">
        <f>IFERROR(((VLOOKUP(B375,'Set Up Employee Data'!A:O,9,FALSE)))+((VLOOKUP(B375,'Set Up Employee Data'!A:O,10,FALSE)))+((VLOOKUP(B375,'Set Up Employee Data'!A:O,11,FALSE)))+((VLOOKUP(B375,'Set Up Employee Data'!A:O,12,FALSE))),0)</f>
        <v>0</v>
      </c>
      <c r="S375" s="46">
        <f>IFERROR(((VLOOKUP(B375,'Set Up Employee Data'!A:O,13,FALSE)))+((VLOOKUP(B375,'Set Up Employee Data'!A:O,14,FALSE)))+((VLOOKUP(B375,'Set Up Employee Data'!A:O,15,FALSE))),0)</f>
        <v>0</v>
      </c>
      <c r="T375" s="46" t="str">
        <f t="shared" si="5"/>
        <v>#N/A</v>
      </c>
      <c r="U375" s="69" t="str">
        <f t="shared" si="6"/>
        <v>#N/A</v>
      </c>
    </row>
    <row r="376" ht="14.25" hidden="1" customHeight="1">
      <c r="A376" s="32"/>
      <c r="B376" s="32"/>
      <c r="C376" s="33" t="str">
        <f>VLOOKUP(B376,'Set Up Employee Data'!A:O,2,FALSE)</f>
        <v>#N/A</v>
      </c>
      <c r="D376" s="33" t="str">
        <f t="shared" si="1"/>
        <v>#N/A</v>
      </c>
      <c r="E376" s="32"/>
      <c r="F376" s="32"/>
      <c r="G376" s="32"/>
      <c r="H376" s="33"/>
      <c r="I376" s="41"/>
      <c r="J376" s="68">
        <f>IFERROR(VLOOKUP(B376,'Set Up Employee Data'!A:O,3,FALSE)/(VLOOKUP(B376,'Set Up Employee Data'!A:O,4,FALSE)),0)</f>
        <v>0</v>
      </c>
      <c r="K376" s="46" t="str">
        <f t="shared" si="2"/>
        <v>#N/A</v>
      </c>
      <c r="L376" s="46" t="str">
        <f t="shared" si="3"/>
        <v>#N/A</v>
      </c>
      <c r="M376" s="46" t="str">
        <f t="shared" si="4"/>
        <v>#N/A</v>
      </c>
      <c r="N376" s="46" t="str">
        <f>(M376-I376)*((VLOOKUP(B376,'Set Up Employee Data'!A:O,7,FALSE)))</f>
        <v>#N/A</v>
      </c>
      <c r="O376" s="46" t="str">
        <f>(M376-I376)*((VLOOKUP(B376,'Set Up Employee Data'!A:O,8,FALSE)))</f>
        <v>#N/A</v>
      </c>
      <c r="P376" s="46" t="str">
        <f>(M376-I376)*((VLOOKUP(B376,'Set Up Employee Data'!A:O,5,FALSE)))</f>
        <v>#N/A</v>
      </c>
      <c r="Q376" s="46" t="str">
        <f>(M376-I376)*((VLOOKUP(B376,'Set Up Employee Data'!A:O,6,FALSE)))</f>
        <v>#N/A</v>
      </c>
      <c r="R376" s="46">
        <f>IFERROR(((VLOOKUP(B376,'Set Up Employee Data'!A:O,9,FALSE)))+((VLOOKUP(B376,'Set Up Employee Data'!A:O,10,FALSE)))+((VLOOKUP(B376,'Set Up Employee Data'!A:O,11,FALSE)))+((VLOOKUP(B376,'Set Up Employee Data'!A:O,12,FALSE))),0)</f>
        <v>0</v>
      </c>
      <c r="S376" s="46">
        <f>IFERROR(((VLOOKUP(B376,'Set Up Employee Data'!A:O,13,FALSE)))+((VLOOKUP(B376,'Set Up Employee Data'!A:O,14,FALSE)))+((VLOOKUP(B376,'Set Up Employee Data'!A:O,15,FALSE))),0)</f>
        <v>0</v>
      </c>
      <c r="T376" s="46" t="str">
        <f t="shared" si="5"/>
        <v>#N/A</v>
      </c>
      <c r="U376" s="69" t="str">
        <f t="shared" si="6"/>
        <v>#N/A</v>
      </c>
    </row>
    <row r="377" ht="14.25" hidden="1" customHeight="1">
      <c r="A377" s="32"/>
      <c r="B377" s="32"/>
      <c r="C377" s="33" t="str">
        <f>VLOOKUP(B377,'Set Up Employee Data'!A:O,2,FALSE)</f>
        <v>#N/A</v>
      </c>
      <c r="D377" s="33" t="str">
        <f t="shared" si="1"/>
        <v>#N/A</v>
      </c>
      <c r="E377" s="32"/>
      <c r="F377" s="32"/>
      <c r="G377" s="32"/>
      <c r="H377" s="33"/>
      <c r="I377" s="41"/>
      <c r="J377" s="68">
        <f>IFERROR(VLOOKUP(B377,'Set Up Employee Data'!A:O,3,FALSE)/(VLOOKUP(B377,'Set Up Employee Data'!A:O,4,FALSE)),0)</f>
        <v>0</v>
      </c>
      <c r="K377" s="46" t="str">
        <f t="shared" si="2"/>
        <v>#N/A</v>
      </c>
      <c r="L377" s="46" t="str">
        <f t="shared" si="3"/>
        <v>#N/A</v>
      </c>
      <c r="M377" s="46" t="str">
        <f t="shared" si="4"/>
        <v>#N/A</v>
      </c>
      <c r="N377" s="46" t="str">
        <f>(M377-I377)*((VLOOKUP(B377,'Set Up Employee Data'!A:O,7,FALSE)))</f>
        <v>#N/A</v>
      </c>
      <c r="O377" s="46" t="str">
        <f>(M377-I377)*((VLOOKUP(B377,'Set Up Employee Data'!A:O,8,FALSE)))</f>
        <v>#N/A</v>
      </c>
      <c r="P377" s="46" t="str">
        <f>(M377-I377)*((VLOOKUP(B377,'Set Up Employee Data'!A:O,5,FALSE)))</f>
        <v>#N/A</v>
      </c>
      <c r="Q377" s="46" t="str">
        <f>(M377-I377)*((VLOOKUP(B377,'Set Up Employee Data'!A:O,6,FALSE)))</f>
        <v>#N/A</v>
      </c>
      <c r="R377" s="46">
        <f>IFERROR(((VLOOKUP(B377,'Set Up Employee Data'!A:O,9,FALSE)))+((VLOOKUP(B377,'Set Up Employee Data'!A:O,10,FALSE)))+((VLOOKUP(B377,'Set Up Employee Data'!A:O,11,FALSE)))+((VLOOKUP(B377,'Set Up Employee Data'!A:O,12,FALSE))),0)</f>
        <v>0</v>
      </c>
      <c r="S377" s="46">
        <f>IFERROR(((VLOOKUP(B377,'Set Up Employee Data'!A:O,13,FALSE)))+((VLOOKUP(B377,'Set Up Employee Data'!A:O,14,FALSE)))+((VLOOKUP(B377,'Set Up Employee Data'!A:O,15,FALSE))),0)</f>
        <v>0</v>
      </c>
      <c r="T377" s="46" t="str">
        <f t="shared" si="5"/>
        <v>#N/A</v>
      </c>
      <c r="U377" s="69" t="str">
        <f t="shared" si="6"/>
        <v>#N/A</v>
      </c>
    </row>
    <row r="378" ht="14.25" hidden="1" customHeight="1">
      <c r="A378" s="32"/>
      <c r="B378" s="32"/>
      <c r="C378" s="33" t="str">
        <f>VLOOKUP(B378,'Set Up Employee Data'!A:O,2,FALSE)</f>
        <v>#N/A</v>
      </c>
      <c r="D378" s="33" t="str">
        <f t="shared" si="1"/>
        <v>#N/A</v>
      </c>
      <c r="E378" s="32"/>
      <c r="F378" s="32"/>
      <c r="G378" s="32"/>
      <c r="H378" s="33"/>
      <c r="I378" s="41"/>
      <c r="J378" s="68">
        <f>IFERROR(VLOOKUP(B378,'Set Up Employee Data'!A:O,3,FALSE)/(VLOOKUP(B378,'Set Up Employee Data'!A:O,4,FALSE)),0)</f>
        <v>0</v>
      </c>
      <c r="K378" s="46" t="str">
        <f t="shared" si="2"/>
        <v>#N/A</v>
      </c>
      <c r="L378" s="46" t="str">
        <f t="shared" si="3"/>
        <v>#N/A</v>
      </c>
      <c r="M378" s="46" t="str">
        <f t="shared" si="4"/>
        <v>#N/A</v>
      </c>
      <c r="N378" s="46" t="str">
        <f>(M378-I378)*((VLOOKUP(B378,'Set Up Employee Data'!A:O,7,FALSE)))</f>
        <v>#N/A</v>
      </c>
      <c r="O378" s="46" t="str">
        <f>(M378-I378)*((VLOOKUP(B378,'Set Up Employee Data'!A:O,8,FALSE)))</f>
        <v>#N/A</v>
      </c>
      <c r="P378" s="46" t="str">
        <f>(M378-I378)*((VLOOKUP(B378,'Set Up Employee Data'!A:O,5,FALSE)))</f>
        <v>#N/A</v>
      </c>
      <c r="Q378" s="46" t="str">
        <f>(M378-I378)*((VLOOKUP(B378,'Set Up Employee Data'!A:O,6,FALSE)))</f>
        <v>#N/A</v>
      </c>
      <c r="R378" s="46">
        <f>IFERROR(((VLOOKUP(B378,'Set Up Employee Data'!A:O,9,FALSE)))+((VLOOKUP(B378,'Set Up Employee Data'!A:O,10,FALSE)))+((VLOOKUP(B378,'Set Up Employee Data'!A:O,11,FALSE)))+((VLOOKUP(B378,'Set Up Employee Data'!A:O,12,FALSE))),0)</f>
        <v>0</v>
      </c>
      <c r="S378" s="46">
        <f>IFERROR(((VLOOKUP(B378,'Set Up Employee Data'!A:O,13,FALSE)))+((VLOOKUP(B378,'Set Up Employee Data'!A:O,14,FALSE)))+((VLOOKUP(B378,'Set Up Employee Data'!A:O,15,FALSE))),0)</f>
        <v>0</v>
      </c>
      <c r="T378" s="46" t="str">
        <f t="shared" si="5"/>
        <v>#N/A</v>
      </c>
      <c r="U378" s="69" t="str">
        <f t="shared" si="6"/>
        <v>#N/A</v>
      </c>
    </row>
    <row r="379" ht="14.25" hidden="1" customHeight="1">
      <c r="A379" s="32"/>
      <c r="B379" s="32"/>
      <c r="C379" s="33" t="str">
        <f>VLOOKUP(B379,'Set Up Employee Data'!A:O,2,FALSE)</f>
        <v>#N/A</v>
      </c>
      <c r="D379" s="33" t="str">
        <f t="shared" si="1"/>
        <v>#N/A</v>
      </c>
      <c r="E379" s="32"/>
      <c r="F379" s="32"/>
      <c r="G379" s="32"/>
      <c r="H379" s="33"/>
      <c r="I379" s="41"/>
      <c r="J379" s="68">
        <f>IFERROR(VLOOKUP(B379,'Set Up Employee Data'!A:O,3,FALSE)/(VLOOKUP(B379,'Set Up Employee Data'!A:O,4,FALSE)),0)</f>
        <v>0</v>
      </c>
      <c r="K379" s="46" t="str">
        <f t="shared" si="2"/>
        <v>#N/A</v>
      </c>
      <c r="L379" s="46" t="str">
        <f t="shared" si="3"/>
        <v>#N/A</v>
      </c>
      <c r="M379" s="46" t="str">
        <f t="shared" si="4"/>
        <v>#N/A</v>
      </c>
      <c r="N379" s="46" t="str">
        <f>(M379-I379)*((VLOOKUP(B379,'Set Up Employee Data'!A:O,7,FALSE)))</f>
        <v>#N/A</v>
      </c>
      <c r="O379" s="46" t="str">
        <f>(M379-I379)*((VLOOKUP(B379,'Set Up Employee Data'!A:O,8,FALSE)))</f>
        <v>#N/A</v>
      </c>
      <c r="P379" s="46" t="str">
        <f>(M379-I379)*((VLOOKUP(B379,'Set Up Employee Data'!A:O,5,FALSE)))</f>
        <v>#N/A</v>
      </c>
      <c r="Q379" s="46" t="str">
        <f>(M379-I379)*((VLOOKUP(B379,'Set Up Employee Data'!A:O,6,FALSE)))</f>
        <v>#N/A</v>
      </c>
      <c r="R379" s="46">
        <f>IFERROR(((VLOOKUP(B379,'Set Up Employee Data'!A:O,9,FALSE)))+((VLOOKUP(B379,'Set Up Employee Data'!A:O,10,FALSE)))+((VLOOKUP(B379,'Set Up Employee Data'!A:O,11,FALSE)))+((VLOOKUP(B379,'Set Up Employee Data'!A:O,12,FALSE))),0)</f>
        <v>0</v>
      </c>
      <c r="S379" s="46">
        <f>IFERROR(((VLOOKUP(B379,'Set Up Employee Data'!A:O,13,FALSE)))+((VLOOKUP(B379,'Set Up Employee Data'!A:O,14,FALSE)))+((VLOOKUP(B379,'Set Up Employee Data'!A:O,15,FALSE))),0)</f>
        <v>0</v>
      </c>
      <c r="T379" s="46" t="str">
        <f t="shared" si="5"/>
        <v>#N/A</v>
      </c>
      <c r="U379" s="69" t="str">
        <f t="shared" si="6"/>
        <v>#N/A</v>
      </c>
    </row>
    <row r="380" ht="14.25" hidden="1" customHeight="1">
      <c r="A380" s="32"/>
      <c r="B380" s="32"/>
      <c r="C380" s="33" t="str">
        <f>VLOOKUP(B380,'Set Up Employee Data'!A:O,2,FALSE)</f>
        <v>#N/A</v>
      </c>
      <c r="D380" s="33" t="str">
        <f t="shared" si="1"/>
        <v>#N/A</v>
      </c>
      <c r="E380" s="32"/>
      <c r="F380" s="32"/>
      <c r="G380" s="32"/>
      <c r="H380" s="33"/>
      <c r="I380" s="41"/>
      <c r="J380" s="68">
        <f>IFERROR(VLOOKUP(B380,'Set Up Employee Data'!A:O,3,FALSE)/(VLOOKUP(B380,'Set Up Employee Data'!A:O,4,FALSE)),0)</f>
        <v>0</v>
      </c>
      <c r="K380" s="46" t="str">
        <f t="shared" si="2"/>
        <v>#N/A</v>
      </c>
      <c r="L380" s="46" t="str">
        <f t="shared" si="3"/>
        <v>#N/A</v>
      </c>
      <c r="M380" s="46" t="str">
        <f t="shared" si="4"/>
        <v>#N/A</v>
      </c>
      <c r="N380" s="46" t="str">
        <f>(M380-I380)*((VLOOKUP(B380,'Set Up Employee Data'!A:O,7,FALSE)))</f>
        <v>#N/A</v>
      </c>
      <c r="O380" s="46" t="str">
        <f>(M380-I380)*((VLOOKUP(B380,'Set Up Employee Data'!A:O,8,FALSE)))</f>
        <v>#N/A</v>
      </c>
      <c r="P380" s="46" t="str">
        <f>(M380-I380)*((VLOOKUP(B380,'Set Up Employee Data'!A:O,5,FALSE)))</f>
        <v>#N/A</v>
      </c>
      <c r="Q380" s="46" t="str">
        <f>(M380-I380)*((VLOOKUP(B380,'Set Up Employee Data'!A:O,6,FALSE)))</f>
        <v>#N/A</v>
      </c>
      <c r="R380" s="46">
        <f>IFERROR(((VLOOKUP(B380,'Set Up Employee Data'!A:O,9,FALSE)))+((VLOOKUP(B380,'Set Up Employee Data'!A:O,10,FALSE)))+((VLOOKUP(B380,'Set Up Employee Data'!A:O,11,FALSE)))+((VLOOKUP(B380,'Set Up Employee Data'!A:O,12,FALSE))),0)</f>
        <v>0</v>
      </c>
      <c r="S380" s="46">
        <f>IFERROR(((VLOOKUP(B380,'Set Up Employee Data'!A:O,13,FALSE)))+((VLOOKUP(B380,'Set Up Employee Data'!A:O,14,FALSE)))+((VLOOKUP(B380,'Set Up Employee Data'!A:O,15,FALSE))),0)</f>
        <v>0</v>
      </c>
      <c r="T380" s="46" t="str">
        <f t="shared" si="5"/>
        <v>#N/A</v>
      </c>
      <c r="U380" s="69" t="str">
        <f t="shared" si="6"/>
        <v>#N/A</v>
      </c>
    </row>
    <row r="381" ht="14.25" hidden="1" customHeight="1">
      <c r="A381" s="32"/>
      <c r="B381" s="32"/>
      <c r="C381" s="33" t="str">
        <f>VLOOKUP(B381,'Set Up Employee Data'!A:O,2,FALSE)</f>
        <v>#N/A</v>
      </c>
      <c r="D381" s="33" t="str">
        <f t="shared" si="1"/>
        <v>#N/A</v>
      </c>
      <c r="E381" s="32"/>
      <c r="F381" s="32"/>
      <c r="G381" s="32"/>
      <c r="H381" s="33"/>
      <c r="I381" s="41"/>
      <c r="J381" s="68">
        <f>IFERROR(VLOOKUP(B381,'Set Up Employee Data'!A:O,3,FALSE)/(VLOOKUP(B381,'Set Up Employee Data'!A:O,4,FALSE)),0)</f>
        <v>0</v>
      </c>
      <c r="K381" s="46" t="str">
        <f t="shared" si="2"/>
        <v>#N/A</v>
      </c>
      <c r="L381" s="46" t="str">
        <f t="shared" si="3"/>
        <v>#N/A</v>
      </c>
      <c r="M381" s="46" t="str">
        <f t="shared" si="4"/>
        <v>#N/A</v>
      </c>
      <c r="N381" s="46" t="str">
        <f>(M381-I381)*((VLOOKUP(B381,'Set Up Employee Data'!A:O,7,FALSE)))</f>
        <v>#N/A</v>
      </c>
      <c r="O381" s="46" t="str">
        <f>(M381-I381)*((VLOOKUP(B381,'Set Up Employee Data'!A:O,8,FALSE)))</f>
        <v>#N/A</v>
      </c>
      <c r="P381" s="46" t="str">
        <f>(M381-I381)*((VLOOKUP(B381,'Set Up Employee Data'!A:O,5,FALSE)))</f>
        <v>#N/A</v>
      </c>
      <c r="Q381" s="46" t="str">
        <f>(M381-I381)*((VLOOKUP(B381,'Set Up Employee Data'!A:O,6,FALSE)))</f>
        <v>#N/A</v>
      </c>
      <c r="R381" s="46">
        <f>IFERROR(((VLOOKUP(B381,'Set Up Employee Data'!A:O,9,FALSE)))+((VLOOKUP(B381,'Set Up Employee Data'!A:O,10,FALSE)))+((VLOOKUP(B381,'Set Up Employee Data'!A:O,11,FALSE)))+((VLOOKUP(B381,'Set Up Employee Data'!A:O,12,FALSE))),0)</f>
        <v>0</v>
      </c>
      <c r="S381" s="46">
        <f>IFERROR(((VLOOKUP(B381,'Set Up Employee Data'!A:O,13,FALSE)))+((VLOOKUP(B381,'Set Up Employee Data'!A:O,14,FALSE)))+((VLOOKUP(B381,'Set Up Employee Data'!A:O,15,FALSE))),0)</f>
        <v>0</v>
      </c>
      <c r="T381" s="46" t="str">
        <f t="shared" si="5"/>
        <v>#N/A</v>
      </c>
      <c r="U381" s="69" t="str">
        <f t="shared" si="6"/>
        <v>#N/A</v>
      </c>
    </row>
    <row r="382" ht="14.25" hidden="1" customHeight="1">
      <c r="A382" s="32"/>
      <c r="B382" s="32"/>
      <c r="C382" s="33" t="str">
        <f>VLOOKUP(B382,'Set Up Employee Data'!A:O,2,FALSE)</f>
        <v>#N/A</v>
      </c>
      <c r="D382" s="33" t="str">
        <f t="shared" si="1"/>
        <v>#N/A</v>
      </c>
      <c r="E382" s="32"/>
      <c r="F382" s="32"/>
      <c r="G382" s="32"/>
      <c r="H382" s="33"/>
      <c r="I382" s="41"/>
      <c r="J382" s="68">
        <f>IFERROR(VLOOKUP(B382,'Set Up Employee Data'!A:O,3,FALSE)/(VLOOKUP(B382,'Set Up Employee Data'!A:O,4,FALSE)),0)</f>
        <v>0</v>
      </c>
      <c r="K382" s="46" t="str">
        <f t="shared" si="2"/>
        <v>#N/A</v>
      </c>
      <c r="L382" s="46" t="str">
        <f t="shared" si="3"/>
        <v>#N/A</v>
      </c>
      <c r="M382" s="46" t="str">
        <f t="shared" si="4"/>
        <v>#N/A</v>
      </c>
      <c r="N382" s="46" t="str">
        <f>(M382-I382)*((VLOOKUP(B382,'Set Up Employee Data'!A:O,7,FALSE)))</f>
        <v>#N/A</v>
      </c>
      <c r="O382" s="46" t="str">
        <f>(M382-I382)*((VLOOKUP(B382,'Set Up Employee Data'!A:O,8,FALSE)))</f>
        <v>#N/A</v>
      </c>
      <c r="P382" s="46" t="str">
        <f>(M382-I382)*((VLOOKUP(B382,'Set Up Employee Data'!A:O,5,FALSE)))</f>
        <v>#N/A</v>
      </c>
      <c r="Q382" s="46" t="str">
        <f>(M382-I382)*((VLOOKUP(B382,'Set Up Employee Data'!A:O,6,FALSE)))</f>
        <v>#N/A</v>
      </c>
      <c r="R382" s="46">
        <f>IFERROR(((VLOOKUP(B382,'Set Up Employee Data'!A:O,9,FALSE)))+((VLOOKUP(B382,'Set Up Employee Data'!A:O,10,FALSE)))+((VLOOKUP(B382,'Set Up Employee Data'!A:O,11,FALSE)))+((VLOOKUP(B382,'Set Up Employee Data'!A:O,12,FALSE))),0)</f>
        <v>0</v>
      </c>
      <c r="S382" s="46">
        <f>IFERROR(((VLOOKUP(B382,'Set Up Employee Data'!A:O,13,FALSE)))+((VLOOKUP(B382,'Set Up Employee Data'!A:O,14,FALSE)))+((VLOOKUP(B382,'Set Up Employee Data'!A:O,15,FALSE))),0)</f>
        <v>0</v>
      </c>
      <c r="T382" s="46" t="str">
        <f t="shared" si="5"/>
        <v>#N/A</v>
      </c>
      <c r="U382" s="69" t="str">
        <f t="shared" si="6"/>
        <v>#N/A</v>
      </c>
    </row>
    <row r="383" ht="14.25" hidden="1" customHeight="1">
      <c r="A383" s="32"/>
      <c r="B383" s="32"/>
      <c r="C383" s="33" t="str">
        <f>VLOOKUP(B383,'Set Up Employee Data'!A:O,2,FALSE)</f>
        <v>#N/A</v>
      </c>
      <c r="D383" s="33" t="str">
        <f t="shared" si="1"/>
        <v>#N/A</v>
      </c>
      <c r="E383" s="32"/>
      <c r="F383" s="32"/>
      <c r="G383" s="32"/>
      <c r="H383" s="33"/>
      <c r="I383" s="41"/>
      <c r="J383" s="68">
        <f>IFERROR(VLOOKUP(B383,'Set Up Employee Data'!A:O,3,FALSE)/(VLOOKUP(B383,'Set Up Employee Data'!A:O,4,FALSE)),0)</f>
        <v>0</v>
      </c>
      <c r="K383" s="46" t="str">
        <f t="shared" si="2"/>
        <v>#N/A</v>
      </c>
      <c r="L383" s="46" t="str">
        <f t="shared" si="3"/>
        <v>#N/A</v>
      </c>
      <c r="M383" s="46" t="str">
        <f t="shared" si="4"/>
        <v>#N/A</v>
      </c>
      <c r="N383" s="46" t="str">
        <f>(M383-I383)*((VLOOKUP(B383,'Set Up Employee Data'!A:O,7,FALSE)))</f>
        <v>#N/A</v>
      </c>
      <c r="O383" s="46" t="str">
        <f>(M383-I383)*((VLOOKUP(B383,'Set Up Employee Data'!A:O,8,FALSE)))</f>
        <v>#N/A</v>
      </c>
      <c r="P383" s="46" t="str">
        <f>(M383-I383)*((VLOOKUP(B383,'Set Up Employee Data'!A:O,5,FALSE)))</f>
        <v>#N/A</v>
      </c>
      <c r="Q383" s="46" t="str">
        <f>(M383-I383)*((VLOOKUP(B383,'Set Up Employee Data'!A:O,6,FALSE)))</f>
        <v>#N/A</v>
      </c>
      <c r="R383" s="46">
        <f>IFERROR(((VLOOKUP(B383,'Set Up Employee Data'!A:O,9,FALSE)))+((VLOOKUP(B383,'Set Up Employee Data'!A:O,10,FALSE)))+((VLOOKUP(B383,'Set Up Employee Data'!A:O,11,FALSE)))+((VLOOKUP(B383,'Set Up Employee Data'!A:O,12,FALSE))),0)</f>
        <v>0</v>
      </c>
      <c r="S383" s="46">
        <f>IFERROR(((VLOOKUP(B383,'Set Up Employee Data'!A:O,13,FALSE)))+((VLOOKUP(B383,'Set Up Employee Data'!A:O,14,FALSE)))+((VLOOKUP(B383,'Set Up Employee Data'!A:O,15,FALSE))),0)</f>
        <v>0</v>
      </c>
      <c r="T383" s="46" t="str">
        <f t="shared" si="5"/>
        <v>#N/A</v>
      </c>
      <c r="U383" s="69" t="str">
        <f t="shared" si="6"/>
        <v>#N/A</v>
      </c>
    </row>
    <row r="384" ht="14.25" hidden="1" customHeight="1">
      <c r="A384" s="32"/>
      <c r="B384" s="32"/>
      <c r="C384" s="33" t="str">
        <f>VLOOKUP(B384,'Set Up Employee Data'!A:O,2,FALSE)</f>
        <v>#N/A</v>
      </c>
      <c r="D384" s="33" t="str">
        <f t="shared" si="1"/>
        <v>#N/A</v>
      </c>
      <c r="E384" s="32"/>
      <c r="F384" s="32"/>
      <c r="G384" s="32"/>
      <c r="H384" s="33"/>
      <c r="I384" s="41"/>
      <c r="J384" s="68">
        <f>IFERROR(VLOOKUP(B384,'Set Up Employee Data'!A:O,3,FALSE)/(VLOOKUP(B384,'Set Up Employee Data'!A:O,4,FALSE)),0)</f>
        <v>0</v>
      </c>
      <c r="K384" s="46" t="str">
        <f t="shared" si="2"/>
        <v>#N/A</v>
      </c>
      <c r="L384" s="46" t="str">
        <f t="shared" si="3"/>
        <v>#N/A</v>
      </c>
      <c r="M384" s="46" t="str">
        <f t="shared" si="4"/>
        <v>#N/A</v>
      </c>
      <c r="N384" s="46" t="str">
        <f>(M384-I384)*((VLOOKUP(B384,'Set Up Employee Data'!A:O,7,FALSE)))</f>
        <v>#N/A</v>
      </c>
      <c r="O384" s="46" t="str">
        <f>(M384-I384)*((VLOOKUP(B384,'Set Up Employee Data'!A:O,8,FALSE)))</f>
        <v>#N/A</v>
      </c>
      <c r="P384" s="46" t="str">
        <f>(M384-I384)*((VLOOKUP(B384,'Set Up Employee Data'!A:O,5,FALSE)))</f>
        <v>#N/A</v>
      </c>
      <c r="Q384" s="46" t="str">
        <f>(M384-I384)*((VLOOKUP(B384,'Set Up Employee Data'!A:O,6,FALSE)))</f>
        <v>#N/A</v>
      </c>
      <c r="R384" s="46">
        <f>IFERROR(((VLOOKUP(B384,'Set Up Employee Data'!A:O,9,FALSE)))+((VLOOKUP(B384,'Set Up Employee Data'!A:O,10,FALSE)))+((VLOOKUP(B384,'Set Up Employee Data'!A:O,11,FALSE)))+((VLOOKUP(B384,'Set Up Employee Data'!A:O,12,FALSE))),0)</f>
        <v>0</v>
      </c>
      <c r="S384" s="46">
        <f>IFERROR(((VLOOKUP(B384,'Set Up Employee Data'!A:O,13,FALSE)))+((VLOOKUP(B384,'Set Up Employee Data'!A:O,14,FALSE)))+((VLOOKUP(B384,'Set Up Employee Data'!A:O,15,FALSE))),0)</f>
        <v>0</v>
      </c>
      <c r="T384" s="46" t="str">
        <f t="shared" si="5"/>
        <v>#N/A</v>
      </c>
      <c r="U384" s="69" t="str">
        <f t="shared" si="6"/>
        <v>#N/A</v>
      </c>
    </row>
    <row r="385" ht="14.25" hidden="1" customHeight="1">
      <c r="A385" s="32"/>
      <c r="B385" s="32"/>
      <c r="C385" s="33" t="str">
        <f>VLOOKUP(B385,'Set Up Employee Data'!A:O,2,FALSE)</f>
        <v>#N/A</v>
      </c>
      <c r="D385" s="33" t="str">
        <f t="shared" si="1"/>
        <v>#N/A</v>
      </c>
      <c r="E385" s="32"/>
      <c r="F385" s="32"/>
      <c r="G385" s="32"/>
      <c r="H385" s="33"/>
      <c r="I385" s="41"/>
      <c r="J385" s="68">
        <f>IFERROR(VLOOKUP(B385,'Set Up Employee Data'!A:O,3,FALSE)/(VLOOKUP(B385,'Set Up Employee Data'!A:O,4,FALSE)),0)</f>
        <v>0</v>
      </c>
      <c r="K385" s="46" t="str">
        <f t="shared" si="2"/>
        <v>#N/A</v>
      </c>
      <c r="L385" s="46" t="str">
        <f t="shared" si="3"/>
        <v>#N/A</v>
      </c>
      <c r="M385" s="46" t="str">
        <f t="shared" si="4"/>
        <v>#N/A</v>
      </c>
      <c r="N385" s="46" t="str">
        <f>(M385-I385)*((VLOOKUP(B385,'Set Up Employee Data'!A:O,7,FALSE)))</f>
        <v>#N/A</v>
      </c>
      <c r="O385" s="46" t="str">
        <f>(M385-I385)*((VLOOKUP(B385,'Set Up Employee Data'!A:O,8,FALSE)))</f>
        <v>#N/A</v>
      </c>
      <c r="P385" s="46" t="str">
        <f>(M385-I385)*((VLOOKUP(B385,'Set Up Employee Data'!A:O,5,FALSE)))</f>
        <v>#N/A</v>
      </c>
      <c r="Q385" s="46" t="str">
        <f>(M385-I385)*((VLOOKUP(B385,'Set Up Employee Data'!A:O,6,FALSE)))</f>
        <v>#N/A</v>
      </c>
      <c r="R385" s="46">
        <f>IFERROR(((VLOOKUP(B385,'Set Up Employee Data'!A:O,9,FALSE)))+((VLOOKUP(B385,'Set Up Employee Data'!A:O,10,FALSE)))+((VLOOKUP(B385,'Set Up Employee Data'!A:O,11,FALSE)))+((VLOOKUP(B385,'Set Up Employee Data'!A:O,12,FALSE))),0)</f>
        <v>0</v>
      </c>
      <c r="S385" s="46">
        <f>IFERROR(((VLOOKUP(B385,'Set Up Employee Data'!A:O,13,FALSE)))+((VLOOKUP(B385,'Set Up Employee Data'!A:O,14,FALSE)))+((VLOOKUP(B385,'Set Up Employee Data'!A:O,15,FALSE))),0)</f>
        <v>0</v>
      </c>
      <c r="T385" s="46" t="str">
        <f t="shared" si="5"/>
        <v>#N/A</v>
      </c>
      <c r="U385" s="69" t="str">
        <f t="shared" si="6"/>
        <v>#N/A</v>
      </c>
    </row>
    <row r="386" ht="14.25" hidden="1" customHeight="1">
      <c r="A386" s="32"/>
      <c r="B386" s="32"/>
      <c r="C386" s="33" t="str">
        <f>VLOOKUP(B386,'Set Up Employee Data'!A:O,2,FALSE)</f>
        <v>#N/A</v>
      </c>
      <c r="D386" s="33" t="str">
        <f t="shared" si="1"/>
        <v>#N/A</v>
      </c>
      <c r="E386" s="32"/>
      <c r="F386" s="32"/>
      <c r="G386" s="32"/>
      <c r="H386" s="33"/>
      <c r="I386" s="41"/>
      <c r="J386" s="68">
        <f>IFERROR(VLOOKUP(B386,'Set Up Employee Data'!A:O,3,FALSE)/(VLOOKUP(B386,'Set Up Employee Data'!A:O,4,FALSE)),0)</f>
        <v>0</v>
      </c>
      <c r="K386" s="46" t="str">
        <f t="shared" si="2"/>
        <v>#N/A</v>
      </c>
      <c r="L386" s="46" t="str">
        <f t="shared" si="3"/>
        <v>#N/A</v>
      </c>
      <c r="M386" s="46" t="str">
        <f t="shared" si="4"/>
        <v>#N/A</v>
      </c>
      <c r="N386" s="46" t="str">
        <f>(M386-I386)*((VLOOKUP(B386,'Set Up Employee Data'!A:O,7,FALSE)))</f>
        <v>#N/A</v>
      </c>
      <c r="O386" s="46" t="str">
        <f>(M386-I386)*((VLOOKUP(B386,'Set Up Employee Data'!A:O,8,FALSE)))</f>
        <v>#N/A</v>
      </c>
      <c r="P386" s="46" t="str">
        <f>(M386-I386)*((VLOOKUP(B386,'Set Up Employee Data'!A:O,5,FALSE)))</f>
        <v>#N/A</v>
      </c>
      <c r="Q386" s="46" t="str">
        <f>(M386-I386)*((VLOOKUP(B386,'Set Up Employee Data'!A:O,6,FALSE)))</f>
        <v>#N/A</v>
      </c>
      <c r="R386" s="46">
        <f>IFERROR(((VLOOKUP(B386,'Set Up Employee Data'!A:O,9,FALSE)))+((VLOOKUP(B386,'Set Up Employee Data'!A:O,10,FALSE)))+((VLOOKUP(B386,'Set Up Employee Data'!A:O,11,FALSE)))+((VLOOKUP(B386,'Set Up Employee Data'!A:O,12,FALSE))),0)</f>
        <v>0</v>
      </c>
      <c r="S386" s="46">
        <f>IFERROR(((VLOOKUP(B386,'Set Up Employee Data'!A:O,13,FALSE)))+((VLOOKUP(B386,'Set Up Employee Data'!A:O,14,FALSE)))+((VLOOKUP(B386,'Set Up Employee Data'!A:O,15,FALSE))),0)</f>
        <v>0</v>
      </c>
      <c r="T386" s="46" t="str">
        <f t="shared" si="5"/>
        <v>#N/A</v>
      </c>
      <c r="U386" s="69" t="str">
        <f t="shared" si="6"/>
        <v>#N/A</v>
      </c>
    </row>
    <row r="387" ht="14.25" hidden="1" customHeight="1">
      <c r="A387" s="32"/>
      <c r="B387" s="32"/>
      <c r="C387" s="33" t="str">
        <f>VLOOKUP(B387,'Set Up Employee Data'!A:O,2,FALSE)</f>
        <v>#N/A</v>
      </c>
      <c r="D387" s="33" t="str">
        <f t="shared" si="1"/>
        <v>#N/A</v>
      </c>
      <c r="E387" s="32"/>
      <c r="F387" s="32"/>
      <c r="G387" s="32"/>
      <c r="H387" s="33"/>
      <c r="I387" s="41"/>
      <c r="J387" s="68">
        <f>IFERROR(VLOOKUP(B387,'Set Up Employee Data'!A:O,3,FALSE)/(VLOOKUP(B387,'Set Up Employee Data'!A:O,4,FALSE)),0)</f>
        <v>0</v>
      </c>
      <c r="K387" s="46" t="str">
        <f t="shared" si="2"/>
        <v>#N/A</v>
      </c>
      <c r="L387" s="46" t="str">
        <f t="shared" si="3"/>
        <v>#N/A</v>
      </c>
      <c r="M387" s="46" t="str">
        <f t="shared" si="4"/>
        <v>#N/A</v>
      </c>
      <c r="N387" s="46" t="str">
        <f>(M387-I387)*((VLOOKUP(B387,'Set Up Employee Data'!A:O,7,FALSE)))</f>
        <v>#N/A</v>
      </c>
      <c r="O387" s="46" t="str">
        <f>(M387-I387)*((VLOOKUP(B387,'Set Up Employee Data'!A:O,8,FALSE)))</f>
        <v>#N/A</v>
      </c>
      <c r="P387" s="46" t="str">
        <f>(M387-I387)*((VLOOKUP(B387,'Set Up Employee Data'!A:O,5,FALSE)))</f>
        <v>#N/A</v>
      </c>
      <c r="Q387" s="46" t="str">
        <f>(M387-I387)*((VLOOKUP(B387,'Set Up Employee Data'!A:O,6,FALSE)))</f>
        <v>#N/A</v>
      </c>
      <c r="R387" s="46">
        <f>IFERROR(((VLOOKUP(B387,'Set Up Employee Data'!A:O,9,FALSE)))+((VLOOKUP(B387,'Set Up Employee Data'!A:O,10,FALSE)))+((VLOOKUP(B387,'Set Up Employee Data'!A:O,11,FALSE)))+((VLOOKUP(B387,'Set Up Employee Data'!A:O,12,FALSE))),0)</f>
        <v>0</v>
      </c>
      <c r="S387" s="46">
        <f>IFERROR(((VLOOKUP(B387,'Set Up Employee Data'!A:O,13,FALSE)))+((VLOOKUP(B387,'Set Up Employee Data'!A:O,14,FALSE)))+((VLOOKUP(B387,'Set Up Employee Data'!A:O,15,FALSE))),0)</f>
        <v>0</v>
      </c>
      <c r="T387" s="46" t="str">
        <f t="shared" si="5"/>
        <v>#N/A</v>
      </c>
      <c r="U387" s="69" t="str">
        <f t="shared" si="6"/>
        <v>#N/A</v>
      </c>
    </row>
    <row r="388" ht="14.25" hidden="1" customHeight="1">
      <c r="A388" s="32"/>
      <c r="B388" s="32"/>
      <c r="C388" s="33" t="str">
        <f>VLOOKUP(B388,'Set Up Employee Data'!A:O,2,FALSE)</f>
        <v>#N/A</v>
      </c>
      <c r="D388" s="33" t="str">
        <f t="shared" si="1"/>
        <v>#N/A</v>
      </c>
      <c r="E388" s="32"/>
      <c r="F388" s="32"/>
      <c r="G388" s="32"/>
      <c r="H388" s="33"/>
      <c r="I388" s="41"/>
      <c r="J388" s="68">
        <f>IFERROR(VLOOKUP(B388,'Set Up Employee Data'!A:O,3,FALSE)/(VLOOKUP(B388,'Set Up Employee Data'!A:O,4,FALSE)),0)</f>
        <v>0</v>
      </c>
      <c r="K388" s="46" t="str">
        <f t="shared" si="2"/>
        <v>#N/A</v>
      </c>
      <c r="L388" s="46" t="str">
        <f t="shared" si="3"/>
        <v>#N/A</v>
      </c>
      <c r="M388" s="46" t="str">
        <f t="shared" si="4"/>
        <v>#N/A</v>
      </c>
      <c r="N388" s="46" t="str">
        <f>(M388-I388)*((VLOOKUP(B388,'Set Up Employee Data'!A:O,7,FALSE)))</f>
        <v>#N/A</v>
      </c>
      <c r="O388" s="46" t="str">
        <f>(M388-I388)*((VLOOKUP(B388,'Set Up Employee Data'!A:O,8,FALSE)))</f>
        <v>#N/A</v>
      </c>
      <c r="P388" s="46" t="str">
        <f>(M388-I388)*((VLOOKUP(B388,'Set Up Employee Data'!A:O,5,FALSE)))</f>
        <v>#N/A</v>
      </c>
      <c r="Q388" s="46" t="str">
        <f>(M388-I388)*((VLOOKUP(B388,'Set Up Employee Data'!A:O,6,FALSE)))</f>
        <v>#N/A</v>
      </c>
      <c r="R388" s="46">
        <f>IFERROR(((VLOOKUP(B388,'Set Up Employee Data'!A:O,9,FALSE)))+((VLOOKUP(B388,'Set Up Employee Data'!A:O,10,FALSE)))+((VLOOKUP(B388,'Set Up Employee Data'!A:O,11,FALSE)))+((VLOOKUP(B388,'Set Up Employee Data'!A:O,12,FALSE))),0)</f>
        <v>0</v>
      </c>
      <c r="S388" s="46">
        <f>IFERROR(((VLOOKUP(B388,'Set Up Employee Data'!A:O,13,FALSE)))+((VLOOKUP(B388,'Set Up Employee Data'!A:O,14,FALSE)))+((VLOOKUP(B388,'Set Up Employee Data'!A:O,15,FALSE))),0)</f>
        <v>0</v>
      </c>
      <c r="T388" s="46" t="str">
        <f t="shared" si="5"/>
        <v>#N/A</v>
      </c>
      <c r="U388" s="69" t="str">
        <f t="shared" si="6"/>
        <v>#N/A</v>
      </c>
    </row>
    <row r="389" ht="14.25" hidden="1" customHeight="1">
      <c r="A389" s="32"/>
      <c r="B389" s="32"/>
      <c r="C389" s="33" t="str">
        <f>VLOOKUP(B389,'Set Up Employee Data'!A:O,2,FALSE)</f>
        <v>#N/A</v>
      </c>
      <c r="D389" s="33" t="str">
        <f t="shared" si="1"/>
        <v>#N/A</v>
      </c>
      <c r="E389" s="32"/>
      <c r="F389" s="32"/>
      <c r="G389" s="32"/>
      <c r="H389" s="33"/>
      <c r="I389" s="41"/>
      <c r="J389" s="68">
        <f>IFERROR(VLOOKUP(B389,'Set Up Employee Data'!A:O,3,FALSE)/(VLOOKUP(B389,'Set Up Employee Data'!A:O,4,FALSE)),0)</f>
        <v>0</v>
      </c>
      <c r="K389" s="46" t="str">
        <f t="shared" si="2"/>
        <v>#N/A</v>
      </c>
      <c r="L389" s="46" t="str">
        <f t="shared" si="3"/>
        <v>#N/A</v>
      </c>
      <c r="M389" s="46" t="str">
        <f t="shared" si="4"/>
        <v>#N/A</v>
      </c>
      <c r="N389" s="46" t="str">
        <f>(M389-I389)*((VLOOKUP(B389,'Set Up Employee Data'!A:O,7,FALSE)))</f>
        <v>#N/A</v>
      </c>
      <c r="O389" s="46" t="str">
        <f>(M389-I389)*((VLOOKUP(B389,'Set Up Employee Data'!A:O,8,FALSE)))</f>
        <v>#N/A</v>
      </c>
      <c r="P389" s="46" t="str">
        <f>(M389-I389)*((VLOOKUP(B389,'Set Up Employee Data'!A:O,5,FALSE)))</f>
        <v>#N/A</v>
      </c>
      <c r="Q389" s="46" t="str">
        <f>(M389-I389)*((VLOOKUP(B389,'Set Up Employee Data'!A:O,6,FALSE)))</f>
        <v>#N/A</v>
      </c>
      <c r="R389" s="46">
        <f>IFERROR(((VLOOKUP(B389,'Set Up Employee Data'!A:O,9,FALSE)))+((VLOOKUP(B389,'Set Up Employee Data'!A:O,10,FALSE)))+((VLOOKUP(B389,'Set Up Employee Data'!A:O,11,FALSE)))+((VLOOKUP(B389,'Set Up Employee Data'!A:O,12,FALSE))),0)</f>
        <v>0</v>
      </c>
      <c r="S389" s="46">
        <f>IFERROR(((VLOOKUP(B389,'Set Up Employee Data'!A:O,13,FALSE)))+((VLOOKUP(B389,'Set Up Employee Data'!A:O,14,FALSE)))+((VLOOKUP(B389,'Set Up Employee Data'!A:O,15,FALSE))),0)</f>
        <v>0</v>
      </c>
      <c r="T389" s="46" t="str">
        <f t="shared" si="5"/>
        <v>#N/A</v>
      </c>
      <c r="U389" s="69" t="str">
        <f t="shared" si="6"/>
        <v>#N/A</v>
      </c>
    </row>
    <row r="390" ht="14.25" hidden="1" customHeight="1">
      <c r="A390" s="32"/>
      <c r="B390" s="32"/>
      <c r="C390" s="33" t="str">
        <f>VLOOKUP(B390,'Set Up Employee Data'!A:O,2,FALSE)</f>
        <v>#N/A</v>
      </c>
      <c r="D390" s="33" t="str">
        <f t="shared" si="1"/>
        <v>#N/A</v>
      </c>
      <c r="E390" s="32"/>
      <c r="F390" s="32"/>
      <c r="G390" s="32"/>
      <c r="H390" s="33"/>
      <c r="I390" s="41"/>
      <c r="J390" s="68">
        <f>IFERROR(VLOOKUP(B390,'Set Up Employee Data'!A:O,3,FALSE)/(VLOOKUP(B390,'Set Up Employee Data'!A:O,4,FALSE)),0)</f>
        <v>0</v>
      </c>
      <c r="K390" s="46" t="str">
        <f t="shared" si="2"/>
        <v>#N/A</v>
      </c>
      <c r="L390" s="46" t="str">
        <f t="shared" si="3"/>
        <v>#N/A</v>
      </c>
      <c r="M390" s="46" t="str">
        <f t="shared" si="4"/>
        <v>#N/A</v>
      </c>
      <c r="N390" s="46" t="str">
        <f>(M390-I390)*((VLOOKUP(B390,'Set Up Employee Data'!A:O,7,FALSE)))</f>
        <v>#N/A</v>
      </c>
      <c r="O390" s="46" t="str">
        <f>(M390-I390)*((VLOOKUP(B390,'Set Up Employee Data'!A:O,8,FALSE)))</f>
        <v>#N/A</v>
      </c>
      <c r="P390" s="46" t="str">
        <f>(M390-I390)*((VLOOKUP(B390,'Set Up Employee Data'!A:O,5,FALSE)))</f>
        <v>#N/A</v>
      </c>
      <c r="Q390" s="46" t="str">
        <f>(M390-I390)*((VLOOKUP(B390,'Set Up Employee Data'!A:O,6,FALSE)))</f>
        <v>#N/A</v>
      </c>
      <c r="R390" s="46">
        <f>IFERROR(((VLOOKUP(B390,'Set Up Employee Data'!A:O,9,FALSE)))+((VLOOKUP(B390,'Set Up Employee Data'!A:O,10,FALSE)))+((VLOOKUP(B390,'Set Up Employee Data'!A:O,11,FALSE)))+((VLOOKUP(B390,'Set Up Employee Data'!A:O,12,FALSE))),0)</f>
        <v>0</v>
      </c>
      <c r="S390" s="46">
        <f>IFERROR(((VLOOKUP(B390,'Set Up Employee Data'!A:O,13,FALSE)))+((VLOOKUP(B390,'Set Up Employee Data'!A:O,14,FALSE)))+((VLOOKUP(B390,'Set Up Employee Data'!A:O,15,FALSE))),0)</f>
        <v>0</v>
      </c>
      <c r="T390" s="46" t="str">
        <f t="shared" si="5"/>
        <v>#N/A</v>
      </c>
      <c r="U390" s="69" t="str">
        <f t="shared" si="6"/>
        <v>#N/A</v>
      </c>
    </row>
    <row r="391" ht="14.25" hidden="1" customHeight="1">
      <c r="A391" s="32"/>
      <c r="B391" s="32"/>
      <c r="C391" s="33" t="str">
        <f>VLOOKUP(B391,'Set Up Employee Data'!A:O,2,FALSE)</f>
        <v>#N/A</v>
      </c>
      <c r="D391" s="33" t="str">
        <f t="shared" si="1"/>
        <v>#N/A</v>
      </c>
      <c r="E391" s="32"/>
      <c r="F391" s="32"/>
      <c r="G391" s="32"/>
      <c r="H391" s="33"/>
      <c r="I391" s="41"/>
      <c r="J391" s="68">
        <f>IFERROR(VLOOKUP(B391,'Set Up Employee Data'!A:O,3,FALSE)/(VLOOKUP(B391,'Set Up Employee Data'!A:O,4,FALSE)),0)</f>
        <v>0</v>
      </c>
      <c r="K391" s="46" t="str">
        <f t="shared" si="2"/>
        <v>#N/A</v>
      </c>
      <c r="L391" s="46" t="str">
        <f t="shared" si="3"/>
        <v>#N/A</v>
      </c>
      <c r="M391" s="46" t="str">
        <f t="shared" si="4"/>
        <v>#N/A</v>
      </c>
      <c r="N391" s="46" t="str">
        <f>(M391-I391)*((VLOOKUP(B391,'Set Up Employee Data'!A:O,7,FALSE)))</f>
        <v>#N/A</v>
      </c>
      <c r="O391" s="46" t="str">
        <f>(M391-I391)*((VLOOKUP(B391,'Set Up Employee Data'!A:O,8,FALSE)))</f>
        <v>#N/A</v>
      </c>
      <c r="P391" s="46" t="str">
        <f>(M391-I391)*((VLOOKUP(B391,'Set Up Employee Data'!A:O,5,FALSE)))</f>
        <v>#N/A</v>
      </c>
      <c r="Q391" s="46" t="str">
        <f>(M391-I391)*((VLOOKUP(B391,'Set Up Employee Data'!A:O,6,FALSE)))</f>
        <v>#N/A</v>
      </c>
      <c r="R391" s="46">
        <f>IFERROR(((VLOOKUP(B391,'Set Up Employee Data'!A:O,9,FALSE)))+((VLOOKUP(B391,'Set Up Employee Data'!A:O,10,FALSE)))+((VLOOKUP(B391,'Set Up Employee Data'!A:O,11,FALSE)))+((VLOOKUP(B391,'Set Up Employee Data'!A:O,12,FALSE))),0)</f>
        <v>0</v>
      </c>
      <c r="S391" s="46">
        <f>IFERROR(((VLOOKUP(B391,'Set Up Employee Data'!A:O,13,FALSE)))+((VLOOKUP(B391,'Set Up Employee Data'!A:O,14,FALSE)))+((VLOOKUP(B391,'Set Up Employee Data'!A:O,15,FALSE))),0)</f>
        <v>0</v>
      </c>
      <c r="T391" s="46" t="str">
        <f t="shared" si="5"/>
        <v>#N/A</v>
      </c>
      <c r="U391" s="69" t="str">
        <f t="shared" si="6"/>
        <v>#N/A</v>
      </c>
    </row>
    <row r="392" ht="14.25" hidden="1" customHeight="1">
      <c r="A392" s="32"/>
      <c r="B392" s="32"/>
      <c r="C392" s="33" t="str">
        <f>VLOOKUP(B392,'Set Up Employee Data'!A:O,2,FALSE)</f>
        <v>#N/A</v>
      </c>
      <c r="D392" s="33" t="str">
        <f t="shared" si="1"/>
        <v>#N/A</v>
      </c>
      <c r="E392" s="32"/>
      <c r="F392" s="32"/>
      <c r="G392" s="32"/>
      <c r="H392" s="33"/>
      <c r="I392" s="41"/>
      <c r="J392" s="68">
        <f>IFERROR(VLOOKUP(B392,'Set Up Employee Data'!A:O,3,FALSE)/(VLOOKUP(B392,'Set Up Employee Data'!A:O,4,FALSE)),0)</f>
        <v>0</v>
      </c>
      <c r="K392" s="46" t="str">
        <f t="shared" si="2"/>
        <v>#N/A</v>
      </c>
      <c r="L392" s="46" t="str">
        <f t="shared" si="3"/>
        <v>#N/A</v>
      </c>
      <c r="M392" s="46" t="str">
        <f t="shared" si="4"/>
        <v>#N/A</v>
      </c>
      <c r="N392" s="46" t="str">
        <f>(M392-I392)*((VLOOKUP(B392,'Set Up Employee Data'!A:O,7,FALSE)))</f>
        <v>#N/A</v>
      </c>
      <c r="O392" s="46" t="str">
        <f>(M392-I392)*((VLOOKUP(B392,'Set Up Employee Data'!A:O,8,FALSE)))</f>
        <v>#N/A</v>
      </c>
      <c r="P392" s="46" t="str">
        <f>(M392-I392)*((VLOOKUP(B392,'Set Up Employee Data'!A:O,5,FALSE)))</f>
        <v>#N/A</v>
      </c>
      <c r="Q392" s="46" t="str">
        <f>(M392-I392)*((VLOOKUP(B392,'Set Up Employee Data'!A:O,6,FALSE)))</f>
        <v>#N/A</v>
      </c>
      <c r="R392" s="46">
        <f>IFERROR(((VLOOKUP(B392,'Set Up Employee Data'!A:O,9,FALSE)))+((VLOOKUP(B392,'Set Up Employee Data'!A:O,10,FALSE)))+((VLOOKUP(B392,'Set Up Employee Data'!A:O,11,FALSE)))+((VLOOKUP(B392,'Set Up Employee Data'!A:O,12,FALSE))),0)</f>
        <v>0</v>
      </c>
      <c r="S392" s="46">
        <f>IFERROR(((VLOOKUP(B392,'Set Up Employee Data'!A:O,13,FALSE)))+((VLOOKUP(B392,'Set Up Employee Data'!A:O,14,FALSE)))+((VLOOKUP(B392,'Set Up Employee Data'!A:O,15,FALSE))),0)</f>
        <v>0</v>
      </c>
      <c r="T392" s="46" t="str">
        <f t="shared" si="5"/>
        <v>#N/A</v>
      </c>
      <c r="U392" s="69" t="str">
        <f t="shared" si="6"/>
        <v>#N/A</v>
      </c>
    </row>
    <row r="393" ht="14.25" hidden="1" customHeight="1">
      <c r="A393" s="32"/>
      <c r="B393" s="32"/>
      <c r="C393" s="33" t="str">
        <f>VLOOKUP(B393,'Set Up Employee Data'!A:O,2,FALSE)</f>
        <v>#N/A</v>
      </c>
      <c r="D393" s="33" t="str">
        <f t="shared" si="1"/>
        <v>#N/A</v>
      </c>
      <c r="E393" s="32"/>
      <c r="F393" s="32"/>
      <c r="G393" s="32"/>
      <c r="H393" s="33"/>
      <c r="I393" s="41"/>
      <c r="J393" s="68">
        <f>IFERROR(VLOOKUP(B393,'Set Up Employee Data'!A:O,3,FALSE)/(VLOOKUP(B393,'Set Up Employee Data'!A:O,4,FALSE)),0)</f>
        <v>0</v>
      </c>
      <c r="K393" s="46" t="str">
        <f t="shared" si="2"/>
        <v>#N/A</v>
      </c>
      <c r="L393" s="46" t="str">
        <f t="shared" si="3"/>
        <v>#N/A</v>
      </c>
      <c r="M393" s="46" t="str">
        <f t="shared" si="4"/>
        <v>#N/A</v>
      </c>
      <c r="N393" s="46" t="str">
        <f>(M393-I393)*((VLOOKUP(B393,'Set Up Employee Data'!A:O,7,FALSE)))</f>
        <v>#N/A</v>
      </c>
      <c r="O393" s="46" t="str">
        <f>(M393-I393)*((VLOOKUP(B393,'Set Up Employee Data'!A:O,8,FALSE)))</f>
        <v>#N/A</v>
      </c>
      <c r="P393" s="46" t="str">
        <f>(M393-I393)*((VLOOKUP(B393,'Set Up Employee Data'!A:O,5,FALSE)))</f>
        <v>#N/A</v>
      </c>
      <c r="Q393" s="46" t="str">
        <f>(M393-I393)*((VLOOKUP(B393,'Set Up Employee Data'!A:O,6,FALSE)))</f>
        <v>#N/A</v>
      </c>
      <c r="R393" s="46">
        <f>IFERROR(((VLOOKUP(B393,'Set Up Employee Data'!A:O,9,FALSE)))+((VLOOKUP(B393,'Set Up Employee Data'!A:O,10,FALSE)))+((VLOOKUP(B393,'Set Up Employee Data'!A:O,11,FALSE)))+((VLOOKUP(B393,'Set Up Employee Data'!A:O,12,FALSE))),0)</f>
        <v>0</v>
      </c>
      <c r="S393" s="46">
        <f>IFERROR(((VLOOKUP(B393,'Set Up Employee Data'!A:O,13,FALSE)))+((VLOOKUP(B393,'Set Up Employee Data'!A:O,14,FALSE)))+((VLOOKUP(B393,'Set Up Employee Data'!A:O,15,FALSE))),0)</f>
        <v>0</v>
      </c>
      <c r="T393" s="46" t="str">
        <f t="shared" si="5"/>
        <v>#N/A</v>
      </c>
      <c r="U393" s="69" t="str">
        <f t="shared" si="6"/>
        <v>#N/A</v>
      </c>
    </row>
    <row r="394" ht="14.25" hidden="1" customHeight="1">
      <c r="A394" s="32"/>
      <c r="B394" s="32"/>
      <c r="C394" s="33" t="str">
        <f>VLOOKUP(B394,'Set Up Employee Data'!A:O,2,FALSE)</f>
        <v>#N/A</v>
      </c>
      <c r="D394" s="33" t="str">
        <f t="shared" si="1"/>
        <v>#N/A</v>
      </c>
      <c r="E394" s="32"/>
      <c r="F394" s="32"/>
      <c r="G394" s="32"/>
      <c r="H394" s="33"/>
      <c r="I394" s="41"/>
      <c r="J394" s="68">
        <f>IFERROR(VLOOKUP(B394,'Set Up Employee Data'!A:O,3,FALSE)/(VLOOKUP(B394,'Set Up Employee Data'!A:O,4,FALSE)),0)</f>
        <v>0</v>
      </c>
      <c r="K394" s="46" t="str">
        <f t="shared" si="2"/>
        <v>#N/A</v>
      </c>
      <c r="L394" s="46" t="str">
        <f t="shared" si="3"/>
        <v>#N/A</v>
      </c>
      <c r="M394" s="46" t="str">
        <f t="shared" si="4"/>
        <v>#N/A</v>
      </c>
      <c r="N394" s="46" t="str">
        <f>(M394-I394)*((VLOOKUP(B394,'Set Up Employee Data'!A:O,7,FALSE)))</f>
        <v>#N/A</v>
      </c>
      <c r="O394" s="46" t="str">
        <f>(M394-I394)*((VLOOKUP(B394,'Set Up Employee Data'!A:O,8,FALSE)))</f>
        <v>#N/A</v>
      </c>
      <c r="P394" s="46" t="str">
        <f>(M394-I394)*((VLOOKUP(B394,'Set Up Employee Data'!A:O,5,FALSE)))</f>
        <v>#N/A</v>
      </c>
      <c r="Q394" s="46" t="str">
        <f>(M394-I394)*((VLOOKUP(B394,'Set Up Employee Data'!A:O,6,FALSE)))</f>
        <v>#N/A</v>
      </c>
      <c r="R394" s="46">
        <f>IFERROR(((VLOOKUP(B394,'Set Up Employee Data'!A:O,9,FALSE)))+((VLOOKUP(B394,'Set Up Employee Data'!A:O,10,FALSE)))+((VLOOKUP(B394,'Set Up Employee Data'!A:O,11,FALSE)))+((VLOOKUP(B394,'Set Up Employee Data'!A:O,12,FALSE))),0)</f>
        <v>0</v>
      </c>
      <c r="S394" s="46">
        <f>IFERROR(((VLOOKUP(B394,'Set Up Employee Data'!A:O,13,FALSE)))+((VLOOKUP(B394,'Set Up Employee Data'!A:O,14,FALSE)))+((VLOOKUP(B394,'Set Up Employee Data'!A:O,15,FALSE))),0)</f>
        <v>0</v>
      </c>
      <c r="T394" s="46" t="str">
        <f t="shared" si="5"/>
        <v>#N/A</v>
      </c>
      <c r="U394" s="69" t="str">
        <f t="shared" si="6"/>
        <v>#N/A</v>
      </c>
    </row>
    <row r="395" ht="14.25" hidden="1" customHeight="1">
      <c r="A395" s="32"/>
      <c r="B395" s="32"/>
      <c r="C395" s="33" t="str">
        <f>VLOOKUP(B395,'Set Up Employee Data'!A:O,2,FALSE)</f>
        <v>#N/A</v>
      </c>
      <c r="D395" s="33" t="str">
        <f t="shared" si="1"/>
        <v>#N/A</v>
      </c>
      <c r="E395" s="32"/>
      <c r="F395" s="32"/>
      <c r="G395" s="32"/>
      <c r="H395" s="33"/>
      <c r="I395" s="41"/>
      <c r="J395" s="68">
        <f>IFERROR(VLOOKUP(B395,'Set Up Employee Data'!A:O,3,FALSE)/(VLOOKUP(B395,'Set Up Employee Data'!A:O,4,FALSE)),0)</f>
        <v>0</v>
      </c>
      <c r="K395" s="46" t="str">
        <f t="shared" si="2"/>
        <v>#N/A</v>
      </c>
      <c r="L395" s="46" t="str">
        <f t="shared" si="3"/>
        <v>#N/A</v>
      </c>
      <c r="M395" s="46" t="str">
        <f t="shared" si="4"/>
        <v>#N/A</v>
      </c>
      <c r="N395" s="46" t="str">
        <f>(M395-I395)*((VLOOKUP(B395,'Set Up Employee Data'!A:O,7,FALSE)))</f>
        <v>#N/A</v>
      </c>
      <c r="O395" s="46" t="str">
        <f>(M395-I395)*((VLOOKUP(B395,'Set Up Employee Data'!A:O,8,FALSE)))</f>
        <v>#N/A</v>
      </c>
      <c r="P395" s="46" t="str">
        <f>(M395-I395)*((VLOOKUP(B395,'Set Up Employee Data'!A:O,5,FALSE)))</f>
        <v>#N/A</v>
      </c>
      <c r="Q395" s="46" t="str">
        <f>(M395-I395)*((VLOOKUP(B395,'Set Up Employee Data'!A:O,6,FALSE)))</f>
        <v>#N/A</v>
      </c>
      <c r="R395" s="46">
        <f>IFERROR(((VLOOKUP(B395,'Set Up Employee Data'!A:O,9,FALSE)))+((VLOOKUP(B395,'Set Up Employee Data'!A:O,10,FALSE)))+((VLOOKUP(B395,'Set Up Employee Data'!A:O,11,FALSE)))+((VLOOKUP(B395,'Set Up Employee Data'!A:O,12,FALSE))),0)</f>
        <v>0</v>
      </c>
      <c r="S395" s="46">
        <f>IFERROR(((VLOOKUP(B395,'Set Up Employee Data'!A:O,13,FALSE)))+((VLOOKUP(B395,'Set Up Employee Data'!A:O,14,FALSE)))+((VLOOKUP(B395,'Set Up Employee Data'!A:O,15,FALSE))),0)</f>
        <v>0</v>
      </c>
      <c r="T395" s="46" t="str">
        <f t="shared" si="5"/>
        <v>#N/A</v>
      </c>
      <c r="U395" s="69" t="str">
        <f t="shared" si="6"/>
        <v>#N/A</v>
      </c>
    </row>
    <row r="396" ht="14.25" hidden="1" customHeight="1">
      <c r="A396" s="32"/>
      <c r="B396" s="32"/>
      <c r="C396" s="33" t="str">
        <f>VLOOKUP(B396,'Set Up Employee Data'!A:O,2,FALSE)</f>
        <v>#N/A</v>
      </c>
      <c r="D396" s="33" t="str">
        <f t="shared" si="1"/>
        <v>#N/A</v>
      </c>
      <c r="E396" s="32"/>
      <c r="F396" s="32"/>
      <c r="G396" s="32"/>
      <c r="H396" s="33"/>
      <c r="I396" s="41"/>
      <c r="J396" s="68">
        <f>IFERROR(VLOOKUP(B396,'Set Up Employee Data'!A:O,3,FALSE)/(VLOOKUP(B396,'Set Up Employee Data'!A:O,4,FALSE)),0)</f>
        <v>0</v>
      </c>
      <c r="K396" s="46" t="str">
        <f t="shared" si="2"/>
        <v>#N/A</v>
      </c>
      <c r="L396" s="46" t="str">
        <f t="shared" si="3"/>
        <v>#N/A</v>
      </c>
      <c r="M396" s="46" t="str">
        <f t="shared" si="4"/>
        <v>#N/A</v>
      </c>
      <c r="N396" s="46" t="str">
        <f>(M396-I396)*((VLOOKUP(B396,'Set Up Employee Data'!A:O,7,FALSE)))</f>
        <v>#N/A</v>
      </c>
      <c r="O396" s="46" t="str">
        <f>(M396-I396)*((VLOOKUP(B396,'Set Up Employee Data'!A:O,8,FALSE)))</f>
        <v>#N/A</v>
      </c>
      <c r="P396" s="46" t="str">
        <f>(M396-I396)*((VLOOKUP(B396,'Set Up Employee Data'!A:O,5,FALSE)))</f>
        <v>#N/A</v>
      </c>
      <c r="Q396" s="46" t="str">
        <f>(M396-I396)*((VLOOKUP(B396,'Set Up Employee Data'!A:O,6,FALSE)))</f>
        <v>#N/A</v>
      </c>
      <c r="R396" s="46">
        <f>IFERROR(((VLOOKUP(B396,'Set Up Employee Data'!A:O,9,FALSE)))+((VLOOKUP(B396,'Set Up Employee Data'!A:O,10,FALSE)))+((VLOOKUP(B396,'Set Up Employee Data'!A:O,11,FALSE)))+((VLOOKUP(B396,'Set Up Employee Data'!A:O,12,FALSE))),0)</f>
        <v>0</v>
      </c>
      <c r="S396" s="46">
        <f>IFERROR(((VLOOKUP(B396,'Set Up Employee Data'!A:O,13,FALSE)))+((VLOOKUP(B396,'Set Up Employee Data'!A:O,14,FALSE)))+((VLOOKUP(B396,'Set Up Employee Data'!A:O,15,FALSE))),0)</f>
        <v>0</v>
      </c>
      <c r="T396" s="46" t="str">
        <f t="shared" si="5"/>
        <v>#N/A</v>
      </c>
      <c r="U396" s="69" t="str">
        <f t="shared" si="6"/>
        <v>#N/A</v>
      </c>
    </row>
    <row r="397" ht="14.25" hidden="1" customHeight="1">
      <c r="A397" s="32"/>
      <c r="B397" s="32"/>
      <c r="C397" s="33" t="str">
        <f>VLOOKUP(B397,'Set Up Employee Data'!A:O,2,FALSE)</f>
        <v>#N/A</v>
      </c>
      <c r="D397" s="33" t="str">
        <f t="shared" si="1"/>
        <v>#N/A</v>
      </c>
      <c r="E397" s="32"/>
      <c r="F397" s="32"/>
      <c r="G397" s="32"/>
      <c r="H397" s="33"/>
      <c r="I397" s="41"/>
      <c r="J397" s="68">
        <f>IFERROR(VLOOKUP(B397,'Set Up Employee Data'!A:O,3,FALSE)/(VLOOKUP(B397,'Set Up Employee Data'!A:O,4,FALSE)),0)</f>
        <v>0</v>
      </c>
      <c r="K397" s="46" t="str">
        <f t="shared" si="2"/>
        <v>#N/A</v>
      </c>
      <c r="L397" s="46" t="str">
        <f t="shared" si="3"/>
        <v>#N/A</v>
      </c>
      <c r="M397" s="46" t="str">
        <f t="shared" si="4"/>
        <v>#N/A</v>
      </c>
      <c r="N397" s="46" t="str">
        <f>(M397-I397)*((VLOOKUP(B397,'Set Up Employee Data'!A:O,7,FALSE)))</f>
        <v>#N/A</v>
      </c>
      <c r="O397" s="46" t="str">
        <f>(M397-I397)*((VLOOKUP(B397,'Set Up Employee Data'!A:O,8,FALSE)))</f>
        <v>#N/A</v>
      </c>
      <c r="P397" s="46" t="str">
        <f>(M397-I397)*((VLOOKUP(B397,'Set Up Employee Data'!A:O,5,FALSE)))</f>
        <v>#N/A</v>
      </c>
      <c r="Q397" s="46" t="str">
        <f>(M397-I397)*((VLOOKUP(B397,'Set Up Employee Data'!A:O,6,FALSE)))</f>
        <v>#N/A</v>
      </c>
      <c r="R397" s="46">
        <f>IFERROR(((VLOOKUP(B397,'Set Up Employee Data'!A:O,9,FALSE)))+((VLOOKUP(B397,'Set Up Employee Data'!A:O,10,FALSE)))+((VLOOKUP(B397,'Set Up Employee Data'!A:O,11,FALSE)))+((VLOOKUP(B397,'Set Up Employee Data'!A:O,12,FALSE))),0)</f>
        <v>0</v>
      </c>
      <c r="S397" s="46">
        <f>IFERROR(((VLOOKUP(B397,'Set Up Employee Data'!A:O,13,FALSE)))+((VLOOKUP(B397,'Set Up Employee Data'!A:O,14,FALSE)))+((VLOOKUP(B397,'Set Up Employee Data'!A:O,15,FALSE))),0)</f>
        <v>0</v>
      </c>
      <c r="T397" s="46" t="str">
        <f t="shared" si="5"/>
        <v>#N/A</v>
      </c>
      <c r="U397" s="69" t="str">
        <f t="shared" si="6"/>
        <v>#N/A</v>
      </c>
    </row>
    <row r="398" ht="14.25" hidden="1" customHeight="1">
      <c r="A398" s="32"/>
      <c r="B398" s="32"/>
      <c r="C398" s="33" t="str">
        <f>VLOOKUP(B398,'Set Up Employee Data'!A:O,2,FALSE)</f>
        <v>#N/A</v>
      </c>
      <c r="D398" s="33" t="str">
        <f t="shared" si="1"/>
        <v>#N/A</v>
      </c>
      <c r="E398" s="32"/>
      <c r="F398" s="32"/>
      <c r="G398" s="32"/>
      <c r="H398" s="33"/>
      <c r="I398" s="41"/>
      <c r="J398" s="68">
        <f>IFERROR(VLOOKUP(B398,'Set Up Employee Data'!A:O,3,FALSE)/(VLOOKUP(B398,'Set Up Employee Data'!A:O,4,FALSE)),0)</f>
        <v>0</v>
      </c>
      <c r="K398" s="46" t="str">
        <f t="shared" si="2"/>
        <v>#N/A</v>
      </c>
      <c r="L398" s="46" t="str">
        <f t="shared" si="3"/>
        <v>#N/A</v>
      </c>
      <c r="M398" s="46" t="str">
        <f t="shared" si="4"/>
        <v>#N/A</v>
      </c>
      <c r="N398" s="46" t="str">
        <f>(M398-I398)*((VLOOKUP(B398,'Set Up Employee Data'!A:O,7,FALSE)))</f>
        <v>#N/A</v>
      </c>
      <c r="O398" s="46" t="str">
        <f>(M398-I398)*((VLOOKUP(B398,'Set Up Employee Data'!A:O,8,FALSE)))</f>
        <v>#N/A</v>
      </c>
      <c r="P398" s="46" t="str">
        <f>(M398-I398)*((VLOOKUP(B398,'Set Up Employee Data'!A:O,5,FALSE)))</f>
        <v>#N/A</v>
      </c>
      <c r="Q398" s="46" t="str">
        <f>(M398-I398)*((VLOOKUP(B398,'Set Up Employee Data'!A:O,6,FALSE)))</f>
        <v>#N/A</v>
      </c>
      <c r="R398" s="46">
        <f>IFERROR(((VLOOKUP(B398,'Set Up Employee Data'!A:O,9,FALSE)))+((VLOOKUP(B398,'Set Up Employee Data'!A:O,10,FALSE)))+((VLOOKUP(B398,'Set Up Employee Data'!A:O,11,FALSE)))+((VLOOKUP(B398,'Set Up Employee Data'!A:O,12,FALSE))),0)</f>
        <v>0</v>
      </c>
      <c r="S398" s="46">
        <f>IFERROR(((VLOOKUP(B398,'Set Up Employee Data'!A:O,13,FALSE)))+((VLOOKUP(B398,'Set Up Employee Data'!A:O,14,FALSE)))+((VLOOKUP(B398,'Set Up Employee Data'!A:O,15,FALSE))),0)</f>
        <v>0</v>
      </c>
      <c r="T398" s="46" t="str">
        <f t="shared" si="5"/>
        <v>#N/A</v>
      </c>
      <c r="U398" s="69" t="str">
        <f t="shared" si="6"/>
        <v>#N/A</v>
      </c>
    </row>
    <row r="399" ht="14.25" hidden="1" customHeight="1">
      <c r="A399" s="32"/>
      <c r="B399" s="32"/>
      <c r="C399" s="33" t="str">
        <f>VLOOKUP(B399,'Set Up Employee Data'!A:O,2,FALSE)</f>
        <v>#N/A</v>
      </c>
      <c r="D399" s="33" t="str">
        <f t="shared" si="1"/>
        <v>#N/A</v>
      </c>
      <c r="E399" s="32"/>
      <c r="F399" s="32"/>
      <c r="G399" s="32"/>
      <c r="H399" s="33"/>
      <c r="I399" s="41"/>
      <c r="J399" s="68">
        <f>IFERROR(VLOOKUP(B399,'Set Up Employee Data'!A:O,3,FALSE)/(VLOOKUP(B399,'Set Up Employee Data'!A:O,4,FALSE)),0)</f>
        <v>0</v>
      </c>
      <c r="K399" s="46" t="str">
        <f t="shared" si="2"/>
        <v>#N/A</v>
      </c>
      <c r="L399" s="46" t="str">
        <f t="shared" si="3"/>
        <v>#N/A</v>
      </c>
      <c r="M399" s="46" t="str">
        <f t="shared" si="4"/>
        <v>#N/A</v>
      </c>
      <c r="N399" s="46" t="str">
        <f>(M399-I399)*((VLOOKUP(B399,'Set Up Employee Data'!A:O,7,FALSE)))</f>
        <v>#N/A</v>
      </c>
      <c r="O399" s="46" t="str">
        <f>(M399-I399)*((VLOOKUP(B399,'Set Up Employee Data'!A:O,8,FALSE)))</f>
        <v>#N/A</v>
      </c>
      <c r="P399" s="46" t="str">
        <f>(M399-I399)*((VLOOKUP(B399,'Set Up Employee Data'!A:O,5,FALSE)))</f>
        <v>#N/A</v>
      </c>
      <c r="Q399" s="46" t="str">
        <f>(M399-I399)*((VLOOKUP(B399,'Set Up Employee Data'!A:O,6,FALSE)))</f>
        <v>#N/A</v>
      </c>
      <c r="R399" s="46">
        <f>IFERROR(((VLOOKUP(B399,'Set Up Employee Data'!A:O,9,FALSE)))+((VLOOKUP(B399,'Set Up Employee Data'!A:O,10,FALSE)))+((VLOOKUP(B399,'Set Up Employee Data'!A:O,11,FALSE)))+((VLOOKUP(B399,'Set Up Employee Data'!A:O,12,FALSE))),0)</f>
        <v>0</v>
      </c>
      <c r="S399" s="46">
        <f>IFERROR(((VLOOKUP(B399,'Set Up Employee Data'!A:O,13,FALSE)))+((VLOOKUP(B399,'Set Up Employee Data'!A:O,14,FALSE)))+((VLOOKUP(B399,'Set Up Employee Data'!A:O,15,FALSE))),0)</f>
        <v>0</v>
      </c>
      <c r="T399" s="46" t="str">
        <f t="shared" si="5"/>
        <v>#N/A</v>
      </c>
      <c r="U399" s="69" t="str">
        <f t="shared" si="6"/>
        <v>#N/A</v>
      </c>
    </row>
    <row r="400" ht="14.25" hidden="1" customHeight="1">
      <c r="A400" s="32"/>
      <c r="B400" s="32"/>
      <c r="C400" s="33" t="str">
        <f>VLOOKUP(B400,'Set Up Employee Data'!A:O,2,FALSE)</f>
        <v>#N/A</v>
      </c>
      <c r="D400" s="33" t="str">
        <f t="shared" si="1"/>
        <v>#N/A</v>
      </c>
      <c r="E400" s="32"/>
      <c r="F400" s="32"/>
      <c r="G400" s="32"/>
      <c r="H400" s="33"/>
      <c r="I400" s="41"/>
      <c r="J400" s="68">
        <f>IFERROR(VLOOKUP(B400,'Set Up Employee Data'!A:O,3,FALSE)/(VLOOKUP(B400,'Set Up Employee Data'!A:O,4,FALSE)),0)</f>
        <v>0</v>
      </c>
      <c r="K400" s="46" t="str">
        <f t="shared" si="2"/>
        <v>#N/A</v>
      </c>
      <c r="L400" s="46" t="str">
        <f t="shared" si="3"/>
        <v>#N/A</v>
      </c>
      <c r="M400" s="46" t="str">
        <f t="shared" si="4"/>
        <v>#N/A</v>
      </c>
      <c r="N400" s="46" t="str">
        <f>(M400-I400)*((VLOOKUP(B400,'Set Up Employee Data'!A:O,7,FALSE)))</f>
        <v>#N/A</v>
      </c>
      <c r="O400" s="46" t="str">
        <f>(M400-I400)*((VLOOKUP(B400,'Set Up Employee Data'!A:O,8,FALSE)))</f>
        <v>#N/A</v>
      </c>
      <c r="P400" s="46" t="str">
        <f>(M400-I400)*((VLOOKUP(B400,'Set Up Employee Data'!A:O,5,FALSE)))</f>
        <v>#N/A</v>
      </c>
      <c r="Q400" s="46" t="str">
        <f>(M400-I400)*((VLOOKUP(B400,'Set Up Employee Data'!A:O,6,FALSE)))</f>
        <v>#N/A</v>
      </c>
      <c r="R400" s="46">
        <f>IFERROR(((VLOOKUP(B400,'Set Up Employee Data'!A:O,9,FALSE)))+((VLOOKUP(B400,'Set Up Employee Data'!A:O,10,FALSE)))+((VLOOKUP(B400,'Set Up Employee Data'!A:O,11,FALSE)))+((VLOOKUP(B400,'Set Up Employee Data'!A:O,12,FALSE))),0)</f>
        <v>0</v>
      </c>
      <c r="S400" s="46">
        <f>IFERROR(((VLOOKUP(B400,'Set Up Employee Data'!A:O,13,FALSE)))+((VLOOKUP(B400,'Set Up Employee Data'!A:O,14,FALSE)))+((VLOOKUP(B400,'Set Up Employee Data'!A:O,15,FALSE))),0)</f>
        <v>0</v>
      </c>
      <c r="T400" s="46" t="str">
        <f t="shared" si="5"/>
        <v>#N/A</v>
      </c>
      <c r="U400" s="69" t="str">
        <f t="shared" si="6"/>
        <v>#N/A</v>
      </c>
    </row>
    <row r="401" ht="14.25" hidden="1" customHeight="1">
      <c r="A401" s="32"/>
      <c r="B401" s="32"/>
      <c r="C401" s="33" t="str">
        <f>VLOOKUP(B401,'Set Up Employee Data'!A:O,2,FALSE)</f>
        <v>#N/A</v>
      </c>
      <c r="D401" s="33" t="str">
        <f t="shared" si="1"/>
        <v>#N/A</v>
      </c>
      <c r="E401" s="32"/>
      <c r="F401" s="32"/>
      <c r="G401" s="32"/>
      <c r="H401" s="33"/>
      <c r="I401" s="41"/>
      <c r="J401" s="68">
        <f>IFERROR(VLOOKUP(B401,'Set Up Employee Data'!A:O,3,FALSE)/(VLOOKUP(B401,'Set Up Employee Data'!A:O,4,FALSE)),0)</f>
        <v>0</v>
      </c>
      <c r="K401" s="46" t="str">
        <f t="shared" si="2"/>
        <v>#N/A</v>
      </c>
      <c r="L401" s="46" t="str">
        <f t="shared" si="3"/>
        <v>#N/A</v>
      </c>
      <c r="M401" s="46" t="str">
        <f t="shared" si="4"/>
        <v>#N/A</v>
      </c>
      <c r="N401" s="46" t="str">
        <f>(M401-I401)*((VLOOKUP(B401,'Set Up Employee Data'!A:O,7,FALSE)))</f>
        <v>#N/A</v>
      </c>
      <c r="O401" s="46" t="str">
        <f>(M401-I401)*((VLOOKUP(B401,'Set Up Employee Data'!A:O,8,FALSE)))</f>
        <v>#N/A</v>
      </c>
      <c r="P401" s="46" t="str">
        <f>(M401-I401)*((VLOOKUP(B401,'Set Up Employee Data'!A:O,5,FALSE)))</f>
        <v>#N/A</v>
      </c>
      <c r="Q401" s="46" t="str">
        <f>(M401-I401)*((VLOOKUP(B401,'Set Up Employee Data'!A:O,6,FALSE)))</f>
        <v>#N/A</v>
      </c>
      <c r="R401" s="46">
        <f>IFERROR(((VLOOKUP(B401,'Set Up Employee Data'!A:O,9,FALSE)))+((VLOOKUP(B401,'Set Up Employee Data'!A:O,10,FALSE)))+((VLOOKUP(B401,'Set Up Employee Data'!A:O,11,FALSE)))+((VLOOKUP(B401,'Set Up Employee Data'!A:O,12,FALSE))),0)</f>
        <v>0</v>
      </c>
      <c r="S401" s="46">
        <f>IFERROR(((VLOOKUP(B401,'Set Up Employee Data'!A:O,13,FALSE)))+((VLOOKUP(B401,'Set Up Employee Data'!A:O,14,FALSE)))+((VLOOKUP(B401,'Set Up Employee Data'!A:O,15,FALSE))),0)</f>
        <v>0</v>
      </c>
      <c r="T401" s="46" t="str">
        <f t="shared" si="5"/>
        <v>#N/A</v>
      </c>
      <c r="U401" s="69" t="str">
        <f t="shared" si="6"/>
        <v>#N/A</v>
      </c>
    </row>
    <row r="402" ht="14.25" hidden="1" customHeight="1">
      <c r="A402" s="32"/>
      <c r="B402" s="32"/>
      <c r="C402" s="33" t="str">
        <f>VLOOKUP(B402,'Set Up Employee Data'!A:O,2,FALSE)</f>
        <v>#N/A</v>
      </c>
      <c r="D402" s="33" t="str">
        <f t="shared" si="1"/>
        <v>#N/A</v>
      </c>
      <c r="E402" s="32"/>
      <c r="F402" s="32"/>
      <c r="G402" s="32"/>
      <c r="H402" s="33"/>
      <c r="I402" s="41"/>
      <c r="J402" s="68">
        <f>IFERROR(VLOOKUP(B402,'Set Up Employee Data'!A:O,3,FALSE)/(VLOOKUP(B402,'Set Up Employee Data'!A:O,4,FALSE)),0)</f>
        <v>0</v>
      </c>
      <c r="K402" s="46" t="str">
        <f t="shared" si="2"/>
        <v>#N/A</v>
      </c>
      <c r="L402" s="46" t="str">
        <f t="shared" si="3"/>
        <v>#N/A</v>
      </c>
      <c r="M402" s="46" t="str">
        <f t="shared" si="4"/>
        <v>#N/A</v>
      </c>
      <c r="N402" s="46" t="str">
        <f>(M402-I402)*((VLOOKUP(B402,'Set Up Employee Data'!A:O,7,FALSE)))</f>
        <v>#N/A</v>
      </c>
      <c r="O402" s="46" t="str">
        <f>(M402-I402)*((VLOOKUP(B402,'Set Up Employee Data'!A:O,8,FALSE)))</f>
        <v>#N/A</v>
      </c>
      <c r="P402" s="46" t="str">
        <f>(M402-I402)*((VLOOKUP(B402,'Set Up Employee Data'!A:O,5,FALSE)))</f>
        <v>#N/A</v>
      </c>
      <c r="Q402" s="46" t="str">
        <f>(M402-I402)*((VLOOKUP(B402,'Set Up Employee Data'!A:O,6,FALSE)))</f>
        <v>#N/A</v>
      </c>
      <c r="R402" s="46">
        <f>IFERROR(((VLOOKUP(B402,'Set Up Employee Data'!A:O,9,FALSE)))+((VLOOKUP(B402,'Set Up Employee Data'!A:O,10,FALSE)))+((VLOOKUP(B402,'Set Up Employee Data'!A:O,11,FALSE)))+((VLOOKUP(B402,'Set Up Employee Data'!A:O,12,FALSE))),0)</f>
        <v>0</v>
      </c>
      <c r="S402" s="46">
        <f>IFERROR(((VLOOKUP(B402,'Set Up Employee Data'!A:O,13,FALSE)))+((VLOOKUP(B402,'Set Up Employee Data'!A:O,14,FALSE)))+((VLOOKUP(B402,'Set Up Employee Data'!A:O,15,FALSE))),0)</f>
        <v>0</v>
      </c>
      <c r="T402" s="46" t="str">
        <f t="shared" si="5"/>
        <v>#N/A</v>
      </c>
      <c r="U402" s="69" t="str">
        <f t="shared" si="6"/>
        <v>#N/A</v>
      </c>
    </row>
    <row r="403" ht="14.25" hidden="1" customHeight="1">
      <c r="A403" s="32"/>
      <c r="B403" s="32"/>
      <c r="C403" s="33" t="str">
        <f>VLOOKUP(B403,'Set Up Employee Data'!A:O,2,FALSE)</f>
        <v>#N/A</v>
      </c>
      <c r="D403" s="33" t="str">
        <f t="shared" si="1"/>
        <v>#N/A</v>
      </c>
      <c r="E403" s="32"/>
      <c r="F403" s="32"/>
      <c r="G403" s="32"/>
      <c r="H403" s="33"/>
      <c r="I403" s="41"/>
      <c r="J403" s="68">
        <f>IFERROR(VLOOKUP(B403,'Set Up Employee Data'!A:O,3,FALSE)/(VLOOKUP(B403,'Set Up Employee Data'!A:O,4,FALSE)),0)</f>
        <v>0</v>
      </c>
      <c r="K403" s="46" t="str">
        <f t="shared" si="2"/>
        <v>#N/A</v>
      </c>
      <c r="L403" s="46" t="str">
        <f t="shared" si="3"/>
        <v>#N/A</v>
      </c>
      <c r="M403" s="46" t="str">
        <f t="shared" si="4"/>
        <v>#N/A</v>
      </c>
      <c r="N403" s="46" t="str">
        <f>(M403-I403)*((VLOOKUP(B403,'Set Up Employee Data'!A:O,7,FALSE)))</f>
        <v>#N/A</v>
      </c>
      <c r="O403" s="46" t="str">
        <f>(M403-I403)*((VLOOKUP(B403,'Set Up Employee Data'!A:O,8,FALSE)))</f>
        <v>#N/A</v>
      </c>
      <c r="P403" s="46" t="str">
        <f>(M403-I403)*((VLOOKUP(B403,'Set Up Employee Data'!A:O,5,FALSE)))</f>
        <v>#N/A</v>
      </c>
      <c r="Q403" s="46" t="str">
        <f>(M403-I403)*((VLOOKUP(B403,'Set Up Employee Data'!A:O,6,FALSE)))</f>
        <v>#N/A</v>
      </c>
      <c r="R403" s="46">
        <f>IFERROR(((VLOOKUP(B403,'Set Up Employee Data'!A:O,9,FALSE)))+((VLOOKUP(B403,'Set Up Employee Data'!A:O,10,FALSE)))+((VLOOKUP(B403,'Set Up Employee Data'!A:O,11,FALSE)))+((VLOOKUP(B403,'Set Up Employee Data'!A:O,12,FALSE))),0)</f>
        <v>0</v>
      </c>
      <c r="S403" s="46">
        <f>IFERROR(((VLOOKUP(B403,'Set Up Employee Data'!A:O,13,FALSE)))+((VLOOKUP(B403,'Set Up Employee Data'!A:O,14,FALSE)))+((VLOOKUP(B403,'Set Up Employee Data'!A:O,15,FALSE))),0)</f>
        <v>0</v>
      </c>
      <c r="T403" s="46" t="str">
        <f t="shared" si="5"/>
        <v>#N/A</v>
      </c>
      <c r="U403" s="69" t="str">
        <f t="shared" si="6"/>
        <v>#N/A</v>
      </c>
    </row>
    <row r="404" ht="14.25" hidden="1" customHeight="1">
      <c r="A404" s="32"/>
      <c r="B404" s="32"/>
      <c r="C404" s="33" t="str">
        <f>VLOOKUP(B404,'Set Up Employee Data'!A:O,2,FALSE)</f>
        <v>#N/A</v>
      </c>
      <c r="D404" s="33" t="str">
        <f t="shared" si="1"/>
        <v>#N/A</v>
      </c>
      <c r="E404" s="32"/>
      <c r="F404" s="32"/>
      <c r="G404" s="32"/>
      <c r="H404" s="33"/>
      <c r="I404" s="41"/>
      <c r="J404" s="68">
        <f>IFERROR(VLOOKUP(B404,'Set Up Employee Data'!A:O,3,FALSE)/(VLOOKUP(B404,'Set Up Employee Data'!A:O,4,FALSE)),0)</f>
        <v>0</v>
      </c>
      <c r="K404" s="46" t="str">
        <f t="shared" si="2"/>
        <v>#N/A</v>
      </c>
      <c r="L404" s="46" t="str">
        <f t="shared" si="3"/>
        <v>#N/A</v>
      </c>
      <c r="M404" s="46" t="str">
        <f t="shared" si="4"/>
        <v>#N/A</v>
      </c>
      <c r="N404" s="46" t="str">
        <f>(M404-I404)*((VLOOKUP(B404,'Set Up Employee Data'!A:O,7,FALSE)))</f>
        <v>#N/A</v>
      </c>
      <c r="O404" s="46" t="str">
        <f>(M404-I404)*((VLOOKUP(B404,'Set Up Employee Data'!A:O,8,FALSE)))</f>
        <v>#N/A</v>
      </c>
      <c r="P404" s="46" t="str">
        <f>(M404-I404)*((VLOOKUP(B404,'Set Up Employee Data'!A:O,5,FALSE)))</f>
        <v>#N/A</v>
      </c>
      <c r="Q404" s="46" t="str">
        <f>(M404-I404)*((VLOOKUP(B404,'Set Up Employee Data'!A:O,6,FALSE)))</f>
        <v>#N/A</v>
      </c>
      <c r="R404" s="46">
        <f>IFERROR(((VLOOKUP(B404,'Set Up Employee Data'!A:O,9,FALSE)))+((VLOOKUP(B404,'Set Up Employee Data'!A:O,10,FALSE)))+((VLOOKUP(B404,'Set Up Employee Data'!A:O,11,FALSE)))+((VLOOKUP(B404,'Set Up Employee Data'!A:O,12,FALSE))),0)</f>
        <v>0</v>
      </c>
      <c r="S404" s="46">
        <f>IFERROR(((VLOOKUP(B404,'Set Up Employee Data'!A:O,13,FALSE)))+((VLOOKUP(B404,'Set Up Employee Data'!A:O,14,FALSE)))+((VLOOKUP(B404,'Set Up Employee Data'!A:O,15,FALSE))),0)</f>
        <v>0</v>
      </c>
      <c r="T404" s="46" t="str">
        <f t="shared" si="5"/>
        <v>#N/A</v>
      </c>
      <c r="U404" s="69" t="str">
        <f t="shared" si="6"/>
        <v>#N/A</v>
      </c>
    </row>
    <row r="405" ht="14.25" hidden="1" customHeight="1">
      <c r="A405" s="32"/>
      <c r="B405" s="32"/>
      <c r="C405" s="33" t="str">
        <f>VLOOKUP(B405,'Set Up Employee Data'!A:O,2,FALSE)</f>
        <v>#N/A</v>
      </c>
      <c r="D405" s="33" t="str">
        <f t="shared" si="1"/>
        <v>#N/A</v>
      </c>
      <c r="E405" s="32"/>
      <c r="F405" s="32"/>
      <c r="G405" s="32"/>
      <c r="H405" s="33"/>
      <c r="I405" s="41"/>
      <c r="J405" s="68">
        <f>IFERROR(VLOOKUP(B405,'Set Up Employee Data'!A:O,3,FALSE)/(VLOOKUP(B405,'Set Up Employee Data'!A:O,4,FALSE)),0)</f>
        <v>0</v>
      </c>
      <c r="K405" s="46" t="str">
        <f t="shared" si="2"/>
        <v>#N/A</v>
      </c>
      <c r="L405" s="46" t="str">
        <f t="shared" si="3"/>
        <v>#N/A</v>
      </c>
      <c r="M405" s="46" t="str">
        <f t="shared" si="4"/>
        <v>#N/A</v>
      </c>
      <c r="N405" s="46" t="str">
        <f>(M405-I405)*((VLOOKUP(B405,'Set Up Employee Data'!A:O,7,FALSE)))</f>
        <v>#N/A</v>
      </c>
      <c r="O405" s="46" t="str">
        <f>(M405-I405)*((VLOOKUP(B405,'Set Up Employee Data'!A:O,8,FALSE)))</f>
        <v>#N/A</v>
      </c>
      <c r="P405" s="46" t="str">
        <f>(M405-I405)*((VLOOKUP(B405,'Set Up Employee Data'!A:O,5,FALSE)))</f>
        <v>#N/A</v>
      </c>
      <c r="Q405" s="46" t="str">
        <f>(M405-I405)*((VLOOKUP(B405,'Set Up Employee Data'!A:O,6,FALSE)))</f>
        <v>#N/A</v>
      </c>
      <c r="R405" s="46">
        <f>IFERROR(((VLOOKUP(B405,'Set Up Employee Data'!A:O,9,FALSE)))+((VLOOKUP(B405,'Set Up Employee Data'!A:O,10,FALSE)))+((VLOOKUP(B405,'Set Up Employee Data'!A:O,11,FALSE)))+((VLOOKUP(B405,'Set Up Employee Data'!A:O,12,FALSE))),0)</f>
        <v>0</v>
      </c>
      <c r="S405" s="46">
        <f>IFERROR(((VLOOKUP(B405,'Set Up Employee Data'!A:O,13,FALSE)))+((VLOOKUP(B405,'Set Up Employee Data'!A:O,14,FALSE)))+((VLOOKUP(B405,'Set Up Employee Data'!A:O,15,FALSE))),0)</f>
        <v>0</v>
      </c>
      <c r="T405" s="46" t="str">
        <f t="shared" si="5"/>
        <v>#N/A</v>
      </c>
      <c r="U405" s="69" t="str">
        <f t="shared" si="6"/>
        <v>#N/A</v>
      </c>
    </row>
    <row r="406" ht="14.25" hidden="1" customHeight="1">
      <c r="A406" s="32"/>
      <c r="B406" s="32"/>
      <c r="C406" s="33" t="str">
        <f>VLOOKUP(B406,'Set Up Employee Data'!A:O,2,FALSE)</f>
        <v>#N/A</v>
      </c>
      <c r="D406" s="33" t="str">
        <f t="shared" si="1"/>
        <v>#N/A</v>
      </c>
      <c r="E406" s="32"/>
      <c r="F406" s="32"/>
      <c r="G406" s="32"/>
      <c r="H406" s="33"/>
      <c r="I406" s="41"/>
      <c r="J406" s="68">
        <f>IFERROR(VLOOKUP(B406,'Set Up Employee Data'!A:O,3,FALSE)/(VLOOKUP(B406,'Set Up Employee Data'!A:O,4,FALSE)),0)</f>
        <v>0</v>
      </c>
      <c r="K406" s="46" t="str">
        <f t="shared" si="2"/>
        <v>#N/A</v>
      </c>
      <c r="L406" s="46" t="str">
        <f t="shared" si="3"/>
        <v>#N/A</v>
      </c>
      <c r="M406" s="46" t="str">
        <f t="shared" si="4"/>
        <v>#N/A</v>
      </c>
      <c r="N406" s="46" t="str">
        <f>(M406-I406)*((VLOOKUP(B406,'Set Up Employee Data'!A:O,7,FALSE)))</f>
        <v>#N/A</v>
      </c>
      <c r="O406" s="46" t="str">
        <f>(M406-I406)*((VLOOKUP(B406,'Set Up Employee Data'!A:O,8,FALSE)))</f>
        <v>#N/A</v>
      </c>
      <c r="P406" s="46" t="str">
        <f>(M406-I406)*((VLOOKUP(B406,'Set Up Employee Data'!A:O,5,FALSE)))</f>
        <v>#N/A</v>
      </c>
      <c r="Q406" s="46" t="str">
        <f>(M406-I406)*((VLOOKUP(B406,'Set Up Employee Data'!A:O,6,FALSE)))</f>
        <v>#N/A</v>
      </c>
      <c r="R406" s="46">
        <f>IFERROR(((VLOOKUP(B406,'Set Up Employee Data'!A:O,9,FALSE)))+((VLOOKUP(B406,'Set Up Employee Data'!A:O,10,FALSE)))+((VLOOKUP(B406,'Set Up Employee Data'!A:O,11,FALSE)))+((VLOOKUP(B406,'Set Up Employee Data'!A:O,12,FALSE))),0)</f>
        <v>0</v>
      </c>
      <c r="S406" s="46">
        <f>IFERROR(((VLOOKUP(B406,'Set Up Employee Data'!A:O,13,FALSE)))+((VLOOKUP(B406,'Set Up Employee Data'!A:O,14,FALSE)))+((VLOOKUP(B406,'Set Up Employee Data'!A:O,15,FALSE))),0)</f>
        <v>0</v>
      </c>
      <c r="T406" s="46" t="str">
        <f t="shared" si="5"/>
        <v>#N/A</v>
      </c>
      <c r="U406" s="69" t="str">
        <f t="shared" si="6"/>
        <v>#N/A</v>
      </c>
    </row>
    <row r="407" ht="14.25" hidden="1" customHeight="1">
      <c r="A407" s="32"/>
      <c r="B407" s="32"/>
      <c r="C407" s="33" t="str">
        <f>VLOOKUP(B407,'Set Up Employee Data'!A:O,2,FALSE)</f>
        <v>#N/A</v>
      </c>
      <c r="D407" s="33" t="str">
        <f t="shared" si="1"/>
        <v>#N/A</v>
      </c>
      <c r="E407" s="32"/>
      <c r="F407" s="32"/>
      <c r="G407" s="32"/>
      <c r="H407" s="33"/>
      <c r="I407" s="41"/>
      <c r="J407" s="68">
        <f>IFERROR(VLOOKUP(B407,'Set Up Employee Data'!A:O,3,FALSE)/(VLOOKUP(B407,'Set Up Employee Data'!A:O,4,FALSE)),0)</f>
        <v>0</v>
      </c>
      <c r="K407" s="46" t="str">
        <f t="shared" si="2"/>
        <v>#N/A</v>
      </c>
      <c r="L407" s="46" t="str">
        <f t="shared" si="3"/>
        <v>#N/A</v>
      </c>
      <c r="M407" s="46" t="str">
        <f t="shared" si="4"/>
        <v>#N/A</v>
      </c>
      <c r="N407" s="46" t="str">
        <f>(M407-I407)*((VLOOKUP(B407,'Set Up Employee Data'!A:O,7,FALSE)))</f>
        <v>#N/A</v>
      </c>
      <c r="O407" s="46" t="str">
        <f>(M407-I407)*((VLOOKUP(B407,'Set Up Employee Data'!A:O,8,FALSE)))</f>
        <v>#N/A</v>
      </c>
      <c r="P407" s="46" t="str">
        <f>(M407-I407)*((VLOOKUP(B407,'Set Up Employee Data'!A:O,5,FALSE)))</f>
        <v>#N/A</v>
      </c>
      <c r="Q407" s="46" t="str">
        <f>(M407-I407)*((VLOOKUP(B407,'Set Up Employee Data'!A:O,6,FALSE)))</f>
        <v>#N/A</v>
      </c>
      <c r="R407" s="46">
        <f>IFERROR(((VLOOKUP(B407,'Set Up Employee Data'!A:O,9,FALSE)))+((VLOOKUP(B407,'Set Up Employee Data'!A:O,10,FALSE)))+((VLOOKUP(B407,'Set Up Employee Data'!A:O,11,FALSE)))+((VLOOKUP(B407,'Set Up Employee Data'!A:O,12,FALSE))),0)</f>
        <v>0</v>
      </c>
      <c r="S407" s="46">
        <f>IFERROR(((VLOOKUP(B407,'Set Up Employee Data'!A:O,13,FALSE)))+((VLOOKUP(B407,'Set Up Employee Data'!A:O,14,FALSE)))+((VLOOKUP(B407,'Set Up Employee Data'!A:O,15,FALSE))),0)</f>
        <v>0</v>
      </c>
      <c r="T407" s="46" t="str">
        <f t="shared" si="5"/>
        <v>#N/A</v>
      </c>
      <c r="U407" s="69" t="str">
        <f t="shared" si="6"/>
        <v>#N/A</v>
      </c>
    </row>
    <row r="408" ht="14.25" hidden="1" customHeight="1">
      <c r="A408" s="32"/>
      <c r="B408" s="32"/>
      <c r="C408" s="33" t="str">
        <f>VLOOKUP(B408,'Set Up Employee Data'!A:O,2,FALSE)</f>
        <v>#N/A</v>
      </c>
      <c r="D408" s="33" t="str">
        <f t="shared" si="1"/>
        <v>#N/A</v>
      </c>
      <c r="E408" s="32"/>
      <c r="F408" s="32"/>
      <c r="G408" s="32"/>
      <c r="H408" s="33"/>
      <c r="I408" s="41"/>
      <c r="J408" s="68">
        <f>IFERROR(VLOOKUP(B408,'Set Up Employee Data'!A:O,3,FALSE)/(VLOOKUP(B408,'Set Up Employee Data'!A:O,4,FALSE)),0)</f>
        <v>0</v>
      </c>
      <c r="K408" s="46" t="str">
        <f t="shared" si="2"/>
        <v>#N/A</v>
      </c>
      <c r="L408" s="46" t="str">
        <f t="shared" si="3"/>
        <v>#N/A</v>
      </c>
      <c r="M408" s="46" t="str">
        <f t="shared" si="4"/>
        <v>#N/A</v>
      </c>
      <c r="N408" s="46" t="str">
        <f>(M408-I408)*((VLOOKUP(B408,'Set Up Employee Data'!A:O,7,FALSE)))</f>
        <v>#N/A</v>
      </c>
      <c r="O408" s="46" t="str">
        <f>(M408-I408)*((VLOOKUP(B408,'Set Up Employee Data'!A:O,8,FALSE)))</f>
        <v>#N/A</v>
      </c>
      <c r="P408" s="46" t="str">
        <f>(M408-I408)*((VLOOKUP(B408,'Set Up Employee Data'!A:O,5,FALSE)))</f>
        <v>#N/A</v>
      </c>
      <c r="Q408" s="46" t="str">
        <f>(M408-I408)*((VLOOKUP(B408,'Set Up Employee Data'!A:O,6,FALSE)))</f>
        <v>#N/A</v>
      </c>
      <c r="R408" s="46">
        <f>IFERROR(((VLOOKUP(B408,'Set Up Employee Data'!A:O,9,FALSE)))+((VLOOKUP(B408,'Set Up Employee Data'!A:O,10,FALSE)))+((VLOOKUP(B408,'Set Up Employee Data'!A:O,11,FALSE)))+((VLOOKUP(B408,'Set Up Employee Data'!A:O,12,FALSE))),0)</f>
        <v>0</v>
      </c>
      <c r="S408" s="46">
        <f>IFERROR(((VLOOKUP(B408,'Set Up Employee Data'!A:O,13,FALSE)))+((VLOOKUP(B408,'Set Up Employee Data'!A:O,14,FALSE)))+((VLOOKUP(B408,'Set Up Employee Data'!A:O,15,FALSE))),0)</f>
        <v>0</v>
      </c>
      <c r="T408" s="46" t="str">
        <f t="shared" si="5"/>
        <v>#N/A</v>
      </c>
      <c r="U408" s="69" t="str">
        <f t="shared" si="6"/>
        <v>#N/A</v>
      </c>
    </row>
    <row r="409" ht="14.25" hidden="1" customHeight="1">
      <c r="A409" s="32"/>
      <c r="B409" s="32"/>
      <c r="C409" s="33" t="str">
        <f>VLOOKUP(B409,'Set Up Employee Data'!A:O,2,FALSE)</f>
        <v>#N/A</v>
      </c>
      <c r="D409" s="33" t="str">
        <f t="shared" si="1"/>
        <v>#N/A</v>
      </c>
      <c r="E409" s="32"/>
      <c r="F409" s="32"/>
      <c r="G409" s="32"/>
      <c r="H409" s="33"/>
      <c r="I409" s="41"/>
      <c r="J409" s="68">
        <f>IFERROR(VLOOKUP(B409,'Set Up Employee Data'!A:O,3,FALSE)/(VLOOKUP(B409,'Set Up Employee Data'!A:O,4,FALSE)),0)</f>
        <v>0</v>
      </c>
      <c r="K409" s="46" t="str">
        <f t="shared" si="2"/>
        <v>#N/A</v>
      </c>
      <c r="L409" s="46" t="str">
        <f t="shared" si="3"/>
        <v>#N/A</v>
      </c>
      <c r="M409" s="46" t="str">
        <f t="shared" si="4"/>
        <v>#N/A</v>
      </c>
      <c r="N409" s="46" t="str">
        <f>(M409-I409)*((VLOOKUP(B409,'Set Up Employee Data'!A:O,7,FALSE)))</f>
        <v>#N/A</v>
      </c>
      <c r="O409" s="46" t="str">
        <f>(M409-I409)*((VLOOKUP(B409,'Set Up Employee Data'!A:O,8,FALSE)))</f>
        <v>#N/A</v>
      </c>
      <c r="P409" s="46" t="str">
        <f>(M409-I409)*((VLOOKUP(B409,'Set Up Employee Data'!A:O,5,FALSE)))</f>
        <v>#N/A</v>
      </c>
      <c r="Q409" s="46" t="str">
        <f>(M409-I409)*((VLOOKUP(B409,'Set Up Employee Data'!A:O,6,FALSE)))</f>
        <v>#N/A</v>
      </c>
      <c r="R409" s="46">
        <f>IFERROR(((VLOOKUP(B409,'Set Up Employee Data'!A:O,9,FALSE)))+((VLOOKUP(B409,'Set Up Employee Data'!A:O,10,FALSE)))+((VLOOKUP(B409,'Set Up Employee Data'!A:O,11,FALSE)))+((VLOOKUP(B409,'Set Up Employee Data'!A:O,12,FALSE))),0)</f>
        <v>0</v>
      </c>
      <c r="S409" s="46">
        <f>IFERROR(((VLOOKUP(B409,'Set Up Employee Data'!A:O,13,FALSE)))+((VLOOKUP(B409,'Set Up Employee Data'!A:O,14,FALSE)))+((VLOOKUP(B409,'Set Up Employee Data'!A:O,15,FALSE))),0)</f>
        <v>0</v>
      </c>
      <c r="T409" s="46" t="str">
        <f t="shared" si="5"/>
        <v>#N/A</v>
      </c>
      <c r="U409" s="69" t="str">
        <f t="shared" si="6"/>
        <v>#N/A</v>
      </c>
    </row>
    <row r="410" ht="14.25" hidden="1" customHeight="1">
      <c r="A410" s="32"/>
      <c r="B410" s="32"/>
      <c r="C410" s="33" t="str">
        <f>VLOOKUP(B410,'Set Up Employee Data'!A:O,2,FALSE)</f>
        <v>#N/A</v>
      </c>
      <c r="D410" s="33" t="str">
        <f t="shared" si="1"/>
        <v>#N/A</v>
      </c>
      <c r="E410" s="32"/>
      <c r="F410" s="32"/>
      <c r="G410" s="32"/>
      <c r="H410" s="33"/>
      <c r="I410" s="41"/>
      <c r="J410" s="68">
        <f>IFERROR(VLOOKUP(B410,'Set Up Employee Data'!A:O,3,FALSE)/(VLOOKUP(B410,'Set Up Employee Data'!A:O,4,FALSE)),0)</f>
        <v>0</v>
      </c>
      <c r="K410" s="46" t="str">
        <f t="shared" si="2"/>
        <v>#N/A</v>
      </c>
      <c r="L410" s="46" t="str">
        <f t="shared" si="3"/>
        <v>#N/A</v>
      </c>
      <c r="M410" s="46" t="str">
        <f t="shared" si="4"/>
        <v>#N/A</v>
      </c>
      <c r="N410" s="46" t="str">
        <f>(M410-I410)*((VLOOKUP(B410,'Set Up Employee Data'!A:O,7,FALSE)))</f>
        <v>#N/A</v>
      </c>
      <c r="O410" s="46" t="str">
        <f>(M410-I410)*((VLOOKUP(B410,'Set Up Employee Data'!A:O,8,FALSE)))</f>
        <v>#N/A</v>
      </c>
      <c r="P410" s="46" t="str">
        <f>(M410-I410)*((VLOOKUP(B410,'Set Up Employee Data'!A:O,5,FALSE)))</f>
        <v>#N/A</v>
      </c>
      <c r="Q410" s="46" t="str">
        <f>(M410-I410)*((VLOOKUP(B410,'Set Up Employee Data'!A:O,6,FALSE)))</f>
        <v>#N/A</v>
      </c>
      <c r="R410" s="46">
        <f>IFERROR(((VLOOKUP(B410,'Set Up Employee Data'!A:O,9,FALSE)))+((VLOOKUP(B410,'Set Up Employee Data'!A:O,10,FALSE)))+((VLOOKUP(B410,'Set Up Employee Data'!A:O,11,FALSE)))+((VLOOKUP(B410,'Set Up Employee Data'!A:O,12,FALSE))),0)</f>
        <v>0</v>
      </c>
      <c r="S410" s="46">
        <f>IFERROR(((VLOOKUP(B410,'Set Up Employee Data'!A:O,13,FALSE)))+((VLOOKUP(B410,'Set Up Employee Data'!A:O,14,FALSE)))+((VLOOKUP(B410,'Set Up Employee Data'!A:O,15,FALSE))),0)</f>
        <v>0</v>
      </c>
      <c r="T410" s="46" t="str">
        <f t="shared" si="5"/>
        <v>#N/A</v>
      </c>
      <c r="U410" s="69" t="str">
        <f t="shared" si="6"/>
        <v>#N/A</v>
      </c>
    </row>
    <row r="411" ht="14.25" hidden="1" customHeight="1">
      <c r="A411" s="32"/>
      <c r="B411" s="32"/>
      <c r="C411" s="33" t="str">
        <f>VLOOKUP(B411,'Set Up Employee Data'!A:O,2,FALSE)</f>
        <v>#N/A</v>
      </c>
      <c r="D411" s="33" t="str">
        <f t="shared" si="1"/>
        <v>#N/A</v>
      </c>
      <c r="E411" s="32"/>
      <c r="F411" s="32"/>
      <c r="G411" s="32"/>
      <c r="H411" s="33"/>
      <c r="I411" s="41"/>
      <c r="J411" s="68">
        <f>IFERROR(VLOOKUP(B411,'Set Up Employee Data'!A:O,3,FALSE)/(VLOOKUP(B411,'Set Up Employee Data'!A:O,4,FALSE)),0)</f>
        <v>0</v>
      </c>
      <c r="K411" s="46" t="str">
        <f t="shared" si="2"/>
        <v>#N/A</v>
      </c>
      <c r="L411" s="46" t="str">
        <f t="shared" si="3"/>
        <v>#N/A</v>
      </c>
      <c r="M411" s="46" t="str">
        <f t="shared" si="4"/>
        <v>#N/A</v>
      </c>
      <c r="N411" s="46" t="str">
        <f>(M411-I411)*((VLOOKUP(B411,'Set Up Employee Data'!A:O,7,FALSE)))</f>
        <v>#N/A</v>
      </c>
      <c r="O411" s="46" t="str">
        <f>(M411-I411)*((VLOOKUP(B411,'Set Up Employee Data'!A:O,8,FALSE)))</f>
        <v>#N/A</v>
      </c>
      <c r="P411" s="46" t="str">
        <f>(M411-I411)*((VLOOKUP(B411,'Set Up Employee Data'!A:O,5,FALSE)))</f>
        <v>#N/A</v>
      </c>
      <c r="Q411" s="46" t="str">
        <f>(M411-I411)*((VLOOKUP(B411,'Set Up Employee Data'!A:O,6,FALSE)))</f>
        <v>#N/A</v>
      </c>
      <c r="R411" s="46">
        <f>IFERROR(((VLOOKUP(B411,'Set Up Employee Data'!A:O,9,FALSE)))+((VLOOKUP(B411,'Set Up Employee Data'!A:O,10,FALSE)))+((VLOOKUP(B411,'Set Up Employee Data'!A:O,11,FALSE)))+((VLOOKUP(B411,'Set Up Employee Data'!A:O,12,FALSE))),0)</f>
        <v>0</v>
      </c>
      <c r="S411" s="46">
        <f>IFERROR(((VLOOKUP(B411,'Set Up Employee Data'!A:O,13,FALSE)))+((VLOOKUP(B411,'Set Up Employee Data'!A:O,14,FALSE)))+((VLOOKUP(B411,'Set Up Employee Data'!A:O,15,FALSE))),0)</f>
        <v>0</v>
      </c>
      <c r="T411" s="46" t="str">
        <f t="shared" si="5"/>
        <v>#N/A</v>
      </c>
      <c r="U411" s="69" t="str">
        <f t="shared" si="6"/>
        <v>#N/A</v>
      </c>
    </row>
    <row r="412" ht="14.25" hidden="1" customHeight="1">
      <c r="A412" s="32"/>
      <c r="B412" s="32"/>
      <c r="C412" s="33" t="str">
        <f>VLOOKUP(B412,'Set Up Employee Data'!A:O,2,FALSE)</f>
        <v>#N/A</v>
      </c>
      <c r="D412" s="33" t="str">
        <f t="shared" si="1"/>
        <v>#N/A</v>
      </c>
      <c r="E412" s="32"/>
      <c r="F412" s="32"/>
      <c r="G412" s="32"/>
      <c r="H412" s="33"/>
      <c r="I412" s="41"/>
      <c r="J412" s="68">
        <f>IFERROR(VLOOKUP(B412,'Set Up Employee Data'!A:O,3,FALSE)/(VLOOKUP(B412,'Set Up Employee Data'!A:O,4,FALSE)),0)</f>
        <v>0</v>
      </c>
      <c r="K412" s="46" t="str">
        <f t="shared" si="2"/>
        <v>#N/A</v>
      </c>
      <c r="L412" s="46" t="str">
        <f t="shared" si="3"/>
        <v>#N/A</v>
      </c>
      <c r="M412" s="46" t="str">
        <f t="shared" si="4"/>
        <v>#N/A</v>
      </c>
      <c r="N412" s="46" t="str">
        <f>(M412-I412)*((VLOOKUP(B412,'Set Up Employee Data'!A:O,7,FALSE)))</f>
        <v>#N/A</v>
      </c>
      <c r="O412" s="46" t="str">
        <f>(M412-I412)*((VLOOKUP(B412,'Set Up Employee Data'!A:O,8,FALSE)))</f>
        <v>#N/A</v>
      </c>
      <c r="P412" s="46" t="str">
        <f>(M412-I412)*((VLOOKUP(B412,'Set Up Employee Data'!A:O,5,FALSE)))</f>
        <v>#N/A</v>
      </c>
      <c r="Q412" s="46" t="str">
        <f>(M412-I412)*((VLOOKUP(B412,'Set Up Employee Data'!A:O,6,FALSE)))</f>
        <v>#N/A</v>
      </c>
      <c r="R412" s="46">
        <f>IFERROR(((VLOOKUP(B412,'Set Up Employee Data'!A:O,9,FALSE)))+((VLOOKUP(B412,'Set Up Employee Data'!A:O,10,FALSE)))+((VLOOKUP(B412,'Set Up Employee Data'!A:O,11,FALSE)))+((VLOOKUP(B412,'Set Up Employee Data'!A:O,12,FALSE))),0)</f>
        <v>0</v>
      </c>
      <c r="S412" s="46">
        <f>IFERROR(((VLOOKUP(B412,'Set Up Employee Data'!A:O,13,FALSE)))+((VLOOKUP(B412,'Set Up Employee Data'!A:O,14,FALSE)))+((VLOOKUP(B412,'Set Up Employee Data'!A:O,15,FALSE))),0)</f>
        <v>0</v>
      </c>
      <c r="T412" s="46" t="str">
        <f t="shared" si="5"/>
        <v>#N/A</v>
      </c>
      <c r="U412" s="69" t="str">
        <f t="shared" si="6"/>
        <v>#N/A</v>
      </c>
    </row>
    <row r="413" ht="14.25" hidden="1" customHeight="1">
      <c r="A413" s="32"/>
      <c r="B413" s="32"/>
      <c r="C413" s="33" t="str">
        <f>VLOOKUP(B413,'Set Up Employee Data'!A:O,2,FALSE)</f>
        <v>#N/A</v>
      </c>
      <c r="D413" s="33" t="str">
        <f t="shared" si="1"/>
        <v>#N/A</v>
      </c>
      <c r="E413" s="32"/>
      <c r="F413" s="32"/>
      <c r="G413" s="32"/>
      <c r="H413" s="33"/>
      <c r="I413" s="41"/>
      <c r="J413" s="68">
        <f>IFERROR(VLOOKUP(B413,'Set Up Employee Data'!A:O,3,FALSE)/(VLOOKUP(B413,'Set Up Employee Data'!A:O,4,FALSE)),0)</f>
        <v>0</v>
      </c>
      <c r="K413" s="46" t="str">
        <f t="shared" si="2"/>
        <v>#N/A</v>
      </c>
      <c r="L413" s="46" t="str">
        <f t="shared" si="3"/>
        <v>#N/A</v>
      </c>
      <c r="M413" s="46" t="str">
        <f t="shared" si="4"/>
        <v>#N/A</v>
      </c>
      <c r="N413" s="46" t="str">
        <f>(M413-I413)*((VLOOKUP(B413,'Set Up Employee Data'!A:O,7,FALSE)))</f>
        <v>#N/A</v>
      </c>
      <c r="O413" s="46" t="str">
        <f>(M413-I413)*((VLOOKUP(B413,'Set Up Employee Data'!A:O,8,FALSE)))</f>
        <v>#N/A</v>
      </c>
      <c r="P413" s="46" t="str">
        <f>(M413-I413)*((VLOOKUP(B413,'Set Up Employee Data'!A:O,5,FALSE)))</f>
        <v>#N/A</v>
      </c>
      <c r="Q413" s="46" t="str">
        <f>(M413-I413)*((VLOOKUP(B413,'Set Up Employee Data'!A:O,6,FALSE)))</f>
        <v>#N/A</v>
      </c>
      <c r="R413" s="46">
        <f>IFERROR(((VLOOKUP(B413,'Set Up Employee Data'!A:O,9,FALSE)))+((VLOOKUP(B413,'Set Up Employee Data'!A:O,10,FALSE)))+((VLOOKUP(B413,'Set Up Employee Data'!A:O,11,FALSE)))+((VLOOKUP(B413,'Set Up Employee Data'!A:O,12,FALSE))),0)</f>
        <v>0</v>
      </c>
      <c r="S413" s="46">
        <f>IFERROR(((VLOOKUP(B413,'Set Up Employee Data'!A:O,13,FALSE)))+((VLOOKUP(B413,'Set Up Employee Data'!A:O,14,FALSE)))+((VLOOKUP(B413,'Set Up Employee Data'!A:O,15,FALSE))),0)</f>
        <v>0</v>
      </c>
      <c r="T413" s="46" t="str">
        <f t="shared" si="5"/>
        <v>#N/A</v>
      </c>
      <c r="U413" s="69" t="str">
        <f t="shared" si="6"/>
        <v>#N/A</v>
      </c>
    </row>
    <row r="414" ht="14.25" hidden="1" customHeight="1">
      <c r="A414" s="32"/>
      <c r="B414" s="32"/>
      <c r="C414" s="33" t="str">
        <f>VLOOKUP(B414,'Set Up Employee Data'!A:O,2,FALSE)</f>
        <v>#N/A</v>
      </c>
      <c r="D414" s="33" t="str">
        <f t="shared" si="1"/>
        <v>#N/A</v>
      </c>
      <c r="E414" s="32"/>
      <c r="F414" s="32"/>
      <c r="G414" s="32"/>
      <c r="H414" s="33"/>
      <c r="I414" s="41"/>
      <c r="J414" s="68">
        <f>IFERROR(VLOOKUP(B414,'Set Up Employee Data'!A:O,3,FALSE)/(VLOOKUP(B414,'Set Up Employee Data'!A:O,4,FALSE)),0)</f>
        <v>0</v>
      </c>
      <c r="K414" s="46" t="str">
        <f t="shared" si="2"/>
        <v>#N/A</v>
      </c>
      <c r="L414" s="46" t="str">
        <f t="shared" si="3"/>
        <v>#N/A</v>
      </c>
      <c r="M414" s="46" t="str">
        <f t="shared" si="4"/>
        <v>#N/A</v>
      </c>
      <c r="N414" s="46" t="str">
        <f>(M414-I414)*((VLOOKUP(B414,'Set Up Employee Data'!A:O,7,FALSE)))</f>
        <v>#N/A</v>
      </c>
      <c r="O414" s="46" t="str">
        <f>(M414-I414)*((VLOOKUP(B414,'Set Up Employee Data'!A:O,8,FALSE)))</f>
        <v>#N/A</v>
      </c>
      <c r="P414" s="46" t="str">
        <f>(M414-I414)*((VLOOKUP(B414,'Set Up Employee Data'!A:O,5,FALSE)))</f>
        <v>#N/A</v>
      </c>
      <c r="Q414" s="46" t="str">
        <f>(M414-I414)*((VLOOKUP(B414,'Set Up Employee Data'!A:O,6,FALSE)))</f>
        <v>#N/A</v>
      </c>
      <c r="R414" s="46">
        <f>IFERROR(((VLOOKUP(B414,'Set Up Employee Data'!A:O,9,FALSE)))+((VLOOKUP(B414,'Set Up Employee Data'!A:O,10,FALSE)))+((VLOOKUP(B414,'Set Up Employee Data'!A:O,11,FALSE)))+((VLOOKUP(B414,'Set Up Employee Data'!A:O,12,FALSE))),0)</f>
        <v>0</v>
      </c>
      <c r="S414" s="46">
        <f>IFERROR(((VLOOKUP(B414,'Set Up Employee Data'!A:O,13,FALSE)))+((VLOOKUP(B414,'Set Up Employee Data'!A:O,14,FALSE)))+((VLOOKUP(B414,'Set Up Employee Data'!A:O,15,FALSE))),0)</f>
        <v>0</v>
      </c>
      <c r="T414" s="46" t="str">
        <f t="shared" si="5"/>
        <v>#N/A</v>
      </c>
      <c r="U414" s="69" t="str">
        <f t="shared" si="6"/>
        <v>#N/A</v>
      </c>
    </row>
    <row r="415" ht="14.25" hidden="1" customHeight="1">
      <c r="A415" s="32"/>
      <c r="B415" s="32"/>
      <c r="C415" s="33" t="str">
        <f>VLOOKUP(B415,'Set Up Employee Data'!A:O,2,FALSE)</f>
        <v>#N/A</v>
      </c>
      <c r="D415" s="33" t="str">
        <f t="shared" si="1"/>
        <v>#N/A</v>
      </c>
      <c r="E415" s="32"/>
      <c r="F415" s="32"/>
      <c r="G415" s="32"/>
      <c r="H415" s="33"/>
      <c r="I415" s="41"/>
      <c r="J415" s="68">
        <f>IFERROR(VLOOKUP(B415,'Set Up Employee Data'!A:O,3,FALSE)/(VLOOKUP(B415,'Set Up Employee Data'!A:O,4,FALSE)),0)</f>
        <v>0</v>
      </c>
      <c r="K415" s="46" t="str">
        <f t="shared" si="2"/>
        <v>#N/A</v>
      </c>
      <c r="L415" s="46" t="str">
        <f t="shared" si="3"/>
        <v>#N/A</v>
      </c>
      <c r="M415" s="46" t="str">
        <f t="shared" si="4"/>
        <v>#N/A</v>
      </c>
      <c r="N415" s="46" t="str">
        <f>(M415-I415)*((VLOOKUP(B415,'Set Up Employee Data'!A:O,7,FALSE)))</f>
        <v>#N/A</v>
      </c>
      <c r="O415" s="46" t="str">
        <f>(M415-I415)*((VLOOKUP(B415,'Set Up Employee Data'!A:O,8,FALSE)))</f>
        <v>#N/A</v>
      </c>
      <c r="P415" s="46" t="str">
        <f>(M415-I415)*((VLOOKUP(B415,'Set Up Employee Data'!A:O,5,FALSE)))</f>
        <v>#N/A</v>
      </c>
      <c r="Q415" s="46" t="str">
        <f>(M415-I415)*((VLOOKUP(B415,'Set Up Employee Data'!A:O,6,FALSE)))</f>
        <v>#N/A</v>
      </c>
      <c r="R415" s="46">
        <f>IFERROR(((VLOOKUP(B415,'Set Up Employee Data'!A:O,9,FALSE)))+((VLOOKUP(B415,'Set Up Employee Data'!A:O,10,FALSE)))+((VLOOKUP(B415,'Set Up Employee Data'!A:O,11,FALSE)))+((VLOOKUP(B415,'Set Up Employee Data'!A:O,12,FALSE))),0)</f>
        <v>0</v>
      </c>
      <c r="S415" s="46">
        <f>IFERROR(((VLOOKUP(B415,'Set Up Employee Data'!A:O,13,FALSE)))+((VLOOKUP(B415,'Set Up Employee Data'!A:O,14,FALSE)))+((VLOOKUP(B415,'Set Up Employee Data'!A:O,15,FALSE))),0)</f>
        <v>0</v>
      </c>
      <c r="T415" s="46" t="str">
        <f t="shared" si="5"/>
        <v>#N/A</v>
      </c>
      <c r="U415" s="69" t="str">
        <f t="shared" si="6"/>
        <v>#N/A</v>
      </c>
    </row>
    <row r="416" ht="14.25" hidden="1" customHeight="1">
      <c r="A416" s="32"/>
      <c r="B416" s="32"/>
      <c r="C416" s="33" t="str">
        <f>VLOOKUP(B416,'Set Up Employee Data'!A:O,2,FALSE)</f>
        <v>#N/A</v>
      </c>
      <c r="D416" s="33" t="str">
        <f t="shared" si="1"/>
        <v>#N/A</v>
      </c>
      <c r="E416" s="32"/>
      <c r="F416" s="32"/>
      <c r="G416" s="32"/>
      <c r="H416" s="33"/>
      <c r="I416" s="41"/>
      <c r="J416" s="68">
        <f>IFERROR(VLOOKUP(B416,'Set Up Employee Data'!A:O,3,FALSE)/(VLOOKUP(B416,'Set Up Employee Data'!A:O,4,FALSE)),0)</f>
        <v>0</v>
      </c>
      <c r="K416" s="46" t="str">
        <f t="shared" si="2"/>
        <v>#N/A</v>
      </c>
      <c r="L416" s="46" t="str">
        <f t="shared" si="3"/>
        <v>#N/A</v>
      </c>
      <c r="M416" s="46" t="str">
        <f t="shared" si="4"/>
        <v>#N/A</v>
      </c>
      <c r="N416" s="46" t="str">
        <f>(M416-I416)*((VLOOKUP(B416,'Set Up Employee Data'!A:O,7,FALSE)))</f>
        <v>#N/A</v>
      </c>
      <c r="O416" s="46" t="str">
        <f>(M416-I416)*((VLOOKUP(B416,'Set Up Employee Data'!A:O,8,FALSE)))</f>
        <v>#N/A</v>
      </c>
      <c r="P416" s="46" t="str">
        <f>(M416-I416)*((VLOOKUP(B416,'Set Up Employee Data'!A:O,5,FALSE)))</f>
        <v>#N/A</v>
      </c>
      <c r="Q416" s="46" t="str">
        <f>(M416-I416)*((VLOOKUP(B416,'Set Up Employee Data'!A:O,6,FALSE)))</f>
        <v>#N/A</v>
      </c>
      <c r="R416" s="46">
        <f>IFERROR(((VLOOKUP(B416,'Set Up Employee Data'!A:O,9,FALSE)))+((VLOOKUP(B416,'Set Up Employee Data'!A:O,10,FALSE)))+((VLOOKUP(B416,'Set Up Employee Data'!A:O,11,FALSE)))+((VLOOKUP(B416,'Set Up Employee Data'!A:O,12,FALSE))),0)</f>
        <v>0</v>
      </c>
      <c r="S416" s="46">
        <f>IFERROR(((VLOOKUP(B416,'Set Up Employee Data'!A:O,13,FALSE)))+((VLOOKUP(B416,'Set Up Employee Data'!A:O,14,FALSE)))+((VLOOKUP(B416,'Set Up Employee Data'!A:O,15,FALSE))),0)</f>
        <v>0</v>
      </c>
      <c r="T416" s="46" t="str">
        <f t="shared" si="5"/>
        <v>#N/A</v>
      </c>
      <c r="U416" s="69" t="str">
        <f t="shared" si="6"/>
        <v>#N/A</v>
      </c>
    </row>
    <row r="417" ht="14.25" hidden="1" customHeight="1">
      <c r="A417" s="32"/>
      <c r="B417" s="32"/>
      <c r="C417" s="33" t="str">
        <f>VLOOKUP(B417,'Set Up Employee Data'!A:O,2,FALSE)</f>
        <v>#N/A</v>
      </c>
      <c r="D417" s="33" t="str">
        <f t="shared" si="1"/>
        <v>#N/A</v>
      </c>
      <c r="E417" s="32"/>
      <c r="F417" s="32"/>
      <c r="G417" s="32"/>
      <c r="H417" s="33"/>
      <c r="I417" s="41"/>
      <c r="J417" s="68">
        <f>IFERROR(VLOOKUP(B417,'Set Up Employee Data'!A:O,3,FALSE)/(VLOOKUP(B417,'Set Up Employee Data'!A:O,4,FALSE)),0)</f>
        <v>0</v>
      </c>
      <c r="K417" s="46" t="str">
        <f t="shared" si="2"/>
        <v>#N/A</v>
      </c>
      <c r="L417" s="46" t="str">
        <f t="shared" si="3"/>
        <v>#N/A</v>
      </c>
      <c r="M417" s="46" t="str">
        <f t="shared" si="4"/>
        <v>#N/A</v>
      </c>
      <c r="N417" s="46" t="str">
        <f>(M417-I417)*((VLOOKUP(B417,'Set Up Employee Data'!A:O,7,FALSE)))</f>
        <v>#N/A</v>
      </c>
      <c r="O417" s="46" t="str">
        <f>(M417-I417)*((VLOOKUP(B417,'Set Up Employee Data'!A:O,8,FALSE)))</f>
        <v>#N/A</v>
      </c>
      <c r="P417" s="46" t="str">
        <f>(M417-I417)*((VLOOKUP(B417,'Set Up Employee Data'!A:O,5,FALSE)))</f>
        <v>#N/A</v>
      </c>
      <c r="Q417" s="46" t="str">
        <f>(M417-I417)*((VLOOKUP(B417,'Set Up Employee Data'!A:O,6,FALSE)))</f>
        <v>#N/A</v>
      </c>
      <c r="R417" s="46">
        <f>IFERROR(((VLOOKUP(B417,'Set Up Employee Data'!A:O,9,FALSE)))+((VLOOKUP(B417,'Set Up Employee Data'!A:O,10,FALSE)))+((VLOOKUP(B417,'Set Up Employee Data'!A:O,11,FALSE)))+((VLOOKUP(B417,'Set Up Employee Data'!A:O,12,FALSE))),0)</f>
        <v>0</v>
      </c>
      <c r="S417" s="46">
        <f>IFERROR(((VLOOKUP(B417,'Set Up Employee Data'!A:O,13,FALSE)))+((VLOOKUP(B417,'Set Up Employee Data'!A:O,14,FALSE)))+((VLOOKUP(B417,'Set Up Employee Data'!A:O,15,FALSE))),0)</f>
        <v>0</v>
      </c>
      <c r="T417" s="46" t="str">
        <f t="shared" si="5"/>
        <v>#N/A</v>
      </c>
      <c r="U417" s="69" t="str">
        <f t="shared" si="6"/>
        <v>#N/A</v>
      </c>
    </row>
    <row r="418" ht="14.25" hidden="1" customHeight="1">
      <c r="A418" s="32"/>
      <c r="B418" s="32"/>
      <c r="C418" s="33" t="str">
        <f>VLOOKUP(B418,'Set Up Employee Data'!A:O,2,FALSE)</f>
        <v>#N/A</v>
      </c>
      <c r="D418" s="33" t="str">
        <f t="shared" si="1"/>
        <v>#N/A</v>
      </c>
      <c r="E418" s="32"/>
      <c r="F418" s="32"/>
      <c r="G418" s="32"/>
      <c r="H418" s="33"/>
      <c r="I418" s="41"/>
      <c r="J418" s="68">
        <f>IFERROR(VLOOKUP(B418,'Set Up Employee Data'!A:O,3,FALSE)/(VLOOKUP(B418,'Set Up Employee Data'!A:O,4,FALSE)),0)</f>
        <v>0</v>
      </c>
      <c r="K418" s="46" t="str">
        <f t="shared" si="2"/>
        <v>#N/A</v>
      </c>
      <c r="L418" s="46" t="str">
        <f t="shared" si="3"/>
        <v>#N/A</v>
      </c>
      <c r="M418" s="46" t="str">
        <f t="shared" si="4"/>
        <v>#N/A</v>
      </c>
      <c r="N418" s="46" t="str">
        <f>(M418-I418)*((VLOOKUP(B418,'Set Up Employee Data'!A:O,7,FALSE)))</f>
        <v>#N/A</v>
      </c>
      <c r="O418" s="46" t="str">
        <f>(M418-I418)*((VLOOKUP(B418,'Set Up Employee Data'!A:O,8,FALSE)))</f>
        <v>#N/A</v>
      </c>
      <c r="P418" s="46" t="str">
        <f>(M418-I418)*((VLOOKUP(B418,'Set Up Employee Data'!A:O,5,FALSE)))</f>
        <v>#N/A</v>
      </c>
      <c r="Q418" s="46" t="str">
        <f>(M418-I418)*((VLOOKUP(B418,'Set Up Employee Data'!A:O,6,FALSE)))</f>
        <v>#N/A</v>
      </c>
      <c r="R418" s="46">
        <f>IFERROR(((VLOOKUP(B418,'Set Up Employee Data'!A:O,9,FALSE)))+((VLOOKUP(B418,'Set Up Employee Data'!A:O,10,FALSE)))+((VLOOKUP(B418,'Set Up Employee Data'!A:O,11,FALSE)))+((VLOOKUP(B418,'Set Up Employee Data'!A:O,12,FALSE))),0)</f>
        <v>0</v>
      </c>
      <c r="S418" s="46">
        <f>IFERROR(((VLOOKUP(B418,'Set Up Employee Data'!A:O,13,FALSE)))+((VLOOKUP(B418,'Set Up Employee Data'!A:O,14,FALSE)))+((VLOOKUP(B418,'Set Up Employee Data'!A:O,15,FALSE))),0)</f>
        <v>0</v>
      </c>
      <c r="T418" s="46" t="str">
        <f t="shared" si="5"/>
        <v>#N/A</v>
      </c>
      <c r="U418" s="69" t="str">
        <f t="shared" si="6"/>
        <v>#N/A</v>
      </c>
    </row>
    <row r="419" ht="14.25" hidden="1" customHeight="1">
      <c r="A419" s="32"/>
      <c r="B419" s="32"/>
      <c r="C419" s="33" t="str">
        <f>VLOOKUP(B419,'Set Up Employee Data'!A:O,2,FALSE)</f>
        <v>#N/A</v>
      </c>
      <c r="D419" s="33" t="str">
        <f t="shared" si="1"/>
        <v>#N/A</v>
      </c>
      <c r="E419" s="32"/>
      <c r="F419" s="32"/>
      <c r="G419" s="32"/>
      <c r="H419" s="33"/>
      <c r="I419" s="41"/>
      <c r="J419" s="68">
        <f>IFERROR(VLOOKUP(B419,'Set Up Employee Data'!A:O,3,FALSE)/(VLOOKUP(B419,'Set Up Employee Data'!A:O,4,FALSE)),0)</f>
        <v>0</v>
      </c>
      <c r="K419" s="46" t="str">
        <f t="shared" si="2"/>
        <v>#N/A</v>
      </c>
      <c r="L419" s="46" t="str">
        <f t="shared" si="3"/>
        <v>#N/A</v>
      </c>
      <c r="M419" s="46" t="str">
        <f t="shared" si="4"/>
        <v>#N/A</v>
      </c>
      <c r="N419" s="46" t="str">
        <f>(M419-I419)*((VLOOKUP(B419,'Set Up Employee Data'!A:O,7,FALSE)))</f>
        <v>#N/A</v>
      </c>
      <c r="O419" s="46" t="str">
        <f>(M419-I419)*((VLOOKUP(B419,'Set Up Employee Data'!A:O,8,FALSE)))</f>
        <v>#N/A</v>
      </c>
      <c r="P419" s="46" t="str">
        <f>(M419-I419)*((VLOOKUP(B419,'Set Up Employee Data'!A:O,5,FALSE)))</f>
        <v>#N/A</v>
      </c>
      <c r="Q419" s="46" t="str">
        <f>(M419-I419)*((VLOOKUP(B419,'Set Up Employee Data'!A:O,6,FALSE)))</f>
        <v>#N/A</v>
      </c>
      <c r="R419" s="46">
        <f>IFERROR(((VLOOKUP(B419,'Set Up Employee Data'!A:O,9,FALSE)))+((VLOOKUP(B419,'Set Up Employee Data'!A:O,10,FALSE)))+((VLOOKUP(B419,'Set Up Employee Data'!A:O,11,FALSE)))+((VLOOKUP(B419,'Set Up Employee Data'!A:O,12,FALSE))),0)</f>
        <v>0</v>
      </c>
      <c r="S419" s="46">
        <f>IFERROR(((VLOOKUP(B419,'Set Up Employee Data'!A:O,13,FALSE)))+((VLOOKUP(B419,'Set Up Employee Data'!A:O,14,FALSE)))+((VLOOKUP(B419,'Set Up Employee Data'!A:O,15,FALSE))),0)</f>
        <v>0</v>
      </c>
      <c r="T419" s="46" t="str">
        <f t="shared" si="5"/>
        <v>#N/A</v>
      </c>
      <c r="U419" s="69" t="str">
        <f t="shared" si="6"/>
        <v>#N/A</v>
      </c>
    </row>
    <row r="420" ht="14.25" hidden="1" customHeight="1">
      <c r="A420" s="32"/>
      <c r="B420" s="32"/>
      <c r="C420" s="33" t="str">
        <f>VLOOKUP(B420,'Set Up Employee Data'!A:O,2,FALSE)</f>
        <v>#N/A</v>
      </c>
      <c r="D420" s="33" t="str">
        <f t="shared" si="1"/>
        <v>#N/A</v>
      </c>
      <c r="E420" s="32"/>
      <c r="F420" s="32"/>
      <c r="G420" s="32"/>
      <c r="H420" s="33"/>
      <c r="I420" s="41"/>
      <c r="J420" s="68">
        <f>IFERROR(VLOOKUP(B420,'Set Up Employee Data'!A:O,3,FALSE)/(VLOOKUP(B420,'Set Up Employee Data'!A:O,4,FALSE)),0)</f>
        <v>0</v>
      </c>
      <c r="K420" s="46" t="str">
        <f t="shared" si="2"/>
        <v>#N/A</v>
      </c>
      <c r="L420" s="46" t="str">
        <f t="shared" si="3"/>
        <v>#N/A</v>
      </c>
      <c r="M420" s="46" t="str">
        <f t="shared" si="4"/>
        <v>#N/A</v>
      </c>
      <c r="N420" s="46" t="str">
        <f>(M420-I420)*((VLOOKUP(B420,'Set Up Employee Data'!A:O,7,FALSE)))</f>
        <v>#N/A</v>
      </c>
      <c r="O420" s="46" t="str">
        <f>(M420-I420)*((VLOOKUP(B420,'Set Up Employee Data'!A:O,8,FALSE)))</f>
        <v>#N/A</v>
      </c>
      <c r="P420" s="46" t="str">
        <f>(M420-I420)*((VLOOKUP(B420,'Set Up Employee Data'!A:O,5,FALSE)))</f>
        <v>#N/A</v>
      </c>
      <c r="Q420" s="46" t="str">
        <f>(M420-I420)*((VLOOKUP(B420,'Set Up Employee Data'!A:O,6,FALSE)))</f>
        <v>#N/A</v>
      </c>
      <c r="R420" s="46">
        <f>IFERROR(((VLOOKUP(B420,'Set Up Employee Data'!A:O,9,FALSE)))+((VLOOKUP(B420,'Set Up Employee Data'!A:O,10,FALSE)))+((VLOOKUP(B420,'Set Up Employee Data'!A:O,11,FALSE)))+((VLOOKUP(B420,'Set Up Employee Data'!A:O,12,FALSE))),0)</f>
        <v>0</v>
      </c>
      <c r="S420" s="46">
        <f>IFERROR(((VLOOKUP(B420,'Set Up Employee Data'!A:O,13,FALSE)))+((VLOOKUP(B420,'Set Up Employee Data'!A:O,14,FALSE)))+((VLOOKUP(B420,'Set Up Employee Data'!A:O,15,FALSE))),0)</f>
        <v>0</v>
      </c>
      <c r="T420" s="46" t="str">
        <f t="shared" si="5"/>
        <v>#N/A</v>
      </c>
      <c r="U420" s="69" t="str">
        <f t="shared" si="6"/>
        <v>#N/A</v>
      </c>
    </row>
    <row r="421" ht="14.25" hidden="1" customHeight="1">
      <c r="A421" s="32"/>
      <c r="B421" s="32"/>
      <c r="C421" s="33" t="str">
        <f>VLOOKUP(B421,'Set Up Employee Data'!A:O,2,FALSE)</f>
        <v>#N/A</v>
      </c>
      <c r="D421" s="33" t="str">
        <f t="shared" si="1"/>
        <v>#N/A</v>
      </c>
      <c r="E421" s="32"/>
      <c r="F421" s="32"/>
      <c r="G421" s="32"/>
      <c r="H421" s="33"/>
      <c r="I421" s="41"/>
      <c r="J421" s="68">
        <f>IFERROR(VLOOKUP(B421,'Set Up Employee Data'!A:O,3,FALSE)/(VLOOKUP(B421,'Set Up Employee Data'!A:O,4,FALSE)),0)</f>
        <v>0</v>
      </c>
      <c r="K421" s="46" t="str">
        <f t="shared" si="2"/>
        <v>#N/A</v>
      </c>
      <c r="L421" s="46" t="str">
        <f t="shared" si="3"/>
        <v>#N/A</v>
      </c>
      <c r="M421" s="46" t="str">
        <f t="shared" si="4"/>
        <v>#N/A</v>
      </c>
      <c r="N421" s="46" t="str">
        <f>(M421-I421)*((VLOOKUP(B421,'Set Up Employee Data'!A:O,7,FALSE)))</f>
        <v>#N/A</v>
      </c>
      <c r="O421" s="46" t="str">
        <f>(M421-I421)*((VLOOKUP(B421,'Set Up Employee Data'!A:O,8,FALSE)))</f>
        <v>#N/A</v>
      </c>
      <c r="P421" s="46" t="str">
        <f>(M421-I421)*((VLOOKUP(B421,'Set Up Employee Data'!A:O,5,FALSE)))</f>
        <v>#N/A</v>
      </c>
      <c r="Q421" s="46" t="str">
        <f>(M421-I421)*((VLOOKUP(B421,'Set Up Employee Data'!A:O,6,FALSE)))</f>
        <v>#N/A</v>
      </c>
      <c r="R421" s="46">
        <f>IFERROR(((VLOOKUP(B421,'Set Up Employee Data'!A:O,9,FALSE)))+((VLOOKUP(B421,'Set Up Employee Data'!A:O,10,FALSE)))+((VLOOKUP(B421,'Set Up Employee Data'!A:O,11,FALSE)))+((VLOOKUP(B421,'Set Up Employee Data'!A:O,12,FALSE))),0)</f>
        <v>0</v>
      </c>
      <c r="S421" s="46">
        <f>IFERROR(((VLOOKUP(B421,'Set Up Employee Data'!A:O,13,FALSE)))+((VLOOKUP(B421,'Set Up Employee Data'!A:O,14,FALSE)))+((VLOOKUP(B421,'Set Up Employee Data'!A:O,15,FALSE))),0)</f>
        <v>0</v>
      </c>
      <c r="T421" s="46" t="str">
        <f t="shared" si="5"/>
        <v>#N/A</v>
      </c>
      <c r="U421" s="69" t="str">
        <f t="shared" si="6"/>
        <v>#N/A</v>
      </c>
    </row>
    <row r="422" ht="14.25" hidden="1" customHeight="1">
      <c r="A422" s="32"/>
      <c r="B422" s="32"/>
      <c r="C422" s="33" t="str">
        <f>VLOOKUP(B422,'Set Up Employee Data'!A:O,2,FALSE)</f>
        <v>#N/A</v>
      </c>
      <c r="D422" s="33" t="str">
        <f t="shared" si="1"/>
        <v>#N/A</v>
      </c>
      <c r="E422" s="32"/>
      <c r="F422" s="32"/>
      <c r="G422" s="32"/>
      <c r="H422" s="33"/>
      <c r="I422" s="41"/>
      <c r="J422" s="68">
        <f>IFERROR(VLOOKUP(B422,'Set Up Employee Data'!A:O,3,FALSE)/(VLOOKUP(B422,'Set Up Employee Data'!A:O,4,FALSE)),0)</f>
        <v>0</v>
      </c>
      <c r="K422" s="46" t="str">
        <f t="shared" si="2"/>
        <v>#N/A</v>
      </c>
      <c r="L422" s="46" t="str">
        <f t="shared" si="3"/>
        <v>#N/A</v>
      </c>
      <c r="M422" s="46" t="str">
        <f t="shared" si="4"/>
        <v>#N/A</v>
      </c>
      <c r="N422" s="46" t="str">
        <f>(M422-I422)*((VLOOKUP(B422,'Set Up Employee Data'!A:O,7,FALSE)))</f>
        <v>#N/A</v>
      </c>
      <c r="O422" s="46" t="str">
        <f>(M422-I422)*((VLOOKUP(B422,'Set Up Employee Data'!A:O,8,FALSE)))</f>
        <v>#N/A</v>
      </c>
      <c r="P422" s="46" t="str">
        <f>(M422-I422)*((VLOOKUP(B422,'Set Up Employee Data'!A:O,5,FALSE)))</f>
        <v>#N/A</v>
      </c>
      <c r="Q422" s="46" t="str">
        <f>(M422-I422)*((VLOOKUP(B422,'Set Up Employee Data'!A:O,6,FALSE)))</f>
        <v>#N/A</v>
      </c>
      <c r="R422" s="46">
        <f>IFERROR(((VLOOKUP(B422,'Set Up Employee Data'!A:O,9,FALSE)))+((VLOOKUP(B422,'Set Up Employee Data'!A:O,10,FALSE)))+((VLOOKUP(B422,'Set Up Employee Data'!A:O,11,FALSE)))+((VLOOKUP(B422,'Set Up Employee Data'!A:O,12,FALSE))),0)</f>
        <v>0</v>
      </c>
      <c r="S422" s="46">
        <f>IFERROR(((VLOOKUP(B422,'Set Up Employee Data'!A:O,13,FALSE)))+((VLOOKUP(B422,'Set Up Employee Data'!A:O,14,FALSE)))+((VLOOKUP(B422,'Set Up Employee Data'!A:O,15,FALSE))),0)</f>
        <v>0</v>
      </c>
      <c r="T422" s="46" t="str">
        <f t="shared" si="5"/>
        <v>#N/A</v>
      </c>
      <c r="U422" s="69" t="str">
        <f t="shared" si="6"/>
        <v>#N/A</v>
      </c>
    </row>
    <row r="423" ht="14.25" hidden="1" customHeight="1">
      <c r="A423" s="32"/>
      <c r="B423" s="32"/>
      <c r="C423" s="33" t="str">
        <f>VLOOKUP(B423,'Set Up Employee Data'!A:O,2,FALSE)</f>
        <v>#N/A</v>
      </c>
      <c r="D423" s="33" t="str">
        <f t="shared" si="1"/>
        <v>#N/A</v>
      </c>
      <c r="E423" s="32"/>
      <c r="F423" s="32"/>
      <c r="G423" s="32"/>
      <c r="H423" s="33"/>
      <c r="I423" s="41"/>
      <c r="J423" s="68">
        <f>IFERROR(VLOOKUP(B423,'Set Up Employee Data'!A:O,3,FALSE)/(VLOOKUP(B423,'Set Up Employee Data'!A:O,4,FALSE)),0)</f>
        <v>0</v>
      </c>
      <c r="K423" s="46" t="str">
        <f t="shared" si="2"/>
        <v>#N/A</v>
      </c>
      <c r="L423" s="46" t="str">
        <f t="shared" si="3"/>
        <v>#N/A</v>
      </c>
      <c r="M423" s="46" t="str">
        <f t="shared" si="4"/>
        <v>#N/A</v>
      </c>
      <c r="N423" s="46" t="str">
        <f>(M423-I423)*((VLOOKUP(B423,'Set Up Employee Data'!A:O,7,FALSE)))</f>
        <v>#N/A</v>
      </c>
      <c r="O423" s="46" t="str">
        <f>(M423-I423)*((VLOOKUP(B423,'Set Up Employee Data'!A:O,8,FALSE)))</f>
        <v>#N/A</v>
      </c>
      <c r="P423" s="46" t="str">
        <f>(M423-I423)*((VLOOKUP(B423,'Set Up Employee Data'!A:O,5,FALSE)))</f>
        <v>#N/A</v>
      </c>
      <c r="Q423" s="46" t="str">
        <f>(M423-I423)*((VLOOKUP(B423,'Set Up Employee Data'!A:O,6,FALSE)))</f>
        <v>#N/A</v>
      </c>
      <c r="R423" s="46">
        <f>IFERROR(((VLOOKUP(B423,'Set Up Employee Data'!A:O,9,FALSE)))+((VLOOKUP(B423,'Set Up Employee Data'!A:O,10,FALSE)))+((VLOOKUP(B423,'Set Up Employee Data'!A:O,11,FALSE)))+((VLOOKUP(B423,'Set Up Employee Data'!A:O,12,FALSE))),0)</f>
        <v>0</v>
      </c>
      <c r="S423" s="46">
        <f>IFERROR(((VLOOKUP(B423,'Set Up Employee Data'!A:O,13,FALSE)))+((VLOOKUP(B423,'Set Up Employee Data'!A:O,14,FALSE)))+((VLOOKUP(B423,'Set Up Employee Data'!A:O,15,FALSE))),0)</f>
        <v>0</v>
      </c>
      <c r="T423" s="46" t="str">
        <f t="shared" si="5"/>
        <v>#N/A</v>
      </c>
      <c r="U423" s="69" t="str">
        <f t="shared" si="6"/>
        <v>#N/A</v>
      </c>
    </row>
    <row r="424" ht="14.25" hidden="1" customHeight="1">
      <c r="A424" s="32"/>
      <c r="B424" s="32"/>
      <c r="C424" s="33" t="str">
        <f>VLOOKUP(B424,'Set Up Employee Data'!A:O,2,FALSE)</f>
        <v>#N/A</v>
      </c>
      <c r="D424" s="33" t="str">
        <f t="shared" si="1"/>
        <v>#N/A</v>
      </c>
      <c r="E424" s="32"/>
      <c r="F424" s="32"/>
      <c r="G424" s="32"/>
      <c r="H424" s="33"/>
      <c r="I424" s="41"/>
      <c r="J424" s="68">
        <f>IFERROR(VLOOKUP(B424,'Set Up Employee Data'!A:O,3,FALSE)/(VLOOKUP(B424,'Set Up Employee Data'!A:O,4,FALSE)),0)</f>
        <v>0</v>
      </c>
      <c r="K424" s="46" t="str">
        <f t="shared" si="2"/>
        <v>#N/A</v>
      </c>
      <c r="L424" s="46" t="str">
        <f t="shared" si="3"/>
        <v>#N/A</v>
      </c>
      <c r="M424" s="46" t="str">
        <f t="shared" si="4"/>
        <v>#N/A</v>
      </c>
      <c r="N424" s="46" t="str">
        <f>(M424-I424)*((VLOOKUP(B424,'Set Up Employee Data'!A:O,7,FALSE)))</f>
        <v>#N/A</v>
      </c>
      <c r="O424" s="46" t="str">
        <f>(M424-I424)*((VLOOKUP(B424,'Set Up Employee Data'!A:O,8,FALSE)))</f>
        <v>#N/A</v>
      </c>
      <c r="P424" s="46" t="str">
        <f>(M424-I424)*((VLOOKUP(B424,'Set Up Employee Data'!A:O,5,FALSE)))</f>
        <v>#N/A</v>
      </c>
      <c r="Q424" s="46" t="str">
        <f>(M424-I424)*((VLOOKUP(B424,'Set Up Employee Data'!A:O,6,FALSE)))</f>
        <v>#N/A</v>
      </c>
      <c r="R424" s="46">
        <f>IFERROR(((VLOOKUP(B424,'Set Up Employee Data'!A:O,9,FALSE)))+((VLOOKUP(B424,'Set Up Employee Data'!A:O,10,FALSE)))+((VLOOKUP(B424,'Set Up Employee Data'!A:O,11,FALSE)))+((VLOOKUP(B424,'Set Up Employee Data'!A:O,12,FALSE))),0)</f>
        <v>0</v>
      </c>
      <c r="S424" s="46">
        <f>IFERROR(((VLOOKUP(B424,'Set Up Employee Data'!A:O,13,FALSE)))+((VLOOKUP(B424,'Set Up Employee Data'!A:O,14,FALSE)))+((VLOOKUP(B424,'Set Up Employee Data'!A:O,15,FALSE))),0)</f>
        <v>0</v>
      </c>
      <c r="T424" s="46" t="str">
        <f t="shared" si="5"/>
        <v>#N/A</v>
      </c>
      <c r="U424" s="69" t="str">
        <f t="shared" si="6"/>
        <v>#N/A</v>
      </c>
    </row>
    <row r="425" ht="14.25" hidden="1" customHeight="1">
      <c r="A425" s="32"/>
      <c r="B425" s="32"/>
      <c r="C425" s="33" t="str">
        <f>VLOOKUP(B425,'Set Up Employee Data'!A:O,2,FALSE)</f>
        <v>#N/A</v>
      </c>
      <c r="D425" s="33" t="str">
        <f t="shared" si="1"/>
        <v>#N/A</v>
      </c>
      <c r="E425" s="32"/>
      <c r="F425" s="32"/>
      <c r="G425" s="32"/>
      <c r="H425" s="33"/>
      <c r="I425" s="41"/>
      <c r="J425" s="68">
        <f>IFERROR(VLOOKUP(B425,'Set Up Employee Data'!A:O,3,FALSE)/(VLOOKUP(B425,'Set Up Employee Data'!A:O,4,FALSE)),0)</f>
        <v>0</v>
      </c>
      <c r="K425" s="46" t="str">
        <f t="shared" si="2"/>
        <v>#N/A</v>
      </c>
      <c r="L425" s="46" t="str">
        <f t="shared" si="3"/>
        <v>#N/A</v>
      </c>
      <c r="M425" s="46" t="str">
        <f t="shared" si="4"/>
        <v>#N/A</v>
      </c>
      <c r="N425" s="46" t="str">
        <f>(M425-I425)*((VLOOKUP(B425,'Set Up Employee Data'!A:O,7,FALSE)))</f>
        <v>#N/A</v>
      </c>
      <c r="O425" s="46" t="str">
        <f>(M425-I425)*((VLOOKUP(B425,'Set Up Employee Data'!A:O,8,FALSE)))</f>
        <v>#N/A</v>
      </c>
      <c r="P425" s="46" t="str">
        <f>(M425-I425)*((VLOOKUP(B425,'Set Up Employee Data'!A:O,5,FALSE)))</f>
        <v>#N/A</v>
      </c>
      <c r="Q425" s="46" t="str">
        <f>(M425-I425)*((VLOOKUP(B425,'Set Up Employee Data'!A:O,6,FALSE)))</f>
        <v>#N/A</v>
      </c>
      <c r="R425" s="46">
        <f>IFERROR(((VLOOKUP(B425,'Set Up Employee Data'!A:O,9,FALSE)))+((VLOOKUP(B425,'Set Up Employee Data'!A:O,10,FALSE)))+((VLOOKUP(B425,'Set Up Employee Data'!A:O,11,FALSE)))+((VLOOKUP(B425,'Set Up Employee Data'!A:O,12,FALSE))),0)</f>
        <v>0</v>
      </c>
      <c r="S425" s="46">
        <f>IFERROR(((VLOOKUP(B425,'Set Up Employee Data'!A:O,13,FALSE)))+((VLOOKUP(B425,'Set Up Employee Data'!A:O,14,FALSE)))+((VLOOKUP(B425,'Set Up Employee Data'!A:O,15,FALSE))),0)</f>
        <v>0</v>
      </c>
      <c r="T425" s="46" t="str">
        <f t="shared" si="5"/>
        <v>#N/A</v>
      </c>
      <c r="U425" s="69" t="str">
        <f t="shared" si="6"/>
        <v>#N/A</v>
      </c>
    </row>
    <row r="426" ht="14.25" hidden="1" customHeight="1">
      <c r="A426" s="32"/>
      <c r="B426" s="32"/>
      <c r="C426" s="33" t="str">
        <f>VLOOKUP(B426,'Set Up Employee Data'!A:O,2,FALSE)</f>
        <v>#N/A</v>
      </c>
      <c r="D426" s="33" t="str">
        <f t="shared" si="1"/>
        <v>#N/A</v>
      </c>
      <c r="E426" s="32"/>
      <c r="F426" s="32"/>
      <c r="G426" s="32"/>
      <c r="H426" s="33"/>
      <c r="I426" s="41"/>
      <c r="J426" s="68">
        <f>IFERROR(VLOOKUP(B426,'Set Up Employee Data'!A:O,3,FALSE)/(VLOOKUP(B426,'Set Up Employee Data'!A:O,4,FALSE)),0)</f>
        <v>0</v>
      </c>
      <c r="K426" s="46" t="str">
        <f t="shared" si="2"/>
        <v>#N/A</v>
      </c>
      <c r="L426" s="46" t="str">
        <f t="shared" si="3"/>
        <v>#N/A</v>
      </c>
      <c r="M426" s="46" t="str">
        <f t="shared" si="4"/>
        <v>#N/A</v>
      </c>
      <c r="N426" s="46" t="str">
        <f>(M426-I426)*((VLOOKUP(B426,'Set Up Employee Data'!A:O,7,FALSE)))</f>
        <v>#N/A</v>
      </c>
      <c r="O426" s="46" t="str">
        <f>(M426-I426)*((VLOOKUP(B426,'Set Up Employee Data'!A:O,8,FALSE)))</f>
        <v>#N/A</v>
      </c>
      <c r="P426" s="46" t="str">
        <f>(M426-I426)*((VLOOKUP(B426,'Set Up Employee Data'!A:O,5,FALSE)))</f>
        <v>#N/A</v>
      </c>
      <c r="Q426" s="46" t="str">
        <f>(M426-I426)*((VLOOKUP(B426,'Set Up Employee Data'!A:O,6,FALSE)))</f>
        <v>#N/A</v>
      </c>
      <c r="R426" s="46">
        <f>IFERROR(((VLOOKUP(B426,'Set Up Employee Data'!A:O,9,FALSE)))+((VLOOKUP(B426,'Set Up Employee Data'!A:O,10,FALSE)))+((VLOOKUP(B426,'Set Up Employee Data'!A:O,11,FALSE)))+((VLOOKUP(B426,'Set Up Employee Data'!A:O,12,FALSE))),0)</f>
        <v>0</v>
      </c>
      <c r="S426" s="46">
        <f>IFERROR(((VLOOKUP(B426,'Set Up Employee Data'!A:O,13,FALSE)))+((VLOOKUP(B426,'Set Up Employee Data'!A:O,14,FALSE)))+((VLOOKUP(B426,'Set Up Employee Data'!A:O,15,FALSE))),0)</f>
        <v>0</v>
      </c>
      <c r="T426" s="46" t="str">
        <f t="shared" si="5"/>
        <v>#N/A</v>
      </c>
      <c r="U426" s="69" t="str">
        <f t="shared" si="6"/>
        <v>#N/A</v>
      </c>
    </row>
    <row r="427" ht="14.25" hidden="1" customHeight="1">
      <c r="A427" s="32"/>
      <c r="B427" s="32"/>
      <c r="C427" s="33" t="str">
        <f>VLOOKUP(B427,'Set Up Employee Data'!A:O,2,FALSE)</f>
        <v>#N/A</v>
      </c>
      <c r="D427" s="33" t="str">
        <f t="shared" si="1"/>
        <v>#N/A</v>
      </c>
      <c r="E427" s="32"/>
      <c r="F427" s="32"/>
      <c r="G427" s="32"/>
      <c r="H427" s="33"/>
      <c r="I427" s="41"/>
      <c r="J427" s="68">
        <f>IFERROR(VLOOKUP(B427,'Set Up Employee Data'!A:O,3,FALSE)/(VLOOKUP(B427,'Set Up Employee Data'!A:O,4,FALSE)),0)</f>
        <v>0</v>
      </c>
      <c r="K427" s="46" t="str">
        <f t="shared" si="2"/>
        <v>#N/A</v>
      </c>
      <c r="L427" s="46" t="str">
        <f t="shared" si="3"/>
        <v>#N/A</v>
      </c>
      <c r="M427" s="46" t="str">
        <f t="shared" si="4"/>
        <v>#N/A</v>
      </c>
      <c r="N427" s="46" t="str">
        <f>(M427-I427)*((VLOOKUP(B427,'Set Up Employee Data'!A:O,7,FALSE)))</f>
        <v>#N/A</v>
      </c>
      <c r="O427" s="46" t="str">
        <f>(M427-I427)*((VLOOKUP(B427,'Set Up Employee Data'!A:O,8,FALSE)))</f>
        <v>#N/A</v>
      </c>
      <c r="P427" s="46" t="str">
        <f>(M427-I427)*((VLOOKUP(B427,'Set Up Employee Data'!A:O,5,FALSE)))</f>
        <v>#N/A</v>
      </c>
      <c r="Q427" s="46" t="str">
        <f>(M427-I427)*((VLOOKUP(B427,'Set Up Employee Data'!A:O,6,FALSE)))</f>
        <v>#N/A</v>
      </c>
      <c r="R427" s="46">
        <f>IFERROR(((VLOOKUP(B427,'Set Up Employee Data'!A:O,9,FALSE)))+((VLOOKUP(B427,'Set Up Employee Data'!A:O,10,FALSE)))+((VLOOKUP(B427,'Set Up Employee Data'!A:O,11,FALSE)))+((VLOOKUP(B427,'Set Up Employee Data'!A:O,12,FALSE))),0)</f>
        <v>0</v>
      </c>
      <c r="S427" s="46">
        <f>IFERROR(((VLOOKUP(B427,'Set Up Employee Data'!A:O,13,FALSE)))+((VLOOKUP(B427,'Set Up Employee Data'!A:O,14,FALSE)))+((VLOOKUP(B427,'Set Up Employee Data'!A:O,15,FALSE))),0)</f>
        <v>0</v>
      </c>
      <c r="T427" s="46" t="str">
        <f t="shared" si="5"/>
        <v>#N/A</v>
      </c>
      <c r="U427" s="69" t="str">
        <f t="shared" si="6"/>
        <v>#N/A</v>
      </c>
    </row>
    <row r="428" ht="14.25" hidden="1" customHeight="1">
      <c r="A428" s="32"/>
      <c r="B428" s="32"/>
      <c r="C428" s="33" t="str">
        <f>VLOOKUP(B428,'Set Up Employee Data'!A:O,2,FALSE)</f>
        <v>#N/A</v>
      </c>
      <c r="D428" s="33" t="str">
        <f t="shared" si="1"/>
        <v>#N/A</v>
      </c>
      <c r="E428" s="32"/>
      <c r="F428" s="32"/>
      <c r="G428" s="32"/>
      <c r="H428" s="33"/>
      <c r="I428" s="41"/>
      <c r="J428" s="68">
        <f>IFERROR(VLOOKUP(B428,'Set Up Employee Data'!A:O,3,FALSE)/(VLOOKUP(B428,'Set Up Employee Data'!A:O,4,FALSE)),0)</f>
        <v>0</v>
      </c>
      <c r="K428" s="46" t="str">
        <f t="shared" si="2"/>
        <v>#N/A</v>
      </c>
      <c r="L428" s="46" t="str">
        <f t="shared" si="3"/>
        <v>#N/A</v>
      </c>
      <c r="M428" s="46" t="str">
        <f t="shared" si="4"/>
        <v>#N/A</v>
      </c>
      <c r="N428" s="46" t="str">
        <f>(M428-I428)*((VLOOKUP(B428,'Set Up Employee Data'!A:O,7,FALSE)))</f>
        <v>#N/A</v>
      </c>
      <c r="O428" s="46" t="str">
        <f>(M428-I428)*((VLOOKUP(B428,'Set Up Employee Data'!A:O,8,FALSE)))</f>
        <v>#N/A</v>
      </c>
      <c r="P428" s="46" t="str">
        <f>(M428-I428)*((VLOOKUP(B428,'Set Up Employee Data'!A:O,5,FALSE)))</f>
        <v>#N/A</v>
      </c>
      <c r="Q428" s="46" t="str">
        <f>(M428-I428)*((VLOOKUP(B428,'Set Up Employee Data'!A:O,6,FALSE)))</f>
        <v>#N/A</v>
      </c>
      <c r="R428" s="46">
        <f>IFERROR(((VLOOKUP(B428,'Set Up Employee Data'!A:O,9,FALSE)))+((VLOOKUP(B428,'Set Up Employee Data'!A:O,10,FALSE)))+((VLOOKUP(B428,'Set Up Employee Data'!A:O,11,FALSE)))+((VLOOKUP(B428,'Set Up Employee Data'!A:O,12,FALSE))),0)</f>
        <v>0</v>
      </c>
      <c r="S428" s="46">
        <f>IFERROR(((VLOOKUP(B428,'Set Up Employee Data'!A:O,13,FALSE)))+((VLOOKUP(B428,'Set Up Employee Data'!A:O,14,FALSE)))+((VLOOKUP(B428,'Set Up Employee Data'!A:O,15,FALSE))),0)</f>
        <v>0</v>
      </c>
      <c r="T428" s="46" t="str">
        <f t="shared" si="5"/>
        <v>#N/A</v>
      </c>
      <c r="U428" s="69" t="str">
        <f t="shared" si="6"/>
        <v>#N/A</v>
      </c>
    </row>
    <row r="429" ht="14.25" hidden="1" customHeight="1">
      <c r="A429" s="32"/>
      <c r="B429" s="32"/>
      <c r="C429" s="33" t="str">
        <f>VLOOKUP(B429,'Set Up Employee Data'!A:O,2,FALSE)</f>
        <v>#N/A</v>
      </c>
      <c r="D429" s="33" t="str">
        <f t="shared" si="1"/>
        <v>#N/A</v>
      </c>
      <c r="E429" s="32"/>
      <c r="F429" s="32"/>
      <c r="G429" s="32"/>
      <c r="H429" s="33"/>
      <c r="I429" s="41"/>
      <c r="J429" s="68">
        <f>IFERROR(VLOOKUP(B429,'Set Up Employee Data'!A:O,3,FALSE)/(VLOOKUP(B429,'Set Up Employee Data'!A:O,4,FALSE)),0)</f>
        <v>0</v>
      </c>
      <c r="K429" s="46" t="str">
        <f t="shared" si="2"/>
        <v>#N/A</v>
      </c>
      <c r="L429" s="46" t="str">
        <f t="shared" si="3"/>
        <v>#N/A</v>
      </c>
      <c r="M429" s="46" t="str">
        <f t="shared" si="4"/>
        <v>#N/A</v>
      </c>
      <c r="N429" s="46" t="str">
        <f>(M429-I429)*((VLOOKUP(B429,'Set Up Employee Data'!A:O,7,FALSE)))</f>
        <v>#N/A</v>
      </c>
      <c r="O429" s="46" t="str">
        <f>(M429-I429)*((VLOOKUP(B429,'Set Up Employee Data'!A:O,8,FALSE)))</f>
        <v>#N/A</v>
      </c>
      <c r="P429" s="46" t="str">
        <f>(M429-I429)*((VLOOKUP(B429,'Set Up Employee Data'!A:O,5,FALSE)))</f>
        <v>#N/A</v>
      </c>
      <c r="Q429" s="46" t="str">
        <f>(M429-I429)*((VLOOKUP(B429,'Set Up Employee Data'!A:O,6,FALSE)))</f>
        <v>#N/A</v>
      </c>
      <c r="R429" s="46">
        <f>IFERROR(((VLOOKUP(B429,'Set Up Employee Data'!A:O,9,FALSE)))+((VLOOKUP(B429,'Set Up Employee Data'!A:O,10,FALSE)))+((VLOOKUP(B429,'Set Up Employee Data'!A:O,11,FALSE)))+((VLOOKUP(B429,'Set Up Employee Data'!A:O,12,FALSE))),0)</f>
        <v>0</v>
      </c>
      <c r="S429" s="46">
        <f>IFERROR(((VLOOKUP(B429,'Set Up Employee Data'!A:O,13,FALSE)))+((VLOOKUP(B429,'Set Up Employee Data'!A:O,14,FALSE)))+((VLOOKUP(B429,'Set Up Employee Data'!A:O,15,FALSE))),0)</f>
        <v>0</v>
      </c>
      <c r="T429" s="46" t="str">
        <f t="shared" si="5"/>
        <v>#N/A</v>
      </c>
      <c r="U429" s="69" t="str">
        <f t="shared" si="6"/>
        <v>#N/A</v>
      </c>
    </row>
    <row r="430" ht="14.25" hidden="1" customHeight="1">
      <c r="A430" s="32"/>
      <c r="B430" s="32"/>
      <c r="C430" s="33" t="str">
        <f>VLOOKUP(B430,'Set Up Employee Data'!A:O,2,FALSE)</f>
        <v>#N/A</v>
      </c>
      <c r="D430" s="33" t="str">
        <f t="shared" si="1"/>
        <v>#N/A</v>
      </c>
      <c r="E430" s="32"/>
      <c r="F430" s="32"/>
      <c r="G430" s="32"/>
      <c r="H430" s="33"/>
      <c r="I430" s="41"/>
      <c r="J430" s="68">
        <f>IFERROR(VLOOKUP(B430,'Set Up Employee Data'!A:O,3,FALSE)/(VLOOKUP(B430,'Set Up Employee Data'!A:O,4,FALSE)),0)</f>
        <v>0</v>
      </c>
      <c r="K430" s="46" t="str">
        <f t="shared" si="2"/>
        <v>#N/A</v>
      </c>
      <c r="L430" s="46" t="str">
        <f t="shared" si="3"/>
        <v>#N/A</v>
      </c>
      <c r="M430" s="46" t="str">
        <f t="shared" si="4"/>
        <v>#N/A</v>
      </c>
      <c r="N430" s="46" t="str">
        <f>(M430-I430)*((VLOOKUP(B430,'Set Up Employee Data'!A:O,7,FALSE)))</f>
        <v>#N/A</v>
      </c>
      <c r="O430" s="46" t="str">
        <f>(M430-I430)*((VLOOKUP(B430,'Set Up Employee Data'!A:O,8,FALSE)))</f>
        <v>#N/A</v>
      </c>
      <c r="P430" s="46" t="str">
        <f>(M430-I430)*((VLOOKUP(B430,'Set Up Employee Data'!A:O,5,FALSE)))</f>
        <v>#N/A</v>
      </c>
      <c r="Q430" s="46" t="str">
        <f>(M430-I430)*((VLOOKUP(B430,'Set Up Employee Data'!A:O,6,FALSE)))</f>
        <v>#N/A</v>
      </c>
      <c r="R430" s="46">
        <f>IFERROR(((VLOOKUP(B430,'Set Up Employee Data'!A:O,9,FALSE)))+((VLOOKUP(B430,'Set Up Employee Data'!A:O,10,FALSE)))+((VLOOKUP(B430,'Set Up Employee Data'!A:O,11,FALSE)))+((VLOOKUP(B430,'Set Up Employee Data'!A:O,12,FALSE))),0)</f>
        <v>0</v>
      </c>
      <c r="S430" s="46">
        <f>IFERROR(((VLOOKUP(B430,'Set Up Employee Data'!A:O,13,FALSE)))+((VLOOKUP(B430,'Set Up Employee Data'!A:O,14,FALSE)))+((VLOOKUP(B430,'Set Up Employee Data'!A:O,15,FALSE))),0)</f>
        <v>0</v>
      </c>
      <c r="T430" s="46" t="str">
        <f t="shared" si="5"/>
        <v>#N/A</v>
      </c>
      <c r="U430" s="69" t="str">
        <f t="shared" si="6"/>
        <v>#N/A</v>
      </c>
    </row>
    <row r="431" ht="14.25" hidden="1" customHeight="1">
      <c r="A431" s="32"/>
      <c r="B431" s="32"/>
      <c r="C431" s="33" t="str">
        <f>VLOOKUP(B431,'Set Up Employee Data'!A:O,2,FALSE)</f>
        <v>#N/A</v>
      </c>
      <c r="D431" s="33" t="str">
        <f t="shared" si="1"/>
        <v>#N/A</v>
      </c>
      <c r="E431" s="32"/>
      <c r="F431" s="32"/>
      <c r="G431" s="32"/>
      <c r="H431" s="33"/>
      <c r="I431" s="41"/>
      <c r="J431" s="68">
        <f>IFERROR(VLOOKUP(B431,'Set Up Employee Data'!A:O,3,FALSE)/(VLOOKUP(B431,'Set Up Employee Data'!A:O,4,FALSE)),0)</f>
        <v>0</v>
      </c>
      <c r="K431" s="46" t="str">
        <f t="shared" si="2"/>
        <v>#N/A</v>
      </c>
      <c r="L431" s="46" t="str">
        <f t="shared" si="3"/>
        <v>#N/A</v>
      </c>
      <c r="M431" s="46" t="str">
        <f t="shared" si="4"/>
        <v>#N/A</v>
      </c>
      <c r="N431" s="46" t="str">
        <f>(M431-I431)*((VLOOKUP(B431,'Set Up Employee Data'!A:O,7,FALSE)))</f>
        <v>#N/A</v>
      </c>
      <c r="O431" s="46" t="str">
        <f>(M431-I431)*((VLOOKUP(B431,'Set Up Employee Data'!A:O,8,FALSE)))</f>
        <v>#N/A</v>
      </c>
      <c r="P431" s="46" t="str">
        <f>(M431-I431)*((VLOOKUP(B431,'Set Up Employee Data'!A:O,5,FALSE)))</f>
        <v>#N/A</v>
      </c>
      <c r="Q431" s="46" t="str">
        <f>(M431-I431)*((VLOOKUP(B431,'Set Up Employee Data'!A:O,6,FALSE)))</f>
        <v>#N/A</v>
      </c>
      <c r="R431" s="46">
        <f>IFERROR(((VLOOKUP(B431,'Set Up Employee Data'!A:O,9,FALSE)))+((VLOOKUP(B431,'Set Up Employee Data'!A:O,10,FALSE)))+((VLOOKUP(B431,'Set Up Employee Data'!A:O,11,FALSE)))+((VLOOKUP(B431,'Set Up Employee Data'!A:O,12,FALSE))),0)</f>
        <v>0</v>
      </c>
      <c r="S431" s="46">
        <f>IFERROR(((VLOOKUP(B431,'Set Up Employee Data'!A:O,13,FALSE)))+((VLOOKUP(B431,'Set Up Employee Data'!A:O,14,FALSE)))+((VLOOKUP(B431,'Set Up Employee Data'!A:O,15,FALSE))),0)</f>
        <v>0</v>
      </c>
      <c r="T431" s="46" t="str">
        <f t="shared" si="5"/>
        <v>#N/A</v>
      </c>
      <c r="U431" s="69" t="str">
        <f t="shared" si="6"/>
        <v>#N/A</v>
      </c>
    </row>
    <row r="432" ht="14.25" hidden="1" customHeight="1">
      <c r="A432" s="32"/>
      <c r="B432" s="32"/>
      <c r="C432" s="33" t="str">
        <f>VLOOKUP(B432,'Set Up Employee Data'!A:O,2,FALSE)</f>
        <v>#N/A</v>
      </c>
      <c r="D432" s="33" t="str">
        <f t="shared" si="1"/>
        <v>#N/A</v>
      </c>
      <c r="E432" s="32"/>
      <c r="F432" s="32"/>
      <c r="G432" s="32"/>
      <c r="H432" s="33"/>
      <c r="I432" s="41"/>
      <c r="J432" s="68">
        <f>IFERROR(VLOOKUP(B432,'Set Up Employee Data'!A:O,3,FALSE)/(VLOOKUP(B432,'Set Up Employee Data'!A:O,4,FALSE)),0)</f>
        <v>0</v>
      </c>
      <c r="K432" s="46" t="str">
        <f t="shared" si="2"/>
        <v>#N/A</v>
      </c>
      <c r="L432" s="46" t="str">
        <f t="shared" si="3"/>
        <v>#N/A</v>
      </c>
      <c r="M432" s="46" t="str">
        <f t="shared" si="4"/>
        <v>#N/A</v>
      </c>
      <c r="N432" s="46" t="str">
        <f>(M432-I432)*((VLOOKUP(B432,'Set Up Employee Data'!A:O,7,FALSE)))</f>
        <v>#N/A</v>
      </c>
      <c r="O432" s="46" t="str">
        <f>(M432-I432)*((VLOOKUP(B432,'Set Up Employee Data'!A:O,8,FALSE)))</f>
        <v>#N/A</v>
      </c>
      <c r="P432" s="46" t="str">
        <f>(M432-I432)*((VLOOKUP(B432,'Set Up Employee Data'!A:O,5,FALSE)))</f>
        <v>#N/A</v>
      </c>
      <c r="Q432" s="46" t="str">
        <f>(M432-I432)*((VLOOKUP(B432,'Set Up Employee Data'!A:O,6,FALSE)))</f>
        <v>#N/A</v>
      </c>
      <c r="R432" s="46">
        <f>IFERROR(((VLOOKUP(B432,'Set Up Employee Data'!A:O,9,FALSE)))+((VLOOKUP(B432,'Set Up Employee Data'!A:O,10,FALSE)))+((VLOOKUP(B432,'Set Up Employee Data'!A:O,11,FALSE)))+((VLOOKUP(B432,'Set Up Employee Data'!A:O,12,FALSE))),0)</f>
        <v>0</v>
      </c>
      <c r="S432" s="46">
        <f>IFERROR(((VLOOKUP(B432,'Set Up Employee Data'!A:O,13,FALSE)))+((VLOOKUP(B432,'Set Up Employee Data'!A:O,14,FALSE)))+((VLOOKUP(B432,'Set Up Employee Data'!A:O,15,FALSE))),0)</f>
        <v>0</v>
      </c>
      <c r="T432" s="46" t="str">
        <f t="shared" si="5"/>
        <v>#N/A</v>
      </c>
      <c r="U432" s="69" t="str">
        <f t="shared" si="6"/>
        <v>#N/A</v>
      </c>
    </row>
    <row r="433" ht="14.25" hidden="1" customHeight="1">
      <c r="A433" s="32"/>
      <c r="B433" s="32"/>
      <c r="C433" s="33" t="str">
        <f>VLOOKUP(B433,'Set Up Employee Data'!A:O,2,FALSE)</f>
        <v>#N/A</v>
      </c>
      <c r="D433" s="33" t="str">
        <f t="shared" si="1"/>
        <v>#N/A</v>
      </c>
      <c r="E433" s="32"/>
      <c r="F433" s="32"/>
      <c r="G433" s="32"/>
      <c r="H433" s="33"/>
      <c r="I433" s="41"/>
      <c r="J433" s="68">
        <f>IFERROR(VLOOKUP(B433,'Set Up Employee Data'!A:O,3,FALSE)/(VLOOKUP(B433,'Set Up Employee Data'!A:O,4,FALSE)),0)</f>
        <v>0</v>
      </c>
      <c r="K433" s="46" t="str">
        <f t="shared" si="2"/>
        <v>#N/A</v>
      </c>
      <c r="L433" s="46" t="str">
        <f t="shared" si="3"/>
        <v>#N/A</v>
      </c>
      <c r="M433" s="46" t="str">
        <f t="shared" si="4"/>
        <v>#N/A</v>
      </c>
      <c r="N433" s="46" t="str">
        <f>(M433-I433)*((VLOOKUP(B433,'Set Up Employee Data'!A:O,7,FALSE)))</f>
        <v>#N/A</v>
      </c>
      <c r="O433" s="46" t="str">
        <f>(M433-I433)*((VLOOKUP(B433,'Set Up Employee Data'!A:O,8,FALSE)))</f>
        <v>#N/A</v>
      </c>
      <c r="P433" s="46" t="str">
        <f>(M433-I433)*((VLOOKUP(B433,'Set Up Employee Data'!A:O,5,FALSE)))</f>
        <v>#N/A</v>
      </c>
      <c r="Q433" s="46" t="str">
        <f>(M433-I433)*((VLOOKUP(B433,'Set Up Employee Data'!A:O,6,FALSE)))</f>
        <v>#N/A</v>
      </c>
      <c r="R433" s="46">
        <f>IFERROR(((VLOOKUP(B433,'Set Up Employee Data'!A:O,9,FALSE)))+((VLOOKUP(B433,'Set Up Employee Data'!A:O,10,FALSE)))+((VLOOKUP(B433,'Set Up Employee Data'!A:O,11,FALSE)))+((VLOOKUP(B433,'Set Up Employee Data'!A:O,12,FALSE))),0)</f>
        <v>0</v>
      </c>
      <c r="S433" s="46">
        <f>IFERROR(((VLOOKUP(B433,'Set Up Employee Data'!A:O,13,FALSE)))+((VLOOKUP(B433,'Set Up Employee Data'!A:O,14,FALSE)))+((VLOOKUP(B433,'Set Up Employee Data'!A:O,15,FALSE))),0)</f>
        <v>0</v>
      </c>
      <c r="T433" s="46" t="str">
        <f t="shared" si="5"/>
        <v>#N/A</v>
      </c>
      <c r="U433" s="69" t="str">
        <f t="shared" si="6"/>
        <v>#N/A</v>
      </c>
    </row>
    <row r="434" ht="14.25" hidden="1" customHeight="1">
      <c r="A434" s="32"/>
      <c r="B434" s="32"/>
      <c r="C434" s="33" t="str">
        <f>VLOOKUP(B434,'Set Up Employee Data'!A:O,2,FALSE)</f>
        <v>#N/A</v>
      </c>
      <c r="D434" s="33" t="str">
        <f t="shared" si="1"/>
        <v>#N/A</v>
      </c>
      <c r="E434" s="32"/>
      <c r="F434" s="32"/>
      <c r="G434" s="32"/>
      <c r="H434" s="33"/>
      <c r="I434" s="41"/>
      <c r="J434" s="68">
        <f>IFERROR(VLOOKUP(B434,'Set Up Employee Data'!A:O,3,FALSE)/(VLOOKUP(B434,'Set Up Employee Data'!A:O,4,FALSE)),0)</f>
        <v>0</v>
      </c>
      <c r="K434" s="46" t="str">
        <f t="shared" si="2"/>
        <v>#N/A</v>
      </c>
      <c r="L434" s="46" t="str">
        <f t="shared" si="3"/>
        <v>#N/A</v>
      </c>
      <c r="M434" s="46" t="str">
        <f t="shared" si="4"/>
        <v>#N/A</v>
      </c>
      <c r="N434" s="46" t="str">
        <f>(M434-I434)*((VLOOKUP(B434,'Set Up Employee Data'!A:O,7,FALSE)))</f>
        <v>#N/A</v>
      </c>
      <c r="O434" s="46" t="str">
        <f>(M434-I434)*((VLOOKUP(B434,'Set Up Employee Data'!A:O,8,FALSE)))</f>
        <v>#N/A</v>
      </c>
      <c r="P434" s="46" t="str">
        <f>(M434-I434)*((VLOOKUP(B434,'Set Up Employee Data'!A:O,5,FALSE)))</f>
        <v>#N/A</v>
      </c>
      <c r="Q434" s="46" t="str">
        <f>(M434-I434)*((VLOOKUP(B434,'Set Up Employee Data'!A:O,6,FALSE)))</f>
        <v>#N/A</v>
      </c>
      <c r="R434" s="46">
        <f>IFERROR(((VLOOKUP(B434,'Set Up Employee Data'!A:O,9,FALSE)))+((VLOOKUP(B434,'Set Up Employee Data'!A:O,10,FALSE)))+((VLOOKUP(B434,'Set Up Employee Data'!A:O,11,FALSE)))+((VLOOKUP(B434,'Set Up Employee Data'!A:O,12,FALSE))),0)</f>
        <v>0</v>
      </c>
      <c r="S434" s="46">
        <f>IFERROR(((VLOOKUP(B434,'Set Up Employee Data'!A:O,13,FALSE)))+((VLOOKUP(B434,'Set Up Employee Data'!A:O,14,FALSE)))+((VLOOKUP(B434,'Set Up Employee Data'!A:O,15,FALSE))),0)</f>
        <v>0</v>
      </c>
      <c r="T434" s="46" t="str">
        <f t="shared" si="5"/>
        <v>#N/A</v>
      </c>
      <c r="U434" s="69" t="str">
        <f t="shared" si="6"/>
        <v>#N/A</v>
      </c>
    </row>
    <row r="435" ht="14.25" hidden="1" customHeight="1">
      <c r="A435" s="32"/>
      <c r="B435" s="32"/>
      <c r="C435" s="33" t="str">
        <f>VLOOKUP(B435,'Set Up Employee Data'!A:O,2,FALSE)</f>
        <v>#N/A</v>
      </c>
      <c r="D435" s="33" t="str">
        <f t="shared" si="1"/>
        <v>#N/A</v>
      </c>
      <c r="E435" s="32"/>
      <c r="F435" s="32"/>
      <c r="G435" s="32"/>
      <c r="H435" s="33"/>
      <c r="I435" s="41"/>
      <c r="J435" s="68">
        <f>IFERROR(VLOOKUP(B435,'Set Up Employee Data'!A:O,3,FALSE)/(VLOOKUP(B435,'Set Up Employee Data'!A:O,4,FALSE)),0)</f>
        <v>0</v>
      </c>
      <c r="K435" s="46" t="str">
        <f t="shared" si="2"/>
        <v>#N/A</v>
      </c>
      <c r="L435" s="46" t="str">
        <f t="shared" si="3"/>
        <v>#N/A</v>
      </c>
      <c r="M435" s="46" t="str">
        <f t="shared" si="4"/>
        <v>#N/A</v>
      </c>
      <c r="N435" s="46" t="str">
        <f>(M435-I435)*((VLOOKUP(B435,'Set Up Employee Data'!A:O,7,FALSE)))</f>
        <v>#N/A</v>
      </c>
      <c r="O435" s="46" t="str">
        <f>(M435-I435)*((VLOOKUP(B435,'Set Up Employee Data'!A:O,8,FALSE)))</f>
        <v>#N/A</v>
      </c>
      <c r="P435" s="46" t="str">
        <f>(M435-I435)*((VLOOKUP(B435,'Set Up Employee Data'!A:O,5,FALSE)))</f>
        <v>#N/A</v>
      </c>
      <c r="Q435" s="46" t="str">
        <f>(M435-I435)*((VLOOKUP(B435,'Set Up Employee Data'!A:O,6,FALSE)))</f>
        <v>#N/A</v>
      </c>
      <c r="R435" s="46">
        <f>IFERROR(((VLOOKUP(B435,'Set Up Employee Data'!A:O,9,FALSE)))+((VLOOKUP(B435,'Set Up Employee Data'!A:O,10,FALSE)))+((VLOOKUP(B435,'Set Up Employee Data'!A:O,11,FALSE)))+((VLOOKUP(B435,'Set Up Employee Data'!A:O,12,FALSE))),0)</f>
        <v>0</v>
      </c>
      <c r="S435" s="46">
        <f>IFERROR(((VLOOKUP(B435,'Set Up Employee Data'!A:O,13,FALSE)))+((VLOOKUP(B435,'Set Up Employee Data'!A:O,14,FALSE)))+((VLOOKUP(B435,'Set Up Employee Data'!A:O,15,FALSE))),0)</f>
        <v>0</v>
      </c>
      <c r="T435" s="46" t="str">
        <f t="shared" si="5"/>
        <v>#N/A</v>
      </c>
      <c r="U435" s="69" t="str">
        <f t="shared" si="6"/>
        <v>#N/A</v>
      </c>
    </row>
    <row r="436" ht="14.25" hidden="1" customHeight="1">
      <c r="A436" s="32"/>
      <c r="B436" s="32"/>
      <c r="C436" s="33" t="str">
        <f>VLOOKUP(B436,'Set Up Employee Data'!A:O,2,FALSE)</f>
        <v>#N/A</v>
      </c>
      <c r="D436" s="33" t="str">
        <f t="shared" si="1"/>
        <v>#N/A</v>
      </c>
      <c r="E436" s="32"/>
      <c r="F436" s="32"/>
      <c r="G436" s="32"/>
      <c r="H436" s="33"/>
      <c r="I436" s="41"/>
      <c r="J436" s="68">
        <f>IFERROR(VLOOKUP(B436,'Set Up Employee Data'!A:O,3,FALSE)/(VLOOKUP(B436,'Set Up Employee Data'!A:O,4,FALSE)),0)</f>
        <v>0</v>
      </c>
      <c r="K436" s="46" t="str">
        <f t="shared" si="2"/>
        <v>#N/A</v>
      </c>
      <c r="L436" s="46" t="str">
        <f t="shared" si="3"/>
        <v>#N/A</v>
      </c>
      <c r="M436" s="46" t="str">
        <f t="shared" si="4"/>
        <v>#N/A</v>
      </c>
      <c r="N436" s="46" t="str">
        <f>(M436-I436)*((VLOOKUP(B436,'Set Up Employee Data'!A:O,7,FALSE)))</f>
        <v>#N/A</v>
      </c>
      <c r="O436" s="46" t="str">
        <f>(M436-I436)*((VLOOKUP(B436,'Set Up Employee Data'!A:O,8,FALSE)))</f>
        <v>#N/A</v>
      </c>
      <c r="P436" s="46" t="str">
        <f>(M436-I436)*((VLOOKUP(B436,'Set Up Employee Data'!A:O,5,FALSE)))</f>
        <v>#N/A</v>
      </c>
      <c r="Q436" s="46" t="str">
        <f>(M436-I436)*((VLOOKUP(B436,'Set Up Employee Data'!A:O,6,FALSE)))</f>
        <v>#N/A</v>
      </c>
      <c r="R436" s="46">
        <f>IFERROR(((VLOOKUP(B436,'Set Up Employee Data'!A:O,9,FALSE)))+((VLOOKUP(B436,'Set Up Employee Data'!A:O,10,FALSE)))+((VLOOKUP(B436,'Set Up Employee Data'!A:O,11,FALSE)))+((VLOOKUP(B436,'Set Up Employee Data'!A:O,12,FALSE))),0)</f>
        <v>0</v>
      </c>
      <c r="S436" s="46">
        <f>IFERROR(((VLOOKUP(B436,'Set Up Employee Data'!A:O,13,FALSE)))+((VLOOKUP(B436,'Set Up Employee Data'!A:O,14,FALSE)))+((VLOOKUP(B436,'Set Up Employee Data'!A:O,15,FALSE))),0)</f>
        <v>0</v>
      </c>
      <c r="T436" s="46" t="str">
        <f t="shared" si="5"/>
        <v>#N/A</v>
      </c>
      <c r="U436" s="69" t="str">
        <f t="shared" si="6"/>
        <v>#N/A</v>
      </c>
    </row>
    <row r="437" ht="14.25" hidden="1" customHeight="1">
      <c r="A437" s="32"/>
      <c r="B437" s="32"/>
      <c r="C437" s="33" t="str">
        <f>VLOOKUP(B437,'Set Up Employee Data'!A:O,2,FALSE)</f>
        <v>#N/A</v>
      </c>
      <c r="D437" s="33" t="str">
        <f t="shared" si="1"/>
        <v>#N/A</v>
      </c>
      <c r="E437" s="32"/>
      <c r="F437" s="32"/>
      <c r="G437" s="32"/>
      <c r="H437" s="33"/>
      <c r="I437" s="41"/>
      <c r="J437" s="68">
        <f>IFERROR(VLOOKUP(B437,'Set Up Employee Data'!A:O,3,FALSE)/(VLOOKUP(B437,'Set Up Employee Data'!A:O,4,FALSE)),0)</f>
        <v>0</v>
      </c>
      <c r="K437" s="46" t="str">
        <f t="shared" si="2"/>
        <v>#N/A</v>
      </c>
      <c r="L437" s="46" t="str">
        <f t="shared" si="3"/>
        <v>#N/A</v>
      </c>
      <c r="M437" s="46" t="str">
        <f t="shared" si="4"/>
        <v>#N/A</v>
      </c>
      <c r="N437" s="46" t="str">
        <f>(M437-I437)*((VLOOKUP(B437,'Set Up Employee Data'!A:O,7,FALSE)))</f>
        <v>#N/A</v>
      </c>
      <c r="O437" s="46" t="str">
        <f>(M437-I437)*((VLOOKUP(B437,'Set Up Employee Data'!A:O,8,FALSE)))</f>
        <v>#N/A</v>
      </c>
      <c r="P437" s="46" t="str">
        <f>(M437-I437)*((VLOOKUP(B437,'Set Up Employee Data'!A:O,5,FALSE)))</f>
        <v>#N/A</v>
      </c>
      <c r="Q437" s="46" t="str">
        <f>(M437-I437)*((VLOOKUP(B437,'Set Up Employee Data'!A:O,6,FALSE)))</f>
        <v>#N/A</v>
      </c>
      <c r="R437" s="46">
        <f>IFERROR(((VLOOKUP(B437,'Set Up Employee Data'!A:O,9,FALSE)))+((VLOOKUP(B437,'Set Up Employee Data'!A:O,10,FALSE)))+((VLOOKUP(B437,'Set Up Employee Data'!A:O,11,FALSE)))+((VLOOKUP(B437,'Set Up Employee Data'!A:O,12,FALSE))),0)</f>
        <v>0</v>
      </c>
      <c r="S437" s="46">
        <f>IFERROR(((VLOOKUP(B437,'Set Up Employee Data'!A:O,13,FALSE)))+((VLOOKUP(B437,'Set Up Employee Data'!A:O,14,FALSE)))+((VLOOKUP(B437,'Set Up Employee Data'!A:O,15,FALSE))),0)</f>
        <v>0</v>
      </c>
      <c r="T437" s="46" t="str">
        <f t="shared" si="5"/>
        <v>#N/A</v>
      </c>
      <c r="U437" s="69" t="str">
        <f t="shared" si="6"/>
        <v>#N/A</v>
      </c>
    </row>
    <row r="438" ht="14.25" hidden="1" customHeight="1">
      <c r="A438" s="32"/>
      <c r="B438" s="32"/>
      <c r="C438" s="33" t="str">
        <f>VLOOKUP(B438,'Set Up Employee Data'!A:O,2,FALSE)</f>
        <v>#N/A</v>
      </c>
      <c r="D438" s="33" t="str">
        <f t="shared" si="1"/>
        <v>#N/A</v>
      </c>
      <c r="E438" s="32"/>
      <c r="F438" s="32"/>
      <c r="G438" s="32"/>
      <c r="H438" s="33"/>
      <c r="I438" s="41"/>
      <c r="J438" s="68">
        <f>IFERROR(VLOOKUP(B438,'Set Up Employee Data'!A:O,3,FALSE)/(VLOOKUP(B438,'Set Up Employee Data'!A:O,4,FALSE)),0)</f>
        <v>0</v>
      </c>
      <c r="K438" s="46" t="str">
        <f t="shared" si="2"/>
        <v>#N/A</v>
      </c>
      <c r="L438" s="46" t="str">
        <f t="shared" si="3"/>
        <v>#N/A</v>
      </c>
      <c r="M438" s="46" t="str">
        <f t="shared" si="4"/>
        <v>#N/A</v>
      </c>
      <c r="N438" s="46" t="str">
        <f>(M438-I438)*((VLOOKUP(B438,'Set Up Employee Data'!A:O,7,FALSE)))</f>
        <v>#N/A</v>
      </c>
      <c r="O438" s="46" t="str">
        <f>(M438-I438)*((VLOOKUP(B438,'Set Up Employee Data'!A:O,8,FALSE)))</f>
        <v>#N/A</v>
      </c>
      <c r="P438" s="46" t="str">
        <f>(M438-I438)*((VLOOKUP(B438,'Set Up Employee Data'!A:O,5,FALSE)))</f>
        <v>#N/A</v>
      </c>
      <c r="Q438" s="46" t="str">
        <f>(M438-I438)*((VLOOKUP(B438,'Set Up Employee Data'!A:O,6,FALSE)))</f>
        <v>#N/A</v>
      </c>
      <c r="R438" s="46">
        <f>IFERROR(((VLOOKUP(B438,'Set Up Employee Data'!A:O,9,FALSE)))+((VLOOKUP(B438,'Set Up Employee Data'!A:O,10,FALSE)))+((VLOOKUP(B438,'Set Up Employee Data'!A:O,11,FALSE)))+((VLOOKUP(B438,'Set Up Employee Data'!A:O,12,FALSE))),0)</f>
        <v>0</v>
      </c>
      <c r="S438" s="46">
        <f>IFERROR(((VLOOKUP(B438,'Set Up Employee Data'!A:O,13,FALSE)))+((VLOOKUP(B438,'Set Up Employee Data'!A:O,14,FALSE)))+((VLOOKUP(B438,'Set Up Employee Data'!A:O,15,FALSE))),0)</f>
        <v>0</v>
      </c>
      <c r="T438" s="46" t="str">
        <f t="shared" si="5"/>
        <v>#N/A</v>
      </c>
      <c r="U438" s="69" t="str">
        <f t="shared" si="6"/>
        <v>#N/A</v>
      </c>
    </row>
    <row r="439" ht="14.25" hidden="1" customHeight="1">
      <c r="A439" s="32"/>
      <c r="B439" s="32"/>
      <c r="C439" s="33" t="str">
        <f>VLOOKUP(B439,'Set Up Employee Data'!A:O,2,FALSE)</f>
        <v>#N/A</v>
      </c>
      <c r="D439" s="33" t="str">
        <f t="shared" si="1"/>
        <v>#N/A</v>
      </c>
      <c r="E439" s="32"/>
      <c r="F439" s="32"/>
      <c r="G439" s="32"/>
      <c r="H439" s="33"/>
      <c r="I439" s="41"/>
      <c r="J439" s="68">
        <f>IFERROR(VLOOKUP(B439,'Set Up Employee Data'!A:O,3,FALSE)/(VLOOKUP(B439,'Set Up Employee Data'!A:O,4,FALSE)),0)</f>
        <v>0</v>
      </c>
      <c r="K439" s="46" t="str">
        <f t="shared" si="2"/>
        <v>#N/A</v>
      </c>
      <c r="L439" s="46" t="str">
        <f t="shared" si="3"/>
        <v>#N/A</v>
      </c>
      <c r="M439" s="46" t="str">
        <f t="shared" si="4"/>
        <v>#N/A</v>
      </c>
      <c r="N439" s="46" t="str">
        <f>(M439-I439)*((VLOOKUP(B439,'Set Up Employee Data'!A:O,7,FALSE)))</f>
        <v>#N/A</v>
      </c>
      <c r="O439" s="46" t="str">
        <f>(M439-I439)*((VLOOKUP(B439,'Set Up Employee Data'!A:O,8,FALSE)))</f>
        <v>#N/A</v>
      </c>
      <c r="P439" s="46" t="str">
        <f>(M439-I439)*((VLOOKUP(B439,'Set Up Employee Data'!A:O,5,FALSE)))</f>
        <v>#N/A</v>
      </c>
      <c r="Q439" s="46" t="str">
        <f>(M439-I439)*((VLOOKUP(B439,'Set Up Employee Data'!A:O,6,FALSE)))</f>
        <v>#N/A</v>
      </c>
      <c r="R439" s="46">
        <f>IFERROR(((VLOOKUP(B439,'Set Up Employee Data'!A:O,9,FALSE)))+((VLOOKUP(B439,'Set Up Employee Data'!A:O,10,FALSE)))+((VLOOKUP(B439,'Set Up Employee Data'!A:O,11,FALSE)))+((VLOOKUP(B439,'Set Up Employee Data'!A:O,12,FALSE))),0)</f>
        <v>0</v>
      </c>
      <c r="S439" s="46">
        <f>IFERROR(((VLOOKUP(B439,'Set Up Employee Data'!A:O,13,FALSE)))+((VLOOKUP(B439,'Set Up Employee Data'!A:O,14,FALSE)))+((VLOOKUP(B439,'Set Up Employee Data'!A:O,15,FALSE))),0)</f>
        <v>0</v>
      </c>
      <c r="T439" s="46" t="str">
        <f t="shared" si="5"/>
        <v>#N/A</v>
      </c>
      <c r="U439" s="69" t="str">
        <f t="shared" si="6"/>
        <v>#N/A</v>
      </c>
    </row>
    <row r="440" ht="14.25" hidden="1" customHeight="1">
      <c r="A440" s="32"/>
      <c r="B440" s="32"/>
      <c r="C440" s="33" t="str">
        <f>VLOOKUP(B440,'Set Up Employee Data'!A:O,2,FALSE)</f>
        <v>#N/A</v>
      </c>
      <c r="D440" s="33" t="str">
        <f t="shared" si="1"/>
        <v>#N/A</v>
      </c>
      <c r="E440" s="32"/>
      <c r="F440" s="32"/>
      <c r="G440" s="32"/>
      <c r="H440" s="33"/>
      <c r="I440" s="41"/>
      <c r="J440" s="68">
        <f>IFERROR(VLOOKUP(B440,'Set Up Employee Data'!A:O,3,FALSE)/(VLOOKUP(B440,'Set Up Employee Data'!A:O,4,FALSE)),0)</f>
        <v>0</v>
      </c>
      <c r="K440" s="46" t="str">
        <f t="shared" si="2"/>
        <v>#N/A</v>
      </c>
      <c r="L440" s="46" t="str">
        <f t="shared" si="3"/>
        <v>#N/A</v>
      </c>
      <c r="M440" s="46" t="str">
        <f t="shared" si="4"/>
        <v>#N/A</v>
      </c>
      <c r="N440" s="46" t="str">
        <f>(M440-I440)*((VLOOKUP(B440,'Set Up Employee Data'!A:O,7,FALSE)))</f>
        <v>#N/A</v>
      </c>
      <c r="O440" s="46" t="str">
        <f>(M440-I440)*((VLOOKUP(B440,'Set Up Employee Data'!A:O,8,FALSE)))</f>
        <v>#N/A</v>
      </c>
      <c r="P440" s="46" t="str">
        <f>(M440-I440)*((VLOOKUP(B440,'Set Up Employee Data'!A:O,5,FALSE)))</f>
        <v>#N/A</v>
      </c>
      <c r="Q440" s="46" t="str">
        <f>(M440-I440)*((VLOOKUP(B440,'Set Up Employee Data'!A:O,6,FALSE)))</f>
        <v>#N/A</v>
      </c>
      <c r="R440" s="46">
        <f>IFERROR(((VLOOKUP(B440,'Set Up Employee Data'!A:O,9,FALSE)))+((VLOOKUP(B440,'Set Up Employee Data'!A:O,10,FALSE)))+((VLOOKUP(B440,'Set Up Employee Data'!A:O,11,FALSE)))+((VLOOKUP(B440,'Set Up Employee Data'!A:O,12,FALSE))),0)</f>
        <v>0</v>
      </c>
      <c r="S440" s="46">
        <f>IFERROR(((VLOOKUP(B440,'Set Up Employee Data'!A:O,13,FALSE)))+((VLOOKUP(B440,'Set Up Employee Data'!A:O,14,FALSE)))+((VLOOKUP(B440,'Set Up Employee Data'!A:O,15,FALSE))),0)</f>
        <v>0</v>
      </c>
      <c r="T440" s="46" t="str">
        <f t="shared" si="5"/>
        <v>#N/A</v>
      </c>
      <c r="U440" s="69" t="str">
        <f t="shared" si="6"/>
        <v>#N/A</v>
      </c>
    </row>
    <row r="441" ht="14.25" hidden="1" customHeight="1">
      <c r="A441" s="32"/>
      <c r="B441" s="32"/>
      <c r="C441" s="33" t="str">
        <f>VLOOKUP(B441,'Set Up Employee Data'!A:O,2,FALSE)</f>
        <v>#N/A</v>
      </c>
      <c r="D441" s="33" t="str">
        <f t="shared" si="1"/>
        <v>#N/A</v>
      </c>
      <c r="E441" s="32"/>
      <c r="F441" s="32"/>
      <c r="G441" s="32"/>
      <c r="H441" s="33"/>
      <c r="I441" s="41"/>
      <c r="J441" s="68">
        <f>IFERROR(VLOOKUP(B441,'Set Up Employee Data'!A:O,3,FALSE)/(VLOOKUP(B441,'Set Up Employee Data'!A:O,4,FALSE)),0)</f>
        <v>0</v>
      </c>
      <c r="K441" s="46" t="str">
        <f t="shared" si="2"/>
        <v>#N/A</v>
      </c>
      <c r="L441" s="46" t="str">
        <f t="shared" si="3"/>
        <v>#N/A</v>
      </c>
      <c r="M441" s="46" t="str">
        <f t="shared" si="4"/>
        <v>#N/A</v>
      </c>
      <c r="N441" s="46" t="str">
        <f>(M441-I441)*((VLOOKUP(B441,'Set Up Employee Data'!A:O,7,FALSE)))</f>
        <v>#N/A</v>
      </c>
      <c r="O441" s="46" t="str">
        <f>(M441-I441)*((VLOOKUP(B441,'Set Up Employee Data'!A:O,8,FALSE)))</f>
        <v>#N/A</v>
      </c>
      <c r="P441" s="46" t="str">
        <f>(M441-I441)*((VLOOKUP(B441,'Set Up Employee Data'!A:O,5,FALSE)))</f>
        <v>#N/A</v>
      </c>
      <c r="Q441" s="46" t="str">
        <f>(M441-I441)*((VLOOKUP(B441,'Set Up Employee Data'!A:O,6,FALSE)))</f>
        <v>#N/A</v>
      </c>
      <c r="R441" s="46">
        <f>IFERROR(((VLOOKUP(B441,'Set Up Employee Data'!A:O,9,FALSE)))+((VLOOKUP(B441,'Set Up Employee Data'!A:O,10,FALSE)))+((VLOOKUP(B441,'Set Up Employee Data'!A:O,11,FALSE)))+((VLOOKUP(B441,'Set Up Employee Data'!A:O,12,FALSE))),0)</f>
        <v>0</v>
      </c>
      <c r="S441" s="46">
        <f>IFERROR(((VLOOKUP(B441,'Set Up Employee Data'!A:O,13,FALSE)))+((VLOOKUP(B441,'Set Up Employee Data'!A:O,14,FALSE)))+((VLOOKUP(B441,'Set Up Employee Data'!A:O,15,FALSE))),0)</f>
        <v>0</v>
      </c>
      <c r="T441" s="46" t="str">
        <f t="shared" si="5"/>
        <v>#N/A</v>
      </c>
      <c r="U441" s="69" t="str">
        <f t="shared" si="6"/>
        <v>#N/A</v>
      </c>
    </row>
    <row r="442" ht="14.25" hidden="1" customHeight="1">
      <c r="A442" s="32"/>
      <c r="B442" s="32"/>
      <c r="C442" s="33" t="str">
        <f>VLOOKUP(B442,'Set Up Employee Data'!A:O,2,FALSE)</f>
        <v>#N/A</v>
      </c>
      <c r="D442" s="33" t="str">
        <f t="shared" si="1"/>
        <v>#N/A</v>
      </c>
      <c r="E442" s="32"/>
      <c r="F442" s="32"/>
      <c r="G442" s="32"/>
      <c r="H442" s="33"/>
      <c r="I442" s="41"/>
      <c r="J442" s="68">
        <f>IFERROR(VLOOKUP(B442,'Set Up Employee Data'!A:O,3,FALSE)/(VLOOKUP(B442,'Set Up Employee Data'!A:O,4,FALSE)),0)</f>
        <v>0</v>
      </c>
      <c r="K442" s="46" t="str">
        <f t="shared" si="2"/>
        <v>#N/A</v>
      </c>
      <c r="L442" s="46" t="str">
        <f t="shared" si="3"/>
        <v>#N/A</v>
      </c>
      <c r="M442" s="46" t="str">
        <f t="shared" si="4"/>
        <v>#N/A</v>
      </c>
      <c r="N442" s="46" t="str">
        <f>(M442-I442)*((VLOOKUP(B442,'Set Up Employee Data'!A:O,7,FALSE)))</f>
        <v>#N/A</v>
      </c>
      <c r="O442" s="46" t="str">
        <f>(M442-I442)*((VLOOKUP(B442,'Set Up Employee Data'!A:O,8,FALSE)))</f>
        <v>#N/A</v>
      </c>
      <c r="P442" s="46" t="str">
        <f>(M442-I442)*((VLOOKUP(B442,'Set Up Employee Data'!A:O,5,FALSE)))</f>
        <v>#N/A</v>
      </c>
      <c r="Q442" s="46" t="str">
        <f>(M442-I442)*((VLOOKUP(B442,'Set Up Employee Data'!A:O,6,FALSE)))</f>
        <v>#N/A</v>
      </c>
      <c r="R442" s="46">
        <f>IFERROR(((VLOOKUP(B442,'Set Up Employee Data'!A:O,9,FALSE)))+((VLOOKUP(B442,'Set Up Employee Data'!A:O,10,FALSE)))+((VLOOKUP(B442,'Set Up Employee Data'!A:O,11,FALSE)))+((VLOOKUP(B442,'Set Up Employee Data'!A:O,12,FALSE))),0)</f>
        <v>0</v>
      </c>
      <c r="S442" s="46">
        <f>IFERROR(((VLOOKUP(B442,'Set Up Employee Data'!A:O,13,FALSE)))+((VLOOKUP(B442,'Set Up Employee Data'!A:O,14,FALSE)))+((VLOOKUP(B442,'Set Up Employee Data'!A:O,15,FALSE))),0)</f>
        <v>0</v>
      </c>
      <c r="T442" s="46" t="str">
        <f t="shared" si="5"/>
        <v>#N/A</v>
      </c>
      <c r="U442" s="69" t="str">
        <f t="shared" si="6"/>
        <v>#N/A</v>
      </c>
    </row>
    <row r="443" ht="14.25" hidden="1" customHeight="1">
      <c r="A443" s="32"/>
      <c r="B443" s="32"/>
      <c r="C443" s="33" t="str">
        <f>VLOOKUP(B443,'Set Up Employee Data'!A:O,2,FALSE)</f>
        <v>#N/A</v>
      </c>
      <c r="D443" s="33" t="str">
        <f t="shared" si="1"/>
        <v>#N/A</v>
      </c>
      <c r="E443" s="32"/>
      <c r="F443" s="32"/>
      <c r="G443" s="32"/>
      <c r="H443" s="33"/>
      <c r="I443" s="41"/>
      <c r="J443" s="68">
        <f>IFERROR(VLOOKUP(B443,'Set Up Employee Data'!A:O,3,FALSE)/(VLOOKUP(B443,'Set Up Employee Data'!A:O,4,FALSE)),0)</f>
        <v>0</v>
      </c>
      <c r="K443" s="46" t="str">
        <f t="shared" si="2"/>
        <v>#N/A</v>
      </c>
      <c r="L443" s="46" t="str">
        <f t="shared" si="3"/>
        <v>#N/A</v>
      </c>
      <c r="M443" s="46" t="str">
        <f t="shared" si="4"/>
        <v>#N/A</v>
      </c>
      <c r="N443" s="46" t="str">
        <f>(M443-I443)*((VLOOKUP(B443,'Set Up Employee Data'!A:O,7,FALSE)))</f>
        <v>#N/A</v>
      </c>
      <c r="O443" s="46" t="str">
        <f>(M443-I443)*((VLOOKUP(B443,'Set Up Employee Data'!A:O,8,FALSE)))</f>
        <v>#N/A</v>
      </c>
      <c r="P443" s="46" t="str">
        <f>(M443-I443)*((VLOOKUP(B443,'Set Up Employee Data'!A:O,5,FALSE)))</f>
        <v>#N/A</v>
      </c>
      <c r="Q443" s="46" t="str">
        <f>(M443-I443)*((VLOOKUP(B443,'Set Up Employee Data'!A:O,6,FALSE)))</f>
        <v>#N/A</v>
      </c>
      <c r="R443" s="46">
        <f>IFERROR(((VLOOKUP(B443,'Set Up Employee Data'!A:O,9,FALSE)))+((VLOOKUP(B443,'Set Up Employee Data'!A:O,10,FALSE)))+((VLOOKUP(B443,'Set Up Employee Data'!A:O,11,FALSE)))+((VLOOKUP(B443,'Set Up Employee Data'!A:O,12,FALSE))),0)</f>
        <v>0</v>
      </c>
      <c r="S443" s="46">
        <f>IFERROR(((VLOOKUP(B443,'Set Up Employee Data'!A:O,13,FALSE)))+((VLOOKUP(B443,'Set Up Employee Data'!A:O,14,FALSE)))+((VLOOKUP(B443,'Set Up Employee Data'!A:O,15,FALSE))),0)</f>
        <v>0</v>
      </c>
      <c r="T443" s="46" t="str">
        <f t="shared" si="5"/>
        <v>#N/A</v>
      </c>
      <c r="U443" s="69" t="str">
        <f t="shared" si="6"/>
        <v>#N/A</v>
      </c>
    </row>
    <row r="444" ht="14.25" hidden="1" customHeight="1">
      <c r="A444" s="32"/>
      <c r="B444" s="32"/>
      <c r="C444" s="33" t="str">
        <f>VLOOKUP(B444,'Set Up Employee Data'!A:O,2,FALSE)</f>
        <v>#N/A</v>
      </c>
      <c r="D444" s="33" t="str">
        <f t="shared" si="1"/>
        <v>#N/A</v>
      </c>
      <c r="E444" s="32"/>
      <c r="F444" s="32"/>
      <c r="G444" s="32"/>
      <c r="H444" s="33"/>
      <c r="I444" s="41"/>
      <c r="J444" s="68">
        <f>IFERROR(VLOOKUP(B444,'Set Up Employee Data'!A:O,3,FALSE)/(VLOOKUP(B444,'Set Up Employee Data'!A:O,4,FALSE)),0)</f>
        <v>0</v>
      </c>
      <c r="K444" s="46" t="str">
        <f t="shared" si="2"/>
        <v>#N/A</v>
      </c>
      <c r="L444" s="46" t="str">
        <f t="shared" si="3"/>
        <v>#N/A</v>
      </c>
      <c r="M444" s="46" t="str">
        <f t="shared" si="4"/>
        <v>#N/A</v>
      </c>
      <c r="N444" s="46" t="str">
        <f>(M444-I444)*((VLOOKUP(B444,'Set Up Employee Data'!A:O,7,FALSE)))</f>
        <v>#N/A</v>
      </c>
      <c r="O444" s="46" t="str">
        <f>(M444-I444)*((VLOOKUP(B444,'Set Up Employee Data'!A:O,8,FALSE)))</f>
        <v>#N/A</v>
      </c>
      <c r="P444" s="46" t="str">
        <f>(M444-I444)*((VLOOKUP(B444,'Set Up Employee Data'!A:O,5,FALSE)))</f>
        <v>#N/A</v>
      </c>
      <c r="Q444" s="46" t="str">
        <f>(M444-I444)*((VLOOKUP(B444,'Set Up Employee Data'!A:O,6,FALSE)))</f>
        <v>#N/A</v>
      </c>
      <c r="R444" s="46">
        <f>IFERROR(((VLOOKUP(B444,'Set Up Employee Data'!A:O,9,FALSE)))+((VLOOKUP(B444,'Set Up Employee Data'!A:O,10,FALSE)))+((VLOOKUP(B444,'Set Up Employee Data'!A:O,11,FALSE)))+((VLOOKUP(B444,'Set Up Employee Data'!A:O,12,FALSE))),0)</f>
        <v>0</v>
      </c>
      <c r="S444" s="46">
        <f>IFERROR(((VLOOKUP(B444,'Set Up Employee Data'!A:O,13,FALSE)))+((VLOOKUP(B444,'Set Up Employee Data'!A:O,14,FALSE)))+((VLOOKUP(B444,'Set Up Employee Data'!A:O,15,FALSE))),0)</f>
        <v>0</v>
      </c>
      <c r="T444" s="46" t="str">
        <f t="shared" si="5"/>
        <v>#N/A</v>
      </c>
      <c r="U444" s="69" t="str">
        <f t="shared" si="6"/>
        <v>#N/A</v>
      </c>
    </row>
    <row r="445" ht="14.25" hidden="1" customHeight="1">
      <c r="A445" s="32"/>
      <c r="B445" s="32"/>
      <c r="C445" s="33" t="str">
        <f>VLOOKUP(B445,'Set Up Employee Data'!A:O,2,FALSE)</f>
        <v>#N/A</v>
      </c>
      <c r="D445" s="33" t="str">
        <f t="shared" si="1"/>
        <v>#N/A</v>
      </c>
      <c r="E445" s="32"/>
      <c r="F445" s="32"/>
      <c r="G445" s="32"/>
      <c r="H445" s="33"/>
      <c r="I445" s="41"/>
      <c r="J445" s="68">
        <f>IFERROR(VLOOKUP(B445,'Set Up Employee Data'!A:O,3,FALSE)/(VLOOKUP(B445,'Set Up Employee Data'!A:O,4,FALSE)),0)</f>
        <v>0</v>
      </c>
      <c r="K445" s="46" t="str">
        <f t="shared" si="2"/>
        <v>#N/A</v>
      </c>
      <c r="L445" s="46" t="str">
        <f t="shared" si="3"/>
        <v>#N/A</v>
      </c>
      <c r="M445" s="46" t="str">
        <f t="shared" si="4"/>
        <v>#N/A</v>
      </c>
      <c r="N445" s="46" t="str">
        <f>(M445-I445)*((VLOOKUP(B445,'Set Up Employee Data'!A:O,7,FALSE)))</f>
        <v>#N/A</v>
      </c>
      <c r="O445" s="46" t="str">
        <f>(M445-I445)*((VLOOKUP(B445,'Set Up Employee Data'!A:O,8,FALSE)))</f>
        <v>#N/A</v>
      </c>
      <c r="P445" s="46" t="str">
        <f>(M445-I445)*((VLOOKUP(B445,'Set Up Employee Data'!A:O,5,FALSE)))</f>
        <v>#N/A</v>
      </c>
      <c r="Q445" s="46" t="str">
        <f>(M445-I445)*((VLOOKUP(B445,'Set Up Employee Data'!A:O,6,FALSE)))</f>
        <v>#N/A</v>
      </c>
      <c r="R445" s="46">
        <f>IFERROR(((VLOOKUP(B445,'Set Up Employee Data'!A:O,9,FALSE)))+((VLOOKUP(B445,'Set Up Employee Data'!A:O,10,FALSE)))+((VLOOKUP(B445,'Set Up Employee Data'!A:O,11,FALSE)))+((VLOOKUP(B445,'Set Up Employee Data'!A:O,12,FALSE))),0)</f>
        <v>0</v>
      </c>
      <c r="S445" s="46">
        <f>IFERROR(((VLOOKUP(B445,'Set Up Employee Data'!A:O,13,FALSE)))+((VLOOKUP(B445,'Set Up Employee Data'!A:O,14,FALSE)))+((VLOOKUP(B445,'Set Up Employee Data'!A:O,15,FALSE))),0)</f>
        <v>0</v>
      </c>
      <c r="T445" s="46" t="str">
        <f t="shared" si="5"/>
        <v>#N/A</v>
      </c>
      <c r="U445" s="69" t="str">
        <f t="shared" si="6"/>
        <v>#N/A</v>
      </c>
    </row>
    <row r="446" ht="14.25" hidden="1" customHeight="1">
      <c r="A446" s="32"/>
      <c r="B446" s="32"/>
      <c r="C446" s="33" t="str">
        <f>VLOOKUP(B446,'Set Up Employee Data'!A:O,2,FALSE)</f>
        <v>#N/A</v>
      </c>
      <c r="D446" s="33" t="str">
        <f t="shared" si="1"/>
        <v>#N/A</v>
      </c>
      <c r="E446" s="32"/>
      <c r="F446" s="32"/>
      <c r="G446" s="32"/>
      <c r="H446" s="33"/>
      <c r="I446" s="41"/>
      <c r="J446" s="68">
        <f>IFERROR(VLOOKUP(B446,'Set Up Employee Data'!A:O,3,FALSE)/(VLOOKUP(B446,'Set Up Employee Data'!A:O,4,FALSE)),0)</f>
        <v>0</v>
      </c>
      <c r="K446" s="46" t="str">
        <f t="shared" si="2"/>
        <v>#N/A</v>
      </c>
      <c r="L446" s="46" t="str">
        <f t="shared" si="3"/>
        <v>#N/A</v>
      </c>
      <c r="M446" s="46" t="str">
        <f t="shared" si="4"/>
        <v>#N/A</v>
      </c>
      <c r="N446" s="46" t="str">
        <f>(M446-I446)*((VLOOKUP(B446,'Set Up Employee Data'!A:O,7,FALSE)))</f>
        <v>#N/A</v>
      </c>
      <c r="O446" s="46" t="str">
        <f>(M446-I446)*((VLOOKUP(B446,'Set Up Employee Data'!A:O,8,FALSE)))</f>
        <v>#N/A</v>
      </c>
      <c r="P446" s="46" t="str">
        <f>(M446-I446)*((VLOOKUP(B446,'Set Up Employee Data'!A:O,5,FALSE)))</f>
        <v>#N/A</v>
      </c>
      <c r="Q446" s="46" t="str">
        <f>(M446-I446)*((VLOOKUP(B446,'Set Up Employee Data'!A:O,6,FALSE)))</f>
        <v>#N/A</v>
      </c>
      <c r="R446" s="46">
        <f>IFERROR(((VLOOKUP(B446,'Set Up Employee Data'!A:O,9,FALSE)))+((VLOOKUP(B446,'Set Up Employee Data'!A:O,10,FALSE)))+((VLOOKUP(B446,'Set Up Employee Data'!A:O,11,FALSE)))+((VLOOKUP(B446,'Set Up Employee Data'!A:O,12,FALSE))),0)</f>
        <v>0</v>
      </c>
      <c r="S446" s="46">
        <f>IFERROR(((VLOOKUP(B446,'Set Up Employee Data'!A:O,13,FALSE)))+((VLOOKUP(B446,'Set Up Employee Data'!A:O,14,FALSE)))+((VLOOKUP(B446,'Set Up Employee Data'!A:O,15,FALSE))),0)</f>
        <v>0</v>
      </c>
      <c r="T446" s="46" t="str">
        <f t="shared" si="5"/>
        <v>#N/A</v>
      </c>
      <c r="U446" s="69" t="str">
        <f t="shared" si="6"/>
        <v>#N/A</v>
      </c>
    </row>
    <row r="447" ht="14.25" hidden="1" customHeight="1">
      <c r="A447" s="32"/>
      <c r="B447" s="32"/>
      <c r="C447" s="33" t="str">
        <f>VLOOKUP(B447,'Set Up Employee Data'!A:O,2,FALSE)</f>
        <v>#N/A</v>
      </c>
      <c r="D447" s="33" t="str">
        <f t="shared" si="1"/>
        <v>#N/A</v>
      </c>
      <c r="E447" s="32"/>
      <c r="F447" s="32"/>
      <c r="G447" s="32"/>
      <c r="H447" s="33"/>
      <c r="I447" s="41"/>
      <c r="J447" s="68">
        <f>IFERROR(VLOOKUP(B447,'Set Up Employee Data'!A:O,3,FALSE)/(VLOOKUP(B447,'Set Up Employee Data'!A:O,4,FALSE)),0)</f>
        <v>0</v>
      </c>
      <c r="K447" s="46" t="str">
        <f t="shared" si="2"/>
        <v>#N/A</v>
      </c>
      <c r="L447" s="46" t="str">
        <f t="shared" si="3"/>
        <v>#N/A</v>
      </c>
      <c r="M447" s="46" t="str">
        <f t="shared" si="4"/>
        <v>#N/A</v>
      </c>
      <c r="N447" s="46" t="str">
        <f>(M447-I447)*((VLOOKUP(B447,'Set Up Employee Data'!A:O,7,FALSE)))</f>
        <v>#N/A</v>
      </c>
      <c r="O447" s="46" t="str">
        <f>(M447-I447)*((VLOOKUP(B447,'Set Up Employee Data'!A:O,8,FALSE)))</f>
        <v>#N/A</v>
      </c>
      <c r="P447" s="46" t="str">
        <f>(M447-I447)*((VLOOKUP(B447,'Set Up Employee Data'!A:O,5,FALSE)))</f>
        <v>#N/A</v>
      </c>
      <c r="Q447" s="46" t="str">
        <f>(M447-I447)*((VLOOKUP(B447,'Set Up Employee Data'!A:O,6,FALSE)))</f>
        <v>#N/A</v>
      </c>
      <c r="R447" s="46">
        <f>IFERROR(((VLOOKUP(B447,'Set Up Employee Data'!A:O,9,FALSE)))+((VLOOKUP(B447,'Set Up Employee Data'!A:O,10,FALSE)))+((VLOOKUP(B447,'Set Up Employee Data'!A:O,11,FALSE)))+((VLOOKUP(B447,'Set Up Employee Data'!A:O,12,FALSE))),0)</f>
        <v>0</v>
      </c>
      <c r="S447" s="46">
        <f>IFERROR(((VLOOKUP(B447,'Set Up Employee Data'!A:O,13,FALSE)))+((VLOOKUP(B447,'Set Up Employee Data'!A:O,14,FALSE)))+((VLOOKUP(B447,'Set Up Employee Data'!A:O,15,FALSE))),0)</f>
        <v>0</v>
      </c>
      <c r="T447" s="46" t="str">
        <f t="shared" si="5"/>
        <v>#N/A</v>
      </c>
      <c r="U447" s="69" t="str">
        <f t="shared" si="6"/>
        <v>#N/A</v>
      </c>
    </row>
    <row r="448" ht="14.25" hidden="1" customHeight="1">
      <c r="A448" s="32"/>
      <c r="B448" s="32"/>
      <c r="C448" s="33" t="str">
        <f>VLOOKUP(B448,'Set Up Employee Data'!A:O,2,FALSE)</f>
        <v>#N/A</v>
      </c>
      <c r="D448" s="33" t="str">
        <f t="shared" si="1"/>
        <v>#N/A</v>
      </c>
      <c r="E448" s="32"/>
      <c r="F448" s="32"/>
      <c r="G448" s="32"/>
      <c r="H448" s="33"/>
      <c r="I448" s="41"/>
      <c r="J448" s="68">
        <f>IFERROR(VLOOKUP(B448,'Set Up Employee Data'!A:O,3,FALSE)/(VLOOKUP(B448,'Set Up Employee Data'!A:O,4,FALSE)),0)</f>
        <v>0</v>
      </c>
      <c r="K448" s="46" t="str">
        <f t="shared" si="2"/>
        <v>#N/A</v>
      </c>
      <c r="L448" s="46" t="str">
        <f t="shared" si="3"/>
        <v>#N/A</v>
      </c>
      <c r="M448" s="46" t="str">
        <f t="shared" si="4"/>
        <v>#N/A</v>
      </c>
      <c r="N448" s="46" t="str">
        <f>(M448-I448)*((VLOOKUP(B448,'Set Up Employee Data'!A:O,7,FALSE)))</f>
        <v>#N/A</v>
      </c>
      <c r="O448" s="46" t="str">
        <f>(M448-I448)*((VLOOKUP(B448,'Set Up Employee Data'!A:O,8,FALSE)))</f>
        <v>#N/A</v>
      </c>
      <c r="P448" s="46" t="str">
        <f>(M448-I448)*((VLOOKUP(B448,'Set Up Employee Data'!A:O,5,FALSE)))</f>
        <v>#N/A</v>
      </c>
      <c r="Q448" s="46" t="str">
        <f>(M448-I448)*((VLOOKUP(B448,'Set Up Employee Data'!A:O,6,FALSE)))</f>
        <v>#N/A</v>
      </c>
      <c r="R448" s="46">
        <f>IFERROR(((VLOOKUP(B448,'Set Up Employee Data'!A:O,9,FALSE)))+((VLOOKUP(B448,'Set Up Employee Data'!A:O,10,FALSE)))+((VLOOKUP(B448,'Set Up Employee Data'!A:O,11,FALSE)))+((VLOOKUP(B448,'Set Up Employee Data'!A:O,12,FALSE))),0)</f>
        <v>0</v>
      </c>
      <c r="S448" s="46">
        <f>IFERROR(((VLOOKUP(B448,'Set Up Employee Data'!A:O,13,FALSE)))+((VLOOKUP(B448,'Set Up Employee Data'!A:O,14,FALSE)))+((VLOOKUP(B448,'Set Up Employee Data'!A:O,15,FALSE))),0)</f>
        <v>0</v>
      </c>
      <c r="T448" s="46" t="str">
        <f t="shared" si="5"/>
        <v>#N/A</v>
      </c>
      <c r="U448" s="69" t="str">
        <f t="shared" si="6"/>
        <v>#N/A</v>
      </c>
    </row>
    <row r="449" ht="14.25" hidden="1" customHeight="1">
      <c r="A449" s="32"/>
      <c r="B449" s="32"/>
      <c r="C449" s="33" t="str">
        <f>VLOOKUP(B449,'Set Up Employee Data'!A:O,2,FALSE)</f>
        <v>#N/A</v>
      </c>
      <c r="D449" s="33" t="str">
        <f t="shared" si="1"/>
        <v>#N/A</v>
      </c>
      <c r="E449" s="32"/>
      <c r="F449" s="32"/>
      <c r="G449" s="32"/>
      <c r="H449" s="33"/>
      <c r="I449" s="41"/>
      <c r="J449" s="68">
        <f>IFERROR(VLOOKUP(B449,'Set Up Employee Data'!A:O,3,FALSE)/(VLOOKUP(B449,'Set Up Employee Data'!A:O,4,FALSE)),0)</f>
        <v>0</v>
      </c>
      <c r="K449" s="46" t="str">
        <f t="shared" si="2"/>
        <v>#N/A</v>
      </c>
      <c r="L449" s="46" t="str">
        <f t="shared" si="3"/>
        <v>#N/A</v>
      </c>
      <c r="M449" s="46" t="str">
        <f t="shared" si="4"/>
        <v>#N/A</v>
      </c>
      <c r="N449" s="46" t="str">
        <f>(M449-I449)*((VLOOKUP(B449,'Set Up Employee Data'!A:O,7,FALSE)))</f>
        <v>#N/A</v>
      </c>
      <c r="O449" s="46" t="str">
        <f>(M449-I449)*((VLOOKUP(B449,'Set Up Employee Data'!A:O,8,FALSE)))</f>
        <v>#N/A</v>
      </c>
      <c r="P449" s="46" t="str">
        <f>(M449-I449)*((VLOOKUP(B449,'Set Up Employee Data'!A:O,5,FALSE)))</f>
        <v>#N/A</v>
      </c>
      <c r="Q449" s="46" t="str">
        <f>(M449-I449)*((VLOOKUP(B449,'Set Up Employee Data'!A:O,6,FALSE)))</f>
        <v>#N/A</v>
      </c>
      <c r="R449" s="46">
        <f>IFERROR(((VLOOKUP(B449,'Set Up Employee Data'!A:O,9,FALSE)))+((VLOOKUP(B449,'Set Up Employee Data'!A:O,10,FALSE)))+((VLOOKUP(B449,'Set Up Employee Data'!A:O,11,FALSE)))+((VLOOKUP(B449,'Set Up Employee Data'!A:O,12,FALSE))),0)</f>
        <v>0</v>
      </c>
      <c r="S449" s="46">
        <f>IFERROR(((VLOOKUP(B449,'Set Up Employee Data'!A:O,13,FALSE)))+((VLOOKUP(B449,'Set Up Employee Data'!A:O,14,FALSE)))+((VLOOKUP(B449,'Set Up Employee Data'!A:O,15,FALSE))),0)</f>
        <v>0</v>
      </c>
      <c r="T449" s="46" t="str">
        <f t="shared" si="5"/>
        <v>#N/A</v>
      </c>
      <c r="U449" s="69" t="str">
        <f t="shared" si="6"/>
        <v>#N/A</v>
      </c>
    </row>
    <row r="450" ht="14.25" hidden="1" customHeight="1">
      <c r="A450" s="32"/>
      <c r="B450" s="32"/>
      <c r="C450" s="33" t="str">
        <f>VLOOKUP(B450,'Set Up Employee Data'!A:O,2,FALSE)</f>
        <v>#N/A</v>
      </c>
      <c r="D450" s="33" t="str">
        <f t="shared" si="1"/>
        <v>#N/A</v>
      </c>
      <c r="E450" s="32"/>
      <c r="F450" s="32"/>
      <c r="G450" s="32"/>
      <c r="H450" s="33"/>
      <c r="I450" s="41"/>
      <c r="J450" s="68">
        <f>IFERROR(VLOOKUP(B450,'Set Up Employee Data'!A:O,3,FALSE)/(VLOOKUP(B450,'Set Up Employee Data'!A:O,4,FALSE)),0)</f>
        <v>0</v>
      </c>
      <c r="K450" s="46" t="str">
        <f t="shared" si="2"/>
        <v>#N/A</v>
      </c>
      <c r="L450" s="46" t="str">
        <f t="shared" si="3"/>
        <v>#N/A</v>
      </c>
      <c r="M450" s="46" t="str">
        <f t="shared" si="4"/>
        <v>#N/A</v>
      </c>
      <c r="N450" s="46" t="str">
        <f>(M450-I450)*((VLOOKUP(B450,'Set Up Employee Data'!A:O,7,FALSE)))</f>
        <v>#N/A</v>
      </c>
      <c r="O450" s="46" t="str">
        <f>(M450-I450)*((VLOOKUP(B450,'Set Up Employee Data'!A:O,8,FALSE)))</f>
        <v>#N/A</v>
      </c>
      <c r="P450" s="46" t="str">
        <f>(M450-I450)*((VLOOKUP(B450,'Set Up Employee Data'!A:O,5,FALSE)))</f>
        <v>#N/A</v>
      </c>
      <c r="Q450" s="46" t="str">
        <f>(M450-I450)*((VLOOKUP(B450,'Set Up Employee Data'!A:O,6,FALSE)))</f>
        <v>#N/A</v>
      </c>
      <c r="R450" s="46">
        <f>IFERROR(((VLOOKUP(B450,'Set Up Employee Data'!A:O,9,FALSE)))+((VLOOKUP(B450,'Set Up Employee Data'!A:O,10,FALSE)))+((VLOOKUP(B450,'Set Up Employee Data'!A:O,11,FALSE)))+((VLOOKUP(B450,'Set Up Employee Data'!A:O,12,FALSE))),0)</f>
        <v>0</v>
      </c>
      <c r="S450" s="46">
        <f>IFERROR(((VLOOKUP(B450,'Set Up Employee Data'!A:O,13,FALSE)))+((VLOOKUP(B450,'Set Up Employee Data'!A:O,14,FALSE)))+((VLOOKUP(B450,'Set Up Employee Data'!A:O,15,FALSE))),0)</f>
        <v>0</v>
      </c>
      <c r="T450" s="46" t="str">
        <f t="shared" si="5"/>
        <v>#N/A</v>
      </c>
      <c r="U450" s="69" t="str">
        <f t="shared" si="6"/>
        <v>#N/A</v>
      </c>
    </row>
    <row r="451" ht="14.25" hidden="1" customHeight="1">
      <c r="A451" s="32"/>
      <c r="B451" s="32"/>
      <c r="C451" s="33" t="str">
        <f>VLOOKUP(B451,'Set Up Employee Data'!A:O,2,FALSE)</f>
        <v>#N/A</v>
      </c>
      <c r="D451" s="33" t="str">
        <f t="shared" si="1"/>
        <v>#N/A</v>
      </c>
      <c r="E451" s="32"/>
      <c r="F451" s="32"/>
      <c r="G451" s="32"/>
      <c r="H451" s="33"/>
      <c r="I451" s="41"/>
      <c r="J451" s="68">
        <f>IFERROR(VLOOKUP(B451,'Set Up Employee Data'!A:O,3,FALSE)/(VLOOKUP(B451,'Set Up Employee Data'!A:O,4,FALSE)),0)</f>
        <v>0</v>
      </c>
      <c r="K451" s="46" t="str">
        <f t="shared" si="2"/>
        <v>#N/A</v>
      </c>
      <c r="L451" s="46" t="str">
        <f t="shared" si="3"/>
        <v>#N/A</v>
      </c>
      <c r="M451" s="46" t="str">
        <f t="shared" si="4"/>
        <v>#N/A</v>
      </c>
      <c r="N451" s="46" t="str">
        <f>(M451-I451)*((VLOOKUP(B451,'Set Up Employee Data'!A:O,7,FALSE)))</f>
        <v>#N/A</v>
      </c>
      <c r="O451" s="46" t="str">
        <f>(M451-I451)*((VLOOKUP(B451,'Set Up Employee Data'!A:O,8,FALSE)))</f>
        <v>#N/A</v>
      </c>
      <c r="P451" s="46" t="str">
        <f>(M451-I451)*((VLOOKUP(B451,'Set Up Employee Data'!A:O,5,FALSE)))</f>
        <v>#N/A</v>
      </c>
      <c r="Q451" s="46" t="str">
        <f>(M451-I451)*((VLOOKUP(B451,'Set Up Employee Data'!A:O,6,FALSE)))</f>
        <v>#N/A</v>
      </c>
      <c r="R451" s="46">
        <f>IFERROR(((VLOOKUP(B451,'Set Up Employee Data'!A:O,9,FALSE)))+((VLOOKUP(B451,'Set Up Employee Data'!A:O,10,FALSE)))+((VLOOKUP(B451,'Set Up Employee Data'!A:O,11,FALSE)))+((VLOOKUP(B451,'Set Up Employee Data'!A:O,12,FALSE))),0)</f>
        <v>0</v>
      </c>
      <c r="S451" s="46">
        <f>IFERROR(((VLOOKUP(B451,'Set Up Employee Data'!A:O,13,FALSE)))+((VLOOKUP(B451,'Set Up Employee Data'!A:O,14,FALSE)))+((VLOOKUP(B451,'Set Up Employee Data'!A:O,15,FALSE))),0)</f>
        <v>0</v>
      </c>
      <c r="T451" s="46" t="str">
        <f t="shared" si="5"/>
        <v>#N/A</v>
      </c>
      <c r="U451" s="69" t="str">
        <f t="shared" si="6"/>
        <v>#N/A</v>
      </c>
    </row>
    <row r="452" ht="14.25" hidden="1" customHeight="1">
      <c r="A452" s="32"/>
      <c r="B452" s="32"/>
      <c r="C452" s="33" t="str">
        <f>VLOOKUP(B452,'Set Up Employee Data'!A:O,2,FALSE)</f>
        <v>#N/A</v>
      </c>
      <c r="D452" s="33" t="str">
        <f t="shared" si="1"/>
        <v>#N/A</v>
      </c>
      <c r="E452" s="32"/>
      <c r="F452" s="32"/>
      <c r="G452" s="32"/>
      <c r="H452" s="33"/>
      <c r="I452" s="41"/>
      <c r="J452" s="68">
        <f>IFERROR(VLOOKUP(B452,'Set Up Employee Data'!A:O,3,FALSE)/(VLOOKUP(B452,'Set Up Employee Data'!A:O,4,FALSE)),0)</f>
        <v>0</v>
      </c>
      <c r="K452" s="46" t="str">
        <f t="shared" si="2"/>
        <v>#N/A</v>
      </c>
      <c r="L452" s="46" t="str">
        <f t="shared" si="3"/>
        <v>#N/A</v>
      </c>
      <c r="M452" s="46" t="str">
        <f t="shared" si="4"/>
        <v>#N/A</v>
      </c>
      <c r="N452" s="46" t="str">
        <f>(M452-I452)*((VLOOKUP(B452,'Set Up Employee Data'!A:O,7,FALSE)))</f>
        <v>#N/A</v>
      </c>
      <c r="O452" s="46" t="str">
        <f>(M452-I452)*((VLOOKUP(B452,'Set Up Employee Data'!A:O,8,FALSE)))</f>
        <v>#N/A</v>
      </c>
      <c r="P452" s="46" t="str">
        <f>(M452-I452)*((VLOOKUP(B452,'Set Up Employee Data'!A:O,5,FALSE)))</f>
        <v>#N/A</v>
      </c>
      <c r="Q452" s="46" t="str">
        <f>(M452-I452)*((VLOOKUP(B452,'Set Up Employee Data'!A:O,6,FALSE)))</f>
        <v>#N/A</v>
      </c>
      <c r="R452" s="46">
        <f>IFERROR(((VLOOKUP(B452,'Set Up Employee Data'!A:O,9,FALSE)))+((VLOOKUP(B452,'Set Up Employee Data'!A:O,10,FALSE)))+((VLOOKUP(B452,'Set Up Employee Data'!A:O,11,FALSE)))+((VLOOKUP(B452,'Set Up Employee Data'!A:O,12,FALSE))),0)</f>
        <v>0</v>
      </c>
      <c r="S452" s="46">
        <f>IFERROR(((VLOOKUP(B452,'Set Up Employee Data'!A:O,13,FALSE)))+((VLOOKUP(B452,'Set Up Employee Data'!A:O,14,FALSE)))+((VLOOKUP(B452,'Set Up Employee Data'!A:O,15,FALSE))),0)</f>
        <v>0</v>
      </c>
      <c r="T452" s="46" t="str">
        <f t="shared" si="5"/>
        <v>#N/A</v>
      </c>
      <c r="U452" s="69" t="str">
        <f t="shared" si="6"/>
        <v>#N/A</v>
      </c>
    </row>
    <row r="453" ht="14.25" hidden="1" customHeight="1">
      <c r="A453" s="32"/>
      <c r="B453" s="32"/>
      <c r="C453" s="33" t="str">
        <f>VLOOKUP(B453,'Set Up Employee Data'!A:O,2,FALSE)</f>
        <v>#N/A</v>
      </c>
      <c r="D453" s="33" t="str">
        <f t="shared" si="1"/>
        <v>#N/A</v>
      </c>
      <c r="E453" s="32"/>
      <c r="F453" s="32"/>
      <c r="G453" s="32"/>
      <c r="H453" s="33"/>
      <c r="I453" s="41"/>
      <c r="J453" s="68">
        <f>IFERROR(VLOOKUP(B453,'Set Up Employee Data'!A:O,3,FALSE)/(VLOOKUP(B453,'Set Up Employee Data'!A:O,4,FALSE)),0)</f>
        <v>0</v>
      </c>
      <c r="K453" s="46" t="str">
        <f t="shared" si="2"/>
        <v>#N/A</v>
      </c>
      <c r="L453" s="46" t="str">
        <f t="shared" si="3"/>
        <v>#N/A</v>
      </c>
      <c r="M453" s="46" t="str">
        <f t="shared" si="4"/>
        <v>#N/A</v>
      </c>
      <c r="N453" s="46" t="str">
        <f>(M453-I453)*((VLOOKUP(B453,'Set Up Employee Data'!A:O,7,FALSE)))</f>
        <v>#N/A</v>
      </c>
      <c r="O453" s="46" t="str">
        <f>(M453-I453)*((VLOOKUP(B453,'Set Up Employee Data'!A:O,8,FALSE)))</f>
        <v>#N/A</v>
      </c>
      <c r="P453" s="46" t="str">
        <f>(M453-I453)*((VLOOKUP(B453,'Set Up Employee Data'!A:O,5,FALSE)))</f>
        <v>#N/A</v>
      </c>
      <c r="Q453" s="46" t="str">
        <f>(M453-I453)*((VLOOKUP(B453,'Set Up Employee Data'!A:O,6,FALSE)))</f>
        <v>#N/A</v>
      </c>
      <c r="R453" s="46">
        <f>IFERROR(((VLOOKUP(B453,'Set Up Employee Data'!A:O,9,FALSE)))+((VLOOKUP(B453,'Set Up Employee Data'!A:O,10,FALSE)))+((VLOOKUP(B453,'Set Up Employee Data'!A:O,11,FALSE)))+((VLOOKUP(B453,'Set Up Employee Data'!A:O,12,FALSE))),0)</f>
        <v>0</v>
      </c>
      <c r="S453" s="46">
        <f>IFERROR(((VLOOKUP(B453,'Set Up Employee Data'!A:O,13,FALSE)))+((VLOOKUP(B453,'Set Up Employee Data'!A:O,14,FALSE)))+((VLOOKUP(B453,'Set Up Employee Data'!A:O,15,FALSE))),0)</f>
        <v>0</v>
      </c>
      <c r="T453" s="46" t="str">
        <f t="shared" si="5"/>
        <v>#N/A</v>
      </c>
      <c r="U453" s="69" t="str">
        <f t="shared" si="6"/>
        <v>#N/A</v>
      </c>
    </row>
    <row r="454" ht="14.25" hidden="1" customHeight="1">
      <c r="A454" s="32"/>
      <c r="B454" s="32"/>
      <c r="C454" s="33" t="str">
        <f>VLOOKUP(B454,'Set Up Employee Data'!A:O,2,FALSE)</f>
        <v>#N/A</v>
      </c>
      <c r="D454" s="33" t="str">
        <f t="shared" si="1"/>
        <v>#N/A</v>
      </c>
      <c r="E454" s="32"/>
      <c r="F454" s="32"/>
      <c r="G454" s="32"/>
      <c r="H454" s="33"/>
      <c r="I454" s="41"/>
      <c r="J454" s="68">
        <f>IFERROR(VLOOKUP(B454,'Set Up Employee Data'!A:O,3,FALSE)/(VLOOKUP(B454,'Set Up Employee Data'!A:O,4,FALSE)),0)</f>
        <v>0</v>
      </c>
      <c r="K454" s="46" t="str">
        <f t="shared" si="2"/>
        <v>#N/A</v>
      </c>
      <c r="L454" s="46" t="str">
        <f t="shared" si="3"/>
        <v>#N/A</v>
      </c>
      <c r="M454" s="46" t="str">
        <f t="shared" si="4"/>
        <v>#N/A</v>
      </c>
      <c r="N454" s="46" t="str">
        <f>(M454-I454)*((VLOOKUP(B454,'Set Up Employee Data'!A:O,7,FALSE)))</f>
        <v>#N/A</v>
      </c>
      <c r="O454" s="46" t="str">
        <f>(M454-I454)*((VLOOKUP(B454,'Set Up Employee Data'!A:O,8,FALSE)))</f>
        <v>#N/A</v>
      </c>
      <c r="P454" s="46" t="str">
        <f>(M454-I454)*((VLOOKUP(B454,'Set Up Employee Data'!A:O,5,FALSE)))</f>
        <v>#N/A</v>
      </c>
      <c r="Q454" s="46" t="str">
        <f>(M454-I454)*((VLOOKUP(B454,'Set Up Employee Data'!A:O,6,FALSE)))</f>
        <v>#N/A</v>
      </c>
      <c r="R454" s="46">
        <f>IFERROR(((VLOOKUP(B454,'Set Up Employee Data'!A:O,9,FALSE)))+((VLOOKUP(B454,'Set Up Employee Data'!A:O,10,FALSE)))+((VLOOKUP(B454,'Set Up Employee Data'!A:O,11,FALSE)))+((VLOOKUP(B454,'Set Up Employee Data'!A:O,12,FALSE))),0)</f>
        <v>0</v>
      </c>
      <c r="S454" s="46">
        <f>IFERROR(((VLOOKUP(B454,'Set Up Employee Data'!A:O,13,FALSE)))+((VLOOKUP(B454,'Set Up Employee Data'!A:O,14,FALSE)))+((VLOOKUP(B454,'Set Up Employee Data'!A:O,15,FALSE))),0)</f>
        <v>0</v>
      </c>
      <c r="T454" s="46" t="str">
        <f t="shared" si="5"/>
        <v>#N/A</v>
      </c>
      <c r="U454" s="69" t="str">
        <f t="shared" si="6"/>
        <v>#N/A</v>
      </c>
    </row>
    <row r="455" ht="14.25" hidden="1" customHeight="1">
      <c r="A455" s="32"/>
      <c r="B455" s="32"/>
      <c r="C455" s="33" t="str">
        <f>VLOOKUP(B455,'Set Up Employee Data'!A:O,2,FALSE)</f>
        <v>#N/A</v>
      </c>
      <c r="D455" s="33" t="str">
        <f t="shared" si="1"/>
        <v>#N/A</v>
      </c>
      <c r="E455" s="32"/>
      <c r="F455" s="32"/>
      <c r="G455" s="32"/>
      <c r="H455" s="33"/>
      <c r="I455" s="41"/>
      <c r="J455" s="68">
        <f>IFERROR(VLOOKUP(B455,'Set Up Employee Data'!A:O,3,FALSE)/(VLOOKUP(B455,'Set Up Employee Data'!A:O,4,FALSE)),0)</f>
        <v>0</v>
      </c>
      <c r="K455" s="46" t="str">
        <f t="shared" si="2"/>
        <v>#N/A</v>
      </c>
      <c r="L455" s="46" t="str">
        <f t="shared" si="3"/>
        <v>#N/A</v>
      </c>
      <c r="M455" s="46" t="str">
        <f t="shared" si="4"/>
        <v>#N/A</v>
      </c>
      <c r="N455" s="46" t="str">
        <f>(M455-I455)*((VLOOKUP(B455,'Set Up Employee Data'!A:O,7,FALSE)))</f>
        <v>#N/A</v>
      </c>
      <c r="O455" s="46" t="str">
        <f>(M455-I455)*((VLOOKUP(B455,'Set Up Employee Data'!A:O,8,FALSE)))</f>
        <v>#N/A</v>
      </c>
      <c r="P455" s="46" t="str">
        <f>(M455-I455)*((VLOOKUP(B455,'Set Up Employee Data'!A:O,5,FALSE)))</f>
        <v>#N/A</v>
      </c>
      <c r="Q455" s="46" t="str">
        <f>(M455-I455)*((VLOOKUP(B455,'Set Up Employee Data'!A:O,6,FALSE)))</f>
        <v>#N/A</v>
      </c>
      <c r="R455" s="46">
        <f>IFERROR(((VLOOKUP(B455,'Set Up Employee Data'!A:O,9,FALSE)))+((VLOOKUP(B455,'Set Up Employee Data'!A:O,10,FALSE)))+((VLOOKUP(B455,'Set Up Employee Data'!A:O,11,FALSE)))+((VLOOKUP(B455,'Set Up Employee Data'!A:O,12,FALSE))),0)</f>
        <v>0</v>
      </c>
      <c r="S455" s="46">
        <f>IFERROR(((VLOOKUP(B455,'Set Up Employee Data'!A:O,13,FALSE)))+((VLOOKUP(B455,'Set Up Employee Data'!A:O,14,FALSE)))+((VLOOKUP(B455,'Set Up Employee Data'!A:O,15,FALSE))),0)</f>
        <v>0</v>
      </c>
      <c r="T455" s="46" t="str">
        <f t="shared" si="5"/>
        <v>#N/A</v>
      </c>
      <c r="U455" s="69" t="str">
        <f t="shared" si="6"/>
        <v>#N/A</v>
      </c>
    </row>
    <row r="456" ht="14.25" hidden="1" customHeight="1">
      <c r="A456" s="32"/>
      <c r="B456" s="32"/>
      <c r="C456" s="33" t="str">
        <f>VLOOKUP(B456,'Set Up Employee Data'!A:O,2,FALSE)</f>
        <v>#N/A</v>
      </c>
      <c r="D456" s="33" t="str">
        <f t="shared" si="1"/>
        <v>#N/A</v>
      </c>
      <c r="E456" s="32"/>
      <c r="F456" s="32"/>
      <c r="G456" s="32"/>
      <c r="H456" s="33"/>
      <c r="I456" s="41"/>
      <c r="J456" s="68">
        <f>IFERROR(VLOOKUP(B456,'Set Up Employee Data'!A:O,3,FALSE)/(VLOOKUP(B456,'Set Up Employee Data'!A:O,4,FALSE)),0)</f>
        <v>0</v>
      </c>
      <c r="K456" s="46" t="str">
        <f t="shared" si="2"/>
        <v>#N/A</v>
      </c>
      <c r="L456" s="46" t="str">
        <f t="shared" si="3"/>
        <v>#N/A</v>
      </c>
      <c r="M456" s="46" t="str">
        <f t="shared" si="4"/>
        <v>#N/A</v>
      </c>
      <c r="N456" s="46" t="str">
        <f>(M456-I456)*((VLOOKUP(B456,'Set Up Employee Data'!A:O,7,FALSE)))</f>
        <v>#N/A</v>
      </c>
      <c r="O456" s="46" t="str">
        <f>(M456-I456)*((VLOOKUP(B456,'Set Up Employee Data'!A:O,8,FALSE)))</f>
        <v>#N/A</v>
      </c>
      <c r="P456" s="46" t="str">
        <f>(M456-I456)*((VLOOKUP(B456,'Set Up Employee Data'!A:O,5,FALSE)))</f>
        <v>#N/A</v>
      </c>
      <c r="Q456" s="46" t="str">
        <f>(M456-I456)*((VLOOKUP(B456,'Set Up Employee Data'!A:O,6,FALSE)))</f>
        <v>#N/A</v>
      </c>
      <c r="R456" s="46">
        <f>IFERROR(((VLOOKUP(B456,'Set Up Employee Data'!A:O,9,FALSE)))+((VLOOKUP(B456,'Set Up Employee Data'!A:O,10,FALSE)))+((VLOOKUP(B456,'Set Up Employee Data'!A:O,11,FALSE)))+((VLOOKUP(B456,'Set Up Employee Data'!A:O,12,FALSE))),0)</f>
        <v>0</v>
      </c>
      <c r="S456" s="46">
        <f>IFERROR(((VLOOKUP(B456,'Set Up Employee Data'!A:O,13,FALSE)))+((VLOOKUP(B456,'Set Up Employee Data'!A:O,14,FALSE)))+((VLOOKUP(B456,'Set Up Employee Data'!A:O,15,FALSE))),0)</f>
        <v>0</v>
      </c>
      <c r="T456" s="46" t="str">
        <f t="shared" si="5"/>
        <v>#N/A</v>
      </c>
      <c r="U456" s="69" t="str">
        <f t="shared" si="6"/>
        <v>#N/A</v>
      </c>
    </row>
    <row r="457" ht="14.25" hidden="1" customHeight="1">
      <c r="A457" s="32"/>
      <c r="B457" s="32"/>
      <c r="C457" s="33" t="str">
        <f>VLOOKUP(B457,'Set Up Employee Data'!A:O,2,FALSE)</f>
        <v>#N/A</v>
      </c>
      <c r="D457" s="33" t="str">
        <f t="shared" si="1"/>
        <v>#N/A</v>
      </c>
      <c r="E457" s="32"/>
      <c r="F457" s="32"/>
      <c r="G457" s="32"/>
      <c r="H457" s="33"/>
      <c r="I457" s="41"/>
      <c r="J457" s="68">
        <f>IFERROR(VLOOKUP(B457,'Set Up Employee Data'!A:O,3,FALSE)/(VLOOKUP(B457,'Set Up Employee Data'!A:O,4,FALSE)),0)</f>
        <v>0</v>
      </c>
      <c r="K457" s="46" t="str">
        <f t="shared" si="2"/>
        <v>#N/A</v>
      </c>
      <c r="L457" s="46" t="str">
        <f t="shared" si="3"/>
        <v>#N/A</v>
      </c>
      <c r="M457" s="46" t="str">
        <f t="shared" si="4"/>
        <v>#N/A</v>
      </c>
      <c r="N457" s="46" t="str">
        <f>(M457-I457)*((VLOOKUP(B457,'Set Up Employee Data'!A:O,7,FALSE)))</f>
        <v>#N/A</v>
      </c>
      <c r="O457" s="46" t="str">
        <f>(M457-I457)*((VLOOKUP(B457,'Set Up Employee Data'!A:O,8,FALSE)))</f>
        <v>#N/A</v>
      </c>
      <c r="P457" s="46" t="str">
        <f>(M457-I457)*((VLOOKUP(B457,'Set Up Employee Data'!A:O,5,FALSE)))</f>
        <v>#N/A</v>
      </c>
      <c r="Q457" s="46" t="str">
        <f>(M457-I457)*((VLOOKUP(B457,'Set Up Employee Data'!A:O,6,FALSE)))</f>
        <v>#N/A</v>
      </c>
      <c r="R457" s="46">
        <f>IFERROR(((VLOOKUP(B457,'Set Up Employee Data'!A:O,9,FALSE)))+((VLOOKUP(B457,'Set Up Employee Data'!A:O,10,FALSE)))+((VLOOKUP(B457,'Set Up Employee Data'!A:O,11,FALSE)))+((VLOOKUP(B457,'Set Up Employee Data'!A:O,12,FALSE))),0)</f>
        <v>0</v>
      </c>
      <c r="S457" s="46">
        <f>IFERROR(((VLOOKUP(B457,'Set Up Employee Data'!A:O,13,FALSE)))+((VLOOKUP(B457,'Set Up Employee Data'!A:O,14,FALSE)))+((VLOOKUP(B457,'Set Up Employee Data'!A:O,15,FALSE))),0)</f>
        <v>0</v>
      </c>
      <c r="T457" s="46" t="str">
        <f t="shared" si="5"/>
        <v>#N/A</v>
      </c>
      <c r="U457" s="69" t="str">
        <f t="shared" si="6"/>
        <v>#N/A</v>
      </c>
    </row>
    <row r="458" ht="14.25" hidden="1" customHeight="1">
      <c r="A458" s="32"/>
      <c r="B458" s="32"/>
      <c r="C458" s="33" t="str">
        <f>VLOOKUP(B458,'Set Up Employee Data'!A:O,2,FALSE)</f>
        <v>#N/A</v>
      </c>
      <c r="D458" s="33" t="str">
        <f t="shared" si="1"/>
        <v>#N/A</v>
      </c>
      <c r="E458" s="32"/>
      <c r="F458" s="32"/>
      <c r="G458" s="32"/>
      <c r="H458" s="33"/>
      <c r="I458" s="41"/>
      <c r="J458" s="68">
        <f>IFERROR(VLOOKUP(B458,'Set Up Employee Data'!A:O,3,FALSE)/(VLOOKUP(B458,'Set Up Employee Data'!A:O,4,FALSE)),0)</f>
        <v>0</v>
      </c>
      <c r="K458" s="46" t="str">
        <f t="shared" si="2"/>
        <v>#N/A</v>
      </c>
      <c r="L458" s="46" t="str">
        <f t="shared" si="3"/>
        <v>#N/A</v>
      </c>
      <c r="M458" s="46" t="str">
        <f t="shared" si="4"/>
        <v>#N/A</v>
      </c>
      <c r="N458" s="46" t="str">
        <f>(M458-I458)*((VLOOKUP(B458,'Set Up Employee Data'!A:O,7,FALSE)))</f>
        <v>#N/A</v>
      </c>
      <c r="O458" s="46" t="str">
        <f>(M458-I458)*((VLOOKUP(B458,'Set Up Employee Data'!A:O,8,FALSE)))</f>
        <v>#N/A</v>
      </c>
      <c r="P458" s="46" t="str">
        <f>(M458-I458)*((VLOOKUP(B458,'Set Up Employee Data'!A:O,5,FALSE)))</f>
        <v>#N/A</v>
      </c>
      <c r="Q458" s="46" t="str">
        <f>(M458-I458)*((VLOOKUP(B458,'Set Up Employee Data'!A:O,6,FALSE)))</f>
        <v>#N/A</v>
      </c>
      <c r="R458" s="46">
        <f>IFERROR(((VLOOKUP(B458,'Set Up Employee Data'!A:O,9,FALSE)))+((VLOOKUP(B458,'Set Up Employee Data'!A:O,10,FALSE)))+((VLOOKUP(B458,'Set Up Employee Data'!A:O,11,FALSE)))+((VLOOKUP(B458,'Set Up Employee Data'!A:O,12,FALSE))),0)</f>
        <v>0</v>
      </c>
      <c r="S458" s="46">
        <f>IFERROR(((VLOOKUP(B458,'Set Up Employee Data'!A:O,13,FALSE)))+((VLOOKUP(B458,'Set Up Employee Data'!A:O,14,FALSE)))+((VLOOKUP(B458,'Set Up Employee Data'!A:O,15,FALSE))),0)</f>
        <v>0</v>
      </c>
      <c r="T458" s="46" t="str">
        <f t="shared" si="5"/>
        <v>#N/A</v>
      </c>
      <c r="U458" s="69" t="str">
        <f t="shared" si="6"/>
        <v>#N/A</v>
      </c>
    </row>
    <row r="459" ht="14.25" hidden="1" customHeight="1">
      <c r="A459" s="32"/>
      <c r="B459" s="32"/>
      <c r="C459" s="33" t="str">
        <f>VLOOKUP(B459,'Set Up Employee Data'!A:O,2,FALSE)</f>
        <v>#N/A</v>
      </c>
      <c r="D459" s="33" t="str">
        <f t="shared" si="1"/>
        <v>#N/A</v>
      </c>
      <c r="E459" s="32"/>
      <c r="F459" s="32"/>
      <c r="G459" s="32"/>
      <c r="H459" s="33"/>
      <c r="I459" s="41"/>
      <c r="J459" s="68">
        <f>IFERROR(VLOOKUP(B459,'Set Up Employee Data'!A:O,3,FALSE)/(VLOOKUP(B459,'Set Up Employee Data'!A:O,4,FALSE)),0)</f>
        <v>0</v>
      </c>
      <c r="K459" s="46" t="str">
        <f t="shared" si="2"/>
        <v>#N/A</v>
      </c>
      <c r="L459" s="46" t="str">
        <f t="shared" si="3"/>
        <v>#N/A</v>
      </c>
      <c r="M459" s="46" t="str">
        <f t="shared" si="4"/>
        <v>#N/A</v>
      </c>
      <c r="N459" s="46" t="str">
        <f>(M459-I459)*((VLOOKUP(B459,'Set Up Employee Data'!A:O,7,FALSE)))</f>
        <v>#N/A</v>
      </c>
      <c r="O459" s="46" t="str">
        <f>(M459-I459)*((VLOOKUP(B459,'Set Up Employee Data'!A:O,8,FALSE)))</f>
        <v>#N/A</v>
      </c>
      <c r="P459" s="46" t="str">
        <f>(M459-I459)*((VLOOKUP(B459,'Set Up Employee Data'!A:O,5,FALSE)))</f>
        <v>#N/A</v>
      </c>
      <c r="Q459" s="46" t="str">
        <f>(M459-I459)*((VLOOKUP(B459,'Set Up Employee Data'!A:O,6,FALSE)))</f>
        <v>#N/A</v>
      </c>
      <c r="R459" s="46">
        <f>IFERROR(((VLOOKUP(B459,'Set Up Employee Data'!A:O,9,FALSE)))+((VLOOKUP(B459,'Set Up Employee Data'!A:O,10,FALSE)))+((VLOOKUP(B459,'Set Up Employee Data'!A:O,11,FALSE)))+((VLOOKUP(B459,'Set Up Employee Data'!A:O,12,FALSE))),0)</f>
        <v>0</v>
      </c>
      <c r="S459" s="46">
        <f>IFERROR(((VLOOKUP(B459,'Set Up Employee Data'!A:O,13,FALSE)))+((VLOOKUP(B459,'Set Up Employee Data'!A:O,14,FALSE)))+((VLOOKUP(B459,'Set Up Employee Data'!A:O,15,FALSE))),0)</f>
        <v>0</v>
      </c>
      <c r="T459" s="46" t="str">
        <f t="shared" si="5"/>
        <v>#N/A</v>
      </c>
      <c r="U459" s="69" t="str">
        <f t="shared" si="6"/>
        <v>#N/A</v>
      </c>
    </row>
    <row r="460" ht="14.25" hidden="1" customHeight="1">
      <c r="A460" s="32"/>
      <c r="B460" s="32"/>
      <c r="C460" s="33" t="str">
        <f>VLOOKUP(B460,'Set Up Employee Data'!A:O,2,FALSE)</f>
        <v>#N/A</v>
      </c>
      <c r="D460" s="33" t="str">
        <f t="shared" si="1"/>
        <v>#N/A</v>
      </c>
      <c r="E460" s="32"/>
      <c r="F460" s="32"/>
      <c r="G460" s="32"/>
      <c r="H460" s="33"/>
      <c r="I460" s="41"/>
      <c r="J460" s="68">
        <f>IFERROR(VLOOKUP(B460,'Set Up Employee Data'!A:O,3,FALSE)/(VLOOKUP(B460,'Set Up Employee Data'!A:O,4,FALSE)),0)</f>
        <v>0</v>
      </c>
      <c r="K460" s="46" t="str">
        <f t="shared" si="2"/>
        <v>#N/A</v>
      </c>
      <c r="L460" s="46" t="str">
        <f t="shared" si="3"/>
        <v>#N/A</v>
      </c>
      <c r="M460" s="46" t="str">
        <f t="shared" si="4"/>
        <v>#N/A</v>
      </c>
      <c r="N460" s="46" t="str">
        <f>(M460-I460)*((VLOOKUP(B460,'Set Up Employee Data'!A:O,7,FALSE)))</f>
        <v>#N/A</v>
      </c>
      <c r="O460" s="46" t="str">
        <f>(M460-I460)*((VLOOKUP(B460,'Set Up Employee Data'!A:O,8,FALSE)))</f>
        <v>#N/A</v>
      </c>
      <c r="P460" s="46" t="str">
        <f>(M460-I460)*((VLOOKUP(B460,'Set Up Employee Data'!A:O,5,FALSE)))</f>
        <v>#N/A</v>
      </c>
      <c r="Q460" s="46" t="str">
        <f>(M460-I460)*((VLOOKUP(B460,'Set Up Employee Data'!A:O,6,FALSE)))</f>
        <v>#N/A</v>
      </c>
      <c r="R460" s="46">
        <f>IFERROR(((VLOOKUP(B460,'Set Up Employee Data'!A:O,9,FALSE)))+((VLOOKUP(B460,'Set Up Employee Data'!A:O,10,FALSE)))+((VLOOKUP(B460,'Set Up Employee Data'!A:O,11,FALSE)))+((VLOOKUP(B460,'Set Up Employee Data'!A:O,12,FALSE))),0)</f>
        <v>0</v>
      </c>
      <c r="S460" s="46">
        <f>IFERROR(((VLOOKUP(B460,'Set Up Employee Data'!A:O,13,FALSE)))+((VLOOKUP(B460,'Set Up Employee Data'!A:O,14,FALSE)))+((VLOOKUP(B460,'Set Up Employee Data'!A:O,15,FALSE))),0)</f>
        <v>0</v>
      </c>
      <c r="T460" s="46" t="str">
        <f t="shared" si="5"/>
        <v>#N/A</v>
      </c>
      <c r="U460" s="69" t="str">
        <f t="shared" si="6"/>
        <v>#N/A</v>
      </c>
    </row>
    <row r="461" ht="14.25" hidden="1" customHeight="1">
      <c r="A461" s="32"/>
      <c r="B461" s="32"/>
      <c r="C461" s="33" t="str">
        <f>VLOOKUP(B461,'Set Up Employee Data'!A:O,2,FALSE)</f>
        <v>#N/A</v>
      </c>
      <c r="D461" s="33" t="str">
        <f t="shared" si="1"/>
        <v>#N/A</v>
      </c>
      <c r="E461" s="32"/>
      <c r="F461" s="32"/>
      <c r="G461" s="32"/>
      <c r="H461" s="33"/>
      <c r="I461" s="41"/>
      <c r="J461" s="68">
        <f>IFERROR(VLOOKUP(B461,'Set Up Employee Data'!A:O,3,FALSE)/(VLOOKUP(B461,'Set Up Employee Data'!A:O,4,FALSE)),0)</f>
        <v>0</v>
      </c>
      <c r="K461" s="46" t="str">
        <f t="shared" si="2"/>
        <v>#N/A</v>
      </c>
      <c r="L461" s="46" t="str">
        <f t="shared" si="3"/>
        <v>#N/A</v>
      </c>
      <c r="M461" s="46" t="str">
        <f t="shared" si="4"/>
        <v>#N/A</v>
      </c>
      <c r="N461" s="46" t="str">
        <f>(M461-I461)*((VLOOKUP(B461,'Set Up Employee Data'!A:O,7,FALSE)))</f>
        <v>#N/A</v>
      </c>
      <c r="O461" s="46" t="str">
        <f>(M461-I461)*((VLOOKUP(B461,'Set Up Employee Data'!A:O,8,FALSE)))</f>
        <v>#N/A</v>
      </c>
      <c r="P461" s="46" t="str">
        <f>(M461-I461)*((VLOOKUP(B461,'Set Up Employee Data'!A:O,5,FALSE)))</f>
        <v>#N/A</v>
      </c>
      <c r="Q461" s="46" t="str">
        <f>(M461-I461)*((VLOOKUP(B461,'Set Up Employee Data'!A:O,6,FALSE)))</f>
        <v>#N/A</v>
      </c>
      <c r="R461" s="46">
        <f>IFERROR(((VLOOKUP(B461,'Set Up Employee Data'!A:O,9,FALSE)))+((VLOOKUP(B461,'Set Up Employee Data'!A:O,10,FALSE)))+((VLOOKUP(B461,'Set Up Employee Data'!A:O,11,FALSE)))+((VLOOKUP(B461,'Set Up Employee Data'!A:O,12,FALSE))),0)</f>
        <v>0</v>
      </c>
      <c r="S461" s="46">
        <f>IFERROR(((VLOOKUP(B461,'Set Up Employee Data'!A:O,13,FALSE)))+((VLOOKUP(B461,'Set Up Employee Data'!A:O,14,FALSE)))+((VLOOKUP(B461,'Set Up Employee Data'!A:O,15,FALSE))),0)</f>
        <v>0</v>
      </c>
      <c r="T461" s="46" t="str">
        <f t="shared" si="5"/>
        <v>#N/A</v>
      </c>
      <c r="U461" s="69" t="str">
        <f t="shared" si="6"/>
        <v>#N/A</v>
      </c>
    </row>
    <row r="462" ht="14.25" hidden="1" customHeight="1">
      <c r="A462" s="32"/>
      <c r="B462" s="32"/>
      <c r="C462" s="33" t="str">
        <f>VLOOKUP(B462,'Set Up Employee Data'!A:O,2,FALSE)</f>
        <v>#N/A</v>
      </c>
      <c r="D462" s="33" t="str">
        <f t="shared" si="1"/>
        <v>#N/A</v>
      </c>
      <c r="E462" s="32"/>
      <c r="F462" s="32"/>
      <c r="G462" s="32"/>
      <c r="H462" s="33"/>
      <c r="I462" s="41"/>
      <c r="J462" s="68">
        <f>IFERROR(VLOOKUP(B462,'Set Up Employee Data'!A:O,3,FALSE)/(VLOOKUP(B462,'Set Up Employee Data'!A:O,4,FALSE)),0)</f>
        <v>0</v>
      </c>
      <c r="K462" s="46" t="str">
        <f t="shared" si="2"/>
        <v>#N/A</v>
      </c>
      <c r="L462" s="46" t="str">
        <f t="shared" si="3"/>
        <v>#N/A</v>
      </c>
      <c r="M462" s="46" t="str">
        <f t="shared" si="4"/>
        <v>#N/A</v>
      </c>
      <c r="N462" s="46" t="str">
        <f>(M462-I462)*((VLOOKUP(B462,'Set Up Employee Data'!A:O,7,FALSE)))</f>
        <v>#N/A</v>
      </c>
      <c r="O462" s="46" t="str">
        <f>(M462-I462)*((VLOOKUP(B462,'Set Up Employee Data'!A:O,8,FALSE)))</f>
        <v>#N/A</v>
      </c>
      <c r="P462" s="46" t="str">
        <f>(M462-I462)*((VLOOKUP(B462,'Set Up Employee Data'!A:O,5,FALSE)))</f>
        <v>#N/A</v>
      </c>
      <c r="Q462" s="46" t="str">
        <f>(M462-I462)*((VLOOKUP(B462,'Set Up Employee Data'!A:O,6,FALSE)))</f>
        <v>#N/A</v>
      </c>
      <c r="R462" s="46">
        <f>IFERROR(((VLOOKUP(B462,'Set Up Employee Data'!A:O,9,FALSE)))+((VLOOKUP(B462,'Set Up Employee Data'!A:O,10,FALSE)))+((VLOOKUP(B462,'Set Up Employee Data'!A:O,11,FALSE)))+((VLOOKUP(B462,'Set Up Employee Data'!A:O,12,FALSE))),0)</f>
        <v>0</v>
      </c>
      <c r="S462" s="46">
        <f>IFERROR(((VLOOKUP(B462,'Set Up Employee Data'!A:O,13,FALSE)))+((VLOOKUP(B462,'Set Up Employee Data'!A:O,14,FALSE)))+((VLOOKUP(B462,'Set Up Employee Data'!A:O,15,FALSE))),0)</f>
        <v>0</v>
      </c>
      <c r="T462" s="46" t="str">
        <f t="shared" si="5"/>
        <v>#N/A</v>
      </c>
      <c r="U462" s="69" t="str">
        <f t="shared" si="6"/>
        <v>#N/A</v>
      </c>
    </row>
    <row r="463" ht="14.25" hidden="1" customHeight="1">
      <c r="A463" s="32"/>
      <c r="B463" s="32"/>
      <c r="C463" s="33" t="str">
        <f>VLOOKUP(B463,'Set Up Employee Data'!A:O,2,FALSE)</f>
        <v>#N/A</v>
      </c>
      <c r="D463" s="33" t="str">
        <f t="shared" si="1"/>
        <v>#N/A</v>
      </c>
      <c r="E463" s="32"/>
      <c r="F463" s="32"/>
      <c r="G463" s="32"/>
      <c r="H463" s="33"/>
      <c r="I463" s="41"/>
      <c r="J463" s="68">
        <f>IFERROR(VLOOKUP(B463,'Set Up Employee Data'!A:O,3,FALSE)/(VLOOKUP(B463,'Set Up Employee Data'!A:O,4,FALSE)),0)</f>
        <v>0</v>
      </c>
      <c r="K463" s="46" t="str">
        <f t="shared" si="2"/>
        <v>#N/A</v>
      </c>
      <c r="L463" s="46" t="str">
        <f t="shared" si="3"/>
        <v>#N/A</v>
      </c>
      <c r="M463" s="46" t="str">
        <f t="shared" si="4"/>
        <v>#N/A</v>
      </c>
      <c r="N463" s="46" t="str">
        <f>(M463-I463)*((VLOOKUP(B463,'Set Up Employee Data'!A:O,7,FALSE)))</f>
        <v>#N/A</v>
      </c>
      <c r="O463" s="46" t="str">
        <f>(M463-I463)*((VLOOKUP(B463,'Set Up Employee Data'!A:O,8,FALSE)))</f>
        <v>#N/A</v>
      </c>
      <c r="P463" s="46" t="str">
        <f>(M463-I463)*((VLOOKUP(B463,'Set Up Employee Data'!A:O,5,FALSE)))</f>
        <v>#N/A</v>
      </c>
      <c r="Q463" s="46" t="str">
        <f>(M463-I463)*((VLOOKUP(B463,'Set Up Employee Data'!A:O,6,FALSE)))</f>
        <v>#N/A</v>
      </c>
      <c r="R463" s="46">
        <f>IFERROR(((VLOOKUP(B463,'Set Up Employee Data'!A:O,9,FALSE)))+((VLOOKUP(B463,'Set Up Employee Data'!A:O,10,FALSE)))+((VLOOKUP(B463,'Set Up Employee Data'!A:O,11,FALSE)))+((VLOOKUP(B463,'Set Up Employee Data'!A:O,12,FALSE))),0)</f>
        <v>0</v>
      </c>
      <c r="S463" s="46">
        <f>IFERROR(((VLOOKUP(B463,'Set Up Employee Data'!A:O,13,FALSE)))+((VLOOKUP(B463,'Set Up Employee Data'!A:O,14,FALSE)))+((VLOOKUP(B463,'Set Up Employee Data'!A:O,15,FALSE))),0)</f>
        <v>0</v>
      </c>
      <c r="T463" s="46" t="str">
        <f t="shared" si="5"/>
        <v>#N/A</v>
      </c>
      <c r="U463" s="69" t="str">
        <f t="shared" si="6"/>
        <v>#N/A</v>
      </c>
    </row>
    <row r="464" ht="14.25" hidden="1" customHeight="1">
      <c r="A464" s="32"/>
      <c r="B464" s="32"/>
      <c r="C464" s="33" t="str">
        <f>VLOOKUP(B464,'Set Up Employee Data'!A:O,2,FALSE)</f>
        <v>#N/A</v>
      </c>
      <c r="D464" s="33" t="str">
        <f t="shared" si="1"/>
        <v>#N/A</v>
      </c>
      <c r="E464" s="32"/>
      <c r="F464" s="32"/>
      <c r="G464" s="32"/>
      <c r="H464" s="33"/>
      <c r="I464" s="41"/>
      <c r="J464" s="68">
        <f>IFERROR(VLOOKUP(B464,'Set Up Employee Data'!A:O,3,FALSE)/(VLOOKUP(B464,'Set Up Employee Data'!A:O,4,FALSE)),0)</f>
        <v>0</v>
      </c>
      <c r="K464" s="46" t="str">
        <f t="shared" si="2"/>
        <v>#N/A</v>
      </c>
      <c r="L464" s="46" t="str">
        <f t="shared" si="3"/>
        <v>#N/A</v>
      </c>
      <c r="M464" s="46" t="str">
        <f t="shared" si="4"/>
        <v>#N/A</v>
      </c>
      <c r="N464" s="46" t="str">
        <f>(M464-I464)*((VLOOKUP(B464,'Set Up Employee Data'!A:O,7,FALSE)))</f>
        <v>#N/A</v>
      </c>
      <c r="O464" s="46" t="str">
        <f>(M464-I464)*((VLOOKUP(B464,'Set Up Employee Data'!A:O,8,FALSE)))</f>
        <v>#N/A</v>
      </c>
      <c r="P464" s="46" t="str">
        <f>(M464-I464)*((VLOOKUP(B464,'Set Up Employee Data'!A:O,5,FALSE)))</f>
        <v>#N/A</v>
      </c>
      <c r="Q464" s="46" t="str">
        <f>(M464-I464)*((VLOOKUP(B464,'Set Up Employee Data'!A:O,6,FALSE)))</f>
        <v>#N/A</v>
      </c>
      <c r="R464" s="46">
        <f>IFERROR(((VLOOKUP(B464,'Set Up Employee Data'!A:O,9,FALSE)))+((VLOOKUP(B464,'Set Up Employee Data'!A:O,10,FALSE)))+((VLOOKUP(B464,'Set Up Employee Data'!A:O,11,FALSE)))+((VLOOKUP(B464,'Set Up Employee Data'!A:O,12,FALSE))),0)</f>
        <v>0</v>
      </c>
      <c r="S464" s="46">
        <f>IFERROR(((VLOOKUP(B464,'Set Up Employee Data'!A:O,13,FALSE)))+((VLOOKUP(B464,'Set Up Employee Data'!A:O,14,FALSE)))+((VLOOKUP(B464,'Set Up Employee Data'!A:O,15,FALSE))),0)</f>
        <v>0</v>
      </c>
      <c r="T464" s="46" t="str">
        <f t="shared" si="5"/>
        <v>#N/A</v>
      </c>
      <c r="U464" s="69" t="str">
        <f t="shared" si="6"/>
        <v>#N/A</v>
      </c>
    </row>
    <row r="465" ht="14.25" hidden="1" customHeight="1">
      <c r="A465" s="32"/>
      <c r="B465" s="32"/>
      <c r="C465" s="33" t="str">
        <f>VLOOKUP(B465,'Set Up Employee Data'!A:O,2,FALSE)</f>
        <v>#N/A</v>
      </c>
      <c r="D465" s="33" t="str">
        <f t="shared" si="1"/>
        <v>#N/A</v>
      </c>
      <c r="E465" s="32"/>
      <c r="F465" s="32"/>
      <c r="G465" s="32"/>
      <c r="H465" s="33"/>
      <c r="I465" s="41"/>
      <c r="J465" s="68">
        <f>IFERROR(VLOOKUP(B465,'Set Up Employee Data'!A:O,3,FALSE)/(VLOOKUP(B465,'Set Up Employee Data'!A:O,4,FALSE)),0)</f>
        <v>0</v>
      </c>
      <c r="K465" s="46" t="str">
        <f t="shared" si="2"/>
        <v>#N/A</v>
      </c>
      <c r="L465" s="46" t="str">
        <f t="shared" si="3"/>
        <v>#N/A</v>
      </c>
      <c r="M465" s="46" t="str">
        <f t="shared" si="4"/>
        <v>#N/A</v>
      </c>
      <c r="N465" s="46" t="str">
        <f>(M465-I465)*((VLOOKUP(B465,'Set Up Employee Data'!A:O,7,FALSE)))</f>
        <v>#N/A</v>
      </c>
      <c r="O465" s="46" t="str">
        <f>(M465-I465)*((VLOOKUP(B465,'Set Up Employee Data'!A:O,8,FALSE)))</f>
        <v>#N/A</v>
      </c>
      <c r="P465" s="46" t="str">
        <f>(M465-I465)*((VLOOKUP(B465,'Set Up Employee Data'!A:O,5,FALSE)))</f>
        <v>#N/A</v>
      </c>
      <c r="Q465" s="46" t="str">
        <f>(M465-I465)*((VLOOKUP(B465,'Set Up Employee Data'!A:O,6,FALSE)))</f>
        <v>#N/A</v>
      </c>
      <c r="R465" s="46">
        <f>IFERROR(((VLOOKUP(B465,'Set Up Employee Data'!A:O,9,FALSE)))+((VLOOKUP(B465,'Set Up Employee Data'!A:O,10,FALSE)))+((VLOOKUP(B465,'Set Up Employee Data'!A:O,11,FALSE)))+((VLOOKUP(B465,'Set Up Employee Data'!A:O,12,FALSE))),0)</f>
        <v>0</v>
      </c>
      <c r="S465" s="46">
        <f>IFERROR(((VLOOKUP(B465,'Set Up Employee Data'!A:O,13,FALSE)))+((VLOOKUP(B465,'Set Up Employee Data'!A:O,14,FALSE)))+((VLOOKUP(B465,'Set Up Employee Data'!A:O,15,FALSE))),0)</f>
        <v>0</v>
      </c>
      <c r="T465" s="46" t="str">
        <f t="shared" si="5"/>
        <v>#N/A</v>
      </c>
      <c r="U465" s="69" t="str">
        <f t="shared" si="6"/>
        <v>#N/A</v>
      </c>
    </row>
    <row r="466" ht="14.25" hidden="1" customHeight="1">
      <c r="A466" s="32"/>
      <c r="B466" s="32"/>
      <c r="C466" s="33" t="str">
        <f>VLOOKUP(B466,'Set Up Employee Data'!A:O,2,FALSE)</f>
        <v>#N/A</v>
      </c>
      <c r="D466" s="33" t="str">
        <f t="shared" si="1"/>
        <v>#N/A</v>
      </c>
      <c r="E466" s="32"/>
      <c r="F466" s="32"/>
      <c r="G466" s="32"/>
      <c r="H466" s="33"/>
      <c r="I466" s="41"/>
      <c r="J466" s="68">
        <f>IFERROR(VLOOKUP(B466,'Set Up Employee Data'!A:O,3,FALSE)/(VLOOKUP(B466,'Set Up Employee Data'!A:O,4,FALSE)),0)</f>
        <v>0</v>
      </c>
      <c r="K466" s="46" t="str">
        <f t="shared" si="2"/>
        <v>#N/A</v>
      </c>
      <c r="L466" s="46" t="str">
        <f t="shared" si="3"/>
        <v>#N/A</v>
      </c>
      <c r="M466" s="46" t="str">
        <f t="shared" si="4"/>
        <v>#N/A</v>
      </c>
      <c r="N466" s="46" t="str">
        <f>(M466-I466)*((VLOOKUP(B466,'Set Up Employee Data'!A:O,7,FALSE)))</f>
        <v>#N/A</v>
      </c>
      <c r="O466" s="46" t="str">
        <f>(M466-I466)*((VLOOKUP(B466,'Set Up Employee Data'!A:O,8,FALSE)))</f>
        <v>#N/A</v>
      </c>
      <c r="P466" s="46" t="str">
        <f>(M466-I466)*((VLOOKUP(B466,'Set Up Employee Data'!A:O,5,FALSE)))</f>
        <v>#N/A</v>
      </c>
      <c r="Q466" s="46" t="str">
        <f>(M466-I466)*((VLOOKUP(B466,'Set Up Employee Data'!A:O,6,FALSE)))</f>
        <v>#N/A</v>
      </c>
      <c r="R466" s="46">
        <f>IFERROR(((VLOOKUP(B466,'Set Up Employee Data'!A:O,9,FALSE)))+((VLOOKUP(B466,'Set Up Employee Data'!A:O,10,FALSE)))+((VLOOKUP(B466,'Set Up Employee Data'!A:O,11,FALSE)))+((VLOOKUP(B466,'Set Up Employee Data'!A:O,12,FALSE))),0)</f>
        <v>0</v>
      </c>
      <c r="S466" s="46">
        <f>IFERROR(((VLOOKUP(B466,'Set Up Employee Data'!A:O,13,FALSE)))+((VLOOKUP(B466,'Set Up Employee Data'!A:O,14,FALSE)))+((VLOOKUP(B466,'Set Up Employee Data'!A:O,15,FALSE))),0)</f>
        <v>0</v>
      </c>
      <c r="T466" s="46" t="str">
        <f t="shared" si="5"/>
        <v>#N/A</v>
      </c>
      <c r="U466" s="69" t="str">
        <f t="shared" si="6"/>
        <v>#N/A</v>
      </c>
    </row>
    <row r="467" ht="14.25" hidden="1" customHeight="1">
      <c r="A467" s="32"/>
      <c r="B467" s="32"/>
      <c r="C467" s="33" t="str">
        <f>VLOOKUP(B467,'Set Up Employee Data'!A:O,2,FALSE)</f>
        <v>#N/A</v>
      </c>
      <c r="D467" s="33" t="str">
        <f t="shared" si="1"/>
        <v>#N/A</v>
      </c>
      <c r="E467" s="32"/>
      <c r="F467" s="32"/>
      <c r="G467" s="32"/>
      <c r="H467" s="33"/>
      <c r="I467" s="41"/>
      <c r="J467" s="68">
        <f>IFERROR(VLOOKUP(B467,'Set Up Employee Data'!A:O,3,FALSE)/(VLOOKUP(B467,'Set Up Employee Data'!A:O,4,FALSE)),0)</f>
        <v>0</v>
      </c>
      <c r="K467" s="46" t="str">
        <f t="shared" si="2"/>
        <v>#N/A</v>
      </c>
      <c r="L467" s="46" t="str">
        <f t="shared" si="3"/>
        <v>#N/A</v>
      </c>
      <c r="M467" s="46" t="str">
        <f t="shared" si="4"/>
        <v>#N/A</v>
      </c>
      <c r="N467" s="46" t="str">
        <f>(M467-I467)*((VLOOKUP(B467,'Set Up Employee Data'!A:O,7,FALSE)))</f>
        <v>#N/A</v>
      </c>
      <c r="O467" s="46" t="str">
        <f>(M467-I467)*((VLOOKUP(B467,'Set Up Employee Data'!A:O,8,FALSE)))</f>
        <v>#N/A</v>
      </c>
      <c r="P467" s="46" t="str">
        <f>(M467-I467)*((VLOOKUP(B467,'Set Up Employee Data'!A:O,5,FALSE)))</f>
        <v>#N/A</v>
      </c>
      <c r="Q467" s="46" t="str">
        <f>(M467-I467)*((VLOOKUP(B467,'Set Up Employee Data'!A:O,6,FALSE)))</f>
        <v>#N/A</v>
      </c>
      <c r="R467" s="46">
        <f>IFERROR(((VLOOKUP(B467,'Set Up Employee Data'!A:O,9,FALSE)))+((VLOOKUP(B467,'Set Up Employee Data'!A:O,10,FALSE)))+((VLOOKUP(B467,'Set Up Employee Data'!A:O,11,FALSE)))+((VLOOKUP(B467,'Set Up Employee Data'!A:O,12,FALSE))),0)</f>
        <v>0</v>
      </c>
      <c r="S467" s="46">
        <f>IFERROR(((VLOOKUP(B467,'Set Up Employee Data'!A:O,13,FALSE)))+((VLOOKUP(B467,'Set Up Employee Data'!A:O,14,FALSE)))+((VLOOKUP(B467,'Set Up Employee Data'!A:O,15,FALSE))),0)</f>
        <v>0</v>
      </c>
      <c r="T467" s="46" t="str">
        <f t="shared" si="5"/>
        <v>#N/A</v>
      </c>
      <c r="U467" s="69" t="str">
        <f t="shared" si="6"/>
        <v>#N/A</v>
      </c>
    </row>
    <row r="468" ht="14.25" hidden="1" customHeight="1">
      <c r="A468" s="32"/>
      <c r="B468" s="32"/>
      <c r="C468" s="33" t="str">
        <f>VLOOKUP(B468,'Set Up Employee Data'!A:O,2,FALSE)</f>
        <v>#N/A</v>
      </c>
      <c r="D468" s="33" t="str">
        <f t="shared" si="1"/>
        <v>#N/A</v>
      </c>
      <c r="E468" s="32"/>
      <c r="F468" s="32"/>
      <c r="G468" s="32"/>
      <c r="H468" s="33"/>
      <c r="I468" s="41"/>
      <c r="J468" s="68">
        <f>IFERROR(VLOOKUP(B468,'Set Up Employee Data'!A:O,3,FALSE)/(VLOOKUP(B468,'Set Up Employee Data'!A:O,4,FALSE)),0)</f>
        <v>0</v>
      </c>
      <c r="K468" s="46" t="str">
        <f t="shared" si="2"/>
        <v>#N/A</v>
      </c>
      <c r="L468" s="46" t="str">
        <f t="shared" si="3"/>
        <v>#N/A</v>
      </c>
      <c r="M468" s="46" t="str">
        <f t="shared" si="4"/>
        <v>#N/A</v>
      </c>
      <c r="N468" s="46" t="str">
        <f>(M468-I468)*((VLOOKUP(B468,'Set Up Employee Data'!A:O,7,FALSE)))</f>
        <v>#N/A</v>
      </c>
      <c r="O468" s="46" t="str">
        <f>(M468-I468)*((VLOOKUP(B468,'Set Up Employee Data'!A:O,8,FALSE)))</f>
        <v>#N/A</v>
      </c>
      <c r="P468" s="46" t="str">
        <f>(M468-I468)*((VLOOKUP(B468,'Set Up Employee Data'!A:O,5,FALSE)))</f>
        <v>#N/A</v>
      </c>
      <c r="Q468" s="46" t="str">
        <f>(M468-I468)*((VLOOKUP(B468,'Set Up Employee Data'!A:O,6,FALSE)))</f>
        <v>#N/A</v>
      </c>
      <c r="R468" s="46">
        <f>IFERROR(((VLOOKUP(B468,'Set Up Employee Data'!A:O,9,FALSE)))+((VLOOKUP(B468,'Set Up Employee Data'!A:O,10,FALSE)))+((VLOOKUP(B468,'Set Up Employee Data'!A:O,11,FALSE)))+((VLOOKUP(B468,'Set Up Employee Data'!A:O,12,FALSE))),0)</f>
        <v>0</v>
      </c>
      <c r="S468" s="46">
        <f>IFERROR(((VLOOKUP(B468,'Set Up Employee Data'!A:O,13,FALSE)))+((VLOOKUP(B468,'Set Up Employee Data'!A:O,14,FALSE)))+((VLOOKUP(B468,'Set Up Employee Data'!A:O,15,FALSE))),0)</f>
        <v>0</v>
      </c>
      <c r="T468" s="46" t="str">
        <f t="shared" si="5"/>
        <v>#N/A</v>
      </c>
      <c r="U468" s="69" t="str">
        <f t="shared" si="6"/>
        <v>#N/A</v>
      </c>
    </row>
    <row r="469" ht="14.25" hidden="1" customHeight="1">
      <c r="A469" s="32"/>
      <c r="B469" s="32"/>
      <c r="C469" s="33" t="str">
        <f>VLOOKUP(B469,'Set Up Employee Data'!A:O,2,FALSE)</f>
        <v>#N/A</v>
      </c>
      <c r="D469" s="33" t="str">
        <f t="shared" si="1"/>
        <v>#N/A</v>
      </c>
      <c r="E469" s="32"/>
      <c r="F469" s="32"/>
      <c r="G469" s="32"/>
      <c r="H469" s="33"/>
      <c r="I469" s="41"/>
      <c r="J469" s="68">
        <f>IFERROR(VLOOKUP(B469,'Set Up Employee Data'!A:O,3,FALSE)/(VLOOKUP(B469,'Set Up Employee Data'!A:O,4,FALSE)),0)</f>
        <v>0</v>
      </c>
      <c r="K469" s="46" t="str">
        <f t="shared" si="2"/>
        <v>#N/A</v>
      </c>
      <c r="L469" s="46" t="str">
        <f t="shared" si="3"/>
        <v>#N/A</v>
      </c>
      <c r="M469" s="46" t="str">
        <f t="shared" si="4"/>
        <v>#N/A</v>
      </c>
      <c r="N469" s="46" t="str">
        <f>(M469-I469)*((VLOOKUP(B469,'Set Up Employee Data'!A:O,7,FALSE)))</f>
        <v>#N/A</v>
      </c>
      <c r="O469" s="46" t="str">
        <f>(M469-I469)*((VLOOKUP(B469,'Set Up Employee Data'!A:O,8,FALSE)))</f>
        <v>#N/A</v>
      </c>
      <c r="P469" s="46" t="str">
        <f>(M469-I469)*((VLOOKUP(B469,'Set Up Employee Data'!A:O,5,FALSE)))</f>
        <v>#N/A</v>
      </c>
      <c r="Q469" s="46" t="str">
        <f>(M469-I469)*((VLOOKUP(B469,'Set Up Employee Data'!A:O,6,FALSE)))</f>
        <v>#N/A</v>
      </c>
      <c r="R469" s="46">
        <f>IFERROR(((VLOOKUP(B469,'Set Up Employee Data'!A:O,9,FALSE)))+((VLOOKUP(B469,'Set Up Employee Data'!A:O,10,FALSE)))+((VLOOKUP(B469,'Set Up Employee Data'!A:O,11,FALSE)))+((VLOOKUP(B469,'Set Up Employee Data'!A:O,12,FALSE))),0)</f>
        <v>0</v>
      </c>
      <c r="S469" s="46">
        <f>IFERROR(((VLOOKUP(B469,'Set Up Employee Data'!A:O,13,FALSE)))+((VLOOKUP(B469,'Set Up Employee Data'!A:O,14,FALSE)))+((VLOOKUP(B469,'Set Up Employee Data'!A:O,15,FALSE))),0)</f>
        <v>0</v>
      </c>
      <c r="T469" s="46" t="str">
        <f t="shared" si="5"/>
        <v>#N/A</v>
      </c>
      <c r="U469" s="69" t="str">
        <f t="shared" si="6"/>
        <v>#N/A</v>
      </c>
    </row>
    <row r="470" ht="14.25" hidden="1" customHeight="1">
      <c r="A470" s="32"/>
      <c r="B470" s="32"/>
      <c r="C470" s="33" t="str">
        <f>VLOOKUP(B470,'Set Up Employee Data'!A:O,2,FALSE)</f>
        <v>#N/A</v>
      </c>
      <c r="D470" s="33" t="str">
        <f t="shared" si="1"/>
        <v>#N/A</v>
      </c>
      <c r="E470" s="32"/>
      <c r="F470" s="32"/>
      <c r="G470" s="32"/>
      <c r="H470" s="33"/>
      <c r="I470" s="41"/>
      <c r="J470" s="68">
        <f>IFERROR(VLOOKUP(B470,'Set Up Employee Data'!A:O,3,FALSE)/(VLOOKUP(B470,'Set Up Employee Data'!A:O,4,FALSE)),0)</f>
        <v>0</v>
      </c>
      <c r="K470" s="46" t="str">
        <f t="shared" si="2"/>
        <v>#N/A</v>
      </c>
      <c r="L470" s="46" t="str">
        <f t="shared" si="3"/>
        <v>#N/A</v>
      </c>
      <c r="M470" s="46" t="str">
        <f t="shared" si="4"/>
        <v>#N/A</v>
      </c>
      <c r="N470" s="46" t="str">
        <f>(M470-I470)*((VLOOKUP(B470,'Set Up Employee Data'!A:O,7,FALSE)))</f>
        <v>#N/A</v>
      </c>
      <c r="O470" s="46" t="str">
        <f>(M470-I470)*((VLOOKUP(B470,'Set Up Employee Data'!A:O,8,FALSE)))</f>
        <v>#N/A</v>
      </c>
      <c r="P470" s="46" t="str">
        <f>(M470-I470)*((VLOOKUP(B470,'Set Up Employee Data'!A:O,5,FALSE)))</f>
        <v>#N/A</v>
      </c>
      <c r="Q470" s="46" t="str">
        <f>(M470-I470)*((VLOOKUP(B470,'Set Up Employee Data'!A:O,6,FALSE)))</f>
        <v>#N/A</v>
      </c>
      <c r="R470" s="46">
        <f>IFERROR(((VLOOKUP(B470,'Set Up Employee Data'!A:O,9,FALSE)))+((VLOOKUP(B470,'Set Up Employee Data'!A:O,10,FALSE)))+((VLOOKUP(B470,'Set Up Employee Data'!A:O,11,FALSE)))+((VLOOKUP(B470,'Set Up Employee Data'!A:O,12,FALSE))),0)</f>
        <v>0</v>
      </c>
      <c r="S470" s="46">
        <f>IFERROR(((VLOOKUP(B470,'Set Up Employee Data'!A:O,13,FALSE)))+((VLOOKUP(B470,'Set Up Employee Data'!A:O,14,FALSE)))+((VLOOKUP(B470,'Set Up Employee Data'!A:O,15,FALSE))),0)</f>
        <v>0</v>
      </c>
      <c r="T470" s="46" t="str">
        <f t="shared" si="5"/>
        <v>#N/A</v>
      </c>
      <c r="U470" s="69" t="str">
        <f t="shared" si="6"/>
        <v>#N/A</v>
      </c>
    </row>
    <row r="471" ht="14.25" hidden="1" customHeight="1">
      <c r="A471" s="32"/>
      <c r="B471" s="32"/>
      <c r="C471" s="33" t="str">
        <f>VLOOKUP(B471,'Set Up Employee Data'!A:O,2,FALSE)</f>
        <v>#N/A</v>
      </c>
      <c r="D471" s="33" t="str">
        <f t="shared" si="1"/>
        <v>#N/A</v>
      </c>
      <c r="E471" s="32"/>
      <c r="F471" s="32"/>
      <c r="G471" s="32"/>
      <c r="H471" s="33"/>
      <c r="I471" s="41"/>
      <c r="J471" s="68">
        <f>IFERROR(VLOOKUP(B471,'Set Up Employee Data'!A:O,3,FALSE)/(VLOOKUP(B471,'Set Up Employee Data'!A:O,4,FALSE)),0)</f>
        <v>0</v>
      </c>
      <c r="K471" s="46" t="str">
        <f t="shared" si="2"/>
        <v>#N/A</v>
      </c>
      <c r="L471" s="46" t="str">
        <f t="shared" si="3"/>
        <v>#N/A</v>
      </c>
      <c r="M471" s="46" t="str">
        <f t="shared" si="4"/>
        <v>#N/A</v>
      </c>
      <c r="N471" s="46" t="str">
        <f>(M471-I471)*((VLOOKUP(B471,'Set Up Employee Data'!A:O,7,FALSE)))</f>
        <v>#N/A</v>
      </c>
      <c r="O471" s="46" t="str">
        <f>(M471-I471)*((VLOOKUP(B471,'Set Up Employee Data'!A:O,8,FALSE)))</f>
        <v>#N/A</v>
      </c>
      <c r="P471" s="46" t="str">
        <f>(M471-I471)*((VLOOKUP(B471,'Set Up Employee Data'!A:O,5,FALSE)))</f>
        <v>#N/A</v>
      </c>
      <c r="Q471" s="46" t="str">
        <f>(M471-I471)*((VLOOKUP(B471,'Set Up Employee Data'!A:O,6,FALSE)))</f>
        <v>#N/A</v>
      </c>
      <c r="R471" s="46">
        <f>IFERROR(((VLOOKUP(B471,'Set Up Employee Data'!A:O,9,FALSE)))+((VLOOKUP(B471,'Set Up Employee Data'!A:O,10,FALSE)))+((VLOOKUP(B471,'Set Up Employee Data'!A:O,11,FALSE)))+((VLOOKUP(B471,'Set Up Employee Data'!A:O,12,FALSE))),0)</f>
        <v>0</v>
      </c>
      <c r="S471" s="46">
        <f>IFERROR(((VLOOKUP(B471,'Set Up Employee Data'!A:O,13,FALSE)))+((VLOOKUP(B471,'Set Up Employee Data'!A:O,14,FALSE)))+((VLOOKUP(B471,'Set Up Employee Data'!A:O,15,FALSE))),0)</f>
        <v>0</v>
      </c>
      <c r="T471" s="46" t="str">
        <f t="shared" si="5"/>
        <v>#N/A</v>
      </c>
      <c r="U471" s="69" t="str">
        <f t="shared" si="6"/>
        <v>#N/A</v>
      </c>
    </row>
    <row r="472" ht="14.25" hidden="1" customHeight="1">
      <c r="A472" s="32"/>
      <c r="B472" s="32"/>
      <c r="C472" s="33" t="str">
        <f>VLOOKUP(B472,'Set Up Employee Data'!A:O,2,FALSE)</f>
        <v>#N/A</v>
      </c>
      <c r="D472" s="33" t="str">
        <f t="shared" si="1"/>
        <v>#N/A</v>
      </c>
      <c r="E472" s="32"/>
      <c r="F472" s="32"/>
      <c r="G472" s="32"/>
      <c r="H472" s="33"/>
      <c r="I472" s="41"/>
      <c r="J472" s="68">
        <f>IFERROR(VLOOKUP(B472,'Set Up Employee Data'!A:O,3,FALSE)/(VLOOKUP(B472,'Set Up Employee Data'!A:O,4,FALSE)),0)</f>
        <v>0</v>
      </c>
      <c r="K472" s="46" t="str">
        <f t="shared" si="2"/>
        <v>#N/A</v>
      </c>
      <c r="L472" s="46" t="str">
        <f t="shared" si="3"/>
        <v>#N/A</v>
      </c>
      <c r="M472" s="46" t="str">
        <f t="shared" si="4"/>
        <v>#N/A</v>
      </c>
      <c r="N472" s="46" t="str">
        <f>(M472-I472)*((VLOOKUP(B472,'Set Up Employee Data'!A:O,7,FALSE)))</f>
        <v>#N/A</v>
      </c>
      <c r="O472" s="46" t="str">
        <f>(M472-I472)*((VLOOKUP(B472,'Set Up Employee Data'!A:O,8,FALSE)))</f>
        <v>#N/A</v>
      </c>
      <c r="P472" s="46" t="str">
        <f>(M472-I472)*((VLOOKUP(B472,'Set Up Employee Data'!A:O,5,FALSE)))</f>
        <v>#N/A</v>
      </c>
      <c r="Q472" s="46" t="str">
        <f>(M472-I472)*((VLOOKUP(B472,'Set Up Employee Data'!A:O,6,FALSE)))</f>
        <v>#N/A</v>
      </c>
      <c r="R472" s="46">
        <f>IFERROR(((VLOOKUP(B472,'Set Up Employee Data'!A:O,9,FALSE)))+((VLOOKUP(B472,'Set Up Employee Data'!A:O,10,FALSE)))+((VLOOKUP(B472,'Set Up Employee Data'!A:O,11,FALSE)))+((VLOOKUP(B472,'Set Up Employee Data'!A:O,12,FALSE))),0)</f>
        <v>0</v>
      </c>
      <c r="S472" s="46">
        <f>IFERROR(((VLOOKUP(B472,'Set Up Employee Data'!A:O,13,FALSE)))+((VLOOKUP(B472,'Set Up Employee Data'!A:O,14,FALSE)))+((VLOOKUP(B472,'Set Up Employee Data'!A:O,15,FALSE))),0)</f>
        <v>0</v>
      </c>
      <c r="T472" s="46" t="str">
        <f t="shared" si="5"/>
        <v>#N/A</v>
      </c>
      <c r="U472" s="69" t="str">
        <f t="shared" si="6"/>
        <v>#N/A</v>
      </c>
    </row>
    <row r="473" ht="14.25" hidden="1" customHeight="1">
      <c r="A473" s="32"/>
      <c r="B473" s="32"/>
      <c r="C473" s="33" t="str">
        <f>VLOOKUP(B473,'Set Up Employee Data'!A:O,2,FALSE)</f>
        <v>#N/A</v>
      </c>
      <c r="D473" s="33" t="str">
        <f t="shared" si="1"/>
        <v>#N/A</v>
      </c>
      <c r="E473" s="32"/>
      <c r="F473" s="32"/>
      <c r="G473" s="32"/>
      <c r="H473" s="33"/>
      <c r="I473" s="41"/>
      <c r="J473" s="68">
        <f>IFERROR(VLOOKUP(B473,'Set Up Employee Data'!A:O,3,FALSE)/(VLOOKUP(B473,'Set Up Employee Data'!A:O,4,FALSE)),0)</f>
        <v>0</v>
      </c>
      <c r="K473" s="46" t="str">
        <f t="shared" si="2"/>
        <v>#N/A</v>
      </c>
      <c r="L473" s="46" t="str">
        <f t="shared" si="3"/>
        <v>#N/A</v>
      </c>
      <c r="M473" s="46" t="str">
        <f t="shared" si="4"/>
        <v>#N/A</v>
      </c>
      <c r="N473" s="46" t="str">
        <f>(M473-I473)*((VLOOKUP(B473,'Set Up Employee Data'!A:O,7,FALSE)))</f>
        <v>#N/A</v>
      </c>
      <c r="O473" s="46" t="str">
        <f>(M473-I473)*((VLOOKUP(B473,'Set Up Employee Data'!A:O,8,FALSE)))</f>
        <v>#N/A</v>
      </c>
      <c r="P473" s="46" t="str">
        <f>(M473-I473)*((VLOOKUP(B473,'Set Up Employee Data'!A:O,5,FALSE)))</f>
        <v>#N/A</v>
      </c>
      <c r="Q473" s="46" t="str">
        <f>(M473-I473)*((VLOOKUP(B473,'Set Up Employee Data'!A:O,6,FALSE)))</f>
        <v>#N/A</v>
      </c>
      <c r="R473" s="46">
        <f>IFERROR(((VLOOKUP(B473,'Set Up Employee Data'!A:O,9,FALSE)))+((VLOOKUP(B473,'Set Up Employee Data'!A:O,10,FALSE)))+((VLOOKUP(B473,'Set Up Employee Data'!A:O,11,FALSE)))+((VLOOKUP(B473,'Set Up Employee Data'!A:O,12,FALSE))),0)</f>
        <v>0</v>
      </c>
      <c r="S473" s="46">
        <f>IFERROR(((VLOOKUP(B473,'Set Up Employee Data'!A:O,13,FALSE)))+((VLOOKUP(B473,'Set Up Employee Data'!A:O,14,FALSE)))+((VLOOKUP(B473,'Set Up Employee Data'!A:O,15,FALSE))),0)</f>
        <v>0</v>
      </c>
      <c r="T473" s="46" t="str">
        <f t="shared" si="5"/>
        <v>#N/A</v>
      </c>
      <c r="U473" s="69" t="str">
        <f t="shared" si="6"/>
        <v>#N/A</v>
      </c>
    </row>
    <row r="474" ht="14.25" hidden="1" customHeight="1">
      <c r="A474" s="32"/>
      <c r="B474" s="32"/>
      <c r="C474" s="33" t="str">
        <f>VLOOKUP(B474,'Set Up Employee Data'!A:O,2,FALSE)</f>
        <v>#N/A</v>
      </c>
      <c r="D474" s="33" t="str">
        <f t="shared" si="1"/>
        <v>#N/A</v>
      </c>
      <c r="E474" s="32"/>
      <c r="F474" s="32"/>
      <c r="G474" s="32"/>
      <c r="H474" s="33"/>
      <c r="I474" s="41"/>
      <c r="J474" s="68">
        <f>IFERROR(VLOOKUP(B474,'Set Up Employee Data'!A:O,3,FALSE)/(VLOOKUP(B474,'Set Up Employee Data'!A:O,4,FALSE)),0)</f>
        <v>0</v>
      </c>
      <c r="K474" s="46" t="str">
        <f t="shared" si="2"/>
        <v>#N/A</v>
      </c>
      <c r="L474" s="46" t="str">
        <f t="shared" si="3"/>
        <v>#N/A</v>
      </c>
      <c r="M474" s="46" t="str">
        <f t="shared" si="4"/>
        <v>#N/A</v>
      </c>
      <c r="N474" s="46" t="str">
        <f>(M474-I474)*((VLOOKUP(B474,'Set Up Employee Data'!A:O,7,FALSE)))</f>
        <v>#N/A</v>
      </c>
      <c r="O474" s="46" t="str">
        <f>(M474-I474)*((VLOOKUP(B474,'Set Up Employee Data'!A:O,8,FALSE)))</f>
        <v>#N/A</v>
      </c>
      <c r="P474" s="46" t="str">
        <f>(M474-I474)*((VLOOKUP(B474,'Set Up Employee Data'!A:O,5,FALSE)))</f>
        <v>#N/A</v>
      </c>
      <c r="Q474" s="46" t="str">
        <f>(M474-I474)*((VLOOKUP(B474,'Set Up Employee Data'!A:O,6,FALSE)))</f>
        <v>#N/A</v>
      </c>
      <c r="R474" s="46">
        <f>IFERROR(((VLOOKUP(B474,'Set Up Employee Data'!A:O,9,FALSE)))+((VLOOKUP(B474,'Set Up Employee Data'!A:O,10,FALSE)))+((VLOOKUP(B474,'Set Up Employee Data'!A:O,11,FALSE)))+((VLOOKUP(B474,'Set Up Employee Data'!A:O,12,FALSE))),0)</f>
        <v>0</v>
      </c>
      <c r="S474" s="46">
        <f>IFERROR(((VLOOKUP(B474,'Set Up Employee Data'!A:O,13,FALSE)))+((VLOOKUP(B474,'Set Up Employee Data'!A:O,14,FALSE)))+((VLOOKUP(B474,'Set Up Employee Data'!A:O,15,FALSE))),0)</f>
        <v>0</v>
      </c>
      <c r="T474" s="46" t="str">
        <f t="shared" si="5"/>
        <v>#N/A</v>
      </c>
      <c r="U474" s="69" t="str">
        <f t="shared" si="6"/>
        <v>#N/A</v>
      </c>
    </row>
    <row r="475" ht="14.25" hidden="1" customHeight="1">
      <c r="A475" s="32"/>
      <c r="B475" s="32"/>
      <c r="C475" s="33" t="str">
        <f>VLOOKUP(B475,'Set Up Employee Data'!A:O,2,FALSE)</f>
        <v>#N/A</v>
      </c>
      <c r="D475" s="33" t="str">
        <f t="shared" si="1"/>
        <v>#N/A</v>
      </c>
      <c r="E475" s="32"/>
      <c r="F475" s="32"/>
      <c r="G475" s="32"/>
      <c r="H475" s="33"/>
      <c r="I475" s="41"/>
      <c r="J475" s="68">
        <f>IFERROR(VLOOKUP(B475,'Set Up Employee Data'!A:O,3,FALSE)/(VLOOKUP(B475,'Set Up Employee Data'!A:O,4,FALSE)),0)</f>
        <v>0</v>
      </c>
      <c r="K475" s="46" t="str">
        <f t="shared" si="2"/>
        <v>#N/A</v>
      </c>
      <c r="L475" s="46" t="str">
        <f t="shared" si="3"/>
        <v>#N/A</v>
      </c>
      <c r="M475" s="46" t="str">
        <f t="shared" si="4"/>
        <v>#N/A</v>
      </c>
      <c r="N475" s="46" t="str">
        <f>(M475-I475)*((VLOOKUP(B475,'Set Up Employee Data'!A:O,7,FALSE)))</f>
        <v>#N/A</v>
      </c>
      <c r="O475" s="46" t="str">
        <f>(M475-I475)*((VLOOKUP(B475,'Set Up Employee Data'!A:O,8,FALSE)))</f>
        <v>#N/A</v>
      </c>
      <c r="P475" s="46" t="str">
        <f>(M475-I475)*((VLOOKUP(B475,'Set Up Employee Data'!A:O,5,FALSE)))</f>
        <v>#N/A</v>
      </c>
      <c r="Q475" s="46" t="str">
        <f>(M475-I475)*((VLOOKUP(B475,'Set Up Employee Data'!A:O,6,FALSE)))</f>
        <v>#N/A</v>
      </c>
      <c r="R475" s="46">
        <f>IFERROR(((VLOOKUP(B475,'Set Up Employee Data'!A:O,9,FALSE)))+((VLOOKUP(B475,'Set Up Employee Data'!A:O,10,FALSE)))+((VLOOKUP(B475,'Set Up Employee Data'!A:O,11,FALSE)))+((VLOOKUP(B475,'Set Up Employee Data'!A:O,12,FALSE))),0)</f>
        <v>0</v>
      </c>
      <c r="S475" s="46">
        <f>IFERROR(((VLOOKUP(B475,'Set Up Employee Data'!A:O,13,FALSE)))+((VLOOKUP(B475,'Set Up Employee Data'!A:O,14,FALSE)))+((VLOOKUP(B475,'Set Up Employee Data'!A:O,15,FALSE))),0)</f>
        <v>0</v>
      </c>
      <c r="T475" s="46" t="str">
        <f t="shared" si="5"/>
        <v>#N/A</v>
      </c>
      <c r="U475" s="69" t="str">
        <f t="shared" si="6"/>
        <v>#N/A</v>
      </c>
    </row>
    <row r="476" ht="14.25" hidden="1" customHeight="1">
      <c r="A476" s="32"/>
      <c r="B476" s="32"/>
      <c r="C476" s="33" t="str">
        <f>VLOOKUP(B476,'Set Up Employee Data'!A:O,2,FALSE)</f>
        <v>#N/A</v>
      </c>
      <c r="D476" s="33" t="str">
        <f t="shared" si="1"/>
        <v>#N/A</v>
      </c>
      <c r="E476" s="32"/>
      <c r="F476" s="32"/>
      <c r="G476" s="32"/>
      <c r="H476" s="33"/>
      <c r="I476" s="41"/>
      <c r="J476" s="68">
        <f>IFERROR(VLOOKUP(B476,'Set Up Employee Data'!A:O,3,FALSE)/(VLOOKUP(B476,'Set Up Employee Data'!A:O,4,FALSE)),0)</f>
        <v>0</v>
      </c>
      <c r="K476" s="46" t="str">
        <f t="shared" si="2"/>
        <v>#N/A</v>
      </c>
      <c r="L476" s="46" t="str">
        <f t="shared" si="3"/>
        <v>#N/A</v>
      </c>
      <c r="M476" s="46" t="str">
        <f t="shared" si="4"/>
        <v>#N/A</v>
      </c>
      <c r="N476" s="46" t="str">
        <f>(M476-I476)*((VLOOKUP(B476,'Set Up Employee Data'!A:O,7,FALSE)))</f>
        <v>#N/A</v>
      </c>
      <c r="O476" s="46" t="str">
        <f>(M476-I476)*((VLOOKUP(B476,'Set Up Employee Data'!A:O,8,FALSE)))</f>
        <v>#N/A</v>
      </c>
      <c r="P476" s="46" t="str">
        <f>(M476-I476)*((VLOOKUP(B476,'Set Up Employee Data'!A:O,5,FALSE)))</f>
        <v>#N/A</v>
      </c>
      <c r="Q476" s="46" t="str">
        <f>(M476-I476)*((VLOOKUP(B476,'Set Up Employee Data'!A:O,6,FALSE)))</f>
        <v>#N/A</v>
      </c>
      <c r="R476" s="46">
        <f>IFERROR(((VLOOKUP(B476,'Set Up Employee Data'!A:O,9,FALSE)))+((VLOOKUP(B476,'Set Up Employee Data'!A:O,10,FALSE)))+((VLOOKUP(B476,'Set Up Employee Data'!A:O,11,FALSE)))+((VLOOKUP(B476,'Set Up Employee Data'!A:O,12,FALSE))),0)</f>
        <v>0</v>
      </c>
      <c r="S476" s="46">
        <f>IFERROR(((VLOOKUP(B476,'Set Up Employee Data'!A:O,13,FALSE)))+((VLOOKUP(B476,'Set Up Employee Data'!A:O,14,FALSE)))+((VLOOKUP(B476,'Set Up Employee Data'!A:O,15,FALSE))),0)</f>
        <v>0</v>
      </c>
      <c r="T476" s="46" t="str">
        <f t="shared" si="5"/>
        <v>#N/A</v>
      </c>
      <c r="U476" s="69" t="str">
        <f t="shared" si="6"/>
        <v>#N/A</v>
      </c>
    </row>
    <row r="477" ht="14.25" hidden="1" customHeight="1">
      <c r="A477" s="32"/>
      <c r="B477" s="32"/>
      <c r="C477" s="33" t="str">
        <f>VLOOKUP(B477,'Set Up Employee Data'!A:O,2,FALSE)</f>
        <v>#N/A</v>
      </c>
      <c r="D477" s="33" t="str">
        <f t="shared" si="1"/>
        <v>#N/A</v>
      </c>
      <c r="E477" s="32"/>
      <c r="F477" s="32"/>
      <c r="G477" s="32"/>
      <c r="H477" s="33"/>
      <c r="I477" s="41"/>
      <c r="J477" s="68">
        <f>IFERROR(VLOOKUP(B477,'Set Up Employee Data'!A:O,3,FALSE)/(VLOOKUP(B477,'Set Up Employee Data'!A:O,4,FALSE)),0)</f>
        <v>0</v>
      </c>
      <c r="K477" s="46" t="str">
        <f t="shared" si="2"/>
        <v>#N/A</v>
      </c>
      <c r="L477" s="46" t="str">
        <f t="shared" si="3"/>
        <v>#N/A</v>
      </c>
      <c r="M477" s="46" t="str">
        <f t="shared" si="4"/>
        <v>#N/A</v>
      </c>
      <c r="N477" s="46" t="str">
        <f>(M477-I477)*((VLOOKUP(B477,'Set Up Employee Data'!A:O,7,FALSE)))</f>
        <v>#N/A</v>
      </c>
      <c r="O477" s="46" t="str">
        <f>(M477-I477)*((VLOOKUP(B477,'Set Up Employee Data'!A:O,8,FALSE)))</f>
        <v>#N/A</v>
      </c>
      <c r="P477" s="46" t="str">
        <f>(M477-I477)*((VLOOKUP(B477,'Set Up Employee Data'!A:O,5,FALSE)))</f>
        <v>#N/A</v>
      </c>
      <c r="Q477" s="46" t="str">
        <f>(M477-I477)*((VLOOKUP(B477,'Set Up Employee Data'!A:O,6,FALSE)))</f>
        <v>#N/A</v>
      </c>
      <c r="R477" s="46">
        <f>IFERROR(((VLOOKUP(B477,'Set Up Employee Data'!A:O,9,FALSE)))+((VLOOKUP(B477,'Set Up Employee Data'!A:O,10,FALSE)))+((VLOOKUP(B477,'Set Up Employee Data'!A:O,11,FALSE)))+((VLOOKUP(B477,'Set Up Employee Data'!A:O,12,FALSE))),0)</f>
        <v>0</v>
      </c>
      <c r="S477" s="46">
        <f>IFERROR(((VLOOKUP(B477,'Set Up Employee Data'!A:O,13,FALSE)))+((VLOOKUP(B477,'Set Up Employee Data'!A:O,14,FALSE)))+((VLOOKUP(B477,'Set Up Employee Data'!A:O,15,FALSE))),0)</f>
        <v>0</v>
      </c>
      <c r="T477" s="46" t="str">
        <f t="shared" si="5"/>
        <v>#N/A</v>
      </c>
      <c r="U477" s="69" t="str">
        <f t="shared" si="6"/>
        <v>#N/A</v>
      </c>
    </row>
    <row r="478" ht="14.25" hidden="1" customHeight="1">
      <c r="A478" s="32"/>
      <c r="B478" s="32"/>
      <c r="C478" s="33" t="str">
        <f>VLOOKUP(B478,'Set Up Employee Data'!A:O,2,FALSE)</f>
        <v>#N/A</v>
      </c>
      <c r="D478" s="33" t="str">
        <f t="shared" si="1"/>
        <v>#N/A</v>
      </c>
      <c r="E478" s="32"/>
      <c r="F478" s="32"/>
      <c r="G478" s="32"/>
      <c r="H478" s="33"/>
      <c r="I478" s="41"/>
      <c r="J478" s="68">
        <f>IFERROR(VLOOKUP(B478,'Set Up Employee Data'!A:O,3,FALSE)/(VLOOKUP(B478,'Set Up Employee Data'!A:O,4,FALSE)),0)</f>
        <v>0</v>
      </c>
      <c r="K478" s="46" t="str">
        <f t="shared" si="2"/>
        <v>#N/A</v>
      </c>
      <c r="L478" s="46" t="str">
        <f t="shared" si="3"/>
        <v>#N/A</v>
      </c>
      <c r="M478" s="46" t="str">
        <f t="shared" si="4"/>
        <v>#N/A</v>
      </c>
      <c r="N478" s="46" t="str">
        <f>(M478-I478)*((VLOOKUP(B478,'Set Up Employee Data'!A:O,7,FALSE)))</f>
        <v>#N/A</v>
      </c>
      <c r="O478" s="46" t="str">
        <f>(M478-I478)*((VLOOKUP(B478,'Set Up Employee Data'!A:O,8,FALSE)))</f>
        <v>#N/A</v>
      </c>
      <c r="P478" s="46" t="str">
        <f>(M478-I478)*((VLOOKUP(B478,'Set Up Employee Data'!A:O,5,FALSE)))</f>
        <v>#N/A</v>
      </c>
      <c r="Q478" s="46" t="str">
        <f>(M478-I478)*((VLOOKUP(B478,'Set Up Employee Data'!A:O,6,FALSE)))</f>
        <v>#N/A</v>
      </c>
      <c r="R478" s="46">
        <f>IFERROR(((VLOOKUP(B478,'Set Up Employee Data'!A:O,9,FALSE)))+((VLOOKUP(B478,'Set Up Employee Data'!A:O,10,FALSE)))+((VLOOKUP(B478,'Set Up Employee Data'!A:O,11,FALSE)))+((VLOOKUP(B478,'Set Up Employee Data'!A:O,12,FALSE))),0)</f>
        <v>0</v>
      </c>
      <c r="S478" s="46">
        <f>IFERROR(((VLOOKUP(B478,'Set Up Employee Data'!A:O,13,FALSE)))+((VLOOKUP(B478,'Set Up Employee Data'!A:O,14,FALSE)))+((VLOOKUP(B478,'Set Up Employee Data'!A:O,15,FALSE))),0)</f>
        <v>0</v>
      </c>
      <c r="T478" s="46" t="str">
        <f t="shared" si="5"/>
        <v>#N/A</v>
      </c>
      <c r="U478" s="69" t="str">
        <f t="shared" si="6"/>
        <v>#N/A</v>
      </c>
    </row>
    <row r="479" ht="14.25" hidden="1" customHeight="1">
      <c r="A479" s="32"/>
      <c r="B479" s="32"/>
      <c r="C479" s="33" t="str">
        <f>VLOOKUP(B479,'Set Up Employee Data'!A:O,2,FALSE)</f>
        <v>#N/A</v>
      </c>
      <c r="D479" s="33" t="str">
        <f t="shared" si="1"/>
        <v>#N/A</v>
      </c>
      <c r="E479" s="32"/>
      <c r="F479" s="32"/>
      <c r="G479" s="32"/>
      <c r="H479" s="33"/>
      <c r="I479" s="41"/>
      <c r="J479" s="68">
        <f>IFERROR(VLOOKUP(B479,'Set Up Employee Data'!A:O,3,FALSE)/(VLOOKUP(B479,'Set Up Employee Data'!A:O,4,FALSE)),0)</f>
        <v>0</v>
      </c>
      <c r="K479" s="46" t="str">
        <f t="shared" si="2"/>
        <v>#N/A</v>
      </c>
      <c r="L479" s="46" t="str">
        <f t="shared" si="3"/>
        <v>#N/A</v>
      </c>
      <c r="M479" s="46" t="str">
        <f t="shared" si="4"/>
        <v>#N/A</v>
      </c>
      <c r="N479" s="46" t="str">
        <f>(M479-I479)*((VLOOKUP(B479,'Set Up Employee Data'!A:O,7,FALSE)))</f>
        <v>#N/A</v>
      </c>
      <c r="O479" s="46" t="str">
        <f>(M479-I479)*((VLOOKUP(B479,'Set Up Employee Data'!A:O,8,FALSE)))</f>
        <v>#N/A</v>
      </c>
      <c r="P479" s="46" t="str">
        <f>(M479-I479)*((VLOOKUP(B479,'Set Up Employee Data'!A:O,5,FALSE)))</f>
        <v>#N/A</v>
      </c>
      <c r="Q479" s="46" t="str">
        <f>(M479-I479)*((VLOOKUP(B479,'Set Up Employee Data'!A:O,6,FALSE)))</f>
        <v>#N/A</v>
      </c>
      <c r="R479" s="46">
        <f>IFERROR(((VLOOKUP(B479,'Set Up Employee Data'!A:O,9,FALSE)))+((VLOOKUP(B479,'Set Up Employee Data'!A:O,10,FALSE)))+((VLOOKUP(B479,'Set Up Employee Data'!A:O,11,FALSE)))+((VLOOKUP(B479,'Set Up Employee Data'!A:O,12,FALSE))),0)</f>
        <v>0</v>
      </c>
      <c r="S479" s="46">
        <f>IFERROR(((VLOOKUP(B479,'Set Up Employee Data'!A:O,13,FALSE)))+((VLOOKUP(B479,'Set Up Employee Data'!A:O,14,FALSE)))+((VLOOKUP(B479,'Set Up Employee Data'!A:O,15,FALSE))),0)</f>
        <v>0</v>
      </c>
      <c r="T479" s="46" t="str">
        <f t="shared" si="5"/>
        <v>#N/A</v>
      </c>
      <c r="U479" s="69" t="str">
        <f t="shared" si="6"/>
        <v>#N/A</v>
      </c>
    </row>
    <row r="480" ht="14.25" hidden="1" customHeight="1">
      <c r="A480" s="32"/>
      <c r="B480" s="32"/>
      <c r="C480" s="33" t="str">
        <f>VLOOKUP(B480,'Set Up Employee Data'!A:O,2,FALSE)</f>
        <v>#N/A</v>
      </c>
      <c r="D480" s="33" t="str">
        <f t="shared" si="1"/>
        <v>#N/A</v>
      </c>
      <c r="E480" s="32"/>
      <c r="F480" s="32"/>
      <c r="G480" s="32"/>
      <c r="H480" s="33"/>
      <c r="I480" s="41"/>
      <c r="J480" s="68">
        <f>IFERROR(VLOOKUP(B480,'Set Up Employee Data'!A:O,3,FALSE)/(VLOOKUP(B480,'Set Up Employee Data'!A:O,4,FALSE)),0)</f>
        <v>0</v>
      </c>
      <c r="K480" s="46" t="str">
        <f t="shared" si="2"/>
        <v>#N/A</v>
      </c>
      <c r="L480" s="46" t="str">
        <f t="shared" si="3"/>
        <v>#N/A</v>
      </c>
      <c r="M480" s="46" t="str">
        <f t="shared" si="4"/>
        <v>#N/A</v>
      </c>
      <c r="N480" s="46" t="str">
        <f>(M480-I480)*((VLOOKUP(B480,'Set Up Employee Data'!A:O,7,FALSE)))</f>
        <v>#N/A</v>
      </c>
      <c r="O480" s="46" t="str">
        <f>(M480-I480)*((VLOOKUP(B480,'Set Up Employee Data'!A:O,8,FALSE)))</f>
        <v>#N/A</v>
      </c>
      <c r="P480" s="46" t="str">
        <f>(M480-I480)*((VLOOKUP(B480,'Set Up Employee Data'!A:O,5,FALSE)))</f>
        <v>#N/A</v>
      </c>
      <c r="Q480" s="46" t="str">
        <f>(M480-I480)*((VLOOKUP(B480,'Set Up Employee Data'!A:O,6,FALSE)))</f>
        <v>#N/A</v>
      </c>
      <c r="R480" s="46">
        <f>IFERROR(((VLOOKUP(B480,'Set Up Employee Data'!A:O,9,FALSE)))+((VLOOKUP(B480,'Set Up Employee Data'!A:O,10,FALSE)))+((VLOOKUP(B480,'Set Up Employee Data'!A:O,11,FALSE)))+((VLOOKUP(B480,'Set Up Employee Data'!A:O,12,FALSE))),0)</f>
        <v>0</v>
      </c>
      <c r="S480" s="46">
        <f>IFERROR(((VLOOKUP(B480,'Set Up Employee Data'!A:O,13,FALSE)))+((VLOOKUP(B480,'Set Up Employee Data'!A:O,14,FALSE)))+((VLOOKUP(B480,'Set Up Employee Data'!A:O,15,FALSE))),0)</f>
        <v>0</v>
      </c>
      <c r="T480" s="46" t="str">
        <f t="shared" si="5"/>
        <v>#N/A</v>
      </c>
      <c r="U480" s="69" t="str">
        <f t="shared" si="6"/>
        <v>#N/A</v>
      </c>
    </row>
    <row r="481" ht="14.25" hidden="1" customHeight="1">
      <c r="A481" s="32"/>
      <c r="B481" s="32"/>
      <c r="C481" s="33" t="str">
        <f>VLOOKUP(B481,'Set Up Employee Data'!A:O,2,FALSE)</f>
        <v>#N/A</v>
      </c>
      <c r="D481" s="33" t="str">
        <f t="shared" si="1"/>
        <v>#N/A</v>
      </c>
      <c r="E481" s="32"/>
      <c r="F481" s="32"/>
      <c r="G481" s="32"/>
      <c r="H481" s="33"/>
      <c r="I481" s="41"/>
      <c r="J481" s="68">
        <f>IFERROR(VLOOKUP(B481,'Set Up Employee Data'!A:O,3,FALSE)/(VLOOKUP(B481,'Set Up Employee Data'!A:O,4,FALSE)),0)</f>
        <v>0</v>
      </c>
      <c r="K481" s="46" t="str">
        <f t="shared" si="2"/>
        <v>#N/A</v>
      </c>
      <c r="L481" s="46" t="str">
        <f t="shared" si="3"/>
        <v>#N/A</v>
      </c>
      <c r="M481" s="46" t="str">
        <f t="shared" si="4"/>
        <v>#N/A</v>
      </c>
      <c r="N481" s="46" t="str">
        <f>(M481-I481)*((VLOOKUP(B481,'Set Up Employee Data'!A:O,7,FALSE)))</f>
        <v>#N/A</v>
      </c>
      <c r="O481" s="46" t="str">
        <f>(M481-I481)*((VLOOKUP(B481,'Set Up Employee Data'!A:O,8,FALSE)))</f>
        <v>#N/A</v>
      </c>
      <c r="P481" s="46" t="str">
        <f>(M481-I481)*((VLOOKUP(B481,'Set Up Employee Data'!A:O,5,FALSE)))</f>
        <v>#N/A</v>
      </c>
      <c r="Q481" s="46" t="str">
        <f>(M481-I481)*((VLOOKUP(B481,'Set Up Employee Data'!A:O,6,FALSE)))</f>
        <v>#N/A</v>
      </c>
      <c r="R481" s="46">
        <f>IFERROR(((VLOOKUP(B481,'Set Up Employee Data'!A:O,9,FALSE)))+((VLOOKUP(B481,'Set Up Employee Data'!A:O,10,FALSE)))+((VLOOKUP(B481,'Set Up Employee Data'!A:O,11,FALSE)))+((VLOOKUP(B481,'Set Up Employee Data'!A:O,12,FALSE))),0)</f>
        <v>0</v>
      </c>
      <c r="S481" s="46">
        <f>IFERROR(((VLOOKUP(B481,'Set Up Employee Data'!A:O,13,FALSE)))+((VLOOKUP(B481,'Set Up Employee Data'!A:O,14,FALSE)))+((VLOOKUP(B481,'Set Up Employee Data'!A:O,15,FALSE))),0)</f>
        <v>0</v>
      </c>
      <c r="T481" s="46" t="str">
        <f t="shared" si="5"/>
        <v>#N/A</v>
      </c>
      <c r="U481" s="69" t="str">
        <f t="shared" si="6"/>
        <v>#N/A</v>
      </c>
    </row>
    <row r="482" ht="14.25" hidden="1" customHeight="1">
      <c r="A482" s="32"/>
      <c r="B482" s="32"/>
      <c r="C482" s="33" t="str">
        <f>VLOOKUP(B482,'Set Up Employee Data'!A:O,2,FALSE)</f>
        <v>#N/A</v>
      </c>
      <c r="D482" s="33" t="str">
        <f t="shared" si="1"/>
        <v>#N/A</v>
      </c>
      <c r="E482" s="32"/>
      <c r="F482" s="32"/>
      <c r="G482" s="32"/>
      <c r="H482" s="33"/>
      <c r="I482" s="41"/>
      <c r="J482" s="68">
        <f>IFERROR(VLOOKUP(B482,'Set Up Employee Data'!A:O,3,FALSE)/(VLOOKUP(B482,'Set Up Employee Data'!A:O,4,FALSE)),0)</f>
        <v>0</v>
      </c>
      <c r="K482" s="46" t="str">
        <f t="shared" si="2"/>
        <v>#N/A</v>
      </c>
      <c r="L482" s="46" t="str">
        <f t="shared" si="3"/>
        <v>#N/A</v>
      </c>
      <c r="M482" s="46" t="str">
        <f t="shared" si="4"/>
        <v>#N/A</v>
      </c>
      <c r="N482" s="46" t="str">
        <f>(M482-I482)*((VLOOKUP(B482,'Set Up Employee Data'!A:O,7,FALSE)))</f>
        <v>#N/A</v>
      </c>
      <c r="O482" s="46" t="str">
        <f>(M482-I482)*((VLOOKUP(B482,'Set Up Employee Data'!A:O,8,FALSE)))</f>
        <v>#N/A</v>
      </c>
      <c r="P482" s="46" t="str">
        <f>(M482-I482)*((VLOOKUP(B482,'Set Up Employee Data'!A:O,5,FALSE)))</f>
        <v>#N/A</v>
      </c>
      <c r="Q482" s="46" t="str">
        <f>(M482-I482)*((VLOOKUP(B482,'Set Up Employee Data'!A:O,6,FALSE)))</f>
        <v>#N/A</v>
      </c>
      <c r="R482" s="46">
        <f>IFERROR(((VLOOKUP(B482,'Set Up Employee Data'!A:O,9,FALSE)))+((VLOOKUP(B482,'Set Up Employee Data'!A:O,10,FALSE)))+((VLOOKUP(B482,'Set Up Employee Data'!A:O,11,FALSE)))+((VLOOKUP(B482,'Set Up Employee Data'!A:O,12,FALSE))),0)</f>
        <v>0</v>
      </c>
      <c r="S482" s="46">
        <f>IFERROR(((VLOOKUP(B482,'Set Up Employee Data'!A:O,13,FALSE)))+((VLOOKUP(B482,'Set Up Employee Data'!A:O,14,FALSE)))+((VLOOKUP(B482,'Set Up Employee Data'!A:O,15,FALSE))),0)</f>
        <v>0</v>
      </c>
      <c r="T482" s="46" t="str">
        <f t="shared" si="5"/>
        <v>#N/A</v>
      </c>
      <c r="U482" s="69" t="str">
        <f t="shared" si="6"/>
        <v>#N/A</v>
      </c>
    </row>
    <row r="483" ht="14.25" hidden="1" customHeight="1">
      <c r="A483" s="32"/>
      <c r="B483" s="32"/>
      <c r="C483" s="33" t="str">
        <f>VLOOKUP(B483,'Set Up Employee Data'!A:O,2,FALSE)</f>
        <v>#N/A</v>
      </c>
      <c r="D483" s="33" t="str">
        <f t="shared" si="1"/>
        <v>#N/A</v>
      </c>
      <c r="E483" s="32"/>
      <c r="F483" s="32"/>
      <c r="G483" s="32"/>
      <c r="H483" s="33"/>
      <c r="I483" s="41"/>
      <c r="J483" s="68">
        <f>IFERROR(VLOOKUP(B483,'Set Up Employee Data'!A:O,3,FALSE)/(VLOOKUP(B483,'Set Up Employee Data'!A:O,4,FALSE)),0)</f>
        <v>0</v>
      </c>
      <c r="K483" s="46" t="str">
        <f t="shared" si="2"/>
        <v>#N/A</v>
      </c>
      <c r="L483" s="46" t="str">
        <f t="shared" si="3"/>
        <v>#N/A</v>
      </c>
      <c r="M483" s="46" t="str">
        <f t="shared" si="4"/>
        <v>#N/A</v>
      </c>
      <c r="N483" s="46" t="str">
        <f>(M483-I483)*((VLOOKUP(B483,'Set Up Employee Data'!A:O,7,FALSE)))</f>
        <v>#N/A</v>
      </c>
      <c r="O483" s="46" t="str">
        <f>(M483-I483)*((VLOOKUP(B483,'Set Up Employee Data'!A:O,8,FALSE)))</f>
        <v>#N/A</v>
      </c>
      <c r="P483" s="46" t="str">
        <f>(M483-I483)*((VLOOKUP(B483,'Set Up Employee Data'!A:O,5,FALSE)))</f>
        <v>#N/A</v>
      </c>
      <c r="Q483" s="46" t="str">
        <f>(M483-I483)*((VLOOKUP(B483,'Set Up Employee Data'!A:O,6,FALSE)))</f>
        <v>#N/A</v>
      </c>
      <c r="R483" s="46">
        <f>IFERROR(((VLOOKUP(B483,'Set Up Employee Data'!A:O,9,FALSE)))+((VLOOKUP(B483,'Set Up Employee Data'!A:O,10,FALSE)))+((VLOOKUP(B483,'Set Up Employee Data'!A:O,11,FALSE)))+((VLOOKUP(B483,'Set Up Employee Data'!A:O,12,FALSE))),0)</f>
        <v>0</v>
      </c>
      <c r="S483" s="46">
        <f>IFERROR(((VLOOKUP(B483,'Set Up Employee Data'!A:O,13,FALSE)))+((VLOOKUP(B483,'Set Up Employee Data'!A:O,14,FALSE)))+((VLOOKUP(B483,'Set Up Employee Data'!A:O,15,FALSE))),0)</f>
        <v>0</v>
      </c>
      <c r="T483" s="46" t="str">
        <f t="shared" si="5"/>
        <v>#N/A</v>
      </c>
      <c r="U483" s="69" t="str">
        <f t="shared" si="6"/>
        <v>#N/A</v>
      </c>
    </row>
    <row r="484" ht="14.25" hidden="1" customHeight="1">
      <c r="A484" s="32"/>
      <c r="B484" s="32"/>
      <c r="C484" s="33" t="str">
        <f>VLOOKUP(B484,'Set Up Employee Data'!A:O,2,FALSE)</f>
        <v>#N/A</v>
      </c>
      <c r="D484" s="33" t="str">
        <f t="shared" si="1"/>
        <v>#N/A</v>
      </c>
      <c r="E484" s="32"/>
      <c r="F484" s="32"/>
      <c r="G484" s="32"/>
      <c r="H484" s="33"/>
      <c r="I484" s="41"/>
      <c r="J484" s="68">
        <f>IFERROR(VLOOKUP(B484,'Set Up Employee Data'!A:O,3,FALSE)/(VLOOKUP(B484,'Set Up Employee Data'!A:O,4,FALSE)),0)</f>
        <v>0</v>
      </c>
      <c r="K484" s="46" t="str">
        <f t="shared" si="2"/>
        <v>#N/A</v>
      </c>
      <c r="L484" s="46" t="str">
        <f t="shared" si="3"/>
        <v>#N/A</v>
      </c>
      <c r="M484" s="46" t="str">
        <f t="shared" si="4"/>
        <v>#N/A</v>
      </c>
      <c r="N484" s="46" t="str">
        <f>(M484-I484)*((VLOOKUP(B484,'Set Up Employee Data'!A:O,7,FALSE)))</f>
        <v>#N/A</v>
      </c>
      <c r="O484" s="46" t="str">
        <f>(M484-I484)*((VLOOKUP(B484,'Set Up Employee Data'!A:O,8,FALSE)))</f>
        <v>#N/A</v>
      </c>
      <c r="P484" s="46" t="str">
        <f>(M484-I484)*((VLOOKUP(B484,'Set Up Employee Data'!A:O,5,FALSE)))</f>
        <v>#N/A</v>
      </c>
      <c r="Q484" s="46" t="str">
        <f>(M484-I484)*((VLOOKUP(B484,'Set Up Employee Data'!A:O,6,FALSE)))</f>
        <v>#N/A</v>
      </c>
      <c r="R484" s="46">
        <f>IFERROR(((VLOOKUP(B484,'Set Up Employee Data'!A:O,9,FALSE)))+((VLOOKUP(B484,'Set Up Employee Data'!A:O,10,FALSE)))+((VLOOKUP(B484,'Set Up Employee Data'!A:O,11,FALSE)))+((VLOOKUP(B484,'Set Up Employee Data'!A:O,12,FALSE))),0)</f>
        <v>0</v>
      </c>
      <c r="S484" s="46">
        <f>IFERROR(((VLOOKUP(B484,'Set Up Employee Data'!A:O,13,FALSE)))+((VLOOKUP(B484,'Set Up Employee Data'!A:O,14,FALSE)))+((VLOOKUP(B484,'Set Up Employee Data'!A:O,15,FALSE))),0)</f>
        <v>0</v>
      </c>
      <c r="T484" s="46" t="str">
        <f t="shared" si="5"/>
        <v>#N/A</v>
      </c>
      <c r="U484" s="69" t="str">
        <f t="shared" si="6"/>
        <v>#N/A</v>
      </c>
    </row>
    <row r="485" ht="14.25" hidden="1" customHeight="1">
      <c r="A485" s="32"/>
      <c r="B485" s="32"/>
      <c r="C485" s="33" t="str">
        <f>VLOOKUP(B485,'Set Up Employee Data'!A:O,2,FALSE)</f>
        <v>#N/A</v>
      </c>
      <c r="D485" s="33" t="str">
        <f t="shared" si="1"/>
        <v>#N/A</v>
      </c>
      <c r="E485" s="32"/>
      <c r="F485" s="32"/>
      <c r="G485" s="32"/>
      <c r="H485" s="33"/>
      <c r="I485" s="41"/>
      <c r="J485" s="68">
        <f>IFERROR(VLOOKUP(B485,'Set Up Employee Data'!A:O,3,FALSE)/(VLOOKUP(B485,'Set Up Employee Data'!A:O,4,FALSE)),0)</f>
        <v>0</v>
      </c>
      <c r="K485" s="46" t="str">
        <f t="shared" si="2"/>
        <v>#N/A</v>
      </c>
      <c r="L485" s="46" t="str">
        <f t="shared" si="3"/>
        <v>#N/A</v>
      </c>
      <c r="M485" s="46" t="str">
        <f t="shared" si="4"/>
        <v>#N/A</v>
      </c>
      <c r="N485" s="46" t="str">
        <f>(M485-I485)*((VLOOKUP(B485,'Set Up Employee Data'!A:O,7,FALSE)))</f>
        <v>#N/A</v>
      </c>
      <c r="O485" s="46" t="str">
        <f>(M485-I485)*((VLOOKUP(B485,'Set Up Employee Data'!A:O,8,FALSE)))</f>
        <v>#N/A</v>
      </c>
      <c r="P485" s="46" t="str">
        <f>(M485-I485)*((VLOOKUP(B485,'Set Up Employee Data'!A:O,5,FALSE)))</f>
        <v>#N/A</v>
      </c>
      <c r="Q485" s="46" t="str">
        <f>(M485-I485)*((VLOOKUP(B485,'Set Up Employee Data'!A:O,6,FALSE)))</f>
        <v>#N/A</v>
      </c>
      <c r="R485" s="46">
        <f>IFERROR(((VLOOKUP(B485,'Set Up Employee Data'!A:O,9,FALSE)))+((VLOOKUP(B485,'Set Up Employee Data'!A:O,10,FALSE)))+((VLOOKUP(B485,'Set Up Employee Data'!A:O,11,FALSE)))+((VLOOKUP(B485,'Set Up Employee Data'!A:O,12,FALSE))),0)</f>
        <v>0</v>
      </c>
      <c r="S485" s="46">
        <f>IFERROR(((VLOOKUP(B485,'Set Up Employee Data'!A:O,13,FALSE)))+((VLOOKUP(B485,'Set Up Employee Data'!A:O,14,FALSE)))+((VLOOKUP(B485,'Set Up Employee Data'!A:O,15,FALSE))),0)</f>
        <v>0</v>
      </c>
      <c r="T485" s="46" t="str">
        <f t="shared" si="5"/>
        <v>#N/A</v>
      </c>
      <c r="U485" s="69" t="str">
        <f t="shared" si="6"/>
        <v>#N/A</v>
      </c>
    </row>
    <row r="486" ht="14.25" hidden="1" customHeight="1">
      <c r="A486" s="32"/>
      <c r="B486" s="32"/>
      <c r="C486" s="33" t="str">
        <f>VLOOKUP(B486,'Set Up Employee Data'!A:O,2,FALSE)</f>
        <v>#N/A</v>
      </c>
      <c r="D486" s="33" t="str">
        <f t="shared" si="1"/>
        <v>#N/A</v>
      </c>
      <c r="E486" s="32"/>
      <c r="F486" s="32"/>
      <c r="G486" s="32"/>
      <c r="H486" s="33"/>
      <c r="I486" s="41"/>
      <c r="J486" s="68">
        <f>IFERROR(VLOOKUP(B486,'Set Up Employee Data'!A:O,3,FALSE)/(VLOOKUP(B486,'Set Up Employee Data'!A:O,4,FALSE)),0)</f>
        <v>0</v>
      </c>
      <c r="K486" s="46" t="str">
        <f t="shared" si="2"/>
        <v>#N/A</v>
      </c>
      <c r="L486" s="46" t="str">
        <f t="shared" si="3"/>
        <v>#N/A</v>
      </c>
      <c r="M486" s="46" t="str">
        <f t="shared" si="4"/>
        <v>#N/A</v>
      </c>
      <c r="N486" s="46" t="str">
        <f>(M486-I486)*((VLOOKUP(B486,'Set Up Employee Data'!A:O,7,FALSE)))</f>
        <v>#N/A</v>
      </c>
      <c r="O486" s="46" t="str">
        <f>(M486-I486)*((VLOOKUP(B486,'Set Up Employee Data'!A:O,8,FALSE)))</f>
        <v>#N/A</v>
      </c>
      <c r="P486" s="46" t="str">
        <f>(M486-I486)*((VLOOKUP(B486,'Set Up Employee Data'!A:O,5,FALSE)))</f>
        <v>#N/A</v>
      </c>
      <c r="Q486" s="46" t="str">
        <f>(M486-I486)*((VLOOKUP(B486,'Set Up Employee Data'!A:O,6,FALSE)))</f>
        <v>#N/A</v>
      </c>
      <c r="R486" s="46">
        <f>IFERROR(((VLOOKUP(B486,'Set Up Employee Data'!A:O,9,FALSE)))+((VLOOKUP(B486,'Set Up Employee Data'!A:O,10,FALSE)))+((VLOOKUP(B486,'Set Up Employee Data'!A:O,11,FALSE)))+((VLOOKUP(B486,'Set Up Employee Data'!A:O,12,FALSE))),0)</f>
        <v>0</v>
      </c>
      <c r="S486" s="46">
        <f>IFERROR(((VLOOKUP(B486,'Set Up Employee Data'!A:O,13,FALSE)))+((VLOOKUP(B486,'Set Up Employee Data'!A:O,14,FALSE)))+((VLOOKUP(B486,'Set Up Employee Data'!A:O,15,FALSE))),0)</f>
        <v>0</v>
      </c>
      <c r="T486" s="46" t="str">
        <f t="shared" si="5"/>
        <v>#N/A</v>
      </c>
      <c r="U486" s="69" t="str">
        <f t="shared" si="6"/>
        <v>#N/A</v>
      </c>
    </row>
    <row r="487" ht="14.25" hidden="1" customHeight="1">
      <c r="A487" s="32"/>
      <c r="B487" s="32"/>
      <c r="C487" s="33" t="str">
        <f>VLOOKUP(B487,'Set Up Employee Data'!A:O,2,FALSE)</f>
        <v>#N/A</v>
      </c>
      <c r="D487" s="33" t="str">
        <f t="shared" si="1"/>
        <v>#N/A</v>
      </c>
      <c r="E487" s="32"/>
      <c r="F487" s="32"/>
      <c r="G487" s="32"/>
      <c r="H487" s="33"/>
      <c r="I487" s="41"/>
      <c r="J487" s="68">
        <f>IFERROR(VLOOKUP(B487,'Set Up Employee Data'!A:O,3,FALSE)/(VLOOKUP(B487,'Set Up Employee Data'!A:O,4,FALSE)),0)</f>
        <v>0</v>
      </c>
      <c r="K487" s="46" t="str">
        <f t="shared" si="2"/>
        <v>#N/A</v>
      </c>
      <c r="L487" s="46" t="str">
        <f t="shared" si="3"/>
        <v>#N/A</v>
      </c>
      <c r="M487" s="46" t="str">
        <f t="shared" si="4"/>
        <v>#N/A</v>
      </c>
      <c r="N487" s="46" t="str">
        <f>(M487-I487)*((VLOOKUP(B487,'Set Up Employee Data'!A:O,7,FALSE)))</f>
        <v>#N/A</v>
      </c>
      <c r="O487" s="46" t="str">
        <f>(M487-I487)*((VLOOKUP(B487,'Set Up Employee Data'!A:O,8,FALSE)))</f>
        <v>#N/A</v>
      </c>
      <c r="P487" s="46" t="str">
        <f>(M487-I487)*((VLOOKUP(B487,'Set Up Employee Data'!A:O,5,FALSE)))</f>
        <v>#N/A</v>
      </c>
      <c r="Q487" s="46" t="str">
        <f>(M487-I487)*((VLOOKUP(B487,'Set Up Employee Data'!A:O,6,FALSE)))</f>
        <v>#N/A</v>
      </c>
      <c r="R487" s="46">
        <f>IFERROR(((VLOOKUP(B487,'Set Up Employee Data'!A:O,9,FALSE)))+((VLOOKUP(B487,'Set Up Employee Data'!A:O,10,FALSE)))+((VLOOKUP(B487,'Set Up Employee Data'!A:O,11,FALSE)))+((VLOOKUP(B487,'Set Up Employee Data'!A:O,12,FALSE))),0)</f>
        <v>0</v>
      </c>
      <c r="S487" s="46">
        <f>IFERROR(((VLOOKUP(B487,'Set Up Employee Data'!A:O,13,FALSE)))+((VLOOKUP(B487,'Set Up Employee Data'!A:O,14,FALSE)))+((VLOOKUP(B487,'Set Up Employee Data'!A:O,15,FALSE))),0)</f>
        <v>0</v>
      </c>
      <c r="T487" s="46" t="str">
        <f t="shared" si="5"/>
        <v>#N/A</v>
      </c>
      <c r="U487" s="69" t="str">
        <f t="shared" si="6"/>
        <v>#N/A</v>
      </c>
    </row>
    <row r="488" ht="14.25" hidden="1" customHeight="1">
      <c r="A488" s="32"/>
      <c r="B488" s="32"/>
      <c r="C488" s="33" t="str">
        <f>VLOOKUP(B488,'Set Up Employee Data'!A:O,2,FALSE)</f>
        <v>#N/A</v>
      </c>
      <c r="D488" s="33" t="str">
        <f t="shared" si="1"/>
        <v>#N/A</v>
      </c>
      <c r="E488" s="32"/>
      <c r="F488" s="32"/>
      <c r="G488" s="32"/>
      <c r="H488" s="33"/>
      <c r="I488" s="41"/>
      <c r="J488" s="68">
        <f>IFERROR(VLOOKUP(B488,'Set Up Employee Data'!A:O,3,FALSE)/(VLOOKUP(B488,'Set Up Employee Data'!A:O,4,FALSE)),0)</f>
        <v>0</v>
      </c>
      <c r="K488" s="46" t="str">
        <f t="shared" si="2"/>
        <v>#N/A</v>
      </c>
      <c r="L488" s="46" t="str">
        <f t="shared" si="3"/>
        <v>#N/A</v>
      </c>
      <c r="M488" s="46" t="str">
        <f t="shared" si="4"/>
        <v>#N/A</v>
      </c>
      <c r="N488" s="46" t="str">
        <f>(M488-I488)*((VLOOKUP(B488,'Set Up Employee Data'!A:O,7,FALSE)))</f>
        <v>#N/A</v>
      </c>
      <c r="O488" s="46" t="str">
        <f>(M488-I488)*((VLOOKUP(B488,'Set Up Employee Data'!A:O,8,FALSE)))</f>
        <v>#N/A</v>
      </c>
      <c r="P488" s="46" t="str">
        <f>(M488-I488)*((VLOOKUP(B488,'Set Up Employee Data'!A:O,5,FALSE)))</f>
        <v>#N/A</v>
      </c>
      <c r="Q488" s="46" t="str">
        <f>(M488-I488)*((VLOOKUP(B488,'Set Up Employee Data'!A:O,6,FALSE)))</f>
        <v>#N/A</v>
      </c>
      <c r="R488" s="46">
        <f>IFERROR(((VLOOKUP(B488,'Set Up Employee Data'!A:O,9,FALSE)))+((VLOOKUP(B488,'Set Up Employee Data'!A:O,10,FALSE)))+((VLOOKUP(B488,'Set Up Employee Data'!A:O,11,FALSE)))+((VLOOKUP(B488,'Set Up Employee Data'!A:O,12,FALSE))),0)</f>
        <v>0</v>
      </c>
      <c r="S488" s="46">
        <f>IFERROR(((VLOOKUP(B488,'Set Up Employee Data'!A:O,13,FALSE)))+((VLOOKUP(B488,'Set Up Employee Data'!A:O,14,FALSE)))+((VLOOKUP(B488,'Set Up Employee Data'!A:O,15,FALSE))),0)</f>
        <v>0</v>
      </c>
      <c r="T488" s="46" t="str">
        <f t="shared" si="5"/>
        <v>#N/A</v>
      </c>
      <c r="U488" s="69" t="str">
        <f t="shared" si="6"/>
        <v>#N/A</v>
      </c>
    </row>
    <row r="489" ht="14.25" hidden="1" customHeight="1">
      <c r="A489" s="32"/>
      <c r="B489" s="32"/>
      <c r="C489" s="33" t="str">
        <f>VLOOKUP(B489,'Set Up Employee Data'!A:O,2,FALSE)</f>
        <v>#N/A</v>
      </c>
      <c r="D489" s="33" t="str">
        <f t="shared" si="1"/>
        <v>#N/A</v>
      </c>
      <c r="E489" s="32"/>
      <c r="F489" s="32"/>
      <c r="G489" s="32"/>
      <c r="H489" s="33"/>
      <c r="I489" s="41"/>
      <c r="J489" s="68">
        <f>IFERROR(VLOOKUP(B489,'Set Up Employee Data'!A:O,3,FALSE)/(VLOOKUP(B489,'Set Up Employee Data'!A:O,4,FALSE)),0)</f>
        <v>0</v>
      </c>
      <c r="K489" s="46" t="str">
        <f t="shared" si="2"/>
        <v>#N/A</v>
      </c>
      <c r="L489" s="46" t="str">
        <f t="shared" si="3"/>
        <v>#N/A</v>
      </c>
      <c r="M489" s="46" t="str">
        <f t="shared" si="4"/>
        <v>#N/A</v>
      </c>
      <c r="N489" s="46" t="str">
        <f>(M489-I489)*((VLOOKUP(B489,'Set Up Employee Data'!A:O,7,FALSE)))</f>
        <v>#N/A</v>
      </c>
      <c r="O489" s="46" t="str">
        <f>(M489-I489)*((VLOOKUP(B489,'Set Up Employee Data'!A:O,8,FALSE)))</f>
        <v>#N/A</v>
      </c>
      <c r="P489" s="46" t="str">
        <f>(M489-I489)*((VLOOKUP(B489,'Set Up Employee Data'!A:O,5,FALSE)))</f>
        <v>#N/A</v>
      </c>
      <c r="Q489" s="46" t="str">
        <f>(M489-I489)*((VLOOKUP(B489,'Set Up Employee Data'!A:O,6,FALSE)))</f>
        <v>#N/A</v>
      </c>
      <c r="R489" s="46">
        <f>IFERROR(((VLOOKUP(B489,'Set Up Employee Data'!A:O,9,FALSE)))+((VLOOKUP(B489,'Set Up Employee Data'!A:O,10,FALSE)))+((VLOOKUP(B489,'Set Up Employee Data'!A:O,11,FALSE)))+((VLOOKUP(B489,'Set Up Employee Data'!A:O,12,FALSE))),0)</f>
        <v>0</v>
      </c>
      <c r="S489" s="46">
        <f>IFERROR(((VLOOKUP(B489,'Set Up Employee Data'!A:O,13,FALSE)))+((VLOOKUP(B489,'Set Up Employee Data'!A:O,14,FALSE)))+((VLOOKUP(B489,'Set Up Employee Data'!A:O,15,FALSE))),0)</f>
        <v>0</v>
      </c>
      <c r="T489" s="46" t="str">
        <f t="shared" si="5"/>
        <v>#N/A</v>
      </c>
      <c r="U489" s="69" t="str">
        <f t="shared" si="6"/>
        <v>#N/A</v>
      </c>
    </row>
    <row r="490" ht="14.25" hidden="1" customHeight="1">
      <c r="A490" s="32"/>
      <c r="B490" s="32"/>
      <c r="C490" s="33" t="str">
        <f>VLOOKUP(B490,'Set Up Employee Data'!A:O,2,FALSE)</f>
        <v>#N/A</v>
      </c>
      <c r="D490" s="33" t="str">
        <f t="shared" si="1"/>
        <v>#N/A</v>
      </c>
      <c r="E490" s="32"/>
      <c r="F490" s="32"/>
      <c r="G490" s="32"/>
      <c r="H490" s="33"/>
      <c r="I490" s="41"/>
      <c r="J490" s="68">
        <f>IFERROR(VLOOKUP(B490,'Set Up Employee Data'!A:O,3,FALSE)/(VLOOKUP(B490,'Set Up Employee Data'!A:O,4,FALSE)),0)</f>
        <v>0</v>
      </c>
      <c r="K490" s="46" t="str">
        <f t="shared" si="2"/>
        <v>#N/A</v>
      </c>
      <c r="L490" s="46" t="str">
        <f t="shared" si="3"/>
        <v>#N/A</v>
      </c>
      <c r="M490" s="46" t="str">
        <f t="shared" si="4"/>
        <v>#N/A</v>
      </c>
      <c r="N490" s="46" t="str">
        <f>(M490-I490)*((VLOOKUP(B490,'Set Up Employee Data'!A:O,7,FALSE)))</f>
        <v>#N/A</v>
      </c>
      <c r="O490" s="46" t="str">
        <f>(M490-I490)*((VLOOKUP(B490,'Set Up Employee Data'!A:O,8,FALSE)))</f>
        <v>#N/A</v>
      </c>
      <c r="P490" s="46" t="str">
        <f>(M490-I490)*((VLOOKUP(B490,'Set Up Employee Data'!A:O,5,FALSE)))</f>
        <v>#N/A</v>
      </c>
      <c r="Q490" s="46" t="str">
        <f>(M490-I490)*((VLOOKUP(B490,'Set Up Employee Data'!A:O,6,FALSE)))</f>
        <v>#N/A</v>
      </c>
      <c r="R490" s="46">
        <f>IFERROR(((VLOOKUP(B490,'Set Up Employee Data'!A:O,9,FALSE)))+((VLOOKUP(B490,'Set Up Employee Data'!A:O,10,FALSE)))+((VLOOKUP(B490,'Set Up Employee Data'!A:O,11,FALSE)))+((VLOOKUP(B490,'Set Up Employee Data'!A:O,12,FALSE))),0)</f>
        <v>0</v>
      </c>
      <c r="S490" s="46">
        <f>IFERROR(((VLOOKUP(B490,'Set Up Employee Data'!A:O,13,FALSE)))+((VLOOKUP(B490,'Set Up Employee Data'!A:O,14,FALSE)))+((VLOOKUP(B490,'Set Up Employee Data'!A:O,15,FALSE))),0)</f>
        <v>0</v>
      </c>
      <c r="T490" s="46" t="str">
        <f t="shared" si="5"/>
        <v>#N/A</v>
      </c>
      <c r="U490" s="69" t="str">
        <f t="shared" si="6"/>
        <v>#N/A</v>
      </c>
    </row>
    <row r="491" ht="14.25" hidden="1" customHeight="1">
      <c r="A491" s="32"/>
      <c r="B491" s="32"/>
      <c r="C491" s="33" t="str">
        <f>VLOOKUP(B491,'Set Up Employee Data'!A:O,2,FALSE)</f>
        <v>#N/A</v>
      </c>
      <c r="D491" s="33" t="str">
        <f t="shared" si="1"/>
        <v>#N/A</v>
      </c>
      <c r="E491" s="32"/>
      <c r="F491" s="32"/>
      <c r="G491" s="32"/>
      <c r="H491" s="33"/>
      <c r="I491" s="41"/>
      <c r="J491" s="68">
        <f>IFERROR(VLOOKUP(B491,'Set Up Employee Data'!A:O,3,FALSE)/(VLOOKUP(B491,'Set Up Employee Data'!A:O,4,FALSE)),0)</f>
        <v>0</v>
      </c>
      <c r="K491" s="46" t="str">
        <f t="shared" si="2"/>
        <v>#N/A</v>
      </c>
      <c r="L491" s="46" t="str">
        <f t="shared" si="3"/>
        <v>#N/A</v>
      </c>
      <c r="M491" s="46" t="str">
        <f t="shared" si="4"/>
        <v>#N/A</v>
      </c>
      <c r="N491" s="46" t="str">
        <f>(M491-I491)*((VLOOKUP(B491,'Set Up Employee Data'!A:O,7,FALSE)))</f>
        <v>#N/A</v>
      </c>
      <c r="O491" s="46" t="str">
        <f>(M491-I491)*((VLOOKUP(B491,'Set Up Employee Data'!A:O,8,FALSE)))</f>
        <v>#N/A</v>
      </c>
      <c r="P491" s="46" t="str">
        <f>(M491-I491)*((VLOOKUP(B491,'Set Up Employee Data'!A:O,5,FALSE)))</f>
        <v>#N/A</v>
      </c>
      <c r="Q491" s="46" t="str">
        <f>(M491-I491)*((VLOOKUP(B491,'Set Up Employee Data'!A:O,6,FALSE)))</f>
        <v>#N/A</v>
      </c>
      <c r="R491" s="46">
        <f>IFERROR(((VLOOKUP(B491,'Set Up Employee Data'!A:O,9,FALSE)))+((VLOOKUP(B491,'Set Up Employee Data'!A:O,10,FALSE)))+((VLOOKUP(B491,'Set Up Employee Data'!A:O,11,FALSE)))+((VLOOKUP(B491,'Set Up Employee Data'!A:O,12,FALSE))),0)</f>
        <v>0</v>
      </c>
      <c r="S491" s="46">
        <f>IFERROR(((VLOOKUP(B491,'Set Up Employee Data'!A:O,13,FALSE)))+((VLOOKUP(B491,'Set Up Employee Data'!A:O,14,FALSE)))+((VLOOKUP(B491,'Set Up Employee Data'!A:O,15,FALSE))),0)</f>
        <v>0</v>
      </c>
      <c r="T491" s="46" t="str">
        <f t="shared" si="5"/>
        <v>#N/A</v>
      </c>
      <c r="U491" s="69" t="str">
        <f t="shared" si="6"/>
        <v>#N/A</v>
      </c>
    </row>
    <row r="492" ht="14.25" hidden="1" customHeight="1">
      <c r="A492" s="32"/>
      <c r="B492" s="32"/>
      <c r="C492" s="33" t="str">
        <f>VLOOKUP(B492,'Set Up Employee Data'!A:O,2,FALSE)</f>
        <v>#N/A</v>
      </c>
      <c r="D492" s="33" t="str">
        <f t="shared" si="1"/>
        <v>#N/A</v>
      </c>
      <c r="E492" s="32"/>
      <c r="F492" s="32"/>
      <c r="G492" s="32"/>
      <c r="H492" s="33"/>
      <c r="I492" s="41"/>
      <c r="J492" s="68">
        <f>IFERROR(VLOOKUP(B492,'Set Up Employee Data'!A:O,3,FALSE)/(VLOOKUP(B492,'Set Up Employee Data'!A:O,4,FALSE)),0)</f>
        <v>0</v>
      </c>
      <c r="K492" s="46" t="str">
        <f t="shared" si="2"/>
        <v>#N/A</v>
      </c>
      <c r="L492" s="46" t="str">
        <f t="shared" si="3"/>
        <v>#N/A</v>
      </c>
      <c r="M492" s="46" t="str">
        <f t="shared" si="4"/>
        <v>#N/A</v>
      </c>
      <c r="N492" s="46" t="str">
        <f>(M492-I492)*((VLOOKUP(B492,'Set Up Employee Data'!A:O,7,FALSE)))</f>
        <v>#N/A</v>
      </c>
      <c r="O492" s="46" t="str">
        <f>(M492-I492)*((VLOOKUP(B492,'Set Up Employee Data'!A:O,8,FALSE)))</f>
        <v>#N/A</v>
      </c>
      <c r="P492" s="46" t="str">
        <f>(M492-I492)*((VLOOKUP(B492,'Set Up Employee Data'!A:O,5,FALSE)))</f>
        <v>#N/A</v>
      </c>
      <c r="Q492" s="46" t="str">
        <f>(M492-I492)*((VLOOKUP(B492,'Set Up Employee Data'!A:O,6,FALSE)))</f>
        <v>#N/A</v>
      </c>
      <c r="R492" s="46">
        <f>IFERROR(((VLOOKUP(B492,'Set Up Employee Data'!A:O,9,FALSE)))+((VLOOKUP(B492,'Set Up Employee Data'!A:O,10,FALSE)))+((VLOOKUP(B492,'Set Up Employee Data'!A:O,11,FALSE)))+((VLOOKUP(B492,'Set Up Employee Data'!A:O,12,FALSE))),0)</f>
        <v>0</v>
      </c>
      <c r="S492" s="46">
        <f>IFERROR(((VLOOKUP(B492,'Set Up Employee Data'!A:O,13,FALSE)))+((VLOOKUP(B492,'Set Up Employee Data'!A:O,14,FALSE)))+((VLOOKUP(B492,'Set Up Employee Data'!A:O,15,FALSE))),0)</f>
        <v>0</v>
      </c>
      <c r="T492" s="46" t="str">
        <f t="shared" si="5"/>
        <v>#N/A</v>
      </c>
      <c r="U492" s="69" t="str">
        <f t="shared" si="6"/>
        <v>#N/A</v>
      </c>
    </row>
    <row r="493" ht="14.25" hidden="1" customHeight="1">
      <c r="A493" s="32"/>
      <c r="B493" s="32"/>
      <c r="C493" s="33" t="str">
        <f>VLOOKUP(B493,'Set Up Employee Data'!A:O,2,FALSE)</f>
        <v>#N/A</v>
      </c>
      <c r="D493" s="33" t="str">
        <f t="shared" si="1"/>
        <v>#N/A</v>
      </c>
      <c r="E493" s="32"/>
      <c r="F493" s="32"/>
      <c r="G493" s="32"/>
      <c r="H493" s="33"/>
      <c r="I493" s="41"/>
      <c r="J493" s="68">
        <f>IFERROR(VLOOKUP(B493,'Set Up Employee Data'!A:O,3,FALSE)/(VLOOKUP(B493,'Set Up Employee Data'!A:O,4,FALSE)),0)</f>
        <v>0</v>
      </c>
      <c r="K493" s="46" t="str">
        <f t="shared" si="2"/>
        <v>#N/A</v>
      </c>
      <c r="L493" s="46" t="str">
        <f t="shared" si="3"/>
        <v>#N/A</v>
      </c>
      <c r="M493" s="46" t="str">
        <f t="shared" si="4"/>
        <v>#N/A</v>
      </c>
      <c r="N493" s="46" t="str">
        <f>(M493-I493)*((VLOOKUP(B493,'Set Up Employee Data'!A:O,7,FALSE)))</f>
        <v>#N/A</v>
      </c>
      <c r="O493" s="46" t="str">
        <f>(M493-I493)*((VLOOKUP(B493,'Set Up Employee Data'!A:O,8,FALSE)))</f>
        <v>#N/A</v>
      </c>
      <c r="P493" s="46" t="str">
        <f>(M493-I493)*((VLOOKUP(B493,'Set Up Employee Data'!A:O,5,FALSE)))</f>
        <v>#N/A</v>
      </c>
      <c r="Q493" s="46" t="str">
        <f>(M493-I493)*((VLOOKUP(B493,'Set Up Employee Data'!A:O,6,FALSE)))</f>
        <v>#N/A</v>
      </c>
      <c r="R493" s="46">
        <f>IFERROR(((VLOOKUP(B493,'Set Up Employee Data'!A:O,9,FALSE)))+((VLOOKUP(B493,'Set Up Employee Data'!A:O,10,FALSE)))+((VLOOKUP(B493,'Set Up Employee Data'!A:O,11,FALSE)))+((VLOOKUP(B493,'Set Up Employee Data'!A:O,12,FALSE))),0)</f>
        <v>0</v>
      </c>
      <c r="S493" s="46">
        <f>IFERROR(((VLOOKUP(B493,'Set Up Employee Data'!A:O,13,FALSE)))+((VLOOKUP(B493,'Set Up Employee Data'!A:O,14,FALSE)))+((VLOOKUP(B493,'Set Up Employee Data'!A:O,15,FALSE))),0)</f>
        <v>0</v>
      </c>
      <c r="T493" s="46" t="str">
        <f t="shared" si="5"/>
        <v>#N/A</v>
      </c>
      <c r="U493" s="69" t="str">
        <f t="shared" si="6"/>
        <v>#N/A</v>
      </c>
    </row>
    <row r="494" ht="14.25" hidden="1" customHeight="1">
      <c r="A494" s="32"/>
      <c r="B494" s="32"/>
      <c r="C494" s="33" t="str">
        <f>VLOOKUP(B494,'Set Up Employee Data'!A:O,2,FALSE)</f>
        <v>#N/A</v>
      </c>
      <c r="D494" s="33" t="str">
        <f t="shared" si="1"/>
        <v>#N/A</v>
      </c>
      <c r="E494" s="32"/>
      <c r="F494" s="32"/>
      <c r="G494" s="32"/>
      <c r="H494" s="33"/>
      <c r="I494" s="41"/>
      <c r="J494" s="68">
        <f>IFERROR(VLOOKUP(B494,'Set Up Employee Data'!A:O,3,FALSE)/(VLOOKUP(B494,'Set Up Employee Data'!A:O,4,FALSE)),0)</f>
        <v>0</v>
      </c>
      <c r="K494" s="46" t="str">
        <f t="shared" si="2"/>
        <v>#N/A</v>
      </c>
      <c r="L494" s="46" t="str">
        <f t="shared" si="3"/>
        <v>#N/A</v>
      </c>
      <c r="M494" s="46" t="str">
        <f t="shared" si="4"/>
        <v>#N/A</v>
      </c>
      <c r="N494" s="46" t="str">
        <f>(M494-I494)*((VLOOKUP(B494,'Set Up Employee Data'!A:O,7,FALSE)))</f>
        <v>#N/A</v>
      </c>
      <c r="O494" s="46" t="str">
        <f>(M494-I494)*((VLOOKUP(B494,'Set Up Employee Data'!A:O,8,FALSE)))</f>
        <v>#N/A</v>
      </c>
      <c r="P494" s="46" t="str">
        <f>(M494-I494)*((VLOOKUP(B494,'Set Up Employee Data'!A:O,5,FALSE)))</f>
        <v>#N/A</v>
      </c>
      <c r="Q494" s="46" t="str">
        <f>(M494-I494)*((VLOOKUP(B494,'Set Up Employee Data'!A:O,6,FALSE)))</f>
        <v>#N/A</v>
      </c>
      <c r="R494" s="46">
        <f>IFERROR(((VLOOKUP(B494,'Set Up Employee Data'!A:O,9,FALSE)))+((VLOOKUP(B494,'Set Up Employee Data'!A:O,10,FALSE)))+((VLOOKUP(B494,'Set Up Employee Data'!A:O,11,FALSE)))+((VLOOKUP(B494,'Set Up Employee Data'!A:O,12,FALSE))),0)</f>
        <v>0</v>
      </c>
      <c r="S494" s="46">
        <f>IFERROR(((VLOOKUP(B494,'Set Up Employee Data'!A:O,13,FALSE)))+((VLOOKUP(B494,'Set Up Employee Data'!A:O,14,FALSE)))+((VLOOKUP(B494,'Set Up Employee Data'!A:O,15,FALSE))),0)</f>
        <v>0</v>
      </c>
      <c r="T494" s="46" t="str">
        <f t="shared" si="5"/>
        <v>#N/A</v>
      </c>
      <c r="U494" s="69" t="str">
        <f t="shared" si="6"/>
        <v>#N/A</v>
      </c>
    </row>
    <row r="495" ht="14.25" hidden="1" customHeight="1">
      <c r="A495" s="32"/>
      <c r="B495" s="32"/>
      <c r="C495" s="33" t="str">
        <f>VLOOKUP(B495,'Set Up Employee Data'!A:O,2,FALSE)</f>
        <v>#N/A</v>
      </c>
      <c r="D495" s="33" t="str">
        <f t="shared" si="1"/>
        <v>#N/A</v>
      </c>
      <c r="E495" s="32"/>
      <c r="F495" s="32"/>
      <c r="G495" s="32"/>
      <c r="H495" s="33"/>
      <c r="I495" s="41"/>
      <c r="J495" s="68">
        <f>IFERROR(VLOOKUP(B495,'Set Up Employee Data'!A:O,3,FALSE)/(VLOOKUP(B495,'Set Up Employee Data'!A:O,4,FALSE)),0)</f>
        <v>0</v>
      </c>
      <c r="K495" s="46" t="str">
        <f t="shared" si="2"/>
        <v>#N/A</v>
      </c>
      <c r="L495" s="46" t="str">
        <f t="shared" si="3"/>
        <v>#N/A</v>
      </c>
      <c r="M495" s="46" t="str">
        <f t="shared" si="4"/>
        <v>#N/A</v>
      </c>
      <c r="N495" s="46" t="str">
        <f>(M495-I495)*((VLOOKUP(B495,'Set Up Employee Data'!A:O,7,FALSE)))</f>
        <v>#N/A</v>
      </c>
      <c r="O495" s="46" t="str">
        <f>(M495-I495)*((VLOOKUP(B495,'Set Up Employee Data'!A:O,8,FALSE)))</f>
        <v>#N/A</v>
      </c>
      <c r="P495" s="46" t="str">
        <f>(M495-I495)*((VLOOKUP(B495,'Set Up Employee Data'!A:O,5,FALSE)))</f>
        <v>#N/A</v>
      </c>
      <c r="Q495" s="46" t="str">
        <f>(M495-I495)*((VLOOKUP(B495,'Set Up Employee Data'!A:O,6,FALSE)))</f>
        <v>#N/A</v>
      </c>
      <c r="R495" s="46">
        <f>IFERROR(((VLOOKUP(B495,'Set Up Employee Data'!A:O,9,FALSE)))+((VLOOKUP(B495,'Set Up Employee Data'!A:O,10,FALSE)))+((VLOOKUP(B495,'Set Up Employee Data'!A:O,11,FALSE)))+((VLOOKUP(B495,'Set Up Employee Data'!A:O,12,FALSE))),0)</f>
        <v>0</v>
      </c>
      <c r="S495" s="46">
        <f>IFERROR(((VLOOKUP(B495,'Set Up Employee Data'!A:O,13,FALSE)))+((VLOOKUP(B495,'Set Up Employee Data'!A:O,14,FALSE)))+((VLOOKUP(B495,'Set Up Employee Data'!A:O,15,FALSE))),0)</f>
        <v>0</v>
      </c>
      <c r="T495" s="46" t="str">
        <f t="shared" si="5"/>
        <v>#N/A</v>
      </c>
      <c r="U495" s="69" t="str">
        <f t="shared" si="6"/>
        <v>#N/A</v>
      </c>
    </row>
    <row r="496" ht="14.25" hidden="1" customHeight="1">
      <c r="A496" s="32"/>
      <c r="B496" s="32"/>
      <c r="C496" s="33" t="str">
        <f>VLOOKUP(B496,'Set Up Employee Data'!A:O,2,FALSE)</f>
        <v>#N/A</v>
      </c>
      <c r="D496" s="33" t="str">
        <f t="shared" si="1"/>
        <v>#N/A</v>
      </c>
      <c r="E496" s="32"/>
      <c r="F496" s="32"/>
      <c r="G496" s="32"/>
      <c r="H496" s="33"/>
      <c r="I496" s="41"/>
      <c r="J496" s="68">
        <f>IFERROR(VLOOKUP(B496,'Set Up Employee Data'!A:O,3,FALSE)/(VLOOKUP(B496,'Set Up Employee Data'!A:O,4,FALSE)),0)</f>
        <v>0</v>
      </c>
      <c r="K496" s="46" t="str">
        <f t="shared" si="2"/>
        <v>#N/A</v>
      </c>
      <c r="L496" s="46" t="str">
        <f t="shared" si="3"/>
        <v>#N/A</v>
      </c>
      <c r="M496" s="46" t="str">
        <f t="shared" si="4"/>
        <v>#N/A</v>
      </c>
      <c r="N496" s="46" t="str">
        <f>(M496-I496)*((VLOOKUP(B496,'Set Up Employee Data'!A:O,7,FALSE)))</f>
        <v>#N/A</v>
      </c>
      <c r="O496" s="46" t="str">
        <f>(M496-I496)*((VLOOKUP(B496,'Set Up Employee Data'!A:O,8,FALSE)))</f>
        <v>#N/A</v>
      </c>
      <c r="P496" s="46" t="str">
        <f>(M496-I496)*((VLOOKUP(B496,'Set Up Employee Data'!A:O,5,FALSE)))</f>
        <v>#N/A</v>
      </c>
      <c r="Q496" s="46" t="str">
        <f>(M496-I496)*((VLOOKUP(B496,'Set Up Employee Data'!A:O,6,FALSE)))</f>
        <v>#N/A</v>
      </c>
      <c r="R496" s="46">
        <f>IFERROR(((VLOOKUP(B496,'Set Up Employee Data'!A:O,9,FALSE)))+((VLOOKUP(B496,'Set Up Employee Data'!A:O,10,FALSE)))+((VLOOKUP(B496,'Set Up Employee Data'!A:O,11,FALSE)))+((VLOOKUP(B496,'Set Up Employee Data'!A:O,12,FALSE))),0)</f>
        <v>0</v>
      </c>
      <c r="S496" s="46">
        <f>IFERROR(((VLOOKUP(B496,'Set Up Employee Data'!A:O,13,FALSE)))+((VLOOKUP(B496,'Set Up Employee Data'!A:O,14,FALSE)))+((VLOOKUP(B496,'Set Up Employee Data'!A:O,15,FALSE))),0)</f>
        <v>0</v>
      </c>
      <c r="T496" s="46" t="str">
        <f t="shared" si="5"/>
        <v>#N/A</v>
      </c>
      <c r="U496" s="69" t="str">
        <f t="shared" si="6"/>
        <v>#N/A</v>
      </c>
    </row>
    <row r="497" ht="14.25" hidden="1" customHeight="1">
      <c r="A497" s="32"/>
      <c r="B497" s="32"/>
      <c r="C497" s="33" t="str">
        <f>VLOOKUP(B497,'Set Up Employee Data'!A:O,2,FALSE)</f>
        <v>#N/A</v>
      </c>
      <c r="D497" s="33" t="str">
        <f t="shared" si="1"/>
        <v>#N/A</v>
      </c>
      <c r="E497" s="32"/>
      <c r="F497" s="32"/>
      <c r="G497" s="32"/>
      <c r="H497" s="33"/>
      <c r="I497" s="41"/>
      <c r="J497" s="68">
        <f>IFERROR(VLOOKUP(B497,'Set Up Employee Data'!A:O,3,FALSE)/(VLOOKUP(B497,'Set Up Employee Data'!A:O,4,FALSE)),0)</f>
        <v>0</v>
      </c>
      <c r="K497" s="46" t="str">
        <f t="shared" si="2"/>
        <v>#N/A</v>
      </c>
      <c r="L497" s="46" t="str">
        <f t="shared" si="3"/>
        <v>#N/A</v>
      </c>
      <c r="M497" s="46" t="str">
        <f t="shared" si="4"/>
        <v>#N/A</v>
      </c>
      <c r="N497" s="46" t="str">
        <f>(M497-I497)*((VLOOKUP(B497,'Set Up Employee Data'!A:O,7,FALSE)))</f>
        <v>#N/A</v>
      </c>
      <c r="O497" s="46" t="str">
        <f>(M497-I497)*((VLOOKUP(B497,'Set Up Employee Data'!A:O,8,FALSE)))</f>
        <v>#N/A</v>
      </c>
      <c r="P497" s="46" t="str">
        <f>(M497-I497)*((VLOOKUP(B497,'Set Up Employee Data'!A:O,5,FALSE)))</f>
        <v>#N/A</v>
      </c>
      <c r="Q497" s="46" t="str">
        <f>(M497-I497)*((VLOOKUP(B497,'Set Up Employee Data'!A:O,6,FALSE)))</f>
        <v>#N/A</v>
      </c>
      <c r="R497" s="46">
        <f>IFERROR(((VLOOKUP(B497,'Set Up Employee Data'!A:O,9,FALSE)))+((VLOOKUP(B497,'Set Up Employee Data'!A:O,10,FALSE)))+((VLOOKUP(B497,'Set Up Employee Data'!A:O,11,FALSE)))+((VLOOKUP(B497,'Set Up Employee Data'!A:O,12,FALSE))),0)</f>
        <v>0</v>
      </c>
      <c r="S497" s="46">
        <f>IFERROR(((VLOOKUP(B497,'Set Up Employee Data'!A:O,13,FALSE)))+((VLOOKUP(B497,'Set Up Employee Data'!A:O,14,FALSE)))+((VLOOKUP(B497,'Set Up Employee Data'!A:O,15,FALSE))),0)</f>
        <v>0</v>
      </c>
      <c r="T497" s="46" t="str">
        <f t="shared" si="5"/>
        <v>#N/A</v>
      </c>
      <c r="U497" s="69" t="str">
        <f t="shared" si="6"/>
        <v>#N/A</v>
      </c>
    </row>
    <row r="498" ht="14.25" hidden="1" customHeight="1">
      <c r="A498" s="32"/>
      <c r="B498" s="32"/>
      <c r="C498" s="33" t="str">
        <f>VLOOKUP(B498,'Set Up Employee Data'!A:O,2,FALSE)</f>
        <v>#N/A</v>
      </c>
      <c r="D498" s="33" t="str">
        <f t="shared" si="1"/>
        <v>#N/A</v>
      </c>
      <c r="E498" s="32"/>
      <c r="F498" s="32"/>
      <c r="G498" s="32"/>
      <c r="H498" s="33"/>
      <c r="I498" s="41"/>
      <c r="J498" s="68">
        <f>IFERROR(VLOOKUP(B498,'Set Up Employee Data'!A:O,3,FALSE)/(VLOOKUP(B498,'Set Up Employee Data'!A:O,4,FALSE)),0)</f>
        <v>0</v>
      </c>
      <c r="K498" s="46" t="str">
        <f t="shared" si="2"/>
        <v>#N/A</v>
      </c>
      <c r="L498" s="46" t="str">
        <f t="shared" si="3"/>
        <v>#N/A</v>
      </c>
      <c r="M498" s="46" t="str">
        <f t="shared" si="4"/>
        <v>#N/A</v>
      </c>
      <c r="N498" s="46" t="str">
        <f>(M498-I498)*((VLOOKUP(B498,'Set Up Employee Data'!A:O,7,FALSE)))</f>
        <v>#N/A</v>
      </c>
      <c r="O498" s="46" t="str">
        <f>(M498-I498)*((VLOOKUP(B498,'Set Up Employee Data'!A:O,8,FALSE)))</f>
        <v>#N/A</v>
      </c>
      <c r="P498" s="46" t="str">
        <f>(M498-I498)*((VLOOKUP(B498,'Set Up Employee Data'!A:O,5,FALSE)))</f>
        <v>#N/A</v>
      </c>
      <c r="Q498" s="46" t="str">
        <f>(M498-I498)*((VLOOKUP(B498,'Set Up Employee Data'!A:O,6,FALSE)))</f>
        <v>#N/A</v>
      </c>
      <c r="R498" s="46">
        <f>IFERROR(((VLOOKUP(B498,'Set Up Employee Data'!A:O,9,FALSE)))+((VLOOKUP(B498,'Set Up Employee Data'!A:O,10,FALSE)))+((VLOOKUP(B498,'Set Up Employee Data'!A:O,11,FALSE)))+((VLOOKUP(B498,'Set Up Employee Data'!A:O,12,FALSE))),0)</f>
        <v>0</v>
      </c>
      <c r="S498" s="46">
        <f>IFERROR(((VLOOKUP(B498,'Set Up Employee Data'!A:O,13,FALSE)))+((VLOOKUP(B498,'Set Up Employee Data'!A:O,14,FALSE)))+((VLOOKUP(B498,'Set Up Employee Data'!A:O,15,FALSE))),0)</f>
        <v>0</v>
      </c>
      <c r="T498" s="46" t="str">
        <f t="shared" si="5"/>
        <v>#N/A</v>
      </c>
      <c r="U498" s="69" t="str">
        <f t="shared" si="6"/>
        <v>#N/A</v>
      </c>
    </row>
    <row r="499" ht="14.25" hidden="1" customHeight="1">
      <c r="A499" s="32"/>
      <c r="B499" s="32"/>
      <c r="C499" s="33" t="str">
        <f>VLOOKUP(B499,'Set Up Employee Data'!A:O,2,FALSE)</f>
        <v>#N/A</v>
      </c>
      <c r="D499" s="33" t="str">
        <f t="shared" si="1"/>
        <v>#N/A</v>
      </c>
      <c r="E499" s="32"/>
      <c r="F499" s="32"/>
      <c r="G499" s="32"/>
      <c r="H499" s="33"/>
      <c r="I499" s="41"/>
      <c r="J499" s="68">
        <f>IFERROR(VLOOKUP(B499,'Set Up Employee Data'!A:O,3,FALSE)/(VLOOKUP(B499,'Set Up Employee Data'!A:O,4,FALSE)),0)</f>
        <v>0</v>
      </c>
      <c r="K499" s="46" t="str">
        <f t="shared" si="2"/>
        <v>#N/A</v>
      </c>
      <c r="L499" s="46" t="str">
        <f t="shared" si="3"/>
        <v>#N/A</v>
      </c>
      <c r="M499" s="46" t="str">
        <f t="shared" si="4"/>
        <v>#N/A</v>
      </c>
      <c r="N499" s="46" t="str">
        <f>(M499-I499)*((VLOOKUP(B499,'Set Up Employee Data'!A:O,7,FALSE)))</f>
        <v>#N/A</v>
      </c>
      <c r="O499" s="46" t="str">
        <f>(M499-I499)*((VLOOKUP(B499,'Set Up Employee Data'!A:O,8,FALSE)))</f>
        <v>#N/A</v>
      </c>
      <c r="P499" s="46" t="str">
        <f>(M499-I499)*((VLOOKUP(B499,'Set Up Employee Data'!A:O,5,FALSE)))</f>
        <v>#N/A</v>
      </c>
      <c r="Q499" s="46" t="str">
        <f>(M499-I499)*((VLOOKUP(B499,'Set Up Employee Data'!A:O,6,FALSE)))</f>
        <v>#N/A</v>
      </c>
      <c r="R499" s="46">
        <f>IFERROR(((VLOOKUP(B499,'Set Up Employee Data'!A:O,9,FALSE)))+((VLOOKUP(B499,'Set Up Employee Data'!A:O,10,FALSE)))+((VLOOKUP(B499,'Set Up Employee Data'!A:O,11,FALSE)))+((VLOOKUP(B499,'Set Up Employee Data'!A:O,12,FALSE))),0)</f>
        <v>0</v>
      </c>
      <c r="S499" s="46">
        <f>IFERROR(((VLOOKUP(B499,'Set Up Employee Data'!A:O,13,FALSE)))+((VLOOKUP(B499,'Set Up Employee Data'!A:O,14,FALSE)))+((VLOOKUP(B499,'Set Up Employee Data'!A:O,15,FALSE))),0)</f>
        <v>0</v>
      </c>
      <c r="T499" s="46" t="str">
        <f t="shared" si="5"/>
        <v>#N/A</v>
      </c>
      <c r="U499" s="69" t="str">
        <f t="shared" si="6"/>
        <v>#N/A</v>
      </c>
    </row>
    <row r="500" ht="14.25" hidden="1" customHeight="1">
      <c r="A500" s="32"/>
      <c r="B500" s="32"/>
      <c r="C500" s="33" t="str">
        <f>VLOOKUP(B500,'Set Up Employee Data'!A:O,2,FALSE)</f>
        <v>#N/A</v>
      </c>
      <c r="D500" s="33" t="str">
        <f t="shared" si="1"/>
        <v>#N/A</v>
      </c>
      <c r="E500" s="32"/>
      <c r="F500" s="32"/>
      <c r="G500" s="32"/>
      <c r="H500" s="33"/>
      <c r="I500" s="41"/>
      <c r="J500" s="68">
        <f>IFERROR(VLOOKUP(B500,'Set Up Employee Data'!A:O,3,FALSE)/(VLOOKUP(B500,'Set Up Employee Data'!A:O,4,FALSE)),0)</f>
        <v>0</v>
      </c>
      <c r="K500" s="46" t="str">
        <f t="shared" si="2"/>
        <v>#N/A</v>
      </c>
      <c r="L500" s="46" t="str">
        <f t="shared" si="3"/>
        <v>#N/A</v>
      </c>
      <c r="M500" s="46" t="str">
        <f t="shared" si="4"/>
        <v>#N/A</v>
      </c>
      <c r="N500" s="46" t="str">
        <f>(M500-I500)*((VLOOKUP(B500,'Set Up Employee Data'!A:O,7,FALSE)))</f>
        <v>#N/A</v>
      </c>
      <c r="O500" s="46" t="str">
        <f>(M500-I500)*((VLOOKUP(B500,'Set Up Employee Data'!A:O,8,FALSE)))</f>
        <v>#N/A</v>
      </c>
      <c r="P500" s="46" t="str">
        <f>(M500-I500)*((VLOOKUP(B500,'Set Up Employee Data'!A:O,5,FALSE)))</f>
        <v>#N/A</v>
      </c>
      <c r="Q500" s="46" t="str">
        <f>(M500-I500)*((VLOOKUP(B500,'Set Up Employee Data'!A:O,6,FALSE)))</f>
        <v>#N/A</v>
      </c>
      <c r="R500" s="46">
        <f>IFERROR(((VLOOKUP(B500,'Set Up Employee Data'!A:O,9,FALSE)))+((VLOOKUP(B500,'Set Up Employee Data'!A:O,10,FALSE)))+((VLOOKUP(B500,'Set Up Employee Data'!A:O,11,FALSE)))+((VLOOKUP(B500,'Set Up Employee Data'!A:O,12,FALSE))),0)</f>
        <v>0</v>
      </c>
      <c r="S500" s="46">
        <f>IFERROR(((VLOOKUP(B500,'Set Up Employee Data'!A:O,13,FALSE)))+((VLOOKUP(B500,'Set Up Employee Data'!A:O,14,FALSE)))+((VLOOKUP(B500,'Set Up Employee Data'!A:O,15,FALSE))),0)</f>
        <v>0</v>
      </c>
      <c r="T500" s="46" t="str">
        <f t="shared" si="5"/>
        <v>#N/A</v>
      </c>
      <c r="U500" s="69" t="str">
        <f t="shared" si="6"/>
        <v>#N/A</v>
      </c>
    </row>
    <row r="501" ht="14.25" hidden="1" customHeight="1">
      <c r="A501" s="32"/>
      <c r="B501" s="32"/>
      <c r="C501" s="33" t="str">
        <f>VLOOKUP(B501,'Set Up Employee Data'!A:O,2,FALSE)</f>
        <v>#N/A</v>
      </c>
      <c r="D501" s="33" t="str">
        <f t="shared" si="1"/>
        <v>#N/A</v>
      </c>
      <c r="E501" s="32"/>
      <c r="F501" s="32"/>
      <c r="G501" s="32"/>
      <c r="H501" s="33"/>
      <c r="I501" s="41"/>
      <c r="J501" s="68">
        <f>IFERROR(VLOOKUP(B501,'Set Up Employee Data'!A:O,3,FALSE)/(VLOOKUP(B501,'Set Up Employee Data'!A:O,4,FALSE)),0)</f>
        <v>0</v>
      </c>
      <c r="K501" s="46" t="str">
        <f t="shared" si="2"/>
        <v>#N/A</v>
      </c>
      <c r="L501" s="46" t="str">
        <f t="shared" si="3"/>
        <v>#N/A</v>
      </c>
      <c r="M501" s="46" t="str">
        <f t="shared" si="4"/>
        <v>#N/A</v>
      </c>
      <c r="N501" s="46" t="str">
        <f>(M501-I501)*((VLOOKUP(B501,'Set Up Employee Data'!A:O,7,FALSE)))</f>
        <v>#N/A</v>
      </c>
      <c r="O501" s="46" t="str">
        <f>(M501-I501)*((VLOOKUP(B501,'Set Up Employee Data'!A:O,8,FALSE)))</f>
        <v>#N/A</v>
      </c>
      <c r="P501" s="46" t="str">
        <f>(M501-I501)*((VLOOKUP(B501,'Set Up Employee Data'!A:O,5,FALSE)))</f>
        <v>#N/A</v>
      </c>
      <c r="Q501" s="46" t="str">
        <f>(M501-I501)*((VLOOKUP(B501,'Set Up Employee Data'!A:O,6,FALSE)))</f>
        <v>#N/A</v>
      </c>
      <c r="R501" s="46">
        <f>IFERROR(((VLOOKUP(B501,'Set Up Employee Data'!A:O,9,FALSE)))+((VLOOKUP(B501,'Set Up Employee Data'!A:O,10,FALSE)))+((VLOOKUP(B501,'Set Up Employee Data'!A:O,11,FALSE)))+((VLOOKUP(B501,'Set Up Employee Data'!A:O,12,FALSE))),0)</f>
        <v>0</v>
      </c>
      <c r="S501" s="46">
        <f>IFERROR(((VLOOKUP(B501,'Set Up Employee Data'!A:O,13,FALSE)))+((VLOOKUP(B501,'Set Up Employee Data'!A:O,14,FALSE)))+((VLOOKUP(B501,'Set Up Employee Data'!A:O,15,FALSE))),0)</f>
        <v>0</v>
      </c>
      <c r="T501" s="46" t="str">
        <f t="shared" si="5"/>
        <v>#N/A</v>
      </c>
      <c r="U501" s="69" t="str">
        <f t="shared" si="6"/>
        <v>#N/A</v>
      </c>
    </row>
    <row r="502" ht="14.25" hidden="1" customHeight="1">
      <c r="A502" s="32"/>
      <c r="B502" s="32"/>
      <c r="C502" s="33" t="str">
        <f>VLOOKUP(B502,'Set Up Employee Data'!A:O,2,FALSE)</f>
        <v>#N/A</v>
      </c>
      <c r="D502" s="33" t="str">
        <f t="shared" si="1"/>
        <v>#N/A</v>
      </c>
      <c r="E502" s="32"/>
      <c r="F502" s="32"/>
      <c r="G502" s="32"/>
      <c r="H502" s="33"/>
      <c r="I502" s="41"/>
      <c r="J502" s="68">
        <f>IFERROR(VLOOKUP(B502,'Set Up Employee Data'!A:O,3,FALSE)/(VLOOKUP(B502,'Set Up Employee Data'!A:O,4,FALSE)),0)</f>
        <v>0</v>
      </c>
      <c r="K502" s="46" t="str">
        <f t="shared" si="2"/>
        <v>#N/A</v>
      </c>
      <c r="L502" s="46" t="str">
        <f t="shared" si="3"/>
        <v>#N/A</v>
      </c>
      <c r="M502" s="46" t="str">
        <f t="shared" si="4"/>
        <v>#N/A</v>
      </c>
      <c r="N502" s="46" t="str">
        <f>(M502-I502)*((VLOOKUP(B502,'Set Up Employee Data'!A:O,7,FALSE)))</f>
        <v>#N/A</v>
      </c>
      <c r="O502" s="46" t="str">
        <f>(M502-I502)*((VLOOKUP(B502,'Set Up Employee Data'!A:O,8,FALSE)))</f>
        <v>#N/A</v>
      </c>
      <c r="P502" s="46" t="str">
        <f>(M502-I502)*((VLOOKUP(B502,'Set Up Employee Data'!A:O,5,FALSE)))</f>
        <v>#N/A</v>
      </c>
      <c r="Q502" s="46" t="str">
        <f>(M502-I502)*((VLOOKUP(B502,'Set Up Employee Data'!A:O,6,FALSE)))</f>
        <v>#N/A</v>
      </c>
      <c r="R502" s="46">
        <f>IFERROR(((VLOOKUP(B502,'Set Up Employee Data'!A:O,9,FALSE)))+((VLOOKUP(B502,'Set Up Employee Data'!A:O,10,FALSE)))+((VLOOKUP(B502,'Set Up Employee Data'!A:O,11,FALSE)))+((VLOOKUP(B502,'Set Up Employee Data'!A:O,12,FALSE))),0)</f>
        <v>0</v>
      </c>
      <c r="S502" s="46">
        <f>IFERROR(((VLOOKUP(B502,'Set Up Employee Data'!A:O,13,FALSE)))+((VLOOKUP(B502,'Set Up Employee Data'!A:O,14,FALSE)))+((VLOOKUP(B502,'Set Up Employee Data'!A:O,15,FALSE))),0)</f>
        <v>0</v>
      </c>
      <c r="T502" s="46" t="str">
        <f t="shared" si="5"/>
        <v>#N/A</v>
      </c>
      <c r="U502" s="69" t="str">
        <f t="shared" si="6"/>
        <v>#N/A</v>
      </c>
    </row>
    <row r="503" ht="14.25" hidden="1" customHeight="1">
      <c r="A503" s="32"/>
      <c r="B503" s="32"/>
      <c r="C503" s="33" t="str">
        <f>VLOOKUP(B503,'Set Up Employee Data'!A:O,2,FALSE)</f>
        <v>#N/A</v>
      </c>
      <c r="D503" s="33" t="str">
        <f t="shared" si="1"/>
        <v>#N/A</v>
      </c>
      <c r="E503" s="32"/>
      <c r="F503" s="32"/>
      <c r="G503" s="32"/>
      <c r="H503" s="33"/>
      <c r="I503" s="41"/>
      <c r="J503" s="68">
        <f>IFERROR(VLOOKUP(B503,'Set Up Employee Data'!A:O,3,FALSE)/(VLOOKUP(B503,'Set Up Employee Data'!A:O,4,FALSE)),0)</f>
        <v>0</v>
      </c>
      <c r="K503" s="46" t="str">
        <f t="shared" si="2"/>
        <v>#N/A</v>
      </c>
      <c r="L503" s="46" t="str">
        <f t="shared" si="3"/>
        <v>#N/A</v>
      </c>
      <c r="M503" s="46" t="str">
        <f t="shared" si="4"/>
        <v>#N/A</v>
      </c>
      <c r="N503" s="46" t="str">
        <f>(M503-I503)*((VLOOKUP(B503,'Set Up Employee Data'!A:O,7,FALSE)))</f>
        <v>#N/A</v>
      </c>
      <c r="O503" s="46" t="str">
        <f>(M503-I503)*((VLOOKUP(B503,'Set Up Employee Data'!A:O,8,FALSE)))</f>
        <v>#N/A</v>
      </c>
      <c r="P503" s="46" t="str">
        <f>(M503-I503)*((VLOOKUP(B503,'Set Up Employee Data'!A:O,5,FALSE)))</f>
        <v>#N/A</v>
      </c>
      <c r="Q503" s="46" t="str">
        <f>(M503-I503)*((VLOOKUP(B503,'Set Up Employee Data'!A:O,6,FALSE)))</f>
        <v>#N/A</v>
      </c>
      <c r="R503" s="46">
        <f>IFERROR(((VLOOKUP(B503,'Set Up Employee Data'!A:O,9,FALSE)))+((VLOOKUP(B503,'Set Up Employee Data'!A:O,10,FALSE)))+((VLOOKUP(B503,'Set Up Employee Data'!A:O,11,FALSE)))+((VLOOKUP(B503,'Set Up Employee Data'!A:O,12,FALSE))),0)</f>
        <v>0</v>
      </c>
      <c r="S503" s="46">
        <f>IFERROR(((VLOOKUP(B503,'Set Up Employee Data'!A:O,13,FALSE)))+((VLOOKUP(B503,'Set Up Employee Data'!A:O,14,FALSE)))+((VLOOKUP(B503,'Set Up Employee Data'!A:O,15,FALSE))),0)</f>
        <v>0</v>
      </c>
      <c r="T503" s="46" t="str">
        <f t="shared" si="5"/>
        <v>#N/A</v>
      </c>
      <c r="U503" s="69" t="str">
        <f t="shared" si="6"/>
        <v>#N/A</v>
      </c>
    </row>
    <row r="504" ht="14.25" hidden="1" customHeight="1">
      <c r="A504" s="32"/>
      <c r="B504" s="32"/>
      <c r="C504" s="33" t="str">
        <f>VLOOKUP(B504,'Set Up Employee Data'!A:O,2,FALSE)</f>
        <v>#N/A</v>
      </c>
      <c r="D504" s="33" t="str">
        <f t="shared" si="1"/>
        <v>#N/A</v>
      </c>
      <c r="E504" s="32"/>
      <c r="F504" s="32"/>
      <c r="G504" s="32"/>
      <c r="H504" s="33"/>
      <c r="I504" s="41"/>
      <c r="J504" s="68">
        <f>IFERROR(VLOOKUP(B504,'Set Up Employee Data'!A:O,3,FALSE)/(VLOOKUP(B504,'Set Up Employee Data'!A:O,4,FALSE)),0)</f>
        <v>0</v>
      </c>
      <c r="K504" s="46" t="str">
        <f t="shared" si="2"/>
        <v>#N/A</v>
      </c>
      <c r="L504" s="46" t="str">
        <f t="shared" si="3"/>
        <v>#N/A</v>
      </c>
      <c r="M504" s="46" t="str">
        <f t="shared" si="4"/>
        <v>#N/A</v>
      </c>
      <c r="N504" s="46" t="str">
        <f>(M504-I504)*((VLOOKUP(B504,'Set Up Employee Data'!A:O,7,FALSE)))</f>
        <v>#N/A</v>
      </c>
      <c r="O504" s="46" t="str">
        <f>(M504-I504)*((VLOOKUP(B504,'Set Up Employee Data'!A:O,8,FALSE)))</f>
        <v>#N/A</v>
      </c>
      <c r="P504" s="46" t="str">
        <f>(M504-I504)*((VLOOKUP(B504,'Set Up Employee Data'!A:O,5,FALSE)))</f>
        <v>#N/A</v>
      </c>
      <c r="Q504" s="46" t="str">
        <f>(M504-I504)*((VLOOKUP(B504,'Set Up Employee Data'!A:O,6,FALSE)))</f>
        <v>#N/A</v>
      </c>
      <c r="R504" s="46">
        <f>IFERROR(((VLOOKUP(B504,'Set Up Employee Data'!A:O,9,FALSE)))+((VLOOKUP(B504,'Set Up Employee Data'!A:O,10,FALSE)))+((VLOOKUP(B504,'Set Up Employee Data'!A:O,11,FALSE)))+((VLOOKUP(B504,'Set Up Employee Data'!A:O,12,FALSE))),0)</f>
        <v>0</v>
      </c>
      <c r="S504" s="46">
        <f>IFERROR(((VLOOKUP(B504,'Set Up Employee Data'!A:O,13,FALSE)))+((VLOOKUP(B504,'Set Up Employee Data'!A:O,14,FALSE)))+((VLOOKUP(B504,'Set Up Employee Data'!A:O,15,FALSE))),0)</f>
        <v>0</v>
      </c>
      <c r="T504" s="46" t="str">
        <f t="shared" si="5"/>
        <v>#N/A</v>
      </c>
      <c r="U504" s="69" t="str">
        <f t="shared" si="6"/>
        <v>#N/A</v>
      </c>
    </row>
    <row r="505" ht="14.25" hidden="1" customHeight="1">
      <c r="A505" s="32"/>
      <c r="B505" s="32"/>
      <c r="C505" s="33" t="str">
        <f>VLOOKUP(B505,'Set Up Employee Data'!A:O,2,FALSE)</f>
        <v>#N/A</v>
      </c>
      <c r="D505" s="33" t="str">
        <f t="shared" si="1"/>
        <v>#N/A</v>
      </c>
      <c r="E505" s="32"/>
      <c r="F505" s="32"/>
      <c r="G505" s="32"/>
      <c r="H505" s="33"/>
      <c r="I505" s="41"/>
      <c r="J505" s="68">
        <f>IFERROR(VLOOKUP(B505,'Set Up Employee Data'!A:O,3,FALSE)/(VLOOKUP(B505,'Set Up Employee Data'!A:O,4,FALSE)),0)</f>
        <v>0</v>
      </c>
      <c r="K505" s="46" t="str">
        <f t="shared" si="2"/>
        <v>#N/A</v>
      </c>
      <c r="L505" s="46" t="str">
        <f t="shared" si="3"/>
        <v>#N/A</v>
      </c>
      <c r="M505" s="46" t="str">
        <f t="shared" si="4"/>
        <v>#N/A</v>
      </c>
      <c r="N505" s="46" t="str">
        <f>(M505-I505)*((VLOOKUP(B505,'Set Up Employee Data'!A:O,7,FALSE)))</f>
        <v>#N/A</v>
      </c>
      <c r="O505" s="46" t="str">
        <f>(M505-I505)*((VLOOKUP(B505,'Set Up Employee Data'!A:O,8,FALSE)))</f>
        <v>#N/A</v>
      </c>
      <c r="P505" s="46" t="str">
        <f>(M505-I505)*((VLOOKUP(B505,'Set Up Employee Data'!A:O,5,FALSE)))</f>
        <v>#N/A</v>
      </c>
      <c r="Q505" s="46" t="str">
        <f>(M505-I505)*((VLOOKUP(B505,'Set Up Employee Data'!A:O,6,FALSE)))</f>
        <v>#N/A</v>
      </c>
      <c r="R505" s="46">
        <f>IFERROR(((VLOOKUP(B505,'Set Up Employee Data'!A:O,9,FALSE)))+((VLOOKUP(B505,'Set Up Employee Data'!A:O,10,FALSE)))+((VLOOKUP(B505,'Set Up Employee Data'!A:O,11,FALSE)))+((VLOOKUP(B505,'Set Up Employee Data'!A:O,12,FALSE))),0)</f>
        <v>0</v>
      </c>
      <c r="S505" s="46">
        <f>IFERROR(((VLOOKUP(B505,'Set Up Employee Data'!A:O,13,FALSE)))+((VLOOKUP(B505,'Set Up Employee Data'!A:O,14,FALSE)))+((VLOOKUP(B505,'Set Up Employee Data'!A:O,15,FALSE))),0)</f>
        <v>0</v>
      </c>
      <c r="T505" s="46" t="str">
        <f t="shared" si="5"/>
        <v>#N/A</v>
      </c>
      <c r="U505" s="69" t="str">
        <f t="shared" si="6"/>
        <v>#N/A</v>
      </c>
    </row>
    <row r="506" ht="14.25" hidden="1" customHeight="1">
      <c r="A506" s="32"/>
      <c r="B506" s="32"/>
      <c r="C506" s="33" t="str">
        <f>VLOOKUP(B506,'Set Up Employee Data'!A:O,2,FALSE)</f>
        <v>#N/A</v>
      </c>
      <c r="D506" s="33" t="str">
        <f t="shared" si="1"/>
        <v>#N/A</v>
      </c>
      <c r="E506" s="32"/>
      <c r="F506" s="32"/>
      <c r="G506" s="32"/>
      <c r="H506" s="33"/>
      <c r="I506" s="41"/>
      <c r="J506" s="68">
        <f>IFERROR(VLOOKUP(B506,'Set Up Employee Data'!A:O,3,FALSE)/(VLOOKUP(B506,'Set Up Employee Data'!A:O,4,FALSE)),0)</f>
        <v>0</v>
      </c>
      <c r="K506" s="46" t="str">
        <f t="shared" si="2"/>
        <v>#N/A</v>
      </c>
      <c r="L506" s="46" t="str">
        <f t="shared" si="3"/>
        <v>#N/A</v>
      </c>
      <c r="M506" s="46" t="str">
        <f t="shared" si="4"/>
        <v>#N/A</v>
      </c>
      <c r="N506" s="46" t="str">
        <f>(M506-I506)*((VLOOKUP(B506,'Set Up Employee Data'!A:O,7,FALSE)))</f>
        <v>#N/A</v>
      </c>
      <c r="O506" s="46" t="str">
        <f>(M506-I506)*((VLOOKUP(B506,'Set Up Employee Data'!A:O,8,FALSE)))</f>
        <v>#N/A</v>
      </c>
      <c r="P506" s="46" t="str">
        <f>(M506-I506)*((VLOOKUP(B506,'Set Up Employee Data'!A:O,5,FALSE)))</f>
        <v>#N/A</v>
      </c>
      <c r="Q506" s="46" t="str">
        <f>(M506-I506)*((VLOOKUP(B506,'Set Up Employee Data'!A:O,6,FALSE)))</f>
        <v>#N/A</v>
      </c>
      <c r="R506" s="46">
        <f>IFERROR(((VLOOKUP(B506,'Set Up Employee Data'!A:O,9,FALSE)))+((VLOOKUP(B506,'Set Up Employee Data'!A:O,10,FALSE)))+((VLOOKUP(B506,'Set Up Employee Data'!A:O,11,FALSE)))+((VLOOKUP(B506,'Set Up Employee Data'!A:O,12,FALSE))),0)</f>
        <v>0</v>
      </c>
      <c r="S506" s="46">
        <f>IFERROR(((VLOOKUP(B506,'Set Up Employee Data'!A:O,13,FALSE)))+((VLOOKUP(B506,'Set Up Employee Data'!A:O,14,FALSE)))+((VLOOKUP(B506,'Set Up Employee Data'!A:O,15,FALSE))),0)</f>
        <v>0</v>
      </c>
      <c r="T506" s="46" t="str">
        <f t="shared" si="5"/>
        <v>#N/A</v>
      </c>
      <c r="U506" s="69" t="str">
        <f t="shared" si="6"/>
        <v>#N/A</v>
      </c>
    </row>
    <row r="507" ht="14.25" hidden="1" customHeight="1">
      <c r="A507" s="32"/>
      <c r="B507" s="32"/>
      <c r="C507" s="33" t="str">
        <f>VLOOKUP(B507,'Set Up Employee Data'!A:O,2,FALSE)</f>
        <v>#N/A</v>
      </c>
      <c r="D507" s="33" t="str">
        <f t="shared" si="1"/>
        <v>#N/A</v>
      </c>
      <c r="E507" s="32"/>
      <c r="F507" s="32"/>
      <c r="G507" s="32"/>
      <c r="H507" s="33"/>
      <c r="I507" s="41"/>
      <c r="J507" s="68">
        <f>IFERROR(VLOOKUP(B507,'Set Up Employee Data'!A:O,3,FALSE)/(VLOOKUP(B507,'Set Up Employee Data'!A:O,4,FALSE)),0)</f>
        <v>0</v>
      </c>
      <c r="K507" s="46" t="str">
        <f t="shared" si="2"/>
        <v>#N/A</v>
      </c>
      <c r="L507" s="46" t="str">
        <f t="shared" si="3"/>
        <v>#N/A</v>
      </c>
      <c r="M507" s="46" t="str">
        <f t="shared" si="4"/>
        <v>#N/A</v>
      </c>
      <c r="N507" s="46" t="str">
        <f>(M507-I507)*((VLOOKUP(B507,'Set Up Employee Data'!A:O,7,FALSE)))</f>
        <v>#N/A</v>
      </c>
      <c r="O507" s="46" t="str">
        <f>(M507-I507)*((VLOOKUP(B507,'Set Up Employee Data'!A:O,8,FALSE)))</f>
        <v>#N/A</v>
      </c>
      <c r="P507" s="46" t="str">
        <f>(M507-I507)*((VLOOKUP(B507,'Set Up Employee Data'!A:O,5,FALSE)))</f>
        <v>#N/A</v>
      </c>
      <c r="Q507" s="46" t="str">
        <f>(M507-I507)*((VLOOKUP(B507,'Set Up Employee Data'!A:O,6,FALSE)))</f>
        <v>#N/A</v>
      </c>
      <c r="R507" s="46">
        <f>IFERROR(((VLOOKUP(B507,'Set Up Employee Data'!A:O,9,FALSE)))+((VLOOKUP(B507,'Set Up Employee Data'!A:O,10,FALSE)))+((VLOOKUP(B507,'Set Up Employee Data'!A:O,11,FALSE)))+((VLOOKUP(B507,'Set Up Employee Data'!A:O,12,FALSE))),0)</f>
        <v>0</v>
      </c>
      <c r="S507" s="46">
        <f>IFERROR(((VLOOKUP(B507,'Set Up Employee Data'!A:O,13,FALSE)))+((VLOOKUP(B507,'Set Up Employee Data'!A:O,14,FALSE)))+((VLOOKUP(B507,'Set Up Employee Data'!A:O,15,FALSE))),0)</f>
        <v>0</v>
      </c>
      <c r="T507" s="46" t="str">
        <f t="shared" si="5"/>
        <v>#N/A</v>
      </c>
      <c r="U507" s="69" t="str">
        <f t="shared" si="6"/>
        <v>#N/A</v>
      </c>
    </row>
    <row r="508" ht="14.25" hidden="1" customHeight="1">
      <c r="A508" s="32"/>
      <c r="B508" s="32"/>
      <c r="C508" s="33" t="str">
        <f>VLOOKUP(B508,'Set Up Employee Data'!A:O,2,FALSE)</f>
        <v>#N/A</v>
      </c>
      <c r="D508" s="33" t="str">
        <f t="shared" si="1"/>
        <v>#N/A</v>
      </c>
      <c r="E508" s="32"/>
      <c r="F508" s="32"/>
      <c r="G508" s="32"/>
      <c r="H508" s="33"/>
      <c r="I508" s="41"/>
      <c r="J508" s="68">
        <f>IFERROR(VLOOKUP(B508,'Set Up Employee Data'!A:O,3,FALSE)/(VLOOKUP(B508,'Set Up Employee Data'!A:O,4,FALSE)),0)</f>
        <v>0</v>
      </c>
      <c r="K508" s="46" t="str">
        <f t="shared" si="2"/>
        <v>#N/A</v>
      </c>
      <c r="L508" s="46" t="str">
        <f t="shared" si="3"/>
        <v>#N/A</v>
      </c>
      <c r="M508" s="46" t="str">
        <f t="shared" si="4"/>
        <v>#N/A</v>
      </c>
      <c r="N508" s="46" t="str">
        <f>(M508-I508)*((VLOOKUP(B508,'Set Up Employee Data'!A:O,7,FALSE)))</f>
        <v>#N/A</v>
      </c>
      <c r="O508" s="46" t="str">
        <f>(M508-I508)*((VLOOKUP(B508,'Set Up Employee Data'!A:O,8,FALSE)))</f>
        <v>#N/A</v>
      </c>
      <c r="P508" s="46" t="str">
        <f>(M508-I508)*((VLOOKUP(B508,'Set Up Employee Data'!A:O,5,FALSE)))</f>
        <v>#N/A</v>
      </c>
      <c r="Q508" s="46" t="str">
        <f>(M508-I508)*((VLOOKUP(B508,'Set Up Employee Data'!A:O,6,FALSE)))</f>
        <v>#N/A</v>
      </c>
      <c r="R508" s="46">
        <f>IFERROR(((VLOOKUP(B508,'Set Up Employee Data'!A:O,9,FALSE)))+((VLOOKUP(B508,'Set Up Employee Data'!A:O,10,FALSE)))+((VLOOKUP(B508,'Set Up Employee Data'!A:O,11,FALSE)))+((VLOOKUP(B508,'Set Up Employee Data'!A:O,12,FALSE))),0)</f>
        <v>0</v>
      </c>
      <c r="S508" s="46">
        <f>IFERROR(((VLOOKUP(B508,'Set Up Employee Data'!A:O,13,FALSE)))+((VLOOKUP(B508,'Set Up Employee Data'!A:O,14,FALSE)))+((VLOOKUP(B508,'Set Up Employee Data'!A:O,15,FALSE))),0)</f>
        <v>0</v>
      </c>
      <c r="T508" s="46" t="str">
        <f t="shared" si="5"/>
        <v>#N/A</v>
      </c>
      <c r="U508" s="69" t="str">
        <f t="shared" si="6"/>
        <v>#N/A</v>
      </c>
    </row>
    <row r="509" ht="14.25" hidden="1" customHeight="1">
      <c r="A509" s="32"/>
      <c r="B509" s="32"/>
      <c r="C509" s="33" t="str">
        <f>VLOOKUP(B509,'Set Up Employee Data'!A:O,2,FALSE)</f>
        <v>#N/A</v>
      </c>
      <c r="D509" s="33" t="str">
        <f t="shared" si="1"/>
        <v>#N/A</v>
      </c>
      <c r="E509" s="32"/>
      <c r="F509" s="32"/>
      <c r="G509" s="32"/>
      <c r="H509" s="33"/>
      <c r="I509" s="41"/>
      <c r="J509" s="68">
        <f>IFERROR(VLOOKUP(B509,'Set Up Employee Data'!A:O,3,FALSE)/(VLOOKUP(B509,'Set Up Employee Data'!A:O,4,FALSE)),0)</f>
        <v>0</v>
      </c>
      <c r="K509" s="46" t="str">
        <f t="shared" si="2"/>
        <v>#N/A</v>
      </c>
      <c r="L509" s="46" t="str">
        <f t="shared" si="3"/>
        <v>#N/A</v>
      </c>
      <c r="M509" s="46" t="str">
        <f t="shared" si="4"/>
        <v>#N/A</v>
      </c>
      <c r="N509" s="46" t="str">
        <f>(M509-I509)*((VLOOKUP(B509,'Set Up Employee Data'!A:O,7,FALSE)))</f>
        <v>#N/A</v>
      </c>
      <c r="O509" s="46" t="str">
        <f>(M509-I509)*((VLOOKUP(B509,'Set Up Employee Data'!A:O,8,FALSE)))</f>
        <v>#N/A</v>
      </c>
      <c r="P509" s="46" t="str">
        <f>(M509-I509)*((VLOOKUP(B509,'Set Up Employee Data'!A:O,5,FALSE)))</f>
        <v>#N/A</v>
      </c>
      <c r="Q509" s="46" t="str">
        <f>(M509-I509)*((VLOOKUP(B509,'Set Up Employee Data'!A:O,6,FALSE)))</f>
        <v>#N/A</v>
      </c>
      <c r="R509" s="46">
        <f>IFERROR(((VLOOKUP(B509,'Set Up Employee Data'!A:O,9,FALSE)))+((VLOOKUP(B509,'Set Up Employee Data'!A:O,10,FALSE)))+((VLOOKUP(B509,'Set Up Employee Data'!A:O,11,FALSE)))+((VLOOKUP(B509,'Set Up Employee Data'!A:O,12,FALSE))),0)</f>
        <v>0</v>
      </c>
      <c r="S509" s="46">
        <f>IFERROR(((VLOOKUP(B509,'Set Up Employee Data'!A:O,13,FALSE)))+((VLOOKUP(B509,'Set Up Employee Data'!A:O,14,FALSE)))+((VLOOKUP(B509,'Set Up Employee Data'!A:O,15,FALSE))),0)</f>
        <v>0</v>
      </c>
      <c r="T509" s="46" t="str">
        <f t="shared" si="5"/>
        <v>#N/A</v>
      </c>
      <c r="U509" s="69" t="str">
        <f t="shared" si="6"/>
        <v>#N/A</v>
      </c>
    </row>
    <row r="510" ht="14.25" hidden="1" customHeight="1">
      <c r="A510" s="32"/>
      <c r="B510" s="32"/>
      <c r="C510" s="33" t="str">
        <f>VLOOKUP(B510,'Set Up Employee Data'!A:O,2,FALSE)</f>
        <v>#N/A</v>
      </c>
      <c r="D510" s="33" t="str">
        <f t="shared" si="1"/>
        <v>#N/A</v>
      </c>
      <c r="E510" s="32"/>
      <c r="F510" s="32"/>
      <c r="G510" s="32"/>
      <c r="H510" s="33"/>
      <c r="I510" s="41"/>
      <c r="J510" s="68">
        <f>IFERROR(VLOOKUP(B510,'Set Up Employee Data'!A:O,3,FALSE)/(VLOOKUP(B510,'Set Up Employee Data'!A:O,4,FALSE)),0)</f>
        <v>0</v>
      </c>
      <c r="K510" s="46" t="str">
        <f t="shared" si="2"/>
        <v>#N/A</v>
      </c>
      <c r="L510" s="46" t="str">
        <f t="shared" si="3"/>
        <v>#N/A</v>
      </c>
      <c r="M510" s="46" t="str">
        <f t="shared" si="4"/>
        <v>#N/A</v>
      </c>
      <c r="N510" s="46" t="str">
        <f>(M510-I510)*((VLOOKUP(B510,'Set Up Employee Data'!A:O,7,FALSE)))</f>
        <v>#N/A</v>
      </c>
      <c r="O510" s="46" t="str">
        <f>(M510-I510)*((VLOOKUP(B510,'Set Up Employee Data'!A:O,8,FALSE)))</f>
        <v>#N/A</v>
      </c>
      <c r="P510" s="46" t="str">
        <f>(M510-I510)*((VLOOKUP(B510,'Set Up Employee Data'!A:O,5,FALSE)))</f>
        <v>#N/A</v>
      </c>
      <c r="Q510" s="46" t="str">
        <f>(M510-I510)*((VLOOKUP(B510,'Set Up Employee Data'!A:O,6,FALSE)))</f>
        <v>#N/A</v>
      </c>
      <c r="R510" s="46">
        <f>IFERROR(((VLOOKUP(B510,'Set Up Employee Data'!A:O,9,FALSE)))+((VLOOKUP(B510,'Set Up Employee Data'!A:O,10,FALSE)))+((VLOOKUP(B510,'Set Up Employee Data'!A:O,11,FALSE)))+((VLOOKUP(B510,'Set Up Employee Data'!A:O,12,FALSE))),0)</f>
        <v>0</v>
      </c>
      <c r="S510" s="46">
        <f>IFERROR(((VLOOKUP(B510,'Set Up Employee Data'!A:O,13,FALSE)))+((VLOOKUP(B510,'Set Up Employee Data'!A:O,14,FALSE)))+((VLOOKUP(B510,'Set Up Employee Data'!A:O,15,FALSE))),0)</f>
        <v>0</v>
      </c>
      <c r="T510" s="46" t="str">
        <f t="shared" si="5"/>
        <v>#N/A</v>
      </c>
      <c r="U510" s="69" t="str">
        <f t="shared" si="6"/>
        <v>#N/A</v>
      </c>
    </row>
    <row r="511" ht="14.25" hidden="1" customHeight="1">
      <c r="A511" s="32"/>
      <c r="B511" s="32"/>
      <c r="C511" s="33" t="str">
        <f>VLOOKUP(B511,'Set Up Employee Data'!A:O,2,FALSE)</f>
        <v>#N/A</v>
      </c>
      <c r="D511" s="33" t="str">
        <f t="shared" si="1"/>
        <v>#N/A</v>
      </c>
      <c r="E511" s="32"/>
      <c r="F511" s="32"/>
      <c r="G511" s="32"/>
      <c r="H511" s="33"/>
      <c r="I511" s="41"/>
      <c r="J511" s="68">
        <f>IFERROR(VLOOKUP(B511,'Set Up Employee Data'!A:O,3,FALSE)/(VLOOKUP(B511,'Set Up Employee Data'!A:O,4,FALSE)),0)</f>
        <v>0</v>
      </c>
      <c r="K511" s="46" t="str">
        <f t="shared" si="2"/>
        <v>#N/A</v>
      </c>
      <c r="L511" s="46" t="str">
        <f t="shared" si="3"/>
        <v>#N/A</v>
      </c>
      <c r="M511" s="46" t="str">
        <f t="shared" si="4"/>
        <v>#N/A</v>
      </c>
      <c r="N511" s="46" t="str">
        <f>(M511-I511)*((VLOOKUP(B511,'Set Up Employee Data'!A:O,7,FALSE)))</f>
        <v>#N/A</v>
      </c>
      <c r="O511" s="46" t="str">
        <f>(M511-I511)*((VLOOKUP(B511,'Set Up Employee Data'!A:O,8,FALSE)))</f>
        <v>#N/A</v>
      </c>
      <c r="P511" s="46" t="str">
        <f>(M511-I511)*((VLOOKUP(B511,'Set Up Employee Data'!A:O,5,FALSE)))</f>
        <v>#N/A</v>
      </c>
      <c r="Q511" s="46" t="str">
        <f>(M511-I511)*((VLOOKUP(B511,'Set Up Employee Data'!A:O,6,FALSE)))</f>
        <v>#N/A</v>
      </c>
      <c r="R511" s="46">
        <f>IFERROR(((VLOOKUP(B511,'Set Up Employee Data'!A:O,9,FALSE)))+((VLOOKUP(B511,'Set Up Employee Data'!A:O,10,FALSE)))+((VLOOKUP(B511,'Set Up Employee Data'!A:O,11,FALSE)))+((VLOOKUP(B511,'Set Up Employee Data'!A:O,12,FALSE))),0)</f>
        <v>0</v>
      </c>
      <c r="S511" s="46">
        <f>IFERROR(((VLOOKUP(B511,'Set Up Employee Data'!A:O,13,FALSE)))+((VLOOKUP(B511,'Set Up Employee Data'!A:O,14,FALSE)))+((VLOOKUP(B511,'Set Up Employee Data'!A:O,15,FALSE))),0)</f>
        <v>0</v>
      </c>
      <c r="T511" s="46" t="str">
        <f t="shared" si="5"/>
        <v>#N/A</v>
      </c>
      <c r="U511" s="69" t="str">
        <f t="shared" si="6"/>
        <v>#N/A</v>
      </c>
    </row>
    <row r="512" ht="14.25" hidden="1" customHeight="1">
      <c r="A512" s="32"/>
      <c r="B512" s="32"/>
      <c r="C512" s="33" t="str">
        <f>VLOOKUP(B512,'Set Up Employee Data'!A:O,2,FALSE)</f>
        <v>#N/A</v>
      </c>
      <c r="D512" s="33" t="str">
        <f t="shared" si="1"/>
        <v>#N/A</v>
      </c>
      <c r="E512" s="32"/>
      <c r="F512" s="32"/>
      <c r="G512" s="32"/>
      <c r="H512" s="33"/>
      <c r="I512" s="41"/>
      <c r="J512" s="68">
        <f>IFERROR(VLOOKUP(B512,'Set Up Employee Data'!A:O,3,FALSE)/(VLOOKUP(B512,'Set Up Employee Data'!A:O,4,FALSE)),0)</f>
        <v>0</v>
      </c>
      <c r="K512" s="46" t="str">
        <f t="shared" si="2"/>
        <v>#N/A</v>
      </c>
      <c r="L512" s="46" t="str">
        <f t="shared" si="3"/>
        <v>#N/A</v>
      </c>
      <c r="M512" s="46" t="str">
        <f t="shared" si="4"/>
        <v>#N/A</v>
      </c>
      <c r="N512" s="46" t="str">
        <f>(M512-I512)*((VLOOKUP(B512,'Set Up Employee Data'!A:O,7,FALSE)))</f>
        <v>#N/A</v>
      </c>
      <c r="O512" s="46" t="str">
        <f>(M512-I512)*((VLOOKUP(B512,'Set Up Employee Data'!A:O,8,FALSE)))</f>
        <v>#N/A</v>
      </c>
      <c r="P512" s="46" t="str">
        <f>(M512-I512)*((VLOOKUP(B512,'Set Up Employee Data'!A:O,5,FALSE)))</f>
        <v>#N/A</v>
      </c>
      <c r="Q512" s="46" t="str">
        <f>(M512-I512)*((VLOOKUP(B512,'Set Up Employee Data'!A:O,6,FALSE)))</f>
        <v>#N/A</v>
      </c>
      <c r="R512" s="46">
        <f>IFERROR(((VLOOKUP(B512,'Set Up Employee Data'!A:O,9,FALSE)))+((VLOOKUP(B512,'Set Up Employee Data'!A:O,10,FALSE)))+((VLOOKUP(B512,'Set Up Employee Data'!A:O,11,FALSE)))+((VLOOKUP(B512,'Set Up Employee Data'!A:O,12,FALSE))),0)</f>
        <v>0</v>
      </c>
      <c r="S512" s="46">
        <f>IFERROR(((VLOOKUP(B512,'Set Up Employee Data'!A:O,13,FALSE)))+((VLOOKUP(B512,'Set Up Employee Data'!A:O,14,FALSE)))+((VLOOKUP(B512,'Set Up Employee Data'!A:O,15,FALSE))),0)</f>
        <v>0</v>
      </c>
      <c r="T512" s="46" t="str">
        <f t="shared" si="5"/>
        <v>#N/A</v>
      </c>
      <c r="U512" s="69" t="str">
        <f t="shared" si="6"/>
        <v>#N/A</v>
      </c>
    </row>
    <row r="513" ht="14.25" hidden="1" customHeight="1">
      <c r="A513" s="32"/>
      <c r="B513" s="32"/>
      <c r="C513" s="33" t="str">
        <f>VLOOKUP(B513,'Set Up Employee Data'!A:O,2,FALSE)</f>
        <v>#N/A</v>
      </c>
      <c r="D513" s="33" t="str">
        <f t="shared" si="1"/>
        <v>#N/A</v>
      </c>
      <c r="E513" s="32"/>
      <c r="F513" s="32"/>
      <c r="G513" s="32"/>
      <c r="H513" s="33"/>
      <c r="I513" s="41"/>
      <c r="J513" s="68">
        <f>IFERROR(VLOOKUP(B513,'Set Up Employee Data'!A:O,3,FALSE)/(VLOOKUP(B513,'Set Up Employee Data'!A:O,4,FALSE)),0)</f>
        <v>0</v>
      </c>
      <c r="K513" s="46" t="str">
        <f t="shared" si="2"/>
        <v>#N/A</v>
      </c>
      <c r="L513" s="46" t="str">
        <f t="shared" si="3"/>
        <v>#N/A</v>
      </c>
      <c r="M513" s="46" t="str">
        <f t="shared" si="4"/>
        <v>#N/A</v>
      </c>
      <c r="N513" s="46" t="str">
        <f>(M513-I513)*((VLOOKUP(B513,'Set Up Employee Data'!A:O,7,FALSE)))</f>
        <v>#N/A</v>
      </c>
      <c r="O513" s="46" t="str">
        <f>(M513-I513)*((VLOOKUP(B513,'Set Up Employee Data'!A:O,8,FALSE)))</f>
        <v>#N/A</v>
      </c>
      <c r="P513" s="46" t="str">
        <f>(M513-I513)*((VLOOKUP(B513,'Set Up Employee Data'!A:O,5,FALSE)))</f>
        <v>#N/A</v>
      </c>
      <c r="Q513" s="46" t="str">
        <f>(M513-I513)*((VLOOKUP(B513,'Set Up Employee Data'!A:O,6,FALSE)))</f>
        <v>#N/A</v>
      </c>
      <c r="R513" s="46">
        <f>IFERROR(((VLOOKUP(B513,'Set Up Employee Data'!A:O,9,FALSE)))+((VLOOKUP(B513,'Set Up Employee Data'!A:O,10,FALSE)))+((VLOOKUP(B513,'Set Up Employee Data'!A:O,11,FALSE)))+((VLOOKUP(B513,'Set Up Employee Data'!A:O,12,FALSE))),0)</f>
        <v>0</v>
      </c>
      <c r="S513" s="46">
        <f>IFERROR(((VLOOKUP(B513,'Set Up Employee Data'!A:O,13,FALSE)))+((VLOOKUP(B513,'Set Up Employee Data'!A:O,14,FALSE)))+((VLOOKUP(B513,'Set Up Employee Data'!A:O,15,FALSE))),0)</f>
        <v>0</v>
      </c>
      <c r="T513" s="46" t="str">
        <f t="shared" si="5"/>
        <v>#N/A</v>
      </c>
      <c r="U513" s="69" t="str">
        <f t="shared" si="6"/>
        <v>#N/A</v>
      </c>
    </row>
    <row r="514" ht="14.25" hidden="1" customHeight="1">
      <c r="A514" s="32"/>
      <c r="B514" s="32"/>
      <c r="C514" s="33" t="str">
        <f>VLOOKUP(B514,'Set Up Employee Data'!A:O,2,FALSE)</f>
        <v>#N/A</v>
      </c>
      <c r="D514" s="33" t="str">
        <f t="shared" si="1"/>
        <v>#N/A</v>
      </c>
      <c r="E514" s="32"/>
      <c r="F514" s="32"/>
      <c r="G514" s="32"/>
      <c r="H514" s="33"/>
      <c r="I514" s="41"/>
      <c r="J514" s="68">
        <f>IFERROR(VLOOKUP(B514,'Set Up Employee Data'!A:O,3,FALSE)/(VLOOKUP(B514,'Set Up Employee Data'!A:O,4,FALSE)),0)</f>
        <v>0</v>
      </c>
      <c r="K514" s="46" t="str">
        <f t="shared" si="2"/>
        <v>#N/A</v>
      </c>
      <c r="L514" s="46" t="str">
        <f t="shared" si="3"/>
        <v>#N/A</v>
      </c>
      <c r="M514" s="46" t="str">
        <f t="shared" si="4"/>
        <v>#N/A</v>
      </c>
      <c r="N514" s="46" t="str">
        <f>(M514-I514)*((VLOOKUP(B514,'Set Up Employee Data'!A:O,7,FALSE)))</f>
        <v>#N/A</v>
      </c>
      <c r="O514" s="46" t="str">
        <f>(M514-I514)*((VLOOKUP(B514,'Set Up Employee Data'!A:O,8,FALSE)))</f>
        <v>#N/A</v>
      </c>
      <c r="P514" s="46" t="str">
        <f>(M514-I514)*((VLOOKUP(B514,'Set Up Employee Data'!A:O,5,FALSE)))</f>
        <v>#N/A</v>
      </c>
      <c r="Q514" s="46" t="str">
        <f>(M514-I514)*((VLOOKUP(B514,'Set Up Employee Data'!A:O,6,FALSE)))</f>
        <v>#N/A</v>
      </c>
      <c r="R514" s="46">
        <f>IFERROR(((VLOOKUP(B514,'Set Up Employee Data'!A:O,9,FALSE)))+((VLOOKUP(B514,'Set Up Employee Data'!A:O,10,FALSE)))+((VLOOKUP(B514,'Set Up Employee Data'!A:O,11,FALSE)))+((VLOOKUP(B514,'Set Up Employee Data'!A:O,12,FALSE))),0)</f>
        <v>0</v>
      </c>
      <c r="S514" s="46">
        <f>IFERROR(((VLOOKUP(B514,'Set Up Employee Data'!A:O,13,FALSE)))+((VLOOKUP(B514,'Set Up Employee Data'!A:O,14,FALSE)))+((VLOOKUP(B514,'Set Up Employee Data'!A:O,15,FALSE))),0)</f>
        <v>0</v>
      </c>
      <c r="T514" s="46" t="str">
        <f t="shared" si="5"/>
        <v>#N/A</v>
      </c>
      <c r="U514" s="69" t="str">
        <f t="shared" si="6"/>
        <v>#N/A</v>
      </c>
    </row>
    <row r="515" ht="14.25" hidden="1" customHeight="1">
      <c r="A515" s="32"/>
      <c r="B515" s="32"/>
      <c r="C515" s="33" t="str">
        <f>VLOOKUP(B515,'Set Up Employee Data'!A:O,2,FALSE)</f>
        <v>#N/A</v>
      </c>
      <c r="D515" s="33" t="str">
        <f t="shared" si="1"/>
        <v>#N/A</v>
      </c>
      <c r="E515" s="32"/>
      <c r="F515" s="32"/>
      <c r="G515" s="32"/>
      <c r="H515" s="33"/>
      <c r="I515" s="41"/>
      <c r="J515" s="68">
        <f>IFERROR(VLOOKUP(B515,'Set Up Employee Data'!A:O,3,FALSE)/(VLOOKUP(B515,'Set Up Employee Data'!A:O,4,FALSE)),0)</f>
        <v>0</v>
      </c>
      <c r="K515" s="46" t="str">
        <f t="shared" si="2"/>
        <v>#N/A</v>
      </c>
      <c r="L515" s="46" t="str">
        <f t="shared" si="3"/>
        <v>#N/A</v>
      </c>
      <c r="M515" s="46" t="str">
        <f t="shared" si="4"/>
        <v>#N/A</v>
      </c>
      <c r="N515" s="46" t="str">
        <f>(M515-I515)*((VLOOKUP(B515,'Set Up Employee Data'!A:O,7,FALSE)))</f>
        <v>#N/A</v>
      </c>
      <c r="O515" s="46" t="str">
        <f>(M515-I515)*((VLOOKUP(B515,'Set Up Employee Data'!A:O,8,FALSE)))</f>
        <v>#N/A</v>
      </c>
      <c r="P515" s="46" t="str">
        <f>(M515-I515)*((VLOOKUP(B515,'Set Up Employee Data'!A:O,5,FALSE)))</f>
        <v>#N/A</v>
      </c>
      <c r="Q515" s="46" t="str">
        <f>(M515-I515)*((VLOOKUP(B515,'Set Up Employee Data'!A:O,6,FALSE)))</f>
        <v>#N/A</v>
      </c>
      <c r="R515" s="46">
        <f>IFERROR(((VLOOKUP(B515,'Set Up Employee Data'!A:O,9,FALSE)))+((VLOOKUP(B515,'Set Up Employee Data'!A:O,10,FALSE)))+((VLOOKUP(B515,'Set Up Employee Data'!A:O,11,FALSE)))+((VLOOKUP(B515,'Set Up Employee Data'!A:O,12,FALSE))),0)</f>
        <v>0</v>
      </c>
      <c r="S515" s="46">
        <f>IFERROR(((VLOOKUP(B515,'Set Up Employee Data'!A:O,13,FALSE)))+((VLOOKUP(B515,'Set Up Employee Data'!A:O,14,FALSE)))+((VLOOKUP(B515,'Set Up Employee Data'!A:O,15,FALSE))),0)</f>
        <v>0</v>
      </c>
      <c r="T515" s="46" t="str">
        <f t="shared" si="5"/>
        <v>#N/A</v>
      </c>
      <c r="U515" s="69" t="str">
        <f t="shared" si="6"/>
        <v>#N/A</v>
      </c>
    </row>
    <row r="516" ht="14.25" hidden="1" customHeight="1">
      <c r="A516" s="32"/>
      <c r="B516" s="32"/>
      <c r="C516" s="33" t="str">
        <f>VLOOKUP(B516,'Set Up Employee Data'!A:O,2,FALSE)</f>
        <v>#N/A</v>
      </c>
      <c r="D516" s="33" t="str">
        <f t="shared" si="1"/>
        <v>#N/A</v>
      </c>
      <c r="E516" s="32"/>
      <c r="F516" s="32"/>
      <c r="G516" s="32"/>
      <c r="H516" s="33"/>
      <c r="I516" s="41"/>
      <c r="J516" s="68">
        <f>IFERROR(VLOOKUP(B516,'Set Up Employee Data'!A:O,3,FALSE)/(VLOOKUP(B516,'Set Up Employee Data'!A:O,4,FALSE)),0)</f>
        <v>0</v>
      </c>
      <c r="K516" s="46" t="str">
        <f t="shared" si="2"/>
        <v>#N/A</v>
      </c>
      <c r="L516" s="46" t="str">
        <f t="shared" si="3"/>
        <v>#N/A</v>
      </c>
      <c r="M516" s="46" t="str">
        <f t="shared" si="4"/>
        <v>#N/A</v>
      </c>
      <c r="N516" s="46" t="str">
        <f>(M516-I516)*((VLOOKUP(B516,'Set Up Employee Data'!A:O,7,FALSE)))</f>
        <v>#N/A</v>
      </c>
      <c r="O516" s="46" t="str">
        <f>(M516-I516)*((VLOOKUP(B516,'Set Up Employee Data'!A:O,8,FALSE)))</f>
        <v>#N/A</v>
      </c>
      <c r="P516" s="46" t="str">
        <f>(M516-I516)*((VLOOKUP(B516,'Set Up Employee Data'!A:O,5,FALSE)))</f>
        <v>#N/A</v>
      </c>
      <c r="Q516" s="46" t="str">
        <f>(M516-I516)*((VLOOKUP(B516,'Set Up Employee Data'!A:O,6,FALSE)))</f>
        <v>#N/A</v>
      </c>
      <c r="R516" s="46">
        <f>IFERROR(((VLOOKUP(B516,'Set Up Employee Data'!A:O,9,FALSE)))+((VLOOKUP(B516,'Set Up Employee Data'!A:O,10,FALSE)))+((VLOOKUP(B516,'Set Up Employee Data'!A:O,11,FALSE)))+((VLOOKUP(B516,'Set Up Employee Data'!A:O,12,FALSE))),0)</f>
        <v>0</v>
      </c>
      <c r="S516" s="46">
        <f>IFERROR(((VLOOKUP(B516,'Set Up Employee Data'!A:O,13,FALSE)))+((VLOOKUP(B516,'Set Up Employee Data'!A:O,14,FALSE)))+((VLOOKUP(B516,'Set Up Employee Data'!A:O,15,FALSE))),0)</f>
        <v>0</v>
      </c>
      <c r="T516" s="46" t="str">
        <f t="shared" si="5"/>
        <v>#N/A</v>
      </c>
      <c r="U516" s="69" t="str">
        <f t="shared" si="6"/>
        <v>#N/A</v>
      </c>
    </row>
    <row r="517" ht="14.25" hidden="1" customHeight="1">
      <c r="A517" s="32"/>
      <c r="B517" s="32"/>
      <c r="C517" s="33" t="str">
        <f>VLOOKUP(B517,'Set Up Employee Data'!A:O,2,FALSE)</f>
        <v>#N/A</v>
      </c>
      <c r="D517" s="33" t="str">
        <f t="shared" si="1"/>
        <v>#N/A</v>
      </c>
      <c r="E517" s="32"/>
      <c r="F517" s="32"/>
      <c r="G517" s="32"/>
      <c r="H517" s="33"/>
      <c r="I517" s="41"/>
      <c r="J517" s="68">
        <f>IFERROR(VLOOKUP(B517,'Set Up Employee Data'!A:O,3,FALSE)/(VLOOKUP(B517,'Set Up Employee Data'!A:O,4,FALSE)),0)</f>
        <v>0</v>
      </c>
      <c r="K517" s="46" t="str">
        <f t="shared" si="2"/>
        <v>#N/A</v>
      </c>
      <c r="L517" s="46" t="str">
        <f t="shared" si="3"/>
        <v>#N/A</v>
      </c>
      <c r="M517" s="46" t="str">
        <f t="shared" si="4"/>
        <v>#N/A</v>
      </c>
      <c r="N517" s="46" t="str">
        <f>(M517-I517)*((VLOOKUP(B517,'Set Up Employee Data'!A:O,7,FALSE)))</f>
        <v>#N/A</v>
      </c>
      <c r="O517" s="46" t="str">
        <f>(M517-I517)*((VLOOKUP(B517,'Set Up Employee Data'!A:O,8,FALSE)))</f>
        <v>#N/A</v>
      </c>
      <c r="P517" s="46" t="str">
        <f>(M517-I517)*((VLOOKUP(B517,'Set Up Employee Data'!A:O,5,FALSE)))</f>
        <v>#N/A</v>
      </c>
      <c r="Q517" s="46" t="str">
        <f>(M517-I517)*((VLOOKUP(B517,'Set Up Employee Data'!A:O,6,FALSE)))</f>
        <v>#N/A</v>
      </c>
      <c r="R517" s="46">
        <f>IFERROR(((VLOOKUP(B517,'Set Up Employee Data'!A:O,9,FALSE)))+((VLOOKUP(B517,'Set Up Employee Data'!A:O,10,FALSE)))+((VLOOKUP(B517,'Set Up Employee Data'!A:O,11,FALSE)))+((VLOOKUP(B517,'Set Up Employee Data'!A:O,12,FALSE))),0)</f>
        <v>0</v>
      </c>
      <c r="S517" s="46">
        <f>IFERROR(((VLOOKUP(B517,'Set Up Employee Data'!A:O,13,FALSE)))+((VLOOKUP(B517,'Set Up Employee Data'!A:O,14,FALSE)))+((VLOOKUP(B517,'Set Up Employee Data'!A:O,15,FALSE))),0)</f>
        <v>0</v>
      </c>
      <c r="T517" s="46" t="str">
        <f t="shared" si="5"/>
        <v>#N/A</v>
      </c>
      <c r="U517" s="69" t="str">
        <f t="shared" si="6"/>
        <v>#N/A</v>
      </c>
    </row>
    <row r="518" ht="14.25" hidden="1" customHeight="1">
      <c r="A518" s="32"/>
      <c r="B518" s="32"/>
      <c r="C518" s="33" t="str">
        <f>VLOOKUP(B518,'Set Up Employee Data'!A:O,2,FALSE)</f>
        <v>#N/A</v>
      </c>
      <c r="D518" s="33" t="str">
        <f t="shared" si="1"/>
        <v>#N/A</v>
      </c>
      <c r="E518" s="32"/>
      <c r="F518" s="32"/>
      <c r="G518" s="32"/>
      <c r="H518" s="33"/>
      <c r="I518" s="41"/>
      <c r="J518" s="68">
        <f>IFERROR(VLOOKUP(B518,'Set Up Employee Data'!A:O,3,FALSE)/(VLOOKUP(B518,'Set Up Employee Data'!A:O,4,FALSE)),0)</f>
        <v>0</v>
      </c>
      <c r="K518" s="46" t="str">
        <f t="shared" si="2"/>
        <v>#N/A</v>
      </c>
      <c r="L518" s="46" t="str">
        <f t="shared" si="3"/>
        <v>#N/A</v>
      </c>
      <c r="M518" s="46" t="str">
        <f t="shared" si="4"/>
        <v>#N/A</v>
      </c>
      <c r="N518" s="46" t="str">
        <f>(M518-I518)*((VLOOKUP(B518,'Set Up Employee Data'!A:O,7,FALSE)))</f>
        <v>#N/A</v>
      </c>
      <c r="O518" s="46" t="str">
        <f>(M518-I518)*((VLOOKUP(B518,'Set Up Employee Data'!A:O,8,FALSE)))</f>
        <v>#N/A</v>
      </c>
      <c r="P518" s="46" t="str">
        <f>(M518-I518)*((VLOOKUP(B518,'Set Up Employee Data'!A:O,5,FALSE)))</f>
        <v>#N/A</v>
      </c>
      <c r="Q518" s="46" t="str">
        <f>(M518-I518)*((VLOOKUP(B518,'Set Up Employee Data'!A:O,6,FALSE)))</f>
        <v>#N/A</v>
      </c>
      <c r="R518" s="46">
        <f>IFERROR(((VLOOKUP(B518,'Set Up Employee Data'!A:O,9,FALSE)))+((VLOOKUP(B518,'Set Up Employee Data'!A:O,10,FALSE)))+((VLOOKUP(B518,'Set Up Employee Data'!A:O,11,FALSE)))+((VLOOKUP(B518,'Set Up Employee Data'!A:O,12,FALSE))),0)</f>
        <v>0</v>
      </c>
      <c r="S518" s="46">
        <f>IFERROR(((VLOOKUP(B518,'Set Up Employee Data'!A:O,13,FALSE)))+((VLOOKUP(B518,'Set Up Employee Data'!A:O,14,FALSE)))+((VLOOKUP(B518,'Set Up Employee Data'!A:O,15,FALSE))),0)</f>
        <v>0</v>
      </c>
      <c r="T518" s="46" t="str">
        <f t="shared" si="5"/>
        <v>#N/A</v>
      </c>
      <c r="U518" s="69" t="str">
        <f t="shared" si="6"/>
        <v>#N/A</v>
      </c>
    </row>
    <row r="519" ht="14.25" hidden="1" customHeight="1">
      <c r="A519" s="32"/>
      <c r="B519" s="32"/>
      <c r="C519" s="33" t="str">
        <f>VLOOKUP(B519,'Set Up Employee Data'!A:O,2,FALSE)</f>
        <v>#N/A</v>
      </c>
      <c r="D519" s="33" t="str">
        <f t="shared" si="1"/>
        <v>#N/A</v>
      </c>
      <c r="E519" s="32"/>
      <c r="F519" s="32"/>
      <c r="G519" s="32"/>
      <c r="H519" s="33"/>
      <c r="I519" s="41"/>
      <c r="J519" s="68">
        <f>IFERROR(VLOOKUP(B519,'Set Up Employee Data'!A:O,3,FALSE)/(VLOOKUP(B519,'Set Up Employee Data'!A:O,4,FALSE)),0)</f>
        <v>0</v>
      </c>
      <c r="K519" s="46" t="str">
        <f t="shared" si="2"/>
        <v>#N/A</v>
      </c>
      <c r="L519" s="46" t="str">
        <f t="shared" si="3"/>
        <v>#N/A</v>
      </c>
      <c r="M519" s="46" t="str">
        <f t="shared" si="4"/>
        <v>#N/A</v>
      </c>
      <c r="N519" s="46" t="str">
        <f>(M519-I519)*((VLOOKUP(B519,'Set Up Employee Data'!A:O,7,FALSE)))</f>
        <v>#N/A</v>
      </c>
      <c r="O519" s="46" t="str">
        <f>(M519-I519)*((VLOOKUP(B519,'Set Up Employee Data'!A:O,8,FALSE)))</f>
        <v>#N/A</v>
      </c>
      <c r="P519" s="46" t="str">
        <f>(M519-I519)*((VLOOKUP(B519,'Set Up Employee Data'!A:O,5,FALSE)))</f>
        <v>#N/A</v>
      </c>
      <c r="Q519" s="46" t="str">
        <f>(M519-I519)*((VLOOKUP(B519,'Set Up Employee Data'!A:O,6,FALSE)))</f>
        <v>#N/A</v>
      </c>
      <c r="R519" s="46">
        <f>IFERROR(((VLOOKUP(B519,'Set Up Employee Data'!A:O,9,FALSE)))+((VLOOKUP(B519,'Set Up Employee Data'!A:O,10,FALSE)))+((VLOOKUP(B519,'Set Up Employee Data'!A:O,11,FALSE)))+((VLOOKUP(B519,'Set Up Employee Data'!A:O,12,FALSE))),0)</f>
        <v>0</v>
      </c>
      <c r="S519" s="46">
        <f>IFERROR(((VLOOKUP(B519,'Set Up Employee Data'!A:O,13,FALSE)))+((VLOOKUP(B519,'Set Up Employee Data'!A:O,14,FALSE)))+((VLOOKUP(B519,'Set Up Employee Data'!A:O,15,FALSE))),0)</f>
        <v>0</v>
      </c>
      <c r="T519" s="46" t="str">
        <f t="shared" si="5"/>
        <v>#N/A</v>
      </c>
      <c r="U519" s="69" t="str">
        <f t="shared" si="6"/>
        <v>#N/A</v>
      </c>
    </row>
    <row r="520" ht="14.25" hidden="1" customHeight="1">
      <c r="A520" s="32"/>
      <c r="B520" s="32"/>
      <c r="C520" s="33" t="str">
        <f>VLOOKUP(B520,'Set Up Employee Data'!A:O,2,FALSE)</f>
        <v>#N/A</v>
      </c>
      <c r="D520" s="33" t="str">
        <f t="shared" si="1"/>
        <v>#N/A</v>
      </c>
      <c r="E520" s="32"/>
      <c r="F520" s="32"/>
      <c r="G520" s="32"/>
      <c r="H520" s="33"/>
      <c r="I520" s="41"/>
      <c r="J520" s="68">
        <f>IFERROR(VLOOKUP(B520,'Set Up Employee Data'!A:O,3,FALSE)/(VLOOKUP(B520,'Set Up Employee Data'!A:O,4,FALSE)),0)</f>
        <v>0</v>
      </c>
      <c r="K520" s="46" t="str">
        <f t="shared" si="2"/>
        <v>#N/A</v>
      </c>
      <c r="L520" s="46" t="str">
        <f t="shared" si="3"/>
        <v>#N/A</v>
      </c>
      <c r="M520" s="46" t="str">
        <f t="shared" si="4"/>
        <v>#N/A</v>
      </c>
      <c r="N520" s="46" t="str">
        <f>(M520-I520)*((VLOOKUP(B520,'Set Up Employee Data'!A:O,7,FALSE)))</f>
        <v>#N/A</v>
      </c>
      <c r="O520" s="46" t="str">
        <f>(M520-I520)*((VLOOKUP(B520,'Set Up Employee Data'!A:O,8,FALSE)))</f>
        <v>#N/A</v>
      </c>
      <c r="P520" s="46" t="str">
        <f>(M520-I520)*((VLOOKUP(B520,'Set Up Employee Data'!A:O,5,FALSE)))</f>
        <v>#N/A</v>
      </c>
      <c r="Q520" s="46" t="str">
        <f>(M520-I520)*((VLOOKUP(B520,'Set Up Employee Data'!A:O,6,FALSE)))</f>
        <v>#N/A</v>
      </c>
      <c r="R520" s="46">
        <f>IFERROR(((VLOOKUP(B520,'Set Up Employee Data'!A:O,9,FALSE)))+((VLOOKUP(B520,'Set Up Employee Data'!A:O,10,FALSE)))+((VLOOKUP(B520,'Set Up Employee Data'!A:O,11,FALSE)))+((VLOOKUP(B520,'Set Up Employee Data'!A:O,12,FALSE))),0)</f>
        <v>0</v>
      </c>
      <c r="S520" s="46">
        <f>IFERROR(((VLOOKUP(B520,'Set Up Employee Data'!A:O,13,FALSE)))+((VLOOKUP(B520,'Set Up Employee Data'!A:O,14,FALSE)))+((VLOOKUP(B520,'Set Up Employee Data'!A:O,15,FALSE))),0)</f>
        <v>0</v>
      </c>
      <c r="T520" s="46" t="str">
        <f t="shared" si="5"/>
        <v>#N/A</v>
      </c>
      <c r="U520" s="69" t="str">
        <f t="shared" si="6"/>
        <v>#N/A</v>
      </c>
    </row>
    <row r="521" ht="14.25" hidden="1" customHeight="1">
      <c r="A521" s="32"/>
      <c r="B521" s="32"/>
      <c r="C521" s="33" t="str">
        <f>VLOOKUP(B521,'Set Up Employee Data'!A:O,2,FALSE)</f>
        <v>#N/A</v>
      </c>
      <c r="D521" s="33" t="str">
        <f t="shared" si="1"/>
        <v>#N/A</v>
      </c>
      <c r="E521" s="32"/>
      <c r="F521" s="32"/>
      <c r="G521" s="32"/>
      <c r="H521" s="33"/>
      <c r="I521" s="41"/>
      <c r="J521" s="68">
        <f>IFERROR(VLOOKUP(B521,'Set Up Employee Data'!A:O,3,FALSE)/(VLOOKUP(B521,'Set Up Employee Data'!A:O,4,FALSE)),0)</f>
        <v>0</v>
      </c>
      <c r="K521" s="46" t="str">
        <f t="shared" si="2"/>
        <v>#N/A</v>
      </c>
      <c r="L521" s="46" t="str">
        <f t="shared" si="3"/>
        <v>#N/A</v>
      </c>
      <c r="M521" s="46" t="str">
        <f t="shared" si="4"/>
        <v>#N/A</v>
      </c>
      <c r="N521" s="46" t="str">
        <f>(M521-I521)*((VLOOKUP(B521,'Set Up Employee Data'!A:O,7,FALSE)))</f>
        <v>#N/A</v>
      </c>
      <c r="O521" s="46" t="str">
        <f>(M521-I521)*((VLOOKUP(B521,'Set Up Employee Data'!A:O,8,FALSE)))</f>
        <v>#N/A</v>
      </c>
      <c r="P521" s="46" t="str">
        <f>(M521-I521)*((VLOOKUP(B521,'Set Up Employee Data'!A:O,5,FALSE)))</f>
        <v>#N/A</v>
      </c>
      <c r="Q521" s="46" t="str">
        <f>(M521-I521)*((VLOOKUP(B521,'Set Up Employee Data'!A:O,6,FALSE)))</f>
        <v>#N/A</v>
      </c>
      <c r="R521" s="46">
        <f>IFERROR(((VLOOKUP(B521,'Set Up Employee Data'!A:O,9,FALSE)))+((VLOOKUP(B521,'Set Up Employee Data'!A:O,10,FALSE)))+((VLOOKUP(B521,'Set Up Employee Data'!A:O,11,FALSE)))+((VLOOKUP(B521,'Set Up Employee Data'!A:O,12,FALSE))),0)</f>
        <v>0</v>
      </c>
      <c r="S521" s="46">
        <f>IFERROR(((VLOOKUP(B521,'Set Up Employee Data'!A:O,13,FALSE)))+((VLOOKUP(B521,'Set Up Employee Data'!A:O,14,FALSE)))+((VLOOKUP(B521,'Set Up Employee Data'!A:O,15,FALSE))),0)</f>
        <v>0</v>
      </c>
      <c r="T521" s="46" t="str">
        <f t="shared" si="5"/>
        <v>#N/A</v>
      </c>
      <c r="U521" s="69" t="str">
        <f t="shared" si="6"/>
        <v>#N/A</v>
      </c>
    </row>
    <row r="522" ht="14.25" hidden="1" customHeight="1">
      <c r="A522" s="32"/>
      <c r="B522" s="32"/>
      <c r="C522" s="33" t="str">
        <f>VLOOKUP(B522,'Set Up Employee Data'!A:O,2,FALSE)</f>
        <v>#N/A</v>
      </c>
      <c r="D522" s="33" t="str">
        <f t="shared" si="1"/>
        <v>#N/A</v>
      </c>
      <c r="E522" s="32"/>
      <c r="F522" s="32"/>
      <c r="G522" s="32"/>
      <c r="H522" s="33"/>
      <c r="I522" s="41"/>
      <c r="J522" s="68">
        <f>IFERROR(VLOOKUP(B522,'Set Up Employee Data'!A:O,3,FALSE)/(VLOOKUP(B522,'Set Up Employee Data'!A:O,4,FALSE)),0)</f>
        <v>0</v>
      </c>
      <c r="K522" s="46" t="str">
        <f t="shared" si="2"/>
        <v>#N/A</v>
      </c>
      <c r="L522" s="46" t="str">
        <f t="shared" si="3"/>
        <v>#N/A</v>
      </c>
      <c r="M522" s="46" t="str">
        <f t="shared" si="4"/>
        <v>#N/A</v>
      </c>
      <c r="N522" s="46" t="str">
        <f>(M522-I522)*((VLOOKUP(B522,'Set Up Employee Data'!A:O,7,FALSE)))</f>
        <v>#N/A</v>
      </c>
      <c r="O522" s="46" t="str">
        <f>(M522-I522)*((VLOOKUP(B522,'Set Up Employee Data'!A:O,8,FALSE)))</f>
        <v>#N/A</v>
      </c>
      <c r="P522" s="46" t="str">
        <f>(M522-I522)*((VLOOKUP(B522,'Set Up Employee Data'!A:O,5,FALSE)))</f>
        <v>#N/A</v>
      </c>
      <c r="Q522" s="46" t="str">
        <f>(M522-I522)*((VLOOKUP(B522,'Set Up Employee Data'!A:O,6,FALSE)))</f>
        <v>#N/A</v>
      </c>
      <c r="R522" s="46">
        <f>IFERROR(((VLOOKUP(B522,'Set Up Employee Data'!A:O,9,FALSE)))+((VLOOKUP(B522,'Set Up Employee Data'!A:O,10,FALSE)))+((VLOOKUP(B522,'Set Up Employee Data'!A:O,11,FALSE)))+((VLOOKUP(B522,'Set Up Employee Data'!A:O,12,FALSE))),0)</f>
        <v>0</v>
      </c>
      <c r="S522" s="46">
        <f>IFERROR(((VLOOKUP(B522,'Set Up Employee Data'!A:O,13,FALSE)))+((VLOOKUP(B522,'Set Up Employee Data'!A:O,14,FALSE)))+((VLOOKUP(B522,'Set Up Employee Data'!A:O,15,FALSE))),0)</f>
        <v>0</v>
      </c>
      <c r="T522" s="46" t="str">
        <f t="shared" si="5"/>
        <v>#N/A</v>
      </c>
      <c r="U522" s="69" t="str">
        <f t="shared" si="6"/>
        <v>#N/A</v>
      </c>
    </row>
    <row r="523" ht="14.25" hidden="1" customHeight="1">
      <c r="A523" s="32"/>
      <c r="B523" s="32"/>
      <c r="C523" s="33" t="str">
        <f>VLOOKUP(B523,'Set Up Employee Data'!A:O,2,FALSE)</f>
        <v>#N/A</v>
      </c>
      <c r="D523" s="33" t="str">
        <f t="shared" si="1"/>
        <v>#N/A</v>
      </c>
      <c r="E523" s="32"/>
      <c r="F523" s="32"/>
      <c r="G523" s="32"/>
      <c r="H523" s="33"/>
      <c r="I523" s="41"/>
      <c r="J523" s="68">
        <f>IFERROR(VLOOKUP(B523,'Set Up Employee Data'!A:O,3,FALSE)/(VLOOKUP(B523,'Set Up Employee Data'!A:O,4,FALSE)),0)</f>
        <v>0</v>
      </c>
      <c r="K523" s="46" t="str">
        <f t="shared" si="2"/>
        <v>#N/A</v>
      </c>
      <c r="L523" s="46" t="str">
        <f t="shared" si="3"/>
        <v>#N/A</v>
      </c>
      <c r="M523" s="46" t="str">
        <f t="shared" si="4"/>
        <v>#N/A</v>
      </c>
      <c r="N523" s="46" t="str">
        <f>(M523-I523)*((VLOOKUP(B523,'Set Up Employee Data'!A:O,7,FALSE)))</f>
        <v>#N/A</v>
      </c>
      <c r="O523" s="46" t="str">
        <f>(M523-I523)*((VLOOKUP(B523,'Set Up Employee Data'!A:O,8,FALSE)))</f>
        <v>#N/A</v>
      </c>
      <c r="P523" s="46" t="str">
        <f>(M523-I523)*((VLOOKUP(B523,'Set Up Employee Data'!A:O,5,FALSE)))</f>
        <v>#N/A</v>
      </c>
      <c r="Q523" s="46" t="str">
        <f>(M523-I523)*((VLOOKUP(B523,'Set Up Employee Data'!A:O,6,FALSE)))</f>
        <v>#N/A</v>
      </c>
      <c r="R523" s="46">
        <f>IFERROR(((VLOOKUP(B523,'Set Up Employee Data'!A:O,9,FALSE)))+((VLOOKUP(B523,'Set Up Employee Data'!A:O,10,FALSE)))+((VLOOKUP(B523,'Set Up Employee Data'!A:O,11,FALSE)))+((VLOOKUP(B523,'Set Up Employee Data'!A:O,12,FALSE))),0)</f>
        <v>0</v>
      </c>
      <c r="S523" s="46">
        <f>IFERROR(((VLOOKUP(B523,'Set Up Employee Data'!A:O,13,FALSE)))+((VLOOKUP(B523,'Set Up Employee Data'!A:O,14,FALSE)))+((VLOOKUP(B523,'Set Up Employee Data'!A:O,15,FALSE))),0)</f>
        <v>0</v>
      </c>
      <c r="T523" s="46" t="str">
        <f t="shared" si="5"/>
        <v>#N/A</v>
      </c>
      <c r="U523" s="69" t="str">
        <f t="shared" si="6"/>
        <v>#N/A</v>
      </c>
    </row>
    <row r="524" ht="14.25" hidden="1" customHeight="1">
      <c r="A524" s="32"/>
      <c r="B524" s="32"/>
      <c r="C524" s="33" t="str">
        <f>VLOOKUP(B524,'Set Up Employee Data'!A:O,2,FALSE)</f>
        <v>#N/A</v>
      </c>
      <c r="D524" s="33" t="str">
        <f t="shared" si="1"/>
        <v>#N/A</v>
      </c>
      <c r="E524" s="32"/>
      <c r="F524" s="32"/>
      <c r="G524" s="32"/>
      <c r="H524" s="33"/>
      <c r="I524" s="41"/>
      <c r="J524" s="68">
        <f>IFERROR(VLOOKUP(B524,'Set Up Employee Data'!A:O,3,FALSE)/(VLOOKUP(B524,'Set Up Employee Data'!A:O,4,FALSE)),0)</f>
        <v>0</v>
      </c>
      <c r="K524" s="46" t="str">
        <f t="shared" si="2"/>
        <v>#N/A</v>
      </c>
      <c r="L524" s="46" t="str">
        <f t="shared" si="3"/>
        <v>#N/A</v>
      </c>
      <c r="M524" s="46" t="str">
        <f t="shared" si="4"/>
        <v>#N/A</v>
      </c>
      <c r="N524" s="46" t="str">
        <f>(M524-I524)*((VLOOKUP(B524,'Set Up Employee Data'!A:O,7,FALSE)))</f>
        <v>#N/A</v>
      </c>
      <c r="O524" s="46" t="str">
        <f>(M524-I524)*((VLOOKUP(B524,'Set Up Employee Data'!A:O,8,FALSE)))</f>
        <v>#N/A</v>
      </c>
      <c r="P524" s="46" t="str">
        <f>(M524-I524)*((VLOOKUP(B524,'Set Up Employee Data'!A:O,5,FALSE)))</f>
        <v>#N/A</v>
      </c>
      <c r="Q524" s="46" t="str">
        <f>(M524-I524)*((VLOOKUP(B524,'Set Up Employee Data'!A:O,6,FALSE)))</f>
        <v>#N/A</v>
      </c>
      <c r="R524" s="46">
        <f>IFERROR(((VLOOKUP(B524,'Set Up Employee Data'!A:O,9,FALSE)))+((VLOOKUP(B524,'Set Up Employee Data'!A:O,10,FALSE)))+((VLOOKUP(B524,'Set Up Employee Data'!A:O,11,FALSE)))+((VLOOKUP(B524,'Set Up Employee Data'!A:O,12,FALSE))),0)</f>
        <v>0</v>
      </c>
      <c r="S524" s="46">
        <f>IFERROR(((VLOOKUP(B524,'Set Up Employee Data'!A:O,13,FALSE)))+((VLOOKUP(B524,'Set Up Employee Data'!A:O,14,FALSE)))+((VLOOKUP(B524,'Set Up Employee Data'!A:O,15,FALSE))),0)</f>
        <v>0</v>
      </c>
      <c r="T524" s="46" t="str">
        <f t="shared" si="5"/>
        <v>#N/A</v>
      </c>
      <c r="U524" s="69" t="str">
        <f t="shared" si="6"/>
        <v>#N/A</v>
      </c>
    </row>
    <row r="525" ht="14.25" hidden="1" customHeight="1">
      <c r="A525" s="32"/>
      <c r="B525" s="32"/>
      <c r="C525" s="33" t="str">
        <f>VLOOKUP(B525,'Set Up Employee Data'!A:O,2,FALSE)</f>
        <v>#N/A</v>
      </c>
      <c r="D525" s="33" t="str">
        <f t="shared" si="1"/>
        <v>#N/A</v>
      </c>
      <c r="E525" s="32"/>
      <c r="F525" s="32"/>
      <c r="G525" s="32"/>
      <c r="H525" s="33"/>
      <c r="I525" s="41"/>
      <c r="J525" s="68">
        <f>IFERROR(VLOOKUP(B525,'Set Up Employee Data'!A:O,3,FALSE)/(VLOOKUP(B525,'Set Up Employee Data'!A:O,4,FALSE)),0)</f>
        <v>0</v>
      </c>
      <c r="K525" s="46" t="str">
        <f t="shared" si="2"/>
        <v>#N/A</v>
      </c>
      <c r="L525" s="46" t="str">
        <f t="shared" si="3"/>
        <v>#N/A</v>
      </c>
      <c r="M525" s="46" t="str">
        <f t="shared" si="4"/>
        <v>#N/A</v>
      </c>
      <c r="N525" s="46" t="str">
        <f>(M525-I525)*((VLOOKUP(B525,'Set Up Employee Data'!A:O,7,FALSE)))</f>
        <v>#N/A</v>
      </c>
      <c r="O525" s="46" t="str">
        <f>(M525-I525)*((VLOOKUP(B525,'Set Up Employee Data'!A:O,8,FALSE)))</f>
        <v>#N/A</v>
      </c>
      <c r="P525" s="46" t="str">
        <f>(M525-I525)*((VLOOKUP(B525,'Set Up Employee Data'!A:O,5,FALSE)))</f>
        <v>#N/A</v>
      </c>
      <c r="Q525" s="46" t="str">
        <f>(M525-I525)*((VLOOKUP(B525,'Set Up Employee Data'!A:O,6,FALSE)))</f>
        <v>#N/A</v>
      </c>
      <c r="R525" s="46">
        <f>IFERROR(((VLOOKUP(B525,'Set Up Employee Data'!A:O,9,FALSE)))+((VLOOKUP(B525,'Set Up Employee Data'!A:O,10,FALSE)))+((VLOOKUP(B525,'Set Up Employee Data'!A:O,11,FALSE)))+((VLOOKUP(B525,'Set Up Employee Data'!A:O,12,FALSE))),0)</f>
        <v>0</v>
      </c>
      <c r="S525" s="46">
        <f>IFERROR(((VLOOKUP(B525,'Set Up Employee Data'!A:O,13,FALSE)))+((VLOOKUP(B525,'Set Up Employee Data'!A:O,14,FALSE)))+((VLOOKUP(B525,'Set Up Employee Data'!A:O,15,FALSE))),0)</f>
        <v>0</v>
      </c>
      <c r="T525" s="46" t="str">
        <f t="shared" si="5"/>
        <v>#N/A</v>
      </c>
      <c r="U525" s="69" t="str">
        <f t="shared" si="6"/>
        <v>#N/A</v>
      </c>
    </row>
    <row r="526" ht="14.25" hidden="1" customHeight="1">
      <c r="A526" s="32"/>
      <c r="B526" s="32"/>
      <c r="C526" s="33" t="str">
        <f>VLOOKUP(B526,'Set Up Employee Data'!A:O,2,FALSE)</f>
        <v>#N/A</v>
      </c>
      <c r="D526" s="33" t="str">
        <f t="shared" si="1"/>
        <v>#N/A</v>
      </c>
      <c r="E526" s="32"/>
      <c r="F526" s="32"/>
      <c r="G526" s="32"/>
      <c r="H526" s="33"/>
      <c r="I526" s="41"/>
      <c r="J526" s="68">
        <f>IFERROR(VLOOKUP(B526,'Set Up Employee Data'!A:O,3,FALSE)/(VLOOKUP(B526,'Set Up Employee Data'!A:O,4,FALSE)),0)</f>
        <v>0</v>
      </c>
      <c r="K526" s="46" t="str">
        <f t="shared" si="2"/>
        <v>#N/A</v>
      </c>
      <c r="L526" s="46" t="str">
        <f t="shared" si="3"/>
        <v>#N/A</v>
      </c>
      <c r="M526" s="46" t="str">
        <f t="shared" si="4"/>
        <v>#N/A</v>
      </c>
      <c r="N526" s="46" t="str">
        <f>(M526-I526)*((VLOOKUP(B526,'Set Up Employee Data'!A:O,7,FALSE)))</f>
        <v>#N/A</v>
      </c>
      <c r="O526" s="46" t="str">
        <f>(M526-I526)*((VLOOKUP(B526,'Set Up Employee Data'!A:O,8,FALSE)))</f>
        <v>#N/A</v>
      </c>
      <c r="P526" s="46" t="str">
        <f>(M526-I526)*((VLOOKUP(B526,'Set Up Employee Data'!A:O,5,FALSE)))</f>
        <v>#N/A</v>
      </c>
      <c r="Q526" s="46" t="str">
        <f>(M526-I526)*((VLOOKUP(B526,'Set Up Employee Data'!A:O,6,FALSE)))</f>
        <v>#N/A</v>
      </c>
      <c r="R526" s="46">
        <f>IFERROR(((VLOOKUP(B526,'Set Up Employee Data'!A:O,9,FALSE)))+((VLOOKUP(B526,'Set Up Employee Data'!A:O,10,FALSE)))+((VLOOKUP(B526,'Set Up Employee Data'!A:O,11,FALSE)))+((VLOOKUP(B526,'Set Up Employee Data'!A:O,12,FALSE))),0)</f>
        <v>0</v>
      </c>
      <c r="S526" s="46">
        <f>IFERROR(((VLOOKUP(B526,'Set Up Employee Data'!A:O,13,FALSE)))+((VLOOKUP(B526,'Set Up Employee Data'!A:O,14,FALSE)))+((VLOOKUP(B526,'Set Up Employee Data'!A:O,15,FALSE))),0)</f>
        <v>0</v>
      </c>
      <c r="T526" s="46" t="str">
        <f t="shared" si="5"/>
        <v>#N/A</v>
      </c>
      <c r="U526" s="69" t="str">
        <f t="shared" si="6"/>
        <v>#N/A</v>
      </c>
    </row>
    <row r="527" ht="14.25" hidden="1" customHeight="1">
      <c r="A527" s="32"/>
      <c r="B527" s="32"/>
      <c r="C527" s="33" t="str">
        <f>VLOOKUP(B527,'Set Up Employee Data'!A:O,2,FALSE)</f>
        <v>#N/A</v>
      </c>
      <c r="D527" s="33" t="str">
        <f t="shared" si="1"/>
        <v>#N/A</v>
      </c>
      <c r="E527" s="32"/>
      <c r="F527" s="32"/>
      <c r="G527" s="32"/>
      <c r="H527" s="33"/>
      <c r="I527" s="41"/>
      <c r="J527" s="68">
        <f>IFERROR(VLOOKUP(B527,'Set Up Employee Data'!A:O,3,FALSE)/(VLOOKUP(B527,'Set Up Employee Data'!A:O,4,FALSE)),0)</f>
        <v>0</v>
      </c>
      <c r="K527" s="46" t="str">
        <f t="shared" si="2"/>
        <v>#N/A</v>
      </c>
      <c r="L527" s="46" t="str">
        <f t="shared" si="3"/>
        <v>#N/A</v>
      </c>
      <c r="M527" s="46" t="str">
        <f t="shared" si="4"/>
        <v>#N/A</v>
      </c>
      <c r="N527" s="46" t="str">
        <f>(M527-I527)*((VLOOKUP(B527,'Set Up Employee Data'!A:O,7,FALSE)))</f>
        <v>#N/A</v>
      </c>
      <c r="O527" s="46" t="str">
        <f>(M527-I527)*((VLOOKUP(B527,'Set Up Employee Data'!A:O,8,FALSE)))</f>
        <v>#N/A</v>
      </c>
      <c r="P527" s="46" t="str">
        <f>(M527-I527)*((VLOOKUP(B527,'Set Up Employee Data'!A:O,5,FALSE)))</f>
        <v>#N/A</v>
      </c>
      <c r="Q527" s="46" t="str">
        <f>(M527-I527)*((VLOOKUP(B527,'Set Up Employee Data'!A:O,6,FALSE)))</f>
        <v>#N/A</v>
      </c>
      <c r="R527" s="46">
        <f>IFERROR(((VLOOKUP(B527,'Set Up Employee Data'!A:O,9,FALSE)))+((VLOOKUP(B527,'Set Up Employee Data'!A:O,10,FALSE)))+((VLOOKUP(B527,'Set Up Employee Data'!A:O,11,FALSE)))+((VLOOKUP(B527,'Set Up Employee Data'!A:O,12,FALSE))),0)</f>
        <v>0</v>
      </c>
      <c r="S527" s="46">
        <f>IFERROR(((VLOOKUP(B527,'Set Up Employee Data'!A:O,13,FALSE)))+((VLOOKUP(B527,'Set Up Employee Data'!A:O,14,FALSE)))+((VLOOKUP(B527,'Set Up Employee Data'!A:O,15,FALSE))),0)</f>
        <v>0</v>
      </c>
      <c r="T527" s="46" t="str">
        <f t="shared" si="5"/>
        <v>#N/A</v>
      </c>
      <c r="U527" s="69" t="str">
        <f t="shared" si="6"/>
        <v>#N/A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6"/>
      <c r="B529" s="76" t="s">
        <v>87</v>
      </c>
      <c r="C529" s="77"/>
      <c r="D529" s="77"/>
      <c r="E529" s="78">
        <f t="shared" ref="E529:U529" si="7">SUM(E4:E527)</f>
        <v>0</v>
      </c>
      <c r="F529" s="78">
        <f t="shared" si="7"/>
        <v>0</v>
      </c>
      <c r="G529" s="78">
        <f t="shared" si="7"/>
        <v>0</v>
      </c>
      <c r="H529" s="77">
        <f t="shared" si="7"/>
        <v>0</v>
      </c>
      <c r="I529" s="77">
        <f t="shared" si="7"/>
        <v>0</v>
      </c>
      <c r="J529" s="77">
        <f t="shared" si="7"/>
        <v>0</v>
      </c>
      <c r="K529" s="77" t="str">
        <f t="shared" si="7"/>
        <v>#N/A</v>
      </c>
      <c r="L529" s="77" t="str">
        <f t="shared" si="7"/>
        <v>#N/A</v>
      </c>
      <c r="M529" s="77" t="str">
        <f t="shared" si="7"/>
        <v>#N/A</v>
      </c>
      <c r="N529" s="77" t="str">
        <f t="shared" si="7"/>
        <v>#N/A</v>
      </c>
      <c r="O529" s="77" t="str">
        <f t="shared" si="7"/>
        <v>#N/A</v>
      </c>
      <c r="P529" s="77" t="str">
        <f t="shared" si="7"/>
        <v>#N/A</v>
      </c>
      <c r="Q529" s="77" t="str">
        <f t="shared" si="7"/>
        <v>#N/A</v>
      </c>
      <c r="R529" s="77">
        <f t="shared" si="7"/>
        <v>0</v>
      </c>
      <c r="S529" s="77">
        <f t="shared" si="7"/>
        <v>0</v>
      </c>
      <c r="T529" s="77" t="str">
        <f t="shared" si="7"/>
        <v>#N/A</v>
      </c>
      <c r="U529" s="77" t="str">
        <f t="shared" si="7"/>
        <v>#N/A</v>
      </c>
      <c r="V529" s="78"/>
      <c r="W529" s="78"/>
      <c r="X529" s="78"/>
      <c r="Y529" s="78"/>
      <c r="Z529" s="78"/>
      <c r="AA529" s="78"/>
      <c r="AB529" s="78"/>
      <c r="AC529" s="80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6">
    <mergeCell ref="A1:U1"/>
    <mergeCell ref="A2:B2"/>
    <mergeCell ref="C2:D2"/>
    <mergeCell ref="E2:I2"/>
    <mergeCell ref="J2:U2"/>
    <mergeCell ref="X3:AC3"/>
  </mergeCells>
  <hyperlinks>
    <hyperlink r:id="rId1" ref="Z5"/>
  </hyperlinks>
  <printOptions/>
  <pageMargins bottom="0.75" footer="0.0" header="0.0" left="0.7" right="0.7" top="0.75"/>
  <pageSetup orientation="portrait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9.88"/>
    <col customWidth="1" min="3" max="7" width="10.13"/>
    <col customWidth="1" min="8" max="10" width="15.5"/>
    <col customWidth="1" min="11" max="11" width="21.25"/>
    <col customWidth="1" min="12" max="20" width="15.5"/>
    <col customWidth="1" min="21" max="21" width="23.25"/>
    <col customWidth="1" min="22" max="29" width="7.63"/>
  </cols>
  <sheetData>
    <row r="1" ht="14.25" customHeight="1">
      <c r="A1" s="79" t="s">
        <v>96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ht="43.5" customHeight="1">
      <c r="A2" s="59" t="s">
        <v>63</v>
      </c>
      <c r="B2" s="18"/>
      <c r="C2" s="60" t="s">
        <v>64</v>
      </c>
      <c r="D2" s="18"/>
      <c r="E2" s="61" t="s">
        <v>65</v>
      </c>
      <c r="F2" s="17"/>
      <c r="G2" s="17"/>
      <c r="H2" s="17"/>
      <c r="I2" s="18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189.75" customHeight="1">
      <c r="A3" s="26" t="s">
        <v>67</v>
      </c>
      <c r="B3" s="26" t="s">
        <v>68</v>
      </c>
      <c r="C3" s="25" t="s">
        <v>21</v>
      </c>
      <c r="D3" s="25" t="s">
        <v>69</v>
      </c>
      <c r="E3" s="26" t="s">
        <v>70</v>
      </c>
      <c r="F3" s="26" t="s">
        <v>71</v>
      </c>
      <c r="G3" s="26" t="s">
        <v>72</v>
      </c>
      <c r="H3" s="25" t="s">
        <v>73</v>
      </c>
      <c r="I3" s="27" t="s">
        <v>74</v>
      </c>
      <c r="J3" s="63" t="s">
        <v>75</v>
      </c>
      <c r="K3" s="64" t="s">
        <v>76</v>
      </c>
      <c r="L3" s="64" t="s">
        <v>77</v>
      </c>
      <c r="M3" s="64" t="s">
        <v>78</v>
      </c>
      <c r="N3" s="64" t="s">
        <v>79</v>
      </c>
      <c r="O3" s="64" t="s">
        <v>80</v>
      </c>
      <c r="P3" s="64" t="s">
        <v>81</v>
      </c>
      <c r="Q3" s="64" t="s">
        <v>82</v>
      </c>
      <c r="R3" s="64" t="s">
        <v>83</v>
      </c>
      <c r="S3" s="64" t="s">
        <v>84</v>
      </c>
      <c r="T3" s="64" t="s">
        <v>85</v>
      </c>
      <c r="U3" s="65" t="s">
        <v>86</v>
      </c>
      <c r="V3" s="66"/>
      <c r="W3" s="66"/>
      <c r="X3" s="31" t="s">
        <v>13</v>
      </c>
      <c r="Y3" s="7"/>
      <c r="Z3" s="7"/>
      <c r="AA3" s="7"/>
      <c r="AB3" s="7"/>
      <c r="AC3" s="8"/>
    </row>
    <row r="4" ht="14.25" customHeight="1">
      <c r="A4" s="81"/>
      <c r="B4" s="32"/>
      <c r="C4" s="33" t="str">
        <f>VLOOKUP(B4,'Set Up Employee Data'!A:O,2,FALSE)</f>
        <v>#N/A</v>
      </c>
      <c r="D4" s="33" t="str">
        <f t="shared" ref="D4:D527" si="1">C4*1.5</f>
        <v>#N/A</v>
      </c>
      <c r="E4" s="32"/>
      <c r="F4" s="32"/>
      <c r="G4" s="32"/>
      <c r="H4" s="33"/>
      <c r="I4" s="41"/>
      <c r="J4" s="68">
        <f>IFERROR(VLOOKUP(B4,'Set Up Employee Data'!A:O,3,FALSE)/(VLOOKUP(B4,'Set Up Employee Data'!A:O,4,FALSE)),0)</f>
        <v>0</v>
      </c>
      <c r="K4" s="46" t="str">
        <f t="shared" ref="K4:K527" si="2">(C4*E4)+(F4*C4)</f>
        <v>#N/A</v>
      </c>
      <c r="L4" s="46" t="str">
        <f t="shared" ref="L4:L527" si="3">D4*G4</f>
        <v>#N/A</v>
      </c>
      <c r="M4" s="46" t="str">
        <f t="shared" ref="M4:M527" si="4">SUM(J4:L4)+SUM(H4:I4)</f>
        <v>#N/A</v>
      </c>
      <c r="N4" s="46" t="str">
        <f>(M4-I4)*((VLOOKUP(B4,'Set Up Employee Data'!A:O,7,FALSE)))</f>
        <v>#N/A</v>
      </c>
      <c r="O4" s="46" t="str">
        <f>(M4-I4)*((VLOOKUP(B4,'Set Up Employee Data'!A:O,8,FALSE)))</f>
        <v>#N/A</v>
      </c>
      <c r="P4" s="46" t="str">
        <f>(M4-I4)*((VLOOKUP(B4,'Set Up Employee Data'!A:O,5,FALSE)))</f>
        <v>#N/A</v>
      </c>
      <c r="Q4" s="46" t="str">
        <f>(M4-I4)*((VLOOKUP(B4,'Set Up Employee Data'!A:O,6,FALSE)))</f>
        <v>#N/A</v>
      </c>
      <c r="R4" s="46">
        <f>IFERROR(((VLOOKUP(B4,'Set Up Employee Data'!A:O,9,FALSE)))+((VLOOKUP(B4,'Set Up Employee Data'!A:O,10,FALSE)))+((VLOOKUP(B4,'Set Up Employee Data'!A:O,11,FALSE)))+((VLOOKUP(B4,'Set Up Employee Data'!A:O,12,FALSE))),0)</f>
        <v>0</v>
      </c>
      <c r="S4" s="46">
        <f>IFERROR(((VLOOKUP(B4,'Set Up Employee Data'!A:O,13,FALSE)))+((VLOOKUP(B4,'Set Up Employee Data'!A:O,14,FALSE)))+((VLOOKUP(B4,'Set Up Employee Data'!A:O,15,FALSE))),0)</f>
        <v>0</v>
      </c>
      <c r="T4" s="46" t="str">
        <f t="shared" ref="T4:T527" si="5">SUM(N4:S4)</f>
        <v>#N/A</v>
      </c>
      <c r="U4" s="69" t="str">
        <f t="shared" ref="U4:U527" si="6">M4-T4</f>
        <v>#N/A</v>
      </c>
      <c r="X4" s="9"/>
      <c r="AC4" s="10"/>
    </row>
    <row r="5" ht="14.25" customHeight="1">
      <c r="A5" s="32"/>
      <c r="B5" s="32"/>
      <c r="C5" s="33" t="str">
        <f>VLOOKUP(B5,'Set Up Employee Data'!A:O,2,FALSE)</f>
        <v>#N/A</v>
      </c>
      <c r="D5" s="33" t="str">
        <f t="shared" si="1"/>
        <v>#N/A</v>
      </c>
      <c r="E5" s="32"/>
      <c r="F5" s="32"/>
      <c r="G5" s="32"/>
      <c r="H5" s="33"/>
      <c r="I5" s="41"/>
      <c r="J5" s="68">
        <f>IFERROR(VLOOKUP(B5,'Set Up Employee Data'!A:O,3,FALSE)/(VLOOKUP(B5,'Set Up Employee Data'!A:O,4,FALSE)),0)</f>
        <v>0</v>
      </c>
      <c r="K5" s="46" t="str">
        <f t="shared" si="2"/>
        <v>#N/A</v>
      </c>
      <c r="L5" s="46" t="str">
        <f t="shared" si="3"/>
        <v>#N/A</v>
      </c>
      <c r="M5" s="46" t="str">
        <f t="shared" si="4"/>
        <v>#N/A</v>
      </c>
      <c r="N5" s="46" t="str">
        <f>(M5-I5)*((VLOOKUP(B5,'Set Up Employee Data'!A:O,7,FALSE)))</f>
        <v>#N/A</v>
      </c>
      <c r="O5" s="46" t="str">
        <f>(M5-I5)*((VLOOKUP(B5,'Set Up Employee Data'!A:O,8,FALSE)))</f>
        <v>#N/A</v>
      </c>
      <c r="P5" s="46" t="str">
        <f>(M5-I5)*((VLOOKUP(B5,'Set Up Employee Data'!A:O,5,FALSE)))</f>
        <v>#N/A</v>
      </c>
      <c r="Q5" s="46" t="str">
        <f>(M5-I5)*((VLOOKUP(B5,'Set Up Employee Data'!A:O,6,FALSE)))</f>
        <v>#N/A</v>
      </c>
      <c r="R5" s="46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46">
        <f>IFERROR(((VLOOKUP(B5,'Set Up Employee Data'!A:O,13,FALSE)))+((VLOOKUP(B5,'Set Up Employee Data'!A:O,14,FALSE)))+((VLOOKUP(B5,'Set Up Employee Data'!A:O,15,FALSE))),0)</f>
        <v>0</v>
      </c>
      <c r="T5" s="46" t="str">
        <f t="shared" si="5"/>
        <v>#N/A</v>
      </c>
      <c r="U5" s="69" t="str">
        <f t="shared" si="6"/>
        <v>#N/A</v>
      </c>
      <c r="X5" s="42"/>
      <c r="Y5" s="43"/>
      <c r="Z5" s="44" t="s">
        <v>14</v>
      </c>
      <c r="AA5" s="43"/>
      <c r="AB5" s="43"/>
      <c r="AC5" s="45"/>
    </row>
    <row r="6" ht="14.25" customHeight="1">
      <c r="A6" s="32"/>
      <c r="B6" s="32"/>
      <c r="C6" s="33" t="str">
        <f>VLOOKUP(B6,'Set Up Employee Data'!A:O,2,FALSE)</f>
        <v>#N/A</v>
      </c>
      <c r="D6" s="33" t="str">
        <f t="shared" si="1"/>
        <v>#N/A</v>
      </c>
      <c r="E6" s="32"/>
      <c r="F6" s="32"/>
      <c r="G6" s="32"/>
      <c r="H6" s="33"/>
      <c r="I6" s="41"/>
      <c r="J6" s="68">
        <f>IFERROR(VLOOKUP(B6,'Set Up Employee Data'!A:O,3,FALSE)/(VLOOKUP(B6,'Set Up Employee Data'!A:O,4,FALSE)),0)</f>
        <v>0</v>
      </c>
      <c r="K6" s="46" t="str">
        <f t="shared" si="2"/>
        <v>#N/A</v>
      </c>
      <c r="L6" s="46" t="str">
        <f t="shared" si="3"/>
        <v>#N/A</v>
      </c>
      <c r="M6" s="46" t="str">
        <f t="shared" si="4"/>
        <v>#N/A</v>
      </c>
      <c r="N6" s="46" t="str">
        <f>(M6-I6)*((VLOOKUP(B6,'Set Up Employee Data'!A:O,7,FALSE)))</f>
        <v>#N/A</v>
      </c>
      <c r="O6" s="46" t="str">
        <f>(M6-I6)*((VLOOKUP(B6,'Set Up Employee Data'!A:O,8,FALSE)))</f>
        <v>#N/A</v>
      </c>
      <c r="P6" s="46" t="str">
        <f>(M6-I6)*((VLOOKUP(B6,'Set Up Employee Data'!A:O,5,FALSE)))</f>
        <v>#N/A</v>
      </c>
      <c r="Q6" s="46" t="str">
        <f>(M6-I6)*((VLOOKUP(B6,'Set Up Employee Data'!A:O,6,FALSE)))</f>
        <v>#N/A</v>
      </c>
      <c r="R6" s="46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46">
        <f>IFERROR(((VLOOKUP(B6,'Set Up Employee Data'!A:O,13,FALSE)))+((VLOOKUP(B6,'Set Up Employee Data'!A:O,14,FALSE)))+((VLOOKUP(B6,'Set Up Employee Data'!A:O,15,FALSE))),0)</f>
        <v>0</v>
      </c>
      <c r="T6" s="46" t="str">
        <f t="shared" si="5"/>
        <v>#N/A</v>
      </c>
      <c r="U6" s="69" t="str">
        <f t="shared" si="6"/>
        <v>#N/A</v>
      </c>
    </row>
    <row r="7" ht="14.25" customHeight="1">
      <c r="A7" s="32"/>
      <c r="B7" s="32"/>
      <c r="C7" s="33" t="str">
        <f>VLOOKUP(B7,'Set Up Employee Data'!A:O,2,FALSE)</f>
        <v>#N/A</v>
      </c>
      <c r="D7" s="33" t="str">
        <f t="shared" si="1"/>
        <v>#N/A</v>
      </c>
      <c r="E7" s="32"/>
      <c r="F7" s="32"/>
      <c r="G7" s="32"/>
      <c r="H7" s="33"/>
      <c r="I7" s="41"/>
      <c r="J7" s="68">
        <f>IFERROR(VLOOKUP(B7,'Set Up Employee Data'!A:O,3,FALSE)/(VLOOKUP(B7,'Set Up Employee Data'!A:O,4,FALSE)),0)</f>
        <v>0</v>
      </c>
      <c r="K7" s="46" t="str">
        <f t="shared" si="2"/>
        <v>#N/A</v>
      </c>
      <c r="L7" s="46" t="str">
        <f t="shared" si="3"/>
        <v>#N/A</v>
      </c>
      <c r="M7" s="46" t="str">
        <f t="shared" si="4"/>
        <v>#N/A</v>
      </c>
      <c r="N7" s="46" t="str">
        <f>(M7-I7)*((VLOOKUP(B7,'Set Up Employee Data'!A:O,7,FALSE)))</f>
        <v>#N/A</v>
      </c>
      <c r="O7" s="46" t="str">
        <f>(M7-I7)*((VLOOKUP(B7,'Set Up Employee Data'!A:O,8,FALSE)))</f>
        <v>#N/A</v>
      </c>
      <c r="P7" s="46" t="str">
        <f>(M7-I7)*((VLOOKUP(B7,'Set Up Employee Data'!A:O,5,FALSE)))</f>
        <v>#N/A</v>
      </c>
      <c r="Q7" s="46" t="str">
        <f>(M7-I7)*((VLOOKUP(B7,'Set Up Employee Data'!A:O,6,FALSE)))</f>
        <v>#N/A</v>
      </c>
      <c r="R7" s="46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46">
        <f>IFERROR(((VLOOKUP(B7,'Set Up Employee Data'!A:O,13,FALSE)))+((VLOOKUP(B7,'Set Up Employee Data'!A:O,14,FALSE)))+((VLOOKUP(B7,'Set Up Employee Data'!A:O,15,FALSE))),0)</f>
        <v>0</v>
      </c>
      <c r="T7" s="46" t="str">
        <f t="shared" si="5"/>
        <v>#N/A</v>
      </c>
      <c r="U7" s="69" t="str">
        <f t="shared" si="6"/>
        <v>#N/A</v>
      </c>
    </row>
    <row r="8" ht="14.25" customHeight="1">
      <c r="A8" s="32"/>
      <c r="B8" s="32"/>
      <c r="C8" s="33" t="str">
        <f>VLOOKUP(B8,'Set Up Employee Data'!A:O,2,FALSE)</f>
        <v>#N/A</v>
      </c>
      <c r="D8" s="33" t="str">
        <f t="shared" si="1"/>
        <v>#N/A</v>
      </c>
      <c r="E8" s="32"/>
      <c r="F8" s="32"/>
      <c r="G8" s="32"/>
      <c r="H8" s="33"/>
      <c r="I8" s="41"/>
      <c r="J8" s="68">
        <f>IFERROR(VLOOKUP(B8,'Set Up Employee Data'!A:O,3,FALSE)/(VLOOKUP(B8,'Set Up Employee Data'!A:O,4,FALSE)),0)</f>
        <v>0</v>
      </c>
      <c r="K8" s="46" t="str">
        <f t="shared" si="2"/>
        <v>#N/A</v>
      </c>
      <c r="L8" s="46" t="str">
        <f t="shared" si="3"/>
        <v>#N/A</v>
      </c>
      <c r="M8" s="46" t="str">
        <f t="shared" si="4"/>
        <v>#N/A</v>
      </c>
      <c r="N8" s="46" t="str">
        <f>(M8-I8)*((VLOOKUP(B8,'Set Up Employee Data'!A:O,7,FALSE)))</f>
        <v>#N/A</v>
      </c>
      <c r="O8" s="46" t="str">
        <f>(M8-I8)*((VLOOKUP(B8,'Set Up Employee Data'!A:O,8,FALSE)))</f>
        <v>#N/A</v>
      </c>
      <c r="P8" s="46" t="str">
        <f>(M8-I8)*((VLOOKUP(B8,'Set Up Employee Data'!A:O,5,FALSE)))</f>
        <v>#N/A</v>
      </c>
      <c r="Q8" s="46" t="str">
        <f>(M8-I8)*((VLOOKUP(B8,'Set Up Employee Data'!A:O,6,FALSE)))</f>
        <v>#N/A</v>
      </c>
      <c r="R8" s="46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46">
        <f>IFERROR(((VLOOKUP(B8,'Set Up Employee Data'!A:O,13,FALSE)))+((VLOOKUP(B8,'Set Up Employee Data'!A:O,14,FALSE)))+((VLOOKUP(B8,'Set Up Employee Data'!A:O,15,FALSE))),0)</f>
        <v>0</v>
      </c>
      <c r="T8" s="46" t="str">
        <f t="shared" si="5"/>
        <v>#N/A</v>
      </c>
      <c r="U8" s="69" t="str">
        <f t="shared" si="6"/>
        <v>#N/A</v>
      </c>
    </row>
    <row r="9" ht="14.25" customHeight="1">
      <c r="A9" s="32"/>
      <c r="B9" s="32"/>
      <c r="C9" s="33" t="str">
        <f>VLOOKUP(B9,'Set Up Employee Data'!A:O,2,FALSE)</f>
        <v>#N/A</v>
      </c>
      <c r="D9" s="33" t="str">
        <f t="shared" si="1"/>
        <v>#N/A</v>
      </c>
      <c r="E9" s="32"/>
      <c r="F9" s="32"/>
      <c r="G9" s="32"/>
      <c r="H9" s="33"/>
      <c r="I9" s="41"/>
      <c r="J9" s="68">
        <f>IFERROR(VLOOKUP(B9,'Set Up Employee Data'!A:O,3,FALSE)/(VLOOKUP(B9,'Set Up Employee Data'!A:O,4,FALSE)),0)</f>
        <v>0</v>
      </c>
      <c r="K9" s="46" t="str">
        <f t="shared" si="2"/>
        <v>#N/A</v>
      </c>
      <c r="L9" s="46" t="str">
        <f t="shared" si="3"/>
        <v>#N/A</v>
      </c>
      <c r="M9" s="46" t="str">
        <f t="shared" si="4"/>
        <v>#N/A</v>
      </c>
      <c r="N9" s="46" t="str">
        <f>(M9-I9)*((VLOOKUP(B9,'Set Up Employee Data'!A:O,7,FALSE)))</f>
        <v>#N/A</v>
      </c>
      <c r="O9" s="46" t="str">
        <f>(M9-I9)*((VLOOKUP(B9,'Set Up Employee Data'!A:O,8,FALSE)))</f>
        <v>#N/A</v>
      </c>
      <c r="P9" s="46" t="str">
        <f>(M9-I9)*((VLOOKUP(B9,'Set Up Employee Data'!A:O,5,FALSE)))</f>
        <v>#N/A</v>
      </c>
      <c r="Q9" s="46" t="str">
        <f>(M9-I9)*((VLOOKUP(B9,'Set Up Employee Data'!A:O,6,FALSE)))</f>
        <v>#N/A</v>
      </c>
      <c r="R9" s="46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46">
        <f>IFERROR(((VLOOKUP(B9,'Set Up Employee Data'!A:O,13,FALSE)))+((VLOOKUP(B9,'Set Up Employee Data'!A:O,14,FALSE)))+((VLOOKUP(B9,'Set Up Employee Data'!A:O,15,FALSE))),0)</f>
        <v>0</v>
      </c>
      <c r="T9" s="46" t="str">
        <f t="shared" si="5"/>
        <v>#N/A</v>
      </c>
      <c r="U9" s="69" t="str">
        <f t="shared" si="6"/>
        <v>#N/A</v>
      </c>
    </row>
    <row r="10" ht="14.25" customHeight="1">
      <c r="A10" s="32"/>
      <c r="B10" s="32"/>
      <c r="C10" s="33" t="str">
        <f>VLOOKUP(B10,'Set Up Employee Data'!A:O,2,FALSE)</f>
        <v>#N/A</v>
      </c>
      <c r="D10" s="33" t="str">
        <f t="shared" si="1"/>
        <v>#N/A</v>
      </c>
      <c r="E10" s="32"/>
      <c r="F10" s="32"/>
      <c r="G10" s="32"/>
      <c r="H10" s="33"/>
      <c r="I10" s="41"/>
      <c r="J10" s="68">
        <f>IFERROR(VLOOKUP(B10,'Set Up Employee Data'!A:O,3,FALSE)/(VLOOKUP(B10,'Set Up Employee Data'!A:O,4,FALSE)),0)</f>
        <v>0</v>
      </c>
      <c r="K10" s="46" t="str">
        <f t="shared" si="2"/>
        <v>#N/A</v>
      </c>
      <c r="L10" s="46" t="str">
        <f t="shared" si="3"/>
        <v>#N/A</v>
      </c>
      <c r="M10" s="46" t="str">
        <f t="shared" si="4"/>
        <v>#N/A</v>
      </c>
      <c r="N10" s="46" t="str">
        <f>(M10-I10)*((VLOOKUP(B10,'Set Up Employee Data'!A:O,7,FALSE)))</f>
        <v>#N/A</v>
      </c>
      <c r="O10" s="46" t="str">
        <f>(M10-I10)*((VLOOKUP(B10,'Set Up Employee Data'!A:O,8,FALSE)))</f>
        <v>#N/A</v>
      </c>
      <c r="P10" s="46" t="str">
        <f>(M10-I10)*((VLOOKUP(B10,'Set Up Employee Data'!A:O,5,FALSE)))</f>
        <v>#N/A</v>
      </c>
      <c r="Q10" s="46" t="str">
        <f>(M10-I10)*((VLOOKUP(B10,'Set Up Employee Data'!A:O,6,FALSE)))</f>
        <v>#N/A</v>
      </c>
      <c r="R10" s="46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46">
        <f>IFERROR(((VLOOKUP(B10,'Set Up Employee Data'!A:O,13,FALSE)))+((VLOOKUP(B10,'Set Up Employee Data'!A:O,14,FALSE)))+((VLOOKUP(B10,'Set Up Employee Data'!A:O,15,FALSE))),0)</f>
        <v>0</v>
      </c>
      <c r="T10" s="46" t="str">
        <f t="shared" si="5"/>
        <v>#N/A</v>
      </c>
      <c r="U10" s="69" t="str">
        <f t="shared" si="6"/>
        <v>#N/A</v>
      </c>
    </row>
    <row r="11" ht="14.25" customHeight="1">
      <c r="A11" s="32"/>
      <c r="B11" s="32"/>
      <c r="C11" s="33" t="str">
        <f>VLOOKUP(B11,'Set Up Employee Data'!A:O,2,FALSE)</f>
        <v>#N/A</v>
      </c>
      <c r="D11" s="33" t="str">
        <f t="shared" si="1"/>
        <v>#N/A</v>
      </c>
      <c r="E11" s="32"/>
      <c r="F11" s="32"/>
      <c r="G11" s="32"/>
      <c r="H11" s="33"/>
      <c r="I11" s="41"/>
      <c r="J11" s="68">
        <f>IFERROR(VLOOKUP(B11,'Set Up Employee Data'!A:O,3,FALSE)/(VLOOKUP(B11,'Set Up Employee Data'!A:O,4,FALSE)),0)</f>
        <v>0</v>
      </c>
      <c r="K11" s="46" t="str">
        <f t="shared" si="2"/>
        <v>#N/A</v>
      </c>
      <c r="L11" s="46" t="str">
        <f t="shared" si="3"/>
        <v>#N/A</v>
      </c>
      <c r="M11" s="46" t="str">
        <f t="shared" si="4"/>
        <v>#N/A</v>
      </c>
      <c r="N11" s="46" t="str">
        <f>(M11-I11)*((VLOOKUP(B11,'Set Up Employee Data'!A:O,7,FALSE)))</f>
        <v>#N/A</v>
      </c>
      <c r="O11" s="46" t="str">
        <f>(M11-I11)*((VLOOKUP(B11,'Set Up Employee Data'!A:O,8,FALSE)))</f>
        <v>#N/A</v>
      </c>
      <c r="P11" s="46" t="str">
        <f>(M11-I11)*((VLOOKUP(B11,'Set Up Employee Data'!A:O,5,FALSE)))</f>
        <v>#N/A</v>
      </c>
      <c r="Q11" s="46" t="str">
        <f>(M11-I11)*((VLOOKUP(B11,'Set Up Employee Data'!A:O,6,FALSE)))</f>
        <v>#N/A</v>
      </c>
      <c r="R11" s="46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46">
        <f>IFERROR(((VLOOKUP(B11,'Set Up Employee Data'!A:O,13,FALSE)))+((VLOOKUP(B11,'Set Up Employee Data'!A:O,14,FALSE)))+((VLOOKUP(B11,'Set Up Employee Data'!A:O,15,FALSE))),0)</f>
        <v>0</v>
      </c>
      <c r="T11" s="46" t="str">
        <f t="shared" si="5"/>
        <v>#N/A</v>
      </c>
      <c r="U11" s="69" t="str">
        <f t="shared" si="6"/>
        <v>#N/A</v>
      </c>
    </row>
    <row r="12" ht="14.25" customHeight="1">
      <c r="A12" s="32"/>
      <c r="B12" s="32"/>
      <c r="C12" s="33" t="str">
        <f>VLOOKUP(B12,'Set Up Employee Data'!A:O,2,FALSE)</f>
        <v>#N/A</v>
      </c>
      <c r="D12" s="33" t="str">
        <f t="shared" si="1"/>
        <v>#N/A</v>
      </c>
      <c r="E12" s="32"/>
      <c r="F12" s="32"/>
      <c r="G12" s="32"/>
      <c r="H12" s="33"/>
      <c r="I12" s="41"/>
      <c r="J12" s="68">
        <f>IFERROR(VLOOKUP(B12,'Set Up Employee Data'!A:O,3,FALSE)/(VLOOKUP(B12,'Set Up Employee Data'!A:O,4,FALSE)),0)</f>
        <v>0</v>
      </c>
      <c r="K12" s="46" t="str">
        <f t="shared" si="2"/>
        <v>#N/A</v>
      </c>
      <c r="L12" s="46" t="str">
        <f t="shared" si="3"/>
        <v>#N/A</v>
      </c>
      <c r="M12" s="46" t="str">
        <f t="shared" si="4"/>
        <v>#N/A</v>
      </c>
      <c r="N12" s="46" t="str">
        <f>(M12-I12)*((VLOOKUP(B12,'Set Up Employee Data'!A:O,7,FALSE)))</f>
        <v>#N/A</v>
      </c>
      <c r="O12" s="46" t="str">
        <f>(M12-I12)*((VLOOKUP(B12,'Set Up Employee Data'!A:O,8,FALSE)))</f>
        <v>#N/A</v>
      </c>
      <c r="P12" s="46" t="str">
        <f>(M12-I12)*((VLOOKUP(B12,'Set Up Employee Data'!A:O,5,FALSE)))</f>
        <v>#N/A</v>
      </c>
      <c r="Q12" s="46" t="str">
        <f>(M12-I12)*((VLOOKUP(B12,'Set Up Employee Data'!A:O,6,FALSE)))</f>
        <v>#N/A</v>
      </c>
      <c r="R12" s="46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46">
        <f>IFERROR(((VLOOKUP(B12,'Set Up Employee Data'!A:O,13,FALSE)))+((VLOOKUP(B12,'Set Up Employee Data'!A:O,14,FALSE)))+((VLOOKUP(B12,'Set Up Employee Data'!A:O,15,FALSE))),0)</f>
        <v>0</v>
      </c>
      <c r="T12" s="46" t="str">
        <f t="shared" si="5"/>
        <v>#N/A</v>
      </c>
      <c r="U12" s="69" t="str">
        <f t="shared" si="6"/>
        <v>#N/A</v>
      </c>
    </row>
    <row r="13" ht="14.25" customHeight="1">
      <c r="A13" s="32"/>
      <c r="B13" s="32"/>
      <c r="C13" s="33" t="str">
        <f>VLOOKUP(B13,'Set Up Employee Data'!A:O,2,FALSE)</f>
        <v>#N/A</v>
      </c>
      <c r="D13" s="33" t="str">
        <f t="shared" si="1"/>
        <v>#N/A</v>
      </c>
      <c r="E13" s="32"/>
      <c r="F13" s="32"/>
      <c r="G13" s="32"/>
      <c r="H13" s="33"/>
      <c r="I13" s="41"/>
      <c r="J13" s="68">
        <f>IFERROR(VLOOKUP(B13,'Set Up Employee Data'!A:O,3,FALSE)/(VLOOKUP(B13,'Set Up Employee Data'!A:O,4,FALSE)),0)</f>
        <v>0</v>
      </c>
      <c r="K13" s="46" t="str">
        <f t="shared" si="2"/>
        <v>#N/A</v>
      </c>
      <c r="L13" s="46" t="str">
        <f t="shared" si="3"/>
        <v>#N/A</v>
      </c>
      <c r="M13" s="46" t="str">
        <f t="shared" si="4"/>
        <v>#N/A</v>
      </c>
      <c r="N13" s="46" t="str">
        <f>(M13-I13)*((VLOOKUP(B13,'Set Up Employee Data'!A:O,7,FALSE)))</f>
        <v>#N/A</v>
      </c>
      <c r="O13" s="46" t="str">
        <f>(M13-I13)*((VLOOKUP(B13,'Set Up Employee Data'!A:O,8,FALSE)))</f>
        <v>#N/A</v>
      </c>
      <c r="P13" s="46" t="str">
        <f>(M13-I13)*((VLOOKUP(B13,'Set Up Employee Data'!A:O,5,FALSE)))</f>
        <v>#N/A</v>
      </c>
      <c r="Q13" s="46" t="str">
        <f>(M13-I13)*((VLOOKUP(B13,'Set Up Employee Data'!A:O,6,FALSE)))</f>
        <v>#N/A</v>
      </c>
      <c r="R13" s="46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46">
        <f>IFERROR(((VLOOKUP(B13,'Set Up Employee Data'!A:O,13,FALSE)))+((VLOOKUP(B13,'Set Up Employee Data'!A:O,14,FALSE)))+((VLOOKUP(B13,'Set Up Employee Data'!A:O,15,FALSE))),0)</f>
        <v>0</v>
      </c>
      <c r="T13" s="46" t="str">
        <f t="shared" si="5"/>
        <v>#N/A</v>
      </c>
      <c r="U13" s="69" t="str">
        <f t="shared" si="6"/>
        <v>#N/A</v>
      </c>
    </row>
    <row r="14" ht="14.25" customHeight="1">
      <c r="A14" s="32"/>
      <c r="B14" s="32"/>
      <c r="C14" s="33" t="str">
        <f>VLOOKUP(B14,'Set Up Employee Data'!A:O,2,FALSE)</f>
        <v>#N/A</v>
      </c>
      <c r="D14" s="33" t="str">
        <f t="shared" si="1"/>
        <v>#N/A</v>
      </c>
      <c r="E14" s="32"/>
      <c r="F14" s="32"/>
      <c r="G14" s="32"/>
      <c r="H14" s="33"/>
      <c r="I14" s="41"/>
      <c r="J14" s="68">
        <f>IFERROR(VLOOKUP(B14,'Set Up Employee Data'!A:O,3,FALSE)/(VLOOKUP(B14,'Set Up Employee Data'!A:O,4,FALSE)),0)</f>
        <v>0</v>
      </c>
      <c r="K14" s="46" t="str">
        <f t="shared" si="2"/>
        <v>#N/A</v>
      </c>
      <c r="L14" s="46" t="str">
        <f t="shared" si="3"/>
        <v>#N/A</v>
      </c>
      <c r="M14" s="46" t="str">
        <f t="shared" si="4"/>
        <v>#N/A</v>
      </c>
      <c r="N14" s="46" t="str">
        <f>(M14-I14)*((VLOOKUP(B14,'Set Up Employee Data'!A:O,7,FALSE)))</f>
        <v>#N/A</v>
      </c>
      <c r="O14" s="46" t="str">
        <f>(M14-I14)*((VLOOKUP(B14,'Set Up Employee Data'!A:O,8,FALSE)))</f>
        <v>#N/A</v>
      </c>
      <c r="P14" s="46" t="str">
        <f>(M14-I14)*((VLOOKUP(B14,'Set Up Employee Data'!A:O,5,FALSE)))</f>
        <v>#N/A</v>
      </c>
      <c r="Q14" s="46" t="str">
        <f>(M14-I14)*((VLOOKUP(B14,'Set Up Employee Data'!A:O,6,FALSE)))</f>
        <v>#N/A</v>
      </c>
      <c r="R14" s="46">
        <f>IFERROR(((VLOOKUP(B14,'Set Up Employee Data'!A:O,9,FALSE)))+((VLOOKUP(B14,'Set Up Employee Data'!A:O,10,FALSE)))+((VLOOKUP(B14,'Set Up Employee Data'!A:O,11,FALSE)))+((VLOOKUP(B14,'Set Up Employee Data'!A:O,12,FALSE))),0)</f>
        <v>0</v>
      </c>
      <c r="S14" s="46">
        <f>IFERROR(((VLOOKUP(B14,'Set Up Employee Data'!A:O,13,FALSE)))+((VLOOKUP(B14,'Set Up Employee Data'!A:O,14,FALSE)))+((VLOOKUP(B14,'Set Up Employee Data'!A:O,15,FALSE))),0)</f>
        <v>0</v>
      </c>
      <c r="T14" s="46" t="str">
        <f t="shared" si="5"/>
        <v>#N/A</v>
      </c>
      <c r="U14" s="69" t="str">
        <f t="shared" si="6"/>
        <v>#N/A</v>
      </c>
    </row>
    <row r="15" ht="14.25" customHeight="1">
      <c r="A15" s="32"/>
      <c r="B15" s="32"/>
      <c r="C15" s="33" t="str">
        <f>VLOOKUP(B15,'Set Up Employee Data'!A:O,2,FALSE)</f>
        <v>#N/A</v>
      </c>
      <c r="D15" s="33" t="str">
        <f t="shared" si="1"/>
        <v>#N/A</v>
      </c>
      <c r="E15" s="32"/>
      <c r="F15" s="32"/>
      <c r="G15" s="32"/>
      <c r="H15" s="33"/>
      <c r="I15" s="41"/>
      <c r="J15" s="68">
        <f>IFERROR(VLOOKUP(B15,'Set Up Employee Data'!A:O,3,FALSE)/(VLOOKUP(B15,'Set Up Employee Data'!A:O,4,FALSE)),0)</f>
        <v>0</v>
      </c>
      <c r="K15" s="46" t="str">
        <f t="shared" si="2"/>
        <v>#N/A</v>
      </c>
      <c r="L15" s="46" t="str">
        <f t="shared" si="3"/>
        <v>#N/A</v>
      </c>
      <c r="M15" s="46" t="str">
        <f t="shared" si="4"/>
        <v>#N/A</v>
      </c>
      <c r="N15" s="46" t="str">
        <f>(M15-I15)*((VLOOKUP(B15,'Set Up Employee Data'!A:O,7,FALSE)))</f>
        <v>#N/A</v>
      </c>
      <c r="O15" s="46" t="str">
        <f>(M15-I15)*((VLOOKUP(B15,'Set Up Employee Data'!A:O,8,FALSE)))</f>
        <v>#N/A</v>
      </c>
      <c r="P15" s="46" t="str">
        <f>(M15-I15)*((VLOOKUP(B15,'Set Up Employee Data'!A:O,5,FALSE)))</f>
        <v>#N/A</v>
      </c>
      <c r="Q15" s="46" t="str">
        <f>(M15-I15)*((VLOOKUP(B15,'Set Up Employee Data'!A:O,6,FALSE)))</f>
        <v>#N/A</v>
      </c>
      <c r="R15" s="46">
        <f>IFERROR(((VLOOKUP(B15,'Set Up Employee Data'!A:O,9,FALSE)))+((VLOOKUP(B15,'Set Up Employee Data'!A:O,10,FALSE)))+((VLOOKUP(B15,'Set Up Employee Data'!A:O,11,FALSE)))+((VLOOKUP(B15,'Set Up Employee Data'!A:O,12,FALSE))),0)</f>
        <v>0</v>
      </c>
      <c r="S15" s="46">
        <f>IFERROR(((VLOOKUP(B15,'Set Up Employee Data'!A:O,13,FALSE)))+((VLOOKUP(B15,'Set Up Employee Data'!A:O,14,FALSE)))+((VLOOKUP(B15,'Set Up Employee Data'!A:O,15,FALSE))),0)</f>
        <v>0</v>
      </c>
      <c r="T15" s="46" t="str">
        <f t="shared" si="5"/>
        <v>#N/A</v>
      </c>
      <c r="U15" s="69" t="str">
        <f t="shared" si="6"/>
        <v>#N/A</v>
      </c>
    </row>
    <row r="16" ht="14.25" customHeight="1">
      <c r="A16" s="32"/>
      <c r="B16" s="32"/>
      <c r="C16" s="33" t="str">
        <f>VLOOKUP(B16,'Set Up Employee Data'!A:O,2,FALSE)</f>
        <v>#N/A</v>
      </c>
      <c r="D16" s="33" t="str">
        <f t="shared" si="1"/>
        <v>#N/A</v>
      </c>
      <c r="E16" s="32"/>
      <c r="F16" s="32"/>
      <c r="G16" s="32"/>
      <c r="H16" s="33"/>
      <c r="I16" s="41"/>
      <c r="J16" s="68">
        <f>IFERROR(VLOOKUP(B16,'Set Up Employee Data'!A:O,3,FALSE)/(VLOOKUP(B16,'Set Up Employee Data'!A:O,4,FALSE)),0)</f>
        <v>0</v>
      </c>
      <c r="K16" s="46" t="str">
        <f t="shared" si="2"/>
        <v>#N/A</v>
      </c>
      <c r="L16" s="46" t="str">
        <f t="shared" si="3"/>
        <v>#N/A</v>
      </c>
      <c r="M16" s="46" t="str">
        <f t="shared" si="4"/>
        <v>#N/A</v>
      </c>
      <c r="N16" s="46" t="str">
        <f>(M16-I16)*((VLOOKUP(B16,'Set Up Employee Data'!A:O,7,FALSE)))</f>
        <v>#N/A</v>
      </c>
      <c r="O16" s="46" t="str">
        <f>(M16-I16)*((VLOOKUP(B16,'Set Up Employee Data'!A:O,8,FALSE)))</f>
        <v>#N/A</v>
      </c>
      <c r="P16" s="46" t="str">
        <f>(M16-I16)*((VLOOKUP(B16,'Set Up Employee Data'!A:O,5,FALSE)))</f>
        <v>#N/A</v>
      </c>
      <c r="Q16" s="46" t="str">
        <f>(M16-I16)*((VLOOKUP(B16,'Set Up Employee Data'!A:O,6,FALSE)))</f>
        <v>#N/A</v>
      </c>
      <c r="R16" s="46">
        <f>IFERROR(((VLOOKUP(B16,'Set Up Employee Data'!A:O,9,FALSE)))+((VLOOKUP(B16,'Set Up Employee Data'!A:O,10,FALSE)))+((VLOOKUP(B16,'Set Up Employee Data'!A:O,11,FALSE)))+((VLOOKUP(B16,'Set Up Employee Data'!A:O,12,FALSE))),0)</f>
        <v>0</v>
      </c>
      <c r="S16" s="46">
        <f>IFERROR(((VLOOKUP(B16,'Set Up Employee Data'!A:O,13,FALSE)))+((VLOOKUP(B16,'Set Up Employee Data'!A:O,14,FALSE)))+((VLOOKUP(B16,'Set Up Employee Data'!A:O,15,FALSE))),0)</f>
        <v>0</v>
      </c>
      <c r="T16" s="46" t="str">
        <f t="shared" si="5"/>
        <v>#N/A</v>
      </c>
      <c r="U16" s="69" t="str">
        <f t="shared" si="6"/>
        <v>#N/A</v>
      </c>
    </row>
    <row r="17" ht="14.25" customHeight="1">
      <c r="A17" s="32"/>
      <c r="B17" s="32"/>
      <c r="C17" s="33" t="str">
        <f>VLOOKUP(B17,'Set Up Employee Data'!A:O,2,FALSE)</f>
        <v>#N/A</v>
      </c>
      <c r="D17" s="33" t="str">
        <f t="shared" si="1"/>
        <v>#N/A</v>
      </c>
      <c r="E17" s="32"/>
      <c r="F17" s="32"/>
      <c r="G17" s="32"/>
      <c r="H17" s="33"/>
      <c r="I17" s="41"/>
      <c r="J17" s="68">
        <f>IFERROR(VLOOKUP(B17,'Set Up Employee Data'!A:O,3,FALSE)/(VLOOKUP(B17,'Set Up Employee Data'!A:O,4,FALSE)),0)</f>
        <v>0</v>
      </c>
      <c r="K17" s="46" t="str">
        <f t="shared" si="2"/>
        <v>#N/A</v>
      </c>
      <c r="L17" s="46" t="str">
        <f t="shared" si="3"/>
        <v>#N/A</v>
      </c>
      <c r="M17" s="46" t="str">
        <f t="shared" si="4"/>
        <v>#N/A</v>
      </c>
      <c r="N17" s="46" t="str">
        <f>(M17-I17)*((VLOOKUP(B17,'Set Up Employee Data'!A:O,7,FALSE)))</f>
        <v>#N/A</v>
      </c>
      <c r="O17" s="46" t="str">
        <f>(M17-I17)*((VLOOKUP(B17,'Set Up Employee Data'!A:O,8,FALSE)))</f>
        <v>#N/A</v>
      </c>
      <c r="P17" s="46" t="str">
        <f>(M17-I17)*((VLOOKUP(B17,'Set Up Employee Data'!A:O,5,FALSE)))</f>
        <v>#N/A</v>
      </c>
      <c r="Q17" s="46" t="str">
        <f>(M17-I17)*((VLOOKUP(B17,'Set Up Employee Data'!A:O,6,FALSE)))</f>
        <v>#N/A</v>
      </c>
      <c r="R17" s="46">
        <f>IFERROR(((VLOOKUP(B17,'Set Up Employee Data'!A:O,9,FALSE)))+((VLOOKUP(B17,'Set Up Employee Data'!A:O,10,FALSE)))+((VLOOKUP(B17,'Set Up Employee Data'!A:O,11,FALSE)))+((VLOOKUP(B17,'Set Up Employee Data'!A:O,12,FALSE))),0)</f>
        <v>0</v>
      </c>
      <c r="S17" s="46">
        <f>IFERROR(((VLOOKUP(B17,'Set Up Employee Data'!A:O,13,FALSE)))+((VLOOKUP(B17,'Set Up Employee Data'!A:O,14,FALSE)))+((VLOOKUP(B17,'Set Up Employee Data'!A:O,15,FALSE))),0)</f>
        <v>0</v>
      </c>
      <c r="T17" s="46" t="str">
        <f t="shared" si="5"/>
        <v>#N/A</v>
      </c>
      <c r="U17" s="69" t="str">
        <f t="shared" si="6"/>
        <v>#N/A</v>
      </c>
    </row>
    <row r="18" ht="14.25" customHeight="1">
      <c r="A18" s="32"/>
      <c r="B18" s="32"/>
      <c r="C18" s="33" t="str">
        <f>VLOOKUP(B18,'Set Up Employee Data'!A:O,2,FALSE)</f>
        <v>#N/A</v>
      </c>
      <c r="D18" s="33" t="str">
        <f t="shared" si="1"/>
        <v>#N/A</v>
      </c>
      <c r="E18" s="32"/>
      <c r="F18" s="32"/>
      <c r="G18" s="32"/>
      <c r="H18" s="33"/>
      <c r="I18" s="41"/>
      <c r="J18" s="68">
        <f>IFERROR(VLOOKUP(B18,'Set Up Employee Data'!A:O,3,FALSE)/(VLOOKUP(B18,'Set Up Employee Data'!A:O,4,FALSE)),0)</f>
        <v>0</v>
      </c>
      <c r="K18" s="46" t="str">
        <f t="shared" si="2"/>
        <v>#N/A</v>
      </c>
      <c r="L18" s="46" t="str">
        <f t="shared" si="3"/>
        <v>#N/A</v>
      </c>
      <c r="M18" s="46" t="str">
        <f t="shared" si="4"/>
        <v>#N/A</v>
      </c>
      <c r="N18" s="46" t="str">
        <f>(M18-I18)*((VLOOKUP(B18,'Set Up Employee Data'!A:O,7,FALSE)))</f>
        <v>#N/A</v>
      </c>
      <c r="O18" s="46" t="str">
        <f>(M18-I18)*((VLOOKUP(B18,'Set Up Employee Data'!A:O,8,FALSE)))</f>
        <v>#N/A</v>
      </c>
      <c r="P18" s="46" t="str">
        <f>(M18-I18)*((VLOOKUP(B18,'Set Up Employee Data'!A:O,5,FALSE)))</f>
        <v>#N/A</v>
      </c>
      <c r="Q18" s="46" t="str">
        <f>(M18-I18)*((VLOOKUP(B18,'Set Up Employee Data'!A:O,6,FALSE)))</f>
        <v>#N/A</v>
      </c>
      <c r="R18" s="46">
        <f>IFERROR(((VLOOKUP(B18,'Set Up Employee Data'!A:O,9,FALSE)))+((VLOOKUP(B18,'Set Up Employee Data'!A:O,10,FALSE)))+((VLOOKUP(B18,'Set Up Employee Data'!A:O,11,FALSE)))+((VLOOKUP(B18,'Set Up Employee Data'!A:O,12,FALSE))),0)</f>
        <v>0</v>
      </c>
      <c r="S18" s="46">
        <f>IFERROR(((VLOOKUP(B18,'Set Up Employee Data'!A:O,13,FALSE)))+((VLOOKUP(B18,'Set Up Employee Data'!A:O,14,FALSE)))+((VLOOKUP(B18,'Set Up Employee Data'!A:O,15,FALSE))),0)</f>
        <v>0</v>
      </c>
      <c r="T18" s="46" t="str">
        <f t="shared" si="5"/>
        <v>#N/A</v>
      </c>
      <c r="U18" s="69" t="str">
        <f t="shared" si="6"/>
        <v>#N/A</v>
      </c>
    </row>
    <row r="19" ht="14.25" customHeight="1">
      <c r="A19" s="32"/>
      <c r="B19" s="32"/>
      <c r="C19" s="33" t="str">
        <f>VLOOKUP(B19,'Set Up Employee Data'!A:O,2,FALSE)</f>
        <v>#N/A</v>
      </c>
      <c r="D19" s="33" t="str">
        <f t="shared" si="1"/>
        <v>#N/A</v>
      </c>
      <c r="E19" s="32"/>
      <c r="F19" s="32"/>
      <c r="G19" s="32"/>
      <c r="H19" s="33"/>
      <c r="I19" s="41"/>
      <c r="J19" s="68">
        <f>IFERROR(VLOOKUP(B19,'Set Up Employee Data'!A:O,3,FALSE)/(VLOOKUP(B19,'Set Up Employee Data'!A:O,4,FALSE)),0)</f>
        <v>0</v>
      </c>
      <c r="K19" s="46" t="str">
        <f t="shared" si="2"/>
        <v>#N/A</v>
      </c>
      <c r="L19" s="46" t="str">
        <f t="shared" si="3"/>
        <v>#N/A</v>
      </c>
      <c r="M19" s="46" t="str">
        <f t="shared" si="4"/>
        <v>#N/A</v>
      </c>
      <c r="N19" s="46" t="str">
        <f>(M19-I19)*((VLOOKUP(B19,'Set Up Employee Data'!A:O,7,FALSE)))</f>
        <v>#N/A</v>
      </c>
      <c r="O19" s="46" t="str">
        <f>(M19-I19)*((VLOOKUP(B19,'Set Up Employee Data'!A:O,8,FALSE)))</f>
        <v>#N/A</v>
      </c>
      <c r="P19" s="46" t="str">
        <f>(M19-I19)*((VLOOKUP(B19,'Set Up Employee Data'!A:O,5,FALSE)))</f>
        <v>#N/A</v>
      </c>
      <c r="Q19" s="46" t="str">
        <f>(M19-I19)*((VLOOKUP(B19,'Set Up Employee Data'!A:O,6,FALSE)))</f>
        <v>#N/A</v>
      </c>
      <c r="R19" s="46">
        <f>IFERROR(((VLOOKUP(B19,'Set Up Employee Data'!A:O,9,FALSE)))+((VLOOKUP(B19,'Set Up Employee Data'!A:O,10,FALSE)))+((VLOOKUP(B19,'Set Up Employee Data'!A:O,11,FALSE)))+((VLOOKUP(B19,'Set Up Employee Data'!A:O,12,FALSE))),0)</f>
        <v>0</v>
      </c>
      <c r="S19" s="46">
        <f>IFERROR(((VLOOKUP(B19,'Set Up Employee Data'!A:O,13,FALSE)))+((VLOOKUP(B19,'Set Up Employee Data'!A:O,14,FALSE)))+((VLOOKUP(B19,'Set Up Employee Data'!A:O,15,FALSE))),0)</f>
        <v>0</v>
      </c>
      <c r="T19" s="46" t="str">
        <f t="shared" si="5"/>
        <v>#N/A</v>
      </c>
      <c r="U19" s="69" t="str">
        <f t="shared" si="6"/>
        <v>#N/A</v>
      </c>
    </row>
    <row r="20" ht="14.25" customHeight="1">
      <c r="A20" s="32"/>
      <c r="B20" s="32"/>
      <c r="C20" s="33" t="str">
        <f>VLOOKUP(B20,'Set Up Employee Data'!A:O,2,FALSE)</f>
        <v>#N/A</v>
      </c>
      <c r="D20" s="33" t="str">
        <f t="shared" si="1"/>
        <v>#N/A</v>
      </c>
      <c r="E20" s="32"/>
      <c r="F20" s="32"/>
      <c r="G20" s="32"/>
      <c r="H20" s="33"/>
      <c r="I20" s="41"/>
      <c r="J20" s="68">
        <f>IFERROR(VLOOKUP(B20,'Set Up Employee Data'!A:O,3,FALSE)/(VLOOKUP(B20,'Set Up Employee Data'!A:O,4,FALSE)),0)</f>
        <v>0</v>
      </c>
      <c r="K20" s="46" t="str">
        <f t="shared" si="2"/>
        <v>#N/A</v>
      </c>
      <c r="L20" s="46" t="str">
        <f t="shared" si="3"/>
        <v>#N/A</v>
      </c>
      <c r="M20" s="46" t="str">
        <f t="shared" si="4"/>
        <v>#N/A</v>
      </c>
      <c r="N20" s="46" t="str">
        <f>(M20-I20)*((VLOOKUP(B20,'Set Up Employee Data'!A:O,7,FALSE)))</f>
        <v>#N/A</v>
      </c>
      <c r="O20" s="46" t="str">
        <f>(M20-I20)*((VLOOKUP(B20,'Set Up Employee Data'!A:O,8,FALSE)))</f>
        <v>#N/A</v>
      </c>
      <c r="P20" s="46" t="str">
        <f>(M20-I20)*((VLOOKUP(B20,'Set Up Employee Data'!A:O,5,FALSE)))</f>
        <v>#N/A</v>
      </c>
      <c r="Q20" s="46" t="str">
        <f>(M20-I20)*((VLOOKUP(B20,'Set Up Employee Data'!A:O,6,FALSE)))</f>
        <v>#N/A</v>
      </c>
      <c r="R20" s="46">
        <f>IFERROR(((VLOOKUP(B20,'Set Up Employee Data'!A:O,9,FALSE)))+((VLOOKUP(B20,'Set Up Employee Data'!A:O,10,FALSE)))+((VLOOKUP(B20,'Set Up Employee Data'!A:O,11,FALSE)))+((VLOOKUP(B20,'Set Up Employee Data'!A:O,12,FALSE))),0)</f>
        <v>0</v>
      </c>
      <c r="S20" s="46">
        <f>IFERROR(((VLOOKUP(B20,'Set Up Employee Data'!A:O,13,FALSE)))+((VLOOKUP(B20,'Set Up Employee Data'!A:O,14,FALSE)))+((VLOOKUP(B20,'Set Up Employee Data'!A:O,15,FALSE))),0)</f>
        <v>0</v>
      </c>
      <c r="T20" s="46" t="str">
        <f t="shared" si="5"/>
        <v>#N/A</v>
      </c>
      <c r="U20" s="69" t="str">
        <f t="shared" si="6"/>
        <v>#N/A</v>
      </c>
    </row>
    <row r="21" ht="14.25" customHeight="1">
      <c r="A21" s="32"/>
      <c r="B21" s="32"/>
      <c r="C21" s="33" t="str">
        <f>VLOOKUP(B21,'Set Up Employee Data'!A:O,2,FALSE)</f>
        <v>#N/A</v>
      </c>
      <c r="D21" s="33" t="str">
        <f t="shared" si="1"/>
        <v>#N/A</v>
      </c>
      <c r="E21" s="32"/>
      <c r="F21" s="32"/>
      <c r="G21" s="32"/>
      <c r="H21" s="33"/>
      <c r="I21" s="41"/>
      <c r="J21" s="68">
        <f>IFERROR(VLOOKUP(B21,'Set Up Employee Data'!A:O,3,FALSE)/(VLOOKUP(B21,'Set Up Employee Data'!A:O,4,FALSE)),0)</f>
        <v>0</v>
      </c>
      <c r="K21" s="46" t="str">
        <f t="shared" si="2"/>
        <v>#N/A</v>
      </c>
      <c r="L21" s="46" t="str">
        <f t="shared" si="3"/>
        <v>#N/A</v>
      </c>
      <c r="M21" s="46" t="str">
        <f t="shared" si="4"/>
        <v>#N/A</v>
      </c>
      <c r="N21" s="46" t="str">
        <f>(M21-I21)*((VLOOKUP(B21,'Set Up Employee Data'!A:O,7,FALSE)))</f>
        <v>#N/A</v>
      </c>
      <c r="O21" s="46" t="str">
        <f>(M21-I21)*((VLOOKUP(B21,'Set Up Employee Data'!A:O,8,FALSE)))</f>
        <v>#N/A</v>
      </c>
      <c r="P21" s="46" t="str">
        <f>(M21-I21)*((VLOOKUP(B21,'Set Up Employee Data'!A:O,5,FALSE)))</f>
        <v>#N/A</v>
      </c>
      <c r="Q21" s="46" t="str">
        <f>(M21-I21)*((VLOOKUP(B21,'Set Up Employee Data'!A:O,6,FALSE)))</f>
        <v>#N/A</v>
      </c>
      <c r="R21" s="46">
        <f>IFERROR(((VLOOKUP(B21,'Set Up Employee Data'!A:O,9,FALSE)))+((VLOOKUP(B21,'Set Up Employee Data'!A:O,10,FALSE)))+((VLOOKUP(B21,'Set Up Employee Data'!A:O,11,FALSE)))+((VLOOKUP(B21,'Set Up Employee Data'!A:O,12,FALSE))),0)</f>
        <v>0</v>
      </c>
      <c r="S21" s="46">
        <f>IFERROR(((VLOOKUP(B21,'Set Up Employee Data'!A:O,13,FALSE)))+((VLOOKUP(B21,'Set Up Employee Data'!A:O,14,FALSE)))+((VLOOKUP(B21,'Set Up Employee Data'!A:O,15,FALSE))),0)</f>
        <v>0</v>
      </c>
      <c r="T21" s="46" t="str">
        <f t="shared" si="5"/>
        <v>#N/A</v>
      </c>
      <c r="U21" s="69" t="str">
        <f t="shared" si="6"/>
        <v>#N/A</v>
      </c>
    </row>
    <row r="22" ht="14.25" customHeight="1">
      <c r="A22" s="32"/>
      <c r="B22" s="32"/>
      <c r="C22" s="33" t="str">
        <f>VLOOKUP(B22,'Set Up Employee Data'!A:O,2,FALSE)</f>
        <v>#N/A</v>
      </c>
      <c r="D22" s="33" t="str">
        <f t="shared" si="1"/>
        <v>#N/A</v>
      </c>
      <c r="E22" s="32"/>
      <c r="F22" s="32"/>
      <c r="G22" s="32"/>
      <c r="H22" s="33"/>
      <c r="I22" s="41"/>
      <c r="J22" s="68">
        <f>IFERROR(VLOOKUP(B22,'Set Up Employee Data'!A:O,3,FALSE)/(VLOOKUP(B22,'Set Up Employee Data'!A:O,4,FALSE)),0)</f>
        <v>0</v>
      </c>
      <c r="K22" s="46" t="str">
        <f t="shared" si="2"/>
        <v>#N/A</v>
      </c>
      <c r="L22" s="46" t="str">
        <f t="shared" si="3"/>
        <v>#N/A</v>
      </c>
      <c r="M22" s="46" t="str">
        <f t="shared" si="4"/>
        <v>#N/A</v>
      </c>
      <c r="N22" s="46" t="str">
        <f>(M22-I22)*((VLOOKUP(B22,'Set Up Employee Data'!A:O,7,FALSE)))</f>
        <v>#N/A</v>
      </c>
      <c r="O22" s="46" t="str">
        <f>(M22-I22)*((VLOOKUP(B22,'Set Up Employee Data'!A:O,8,FALSE)))</f>
        <v>#N/A</v>
      </c>
      <c r="P22" s="46" t="str">
        <f>(M22-I22)*((VLOOKUP(B22,'Set Up Employee Data'!A:O,5,FALSE)))</f>
        <v>#N/A</v>
      </c>
      <c r="Q22" s="46" t="str">
        <f>(M22-I22)*((VLOOKUP(B22,'Set Up Employee Data'!A:O,6,FALSE)))</f>
        <v>#N/A</v>
      </c>
      <c r="R22" s="46">
        <f>IFERROR(((VLOOKUP(B22,'Set Up Employee Data'!A:O,9,FALSE)))+((VLOOKUP(B22,'Set Up Employee Data'!A:O,10,FALSE)))+((VLOOKUP(B22,'Set Up Employee Data'!A:O,11,FALSE)))+((VLOOKUP(B22,'Set Up Employee Data'!A:O,12,FALSE))),0)</f>
        <v>0</v>
      </c>
      <c r="S22" s="46">
        <f>IFERROR(((VLOOKUP(B22,'Set Up Employee Data'!A:O,13,FALSE)))+((VLOOKUP(B22,'Set Up Employee Data'!A:O,14,FALSE)))+((VLOOKUP(B22,'Set Up Employee Data'!A:O,15,FALSE))),0)</f>
        <v>0</v>
      </c>
      <c r="T22" s="46" t="str">
        <f t="shared" si="5"/>
        <v>#N/A</v>
      </c>
      <c r="U22" s="69" t="str">
        <f t="shared" si="6"/>
        <v>#N/A</v>
      </c>
    </row>
    <row r="23" ht="14.25" customHeight="1">
      <c r="A23" s="32"/>
      <c r="B23" s="32"/>
      <c r="C23" s="33" t="str">
        <f>VLOOKUP(B23,'Set Up Employee Data'!A:O,2,FALSE)</f>
        <v>#N/A</v>
      </c>
      <c r="D23" s="33" t="str">
        <f t="shared" si="1"/>
        <v>#N/A</v>
      </c>
      <c r="E23" s="32"/>
      <c r="F23" s="32"/>
      <c r="G23" s="32"/>
      <c r="H23" s="33"/>
      <c r="I23" s="41"/>
      <c r="J23" s="68">
        <f>IFERROR(VLOOKUP(B23,'Set Up Employee Data'!A:O,3,FALSE)/(VLOOKUP(B23,'Set Up Employee Data'!A:O,4,FALSE)),0)</f>
        <v>0</v>
      </c>
      <c r="K23" s="46" t="str">
        <f t="shared" si="2"/>
        <v>#N/A</v>
      </c>
      <c r="L23" s="46" t="str">
        <f t="shared" si="3"/>
        <v>#N/A</v>
      </c>
      <c r="M23" s="46" t="str">
        <f t="shared" si="4"/>
        <v>#N/A</v>
      </c>
      <c r="N23" s="46" t="str">
        <f>(M23-I23)*((VLOOKUP(B23,'Set Up Employee Data'!A:O,7,FALSE)))</f>
        <v>#N/A</v>
      </c>
      <c r="O23" s="46" t="str">
        <f>(M23-I23)*((VLOOKUP(B23,'Set Up Employee Data'!A:O,8,FALSE)))</f>
        <v>#N/A</v>
      </c>
      <c r="P23" s="46" t="str">
        <f>(M23-I23)*((VLOOKUP(B23,'Set Up Employee Data'!A:O,5,FALSE)))</f>
        <v>#N/A</v>
      </c>
      <c r="Q23" s="46" t="str">
        <f>(M23-I23)*((VLOOKUP(B23,'Set Up Employee Data'!A:O,6,FALSE)))</f>
        <v>#N/A</v>
      </c>
      <c r="R23" s="46">
        <f>IFERROR(((VLOOKUP(B23,'Set Up Employee Data'!A:O,9,FALSE)))+((VLOOKUP(B23,'Set Up Employee Data'!A:O,10,FALSE)))+((VLOOKUP(B23,'Set Up Employee Data'!A:O,11,FALSE)))+((VLOOKUP(B23,'Set Up Employee Data'!A:O,12,FALSE))),0)</f>
        <v>0</v>
      </c>
      <c r="S23" s="46">
        <f>IFERROR(((VLOOKUP(B23,'Set Up Employee Data'!A:O,13,FALSE)))+((VLOOKUP(B23,'Set Up Employee Data'!A:O,14,FALSE)))+((VLOOKUP(B23,'Set Up Employee Data'!A:O,15,FALSE))),0)</f>
        <v>0</v>
      </c>
      <c r="T23" s="46" t="str">
        <f t="shared" si="5"/>
        <v>#N/A</v>
      </c>
      <c r="U23" s="69" t="str">
        <f t="shared" si="6"/>
        <v>#N/A</v>
      </c>
    </row>
    <row r="24" ht="14.25" customHeight="1">
      <c r="A24" s="32"/>
      <c r="B24" s="32"/>
      <c r="C24" s="33" t="str">
        <f>VLOOKUP(B24,'Set Up Employee Data'!A:O,2,FALSE)</f>
        <v>#N/A</v>
      </c>
      <c r="D24" s="33" t="str">
        <f t="shared" si="1"/>
        <v>#N/A</v>
      </c>
      <c r="E24" s="32"/>
      <c r="F24" s="32"/>
      <c r="G24" s="32"/>
      <c r="H24" s="33"/>
      <c r="I24" s="41"/>
      <c r="J24" s="68">
        <f>IFERROR(VLOOKUP(B24,'Set Up Employee Data'!A:O,3,FALSE)/(VLOOKUP(B24,'Set Up Employee Data'!A:O,4,FALSE)),0)</f>
        <v>0</v>
      </c>
      <c r="K24" s="46" t="str">
        <f t="shared" si="2"/>
        <v>#N/A</v>
      </c>
      <c r="L24" s="46" t="str">
        <f t="shared" si="3"/>
        <v>#N/A</v>
      </c>
      <c r="M24" s="46" t="str">
        <f t="shared" si="4"/>
        <v>#N/A</v>
      </c>
      <c r="N24" s="46" t="str">
        <f>(M24-I24)*((VLOOKUP(B24,'Set Up Employee Data'!A:O,7,FALSE)))</f>
        <v>#N/A</v>
      </c>
      <c r="O24" s="46" t="str">
        <f>(M24-I24)*((VLOOKUP(B24,'Set Up Employee Data'!A:O,8,FALSE)))</f>
        <v>#N/A</v>
      </c>
      <c r="P24" s="46" t="str">
        <f>(M24-I24)*((VLOOKUP(B24,'Set Up Employee Data'!A:O,5,FALSE)))</f>
        <v>#N/A</v>
      </c>
      <c r="Q24" s="46" t="str">
        <f>(M24-I24)*((VLOOKUP(B24,'Set Up Employee Data'!A:O,6,FALSE)))</f>
        <v>#N/A</v>
      </c>
      <c r="R24" s="46">
        <f>IFERROR(((VLOOKUP(B24,'Set Up Employee Data'!A:O,9,FALSE)))+((VLOOKUP(B24,'Set Up Employee Data'!A:O,10,FALSE)))+((VLOOKUP(B24,'Set Up Employee Data'!A:O,11,FALSE)))+((VLOOKUP(B24,'Set Up Employee Data'!A:O,12,FALSE))),0)</f>
        <v>0</v>
      </c>
      <c r="S24" s="46">
        <f>IFERROR(((VLOOKUP(B24,'Set Up Employee Data'!A:O,13,FALSE)))+((VLOOKUP(B24,'Set Up Employee Data'!A:O,14,FALSE)))+((VLOOKUP(B24,'Set Up Employee Data'!A:O,15,FALSE))),0)</f>
        <v>0</v>
      </c>
      <c r="T24" s="46" t="str">
        <f t="shared" si="5"/>
        <v>#N/A</v>
      </c>
      <c r="U24" s="69" t="str">
        <f t="shared" si="6"/>
        <v>#N/A</v>
      </c>
    </row>
    <row r="25" ht="14.25" customHeight="1">
      <c r="A25" s="32"/>
      <c r="B25" s="32"/>
      <c r="C25" s="33" t="str">
        <f>VLOOKUP(B25,'Set Up Employee Data'!A:O,2,FALSE)</f>
        <v>#N/A</v>
      </c>
      <c r="D25" s="33" t="str">
        <f t="shared" si="1"/>
        <v>#N/A</v>
      </c>
      <c r="E25" s="32"/>
      <c r="F25" s="32"/>
      <c r="G25" s="32"/>
      <c r="H25" s="33"/>
      <c r="I25" s="41"/>
      <c r="J25" s="68">
        <f>IFERROR(VLOOKUP(B25,'Set Up Employee Data'!A:O,3,FALSE)/(VLOOKUP(B25,'Set Up Employee Data'!A:O,4,FALSE)),0)</f>
        <v>0</v>
      </c>
      <c r="K25" s="46" t="str">
        <f t="shared" si="2"/>
        <v>#N/A</v>
      </c>
      <c r="L25" s="46" t="str">
        <f t="shared" si="3"/>
        <v>#N/A</v>
      </c>
      <c r="M25" s="46" t="str">
        <f t="shared" si="4"/>
        <v>#N/A</v>
      </c>
      <c r="N25" s="46" t="str">
        <f>(M25-I25)*((VLOOKUP(B25,'Set Up Employee Data'!A:O,7,FALSE)))</f>
        <v>#N/A</v>
      </c>
      <c r="O25" s="46" t="str">
        <f>(M25-I25)*((VLOOKUP(B25,'Set Up Employee Data'!A:O,8,FALSE)))</f>
        <v>#N/A</v>
      </c>
      <c r="P25" s="46" t="str">
        <f>(M25-I25)*((VLOOKUP(B25,'Set Up Employee Data'!A:O,5,FALSE)))</f>
        <v>#N/A</v>
      </c>
      <c r="Q25" s="46" t="str">
        <f>(M25-I25)*((VLOOKUP(B25,'Set Up Employee Data'!A:O,6,FALSE)))</f>
        <v>#N/A</v>
      </c>
      <c r="R25" s="46">
        <f>IFERROR(((VLOOKUP(B25,'Set Up Employee Data'!A:O,9,FALSE)))+((VLOOKUP(B25,'Set Up Employee Data'!A:O,10,FALSE)))+((VLOOKUP(B25,'Set Up Employee Data'!A:O,11,FALSE)))+((VLOOKUP(B25,'Set Up Employee Data'!A:O,12,FALSE))),0)</f>
        <v>0</v>
      </c>
      <c r="S25" s="46">
        <f>IFERROR(((VLOOKUP(B25,'Set Up Employee Data'!A:O,13,FALSE)))+((VLOOKUP(B25,'Set Up Employee Data'!A:O,14,FALSE)))+((VLOOKUP(B25,'Set Up Employee Data'!A:O,15,FALSE))),0)</f>
        <v>0</v>
      </c>
      <c r="T25" s="46" t="str">
        <f t="shared" si="5"/>
        <v>#N/A</v>
      </c>
      <c r="U25" s="69" t="str">
        <f t="shared" si="6"/>
        <v>#N/A</v>
      </c>
    </row>
    <row r="26" ht="14.25" customHeight="1">
      <c r="A26" s="32"/>
      <c r="B26" s="32"/>
      <c r="C26" s="33" t="str">
        <f>VLOOKUP(B26,'Set Up Employee Data'!A:O,2,FALSE)</f>
        <v>#N/A</v>
      </c>
      <c r="D26" s="33" t="str">
        <f t="shared" si="1"/>
        <v>#N/A</v>
      </c>
      <c r="E26" s="32"/>
      <c r="F26" s="32"/>
      <c r="G26" s="32"/>
      <c r="H26" s="33"/>
      <c r="I26" s="41"/>
      <c r="J26" s="68">
        <f>IFERROR(VLOOKUP(B26,'Set Up Employee Data'!A:O,3,FALSE)/(VLOOKUP(B26,'Set Up Employee Data'!A:O,4,FALSE)),0)</f>
        <v>0</v>
      </c>
      <c r="K26" s="46" t="str">
        <f t="shared" si="2"/>
        <v>#N/A</v>
      </c>
      <c r="L26" s="46" t="str">
        <f t="shared" si="3"/>
        <v>#N/A</v>
      </c>
      <c r="M26" s="46" t="str">
        <f t="shared" si="4"/>
        <v>#N/A</v>
      </c>
      <c r="N26" s="46" t="str">
        <f>(M26-I26)*((VLOOKUP(B26,'Set Up Employee Data'!A:O,7,FALSE)))</f>
        <v>#N/A</v>
      </c>
      <c r="O26" s="46" t="str">
        <f>(M26-I26)*((VLOOKUP(B26,'Set Up Employee Data'!A:O,8,FALSE)))</f>
        <v>#N/A</v>
      </c>
      <c r="P26" s="46" t="str">
        <f>(M26-I26)*((VLOOKUP(B26,'Set Up Employee Data'!A:O,5,FALSE)))</f>
        <v>#N/A</v>
      </c>
      <c r="Q26" s="46" t="str">
        <f>(M26-I26)*((VLOOKUP(B26,'Set Up Employee Data'!A:O,6,FALSE)))</f>
        <v>#N/A</v>
      </c>
      <c r="R26" s="46">
        <f>IFERROR(((VLOOKUP(B26,'Set Up Employee Data'!A:O,9,FALSE)))+((VLOOKUP(B26,'Set Up Employee Data'!A:O,10,FALSE)))+((VLOOKUP(B26,'Set Up Employee Data'!A:O,11,FALSE)))+((VLOOKUP(B26,'Set Up Employee Data'!A:O,12,FALSE))),0)</f>
        <v>0</v>
      </c>
      <c r="S26" s="46">
        <f>IFERROR(((VLOOKUP(B26,'Set Up Employee Data'!A:O,13,FALSE)))+((VLOOKUP(B26,'Set Up Employee Data'!A:O,14,FALSE)))+((VLOOKUP(B26,'Set Up Employee Data'!A:O,15,FALSE))),0)</f>
        <v>0</v>
      </c>
      <c r="T26" s="46" t="str">
        <f t="shared" si="5"/>
        <v>#N/A</v>
      </c>
      <c r="U26" s="69" t="str">
        <f t="shared" si="6"/>
        <v>#N/A</v>
      </c>
    </row>
    <row r="27" ht="14.25" customHeight="1">
      <c r="A27" s="32"/>
      <c r="B27" s="32"/>
      <c r="C27" s="33" t="str">
        <f>VLOOKUP(B27,'Set Up Employee Data'!A:O,2,FALSE)</f>
        <v>#N/A</v>
      </c>
      <c r="D27" s="33" t="str">
        <f t="shared" si="1"/>
        <v>#N/A</v>
      </c>
      <c r="E27" s="32"/>
      <c r="F27" s="32"/>
      <c r="G27" s="32"/>
      <c r="H27" s="33"/>
      <c r="I27" s="41"/>
      <c r="J27" s="68">
        <f>IFERROR(VLOOKUP(B27,'Set Up Employee Data'!A:O,3,FALSE)/(VLOOKUP(B27,'Set Up Employee Data'!A:O,4,FALSE)),0)</f>
        <v>0</v>
      </c>
      <c r="K27" s="46" t="str">
        <f t="shared" si="2"/>
        <v>#N/A</v>
      </c>
      <c r="L27" s="46" t="str">
        <f t="shared" si="3"/>
        <v>#N/A</v>
      </c>
      <c r="M27" s="46" t="str">
        <f t="shared" si="4"/>
        <v>#N/A</v>
      </c>
      <c r="N27" s="46" t="str">
        <f>(M27-I27)*((VLOOKUP(B27,'Set Up Employee Data'!A:O,7,FALSE)))</f>
        <v>#N/A</v>
      </c>
      <c r="O27" s="46" t="str">
        <f>(M27-I27)*((VLOOKUP(B27,'Set Up Employee Data'!A:O,8,FALSE)))</f>
        <v>#N/A</v>
      </c>
      <c r="P27" s="46" t="str">
        <f>(M27-I27)*((VLOOKUP(B27,'Set Up Employee Data'!A:O,5,FALSE)))</f>
        <v>#N/A</v>
      </c>
      <c r="Q27" s="46" t="str">
        <f>(M27-I27)*((VLOOKUP(B27,'Set Up Employee Data'!A:O,6,FALSE)))</f>
        <v>#N/A</v>
      </c>
      <c r="R27" s="46">
        <f>IFERROR(((VLOOKUP(B27,'Set Up Employee Data'!A:O,9,FALSE)))+((VLOOKUP(B27,'Set Up Employee Data'!A:O,10,FALSE)))+((VLOOKUP(B27,'Set Up Employee Data'!A:O,11,FALSE)))+((VLOOKUP(B27,'Set Up Employee Data'!A:O,12,FALSE))),0)</f>
        <v>0</v>
      </c>
      <c r="S27" s="46">
        <f>IFERROR(((VLOOKUP(B27,'Set Up Employee Data'!A:O,13,FALSE)))+((VLOOKUP(B27,'Set Up Employee Data'!A:O,14,FALSE)))+((VLOOKUP(B27,'Set Up Employee Data'!A:O,15,FALSE))),0)</f>
        <v>0</v>
      </c>
      <c r="T27" s="46" t="str">
        <f t="shared" si="5"/>
        <v>#N/A</v>
      </c>
      <c r="U27" s="69" t="str">
        <f t="shared" si="6"/>
        <v>#N/A</v>
      </c>
    </row>
    <row r="28" ht="14.25" customHeight="1">
      <c r="A28" s="32"/>
      <c r="B28" s="32"/>
      <c r="C28" s="33" t="str">
        <f>VLOOKUP(B28,'Set Up Employee Data'!A:O,2,FALSE)</f>
        <v>#N/A</v>
      </c>
      <c r="D28" s="33" t="str">
        <f t="shared" si="1"/>
        <v>#N/A</v>
      </c>
      <c r="E28" s="32"/>
      <c r="F28" s="32"/>
      <c r="G28" s="32"/>
      <c r="H28" s="33"/>
      <c r="I28" s="41"/>
      <c r="J28" s="68">
        <f>IFERROR(VLOOKUP(B28,'Set Up Employee Data'!A:O,3,FALSE)/(VLOOKUP(B28,'Set Up Employee Data'!A:O,4,FALSE)),0)</f>
        <v>0</v>
      </c>
      <c r="K28" s="46" t="str">
        <f t="shared" si="2"/>
        <v>#N/A</v>
      </c>
      <c r="L28" s="46" t="str">
        <f t="shared" si="3"/>
        <v>#N/A</v>
      </c>
      <c r="M28" s="46" t="str">
        <f t="shared" si="4"/>
        <v>#N/A</v>
      </c>
      <c r="N28" s="46" t="str">
        <f>(M28-I28)*((VLOOKUP(B28,'Set Up Employee Data'!A:O,7,FALSE)))</f>
        <v>#N/A</v>
      </c>
      <c r="O28" s="46" t="str">
        <f>(M28-I28)*((VLOOKUP(B28,'Set Up Employee Data'!A:O,8,FALSE)))</f>
        <v>#N/A</v>
      </c>
      <c r="P28" s="46" t="str">
        <f>(M28-I28)*((VLOOKUP(B28,'Set Up Employee Data'!A:O,5,FALSE)))</f>
        <v>#N/A</v>
      </c>
      <c r="Q28" s="46" t="str">
        <f>(M28-I28)*((VLOOKUP(B28,'Set Up Employee Data'!A:O,6,FALSE)))</f>
        <v>#N/A</v>
      </c>
      <c r="R28" s="46">
        <f>IFERROR(((VLOOKUP(B28,'Set Up Employee Data'!A:O,9,FALSE)))+((VLOOKUP(B28,'Set Up Employee Data'!A:O,10,FALSE)))+((VLOOKUP(B28,'Set Up Employee Data'!A:O,11,FALSE)))+((VLOOKUP(B28,'Set Up Employee Data'!A:O,12,FALSE))),0)</f>
        <v>0</v>
      </c>
      <c r="S28" s="46">
        <f>IFERROR(((VLOOKUP(B28,'Set Up Employee Data'!A:O,13,FALSE)))+((VLOOKUP(B28,'Set Up Employee Data'!A:O,14,FALSE)))+((VLOOKUP(B28,'Set Up Employee Data'!A:O,15,FALSE))),0)</f>
        <v>0</v>
      </c>
      <c r="T28" s="46" t="str">
        <f t="shared" si="5"/>
        <v>#N/A</v>
      </c>
      <c r="U28" s="69" t="str">
        <f t="shared" si="6"/>
        <v>#N/A</v>
      </c>
    </row>
    <row r="29" ht="14.25" customHeight="1">
      <c r="A29" s="32"/>
      <c r="B29" s="32"/>
      <c r="C29" s="33" t="str">
        <f>VLOOKUP(B29,'Set Up Employee Data'!A:O,2,FALSE)</f>
        <v>#N/A</v>
      </c>
      <c r="D29" s="33" t="str">
        <f t="shared" si="1"/>
        <v>#N/A</v>
      </c>
      <c r="E29" s="32"/>
      <c r="F29" s="32"/>
      <c r="G29" s="32"/>
      <c r="H29" s="33"/>
      <c r="I29" s="41"/>
      <c r="J29" s="68">
        <f>IFERROR(VLOOKUP(B29,'Set Up Employee Data'!A:O,3,FALSE)/(VLOOKUP(B29,'Set Up Employee Data'!A:O,4,FALSE)),0)</f>
        <v>0</v>
      </c>
      <c r="K29" s="46" t="str">
        <f t="shared" si="2"/>
        <v>#N/A</v>
      </c>
      <c r="L29" s="46" t="str">
        <f t="shared" si="3"/>
        <v>#N/A</v>
      </c>
      <c r="M29" s="46" t="str">
        <f t="shared" si="4"/>
        <v>#N/A</v>
      </c>
      <c r="N29" s="46" t="str">
        <f>(M29-I29)*((VLOOKUP(B29,'Set Up Employee Data'!A:O,7,FALSE)))</f>
        <v>#N/A</v>
      </c>
      <c r="O29" s="46" t="str">
        <f>(M29-I29)*((VLOOKUP(B29,'Set Up Employee Data'!A:O,8,FALSE)))</f>
        <v>#N/A</v>
      </c>
      <c r="P29" s="46" t="str">
        <f>(M29-I29)*((VLOOKUP(B29,'Set Up Employee Data'!A:O,5,FALSE)))</f>
        <v>#N/A</v>
      </c>
      <c r="Q29" s="46" t="str">
        <f>(M29-I29)*((VLOOKUP(B29,'Set Up Employee Data'!A:O,6,FALSE)))</f>
        <v>#N/A</v>
      </c>
      <c r="R29" s="46">
        <f>IFERROR(((VLOOKUP(B29,'Set Up Employee Data'!A:O,9,FALSE)))+((VLOOKUP(B29,'Set Up Employee Data'!A:O,10,FALSE)))+((VLOOKUP(B29,'Set Up Employee Data'!A:O,11,FALSE)))+((VLOOKUP(B29,'Set Up Employee Data'!A:O,12,FALSE))),0)</f>
        <v>0</v>
      </c>
      <c r="S29" s="46">
        <f>IFERROR(((VLOOKUP(B29,'Set Up Employee Data'!A:O,13,FALSE)))+((VLOOKUP(B29,'Set Up Employee Data'!A:O,14,FALSE)))+((VLOOKUP(B29,'Set Up Employee Data'!A:O,15,FALSE))),0)</f>
        <v>0</v>
      </c>
      <c r="T29" s="46" t="str">
        <f t="shared" si="5"/>
        <v>#N/A</v>
      </c>
      <c r="U29" s="69" t="str">
        <f t="shared" si="6"/>
        <v>#N/A</v>
      </c>
    </row>
    <row r="30" ht="14.25" customHeight="1">
      <c r="A30" s="32"/>
      <c r="B30" s="32"/>
      <c r="C30" s="33" t="str">
        <f>VLOOKUP(B30,'Set Up Employee Data'!A:O,2,FALSE)</f>
        <v>#N/A</v>
      </c>
      <c r="D30" s="33" t="str">
        <f t="shared" si="1"/>
        <v>#N/A</v>
      </c>
      <c r="E30" s="32"/>
      <c r="F30" s="32"/>
      <c r="G30" s="32"/>
      <c r="H30" s="33"/>
      <c r="I30" s="41"/>
      <c r="J30" s="68">
        <f>IFERROR(VLOOKUP(B30,'Set Up Employee Data'!A:O,3,FALSE)/(VLOOKUP(B30,'Set Up Employee Data'!A:O,4,FALSE)),0)</f>
        <v>0</v>
      </c>
      <c r="K30" s="46" t="str">
        <f t="shared" si="2"/>
        <v>#N/A</v>
      </c>
      <c r="L30" s="46" t="str">
        <f t="shared" si="3"/>
        <v>#N/A</v>
      </c>
      <c r="M30" s="46" t="str">
        <f t="shared" si="4"/>
        <v>#N/A</v>
      </c>
      <c r="N30" s="46" t="str">
        <f>(M30-I30)*((VLOOKUP(B30,'Set Up Employee Data'!A:O,7,FALSE)))</f>
        <v>#N/A</v>
      </c>
      <c r="O30" s="46" t="str">
        <f>(M30-I30)*((VLOOKUP(B30,'Set Up Employee Data'!A:O,8,FALSE)))</f>
        <v>#N/A</v>
      </c>
      <c r="P30" s="46" t="str">
        <f>(M30-I30)*((VLOOKUP(B30,'Set Up Employee Data'!A:O,5,FALSE)))</f>
        <v>#N/A</v>
      </c>
      <c r="Q30" s="46" t="str">
        <f>(M30-I30)*((VLOOKUP(B30,'Set Up Employee Data'!A:O,6,FALSE)))</f>
        <v>#N/A</v>
      </c>
      <c r="R30" s="46">
        <f>IFERROR(((VLOOKUP(B30,'Set Up Employee Data'!A:O,9,FALSE)))+((VLOOKUP(B30,'Set Up Employee Data'!A:O,10,FALSE)))+((VLOOKUP(B30,'Set Up Employee Data'!A:O,11,FALSE)))+((VLOOKUP(B30,'Set Up Employee Data'!A:O,12,FALSE))),0)</f>
        <v>0</v>
      </c>
      <c r="S30" s="46">
        <f>IFERROR(((VLOOKUP(B30,'Set Up Employee Data'!A:O,13,FALSE)))+((VLOOKUP(B30,'Set Up Employee Data'!A:O,14,FALSE)))+((VLOOKUP(B30,'Set Up Employee Data'!A:O,15,FALSE))),0)</f>
        <v>0</v>
      </c>
      <c r="T30" s="46" t="str">
        <f t="shared" si="5"/>
        <v>#N/A</v>
      </c>
      <c r="U30" s="69" t="str">
        <f t="shared" si="6"/>
        <v>#N/A</v>
      </c>
    </row>
    <row r="31" ht="14.25" customHeight="1">
      <c r="A31" s="32"/>
      <c r="B31" s="32"/>
      <c r="C31" s="33" t="str">
        <f>VLOOKUP(B31,'Set Up Employee Data'!A:O,2,FALSE)</f>
        <v>#N/A</v>
      </c>
      <c r="D31" s="33" t="str">
        <f t="shared" si="1"/>
        <v>#N/A</v>
      </c>
      <c r="E31" s="32"/>
      <c r="F31" s="32"/>
      <c r="G31" s="32"/>
      <c r="H31" s="33"/>
      <c r="I31" s="41"/>
      <c r="J31" s="68">
        <f>IFERROR(VLOOKUP(B31,'Set Up Employee Data'!A:O,3,FALSE)/(VLOOKUP(B31,'Set Up Employee Data'!A:O,4,FALSE)),0)</f>
        <v>0</v>
      </c>
      <c r="K31" s="46" t="str">
        <f t="shared" si="2"/>
        <v>#N/A</v>
      </c>
      <c r="L31" s="46" t="str">
        <f t="shared" si="3"/>
        <v>#N/A</v>
      </c>
      <c r="M31" s="46" t="str">
        <f t="shared" si="4"/>
        <v>#N/A</v>
      </c>
      <c r="N31" s="46" t="str">
        <f>(M31-I31)*((VLOOKUP(B31,'Set Up Employee Data'!A:O,7,FALSE)))</f>
        <v>#N/A</v>
      </c>
      <c r="O31" s="46" t="str">
        <f>(M31-I31)*((VLOOKUP(B31,'Set Up Employee Data'!A:O,8,FALSE)))</f>
        <v>#N/A</v>
      </c>
      <c r="P31" s="46" t="str">
        <f>(M31-I31)*((VLOOKUP(B31,'Set Up Employee Data'!A:O,5,FALSE)))</f>
        <v>#N/A</v>
      </c>
      <c r="Q31" s="46" t="str">
        <f>(M31-I31)*((VLOOKUP(B31,'Set Up Employee Data'!A:O,6,FALSE)))</f>
        <v>#N/A</v>
      </c>
      <c r="R31" s="46">
        <f>IFERROR(((VLOOKUP(B31,'Set Up Employee Data'!A:O,9,FALSE)))+((VLOOKUP(B31,'Set Up Employee Data'!A:O,10,FALSE)))+((VLOOKUP(B31,'Set Up Employee Data'!A:O,11,FALSE)))+((VLOOKUP(B31,'Set Up Employee Data'!A:O,12,FALSE))),0)</f>
        <v>0</v>
      </c>
      <c r="S31" s="46">
        <f>IFERROR(((VLOOKUP(B31,'Set Up Employee Data'!A:O,13,FALSE)))+((VLOOKUP(B31,'Set Up Employee Data'!A:O,14,FALSE)))+((VLOOKUP(B31,'Set Up Employee Data'!A:O,15,FALSE))),0)</f>
        <v>0</v>
      </c>
      <c r="T31" s="46" t="str">
        <f t="shared" si="5"/>
        <v>#N/A</v>
      </c>
      <c r="U31" s="69" t="str">
        <f t="shared" si="6"/>
        <v>#N/A</v>
      </c>
    </row>
    <row r="32" ht="14.25" customHeight="1">
      <c r="A32" s="32"/>
      <c r="B32" s="32"/>
      <c r="C32" s="33" t="str">
        <f>VLOOKUP(B32,'Set Up Employee Data'!A:O,2,FALSE)</f>
        <v>#N/A</v>
      </c>
      <c r="D32" s="33" t="str">
        <f t="shared" si="1"/>
        <v>#N/A</v>
      </c>
      <c r="E32" s="32"/>
      <c r="F32" s="32"/>
      <c r="G32" s="32"/>
      <c r="H32" s="33"/>
      <c r="I32" s="41"/>
      <c r="J32" s="68">
        <f>IFERROR(VLOOKUP(B32,'Set Up Employee Data'!A:O,3,FALSE)/(VLOOKUP(B32,'Set Up Employee Data'!A:O,4,FALSE)),0)</f>
        <v>0</v>
      </c>
      <c r="K32" s="46" t="str">
        <f t="shared" si="2"/>
        <v>#N/A</v>
      </c>
      <c r="L32" s="46" t="str">
        <f t="shared" si="3"/>
        <v>#N/A</v>
      </c>
      <c r="M32" s="46" t="str">
        <f t="shared" si="4"/>
        <v>#N/A</v>
      </c>
      <c r="N32" s="46" t="str">
        <f>(M32-I32)*((VLOOKUP(B32,'Set Up Employee Data'!A:O,7,FALSE)))</f>
        <v>#N/A</v>
      </c>
      <c r="O32" s="46" t="str">
        <f>(M32-I32)*((VLOOKUP(B32,'Set Up Employee Data'!A:O,8,FALSE)))</f>
        <v>#N/A</v>
      </c>
      <c r="P32" s="46" t="str">
        <f>(M32-I32)*((VLOOKUP(B32,'Set Up Employee Data'!A:O,5,FALSE)))</f>
        <v>#N/A</v>
      </c>
      <c r="Q32" s="46" t="str">
        <f>(M32-I32)*((VLOOKUP(B32,'Set Up Employee Data'!A:O,6,FALSE)))</f>
        <v>#N/A</v>
      </c>
      <c r="R32" s="46">
        <f>IFERROR(((VLOOKUP(B32,'Set Up Employee Data'!A:O,9,FALSE)))+((VLOOKUP(B32,'Set Up Employee Data'!A:O,10,FALSE)))+((VLOOKUP(B32,'Set Up Employee Data'!A:O,11,FALSE)))+((VLOOKUP(B32,'Set Up Employee Data'!A:O,12,FALSE))),0)</f>
        <v>0</v>
      </c>
      <c r="S32" s="46">
        <f>IFERROR(((VLOOKUP(B32,'Set Up Employee Data'!A:O,13,FALSE)))+((VLOOKUP(B32,'Set Up Employee Data'!A:O,14,FALSE)))+((VLOOKUP(B32,'Set Up Employee Data'!A:O,15,FALSE))),0)</f>
        <v>0</v>
      </c>
      <c r="T32" s="46" t="str">
        <f t="shared" si="5"/>
        <v>#N/A</v>
      </c>
      <c r="U32" s="69" t="str">
        <f t="shared" si="6"/>
        <v>#N/A</v>
      </c>
    </row>
    <row r="33" ht="14.25" customHeight="1">
      <c r="A33" s="32"/>
      <c r="B33" s="32"/>
      <c r="C33" s="33" t="str">
        <f>VLOOKUP(B33,'Set Up Employee Data'!A:O,2,FALSE)</f>
        <v>#N/A</v>
      </c>
      <c r="D33" s="33" t="str">
        <f t="shared" si="1"/>
        <v>#N/A</v>
      </c>
      <c r="E33" s="32"/>
      <c r="F33" s="32"/>
      <c r="G33" s="32"/>
      <c r="H33" s="33"/>
      <c r="I33" s="41"/>
      <c r="J33" s="68">
        <f>IFERROR(VLOOKUP(B33,'Set Up Employee Data'!A:O,3,FALSE)/(VLOOKUP(B33,'Set Up Employee Data'!A:O,4,FALSE)),0)</f>
        <v>0</v>
      </c>
      <c r="K33" s="46" t="str">
        <f t="shared" si="2"/>
        <v>#N/A</v>
      </c>
      <c r="L33" s="46" t="str">
        <f t="shared" si="3"/>
        <v>#N/A</v>
      </c>
      <c r="M33" s="46" t="str">
        <f t="shared" si="4"/>
        <v>#N/A</v>
      </c>
      <c r="N33" s="46" t="str">
        <f>(M33-I33)*((VLOOKUP(B33,'Set Up Employee Data'!A:O,7,FALSE)))</f>
        <v>#N/A</v>
      </c>
      <c r="O33" s="46" t="str">
        <f>(M33-I33)*((VLOOKUP(B33,'Set Up Employee Data'!A:O,8,FALSE)))</f>
        <v>#N/A</v>
      </c>
      <c r="P33" s="46" t="str">
        <f>(M33-I33)*((VLOOKUP(B33,'Set Up Employee Data'!A:O,5,FALSE)))</f>
        <v>#N/A</v>
      </c>
      <c r="Q33" s="46" t="str">
        <f>(M33-I33)*((VLOOKUP(B33,'Set Up Employee Data'!A:O,6,FALSE)))</f>
        <v>#N/A</v>
      </c>
      <c r="R33" s="46">
        <f>IFERROR(((VLOOKUP(B33,'Set Up Employee Data'!A:O,9,FALSE)))+((VLOOKUP(B33,'Set Up Employee Data'!A:O,10,FALSE)))+((VLOOKUP(B33,'Set Up Employee Data'!A:O,11,FALSE)))+((VLOOKUP(B33,'Set Up Employee Data'!A:O,12,FALSE))),0)</f>
        <v>0</v>
      </c>
      <c r="S33" s="46">
        <f>IFERROR(((VLOOKUP(B33,'Set Up Employee Data'!A:O,13,FALSE)))+((VLOOKUP(B33,'Set Up Employee Data'!A:O,14,FALSE)))+((VLOOKUP(B33,'Set Up Employee Data'!A:O,15,FALSE))),0)</f>
        <v>0</v>
      </c>
      <c r="T33" s="46" t="str">
        <f t="shared" si="5"/>
        <v>#N/A</v>
      </c>
      <c r="U33" s="69" t="str">
        <f t="shared" si="6"/>
        <v>#N/A</v>
      </c>
    </row>
    <row r="34" ht="14.25" customHeight="1">
      <c r="A34" s="32"/>
      <c r="B34" s="32"/>
      <c r="C34" s="33" t="str">
        <f>VLOOKUP(B34,'Set Up Employee Data'!A:O,2,FALSE)</f>
        <v>#N/A</v>
      </c>
      <c r="D34" s="33" t="str">
        <f t="shared" si="1"/>
        <v>#N/A</v>
      </c>
      <c r="E34" s="32"/>
      <c r="F34" s="32"/>
      <c r="G34" s="32"/>
      <c r="H34" s="33"/>
      <c r="I34" s="41"/>
      <c r="J34" s="68">
        <f>IFERROR(VLOOKUP(B34,'Set Up Employee Data'!A:O,3,FALSE)/(VLOOKUP(B34,'Set Up Employee Data'!A:O,4,FALSE)),0)</f>
        <v>0</v>
      </c>
      <c r="K34" s="46" t="str">
        <f t="shared" si="2"/>
        <v>#N/A</v>
      </c>
      <c r="L34" s="46" t="str">
        <f t="shared" si="3"/>
        <v>#N/A</v>
      </c>
      <c r="M34" s="46" t="str">
        <f t="shared" si="4"/>
        <v>#N/A</v>
      </c>
      <c r="N34" s="46" t="str">
        <f>(M34-I34)*((VLOOKUP(B34,'Set Up Employee Data'!A:O,7,FALSE)))</f>
        <v>#N/A</v>
      </c>
      <c r="O34" s="46" t="str">
        <f>(M34-I34)*((VLOOKUP(B34,'Set Up Employee Data'!A:O,8,FALSE)))</f>
        <v>#N/A</v>
      </c>
      <c r="P34" s="46" t="str">
        <f>(M34-I34)*((VLOOKUP(B34,'Set Up Employee Data'!A:O,5,FALSE)))</f>
        <v>#N/A</v>
      </c>
      <c r="Q34" s="46" t="str">
        <f>(M34-I34)*((VLOOKUP(B34,'Set Up Employee Data'!A:O,6,FALSE)))</f>
        <v>#N/A</v>
      </c>
      <c r="R34" s="46">
        <f>IFERROR(((VLOOKUP(B34,'Set Up Employee Data'!A:O,9,FALSE)))+((VLOOKUP(B34,'Set Up Employee Data'!A:O,10,FALSE)))+((VLOOKUP(B34,'Set Up Employee Data'!A:O,11,FALSE)))+((VLOOKUP(B34,'Set Up Employee Data'!A:O,12,FALSE))),0)</f>
        <v>0</v>
      </c>
      <c r="S34" s="46">
        <f>IFERROR(((VLOOKUP(B34,'Set Up Employee Data'!A:O,13,FALSE)))+((VLOOKUP(B34,'Set Up Employee Data'!A:O,14,FALSE)))+((VLOOKUP(B34,'Set Up Employee Data'!A:O,15,FALSE))),0)</f>
        <v>0</v>
      </c>
      <c r="T34" s="46" t="str">
        <f t="shared" si="5"/>
        <v>#N/A</v>
      </c>
      <c r="U34" s="69" t="str">
        <f t="shared" si="6"/>
        <v>#N/A</v>
      </c>
    </row>
    <row r="35" ht="14.25" customHeight="1">
      <c r="A35" s="32"/>
      <c r="B35" s="32"/>
      <c r="C35" s="33" t="str">
        <f>VLOOKUP(B35,'Set Up Employee Data'!A:O,2,FALSE)</f>
        <v>#N/A</v>
      </c>
      <c r="D35" s="33" t="str">
        <f t="shared" si="1"/>
        <v>#N/A</v>
      </c>
      <c r="E35" s="32"/>
      <c r="F35" s="32"/>
      <c r="G35" s="32"/>
      <c r="H35" s="33"/>
      <c r="I35" s="41"/>
      <c r="J35" s="68">
        <f>IFERROR(VLOOKUP(B35,'Set Up Employee Data'!A:O,3,FALSE)/(VLOOKUP(B35,'Set Up Employee Data'!A:O,4,FALSE)),0)</f>
        <v>0</v>
      </c>
      <c r="K35" s="46" t="str">
        <f t="shared" si="2"/>
        <v>#N/A</v>
      </c>
      <c r="L35" s="46" t="str">
        <f t="shared" si="3"/>
        <v>#N/A</v>
      </c>
      <c r="M35" s="46" t="str">
        <f t="shared" si="4"/>
        <v>#N/A</v>
      </c>
      <c r="N35" s="46" t="str">
        <f>(M35-I35)*((VLOOKUP(B35,'Set Up Employee Data'!A:O,7,FALSE)))</f>
        <v>#N/A</v>
      </c>
      <c r="O35" s="46" t="str">
        <f>(M35-I35)*((VLOOKUP(B35,'Set Up Employee Data'!A:O,8,FALSE)))</f>
        <v>#N/A</v>
      </c>
      <c r="P35" s="46" t="str">
        <f>(M35-I35)*((VLOOKUP(B35,'Set Up Employee Data'!A:O,5,FALSE)))</f>
        <v>#N/A</v>
      </c>
      <c r="Q35" s="46" t="str">
        <f>(M35-I35)*((VLOOKUP(B35,'Set Up Employee Data'!A:O,6,FALSE)))</f>
        <v>#N/A</v>
      </c>
      <c r="R35" s="46">
        <f>IFERROR(((VLOOKUP(B35,'Set Up Employee Data'!A:O,9,FALSE)))+((VLOOKUP(B35,'Set Up Employee Data'!A:O,10,FALSE)))+((VLOOKUP(B35,'Set Up Employee Data'!A:O,11,FALSE)))+((VLOOKUP(B35,'Set Up Employee Data'!A:O,12,FALSE))),0)</f>
        <v>0</v>
      </c>
      <c r="S35" s="46">
        <f>IFERROR(((VLOOKUP(B35,'Set Up Employee Data'!A:O,13,FALSE)))+((VLOOKUP(B35,'Set Up Employee Data'!A:O,14,FALSE)))+((VLOOKUP(B35,'Set Up Employee Data'!A:O,15,FALSE))),0)</f>
        <v>0</v>
      </c>
      <c r="T35" s="46" t="str">
        <f t="shared" si="5"/>
        <v>#N/A</v>
      </c>
      <c r="U35" s="69" t="str">
        <f t="shared" si="6"/>
        <v>#N/A</v>
      </c>
    </row>
    <row r="36" ht="14.25" customHeight="1">
      <c r="A36" s="32"/>
      <c r="B36" s="32"/>
      <c r="C36" s="33" t="str">
        <f>VLOOKUP(B36,'Set Up Employee Data'!A:O,2,FALSE)</f>
        <v>#N/A</v>
      </c>
      <c r="D36" s="33" t="str">
        <f t="shared" si="1"/>
        <v>#N/A</v>
      </c>
      <c r="E36" s="32"/>
      <c r="F36" s="32"/>
      <c r="G36" s="32"/>
      <c r="H36" s="33"/>
      <c r="I36" s="41"/>
      <c r="J36" s="68">
        <f>IFERROR(VLOOKUP(B36,'Set Up Employee Data'!A:O,3,FALSE)/(VLOOKUP(B36,'Set Up Employee Data'!A:O,4,FALSE)),0)</f>
        <v>0</v>
      </c>
      <c r="K36" s="46" t="str">
        <f t="shared" si="2"/>
        <v>#N/A</v>
      </c>
      <c r="L36" s="46" t="str">
        <f t="shared" si="3"/>
        <v>#N/A</v>
      </c>
      <c r="M36" s="46" t="str">
        <f t="shared" si="4"/>
        <v>#N/A</v>
      </c>
      <c r="N36" s="46" t="str">
        <f>(M36-I36)*((VLOOKUP(B36,'Set Up Employee Data'!A:O,7,FALSE)))</f>
        <v>#N/A</v>
      </c>
      <c r="O36" s="46" t="str">
        <f>(M36-I36)*((VLOOKUP(B36,'Set Up Employee Data'!A:O,8,FALSE)))</f>
        <v>#N/A</v>
      </c>
      <c r="P36" s="46" t="str">
        <f>(M36-I36)*((VLOOKUP(B36,'Set Up Employee Data'!A:O,5,FALSE)))</f>
        <v>#N/A</v>
      </c>
      <c r="Q36" s="46" t="str">
        <f>(M36-I36)*((VLOOKUP(B36,'Set Up Employee Data'!A:O,6,FALSE)))</f>
        <v>#N/A</v>
      </c>
      <c r="R36" s="46">
        <f>IFERROR(((VLOOKUP(B36,'Set Up Employee Data'!A:O,9,FALSE)))+((VLOOKUP(B36,'Set Up Employee Data'!A:O,10,FALSE)))+((VLOOKUP(B36,'Set Up Employee Data'!A:O,11,FALSE)))+((VLOOKUP(B36,'Set Up Employee Data'!A:O,12,FALSE))),0)</f>
        <v>0</v>
      </c>
      <c r="S36" s="46">
        <f>IFERROR(((VLOOKUP(B36,'Set Up Employee Data'!A:O,13,FALSE)))+((VLOOKUP(B36,'Set Up Employee Data'!A:O,14,FALSE)))+((VLOOKUP(B36,'Set Up Employee Data'!A:O,15,FALSE))),0)</f>
        <v>0</v>
      </c>
      <c r="T36" s="46" t="str">
        <f t="shared" si="5"/>
        <v>#N/A</v>
      </c>
      <c r="U36" s="69" t="str">
        <f t="shared" si="6"/>
        <v>#N/A</v>
      </c>
    </row>
    <row r="37" ht="14.25" customHeight="1">
      <c r="A37" s="32"/>
      <c r="B37" s="32"/>
      <c r="C37" s="33" t="str">
        <f>VLOOKUP(B37,'Set Up Employee Data'!A:O,2,FALSE)</f>
        <v>#N/A</v>
      </c>
      <c r="D37" s="33" t="str">
        <f t="shared" si="1"/>
        <v>#N/A</v>
      </c>
      <c r="E37" s="32"/>
      <c r="F37" s="32"/>
      <c r="G37" s="32"/>
      <c r="H37" s="33"/>
      <c r="I37" s="41"/>
      <c r="J37" s="68">
        <f>IFERROR(VLOOKUP(B37,'Set Up Employee Data'!A:O,3,FALSE)/(VLOOKUP(B37,'Set Up Employee Data'!A:O,4,FALSE)),0)</f>
        <v>0</v>
      </c>
      <c r="K37" s="46" t="str">
        <f t="shared" si="2"/>
        <v>#N/A</v>
      </c>
      <c r="L37" s="46" t="str">
        <f t="shared" si="3"/>
        <v>#N/A</v>
      </c>
      <c r="M37" s="46" t="str">
        <f t="shared" si="4"/>
        <v>#N/A</v>
      </c>
      <c r="N37" s="46" t="str">
        <f>(M37-I37)*((VLOOKUP(B37,'Set Up Employee Data'!A:O,7,FALSE)))</f>
        <v>#N/A</v>
      </c>
      <c r="O37" s="46" t="str">
        <f>(M37-I37)*((VLOOKUP(B37,'Set Up Employee Data'!A:O,8,FALSE)))</f>
        <v>#N/A</v>
      </c>
      <c r="P37" s="46" t="str">
        <f>(M37-I37)*((VLOOKUP(B37,'Set Up Employee Data'!A:O,5,FALSE)))</f>
        <v>#N/A</v>
      </c>
      <c r="Q37" s="46" t="str">
        <f>(M37-I37)*((VLOOKUP(B37,'Set Up Employee Data'!A:O,6,FALSE)))</f>
        <v>#N/A</v>
      </c>
      <c r="R37" s="46">
        <f>IFERROR(((VLOOKUP(B37,'Set Up Employee Data'!A:O,9,FALSE)))+((VLOOKUP(B37,'Set Up Employee Data'!A:O,10,FALSE)))+((VLOOKUP(B37,'Set Up Employee Data'!A:O,11,FALSE)))+((VLOOKUP(B37,'Set Up Employee Data'!A:O,12,FALSE))),0)</f>
        <v>0</v>
      </c>
      <c r="S37" s="46">
        <f>IFERROR(((VLOOKUP(B37,'Set Up Employee Data'!A:O,13,FALSE)))+((VLOOKUP(B37,'Set Up Employee Data'!A:O,14,FALSE)))+((VLOOKUP(B37,'Set Up Employee Data'!A:O,15,FALSE))),0)</f>
        <v>0</v>
      </c>
      <c r="T37" s="46" t="str">
        <f t="shared" si="5"/>
        <v>#N/A</v>
      </c>
      <c r="U37" s="69" t="str">
        <f t="shared" si="6"/>
        <v>#N/A</v>
      </c>
    </row>
    <row r="38" ht="14.25" customHeight="1">
      <c r="A38" s="32"/>
      <c r="B38" s="32"/>
      <c r="C38" s="33" t="str">
        <f>VLOOKUP(B38,'Set Up Employee Data'!A:O,2,FALSE)</f>
        <v>#N/A</v>
      </c>
      <c r="D38" s="33" t="str">
        <f t="shared" si="1"/>
        <v>#N/A</v>
      </c>
      <c r="E38" s="32"/>
      <c r="F38" s="32"/>
      <c r="G38" s="32"/>
      <c r="H38" s="33"/>
      <c r="I38" s="41"/>
      <c r="J38" s="68">
        <f>IFERROR(VLOOKUP(B38,'Set Up Employee Data'!A:O,3,FALSE)/(VLOOKUP(B38,'Set Up Employee Data'!A:O,4,FALSE)),0)</f>
        <v>0</v>
      </c>
      <c r="K38" s="46" t="str">
        <f t="shared" si="2"/>
        <v>#N/A</v>
      </c>
      <c r="L38" s="46" t="str">
        <f t="shared" si="3"/>
        <v>#N/A</v>
      </c>
      <c r="M38" s="46" t="str">
        <f t="shared" si="4"/>
        <v>#N/A</v>
      </c>
      <c r="N38" s="46" t="str">
        <f>(M38-I38)*((VLOOKUP(B38,'Set Up Employee Data'!A:O,7,FALSE)))</f>
        <v>#N/A</v>
      </c>
      <c r="O38" s="46" t="str">
        <f>(M38-I38)*((VLOOKUP(B38,'Set Up Employee Data'!A:O,8,FALSE)))</f>
        <v>#N/A</v>
      </c>
      <c r="P38" s="46" t="str">
        <f>(M38-I38)*((VLOOKUP(B38,'Set Up Employee Data'!A:O,5,FALSE)))</f>
        <v>#N/A</v>
      </c>
      <c r="Q38" s="46" t="str">
        <f>(M38-I38)*((VLOOKUP(B38,'Set Up Employee Data'!A:O,6,FALSE)))</f>
        <v>#N/A</v>
      </c>
      <c r="R38" s="46">
        <f>IFERROR(((VLOOKUP(B38,'Set Up Employee Data'!A:O,9,FALSE)))+((VLOOKUP(B38,'Set Up Employee Data'!A:O,10,FALSE)))+((VLOOKUP(B38,'Set Up Employee Data'!A:O,11,FALSE)))+((VLOOKUP(B38,'Set Up Employee Data'!A:O,12,FALSE))),0)</f>
        <v>0</v>
      </c>
      <c r="S38" s="46">
        <f>IFERROR(((VLOOKUP(B38,'Set Up Employee Data'!A:O,13,FALSE)))+((VLOOKUP(B38,'Set Up Employee Data'!A:O,14,FALSE)))+((VLOOKUP(B38,'Set Up Employee Data'!A:O,15,FALSE))),0)</f>
        <v>0</v>
      </c>
      <c r="T38" s="46" t="str">
        <f t="shared" si="5"/>
        <v>#N/A</v>
      </c>
      <c r="U38" s="69" t="str">
        <f t="shared" si="6"/>
        <v>#N/A</v>
      </c>
    </row>
    <row r="39" ht="14.25" customHeight="1">
      <c r="A39" s="32"/>
      <c r="B39" s="32"/>
      <c r="C39" s="33" t="str">
        <f>VLOOKUP(B39,'Set Up Employee Data'!A:O,2,FALSE)</f>
        <v>#N/A</v>
      </c>
      <c r="D39" s="33" t="str">
        <f t="shared" si="1"/>
        <v>#N/A</v>
      </c>
      <c r="E39" s="32"/>
      <c r="F39" s="32"/>
      <c r="G39" s="32"/>
      <c r="H39" s="33"/>
      <c r="I39" s="41"/>
      <c r="J39" s="68">
        <f>IFERROR(VLOOKUP(B39,'Set Up Employee Data'!A:O,3,FALSE)/(VLOOKUP(B39,'Set Up Employee Data'!A:O,4,FALSE)),0)</f>
        <v>0</v>
      </c>
      <c r="K39" s="46" t="str">
        <f t="shared" si="2"/>
        <v>#N/A</v>
      </c>
      <c r="L39" s="46" t="str">
        <f t="shared" si="3"/>
        <v>#N/A</v>
      </c>
      <c r="M39" s="46" t="str">
        <f t="shared" si="4"/>
        <v>#N/A</v>
      </c>
      <c r="N39" s="46" t="str">
        <f>(M39-I39)*((VLOOKUP(B39,'Set Up Employee Data'!A:O,7,FALSE)))</f>
        <v>#N/A</v>
      </c>
      <c r="O39" s="46" t="str">
        <f>(M39-I39)*((VLOOKUP(B39,'Set Up Employee Data'!A:O,8,FALSE)))</f>
        <v>#N/A</v>
      </c>
      <c r="P39" s="46" t="str">
        <f>(M39-I39)*((VLOOKUP(B39,'Set Up Employee Data'!A:O,5,FALSE)))</f>
        <v>#N/A</v>
      </c>
      <c r="Q39" s="46" t="str">
        <f>(M39-I39)*((VLOOKUP(B39,'Set Up Employee Data'!A:O,6,FALSE)))</f>
        <v>#N/A</v>
      </c>
      <c r="R39" s="46">
        <f>IFERROR(((VLOOKUP(B39,'Set Up Employee Data'!A:O,9,FALSE)))+((VLOOKUP(B39,'Set Up Employee Data'!A:O,10,FALSE)))+((VLOOKUP(B39,'Set Up Employee Data'!A:O,11,FALSE)))+((VLOOKUP(B39,'Set Up Employee Data'!A:O,12,FALSE))),0)</f>
        <v>0</v>
      </c>
      <c r="S39" s="46">
        <f>IFERROR(((VLOOKUP(B39,'Set Up Employee Data'!A:O,13,FALSE)))+((VLOOKUP(B39,'Set Up Employee Data'!A:O,14,FALSE)))+((VLOOKUP(B39,'Set Up Employee Data'!A:O,15,FALSE))),0)</f>
        <v>0</v>
      </c>
      <c r="T39" s="46" t="str">
        <f t="shared" si="5"/>
        <v>#N/A</v>
      </c>
      <c r="U39" s="69" t="str">
        <f t="shared" si="6"/>
        <v>#N/A</v>
      </c>
    </row>
    <row r="40" ht="14.25" customHeight="1">
      <c r="A40" s="32"/>
      <c r="B40" s="32"/>
      <c r="C40" s="33" t="str">
        <f>VLOOKUP(B40,'Set Up Employee Data'!A:O,2,FALSE)</f>
        <v>#N/A</v>
      </c>
      <c r="D40" s="33" t="str">
        <f t="shared" si="1"/>
        <v>#N/A</v>
      </c>
      <c r="E40" s="32"/>
      <c r="F40" s="32"/>
      <c r="G40" s="32"/>
      <c r="H40" s="33"/>
      <c r="I40" s="41"/>
      <c r="J40" s="68">
        <f>IFERROR(VLOOKUP(B40,'Set Up Employee Data'!A:O,3,FALSE)/(VLOOKUP(B40,'Set Up Employee Data'!A:O,4,FALSE)),0)</f>
        <v>0</v>
      </c>
      <c r="K40" s="46" t="str">
        <f t="shared" si="2"/>
        <v>#N/A</v>
      </c>
      <c r="L40" s="46" t="str">
        <f t="shared" si="3"/>
        <v>#N/A</v>
      </c>
      <c r="M40" s="46" t="str">
        <f t="shared" si="4"/>
        <v>#N/A</v>
      </c>
      <c r="N40" s="46" t="str">
        <f>(M40-I40)*((VLOOKUP(B40,'Set Up Employee Data'!A:O,7,FALSE)))</f>
        <v>#N/A</v>
      </c>
      <c r="O40" s="46" t="str">
        <f>(M40-I40)*((VLOOKUP(B40,'Set Up Employee Data'!A:O,8,FALSE)))</f>
        <v>#N/A</v>
      </c>
      <c r="P40" s="46" t="str">
        <f>(M40-I40)*((VLOOKUP(B40,'Set Up Employee Data'!A:O,5,FALSE)))</f>
        <v>#N/A</v>
      </c>
      <c r="Q40" s="46" t="str">
        <f>(M40-I40)*((VLOOKUP(B40,'Set Up Employee Data'!A:O,6,FALSE)))</f>
        <v>#N/A</v>
      </c>
      <c r="R40" s="46">
        <f>IFERROR(((VLOOKUP(B40,'Set Up Employee Data'!A:O,9,FALSE)))+((VLOOKUP(B40,'Set Up Employee Data'!A:O,10,FALSE)))+((VLOOKUP(B40,'Set Up Employee Data'!A:O,11,FALSE)))+((VLOOKUP(B40,'Set Up Employee Data'!A:O,12,FALSE))),0)</f>
        <v>0</v>
      </c>
      <c r="S40" s="46">
        <f>IFERROR(((VLOOKUP(B40,'Set Up Employee Data'!A:O,13,FALSE)))+((VLOOKUP(B40,'Set Up Employee Data'!A:O,14,FALSE)))+((VLOOKUP(B40,'Set Up Employee Data'!A:O,15,FALSE))),0)</f>
        <v>0</v>
      </c>
      <c r="T40" s="46" t="str">
        <f t="shared" si="5"/>
        <v>#N/A</v>
      </c>
      <c r="U40" s="69" t="str">
        <f t="shared" si="6"/>
        <v>#N/A</v>
      </c>
    </row>
    <row r="41" ht="14.25" customHeight="1">
      <c r="A41" s="32"/>
      <c r="B41" s="32"/>
      <c r="C41" s="33" t="str">
        <f>VLOOKUP(B41,'Set Up Employee Data'!A:O,2,FALSE)</f>
        <v>#N/A</v>
      </c>
      <c r="D41" s="33" t="str">
        <f t="shared" si="1"/>
        <v>#N/A</v>
      </c>
      <c r="E41" s="32"/>
      <c r="F41" s="32"/>
      <c r="G41" s="32"/>
      <c r="H41" s="33"/>
      <c r="I41" s="41"/>
      <c r="J41" s="68">
        <f>IFERROR(VLOOKUP(B41,'Set Up Employee Data'!A:O,3,FALSE)/(VLOOKUP(B41,'Set Up Employee Data'!A:O,4,FALSE)),0)</f>
        <v>0</v>
      </c>
      <c r="K41" s="46" t="str">
        <f t="shared" si="2"/>
        <v>#N/A</v>
      </c>
      <c r="L41" s="46" t="str">
        <f t="shared" si="3"/>
        <v>#N/A</v>
      </c>
      <c r="M41" s="46" t="str">
        <f t="shared" si="4"/>
        <v>#N/A</v>
      </c>
      <c r="N41" s="46" t="str">
        <f>(M41-I41)*((VLOOKUP(B41,'Set Up Employee Data'!A:O,7,FALSE)))</f>
        <v>#N/A</v>
      </c>
      <c r="O41" s="46" t="str">
        <f>(M41-I41)*((VLOOKUP(B41,'Set Up Employee Data'!A:O,8,FALSE)))</f>
        <v>#N/A</v>
      </c>
      <c r="P41" s="46" t="str">
        <f>(M41-I41)*((VLOOKUP(B41,'Set Up Employee Data'!A:O,5,FALSE)))</f>
        <v>#N/A</v>
      </c>
      <c r="Q41" s="46" t="str">
        <f>(M41-I41)*((VLOOKUP(B41,'Set Up Employee Data'!A:O,6,FALSE)))</f>
        <v>#N/A</v>
      </c>
      <c r="R41" s="46">
        <f>IFERROR(((VLOOKUP(B41,'Set Up Employee Data'!A:O,9,FALSE)))+((VLOOKUP(B41,'Set Up Employee Data'!A:O,10,FALSE)))+((VLOOKUP(B41,'Set Up Employee Data'!A:O,11,FALSE)))+((VLOOKUP(B41,'Set Up Employee Data'!A:O,12,FALSE))),0)</f>
        <v>0</v>
      </c>
      <c r="S41" s="46">
        <f>IFERROR(((VLOOKUP(B41,'Set Up Employee Data'!A:O,13,FALSE)))+((VLOOKUP(B41,'Set Up Employee Data'!A:O,14,FALSE)))+((VLOOKUP(B41,'Set Up Employee Data'!A:O,15,FALSE))),0)</f>
        <v>0</v>
      </c>
      <c r="T41" s="46" t="str">
        <f t="shared" si="5"/>
        <v>#N/A</v>
      </c>
      <c r="U41" s="69" t="str">
        <f t="shared" si="6"/>
        <v>#N/A</v>
      </c>
    </row>
    <row r="42" ht="14.25" customHeight="1">
      <c r="A42" s="32"/>
      <c r="B42" s="32"/>
      <c r="C42" s="33" t="str">
        <f>VLOOKUP(B42,'Set Up Employee Data'!A:O,2,FALSE)</f>
        <v>#N/A</v>
      </c>
      <c r="D42" s="33" t="str">
        <f t="shared" si="1"/>
        <v>#N/A</v>
      </c>
      <c r="E42" s="32"/>
      <c r="F42" s="32"/>
      <c r="G42" s="32"/>
      <c r="H42" s="33"/>
      <c r="I42" s="41"/>
      <c r="J42" s="68">
        <f>IFERROR(VLOOKUP(B42,'Set Up Employee Data'!A:O,3,FALSE)/(VLOOKUP(B42,'Set Up Employee Data'!A:O,4,FALSE)),0)</f>
        <v>0</v>
      </c>
      <c r="K42" s="46" t="str">
        <f t="shared" si="2"/>
        <v>#N/A</v>
      </c>
      <c r="L42" s="46" t="str">
        <f t="shared" si="3"/>
        <v>#N/A</v>
      </c>
      <c r="M42" s="46" t="str">
        <f t="shared" si="4"/>
        <v>#N/A</v>
      </c>
      <c r="N42" s="46" t="str">
        <f>(M42-I42)*((VLOOKUP(B42,'Set Up Employee Data'!A:O,7,FALSE)))</f>
        <v>#N/A</v>
      </c>
      <c r="O42" s="46" t="str">
        <f>(M42-I42)*((VLOOKUP(B42,'Set Up Employee Data'!A:O,8,FALSE)))</f>
        <v>#N/A</v>
      </c>
      <c r="P42" s="46" t="str">
        <f>(M42-I42)*((VLOOKUP(B42,'Set Up Employee Data'!A:O,5,FALSE)))</f>
        <v>#N/A</v>
      </c>
      <c r="Q42" s="46" t="str">
        <f>(M42-I42)*((VLOOKUP(B42,'Set Up Employee Data'!A:O,6,FALSE)))</f>
        <v>#N/A</v>
      </c>
      <c r="R42" s="46">
        <f>IFERROR(((VLOOKUP(B42,'Set Up Employee Data'!A:O,9,FALSE)))+((VLOOKUP(B42,'Set Up Employee Data'!A:O,10,FALSE)))+((VLOOKUP(B42,'Set Up Employee Data'!A:O,11,FALSE)))+((VLOOKUP(B42,'Set Up Employee Data'!A:O,12,FALSE))),0)</f>
        <v>0</v>
      </c>
      <c r="S42" s="46">
        <f>IFERROR(((VLOOKUP(B42,'Set Up Employee Data'!A:O,13,FALSE)))+((VLOOKUP(B42,'Set Up Employee Data'!A:O,14,FALSE)))+((VLOOKUP(B42,'Set Up Employee Data'!A:O,15,FALSE))),0)</f>
        <v>0</v>
      </c>
      <c r="T42" s="46" t="str">
        <f t="shared" si="5"/>
        <v>#N/A</v>
      </c>
      <c r="U42" s="69" t="str">
        <f t="shared" si="6"/>
        <v>#N/A</v>
      </c>
    </row>
    <row r="43" ht="14.25" customHeight="1">
      <c r="A43" s="32"/>
      <c r="B43" s="32"/>
      <c r="C43" s="33" t="str">
        <f>VLOOKUP(B43,'Set Up Employee Data'!A:O,2,FALSE)</f>
        <v>#N/A</v>
      </c>
      <c r="D43" s="33" t="str">
        <f t="shared" si="1"/>
        <v>#N/A</v>
      </c>
      <c r="E43" s="32"/>
      <c r="F43" s="32"/>
      <c r="G43" s="32"/>
      <c r="H43" s="33"/>
      <c r="I43" s="41"/>
      <c r="J43" s="68">
        <f>IFERROR(VLOOKUP(B43,'Set Up Employee Data'!A:O,3,FALSE)/(VLOOKUP(B43,'Set Up Employee Data'!A:O,4,FALSE)),0)</f>
        <v>0</v>
      </c>
      <c r="K43" s="46" t="str">
        <f t="shared" si="2"/>
        <v>#N/A</v>
      </c>
      <c r="L43" s="46" t="str">
        <f t="shared" si="3"/>
        <v>#N/A</v>
      </c>
      <c r="M43" s="46" t="str">
        <f t="shared" si="4"/>
        <v>#N/A</v>
      </c>
      <c r="N43" s="46" t="str">
        <f>(M43-I43)*((VLOOKUP(B43,'Set Up Employee Data'!A:O,7,FALSE)))</f>
        <v>#N/A</v>
      </c>
      <c r="O43" s="46" t="str">
        <f>(M43-I43)*((VLOOKUP(B43,'Set Up Employee Data'!A:O,8,FALSE)))</f>
        <v>#N/A</v>
      </c>
      <c r="P43" s="46" t="str">
        <f>(M43-I43)*((VLOOKUP(B43,'Set Up Employee Data'!A:O,5,FALSE)))</f>
        <v>#N/A</v>
      </c>
      <c r="Q43" s="46" t="str">
        <f>(M43-I43)*((VLOOKUP(B43,'Set Up Employee Data'!A:O,6,FALSE)))</f>
        <v>#N/A</v>
      </c>
      <c r="R43" s="46">
        <f>IFERROR(((VLOOKUP(B43,'Set Up Employee Data'!A:O,9,FALSE)))+((VLOOKUP(B43,'Set Up Employee Data'!A:O,10,FALSE)))+((VLOOKUP(B43,'Set Up Employee Data'!A:O,11,FALSE)))+((VLOOKUP(B43,'Set Up Employee Data'!A:O,12,FALSE))),0)</f>
        <v>0</v>
      </c>
      <c r="S43" s="46">
        <f>IFERROR(((VLOOKUP(B43,'Set Up Employee Data'!A:O,13,FALSE)))+((VLOOKUP(B43,'Set Up Employee Data'!A:O,14,FALSE)))+((VLOOKUP(B43,'Set Up Employee Data'!A:O,15,FALSE))),0)</f>
        <v>0</v>
      </c>
      <c r="T43" s="46" t="str">
        <f t="shared" si="5"/>
        <v>#N/A</v>
      </c>
      <c r="U43" s="69" t="str">
        <f t="shared" si="6"/>
        <v>#N/A</v>
      </c>
    </row>
    <row r="44" ht="14.25" customHeight="1">
      <c r="A44" s="32"/>
      <c r="B44" s="32"/>
      <c r="C44" s="33" t="str">
        <f>VLOOKUP(B44,'Set Up Employee Data'!A:O,2,FALSE)</f>
        <v>#N/A</v>
      </c>
      <c r="D44" s="33" t="str">
        <f t="shared" si="1"/>
        <v>#N/A</v>
      </c>
      <c r="E44" s="32"/>
      <c r="F44" s="32"/>
      <c r="G44" s="32"/>
      <c r="H44" s="33"/>
      <c r="I44" s="41"/>
      <c r="J44" s="68">
        <f>IFERROR(VLOOKUP(B44,'Set Up Employee Data'!A:O,3,FALSE)/(VLOOKUP(B44,'Set Up Employee Data'!A:O,4,FALSE)),0)</f>
        <v>0</v>
      </c>
      <c r="K44" s="46" t="str">
        <f t="shared" si="2"/>
        <v>#N/A</v>
      </c>
      <c r="L44" s="46" t="str">
        <f t="shared" si="3"/>
        <v>#N/A</v>
      </c>
      <c r="M44" s="46" t="str">
        <f t="shared" si="4"/>
        <v>#N/A</v>
      </c>
      <c r="N44" s="46" t="str">
        <f>(M44-I44)*((VLOOKUP(B44,'Set Up Employee Data'!A:O,7,FALSE)))</f>
        <v>#N/A</v>
      </c>
      <c r="O44" s="46" t="str">
        <f>(M44-I44)*((VLOOKUP(B44,'Set Up Employee Data'!A:O,8,FALSE)))</f>
        <v>#N/A</v>
      </c>
      <c r="P44" s="46" t="str">
        <f>(M44-I44)*((VLOOKUP(B44,'Set Up Employee Data'!A:O,5,FALSE)))</f>
        <v>#N/A</v>
      </c>
      <c r="Q44" s="46" t="str">
        <f>(M44-I44)*((VLOOKUP(B44,'Set Up Employee Data'!A:O,6,FALSE)))</f>
        <v>#N/A</v>
      </c>
      <c r="R44" s="46">
        <f>IFERROR(((VLOOKUP(B44,'Set Up Employee Data'!A:O,9,FALSE)))+((VLOOKUP(B44,'Set Up Employee Data'!A:O,10,FALSE)))+((VLOOKUP(B44,'Set Up Employee Data'!A:O,11,FALSE)))+((VLOOKUP(B44,'Set Up Employee Data'!A:O,12,FALSE))),0)</f>
        <v>0</v>
      </c>
      <c r="S44" s="46">
        <f>IFERROR(((VLOOKUP(B44,'Set Up Employee Data'!A:O,13,FALSE)))+((VLOOKUP(B44,'Set Up Employee Data'!A:O,14,FALSE)))+((VLOOKUP(B44,'Set Up Employee Data'!A:O,15,FALSE))),0)</f>
        <v>0</v>
      </c>
      <c r="T44" s="46" t="str">
        <f t="shared" si="5"/>
        <v>#N/A</v>
      </c>
      <c r="U44" s="69" t="str">
        <f t="shared" si="6"/>
        <v>#N/A</v>
      </c>
    </row>
    <row r="45" ht="14.25" customHeight="1">
      <c r="A45" s="32"/>
      <c r="B45" s="32"/>
      <c r="C45" s="33" t="str">
        <f>VLOOKUP(B45,'Set Up Employee Data'!A:O,2,FALSE)</f>
        <v>#N/A</v>
      </c>
      <c r="D45" s="33" t="str">
        <f t="shared" si="1"/>
        <v>#N/A</v>
      </c>
      <c r="E45" s="32"/>
      <c r="F45" s="32"/>
      <c r="G45" s="32"/>
      <c r="H45" s="33"/>
      <c r="I45" s="41"/>
      <c r="J45" s="68">
        <f>IFERROR(VLOOKUP(B45,'Set Up Employee Data'!A:O,3,FALSE)/(VLOOKUP(B45,'Set Up Employee Data'!A:O,4,FALSE)),0)</f>
        <v>0</v>
      </c>
      <c r="K45" s="46" t="str">
        <f t="shared" si="2"/>
        <v>#N/A</v>
      </c>
      <c r="L45" s="46" t="str">
        <f t="shared" si="3"/>
        <v>#N/A</v>
      </c>
      <c r="M45" s="46" t="str">
        <f t="shared" si="4"/>
        <v>#N/A</v>
      </c>
      <c r="N45" s="46" t="str">
        <f>(M45-I45)*((VLOOKUP(B45,'Set Up Employee Data'!A:O,7,FALSE)))</f>
        <v>#N/A</v>
      </c>
      <c r="O45" s="46" t="str">
        <f>(M45-I45)*((VLOOKUP(B45,'Set Up Employee Data'!A:O,8,FALSE)))</f>
        <v>#N/A</v>
      </c>
      <c r="P45" s="46" t="str">
        <f>(M45-I45)*((VLOOKUP(B45,'Set Up Employee Data'!A:O,5,FALSE)))</f>
        <v>#N/A</v>
      </c>
      <c r="Q45" s="46" t="str">
        <f>(M45-I45)*((VLOOKUP(B45,'Set Up Employee Data'!A:O,6,FALSE)))</f>
        <v>#N/A</v>
      </c>
      <c r="R45" s="46">
        <f>IFERROR(((VLOOKUP(B45,'Set Up Employee Data'!A:O,9,FALSE)))+((VLOOKUP(B45,'Set Up Employee Data'!A:O,10,FALSE)))+((VLOOKUP(B45,'Set Up Employee Data'!A:O,11,FALSE)))+((VLOOKUP(B45,'Set Up Employee Data'!A:O,12,FALSE))),0)</f>
        <v>0</v>
      </c>
      <c r="S45" s="46">
        <f>IFERROR(((VLOOKUP(B45,'Set Up Employee Data'!A:O,13,FALSE)))+((VLOOKUP(B45,'Set Up Employee Data'!A:O,14,FALSE)))+((VLOOKUP(B45,'Set Up Employee Data'!A:O,15,FALSE))),0)</f>
        <v>0</v>
      </c>
      <c r="T45" s="46" t="str">
        <f t="shared" si="5"/>
        <v>#N/A</v>
      </c>
      <c r="U45" s="69" t="str">
        <f t="shared" si="6"/>
        <v>#N/A</v>
      </c>
    </row>
    <row r="46" ht="14.25" customHeight="1">
      <c r="A46" s="32"/>
      <c r="B46" s="32"/>
      <c r="C46" s="33" t="str">
        <f>VLOOKUP(B46,'Set Up Employee Data'!A:O,2,FALSE)</f>
        <v>#N/A</v>
      </c>
      <c r="D46" s="33" t="str">
        <f t="shared" si="1"/>
        <v>#N/A</v>
      </c>
      <c r="E46" s="32"/>
      <c r="F46" s="32"/>
      <c r="G46" s="32"/>
      <c r="H46" s="33"/>
      <c r="I46" s="41"/>
      <c r="J46" s="68">
        <f>IFERROR(VLOOKUP(B46,'Set Up Employee Data'!A:O,3,FALSE)/(VLOOKUP(B46,'Set Up Employee Data'!A:O,4,FALSE)),0)</f>
        <v>0</v>
      </c>
      <c r="K46" s="46" t="str">
        <f t="shared" si="2"/>
        <v>#N/A</v>
      </c>
      <c r="L46" s="46" t="str">
        <f t="shared" si="3"/>
        <v>#N/A</v>
      </c>
      <c r="M46" s="46" t="str">
        <f t="shared" si="4"/>
        <v>#N/A</v>
      </c>
      <c r="N46" s="46" t="str">
        <f>(M46-I46)*((VLOOKUP(B46,'Set Up Employee Data'!A:O,7,FALSE)))</f>
        <v>#N/A</v>
      </c>
      <c r="O46" s="46" t="str">
        <f>(M46-I46)*((VLOOKUP(B46,'Set Up Employee Data'!A:O,8,FALSE)))</f>
        <v>#N/A</v>
      </c>
      <c r="P46" s="46" t="str">
        <f>(M46-I46)*((VLOOKUP(B46,'Set Up Employee Data'!A:O,5,FALSE)))</f>
        <v>#N/A</v>
      </c>
      <c r="Q46" s="46" t="str">
        <f>(M46-I46)*((VLOOKUP(B46,'Set Up Employee Data'!A:O,6,FALSE)))</f>
        <v>#N/A</v>
      </c>
      <c r="R46" s="46">
        <f>IFERROR(((VLOOKUP(B46,'Set Up Employee Data'!A:O,9,FALSE)))+((VLOOKUP(B46,'Set Up Employee Data'!A:O,10,FALSE)))+((VLOOKUP(B46,'Set Up Employee Data'!A:O,11,FALSE)))+((VLOOKUP(B46,'Set Up Employee Data'!A:O,12,FALSE))),0)</f>
        <v>0</v>
      </c>
      <c r="S46" s="46">
        <f>IFERROR(((VLOOKUP(B46,'Set Up Employee Data'!A:O,13,FALSE)))+((VLOOKUP(B46,'Set Up Employee Data'!A:O,14,FALSE)))+((VLOOKUP(B46,'Set Up Employee Data'!A:O,15,FALSE))),0)</f>
        <v>0</v>
      </c>
      <c r="T46" s="46" t="str">
        <f t="shared" si="5"/>
        <v>#N/A</v>
      </c>
      <c r="U46" s="69" t="str">
        <f t="shared" si="6"/>
        <v>#N/A</v>
      </c>
    </row>
    <row r="47" ht="14.25" customHeight="1">
      <c r="A47" s="32"/>
      <c r="B47" s="32"/>
      <c r="C47" s="33" t="str">
        <f>VLOOKUP(B47,'Set Up Employee Data'!A:O,2,FALSE)</f>
        <v>#N/A</v>
      </c>
      <c r="D47" s="33" t="str">
        <f t="shared" si="1"/>
        <v>#N/A</v>
      </c>
      <c r="E47" s="32"/>
      <c r="F47" s="32"/>
      <c r="G47" s="32"/>
      <c r="H47" s="33"/>
      <c r="I47" s="41"/>
      <c r="J47" s="68">
        <f>IFERROR(VLOOKUP(B47,'Set Up Employee Data'!A:O,3,FALSE)/(VLOOKUP(B47,'Set Up Employee Data'!A:O,4,FALSE)),0)</f>
        <v>0</v>
      </c>
      <c r="K47" s="46" t="str">
        <f t="shared" si="2"/>
        <v>#N/A</v>
      </c>
      <c r="L47" s="46" t="str">
        <f t="shared" si="3"/>
        <v>#N/A</v>
      </c>
      <c r="M47" s="46" t="str">
        <f t="shared" si="4"/>
        <v>#N/A</v>
      </c>
      <c r="N47" s="46" t="str">
        <f>(M47-I47)*((VLOOKUP(B47,'Set Up Employee Data'!A:O,7,FALSE)))</f>
        <v>#N/A</v>
      </c>
      <c r="O47" s="46" t="str">
        <f>(M47-I47)*((VLOOKUP(B47,'Set Up Employee Data'!A:O,8,FALSE)))</f>
        <v>#N/A</v>
      </c>
      <c r="P47" s="46" t="str">
        <f>(M47-I47)*((VLOOKUP(B47,'Set Up Employee Data'!A:O,5,FALSE)))</f>
        <v>#N/A</v>
      </c>
      <c r="Q47" s="46" t="str">
        <f>(M47-I47)*((VLOOKUP(B47,'Set Up Employee Data'!A:O,6,FALSE)))</f>
        <v>#N/A</v>
      </c>
      <c r="R47" s="46">
        <f>IFERROR(((VLOOKUP(B47,'Set Up Employee Data'!A:O,9,FALSE)))+((VLOOKUP(B47,'Set Up Employee Data'!A:O,10,FALSE)))+((VLOOKUP(B47,'Set Up Employee Data'!A:O,11,FALSE)))+((VLOOKUP(B47,'Set Up Employee Data'!A:O,12,FALSE))),0)</f>
        <v>0</v>
      </c>
      <c r="S47" s="46">
        <f>IFERROR(((VLOOKUP(B47,'Set Up Employee Data'!A:O,13,FALSE)))+((VLOOKUP(B47,'Set Up Employee Data'!A:O,14,FALSE)))+((VLOOKUP(B47,'Set Up Employee Data'!A:O,15,FALSE))),0)</f>
        <v>0</v>
      </c>
      <c r="T47" s="46" t="str">
        <f t="shared" si="5"/>
        <v>#N/A</v>
      </c>
      <c r="U47" s="69" t="str">
        <f t="shared" si="6"/>
        <v>#N/A</v>
      </c>
    </row>
    <row r="48" ht="14.25" customHeight="1">
      <c r="A48" s="32"/>
      <c r="B48" s="32"/>
      <c r="C48" s="33" t="str">
        <f>VLOOKUP(B48,'Set Up Employee Data'!A:O,2,FALSE)</f>
        <v>#N/A</v>
      </c>
      <c r="D48" s="33" t="str">
        <f t="shared" si="1"/>
        <v>#N/A</v>
      </c>
      <c r="E48" s="32"/>
      <c r="F48" s="32"/>
      <c r="G48" s="32"/>
      <c r="H48" s="33"/>
      <c r="I48" s="41"/>
      <c r="J48" s="68">
        <f>IFERROR(VLOOKUP(B48,'Set Up Employee Data'!A:O,3,FALSE)/(VLOOKUP(B48,'Set Up Employee Data'!A:O,4,FALSE)),0)</f>
        <v>0</v>
      </c>
      <c r="K48" s="46" t="str">
        <f t="shared" si="2"/>
        <v>#N/A</v>
      </c>
      <c r="L48" s="46" t="str">
        <f t="shared" si="3"/>
        <v>#N/A</v>
      </c>
      <c r="M48" s="46" t="str">
        <f t="shared" si="4"/>
        <v>#N/A</v>
      </c>
      <c r="N48" s="46" t="str">
        <f>(M48-I48)*((VLOOKUP(B48,'Set Up Employee Data'!A:O,7,FALSE)))</f>
        <v>#N/A</v>
      </c>
      <c r="O48" s="46" t="str">
        <f>(M48-I48)*((VLOOKUP(B48,'Set Up Employee Data'!A:O,8,FALSE)))</f>
        <v>#N/A</v>
      </c>
      <c r="P48" s="46" t="str">
        <f>(M48-I48)*((VLOOKUP(B48,'Set Up Employee Data'!A:O,5,FALSE)))</f>
        <v>#N/A</v>
      </c>
      <c r="Q48" s="46" t="str">
        <f>(M48-I48)*((VLOOKUP(B48,'Set Up Employee Data'!A:O,6,FALSE)))</f>
        <v>#N/A</v>
      </c>
      <c r="R48" s="46">
        <f>IFERROR(((VLOOKUP(B48,'Set Up Employee Data'!A:O,9,FALSE)))+((VLOOKUP(B48,'Set Up Employee Data'!A:O,10,FALSE)))+((VLOOKUP(B48,'Set Up Employee Data'!A:O,11,FALSE)))+((VLOOKUP(B48,'Set Up Employee Data'!A:O,12,FALSE))),0)</f>
        <v>0</v>
      </c>
      <c r="S48" s="46">
        <f>IFERROR(((VLOOKUP(B48,'Set Up Employee Data'!A:O,13,FALSE)))+((VLOOKUP(B48,'Set Up Employee Data'!A:O,14,FALSE)))+((VLOOKUP(B48,'Set Up Employee Data'!A:O,15,FALSE))),0)</f>
        <v>0</v>
      </c>
      <c r="T48" s="46" t="str">
        <f t="shared" si="5"/>
        <v>#N/A</v>
      </c>
      <c r="U48" s="69" t="str">
        <f t="shared" si="6"/>
        <v>#N/A</v>
      </c>
    </row>
    <row r="49" ht="14.25" customHeight="1">
      <c r="A49" s="32"/>
      <c r="B49" s="32"/>
      <c r="C49" s="33" t="str">
        <f>VLOOKUP(B49,'Set Up Employee Data'!A:O,2,FALSE)</f>
        <v>#N/A</v>
      </c>
      <c r="D49" s="33" t="str">
        <f t="shared" si="1"/>
        <v>#N/A</v>
      </c>
      <c r="E49" s="32"/>
      <c r="F49" s="32"/>
      <c r="G49" s="32"/>
      <c r="H49" s="33"/>
      <c r="I49" s="41"/>
      <c r="J49" s="68">
        <f>IFERROR(VLOOKUP(B49,'Set Up Employee Data'!A:O,3,FALSE)/(VLOOKUP(B49,'Set Up Employee Data'!A:O,4,FALSE)),0)</f>
        <v>0</v>
      </c>
      <c r="K49" s="46" t="str">
        <f t="shared" si="2"/>
        <v>#N/A</v>
      </c>
      <c r="L49" s="46" t="str">
        <f t="shared" si="3"/>
        <v>#N/A</v>
      </c>
      <c r="M49" s="46" t="str">
        <f t="shared" si="4"/>
        <v>#N/A</v>
      </c>
      <c r="N49" s="46" t="str">
        <f>(M49-I49)*((VLOOKUP(B49,'Set Up Employee Data'!A:O,7,FALSE)))</f>
        <v>#N/A</v>
      </c>
      <c r="O49" s="46" t="str">
        <f>(M49-I49)*((VLOOKUP(B49,'Set Up Employee Data'!A:O,8,FALSE)))</f>
        <v>#N/A</v>
      </c>
      <c r="P49" s="46" t="str">
        <f>(M49-I49)*((VLOOKUP(B49,'Set Up Employee Data'!A:O,5,FALSE)))</f>
        <v>#N/A</v>
      </c>
      <c r="Q49" s="46" t="str">
        <f>(M49-I49)*((VLOOKUP(B49,'Set Up Employee Data'!A:O,6,FALSE)))</f>
        <v>#N/A</v>
      </c>
      <c r="R49" s="46">
        <f>IFERROR(((VLOOKUP(B49,'Set Up Employee Data'!A:O,9,FALSE)))+((VLOOKUP(B49,'Set Up Employee Data'!A:O,10,FALSE)))+((VLOOKUP(B49,'Set Up Employee Data'!A:O,11,FALSE)))+((VLOOKUP(B49,'Set Up Employee Data'!A:O,12,FALSE))),0)</f>
        <v>0</v>
      </c>
      <c r="S49" s="46">
        <f>IFERROR(((VLOOKUP(B49,'Set Up Employee Data'!A:O,13,FALSE)))+((VLOOKUP(B49,'Set Up Employee Data'!A:O,14,FALSE)))+((VLOOKUP(B49,'Set Up Employee Data'!A:O,15,FALSE))),0)</f>
        <v>0</v>
      </c>
      <c r="T49" s="46" t="str">
        <f t="shared" si="5"/>
        <v>#N/A</v>
      </c>
      <c r="U49" s="69" t="str">
        <f t="shared" si="6"/>
        <v>#N/A</v>
      </c>
    </row>
    <row r="50" ht="14.25" customHeight="1">
      <c r="A50" s="32"/>
      <c r="B50" s="32"/>
      <c r="C50" s="33" t="str">
        <f>VLOOKUP(B50,'Set Up Employee Data'!A:O,2,FALSE)</f>
        <v>#N/A</v>
      </c>
      <c r="D50" s="33" t="str">
        <f t="shared" si="1"/>
        <v>#N/A</v>
      </c>
      <c r="E50" s="32"/>
      <c r="F50" s="32"/>
      <c r="G50" s="32"/>
      <c r="H50" s="33"/>
      <c r="I50" s="41"/>
      <c r="J50" s="68">
        <f>IFERROR(VLOOKUP(B50,'Set Up Employee Data'!A:O,3,FALSE)/(VLOOKUP(B50,'Set Up Employee Data'!A:O,4,FALSE)),0)</f>
        <v>0</v>
      </c>
      <c r="K50" s="46" t="str">
        <f t="shared" si="2"/>
        <v>#N/A</v>
      </c>
      <c r="L50" s="46" t="str">
        <f t="shared" si="3"/>
        <v>#N/A</v>
      </c>
      <c r="M50" s="46" t="str">
        <f t="shared" si="4"/>
        <v>#N/A</v>
      </c>
      <c r="N50" s="46" t="str">
        <f>(M50-I50)*((VLOOKUP(B50,'Set Up Employee Data'!A:O,7,FALSE)))</f>
        <v>#N/A</v>
      </c>
      <c r="O50" s="46" t="str">
        <f>(M50-I50)*((VLOOKUP(B50,'Set Up Employee Data'!A:O,8,FALSE)))</f>
        <v>#N/A</v>
      </c>
      <c r="P50" s="46" t="str">
        <f>(M50-I50)*((VLOOKUP(B50,'Set Up Employee Data'!A:O,5,FALSE)))</f>
        <v>#N/A</v>
      </c>
      <c r="Q50" s="46" t="str">
        <f>(M50-I50)*((VLOOKUP(B50,'Set Up Employee Data'!A:O,6,FALSE)))</f>
        <v>#N/A</v>
      </c>
      <c r="R50" s="46">
        <f>IFERROR(((VLOOKUP(B50,'Set Up Employee Data'!A:O,9,FALSE)))+((VLOOKUP(B50,'Set Up Employee Data'!A:O,10,FALSE)))+((VLOOKUP(B50,'Set Up Employee Data'!A:O,11,FALSE)))+((VLOOKUP(B50,'Set Up Employee Data'!A:O,12,FALSE))),0)</f>
        <v>0</v>
      </c>
      <c r="S50" s="46">
        <f>IFERROR(((VLOOKUP(B50,'Set Up Employee Data'!A:O,13,FALSE)))+((VLOOKUP(B50,'Set Up Employee Data'!A:O,14,FALSE)))+((VLOOKUP(B50,'Set Up Employee Data'!A:O,15,FALSE))),0)</f>
        <v>0</v>
      </c>
      <c r="T50" s="46" t="str">
        <f t="shared" si="5"/>
        <v>#N/A</v>
      </c>
      <c r="U50" s="69" t="str">
        <f t="shared" si="6"/>
        <v>#N/A</v>
      </c>
    </row>
    <row r="51" ht="14.25" customHeight="1">
      <c r="A51" s="32"/>
      <c r="B51" s="32"/>
      <c r="C51" s="33" t="str">
        <f>VLOOKUP(B51,'Set Up Employee Data'!A:O,2,FALSE)</f>
        <v>#N/A</v>
      </c>
      <c r="D51" s="33" t="str">
        <f t="shared" si="1"/>
        <v>#N/A</v>
      </c>
      <c r="E51" s="32"/>
      <c r="F51" s="32"/>
      <c r="G51" s="32"/>
      <c r="H51" s="33"/>
      <c r="I51" s="41"/>
      <c r="J51" s="68">
        <f>IFERROR(VLOOKUP(B51,'Set Up Employee Data'!A:O,3,FALSE)/(VLOOKUP(B51,'Set Up Employee Data'!A:O,4,FALSE)),0)</f>
        <v>0</v>
      </c>
      <c r="K51" s="46" t="str">
        <f t="shared" si="2"/>
        <v>#N/A</v>
      </c>
      <c r="L51" s="46" t="str">
        <f t="shared" si="3"/>
        <v>#N/A</v>
      </c>
      <c r="M51" s="46" t="str">
        <f t="shared" si="4"/>
        <v>#N/A</v>
      </c>
      <c r="N51" s="46" t="str">
        <f>(M51-I51)*((VLOOKUP(B51,'Set Up Employee Data'!A:O,7,FALSE)))</f>
        <v>#N/A</v>
      </c>
      <c r="O51" s="46" t="str">
        <f>(M51-I51)*((VLOOKUP(B51,'Set Up Employee Data'!A:O,8,FALSE)))</f>
        <v>#N/A</v>
      </c>
      <c r="P51" s="46" t="str">
        <f>(M51-I51)*((VLOOKUP(B51,'Set Up Employee Data'!A:O,5,FALSE)))</f>
        <v>#N/A</v>
      </c>
      <c r="Q51" s="46" t="str">
        <f>(M51-I51)*((VLOOKUP(B51,'Set Up Employee Data'!A:O,6,FALSE)))</f>
        <v>#N/A</v>
      </c>
      <c r="R51" s="46">
        <f>IFERROR(((VLOOKUP(B51,'Set Up Employee Data'!A:O,9,FALSE)))+((VLOOKUP(B51,'Set Up Employee Data'!A:O,10,FALSE)))+((VLOOKUP(B51,'Set Up Employee Data'!A:O,11,FALSE)))+((VLOOKUP(B51,'Set Up Employee Data'!A:O,12,FALSE))),0)</f>
        <v>0</v>
      </c>
      <c r="S51" s="46">
        <f>IFERROR(((VLOOKUP(B51,'Set Up Employee Data'!A:O,13,FALSE)))+((VLOOKUP(B51,'Set Up Employee Data'!A:O,14,FALSE)))+((VLOOKUP(B51,'Set Up Employee Data'!A:O,15,FALSE))),0)</f>
        <v>0</v>
      </c>
      <c r="T51" s="46" t="str">
        <f t="shared" si="5"/>
        <v>#N/A</v>
      </c>
      <c r="U51" s="69" t="str">
        <f t="shared" si="6"/>
        <v>#N/A</v>
      </c>
    </row>
    <row r="52" ht="14.25" customHeight="1">
      <c r="A52" s="32"/>
      <c r="B52" s="32"/>
      <c r="C52" s="33" t="str">
        <f>VLOOKUP(B52,'Set Up Employee Data'!A:O,2,FALSE)</f>
        <v>#N/A</v>
      </c>
      <c r="D52" s="33" t="str">
        <f t="shared" si="1"/>
        <v>#N/A</v>
      </c>
      <c r="E52" s="32"/>
      <c r="F52" s="32"/>
      <c r="G52" s="32"/>
      <c r="H52" s="33"/>
      <c r="I52" s="41"/>
      <c r="J52" s="68">
        <f>IFERROR(VLOOKUP(B52,'Set Up Employee Data'!A:O,3,FALSE)/(VLOOKUP(B52,'Set Up Employee Data'!A:O,4,FALSE)),0)</f>
        <v>0</v>
      </c>
      <c r="K52" s="46" t="str">
        <f t="shared" si="2"/>
        <v>#N/A</v>
      </c>
      <c r="L52" s="46" t="str">
        <f t="shared" si="3"/>
        <v>#N/A</v>
      </c>
      <c r="M52" s="46" t="str">
        <f t="shared" si="4"/>
        <v>#N/A</v>
      </c>
      <c r="N52" s="46" t="str">
        <f>(M52-I52)*((VLOOKUP(B52,'Set Up Employee Data'!A:O,7,FALSE)))</f>
        <v>#N/A</v>
      </c>
      <c r="O52" s="46" t="str">
        <f>(M52-I52)*((VLOOKUP(B52,'Set Up Employee Data'!A:O,8,FALSE)))</f>
        <v>#N/A</v>
      </c>
      <c r="P52" s="46" t="str">
        <f>(M52-I52)*((VLOOKUP(B52,'Set Up Employee Data'!A:O,5,FALSE)))</f>
        <v>#N/A</v>
      </c>
      <c r="Q52" s="46" t="str">
        <f>(M52-I52)*((VLOOKUP(B52,'Set Up Employee Data'!A:O,6,FALSE)))</f>
        <v>#N/A</v>
      </c>
      <c r="R52" s="46">
        <f>IFERROR(((VLOOKUP(B52,'Set Up Employee Data'!A:O,9,FALSE)))+((VLOOKUP(B52,'Set Up Employee Data'!A:O,10,FALSE)))+((VLOOKUP(B52,'Set Up Employee Data'!A:O,11,FALSE)))+((VLOOKUP(B52,'Set Up Employee Data'!A:O,12,FALSE))),0)</f>
        <v>0</v>
      </c>
      <c r="S52" s="46">
        <f>IFERROR(((VLOOKUP(B52,'Set Up Employee Data'!A:O,13,FALSE)))+((VLOOKUP(B52,'Set Up Employee Data'!A:O,14,FALSE)))+((VLOOKUP(B52,'Set Up Employee Data'!A:O,15,FALSE))),0)</f>
        <v>0</v>
      </c>
      <c r="T52" s="46" t="str">
        <f t="shared" si="5"/>
        <v>#N/A</v>
      </c>
      <c r="U52" s="69" t="str">
        <f t="shared" si="6"/>
        <v>#N/A</v>
      </c>
    </row>
    <row r="53" ht="14.25" customHeight="1">
      <c r="A53" s="32"/>
      <c r="B53" s="32"/>
      <c r="C53" s="33" t="str">
        <f>VLOOKUP(B53,'Set Up Employee Data'!A:O,2,FALSE)</f>
        <v>#N/A</v>
      </c>
      <c r="D53" s="33" t="str">
        <f t="shared" si="1"/>
        <v>#N/A</v>
      </c>
      <c r="E53" s="32"/>
      <c r="F53" s="32"/>
      <c r="G53" s="32"/>
      <c r="H53" s="33"/>
      <c r="I53" s="41"/>
      <c r="J53" s="68">
        <f>IFERROR(VLOOKUP(B53,'Set Up Employee Data'!A:O,3,FALSE)/(VLOOKUP(B53,'Set Up Employee Data'!A:O,4,FALSE)),0)</f>
        <v>0</v>
      </c>
      <c r="K53" s="46" t="str">
        <f t="shared" si="2"/>
        <v>#N/A</v>
      </c>
      <c r="L53" s="46" t="str">
        <f t="shared" si="3"/>
        <v>#N/A</v>
      </c>
      <c r="M53" s="46" t="str">
        <f t="shared" si="4"/>
        <v>#N/A</v>
      </c>
      <c r="N53" s="46" t="str">
        <f>(M53-I53)*((VLOOKUP(B53,'Set Up Employee Data'!A:O,7,FALSE)))</f>
        <v>#N/A</v>
      </c>
      <c r="O53" s="46" t="str">
        <f>(M53-I53)*((VLOOKUP(B53,'Set Up Employee Data'!A:O,8,FALSE)))</f>
        <v>#N/A</v>
      </c>
      <c r="P53" s="46" t="str">
        <f>(M53-I53)*((VLOOKUP(B53,'Set Up Employee Data'!A:O,5,FALSE)))</f>
        <v>#N/A</v>
      </c>
      <c r="Q53" s="46" t="str">
        <f>(M53-I53)*((VLOOKUP(B53,'Set Up Employee Data'!A:O,6,FALSE)))</f>
        <v>#N/A</v>
      </c>
      <c r="R53" s="46">
        <f>IFERROR(((VLOOKUP(B53,'Set Up Employee Data'!A:O,9,FALSE)))+((VLOOKUP(B53,'Set Up Employee Data'!A:O,10,FALSE)))+((VLOOKUP(B53,'Set Up Employee Data'!A:O,11,FALSE)))+((VLOOKUP(B53,'Set Up Employee Data'!A:O,12,FALSE))),0)</f>
        <v>0</v>
      </c>
      <c r="S53" s="46">
        <f>IFERROR(((VLOOKUP(B53,'Set Up Employee Data'!A:O,13,FALSE)))+((VLOOKUP(B53,'Set Up Employee Data'!A:O,14,FALSE)))+((VLOOKUP(B53,'Set Up Employee Data'!A:O,15,FALSE))),0)</f>
        <v>0</v>
      </c>
      <c r="T53" s="46" t="str">
        <f t="shared" si="5"/>
        <v>#N/A</v>
      </c>
      <c r="U53" s="69" t="str">
        <f t="shared" si="6"/>
        <v>#N/A</v>
      </c>
    </row>
    <row r="54" ht="14.25" customHeight="1">
      <c r="A54" s="32"/>
      <c r="B54" s="32"/>
      <c r="C54" s="33" t="str">
        <f>VLOOKUP(B54,'Set Up Employee Data'!A:O,2,FALSE)</f>
        <v>#N/A</v>
      </c>
      <c r="D54" s="33" t="str">
        <f t="shared" si="1"/>
        <v>#N/A</v>
      </c>
      <c r="E54" s="32"/>
      <c r="F54" s="32"/>
      <c r="G54" s="32"/>
      <c r="H54" s="33"/>
      <c r="I54" s="41"/>
      <c r="J54" s="68">
        <f>IFERROR(VLOOKUP(B54,'Set Up Employee Data'!A:O,3,FALSE)/(VLOOKUP(B54,'Set Up Employee Data'!A:O,4,FALSE)),0)</f>
        <v>0</v>
      </c>
      <c r="K54" s="46" t="str">
        <f t="shared" si="2"/>
        <v>#N/A</v>
      </c>
      <c r="L54" s="46" t="str">
        <f t="shared" si="3"/>
        <v>#N/A</v>
      </c>
      <c r="M54" s="46" t="str">
        <f t="shared" si="4"/>
        <v>#N/A</v>
      </c>
      <c r="N54" s="46" t="str">
        <f>(M54-I54)*((VLOOKUP(B54,'Set Up Employee Data'!A:O,7,FALSE)))</f>
        <v>#N/A</v>
      </c>
      <c r="O54" s="46" t="str">
        <f>(M54-I54)*((VLOOKUP(B54,'Set Up Employee Data'!A:O,8,FALSE)))</f>
        <v>#N/A</v>
      </c>
      <c r="P54" s="46" t="str">
        <f>(M54-I54)*((VLOOKUP(B54,'Set Up Employee Data'!A:O,5,FALSE)))</f>
        <v>#N/A</v>
      </c>
      <c r="Q54" s="46" t="str">
        <f>(M54-I54)*((VLOOKUP(B54,'Set Up Employee Data'!A:O,6,FALSE)))</f>
        <v>#N/A</v>
      </c>
      <c r="R54" s="46">
        <f>IFERROR(((VLOOKUP(B54,'Set Up Employee Data'!A:O,9,FALSE)))+((VLOOKUP(B54,'Set Up Employee Data'!A:O,10,FALSE)))+((VLOOKUP(B54,'Set Up Employee Data'!A:O,11,FALSE)))+((VLOOKUP(B54,'Set Up Employee Data'!A:O,12,FALSE))),0)</f>
        <v>0</v>
      </c>
      <c r="S54" s="46">
        <f>IFERROR(((VLOOKUP(B54,'Set Up Employee Data'!A:O,13,FALSE)))+((VLOOKUP(B54,'Set Up Employee Data'!A:O,14,FALSE)))+((VLOOKUP(B54,'Set Up Employee Data'!A:O,15,FALSE))),0)</f>
        <v>0</v>
      </c>
      <c r="T54" s="46" t="str">
        <f t="shared" si="5"/>
        <v>#N/A</v>
      </c>
      <c r="U54" s="69" t="str">
        <f t="shared" si="6"/>
        <v>#N/A</v>
      </c>
    </row>
    <row r="55" ht="14.25" customHeight="1">
      <c r="A55" s="32"/>
      <c r="B55" s="32"/>
      <c r="C55" s="33" t="str">
        <f>VLOOKUP(B55,'Set Up Employee Data'!A:O,2,FALSE)</f>
        <v>#N/A</v>
      </c>
      <c r="D55" s="33" t="str">
        <f t="shared" si="1"/>
        <v>#N/A</v>
      </c>
      <c r="E55" s="32"/>
      <c r="F55" s="32"/>
      <c r="G55" s="32"/>
      <c r="H55" s="33"/>
      <c r="I55" s="41"/>
      <c r="J55" s="68">
        <f>IFERROR(VLOOKUP(B55,'Set Up Employee Data'!A:O,3,FALSE)/(VLOOKUP(B55,'Set Up Employee Data'!A:O,4,FALSE)),0)</f>
        <v>0</v>
      </c>
      <c r="K55" s="46" t="str">
        <f t="shared" si="2"/>
        <v>#N/A</v>
      </c>
      <c r="L55" s="46" t="str">
        <f t="shared" si="3"/>
        <v>#N/A</v>
      </c>
      <c r="M55" s="46" t="str">
        <f t="shared" si="4"/>
        <v>#N/A</v>
      </c>
      <c r="N55" s="46" t="str">
        <f>(M55-I55)*((VLOOKUP(B55,'Set Up Employee Data'!A:O,7,FALSE)))</f>
        <v>#N/A</v>
      </c>
      <c r="O55" s="46" t="str">
        <f>(M55-I55)*((VLOOKUP(B55,'Set Up Employee Data'!A:O,8,FALSE)))</f>
        <v>#N/A</v>
      </c>
      <c r="P55" s="46" t="str">
        <f>(M55-I55)*((VLOOKUP(B55,'Set Up Employee Data'!A:O,5,FALSE)))</f>
        <v>#N/A</v>
      </c>
      <c r="Q55" s="46" t="str">
        <f>(M55-I55)*((VLOOKUP(B55,'Set Up Employee Data'!A:O,6,FALSE)))</f>
        <v>#N/A</v>
      </c>
      <c r="R55" s="46">
        <f>IFERROR(((VLOOKUP(B55,'Set Up Employee Data'!A:O,9,FALSE)))+((VLOOKUP(B55,'Set Up Employee Data'!A:O,10,FALSE)))+((VLOOKUP(B55,'Set Up Employee Data'!A:O,11,FALSE)))+((VLOOKUP(B55,'Set Up Employee Data'!A:O,12,FALSE))),0)</f>
        <v>0</v>
      </c>
      <c r="S55" s="46">
        <f>IFERROR(((VLOOKUP(B55,'Set Up Employee Data'!A:O,13,FALSE)))+((VLOOKUP(B55,'Set Up Employee Data'!A:O,14,FALSE)))+((VLOOKUP(B55,'Set Up Employee Data'!A:O,15,FALSE))),0)</f>
        <v>0</v>
      </c>
      <c r="T55" s="46" t="str">
        <f t="shared" si="5"/>
        <v>#N/A</v>
      </c>
      <c r="U55" s="69" t="str">
        <f t="shared" si="6"/>
        <v>#N/A</v>
      </c>
    </row>
    <row r="56" ht="14.25" customHeight="1">
      <c r="A56" s="32"/>
      <c r="B56" s="32"/>
      <c r="C56" s="33" t="str">
        <f>VLOOKUP(B56,'Set Up Employee Data'!A:O,2,FALSE)</f>
        <v>#N/A</v>
      </c>
      <c r="D56" s="33" t="str">
        <f t="shared" si="1"/>
        <v>#N/A</v>
      </c>
      <c r="E56" s="32"/>
      <c r="F56" s="32"/>
      <c r="G56" s="32"/>
      <c r="H56" s="33"/>
      <c r="I56" s="41"/>
      <c r="J56" s="68">
        <f>IFERROR(VLOOKUP(B56,'Set Up Employee Data'!A:O,3,FALSE)/(VLOOKUP(B56,'Set Up Employee Data'!A:O,4,FALSE)),0)</f>
        <v>0</v>
      </c>
      <c r="K56" s="46" t="str">
        <f t="shared" si="2"/>
        <v>#N/A</v>
      </c>
      <c r="L56" s="46" t="str">
        <f t="shared" si="3"/>
        <v>#N/A</v>
      </c>
      <c r="M56" s="46" t="str">
        <f t="shared" si="4"/>
        <v>#N/A</v>
      </c>
      <c r="N56" s="46" t="str">
        <f>(M56-I56)*((VLOOKUP(B56,'Set Up Employee Data'!A:O,7,FALSE)))</f>
        <v>#N/A</v>
      </c>
      <c r="O56" s="46" t="str">
        <f>(M56-I56)*((VLOOKUP(B56,'Set Up Employee Data'!A:O,8,FALSE)))</f>
        <v>#N/A</v>
      </c>
      <c r="P56" s="46" t="str">
        <f>(M56-I56)*((VLOOKUP(B56,'Set Up Employee Data'!A:O,5,FALSE)))</f>
        <v>#N/A</v>
      </c>
      <c r="Q56" s="46" t="str">
        <f>(M56-I56)*((VLOOKUP(B56,'Set Up Employee Data'!A:O,6,FALSE)))</f>
        <v>#N/A</v>
      </c>
      <c r="R56" s="46">
        <f>IFERROR(((VLOOKUP(B56,'Set Up Employee Data'!A:O,9,FALSE)))+((VLOOKUP(B56,'Set Up Employee Data'!A:O,10,FALSE)))+((VLOOKUP(B56,'Set Up Employee Data'!A:O,11,FALSE)))+((VLOOKUP(B56,'Set Up Employee Data'!A:O,12,FALSE))),0)</f>
        <v>0</v>
      </c>
      <c r="S56" s="46">
        <f>IFERROR(((VLOOKUP(B56,'Set Up Employee Data'!A:O,13,FALSE)))+((VLOOKUP(B56,'Set Up Employee Data'!A:O,14,FALSE)))+((VLOOKUP(B56,'Set Up Employee Data'!A:O,15,FALSE))),0)</f>
        <v>0</v>
      </c>
      <c r="T56" s="46" t="str">
        <f t="shared" si="5"/>
        <v>#N/A</v>
      </c>
      <c r="U56" s="69" t="str">
        <f t="shared" si="6"/>
        <v>#N/A</v>
      </c>
    </row>
    <row r="57" ht="14.25" customHeight="1">
      <c r="A57" s="32"/>
      <c r="B57" s="32"/>
      <c r="C57" s="33" t="str">
        <f>VLOOKUP(B57,'Set Up Employee Data'!A:O,2,FALSE)</f>
        <v>#N/A</v>
      </c>
      <c r="D57" s="33" t="str">
        <f t="shared" si="1"/>
        <v>#N/A</v>
      </c>
      <c r="E57" s="32"/>
      <c r="F57" s="32"/>
      <c r="G57" s="32"/>
      <c r="H57" s="33"/>
      <c r="I57" s="41"/>
      <c r="J57" s="68">
        <f>IFERROR(VLOOKUP(B57,'Set Up Employee Data'!A:O,3,FALSE)/(VLOOKUP(B57,'Set Up Employee Data'!A:O,4,FALSE)),0)</f>
        <v>0</v>
      </c>
      <c r="K57" s="46" t="str">
        <f t="shared" si="2"/>
        <v>#N/A</v>
      </c>
      <c r="L57" s="46" t="str">
        <f t="shared" si="3"/>
        <v>#N/A</v>
      </c>
      <c r="M57" s="46" t="str">
        <f t="shared" si="4"/>
        <v>#N/A</v>
      </c>
      <c r="N57" s="46" t="str">
        <f>(M57-I57)*((VLOOKUP(B57,'Set Up Employee Data'!A:O,7,FALSE)))</f>
        <v>#N/A</v>
      </c>
      <c r="O57" s="46" t="str">
        <f>(M57-I57)*((VLOOKUP(B57,'Set Up Employee Data'!A:O,8,FALSE)))</f>
        <v>#N/A</v>
      </c>
      <c r="P57" s="46" t="str">
        <f>(M57-I57)*((VLOOKUP(B57,'Set Up Employee Data'!A:O,5,FALSE)))</f>
        <v>#N/A</v>
      </c>
      <c r="Q57" s="46" t="str">
        <f>(M57-I57)*((VLOOKUP(B57,'Set Up Employee Data'!A:O,6,FALSE)))</f>
        <v>#N/A</v>
      </c>
      <c r="R57" s="46">
        <f>IFERROR(((VLOOKUP(B57,'Set Up Employee Data'!A:O,9,FALSE)))+((VLOOKUP(B57,'Set Up Employee Data'!A:O,10,FALSE)))+((VLOOKUP(B57,'Set Up Employee Data'!A:O,11,FALSE)))+((VLOOKUP(B57,'Set Up Employee Data'!A:O,12,FALSE))),0)</f>
        <v>0</v>
      </c>
      <c r="S57" s="46">
        <f>IFERROR(((VLOOKUP(B57,'Set Up Employee Data'!A:O,13,FALSE)))+((VLOOKUP(B57,'Set Up Employee Data'!A:O,14,FALSE)))+((VLOOKUP(B57,'Set Up Employee Data'!A:O,15,FALSE))),0)</f>
        <v>0</v>
      </c>
      <c r="T57" s="46" t="str">
        <f t="shared" si="5"/>
        <v>#N/A</v>
      </c>
      <c r="U57" s="69" t="str">
        <f t="shared" si="6"/>
        <v>#N/A</v>
      </c>
    </row>
    <row r="58" ht="14.25" customHeight="1">
      <c r="A58" s="32"/>
      <c r="B58" s="32"/>
      <c r="C58" s="33" t="str">
        <f>VLOOKUP(B58,'Set Up Employee Data'!A:O,2,FALSE)</f>
        <v>#N/A</v>
      </c>
      <c r="D58" s="33" t="str">
        <f t="shared" si="1"/>
        <v>#N/A</v>
      </c>
      <c r="E58" s="32"/>
      <c r="F58" s="32"/>
      <c r="G58" s="32"/>
      <c r="H58" s="33"/>
      <c r="I58" s="41"/>
      <c r="J58" s="68">
        <f>IFERROR(VLOOKUP(B58,'Set Up Employee Data'!A:O,3,FALSE)/(VLOOKUP(B58,'Set Up Employee Data'!A:O,4,FALSE)),0)</f>
        <v>0</v>
      </c>
      <c r="K58" s="46" t="str">
        <f t="shared" si="2"/>
        <v>#N/A</v>
      </c>
      <c r="L58" s="46" t="str">
        <f t="shared" si="3"/>
        <v>#N/A</v>
      </c>
      <c r="M58" s="46" t="str">
        <f t="shared" si="4"/>
        <v>#N/A</v>
      </c>
      <c r="N58" s="46" t="str">
        <f>(M58-I58)*((VLOOKUP(B58,'Set Up Employee Data'!A:O,7,FALSE)))</f>
        <v>#N/A</v>
      </c>
      <c r="O58" s="46" t="str">
        <f>(M58-I58)*((VLOOKUP(B58,'Set Up Employee Data'!A:O,8,FALSE)))</f>
        <v>#N/A</v>
      </c>
      <c r="P58" s="46" t="str">
        <f>(M58-I58)*((VLOOKUP(B58,'Set Up Employee Data'!A:O,5,FALSE)))</f>
        <v>#N/A</v>
      </c>
      <c r="Q58" s="46" t="str">
        <f>(M58-I58)*((VLOOKUP(B58,'Set Up Employee Data'!A:O,6,FALSE)))</f>
        <v>#N/A</v>
      </c>
      <c r="R58" s="46">
        <f>IFERROR(((VLOOKUP(B58,'Set Up Employee Data'!A:O,9,FALSE)))+((VLOOKUP(B58,'Set Up Employee Data'!A:O,10,FALSE)))+((VLOOKUP(B58,'Set Up Employee Data'!A:O,11,FALSE)))+((VLOOKUP(B58,'Set Up Employee Data'!A:O,12,FALSE))),0)</f>
        <v>0</v>
      </c>
      <c r="S58" s="46">
        <f>IFERROR(((VLOOKUP(B58,'Set Up Employee Data'!A:O,13,FALSE)))+((VLOOKUP(B58,'Set Up Employee Data'!A:O,14,FALSE)))+((VLOOKUP(B58,'Set Up Employee Data'!A:O,15,FALSE))),0)</f>
        <v>0</v>
      </c>
      <c r="T58" s="46" t="str">
        <f t="shared" si="5"/>
        <v>#N/A</v>
      </c>
      <c r="U58" s="69" t="str">
        <f t="shared" si="6"/>
        <v>#N/A</v>
      </c>
    </row>
    <row r="59" ht="14.25" customHeight="1">
      <c r="A59" s="32"/>
      <c r="B59" s="32"/>
      <c r="C59" s="33" t="str">
        <f>VLOOKUP(B59,'Set Up Employee Data'!A:O,2,FALSE)</f>
        <v>#N/A</v>
      </c>
      <c r="D59" s="33" t="str">
        <f t="shared" si="1"/>
        <v>#N/A</v>
      </c>
      <c r="E59" s="32"/>
      <c r="F59" s="32"/>
      <c r="G59" s="32"/>
      <c r="H59" s="33"/>
      <c r="I59" s="41"/>
      <c r="J59" s="68">
        <f>IFERROR(VLOOKUP(B59,'Set Up Employee Data'!A:O,3,FALSE)/(VLOOKUP(B59,'Set Up Employee Data'!A:O,4,FALSE)),0)</f>
        <v>0</v>
      </c>
      <c r="K59" s="46" t="str">
        <f t="shared" si="2"/>
        <v>#N/A</v>
      </c>
      <c r="L59" s="46" t="str">
        <f t="shared" si="3"/>
        <v>#N/A</v>
      </c>
      <c r="M59" s="46" t="str">
        <f t="shared" si="4"/>
        <v>#N/A</v>
      </c>
      <c r="N59" s="46" t="str">
        <f>(M59-I59)*((VLOOKUP(B59,'Set Up Employee Data'!A:O,7,FALSE)))</f>
        <v>#N/A</v>
      </c>
      <c r="O59" s="46" t="str">
        <f>(M59-I59)*((VLOOKUP(B59,'Set Up Employee Data'!A:O,8,FALSE)))</f>
        <v>#N/A</v>
      </c>
      <c r="P59" s="46" t="str">
        <f>(M59-I59)*((VLOOKUP(B59,'Set Up Employee Data'!A:O,5,FALSE)))</f>
        <v>#N/A</v>
      </c>
      <c r="Q59" s="46" t="str">
        <f>(M59-I59)*((VLOOKUP(B59,'Set Up Employee Data'!A:O,6,FALSE)))</f>
        <v>#N/A</v>
      </c>
      <c r="R59" s="46">
        <f>IFERROR(((VLOOKUP(B59,'Set Up Employee Data'!A:O,9,FALSE)))+((VLOOKUP(B59,'Set Up Employee Data'!A:O,10,FALSE)))+((VLOOKUP(B59,'Set Up Employee Data'!A:O,11,FALSE)))+((VLOOKUP(B59,'Set Up Employee Data'!A:O,12,FALSE))),0)</f>
        <v>0</v>
      </c>
      <c r="S59" s="46">
        <f>IFERROR(((VLOOKUP(B59,'Set Up Employee Data'!A:O,13,FALSE)))+((VLOOKUP(B59,'Set Up Employee Data'!A:O,14,FALSE)))+((VLOOKUP(B59,'Set Up Employee Data'!A:O,15,FALSE))),0)</f>
        <v>0</v>
      </c>
      <c r="T59" s="46" t="str">
        <f t="shared" si="5"/>
        <v>#N/A</v>
      </c>
      <c r="U59" s="69" t="str">
        <f t="shared" si="6"/>
        <v>#N/A</v>
      </c>
    </row>
    <row r="60" ht="14.25" customHeight="1">
      <c r="A60" s="32"/>
      <c r="B60" s="32"/>
      <c r="C60" s="33" t="str">
        <f>VLOOKUP(B60,'Set Up Employee Data'!A:O,2,FALSE)</f>
        <v>#N/A</v>
      </c>
      <c r="D60" s="33" t="str">
        <f t="shared" si="1"/>
        <v>#N/A</v>
      </c>
      <c r="E60" s="32"/>
      <c r="F60" s="32"/>
      <c r="G60" s="32"/>
      <c r="H60" s="33"/>
      <c r="I60" s="41"/>
      <c r="J60" s="68">
        <f>IFERROR(VLOOKUP(B60,'Set Up Employee Data'!A:O,3,FALSE)/(VLOOKUP(B60,'Set Up Employee Data'!A:O,4,FALSE)),0)</f>
        <v>0</v>
      </c>
      <c r="K60" s="46" t="str">
        <f t="shared" si="2"/>
        <v>#N/A</v>
      </c>
      <c r="L60" s="46" t="str">
        <f t="shared" si="3"/>
        <v>#N/A</v>
      </c>
      <c r="M60" s="46" t="str">
        <f t="shared" si="4"/>
        <v>#N/A</v>
      </c>
      <c r="N60" s="46" t="str">
        <f>(M60-I60)*((VLOOKUP(B60,'Set Up Employee Data'!A:O,7,FALSE)))</f>
        <v>#N/A</v>
      </c>
      <c r="O60" s="46" t="str">
        <f>(M60-I60)*((VLOOKUP(B60,'Set Up Employee Data'!A:O,8,FALSE)))</f>
        <v>#N/A</v>
      </c>
      <c r="P60" s="46" t="str">
        <f>(M60-I60)*((VLOOKUP(B60,'Set Up Employee Data'!A:O,5,FALSE)))</f>
        <v>#N/A</v>
      </c>
      <c r="Q60" s="46" t="str">
        <f>(M60-I60)*((VLOOKUP(B60,'Set Up Employee Data'!A:O,6,FALSE)))</f>
        <v>#N/A</v>
      </c>
      <c r="R60" s="46">
        <f>IFERROR(((VLOOKUP(B60,'Set Up Employee Data'!A:O,9,FALSE)))+((VLOOKUP(B60,'Set Up Employee Data'!A:O,10,FALSE)))+((VLOOKUP(B60,'Set Up Employee Data'!A:O,11,FALSE)))+((VLOOKUP(B60,'Set Up Employee Data'!A:O,12,FALSE))),0)</f>
        <v>0</v>
      </c>
      <c r="S60" s="46">
        <f>IFERROR(((VLOOKUP(B60,'Set Up Employee Data'!A:O,13,FALSE)))+((VLOOKUP(B60,'Set Up Employee Data'!A:O,14,FALSE)))+((VLOOKUP(B60,'Set Up Employee Data'!A:O,15,FALSE))),0)</f>
        <v>0</v>
      </c>
      <c r="T60" s="46" t="str">
        <f t="shared" si="5"/>
        <v>#N/A</v>
      </c>
      <c r="U60" s="69" t="str">
        <f t="shared" si="6"/>
        <v>#N/A</v>
      </c>
    </row>
    <row r="61" ht="14.25" customHeight="1">
      <c r="A61" s="32"/>
      <c r="B61" s="32"/>
      <c r="C61" s="33" t="str">
        <f>VLOOKUP(B61,'Set Up Employee Data'!A:O,2,FALSE)</f>
        <v>#N/A</v>
      </c>
      <c r="D61" s="33" t="str">
        <f t="shared" si="1"/>
        <v>#N/A</v>
      </c>
      <c r="E61" s="32"/>
      <c r="F61" s="32"/>
      <c r="G61" s="32"/>
      <c r="H61" s="33"/>
      <c r="I61" s="41"/>
      <c r="J61" s="68">
        <f>IFERROR(VLOOKUP(B61,'Set Up Employee Data'!A:O,3,FALSE)/(VLOOKUP(B61,'Set Up Employee Data'!A:O,4,FALSE)),0)</f>
        <v>0</v>
      </c>
      <c r="K61" s="46" t="str">
        <f t="shared" si="2"/>
        <v>#N/A</v>
      </c>
      <c r="L61" s="46" t="str">
        <f t="shared" si="3"/>
        <v>#N/A</v>
      </c>
      <c r="M61" s="46" t="str">
        <f t="shared" si="4"/>
        <v>#N/A</v>
      </c>
      <c r="N61" s="46" t="str">
        <f>(M61-I61)*((VLOOKUP(B61,'Set Up Employee Data'!A:O,7,FALSE)))</f>
        <v>#N/A</v>
      </c>
      <c r="O61" s="46" t="str">
        <f>(M61-I61)*((VLOOKUP(B61,'Set Up Employee Data'!A:O,8,FALSE)))</f>
        <v>#N/A</v>
      </c>
      <c r="P61" s="46" t="str">
        <f>(M61-I61)*((VLOOKUP(B61,'Set Up Employee Data'!A:O,5,FALSE)))</f>
        <v>#N/A</v>
      </c>
      <c r="Q61" s="46" t="str">
        <f>(M61-I61)*((VLOOKUP(B61,'Set Up Employee Data'!A:O,6,FALSE)))</f>
        <v>#N/A</v>
      </c>
      <c r="R61" s="46">
        <f>IFERROR(((VLOOKUP(B61,'Set Up Employee Data'!A:O,9,FALSE)))+((VLOOKUP(B61,'Set Up Employee Data'!A:O,10,FALSE)))+((VLOOKUP(B61,'Set Up Employee Data'!A:O,11,FALSE)))+((VLOOKUP(B61,'Set Up Employee Data'!A:O,12,FALSE))),0)</f>
        <v>0</v>
      </c>
      <c r="S61" s="46">
        <f>IFERROR(((VLOOKUP(B61,'Set Up Employee Data'!A:O,13,FALSE)))+((VLOOKUP(B61,'Set Up Employee Data'!A:O,14,FALSE)))+((VLOOKUP(B61,'Set Up Employee Data'!A:O,15,FALSE))),0)</f>
        <v>0</v>
      </c>
      <c r="T61" s="46" t="str">
        <f t="shared" si="5"/>
        <v>#N/A</v>
      </c>
      <c r="U61" s="69" t="str">
        <f t="shared" si="6"/>
        <v>#N/A</v>
      </c>
    </row>
    <row r="62" ht="14.25" customHeight="1">
      <c r="A62" s="32"/>
      <c r="B62" s="32"/>
      <c r="C62" s="33" t="str">
        <f>VLOOKUP(B62,'Set Up Employee Data'!A:O,2,FALSE)</f>
        <v>#N/A</v>
      </c>
      <c r="D62" s="33" t="str">
        <f t="shared" si="1"/>
        <v>#N/A</v>
      </c>
      <c r="E62" s="32"/>
      <c r="F62" s="32"/>
      <c r="G62" s="32"/>
      <c r="H62" s="33"/>
      <c r="I62" s="41"/>
      <c r="J62" s="68">
        <f>IFERROR(VLOOKUP(B62,'Set Up Employee Data'!A:O,3,FALSE)/(VLOOKUP(B62,'Set Up Employee Data'!A:O,4,FALSE)),0)</f>
        <v>0</v>
      </c>
      <c r="K62" s="46" t="str">
        <f t="shared" si="2"/>
        <v>#N/A</v>
      </c>
      <c r="L62" s="46" t="str">
        <f t="shared" si="3"/>
        <v>#N/A</v>
      </c>
      <c r="M62" s="46" t="str">
        <f t="shared" si="4"/>
        <v>#N/A</v>
      </c>
      <c r="N62" s="46" t="str">
        <f>(M62-I62)*((VLOOKUP(B62,'Set Up Employee Data'!A:O,7,FALSE)))</f>
        <v>#N/A</v>
      </c>
      <c r="O62" s="46" t="str">
        <f>(M62-I62)*((VLOOKUP(B62,'Set Up Employee Data'!A:O,8,FALSE)))</f>
        <v>#N/A</v>
      </c>
      <c r="P62" s="46" t="str">
        <f>(M62-I62)*((VLOOKUP(B62,'Set Up Employee Data'!A:O,5,FALSE)))</f>
        <v>#N/A</v>
      </c>
      <c r="Q62" s="46" t="str">
        <f>(M62-I62)*((VLOOKUP(B62,'Set Up Employee Data'!A:O,6,FALSE)))</f>
        <v>#N/A</v>
      </c>
      <c r="R62" s="46">
        <f>IFERROR(((VLOOKUP(B62,'Set Up Employee Data'!A:O,9,FALSE)))+((VLOOKUP(B62,'Set Up Employee Data'!A:O,10,FALSE)))+((VLOOKUP(B62,'Set Up Employee Data'!A:O,11,FALSE)))+((VLOOKUP(B62,'Set Up Employee Data'!A:O,12,FALSE))),0)</f>
        <v>0</v>
      </c>
      <c r="S62" s="46">
        <f>IFERROR(((VLOOKUP(B62,'Set Up Employee Data'!A:O,13,FALSE)))+((VLOOKUP(B62,'Set Up Employee Data'!A:O,14,FALSE)))+((VLOOKUP(B62,'Set Up Employee Data'!A:O,15,FALSE))),0)</f>
        <v>0</v>
      </c>
      <c r="T62" s="46" t="str">
        <f t="shared" si="5"/>
        <v>#N/A</v>
      </c>
      <c r="U62" s="69" t="str">
        <f t="shared" si="6"/>
        <v>#N/A</v>
      </c>
    </row>
    <row r="63" ht="14.25" customHeight="1">
      <c r="A63" s="32"/>
      <c r="B63" s="32"/>
      <c r="C63" s="33" t="str">
        <f>VLOOKUP(B63,'Set Up Employee Data'!A:O,2,FALSE)</f>
        <v>#N/A</v>
      </c>
      <c r="D63" s="33" t="str">
        <f t="shared" si="1"/>
        <v>#N/A</v>
      </c>
      <c r="E63" s="32"/>
      <c r="F63" s="32"/>
      <c r="G63" s="32"/>
      <c r="H63" s="33"/>
      <c r="I63" s="41"/>
      <c r="J63" s="68">
        <f>IFERROR(VLOOKUP(B63,'Set Up Employee Data'!A:O,3,FALSE)/(VLOOKUP(B63,'Set Up Employee Data'!A:O,4,FALSE)),0)</f>
        <v>0</v>
      </c>
      <c r="K63" s="46" t="str">
        <f t="shared" si="2"/>
        <v>#N/A</v>
      </c>
      <c r="L63" s="46" t="str">
        <f t="shared" si="3"/>
        <v>#N/A</v>
      </c>
      <c r="M63" s="46" t="str">
        <f t="shared" si="4"/>
        <v>#N/A</v>
      </c>
      <c r="N63" s="46" t="str">
        <f>(M63-I63)*((VLOOKUP(B63,'Set Up Employee Data'!A:O,7,FALSE)))</f>
        <v>#N/A</v>
      </c>
      <c r="O63" s="46" t="str">
        <f>(M63-I63)*((VLOOKUP(B63,'Set Up Employee Data'!A:O,8,FALSE)))</f>
        <v>#N/A</v>
      </c>
      <c r="P63" s="46" t="str">
        <f>(M63-I63)*((VLOOKUP(B63,'Set Up Employee Data'!A:O,5,FALSE)))</f>
        <v>#N/A</v>
      </c>
      <c r="Q63" s="46" t="str">
        <f>(M63-I63)*((VLOOKUP(B63,'Set Up Employee Data'!A:O,6,FALSE)))</f>
        <v>#N/A</v>
      </c>
      <c r="R63" s="46">
        <f>IFERROR(((VLOOKUP(B63,'Set Up Employee Data'!A:O,9,FALSE)))+((VLOOKUP(B63,'Set Up Employee Data'!A:O,10,FALSE)))+((VLOOKUP(B63,'Set Up Employee Data'!A:O,11,FALSE)))+((VLOOKUP(B63,'Set Up Employee Data'!A:O,12,FALSE))),0)</f>
        <v>0</v>
      </c>
      <c r="S63" s="46">
        <f>IFERROR(((VLOOKUP(B63,'Set Up Employee Data'!A:O,13,FALSE)))+((VLOOKUP(B63,'Set Up Employee Data'!A:O,14,FALSE)))+((VLOOKUP(B63,'Set Up Employee Data'!A:O,15,FALSE))),0)</f>
        <v>0</v>
      </c>
      <c r="T63" s="46" t="str">
        <f t="shared" si="5"/>
        <v>#N/A</v>
      </c>
      <c r="U63" s="69" t="str">
        <f t="shared" si="6"/>
        <v>#N/A</v>
      </c>
    </row>
    <row r="64" ht="14.25" customHeight="1">
      <c r="A64" s="32"/>
      <c r="B64" s="32"/>
      <c r="C64" s="33" t="str">
        <f>VLOOKUP(B64,'Set Up Employee Data'!A:O,2,FALSE)</f>
        <v>#N/A</v>
      </c>
      <c r="D64" s="33" t="str">
        <f t="shared" si="1"/>
        <v>#N/A</v>
      </c>
      <c r="E64" s="32"/>
      <c r="F64" s="32"/>
      <c r="G64" s="32"/>
      <c r="H64" s="33"/>
      <c r="I64" s="41"/>
      <c r="J64" s="68">
        <f>IFERROR(VLOOKUP(B64,'Set Up Employee Data'!A:O,3,FALSE)/(VLOOKUP(B64,'Set Up Employee Data'!A:O,4,FALSE)),0)</f>
        <v>0</v>
      </c>
      <c r="K64" s="46" t="str">
        <f t="shared" si="2"/>
        <v>#N/A</v>
      </c>
      <c r="L64" s="46" t="str">
        <f t="shared" si="3"/>
        <v>#N/A</v>
      </c>
      <c r="M64" s="46" t="str">
        <f t="shared" si="4"/>
        <v>#N/A</v>
      </c>
      <c r="N64" s="46" t="str">
        <f>(M64-I64)*((VLOOKUP(B64,'Set Up Employee Data'!A:O,7,FALSE)))</f>
        <v>#N/A</v>
      </c>
      <c r="O64" s="46" t="str">
        <f>(M64-I64)*((VLOOKUP(B64,'Set Up Employee Data'!A:O,8,FALSE)))</f>
        <v>#N/A</v>
      </c>
      <c r="P64" s="46" t="str">
        <f>(M64-I64)*((VLOOKUP(B64,'Set Up Employee Data'!A:O,5,FALSE)))</f>
        <v>#N/A</v>
      </c>
      <c r="Q64" s="46" t="str">
        <f>(M64-I64)*((VLOOKUP(B64,'Set Up Employee Data'!A:O,6,FALSE)))</f>
        <v>#N/A</v>
      </c>
      <c r="R64" s="46">
        <f>IFERROR(((VLOOKUP(B64,'Set Up Employee Data'!A:O,9,FALSE)))+((VLOOKUP(B64,'Set Up Employee Data'!A:O,10,FALSE)))+((VLOOKUP(B64,'Set Up Employee Data'!A:O,11,FALSE)))+((VLOOKUP(B64,'Set Up Employee Data'!A:O,12,FALSE))),0)</f>
        <v>0</v>
      </c>
      <c r="S64" s="46">
        <f>IFERROR(((VLOOKUP(B64,'Set Up Employee Data'!A:O,13,FALSE)))+((VLOOKUP(B64,'Set Up Employee Data'!A:O,14,FALSE)))+((VLOOKUP(B64,'Set Up Employee Data'!A:O,15,FALSE))),0)</f>
        <v>0</v>
      </c>
      <c r="T64" s="46" t="str">
        <f t="shared" si="5"/>
        <v>#N/A</v>
      </c>
      <c r="U64" s="69" t="str">
        <f t="shared" si="6"/>
        <v>#N/A</v>
      </c>
    </row>
    <row r="65" ht="14.25" customHeight="1">
      <c r="A65" s="32"/>
      <c r="B65" s="32"/>
      <c r="C65" s="33" t="str">
        <f>VLOOKUP(B65,'Set Up Employee Data'!A:O,2,FALSE)</f>
        <v>#N/A</v>
      </c>
      <c r="D65" s="33" t="str">
        <f t="shared" si="1"/>
        <v>#N/A</v>
      </c>
      <c r="E65" s="32"/>
      <c r="F65" s="32"/>
      <c r="G65" s="32"/>
      <c r="H65" s="33"/>
      <c r="I65" s="41"/>
      <c r="J65" s="68">
        <f>IFERROR(VLOOKUP(B65,'Set Up Employee Data'!A:O,3,FALSE)/(VLOOKUP(B65,'Set Up Employee Data'!A:O,4,FALSE)),0)</f>
        <v>0</v>
      </c>
      <c r="K65" s="46" t="str">
        <f t="shared" si="2"/>
        <v>#N/A</v>
      </c>
      <c r="L65" s="46" t="str">
        <f t="shared" si="3"/>
        <v>#N/A</v>
      </c>
      <c r="M65" s="46" t="str">
        <f t="shared" si="4"/>
        <v>#N/A</v>
      </c>
      <c r="N65" s="46" t="str">
        <f>(M65-I65)*((VLOOKUP(B65,'Set Up Employee Data'!A:O,7,FALSE)))</f>
        <v>#N/A</v>
      </c>
      <c r="O65" s="46" t="str">
        <f>(M65-I65)*((VLOOKUP(B65,'Set Up Employee Data'!A:O,8,FALSE)))</f>
        <v>#N/A</v>
      </c>
      <c r="P65" s="46" t="str">
        <f>(M65-I65)*((VLOOKUP(B65,'Set Up Employee Data'!A:O,5,FALSE)))</f>
        <v>#N/A</v>
      </c>
      <c r="Q65" s="46" t="str">
        <f>(M65-I65)*((VLOOKUP(B65,'Set Up Employee Data'!A:O,6,FALSE)))</f>
        <v>#N/A</v>
      </c>
      <c r="R65" s="46">
        <f>IFERROR(((VLOOKUP(B65,'Set Up Employee Data'!A:O,9,FALSE)))+((VLOOKUP(B65,'Set Up Employee Data'!A:O,10,FALSE)))+((VLOOKUP(B65,'Set Up Employee Data'!A:O,11,FALSE)))+((VLOOKUP(B65,'Set Up Employee Data'!A:O,12,FALSE))),0)</f>
        <v>0</v>
      </c>
      <c r="S65" s="46">
        <f>IFERROR(((VLOOKUP(B65,'Set Up Employee Data'!A:O,13,FALSE)))+((VLOOKUP(B65,'Set Up Employee Data'!A:O,14,FALSE)))+((VLOOKUP(B65,'Set Up Employee Data'!A:O,15,FALSE))),0)</f>
        <v>0</v>
      </c>
      <c r="T65" s="46" t="str">
        <f t="shared" si="5"/>
        <v>#N/A</v>
      </c>
      <c r="U65" s="69" t="str">
        <f t="shared" si="6"/>
        <v>#N/A</v>
      </c>
    </row>
    <row r="66" ht="14.25" customHeight="1">
      <c r="A66" s="32"/>
      <c r="B66" s="32"/>
      <c r="C66" s="33" t="str">
        <f>VLOOKUP(B66,'Set Up Employee Data'!A:O,2,FALSE)</f>
        <v>#N/A</v>
      </c>
      <c r="D66" s="33" t="str">
        <f t="shared" si="1"/>
        <v>#N/A</v>
      </c>
      <c r="E66" s="32"/>
      <c r="F66" s="32"/>
      <c r="G66" s="32"/>
      <c r="H66" s="33"/>
      <c r="I66" s="41"/>
      <c r="J66" s="68">
        <f>IFERROR(VLOOKUP(B66,'Set Up Employee Data'!A:O,3,FALSE)/(VLOOKUP(B66,'Set Up Employee Data'!A:O,4,FALSE)),0)</f>
        <v>0</v>
      </c>
      <c r="K66" s="46" t="str">
        <f t="shared" si="2"/>
        <v>#N/A</v>
      </c>
      <c r="L66" s="46" t="str">
        <f t="shared" si="3"/>
        <v>#N/A</v>
      </c>
      <c r="M66" s="46" t="str">
        <f t="shared" si="4"/>
        <v>#N/A</v>
      </c>
      <c r="N66" s="46" t="str">
        <f>(M66-I66)*((VLOOKUP(B66,'Set Up Employee Data'!A:O,7,FALSE)))</f>
        <v>#N/A</v>
      </c>
      <c r="O66" s="46" t="str">
        <f>(M66-I66)*((VLOOKUP(B66,'Set Up Employee Data'!A:O,8,FALSE)))</f>
        <v>#N/A</v>
      </c>
      <c r="P66" s="46" t="str">
        <f>(M66-I66)*((VLOOKUP(B66,'Set Up Employee Data'!A:O,5,FALSE)))</f>
        <v>#N/A</v>
      </c>
      <c r="Q66" s="46" t="str">
        <f>(M66-I66)*((VLOOKUP(B66,'Set Up Employee Data'!A:O,6,FALSE)))</f>
        <v>#N/A</v>
      </c>
      <c r="R66" s="46">
        <f>IFERROR(((VLOOKUP(B66,'Set Up Employee Data'!A:O,9,FALSE)))+((VLOOKUP(B66,'Set Up Employee Data'!A:O,10,FALSE)))+((VLOOKUP(B66,'Set Up Employee Data'!A:O,11,FALSE)))+((VLOOKUP(B66,'Set Up Employee Data'!A:O,12,FALSE))),0)</f>
        <v>0</v>
      </c>
      <c r="S66" s="46">
        <f>IFERROR(((VLOOKUP(B66,'Set Up Employee Data'!A:O,13,FALSE)))+((VLOOKUP(B66,'Set Up Employee Data'!A:O,14,FALSE)))+((VLOOKUP(B66,'Set Up Employee Data'!A:O,15,FALSE))),0)</f>
        <v>0</v>
      </c>
      <c r="T66" s="46" t="str">
        <f t="shared" si="5"/>
        <v>#N/A</v>
      </c>
      <c r="U66" s="69" t="str">
        <f t="shared" si="6"/>
        <v>#N/A</v>
      </c>
    </row>
    <row r="67" ht="14.25" customHeight="1">
      <c r="A67" s="32"/>
      <c r="B67" s="32"/>
      <c r="C67" s="33" t="str">
        <f>VLOOKUP(B67,'Set Up Employee Data'!A:O,2,FALSE)</f>
        <v>#N/A</v>
      </c>
      <c r="D67" s="33" t="str">
        <f t="shared" si="1"/>
        <v>#N/A</v>
      </c>
      <c r="E67" s="32"/>
      <c r="F67" s="32"/>
      <c r="G67" s="32"/>
      <c r="H67" s="33"/>
      <c r="I67" s="41"/>
      <c r="J67" s="68">
        <f>IFERROR(VLOOKUP(B67,'Set Up Employee Data'!A:O,3,FALSE)/(VLOOKUP(B67,'Set Up Employee Data'!A:O,4,FALSE)),0)</f>
        <v>0</v>
      </c>
      <c r="K67" s="46" t="str">
        <f t="shared" si="2"/>
        <v>#N/A</v>
      </c>
      <c r="L67" s="46" t="str">
        <f t="shared" si="3"/>
        <v>#N/A</v>
      </c>
      <c r="M67" s="46" t="str">
        <f t="shared" si="4"/>
        <v>#N/A</v>
      </c>
      <c r="N67" s="46" t="str">
        <f>(M67-I67)*((VLOOKUP(B67,'Set Up Employee Data'!A:O,7,FALSE)))</f>
        <v>#N/A</v>
      </c>
      <c r="O67" s="46" t="str">
        <f>(M67-I67)*((VLOOKUP(B67,'Set Up Employee Data'!A:O,8,FALSE)))</f>
        <v>#N/A</v>
      </c>
      <c r="P67" s="46" t="str">
        <f>(M67-I67)*((VLOOKUP(B67,'Set Up Employee Data'!A:O,5,FALSE)))</f>
        <v>#N/A</v>
      </c>
      <c r="Q67" s="46" t="str">
        <f>(M67-I67)*((VLOOKUP(B67,'Set Up Employee Data'!A:O,6,FALSE)))</f>
        <v>#N/A</v>
      </c>
      <c r="R67" s="46">
        <f>IFERROR(((VLOOKUP(B67,'Set Up Employee Data'!A:O,9,FALSE)))+((VLOOKUP(B67,'Set Up Employee Data'!A:O,10,FALSE)))+((VLOOKUP(B67,'Set Up Employee Data'!A:O,11,FALSE)))+((VLOOKUP(B67,'Set Up Employee Data'!A:O,12,FALSE))),0)</f>
        <v>0</v>
      </c>
      <c r="S67" s="46">
        <f>IFERROR(((VLOOKUP(B67,'Set Up Employee Data'!A:O,13,FALSE)))+((VLOOKUP(B67,'Set Up Employee Data'!A:O,14,FALSE)))+((VLOOKUP(B67,'Set Up Employee Data'!A:O,15,FALSE))),0)</f>
        <v>0</v>
      </c>
      <c r="T67" s="46" t="str">
        <f t="shared" si="5"/>
        <v>#N/A</v>
      </c>
      <c r="U67" s="69" t="str">
        <f t="shared" si="6"/>
        <v>#N/A</v>
      </c>
    </row>
    <row r="68" ht="14.25" customHeight="1">
      <c r="A68" s="32"/>
      <c r="B68" s="32"/>
      <c r="C68" s="33" t="str">
        <f>VLOOKUP(B68,'Set Up Employee Data'!A:O,2,FALSE)</f>
        <v>#N/A</v>
      </c>
      <c r="D68" s="33" t="str">
        <f t="shared" si="1"/>
        <v>#N/A</v>
      </c>
      <c r="E68" s="32"/>
      <c r="F68" s="32"/>
      <c r="G68" s="32"/>
      <c r="H68" s="33"/>
      <c r="I68" s="41"/>
      <c r="J68" s="68">
        <f>IFERROR(VLOOKUP(B68,'Set Up Employee Data'!A:O,3,FALSE)/(VLOOKUP(B68,'Set Up Employee Data'!A:O,4,FALSE)),0)</f>
        <v>0</v>
      </c>
      <c r="K68" s="46" t="str">
        <f t="shared" si="2"/>
        <v>#N/A</v>
      </c>
      <c r="L68" s="46" t="str">
        <f t="shared" si="3"/>
        <v>#N/A</v>
      </c>
      <c r="M68" s="46" t="str">
        <f t="shared" si="4"/>
        <v>#N/A</v>
      </c>
      <c r="N68" s="46" t="str">
        <f>(M68-I68)*((VLOOKUP(B68,'Set Up Employee Data'!A:O,7,FALSE)))</f>
        <v>#N/A</v>
      </c>
      <c r="O68" s="46" t="str">
        <f>(M68-I68)*((VLOOKUP(B68,'Set Up Employee Data'!A:O,8,FALSE)))</f>
        <v>#N/A</v>
      </c>
      <c r="P68" s="46" t="str">
        <f>(M68-I68)*((VLOOKUP(B68,'Set Up Employee Data'!A:O,5,FALSE)))</f>
        <v>#N/A</v>
      </c>
      <c r="Q68" s="46" t="str">
        <f>(M68-I68)*((VLOOKUP(B68,'Set Up Employee Data'!A:O,6,FALSE)))</f>
        <v>#N/A</v>
      </c>
      <c r="R68" s="46">
        <f>IFERROR(((VLOOKUP(B68,'Set Up Employee Data'!A:O,9,FALSE)))+((VLOOKUP(B68,'Set Up Employee Data'!A:O,10,FALSE)))+((VLOOKUP(B68,'Set Up Employee Data'!A:O,11,FALSE)))+((VLOOKUP(B68,'Set Up Employee Data'!A:O,12,FALSE))),0)</f>
        <v>0</v>
      </c>
      <c r="S68" s="46">
        <f>IFERROR(((VLOOKUP(B68,'Set Up Employee Data'!A:O,13,FALSE)))+((VLOOKUP(B68,'Set Up Employee Data'!A:O,14,FALSE)))+((VLOOKUP(B68,'Set Up Employee Data'!A:O,15,FALSE))),0)</f>
        <v>0</v>
      </c>
      <c r="T68" s="46" t="str">
        <f t="shared" si="5"/>
        <v>#N/A</v>
      </c>
      <c r="U68" s="69" t="str">
        <f t="shared" si="6"/>
        <v>#N/A</v>
      </c>
    </row>
    <row r="69" ht="14.25" customHeight="1">
      <c r="A69" s="32"/>
      <c r="B69" s="32"/>
      <c r="C69" s="33" t="str">
        <f>VLOOKUP(B69,'Set Up Employee Data'!A:O,2,FALSE)</f>
        <v>#N/A</v>
      </c>
      <c r="D69" s="33" t="str">
        <f t="shared" si="1"/>
        <v>#N/A</v>
      </c>
      <c r="E69" s="32"/>
      <c r="F69" s="32"/>
      <c r="G69" s="32"/>
      <c r="H69" s="33"/>
      <c r="I69" s="41"/>
      <c r="J69" s="68">
        <f>IFERROR(VLOOKUP(B69,'Set Up Employee Data'!A:O,3,FALSE)/(VLOOKUP(B69,'Set Up Employee Data'!A:O,4,FALSE)),0)</f>
        <v>0</v>
      </c>
      <c r="K69" s="46" t="str">
        <f t="shared" si="2"/>
        <v>#N/A</v>
      </c>
      <c r="L69" s="46" t="str">
        <f t="shared" si="3"/>
        <v>#N/A</v>
      </c>
      <c r="M69" s="46" t="str">
        <f t="shared" si="4"/>
        <v>#N/A</v>
      </c>
      <c r="N69" s="46" t="str">
        <f>(M69-I69)*((VLOOKUP(B69,'Set Up Employee Data'!A:O,7,FALSE)))</f>
        <v>#N/A</v>
      </c>
      <c r="O69" s="46" t="str">
        <f>(M69-I69)*((VLOOKUP(B69,'Set Up Employee Data'!A:O,8,FALSE)))</f>
        <v>#N/A</v>
      </c>
      <c r="P69" s="46" t="str">
        <f>(M69-I69)*((VLOOKUP(B69,'Set Up Employee Data'!A:O,5,FALSE)))</f>
        <v>#N/A</v>
      </c>
      <c r="Q69" s="46" t="str">
        <f>(M69-I69)*((VLOOKUP(B69,'Set Up Employee Data'!A:O,6,FALSE)))</f>
        <v>#N/A</v>
      </c>
      <c r="R69" s="46">
        <f>IFERROR(((VLOOKUP(B69,'Set Up Employee Data'!A:O,9,FALSE)))+((VLOOKUP(B69,'Set Up Employee Data'!A:O,10,FALSE)))+((VLOOKUP(B69,'Set Up Employee Data'!A:O,11,FALSE)))+((VLOOKUP(B69,'Set Up Employee Data'!A:O,12,FALSE))),0)</f>
        <v>0</v>
      </c>
      <c r="S69" s="46">
        <f>IFERROR(((VLOOKUP(B69,'Set Up Employee Data'!A:O,13,FALSE)))+((VLOOKUP(B69,'Set Up Employee Data'!A:O,14,FALSE)))+((VLOOKUP(B69,'Set Up Employee Data'!A:O,15,FALSE))),0)</f>
        <v>0</v>
      </c>
      <c r="T69" s="46" t="str">
        <f t="shared" si="5"/>
        <v>#N/A</v>
      </c>
      <c r="U69" s="69" t="str">
        <f t="shared" si="6"/>
        <v>#N/A</v>
      </c>
    </row>
    <row r="70" ht="14.25" customHeight="1">
      <c r="A70" s="32"/>
      <c r="B70" s="32"/>
      <c r="C70" s="33" t="str">
        <f>VLOOKUP(B70,'Set Up Employee Data'!A:O,2,FALSE)</f>
        <v>#N/A</v>
      </c>
      <c r="D70" s="33" t="str">
        <f t="shared" si="1"/>
        <v>#N/A</v>
      </c>
      <c r="E70" s="32"/>
      <c r="F70" s="32"/>
      <c r="G70" s="32"/>
      <c r="H70" s="33"/>
      <c r="I70" s="41"/>
      <c r="J70" s="68">
        <f>IFERROR(VLOOKUP(B70,'Set Up Employee Data'!A:O,3,FALSE)/(VLOOKUP(B70,'Set Up Employee Data'!A:O,4,FALSE)),0)</f>
        <v>0</v>
      </c>
      <c r="K70" s="46" t="str">
        <f t="shared" si="2"/>
        <v>#N/A</v>
      </c>
      <c r="L70" s="46" t="str">
        <f t="shared" si="3"/>
        <v>#N/A</v>
      </c>
      <c r="M70" s="46" t="str">
        <f t="shared" si="4"/>
        <v>#N/A</v>
      </c>
      <c r="N70" s="46" t="str">
        <f>(M70-I70)*((VLOOKUP(B70,'Set Up Employee Data'!A:O,7,FALSE)))</f>
        <v>#N/A</v>
      </c>
      <c r="O70" s="46" t="str">
        <f>(M70-I70)*((VLOOKUP(B70,'Set Up Employee Data'!A:O,8,FALSE)))</f>
        <v>#N/A</v>
      </c>
      <c r="P70" s="46" t="str">
        <f>(M70-I70)*((VLOOKUP(B70,'Set Up Employee Data'!A:O,5,FALSE)))</f>
        <v>#N/A</v>
      </c>
      <c r="Q70" s="46" t="str">
        <f>(M70-I70)*((VLOOKUP(B70,'Set Up Employee Data'!A:O,6,FALSE)))</f>
        <v>#N/A</v>
      </c>
      <c r="R70" s="46">
        <f>IFERROR(((VLOOKUP(B70,'Set Up Employee Data'!A:O,9,FALSE)))+((VLOOKUP(B70,'Set Up Employee Data'!A:O,10,FALSE)))+((VLOOKUP(B70,'Set Up Employee Data'!A:O,11,FALSE)))+((VLOOKUP(B70,'Set Up Employee Data'!A:O,12,FALSE))),0)</f>
        <v>0</v>
      </c>
      <c r="S70" s="46">
        <f>IFERROR(((VLOOKUP(B70,'Set Up Employee Data'!A:O,13,FALSE)))+((VLOOKUP(B70,'Set Up Employee Data'!A:O,14,FALSE)))+((VLOOKUP(B70,'Set Up Employee Data'!A:O,15,FALSE))),0)</f>
        <v>0</v>
      </c>
      <c r="T70" s="46" t="str">
        <f t="shared" si="5"/>
        <v>#N/A</v>
      </c>
      <c r="U70" s="69" t="str">
        <f t="shared" si="6"/>
        <v>#N/A</v>
      </c>
    </row>
    <row r="71" ht="14.25" customHeight="1">
      <c r="A71" s="32"/>
      <c r="B71" s="32"/>
      <c r="C71" s="33" t="str">
        <f>VLOOKUP(B71,'Set Up Employee Data'!A:O,2,FALSE)</f>
        <v>#N/A</v>
      </c>
      <c r="D71" s="33" t="str">
        <f t="shared" si="1"/>
        <v>#N/A</v>
      </c>
      <c r="E71" s="32"/>
      <c r="F71" s="32"/>
      <c r="G71" s="32"/>
      <c r="H71" s="33"/>
      <c r="I71" s="41"/>
      <c r="J71" s="68">
        <f>IFERROR(VLOOKUP(B71,'Set Up Employee Data'!A:O,3,FALSE)/(VLOOKUP(B71,'Set Up Employee Data'!A:O,4,FALSE)),0)</f>
        <v>0</v>
      </c>
      <c r="K71" s="46" t="str">
        <f t="shared" si="2"/>
        <v>#N/A</v>
      </c>
      <c r="L71" s="46" t="str">
        <f t="shared" si="3"/>
        <v>#N/A</v>
      </c>
      <c r="M71" s="46" t="str">
        <f t="shared" si="4"/>
        <v>#N/A</v>
      </c>
      <c r="N71" s="46" t="str">
        <f>(M71-I71)*((VLOOKUP(B71,'Set Up Employee Data'!A:O,7,FALSE)))</f>
        <v>#N/A</v>
      </c>
      <c r="O71" s="46" t="str">
        <f>(M71-I71)*((VLOOKUP(B71,'Set Up Employee Data'!A:O,8,FALSE)))</f>
        <v>#N/A</v>
      </c>
      <c r="P71" s="46" t="str">
        <f>(M71-I71)*((VLOOKUP(B71,'Set Up Employee Data'!A:O,5,FALSE)))</f>
        <v>#N/A</v>
      </c>
      <c r="Q71" s="46" t="str">
        <f>(M71-I71)*((VLOOKUP(B71,'Set Up Employee Data'!A:O,6,FALSE)))</f>
        <v>#N/A</v>
      </c>
      <c r="R71" s="46">
        <f>IFERROR(((VLOOKUP(B71,'Set Up Employee Data'!A:O,9,FALSE)))+((VLOOKUP(B71,'Set Up Employee Data'!A:O,10,FALSE)))+((VLOOKUP(B71,'Set Up Employee Data'!A:O,11,FALSE)))+((VLOOKUP(B71,'Set Up Employee Data'!A:O,12,FALSE))),0)</f>
        <v>0</v>
      </c>
      <c r="S71" s="46">
        <f>IFERROR(((VLOOKUP(B71,'Set Up Employee Data'!A:O,13,FALSE)))+((VLOOKUP(B71,'Set Up Employee Data'!A:O,14,FALSE)))+((VLOOKUP(B71,'Set Up Employee Data'!A:O,15,FALSE))),0)</f>
        <v>0</v>
      </c>
      <c r="T71" s="46" t="str">
        <f t="shared" si="5"/>
        <v>#N/A</v>
      </c>
      <c r="U71" s="69" t="str">
        <f t="shared" si="6"/>
        <v>#N/A</v>
      </c>
    </row>
    <row r="72" ht="14.25" customHeight="1">
      <c r="A72" s="32"/>
      <c r="B72" s="32"/>
      <c r="C72" s="33" t="str">
        <f>VLOOKUP(B72,'Set Up Employee Data'!A:O,2,FALSE)</f>
        <v>#N/A</v>
      </c>
      <c r="D72" s="33" t="str">
        <f t="shared" si="1"/>
        <v>#N/A</v>
      </c>
      <c r="E72" s="32"/>
      <c r="F72" s="32"/>
      <c r="G72" s="32"/>
      <c r="H72" s="33"/>
      <c r="I72" s="41"/>
      <c r="J72" s="68">
        <f>IFERROR(VLOOKUP(B72,'Set Up Employee Data'!A:O,3,FALSE)/(VLOOKUP(B72,'Set Up Employee Data'!A:O,4,FALSE)),0)</f>
        <v>0</v>
      </c>
      <c r="K72" s="46" t="str">
        <f t="shared" si="2"/>
        <v>#N/A</v>
      </c>
      <c r="L72" s="46" t="str">
        <f t="shared" si="3"/>
        <v>#N/A</v>
      </c>
      <c r="M72" s="46" t="str">
        <f t="shared" si="4"/>
        <v>#N/A</v>
      </c>
      <c r="N72" s="46" t="str">
        <f>(M72-I72)*((VLOOKUP(B72,'Set Up Employee Data'!A:O,7,FALSE)))</f>
        <v>#N/A</v>
      </c>
      <c r="O72" s="46" t="str">
        <f>(M72-I72)*((VLOOKUP(B72,'Set Up Employee Data'!A:O,8,FALSE)))</f>
        <v>#N/A</v>
      </c>
      <c r="P72" s="46" t="str">
        <f>(M72-I72)*((VLOOKUP(B72,'Set Up Employee Data'!A:O,5,FALSE)))</f>
        <v>#N/A</v>
      </c>
      <c r="Q72" s="46" t="str">
        <f>(M72-I72)*((VLOOKUP(B72,'Set Up Employee Data'!A:O,6,FALSE)))</f>
        <v>#N/A</v>
      </c>
      <c r="R72" s="46">
        <f>IFERROR(((VLOOKUP(B72,'Set Up Employee Data'!A:O,9,FALSE)))+((VLOOKUP(B72,'Set Up Employee Data'!A:O,10,FALSE)))+((VLOOKUP(B72,'Set Up Employee Data'!A:O,11,FALSE)))+((VLOOKUP(B72,'Set Up Employee Data'!A:O,12,FALSE))),0)</f>
        <v>0</v>
      </c>
      <c r="S72" s="46">
        <f>IFERROR(((VLOOKUP(B72,'Set Up Employee Data'!A:O,13,FALSE)))+((VLOOKUP(B72,'Set Up Employee Data'!A:O,14,FALSE)))+((VLOOKUP(B72,'Set Up Employee Data'!A:O,15,FALSE))),0)</f>
        <v>0</v>
      </c>
      <c r="T72" s="46" t="str">
        <f t="shared" si="5"/>
        <v>#N/A</v>
      </c>
      <c r="U72" s="69" t="str">
        <f t="shared" si="6"/>
        <v>#N/A</v>
      </c>
    </row>
    <row r="73" ht="14.25" customHeight="1">
      <c r="A73" s="32"/>
      <c r="B73" s="32"/>
      <c r="C73" s="33" t="str">
        <f>VLOOKUP(B73,'Set Up Employee Data'!A:O,2,FALSE)</f>
        <v>#N/A</v>
      </c>
      <c r="D73" s="33" t="str">
        <f t="shared" si="1"/>
        <v>#N/A</v>
      </c>
      <c r="E73" s="32"/>
      <c r="F73" s="32"/>
      <c r="G73" s="32"/>
      <c r="H73" s="33"/>
      <c r="I73" s="41"/>
      <c r="J73" s="68">
        <f>IFERROR(VLOOKUP(B73,'Set Up Employee Data'!A:O,3,FALSE)/(VLOOKUP(B73,'Set Up Employee Data'!A:O,4,FALSE)),0)</f>
        <v>0</v>
      </c>
      <c r="K73" s="46" t="str">
        <f t="shared" si="2"/>
        <v>#N/A</v>
      </c>
      <c r="L73" s="46" t="str">
        <f t="shared" si="3"/>
        <v>#N/A</v>
      </c>
      <c r="M73" s="46" t="str">
        <f t="shared" si="4"/>
        <v>#N/A</v>
      </c>
      <c r="N73" s="46" t="str">
        <f>(M73-I73)*((VLOOKUP(B73,'Set Up Employee Data'!A:O,7,FALSE)))</f>
        <v>#N/A</v>
      </c>
      <c r="O73" s="46" t="str">
        <f>(M73-I73)*((VLOOKUP(B73,'Set Up Employee Data'!A:O,8,FALSE)))</f>
        <v>#N/A</v>
      </c>
      <c r="P73" s="46" t="str">
        <f>(M73-I73)*((VLOOKUP(B73,'Set Up Employee Data'!A:O,5,FALSE)))</f>
        <v>#N/A</v>
      </c>
      <c r="Q73" s="46" t="str">
        <f>(M73-I73)*((VLOOKUP(B73,'Set Up Employee Data'!A:O,6,FALSE)))</f>
        <v>#N/A</v>
      </c>
      <c r="R73" s="46">
        <f>IFERROR(((VLOOKUP(B73,'Set Up Employee Data'!A:O,9,FALSE)))+((VLOOKUP(B73,'Set Up Employee Data'!A:O,10,FALSE)))+((VLOOKUP(B73,'Set Up Employee Data'!A:O,11,FALSE)))+((VLOOKUP(B73,'Set Up Employee Data'!A:O,12,FALSE))),0)</f>
        <v>0</v>
      </c>
      <c r="S73" s="46">
        <f>IFERROR(((VLOOKUP(B73,'Set Up Employee Data'!A:O,13,FALSE)))+((VLOOKUP(B73,'Set Up Employee Data'!A:O,14,FALSE)))+((VLOOKUP(B73,'Set Up Employee Data'!A:O,15,FALSE))),0)</f>
        <v>0</v>
      </c>
      <c r="T73" s="46" t="str">
        <f t="shared" si="5"/>
        <v>#N/A</v>
      </c>
      <c r="U73" s="69" t="str">
        <f t="shared" si="6"/>
        <v>#N/A</v>
      </c>
    </row>
    <row r="74" ht="14.25" customHeight="1">
      <c r="A74" s="32"/>
      <c r="B74" s="32"/>
      <c r="C74" s="33" t="str">
        <f>VLOOKUP(B74,'Set Up Employee Data'!A:O,2,FALSE)</f>
        <v>#N/A</v>
      </c>
      <c r="D74" s="33" t="str">
        <f t="shared" si="1"/>
        <v>#N/A</v>
      </c>
      <c r="E74" s="32"/>
      <c r="F74" s="32"/>
      <c r="G74" s="32"/>
      <c r="H74" s="33"/>
      <c r="I74" s="41"/>
      <c r="J74" s="68">
        <f>IFERROR(VLOOKUP(B74,'Set Up Employee Data'!A:O,3,FALSE)/(VLOOKUP(B74,'Set Up Employee Data'!A:O,4,FALSE)),0)</f>
        <v>0</v>
      </c>
      <c r="K74" s="46" t="str">
        <f t="shared" si="2"/>
        <v>#N/A</v>
      </c>
      <c r="L74" s="46" t="str">
        <f t="shared" si="3"/>
        <v>#N/A</v>
      </c>
      <c r="M74" s="46" t="str">
        <f t="shared" si="4"/>
        <v>#N/A</v>
      </c>
      <c r="N74" s="46" t="str">
        <f>(M74-I74)*((VLOOKUP(B74,'Set Up Employee Data'!A:O,7,FALSE)))</f>
        <v>#N/A</v>
      </c>
      <c r="O74" s="46" t="str">
        <f>(M74-I74)*((VLOOKUP(B74,'Set Up Employee Data'!A:O,8,FALSE)))</f>
        <v>#N/A</v>
      </c>
      <c r="P74" s="46" t="str">
        <f>(M74-I74)*((VLOOKUP(B74,'Set Up Employee Data'!A:O,5,FALSE)))</f>
        <v>#N/A</v>
      </c>
      <c r="Q74" s="46" t="str">
        <f>(M74-I74)*((VLOOKUP(B74,'Set Up Employee Data'!A:O,6,FALSE)))</f>
        <v>#N/A</v>
      </c>
      <c r="R74" s="46">
        <f>IFERROR(((VLOOKUP(B74,'Set Up Employee Data'!A:O,9,FALSE)))+((VLOOKUP(B74,'Set Up Employee Data'!A:O,10,FALSE)))+((VLOOKUP(B74,'Set Up Employee Data'!A:O,11,FALSE)))+((VLOOKUP(B74,'Set Up Employee Data'!A:O,12,FALSE))),0)</f>
        <v>0</v>
      </c>
      <c r="S74" s="46">
        <f>IFERROR(((VLOOKUP(B74,'Set Up Employee Data'!A:O,13,FALSE)))+((VLOOKUP(B74,'Set Up Employee Data'!A:O,14,FALSE)))+((VLOOKUP(B74,'Set Up Employee Data'!A:O,15,FALSE))),0)</f>
        <v>0</v>
      </c>
      <c r="T74" s="46" t="str">
        <f t="shared" si="5"/>
        <v>#N/A</v>
      </c>
      <c r="U74" s="69" t="str">
        <f t="shared" si="6"/>
        <v>#N/A</v>
      </c>
    </row>
    <row r="75" ht="14.25" customHeight="1">
      <c r="A75" s="32"/>
      <c r="B75" s="32"/>
      <c r="C75" s="33" t="str">
        <f>VLOOKUP(B75,'Set Up Employee Data'!A:O,2,FALSE)</f>
        <v>#N/A</v>
      </c>
      <c r="D75" s="33" t="str">
        <f t="shared" si="1"/>
        <v>#N/A</v>
      </c>
      <c r="E75" s="32"/>
      <c r="F75" s="32"/>
      <c r="G75" s="32"/>
      <c r="H75" s="33"/>
      <c r="I75" s="41"/>
      <c r="J75" s="68">
        <f>IFERROR(VLOOKUP(B75,'Set Up Employee Data'!A:O,3,FALSE)/(VLOOKUP(B75,'Set Up Employee Data'!A:O,4,FALSE)),0)</f>
        <v>0</v>
      </c>
      <c r="K75" s="46" t="str">
        <f t="shared" si="2"/>
        <v>#N/A</v>
      </c>
      <c r="L75" s="46" t="str">
        <f t="shared" si="3"/>
        <v>#N/A</v>
      </c>
      <c r="M75" s="46" t="str">
        <f t="shared" si="4"/>
        <v>#N/A</v>
      </c>
      <c r="N75" s="46" t="str">
        <f>(M75-I75)*((VLOOKUP(B75,'Set Up Employee Data'!A:O,7,FALSE)))</f>
        <v>#N/A</v>
      </c>
      <c r="O75" s="46" t="str">
        <f>(M75-I75)*((VLOOKUP(B75,'Set Up Employee Data'!A:O,8,FALSE)))</f>
        <v>#N/A</v>
      </c>
      <c r="P75" s="46" t="str">
        <f>(M75-I75)*((VLOOKUP(B75,'Set Up Employee Data'!A:O,5,FALSE)))</f>
        <v>#N/A</v>
      </c>
      <c r="Q75" s="46" t="str">
        <f>(M75-I75)*((VLOOKUP(B75,'Set Up Employee Data'!A:O,6,FALSE)))</f>
        <v>#N/A</v>
      </c>
      <c r="R75" s="46">
        <f>IFERROR(((VLOOKUP(B75,'Set Up Employee Data'!A:O,9,FALSE)))+((VLOOKUP(B75,'Set Up Employee Data'!A:O,10,FALSE)))+((VLOOKUP(B75,'Set Up Employee Data'!A:O,11,FALSE)))+((VLOOKUP(B75,'Set Up Employee Data'!A:O,12,FALSE))),0)</f>
        <v>0</v>
      </c>
      <c r="S75" s="46">
        <f>IFERROR(((VLOOKUP(B75,'Set Up Employee Data'!A:O,13,FALSE)))+((VLOOKUP(B75,'Set Up Employee Data'!A:O,14,FALSE)))+((VLOOKUP(B75,'Set Up Employee Data'!A:O,15,FALSE))),0)</f>
        <v>0</v>
      </c>
      <c r="T75" s="46" t="str">
        <f t="shared" si="5"/>
        <v>#N/A</v>
      </c>
      <c r="U75" s="69" t="str">
        <f t="shared" si="6"/>
        <v>#N/A</v>
      </c>
    </row>
    <row r="76" ht="14.25" customHeight="1">
      <c r="A76" s="32"/>
      <c r="B76" s="32"/>
      <c r="C76" s="33" t="str">
        <f>VLOOKUP(B76,'Set Up Employee Data'!A:O,2,FALSE)</f>
        <v>#N/A</v>
      </c>
      <c r="D76" s="33" t="str">
        <f t="shared" si="1"/>
        <v>#N/A</v>
      </c>
      <c r="E76" s="32"/>
      <c r="F76" s="32"/>
      <c r="G76" s="32"/>
      <c r="H76" s="33"/>
      <c r="I76" s="41"/>
      <c r="J76" s="68">
        <f>IFERROR(VLOOKUP(B76,'Set Up Employee Data'!A:O,3,FALSE)/(VLOOKUP(B76,'Set Up Employee Data'!A:O,4,FALSE)),0)</f>
        <v>0</v>
      </c>
      <c r="K76" s="46" t="str">
        <f t="shared" si="2"/>
        <v>#N/A</v>
      </c>
      <c r="L76" s="46" t="str">
        <f t="shared" si="3"/>
        <v>#N/A</v>
      </c>
      <c r="M76" s="46" t="str">
        <f t="shared" si="4"/>
        <v>#N/A</v>
      </c>
      <c r="N76" s="46" t="str">
        <f>(M76-I76)*((VLOOKUP(B76,'Set Up Employee Data'!A:O,7,FALSE)))</f>
        <v>#N/A</v>
      </c>
      <c r="O76" s="46" t="str">
        <f>(M76-I76)*((VLOOKUP(B76,'Set Up Employee Data'!A:O,8,FALSE)))</f>
        <v>#N/A</v>
      </c>
      <c r="P76" s="46" t="str">
        <f>(M76-I76)*((VLOOKUP(B76,'Set Up Employee Data'!A:O,5,FALSE)))</f>
        <v>#N/A</v>
      </c>
      <c r="Q76" s="46" t="str">
        <f>(M76-I76)*((VLOOKUP(B76,'Set Up Employee Data'!A:O,6,FALSE)))</f>
        <v>#N/A</v>
      </c>
      <c r="R76" s="46">
        <f>IFERROR(((VLOOKUP(B76,'Set Up Employee Data'!A:O,9,FALSE)))+((VLOOKUP(B76,'Set Up Employee Data'!A:O,10,FALSE)))+((VLOOKUP(B76,'Set Up Employee Data'!A:O,11,FALSE)))+((VLOOKUP(B76,'Set Up Employee Data'!A:O,12,FALSE))),0)</f>
        <v>0</v>
      </c>
      <c r="S76" s="46">
        <f>IFERROR(((VLOOKUP(B76,'Set Up Employee Data'!A:O,13,FALSE)))+((VLOOKUP(B76,'Set Up Employee Data'!A:O,14,FALSE)))+((VLOOKUP(B76,'Set Up Employee Data'!A:O,15,FALSE))),0)</f>
        <v>0</v>
      </c>
      <c r="T76" s="46" t="str">
        <f t="shared" si="5"/>
        <v>#N/A</v>
      </c>
      <c r="U76" s="69" t="str">
        <f t="shared" si="6"/>
        <v>#N/A</v>
      </c>
    </row>
    <row r="77" ht="14.25" customHeight="1">
      <c r="A77" s="32"/>
      <c r="B77" s="32"/>
      <c r="C77" s="33" t="str">
        <f>VLOOKUP(B77,'Set Up Employee Data'!A:O,2,FALSE)</f>
        <v>#N/A</v>
      </c>
      <c r="D77" s="33" t="str">
        <f t="shared" si="1"/>
        <v>#N/A</v>
      </c>
      <c r="E77" s="32"/>
      <c r="F77" s="32"/>
      <c r="G77" s="32"/>
      <c r="H77" s="33"/>
      <c r="I77" s="41"/>
      <c r="J77" s="68">
        <f>IFERROR(VLOOKUP(B77,'Set Up Employee Data'!A:O,3,FALSE)/(VLOOKUP(B77,'Set Up Employee Data'!A:O,4,FALSE)),0)</f>
        <v>0</v>
      </c>
      <c r="K77" s="46" t="str">
        <f t="shared" si="2"/>
        <v>#N/A</v>
      </c>
      <c r="L77" s="46" t="str">
        <f t="shared" si="3"/>
        <v>#N/A</v>
      </c>
      <c r="M77" s="46" t="str">
        <f t="shared" si="4"/>
        <v>#N/A</v>
      </c>
      <c r="N77" s="46" t="str">
        <f>(M77-I77)*((VLOOKUP(B77,'Set Up Employee Data'!A:O,7,FALSE)))</f>
        <v>#N/A</v>
      </c>
      <c r="O77" s="46" t="str">
        <f>(M77-I77)*((VLOOKUP(B77,'Set Up Employee Data'!A:O,8,FALSE)))</f>
        <v>#N/A</v>
      </c>
      <c r="P77" s="46" t="str">
        <f>(M77-I77)*((VLOOKUP(B77,'Set Up Employee Data'!A:O,5,FALSE)))</f>
        <v>#N/A</v>
      </c>
      <c r="Q77" s="46" t="str">
        <f>(M77-I77)*((VLOOKUP(B77,'Set Up Employee Data'!A:O,6,FALSE)))</f>
        <v>#N/A</v>
      </c>
      <c r="R77" s="46">
        <f>IFERROR(((VLOOKUP(B77,'Set Up Employee Data'!A:O,9,FALSE)))+((VLOOKUP(B77,'Set Up Employee Data'!A:O,10,FALSE)))+((VLOOKUP(B77,'Set Up Employee Data'!A:O,11,FALSE)))+((VLOOKUP(B77,'Set Up Employee Data'!A:O,12,FALSE))),0)</f>
        <v>0</v>
      </c>
      <c r="S77" s="46">
        <f>IFERROR(((VLOOKUP(B77,'Set Up Employee Data'!A:O,13,FALSE)))+((VLOOKUP(B77,'Set Up Employee Data'!A:O,14,FALSE)))+((VLOOKUP(B77,'Set Up Employee Data'!A:O,15,FALSE))),0)</f>
        <v>0</v>
      </c>
      <c r="T77" s="46" t="str">
        <f t="shared" si="5"/>
        <v>#N/A</v>
      </c>
      <c r="U77" s="69" t="str">
        <f t="shared" si="6"/>
        <v>#N/A</v>
      </c>
    </row>
    <row r="78" ht="14.25" customHeight="1">
      <c r="A78" s="32"/>
      <c r="B78" s="32"/>
      <c r="C78" s="33" t="str">
        <f>VLOOKUP(B78,'Set Up Employee Data'!A:O,2,FALSE)</f>
        <v>#N/A</v>
      </c>
      <c r="D78" s="33" t="str">
        <f t="shared" si="1"/>
        <v>#N/A</v>
      </c>
      <c r="E78" s="32"/>
      <c r="F78" s="32"/>
      <c r="G78" s="32"/>
      <c r="H78" s="33"/>
      <c r="I78" s="41"/>
      <c r="J78" s="68">
        <f>IFERROR(VLOOKUP(B78,'Set Up Employee Data'!A:O,3,FALSE)/(VLOOKUP(B78,'Set Up Employee Data'!A:O,4,FALSE)),0)</f>
        <v>0</v>
      </c>
      <c r="K78" s="46" t="str">
        <f t="shared" si="2"/>
        <v>#N/A</v>
      </c>
      <c r="L78" s="46" t="str">
        <f t="shared" si="3"/>
        <v>#N/A</v>
      </c>
      <c r="M78" s="46" t="str">
        <f t="shared" si="4"/>
        <v>#N/A</v>
      </c>
      <c r="N78" s="46" t="str">
        <f>(M78-I78)*((VLOOKUP(B78,'Set Up Employee Data'!A:O,7,FALSE)))</f>
        <v>#N/A</v>
      </c>
      <c r="O78" s="46" t="str">
        <f>(M78-I78)*((VLOOKUP(B78,'Set Up Employee Data'!A:O,8,FALSE)))</f>
        <v>#N/A</v>
      </c>
      <c r="P78" s="46" t="str">
        <f>(M78-I78)*((VLOOKUP(B78,'Set Up Employee Data'!A:O,5,FALSE)))</f>
        <v>#N/A</v>
      </c>
      <c r="Q78" s="46" t="str">
        <f>(M78-I78)*((VLOOKUP(B78,'Set Up Employee Data'!A:O,6,FALSE)))</f>
        <v>#N/A</v>
      </c>
      <c r="R78" s="46">
        <f>IFERROR(((VLOOKUP(B78,'Set Up Employee Data'!A:O,9,FALSE)))+((VLOOKUP(B78,'Set Up Employee Data'!A:O,10,FALSE)))+((VLOOKUP(B78,'Set Up Employee Data'!A:O,11,FALSE)))+((VLOOKUP(B78,'Set Up Employee Data'!A:O,12,FALSE))),0)</f>
        <v>0</v>
      </c>
      <c r="S78" s="46">
        <f>IFERROR(((VLOOKUP(B78,'Set Up Employee Data'!A:O,13,FALSE)))+((VLOOKUP(B78,'Set Up Employee Data'!A:O,14,FALSE)))+((VLOOKUP(B78,'Set Up Employee Data'!A:O,15,FALSE))),0)</f>
        <v>0</v>
      </c>
      <c r="T78" s="46" t="str">
        <f t="shared" si="5"/>
        <v>#N/A</v>
      </c>
      <c r="U78" s="69" t="str">
        <f t="shared" si="6"/>
        <v>#N/A</v>
      </c>
    </row>
    <row r="79" ht="14.25" customHeight="1">
      <c r="A79" s="32"/>
      <c r="B79" s="32"/>
      <c r="C79" s="33" t="str">
        <f>VLOOKUP(B79,'Set Up Employee Data'!A:O,2,FALSE)</f>
        <v>#N/A</v>
      </c>
      <c r="D79" s="33" t="str">
        <f t="shared" si="1"/>
        <v>#N/A</v>
      </c>
      <c r="E79" s="32"/>
      <c r="F79" s="32"/>
      <c r="G79" s="32"/>
      <c r="H79" s="33"/>
      <c r="I79" s="41"/>
      <c r="J79" s="68">
        <f>IFERROR(VLOOKUP(B79,'Set Up Employee Data'!A:O,3,FALSE)/(VLOOKUP(B79,'Set Up Employee Data'!A:O,4,FALSE)),0)</f>
        <v>0</v>
      </c>
      <c r="K79" s="46" t="str">
        <f t="shared" si="2"/>
        <v>#N/A</v>
      </c>
      <c r="L79" s="46" t="str">
        <f t="shared" si="3"/>
        <v>#N/A</v>
      </c>
      <c r="M79" s="46" t="str">
        <f t="shared" si="4"/>
        <v>#N/A</v>
      </c>
      <c r="N79" s="46" t="str">
        <f>(M79-I79)*((VLOOKUP(B79,'Set Up Employee Data'!A:O,7,FALSE)))</f>
        <v>#N/A</v>
      </c>
      <c r="O79" s="46" t="str">
        <f>(M79-I79)*((VLOOKUP(B79,'Set Up Employee Data'!A:O,8,FALSE)))</f>
        <v>#N/A</v>
      </c>
      <c r="P79" s="46" t="str">
        <f>(M79-I79)*((VLOOKUP(B79,'Set Up Employee Data'!A:O,5,FALSE)))</f>
        <v>#N/A</v>
      </c>
      <c r="Q79" s="46" t="str">
        <f>(M79-I79)*((VLOOKUP(B79,'Set Up Employee Data'!A:O,6,FALSE)))</f>
        <v>#N/A</v>
      </c>
      <c r="R79" s="46">
        <f>IFERROR(((VLOOKUP(B79,'Set Up Employee Data'!A:O,9,FALSE)))+((VLOOKUP(B79,'Set Up Employee Data'!A:O,10,FALSE)))+((VLOOKUP(B79,'Set Up Employee Data'!A:O,11,FALSE)))+((VLOOKUP(B79,'Set Up Employee Data'!A:O,12,FALSE))),0)</f>
        <v>0</v>
      </c>
      <c r="S79" s="46">
        <f>IFERROR(((VLOOKUP(B79,'Set Up Employee Data'!A:O,13,FALSE)))+((VLOOKUP(B79,'Set Up Employee Data'!A:O,14,FALSE)))+((VLOOKUP(B79,'Set Up Employee Data'!A:O,15,FALSE))),0)</f>
        <v>0</v>
      </c>
      <c r="T79" s="46" t="str">
        <f t="shared" si="5"/>
        <v>#N/A</v>
      </c>
      <c r="U79" s="69" t="str">
        <f t="shared" si="6"/>
        <v>#N/A</v>
      </c>
    </row>
    <row r="80" ht="14.25" customHeight="1">
      <c r="A80" s="32"/>
      <c r="B80" s="32"/>
      <c r="C80" s="33" t="str">
        <f>VLOOKUP(B80,'Set Up Employee Data'!A:O,2,FALSE)</f>
        <v>#N/A</v>
      </c>
      <c r="D80" s="33" t="str">
        <f t="shared" si="1"/>
        <v>#N/A</v>
      </c>
      <c r="E80" s="32"/>
      <c r="F80" s="32"/>
      <c r="G80" s="32"/>
      <c r="H80" s="33"/>
      <c r="I80" s="41"/>
      <c r="J80" s="68">
        <f>IFERROR(VLOOKUP(B80,'Set Up Employee Data'!A:O,3,FALSE)/(VLOOKUP(B80,'Set Up Employee Data'!A:O,4,FALSE)),0)</f>
        <v>0</v>
      </c>
      <c r="K80" s="46" t="str">
        <f t="shared" si="2"/>
        <v>#N/A</v>
      </c>
      <c r="L80" s="46" t="str">
        <f t="shared" si="3"/>
        <v>#N/A</v>
      </c>
      <c r="M80" s="46" t="str">
        <f t="shared" si="4"/>
        <v>#N/A</v>
      </c>
      <c r="N80" s="46" t="str">
        <f>(M80-I80)*((VLOOKUP(B80,'Set Up Employee Data'!A:O,7,FALSE)))</f>
        <v>#N/A</v>
      </c>
      <c r="O80" s="46" t="str">
        <f>(M80-I80)*((VLOOKUP(B80,'Set Up Employee Data'!A:O,8,FALSE)))</f>
        <v>#N/A</v>
      </c>
      <c r="P80" s="46" t="str">
        <f>(M80-I80)*((VLOOKUP(B80,'Set Up Employee Data'!A:O,5,FALSE)))</f>
        <v>#N/A</v>
      </c>
      <c r="Q80" s="46" t="str">
        <f>(M80-I80)*((VLOOKUP(B80,'Set Up Employee Data'!A:O,6,FALSE)))</f>
        <v>#N/A</v>
      </c>
      <c r="R80" s="46">
        <f>IFERROR(((VLOOKUP(B80,'Set Up Employee Data'!A:O,9,FALSE)))+((VLOOKUP(B80,'Set Up Employee Data'!A:O,10,FALSE)))+((VLOOKUP(B80,'Set Up Employee Data'!A:O,11,FALSE)))+((VLOOKUP(B80,'Set Up Employee Data'!A:O,12,FALSE))),0)</f>
        <v>0</v>
      </c>
      <c r="S80" s="46">
        <f>IFERROR(((VLOOKUP(B80,'Set Up Employee Data'!A:O,13,FALSE)))+((VLOOKUP(B80,'Set Up Employee Data'!A:O,14,FALSE)))+((VLOOKUP(B80,'Set Up Employee Data'!A:O,15,FALSE))),0)</f>
        <v>0</v>
      </c>
      <c r="T80" s="46" t="str">
        <f t="shared" si="5"/>
        <v>#N/A</v>
      </c>
      <c r="U80" s="69" t="str">
        <f t="shared" si="6"/>
        <v>#N/A</v>
      </c>
    </row>
    <row r="81" ht="14.25" customHeight="1">
      <c r="A81" s="32"/>
      <c r="B81" s="32"/>
      <c r="C81" s="33" t="str">
        <f>VLOOKUP(B81,'Set Up Employee Data'!A:O,2,FALSE)</f>
        <v>#N/A</v>
      </c>
      <c r="D81" s="33" t="str">
        <f t="shared" si="1"/>
        <v>#N/A</v>
      </c>
      <c r="E81" s="32"/>
      <c r="F81" s="32"/>
      <c r="G81" s="32"/>
      <c r="H81" s="33"/>
      <c r="I81" s="41"/>
      <c r="J81" s="68">
        <f>IFERROR(VLOOKUP(B81,'Set Up Employee Data'!A:O,3,FALSE)/(VLOOKUP(B81,'Set Up Employee Data'!A:O,4,FALSE)),0)</f>
        <v>0</v>
      </c>
      <c r="K81" s="46" t="str">
        <f t="shared" si="2"/>
        <v>#N/A</v>
      </c>
      <c r="L81" s="46" t="str">
        <f t="shared" si="3"/>
        <v>#N/A</v>
      </c>
      <c r="M81" s="46" t="str">
        <f t="shared" si="4"/>
        <v>#N/A</v>
      </c>
      <c r="N81" s="46" t="str">
        <f>(M81-I81)*((VLOOKUP(B81,'Set Up Employee Data'!A:O,7,FALSE)))</f>
        <v>#N/A</v>
      </c>
      <c r="O81" s="46" t="str">
        <f>(M81-I81)*((VLOOKUP(B81,'Set Up Employee Data'!A:O,8,FALSE)))</f>
        <v>#N/A</v>
      </c>
      <c r="P81" s="46" t="str">
        <f>(M81-I81)*((VLOOKUP(B81,'Set Up Employee Data'!A:O,5,FALSE)))</f>
        <v>#N/A</v>
      </c>
      <c r="Q81" s="46" t="str">
        <f>(M81-I81)*((VLOOKUP(B81,'Set Up Employee Data'!A:O,6,FALSE)))</f>
        <v>#N/A</v>
      </c>
      <c r="R81" s="46">
        <f>IFERROR(((VLOOKUP(B81,'Set Up Employee Data'!A:O,9,FALSE)))+((VLOOKUP(B81,'Set Up Employee Data'!A:O,10,FALSE)))+((VLOOKUP(B81,'Set Up Employee Data'!A:O,11,FALSE)))+((VLOOKUP(B81,'Set Up Employee Data'!A:O,12,FALSE))),0)</f>
        <v>0</v>
      </c>
      <c r="S81" s="46">
        <f>IFERROR(((VLOOKUP(B81,'Set Up Employee Data'!A:O,13,FALSE)))+((VLOOKUP(B81,'Set Up Employee Data'!A:O,14,FALSE)))+((VLOOKUP(B81,'Set Up Employee Data'!A:O,15,FALSE))),0)</f>
        <v>0</v>
      </c>
      <c r="T81" s="46" t="str">
        <f t="shared" si="5"/>
        <v>#N/A</v>
      </c>
      <c r="U81" s="69" t="str">
        <f t="shared" si="6"/>
        <v>#N/A</v>
      </c>
    </row>
    <row r="82" ht="26.25" customHeight="1">
      <c r="A82" s="32"/>
      <c r="B82" s="32"/>
      <c r="C82" s="33" t="str">
        <f>VLOOKUP(B82,'Set Up Employee Data'!A:O,2,FALSE)</f>
        <v>#N/A</v>
      </c>
      <c r="D82" s="33" t="str">
        <f t="shared" si="1"/>
        <v>#N/A</v>
      </c>
      <c r="E82" s="32"/>
      <c r="F82" s="32"/>
      <c r="G82" s="32"/>
      <c r="H82" s="33"/>
      <c r="I82" s="41"/>
      <c r="J82" s="68">
        <f>IFERROR(VLOOKUP(B82,'Set Up Employee Data'!A:O,3,FALSE)/(VLOOKUP(B82,'Set Up Employee Data'!A:O,4,FALSE)),0)</f>
        <v>0</v>
      </c>
      <c r="K82" s="46" t="str">
        <f t="shared" si="2"/>
        <v>#N/A</v>
      </c>
      <c r="L82" s="46" t="str">
        <f t="shared" si="3"/>
        <v>#N/A</v>
      </c>
      <c r="M82" s="46" t="str">
        <f t="shared" si="4"/>
        <v>#N/A</v>
      </c>
      <c r="N82" s="46" t="str">
        <f>(M82-I82)*((VLOOKUP(B82,'Set Up Employee Data'!A:O,7,FALSE)))</f>
        <v>#N/A</v>
      </c>
      <c r="O82" s="46" t="str">
        <f>(M82-I82)*((VLOOKUP(B82,'Set Up Employee Data'!A:O,8,FALSE)))</f>
        <v>#N/A</v>
      </c>
      <c r="P82" s="46" t="str">
        <f>(M82-I82)*((VLOOKUP(B82,'Set Up Employee Data'!A:O,5,FALSE)))</f>
        <v>#N/A</v>
      </c>
      <c r="Q82" s="46" t="str">
        <f>(M82-I82)*((VLOOKUP(B82,'Set Up Employee Data'!A:O,6,FALSE)))</f>
        <v>#N/A</v>
      </c>
      <c r="R82" s="46">
        <f>IFERROR(((VLOOKUP(B82,'Set Up Employee Data'!A:O,9,FALSE)))+((VLOOKUP(B82,'Set Up Employee Data'!A:O,10,FALSE)))+((VLOOKUP(B82,'Set Up Employee Data'!A:O,11,FALSE)))+((VLOOKUP(B82,'Set Up Employee Data'!A:O,12,FALSE))),0)</f>
        <v>0</v>
      </c>
      <c r="S82" s="46">
        <f>IFERROR(((VLOOKUP(B82,'Set Up Employee Data'!A:O,13,FALSE)))+((VLOOKUP(B82,'Set Up Employee Data'!A:O,14,FALSE)))+((VLOOKUP(B82,'Set Up Employee Data'!A:O,15,FALSE))),0)</f>
        <v>0</v>
      </c>
      <c r="T82" s="46" t="str">
        <f t="shared" si="5"/>
        <v>#N/A</v>
      </c>
      <c r="U82" s="69" t="str">
        <f t="shared" si="6"/>
        <v>#N/A</v>
      </c>
    </row>
    <row r="83" ht="14.25" customHeight="1">
      <c r="A83" s="32"/>
      <c r="B83" s="32"/>
      <c r="C83" s="33" t="str">
        <f>VLOOKUP(B83,'Set Up Employee Data'!A:O,2,FALSE)</f>
        <v>#N/A</v>
      </c>
      <c r="D83" s="33" t="str">
        <f t="shared" si="1"/>
        <v>#N/A</v>
      </c>
      <c r="E83" s="32"/>
      <c r="F83" s="32"/>
      <c r="G83" s="32"/>
      <c r="H83" s="33"/>
      <c r="I83" s="41"/>
      <c r="J83" s="68">
        <f>IFERROR(VLOOKUP(B83,'Set Up Employee Data'!A:O,3,FALSE)/(VLOOKUP(B83,'Set Up Employee Data'!A:O,4,FALSE)),0)</f>
        <v>0</v>
      </c>
      <c r="K83" s="46" t="str">
        <f t="shared" si="2"/>
        <v>#N/A</v>
      </c>
      <c r="L83" s="46" t="str">
        <f t="shared" si="3"/>
        <v>#N/A</v>
      </c>
      <c r="M83" s="46" t="str">
        <f t="shared" si="4"/>
        <v>#N/A</v>
      </c>
      <c r="N83" s="46" t="str">
        <f>(M83-I83)*((VLOOKUP(B83,'Set Up Employee Data'!A:O,7,FALSE)))</f>
        <v>#N/A</v>
      </c>
      <c r="O83" s="46" t="str">
        <f>(M83-I83)*((VLOOKUP(B83,'Set Up Employee Data'!A:O,8,FALSE)))</f>
        <v>#N/A</v>
      </c>
      <c r="P83" s="46" t="str">
        <f>(M83-I83)*((VLOOKUP(B83,'Set Up Employee Data'!A:O,5,FALSE)))</f>
        <v>#N/A</v>
      </c>
      <c r="Q83" s="46" t="str">
        <f>(M83-I83)*((VLOOKUP(B83,'Set Up Employee Data'!A:O,6,FALSE)))</f>
        <v>#N/A</v>
      </c>
      <c r="R83" s="46">
        <f>IFERROR(((VLOOKUP(B83,'Set Up Employee Data'!A:O,9,FALSE)))+((VLOOKUP(B83,'Set Up Employee Data'!A:O,10,FALSE)))+((VLOOKUP(B83,'Set Up Employee Data'!A:O,11,FALSE)))+((VLOOKUP(B83,'Set Up Employee Data'!A:O,12,FALSE))),0)</f>
        <v>0</v>
      </c>
      <c r="S83" s="46">
        <f>IFERROR(((VLOOKUP(B83,'Set Up Employee Data'!A:O,13,FALSE)))+((VLOOKUP(B83,'Set Up Employee Data'!A:O,14,FALSE)))+((VLOOKUP(B83,'Set Up Employee Data'!A:O,15,FALSE))),0)</f>
        <v>0</v>
      </c>
      <c r="T83" s="46" t="str">
        <f t="shared" si="5"/>
        <v>#N/A</v>
      </c>
      <c r="U83" s="69" t="str">
        <f t="shared" si="6"/>
        <v>#N/A</v>
      </c>
    </row>
    <row r="84" ht="14.25" customHeight="1">
      <c r="A84" s="32"/>
      <c r="B84" s="32"/>
      <c r="C84" s="33" t="str">
        <f>VLOOKUP(B84,'Set Up Employee Data'!A:O,2,FALSE)</f>
        <v>#N/A</v>
      </c>
      <c r="D84" s="33" t="str">
        <f t="shared" si="1"/>
        <v>#N/A</v>
      </c>
      <c r="E84" s="32"/>
      <c r="F84" s="32"/>
      <c r="G84" s="32"/>
      <c r="H84" s="33"/>
      <c r="I84" s="41"/>
      <c r="J84" s="68">
        <f>IFERROR(VLOOKUP(B84,'Set Up Employee Data'!A:O,3,FALSE)/(VLOOKUP(B84,'Set Up Employee Data'!A:O,4,FALSE)),0)</f>
        <v>0</v>
      </c>
      <c r="K84" s="46" t="str">
        <f t="shared" si="2"/>
        <v>#N/A</v>
      </c>
      <c r="L84" s="46" t="str">
        <f t="shared" si="3"/>
        <v>#N/A</v>
      </c>
      <c r="M84" s="46" t="str">
        <f t="shared" si="4"/>
        <v>#N/A</v>
      </c>
      <c r="N84" s="46" t="str">
        <f>(M84-I84)*((VLOOKUP(B84,'Set Up Employee Data'!A:O,7,FALSE)))</f>
        <v>#N/A</v>
      </c>
      <c r="O84" s="46" t="str">
        <f>(M84-I84)*((VLOOKUP(B84,'Set Up Employee Data'!A:O,8,FALSE)))</f>
        <v>#N/A</v>
      </c>
      <c r="P84" s="46" t="str">
        <f>(M84-I84)*((VLOOKUP(B84,'Set Up Employee Data'!A:O,5,FALSE)))</f>
        <v>#N/A</v>
      </c>
      <c r="Q84" s="46" t="str">
        <f>(M84-I84)*((VLOOKUP(B84,'Set Up Employee Data'!A:O,6,FALSE)))</f>
        <v>#N/A</v>
      </c>
      <c r="R84" s="46">
        <f>IFERROR(((VLOOKUP(B84,'Set Up Employee Data'!A:O,9,FALSE)))+((VLOOKUP(B84,'Set Up Employee Data'!A:O,10,FALSE)))+((VLOOKUP(B84,'Set Up Employee Data'!A:O,11,FALSE)))+((VLOOKUP(B84,'Set Up Employee Data'!A:O,12,FALSE))),0)</f>
        <v>0</v>
      </c>
      <c r="S84" s="46">
        <f>IFERROR(((VLOOKUP(B84,'Set Up Employee Data'!A:O,13,FALSE)))+((VLOOKUP(B84,'Set Up Employee Data'!A:O,14,FALSE)))+((VLOOKUP(B84,'Set Up Employee Data'!A:O,15,FALSE))),0)</f>
        <v>0</v>
      </c>
      <c r="T84" s="46" t="str">
        <f t="shared" si="5"/>
        <v>#N/A</v>
      </c>
      <c r="U84" s="69" t="str">
        <f t="shared" si="6"/>
        <v>#N/A</v>
      </c>
    </row>
    <row r="85" ht="14.25" customHeight="1">
      <c r="A85" s="32"/>
      <c r="B85" s="32"/>
      <c r="C85" s="33" t="str">
        <f>VLOOKUP(B85,'Set Up Employee Data'!A:O,2,FALSE)</f>
        <v>#N/A</v>
      </c>
      <c r="D85" s="33" t="str">
        <f t="shared" si="1"/>
        <v>#N/A</v>
      </c>
      <c r="E85" s="32"/>
      <c r="F85" s="32"/>
      <c r="G85" s="32"/>
      <c r="H85" s="33"/>
      <c r="I85" s="41"/>
      <c r="J85" s="68">
        <f>IFERROR(VLOOKUP(B85,'Set Up Employee Data'!A:O,3,FALSE)/(VLOOKUP(B85,'Set Up Employee Data'!A:O,4,FALSE)),0)</f>
        <v>0</v>
      </c>
      <c r="K85" s="46" t="str">
        <f t="shared" si="2"/>
        <v>#N/A</v>
      </c>
      <c r="L85" s="46" t="str">
        <f t="shared" si="3"/>
        <v>#N/A</v>
      </c>
      <c r="M85" s="46" t="str">
        <f t="shared" si="4"/>
        <v>#N/A</v>
      </c>
      <c r="N85" s="46" t="str">
        <f>(M85-I85)*((VLOOKUP(B85,'Set Up Employee Data'!A:O,7,FALSE)))</f>
        <v>#N/A</v>
      </c>
      <c r="O85" s="46" t="str">
        <f>(M85-I85)*((VLOOKUP(B85,'Set Up Employee Data'!A:O,8,FALSE)))</f>
        <v>#N/A</v>
      </c>
      <c r="P85" s="46" t="str">
        <f>(M85-I85)*((VLOOKUP(B85,'Set Up Employee Data'!A:O,5,FALSE)))</f>
        <v>#N/A</v>
      </c>
      <c r="Q85" s="46" t="str">
        <f>(M85-I85)*((VLOOKUP(B85,'Set Up Employee Data'!A:O,6,FALSE)))</f>
        <v>#N/A</v>
      </c>
      <c r="R85" s="46">
        <f>IFERROR(((VLOOKUP(B85,'Set Up Employee Data'!A:O,9,FALSE)))+((VLOOKUP(B85,'Set Up Employee Data'!A:O,10,FALSE)))+((VLOOKUP(B85,'Set Up Employee Data'!A:O,11,FALSE)))+((VLOOKUP(B85,'Set Up Employee Data'!A:O,12,FALSE))),0)</f>
        <v>0</v>
      </c>
      <c r="S85" s="46">
        <f>IFERROR(((VLOOKUP(B85,'Set Up Employee Data'!A:O,13,FALSE)))+((VLOOKUP(B85,'Set Up Employee Data'!A:O,14,FALSE)))+((VLOOKUP(B85,'Set Up Employee Data'!A:O,15,FALSE))),0)</f>
        <v>0</v>
      </c>
      <c r="T85" s="46" t="str">
        <f t="shared" si="5"/>
        <v>#N/A</v>
      </c>
      <c r="U85" s="69" t="str">
        <f t="shared" si="6"/>
        <v>#N/A</v>
      </c>
    </row>
    <row r="86" ht="14.25" customHeight="1">
      <c r="A86" s="32"/>
      <c r="B86" s="32"/>
      <c r="C86" s="33" t="str">
        <f>VLOOKUP(B86,'Set Up Employee Data'!A:O,2,FALSE)</f>
        <v>#N/A</v>
      </c>
      <c r="D86" s="33" t="str">
        <f t="shared" si="1"/>
        <v>#N/A</v>
      </c>
      <c r="E86" s="32"/>
      <c r="F86" s="32"/>
      <c r="G86" s="32"/>
      <c r="H86" s="33"/>
      <c r="I86" s="41"/>
      <c r="J86" s="68">
        <f>IFERROR(VLOOKUP(B86,'Set Up Employee Data'!A:O,3,FALSE)/(VLOOKUP(B86,'Set Up Employee Data'!A:O,4,FALSE)),0)</f>
        <v>0</v>
      </c>
      <c r="K86" s="46" t="str">
        <f t="shared" si="2"/>
        <v>#N/A</v>
      </c>
      <c r="L86" s="46" t="str">
        <f t="shared" si="3"/>
        <v>#N/A</v>
      </c>
      <c r="M86" s="46" t="str">
        <f t="shared" si="4"/>
        <v>#N/A</v>
      </c>
      <c r="N86" s="46" t="str">
        <f>(M86-I86)*((VLOOKUP(B86,'Set Up Employee Data'!A:O,7,FALSE)))</f>
        <v>#N/A</v>
      </c>
      <c r="O86" s="46" t="str">
        <f>(M86-I86)*((VLOOKUP(B86,'Set Up Employee Data'!A:O,8,FALSE)))</f>
        <v>#N/A</v>
      </c>
      <c r="P86" s="46" t="str">
        <f>(M86-I86)*((VLOOKUP(B86,'Set Up Employee Data'!A:O,5,FALSE)))</f>
        <v>#N/A</v>
      </c>
      <c r="Q86" s="46" t="str">
        <f>(M86-I86)*((VLOOKUP(B86,'Set Up Employee Data'!A:O,6,FALSE)))</f>
        <v>#N/A</v>
      </c>
      <c r="R86" s="46">
        <f>IFERROR(((VLOOKUP(B86,'Set Up Employee Data'!A:O,9,FALSE)))+((VLOOKUP(B86,'Set Up Employee Data'!A:O,10,FALSE)))+((VLOOKUP(B86,'Set Up Employee Data'!A:O,11,FALSE)))+((VLOOKUP(B86,'Set Up Employee Data'!A:O,12,FALSE))),0)</f>
        <v>0</v>
      </c>
      <c r="S86" s="46">
        <f>IFERROR(((VLOOKUP(B86,'Set Up Employee Data'!A:O,13,FALSE)))+((VLOOKUP(B86,'Set Up Employee Data'!A:O,14,FALSE)))+((VLOOKUP(B86,'Set Up Employee Data'!A:O,15,FALSE))),0)</f>
        <v>0</v>
      </c>
      <c r="T86" s="46" t="str">
        <f t="shared" si="5"/>
        <v>#N/A</v>
      </c>
      <c r="U86" s="69" t="str">
        <f t="shared" si="6"/>
        <v>#N/A</v>
      </c>
    </row>
    <row r="87" ht="14.25" customHeight="1">
      <c r="A87" s="32"/>
      <c r="B87" s="32"/>
      <c r="C87" s="33" t="str">
        <f>VLOOKUP(B87,'Set Up Employee Data'!A:O,2,FALSE)</f>
        <v>#N/A</v>
      </c>
      <c r="D87" s="33" t="str">
        <f t="shared" si="1"/>
        <v>#N/A</v>
      </c>
      <c r="E87" s="32"/>
      <c r="F87" s="32"/>
      <c r="G87" s="32"/>
      <c r="H87" s="33"/>
      <c r="I87" s="41"/>
      <c r="J87" s="68">
        <f>IFERROR(VLOOKUP(B87,'Set Up Employee Data'!A:O,3,FALSE)/(VLOOKUP(B87,'Set Up Employee Data'!A:O,4,FALSE)),0)</f>
        <v>0</v>
      </c>
      <c r="K87" s="46" t="str">
        <f t="shared" si="2"/>
        <v>#N/A</v>
      </c>
      <c r="L87" s="46" t="str">
        <f t="shared" si="3"/>
        <v>#N/A</v>
      </c>
      <c r="M87" s="46" t="str">
        <f t="shared" si="4"/>
        <v>#N/A</v>
      </c>
      <c r="N87" s="46" t="str">
        <f>(M87-I87)*((VLOOKUP(B87,'Set Up Employee Data'!A:O,7,FALSE)))</f>
        <v>#N/A</v>
      </c>
      <c r="O87" s="46" t="str">
        <f>(M87-I87)*((VLOOKUP(B87,'Set Up Employee Data'!A:O,8,FALSE)))</f>
        <v>#N/A</v>
      </c>
      <c r="P87" s="46" t="str">
        <f>(M87-I87)*((VLOOKUP(B87,'Set Up Employee Data'!A:O,5,FALSE)))</f>
        <v>#N/A</v>
      </c>
      <c r="Q87" s="46" t="str">
        <f>(M87-I87)*((VLOOKUP(B87,'Set Up Employee Data'!A:O,6,FALSE)))</f>
        <v>#N/A</v>
      </c>
      <c r="R87" s="46">
        <f>IFERROR(((VLOOKUP(B87,'Set Up Employee Data'!A:O,9,FALSE)))+((VLOOKUP(B87,'Set Up Employee Data'!A:O,10,FALSE)))+((VLOOKUP(B87,'Set Up Employee Data'!A:O,11,FALSE)))+((VLOOKUP(B87,'Set Up Employee Data'!A:O,12,FALSE))),0)</f>
        <v>0</v>
      </c>
      <c r="S87" s="46">
        <f>IFERROR(((VLOOKUP(B87,'Set Up Employee Data'!A:O,13,FALSE)))+((VLOOKUP(B87,'Set Up Employee Data'!A:O,14,FALSE)))+((VLOOKUP(B87,'Set Up Employee Data'!A:O,15,FALSE))),0)</f>
        <v>0</v>
      </c>
      <c r="T87" s="46" t="str">
        <f t="shared" si="5"/>
        <v>#N/A</v>
      </c>
      <c r="U87" s="69" t="str">
        <f t="shared" si="6"/>
        <v>#N/A</v>
      </c>
    </row>
    <row r="88" ht="14.25" customHeight="1">
      <c r="A88" s="32"/>
      <c r="B88" s="32"/>
      <c r="C88" s="33" t="str">
        <f>VLOOKUP(B88,'Set Up Employee Data'!A:O,2,FALSE)</f>
        <v>#N/A</v>
      </c>
      <c r="D88" s="33" t="str">
        <f t="shared" si="1"/>
        <v>#N/A</v>
      </c>
      <c r="E88" s="32"/>
      <c r="F88" s="32"/>
      <c r="G88" s="32"/>
      <c r="H88" s="33"/>
      <c r="I88" s="41"/>
      <c r="J88" s="68">
        <f>IFERROR(VLOOKUP(B88,'Set Up Employee Data'!A:O,3,FALSE)/(VLOOKUP(B88,'Set Up Employee Data'!A:O,4,FALSE)),0)</f>
        <v>0</v>
      </c>
      <c r="K88" s="46" t="str">
        <f t="shared" si="2"/>
        <v>#N/A</v>
      </c>
      <c r="L88" s="46" t="str">
        <f t="shared" si="3"/>
        <v>#N/A</v>
      </c>
      <c r="M88" s="46" t="str">
        <f t="shared" si="4"/>
        <v>#N/A</v>
      </c>
      <c r="N88" s="46" t="str">
        <f>(M88-I88)*((VLOOKUP(B88,'Set Up Employee Data'!A:O,7,FALSE)))</f>
        <v>#N/A</v>
      </c>
      <c r="O88" s="46" t="str">
        <f>(M88-I88)*((VLOOKUP(B88,'Set Up Employee Data'!A:O,8,FALSE)))</f>
        <v>#N/A</v>
      </c>
      <c r="P88" s="46" t="str">
        <f>(M88-I88)*((VLOOKUP(B88,'Set Up Employee Data'!A:O,5,FALSE)))</f>
        <v>#N/A</v>
      </c>
      <c r="Q88" s="46" t="str">
        <f>(M88-I88)*((VLOOKUP(B88,'Set Up Employee Data'!A:O,6,FALSE)))</f>
        <v>#N/A</v>
      </c>
      <c r="R88" s="46">
        <f>IFERROR(((VLOOKUP(B88,'Set Up Employee Data'!A:O,9,FALSE)))+((VLOOKUP(B88,'Set Up Employee Data'!A:O,10,FALSE)))+((VLOOKUP(B88,'Set Up Employee Data'!A:O,11,FALSE)))+((VLOOKUP(B88,'Set Up Employee Data'!A:O,12,FALSE))),0)</f>
        <v>0</v>
      </c>
      <c r="S88" s="46">
        <f>IFERROR(((VLOOKUP(B88,'Set Up Employee Data'!A:O,13,FALSE)))+((VLOOKUP(B88,'Set Up Employee Data'!A:O,14,FALSE)))+((VLOOKUP(B88,'Set Up Employee Data'!A:O,15,FALSE))),0)</f>
        <v>0</v>
      </c>
      <c r="T88" s="46" t="str">
        <f t="shared" si="5"/>
        <v>#N/A</v>
      </c>
      <c r="U88" s="69" t="str">
        <f t="shared" si="6"/>
        <v>#N/A</v>
      </c>
    </row>
    <row r="89" ht="14.25" customHeight="1">
      <c r="A89" s="32"/>
      <c r="B89" s="32"/>
      <c r="C89" s="33" t="str">
        <f>VLOOKUP(B89,'Set Up Employee Data'!A:O,2,FALSE)</f>
        <v>#N/A</v>
      </c>
      <c r="D89" s="33" t="str">
        <f t="shared" si="1"/>
        <v>#N/A</v>
      </c>
      <c r="E89" s="32"/>
      <c r="F89" s="32"/>
      <c r="G89" s="32"/>
      <c r="H89" s="33"/>
      <c r="I89" s="41"/>
      <c r="J89" s="68">
        <f>IFERROR(VLOOKUP(B89,'Set Up Employee Data'!A:O,3,FALSE)/(VLOOKUP(B89,'Set Up Employee Data'!A:O,4,FALSE)),0)</f>
        <v>0</v>
      </c>
      <c r="K89" s="46" t="str">
        <f t="shared" si="2"/>
        <v>#N/A</v>
      </c>
      <c r="L89" s="46" t="str">
        <f t="shared" si="3"/>
        <v>#N/A</v>
      </c>
      <c r="M89" s="46" t="str">
        <f t="shared" si="4"/>
        <v>#N/A</v>
      </c>
      <c r="N89" s="46" t="str">
        <f>(M89-I89)*((VLOOKUP(B89,'Set Up Employee Data'!A:O,7,FALSE)))</f>
        <v>#N/A</v>
      </c>
      <c r="O89" s="46" t="str">
        <f>(M89-I89)*((VLOOKUP(B89,'Set Up Employee Data'!A:O,8,FALSE)))</f>
        <v>#N/A</v>
      </c>
      <c r="P89" s="46" t="str">
        <f>(M89-I89)*((VLOOKUP(B89,'Set Up Employee Data'!A:O,5,FALSE)))</f>
        <v>#N/A</v>
      </c>
      <c r="Q89" s="46" t="str">
        <f>(M89-I89)*((VLOOKUP(B89,'Set Up Employee Data'!A:O,6,FALSE)))</f>
        <v>#N/A</v>
      </c>
      <c r="R89" s="46">
        <f>IFERROR(((VLOOKUP(B89,'Set Up Employee Data'!A:O,9,FALSE)))+((VLOOKUP(B89,'Set Up Employee Data'!A:O,10,FALSE)))+((VLOOKUP(B89,'Set Up Employee Data'!A:O,11,FALSE)))+((VLOOKUP(B89,'Set Up Employee Data'!A:O,12,FALSE))),0)</f>
        <v>0</v>
      </c>
      <c r="S89" s="46">
        <f>IFERROR(((VLOOKUP(B89,'Set Up Employee Data'!A:O,13,FALSE)))+((VLOOKUP(B89,'Set Up Employee Data'!A:O,14,FALSE)))+((VLOOKUP(B89,'Set Up Employee Data'!A:O,15,FALSE))),0)</f>
        <v>0</v>
      </c>
      <c r="T89" s="46" t="str">
        <f t="shared" si="5"/>
        <v>#N/A</v>
      </c>
      <c r="U89" s="69" t="str">
        <f t="shared" si="6"/>
        <v>#N/A</v>
      </c>
    </row>
    <row r="90" ht="14.25" customHeight="1">
      <c r="A90" s="32"/>
      <c r="B90" s="32"/>
      <c r="C90" s="33" t="str">
        <f>VLOOKUP(B90,'Set Up Employee Data'!A:O,2,FALSE)</f>
        <v>#N/A</v>
      </c>
      <c r="D90" s="33" t="str">
        <f t="shared" si="1"/>
        <v>#N/A</v>
      </c>
      <c r="E90" s="32"/>
      <c r="F90" s="32"/>
      <c r="G90" s="32"/>
      <c r="H90" s="33"/>
      <c r="I90" s="41"/>
      <c r="J90" s="68">
        <f>IFERROR(VLOOKUP(B90,'Set Up Employee Data'!A:O,3,FALSE)/(VLOOKUP(B90,'Set Up Employee Data'!A:O,4,FALSE)),0)</f>
        <v>0</v>
      </c>
      <c r="K90" s="46" t="str">
        <f t="shared" si="2"/>
        <v>#N/A</v>
      </c>
      <c r="L90" s="46" t="str">
        <f t="shared" si="3"/>
        <v>#N/A</v>
      </c>
      <c r="M90" s="46" t="str">
        <f t="shared" si="4"/>
        <v>#N/A</v>
      </c>
      <c r="N90" s="46" t="str">
        <f>(M90-I90)*((VLOOKUP(B90,'Set Up Employee Data'!A:O,7,FALSE)))</f>
        <v>#N/A</v>
      </c>
      <c r="O90" s="46" t="str">
        <f>(M90-I90)*((VLOOKUP(B90,'Set Up Employee Data'!A:O,8,FALSE)))</f>
        <v>#N/A</v>
      </c>
      <c r="P90" s="46" t="str">
        <f>(M90-I90)*((VLOOKUP(B90,'Set Up Employee Data'!A:O,5,FALSE)))</f>
        <v>#N/A</v>
      </c>
      <c r="Q90" s="46" t="str">
        <f>(M90-I90)*((VLOOKUP(B90,'Set Up Employee Data'!A:O,6,FALSE)))</f>
        <v>#N/A</v>
      </c>
      <c r="R90" s="46">
        <f>IFERROR(((VLOOKUP(B90,'Set Up Employee Data'!A:O,9,FALSE)))+((VLOOKUP(B90,'Set Up Employee Data'!A:O,10,FALSE)))+((VLOOKUP(B90,'Set Up Employee Data'!A:O,11,FALSE)))+((VLOOKUP(B90,'Set Up Employee Data'!A:O,12,FALSE))),0)</f>
        <v>0</v>
      </c>
      <c r="S90" s="46">
        <f>IFERROR(((VLOOKUP(B90,'Set Up Employee Data'!A:O,13,FALSE)))+((VLOOKUP(B90,'Set Up Employee Data'!A:O,14,FALSE)))+((VLOOKUP(B90,'Set Up Employee Data'!A:O,15,FALSE))),0)</f>
        <v>0</v>
      </c>
      <c r="T90" s="46" t="str">
        <f t="shared" si="5"/>
        <v>#N/A</v>
      </c>
      <c r="U90" s="69" t="str">
        <f t="shared" si="6"/>
        <v>#N/A</v>
      </c>
    </row>
    <row r="91" ht="14.25" customHeight="1">
      <c r="A91" s="32"/>
      <c r="B91" s="32"/>
      <c r="C91" s="33" t="str">
        <f>VLOOKUP(B91,'Set Up Employee Data'!A:O,2,FALSE)</f>
        <v>#N/A</v>
      </c>
      <c r="D91" s="33" t="str">
        <f t="shared" si="1"/>
        <v>#N/A</v>
      </c>
      <c r="E91" s="32"/>
      <c r="F91" s="32"/>
      <c r="G91" s="32"/>
      <c r="H91" s="33"/>
      <c r="I91" s="41"/>
      <c r="J91" s="68">
        <f>IFERROR(VLOOKUP(B91,'Set Up Employee Data'!A:O,3,FALSE)/(VLOOKUP(B91,'Set Up Employee Data'!A:O,4,FALSE)),0)</f>
        <v>0</v>
      </c>
      <c r="K91" s="46" t="str">
        <f t="shared" si="2"/>
        <v>#N/A</v>
      </c>
      <c r="L91" s="46" t="str">
        <f t="shared" si="3"/>
        <v>#N/A</v>
      </c>
      <c r="M91" s="46" t="str">
        <f t="shared" si="4"/>
        <v>#N/A</v>
      </c>
      <c r="N91" s="46" t="str">
        <f>(M91-I91)*((VLOOKUP(B91,'Set Up Employee Data'!A:O,7,FALSE)))</f>
        <v>#N/A</v>
      </c>
      <c r="O91" s="46" t="str">
        <f>(M91-I91)*((VLOOKUP(B91,'Set Up Employee Data'!A:O,8,FALSE)))</f>
        <v>#N/A</v>
      </c>
      <c r="P91" s="46" t="str">
        <f>(M91-I91)*((VLOOKUP(B91,'Set Up Employee Data'!A:O,5,FALSE)))</f>
        <v>#N/A</v>
      </c>
      <c r="Q91" s="46" t="str">
        <f>(M91-I91)*((VLOOKUP(B91,'Set Up Employee Data'!A:O,6,FALSE)))</f>
        <v>#N/A</v>
      </c>
      <c r="R91" s="46">
        <f>IFERROR(((VLOOKUP(B91,'Set Up Employee Data'!A:O,9,FALSE)))+((VLOOKUP(B91,'Set Up Employee Data'!A:O,10,FALSE)))+((VLOOKUP(B91,'Set Up Employee Data'!A:O,11,FALSE)))+((VLOOKUP(B91,'Set Up Employee Data'!A:O,12,FALSE))),0)</f>
        <v>0</v>
      </c>
      <c r="S91" s="46">
        <f>IFERROR(((VLOOKUP(B91,'Set Up Employee Data'!A:O,13,FALSE)))+((VLOOKUP(B91,'Set Up Employee Data'!A:O,14,FALSE)))+((VLOOKUP(B91,'Set Up Employee Data'!A:O,15,FALSE))),0)</f>
        <v>0</v>
      </c>
      <c r="T91" s="46" t="str">
        <f t="shared" si="5"/>
        <v>#N/A</v>
      </c>
      <c r="U91" s="69" t="str">
        <f t="shared" si="6"/>
        <v>#N/A</v>
      </c>
    </row>
    <row r="92" ht="14.25" customHeight="1">
      <c r="A92" s="32"/>
      <c r="B92" s="32"/>
      <c r="C92" s="33" t="str">
        <f>VLOOKUP(B92,'Set Up Employee Data'!A:O,2,FALSE)</f>
        <v>#N/A</v>
      </c>
      <c r="D92" s="33" t="str">
        <f t="shared" si="1"/>
        <v>#N/A</v>
      </c>
      <c r="E92" s="32"/>
      <c r="F92" s="32"/>
      <c r="G92" s="32"/>
      <c r="H92" s="33"/>
      <c r="I92" s="41"/>
      <c r="J92" s="68">
        <f>IFERROR(VLOOKUP(B92,'Set Up Employee Data'!A:O,3,FALSE)/(VLOOKUP(B92,'Set Up Employee Data'!A:O,4,FALSE)),0)</f>
        <v>0</v>
      </c>
      <c r="K92" s="46" t="str">
        <f t="shared" si="2"/>
        <v>#N/A</v>
      </c>
      <c r="L92" s="46" t="str">
        <f t="shared" si="3"/>
        <v>#N/A</v>
      </c>
      <c r="M92" s="46" t="str">
        <f t="shared" si="4"/>
        <v>#N/A</v>
      </c>
      <c r="N92" s="46" t="str">
        <f>(M92-I92)*((VLOOKUP(B92,'Set Up Employee Data'!A:O,7,FALSE)))</f>
        <v>#N/A</v>
      </c>
      <c r="O92" s="46" t="str">
        <f>(M92-I92)*((VLOOKUP(B92,'Set Up Employee Data'!A:O,8,FALSE)))</f>
        <v>#N/A</v>
      </c>
      <c r="P92" s="46" t="str">
        <f>(M92-I92)*((VLOOKUP(B92,'Set Up Employee Data'!A:O,5,FALSE)))</f>
        <v>#N/A</v>
      </c>
      <c r="Q92" s="46" t="str">
        <f>(M92-I92)*((VLOOKUP(B92,'Set Up Employee Data'!A:O,6,FALSE)))</f>
        <v>#N/A</v>
      </c>
      <c r="R92" s="46">
        <f>IFERROR(((VLOOKUP(B92,'Set Up Employee Data'!A:O,9,FALSE)))+((VLOOKUP(B92,'Set Up Employee Data'!A:O,10,FALSE)))+((VLOOKUP(B92,'Set Up Employee Data'!A:O,11,FALSE)))+((VLOOKUP(B92,'Set Up Employee Data'!A:O,12,FALSE))),0)</f>
        <v>0</v>
      </c>
      <c r="S92" s="46">
        <f>IFERROR(((VLOOKUP(B92,'Set Up Employee Data'!A:O,13,FALSE)))+((VLOOKUP(B92,'Set Up Employee Data'!A:O,14,FALSE)))+((VLOOKUP(B92,'Set Up Employee Data'!A:O,15,FALSE))),0)</f>
        <v>0</v>
      </c>
      <c r="T92" s="46" t="str">
        <f t="shared" si="5"/>
        <v>#N/A</v>
      </c>
      <c r="U92" s="69" t="str">
        <f t="shared" si="6"/>
        <v>#N/A</v>
      </c>
    </row>
    <row r="93" ht="14.25" customHeight="1">
      <c r="A93" s="32"/>
      <c r="B93" s="32"/>
      <c r="C93" s="33" t="str">
        <f>VLOOKUP(B93,'Set Up Employee Data'!A:O,2,FALSE)</f>
        <v>#N/A</v>
      </c>
      <c r="D93" s="33" t="str">
        <f t="shared" si="1"/>
        <v>#N/A</v>
      </c>
      <c r="E93" s="32"/>
      <c r="F93" s="32"/>
      <c r="G93" s="32"/>
      <c r="H93" s="33"/>
      <c r="I93" s="41"/>
      <c r="J93" s="68">
        <f>IFERROR(VLOOKUP(B93,'Set Up Employee Data'!A:O,3,FALSE)/(VLOOKUP(B93,'Set Up Employee Data'!A:O,4,FALSE)),0)</f>
        <v>0</v>
      </c>
      <c r="K93" s="46" t="str">
        <f t="shared" si="2"/>
        <v>#N/A</v>
      </c>
      <c r="L93" s="46" t="str">
        <f t="shared" si="3"/>
        <v>#N/A</v>
      </c>
      <c r="M93" s="46" t="str">
        <f t="shared" si="4"/>
        <v>#N/A</v>
      </c>
      <c r="N93" s="46" t="str">
        <f>(M93-I93)*((VLOOKUP(B93,'Set Up Employee Data'!A:O,7,FALSE)))</f>
        <v>#N/A</v>
      </c>
      <c r="O93" s="46" t="str">
        <f>(M93-I93)*((VLOOKUP(B93,'Set Up Employee Data'!A:O,8,FALSE)))</f>
        <v>#N/A</v>
      </c>
      <c r="P93" s="46" t="str">
        <f>(M93-I93)*((VLOOKUP(B93,'Set Up Employee Data'!A:O,5,FALSE)))</f>
        <v>#N/A</v>
      </c>
      <c r="Q93" s="46" t="str">
        <f>(M93-I93)*((VLOOKUP(B93,'Set Up Employee Data'!A:O,6,FALSE)))</f>
        <v>#N/A</v>
      </c>
      <c r="R93" s="46">
        <f>IFERROR(((VLOOKUP(B93,'Set Up Employee Data'!A:O,9,FALSE)))+((VLOOKUP(B93,'Set Up Employee Data'!A:O,10,FALSE)))+((VLOOKUP(B93,'Set Up Employee Data'!A:O,11,FALSE)))+((VLOOKUP(B93,'Set Up Employee Data'!A:O,12,FALSE))),0)</f>
        <v>0</v>
      </c>
      <c r="S93" s="46">
        <f>IFERROR(((VLOOKUP(B93,'Set Up Employee Data'!A:O,13,FALSE)))+((VLOOKUP(B93,'Set Up Employee Data'!A:O,14,FALSE)))+((VLOOKUP(B93,'Set Up Employee Data'!A:O,15,FALSE))),0)</f>
        <v>0</v>
      </c>
      <c r="T93" s="46" t="str">
        <f t="shared" si="5"/>
        <v>#N/A</v>
      </c>
      <c r="U93" s="69" t="str">
        <f t="shared" si="6"/>
        <v>#N/A</v>
      </c>
    </row>
    <row r="94" ht="14.25" customHeight="1">
      <c r="A94" s="32"/>
      <c r="B94" s="32"/>
      <c r="C94" s="33" t="str">
        <f>VLOOKUP(B94,'Set Up Employee Data'!A:O,2,FALSE)</f>
        <v>#N/A</v>
      </c>
      <c r="D94" s="33" t="str">
        <f t="shared" si="1"/>
        <v>#N/A</v>
      </c>
      <c r="E94" s="32"/>
      <c r="F94" s="32"/>
      <c r="G94" s="32"/>
      <c r="H94" s="33"/>
      <c r="I94" s="41"/>
      <c r="J94" s="68">
        <f>IFERROR(VLOOKUP(B94,'Set Up Employee Data'!A:O,3,FALSE)/(VLOOKUP(B94,'Set Up Employee Data'!A:O,4,FALSE)),0)</f>
        <v>0</v>
      </c>
      <c r="K94" s="46" t="str">
        <f t="shared" si="2"/>
        <v>#N/A</v>
      </c>
      <c r="L94" s="46" t="str">
        <f t="shared" si="3"/>
        <v>#N/A</v>
      </c>
      <c r="M94" s="46" t="str">
        <f t="shared" si="4"/>
        <v>#N/A</v>
      </c>
      <c r="N94" s="46" t="str">
        <f>(M94-I94)*((VLOOKUP(B94,'Set Up Employee Data'!A:O,7,FALSE)))</f>
        <v>#N/A</v>
      </c>
      <c r="O94" s="46" t="str">
        <f>(M94-I94)*((VLOOKUP(B94,'Set Up Employee Data'!A:O,8,FALSE)))</f>
        <v>#N/A</v>
      </c>
      <c r="P94" s="46" t="str">
        <f>(M94-I94)*((VLOOKUP(B94,'Set Up Employee Data'!A:O,5,FALSE)))</f>
        <v>#N/A</v>
      </c>
      <c r="Q94" s="46" t="str">
        <f>(M94-I94)*((VLOOKUP(B94,'Set Up Employee Data'!A:O,6,FALSE)))</f>
        <v>#N/A</v>
      </c>
      <c r="R94" s="46">
        <f>IFERROR(((VLOOKUP(B94,'Set Up Employee Data'!A:O,9,FALSE)))+((VLOOKUP(B94,'Set Up Employee Data'!A:O,10,FALSE)))+((VLOOKUP(B94,'Set Up Employee Data'!A:O,11,FALSE)))+((VLOOKUP(B94,'Set Up Employee Data'!A:O,12,FALSE))),0)</f>
        <v>0</v>
      </c>
      <c r="S94" s="46">
        <f>IFERROR(((VLOOKUP(B94,'Set Up Employee Data'!A:O,13,FALSE)))+((VLOOKUP(B94,'Set Up Employee Data'!A:O,14,FALSE)))+((VLOOKUP(B94,'Set Up Employee Data'!A:O,15,FALSE))),0)</f>
        <v>0</v>
      </c>
      <c r="T94" s="46" t="str">
        <f t="shared" si="5"/>
        <v>#N/A</v>
      </c>
      <c r="U94" s="69" t="str">
        <f t="shared" si="6"/>
        <v>#N/A</v>
      </c>
    </row>
    <row r="95" ht="14.25" customHeight="1">
      <c r="A95" s="32"/>
      <c r="B95" s="32"/>
      <c r="C95" s="33" t="str">
        <f>VLOOKUP(B95,'Set Up Employee Data'!A:O,2,FALSE)</f>
        <v>#N/A</v>
      </c>
      <c r="D95" s="33" t="str">
        <f t="shared" si="1"/>
        <v>#N/A</v>
      </c>
      <c r="E95" s="32"/>
      <c r="F95" s="32"/>
      <c r="G95" s="32"/>
      <c r="H95" s="33"/>
      <c r="I95" s="41"/>
      <c r="J95" s="68">
        <f>IFERROR(VLOOKUP(B95,'Set Up Employee Data'!A:O,3,FALSE)/(VLOOKUP(B95,'Set Up Employee Data'!A:O,4,FALSE)),0)</f>
        <v>0</v>
      </c>
      <c r="K95" s="46" t="str">
        <f t="shared" si="2"/>
        <v>#N/A</v>
      </c>
      <c r="L95" s="46" t="str">
        <f t="shared" si="3"/>
        <v>#N/A</v>
      </c>
      <c r="M95" s="46" t="str">
        <f t="shared" si="4"/>
        <v>#N/A</v>
      </c>
      <c r="N95" s="46" t="str">
        <f>(M95-I95)*((VLOOKUP(B95,'Set Up Employee Data'!A:O,7,FALSE)))</f>
        <v>#N/A</v>
      </c>
      <c r="O95" s="46" t="str">
        <f>(M95-I95)*((VLOOKUP(B95,'Set Up Employee Data'!A:O,8,FALSE)))</f>
        <v>#N/A</v>
      </c>
      <c r="P95" s="46" t="str">
        <f>(M95-I95)*((VLOOKUP(B95,'Set Up Employee Data'!A:O,5,FALSE)))</f>
        <v>#N/A</v>
      </c>
      <c r="Q95" s="46" t="str">
        <f>(M95-I95)*((VLOOKUP(B95,'Set Up Employee Data'!A:O,6,FALSE)))</f>
        <v>#N/A</v>
      </c>
      <c r="R95" s="46">
        <f>IFERROR(((VLOOKUP(B95,'Set Up Employee Data'!A:O,9,FALSE)))+((VLOOKUP(B95,'Set Up Employee Data'!A:O,10,FALSE)))+((VLOOKUP(B95,'Set Up Employee Data'!A:O,11,FALSE)))+((VLOOKUP(B95,'Set Up Employee Data'!A:O,12,FALSE))),0)</f>
        <v>0</v>
      </c>
      <c r="S95" s="46">
        <f>IFERROR(((VLOOKUP(B95,'Set Up Employee Data'!A:O,13,FALSE)))+((VLOOKUP(B95,'Set Up Employee Data'!A:O,14,FALSE)))+((VLOOKUP(B95,'Set Up Employee Data'!A:O,15,FALSE))),0)</f>
        <v>0</v>
      </c>
      <c r="T95" s="46" t="str">
        <f t="shared" si="5"/>
        <v>#N/A</v>
      </c>
      <c r="U95" s="69" t="str">
        <f t="shared" si="6"/>
        <v>#N/A</v>
      </c>
    </row>
    <row r="96" ht="14.25" customHeight="1">
      <c r="A96" s="32"/>
      <c r="B96" s="32"/>
      <c r="C96" s="33" t="str">
        <f>VLOOKUP(B96,'Set Up Employee Data'!A:O,2,FALSE)</f>
        <v>#N/A</v>
      </c>
      <c r="D96" s="33" t="str">
        <f t="shared" si="1"/>
        <v>#N/A</v>
      </c>
      <c r="E96" s="32"/>
      <c r="F96" s="32"/>
      <c r="G96" s="32"/>
      <c r="H96" s="33"/>
      <c r="I96" s="41"/>
      <c r="J96" s="68">
        <f>IFERROR(VLOOKUP(B96,'Set Up Employee Data'!A:O,3,FALSE)/(VLOOKUP(B96,'Set Up Employee Data'!A:O,4,FALSE)),0)</f>
        <v>0</v>
      </c>
      <c r="K96" s="46" t="str">
        <f t="shared" si="2"/>
        <v>#N/A</v>
      </c>
      <c r="L96" s="46" t="str">
        <f t="shared" si="3"/>
        <v>#N/A</v>
      </c>
      <c r="M96" s="46" t="str">
        <f t="shared" si="4"/>
        <v>#N/A</v>
      </c>
      <c r="N96" s="46" t="str">
        <f>(M96-I96)*((VLOOKUP(B96,'Set Up Employee Data'!A:O,7,FALSE)))</f>
        <v>#N/A</v>
      </c>
      <c r="O96" s="46" t="str">
        <f>(M96-I96)*((VLOOKUP(B96,'Set Up Employee Data'!A:O,8,FALSE)))</f>
        <v>#N/A</v>
      </c>
      <c r="P96" s="46" t="str">
        <f>(M96-I96)*((VLOOKUP(B96,'Set Up Employee Data'!A:O,5,FALSE)))</f>
        <v>#N/A</v>
      </c>
      <c r="Q96" s="46" t="str">
        <f>(M96-I96)*((VLOOKUP(B96,'Set Up Employee Data'!A:O,6,FALSE)))</f>
        <v>#N/A</v>
      </c>
      <c r="R96" s="46">
        <f>IFERROR(((VLOOKUP(B96,'Set Up Employee Data'!A:O,9,FALSE)))+((VLOOKUP(B96,'Set Up Employee Data'!A:O,10,FALSE)))+((VLOOKUP(B96,'Set Up Employee Data'!A:O,11,FALSE)))+((VLOOKUP(B96,'Set Up Employee Data'!A:O,12,FALSE))),0)</f>
        <v>0</v>
      </c>
      <c r="S96" s="46">
        <f>IFERROR(((VLOOKUP(B96,'Set Up Employee Data'!A:O,13,FALSE)))+((VLOOKUP(B96,'Set Up Employee Data'!A:O,14,FALSE)))+((VLOOKUP(B96,'Set Up Employee Data'!A:O,15,FALSE))),0)</f>
        <v>0</v>
      </c>
      <c r="T96" s="46" t="str">
        <f t="shared" si="5"/>
        <v>#N/A</v>
      </c>
      <c r="U96" s="69" t="str">
        <f t="shared" si="6"/>
        <v>#N/A</v>
      </c>
    </row>
    <row r="97" ht="14.25" customHeight="1">
      <c r="A97" s="32"/>
      <c r="B97" s="32"/>
      <c r="C97" s="33" t="str">
        <f>VLOOKUP(B97,'Set Up Employee Data'!A:O,2,FALSE)</f>
        <v>#N/A</v>
      </c>
      <c r="D97" s="33" t="str">
        <f t="shared" si="1"/>
        <v>#N/A</v>
      </c>
      <c r="E97" s="32"/>
      <c r="F97" s="32"/>
      <c r="G97" s="32"/>
      <c r="H97" s="33"/>
      <c r="I97" s="41"/>
      <c r="J97" s="68">
        <f>IFERROR(VLOOKUP(B97,'Set Up Employee Data'!A:O,3,FALSE)/(VLOOKUP(B97,'Set Up Employee Data'!A:O,4,FALSE)),0)</f>
        <v>0</v>
      </c>
      <c r="K97" s="46" t="str">
        <f t="shared" si="2"/>
        <v>#N/A</v>
      </c>
      <c r="L97" s="46" t="str">
        <f t="shared" si="3"/>
        <v>#N/A</v>
      </c>
      <c r="M97" s="46" t="str">
        <f t="shared" si="4"/>
        <v>#N/A</v>
      </c>
      <c r="N97" s="46" t="str">
        <f>(M97-I97)*((VLOOKUP(B97,'Set Up Employee Data'!A:O,7,FALSE)))</f>
        <v>#N/A</v>
      </c>
      <c r="O97" s="46" t="str">
        <f>(M97-I97)*((VLOOKUP(B97,'Set Up Employee Data'!A:O,8,FALSE)))</f>
        <v>#N/A</v>
      </c>
      <c r="P97" s="46" t="str">
        <f>(M97-I97)*((VLOOKUP(B97,'Set Up Employee Data'!A:O,5,FALSE)))</f>
        <v>#N/A</v>
      </c>
      <c r="Q97" s="46" t="str">
        <f>(M97-I97)*((VLOOKUP(B97,'Set Up Employee Data'!A:O,6,FALSE)))</f>
        <v>#N/A</v>
      </c>
      <c r="R97" s="46">
        <f>IFERROR(((VLOOKUP(B97,'Set Up Employee Data'!A:O,9,FALSE)))+((VLOOKUP(B97,'Set Up Employee Data'!A:O,10,FALSE)))+((VLOOKUP(B97,'Set Up Employee Data'!A:O,11,FALSE)))+((VLOOKUP(B97,'Set Up Employee Data'!A:O,12,FALSE))),0)</f>
        <v>0</v>
      </c>
      <c r="S97" s="46">
        <f>IFERROR(((VLOOKUP(B97,'Set Up Employee Data'!A:O,13,FALSE)))+((VLOOKUP(B97,'Set Up Employee Data'!A:O,14,FALSE)))+((VLOOKUP(B97,'Set Up Employee Data'!A:O,15,FALSE))),0)</f>
        <v>0</v>
      </c>
      <c r="T97" s="46" t="str">
        <f t="shared" si="5"/>
        <v>#N/A</v>
      </c>
      <c r="U97" s="69" t="str">
        <f t="shared" si="6"/>
        <v>#N/A</v>
      </c>
    </row>
    <row r="98" ht="14.25" customHeight="1">
      <c r="A98" s="32"/>
      <c r="B98" s="32"/>
      <c r="C98" s="33" t="str">
        <f>VLOOKUP(B98,'Set Up Employee Data'!A:O,2,FALSE)</f>
        <v>#N/A</v>
      </c>
      <c r="D98" s="33" t="str">
        <f t="shared" si="1"/>
        <v>#N/A</v>
      </c>
      <c r="E98" s="32"/>
      <c r="F98" s="32"/>
      <c r="G98" s="32"/>
      <c r="H98" s="33"/>
      <c r="I98" s="41"/>
      <c r="J98" s="68">
        <f>IFERROR(VLOOKUP(B98,'Set Up Employee Data'!A:O,3,FALSE)/(VLOOKUP(B98,'Set Up Employee Data'!A:O,4,FALSE)),0)</f>
        <v>0</v>
      </c>
      <c r="K98" s="46" t="str">
        <f t="shared" si="2"/>
        <v>#N/A</v>
      </c>
      <c r="L98" s="46" t="str">
        <f t="shared" si="3"/>
        <v>#N/A</v>
      </c>
      <c r="M98" s="46" t="str">
        <f t="shared" si="4"/>
        <v>#N/A</v>
      </c>
      <c r="N98" s="46" t="str">
        <f>(M98-I98)*((VLOOKUP(B98,'Set Up Employee Data'!A:O,7,FALSE)))</f>
        <v>#N/A</v>
      </c>
      <c r="O98" s="46" t="str">
        <f>(M98-I98)*((VLOOKUP(B98,'Set Up Employee Data'!A:O,8,FALSE)))</f>
        <v>#N/A</v>
      </c>
      <c r="P98" s="46" t="str">
        <f>(M98-I98)*((VLOOKUP(B98,'Set Up Employee Data'!A:O,5,FALSE)))</f>
        <v>#N/A</v>
      </c>
      <c r="Q98" s="46" t="str">
        <f>(M98-I98)*((VLOOKUP(B98,'Set Up Employee Data'!A:O,6,FALSE)))</f>
        <v>#N/A</v>
      </c>
      <c r="R98" s="46">
        <f>IFERROR(((VLOOKUP(B98,'Set Up Employee Data'!A:O,9,FALSE)))+((VLOOKUP(B98,'Set Up Employee Data'!A:O,10,FALSE)))+((VLOOKUP(B98,'Set Up Employee Data'!A:O,11,FALSE)))+((VLOOKUP(B98,'Set Up Employee Data'!A:O,12,FALSE))),0)</f>
        <v>0</v>
      </c>
      <c r="S98" s="46">
        <f>IFERROR(((VLOOKUP(B98,'Set Up Employee Data'!A:O,13,FALSE)))+((VLOOKUP(B98,'Set Up Employee Data'!A:O,14,FALSE)))+((VLOOKUP(B98,'Set Up Employee Data'!A:O,15,FALSE))),0)</f>
        <v>0</v>
      </c>
      <c r="T98" s="46" t="str">
        <f t="shared" si="5"/>
        <v>#N/A</v>
      </c>
      <c r="U98" s="69" t="str">
        <f t="shared" si="6"/>
        <v>#N/A</v>
      </c>
    </row>
    <row r="99" ht="14.25" customHeight="1">
      <c r="A99" s="32"/>
      <c r="B99" s="32"/>
      <c r="C99" s="33" t="str">
        <f>VLOOKUP(B99,'Set Up Employee Data'!A:O,2,FALSE)</f>
        <v>#N/A</v>
      </c>
      <c r="D99" s="33" t="str">
        <f t="shared" si="1"/>
        <v>#N/A</v>
      </c>
      <c r="E99" s="32"/>
      <c r="F99" s="32"/>
      <c r="G99" s="32"/>
      <c r="H99" s="33"/>
      <c r="I99" s="41"/>
      <c r="J99" s="68">
        <f>IFERROR(VLOOKUP(B99,'Set Up Employee Data'!A:O,3,FALSE)/(VLOOKUP(B99,'Set Up Employee Data'!A:O,4,FALSE)),0)</f>
        <v>0</v>
      </c>
      <c r="K99" s="46" t="str">
        <f t="shared" si="2"/>
        <v>#N/A</v>
      </c>
      <c r="L99" s="46" t="str">
        <f t="shared" si="3"/>
        <v>#N/A</v>
      </c>
      <c r="M99" s="46" t="str">
        <f t="shared" si="4"/>
        <v>#N/A</v>
      </c>
      <c r="N99" s="46" t="str">
        <f>(M99-I99)*((VLOOKUP(B99,'Set Up Employee Data'!A:O,7,FALSE)))</f>
        <v>#N/A</v>
      </c>
      <c r="O99" s="46" t="str">
        <f>(M99-I99)*((VLOOKUP(B99,'Set Up Employee Data'!A:O,8,FALSE)))</f>
        <v>#N/A</v>
      </c>
      <c r="P99" s="46" t="str">
        <f>(M99-I99)*((VLOOKUP(B99,'Set Up Employee Data'!A:O,5,FALSE)))</f>
        <v>#N/A</v>
      </c>
      <c r="Q99" s="46" t="str">
        <f>(M99-I99)*((VLOOKUP(B99,'Set Up Employee Data'!A:O,6,FALSE)))</f>
        <v>#N/A</v>
      </c>
      <c r="R99" s="46">
        <f>IFERROR(((VLOOKUP(B99,'Set Up Employee Data'!A:O,9,FALSE)))+((VLOOKUP(B99,'Set Up Employee Data'!A:O,10,FALSE)))+((VLOOKUP(B99,'Set Up Employee Data'!A:O,11,FALSE)))+((VLOOKUP(B99,'Set Up Employee Data'!A:O,12,FALSE))),0)</f>
        <v>0</v>
      </c>
      <c r="S99" s="46">
        <f>IFERROR(((VLOOKUP(B99,'Set Up Employee Data'!A:O,13,FALSE)))+((VLOOKUP(B99,'Set Up Employee Data'!A:O,14,FALSE)))+((VLOOKUP(B99,'Set Up Employee Data'!A:O,15,FALSE))),0)</f>
        <v>0</v>
      </c>
      <c r="T99" s="46" t="str">
        <f t="shared" si="5"/>
        <v>#N/A</v>
      </c>
      <c r="U99" s="69" t="str">
        <f t="shared" si="6"/>
        <v>#N/A</v>
      </c>
    </row>
    <row r="100" ht="14.25" customHeight="1">
      <c r="A100" s="32"/>
      <c r="B100" s="32"/>
      <c r="C100" s="33" t="str">
        <f>VLOOKUP(B100,'Set Up Employee Data'!A:O,2,FALSE)</f>
        <v>#N/A</v>
      </c>
      <c r="D100" s="33" t="str">
        <f t="shared" si="1"/>
        <v>#N/A</v>
      </c>
      <c r="E100" s="32"/>
      <c r="F100" s="32"/>
      <c r="G100" s="32"/>
      <c r="H100" s="33"/>
      <c r="I100" s="41"/>
      <c r="J100" s="68">
        <f>IFERROR(VLOOKUP(B100,'Set Up Employee Data'!A:O,3,FALSE)/(VLOOKUP(B100,'Set Up Employee Data'!A:O,4,FALSE)),0)</f>
        <v>0</v>
      </c>
      <c r="K100" s="46" t="str">
        <f t="shared" si="2"/>
        <v>#N/A</v>
      </c>
      <c r="L100" s="46" t="str">
        <f t="shared" si="3"/>
        <v>#N/A</v>
      </c>
      <c r="M100" s="46" t="str">
        <f t="shared" si="4"/>
        <v>#N/A</v>
      </c>
      <c r="N100" s="46" t="str">
        <f>(M100-I100)*((VLOOKUP(B100,'Set Up Employee Data'!A:O,7,FALSE)))</f>
        <v>#N/A</v>
      </c>
      <c r="O100" s="46" t="str">
        <f>(M100-I100)*((VLOOKUP(B100,'Set Up Employee Data'!A:O,8,FALSE)))</f>
        <v>#N/A</v>
      </c>
      <c r="P100" s="46" t="str">
        <f>(M100-I100)*((VLOOKUP(B100,'Set Up Employee Data'!A:O,5,FALSE)))</f>
        <v>#N/A</v>
      </c>
      <c r="Q100" s="46" t="str">
        <f>(M100-I100)*((VLOOKUP(B100,'Set Up Employee Data'!A:O,6,FALSE)))</f>
        <v>#N/A</v>
      </c>
      <c r="R100" s="46">
        <f>IFERROR(((VLOOKUP(B100,'Set Up Employee Data'!A:O,9,FALSE)))+((VLOOKUP(B100,'Set Up Employee Data'!A:O,10,FALSE)))+((VLOOKUP(B100,'Set Up Employee Data'!A:O,11,FALSE)))+((VLOOKUP(B100,'Set Up Employee Data'!A:O,12,FALSE))),0)</f>
        <v>0</v>
      </c>
      <c r="S100" s="46">
        <f>IFERROR(((VLOOKUP(B100,'Set Up Employee Data'!A:O,13,FALSE)))+((VLOOKUP(B100,'Set Up Employee Data'!A:O,14,FALSE)))+((VLOOKUP(B100,'Set Up Employee Data'!A:O,15,FALSE))),0)</f>
        <v>0</v>
      </c>
      <c r="T100" s="46" t="str">
        <f t="shared" si="5"/>
        <v>#N/A</v>
      </c>
      <c r="U100" s="69" t="str">
        <f t="shared" si="6"/>
        <v>#N/A</v>
      </c>
    </row>
    <row r="101" ht="14.25" customHeight="1">
      <c r="A101" s="32"/>
      <c r="B101" s="32"/>
      <c r="C101" s="33" t="str">
        <f>VLOOKUP(B101,'Set Up Employee Data'!A:O,2,FALSE)</f>
        <v>#N/A</v>
      </c>
      <c r="D101" s="33" t="str">
        <f t="shared" si="1"/>
        <v>#N/A</v>
      </c>
      <c r="E101" s="32"/>
      <c r="F101" s="32"/>
      <c r="G101" s="32"/>
      <c r="H101" s="33"/>
      <c r="I101" s="41"/>
      <c r="J101" s="68">
        <f>IFERROR(VLOOKUP(B101,'Set Up Employee Data'!A:O,3,FALSE)/(VLOOKUP(B101,'Set Up Employee Data'!A:O,4,FALSE)),0)</f>
        <v>0</v>
      </c>
      <c r="K101" s="46" t="str">
        <f t="shared" si="2"/>
        <v>#N/A</v>
      </c>
      <c r="L101" s="46" t="str">
        <f t="shared" si="3"/>
        <v>#N/A</v>
      </c>
      <c r="M101" s="46" t="str">
        <f t="shared" si="4"/>
        <v>#N/A</v>
      </c>
      <c r="N101" s="46" t="str">
        <f>(M101-I101)*((VLOOKUP(B101,'Set Up Employee Data'!A:O,7,FALSE)))</f>
        <v>#N/A</v>
      </c>
      <c r="O101" s="46" t="str">
        <f>(M101-I101)*((VLOOKUP(B101,'Set Up Employee Data'!A:O,8,FALSE)))</f>
        <v>#N/A</v>
      </c>
      <c r="P101" s="46" t="str">
        <f>(M101-I101)*((VLOOKUP(B101,'Set Up Employee Data'!A:O,5,FALSE)))</f>
        <v>#N/A</v>
      </c>
      <c r="Q101" s="46" t="str">
        <f>(M101-I101)*((VLOOKUP(B101,'Set Up Employee Data'!A:O,6,FALSE)))</f>
        <v>#N/A</v>
      </c>
      <c r="R101" s="46">
        <f>IFERROR(((VLOOKUP(B101,'Set Up Employee Data'!A:O,9,FALSE)))+((VLOOKUP(B101,'Set Up Employee Data'!A:O,10,FALSE)))+((VLOOKUP(B101,'Set Up Employee Data'!A:O,11,FALSE)))+((VLOOKUP(B101,'Set Up Employee Data'!A:O,12,FALSE))),0)</f>
        <v>0</v>
      </c>
      <c r="S101" s="46">
        <f>IFERROR(((VLOOKUP(B101,'Set Up Employee Data'!A:O,13,FALSE)))+((VLOOKUP(B101,'Set Up Employee Data'!A:O,14,FALSE)))+((VLOOKUP(B101,'Set Up Employee Data'!A:O,15,FALSE))),0)</f>
        <v>0</v>
      </c>
      <c r="T101" s="46" t="str">
        <f t="shared" si="5"/>
        <v>#N/A</v>
      </c>
      <c r="U101" s="69" t="str">
        <f t="shared" si="6"/>
        <v>#N/A</v>
      </c>
    </row>
    <row r="102" ht="14.25" customHeight="1">
      <c r="A102" s="32"/>
      <c r="B102" s="32"/>
      <c r="C102" s="33" t="str">
        <f>VLOOKUP(B102,'Set Up Employee Data'!A:O,2,FALSE)</f>
        <v>#N/A</v>
      </c>
      <c r="D102" s="33" t="str">
        <f t="shared" si="1"/>
        <v>#N/A</v>
      </c>
      <c r="E102" s="32"/>
      <c r="F102" s="32"/>
      <c r="G102" s="32"/>
      <c r="H102" s="33"/>
      <c r="I102" s="41"/>
      <c r="J102" s="68">
        <f>IFERROR(VLOOKUP(B102,'Set Up Employee Data'!A:O,3,FALSE)/(VLOOKUP(B102,'Set Up Employee Data'!A:O,4,FALSE)),0)</f>
        <v>0</v>
      </c>
      <c r="K102" s="46" t="str">
        <f t="shared" si="2"/>
        <v>#N/A</v>
      </c>
      <c r="L102" s="46" t="str">
        <f t="shared" si="3"/>
        <v>#N/A</v>
      </c>
      <c r="M102" s="46" t="str">
        <f t="shared" si="4"/>
        <v>#N/A</v>
      </c>
      <c r="N102" s="46" t="str">
        <f>(M102-I102)*((VLOOKUP(B102,'Set Up Employee Data'!A:O,7,FALSE)))</f>
        <v>#N/A</v>
      </c>
      <c r="O102" s="46" t="str">
        <f>(M102-I102)*((VLOOKUP(B102,'Set Up Employee Data'!A:O,8,FALSE)))</f>
        <v>#N/A</v>
      </c>
      <c r="P102" s="46" t="str">
        <f>(M102-I102)*((VLOOKUP(B102,'Set Up Employee Data'!A:O,5,FALSE)))</f>
        <v>#N/A</v>
      </c>
      <c r="Q102" s="46" t="str">
        <f>(M102-I102)*((VLOOKUP(B102,'Set Up Employee Data'!A:O,6,FALSE)))</f>
        <v>#N/A</v>
      </c>
      <c r="R102" s="46">
        <f>IFERROR(((VLOOKUP(B102,'Set Up Employee Data'!A:O,9,FALSE)))+((VLOOKUP(B102,'Set Up Employee Data'!A:O,10,FALSE)))+((VLOOKUP(B102,'Set Up Employee Data'!A:O,11,FALSE)))+((VLOOKUP(B102,'Set Up Employee Data'!A:O,12,FALSE))),0)</f>
        <v>0</v>
      </c>
      <c r="S102" s="46">
        <f>IFERROR(((VLOOKUP(B102,'Set Up Employee Data'!A:O,13,FALSE)))+((VLOOKUP(B102,'Set Up Employee Data'!A:O,14,FALSE)))+((VLOOKUP(B102,'Set Up Employee Data'!A:O,15,FALSE))),0)</f>
        <v>0</v>
      </c>
      <c r="T102" s="46" t="str">
        <f t="shared" si="5"/>
        <v>#N/A</v>
      </c>
      <c r="U102" s="69" t="str">
        <f t="shared" si="6"/>
        <v>#N/A</v>
      </c>
    </row>
    <row r="103" ht="14.25" customHeight="1">
      <c r="A103" s="32"/>
      <c r="B103" s="32"/>
      <c r="C103" s="33" t="str">
        <f>VLOOKUP(B103,'Set Up Employee Data'!A:O,2,FALSE)</f>
        <v>#N/A</v>
      </c>
      <c r="D103" s="33" t="str">
        <f t="shared" si="1"/>
        <v>#N/A</v>
      </c>
      <c r="E103" s="32"/>
      <c r="F103" s="32"/>
      <c r="G103" s="32"/>
      <c r="H103" s="33"/>
      <c r="I103" s="41"/>
      <c r="J103" s="68">
        <f>IFERROR(VLOOKUP(B103,'Set Up Employee Data'!A:O,3,FALSE)/(VLOOKUP(B103,'Set Up Employee Data'!A:O,4,FALSE)),0)</f>
        <v>0</v>
      </c>
      <c r="K103" s="46" t="str">
        <f t="shared" si="2"/>
        <v>#N/A</v>
      </c>
      <c r="L103" s="46" t="str">
        <f t="shared" si="3"/>
        <v>#N/A</v>
      </c>
      <c r="M103" s="46" t="str">
        <f t="shared" si="4"/>
        <v>#N/A</v>
      </c>
      <c r="N103" s="46" t="str">
        <f>(M103-I103)*((VLOOKUP(B103,'Set Up Employee Data'!A:O,7,FALSE)))</f>
        <v>#N/A</v>
      </c>
      <c r="O103" s="46" t="str">
        <f>(M103-I103)*((VLOOKUP(B103,'Set Up Employee Data'!A:O,8,FALSE)))</f>
        <v>#N/A</v>
      </c>
      <c r="P103" s="46" t="str">
        <f>(M103-I103)*((VLOOKUP(B103,'Set Up Employee Data'!A:O,5,FALSE)))</f>
        <v>#N/A</v>
      </c>
      <c r="Q103" s="46" t="str">
        <f>(M103-I103)*((VLOOKUP(B103,'Set Up Employee Data'!A:O,6,FALSE)))</f>
        <v>#N/A</v>
      </c>
      <c r="R103" s="46">
        <f>IFERROR(((VLOOKUP(B103,'Set Up Employee Data'!A:O,9,FALSE)))+((VLOOKUP(B103,'Set Up Employee Data'!A:O,10,FALSE)))+((VLOOKUP(B103,'Set Up Employee Data'!A:O,11,FALSE)))+((VLOOKUP(B103,'Set Up Employee Data'!A:O,12,FALSE))),0)</f>
        <v>0</v>
      </c>
      <c r="S103" s="46">
        <f>IFERROR(((VLOOKUP(B103,'Set Up Employee Data'!A:O,13,FALSE)))+((VLOOKUP(B103,'Set Up Employee Data'!A:O,14,FALSE)))+((VLOOKUP(B103,'Set Up Employee Data'!A:O,15,FALSE))),0)</f>
        <v>0</v>
      </c>
      <c r="T103" s="46" t="str">
        <f t="shared" si="5"/>
        <v>#N/A</v>
      </c>
      <c r="U103" s="69" t="str">
        <f t="shared" si="6"/>
        <v>#N/A</v>
      </c>
    </row>
    <row r="104" ht="14.25" customHeight="1">
      <c r="A104" s="32"/>
      <c r="B104" s="32"/>
      <c r="C104" s="33" t="str">
        <f>VLOOKUP(B104,'Set Up Employee Data'!A:O,2,FALSE)</f>
        <v>#N/A</v>
      </c>
      <c r="D104" s="33" t="str">
        <f t="shared" si="1"/>
        <v>#N/A</v>
      </c>
      <c r="E104" s="32"/>
      <c r="F104" s="32"/>
      <c r="G104" s="32"/>
      <c r="H104" s="33"/>
      <c r="I104" s="41"/>
      <c r="J104" s="68">
        <f>IFERROR(VLOOKUP(B104,'Set Up Employee Data'!A:O,3,FALSE)/(VLOOKUP(B104,'Set Up Employee Data'!A:O,4,FALSE)),0)</f>
        <v>0</v>
      </c>
      <c r="K104" s="46" t="str">
        <f t="shared" si="2"/>
        <v>#N/A</v>
      </c>
      <c r="L104" s="46" t="str">
        <f t="shared" si="3"/>
        <v>#N/A</v>
      </c>
      <c r="M104" s="46" t="str">
        <f t="shared" si="4"/>
        <v>#N/A</v>
      </c>
      <c r="N104" s="46" t="str">
        <f>(M104-I104)*((VLOOKUP(B104,'Set Up Employee Data'!A:O,7,FALSE)))</f>
        <v>#N/A</v>
      </c>
      <c r="O104" s="46" t="str">
        <f>(M104-I104)*((VLOOKUP(B104,'Set Up Employee Data'!A:O,8,FALSE)))</f>
        <v>#N/A</v>
      </c>
      <c r="P104" s="46" t="str">
        <f>(M104-I104)*((VLOOKUP(B104,'Set Up Employee Data'!A:O,5,FALSE)))</f>
        <v>#N/A</v>
      </c>
      <c r="Q104" s="46" t="str">
        <f>(M104-I104)*((VLOOKUP(B104,'Set Up Employee Data'!A:O,6,FALSE)))</f>
        <v>#N/A</v>
      </c>
      <c r="R104" s="46">
        <f>IFERROR(((VLOOKUP(B104,'Set Up Employee Data'!A:O,9,FALSE)))+((VLOOKUP(B104,'Set Up Employee Data'!A:O,10,FALSE)))+((VLOOKUP(B104,'Set Up Employee Data'!A:O,11,FALSE)))+((VLOOKUP(B104,'Set Up Employee Data'!A:O,12,FALSE))),0)</f>
        <v>0</v>
      </c>
      <c r="S104" s="46">
        <f>IFERROR(((VLOOKUP(B104,'Set Up Employee Data'!A:O,13,FALSE)))+((VLOOKUP(B104,'Set Up Employee Data'!A:O,14,FALSE)))+((VLOOKUP(B104,'Set Up Employee Data'!A:O,15,FALSE))),0)</f>
        <v>0</v>
      </c>
      <c r="T104" s="46" t="str">
        <f t="shared" si="5"/>
        <v>#N/A</v>
      </c>
      <c r="U104" s="69" t="str">
        <f t="shared" si="6"/>
        <v>#N/A</v>
      </c>
    </row>
    <row r="105" ht="14.25" customHeight="1">
      <c r="A105" s="32"/>
      <c r="B105" s="32"/>
      <c r="C105" s="33" t="str">
        <f>VLOOKUP(B105,'Set Up Employee Data'!A:O,2,FALSE)</f>
        <v>#N/A</v>
      </c>
      <c r="D105" s="33" t="str">
        <f t="shared" si="1"/>
        <v>#N/A</v>
      </c>
      <c r="E105" s="32"/>
      <c r="F105" s="32"/>
      <c r="G105" s="32"/>
      <c r="H105" s="33"/>
      <c r="I105" s="41"/>
      <c r="J105" s="68">
        <f>IFERROR(VLOOKUP(B105,'Set Up Employee Data'!A:O,3,FALSE)/(VLOOKUP(B105,'Set Up Employee Data'!A:O,4,FALSE)),0)</f>
        <v>0</v>
      </c>
      <c r="K105" s="46" t="str">
        <f t="shared" si="2"/>
        <v>#N/A</v>
      </c>
      <c r="L105" s="46" t="str">
        <f t="shared" si="3"/>
        <v>#N/A</v>
      </c>
      <c r="M105" s="46" t="str">
        <f t="shared" si="4"/>
        <v>#N/A</v>
      </c>
      <c r="N105" s="46" t="str">
        <f>(M105-I105)*((VLOOKUP(B105,'Set Up Employee Data'!A:O,7,FALSE)))</f>
        <v>#N/A</v>
      </c>
      <c r="O105" s="46" t="str">
        <f>(M105-I105)*((VLOOKUP(B105,'Set Up Employee Data'!A:O,8,FALSE)))</f>
        <v>#N/A</v>
      </c>
      <c r="P105" s="46" t="str">
        <f>(M105-I105)*((VLOOKUP(B105,'Set Up Employee Data'!A:O,5,FALSE)))</f>
        <v>#N/A</v>
      </c>
      <c r="Q105" s="46" t="str">
        <f>(M105-I105)*((VLOOKUP(B105,'Set Up Employee Data'!A:O,6,FALSE)))</f>
        <v>#N/A</v>
      </c>
      <c r="R105" s="46">
        <f>IFERROR(((VLOOKUP(B105,'Set Up Employee Data'!A:O,9,FALSE)))+((VLOOKUP(B105,'Set Up Employee Data'!A:O,10,FALSE)))+((VLOOKUP(B105,'Set Up Employee Data'!A:O,11,FALSE)))+((VLOOKUP(B105,'Set Up Employee Data'!A:O,12,FALSE))),0)</f>
        <v>0</v>
      </c>
      <c r="S105" s="46">
        <f>IFERROR(((VLOOKUP(B105,'Set Up Employee Data'!A:O,13,FALSE)))+((VLOOKUP(B105,'Set Up Employee Data'!A:O,14,FALSE)))+((VLOOKUP(B105,'Set Up Employee Data'!A:O,15,FALSE))),0)</f>
        <v>0</v>
      </c>
      <c r="T105" s="46" t="str">
        <f t="shared" si="5"/>
        <v>#N/A</v>
      </c>
      <c r="U105" s="69" t="str">
        <f t="shared" si="6"/>
        <v>#N/A</v>
      </c>
    </row>
    <row r="106" ht="14.25" customHeight="1">
      <c r="A106" s="32"/>
      <c r="B106" s="32"/>
      <c r="C106" s="33" t="str">
        <f>VLOOKUP(B106,'Set Up Employee Data'!A:O,2,FALSE)</f>
        <v>#N/A</v>
      </c>
      <c r="D106" s="33" t="str">
        <f t="shared" si="1"/>
        <v>#N/A</v>
      </c>
      <c r="E106" s="32"/>
      <c r="F106" s="32"/>
      <c r="G106" s="32"/>
      <c r="H106" s="33"/>
      <c r="I106" s="41"/>
      <c r="J106" s="68">
        <f>IFERROR(VLOOKUP(B106,'Set Up Employee Data'!A:O,3,FALSE)/(VLOOKUP(B106,'Set Up Employee Data'!A:O,4,FALSE)),0)</f>
        <v>0</v>
      </c>
      <c r="K106" s="46" t="str">
        <f t="shared" si="2"/>
        <v>#N/A</v>
      </c>
      <c r="L106" s="46" t="str">
        <f t="shared" si="3"/>
        <v>#N/A</v>
      </c>
      <c r="M106" s="46" t="str">
        <f t="shared" si="4"/>
        <v>#N/A</v>
      </c>
      <c r="N106" s="46" t="str">
        <f>(M106-I106)*((VLOOKUP(B106,'Set Up Employee Data'!A:O,7,FALSE)))</f>
        <v>#N/A</v>
      </c>
      <c r="O106" s="46" t="str">
        <f>(M106-I106)*((VLOOKUP(B106,'Set Up Employee Data'!A:O,8,FALSE)))</f>
        <v>#N/A</v>
      </c>
      <c r="P106" s="46" t="str">
        <f>(M106-I106)*((VLOOKUP(B106,'Set Up Employee Data'!A:O,5,FALSE)))</f>
        <v>#N/A</v>
      </c>
      <c r="Q106" s="46" t="str">
        <f>(M106-I106)*((VLOOKUP(B106,'Set Up Employee Data'!A:O,6,FALSE)))</f>
        <v>#N/A</v>
      </c>
      <c r="R106" s="46">
        <f>IFERROR(((VLOOKUP(B106,'Set Up Employee Data'!A:O,9,FALSE)))+((VLOOKUP(B106,'Set Up Employee Data'!A:O,10,FALSE)))+((VLOOKUP(B106,'Set Up Employee Data'!A:O,11,FALSE)))+((VLOOKUP(B106,'Set Up Employee Data'!A:O,12,FALSE))),0)</f>
        <v>0</v>
      </c>
      <c r="S106" s="46">
        <f>IFERROR(((VLOOKUP(B106,'Set Up Employee Data'!A:O,13,FALSE)))+((VLOOKUP(B106,'Set Up Employee Data'!A:O,14,FALSE)))+((VLOOKUP(B106,'Set Up Employee Data'!A:O,15,FALSE))),0)</f>
        <v>0</v>
      </c>
      <c r="T106" s="46" t="str">
        <f t="shared" si="5"/>
        <v>#N/A</v>
      </c>
      <c r="U106" s="69" t="str">
        <f t="shared" si="6"/>
        <v>#N/A</v>
      </c>
    </row>
    <row r="107" ht="14.25" customHeight="1">
      <c r="A107" s="32"/>
      <c r="B107" s="32"/>
      <c r="C107" s="33" t="str">
        <f>VLOOKUP(B107,'Set Up Employee Data'!A:O,2,FALSE)</f>
        <v>#N/A</v>
      </c>
      <c r="D107" s="33" t="str">
        <f t="shared" si="1"/>
        <v>#N/A</v>
      </c>
      <c r="E107" s="32"/>
      <c r="F107" s="32"/>
      <c r="G107" s="32"/>
      <c r="H107" s="33"/>
      <c r="I107" s="41"/>
      <c r="J107" s="68">
        <f>IFERROR(VLOOKUP(B107,'Set Up Employee Data'!A:O,3,FALSE)/(VLOOKUP(B107,'Set Up Employee Data'!A:O,4,FALSE)),0)</f>
        <v>0</v>
      </c>
      <c r="K107" s="46" t="str">
        <f t="shared" si="2"/>
        <v>#N/A</v>
      </c>
      <c r="L107" s="46" t="str">
        <f t="shared" si="3"/>
        <v>#N/A</v>
      </c>
      <c r="M107" s="46" t="str">
        <f t="shared" si="4"/>
        <v>#N/A</v>
      </c>
      <c r="N107" s="46" t="str">
        <f>(M107-I107)*((VLOOKUP(B107,'Set Up Employee Data'!A:O,7,FALSE)))</f>
        <v>#N/A</v>
      </c>
      <c r="O107" s="46" t="str">
        <f>(M107-I107)*((VLOOKUP(B107,'Set Up Employee Data'!A:O,8,FALSE)))</f>
        <v>#N/A</v>
      </c>
      <c r="P107" s="46" t="str">
        <f>(M107-I107)*((VLOOKUP(B107,'Set Up Employee Data'!A:O,5,FALSE)))</f>
        <v>#N/A</v>
      </c>
      <c r="Q107" s="46" t="str">
        <f>(M107-I107)*((VLOOKUP(B107,'Set Up Employee Data'!A:O,6,FALSE)))</f>
        <v>#N/A</v>
      </c>
      <c r="R107" s="46">
        <f>IFERROR(((VLOOKUP(B107,'Set Up Employee Data'!A:O,9,FALSE)))+((VLOOKUP(B107,'Set Up Employee Data'!A:O,10,FALSE)))+((VLOOKUP(B107,'Set Up Employee Data'!A:O,11,FALSE)))+((VLOOKUP(B107,'Set Up Employee Data'!A:O,12,FALSE))),0)</f>
        <v>0</v>
      </c>
      <c r="S107" s="46">
        <f>IFERROR(((VLOOKUP(B107,'Set Up Employee Data'!A:O,13,FALSE)))+((VLOOKUP(B107,'Set Up Employee Data'!A:O,14,FALSE)))+((VLOOKUP(B107,'Set Up Employee Data'!A:O,15,FALSE))),0)</f>
        <v>0</v>
      </c>
      <c r="T107" s="46" t="str">
        <f t="shared" si="5"/>
        <v>#N/A</v>
      </c>
      <c r="U107" s="69" t="str">
        <f t="shared" si="6"/>
        <v>#N/A</v>
      </c>
    </row>
    <row r="108" ht="14.25" customHeight="1">
      <c r="A108" s="32"/>
      <c r="B108" s="32"/>
      <c r="C108" s="33" t="str">
        <f>VLOOKUP(B108,'Set Up Employee Data'!A:O,2,FALSE)</f>
        <v>#N/A</v>
      </c>
      <c r="D108" s="33" t="str">
        <f t="shared" si="1"/>
        <v>#N/A</v>
      </c>
      <c r="E108" s="32"/>
      <c r="F108" s="32"/>
      <c r="G108" s="32"/>
      <c r="H108" s="33"/>
      <c r="I108" s="41"/>
      <c r="J108" s="68">
        <f>IFERROR(VLOOKUP(B108,'Set Up Employee Data'!A:O,3,FALSE)/(VLOOKUP(B108,'Set Up Employee Data'!A:O,4,FALSE)),0)</f>
        <v>0</v>
      </c>
      <c r="K108" s="46" t="str">
        <f t="shared" si="2"/>
        <v>#N/A</v>
      </c>
      <c r="L108" s="46" t="str">
        <f t="shared" si="3"/>
        <v>#N/A</v>
      </c>
      <c r="M108" s="46" t="str">
        <f t="shared" si="4"/>
        <v>#N/A</v>
      </c>
      <c r="N108" s="46" t="str">
        <f>(M108-I108)*((VLOOKUP(B108,'Set Up Employee Data'!A:O,7,FALSE)))</f>
        <v>#N/A</v>
      </c>
      <c r="O108" s="46" t="str">
        <f>(M108-I108)*((VLOOKUP(B108,'Set Up Employee Data'!A:O,8,FALSE)))</f>
        <v>#N/A</v>
      </c>
      <c r="P108" s="46" t="str">
        <f>(M108-I108)*((VLOOKUP(B108,'Set Up Employee Data'!A:O,5,FALSE)))</f>
        <v>#N/A</v>
      </c>
      <c r="Q108" s="46" t="str">
        <f>(M108-I108)*((VLOOKUP(B108,'Set Up Employee Data'!A:O,6,FALSE)))</f>
        <v>#N/A</v>
      </c>
      <c r="R108" s="46">
        <f>IFERROR(((VLOOKUP(B108,'Set Up Employee Data'!A:O,9,FALSE)))+((VLOOKUP(B108,'Set Up Employee Data'!A:O,10,FALSE)))+((VLOOKUP(B108,'Set Up Employee Data'!A:O,11,FALSE)))+((VLOOKUP(B108,'Set Up Employee Data'!A:O,12,FALSE))),0)</f>
        <v>0</v>
      </c>
      <c r="S108" s="46">
        <f>IFERROR(((VLOOKUP(B108,'Set Up Employee Data'!A:O,13,FALSE)))+((VLOOKUP(B108,'Set Up Employee Data'!A:O,14,FALSE)))+((VLOOKUP(B108,'Set Up Employee Data'!A:O,15,FALSE))),0)</f>
        <v>0</v>
      </c>
      <c r="T108" s="46" t="str">
        <f t="shared" si="5"/>
        <v>#N/A</v>
      </c>
      <c r="U108" s="69" t="str">
        <f t="shared" si="6"/>
        <v>#N/A</v>
      </c>
    </row>
    <row r="109" ht="14.25" customHeight="1">
      <c r="A109" s="32"/>
      <c r="B109" s="32"/>
      <c r="C109" s="33" t="str">
        <f>VLOOKUP(B109,'Set Up Employee Data'!A:O,2,FALSE)</f>
        <v>#N/A</v>
      </c>
      <c r="D109" s="33" t="str">
        <f t="shared" si="1"/>
        <v>#N/A</v>
      </c>
      <c r="E109" s="32"/>
      <c r="F109" s="32"/>
      <c r="G109" s="32"/>
      <c r="H109" s="33"/>
      <c r="I109" s="41"/>
      <c r="J109" s="68">
        <f>IFERROR(VLOOKUP(B109,'Set Up Employee Data'!A:O,3,FALSE)/(VLOOKUP(B109,'Set Up Employee Data'!A:O,4,FALSE)),0)</f>
        <v>0</v>
      </c>
      <c r="K109" s="46" t="str">
        <f t="shared" si="2"/>
        <v>#N/A</v>
      </c>
      <c r="L109" s="46" t="str">
        <f t="shared" si="3"/>
        <v>#N/A</v>
      </c>
      <c r="M109" s="46" t="str">
        <f t="shared" si="4"/>
        <v>#N/A</v>
      </c>
      <c r="N109" s="46" t="str">
        <f>(M109-I109)*((VLOOKUP(B109,'Set Up Employee Data'!A:O,7,FALSE)))</f>
        <v>#N/A</v>
      </c>
      <c r="O109" s="46" t="str">
        <f>(M109-I109)*((VLOOKUP(B109,'Set Up Employee Data'!A:O,8,FALSE)))</f>
        <v>#N/A</v>
      </c>
      <c r="P109" s="46" t="str">
        <f>(M109-I109)*((VLOOKUP(B109,'Set Up Employee Data'!A:O,5,FALSE)))</f>
        <v>#N/A</v>
      </c>
      <c r="Q109" s="46" t="str">
        <f>(M109-I109)*((VLOOKUP(B109,'Set Up Employee Data'!A:O,6,FALSE)))</f>
        <v>#N/A</v>
      </c>
      <c r="R109" s="46">
        <f>IFERROR(((VLOOKUP(B109,'Set Up Employee Data'!A:O,9,FALSE)))+((VLOOKUP(B109,'Set Up Employee Data'!A:O,10,FALSE)))+((VLOOKUP(B109,'Set Up Employee Data'!A:O,11,FALSE)))+((VLOOKUP(B109,'Set Up Employee Data'!A:O,12,FALSE))),0)</f>
        <v>0</v>
      </c>
      <c r="S109" s="46">
        <f>IFERROR(((VLOOKUP(B109,'Set Up Employee Data'!A:O,13,FALSE)))+((VLOOKUP(B109,'Set Up Employee Data'!A:O,14,FALSE)))+((VLOOKUP(B109,'Set Up Employee Data'!A:O,15,FALSE))),0)</f>
        <v>0</v>
      </c>
      <c r="T109" s="46" t="str">
        <f t="shared" si="5"/>
        <v>#N/A</v>
      </c>
      <c r="U109" s="69" t="str">
        <f t="shared" si="6"/>
        <v>#N/A</v>
      </c>
    </row>
    <row r="110" ht="14.25" customHeight="1">
      <c r="A110" s="32"/>
      <c r="B110" s="32"/>
      <c r="C110" s="33" t="str">
        <f>VLOOKUP(B110,'Set Up Employee Data'!A:O,2,FALSE)</f>
        <v>#N/A</v>
      </c>
      <c r="D110" s="33" t="str">
        <f t="shared" si="1"/>
        <v>#N/A</v>
      </c>
      <c r="E110" s="32"/>
      <c r="F110" s="32"/>
      <c r="G110" s="32"/>
      <c r="H110" s="33"/>
      <c r="I110" s="41"/>
      <c r="J110" s="68">
        <f>IFERROR(VLOOKUP(B110,'Set Up Employee Data'!A:O,3,FALSE)/(VLOOKUP(B110,'Set Up Employee Data'!A:O,4,FALSE)),0)</f>
        <v>0</v>
      </c>
      <c r="K110" s="46" t="str">
        <f t="shared" si="2"/>
        <v>#N/A</v>
      </c>
      <c r="L110" s="46" t="str">
        <f t="shared" si="3"/>
        <v>#N/A</v>
      </c>
      <c r="M110" s="46" t="str">
        <f t="shared" si="4"/>
        <v>#N/A</v>
      </c>
      <c r="N110" s="46" t="str">
        <f>(M110-I110)*((VLOOKUP(B110,'Set Up Employee Data'!A:O,7,FALSE)))</f>
        <v>#N/A</v>
      </c>
      <c r="O110" s="46" t="str">
        <f>(M110-I110)*((VLOOKUP(B110,'Set Up Employee Data'!A:O,8,FALSE)))</f>
        <v>#N/A</v>
      </c>
      <c r="P110" s="46" t="str">
        <f>(M110-I110)*((VLOOKUP(B110,'Set Up Employee Data'!A:O,5,FALSE)))</f>
        <v>#N/A</v>
      </c>
      <c r="Q110" s="46" t="str">
        <f>(M110-I110)*((VLOOKUP(B110,'Set Up Employee Data'!A:O,6,FALSE)))</f>
        <v>#N/A</v>
      </c>
      <c r="R110" s="46">
        <f>IFERROR(((VLOOKUP(B110,'Set Up Employee Data'!A:O,9,FALSE)))+((VLOOKUP(B110,'Set Up Employee Data'!A:O,10,FALSE)))+((VLOOKUP(B110,'Set Up Employee Data'!A:O,11,FALSE)))+((VLOOKUP(B110,'Set Up Employee Data'!A:O,12,FALSE))),0)</f>
        <v>0</v>
      </c>
      <c r="S110" s="46">
        <f>IFERROR(((VLOOKUP(B110,'Set Up Employee Data'!A:O,13,FALSE)))+((VLOOKUP(B110,'Set Up Employee Data'!A:O,14,FALSE)))+((VLOOKUP(B110,'Set Up Employee Data'!A:O,15,FALSE))),0)</f>
        <v>0</v>
      </c>
      <c r="T110" s="46" t="str">
        <f t="shared" si="5"/>
        <v>#N/A</v>
      </c>
      <c r="U110" s="69" t="str">
        <f t="shared" si="6"/>
        <v>#N/A</v>
      </c>
    </row>
    <row r="111" ht="14.25" customHeight="1">
      <c r="A111" s="32"/>
      <c r="B111" s="32"/>
      <c r="C111" s="33" t="str">
        <f>VLOOKUP(B111,'Set Up Employee Data'!A:O,2,FALSE)</f>
        <v>#N/A</v>
      </c>
      <c r="D111" s="33" t="str">
        <f t="shared" si="1"/>
        <v>#N/A</v>
      </c>
      <c r="E111" s="32"/>
      <c r="F111" s="32"/>
      <c r="G111" s="32"/>
      <c r="H111" s="33"/>
      <c r="I111" s="41"/>
      <c r="J111" s="68">
        <f>IFERROR(VLOOKUP(B111,'Set Up Employee Data'!A:O,3,FALSE)/(VLOOKUP(B111,'Set Up Employee Data'!A:O,4,FALSE)),0)</f>
        <v>0</v>
      </c>
      <c r="K111" s="46" t="str">
        <f t="shared" si="2"/>
        <v>#N/A</v>
      </c>
      <c r="L111" s="46" t="str">
        <f t="shared" si="3"/>
        <v>#N/A</v>
      </c>
      <c r="M111" s="46" t="str">
        <f t="shared" si="4"/>
        <v>#N/A</v>
      </c>
      <c r="N111" s="46" t="str">
        <f>(M111-I111)*((VLOOKUP(B111,'Set Up Employee Data'!A:O,7,FALSE)))</f>
        <v>#N/A</v>
      </c>
      <c r="O111" s="46" t="str">
        <f>(M111-I111)*((VLOOKUP(B111,'Set Up Employee Data'!A:O,8,FALSE)))</f>
        <v>#N/A</v>
      </c>
      <c r="P111" s="46" t="str">
        <f>(M111-I111)*((VLOOKUP(B111,'Set Up Employee Data'!A:O,5,FALSE)))</f>
        <v>#N/A</v>
      </c>
      <c r="Q111" s="46" t="str">
        <f>(M111-I111)*((VLOOKUP(B111,'Set Up Employee Data'!A:O,6,FALSE)))</f>
        <v>#N/A</v>
      </c>
      <c r="R111" s="46">
        <f>IFERROR(((VLOOKUP(B111,'Set Up Employee Data'!A:O,9,FALSE)))+((VLOOKUP(B111,'Set Up Employee Data'!A:O,10,FALSE)))+((VLOOKUP(B111,'Set Up Employee Data'!A:O,11,FALSE)))+((VLOOKUP(B111,'Set Up Employee Data'!A:O,12,FALSE))),0)</f>
        <v>0</v>
      </c>
      <c r="S111" s="46">
        <f>IFERROR(((VLOOKUP(B111,'Set Up Employee Data'!A:O,13,FALSE)))+((VLOOKUP(B111,'Set Up Employee Data'!A:O,14,FALSE)))+((VLOOKUP(B111,'Set Up Employee Data'!A:O,15,FALSE))),0)</f>
        <v>0</v>
      </c>
      <c r="T111" s="46" t="str">
        <f t="shared" si="5"/>
        <v>#N/A</v>
      </c>
      <c r="U111" s="69" t="str">
        <f t="shared" si="6"/>
        <v>#N/A</v>
      </c>
    </row>
    <row r="112" ht="14.25" customHeight="1">
      <c r="A112" s="32"/>
      <c r="B112" s="32"/>
      <c r="C112" s="33" t="str">
        <f>VLOOKUP(B112,'Set Up Employee Data'!A:O,2,FALSE)</f>
        <v>#N/A</v>
      </c>
      <c r="D112" s="33" t="str">
        <f t="shared" si="1"/>
        <v>#N/A</v>
      </c>
      <c r="E112" s="32"/>
      <c r="F112" s="32"/>
      <c r="G112" s="32"/>
      <c r="H112" s="33"/>
      <c r="I112" s="41"/>
      <c r="J112" s="68">
        <f>IFERROR(VLOOKUP(B112,'Set Up Employee Data'!A:O,3,FALSE)/(VLOOKUP(B112,'Set Up Employee Data'!A:O,4,FALSE)),0)</f>
        <v>0</v>
      </c>
      <c r="K112" s="46" t="str">
        <f t="shared" si="2"/>
        <v>#N/A</v>
      </c>
      <c r="L112" s="46" t="str">
        <f t="shared" si="3"/>
        <v>#N/A</v>
      </c>
      <c r="M112" s="46" t="str">
        <f t="shared" si="4"/>
        <v>#N/A</v>
      </c>
      <c r="N112" s="46" t="str">
        <f>(M112-I112)*((VLOOKUP(B112,'Set Up Employee Data'!A:O,7,FALSE)))</f>
        <v>#N/A</v>
      </c>
      <c r="O112" s="46" t="str">
        <f>(M112-I112)*((VLOOKUP(B112,'Set Up Employee Data'!A:O,8,FALSE)))</f>
        <v>#N/A</v>
      </c>
      <c r="P112" s="46" t="str">
        <f>(M112-I112)*((VLOOKUP(B112,'Set Up Employee Data'!A:O,5,FALSE)))</f>
        <v>#N/A</v>
      </c>
      <c r="Q112" s="46" t="str">
        <f>(M112-I112)*((VLOOKUP(B112,'Set Up Employee Data'!A:O,6,FALSE)))</f>
        <v>#N/A</v>
      </c>
      <c r="R112" s="46">
        <f>IFERROR(((VLOOKUP(B112,'Set Up Employee Data'!A:O,9,FALSE)))+((VLOOKUP(B112,'Set Up Employee Data'!A:O,10,FALSE)))+((VLOOKUP(B112,'Set Up Employee Data'!A:O,11,FALSE)))+((VLOOKUP(B112,'Set Up Employee Data'!A:O,12,FALSE))),0)</f>
        <v>0</v>
      </c>
      <c r="S112" s="46">
        <f>IFERROR(((VLOOKUP(B112,'Set Up Employee Data'!A:O,13,FALSE)))+((VLOOKUP(B112,'Set Up Employee Data'!A:O,14,FALSE)))+((VLOOKUP(B112,'Set Up Employee Data'!A:O,15,FALSE))),0)</f>
        <v>0</v>
      </c>
      <c r="T112" s="46" t="str">
        <f t="shared" si="5"/>
        <v>#N/A</v>
      </c>
      <c r="U112" s="69" t="str">
        <f t="shared" si="6"/>
        <v>#N/A</v>
      </c>
    </row>
    <row r="113" ht="14.25" customHeight="1">
      <c r="A113" s="32"/>
      <c r="B113" s="32"/>
      <c r="C113" s="33" t="str">
        <f>VLOOKUP(B113,'Set Up Employee Data'!A:O,2,FALSE)</f>
        <v>#N/A</v>
      </c>
      <c r="D113" s="33" t="str">
        <f t="shared" si="1"/>
        <v>#N/A</v>
      </c>
      <c r="E113" s="32"/>
      <c r="F113" s="32"/>
      <c r="G113" s="32"/>
      <c r="H113" s="33"/>
      <c r="I113" s="41"/>
      <c r="J113" s="68">
        <f>IFERROR(VLOOKUP(B113,'Set Up Employee Data'!A:O,3,FALSE)/(VLOOKUP(B113,'Set Up Employee Data'!A:O,4,FALSE)),0)</f>
        <v>0</v>
      </c>
      <c r="K113" s="46" t="str">
        <f t="shared" si="2"/>
        <v>#N/A</v>
      </c>
      <c r="L113" s="46" t="str">
        <f t="shared" si="3"/>
        <v>#N/A</v>
      </c>
      <c r="M113" s="46" t="str">
        <f t="shared" si="4"/>
        <v>#N/A</v>
      </c>
      <c r="N113" s="46" t="str">
        <f>(M113-I113)*((VLOOKUP(B113,'Set Up Employee Data'!A:O,7,FALSE)))</f>
        <v>#N/A</v>
      </c>
      <c r="O113" s="46" t="str">
        <f>(M113-I113)*((VLOOKUP(B113,'Set Up Employee Data'!A:O,8,FALSE)))</f>
        <v>#N/A</v>
      </c>
      <c r="P113" s="46" t="str">
        <f>(M113-I113)*((VLOOKUP(B113,'Set Up Employee Data'!A:O,5,FALSE)))</f>
        <v>#N/A</v>
      </c>
      <c r="Q113" s="46" t="str">
        <f>(M113-I113)*((VLOOKUP(B113,'Set Up Employee Data'!A:O,6,FALSE)))</f>
        <v>#N/A</v>
      </c>
      <c r="R113" s="46">
        <f>IFERROR(((VLOOKUP(B113,'Set Up Employee Data'!A:O,9,FALSE)))+((VLOOKUP(B113,'Set Up Employee Data'!A:O,10,FALSE)))+((VLOOKUP(B113,'Set Up Employee Data'!A:O,11,FALSE)))+((VLOOKUP(B113,'Set Up Employee Data'!A:O,12,FALSE))),0)</f>
        <v>0</v>
      </c>
      <c r="S113" s="46">
        <f>IFERROR(((VLOOKUP(B113,'Set Up Employee Data'!A:O,13,FALSE)))+((VLOOKUP(B113,'Set Up Employee Data'!A:O,14,FALSE)))+((VLOOKUP(B113,'Set Up Employee Data'!A:O,15,FALSE))),0)</f>
        <v>0</v>
      </c>
      <c r="T113" s="46" t="str">
        <f t="shared" si="5"/>
        <v>#N/A</v>
      </c>
      <c r="U113" s="69" t="str">
        <f t="shared" si="6"/>
        <v>#N/A</v>
      </c>
    </row>
    <row r="114" ht="14.25" customHeight="1">
      <c r="A114" s="32"/>
      <c r="B114" s="32"/>
      <c r="C114" s="33" t="str">
        <f>VLOOKUP(B114,'Set Up Employee Data'!A:O,2,FALSE)</f>
        <v>#N/A</v>
      </c>
      <c r="D114" s="33" t="str">
        <f t="shared" si="1"/>
        <v>#N/A</v>
      </c>
      <c r="E114" s="32"/>
      <c r="F114" s="32"/>
      <c r="G114" s="32"/>
      <c r="H114" s="33"/>
      <c r="I114" s="41"/>
      <c r="J114" s="68">
        <f>IFERROR(VLOOKUP(B114,'Set Up Employee Data'!A:O,3,FALSE)/(VLOOKUP(B114,'Set Up Employee Data'!A:O,4,FALSE)),0)</f>
        <v>0</v>
      </c>
      <c r="K114" s="46" t="str">
        <f t="shared" si="2"/>
        <v>#N/A</v>
      </c>
      <c r="L114" s="46" t="str">
        <f t="shared" si="3"/>
        <v>#N/A</v>
      </c>
      <c r="M114" s="46" t="str">
        <f t="shared" si="4"/>
        <v>#N/A</v>
      </c>
      <c r="N114" s="46" t="str">
        <f>(M114-I114)*((VLOOKUP(B114,'Set Up Employee Data'!A:O,7,FALSE)))</f>
        <v>#N/A</v>
      </c>
      <c r="O114" s="46" t="str">
        <f>(M114-I114)*((VLOOKUP(B114,'Set Up Employee Data'!A:O,8,FALSE)))</f>
        <v>#N/A</v>
      </c>
      <c r="P114" s="46" t="str">
        <f>(M114-I114)*((VLOOKUP(B114,'Set Up Employee Data'!A:O,5,FALSE)))</f>
        <v>#N/A</v>
      </c>
      <c r="Q114" s="46" t="str">
        <f>(M114-I114)*((VLOOKUP(B114,'Set Up Employee Data'!A:O,6,FALSE)))</f>
        <v>#N/A</v>
      </c>
      <c r="R114" s="46">
        <f>IFERROR(((VLOOKUP(B114,'Set Up Employee Data'!A:O,9,FALSE)))+((VLOOKUP(B114,'Set Up Employee Data'!A:O,10,FALSE)))+((VLOOKUP(B114,'Set Up Employee Data'!A:O,11,FALSE)))+((VLOOKUP(B114,'Set Up Employee Data'!A:O,12,FALSE))),0)</f>
        <v>0</v>
      </c>
      <c r="S114" s="46">
        <f>IFERROR(((VLOOKUP(B114,'Set Up Employee Data'!A:O,13,FALSE)))+((VLOOKUP(B114,'Set Up Employee Data'!A:O,14,FALSE)))+((VLOOKUP(B114,'Set Up Employee Data'!A:O,15,FALSE))),0)</f>
        <v>0</v>
      </c>
      <c r="T114" s="46" t="str">
        <f t="shared" si="5"/>
        <v>#N/A</v>
      </c>
      <c r="U114" s="69" t="str">
        <f t="shared" si="6"/>
        <v>#N/A</v>
      </c>
    </row>
    <row r="115" ht="14.25" customHeight="1">
      <c r="A115" s="32"/>
      <c r="B115" s="32"/>
      <c r="C115" s="33" t="str">
        <f>VLOOKUP(B115,'Set Up Employee Data'!A:O,2,FALSE)</f>
        <v>#N/A</v>
      </c>
      <c r="D115" s="33" t="str">
        <f t="shared" si="1"/>
        <v>#N/A</v>
      </c>
      <c r="E115" s="32"/>
      <c r="F115" s="32"/>
      <c r="G115" s="32"/>
      <c r="H115" s="33"/>
      <c r="I115" s="41"/>
      <c r="J115" s="68">
        <f>IFERROR(VLOOKUP(B115,'Set Up Employee Data'!A:O,3,FALSE)/(VLOOKUP(B115,'Set Up Employee Data'!A:O,4,FALSE)),0)</f>
        <v>0</v>
      </c>
      <c r="K115" s="46" t="str">
        <f t="shared" si="2"/>
        <v>#N/A</v>
      </c>
      <c r="L115" s="46" t="str">
        <f t="shared" si="3"/>
        <v>#N/A</v>
      </c>
      <c r="M115" s="46" t="str">
        <f t="shared" si="4"/>
        <v>#N/A</v>
      </c>
      <c r="N115" s="46" t="str">
        <f>(M115-I115)*((VLOOKUP(B115,'Set Up Employee Data'!A:O,7,FALSE)))</f>
        <v>#N/A</v>
      </c>
      <c r="O115" s="46" t="str">
        <f>(M115-I115)*((VLOOKUP(B115,'Set Up Employee Data'!A:O,8,FALSE)))</f>
        <v>#N/A</v>
      </c>
      <c r="P115" s="46" t="str">
        <f>(M115-I115)*((VLOOKUP(B115,'Set Up Employee Data'!A:O,5,FALSE)))</f>
        <v>#N/A</v>
      </c>
      <c r="Q115" s="46" t="str">
        <f>(M115-I115)*((VLOOKUP(B115,'Set Up Employee Data'!A:O,6,FALSE)))</f>
        <v>#N/A</v>
      </c>
      <c r="R115" s="46">
        <f>IFERROR(((VLOOKUP(B115,'Set Up Employee Data'!A:O,9,FALSE)))+((VLOOKUP(B115,'Set Up Employee Data'!A:O,10,FALSE)))+((VLOOKUP(B115,'Set Up Employee Data'!A:O,11,FALSE)))+((VLOOKUP(B115,'Set Up Employee Data'!A:O,12,FALSE))),0)</f>
        <v>0</v>
      </c>
      <c r="S115" s="46">
        <f>IFERROR(((VLOOKUP(B115,'Set Up Employee Data'!A:O,13,FALSE)))+((VLOOKUP(B115,'Set Up Employee Data'!A:O,14,FALSE)))+((VLOOKUP(B115,'Set Up Employee Data'!A:O,15,FALSE))),0)</f>
        <v>0</v>
      </c>
      <c r="T115" s="46" t="str">
        <f t="shared" si="5"/>
        <v>#N/A</v>
      </c>
      <c r="U115" s="69" t="str">
        <f t="shared" si="6"/>
        <v>#N/A</v>
      </c>
    </row>
    <row r="116" ht="14.25" customHeight="1">
      <c r="A116" s="32"/>
      <c r="B116" s="32"/>
      <c r="C116" s="33" t="str">
        <f>VLOOKUP(B116,'Set Up Employee Data'!A:O,2,FALSE)</f>
        <v>#N/A</v>
      </c>
      <c r="D116" s="33" t="str">
        <f t="shared" si="1"/>
        <v>#N/A</v>
      </c>
      <c r="E116" s="32"/>
      <c r="F116" s="32"/>
      <c r="G116" s="32"/>
      <c r="H116" s="33"/>
      <c r="I116" s="41"/>
      <c r="J116" s="68">
        <f>IFERROR(VLOOKUP(B116,'Set Up Employee Data'!A:O,3,FALSE)/(VLOOKUP(B116,'Set Up Employee Data'!A:O,4,FALSE)),0)</f>
        <v>0</v>
      </c>
      <c r="K116" s="46" t="str">
        <f t="shared" si="2"/>
        <v>#N/A</v>
      </c>
      <c r="L116" s="46" t="str">
        <f t="shared" si="3"/>
        <v>#N/A</v>
      </c>
      <c r="M116" s="46" t="str">
        <f t="shared" si="4"/>
        <v>#N/A</v>
      </c>
      <c r="N116" s="46" t="str">
        <f>(M116-I116)*((VLOOKUP(B116,'Set Up Employee Data'!A:O,7,FALSE)))</f>
        <v>#N/A</v>
      </c>
      <c r="O116" s="46" t="str">
        <f>(M116-I116)*((VLOOKUP(B116,'Set Up Employee Data'!A:O,8,FALSE)))</f>
        <v>#N/A</v>
      </c>
      <c r="P116" s="46" t="str">
        <f>(M116-I116)*((VLOOKUP(B116,'Set Up Employee Data'!A:O,5,FALSE)))</f>
        <v>#N/A</v>
      </c>
      <c r="Q116" s="46" t="str">
        <f>(M116-I116)*((VLOOKUP(B116,'Set Up Employee Data'!A:O,6,FALSE)))</f>
        <v>#N/A</v>
      </c>
      <c r="R116" s="46">
        <f>IFERROR(((VLOOKUP(B116,'Set Up Employee Data'!A:O,9,FALSE)))+((VLOOKUP(B116,'Set Up Employee Data'!A:O,10,FALSE)))+((VLOOKUP(B116,'Set Up Employee Data'!A:O,11,FALSE)))+((VLOOKUP(B116,'Set Up Employee Data'!A:O,12,FALSE))),0)</f>
        <v>0</v>
      </c>
      <c r="S116" s="46">
        <f>IFERROR(((VLOOKUP(B116,'Set Up Employee Data'!A:O,13,FALSE)))+((VLOOKUP(B116,'Set Up Employee Data'!A:O,14,FALSE)))+((VLOOKUP(B116,'Set Up Employee Data'!A:O,15,FALSE))),0)</f>
        <v>0</v>
      </c>
      <c r="T116" s="46" t="str">
        <f t="shared" si="5"/>
        <v>#N/A</v>
      </c>
      <c r="U116" s="69" t="str">
        <f t="shared" si="6"/>
        <v>#N/A</v>
      </c>
    </row>
    <row r="117" ht="14.25" customHeight="1">
      <c r="A117" s="32"/>
      <c r="B117" s="32"/>
      <c r="C117" s="33" t="str">
        <f>VLOOKUP(B117,'Set Up Employee Data'!A:O,2,FALSE)</f>
        <v>#N/A</v>
      </c>
      <c r="D117" s="33" t="str">
        <f t="shared" si="1"/>
        <v>#N/A</v>
      </c>
      <c r="E117" s="32"/>
      <c r="F117" s="32"/>
      <c r="G117" s="32"/>
      <c r="H117" s="33"/>
      <c r="I117" s="41"/>
      <c r="J117" s="68">
        <f>IFERROR(VLOOKUP(B117,'Set Up Employee Data'!A:O,3,FALSE)/(VLOOKUP(B117,'Set Up Employee Data'!A:O,4,FALSE)),0)</f>
        <v>0</v>
      </c>
      <c r="K117" s="46" t="str">
        <f t="shared" si="2"/>
        <v>#N/A</v>
      </c>
      <c r="L117" s="46" t="str">
        <f t="shared" si="3"/>
        <v>#N/A</v>
      </c>
      <c r="M117" s="46" t="str">
        <f t="shared" si="4"/>
        <v>#N/A</v>
      </c>
      <c r="N117" s="46" t="str">
        <f>(M117-I117)*((VLOOKUP(B117,'Set Up Employee Data'!A:O,7,FALSE)))</f>
        <v>#N/A</v>
      </c>
      <c r="O117" s="46" t="str">
        <f>(M117-I117)*((VLOOKUP(B117,'Set Up Employee Data'!A:O,8,FALSE)))</f>
        <v>#N/A</v>
      </c>
      <c r="P117" s="46" t="str">
        <f>(M117-I117)*((VLOOKUP(B117,'Set Up Employee Data'!A:O,5,FALSE)))</f>
        <v>#N/A</v>
      </c>
      <c r="Q117" s="46" t="str">
        <f>(M117-I117)*((VLOOKUP(B117,'Set Up Employee Data'!A:O,6,FALSE)))</f>
        <v>#N/A</v>
      </c>
      <c r="R117" s="46">
        <f>IFERROR(((VLOOKUP(B117,'Set Up Employee Data'!A:O,9,FALSE)))+((VLOOKUP(B117,'Set Up Employee Data'!A:O,10,FALSE)))+((VLOOKUP(B117,'Set Up Employee Data'!A:O,11,FALSE)))+((VLOOKUP(B117,'Set Up Employee Data'!A:O,12,FALSE))),0)</f>
        <v>0</v>
      </c>
      <c r="S117" s="46">
        <f>IFERROR(((VLOOKUP(B117,'Set Up Employee Data'!A:O,13,FALSE)))+((VLOOKUP(B117,'Set Up Employee Data'!A:O,14,FALSE)))+((VLOOKUP(B117,'Set Up Employee Data'!A:O,15,FALSE))),0)</f>
        <v>0</v>
      </c>
      <c r="T117" s="46" t="str">
        <f t="shared" si="5"/>
        <v>#N/A</v>
      </c>
      <c r="U117" s="69" t="str">
        <f t="shared" si="6"/>
        <v>#N/A</v>
      </c>
    </row>
    <row r="118" ht="14.25" customHeight="1">
      <c r="A118" s="32"/>
      <c r="B118" s="32"/>
      <c r="C118" s="33" t="str">
        <f>VLOOKUP(B118,'Set Up Employee Data'!A:O,2,FALSE)</f>
        <v>#N/A</v>
      </c>
      <c r="D118" s="33" t="str">
        <f t="shared" si="1"/>
        <v>#N/A</v>
      </c>
      <c r="E118" s="32"/>
      <c r="F118" s="32"/>
      <c r="G118" s="32"/>
      <c r="H118" s="33"/>
      <c r="I118" s="41"/>
      <c r="J118" s="68">
        <f>IFERROR(VLOOKUP(B118,'Set Up Employee Data'!A:O,3,FALSE)/(VLOOKUP(B118,'Set Up Employee Data'!A:O,4,FALSE)),0)</f>
        <v>0</v>
      </c>
      <c r="K118" s="46" t="str">
        <f t="shared" si="2"/>
        <v>#N/A</v>
      </c>
      <c r="L118" s="46" t="str">
        <f t="shared" si="3"/>
        <v>#N/A</v>
      </c>
      <c r="M118" s="46" t="str">
        <f t="shared" si="4"/>
        <v>#N/A</v>
      </c>
      <c r="N118" s="46" t="str">
        <f>(M118-I118)*((VLOOKUP(B118,'Set Up Employee Data'!A:O,7,FALSE)))</f>
        <v>#N/A</v>
      </c>
      <c r="O118" s="46" t="str">
        <f>(M118-I118)*((VLOOKUP(B118,'Set Up Employee Data'!A:O,8,FALSE)))</f>
        <v>#N/A</v>
      </c>
      <c r="P118" s="46" t="str">
        <f>(M118-I118)*((VLOOKUP(B118,'Set Up Employee Data'!A:O,5,FALSE)))</f>
        <v>#N/A</v>
      </c>
      <c r="Q118" s="46" t="str">
        <f>(M118-I118)*((VLOOKUP(B118,'Set Up Employee Data'!A:O,6,FALSE)))</f>
        <v>#N/A</v>
      </c>
      <c r="R118" s="46">
        <f>IFERROR(((VLOOKUP(B118,'Set Up Employee Data'!A:O,9,FALSE)))+((VLOOKUP(B118,'Set Up Employee Data'!A:O,10,FALSE)))+((VLOOKUP(B118,'Set Up Employee Data'!A:O,11,FALSE)))+((VLOOKUP(B118,'Set Up Employee Data'!A:O,12,FALSE))),0)</f>
        <v>0</v>
      </c>
      <c r="S118" s="46">
        <f>IFERROR(((VLOOKUP(B118,'Set Up Employee Data'!A:O,13,FALSE)))+((VLOOKUP(B118,'Set Up Employee Data'!A:O,14,FALSE)))+((VLOOKUP(B118,'Set Up Employee Data'!A:O,15,FALSE))),0)</f>
        <v>0</v>
      </c>
      <c r="T118" s="46" t="str">
        <f t="shared" si="5"/>
        <v>#N/A</v>
      </c>
      <c r="U118" s="69" t="str">
        <f t="shared" si="6"/>
        <v>#N/A</v>
      </c>
    </row>
    <row r="119" ht="14.25" customHeight="1">
      <c r="A119" s="32"/>
      <c r="B119" s="32"/>
      <c r="C119" s="33" t="str">
        <f>VLOOKUP(B119,'Set Up Employee Data'!A:O,2,FALSE)</f>
        <v>#N/A</v>
      </c>
      <c r="D119" s="33" t="str">
        <f t="shared" si="1"/>
        <v>#N/A</v>
      </c>
      <c r="E119" s="32"/>
      <c r="F119" s="32"/>
      <c r="G119" s="32"/>
      <c r="H119" s="33"/>
      <c r="I119" s="41"/>
      <c r="J119" s="68">
        <f>IFERROR(VLOOKUP(B119,'Set Up Employee Data'!A:O,3,FALSE)/(VLOOKUP(B119,'Set Up Employee Data'!A:O,4,FALSE)),0)</f>
        <v>0</v>
      </c>
      <c r="K119" s="46" t="str">
        <f t="shared" si="2"/>
        <v>#N/A</v>
      </c>
      <c r="L119" s="46" t="str">
        <f t="shared" si="3"/>
        <v>#N/A</v>
      </c>
      <c r="M119" s="46" t="str">
        <f t="shared" si="4"/>
        <v>#N/A</v>
      </c>
      <c r="N119" s="46" t="str">
        <f>(M119-I119)*((VLOOKUP(B119,'Set Up Employee Data'!A:O,7,FALSE)))</f>
        <v>#N/A</v>
      </c>
      <c r="O119" s="46" t="str">
        <f>(M119-I119)*((VLOOKUP(B119,'Set Up Employee Data'!A:O,8,FALSE)))</f>
        <v>#N/A</v>
      </c>
      <c r="P119" s="46" t="str">
        <f>(M119-I119)*((VLOOKUP(B119,'Set Up Employee Data'!A:O,5,FALSE)))</f>
        <v>#N/A</v>
      </c>
      <c r="Q119" s="46" t="str">
        <f>(M119-I119)*((VLOOKUP(B119,'Set Up Employee Data'!A:O,6,FALSE)))</f>
        <v>#N/A</v>
      </c>
      <c r="R119" s="46">
        <f>IFERROR(((VLOOKUP(B119,'Set Up Employee Data'!A:O,9,FALSE)))+((VLOOKUP(B119,'Set Up Employee Data'!A:O,10,FALSE)))+((VLOOKUP(B119,'Set Up Employee Data'!A:O,11,FALSE)))+((VLOOKUP(B119,'Set Up Employee Data'!A:O,12,FALSE))),0)</f>
        <v>0</v>
      </c>
      <c r="S119" s="46">
        <f>IFERROR(((VLOOKUP(B119,'Set Up Employee Data'!A:O,13,FALSE)))+((VLOOKUP(B119,'Set Up Employee Data'!A:O,14,FALSE)))+((VLOOKUP(B119,'Set Up Employee Data'!A:O,15,FALSE))),0)</f>
        <v>0</v>
      </c>
      <c r="T119" s="46" t="str">
        <f t="shared" si="5"/>
        <v>#N/A</v>
      </c>
      <c r="U119" s="69" t="str">
        <f t="shared" si="6"/>
        <v>#N/A</v>
      </c>
    </row>
    <row r="120" ht="14.25" customHeight="1">
      <c r="A120" s="32"/>
      <c r="B120" s="32"/>
      <c r="C120" s="33" t="str">
        <f>VLOOKUP(B120,'Set Up Employee Data'!A:O,2,FALSE)</f>
        <v>#N/A</v>
      </c>
      <c r="D120" s="33" t="str">
        <f t="shared" si="1"/>
        <v>#N/A</v>
      </c>
      <c r="E120" s="32"/>
      <c r="F120" s="32"/>
      <c r="G120" s="32"/>
      <c r="H120" s="33"/>
      <c r="I120" s="41"/>
      <c r="J120" s="68">
        <f>IFERROR(VLOOKUP(B120,'Set Up Employee Data'!A:O,3,FALSE)/(VLOOKUP(B120,'Set Up Employee Data'!A:O,4,FALSE)),0)</f>
        <v>0</v>
      </c>
      <c r="K120" s="46" t="str">
        <f t="shared" si="2"/>
        <v>#N/A</v>
      </c>
      <c r="L120" s="46" t="str">
        <f t="shared" si="3"/>
        <v>#N/A</v>
      </c>
      <c r="M120" s="46" t="str">
        <f t="shared" si="4"/>
        <v>#N/A</v>
      </c>
      <c r="N120" s="46" t="str">
        <f>(M120-I120)*((VLOOKUP(B120,'Set Up Employee Data'!A:O,7,FALSE)))</f>
        <v>#N/A</v>
      </c>
      <c r="O120" s="46" t="str">
        <f>(M120-I120)*((VLOOKUP(B120,'Set Up Employee Data'!A:O,8,FALSE)))</f>
        <v>#N/A</v>
      </c>
      <c r="P120" s="46" t="str">
        <f>(M120-I120)*((VLOOKUP(B120,'Set Up Employee Data'!A:O,5,FALSE)))</f>
        <v>#N/A</v>
      </c>
      <c r="Q120" s="46" t="str">
        <f>(M120-I120)*((VLOOKUP(B120,'Set Up Employee Data'!A:O,6,FALSE)))</f>
        <v>#N/A</v>
      </c>
      <c r="R120" s="46">
        <f>IFERROR(((VLOOKUP(B120,'Set Up Employee Data'!A:O,9,FALSE)))+((VLOOKUP(B120,'Set Up Employee Data'!A:O,10,FALSE)))+((VLOOKUP(B120,'Set Up Employee Data'!A:O,11,FALSE)))+((VLOOKUP(B120,'Set Up Employee Data'!A:O,12,FALSE))),0)</f>
        <v>0</v>
      </c>
      <c r="S120" s="46">
        <f>IFERROR(((VLOOKUP(B120,'Set Up Employee Data'!A:O,13,FALSE)))+((VLOOKUP(B120,'Set Up Employee Data'!A:O,14,FALSE)))+((VLOOKUP(B120,'Set Up Employee Data'!A:O,15,FALSE))),0)</f>
        <v>0</v>
      </c>
      <c r="T120" s="46" t="str">
        <f t="shared" si="5"/>
        <v>#N/A</v>
      </c>
      <c r="U120" s="69" t="str">
        <f t="shared" si="6"/>
        <v>#N/A</v>
      </c>
    </row>
    <row r="121" ht="14.25" customHeight="1">
      <c r="A121" s="32"/>
      <c r="B121" s="32"/>
      <c r="C121" s="33" t="str">
        <f>VLOOKUP(B121,'Set Up Employee Data'!A:O,2,FALSE)</f>
        <v>#N/A</v>
      </c>
      <c r="D121" s="33" t="str">
        <f t="shared" si="1"/>
        <v>#N/A</v>
      </c>
      <c r="E121" s="32"/>
      <c r="F121" s="32"/>
      <c r="G121" s="32"/>
      <c r="H121" s="33"/>
      <c r="I121" s="41"/>
      <c r="J121" s="68">
        <f>IFERROR(VLOOKUP(B121,'Set Up Employee Data'!A:O,3,FALSE)/(VLOOKUP(B121,'Set Up Employee Data'!A:O,4,FALSE)),0)</f>
        <v>0</v>
      </c>
      <c r="K121" s="46" t="str">
        <f t="shared" si="2"/>
        <v>#N/A</v>
      </c>
      <c r="L121" s="46" t="str">
        <f t="shared" si="3"/>
        <v>#N/A</v>
      </c>
      <c r="M121" s="46" t="str">
        <f t="shared" si="4"/>
        <v>#N/A</v>
      </c>
      <c r="N121" s="46" t="str">
        <f>(M121-I121)*((VLOOKUP(B121,'Set Up Employee Data'!A:O,7,FALSE)))</f>
        <v>#N/A</v>
      </c>
      <c r="O121" s="46" t="str">
        <f>(M121-I121)*((VLOOKUP(B121,'Set Up Employee Data'!A:O,8,FALSE)))</f>
        <v>#N/A</v>
      </c>
      <c r="P121" s="46" t="str">
        <f>(M121-I121)*((VLOOKUP(B121,'Set Up Employee Data'!A:O,5,FALSE)))</f>
        <v>#N/A</v>
      </c>
      <c r="Q121" s="46" t="str">
        <f>(M121-I121)*((VLOOKUP(B121,'Set Up Employee Data'!A:O,6,FALSE)))</f>
        <v>#N/A</v>
      </c>
      <c r="R121" s="46">
        <f>IFERROR(((VLOOKUP(B121,'Set Up Employee Data'!A:O,9,FALSE)))+((VLOOKUP(B121,'Set Up Employee Data'!A:O,10,FALSE)))+((VLOOKUP(B121,'Set Up Employee Data'!A:O,11,FALSE)))+((VLOOKUP(B121,'Set Up Employee Data'!A:O,12,FALSE))),0)</f>
        <v>0</v>
      </c>
      <c r="S121" s="46">
        <f>IFERROR(((VLOOKUP(B121,'Set Up Employee Data'!A:O,13,FALSE)))+((VLOOKUP(B121,'Set Up Employee Data'!A:O,14,FALSE)))+((VLOOKUP(B121,'Set Up Employee Data'!A:O,15,FALSE))),0)</f>
        <v>0</v>
      </c>
      <c r="T121" s="46" t="str">
        <f t="shared" si="5"/>
        <v>#N/A</v>
      </c>
      <c r="U121" s="69" t="str">
        <f t="shared" si="6"/>
        <v>#N/A</v>
      </c>
    </row>
    <row r="122" ht="14.25" customHeight="1">
      <c r="A122" s="32"/>
      <c r="B122" s="32"/>
      <c r="C122" s="33" t="str">
        <f>VLOOKUP(B122,'Set Up Employee Data'!A:O,2,FALSE)</f>
        <v>#N/A</v>
      </c>
      <c r="D122" s="33" t="str">
        <f t="shared" si="1"/>
        <v>#N/A</v>
      </c>
      <c r="E122" s="32"/>
      <c r="F122" s="32"/>
      <c r="G122" s="32"/>
      <c r="H122" s="33"/>
      <c r="I122" s="41"/>
      <c r="J122" s="68">
        <f>IFERROR(VLOOKUP(B122,'Set Up Employee Data'!A:O,3,FALSE)/(VLOOKUP(B122,'Set Up Employee Data'!A:O,4,FALSE)),0)</f>
        <v>0</v>
      </c>
      <c r="K122" s="46" t="str">
        <f t="shared" si="2"/>
        <v>#N/A</v>
      </c>
      <c r="L122" s="46" t="str">
        <f t="shared" si="3"/>
        <v>#N/A</v>
      </c>
      <c r="M122" s="46" t="str">
        <f t="shared" si="4"/>
        <v>#N/A</v>
      </c>
      <c r="N122" s="46" t="str">
        <f>(M122-I122)*((VLOOKUP(B122,'Set Up Employee Data'!A:O,7,FALSE)))</f>
        <v>#N/A</v>
      </c>
      <c r="O122" s="46" t="str">
        <f>(M122-I122)*((VLOOKUP(B122,'Set Up Employee Data'!A:O,8,FALSE)))</f>
        <v>#N/A</v>
      </c>
      <c r="P122" s="46" t="str">
        <f>(M122-I122)*((VLOOKUP(B122,'Set Up Employee Data'!A:O,5,FALSE)))</f>
        <v>#N/A</v>
      </c>
      <c r="Q122" s="46" t="str">
        <f>(M122-I122)*((VLOOKUP(B122,'Set Up Employee Data'!A:O,6,FALSE)))</f>
        <v>#N/A</v>
      </c>
      <c r="R122" s="46">
        <f>IFERROR(((VLOOKUP(B122,'Set Up Employee Data'!A:O,9,FALSE)))+((VLOOKUP(B122,'Set Up Employee Data'!A:O,10,FALSE)))+((VLOOKUP(B122,'Set Up Employee Data'!A:O,11,FALSE)))+((VLOOKUP(B122,'Set Up Employee Data'!A:O,12,FALSE))),0)</f>
        <v>0</v>
      </c>
      <c r="S122" s="46">
        <f>IFERROR(((VLOOKUP(B122,'Set Up Employee Data'!A:O,13,FALSE)))+((VLOOKUP(B122,'Set Up Employee Data'!A:O,14,FALSE)))+((VLOOKUP(B122,'Set Up Employee Data'!A:O,15,FALSE))),0)</f>
        <v>0</v>
      </c>
      <c r="T122" s="46" t="str">
        <f t="shared" si="5"/>
        <v>#N/A</v>
      </c>
      <c r="U122" s="69" t="str">
        <f t="shared" si="6"/>
        <v>#N/A</v>
      </c>
    </row>
    <row r="123" ht="14.25" customHeight="1">
      <c r="A123" s="32"/>
      <c r="B123" s="32"/>
      <c r="C123" s="33" t="str">
        <f>VLOOKUP(B123,'Set Up Employee Data'!A:O,2,FALSE)</f>
        <v>#N/A</v>
      </c>
      <c r="D123" s="33" t="str">
        <f t="shared" si="1"/>
        <v>#N/A</v>
      </c>
      <c r="E123" s="32"/>
      <c r="F123" s="32"/>
      <c r="G123" s="32"/>
      <c r="H123" s="33"/>
      <c r="I123" s="41"/>
      <c r="J123" s="68">
        <f>IFERROR(VLOOKUP(B123,'Set Up Employee Data'!A:O,3,FALSE)/(VLOOKUP(B123,'Set Up Employee Data'!A:O,4,FALSE)),0)</f>
        <v>0</v>
      </c>
      <c r="K123" s="46" t="str">
        <f t="shared" si="2"/>
        <v>#N/A</v>
      </c>
      <c r="L123" s="46" t="str">
        <f t="shared" si="3"/>
        <v>#N/A</v>
      </c>
      <c r="M123" s="46" t="str">
        <f t="shared" si="4"/>
        <v>#N/A</v>
      </c>
      <c r="N123" s="46" t="str">
        <f>(M123-I123)*((VLOOKUP(B123,'Set Up Employee Data'!A:O,7,FALSE)))</f>
        <v>#N/A</v>
      </c>
      <c r="O123" s="46" t="str">
        <f>(M123-I123)*((VLOOKUP(B123,'Set Up Employee Data'!A:O,8,FALSE)))</f>
        <v>#N/A</v>
      </c>
      <c r="P123" s="46" t="str">
        <f>(M123-I123)*((VLOOKUP(B123,'Set Up Employee Data'!A:O,5,FALSE)))</f>
        <v>#N/A</v>
      </c>
      <c r="Q123" s="46" t="str">
        <f>(M123-I123)*((VLOOKUP(B123,'Set Up Employee Data'!A:O,6,FALSE)))</f>
        <v>#N/A</v>
      </c>
      <c r="R123" s="46">
        <f>IFERROR(((VLOOKUP(B123,'Set Up Employee Data'!A:O,9,FALSE)))+((VLOOKUP(B123,'Set Up Employee Data'!A:O,10,FALSE)))+((VLOOKUP(B123,'Set Up Employee Data'!A:O,11,FALSE)))+((VLOOKUP(B123,'Set Up Employee Data'!A:O,12,FALSE))),0)</f>
        <v>0</v>
      </c>
      <c r="S123" s="46">
        <f>IFERROR(((VLOOKUP(B123,'Set Up Employee Data'!A:O,13,FALSE)))+((VLOOKUP(B123,'Set Up Employee Data'!A:O,14,FALSE)))+((VLOOKUP(B123,'Set Up Employee Data'!A:O,15,FALSE))),0)</f>
        <v>0</v>
      </c>
      <c r="T123" s="46" t="str">
        <f t="shared" si="5"/>
        <v>#N/A</v>
      </c>
      <c r="U123" s="69" t="str">
        <f t="shared" si="6"/>
        <v>#N/A</v>
      </c>
    </row>
    <row r="124" ht="14.25" customHeight="1">
      <c r="A124" s="32"/>
      <c r="B124" s="32"/>
      <c r="C124" s="33" t="str">
        <f>VLOOKUP(B124,'Set Up Employee Data'!A:O,2,FALSE)</f>
        <v>#N/A</v>
      </c>
      <c r="D124" s="33" t="str">
        <f t="shared" si="1"/>
        <v>#N/A</v>
      </c>
      <c r="E124" s="32"/>
      <c r="F124" s="32"/>
      <c r="G124" s="32"/>
      <c r="H124" s="33"/>
      <c r="I124" s="41"/>
      <c r="J124" s="68">
        <f>IFERROR(VLOOKUP(B124,'Set Up Employee Data'!A:O,3,FALSE)/(VLOOKUP(B124,'Set Up Employee Data'!A:O,4,FALSE)),0)</f>
        <v>0</v>
      </c>
      <c r="K124" s="46" t="str">
        <f t="shared" si="2"/>
        <v>#N/A</v>
      </c>
      <c r="L124" s="46" t="str">
        <f t="shared" si="3"/>
        <v>#N/A</v>
      </c>
      <c r="M124" s="46" t="str">
        <f t="shared" si="4"/>
        <v>#N/A</v>
      </c>
      <c r="N124" s="46" t="str">
        <f>(M124-I124)*((VLOOKUP(B124,'Set Up Employee Data'!A:O,7,FALSE)))</f>
        <v>#N/A</v>
      </c>
      <c r="O124" s="46" t="str">
        <f>(M124-I124)*((VLOOKUP(B124,'Set Up Employee Data'!A:O,8,FALSE)))</f>
        <v>#N/A</v>
      </c>
      <c r="P124" s="46" t="str">
        <f>(M124-I124)*((VLOOKUP(B124,'Set Up Employee Data'!A:O,5,FALSE)))</f>
        <v>#N/A</v>
      </c>
      <c r="Q124" s="46" t="str">
        <f>(M124-I124)*((VLOOKUP(B124,'Set Up Employee Data'!A:O,6,FALSE)))</f>
        <v>#N/A</v>
      </c>
      <c r="R124" s="46">
        <f>IFERROR(((VLOOKUP(B124,'Set Up Employee Data'!A:O,9,FALSE)))+((VLOOKUP(B124,'Set Up Employee Data'!A:O,10,FALSE)))+((VLOOKUP(B124,'Set Up Employee Data'!A:O,11,FALSE)))+((VLOOKUP(B124,'Set Up Employee Data'!A:O,12,FALSE))),0)</f>
        <v>0</v>
      </c>
      <c r="S124" s="46">
        <f>IFERROR(((VLOOKUP(B124,'Set Up Employee Data'!A:O,13,FALSE)))+((VLOOKUP(B124,'Set Up Employee Data'!A:O,14,FALSE)))+((VLOOKUP(B124,'Set Up Employee Data'!A:O,15,FALSE))),0)</f>
        <v>0</v>
      </c>
      <c r="T124" s="46" t="str">
        <f t="shared" si="5"/>
        <v>#N/A</v>
      </c>
      <c r="U124" s="69" t="str">
        <f t="shared" si="6"/>
        <v>#N/A</v>
      </c>
    </row>
    <row r="125" ht="14.25" customHeight="1">
      <c r="A125" s="32"/>
      <c r="B125" s="32"/>
      <c r="C125" s="33" t="str">
        <f>VLOOKUP(B125,'Set Up Employee Data'!A:O,2,FALSE)</f>
        <v>#N/A</v>
      </c>
      <c r="D125" s="33" t="str">
        <f t="shared" si="1"/>
        <v>#N/A</v>
      </c>
      <c r="E125" s="32"/>
      <c r="F125" s="32"/>
      <c r="G125" s="32"/>
      <c r="H125" s="33"/>
      <c r="I125" s="41"/>
      <c r="J125" s="68">
        <f>IFERROR(VLOOKUP(B125,'Set Up Employee Data'!A:O,3,FALSE)/(VLOOKUP(B125,'Set Up Employee Data'!A:O,4,FALSE)),0)</f>
        <v>0</v>
      </c>
      <c r="K125" s="46" t="str">
        <f t="shared" si="2"/>
        <v>#N/A</v>
      </c>
      <c r="L125" s="46" t="str">
        <f t="shared" si="3"/>
        <v>#N/A</v>
      </c>
      <c r="M125" s="46" t="str">
        <f t="shared" si="4"/>
        <v>#N/A</v>
      </c>
      <c r="N125" s="46" t="str">
        <f>(M125-I125)*((VLOOKUP(B125,'Set Up Employee Data'!A:O,7,FALSE)))</f>
        <v>#N/A</v>
      </c>
      <c r="O125" s="46" t="str">
        <f>(M125-I125)*((VLOOKUP(B125,'Set Up Employee Data'!A:O,8,FALSE)))</f>
        <v>#N/A</v>
      </c>
      <c r="P125" s="46" t="str">
        <f>(M125-I125)*((VLOOKUP(B125,'Set Up Employee Data'!A:O,5,FALSE)))</f>
        <v>#N/A</v>
      </c>
      <c r="Q125" s="46" t="str">
        <f>(M125-I125)*((VLOOKUP(B125,'Set Up Employee Data'!A:O,6,FALSE)))</f>
        <v>#N/A</v>
      </c>
      <c r="R125" s="46">
        <f>IFERROR(((VLOOKUP(B125,'Set Up Employee Data'!A:O,9,FALSE)))+((VLOOKUP(B125,'Set Up Employee Data'!A:O,10,FALSE)))+((VLOOKUP(B125,'Set Up Employee Data'!A:O,11,FALSE)))+((VLOOKUP(B125,'Set Up Employee Data'!A:O,12,FALSE))),0)</f>
        <v>0</v>
      </c>
      <c r="S125" s="46">
        <f>IFERROR(((VLOOKUP(B125,'Set Up Employee Data'!A:O,13,FALSE)))+((VLOOKUP(B125,'Set Up Employee Data'!A:O,14,FALSE)))+((VLOOKUP(B125,'Set Up Employee Data'!A:O,15,FALSE))),0)</f>
        <v>0</v>
      </c>
      <c r="T125" s="46" t="str">
        <f t="shared" si="5"/>
        <v>#N/A</v>
      </c>
      <c r="U125" s="69" t="str">
        <f t="shared" si="6"/>
        <v>#N/A</v>
      </c>
    </row>
    <row r="126" ht="14.25" customHeight="1">
      <c r="A126" s="32"/>
      <c r="B126" s="32"/>
      <c r="C126" s="33" t="str">
        <f>VLOOKUP(B126,'Set Up Employee Data'!A:O,2,FALSE)</f>
        <v>#N/A</v>
      </c>
      <c r="D126" s="33" t="str">
        <f t="shared" si="1"/>
        <v>#N/A</v>
      </c>
      <c r="E126" s="32"/>
      <c r="F126" s="32"/>
      <c r="G126" s="32"/>
      <c r="H126" s="33"/>
      <c r="I126" s="41"/>
      <c r="J126" s="68">
        <f>IFERROR(VLOOKUP(B126,'Set Up Employee Data'!A:O,3,FALSE)/(VLOOKUP(B126,'Set Up Employee Data'!A:O,4,FALSE)),0)</f>
        <v>0</v>
      </c>
      <c r="K126" s="46" t="str">
        <f t="shared" si="2"/>
        <v>#N/A</v>
      </c>
      <c r="L126" s="46" t="str">
        <f t="shared" si="3"/>
        <v>#N/A</v>
      </c>
      <c r="M126" s="46" t="str">
        <f t="shared" si="4"/>
        <v>#N/A</v>
      </c>
      <c r="N126" s="46" t="str">
        <f>(M126-I126)*((VLOOKUP(B126,'Set Up Employee Data'!A:O,7,FALSE)))</f>
        <v>#N/A</v>
      </c>
      <c r="O126" s="46" t="str">
        <f>(M126-I126)*((VLOOKUP(B126,'Set Up Employee Data'!A:O,8,FALSE)))</f>
        <v>#N/A</v>
      </c>
      <c r="P126" s="46" t="str">
        <f>(M126-I126)*((VLOOKUP(B126,'Set Up Employee Data'!A:O,5,FALSE)))</f>
        <v>#N/A</v>
      </c>
      <c r="Q126" s="46" t="str">
        <f>(M126-I126)*((VLOOKUP(B126,'Set Up Employee Data'!A:O,6,FALSE)))</f>
        <v>#N/A</v>
      </c>
      <c r="R126" s="46">
        <f>IFERROR(((VLOOKUP(B126,'Set Up Employee Data'!A:O,9,FALSE)))+((VLOOKUP(B126,'Set Up Employee Data'!A:O,10,FALSE)))+((VLOOKUP(B126,'Set Up Employee Data'!A:O,11,FALSE)))+((VLOOKUP(B126,'Set Up Employee Data'!A:O,12,FALSE))),0)</f>
        <v>0</v>
      </c>
      <c r="S126" s="46">
        <f>IFERROR(((VLOOKUP(B126,'Set Up Employee Data'!A:O,13,FALSE)))+((VLOOKUP(B126,'Set Up Employee Data'!A:O,14,FALSE)))+((VLOOKUP(B126,'Set Up Employee Data'!A:O,15,FALSE))),0)</f>
        <v>0</v>
      </c>
      <c r="T126" s="46" t="str">
        <f t="shared" si="5"/>
        <v>#N/A</v>
      </c>
      <c r="U126" s="69" t="str">
        <f t="shared" si="6"/>
        <v>#N/A</v>
      </c>
    </row>
    <row r="127" ht="14.25" customHeight="1">
      <c r="A127" s="32"/>
      <c r="B127" s="32"/>
      <c r="C127" s="33" t="str">
        <f>VLOOKUP(B127,'Set Up Employee Data'!A:O,2,FALSE)</f>
        <v>#N/A</v>
      </c>
      <c r="D127" s="33" t="str">
        <f t="shared" si="1"/>
        <v>#N/A</v>
      </c>
      <c r="E127" s="32"/>
      <c r="F127" s="32"/>
      <c r="G127" s="32"/>
      <c r="H127" s="33"/>
      <c r="I127" s="41"/>
      <c r="J127" s="68">
        <f>IFERROR(VLOOKUP(B127,'Set Up Employee Data'!A:O,3,FALSE)/(VLOOKUP(B127,'Set Up Employee Data'!A:O,4,FALSE)),0)</f>
        <v>0</v>
      </c>
      <c r="K127" s="46" t="str">
        <f t="shared" si="2"/>
        <v>#N/A</v>
      </c>
      <c r="L127" s="46" t="str">
        <f t="shared" si="3"/>
        <v>#N/A</v>
      </c>
      <c r="M127" s="46" t="str">
        <f t="shared" si="4"/>
        <v>#N/A</v>
      </c>
      <c r="N127" s="46" t="str">
        <f>(M127-I127)*((VLOOKUP(B127,'Set Up Employee Data'!A:O,7,FALSE)))</f>
        <v>#N/A</v>
      </c>
      <c r="O127" s="46" t="str">
        <f>(M127-I127)*((VLOOKUP(B127,'Set Up Employee Data'!A:O,8,FALSE)))</f>
        <v>#N/A</v>
      </c>
      <c r="P127" s="46" t="str">
        <f>(M127-I127)*((VLOOKUP(B127,'Set Up Employee Data'!A:O,5,FALSE)))</f>
        <v>#N/A</v>
      </c>
      <c r="Q127" s="46" t="str">
        <f>(M127-I127)*((VLOOKUP(B127,'Set Up Employee Data'!A:O,6,FALSE)))</f>
        <v>#N/A</v>
      </c>
      <c r="R127" s="46">
        <f>IFERROR(((VLOOKUP(B127,'Set Up Employee Data'!A:O,9,FALSE)))+((VLOOKUP(B127,'Set Up Employee Data'!A:O,10,FALSE)))+((VLOOKUP(B127,'Set Up Employee Data'!A:O,11,FALSE)))+((VLOOKUP(B127,'Set Up Employee Data'!A:O,12,FALSE))),0)</f>
        <v>0</v>
      </c>
      <c r="S127" s="46">
        <f>IFERROR(((VLOOKUP(B127,'Set Up Employee Data'!A:O,13,FALSE)))+((VLOOKUP(B127,'Set Up Employee Data'!A:O,14,FALSE)))+((VLOOKUP(B127,'Set Up Employee Data'!A:O,15,FALSE))),0)</f>
        <v>0</v>
      </c>
      <c r="T127" s="46" t="str">
        <f t="shared" si="5"/>
        <v>#N/A</v>
      </c>
      <c r="U127" s="69" t="str">
        <f t="shared" si="6"/>
        <v>#N/A</v>
      </c>
    </row>
    <row r="128" ht="14.25" customHeight="1">
      <c r="A128" s="32"/>
      <c r="B128" s="32"/>
      <c r="C128" s="33" t="str">
        <f>VLOOKUP(B128,'Set Up Employee Data'!A:O,2,FALSE)</f>
        <v>#N/A</v>
      </c>
      <c r="D128" s="33" t="str">
        <f t="shared" si="1"/>
        <v>#N/A</v>
      </c>
      <c r="E128" s="32"/>
      <c r="F128" s="32"/>
      <c r="G128" s="32"/>
      <c r="H128" s="33"/>
      <c r="I128" s="41"/>
      <c r="J128" s="68">
        <f>IFERROR(VLOOKUP(B128,'Set Up Employee Data'!A:O,3,FALSE)/(VLOOKUP(B128,'Set Up Employee Data'!A:O,4,FALSE)),0)</f>
        <v>0</v>
      </c>
      <c r="K128" s="46" t="str">
        <f t="shared" si="2"/>
        <v>#N/A</v>
      </c>
      <c r="L128" s="46" t="str">
        <f t="shared" si="3"/>
        <v>#N/A</v>
      </c>
      <c r="M128" s="46" t="str">
        <f t="shared" si="4"/>
        <v>#N/A</v>
      </c>
      <c r="N128" s="46" t="str">
        <f>(M128-I128)*((VLOOKUP(B128,'Set Up Employee Data'!A:O,7,FALSE)))</f>
        <v>#N/A</v>
      </c>
      <c r="O128" s="46" t="str">
        <f>(M128-I128)*((VLOOKUP(B128,'Set Up Employee Data'!A:O,8,FALSE)))</f>
        <v>#N/A</v>
      </c>
      <c r="P128" s="46" t="str">
        <f>(M128-I128)*((VLOOKUP(B128,'Set Up Employee Data'!A:O,5,FALSE)))</f>
        <v>#N/A</v>
      </c>
      <c r="Q128" s="46" t="str">
        <f>(M128-I128)*((VLOOKUP(B128,'Set Up Employee Data'!A:O,6,FALSE)))</f>
        <v>#N/A</v>
      </c>
      <c r="R128" s="46">
        <f>IFERROR(((VLOOKUP(B128,'Set Up Employee Data'!A:O,9,FALSE)))+((VLOOKUP(B128,'Set Up Employee Data'!A:O,10,FALSE)))+((VLOOKUP(B128,'Set Up Employee Data'!A:O,11,FALSE)))+((VLOOKUP(B128,'Set Up Employee Data'!A:O,12,FALSE))),0)</f>
        <v>0</v>
      </c>
      <c r="S128" s="46">
        <f>IFERROR(((VLOOKUP(B128,'Set Up Employee Data'!A:O,13,FALSE)))+((VLOOKUP(B128,'Set Up Employee Data'!A:O,14,FALSE)))+((VLOOKUP(B128,'Set Up Employee Data'!A:O,15,FALSE))),0)</f>
        <v>0</v>
      </c>
      <c r="T128" s="46" t="str">
        <f t="shared" si="5"/>
        <v>#N/A</v>
      </c>
      <c r="U128" s="69" t="str">
        <f t="shared" si="6"/>
        <v>#N/A</v>
      </c>
    </row>
    <row r="129" ht="14.25" customHeight="1">
      <c r="A129" s="32"/>
      <c r="B129" s="32"/>
      <c r="C129" s="33" t="str">
        <f>VLOOKUP(B129,'Set Up Employee Data'!A:O,2,FALSE)</f>
        <v>#N/A</v>
      </c>
      <c r="D129" s="33" t="str">
        <f t="shared" si="1"/>
        <v>#N/A</v>
      </c>
      <c r="E129" s="32"/>
      <c r="F129" s="32"/>
      <c r="G129" s="32"/>
      <c r="H129" s="33"/>
      <c r="I129" s="41"/>
      <c r="J129" s="68">
        <f>IFERROR(VLOOKUP(B129,'Set Up Employee Data'!A:O,3,FALSE)/(VLOOKUP(B129,'Set Up Employee Data'!A:O,4,FALSE)),0)</f>
        <v>0</v>
      </c>
      <c r="K129" s="46" t="str">
        <f t="shared" si="2"/>
        <v>#N/A</v>
      </c>
      <c r="L129" s="46" t="str">
        <f t="shared" si="3"/>
        <v>#N/A</v>
      </c>
      <c r="M129" s="46" t="str">
        <f t="shared" si="4"/>
        <v>#N/A</v>
      </c>
      <c r="N129" s="46" t="str">
        <f>(M129-I129)*((VLOOKUP(B129,'Set Up Employee Data'!A:O,7,FALSE)))</f>
        <v>#N/A</v>
      </c>
      <c r="O129" s="46" t="str">
        <f>(M129-I129)*((VLOOKUP(B129,'Set Up Employee Data'!A:O,8,FALSE)))</f>
        <v>#N/A</v>
      </c>
      <c r="P129" s="46" t="str">
        <f>(M129-I129)*((VLOOKUP(B129,'Set Up Employee Data'!A:O,5,FALSE)))</f>
        <v>#N/A</v>
      </c>
      <c r="Q129" s="46" t="str">
        <f>(M129-I129)*((VLOOKUP(B129,'Set Up Employee Data'!A:O,6,FALSE)))</f>
        <v>#N/A</v>
      </c>
      <c r="R129" s="46">
        <f>IFERROR(((VLOOKUP(B129,'Set Up Employee Data'!A:O,9,FALSE)))+((VLOOKUP(B129,'Set Up Employee Data'!A:O,10,FALSE)))+((VLOOKUP(B129,'Set Up Employee Data'!A:O,11,FALSE)))+((VLOOKUP(B129,'Set Up Employee Data'!A:O,12,FALSE))),0)</f>
        <v>0</v>
      </c>
      <c r="S129" s="46">
        <f>IFERROR(((VLOOKUP(B129,'Set Up Employee Data'!A:O,13,FALSE)))+((VLOOKUP(B129,'Set Up Employee Data'!A:O,14,FALSE)))+((VLOOKUP(B129,'Set Up Employee Data'!A:O,15,FALSE))),0)</f>
        <v>0</v>
      </c>
      <c r="T129" s="46" t="str">
        <f t="shared" si="5"/>
        <v>#N/A</v>
      </c>
      <c r="U129" s="69" t="str">
        <f t="shared" si="6"/>
        <v>#N/A</v>
      </c>
    </row>
    <row r="130" ht="14.25" customHeight="1">
      <c r="A130" s="32"/>
      <c r="B130" s="32"/>
      <c r="C130" s="33" t="str">
        <f>VLOOKUP(B130,'Set Up Employee Data'!A:O,2,FALSE)</f>
        <v>#N/A</v>
      </c>
      <c r="D130" s="33" t="str">
        <f t="shared" si="1"/>
        <v>#N/A</v>
      </c>
      <c r="E130" s="32"/>
      <c r="F130" s="32"/>
      <c r="G130" s="32"/>
      <c r="H130" s="33"/>
      <c r="I130" s="41"/>
      <c r="J130" s="68">
        <f>IFERROR(VLOOKUP(B130,'Set Up Employee Data'!A:O,3,FALSE)/(VLOOKUP(B130,'Set Up Employee Data'!A:O,4,FALSE)),0)</f>
        <v>0</v>
      </c>
      <c r="K130" s="46" t="str">
        <f t="shared" si="2"/>
        <v>#N/A</v>
      </c>
      <c r="L130" s="46" t="str">
        <f t="shared" si="3"/>
        <v>#N/A</v>
      </c>
      <c r="M130" s="46" t="str">
        <f t="shared" si="4"/>
        <v>#N/A</v>
      </c>
      <c r="N130" s="46" t="str">
        <f>(M130-I130)*((VLOOKUP(B130,'Set Up Employee Data'!A:O,7,FALSE)))</f>
        <v>#N/A</v>
      </c>
      <c r="O130" s="46" t="str">
        <f>(M130-I130)*((VLOOKUP(B130,'Set Up Employee Data'!A:O,8,FALSE)))</f>
        <v>#N/A</v>
      </c>
      <c r="P130" s="46" t="str">
        <f>(M130-I130)*((VLOOKUP(B130,'Set Up Employee Data'!A:O,5,FALSE)))</f>
        <v>#N/A</v>
      </c>
      <c r="Q130" s="46" t="str">
        <f>(M130-I130)*((VLOOKUP(B130,'Set Up Employee Data'!A:O,6,FALSE)))</f>
        <v>#N/A</v>
      </c>
      <c r="R130" s="46">
        <f>IFERROR(((VLOOKUP(B130,'Set Up Employee Data'!A:O,9,FALSE)))+((VLOOKUP(B130,'Set Up Employee Data'!A:O,10,FALSE)))+((VLOOKUP(B130,'Set Up Employee Data'!A:O,11,FALSE)))+((VLOOKUP(B130,'Set Up Employee Data'!A:O,12,FALSE))),0)</f>
        <v>0</v>
      </c>
      <c r="S130" s="46">
        <f>IFERROR(((VLOOKUP(B130,'Set Up Employee Data'!A:O,13,FALSE)))+((VLOOKUP(B130,'Set Up Employee Data'!A:O,14,FALSE)))+((VLOOKUP(B130,'Set Up Employee Data'!A:O,15,FALSE))),0)</f>
        <v>0</v>
      </c>
      <c r="T130" s="46" t="str">
        <f t="shared" si="5"/>
        <v>#N/A</v>
      </c>
      <c r="U130" s="69" t="str">
        <f t="shared" si="6"/>
        <v>#N/A</v>
      </c>
    </row>
    <row r="131" ht="14.25" customHeight="1">
      <c r="A131" s="32"/>
      <c r="B131" s="32"/>
      <c r="C131" s="33" t="str">
        <f>VLOOKUP(B131,'Set Up Employee Data'!A:O,2,FALSE)</f>
        <v>#N/A</v>
      </c>
      <c r="D131" s="33" t="str">
        <f t="shared" si="1"/>
        <v>#N/A</v>
      </c>
      <c r="E131" s="32"/>
      <c r="F131" s="32"/>
      <c r="G131" s="32"/>
      <c r="H131" s="33"/>
      <c r="I131" s="41"/>
      <c r="J131" s="68">
        <f>IFERROR(VLOOKUP(B131,'Set Up Employee Data'!A:O,3,FALSE)/(VLOOKUP(B131,'Set Up Employee Data'!A:O,4,FALSE)),0)</f>
        <v>0</v>
      </c>
      <c r="K131" s="46" t="str">
        <f t="shared" si="2"/>
        <v>#N/A</v>
      </c>
      <c r="L131" s="46" t="str">
        <f t="shared" si="3"/>
        <v>#N/A</v>
      </c>
      <c r="M131" s="46" t="str">
        <f t="shared" si="4"/>
        <v>#N/A</v>
      </c>
      <c r="N131" s="46" t="str">
        <f>(M131-I131)*((VLOOKUP(B131,'Set Up Employee Data'!A:O,7,FALSE)))</f>
        <v>#N/A</v>
      </c>
      <c r="O131" s="46" t="str">
        <f>(M131-I131)*((VLOOKUP(B131,'Set Up Employee Data'!A:O,8,FALSE)))</f>
        <v>#N/A</v>
      </c>
      <c r="P131" s="46" t="str">
        <f>(M131-I131)*((VLOOKUP(B131,'Set Up Employee Data'!A:O,5,FALSE)))</f>
        <v>#N/A</v>
      </c>
      <c r="Q131" s="46" t="str">
        <f>(M131-I131)*((VLOOKUP(B131,'Set Up Employee Data'!A:O,6,FALSE)))</f>
        <v>#N/A</v>
      </c>
      <c r="R131" s="46">
        <f>IFERROR(((VLOOKUP(B131,'Set Up Employee Data'!A:O,9,FALSE)))+((VLOOKUP(B131,'Set Up Employee Data'!A:O,10,FALSE)))+((VLOOKUP(B131,'Set Up Employee Data'!A:O,11,FALSE)))+((VLOOKUP(B131,'Set Up Employee Data'!A:O,12,FALSE))),0)</f>
        <v>0</v>
      </c>
      <c r="S131" s="46">
        <f>IFERROR(((VLOOKUP(B131,'Set Up Employee Data'!A:O,13,FALSE)))+((VLOOKUP(B131,'Set Up Employee Data'!A:O,14,FALSE)))+((VLOOKUP(B131,'Set Up Employee Data'!A:O,15,FALSE))),0)</f>
        <v>0</v>
      </c>
      <c r="T131" s="46" t="str">
        <f t="shared" si="5"/>
        <v>#N/A</v>
      </c>
      <c r="U131" s="69" t="str">
        <f t="shared" si="6"/>
        <v>#N/A</v>
      </c>
    </row>
    <row r="132" ht="14.25" customHeight="1">
      <c r="A132" s="32"/>
      <c r="B132" s="32"/>
      <c r="C132" s="33" t="str">
        <f>VLOOKUP(B132,'Set Up Employee Data'!A:O,2,FALSE)</f>
        <v>#N/A</v>
      </c>
      <c r="D132" s="33" t="str">
        <f t="shared" si="1"/>
        <v>#N/A</v>
      </c>
      <c r="E132" s="32"/>
      <c r="F132" s="32"/>
      <c r="G132" s="32"/>
      <c r="H132" s="33"/>
      <c r="I132" s="41"/>
      <c r="J132" s="68">
        <f>IFERROR(VLOOKUP(B132,'Set Up Employee Data'!A:O,3,FALSE)/(VLOOKUP(B132,'Set Up Employee Data'!A:O,4,FALSE)),0)</f>
        <v>0</v>
      </c>
      <c r="K132" s="46" t="str">
        <f t="shared" si="2"/>
        <v>#N/A</v>
      </c>
      <c r="L132" s="46" t="str">
        <f t="shared" si="3"/>
        <v>#N/A</v>
      </c>
      <c r="M132" s="46" t="str">
        <f t="shared" si="4"/>
        <v>#N/A</v>
      </c>
      <c r="N132" s="46" t="str">
        <f>(M132-I132)*((VLOOKUP(B132,'Set Up Employee Data'!A:O,7,FALSE)))</f>
        <v>#N/A</v>
      </c>
      <c r="O132" s="46" t="str">
        <f>(M132-I132)*((VLOOKUP(B132,'Set Up Employee Data'!A:O,8,FALSE)))</f>
        <v>#N/A</v>
      </c>
      <c r="P132" s="46" t="str">
        <f>(M132-I132)*((VLOOKUP(B132,'Set Up Employee Data'!A:O,5,FALSE)))</f>
        <v>#N/A</v>
      </c>
      <c r="Q132" s="46" t="str">
        <f>(M132-I132)*((VLOOKUP(B132,'Set Up Employee Data'!A:O,6,FALSE)))</f>
        <v>#N/A</v>
      </c>
      <c r="R132" s="46">
        <f>IFERROR(((VLOOKUP(B132,'Set Up Employee Data'!A:O,9,FALSE)))+((VLOOKUP(B132,'Set Up Employee Data'!A:O,10,FALSE)))+((VLOOKUP(B132,'Set Up Employee Data'!A:O,11,FALSE)))+((VLOOKUP(B132,'Set Up Employee Data'!A:O,12,FALSE))),0)</f>
        <v>0</v>
      </c>
      <c r="S132" s="46">
        <f>IFERROR(((VLOOKUP(B132,'Set Up Employee Data'!A:O,13,FALSE)))+((VLOOKUP(B132,'Set Up Employee Data'!A:O,14,FALSE)))+((VLOOKUP(B132,'Set Up Employee Data'!A:O,15,FALSE))),0)</f>
        <v>0</v>
      </c>
      <c r="T132" s="46" t="str">
        <f t="shared" si="5"/>
        <v>#N/A</v>
      </c>
      <c r="U132" s="69" t="str">
        <f t="shared" si="6"/>
        <v>#N/A</v>
      </c>
    </row>
    <row r="133" ht="14.25" customHeight="1">
      <c r="A133" s="32"/>
      <c r="B133" s="32"/>
      <c r="C133" s="33" t="str">
        <f>VLOOKUP(B133,'Set Up Employee Data'!A:O,2,FALSE)</f>
        <v>#N/A</v>
      </c>
      <c r="D133" s="33" t="str">
        <f t="shared" si="1"/>
        <v>#N/A</v>
      </c>
      <c r="E133" s="32"/>
      <c r="F133" s="32"/>
      <c r="G133" s="32"/>
      <c r="H133" s="33"/>
      <c r="I133" s="41"/>
      <c r="J133" s="68">
        <f>IFERROR(VLOOKUP(B133,'Set Up Employee Data'!A:O,3,FALSE)/(VLOOKUP(B133,'Set Up Employee Data'!A:O,4,FALSE)),0)</f>
        <v>0</v>
      </c>
      <c r="K133" s="46" t="str">
        <f t="shared" si="2"/>
        <v>#N/A</v>
      </c>
      <c r="L133" s="46" t="str">
        <f t="shared" si="3"/>
        <v>#N/A</v>
      </c>
      <c r="M133" s="46" t="str">
        <f t="shared" si="4"/>
        <v>#N/A</v>
      </c>
      <c r="N133" s="46" t="str">
        <f>(M133-I133)*((VLOOKUP(B133,'Set Up Employee Data'!A:O,7,FALSE)))</f>
        <v>#N/A</v>
      </c>
      <c r="O133" s="46" t="str">
        <f>(M133-I133)*((VLOOKUP(B133,'Set Up Employee Data'!A:O,8,FALSE)))</f>
        <v>#N/A</v>
      </c>
      <c r="P133" s="46" t="str">
        <f>(M133-I133)*((VLOOKUP(B133,'Set Up Employee Data'!A:O,5,FALSE)))</f>
        <v>#N/A</v>
      </c>
      <c r="Q133" s="46" t="str">
        <f>(M133-I133)*((VLOOKUP(B133,'Set Up Employee Data'!A:O,6,FALSE)))</f>
        <v>#N/A</v>
      </c>
      <c r="R133" s="46">
        <f>IFERROR(((VLOOKUP(B133,'Set Up Employee Data'!A:O,9,FALSE)))+((VLOOKUP(B133,'Set Up Employee Data'!A:O,10,FALSE)))+((VLOOKUP(B133,'Set Up Employee Data'!A:O,11,FALSE)))+((VLOOKUP(B133,'Set Up Employee Data'!A:O,12,FALSE))),0)</f>
        <v>0</v>
      </c>
      <c r="S133" s="46">
        <f>IFERROR(((VLOOKUP(B133,'Set Up Employee Data'!A:O,13,FALSE)))+((VLOOKUP(B133,'Set Up Employee Data'!A:O,14,FALSE)))+((VLOOKUP(B133,'Set Up Employee Data'!A:O,15,FALSE))),0)</f>
        <v>0</v>
      </c>
      <c r="T133" s="46" t="str">
        <f t="shared" si="5"/>
        <v>#N/A</v>
      </c>
      <c r="U133" s="69" t="str">
        <f t="shared" si="6"/>
        <v>#N/A</v>
      </c>
    </row>
    <row r="134" ht="14.25" customHeight="1">
      <c r="A134" s="32"/>
      <c r="B134" s="32"/>
      <c r="C134" s="33" t="str">
        <f>VLOOKUP(B134,'Set Up Employee Data'!A:O,2,FALSE)</f>
        <v>#N/A</v>
      </c>
      <c r="D134" s="33" t="str">
        <f t="shared" si="1"/>
        <v>#N/A</v>
      </c>
      <c r="E134" s="32"/>
      <c r="F134" s="32"/>
      <c r="G134" s="32"/>
      <c r="H134" s="33"/>
      <c r="I134" s="41"/>
      <c r="J134" s="68">
        <f>IFERROR(VLOOKUP(B134,'Set Up Employee Data'!A:O,3,FALSE)/(VLOOKUP(B134,'Set Up Employee Data'!A:O,4,FALSE)),0)</f>
        <v>0</v>
      </c>
      <c r="K134" s="46" t="str">
        <f t="shared" si="2"/>
        <v>#N/A</v>
      </c>
      <c r="L134" s="46" t="str">
        <f t="shared" si="3"/>
        <v>#N/A</v>
      </c>
      <c r="M134" s="46" t="str">
        <f t="shared" si="4"/>
        <v>#N/A</v>
      </c>
      <c r="N134" s="46" t="str">
        <f>(M134-I134)*((VLOOKUP(B134,'Set Up Employee Data'!A:O,7,FALSE)))</f>
        <v>#N/A</v>
      </c>
      <c r="O134" s="46" t="str">
        <f>(M134-I134)*((VLOOKUP(B134,'Set Up Employee Data'!A:O,8,FALSE)))</f>
        <v>#N/A</v>
      </c>
      <c r="P134" s="46" t="str">
        <f>(M134-I134)*((VLOOKUP(B134,'Set Up Employee Data'!A:O,5,FALSE)))</f>
        <v>#N/A</v>
      </c>
      <c r="Q134" s="46" t="str">
        <f>(M134-I134)*((VLOOKUP(B134,'Set Up Employee Data'!A:O,6,FALSE)))</f>
        <v>#N/A</v>
      </c>
      <c r="R134" s="46">
        <f>IFERROR(((VLOOKUP(B134,'Set Up Employee Data'!A:O,9,FALSE)))+((VLOOKUP(B134,'Set Up Employee Data'!A:O,10,FALSE)))+((VLOOKUP(B134,'Set Up Employee Data'!A:O,11,FALSE)))+((VLOOKUP(B134,'Set Up Employee Data'!A:O,12,FALSE))),0)</f>
        <v>0</v>
      </c>
      <c r="S134" s="46">
        <f>IFERROR(((VLOOKUP(B134,'Set Up Employee Data'!A:O,13,FALSE)))+((VLOOKUP(B134,'Set Up Employee Data'!A:O,14,FALSE)))+((VLOOKUP(B134,'Set Up Employee Data'!A:O,15,FALSE))),0)</f>
        <v>0</v>
      </c>
      <c r="T134" s="46" t="str">
        <f t="shared" si="5"/>
        <v>#N/A</v>
      </c>
      <c r="U134" s="69" t="str">
        <f t="shared" si="6"/>
        <v>#N/A</v>
      </c>
    </row>
    <row r="135" ht="14.25" customHeight="1">
      <c r="A135" s="32"/>
      <c r="B135" s="32"/>
      <c r="C135" s="33" t="str">
        <f>VLOOKUP(B135,'Set Up Employee Data'!A:O,2,FALSE)</f>
        <v>#N/A</v>
      </c>
      <c r="D135" s="33" t="str">
        <f t="shared" si="1"/>
        <v>#N/A</v>
      </c>
      <c r="E135" s="32"/>
      <c r="F135" s="32"/>
      <c r="G135" s="32"/>
      <c r="H135" s="33"/>
      <c r="I135" s="41"/>
      <c r="J135" s="68">
        <f>IFERROR(VLOOKUP(B135,'Set Up Employee Data'!A:O,3,FALSE)/(VLOOKUP(B135,'Set Up Employee Data'!A:O,4,FALSE)),0)</f>
        <v>0</v>
      </c>
      <c r="K135" s="46" t="str">
        <f t="shared" si="2"/>
        <v>#N/A</v>
      </c>
      <c r="L135" s="46" t="str">
        <f t="shared" si="3"/>
        <v>#N/A</v>
      </c>
      <c r="M135" s="46" t="str">
        <f t="shared" si="4"/>
        <v>#N/A</v>
      </c>
      <c r="N135" s="46" t="str">
        <f>(M135-I135)*((VLOOKUP(B135,'Set Up Employee Data'!A:O,7,FALSE)))</f>
        <v>#N/A</v>
      </c>
      <c r="O135" s="46" t="str">
        <f>(M135-I135)*((VLOOKUP(B135,'Set Up Employee Data'!A:O,8,FALSE)))</f>
        <v>#N/A</v>
      </c>
      <c r="P135" s="46" t="str">
        <f>(M135-I135)*((VLOOKUP(B135,'Set Up Employee Data'!A:O,5,FALSE)))</f>
        <v>#N/A</v>
      </c>
      <c r="Q135" s="46" t="str">
        <f>(M135-I135)*((VLOOKUP(B135,'Set Up Employee Data'!A:O,6,FALSE)))</f>
        <v>#N/A</v>
      </c>
      <c r="R135" s="46">
        <f>IFERROR(((VLOOKUP(B135,'Set Up Employee Data'!A:O,9,FALSE)))+((VLOOKUP(B135,'Set Up Employee Data'!A:O,10,FALSE)))+((VLOOKUP(B135,'Set Up Employee Data'!A:O,11,FALSE)))+((VLOOKUP(B135,'Set Up Employee Data'!A:O,12,FALSE))),0)</f>
        <v>0</v>
      </c>
      <c r="S135" s="46">
        <f>IFERROR(((VLOOKUP(B135,'Set Up Employee Data'!A:O,13,FALSE)))+((VLOOKUP(B135,'Set Up Employee Data'!A:O,14,FALSE)))+((VLOOKUP(B135,'Set Up Employee Data'!A:O,15,FALSE))),0)</f>
        <v>0</v>
      </c>
      <c r="T135" s="46" t="str">
        <f t="shared" si="5"/>
        <v>#N/A</v>
      </c>
      <c r="U135" s="69" t="str">
        <f t="shared" si="6"/>
        <v>#N/A</v>
      </c>
    </row>
    <row r="136" ht="14.25" customHeight="1">
      <c r="A136" s="32"/>
      <c r="B136" s="32"/>
      <c r="C136" s="33" t="str">
        <f>VLOOKUP(B136,'Set Up Employee Data'!A:O,2,FALSE)</f>
        <v>#N/A</v>
      </c>
      <c r="D136" s="33" t="str">
        <f t="shared" si="1"/>
        <v>#N/A</v>
      </c>
      <c r="E136" s="32"/>
      <c r="F136" s="32"/>
      <c r="G136" s="32"/>
      <c r="H136" s="33"/>
      <c r="I136" s="41"/>
      <c r="J136" s="68">
        <f>IFERROR(VLOOKUP(B136,'Set Up Employee Data'!A:O,3,FALSE)/(VLOOKUP(B136,'Set Up Employee Data'!A:O,4,FALSE)),0)</f>
        <v>0</v>
      </c>
      <c r="K136" s="46" t="str">
        <f t="shared" si="2"/>
        <v>#N/A</v>
      </c>
      <c r="L136" s="46" t="str">
        <f t="shared" si="3"/>
        <v>#N/A</v>
      </c>
      <c r="M136" s="46" t="str">
        <f t="shared" si="4"/>
        <v>#N/A</v>
      </c>
      <c r="N136" s="46" t="str">
        <f>(M136-I136)*((VLOOKUP(B136,'Set Up Employee Data'!A:O,7,FALSE)))</f>
        <v>#N/A</v>
      </c>
      <c r="O136" s="46" t="str">
        <f>(M136-I136)*((VLOOKUP(B136,'Set Up Employee Data'!A:O,8,FALSE)))</f>
        <v>#N/A</v>
      </c>
      <c r="P136" s="46" t="str">
        <f>(M136-I136)*((VLOOKUP(B136,'Set Up Employee Data'!A:O,5,FALSE)))</f>
        <v>#N/A</v>
      </c>
      <c r="Q136" s="46" t="str">
        <f>(M136-I136)*((VLOOKUP(B136,'Set Up Employee Data'!A:O,6,FALSE)))</f>
        <v>#N/A</v>
      </c>
      <c r="R136" s="46">
        <f>IFERROR(((VLOOKUP(B136,'Set Up Employee Data'!A:O,9,FALSE)))+((VLOOKUP(B136,'Set Up Employee Data'!A:O,10,FALSE)))+((VLOOKUP(B136,'Set Up Employee Data'!A:O,11,FALSE)))+((VLOOKUP(B136,'Set Up Employee Data'!A:O,12,FALSE))),0)</f>
        <v>0</v>
      </c>
      <c r="S136" s="46">
        <f>IFERROR(((VLOOKUP(B136,'Set Up Employee Data'!A:O,13,FALSE)))+((VLOOKUP(B136,'Set Up Employee Data'!A:O,14,FALSE)))+((VLOOKUP(B136,'Set Up Employee Data'!A:O,15,FALSE))),0)</f>
        <v>0</v>
      </c>
      <c r="T136" s="46" t="str">
        <f t="shared" si="5"/>
        <v>#N/A</v>
      </c>
      <c r="U136" s="69" t="str">
        <f t="shared" si="6"/>
        <v>#N/A</v>
      </c>
    </row>
    <row r="137" ht="14.25" customHeight="1">
      <c r="A137" s="32"/>
      <c r="B137" s="32"/>
      <c r="C137" s="33" t="str">
        <f>VLOOKUP(B137,'Set Up Employee Data'!A:O,2,FALSE)</f>
        <v>#N/A</v>
      </c>
      <c r="D137" s="33" t="str">
        <f t="shared" si="1"/>
        <v>#N/A</v>
      </c>
      <c r="E137" s="32"/>
      <c r="F137" s="32"/>
      <c r="G137" s="32"/>
      <c r="H137" s="33"/>
      <c r="I137" s="41"/>
      <c r="J137" s="68">
        <f>IFERROR(VLOOKUP(B137,'Set Up Employee Data'!A:O,3,FALSE)/(VLOOKUP(B137,'Set Up Employee Data'!A:O,4,FALSE)),0)</f>
        <v>0</v>
      </c>
      <c r="K137" s="46" t="str">
        <f t="shared" si="2"/>
        <v>#N/A</v>
      </c>
      <c r="L137" s="46" t="str">
        <f t="shared" si="3"/>
        <v>#N/A</v>
      </c>
      <c r="M137" s="46" t="str">
        <f t="shared" si="4"/>
        <v>#N/A</v>
      </c>
      <c r="N137" s="46" t="str">
        <f>(M137-I137)*((VLOOKUP(B137,'Set Up Employee Data'!A:O,7,FALSE)))</f>
        <v>#N/A</v>
      </c>
      <c r="O137" s="46" t="str">
        <f>(M137-I137)*((VLOOKUP(B137,'Set Up Employee Data'!A:O,8,FALSE)))</f>
        <v>#N/A</v>
      </c>
      <c r="P137" s="46" t="str">
        <f>(M137-I137)*((VLOOKUP(B137,'Set Up Employee Data'!A:O,5,FALSE)))</f>
        <v>#N/A</v>
      </c>
      <c r="Q137" s="46" t="str">
        <f>(M137-I137)*((VLOOKUP(B137,'Set Up Employee Data'!A:O,6,FALSE)))</f>
        <v>#N/A</v>
      </c>
      <c r="R137" s="46">
        <f>IFERROR(((VLOOKUP(B137,'Set Up Employee Data'!A:O,9,FALSE)))+((VLOOKUP(B137,'Set Up Employee Data'!A:O,10,FALSE)))+((VLOOKUP(B137,'Set Up Employee Data'!A:O,11,FALSE)))+((VLOOKUP(B137,'Set Up Employee Data'!A:O,12,FALSE))),0)</f>
        <v>0</v>
      </c>
      <c r="S137" s="46">
        <f>IFERROR(((VLOOKUP(B137,'Set Up Employee Data'!A:O,13,FALSE)))+((VLOOKUP(B137,'Set Up Employee Data'!A:O,14,FALSE)))+((VLOOKUP(B137,'Set Up Employee Data'!A:O,15,FALSE))),0)</f>
        <v>0</v>
      </c>
      <c r="T137" s="46" t="str">
        <f t="shared" si="5"/>
        <v>#N/A</v>
      </c>
      <c r="U137" s="69" t="str">
        <f t="shared" si="6"/>
        <v>#N/A</v>
      </c>
    </row>
    <row r="138" ht="14.25" customHeight="1">
      <c r="A138" s="32"/>
      <c r="B138" s="32"/>
      <c r="C138" s="33" t="str">
        <f>VLOOKUP(B138,'Set Up Employee Data'!A:O,2,FALSE)</f>
        <v>#N/A</v>
      </c>
      <c r="D138" s="33" t="str">
        <f t="shared" si="1"/>
        <v>#N/A</v>
      </c>
      <c r="E138" s="32"/>
      <c r="F138" s="32"/>
      <c r="G138" s="32"/>
      <c r="H138" s="33"/>
      <c r="I138" s="41"/>
      <c r="J138" s="68">
        <f>IFERROR(VLOOKUP(B138,'Set Up Employee Data'!A:O,3,FALSE)/(VLOOKUP(B138,'Set Up Employee Data'!A:O,4,FALSE)),0)</f>
        <v>0</v>
      </c>
      <c r="K138" s="46" t="str">
        <f t="shared" si="2"/>
        <v>#N/A</v>
      </c>
      <c r="L138" s="46" t="str">
        <f t="shared" si="3"/>
        <v>#N/A</v>
      </c>
      <c r="M138" s="46" t="str">
        <f t="shared" si="4"/>
        <v>#N/A</v>
      </c>
      <c r="N138" s="46" t="str">
        <f>(M138-I138)*((VLOOKUP(B138,'Set Up Employee Data'!A:O,7,FALSE)))</f>
        <v>#N/A</v>
      </c>
      <c r="O138" s="46" t="str">
        <f>(M138-I138)*((VLOOKUP(B138,'Set Up Employee Data'!A:O,8,FALSE)))</f>
        <v>#N/A</v>
      </c>
      <c r="P138" s="46" t="str">
        <f>(M138-I138)*((VLOOKUP(B138,'Set Up Employee Data'!A:O,5,FALSE)))</f>
        <v>#N/A</v>
      </c>
      <c r="Q138" s="46" t="str">
        <f>(M138-I138)*((VLOOKUP(B138,'Set Up Employee Data'!A:O,6,FALSE)))</f>
        <v>#N/A</v>
      </c>
      <c r="R138" s="46">
        <f>IFERROR(((VLOOKUP(B138,'Set Up Employee Data'!A:O,9,FALSE)))+((VLOOKUP(B138,'Set Up Employee Data'!A:O,10,FALSE)))+((VLOOKUP(B138,'Set Up Employee Data'!A:O,11,FALSE)))+((VLOOKUP(B138,'Set Up Employee Data'!A:O,12,FALSE))),0)</f>
        <v>0</v>
      </c>
      <c r="S138" s="46">
        <f>IFERROR(((VLOOKUP(B138,'Set Up Employee Data'!A:O,13,FALSE)))+((VLOOKUP(B138,'Set Up Employee Data'!A:O,14,FALSE)))+((VLOOKUP(B138,'Set Up Employee Data'!A:O,15,FALSE))),0)</f>
        <v>0</v>
      </c>
      <c r="T138" s="46" t="str">
        <f t="shared" si="5"/>
        <v>#N/A</v>
      </c>
      <c r="U138" s="69" t="str">
        <f t="shared" si="6"/>
        <v>#N/A</v>
      </c>
    </row>
    <row r="139" ht="14.25" customHeight="1">
      <c r="A139" s="32"/>
      <c r="B139" s="32"/>
      <c r="C139" s="33" t="str">
        <f>VLOOKUP(B139,'Set Up Employee Data'!A:O,2,FALSE)</f>
        <v>#N/A</v>
      </c>
      <c r="D139" s="33" t="str">
        <f t="shared" si="1"/>
        <v>#N/A</v>
      </c>
      <c r="E139" s="32"/>
      <c r="F139" s="32"/>
      <c r="G139" s="32"/>
      <c r="H139" s="33"/>
      <c r="I139" s="41"/>
      <c r="J139" s="68">
        <f>IFERROR(VLOOKUP(B139,'Set Up Employee Data'!A:O,3,FALSE)/(VLOOKUP(B139,'Set Up Employee Data'!A:O,4,FALSE)),0)</f>
        <v>0</v>
      </c>
      <c r="K139" s="46" t="str">
        <f t="shared" si="2"/>
        <v>#N/A</v>
      </c>
      <c r="L139" s="46" t="str">
        <f t="shared" si="3"/>
        <v>#N/A</v>
      </c>
      <c r="M139" s="46" t="str">
        <f t="shared" si="4"/>
        <v>#N/A</v>
      </c>
      <c r="N139" s="46" t="str">
        <f>(M139-I139)*((VLOOKUP(B139,'Set Up Employee Data'!A:O,7,FALSE)))</f>
        <v>#N/A</v>
      </c>
      <c r="O139" s="46" t="str">
        <f>(M139-I139)*((VLOOKUP(B139,'Set Up Employee Data'!A:O,8,FALSE)))</f>
        <v>#N/A</v>
      </c>
      <c r="P139" s="46" t="str">
        <f>(M139-I139)*((VLOOKUP(B139,'Set Up Employee Data'!A:O,5,FALSE)))</f>
        <v>#N/A</v>
      </c>
      <c r="Q139" s="46" t="str">
        <f>(M139-I139)*((VLOOKUP(B139,'Set Up Employee Data'!A:O,6,FALSE)))</f>
        <v>#N/A</v>
      </c>
      <c r="R139" s="46">
        <f>IFERROR(((VLOOKUP(B139,'Set Up Employee Data'!A:O,9,FALSE)))+((VLOOKUP(B139,'Set Up Employee Data'!A:O,10,FALSE)))+((VLOOKUP(B139,'Set Up Employee Data'!A:O,11,FALSE)))+((VLOOKUP(B139,'Set Up Employee Data'!A:O,12,FALSE))),0)</f>
        <v>0</v>
      </c>
      <c r="S139" s="46">
        <f>IFERROR(((VLOOKUP(B139,'Set Up Employee Data'!A:O,13,FALSE)))+((VLOOKUP(B139,'Set Up Employee Data'!A:O,14,FALSE)))+((VLOOKUP(B139,'Set Up Employee Data'!A:O,15,FALSE))),0)</f>
        <v>0</v>
      </c>
      <c r="T139" s="46" t="str">
        <f t="shared" si="5"/>
        <v>#N/A</v>
      </c>
      <c r="U139" s="69" t="str">
        <f t="shared" si="6"/>
        <v>#N/A</v>
      </c>
    </row>
    <row r="140" ht="14.25" customHeight="1">
      <c r="A140" s="32"/>
      <c r="B140" s="32"/>
      <c r="C140" s="33" t="str">
        <f>VLOOKUP(B140,'Set Up Employee Data'!A:O,2,FALSE)</f>
        <v>#N/A</v>
      </c>
      <c r="D140" s="33" t="str">
        <f t="shared" si="1"/>
        <v>#N/A</v>
      </c>
      <c r="E140" s="32"/>
      <c r="F140" s="32"/>
      <c r="G140" s="32"/>
      <c r="H140" s="33"/>
      <c r="I140" s="41"/>
      <c r="J140" s="68">
        <f>IFERROR(VLOOKUP(B140,'Set Up Employee Data'!A:O,3,FALSE)/(VLOOKUP(B140,'Set Up Employee Data'!A:O,4,FALSE)),0)</f>
        <v>0</v>
      </c>
      <c r="K140" s="46" t="str">
        <f t="shared" si="2"/>
        <v>#N/A</v>
      </c>
      <c r="L140" s="46" t="str">
        <f t="shared" si="3"/>
        <v>#N/A</v>
      </c>
      <c r="M140" s="46" t="str">
        <f t="shared" si="4"/>
        <v>#N/A</v>
      </c>
      <c r="N140" s="46" t="str">
        <f>(M140-I140)*((VLOOKUP(B140,'Set Up Employee Data'!A:O,7,FALSE)))</f>
        <v>#N/A</v>
      </c>
      <c r="O140" s="46" t="str">
        <f>(M140-I140)*((VLOOKUP(B140,'Set Up Employee Data'!A:O,8,FALSE)))</f>
        <v>#N/A</v>
      </c>
      <c r="P140" s="46" t="str">
        <f>(M140-I140)*((VLOOKUP(B140,'Set Up Employee Data'!A:O,5,FALSE)))</f>
        <v>#N/A</v>
      </c>
      <c r="Q140" s="46" t="str">
        <f>(M140-I140)*((VLOOKUP(B140,'Set Up Employee Data'!A:O,6,FALSE)))</f>
        <v>#N/A</v>
      </c>
      <c r="R140" s="46">
        <f>IFERROR(((VLOOKUP(B140,'Set Up Employee Data'!A:O,9,FALSE)))+((VLOOKUP(B140,'Set Up Employee Data'!A:O,10,FALSE)))+((VLOOKUP(B140,'Set Up Employee Data'!A:O,11,FALSE)))+((VLOOKUP(B140,'Set Up Employee Data'!A:O,12,FALSE))),0)</f>
        <v>0</v>
      </c>
      <c r="S140" s="46">
        <f>IFERROR(((VLOOKUP(B140,'Set Up Employee Data'!A:O,13,FALSE)))+((VLOOKUP(B140,'Set Up Employee Data'!A:O,14,FALSE)))+((VLOOKUP(B140,'Set Up Employee Data'!A:O,15,FALSE))),0)</f>
        <v>0</v>
      </c>
      <c r="T140" s="46" t="str">
        <f t="shared" si="5"/>
        <v>#N/A</v>
      </c>
      <c r="U140" s="69" t="str">
        <f t="shared" si="6"/>
        <v>#N/A</v>
      </c>
    </row>
    <row r="141" ht="14.25" customHeight="1">
      <c r="A141" s="32"/>
      <c r="B141" s="32"/>
      <c r="C141" s="33" t="str">
        <f>VLOOKUP(B141,'Set Up Employee Data'!A:O,2,FALSE)</f>
        <v>#N/A</v>
      </c>
      <c r="D141" s="33" t="str">
        <f t="shared" si="1"/>
        <v>#N/A</v>
      </c>
      <c r="E141" s="32"/>
      <c r="F141" s="32"/>
      <c r="G141" s="32"/>
      <c r="H141" s="33"/>
      <c r="I141" s="41"/>
      <c r="J141" s="68">
        <f>IFERROR(VLOOKUP(B141,'Set Up Employee Data'!A:O,3,FALSE)/(VLOOKUP(B141,'Set Up Employee Data'!A:O,4,FALSE)),0)</f>
        <v>0</v>
      </c>
      <c r="K141" s="46" t="str">
        <f t="shared" si="2"/>
        <v>#N/A</v>
      </c>
      <c r="L141" s="46" t="str">
        <f t="shared" si="3"/>
        <v>#N/A</v>
      </c>
      <c r="M141" s="46" t="str">
        <f t="shared" si="4"/>
        <v>#N/A</v>
      </c>
      <c r="N141" s="46" t="str">
        <f>(M141-I141)*((VLOOKUP(B141,'Set Up Employee Data'!A:O,7,FALSE)))</f>
        <v>#N/A</v>
      </c>
      <c r="O141" s="46" t="str">
        <f>(M141-I141)*((VLOOKUP(B141,'Set Up Employee Data'!A:O,8,FALSE)))</f>
        <v>#N/A</v>
      </c>
      <c r="P141" s="46" t="str">
        <f>(M141-I141)*((VLOOKUP(B141,'Set Up Employee Data'!A:O,5,FALSE)))</f>
        <v>#N/A</v>
      </c>
      <c r="Q141" s="46" t="str">
        <f>(M141-I141)*((VLOOKUP(B141,'Set Up Employee Data'!A:O,6,FALSE)))</f>
        <v>#N/A</v>
      </c>
      <c r="R141" s="46">
        <f>IFERROR(((VLOOKUP(B141,'Set Up Employee Data'!A:O,9,FALSE)))+((VLOOKUP(B141,'Set Up Employee Data'!A:O,10,FALSE)))+((VLOOKUP(B141,'Set Up Employee Data'!A:O,11,FALSE)))+((VLOOKUP(B141,'Set Up Employee Data'!A:O,12,FALSE))),0)</f>
        <v>0</v>
      </c>
      <c r="S141" s="46">
        <f>IFERROR(((VLOOKUP(B141,'Set Up Employee Data'!A:O,13,FALSE)))+((VLOOKUP(B141,'Set Up Employee Data'!A:O,14,FALSE)))+((VLOOKUP(B141,'Set Up Employee Data'!A:O,15,FALSE))),0)</f>
        <v>0</v>
      </c>
      <c r="T141" s="46" t="str">
        <f t="shared" si="5"/>
        <v>#N/A</v>
      </c>
      <c r="U141" s="69" t="str">
        <f t="shared" si="6"/>
        <v>#N/A</v>
      </c>
    </row>
    <row r="142" ht="14.25" customHeight="1">
      <c r="A142" s="32"/>
      <c r="B142" s="32"/>
      <c r="C142" s="33" t="str">
        <f>VLOOKUP(B142,'Set Up Employee Data'!A:O,2,FALSE)</f>
        <v>#N/A</v>
      </c>
      <c r="D142" s="33" t="str">
        <f t="shared" si="1"/>
        <v>#N/A</v>
      </c>
      <c r="E142" s="32"/>
      <c r="F142" s="32"/>
      <c r="G142" s="32"/>
      <c r="H142" s="33"/>
      <c r="I142" s="41"/>
      <c r="J142" s="68">
        <f>IFERROR(VLOOKUP(B142,'Set Up Employee Data'!A:O,3,FALSE)/(VLOOKUP(B142,'Set Up Employee Data'!A:O,4,FALSE)),0)</f>
        <v>0</v>
      </c>
      <c r="K142" s="46" t="str">
        <f t="shared" si="2"/>
        <v>#N/A</v>
      </c>
      <c r="L142" s="46" t="str">
        <f t="shared" si="3"/>
        <v>#N/A</v>
      </c>
      <c r="M142" s="46" t="str">
        <f t="shared" si="4"/>
        <v>#N/A</v>
      </c>
      <c r="N142" s="46" t="str">
        <f>(M142-I142)*((VLOOKUP(B142,'Set Up Employee Data'!A:O,7,FALSE)))</f>
        <v>#N/A</v>
      </c>
      <c r="O142" s="46" t="str">
        <f>(M142-I142)*((VLOOKUP(B142,'Set Up Employee Data'!A:O,8,FALSE)))</f>
        <v>#N/A</v>
      </c>
      <c r="P142" s="46" t="str">
        <f>(M142-I142)*((VLOOKUP(B142,'Set Up Employee Data'!A:O,5,FALSE)))</f>
        <v>#N/A</v>
      </c>
      <c r="Q142" s="46" t="str">
        <f>(M142-I142)*((VLOOKUP(B142,'Set Up Employee Data'!A:O,6,FALSE)))</f>
        <v>#N/A</v>
      </c>
      <c r="R142" s="46">
        <f>IFERROR(((VLOOKUP(B142,'Set Up Employee Data'!A:O,9,FALSE)))+((VLOOKUP(B142,'Set Up Employee Data'!A:O,10,FALSE)))+((VLOOKUP(B142,'Set Up Employee Data'!A:O,11,FALSE)))+((VLOOKUP(B142,'Set Up Employee Data'!A:O,12,FALSE))),0)</f>
        <v>0</v>
      </c>
      <c r="S142" s="46">
        <f>IFERROR(((VLOOKUP(B142,'Set Up Employee Data'!A:O,13,FALSE)))+((VLOOKUP(B142,'Set Up Employee Data'!A:O,14,FALSE)))+((VLOOKUP(B142,'Set Up Employee Data'!A:O,15,FALSE))),0)</f>
        <v>0</v>
      </c>
      <c r="T142" s="46" t="str">
        <f t="shared" si="5"/>
        <v>#N/A</v>
      </c>
      <c r="U142" s="69" t="str">
        <f t="shared" si="6"/>
        <v>#N/A</v>
      </c>
    </row>
    <row r="143" ht="14.25" customHeight="1">
      <c r="A143" s="32"/>
      <c r="B143" s="32"/>
      <c r="C143" s="33" t="str">
        <f>VLOOKUP(B143,'Set Up Employee Data'!A:O,2,FALSE)</f>
        <v>#N/A</v>
      </c>
      <c r="D143" s="33" t="str">
        <f t="shared" si="1"/>
        <v>#N/A</v>
      </c>
      <c r="E143" s="32"/>
      <c r="F143" s="32"/>
      <c r="G143" s="32"/>
      <c r="H143" s="33"/>
      <c r="I143" s="41"/>
      <c r="J143" s="68">
        <f>IFERROR(VLOOKUP(B143,'Set Up Employee Data'!A:O,3,FALSE)/(VLOOKUP(B143,'Set Up Employee Data'!A:O,4,FALSE)),0)</f>
        <v>0</v>
      </c>
      <c r="K143" s="46" t="str">
        <f t="shared" si="2"/>
        <v>#N/A</v>
      </c>
      <c r="L143" s="46" t="str">
        <f t="shared" si="3"/>
        <v>#N/A</v>
      </c>
      <c r="M143" s="46" t="str">
        <f t="shared" si="4"/>
        <v>#N/A</v>
      </c>
      <c r="N143" s="46" t="str">
        <f>(M143-I143)*((VLOOKUP(B143,'Set Up Employee Data'!A:O,7,FALSE)))</f>
        <v>#N/A</v>
      </c>
      <c r="O143" s="46" t="str">
        <f>(M143-I143)*((VLOOKUP(B143,'Set Up Employee Data'!A:O,8,FALSE)))</f>
        <v>#N/A</v>
      </c>
      <c r="P143" s="46" t="str">
        <f>(M143-I143)*((VLOOKUP(B143,'Set Up Employee Data'!A:O,5,FALSE)))</f>
        <v>#N/A</v>
      </c>
      <c r="Q143" s="46" t="str">
        <f>(M143-I143)*((VLOOKUP(B143,'Set Up Employee Data'!A:O,6,FALSE)))</f>
        <v>#N/A</v>
      </c>
      <c r="R143" s="46">
        <f>IFERROR(((VLOOKUP(B143,'Set Up Employee Data'!A:O,9,FALSE)))+((VLOOKUP(B143,'Set Up Employee Data'!A:O,10,FALSE)))+((VLOOKUP(B143,'Set Up Employee Data'!A:O,11,FALSE)))+((VLOOKUP(B143,'Set Up Employee Data'!A:O,12,FALSE))),0)</f>
        <v>0</v>
      </c>
      <c r="S143" s="46">
        <f>IFERROR(((VLOOKUP(B143,'Set Up Employee Data'!A:O,13,FALSE)))+((VLOOKUP(B143,'Set Up Employee Data'!A:O,14,FALSE)))+((VLOOKUP(B143,'Set Up Employee Data'!A:O,15,FALSE))),0)</f>
        <v>0</v>
      </c>
      <c r="T143" s="46" t="str">
        <f t="shared" si="5"/>
        <v>#N/A</v>
      </c>
      <c r="U143" s="69" t="str">
        <f t="shared" si="6"/>
        <v>#N/A</v>
      </c>
    </row>
    <row r="144" ht="14.25" customHeight="1">
      <c r="A144" s="32"/>
      <c r="B144" s="32"/>
      <c r="C144" s="33" t="str">
        <f>VLOOKUP(B144,'Set Up Employee Data'!A:O,2,FALSE)</f>
        <v>#N/A</v>
      </c>
      <c r="D144" s="33" t="str">
        <f t="shared" si="1"/>
        <v>#N/A</v>
      </c>
      <c r="E144" s="32"/>
      <c r="F144" s="32"/>
      <c r="G144" s="32"/>
      <c r="H144" s="33"/>
      <c r="I144" s="41"/>
      <c r="J144" s="68">
        <f>IFERROR(VLOOKUP(B144,'Set Up Employee Data'!A:O,3,FALSE)/(VLOOKUP(B144,'Set Up Employee Data'!A:O,4,FALSE)),0)</f>
        <v>0</v>
      </c>
      <c r="K144" s="46" t="str">
        <f t="shared" si="2"/>
        <v>#N/A</v>
      </c>
      <c r="L144" s="46" t="str">
        <f t="shared" si="3"/>
        <v>#N/A</v>
      </c>
      <c r="M144" s="46" t="str">
        <f t="shared" si="4"/>
        <v>#N/A</v>
      </c>
      <c r="N144" s="46" t="str">
        <f>(M144-I144)*((VLOOKUP(B144,'Set Up Employee Data'!A:O,7,FALSE)))</f>
        <v>#N/A</v>
      </c>
      <c r="O144" s="46" t="str">
        <f>(M144-I144)*((VLOOKUP(B144,'Set Up Employee Data'!A:O,8,FALSE)))</f>
        <v>#N/A</v>
      </c>
      <c r="P144" s="46" t="str">
        <f>(M144-I144)*((VLOOKUP(B144,'Set Up Employee Data'!A:O,5,FALSE)))</f>
        <v>#N/A</v>
      </c>
      <c r="Q144" s="46" t="str">
        <f>(M144-I144)*((VLOOKUP(B144,'Set Up Employee Data'!A:O,6,FALSE)))</f>
        <v>#N/A</v>
      </c>
      <c r="R144" s="46">
        <f>IFERROR(((VLOOKUP(B144,'Set Up Employee Data'!A:O,9,FALSE)))+((VLOOKUP(B144,'Set Up Employee Data'!A:O,10,FALSE)))+((VLOOKUP(B144,'Set Up Employee Data'!A:O,11,FALSE)))+((VLOOKUP(B144,'Set Up Employee Data'!A:O,12,FALSE))),0)</f>
        <v>0</v>
      </c>
      <c r="S144" s="46">
        <f>IFERROR(((VLOOKUP(B144,'Set Up Employee Data'!A:O,13,FALSE)))+((VLOOKUP(B144,'Set Up Employee Data'!A:O,14,FALSE)))+((VLOOKUP(B144,'Set Up Employee Data'!A:O,15,FALSE))),0)</f>
        <v>0</v>
      </c>
      <c r="T144" s="46" t="str">
        <f t="shared" si="5"/>
        <v>#N/A</v>
      </c>
      <c r="U144" s="69" t="str">
        <f t="shared" si="6"/>
        <v>#N/A</v>
      </c>
    </row>
    <row r="145" ht="14.25" customHeight="1">
      <c r="A145" s="32"/>
      <c r="B145" s="32"/>
      <c r="C145" s="33" t="str">
        <f>VLOOKUP(B145,'Set Up Employee Data'!A:O,2,FALSE)</f>
        <v>#N/A</v>
      </c>
      <c r="D145" s="33" t="str">
        <f t="shared" si="1"/>
        <v>#N/A</v>
      </c>
      <c r="E145" s="32"/>
      <c r="F145" s="32"/>
      <c r="G145" s="32"/>
      <c r="H145" s="33"/>
      <c r="I145" s="41"/>
      <c r="J145" s="68">
        <f>IFERROR(VLOOKUP(B145,'Set Up Employee Data'!A:O,3,FALSE)/(VLOOKUP(B145,'Set Up Employee Data'!A:O,4,FALSE)),0)</f>
        <v>0</v>
      </c>
      <c r="K145" s="46" t="str">
        <f t="shared" si="2"/>
        <v>#N/A</v>
      </c>
      <c r="L145" s="46" t="str">
        <f t="shared" si="3"/>
        <v>#N/A</v>
      </c>
      <c r="M145" s="46" t="str">
        <f t="shared" si="4"/>
        <v>#N/A</v>
      </c>
      <c r="N145" s="46" t="str">
        <f>(M145-I145)*((VLOOKUP(B145,'Set Up Employee Data'!A:O,7,FALSE)))</f>
        <v>#N/A</v>
      </c>
      <c r="O145" s="46" t="str">
        <f>(M145-I145)*((VLOOKUP(B145,'Set Up Employee Data'!A:O,8,FALSE)))</f>
        <v>#N/A</v>
      </c>
      <c r="P145" s="46" t="str">
        <f>(M145-I145)*((VLOOKUP(B145,'Set Up Employee Data'!A:O,5,FALSE)))</f>
        <v>#N/A</v>
      </c>
      <c r="Q145" s="46" t="str">
        <f>(M145-I145)*((VLOOKUP(B145,'Set Up Employee Data'!A:O,6,FALSE)))</f>
        <v>#N/A</v>
      </c>
      <c r="R145" s="46">
        <f>IFERROR(((VLOOKUP(B145,'Set Up Employee Data'!A:O,9,FALSE)))+((VLOOKUP(B145,'Set Up Employee Data'!A:O,10,FALSE)))+((VLOOKUP(B145,'Set Up Employee Data'!A:O,11,FALSE)))+((VLOOKUP(B145,'Set Up Employee Data'!A:O,12,FALSE))),0)</f>
        <v>0</v>
      </c>
      <c r="S145" s="46">
        <f>IFERROR(((VLOOKUP(B145,'Set Up Employee Data'!A:O,13,FALSE)))+((VLOOKUP(B145,'Set Up Employee Data'!A:O,14,FALSE)))+((VLOOKUP(B145,'Set Up Employee Data'!A:O,15,FALSE))),0)</f>
        <v>0</v>
      </c>
      <c r="T145" s="46" t="str">
        <f t="shared" si="5"/>
        <v>#N/A</v>
      </c>
      <c r="U145" s="69" t="str">
        <f t="shared" si="6"/>
        <v>#N/A</v>
      </c>
    </row>
    <row r="146" ht="14.25" customHeight="1">
      <c r="A146" s="32"/>
      <c r="B146" s="32"/>
      <c r="C146" s="33" t="str">
        <f>VLOOKUP(B146,'Set Up Employee Data'!A:O,2,FALSE)</f>
        <v>#N/A</v>
      </c>
      <c r="D146" s="33" t="str">
        <f t="shared" si="1"/>
        <v>#N/A</v>
      </c>
      <c r="E146" s="32"/>
      <c r="F146" s="32"/>
      <c r="G146" s="32"/>
      <c r="H146" s="33"/>
      <c r="I146" s="41"/>
      <c r="J146" s="68">
        <f>IFERROR(VLOOKUP(B146,'Set Up Employee Data'!A:O,3,FALSE)/(VLOOKUP(B146,'Set Up Employee Data'!A:O,4,FALSE)),0)</f>
        <v>0</v>
      </c>
      <c r="K146" s="46" t="str">
        <f t="shared" si="2"/>
        <v>#N/A</v>
      </c>
      <c r="L146" s="46" t="str">
        <f t="shared" si="3"/>
        <v>#N/A</v>
      </c>
      <c r="M146" s="46" t="str">
        <f t="shared" si="4"/>
        <v>#N/A</v>
      </c>
      <c r="N146" s="46" t="str">
        <f>(M146-I146)*((VLOOKUP(B146,'Set Up Employee Data'!A:O,7,FALSE)))</f>
        <v>#N/A</v>
      </c>
      <c r="O146" s="46" t="str">
        <f>(M146-I146)*((VLOOKUP(B146,'Set Up Employee Data'!A:O,8,FALSE)))</f>
        <v>#N/A</v>
      </c>
      <c r="P146" s="46" t="str">
        <f>(M146-I146)*((VLOOKUP(B146,'Set Up Employee Data'!A:O,5,FALSE)))</f>
        <v>#N/A</v>
      </c>
      <c r="Q146" s="46" t="str">
        <f>(M146-I146)*((VLOOKUP(B146,'Set Up Employee Data'!A:O,6,FALSE)))</f>
        <v>#N/A</v>
      </c>
      <c r="R146" s="46">
        <f>IFERROR(((VLOOKUP(B146,'Set Up Employee Data'!A:O,9,FALSE)))+((VLOOKUP(B146,'Set Up Employee Data'!A:O,10,FALSE)))+((VLOOKUP(B146,'Set Up Employee Data'!A:O,11,FALSE)))+((VLOOKUP(B146,'Set Up Employee Data'!A:O,12,FALSE))),0)</f>
        <v>0</v>
      </c>
      <c r="S146" s="46">
        <f>IFERROR(((VLOOKUP(B146,'Set Up Employee Data'!A:O,13,FALSE)))+((VLOOKUP(B146,'Set Up Employee Data'!A:O,14,FALSE)))+((VLOOKUP(B146,'Set Up Employee Data'!A:O,15,FALSE))),0)</f>
        <v>0</v>
      </c>
      <c r="T146" s="46" t="str">
        <f t="shared" si="5"/>
        <v>#N/A</v>
      </c>
      <c r="U146" s="69" t="str">
        <f t="shared" si="6"/>
        <v>#N/A</v>
      </c>
    </row>
    <row r="147" ht="14.25" customHeight="1">
      <c r="A147" s="32"/>
      <c r="B147" s="32"/>
      <c r="C147" s="33" t="str">
        <f>VLOOKUP(B147,'Set Up Employee Data'!A:O,2,FALSE)</f>
        <v>#N/A</v>
      </c>
      <c r="D147" s="33" t="str">
        <f t="shared" si="1"/>
        <v>#N/A</v>
      </c>
      <c r="E147" s="32"/>
      <c r="F147" s="32"/>
      <c r="G147" s="32"/>
      <c r="H147" s="33"/>
      <c r="I147" s="41"/>
      <c r="J147" s="68">
        <f>IFERROR(VLOOKUP(B147,'Set Up Employee Data'!A:O,3,FALSE)/(VLOOKUP(B147,'Set Up Employee Data'!A:O,4,FALSE)),0)</f>
        <v>0</v>
      </c>
      <c r="K147" s="46" t="str">
        <f t="shared" si="2"/>
        <v>#N/A</v>
      </c>
      <c r="L147" s="46" t="str">
        <f t="shared" si="3"/>
        <v>#N/A</v>
      </c>
      <c r="M147" s="46" t="str">
        <f t="shared" si="4"/>
        <v>#N/A</v>
      </c>
      <c r="N147" s="46" t="str">
        <f>(M147-I147)*((VLOOKUP(B147,'Set Up Employee Data'!A:O,7,FALSE)))</f>
        <v>#N/A</v>
      </c>
      <c r="O147" s="46" t="str">
        <f>(M147-I147)*((VLOOKUP(B147,'Set Up Employee Data'!A:O,8,FALSE)))</f>
        <v>#N/A</v>
      </c>
      <c r="P147" s="46" t="str">
        <f>(M147-I147)*((VLOOKUP(B147,'Set Up Employee Data'!A:O,5,FALSE)))</f>
        <v>#N/A</v>
      </c>
      <c r="Q147" s="46" t="str">
        <f>(M147-I147)*((VLOOKUP(B147,'Set Up Employee Data'!A:O,6,FALSE)))</f>
        <v>#N/A</v>
      </c>
      <c r="R147" s="46">
        <f>IFERROR(((VLOOKUP(B147,'Set Up Employee Data'!A:O,9,FALSE)))+((VLOOKUP(B147,'Set Up Employee Data'!A:O,10,FALSE)))+((VLOOKUP(B147,'Set Up Employee Data'!A:O,11,FALSE)))+((VLOOKUP(B147,'Set Up Employee Data'!A:O,12,FALSE))),0)</f>
        <v>0</v>
      </c>
      <c r="S147" s="46">
        <f>IFERROR(((VLOOKUP(B147,'Set Up Employee Data'!A:O,13,FALSE)))+((VLOOKUP(B147,'Set Up Employee Data'!A:O,14,FALSE)))+((VLOOKUP(B147,'Set Up Employee Data'!A:O,15,FALSE))),0)</f>
        <v>0</v>
      </c>
      <c r="T147" s="46" t="str">
        <f t="shared" si="5"/>
        <v>#N/A</v>
      </c>
      <c r="U147" s="69" t="str">
        <f t="shared" si="6"/>
        <v>#N/A</v>
      </c>
    </row>
    <row r="148" ht="14.25" customHeight="1">
      <c r="A148" s="32"/>
      <c r="B148" s="32"/>
      <c r="C148" s="33" t="str">
        <f>VLOOKUP(B148,'Set Up Employee Data'!A:O,2,FALSE)</f>
        <v>#N/A</v>
      </c>
      <c r="D148" s="33" t="str">
        <f t="shared" si="1"/>
        <v>#N/A</v>
      </c>
      <c r="E148" s="32"/>
      <c r="F148" s="32"/>
      <c r="G148" s="32"/>
      <c r="H148" s="33"/>
      <c r="I148" s="41"/>
      <c r="J148" s="68">
        <f>IFERROR(VLOOKUP(B148,'Set Up Employee Data'!A:O,3,FALSE)/(VLOOKUP(B148,'Set Up Employee Data'!A:O,4,FALSE)),0)</f>
        <v>0</v>
      </c>
      <c r="K148" s="46" t="str">
        <f t="shared" si="2"/>
        <v>#N/A</v>
      </c>
      <c r="L148" s="46" t="str">
        <f t="shared" si="3"/>
        <v>#N/A</v>
      </c>
      <c r="M148" s="46" t="str">
        <f t="shared" si="4"/>
        <v>#N/A</v>
      </c>
      <c r="N148" s="46" t="str">
        <f>(M148-I148)*((VLOOKUP(B148,'Set Up Employee Data'!A:O,7,FALSE)))</f>
        <v>#N/A</v>
      </c>
      <c r="O148" s="46" t="str">
        <f>(M148-I148)*((VLOOKUP(B148,'Set Up Employee Data'!A:O,8,FALSE)))</f>
        <v>#N/A</v>
      </c>
      <c r="P148" s="46" t="str">
        <f>(M148-I148)*((VLOOKUP(B148,'Set Up Employee Data'!A:O,5,FALSE)))</f>
        <v>#N/A</v>
      </c>
      <c r="Q148" s="46" t="str">
        <f>(M148-I148)*((VLOOKUP(B148,'Set Up Employee Data'!A:O,6,FALSE)))</f>
        <v>#N/A</v>
      </c>
      <c r="R148" s="46">
        <f>IFERROR(((VLOOKUP(B148,'Set Up Employee Data'!A:O,9,FALSE)))+((VLOOKUP(B148,'Set Up Employee Data'!A:O,10,FALSE)))+((VLOOKUP(B148,'Set Up Employee Data'!A:O,11,FALSE)))+((VLOOKUP(B148,'Set Up Employee Data'!A:O,12,FALSE))),0)</f>
        <v>0</v>
      </c>
      <c r="S148" s="46">
        <f>IFERROR(((VLOOKUP(B148,'Set Up Employee Data'!A:O,13,FALSE)))+((VLOOKUP(B148,'Set Up Employee Data'!A:O,14,FALSE)))+((VLOOKUP(B148,'Set Up Employee Data'!A:O,15,FALSE))),0)</f>
        <v>0</v>
      </c>
      <c r="T148" s="46" t="str">
        <f t="shared" si="5"/>
        <v>#N/A</v>
      </c>
      <c r="U148" s="69" t="str">
        <f t="shared" si="6"/>
        <v>#N/A</v>
      </c>
    </row>
    <row r="149" ht="14.25" customHeight="1">
      <c r="A149" s="32"/>
      <c r="B149" s="32"/>
      <c r="C149" s="33" t="str">
        <f>VLOOKUP(B149,'Set Up Employee Data'!A:O,2,FALSE)</f>
        <v>#N/A</v>
      </c>
      <c r="D149" s="33" t="str">
        <f t="shared" si="1"/>
        <v>#N/A</v>
      </c>
      <c r="E149" s="32"/>
      <c r="F149" s="32"/>
      <c r="G149" s="32"/>
      <c r="H149" s="33"/>
      <c r="I149" s="41"/>
      <c r="J149" s="68">
        <f>IFERROR(VLOOKUP(B149,'Set Up Employee Data'!A:O,3,FALSE)/(VLOOKUP(B149,'Set Up Employee Data'!A:O,4,FALSE)),0)</f>
        <v>0</v>
      </c>
      <c r="K149" s="46" t="str">
        <f t="shared" si="2"/>
        <v>#N/A</v>
      </c>
      <c r="L149" s="46" t="str">
        <f t="shared" si="3"/>
        <v>#N/A</v>
      </c>
      <c r="M149" s="46" t="str">
        <f t="shared" si="4"/>
        <v>#N/A</v>
      </c>
      <c r="N149" s="46" t="str">
        <f>(M149-I149)*((VLOOKUP(B149,'Set Up Employee Data'!A:O,7,FALSE)))</f>
        <v>#N/A</v>
      </c>
      <c r="O149" s="46" t="str">
        <f>(M149-I149)*((VLOOKUP(B149,'Set Up Employee Data'!A:O,8,FALSE)))</f>
        <v>#N/A</v>
      </c>
      <c r="P149" s="46" t="str">
        <f>(M149-I149)*((VLOOKUP(B149,'Set Up Employee Data'!A:O,5,FALSE)))</f>
        <v>#N/A</v>
      </c>
      <c r="Q149" s="46" t="str">
        <f>(M149-I149)*((VLOOKUP(B149,'Set Up Employee Data'!A:O,6,FALSE)))</f>
        <v>#N/A</v>
      </c>
      <c r="R149" s="46">
        <f>IFERROR(((VLOOKUP(B149,'Set Up Employee Data'!A:O,9,FALSE)))+((VLOOKUP(B149,'Set Up Employee Data'!A:O,10,FALSE)))+((VLOOKUP(B149,'Set Up Employee Data'!A:O,11,FALSE)))+((VLOOKUP(B149,'Set Up Employee Data'!A:O,12,FALSE))),0)</f>
        <v>0</v>
      </c>
      <c r="S149" s="46">
        <f>IFERROR(((VLOOKUP(B149,'Set Up Employee Data'!A:O,13,FALSE)))+((VLOOKUP(B149,'Set Up Employee Data'!A:O,14,FALSE)))+((VLOOKUP(B149,'Set Up Employee Data'!A:O,15,FALSE))),0)</f>
        <v>0</v>
      </c>
      <c r="T149" s="46" t="str">
        <f t="shared" si="5"/>
        <v>#N/A</v>
      </c>
      <c r="U149" s="69" t="str">
        <f t="shared" si="6"/>
        <v>#N/A</v>
      </c>
    </row>
    <row r="150" ht="14.25" customHeight="1">
      <c r="A150" s="32"/>
      <c r="B150" s="32"/>
      <c r="C150" s="33" t="str">
        <f>VLOOKUP(B150,'Set Up Employee Data'!A:O,2,FALSE)</f>
        <v>#N/A</v>
      </c>
      <c r="D150" s="33" t="str">
        <f t="shared" si="1"/>
        <v>#N/A</v>
      </c>
      <c r="E150" s="32"/>
      <c r="F150" s="32"/>
      <c r="G150" s="32"/>
      <c r="H150" s="33"/>
      <c r="I150" s="41"/>
      <c r="J150" s="68">
        <f>IFERROR(VLOOKUP(B150,'Set Up Employee Data'!A:O,3,FALSE)/(VLOOKUP(B150,'Set Up Employee Data'!A:O,4,FALSE)),0)</f>
        <v>0</v>
      </c>
      <c r="K150" s="46" t="str">
        <f t="shared" si="2"/>
        <v>#N/A</v>
      </c>
      <c r="L150" s="46" t="str">
        <f t="shared" si="3"/>
        <v>#N/A</v>
      </c>
      <c r="M150" s="46" t="str">
        <f t="shared" si="4"/>
        <v>#N/A</v>
      </c>
      <c r="N150" s="46" t="str">
        <f>(M150-I150)*((VLOOKUP(B150,'Set Up Employee Data'!A:O,7,FALSE)))</f>
        <v>#N/A</v>
      </c>
      <c r="O150" s="46" t="str">
        <f>(M150-I150)*((VLOOKUP(B150,'Set Up Employee Data'!A:O,8,FALSE)))</f>
        <v>#N/A</v>
      </c>
      <c r="P150" s="46" t="str">
        <f>(M150-I150)*((VLOOKUP(B150,'Set Up Employee Data'!A:O,5,FALSE)))</f>
        <v>#N/A</v>
      </c>
      <c r="Q150" s="46" t="str">
        <f>(M150-I150)*((VLOOKUP(B150,'Set Up Employee Data'!A:O,6,FALSE)))</f>
        <v>#N/A</v>
      </c>
      <c r="R150" s="46">
        <f>IFERROR(((VLOOKUP(B150,'Set Up Employee Data'!A:O,9,FALSE)))+((VLOOKUP(B150,'Set Up Employee Data'!A:O,10,FALSE)))+((VLOOKUP(B150,'Set Up Employee Data'!A:O,11,FALSE)))+((VLOOKUP(B150,'Set Up Employee Data'!A:O,12,FALSE))),0)</f>
        <v>0</v>
      </c>
      <c r="S150" s="46">
        <f>IFERROR(((VLOOKUP(B150,'Set Up Employee Data'!A:O,13,FALSE)))+((VLOOKUP(B150,'Set Up Employee Data'!A:O,14,FALSE)))+((VLOOKUP(B150,'Set Up Employee Data'!A:O,15,FALSE))),0)</f>
        <v>0</v>
      </c>
      <c r="T150" s="46" t="str">
        <f t="shared" si="5"/>
        <v>#N/A</v>
      </c>
      <c r="U150" s="69" t="str">
        <f t="shared" si="6"/>
        <v>#N/A</v>
      </c>
    </row>
    <row r="151" ht="14.25" customHeight="1">
      <c r="A151" s="32"/>
      <c r="B151" s="32"/>
      <c r="C151" s="33" t="str">
        <f>VLOOKUP(B151,'Set Up Employee Data'!A:O,2,FALSE)</f>
        <v>#N/A</v>
      </c>
      <c r="D151" s="33" t="str">
        <f t="shared" si="1"/>
        <v>#N/A</v>
      </c>
      <c r="E151" s="32"/>
      <c r="F151" s="32"/>
      <c r="G151" s="32"/>
      <c r="H151" s="33"/>
      <c r="I151" s="41"/>
      <c r="J151" s="68">
        <f>IFERROR(VLOOKUP(B151,'Set Up Employee Data'!A:O,3,FALSE)/(VLOOKUP(B151,'Set Up Employee Data'!A:O,4,FALSE)),0)</f>
        <v>0</v>
      </c>
      <c r="K151" s="46" t="str">
        <f t="shared" si="2"/>
        <v>#N/A</v>
      </c>
      <c r="L151" s="46" t="str">
        <f t="shared" si="3"/>
        <v>#N/A</v>
      </c>
      <c r="M151" s="46" t="str">
        <f t="shared" si="4"/>
        <v>#N/A</v>
      </c>
      <c r="N151" s="46" t="str">
        <f>(M151-I151)*((VLOOKUP(B151,'Set Up Employee Data'!A:O,7,FALSE)))</f>
        <v>#N/A</v>
      </c>
      <c r="O151" s="46" t="str">
        <f>(M151-I151)*((VLOOKUP(B151,'Set Up Employee Data'!A:O,8,FALSE)))</f>
        <v>#N/A</v>
      </c>
      <c r="P151" s="46" t="str">
        <f>(M151-I151)*((VLOOKUP(B151,'Set Up Employee Data'!A:O,5,FALSE)))</f>
        <v>#N/A</v>
      </c>
      <c r="Q151" s="46" t="str">
        <f>(M151-I151)*((VLOOKUP(B151,'Set Up Employee Data'!A:O,6,FALSE)))</f>
        <v>#N/A</v>
      </c>
      <c r="R151" s="46">
        <f>IFERROR(((VLOOKUP(B151,'Set Up Employee Data'!A:O,9,FALSE)))+((VLOOKUP(B151,'Set Up Employee Data'!A:O,10,FALSE)))+((VLOOKUP(B151,'Set Up Employee Data'!A:O,11,FALSE)))+((VLOOKUP(B151,'Set Up Employee Data'!A:O,12,FALSE))),0)</f>
        <v>0</v>
      </c>
      <c r="S151" s="46">
        <f>IFERROR(((VLOOKUP(B151,'Set Up Employee Data'!A:O,13,FALSE)))+((VLOOKUP(B151,'Set Up Employee Data'!A:O,14,FALSE)))+((VLOOKUP(B151,'Set Up Employee Data'!A:O,15,FALSE))),0)</f>
        <v>0</v>
      </c>
      <c r="T151" s="46" t="str">
        <f t="shared" si="5"/>
        <v>#N/A</v>
      </c>
      <c r="U151" s="69" t="str">
        <f t="shared" si="6"/>
        <v>#N/A</v>
      </c>
    </row>
    <row r="152" ht="14.25" customHeight="1">
      <c r="A152" s="32"/>
      <c r="B152" s="32"/>
      <c r="C152" s="33" t="str">
        <f>VLOOKUP(B152,'Set Up Employee Data'!A:O,2,FALSE)</f>
        <v>#N/A</v>
      </c>
      <c r="D152" s="33" t="str">
        <f t="shared" si="1"/>
        <v>#N/A</v>
      </c>
      <c r="E152" s="32"/>
      <c r="F152" s="32"/>
      <c r="G152" s="32"/>
      <c r="H152" s="33"/>
      <c r="I152" s="41"/>
      <c r="J152" s="68">
        <f>IFERROR(VLOOKUP(B152,'Set Up Employee Data'!A:O,3,FALSE)/(VLOOKUP(B152,'Set Up Employee Data'!A:O,4,FALSE)),0)</f>
        <v>0</v>
      </c>
      <c r="K152" s="46" t="str">
        <f t="shared" si="2"/>
        <v>#N/A</v>
      </c>
      <c r="L152" s="46" t="str">
        <f t="shared" si="3"/>
        <v>#N/A</v>
      </c>
      <c r="M152" s="46" t="str">
        <f t="shared" si="4"/>
        <v>#N/A</v>
      </c>
      <c r="N152" s="46" t="str">
        <f>(M152-I152)*((VLOOKUP(B152,'Set Up Employee Data'!A:O,7,FALSE)))</f>
        <v>#N/A</v>
      </c>
      <c r="O152" s="46" t="str">
        <f>(M152-I152)*((VLOOKUP(B152,'Set Up Employee Data'!A:O,8,FALSE)))</f>
        <v>#N/A</v>
      </c>
      <c r="P152" s="46" t="str">
        <f>(M152-I152)*((VLOOKUP(B152,'Set Up Employee Data'!A:O,5,FALSE)))</f>
        <v>#N/A</v>
      </c>
      <c r="Q152" s="46" t="str">
        <f>(M152-I152)*((VLOOKUP(B152,'Set Up Employee Data'!A:O,6,FALSE)))</f>
        <v>#N/A</v>
      </c>
      <c r="R152" s="46">
        <f>IFERROR(((VLOOKUP(B152,'Set Up Employee Data'!A:O,9,FALSE)))+((VLOOKUP(B152,'Set Up Employee Data'!A:O,10,FALSE)))+((VLOOKUP(B152,'Set Up Employee Data'!A:O,11,FALSE)))+((VLOOKUP(B152,'Set Up Employee Data'!A:O,12,FALSE))),0)</f>
        <v>0</v>
      </c>
      <c r="S152" s="46">
        <f>IFERROR(((VLOOKUP(B152,'Set Up Employee Data'!A:O,13,FALSE)))+((VLOOKUP(B152,'Set Up Employee Data'!A:O,14,FALSE)))+((VLOOKUP(B152,'Set Up Employee Data'!A:O,15,FALSE))),0)</f>
        <v>0</v>
      </c>
      <c r="T152" s="46" t="str">
        <f t="shared" si="5"/>
        <v>#N/A</v>
      </c>
      <c r="U152" s="69" t="str">
        <f t="shared" si="6"/>
        <v>#N/A</v>
      </c>
    </row>
    <row r="153" ht="14.25" customHeight="1">
      <c r="A153" s="32"/>
      <c r="B153" s="32"/>
      <c r="C153" s="33" t="str">
        <f>VLOOKUP(B153,'Set Up Employee Data'!A:O,2,FALSE)</f>
        <v>#N/A</v>
      </c>
      <c r="D153" s="33" t="str">
        <f t="shared" si="1"/>
        <v>#N/A</v>
      </c>
      <c r="E153" s="32"/>
      <c r="F153" s="32"/>
      <c r="G153" s="32"/>
      <c r="H153" s="33"/>
      <c r="I153" s="41"/>
      <c r="J153" s="68">
        <f>IFERROR(VLOOKUP(B153,'Set Up Employee Data'!A:O,3,FALSE)/(VLOOKUP(B153,'Set Up Employee Data'!A:O,4,FALSE)),0)</f>
        <v>0</v>
      </c>
      <c r="K153" s="46" t="str">
        <f t="shared" si="2"/>
        <v>#N/A</v>
      </c>
      <c r="L153" s="46" t="str">
        <f t="shared" si="3"/>
        <v>#N/A</v>
      </c>
      <c r="M153" s="46" t="str">
        <f t="shared" si="4"/>
        <v>#N/A</v>
      </c>
      <c r="N153" s="46" t="str">
        <f>(M153-I153)*((VLOOKUP(B153,'Set Up Employee Data'!A:O,7,FALSE)))</f>
        <v>#N/A</v>
      </c>
      <c r="O153" s="46" t="str">
        <f>(M153-I153)*((VLOOKUP(B153,'Set Up Employee Data'!A:O,8,FALSE)))</f>
        <v>#N/A</v>
      </c>
      <c r="P153" s="46" t="str">
        <f>(M153-I153)*((VLOOKUP(B153,'Set Up Employee Data'!A:O,5,FALSE)))</f>
        <v>#N/A</v>
      </c>
      <c r="Q153" s="46" t="str">
        <f>(M153-I153)*((VLOOKUP(B153,'Set Up Employee Data'!A:O,6,FALSE)))</f>
        <v>#N/A</v>
      </c>
      <c r="R153" s="46">
        <f>IFERROR(((VLOOKUP(B153,'Set Up Employee Data'!A:O,9,FALSE)))+((VLOOKUP(B153,'Set Up Employee Data'!A:O,10,FALSE)))+((VLOOKUP(B153,'Set Up Employee Data'!A:O,11,FALSE)))+((VLOOKUP(B153,'Set Up Employee Data'!A:O,12,FALSE))),0)</f>
        <v>0</v>
      </c>
      <c r="S153" s="46">
        <f>IFERROR(((VLOOKUP(B153,'Set Up Employee Data'!A:O,13,FALSE)))+((VLOOKUP(B153,'Set Up Employee Data'!A:O,14,FALSE)))+((VLOOKUP(B153,'Set Up Employee Data'!A:O,15,FALSE))),0)</f>
        <v>0</v>
      </c>
      <c r="T153" s="46" t="str">
        <f t="shared" si="5"/>
        <v>#N/A</v>
      </c>
      <c r="U153" s="69" t="str">
        <f t="shared" si="6"/>
        <v>#N/A</v>
      </c>
    </row>
    <row r="154" ht="14.25" customHeight="1">
      <c r="A154" s="32"/>
      <c r="B154" s="32"/>
      <c r="C154" s="33" t="str">
        <f>VLOOKUP(B154,'Set Up Employee Data'!A:O,2,FALSE)</f>
        <v>#N/A</v>
      </c>
      <c r="D154" s="33" t="str">
        <f t="shared" si="1"/>
        <v>#N/A</v>
      </c>
      <c r="E154" s="32"/>
      <c r="F154" s="32"/>
      <c r="G154" s="32"/>
      <c r="H154" s="33"/>
      <c r="I154" s="41"/>
      <c r="J154" s="68">
        <f>IFERROR(VLOOKUP(B154,'Set Up Employee Data'!A:O,3,FALSE)/(VLOOKUP(B154,'Set Up Employee Data'!A:O,4,FALSE)),0)</f>
        <v>0</v>
      </c>
      <c r="K154" s="46" t="str">
        <f t="shared" si="2"/>
        <v>#N/A</v>
      </c>
      <c r="L154" s="46" t="str">
        <f t="shared" si="3"/>
        <v>#N/A</v>
      </c>
      <c r="M154" s="46" t="str">
        <f t="shared" si="4"/>
        <v>#N/A</v>
      </c>
      <c r="N154" s="46" t="str">
        <f>(M154-I154)*((VLOOKUP(B154,'Set Up Employee Data'!A:O,7,FALSE)))</f>
        <v>#N/A</v>
      </c>
      <c r="O154" s="46" t="str">
        <f>(M154-I154)*((VLOOKUP(B154,'Set Up Employee Data'!A:O,8,FALSE)))</f>
        <v>#N/A</v>
      </c>
      <c r="P154" s="46" t="str">
        <f>(M154-I154)*((VLOOKUP(B154,'Set Up Employee Data'!A:O,5,FALSE)))</f>
        <v>#N/A</v>
      </c>
      <c r="Q154" s="46" t="str">
        <f>(M154-I154)*((VLOOKUP(B154,'Set Up Employee Data'!A:O,6,FALSE)))</f>
        <v>#N/A</v>
      </c>
      <c r="R154" s="46">
        <f>IFERROR(((VLOOKUP(B154,'Set Up Employee Data'!A:O,9,FALSE)))+((VLOOKUP(B154,'Set Up Employee Data'!A:O,10,FALSE)))+((VLOOKUP(B154,'Set Up Employee Data'!A:O,11,FALSE)))+((VLOOKUP(B154,'Set Up Employee Data'!A:O,12,FALSE))),0)</f>
        <v>0</v>
      </c>
      <c r="S154" s="46">
        <f>IFERROR(((VLOOKUP(B154,'Set Up Employee Data'!A:O,13,FALSE)))+((VLOOKUP(B154,'Set Up Employee Data'!A:O,14,FALSE)))+((VLOOKUP(B154,'Set Up Employee Data'!A:O,15,FALSE))),0)</f>
        <v>0</v>
      </c>
      <c r="T154" s="46" t="str">
        <f t="shared" si="5"/>
        <v>#N/A</v>
      </c>
      <c r="U154" s="69" t="str">
        <f t="shared" si="6"/>
        <v>#N/A</v>
      </c>
    </row>
    <row r="155" ht="14.25" customHeight="1">
      <c r="A155" s="32"/>
      <c r="B155" s="32"/>
      <c r="C155" s="33" t="str">
        <f>VLOOKUP(B155,'Set Up Employee Data'!A:O,2,FALSE)</f>
        <v>#N/A</v>
      </c>
      <c r="D155" s="33" t="str">
        <f t="shared" si="1"/>
        <v>#N/A</v>
      </c>
      <c r="E155" s="32"/>
      <c r="F155" s="32"/>
      <c r="G155" s="32"/>
      <c r="H155" s="33"/>
      <c r="I155" s="41"/>
      <c r="J155" s="68">
        <f>IFERROR(VLOOKUP(B155,'Set Up Employee Data'!A:O,3,FALSE)/(VLOOKUP(B155,'Set Up Employee Data'!A:O,4,FALSE)),0)</f>
        <v>0</v>
      </c>
      <c r="K155" s="46" t="str">
        <f t="shared" si="2"/>
        <v>#N/A</v>
      </c>
      <c r="L155" s="46" t="str">
        <f t="shared" si="3"/>
        <v>#N/A</v>
      </c>
      <c r="M155" s="46" t="str">
        <f t="shared" si="4"/>
        <v>#N/A</v>
      </c>
      <c r="N155" s="46" t="str">
        <f>(M155-I155)*((VLOOKUP(B155,'Set Up Employee Data'!A:O,7,FALSE)))</f>
        <v>#N/A</v>
      </c>
      <c r="O155" s="46" t="str">
        <f>(M155-I155)*((VLOOKUP(B155,'Set Up Employee Data'!A:O,8,FALSE)))</f>
        <v>#N/A</v>
      </c>
      <c r="P155" s="46" t="str">
        <f>(M155-I155)*((VLOOKUP(B155,'Set Up Employee Data'!A:O,5,FALSE)))</f>
        <v>#N/A</v>
      </c>
      <c r="Q155" s="46" t="str">
        <f>(M155-I155)*((VLOOKUP(B155,'Set Up Employee Data'!A:O,6,FALSE)))</f>
        <v>#N/A</v>
      </c>
      <c r="R155" s="46">
        <f>IFERROR(((VLOOKUP(B155,'Set Up Employee Data'!A:O,9,FALSE)))+((VLOOKUP(B155,'Set Up Employee Data'!A:O,10,FALSE)))+((VLOOKUP(B155,'Set Up Employee Data'!A:O,11,FALSE)))+((VLOOKUP(B155,'Set Up Employee Data'!A:O,12,FALSE))),0)</f>
        <v>0</v>
      </c>
      <c r="S155" s="46">
        <f>IFERROR(((VLOOKUP(B155,'Set Up Employee Data'!A:O,13,FALSE)))+((VLOOKUP(B155,'Set Up Employee Data'!A:O,14,FALSE)))+((VLOOKUP(B155,'Set Up Employee Data'!A:O,15,FALSE))),0)</f>
        <v>0</v>
      </c>
      <c r="T155" s="46" t="str">
        <f t="shared" si="5"/>
        <v>#N/A</v>
      </c>
      <c r="U155" s="69" t="str">
        <f t="shared" si="6"/>
        <v>#N/A</v>
      </c>
    </row>
    <row r="156" ht="14.25" customHeight="1">
      <c r="A156" s="32"/>
      <c r="B156" s="32"/>
      <c r="C156" s="33" t="str">
        <f>VLOOKUP(B156,'Set Up Employee Data'!A:O,2,FALSE)</f>
        <v>#N/A</v>
      </c>
      <c r="D156" s="33" t="str">
        <f t="shared" si="1"/>
        <v>#N/A</v>
      </c>
      <c r="E156" s="32"/>
      <c r="F156" s="32"/>
      <c r="G156" s="32"/>
      <c r="H156" s="33"/>
      <c r="I156" s="41"/>
      <c r="J156" s="68">
        <f>IFERROR(VLOOKUP(B156,'Set Up Employee Data'!A:O,3,FALSE)/(VLOOKUP(B156,'Set Up Employee Data'!A:O,4,FALSE)),0)</f>
        <v>0</v>
      </c>
      <c r="K156" s="46" t="str">
        <f t="shared" si="2"/>
        <v>#N/A</v>
      </c>
      <c r="L156" s="46" t="str">
        <f t="shared" si="3"/>
        <v>#N/A</v>
      </c>
      <c r="M156" s="46" t="str">
        <f t="shared" si="4"/>
        <v>#N/A</v>
      </c>
      <c r="N156" s="46" t="str">
        <f>(M156-I156)*((VLOOKUP(B156,'Set Up Employee Data'!A:O,7,FALSE)))</f>
        <v>#N/A</v>
      </c>
      <c r="O156" s="46" t="str">
        <f>(M156-I156)*((VLOOKUP(B156,'Set Up Employee Data'!A:O,8,FALSE)))</f>
        <v>#N/A</v>
      </c>
      <c r="P156" s="46" t="str">
        <f>(M156-I156)*((VLOOKUP(B156,'Set Up Employee Data'!A:O,5,FALSE)))</f>
        <v>#N/A</v>
      </c>
      <c r="Q156" s="46" t="str">
        <f>(M156-I156)*((VLOOKUP(B156,'Set Up Employee Data'!A:O,6,FALSE)))</f>
        <v>#N/A</v>
      </c>
      <c r="R156" s="46">
        <f>IFERROR(((VLOOKUP(B156,'Set Up Employee Data'!A:O,9,FALSE)))+((VLOOKUP(B156,'Set Up Employee Data'!A:O,10,FALSE)))+((VLOOKUP(B156,'Set Up Employee Data'!A:O,11,FALSE)))+((VLOOKUP(B156,'Set Up Employee Data'!A:O,12,FALSE))),0)</f>
        <v>0</v>
      </c>
      <c r="S156" s="46">
        <f>IFERROR(((VLOOKUP(B156,'Set Up Employee Data'!A:O,13,FALSE)))+((VLOOKUP(B156,'Set Up Employee Data'!A:O,14,FALSE)))+((VLOOKUP(B156,'Set Up Employee Data'!A:O,15,FALSE))),0)</f>
        <v>0</v>
      </c>
      <c r="T156" s="46" t="str">
        <f t="shared" si="5"/>
        <v>#N/A</v>
      </c>
      <c r="U156" s="69" t="str">
        <f t="shared" si="6"/>
        <v>#N/A</v>
      </c>
    </row>
    <row r="157" ht="14.25" customHeight="1">
      <c r="A157" s="32"/>
      <c r="B157" s="32"/>
      <c r="C157" s="33" t="str">
        <f>VLOOKUP(B157,'Set Up Employee Data'!A:O,2,FALSE)</f>
        <v>#N/A</v>
      </c>
      <c r="D157" s="33" t="str">
        <f t="shared" si="1"/>
        <v>#N/A</v>
      </c>
      <c r="E157" s="32"/>
      <c r="F157" s="32"/>
      <c r="G157" s="32"/>
      <c r="H157" s="33"/>
      <c r="I157" s="41"/>
      <c r="J157" s="68">
        <f>IFERROR(VLOOKUP(B157,'Set Up Employee Data'!A:O,3,FALSE)/(VLOOKUP(B157,'Set Up Employee Data'!A:O,4,FALSE)),0)</f>
        <v>0</v>
      </c>
      <c r="K157" s="46" t="str">
        <f t="shared" si="2"/>
        <v>#N/A</v>
      </c>
      <c r="L157" s="46" t="str">
        <f t="shared" si="3"/>
        <v>#N/A</v>
      </c>
      <c r="M157" s="46" t="str">
        <f t="shared" si="4"/>
        <v>#N/A</v>
      </c>
      <c r="N157" s="46" t="str">
        <f>(M157-I157)*((VLOOKUP(B157,'Set Up Employee Data'!A:O,7,FALSE)))</f>
        <v>#N/A</v>
      </c>
      <c r="O157" s="46" t="str">
        <f>(M157-I157)*((VLOOKUP(B157,'Set Up Employee Data'!A:O,8,FALSE)))</f>
        <v>#N/A</v>
      </c>
      <c r="P157" s="46" t="str">
        <f>(M157-I157)*((VLOOKUP(B157,'Set Up Employee Data'!A:O,5,FALSE)))</f>
        <v>#N/A</v>
      </c>
      <c r="Q157" s="46" t="str">
        <f>(M157-I157)*((VLOOKUP(B157,'Set Up Employee Data'!A:O,6,FALSE)))</f>
        <v>#N/A</v>
      </c>
      <c r="R157" s="46">
        <f>IFERROR(((VLOOKUP(B157,'Set Up Employee Data'!A:O,9,FALSE)))+((VLOOKUP(B157,'Set Up Employee Data'!A:O,10,FALSE)))+((VLOOKUP(B157,'Set Up Employee Data'!A:O,11,FALSE)))+((VLOOKUP(B157,'Set Up Employee Data'!A:O,12,FALSE))),0)</f>
        <v>0</v>
      </c>
      <c r="S157" s="46">
        <f>IFERROR(((VLOOKUP(B157,'Set Up Employee Data'!A:O,13,FALSE)))+((VLOOKUP(B157,'Set Up Employee Data'!A:O,14,FALSE)))+((VLOOKUP(B157,'Set Up Employee Data'!A:O,15,FALSE))),0)</f>
        <v>0</v>
      </c>
      <c r="T157" s="46" t="str">
        <f t="shared" si="5"/>
        <v>#N/A</v>
      </c>
      <c r="U157" s="69" t="str">
        <f t="shared" si="6"/>
        <v>#N/A</v>
      </c>
    </row>
    <row r="158" ht="14.25" customHeight="1">
      <c r="A158" s="32"/>
      <c r="B158" s="32"/>
      <c r="C158" s="33" t="str">
        <f>VLOOKUP(B158,'Set Up Employee Data'!A:O,2,FALSE)</f>
        <v>#N/A</v>
      </c>
      <c r="D158" s="33" t="str">
        <f t="shared" si="1"/>
        <v>#N/A</v>
      </c>
      <c r="E158" s="32"/>
      <c r="F158" s="32"/>
      <c r="G158" s="32"/>
      <c r="H158" s="33"/>
      <c r="I158" s="41"/>
      <c r="J158" s="68">
        <f>IFERROR(VLOOKUP(B158,'Set Up Employee Data'!A:O,3,FALSE)/(VLOOKUP(B158,'Set Up Employee Data'!A:O,4,FALSE)),0)</f>
        <v>0</v>
      </c>
      <c r="K158" s="46" t="str">
        <f t="shared" si="2"/>
        <v>#N/A</v>
      </c>
      <c r="L158" s="46" t="str">
        <f t="shared" si="3"/>
        <v>#N/A</v>
      </c>
      <c r="M158" s="46" t="str">
        <f t="shared" si="4"/>
        <v>#N/A</v>
      </c>
      <c r="N158" s="46" t="str">
        <f>(M158-I158)*((VLOOKUP(B158,'Set Up Employee Data'!A:O,7,FALSE)))</f>
        <v>#N/A</v>
      </c>
      <c r="O158" s="46" t="str">
        <f>(M158-I158)*((VLOOKUP(B158,'Set Up Employee Data'!A:O,8,FALSE)))</f>
        <v>#N/A</v>
      </c>
      <c r="P158" s="46" t="str">
        <f>(M158-I158)*((VLOOKUP(B158,'Set Up Employee Data'!A:O,5,FALSE)))</f>
        <v>#N/A</v>
      </c>
      <c r="Q158" s="46" t="str">
        <f>(M158-I158)*((VLOOKUP(B158,'Set Up Employee Data'!A:O,6,FALSE)))</f>
        <v>#N/A</v>
      </c>
      <c r="R158" s="46">
        <f>IFERROR(((VLOOKUP(B158,'Set Up Employee Data'!A:O,9,FALSE)))+((VLOOKUP(B158,'Set Up Employee Data'!A:O,10,FALSE)))+((VLOOKUP(B158,'Set Up Employee Data'!A:O,11,FALSE)))+((VLOOKUP(B158,'Set Up Employee Data'!A:O,12,FALSE))),0)</f>
        <v>0</v>
      </c>
      <c r="S158" s="46">
        <f>IFERROR(((VLOOKUP(B158,'Set Up Employee Data'!A:O,13,FALSE)))+((VLOOKUP(B158,'Set Up Employee Data'!A:O,14,FALSE)))+((VLOOKUP(B158,'Set Up Employee Data'!A:O,15,FALSE))),0)</f>
        <v>0</v>
      </c>
      <c r="T158" s="46" t="str">
        <f t="shared" si="5"/>
        <v>#N/A</v>
      </c>
      <c r="U158" s="69" t="str">
        <f t="shared" si="6"/>
        <v>#N/A</v>
      </c>
    </row>
    <row r="159" ht="14.25" customHeight="1">
      <c r="A159" s="32"/>
      <c r="B159" s="32"/>
      <c r="C159" s="33" t="str">
        <f>VLOOKUP(B159,'Set Up Employee Data'!A:O,2,FALSE)</f>
        <v>#N/A</v>
      </c>
      <c r="D159" s="33" t="str">
        <f t="shared" si="1"/>
        <v>#N/A</v>
      </c>
      <c r="E159" s="32"/>
      <c r="F159" s="32"/>
      <c r="G159" s="32"/>
      <c r="H159" s="33"/>
      <c r="I159" s="41"/>
      <c r="J159" s="68">
        <f>IFERROR(VLOOKUP(B159,'Set Up Employee Data'!A:O,3,FALSE)/(VLOOKUP(B159,'Set Up Employee Data'!A:O,4,FALSE)),0)</f>
        <v>0</v>
      </c>
      <c r="K159" s="46" t="str">
        <f t="shared" si="2"/>
        <v>#N/A</v>
      </c>
      <c r="L159" s="46" t="str">
        <f t="shared" si="3"/>
        <v>#N/A</v>
      </c>
      <c r="M159" s="46" t="str">
        <f t="shared" si="4"/>
        <v>#N/A</v>
      </c>
      <c r="N159" s="46" t="str">
        <f>(M159-I159)*((VLOOKUP(B159,'Set Up Employee Data'!A:O,7,FALSE)))</f>
        <v>#N/A</v>
      </c>
      <c r="O159" s="46" t="str">
        <f>(M159-I159)*((VLOOKUP(B159,'Set Up Employee Data'!A:O,8,FALSE)))</f>
        <v>#N/A</v>
      </c>
      <c r="P159" s="46" t="str">
        <f>(M159-I159)*((VLOOKUP(B159,'Set Up Employee Data'!A:O,5,FALSE)))</f>
        <v>#N/A</v>
      </c>
      <c r="Q159" s="46" t="str">
        <f>(M159-I159)*((VLOOKUP(B159,'Set Up Employee Data'!A:O,6,FALSE)))</f>
        <v>#N/A</v>
      </c>
      <c r="R159" s="46">
        <f>IFERROR(((VLOOKUP(B159,'Set Up Employee Data'!A:O,9,FALSE)))+((VLOOKUP(B159,'Set Up Employee Data'!A:O,10,FALSE)))+((VLOOKUP(B159,'Set Up Employee Data'!A:O,11,FALSE)))+((VLOOKUP(B159,'Set Up Employee Data'!A:O,12,FALSE))),0)</f>
        <v>0</v>
      </c>
      <c r="S159" s="46">
        <f>IFERROR(((VLOOKUP(B159,'Set Up Employee Data'!A:O,13,FALSE)))+((VLOOKUP(B159,'Set Up Employee Data'!A:O,14,FALSE)))+((VLOOKUP(B159,'Set Up Employee Data'!A:O,15,FALSE))),0)</f>
        <v>0</v>
      </c>
      <c r="T159" s="46" t="str">
        <f t="shared" si="5"/>
        <v>#N/A</v>
      </c>
      <c r="U159" s="69" t="str">
        <f t="shared" si="6"/>
        <v>#N/A</v>
      </c>
    </row>
    <row r="160" ht="14.25" customHeight="1">
      <c r="A160" s="32"/>
      <c r="B160" s="32"/>
      <c r="C160" s="33" t="str">
        <f>VLOOKUP(B160,'Set Up Employee Data'!A:O,2,FALSE)</f>
        <v>#N/A</v>
      </c>
      <c r="D160" s="33" t="str">
        <f t="shared" si="1"/>
        <v>#N/A</v>
      </c>
      <c r="E160" s="32"/>
      <c r="F160" s="32"/>
      <c r="G160" s="32"/>
      <c r="H160" s="33"/>
      <c r="I160" s="41"/>
      <c r="J160" s="68">
        <f>IFERROR(VLOOKUP(B160,'Set Up Employee Data'!A:O,3,FALSE)/(VLOOKUP(B160,'Set Up Employee Data'!A:O,4,FALSE)),0)</f>
        <v>0</v>
      </c>
      <c r="K160" s="46" t="str">
        <f t="shared" si="2"/>
        <v>#N/A</v>
      </c>
      <c r="L160" s="46" t="str">
        <f t="shared" si="3"/>
        <v>#N/A</v>
      </c>
      <c r="M160" s="46" t="str">
        <f t="shared" si="4"/>
        <v>#N/A</v>
      </c>
      <c r="N160" s="46" t="str">
        <f>(M160-I160)*((VLOOKUP(B160,'Set Up Employee Data'!A:O,7,FALSE)))</f>
        <v>#N/A</v>
      </c>
      <c r="O160" s="46" t="str">
        <f>(M160-I160)*((VLOOKUP(B160,'Set Up Employee Data'!A:O,8,FALSE)))</f>
        <v>#N/A</v>
      </c>
      <c r="P160" s="46" t="str">
        <f>(M160-I160)*((VLOOKUP(B160,'Set Up Employee Data'!A:O,5,FALSE)))</f>
        <v>#N/A</v>
      </c>
      <c r="Q160" s="46" t="str">
        <f>(M160-I160)*((VLOOKUP(B160,'Set Up Employee Data'!A:O,6,FALSE)))</f>
        <v>#N/A</v>
      </c>
      <c r="R160" s="46">
        <f>IFERROR(((VLOOKUP(B160,'Set Up Employee Data'!A:O,9,FALSE)))+((VLOOKUP(B160,'Set Up Employee Data'!A:O,10,FALSE)))+((VLOOKUP(B160,'Set Up Employee Data'!A:O,11,FALSE)))+((VLOOKUP(B160,'Set Up Employee Data'!A:O,12,FALSE))),0)</f>
        <v>0</v>
      </c>
      <c r="S160" s="46">
        <f>IFERROR(((VLOOKUP(B160,'Set Up Employee Data'!A:O,13,FALSE)))+((VLOOKUP(B160,'Set Up Employee Data'!A:O,14,FALSE)))+((VLOOKUP(B160,'Set Up Employee Data'!A:O,15,FALSE))),0)</f>
        <v>0</v>
      </c>
      <c r="T160" s="46" t="str">
        <f t="shared" si="5"/>
        <v>#N/A</v>
      </c>
      <c r="U160" s="69" t="str">
        <f t="shared" si="6"/>
        <v>#N/A</v>
      </c>
    </row>
    <row r="161" ht="14.25" hidden="1" customHeight="1">
      <c r="A161" s="32"/>
      <c r="B161" s="32"/>
      <c r="C161" s="33" t="str">
        <f>VLOOKUP(B161,'Set Up Employee Data'!A:O,2,FALSE)</f>
        <v>#N/A</v>
      </c>
      <c r="D161" s="33" t="str">
        <f t="shared" si="1"/>
        <v>#N/A</v>
      </c>
      <c r="E161" s="32"/>
      <c r="F161" s="32"/>
      <c r="G161" s="32"/>
      <c r="H161" s="33"/>
      <c r="I161" s="41"/>
      <c r="J161" s="68">
        <f>IFERROR(VLOOKUP(B161,'Set Up Employee Data'!A:O,3,FALSE)/(VLOOKUP(B161,'Set Up Employee Data'!A:O,4,FALSE)),0)</f>
        <v>0</v>
      </c>
      <c r="K161" s="46" t="str">
        <f t="shared" si="2"/>
        <v>#N/A</v>
      </c>
      <c r="L161" s="46" t="str">
        <f t="shared" si="3"/>
        <v>#N/A</v>
      </c>
      <c r="M161" s="46" t="str">
        <f t="shared" si="4"/>
        <v>#N/A</v>
      </c>
      <c r="N161" s="46" t="str">
        <f>(M161-I161)*((VLOOKUP(B161,'Set Up Employee Data'!A:O,7,FALSE)))</f>
        <v>#N/A</v>
      </c>
      <c r="O161" s="46" t="str">
        <f>(M161-I161)*((VLOOKUP(B161,'Set Up Employee Data'!A:O,8,FALSE)))</f>
        <v>#N/A</v>
      </c>
      <c r="P161" s="46" t="str">
        <f>(M161-I161)*((VLOOKUP(B161,'Set Up Employee Data'!A:O,5,FALSE)))</f>
        <v>#N/A</v>
      </c>
      <c r="Q161" s="46" t="str">
        <f>(M161-I161)*((VLOOKUP(B161,'Set Up Employee Data'!A:O,6,FALSE)))</f>
        <v>#N/A</v>
      </c>
      <c r="R161" s="46">
        <f>IFERROR(((VLOOKUP(B161,'Set Up Employee Data'!A:O,9,FALSE)))+((VLOOKUP(B161,'Set Up Employee Data'!A:O,10,FALSE)))+((VLOOKUP(B161,'Set Up Employee Data'!A:O,11,FALSE)))+((VLOOKUP(B161,'Set Up Employee Data'!A:O,12,FALSE))),0)</f>
        <v>0</v>
      </c>
      <c r="S161" s="46">
        <f>IFERROR(((VLOOKUP(B161,'Set Up Employee Data'!A:O,13,FALSE)))+((VLOOKUP(B161,'Set Up Employee Data'!A:O,14,FALSE)))+((VLOOKUP(B161,'Set Up Employee Data'!A:O,15,FALSE))),0)</f>
        <v>0</v>
      </c>
      <c r="T161" s="46" t="str">
        <f t="shared" si="5"/>
        <v>#N/A</v>
      </c>
      <c r="U161" s="69" t="str">
        <f t="shared" si="6"/>
        <v>#N/A</v>
      </c>
    </row>
    <row r="162" ht="14.25" hidden="1" customHeight="1">
      <c r="A162" s="32"/>
      <c r="B162" s="32"/>
      <c r="C162" s="33" t="str">
        <f>VLOOKUP(B162,'Set Up Employee Data'!A:O,2,FALSE)</f>
        <v>#N/A</v>
      </c>
      <c r="D162" s="33" t="str">
        <f t="shared" si="1"/>
        <v>#N/A</v>
      </c>
      <c r="E162" s="32"/>
      <c r="F162" s="32"/>
      <c r="G162" s="32"/>
      <c r="H162" s="33"/>
      <c r="I162" s="41"/>
      <c r="J162" s="68">
        <f>IFERROR(VLOOKUP(B162,'Set Up Employee Data'!A:O,3,FALSE)/(VLOOKUP(B162,'Set Up Employee Data'!A:O,4,FALSE)),0)</f>
        <v>0</v>
      </c>
      <c r="K162" s="46" t="str">
        <f t="shared" si="2"/>
        <v>#N/A</v>
      </c>
      <c r="L162" s="46" t="str">
        <f t="shared" si="3"/>
        <v>#N/A</v>
      </c>
      <c r="M162" s="46" t="str">
        <f t="shared" si="4"/>
        <v>#N/A</v>
      </c>
      <c r="N162" s="46" t="str">
        <f>(M162-I162)*((VLOOKUP(B162,'Set Up Employee Data'!A:O,7,FALSE)))</f>
        <v>#N/A</v>
      </c>
      <c r="O162" s="46" t="str">
        <f>(M162-I162)*((VLOOKUP(B162,'Set Up Employee Data'!A:O,8,FALSE)))</f>
        <v>#N/A</v>
      </c>
      <c r="P162" s="46" t="str">
        <f>(M162-I162)*((VLOOKUP(B162,'Set Up Employee Data'!A:O,5,FALSE)))</f>
        <v>#N/A</v>
      </c>
      <c r="Q162" s="46" t="str">
        <f>(M162-I162)*((VLOOKUP(B162,'Set Up Employee Data'!A:O,6,FALSE)))</f>
        <v>#N/A</v>
      </c>
      <c r="R162" s="46">
        <f>IFERROR(((VLOOKUP(B162,'Set Up Employee Data'!A:O,9,FALSE)))+((VLOOKUP(B162,'Set Up Employee Data'!A:O,10,FALSE)))+((VLOOKUP(B162,'Set Up Employee Data'!A:O,11,FALSE)))+((VLOOKUP(B162,'Set Up Employee Data'!A:O,12,FALSE))),0)</f>
        <v>0</v>
      </c>
      <c r="S162" s="46">
        <f>IFERROR(((VLOOKUP(B162,'Set Up Employee Data'!A:O,13,FALSE)))+((VLOOKUP(B162,'Set Up Employee Data'!A:O,14,FALSE)))+((VLOOKUP(B162,'Set Up Employee Data'!A:O,15,FALSE))),0)</f>
        <v>0</v>
      </c>
      <c r="T162" s="46" t="str">
        <f t="shared" si="5"/>
        <v>#N/A</v>
      </c>
      <c r="U162" s="69" t="str">
        <f t="shared" si="6"/>
        <v>#N/A</v>
      </c>
    </row>
    <row r="163" ht="14.25" hidden="1" customHeight="1">
      <c r="A163" s="32"/>
      <c r="B163" s="32"/>
      <c r="C163" s="33" t="str">
        <f>VLOOKUP(B163,'Set Up Employee Data'!A:O,2,FALSE)</f>
        <v>#N/A</v>
      </c>
      <c r="D163" s="33" t="str">
        <f t="shared" si="1"/>
        <v>#N/A</v>
      </c>
      <c r="E163" s="32"/>
      <c r="F163" s="32"/>
      <c r="G163" s="32"/>
      <c r="H163" s="33"/>
      <c r="I163" s="41"/>
      <c r="J163" s="68">
        <f>IFERROR(VLOOKUP(B163,'Set Up Employee Data'!A:O,3,FALSE)/(VLOOKUP(B163,'Set Up Employee Data'!A:O,4,FALSE)),0)</f>
        <v>0</v>
      </c>
      <c r="K163" s="46" t="str">
        <f t="shared" si="2"/>
        <v>#N/A</v>
      </c>
      <c r="L163" s="46" t="str">
        <f t="shared" si="3"/>
        <v>#N/A</v>
      </c>
      <c r="M163" s="46" t="str">
        <f t="shared" si="4"/>
        <v>#N/A</v>
      </c>
      <c r="N163" s="46" t="str">
        <f>(M163-I163)*((VLOOKUP(B163,'Set Up Employee Data'!A:O,7,FALSE)))</f>
        <v>#N/A</v>
      </c>
      <c r="O163" s="46" t="str">
        <f>(M163-I163)*((VLOOKUP(B163,'Set Up Employee Data'!A:O,8,FALSE)))</f>
        <v>#N/A</v>
      </c>
      <c r="P163" s="46" t="str">
        <f>(M163-I163)*((VLOOKUP(B163,'Set Up Employee Data'!A:O,5,FALSE)))</f>
        <v>#N/A</v>
      </c>
      <c r="Q163" s="46" t="str">
        <f>(M163-I163)*((VLOOKUP(B163,'Set Up Employee Data'!A:O,6,FALSE)))</f>
        <v>#N/A</v>
      </c>
      <c r="R163" s="46">
        <f>IFERROR(((VLOOKUP(B163,'Set Up Employee Data'!A:O,9,FALSE)))+((VLOOKUP(B163,'Set Up Employee Data'!A:O,10,FALSE)))+((VLOOKUP(B163,'Set Up Employee Data'!A:O,11,FALSE)))+((VLOOKUP(B163,'Set Up Employee Data'!A:O,12,FALSE))),0)</f>
        <v>0</v>
      </c>
      <c r="S163" s="46">
        <f>IFERROR(((VLOOKUP(B163,'Set Up Employee Data'!A:O,13,FALSE)))+((VLOOKUP(B163,'Set Up Employee Data'!A:O,14,FALSE)))+((VLOOKUP(B163,'Set Up Employee Data'!A:O,15,FALSE))),0)</f>
        <v>0</v>
      </c>
      <c r="T163" s="46" t="str">
        <f t="shared" si="5"/>
        <v>#N/A</v>
      </c>
      <c r="U163" s="69" t="str">
        <f t="shared" si="6"/>
        <v>#N/A</v>
      </c>
    </row>
    <row r="164" ht="14.25" hidden="1" customHeight="1">
      <c r="A164" s="32"/>
      <c r="B164" s="32"/>
      <c r="C164" s="33" t="str">
        <f>VLOOKUP(B164,'Set Up Employee Data'!A:O,2,FALSE)</f>
        <v>#N/A</v>
      </c>
      <c r="D164" s="33" t="str">
        <f t="shared" si="1"/>
        <v>#N/A</v>
      </c>
      <c r="E164" s="32"/>
      <c r="F164" s="32"/>
      <c r="G164" s="32"/>
      <c r="H164" s="33"/>
      <c r="I164" s="41"/>
      <c r="J164" s="68">
        <f>IFERROR(VLOOKUP(B164,'Set Up Employee Data'!A:O,3,FALSE)/(VLOOKUP(B164,'Set Up Employee Data'!A:O,4,FALSE)),0)</f>
        <v>0</v>
      </c>
      <c r="K164" s="46" t="str">
        <f t="shared" si="2"/>
        <v>#N/A</v>
      </c>
      <c r="L164" s="46" t="str">
        <f t="shared" si="3"/>
        <v>#N/A</v>
      </c>
      <c r="M164" s="46" t="str">
        <f t="shared" si="4"/>
        <v>#N/A</v>
      </c>
      <c r="N164" s="46" t="str">
        <f>(M164-I164)*((VLOOKUP(B164,'Set Up Employee Data'!A:O,7,FALSE)))</f>
        <v>#N/A</v>
      </c>
      <c r="O164" s="46" t="str">
        <f>(M164-I164)*((VLOOKUP(B164,'Set Up Employee Data'!A:O,8,FALSE)))</f>
        <v>#N/A</v>
      </c>
      <c r="P164" s="46" t="str">
        <f>(M164-I164)*((VLOOKUP(B164,'Set Up Employee Data'!A:O,5,FALSE)))</f>
        <v>#N/A</v>
      </c>
      <c r="Q164" s="46" t="str">
        <f>(M164-I164)*((VLOOKUP(B164,'Set Up Employee Data'!A:O,6,FALSE)))</f>
        <v>#N/A</v>
      </c>
      <c r="R164" s="46">
        <f>IFERROR(((VLOOKUP(B164,'Set Up Employee Data'!A:O,9,FALSE)))+((VLOOKUP(B164,'Set Up Employee Data'!A:O,10,FALSE)))+((VLOOKUP(B164,'Set Up Employee Data'!A:O,11,FALSE)))+((VLOOKUP(B164,'Set Up Employee Data'!A:O,12,FALSE))),0)</f>
        <v>0</v>
      </c>
      <c r="S164" s="46">
        <f>IFERROR(((VLOOKUP(B164,'Set Up Employee Data'!A:O,13,FALSE)))+((VLOOKUP(B164,'Set Up Employee Data'!A:O,14,FALSE)))+((VLOOKUP(B164,'Set Up Employee Data'!A:O,15,FALSE))),0)</f>
        <v>0</v>
      </c>
      <c r="T164" s="46" t="str">
        <f t="shared" si="5"/>
        <v>#N/A</v>
      </c>
      <c r="U164" s="69" t="str">
        <f t="shared" si="6"/>
        <v>#N/A</v>
      </c>
    </row>
    <row r="165" ht="14.25" hidden="1" customHeight="1">
      <c r="A165" s="32"/>
      <c r="B165" s="32"/>
      <c r="C165" s="33" t="str">
        <f>VLOOKUP(B165,'Set Up Employee Data'!A:O,2,FALSE)</f>
        <v>#N/A</v>
      </c>
      <c r="D165" s="33" t="str">
        <f t="shared" si="1"/>
        <v>#N/A</v>
      </c>
      <c r="E165" s="32"/>
      <c r="F165" s="32"/>
      <c r="G165" s="32"/>
      <c r="H165" s="33"/>
      <c r="I165" s="41"/>
      <c r="J165" s="68">
        <f>IFERROR(VLOOKUP(B165,'Set Up Employee Data'!A:O,3,FALSE)/(VLOOKUP(B165,'Set Up Employee Data'!A:O,4,FALSE)),0)</f>
        <v>0</v>
      </c>
      <c r="K165" s="46" t="str">
        <f t="shared" si="2"/>
        <v>#N/A</v>
      </c>
      <c r="L165" s="46" t="str">
        <f t="shared" si="3"/>
        <v>#N/A</v>
      </c>
      <c r="M165" s="46" t="str">
        <f t="shared" si="4"/>
        <v>#N/A</v>
      </c>
      <c r="N165" s="46" t="str">
        <f>(M165-I165)*((VLOOKUP(B165,'Set Up Employee Data'!A:O,7,FALSE)))</f>
        <v>#N/A</v>
      </c>
      <c r="O165" s="46" t="str">
        <f>(M165-I165)*((VLOOKUP(B165,'Set Up Employee Data'!A:O,8,FALSE)))</f>
        <v>#N/A</v>
      </c>
      <c r="P165" s="46" t="str">
        <f>(M165-I165)*((VLOOKUP(B165,'Set Up Employee Data'!A:O,5,FALSE)))</f>
        <v>#N/A</v>
      </c>
      <c r="Q165" s="46" t="str">
        <f>(M165-I165)*((VLOOKUP(B165,'Set Up Employee Data'!A:O,6,FALSE)))</f>
        <v>#N/A</v>
      </c>
      <c r="R165" s="46">
        <f>IFERROR(((VLOOKUP(B165,'Set Up Employee Data'!A:O,9,FALSE)))+((VLOOKUP(B165,'Set Up Employee Data'!A:O,10,FALSE)))+((VLOOKUP(B165,'Set Up Employee Data'!A:O,11,FALSE)))+((VLOOKUP(B165,'Set Up Employee Data'!A:O,12,FALSE))),0)</f>
        <v>0</v>
      </c>
      <c r="S165" s="46">
        <f>IFERROR(((VLOOKUP(B165,'Set Up Employee Data'!A:O,13,FALSE)))+((VLOOKUP(B165,'Set Up Employee Data'!A:O,14,FALSE)))+((VLOOKUP(B165,'Set Up Employee Data'!A:O,15,FALSE))),0)</f>
        <v>0</v>
      </c>
      <c r="T165" s="46" t="str">
        <f t="shared" si="5"/>
        <v>#N/A</v>
      </c>
      <c r="U165" s="69" t="str">
        <f t="shared" si="6"/>
        <v>#N/A</v>
      </c>
    </row>
    <row r="166" ht="14.25" hidden="1" customHeight="1">
      <c r="A166" s="32"/>
      <c r="B166" s="32"/>
      <c r="C166" s="33" t="str">
        <f>VLOOKUP(B166,'Set Up Employee Data'!A:O,2,FALSE)</f>
        <v>#N/A</v>
      </c>
      <c r="D166" s="33" t="str">
        <f t="shared" si="1"/>
        <v>#N/A</v>
      </c>
      <c r="E166" s="32"/>
      <c r="F166" s="32"/>
      <c r="G166" s="32"/>
      <c r="H166" s="33"/>
      <c r="I166" s="41"/>
      <c r="J166" s="68">
        <f>IFERROR(VLOOKUP(B166,'Set Up Employee Data'!A:O,3,FALSE)/(VLOOKUP(B166,'Set Up Employee Data'!A:O,4,FALSE)),0)</f>
        <v>0</v>
      </c>
      <c r="K166" s="46" t="str">
        <f t="shared" si="2"/>
        <v>#N/A</v>
      </c>
      <c r="L166" s="46" t="str">
        <f t="shared" si="3"/>
        <v>#N/A</v>
      </c>
      <c r="M166" s="46" t="str">
        <f t="shared" si="4"/>
        <v>#N/A</v>
      </c>
      <c r="N166" s="46" t="str">
        <f>(M166-I166)*((VLOOKUP(B166,'Set Up Employee Data'!A:O,7,FALSE)))</f>
        <v>#N/A</v>
      </c>
      <c r="O166" s="46" t="str">
        <f>(M166-I166)*((VLOOKUP(B166,'Set Up Employee Data'!A:O,8,FALSE)))</f>
        <v>#N/A</v>
      </c>
      <c r="P166" s="46" t="str">
        <f>(M166-I166)*((VLOOKUP(B166,'Set Up Employee Data'!A:O,5,FALSE)))</f>
        <v>#N/A</v>
      </c>
      <c r="Q166" s="46" t="str">
        <f>(M166-I166)*((VLOOKUP(B166,'Set Up Employee Data'!A:O,6,FALSE)))</f>
        <v>#N/A</v>
      </c>
      <c r="R166" s="46">
        <f>IFERROR(((VLOOKUP(B166,'Set Up Employee Data'!A:O,9,FALSE)))+((VLOOKUP(B166,'Set Up Employee Data'!A:O,10,FALSE)))+((VLOOKUP(B166,'Set Up Employee Data'!A:O,11,FALSE)))+((VLOOKUP(B166,'Set Up Employee Data'!A:O,12,FALSE))),0)</f>
        <v>0</v>
      </c>
      <c r="S166" s="46">
        <f>IFERROR(((VLOOKUP(B166,'Set Up Employee Data'!A:O,13,FALSE)))+((VLOOKUP(B166,'Set Up Employee Data'!A:O,14,FALSE)))+((VLOOKUP(B166,'Set Up Employee Data'!A:O,15,FALSE))),0)</f>
        <v>0</v>
      </c>
      <c r="T166" s="46" t="str">
        <f t="shared" si="5"/>
        <v>#N/A</v>
      </c>
      <c r="U166" s="69" t="str">
        <f t="shared" si="6"/>
        <v>#N/A</v>
      </c>
    </row>
    <row r="167" ht="14.25" hidden="1" customHeight="1">
      <c r="A167" s="32"/>
      <c r="B167" s="32"/>
      <c r="C167" s="33" t="str">
        <f>VLOOKUP(B167,'Set Up Employee Data'!A:O,2,FALSE)</f>
        <v>#N/A</v>
      </c>
      <c r="D167" s="33" t="str">
        <f t="shared" si="1"/>
        <v>#N/A</v>
      </c>
      <c r="E167" s="32"/>
      <c r="F167" s="32"/>
      <c r="G167" s="32"/>
      <c r="H167" s="33"/>
      <c r="I167" s="41"/>
      <c r="J167" s="68">
        <f>IFERROR(VLOOKUP(B167,'Set Up Employee Data'!A:O,3,FALSE)/(VLOOKUP(B167,'Set Up Employee Data'!A:O,4,FALSE)),0)</f>
        <v>0</v>
      </c>
      <c r="K167" s="46" t="str">
        <f t="shared" si="2"/>
        <v>#N/A</v>
      </c>
      <c r="L167" s="46" t="str">
        <f t="shared" si="3"/>
        <v>#N/A</v>
      </c>
      <c r="M167" s="46" t="str">
        <f t="shared" si="4"/>
        <v>#N/A</v>
      </c>
      <c r="N167" s="46" t="str">
        <f>(M167-I167)*((VLOOKUP(B167,'Set Up Employee Data'!A:O,7,FALSE)))</f>
        <v>#N/A</v>
      </c>
      <c r="O167" s="46" t="str">
        <f>(M167-I167)*((VLOOKUP(B167,'Set Up Employee Data'!A:O,8,FALSE)))</f>
        <v>#N/A</v>
      </c>
      <c r="P167" s="46" t="str">
        <f>(M167-I167)*((VLOOKUP(B167,'Set Up Employee Data'!A:O,5,FALSE)))</f>
        <v>#N/A</v>
      </c>
      <c r="Q167" s="46" t="str">
        <f>(M167-I167)*((VLOOKUP(B167,'Set Up Employee Data'!A:O,6,FALSE)))</f>
        <v>#N/A</v>
      </c>
      <c r="R167" s="46">
        <f>IFERROR(((VLOOKUP(B167,'Set Up Employee Data'!A:O,9,FALSE)))+((VLOOKUP(B167,'Set Up Employee Data'!A:O,10,FALSE)))+((VLOOKUP(B167,'Set Up Employee Data'!A:O,11,FALSE)))+((VLOOKUP(B167,'Set Up Employee Data'!A:O,12,FALSE))),0)</f>
        <v>0</v>
      </c>
      <c r="S167" s="46">
        <f>IFERROR(((VLOOKUP(B167,'Set Up Employee Data'!A:O,13,FALSE)))+((VLOOKUP(B167,'Set Up Employee Data'!A:O,14,FALSE)))+((VLOOKUP(B167,'Set Up Employee Data'!A:O,15,FALSE))),0)</f>
        <v>0</v>
      </c>
      <c r="T167" s="46" t="str">
        <f t="shared" si="5"/>
        <v>#N/A</v>
      </c>
      <c r="U167" s="69" t="str">
        <f t="shared" si="6"/>
        <v>#N/A</v>
      </c>
    </row>
    <row r="168" ht="14.25" hidden="1" customHeight="1">
      <c r="A168" s="32"/>
      <c r="B168" s="32"/>
      <c r="C168" s="33" t="str">
        <f>VLOOKUP(B168,'Set Up Employee Data'!A:O,2,FALSE)</f>
        <v>#N/A</v>
      </c>
      <c r="D168" s="33" t="str">
        <f t="shared" si="1"/>
        <v>#N/A</v>
      </c>
      <c r="E168" s="32"/>
      <c r="F168" s="32"/>
      <c r="G168" s="32"/>
      <c r="H168" s="33"/>
      <c r="I168" s="41"/>
      <c r="J168" s="68">
        <f>IFERROR(VLOOKUP(B168,'Set Up Employee Data'!A:O,3,FALSE)/(VLOOKUP(B168,'Set Up Employee Data'!A:O,4,FALSE)),0)</f>
        <v>0</v>
      </c>
      <c r="K168" s="46" t="str">
        <f t="shared" si="2"/>
        <v>#N/A</v>
      </c>
      <c r="L168" s="46" t="str">
        <f t="shared" si="3"/>
        <v>#N/A</v>
      </c>
      <c r="M168" s="46" t="str">
        <f t="shared" si="4"/>
        <v>#N/A</v>
      </c>
      <c r="N168" s="46" t="str">
        <f>(M168-I168)*((VLOOKUP(B168,'Set Up Employee Data'!A:O,7,FALSE)))</f>
        <v>#N/A</v>
      </c>
      <c r="O168" s="46" t="str">
        <f>(M168-I168)*((VLOOKUP(B168,'Set Up Employee Data'!A:O,8,FALSE)))</f>
        <v>#N/A</v>
      </c>
      <c r="P168" s="46" t="str">
        <f>(M168-I168)*((VLOOKUP(B168,'Set Up Employee Data'!A:O,5,FALSE)))</f>
        <v>#N/A</v>
      </c>
      <c r="Q168" s="46" t="str">
        <f>(M168-I168)*((VLOOKUP(B168,'Set Up Employee Data'!A:O,6,FALSE)))</f>
        <v>#N/A</v>
      </c>
      <c r="R168" s="46">
        <f>IFERROR(((VLOOKUP(B168,'Set Up Employee Data'!A:O,9,FALSE)))+((VLOOKUP(B168,'Set Up Employee Data'!A:O,10,FALSE)))+((VLOOKUP(B168,'Set Up Employee Data'!A:O,11,FALSE)))+((VLOOKUP(B168,'Set Up Employee Data'!A:O,12,FALSE))),0)</f>
        <v>0</v>
      </c>
      <c r="S168" s="46">
        <f>IFERROR(((VLOOKUP(B168,'Set Up Employee Data'!A:O,13,FALSE)))+((VLOOKUP(B168,'Set Up Employee Data'!A:O,14,FALSE)))+((VLOOKUP(B168,'Set Up Employee Data'!A:O,15,FALSE))),0)</f>
        <v>0</v>
      </c>
      <c r="T168" s="46" t="str">
        <f t="shared" si="5"/>
        <v>#N/A</v>
      </c>
      <c r="U168" s="69" t="str">
        <f t="shared" si="6"/>
        <v>#N/A</v>
      </c>
    </row>
    <row r="169" ht="14.25" hidden="1" customHeight="1">
      <c r="A169" s="32"/>
      <c r="B169" s="32"/>
      <c r="C169" s="33" t="str">
        <f>VLOOKUP(B169,'Set Up Employee Data'!A:O,2,FALSE)</f>
        <v>#N/A</v>
      </c>
      <c r="D169" s="33" t="str">
        <f t="shared" si="1"/>
        <v>#N/A</v>
      </c>
      <c r="E169" s="32"/>
      <c r="F169" s="32"/>
      <c r="G169" s="32"/>
      <c r="H169" s="33"/>
      <c r="I169" s="41"/>
      <c r="J169" s="68">
        <f>IFERROR(VLOOKUP(B169,'Set Up Employee Data'!A:O,3,FALSE)/(VLOOKUP(B169,'Set Up Employee Data'!A:O,4,FALSE)),0)</f>
        <v>0</v>
      </c>
      <c r="K169" s="46" t="str">
        <f t="shared" si="2"/>
        <v>#N/A</v>
      </c>
      <c r="L169" s="46" t="str">
        <f t="shared" si="3"/>
        <v>#N/A</v>
      </c>
      <c r="M169" s="46" t="str">
        <f t="shared" si="4"/>
        <v>#N/A</v>
      </c>
      <c r="N169" s="46" t="str">
        <f>(M169-I169)*((VLOOKUP(B169,'Set Up Employee Data'!A:O,7,FALSE)))</f>
        <v>#N/A</v>
      </c>
      <c r="O169" s="46" t="str">
        <f>(M169-I169)*((VLOOKUP(B169,'Set Up Employee Data'!A:O,8,FALSE)))</f>
        <v>#N/A</v>
      </c>
      <c r="P169" s="46" t="str">
        <f>(M169-I169)*((VLOOKUP(B169,'Set Up Employee Data'!A:O,5,FALSE)))</f>
        <v>#N/A</v>
      </c>
      <c r="Q169" s="46" t="str">
        <f>(M169-I169)*((VLOOKUP(B169,'Set Up Employee Data'!A:O,6,FALSE)))</f>
        <v>#N/A</v>
      </c>
      <c r="R169" s="46">
        <f>IFERROR(((VLOOKUP(B169,'Set Up Employee Data'!A:O,9,FALSE)))+((VLOOKUP(B169,'Set Up Employee Data'!A:O,10,FALSE)))+((VLOOKUP(B169,'Set Up Employee Data'!A:O,11,FALSE)))+((VLOOKUP(B169,'Set Up Employee Data'!A:O,12,FALSE))),0)</f>
        <v>0</v>
      </c>
      <c r="S169" s="46">
        <f>IFERROR(((VLOOKUP(B169,'Set Up Employee Data'!A:O,13,FALSE)))+((VLOOKUP(B169,'Set Up Employee Data'!A:O,14,FALSE)))+((VLOOKUP(B169,'Set Up Employee Data'!A:O,15,FALSE))),0)</f>
        <v>0</v>
      </c>
      <c r="T169" s="46" t="str">
        <f t="shared" si="5"/>
        <v>#N/A</v>
      </c>
      <c r="U169" s="69" t="str">
        <f t="shared" si="6"/>
        <v>#N/A</v>
      </c>
    </row>
    <row r="170" ht="14.25" hidden="1" customHeight="1">
      <c r="A170" s="32"/>
      <c r="B170" s="32"/>
      <c r="C170" s="33" t="str">
        <f>VLOOKUP(B170,'Set Up Employee Data'!A:O,2,FALSE)</f>
        <v>#N/A</v>
      </c>
      <c r="D170" s="33" t="str">
        <f t="shared" si="1"/>
        <v>#N/A</v>
      </c>
      <c r="E170" s="32"/>
      <c r="F170" s="32"/>
      <c r="G170" s="32"/>
      <c r="H170" s="33"/>
      <c r="I170" s="41"/>
      <c r="J170" s="68">
        <f>IFERROR(VLOOKUP(B170,'Set Up Employee Data'!A:O,3,FALSE)/(VLOOKUP(B170,'Set Up Employee Data'!A:O,4,FALSE)),0)</f>
        <v>0</v>
      </c>
      <c r="K170" s="46" t="str">
        <f t="shared" si="2"/>
        <v>#N/A</v>
      </c>
      <c r="L170" s="46" t="str">
        <f t="shared" si="3"/>
        <v>#N/A</v>
      </c>
      <c r="M170" s="46" t="str">
        <f t="shared" si="4"/>
        <v>#N/A</v>
      </c>
      <c r="N170" s="46" t="str">
        <f>(M170-I170)*((VLOOKUP(B170,'Set Up Employee Data'!A:O,7,FALSE)))</f>
        <v>#N/A</v>
      </c>
      <c r="O170" s="46" t="str">
        <f>(M170-I170)*((VLOOKUP(B170,'Set Up Employee Data'!A:O,8,FALSE)))</f>
        <v>#N/A</v>
      </c>
      <c r="P170" s="46" t="str">
        <f>(M170-I170)*((VLOOKUP(B170,'Set Up Employee Data'!A:O,5,FALSE)))</f>
        <v>#N/A</v>
      </c>
      <c r="Q170" s="46" t="str">
        <f>(M170-I170)*((VLOOKUP(B170,'Set Up Employee Data'!A:O,6,FALSE)))</f>
        <v>#N/A</v>
      </c>
      <c r="R170" s="46">
        <f>IFERROR(((VLOOKUP(B170,'Set Up Employee Data'!A:O,9,FALSE)))+((VLOOKUP(B170,'Set Up Employee Data'!A:O,10,FALSE)))+((VLOOKUP(B170,'Set Up Employee Data'!A:O,11,FALSE)))+((VLOOKUP(B170,'Set Up Employee Data'!A:O,12,FALSE))),0)</f>
        <v>0</v>
      </c>
      <c r="S170" s="46">
        <f>IFERROR(((VLOOKUP(B170,'Set Up Employee Data'!A:O,13,FALSE)))+((VLOOKUP(B170,'Set Up Employee Data'!A:O,14,FALSE)))+((VLOOKUP(B170,'Set Up Employee Data'!A:O,15,FALSE))),0)</f>
        <v>0</v>
      </c>
      <c r="T170" s="46" t="str">
        <f t="shared" si="5"/>
        <v>#N/A</v>
      </c>
      <c r="U170" s="69" t="str">
        <f t="shared" si="6"/>
        <v>#N/A</v>
      </c>
    </row>
    <row r="171" ht="14.25" hidden="1" customHeight="1">
      <c r="A171" s="32"/>
      <c r="B171" s="32"/>
      <c r="C171" s="33" t="str">
        <f>VLOOKUP(B171,'Set Up Employee Data'!A:O,2,FALSE)</f>
        <v>#N/A</v>
      </c>
      <c r="D171" s="33" t="str">
        <f t="shared" si="1"/>
        <v>#N/A</v>
      </c>
      <c r="E171" s="32"/>
      <c r="F171" s="32"/>
      <c r="G171" s="32"/>
      <c r="H171" s="33"/>
      <c r="I171" s="41"/>
      <c r="J171" s="68">
        <f>IFERROR(VLOOKUP(B171,'Set Up Employee Data'!A:O,3,FALSE)/(VLOOKUP(B171,'Set Up Employee Data'!A:O,4,FALSE)),0)</f>
        <v>0</v>
      </c>
      <c r="K171" s="46" t="str">
        <f t="shared" si="2"/>
        <v>#N/A</v>
      </c>
      <c r="L171" s="46" t="str">
        <f t="shared" si="3"/>
        <v>#N/A</v>
      </c>
      <c r="M171" s="46" t="str">
        <f t="shared" si="4"/>
        <v>#N/A</v>
      </c>
      <c r="N171" s="46" t="str">
        <f>(M171-I171)*((VLOOKUP(B171,'Set Up Employee Data'!A:O,7,FALSE)))</f>
        <v>#N/A</v>
      </c>
      <c r="O171" s="46" t="str">
        <f>(M171-I171)*((VLOOKUP(B171,'Set Up Employee Data'!A:O,8,FALSE)))</f>
        <v>#N/A</v>
      </c>
      <c r="P171" s="46" t="str">
        <f>(M171-I171)*((VLOOKUP(B171,'Set Up Employee Data'!A:O,5,FALSE)))</f>
        <v>#N/A</v>
      </c>
      <c r="Q171" s="46" t="str">
        <f>(M171-I171)*((VLOOKUP(B171,'Set Up Employee Data'!A:O,6,FALSE)))</f>
        <v>#N/A</v>
      </c>
      <c r="R171" s="46">
        <f>IFERROR(((VLOOKUP(B171,'Set Up Employee Data'!A:O,9,FALSE)))+((VLOOKUP(B171,'Set Up Employee Data'!A:O,10,FALSE)))+((VLOOKUP(B171,'Set Up Employee Data'!A:O,11,FALSE)))+((VLOOKUP(B171,'Set Up Employee Data'!A:O,12,FALSE))),0)</f>
        <v>0</v>
      </c>
      <c r="S171" s="46">
        <f>IFERROR(((VLOOKUP(B171,'Set Up Employee Data'!A:O,13,FALSE)))+((VLOOKUP(B171,'Set Up Employee Data'!A:O,14,FALSE)))+((VLOOKUP(B171,'Set Up Employee Data'!A:O,15,FALSE))),0)</f>
        <v>0</v>
      </c>
      <c r="T171" s="46" t="str">
        <f t="shared" si="5"/>
        <v>#N/A</v>
      </c>
      <c r="U171" s="69" t="str">
        <f t="shared" si="6"/>
        <v>#N/A</v>
      </c>
    </row>
    <row r="172" ht="14.25" hidden="1" customHeight="1">
      <c r="A172" s="32"/>
      <c r="B172" s="32"/>
      <c r="C172" s="33" t="str">
        <f>VLOOKUP(B172,'Set Up Employee Data'!A:O,2,FALSE)</f>
        <v>#N/A</v>
      </c>
      <c r="D172" s="33" t="str">
        <f t="shared" si="1"/>
        <v>#N/A</v>
      </c>
      <c r="E172" s="32"/>
      <c r="F172" s="32"/>
      <c r="G172" s="32"/>
      <c r="H172" s="33"/>
      <c r="I172" s="41"/>
      <c r="J172" s="68">
        <f>IFERROR(VLOOKUP(B172,'Set Up Employee Data'!A:O,3,FALSE)/(VLOOKUP(B172,'Set Up Employee Data'!A:O,4,FALSE)),0)</f>
        <v>0</v>
      </c>
      <c r="K172" s="46" t="str">
        <f t="shared" si="2"/>
        <v>#N/A</v>
      </c>
      <c r="L172" s="46" t="str">
        <f t="shared" si="3"/>
        <v>#N/A</v>
      </c>
      <c r="M172" s="46" t="str">
        <f t="shared" si="4"/>
        <v>#N/A</v>
      </c>
      <c r="N172" s="46" t="str">
        <f>(M172-I172)*((VLOOKUP(B172,'Set Up Employee Data'!A:O,7,FALSE)))</f>
        <v>#N/A</v>
      </c>
      <c r="O172" s="46" t="str">
        <f>(M172-I172)*((VLOOKUP(B172,'Set Up Employee Data'!A:O,8,FALSE)))</f>
        <v>#N/A</v>
      </c>
      <c r="P172" s="46" t="str">
        <f>(M172-I172)*((VLOOKUP(B172,'Set Up Employee Data'!A:O,5,FALSE)))</f>
        <v>#N/A</v>
      </c>
      <c r="Q172" s="46" t="str">
        <f>(M172-I172)*((VLOOKUP(B172,'Set Up Employee Data'!A:O,6,FALSE)))</f>
        <v>#N/A</v>
      </c>
      <c r="R172" s="46">
        <f>IFERROR(((VLOOKUP(B172,'Set Up Employee Data'!A:O,9,FALSE)))+((VLOOKUP(B172,'Set Up Employee Data'!A:O,10,FALSE)))+((VLOOKUP(B172,'Set Up Employee Data'!A:O,11,FALSE)))+((VLOOKUP(B172,'Set Up Employee Data'!A:O,12,FALSE))),0)</f>
        <v>0</v>
      </c>
      <c r="S172" s="46">
        <f>IFERROR(((VLOOKUP(B172,'Set Up Employee Data'!A:O,13,FALSE)))+((VLOOKUP(B172,'Set Up Employee Data'!A:O,14,FALSE)))+((VLOOKUP(B172,'Set Up Employee Data'!A:O,15,FALSE))),0)</f>
        <v>0</v>
      </c>
      <c r="T172" s="46" t="str">
        <f t="shared" si="5"/>
        <v>#N/A</v>
      </c>
      <c r="U172" s="69" t="str">
        <f t="shared" si="6"/>
        <v>#N/A</v>
      </c>
    </row>
    <row r="173" ht="14.25" hidden="1" customHeight="1">
      <c r="A173" s="32"/>
      <c r="B173" s="32"/>
      <c r="C173" s="33" t="str">
        <f>VLOOKUP(B173,'Set Up Employee Data'!A:O,2,FALSE)</f>
        <v>#N/A</v>
      </c>
      <c r="D173" s="33" t="str">
        <f t="shared" si="1"/>
        <v>#N/A</v>
      </c>
      <c r="E173" s="32"/>
      <c r="F173" s="32"/>
      <c r="G173" s="32"/>
      <c r="H173" s="33"/>
      <c r="I173" s="41"/>
      <c r="J173" s="68">
        <f>IFERROR(VLOOKUP(B173,'Set Up Employee Data'!A:O,3,FALSE)/(VLOOKUP(B173,'Set Up Employee Data'!A:O,4,FALSE)),0)</f>
        <v>0</v>
      </c>
      <c r="K173" s="46" t="str">
        <f t="shared" si="2"/>
        <v>#N/A</v>
      </c>
      <c r="L173" s="46" t="str">
        <f t="shared" si="3"/>
        <v>#N/A</v>
      </c>
      <c r="M173" s="46" t="str">
        <f t="shared" si="4"/>
        <v>#N/A</v>
      </c>
      <c r="N173" s="46" t="str">
        <f>(M173-I173)*((VLOOKUP(B173,'Set Up Employee Data'!A:O,7,FALSE)))</f>
        <v>#N/A</v>
      </c>
      <c r="O173" s="46" t="str">
        <f>(M173-I173)*((VLOOKUP(B173,'Set Up Employee Data'!A:O,8,FALSE)))</f>
        <v>#N/A</v>
      </c>
      <c r="P173" s="46" t="str">
        <f>(M173-I173)*((VLOOKUP(B173,'Set Up Employee Data'!A:O,5,FALSE)))</f>
        <v>#N/A</v>
      </c>
      <c r="Q173" s="46" t="str">
        <f>(M173-I173)*((VLOOKUP(B173,'Set Up Employee Data'!A:O,6,FALSE)))</f>
        <v>#N/A</v>
      </c>
      <c r="R173" s="46">
        <f>IFERROR(((VLOOKUP(B173,'Set Up Employee Data'!A:O,9,FALSE)))+((VLOOKUP(B173,'Set Up Employee Data'!A:O,10,FALSE)))+((VLOOKUP(B173,'Set Up Employee Data'!A:O,11,FALSE)))+((VLOOKUP(B173,'Set Up Employee Data'!A:O,12,FALSE))),0)</f>
        <v>0</v>
      </c>
      <c r="S173" s="46">
        <f>IFERROR(((VLOOKUP(B173,'Set Up Employee Data'!A:O,13,FALSE)))+((VLOOKUP(B173,'Set Up Employee Data'!A:O,14,FALSE)))+((VLOOKUP(B173,'Set Up Employee Data'!A:O,15,FALSE))),0)</f>
        <v>0</v>
      </c>
      <c r="T173" s="46" t="str">
        <f t="shared" si="5"/>
        <v>#N/A</v>
      </c>
      <c r="U173" s="69" t="str">
        <f t="shared" si="6"/>
        <v>#N/A</v>
      </c>
    </row>
    <row r="174" ht="14.25" hidden="1" customHeight="1">
      <c r="A174" s="32"/>
      <c r="B174" s="32"/>
      <c r="C174" s="33" t="str">
        <f>VLOOKUP(B174,'Set Up Employee Data'!A:O,2,FALSE)</f>
        <v>#N/A</v>
      </c>
      <c r="D174" s="33" t="str">
        <f t="shared" si="1"/>
        <v>#N/A</v>
      </c>
      <c r="E174" s="32"/>
      <c r="F174" s="32"/>
      <c r="G174" s="32"/>
      <c r="H174" s="33"/>
      <c r="I174" s="41"/>
      <c r="J174" s="68">
        <f>IFERROR(VLOOKUP(B174,'Set Up Employee Data'!A:O,3,FALSE)/(VLOOKUP(B174,'Set Up Employee Data'!A:O,4,FALSE)),0)</f>
        <v>0</v>
      </c>
      <c r="K174" s="46" t="str">
        <f t="shared" si="2"/>
        <v>#N/A</v>
      </c>
      <c r="L174" s="46" t="str">
        <f t="shared" si="3"/>
        <v>#N/A</v>
      </c>
      <c r="M174" s="46" t="str">
        <f t="shared" si="4"/>
        <v>#N/A</v>
      </c>
      <c r="N174" s="46" t="str">
        <f>(M174-I174)*((VLOOKUP(B174,'Set Up Employee Data'!A:O,7,FALSE)))</f>
        <v>#N/A</v>
      </c>
      <c r="O174" s="46" t="str">
        <f>(M174-I174)*((VLOOKUP(B174,'Set Up Employee Data'!A:O,8,FALSE)))</f>
        <v>#N/A</v>
      </c>
      <c r="P174" s="46" t="str">
        <f>(M174-I174)*((VLOOKUP(B174,'Set Up Employee Data'!A:O,5,FALSE)))</f>
        <v>#N/A</v>
      </c>
      <c r="Q174" s="46" t="str">
        <f>(M174-I174)*((VLOOKUP(B174,'Set Up Employee Data'!A:O,6,FALSE)))</f>
        <v>#N/A</v>
      </c>
      <c r="R174" s="46">
        <f>IFERROR(((VLOOKUP(B174,'Set Up Employee Data'!A:O,9,FALSE)))+((VLOOKUP(B174,'Set Up Employee Data'!A:O,10,FALSE)))+((VLOOKUP(B174,'Set Up Employee Data'!A:O,11,FALSE)))+((VLOOKUP(B174,'Set Up Employee Data'!A:O,12,FALSE))),0)</f>
        <v>0</v>
      </c>
      <c r="S174" s="46">
        <f>IFERROR(((VLOOKUP(B174,'Set Up Employee Data'!A:O,13,FALSE)))+((VLOOKUP(B174,'Set Up Employee Data'!A:O,14,FALSE)))+((VLOOKUP(B174,'Set Up Employee Data'!A:O,15,FALSE))),0)</f>
        <v>0</v>
      </c>
      <c r="T174" s="46" t="str">
        <f t="shared" si="5"/>
        <v>#N/A</v>
      </c>
      <c r="U174" s="69" t="str">
        <f t="shared" si="6"/>
        <v>#N/A</v>
      </c>
    </row>
    <row r="175" ht="14.25" hidden="1" customHeight="1">
      <c r="A175" s="32"/>
      <c r="B175" s="32"/>
      <c r="C175" s="33" t="str">
        <f>VLOOKUP(B175,'Set Up Employee Data'!A:O,2,FALSE)</f>
        <v>#N/A</v>
      </c>
      <c r="D175" s="33" t="str">
        <f t="shared" si="1"/>
        <v>#N/A</v>
      </c>
      <c r="E175" s="32"/>
      <c r="F175" s="32"/>
      <c r="G175" s="32"/>
      <c r="H175" s="33"/>
      <c r="I175" s="41"/>
      <c r="J175" s="68">
        <f>IFERROR(VLOOKUP(B175,'Set Up Employee Data'!A:O,3,FALSE)/(VLOOKUP(B175,'Set Up Employee Data'!A:O,4,FALSE)),0)</f>
        <v>0</v>
      </c>
      <c r="K175" s="46" t="str">
        <f t="shared" si="2"/>
        <v>#N/A</v>
      </c>
      <c r="L175" s="46" t="str">
        <f t="shared" si="3"/>
        <v>#N/A</v>
      </c>
      <c r="M175" s="46" t="str">
        <f t="shared" si="4"/>
        <v>#N/A</v>
      </c>
      <c r="N175" s="46" t="str">
        <f>(M175-I175)*((VLOOKUP(B175,'Set Up Employee Data'!A:O,7,FALSE)))</f>
        <v>#N/A</v>
      </c>
      <c r="O175" s="46" t="str">
        <f>(M175-I175)*((VLOOKUP(B175,'Set Up Employee Data'!A:O,8,FALSE)))</f>
        <v>#N/A</v>
      </c>
      <c r="P175" s="46" t="str">
        <f>(M175-I175)*((VLOOKUP(B175,'Set Up Employee Data'!A:O,5,FALSE)))</f>
        <v>#N/A</v>
      </c>
      <c r="Q175" s="46" t="str">
        <f>(M175-I175)*((VLOOKUP(B175,'Set Up Employee Data'!A:O,6,FALSE)))</f>
        <v>#N/A</v>
      </c>
      <c r="R175" s="46">
        <f>IFERROR(((VLOOKUP(B175,'Set Up Employee Data'!A:O,9,FALSE)))+((VLOOKUP(B175,'Set Up Employee Data'!A:O,10,FALSE)))+((VLOOKUP(B175,'Set Up Employee Data'!A:O,11,FALSE)))+((VLOOKUP(B175,'Set Up Employee Data'!A:O,12,FALSE))),0)</f>
        <v>0</v>
      </c>
      <c r="S175" s="46">
        <f>IFERROR(((VLOOKUP(B175,'Set Up Employee Data'!A:O,13,FALSE)))+((VLOOKUP(B175,'Set Up Employee Data'!A:O,14,FALSE)))+((VLOOKUP(B175,'Set Up Employee Data'!A:O,15,FALSE))),0)</f>
        <v>0</v>
      </c>
      <c r="T175" s="46" t="str">
        <f t="shared" si="5"/>
        <v>#N/A</v>
      </c>
      <c r="U175" s="69" t="str">
        <f t="shared" si="6"/>
        <v>#N/A</v>
      </c>
    </row>
    <row r="176" ht="14.25" hidden="1" customHeight="1">
      <c r="A176" s="32"/>
      <c r="B176" s="32"/>
      <c r="C176" s="33" t="str">
        <f>VLOOKUP(B176,'Set Up Employee Data'!A:O,2,FALSE)</f>
        <v>#N/A</v>
      </c>
      <c r="D176" s="33" t="str">
        <f t="shared" si="1"/>
        <v>#N/A</v>
      </c>
      <c r="E176" s="32"/>
      <c r="F176" s="32"/>
      <c r="G176" s="32"/>
      <c r="H176" s="33"/>
      <c r="I176" s="41"/>
      <c r="J176" s="68">
        <f>IFERROR(VLOOKUP(B176,'Set Up Employee Data'!A:O,3,FALSE)/(VLOOKUP(B176,'Set Up Employee Data'!A:O,4,FALSE)),0)</f>
        <v>0</v>
      </c>
      <c r="K176" s="46" t="str">
        <f t="shared" si="2"/>
        <v>#N/A</v>
      </c>
      <c r="L176" s="46" t="str">
        <f t="shared" si="3"/>
        <v>#N/A</v>
      </c>
      <c r="M176" s="46" t="str">
        <f t="shared" si="4"/>
        <v>#N/A</v>
      </c>
      <c r="N176" s="46" t="str">
        <f>(M176-I176)*((VLOOKUP(B176,'Set Up Employee Data'!A:O,7,FALSE)))</f>
        <v>#N/A</v>
      </c>
      <c r="O176" s="46" t="str">
        <f>(M176-I176)*((VLOOKUP(B176,'Set Up Employee Data'!A:O,8,FALSE)))</f>
        <v>#N/A</v>
      </c>
      <c r="P176" s="46" t="str">
        <f>(M176-I176)*((VLOOKUP(B176,'Set Up Employee Data'!A:O,5,FALSE)))</f>
        <v>#N/A</v>
      </c>
      <c r="Q176" s="46" t="str">
        <f>(M176-I176)*((VLOOKUP(B176,'Set Up Employee Data'!A:O,6,FALSE)))</f>
        <v>#N/A</v>
      </c>
      <c r="R176" s="46">
        <f>IFERROR(((VLOOKUP(B176,'Set Up Employee Data'!A:O,9,FALSE)))+((VLOOKUP(B176,'Set Up Employee Data'!A:O,10,FALSE)))+((VLOOKUP(B176,'Set Up Employee Data'!A:O,11,FALSE)))+((VLOOKUP(B176,'Set Up Employee Data'!A:O,12,FALSE))),0)</f>
        <v>0</v>
      </c>
      <c r="S176" s="46">
        <f>IFERROR(((VLOOKUP(B176,'Set Up Employee Data'!A:O,13,FALSE)))+((VLOOKUP(B176,'Set Up Employee Data'!A:O,14,FALSE)))+((VLOOKUP(B176,'Set Up Employee Data'!A:O,15,FALSE))),0)</f>
        <v>0</v>
      </c>
      <c r="T176" s="46" t="str">
        <f t="shared" si="5"/>
        <v>#N/A</v>
      </c>
      <c r="U176" s="69" t="str">
        <f t="shared" si="6"/>
        <v>#N/A</v>
      </c>
    </row>
    <row r="177" ht="14.25" hidden="1" customHeight="1">
      <c r="A177" s="32"/>
      <c r="B177" s="32"/>
      <c r="C177" s="33" t="str">
        <f>VLOOKUP(B177,'Set Up Employee Data'!A:O,2,FALSE)</f>
        <v>#N/A</v>
      </c>
      <c r="D177" s="33" t="str">
        <f t="shared" si="1"/>
        <v>#N/A</v>
      </c>
      <c r="E177" s="32"/>
      <c r="F177" s="32"/>
      <c r="G177" s="32"/>
      <c r="H177" s="33"/>
      <c r="I177" s="41"/>
      <c r="J177" s="68">
        <f>IFERROR(VLOOKUP(B177,'Set Up Employee Data'!A:O,3,FALSE)/(VLOOKUP(B177,'Set Up Employee Data'!A:O,4,FALSE)),0)</f>
        <v>0</v>
      </c>
      <c r="K177" s="46" t="str">
        <f t="shared" si="2"/>
        <v>#N/A</v>
      </c>
      <c r="L177" s="46" t="str">
        <f t="shared" si="3"/>
        <v>#N/A</v>
      </c>
      <c r="M177" s="46" t="str">
        <f t="shared" si="4"/>
        <v>#N/A</v>
      </c>
      <c r="N177" s="46" t="str">
        <f>(M177-I177)*((VLOOKUP(B177,'Set Up Employee Data'!A:O,7,FALSE)))</f>
        <v>#N/A</v>
      </c>
      <c r="O177" s="46" t="str">
        <f>(M177-I177)*((VLOOKUP(B177,'Set Up Employee Data'!A:O,8,FALSE)))</f>
        <v>#N/A</v>
      </c>
      <c r="P177" s="46" t="str">
        <f>(M177-I177)*((VLOOKUP(B177,'Set Up Employee Data'!A:O,5,FALSE)))</f>
        <v>#N/A</v>
      </c>
      <c r="Q177" s="46" t="str">
        <f>(M177-I177)*((VLOOKUP(B177,'Set Up Employee Data'!A:O,6,FALSE)))</f>
        <v>#N/A</v>
      </c>
      <c r="R177" s="46">
        <f>IFERROR(((VLOOKUP(B177,'Set Up Employee Data'!A:O,9,FALSE)))+((VLOOKUP(B177,'Set Up Employee Data'!A:O,10,FALSE)))+((VLOOKUP(B177,'Set Up Employee Data'!A:O,11,FALSE)))+((VLOOKUP(B177,'Set Up Employee Data'!A:O,12,FALSE))),0)</f>
        <v>0</v>
      </c>
      <c r="S177" s="46">
        <f>IFERROR(((VLOOKUP(B177,'Set Up Employee Data'!A:O,13,FALSE)))+((VLOOKUP(B177,'Set Up Employee Data'!A:O,14,FALSE)))+((VLOOKUP(B177,'Set Up Employee Data'!A:O,15,FALSE))),0)</f>
        <v>0</v>
      </c>
      <c r="T177" s="46" t="str">
        <f t="shared" si="5"/>
        <v>#N/A</v>
      </c>
      <c r="U177" s="69" t="str">
        <f t="shared" si="6"/>
        <v>#N/A</v>
      </c>
    </row>
    <row r="178" ht="14.25" hidden="1" customHeight="1">
      <c r="A178" s="32"/>
      <c r="B178" s="32"/>
      <c r="C178" s="33" t="str">
        <f>VLOOKUP(B178,'Set Up Employee Data'!A:O,2,FALSE)</f>
        <v>#N/A</v>
      </c>
      <c r="D178" s="33" t="str">
        <f t="shared" si="1"/>
        <v>#N/A</v>
      </c>
      <c r="E178" s="32"/>
      <c r="F178" s="32"/>
      <c r="G178" s="32"/>
      <c r="H178" s="33"/>
      <c r="I178" s="41"/>
      <c r="J178" s="68">
        <f>IFERROR(VLOOKUP(B178,'Set Up Employee Data'!A:O,3,FALSE)/(VLOOKUP(B178,'Set Up Employee Data'!A:O,4,FALSE)),0)</f>
        <v>0</v>
      </c>
      <c r="K178" s="46" t="str">
        <f t="shared" si="2"/>
        <v>#N/A</v>
      </c>
      <c r="L178" s="46" t="str">
        <f t="shared" si="3"/>
        <v>#N/A</v>
      </c>
      <c r="M178" s="46" t="str">
        <f t="shared" si="4"/>
        <v>#N/A</v>
      </c>
      <c r="N178" s="46" t="str">
        <f>(M178-I178)*((VLOOKUP(B178,'Set Up Employee Data'!A:O,7,FALSE)))</f>
        <v>#N/A</v>
      </c>
      <c r="O178" s="46" t="str">
        <f>(M178-I178)*((VLOOKUP(B178,'Set Up Employee Data'!A:O,8,FALSE)))</f>
        <v>#N/A</v>
      </c>
      <c r="P178" s="46" t="str">
        <f>(M178-I178)*((VLOOKUP(B178,'Set Up Employee Data'!A:O,5,FALSE)))</f>
        <v>#N/A</v>
      </c>
      <c r="Q178" s="46" t="str">
        <f>(M178-I178)*((VLOOKUP(B178,'Set Up Employee Data'!A:O,6,FALSE)))</f>
        <v>#N/A</v>
      </c>
      <c r="R178" s="46">
        <f>IFERROR(((VLOOKUP(B178,'Set Up Employee Data'!A:O,9,FALSE)))+((VLOOKUP(B178,'Set Up Employee Data'!A:O,10,FALSE)))+((VLOOKUP(B178,'Set Up Employee Data'!A:O,11,FALSE)))+((VLOOKUP(B178,'Set Up Employee Data'!A:O,12,FALSE))),0)</f>
        <v>0</v>
      </c>
      <c r="S178" s="46">
        <f>IFERROR(((VLOOKUP(B178,'Set Up Employee Data'!A:O,13,FALSE)))+((VLOOKUP(B178,'Set Up Employee Data'!A:O,14,FALSE)))+((VLOOKUP(B178,'Set Up Employee Data'!A:O,15,FALSE))),0)</f>
        <v>0</v>
      </c>
      <c r="T178" s="46" t="str">
        <f t="shared" si="5"/>
        <v>#N/A</v>
      </c>
      <c r="U178" s="69" t="str">
        <f t="shared" si="6"/>
        <v>#N/A</v>
      </c>
    </row>
    <row r="179" ht="14.25" hidden="1" customHeight="1">
      <c r="A179" s="32"/>
      <c r="B179" s="32"/>
      <c r="C179" s="33" t="str">
        <f>VLOOKUP(B179,'Set Up Employee Data'!A:O,2,FALSE)</f>
        <v>#N/A</v>
      </c>
      <c r="D179" s="33" t="str">
        <f t="shared" si="1"/>
        <v>#N/A</v>
      </c>
      <c r="E179" s="32"/>
      <c r="F179" s="32"/>
      <c r="G179" s="32"/>
      <c r="H179" s="33"/>
      <c r="I179" s="41"/>
      <c r="J179" s="68">
        <f>IFERROR(VLOOKUP(B179,'Set Up Employee Data'!A:O,3,FALSE)/(VLOOKUP(B179,'Set Up Employee Data'!A:O,4,FALSE)),0)</f>
        <v>0</v>
      </c>
      <c r="K179" s="46" t="str">
        <f t="shared" si="2"/>
        <v>#N/A</v>
      </c>
      <c r="L179" s="46" t="str">
        <f t="shared" si="3"/>
        <v>#N/A</v>
      </c>
      <c r="M179" s="46" t="str">
        <f t="shared" si="4"/>
        <v>#N/A</v>
      </c>
      <c r="N179" s="46" t="str">
        <f>(M179-I179)*((VLOOKUP(B179,'Set Up Employee Data'!A:O,7,FALSE)))</f>
        <v>#N/A</v>
      </c>
      <c r="O179" s="46" t="str">
        <f>(M179-I179)*((VLOOKUP(B179,'Set Up Employee Data'!A:O,8,FALSE)))</f>
        <v>#N/A</v>
      </c>
      <c r="P179" s="46" t="str">
        <f>(M179-I179)*((VLOOKUP(B179,'Set Up Employee Data'!A:O,5,FALSE)))</f>
        <v>#N/A</v>
      </c>
      <c r="Q179" s="46" t="str">
        <f>(M179-I179)*((VLOOKUP(B179,'Set Up Employee Data'!A:O,6,FALSE)))</f>
        <v>#N/A</v>
      </c>
      <c r="R179" s="46">
        <f>IFERROR(((VLOOKUP(B179,'Set Up Employee Data'!A:O,9,FALSE)))+((VLOOKUP(B179,'Set Up Employee Data'!A:O,10,FALSE)))+((VLOOKUP(B179,'Set Up Employee Data'!A:O,11,FALSE)))+((VLOOKUP(B179,'Set Up Employee Data'!A:O,12,FALSE))),0)</f>
        <v>0</v>
      </c>
      <c r="S179" s="46">
        <f>IFERROR(((VLOOKUP(B179,'Set Up Employee Data'!A:O,13,FALSE)))+((VLOOKUP(B179,'Set Up Employee Data'!A:O,14,FALSE)))+((VLOOKUP(B179,'Set Up Employee Data'!A:O,15,FALSE))),0)</f>
        <v>0</v>
      </c>
      <c r="T179" s="46" t="str">
        <f t="shared" si="5"/>
        <v>#N/A</v>
      </c>
      <c r="U179" s="69" t="str">
        <f t="shared" si="6"/>
        <v>#N/A</v>
      </c>
    </row>
    <row r="180" ht="14.25" hidden="1" customHeight="1">
      <c r="A180" s="32"/>
      <c r="B180" s="32"/>
      <c r="C180" s="33" t="str">
        <f>VLOOKUP(B180,'Set Up Employee Data'!A:O,2,FALSE)</f>
        <v>#N/A</v>
      </c>
      <c r="D180" s="33" t="str">
        <f t="shared" si="1"/>
        <v>#N/A</v>
      </c>
      <c r="E180" s="32"/>
      <c r="F180" s="32"/>
      <c r="G180" s="32"/>
      <c r="H180" s="33"/>
      <c r="I180" s="41"/>
      <c r="J180" s="68">
        <f>IFERROR(VLOOKUP(B180,'Set Up Employee Data'!A:O,3,FALSE)/(VLOOKUP(B180,'Set Up Employee Data'!A:O,4,FALSE)),0)</f>
        <v>0</v>
      </c>
      <c r="K180" s="46" t="str">
        <f t="shared" si="2"/>
        <v>#N/A</v>
      </c>
      <c r="L180" s="46" t="str">
        <f t="shared" si="3"/>
        <v>#N/A</v>
      </c>
      <c r="M180" s="46" t="str">
        <f t="shared" si="4"/>
        <v>#N/A</v>
      </c>
      <c r="N180" s="46" t="str">
        <f>(M180-I180)*((VLOOKUP(B180,'Set Up Employee Data'!A:O,7,FALSE)))</f>
        <v>#N/A</v>
      </c>
      <c r="O180" s="46" t="str">
        <f>(M180-I180)*((VLOOKUP(B180,'Set Up Employee Data'!A:O,8,FALSE)))</f>
        <v>#N/A</v>
      </c>
      <c r="P180" s="46" t="str">
        <f>(M180-I180)*((VLOOKUP(B180,'Set Up Employee Data'!A:O,5,FALSE)))</f>
        <v>#N/A</v>
      </c>
      <c r="Q180" s="46" t="str">
        <f>(M180-I180)*((VLOOKUP(B180,'Set Up Employee Data'!A:O,6,FALSE)))</f>
        <v>#N/A</v>
      </c>
      <c r="R180" s="46">
        <f>IFERROR(((VLOOKUP(B180,'Set Up Employee Data'!A:O,9,FALSE)))+((VLOOKUP(B180,'Set Up Employee Data'!A:O,10,FALSE)))+((VLOOKUP(B180,'Set Up Employee Data'!A:O,11,FALSE)))+((VLOOKUP(B180,'Set Up Employee Data'!A:O,12,FALSE))),0)</f>
        <v>0</v>
      </c>
      <c r="S180" s="46">
        <f>IFERROR(((VLOOKUP(B180,'Set Up Employee Data'!A:O,13,FALSE)))+((VLOOKUP(B180,'Set Up Employee Data'!A:O,14,FALSE)))+((VLOOKUP(B180,'Set Up Employee Data'!A:O,15,FALSE))),0)</f>
        <v>0</v>
      </c>
      <c r="T180" s="46" t="str">
        <f t="shared" si="5"/>
        <v>#N/A</v>
      </c>
      <c r="U180" s="69" t="str">
        <f t="shared" si="6"/>
        <v>#N/A</v>
      </c>
    </row>
    <row r="181" ht="14.25" hidden="1" customHeight="1">
      <c r="A181" s="32"/>
      <c r="B181" s="32"/>
      <c r="C181" s="33" t="str">
        <f>VLOOKUP(B181,'Set Up Employee Data'!A:O,2,FALSE)</f>
        <v>#N/A</v>
      </c>
      <c r="D181" s="33" t="str">
        <f t="shared" si="1"/>
        <v>#N/A</v>
      </c>
      <c r="E181" s="32"/>
      <c r="F181" s="32"/>
      <c r="G181" s="32"/>
      <c r="H181" s="33"/>
      <c r="I181" s="41"/>
      <c r="J181" s="68">
        <f>IFERROR(VLOOKUP(B181,'Set Up Employee Data'!A:O,3,FALSE)/(VLOOKUP(B181,'Set Up Employee Data'!A:O,4,FALSE)),0)</f>
        <v>0</v>
      </c>
      <c r="K181" s="46" t="str">
        <f t="shared" si="2"/>
        <v>#N/A</v>
      </c>
      <c r="L181" s="46" t="str">
        <f t="shared" si="3"/>
        <v>#N/A</v>
      </c>
      <c r="M181" s="46" t="str">
        <f t="shared" si="4"/>
        <v>#N/A</v>
      </c>
      <c r="N181" s="46" t="str">
        <f>(M181-I181)*((VLOOKUP(B181,'Set Up Employee Data'!A:O,7,FALSE)))</f>
        <v>#N/A</v>
      </c>
      <c r="O181" s="46" t="str">
        <f>(M181-I181)*((VLOOKUP(B181,'Set Up Employee Data'!A:O,8,FALSE)))</f>
        <v>#N/A</v>
      </c>
      <c r="P181" s="46" t="str">
        <f>(M181-I181)*((VLOOKUP(B181,'Set Up Employee Data'!A:O,5,FALSE)))</f>
        <v>#N/A</v>
      </c>
      <c r="Q181" s="46" t="str">
        <f>(M181-I181)*((VLOOKUP(B181,'Set Up Employee Data'!A:O,6,FALSE)))</f>
        <v>#N/A</v>
      </c>
      <c r="R181" s="46">
        <f>IFERROR(((VLOOKUP(B181,'Set Up Employee Data'!A:O,9,FALSE)))+((VLOOKUP(B181,'Set Up Employee Data'!A:O,10,FALSE)))+((VLOOKUP(B181,'Set Up Employee Data'!A:O,11,FALSE)))+((VLOOKUP(B181,'Set Up Employee Data'!A:O,12,FALSE))),0)</f>
        <v>0</v>
      </c>
      <c r="S181" s="46">
        <f>IFERROR(((VLOOKUP(B181,'Set Up Employee Data'!A:O,13,FALSE)))+((VLOOKUP(B181,'Set Up Employee Data'!A:O,14,FALSE)))+((VLOOKUP(B181,'Set Up Employee Data'!A:O,15,FALSE))),0)</f>
        <v>0</v>
      </c>
      <c r="T181" s="46" t="str">
        <f t="shared" si="5"/>
        <v>#N/A</v>
      </c>
      <c r="U181" s="69" t="str">
        <f t="shared" si="6"/>
        <v>#N/A</v>
      </c>
    </row>
    <row r="182" ht="14.25" hidden="1" customHeight="1">
      <c r="A182" s="32"/>
      <c r="B182" s="32"/>
      <c r="C182" s="33" t="str">
        <f>VLOOKUP(B182,'Set Up Employee Data'!A:O,2,FALSE)</f>
        <v>#N/A</v>
      </c>
      <c r="D182" s="33" t="str">
        <f t="shared" si="1"/>
        <v>#N/A</v>
      </c>
      <c r="E182" s="32"/>
      <c r="F182" s="32"/>
      <c r="G182" s="32"/>
      <c r="H182" s="33"/>
      <c r="I182" s="41"/>
      <c r="J182" s="68">
        <f>IFERROR(VLOOKUP(B182,'Set Up Employee Data'!A:O,3,FALSE)/(VLOOKUP(B182,'Set Up Employee Data'!A:O,4,FALSE)),0)</f>
        <v>0</v>
      </c>
      <c r="K182" s="46" t="str">
        <f t="shared" si="2"/>
        <v>#N/A</v>
      </c>
      <c r="L182" s="46" t="str">
        <f t="shared" si="3"/>
        <v>#N/A</v>
      </c>
      <c r="M182" s="46" t="str">
        <f t="shared" si="4"/>
        <v>#N/A</v>
      </c>
      <c r="N182" s="46" t="str">
        <f>(M182-I182)*((VLOOKUP(B182,'Set Up Employee Data'!A:O,7,FALSE)))</f>
        <v>#N/A</v>
      </c>
      <c r="O182" s="46" t="str">
        <f>(M182-I182)*((VLOOKUP(B182,'Set Up Employee Data'!A:O,8,FALSE)))</f>
        <v>#N/A</v>
      </c>
      <c r="P182" s="46" t="str">
        <f>(M182-I182)*((VLOOKUP(B182,'Set Up Employee Data'!A:O,5,FALSE)))</f>
        <v>#N/A</v>
      </c>
      <c r="Q182" s="46" t="str">
        <f>(M182-I182)*((VLOOKUP(B182,'Set Up Employee Data'!A:O,6,FALSE)))</f>
        <v>#N/A</v>
      </c>
      <c r="R182" s="46">
        <f>IFERROR(((VLOOKUP(B182,'Set Up Employee Data'!A:O,9,FALSE)))+((VLOOKUP(B182,'Set Up Employee Data'!A:O,10,FALSE)))+((VLOOKUP(B182,'Set Up Employee Data'!A:O,11,FALSE)))+((VLOOKUP(B182,'Set Up Employee Data'!A:O,12,FALSE))),0)</f>
        <v>0</v>
      </c>
      <c r="S182" s="46">
        <f>IFERROR(((VLOOKUP(B182,'Set Up Employee Data'!A:O,13,FALSE)))+((VLOOKUP(B182,'Set Up Employee Data'!A:O,14,FALSE)))+((VLOOKUP(B182,'Set Up Employee Data'!A:O,15,FALSE))),0)</f>
        <v>0</v>
      </c>
      <c r="T182" s="46" t="str">
        <f t="shared" si="5"/>
        <v>#N/A</v>
      </c>
      <c r="U182" s="69" t="str">
        <f t="shared" si="6"/>
        <v>#N/A</v>
      </c>
    </row>
    <row r="183" ht="14.25" hidden="1" customHeight="1">
      <c r="A183" s="32"/>
      <c r="B183" s="32"/>
      <c r="C183" s="33" t="str">
        <f>VLOOKUP(B183,'Set Up Employee Data'!A:O,2,FALSE)</f>
        <v>#N/A</v>
      </c>
      <c r="D183" s="33" t="str">
        <f t="shared" si="1"/>
        <v>#N/A</v>
      </c>
      <c r="E183" s="32"/>
      <c r="F183" s="32"/>
      <c r="G183" s="32"/>
      <c r="H183" s="33"/>
      <c r="I183" s="41"/>
      <c r="J183" s="68">
        <f>IFERROR(VLOOKUP(B183,'Set Up Employee Data'!A:O,3,FALSE)/(VLOOKUP(B183,'Set Up Employee Data'!A:O,4,FALSE)),0)</f>
        <v>0</v>
      </c>
      <c r="K183" s="46" t="str">
        <f t="shared" si="2"/>
        <v>#N/A</v>
      </c>
      <c r="L183" s="46" t="str">
        <f t="shared" si="3"/>
        <v>#N/A</v>
      </c>
      <c r="M183" s="46" t="str">
        <f t="shared" si="4"/>
        <v>#N/A</v>
      </c>
      <c r="N183" s="46" t="str">
        <f>(M183-I183)*((VLOOKUP(B183,'Set Up Employee Data'!A:O,7,FALSE)))</f>
        <v>#N/A</v>
      </c>
      <c r="O183" s="46" t="str">
        <f>(M183-I183)*((VLOOKUP(B183,'Set Up Employee Data'!A:O,8,FALSE)))</f>
        <v>#N/A</v>
      </c>
      <c r="P183" s="46" t="str">
        <f>(M183-I183)*((VLOOKUP(B183,'Set Up Employee Data'!A:O,5,FALSE)))</f>
        <v>#N/A</v>
      </c>
      <c r="Q183" s="46" t="str">
        <f>(M183-I183)*((VLOOKUP(B183,'Set Up Employee Data'!A:O,6,FALSE)))</f>
        <v>#N/A</v>
      </c>
      <c r="R183" s="46">
        <f>IFERROR(((VLOOKUP(B183,'Set Up Employee Data'!A:O,9,FALSE)))+((VLOOKUP(B183,'Set Up Employee Data'!A:O,10,FALSE)))+((VLOOKUP(B183,'Set Up Employee Data'!A:O,11,FALSE)))+((VLOOKUP(B183,'Set Up Employee Data'!A:O,12,FALSE))),0)</f>
        <v>0</v>
      </c>
      <c r="S183" s="46">
        <f>IFERROR(((VLOOKUP(B183,'Set Up Employee Data'!A:O,13,FALSE)))+((VLOOKUP(B183,'Set Up Employee Data'!A:O,14,FALSE)))+((VLOOKUP(B183,'Set Up Employee Data'!A:O,15,FALSE))),0)</f>
        <v>0</v>
      </c>
      <c r="T183" s="46" t="str">
        <f t="shared" si="5"/>
        <v>#N/A</v>
      </c>
      <c r="U183" s="69" t="str">
        <f t="shared" si="6"/>
        <v>#N/A</v>
      </c>
    </row>
    <row r="184" ht="14.25" hidden="1" customHeight="1">
      <c r="A184" s="32"/>
      <c r="B184" s="32"/>
      <c r="C184" s="33" t="str">
        <f>VLOOKUP(B184,'Set Up Employee Data'!A:O,2,FALSE)</f>
        <v>#N/A</v>
      </c>
      <c r="D184" s="33" t="str">
        <f t="shared" si="1"/>
        <v>#N/A</v>
      </c>
      <c r="E184" s="32"/>
      <c r="F184" s="32"/>
      <c r="G184" s="32"/>
      <c r="H184" s="33"/>
      <c r="I184" s="41"/>
      <c r="J184" s="68">
        <f>IFERROR(VLOOKUP(B184,'Set Up Employee Data'!A:O,3,FALSE)/(VLOOKUP(B184,'Set Up Employee Data'!A:O,4,FALSE)),0)</f>
        <v>0</v>
      </c>
      <c r="K184" s="46" t="str">
        <f t="shared" si="2"/>
        <v>#N/A</v>
      </c>
      <c r="L184" s="46" t="str">
        <f t="shared" si="3"/>
        <v>#N/A</v>
      </c>
      <c r="M184" s="46" t="str">
        <f t="shared" si="4"/>
        <v>#N/A</v>
      </c>
      <c r="N184" s="46" t="str">
        <f>(M184-I184)*((VLOOKUP(B184,'Set Up Employee Data'!A:O,7,FALSE)))</f>
        <v>#N/A</v>
      </c>
      <c r="O184" s="46" t="str">
        <f>(M184-I184)*((VLOOKUP(B184,'Set Up Employee Data'!A:O,8,FALSE)))</f>
        <v>#N/A</v>
      </c>
      <c r="P184" s="46" t="str">
        <f>(M184-I184)*((VLOOKUP(B184,'Set Up Employee Data'!A:O,5,FALSE)))</f>
        <v>#N/A</v>
      </c>
      <c r="Q184" s="46" t="str">
        <f>(M184-I184)*((VLOOKUP(B184,'Set Up Employee Data'!A:O,6,FALSE)))</f>
        <v>#N/A</v>
      </c>
      <c r="R184" s="46">
        <f>IFERROR(((VLOOKUP(B184,'Set Up Employee Data'!A:O,9,FALSE)))+((VLOOKUP(B184,'Set Up Employee Data'!A:O,10,FALSE)))+((VLOOKUP(B184,'Set Up Employee Data'!A:O,11,FALSE)))+((VLOOKUP(B184,'Set Up Employee Data'!A:O,12,FALSE))),0)</f>
        <v>0</v>
      </c>
      <c r="S184" s="46">
        <f>IFERROR(((VLOOKUP(B184,'Set Up Employee Data'!A:O,13,FALSE)))+((VLOOKUP(B184,'Set Up Employee Data'!A:O,14,FALSE)))+((VLOOKUP(B184,'Set Up Employee Data'!A:O,15,FALSE))),0)</f>
        <v>0</v>
      </c>
      <c r="T184" s="46" t="str">
        <f t="shared" si="5"/>
        <v>#N/A</v>
      </c>
      <c r="U184" s="69" t="str">
        <f t="shared" si="6"/>
        <v>#N/A</v>
      </c>
    </row>
    <row r="185" ht="14.25" hidden="1" customHeight="1">
      <c r="A185" s="32"/>
      <c r="B185" s="32"/>
      <c r="C185" s="33" t="str">
        <f>VLOOKUP(B185,'Set Up Employee Data'!A:O,2,FALSE)</f>
        <v>#N/A</v>
      </c>
      <c r="D185" s="33" t="str">
        <f t="shared" si="1"/>
        <v>#N/A</v>
      </c>
      <c r="E185" s="32"/>
      <c r="F185" s="32"/>
      <c r="G185" s="32"/>
      <c r="H185" s="33"/>
      <c r="I185" s="41"/>
      <c r="J185" s="68">
        <f>IFERROR(VLOOKUP(B185,'Set Up Employee Data'!A:O,3,FALSE)/(VLOOKUP(B185,'Set Up Employee Data'!A:O,4,FALSE)),0)</f>
        <v>0</v>
      </c>
      <c r="K185" s="46" t="str">
        <f t="shared" si="2"/>
        <v>#N/A</v>
      </c>
      <c r="L185" s="46" t="str">
        <f t="shared" si="3"/>
        <v>#N/A</v>
      </c>
      <c r="M185" s="46" t="str">
        <f t="shared" si="4"/>
        <v>#N/A</v>
      </c>
      <c r="N185" s="46" t="str">
        <f>(M185-I185)*((VLOOKUP(B185,'Set Up Employee Data'!A:O,7,FALSE)))</f>
        <v>#N/A</v>
      </c>
      <c r="O185" s="46" t="str">
        <f>(M185-I185)*((VLOOKUP(B185,'Set Up Employee Data'!A:O,8,FALSE)))</f>
        <v>#N/A</v>
      </c>
      <c r="P185" s="46" t="str">
        <f>(M185-I185)*((VLOOKUP(B185,'Set Up Employee Data'!A:O,5,FALSE)))</f>
        <v>#N/A</v>
      </c>
      <c r="Q185" s="46" t="str">
        <f>(M185-I185)*((VLOOKUP(B185,'Set Up Employee Data'!A:O,6,FALSE)))</f>
        <v>#N/A</v>
      </c>
      <c r="R185" s="46">
        <f>IFERROR(((VLOOKUP(B185,'Set Up Employee Data'!A:O,9,FALSE)))+((VLOOKUP(B185,'Set Up Employee Data'!A:O,10,FALSE)))+((VLOOKUP(B185,'Set Up Employee Data'!A:O,11,FALSE)))+((VLOOKUP(B185,'Set Up Employee Data'!A:O,12,FALSE))),0)</f>
        <v>0</v>
      </c>
      <c r="S185" s="46">
        <f>IFERROR(((VLOOKUP(B185,'Set Up Employee Data'!A:O,13,FALSE)))+((VLOOKUP(B185,'Set Up Employee Data'!A:O,14,FALSE)))+((VLOOKUP(B185,'Set Up Employee Data'!A:O,15,FALSE))),0)</f>
        <v>0</v>
      </c>
      <c r="T185" s="46" t="str">
        <f t="shared" si="5"/>
        <v>#N/A</v>
      </c>
      <c r="U185" s="69" t="str">
        <f t="shared" si="6"/>
        <v>#N/A</v>
      </c>
    </row>
    <row r="186" ht="14.25" hidden="1" customHeight="1">
      <c r="A186" s="32"/>
      <c r="B186" s="32"/>
      <c r="C186" s="33" t="str">
        <f>VLOOKUP(B186,'Set Up Employee Data'!A:O,2,FALSE)</f>
        <v>#N/A</v>
      </c>
      <c r="D186" s="33" t="str">
        <f t="shared" si="1"/>
        <v>#N/A</v>
      </c>
      <c r="E186" s="32"/>
      <c r="F186" s="32"/>
      <c r="G186" s="32"/>
      <c r="H186" s="33"/>
      <c r="I186" s="41"/>
      <c r="J186" s="68">
        <f>IFERROR(VLOOKUP(B186,'Set Up Employee Data'!A:O,3,FALSE)/(VLOOKUP(B186,'Set Up Employee Data'!A:O,4,FALSE)),0)</f>
        <v>0</v>
      </c>
      <c r="K186" s="46" t="str">
        <f t="shared" si="2"/>
        <v>#N/A</v>
      </c>
      <c r="L186" s="46" t="str">
        <f t="shared" si="3"/>
        <v>#N/A</v>
      </c>
      <c r="M186" s="46" t="str">
        <f t="shared" si="4"/>
        <v>#N/A</v>
      </c>
      <c r="N186" s="46" t="str">
        <f>(M186-I186)*((VLOOKUP(B186,'Set Up Employee Data'!A:O,7,FALSE)))</f>
        <v>#N/A</v>
      </c>
      <c r="O186" s="46" t="str">
        <f>(M186-I186)*((VLOOKUP(B186,'Set Up Employee Data'!A:O,8,FALSE)))</f>
        <v>#N/A</v>
      </c>
      <c r="P186" s="46" t="str">
        <f>(M186-I186)*((VLOOKUP(B186,'Set Up Employee Data'!A:O,5,FALSE)))</f>
        <v>#N/A</v>
      </c>
      <c r="Q186" s="46" t="str">
        <f>(M186-I186)*((VLOOKUP(B186,'Set Up Employee Data'!A:O,6,FALSE)))</f>
        <v>#N/A</v>
      </c>
      <c r="R186" s="46">
        <f>IFERROR(((VLOOKUP(B186,'Set Up Employee Data'!A:O,9,FALSE)))+((VLOOKUP(B186,'Set Up Employee Data'!A:O,10,FALSE)))+((VLOOKUP(B186,'Set Up Employee Data'!A:O,11,FALSE)))+((VLOOKUP(B186,'Set Up Employee Data'!A:O,12,FALSE))),0)</f>
        <v>0</v>
      </c>
      <c r="S186" s="46">
        <f>IFERROR(((VLOOKUP(B186,'Set Up Employee Data'!A:O,13,FALSE)))+((VLOOKUP(B186,'Set Up Employee Data'!A:O,14,FALSE)))+((VLOOKUP(B186,'Set Up Employee Data'!A:O,15,FALSE))),0)</f>
        <v>0</v>
      </c>
      <c r="T186" s="46" t="str">
        <f t="shared" si="5"/>
        <v>#N/A</v>
      </c>
      <c r="U186" s="69" t="str">
        <f t="shared" si="6"/>
        <v>#N/A</v>
      </c>
    </row>
    <row r="187" ht="14.25" hidden="1" customHeight="1">
      <c r="A187" s="32"/>
      <c r="B187" s="32"/>
      <c r="C187" s="33" t="str">
        <f>VLOOKUP(B187,'Set Up Employee Data'!A:O,2,FALSE)</f>
        <v>#N/A</v>
      </c>
      <c r="D187" s="33" t="str">
        <f t="shared" si="1"/>
        <v>#N/A</v>
      </c>
      <c r="E187" s="32"/>
      <c r="F187" s="32"/>
      <c r="G187" s="32"/>
      <c r="H187" s="33"/>
      <c r="I187" s="41"/>
      <c r="J187" s="68">
        <f>IFERROR(VLOOKUP(B187,'Set Up Employee Data'!A:O,3,FALSE)/(VLOOKUP(B187,'Set Up Employee Data'!A:O,4,FALSE)),0)</f>
        <v>0</v>
      </c>
      <c r="K187" s="46" t="str">
        <f t="shared" si="2"/>
        <v>#N/A</v>
      </c>
      <c r="L187" s="46" t="str">
        <f t="shared" si="3"/>
        <v>#N/A</v>
      </c>
      <c r="M187" s="46" t="str">
        <f t="shared" si="4"/>
        <v>#N/A</v>
      </c>
      <c r="N187" s="46" t="str">
        <f>(M187-I187)*((VLOOKUP(B187,'Set Up Employee Data'!A:O,7,FALSE)))</f>
        <v>#N/A</v>
      </c>
      <c r="O187" s="46" t="str">
        <f>(M187-I187)*((VLOOKUP(B187,'Set Up Employee Data'!A:O,8,FALSE)))</f>
        <v>#N/A</v>
      </c>
      <c r="P187" s="46" t="str">
        <f>(M187-I187)*((VLOOKUP(B187,'Set Up Employee Data'!A:O,5,FALSE)))</f>
        <v>#N/A</v>
      </c>
      <c r="Q187" s="46" t="str">
        <f>(M187-I187)*((VLOOKUP(B187,'Set Up Employee Data'!A:O,6,FALSE)))</f>
        <v>#N/A</v>
      </c>
      <c r="R187" s="46">
        <f>IFERROR(((VLOOKUP(B187,'Set Up Employee Data'!A:O,9,FALSE)))+((VLOOKUP(B187,'Set Up Employee Data'!A:O,10,FALSE)))+((VLOOKUP(B187,'Set Up Employee Data'!A:O,11,FALSE)))+((VLOOKUP(B187,'Set Up Employee Data'!A:O,12,FALSE))),0)</f>
        <v>0</v>
      </c>
      <c r="S187" s="46">
        <f>IFERROR(((VLOOKUP(B187,'Set Up Employee Data'!A:O,13,FALSE)))+((VLOOKUP(B187,'Set Up Employee Data'!A:O,14,FALSE)))+((VLOOKUP(B187,'Set Up Employee Data'!A:O,15,FALSE))),0)</f>
        <v>0</v>
      </c>
      <c r="T187" s="46" t="str">
        <f t="shared" si="5"/>
        <v>#N/A</v>
      </c>
      <c r="U187" s="69" t="str">
        <f t="shared" si="6"/>
        <v>#N/A</v>
      </c>
    </row>
    <row r="188" ht="14.25" hidden="1" customHeight="1">
      <c r="A188" s="32"/>
      <c r="B188" s="32"/>
      <c r="C188" s="33" t="str">
        <f>VLOOKUP(B188,'Set Up Employee Data'!A:O,2,FALSE)</f>
        <v>#N/A</v>
      </c>
      <c r="D188" s="33" t="str">
        <f t="shared" si="1"/>
        <v>#N/A</v>
      </c>
      <c r="E188" s="32"/>
      <c r="F188" s="32"/>
      <c r="G188" s="32"/>
      <c r="H188" s="33"/>
      <c r="I188" s="41"/>
      <c r="J188" s="68">
        <f>IFERROR(VLOOKUP(B188,'Set Up Employee Data'!A:O,3,FALSE)/(VLOOKUP(B188,'Set Up Employee Data'!A:O,4,FALSE)),0)</f>
        <v>0</v>
      </c>
      <c r="K188" s="46" t="str">
        <f t="shared" si="2"/>
        <v>#N/A</v>
      </c>
      <c r="L188" s="46" t="str">
        <f t="shared" si="3"/>
        <v>#N/A</v>
      </c>
      <c r="M188" s="46" t="str">
        <f t="shared" si="4"/>
        <v>#N/A</v>
      </c>
      <c r="N188" s="46" t="str">
        <f>(M188-I188)*((VLOOKUP(B188,'Set Up Employee Data'!A:O,7,FALSE)))</f>
        <v>#N/A</v>
      </c>
      <c r="O188" s="46" t="str">
        <f>(M188-I188)*((VLOOKUP(B188,'Set Up Employee Data'!A:O,8,FALSE)))</f>
        <v>#N/A</v>
      </c>
      <c r="P188" s="46" t="str">
        <f>(M188-I188)*((VLOOKUP(B188,'Set Up Employee Data'!A:O,5,FALSE)))</f>
        <v>#N/A</v>
      </c>
      <c r="Q188" s="46" t="str">
        <f>(M188-I188)*((VLOOKUP(B188,'Set Up Employee Data'!A:O,6,FALSE)))</f>
        <v>#N/A</v>
      </c>
      <c r="R188" s="46">
        <f>IFERROR(((VLOOKUP(B188,'Set Up Employee Data'!A:O,9,FALSE)))+((VLOOKUP(B188,'Set Up Employee Data'!A:O,10,FALSE)))+((VLOOKUP(B188,'Set Up Employee Data'!A:O,11,FALSE)))+((VLOOKUP(B188,'Set Up Employee Data'!A:O,12,FALSE))),0)</f>
        <v>0</v>
      </c>
      <c r="S188" s="46">
        <f>IFERROR(((VLOOKUP(B188,'Set Up Employee Data'!A:O,13,FALSE)))+((VLOOKUP(B188,'Set Up Employee Data'!A:O,14,FALSE)))+((VLOOKUP(B188,'Set Up Employee Data'!A:O,15,FALSE))),0)</f>
        <v>0</v>
      </c>
      <c r="T188" s="46" t="str">
        <f t="shared" si="5"/>
        <v>#N/A</v>
      </c>
      <c r="U188" s="69" t="str">
        <f t="shared" si="6"/>
        <v>#N/A</v>
      </c>
    </row>
    <row r="189" ht="14.25" hidden="1" customHeight="1">
      <c r="A189" s="32"/>
      <c r="B189" s="32"/>
      <c r="C189" s="33" t="str">
        <f>VLOOKUP(B189,'Set Up Employee Data'!A:O,2,FALSE)</f>
        <v>#N/A</v>
      </c>
      <c r="D189" s="33" t="str">
        <f t="shared" si="1"/>
        <v>#N/A</v>
      </c>
      <c r="E189" s="32"/>
      <c r="F189" s="32"/>
      <c r="G189" s="32"/>
      <c r="H189" s="33"/>
      <c r="I189" s="41"/>
      <c r="J189" s="68">
        <f>IFERROR(VLOOKUP(B189,'Set Up Employee Data'!A:O,3,FALSE)/(VLOOKUP(B189,'Set Up Employee Data'!A:O,4,FALSE)),0)</f>
        <v>0</v>
      </c>
      <c r="K189" s="46" t="str">
        <f t="shared" si="2"/>
        <v>#N/A</v>
      </c>
      <c r="L189" s="46" t="str">
        <f t="shared" si="3"/>
        <v>#N/A</v>
      </c>
      <c r="M189" s="46" t="str">
        <f t="shared" si="4"/>
        <v>#N/A</v>
      </c>
      <c r="N189" s="46" t="str">
        <f>(M189-I189)*((VLOOKUP(B189,'Set Up Employee Data'!A:O,7,FALSE)))</f>
        <v>#N/A</v>
      </c>
      <c r="O189" s="46" t="str">
        <f>(M189-I189)*((VLOOKUP(B189,'Set Up Employee Data'!A:O,8,FALSE)))</f>
        <v>#N/A</v>
      </c>
      <c r="P189" s="46" t="str">
        <f>(M189-I189)*((VLOOKUP(B189,'Set Up Employee Data'!A:O,5,FALSE)))</f>
        <v>#N/A</v>
      </c>
      <c r="Q189" s="46" t="str">
        <f>(M189-I189)*((VLOOKUP(B189,'Set Up Employee Data'!A:O,6,FALSE)))</f>
        <v>#N/A</v>
      </c>
      <c r="R189" s="46">
        <f>IFERROR(((VLOOKUP(B189,'Set Up Employee Data'!A:O,9,FALSE)))+((VLOOKUP(B189,'Set Up Employee Data'!A:O,10,FALSE)))+((VLOOKUP(B189,'Set Up Employee Data'!A:O,11,FALSE)))+((VLOOKUP(B189,'Set Up Employee Data'!A:O,12,FALSE))),0)</f>
        <v>0</v>
      </c>
      <c r="S189" s="46">
        <f>IFERROR(((VLOOKUP(B189,'Set Up Employee Data'!A:O,13,FALSE)))+((VLOOKUP(B189,'Set Up Employee Data'!A:O,14,FALSE)))+((VLOOKUP(B189,'Set Up Employee Data'!A:O,15,FALSE))),0)</f>
        <v>0</v>
      </c>
      <c r="T189" s="46" t="str">
        <f t="shared" si="5"/>
        <v>#N/A</v>
      </c>
      <c r="U189" s="69" t="str">
        <f t="shared" si="6"/>
        <v>#N/A</v>
      </c>
    </row>
    <row r="190" ht="14.25" hidden="1" customHeight="1">
      <c r="A190" s="32"/>
      <c r="B190" s="32"/>
      <c r="C190" s="33" t="str">
        <f>VLOOKUP(B190,'Set Up Employee Data'!A:O,2,FALSE)</f>
        <v>#N/A</v>
      </c>
      <c r="D190" s="33" t="str">
        <f t="shared" si="1"/>
        <v>#N/A</v>
      </c>
      <c r="E190" s="32"/>
      <c r="F190" s="32"/>
      <c r="G190" s="32"/>
      <c r="H190" s="33"/>
      <c r="I190" s="41"/>
      <c r="J190" s="68">
        <f>IFERROR(VLOOKUP(B190,'Set Up Employee Data'!A:O,3,FALSE)/(VLOOKUP(B190,'Set Up Employee Data'!A:O,4,FALSE)),0)</f>
        <v>0</v>
      </c>
      <c r="K190" s="46" t="str">
        <f t="shared" si="2"/>
        <v>#N/A</v>
      </c>
      <c r="L190" s="46" t="str">
        <f t="shared" si="3"/>
        <v>#N/A</v>
      </c>
      <c r="M190" s="46" t="str">
        <f t="shared" si="4"/>
        <v>#N/A</v>
      </c>
      <c r="N190" s="46" t="str">
        <f>(M190-I190)*((VLOOKUP(B190,'Set Up Employee Data'!A:O,7,FALSE)))</f>
        <v>#N/A</v>
      </c>
      <c r="O190" s="46" t="str">
        <f>(M190-I190)*((VLOOKUP(B190,'Set Up Employee Data'!A:O,8,FALSE)))</f>
        <v>#N/A</v>
      </c>
      <c r="P190" s="46" t="str">
        <f>(M190-I190)*((VLOOKUP(B190,'Set Up Employee Data'!A:O,5,FALSE)))</f>
        <v>#N/A</v>
      </c>
      <c r="Q190" s="46" t="str">
        <f>(M190-I190)*((VLOOKUP(B190,'Set Up Employee Data'!A:O,6,FALSE)))</f>
        <v>#N/A</v>
      </c>
      <c r="R190" s="46">
        <f>IFERROR(((VLOOKUP(B190,'Set Up Employee Data'!A:O,9,FALSE)))+((VLOOKUP(B190,'Set Up Employee Data'!A:O,10,FALSE)))+((VLOOKUP(B190,'Set Up Employee Data'!A:O,11,FALSE)))+((VLOOKUP(B190,'Set Up Employee Data'!A:O,12,FALSE))),0)</f>
        <v>0</v>
      </c>
      <c r="S190" s="46">
        <f>IFERROR(((VLOOKUP(B190,'Set Up Employee Data'!A:O,13,FALSE)))+((VLOOKUP(B190,'Set Up Employee Data'!A:O,14,FALSE)))+((VLOOKUP(B190,'Set Up Employee Data'!A:O,15,FALSE))),0)</f>
        <v>0</v>
      </c>
      <c r="T190" s="46" t="str">
        <f t="shared" si="5"/>
        <v>#N/A</v>
      </c>
      <c r="U190" s="69" t="str">
        <f t="shared" si="6"/>
        <v>#N/A</v>
      </c>
    </row>
    <row r="191" ht="14.25" hidden="1" customHeight="1">
      <c r="A191" s="32"/>
      <c r="B191" s="32"/>
      <c r="C191" s="33" t="str">
        <f>VLOOKUP(B191,'Set Up Employee Data'!A:O,2,FALSE)</f>
        <v>#N/A</v>
      </c>
      <c r="D191" s="33" t="str">
        <f t="shared" si="1"/>
        <v>#N/A</v>
      </c>
      <c r="E191" s="32"/>
      <c r="F191" s="32"/>
      <c r="G191" s="32"/>
      <c r="H191" s="33"/>
      <c r="I191" s="41"/>
      <c r="J191" s="68">
        <f>IFERROR(VLOOKUP(B191,'Set Up Employee Data'!A:O,3,FALSE)/(VLOOKUP(B191,'Set Up Employee Data'!A:O,4,FALSE)),0)</f>
        <v>0</v>
      </c>
      <c r="K191" s="46" t="str">
        <f t="shared" si="2"/>
        <v>#N/A</v>
      </c>
      <c r="L191" s="46" t="str">
        <f t="shared" si="3"/>
        <v>#N/A</v>
      </c>
      <c r="M191" s="46" t="str">
        <f t="shared" si="4"/>
        <v>#N/A</v>
      </c>
      <c r="N191" s="46" t="str">
        <f>(M191-I191)*((VLOOKUP(B191,'Set Up Employee Data'!A:O,7,FALSE)))</f>
        <v>#N/A</v>
      </c>
      <c r="O191" s="46" t="str">
        <f>(M191-I191)*((VLOOKUP(B191,'Set Up Employee Data'!A:O,8,FALSE)))</f>
        <v>#N/A</v>
      </c>
      <c r="P191" s="46" t="str">
        <f>(M191-I191)*((VLOOKUP(B191,'Set Up Employee Data'!A:O,5,FALSE)))</f>
        <v>#N/A</v>
      </c>
      <c r="Q191" s="46" t="str">
        <f>(M191-I191)*((VLOOKUP(B191,'Set Up Employee Data'!A:O,6,FALSE)))</f>
        <v>#N/A</v>
      </c>
      <c r="R191" s="46">
        <f>IFERROR(((VLOOKUP(B191,'Set Up Employee Data'!A:O,9,FALSE)))+((VLOOKUP(B191,'Set Up Employee Data'!A:O,10,FALSE)))+((VLOOKUP(B191,'Set Up Employee Data'!A:O,11,FALSE)))+((VLOOKUP(B191,'Set Up Employee Data'!A:O,12,FALSE))),0)</f>
        <v>0</v>
      </c>
      <c r="S191" s="46">
        <f>IFERROR(((VLOOKUP(B191,'Set Up Employee Data'!A:O,13,FALSE)))+((VLOOKUP(B191,'Set Up Employee Data'!A:O,14,FALSE)))+((VLOOKUP(B191,'Set Up Employee Data'!A:O,15,FALSE))),0)</f>
        <v>0</v>
      </c>
      <c r="T191" s="46" t="str">
        <f t="shared" si="5"/>
        <v>#N/A</v>
      </c>
      <c r="U191" s="69" t="str">
        <f t="shared" si="6"/>
        <v>#N/A</v>
      </c>
    </row>
    <row r="192" ht="14.25" hidden="1" customHeight="1">
      <c r="A192" s="32"/>
      <c r="B192" s="32"/>
      <c r="C192" s="33" t="str">
        <f>VLOOKUP(B192,'Set Up Employee Data'!A:O,2,FALSE)</f>
        <v>#N/A</v>
      </c>
      <c r="D192" s="33" t="str">
        <f t="shared" si="1"/>
        <v>#N/A</v>
      </c>
      <c r="E192" s="32"/>
      <c r="F192" s="32"/>
      <c r="G192" s="32"/>
      <c r="H192" s="33"/>
      <c r="I192" s="41"/>
      <c r="J192" s="68">
        <f>IFERROR(VLOOKUP(B192,'Set Up Employee Data'!A:O,3,FALSE)/(VLOOKUP(B192,'Set Up Employee Data'!A:O,4,FALSE)),0)</f>
        <v>0</v>
      </c>
      <c r="K192" s="46" t="str">
        <f t="shared" si="2"/>
        <v>#N/A</v>
      </c>
      <c r="L192" s="46" t="str">
        <f t="shared" si="3"/>
        <v>#N/A</v>
      </c>
      <c r="M192" s="46" t="str">
        <f t="shared" si="4"/>
        <v>#N/A</v>
      </c>
      <c r="N192" s="46" t="str">
        <f>(M192-I192)*((VLOOKUP(B192,'Set Up Employee Data'!A:O,7,FALSE)))</f>
        <v>#N/A</v>
      </c>
      <c r="O192" s="46" t="str">
        <f>(M192-I192)*((VLOOKUP(B192,'Set Up Employee Data'!A:O,8,FALSE)))</f>
        <v>#N/A</v>
      </c>
      <c r="P192" s="46" t="str">
        <f>(M192-I192)*((VLOOKUP(B192,'Set Up Employee Data'!A:O,5,FALSE)))</f>
        <v>#N/A</v>
      </c>
      <c r="Q192" s="46" t="str">
        <f>(M192-I192)*((VLOOKUP(B192,'Set Up Employee Data'!A:O,6,FALSE)))</f>
        <v>#N/A</v>
      </c>
      <c r="R192" s="46">
        <f>IFERROR(((VLOOKUP(B192,'Set Up Employee Data'!A:O,9,FALSE)))+((VLOOKUP(B192,'Set Up Employee Data'!A:O,10,FALSE)))+((VLOOKUP(B192,'Set Up Employee Data'!A:O,11,FALSE)))+((VLOOKUP(B192,'Set Up Employee Data'!A:O,12,FALSE))),0)</f>
        <v>0</v>
      </c>
      <c r="S192" s="46">
        <f>IFERROR(((VLOOKUP(B192,'Set Up Employee Data'!A:O,13,FALSE)))+((VLOOKUP(B192,'Set Up Employee Data'!A:O,14,FALSE)))+((VLOOKUP(B192,'Set Up Employee Data'!A:O,15,FALSE))),0)</f>
        <v>0</v>
      </c>
      <c r="T192" s="46" t="str">
        <f t="shared" si="5"/>
        <v>#N/A</v>
      </c>
      <c r="U192" s="69" t="str">
        <f t="shared" si="6"/>
        <v>#N/A</v>
      </c>
    </row>
    <row r="193" ht="14.25" hidden="1" customHeight="1">
      <c r="A193" s="32"/>
      <c r="B193" s="32"/>
      <c r="C193" s="33" t="str">
        <f>VLOOKUP(B193,'Set Up Employee Data'!A:O,2,FALSE)</f>
        <v>#N/A</v>
      </c>
      <c r="D193" s="33" t="str">
        <f t="shared" si="1"/>
        <v>#N/A</v>
      </c>
      <c r="E193" s="32"/>
      <c r="F193" s="32"/>
      <c r="G193" s="32"/>
      <c r="H193" s="33"/>
      <c r="I193" s="41"/>
      <c r="J193" s="68">
        <f>IFERROR(VLOOKUP(B193,'Set Up Employee Data'!A:O,3,FALSE)/(VLOOKUP(B193,'Set Up Employee Data'!A:O,4,FALSE)),0)</f>
        <v>0</v>
      </c>
      <c r="K193" s="46" t="str">
        <f t="shared" si="2"/>
        <v>#N/A</v>
      </c>
      <c r="L193" s="46" t="str">
        <f t="shared" si="3"/>
        <v>#N/A</v>
      </c>
      <c r="M193" s="46" t="str">
        <f t="shared" si="4"/>
        <v>#N/A</v>
      </c>
      <c r="N193" s="46" t="str">
        <f>(M193-I193)*((VLOOKUP(B193,'Set Up Employee Data'!A:O,7,FALSE)))</f>
        <v>#N/A</v>
      </c>
      <c r="O193" s="46" t="str">
        <f>(M193-I193)*((VLOOKUP(B193,'Set Up Employee Data'!A:O,8,FALSE)))</f>
        <v>#N/A</v>
      </c>
      <c r="P193" s="46" t="str">
        <f>(M193-I193)*((VLOOKUP(B193,'Set Up Employee Data'!A:O,5,FALSE)))</f>
        <v>#N/A</v>
      </c>
      <c r="Q193" s="46" t="str">
        <f>(M193-I193)*((VLOOKUP(B193,'Set Up Employee Data'!A:O,6,FALSE)))</f>
        <v>#N/A</v>
      </c>
      <c r="R193" s="46">
        <f>IFERROR(((VLOOKUP(B193,'Set Up Employee Data'!A:O,9,FALSE)))+((VLOOKUP(B193,'Set Up Employee Data'!A:O,10,FALSE)))+((VLOOKUP(B193,'Set Up Employee Data'!A:O,11,FALSE)))+((VLOOKUP(B193,'Set Up Employee Data'!A:O,12,FALSE))),0)</f>
        <v>0</v>
      </c>
      <c r="S193" s="46">
        <f>IFERROR(((VLOOKUP(B193,'Set Up Employee Data'!A:O,13,FALSE)))+((VLOOKUP(B193,'Set Up Employee Data'!A:O,14,FALSE)))+((VLOOKUP(B193,'Set Up Employee Data'!A:O,15,FALSE))),0)</f>
        <v>0</v>
      </c>
      <c r="T193" s="46" t="str">
        <f t="shared" si="5"/>
        <v>#N/A</v>
      </c>
      <c r="U193" s="69" t="str">
        <f t="shared" si="6"/>
        <v>#N/A</v>
      </c>
    </row>
    <row r="194" ht="14.25" hidden="1" customHeight="1">
      <c r="A194" s="32"/>
      <c r="B194" s="32"/>
      <c r="C194" s="33" t="str">
        <f>VLOOKUP(B194,'Set Up Employee Data'!A:O,2,FALSE)</f>
        <v>#N/A</v>
      </c>
      <c r="D194" s="33" t="str">
        <f t="shared" si="1"/>
        <v>#N/A</v>
      </c>
      <c r="E194" s="32"/>
      <c r="F194" s="32"/>
      <c r="G194" s="32"/>
      <c r="H194" s="33"/>
      <c r="I194" s="41"/>
      <c r="J194" s="68">
        <f>IFERROR(VLOOKUP(B194,'Set Up Employee Data'!A:O,3,FALSE)/(VLOOKUP(B194,'Set Up Employee Data'!A:O,4,FALSE)),0)</f>
        <v>0</v>
      </c>
      <c r="K194" s="46" t="str">
        <f t="shared" si="2"/>
        <v>#N/A</v>
      </c>
      <c r="L194" s="46" t="str">
        <f t="shared" si="3"/>
        <v>#N/A</v>
      </c>
      <c r="M194" s="46" t="str">
        <f t="shared" si="4"/>
        <v>#N/A</v>
      </c>
      <c r="N194" s="46" t="str">
        <f>(M194-I194)*((VLOOKUP(B194,'Set Up Employee Data'!A:O,7,FALSE)))</f>
        <v>#N/A</v>
      </c>
      <c r="O194" s="46" t="str">
        <f>(M194-I194)*((VLOOKUP(B194,'Set Up Employee Data'!A:O,8,FALSE)))</f>
        <v>#N/A</v>
      </c>
      <c r="P194" s="46" t="str">
        <f>(M194-I194)*((VLOOKUP(B194,'Set Up Employee Data'!A:O,5,FALSE)))</f>
        <v>#N/A</v>
      </c>
      <c r="Q194" s="46" t="str">
        <f>(M194-I194)*((VLOOKUP(B194,'Set Up Employee Data'!A:O,6,FALSE)))</f>
        <v>#N/A</v>
      </c>
      <c r="R194" s="46">
        <f>IFERROR(((VLOOKUP(B194,'Set Up Employee Data'!A:O,9,FALSE)))+((VLOOKUP(B194,'Set Up Employee Data'!A:O,10,FALSE)))+((VLOOKUP(B194,'Set Up Employee Data'!A:O,11,FALSE)))+((VLOOKUP(B194,'Set Up Employee Data'!A:O,12,FALSE))),0)</f>
        <v>0</v>
      </c>
      <c r="S194" s="46">
        <f>IFERROR(((VLOOKUP(B194,'Set Up Employee Data'!A:O,13,FALSE)))+((VLOOKUP(B194,'Set Up Employee Data'!A:O,14,FALSE)))+((VLOOKUP(B194,'Set Up Employee Data'!A:O,15,FALSE))),0)</f>
        <v>0</v>
      </c>
      <c r="T194" s="46" t="str">
        <f t="shared" si="5"/>
        <v>#N/A</v>
      </c>
      <c r="U194" s="69" t="str">
        <f t="shared" si="6"/>
        <v>#N/A</v>
      </c>
    </row>
    <row r="195" ht="14.25" hidden="1" customHeight="1">
      <c r="A195" s="32"/>
      <c r="B195" s="32"/>
      <c r="C195" s="33" t="str">
        <f>VLOOKUP(B195,'Set Up Employee Data'!A:O,2,FALSE)</f>
        <v>#N/A</v>
      </c>
      <c r="D195" s="33" t="str">
        <f t="shared" si="1"/>
        <v>#N/A</v>
      </c>
      <c r="E195" s="32"/>
      <c r="F195" s="32"/>
      <c r="G195" s="32"/>
      <c r="H195" s="33"/>
      <c r="I195" s="41"/>
      <c r="J195" s="68">
        <f>IFERROR(VLOOKUP(B195,'Set Up Employee Data'!A:O,3,FALSE)/(VLOOKUP(B195,'Set Up Employee Data'!A:O,4,FALSE)),0)</f>
        <v>0</v>
      </c>
      <c r="K195" s="46" t="str">
        <f t="shared" si="2"/>
        <v>#N/A</v>
      </c>
      <c r="L195" s="46" t="str">
        <f t="shared" si="3"/>
        <v>#N/A</v>
      </c>
      <c r="M195" s="46" t="str">
        <f t="shared" si="4"/>
        <v>#N/A</v>
      </c>
      <c r="N195" s="46" t="str">
        <f>(M195-I195)*((VLOOKUP(B195,'Set Up Employee Data'!A:O,7,FALSE)))</f>
        <v>#N/A</v>
      </c>
      <c r="O195" s="46" t="str">
        <f>(M195-I195)*((VLOOKUP(B195,'Set Up Employee Data'!A:O,8,FALSE)))</f>
        <v>#N/A</v>
      </c>
      <c r="P195" s="46" t="str">
        <f>(M195-I195)*((VLOOKUP(B195,'Set Up Employee Data'!A:O,5,FALSE)))</f>
        <v>#N/A</v>
      </c>
      <c r="Q195" s="46" t="str">
        <f>(M195-I195)*((VLOOKUP(B195,'Set Up Employee Data'!A:O,6,FALSE)))</f>
        <v>#N/A</v>
      </c>
      <c r="R195" s="46">
        <f>IFERROR(((VLOOKUP(B195,'Set Up Employee Data'!A:O,9,FALSE)))+((VLOOKUP(B195,'Set Up Employee Data'!A:O,10,FALSE)))+((VLOOKUP(B195,'Set Up Employee Data'!A:O,11,FALSE)))+((VLOOKUP(B195,'Set Up Employee Data'!A:O,12,FALSE))),0)</f>
        <v>0</v>
      </c>
      <c r="S195" s="46">
        <f>IFERROR(((VLOOKUP(B195,'Set Up Employee Data'!A:O,13,FALSE)))+((VLOOKUP(B195,'Set Up Employee Data'!A:O,14,FALSE)))+((VLOOKUP(B195,'Set Up Employee Data'!A:O,15,FALSE))),0)</f>
        <v>0</v>
      </c>
      <c r="T195" s="46" t="str">
        <f t="shared" si="5"/>
        <v>#N/A</v>
      </c>
      <c r="U195" s="69" t="str">
        <f t="shared" si="6"/>
        <v>#N/A</v>
      </c>
    </row>
    <row r="196" ht="14.25" hidden="1" customHeight="1">
      <c r="A196" s="32"/>
      <c r="B196" s="32"/>
      <c r="C196" s="33" t="str">
        <f>VLOOKUP(B196,'Set Up Employee Data'!A:O,2,FALSE)</f>
        <v>#N/A</v>
      </c>
      <c r="D196" s="33" t="str">
        <f t="shared" si="1"/>
        <v>#N/A</v>
      </c>
      <c r="E196" s="32"/>
      <c r="F196" s="32"/>
      <c r="G196" s="32"/>
      <c r="H196" s="33"/>
      <c r="I196" s="41"/>
      <c r="J196" s="68">
        <f>IFERROR(VLOOKUP(B196,'Set Up Employee Data'!A:O,3,FALSE)/(VLOOKUP(B196,'Set Up Employee Data'!A:O,4,FALSE)),0)</f>
        <v>0</v>
      </c>
      <c r="K196" s="46" t="str">
        <f t="shared" si="2"/>
        <v>#N/A</v>
      </c>
      <c r="L196" s="46" t="str">
        <f t="shared" si="3"/>
        <v>#N/A</v>
      </c>
      <c r="M196" s="46" t="str">
        <f t="shared" si="4"/>
        <v>#N/A</v>
      </c>
      <c r="N196" s="46" t="str">
        <f>(M196-I196)*((VLOOKUP(B196,'Set Up Employee Data'!A:O,7,FALSE)))</f>
        <v>#N/A</v>
      </c>
      <c r="O196" s="46" t="str">
        <f>(M196-I196)*((VLOOKUP(B196,'Set Up Employee Data'!A:O,8,FALSE)))</f>
        <v>#N/A</v>
      </c>
      <c r="P196" s="46" t="str">
        <f>(M196-I196)*((VLOOKUP(B196,'Set Up Employee Data'!A:O,5,FALSE)))</f>
        <v>#N/A</v>
      </c>
      <c r="Q196" s="46" t="str">
        <f>(M196-I196)*((VLOOKUP(B196,'Set Up Employee Data'!A:O,6,FALSE)))</f>
        <v>#N/A</v>
      </c>
      <c r="R196" s="46">
        <f>IFERROR(((VLOOKUP(B196,'Set Up Employee Data'!A:O,9,FALSE)))+((VLOOKUP(B196,'Set Up Employee Data'!A:O,10,FALSE)))+((VLOOKUP(B196,'Set Up Employee Data'!A:O,11,FALSE)))+((VLOOKUP(B196,'Set Up Employee Data'!A:O,12,FALSE))),0)</f>
        <v>0</v>
      </c>
      <c r="S196" s="46">
        <f>IFERROR(((VLOOKUP(B196,'Set Up Employee Data'!A:O,13,FALSE)))+((VLOOKUP(B196,'Set Up Employee Data'!A:O,14,FALSE)))+((VLOOKUP(B196,'Set Up Employee Data'!A:O,15,FALSE))),0)</f>
        <v>0</v>
      </c>
      <c r="T196" s="46" t="str">
        <f t="shared" si="5"/>
        <v>#N/A</v>
      </c>
      <c r="U196" s="69" t="str">
        <f t="shared" si="6"/>
        <v>#N/A</v>
      </c>
    </row>
    <row r="197" ht="14.25" hidden="1" customHeight="1">
      <c r="A197" s="32"/>
      <c r="B197" s="32"/>
      <c r="C197" s="33" t="str">
        <f>VLOOKUP(B197,'Set Up Employee Data'!A:O,2,FALSE)</f>
        <v>#N/A</v>
      </c>
      <c r="D197" s="33" t="str">
        <f t="shared" si="1"/>
        <v>#N/A</v>
      </c>
      <c r="E197" s="32"/>
      <c r="F197" s="32"/>
      <c r="G197" s="32"/>
      <c r="H197" s="33"/>
      <c r="I197" s="41"/>
      <c r="J197" s="68">
        <f>IFERROR(VLOOKUP(B197,'Set Up Employee Data'!A:O,3,FALSE)/(VLOOKUP(B197,'Set Up Employee Data'!A:O,4,FALSE)),0)</f>
        <v>0</v>
      </c>
      <c r="K197" s="46" t="str">
        <f t="shared" si="2"/>
        <v>#N/A</v>
      </c>
      <c r="L197" s="46" t="str">
        <f t="shared" si="3"/>
        <v>#N/A</v>
      </c>
      <c r="M197" s="46" t="str">
        <f t="shared" si="4"/>
        <v>#N/A</v>
      </c>
      <c r="N197" s="46" t="str">
        <f>(M197-I197)*((VLOOKUP(B197,'Set Up Employee Data'!A:O,7,FALSE)))</f>
        <v>#N/A</v>
      </c>
      <c r="O197" s="46" t="str">
        <f>(M197-I197)*((VLOOKUP(B197,'Set Up Employee Data'!A:O,8,FALSE)))</f>
        <v>#N/A</v>
      </c>
      <c r="P197" s="46" t="str">
        <f>(M197-I197)*((VLOOKUP(B197,'Set Up Employee Data'!A:O,5,FALSE)))</f>
        <v>#N/A</v>
      </c>
      <c r="Q197" s="46" t="str">
        <f>(M197-I197)*((VLOOKUP(B197,'Set Up Employee Data'!A:O,6,FALSE)))</f>
        <v>#N/A</v>
      </c>
      <c r="R197" s="46">
        <f>IFERROR(((VLOOKUP(B197,'Set Up Employee Data'!A:O,9,FALSE)))+((VLOOKUP(B197,'Set Up Employee Data'!A:O,10,FALSE)))+((VLOOKUP(B197,'Set Up Employee Data'!A:O,11,FALSE)))+((VLOOKUP(B197,'Set Up Employee Data'!A:O,12,FALSE))),0)</f>
        <v>0</v>
      </c>
      <c r="S197" s="46">
        <f>IFERROR(((VLOOKUP(B197,'Set Up Employee Data'!A:O,13,FALSE)))+((VLOOKUP(B197,'Set Up Employee Data'!A:O,14,FALSE)))+((VLOOKUP(B197,'Set Up Employee Data'!A:O,15,FALSE))),0)</f>
        <v>0</v>
      </c>
      <c r="T197" s="46" t="str">
        <f t="shared" si="5"/>
        <v>#N/A</v>
      </c>
      <c r="U197" s="69" t="str">
        <f t="shared" si="6"/>
        <v>#N/A</v>
      </c>
    </row>
    <row r="198" ht="14.25" hidden="1" customHeight="1">
      <c r="A198" s="32"/>
      <c r="B198" s="32"/>
      <c r="C198" s="33" t="str">
        <f>VLOOKUP(B198,'Set Up Employee Data'!A:O,2,FALSE)</f>
        <v>#N/A</v>
      </c>
      <c r="D198" s="33" t="str">
        <f t="shared" si="1"/>
        <v>#N/A</v>
      </c>
      <c r="E198" s="32"/>
      <c r="F198" s="32"/>
      <c r="G198" s="32"/>
      <c r="H198" s="33"/>
      <c r="I198" s="41"/>
      <c r="J198" s="68">
        <f>IFERROR(VLOOKUP(B198,'Set Up Employee Data'!A:O,3,FALSE)/(VLOOKUP(B198,'Set Up Employee Data'!A:O,4,FALSE)),0)</f>
        <v>0</v>
      </c>
      <c r="K198" s="46" t="str">
        <f t="shared" si="2"/>
        <v>#N/A</v>
      </c>
      <c r="L198" s="46" t="str">
        <f t="shared" si="3"/>
        <v>#N/A</v>
      </c>
      <c r="M198" s="46" t="str">
        <f t="shared" si="4"/>
        <v>#N/A</v>
      </c>
      <c r="N198" s="46" t="str">
        <f>(M198-I198)*((VLOOKUP(B198,'Set Up Employee Data'!A:O,7,FALSE)))</f>
        <v>#N/A</v>
      </c>
      <c r="O198" s="46" t="str">
        <f>(M198-I198)*((VLOOKUP(B198,'Set Up Employee Data'!A:O,8,FALSE)))</f>
        <v>#N/A</v>
      </c>
      <c r="P198" s="46" t="str">
        <f>(M198-I198)*((VLOOKUP(B198,'Set Up Employee Data'!A:O,5,FALSE)))</f>
        <v>#N/A</v>
      </c>
      <c r="Q198" s="46" t="str">
        <f>(M198-I198)*((VLOOKUP(B198,'Set Up Employee Data'!A:O,6,FALSE)))</f>
        <v>#N/A</v>
      </c>
      <c r="R198" s="46">
        <f>IFERROR(((VLOOKUP(B198,'Set Up Employee Data'!A:O,9,FALSE)))+((VLOOKUP(B198,'Set Up Employee Data'!A:O,10,FALSE)))+((VLOOKUP(B198,'Set Up Employee Data'!A:O,11,FALSE)))+((VLOOKUP(B198,'Set Up Employee Data'!A:O,12,FALSE))),0)</f>
        <v>0</v>
      </c>
      <c r="S198" s="46">
        <f>IFERROR(((VLOOKUP(B198,'Set Up Employee Data'!A:O,13,FALSE)))+((VLOOKUP(B198,'Set Up Employee Data'!A:O,14,FALSE)))+((VLOOKUP(B198,'Set Up Employee Data'!A:O,15,FALSE))),0)</f>
        <v>0</v>
      </c>
      <c r="T198" s="46" t="str">
        <f t="shared" si="5"/>
        <v>#N/A</v>
      </c>
      <c r="U198" s="69" t="str">
        <f t="shared" si="6"/>
        <v>#N/A</v>
      </c>
    </row>
    <row r="199" ht="14.25" hidden="1" customHeight="1">
      <c r="A199" s="32"/>
      <c r="B199" s="32"/>
      <c r="C199" s="33" t="str">
        <f>VLOOKUP(B199,'Set Up Employee Data'!A:O,2,FALSE)</f>
        <v>#N/A</v>
      </c>
      <c r="D199" s="33" t="str">
        <f t="shared" si="1"/>
        <v>#N/A</v>
      </c>
      <c r="E199" s="32"/>
      <c r="F199" s="32"/>
      <c r="G199" s="32"/>
      <c r="H199" s="33"/>
      <c r="I199" s="41"/>
      <c r="J199" s="68">
        <f>IFERROR(VLOOKUP(B199,'Set Up Employee Data'!A:O,3,FALSE)/(VLOOKUP(B199,'Set Up Employee Data'!A:O,4,FALSE)),0)</f>
        <v>0</v>
      </c>
      <c r="K199" s="46" t="str">
        <f t="shared" si="2"/>
        <v>#N/A</v>
      </c>
      <c r="L199" s="46" t="str">
        <f t="shared" si="3"/>
        <v>#N/A</v>
      </c>
      <c r="M199" s="46" t="str">
        <f t="shared" si="4"/>
        <v>#N/A</v>
      </c>
      <c r="N199" s="46" t="str">
        <f>(M199-I199)*((VLOOKUP(B199,'Set Up Employee Data'!A:O,7,FALSE)))</f>
        <v>#N/A</v>
      </c>
      <c r="O199" s="46" t="str">
        <f>(M199-I199)*((VLOOKUP(B199,'Set Up Employee Data'!A:O,8,FALSE)))</f>
        <v>#N/A</v>
      </c>
      <c r="P199" s="46" t="str">
        <f>(M199-I199)*((VLOOKUP(B199,'Set Up Employee Data'!A:O,5,FALSE)))</f>
        <v>#N/A</v>
      </c>
      <c r="Q199" s="46" t="str">
        <f>(M199-I199)*((VLOOKUP(B199,'Set Up Employee Data'!A:O,6,FALSE)))</f>
        <v>#N/A</v>
      </c>
      <c r="R199" s="46">
        <f>IFERROR(((VLOOKUP(B199,'Set Up Employee Data'!A:O,9,FALSE)))+((VLOOKUP(B199,'Set Up Employee Data'!A:O,10,FALSE)))+((VLOOKUP(B199,'Set Up Employee Data'!A:O,11,FALSE)))+((VLOOKUP(B199,'Set Up Employee Data'!A:O,12,FALSE))),0)</f>
        <v>0</v>
      </c>
      <c r="S199" s="46">
        <f>IFERROR(((VLOOKUP(B199,'Set Up Employee Data'!A:O,13,FALSE)))+((VLOOKUP(B199,'Set Up Employee Data'!A:O,14,FALSE)))+((VLOOKUP(B199,'Set Up Employee Data'!A:O,15,FALSE))),0)</f>
        <v>0</v>
      </c>
      <c r="T199" s="46" t="str">
        <f t="shared" si="5"/>
        <v>#N/A</v>
      </c>
      <c r="U199" s="69" t="str">
        <f t="shared" si="6"/>
        <v>#N/A</v>
      </c>
    </row>
    <row r="200" ht="14.25" hidden="1" customHeight="1">
      <c r="A200" s="32"/>
      <c r="B200" s="32"/>
      <c r="C200" s="33" t="str">
        <f>VLOOKUP(B200,'Set Up Employee Data'!A:O,2,FALSE)</f>
        <v>#N/A</v>
      </c>
      <c r="D200" s="33" t="str">
        <f t="shared" si="1"/>
        <v>#N/A</v>
      </c>
      <c r="E200" s="32"/>
      <c r="F200" s="32"/>
      <c r="G200" s="32"/>
      <c r="H200" s="33"/>
      <c r="I200" s="41"/>
      <c r="J200" s="68">
        <f>IFERROR(VLOOKUP(B200,'Set Up Employee Data'!A:O,3,FALSE)/(VLOOKUP(B200,'Set Up Employee Data'!A:O,4,FALSE)),0)</f>
        <v>0</v>
      </c>
      <c r="K200" s="46" t="str">
        <f t="shared" si="2"/>
        <v>#N/A</v>
      </c>
      <c r="L200" s="46" t="str">
        <f t="shared" si="3"/>
        <v>#N/A</v>
      </c>
      <c r="M200" s="46" t="str">
        <f t="shared" si="4"/>
        <v>#N/A</v>
      </c>
      <c r="N200" s="46" t="str">
        <f>(M200-I200)*((VLOOKUP(B200,'Set Up Employee Data'!A:O,7,FALSE)))</f>
        <v>#N/A</v>
      </c>
      <c r="O200" s="46" t="str">
        <f>(M200-I200)*((VLOOKUP(B200,'Set Up Employee Data'!A:O,8,FALSE)))</f>
        <v>#N/A</v>
      </c>
      <c r="P200" s="46" t="str">
        <f>(M200-I200)*((VLOOKUP(B200,'Set Up Employee Data'!A:O,5,FALSE)))</f>
        <v>#N/A</v>
      </c>
      <c r="Q200" s="46" t="str">
        <f>(M200-I200)*((VLOOKUP(B200,'Set Up Employee Data'!A:O,6,FALSE)))</f>
        <v>#N/A</v>
      </c>
      <c r="R200" s="46">
        <f>IFERROR(((VLOOKUP(B200,'Set Up Employee Data'!A:O,9,FALSE)))+((VLOOKUP(B200,'Set Up Employee Data'!A:O,10,FALSE)))+((VLOOKUP(B200,'Set Up Employee Data'!A:O,11,FALSE)))+((VLOOKUP(B200,'Set Up Employee Data'!A:O,12,FALSE))),0)</f>
        <v>0</v>
      </c>
      <c r="S200" s="46">
        <f>IFERROR(((VLOOKUP(B200,'Set Up Employee Data'!A:O,13,FALSE)))+((VLOOKUP(B200,'Set Up Employee Data'!A:O,14,FALSE)))+((VLOOKUP(B200,'Set Up Employee Data'!A:O,15,FALSE))),0)</f>
        <v>0</v>
      </c>
      <c r="T200" s="46" t="str">
        <f t="shared" si="5"/>
        <v>#N/A</v>
      </c>
      <c r="U200" s="69" t="str">
        <f t="shared" si="6"/>
        <v>#N/A</v>
      </c>
    </row>
    <row r="201" ht="14.25" hidden="1" customHeight="1">
      <c r="A201" s="32"/>
      <c r="B201" s="32"/>
      <c r="C201" s="33" t="str">
        <f>VLOOKUP(B201,'Set Up Employee Data'!A:O,2,FALSE)</f>
        <v>#N/A</v>
      </c>
      <c r="D201" s="33" t="str">
        <f t="shared" si="1"/>
        <v>#N/A</v>
      </c>
      <c r="E201" s="32"/>
      <c r="F201" s="32"/>
      <c r="G201" s="32"/>
      <c r="H201" s="33"/>
      <c r="I201" s="41"/>
      <c r="J201" s="68">
        <f>IFERROR(VLOOKUP(B201,'Set Up Employee Data'!A:O,3,FALSE)/(VLOOKUP(B201,'Set Up Employee Data'!A:O,4,FALSE)),0)</f>
        <v>0</v>
      </c>
      <c r="K201" s="46" t="str">
        <f t="shared" si="2"/>
        <v>#N/A</v>
      </c>
      <c r="L201" s="46" t="str">
        <f t="shared" si="3"/>
        <v>#N/A</v>
      </c>
      <c r="M201" s="46" t="str">
        <f t="shared" si="4"/>
        <v>#N/A</v>
      </c>
      <c r="N201" s="46" t="str">
        <f>(M201-I201)*((VLOOKUP(B201,'Set Up Employee Data'!A:O,7,FALSE)))</f>
        <v>#N/A</v>
      </c>
      <c r="O201" s="46" t="str">
        <f>(M201-I201)*((VLOOKUP(B201,'Set Up Employee Data'!A:O,8,FALSE)))</f>
        <v>#N/A</v>
      </c>
      <c r="P201" s="46" t="str">
        <f>(M201-I201)*((VLOOKUP(B201,'Set Up Employee Data'!A:O,5,FALSE)))</f>
        <v>#N/A</v>
      </c>
      <c r="Q201" s="46" t="str">
        <f>(M201-I201)*((VLOOKUP(B201,'Set Up Employee Data'!A:O,6,FALSE)))</f>
        <v>#N/A</v>
      </c>
      <c r="R201" s="46">
        <f>IFERROR(((VLOOKUP(B201,'Set Up Employee Data'!A:O,9,FALSE)))+((VLOOKUP(B201,'Set Up Employee Data'!A:O,10,FALSE)))+((VLOOKUP(B201,'Set Up Employee Data'!A:O,11,FALSE)))+((VLOOKUP(B201,'Set Up Employee Data'!A:O,12,FALSE))),0)</f>
        <v>0</v>
      </c>
      <c r="S201" s="46">
        <f>IFERROR(((VLOOKUP(B201,'Set Up Employee Data'!A:O,13,FALSE)))+((VLOOKUP(B201,'Set Up Employee Data'!A:O,14,FALSE)))+((VLOOKUP(B201,'Set Up Employee Data'!A:O,15,FALSE))),0)</f>
        <v>0</v>
      </c>
      <c r="T201" s="46" t="str">
        <f t="shared" si="5"/>
        <v>#N/A</v>
      </c>
      <c r="U201" s="69" t="str">
        <f t="shared" si="6"/>
        <v>#N/A</v>
      </c>
    </row>
    <row r="202" ht="14.25" hidden="1" customHeight="1">
      <c r="A202" s="32"/>
      <c r="B202" s="32"/>
      <c r="C202" s="33" t="str">
        <f>VLOOKUP(B202,'Set Up Employee Data'!A:O,2,FALSE)</f>
        <v>#N/A</v>
      </c>
      <c r="D202" s="33" t="str">
        <f t="shared" si="1"/>
        <v>#N/A</v>
      </c>
      <c r="E202" s="32"/>
      <c r="F202" s="32"/>
      <c r="G202" s="32"/>
      <c r="H202" s="33"/>
      <c r="I202" s="41"/>
      <c r="J202" s="68">
        <f>IFERROR(VLOOKUP(B202,'Set Up Employee Data'!A:O,3,FALSE)/(VLOOKUP(B202,'Set Up Employee Data'!A:O,4,FALSE)),0)</f>
        <v>0</v>
      </c>
      <c r="K202" s="46" t="str">
        <f t="shared" si="2"/>
        <v>#N/A</v>
      </c>
      <c r="L202" s="46" t="str">
        <f t="shared" si="3"/>
        <v>#N/A</v>
      </c>
      <c r="M202" s="46" t="str">
        <f t="shared" si="4"/>
        <v>#N/A</v>
      </c>
      <c r="N202" s="46" t="str">
        <f>(M202-I202)*((VLOOKUP(B202,'Set Up Employee Data'!A:O,7,FALSE)))</f>
        <v>#N/A</v>
      </c>
      <c r="O202" s="46" t="str">
        <f>(M202-I202)*((VLOOKUP(B202,'Set Up Employee Data'!A:O,8,FALSE)))</f>
        <v>#N/A</v>
      </c>
      <c r="P202" s="46" t="str">
        <f>(M202-I202)*((VLOOKUP(B202,'Set Up Employee Data'!A:O,5,FALSE)))</f>
        <v>#N/A</v>
      </c>
      <c r="Q202" s="46" t="str">
        <f>(M202-I202)*((VLOOKUP(B202,'Set Up Employee Data'!A:O,6,FALSE)))</f>
        <v>#N/A</v>
      </c>
      <c r="R202" s="46">
        <f>IFERROR(((VLOOKUP(B202,'Set Up Employee Data'!A:O,9,FALSE)))+((VLOOKUP(B202,'Set Up Employee Data'!A:O,10,FALSE)))+((VLOOKUP(B202,'Set Up Employee Data'!A:O,11,FALSE)))+((VLOOKUP(B202,'Set Up Employee Data'!A:O,12,FALSE))),0)</f>
        <v>0</v>
      </c>
      <c r="S202" s="46">
        <f>IFERROR(((VLOOKUP(B202,'Set Up Employee Data'!A:O,13,FALSE)))+((VLOOKUP(B202,'Set Up Employee Data'!A:O,14,FALSE)))+((VLOOKUP(B202,'Set Up Employee Data'!A:O,15,FALSE))),0)</f>
        <v>0</v>
      </c>
      <c r="T202" s="46" t="str">
        <f t="shared" si="5"/>
        <v>#N/A</v>
      </c>
      <c r="U202" s="69" t="str">
        <f t="shared" si="6"/>
        <v>#N/A</v>
      </c>
    </row>
    <row r="203" ht="14.25" hidden="1" customHeight="1">
      <c r="A203" s="32"/>
      <c r="B203" s="32"/>
      <c r="C203" s="33" t="str">
        <f>VLOOKUP(B203,'Set Up Employee Data'!A:O,2,FALSE)</f>
        <v>#N/A</v>
      </c>
      <c r="D203" s="33" t="str">
        <f t="shared" si="1"/>
        <v>#N/A</v>
      </c>
      <c r="E203" s="32"/>
      <c r="F203" s="32"/>
      <c r="G203" s="32"/>
      <c r="H203" s="33"/>
      <c r="I203" s="41"/>
      <c r="J203" s="68">
        <f>IFERROR(VLOOKUP(B203,'Set Up Employee Data'!A:O,3,FALSE)/(VLOOKUP(B203,'Set Up Employee Data'!A:O,4,FALSE)),0)</f>
        <v>0</v>
      </c>
      <c r="K203" s="46" t="str">
        <f t="shared" si="2"/>
        <v>#N/A</v>
      </c>
      <c r="L203" s="46" t="str">
        <f t="shared" si="3"/>
        <v>#N/A</v>
      </c>
      <c r="M203" s="46" t="str">
        <f t="shared" si="4"/>
        <v>#N/A</v>
      </c>
      <c r="N203" s="46" t="str">
        <f>(M203-I203)*((VLOOKUP(B203,'Set Up Employee Data'!A:O,7,FALSE)))</f>
        <v>#N/A</v>
      </c>
      <c r="O203" s="46" t="str">
        <f>(M203-I203)*((VLOOKUP(B203,'Set Up Employee Data'!A:O,8,FALSE)))</f>
        <v>#N/A</v>
      </c>
      <c r="P203" s="46" t="str">
        <f>(M203-I203)*((VLOOKUP(B203,'Set Up Employee Data'!A:O,5,FALSE)))</f>
        <v>#N/A</v>
      </c>
      <c r="Q203" s="46" t="str">
        <f>(M203-I203)*((VLOOKUP(B203,'Set Up Employee Data'!A:O,6,FALSE)))</f>
        <v>#N/A</v>
      </c>
      <c r="R203" s="46">
        <f>IFERROR(((VLOOKUP(B203,'Set Up Employee Data'!A:O,9,FALSE)))+((VLOOKUP(B203,'Set Up Employee Data'!A:O,10,FALSE)))+((VLOOKUP(B203,'Set Up Employee Data'!A:O,11,FALSE)))+((VLOOKUP(B203,'Set Up Employee Data'!A:O,12,FALSE))),0)</f>
        <v>0</v>
      </c>
      <c r="S203" s="46">
        <f>IFERROR(((VLOOKUP(B203,'Set Up Employee Data'!A:O,13,FALSE)))+((VLOOKUP(B203,'Set Up Employee Data'!A:O,14,FALSE)))+((VLOOKUP(B203,'Set Up Employee Data'!A:O,15,FALSE))),0)</f>
        <v>0</v>
      </c>
      <c r="T203" s="46" t="str">
        <f t="shared" si="5"/>
        <v>#N/A</v>
      </c>
      <c r="U203" s="69" t="str">
        <f t="shared" si="6"/>
        <v>#N/A</v>
      </c>
    </row>
    <row r="204" ht="14.25" hidden="1" customHeight="1">
      <c r="A204" s="32"/>
      <c r="B204" s="32"/>
      <c r="C204" s="33" t="str">
        <f>VLOOKUP(B204,'Set Up Employee Data'!A:O,2,FALSE)</f>
        <v>#N/A</v>
      </c>
      <c r="D204" s="33" t="str">
        <f t="shared" si="1"/>
        <v>#N/A</v>
      </c>
      <c r="E204" s="32"/>
      <c r="F204" s="32"/>
      <c r="G204" s="32"/>
      <c r="H204" s="33"/>
      <c r="I204" s="41"/>
      <c r="J204" s="68">
        <f>IFERROR(VLOOKUP(B204,'Set Up Employee Data'!A:O,3,FALSE)/(VLOOKUP(B204,'Set Up Employee Data'!A:O,4,FALSE)),0)</f>
        <v>0</v>
      </c>
      <c r="K204" s="46" t="str">
        <f t="shared" si="2"/>
        <v>#N/A</v>
      </c>
      <c r="L204" s="46" t="str">
        <f t="shared" si="3"/>
        <v>#N/A</v>
      </c>
      <c r="M204" s="46" t="str">
        <f t="shared" si="4"/>
        <v>#N/A</v>
      </c>
      <c r="N204" s="46" t="str">
        <f>(M204-I204)*((VLOOKUP(B204,'Set Up Employee Data'!A:O,7,FALSE)))</f>
        <v>#N/A</v>
      </c>
      <c r="O204" s="46" t="str">
        <f>(M204-I204)*((VLOOKUP(B204,'Set Up Employee Data'!A:O,8,FALSE)))</f>
        <v>#N/A</v>
      </c>
      <c r="P204" s="46" t="str">
        <f>(M204-I204)*((VLOOKUP(B204,'Set Up Employee Data'!A:O,5,FALSE)))</f>
        <v>#N/A</v>
      </c>
      <c r="Q204" s="46" t="str">
        <f>(M204-I204)*((VLOOKUP(B204,'Set Up Employee Data'!A:O,6,FALSE)))</f>
        <v>#N/A</v>
      </c>
      <c r="R204" s="46">
        <f>IFERROR(((VLOOKUP(B204,'Set Up Employee Data'!A:O,9,FALSE)))+((VLOOKUP(B204,'Set Up Employee Data'!A:O,10,FALSE)))+((VLOOKUP(B204,'Set Up Employee Data'!A:O,11,FALSE)))+((VLOOKUP(B204,'Set Up Employee Data'!A:O,12,FALSE))),0)</f>
        <v>0</v>
      </c>
      <c r="S204" s="46">
        <f>IFERROR(((VLOOKUP(B204,'Set Up Employee Data'!A:O,13,FALSE)))+((VLOOKUP(B204,'Set Up Employee Data'!A:O,14,FALSE)))+((VLOOKUP(B204,'Set Up Employee Data'!A:O,15,FALSE))),0)</f>
        <v>0</v>
      </c>
      <c r="T204" s="46" t="str">
        <f t="shared" si="5"/>
        <v>#N/A</v>
      </c>
      <c r="U204" s="69" t="str">
        <f t="shared" si="6"/>
        <v>#N/A</v>
      </c>
    </row>
    <row r="205" ht="14.25" hidden="1" customHeight="1">
      <c r="A205" s="32"/>
      <c r="B205" s="32"/>
      <c r="C205" s="33" t="str">
        <f>VLOOKUP(B205,'Set Up Employee Data'!A:O,2,FALSE)</f>
        <v>#N/A</v>
      </c>
      <c r="D205" s="33" t="str">
        <f t="shared" si="1"/>
        <v>#N/A</v>
      </c>
      <c r="E205" s="32"/>
      <c r="F205" s="32"/>
      <c r="G205" s="32"/>
      <c r="H205" s="33"/>
      <c r="I205" s="41"/>
      <c r="J205" s="68">
        <f>IFERROR(VLOOKUP(B205,'Set Up Employee Data'!A:O,3,FALSE)/(VLOOKUP(B205,'Set Up Employee Data'!A:O,4,FALSE)),0)</f>
        <v>0</v>
      </c>
      <c r="K205" s="46" t="str">
        <f t="shared" si="2"/>
        <v>#N/A</v>
      </c>
      <c r="L205" s="46" t="str">
        <f t="shared" si="3"/>
        <v>#N/A</v>
      </c>
      <c r="M205" s="46" t="str">
        <f t="shared" si="4"/>
        <v>#N/A</v>
      </c>
      <c r="N205" s="46" t="str">
        <f>(M205-I205)*((VLOOKUP(B205,'Set Up Employee Data'!A:O,7,FALSE)))</f>
        <v>#N/A</v>
      </c>
      <c r="O205" s="46" t="str">
        <f>(M205-I205)*((VLOOKUP(B205,'Set Up Employee Data'!A:O,8,FALSE)))</f>
        <v>#N/A</v>
      </c>
      <c r="P205" s="46" t="str">
        <f>(M205-I205)*((VLOOKUP(B205,'Set Up Employee Data'!A:O,5,FALSE)))</f>
        <v>#N/A</v>
      </c>
      <c r="Q205" s="46" t="str">
        <f>(M205-I205)*((VLOOKUP(B205,'Set Up Employee Data'!A:O,6,FALSE)))</f>
        <v>#N/A</v>
      </c>
      <c r="R205" s="46">
        <f>IFERROR(((VLOOKUP(B205,'Set Up Employee Data'!A:O,9,FALSE)))+((VLOOKUP(B205,'Set Up Employee Data'!A:O,10,FALSE)))+((VLOOKUP(B205,'Set Up Employee Data'!A:O,11,FALSE)))+((VLOOKUP(B205,'Set Up Employee Data'!A:O,12,FALSE))),0)</f>
        <v>0</v>
      </c>
      <c r="S205" s="46">
        <f>IFERROR(((VLOOKUP(B205,'Set Up Employee Data'!A:O,13,FALSE)))+((VLOOKUP(B205,'Set Up Employee Data'!A:O,14,FALSE)))+((VLOOKUP(B205,'Set Up Employee Data'!A:O,15,FALSE))),0)</f>
        <v>0</v>
      </c>
      <c r="T205" s="46" t="str">
        <f t="shared" si="5"/>
        <v>#N/A</v>
      </c>
      <c r="U205" s="69" t="str">
        <f t="shared" si="6"/>
        <v>#N/A</v>
      </c>
    </row>
    <row r="206" ht="14.25" hidden="1" customHeight="1">
      <c r="A206" s="32"/>
      <c r="B206" s="32"/>
      <c r="C206" s="33" t="str">
        <f>VLOOKUP(B206,'Set Up Employee Data'!A:O,2,FALSE)</f>
        <v>#N/A</v>
      </c>
      <c r="D206" s="33" t="str">
        <f t="shared" si="1"/>
        <v>#N/A</v>
      </c>
      <c r="E206" s="32"/>
      <c r="F206" s="32"/>
      <c r="G206" s="32"/>
      <c r="H206" s="33"/>
      <c r="I206" s="41"/>
      <c r="J206" s="68">
        <f>IFERROR(VLOOKUP(B206,'Set Up Employee Data'!A:O,3,FALSE)/(VLOOKUP(B206,'Set Up Employee Data'!A:O,4,FALSE)),0)</f>
        <v>0</v>
      </c>
      <c r="K206" s="46" t="str">
        <f t="shared" si="2"/>
        <v>#N/A</v>
      </c>
      <c r="L206" s="46" t="str">
        <f t="shared" si="3"/>
        <v>#N/A</v>
      </c>
      <c r="M206" s="46" t="str">
        <f t="shared" si="4"/>
        <v>#N/A</v>
      </c>
      <c r="N206" s="46" t="str">
        <f>(M206-I206)*((VLOOKUP(B206,'Set Up Employee Data'!A:O,7,FALSE)))</f>
        <v>#N/A</v>
      </c>
      <c r="O206" s="46" t="str">
        <f>(M206-I206)*((VLOOKUP(B206,'Set Up Employee Data'!A:O,8,FALSE)))</f>
        <v>#N/A</v>
      </c>
      <c r="P206" s="46" t="str">
        <f>(M206-I206)*((VLOOKUP(B206,'Set Up Employee Data'!A:O,5,FALSE)))</f>
        <v>#N/A</v>
      </c>
      <c r="Q206" s="46" t="str">
        <f>(M206-I206)*((VLOOKUP(B206,'Set Up Employee Data'!A:O,6,FALSE)))</f>
        <v>#N/A</v>
      </c>
      <c r="R206" s="46">
        <f>IFERROR(((VLOOKUP(B206,'Set Up Employee Data'!A:O,9,FALSE)))+((VLOOKUP(B206,'Set Up Employee Data'!A:O,10,FALSE)))+((VLOOKUP(B206,'Set Up Employee Data'!A:O,11,FALSE)))+((VLOOKUP(B206,'Set Up Employee Data'!A:O,12,FALSE))),0)</f>
        <v>0</v>
      </c>
      <c r="S206" s="46">
        <f>IFERROR(((VLOOKUP(B206,'Set Up Employee Data'!A:O,13,FALSE)))+((VLOOKUP(B206,'Set Up Employee Data'!A:O,14,FALSE)))+((VLOOKUP(B206,'Set Up Employee Data'!A:O,15,FALSE))),0)</f>
        <v>0</v>
      </c>
      <c r="T206" s="46" t="str">
        <f t="shared" si="5"/>
        <v>#N/A</v>
      </c>
      <c r="U206" s="69" t="str">
        <f t="shared" si="6"/>
        <v>#N/A</v>
      </c>
    </row>
    <row r="207" ht="14.25" hidden="1" customHeight="1">
      <c r="A207" s="32"/>
      <c r="B207" s="32"/>
      <c r="C207" s="33" t="str">
        <f>VLOOKUP(B207,'Set Up Employee Data'!A:O,2,FALSE)</f>
        <v>#N/A</v>
      </c>
      <c r="D207" s="33" t="str">
        <f t="shared" si="1"/>
        <v>#N/A</v>
      </c>
      <c r="E207" s="32"/>
      <c r="F207" s="32"/>
      <c r="G207" s="32"/>
      <c r="H207" s="33"/>
      <c r="I207" s="41"/>
      <c r="J207" s="68">
        <f>IFERROR(VLOOKUP(B207,'Set Up Employee Data'!A:O,3,FALSE)/(VLOOKUP(B207,'Set Up Employee Data'!A:O,4,FALSE)),0)</f>
        <v>0</v>
      </c>
      <c r="K207" s="46" t="str">
        <f t="shared" si="2"/>
        <v>#N/A</v>
      </c>
      <c r="L207" s="46" t="str">
        <f t="shared" si="3"/>
        <v>#N/A</v>
      </c>
      <c r="M207" s="46" t="str">
        <f t="shared" si="4"/>
        <v>#N/A</v>
      </c>
      <c r="N207" s="46" t="str">
        <f>(M207-I207)*((VLOOKUP(B207,'Set Up Employee Data'!A:O,7,FALSE)))</f>
        <v>#N/A</v>
      </c>
      <c r="O207" s="46" t="str">
        <f>(M207-I207)*((VLOOKUP(B207,'Set Up Employee Data'!A:O,8,FALSE)))</f>
        <v>#N/A</v>
      </c>
      <c r="P207" s="46" t="str">
        <f>(M207-I207)*((VLOOKUP(B207,'Set Up Employee Data'!A:O,5,FALSE)))</f>
        <v>#N/A</v>
      </c>
      <c r="Q207" s="46" t="str">
        <f>(M207-I207)*((VLOOKUP(B207,'Set Up Employee Data'!A:O,6,FALSE)))</f>
        <v>#N/A</v>
      </c>
      <c r="R207" s="46">
        <f>IFERROR(((VLOOKUP(B207,'Set Up Employee Data'!A:O,9,FALSE)))+((VLOOKUP(B207,'Set Up Employee Data'!A:O,10,FALSE)))+((VLOOKUP(B207,'Set Up Employee Data'!A:O,11,FALSE)))+((VLOOKUP(B207,'Set Up Employee Data'!A:O,12,FALSE))),0)</f>
        <v>0</v>
      </c>
      <c r="S207" s="46">
        <f>IFERROR(((VLOOKUP(B207,'Set Up Employee Data'!A:O,13,FALSE)))+((VLOOKUP(B207,'Set Up Employee Data'!A:O,14,FALSE)))+((VLOOKUP(B207,'Set Up Employee Data'!A:O,15,FALSE))),0)</f>
        <v>0</v>
      </c>
      <c r="T207" s="46" t="str">
        <f t="shared" si="5"/>
        <v>#N/A</v>
      </c>
      <c r="U207" s="69" t="str">
        <f t="shared" si="6"/>
        <v>#N/A</v>
      </c>
    </row>
    <row r="208" ht="14.25" hidden="1" customHeight="1">
      <c r="A208" s="32"/>
      <c r="B208" s="32"/>
      <c r="C208" s="33" t="str">
        <f>VLOOKUP(B208,'Set Up Employee Data'!A:O,2,FALSE)</f>
        <v>#N/A</v>
      </c>
      <c r="D208" s="33" t="str">
        <f t="shared" si="1"/>
        <v>#N/A</v>
      </c>
      <c r="E208" s="32"/>
      <c r="F208" s="32"/>
      <c r="G208" s="32"/>
      <c r="H208" s="33"/>
      <c r="I208" s="41"/>
      <c r="J208" s="68">
        <f>IFERROR(VLOOKUP(B208,'Set Up Employee Data'!A:O,3,FALSE)/(VLOOKUP(B208,'Set Up Employee Data'!A:O,4,FALSE)),0)</f>
        <v>0</v>
      </c>
      <c r="K208" s="46" t="str">
        <f t="shared" si="2"/>
        <v>#N/A</v>
      </c>
      <c r="L208" s="46" t="str">
        <f t="shared" si="3"/>
        <v>#N/A</v>
      </c>
      <c r="M208" s="46" t="str">
        <f t="shared" si="4"/>
        <v>#N/A</v>
      </c>
      <c r="N208" s="46" t="str">
        <f>(M208-I208)*((VLOOKUP(B208,'Set Up Employee Data'!A:O,7,FALSE)))</f>
        <v>#N/A</v>
      </c>
      <c r="O208" s="46" t="str">
        <f>(M208-I208)*((VLOOKUP(B208,'Set Up Employee Data'!A:O,8,FALSE)))</f>
        <v>#N/A</v>
      </c>
      <c r="P208" s="46" t="str">
        <f>(M208-I208)*((VLOOKUP(B208,'Set Up Employee Data'!A:O,5,FALSE)))</f>
        <v>#N/A</v>
      </c>
      <c r="Q208" s="46" t="str">
        <f>(M208-I208)*((VLOOKUP(B208,'Set Up Employee Data'!A:O,6,FALSE)))</f>
        <v>#N/A</v>
      </c>
      <c r="R208" s="46">
        <f>IFERROR(((VLOOKUP(B208,'Set Up Employee Data'!A:O,9,FALSE)))+((VLOOKUP(B208,'Set Up Employee Data'!A:O,10,FALSE)))+((VLOOKUP(B208,'Set Up Employee Data'!A:O,11,FALSE)))+((VLOOKUP(B208,'Set Up Employee Data'!A:O,12,FALSE))),0)</f>
        <v>0</v>
      </c>
      <c r="S208" s="46">
        <f>IFERROR(((VLOOKUP(B208,'Set Up Employee Data'!A:O,13,FALSE)))+((VLOOKUP(B208,'Set Up Employee Data'!A:O,14,FALSE)))+((VLOOKUP(B208,'Set Up Employee Data'!A:O,15,FALSE))),0)</f>
        <v>0</v>
      </c>
      <c r="T208" s="46" t="str">
        <f t="shared" si="5"/>
        <v>#N/A</v>
      </c>
      <c r="U208" s="69" t="str">
        <f t="shared" si="6"/>
        <v>#N/A</v>
      </c>
    </row>
    <row r="209" ht="14.25" hidden="1" customHeight="1">
      <c r="A209" s="32"/>
      <c r="B209" s="32"/>
      <c r="C209" s="33" t="str">
        <f>VLOOKUP(B209,'Set Up Employee Data'!A:O,2,FALSE)</f>
        <v>#N/A</v>
      </c>
      <c r="D209" s="33" t="str">
        <f t="shared" si="1"/>
        <v>#N/A</v>
      </c>
      <c r="E209" s="32"/>
      <c r="F209" s="32"/>
      <c r="G209" s="32"/>
      <c r="H209" s="33"/>
      <c r="I209" s="41"/>
      <c r="J209" s="68">
        <f>IFERROR(VLOOKUP(B209,'Set Up Employee Data'!A:O,3,FALSE)/(VLOOKUP(B209,'Set Up Employee Data'!A:O,4,FALSE)),0)</f>
        <v>0</v>
      </c>
      <c r="K209" s="46" t="str">
        <f t="shared" si="2"/>
        <v>#N/A</v>
      </c>
      <c r="L209" s="46" t="str">
        <f t="shared" si="3"/>
        <v>#N/A</v>
      </c>
      <c r="M209" s="46" t="str">
        <f t="shared" si="4"/>
        <v>#N/A</v>
      </c>
      <c r="N209" s="46" t="str">
        <f>(M209-I209)*((VLOOKUP(B209,'Set Up Employee Data'!A:O,7,FALSE)))</f>
        <v>#N/A</v>
      </c>
      <c r="O209" s="46" t="str">
        <f>(M209-I209)*((VLOOKUP(B209,'Set Up Employee Data'!A:O,8,FALSE)))</f>
        <v>#N/A</v>
      </c>
      <c r="P209" s="46" t="str">
        <f>(M209-I209)*((VLOOKUP(B209,'Set Up Employee Data'!A:O,5,FALSE)))</f>
        <v>#N/A</v>
      </c>
      <c r="Q209" s="46" t="str">
        <f>(M209-I209)*((VLOOKUP(B209,'Set Up Employee Data'!A:O,6,FALSE)))</f>
        <v>#N/A</v>
      </c>
      <c r="R209" s="46">
        <f>IFERROR(((VLOOKUP(B209,'Set Up Employee Data'!A:O,9,FALSE)))+((VLOOKUP(B209,'Set Up Employee Data'!A:O,10,FALSE)))+((VLOOKUP(B209,'Set Up Employee Data'!A:O,11,FALSE)))+((VLOOKUP(B209,'Set Up Employee Data'!A:O,12,FALSE))),0)</f>
        <v>0</v>
      </c>
      <c r="S209" s="46">
        <f>IFERROR(((VLOOKUP(B209,'Set Up Employee Data'!A:O,13,FALSE)))+((VLOOKUP(B209,'Set Up Employee Data'!A:O,14,FALSE)))+((VLOOKUP(B209,'Set Up Employee Data'!A:O,15,FALSE))),0)</f>
        <v>0</v>
      </c>
      <c r="T209" s="46" t="str">
        <f t="shared" si="5"/>
        <v>#N/A</v>
      </c>
      <c r="U209" s="69" t="str">
        <f t="shared" si="6"/>
        <v>#N/A</v>
      </c>
    </row>
    <row r="210" ht="14.25" hidden="1" customHeight="1">
      <c r="A210" s="32"/>
      <c r="B210" s="32"/>
      <c r="C210" s="33" t="str">
        <f>VLOOKUP(B210,'Set Up Employee Data'!A:O,2,FALSE)</f>
        <v>#N/A</v>
      </c>
      <c r="D210" s="33" t="str">
        <f t="shared" si="1"/>
        <v>#N/A</v>
      </c>
      <c r="E210" s="32"/>
      <c r="F210" s="32"/>
      <c r="G210" s="32"/>
      <c r="H210" s="33"/>
      <c r="I210" s="41"/>
      <c r="J210" s="68">
        <f>IFERROR(VLOOKUP(B210,'Set Up Employee Data'!A:O,3,FALSE)/(VLOOKUP(B210,'Set Up Employee Data'!A:O,4,FALSE)),0)</f>
        <v>0</v>
      </c>
      <c r="K210" s="46" t="str">
        <f t="shared" si="2"/>
        <v>#N/A</v>
      </c>
      <c r="L210" s="46" t="str">
        <f t="shared" si="3"/>
        <v>#N/A</v>
      </c>
      <c r="M210" s="46" t="str">
        <f t="shared" si="4"/>
        <v>#N/A</v>
      </c>
      <c r="N210" s="46" t="str">
        <f>(M210-I210)*((VLOOKUP(B210,'Set Up Employee Data'!A:O,7,FALSE)))</f>
        <v>#N/A</v>
      </c>
      <c r="O210" s="46" t="str">
        <f>(M210-I210)*((VLOOKUP(B210,'Set Up Employee Data'!A:O,8,FALSE)))</f>
        <v>#N/A</v>
      </c>
      <c r="P210" s="46" t="str">
        <f>(M210-I210)*((VLOOKUP(B210,'Set Up Employee Data'!A:O,5,FALSE)))</f>
        <v>#N/A</v>
      </c>
      <c r="Q210" s="46" t="str">
        <f>(M210-I210)*((VLOOKUP(B210,'Set Up Employee Data'!A:O,6,FALSE)))</f>
        <v>#N/A</v>
      </c>
      <c r="R210" s="46">
        <f>IFERROR(((VLOOKUP(B210,'Set Up Employee Data'!A:O,9,FALSE)))+((VLOOKUP(B210,'Set Up Employee Data'!A:O,10,FALSE)))+((VLOOKUP(B210,'Set Up Employee Data'!A:O,11,FALSE)))+((VLOOKUP(B210,'Set Up Employee Data'!A:O,12,FALSE))),0)</f>
        <v>0</v>
      </c>
      <c r="S210" s="46">
        <f>IFERROR(((VLOOKUP(B210,'Set Up Employee Data'!A:O,13,FALSE)))+((VLOOKUP(B210,'Set Up Employee Data'!A:O,14,FALSE)))+((VLOOKUP(B210,'Set Up Employee Data'!A:O,15,FALSE))),0)</f>
        <v>0</v>
      </c>
      <c r="T210" s="46" t="str">
        <f t="shared" si="5"/>
        <v>#N/A</v>
      </c>
      <c r="U210" s="69" t="str">
        <f t="shared" si="6"/>
        <v>#N/A</v>
      </c>
    </row>
    <row r="211" ht="14.25" hidden="1" customHeight="1">
      <c r="A211" s="32"/>
      <c r="B211" s="32"/>
      <c r="C211" s="33" t="str">
        <f>VLOOKUP(B211,'Set Up Employee Data'!A:O,2,FALSE)</f>
        <v>#N/A</v>
      </c>
      <c r="D211" s="33" t="str">
        <f t="shared" si="1"/>
        <v>#N/A</v>
      </c>
      <c r="E211" s="32"/>
      <c r="F211" s="32"/>
      <c r="G211" s="32"/>
      <c r="H211" s="33"/>
      <c r="I211" s="41"/>
      <c r="J211" s="68">
        <f>IFERROR(VLOOKUP(B211,'Set Up Employee Data'!A:O,3,FALSE)/(VLOOKUP(B211,'Set Up Employee Data'!A:O,4,FALSE)),0)</f>
        <v>0</v>
      </c>
      <c r="K211" s="46" t="str">
        <f t="shared" si="2"/>
        <v>#N/A</v>
      </c>
      <c r="L211" s="46" t="str">
        <f t="shared" si="3"/>
        <v>#N/A</v>
      </c>
      <c r="M211" s="46" t="str">
        <f t="shared" si="4"/>
        <v>#N/A</v>
      </c>
      <c r="N211" s="46" t="str">
        <f>(M211-I211)*((VLOOKUP(B211,'Set Up Employee Data'!A:O,7,FALSE)))</f>
        <v>#N/A</v>
      </c>
      <c r="O211" s="46" t="str">
        <f>(M211-I211)*((VLOOKUP(B211,'Set Up Employee Data'!A:O,8,FALSE)))</f>
        <v>#N/A</v>
      </c>
      <c r="P211" s="46" t="str">
        <f>(M211-I211)*((VLOOKUP(B211,'Set Up Employee Data'!A:O,5,FALSE)))</f>
        <v>#N/A</v>
      </c>
      <c r="Q211" s="46" t="str">
        <f>(M211-I211)*((VLOOKUP(B211,'Set Up Employee Data'!A:O,6,FALSE)))</f>
        <v>#N/A</v>
      </c>
      <c r="R211" s="46">
        <f>IFERROR(((VLOOKUP(B211,'Set Up Employee Data'!A:O,9,FALSE)))+((VLOOKUP(B211,'Set Up Employee Data'!A:O,10,FALSE)))+((VLOOKUP(B211,'Set Up Employee Data'!A:O,11,FALSE)))+((VLOOKUP(B211,'Set Up Employee Data'!A:O,12,FALSE))),0)</f>
        <v>0</v>
      </c>
      <c r="S211" s="46">
        <f>IFERROR(((VLOOKUP(B211,'Set Up Employee Data'!A:O,13,FALSE)))+((VLOOKUP(B211,'Set Up Employee Data'!A:O,14,FALSE)))+((VLOOKUP(B211,'Set Up Employee Data'!A:O,15,FALSE))),0)</f>
        <v>0</v>
      </c>
      <c r="T211" s="46" t="str">
        <f t="shared" si="5"/>
        <v>#N/A</v>
      </c>
      <c r="U211" s="69" t="str">
        <f t="shared" si="6"/>
        <v>#N/A</v>
      </c>
    </row>
    <row r="212" ht="14.25" hidden="1" customHeight="1">
      <c r="A212" s="32"/>
      <c r="B212" s="32"/>
      <c r="C212" s="33" t="str">
        <f>VLOOKUP(B212,'Set Up Employee Data'!A:O,2,FALSE)</f>
        <v>#N/A</v>
      </c>
      <c r="D212" s="33" t="str">
        <f t="shared" si="1"/>
        <v>#N/A</v>
      </c>
      <c r="E212" s="32"/>
      <c r="F212" s="32"/>
      <c r="G212" s="32"/>
      <c r="H212" s="33"/>
      <c r="I212" s="41"/>
      <c r="J212" s="68">
        <f>IFERROR(VLOOKUP(B212,'Set Up Employee Data'!A:O,3,FALSE)/(VLOOKUP(B212,'Set Up Employee Data'!A:O,4,FALSE)),0)</f>
        <v>0</v>
      </c>
      <c r="K212" s="46" t="str">
        <f t="shared" si="2"/>
        <v>#N/A</v>
      </c>
      <c r="L212" s="46" t="str">
        <f t="shared" si="3"/>
        <v>#N/A</v>
      </c>
      <c r="M212" s="46" t="str">
        <f t="shared" si="4"/>
        <v>#N/A</v>
      </c>
      <c r="N212" s="46" t="str">
        <f>(M212-I212)*((VLOOKUP(B212,'Set Up Employee Data'!A:O,7,FALSE)))</f>
        <v>#N/A</v>
      </c>
      <c r="O212" s="46" t="str">
        <f>(M212-I212)*((VLOOKUP(B212,'Set Up Employee Data'!A:O,8,FALSE)))</f>
        <v>#N/A</v>
      </c>
      <c r="P212" s="46" t="str">
        <f>(M212-I212)*((VLOOKUP(B212,'Set Up Employee Data'!A:O,5,FALSE)))</f>
        <v>#N/A</v>
      </c>
      <c r="Q212" s="46" t="str">
        <f>(M212-I212)*((VLOOKUP(B212,'Set Up Employee Data'!A:O,6,FALSE)))</f>
        <v>#N/A</v>
      </c>
      <c r="R212" s="46">
        <f>IFERROR(((VLOOKUP(B212,'Set Up Employee Data'!A:O,9,FALSE)))+((VLOOKUP(B212,'Set Up Employee Data'!A:O,10,FALSE)))+((VLOOKUP(B212,'Set Up Employee Data'!A:O,11,FALSE)))+((VLOOKUP(B212,'Set Up Employee Data'!A:O,12,FALSE))),0)</f>
        <v>0</v>
      </c>
      <c r="S212" s="46">
        <f>IFERROR(((VLOOKUP(B212,'Set Up Employee Data'!A:O,13,FALSE)))+((VLOOKUP(B212,'Set Up Employee Data'!A:O,14,FALSE)))+((VLOOKUP(B212,'Set Up Employee Data'!A:O,15,FALSE))),0)</f>
        <v>0</v>
      </c>
      <c r="T212" s="46" t="str">
        <f t="shared" si="5"/>
        <v>#N/A</v>
      </c>
      <c r="U212" s="69" t="str">
        <f t="shared" si="6"/>
        <v>#N/A</v>
      </c>
    </row>
    <row r="213" ht="14.25" hidden="1" customHeight="1">
      <c r="A213" s="32"/>
      <c r="B213" s="32"/>
      <c r="C213" s="33" t="str">
        <f>VLOOKUP(B213,'Set Up Employee Data'!A:O,2,FALSE)</f>
        <v>#N/A</v>
      </c>
      <c r="D213" s="33" t="str">
        <f t="shared" si="1"/>
        <v>#N/A</v>
      </c>
      <c r="E213" s="32"/>
      <c r="F213" s="32"/>
      <c r="G213" s="32"/>
      <c r="H213" s="33"/>
      <c r="I213" s="41"/>
      <c r="J213" s="68">
        <f>IFERROR(VLOOKUP(B213,'Set Up Employee Data'!A:O,3,FALSE)/(VLOOKUP(B213,'Set Up Employee Data'!A:O,4,FALSE)),0)</f>
        <v>0</v>
      </c>
      <c r="K213" s="46" t="str">
        <f t="shared" si="2"/>
        <v>#N/A</v>
      </c>
      <c r="L213" s="46" t="str">
        <f t="shared" si="3"/>
        <v>#N/A</v>
      </c>
      <c r="M213" s="46" t="str">
        <f t="shared" si="4"/>
        <v>#N/A</v>
      </c>
      <c r="N213" s="46" t="str">
        <f>(M213-I213)*((VLOOKUP(B213,'Set Up Employee Data'!A:O,7,FALSE)))</f>
        <v>#N/A</v>
      </c>
      <c r="O213" s="46" t="str">
        <f>(M213-I213)*((VLOOKUP(B213,'Set Up Employee Data'!A:O,8,FALSE)))</f>
        <v>#N/A</v>
      </c>
      <c r="P213" s="46" t="str">
        <f>(M213-I213)*((VLOOKUP(B213,'Set Up Employee Data'!A:O,5,FALSE)))</f>
        <v>#N/A</v>
      </c>
      <c r="Q213" s="46" t="str">
        <f>(M213-I213)*((VLOOKUP(B213,'Set Up Employee Data'!A:O,6,FALSE)))</f>
        <v>#N/A</v>
      </c>
      <c r="R213" s="46">
        <f>IFERROR(((VLOOKUP(B213,'Set Up Employee Data'!A:O,9,FALSE)))+((VLOOKUP(B213,'Set Up Employee Data'!A:O,10,FALSE)))+((VLOOKUP(B213,'Set Up Employee Data'!A:O,11,FALSE)))+((VLOOKUP(B213,'Set Up Employee Data'!A:O,12,FALSE))),0)</f>
        <v>0</v>
      </c>
      <c r="S213" s="46">
        <f>IFERROR(((VLOOKUP(B213,'Set Up Employee Data'!A:O,13,FALSE)))+((VLOOKUP(B213,'Set Up Employee Data'!A:O,14,FALSE)))+((VLOOKUP(B213,'Set Up Employee Data'!A:O,15,FALSE))),0)</f>
        <v>0</v>
      </c>
      <c r="T213" s="46" t="str">
        <f t="shared" si="5"/>
        <v>#N/A</v>
      </c>
      <c r="U213" s="69" t="str">
        <f t="shared" si="6"/>
        <v>#N/A</v>
      </c>
    </row>
    <row r="214" ht="14.25" hidden="1" customHeight="1">
      <c r="A214" s="32"/>
      <c r="B214" s="32"/>
      <c r="C214" s="33" t="str">
        <f>VLOOKUP(B214,'Set Up Employee Data'!A:O,2,FALSE)</f>
        <v>#N/A</v>
      </c>
      <c r="D214" s="33" t="str">
        <f t="shared" si="1"/>
        <v>#N/A</v>
      </c>
      <c r="E214" s="32"/>
      <c r="F214" s="32"/>
      <c r="G214" s="32"/>
      <c r="H214" s="33"/>
      <c r="I214" s="41"/>
      <c r="J214" s="68">
        <f>IFERROR(VLOOKUP(B214,'Set Up Employee Data'!A:O,3,FALSE)/(VLOOKUP(B214,'Set Up Employee Data'!A:O,4,FALSE)),0)</f>
        <v>0</v>
      </c>
      <c r="K214" s="46" t="str">
        <f t="shared" si="2"/>
        <v>#N/A</v>
      </c>
      <c r="L214" s="46" t="str">
        <f t="shared" si="3"/>
        <v>#N/A</v>
      </c>
      <c r="M214" s="46" t="str">
        <f t="shared" si="4"/>
        <v>#N/A</v>
      </c>
      <c r="N214" s="46" t="str">
        <f>(M214-I214)*((VLOOKUP(B214,'Set Up Employee Data'!A:O,7,FALSE)))</f>
        <v>#N/A</v>
      </c>
      <c r="O214" s="46" t="str">
        <f>(M214-I214)*((VLOOKUP(B214,'Set Up Employee Data'!A:O,8,FALSE)))</f>
        <v>#N/A</v>
      </c>
      <c r="P214" s="46" t="str">
        <f>(M214-I214)*((VLOOKUP(B214,'Set Up Employee Data'!A:O,5,FALSE)))</f>
        <v>#N/A</v>
      </c>
      <c r="Q214" s="46" t="str">
        <f>(M214-I214)*((VLOOKUP(B214,'Set Up Employee Data'!A:O,6,FALSE)))</f>
        <v>#N/A</v>
      </c>
      <c r="R214" s="46">
        <f>IFERROR(((VLOOKUP(B214,'Set Up Employee Data'!A:O,9,FALSE)))+((VLOOKUP(B214,'Set Up Employee Data'!A:O,10,FALSE)))+((VLOOKUP(B214,'Set Up Employee Data'!A:O,11,FALSE)))+((VLOOKUP(B214,'Set Up Employee Data'!A:O,12,FALSE))),0)</f>
        <v>0</v>
      </c>
      <c r="S214" s="46">
        <f>IFERROR(((VLOOKUP(B214,'Set Up Employee Data'!A:O,13,FALSE)))+((VLOOKUP(B214,'Set Up Employee Data'!A:O,14,FALSE)))+((VLOOKUP(B214,'Set Up Employee Data'!A:O,15,FALSE))),0)</f>
        <v>0</v>
      </c>
      <c r="T214" s="46" t="str">
        <f t="shared" si="5"/>
        <v>#N/A</v>
      </c>
      <c r="U214" s="69" t="str">
        <f t="shared" si="6"/>
        <v>#N/A</v>
      </c>
    </row>
    <row r="215" ht="14.25" hidden="1" customHeight="1">
      <c r="A215" s="32"/>
      <c r="B215" s="32"/>
      <c r="C215" s="33" t="str">
        <f>VLOOKUP(B215,'Set Up Employee Data'!A:O,2,FALSE)</f>
        <v>#N/A</v>
      </c>
      <c r="D215" s="33" t="str">
        <f t="shared" si="1"/>
        <v>#N/A</v>
      </c>
      <c r="E215" s="32"/>
      <c r="F215" s="32"/>
      <c r="G215" s="32"/>
      <c r="H215" s="33"/>
      <c r="I215" s="41"/>
      <c r="J215" s="68">
        <f>IFERROR(VLOOKUP(B215,'Set Up Employee Data'!A:O,3,FALSE)/(VLOOKUP(B215,'Set Up Employee Data'!A:O,4,FALSE)),0)</f>
        <v>0</v>
      </c>
      <c r="K215" s="46" t="str">
        <f t="shared" si="2"/>
        <v>#N/A</v>
      </c>
      <c r="L215" s="46" t="str">
        <f t="shared" si="3"/>
        <v>#N/A</v>
      </c>
      <c r="M215" s="46" t="str">
        <f t="shared" si="4"/>
        <v>#N/A</v>
      </c>
      <c r="N215" s="46" t="str">
        <f>(M215-I215)*((VLOOKUP(B215,'Set Up Employee Data'!A:O,7,FALSE)))</f>
        <v>#N/A</v>
      </c>
      <c r="O215" s="46" t="str">
        <f>(M215-I215)*((VLOOKUP(B215,'Set Up Employee Data'!A:O,8,FALSE)))</f>
        <v>#N/A</v>
      </c>
      <c r="P215" s="46" t="str">
        <f>(M215-I215)*((VLOOKUP(B215,'Set Up Employee Data'!A:O,5,FALSE)))</f>
        <v>#N/A</v>
      </c>
      <c r="Q215" s="46" t="str">
        <f>(M215-I215)*((VLOOKUP(B215,'Set Up Employee Data'!A:O,6,FALSE)))</f>
        <v>#N/A</v>
      </c>
      <c r="R215" s="46">
        <f>IFERROR(((VLOOKUP(B215,'Set Up Employee Data'!A:O,9,FALSE)))+((VLOOKUP(B215,'Set Up Employee Data'!A:O,10,FALSE)))+((VLOOKUP(B215,'Set Up Employee Data'!A:O,11,FALSE)))+((VLOOKUP(B215,'Set Up Employee Data'!A:O,12,FALSE))),0)</f>
        <v>0</v>
      </c>
      <c r="S215" s="46">
        <f>IFERROR(((VLOOKUP(B215,'Set Up Employee Data'!A:O,13,FALSE)))+((VLOOKUP(B215,'Set Up Employee Data'!A:O,14,FALSE)))+((VLOOKUP(B215,'Set Up Employee Data'!A:O,15,FALSE))),0)</f>
        <v>0</v>
      </c>
      <c r="T215" s="46" t="str">
        <f t="shared" si="5"/>
        <v>#N/A</v>
      </c>
      <c r="U215" s="69" t="str">
        <f t="shared" si="6"/>
        <v>#N/A</v>
      </c>
    </row>
    <row r="216" ht="14.25" hidden="1" customHeight="1">
      <c r="A216" s="32"/>
      <c r="B216" s="32"/>
      <c r="C216" s="33" t="str">
        <f>VLOOKUP(B216,'Set Up Employee Data'!A:O,2,FALSE)</f>
        <v>#N/A</v>
      </c>
      <c r="D216" s="33" t="str">
        <f t="shared" si="1"/>
        <v>#N/A</v>
      </c>
      <c r="E216" s="32"/>
      <c r="F216" s="32"/>
      <c r="G216" s="32"/>
      <c r="H216" s="33"/>
      <c r="I216" s="41"/>
      <c r="J216" s="68">
        <f>IFERROR(VLOOKUP(B216,'Set Up Employee Data'!A:O,3,FALSE)/(VLOOKUP(B216,'Set Up Employee Data'!A:O,4,FALSE)),0)</f>
        <v>0</v>
      </c>
      <c r="K216" s="46" t="str">
        <f t="shared" si="2"/>
        <v>#N/A</v>
      </c>
      <c r="L216" s="46" t="str">
        <f t="shared" si="3"/>
        <v>#N/A</v>
      </c>
      <c r="M216" s="46" t="str">
        <f t="shared" si="4"/>
        <v>#N/A</v>
      </c>
      <c r="N216" s="46" t="str">
        <f>(M216-I216)*((VLOOKUP(B216,'Set Up Employee Data'!A:O,7,FALSE)))</f>
        <v>#N/A</v>
      </c>
      <c r="O216" s="46" t="str">
        <f>(M216-I216)*((VLOOKUP(B216,'Set Up Employee Data'!A:O,8,FALSE)))</f>
        <v>#N/A</v>
      </c>
      <c r="P216" s="46" t="str">
        <f>(M216-I216)*((VLOOKUP(B216,'Set Up Employee Data'!A:O,5,FALSE)))</f>
        <v>#N/A</v>
      </c>
      <c r="Q216" s="46" t="str">
        <f>(M216-I216)*((VLOOKUP(B216,'Set Up Employee Data'!A:O,6,FALSE)))</f>
        <v>#N/A</v>
      </c>
      <c r="R216" s="46">
        <f>IFERROR(((VLOOKUP(B216,'Set Up Employee Data'!A:O,9,FALSE)))+((VLOOKUP(B216,'Set Up Employee Data'!A:O,10,FALSE)))+((VLOOKUP(B216,'Set Up Employee Data'!A:O,11,FALSE)))+((VLOOKUP(B216,'Set Up Employee Data'!A:O,12,FALSE))),0)</f>
        <v>0</v>
      </c>
      <c r="S216" s="46">
        <f>IFERROR(((VLOOKUP(B216,'Set Up Employee Data'!A:O,13,FALSE)))+((VLOOKUP(B216,'Set Up Employee Data'!A:O,14,FALSE)))+((VLOOKUP(B216,'Set Up Employee Data'!A:O,15,FALSE))),0)</f>
        <v>0</v>
      </c>
      <c r="T216" s="46" t="str">
        <f t="shared" si="5"/>
        <v>#N/A</v>
      </c>
      <c r="U216" s="69" t="str">
        <f t="shared" si="6"/>
        <v>#N/A</v>
      </c>
    </row>
    <row r="217" ht="14.25" hidden="1" customHeight="1">
      <c r="A217" s="32"/>
      <c r="B217" s="32"/>
      <c r="C217" s="33" t="str">
        <f>VLOOKUP(B217,'Set Up Employee Data'!A:O,2,FALSE)</f>
        <v>#N/A</v>
      </c>
      <c r="D217" s="33" t="str">
        <f t="shared" si="1"/>
        <v>#N/A</v>
      </c>
      <c r="E217" s="32"/>
      <c r="F217" s="32"/>
      <c r="G217" s="32"/>
      <c r="H217" s="33"/>
      <c r="I217" s="41"/>
      <c r="J217" s="68">
        <f>IFERROR(VLOOKUP(B217,'Set Up Employee Data'!A:O,3,FALSE)/(VLOOKUP(B217,'Set Up Employee Data'!A:O,4,FALSE)),0)</f>
        <v>0</v>
      </c>
      <c r="K217" s="46" t="str">
        <f t="shared" si="2"/>
        <v>#N/A</v>
      </c>
      <c r="L217" s="46" t="str">
        <f t="shared" si="3"/>
        <v>#N/A</v>
      </c>
      <c r="M217" s="46" t="str">
        <f t="shared" si="4"/>
        <v>#N/A</v>
      </c>
      <c r="N217" s="46" t="str">
        <f>(M217-I217)*((VLOOKUP(B217,'Set Up Employee Data'!A:O,7,FALSE)))</f>
        <v>#N/A</v>
      </c>
      <c r="O217" s="46" t="str">
        <f>(M217-I217)*((VLOOKUP(B217,'Set Up Employee Data'!A:O,8,FALSE)))</f>
        <v>#N/A</v>
      </c>
      <c r="P217" s="46" t="str">
        <f>(M217-I217)*((VLOOKUP(B217,'Set Up Employee Data'!A:O,5,FALSE)))</f>
        <v>#N/A</v>
      </c>
      <c r="Q217" s="46" t="str">
        <f>(M217-I217)*((VLOOKUP(B217,'Set Up Employee Data'!A:O,6,FALSE)))</f>
        <v>#N/A</v>
      </c>
      <c r="R217" s="46">
        <f>IFERROR(((VLOOKUP(B217,'Set Up Employee Data'!A:O,9,FALSE)))+((VLOOKUP(B217,'Set Up Employee Data'!A:O,10,FALSE)))+((VLOOKUP(B217,'Set Up Employee Data'!A:O,11,FALSE)))+((VLOOKUP(B217,'Set Up Employee Data'!A:O,12,FALSE))),0)</f>
        <v>0</v>
      </c>
      <c r="S217" s="46">
        <f>IFERROR(((VLOOKUP(B217,'Set Up Employee Data'!A:O,13,FALSE)))+((VLOOKUP(B217,'Set Up Employee Data'!A:O,14,FALSE)))+((VLOOKUP(B217,'Set Up Employee Data'!A:O,15,FALSE))),0)</f>
        <v>0</v>
      </c>
      <c r="T217" s="46" t="str">
        <f t="shared" si="5"/>
        <v>#N/A</v>
      </c>
      <c r="U217" s="69" t="str">
        <f t="shared" si="6"/>
        <v>#N/A</v>
      </c>
    </row>
    <row r="218" ht="14.25" hidden="1" customHeight="1">
      <c r="A218" s="32"/>
      <c r="B218" s="32"/>
      <c r="C218" s="33" t="str">
        <f>VLOOKUP(B218,'Set Up Employee Data'!A:O,2,FALSE)</f>
        <v>#N/A</v>
      </c>
      <c r="D218" s="33" t="str">
        <f t="shared" si="1"/>
        <v>#N/A</v>
      </c>
      <c r="E218" s="32"/>
      <c r="F218" s="32"/>
      <c r="G218" s="32"/>
      <c r="H218" s="33"/>
      <c r="I218" s="41"/>
      <c r="J218" s="68">
        <f>IFERROR(VLOOKUP(B218,'Set Up Employee Data'!A:O,3,FALSE)/(VLOOKUP(B218,'Set Up Employee Data'!A:O,4,FALSE)),0)</f>
        <v>0</v>
      </c>
      <c r="K218" s="46" t="str">
        <f t="shared" si="2"/>
        <v>#N/A</v>
      </c>
      <c r="L218" s="46" t="str">
        <f t="shared" si="3"/>
        <v>#N/A</v>
      </c>
      <c r="M218" s="46" t="str">
        <f t="shared" si="4"/>
        <v>#N/A</v>
      </c>
      <c r="N218" s="46" t="str">
        <f>(M218-I218)*((VLOOKUP(B218,'Set Up Employee Data'!A:O,7,FALSE)))</f>
        <v>#N/A</v>
      </c>
      <c r="O218" s="46" t="str">
        <f>(M218-I218)*((VLOOKUP(B218,'Set Up Employee Data'!A:O,8,FALSE)))</f>
        <v>#N/A</v>
      </c>
      <c r="P218" s="46" t="str">
        <f>(M218-I218)*((VLOOKUP(B218,'Set Up Employee Data'!A:O,5,FALSE)))</f>
        <v>#N/A</v>
      </c>
      <c r="Q218" s="46" t="str">
        <f>(M218-I218)*((VLOOKUP(B218,'Set Up Employee Data'!A:O,6,FALSE)))</f>
        <v>#N/A</v>
      </c>
      <c r="R218" s="46">
        <f>IFERROR(((VLOOKUP(B218,'Set Up Employee Data'!A:O,9,FALSE)))+((VLOOKUP(B218,'Set Up Employee Data'!A:O,10,FALSE)))+((VLOOKUP(B218,'Set Up Employee Data'!A:O,11,FALSE)))+((VLOOKUP(B218,'Set Up Employee Data'!A:O,12,FALSE))),0)</f>
        <v>0</v>
      </c>
      <c r="S218" s="46">
        <f>IFERROR(((VLOOKUP(B218,'Set Up Employee Data'!A:O,13,FALSE)))+((VLOOKUP(B218,'Set Up Employee Data'!A:O,14,FALSE)))+((VLOOKUP(B218,'Set Up Employee Data'!A:O,15,FALSE))),0)</f>
        <v>0</v>
      </c>
      <c r="T218" s="46" t="str">
        <f t="shared" si="5"/>
        <v>#N/A</v>
      </c>
      <c r="U218" s="69" t="str">
        <f t="shared" si="6"/>
        <v>#N/A</v>
      </c>
    </row>
    <row r="219" ht="14.25" hidden="1" customHeight="1">
      <c r="A219" s="32"/>
      <c r="B219" s="32"/>
      <c r="C219" s="33" t="str">
        <f>VLOOKUP(B219,'Set Up Employee Data'!A:O,2,FALSE)</f>
        <v>#N/A</v>
      </c>
      <c r="D219" s="33" t="str">
        <f t="shared" si="1"/>
        <v>#N/A</v>
      </c>
      <c r="E219" s="32"/>
      <c r="F219" s="32"/>
      <c r="G219" s="32"/>
      <c r="H219" s="33"/>
      <c r="I219" s="41"/>
      <c r="J219" s="68">
        <f>IFERROR(VLOOKUP(B219,'Set Up Employee Data'!A:O,3,FALSE)/(VLOOKUP(B219,'Set Up Employee Data'!A:O,4,FALSE)),0)</f>
        <v>0</v>
      </c>
      <c r="K219" s="46" t="str">
        <f t="shared" si="2"/>
        <v>#N/A</v>
      </c>
      <c r="L219" s="46" t="str">
        <f t="shared" si="3"/>
        <v>#N/A</v>
      </c>
      <c r="M219" s="46" t="str">
        <f t="shared" si="4"/>
        <v>#N/A</v>
      </c>
      <c r="N219" s="46" t="str">
        <f>(M219-I219)*((VLOOKUP(B219,'Set Up Employee Data'!A:O,7,FALSE)))</f>
        <v>#N/A</v>
      </c>
      <c r="O219" s="46" t="str">
        <f>(M219-I219)*((VLOOKUP(B219,'Set Up Employee Data'!A:O,8,FALSE)))</f>
        <v>#N/A</v>
      </c>
      <c r="P219" s="46" t="str">
        <f>(M219-I219)*((VLOOKUP(B219,'Set Up Employee Data'!A:O,5,FALSE)))</f>
        <v>#N/A</v>
      </c>
      <c r="Q219" s="46" t="str">
        <f>(M219-I219)*((VLOOKUP(B219,'Set Up Employee Data'!A:O,6,FALSE)))</f>
        <v>#N/A</v>
      </c>
      <c r="R219" s="46">
        <f>IFERROR(((VLOOKUP(B219,'Set Up Employee Data'!A:O,9,FALSE)))+((VLOOKUP(B219,'Set Up Employee Data'!A:O,10,FALSE)))+((VLOOKUP(B219,'Set Up Employee Data'!A:O,11,FALSE)))+((VLOOKUP(B219,'Set Up Employee Data'!A:O,12,FALSE))),0)</f>
        <v>0</v>
      </c>
      <c r="S219" s="46">
        <f>IFERROR(((VLOOKUP(B219,'Set Up Employee Data'!A:O,13,FALSE)))+((VLOOKUP(B219,'Set Up Employee Data'!A:O,14,FALSE)))+((VLOOKUP(B219,'Set Up Employee Data'!A:O,15,FALSE))),0)</f>
        <v>0</v>
      </c>
      <c r="T219" s="46" t="str">
        <f t="shared" si="5"/>
        <v>#N/A</v>
      </c>
      <c r="U219" s="69" t="str">
        <f t="shared" si="6"/>
        <v>#N/A</v>
      </c>
    </row>
    <row r="220" ht="14.25" hidden="1" customHeight="1">
      <c r="A220" s="32"/>
      <c r="B220" s="32"/>
      <c r="C220" s="33" t="str">
        <f>VLOOKUP(B220,'Set Up Employee Data'!A:O,2,FALSE)</f>
        <v>#N/A</v>
      </c>
      <c r="D220" s="33" t="str">
        <f t="shared" si="1"/>
        <v>#N/A</v>
      </c>
      <c r="E220" s="32"/>
      <c r="F220" s="32"/>
      <c r="G220" s="32"/>
      <c r="H220" s="33"/>
      <c r="I220" s="41"/>
      <c r="J220" s="68">
        <f>IFERROR(VLOOKUP(B220,'Set Up Employee Data'!A:O,3,FALSE)/(VLOOKUP(B220,'Set Up Employee Data'!A:O,4,FALSE)),0)</f>
        <v>0</v>
      </c>
      <c r="K220" s="46" t="str">
        <f t="shared" si="2"/>
        <v>#N/A</v>
      </c>
      <c r="L220" s="46" t="str">
        <f t="shared" si="3"/>
        <v>#N/A</v>
      </c>
      <c r="M220" s="46" t="str">
        <f t="shared" si="4"/>
        <v>#N/A</v>
      </c>
      <c r="N220" s="46" t="str">
        <f>(M220-I220)*((VLOOKUP(B220,'Set Up Employee Data'!A:O,7,FALSE)))</f>
        <v>#N/A</v>
      </c>
      <c r="O220" s="46" t="str">
        <f>(M220-I220)*((VLOOKUP(B220,'Set Up Employee Data'!A:O,8,FALSE)))</f>
        <v>#N/A</v>
      </c>
      <c r="P220" s="46" t="str">
        <f>(M220-I220)*((VLOOKUP(B220,'Set Up Employee Data'!A:O,5,FALSE)))</f>
        <v>#N/A</v>
      </c>
      <c r="Q220" s="46" t="str">
        <f>(M220-I220)*((VLOOKUP(B220,'Set Up Employee Data'!A:O,6,FALSE)))</f>
        <v>#N/A</v>
      </c>
      <c r="R220" s="46">
        <f>IFERROR(((VLOOKUP(B220,'Set Up Employee Data'!A:O,9,FALSE)))+((VLOOKUP(B220,'Set Up Employee Data'!A:O,10,FALSE)))+((VLOOKUP(B220,'Set Up Employee Data'!A:O,11,FALSE)))+((VLOOKUP(B220,'Set Up Employee Data'!A:O,12,FALSE))),0)</f>
        <v>0</v>
      </c>
      <c r="S220" s="46">
        <f>IFERROR(((VLOOKUP(B220,'Set Up Employee Data'!A:O,13,FALSE)))+((VLOOKUP(B220,'Set Up Employee Data'!A:O,14,FALSE)))+((VLOOKUP(B220,'Set Up Employee Data'!A:O,15,FALSE))),0)</f>
        <v>0</v>
      </c>
      <c r="T220" s="46" t="str">
        <f t="shared" si="5"/>
        <v>#N/A</v>
      </c>
      <c r="U220" s="69" t="str">
        <f t="shared" si="6"/>
        <v>#N/A</v>
      </c>
    </row>
    <row r="221" ht="14.25" hidden="1" customHeight="1">
      <c r="A221" s="32"/>
      <c r="B221" s="32"/>
      <c r="C221" s="33" t="str">
        <f>VLOOKUP(B221,'Set Up Employee Data'!A:O,2,FALSE)</f>
        <v>#N/A</v>
      </c>
      <c r="D221" s="33" t="str">
        <f t="shared" si="1"/>
        <v>#N/A</v>
      </c>
      <c r="E221" s="32"/>
      <c r="F221" s="32"/>
      <c r="G221" s="32"/>
      <c r="H221" s="33"/>
      <c r="I221" s="41"/>
      <c r="J221" s="68">
        <f>IFERROR(VLOOKUP(B221,'Set Up Employee Data'!A:O,3,FALSE)/(VLOOKUP(B221,'Set Up Employee Data'!A:O,4,FALSE)),0)</f>
        <v>0</v>
      </c>
      <c r="K221" s="46" t="str">
        <f t="shared" si="2"/>
        <v>#N/A</v>
      </c>
      <c r="L221" s="46" t="str">
        <f t="shared" si="3"/>
        <v>#N/A</v>
      </c>
      <c r="M221" s="46" t="str">
        <f t="shared" si="4"/>
        <v>#N/A</v>
      </c>
      <c r="N221" s="46" t="str">
        <f>(M221-I221)*((VLOOKUP(B221,'Set Up Employee Data'!A:O,7,FALSE)))</f>
        <v>#N/A</v>
      </c>
      <c r="O221" s="46" t="str">
        <f>(M221-I221)*((VLOOKUP(B221,'Set Up Employee Data'!A:O,8,FALSE)))</f>
        <v>#N/A</v>
      </c>
      <c r="P221" s="46" t="str">
        <f>(M221-I221)*((VLOOKUP(B221,'Set Up Employee Data'!A:O,5,FALSE)))</f>
        <v>#N/A</v>
      </c>
      <c r="Q221" s="46" t="str">
        <f>(M221-I221)*((VLOOKUP(B221,'Set Up Employee Data'!A:O,6,FALSE)))</f>
        <v>#N/A</v>
      </c>
      <c r="R221" s="46">
        <f>IFERROR(((VLOOKUP(B221,'Set Up Employee Data'!A:O,9,FALSE)))+((VLOOKUP(B221,'Set Up Employee Data'!A:O,10,FALSE)))+((VLOOKUP(B221,'Set Up Employee Data'!A:O,11,FALSE)))+((VLOOKUP(B221,'Set Up Employee Data'!A:O,12,FALSE))),0)</f>
        <v>0</v>
      </c>
      <c r="S221" s="46">
        <f>IFERROR(((VLOOKUP(B221,'Set Up Employee Data'!A:O,13,FALSE)))+((VLOOKUP(B221,'Set Up Employee Data'!A:O,14,FALSE)))+((VLOOKUP(B221,'Set Up Employee Data'!A:O,15,FALSE))),0)</f>
        <v>0</v>
      </c>
      <c r="T221" s="46" t="str">
        <f t="shared" si="5"/>
        <v>#N/A</v>
      </c>
      <c r="U221" s="69" t="str">
        <f t="shared" si="6"/>
        <v>#N/A</v>
      </c>
    </row>
    <row r="222" ht="14.25" hidden="1" customHeight="1">
      <c r="A222" s="32"/>
      <c r="B222" s="32"/>
      <c r="C222" s="33" t="str">
        <f>VLOOKUP(B222,'Set Up Employee Data'!A:O,2,FALSE)</f>
        <v>#N/A</v>
      </c>
      <c r="D222" s="33" t="str">
        <f t="shared" si="1"/>
        <v>#N/A</v>
      </c>
      <c r="E222" s="32"/>
      <c r="F222" s="32"/>
      <c r="G222" s="32"/>
      <c r="H222" s="33"/>
      <c r="I222" s="41"/>
      <c r="J222" s="68">
        <f>IFERROR(VLOOKUP(B222,'Set Up Employee Data'!A:O,3,FALSE)/(VLOOKUP(B222,'Set Up Employee Data'!A:O,4,FALSE)),0)</f>
        <v>0</v>
      </c>
      <c r="K222" s="46" t="str">
        <f t="shared" si="2"/>
        <v>#N/A</v>
      </c>
      <c r="L222" s="46" t="str">
        <f t="shared" si="3"/>
        <v>#N/A</v>
      </c>
      <c r="M222" s="46" t="str">
        <f t="shared" si="4"/>
        <v>#N/A</v>
      </c>
      <c r="N222" s="46" t="str">
        <f>(M222-I222)*((VLOOKUP(B222,'Set Up Employee Data'!A:O,7,FALSE)))</f>
        <v>#N/A</v>
      </c>
      <c r="O222" s="46" t="str">
        <f>(M222-I222)*((VLOOKUP(B222,'Set Up Employee Data'!A:O,8,FALSE)))</f>
        <v>#N/A</v>
      </c>
      <c r="P222" s="46" t="str">
        <f>(M222-I222)*((VLOOKUP(B222,'Set Up Employee Data'!A:O,5,FALSE)))</f>
        <v>#N/A</v>
      </c>
      <c r="Q222" s="46" t="str">
        <f>(M222-I222)*((VLOOKUP(B222,'Set Up Employee Data'!A:O,6,FALSE)))</f>
        <v>#N/A</v>
      </c>
      <c r="R222" s="46">
        <f>IFERROR(((VLOOKUP(B222,'Set Up Employee Data'!A:O,9,FALSE)))+((VLOOKUP(B222,'Set Up Employee Data'!A:O,10,FALSE)))+((VLOOKUP(B222,'Set Up Employee Data'!A:O,11,FALSE)))+((VLOOKUP(B222,'Set Up Employee Data'!A:O,12,FALSE))),0)</f>
        <v>0</v>
      </c>
      <c r="S222" s="46">
        <f>IFERROR(((VLOOKUP(B222,'Set Up Employee Data'!A:O,13,FALSE)))+((VLOOKUP(B222,'Set Up Employee Data'!A:O,14,FALSE)))+((VLOOKUP(B222,'Set Up Employee Data'!A:O,15,FALSE))),0)</f>
        <v>0</v>
      </c>
      <c r="T222" s="46" t="str">
        <f t="shared" si="5"/>
        <v>#N/A</v>
      </c>
      <c r="U222" s="69" t="str">
        <f t="shared" si="6"/>
        <v>#N/A</v>
      </c>
    </row>
    <row r="223" ht="14.25" hidden="1" customHeight="1">
      <c r="A223" s="32"/>
      <c r="B223" s="32"/>
      <c r="C223" s="33" t="str">
        <f>VLOOKUP(B223,'Set Up Employee Data'!A:O,2,FALSE)</f>
        <v>#N/A</v>
      </c>
      <c r="D223" s="33" t="str">
        <f t="shared" si="1"/>
        <v>#N/A</v>
      </c>
      <c r="E223" s="32"/>
      <c r="F223" s="32"/>
      <c r="G223" s="32"/>
      <c r="H223" s="33"/>
      <c r="I223" s="41"/>
      <c r="J223" s="68">
        <f>IFERROR(VLOOKUP(B223,'Set Up Employee Data'!A:O,3,FALSE)/(VLOOKUP(B223,'Set Up Employee Data'!A:O,4,FALSE)),0)</f>
        <v>0</v>
      </c>
      <c r="K223" s="46" t="str">
        <f t="shared" si="2"/>
        <v>#N/A</v>
      </c>
      <c r="L223" s="46" t="str">
        <f t="shared" si="3"/>
        <v>#N/A</v>
      </c>
      <c r="M223" s="46" t="str">
        <f t="shared" si="4"/>
        <v>#N/A</v>
      </c>
      <c r="N223" s="46" t="str">
        <f>(M223-I223)*((VLOOKUP(B223,'Set Up Employee Data'!A:O,7,FALSE)))</f>
        <v>#N/A</v>
      </c>
      <c r="O223" s="46" t="str">
        <f>(M223-I223)*((VLOOKUP(B223,'Set Up Employee Data'!A:O,8,FALSE)))</f>
        <v>#N/A</v>
      </c>
      <c r="P223" s="46" t="str">
        <f>(M223-I223)*((VLOOKUP(B223,'Set Up Employee Data'!A:O,5,FALSE)))</f>
        <v>#N/A</v>
      </c>
      <c r="Q223" s="46" t="str">
        <f>(M223-I223)*((VLOOKUP(B223,'Set Up Employee Data'!A:O,6,FALSE)))</f>
        <v>#N/A</v>
      </c>
      <c r="R223" s="46">
        <f>IFERROR(((VLOOKUP(B223,'Set Up Employee Data'!A:O,9,FALSE)))+((VLOOKUP(B223,'Set Up Employee Data'!A:O,10,FALSE)))+((VLOOKUP(B223,'Set Up Employee Data'!A:O,11,FALSE)))+((VLOOKUP(B223,'Set Up Employee Data'!A:O,12,FALSE))),0)</f>
        <v>0</v>
      </c>
      <c r="S223" s="46">
        <f>IFERROR(((VLOOKUP(B223,'Set Up Employee Data'!A:O,13,FALSE)))+((VLOOKUP(B223,'Set Up Employee Data'!A:O,14,FALSE)))+((VLOOKUP(B223,'Set Up Employee Data'!A:O,15,FALSE))),0)</f>
        <v>0</v>
      </c>
      <c r="T223" s="46" t="str">
        <f t="shared" si="5"/>
        <v>#N/A</v>
      </c>
      <c r="U223" s="69" t="str">
        <f t="shared" si="6"/>
        <v>#N/A</v>
      </c>
    </row>
    <row r="224" ht="14.25" hidden="1" customHeight="1">
      <c r="A224" s="32"/>
      <c r="B224" s="32"/>
      <c r="C224" s="33" t="str">
        <f>VLOOKUP(B224,'Set Up Employee Data'!A:O,2,FALSE)</f>
        <v>#N/A</v>
      </c>
      <c r="D224" s="33" t="str">
        <f t="shared" si="1"/>
        <v>#N/A</v>
      </c>
      <c r="E224" s="32"/>
      <c r="F224" s="32"/>
      <c r="G224" s="32"/>
      <c r="H224" s="33"/>
      <c r="I224" s="41"/>
      <c r="J224" s="68">
        <f>IFERROR(VLOOKUP(B224,'Set Up Employee Data'!A:O,3,FALSE)/(VLOOKUP(B224,'Set Up Employee Data'!A:O,4,FALSE)),0)</f>
        <v>0</v>
      </c>
      <c r="K224" s="46" t="str">
        <f t="shared" si="2"/>
        <v>#N/A</v>
      </c>
      <c r="L224" s="46" t="str">
        <f t="shared" si="3"/>
        <v>#N/A</v>
      </c>
      <c r="M224" s="46" t="str">
        <f t="shared" si="4"/>
        <v>#N/A</v>
      </c>
      <c r="N224" s="46" t="str">
        <f>(M224-I224)*((VLOOKUP(B224,'Set Up Employee Data'!A:O,7,FALSE)))</f>
        <v>#N/A</v>
      </c>
      <c r="O224" s="46" t="str">
        <f>(M224-I224)*((VLOOKUP(B224,'Set Up Employee Data'!A:O,8,FALSE)))</f>
        <v>#N/A</v>
      </c>
      <c r="P224" s="46" t="str">
        <f>(M224-I224)*((VLOOKUP(B224,'Set Up Employee Data'!A:O,5,FALSE)))</f>
        <v>#N/A</v>
      </c>
      <c r="Q224" s="46" t="str">
        <f>(M224-I224)*((VLOOKUP(B224,'Set Up Employee Data'!A:O,6,FALSE)))</f>
        <v>#N/A</v>
      </c>
      <c r="R224" s="46">
        <f>IFERROR(((VLOOKUP(B224,'Set Up Employee Data'!A:O,9,FALSE)))+((VLOOKUP(B224,'Set Up Employee Data'!A:O,10,FALSE)))+((VLOOKUP(B224,'Set Up Employee Data'!A:O,11,FALSE)))+((VLOOKUP(B224,'Set Up Employee Data'!A:O,12,FALSE))),0)</f>
        <v>0</v>
      </c>
      <c r="S224" s="46">
        <f>IFERROR(((VLOOKUP(B224,'Set Up Employee Data'!A:O,13,FALSE)))+((VLOOKUP(B224,'Set Up Employee Data'!A:O,14,FALSE)))+((VLOOKUP(B224,'Set Up Employee Data'!A:O,15,FALSE))),0)</f>
        <v>0</v>
      </c>
      <c r="T224" s="46" t="str">
        <f t="shared" si="5"/>
        <v>#N/A</v>
      </c>
      <c r="U224" s="69" t="str">
        <f t="shared" si="6"/>
        <v>#N/A</v>
      </c>
    </row>
    <row r="225" ht="14.25" hidden="1" customHeight="1">
      <c r="A225" s="32"/>
      <c r="B225" s="32"/>
      <c r="C225" s="33" t="str">
        <f>VLOOKUP(B225,'Set Up Employee Data'!A:O,2,FALSE)</f>
        <v>#N/A</v>
      </c>
      <c r="D225" s="33" t="str">
        <f t="shared" si="1"/>
        <v>#N/A</v>
      </c>
      <c r="E225" s="32"/>
      <c r="F225" s="32"/>
      <c r="G225" s="32"/>
      <c r="H225" s="33"/>
      <c r="I225" s="41"/>
      <c r="J225" s="68">
        <f>IFERROR(VLOOKUP(B225,'Set Up Employee Data'!A:O,3,FALSE)/(VLOOKUP(B225,'Set Up Employee Data'!A:O,4,FALSE)),0)</f>
        <v>0</v>
      </c>
      <c r="K225" s="46" t="str">
        <f t="shared" si="2"/>
        <v>#N/A</v>
      </c>
      <c r="L225" s="46" t="str">
        <f t="shared" si="3"/>
        <v>#N/A</v>
      </c>
      <c r="M225" s="46" t="str">
        <f t="shared" si="4"/>
        <v>#N/A</v>
      </c>
      <c r="N225" s="46" t="str">
        <f>(M225-I225)*((VLOOKUP(B225,'Set Up Employee Data'!A:O,7,FALSE)))</f>
        <v>#N/A</v>
      </c>
      <c r="O225" s="46" t="str">
        <f>(M225-I225)*((VLOOKUP(B225,'Set Up Employee Data'!A:O,8,FALSE)))</f>
        <v>#N/A</v>
      </c>
      <c r="P225" s="46" t="str">
        <f>(M225-I225)*((VLOOKUP(B225,'Set Up Employee Data'!A:O,5,FALSE)))</f>
        <v>#N/A</v>
      </c>
      <c r="Q225" s="46" t="str">
        <f>(M225-I225)*((VLOOKUP(B225,'Set Up Employee Data'!A:O,6,FALSE)))</f>
        <v>#N/A</v>
      </c>
      <c r="R225" s="46">
        <f>IFERROR(((VLOOKUP(B225,'Set Up Employee Data'!A:O,9,FALSE)))+((VLOOKUP(B225,'Set Up Employee Data'!A:O,10,FALSE)))+((VLOOKUP(B225,'Set Up Employee Data'!A:O,11,FALSE)))+((VLOOKUP(B225,'Set Up Employee Data'!A:O,12,FALSE))),0)</f>
        <v>0</v>
      </c>
      <c r="S225" s="46">
        <f>IFERROR(((VLOOKUP(B225,'Set Up Employee Data'!A:O,13,FALSE)))+((VLOOKUP(B225,'Set Up Employee Data'!A:O,14,FALSE)))+((VLOOKUP(B225,'Set Up Employee Data'!A:O,15,FALSE))),0)</f>
        <v>0</v>
      </c>
      <c r="T225" s="46" t="str">
        <f t="shared" si="5"/>
        <v>#N/A</v>
      </c>
      <c r="U225" s="69" t="str">
        <f t="shared" si="6"/>
        <v>#N/A</v>
      </c>
    </row>
    <row r="226" ht="14.25" hidden="1" customHeight="1">
      <c r="A226" s="32"/>
      <c r="B226" s="32"/>
      <c r="C226" s="33" t="str">
        <f>VLOOKUP(B226,'Set Up Employee Data'!A:O,2,FALSE)</f>
        <v>#N/A</v>
      </c>
      <c r="D226" s="33" t="str">
        <f t="shared" si="1"/>
        <v>#N/A</v>
      </c>
      <c r="E226" s="32"/>
      <c r="F226" s="32"/>
      <c r="G226" s="32"/>
      <c r="H226" s="33"/>
      <c r="I226" s="41"/>
      <c r="J226" s="68">
        <f>IFERROR(VLOOKUP(B226,'Set Up Employee Data'!A:O,3,FALSE)/(VLOOKUP(B226,'Set Up Employee Data'!A:O,4,FALSE)),0)</f>
        <v>0</v>
      </c>
      <c r="K226" s="46" t="str">
        <f t="shared" si="2"/>
        <v>#N/A</v>
      </c>
      <c r="L226" s="46" t="str">
        <f t="shared" si="3"/>
        <v>#N/A</v>
      </c>
      <c r="M226" s="46" t="str">
        <f t="shared" si="4"/>
        <v>#N/A</v>
      </c>
      <c r="N226" s="46" t="str">
        <f>(M226-I226)*((VLOOKUP(B226,'Set Up Employee Data'!A:O,7,FALSE)))</f>
        <v>#N/A</v>
      </c>
      <c r="O226" s="46" t="str">
        <f>(M226-I226)*((VLOOKUP(B226,'Set Up Employee Data'!A:O,8,FALSE)))</f>
        <v>#N/A</v>
      </c>
      <c r="P226" s="46" t="str">
        <f>(M226-I226)*((VLOOKUP(B226,'Set Up Employee Data'!A:O,5,FALSE)))</f>
        <v>#N/A</v>
      </c>
      <c r="Q226" s="46" t="str">
        <f>(M226-I226)*((VLOOKUP(B226,'Set Up Employee Data'!A:O,6,FALSE)))</f>
        <v>#N/A</v>
      </c>
      <c r="R226" s="46">
        <f>IFERROR(((VLOOKUP(B226,'Set Up Employee Data'!A:O,9,FALSE)))+((VLOOKUP(B226,'Set Up Employee Data'!A:O,10,FALSE)))+((VLOOKUP(B226,'Set Up Employee Data'!A:O,11,FALSE)))+((VLOOKUP(B226,'Set Up Employee Data'!A:O,12,FALSE))),0)</f>
        <v>0</v>
      </c>
      <c r="S226" s="46">
        <f>IFERROR(((VLOOKUP(B226,'Set Up Employee Data'!A:O,13,FALSE)))+((VLOOKUP(B226,'Set Up Employee Data'!A:O,14,FALSE)))+((VLOOKUP(B226,'Set Up Employee Data'!A:O,15,FALSE))),0)</f>
        <v>0</v>
      </c>
      <c r="T226" s="46" t="str">
        <f t="shared" si="5"/>
        <v>#N/A</v>
      </c>
      <c r="U226" s="69" t="str">
        <f t="shared" si="6"/>
        <v>#N/A</v>
      </c>
    </row>
    <row r="227" ht="14.25" hidden="1" customHeight="1">
      <c r="A227" s="32"/>
      <c r="B227" s="32"/>
      <c r="C227" s="33" t="str">
        <f>VLOOKUP(B227,'Set Up Employee Data'!A:O,2,FALSE)</f>
        <v>#N/A</v>
      </c>
      <c r="D227" s="33" t="str">
        <f t="shared" si="1"/>
        <v>#N/A</v>
      </c>
      <c r="E227" s="32"/>
      <c r="F227" s="32"/>
      <c r="G227" s="32"/>
      <c r="H227" s="33"/>
      <c r="I227" s="41"/>
      <c r="J227" s="68">
        <f>IFERROR(VLOOKUP(B227,'Set Up Employee Data'!A:O,3,FALSE)/(VLOOKUP(B227,'Set Up Employee Data'!A:O,4,FALSE)),0)</f>
        <v>0</v>
      </c>
      <c r="K227" s="46" t="str">
        <f t="shared" si="2"/>
        <v>#N/A</v>
      </c>
      <c r="L227" s="46" t="str">
        <f t="shared" si="3"/>
        <v>#N/A</v>
      </c>
      <c r="M227" s="46" t="str">
        <f t="shared" si="4"/>
        <v>#N/A</v>
      </c>
      <c r="N227" s="46" t="str">
        <f>(M227-I227)*((VLOOKUP(B227,'Set Up Employee Data'!A:O,7,FALSE)))</f>
        <v>#N/A</v>
      </c>
      <c r="O227" s="46" t="str">
        <f>(M227-I227)*((VLOOKUP(B227,'Set Up Employee Data'!A:O,8,FALSE)))</f>
        <v>#N/A</v>
      </c>
      <c r="P227" s="46" t="str">
        <f>(M227-I227)*((VLOOKUP(B227,'Set Up Employee Data'!A:O,5,FALSE)))</f>
        <v>#N/A</v>
      </c>
      <c r="Q227" s="46" t="str">
        <f>(M227-I227)*((VLOOKUP(B227,'Set Up Employee Data'!A:O,6,FALSE)))</f>
        <v>#N/A</v>
      </c>
      <c r="R227" s="46">
        <f>IFERROR(((VLOOKUP(B227,'Set Up Employee Data'!A:O,9,FALSE)))+((VLOOKUP(B227,'Set Up Employee Data'!A:O,10,FALSE)))+((VLOOKUP(B227,'Set Up Employee Data'!A:O,11,FALSE)))+((VLOOKUP(B227,'Set Up Employee Data'!A:O,12,FALSE))),0)</f>
        <v>0</v>
      </c>
      <c r="S227" s="46">
        <f>IFERROR(((VLOOKUP(B227,'Set Up Employee Data'!A:O,13,FALSE)))+((VLOOKUP(B227,'Set Up Employee Data'!A:O,14,FALSE)))+((VLOOKUP(B227,'Set Up Employee Data'!A:O,15,FALSE))),0)</f>
        <v>0</v>
      </c>
      <c r="T227" s="46" t="str">
        <f t="shared" si="5"/>
        <v>#N/A</v>
      </c>
      <c r="U227" s="69" t="str">
        <f t="shared" si="6"/>
        <v>#N/A</v>
      </c>
    </row>
    <row r="228" ht="14.25" hidden="1" customHeight="1">
      <c r="A228" s="32"/>
      <c r="B228" s="32"/>
      <c r="C228" s="33" t="str">
        <f>VLOOKUP(B228,'Set Up Employee Data'!A:O,2,FALSE)</f>
        <v>#N/A</v>
      </c>
      <c r="D228" s="33" t="str">
        <f t="shared" si="1"/>
        <v>#N/A</v>
      </c>
      <c r="E228" s="32"/>
      <c r="F228" s="32"/>
      <c r="G228" s="32"/>
      <c r="H228" s="33"/>
      <c r="I228" s="41"/>
      <c r="J228" s="68">
        <f>IFERROR(VLOOKUP(B228,'Set Up Employee Data'!A:O,3,FALSE)/(VLOOKUP(B228,'Set Up Employee Data'!A:O,4,FALSE)),0)</f>
        <v>0</v>
      </c>
      <c r="K228" s="46" t="str">
        <f t="shared" si="2"/>
        <v>#N/A</v>
      </c>
      <c r="L228" s="46" t="str">
        <f t="shared" si="3"/>
        <v>#N/A</v>
      </c>
      <c r="M228" s="46" t="str">
        <f t="shared" si="4"/>
        <v>#N/A</v>
      </c>
      <c r="N228" s="46" t="str">
        <f>(M228-I228)*((VLOOKUP(B228,'Set Up Employee Data'!A:O,7,FALSE)))</f>
        <v>#N/A</v>
      </c>
      <c r="O228" s="46" t="str">
        <f>(M228-I228)*((VLOOKUP(B228,'Set Up Employee Data'!A:O,8,FALSE)))</f>
        <v>#N/A</v>
      </c>
      <c r="P228" s="46" t="str">
        <f>(M228-I228)*((VLOOKUP(B228,'Set Up Employee Data'!A:O,5,FALSE)))</f>
        <v>#N/A</v>
      </c>
      <c r="Q228" s="46" t="str">
        <f>(M228-I228)*((VLOOKUP(B228,'Set Up Employee Data'!A:O,6,FALSE)))</f>
        <v>#N/A</v>
      </c>
      <c r="R228" s="46">
        <f>IFERROR(((VLOOKUP(B228,'Set Up Employee Data'!A:O,9,FALSE)))+((VLOOKUP(B228,'Set Up Employee Data'!A:O,10,FALSE)))+((VLOOKUP(B228,'Set Up Employee Data'!A:O,11,FALSE)))+((VLOOKUP(B228,'Set Up Employee Data'!A:O,12,FALSE))),0)</f>
        <v>0</v>
      </c>
      <c r="S228" s="46">
        <f>IFERROR(((VLOOKUP(B228,'Set Up Employee Data'!A:O,13,FALSE)))+((VLOOKUP(B228,'Set Up Employee Data'!A:O,14,FALSE)))+((VLOOKUP(B228,'Set Up Employee Data'!A:O,15,FALSE))),0)</f>
        <v>0</v>
      </c>
      <c r="T228" s="46" t="str">
        <f t="shared" si="5"/>
        <v>#N/A</v>
      </c>
      <c r="U228" s="69" t="str">
        <f t="shared" si="6"/>
        <v>#N/A</v>
      </c>
    </row>
    <row r="229" ht="14.25" hidden="1" customHeight="1">
      <c r="A229" s="32"/>
      <c r="B229" s="32"/>
      <c r="C229" s="33" t="str">
        <f>VLOOKUP(B229,'Set Up Employee Data'!A:O,2,FALSE)</f>
        <v>#N/A</v>
      </c>
      <c r="D229" s="33" t="str">
        <f t="shared" si="1"/>
        <v>#N/A</v>
      </c>
      <c r="E229" s="32"/>
      <c r="F229" s="32"/>
      <c r="G229" s="32"/>
      <c r="H229" s="33"/>
      <c r="I229" s="41"/>
      <c r="J229" s="68">
        <f>IFERROR(VLOOKUP(B229,'Set Up Employee Data'!A:O,3,FALSE)/(VLOOKUP(B229,'Set Up Employee Data'!A:O,4,FALSE)),0)</f>
        <v>0</v>
      </c>
      <c r="K229" s="46" t="str">
        <f t="shared" si="2"/>
        <v>#N/A</v>
      </c>
      <c r="L229" s="46" t="str">
        <f t="shared" si="3"/>
        <v>#N/A</v>
      </c>
      <c r="M229" s="46" t="str">
        <f t="shared" si="4"/>
        <v>#N/A</v>
      </c>
      <c r="N229" s="46" t="str">
        <f>(M229-I229)*((VLOOKUP(B229,'Set Up Employee Data'!A:O,7,FALSE)))</f>
        <v>#N/A</v>
      </c>
      <c r="O229" s="46" t="str">
        <f>(M229-I229)*((VLOOKUP(B229,'Set Up Employee Data'!A:O,8,FALSE)))</f>
        <v>#N/A</v>
      </c>
      <c r="P229" s="46" t="str">
        <f>(M229-I229)*((VLOOKUP(B229,'Set Up Employee Data'!A:O,5,FALSE)))</f>
        <v>#N/A</v>
      </c>
      <c r="Q229" s="46" t="str">
        <f>(M229-I229)*((VLOOKUP(B229,'Set Up Employee Data'!A:O,6,FALSE)))</f>
        <v>#N/A</v>
      </c>
      <c r="R229" s="46">
        <f>IFERROR(((VLOOKUP(B229,'Set Up Employee Data'!A:O,9,FALSE)))+((VLOOKUP(B229,'Set Up Employee Data'!A:O,10,FALSE)))+((VLOOKUP(B229,'Set Up Employee Data'!A:O,11,FALSE)))+((VLOOKUP(B229,'Set Up Employee Data'!A:O,12,FALSE))),0)</f>
        <v>0</v>
      </c>
      <c r="S229" s="46">
        <f>IFERROR(((VLOOKUP(B229,'Set Up Employee Data'!A:O,13,FALSE)))+((VLOOKUP(B229,'Set Up Employee Data'!A:O,14,FALSE)))+((VLOOKUP(B229,'Set Up Employee Data'!A:O,15,FALSE))),0)</f>
        <v>0</v>
      </c>
      <c r="T229" s="46" t="str">
        <f t="shared" si="5"/>
        <v>#N/A</v>
      </c>
      <c r="U229" s="69" t="str">
        <f t="shared" si="6"/>
        <v>#N/A</v>
      </c>
    </row>
    <row r="230" ht="14.25" hidden="1" customHeight="1">
      <c r="A230" s="32"/>
      <c r="B230" s="32"/>
      <c r="C230" s="33" t="str">
        <f>VLOOKUP(B230,'Set Up Employee Data'!A:O,2,FALSE)</f>
        <v>#N/A</v>
      </c>
      <c r="D230" s="33" t="str">
        <f t="shared" si="1"/>
        <v>#N/A</v>
      </c>
      <c r="E230" s="32"/>
      <c r="F230" s="32"/>
      <c r="G230" s="32"/>
      <c r="H230" s="33"/>
      <c r="I230" s="41"/>
      <c r="J230" s="68">
        <f>IFERROR(VLOOKUP(B230,'Set Up Employee Data'!A:O,3,FALSE)/(VLOOKUP(B230,'Set Up Employee Data'!A:O,4,FALSE)),0)</f>
        <v>0</v>
      </c>
      <c r="K230" s="46" t="str">
        <f t="shared" si="2"/>
        <v>#N/A</v>
      </c>
      <c r="L230" s="46" t="str">
        <f t="shared" si="3"/>
        <v>#N/A</v>
      </c>
      <c r="M230" s="46" t="str">
        <f t="shared" si="4"/>
        <v>#N/A</v>
      </c>
      <c r="N230" s="46" t="str">
        <f>(M230-I230)*((VLOOKUP(B230,'Set Up Employee Data'!A:O,7,FALSE)))</f>
        <v>#N/A</v>
      </c>
      <c r="O230" s="46" t="str">
        <f>(M230-I230)*((VLOOKUP(B230,'Set Up Employee Data'!A:O,8,FALSE)))</f>
        <v>#N/A</v>
      </c>
      <c r="P230" s="46" t="str">
        <f>(M230-I230)*((VLOOKUP(B230,'Set Up Employee Data'!A:O,5,FALSE)))</f>
        <v>#N/A</v>
      </c>
      <c r="Q230" s="46" t="str">
        <f>(M230-I230)*((VLOOKUP(B230,'Set Up Employee Data'!A:O,6,FALSE)))</f>
        <v>#N/A</v>
      </c>
      <c r="R230" s="46">
        <f>IFERROR(((VLOOKUP(B230,'Set Up Employee Data'!A:O,9,FALSE)))+((VLOOKUP(B230,'Set Up Employee Data'!A:O,10,FALSE)))+((VLOOKUP(B230,'Set Up Employee Data'!A:O,11,FALSE)))+((VLOOKUP(B230,'Set Up Employee Data'!A:O,12,FALSE))),0)</f>
        <v>0</v>
      </c>
      <c r="S230" s="46">
        <f>IFERROR(((VLOOKUP(B230,'Set Up Employee Data'!A:O,13,FALSE)))+((VLOOKUP(B230,'Set Up Employee Data'!A:O,14,FALSE)))+((VLOOKUP(B230,'Set Up Employee Data'!A:O,15,FALSE))),0)</f>
        <v>0</v>
      </c>
      <c r="T230" s="46" t="str">
        <f t="shared" si="5"/>
        <v>#N/A</v>
      </c>
      <c r="U230" s="69" t="str">
        <f t="shared" si="6"/>
        <v>#N/A</v>
      </c>
    </row>
    <row r="231" ht="14.25" hidden="1" customHeight="1">
      <c r="A231" s="32"/>
      <c r="B231" s="32"/>
      <c r="C231" s="33" t="str">
        <f>VLOOKUP(B231,'Set Up Employee Data'!A:O,2,FALSE)</f>
        <v>#N/A</v>
      </c>
      <c r="D231" s="33" t="str">
        <f t="shared" si="1"/>
        <v>#N/A</v>
      </c>
      <c r="E231" s="32"/>
      <c r="F231" s="32"/>
      <c r="G231" s="32"/>
      <c r="H231" s="33"/>
      <c r="I231" s="41"/>
      <c r="J231" s="68">
        <f>IFERROR(VLOOKUP(B231,'Set Up Employee Data'!A:O,3,FALSE)/(VLOOKUP(B231,'Set Up Employee Data'!A:O,4,FALSE)),0)</f>
        <v>0</v>
      </c>
      <c r="K231" s="46" t="str">
        <f t="shared" si="2"/>
        <v>#N/A</v>
      </c>
      <c r="L231" s="46" t="str">
        <f t="shared" si="3"/>
        <v>#N/A</v>
      </c>
      <c r="M231" s="46" t="str">
        <f t="shared" si="4"/>
        <v>#N/A</v>
      </c>
      <c r="N231" s="46" t="str">
        <f>(M231-I231)*((VLOOKUP(B231,'Set Up Employee Data'!A:O,7,FALSE)))</f>
        <v>#N/A</v>
      </c>
      <c r="O231" s="46" t="str">
        <f>(M231-I231)*((VLOOKUP(B231,'Set Up Employee Data'!A:O,8,FALSE)))</f>
        <v>#N/A</v>
      </c>
      <c r="P231" s="46" t="str">
        <f>(M231-I231)*((VLOOKUP(B231,'Set Up Employee Data'!A:O,5,FALSE)))</f>
        <v>#N/A</v>
      </c>
      <c r="Q231" s="46" t="str">
        <f>(M231-I231)*((VLOOKUP(B231,'Set Up Employee Data'!A:O,6,FALSE)))</f>
        <v>#N/A</v>
      </c>
      <c r="R231" s="46">
        <f>IFERROR(((VLOOKUP(B231,'Set Up Employee Data'!A:O,9,FALSE)))+((VLOOKUP(B231,'Set Up Employee Data'!A:O,10,FALSE)))+((VLOOKUP(B231,'Set Up Employee Data'!A:O,11,FALSE)))+((VLOOKUP(B231,'Set Up Employee Data'!A:O,12,FALSE))),0)</f>
        <v>0</v>
      </c>
      <c r="S231" s="46">
        <f>IFERROR(((VLOOKUP(B231,'Set Up Employee Data'!A:O,13,FALSE)))+((VLOOKUP(B231,'Set Up Employee Data'!A:O,14,FALSE)))+((VLOOKUP(B231,'Set Up Employee Data'!A:O,15,FALSE))),0)</f>
        <v>0</v>
      </c>
      <c r="T231" s="46" t="str">
        <f t="shared" si="5"/>
        <v>#N/A</v>
      </c>
      <c r="U231" s="69" t="str">
        <f t="shared" si="6"/>
        <v>#N/A</v>
      </c>
    </row>
    <row r="232" ht="14.25" hidden="1" customHeight="1">
      <c r="A232" s="32"/>
      <c r="B232" s="32"/>
      <c r="C232" s="33" t="str">
        <f>VLOOKUP(B232,'Set Up Employee Data'!A:O,2,FALSE)</f>
        <v>#N/A</v>
      </c>
      <c r="D232" s="33" t="str">
        <f t="shared" si="1"/>
        <v>#N/A</v>
      </c>
      <c r="E232" s="32"/>
      <c r="F232" s="32"/>
      <c r="G232" s="32"/>
      <c r="H232" s="33"/>
      <c r="I232" s="41"/>
      <c r="J232" s="68">
        <f>IFERROR(VLOOKUP(B232,'Set Up Employee Data'!A:O,3,FALSE)/(VLOOKUP(B232,'Set Up Employee Data'!A:O,4,FALSE)),0)</f>
        <v>0</v>
      </c>
      <c r="K232" s="46" t="str">
        <f t="shared" si="2"/>
        <v>#N/A</v>
      </c>
      <c r="L232" s="46" t="str">
        <f t="shared" si="3"/>
        <v>#N/A</v>
      </c>
      <c r="M232" s="46" t="str">
        <f t="shared" si="4"/>
        <v>#N/A</v>
      </c>
      <c r="N232" s="46" t="str">
        <f>(M232-I232)*((VLOOKUP(B232,'Set Up Employee Data'!A:O,7,FALSE)))</f>
        <v>#N/A</v>
      </c>
      <c r="O232" s="46" t="str">
        <f>(M232-I232)*((VLOOKUP(B232,'Set Up Employee Data'!A:O,8,FALSE)))</f>
        <v>#N/A</v>
      </c>
      <c r="P232" s="46" t="str">
        <f>(M232-I232)*((VLOOKUP(B232,'Set Up Employee Data'!A:O,5,FALSE)))</f>
        <v>#N/A</v>
      </c>
      <c r="Q232" s="46" t="str">
        <f>(M232-I232)*((VLOOKUP(B232,'Set Up Employee Data'!A:O,6,FALSE)))</f>
        <v>#N/A</v>
      </c>
      <c r="R232" s="46">
        <f>IFERROR(((VLOOKUP(B232,'Set Up Employee Data'!A:O,9,FALSE)))+((VLOOKUP(B232,'Set Up Employee Data'!A:O,10,FALSE)))+((VLOOKUP(B232,'Set Up Employee Data'!A:O,11,FALSE)))+((VLOOKUP(B232,'Set Up Employee Data'!A:O,12,FALSE))),0)</f>
        <v>0</v>
      </c>
      <c r="S232" s="46">
        <f>IFERROR(((VLOOKUP(B232,'Set Up Employee Data'!A:O,13,FALSE)))+((VLOOKUP(B232,'Set Up Employee Data'!A:O,14,FALSE)))+((VLOOKUP(B232,'Set Up Employee Data'!A:O,15,FALSE))),0)</f>
        <v>0</v>
      </c>
      <c r="T232" s="46" t="str">
        <f t="shared" si="5"/>
        <v>#N/A</v>
      </c>
      <c r="U232" s="69" t="str">
        <f t="shared" si="6"/>
        <v>#N/A</v>
      </c>
    </row>
    <row r="233" ht="14.25" hidden="1" customHeight="1">
      <c r="A233" s="32"/>
      <c r="B233" s="32"/>
      <c r="C233" s="33" t="str">
        <f>VLOOKUP(B233,'Set Up Employee Data'!A:O,2,FALSE)</f>
        <v>#N/A</v>
      </c>
      <c r="D233" s="33" t="str">
        <f t="shared" si="1"/>
        <v>#N/A</v>
      </c>
      <c r="E233" s="32"/>
      <c r="F233" s="32"/>
      <c r="G233" s="32"/>
      <c r="H233" s="33"/>
      <c r="I233" s="41"/>
      <c r="J233" s="68">
        <f>IFERROR(VLOOKUP(B233,'Set Up Employee Data'!A:O,3,FALSE)/(VLOOKUP(B233,'Set Up Employee Data'!A:O,4,FALSE)),0)</f>
        <v>0</v>
      </c>
      <c r="K233" s="46" t="str">
        <f t="shared" si="2"/>
        <v>#N/A</v>
      </c>
      <c r="L233" s="46" t="str">
        <f t="shared" si="3"/>
        <v>#N/A</v>
      </c>
      <c r="M233" s="46" t="str">
        <f t="shared" si="4"/>
        <v>#N/A</v>
      </c>
      <c r="N233" s="46" t="str">
        <f>(M233-I233)*((VLOOKUP(B233,'Set Up Employee Data'!A:O,7,FALSE)))</f>
        <v>#N/A</v>
      </c>
      <c r="O233" s="46" t="str">
        <f>(M233-I233)*((VLOOKUP(B233,'Set Up Employee Data'!A:O,8,FALSE)))</f>
        <v>#N/A</v>
      </c>
      <c r="P233" s="46" t="str">
        <f>(M233-I233)*((VLOOKUP(B233,'Set Up Employee Data'!A:O,5,FALSE)))</f>
        <v>#N/A</v>
      </c>
      <c r="Q233" s="46" t="str">
        <f>(M233-I233)*((VLOOKUP(B233,'Set Up Employee Data'!A:O,6,FALSE)))</f>
        <v>#N/A</v>
      </c>
      <c r="R233" s="46">
        <f>IFERROR(((VLOOKUP(B233,'Set Up Employee Data'!A:O,9,FALSE)))+((VLOOKUP(B233,'Set Up Employee Data'!A:O,10,FALSE)))+((VLOOKUP(B233,'Set Up Employee Data'!A:O,11,FALSE)))+((VLOOKUP(B233,'Set Up Employee Data'!A:O,12,FALSE))),0)</f>
        <v>0</v>
      </c>
      <c r="S233" s="46">
        <f>IFERROR(((VLOOKUP(B233,'Set Up Employee Data'!A:O,13,FALSE)))+((VLOOKUP(B233,'Set Up Employee Data'!A:O,14,FALSE)))+((VLOOKUP(B233,'Set Up Employee Data'!A:O,15,FALSE))),0)</f>
        <v>0</v>
      </c>
      <c r="T233" s="46" t="str">
        <f t="shared" si="5"/>
        <v>#N/A</v>
      </c>
      <c r="U233" s="69" t="str">
        <f t="shared" si="6"/>
        <v>#N/A</v>
      </c>
    </row>
    <row r="234" ht="14.25" hidden="1" customHeight="1">
      <c r="A234" s="32"/>
      <c r="B234" s="32"/>
      <c r="C234" s="33" t="str">
        <f>VLOOKUP(B234,'Set Up Employee Data'!A:O,2,FALSE)</f>
        <v>#N/A</v>
      </c>
      <c r="D234" s="33" t="str">
        <f t="shared" si="1"/>
        <v>#N/A</v>
      </c>
      <c r="E234" s="32"/>
      <c r="F234" s="32"/>
      <c r="G234" s="32"/>
      <c r="H234" s="33"/>
      <c r="I234" s="41"/>
      <c r="J234" s="68">
        <f>IFERROR(VLOOKUP(B234,'Set Up Employee Data'!A:O,3,FALSE)/(VLOOKUP(B234,'Set Up Employee Data'!A:O,4,FALSE)),0)</f>
        <v>0</v>
      </c>
      <c r="K234" s="46" t="str">
        <f t="shared" si="2"/>
        <v>#N/A</v>
      </c>
      <c r="L234" s="46" t="str">
        <f t="shared" si="3"/>
        <v>#N/A</v>
      </c>
      <c r="M234" s="46" t="str">
        <f t="shared" si="4"/>
        <v>#N/A</v>
      </c>
      <c r="N234" s="46" t="str">
        <f>(M234-I234)*((VLOOKUP(B234,'Set Up Employee Data'!A:O,7,FALSE)))</f>
        <v>#N/A</v>
      </c>
      <c r="O234" s="46" t="str">
        <f>(M234-I234)*((VLOOKUP(B234,'Set Up Employee Data'!A:O,8,FALSE)))</f>
        <v>#N/A</v>
      </c>
      <c r="P234" s="46" t="str">
        <f>(M234-I234)*((VLOOKUP(B234,'Set Up Employee Data'!A:O,5,FALSE)))</f>
        <v>#N/A</v>
      </c>
      <c r="Q234" s="46" t="str">
        <f>(M234-I234)*((VLOOKUP(B234,'Set Up Employee Data'!A:O,6,FALSE)))</f>
        <v>#N/A</v>
      </c>
      <c r="R234" s="46">
        <f>IFERROR(((VLOOKUP(B234,'Set Up Employee Data'!A:O,9,FALSE)))+((VLOOKUP(B234,'Set Up Employee Data'!A:O,10,FALSE)))+((VLOOKUP(B234,'Set Up Employee Data'!A:O,11,FALSE)))+((VLOOKUP(B234,'Set Up Employee Data'!A:O,12,FALSE))),0)</f>
        <v>0</v>
      </c>
      <c r="S234" s="46">
        <f>IFERROR(((VLOOKUP(B234,'Set Up Employee Data'!A:O,13,FALSE)))+((VLOOKUP(B234,'Set Up Employee Data'!A:O,14,FALSE)))+((VLOOKUP(B234,'Set Up Employee Data'!A:O,15,FALSE))),0)</f>
        <v>0</v>
      </c>
      <c r="T234" s="46" t="str">
        <f t="shared" si="5"/>
        <v>#N/A</v>
      </c>
      <c r="U234" s="69" t="str">
        <f t="shared" si="6"/>
        <v>#N/A</v>
      </c>
    </row>
    <row r="235" ht="14.25" hidden="1" customHeight="1">
      <c r="A235" s="32"/>
      <c r="B235" s="32"/>
      <c r="C235" s="33" t="str">
        <f>VLOOKUP(B235,'Set Up Employee Data'!A:O,2,FALSE)</f>
        <v>#N/A</v>
      </c>
      <c r="D235" s="33" t="str">
        <f t="shared" si="1"/>
        <v>#N/A</v>
      </c>
      <c r="E235" s="32"/>
      <c r="F235" s="32"/>
      <c r="G235" s="32"/>
      <c r="H235" s="33"/>
      <c r="I235" s="41"/>
      <c r="J235" s="68">
        <f>IFERROR(VLOOKUP(B235,'Set Up Employee Data'!A:O,3,FALSE)/(VLOOKUP(B235,'Set Up Employee Data'!A:O,4,FALSE)),0)</f>
        <v>0</v>
      </c>
      <c r="K235" s="46" t="str">
        <f t="shared" si="2"/>
        <v>#N/A</v>
      </c>
      <c r="L235" s="46" t="str">
        <f t="shared" si="3"/>
        <v>#N/A</v>
      </c>
      <c r="M235" s="46" t="str">
        <f t="shared" si="4"/>
        <v>#N/A</v>
      </c>
      <c r="N235" s="46" t="str">
        <f>(M235-I235)*((VLOOKUP(B235,'Set Up Employee Data'!A:O,7,FALSE)))</f>
        <v>#N/A</v>
      </c>
      <c r="O235" s="46" t="str">
        <f>(M235-I235)*((VLOOKUP(B235,'Set Up Employee Data'!A:O,8,FALSE)))</f>
        <v>#N/A</v>
      </c>
      <c r="P235" s="46" t="str">
        <f>(M235-I235)*((VLOOKUP(B235,'Set Up Employee Data'!A:O,5,FALSE)))</f>
        <v>#N/A</v>
      </c>
      <c r="Q235" s="46" t="str">
        <f>(M235-I235)*((VLOOKUP(B235,'Set Up Employee Data'!A:O,6,FALSE)))</f>
        <v>#N/A</v>
      </c>
      <c r="R235" s="46">
        <f>IFERROR(((VLOOKUP(B235,'Set Up Employee Data'!A:O,9,FALSE)))+((VLOOKUP(B235,'Set Up Employee Data'!A:O,10,FALSE)))+((VLOOKUP(B235,'Set Up Employee Data'!A:O,11,FALSE)))+((VLOOKUP(B235,'Set Up Employee Data'!A:O,12,FALSE))),0)</f>
        <v>0</v>
      </c>
      <c r="S235" s="46">
        <f>IFERROR(((VLOOKUP(B235,'Set Up Employee Data'!A:O,13,FALSE)))+((VLOOKUP(B235,'Set Up Employee Data'!A:O,14,FALSE)))+((VLOOKUP(B235,'Set Up Employee Data'!A:O,15,FALSE))),0)</f>
        <v>0</v>
      </c>
      <c r="T235" s="46" t="str">
        <f t="shared" si="5"/>
        <v>#N/A</v>
      </c>
      <c r="U235" s="69" t="str">
        <f t="shared" si="6"/>
        <v>#N/A</v>
      </c>
    </row>
    <row r="236" ht="14.25" hidden="1" customHeight="1">
      <c r="A236" s="32"/>
      <c r="B236" s="32"/>
      <c r="C236" s="33" t="str">
        <f>VLOOKUP(B236,'Set Up Employee Data'!A:O,2,FALSE)</f>
        <v>#N/A</v>
      </c>
      <c r="D236" s="33" t="str">
        <f t="shared" si="1"/>
        <v>#N/A</v>
      </c>
      <c r="E236" s="32"/>
      <c r="F236" s="32"/>
      <c r="G236" s="32"/>
      <c r="H236" s="33"/>
      <c r="I236" s="41"/>
      <c r="J236" s="68">
        <f>IFERROR(VLOOKUP(B236,'Set Up Employee Data'!A:O,3,FALSE)/(VLOOKUP(B236,'Set Up Employee Data'!A:O,4,FALSE)),0)</f>
        <v>0</v>
      </c>
      <c r="K236" s="46" t="str">
        <f t="shared" si="2"/>
        <v>#N/A</v>
      </c>
      <c r="L236" s="46" t="str">
        <f t="shared" si="3"/>
        <v>#N/A</v>
      </c>
      <c r="M236" s="46" t="str">
        <f t="shared" si="4"/>
        <v>#N/A</v>
      </c>
      <c r="N236" s="46" t="str">
        <f>(M236-I236)*((VLOOKUP(B236,'Set Up Employee Data'!A:O,7,FALSE)))</f>
        <v>#N/A</v>
      </c>
      <c r="O236" s="46" t="str">
        <f>(M236-I236)*((VLOOKUP(B236,'Set Up Employee Data'!A:O,8,FALSE)))</f>
        <v>#N/A</v>
      </c>
      <c r="P236" s="46" t="str">
        <f>(M236-I236)*((VLOOKUP(B236,'Set Up Employee Data'!A:O,5,FALSE)))</f>
        <v>#N/A</v>
      </c>
      <c r="Q236" s="46" t="str">
        <f>(M236-I236)*((VLOOKUP(B236,'Set Up Employee Data'!A:O,6,FALSE)))</f>
        <v>#N/A</v>
      </c>
      <c r="R236" s="46">
        <f>IFERROR(((VLOOKUP(B236,'Set Up Employee Data'!A:O,9,FALSE)))+((VLOOKUP(B236,'Set Up Employee Data'!A:O,10,FALSE)))+((VLOOKUP(B236,'Set Up Employee Data'!A:O,11,FALSE)))+((VLOOKUP(B236,'Set Up Employee Data'!A:O,12,FALSE))),0)</f>
        <v>0</v>
      </c>
      <c r="S236" s="46">
        <f>IFERROR(((VLOOKUP(B236,'Set Up Employee Data'!A:O,13,FALSE)))+((VLOOKUP(B236,'Set Up Employee Data'!A:O,14,FALSE)))+((VLOOKUP(B236,'Set Up Employee Data'!A:O,15,FALSE))),0)</f>
        <v>0</v>
      </c>
      <c r="T236" s="46" t="str">
        <f t="shared" si="5"/>
        <v>#N/A</v>
      </c>
      <c r="U236" s="69" t="str">
        <f t="shared" si="6"/>
        <v>#N/A</v>
      </c>
    </row>
    <row r="237" ht="14.25" hidden="1" customHeight="1">
      <c r="A237" s="32"/>
      <c r="B237" s="32"/>
      <c r="C237" s="33" t="str">
        <f>VLOOKUP(B237,'Set Up Employee Data'!A:O,2,FALSE)</f>
        <v>#N/A</v>
      </c>
      <c r="D237" s="33" t="str">
        <f t="shared" si="1"/>
        <v>#N/A</v>
      </c>
      <c r="E237" s="32"/>
      <c r="F237" s="32"/>
      <c r="G237" s="32"/>
      <c r="H237" s="33"/>
      <c r="I237" s="41"/>
      <c r="J237" s="68">
        <f>IFERROR(VLOOKUP(B237,'Set Up Employee Data'!A:O,3,FALSE)/(VLOOKUP(B237,'Set Up Employee Data'!A:O,4,FALSE)),0)</f>
        <v>0</v>
      </c>
      <c r="K237" s="46" t="str">
        <f t="shared" si="2"/>
        <v>#N/A</v>
      </c>
      <c r="L237" s="46" t="str">
        <f t="shared" si="3"/>
        <v>#N/A</v>
      </c>
      <c r="M237" s="46" t="str">
        <f t="shared" si="4"/>
        <v>#N/A</v>
      </c>
      <c r="N237" s="46" t="str">
        <f>(M237-I237)*((VLOOKUP(B237,'Set Up Employee Data'!A:O,7,FALSE)))</f>
        <v>#N/A</v>
      </c>
      <c r="O237" s="46" t="str">
        <f>(M237-I237)*((VLOOKUP(B237,'Set Up Employee Data'!A:O,8,FALSE)))</f>
        <v>#N/A</v>
      </c>
      <c r="P237" s="46" t="str">
        <f>(M237-I237)*((VLOOKUP(B237,'Set Up Employee Data'!A:O,5,FALSE)))</f>
        <v>#N/A</v>
      </c>
      <c r="Q237" s="46" t="str">
        <f>(M237-I237)*((VLOOKUP(B237,'Set Up Employee Data'!A:O,6,FALSE)))</f>
        <v>#N/A</v>
      </c>
      <c r="R237" s="46">
        <f>IFERROR(((VLOOKUP(B237,'Set Up Employee Data'!A:O,9,FALSE)))+((VLOOKUP(B237,'Set Up Employee Data'!A:O,10,FALSE)))+((VLOOKUP(B237,'Set Up Employee Data'!A:O,11,FALSE)))+((VLOOKUP(B237,'Set Up Employee Data'!A:O,12,FALSE))),0)</f>
        <v>0</v>
      </c>
      <c r="S237" s="46">
        <f>IFERROR(((VLOOKUP(B237,'Set Up Employee Data'!A:O,13,FALSE)))+((VLOOKUP(B237,'Set Up Employee Data'!A:O,14,FALSE)))+((VLOOKUP(B237,'Set Up Employee Data'!A:O,15,FALSE))),0)</f>
        <v>0</v>
      </c>
      <c r="T237" s="46" t="str">
        <f t="shared" si="5"/>
        <v>#N/A</v>
      </c>
      <c r="U237" s="69" t="str">
        <f t="shared" si="6"/>
        <v>#N/A</v>
      </c>
    </row>
    <row r="238" ht="14.25" hidden="1" customHeight="1">
      <c r="A238" s="32"/>
      <c r="B238" s="32"/>
      <c r="C238" s="33" t="str">
        <f>VLOOKUP(B238,'Set Up Employee Data'!A:O,2,FALSE)</f>
        <v>#N/A</v>
      </c>
      <c r="D238" s="33" t="str">
        <f t="shared" si="1"/>
        <v>#N/A</v>
      </c>
      <c r="E238" s="32"/>
      <c r="F238" s="32"/>
      <c r="G238" s="32"/>
      <c r="H238" s="33"/>
      <c r="I238" s="41"/>
      <c r="J238" s="68">
        <f>IFERROR(VLOOKUP(B238,'Set Up Employee Data'!A:O,3,FALSE)/(VLOOKUP(B238,'Set Up Employee Data'!A:O,4,FALSE)),0)</f>
        <v>0</v>
      </c>
      <c r="K238" s="46" t="str">
        <f t="shared" si="2"/>
        <v>#N/A</v>
      </c>
      <c r="L238" s="46" t="str">
        <f t="shared" si="3"/>
        <v>#N/A</v>
      </c>
      <c r="M238" s="46" t="str">
        <f t="shared" si="4"/>
        <v>#N/A</v>
      </c>
      <c r="N238" s="46" t="str">
        <f>(M238-I238)*((VLOOKUP(B238,'Set Up Employee Data'!A:O,7,FALSE)))</f>
        <v>#N/A</v>
      </c>
      <c r="O238" s="46" t="str">
        <f>(M238-I238)*((VLOOKUP(B238,'Set Up Employee Data'!A:O,8,FALSE)))</f>
        <v>#N/A</v>
      </c>
      <c r="P238" s="46" t="str">
        <f>(M238-I238)*((VLOOKUP(B238,'Set Up Employee Data'!A:O,5,FALSE)))</f>
        <v>#N/A</v>
      </c>
      <c r="Q238" s="46" t="str">
        <f>(M238-I238)*((VLOOKUP(B238,'Set Up Employee Data'!A:O,6,FALSE)))</f>
        <v>#N/A</v>
      </c>
      <c r="R238" s="46">
        <f>IFERROR(((VLOOKUP(B238,'Set Up Employee Data'!A:O,9,FALSE)))+((VLOOKUP(B238,'Set Up Employee Data'!A:O,10,FALSE)))+((VLOOKUP(B238,'Set Up Employee Data'!A:O,11,FALSE)))+((VLOOKUP(B238,'Set Up Employee Data'!A:O,12,FALSE))),0)</f>
        <v>0</v>
      </c>
      <c r="S238" s="46">
        <f>IFERROR(((VLOOKUP(B238,'Set Up Employee Data'!A:O,13,FALSE)))+((VLOOKUP(B238,'Set Up Employee Data'!A:O,14,FALSE)))+((VLOOKUP(B238,'Set Up Employee Data'!A:O,15,FALSE))),0)</f>
        <v>0</v>
      </c>
      <c r="T238" s="46" t="str">
        <f t="shared" si="5"/>
        <v>#N/A</v>
      </c>
      <c r="U238" s="69" t="str">
        <f t="shared" si="6"/>
        <v>#N/A</v>
      </c>
    </row>
    <row r="239" ht="14.25" hidden="1" customHeight="1">
      <c r="A239" s="32"/>
      <c r="B239" s="32"/>
      <c r="C239" s="33" t="str">
        <f>VLOOKUP(B239,'Set Up Employee Data'!A:O,2,FALSE)</f>
        <v>#N/A</v>
      </c>
      <c r="D239" s="33" t="str">
        <f t="shared" si="1"/>
        <v>#N/A</v>
      </c>
      <c r="E239" s="32"/>
      <c r="F239" s="32"/>
      <c r="G239" s="32"/>
      <c r="H239" s="33"/>
      <c r="I239" s="41"/>
      <c r="J239" s="68">
        <f>IFERROR(VLOOKUP(B239,'Set Up Employee Data'!A:O,3,FALSE)/(VLOOKUP(B239,'Set Up Employee Data'!A:O,4,FALSE)),0)</f>
        <v>0</v>
      </c>
      <c r="K239" s="46" t="str">
        <f t="shared" si="2"/>
        <v>#N/A</v>
      </c>
      <c r="L239" s="46" t="str">
        <f t="shared" si="3"/>
        <v>#N/A</v>
      </c>
      <c r="M239" s="46" t="str">
        <f t="shared" si="4"/>
        <v>#N/A</v>
      </c>
      <c r="N239" s="46" t="str">
        <f>(M239-I239)*((VLOOKUP(B239,'Set Up Employee Data'!A:O,7,FALSE)))</f>
        <v>#N/A</v>
      </c>
      <c r="O239" s="46" t="str">
        <f>(M239-I239)*((VLOOKUP(B239,'Set Up Employee Data'!A:O,8,FALSE)))</f>
        <v>#N/A</v>
      </c>
      <c r="P239" s="46" t="str">
        <f>(M239-I239)*((VLOOKUP(B239,'Set Up Employee Data'!A:O,5,FALSE)))</f>
        <v>#N/A</v>
      </c>
      <c r="Q239" s="46" t="str">
        <f>(M239-I239)*((VLOOKUP(B239,'Set Up Employee Data'!A:O,6,FALSE)))</f>
        <v>#N/A</v>
      </c>
      <c r="R239" s="46">
        <f>IFERROR(((VLOOKUP(B239,'Set Up Employee Data'!A:O,9,FALSE)))+((VLOOKUP(B239,'Set Up Employee Data'!A:O,10,FALSE)))+((VLOOKUP(B239,'Set Up Employee Data'!A:O,11,FALSE)))+((VLOOKUP(B239,'Set Up Employee Data'!A:O,12,FALSE))),0)</f>
        <v>0</v>
      </c>
      <c r="S239" s="46">
        <f>IFERROR(((VLOOKUP(B239,'Set Up Employee Data'!A:O,13,FALSE)))+((VLOOKUP(B239,'Set Up Employee Data'!A:O,14,FALSE)))+((VLOOKUP(B239,'Set Up Employee Data'!A:O,15,FALSE))),0)</f>
        <v>0</v>
      </c>
      <c r="T239" s="46" t="str">
        <f t="shared" si="5"/>
        <v>#N/A</v>
      </c>
      <c r="U239" s="69" t="str">
        <f t="shared" si="6"/>
        <v>#N/A</v>
      </c>
    </row>
    <row r="240" ht="14.25" hidden="1" customHeight="1">
      <c r="A240" s="32"/>
      <c r="B240" s="32"/>
      <c r="C240" s="33" t="str">
        <f>VLOOKUP(B240,'Set Up Employee Data'!A:O,2,FALSE)</f>
        <v>#N/A</v>
      </c>
      <c r="D240" s="33" t="str">
        <f t="shared" si="1"/>
        <v>#N/A</v>
      </c>
      <c r="E240" s="32"/>
      <c r="F240" s="32"/>
      <c r="G240" s="32"/>
      <c r="H240" s="33"/>
      <c r="I240" s="41"/>
      <c r="J240" s="68">
        <f>IFERROR(VLOOKUP(B240,'Set Up Employee Data'!A:O,3,FALSE)/(VLOOKUP(B240,'Set Up Employee Data'!A:O,4,FALSE)),0)</f>
        <v>0</v>
      </c>
      <c r="K240" s="46" t="str">
        <f t="shared" si="2"/>
        <v>#N/A</v>
      </c>
      <c r="L240" s="46" t="str">
        <f t="shared" si="3"/>
        <v>#N/A</v>
      </c>
      <c r="M240" s="46" t="str">
        <f t="shared" si="4"/>
        <v>#N/A</v>
      </c>
      <c r="N240" s="46" t="str">
        <f>(M240-I240)*((VLOOKUP(B240,'Set Up Employee Data'!A:O,7,FALSE)))</f>
        <v>#N/A</v>
      </c>
      <c r="O240" s="46" t="str">
        <f>(M240-I240)*((VLOOKUP(B240,'Set Up Employee Data'!A:O,8,FALSE)))</f>
        <v>#N/A</v>
      </c>
      <c r="P240" s="46" t="str">
        <f>(M240-I240)*((VLOOKUP(B240,'Set Up Employee Data'!A:O,5,FALSE)))</f>
        <v>#N/A</v>
      </c>
      <c r="Q240" s="46" t="str">
        <f>(M240-I240)*((VLOOKUP(B240,'Set Up Employee Data'!A:O,6,FALSE)))</f>
        <v>#N/A</v>
      </c>
      <c r="R240" s="46">
        <f>IFERROR(((VLOOKUP(B240,'Set Up Employee Data'!A:O,9,FALSE)))+((VLOOKUP(B240,'Set Up Employee Data'!A:O,10,FALSE)))+((VLOOKUP(B240,'Set Up Employee Data'!A:O,11,FALSE)))+((VLOOKUP(B240,'Set Up Employee Data'!A:O,12,FALSE))),0)</f>
        <v>0</v>
      </c>
      <c r="S240" s="46">
        <f>IFERROR(((VLOOKUP(B240,'Set Up Employee Data'!A:O,13,FALSE)))+((VLOOKUP(B240,'Set Up Employee Data'!A:O,14,FALSE)))+((VLOOKUP(B240,'Set Up Employee Data'!A:O,15,FALSE))),0)</f>
        <v>0</v>
      </c>
      <c r="T240" s="46" t="str">
        <f t="shared" si="5"/>
        <v>#N/A</v>
      </c>
      <c r="U240" s="69" t="str">
        <f t="shared" si="6"/>
        <v>#N/A</v>
      </c>
    </row>
    <row r="241" ht="14.25" hidden="1" customHeight="1">
      <c r="A241" s="32"/>
      <c r="B241" s="32"/>
      <c r="C241" s="33" t="str">
        <f>VLOOKUP(B241,'Set Up Employee Data'!A:O,2,FALSE)</f>
        <v>#N/A</v>
      </c>
      <c r="D241" s="33" t="str">
        <f t="shared" si="1"/>
        <v>#N/A</v>
      </c>
      <c r="E241" s="32"/>
      <c r="F241" s="32"/>
      <c r="G241" s="32"/>
      <c r="H241" s="33"/>
      <c r="I241" s="41"/>
      <c r="J241" s="68">
        <f>IFERROR(VLOOKUP(B241,'Set Up Employee Data'!A:O,3,FALSE)/(VLOOKUP(B241,'Set Up Employee Data'!A:O,4,FALSE)),0)</f>
        <v>0</v>
      </c>
      <c r="K241" s="46" t="str">
        <f t="shared" si="2"/>
        <v>#N/A</v>
      </c>
      <c r="L241" s="46" t="str">
        <f t="shared" si="3"/>
        <v>#N/A</v>
      </c>
      <c r="M241" s="46" t="str">
        <f t="shared" si="4"/>
        <v>#N/A</v>
      </c>
      <c r="N241" s="46" t="str">
        <f>(M241-I241)*((VLOOKUP(B241,'Set Up Employee Data'!A:O,7,FALSE)))</f>
        <v>#N/A</v>
      </c>
      <c r="O241" s="46" t="str">
        <f>(M241-I241)*((VLOOKUP(B241,'Set Up Employee Data'!A:O,8,FALSE)))</f>
        <v>#N/A</v>
      </c>
      <c r="P241" s="46" t="str">
        <f>(M241-I241)*((VLOOKUP(B241,'Set Up Employee Data'!A:O,5,FALSE)))</f>
        <v>#N/A</v>
      </c>
      <c r="Q241" s="46" t="str">
        <f>(M241-I241)*((VLOOKUP(B241,'Set Up Employee Data'!A:O,6,FALSE)))</f>
        <v>#N/A</v>
      </c>
      <c r="R241" s="46">
        <f>IFERROR(((VLOOKUP(B241,'Set Up Employee Data'!A:O,9,FALSE)))+((VLOOKUP(B241,'Set Up Employee Data'!A:O,10,FALSE)))+((VLOOKUP(B241,'Set Up Employee Data'!A:O,11,FALSE)))+((VLOOKUP(B241,'Set Up Employee Data'!A:O,12,FALSE))),0)</f>
        <v>0</v>
      </c>
      <c r="S241" s="46">
        <f>IFERROR(((VLOOKUP(B241,'Set Up Employee Data'!A:O,13,FALSE)))+((VLOOKUP(B241,'Set Up Employee Data'!A:O,14,FALSE)))+((VLOOKUP(B241,'Set Up Employee Data'!A:O,15,FALSE))),0)</f>
        <v>0</v>
      </c>
      <c r="T241" s="46" t="str">
        <f t="shared" si="5"/>
        <v>#N/A</v>
      </c>
      <c r="U241" s="69" t="str">
        <f t="shared" si="6"/>
        <v>#N/A</v>
      </c>
    </row>
    <row r="242" ht="14.25" hidden="1" customHeight="1">
      <c r="A242" s="32"/>
      <c r="B242" s="32"/>
      <c r="C242" s="33" t="str">
        <f>VLOOKUP(B242,'Set Up Employee Data'!A:O,2,FALSE)</f>
        <v>#N/A</v>
      </c>
      <c r="D242" s="33" t="str">
        <f t="shared" si="1"/>
        <v>#N/A</v>
      </c>
      <c r="E242" s="32"/>
      <c r="F242" s="32"/>
      <c r="G242" s="32"/>
      <c r="H242" s="33"/>
      <c r="I242" s="41"/>
      <c r="J242" s="68">
        <f>IFERROR(VLOOKUP(B242,'Set Up Employee Data'!A:O,3,FALSE)/(VLOOKUP(B242,'Set Up Employee Data'!A:O,4,FALSE)),0)</f>
        <v>0</v>
      </c>
      <c r="K242" s="46" t="str">
        <f t="shared" si="2"/>
        <v>#N/A</v>
      </c>
      <c r="L242" s="46" t="str">
        <f t="shared" si="3"/>
        <v>#N/A</v>
      </c>
      <c r="M242" s="46" t="str">
        <f t="shared" si="4"/>
        <v>#N/A</v>
      </c>
      <c r="N242" s="46" t="str">
        <f>(M242-I242)*((VLOOKUP(B242,'Set Up Employee Data'!A:O,7,FALSE)))</f>
        <v>#N/A</v>
      </c>
      <c r="O242" s="46" t="str">
        <f>(M242-I242)*((VLOOKUP(B242,'Set Up Employee Data'!A:O,8,FALSE)))</f>
        <v>#N/A</v>
      </c>
      <c r="P242" s="46" t="str">
        <f>(M242-I242)*((VLOOKUP(B242,'Set Up Employee Data'!A:O,5,FALSE)))</f>
        <v>#N/A</v>
      </c>
      <c r="Q242" s="46" t="str">
        <f>(M242-I242)*((VLOOKUP(B242,'Set Up Employee Data'!A:O,6,FALSE)))</f>
        <v>#N/A</v>
      </c>
      <c r="R242" s="46">
        <f>IFERROR(((VLOOKUP(B242,'Set Up Employee Data'!A:O,9,FALSE)))+((VLOOKUP(B242,'Set Up Employee Data'!A:O,10,FALSE)))+((VLOOKUP(B242,'Set Up Employee Data'!A:O,11,FALSE)))+((VLOOKUP(B242,'Set Up Employee Data'!A:O,12,FALSE))),0)</f>
        <v>0</v>
      </c>
      <c r="S242" s="46">
        <f>IFERROR(((VLOOKUP(B242,'Set Up Employee Data'!A:O,13,FALSE)))+((VLOOKUP(B242,'Set Up Employee Data'!A:O,14,FALSE)))+((VLOOKUP(B242,'Set Up Employee Data'!A:O,15,FALSE))),0)</f>
        <v>0</v>
      </c>
      <c r="T242" s="46" t="str">
        <f t="shared" si="5"/>
        <v>#N/A</v>
      </c>
      <c r="U242" s="69" t="str">
        <f t="shared" si="6"/>
        <v>#N/A</v>
      </c>
    </row>
    <row r="243" ht="14.25" hidden="1" customHeight="1">
      <c r="A243" s="32"/>
      <c r="B243" s="32"/>
      <c r="C243" s="33" t="str">
        <f>VLOOKUP(B243,'Set Up Employee Data'!A:O,2,FALSE)</f>
        <v>#N/A</v>
      </c>
      <c r="D243" s="33" t="str">
        <f t="shared" si="1"/>
        <v>#N/A</v>
      </c>
      <c r="E243" s="32"/>
      <c r="F243" s="32"/>
      <c r="G243" s="32"/>
      <c r="H243" s="33"/>
      <c r="I243" s="41"/>
      <c r="J243" s="68">
        <f>IFERROR(VLOOKUP(B243,'Set Up Employee Data'!A:O,3,FALSE)/(VLOOKUP(B243,'Set Up Employee Data'!A:O,4,FALSE)),0)</f>
        <v>0</v>
      </c>
      <c r="K243" s="46" t="str">
        <f t="shared" si="2"/>
        <v>#N/A</v>
      </c>
      <c r="L243" s="46" t="str">
        <f t="shared" si="3"/>
        <v>#N/A</v>
      </c>
      <c r="M243" s="46" t="str">
        <f t="shared" si="4"/>
        <v>#N/A</v>
      </c>
      <c r="N243" s="46" t="str">
        <f>(M243-I243)*((VLOOKUP(B243,'Set Up Employee Data'!A:O,7,FALSE)))</f>
        <v>#N/A</v>
      </c>
      <c r="O243" s="46" t="str">
        <f>(M243-I243)*((VLOOKUP(B243,'Set Up Employee Data'!A:O,8,FALSE)))</f>
        <v>#N/A</v>
      </c>
      <c r="P243" s="46" t="str">
        <f>(M243-I243)*((VLOOKUP(B243,'Set Up Employee Data'!A:O,5,FALSE)))</f>
        <v>#N/A</v>
      </c>
      <c r="Q243" s="46" t="str">
        <f>(M243-I243)*((VLOOKUP(B243,'Set Up Employee Data'!A:O,6,FALSE)))</f>
        <v>#N/A</v>
      </c>
      <c r="R243" s="46">
        <f>IFERROR(((VLOOKUP(B243,'Set Up Employee Data'!A:O,9,FALSE)))+((VLOOKUP(B243,'Set Up Employee Data'!A:O,10,FALSE)))+((VLOOKUP(B243,'Set Up Employee Data'!A:O,11,FALSE)))+((VLOOKUP(B243,'Set Up Employee Data'!A:O,12,FALSE))),0)</f>
        <v>0</v>
      </c>
      <c r="S243" s="46">
        <f>IFERROR(((VLOOKUP(B243,'Set Up Employee Data'!A:O,13,FALSE)))+((VLOOKUP(B243,'Set Up Employee Data'!A:O,14,FALSE)))+((VLOOKUP(B243,'Set Up Employee Data'!A:O,15,FALSE))),0)</f>
        <v>0</v>
      </c>
      <c r="T243" s="46" t="str">
        <f t="shared" si="5"/>
        <v>#N/A</v>
      </c>
      <c r="U243" s="69" t="str">
        <f t="shared" si="6"/>
        <v>#N/A</v>
      </c>
    </row>
    <row r="244" ht="14.25" hidden="1" customHeight="1">
      <c r="A244" s="32"/>
      <c r="B244" s="32"/>
      <c r="C244" s="33" t="str">
        <f>VLOOKUP(B244,'Set Up Employee Data'!A:O,2,FALSE)</f>
        <v>#N/A</v>
      </c>
      <c r="D244" s="33" t="str">
        <f t="shared" si="1"/>
        <v>#N/A</v>
      </c>
      <c r="E244" s="32"/>
      <c r="F244" s="32"/>
      <c r="G244" s="32"/>
      <c r="H244" s="33"/>
      <c r="I244" s="41"/>
      <c r="J244" s="68">
        <f>IFERROR(VLOOKUP(B244,'Set Up Employee Data'!A:O,3,FALSE)/(VLOOKUP(B244,'Set Up Employee Data'!A:O,4,FALSE)),0)</f>
        <v>0</v>
      </c>
      <c r="K244" s="46" t="str">
        <f t="shared" si="2"/>
        <v>#N/A</v>
      </c>
      <c r="L244" s="46" t="str">
        <f t="shared" si="3"/>
        <v>#N/A</v>
      </c>
      <c r="M244" s="46" t="str">
        <f t="shared" si="4"/>
        <v>#N/A</v>
      </c>
      <c r="N244" s="46" t="str">
        <f>(M244-I244)*((VLOOKUP(B244,'Set Up Employee Data'!A:O,7,FALSE)))</f>
        <v>#N/A</v>
      </c>
      <c r="O244" s="46" t="str">
        <f>(M244-I244)*((VLOOKUP(B244,'Set Up Employee Data'!A:O,8,FALSE)))</f>
        <v>#N/A</v>
      </c>
      <c r="P244" s="46" t="str">
        <f>(M244-I244)*((VLOOKUP(B244,'Set Up Employee Data'!A:O,5,FALSE)))</f>
        <v>#N/A</v>
      </c>
      <c r="Q244" s="46" t="str">
        <f>(M244-I244)*((VLOOKUP(B244,'Set Up Employee Data'!A:O,6,FALSE)))</f>
        <v>#N/A</v>
      </c>
      <c r="R244" s="46">
        <f>IFERROR(((VLOOKUP(B244,'Set Up Employee Data'!A:O,9,FALSE)))+((VLOOKUP(B244,'Set Up Employee Data'!A:O,10,FALSE)))+((VLOOKUP(B244,'Set Up Employee Data'!A:O,11,FALSE)))+((VLOOKUP(B244,'Set Up Employee Data'!A:O,12,FALSE))),0)</f>
        <v>0</v>
      </c>
      <c r="S244" s="46">
        <f>IFERROR(((VLOOKUP(B244,'Set Up Employee Data'!A:O,13,FALSE)))+((VLOOKUP(B244,'Set Up Employee Data'!A:O,14,FALSE)))+((VLOOKUP(B244,'Set Up Employee Data'!A:O,15,FALSE))),0)</f>
        <v>0</v>
      </c>
      <c r="T244" s="46" t="str">
        <f t="shared" si="5"/>
        <v>#N/A</v>
      </c>
      <c r="U244" s="69" t="str">
        <f t="shared" si="6"/>
        <v>#N/A</v>
      </c>
    </row>
    <row r="245" ht="14.25" hidden="1" customHeight="1">
      <c r="A245" s="32"/>
      <c r="B245" s="32"/>
      <c r="C245" s="33" t="str">
        <f>VLOOKUP(B245,'Set Up Employee Data'!A:O,2,FALSE)</f>
        <v>#N/A</v>
      </c>
      <c r="D245" s="33" t="str">
        <f t="shared" si="1"/>
        <v>#N/A</v>
      </c>
      <c r="E245" s="32"/>
      <c r="F245" s="32"/>
      <c r="G245" s="32"/>
      <c r="H245" s="33"/>
      <c r="I245" s="41"/>
      <c r="J245" s="68">
        <f>IFERROR(VLOOKUP(B245,'Set Up Employee Data'!A:O,3,FALSE)/(VLOOKUP(B245,'Set Up Employee Data'!A:O,4,FALSE)),0)</f>
        <v>0</v>
      </c>
      <c r="K245" s="46" t="str">
        <f t="shared" si="2"/>
        <v>#N/A</v>
      </c>
      <c r="L245" s="46" t="str">
        <f t="shared" si="3"/>
        <v>#N/A</v>
      </c>
      <c r="M245" s="46" t="str">
        <f t="shared" si="4"/>
        <v>#N/A</v>
      </c>
      <c r="N245" s="46" t="str">
        <f>(M245-I245)*((VLOOKUP(B245,'Set Up Employee Data'!A:O,7,FALSE)))</f>
        <v>#N/A</v>
      </c>
      <c r="O245" s="46" t="str">
        <f>(M245-I245)*((VLOOKUP(B245,'Set Up Employee Data'!A:O,8,FALSE)))</f>
        <v>#N/A</v>
      </c>
      <c r="P245" s="46" t="str">
        <f>(M245-I245)*((VLOOKUP(B245,'Set Up Employee Data'!A:O,5,FALSE)))</f>
        <v>#N/A</v>
      </c>
      <c r="Q245" s="46" t="str">
        <f>(M245-I245)*((VLOOKUP(B245,'Set Up Employee Data'!A:O,6,FALSE)))</f>
        <v>#N/A</v>
      </c>
      <c r="R245" s="46">
        <f>IFERROR(((VLOOKUP(B245,'Set Up Employee Data'!A:O,9,FALSE)))+((VLOOKUP(B245,'Set Up Employee Data'!A:O,10,FALSE)))+((VLOOKUP(B245,'Set Up Employee Data'!A:O,11,FALSE)))+((VLOOKUP(B245,'Set Up Employee Data'!A:O,12,FALSE))),0)</f>
        <v>0</v>
      </c>
      <c r="S245" s="46">
        <f>IFERROR(((VLOOKUP(B245,'Set Up Employee Data'!A:O,13,FALSE)))+((VLOOKUP(B245,'Set Up Employee Data'!A:O,14,FALSE)))+((VLOOKUP(B245,'Set Up Employee Data'!A:O,15,FALSE))),0)</f>
        <v>0</v>
      </c>
      <c r="T245" s="46" t="str">
        <f t="shared" si="5"/>
        <v>#N/A</v>
      </c>
      <c r="U245" s="69" t="str">
        <f t="shared" si="6"/>
        <v>#N/A</v>
      </c>
    </row>
    <row r="246" ht="14.25" hidden="1" customHeight="1">
      <c r="A246" s="32"/>
      <c r="B246" s="32"/>
      <c r="C246" s="33" t="str">
        <f>VLOOKUP(B246,'Set Up Employee Data'!A:O,2,FALSE)</f>
        <v>#N/A</v>
      </c>
      <c r="D246" s="33" t="str">
        <f t="shared" si="1"/>
        <v>#N/A</v>
      </c>
      <c r="E246" s="32"/>
      <c r="F246" s="32"/>
      <c r="G246" s="32"/>
      <c r="H246" s="33"/>
      <c r="I246" s="41"/>
      <c r="J246" s="68">
        <f>IFERROR(VLOOKUP(B246,'Set Up Employee Data'!A:O,3,FALSE)/(VLOOKUP(B246,'Set Up Employee Data'!A:O,4,FALSE)),0)</f>
        <v>0</v>
      </c>
      <c r="K246" s="46" t="str">
        <f t="shared" si="2"/>
        <v>#N/A</v>
      </c>
      <c r="L246" s="46" t="str">
        <f t="shared" si="3"/>
        <v>#N/A</v>
      </c>
      <c r="M246" s="46" t="str">
        <f t="shared" si="4"/>
        <v>#N/A</v>
      </c>
      <c r="N246" s="46" t="str">
        <f>(M246-I246)*((VLOOKUP(B246,'Set Up Employee Data'!A:O,7,FALSE)))</f>
        <v>#N/A</v>
      </c>
      <c r="O246" s="46" t="str">
        <f>(M246-I246)*((VLOOKUP(B246,'Set Up Employee Data'!A:O,8,FALSE)))</f>
        <v>#N/A</v>
      </c>
      <c r="P246" s="46" t="str">
        <f>(M246-I246)*((VLOOKUP(B246,'Set Up Employee Data'!A:O,5,FALSE)))</f>
        <v>#N/A</v>
      </c>
      <c r="Q246" s="46" t="str">
        <f>(M246-I246)*((VLOOKUP(B246,'Set Up Employee Data'!A:O,6,FALSE)))</f>
        <v>#N/A</v>
      </c>
      <c r="R246" s="46">
        <f>IFERROR(((VLOOKUP(B246,'Set Up Employee Data'!A:O,9,FALSE)))+((VLOOKUP(B246,'Set Up Employee Data'!A:O,10,FALSE)))+((VLOOKUP(B246,'Set Up Employee Data'!A:O,11,FALSE)))+((VLOOKUP(B246,'Set Up Employee Data'!A:O,12,FALSE))),0)</f>
        <v>0</v>
      </c>
      <c r="S246" s="46">
        <f>IFERROR(((VLOOKUP(B246,'Set Up Employee Data'!A:O,13,FALSE)))+((VLOOKUP(B246,'Set Up Employee Data'!A:O,14,FALSE)))+((VLOOKUP(B246,'Set Up Employee Data'!A:O,15,FALSE))),0)</f>
        <v>0</v>
      </c>
      <c r="T246" s="46" t="str">
        <f t="shared" si="5"/>
        <v>#N/A</v>
      </c>
      <c r="U246" s="69" t="str">
        <f t="shared" si="6"/>
        <v>#N/A</v>
      </c>
    </row>
    <row r="247" ht="14.25" hidden="1" customHeight="1">
      <c r="A247" s="32"/>
      <c r="B247" s="32"/>
      <c r="C247" s="33" t="str">
        <f>VLOOKUP(B247,'Set Up Employee Data'!A:O,2,FALSE)</f>
        <v>#N/A</v>
      </c>
      <c r="D247" s="33" t="str">
        <f t="shared" si="1"/>
        <v>#N/A</v>
      </c>
      <c r="E247" s="32"/>
      <c r="F247" s="32"/>
      <c r="G247" s="32"/>
      <c r="H247" s="33"/>
      <c r="I247" s="41"/>
      <c r="J247" s="68">
        <f>IFERROR(VLOOKUP(B247,'Set Up Employee Data'!A:O,3,FALSE)/(VLOOKUP(B247,'Set Up Employee Data'!A:O,4,FALSE)),0)</f>
        <v>0</v>
      </c>
      <c r="K247" s="46" t="str">
        <f t="shared" si="2"/>
        <v>#N/A</v>
      </c>
      <c r="L247" s="46" t="str">
        <f t="shared" si="3"/>
        <v>#N/A</v>
      </c>
      <c r="M247" s="46" t="str">
        <f t="shared" si="4"/>
        <v>#N/A</v>
      </c>
      <c r="N247" s="46" t="str">
        <f>(M247-I247)*((VLOOKUP(B247,'Set Up Employee Data'!A:O,7,FALSE)))</f>
        <v>#N/A</v>
      </c>
      <c r="O247" s="46" t="str">
        <f>(M247-I247)*((VLOOKUP(B247,'Set Up Employee Data'!A:O,8,FALSE)))</f>
        <v>#N/A</v>
      </c>
      <c r="P247" s="46" t="str">
        <f>(M247-I247)*((VLOOKUP(B247,'Set Up Employee Data'!A:O,5,FALSE)))</f>
        <v>#N/A</v>
      </c>
      <c r="Q247" s="46" t="str">
        <f>(M247-I247)*((VLOOKUP(B247,'Set Up Employee Data'!A:O,6,FALSE)))</f>
        <v>#N/A</v>
      </c>
      <c r="R247" s="46">
        <f>IFERROR(((VLOOKUP(B247,'Set Up Employee Data'!A:O,9,FALSE)))+((VLOOKUP(B247,'Set Up Employee Data'!A:O,10,FALSE)))+((VLOOKUP(B247,'Set Up Employee Data'!A:O,11,FALSE)))+((VLOOKUP(B247,'Set Up Employee Data'!A:O,12,FALSE))),0)</f>
        <v>0</v>
      </c>
      <c r="S247" s="46">
        <f>IFERROR(((VLOOKUP(B247,'Set Up Employee Data'!A:O,13,FALSE)))+((VLOOKUP(B247,'Set Up Employee Data'!A:O,14,FALSE)))+((VLOOKUP(B247,'Set Up Employee Data'!A:O,15,FALSE))),0)</f>
        <v>0</v>
      </c>
      <c r="T247" s="46" t="str">
        <f t="shared" si="5"/>
        <v>#N/A</v>
      </c>
      <c r="U247" s="69" t="str">
        <f t="shared" si="6"/>
        <v>#N/A</v>
      </c>
    </row>
    <row r="248" ht="14.25" hidden="1" customHeight="1">
      <c r="A248" s="32"/>
      <c r="B248" s="32"/>
      <c r="C248" s="33" t="str">
        <f>VLOOKUP(B248,'Set Up Employee Data'!A:O,2,FALSE)</f>
        <v>#N/A</v>
      </c>
      <c r="D248" s="33" t="str">
        <f t="shared" si="1"/>
        <v>#N/A</v>
      </c>
      <c r="E248" s="32"/>
      <c r="F248" s="32"/>
      <c r="G248" s="32"/>
      <c r="H248" s="33"/>
      <c r="I248" s="41"/>
      <c r="J248" s="68">
        <f>IFERROR(VLOOKUP(B248,'Set Up Employee Data'!A:O,3,FALSE)/(VLOOKUP(B248,'Set Up Employee Data'!A:O,4,FALSE)),0)</f>
        <v>0</v>
      </c>
      <c r="K248" s="46" t="str">
        <f t="shared" si="2"/>
        <v>#N/A</v>
      </c>
      <c r="L248" s="46" t="str">
        <f t="shared" si="3"/>
        <v>#N/A</v>
      </c>
      <c r="M248" s="46" t="str">
        <f t="shared" si="4"/>
        <v>#N/A</v>
      </c>
      <c r="N248" s="46" t="str">
        <f>(M248-I248)*((VLOOKUP(B248,'Set Up Employee Data'!A:O,7,FALSE)))</f>
        <v>#N/A</v>
      </c>
      <c r="O248" s="46" t="str">
        <f>(M248-I248)*((VLOOKUP(B248,'Set Up Employee Data'!A:O,8,FALSE)))</f>
        <v>#N/A</v>
      </c>
      <c r="P248" s="46" t="str">
        <f>(M248-I248)*((VLOOKUP(B248,'Set Up Employee Data'!A:O,5,FALSE)))</f>
        <v>#N/A</v>
      </c>
      <c r="Q248" s="46" t="str">
        <f>(M248-I248)*((VLOOKUP(B248,'Set Up Employee Data'!A:O,6,FALSE)))</f>
        <v>#N/A</v>
      </c>
      <c r="R248" s="46">
        <f>IFERROR(((VLOOKUP(B248,'Set Up Employee Data'!A:O,9,FALSE)))+((VLOOKUP(B248,'Set Up Employee Data'!A:O,10,FALSE)))+((VLOOKUP(B248,'Set Up Employee Data'!A:O,11,FALSE)))+((VLOOKUP(B248,'Set Up Employee Data'!A:O,12,FALSE))),0)</f>
        <v>0</v>
      </c>
      <c r="S248" s="46">
        <f>IFERROR(((VLOOKUP(B248,'Set Up Employee Data'!A:O,13,FALSE)))+((VLOOKUP(B248,'Set Up Employee Data'!A:O,14,FALSE)))+((VLOOKUP(B248,'Set Up Employee Data'!A:O,15,FALSE))),0)</f>
        <v>0</v>
      </c>
      <c r="T248" s="46" t="str">
        <f t="shared" si="5"/>
        <v>#N/A</v>
      </c>
      <c r="U248" s="69" t="str">
        <f t="shared" si="6"/>
        <v>#N/A</v>
      </c>
    </row>
    <row r="249" ht="14.25" hidden="1" customHeight="1">
      <c r="A249" s="32"/>
      <c r="B249" s="32"/>
      <c r="C249" s="33" t="str">
        <f>VLOOKUP(B249,'Set Up Employee Data'!A:O,2,FALSE)</f>
        <v>#N/A</v>
      </c>
      <c r="D249" s="33" t="str">
        <f t="shared" si="1"/>
        <v>#N/A</v>
      </c>
      <c r="E249" s="32"/>
      <c r="F249" s="32"/>
      <c r="G249" s="32"/>
      <c r="H249" s="33"/>
      <c r="I249" s="41"/>
      <c r="J249" s="68">
        <f>IFERROR(VLOOKUP(B249,'Set Up Employee Data'!A:O,3,FALSE)/(VLOOKUP(B249,'Set Up Employee Data'!A:O,4,FALSE)),0)</f>
        <v>0</v>
      </c>
      <c r="K249" s="46" t="str">
        <f t="shared" si="2"/>
        <v>#N/A</v>
      </c>
      <c r="L249" s="46" t="str">
        <f t="shared" si="3"/>
        <v>#N/A</v>
      </c>
      <c r="M249" s="46" t="str">
        <f t="shared" si="4"/>
        <v>#N/A</v>
      </c>
      <c r="N249" s="46" t="str">
        <f>(M249-I249)*((VLOOKUP(B249,'Set Up Employee Data'!A:O,7,FALSE)))</f>
        <v>#N/A</v>
      </c>
      <c r="O249" s="46" t="str">
        <f>(M249-I249)*((VLOOKUP(B249,'Set Up Employee Data'!A:O,8,FALSE)))</f>
        <v>#N/A</v>
      </c>
      <c r="P249" s="46" t="str">
        <f>(M249-I249)*((VLOOKUP(B249,'Set Up Employee Data'!A:O,5,FALSE)))</f>
        <v>#N/A</v>
      </c>
      <c r="Q249" s="46" t="str">
        <f>(M249-I249)*((VLOOKUP(B249,'Set Up Employee Data'!A:O,6,FALSE)))</f>
        <v>#N/A</v>
      </c>
      <c r="R249" s="46">
        <f>IFERROR(((VLOOKUP(B249,'Set Up Employee Data'!A:O,9,FALSE)))+((VLOOKUP(B249,'Set Up Employee Data'!A:O,10,FALSE)))+((VLOOKUP(B249,'Set Up Employee Data'!A:O,11,FALSE)))+((VLOOKUP(B249,'Set Up Employee Data'!A:O,12,FALSE))),0)</f>
        <v>0</v>
      </c>
      <c r="S249" s="46">
        <f>IFERROR(((VLOOKUP(B249,'Set Up Employee Data'!A:O,13,FALSE)))+((VLOOKUP(B249,'Set Up Employee Data'!A:O,14,FALSE)))+((VLOOKUP(B249,'Set Up Employee Data'!A:O,15,FALSE))),0)</f>
        <v>0</v>
      </c>
      <c r="T249" s="46" t="str">
        <f t="shared" si="5"/>
        <v>#N/A</v>
      </c>
      <c r="U249" s="69" t="str">
        <f t="shared" si="6"/>
        <v>#N/A</v>
      </c>
    </row>
    <row r="250" ht="14.25" hidden="1" customHeight="1">
      <c r="A250" s="32"/>
      <c r="B250" s="32"/>
      <c r="C250" s="33" t="str">
        <f>VLOOKUP(B250,'Set Up Employee Data'!A:O,2,FALSE)</f>
        <v>#N/A</v>
      </c>
      <c r="D250" s="33" t="str">
        <f t="shared" si="1"/>
        <v>#N/A</v>
      </c>
      <c r="E250" s="32"/>
      <c r="F250" s="32"/>
      <c r="G250" s="32"/>
      <c r="H250" s="33"/>
      <c r="I250" s="41"/>
      <c r="J250" s="68">
        <f>IFERROR(VLOOKUP(B250,'Set Up Employee Data'!A:O,3,FALSE)/(VLOOKUP(B250,'Set Up Employee Data'!A:O,4,FALSE)),0)</f>
        <v>0</v>
      </c>
      <c r="K250" s="46" t="str">
        <f t="shared" si="2"/>
        <v>#N/A</v>
      </c>
      <c r="L250" s="46" t="str">
        <f t="shared" si="3"/>
        <v>#N/A</v>
      </c>
      <c r="M250" s="46" t="str">
        <f t="shared" si="4"/>
        <v>#N/A</v>
      </c>
      <c r="N250" s="46" t="str">
        <f>(M250-I250)*((VLOOKUP(B250,'Set Up Employee Data'!A:O,7,FALSE)))</f>
        <v>#N/A</v>
      </c>
      <c r="O250" s="46" t="str">
        <f>(M250-I250)*((VLOOKUP(B250,'Set Up Employee Data'!A:O,8,FALSE)))</f>
        <v>#N/A</v>
      </c>
      <c r="P250" s="46" t="str">
        <f>(M250-I250)*((VLOOKUP(B250,'Set Up Employee Data'!A:O,5,FALSE)))</f>
        <v>#N/A</v>
      </c>
      <c r="Q250" s="46" t="str">
        <f>(M250-I250)*((VLOOKUP(B250,'Set Up Employee Data'!A:O,6,FALSE)))</f>
        <v>#N/A</v>
      </c>
      <c r="R250" s="46">
        <f>IFERROR(((VLOOKUP(B250,'Set Up Employee Data'!A:O,9,FALSE)))+((VLOOKUP(B250,'Set Up Employee Data'!A:O,10,FALSE)))+((VLOOKUP(B250,'Set Up Employee Data'!A:O,11,FALSE)))+((VLOOKUP(B250,'Set Up Employee Data'!A:O,12,FALSE))),0)</f>
        <v>0</v>
      </c>
      <c r="S250" s="46">
        <f>IFERROR(((VLOOKUP(B250,'Set Up Employee Data'!A:O,13,FALSE)))+((VLOOKUP(B250,'Set Up Employee Data'!A:O,14,FALSE)))+((VLOOKUP(B250,'Set Up Employee Data'!A:O,15,FALSE))),0)</f>
        <v>0</v>
      </c>
      <c r="T250" s="46" t="str">
        <f t="shared" si="5"/>
        <v>#N/A</v>
      </c>
      <c r="U250" s="69" t="str">
        <f t="shared" si="6"/>
        <v>#N/A</v>
      </c>
    </row>
    <row r="251" ht="14.25" hidden="1" customHeight="1">
      <c r="A251" s="32"/>
      <c r="B251" s="32"/>
      <c r="C251" s="33" t="str">
        <f>VLOOKUP(B251,'Set Up Employee Data'!A:O,2,FALSE)</f>
        <v>#N/A</v>
      </c>
      <c r="D251" s="33" t="str">
        <f t="shared" si="1"/>
        <v>#N/A</v>
      </c>
      <c r="E251" s="32"/>
      <c r="F251" s="32"/>
      <c r="G251" s="32"/>
      <c r="H251" s="33"/>
      <c r="I251" s="41"/>
      <c r="J251" s="68">
        <f>IFERROR(VLOOKUP(B251,'Set Up Employee Data'!A:O,3,FALSE)/(VLOOKUP(B251,'Set Up Employee Data'!A:O,4,FALSE)),0)</f>
        <v>0</v>
      </c>
      <c r="K251" s="46" t="str">
        <f t="shared" si="2"/>
        <v>#N/A</v>
      </c>
      <c r="L251" s="46" t="str">
        <f t="shared" si="3"/>
        <v>#N/A</v>
      </c>
      <c r="M251" s="46" t="str">
        <f t="shared" si="4"/>
        <v>#N/A</v>
      </c>
      <c r="N251" s="46" t="str">
        <f>(M251-I251)*((VLOOKUP(B251,'Set Up Employee Data'!A:O,7,FALSE)))</f>
        <v>#N/A</v>
      </c>
      <c r="O251" s="46" t="str">
        <f>(M251-I251)*((VLOOKUP(B251,'Set Up Employee Data'!A:O,8,FALSE)))</f>
        <v>#N/A</v>
      </c>
      <c r="P251" s="46" t="str">
        <f>(M251-I251)*((VLOOKUP(B251,'Set Up Employee Data'!A:O,5,FALSE)))</f>
        <v>#N/A</v>
      </c>
      <c r="Q251" s="46" t="str">
        <f>(M251-I251)*((VLOOKUP(B251,'Set Up Employee Data'!A:O,6,FALSE)))</f>
        <v>#N/A</v>
      </c>
      <c r="R251" s="46">
        <f>IFERROR(((VLOOKUP(B251,'Set Up Employee Data'!A:O,9,FALSE)))+((VLOOKUP(B251,'Set Up Employee Data'!A:O,10,FALSE)))+((VLOOKUP(B251,'Set Up Employee Data'!A:O,11,FALSE)))+((VLOOKUP(B251,'Set Up Employee Data'!A:O,12,FALSE))),0)</f>
        <v>0</v>
      </c>
      <c r="S251" s="46">
        <f>IFERROR(((VLOOKUP(B251,'Set Up Employee Data'!A:O,13,FALSE)))+((VLOOKUP(B251,'Set Up Employee Data'!A:O,14,FALSE)))+((VLOOKUP(B251,'Set Up Employee Data'!A:O,15,FALSE))),0)</f>
        <v>0</v>
      </c>
      <c r="T251" s="46" t="str">
        <f t="shared" si="5"/>
        <v>#N/A</v>
      </c>
      <c r="U251" s="69" t="str">
        <f t="shared" si="6"/>
        <v>#N/A</v>
      </c>
    </row>
    <row r="252" ht="14.25" hidden="1" customHeight="1">
      <c r="A252" s="32"/>
      <c r="B252" s="32"/>
      <c r="C252" s="33" t="str">
        <f>VLOOKUP(B252,'Set Up Employee Data'!A:O,2,FALSE)</f>
        <v>#N/A</v>
      </c>
      <c r="D252" s="33" t="str">
        <f t="shared" si="1"/>
        <v>#N/A</v>
      </c>
      <c r="E252" s="32"/>
      <c r="F252" s="32"/>
      <c r="G252" s="32"/>
      <c r="H252" s="33"/>
      <c r="I252" s="41"/>
      <c r="J252" s="68">
        <f>IFERROR(VLOOKUP(B252,'Set Up Employee Data'!A:O,3,FALSE)/(VLOOKUP(B252,'Set Up Employee Data'!A:O,4,FALSE)),0)</f>
        <v>0</v>
      </c>
      <c r="K252" s="46" t="str">
        <f t="shared" si="2"/>
        <v>#N/A</v>
      </c>
      <c r="L252" s="46" t="str">
        <f t="shared" si="3"/>
        <v>#N/A</v>
      </c>
      <c r="M252" s="46" t="str">
        <f t="shared" si="4"/>
        <v>#N/A</v>
      </c>
      <c r="N252" s="46" t="str">
        <f>(M252-I252)*((VLOOKUP(B252,'Set Up Employee Data'!A:O,7,FALSE)))</f>
        <v>#N/A</v>
      </c>
      <c r="O252" s="46" t="str">
        <f>(M252-I252)*((VLOOKUP(B252,'Set Up Employee Data'!A:O,8,FALSE)))</f>
        <v>#N/A</v>
      </c>
      <c r="P252" s="46" t="str">
        <f>(M252-I252)*((VLOOKUP(B252,'Set Up Employee Data'!A:O,5,FALSE)))</f>
        <v>#N/A</v>
      </c>
      <c r="Q252" s="46" t="str">
        <f>(M252-I252)*((VLOOKUP(B252,'Set Up Employee Data'!A:O,6,FALSE)))</f>
        <v>#N/A</v>
      </c>
      <c r="R252" s="46">
        <f>IFERROR(((VLOOKUP(B252,'Set Up Employee Data'!A:O,9,FALSE)))+((VLOOKUP(B252,'Set Up Employee Data'!A:O,10,FALSE)))+((VLOOKUP(B252,'Set Up Employee Data'!A:O,11,FALSE)))+((VLOOKUP(B252,'Set Up Employee Data'!A:O,12,FALSE))),0)</f>
        <v>0</v>
      </c>
      <c r="S252" s="46">
        <f>IFERROR(((VLOOKUP(B252,'Set Up Employee Data'!A:O,13,FALSE)))+((VLOOKUP(B252,'Set Up Employee Data'!A:O,14,FALSE)))+((VLOOKUP(B252,'Set Up Employee Data'!A:O,15,FALSE))),0)</f>
        <v>0</v>
      </c>
      <c r="T252" s="46" t="str">
        <f t="shared" si="5"/>
        <v>#N/A</v>
      </c>
      <c r="U252" s="69" t="str">
        <f t="shared" si="6"/>
        <v>#N/A</v>
      </c>
    </row>
    <row r="253" ht="14.25" hidden="1" customHeight="1">
      <c r="A253" s="32"/>
      <c r="B253" s="32"/>
      <c r="C253" s="33" t="str">
        <f>VLOOKUP(B253,'Set Up Employee Data'!A:O,2,FALSE)</f>
        <v>#N/A</v>
      </c>
      <c r="D253" s="33" t="str">
        <f t="shared" si="1"/>
        <v>#N/A</v>
      </c>
      <c r="E253" s="32"/>
      <c r="F253" s="32"/>
      <c r="G253" s="32"/>
      <c r="H253" s="33"/>
      <c r="I253" s="41"/>
      <c r="J253" s="68">
        <f>IFERROR(VLOOKUP(B253,'Set Up Employee Data'!A:O,3,FALSE)/(VLOOKUP(B253,'Set Up Employee Data'!A:O,4,FALSE)),0)</f>
        <v>0</v>
      </c>
      <c r="K253" s="46" t="str">
        <f t="shared" si="2"/>
        <v>#N/A</v>
      </c>
      <c r="L253" s="46" t="str">
        <f t="shared" si="3"/>
        <v>#N/A</v>
      </c>
      <c r="M253" s="46" t="str">
        <f t="shared" si="4"/>
        <v>#N/A</v>
      </c>
      <c r="N253" s="46" t="str">
        <f>(M253-I253)*((VLOOKUP(B253,'Set Up Employee Data'!A:O,7,FALSE)))</f>
        <v>#N/A</v>
      </c>
      <c r="O253" s="46" t="str">
        <f>(M253-I253)*((VLOOKUP(B253,'Set Up Employee Data'!A:O,8,FALSE)))</f>
        <v>#N/A</v>
      </c>
      <c r="P253" s="46" t="str">
        <f>(M253-I253)*((VLOOKUP(B253,'Set Up Employee Data'!A:O,5,FALSE)))</f>
        <v>#N/A</v>
      </c>
      <c r="Q253" s="46" t="str">
        <f>(M253-I253)*((VLOOKUP(B253,'Set Up Employee Data'!A:O,6,FALSE)))</f>
        <v>#N/A</v>
      </c>
      <c r="R253" s="46">
        <f>IFERROR(((VLOOKUP(B253,'Set Up Employee Data'!A:O,9,FALSE)))+((VLOOKUP(B253,'Set Up Employee Data'!A:O,10,FALSE)))+((VLOOKUP(B253,'Set Up Employee Data'!A:O,11,FALSE)))+((VLOOKUP(B253,'Set Up Employee Data'!A:O,12,FALSE))),0)</f>
        <v>0</v>
      </c>
      <c r="S253" s="46">
        <f>IFERROR(((VLOOKUP(B253,'Set Up Employee Data'!A:O,13,FALSE)))+((VLOOKUP(B253,'Set Up Employee Data'!A:O,14,FALSE)))+((VLOOKUP(B253,'Set Up Employee Data'!A:O,15,FALSE))),0)</f>
        <v>0</v>
      </c>
      <c r="T253" s="46" t="str">
        <f t="shared" si="5"/>
        <v>#N/A</v>
      </c>
      <c r="U253" s="69" t="str">
        <f t="shared" si="6"/>
        <v>#N/A</v>
      </c>
    </row>
    <row r="254" ht="14.25" hidden="1" customHeight="1">
      <c r="A254" s="32"/>
      <c r="B254" s="32"/>
      <c r="C254" s="33" t="str">
        <f>VLOOKUP(B254,'Set Up Employee Data'!A:O,2,FALSE)</f>
        <v>#N/A</v>
      </c>
      <c r="D254" s="33" t="str">
        <f t="shared" si="1"/>
        <v>#N/A</v>
      </c>
      <c r="E254" s="32"/>
      <c r="F254" s="32"/>
      <c r="G254" s="32"/>
      <c r="H254" s="33"/>
      <c r="I254" s="41"/>
      <c r="J254" s="68">
        <f>IFERROR(VLOOKUP(B254,'Set Up Employee Data'!A:O,3,FALSE)/(VLOOKUP(B254,'Set Up Employee Data'!A:O,4,FALSE)),0)</f>
        <v>0</v>
      </c>
      <c r="K254" s="46" t="str">
        <f t="shared" si="2"/>
        <v>#N/A</v>
      </c>
      <c r="L254" s="46" t="str">
        <f t="shared" si="3"/>
        <v>#N/A</v>
      </c>
      <c r="M254" s="46" t="str">
        <f t="shared" si="4"/>
        <v>#N/A</v>
      </c>
      <c r="N254" s="46" t="str">
        <f>(M254-I254)*((VLOOKUP(B254,'Set Up Employee Data'!A:O,7,FALSE)))</f>
        <v>#N/A</v>
      </c>
      <c r="O254" s="46" t="str">
        <f>(M254-I254)*((VLOOKUP(B254,'Set Up Employee Data'!A:O,8,FALSE)))</f>
        <v>#N/A</v>
      </c>
      <c r="P254" s="46" t="str">
        <f>(M254-I254)*((VLOOKUP(B254,'Set Up Employee Data'!A:O,5,FALSE)))</f>
        <v>#N/A</v>
      </c>
      <c r="Q254" s="46" t="str">
        <f>(M254-I254)*((VLOOKUP(B254,'Set Up Employee Data'!A:O,6,FALSE)))</f>
        <v>#N/A</v>
      </c>
      <c r="R254" s="46">
        <f>IFERROR(((VLOOKUP(B254,'Set Up Employee Data'!A:O,9,FALSE)))+((VLOOKUP(B254,'Set Up Employee Data'!A:O,10,FALSE)))+((VLOOKUP(B254,'Set Up Employee Data'!A:O,11,FALSE)))+((VLOOKUP(B254,'Set Up Employee Data'!A:O,12,FALSE))),0)</f>
        <v>0</v>
      </c>
      <c r="S254" s="46">
        <f>IFERROR(((VLOOKUP(B254,'Set Up Employee Data'!A:O,13,FALSE)))+((VLOOKUP(B254,'Set Up Employee Data'!A:O,14,FALSE)))+((VLOOKUP(B254,'Set Up Employee Data'!A:O,15,FALSE))),0)</f>
        <v>0</v>
      </c>
      <c r="T254" s="46" t="str">
        <f t="shared" si="5"/>
        <v>#N/A</v>
      </c>
      <c r="U254" s="69" t="str">
        <f t="shared" si="6"/>
        <v>#N/A</v>
      </c>
    </row>
    <row r="255" ht="14.25" hidden="1" customHeight="1">
      <c r="A255" s="32"/>
      <c r="B255" s="32"/>
      <c r="C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55" s="32"/>
      <c r="H255" s="33"/>
      <c r="I255" s="41"/>
      <c r="J255" s="68">
        <f>IFERROR(VLOOKUP(B255,'Set Up Employee Data'!A:O,3,FALSE)/(VLOOKUP(B255,'Set Up Employee Data'!A:O,4,FALSE)),0)</f>
        <v>0</v>
      </c>
      <c r="K255" s="46" t="str">
        <f t="shared" si="2"/>
        <v>#N/A</v>
      </c>
      <c r="L255" s="46" t="str">
        <f t="shared" si="3"/>
        <v>#N/A</v>
      </c>
      <c r="M255" s="46" t="str">
        <f t="shared" si="4"/>
        <v>#N/A</v>
      </c>
      <c r="N255" s="46" t="str">
        <f>(M255-I255)*((VLOOKUP(B255,'Set Up Employee Data'!A:O,7,FALSE)))</f>
        <v>#N/A</v>
      </c>
      <c r="O255" s="46" t="str">
        <f>(M255-I255)*((VLOOKUP(B255,'Set Up Employee Data'!A:O,8,FALSE)))</f>
        <v>#N/A</v>
      </c>
      <c r="P255" s="46" t="str">
        <f>(M255-I255)*((VLOOKUP(B255,'Set Up Employee Data'!A:O,5,FALSE)))</f>
        <v>#N/A</v>
      </c>
      <c r="Q255" s="46" t="str">
        <f>(M255-I255)*((VLOOKUP(B255,'Set Up Employee Data'!A:O,6,FALSE)))</f>
        <v>#N/A</v>
      </c>
      <c r="R255" s="46">
        <f>IFERROR(((VLOOKUP(B255,'Set Up Employee Data'!A:O,9,FALSE)))+((VLOOKUP(B255,'Set Up Employee Data'!A:O,10,FALSE)))+((VLOOKUP(B255,'Set Up Employee Data'!A:O,11,FALSE)))+((VLOOKUP(B255,'Set Up Employee Data'!A:O,12,FALSE))),0)</f>
        <v>0</v>
      </c>
      <c r="S255" s="46">
        <f>IFERROR(((VLOOKUP(B255,'Set Up Employee Data'!A:O,13,FALSE)))+((VLOOKUP(B255,'Set Up Employee Data'!A:O,14,FALSE)))+((VLOOKUP(B255,'Set Up Employee Data'!A:O,15,FALSE))),0)</f>
        <v>0</v>
      </c>
      <c r="T255" s="46" t="str">
        <f t="shared" si="5"/>
        <v>#N/A</v>
      </c>
      <c r="U255" s="69" t="str">
        <f t="shared" si="6"/>
        <v>#N/A</v>
      </c>
    </row>
    <row r="256" ht="14.25" hidden="1" customHeight="1">
      <c r="A256" s="32"/>
      <c r="B256" s="32"/>
      <c r="C256" s="33" t="str">
        <f>VLOOKUP(B256,'Set Up Employee Data'!A:O,2,FALSE)</f>
        <v>#N/A</v>
      </c>
      <c r="D256" s="33" t="str">
        <f t="shared" si="1"/>
        <v>#N/A</v>
      </c>
      <c r="E256" s="32"/>
      <c r="F256" s="32"/>
      <c r="G256" s="32"/>
      <c r="H256" s="33"/>
      <c r="I256" s="41"/>
      <c r="J256" s="68">
        <f>IFERROR(VLOOKUP(B256,'Set Up Employee Data'!A:O,3,FALSE)/(VLOOKUP(B256,'Set Up Employee Data'!A:O,4,FALSE)),0)</f>
        <v>0</v>
      </c>
      <c r="K256" s="46" t="str">
        <f t="shared" si="2"/>
        <v>#N/A</v>
      </c>
      <c r="L256" s="46" t="str">
        <f t="shared" si="3"/>
        <v>#N/A</v>
      </c>
      <c r="M256" s="46" t="str">
        <f t="shared" si="4"/>
        <v>#N/A</v>
      </c>
      <c r="N256" s="46" t="str">
        <f>(M256-I256)*((VLOOKUP(B256,'Set Up Employee Data'!A:O,7,FALSE)))</f>
        <v>#N/A</v>
      </c>
      <c r="O256" s="46" t="str">
        <f>(M256-I256)*((VLOOKUP(B256,'Set Up Employee Data'!A:O,8,FALSE)))</f>
        <v>#N/A</v>
      </c>
      <c r="P256" s="46" t="str">
        <f>(M256-I256)*((VLOOKUP(B256,'Set Up Employee Data'!A:O,5,FALSE)))</f>
        <v>#N/A</v>
      </c>
      <c r="Q256" s="46" t="str">
        <f>(M256-I256)*((VLOOKUP(B256,'Set Up Employee Data'!A:O,6,FALSE)))</f>
        <v>#N/A</v>
      </c>
      <c r="R256" s="46">
        <f>IFERROR(((VLOOKUP(B256,'Set Up Employee Data'!A:O,9,FALSE)))+((VLOOKUP(B256,'Set Up Employee Data'!A:O,10,FALSE)))+((VLOOKUP(B256,'Set Up Employee Data'!A:O,11,FALSE)))+((VLOOKUP(B256,'Set Up Employee Data'!A:O,12,FALSE))),0)</f>
        <v>0</v>
      </c>
      <c r="S256" s="46">
        <f>IFERROR(((VLOOKUP(B256,'Set Up Employee Data'!A:O,13,FALSE)))+((VLOOKUP(B256,'Set Up Employee Data'!A:O,14,FALSE)))+((VLOOKUP(B256,'Set Up Employee Data'!A:O,15,FALSE))),0)</f>
        <v>0</v>
      </c>
      <c r="T256" s="46" t="str">
        <f t="shared" si="5"/>
        <v>#N/A</v>
      </c>
      <c r="U256" s="69" t="str">
        <f t="shared" si="6"/>
        <v>#N/A</v>
      </c>
    </row>
    <row r="257" ht="14.25" hidden="1" customHeight="1">
      <c r="A257" s="32"/>
      <c r="B257" s="32"/>
      <c r="C257" s="33" t="str">
        <f>VLOOKUP(B257,'Set Up Employee Data'!A:O,2,FALSE)</f>
        <v>#N/A</v>
      </c>
      <c r="D257" s="33" t="str">
        <f t="shared" si="1"/>
        <v>#N/A</v>
      </c>
      <c r="E257" s="32"/>
      <c r="F257" s="32"/>
      <c r="G257" s="32"/>
      <c r="H257" s="33"/>
      <c r="I257" s="41"/>
      <c r="J257" s="68">
        <f>IFERROR(VLOOKUP(B257,'Set Up Employee Data'!A:O,3,FALSE)/(VLOOKUP(B257,'Set Up Employee Data'!A:O,4,FALSE)),0)</f>
        <v>0</v>
      </c>
      <c r="K257" s="46" t="str">
        <f t="shared" si="2"/>
        <v>#N/A</v>
      </c>
      <c r="L257" s="46" t="str">
        <f t="shared" si="3"/>
        <v>#N/A</v>
      </c>
      <c r="M257" s="46" t="str">
        <f t="shared" si="4"/>
        <v>#N/A</v>
      </c>
      <c r="N257" s="46" t="str">
        <f>(M257-I257)*((VLOOKUP(B257,'Set Up Employee Data'!A:O,7,FALSE)))</f>
        <v>#N/A</v>
      </c>
      <c r="O257" s="46" t="str">
        <f>(M257-I257)*((VLOOKUP(B257,'Set Up Employee Data'!A:O,8,FALSE)))</f>
        <v>#N/A</v>
      </c>
      <c r="P257" s="46" t="str">
        <f>(M257-I257)*((VLOOKUP(B257,'Set Up Employee Data'!A:O,5,FALSE)))</f>
        <v>#N/A</v>
      </c>
      <c r="Q257" s="46" t="str">
        <f>(M257-I257)*((VLOOKUP(B257,'Set Up Employee Data'!A:O,6,FALSE)))</f>
        <v>#N/A</v>
      </c>
      <c r="R257" s="46">
        <f>IFERROR(((VLOOKUP(B257,'Set Up Employee Data'!A:O,9,FALSE)))+((VLOOKUP(B257,'Set Up Employee Data'!A:O,10,FALSE)))+((VLOOKUP(B257,'Set Up Employee Data'!A:O,11,FALSE)))+((VLOOKUP(B257,'Set Up Employee Data'!A:O,12,FALSE))),0)</f>
        <v>0</v>
      </c>
      <c r="S257" s="46">
        <f>IFERROR(((VLOOKUP(B257,'Set Up Employee Data'!A:O,13,FALSE)))+((VLOOKUP(B257,'Set Up Employee Data'!A:O,14,FALSE)))+((VLOOKUP(B257,'Set Up Employee Data'!A:O,15,FALSE))),0)</f>
        <v>0</v>
      </c>
      <c r="T257" s="46" t="str">
        <f t="shared" si="5"/>
        <v>#N/A</v>
      </c>
      <c r="U257" s="69" t="str">
        <f t="shared" si="6"/>
        <v>#N/A</v>
      </c>
    </row>
    <row r="258" ht="14.25" hidden="1" customHeight="1">
      <c r="A258" s="32"/>
      <c r="B258" s="32"/>
      <c r="C258" s="33" t="str">
        <f>VLOOKUP(B258,'Set Up Employee Data'!A:O,2,FALSE)</f>
        <v>#N/A</v>
      </c>
      <c r="D258" s="33" t="str">
        <f t="shared" si="1"/>
        <v>#N/A</v>
      </c>
      <c r="E258" s="32"/>
      <c r="F258" s="32"/>
      <c r="G258" s="32"/>
      <c r="H258" s="33"/>
      <c r="I258" s="41"/>
      <c r="J258" s="68">
        <f>IFERROR(VLOOKUP(B258,'Set Up Employee Data'!A:O,3,FALSE)/(VLOOKUP(B258,'Set Up Employee Data'!A:O,4,FALSE)),0)</f>
        <v>0</v>
      </c>
      <c r="K258" s="46" t="str">
        <f t="shared" si="2"/>
        <v>#N/A</v>
      </c>
      <c r="L258" s="46" t="str">
        <f t="shared" si="3"/>
        <v>#N/A</v>
      </c>
      <c r="M258" s="46" t="str">
        <f t="shared" si="4"/>
        <v>#N/A</v>
      </c>
      <c r="N258" s="46" t="str">
        <f>(M258-I258)*((VLOOKUP(B258,'Set Up Employee Data'!A:O,7,FALSE)))</f>
        <v>#N/A</v>
      </c>
      <c r="O258" s="46" t="str">
        <f>(M258-I258)*((VLOOKUP(B258,'Set Up Employee Data'!A:O,8,FALSE)))</f>
        <v>#N/A</v>
      </c>
      <c r="P258" s="46" t="str">
        <f>(M258-I258)*((VLOOKUP(B258,'Set Up Employee Data'!A:O,5,FALSE)))</f>
        <v>#N/A</v>
      </c>
      <c r="Q258" s="46" t="str">
        <f>(M258-I258)*((VLOOKUP(B258,'Set Up Employee Data'!A:O,6,FALSE)))</f>
        <v>#N/A</v>
      </c>
      <c r="R258" s="46">
        <f>IFERROR(((VLOOKUP(B258,'Set Up Employee Data'!A:O,9,FALSE)))+((VLOOKUP(B258,'Set Up Employee Data'!A:O,10,FALSE)))+((VLOOKUP(B258,'Set Up Employee Data'!A:O,11,FALSE)))+((VLOOKUP(B258,'Set Up Employee Data'!A:O,12,FALSE))),0)</f>
        <v>0</v>
      </c>
      <c r="S258" s="46">
        <f>IFERROR(((VLOOKUP(B258,'Set Up Employee Data'!A:O,13,FALSE)))+((VLOOKUP(B258,'Set Up Employee Data'!A:O,14,FALSE)))+((VLOOKUP(B258,'Set Up Employee Data'!A:O,15,FALSE))),0)</f>
        <v>0</v>
      </c>
      <c r="T258" s="46" t="str">
        <f t="shared" si="5"/>
        <v>#N/A</v>
      </c>
      <c r="U258" s="69" t="str">
        <f t="shared" si="6"/>
        <v>#N/A</v>
      </c>
    </row>
    <row r="259" ht="14.25" hidden="1" customHeight="1">
      <c r="A259" s="32"/>
      <c r="B259" s="32"/>
      <c r="C259" s="33" t="str">
        <f>VLOOKUP(B259,'Set Up Employee Data'!A:O,2,FALSE)</f>
        <v>#N/A</v>
      </c>
      <c r="D259" s="33" t="str">
        <f t="shared" si="1"/>
        <v>#N/A</v>
      </c>
      <c r="E259" s="32"/>
      <c r="F259" s="32"/>
      <c r="G259" s="32"/>
      <c r="H259" s="33"/>
      <c r="I259" s="41"/>
      <c r="J259" s="68">
        <f>IFERROR(VLOOKUP(B259,'Set Up Employee Data'!A:O,3,FALSE)/(VLOOKUP(B259,'Set Up Employee Data'!A:O,4,FALSE)),0)</f>
        <v>0</v>
      </c>
      <c r="K259" s="46" t="str">
        <f t="shared" si="2"/>
        <v>#N/A</v>
      </c>
      <c r="L259" s="46" t="str">
        <f t="shared" si="3"/>
        <v>#N/A</v>
      </c>
      <c r="M259" s="46" t="str">
        <f t="shared" si="4"/>
        <v>#N/A</v>
      </c>
      <c r="N259" s="46" t="str">
        <f>(M259-I259)*((VLOOKUP(B259,'Set Up Employee Data'!A:O,7,FALSE)))</f>
        <v>#N/A</v>
      </c>
      <c r="O259" s="46" t="str">
        <f>(M259-I259)*((VLOOKUP(B259,'Set Up Employee Data'!A:O,8,FALSE)))</f>
        <v>#N/A</v>
      </c>
      <c r="P259" s="46" t="str">
        <f>(M259-I259)*((VLOOKUP(B259,'Set Up Employee Data'!A:O,5,FALSE)))</f>
        <v>#N/A</v>
      </c>
      <c r="Q259" s="46" t="str">
        <f>(M259-I259)*((VLOOKUP(B259,'Set Up Employee Data'!A:O,6,FALSE)))</f>
        <v>#N/A</v>
      </c>
      <c r="R259" s="46">
        <f>IFERROR(((VLOOKUP(B259,'Set Up Employee Data'!A:O,9,FALSE)))+((VLOOKUP(B259,'Set Up Employee Data'!A:O,10,FALSE)))+((VLOOKUP(B259,'Set Up Employee Data'!A:O,11,FALSE)))+((VLOOKUP(B259,'Set Up Employee Data'!A:O,12,FALSE))),0)</f>
        <v>0</v>
      </c>
      <c r="S259" s="46">
        <f>IFERROR(((VLOOKUP(B259,'Set Up Employee Data'!A:O,13,FALSE)))+((VLOOKUP(B259,'Set Up Employee Data'!A:O,14,FALSE)))+((VLOOKUP(B259,'Set Up Employee Data'!A:O,15,FALSE))),0)</f>
        <v>0</v>
      </c>
      <c r="T259" s="46" t="str">
        <f t="shared" si="5"/>
        <v>#N/A</v>
      </c>
      <c r="U259" s="69" t="str">
        <f t="shared" si="6"/>
        <v>#N/A</v>
      </c>
    </row>
    <row r="260" ht="14.25" hidden="1" customHeight="1">
      <c r="A260" s="32"/>
      <c r="B260" s="32"/>
      <c r="C260" s="33" t="str">
        <f>VLOOKUP(B260,'Set Up Employee Data'!A:O,2,FALSE)</f>
        <v>#N/A</v>
      </c>
      <c r="D260" s="33" t="str">
        <f t="shared" si="1"/>
        <v>#N/A</v>
      </c>
      <c r="E260" s="32"/>
      <c r="F260" s="32"/>
      <c r="G260" s="32"/>
      <c r="H260" s="33"/>
      <c r="I260" s="41"/>
      <c r="J260" s="68">
        <f>IFERROR(VLOOKUP(B260,'Set Up Employee Data'!A:O,3,FALSE)/(VLOOKUP(B260,'Set Up Employee Data'!A:O,4,FALSE)),0)</f>
        <v>0</v>
      </c>
      <c r="K260" s="46" t="str">
        <f t="shared" si="2"/>
        <v>#N/A</v>
      </c>
      <c r="L260" s="46" t="str">
        <f t="shared" si="3"/>
        <v>#N/A</v>
      </c>
      <c r="M260" s="46" t="str">
        <f t="shared" si="4"/>
        <v>#N/A</v>
      </c>
      <c r="N260" s="46" t="str">
        <f>(M260-I260)*((VLOOKUP(B260,'Set Up Employee Data'!A:O,7,FALSE)))</f>
        <v>#N/A</v>
      </c>
      <c r="O260" s="46" t="str">
        <f>(M260-I260)*((VLOOKUP(B260,'Set Up Employee Data'!A:O,8,FALSE)))</f>
        <v>#N/A</v>
      </c>
      <c r="P260" s="46" t="str">
        <f>(M260-I260)*((VLOOKUP(B260,'Set Up Employee Data'!A:O,5,FALSE)))</f>
        <v>#N/A</v>
      </c>
      <c r="Q260" s="46" t="str">
        <f>(M260-I260)*((VLOOKUP(B260,'Set Up Employee Data'!A:O,6,FALSE)))</f>
        <v>#N/A</v>
      </c>
      <c r="R260" s="46">
        <f>IFERROR(((VLOOKUP(B260,'Set Up Employee Data'!A:O,9,FALSE)))+((VLOOKUP(B260,'Set Up Employee Data'!A:O,10,FALSE)))+((VLOOKUP(B260,'Set Up Employee Data'!A:O,11,FALSE)))+((VLOOKUP(B260,'Set Up Employee Data'!A:O,12,FALSE))),0)</f>
        <v>0</v>
      </c>
      <c r="S260" s="46">
        <f>IFERROR(((VLOOKUP(B260,'Set Up Employee Data'!A:O,13,FALSE)))+((VLOOKUP(B260,'Set Up Employee Data'!A:O,14,FALSE)))+((VLOOKUP(B260,'Set Up Employee Data'!A:O,15,FALSE))),0)</f>
        <v>0</v>
      </c>
      <c r="T260" s="46" t="str">
        <f t="shared" si="5"/>
        <v>#N/A</v>
      </c>
      <c r="U260" s="69" t="str">
        <f t="shared" si="6"/>
        <v>#N/A</v>
      </c>
    </row>
    <row r="261" ht="14.25" hidden="1" customHeight="1">
      <c r="A261" s="32"/>
      <c r="B261" s="32"/>
      <c r="C261" s="33" t="str">
        <f>VLOOKUP(B261,'Set Up Employee Data'!A:O,2,FALSE)</f>
        <v>#N/A</v>
      </c>
      <c r="D261" s="33" t="str">
        <f t="shared" si="1"/>
        <v>#N/A</v>
      </c>
      <c r="E261" s="32"/>
      <c r="F261" s="32"/>
      <c r="G261" s="32"/>
      <c r="H261" s="33"/>
      <c r="I261" s="41"/>
      <c r="J261" s="68">
        <f>IFERROR(VLOOKUP(B261,'Set Up Employee Data'!A:O,3,FALSE)/(VLOOKUP(B261,'Set Up Employee Data'!A:O,4,FALSE)),0)</f>
        <v>0</v>
      </c>
      <c r="K261" s="46" t="str">
        <f t="shared" si="2"/>
        <v>#N/A</v>
      </c>
      <c r="L261" s="46" t="str">
        <f t="shared" si="3"/>
        <v>#N/A</v>
      </c>
      <c r="M261" s="46" t="str">
        <f t="shared" si="4"/>
        <v>#N/A</v>
      </c>
      <c r="N261" s="46" t="str">
        <f>(M261-I261)*((VLOOKUP(B261,'Set Up Employee Data'!A:O,7,FALSE)))</f>
        <v>#N/A</v>
      </c>
      <c r="O261" s="46" t="str">
        <f>(M261-I261)*((VLOOKUP(B261,'Set Up Employee Data'!A:O,8,FALSE)))</f>
        <v>#N/A</v>
      </c>
      <c r="P261" s="46" t="str">
        <f>(M261-I261)*((VLOOKUP(B261,'Set Up Employee Data'!A:O,5,FALSE)))</f>
        <v>#N/A</v>
      </c>
      <c r="Q261" s="46" t="str">
        <f>(M261-I261)*((VLOOKUP(B261,'Set Up Employee Data'!A:O,6,FALSE)))</f>
        <v>#N/A</v>
      </c>
      <c r="R261" s="46">
        <f>IFERROR(((VLOOKUP(B261,'Set Up Employee Data'!A:O,9,FALSE)))+((VLOOKUP(B261,'Set Up Employee Data'!A:O,10,FALSE)))+((VLOOKUP(B261,'Set Up Employee Data'!A:O,11,FALSE)))+((VLOOKUP(B261,'Set Up Employee Data'!A:O,12,FALSE))),0)</f>
        <v>0</v>
      </c>
      <c r="S261" s="46">
        <f>IFERROR(((VLOOKUP(B261,'Set Up Employee Data'!A:O,13,FALSE)))+((VLOOKUP(B261,'Set Up Employee Data'!A:O,14,FALSE)))+((VLOOKUP(B261,'Set Up Employee Data'!A:O,15,FALSE))),0)</f>
        <v>0</v>
      </c>
      <c r="T261" s="46" t="str">
        <f t="shared" si="5"/>
        <v>#N/A</v>
      </c>
      <c r="U261" s="69" t="str">
        <f t="shared" si="6"/>
        <v>#N/A</v>
      </c>
    </row>
    <row r="262" ht="14.25" hidden="1" customHeight="1">
      <c r="A262" s="32"/>
      <c r="B262" s="32"/>
      <c r="C262" s="33" t="str">
        <f>VLOOKUP(B262,'Set Up Employee Data'!A:O,2,FALSE)</f>
        <v>#N/A</v>
      </c>
      <c r="D262" s="33" t="str">
        <f t="shared" si="1"/>
        <v>#N/A</v>
      </c>
      <c r="E262" s="32"/>
      <c r="F262" s="32"/>
      <c r="G262" s="32"/>
      <c r="H262" s="33"/>
      <c r="I262" s="41"/>
      <c r="J262" s="68">
        <f>IFERROR(VLOOKUP(B262,'Set Up Employee Data'!A:O,3,FALSE)/(VLOOKUP(B262,'Set Up Employee Data'!A:O,4,FALSE)),0)</f>
        <v>0</v>
      </c>
      <c r="K262" s="46" t="str">
        <f t="shared" si="2"/>
        <v>#N/A</v>
      </c>
      <c r="L262" s="46" t="str">
        <f t="shared" si="3"/>
        <v>#N/A</v>
      </c>
      <c r="M262" s="46" t="str">
        <f t="shared" si="4"/>
        <v>#N/A</v>
      </c>
      <c r="N262" s="46" t="str">
        <f>(M262-I262)*((VLOOKUP(B262,'Set Up Employee Data'!A:O,7,FALSE)))</f>
        <v>#N/A</v>
      </c>
      <c r="O262" s="46" t="str">
        <f>(M262-I262)*((VLOOKUP(B262,'Set Up Employee Data'!A:O,8,FALSE)))</f>
        <v>#N/A</v>
      </c>
      <c r="P262" s="46" t="str">
        <f>(M262-I262)*((VLOOKUP(B262,'Set Up Employee Data'!A:O,5,FALSE)))</f>
        <v>#N/A</v>
      </c>
      <c r="Q262" s="46" t="str">
        <f>(M262-I262)*((VLOOKUP(B262,'Set Up Employee Data'!A:O,6,FALSE)))</f>
        <v>#N/A</v>
      </c>
      <c r="R262" s="46">
        <f>IFERROR(((VLOOKUP(B262,'Set Up Employee Data'!A:O,9,FALSE)))+((VLOOKUP(B262,'Set Up Employee Data'!A:O,10,FALSE)))+((VLOOKUP(B262,'Set Up Employee Data'!A:O,11,FALSE)))+((VLOOKUP(B262,'Set Up Employee Data'!A:O,12,FALSE))),0)</f>
        <v>0</v>
      </c>
      <c r="S262" s="46">
        <f>IFERROR(((VLOOKUP(B262,'Set Up Employee Data'!A:O,13,FALSE)))+((VLOOKUP(B262,'Set Up Employee Data'!A:O,14,FALSE)))+((VLOOKUP(B262,'Set Up Employee Data'!A:O,15,FALSE))),0)</f>
        <v>0</v>
      </c>
      <c r="T262" s="46" t="str">
        <f t="shared" si="5"/>
        <v>#N/A</v>
      </c>
      <c r="U262" s="69" t="str">
        <f t="shared" si="6"/>
        <v>#N/A</v>
      </c>
    </row>
    <row r="263" ht="14.25" hidden="1" customHeight="1">
      <c r="A263" s="32"/>
      <c r="B263" s="32"/>
      <c r="C263" s="33" t="str">
        <f>VLOOKUP(B263,'Set Up Employee Data'!A:O,2,FALSE)</f>
        <v>#N/A</v>
      </c>
      <c r="D263" s="33" t="str">
        <f t="shared" si="1"/>
        <v>#N/A</v>
      </c>
      <c r="E263" s="32"/>
      <c r="F263" s="32"/>
      <c r="G263" s="32"/>
      <c r="H263" s="33"/>
      <c r="I263" s="41"/>
      <c r="J263" s="68">
        <f>IFERROR(VLOOKUP(B263,'Set Up Employee Data'!A:O,3,FALSE)/(VLOOKUP(B263,'Set Up Employee Data'!A:O,4,FALSE)),0)</f>
        <v>0</v>
      </c>
      <c r="K263" s="46" t="str">
        <f t="shared" si="2"/>
        <v>#N/A</v>
      </c>
      <c r="L263" s="46" t="str">
        <f t="shared" si="3"/>
        <v>#N/A</v>
      </c>
      <c r="M263" s="46" t="str">
        <f t="shared" si="4"/>
        <v>#N/A</v>
      </c>
      <c r="N263" s="46" t="str">
        <f>(M263-I263)*((VLOOKUP(B263,'Set Up Employee Data'!A:O,7,FALSE)))</f>
        <v>#N/A</v>
      </c>
      <c r="O263" s="46" t="str">
        <f>(M263-I263)*((VLOOKUP(B263,'Set Up Employee Data'!A:O,8,FALSE)))</f>
        <v>#N/A</v>
      </c>
      <c r="P263" s="46" t="str">
        <f>(M263-I263)*((VLOOKUP(B263,'Set Up Employee Data'!A:O,5,FALSE)))</f>
        <v>#N/A</v>
      </c>
      <c r="Q263" s="46" t="str">
        <f>(M263-I263)*((VLOOKUP(B263,'Set Up Employee Data'!A:O,6,FALSE)))</f>
        <v>#N/A</v>
      </c>
      <c r="R263" s="46">
        <f>IFERROR(((VLOOKUP(B263,'Set Up Employee Data'!A:O,9,FALSE)))+((VLOOKUP(B263,'Set Up Employee Data'!A:O,10,FALSE)))+((VLOOKUP(B263,'Set Up Employee Data'!A:O,11,FALSE)))+((VLOOKUP(B263,'Set Up Employee Data'!A:O,12,FALSE))),0)</f>
        <v>0</v>
      </c>
      <c r="S263" s="46">
        <f>IFERROR(((VLOOKUP(B263,'Set Up Employee Data'!A:O,13,FALSE)))+((VLOOKUP(B263,'Set Up Employee Data'!A:O,14,FALSE)))+((VLOOKUP(B263,'Set Up Employee Data'!A:O,15,FALSE))),0)</f>
        <v>0</v>
      </c>
      <c r="T263" s="46" t="str">
        <f t="shared" si="5"/>
        <v>#N/A</v>
      </c>
      <c r="U263" s="69" t="str">
        <f t="shared" si="6"/>
        <v>#N/A</v>
      </c>
    </row>
    <row r="264" ht="14.25" hidden="1" customHeight="1">
      <c r="A264" s="32"/>
      <c r="B264" s="32"/>
      <c r="C264" s="33" t="str">
        <f>VLOOKUP(B264,'Set Up Employee Data'!A:O,2,FALSE)</f>
        <v>#N/A</v>
      </c>
      <c r="D264" s="33" t="str">
        <f t="shared" si="1"/>
        <v>#N/A</v>
      </c>
      <c r="E264" s="32"/>
      <c r="F264" s="32"/>
      <c r="G264" s="32"/>
      <c r="H264" s="33"/>
      <c r="I264" s="41"/>
      <c r="J264" s="68">
        <f>IFERROR(VLOOKUP(B264,'Set Up Employee Data'!A:O,3,FALSE)/(VLOOKUP(B264,'Set Up Employee Data'!A:O,4,FALSE)),0)</f>
        <v>0</v>
      </c>
      <c r="K264" s="46" t="str">
        <f t="shared" si="2"/>
        <v>#N/A</v>
      </c>
      <c r="L264" s="46" t="str">
        <f t="shared" si="3"/>
        <v>#N/A</v>
      </c>
      <c r="M264" s="46" t="str">
        <f t="shared" si="4"/>
        <v>#N/A</v>
      </c>
      <c r="N264" s="46" t="str">
        <f>(M264-I264)*((VLOOKUP(B264,'Set Up Employee Data'!A:O,7,FALSE)))</f>
        <v>#N/A</v>
      </c>
      <c r="O264" s="46" t="str">
        <f>(M264-I264)*((VLOOKUP(B264,'Set Up Employee Data'!A:O,8,FALSE)))</f>
        <v>#N/A</v>
      </c>
      <c r="P264" s="46" t="str">
        <f>(M264-I264)*((VLOOKUP(B264,'Set Up Employee Data'!A:O,5,FALSE)))</f>
        <v>#N/A</v>
      </c>
      <c r="Q264" s="46" t="str">
        <f>(M264-I264)*((VLOOKUP(B264,'Set Up Employee Data'!A:O,6,FALSE)))</f>
        <v>#N/A</v>
      </c>
      <c r="R264" s="46">
        <f>IFERROR(((VLOOKUP(B264,'Set Up Employee Data'!A:O,9,FALSE)))+((VLOOKUP(B264,'Set Up Employee Data'!A:O,10,FALSE)))+((VLOOKUP(B264,'Set Up Employee Data'!A:O,11,FALSE)))+((VLOOKUP(B264,'Set Up Employee Data'!A:O,12,FALSE))),0)</f>
        <v>0</v>
      </c>
      <c r="S264" s="46">
        <f>IFERROR(((VLOOKUP(B264,'Set Up Employee Data'!A:O,13,FALSE)))+((VLOOKUP(B264,'Set Up Employee Data'!A:O,14,FALSE)))+((VLOOKUP(B264,'Set Up Employee Data'!A:O,15,FALSE))),0)</f>
        <v>0</v>
      </c>
      <c r="T264" s="46" t="str">
        <f t="shared" si="5"/>
        <v>#N/A</v>
      </c>
      <c r="U264" s="69" t="str">
        <f t="shared" si="6"/>
        <v>#N/A</v>
      </c>
    </row>
    <row r="265" ht="14.25" hidden="1" customHeight="1">
      <c r="A265" s="32"/>
      <c r="B265" s="32"/>
      <c r="C265" s="33" t="str">
        <f>VLOOKUP(B265,'Set Up Employee Data'!A:O,2,FALSE)</f>
        <v>#N/A</v>
      </c>
      <c r="D265" s="33" t="str">
        <f t="shared" si="1"/>
        <v>#N/A</v>
      </c>
      <c r="E265" s="32"/>
      <c r="F265" s="32"/>
      <c r="G265" s="32"/>
      <c r="H265" s="33"/>
      <c r="I265" s="41"/>
      <c r="J265" s="68">
        <f>IFERROR(VLOOKUP(B265,'Set Up Employee Data'!A:O,3,FALSE)/(VLOOKUP(B265,'Set Up Employee Data'!A:O,4,FALSE)),0)</f>
        <v>0</v>
      </c>
      <c r="K265" s="46" t="str">
        <f t="shared" si="2"/>
        <v>#N/A</v>
      </c>
      <c r="L265" s="46" t="str">
        <f t="shared" si="3"/>
        <v>#N/A</v>
      </c>
      <c r="M265" s="46" t="str">
        <f t="shared" si="4"/>
        <v>#N/A</v>
      </c>
      <c r="N265" s="46" t="str">
        <f>(M265-I265)*((VLOOKUP(B265,'Set Up Employee Data'!A:O,7,FALSE)))</f>
        <v>#N/A</v>
      </c>
      <c r="O265" s="46" t="str">
        <f>(M265-I265)*((VLOOKUP(B265,'Set Up Employee Data'!A:O,8,FALSE)))</f>
        <v>#N/A</v>
      </c>
      <c r="P265" s="46" t="str">
        <f>(M265-I265)*((VLOOKUP(B265,'Set Up Employee Data'!A:O,5,FALSE)))</f>
        <v>#N/A</v>
      </c>
      <c r="Q265" s="46" t="str">
        <f>(M265-I265)*((VLOOKUP(B265,'Set Up Employee Data'!A:O,6,FALSE)))</f>
        <v>#N/A</v>
      </c>
      <c r="R265" s="46">
        <f>IFERROR(((VLOOKUP(B265,'Set Up Employee Data'!A:O,9,FALSE)))+((VLOOKUP(B265,'Set Up Employee Data'!A:O,10,FALSE)))+((VLOOKUP(B265,'Set Up Employee Data'!A:O,11,FALSE)))+((VLOOKUP(B265,'Set Up Employee Data'!A:O,12,FALSE))),0)</f>
        <v>0</v>
      </c>
      <c r="S265" s="46">
        <f>IFERROR(((VLOOKUP(B265,'Set Up Employee Data'!A:O,13,FALSE)))+((VLOOKUP(B265,'Set Up Employee Data'!A:O,14,FALSE)))+((VLOOKUP(B265,'Set Up Employee Data'!A:O,15,FALSE))),0)</f>
        <v>0</v>
      </c>
      <c r="T265" s="46" t="str">
        <f t="shared" si="5"/>
        <v>#N/A</v>
      </c>
      <c r="U265" s="69" t="str">
        <f t="shared" si="6"/>
        <v>#N/A</v>
      </c>
    </row>
    <row r="266" ht="14.25" hidden="1" customHeight="1">
      <c r="A266" s="32"/>
      <c r="B266" s="32"/>
      <c r="C266" s="33" t="str">
        <f>VLOOKUP(B266,'Set Up Employee Data'!A:O,2,FALSE)</f>
        <v>#N/A</v>
      </c>
      <c r="D266" s="33" t="str">
        <f t="shared" si="1"/>
        <v>#N/A</v>
      </c>
      <c r="E266" s="32"/>
      <c r="F266" s="32"/>
      <c r="G266" s="32"/>
      <c r="H266" s="33"/>
      <c r="I266" s="41"/>
      <c r="J266" s="68">
        <f>IFERROR(VLOOKUP(B266,'Set Up Employee Data'!A:O,3,FALSE)/(VLOOKUP(B266,'Set Up Employee Data'!A:O,4,FALSE)),0)</f>
        <v>0</v>
      </c>
      <c r="K266" s="46" t="str">
        <f t="shared" si="2"/>
        <v>#N/A</v>
      </c>
      <c r="L266" s="46" t="str">
        <f t="shared" si="3"/>
        <v>#N/A</v>
      </c>
      <c r="M266" s="46" t="str">
        <f t="shared" si="4"/>
        <v>#N/A</v>
      </c>
      <c r="N266" s="46" t="str">
        <f>(M266-I266)*((VLOOKUP(B266,'Set Up Employee Data'!A:O,7,FALSE)))</f>
        <v>#N/A</v>
      </c>
      <c r="O266" s="46" t="str">
        <f>(M266-I266)*((VLOOKUP(B266,'Set Up Employee Data'!A:O,8,FALSE)))</f>
        <v>#N/A</v>
      </c>
      <c r="P266" s="46" t="str">
        <f>(M266-I266)*((VLOOKUP(B266,'Set Up Employee Data'!A:O,5,FALSE)))</f>
        <v>#N/A</v>
      </c>
      <c r="Q266" s="46" t="str">
        <f>(M266-I266)*((VLOOKUP(B266,'Set Up Employee Data'!A:O,6,FALSE)))</f>
        <v>#N/A</v>
      </c>
      <c r="R266" s="46">
        <f>IFERROR(((VLOOKUP(B266,'Set Up Employee Data'!A:O,9,FALSE)))+((VLOOKUP(B266,'Set Up Employee Data'!A:O,10,FALSE)))+((VLOOKUP(B266,'Set Up Employee Data'!A:O,11,FALSE)))+((VLOOKUP(B266,'Set Up Employee Data'!A:O,12,FALSE))),0)</f>
        <v>0</v>
      </c>
      <c r="S266" s="46">
        <f>IFERROR(((VLOOKUP(B266,'Set Up Employee Data'!A:O,13,FALSE)))+((VLOOKUP(B266,'Set Up Employee Data'!A:O,14,FALSE)))+((VLOOKUP(B266,'Set Up Employee Data'!A:O,15,FALSE))),0)</f>
        <v>0</v>
      </c>
      <c r="T266" s="46" t="str">
        <f t="shared" si="5"/>
        <v>#N/A</v>
      </c>
      <c r="U266" s="69" t="str">
        <f t="shared" si="6"/>
        <v>#N/A</v>
      </c>
    </row>
    <row r="267" ht="14.25" hidden="1" customHeight="1">
      <c r="A267" s="32"/>
      <c r="B267" s="32"/>
      <c r="C267" s="33" t="str">
        <f>VLOOKUP(B267,'Set Up Employee Data'!A:O,2,FALSE)</f>
        <v>#N/A</v>
      </c>
      <c r="D267" s="33" t="str">
        <f t="shared" si="1"/>
        <v>#N/A</v>
      </c>
      <c r="E267" s="32"/>
      <c r="F267" s="32"/>
      <c r="G267" s="32"/>
      <c r="H267" s="33"/>
      <c r="I267" s="41"/>
      <c r="J267" s="68">
        <f>IFERROR(VLOOKUP(B267,'Set Up Employee Data'!A:O,3,FALSE)/(VLOOKUP(B267,'Set Up Employee Data'!A:O,4,FALSE)),0)</f>
        <v>0</v>
      </c>
      <c r="K267" s="46" t="str">
        <f t="shared" si="2"/>
        <v>#N/A</v>
      </c>
      <c r="L267" s="46" t="str">
        <f t="shared" si="3"/>
        <v>#N/A</v>
      </c>
      <c r="M267" s="46" t="str">
        <f t="shared" si="4"/>
        <v>#N/A</v>
      </c>
      <c r="N267" s="46" t="str">
        <f>(M267-I267)*((VLOOKUP(B267,'Set Up Employee Data'!A:O,7,FALSE)))</f>
        <v>#N/A</v>
      </c>
      <c r="O267" s="46" t="str">
        <f>(M267-I267)*((VLOOKUP(B267,'Set Up Employee Data'!A:O,8,FALSE)))</f>
        <v>#N/A</v>
      </c>
      <c r="P267" s="46" t="str">
        <f>(M267-I267)*((VLOOKUP(B267,'Set Up Employee Data'!A:O,5,FALSE)))</f>
        <v>#N/A</v>
      </c>
      <c r="Q267" s="46" t="str">
        <f>(M267-I267)*((VLOOKUP(B267,'Set Up Employee Data'!A:O,6,FALSE)))</f>
        <v>#N/A</v>
      </c>
      <c r="R267" s="46">
        <f>IFERROR(((VLOOKUP(B267,'Set Up Employee Data'!A:O,9,FALSE)))+((VLOOKUP(B267,'Set Up Employee Data'!A:O,10,FALSE)))+((VLOOKUP(B267,'Set Up Employee Data'!A:O,11,FALSE)))+((VLOOKUP(B267,'Set Up Employee Data'!A:O,12,FALSE))),0)</f>
        <v>0</v>
      </c>
      <c r="S267" s="46">
        <f>IFERROR(((VLOOKUP(B267,'Set Up Employee Data'!A:O,13,FALSE)))+((VLOOKUP(B267,'Set Up Employee Data'!A:O,14,FALSE)))+((VLOOKUP(B267,'Set Up Employee Data'!A:O,15,FALSE))),0)</f>
        <v>0</v>
      </c>
      <c r="T267" s="46" t="str">
        <f t="shared" si="5"/>
        <v>#N/A</v>
      </c>
      <c r="U267" s="69" t="str">
        <f t="shared" si="6"/>
        <v>#N/A</v>
      </c>
    </row>
    <row r="268" ht="14.25" hidden="1" customHeight="1">
      <c r="A268" s="32"/>
      <c r="B268" s="32"/>
      <c r="C268" s="33" t="str">
        <f>VLOOKUP(B268,'Set Up Employee Data'!A:O,2,FALSE)</f>
        <v>#N/A</v>
      </c>
      <c r="D268" s="33" t="str">
        <f t="shared" si="1"/>
        <v>#N/A</v>
      </c>
      <c r="E268" s="32"/>
      <c r="F268" s="32"/>
      <c r="G268" s="32"/>
      <c r="H268" s="33"/>
      <c r="I268" s="41"/>
      <c r="J268" s="68">
        <f>IFERROR(VLOOKUP(B268,'Set Up Employee Data'!A:O,3,FALSE)/(VLOOKUP(B268,'Set Up Employee Data'!A:O,4,FALSE)),0)</f>
        <v>0</v>
      </c>
      <c r="K268" s="46" t="str">
        <f t="shared" si="2"/>
        <v>#N/A</v>
      </c>
      <c r="L268" s="46" t="str">
        <f t="shared" si="3"/>
        <v>#N/A</v>
      </c>
      <c r="M268" s="46" t="str">
        <f t="shared" si="4"/>
        <v>#N/A</v>
      </c>
      <c r="N268" s="46" t="str">
        <f>(M268-I268)*((VLOOKUP(B268,'Set Up Employee Data'!A:O,7,FALSE)))</f>
        <v>#N/A</v>
      </c>
      <c r="O268" s="46" t="str">
        <f>(M268-I268)*((VLOOKUP(B268,'Set Up Employee Data'!A:O,8,FALSE)))</f>
        <v>#N/A</v>
      </c>
      <c r="P268" s="46" t="str">
        <f>(M268-I268)*((VLOOKUP(B268,'Set Up Employee Data'!A:O,5,FALSE)))</f>
        <v>#N/A</v>
      </c>
      <c r="Q268" s="46" t="str">
        <f>(M268-I268)*((VLOOKUP(B268,'Set Up Employee Data'!A:O,6,FALSE)))</f>
        <v>#N/A</v>
      </c>
      <c r="R268" s="46">
        <f>IFERROR(((VLOOKUP(B268,'Set Up Employee Data'!A:O,9,FALSE)))+((VLOOKUP(B268,'Set Up Employee Data'!A:O,10,FALSE)))+((VLOOKUP(B268,'Set Up Employee Data'!A:O,11,FALSE)))+((VLOOKUP(B268,'Set Up Employee Data'!A:O,12,FALSE))),0)</f>
        <v>0</v>
      </c>
      <c r="S268" s="46">
        <f>IFERROR(((VLOOKUP(B268,'Set Up Employee Data'!A:O,13,FALSE)))+((VLOOKUP(B268,'Set Up Employee Data'!A:O,14,FALSE)))+((VLOOKUP(B268,'Set Up Employee Data'!A:O,15,FALSE))),0)</f>
        <v>0</v>
      </c>
      <c r="T268" s="46" t="str">
        <f t="shared" si="5"/>
        <v>#N/A</v>
      </c>
      <c r="U268" s="69" t="str">
        <f t="shared" si="6"/>
        <v>#N/A</v>
      </c>
    </row>
    <row r="269" ht="14.25" hidden="1" customHeight="1">
      <c r="A269" s="32"/>
      <c r="B269" s="32"/>
      <c r="C269" s="33" t="str">
        <f>VLOOKUP(B269,'Set Up Employee Data'!A:O,2,FALSE)</f>
        <v>#N/A</v>
      </c>
      <c r="D269" s="33" t="str">
        <f t="shared" si="1"/>
        <v>#N/A</v>
      </c>
      <c r="E269" s="32"/>
      <c r="F269" s="32"/>
      <c r="G269" s="32"/>
      <c r="H269" s="33"/>
      <c r="I269" s="41"/>
      <c r="J269" s="68">
        <f>IFERROR(VLOOKUP(B269,'Set Up Employee Data'!A:O,3,FALSE)/(VLOOKUP(B269,'Set Up Employee Data'!A:O,4,FALSE)),0)</f>
        <v>0</v>
      </c>
      <c r="K269" s="46" t="str">
        <f t="shared" si="2"/>
        <v>#N/A</v>
      </c>
      <c r="L269" s="46" t="str">
        <f t="shared" si="3"/>
        <v>#N/A</v>
      </c>
      <c r="M269" s="46" t="str">
        <f t="shared" si="4"/>
        <v>#N/A</v>
      </c>
      <c r="N269" s="46" t="str">
        <f>(M269-I269)*((VLOOKUP(B269,'Set Up Employee Data'!A:O,7,FALSE)))</f>
        <v>#N/A</v>
      </c>
      <c r="O269" s="46" t="str">
        <f>(M269-I269)*((VLOOKUP(B269,'Set Up Employee Data'!A:O,8,FALSE)))</f>
        <v>#N/A</v>
      </c>
      <c r="P269" s="46" t="str">
        <f>(M269-I269)*((VLOOKUP(B269,'Set Up Employee Data'!A:O,5,FALSE)))</f>
        <v>#N/A</v>
      </c>
      <c r="Q269" s="46" t="str">
        <f>(M269-I269)*((VLOOKUP(B269,'Set Up Employee Data'!A:O,6,FALSE)))</f>
        <v>#N/A</v>
      </c>
      <c r="R269" s="46">
        <f>IFERROR(((VLOOKUP(B269,'Set Up Employee Data'!A:O,9,FALSE)))+((VLOOKUP(B269,'Set Up Employee Data'!A:O,10,FALSE)))+((VLOOKUP(B269,'Set Up Employee Data'!A:O,11,FALSE)))+((VLOOKUP(B269,'Set Up Employee Data'!A:O,12,FALSE))),0)</f>
        <v>0</v>
      </c>
      <c r="S269" s="46">
        <f>IFERROR(((VLOOKUP(B269,'Set Up Employee Data'!A:O,13,FALSE)))+((VLOOKUP(B269,'Set Up Employee Data'!A:O,14,FALSE)))+((VLOOKUP(B269,'Set Up Employee Data'!A:O,15,FALSE))),0)</f>
        <v>0</v>
      </c>
      <c r="T269" s="46" t="str">
        <f t="shared" si="5"/>
        <v>#N/A</v>
      </c>
      <c r="U269" s="69" t="str">
        <f t="shared" si="6"/>
        <v>#N/A</v>
      </c>
    </row>
    <row r="270" ht="14.25" hidden="1" customHeight="1">
      <c r="A270" s="32"/>
      <c r="B270" s="32"/>
      <c r="C270" s="33" t="str">
        <f>VLOOKUP(B270,'Set Up Employee Data'!A:O,2,FALSE)</f>
        <v>#N/A</v>
      </c>
      <c r="D270" s="33" t="str">
        <f t="shared" si="1"/>
        <v>#N/A</v>
      </c>
      <c r="E270" s="32"/>
      <c r="F270" s="32"/>
      <c r="G270" s="32"/>
      <c r="H270" s="33"/>
      <c r="I270" s="41"/>
      <c r="J270" s="68">
        <f>IFERROR(VLOOKUP(B270,'Set Up Employee Data'!A:O,3,FALSE)/(VLOOKUP(B270,'Set Up Employee Data'!A:O,4,FALSE)),0)</f>
        <v>0</v>
      </c>
      <c r="K270" s="46" t="str">
        <f t="shared" si="2"/>
        <v>#N/A</v>
      </c>
      <c r="L270" s="46" t="str">
        <f t="shared" si="3"/>
        <v>#N/A</v>
      </c>
      <c r="M270" s="46" t="str">
        <f t="shared" si="4"/>
        <v>#N/A</v>
      </c>
      <c r="N270" s="46" t="str">
        <f>(M270-I270)*((VLOOKUP(B270,'Set Up Employee Data'!A:O,7,FALSE)))</f>
        <v>#N/A</v>
      </c>
      <c r="O270" s="46" t="str">
        <f>(M270-I270)*((VLOOKUP(B270,'Set Up Employee Data'!A:O,8,FALSE)))</f>
        <v>#N/A</v>
      </c>
      <c r="P270" s="46" t="str">
        <f>(M270-I270)*((VLOOKUP(B270,'Set Up Employee Data'!A:O,5,FALSE)))</f>
        <v>#N/A</v>
      </c>
      <c r="Q270" s="46" t="str">
        <f>(M270-I270)*((VLOOKUP(B270,'Set Up Employee Data'!A:O,6,FALSE)))</f>
        <v>#N/A</v>
      </c>
      <c r="R270" s="46">
        <f>IFERROR(((VLOOKUP(B270,'Set Up Employee Data'!A:O,9,FALSE)))+((VLOOKUP(B270,'Set Up Employee Data'!A:O,10,FALSE)))+((VLOOKUP(B270,'Set Up Employee Data'!A:O,11,FALSE)))+((VLOOKUP(B270,'Set Up Employee Data'!A:O,12,FALSE))),0)</f>
        <v>0</v>
      </c>
      <c r="S270" s="46">
        <f>IFERROR(((VLOOKUP(B270,'Set Up Employee Data'!A:O,13,FALSE)))+((VLOOKUP(B270,'Set Up Employee Data'!A:O,14,FALSE)))+((VLOOKUP(B270,'Set Up Employee Data'!A:O,15,FALSE))),0)</f>
        <v>0</v>
      </c>
      <c r="T270" s="46" t="str">
        <f t="shared" si="5"/>
        <v>#N/A</v>
      </c>
      <c r="U270" s="69" t="str">
        <f t="shared" si="6"/>
        <v>#N/A</v>
      </c>
    </row>
    <row r="271" ht="14.25" hidden="1" customHeight="1">
      <c r="A271" s="32"/>
      <c r="B271" s="32"/>
      <c r="C271" s="33" t="str">
        <f>VLOOKUP(B271,'Set Up Employee Data'!A:O,2,FALSE)</f>
        <v>#N/A</v>
      </c>
      <c r="D271" s="33" t="str">
        <f t="shared" si="1"/>
        <v>#N/A</v>
      </c>
      <c r="E271" s="32"/>
      <c r="F271" s="32"/>
      <c r="G271" s="32"/>
      <c r="H271" s="33"/>
      <c r="I271" s="41"/>
      <c r="J271" s="68">
        <f>IFERROR(VLOOKUP(B271,'Set Up Employee Data'!A:O,3,FALSE)/(VLOOKUP(B271,'Set Up Employee Data'!A:O,4,FALSE)),0)</f>
        <v>0</v>
      </c>
      <c r="K271" s="46" t="str">
        <f t="shared" si="2"/>
        <v>#N/A</v>
      </c>
      <c r="L271" s="46" t="str">
        <f t="shared" si="3"/>
        <v>#N/A</v>
      </c>
      <c r="M271" s="46" t="str">
        <f t="shared" si="4"/>
        <v>#N/A</v>
      </c>
      <c r="N271" s="46" t="str">
        <f>(M271-I271)*((VLOOKUP(B271,'Set Up Employee Data'!A:O,7,FALSE)))</f>
        <v>#N/A</v>
      </c>
      <c r="O271" s="46" t="str">
        <f>(M271-I271)*((VLOOKUP(B271,'Set Up Employee Data'!A:O,8,FALSE)))</f>
        <v>#N/A</v>
      </c>
      <c r="P271" s="46" t="str">
        <f>(M271-I271)*((VLOOKUP(B271,'Set Up Employee Data'!A:O,5,FALSE)))</f>
        <v>#N/A</v>
      </c>
      <c r="Q271" s="46" t="str">
        <f>(M271-I271)*((VLOOKUP(B271,'Set Up Employee Data'!A:O,6,FALSE)))</f>
        <v>#N/A</v>
      </c>
      <c r="R271" s="46">
        <f>IFERROR(((VLOOKUP(B271,'Set Up Employee Data'!A:O,9,FALSE)))+((VLOOKUP(B271,'Set Up Employee Data'!A:O,10,FALSE)))+((VLOOKUP(B271,'Set Up Employee Data'!A:O,11,FALSE)))+((VLOOKUP(B271,'Set Up Employee Data'!A:O,12,FALSE))),0)</f>
        <v>0</v>
      </c>
      <c r="S271" s="46">
        <f>IFERROR(((VLOOKUP(B271,'Set Up Employee Data'!A:O,13,FALSE)))+((VLOOKUP(B271,'Set Up Employee Data'!A:O,14,FALSE)))+((VLOOKUP(B271,'Set Up Employee Data'!A:O,15,FALSE))),0)</f>
        <v>0</v>
      </c>
      <c r="T271" s="46" t="str">
        <f t="shared" si="5"/>
        <v>#N/A</v>
      </c>
      <c r="U271" s="69" t="str">
        <f t="shared" si="6"/>
        <v>#N/A</v>
      </c>
    </row>
    <row r="272" ht="14.25" hidden="1" customHeight="1">
      <c r="A272" s="32"/>
      <c r="B272" s="32"/>
      <c r="C272" s="33" t="str">
        <f>VLOOKUP(B272,'Set Up Employee Data'!A:O,2,FALSE)</f>
        <v>#N/A</v>
      </c>
      <c r="D272" s="33" t="str">
        <f t="shared" si="1"/>
        <v>#N/A</v>
      </c>
      <c r="E272" s="32"/>
      <c r="F272" s="32"/>
      <c r="G272" s="32"/>
      <c r="H272" s="33"/>
      <c r="I272" s="41"/>
      <c r="J272" s="68">
        <f>IFERROR(VLOOKUP(B272,'Set Up Employee Data'!A:O,3,FALSE)/(VLOOKUP(B272,'Set Up Employee Data'!A:O,4,FALSE)),0)</f>
        <v>0</v>
      </c>
      <c r="K272" s="46" t="str">
        <f t="shared" si="2"/>
        <v>#N/A</v>
      </c>
      <c r="L272" s="46" t="str">
        <f t="shared" si="3"/>
        <v>#N/A</v>
      </c>
      <c r="M272" s="46" t="str">
        <f t="shared" si="4"/>
        <v>#N/A</v>
      </c>
      <c r="N272" s="46" t="str">
        <f>(M272-I272)*((VLOOKUP(B272,'Set Up Employee Data'!A:O,7,FALSE)))</f>
        <v>#N/A</v>
      </c>
      <c r="O272" s="46" t="str">
        <f>(M272-I272)*((VLOOKUP(B272,'Set Up Employee Data'!A:O,8,FALSE)))</f>
        <v>#N/A</v>
      </c>
      <c r="P272" s="46" t="str">
        <f>(M272-I272)*((VLOOKUP(B272,'Set Up Employee Data'!A:O,5,FALSE)))</f>
        <v>#N/A</v>
      </c>
      <c r="Q272" s="46" t="str">
        <f>(M272-I272)*((VLOOKUP(B272,'Set Up Employee Data'!A:O,6,FALSE)))</f>
        <v>#N/A</v>
      </c>
      <c r="R272" s="46">
        <f>IFERROR(((VLOOKUP(B272,'Set Up Employee Data'!A:O,9,FALSE)))+((VLOOKUP(B272,'Set Up Employee Data'!A:O,10,FALSE)))+((VLOOKUP(B272,'Set Up Employee Data'!A:O,11,FALSE)))+((VLOOKUP(B272,'Set Up Employee Data'!A:O,12,FALSE))),0)</f>
        <v>0</v>
      </c>
      <c r="S272" s="46">
        <f>IFERROR(((VLOOKUP(B272,'Set Up Employee Data'!A:O,13,FALSE)))+((VLOOKUP(B272,'Set Up Employee Data'!A:O,14,FALSE)))+((VLOOKUP(B272,'Set Up Employee Data'!A:O,15,FALSE))),0)</f>
        <v>0</v>
      </c>
      <c r="T272" s="46" t="str">
        <f t="shared" si="5"/>
        <v>#N/A</v>
      </c>
      <c r="U272" s="69" t="str">
        <f t="shared" si="6"/>
        <v>#N/A</v>
      </c>
    </row>
    <row r="273" ht="14.25" hidden="1" customHeight="1">
      <c r="A273" s="32"/>
      <c r="B273" s="32"/>
      <c r="C273" s="33" t="str">
        <f>VLOOKUP(B273,'Set Up Employee Data'!A:O,2,FALSE)</f>
        <v>#N/A</v>
      </c>
      <c r="D273" s="33" t="str">
        <f t="shared" si="1"/>
        <v>#N/A</v>
      </c>
      <c r="E273" s="32"/>
      <c r="F273" s="32"/>
      <c r="G273" s="32"/>
      <c r="H273" s="33"/>
      <c r="I273" s="41"/>
      <c r="J273" s="68">
        <f>IFERROR(VLOOKUP(B273,'Set Up Employee Data'!A:O,3,FALSE)/(VLOOKUP(B273,'Set Up Employee Data'!A:O,4,FALSE)),0)</f>
        <v>0</v>
      </c>
      <c r="K273" s="46" t="str">
        <f t="shared" si="2"/>
        <v>#N/A</v>
      </c>
      <c r="L273" s="46" t="str">
        <f t="shared" si="3"/>
        <v>#N/A</v>
      </c>
      <c r="M273" s="46" t="str">
        <f t="shared" si="4"/>
        <v>#N/A</v>
      </c>
      <c r="N273" s="46" t="str">
        <f>(M273-I273)*((VLOOKUP(B273,'Set Up Employee Data'!A:O,7,FALSE)))</f>
        <v>#N/A</v>
      </c>
      <c r="O273" s="46" t="str">
        <f>(M273-I273)*((VLOOKUP(B273,'Set Up Employee Data'!A:O,8,FALSE)))</f>
        <v>#N/A</v>
      </c>
      <c r="P273" s="46" t="str">
        <f>(M273-I273)*((VLOOKUP(B273,'Set Up Employee Data'!A:O,5,FALSE)))</f>
        <v>#N/A</v>
      </c>
      <c r="Q273" s="46" t="str">
        <f>(M273-I273)*((VLOOKUP(B273,'Set Up Employee Data'!A:O,6,FALSE)))</f>
        <v>#N/A</v>
      </c>
      <c r="R273" s="46">
        <f>IFERROR(((VLOOKUP(B273,'Set Up Employee Data'!A:O,9,FALSE)))+((VLOOKUP(B273,'Set Up Employee Data'!A:O,10,FALSE)))+((VLOOKUP(B273,'Set Up Employee Data'!A:O,11,FALSE)))+((VLOOKUP(B273,'Set Up Employee Data'!A:O,12,FALSE))),0)</f>
        <v>0</v>
      </c>
      <c r="S273" s="46">
        <f>IFERROR(((VLOOKUP(B273,'Set Up Employee Data'!A:O,13,FALSE)))+((VLOOKUP(B273,'Set Up Employee Data'!A:O,14,FALSE)))+((VLOOKUP(B273,'Set Up Employee Data'!A:O,15,FALSE))),0)</f>
        <v>0</v>
      </c>
      <c r="T273" s="46" t="str">
        <f t="shared" si="5"/>
        <v>#N/A</v>
      </c>
      <c r="U273" s="69" t="str">
        <f t="shared" si="6"/>
        <v>#N/A</v>
      </c>
    </row>
    <row r="274" ht="14.25" hidden="1" customHeight="1">
      <c r="A274" s="32"/>
      <c r="B274" s="32"/>
      <c r="C274" s="33" t="str">
        <f>VLOOKUP(B274,'Set Up Employee Data'!A:O,2,FALSE)</f>
        <v>#N/A</v>
      </c>
      <c r="D274" s="33" t="str">
        <f t="shared" si="1"/>
        <v>#N/A</v>
      </c>
      <c r="E274" s="32"/>
      <c r="F274" s="32"/>
      <c r="G274" s="32"/>
      <c r="H274" s="33"/>
      <c r="I274" s="41"/>
      <c r="J274" s="68">
        <f>IFERROR(VLOOKUP(B274,'Set Up Employee Data'!A:O,3,FALSE)/(VLOOKUP(B274,'Set Up Employee Data'!A:O,4,FALSE)),0)</f>
        <v>0</v>
      </c>
      <c r="K274" s="46" t="str">
        <f t="shared" si="2"/>
        <v>#N/A</v>
      </c>
      <c r="L274" s="46" t="str">
        <f t="shared" si="3"/>
        <v>#N/A</v>
      </c>
      <c r="M274" s="46" t="str">
        <f t="shared" si="4"/>
        <v>#N/A</v>
      </c>
      <c r="N274" s="46" t="str">
        <f>(M274-I274)*((VLOOKUP(B274,'Set Up Employee Data'!A:O,7,FALSE)))</f>
        <v>#N/A</v>
      </c>
      <c r="O274" s="46" t="str">
        <f>(M274-I274)*((VLOOKUP(B274,'Set Up Employee Data'!A:O,8,FALSE)))</f>
        <v>#N/A</v>
      </c>
      <c r="P274" s="46" t="str">
        <f>(M274-I274)*((VLOOKUP(B274,'Set Up Employee Data'!A:O,5,FALSE)))</f>
        <v>#N/A</v>
      </c>
      <c r="Q274" s="46" t="str">
        <f>(M274-I274)*((VLOOKUP(B274,'Set Up Employee Data'!A:O,6,FALSE)))</f>
        <v>#N/A</v>
      </c>
      <c r="R274" s="46">
        <f>IFERROR(((VLOOKUP(B274,'Set Up Employee Data'!A:O,9,FALSE)))+((VLOOKUP(B274,'Set Up Employee Data'!A:O,10,FALSE)))+((VLOOKUP(B274,'Set Up Employee Data'!A:O,11,FALSE)))+((VLOOKUP(B274,'Set Up Employee Data'!A:O,12,FALSE))),0)</f>
        <v>0</v>
      </c>
      <c r="S274" s="46">
        <f>IFERROR(((VLOOKUP(B274,'Set Up Employee Data'!A:O,13,FALSE)))+((VLOOKUP(B274,'Set Up Employee Data'!A:O,14,FALSE)))+((VLOOKUP(B274,'Set Up Employee Data'!A:O,15,FALSE))),0)</f>
        <v>0</v>
      </c>
      <c r="T274" s="46" t="str">
        <f t="shared" si="5"/>
        <v>#N/A</v>
      </c>
      <c r="U274" s="69" t="str">
        <f t="shared" si="6"/>
        <v>#N/A</v>
      </c>
    </row>
    <row r="275" ht="14.25" hidden="1" customHeight="1">
      <c r="A275" s="32"/>
      <c r="B275" s="32"/>
      <c r="C275" s="33" t="str">
        <f>VLOOKUP(B275,'Set Up Employee Data'!A:O,2,FALSE)</f>
        <v>#N/A</v>
      </c>
      <c r="D275" s="33" t="str">
        <f t="shared" si="1"/>
        <v>#N/A</v>
      </c>
      <c r="E275" s="32"/>
      <c r="F275" s="32"/>
      <c r="G275" s="32"/>
      <c r="H275" s="33"/>
      <c r="I275" s="41"/>
      <c r="J275" s="68">
        <f>IFERROR(VLOOKUP(B275,'Set Up Employee Data'!A:O,3,FALSE)/(VLOOKUP(B275,'Set Up Employee Data'!A:O,4,FALSE)),0)</f>
        <v>0</v>
      </c>
      <c r="K275" s="46" t="str">
        <f t="shared" si="2"/>
        <v>#N/A</v>
      </c>
      <c r="L275" s="46" t="str">
        <f t="shared" si="3"/>
        <v>#N/A</v>
      </c>
      <c r="M275" s="46" t="str">
        <f t="shared" si="4"/>
        <v>#N/A</v>
      </c>
      <c r="N275" s="46" t="str">
        <f>(M275-I275)*((VLOOKUP(B275,'Set Up Employee Data'!A:O,7,FALSE)))</f>
        <v>#N/A</v>
      </c>
      <c r="O275" s="46" t="str">
        <f>(M275-I275)*((VLOOKUP(B275,'Set Up Employee Data'!A:O,8,FALSE)))</f>
        <v>#N/A</v>
      </c>
      <c r="P275" s="46" t="str">
        <f>(M275-I275)*((VLOOKUP(B275,'Set Up Employee Data'!A:O,5,FALSE)))</f>
        <v>#N/A</v>
      </c>
      <c r="Q275" s="46" t="str">
        <f>(M275-I275)*((VLOOKUP(B275,'Set Up Employee Data'!A:O,6,FALSE)))</f>
        <v>#N/A</v>
      </c>
      <c r="R275" s="46">
        <f>IFERROR(((VLOOKUP(B275,'Set Up Employee Data'!A:O,9,FALSE)))+((VLOOKUP(B275,'Set Up Employee Data'!A:O,10,FALSE)))+((VLOOKUP(B275,'Set Up Employee Data'!A:O,11,FALSE)))+((VLOOKUP(B275,'Set Up Employee Data'!A:O,12,FALSE))),0)</f>
        <v>0</v>
      </c>
      <c r="S275" s="46">
        <f>IFERROR(((VLOOKUP(B275,'Set Up Employee Data'!A:O,13,FALSE)))+((VLOOKUP(B275,'Set Up Employee Data'!A:O,14,FALSE)))+((VLOOKUP(B275,'Set Up Employee Data'!A:O,15,FALSE))),0)</f>
        <v>0</v>
      </c>
      <c r="T275" s="46" t="str">
        <f t="shared" si="5"/>
        <v>#N/A</v>
      </c>
      <c r="U275" s="69" t="str">
        <f t="shared" si="6"/>
        <v>#N/A</v>
      </c>
    </row>
    <row r="276" ht="14.25" hidden="1" customHeight="1">
      <c r="A276" s="32"/>
      <c r="B276" s="32"/>
      <c r="C276" s="33" t="str">
        <f>VLOOKUP(B276,'Set Up Employee Data'!A:O,2,FALSE)</f>
        <v>#N/A</v>
      </c>
      <c r="D276" s="33" t="str">
        <f t="shared" si="1"/>
        <v>#N/A</v>
      </c>
      <c r="E276" s="32"/>
      <c r="F276" s="32"/>
      <c r="G276" s="32"/>
      <c r="H276" s="33"/>
      <c r="I276" s="41"/>
      <c r="J276" s="68">
        <f>IFERROR(VLOOKUP(B276,'Set Up Employee Data'!A:O,3,FALSE)/(VLOOKUP(B276,'Set Up Employee Data'!A:O,4,FALSE)),0)</f>
        <v>0</v>
      </c>
      <c r="K276" s="46" t="str">
        <f t="shared" si="2"/>
        <v>#N/A</v>
      </c>
      <c r="L276" s="46" t="str">
        <f t="shared" si="3"/>
        <v>#N/A</v>
      </c>
      <c r="M276" s="46" t="str">
        <f t="shared" si="4"/>
        <v>#N/A</v>
      </c>
      <c r="N276" s="46" t="str">
        <f>(M276-I276)*((VLOOKUP(B276,'Set Up Employee Data'!A:O,7,FALSE)))</f>
        <v>#N/A</v>
      </c>
      <c r="O276" s="46" t="str">
        <f>(M276-I276)*((VLOOKUP(B276,'Set Up Employee Data'!A:O,8,FALSE)))</f>
        <v>#N/A</v>
      </c>
      <c r="P276" s="46" t="str">
        <f>(M276-I276)*((VLOOKUP(B276,'Set Up Employee Data'!A:O,5,FALSE)))</f>
        <v>#N/A</v>
      </c>
      <c r="Q276" s="46" t="str">
        <f>(M276-I276)*((VLOOKUP(B276,'Set Up Employee Data'!A:O,6,FALSE)))</f>
        <v>#N/A</v>
      </c>
      <c r="R276" s="46">
        <f>IFERROR(((VLOOKUP(B276,'Set Up Employee Data'!A:O,9,FALSE)))+((VLOOKUP(B276,'Set Up Employee Data'!A:O,10,FALSE)))+((VLOOKUP(B276,'Set Up Employee Data'!A:O,11,FALSE)))+((VLOOKUP(B276,'Set Up Employee Data'!A:O,12,FALSE))),0)</f>
        <v>0</v>
      </c>
      <c r="S276" s="46">
        <f>IFERROR(((VLOOKUP(B276,'Set Up Employee Data'!A:O,13,FALSE)))+((VLOOKUP(B276,'Set Up Employee Data'!A:O,14,FALSE)))+((VLOOKUP(B276,'Set Up Employee Data'!A:O,15,FALSE))),0)</f>
        <v>0</v>
      </c>
      <c r="T276" s="46" t="str">
        <f t="shared" si="5"/>
        <v>#N/A</v>
      </c>
      <c r="U276" s="69" t="str">
        <f t="shared" si="6"/>
        <v>#N/A</v>
      </c>
    </row>
    <row r="277" ht="14.25" hidden="1" customHeight="1">
      <c r="A277" s="32"/>
      <c r="B277" s="32"/>
      <c r="C277" s="33" t="str">
        <f>VLOOKUP(B277,'Set Up Employee Data'!A:O,2,FALSE)</f>
        <v>#N/A</v>
      </c>
      <c r="D277" s="33" t="str">
        <f t="shared" si="1"/>
        <v>#N/A</v>
      </c>
      <c r="E277" s="32"/>
      <c r="F277" s="32"/>
      <c r="G277" s="32"/>
      <c r="H277" s="33"/>
      <c r="I277" s="41"/>
      <c r="J277" s="68">
        <f>IFERROR(VLOOKUP(B277,'Set Up Employee Data'!A:O,3,FALSE)/(VLOOKUP(B277,'Set Up Employee Data'!A:O,4,FALSE)),0)</f>
        <v>0</v>
      </c>
      <c r="K277" s="46" t="str">
        <f t="shared" si="2"/>
        <v>#N/A</v>
      </c>
      <c r="L277" s="46" t="str">
        <f t="shared" si="3"/>
        <v>#N/A</v>
      </c>
      <c r="M277" s="46" t="str">
        <f t="shared" si="4"/>
        <v>#N/A</v>
      </c>
      <c r="N277" s="46" t="str">
        <f>(M277-I277)*((VLOOKUP(B277,'Set Up Employee Data'!A:O,7,FALSE)))</f>
        <v>#N/A</v>
      </c>
      <c r="O277" s="46" t="str">
        <f>(M277-I277)*((VLOOKUP(B277,'Set Up Employee Data'!A:O,8,FALSE)))</f>
        <v>#N/A</v>
      </c>
      <c r="P277" s="46" t="str">
        <f>(M277-I277)*((VLOOKUP(B277,'Set Up Employee Data'!A:O,5,FALSE)))</f>
        <v>#N/A</v>
      </c>
      <c r="Q277" s="46" t="str">
        <f>(M277-I277)*((VLOOKUP(B277,'Set Up Employee Data'!A:O,6,FALSE)))</f>
        <v>#N/A</v>
      </c>
      <c r="R277" s="46">
        <f>IFERROR(((VLOOKUP(B277,'Set Up Employee Data'!A:O,9,FALSE)))+((VLOOKUP(B277,'Set Up Employee Data'!A:O,10,FALSE)))+((VLOOKUP(B277,'Set Up Employee Data'!A:O,11,FALSE)))+((VLOOKUP(B277,'Set Up Employee Data'!A:O,12,FALSE))),0)</f>
        <v>0</v>
      </c>
      <c r="S277" s="46">
        <f>IFERROR(((VLOOKUP(B277,'Set Up Employee Data'!A:O,13,FALSE)))+((VLOOKUP(B277,'Set Up Employee Data'!A:O,14,FALSE)))+((VLOOKUP(B277,'Set Up Employee Data'!A:O,15,FALSE))),0)</f>
        <v>0</v>
      </c>
      <c r="T277" s="46" t="str">
        <f t="shared" si="5"/>
        <v>#N/A</v>
      </c>
      <c r="U277" s="69" t="str">
        <f t="shared" si="6"/>
        <v>#N/A</v>
      </c>
    </row>
    <row r="278" ht="14.25" hidden="1" customHeight="1">
      <c r="A278" s="32"/>
      <c r="B278" s="32"/>
      <c r="C278" s="33" t="str">
        <f>VLOOKUP(B278,'Set Up Employee Data'!A:O,2,FALSE)</f>
        <v>#N/A</v>
      </c>
      <c r="D278" s="33" t="str">
        <f t="shared" si="1"/>
        <v>#N/A</v>
      </c>
      <c r="E278" s="32"/>
      <c r="F278" s="32"/>
      <c r="G278" s="32"/>
      <c r="H278" s="33"/>
      <c r="I278" s="41"/>
      <c r="J278" s="68">
        <f>IFERROR(VLOOKUP(B278,'Set Up Employee Data'!A:O,3,FALSE)/(VLOOKUP(B278,'Set Up Employee Data'!A:O,4,FALSE)),0)</f>
        <v>0</v>
      </c>
      <c r="K278" s="46" t="str">
        <f t="shared" si="2"/>
        <v>#N/A</v>
      </c>
      <c r="L278" s="46" t="str">
        <f t="shared" si="3"/>
        <v>#N/A</v>
      </c>
      <c r="M278" s="46" t="str">
        <f t="shared" si="4"/>
        <v>#N/A</v>
      </c>
      <c r="N278" s="46" t="str">
        <f>(M278-I278)*((VLOOKUP(B278,'Set Up Employee Data'!A:O,7,FALSE)))</f>
        <v>#N/A</v>
      </c>
      <c r="O278" s="46" t="str">
        <f>(M278-I278)*((VLOOKUP(B278,'Set Up Employee Data'!A:O,8,FALSE)))</f>
        <v>#N/A</v>
      </c>
      <c r="P278" s="46" t="str">
        <f>(M278-I278)*((VLOOKUP(B278,'Set Up Employee Data'!A:O,5,FALSE)))</f>
        <v>#N/A</v>
      </c>
      <c r="Q278" s="46" t="str">
        <f>(M278-I278)*((VLOOKUP(B278,'Set Up Employee Data'!A:O,6,FALSE)))</f>
        <v>#N/A</v>
      </c>
      <c r="R278" s="46">
        <f>IFERROR(((VLOOKUP(B278,'Set Up Employee Data'!A:O,9,FALSE)))+((VLOOKUP(B278,'Set Up Employee Data'!A:O,10,FALSE)))+((VLOOKUP(B278,'Set Up Employee Data'!A:O,11,FALSE)))+((VLOOKUP(B278,'Set Up Employee Data'!A:O,12,FALSE))),0)</f>
        <v>0</v>
      </c>
      <c r="S278" s="46">
        <f>IFERROR(((VLOOKUP(B278,'Set Up Employee Data'!A:O,13,FALSE)))+((VLOOKUP(B278,'Set Up Employee Data'!A:O,14,FALSE)))+((VLOOKUP(B278,'Set Up Employee Data'!A:O,15,FALSE))),0)</f>
        <v>0</v>
      </c>
      <c r="T278" s="46" t="str">
        <f t="shared" si="5"/>
        <v>#N/A</v>
      </c>
      <c r="U278" s="69" t="str">
        <f t="shared" si="6"/>
        <v>#N/A</v>
      </c>
    </row>
    <row r="279" ht="14.25" hidden="1" customHeight="1">
      <c r="A279" s="32"/>
      <c r="B279" s="32"/>
      <c r="C279" s="33" t="str">
        <f>VLOOKUP(B279,'Set Up Employee Data'!A:O,2,FALSE)</f>
        <v>#N/A</v>
      </c>
      <c r="D279" s="33" t="str">
        <f t="shared" si="1"/>
        <v>#N/A</v>
      </c>
      <c r="E279" s="32"/>
      <c r="F279" s="32"/>
      <c r="G279" s="32"/>
      <c r="H279" s="33"/>
      <c r="I279" s="41"/>
      <c r="J279" s="68">
        <f>IFERROR(VLOOKUP(B279,'Set Up Employee Data'!A:O,3,FALSE)/(VLOOKUP(B279,'Set Up Employee Data'!A:O,4,FALSE)),0)</f>
        <v>0</v>
      </c>
      <c r="K279" s="46" t="str">
        <f t="shared" si="2"/>
        <v>#N/A</v>
      </c>
      <c r="L279" s="46" t="str">
        <f t="shared" si="3"/>
        <v>#N/A</v>
      </c>
      <c r="M279" s="46" t="str">
        <f t="shared" si="4"/>
        <v>#N/A</v>
      </c>
      <c r="N279" s="46" t="str">
        <f>(M279-I279)*((VLOOKUP(B279,'Set Up Employee Data'!A:O,7,FALSE)))</f>
        <v>#N/A</v>
      </c>
      <c r="O279" s="46" t="str">
        <f>(M279-I279)*((VLOOKUP(B279,'Set Up Employee Data'!A:O,8,FALSE)))</f>
        <v>#N/A</v>
      </c>
      <c r="P279" s="46" t="str">
        <f>(M279-I279)*((VLOOKUP(B279,'Set Up Employee Data'!A:O,5,FALSE)))</f>
        <v>#N/A</v>
      </c>
      <c r="Q279" s="46" t="str">
        <f>(M279-I279)*((VLOOKUP(B279,'Set Up Employee Data'!A:O,6,FALSE)))</f>
        <v>#N/A</v>
      </c>
      <c r="R279" s="46">
        <f>IFERROR(((VLOOKUP(B279,'Set Up Employee Data'!A:O,9,FALSE)))+((VLOOKUP(B279,'Set Up Employee Data'!A:O,10,FALSE)))+((VLOOKUP(B279,'Set Up Employee Data'!A:O,11,FALSE)))+((VLOOKUP(B279,'Set Up Employee Data'!A:O,12,FALSE))),0)</f>
        <v>0</v>
      </c>
      <c r="S279" s="46">
        <f>IFERROR(((VLOOKUP(B279,'Set Up Employee Data'!A:O,13,FALSE)))+((VLOOKUP(B279,'Set Up Employee Data'!A:O,14,FALSE)))+((VLOOKUP(B279,'Set Up Employee Data'!A:O,15,FALSE))),0)</f>
        <v>0</v>
      </c>
      <c r="T279" s="46" t="str">
        <f t="shared" si="5"/>
        <v>#N/A</v>
      </c>
      <c r="U279" s="69" t="str">
        <f t="shared" si="6"/>
        <v>#N/A</v>
      </c>
    </row>
    <row r="280" ht="14.25" hidden="1" customHeight="1">
      <c r="A280" s="32"/>
      <c r="B280" s="32"/>
      <c r="C280" s="33" t="str">
        <f>VLOOKUP(B280,'Set Up Employee Data'!A:O,2,FALSE)</f>
        <v>#N/A</v>
      </c>
      <c r="D280" s="33" t="str">
        <f t="shared" si="1"/>
        <v>#N/A</v>
      </c>
      <c r="E280" s="32"/>
      <c r="F280" s="32"/>
      <c r="G280" s="32"/>
      <c r="H280" s="33"/>
      <c r="I280" s="41"/>
      <c r="J280" s="68">
        <f>IFERROR(VLOOKUP(B280,'Set Up Employee Data'!A:O,3,FALSE)/(VLOOKUP(B280,'Set Up Employee Data'!A:O,4,FALSE)),0)</f>
        <v>0</v>
      </c>
      <c r="K280" s="46" t="str">
        <f t="shared" si="2"/>
        <v>#N/A</v>
      </c>
      <c r="L280" s="46" t="str">
        <f t="shared" si="3"/>
        <v>#N/A</v>
      </c>
      <c r="M280" s="46" t="str">
        <f t="shared" si="4"/>
        <v>#N/A</v>
      </c>
      <c r="N280" s="46" t="str">
        <f>(M280-I280)*((VLOOKUP(B280,'Set Up Employee Data'!A:O,7,FALSE)))</f>
        <v>#N/A</v>
      </c>
      <c r="O280" s="46" t="str">
        <f>(M280-I280)*((VLOOKUP(B280,'Set Up Employee Data'!A:O,8,FALSE)))</f>
        <v>#N/A</v>
      </c>
      <c r="P280" s="46" t="str">
        <f>(M280-I280)*((VLOOKUP(B280,'Set Up Employee Data'!A:O,5,FALSE)))</f>
        <v>#N/A</v>
      </c>
      <c r="Q280" s="46" t="str">
        <f>(M280-I280)*((VLOOKUP(B280,'Set Up Employee Data'!A:O,6,FALSE)))</f>
        <v>#N/A</v>
      </c>
      <c r="R280" s="46">
        <f>IFERROR(((VLOOKUP(B280,'Set Up Employee Data'!A:O,9,FALSE)))+((VLOOKUP(B280,'Set Up Employee Data'!A:O,10,FALSE)))+((VLOOKUP(B280,'Set Up Employee Data'!A:O,11,FALSE)))+((VLOOKUP(B280,'Set Up Employee Data'!A:O,12,FALSE))),0)</f>
        <v>0</v>
      </c>
      <c r="S280" s="46">
        <f>IFERROR(((VLOOKUP(B280,'Set Up Employee Data'!A:O,13,FALSE)))+((VLOOKUP(B280,'Set Up Employee Data'!A:O,14,FALSE)))+((VLOOKUP(B280,'Set Up Employee Data'!A:O,15,FALSE))),0)</f>
        <v>0</v>
      </c>
      <c r="T280" s="46" t="str">
        <f t="shared" si="5"/>
        <v>#N/A</v>
      </c>
      <c r="U280" s="69" t="str">
        <f t="shared" si="6"/>
        <v>#N/A</v>
      </c>
    </row>
    <row r="281" ht="14.25" hidden="1" customHeight="1">
      <c r="A281" s="32"/>
      <c r="B281" s="32"/>
      <c r="C281" s="33" t="str">
        <f>VLOOKUP(B281,'Set Up Employee Data'!A:O,2,FALSE)</f>
        <v>#N/A</v>
      </c>
      <c r="D281" s="33" t="str">
        <f t="shared" si="1"/>
        <v>#N/A</v>
      </c>
      <c r="E281" s="32"/>
      <c r="F281" s="32"/>
      <c r="G281" s="32"/>
      <c r="H281" s="33"/>
      <c r="I281" s="41"/>
      <c r="J281" s="68">
        <f>IFERROR(VLOOKUP(B281,'Set Up Employee Data'!A:O,3,FALSE)/(VLOOKUP(B281,'Set Up Employee Data'!A:O,4,FALSE)),0)</f>
        <v>0</v>
      </c>
      <c r="K281" s="46" t="str">
        <f t="shared" si="2"/>
        <v>#N/A</v>
      </c>
      <c r="L281" s="46" t="str">
        <f t="shared" si="3"/>
        <v>#N/A</v>
      </c>
      <c r="M281" s="46" t="str">
        <f t="shared" si="4"/>
        <v>#N/A</v>
      </c>
      <c r="N281" s="46" t="str">
        <f>(M281-I281)*((VLOOKUP(B281,'Set Up Employee Data'!A:O,7,FALSE)))</f>
        <v>#N/A</v>
      </c>
      <c r="O281" s="46" t="str">
        <f>(M281-I281)*((VLOOKUP(B281,'Set Up Employee Data'!A:O,8,FALSE)))</f>
        <v>#N/A</v>
      </c>
      <c r="P281" s="46" t="str">
        <f>(M281-I281)*((VLOOKUP(B281,'Set Up Employee Data'!A:O,5,FALSE)))</f>
        <v>#N/A</v>
      </c>
      <c r="Q281" s="46" t="str">
        <f>(M281-I281)*((VLOOKUP(B281,'Set Up Employee Data'!A:O,6,FALSE)))</f>
        <v>#N/A</v>
      </c>
      <c r="R281" s="46">
        <f>IFERROR(((VLOOKUP(B281,'Set Up Employee Data'!A:O,9,FALSE)))+((VLOOKUP(B281,'Set Up Employee Data'!A:O,10,FALSE)))+((VLOOKUP(B281,'Set Up Employee Data'!A:O,11,FALSE)))+((VLOOKUP(B281,'Set Up Employee Data'!A:O,12,FALSE))),0)</f>
        <v>0</v>
      </c>
      <c r="S281" s="46">
        <f>IFERROR(((VLOOKUP(B281,'Set Up Employee Data'!A:O,13,FALSE)))+((VLOOKUP(B281,'Set Up Employee Data'!A:O,14,FALSE)))+((VLOOKUP(B281,'Set Up Employee Data'!A:O,15,FALSE))),0)</f>
        <v>0</v>
      </c>
      <c r="T281" s="46" t="str">
        <f t="shared" si="5"/>
        <v>#N/A</v>
      </c>
      <c r="U281" s="69" t="str">
        <f t="shared" si="6"/>
        <v>#N/A</v>
      </c>
    </row>
    <row r="282" ht="14.25" hidden="1" customHeight="1">
      <c r="A282" s="32"/>
      <c r="B282" s="32"/>
      <c r="C282" s="33" t="str">
        <f>VLOOKUP(B282,'Set Up Employee Data'!A:O,2,FALSE)</f>
        <v>#N/A</v>
      </c>
      <c r="D282" s="33" t="str">
        <f t="shared" si="1"/>
        <v>#N/A</v>
      </c>
      <c r="E282" s="32"/>
      <c r="F282" s="32"/>
      <c r="G282" s="32"/>
      <c r="H282" s="33"/>
      <c r="I282" s="41"/>
      <c r="J282" s="68">
        <f>IFERROR(VLOOKUP(B282,'Set Up Employee Data'!A:O,3,FALSE)/(VLOOKUP(B282,'Set Up Employee Data'!A:O,4,FALSE)),0)</f>
        <v>0</v>
      </c>
      <c r="K282" s="46" t="str">
        <f t="shared" si="2"/>
        <v>#N/A</v>
      </c>
      <c r="L282" s="46" t="str">
        <f t="shared" si="3"/>
        <v>#N/A</v>
      </c>
      <c r="M282" s="46" t="str">
        <f t="shared" si="4"/>
        <v>#N/A</v>
      </c>
      <c r="N282" s="46" t="str">
        <f>(M282-I282)*((VLOOKUP(B282,'Set Up Employee Data'!A:O,7,FALSE)))</f>
        <v>#N/A</v>
      </c>
      <c r="O282" s="46" t="str">
        <f>(M282-I282)*((VLOOKUP(B282,'Set Up Employee Data'!A:O,8,FALSE)))</f>
        <v>#N/A</v>
      </c>
      <c r="P282" s="46" t="str">
        <f>(M282-I282)*((VLOOKUP(B282,'Set Up Employee Data'!A:O,5,FALSE)))</f>
        <v>#N/A</v>
      </c>
      <c r="Q282" s="46" t="str">
        <f>(M282-I282)*((VLOOKUP(B282,'Set Up Employee Data'!A:O,6,FALSE)))</f>
        <v>#N/A</v>
      </c>
      <c r="R282" s="46">
        <f>IFERROR(((VLOOKUP(B282,'Set Up Employee Data'!A:O,9,FALSE)))+((VLOOKUP(B282,'Set Up Employee Data'!A:O,10,FALSE)))+((VLOOKUP(B282,'Set Up Employee Data'!A:O,11,FALSE)))+((VLOOKUP(B282,'Set Up Employee Data'!A:O,12,FALSE))),0)</f>
        <v>0</v>
      </c>
      <c r="S282" s="46">
        <f>IFERROR(((VLOOKUP(B282,'Set Up Employee Data'!A:O,13,FALSE)))+((VLOOKUP(B282,'Set Up Employee Data'!A:O,14,FALSE)))+((VLOOKUP(B282,'Set Up Employee Data'!A:O,15,FALSE))),0)</f>
        <v>0</v>
      </c>
      <c r="T282" s="46" t="str">
        <f t="shared" si="5"/>
        <v>#N/A</v>
      </c>
      <c r="U282" s="69" t="str">
        <f t="shared" si="6"/>
        <v>#N/A</v>
      </c>
    </row>
    <row r="283" ht="14.25" hidden="1" customHeight="1">
      <c r="A283" s="32"/>
      <c r="B283" s="32"/>
      <c r="C283" s="33" t="str">
        <f>VLOOKUP(B283,'Set Up Employee Data'!A:O,2,FALSE)</f>
        <v>#N/A</v>
      </c>
      <c r="D283" s="33" t="str">
        <f t="shared" si="1"/>
        <v>#N/A</v>
      </c>
      <c r="E283" s="32"/>
      <c r="F283" s="32"/>
      <c r="G283" s="32"/>
      <c r="H283" s="33"/>
      <c r="I283" s="41"/>
      <c r="J283" s="68">
        <f>IFERROR(VLOOKUP(B283,'Set Up Employee Data'!A:O,3,FALSE)/(VLOOKUP(B283,'Set Up Employee Data'!A:O,4,FALSE)),0)</f>
        <v>0</v>
      </c>
      <c r="K283" s="46" t="str">
        <f t="shared" si="2"/>
        <v>#N/A</v>
      </c>
      <c r="L283" s="46" t="str">
        <f t="shared" si="3"/>
        <v>#N/A</v>
      </c>
      <c r="M283" s="46" t="str">
        <f t="shared" si="4"/>
        <v>#N/A</v>
      </c>
      <c r="N283" s="46" t="str">
        <f>(M283-I283)*((VLOOKUP(B283,'Set Up Employee Data'!A:O,7,FALSE)))</f>
        <v>#N/A</v>
      </c>
      <c r="O283" s="46" t="str">
        <f>(M283-I283)*((VLOOKUP(B283,'Set Up Employee Data'!A:O,8,FALSE)))</f>
        <v>#N/A</v>
      </c>
      <c r="P283" s="46" t="str">
        <f>(M283-I283)*((VLOOKUP(B283,'Set Up Employee Data'!A:O,5,FALSE)))</f>
        <v>#N/A</v>
      </c>
      <c r="Q283" s="46" t="str">
        <f>(M283-I283)*((VLOOKUP(B283,'Set Up Employee Data'!A:O,6,FALSE)))</f>
        <v>#N/A</v>
      </c>
      <c r="R283" s="46">
        <f>IFERROR(((VLOOKUP(B283,'Set Up Employee Data'!A:O,9,FALSE)))+((VLOOKUP(B283,'Set Up Employee Data'!A:O,10,FALSE)))+((VLOOKUP(B283,'Set Up Employee Data'!A:O,11,FALSE)))+((VLOOKUP(B283,'Set Up Employee Data'!A:O,12,FALSE))),0)</f>
        <v>0</v>
      </c>
      <c r="S283" s="46">
        <f>IFERROR(((VLOOKUP(B283,'Set Up Employee Data'!A:O,13,FALSE)))+((VLOOKUP(B283,'Set Up Employee Data'!A:O,14,FALSE)))+((VLOOKUP(B283,'Set Up Employee Data'!A:O,15,FALSE))),0)</f>
        <v>0</v>
      </c>
      <c r="T283" s="46" t="str">
        <f t="shared" si="5"/>
        <v>#N/A</v>
      </c>
      <c r="U283" s="69" t="str">
        <f t="shared" si="6"/>
        <v>#N/A</v>
      </c>
    </row>
    <row r="284" ht="14.25" hidden="1" customHeight="1">
      <c r="A284" s="32"/>
      <c r="B284" s="32"/>
      <c r="C284" s="33" t="str">
        <f>VLOOKUP(B284,'Set Up Employee Data'!A:O,2,FALSE)</f>
        <v>#N/A</v>
      </c>
      <c r="D284" s="33" t="str">
        <f t="shared" si="1"/>
        <v>#N/A</v>
      </c>
      <c r="E284" s="32"/>
      <c r="F284" s="32"/>
      <c r="G284" s="32"/>
      <c r="H284" s="33"/>
      <c r="I284" s="41"/>
      <c r="J284" s="68">
        <f>IFERROR(VLOOKUP(B284,'Set Up Employee Data'!A:O,3,FALSE)/(VLOOKUP(B284,'Set Up Employee Data'!A:O,4,FALSE)),0)</f>
        <v>0</v>
      </c>
      <c r="K284" s="46" t="str">
        <f t="shared" si="2"/>
        <v>#N/A</v>
      </c>
      <c r="L284" s="46" t="str">
        <f t="shared" si="3"/>
        <v>#N/A</v>
      </c>
      <c r="M284" s="46" t="str">
        <f t="shared" si="4"/>
        <v>#N/A</v>
      </c>
      <c r="N284" s="46" t="str">
        <f>(M284-I284)*((VLOOKUP(B284,'Set Up Employee Data'!A:O,7,FALSE)))</f>
        <v>#N/A</v>
      </c>
      <c r="O284" s="46" t="str">
        <f>(M284-I284)*((VLOOKUP(B284,'Set Up Employee Data'!A:O,8,FALSE)))</f>
        <v>#N/A</v>
      </c>
      <c r="P284" s="46" t="str">
        <f>(M284-I284)*((VLOOKUP(B284,'Set Up Employee Data'!A:O,5,FALSE)))</f>
        <v>#N/A</v>
      </c>
      <c r="Q284" s="46" t="str">
        <f>(M284-I284)*((VLOOKUP(B284,'Set Up Employee Data'!A:O,6,FALSE)))</f>
        <v>#N/A</v>
      </c>
      <c r="R284" s="46">
        <f>IFERROR(((VLOOKUP(B284,'Set Up Employee Data'!A:O,9,FALSE)))+((VLOOKUP(B284,'Set Up Employee Data'!A:O,10,FALSE)))+((VLOOKUP(B284,'Set Up Employee Data'!A:O,11,FALSE)))+((VLOOKUP(B284,'Set Up Employee Data'!A:O,12,FALSE))),0)</f>
        <v>0</v>
      </c>
      <c r="S284" s="46">
        <f>IFERROR(((VLOOKUP(B284,'Set Up Employee Data'!A:O,13,FALSE)))+((VLOOKUP(B284,'Set Up Employee Data'!A:O,14,FALSE)))+((VLOOKUP(B284,'Set Up Employee Data'!A:O,15,FALSE))),0)</f>
        <v>0</v>
      </c>
      <c r="T284" s="46" t="str">
        <f t="shared" si="5"/>
        <v>#N/A</v>
      </c>
      <c r="U284" s="69" t="str">
        <f t="shared" si="6"/>
        <v>#N/A</v>
      </c>
    </row>
    <row r="285" ht="14.25" hidden="1" customHeight="1">
      <c r="A285" s="32"/>
      <c r="B285" s="32"/>
      <c r="C285" s="33" t="str">
        <f>VLOOKUP(B285,'Set Up Employee Data'!A:O,2,FALSE)</f>
        <v>#N/A</v>
      </c>
      <c r="D285" s="33" t="str">
        <f t="shared" si="1"/>
        <v>#N/A</v>
      </c>
      <c r="E285" s="32"/>
      <c r="F285" s="32"/>
      <c r="G285" s="32"/>
      <c r="H285" s="33"/>
      <c r="I285" s="41"/>
      <c r="J285" s="68">
        <f>IFERROR(VLOOKUP(B285,'Set Up Employee Data'!A:O,3,FALSE)/(VLOOKUP(B285,'Set Up Employee Data'!A:O,4,FALSE)),0)</f>
        <v>0</v>
      </c>
      <c r="K285" s="46" t="str">
        <f t="shared" si="2"/>
        <v>#N/A</v>
      </c>
      <c r="L285" s="46" t="str">
        <f t="shared" si="3"/>
        <v>#N/A</v>
      </c>
      <c r="M285" s="46" t="str">
        <f t="shared" si="4"/>
        <v>#N/A</v>
      </c>
      <c r="N285" s="46" t="str">
        <f>(M285-I285)*((VLOOKUP(B285,'Set Up Employee Data'!A:O,7,FALSE)))</f>
        <v>#N/A</v>
      </c>
      <c r="O285" s="46" t="str">
        <f>(M285-I285)*((VLOOKUP(B285,'Set Up Employee Data'!A:O,8,FALSE)))</f>
        <v>#N/A</v>
      </c>
      <c r="P285" s="46" t="str">
        <f>(M285-I285)*((VLOOKUP(B285,'Set Up Employee Data'!A:O,5,FALSE)))</f>
        <v>#N/A</v>
      </c>
      <c r="Q285" s="46" t="str">
        <f>(M285-I285)*((VLOOKUP(B285,'Set Up Employee Data'!A:O,6,FALSE)))</f>
        <v>#N/A</v>
      </c>
      <c r="R285" s="46">
        <f>IFERROR(((VLOOKUP(B285,'Set Up Employee Data'!A:O,9,FALSE)))+((VLOOKUP(B285,'Set Up Employee Data'!A:O,10,FALSE)))+((VLOOKUP(B285,'Set Up Employee Data'!A:O,11,FALSE)))+((VLOOKUP(B285,'Set Up Employee Data'!A:O,12,FALSE))),0)</f>
        <v>0</v>
      </c>
      <c r="S285" s="46">
        <f>IFERROR(((VLOOKUP(B285,'Set Up Employee Data'!A:O,13,FALSE)))+((VLOOKUP(B285,'Set Up Employee Data'!A:O,14,FALSE)))+((VLOOKUP(B285,'Set Up Employee Data'!A:O,15,FALSE))),0)</f>
        <v>0</v>
      </c>
      <c r="T285" s="46" t="str">
        <f t="shared" si="5"/>
        <v>#N/A</v>
      </c>
      <c r="U285" s="69" t="str">
        <f t="shared" si="6"/>
        <v>#N/A</v>
      </c>
    </row>
    <row r="286" ht="14.25" hidden="1" customHeight="1">
      <c r="A286" s="32"/>
      <c r="B286" s="32"/>
      <c r="C286" s="33" t="str">
        <f>VLOOKUP(B286,'Set Up Employee Data'!A:O,2,FALSE)</f>
        <v>#N/A</v>
      </c>
      <c r="D286" s="33" t="str">
        <f t="shared" si="1"/>
        <v>#N/A</v>
      </c>
      <c r="E286" s="32"/>
      <c r="F286" s="32"/>
      <c r="G286" s="32"/>
      <c r="H286" s="33"/>
      <c r="I286" s="41"/>
      <c r="J286" s="68">
        <f>IFERROR(VLOOKUP(B286,'Set Up Employee Data'!A:O,3,FALSE)/(VLOOKUP(B286,'Set Up Employee Data'!A:O,4,FALSE)),0)</f>
        <v>0</v>
      </c>
      <c r="K286" s="46" t="str">
        <f t="shared" si="2"/>
        <v>#N/A</v>
      </c>
      <c r="L286" s="46" t="str">
        <f t="shared" si="3"/>
        <v>#N/A</v>
      </c>
      <c r="M286" s="46" t="str">
        <f t="shared" si="4"/>
        <v>#N/A</v>
      </c>
      <c r="N286" s="46" t="str">
        <f>(M286-I286)*((VLOOKUP(B286,'Set Up Employee Data'!A:O,7,FALSE)))</f>
        <v>#N/A</v>
      </c>
      <c r="O286" s="46" t="str">
        <f>(M286-I286)*((VLOOKUP(B286,'Set Up Employee Data'!A:O,8,FALSE)))</f>
        <v>#N/A</v>
      </c>
      <c r="P286" s="46" t="str">
        <f>(M286-I286)*((VLOOKUP(B286,'Set Up Employee Data'!A:O,5,FALSE)))</f>
        <v>#N/A</v>
      </c>
      <c r="Q286" s="46" t="str">
        <f>(M286-I286)*((VLOOKUP(B286,'Set Up Employee Data'!A:O,6,FALSE)))</f>
        <v>#N/A</v>
      </c>
      <c r="R286" s="46">
        <f>IFERROR(((VLOOKUP(B286,'Set Up Employee Data'!A:O,9,FALSE)))+((VLOOKUP(B286,'Set Up Employee Data'!A:O,10,FALSE)))+((VLOOKUP(B286,'Set Up Employee Data'!A:O,11,FALSE)))+((VLOOKUP(B286,'Set Up Employee Data'!A:O,12,FALSE))),0)</f>
        <v>0</v>
      </c>
      <c r="S286" s="46">
        <f>IFERROR(((VLOOKUP(B286,'Set Up Employee Data'!A:O,13,FALSE)))+((VLOOKUP(B286,'Set Up Employee Data'!A:O,14,FALSE)))+((VLOOKUP(B286,'Set Up Employee Data'!A:O,15,FALSE))),0)</f>
        <v>0</v>
      </c>
      <c r="T286" s="46" t="str">
        <f t="shared" si="5"/>
        <v>#N/A</v>
      </c>
      <c r="U286" s="69" t="str">
        <f t="shared" si="6"/>
        <v>#N/A</v>
      </c>
    </row>
    <row r="287" ht="14.25" hidden="1" customHeight="1">
      <c r="A287" s="32"/>
      <c r="B287" s="32"/>
      <c r="C287" s="33" t="str">
        <f>VLOOKUP(B287,'Set Up Employee Data'!A:O,2,FALSE)</f>
        <v>#N/A</v>
      </c>
      <c r="D287" s="33" t="str">
        <f t="shared" si="1"/>
        <v>#N/A</v>
      </c>
      <c r="E287" s="32"/>
      <c r="F287" s="32"/>
      <c r="G287" s="32"/>
      <c r="H287" s="33"/>
      <c r="I287" s="41"/>
      <c r="J287" s="68">
        <f>IFERROR(VLOOKUP(B287,'Set Up Employee Data'!A:O,3,FALSE)/(VLOOKUP(B287,'Set Up Employee Data'!A:O,4,FALSE)),0)</f>
        <v>0</v>
      </c>
      <c r="K287" s="46" t="str">
        <f t="shared" si="2"/>
        <v>#N/A</v>
      </c>
      <c r="L287" s="46" t="str">
        <f t="shared" si="3"/>
        <v>#N/A</v>
      </c>
      <c r="M287" s="46" t="str">
        <f t="shared" si="4"/>
        <v>#N/A</v>
      </c>
      <c r="N287" s="46" t="str">
        <f>(M287-I287)*((VLOOKUP(B287,'Set Up Employee Data'!A:O,7,FALSE)))</f>
        <v>#N/A</v>
      </c>
      <c r="O287" s="46" t="str">
        <f>(M287-I287)*((VLOOKUP(B287,'Set Up Employee Data'!A:O,8,FALSE)))</f>
        <v>#N/A</v>
      </c>
      <c r="P287" s="46" t="str">
        <f>(M287-I287)*((VLOOKUP(B287,'Set Up Employee Data'!A:O,5,FALSE)))</f>
        <v>#N/A</v>
      </c>
      <c r="Q287" s="46" t="str">
        <f>(M287-I287)*((VLOOKUP(B287,'Set Up Employee Data'!A:O,6,FALSE)))</f>
        <v>#N/A</v>
      </c>
      <c r="R287" s="46">
        <f>IFERROR(((VLOOKUP(B287,'Set Up Employee Data'!A:O,9,FALSE)))+((VLOOKUP(B287,'Set Up Employee Data'!A:O,10,FALSE)))+((VLOOKUP(B287,'Set Up Employee Data'!A:O,11,FALSE)))+((VLOOKUP(B287,'Set Up Employee Data'!A:O,12,FALSE))),0)</f>
        <v>0</v>
      </c>
      <c r="S287" s="46">
        <f>IFERROR(((VLOOKUP(B287,'Set Up Employee Data'!A:O,13,FALSE)))+((VLOOKUP(B287,'Set Up Employee Data'!A:O,14,FALSE)))+((VLOOKUP(B287,'Set Up Employee Data'!A:O,15,FALSE))),0)</f>
        <v>0</v>
      </c>
      <c r="T287" s="46" t="str">
        <f t="shared" si="5"/>
        <v>#N/A</v>
      </c>
      <c r="U287" s="69" t="str">
        <f t="shared" si="6"/>
        <v>#N/A</v>
      </c>
    </row>
    <row r="288" ht="14.25" hidden="1" customHeight="1">
      <c r="A288" s="32"/>
      <c r="B288" s="32"/>
      <c r="C288" s="33" t="str">
        <f>VLOOKUP(B288,'Set Up Employee Data'!A:O,2,FALSE)</f>
        <v>#N/A</v>
      </c>
      <c r="D288" s="33" t="str">
        <f t="shared" si="1"/>
        <v>#N/A</v>
      </c>
      <c r="E288" s="32"/>
      <c r="F288" s="32"/>
      <c r="G288" s="32"/>
      <c r="H288" s="33"/>
      <c r="I288" s="41"/>
      <c r="J288" s="68">
        <f>IFERROR(VLOOKUP(B288,'Set Up Employee Data'!A:O,3,FALSE)/(VLOOKUP(B288,'Set Up Employee Data'!A:O,4,FALSE)),0)</f>
        <v>0</v>
      </c>
      <c r="K288" s="46" t="str">
        <f t="shared" si="2"/>
        <v>#N/A</v>
      </c>
      <c r="L288" s="46" t="str">
        <f t="shared" si="3"/>
        <v>#N/A</v>
      </c>
      <c r="M288" s="46" t="str">
        <f t="shared" si="4"/>
        <v>#N/A</v>
      </c>
      <c r="N288" s="46" t="str">
        <f>(M288-I288)*((VLOOKUP(B288,'Set Up Employee Data'!A:O,7,FALSE)))</f>
        <v>#N/A</v>
      </c>
      <c r="O288" s="46" t="str">
        <f>(M288-I288)*((VLOOKUP(B288,'Set Up Employee Data'!A:O,8,FALSE)))</f>
        <v>#N/A</v>
      </c>
      <c r="P288" s="46" t="str">
        <f>(M288-I288)*((VLOOKUP(B288,'Set Up Employee Data'!A:O,5,FALSE)))</f>
        <v>#N/A</v>
      </c>
      <c r="Q288" s="46" t="str">
        <f>(M288-I288)*((VLOOKUP(B288,'Set Up Employee Data'!A:O,6,FALSE)))</f>
        <v>#N/A</v>
      </c>
      <c r="R288" s="46">
        <f>IFERROR(((VLOOKUP(B288,'Set Up Employee Data'!A:O,9,FALSE)))+((VLOOKUP(B288,'Set Up Employee Data'!A:O,10,FALSE)))+((VLOOKUP(B288,'Set Up Employee Data'!A:O,11,FALSE)))+((VLOOKUP(B288,'Set Up Employee Data'!A:O,12,FALSE))),0)</f>
        <v>0</v>
      </c>
      <c r="S288" s="46">
        <f>IFERROR(((VLOOKUP(B288,'Set Up Employee Data'!A:O,13,FALSE)))+((VLOOKUP(B288,'Set Up Employee Data'!A:O,14,FALSE)))+((VLOOKUP(B288,'Set Up Employee Data'!A:O,15,FALSE))),0)</f>
        <v>0</v>
      </c>
      <c r="T288" s="46" t="str">
        <f t="shared" si="5"/>
        <v>#N/A</v>
      </c>
      <c r="U288" s="69" t="str">
        <f t="shared" si="6"/>
        <v>#N/A</v>
      </c>
    </row>
    <row r="289" ht="14.25" hidden="1" customHeight="1">
      <c r="A289" s="32"/>
      <c r="B289" s="32"/>
      <c r="C289" s="33" t="str">
        <f>VLOOKUP(B289,'Set Up Employee Data'!A:O,2,FALSE)</f>
        <v>#N/A</v>
      </c>
      <c r="D289" s="33" t="str">
        <f t="shared" si="1"/>
        <v>#N/A</v>
      </c>
      <c r="E289" s="32"/>
      <c r="F289" s="32"/>
      <c r="G289" s="32"/>
      <c r="H289" s="33"/>
      <c r="I289" s="41"/>
      <c r="J289" s="68">
        <f>IFERROR(VLOOKUP(B289,'Set Up Employee Data'!A:O,3,FALSE)/(VLOOKUP(B289,'Set Up Employee Data'!A:O,4,FALSE)),0)</f>
        <v>0</v>
      </c>
      <c r="K289" s="46" t="str">
        <f t="shared" si="2"/>
        <v>#N/A</v>
      </c>
      <c r="L289" s="46" t="str">
        <f t="shared" si="3"/>
        <v>#N/A</v>
      </c>
      <c r="M289" s="46" t="str">
        <f t="shared" si="4"/>
        <v>#N/A</v>
      </c>
      <c r="N289" s="46" t="str">
        <f>(M289-I289)*((VLOOKUP(B289,'Set Up Employee Data'!A:O,7,FALSE)))</f>
        <v>#N/A</v>
      </c>
      <c r="O289" s="46" t="str">
        <f>(M289-I289)*((VLOOKUP(B289,'Set Up Employee Data'!A:O,8,FALSE)))</f>
        <v>#N/A</v>
      </c>
      <c r="P289" s="46" t="str">
        <f>(M289-I289)*((VLOOKUP(B289,'Set Up Employee Data'!A:O,5,FALSE)))</f>
        <v>#N/A</v>
      </c>
      <c r="Q289" s="46" t="str">
        <f>(M289-I289)*((VLOOKUP(B289,'Set Up Employee Data'!A:O,6,FALSE)))</f>
        <v>#N/A</v>
      </c>
      <c r="R289" s="46">
        <f>IFERROR(((VLOOKUP(B289,'Set Up Employee Data'!A:O,9,FALSE)))+((VLOOKUP(B289,'Set Up Employee Data'!A:O,10,FALSE)))+((VLOOKUP(B289,'Set Up Employee Data'!A:O,11,FALSE)))+((VLOOKUP(B289,'Set Up Employee Data'!A:O,12,FALSE))),0)</f>
        <v>0</v>
      </c>
      <c r="S289" s="46">
        <f>IFERROR(((VLOOKUP(B289,'Set Up Employee Data'!A:O,13,FALSE)))+((VLOOKUP(B289,'Set Up Employee Data'!A:O,14,FALSE)))+((VLOOKUP(B289,'Set Up Employee Data'!A:O,15,FALSE))),0)</f>
        <v>0</v>
      </c>
      <c r="T289" s="46" t="str">
        <f t="shared" si="5"/>
        <v>#N/A</v>
      </c>
      <c r="U289" s="69" t="str">
        <f t="shared" si="6"/>
        <v>#N/A</v>
      </c>
    </row>
    <row r="290" ht="14.25" hidden="1" customHeight="1">
      <c r="A290" s="32"/>
      <c r="B290" s="32"/>
      <c r="C290" s="33" t="str">
        <f>VLOOKUP(B290,'Set Up Employee Data'!A:O,2,FALSE)</f>
        <v>#N/A</v>
      </c>
      <c r="D290" s="33" t="str">
        <f t="shared" si="1"/>
        <v>#N/A</v>
      </c>
      <c r="E290" s="32"/>
      <c r="F290" s="32"/>
      <c r="G290" s="32"/>
      <c r="H290" s="33"/>
      <c r="I290" s="41"/>
      <c r="J290" s="68">
        <f>IFERROR(VLOOKUP(B290,'Set Up Employee Data'!A:O,3,FALSE)/(VLOOKUP(B290,'Set Up Employee Data'!A:O,4,FALSE)),0)</f>
        <v>0</v>
      </c>
      <c r="K290" s="46" t="str">
        <f t="shared" si="2"/>
        <v>#N/A</v>
      </c>
      <c r="L290" s="46" t="str">
        <f t="shared" si="3"/>
        <v>#N/A</v>
      </c>
      <c r="M290" s="46" t="str">
        <f t="shared" si="4"/>
        <v>#N/A</v>
      </c>
      <c r="N290" s="46" t="str">
        <f>(M290-I290)*((VLOOKUP(B290,'Set Up Employee Data'!A:O,7,FALSE)))</f>
        <v>#N/A</v>
      </c>
      <c r="O290" s="46" t="str">
        <f>(M290-I290)*((VLOOKUP(B290,'Set Up Employee Data'!A:O,8,FALSE)))</f>
        <v>#N/A</v>
      </c>
      <c r="P290" s="46" t="str">
        <f>(M290-I290)*((VLOOKUP(B290,'Set Up Employee Data'!A:O,5,FALSE)))</f>
        <v>#N/A</v>
      </c>
      <c r="Q290" s="46" t="str">
        <f>(M290-I290)*((VLOOKUP(B290,'Set Up Employee Data'!A:O,6,FALSE)))</f>
        <v>#N/A</v>
      </c>
      <c r="R290" s="46">
        <f>IFERROR(((VLOOKUP(B290,'Set Up Employee Data'!A:O,9,FALSE)))+((VLOOKUP(B290,'Set Up Employee Data'!A:O,10,FALSE)))+((VLOOKUP(B290,'Set Up Employee Data'!A:O,11,FALSE)))+((VLOOKUP(B290,'Set Up Employee Data'!A:O,12,FALSE))),0)</f>
        <v>0</v>
      </c>
      <c r="S290" s="46">
        <f>IFERROR(((VLOOKUP(B290,'Set Up Employee Data'!A:O,13,FALSE)))+((VLOOKUP(B290,'Set Up Employee Data'!A:O,14,FALSE)))+((VLOOKUP(B290,'Set Up Employee Data'!A:O,15,FALSE))),0)</f>
        <v>0</v>
      </c>
      <c r="T290" s="46" t="str">
        <f t="shared" si="5"/>
        <v>#N/A</v>
      </c>
      <c r="U290" s="69" t="str">
        <f t="shared" si="6"/>
        <v>#N/A</v>
      </c>
    </row>
    <row r="291" ht="14.25" hidden="1" customHeight="1">
      <c r="A291" s="32"/>
      <c r="B291" s="32"/>
      <c r="C291" s="33" t="str">
        <f>VLOOKUP(B291,'Set Up Employee Data'!A:O,2,FALSE)</f>
        <v>#N/A</v>
      </c>
      <c r="D291" s="33" t="str">
        <f t="shared" si="1"/>
        <v>#N/A</v>
      </c>
      <c r="E291" s="32"/>
      <c r="F291" s="32"/>
      <c r="G291" s="32"/>
      <c r="H291" s="33"/>
      <c r="I291" s="41"/>
      <c r="J291" s="68">
        <f>IFERROR(VLOOKUP(B291,'Set Up Employee Data'!A:O,3,FALSE)/(VLOOKUP(B291,'Set Up Employee Data'!A:O,4,FALSE)),0)</f>
        <v>0</v>
      </c>
      <c r="K291" s="46" t="str">
        <f t="shared" si="2"/>
        <v>#N/A</v>
      </c>
      <c r="L291" s="46" t="str">
        <f t="shared" si="3"/>
        <v>#N/A</v>
      </c>
      <c r="M291" s="46" t="str">
        <f t="shared" si="4"/>
        <v>#N/A</v>
      </c>
      <c r="N291" s="46" t="str">
        <f>(M291-I291)*((VLOOKUP(B291,'Set Up Employee Data'!A:O,7,FALSE)))</f>
        <v>#N/A</v>
      </c>
      <c r="O291" s="46" t="str">
        <f>(M291-I291)*((VLOOKUP(B291,'Set Up Employee Data'!A:O,8,FALSE)))</f>
        <v>#N/A</v>
      </c>
      <c r="P291" s="46" t="str">
        <f>(M291-I291)*((VLOOKUP(B291,'Set Up Employee Data'!A:O,5,FALSE)))</f>
        <v>#N/A</v>
      </c>
      <c r="Q291" s="46" t="str">
        <f>(M291-I291)*((VLOOKUP(B291,'Set Up Employee Data'!A:O,6,FALSE)))</f>
        <v>#N/A</v>
      </c>
      <c r="R291" s="46">
        <f>IFERROR(((VLOOKUP(B291,'Set Up Employee Data'!A:O,9,FALSE)))+((VLOOKUP(B291,'Set Up Employee Data'!A:O,10,FALSE)))+((VLOOKUP(B291,'Set Up Employee Data'!A:O,11,FALSE)))+((VLOOKUP(B291,'Set Up Employee Data'!A:O,12,FALSE))),0)</f>
        <v>0</v>
      </c>
      <c r="S291" s="46">
        <f>IFERROR(((VLOOKUP(B291,'Set Up Employee Data'!A:O,13,FALSE)))+((VLOOKUP(B291,'Set Up Employee Data'!A:O,14,FALSE)))+((VLOOKUP(B291,'Set Up Employee Data'!A:O,15,FALSE))),0)</f>
        <v>0</v>
      </c>
      <c r="T291" s="46" t="str">
        <f t="shared" si="5"/>
        <v>#N/A</v>
      </c>
      <c r="U291" s="69" t="str">
        <f t="shared" si="6"/>
        <v>#N/A</v>
      </c>
    </row>
    <row r="292" ht="14.25" hidden="1" customHeight="1">
      <c r="A292" s="32"/>
      <c r="B292" s="32"/>
      <c r="C292" s="33" t="str">
        <f>VLOOKUP(B292,'Set Up Employee Data'!A:O,2,FALSE)</f>
        <v>#N/A</v>
      </c>
      <c r="D292" s="33" t="str">
        <f t="shared" si="1"/>
        <v>#N/A</v>
      </c>
      <c r="E292" s="32"/>
      <c r="F292" s="32"/>
      <c r="G292" s="32"/>
      <c r="H292" s="33"/>
      <c r="I292" s="41"/>
      <c r="J292" s="68">
        <f>IFERROR(VLOOKUP(B292,'Set Up Employee Data'!A:O,3,FALSE)/(VLOOKUP(B292,'Set Up Employee Data'!A:O,4,FALSE)),0)</f>
        <v>0</v>
      </c>
      <c r="K292" s="46" t="str">
        <f t="shared" si="2"/>
        <v>#N/A</v>
      </c>
      <c r="L292" s="46" t="str">
        <f t="shared" si="3"/>
        <v>#N/A</v>
      </c>
      <c r="M292" s="46" t="str">
        <f t="shared" si="4"/>
        <v>#N/A</v>
      </c>
      <c r="N292" s="46" t="str">
        <f>(M292-I292)*((VLOOKUP(B292,'Set Up Employee Data'!A:O,7,FALSE)))</f>
        <v>#N/A</v>
      </c>
      <c r="O292" s="46" t="str">
        <f>(M292-I292)*((VLOOKUP(B292,'Set Up Employee Data'!A:O,8,FALSE)))</f>
        <v>#N/A</v>
      </c>
      <c r="P292" s="46" t="str">
        <f>(M292-I292)*((VLOOKUP(B292,'Set Up Employee Data'!A:O,5,FALSE)))</f>
        <v>#N/A</v>
      </c>
      <c r="Q292" s="46" t="str">
        <f>(M292-I292)*((VLOOKUP(B292,'Set Up Employee Data'!A:O,6,FALSE)))</f>
        <v>#N/A</v>
      </c>
      <c r="R292" s="46">
        <f>IFERROR(((VLOOKUP(B292,'Set Up Employee Data'!A:O,9,FALSE)))+((VLOOKUP(B292,'Set Up Employee Data'!A:O,10,FALSE)))+((VLOOKUP(B292,'Set Up Employee Data'!A:O,11,FALSE)))+((VLOOKUP(B292,'Set Up Employee Data'!A:O,12,FALSE))),0)</f>
        <v>0</v>
      </c>
      <c r="S292" s="46">
        <f>IFERROR(((VLOOKUP(B292,'Set Up Employee Data'!A:O,13,FALSE)))+((VLOOKUP(B292,'Set Up Employee Data'!A:O,14,FALSE)))+((VLOOKUP(B292,'Set Up Employee Data'!A:O,15,FALSE))),0)</f>
        <v>0</v>
      </c>
      <c r="T292" s="46" t="str">
        <f t="shared" si="5"/>
        <v>#N/A</v>
      </c>
      <c r="U292" s="69" t="str">
        <f t="shared" si="6"/>
        <v>#N/A</v>
      </c>
    </row>
    <row r="293" ht="14.25" hidden="1" customHeight="1">
      <c r="A293" s="32"/>
      <c r="B293" s="32"/>
      <c r="C293" s="33" t="str">
        <f>VLOOKUP(B293,'Set Up Employee Data'!A:O,2,FALSE)</f>
        <v>#N/A</v>
      </c>
      <c r="D293" s="33" t="str">
        <f t="shared" si="1"/>
        <v>#N/A</v>
      </c>
      <c r="E293" s="32"/>
      <c r="F293" s="32"/>
      <c r="G293" s="32"/>
      <c r="H293" s="33"/>
      <c r="I293" s="41"/>
      <c r="J293" s="68">
        <f>IFERROR(VLOOKUP(B293,'Set Up Employee Data'!A:O,3,FALSE)/(VLOOKUP(B293,'Set Up Employee Data'!A:O,4,FALSE)),0)</f>
        <v>0</v>
      </c>
      <c r="K293" s="46" t="str">
        <f t="shared" si="2"/>
        <v>#N/A</v>
      </c>
      <c r="L293" s="46" t="str">
        <f t="shared" si="3"/>
        <v>#N/A</v>
      </c>
      <c r="M293" s="46" t="str">
        <f t="shared" si="4"/>
        <v>#N/A</v>
      </c>
      <c r="N293" s="46" t="str">
        <f>(M293-I293)*((VLOOKUP(B293,'Set Up Employee Data'!A:O,7,FALSE)))</f>
        <v>#N/A</v>
      </c>
      <c r="O293" s="46" t="str">
        <f>(M293-I293)*((VLOOKUP(B293,'Set Up Employee Data'!A:O,8,FALSE)))</f>
        <v>#N/A</v>
      </c>
      <c r="P293" s="46" t="str">
        <f>(M293-I293)*((VLOOKUP(B293,'Set Up Employee Data'!A:O,5,FALSE)))</f>
        <v>#N/A</v>
      </c>
      <c r="Q293" s="46" t="str">
        <f>(M293-I293)*((VLOOKUP(B293,'Set Up Employee Data'!A:O,6,FALSE)))</f>
        <v>#N/A</v>
      </c>
      <c r="R293" s="46">
        <f>IFERROR(((VLOOKUP(B293,'Set Up Employee Data'!A:O,9,FALSE)))+((VLOOKUP(B293,'Set Up Employee Data'!A:O,10,FALSE)))+((VLOOKUP(B293,'Set Up Employee Data'!A:O,11,FALSE)))+((VLOOKUP(B293,'Set Up Employee Data'!A:O,12,FALSE))),0)</f>
        <v>0</v>
      </c>
      <c r="S293" s="46">
        <f>IFERROR(((VLOOKUP(B293,'Set Up Employee Data'!A:O,13,FALSE)))+((VLOOKUP(B293,'Set Up Employee Data'!A:O,14,FALSE)))+((VLOOKUP(B293,'Set Up Employee Data'!A:O,15,FALSE))),0)</f>
        <v>0</v>
      </c>
      <c r="T293" s="46" t="str">
        <f t="shared" si="5"/>
        <v>#N/A</v>
      </c>
      <c r="U293" s="69" t="str">
        <f t="shared" si="6"/>
        <v>#N/A</v>
      </c>
    </row>
    <row r="294" ht="14.25" hidden="1" customHeight="1">
      <c r="A294" s="32"/>
      <c r="B294" s="32"/>
      <c r="C294" s="33" t="str">
        <f>VLOOKUP(B294,'Set Up Employee Data'!A:O,2,FALSE)</f>
        <v>#N/A</v>
      </c>
      <c r="D294" s="33" t="str">
        <f t="shared" si="1"/>
        <v>#N/A</v>
      </c>
      <c r="E294" s="32"/>
      <c r="F294" s="32"/>
      <c r="G294" s="32"/>
      <c r="H294" s="33"/>
      <c r="I294" s="41"/>
      <c r="J294" s="68">
        <f>IFERROR(VLOOKUP(B294,'Set Up Employee Data'!A:O,3,FALSE)/(VLOOKUP(B294,'Set Up Employee Data'!A:O,4,FALSE)),0)</f>
        <v>0</v>
      </c>
      <c r="K294" s="46" t="str">
        <f t="shared" si="2"/>
        <v>#N/A</v>
      </c>
      <c r="L294" s="46" t="str">
        <f t="shared" si="3"/>
        <v>#N/A</v>
      </c>
      <c r="M294" s="46" t="str">
        <f t="shared" si="4"/>
        <v>#N/A</v>
      </c>
      <c r="N294" s="46" t="str">
        <f>(M294-I294)*((VLOOKUP(B294,'Set Up Employee Data'!A:O,7,FALSE)))</f>
        <v>#N/A</v>
      </c>
      <c r="O294" s="46" t="str">
        <f>(M294-I294)*((VLOOKUP(B294,'Set Up Employee Data'!A:O,8,FALSE)))</f>
        <v>#N/A</v>
      </c>
      <c r="P294" s="46" t="str">
        <f>(M294-I294)*((VLOOKUP(B294,'Set Up Employee Data'!A:O,5,FALSE)))</f>
        <v>#N/A</v>
      </c>
      <c r="Q294" s="46" t="str">
        <f>(M294-I294)*((VLOOKUP(B294,'Set Up Employee Data'!A:O,6,FALSE)))</f>
        <v>#N/A</v>
      </c>
      <c r="R294" s="46">
        <f>IFERROR(((VLOOKUP(B294,'Set Up Employee Data'!A:O,9,FALSE)))+((VLOOKUP(B294,'Set Up Employee Data'!A:O,10,FALSE)))+((VLOOKUP(B294,'Set Up Employee Data'!A:O,11,FALSE)))+((VLOOKUP(B294,'Set Up Employee Data'!A:O,12,FALSE))),0)</f>
        <v>0</v>
      </c>
      <c r="S294" s="46">
        <f>IFERROR(((VLOOKUP(B294,'Set Up Employee Data'!A:O,13,FALSE)))+((VLOOKUP(B294,'Set Up Employee Data'!A:O,14,FALSE)))+((VLOOKUP(B294,'Set Up Employee Data'!A:O,15,FALSE))),0)</f>
        <v>0</v>
      </c>
      <c r="T294" s="46" t="str">
        <f t="shared" si="5"/>
        <v>#N/A</v>
      </c>
      <c r="U294" s="69" t="str">
        <f t="shared" si="6"/>
        <v>#N/A</v>
      </c>
    </row>
    <row r="295" ht="14.25" hidden="1" customHeight="1">
      <c r="A295" s="32"/>
      <c r="B295" s="32"/>
      <c r="C295" s="33" t="str">
        <f>VLOOKUP(B295,'Set Up Employee Data'!A:O,2,FALSE)</f>
        <v>#N/A</v>
      </c>
      <c r="D295" s="33" t="str">
        <f t="shared" si="1"/>
        <v>#N/A</v>
      </c>
      <c r="E295" s="32"/>
      <c r="F295" s="32"/>
      <c r="G295" s="32"/>
      <c r="H295" s="33"/>
      <c r="I295" s="41"/>
      <c r="J295" s="68">
        <f>IFERROR(VLOOKUP(B295,'Set Up Employee Data'!A:O,3,FALSE)/(VLOOKUP(B295,'Set Up Employee Data'!A:O,4,FALSE)),0)</f>
        <v>0</v>
      </c>
      <c r="K295" s="46" t="str">
        <f t="shared" si="2"/>
        <v>#N/A</v>
      </c>
      <c r="L295" s="46" t="str">
        <f t="shared" si="3"/>
        <v>#N/A</v>
      </c>
      <c r="M295" s="46" t="str">
        <f t="shared" si="4"/>
        <v>#N/A</v>
      </c>
      <c r="N295" s="46" t="str">
        <f>(M295-I295)*((VLOOKUP(B295,'Set Up Employee Data'!A:O,7,FALSE)))</f>
        <v>#N/A</v>
      </c>
      <c r="O295" s="46" t="str">
        <f>(M295-I295)*((VLOOKUP(B295,'Set Up Employee Data'!A:O,8,FALSE)))</f>
        <v>#N/A</v>
      </c>
      <c r="P295" s="46" t="str">
        <f>(M295-I295)*((VLOOKUP(B295,'Set Up Employee Data'!A:O,5,FALSE)))</f>
        <v>#N/A</v>
      </c>
      <c r="Q295" s="46" t="str">
        <f>(M295-I295)*((VLOOKUP(B295,'Set Up Employee Data'!A:O,6,FALSE)))</f>
        <v>#N/A</v>
      </c>
      <c r="R295" s="46">
        <f>IFERROR(((VLOOKUP(B295,'Set Up Employee Data'!A:O,9,FALSE)))+((VLOOKUP(B295,'Set Up Employee Data'!A:O,10,FALSE)))+((VLOOKUP(B295,'Set Up Employee Data'!A:O,11,FALSE)))+((VLOOKUP(B295,'Set Up Employee Data'!A:O,12,FALSE))),0)</f>
        <v>0</v>
      </c>
      <c r="S295" s="46">
        <f>IFERROR(((VLOOKUP(B295,'Set Up Employee Data'!A:O,13,FALSE)))+((VLOOKUP(B295,'Set Up Employee Data'!A:O,14,FALSE)))+((VLOOKUP(B295,'Set Up Employee Data'!A:O,15,FALSE))),0)</f>
        <v>0</v>
      </c>
      <c r="T295" s="46" t="str">
        <f t="shared" si="5"/>
        <v>#N/A</v>
      </c>
      <c r="U295" s="69" t="str">
        <f t="shared" si="6"/>
        <v>#N/A</v>
      </c>
    </row>
    <row r="296" ht="14.25" hidden="1" customHeight="1">
      <c r="A296" s="32"/>
      <c r="B296" s="32"/>
      <c r="C296" s="33" t="str">
        <f>VLOOKUP(B296,'Set Up Employee Data'!A:O,2,FALSE)</f>
        <v>#N/A</v>
      </c>
      <c r="D296" s="33" t="str">
        <f t="shared" si="1"/>
        <v>#N/A</v>
      </c>
      <c r="E296" s="32"/>
      <c r="F296" s="32"/>
      <c r="G296" s="32"/>
      <c r="H296" s="33"/>
      <c r="I296" s="41"/>
      <c r="J296" s="68">
        <f>IFERROR(VLOOKUP(B296,'Set Up Employee Data'!A:O,3,FALSE)/(VLOOKUP(B296,'Set Up Employee Data'!A:O,4,FALSE)),0)</f>
        <v>0</v>
      </c>
      <c r="K296" s="46" t="str">
        <f t="shared" si="2"/>
        <v>#N/A</v>
      </c>
      <c r="L296" s="46" t="str">
        <f t="shared" si="3"/>
        <v>#N/A</v>
      </c>
      <c r="M296" s="46" t="str">
        <f t="shared" si="4"/>
        <v>#N/A</v>
      </c>
      <c r="N296" s="46" t="str">
        <f>(M296-I296)*((VLOOKUP(B296,'Set Up Employee Data'!A:O,7,FALSE)))</f>
        <v>#N/A</v>
      </c>
      <c r="O296" s="46" t="str">
        <f>(M296-I296)*((VLOOKUP(B296,'Set Up Employee Data'!A:O,8,FALSE)))</f>
        <v>#N/A</v>
      </c>
      <c r="P296" s="46" t="str">
        <f>(M296-I296)*((VLOOKUP(B296,'Set Up Employee Data'!A:O,5,FALSE)))</f>
        <v>#N/A</v>
      </c>
      <c r="Q296" s="46" t="str">
        <f>(M296-I296)*((VLOOKUP(B296,'Set Up Employee Data'!A:O,6,FALSE)))</f>
        <v>#N/A</v>
      </c>
      <c r="R296" s="46">
        <f>IFERROR(((VLOOKUP(B296,'Set Up Employee Data'!A:O,9,FALSE)))+((VLOOKUP(B296,'Set Up Employee Data'!A:O,10,FALSE)))+((VLOOKUP(B296,'Set Up Employee Data'!A:O,11,FALSE)))+((VLOOKUP(B296,'Set Up Employee Data'!A:O,12,FALSE))),0)</f>
        <v>0</v>
      </c>
      <c r="S296" s="46">
        <f>IFERROR(((VLOOKUP(B296,'Set Up Employee Data'!A:O,13,FALSE)))+((VLOOKUP(B296,'Set Up Employee Data'!A:O,14,FALSE)))+((VLOOKUP(B296,'Set Up Employee Data'!A:O,15,FALSE))),0)</f>
        <v>0</v>
      </c>
      <c r="T296" s="46" t="str">
        <f t="shared" si="5"/>
        <v>#N/A</v>
      </c>
      <c r="U296" s="69" t="str">
        <f t="shared" si="6"/>
        <v>#N/A</v>
      </c>
    </row>
    <row r="297" ht="14.25" hidden="1" customHeight="1">
      <c r="A297" s="32"/>
      <c r="B297" s="32"/>
      <c r="C297" s="33" t="str">
        <f>VLOOKUP(B297,'Set Up Employee Data'!A:O,2,FALSE)</f>
        <v>#N/A</v>
      </c>
      <c r="D297" s="33" t="str">
        <f t="shared" si="1"/>
        <v>#N/A</v>
      </c>
      <c r="E297" s="32"/>
      <c r="F297" s="32"/>
      <c r="G297" s="32"/>
      <c r="H297" s="33"/>
      <c r="I297" s="41"/>
      <c r="J297" s="68">
        <f>IFERROR(VLOOKUP(B297,'Set Up Employee Data'!A:O,3,FALSE)/(VLOOKUP(B297,'Set Up Employee Data'!A:O,4,FALSE)),0)</f>
        <v>0</v>
      </c>
      <c r="K297" s="46" t="str">
        <f t="shared" si="2"/>
        <v>#N/A</v>
      </c>
      <c r="L297" s="46" t="str">
        <f t="shared" si="3"/>
        <v>#N/A</v>
      </c>
      <c r="M297" s="46" t="str">
        <f t="shared" si="4"/>
        <v>#N/A</v>
      </c>
      <c r="N297" s="46" t="str">
        <f>(M297-I297)*((VLOOKUP(B297,'Set Up Employee Data'!A:O,7,FALSE)))</f>
        <v>#N/A</v>
      </c>
      <c r="O297" s="46" t="str">
        <f>(M297-I297)*((VLOOKUP(B297,'Set Up Employee Data'!A:O,8,FALSE)))</f>
        <v>#N/A</v>
      </c>
      <c r="P297" s="46" t="str">
        <f>(M297-I297)*((VLOOKUP(B297,'Set Up Employee Data'!A:O,5,FALSE)))</f>
        <v>#N/A</v>
      </c>
      <c r="Q297" s="46" t="str">
        <f>(M297-I297)*((VLOOKUP(B297,'Set Up Employee Data'!A:O,6,FALSE)))</f>
        <v>#N/A</v>
      </c>
      <c r="R297" s="46">
        <f>IFERROR(((VLOOKUP(B297,'Set Up Employee Data'!A:O,9,FALSE)))+((VLOOKUP(B297,'Set Up Employee Data'!A:O,10,FALSE)))+((VLOOKUP(B297,'Set Up Employee Data'!A:O,11,FALSE)))+((VLOOKUP(B297,'Set Up Employee Data'!A:O,12,FALSE))),0)</f>
        <v>0</v>
      </c>
      <c r="S297" s="46">
        <f>IFERROR(((VLOOKUP(B297,'Set Up Employee Data'!A:O,13,FALSE)))+((VLOOKUP(B297,'Set Up Employee Data'!A:O,14,FALSE)))+((VLOOKUP(B297,'Set Up Employee Data'!A:O,15,FALSE))),0)</f>
        <v>0</v>
      </c>
      <c r="T297" s="46" t="str">
        <f t="shared" si="5"/>
        <v>#N/A</v>
      </c>
      <c r="U297" s="69" t="str">
        <f t="shared" si="6"/>
        <v>#N/A</v>
      </c>
    </row>
    <row r="298" ht="14.25" hidden="1" customHeight="1">
      <c r="A298" s="32"/>
      <c r="B298" s="32"/>
      <c r="C298" s="33" t="str">
        <f>VLOOKUP(B298,'Set Up Employee Data'!A:O,2,FALSE)</f>
        <v>#N/A</v>
      </c>
      <c r="D298" s="33" t="str">
        <f t="shared" si="1"/>
        <v>#N/A</v>
      </c>
      <c r="E298" s="32"/>
      <c r="F298" s="32"/>
      <c r="G298" s="32"/>
      <c r="H298" s="33"/>
      <c r="I298" s="41"/>
      <c r="J298" s="68">
        <f>IFERROR(VLOOKUP(B298,'Set Up Employee Data'!A:O,3,FALSE)/(VLOOKUP(B298,'Set Up Employee Data'!A:O,4,FALSE)),0)</f>
        <v>0</v>
      </c>
      <c r="K298" s="46" t="str">
        <f t="shared" si="2"/>
        <v>#N/A</v>
      </c>
      <c r="L298" s="46" t="str">
        <f t="shared" si="3"/>
        <v>#N/A</v>
      </c>
      <c r="M298" s="46" t="str">
        <f t="shared" si="4"/>
        <v>#N/A</v>
      </c>
      <c r="N298" s="46" t="str">
        <f>(M298-I298)*((VLOOKUP(B298,'Set Up Employee Data'!A:O,7,FALSE)))</f>
        <v>#N/A</v>
      </c>
      <c r="O298" s="46" t="str">
        <f>(M298-I298)*((VLOOKUP(B298,'Set Up Employee Data'!A:O,8,FALSE)))</f>
        <v>#N/A</v>
      </c>
      <c r="P298" s="46" t="str">
        <f>(M298-I298)*((VLOOKUP(B298,'Set Up Employee Data'!A:O,5,FALSE)))</f>
        <v>#N/A</v>
      </c>
      <c r="Q298" s="46" t="str">
        <f>(M298-I298)*((VLOOKUP(B298,'Set Up Employee Data'!A:O,6,FALSE)))</f>
        <v>#N/A</v>
      </c>
      <c r="R298" s="46">
        <f>IFERROR(((VLOOKUP(B298,'Set Up Employee Data'!A:O,9,FALSE)))+((VLOOKUP(B298,'Set Up Employee Data'!A:O,10,FALSE)))+((VLOOKUP(B298,'Set Up Employee Data'!A:O,11,FALSE)))+((VLOOKUP(B298,'Set Up Employee Data'!A:O,12,FALSE))),0)</f>
        <v>0</v>
      </c>
      <c r="S298" s="46">
        <f>IFERROR(((VLOOKUP(B298,'Set Up Employee Data'!A:O,13,FALSE)))+((VLOOKUP(B298,'Set Up Employee Data'!A:O,14,FALSE)))+((VLOOKUP(B298,'Set Up Employee Data'!A:O,15,FALSE))),0)</f>
        <v>0</v>
      </c>
      <c r="T298" s="46" t="str">
        <f t="shared" si="5"/>
        <v>#N/A</v>
      </c>
      <c r="U298" s="69" t="str">
        <f t="shared" si="6"/>
        <v>#N/A</v>
      </c>
    </row>
    <row r="299" ht="14.25" hidden="1" customHeight="1">
      <c r="A299" s="32"/>
      <c r="B299" s="32"/>
      <c r="C299" s="33" t="str">
        <f>VLOOKUP(B299,'Set Up Employee Data'!A:O,2,FALSE)</f>
        <v>#N/A</v>
      </c>
      <c r="D299" s="33" t="str">
        <f t="shared" si="1"/>
        <v>#N/A</v>
      </c>
      <c r="E299" s="32"/>
      <c r="F299" s="32"/>
      <c r="G299" s="32"/>
      <c r="H299" s="33"/>
      <c r="I299" s="41"/>
      <c r="J299" s="68">
        <f>IFERROR(VLOOKUP(B299,'Set Up Employee Data'!A:O,3,FALSE)/(VLOOKUP(B299,'Set Up Employee Data'!A:O,4,FALSE)),0)</f>
        <v>0</v>
      </c>
      <c r="K299" s="46" t="str">
        <f t="shared" si="2"/>
        <v>#N/A</v>
      </c>
      <c r="L299" s="46" t="str">
        <f t="shared" si="3"/>
        <v>#N/A</v>
      </c>
      <c r="M299" s="46" t="str">
        <f t="shared" si="4"/>
        <v>#N/A</v>
      </c>
      <c r="N299" s="46" t="str">
        <f>(M299-I299)*((VLOOKUP(B299,'Set Up Employee Data'!A:O,7,FALSE)))</f>
        <v>#N/A</v>
      </c>
      <c r="O299" s="46" t="str">
        <f>(M299-I299)*((VLOOKUP(B299,'Set Up Employee Data'!A:O,8,FALSE)))</f>
        <v>#N/A</v>
      </c>
      <c r="P299" s="46" t="str">
        <f>(M299-I299)*((VLOOKUP(B299,'Set Up Employee Data'!A:O,5,FALSE)))</f>
        <v>#N/A</v>
      </c>
      <c r="Q299" s="46" t="str">
        <f>(M299-I299)*((VLOOKUP(B299,'Set Up Employee Data'!A:O,6,FALSE)))</f>
        <v>#N/A</v>
      </c>
      <c r="R299" s="46">
        <f>IFERROR(((VLOOKUP(B299,'Set Up Employee Data'!A:O,9,FALSE)))+((VLOOKUP(B299,'Set Up Employee Data'!A:O,10,FALSE)))+((VLOOKUP(B299,'Set Up Employee Data'!A:O,11,FALSE)))+((VLOOKUP(B299,'Set Up Employee Data'!A:O,12,FALSE))),0)</f>
        <v>0</v>
      </c>
      <c r="S299" s="46">
        <f>IFERROR(((VLOOKUP(B299,'Set Up Employee Data'!A:O,13,FALSE)))+((VLOOKUP(B299,'Set Up Employee Data'!A:O,14,FALSE)))+((VLOOKUP(B299,'Set Up Employee Data'!A:O,15,FALSE))),0)</f>
        <v>0</v>
      </c>
      <c r="T299" s="46" t="str">
        <f t="shared" si="5"/>
        <v>#N/A</v>
      </c>
      <c r="U299" s="69" t="str">
        <f t="shared" si="6"/>
        <v>#N/A</v>
      </c>
    </row>
    <row r="300" ht="14.25" hidden="1" customHeight="1">
      <c r="A300" s="32"/>
      <c r="B300" s="32"/>
      <c r="C300" s="33" t="str">
        <f>VLOOKUP(B300,'Set Up Employee Data'!A:O,2,FALSE)</f>
        <v>#N/A</v>
      </c>
      <c r="D300" s="33" t="str">
        <f t="shared" si="1"/>
        <v>#N/A</v>
      </c>
      <c r="E300" s="32"/>
      <c r="F300" s="32"/>
      <c r="G300" s="32"/>
      <c r="H300" s="33"/>
      <c r="I300" s="41"/>
      <c r="J300" s="68">
        <f>IFERROR(VLOOKUP(B300,'Set Up Employee Data'!A:O,3,FALSE)/(VLOOKUP(B300,'Set Up Employee Data'!A:O,4,FALSE)),0)</f>
        <v>0</v>
      </c>
      <c r="K300" s="46" t="str">
        <f t="shared" si="2"/>
        <v>#N/A</v>
      </c>
      <c r="L300" s="46" t="str">
        <f t="shared" si="3"/>
        <v>#N/A</v>
      </c>
      <c r="M300" s="46" t="str">
        <f t="shared" si="4"/>
        <v>#N/A</v>
      </c>
      <c r="N300" s="46" t="str">
        <f>(M300-I300)*((VLOOKUP(B300,'Set Up Employee Data'!A:O,7,FALSE)))</f>
        <v>#N/A</v>
      </c>
      <c r="O300" s="46" t="str">
        <f>(M300-I300)*((VLOOKUP(B300,'Set Up Employee Data'!A:O,8,FALSE)))</f>
        <v>#N/A</v>
      </c>
      <c r="P300" s="46" t="str">
        <f>(M300-I300)*((VLOOKUP(B300,'Set Up Employee Data'!A:O,5,FALSE)))</f>
        <v>#N/A</v>
      </c>
      <c r="Q300" s="46" t="str">
        <f>(M300-I300)*((VLOOKUP(B300,'Set Up Employee Data'!A:O,6,FALSE)))</f>
        <v>#N/A</v>
      </c>
      <c r="R300" s="46">
        <f>IFERROR(((VLOOKUP(B300,'Set Up Employee Data'!A:O,9,FALSE)))+((VLOOKUP(B300,'Set Up Employee Data'!A:O,10,FALSE)))+((VLOOKUP(B300,'Set Up Employee Data'!A:O,11,FALSE)))+((VLOOKUP(B300,'Set Up Employee Data'!A:O,12,FALSE))),0)</f>
        <v>0</v>
      </c>
      <c r="S300" s="46">
        <f>IFERROR(((VLOOKUP(B300,'Set Up Employee Data'!A:O,13,FALSE)))+((VLOOKUP(B300,'Set Up Employee Data'!A:O,14,FALSE)))+((VLOOKUP(B300,'Set Up Employee Data'!A:O,15,FALSE))),0)</f>
        <v>0</v>
      </c>
      <c r="T300" s="46" t="str">
        <f t="shared" si="5"/>
        <v>#N/A</v>
      </c>
      <c r="U300" s="69" t="str">
        <f t="shared" si="6"/>
        <v>#N/A</v>
      </c>
    </row>
    <row r="301" ht="14.25" hidden="1" customHeight="1">
      <c r="A301" s="32"/>
      <c r="B301" s="32"/>
      <c r="C301" s="33" t="str">
        <f>VLOOKUP(B301,'Set Up Employee Data'!A:O,2,FALSE)</f>
        <v>#N/A</v>
      </c>
      <c r="D301" s="33" t="str">
        <f t="shared" si="1"/>
        <v>#N/A</v>
      </c>
      <c r="E301" s="32"/>
      <c r="F301" s="32"/>
      <c r="G301" s="32"/>
      <c r="H301" s="33"/>
      <c r="I301" s="41"/>
      <c r="J301" s="68">
        <f>IFERROR(VLOOKUP(B301,'Set Up Employee Data'!A:O,3,FALSE)/(VLOOKUP(B301,'Set Up Employee Data'!A:O,4,FALSE)),0)</f>
        <v>0</v>
      </c>
      <c r="K301" s="46" t="str">
        <f t="shared" si="2"/>
        <v>#N/A</v>
      </c>
      <c r="L301" s="46" t="str">
        <f t="shared" si="3"/>
        <v>#N/A</v>
      </c>
      <c r="M301" s="46" t="str">
        <f t="shared" si="4"/>
        <v>#N/A</v>
      </c>
      <c r="N301" s="46" t="str">
        <f>(M301-I301)*((VLOOKUP(B301,'Set Up Employee Data'!A:O,7,FALSE)))</f>
        <v>#N/A</v>
      </c>
      <c r="O301" s="46" t="str">
        <f>(M301-I301)*((VLOOKUP(B301,'Set Up Employee Data'!A:O,8,FALSE)))</f>
        <v>#N/A</v>
      </c>
      <c r="P301" s="46" t="str">
        <f>(M301-I301)*((VLOOKUP(B301,'Set Up Employee Data'!A:O,5,FALSE)))</f>
        <v>#N/A</v>
      </c>
      <c r="Q301" s="46" t="str">
        <f>(M301-I301)*((VLOOKUP(B301,'Set Up Employee Data'!A:O,6,FALSE)))</f>
        <v>#N/A</v>
      </c>
      <c r="R301" s="46">
        <f>IFERROR(((VLOOKUP(B301,'Set Up Employee Data'!A:O,9,FALSE)))+((VLOOKUP(B301,'Set Up Employee Data'!A:O,10,FALSE)))+((VLOOKUP(B301,'Set Up Employee Data'!A:O,11,FALSE)))+((VLOOKUP(B301,'Set Up Employee Data'!A:O,12,FALSE))),0)</f>
        <v>0</v>
      </c>
      <c r="S301" s="46">
        <f>IFERROR(((VLOOKUP(B301,'Set Up Employee Data'!A:O,13,FALSE)))+((VLOOKUP(B301,'Set Up Employee Data'!A:O,14,FALSE)))+((VLOOKUP(B301,'Set Up Employee Data'!A:O,15,FALSE))),0)</f>
        <v>0</v>
      </c>
      <c r="T301" s="46" t="str">
        <f t="shared" si="5"/>
        <v>#N/A</v>
      </c>
      <c r="U301" s="69" t="str">
        <f t="shared" si="6"/>
        <v>#N/A</v>
      </c>
    </row>
    <row r="302" ht="14.25" hidden="1" customHeight="1">
      <c r="A302" s="32"/>
      <c r="B302" s="32"/>
      <c r="C302" s="33" t="str">
        <f>VLOOKUP(B302,'Set Up Employee Data'!A:O,2,FALSE)</f>
        <v>#N/A</v>
      </c>
      <c r="D302" s="33" t="str">
        <f t="shared" si="1"/>
        <v>#N/A</v>
      </c>
      <c r="E302" s="32"/>
      <c r="F302" s="32"/>
      <c r="G302" s="32"/>
      <c r="H302" s="33"/>
      <c r="I302" s="41"/>
      <c r="J302" s="68">
        <f>IFERROR(VLOOKUP(B302,'Set Up Employee Data'!A:O,3,FALSE)/(VLOOKUP(B302,'Set Up Employee Data'!A:O,4,FALSE)),0)</f>
        <v>0</v>
      </c>
      <c r="K302" s="46" t="str">
        <f t="shared" si="2"/>
        <v>#N/A</v>
      </c>
      <c r="L302" s="46" t="str">
        <f t="shared" si="3"/>
        <v>#N/A</v>
      </c>
      <c r="M302" s="46" t="str">
        <f t="shared" si="4"/>
        <v>#N/A</v>
      </c>
      <c r="N302" s="46" t="str">
        <f>(M302-I302)*((VLOOKUP(B302,'Set Up Employee Data'!A:O,7,FALSE)))</f>
        <v>#N/A</v>
      </c>
      <c r="O302" s="46" t="str">
        <f>(M302-I302)*((VLOOKUP(B302,'Set Up Employee Data'!A:O,8,FALSE)))</f>
        <v>#N/A</v>
      </c>
      <c r="P302" s="46" t="str">
        <f>(M302-I302)*((VLOOKUP(B302,'Set Up Employee Data'!A:O,5,FALSE)))</f>
        <v>#N/A</v>
      </c>
      <c r="Q302" s="46" t="str">
        <f>(M302-I302)*((VLOOKUP(B302,'Set Up Employee Data'!A:O,6,FALSE)))</f>
        <v>#N/A</v>
      </c>
      <c r="R302" s="46">
        <f>IFERROR(((VLOOKUP(B302,'Set Up Employee Data'!A:O,9,FALSE)))+((VLOOKUP(B302,'Set Up Employee Data'!A:O,10,FALSE)))+((VLOOKUP(B302,'Set Up Employee Data'!A:O,11,FALSE)))+((VLOOKUP(B302,'Set Up Employee Data'!A:O,12,FALSE))),0)</f>
        <v>0</v>
      </c>
      <c r="S302" s="46">
        <f>IFERROR(((VLOOKUP(B302,'Set Up Employee Data'!A:O,13,FALSE)))+((VLOOKUP(B302,'Set Up Employee Data'!A:O,14,FALSE)))+((VLOOKUP(B302,'Set Up Employee Data'!A:O,15,FALSE))),0)</f>
        <v>0</v>
      </c>
      <c r="T302" s="46" t="str">
        <f t="shared" si="5"/>
        <v>#N/A</v>
      </c>
      <c r="U302" s="69" t="str">
        <f t="shared" si="6"/>
        <v>#N/A</v>
      </c>
    </row>
    <row r="303" ht="14.25" hidden="1" customHeight="1">
      <c r="A303" s="32"/>
      <c r="B303" s="32"/>
      <c r="C303" s="33" t="str">
        <f>VLOOKUP(B303,'Set Up Employee Data'!A:O,2,FALSE)</f>
        <v>#N/A</v>
      </c>
      <c r="D303" s="33" t="str">
        <f t="shared" si="1"/>
        <v>#N/A</v>
      </c>
      <c r="E303" s="32"/>
      <c r="F303" s="32"/>
      <c r="G303" s="32"/>
      <c r="H303" s="33"/>
      <c r="I303" s="41"/>
      <c r="J303" s="68">
        <f>IFERROR(VLOOKUP(B303,'Set Up Employee Data'!A:O,3,FALSE)/(VLOOKUP(B303,'Set Up Employee Data'!A:O,4,FALSE)),0)</f>
        <v>0</v>
      </c>
      <c r="K303" s="46" t="str">
        <f t="shared" si="2"/>
        <v>#N/A</v>
      </c>
      <c r="L303" s="46" t="str">
        <f t="shared" si="3"/>
        <v>#N/A</v>
      </c>
      <c r="M303" s="46" t="str">
        <f t="shared" si="4"/>
        <v>#N/A</v>
      </c>
      <c r="N303" s="46" t="str">
        <f>(M303-I303)*((VLOOKUP(B303,'Set Up Employee Data'!A:O,7,FALSE)))</f>
        <v>#N/A</v>
      </c>
      <c r="O303" s="46" t="str">
        <f>(M303-I303)*((VLOOKUP(B303,'Set Up Employee Data'!A:O,8,FALSE)))</f>
        <v>#N/A</v>
      </c>
      <c r="P303" s="46" t="str">
        <f>(M303-I303)*((VLOOKUP(B303,'Set Up Employee Data'!A:O,5,FALSE)))</f>
        <v>#N/A</v>
      </c>
      <c r="Q303" s="46" t="str">
        <f>(M303-I303)*((VLOOKUP(B303,'Set Up Employee Data'!A:O,6,FALSE)))</f>
        <v>#N/A</v>
      </c>
      <c r="R303" s="46">
        <f>IFERROR(((VLOOKUP(B303,'Set Up Employee Data'!A:O,9,FALSE)))+((VLOOKUP(B303,'Set Up Employee Data'!A:O,10,FALSE)))+((VLOOKUP(B303,'Set Up Employee Data'!A:O,11,FALSE)))+((VLOOKUP(B303,'Set Up Employee Data'!A:O,12,FALSE))),0)</f>
        <v>0</v>
      </c>
      <c r="S303" s="46">
        <f>IFERROR(((VLOOKUP(B303,'Set Up Employee Data'!A:O,13,FALSE)))+((VLOOKUP(B303,'Set Up Employee Data'!A:O,14,FALSE)))+((VLOOKUP(B303,'Set Up Employee Data'!A:O,15,FALSE))),0)</f>
        <v>0</v>
      </c>
      <c r="T303" s="46" t="str">
        <f t="shared" si="5"/>
        <v>#N/A</v>
      </c>
      <c r="U303" s="69" t="str">
        <f t="shared" si="6"/>
        <v>#N/A</v>
      </c>
    </row>
    <row r="304" ht="14.25" hidden="1" customHeight="1">
      <c r="A304" s="32"/>
      <c r="B304" s="32"/>
      <c r="C304" s="33" t="str">
        <f>VLOOKUP(B304,'Set Up Employee Data'!A:O,2,FALSE)</f>
        <v>#N/A</v>
      </c>
      <c r="D304" s="33" t="str">
        <f t="shared" si="1"/>
        <v>#N/A</v>
      </c>
      <c r="E304" s="32"/>
      <c r="F304" s="32"/>
      <c r="G304" s="32"/>
      <c r="H304" s="33"/>
      <c r="I304" s="41"/>
      <c r="J304" s="68">
        <f>IFERROR(VLOOKUP(B304,'Set Up Employee Data'!A:O,3,FALSE)/(VLOOKUP(B304,'Set Up Employee Data'!A:O,4,FALSE)),0)</f>
        <v>0</v>
      </c>
      <c r="K304" s="46" t="str">
        <f t="shared" si="2"/>
        <v>#N/A</v>
      </c>
      <c r="L304" s="46" t="str">
        <f t="shared" si="3"/>
        <v>#N/A</v>
      </c>
      <c r="M304" s="46" t="str">
        <f t="shared" si="4"/>
        <v>#N/A</v>
      </c>
      <c r="N304" s="46" t="str">
        <f>(M304-I304)*((VLOOKUP(B304,'Set Up Employee Data'!A:O,7,FALSE)))</f>
        <v>#N/A</v>
      </c>
      <c r="O304" s="46" t="str">
        <f>(M304-I304)*((VLOOKUP(B304,'Set Up Employee Data'!A:O,8,FALSE)))</f>
        <v>#N/A</v>
      </c>
      <c r="P304" s="46" t="str">
        <f>(M304-I304)*((VLOOKUP(B304,'Set Up Employee Data'!A:O,5,FALSE)))</f>
        <v>#N/A</v>
      </c>
      <c r="Q304" s="46" t="str">
        <f>(M304-I304)*((VLOOKUP(B304,'Set Up Employee Data'!A:O,6,FALSE)))</f>
        <v>#N/A</v>
      </c>
      <c r="R304" s="46">
        <f>IFERROR(((VLOOKUP(B304,'Set Up Employee Data'!A:O,9,FALSE)))+((VLOOKUP(B304,'Set Up Employee Data'!A:O,10,FALSE)))+((VLOOKUP(B304,'Set Up Employee Data'!A:O,11,FALSE)))+((VLOOKUP(B304,'Set Up Employee Data'!A:O,12,FALSE))),0)</f>
        <v>0</v>
      </c>
      <c r="S304" s="46">
        <f>IFERROR(((VLOOKUP(B304,'Set Up Employee Data'!A:O,13,FALSE)))+((VLOOKUP(B304,'Set Up Employee Data'!A:O,14,FALSE)))+((VLOOKUP(B304,'Set Up Employee Data'!A:O,15,FALSE))),0)</f>
        <v>0</v>
      </c>
      <c r="T304" s="46" t="str">
        <f t="shared" si="5"/>
        <v>#N/A</v>
      </c>
      <c r="U304" s="69" t="str">
        <f t="shared" si="6"/>
        <v>#N/A</v>
      </c>
    </row>
    <row r="305" ht="14.25" hidden="1" customHeight="1">
      <c r="A305" s="32"/>
      <c r="B305" s="32"/>
      <c r="C305" s="33" t="str">
        <f>VLOOKUP(B305,'Set Up Employee Data'!A:O,2,FALSE)</f>
        <v>#N/A</v>
      </c>
      <c r="D305" s="33" t="str">
        <f t="shared" si="1"/>
        <v>#N/A</v>
      </c>
      <c r="E305" s="32"/>
      <c r="F305" s="32"/>
      <c r="G305" s="32"/>
      <c r="H305" s="33"/>
      <c r="I305" s="41"/>
      <c r="J305" s="68">
        <f>IFERROR(VLOOKUP(B305,'Set Up Employee Data'!A:O,3,FALSE)/(VLOOKUP(B305,'Set Up Employee Data'!A:O,4,FALSE)),0)</f>
        <v>0</v>
      </c>
      <c r="K305" s="46" t="str">
        <f t="shared" si="2"/>
        <v>#N/A</v>
      </c>
      <c r="L305" s="46" t="str">
        <f t="shared" si="3"/>
        <v>#N/A</v>
      </c>
      <c r="M305" s="46" t="str">
        <f t="shared" si="4"/>
        <v>#N/A</v>
      </c>
      <c r="N305" s="46" t="str">
        <f>(M305-I305)*((VLOOKUP(B305,'Set Up Employee Data'!A:O,7,FALSE)))</f>
        <v>#N/A</v>
      </c>
      <c r="O305" s="46" t="str">
        <f>(M305-I305)*((VLOOKUP(B305,'Set Up Employee Data'!A:O,8,FALSE)))</f>
        <v>#N/A</v>
      </c>
      <c r="P305" s="46" t="str">
        <f>(M305-I305)*((VLOOKUP(B305,'Set Up Employee Data'!A:O,5,FALSE)))</f>
        <v>#N/A</v>
      </c>
      <c r="Q305" s="46" t="str">
        <f>(M305-I305)*((VLOOKUP(B305,'Set Up Employee Data'!A:O,6,FALSE)))</f>
        <v>#N/A</v>
      </c>
      <c r="R305" s="46">
        <f>IFERROR(((VLOOKUP(B305,'Set Up Employee Data'!A:O,9,FALSE)))+((VLOOKUP(B305,'Set Up Employee Data'!A:O,10,FALSE)))+((VLOOKUP(B305,'Set Up Employee Data'!A:O,11,FALSE)))+((VLOOKUP(B305,'Set Up Employee Data'!A:O,12,FALSE))),0)</f>
        <v>0</v>
      </c>
      <c r="S305" s="46">
        <f>IFERROR(((VLOOKUP(B305,'Set Up Employee Data'!A:O,13,FALSE)))+((VLOOKUP(B305,'Set Up Employee Data'!A:O,14,FALSE)))+((VLOOKUP(B305,'Set Up Employee Data'!A:O,15,FALSE))),0)</f>
        <v>0</v>
      </c>
      <c r="T305" s="46" t="str">
        <f t="shared" si="5"/>
        <v>#N/A</v>
      </c>
      <c r="U305" s="69" t="str">
        <f t="shared" si="6"/>
        <v>#N/A</v>
      </c>
    </row>
    <row r="306" ht="14.25" hidden="1" customHeight="1">
      <c r="A306" s="32"/>
      <c r="B306" s="32"/>
      <c r="C306" s="33" t="str">
        <f>VLOOKUP(B306,'Set Up Employee Data'!A:O,2,FALSE)</f>
        <v>#N/A</v>
      </c>
      <c r="D306" s="33" t="str">
        <f t="shared" si="1"/>
        <v>#N/A</v>
      </c>
      <c r="E306" s="32"/>
      <c r="F306" s="32"/>
      <c r="G306" s="32"/>
      <c r="H306" s="33"/>
      <c r="I306" s="41"/>
      <c r="J306" s="68">
        <f>IFERROR(VLOOKUP(B306,'Set Up Employee Data'!A:O,3,FALSE)/(VLOOKUP(B306,'Set Up Employee Data'!A:O,4,FALSE)),0)</f>
        <v>0</v>
      </c>
      <c r="K306" s="46" t="str">
        <f t="shared" si="2"/>
        <v>#N/A</v>
      </c>
      <c r="L306" s="46" t="str">
        <f t="shared" si="3"/>
        <v>#N/A</v>
      </c>
      <c r="M306" s="46" t="str">
        <f t="shared" si="4"/>
        <v>#N/A</v>
      </c>
      <c r="N306" s="46" t="str">
        <f>(M306-I306)*((VLOOKUP(B306,'Set Up Employee Data'!A:O,7,FALSE)))</f>
        <v>#N/A</v>
      </c>
      <c r="O306" s="46" t="str">
        <f>(M306-I306)*((VLOOKUP(B306,'Set Up Employee Data'!A:O,8,FALSE)))</f>
        <v>#N/A</v>
      </c>
      <c r="P306" s="46" t="str">
        <f>(M306-I306)*((VLOOKUP(B306,'Set Up Employee Data'!A:O,5,FALSE)))</f>
        <v>#N/A</v>
      </c>
      <c r="Q306" s="46" t="str">
        <f>(M306-I306)*((VLOOKUP(B306,'Set Up Employee Data'!A:O,6,FALSE)))</f>
        <v>#N/A</v>
      </c>
      <c r="R306" s="46">
        <f>IFERROR(((VLOOKUP(B306,'Set Up Employee Data'!A:O,9,FALSE)))+((VLOOKUP(B306,'Set Up Employee Data'!A:O,10,FALSE)))+((VLOOKUP(B306,'Set Up Employee Data'!A:O,11,FALSE)))+((VLOOKUP(B306,'Set Up Employee Data'!A:O,12,FALSE))),0)</f>
        <v>0</v>
      </c>
      <c r="S306" s="46">
        <f>IFERROR(((VLOOKUP(B306,'Set Up Employee Data'!A:O,13,FALSE)))+((VLOOKUP(B306,'Set Up Employee Data'!A:O,14,FALSE)))+((VLOOKUP(B306,'Set Up Employee Data'!A:O,15,FALSE))),0)</f>
        <v>0</v>
      </c>
      <c r="T306" s="46" t="str">
        <f t="shared" si="5"/>
        <v>#N/A</v>
      </c>
      <c r="U306" s="69" t="str">
        <f t="shared" si="6"/>
        <v>#N/A</v>
      </c>
    </row>
    <row r="307" ht="14.25" hidden="1" customHeight="1">
      <c r="A307" s="32"/>
      <c r="B307" s="32"/>
      <c r="C307" s="33" t="str">
        <f>VLOOKUP(B307,'Set Up Employee Data'!A:O,2,FALSE)</f>
        <v>#N/A</v>
      </c>
      <c r="D307" s="33" t="str">
        <f t="shared" si="1"/>
        <v>#N/A</v>
      </c>
      <c r="E307" s="32"/>
      <c r="F307" s="32"/>
      <c r="G307" s="32"/>
      <c r="H307" s="33"/>
      <c r="I307" s="41"/>
      <c r="J307" s="68">
        <f>IFERROR(VLOOKUP(B307,'Set Up Employee Data'!A:O,3,FALSE)/(VLOOKUP(B307,'Set Up Employee Data'!A:O,4,FALSE)),0)</f>
        <v>0</v>
      </c>
      <c r="K307" s="46" t="str">
        <f t="shared" si="2"/>
        <v>#N/A</v>
      </c>
      <c r="L307" s="46" t="str">
        <f t="shared" si="3"/>
        <v>#N/A</v>
      </c>
      <c r="M307" s="46" t="str">
        <f t="shared" si="4"/>
        <v>#N/A</v>
      </c>
      <c r="N307" s="46" t="str">
        <f>(M307-I307)*((VLOOKUP(B307,'Set Up Employee Data'!A:O,7,FALSE)))</f>
        <v>#N/A</v>
      </c>
      <c r="O307" s="46" t="str">
        <f>(M307-I307)*((VLOOKUP(B307,'Set Up Employee Data'!A:O,8,FALSE)))</f>
        <v>#N/A</v>
      </c>
      <c r="P307" s="46" t="str">
        <f>(M307-I307)*((VLOOKUP(B307,'Set Up Employee Data'!A:O,5,FALSE)))</f>
        <v>#N/A</v>
      </c>
      <c r="Q307" s="46" t="str">
        <f>(M307-I307)*((VLOOKUP(B307,'Set Up Employee Data'!A:O,6,FALSE)))</f>
        <v>#N/A</v>
      </c>
      <c r="R307" s="46">
        <f>IFERROR(((VLOOKUP(B307,'Set Up Employee Data'!A:O,9,FALSE)))+((VLOOKUP(B307,'Set Up Employee Data'!A:O,10,FALSE)))+((VLOOKUP(B307,'Set Up Employee Data'!A:O,11,FALSE)))+((VLOOKUP(B307,'Set Up Employee Data'!A:O,12,FALSE))),0)</f>
        <v>0</v>
      </c>
      <c r="S307" s="46">
        <f>IFERROR(((VLOOKUP(B307,'Set Up Employee Data'!A:O,13,FALSE)))+((VLOOKUP(B307,'Set Up Employee Data'!A:O,14,FALSE)))+((VLOOKUP(B307,'Set Up Employee Data'!A:O,15,FALSE))),0)</f>
        <v>0</v>
      </c>
      <c r="T307" s="46" t="str">
        <f t="shared" si="5"/>
        <v>#N/A</v>
      </c>
      <c r="U307" s="69" t="str">
        <f t="shared" si="6"/>
        <v>#N/A</v>
      </c>
    </row>
    <row r="308" ht="14.25" hidden="1" customHeight="1">
      <c r="A308" s="32"/>
      <c r="B308" s="32"/>
      <c r="C308" s="33" t="str">
        <f>VLOOKUP(B308,'Set Up Employee Data'!A:O,2,FALSE)</f>
        <v>#N/A</v>
      </c>
      <c r="D308" s="33" t="str">
        <f t="shared" si="1"/>
        <v>#N/A</v>
      </c>
      <c r="E308" s="32"/>
      <c r="F308" s="32"/>
      <c r="G308" s="32"/>
      <c r="H308" s="33"/>
      <c r="I308" s="41"/>
      <c r="J308" s="68">
        <f>IFERROR(VLOOKUP(B308,'Set Up Employee Data'!A:O,3,FALSE)/(VLOOKUP(B308,'Set Up Employee Data'!A:O,4,FALSE)),0)</f>
        <v>0</v>
      </c>
      <c r="K308" s="46" t="str">
        <f t="shared" si="2"/>
        <v>#N/A</v>
      </c>
      <c r="L308" s="46" t="str">
        <f t="shared" si="3"/>
        <v>#N/A</v>
      </c>
      <c r="M308" s="46" t="str">
        <f t="shared" si="4"/>
        <v>#N/A</v>
      </c>
      <c r="N308" s="46" t="str">
        <f>(M308-I308)*((VLOOKUP(B308,'Set Up Employee Data'!A:O,7,FALSE)))</f>
        <v>#N/A</v>
      </c>
      <c r="O308" s="46" t="str">
        <f>(M308-I308)*((VLOOKUP(B308,'Set Up Employee Data'!A:O,8,FALSE)))</f>
        <v>#N/A</v>
      </c>
      <c r="P308" s="46" t="str">
        <f>(M308-I308)*((VLOOKUP(B308,'Set Up Employee Data'!A:O,5,FALSE)))</f>
        <v>#N/A</v>
      </c>
      <c r="Q308" s="46" t="str">
        <f>(M308-I308)*((VLOOKUP(B308,'Set Up Employee Data'!A:O,6,FALSE)))</f>
        <v>#N/A</v>
      </c>
      <c r="R308" s="46">
        <f>IFERROR(((VLOOKUP(B308,'Set Up Employee Data'!A:O,9,FALSE)))+((VLOOKUP(B308,'Set Up Employee Data'!A:O,10,FALSE)))+((VLOOKUP(B308,'Set Up Employee Data'!A:O,11,FALSE)))+((VLOOKUP(B308,'Set Up Employee Data'!A:O,12,FALSE))),0)</f>
        <v>0</v>
      </c>
      <c r="S308" s="46">
        <f>IFERROR(((VLOOKUP(B308,'Set Up Employee Data'!A:O,13,FALSE)))+((VLOOKUP(B308,'Set Up Employee Data'!A:O,14,FALSE)))+((VLOOKUP(B308,'Set Up Employee Data'!A:O,15,FALSE))),0)</f>
        <v>0</v>
      </c>
      <c r="T308" s="46" t="str">
        <f t="shared" si="5"/>
        <v>#N/A</v>
      </c>
      <c r="U308" s="69" t="str">
        <f t="shared" si="6"/>
        <v>#N/A</v>
      </c>
    </row>
    <row r="309" ht="14.25" hidden="1" customHeight="1">
      <c r="A309" s="32"/>
      <c r="B309" s="32"/>
      <c r="C309" s="33" t="str">
        <f>VLOOKUP(B309,'Set Up Employee Data'!A:O,2,FALSE)</f>
        <v>#N/A</v>
      </c>
      <c r="D309" s="33" t="str">
        <f t="shared" si="1"/>
        <v>#N/A</v>
      </c>
      <c r="E309" s="32"/>
      <c r="F309" s="32"/>
      <c r="G309" s="32"/>
      <c r="H309" s="33"/>
      <c r="I309" s="41"/>
      <c r="J309" s="68">
        <f>IFERROR(VLOOKUP(B309,'Set Up Employee Data'!A:O,3,FALSE)/(VLOOKUP(B309,'Set Up Employee Data'!A:O,4,FALSE)),0)</f>
        <v>0</v>
      </c>
      <c r="K309" s="46" t="str">
        <f t="shared" si="2"/>
        <v>#N/A</v>
      </c>
      <c r="L309" s="46" t="str">
        <f t="shared" si="3"/>
        <v>#N/A</v>
      </c>
      <c r="M309" s="46" t="str">
        <f t="shared" si="4"/>
        <v>#N/A</v>
      </c>
      <c r="N309" s="46" t="str">
        <f>(M309-I309)*((VLOOKUP(B309,'Set Up Employee Data'!A:O,7,FALSE)))</f>
        <v>#N/A</v>
      </c>
      <c r="O309" s="46" t="str">
        <f>(M309-I309)*((VLOOKUP(B309,'Set Up Employee Data'!A:O,8,FALSE)))</f>
        <v>#N/A</v>
      </c>
      <c r="P309" s="46" t="str">
        <f>(M309-I309)*((VLOOKUP(B309,'Set Up Employee Data'!A:O,5,FALSE)))</f>
        <v>#N/A</v>
      </c>
      <c r="Q309" s="46" t="str">
        <f>(M309-I309)*((VLOOKUP(B309,'Set Up Employee Data'!A:O,6,FALSE)))</f>
        <v>#N/A</v>
      </c>
      <c r="R309" s="46">
        <f>IFERROR(((VLOOKUP(B309,'Set Up Employee Data'!A:O,9,FALSE)))+((VLOOKUP(B309,'Set Up Employee Data'!A:O,10,FALSE)))+((VLOOKUP(B309,'Set Up Employee Data'!A:O,11,FALSE)))+((VLOOKUP(B309,'Set Up Employee Data'!A:O,12,FALSE))),0)</f>
        <v>0</v>
      </c>
      <c r="S309" s="46">
        <f>IFERROR(((VLOOKUP(B309,'Set Up Employee Data'!A:O,13,FALSE)))+((VLOOKUP(B309,'Set Up Employee Data'!A:O,14,FALSE)))+((VLOOKUP(B309,'Set Up Employee Data'!A:O,15,FALSE))),0)</f>
        <v>0</v>
      </c>
      <c r="T309" s="46" t="str">
        <f t="shared" si="5"/>
        <v>#N/A</v>
      </c>
      <c r="U309" s="69" t="str">
        <f t="shared" si="6"/>
        <v>#N/A</v>
      </c>
    </row>
    <row r="310" ht="14.25" hidden="1" customHeight="1">
      <c r="A310" s="32"/>
      <c r="B310" s="32"/>
      <c r="C310" s="33" t="str">
        <f>VLOOKUP(B310,'Set Up Employee Data'!A:O,2,FALSE)</f>
        <v>#N/A</v>
      </c>
      <c r="D310" s="33" t="str">
        <f t="shared" si="1"/>
        <v>#N/A</v>
      </c>
      <c r="E310" s="32"/>
      <c r="F310" s="32"/>
      <c r="G310" s="32"/>
      <c r="H310" s="33"/>
      <c r="I310" s="41"/>
      <c r="J310" s="68">
        <f>IFERROR(VLOOKUP(B310,'Set Up Employee Data'!A:O,3,FALSE)/(VLOOKUP(B310,'Set Up Employee Data'!A:O,4,FALSE)),0)</f>
        <v>0</v>
      </c>
      <c r="K310" s="46" t="str">
        <f t="shared" si="2"/>
        <v>#N/A</v>
      </c>
      <c r="L310" s="46" t="str">
        <f t="shared" si="3"/>
        <v>#N/A</v>
      </c>
      <c r="M310" s="46" t="str">
        <f t="shared" si="4"/>
        <v>#N/A</v>
      </c>
      <c r="N310" s="46" t="str">
        <f>(M310-I310)*((VLOOKUP(B310,'Set Up Employee Data'!A:O,7,FALSE)))</f>
        <v>#N/A</v>
      </c>
      <c r="O310" s="46" t="str">
        <f>(M310-I310)*((VLOOKUP(B310,'Set Up Employee Data'!A:O,8,FALSE)))</f>
        <v>#N/A</v>
      </c>
      <c r="P310" s="46" t="str">
        <f>(M310-I310)*((VLOOKUP(B310,'Set Up Employee Data'!A:O,5,FALSE)))</f>
        <v>#N/A</v>
      </c>
      <c r="Q310" s="46" t="str">
        <f>(M310-I310)*((VLOOKUP(B310,'Set Up Employee Data'!A:O,6,FALSE)))</f>
        <v>#N/A</v>
      </c>
      <c r="R310" s="46">
        <f>IFERROR(((VLOOKUP(B310,'Set Up Employee Data'!A:O,9,FALSE)))+((VLOOKUP(B310,'Set Up Employee Data'!A:O,10,FALSE)))+((VLOOKUP(B310,'Set Up Employee Data'!A:O,11,FALSE)))+((VLOOKUP(B310,'Set Up Employee Data'!A:O,12,FALSE))),0)</f>
        <v>0</v>
      </c>
      <c r="S310" s="46">
        <f>IFERROR(((VLOOKUP(B310,'Set Up Employee Data'!A:O,13,FALSE)))+((VLOOKUP(B310,'Set Up Employee Data'!A:O,14,FALSE)))+((VLOOKUP(B310,'Set Up Employee Data'!A:O,15,FALSE))),0)</f>
        <v>0</v>
      </c>
      <c r="T310" s="46" t="str">
        <f t="shared" si="5"/>
        <v>#N/A</v>
      </c>
      <c r="U310" s="69" t="str">
        <f t="shared" si="6"/>
        <v>#N/A</v>
      </c>
    </row>
    <row r="311" ht="14.25" hidden="1" customHeight="1">
      <c r="A311" s="32"/>
      <c r="B311" s="32"/>
      <c r="C311" s="33" t="str">
        <f>VLOOKUP(B311,'Set Up Employee Data'!A:O,2,FALSE)</f>
        <v>#N/A</v>
      </c>
      <c r="D311" s="33" t="str">
        <f t="shared" si="1"/>
        <v>#N/A</v>
      </c>
      <c r="E311" s="32"/>
      <c r="F311" s="32"/>
      <c r="G311" s="32"/>
      <c r="H311" s="33"/>
      <c r="I311" s="41"/>
      <c r="J311" s="68">
        <f>IFERROR(VLOOKUP(B311,'Set Up Employee Data'!A:O,3,FALSE)/(VLOOKUP(B311,'Set Up Employee Data'!A:O,4,FALSE)),0)</f>
        <v>0</v>
      </c>
      <c r="K311" s="46" t="str">
        <f t="shared" si="2"/>
        <v>#N/A</v>
      </c>
      <c r="L311" s="46" t="str">
        <f t="shared" si="3"/>
        <v>#N/A</v>
      </c>
      <c r="M311" s="46" t="str">
        <f t="shared" si="4"/>
        <v>#N/A</v>
      </c>
      <c r="N311" s="46" t="str">
        <f>(M311-I311)*((VLOOKUP(B311,'Set Up Employee Data'!A:O,7,FALSE)))</f>
        <v>#N/A</v>
      </c>
      <c r="O311" s="46" t="str">
        <f>(M311-I311)*((VLOOKUP(B311,'Set Up Employee Data'!A:O,8,FALSE)))</f>
        <v>#N/A</v>
      </c>
      <c r="P311" s="46" t="str">
        <f>(M311-I311)*((VLOOKUP(B311,'Set Up Employee Data'!A:O,5,FALSE)))</f>
        <v>#N/A</v>
      </c>
      <c r="Q311" s="46" t="str">
        <f>(M311-I311)*((VLOOKUP(B311,'Set Up Employee Data'!A:O,6,FALSE)))</f>
        <v>#N/A</v>
      </c>
      <c r="R311" s="46">
        <f>IFERROR(((VLOOKUP(B311,'Set Up Employee Data'!A:O,9,FALSE)))+((VLOOKUP(B311,'Set Up Employee Data'!A:O,10,FALSE)))+((VLOOKUP(B311,'Set Up Employee Data'!A:O,11,FALSE)))+((VLOOKUP(B311,'Set Up Employee Data'!A:O,12,FALSE))),0)</f>
        <v>0</v>
      </c>
      <c r="S311" s="46">
        <f>IFERROR(((VLOOKUP(B311,'Set Up Employee Data'!A:O,13,FALSE)))+((VLOOKUP(B311,'Set Up Employee Data'!A:O,14,FALSE)))+((VLOOKUP(B311,'Set Up Employee Data'!A:O,15,FALSE))),0)</f>
        <v>0</v>
      </c>
      <c r="T311" s="46" t="str">
        <f t="shared" si="5"/>
        <v>#N/A</v>
      </c>
      <c r="U311" s="69" t="str">
        <f t="shared" si="6"/>
        <v>#N/A</v>
      </c>
    </row>
    <row r="312" ht="14.25" hidden="1" customHeight="1">
      <c r="A312" s="32"/>
      <c r="B312" s="32"/>
      <c r="C312" s="33" t="str">
        <f>VLOOKUP(B312,'Set Up Employee Data'!A:O,2,FALSE)</f>
        <v>#N/A</v>
      </c>
      <c r="D312" s="33" t="str">
        <f t="shared" si="1"/>
        <v>#N/A</v>
      </c>
      <c r="E312" s="32"/>
      <c r="F312" s="32"/>
      <c r="G312" s="32"/>
      <c r="H312" s="33"/>
      <c r="I312" s="41"/>
      <c r="J312" s="68">
        <f>IFERROR(VLOOKUP(B312,'Set Up Employee Data'!A:O,3,FALSE)/(VLOOKUP(B312,'Set Up Employee Data'!A:O,4,FALSE)),0)</f>
        <v>0</v>
      </c>
      <c r="K312" s="46" t="str">
        <f t="shared" si="2"/>
        <v>#N/A</v>
      </c>
      <c r="L312" s="46" t="str">
        <f t="shared" si="3"/>
        <v>#N/A</v>
      </c>
      <c r="M312" s="46" t="str">
        <f t="shared" si="4"/>
        <v>#N/A</v>
      </c>
      <c r="N312" s="46" t="str">
        <f>(M312-I312)*((VLOOKUP(B312,'Set Up Employee Data'!A:O,7,FALSE)))</f>
        <v>#N/A</v>
      </c>
      <c r="O312" s="46" t="str">
        <f>(M312-I312)*((VLOOKUP(B312,'Set Up Employee Data'!A:O,8,FALSE)))</f>
        <v>#N/A</v>
      </c>
      <c r="P312" s="46" t="str">
        <f>(M312-I312)*((VLOOKUP(B312,'Set Up Employee Data'!A:O,5,FALSE)))</f>
        <v>#N/A</v>
      </c>
      <c r="Q312" s="46" t="str">
        <f>(M312-I312)*((VLOOKUP(B312,'Set Up Employee Data'!A:O,6,FALSE)))</f>
        <v>#N/A</v>
      </c>
      <c r="R312" s="46">
        <f>IFERROR(((VLOOKUP(B312,'Set Up Employee Data'!A:O,9,FALSE)))+((VLOOKUP(B312,'Set Up Employee Data'!A:O,10,FALSE)))+((VLOOKUP(B312,'Set Up Employee Data'!A:O,11,FALSE)))+((VLOOKUP(B312,'Set Up Employee Data'!A:O,12,FALSE))),0)</f>
        <v>0</v>
      </c>
      <c r="S312" s="46">
        <f>IFERROR(((VLOOKUP(B312,'Set Up Employee Data'!A:O,13,FALSE)))+((VLOOKUP(B312,'Set Up Employee Data'!A:O,14,FALSE)))+((VLOOKUP(B312,'Set Up Employee Data'!A:O,15,FALSE))),0)</f>
        <v>0</v>
      </c>
      <c r="T312" s="46" t="str">
        <f t="shared" si="5"/>
        <v>#N/A</v>
      </c>
      <c r="U312" s="69" t="str">
        <f t="shared" si="6"/>
        <v>#N/A</v>
      </c>
    </row>
    <row r="313" ht="14.25" hidden="1" customHeight="1">
      <c r="A313" s="32"/>
      <c r="B313" s="32"/>
      <c r="C313" s="33" t="str">
        <f>VLOOKUP(B313,'Set Up Employee Data'!A:O,2,FALSE)</f>
        <v>#N/A</v>
      </c>
      <c r="D313" s="33" t="str">
        <f t="shared" si="1"/>
        <v>#N/A</v>
      </c>
      <c r="E313" s="32"/>
      <c r="F313" s="32"/>
      <c r="G313" s="32"/>
      <c r="H313" s="33"/>
      <c r="I313" s="41"/>
      <c r="J313" s="68">
        <f>IFERROR(VLOOKUP(B313,'Set Up Employee Data'!A:O,3,FALSE)/(VLOOKUP(B313,'Set Up Employee Data'!A:O,4,FALSE)),0)</f>
        <v>0</v>
      </c>
      <c r="K313" s="46" t="str">
        <f t="shared" si="2"/>
        <v>#N/A</v>
      </c>
      <c r="L313" s="46" t="str">
        <f t="shared" si="3"/>
        <v>#N/A</v>
      </c>
      <c r="M313" s="46" t="str">
        <f t="shared" si="4"/>
        <v>#N/A</v>
      </c>
      <c r="N313" s="46" t="str">
        <f>(M313-I313)*((VLOOKUP(B313,'Set Up Employee Data'!A:O,7,FALSE)))</f>
        <v>#N/A</v>
      </c>
      <c r="O313" s="46" t="str">
        <f>(M313-I313)*((VLOOKUP(B313,'Set Up Employee Data'!A:O,8,FALSE)))</f>
        <v>#N/A</v>
      </c>
      <c r="P313" s="46" t="str">
        <f>(M313-I313)*((VLOOKUP(B313,'Set Up Employee Data'!A:O,5,FALSE)))</f>
        <v>#N/A</v>
      </c>
      <c r="Q313" s="46" t="str">
        <f>(M313-I313)*((VLOOKUP(B313,'Set Up Employee Data'!A:O,6,FALSE)))</f>
        <v>#N/A</v>
      </c>
      <c r="R313" s="46">
        <f>IFERROR(((VLOOKUP(B313,'Set Up Employee Data'!A:O,9,FALSE)))+((VLOOKUP(B313,'Set Up Employee Data'!A:O,10,FALSE)))+((VLOOKUP(B313,'Set Up Employee Data'!A:O,11,FALSE)))+((VLOOKUP(B313,'Set Up Employee Data'!A:O,12,FALSE))),0)</f>
        <v>0</v>
      </c>
      <c r="S313" s="46">
        <f>IFERROR(((VLOOKUP(B313,'Set Up Employee Data'!A:O,13,FALSE)))+((VLOOKUP(B313,'Set Up Employee Data'!A:O,14,FALSE)))+((VLOOKUP(B313,'Set Up Employee Data'!A:O,15,FALSE))),0)</f>
        <v>0</v>
      </c>
      <c r="T313" s="46" t="str">
        <f t="shared" si="5"/>
        <v>#N/A</v>
      </c>
      <c r="U313" s="69" t="str">
        <f t="shared" si="6"/>
        <v>#N/A</v>
      </c>
    </row>
    <row r="314" ht="14.25" hidden="1" customHeight="1">
      <c r="A314" s="32"/>
      <c r="B314" s="32"/>
      <c r="C314" s="33" t="str">
        <f>VLOOKUP(B314,'Set Up Employee Data'!A:O,2,FALSE)</f>
        <v>#N/A</v>
      </c>
      <c r="D314" s="33" t="str">
        <f t="shared" si="1"/>
        <v>#N/A</v>
      </c>
      <c r="E314" s="32"/>
      <c r="F314" s="32"/>
      <c r="G314" s="32"/>
      <c r="H314" s="33"/>
      <c r="I314" s="41"/>
      <c r="J314" s="68">
        <f>IFERROR(VLOOKUP(B314,'Set Up Employee Data'!A:O,3,FALSE)/(VLOOKUP(B314,'Set Up Employee Data'!A:O,4,FALSE)),0)</f>
        <v>0</v>
      </c>
      <c r="K314" s="46" t="str">
        <f t="shared" si="2"/>
        <v>#N/A</v>
      </c>
      <c r="L314" s="46" t="str">
        <f t="shared" si="3"/>
        <v>#N/A</v>
      </c>
      <c r="M314" s="46" t="str">
        <f t="shared" si="4"/>
        <v>#N/A</v>
      </c>
      <c r="N314" s="46" t="str">
        <f>(M314-I314)*((VLOOKUP(B314,'Set Up Employee Data'!A:O,7,FALSE)))</f>
        <v>#N/A</v>
      </c>
      <c r="O314" s="46" t="str">
        <f>(M314-I314)*((VLOOKUP(B314,'Set Up Employee Data'!A:O,8,FALSE)))</f>
        <v>#N/A</v>
      </c>
      <c r="P314" s="46" t="str">
        <f>(M314-I314)*((VLOOKUP(B314,'Set Up Employee Data'!A:O,5,FALSE)))</f>
        <v>#N/A</v>
      </c>
      <c r="Q314" s="46" t="str">
        <f>(M314-I314)*((VLOOKUP(B314,'Set Up Employee Data'!A:O,6,FALSE)))</f>
        <v>#N/A</v>
      </c>
      <c r="R314" s="46">
        <f>IFERROR(((VLOOKUP(B314,'Set Up Employee Data'!A:O,9,FALSE)))+((VLOOKUP(B314,'Set Up Employee Data'!A:O,10,FALSE)))+((VLOOKUP(B314,'Set Up Employee Data'!A:O,11,FALSE)))+((VLOOKUP(B314,'Set Up Employee Data'!A:O,12,FALSE))),0)</f>
        <v>0</v>
      </c>
      <c r="S314" s="46">
        <f>IFERROR(((VLOOKUP(B314,'Set Up Employee Data'!A:O,13,FALSE)))+((VLOOKUP(B314,'Set Up Employee Data'!A:O,14,FALSE)))+((VLOOKUP(B314,'Set Up Employee Data'!A:O,15,FALSE))),0)</f>
        <v>0</v>
      </c>
      <c r="T314" s="46" t="str">
        <f t="shared" si="5"/>
        <v>#N/A</v>
      </c>
      <c r="U314" s="69" t="str">
        <f t="shared" si="6"/>
        <v>#N/A</v>
      </c>
    </row>
    <row r="315" ht="14.25" hidden="1" customHeight="1">
      <c r="A315" s="32"/>
      <c r="B315" s="32"/>
      <c r="C315" s="33" t="str">
        <f>VLOOKUP(B315,'Set Up Employee Data'!A:O,2,FALSE)</f>
        <v>#N/A</v>
      </c>
      <c r="D315" s="33" t="str">
        <f t="shared" si="1"/>
        <v>#N/A</v>
      </c>
      <c r="E315" s="32"/>
      <c r="F315" s="32"/>
      <c r="G315" s="32"/>
      <c r="H315" s="33"/>
      <c r="I315" s="41"/>
      <c r="J315" s="68">
        <f>IFERROR(VLOOKUP(B315,'Set Up Employee Data'!A:O,3,FALSE)/(VLOOKUP(B315,'Set Up Employee Data'!A:O,4,FALSE)),0)</f>
        <v>0</v>
      </c>
      <c r="K315" s="46" t="str">
        <f t="shared" si="2"/>
        <v>#N/A</v>
      </c>
      <c r="L315" s="46" t="str">
        <f t="shared" si="3"/>
        <v>#N/A</v>
      </c>
      <c r="M315" s="46" t="str">
        <f t="shared" si="4"/>
        <v>#N/A</v>
      </c>
      <c r="N315" s="46" t="str">
        <f>(M315-I315)*((VLOOKUP(B315,'Set Up Employee Data'!A:O,7,FALSE)))</f>
        <v>#N/A</v>
      </c>
      <c r="O315" s="46" t="str">
        <f>(M315-I315)*((VLOOKUP(B315,'Set Up Employee Data'!A:O,8,FALSE)))</f>
        <v>#N/A</v>
      </c>
      <c r="P315" s="46" t="str">
        <f>(M315-I315)*((VLOOKUP(B315,'Set Up Employee Data'!A:O,5,FALSE)))</f>
        <v>#N/A</v>
      </c>
      <c r="Q315" s="46" t="str">
        <f>(M315-I315)*((VLOOKUP(B315,'Set Up Employee Data'!A:O,6,FALSE)))</f>
        <v>#N/A</v>
      </c>
      <c r="R315" s="46">
        <f>IFERROR(((VLOOKUP(B315,'Set Up Employee Data'!A:O,9,FALSE)))+((VLOOKUP(B315,'Set Up Employee Data'!A:O,10,FALSE)))+((VLOOKUP(B315,'Set Up Employee Data'!A:O,11,FALSE)))+((VLOOKUP(B315,'Set Up Employee Data'!A:O,12,FALSE))),0)</f>
        <v>0</v>
      </c>
      <c r="S315" s="46">
        <f>IFERROR(((VLOOKUP(B315,'Set Up Employee Data'!A:O,13,FALSE)))+((VLOOKUP(B315,'Set Up Employee Data'!A:O,14,FALSE)))+((VLOOKUP(B315,'Set Up Employee Data'!A:O,15,FALSE))),0)</f>
        <v>0</v>
      </c>
      <c r="T315" s="46" t="str">
        <f t="shared" si="5"/>
        <v>#N/A</v>
      </c>
      <c r="U315" s="69" t="str">
        <f t="shared" si="6"/>
        <v>#N/A</v>
      </c>
    </row>
    <row r="316" ht="14.25" hidden="1" customHeight="1">
      <c r="A316" s="32"/>
      <c r="B316" s="32"/>
      <c r="C316" s="33" t="str">
        <f>VLOOKUP(B316,'Set Up Employee Data'!A:O,2,FALSE)</f>
        <v>#N/A</v>
      </c>
      <c r="D316" s="33" t="str">
        <f t="shared" si="1"/>
        <v>#N/A</v>
      </c>
      <c r="E316" s="32"/>
      <c r="F316" s="32"/>
      <c r="G316" s="32"/>
      <c r="H316" s="33"/>
      <c r="I316" s="41"/>
      <c r="J316" s="68">
        <f>IFERROR(VLOOKUP(B316,'Set Up Employee Data'!A:O,3,FALSE)/(VLOOKUP(B316,'Set Up Employee Data'!A:O,4,FALSE)),0)</f>
        <v>0</v>
      </c>
      <c r="K316" s="46" t="str">
        <f t="shared" si="2"/>
        <v>#N/A</v>
      </c>
      <c r="L316" s="46" t="str">
        <f t="shared" si="3"/>
        <v>#N/A</v>
      </c>
      <c r="M316" s="46" t="str">
        <f t="shared" si="4"/>
        <v>#N/A</v>
      </c>
      <c r="N316" s="46" t="str">
        <f>(M316-I316)*((VLOOKUP(B316,'Set Up Employee Data'!A:O,7,FALSE)))</f>
        <v>#N/A</v>
      </c>
      <c r="O316" s="46" t="str">
        <f>(M316-I316)*((VLOOKUP(B316,'Set Up Employee Data'!A:O,8,FALSE)))</f>
        <v>#N/A</v>
      </c>
      <c r="P316" s="46" t="str">
        <f>(M316-I316)*((VLOOKUP(B316,'Set Up Employee Data'!A:O,5,FALSE)))</f>
        <v>#N/A</v>
      </c>
      <c r="Q316" s="46" t="str">
        <f>(M316-I316)*((VLOOKUP(B316,'Set Up Employee Data'!A:O,6,FALSE)))</f>
        <v>#N/A</v>
      </c>
      <c r="R316" s="46">
        <f>IFERROR(((VLOOKUP(B316,'Set Up Employee Data'!A:O,9,FALSE)))+((VLOOKUP(B316,'Set Up Employee Data'!A:O,10,FALSE)))+((VLOOKUP(B316,'Set Up Employee Data'!A:O,11,FALSE)))+((VLOOKUP(B316,'Set Up Employee Data'!A:O,12,FALSE))),0)</f>
        <v>0</v>
      </c>
      <c r="S316" s="46">
        <f>IFERROR(((VLOOKUP(B316,'Set Up Employee Data'!A:O,13,FALSE)))+((VLOOKUP(B316,'Set Up Employee Data'!A:O,14,FALSE)))+((VLOOKUP(B316,'Set Up Employee Data'!A:O,15,FALSE))),0)</f>
        <v>0</v>
      </c>
      <c r="T316" s="46" t="str">
        <f t="shared" si="5"/>
        <v>#N/A</v>
      </c>
      <c r="U316" s="69" t="str">
        <f t="shared" si="6"/>
        <v>#N/A</v>
      </c>
    </row>
    <row r="317" ht="14.25" hidden="1" customHeight="1">
      <c r="A317" s="32"/>
      <c r="B317" s="32"/>
      <c r="C317" s="33" t="str">
        <f>VLOOKUP(B317,'Set Up Employee Data'!A:O,2,FALSE)</f>
        <v>#N/A</v>
      </c>
      <c r="D317" s="33" t="str">
        <f t="shared" si="1"/>
        <v>#N/A</v>
      </c>
      <c r="E317" s="32"/>
      <c r="F317" s="32"/>
      <c r="G317" s="32"/>
      <c r="H317" s="33"/>
      <c r="I317" s="41"/>
      <c r="J317" s="68">
        <f>IFERROR(VLOOKUP(B317,'Set Up Employee Data'!A:O,3,FALSE)/(VLOOKUP(B317,'Set Up Employee Data'!A:O,4,FALSE)),0)</f>
        <v>0</v>
      </c>
      <c r="K317" s="46" t="str">
        <f t="shared" si="2"/>
        <v>#N/A</v>
      </c>
      <c r="L317" s="46" t="str">
        <f t="shared" si="3"/>
        <v>#N/A</v>
      </c>
      <c r="M317" s="46" t="str">
        <f t="shared" si="4"/>
        <v>#N/A</v>
      </c>
      <c r="N317" s="46" t="str">
        <f>(M317-I317)*((VLOOKUP(B317,'Set Up Employee Data'!A:O,7,FALSE)))</f>
        <v>#N/A</v>
      </c>
      <c r="O317" s="46" t="str">
        <f>(M317-I317)*((VLOOKUP(B317,'Set Up Employee Data'!A:O,8,FALSE)))</f>
        <v>#N/A</v>
      </c>
      <c r="P317" s="46" t="str">
        <f>(M317-I317)*((VLOOKUP(B317,'Set Up Employee Data'!A:O,5,FALSE)))</f>
        <v>#N/A</v>
      </c>
      <c r="Q317" s="46" t="str">
        <f>(M317-I317)*((VLOOKUP(B317,'Set Up Employee Data'!A:O,6,FALSE)))</f>
        <v>#N/A</v>
      </c>
      <c r="R317" s="46">
        <f>IFERROR(((VLOOKUP(B317,'Set Up Employee Data'!A:O,9,FALSE)))+((VLOOKUP(B317,'Set Up Employee Data'!A:O,10,FALSE)))+((VLOOKUP(B317,'Set Up Employee Data'!A:O,11,FALSE)))+((VLOOKUP(B317,'Set Up Employee Data'!A:O,12,FALSE))),0)</f>
        <v>0</v>
      </c>
      <c r="S317" s="46">
        <f>IFERROR(((VLOOKUP(B317,'Set Up Employee Data'!A:O,13,FALSE)))+((VLOOKUP(B317,'Set Up Employee Data'!A:O,14,FALSE)))+((VLOOKUP(B317,'Set Up Employee Data'!A:O,15,FALSE))),0)</f>
        <v>0</v>
      </c>
      <c r="T317" s="46" t="str">
        <f t="shared" si="5"/>
        <v>#N/A</v>
      </c>
      <c r="U317" s="69" t="str">
        <f t="shared" si="6"/>
        <v>#N/A</v>
      </c>
    </row>
    <row r="318" ht="14.25" hidden="1" customHeight="1">
      <c r="A318" s="32"/>
      <c r="B318" s="32"/>
      <c r="C318" s="33" t="str">
        <f>VLOOKUP(B318,'Set Up Employee Data'!A:O,2,FALSE)</f>
        <v>#N/A</v>
      </c>
      <c r="D318" s="33" t="str">
        <f t="shared" si="1"/>
        <v>#N/A</v>
      </c>
      <c r="E318" s="32"/>
      <c r="F318" s="32"/>
      <c r="G318" s="32"/>
      <c r="H318" s="33"/>
      <c r="I318" s="41"/>
      <c r="J318" s="68">
        <f>IFERROR(VLOOKUP(B318,'Set Up Employee Data'!A:O,3,FALSE)/(VLOOKUP(B318,'Set Up Employee Data'!A:O,4,FALSE)),0)</f>
        <v>0</v>
      </c>
      <c r="K318" s="46" t="str">
        <f t="shared" si="2"/>
        <v>#N/A</v>
      </c>
      <c r="L318" s="46" t="str">
        <f t="shared" si="3"/>
        <v>#N/A</v>
      </c>
      <c r="M318" s="46" t="str">
        <f t="shared" si="4"/>
        <v>#N/A</v>
      </c>
      <c r="N318" s="46" t="str">
        <f>(M318-I318)*((VLOOKUP(B318,'Set Up Employee Data'!A:O,7,FALSE)))</f>
        <v>#N/A</v>
      </c>
      <c r="O318" s="46" t="str">
        <f>(M318-I318)*((VLOOKUP(B318,'Set Up Employee Data'!A:O,8,FALSE)))</f>
        <v>#N/A</v>
      </c>
      <c r="P318" s="46" t="str">
        <f>(M318-I318)*((VLOOKUP(B318,'Set Up Employee Data'!A:O,5,FALSE)))</f>
        <v>#N/A</v>
      </c>
      <c r="Q318" s="46" t="str">
        <f>(M318-I318)*((VLOOKUP(B318,'Set Up Employee Data'!A:O,6,FALSE)))</f>
        <v>#N/A</v>
      </c>
      <c r="R318" s="46">
        <f>IFERROR(((VLOOKUP(B318,'Set Up Employee Data'!A:O,9,FALSE)))+((VLOOKUP(B318,'Set Up Employee Data'!A:O,10,FALSE)))+((VLOOKUP(B318,'Set Up Employee Data'!A:O,11,FALSE)))+((VLOOKUP(B318,'Set Up Employee Data'!A:O,12,FALSE))),0)</f>
        <v>0</v>
      </c>
      <c r="S318" s="46">
        <f>IFERROR(((VLOOKUP(B318,'Set Up Employee Data'!A:O,13,FALSE)))+((VLOOKUP(B318,'Set Up Employee Data'!A:O,14,FALSE)))+((VLOOKUP(B318,'Set Up Employee Data'!A:O,15,FALSE))),0)</f>
        <v>0</v>
      </c>
      <c r="T318" s="46" t="str">
        <f t="shared" si="5"/>
        <v>#N/A</v>
      </c>
      <c r="U318" s="69" t="str">
        <f t="shared" si="6"/>
        <v>#N/A</v>
      </c>
    </row>
    <row r="319" ht="14.25" hidden="1" customHeight="1">
      <c r="A319" s="32"/>
      <c r="B319" s="32"/>
      <c r="C319" s="33" t="str">
        <f>VLOOKUP(B319,'Set Up Employee Data'!A:O,2,FALSE)</f>
        <v>#N/A</v>
      </c>
      <c r="D319" s="33" t="str">
        <f t="shared" si="1"/>
        <v>#N/A</v>
      </c>
      <c r="E319" s="32"/>
      <c r="F319" s="32"/>
      <c r="G319" s="32"/>
      <c r="H319" s="33"/>
      <c r="I319" s="41"/>
      <c r="J319" s="68">
        <f>IFERROR(VLOOKUP(B319,'Set Up Employee Data'!A:O,3,FALSE)/(VLOOKUP(B319,'Set Up Employee Data'!A:O,4,FALSE)),0)</f>
        <v>0</v>
      </c>
      <c r="K319" s="46" t="str">
        <f t="shared" si="2"/>
        <v>#N/A</v>
      </c>
      <c r="L319" s="46" t="str">
        <f t="shared" si="3"/>
        <v>#N/A</v>
      </c>
      <c r="M319" s="46" t="str">
        <f t="shared" si="4"/>
        <v>#N/A</v>
      </c>
      <c r="N319" s="46" t="str">
        <f>(M319-I319)*((VLOOKUP(B319,'Set Up Employee Data'!A:O,7,FALSE)))</f>
        <v>#N/A</v>
      </c>
      <c r="O319" s="46" t="str">
        <f>(M319-I319)*((VLOOKUP(B319,'Set Up Employee Data'!A:O,8,FALSE)))</f>
        <v>#N/A</v>
      </c>
      <c r="P319" s="46" t="str">
        <f>(M319-I319)*((VLOOKUP(B319,'Set Up Employee Data'!A:O,5,FALSE)))</f>
        <v>#N/A</v>
      </c>
      <c r="Q319" s="46" t="str">
        <f>(M319-I319)*((VLOOKUP(B319,'Set Up Employee Data'!A:O,6,FALSE)))</f>
        <v>#N/A</v>
      </c>
      <c r="R319" s="46">
        <f>IFERROR(((VLOOKUP(B319,'Set Up Employee Data'!A:O,9,FALSE)))+((VLOOKUP(B319,'Set Up Employee Data'!A:O,10,FALSE)))+((VLOOKUP(B319,'Set Up Employee Data'!A:O,11,FALSE)))+((VLOOKUP(B319,'Set Up Employee Data'!A:O,12,FALSE))),0)</f>
        <v>0</v>
      </c>
      <c r="S319" s="46">
        <f>IFERROR(((VLOOKUP(B319,'Set Up Employee Data'!A:O,13,FALSE)))+((VLOOKUP(B319,'Set Up Employee Data'!A:O,14,FALSE)))+((VLOOKUP(B319,'Set Up Employee Data'!A:O,15,FALSE))),0)</f>
        <v>0</v>
      </c>
      <c r="T319" s="46" t="str">
        <f t="shared" si="5"/>
        <v>#N/A</v>
      </c>
      <c r="U319" s="69" t="str">
        <f t="shared" si="6"/>
        <v>#N/A</v>
      </c>
    </row>
    <row r="320" ht="14.25" hidden="1" customHeight="1">
      <c r="A320" s="32"/>
      <c r="B320" s="32"/>
      <c r="C320" s="33" t="str">
        <f>VLOOKUP(B320,'Set Up Employee Data'!A:O,2,FALSE)</f>
        <v>#N/A</v>
      </c>
      <c r="D320" s="33" t="str">
        <f t="shared" si="1"/>
        <v>#N/A</v>
      </c>
      <c r="E320" s="32"/>
      <c r="F320" s="32"/>
      <c r="G320" s="32"/>
      <c r="H320" s="33"/>
      <c r="I320" s="41"/>
      <c r="J320" s="68">
        <f>IFERROR(VLOOKUP(B320,'Set Up Employee Data'!A:O,3,FALSE)/(VLOOKUP(B320,'Set Up Employee Data'!A:O,4,FALSE)),0)</f>
        <v>0</v>
      </c>
      <c r="K320" s="46" t="str">
        <f t="shared" si="2"/>
        <v>#N/A</v>
      </c>
      <c r="L320" s="46" t="str">
        <f t="shared" si="3"/>
        <v>#N/A</v>
      </c>
      <c r="M320" s="46" t="str">
        <f t="shared" si="4"/>
        <v>#N/A</v>
      </c>
      <c r="N320" s="46" t="str">
        <f>(M320-I320)*((VLOOKUP(B320,'Set Up Employee Data'!A:O,7,FALSE)))</f>
        <v>#N/A</v>
      </c>
      <c r="O320" s="46" t="str">
        <f>(M320-I320)*((VLOOKUP(B320,'Set Up Employee Data'!A:O,8,FALSE)))</f>
        <v>#N/A</v>
      </c>
      <c r="P320" s="46" t="str">
        <f>(M320-I320)*((VLOOKUP(B320,'Set Up Employee Data'!A:O,5,FALSE)))</f>
        <v>#N/A</v>
      </c>
      <c r="Q320" s="46" t="str">
        <f>(M320-I320)*((VLOOKUP(B320,'Set Up Employee Data'!A:O,6,FALSE)))</f>
        <v>#N/A</v>
      </c>
      <c r="R320" s="46">
        <f>IFERROR(((VLOOKUP(B320,'Set Up Employee Data'!A:O,9,FALSE)))+((VLOOKUP(B320,'Set Up Employee Data'!A:O,10,FALSE)))+((VLOOKUP(B320,'Set Up Employee Data'!A:O,11,FALSE)))+((VLOOKUP(B320,'Set Up Employee Data'!A:O,12,FALSE))),0)</f>
        <v>0</v>
      </c>
      <c r="S320" s="46">
        <f>IFERROR(((VLOOKUP(B320,'Set Up Employee Data'!A:O,13,FALSE)))+((VLOOKUP(B320,'Set Up Employee Data'!A:O,14,FALSE)))+((VLOOKUP(B320,'Set Up Employee Data'!A:O,15,FALSE))),0)</f>
        <v>0</v>
      </c>
      <c r="T320" s="46" t="str">
        <f t="shared" si="5"/>
        <v>#N/A</v>
      </c>
      <c r="U320" s="69" t="str">
        <f t="shared" si="6"/>
        <v>#N/A</v>
      </c>
    </row>
    <row r="321" ht="14.25" hidden="1" customHeight="1">
      <c r="A321" s="32"/>
      <c r="B321" s="32"/>
      <c r="C321" s="33" t="str">
        <f>VLOOKUP(B321,'Set Up Employee Data'!A:O,2,FALSE)</f>
        <v>#N/A</v>
      </c>
      <c r="D321" s="33" t="str">
        <f t="shared" si="1"/>
        <v>#N/A</v>
      </c>
      <c r="E321" s="32"/>
      <c r="F321" s="32"/>
      <c r="G321" s="32"/>
      <c r="H321" s="33"/>
      <c r="I321" s="41"/>
      <c r="J321" s="68">
        <f>IFERROR(VLOOKUP(B321,'Set Up Employee Data'!A:O,3,FALSE)/(VLOOKUP(B321,'Set Up Employee Data'!A:O,4,FALSE)),0)</f>
        <v>0</v>
      </c>
      <c r="K321" s="46" t="str">
        <f t="shared" si="2"/>
        <v>#N/A</v>
      </c>
      <c r="L321" s="46" t="str">
        <f t="shared" si="3"/>
        <v>#N/A</v>
      </c>
      <c r="M321" s="46" t="str">
        <f t="shared" si="4"/>
        <v>#N/A</v>
      </c>
      <c r="N321" s="46" t="str">
        <f>(M321-I321)*((VLOOKUP(B321,'Set Up Employee Data'!A:O,7,FALSE)))</f>
        <v>#N/A</v>
      </c>
      <c r="O321" s="46" t="str">
        <f>(M321-I321)*((VLOOKUP(B321,'Set Up Employee Data'!A:O,8,FALSE)))</f>
        <v>#N/A</v>
      </c>
      <c r="P321" s="46" t="str">
        <f>(M321-I321)*((VLOOKUP(B321,'Set Up Employee Data'!A:O,5,FALSE)))</f>
        <v>#N/A</v>
      </c>
      <c r="Q321" s="46" t="str">
        <f>(M321-I321)*((VLOOKUP(B321,'Set Up Employee Data'!A:O,6,FALSE)))</f>
        <v>#N/A</v>
      </c>
      <c r="R321" s="46">
        <f>IFERROR(((VLOOKUP(B321,'Set Up Employee Data'!A:O,9,FALSE)))+((VLOOKUP(B321,'Set Up Employee Data'!A:O,10,FALSE)))+((VLOOKUP(B321,'Set Up Employee Data'!A:O,11,FALSE)))+((VLOOKUP(B321,'Set Up Employee Data'!A:O,12,FALSE))),0)</f>
        <v>0</v>
      </c>
      <c r="S321" s="46">
        <f>IFERROR(((VLOOKUP(B321,'Set Up Employee Data'!A:O,13,FALSE)))+((VLOOKUP(B321,'Set Up Employee Data'!A:O,14,FALSE)))+((VLOOKUP(B321,'Set Up Employee Data'!A:O,15,FALSE))),0)</f>
        <v>0</v>
      </c>
      <c r="T321" s="46" t="str">
        <f t="shared" si="5"/>
        <v>#N/A</v>
      </c>
      <c r="U321" s="69" t="str">
        <f t="shared" si="6"/>
        <v>#N/A</v>
      </c>
    </row>
    <row r="322" ht="14.25" hidden="1" customHeight="1">
      <c r="A322" s="32"/>
      <c r="B322" s="32"/>
      <c r="C322" s="33" t="str">
        <f>VLOOKUP(B322,'Set Up Employee Data'!A:O,2,FALSE)</f>
        <v>#N/A</v>
      </c>
      <c r="D322" s="33" t="str">
        <f t="shared" si="1"/>
        <v>#N/A</v>
      </c>
      <c r="E322" s="32"/>
      <c r="F322" s="32"/>
      <c r="G322" s="32"/>
      <c r="H322" s="33"/>
      <c r="I322" s="41"/>
      <c r="J322" s="68">
        <f>IFERROR(VLOOKUP(B322,'Set Up Employee Data'!A:O,3,FALSE)/(VLOOKUP(B322,'Set Up Employee Data'!A:O,4,FALSE)),0)</f>
        <v>0</v>
      </c>
      <c r="K322" s="46" t="str">
        <f t="shared" si="2"/>
        <v>#N/A</v>
      </c>
      <c r="L322" s="46" t="str">
        <f t="shared" si="3"/>
        <v>#N/A</v>
      </c>
      <c r="M322" s="46" t="str">
        <f t="shared" si="4"/>
        <v>#N/A</v>
      </c>
      <c r="N322" s="46" t="str">
        <f>(M322-I322)*((VLOOKUP(B322,'Set Up Employee Data'!A:O,7,FALSE)))</f>
        <v>#N/A</v>
      </c>
      <c r="O322" s="46" t="str">
        <f>(M322-I322)*((VLOOKUP(B322,'Set Up Employee Data'!A:O,8,FALSE)))</f>
        <v>#N/A</v>
      </c>
      <c r="P322" s="46" t="str">
        <f>(M322-I322)*((VLOOKUP(B322,'Set Up Employee Data'!A:O,5,FALSE)))</f>
        <v>#N/A</v>
      </c>
      <c r="Q322" s="46" t="str">
        <f>(M322-I322)*((VLOOKUP(B322,'Set Up Employee Data'!A:O,6,FALSE)))</f>
        <v>#N/A</v>
      </c>
      <c r="R322" s="46">
        <f>IFERROR(((VLOOKUP(B322,'Set Up Employee Data'!A:O,9,FALSE)))+((VLOOKUP(B322,'Set Up Employee Data'!A:O,10,FALSE)))+((VLOOKUP(B322,'Set Up Employee Data'!A:O,11,FALSE)))+((VLOOKUP(B322,'Set Up Employee Data'!A:O,12,FALSE))),0)</f>
        <v>0</v>
      </c>
      <c r="S322" s="46">
        <f>IFERROR(((VLOOKUP(B322,'Set Up Employee Data'!A:O,13,FALSE)))+((VLOOKUP(B322,'Set Up Employee Data'!A:O,14,FALSE)))+((VLOOKUP(B322,'Set Up Employee Data'!A:O,15,FALSE))),0)</f>
        <v>0</v>
      </c>
      <c r="T322" s="46" t="str">
        <f t="shared" si="5"/>
        <v>#N/A</v>
      </c>
      <c r="U322" s="69" t="str">
        <f t="shared" si="6"/>
        <v>#N/A</v>
      </c>
    </row>
    <row r="323" ht="14.25" hidden="1" customHeight="1">
      <c r="A323" s="32"/>
      <c r="B323" s="32"/>
      <c r="C323" s="33" t="str">
        <f>VLOOKUP(B323,'Set Up Employee Data'!A:O,2,FALSE)</f>
        <v>#N/A</v>
      </c>
      <c r="D323" s="33" t="str">
        <f t="shared" si="1"/>
        <v>#N/A</v>
      </c>
      <c r="E323" s="32"/>
      <c r="F323" s="32"/>
      <c r="G323" s="32"/>
      <c r="H323" s="33"/>
      <c r="I323" s="41"/>
      <c r="J323" s="68">
        <f>IFERROR(VLOOKUP(B323,'Set Up Employee Data'!A:O,3,FALSE)/(VLOOKUP(B323,'Set Up Employee Data'!A:O,4,FALSE)),0)</f>
        <v>0</v>
      </c>
      <c r="K323" s="46" t="str">
        <f t="shared" si="2"/>
        <v>#N/A</v>
      </c>
      <c r="L323" s="46" t="str">
        <f t="shared" si="3"/>
        <v>#N/A</v>
      </c>
      <c r="M323" s="46" t="str">
        <f t="shared" si="4"/>
        <v>#N/A</v>
      </c>
      <c r="N323" s="46" t="str">
        <f>(M323-I323)*((VLOOKUP(B323,'Set Up Employee Data'!A:O,7,FALSE)))</f>
        <v>#N/A</v>
      </c>
      <c r="O323" s="46" t="str">
        <f>(M323-I323)*((VLOOKUP(B323,'Set Up Employee Data'!A:O,8,FALSE)))</f>
        <v>#N/A</v>
      </c>
      <c r="P323" s="46" t="str">
        <f>(M323-I323)*((VLOOKUP(B323,'Set Up Employee Data'!A:O,5,FALSE)))</f>
        <v>#N/A</v>
      </c>
      <c r="Q323" s="46" t="str">
        <f>(M323-I323)*((VLOOKUP(B323,'Set Up Employee Data'!A:O,6,FALSE)))</f>
        <v>#N/A</v>
      </c>
      <c r="R323" s="46">
        <f>IFERROR(((VLOOKUP(B323,'Set Up Employee Data'!A:O,9,FALSE)))+((VLOOKUP(B323,'Set Up Employee Data'!A:O,10,FALSE)))+((VLOOKUP(B323,'Set Up Employee Data'!A:O,11,FALSE)))+((VLOOKUP(B323,'Set Up Employee Data'!A:O,12,FALSE))),0)</f>
        <v>0</v>
      </c>
      <c r="S323" s="46">
        <f>IFERROR(((VLOOKUP(B323,'Set Up Employee Data'!A:O,13,FALSE)))+((VLOOKUP(B323,'Set Up Employee Data'!A:O,14,FALSE)))+((VLOOKUP(B323,'Set Up Employee Data'!A:O,15,FALSE))),0)</f>
        <v>0</v>
      </c>
      <c r="T323" s="46" t="str">
        <f t="shared" si="5"/>
        <v>#N/A</v>
      </c>
      <c r="U323" s="69" t="str">
        <f t="shared" si="6"/>
        <v>#N/A</v>
      </c>
    </row>
    <row r="324" ht="14.25" hidden="1" customHeight="1">
      <c r="A324" s="32"/>
      <c r="B324" s="32"/>
      <c r="C324" s="33" t="str">
        <f>VLOOKUP(B324,'Set Up Employee Data'!A:O,2,FALSE)</f>
        <v>#N/A</v>
      </c>
      <c r="D324" s="33" t="str">
        <f t="shared" si="1"/>
        <v>#N/A</v>
      </c>
      <c r="E324" s="32"/>
      <c r="F324" s="32"/>
      <c r="G324" s="32"/>
      <c r="H324" s="33"/>
      <c r="I324" s="41"/>
      <c r="J324" s="68">
        <f>IFERROR(VLOOKUP(B324,'Set Up Employee Data'!A:O,3,FALSE)/(VLOOKUP(B324,'Set Up Employee Data'!A:O,4,FALSE)),0)</f>
        <v>0</v>
      </c>
      <c r="K324" s="46" t="str">
        <f t="shared" si="2"/>
        <v>#N/A</v>
      </c>
      <c r="L324" s="46" t="str">
        <f t="shared" si="3"/>
        <v>#N/A</v>
      </c>
      <c r="M324" s="46" t="str">
        <f t="shared" si="4"/>
        <v>#N/A</v>
      </c>
      <c r="N324" s="46" t="str">
        <f>(M324-I324)*((VLOOKUP(B324,'Set Up Employee Data'!A:O,7,FALSE)))</f>
        <v>#N/A</v>
      </c>
      <c r="O324" s="46" t="str">
        <f>(M324-I324)*((VLOOKUP(B324,'Set Up Employee Data'!A:O,8,FALSE)))</f>
        <v>#N/A</v>
      </c>
      <c r="P324" s="46" t="str">
        <f>(M324-I324)*((VLOOKUP(B324,'Set Up Employee Data'!A:O,5,FALSE)))</f>
        <v>#N/A</v>
      </c>
      <c r="Q324" s="46" t="str">
        <f>(M324-I324)*((VLOOKUP(B324,'Set Up Employee Data'!A:O,6,FALSE)))</f>
        <v>#N/A</v>
      </c>
      <c r="R324" s="46">
        <f>IFERROR(((VLOOKUP(B324,'Set Up Employee Data'!A:O,9,FALSE)))+((VLOOKUP(B324,'Set Up Employee Data'!A:O,10,FALSE)))+((VLOOKUP(B324,'Set Up Employee Data'!A:O,11,FALSE)))+((VLOOKUP(B324,'Set Up Employee Data'!A:O,12,FALSE))),0)</f>
        <v>0</v>
      </c>
      <c r="S324" s="46">
        <f>IFERROR(((VLOOKUP(B324,'Set Up Employee Data'!A:O,13,FALSE)))+((VLOOKUP(B324,'Set Up Employee Data'!A:O,14,FALSE)))+((VLOOKUP(B324,'Set Up Employee Data'!A:O,15,FALSE))),0)</f>
        <v>0</v>
      </c>
      <c r="T324" s="46" t="str">
        <f t="shared" si="5"/>
        <v>#N/A</v>
      </c>
      <c r="U324" s="69" t="str">
        <f t="shared" si="6"/>
        <v>#N/A</v>
      </c>
    </row>
    <row r="325" ht="14.25" hidden="1" customHeight="1">
      <c r="A325" s="32"/>
      <c r="B325" s="32"/>
      <c r="C325" s="33" t="str">
        <f>VLOOKUP(B325,'Set Up Employee Data'!A:O,2,FALSE)</f>
        <v>#N/A</v>
      </c>
      <c r="D325" s="33" t="str">
        <f t="shared" si="1"/>
        <v>#N/A</v>
      </c>
      <c r="E325" s="32"/>
      <c r="F325" s="32"/>
      <c r="G325" s="32"/>
      <c r="H325" s="33"/>
      <c r="I325" s="41"/>
      <c r="J325" s="68">
        <f>IFERROR(VLOOKUP(B325,'Set Up Employee Data'!A:O,3,FALSE)/(VLOOKUP(B325,'Set Up Employee Data'!A:O,4,FALSE)),0)</f>
        <v>0</v>
      </c>
      <c r="K325" s="46" t="str">
        <f t="shared" si="2"/>
        <v>#N/A</v>
      </c>
      <c r="L325" s="46" t="str">
        <f t="shared" si="3"/>
        <v>#N/A</v>
      </c>
      <c r="M325" s="46" t="str">
        <f t="shared" si="4"/>
        <v>#N/A</v>
      </c>
      <c r="N325" s="46" t="str">
        <f>(M325-I325)*((VLOOKUP(B325,'Set Up Employee Data'!A:O,7,FALSE)))</f>
        <v>#N/A</v>
      </c>
      <c r="O325" s="46" t="str">
        <f>(M325-I325)*((VLOOKUP(B325,'Set Up Employee Data'!A:O,8,FALSE)))</f>
        <v>#N/A</v>
      </c>
      <c r="P325" s="46" t="str">
        <f>(M325-I325)*((VLOOKUP(B325,'Set Up Employee Data'!A:O,5,FALSE)))</f>
        <v>#N/A</v>
      </c>
      <c r="Q325" s="46" t="str">
        <f>(M325-I325)*((VLOOKUP(B325,'Set Up Employee Data'!A:O,6,FALSE)))</f>
        <v>#N/A</v>
      </c>
      <c r="R325" s="46">
        <f>IFERROR(((VLOOKUP(B325,'Set Up Employee Data'!A:O,9,FALSE)))+((VLOOKUP(B325,'Set Up Employee Data'!A:O,10,FALSE)))+((VLOOKUP(B325,'Set Up Employee Data'!A:O,11,FALSE)))+((VLOOKUP(B325,'Set Up Employee Data'!A:O,12,FALSE))),0)</f>
        <v>0</v>
      </c>
      <c r="S325" s="46">
        <f>IFERROR(((VLOOKUP(B325,'Set Up Employee Data'!A:O,13,FALSE)))+((VLOOKUP(B325,'Set Up Employee Data'!A:O,14,FALSE)))+((VLOOKUP(B325,'Set Up Employee Data'!A:O,15,FALSE))),0)</f>
        <v>0</v>
      </c>
      <c r="T325" s="46" t="str">
        <f t="shared" si="5"/>
        <v>#N/A</v>
      </c>
      <c r="U325" s="69" t="str">
        <f t="shared" si="6"/>
        <v>#N/A</v>
      </c>
    </row>
    <row r="326" ht="14.25" hidden="1" customHeight="1">
      <c r="A326" s="32"/>
      <c r="B326" s="32"/>
      <c r="C326" s="33" t="str">
        <f>VLOOKUP(B326,'Set Up Employee Data'!A:O,2,FALSE)</f>
        <v>#N/A</v>
      </c>
      <c r="D326" s="33" t="str">
        <f t="shared" si="1"/>
        <v>#N/A</v>
      </c>
      <c r="E326" s="32"/>
      <c r="F326" s="32"/>
      <c r="G326" s="32"/>
      <c r="H326" s="33"/>
      <c r="I326" s="41"/>
      <c r="J326" s="68">
        <f>IFERROR(VLOOKUP(B326,'Set Up Employee Data'!A:O,3,FALSE)/(VLOOKUP(B326,'Set Up Employee Data'!A:O,4,FALSE)),0)</f>
        <v>0</v>
      </c>
      <c r="K326" s="46" t="str">
        <f t="shared" si="2"/>
        <v>#N/A</v>
      </c>
      <c r="L326" s="46" t="str">
        <f t="shared" si="3"/>
        <v>#N/A</v>
      </c>
      <c r="M326" s="46" t="str">
        <f t="shared" si="4"/>
        <v>#N/A</v>
      </c>
      <c r="N326" s="46" t="str">
        <f>(M326-I326)*((VLOOKUP(B326,'Set Up Employee Data'!A:O,7,FALSE)))</f>
        <v>#N/A</v>
      </c>
      <c r="O326" s="46" t="str">
        <f>(M326-I326)*((VLOOKUP(B326,'Set Up Employee Data'!A:O,8,FALSE)))</f>
        <v>#N/A</v>
      </c>
      <c r="P326" s="46" t="str">
        <f>(M326-I326)*((VLOOKUP(B326,'Set Up Employee Data'!A:O,5,FALSE)))</f>
        <v>#N/A</v>
      </c>
      <c r="Q326" s="46" t="str">
        <f>(M326-I326)*((VLOOKUP(B326,'Set Up Employee Data'!A:O,6,FALSE)))</f>
        <v>#N/A</v>
      </c>
      <c r="R326" s="46">
        <f>IFERROR(((VLOOKUP(B326,'Set Up Employee Data'!A:O,9,FALSE)))+((VLOOKUP(B326,'Set Up Employee Data'!A:O,10,FALSE)))+((VLOOKUP(B326,'Set Up Employee Data'!A:O,11,FALSE)))+((VLOOKUP(B326,'Set Up Employee Data'!A:O,12,FALSE))),0)</f>
        <v>0</v>
      </c>
      <c r="S326" s="46">
        <f>IFERROR(((VLOOKUP(B326,'Set Up Employee Data'!A:O,13,FALSE)))+((VLOOKUP(B326,'Set Up Employee Data'!A:O,14,FALSE)))+((VLOOKUP(B326,'Set Up Employee Data'!A:O,15,FALSE))),0)</f>
        <v>0</v>
      </c>
      <c r="T326" s="46" t="str">
        <f t="shared" si="5"/>
        <v>#N/A</v>
      </c>
      <c r="U326" s="69" t="str">
        <f t="shared" si="6"/>
        <v>#N/A</v>
      </c>
    </row>
    <row r="327" ht="14.25" hidden="1" customHeight="1">
      <c r="A327" s="32"/>
      <c r="B327" s="32"/>
      <c r="C327" s="33" t="str">
        <f>VLOOKUP(B327,'Set Up Employee Data'!A:O,2,FALSE)</f>
        <v>#N/A</v>
      </c>
      <c r="D327" s="33" t="str">
        <f t="shared" si="1"/>
        <v>#N/A</v>
      </c>
      <c r="E327" s="32"/>
      <c r="F327" s="32"/>
      <c r="G327" s="32"/>
      <c r="H327" s="33"/>
      <c r="I327" s="41"/>
      <c r="J327" s="68">
        <f>IFERROR(VLOOKUP(B327,'Set Up Employee Data'!A:O,3,FALSE)/(VLOOKUP(B327,'Set Up Employee Data'!A:O,4,FALSE)),0)</f>
        <v>0</v>
      </c>
      <c r="K327" s="46" t="str">
        <f t="shared" si="2"/>
        <v>#N/A</v>
      </c>
      <c r="L327" s="46" t="str">
        <f t="shared" si="3"/>
        <v>#N/A</v>
      </c>
      <c r="M327" s="46" t="str">
        <f t="shared" si="4"/>
        <v>#N/A</v>
      </c>
      <c r="N327" s="46" t="str">
        <f>(M327-I327)*((VLOOKUP(B327,'Set Up Employee Data'!A:O,7,FALSE)))</f>
        <v>#N/A</v>
      </c>
      <c r="O327" s="46" t="str">
        <f>(M327-I327)*((VLOOKUP(B327,'Set Up Employee Data'!A:O,8,FALSE)))</f>
        <v>#N/A</v>
      </c>
      <c r="P327" s="46" t="str">
        <f>(M327-I327)*((VLOOKUP(B327,'Set Up Employee Data'!A:O,5,FALSE)))</f>
        <v>#N/A</v>
      </c>
      <c r="Q327" s="46" t="str">
        <f>(M327-I327)*((VLOOKUP(B327,'Set Up Employee Data'!A:O,6,FALSE)))</f>
        <v>#N/A</v>
      </c>
      <c r="R327" s="46">
        <f>IFERROR(((VLOOKUP(B327,'Set Up Employee Data'!A:O,9,FALSE)))+((VLOOKUP(B327,'Set Up Employee Data'!A:O,10,FALSE)))+((VLOOKUP(B327,'Set Up Employee Data'!A:O,11,FALSE)))+((VLOOKUP(B327,'Set Up Employee Data'!A:O,12,FALSE))),0)</f>
        <v>0</v>
      </c>
      <c r="S327" s="46">
        <f>IFERROR(((VLOOKUP(B327,'Set Up Employee Data'!A:O,13,FALSE)))+((VLOOKUP(B327,'Set Up Employee Data'!A:O,14,FALSE)))+((VLOOKUP(B327,'Set Up Employee Data'!A:O,15,FALSE))),0)</f>
        <v>0</v>
      </c>
      <c r="T327" s="46" t="str">
        <f t="shared" si="5"/>
        <v>#N/A</v>
      </c>
      <c r="U327" s="69" t="str">
        <f t="shared" si="6"/>
        <v>#N/A</v>
      </c>
    </row>
    <row r="328" ht="14.25" hidden="1" customHeight="1">
      <c r="A328" s="32"/>
      <c r="B328" s="32"/>
      <c r="C328" s="33" t="str">
        <f>VLOOKUP(B328,'Set Up Employee Data'!A:O,2,FALSE)</f>
        <v>#N/A</v>
      </c>
      <c r="D328" s="33" t="str">
        <f t="shared" si="1"/>
        <v>#N/A</v>
      </c>
      <c r="E328" s="32"/>
      <c r="F328" s="32"/>
      <c r="G328" s="32"/>
      <c r="H328" s="33"/>
      <c r="I328" s="41"/>
      <c r="J328" s="68">
        <f>IFERROR(VLOOKUP(B328,'Set Up Employee Data'!A:O,3,FALSE)/(VLOOKUP(B328,'Set Up Employee Data'!A:O,4,FALSE)),0)</f>
        <v>0</v>
      </c>
      <c r="K328" s="46" t="str">
        <f t="shared" si="2"/>
        <v>#N/A</v>
      </c>
      <c r="L328" s="46" t="str">
        <f t="shared" si="3"/>
        <v>#N/A</v>
      </c>
      <c r="M328" s="46" t="str">
        <f t="shared" si="4"/>
        <v>#N/A</v>
      </c>
      <c r="N328" s="46" t="str">
        <f>(M328-I328)*((VLOOKUP(B328,'Set Up Employee Data'!A:O,7,FALSE)))</f>
        <v>#N/A</v>
      </c>
      <c r="O328" s="46" t="str">
        <f>(M328-I328)*((VLOOKUP(B328,'Set Up Employee Data'!A:O,8,FALSE)))</f>
        <v>#N/A</v>
      </c>
      <c r="P328" s="46" t="str">
        <f>(M328-I328)*((VLOOKUP(B328,'Set Up Employee Data'!A:O,5,FALSE)))</f>
        <v>#N/A</v>
      </c>
      <c r="Q328" s="46" t="str">
        <f>(M328-I328)*((VLOOKUP(B328,'Set Up Employee Data'!A:O,6,FALSE)))</f>
        <v>#N/A</v>
      </c>
      <c r="R328" s="46">
        <f>IFERROR(((VLOOKUP(B328,'Set Up Employee Data'!A:O,9,FALSE)))+((VLOOKUP(B328,'Set Up Employee Data'!A:O,10,FALSE)))+((VLOOKUP(B328,'Set Up Employee Data'!A:O,11,FALSE)))+((VLOOKUP(B328,'Set Up Employee Data'!A:O,12,FALSE))),0)</f>
        <v>0</v>
      </c>
      <c r="S328" s="46">
        <f>IFERROR(((VLOOKUP(B328,'Set Up Employee Data'!A:O,13,FALSE)))+((VLOOKUP(B328,'Set Up Employee Data'!A:O,14,FALSE)))+((VLOOKUP(B328,'Set Up Employee Data'!A:O,15,FALSE))),0)</f>
        <v>0</v>
      </c>
      <c r="T328" s="46" t="str">
        <f t="shared" si="5"/>
        <v>#N/A</v>
      </c>
      <c r="U328" s="69" t="str">
        <f t="shared" si="6"/>
        <v>#N/A</v>
      </c>
    </row>
    <row r="329" ht="14.25" hidden="1" customHeight="1">
      <c r="A329" s="32"/>
      <c r="B329" s="32"/>
      <c r="C329" s="33" t="str">
        <f>VLOOKUP(B329,'Set Up Employee Data'!A:O,2,FALSE)</f>
        <v>#N/A</v>
      </c>
      <c r="D329" s="33" t="str">
        <f t="shared" si="1"/>
        <v>#N/A</v>
      </c>
      <c r="E329" s="32"/>
      <c r="F329" s="32"/>
      <c r="G329" s="32"/>
      <c r="H329" s="33"/>
      <c r="I329" s="41"/>
      <c r="J329" s="68">
        <f>IFERROR(VLOOKUP(B329,'Set Up Employee Data'!A:O,3,FALSE)/(VLOOKUP(B329,'Set Up Employee Data'!A:O,4,FALSE)),0)</f>
        <v>0</v>
      </c>
      <c r="K329" s="46" t="str">
        <f t="shared" si="2"/>
        <v>#N/A</v>
      </c>
      <c r="L329" s="46" t="str">
        <f t="shared" si="3"/>
        <v>#N/A</v>
      </c>
      <c r="M329" s="46" t="str">
        <f t="shared" si="4"/>
        <v>#N/A</v>
      </c>
      <c r="N329" s="46" t="str">
        <f>(M329-I329)*((VLOOKUP(B329,'Set Up Employee Data'!A:O,7,FALSE)))</f>
        <v>#N/A</v>
      </c>
      <c r="O329" s="46" t="str">
        <f>(M329-I329)*((VLOOKUP(B329,'Set Up Employee Data'!A:O,8,FALSE)))</f>
        <v>#N/A</v>
      </c>
      <c r="P329" s="46" t="str">
        <f>(M329-I329)*((VLOOKUP(B329,'Set Up Employee Data'!A:O,5,FALSE)))</f>
        <v>#N/A</v>
      </c>
      <c r="Q329" s="46" t="str">
        <f>(M329-I329)*((VLOOKUP(B329,'Set Up Employee Data'!A:O,6,FALSE)))</f>
        <v>#N/A</v>
      </c>
      <c r="R329" s="46">
        <f>IFERROR(((VLOOKUP(B329,'Set Up Employee Data'!A:O,9,FALSE)))+((VLOOKUP(B329,'Set Up Employee Data'!A:O,10,FALSE)))+((VLOOKUP(B329,'Set Up Employee Data'!A:O,11,FALSE)))+((VLOOKUP(B329,'Set Up Employee Data'!A:O,12,FALSE))),0)</f>
        <v>0</v>
      </c>
      <c r="S329" s="46">
        <f>IFERROR(((VLOOKUP(B329,'Set Up Employee Data'!A:O,13,FALSE)))+((VLOOKUP(B329,'Set Up Employee Data'!A:O,14,FALSE)))+((VLOOKUP(B329,'Set Up Employee Data'!A:O,15,FALSE))),0)</f>
        <v>0</v>
      </c>
      <c r="T329" s="46" t="str">
        <f t="shared" si="5"/>
        <v>#N/A</v>
      </c>
      <c r="U329" s="69" t="str">
        <f t="shared" si="6"/>
        <v>#N/A</v>
      </c>
    </row>
    <row r="330" ht="14.25" hidden="1" customHeight="1">
      <c r="A330" s="32"/>
      <c r="B330" s="32"/>
      <c r="C330" s="33" t="str">
        <f>VLOOKUP(B330,'Set Up Employee Data'!A:O,2,FALSE)</f>
        <v>#N/A</v>
      </c>
      <c r="D330" s="33" t="str">
        <f t="shared" si="1"/>
        <v>#N/A</v>
      </c>
      <c r="E330" s="32"/>
      <c r="F330" s="32"/>
      <c r="G330" s="32"/>
      <c r="H330" s="33"/>
      <c r="I330" s="41"/>
      <c r="J330" s="68">
        <f>IFERROR(VLOOKUP(B330,'Set Up Employee Data'!A:O,3,FALSE)/(VLOOKUP(B330,'Set Up Employee Data'!A:O,4,FALSE)),0)</f>
        <v>0</v>
      </c>
      <c r="K330" s="46" t="str">
        <f t="shared" si="2"/>
        <v>#N/A</v>
      </c>
      <c r="L330" s="46" t="str">
        <f t="shared" si="3"/>
        <v>#N/A</v>
      </c>
      <c r="M330" s="46" t="str">
        <f t="shared" si="4"/>
        <v>#N/A</v>
      </c>
      <c r="N330" s="46" t="str">
        <f>(M330-I330)*((VLOOKUP(B330,'Set Up Employee Data'!A:O,7,FALSE)))</f>
        <v>#N/A</v>
      </c>
      <c r="O330" s="46" t="str">
        <f>(M330-I330)*((VLOOKUP(B330,'Set Up Employee Data'!A:O,8,FALSE)))</f>
        <v>#N/A</v>
      </c>
      <c r="P330" s="46" t="str">
        <f>(M330-I330)*((VLOOKUP(B330,'Set Up Employee Data'!A:O,5,FALSE)))</f>
        <v>#N/A</v>
      </c>
      <c r="Q330" s="46" t="str">
        <f>(M330-I330)*((VLOOKUP(B330,'Set Up Employee Data'!A:O,6,FALSE)))</f>
        <v>#N/A</v>
      </c>
      <c r="R330" s="46">
        <f>IFERROR(((VLOOKUP(B330,'Set Up Employee Data'!A:O,9,FALSE)))+((VLOOKUP(B330,'Set Up Employee Data'!A:O,10,FALSE)))+((VLOOKUP(B330,'Set Up Employee Data'!A:O,11,FALSE)))+((VLOOKUP(B330,'Set Up Employee Data'!A:O,12,FALSE))),0)</f>
        <v>0</v>
      </c>
      <c r="S330" s="46">
        <f>IFERROR(((VLOOKUP(B330,'Set Up Employee Data'!A:O,13,FALSE)))+((VLOOKUP(B330,'Set Up Employee Data'!A:O,14,FALSE)))+((VLOOKUP(B330,'Set Up Employee Data'!A:O,15,FALSE))),0)</f>
        <v>0</v>
      </c>
      <c r="T330" s="46" t="str">
        <f t="shared" si="5"/>
        <v>#N/A</v>
      </c>
      <c r="U330" s="69" t="str">
        <f t="shared" si="6"/>
        <v>#N/A</v>
      </c>
    </row>
    <row r="331" ht="14.25" hidden="1" customHeight="1">
      <c r="A331" s="32"/>
      <c r="B331" s="32"/>
      <c r="C331" s="33" t="str">
        <f>VLOOKUP(B331,'Set Up Employee Data'!A:O,2,FALSE)</f>
        <v>#N/A</v>
      </c>
      <c r="D331" s="33" t="str">
        <f t="shared" si="1"/>
        <v>#N/A</v>
      </c>
      <c r="E331" s="32"/>
      <c r="F331" s="32"/>
      <c r="G331" s="32"/>
      <c r="H331" s="33"/>
      <c r="I331" s="41"/>
      <c r="J331" s="68">
        <f>IFERROR(VLOOKUP(B331,'Set Up Employee Data'!A:O,3,FALSE)/(VLOOKUP(B331,'Set Up Employee Data'!A:O,4,FALSE)),0)</f>
        <v>0</v>
      </c>
      <c r="K331" s="46" t="str">
        <f t="shared" si="2"/>
        <v>#N/A</v>
      </c>
      <c r="L331" s="46" t="str">
        <f t="shared" si="3"/>
        <v>#N/A</v>
      </c>
      <c r="M331" s="46" t="str">
        <f t="shared" si="4"/>
        <v>#N/A</v>
      </c>
      <c r="N331" s="46" t="str">
        <f>(M331-I331)*((VLOOKUP(B331,'Set Up Employee Data'!A:O,7,FALSE)))</f>
        <v>#N/A</v>
      </c>
      <c r="O331" s="46" t="str">
        <f>(M331-I331)*((VLOOKUP(B331,'Set Up Employee Data'!A:O,8,FALSE)))</f>
        <v>#N/A</v>
      </c>
      <c r="P331" s="46" t="str">
        <f>(M331-I331)*((VLOOKUP(B331,'Set Up Employee Data'!A:O,5,FALSE)))</f>
        <v>#N/A</v>
      </c>
      <c r="Q331" s="46" t="str">
        <f>(M331-I331)*((VLOOKUP(B331,'Set Up Employee Data'!A:O,6,FALSE)))</f>
        <v>#N/A</v>
      </c>
      <c r="R331" s="46">
        <f>IFERROR(((VLOOKUP(B331,'Set Up Employee Data'!A:O,9,FALSE)))+((VLOOKUP(B331,'Set Up Employee Data'!A:O,10,FALSE)))+((VLOOKUP(B331,'Set Up Employee Data'!A:O,11,FALSE)))+((VLOOKUP(B331,'Set Up Employee Data'!A:O,12,FALSE))),0)</f>
        <v>0</v>
      </c>
      <c r="S331" s="46">
        <f>IFERROR(((VLOOKUP(B331,'Set Up Employee Data'!A:O,13,FALSE)))+((VLOOKUP(B331,'Set Up Employee Data'!A:O,14,FALSE)))+((VLOOKUP(B331,'Set Up Employee Data'!A:O,15,FALSE))),0)</f>
        <v>0</v>
      </c>
      <c r="T331" s="46" t="str">
        <f t="shared" si="5"/>
        <v>#N/A</v>
      </c>
      <c r="U331" s="69" t="str">
        <f t="shared" si="6"/>
        <v>#N/A</v>
      </c>
    </row>
    <row r="332" ht="14.25" hidden="1" customHeight="1">
      <c r="A332" s="32"/>
      <c r="B332" s="32"/>
      <c r="C332" s="33" t="str">
        <f>VLOOKUP(B332,'Set Up Employee Data'!A:O,2,FALSE)</f>
        <v>#N/A</v>
      </c>
      <c r="D332" s="33" t="str">
        <f t="shared" si="1"/>
        <v>#N/A</v>
      </c>
      <c r="E332" s="32"/>
      <c r="F332" s="32"/>
      <c r="G332" s="32"/>
      <c r="H332" s="33"/>
      <c r="I332" s="41"/>
      <c r="J332" s="68">
        <f>IFERROR(VLOOKUP(B332,'Set Up Employee Data'!A:O,3,FALSE)/(VLOOKUP(B332,'Set Up Employee Data'!A:O,4,FALSE)),0)</f>
        <v>0</v>
      </c>
      <c r="K332" s="46" t="str">
        <f t="shared" si="2"/>
        <v>#N/A</v>
      </c>
      <c r="L332" s="46" t="str">
        <f t="shared" si="3"/>
        <v>#N/A</v>
      </c>
      <c r="M332" s="46" t="str">
        <f t="shared" si="4"/>
        <v>#N/A</v>
      </c>
      <c r="N332" s="46" t="str">
        <f>(M332-I332)*((VLOOKUP(B332,'Set Up Employee Data'!A:O,7,FALSE)))</f>
        <v>#N/A</v>
      </c>
      <c r="O332" s="46" t="str">
        <f>(M332-I332)*((VLOOKUP(B332,'Set Up Employee Data'!A:O,8,FALSE)))</f>
        <v>#N/A</v>
      </c>
      <c r="P332" s="46" t="str">
        <f>(M332-I332)*((VLOOKUP(B332,'Set Up Employee Data'!A:O,5,FALSE)))</f>
        <v>#N/A</v>
      </c>
      <c r="Q332" s="46" t="str">
        <f>(M332-I332)*((VLOOKUP(B332,'Set Up Employee Data'!A:O,6,FALSE)))</f>
        <v>#N/A</v>
      </c>
      <c r="R332" s="46">
        <f>IFERROR(((VLOOKUP(B332,'Set Up Employee Data'!A:O,9,FALSE)))+((VLOOKUP(B332,'Set Up Employee Data'!A:O,10,FALSE)))+((VLOOKUP(B332,'Set Up Employee Data'!A:O,11,FALSE)))+((VLOOKUP(B332,'Set Up Employee Data'!A:O,12,FALSE))),0)</f>
        <v>0</v>
      </c>
      <c r="S332" s="46">
        <f>IFERROR(((VLOOKUP(B332,'Set Up Employee Data'!A:O,13,FALSE)))+((VLOOKUP(B332,'Set Up Employee Data'!A:O,14,FALSE)))+((VLOOKUP(B332,'Set Up Employee Data'!A:O,15,FALSE))),0)</f>
        <v>0</v>
      </c>
      <c r="T332" s="46" t="str">
        <f t="shared" si="5"/>
        <v>#N/A</v>
      </c>
      <c r="U332" s="69" t="str">
        <f t="shared" si="6"/>
        <v>#N/A</v>
      </c>
    </row>
    <row r="333" ht="14.25" hidden="1" customHeight="1">
      <c r="A333" s="32"/>
      <c r="B333" s="32"/>
      <c r="C333" s="33" t="str">
        <f>VLOOKUP(B333,'Set Up Employee Data'!A:O,2,FALSE)</f>
        <v>#N/A</v>
      </c>
      <c r="D333" s="33" t="str">
        <f t="shared" si="1"/>
        <v>#N/A</v>
      </c>
      <c r="E333" s="32"/>
      <c r="F333" s="32"/>
      <c r="G333" s="32"/>
      <c r="H333" s="33"/>
      <c r="I333" s="41"/>
      <c r="J333" s="68">
        <f>IFERROR(VLOOKUP(B333,'Set Up Employee Data'!A:O,3,FALSE)/(VLOOKUP(B333,'Set Up Employee Data'!A:O,4,FALSE)),0)</f>
        <v>0</v>
      </c>
      <c r="K333" s="46" t="str">
        <f t="shared" si="2"/>
        <v>#N/A</v>
      </c>
      <c r="L333" s="46" t="str">
        <f t="shared" si="3"/>
        <v>#N/A</v>
      </c>
      <c r="M333" s="46" t="str">
        <f t="shared" si="4"/>
        <v>#N/A</v>
      </c>
      <c r="N333" s="46" t="str">
        <f>(M333-I333)*((VLOOKUP(B333,'Set Up Employee Data'!A:O,7,FALSE)))</f>
        <v>#N/A</v>
      </c>
      <c r="O333" s="46" t="str">
        <f>(M333-I333)*((VLOOKUP(B333,'Set Up Employee Data'!A:O,8,FALSE)))</f>
        <v>#N/A</v>
      </c>
      <c r="P333" s="46" t="str">
        <f>(M333-I333)*((VLOOKUP(B333,'Set Up Employee Data'!A:O,5,FALSE)))</f>
        <v>#N/A</v>
      </c>
      <c r="Q333" s="46" t="str">
        <f>(M333-I333)*((VLOOKUP(B333,'Set Up Employee Data'!A:O,6,FALSE)))</f>
        <v>#N/A</v>
      </c>
      <c r="R333" s="46">
        <f>IFERROR(((VLOOKUP(B333,'Set Up Employee Data'!A:O,9,FALSE)))+((VLOOKUP(B333,'Set Up Employee Data'!A:O,10,FALSE)))+((VLOOKUP(B333,'Set Up Employee Data'!A:O,11,FALSE)))+((VLOOKUP(B333,'Set Up Employee Data'!A:O,12,FALSE))),0)</f>
        <v>0</v>
      </c>
      <c r="S333" s="46">
        <f>IFERROR(((VLOOKUP(B333,'Set Up Employee Data'!A:O,13,FALSE)))+((VLOOKUP(B333,'Set Up Employee Data'!A:O,14,FALSE)))+((VLOOKUP(B333,'Set Up Employee Data'!A:O,15,FALSE))),0)</f>
        <v>0</v>
      </c>
      <c r="T333" s="46" t="str">
        <f t="shared" si="5"/>
        <v>#N/A</v>
      </c>
      <c r="U333" s="69" t="str">
        <f t="shared" si="6"/>
        <v>#N/A</v>
      </c>
    </row>
    <row r="334" ht="14.25" hidden="1" customHeight="1">
      <c r="A334" s="32"/>
      <c r="B334" s="32"/>
      <c r="C334" s="33" t="str">
        <f>VLOOKUP(B334,'Set Up Employee Data'!A:O,2,FALSE)</f>
        <v>#N/A</v>
      </c>
      <c r="D334" s="33" t="str">
        <f t="shared" si="1"/>
        <v>#N/A</v>
      </c>
      <c r="E334" s="32"/>
      <c r="F334" s="32"/>
      <c r="G334" s="32"/>
      <c r="H334" s="33"/>
      <c r="I334" s="41"/>
      <c r="J334" s="68">
        <f>IFERROR(VLOOKUP(B334,'Set Up Employee Data'!A:O,3,FALSE)/(VLOOKUP(B334,'Set Up Employee Data'!A:O,4,FALSE)),0)</f>
        <v>0</v>
      </c>
      <c r="K334" s="46" t="str">
        <f t="shared" si="2"/>
        <v>#N/A</v>
      </c>
      <c r="L334" s="46" t="str">
        <f t="shared" si="3"/>
        <v>#N/A</v>
      </c>
      <c r="M334" s="46" t="str">
        <f t="shared" si="4"/>
        <v>#N/A</v>
      </c>
      <c r="N334" s="46" t="str">
        <f>(M334-I334)*((VLOOKUP(B334,'Set Up Employee Data'!A:O,7,FALSE)))</f>
        <v>#N/A</v>
      </c>
      <c r="O334" s="46" t="str">
        <f>(M334-I334)*((VLOOKUP(B334,'Set Up Employee Data'!A:O,8,FALSE)))</f>
        <v>#N/A</v>
      </c>
      <c r="P334" s="46" t="str">
        <f>(M334-I334)*((VLOOKUP(B334,'Set Up Employee Data'!A:O,5,FALSE)))</f>
        <v>#N/A</v>
      </c>
      <c r="Q334" s="46" t="str">
        <f>(M334-I334)*((VLOOKUP(B334,'Set Up Employee Data'!A:O,6,FALSE)))</f>
        <v>#N/A</v>
      </c>
      <c r="R334" s="46">
        <f>IFERROR(((VLOOKUP(B334,'Set Up Employee Data'!A:O,9,FALSE)))+((VLOOKUP(B334,'Set Up Employee Data'!A:O,10,FALSE)))+((VLOOKUP(B334,'Set Up Employee Data'!A:O,11,FALSE)))+((VLOOKUP(B334,'Set Up Employee Data'!A:O,12,FALSE))),0)</f>
        <v>0</v>
      </c>
      <c r="S334" s="46">
        <f>IFERROR(((VLOOKUP(B334,'Set Up Employee Data'!A:O,13,FALSE)))+((VLOOKUP(B334,'Set Up Employee Data'!A:O,14,FALSE)))+((VLOOKUP(B334,'Set Up Employee Data'!A:O,15,FALSE))),0)</f>
        <v>0</v>
      </c>
      <c r="T334" s="46" t="str">
        <f t="shared" si="5"/>
        <v>#N/A</v>
      </c>
      <c r="U334" s="69" t="str">
        <f t="shared" si="6"/>
        <v>#N/A</v>
      </c>
    </row>
    <row r="335" ht="14.25" hidden="1" customHeight="1">
      <c r="A335" s="32"/>
      <c r="B335" s="32"/>
      <c r="C335" s="33" t="str">
        <f>VLOOKUP(B335,'Set Up Employee Data'!A:O,2,FALSE)</f>
        <v>#N/A</v>
      </c>
      <c r="D335" s="33" t="str">
        <f t="shared" si="1"/>
        <v>#N/A</v>
      </c>
      <c r="E335" s="32"/>
      <c r="F335" s="32"/>
      <c r="G335" s="32"/>
      <c r="H335" s="33"/>
      <c r="I335" s="41"/>
      <c r="J335" s="68">
        <f>IFERROR(VLOOKUP(B335,'Set Up Employee Data'!A:O,3,FALSE)/(VLOOKUP(B335,'Set Up Employee Data'!A:O,4,FALSE)),0)</f>
        <v>0</v>
      </c>
      <c r="K335" s="46" t="str">
        <f t="shared" si="2"/>
        <v>#N/A</v>
      </c>
      <c r="L335" s="46" t="str">
        <f t="shared" si="3"/>
        <v>#N/A</v>
      </c>
      <c r="M335" s="46" t="str">
        <f t="shared" si="4"/>
        <v>#N/A</v>
      </c>
      <c r="N335" s="46" t="str">
        <f>(M335-I335)*((VLOOKUP(B335,'Set Up Employee Data'!A:O,7,FALSE)))</f>
        <v>#N/A</v>
      </c>
      <c r="O335" s="46" t="str">
        <f>(M335-I335)*((VLOOKUP(B335,'Set Up Employee Data'!A:O,8,FALSE)))</f>
        <v>#N/A</v>
      </c>
      <c r="P335" s="46" t="str">
        <f>(M335-I335)*((VLOOKUP(B335,'Set Up Employee Data'!A:O,5,FALSE)))</f>
        <v>#N/A</v>
      </c>
      <c r="Q335" s="46" t="str">
        <f>(M335-I335)*((VLOOKUP(B335,'Set Up Employee Data'!A:O,6,FALSE)))</f>
        <v>#N/A</v>
      </c>
      <c r="R335" s="46">
        <f>IFERROR(((VLOOKUP(B335,'Set Up Employee Data'!A:O,9,FALSE)))+((VLOOKUP(B335,'Set Up Employee Data'!A:O,10,FALSE)))+((VLOOKUP(B335,'Set Up Employee Data'!A:O,11,FALSE)))+((VLOOKUP(B335,'Set Up Employee Data'!A:O,12,FALSE))),0)</f>
        <v>0</v>
      </c>
      <c r="S335" s="46">
        <f>IFERROR(((VLOOKUP(B335,'Set Up Employee Data'!A:O,13,FALSE)))+((VLOOKUP(B335,'Set Up Employee Data'!A:O,14,FALSE)))+((VLOOKUP(B335,'Set Up Employee Data'!A:O,15,FALSE))),0)</f>
        <v>0</v>
      </c>
      <c r="T335" s="46" t="str">
        <f t="shared" si="5"/>
        <v>#N/A</v>
      </c>
      <c r="U335" s="69" t="str">
        <f t="shared" si="6"/>
        <v>#N/A</v>
      </c>
    </row>
    <row r="336" ht="14.25" hidden="1" customHeight="1">
      <c r="A336" s="32"/>
      <c r="B336" s="32"/>
      <c r="C336" s="33" t="str">
        <f>VLOOKUP(B336,'Set Up Employee Data'!A:O,2,FALSE)</f>
        <v>#N/A</v>
      </c>
      <c r="D336" s="33" t="str">
        <f t="shared" si="1"/>
        <v>#N/A</v>
      </c>
      <c r="E336" s="32"/>
      <c r="F336" s="32"/>
      <c r="G336" s="32"/>
      <c r="H336" s="33"/>
      <c r="I336" s="41"/>
      <c r="J336" s="68">
        <f>IFERROR(VLOOKUP(B336,'Set Up Employee Data'!A:O,3,FALSE)/(VLOOKUP(B336,'Set Up Employee Data'!A:O,4,FALSE)),0)</f>
        <v>0</v>
      </c>
      <c r="K336" s="46" t="str">
        <f t="shared" si="2"/>
        <v>#N/A</v>
      </c>
      <c r="L336" s="46" t="str">
        <f t="shared" si="3"/>
        <v>#N/A</v>
      </c>
      <c r="M336" s="46" t="str">
        <f t="shared" si="4"/>
        <v>#N/A</v>
      </c>
      <c r="N336" s="46" t="str">
        <f>(M336-I336)*((VLOOKUP(B336,'Set Up Employee Data'!A:O,7,FALSE)))</f>
        <v>#N/A</v>
      </c>
      <c r="O336" s="46" t="str">
        <f>(M336-I336)*((VLOOKUP(B336,'Set Up Employee Data'!A:O,8,FALSE)))</f>
        <v>#N/A</v>
      </c>
      <c r="P336" s="46" t="str">
        <f>(M336-I336)*((VLOOKUP(B336,'Set Up Employee Data'!A:O,5,FALSE)))</f>
        <v>#N/A</v>
      </c>
      <c r="Q336" s="46" t="str">
        <f>(M336-I336)*((VLOOKUP(B336,'Set Up Employee Data'!A:O,6,FALSE)))</f>
        <v>#N/A</v>
      </c>
      <c r="R336" s="46">
        <f>IFERROR(((VLOOKUP(B336,'Set Up Employee Data'!A:O,9,FALSE)))+((VLOOKUP(B336,'Set Up Employee Data'!A:O,10,FALSE)))+((VLOOKUP(B336,'Set Up Employee Data'!A:O,11,FALSE)))+((VLOOKUP(B336,'Set Up Employee Data'!A:O,12,FALSE))),0)</f>
        <v>0</v>
      </c>
      <c r="S336" s="46">
        <f>IFERROR(((VLOOKUP(B336,'Set Up Employee Data'!A:O,13,FALSE)))+((VLOOKUP(B336,'Set Up Employee Data'!A:O,14,FALSE)))+((VLOOKUP(B336,'Set Up Employee Data'!A:O,15,FALSE))),0)</f>
        <v>0</v>
      </c>
      <c r="T336" s="46" t="str">
        <f t="shared" si="5"/>
        <v>#N/A</v>
      </c>
      <c r="U336" s="69" t="str">
        <f t="shared" si="6"/>
        <v>#N/A</v>
      </c>
    </row>
    <row r="337" ht="14.25" hidden="1" customHeight="1">
      <c r="A337" s="32"/>
      <c r="B337" s="32"/>
      <c r="C337" s="33" t="str">
        <f>VLOOKUP(B337,'Set Up Employee Data'!A:O,2,FALSE)</f>
        <v>#N/A</v>
      </c>
      <c r="D337" s="33" t="str">
        <f t="shared" si="1"/>
        <v>#N/A</v>
      </c>
      <c r="E337" s="32"/>
      <c r="F337" s="32"/>
      <c r="G337" s="32"/>
      <c r="H337" s="33"/>
      <c r="I337" s="41"/>
      <c r="J337" s="68">
        <f>IFERROR(VLOOKUP(B337,'Set Up Employee Data'!A:O,3,FALSE)/(VLOOKUP(B337,'Set Up Employee Data'!A:O,4,FALSE)),0)</f>
        <v>0</v>
      </c>
      <c r="K337" s="46" t="str">
        <f t="shared" si="2"/>
        <v>#N/A</v>
      </c>
      <c r="L337" s="46" t="str">
        <f t="shared" si="3"/>
        <v>#N/A</v>
      </c>
      <c r="M337" s="46" t="str">
        <f t="shared" si="4"/>
        <v>#N/A</v>
      </c>
      <c r="N337" s="46" t="str">
        <f>(M337-I337)*((VLOOKUP(B337,'Set Up Employee Data'!A:O,7,FALSE)))</f>
        <v>#N/A</v>
      </c>
      <c r="O337" s="46" t="str">
        <f>(M337-I337)*((VLOOKUP(B337,'Set Up Employee Data'!A:O,8,FALSE)))</f>
        <v>#N/A</v>
      </c>
      <c r="P337" s="46" t="str">
        <f>(M337-I337)*((VLOOKUP(B337,'Set Up Employee Data'!A:O,5,FALSE)))</f>
        <v>#N/A</v>
      </c>
      <c r="Q337" s="46" t="str">
        <f>(M337-I337)*((VLOOKUP(B337,'Set Up Employee Data'!A:O,6,FALSE)))</f>
        <v>#N/A</v>
      </c>
      <c r="R337" s="46">
        <f>IFERROR(((VLOOKUP(B337,'Set Up Employee Data'!A:O,9,FALSE)))+((VLOOKUP(B337,'Set Up Employee Data'!A:O,10,FALSE)))+((VLOOKUP(B337,'Set Up Employee Data'!A:O,11,FALSE)))+((VLOOKUP(B337,'Set Up Employee Data'!A:O,12,FALSE))),0)</f>
        <v>0</v>
      </c>
      <c r="S337" s="46">
        <f>IFERROR(((VLOOKUP(B337,'Set Up Employee Data'!A:O,13,FALSE)))+((VLOOKUP(B337,'Set Up Employee Data'!A:O,14,FALSE)))+((VLOOKUP(B337,'Set Up Employee Data'!A:O,15,FALSE))),0)</f>
        <v>0</v>
      </c>
      <c r="T337" s="46" t="str">
        <f t="shared" si="5"/>
        <v>#N/A</v>
      </c>
      <c r="U337" s="69" t="str">
        <f t="shared" si="6"/>
        <v>#N/A</v>
      </c>
    </row>
    <row r="338" ht="14.25" hidden="1" customHeight="1">
      <c r="A338" s="32"/>
      <c r="B338" s="32"/>
      <c r="C338" s="33" t="str">
        <f>VLOOKUP(B338,'Set Up Employee Data'!A:O,2,FALSE)</f>
        <v>#N/A</v>
      </c>
      <c r="D338" s="33" t="str">
        <f t="shared" si="1"/>
        <v>#N/A</v>
      </c>
      <c r="E338" s="32"/>
      <c r="F338" s="32"/>
      <c r="G338" s="32"/>
      <c r="H338" s="33"/>
      <c r="I338" s="41"/>
      <c r="J338" s="68">
        <f>IFERROR(VLOOKUP(B338,'Set Up Employee Data'!A:O,3,FALSE)/(VLOOKUP(B338,'Set Up Employee Data'!A:O,4,FALSE)),0)</f>
        <v>0</v>
      </c>
      <c r="K338" s="46" t="str">
        <f t="shared" si="2"/>
        <v>#N/A</v>
      </c>
      <c r="L338" s="46" t="str">
        <f t="shared" si="3"/>
        <v>#N/A</v>
      </c>
      <c r="M338" s="46" t="str">
        <f t="shared" si="4"/>
        <v>#N/A</v>
      </c>
      <c r="N338" s="46" t="str">
        <f>(M338-I338)*((VLOOKUP(B338,'Set Up Employee Data'!A:O,7,FALSE)))</f>
        <v>#N/A</v>
      </c>
      <c r="O338" s="46" t="str">
        <f>(M338-I338)*((VLOOKUP(B338,'Set Up Employee Data'!A:O,8,FALSE)))</f>
        <v>#N/A</v>
      </c>
      <c r="P338" s="46" t="str">
        <f>(M338-I338)*((VLOOKUP(B338,'Set Up Employee Data'!A:O,5,FALSE)))</f>
        <v>#N/A</v>
      </c>
      <c r="Q338" s="46" t="str">
        <f>(M338-I338)*((VLOOKUP(B338,'Set Up Employee Data'!A:O,6,FALSE)))</f>
        <v>#N/A</v>
      </c>
      <c r="R338" s="46">
        <f>IFERROR(((VLOOKUP(B338,'Set Up Employee Data'!A:O,9,FALSE)))+((VLOOKUP(B338,'Set Up Employee Data'!A:O,10,FALSE)))+((VLOOKUP(B338,'Set Up Employee Data'!A:O,11,FALSE)))+((VLOOKUP(B338,'Set Up Employee Data'!A:O,12,FALSE))),0)</f>
        <v>0</v>
      </c>
      <c r="S338" s="46">
        <f>IFERROR(((VLOOKUP(B338,'Set Up Employee Data'!A:O,13,FALSE)))+((VLOOKUP(B338,'Set Up Employee Data'!A:O,14,FALSE)))+((VLOOKUP(B338,'Set Up Employee Data'!A:O,15,FALSE))),0)</f>
        <v>0</v>
      </c>
      <c r="T338" s="46" t="str">
        <f t="shared" si="5"/>
        <v>#N/A</v>
      </c>
      <c r="U338" s="69" t="str">
        <f t="shared" si="6"/>
        <v>#N/A</v>
      </c>
    </row>
    <row r="339" ht="14.25" hidden="1" customHeight="1">
      <c r="A339" s="32"/>
      <c r="B339" s="32"/>
      <c r="C339" s="33" t="str">
        <f>VLOOKUP(B339,'Set Up Employee Data'!A:O,2,FALSE)</f>
        <v>#N/A</v>
      </c>
      <c r="D339" s="33" t="str">
        <f t="shared" si="1"/>
        <v>#N/A</v>
      </c>
      <c r="E339" s="32"/>
      <c r="F339" s="32"/>
      <c r="G339" s="32"/>
      <c r="H339" s="33"/>
      <c r="I339" s="41"/>
      <c r="J339" s="68">
        <f>IFERROR(VLOOKUP(B339,'Set Up Employee Data'!A:O,3,FALSE)/(VLOOKUP(B339,'Set Up Employee Data'!A:O,4,FALSE)),0)</f>
        <v>0</v>
      </c>
      <c r="K339" s="46" t="str">
        <f t="shared" si="2"/>
        <v>#N/A</v>
      </c>
      <c r="L339" s="46" t="str">
        <f t="shared" si="3"/>
        <v>#N/A</v>
      </c>
      <c r="M339" s="46" t="str">
        <f t="shared" si="4"/>
        <v>#N/A</v>
      </c>
      <c r="N339" s="46" t="str">
        <f>(M339-I339)*((VLOOKUP(B339,'Set Up Employee Data'!A:O,7,FALSE)))</f>
        <v>#N/A</v>
      </c>
      <c r="O339" s="46" t="str">
        <f>(M339-I339)*((VLOOKUP(B339,'Set Up Employee Data'!A:O,8,FALSE)))</f>
        <v>#N/A</v>
      </c>
      <c r="P339" s="46" t="str">
        <f>(M339-I339)*((VLOOKUP(B339,'Set Up Employee Data'!A:O,5,FALSE)))</f>
        <v>#N/A</v>
      </c>
      <c r="Q339" s="46" t="str">
        <f>(M339-I339)*((VLOOKUP(B339,'Set Up Employee Data'!A:O,6,FALSE)))</f>
        <v>#N/A</v>
      </c>
      <c r="R339" s="46">
        <f>IFERROR(((VLOOKUP(B339,'Set Up Employee Data'!A:O,9,FALSE)))+((VLOOKUP(B339,'Set Up Employee Data'!A:O,10,FALSE)))+((VLOOKUP(B339,'Set Up Employee Data'!A:O,11,FALSE)))+((VLOOKUP(B339,'Set Up Employee Data'!A:O,12,FALSE))),0)</f>
        <v>0</v>
      </c>
      <c r="S339" s="46">
        <f>IFERROR(((VLOOKUP(B339,'Set Up Employee Data'!A:O,13,FALSE)))+((VLOOKUP(B339,'Set Up Employee Data'!A:O,14,FALSE)))+((VLOOKUP(B339,'Set Up Employee Data'!A:O,15,FALSE))),0)</f>
        <v>0</v>
      </c>
      <c r="T339" s="46" t="str">
        <f t="shared" si="5"/>
        <v>#N/A</v>
      </c>
      <c r="U339" s="69" t="str">
        <f t="shared" si="6"/>
        <v>#N/A</v>
      </c>
    </row>
    <row r="340" ht="14.25" hidden="1" customHeight="1">
      <c r="A340" s="32"/>
      <c r="B340" s="32"/>
      <c r="C340" s="33" t="str">
        <f>VLOOKUP(B340,'Set Up Employee Data'!A:O,2,FALSE)</f>
        <v>#N/A</v>
      </c>
      <c r="D340" s="33" t="str">
        <f t="shared" si="1"/>
        <v>#N/A</v>
      </c>
      <c r="E340" s="32"/>
      <c r="F340" s="32"/>
      <c r="G340" s="32"/>
      <c r="H340" s="33"/>
      <c r="I340" s="41"/>
      <c r="J340" s="68">
        <f>IFERROR(VLOOKUP(B340,'Set Up Employee Data'!A:O,3,FALSE)/(VLOOKUP(B340,'Set Up Employee Data'!A:O,4,FALSE)),0)</f>
        <v>0</v>
      </c>
      <c r="K340" s="46" t="str">
        <f t="shared" si="2"/>
        <v>#N/A</v>
      </c>
      <c r="L340" s="46" t="str">
        <f t="shared" si="3"/>
        <v>#N/A</v>
      </c>
      <c r="M340" s="46" t="str">
        <f t="shared" si="4"/>
        <v>#N/A</v>
      </c>
      <c r="N340" s="46" t="str">
        <f>(M340-I340)*((VLOOKUP(B340,'Set Up Employee Data'!A:O,7,FALSE)))</f>
        <v>#N/A</v>
      </c>
      <c r="O340" s="46" t="str">
        <f>(M340-I340)*((VLOOKUP(B340,'Set Up Employee Data'!A:O,8,FALSE)))</f>
        <v>#N/A</v>
      </c>
      <c r="P340" s="46" t="str">
        <f>(M340-I340)*((VLOOKUP(B340,'Set Up Employee Data'!A:O,5,FALSE)))</f>
        <v>#N/A</v>
      </c>
      <c r="Q340" s="46" t="str">
        <f>(M340-I340)*((VLOOKUP(B340,'Set Up Employee Data'!A:O,6,FALSE)))</f>
        <v>#N/A</v>
      </c>
      <c r="R340" s="46">
        <f>IFERROR(((VLOOKUP(B340,'Set Up Employee Data'!A:O,9,FALSE)))+((VLOOKUP(B340,'Set Up Employee Data'!A:O,10,FALSE)))+((VLOOKUP(B340,'Set Up Employee Data'!A:O,11,FALSE)))+((VLOOKUP(B340,'Set Up Employee Data'!A:O,12,FALSE))),0)</f>
        <v>0</v>
      </c>
      <c r="S340" s="46">
        <f>IFERROR(((VLOOKUP(B340,'Set Up Employee Data'!A:O,13,FALSE)))+((VLOOKUP(B340,'Set Up Employee Data'!A:O,14,FALSE)))+((VLOOKUP(B340,'Set Up Employee Data'!A:O,15,FALSE))),0)</f>
        <v>0</v>
      </c>
      <c r="T340" s="46" t="str">
        <f t="shared" si="5"/>
        <v>#N/A</v>
      </c>
      <c r="U340" s="69" t="str">
        <f t="shared" si="6"/>
        <v>#N/A</v>
      </c>
    </row>
    <row r="341" ht="14.25" hidden="1" customHeight="1">
      <c r="A341" s="32"/>
      <c r="B341" s="32"/>
      <c r="C341" s="33" t="str">
        <f>VLOOKUP(B341,'Set Up Employee Data'!A:O,2,FALSE)</f>
        <v>#N/A</v>
      </c>
      <c r="D341" s="33" t="str">
        <f t="shared" si="1"/>
        <v>#N/A</v>
      </c>
      <c r="E341" s="32"/>
      <c r="F341" s="32"/>
      <c r="G341" s="32"/>
      <c r="H341" s="33"/>
      <c r="I341" s="41"/>
      <c r="J341" s="68">
        <f>IFERROR(VLOOKUP(B341,'Set Up Employee Data'!A:O,3,FALSE)/(VLOOKUP(B341,'Set Up Employee Data'!A:O,4,FALSE)),0)</f>
        <v>0</v>
      </c>
      <c r="K341" s="46" t="str">
        <f t="shared" si="2"/>
        <v>#N/A</v>
      </c>
      <c r="L341" s="46" t="str">
        <f t="shared" si="3"/>
        <v>#N/A</v>
      </c>
      <c r="M341" s="46" t="str">
        <f t="shared" si="4"/>
        <v>#N/A</v>
      </c>
      <c r="N341" s="46" t="str">
        <f>(M341-I341)*((VLOOKUP(B341,'Set Up Employee Data'!A:O,7,FALSE)))</f>
        <v>#N/A</v>
      </c>
      <c r="O341" s="46" t="str">
        <f>(M341-I341)*((VLOOKUP(B341,'Set Up Employee Data'!A:O,8,FALSE)))</f>
        <v>#N/A</v>
      </c>
      <c r="P341" s="46" t="str">
        <f>(M341-I341)*((VLOOKUP(B341,'Set Up Employee Data'!A:O,5,FALSE)))</f>
        <v>#N/A</v>
      </c>
      <c r="Q341" s="46" t="str">
        <f>(M341-I341)*((VLOOKUP(B341,'Set Up Employee Data'!A:O,6,FALSE)))</f>
        <v>#N/A</v>
      </c>
      <c r="R341" s="46">
        <f>IFERROR(((VLOOKUP(B341,'Set Up Employee Data'!A:O,9,FALSE)))+((VLOOKUP(B341,'Set Up Employee Data'!A:O,10,FALSE)))+((VLOOKUP(B341,'Set Up Employee Data'!A:O,11,FALSE)))+((VLOOKUP(B341,'Set Up Employee Data'!A:O,12,FALSE))),0)</f>
        <v>0</v>
      </c>
      <c r="S341" s="46">
        <f>IFERROR(((VLOOKUP(B341,'Set Up Employee Data'!A:O,13,FALSE)))+((VLOOKUP(B341,'Set Up Employee Data'!A:O,14,FALSE)))+((VLOOKUP(B341,'Set Up Employee Data'!A:O,15,FALSE))),0)</f>
        <v>0</v>
      </c>
      <c r="T341" s="46" t="str">
        <f t="shared" si="5"/>
        <v>#N/A</v>
      </c>
      <c r="U341" s="69" t="str">
        <f t="shared" si="6"/>
        <v>#N/A</v>
      </c>
    </row>
    <row r="342" ht="14.25" hidden="1" customHeight="1">
      <c r="A342" s="32"/>
      <c r="B342" s="32"/>
      <c r="C342" s="33" t="str">
        <f>VLOOKUP(B342,'Set Up Employee Data'!A:O,2,FALSE)</f>
        <v>#N/A</v>
      </c>
      <c r="D342" s="33" t="str">
        <f t="shared" si="1"/>
        <v>#N/A</v>
      </c>
      <c r="E342" s="32"/>
      <c r="F342" s="32"/>
      <c r="G342" s="32"/>
      <c r="H342" s="33"/>
      <c r="I342" s="41"/>
      <c r="J342" s="68">
        <f>IFERROR(VLOOKUP(B342,'Set Up Employee Data'!A:O,3,FALSE)/(VLOOKUP(B342,'Set Up Employee Data'!A:O,4,FALSE)),0)</f>
        <v>0</v>
      </c>
      <c r="K342" s="46" t="str">
        <f t="shared" si="2"/>
        <v>#N/A</v>
      </c>
      <c r="L342" s="46" t="str">
        <f t="shared" si="3"/>
        <v>#N/A</v>
      </c>
      <c r="M342" s="46" t="str">
        <f t="shared" si="4"/>
        <v>#N/A</v>
      </c>
      <c r="N342" s="46" t="str">
        <f>(M342-I342)*((VLOOKUP(B342,'Set Up Employee Data'!A:O,7,FALSE)))</f>
        <v>#N/A</v>
      </c>
      <c r="O342" s="46" t="str">
        <f>(M342-I342)*((VLOOKUP(B342,'Set Up Employee Data'!A:O,8,FALSE)))</f>
        <v>#N/A</v>
      </c>
      <c r="P342" s="46" t="str">
        <f>(M342-I342)*((VLOOKUP(B342,'Set Up Employee Data'!A:O,5,FALSE)))</f>
        <v>#N/A</v>
      </c>
      <c r="Q342" s="46" t="str">
        <f>(M342-I342)*((VLOOKUP(B342,'Set Up Employee Data'!A:O,6,FALSE)))</f>
        <v>#N/A</v>
      </c>
      <c r="R342" s="46">
        <f>IFERROR(((VLOOKUP(B342,'Set Up Employee Data'!A:O,9,FALSE)))+((VLOOKUP(B342,'Set Up Employee Data'!A:O,10,FALSE)))+((VLOOKUP(B342,'Set Up Employee Data'!A:O,11,FALSE)))+((VLOOKUP(B342,'Set Up Employee Data'!A:O,12,FALSE))),0)</f>
        <v>0</v>
      </c>
      <c r="S342" s="46">
        <f>IFERROR(((VLOOKUP(B342,'Set Up Employee Data'!A:O,13,FALSE)))+((VLOOKUP(B342,'Set Up Employee Data'!A:O,14,FALSE)))+((VLOOKUP(B342,'Set Up Employee Data'!A:O,15,FALSE))),0)</f>
        <v>0</v>
      </c>
      <c r="T342" s="46" t="str">
        <f t="shared" si="5"/>
        <v>#N/A</v>
      </c>
      <c r="U342" s="69" t="str">
        <f t="shared" si="6"/>
        <v>#N/A</v>
      </c>
    </row>
    <row r="343" ht="14.25" hidden="1" customHeight="1">
      <c r="A343" s="32"/>
      <c r="B343" s="32"/>
      <c r="C343" s="33" t="str">
        <f>VLOOKUP(B343,'Set Up Employee Data'!A:O,2,FALSE)</f>
        <v>#N/A</v>
      </c>
      <c r="D343" s="33" t="str">
        <f t="shared" si="1"/>
        <v>#N/A</v>
      </c>
      <c r="E343" s="32"/>
      <c r="F343" s="32"/>
      <c r="G343" s="32"/>
      <c r="H343" s="33"/>
      <c r="I343" s="41"/>
      <c r="J343" s="68">
        <f>IFERROR(VLOOKUP(B343,'Set Up Employee Data'!A:O,3,FALSE)/(VLOOKUP(B343,'Set Up Employee Data'!A:O,4,FALSE)),0)</f>
        <v>0</v>
      </c>
      <c r="K343" s="46" t="str">
        <f t="shared" si="2"/>
        <v>#N/A</v>
      </c>
      <c r="L343" s="46" t="str">
        <f t="shared" si="3"/>
        <v>#N/A</v>
      </c>
      <c r="M343" s="46" t="str">
        <f t="shared" si="4"/>
        <v>#N/A</v>
      </c>
      <c r="N343" s="46" t="str">
        <f>(M343-I343)*((VLOOKUP(B343,'Set Up Employee Data'!A:O,7,FALSE)))</f>
        <v>#N/A</v>
      </c>
      <c r="O343" s="46" t="str">
        <f>(M343-I343)*((VLOOKUP(B343,'Set Up Employee Data'!A:O,8,FALSE)))</f>
        <v>#N/A</v>
      </c>
      <c r="P343" s="46" t="str">
        <f>(M343-I343)*((VLOOKUP(B343,'Set Up Employee Data'!A:O,5,FALSE)))</f>
        <v>#N/A</v>
      </c>
      <c r="Q343" s="46" t="str">
        <f>(M343-I343)*((VLOOKUP(B343,'Set Up Employee Data'!A:O,6,FALSE)))</f>
        <v>#N/A</v>
      </c>
      <c r="R343" s="46">
        <f>IFERROR(((VLOOKUP(B343,'Set Up Employee Data'!A:O,9,FALSE)))+((VLOOKUP(B343,'Set Up Employee Data'!A:O,10,FALSE)))+((VLOOKUP(B343,'Set Up Employee Data'!A:O,11,FALSE)))+((VLOOKUP(B343,'Set Up Employee Data'!A:O,12,FALSE))),0)</f>
        <v>0</v>
      </c>
      <c r="S343" s="46">
        <f>IFERROR(((VLOOKUP(B343,'Set Up Employee Data'!A:O,13,FALSE)))+((VLOOKUP(B343,'Set Up Employee Data'!A:O,14,FALSE)))+((VLOOKUP(B343,'Set Up Employee Data'!A:O,15,FALSE))),0)</f>
        <v>0</v>
      </c>
      <c r="T343" s="46" t="str">
        <f t="shared" si="5"/>
        <v>#N/A</v>
      </c>
      <c r="U343" s="69" t="str">
        <f t="shared" si="6"/>
        <v>#N/A</v>
      </c>
    </row>
    <row r="344" ht="14.25" hidden="1" customHeight="1">
      <c r="A344" s="32"/>
      <c r="B344" s="32"/>
      <c r="C344" s="33" t="str">
        <f>VLOOKUP(B344,'Set Up Employee Data'!A:O,2,FALSE)</f>
        <v>#N/A</v>
      </c>
      <c r="D344" s="33" t="str">
        <f t="shared" si="1"/>
        <v>#N/A</v>
      </c>
      <c r="E344" s="32"/>
      <c r="F344" s="32"/>
      <c r="G344" s="32"/>
      <c r="H344" s="33"/>
      <c r="I344" s="41"/>
      <c r="J344" s="68">
        <f>IFERROR(VLOOKUP(B344,'Set Up Employee Data'!A:O,3,FALSE)/(VLOOKUP(B344,'Set Up Employee Data'!A:O,4,FALSE)),0)</f>
        <v>0</v>
      </c>
      <c r="K344" s="46" t="str">
        <f t="shared" si="2"/>
        <v>#N/A</v>
      </c>
      <c r="L344" s="46" t="str">
        <f t="shared" si="3"/>
        <v>#N/A</v>
      </c>
      <c r="M344" s="46" t="str">
        <f t="shared" si="4"/>
        <v>#N/A</v>
      </c>
      <c r="N344" s="46" t="str">
        <f>(M344-I344)*((VLOOKUP(B344,'Set Up Employee Data'!A:O,7,FALSE)))</f>
        <v>#N/A</v>
      </c>
      <c r="O344" s="46" t="str">
        <f>(M344-I344)*((VLOOKUP(B344,'Set Up Employee Data'!A:O,8,FALSE)))</f>
        <v>#N/A</v>
      </c>
      <c r="P344" s="46" t="str">
        <f>(M344-I344)*((VLOOKUP(B344,'Set Up Employee Data'!A:O,5,FALSE)))</f>
        <v>#N/A</v>
      </c>
      <c r="Q344" s="46" t="str">
        <f>(M344-I344)*((VLOOKUP(B344,'Set Up Employee Data'!A:O,6,FALSE)))</f>
        <v>#N/A</v>
      </c>
      <c r="R344" s="46">
        <f>IFERROR(((VLOOKUP(B344,'Set Up Employee Data'!A:O,9,FALSE)))+((VLOOKUP(B344,'Set Up Employee Data'!A:O,10,FALSE)))+((VLOOKUP(B344,'Set Up Employee Data'!A:O,11,FALSE)))+((VLOOKUP(B344,'Set Up Employee Data'!A:O,12,FALSE))),0)</f>
        <v>0</v>
      </c>
      <c r="S344" s="46">
        <f>IFERROR(((VLOOKUP(B344,'Set Up Employee Data'!A:O,13,FALSE)))+((VLOOKUP(B344,'Set Up Employee Data'!A:O,14,FALSE)))+((VLOOKUP(B344,'Set Up Employee Data'!A:O,15,FALSE))),0)</f>
        <v>0</v>
      </c>
      <c r="T344" s="46" t="str">
        <f t="shared" si="5"/>
        <v>#N/A</v>
      </c>
      <c r="U344" s="69" t="str">
        <f t="shared" si="6"/>
        <v>#N/A</v>
      </c>
    </row>
    <row r="345" ht="14.25" hidden="1" customHeight="1">
      <c r="A345" s="32"/>
      <c r="B345" s="32"/>
      <c r="C345" s="33" t="str">
        <f>VLOOKUP(B345,'Set Up Employee Data'!A:O,2,FALSE)</f>
        <v>#N/A</v>
      </c>
      <c r="D345" s="33" t="str">
        <f t="shared" si="1"/>
        <v>#N/A</v>
      </c>
      <c r="E345" s="32"/>
      <c r="F345" s="32"/>
      <c r="G345" s="32"/>
      <c r="H345" s="33"/>
      <c r="I345" s="41"/>
      <c r="J345" s="68">
        <f>IFERROR(VLOOKUP(B345,'Set Up Employee Data'!A:O,3,FALSE)/(VLOOKUP(B345,'Set Up Employee Data'!A:O,4,FALSE)),0)</f>
        <v>0</v>
      </c>
      <c r="K345" s="46" t="str">
        <f t="shared" si="2"/>
        <v>#N/A</v>
      </c>
      <c r="L345" s="46" t="str">
        <f t="shared" si="3"/>
        <v>#N/A</v>
      </c>
      <c r="M345" s="46" t="str">
        <f t="shared" si="4"/>
        <v>#N/A</v>
      </c>
      <c r="N345" s="46" t="str">
        <f>(M345-I345)*((VLOOKUP(B345,'Set Up Employee Data'!A:O,7,FALSE)))</f>
        <v>#N/A</v>
      </c>
      <c r="O345" s="46" t="str">
        <f>(M345-I345)*((VLOOKUP(B345,'Set Up Employee Data'!A:O,8,FALSE)))</f>
        <v>#N/A</v>
      </c>
      <c r="P345" s="46" t="str">
        <f>(M345-I345)*((VLOOKUP(B345,'Set Up Employee Data'!A:O,5,FALSE)))</f>
        <v>#N/A</v>
      </c>
      <c r="Q345" s="46" t="str">
        <f>(M345-I345)*((VLOOKUP(B345,'Set Up Employee Data'!A:O,6,FALSE)))</f>
        <v>#N/A</v>
      </c>
      <c r="R345" s="46">
        <f>IFERROR(((VLOOKUP(B345,'Set Up Employee Data'!A:O,9,FALSE)))+((VLOOKUP(B345,'Set Up Employee Data'!A:O,10,FALSE)))+((VLOOKUP(B345,'Set Up Employee Data'!A:O,11,FALSE)))+((VLOOKUP(B345,'Set Up Employee Data'!A:O,12,FALSE))),0)</f>
        <v>0</v>
      </c>
      <c r="S345" s="46">
        <f>IFERROR(((VLOOKUP(B345,'Set Up Employee Data'!A:O,13,FALSE)))+((VLOOKUP(B345,'Set Up Employee Data'!A:O,14,FALSE)))+((VLOOKUP(B345,'Set Up Employee Data'!A:O,15,FALSE))),0)</f>
        <v>0</v>
      </c>
      <c r="T345" s="46" t="str">
        <f t="shared" si="5"/>
        <v>#N/A</v>
      </c>
      <c r="U345" s="69" t="str">
        <f t="shared" si="6"/>
        <v>#N/A</v>
      </c>
    </row>
    <row r="346" ht="14.25" hidden="1" customHeight="1">
      <c r="A346" s="32"/>
      <c r="B346" s="32"/>
      <c r="C346" s="33" t="str">
        <f>VLOOKUP(B346,'Set Up Employee Data'!A:O,2,FALSE)</f>
        <v>#N/A</v>
      </c>
      <c r="D346" s="33" t="str">
        <f t="shared" si="1"/>
        <v>#N/A</v>
      </c>
      <c r="E346" s="32"/>
      <c r="F346" s="32"/>
      <c r="G346" s="32"/>
      <c r="H346" s="33"/>
      <c r="I346" s="41"/>
      <c r="J346" s="68">
        <f>IFERROR(VLOOKUP(B346,'Set Up Employee Data'!A:O,3,FALSE)/(VLOOKUP(B346,'Set Up Employee Data'!A:O,4,FALSE)),0)</f>
        <v>0</v>
      </c>
      <c r="K346" s="46" t="str">
        <f t="shared" si="2"/>
        <v>#N/A</v>
      </c>
      <c r="L346" s="46" t="str">
        <f t="shared" si="3"/>
        <v>#N/A</v>
      </c>
      <c r="M346" s="46" t="str">
        <f t="shared" si="4"/>
        <v>#N/A</v>
      </c>
      <c r="N346" s="46" t="str">
        <f>(M346-I346)*((VLOOKUP(B346,'Set Up Employee Data'!A:O,7,FALSE)))</f>
        <v>#N/A</v>
      </c>
      <c r="O346" s="46" t="str">
        <f>(M346-I346)*((VLOOKUP(B346,'Set Up Employee Data'!A:O,8,FALSE)))</f>
        <v>#N/A</v>
      </c>
      <c r="P346" s="46" t="str">
        <f>(M346-I346)*((VLOOKUP(B346,'Set Up Employee Data'!A:O,5,FALSE)))</f>
        <v>#N/A</v>
      </c>
      <c r="Q346" s="46" t="str">
        <f>(M346-I346)*((VLOOKUP(B346,'Set Up Employee Data'!A:O,6,FALSE)))</f>
        <v>#N/A</v>
      </c>
      <c r="R346" s="46">
        <f>IFERROR(((VLOOKUP(B346,'Set Up Employee Data'!A:O,9,FALSE)))+((VLOOKUP(B346,'Set Up Employee Data'!A:O,10,FALSE)))+((VLOOKUP(B346,'Set Up Employee Data'!A:O,11,FALSE)))+((VLOOKUP(B346,'Set Up Employee Data'!A:O,12,FALSE))),0)</f>
        <v>0</v>
      </c>
      <c r="S346" s="46">
        <f>IFERROR(((VLOOKUP(B346,'Set Up Employee Data'!A:O,13,FALSE)))+((VLOOKUP(B346,'Set Up Employee Data'!A:O,14,FALSE)))+((VLOOKUP(B346,'Set Up Employee Data'!A:O,15,FALSE))),0)</f>
        <v>0</v>
      </c>
      <c r="T346" s="46" t="str">
        <f t="shared" si="5"/>
        <v>#N/A</v>
      </c>
      <c r="U346" s="69" t="str">
        <f t="shared" si="6"/>
        <v>#N/A</v>
      </c>
    </row>
    <row r="347" ht="14.25" hidden="1" customHeight="1">
      <c r="A347" s="32"/>
      <c r="B347" s="32"/>
      <c r="C347" s="33" t="str">
        <f>VLOOKUP(B347,'Set Up Employee Data'!A:O,2,FALSE)</f>
        <v>#N/A</v>
      </c>
      <c r="D347" s="33" t="str">
        <f t="shared" si="1"/>
        <v>#N/A</v>
      </c>
      <c r="E347" s="32"/>
      <c r="F347" s="32"/>
      <c r="G347" s="32"/>
      <c r="H347" s="33"/>
      <c r="I347" s="41"/>
      <c r="J347" s="68">
        <f>IFERROR(VLOOKUP(B347,'Set Up Employee Data'!A:O,3,FALSE)/(VLOOKUP(B347,'Set Up Employee Data'!A:O,4,FALSE)),0)</f>
        <v>0</v>
      </c>
      <c r="K347" s="46" t="str">
        <f t="shared" si="2"/>
        <v>#N/A</v>
      </c>
      <c r="L347" s="46" t="str">
        <f t="shared" si="3"/>
        <v>#N/A</v>
      </c>
      <c r="M347" s="46" t="str">
        <f t="shared" si="4"/>
        <v>#N/A</v>
      </c>
      <c r="N347" s="46" t="str">
        <f>(M347-I347)*((VLOOKUP(B347,'Set Up Employee Data'!A:O,7,FALSE)))</f>
        <v>#N/A</v>
      </c>
      <c r="O347" s="46" t="str">
        <f>(M347-I347)*((VLOOKUP(B347,'Set Up Employee Data'!A:O,8,FALSE)))</f>
        <v>#N/A</v>
      </c>
      <c r="P347" s="46" t="str">
        <f>(M347-I347)*((VLOOKUP(B347,'Set Up Employee Data'!A:O,5,FALSE)))</f>
        <v>#N/A</v>
      </c>
      <c r="Q347" s="46" t="str">
        <f>(M347-I347)*((VLOOKUP(B347,'Set Up Employee Data'!A:O,6,FALSE)))</f>
        <v>#N/A</v>
      </c>
      <c r="R347" s="46">
        <f>IFERROR(((VLOOKUP(B347,'Set Up Employee Data'!A:O,9,FALSE)))+((VLOOKUP(B347,'Set Up Employee Data'!A:O,10,FALSE)))+((VLOOKUP(B347,'Set Up Employee Data'!A:O,11,FALSE)))+((VLOOKUP(B347,'Set Up Employee Data'!A:O,12,FALSE))),0)</f>
        <v>0</v>
      </c>
      <c r="S347" s="46">
        <f>IFERROR(((VLOOKUP(B347,'Set Up Employee Data'!A:O,13,FALSE)))+((VLOOKUP(B347,'Set Up Employee Data'!A:O,14,FALSE)))+((VLOOKUP(B347,'Set Up Employee Data'!A:O,15,FALSE))),0)</f>
        <v>0</v>
      </c>
      <c r="T347" s="46" t="str">
        <f t="shared" si="5"/>
        <v>#N/A</v>
      </c>
      <c r="U347" s="69" t="str">
        <f t="shared" si="6"/>
        <v>#N/A</v>
      </c>
    </row>
    <row r="348" ht="14.25" hidden="1" customHeight="1">
      <c r="A348" s="32"/>
      <c r="B348" s="32"/>
      <c r="C348" s="33" t="str">
        <f>VLOOKUP(B348,'Set Up Employee Data'!A:O,2,FALSE)</f>
        <v>#N/A</v>
      </c>
      <c r="D348" s="33" t="str">
        <f t="shared" si="1"/>
        <v>#N/A</v>
      </c>
      <c r="E348" s="32"/>
      <c r="F348" s="32"/>
      <c r="G348" s="32"/>
      <c r="H348" s="33"/>
      <c r="I348" s="41"/>
      <c r="J348" s="68">
        <f>IFERROR(VLOOKUP(B348,'Set Up Employee Data'!A:O,3,FALSE)/(VLOOKUP(B348,'Set Up Employee Data'!A:O,4,FALSE)),0)</f>
        <v>0</v>
      </c>
      <c r="K348" s="46" t="str">
        <f t="shared" si="2"/>
        <v>#N/A</v>
      </c>
      <c r="L348" s="46" t="str">
        <f t="shared" si="3"/>
        <v>#N/A</v>
      </c>
      <c r="M348" s="46" t="str">
        <f t="shared" si="4"/>
        <v>#N/A</v>
      </c>
      <c r="N348" s="46" t="str">
        <f>(M348-I348)*((VLOOKUP(B348,'Set Up Employee Data'!A:O,7,FALSE)))</f>
        <v>#N/A</v>
      </c>
      <c r="O348" s="46" t="str">
        <f>(M348-I348)*((VLOOKUP(B348,'Set Up Employee Data'!A:O,8,FALSE)))</f>
        <v>#N/A</v>
      </c>
      <c r="P348" s="46" t="str">
        <f>(M348-I348)*((VLOOKUP(B348,'Set Up Employee Data'!A:O,5,FALSE)))</f>
        <v>#N/A</v>
      </c>
      <c r="Q348" s="46" t="str">
        <f>(M348-I348)*((VLOOKUP(B348,'Set Up Employee Data'!A:O,6,FALSE)))</f>
        <v>#N/A</v>
      </c>
      <c r="R348" s="46">
        <f>IFERROR(((VLOOKUP(B348,'Set Up Employee Data'!A:O,9,FALSE)))+((VLOOKUP(B348,'Set Up Employee Data'!A:O,10,FALSE)))+((VLOOKUP(B348,'Set Up Employee Data'!A:O,11,FALSE)))+((VLOOKUP(B348,'Set Up Employee Data'!A:O,12,FALSE))),0)</f>
        <v>0</v>
      </c>
      <c r="S348" s="46">
        <f>IFERROR(((VLOOKUP(B348,'Set Up Employee Data'!A:O,13,FALSE)))+((VLOOKUP(B348,'Set Up Employee Data'!A:O,14,FALSE)))+((VLOOKUP(B348,'Set Up Employee Data'!A:O,15,FALSE))),0)</f>
        <v>0</v>
      </c>
      <c r="T348" s="46" t="str">
        <f t="shared" si="5"/>
        <v>#N/A</v>
      </c>
      <c r="U348" s="69" t="str">
        <f t="shared" si="6"/>
        <v>#N/A</v>
      </c>
    </row>
    <row r="349" ht="14.25" hidden="1" customHeight="1">
      <c r="A349" s="32"/>
      <c r="B349" s="32"/>
      <c r="C349" s="33" t="str">
        <f>VLOOKUP(B349,'Set Up Employee Data'!A:O,2,FALSE)</f>
        <v>#N/A</v>
      </c>
      <c r="D349" s="33" t="str">
        <f t="shared" si="1"/>
        <v>#N/A</v>
      </c>
      <c r="E349" s="32"/>
      <c r="F349" s="32"/>
      <c r="G349" s="32"/>
      <c r="H349" s="33"/>
      <c r="I349" s="41"/>
      <c r="J349" s="68">
        <f>IFERROR(VLOOKUP(B349,'Set Up Employee Data'!A:O,3,FALSE)/(VLOOKUP(B349,'Set Up Employee Data'!A:O,4,FALSE)),0)</f>
        <v>0</v>
      </c>
      <c r="K349" s="46" t="str">
        <f t="shared" si="2"/>
        <v>#N/A</v>
      </c>
      <c r="L349" s="46" t="str">
        <f t="shared" si="3"/>
        <v>#N/A</v>
      </c>
      <c r="M349" s="46" t="str">
        <f t="shared" si="4"/>
        <v>#N/A</v>
      </c>
      <c r="N349" s="46" t="str">
        <f>(M349-I349)*((VLOOKUP(B349,'Set Up Employee Data'!A:O,7,FALSE)))</f>
        <v>#N/A</v>
      </c>
      <c r="O349" s="46" t="str">
        <f>(M349-I349)*((VLOOKUP(B349,'Set Up Employee Data'!A:O,8,FALSE)))</f>
        <v>#N/A</v>
      </c>
      <c r="P349" s="46" t="str">
        <f>(M349-I349)*((VLOOKUP(B349,'Set Up Employee Data'!A:O,5,FALSE)))</f>
        <v>#N/A</v>
      </c>
      <c r="Q349" s="46" t="str">
        <f>(M349-I349)*((VLOOKUP(B349,'Set Up Employee Data'!A:O,6,FALSE)))</f>
        <v>#N/A</v>
      </c>
      <c r="R349" s="46">
        <f>IFERROR(((VLOOKUP(B349,'Set Up Employee Data'!A:O,9,FALSE)))+((VLOOKUP(B349,'Set Up Employee Data'!A:O,10,FALSE)))+((VLOOKUP(B349,'Set Up Employee Data'!A:O,11,FALSE)))+((VLOOKUP(B349,'Set Up Employee Data'!A:O,12,FALSE))),0)</f>
        <v>0</v>
      </c>
      <c r="S349" s="46">
        <f>IFERROR(((VLOOKUP(B349,'Set Up Employee Data'!A:O,13,FALSE)))+((VLOOKUP(B349,'Set Up Employee Data'!A:O,14,FALSE)))+((VLOOKUP(B349,'Set Up Employee Data'!A:O,15,FALSE))),0)</f>
        <v>0</v>
      </c>
      <c r="T349" s="46" t="str">
        <f t="shared" si="5"/>
        <v>#N/A</v>
      </c>
      <c r="U349" s="69" t="str">
        <f t="shared" si="6"/>
        <v>#N/A</v>
      </c>
    </row>
    <row r="350" ht="14.25" hidden="1" customHeight="1">
      <c r="A350" s="32"/>
      <c r="B350" s="32"/>
      <c r="C350" s="33" t="str">
        <f>VLOOKUP(B350,'Set Up Employee Data'!A:O,2,FALSE)</f>
        <v>#N/A</v>
      </c>
      <c r="D350" s="33" t="str">
        <f t="shared" si="1"/>
        <v>#N/A</v>
      </c>
      <c r="E350" s="32"/>
      <c r="F350" s="32"/>
      <c r="G350" s="32"/>
      <c r="H350" s="33"/>
      <c r="I350" s="41"/>
      <c r="J350" s="68">
        <f>IFERROR(VLOOKUP(B350,'Set Up Employee Data'!A:O,3,FALSE)/(VLOOKUP(B350,'Set Up Employee Data'!A:O,4,FALSE)),0)</f>
        <v>0</v>
      </c>
      <c r="K350" s="46" t="str">
        <f t="shared" si="2"/>
        <v>#N/A</v>
      </c>
      <c r="L350" s="46" t="str">
        <f t="shared" si="3"/>
        <v>#N/A</v>
      </c>
      <c r="M350" s="46" t="str">
        <f t="shared" si="4"/>
        <v>#N/A</v>
      </c>
      <c r="N350" s="46" t="str">
        <f>(M350-I350)*((VLOOKUP(B350,'Set Up Employee Data'!A:O,7,FALSE)))</f>
        <v>#N/A</v>
      </c>
      <c r="O350" s="46" t="str">
        <f>(M350-I350)*((VLOOKUP(B350,'Set Up Employee Data'!A:O,8,FALSE)))</f>
        <v>#N/A</v>
      </c>
      <c r="P350" s="46" t="str">
        <f>(M350-I350)*((VLOOKUP(B350,'Set Up Employee Data'!A:O,5,FALSE)))</f>
        <v>#N/A</v>
      </c>
      <c r="Q350" s="46" t="str">
        <f>(M350-I350)*((VLOOKUP(B350,'Set Up Employee Data'!A:O,6,FALSE)))</f>
        <v>#N/A</v>
      </c>
      <c r="R350" s="46">
        <f>IFERROR(((VLOOKUP(B350,'Set Up Employee Data'!A:O,9,FALSE)))+((VLOOKUP(B350,'Set Up Employee Data'!A:O,10,FALSE)))+((VLOOKUP(B350,'Set Up Employee Data'!A:O,11,FALSE)))+((VLOOKUP(B350,'Set Up Employee Data'!A:O,12,FALSE))),0)</f>
        <v>0</v>
      </c>
      <c r="S350" s="46">
        <f>IFERROR(((VLOOKUP(B350,'Set Up Employee Data'!A:O,13,FALSE)))+((VLOOKUP(B350,'Set Up Employee Data'!A:O,14,FALSE)))+((VLOOKUP(B350,'Set Up Employee Data'!A:O,15,FALSE))),0)</f>
        <v>0</v>
      </c>
      <c r="T350" s="46" t="str">
        <f t="shared" si="5"/>
        <v>#N/A</v>
      </c>
      <c r="U350" s="69" t="str">
        <f t="shared" si="6"/>
        <v>#N/A</v>
      </c>
    </row>
    <row r="351" ht="14.25" hidden="1" customHeight="1">
      <c r="A351" s="32"/>
      <c r="B351" s="32"/>
      <c r="C351" s="33" t="str">
        <f>VLOOKUP(B351,'Set Up Employee Data'!A:O,2,FALSE)</f>
        <v>#N/A</v>
      </c>
      <c r="D351" s="33" t="str">
        <f t="shared" si="1"/>
        <v>#N/A</v>
      </c>
      <c r="E351" s="32"/>
      <c r="F351" s="32"/>
      <c r="G351" s="32"/>
      <c r="H351" s="33"/>
      <c r="I351" s="41"/>
      <c r="J351" s="68">
        <f>IFERROR(VLOOKUP(B351,'Set Up Employee Data'!A:O,3,FALSE)/(VLOOKUP(B351,'Set Up Employee Data'!A:O,4,FALSE)),0)</f>
        <v>0</v>
      </c>
      <c r="K351" s="46" t="str">
        <f t="shared" si="2"/>
        <v>#N/A</v>
      </c>
      <c r="L351" s="46" t="str">
        <f t="shared" si="3"/>
        <v>#N/A</v>
      </c>
      <c r="M351" s="46" t="str">
        <f t="shared" si="4"/>
        <v>#N/A</v>
      </c>
      <c r="N351" s="46" t="str">
        <f>(M351-I351)*((VLOOKUP(B351,'Set Up Employee Data'!A:O,7,FALSE)))</f>
        <v>#N/A</v>
      </c>
      <c r="O351" s="46" t="str">
        <f>(M351-I351)*((VLOOKUP(B351,'Set Up Employee Data'!A:O,8,FALSE)))</f>
        <v>#N/A</v>
      </c>
      <c r="P351" s="46" t="str">
        <f>(M351-I351)*((VLOOKUP(B351,'Set Up Employee Data'!A:O,5,FALSE)))</f>
        <v>#N/A</v>
      </c>
      <c r="Q351" s="46" t="str">
        <f>(M351-I351)*((VLOOKUP(B351,'Set Up Employee Data'!A:O,6,FALSE)))</f>
        <v>#N/A</v>
      </c>
      <c r="R351" s="46">
        <f>IFERROR(((VLOOKUP(B351,'Set Up Employee Data'!A:O,9,FALSE)))+((VLOOKUP(B351,'Set Up Employee Data'!A:O,10,FALSE)))+((VLOOKUP(B351,'Set Up Employee Data'!A:O,11,FALSE)))+((VLOOKUP(B351,'Set Up Employee Data'!A:O,12,FALSE))),0)</f>
        <v>0</v>
      </c>
      <c r="S351" s="46">
        <f>IFERROR(((VLOOKUP(B351,'Set Up Employee Data'!A:O,13,FALSE)))+((VLOOKUP(B351,'Set Up Employee Data'!A:O,14,FALSE)))+((VLOOKUP(B351,'Set Up Employee Data'!A:O,15,FALSE))),0)</f>
        <v>0</v>
      </c>
      <c r="T351" s="46" t="str">
        <f t="shared" si="5"/>
        <v>#N/A</v>
      </c>
      <c r="U351" s="69" t="str">
        <f t="shared" si="6"/>
        <v>#N/A</v>
      </c>
    </row>
    <row r="352" ht="14.25" hidden="1" customHeight="1">
      <c r="A352" s="32"/>
      <c r="B352" s="32"/>
      <c r="C352" s="33" t="str">
        <f>VLOOKUP(B352,'Set Up Employee Data'!A:O,2,FALSE)</f>
        <v>#N/A</v>
      </c>
      <c r="D352" s="33" t="str">
        <f t="shared" si="1"/>
        <v>#N/A</v>
      </c>
      <c r="E352" s="32"/>
      <c r="F352" s="32"/>
      <c r="G352" s="32"/>
      <c r="H352" s="33"/>
      <c r="I352" s="41"/>
      <c r="J352" s="68">
        <f>IFERROR(VLOOKUP(B352,'Set Up Employee Data'!A:O,3,FALSE)/(VLOOKUP(B352,'Set Up Employee Data'!A:O,4,FALSE)),0)</f>
        <v>0</v>
      </c>
      <c r="K352" s="46" t="str">
        <f t="shared" si="2"/>
        <v>#N/A</v>
      </c>
      <c r="L352" s="46" t="str">
        <f t="shared" si="3"/>
        <v>#N/A</v>
      </c>
      <c r="M352" s="46" t="str">
        <f t="shared" si="4"/>
        <v>#N/A</v>
      </c>
      <c r="N352" s="46" t="str">
        <f>(M352-I352)*((VLOOKUP(B352,'Set Up Employee Data'!A:O,7,FALSE)))</f>
        <v>#N/A</v>
      </c>
      <c r="O352" s="46" t="str">
        <f>(M352-I352)*((VLOOKUP(B352,'Set Up Employee Data'!A:O,8,FALSE)))</f>
        <v>#N/A</v>
      </c>
      <c r="P352" s="46" t="str">
        <f>(M352-I352)*((VLOOKUP(B352,'Set Up Employee Data'!A:O,5,FALSE)))</f>
        <v>#N/A</v>
      </c>
      <c r="Q352" s="46" t="str">
        <f>(M352-I352)*((VLOOKUP(B352,'Set Up Employee Data'!A:O,6,FALSE)))</f>
        <v>#N/A</v>
      </c>
      <c r="R352" s="46">
        <f>IFERROR(((VLOOKUP(B352,'Set Up Employee Data'!A:O,9,FALSE)))+((VLOOKUP(B352,'Set Up Employee Data'!A:O,10,FALSE)))+((VLOOKUP(B352,'Set Up Employee Data'!A:O,11,FALSE)))+((VLOOKUP(B352,'Set Up Employee Data'!A:O,12,FALSE))),0)</f>
        <v>0</v>
      </c>
      <c r="S352" s="46">
        <f>IFERROR(((VLOOKUP(B352,'Set Up Employee Data'!A:O,13,FALSE)))+((VLOOKUP(B352,'Set Up Employee Data'!A:O,14,FALSE)))+((VLOOKUP(B352,'Set Up Employee Data'!A:O,15,FALSE))),0)</f>
        <v>0</v>
      </c>
      <c r="T352" s="46" t="str">
        <f t="shared" si="5"/>
        <v>#N/A</v>
      </c>
      <c r="U352" s="69" t="str">
        <f t="shared" si="6"/>
        <v>#N/A</v>
      </c>
    </row>
    <row r="353" ht="14.25" hidden="1" customHeight="1">
      <c r="A353" s="32"/>
      <c r="B353" s="32"/>
      <c r="C353" s="33" t="str">
        <f>VLOOKUP(B353,'Set Up Employee Data'!A:O,2,FALSE)</f>
        <v>#N/A</v>
      </c>
      <c r="D353" s="33" t="str">
        <f t="shared" si="1"/>
        <v>#N/A</v>
      </c>
      <c r="E353" s="32"/>
      <c r="F353" s="32"/>
      <c r="G353" s="32"/>
      <c r="H353" s="33"/>
      <c r="I353" s="41"/>
      <c r="J353" s="68">
        <f>IFERROR(VLOOKUP(B353,'Set Up Employee Data'!A:O,3,FALSE)/(VLOOKUP(B353,'Set Up Employee Data'!A:O,4,FALSE)),0)</f>
        <v>0</v>
      </c>
      <c r="K353" s="46" t="str">
        <f t="shared" si="2"/>
        <v>#N/A</v>
      </c>
      <c r="L353" s="46" t="str">
        <f t="shared" si="3"/>
        <v>#N/A</v>
      </c>
      <c r="M353" s="46" t="str">
        <f t="shared" si="4"/>
        <v>#N/A</v>
      </c>
      <c r="N353" s="46" t="str">
        <f>(M353-I353)*((VLOOKUP(B353,'Set Up Employee Data'!A:O,7,FALSE)))</f>
        <v>#N/A</v>
      </c>
      <c r="O353" s="46" t="str">
        <f>(M353-I353)*((VLOOKUP(B353,'Set Up Employee Data'!A:O,8,FALSE)))</f>
        <v>#N/A</v>
      </c>
      <c r="P353" s="46" t="str">
        <f>(M353-I353)*((VLOOKUP(B353,'Set Up Employee Data'!A:O,5,FALSE)))</f>
        <v>#N/A</v>
      </c>
      <c r="Q353" s="46" t="str">
        <f>(M353-I353)*((VLOOKUP(B353,'Set Up Employee Data'!A:O,6,FALSE)))</f>
        <v>#N/A</v>
      </c>
      <c r="R353" s="46">
        <f>IFERROR(((VLOOKUP(B353,'Set Up Employee Data'!A:O,9,FALSE)))+((VLOOKUP(B353,'Set Up Employee Data'!A:O,10,FALSE)))+((VLOOKUP(B353,'Set Up Employee Data'!A:O,11,FALSE)))+((VLOOKUP(B353,'Set Up Employee Data'!A:O,12,FALSE))),0)</f>
        <v>0</v>
      </c>
      <c r="S353" s="46">
        <f>IFERROR(((VLOOKUP(B353,'Set Up Employee Data'!A:O,13,FALSE)))+((VLOOKUP(B353,'Set Up Employee Data'!A:O,14,FALSE)))+((VLOOKUP(B353,'Set Up Employee Data'!A:O,15,FALSE))),0)</f>
        <v>0</v>
      </c>
      <c r="T353" s="46" t="str">
        <f t="shared" si="5"/>
        <v>#N/A</v>
      </c>
      <c r="U353" s="69" t="str">
        <f t="shared" si="6"/>
        <v>#N/A</v>
      </c>
    </row>
    <row r="354" ht="14.25" hidden="1" customHeight="1">
      <c r="A354" s="32"/>
      <c r="B354" s="32"/>
      <c r="C354" s="33" t="str">
        <f>VLOOKUP(B354,'Set Up Employee Data'!A:O,2,FALSE)</f>
        <v>#N/A</v>
      </c>
      <c r="D354" s="33" t="str">
        <f t="shared" si="1"/>
        <v>#N/A</v>
      </c>
      <c r="E354" s="32"/>
      <c r="F354" s="32"/>
      <c r="G354" s="32"/>
      <c r="H354" s="33"/>
      <c r="I354" s="41"/>
      <c r="J354" s="68">
        <f>IFERROR(VLOOKUP(B354,'Set Up Employee Data'!A:O,3,FALSE)/(VLOOKUP(B354,'Set Up Employee Data'!A:O,4,FALSE)),0)</f>
        <v>0</v>
      </c>
      <c r="K354" s="46" t="str">
        <f t="shared" si="2"/>
        <v>#N/A</v>
      </c>
      <c r="L354" s="46" t="str">
        <f t="shared" si="3"/>
        <v>#N/A</v>
      </c>
      <c r="M354" s="46" t="str">
        <f t="shared" si="4"/>
        <v>#N/A</v>
      </c>
      <c r="N354" s="46" t="str">
        <f>(M354-I354)*((VLOOKUP(B354,'Set Up Employee Data'!A:O,7,FALSE)))</f>
        <v>#N/A</v>
      </c>
      <c r="O354" s="46" t="str">
        <f>(M354-I354)*((VLOOKUP(B354,'Set Up Employee Data'!A:O,8,FALSE)))</f>
        <v>#N/A</v>
      </c>
      <c r="P354" s="46" t="str">
        <f>(M354-I354)*((VLOOKUP(B354,'Set Up Employee Data'!A:O,5,FALSE)))</f>
        <v>#N/A</v>
      </c>
      <c r="Q354" s="46" t="str">
        <f>(M354-I354)*((VLOOKUP(B354,'Set Up Employee Data'!A:O,6,FALSE)))</f>
        <v>#N/A</v>
      </c>
      <c r="R354" s="46">
        <f>IFERROR(((VLOOKUP(B354,'Set Up Employee Data'!A:O,9,FALSE)))+((VLOOKUP(B354,'Set Up Employee Data'!A:O,10,FALSE)))+((VLOOKUP(B354,'Set Up Employee Data'!A:O,11,FALSE)))+((VLOOKUP(B354,'Set Up Employee Data'!A:O,12,FALSE))),0)</f>
        <v>0</v>
      </c>
      <c r="S354" s="46">
        <f>IFERROR(((VLOOKUP(B354,'Set Up Employee Data'!A:O,13,FALSE)))+((VLOOKUP(B354,'Set Up Employee Data'!A:O,14,FALSE)))+((VLOOKUP(B354,'Set Up Employee Data'!A:O,15,FALSE))),0)</f>
        <v>0</v>
      </c>
      <c r="T354" s="46" t="str">
        <f t="shared" si="5"/>
        <v>#N/A</v>
      </c>
      <c r="U354" s="69" t="str">
        <f t="shared" si="6"/>
        <v>#N/A</v>
      </c>
    </row>
    <row r="355" ht="14.25" hidden="1" customHeight="1">
      <c r="A355" s="32"/>
      <c r="B355" s="32"/>
      <c r="C355" s="33" t="str">
        <f>VLOOKUP(B355,'Set Up Employee Data'!A:O,2,FALSE)</f>
        <v>#N/A</v>
      </c>
      <c r="D355" s="33" t="str">
        <f t="shared" si="1"/>
        <v>#N/A</v>
      </c>
      <c r="E355" s="32"/>
      <c r="F355" s="32"/>
      <c r="G355" s="32"/>
      <c r="H355" s="33"/>
      <c r="I355" s="41"/>
      <c r="J355" s="68">
        <f>IFERROR(VLOOKUP(B355,'Set Up Employee Data'!A:O,3,FALSE)/(VLOOKUP(B355,'Set Up Employee Data'!A:O,4,FALSE)),0)</f>
        <v>0</v>
      </c>
      <c r="K355" s="46" t="str">
        <f t="shared" si="2"/>
        <v>#N/A</v>
      </c>
      <c r="L355" s="46" t="str">
        <f t="shared" si="3"/>
        <v>#N/A</v>
      </c>
      <c r="M355" s="46" t="str">
        <f t="shared" si="4"/>
        <v>#N/A</v>
      </c>
      <c r="N355" s="46" t="str">
        <f>(M355-I355)*((VLOOKUP(B355,'Set Up Employee Data'!A:O,7,FALSE)))</f>
        <v>#N/A</v>
      </c>
      <c r="O355" s="46" t="str">
        <f>(M355-I355)*((VLOOKUP(B355,'Set Up Employee Data'!A:O,8,FALSE)))</f>
        <v>#N/A</v>
      </c>
      <c r="P355" s="46" t="str">
        <f>(M355-I355)*((VLOOKUP(B355,'Set Up Employee Data'!A:O,5,FALSE)))</f>
        <v>#N/A</v>
      </c>
      <c r="Q355" s="46" t="str">
        <f>(M355-I355)*((VLOOKUP(B355,'Set Up Employee Data'!A:O,6,FALSE)))</f>
        <v>#N/A</v>
      </c>
      <c r="R355" s="46">
        <f>IFERROR(((VLOOKUP(B355,'Set Up Employee Data'!A:O,9,FALSE)))+((VLOOKUP(B355,'Set Up Employee Data'!A:O,10,FALSE)))+((VLOOKUP(B355,'Set Up Employee Data'!A:O,11,FALSE)))+((VLOOKUP(B355,'Set Up Employee Data'!A:O,12,FALSE))),0)</f>
        <v>0</v>
      </c>
      <c r="S355" s="46">
        <f>IFERROR(((VLOOKUP(B355,'Set Up Employee Data'!A:O,13,FALSE)))+((VLOOKUP(B355,'Set Up Employee Data'!A:O,14,FALSE)))+((VLOOKUP(B355,'Set Up Employee Data'!A:O,15,FALSE))),0)</f>
        <v>0</v>
      </c>
      <c r="T355" s="46" t="str">
        <f t="shared" si="5"/>
        <v>#N/A</v>
      </c>
      <c r="U355" s="69" t="str">
        <f t="shared" si="6"/>
        <v>#N/A</v>
      </c>
    </row>
    <row r="356" ht="14.25" hidden="1" customHeight="1">
      <c r="A356" s="32"/>
      <c r="B356" s="32"/>
      <c r="C356" s="33" t="str">
        <f>VLOOKUP(B356,'Set Up Employee Data'!A:O,2,FALSE)</f>
        <v>#N/A</v>
      </c>
      <c r="D356" s="33" t="str">
        <f t="shared" si="1"/>
        <v>#N/A</v>
      </c>
      <c r="E356" s="32"/>
      <c r="F356" s="32"/>
      <c r="G356" s="32"/>
      <c r="H356" s="33"/>
      <c r="I356" s="41"/>
      <c r="J356" s="68">
        <f>IFERROR(VLOOKUP(B356,'Set Up Employee Data'!A:O,3,FALSE)/(VLOOKUP(B356,'Set Up Employee Data'!A:O,4,FALSE)),0)</f>
        <v>0</v>
      </c>
      <c r="K356" s="46" t="str">
        <f t="shared" si="2"/>
        <v>#N/A</v>
      </c>
      <c r="L356" s="46" t="str">
        <f t="shared" si="3"/>
        <v>#N/A</v>
      </c>
      <c r="M356" s="46" t="str">
        <f t="shared" si="4"/>
        <v>#N/A</v>
      </c>
      <c r="N356" s="46" t="str">
        <f>(M356-I356)*((VLOOKUP(B356,'Set Up Employee Data'!A:O,7,FALSE)))</f>
        <v>#N/A</v>
      </c>
      <c r="O356" s="46" t="str">
        <f>(M356-I356)*((VLOOKUP(B356,'Set Up Employee Data'!A:O,8,FALSE)))</f>
        <v>#N/A</v>
      </c>
      <c r="P356" s="46" t="str">
        <f>(M356-I356)*((VLOOKUP(B356,'Set Up Employee Data'!A:O,5,FALSE)))</f>
        <v>#N/A</v>
      </c>
      <c r="Q356" s="46" t="str">
        <f>(M356-I356)*((VLOOKUP(B356,'Set Up Employee Data'!A:O,6,FALSE)))</f>
        <v>#N/A</v>
      </c>
      <c r="R356" s="46">
        <f>IFERROR(((VLOOKUP(B356,'Set Up Employee Data'!A:O,9,FALSE)))+((VLOOKUP(B356,'Set Up Employee Data'!A:O,10,FALSE)))+((VLOOKUP(B356,'Set Up Employee Data'!A:O,11,FALSE)))+((VLOOKUP(B356,'Set Up Employee Data'!A:O,12,FALSE))),0)</f>
        <v>0</v>
      </c>
      <c r="S356" s="46">
        <f>IFERROR(((VLOOKUP(B356,'Set Up Employee Data'!A:O,13,FALSE)))+((VLOOKUP(B356,'Set Up Employee Data'!A:O,14,FALSE)))+((VLOOKUP(B356,'Set Up Employee Data'!A:O,15,FALSE))),0)</f>
        <v>0</v>
      </c>
      <c r="T356" s="46" t="str">
        <f t="shared" si="5"/>
        <v>#N/A</v>
      </c>
      <c r="U356" s="69" t="str">
        <f t="shared" si="6"/>
        <v>#N/A</v>
      </c>
    </row>
    <row r="357" ht="14.25" hidden="1" customHeight="1">
      <c r="A357" s="32"/>
      <c r="B357" s="32"/>
      <c r="C357" s="33" t="str">
        <f>VLOOKUP(B357,'Set Up Employee Data'!A:O,2,FALSE)</f>
        <v>#N/A</v>
      </c>
      <c r="D357" s="33" t="str">
        <f t="shared" si="1"/>
        <v>#N/A</v>
      </c>
      <c r="E357" s="32"/>
      <c r="F357" s="32"/>
      <c r="G357" s="32"/>
      <c r="H357" s="33"/>
      <c r="I357" s="41"/>
      <c r="J357" s="68">
        <f>IFERROR(VLOOKUP(B357,'Set Up Employee Data'!A:O,3,FALSE)/(VLOOKUP(B357,'Set Up Employee Data'!A:O,4,FALSE)),0)</f>
        <v>0</v>
      </c>
      <c r="K357" s="46" t="str">
        <f t="shared" si="2"/>
        <v>#N/A</v>
      </c>
      <c r="L357" s="46" t="str">
        <f t="shared" si="3"/>
        <v>#N/A</v>
      </c>
      <c r="M357" s="46" t="str">
        <f t="shared" si="4"/>
        <v>#N/A</v>
      </c>
      <c r="N357" s="46" t="str">
        <f>(M357-I357)*((VLOOKUP(B357,'Set Up Employee Data'!A:O,7,FALSE)))</f>
        <v>#N/A</v>
      </c>
      <c r="O357" s="46" t="str">
        <f>(M357-I357)*((VLOOKUP(B357,'Set Up Employee Data'!A:O,8,FALSE)))</f>
        <v>#N/A</v>
      </c>
      <c r="P357" s="46" t="str">
        <f>(M357-I357)*((VLOOKUP(B357,'Set Up Employee Data'!A:O,5,FALSE)))</f>
        <v>#N/A</v>
      </c>
      <c r="Q357" s="46" t="str">
        <f>(M357-I357)*((VLOOKUP(B357,'Set Up Employee Data'!A:O,6,FALSE)))</f>
        <v>#N/A</v>
      </c>
      <c r="R357" s="46">
        <f>IFERROR(((VLOOKUP(B357,'Set Up Employee Data'!A:O,9,FALSE)))+((VLOOKUP(B357,'Set Up Employee Data'!A:O,10,FALSE)))+((VLOOKUP(B357,'Set Up Employee Data'!A:O,11,FALSE)))+((VLOOKUP(B357,'Set Up Employee Data'!A:O,12,FALSE))),0)</f>
        <v>0</v>
      </c>
      <c r="S357" s="46">
        <f>IFERROR(((VLOOKUP(B357,'Set Up Employee Data'!A:O,13,FALSE)))+((VLOOKUP(B357,'Set Up Employee Data'!A:O,14,FALSE)))+((VLOOKUP(B357,'Set Up Employee Data'!A:O,15,FALSE))),0)</f>
        <v>0</v>
      </c>
      <c r="T357" s="46" t="str">
        <f t="shared" si="5"/>
        <v>#N/A</v>
      </c>
      <c r="U357" s="69" t="str">
        <f t="shared" si="6"/>
        <v>#N/A</v>
      </c>
    </row>
    <row r="358" ht="14.25" hidden="1" customHeight="1">
      <c r="A358" s="32"/>
      <c r="B358" s="32"/>
      <c r="C358" s="33" t="str">
        <f>VLOOKUP(B358,'Set Up Employee Data'!A:O,2,FALSE)</f>
        <v>#N/A</v>
      </c>
      <c r="D358" s="33" t="str">
        <f t="shared" si="1"/>
        <v>#N/A</v>
      </c>
      <c r="E358" s="32"/>
      <c r="F358" s="32"/>
      <c r="G358" s="32"/>
      <c r="H358" s="33"/>
      <c r="I358" s="41"/>
      <c r="J358" s="68">
        <f>IFERROR(VLOOKUP(B358,'Set Up Employee Data'!A:O,3,FALSE)/(VLOOKUP(B358,'Set Up Employee Data'!A:O,4,FALSE)),0)</f>
        <v>0</v>
      </c>
      <c r="K358" s="46" t="str">
        <f t="shared" si="2"/>
        <v>#N/A</v>
      </c>
      <c r="L358" s="46" t="str">
        <f t="shared" si="3"/>
        <v>#N/A</v>
      </c>
      <c r="M358" s="46" t="str">
        <f t="shared" si="4"/>
        <v>#N/A</v>
      </c>
      <c r="N358" s="46" t="str">
        <f>(M358-I358)*((VLOOKUP(B358,'Set Up Employee Data'!A:O,7,FALSE)))</f>
        <v>#N/A</v>
      </c>
      <c r="O358" s="46" t="str">
        <f>(M358-I358)*((VLOOKUP(B358,'Set Up Employee Data'!A:O,8,FALSE)))</f>
        <v>#N/A</v>
      </c>
      <c r="P358" s="46" t="str">
        <f>(M358-I358)*((VLOOKUP(B358,'Set Up Employee Data'!A:O,5,FALSE)))</f>
        <v>#N/A</v>
      </c>
      <c r="Q358" s="46" t="str">
        <f>(M358-I358)*((VLOOKUP(B358,'Set Up Employee Data'!A:O,6,FALSE)))</f>
        <v>#N/A</v>
      </c>
      <c r="R358" s="46">
        <f>IFERROR(((VLOOKUP(B358,'Set Up Employee Data'!A:O,9,FALSE)))+((VLOOKUP(B358,'Set Up Employee Data'!A:O,10,FALSE)))+((VLOOKUP(B358,'Set Up Employee Data'!A:O,11,FALSE)))+((VLOOKUP(B358,'Set Up Employee Data'!A:O,12,FALSE))),0)</f>
        <v>0</v>
      </c>
      <c r="S358" s="46">
        <f>IFERROR(((VLOOKUP(B358,'Set Up Employee Data'!A:O,13,FALSE)))+((VLOOKUP(B358,'Set Up Employee Data'!A:O,14,FALSE)))+((VLOOKUP(B358,'Set Up Employee Data'!A:O,15,FALSE))),0)</f>
        <v>0</v>
      </c>
      <c r="T358" s="46" t="str">
        <f t="shared" si="5"/>
        <v>#N/A</v>
      </c>
      <c r="U358" s="69" t="str">
        <f t="shared" si="6"/>
        <v>#N/A</v>
      </c>
    </row>
    <row r="359" ht="14.25" hidden="1" customHeight="1">
      <c r="A359" s="32"/>
      <c r="B359" s="32"/>
      <c r="C359" s="33" t="str">
        <f>VLOOKUP(B359,'Set Up Employee Data'!A:O,2,FALSE)</f>
        <v>#N/A</v>
      </c>
      <c r="D359" s="33" t="str">
        <f t="shared" si="1"/>
        <v>#N/A</v>
      </c>
      <c r="E359" s="32"/>
      <c r="F359" s="32"/>
      <c r="G359" s="32"/>
      <c r="H359" s="33"/>
      <c r="I359" s="41"/>
      <c r="J359" s="68">
        <f>IFERROR(VLOOKUP(B359,'Set Up Employee Data'!A:O,3,FALSE)/(VLOOKUP(B359,'Set Up Employee Data'!A:O,4,FALSE)),0)</f>
        <v>0</v>
      </c>
      <c r="K359" s="46" t="str">
        <f t="shared" si="2"/>
        <v>#N/A</v>
      </c>
      <c r="L359" s="46" t="str">
        <f t="shared" si="3"/>
        <v>#N/A</v>
      </c>
      <c r="M359" s="46" t="str">
        <f t="shared" si="4"/>
        <v>#N/A</v>
      </c>
      <c r="N359" s="46" t="str">
        <f>(M359-I359)*((VLOOKUP(B359,'Set Up Employee Data'!A:O,7,FALSE)))</f>
        <v>#N/A</v>
      </c>
      <c r="O359" s="46" t="str">
        <f>(M359-I359)*((VLOOKUP(B359,'Set Up Employee Data'!A:O,8,FALSE)))</f>
        <v>#N/A</v>
      </c>
      <c r="P359" s="46" t="str">
        <f>(M359-I359)*((VLOOKUP(B359,'Set Up Employee Data'!A:O,5,FALSE)))</f>
        <v>#N/A</v>
      </c>
      <c r="Q359" s="46" t="str">
        <f>(M359-I359)*((VLOOKUP(B359,'Set Up Employee Data'!A:O,6,FALSE)))</f>
        <v>#N/A</v>
      </c>
      <c r="R359" s="46">
        <f>IFERROR(((VLOOKUP(B359,'Set Up Employee Data'!A:O,9,FALSE)))+((VLOOKUP(B359,'Set Up Employee Data'!A:O,10,FALSE)))+((VLOOKUP(B359,'Set Up Employee Data'!A:O,11,FALSE)))+((VLOOKUP(B359,'Set Up Employee Data'!A:O,12,FALSE))),0)</f>
        <v>0</v>
      </c>
      <c r="S359" s="46">
        <f>IFERROR(((VLOOKUP(B359,'Set Up Employee Data'!A:O,13,FALSE)))+((VLOOKUP(B359,'Set Up Employee Data'!A:O,14,FALSE)))+((VLOOKUP(B359,'Set Up Employee Data'!A:O,15,FALSE))),0)</f>
        <v>0</v>
      </c>
      <c r="T359" s="46" t="str">
        <f t="shared" si="5"/>
        <v>#N/A</v>
      </c>
      <c r="U359" s="69" t="str">
        <f t="shared" si="6"/>
        <v>#N/A</v>
      </c>
    </row>
    <row r="360" ht="14.25" hidden="1" customHeight="1">
      <c r="A360" s="32"/>
      <c r="B360" s="32"/>
      <c r="C360" s="33" t="str">
        <f>VLOOKUP(B360,'Set Up Employee Data'!A:O,2,FALSE)</f>
        <v>#N/A</v>
      </c>
      <c r="D360" s="33" t="str">
        <f t="shared" si="1"/>
        <v>#N/A</v>
      </c>
      <c r="E360" s="32"/>
      <c r="F360" s="32"/>
      <c r="G360" s="32"/>
      <c r="H360" s="33"/>
      <c r="I360" s="41"/>
      <c r="J360" s="68">
        <f>IFERROR(VLOOKUP(B360,'Set Up Employee Data'!A:O,3,FALSE)/(VLOOKUP(B360,'Set Up Employee Data'!A:O,4,FALSE)),0)</f>
        <v>0</v>
      </c>
      <c r="K360" s="46" t="str">
        <f t="shared" si="2"/>
        <v>#N/A</v>
      </c>
      <c r="L360" s="46" t="str">
        <f t="shared" si="3"/>
        <v>#N/A</v>
      </c>
      <c r="M360" s="46" t="str">
        <f t="shared" si="4"/>
        <v>#N/A</v>
      </c>
      <c r="N360" s="46" t="str">
        <f>(M360-I360)*((VLOOKUP(B360,'Set Up Employee Data'!A:O,7,FALSE)))</f>
        <v>#N/A</v>
      </c>
      <c r="O360" s="46" t="str">
        <f>(M360-I360)*((VLOOKUP(B360,'Set Up Employee Data'!A:O,8,FALSE)))</f>
        <v>#N/A</v>
      </c>
      <c r="P360" s="46" t="str">
        <f>(M360-I360)*((VLOOKUP(B360,'Set Up Employee Data'!A:O,5,FALSE)))</f>
        <v>#N/A</v>
      </c>
      <c r="Q360" s="46" t="str">
        <f>(M360-I360)*((VLOOKUP(B360,'Set Up Employee Data'!A:O,6,FALSE)))</f>
        <v>#N/A</v>
      </c>
      <c r="R360" s="46">
        <f>IFERROR(((VLOOKUP(B360,'Set Up Employee Data'!A:O,9,FALSE)))+((VLOOKUP(B360,'Set Up Employee Data'!A:O,10,FALSE)))+((VLOOKUP(B360,'Set Up Employee Data'!A:O,11,FALSE)))+((VLOOKUP(B360,'Set Up Employee Data'!A:O,12,FALSE))),0)</f>
        <v>0</v>
      </c>
      <c r="S360" s="46">
        <f>IFERROR(((VLOOKUP(B360,'Set Up Employee Data'!A:O,13,FALSE)))+((VLOOKUP(B360,'Set Up Employee Data'!A:O,14,FALSE)))+((VLOOKUP(B360,'Set Up Employee Data'!A:O,15,FALSE))),0)</f>
        <v>0</v>
      </c>
      <c r="T360" s="46" t="str">
        <f t="shared" si="5"/>
        <v>#N/A</v>
      </c>
      <c r="U360" s="69" t="str">
        <f t="shared" si="6"/>
        <v>#N/A</v>
      </c>
    </row>
    <row r="361" ht="14.25" hidden="1" customHeight="1">
      <c r="A361" s="32"/>
      <c r="B361" s="32"/>
      <c r="C361" s="33" t="str">
        <f>VLOOKUP(B361,'Set Up Employee Data'!A:O,2,FALSE)</f>
        <v>#N/A</v>
      </c>
      <c r="D361" s="33" t="str">
        <f t="shared" si="1"/>
        <v>#N/A</v>
      </c>
      <c r="E361" s="32"/>
      <c r="F361" s="32"/>
      <c r="G361" s="32"/>
      <c r="H361" s="33"/>
      <c r="I361" s="41"/>
      <c r="J361" s="68">
        <f>IFERROR(VLOOKUP(B361,'Set Up Employee Data'!A:O,3,FALSE)/(VLOOKUP(B361,'Set Up Employee Data'!A:O,4,FALSE)),0)</f>
        <v>0</v>
      </c>
      <c r="K361" s="46" t="str">
        <f t="shared" si="2"/>
        <v>#N/A</v>
      </c>
      <c r="L361" s="46" t="str">
        <f t="shared" si="3"/>
        <v>#N/A</v>
      </c>
      <c r="M361" s="46" t="str">
        <f t="shared" si="4"/>
        <v>#N/A</v>
      </c>
      <c r="N361" s="46" t="str">
        <f>(M361-I361)*((VLOOKUP(B361,'Set Up Employee Data'!A:O,7,FALSE)))</f>
        <v>#N/A</v>
      </c>
      <c r="O361" s="46" t="str">
        <f>(M361-I361)*((VLOOKUP(B361,'Set Up Employee Data'!A:O,8,FALSE)))</f>
        <v>#N/A</v>
      </c>
      <c r="P361" s="46" t="str">
        <f>(M361-I361)*((VLOOKUP(B361,'Set Up Employee Data'!A:O,5,FALSE)))</f>
        <v>#N/A</v>
      </c>
      <c r="Q361" s="46" t="str">
        <f>(M361-I361)*((VLOOKUP(B361,'Set Up Employee Data'!A:O,6,FALSE)))</f>
        <v>#N/A</v>
      </c>
      <c r="R361" s="46">
        <f>IFERROR(((VLOOKUP(B361,'Set Up Employee Data'!A:O,9,FALSE)))+((VLOOKUP(B361,'Set Up Employee Data'!A:O,10,FALSE)))+((VLOOKUP(B361,'Set Up Employee Data'!A:O,11,FALSE)))+((VLOOKUP(B361,'Set Up Employee Data'!A:O,12,FALSE))),0)</f>
        <v>0</v>
      </c>
      <c r="S361" s="46">
        <f>IFERROR(((VLOOKUP(B361,'Set Up Employee Data'!A:O,13,FALSE)))+((VLOOKUP(B361,'Set Up Employee Data'!A:O,14,FALSE)))+((VLOOKUP(B361,'Set Up Employee Data'!A:O,15,FALSE))),0)</f>
        <v>0</v>
      </c>
      <c r="T361" s="46" t="str">
        <f t="shared" si="5"/>
        <v>#N/A</v>
      </c>
      <c r="U361" s="69" t="str">
        <f t="shared" si="6"/>
        <v>#N/A</v>
      </c>
    </row>
    <row r="362" ht="14.25" hidden="1" customHeight="1">
      <c r="A362" s="32"/>
      <c r="B362" s="32"/>
      <c r="C362" s="33" t="str">
        <f>VLOOKUP(B362,'Set Up Employee Data'!A:O,2,FALSE)</f>
        <v>#N/A</v>
      </c>
      <c r="D362" s="33" t="str">
        <f t="shared" si="1"/>
        <v>#N/A</v>
      </c>
      <c r="E362" s="32"/>
      <c r="F362" s="32"/>
      <c r="G362" s="32"/>
      <c r="H362" s="33"/>
      <c r="I362" s="41"/>
      <c r="J362" s="68">
        <f>IFERROR(VLOOKUP(B362,'Set Up Employee Data'!A:O,3,FALSE)/(VLOOKUP(B362,'Set Up Employee Data'!A:O,4,FALSE)),0)</f>
        <v>0</v>
      </c>
      <c r="K362" s="46" t="str">
        <f t="shared" si="2"/>
        <v>#N/A</v>
      </c>
      <c r="L362" s="46" t="str">
        <f t="shared" si="3"/>
        <v>#N/A</v>
      </c>
      <c r="M362" s="46" t="str">
        <f t="shared" si="4"/>
        <v>#N/A</v>
      </c>
      <c r="N362" s="46" t="str">
        <f>(M362-I362)*((VLOOKUP(B362,'Set Up Employee Data'!A:O,7,FALSE)))</f>
        <v>#N/A</v>
      </c>
      <c r="O362" s="46" t="str">
        <f>(M362-I362)*((VLOOKUP(B362,'Set Up Employee Data'!A:O,8,FALSE)))</f>
        <v>#N/A</v>
      </c>
      <c r="P362" s="46" t="str">
        <f>(M362-I362)*((VLOOKUP(B362,'Set Up Employee Data'!A:O,5,FALSE)))</f>
        <v>#N/A</v>
      </c>
      <c r="Q362" s="46" t="str">
        <f>(M362-I362)*((VLOOKUP(B362,'Set Up Employee Data'!A:O,6,FALSE)))</f>
        <v>#N/A</v>
      </c>
      <c r="R362" s="46">
        <f>IFERROR(((VLOOKUP(B362,'Set Up Employee Data'!A:O,9,FALSE)))+((VLOOKUP(B362,'Set Up Employee Data'!A:O,10,FALSE)))+((VLOOKUP(B362,'Set Up Employee Data'!A:O,11,FALSE)))+((VLOOKUP(B362,'Set Up Employee Data'!A:O,12,FALSE))),0)</f>
        <v>0</v>
      </c>
      <c r="S362" s="46">
        <f>IFERROR(((VLOOKUP(B362,'Set Up Employee Data'!A:O,13,FALSE)))+((VLOOKUP(B362,'Set Up Employee Data'!A:O,14,FALSE)))+((VLOOKUP(B362,'Set Up Employee Data'!A:O,15,FALSE))),0)</f>
        <v>0</v>
      </c>
      <c r="T362" s="46" t="str">
        <f t="shared" si="5"/>
        <v>#N/A</v>
      </c>
      <c r="U362" s="69" t="str">
        <f t="shared" si="6"/>
        <v>#N/A</v>
      </c>
    </row>
    <row r="363" ht="14.25" hidden="1" customHeight="1">
      <c r="A363" s="32"/>
      <c r="B363" s="32"/>
      <c r="C363" s="33" t="str">
        <f>VLOOKUP(B363,'Set Up Employee Data'!A:O,2,FALSE)</f>
        <v>#N/A</v>
      </c>
      <c r="D363" s="33" t="str">
        <f t="shared" si="1"/>
        <v>#N/A</v>
      </c>
      <c r="E363" s="32"/>
      <c r="F363" s="32"/>
      <c r="G363" s="32"/>
      <c r="H363" s="33"/>
      <c r="I363" s="41"/>
      <c r="J363" s="68">
        <f>IFERROR(VLOOKUP(B363,'Set Up Employee Data'!A:O,3,FALSE)/(VLOOKUP(B363,'Set Up Employee Data'!A:O,4,FALSE)),0)</f>
        <v>0</v>
      </c>
      <c r="K363" s="46" t="str">
        <f t="shared" si="2"/>
        <v>#N/A</v>
      </c>
      <c r="L363" s="46" t="str">
        <f t="shared" si="3"/>
        <v>#N/A</v>
      </c>
      <c r="M363" s="46" t="str">
        <f t="shared" si="4"/>
        <v>#N/A</v>
      </c>
      <c r="N363" s="46" t="str">
        <f>(M363-I363)*((VLOOKUP(B363,'Set Up Employee Data'!A:O,7,FALSE)))</f>
        <v>#N/A</v>
      </c>
      <c r="O363" s="46" t="str">
        <f>(M363-I363)*((VLOOKUP(B363,'Set Up Employee Data'!A:O,8,FALSE)))</f>
        <v>#N/A</v>
      </c>
      <c r="P363" s="46" t="str">
        <f>(M363-I363)*((VLOOKUP(B363,'Set Up Employee Data'!A:O,5,FALSE)))</f>
        <v>#N/A</v>
      </c>
      <c r="Q363" s="46" t="str">
        <f>(M363-I363)*((VLOOKUP(B363,'Set Up Employee Data'!A:O,6,FALSE)))</f>
        <v>#N/A</v>
      </c>
      <c r="R363" s="46">
        <f>IFERROR(((VLOOKUP(B363,'Set Up Employee Data'!A:O,9,FALSE)))+((VLOOKUP(B363,'Set Up Employee Data'!A:O,10,FALSE)))+((VLOOKUP(B363,'Set Up Employee Data'!A:O,11,FALSE)))+((VLOOKUP(B363,'Set Up Employee Data'!A:O,12,FALSE))),0)</f>
        <v>0</v>
      </c>
      <c r="S363" s="46">
        <f>IFERROR(((VLOOKUP(B363,'Set Up Employee Data'!A:O,13,FALSE)))+((VLOOKUP(B363,'Set Up Employee Data'!A:O,14,FALSE)))+((VLOOKUP(B363,'Set Up Employee Data'!A:O,15,FALSE))),0)</f>
        <v>0</v>
      </c>
      <c r="T363" s="46" t="str">
        <f t="shared" si="5"/>
        <v>#N/A</v>
      </c>
      <c r="U363" s="69" t="str">
        <f t="shared" si="6"/>
        <v>#N/A</v>
      </c>
    </row>
    <row r="364" ht="14.25" hidden="1" customHeight="1">
      <c r="A364" s="32"/>
      <c r="B364" s="32"/>
      <c r="C364" s="33" t="str">
        <f>VLOOKUP(B364,'Set Up Employee Data'!A:O,2,FALSE)</f>
        <v>#N/A</v>
      </c>
      <c r="D364" s="33" t="str">
        <f t="shared" si="1"/>
        <v>#N/A</v>
      </c>
      <c r="E364" s="32"/>
      <c r="F364" s="32"/>
      <c r="G364" s="32"/>
      <c r="H364" s="33"/>
      <c r="I364" s="41"/>
      <c r="J364" s="68">
        <f>IFERROR(VLOOKUP(B364,'Set Up Employee Data'!A:O,3,FALSE)/(VLOOKUP(B364,'Set Up Employee Data'!A:O,4,FALSE)),0)</f>
        <v>0</v>
      </c>
      <c r="K364" s="46" t="str">
        <f t="shared" si="2"/>
        <v>#N/A</v>
      </c>
      <c r="L364" s="46" t="str">
        <f t="shared" si="3"/>
        <v>#N/A</v>
      </c>
      <c r="M364" s="46" t="str">
        <f t="shared" si="4"/>
        <v>#N/A</v>
      </c>
      <c r="N364" s="46" t="str">
        <f>(M364-I364)*((VLOOKUP(B364,'Set Up Employee Data'!A:O,7,FALSE)))</f>
        <v>#N/A</v>
      </c>
      <c r="O364" s="46" t="str">
        <f>(M364-I364)*((VLOOKUP(B364,'Set Up Employee Data'!A:O,8,FALSE)))</f>
        <v>#N/A</v>
      </c>
      <c r="P364" s="46" t="str">
        <f>(M364-I364)*((VLOOKUP(B364,'Set Up Employee Data'!A:O,5,FALSE)))</f>
        <v>#N/A</v>
      </c>
      <c r="Q364" s="46" t="str">
        <f>(M364-I364)*((VLOOKUP(B364,'Set Up Employee Data'!A:O,6,FALSE)))</f>
        <v>#N/A</v>
      </c>
      <c r="R364" s="46">
        <f>IFERROR(((VLOOKUP(B364,'Set Up Employee Data'!A:O,9,FALSE)))+((VLOOKUP(B364,'Set Up Employee Data'!A:O,10,FALSE)))+((VLOOKUP(B364,'Set Up Employee Data'!A:O,11,FALSE)))+((VLOOKUP(B364,'Set Up Employee Data'!A:O,12,FALSE))),0)</f>
        <v>0</v>
      </c>
      <c r="S364" s="46">
        <f>IFERROR(((VLOOKUP(B364,'Set Up Employee Data'!A:O,13,FALSE)))+((VLOOKUP(B364,'Set Up Employee Data'!A:O,14,FALSE)))+((VLOOKUP(B364,'Set Up Employee Data'!A:O,15,FALSE))),0)</f>
        <v>0</v>
      </c>
      <c r="T364" s="46" t="str">
        <f t="shared" si="5"/>
        <v>#N/A</v>
      </c>
      <c r="U364" s="69" t="str">
        <f t="shared" si="6"/>
        <v>#N/A</v>
      </c>
    </row>
    <row r="365" ht="14.25" hidden="1" customHeight="1">
      <c r="A365" s="32"/>
      <c r="B365" s="32"/>
      <c r="C365" s="33" t="str">
        <f>VLOOKUP(B365,'Set Up Employee Data'!A:O,2,FALSE)</f>
        <v>#N/A</v>
      </c>
      <c r="D365" s="33" t="str">
        <f t="shared" si="1"/>
        <v>#N/A</v>
      </c>
      <c r="E365" s="32"/>
      <c r="F365" s="32"/>
      <c r="G365" s="32"/>
      <c r="H365" s="33"/>
      <c r="I365" s="41"/>
      <c r="J365" s="68">
        <f>IFERROR(VLOOKUP(B365,'Set Up Employee Data'!A:O,3,FALSE)/(VLOOKUP(B365,'Set Up Employee Data'!A:O,4,FALSE)),0)</f>
        <v>0</v>
      </c>
      <c r="K365" s="46" t="str">
        <f t="shared" si="2"/>
        <v>#N/A</v>
      </c>
      <c r="L365" s="46" t="str">
        <f t="shared" si="3"/>
        <v>#N/A</v>
      </c>
      <c r="M365" s="46" t="str">
        <f t="shared" si="4"/>
        <v>#N/A</v>
      </c>
      <c r="N365" s="46" t="str">
        <f>(M365-I365)*((VLOOKUP(B365,'Set Up Employee Data'!A:O,7,FALSE)))</f>
        <v>#N/A</v>
      </c>
      <c r="O365" s="46" t="str">
        <f>(M365-I365)*((VLOOKUP(B365,'Set Up Employee Data'!A:O,8,FALSE)))</f>
        <v>#N/A</v>
      </c>
      <c r="P365" s="46" t="str">
        <f>(M365-I365)*((VLOOKUP(B365,'Set Up Employee Data'!A:O,5,FALSE)))</f>
        <v>#N/A</v>
      </c>
      <c r="Q365" s="46" t="str">
        <f>(M365-I365)*((VLOOKUP(B365,'Set Up Employee Data'!A:O,6,FALSE)))</f>
        <v>#N/A</v>
      </c>
      <c r="R365" s="46">
        <f>IFERROR(((VLOOKUP(B365,'Set Up Employee Data'!A:O,9,FALSE)))+((VLOOKUP(B365,'Set Up Employee Data'!A:O,10,FALSE)))+((VLOOKUP(B365,'Set Up Employee Data'!A:O,11,FALSE)))+((VLOOKUP(B365,'Set Up Employee Data'!A:O,12,FALSE))),0)</f>
        <v>0</v>
      </c>
      <c r="S365" s="46">
        <f>IFERROR(((VLOOKUP(B365,'Set Up Employee Data'!A:O,13,FALSE)))+((VLOOKUP(B365,'Set Up Employee Data'!A:O,14,FALSE)))+((VLOOKUP(B365,'Set Up Employee Data'!A:O,15,FALSE))),0)</f>
        <v>0</v>
      </c>
      <c r="T365" s="46" t="str">
        <f t="shared" si="5"/>
        <v>#N/A</v>
      </c>
      <c r="U365" s="69" t="str">
        <f t="shared" si="6"/>
        <v>#N/A</v>
      </c>
    </row>
    <row r="366" ht="14.25" hidden="1" customHeight="1">
      <c r="A366" s="32"/>
      <c r="B366" s="32"/>
      <c r="C366" s="33" t="str">
        <f>VLOOKUP(B366,'Set Up Employee Data'!A:O,2,FALSE)</f>
        <v>#N/A</v>
      </c>
      <c r="D366" s="33" t="str">
        <f t="shared" si="1"/>
        <v>#N/A</v>
      </c>
      <c r="E366" s="32"/>
      <c r="F366" s="32"/>
      <c r="G366" s="32"/>
      <c r="H366" s="33"/>
      <c r="I366" s="41"/>
      <c r="J366" s="68">
        <f>IFERROR(VLOOKUP(B366,'Set Up Employee Data'!A:O,3,FALSE)/(VLOOKUP(B366,'Set Up Employee Data'!A:O,4,FALSE)),0)</f>
        <v>0</v>
      </c>
      <c r="K366" s="46" t="str">
        <f t="shared" si="2"/>
        <v>#N/A</v>
      </c>
      <c r="L366" s="46" t="str">
        <f t="shared" si="3"/>
        <v>#N/A</v>
      </c>
      <c r="M366" s="46" t="str">
        <f t="shared" si="4"/>
        <v>#N/A</v>
      </c>
      <c r="N366" s="46" t="str">
        <f>(M366-I366)*((VLOOKUP(B366,'Set Up Employee Data'!A:O,7,FALSE)))</f>
        <v>#N/A</v>
      </c>
      <c r="O366" s="46" t="str">
        <f>(M366-I366)*((VLOOKUP(B366,'Set Up Employee Data'!A:O,8,FALSE)))</f>
        <v>#N/A</v>
      </c>
      <c r="P366" s="46" t="str">
        <f>(M366-I366)*((VLOOKUP(B366,'Set Up Employee Data'!A:O,5,FALSE)))</f>
        <v>#N/A</v>
      </c>
      <c r="Q366" s="46" t="str">
        <f>(M366-I366)*((VLOOKUP(B366,'Set Up Employee Data'!A:O,6,FALSE)))</f>
        <v>#N/A</v>
      </c>
      <c r="R366" s="46">
        <f>IFERROR(((VLOOKUP(B366,'Set Up Employee Data'!A:O,9,FALSE)))+((VLOOKUP(B366,'Set Up Employee Data'!A:O,10,FALSE)))+((VLOOKUP(B366,'Set Up Employee Data'!A:O,11,FALSE)))+((VLOOKUP(B366,'Set Up Employee Data'!A:O,12,FALSE))),0)</f>
        <v>0</v>
      </c>
      <c r="S366" s="46">
        <f>IFERROR(((VLOOKUP(B366,'Set Up Employee Data'!A:O,13,FALSE)))+((VLOOKUP(B366,'Set Up Employee Data'!A:O,14,FALSE)))+((VLOOKUP(B366,'Set Up Employee Data'!A:O,15,FALSE))),0)</f>
        <v>0</v>
      </c>
      <c r="T366" s="46" t="str">
        <f t="shared" si="5"/>
        <v>#N/A</v>
      </c>
      <c r="U366" s="69" t="str">
        <f t="shared" si="6"/>
        <v>#N/A</v>
      </c>
    </row>
    <row r="367" ht="14.25" hidden="1" customHeight="1">
      <c r="A367" s="32"/>
      <c r="B367" s="32"/>
      <c r="C367" s="33" t="str">
        <f>VLOOKUP(B367,'Set Up Employee Data'!A:O,2,FALSE)</f>
        <v>#N/A</v>
      </c>
      <c r="D367" s="33" t="str">
        <f t="shared" si="1"/>
        <v>#N/A</v>
      </c>
      <c r="E367" s="32"/>
      <c r="F367" s="32"/>
      <c r="G367" s="32"/>
      <c r="H367" s="33"/>
      <c r="I367" s="41"/>
      <c r="J367" s="68">
        <f>IFERROR(VLOOKUP(B367,'Set Up Employee Data'!A:O,3,FALSE)/(VLOOKUP(B367,'Set Up Employee Data'!A:O,4,FALSE)),0)</f>
        <v>0</v>
      </c>
      <c r="K367" s="46" t="str">
        <f t="shared" si="2"/>
        <v>#N/A</v>
      </c>
      <c r="L367" s="46" t="str">
        <f t="shared" si="3"/>
        <v>#N/A</v>
      </c>
      <c r="M367" s="46" t="str">
        <f t="shared" si="4"/>
        <v>#N/A</v>
      </c>
      <c r="N367" s="46" t="str">
        <f>(M367-I367)*((VLOOKUP(B367,'Set Up Employee Data'!A:O,7,FALSE)))</f>
        <v>#N/A</v>
      </c>
      <c r="O367" s="46" t="str">
        <f>(M367-I367)*((VLOOKUP(B367,'Set Up Employee Data'!A:O,8,FALSE)))</f>
        <v>#N/A</v>
      </c>
      <c r="P367" s="46" t="str">
        <f>(M367-I367)*((VLOOKUP(B367,'Set Up Employee Data'!A:O,5,FALSE)))</f>
        <v>#N/A</v>
      </c>
      <c r="Q367" s="46" t="str">
        <f>(M367-I367)*((VLOOKUP(B367,'Set Up Employee Data'!A:O,6,FALSE)))</f>
        <v>#N/A</v>
      </c>
      <c r="R367" s="46">
        <f>IFERROR(((VLOOKUP(B367,'Set Up Employee Data'!A:O,9,FALSE)))+((VLOOKUP(B367,'Set Up Employee Data'!A:O,10,FALSE)))+((VLOOKUP(B367,'Set Up Employee Data'!A:O,11,FALSE)))+((VLOOKUP(B367,'Set Up Employee Data'!A:O,12,FALSE))),0)</f>
        <v>0</v>
      </c>
      <c r="S367" s="46">
        <f>IFERROR(((VLOOKUP(B367,'Set Up Employee Data'!A:O,13,FALSE)))+((VLOOKUP(B367,'Set Up Employee Data'!A:O,14,FALSE)))+((VLOOKUP(B367,'Set Up Employee Data'!A:O,15,FALSE))),0)</f>
        <v>0</v>
      </c>
      <c r="T367" s="46" t="str">
        <f t="shared" si="5"/>
        <v>#N/A</v>
      </c>
      <c r="U367" s="69" t="str">
        <f t="shared" si="6"/>
        <v>#N/A</v>
      </c>
    </row>
    <row r="368" ht="14.25" hidden="1" customHeight="1">
      <c r="A368" s="32"/>
      <c r="B368" s="32"/>
      <c r="C368" s="33" t="str">
        <f>VLOOKUP(B368,'Set Up Employee Data'!A:O,2,FALSE)</f>
        <v>#N/A</v>
      </c>
      <c r="D368" s="33" t="str">
        <f t="shared" si="1"/>
        <v>#N/A</v>
      </c>
      <c r="E368" s="32"/>
      <c r="F368" s="32"/>
      <c r="G368" s="32"/>
      <c r="H368" s="33"/>
      <c r="I368" s="41"/>
      <c r="J368" s="68">
        <f>IFERROR(VLOOKUP(B368,'Set Up Employee Data'!A:O,3,FALSE)/(VLOOKUP(B368,'Set Up Employee Data'!A:O,4,FALSE)),0)</f>
        <v>0</v>
      </c>
      <c r="K368" s="46" t="str">
        <f t="shared" si="2"/>
        <v>#N/A</v>
      </c>
      <c r="L368" s="46" t="str">
        <f t="shared" si="3"/>
        <v>#N/A</v>
      </c>
      <c r="M368" s="46" t="str">
        <f t="shared" si="4"/>
        <v>#N/A</v>
      </c>
      <c r="N368" s="46" t="str">
        <f>(M368-I368)*((VLOOKUP(B368,'Set Up Employee Data'!A:O,7,FALSE)))</f>
        <v>#N/A</v>
      </c>
      <c r="O368" s="46" t="str">
        <f>(M368-I368)*((VLOOKUP(B368,'Set Up Employee Data'!A:O,8,FALSE)))</f>
        <v>#N/A</v>
      </c>
      <c r="P368" s="46" t="str">
        <f>(M368-I368)*((VLOOKUP(B368,'Set Up Employee Data'!A:O,5,FALSE)))</f>
        <v>#N/A</v>
      </c>
      <c r="Q368" s="46" t="str">
        <f>(M368-I368)*((VLOOKUP(B368,'Set Up Employee Data'!A:O,6,FALSE)))</f>
        <v>#N/A</v>
      </c>
      <c r="R368" s="46">
        <f>IFERROR(((VLOOKUP(B368,'Set Up Employee Data'!A:O,9,FALSE)))+((VLOOKUP(B368,'Set Up Employee Data'!A:O,10,FALSE)))+((VLOOKUP(B368,'Set Up Employee Data'!A:O,11,FALSE)))+((VLOOKUP(B368,'Set Up Employee Data'!A:O,12,FALSE))),0)</f>
        <v>0</v>
      </c>
      <c r="S368" s="46">
        <f>IFERROR(((VLOOKUP(B368,'Set Up Employee Data'!A:O,13,FALSE)))+((VLOOKUP(B368,'Set Up Employee Data'!A:O,14,FALSE)))+((VLOOKUP(B368,'Set Up Employee Data'!A:O,15,FALSE))),0)</f>
        <v>0</v>
      </c>
      <c r="T368" s="46" t="str">
        <f t="shared" si="5"/>
        <v>#N/A</v>
      </c>
      <c r="U368" s="69" t="str">
        <f t="shared" si="6"/>
        <v>#N/A</v>
      </c>
    </row>
    <row r="369" ht="14.25" hidden="1" customHeight="1">
      <c r="A369" s="32"/>
      <c r="B369" s="32"/>
      <c r="C369" s="33" t="str">
        <f>VLOOKUP(B369,'Set Up Employee Data'!A:O,2,FALSE)</f>
        <v>#N/A</v>
      </c>
      <c r="D369" s="33" t="str">
        <f t="shared" si="1"/>
        <v>#N/A</v>
      </c>
      <c r="E369" s="32"/>
      <c r="F369" s="32"/>
      <c r="G369" s="32"/>
      <c r="H369" s="33"/>
      <c r="I369" s="41"/>
      <c r="J369" s="68">
        <f>IFERROR(VLOOKUP(B369,'Set Up Employee Data'!A:O,3,FALSE)/(VLOOKUP(B369,'Set Up Employee Data'!A:O,4,FALSE)),0)</f>
        <v>0</v>
      </c>
      <c r="K369" s="46" t="str">
        <f t="shared" si="2"/>
        <v>#N/A</v>
      </c>
      <c r="L369" s="46" t="str">
        <f t="shared" si="3"/>
        <v>#N/A</v>
      </c>
      <c r="M369" s="46" t="str">
        <f t="shared" si="4"/>
        <v>#N/A</v>
      </c>
      <c r="N369" s="46" t="str">
        <f>(M369-I369)*((VLOOKUP(B369,'Set Up Employee Data'!A:O,7,FALSE)))</f>
        <v>#N/A</v>
      </c>
      <c r="O369" s="46" t="str">
        <f>(M369-I369)*((VLOOKUP(B369,'Set Up Employee Data'!A:O,8,FALSE)))</f>
        <v>#N/A</v>
      </c>
      <c r="P369" s="46" t="str">
        <f>(M369-I369)*((VLOOKUP(B369,'Set Up Employee Data'!A:O,5,FALSE)))</f>
        <v>#N/A</v>
      </c>
      <c r="Q369" s="46" t="str">
        <f>(M369-I369)*((VLOOKUP(B369,'Set Up Employee Data'!A:O,6,FALSE)))</f>
        <v>#N/A</v>
      </c>
      <c r="R369" s="46">
        <f>IFERROR(((VLOOKUP(B369,'Set Up Employee Data'!A:O,9,FALSE)))+((VLOOKUP(B369,'Set Up Employee Data'!A:O,10,FALSE)))+((VLOOKUP(B369,'Set Up Employee Data'!A:O,11,FALSE)))+((VLOOKUP(B369,'Set Up Employee Data'!A:O,12,FALSE))),0)</f>
        <v>0</v>
      </c>
      <c r="S369" s="46">
        <f>IFERROR(((VLOOKUP(B369,'Set Up Employee Data'!A:O,13,FALSE)))+((VLOOKUP(B369,'Set Up Employee Data'!A:O,14,FALSE)))+((VLOOKUP(B369,'Set Up Employee Data'!A:O,15,FALSE))),0)</f>
        <v>0</v>
      </c>
      <c r="T369" s="46" t="str">
        <f t="shared" si="5"/>
        <v>#N/A</v>
      </c>
      <c r="U369" s="69" t="str">
        <f t="shared" si="6"/>
        <v>#N/A</v>
      </c>
    </row>
    <row r="370" ht="14.25" hidden="1" customHeight="1">
      <c r="A370" s="32"/>
      <c r="B370" s="32"/>
      <c r="C370" s="33" t="str">
        <f>VLOOKUP(B370,'Set Up Employee Data'!A:O,2,FALSE)</f>
        <v>#N/A</v>
      </c>
      <c r="D370" s="33" t="str">
        <f t="shared" si="1"/>
        <v>#N/A</v>
      </c>
      <c r="E370" s="32"/>
      <c r="F370" s="32"/>
      <c r="G370" s="32"/>
      <c r="H370" s="33"/>
      <c r="I370" s="41"/>
      <c r="J370" s="68">
        <f>IFERROR(VLOOKUP(B370,'Set Up Employee Data'!A:O,3,FALSE)/(VLOOKUP(B370,'Set Up Employee Data'!A:O,4,FALSE)),0)</f>
        <v>0</v>
      </c>
      <c r="K370" s="46" t="str">
        <f t="shared" si="2"/>
        <v>#N/A</v>
      </c>
      <c r="L370" s="46" t="str">
        <f t="shared" si="3"/>
        <v>#N/A</v>
      </c>
      <c r="M370" s="46" t="str">
        <f t="shared" si="4"/>
        <v>#N/A</v>
      </c>
      <c r="N370" s="46" t="str">
        <f>(M370-I370)*((VLOOKUP(B370,'Set Up Employee Data'!A:O,7,FALSE)))</f>
        <v>#N/A</v>
      </c>
      <c r="O370" s="46" t="str">
        <f>(M370-I370)*((VLOOKUP(B370,'Set Up Employee Data'!A:O,8,FALSE)))</f>
        <v>#N/A</v>
      </c>
      <c r="P370" s="46" t="str">
        <f>(M370-I370)*((VLOOKUP(B370,'Set Up Employee Data'!A:O,5,FALSE)))</f>
        <v>#N/A</v>
      </c>
      <c r="Q370" s="46" t="str">
        <f>(M370-I370)*((VLOOKUP(B370,'Set Up Employee Data'!A:O,6,FALSE)))</f>
        <v>#N/A</v>
      </c>
      <c r="R370" s="46">
        <f>IFERROR(((VLOOKUP(B370,'Set Up Employee Data'!A:O,9,FALSE)))+((VLOOKUP(B370,'Set Up Employee Data'!A:O,10,FALSE)))+((VLOOKUP(B370,'Set Up Employee Data'!A:O,11,FALSE)))+((VLOOKUP(B370,'Set Up Employee Data'!A:O,12,FALSE))),0)</f>
        <v>0</v>
      </c>
      <c r="S370" s="46">
        <f>IFERROR(((VLOOKUP(B370,'Set Up Employee Data'!A:O,13,FALSE)))+((VLOOKUP(B370,'Set Up Employee Data'!A:O,14,FALSE)))+((VLOOKUP(B370,'Set Up Employee Data'!A:O,15,FALSE))),0)</f>
        <v>0</v>
      </c>
      <c r="T370" s="46" t="str">
        <f t="shared" si="5"/>
        <v>#N/A</v>
      </c>
      <c r="U370" s="69" t="str">
        <f t="shared" si="6"/>
        <v>#N/A</v>
      </c>
    </row>
    <row r="371" ht="14.25" hidden="1" customHeight="1">
      <c r="A371" s="32"/>
      <c r="B371" s="32"/>
      <c r="C371" s="33" t="str">
        <f>VLOOKUP(B371,'Set Up Employee Data'!A:O,2,FALSE)</f>
        <v>#N/A</v>
      </c>
      <c r="D371" s="33" t="str">
        <f t="shared" si="1"/>
        <v>#N/A</v>
      </c>
      <c r="E371" s="32"/>
      <c r="F371" s="32"/>
      <c r="G371" s="32"/>
      <c r="H371" s="33"/>
      <c r="I371" s="41"/>
      <c r="J371" s="68">
        <f>IFERROR(VLOOKUP(B371,'Set Up Employee Data'!A:O,3,FALSE)/(VLOOKUP(B371,'Set Up Employee Data'!A:O,4,FALSE)),0)</f>
        <v>0</v>
      </c>
      <c r="K371" s="46" t="str">
        <f t="shared" si="2"/>
        <v>#N/A</v>
      </c>
      <c r="L371" s="46" t="str">
        <f t="shared" si="3"/>
        <v>#N/A</v>
      </c>
      <c r="M371" s="46" t="str">
        <f t="shared" si="4"/>
        <v>#N/A</v>
      </c>
      <c r="N371" s="46" t="str">
        <f>(M371-I371)*((VLOOKUP(B371,'Set Up Employee Data'!A:O,7,FALSE)))</f>
        <v>#N/A</v>
      </c>
      <c r="O371" s="46" t="str">
        <f>(M371-I371)*((VLOOKUP(B371,'Set Up Employee Data'!A:O,8,FALSE)))</f>
        <v>#N/A</v>
      </c>
      <c r="P371" s="46" t="str">
        <f>(M371-I371)*((VLOOKUP(B371,'Set Up Employee Data'!A:O,5,FALSE)))</f>
        <v>#N/A</v>
      </c>
      <c r="Q371" s="46" t="str">
        <f>(M371-I371)*((VLOOKUP(B371,'Set Up Employee Data'!A:O,6,FALSE)))</f>
        <v>#N/A</v>
      </c>
      <c r="R371" s="46">
        <f>IFERROR(((VLOOKUP(B371,'Set Up Employee Data'!A:O,9,FALSE)))+((VLOOKUP(B371,'Set Up Employee Data'!A:O,10,FALSE)))+((VLOOKUP(B371,'Set Up Employee Data'!A:O,11,FALSE)))+((VLOOKUP(B371,'Set Up Employee Data'!A:O,12,FALSE))),0)</f>
        <v>0</v>
      </c>
      <c r="S371" s="46">
        <f>IFERROR(((VLOOKUP(B371,'Set Up Employee Data'!A:O,13,FALSE)))+((VLOOKUP(B371,'Set Up Employee Data'!A:O,14,FALSE)))+((VLOOKUP(B371,'Set Up Employee Data'!A:O,15,FALSE))),0)</f>
        <v>0</v>
      </c>
      <c r="T371" s="46" t="str">
        <f t="shared" si="5"/>
        <v>#N/A</v>
      </c>
      <c r="U371" s="69" t="str">
        <f t="shared" si="6"/>
        <v>#N/A</v>
      </c>
    </row>
    <row r="372" ht="14.25" hidden="1" customHeight="1">
      <c r="A372" s="32"/>
      <c r="B372" s="32"/>
      <c r="C372" s="33" t="str">
        <f>VLOOKUP(B372,'Set Up Employee Data'!A:O,2,FALSE)</f>
        <v>#N/A</v>
      </c>
      <c r="D372" s="33" t="str">
        <f t="shared" si="1"/>
        <v>#N/A</v>
      </c>
      <c r="E372" s="32"/>
      <c r="F372" s="32"/>
      <c r="G372" s="32"/>
      <c r="H372" s="33"/>
      <c r="I372" s="41"/>
      <c r="J372" s="68">
        <f>IFERROR(VLOOKUP(B372,'Set Up Employee Data'!A:O,3,FALSE)/(VLOOKUP(B372,'Set Up Employee Data'!A:O,4,FALSE)),0)</f>
        <v>0</v>
      </c>
      <c r="K372" s="46" t="str">
        <f t="shared" si="2"/>
        <v>#N/A</v>
      </c>
      <c r="L372" s="46" t="str">
        <f t="shared" si="3"/>
        <v>#N/A</v>
      </c>
      <c r="M372" s="46" t="str">
        <f t="shared" si="4"/>
        <v>#N/A</v>
      </c>
      <c r="N372" s="46" t="str">
        <f>(M372-I372)*((VLOOKUP(B372,'Set Up Employee Data'!A:O,7,FALSE)))</f>
        <v>#N/A</v>
      </c>
      <c r="O372" s="46" t="str">
        <f>(M372-I372)*((VLOOKUP(B372,'Set Up Employee Data'!A:O,8,FALSE)))</f>
        <v>#N/A</v>
      </c>
      <c r="P372" s="46" t="str">
        <f>(M372-I372)*((VLOOKUP(B372,'Set Up Employee Data'!A:O,5,FALSE)))</f>
        <v>#N/A</v>
      </c>
      <c r="Q372" s="46" t="str">
        <f>(M372-I372)*((VLOOKUP(B372,'Set Up Employee Data'!A:O,6,FALSE)))</f>
        <v>#N/A</v>
      </c>
      <c r="R372" s="46">
        <f>IFERROR(((VLOOKUP(B372,'Set Up Employee Data'!A:O,9,FALSE)))+((VLOOKUP(B372,'Set Up Employee Data'!A:O,10,FALSE)))+((VLOOKUP(B372,'Set Up Employee Data'!A:O,11,FALSE)))+((VLOOKUP(B372,'Set Up Employee Data'!A:O,12,FALSE))),0)</f>
        <v>0</v>
      </c>
      <c r="S372" s="46">
        <f>IFERROR(((VLOOKUP(B372,'Set Up Employee Data'!A:O,13,FALSE)))+((VLOOKUP(B372,'Set Up Employee Data'!A:O,14,FALSE)))+((VLOOKUP(B372,'Set Up Employee Data'!A:O,15,FALSE))),0)</f>
        <v>0</v>
      </c>
      <c r="T372" s="46" t="str">
        <f t="shared" si="5"/>
        <v>#N/A</v>
      </c>
      <c r="U372" s="69" t="str">
        <f t="shared" si="6"/>
        <v>#N/A</v>
      </c>
    </row>
    <row r="373" ht="14.25" hidden="1" customHeight="1">
      <c r="A373" s="32"/>
      <c r="B373" s="32"/>
      <c r="C373" s="33" t="str">
        <f>VLOOKUP(B373,'Set Up Employee Data'!A:O,2,FALSE)</f>
        <v>#N/A</v>
      </c>
      <c r="D373" s="33" t="str">
        <f t="shared" si="1"/>
        <v>#N/A</v>
      </c>
      <c r="E373" s="32"/>
      <c r="F373" s="32"/>
      <c r="G373" s="32"/>
      <c r="H373" s="33"/>
      <c r="I373" s="41"/>
      <c r="J373" s="68">
        <f>IFERROR(VLOOKUP(B373,'Set Up Employee Data'!A:O,3,FALSE)/(VLOOKUP(B373,'Set Up Employee Data'!A:O,4,FALSE)),0)</f>
        <v>0</v>
      </c>
      <c r="K373" s="46" t="str">
        <f t="shared" si="2"/>
        <v>#N/A</v>
      </c>
      <c r="L373" s="46" t="str">
        <f t="shared" si="3"/>
        <v>#N/A</v>
      </c>
      <c r="M373" s="46" t="str">
        <f t="shared" si="4"/>
        <v>#N/A</v>
      </c>
      <c r="N373" s="46" t="str">
        <f>(M373-I373)*((VLOOKUP(B373,'Set Up Employee Data'!A:O,7,FALSE)))</f>
        <v>#N/A</v>
      </c>
      <c r="O373" s="46" t="str">
        <f>(M373-I373)*((VLOOKUP(B373,'Set Up Employee Data'!A:O,8,FALSE)))</f>
        <v>#N/A</v>
      </c>
      <c r="P373" s="46" t="str">
        <f>(M373-I373)*((VLOOKUP(B373,'Set Up Employee Data'!A:O,5,FALSE)))</f>
        <v>#N/A</v>
      </c>
      <c r="Q373" s="46" t="str">
        <f>(M373-I373)*((VLOOKUP(B373,'Set Up Employee Data'!A:O,6,FALSE)))</f>
        <v>#N/A</v>
      </c>
      <c r="R373" s="46">
        <f>IFERROR(((VLOOKUP(B373,'Set Up Employee Data'!A:O,9,FALSE)))+((VLOOKUP(B373,'Set Up Employee Data'!A:O,10,FALSE)))+((VLOOKUP(B373,'Set Up Employee Data'!A:O,11,FALSE)))+((VLOOKUP(B373,'Set Up Employee Data'!A:O,12,FALSE))),0)</f>
        <v>0</v>
      </c>
      <c r="S373" s="46">
        <f>IFERROR(((VLOOKUP(B373,'Set Up Employee Data'!A:O,13,FALSE)))+((VLOOKUP(B373,'Set Up Employee Data'!A:O,14,FALSE)))+((VLOOKUP(B373,'Set Up Employee Data'!A:O,15,FALSE))),0)</f>
        <v>0</v>
      </c>
      <c r="T373" s="46" t="str">
        <f t="shared" si="5"/>
        <v>#N/A</v>
      </c>
      <c r="U373" s="69" t="str">
        <f t="shared" si="6"/>
        <v>#N/A</v>
      </c>
    </row>
    <row r="374" ht="14.25" hidden="1" customHeight="1">
      <c r="A374" s="32"/>
      <c r="B374" s="32"/>
      <c r="C374" s="33" t="str">
        <f>VLOOKUP(B374,'Set Up Employee Data'!A:O,2,FALSE)</f>
        <v>#N/A</v>
      </c>
      <c r="D374" s="33" t="str">
        <f t="shared" si="1"/>
        <v>#N/A</v>
      </c>
      <c r="E374" s="32"/>
      <c r="F374" s="32"/>
      <c r="G374" s="32"/>
      <c r="H374" s="33"/>
      <c r="I374" s="41"/>
      <c r="J374" s="68">
        <f>IFERROR(VLOOKUP(B374,'Set Up Employee Data'!A:O,3,FALSE)/(VLOOKUP(B374,'Set Up Employee Data'!A:O,4,FALSE)),0)</f>
        <v>0</v>
      </c>
      <c r="K374" s="46" t="str">
        <f t="shared" si="2"/>
        <v>#N/A</v>
      </c>
      <c r="L374" s="46" t="str">
        <f t="shared" si="3"/>
        <v>#N/A</v>
      </c>
      <c r="M374" s="46" t="str">
        <f t="shared" si="4"/>
        <v>#N/A</v>
      </c>
      <c r="N374" s="46" t="str">
        <f>(M374-I374)*((VLOOKUP(B374,'Set Up Employee Data'!A:O,7,FALSE)))</f>
        <v>#N/A</v>
      </c>
      <c r="O374" s="46" t="str">
        <f>(M374-I374)*((VLOOKUP(B374,'Set Up Employee Data'!A:O,8,FALSE)))</f>
        <v>#N/A</v>
      </c>
      <c r="P374" s="46" t="str">
        <f>(M374-I374)*((VLOOKUP(B374,'Set Up Employee Data'!A:O,5,FALSE)))</f>
        <v>#N/A</v>
      </c>
      <c r="Q374" s="46" t="str">
        <f>(M374-I374)*((VLOOKUP(B374,'Set Up Employee Data'!A:O,6,FALSE)))</f>
        <v>#N/A</v>
      </c>
      <c r="R374" s="46">
        <f>IFERROR(((VLOOKUP(B374,'Set Up Employee Data'!A:O,9,FALSE)))+((VLOOKUP(B374,'Set Up Employee Data'!A:O,10,FALSE)))+((VLOOKUP(B374,'Set Up Employee Data'!A:O,11,FALSE)))+((VLOOKUP(B374,'Set Up Employee Data'!A:O,12,FALSE))),0)</f>
        <v>0</v>
      </c>
      <c r="S374" s="46">
        <f>IFERROR(((VLOOKUP(B374,'Set Up Employee Data'!A:O,13,FALSE)))+((VLOOKUP(B374,'Set Up Employee Data'!A:O,14,FALSE)))+((VLOOKUP(B374,'Set Up Employee Data'!A:O,15,FALSE))),0)</f>
        <v>0</v>
      </c>
      <c r="T374" s="46" t="str">
        <f t="shared" si="5"/>
        <v>#N/A</v>
      </c>
      <c r="U374" s="69" t="str">
        <f t="shared" si="6"/>
        <v>#N/A</v>
      </c>
    </row>
    <row r="375" ht="14.25" hidden="1" customHeight="1">
      <c r="A375" s="32"/>
      <c r="B375" s="32"/>
      <c r="C375" s="33" t="str">
        <f>VLOOKUP(B375,'Set Up Employee Data'!A:O,2,FALSE)</f>
        <v>#N/A</v>
      </c>
      <c r="D375" s="33" t="str">
        <f t="shared" si="1"/>
        <v>#N/A</v>
      </c>
      <c r="E375" s="32"/>
      <c r="F375" s="32"/>
      <c r="G375" s="32"/>
      <c r="H375" s="33"/>
      <c r="I375" s="41"/>
      <c r="J375" s="68">
        <f>IFERROR(VLOOKUP(B375,'Set Up Employee Data'!A:O,3,FALSE)/(VLOOKUP(B375,'Set Up Employee Data'!A:O,4,FALSE)),0)</f>
        <v>0</v>
      </c>
      <c r="K375" s="46" t="str">
        <f t="shared" si="2"/>
        <v>#N/A</v>
      </c>
      <c r="L375" s="46" t="str">
        <f t="shared" si="3"/>
        <v>#N/A</v>
      </c>
      <c r="M375" s="46" t="str">
        <f t="shared" si="4"/>
        <v>#N/A</v>
      </c>
      <c r="N375" s="46" t="str">
        <f>(M375-I375)*((VLOOKUP(B375,'Set Up Employee Data'!A:O,7,FALSE)))</f>
        <v>#N/A</v>
      </c>
      <c r="O375" s="46" t="str">
        <f>(M375-I375)*((VLOOKUP(B375,'Set Up Employee Data'!A:O,8,FALSE)))</f>
        <v>#N/A</v>
      </c>
      <c r="P375" s="46" t="str">
        <f>(M375-I375)*((VLOOKUP(B375,'Set Up Employee Data'!A:O,5,FALSE)))</f>
        <v>#N/A</v>
      </c>
      <c r="Q375" s="46" t="str">
        <f>(M375-I375)*((VLOOKUP(B375,'Set Up Employee Data'!A:O,6,FALSE)))</f>
        <v>#N/A</v>
      </c>
      <c r="R375" s="46">
        <f>IFERROR(((VLOOKUP(B375,'Set Up Employee Data'!A:O,9,FALSE)))+((VLOOKUP(B375,'Set Up Employee Data'!A:O,10,FALSE)))+((VLOOKUP(B375,'Set Up Employee Data'!A:O,11,FALSE)))+((VLOOKUP(B375,'Set Up Employee Data'!A:O,12,FALSE))),0)</f>
        <v>0</v>
      </c>
      <c r="S375" s="46">
        <f>IFERROR(((VLOOKUP(B375,'Set Up Employee Data'!A:O,13,FALSE)))+((VLOOKUP(B375,'Set Up Employee Data'!A:O,14,FALSE)))+((VLOOKUP(B375,'Set Up Employee Data'!A:O,15,FALSE))),0)</f>
        <v>0</v>
      </c>
      <c r="T375" s="46" t="str">
        <f t="shared" si="5"/>
        <v>#N/A</v>
      </c>
      <c r="U375" s="69" t="str">
        <f t="shared" si="6"/>
        <v>#N/A</v>
      </c>
    </row>
    <row r="376" ht="14.25" hidden="1" customHeight="1">
      <c r="A376" s="32"/>
      <c r="B376" s="32"/>
      <c r="C376" s="33" t="str">
        <f>VLOOKUP(B376,'Set Up Employee Data'!A:O,2,FALSE)</f>
        <v>#N/A</v>
      </c>
      <c r="D376" s="33" t="str">
        <f t="shared" si="1"/>
        <v>#N/A</v>
      </c>
      <c r="E376" s="32"/>
      <c r="F376" s="32"/>
      <c r="G376" s="32"/>
      <c r="H376" s="33"/>
      <c r="I376" s="41"/>
      <c r="J376" s="68">
        <f>IFERROR(VLOOKUP(B376,'Set Up Employee Data'!A:O,3,FALSE)/(VLOOKUP(B376,'Set Up Employee Data'!A:O,4,FALSE)),0)</f>
        <v>0</v>
      </c>
      <c r="K376" s="46" t="str">
        <f t="shared" si="2"/>
        <v>#N/A</v>
      </c>
      <c r="L376" s="46" t="str">
        <f t="shared" si="3"/>
        <v>#N/A</v>
      </c>
      <c r="M376" s="46" t="str">
        <f t="shared" si="4"/>
        <v>#N/A</v>
      </c>
      <c r="N376" s="46" t="str">
        <f>(M376-I376)*((VLOOKUP(B376,'Set Up Employee Data'!A:O,7,FALSE)))</f>
        <v>#N/A</v>
      </c>
      <c r="O376" s="46" t="str">
        <f>(M376-I376)*((VLOOKUP(B376,'Set Up Employee Data'!A:O,8,FALSE)))</f>
        <v>#N/A</v>
      </c>
      <c r="P376" s="46" t="str">
        <f>(M376-I376)*((VLOOKUP(B376,'Set Up Employee Data'!A:O,5,FALSE)))</f>
        <v>#N/A</v>
      </c>
      <c r="Q376" s="46" t="str">
        <f>(M376-I376)*((VLOOKUP(B376,'Set Up Employee Data'!A:O,6,FALSE)))</f>
        <v>#N/A</v>
      </c>
      <c r="R376" s="46">
        <f>IFERROR(((VLOOKUP(B376,'Set Up Employee Data'!A:O,9,FALSE)))+((VLOOKUP(B376,'Set Up Employee Data'!A:O,10,FALSE)))+((VLOOKUP(B376,'Set Up Employee Data'!A:O,11,FALSE)))+((VLOOKUP(B376,'Set Up Employee Data'!A:O,12,FALSE))),0)</f>
        <v>0</v>
      </c>
      <c r="S376" s="46">
        <f>IFERROR(((VLOOKUP(B376,'Set Up Employee Data'!A:O,13,FALSE)))+((VLOOKUP(B376,'Set Up Employee Data'!A:O,14,FALSE)))+((VLOOKUP(B376,'Set Up Employee Data'!A:O,15,FALSE))),0)</f>
        <v>0</v>
      </c>
      <c r="T376" s="46" t="str">
        <f t="shared" si="5"/>
        <v>#N/A</v>
      </c>
      <c r="U376" s="69" t="str">
        <f t="shared" si="6"/>
        <v>#N/A</v>
      </c>
    </row>
    <row r="377" ht="14.25" hidden="1" customHeight="1">
      <c r="A377" s="32"/>
      <c r="B377" s="32"/>
      <c r="C377" s="33" t="str">
        <f>VLOOKUP(B377,'Set Up Employee Data'!A:O,2,FALSE)</f>
        <v>#N/A</v>
      </c>
      <c r="D377" s="33" t="str">
        <f t="shared" si="1"/>
        <v>#N/A</v>
      </c>
      <c r="E377" s="32"/>
      <c r="F377" s="32"/>
      <c r="G377" s="32"/>
      <c r="H377" s="33"/>
      <c r="I377" s="41"/>
      <c r="J377" s="68">
        <f>IFERROR(VLOOKUP(B377,'Set Up Employee Data'!A:O,3,FALSE)/(VLOOKUP(B377,'Set Up Employee Data'!A:O,4,FALSE)),0)</f>
        <v>0</v>
      </c>
      <c r="K377" s="46" t="str">
        <f t="shared" si="2"/>
        <v>#N/A</v>
      </c>
      <c r="L377" s="46" t="str">
        <f t="shared" si="3"/>
        <v>#N/A</v>
      </c>
      <c r="M377" s="46" t="str">
        <f t="shared" si="4"/>
        <v>#N/A</v>
      </c>
      <c r="N377" s="46" t="str">
        <f>(M377-I377)*((VLOOKUP(B377,'Set Up Employee Data'!A:O,7,FALSE)))</f>
        <v>#N/A</v>
      </c>
      <c r="O377" s="46" t="str">
        <f>(M377-I377)*((VLOOKUP(B377,'Set Up Employee Data'!A:O,8,FALSE)))</f>
        <v>#N/A</v>
      </c>
      <c r="P377" s="46" t="str">
        <f>(M377-I377)*((VLOOKUP(B377,'Set Up Employee Data'!A:O,5,FALSE)))</f>
        <v>#N/A</v>
      </c>
      <c r="Q377" s="46" t="str">
        <f>(M377-I377)*((VLOOKUP(B377,'Set Up Employee Data'!A:O,6,FALSE)))</f>
        <v>#N/A</v>
      </c>
      <c r="R377" s="46">
        <f>IFERROR(((VLOOKUP(B377,'Set Up Employee Data'!A:O,9,FALSE)))+((VLOOKUP(B377,'Set Up Employee Data'!A:O,10,FALSE)))+((VLOOKUP(B377,'Set Up Employee Data'!A:O,11,FALSE)))+((VLOOKUP(B377,'Set Up Employee Data'!A:O,12,FALSE))),0)</f>
        <v>0</v>
      </c>
      <c r="S377" s="46">
        <f>IFERROR(((VLOOKUP(B377,'Set Up Employee Data'!A:O,13,FALSE)))+((VLOOKUP(B377,'Set Up Employee Data'!A:O,14,FALSE)))+((VLOOKUP(B377,'Set Up Employee Data'!A:O,15,FALSE))),0)</f>
        <v>0</v>
      </c>
      <c r="T377" s="46" t="str">
        <f t="shared" si="5"/>
        <v>#N/A</v>
      </c>
      <c r="U377" s="69" t="str">
        <f t="shared" si="6"/>
        <v>#N/A</v>
      </c>
    </row>
    <row r="378" ht="14.25" hidden="1" customHeight="1">
      <c r="A378" s="32"/>
      <c r="B378" s="32"/>
      <c r="C378" s="33" t="str">
        <f>VLOOKUP(B378,'Set Up Employee Data'!A:O,2,FALSE)</f>
        <v>#N/A</v>
      </c>
      <c r="D378" s="33" t="str">
        <f t="shared" si="1"/>
        <v>#N/A</v>
      </c>
      <c r="E378" s="32"/>
      <c r="F378" s="32"/>
      <c r="G378" s="32"/>
      <c r="H378" s="33"/>
      <c r="I378" s="41"/>
      <c r="J378" s="68">
        <f>IFERROR(VLOOKUP(B378,'Set Up Employee Data'!A:O,3,FALSE)/(VLOOKUP(B378,'Set Up Employee Data'!A:O,4,FALSE)),0)</f>
        <v>0</v>
      </c>
      <c r="K378" s="46" t="str">
        <f t="shared" si="2"/>
        <v>#N/A</v>
      </c>
      <c r="L378" s="46" t="str">
        <f t="shared" si="3"/>
        <v>#N/A</v>
      </c>
      <c r="M378" s="46" t="str">
        <f t="shared" si="4"/>
        <v>#N/A</v>
      </c>
      <c r="N378" s="46" t="str">
        <f>(M378-I378)*((VLOOKUP(B378,'Set Up Employee Data'!A:O,7,FALSE)))</f>
        <v>#N/A</v>
      </c>
      <c r="O378" s="46" t="str">
        <f>(M378-I378)*((VLOOKUP(B378,'Set Up Employee Data'!A:O,8,FALSE)))</f>
        <v>#N/A</v>
      </c>
      <c r="P378" s="46" t="str">
        <f>(M378-I378)*((VLOOKUP(B378,'Set Up Employee Data'!A:O,5,FALSE)))</f>
        <v>#N/A</v>
      </c>
      <c r="Q378" s="46" t="str">
        <f>(M378-I378)*((VLOOKUP(B378,'Set Up Employee Data'!A:O,6,FALSE)))</f>
        <v>#N/A</v>
      </c>
      <c r="R378" s="46">
        <f>IFERROR(((VLOOKUP(B378,'Set Up Employee Data'!A:O,9,FALSE)))+((VLOOKUP(B378,'Set Up Employee Data'!A:O,10,FALSE)))+((VLOOKUP(B378,'Set Up Employee Data'!A:O,11,FALSE)))+((VLOOKUP(B378,'Set Up Employee Data'!A:O,12,FALSE))),0)</f>
        <v>0</v>
      </c>
      <c r="S378" s="46">
        <f>IFERROR(((VLOOKUP(B378,'Set Up Employee Data'!A:O,13,FALSE)))+((VLOOKUP(B378,'Set Up Employee Data'!A:O,14,FALSE)))+((VLOOKUP(B378,'Set Up Employee Data'!A:O,15,FALSE))),0)</f>
        <v>0</v>
      </c>
      <c r="T378" s="46" t="str">
        <f t="shared" si="5"/>
        <v>#N/A</v>
      </c>
      <c r="U378" s="69" t="str">
        <f t="shared" si="6"/>
        <v>#N/A</v>
      </c>
    </row>
    <row r="379" ht="14.25" hidden="1" customHeight="1">
      <c r="A379" s="32"/>
      <c r="B379" s="32"/>
      <c r="C379" s="33" t="str">
        <f>VLOOKUP(B379,'Set Up Employee Data'!A:O,2,FALSE)</f>
        <v>#N/A</v>
      </c>
      <c r="D379" s="33" t="str">
        <f t="shared" si="1"/>
        <v>#N/A</v>
      </c>
      <c r="E379" s="32"/>
      <c r="F379" s="32"/>
      <c r="G379" s="32"/>
      <c r="H379" s="33"/>
      <c r="I379" s="41"/>
      <c r="J379" s="68">
        <f>IFERROR(VLOOKUP(B379,'Set Up Employee Data'!A:O,3,FALSE)/(VLOOKUP(B379,'Set Up Employee Data'!A:O,4,FALSE)),0)</f>
        <v>0</v>
      </c>
      <c r="K379" s="46" t="str">
        <f t="shared" si="2"/>
        <v>#N/A</v>
      </c>
      <c r="L379" s="46" t="str">
        <f t="shared" si="3"/>
        <v>#N/A</v>
      </c>
      <c r="M379" s="46" t="str">
        <f t="shared" si="4"/>
        <v>#N/A</v>
      </c>
      <c r="N379" s="46" t="str">
        <f>(M379-I379)*((VLOOKUP(B379,'Set Up Employee Data'!A:O,7,FALSE)))</f>
        <v>#N/A</v>
      </c>
      <c r="O379" s="46" t="str">
        <f>(M379-I379)*((VLOOKUP(B379,'Set Up Employee Data'!A:O,8,FALSE)))</f>
        <v>#N/A</v>
      </c>
      <c r="P379" s="46" t="str">
        <f>(M379-I379)*((VLOOKUP(B379,'Set Up Employee Data'!A:O,5,FALSE)))</f>
        <v>#N/A</v>
      </c>
      <c r="Q379" s="46" t="str">
        <f>(M379-I379)*((VLOOKUP(B379,'Set Up Employee Data'!A:O,6,FALSE)))</f>
        <v>#N/A</v>
      </c>
      <c r="R379" s="46">
        <f>IFERROR(((VLOOKUP(B379,'Set Up Employee Data'!A:O,9,FALSE)))+((VLOOKUP(B379,'Set Up Employee Data'!A:O,10,FALSE)))+((VLOOKUP(B379,'Set Up Employee Data'!A:O,11,FALSE)))+((VLOOKUP(B379,'Set Up Employee Data'!A:O,12,FALSE))),0)</f>
        <v>0</v>
      </c>
      <c r="S379" s="46">
        <f>IFERROR(((VLOOKUP(B379,'Set Up Employee Data'!A:O,13,FALSE)))+((VLOOKUP(B379,'Set Up Employee Data'!A:O,14,FALSE)))+((VLOOKUP(B379,'Set Up Employee Data'!A:O,15,FALSE))),0)</f>
        <v>0</v>
      </c>
      <c r="T379" s="46" t="str">
        <f t="shared" si="5"/>
        <v>#N/A</v>
      </c>
      <c r="U379" s="69" t="str">
        <f t="shared" si="6"/>
        <v>#N/A</v>
      </c>
    </row>
    <row r="380" ht="14.25" hidden="1" customHeight="1">
      <c r="A380" s="32"/>
      <c r="B380" s="32"/>
      <c r="C380" s="33" t="str">
        <f>VLOOKUP(B380,'Set Up Employee Data'!A:O,2,FALSE)</f>
        <v>#N/A</v>
      </c>
      <c r="D380" s="33" t="str">
        <f t="shared" si="1"/>
        <v>#N/A</v>
      </c>
      <c r="E380" s="32"/>
      <c r="F380" s="32"/>
      <c r="G380" s="32"/>
      <c r="H380" s="33"/>
      <c r="I380" s="41"/>
      <c r="J380" s="68">
        <f>IFERROR(VLOOKUP(B380,'Set Up Employee Data'!A:O,3,FALSE)/(VLOOKUP(B380,'Set Up Employee Data'!A:O,4,FALSE)),0)</f>
        <v>0</v>
      </c>
      <c r="K380" s="46" t="str">
        <f t="shared" si="2"/>
        <v>#N/A</v>
      </c>
      <c r="L380" s="46" t="str">
        <f t="shared" si="3"/>
        <v>#N/A</v>
      </c>
      <c r="M380" s="46" t="str">
        <f t="shared" si="4"/>
        <v>#N/A</v>
      </c>
      <c r="N380" s="46" t="str">
        <f>(M380-I380)*((VLOOKUP(B380,'Set Up Employee Data'!A:O,7,FALSE)))</f>
        <v>#N/A</v>
      </c>
      <c r="O380" s="46" t="str">
        <f>(M380-I380)*((VLOOKUP(B380,'Set Up Employee Data'!A:O,8,FALSE)))</f>
        <v>#N/A</v>
      </c>
      <c r="P380" s="46" t="str">
        <f>(M380-I380)*((VLOOKUP(B380,'Set Up Employee Data'!A:O,5,FALSE)))</f>
        <v>#N/A</v>
      </c>
      <c r="Q380" s="46" t="str">
        <f>(M380-I380)*((VLOOKUP(B380,'Set Up Employee Data'!A:O,6,FALSE)))</f>
        <v>#N/A</v>
      </c>
      <c r="R380" s="46">
        <f>IFERROR(((VLOOKUP(B380,'Set Up Employee Data'!A:O,9,FALSE)))+((VLOOKUP(B380,'Set Up Employee Data'!A:O,10,FALSE)))+((VLOOKUP(B380,'Set Up Employee Data'!A:O,11,FALSE)))+((VLOOKUP(B380,'Set Up Employee Data'!A:O,12,FALSE))),0)</f>
        <v>0</v>
      </c>
      <c r="S380" s="46">
        <f>IFERROR(((VLOOKUP(B380,'Set Up Employee Data'!A:O,13,FALSE)))+((VLOOKUP(B380,'Set Up Employee Data'!A:O,14,FALSE)))+((VLOOKUP(B380,'Set Up Employee Data'!A:O,15,FALSE))),0)</f>
        <v>0</v>
      </c>
      <c r="T380" s="46" t="str">
        <f t="shared" si="5"/>
        <v>#N/A</v>
      </c>
      <c r="U380" s="69" t="str">
        <f t="shared" si="6"/>
        <v>#N/A</v>
      </c>
    </row>
    <row r="381" ht="14.25" hidden="1" customHeight="1">
      <c r="A381" s="32"/>
      <c r="B381" s="32"/>
      <c r="C381" s="33" t="str">
        <f>VLOOKUP(B381,'Set Up Employee Data'!A:O,2,FALSE)</f>
        <v>#N/A</v>
      </c>
      <c r="D381" s="33" t="str">
        <f t="shared" si="1"/>
        <v>#N/A</v>
      </c>
      <c r="E381" s="32"/>
      <c r="F381" s="32"/>
      <c r="G381" s="32"/>
      <c r="H381" s="33"/>
      <c r="I381" s="41"/>
      <c r="J381" s="68">
        <f>IFERROR(VLOOKUP(B381,'Set Up Employee Data'!A:O,3,FALSE)/(VLOOKUP(B381,'Set Up Employee Data'!A:O,4,FALSE)),0)</f>
        <v>0</v>
      </c>
      <c r="K381" s="46" t="str">
        <f t="shared" si="2"/>
        <v>#N/A</v>
      </c>
      <c r="L381" s="46" t="str">
        <f t="shared" si="3"/>
        <v>#N/A</v>
      </c>
      <c r="M381" s="46" t="str">
        <f t="shared" si="4"/>
        <v>#N/A</v>
      </c>
      <c r="N381" s="46" t="str">
        <f>(M381-I381)*((VLOOKUP(B381,'Set Up Employee Data'!A:O,7,FALSE)))</f>
        <v>#N/A</v>
      </c>
      <c r="O381" s="46" t="str">
        <f>(M381-I381)*((VLOOKUP(B381,'Set Up Employee Data'!A:O,8,FALSE)))</f>
        <v>#N/A</v>
      </c>
      <c r="P381" s="46" t="str">
        <f>(M381-I381)*((VLOOKUP(B381,'Set Up Employee Data'!A:O,5,FALSE)))</f>
        <v>#N/A</v>
      </c>
      <c r="Q381" s="46" t="str">
        <f>(M381-I381)*((VLOOKUP(B381,'Set Up Employee Data'!A:O,6,FALSE)))</f>
        <v>#N/A</v>
      </c>
      <c r="R381" s="46">
        <f>IFERROR(((VLOOKUP(B381,'Set Up Employee Data'!A:O,9,FALSE)))+((VLOOKUP(B381,'Set Up Employee Data'!A:O,10,FALSE)))+((VLOOKUP(B381,'Set Up Employee Data'!A:O,11,FALSE)))+((VLOOKUP(B381,'Set Up Employee Data'!A:O,12,FALSE))),0)</f>
        <v>0</v>
      </c>
      <c r="S381" s="46">
        <f>IFERROR(((VLOOKUP(B381,'Set Up Employee Data'!A:O,13,FALSE)))+((VLOOKUP(B381,'Set Up Employee Data'!A:O,14,FALSE)))+((VLOOKUP(B381,'Set Up Employee Data'!A:O,15,FALSE))),0)</f>
        <v>0</v>
      </c>
      <c r="T381" s="46" t="str">
        <f t="shared" si="5"/>
        <v>#N/A</v>
      </c>
      <c r="U381" s="69" t="str">
        <f t="shared" si="6"/>
        <v>#N/A</v>
      </c>
    </row>
    <row r="382" ht="14.25" hidden="1" customHeight="1">
      <c r="A382" s="32"/>
      <c r="B382" s="32"/>
      <c r="C382" s="33" t="str">
        <f>VLOOKUP(B382,'Set Up Employee Data'!A:O,2,FALSE)</f>
        <v>#N/A</v>
      </c>
      <c r="D382" s="33" t="str">
        <f t="shared" si="1"/>
        <v>#N/A</v>
      </c>
      <c r="E382" s="32"/>
      <c r="F382" s="32"/>
      <c r="G382" s="32"/>
      <c r="H382" s="33"/>
      <c r="I382" s="41"/>
      <c r="J382" s="68">
        <f>IFERROR(VLOOKUP(B382,'Set Up Employee Data'!A:O,3,FALSE)/(VLOOKUP(B382,'Set Up Employee Data'!A:O,4,FALSE)),0)</f>
        <v>0</v>
      </c>
      <c r="K382" s="46" t="str">
        <f t="shared" si="2"/>
        <v>#N/A</v>
      </c>
      <c r="L382" s="46" t="str">
        <f t="shared" si="3"/>
        <v>#N/A</v>
      </c>
      <c r="M382" s="46" t="str">
        <f t="shared" si="4"/>
        <v>#N/A</v>
      </c>
      <c r="N382" s="46" t="str">
        <f>(M382-I382)*((VLOOKUP(B382,'Set Up Employee Data'!A:O,7,FALSE)))</f>
        <v>#N/A</v>
      </c>
      <c r="O382" s="46" t="str">
        <f>(M382-I382)*((VLOOKUP(B382,'Set Up Employee Data'!A:O,8,FALSE)))</f>
        <v>#N/A</v>
      </c>
      <c r="P382" s="46" t="str">
        <f>(M382-I382)*((VLOOKUP(B382,'Set Up Employee Data'!A:O,5,FALSE)))</f>
        <v>#N/A</v>
      </c>
      <c r="Q382" s="46" t="str">
        <f>(M382-I382)*((VLOOKUP(B382,'Set Up Employee Data'!A:O,6,FALSE)))</f>
        <v>#N/A</v>
      </c>
      <c r="R382" s="46">
        <f>IFERROR(((VLOOKUP(B382,'Set Up Employee Data'!A:O,9,FALSE)))+((VLOOKUP(B382,'Set Up Employee Data'!A:O,10,FALSE)))+((VLOOKUP(B382,'Set Up Employee Data'!A:O,11,FALSE)))+((VLOOKUP(B382,'Set Up Employee Data'!A:O,12,FALSE))),0)</f>
        <v>0</v>
      </c>
      <c r="S382" s="46">
        <f>IFERROR(((VLOOKUP(B382,'Set Up Employee Data'!A:O,13,FALSE)))+((VLOOKUP(B382,'Set Up Employee Data'!A:O,14,FALSE)))+((VLOOKUP(B382,'Set Up Employee Data'!A:O,15,FALSE))),0)</f>
        <v>0</v>
      </c>
      <c r="T382" s="46" t="str">
        <f t="shared" si="5"/>
        <v>#N/A</v>
      </c>
      <c r="U382" s="69" t="str">
        <f t="shared" si="6"/>
        <v>#N/A</v>
      </c>
    </row>
    <row r="383" ht="14.25" hidden="1" customHeight="1">
      <c r="A383" s="32"/>
      <c r="B383" s="32"/>
      <c r="C383" s="33" t="str">
        <f>VLOOKUP(B383,'Set Up Employee Data'!A:O,2,FALSE)</f>
        <v>#N/A</v>
      </c>
      <c r="D383" s="33" t="str">
        <f t="shared" si="1"/>
        <v>#N/A</v>
      </c>
      <c r="E383" s="32"/>
      <c r="F383" s="32"/>
      <c r="G383" s="32"/>
      <c r="H383" s="33"/>
      <c r="I383" s="41"/>
      <c r="J383" s="68">
        <f>IFERROR(VLOOKUP(B383,'Set Up Employee Data'!A:O,3,FALSE)/(VLOOKUP(B383,'Set Up Employee Data'!A:O,4,FALSE)),0)</f>
        <v>0</v>
      </c>
      <c r="K383" s="46" t="str">
        <f t="shared" si="2"/>
        <v>#N/A</v>
      </c>
      <c r="L383" s="46" t="str">
        <f t="shared" si="3"/>
        <v>#N/A</v>
      </c>
      <c r="M383" s="46" t="str">
        <f t="shared" si="4"/>
        <v>#N/A</v>
      </c>
      <c r="N383" s="46" t="str">
        <f>(M383-I383)*((VLOOKUP(B383,'Set Up Employee Data'!A:O,7,FALSE)))</f>
        <v>#N/A</v>
      </c>
      <c r="O383" s="46" t="str">
        <f>(M383-I383)*((VLOOKUP(B383,'Set Up Employee Data'!A:O,8,FALSE)))</f>
        <v>#N/A</v>
      </c>
      <c r="P383" s="46" t="str">
        <f>(M383-I383)*((VLOOKUP(B383,'Set Up Employee Data'!A:O,5,FALSE)))</f>
        <v>#N/A</v>
      </c>
      <c r="Q383" s="46" t="str">
        <f>(M383-I383)*((VLOOKUP(B383,'Set Up Employee Data'!A:O,6,FALSE)))</f>
        <v>#N/A</v>
      </c>
      <c r="R383" s="46">
        <f>IFERROR(((VLOOKUP(B383,'Set Up Employee Data'!A:O,9,FALSE)))+((VLOOKUP(B383,'Set Up Employee Data'!A:O,10,FALSE)))+((VLOOKUP(B383,'Set Up Employee Data'!A:O,11,FALSE)))+((VLOOKUP(B383,'Set Up Employee Data'!A:O,12,FALSE))),0)</f>
        <v>0</v>
      </c>
      <c r="S383" s="46">
        <f>IFERROR(((VLOOKUP(B383,'Set Up Employee Data'!A:O,13,FALSE)))+((VLOOKUP(B383,'Set Up Employee Data'!A:O,14,FALSE)))+((VLOOKUP(B383,'Set Up Employee Data'!A:O,15,FALSE))),0)</f>
        <v>0</v>
      </c>
      <c r="T383" s="46" t="str">
        <f t="shared" si="5"/>
        <v>#N/A</v>
      </c>
      <c r="U383" s="69" t="str">
        <f t="shared" si="6"/>
        <v>#N/A</v>
      </c>
    </row>
    <row r="384" ht="14.25" hidden="1" customHeight="1">
      <c r="A384" s="32"/>
      <c r="B384" s="32"/>
      <c r="C384" s="33" t="str">
        <f>VLOOKUP(B384,'Set Up Employee Data'!A:O,2,FALSE)</f>
        <v>#N/A</v>
      </c>
      <c r="D384" s="33" t="str">
        <f t="shared" si="1"/>
        <v>#N/A</v>
      </c>
      <c r="E384" s="32"/>
      <c r="F384" s="32"/>
      <c r="G384" s="32"/>
      <c r="H384" s="33"/>
      <c r="I384" s="41"/>
      <c r="J384" s="68">
        <f>IFERROR(VLOOKUP(B384,'Set Up Employee Data'!A:O,3,FALSE)/(VLOOKUP(B384,'Set Up Employee Data'!A:O,4,FALSE)),0)</f>
        <v>0</v>
      </c>
      <c r="K384" s="46" t="str">
        <f t="shared" si="2"/>
        <v>#N/A</v>
      </c>
      <c r="L384" s="46" t="str">
        <f t="shared" si="3"/>
        <v>#N/A</v>
      </c>
      <c r="M384" s="46" t="str">
        <f t="shared" si="4"/>
        <v>#N/A</v>
      </c>
      <c r="N384" s="46" t="str">
        <f>(M384-I384)*((VLOOKUP(B384,'Set Up Employee Data'!A:O,7,FALSE)))</f>
        <v>#N/A</v>
      </c>
      <c r="O384" s="46" t="str">
        <f>(M384-I384)*((VLOOKUP(B384,'Set Up Employee Data'!A:O,8,FALSE)))</f>
        <v>#N/A</v>
      </c>
      <c r="P384" s="46" t="str">
        <f>(M384-I384)*((VLOOKUP(B384,'Set Up Employee Data'!A:O,5,FALSE)))</f>
        <v>#N/A</v>
      </c>
      <c r="Q384" s="46" t="str">
        <f>(M384-I384)*((VLOOKUP(B384,'Set Up Employee Data'!A:O,6,FALSE)))</f>
        <v>#N/A</v>
      </c>
      <c r="R384" s="46">
        <f>IFERROR(((VLOOKUP(B384,'Set Up Employee Data'!A:O,9,FALSE)))+((VLOOKUP(B384,'Set Up Employee Data'!A:O,10,FALSE)))+((VLOOKUP(B384,'Set Up Employee Data'!A:O,11,FALSE)))+((VLOOKUP(B384,'Set Up Employee Data'!A:O,12,FALSE))),0)</f>
        <v>0</v>
      </c>
      <c r="S384" s="46">
        <f>IFERROR(((VLOOKUP(B384,'Set Up Employee Data'!A:O,13,FALSE)))+((VLOOKUP(B384,'Set Up Employee Data'!A:O,14,FALSE)))+((VLOOKUP(B384,'Set Up Employee Data'!A:O,15,FALSE))),0)</f>
        <v>0</v>
      </c>
      <c r="T384" s="46" t="str">
        <f t="shared" si="5"/>
        <v>#N/A</v>
      </c>
      <c r="U384" s="69" t="str">
        <f t="shared" si="6"/>
        <v>#N/A</v>
      </c>
    </row>
    <row r="385" ht="14.25" hidden="1" customHeight="1">
      <c r="A385" s="32"/>
      <c r="B385" s="32"/>
      <c r="C385" s="33" t="str">
        <f>VLOOKUP(B385,'Set Up Employee Data'!A:O,2,FALSE)</f>
        <v>#N/A</v>
      </c>
      <c r="D385" s="33" t="str">
        <f t="shared" si="1"/>
        <v>#N/A</v>
      </c>
      <c r="E385" s="32"/>
      <c r="F385" s="32"/>
      <c r="G385" s="32"/>
      <c r="H385" s="33"/>
      <c r="I385" s="41"/>
      <c r="J385" s="68">
        <f>IFERROR(VLOOKUP(B385,'Set Up Employee Data'!A:O,3,FALSE)/(VLOOKUP(B385,'Set Up Employee Data'!A:O,4,FALSE)),0)</f>
        <v>0</v>
      </c>
      <c r="K385" s="46" t="str">
        <f t="shared" si="2"/>
        <v>#N/A</v>
      </c>
      <c r="L385" s="46" t="str">
        <f t="shared" si="3"/>
        <v>#N/A</v>
      </c>
      <c r="M385" s="46" t="str">
        <f t="shared" si="4"/>
        <v>#N/A</v>
      </c>
      <c r="N385" s="46" t="str">
        <f>(M385-I385)*((VLOOKUP(B385,'Set Up Employee Data'!A:O,7,FALSE)))</f>
        <v>#N/A</v>
      </c>
      <c r="O385" s="46" t="str">
        <f>(M385-I385)*((VLOOKUP(B385,'Set Up Employee Data'!A:O,8,FALSE)))</f>
        <v>#N/A</v>
      </c>
      <c r="P385" s="46" t="str">
        <f>(M385-I385)*((VLOOKUP(B385,'Set Up Employee Data'!A:O,5,FALSE)))</f>
        <v>#N/A</v>
      </c>
      <c r="Q385" s="46" t="str">
        <f>(M385-I385)*((VLOOKUP(B385,'Set Up Employee Data'!A:O,6,FALSE)))</f>
        <v>#N/A</v>
      </c>
      <c r="R385" s="46">
        <f>IFERROR(((VLOOKUP(B385,'Set Up Employee Data'!A:O,9,FALSE)))+((VLOOKUP(B385,'Set Up Employee Data'!A:O,10,FALSE)))+((VLOOKUP(B385,'Set Up Employee Data'!A:O,11,FALSE)))+((VLOOKUP(B385,'Set Up Employee Data'!A:O,12,FALSE))),0)</f>
        <v>0</v>
      </c>
      <c r="S385" s="46">
        <f>IFERROR(((VLOOKUP(B385,'Set Up Employee Data'!A:O,13,FALSE)))+((VLOOKUP(B385,'Set Up Employee Data'!A:O,14,FALSE)))+((VLOOKUP(B385,'Set Up Employee Data'!A:O,15,FALSE))),0)</f>
        <v>0</v>
      </c>
      <c r="T385" s="46" t="str">
        <f t="shared" si="5"/>
        <v>#N/A</v>
      </c>
      <c r="U385" s="69" t="str">
        <f t="shared" si="6"/>
        <v>#N/A</v>
      </c>
    </row>
    <row r="386" ht="14.25" hidden="1" customHeight="1">
      <c r="A386" s="32"/>
      <c r="B386" s="32"/>
      <c r="C386" s="33" t="str">
        <f>VLOOKUP(B386,'Set Up Employee Data'!A:O,2,FALSE)</f>
        <v>#N/A</v>
      </c>
      <c r="D386" s="33" t="str">
        <f t="shared" si="1"/>
        <v>#N/A</v>
      </c>
      <c r="E386" s="32"/>
      <c r="F386" s="32"/>
      <c r="G386" s="32"/>
      <c r="H386" s="33"/>
      <c r="I386" s="41"/>
      <c r="J386" s="68">
        <f>IFERROR(VLOOKUP(B386,'Set Up Employee Data'!A:O,3,FALSE)/(VLOOKUP(B386,'Set Up Employee Data'!A:O,4,FALSE)),0)</f>
        <v>0</v>
      </c>
      <c r="K386" s="46" t="str">
        <f t="shared" si="2"/>
        <v>#N/A</v>
      </c>
      <c r="L386" s="46" t="str">
        <f t="shared" si="3"/>
        <v>#N/A</v>
      </c>
      <c r="M386" s="46" t="str">
        <f t="shared" si="4"/>
        <v>#N/A</v>
      </c>
      <c r="N386" s="46" t="str">
        <f>(M386-I386)*((VLOOKUP(B386,'Set Up Employee Data'!A:O,7,FALSE)))</f>
        <v>#N/A</v>
      </c>
      <c r="O386" s="46" t="str">
        <f>(M386-I386)*((VLOOKUP(B386,'Set Up Employee Data'!A:O,8,FALSE)))</f>
        <v>#N/A</v>
      </c>
      <c r="P386" s="46" t="str">
        <f>(M386-I386)*((VLOOKUP(B386,'Set Up Employee Data'!A:O,5,FALSE)))</f>
        <v>#N/A</v>
      </c>
      <c r="Q386" s="46" t="str">
        <f>(M386-I386)*((VLOOKUP(B386,'Set Up Employee Data'!A:O,6,FALSE)))</f>
        <v>#N/A</v>
      </c>
      <c r="R386" s="46">
        <f>IFERROR(((VLOOKUP(B386,'Set Up Employee Data'!A:O,9,FALSE)))+((VLOOKUP(B386,'Set Up Employee Data'!A:O,10,FALSE)))+((VLOOKUP(B386,'Set Up Employee Data'!A:O,11,FALSE)))+((VLOOKUP(B386,'Set Up Employee Data'!A:O,12,FALSE))),0)</f>
        <v>0</v>
      </c>
      <c r="S386" s="46">
        <f>IFERROR(((VLOOKUP(B386,'Set Up Employee Data'!A:O,13,FALSE)))+((VLOOKUP(B386,'Set Up Employee Data'!A:O,14,FALSE)))+((VLOOKUP(B386,'Set Up Employee Data'!A:O,15,FALSE))),0)</f>
        <v>0</v>
      </c>
      <c r="T386" s="46" t="str">
        <f t="shared" si="5"/>
        <v>#N/A</v>
      </c>
      <c r="U386" s="69" t="str">
        <f t="shared" si="6"/>
        <v>#N/A</v>
      </c>
    </row>
    <row r="387" ht="14.25" hidden="1" customHeight="1">
      <c r="A387" s="32"/>
      <c r="B387" s="32"/>
      <c r="C387" s="33" t="str">
        <f>VLOOKUP(B387,'Set Up Employee Data'!A:O,2,FALSE)</f>
        <v>#N/A</v>
      </c>
      <c r="D387" s="33" t="str">
        <f t="shared" si="1"/>
        <v>#N/A</v>
      </c>
      <c r="E387" s="32"/>
      <c r="F387" s="32"/>
      <c r="G387" s="32"/>
      <c r="H387" s="33"/>
      <c r="I387" s="41"/>
      <c r="J387" s="68">
        <f>IFERROR(VLOOKUP(B387,'Set Up Employee Data'!A:O,3,FALSE)/(VLOOKUP(B387,'Set Up Employee Data'!A:O,4,FALSE)),0)</f>
        <v>0</v>
      </c>
      <c r="K387" s="46" t="str">
        <f t="shared" si="2"/>
        <v>#N/A</v>
      </c>
      <c r="L387" s="46" t="str">
        <f t="shared" si="3"/>
        <v>#N/A</v>
      </c>
      <c r="M387" s="46" t="str">
        <f t="shared" si="4"/>
        <v>#N/A</v>
      </c>
      <c r="N387" s="46" t="str">
        <f>(M387-I387)*((VLOOKUP(B387,'Set Up Employee Data'!A:O,7,FALSE)))</f>
        <v>#N/A</v>
      </c>
      <c r="O387" s="46" t="str">
        <f>(M387-I387)*((VLOOKUP(B387,'Set Up Employee Data'!A:O,8,FALSE)))</f>
        <v>#N/A</v>
      </c>
      <c r="P387" s="46" t="str">
        <f>(M387-I387)*((VLOOKUP(B387,'Set Up Employee Data'!A:O,5,FALSE)))</f>
        <v>#N/A</v>
      </c>
      <c r="Q387" s="46" t="str">
        <f>(M387-I387)*((VLOOKUP(B387,'Set Up Employee Data'!A:O,6,FALSE)))</f>
        <v>#N/A</v>
      </c>
      <c r="R387" s="46">
        <f>IFERROR(((VLOOKUP(B387,'Set Up Employee Data'!A:O,9,FALSE)))+((VLOOKUP(B387,'Set Up Employee Data'!A:O,10,FALSE)))+((VLOOKUP(B387,'Set Up Employee Data'!A:O,11,FALSE)))+((VLOOKUP(B387,'Set Up Employee Data'!A:O,12,FALSE))),0)</f>
        <v>0</v>
      </c>
      <c r="S387" s="46">
        <f>IFERROR(((VLOOKUP(B387,'Set Up Employee Data'!A:O,13,FALSE)))+((VLOOKUP(B387,'Set Up Employee Data'!A:O,14,FALSE)))+((VLOOKUP(B387,'Set Up Employee Data'!A:O,15,FALSE))),0)</f>
        <v>0</v>
      </c>
      <c r="T387" s="46" t="str">
        <f t="shared" si="5"/>
        <v>#N/A</v>
      </c>
      <c r="U387" s="69" t="str">
        <f t="shared" si="6"/>
        <v>#N/A</v>
      </c>
    </row>
    <row r="388" ht="14.25" hidden="1" customHeight="1">
      <c r="A388" s="32"/>
      <c r="B388" s="32"/>
      <c r="C388" s="33" t="str">
        <f>VLOOKUP(B388,'Set Up Employee Data'!A:O,2,FALSE)</f>
        <v>#N/A</v>
      </c>
      <c r="D388" s="33" t="str">
        <f t="shared" si="1"/>
        <v>#N/A</v>
      </c>
      <c r="E388" s="32"/>
      <c r="F388" s="32"/>
      <c r="G388" s="32"/>
      <c r="H388" s="33"/>
      <c r="I388" s="41"/>
      <c r="J388" s="68">
        <f>IFERROR(VLOOKUP(B388,'Set Up Employee Data'!A:O,3,FALSE)/(VLOOKUP(B388,'Set Up Employee Data'!A:O,4,FALSE)),0)</f>
        <v>0</v>
      </c>
      <c r="K388" s="46" t="str">
        <f t="shared" si="2"/>
        <v>#N/A</v>
      </c>
      <c r="L388" s="46" t="str">
        <f t="shared" si="3"/>
        <v>#N/A</v>
      </c>
      <c r="M388" s="46" t="str">
        <f t="shared" si="4"/>
        <v>#N/A</v>
      </c>
      <c r="N388" s="46" t="str">
        <f>(M388-I388)*((VLOOKUP(B388,'Set Up Employee Data'!A:O,7,FALSE)))</f>
        <v>#N/A</v>
      </c>
      <c r="O388" s="46" t="str">
        <f>(M388-I388)*((VLOOKUP(B388,'Set Up Employee Data'!A:O,8,FALSE)))</f>
        <v>#N/A</v>
      </c>
      <c r="P388" s="46" t="str">
        <f>(M388-I388)*((VLOOKUP(B388,'Set Up Employee Data'!A:O,5,FALSE)))</f>
        <v>#N/A</v>
      </c>
      <c r="Q388" s="46" t="str">
        <f>(M388-I388)*((VLOOKUP(B388,'Set Up Employee Data'!A:O,6,FALSE)))</f>
        <v>#N/A</v>
      </c>
      <c r="R388" s="46">
        <f>IFERROR(((VLOOKUP(B388,'Set Up Employee Data'!A:O,9,FALSE)))+((VLOOKUP(B388,'Set Up Employee Data'!A:O,10,FALSE)))+((VLOOKUP(B388,'Set Up Employee Data'!A:O,11,FALSE)))+((VLOOKUP(B388,'Set Up Employee Data'!A:O,12,FALSE))),0)</f>
        <v>0</v>
      </c>
      <c r="S388" s="46">
        <f>IFERROR(((VLOOKUP(B388,'Set Up Employee Data'!A:O,13,FALSE)))+((VLOOKUP(B388,'Set Up Employee Data'!A:O,14,FALSE)))+((VLOOKUP(B388,'Set Up Employee Data'!A:O,15,FALSE))),0)</f>
        <v>0</v>
      </c>
      <c r="T388" s="46" t="str">
        <f t="shared" si="5"/>
        <v>#N/A</v>
      </c>
      <c r="U388" s="69" t="str">
        <f t="shared" si="6"/>
        <v>#N/A</v>
      </c>
    </row>
    <row r="389" ht="14.25" hidden="1" customHeight="1">
      <c r="A389" s="32"/>
      <c r="B389" s="32"/>
      <c r="C389" s="33" t="str">
        <f>VLOOKUP(B389,'Set Up Employee Data'!A:O,2,FALSE)</f>
        <v>#N/A</v>
      </c>
      <c r="D389" s="33" t="str">
        <f t="shared" si="1"/>
        <v>#N/A</v>
      </c>
      <c r="E389" s="32"/>
      <c r="F389" s="32"/>
      <c r="G389" s="32"/>
      <c r="H389" s="33"/>
      <c r="I389" s="41"/>
      <c r="J389" s="68">
        <f>IFERROR(VLOOKUP(B389,'Set Up Employee Data'!A:O,3,FALSE)/(VLOOKUP(B389,'Set Up Employee Data'!A:O,4,FALSE)),0)</f>
        <v>0</v>
      </c>
      <c r="K389" s="46" t="str">
        <f t="shared" si="2"/>
        <v>#N/A</v>
      </c>
      <c r="L389" s="46" t="str">
        <f t="shared" si="3"/>
        <v>#N/A</v>
      </c>
      <c r="M389" s="46" t="str">
        <f t="shared" si="4"/>
        <v>#N/A</v>
      </c>
      <c r="N389" s="46" t="str">
        <f>(M389-I389)*((VLOOKUP(B389,'Set Up Employee Data'!A:O,7,FALSE)))</f>
        <v>#N/A</v>
      </c>
      <c r="O389" s="46" t="str">
        <f>(M389-I389)*((VLOOKUP(B389,'Set Up Employee Data'!A:O,8,FALSE)))</f>
        <v>#N/A</v>
      </c>
      <c r="P389" s="46" t="str">
        <f>(M389-I389)*((VLOOKUP(B389,'Set Up Employee Data'!A:O,5,FALSE)))</f>
        <v>#N/A</v>
      </c>
      <c r="Q389" s="46" t="str">
        <f>(M389-I389)*((VLOOKUP(B389,'Set Up Employee Data'!A:O,6,FALSE)))</f>
        <v>#N/A</v>
      </c>
      <c r="R389" s="46">
        <f>IFERROR(((VLOOKUP(B389,'Set Up Employee Data'!A:O,9,FALSE)))+((VLOOKUP(B389,'Set Up Employee Data'!A:O,10,FALSE)))+((VLOOKUP(B389,'Set Up Employee Data'!A:O,11,FALSE)))+((VLOOKUP(B389,'Set Up Employee Data'!A:O,12,FALSE))),0)</f>
        <v>0</v>
      </c>
      <c r="S389" s="46">
        <f>IFERROR(((VLOOKUP(B389,'Set Up Employee Data'!A:O,13,FALSE)))+((VLOOKUP(B389,'Set Up Employee Data'!A:O,14,FALSE)))+((VLOOKUP(B389,'Set Up Employee Data'!A:O,15,FALSE))),0)</f>
        <v>0</v>
      </c>
      <c r="T389" s="46" t="str">
        <f t="shared" si="5"/>
        <v>#N/A</v>
      </c>
      <c r="U389" s="69" t="str">
        <f t="shared" si="6"/>
        <v>#N/A</v>
      </c>
    </row>
    <row r="390" ht="14.25" hidden="1" customHeight="1">
      <c r="A390" s="32"/>
      <c r="B390" s="32"/>
      <c r="C390" s="33" t="str">
        <f>VLOOKUP(B390,'Set Up Employee Data'!A:O,2,FALSE)</f>
        <v>#N/A</v>
      </c>
      <c r="D390" s="33" t="str">
        <f t="shared" si="1"/>
        <v>#N/A</v>
      </c>
      <c r="E390" s="32"/>
      <c r="F390" s="32"/>
      <c r="G390" s="32"/>
      <c r="H390" s="33"/>
      <c r="I390" s="41"/>
      <c r="J390" s="68">
        <f>IFERROR(VLOOKUP(B390,'Set Up Employee Data'!A:O,3,FALSE)/(VLOOKUP(B390,'Set Up Employee Data'!A:O,4,FALSE)),0)</f>
        <v>0</v>
      </c>
      <c r="K390" s="46" t="str">
        <f t="shared" si="2"/>
        <v>#N/A</v>
      </c>
      <c r="L390" s="46" t="str">
        <f t="shared" si="3"/>
        <v>#N/A</v>
      </c>
      <c r="M390" s="46" t="str">
        <f t="shared" si="4"/>
        <v>#N/A</v>
      </c>
      <c r="N390" s="46" t="str">
        <f>(M390-I390)*((VLOOKUP(B390,'Set Up Employee Data'!A:O,7,FALSE)))</f>
        <v>#N/A</v>
      </c>
      <c r="O390" s="46" t="str">
        <f>(M390-I390)*((VLOOKUP(B390,'Set Up Employee Data'!A:O,8,FALSE)))</f>
        <v>#N/A</v>
      </c>
      <c r="P390" s="46" t="str">
        <f>(M390-I390)*((VLOOKUP(B390,'Set Up Employee Data'!A:O,5,FALSE)))</f>
        <v>#N/A</v>
      </c>
      <c r="Q390" s="46" t="str">
        <f>(M390-I390)*((VLOOKUP(B390,'Set Up Employee Data'!A:O,6,FALSE)))</f>
        <v>#N/A</v>
      </c>
      <c r="R390" s="46">
        <f>IFERROR(((VLOOKUP(B390,'Set Up Employee Data'!A:O,9,FALSE)))+((VLOOKUP(B390,'Set Up Employee Data'!A:O,10,FALSE)))+((VLOOKUP(B390,'Set Up Employee Data'!A:O,11,FALSE)))+((VLOOKUP(B390,'Set Up Employee Data'!A:O,12,FALSE))),0)</f>
        <v>0</v>
      </c>
      <c r="S390" s="46">
        <f>IFERROR(((VLOOKUP(B390,'Set Up Employee Data'!A:O,13,FALSE)))+((VLOOKUP(B390,'Set Up Employee Data'!A:O,14,FALSE)))+((VLOOKUP(B390,'Set Up Employee Data'!A:O,15,FALSE))),0)</f>
        <v>0</v>
      </c>
      <c r="T390" s="46" t="str">
        <f t="shared" si="5"/>
        <v>#N/A</v>
      </c>
      <c r="U390" s="69" t="str">
        <f t="shared" si="6"/>
        <v>#N/A</v>
      </c>
    </row>
    <row r="391" ht="14.25" hidden="1" customHeight="1">
      <c r="A391" s="32"/>
      <c r="B391" s="32"/>
      <c r="C391" s="33" t="str">
        <f>VLOOKUP(B391,'Set Up Employee Data'!A:O,2,FALSE)</f>
        <v>#N/A</v>
      </c>
      <c r="D391" s="33" t="str">
        <f t="shared" si="1"/>
        <v>#N/A</v>
      </c>
      <c r="E391" s="32"/>
      <c r="F391" s="32"/>
      <c r="G391" s="32"/>
      <c r="H391" s="33"/>
      <c r="I391" s="41"/>
      <c r="J391" s="68">
        <f>IFERROR(VLOOKUP(B391,'Set Up Employee Data'!A:O,3,FALSE)/(VLOOKUP(B391,'Set Up Employee Data'!A:O,4,FALSE)),0)</f>
        <v>0</v>
      </c>
      <c r="K391" s="46" t="str">
        <f t="shared" si="2"/>
        <v>#N/A</v>
      </c>
      <c r="L391" s="46" t="str">
        <f t="shared" si="3"/>
        <v>#N/A</v>
      </c>
      <c r="M391" s="46" t="str">
        <f t="shared" si="4"/>
        <v>#N/A</v>
      </c>
      <c r="N391" s="46" t="str">
        <f>(M391-I391)*((VLOOKUP(B391,'Set Up Employee Data'!A:O,7,FALSE)))</f>
        <v>#N/A</v>
      </c>
      <c r="O391" s="46" t="str">
        <f>(M391-I391)*((VLOOKUP(B391,'Set Up Employee Data'!A:O,8,FALSE)))</f>
        <v>#N/A</v>
      </c>
      <c r="P391" s="46" t="str">
        <f>(M391-I391)*((VLOOKUP(B391,'Set Up Employee Data'!A:O,5,FALSE)))</f>
        <v>#N/A</v>
      </c>
      <c r="Q391" s="46" t="str">
        <f>(M391-I391)*((VLOOKUP(B391,'Set Up Employee Data'!A:O,6,FALSE)))</f>
        <v>#N/A</v>
      </c>
      <c r="R391" s="46">
        <f>IFERROR(((VLOOKUP(B391,'Set Up Employee Data'!A:O,9,FALSE)))+((VLOOKUP(B391,'Set Up Employee Data'!A:O,10,FALSE)))+((VLOOKUP(B391,'Set Up Employee Data'!A:O,11,FALSE)))+((VLOOKUP(B391,'Set Up Employee Data'!A:O,12,FALSE))),0)</f>
        <v>0</v>
      </c>
      <c r="S391" s="46">
        <f>IFERROR(((VLOOKUP(B391,'Set Up Employee Data'!A:O,13,FALSE)))+((VLOOKUP(B391,'Set Up Employee Data'!A:O,14,FALSE)))+((VLOOKUP(B391,'Set Up Employee Data'!A:O,15,FALSE))),0)</f>
        <v>0</v>
      </c>
      <c r="T391" s="46" t="str">
        <f t="shared" si="5"/>
        <v>#N/A</v>
      </c>
      <c r="U391" s="69" t="str">
        <f t="shared" si="6"/>
        <v>#N/A</v>
      </c>
    </row>
    <row r="392" ht="14.25" hidden="1" customHeight="1">
      <c r="A392" s="32"/>
      <c r="B392" s="32"/>
      <c r="C392" s="33" t="str">
        <f>VLOOKUP(B392,'Set Up Employee Data'!A:O,2,FALSE)</f>
        <v>#N/A</v>
      </c>
      <c r="D392" s="33" t="str">
        <f t="shared" si="1"/>
        <v>#N/A</v>
      </c>
      <c r="E392" s="32"/>
      <c r="F392" s="32"/>
      <c r="G392" s="32"/>
      <c r="H392" s="33"/>
      <c r="I392" s="41"/>
      <c r="J392" s="68">
        <f>IFERROR(VLOOKUP(B392,'Set Up Employee Data'!A:O,3,FALSE)/(VLOOKUP(B392,'Set Up Employee Data'!A:O,4,FALSE)),0)</f>
        <v>0</v>
      </c>
      <c r="K392" s="46" t="str">
        <f t="shared" si="2"/>
        <v>#N/A</v>
      </c>
      <c r="L392" s="46" t="str">
        <f t="shared" si="3"/>
        <v>#N/A</v>
      </c>
      <c r="M392" s="46" t="str">
        <f t="shared" si="4"/>
        <v>#N/A</v>
      </c>
      <c r="N392" s="46" t="str">
        <f>(M392-I392)*((VLOOKUP(B392,'Set Up Employee Data'!A:O,7,FALSE)))</f>
        <v>#N/A</v>
      </c>
      <c r="O392" s="46" t="str">
        <f>(M392-I392)*((VLOOKUP(B392,'Set Up Employee Data'!A:O,8,FALSE)))</f>
        <v>#N/A</v>
      </c>
      <c r="P392" s="46" t="str">
        <f>(M392-I392)*((VLOOKUP(B392,'Set Up Employee Data'!A:O,5,FALSE)))</f>
        <v>#N/A</v>
      </c>
      <c r="Q392" s="46" t="str">
        <f>(M392-I392)*((VLOOKUP(B392,'Set Up Employee Data'!A:O,6,FALSE)))</f>
        <v>#N/A</v>
      </c>
      <c r="R392" s="46">
        <f>IFERROR(((VLOOKUP(B392,'Set Up Employee Data'!A:O,9,FALSE)))+((VLOOKUP(B392,'Set Up Employee Data'!A:O,10,FALSE)))+((VLOOKUP(B392,'Set Up Employee Data'!A:O,11,FALSE)))+((VLOOKUP(B392,'Set Up Employee Data'!A:O,12,FALSE))),0)</f>
        <v>0</v>
      </c>
      <c r="S392" s="46">
        <f>IFERROR(((VLOOKUP(B392,'Set Up Employee Data'!A:O,13,FALSE)))+((VLOOKUP(B392,'Set Up Employee Data'!A:O,14,FALSE)))+((VLOOKUP(B392,'Set Up Employee Data'!A:O,15,FALSE))),0)</f>
        <v>0</v>
      </c>
      <c r="T392" s="46" t="str">
        <f t="shared" si="5"/>
        <v>#N/A</v>
      </c>
      <c r="U392" s="69" t="str">
        <f t="shared" si="6"/>
        <v>#N/A</v>
      </c>
    </row>
    <row r="393" ht="14.25" hidden="1" customHeight="1">
      <c r="A393" s="32"/>
      <c r="B393" s="32"/>
      <c r="C393" s="33" t="str">
        <f>VLOOKUP(B393,'Set Up Employee Data'!A:O,2,FALSE)</f>
        <v>#N/A</v>
      </c>
      <c r="D393" s="33" t="str">
        <f t="shared" si="1"/>
        <v>#N/A</v>
      </c>
      <c r="E393" s="32"/>
      <c r="F393" s="32"/>
      <c r="G393" s="32"/>
      <c r="H393" s="33"/>
      <c r="I393" s="41"/>
      <c r="J393" s="68">
        <f>IFERROR(VLOOKUP(B393,'Set Up Employee Data'!A:O,3,FALSE)/(VLOOKUP(B393,'Set Up Employee Data'!A:O,4,FALSE)),0)</f>
        <v>0</v>
      </c>
      <c r="K393" s="46" t="str">
        <f t="shared" si="2"/>
        <v>#N/A</v>
      </c>
      <c r="L393" s="46" t="str">
        <f t="shared" si="3"/>
        <v>#N/A</v>
      </c>
      <c r="M393" s="46" t="str">
        <f t="shared" si="4"/>
        <v>#N/A</v>
      </c>
      <c r="N393" s="46" t="str">
        <f>(M393-I393)*((VLOOKUP(B393,'Set Up Employee Data'!A:O,7,FALSE)))</f>
        <v>#N/A</v>
      </c>
      <c r="O393" s="46" t="str">
        <f>(M393-I393)*((VLOOKUP(B393,'Set Up Employee Data'!A:O,8,FALSE)))</f>
        <v>#N/A</v>
      </c>
      <c r="P393" s="46" t="str">
        <f>(M393-I393)*((VLOOKUP(B393,'Set Up Employee Data'!A:O,5,FALSE)))</f>
        <v>#N/A</v>
      </c>
      <c r="Q393" s="46" t="str">
        <f>(M393-I393)*((VLOOKUP(B393,'Set Up Employee Data'!A:O,6,FALSE)))</f>
        <v>#N/A</v>
      </c>
      <c r="R393" s="46">
        <f>IFERROR(((VLOOKUP(B393,'Set Up Employee Data'!A:O,9,FALSE)))+((VLOOKUP(B393,'Set Up Employee Data'!A:O,10,FALSE)))+((VLOOKUP(B393,'Set Up Employee Data'!A:O,11,FALSE)))+((VLOOKUP(B393,'Set Up Employee Data'!A:O,12,FALSE))),0)</f>
        <v>0</v>
      </c>
      <c r="S393" s="46">
        <f>IFERROR(((VLOOKUP(B393,'Set Up Employee Data'!A:O,13,FALSE)))+((VLOOKUP(B393,'Set Up Employee Data'!A:O,14,FALSE)))+((VLOOKUP(B393,'Set Up Employee Data'!A:O,15,FALSE))),0)</f>
        <v>0</v>
      </c>
      <c r="T393" s="46" t="str">
        <f t="shared" si="5"/>
        <v>#N/A</v>
      </c>
      <c r="U393" s="69" t="str">
        <f t="shared" si="6"/>
        <v>#N/A</v>
      </c>
    </row>
    <row r="394" ht="14.25" hidden="1" customHeight="1">
      <c r="A394" s="32"/>
      <c r="B394" s="32"/>
      <c r="C394" s="33" t="str">
        <f>VLOOKUP(B394,'Set Up Employee Data'!A:O,2,FALSE)</f>
        <v>#N/A</v>
      </c>
      <c r="D394" s="33" t="str">
        <f t="shared" si="1"/>
        <v>#N/A</v>
      </c>
      <c r="E394" s="32"/>
      <c r="F394" s="32"/>
      <c r="G394" s="32"/>
      <c r="H394" s="33"/>
      <c r="I394" s="41"/>
      <c r="J394" s="68">
        <f>IFERROR(VLOOKUP(B394,'Set Up Employee Data'!A:O,3,FALSE)/(VLOOKUP(B394,'Set Up Employee Data'!A:O,4,FALSE)),0)</f>
        <v>0</v>
      </c>
      <c r="K394" s="46" t="str">
        <f t="shared" si="2"/>
        <v>#N/A</v>
      </c>
      <c r="L394" s="46" t="str">
        <f t="shared" si="3"/>
        <v>#N/A</v>
      </c>
      <c r="M394" s="46" t="str">
        <f t="shared" si="4"/>
        <v>#N/A</v>
      </c>
      <c r="N394" s="46" t="str">
        <f>(M394-I394)*((VLOOKUP(B394,'Set Up Employee Data'!A:O,7,FALSE)))</f>
        <v>#N/A</v>
      </c>
      <c r="O394" s="46" t="str">
        <f>(M394-I394)*((VLOOKUP(B394,'Set Up Employee Data'!A:O,8,FALSE)))</f>
        <v>#N/A</v>
      </c>
      <c r="P394" s="46" t="str">
        <f>(M394-I394)*((VLOOKUP(B394,'Set Up Employee Data'!A:O,5,FALSE)))</f>
        <v>#N/A</v>
      </c>
      <c r="Q394" s="46" t="str">
        <f>(M394-I394)*((VLOOKUP(B394,'Set Up Employee Data'!A:O,6,FALSE)))</f>
        <v>#N/A</v>
      </c>
      <c r="R394" s="46">
        <f>IFERROR(((VLOOKUP(B394,'Set Up Employee Data'!A:O,9,FALSE)))+((VLOOKUP(B394,'Set Up Employee Data'!A:O,10,FALSE)))+((VLOOKUP(B394,'Set Up Employee Data'!A:O,11,FALSE)))+((VLOOKUP(B394,'Set Up Employee Data'!A:O,12,FALSE))),0)</f>
        <v>0</v>
      </c>
      <c r="S394" s="46">
        <f>IFERROR(((VLOOKUP(B394,'Set Up Employee Data'!A:O,13,FALSE)))+((VLOOKUP(B394,'Set Up Employee Data'!A:O,14,FALSE)))+((VLOOKUP(B394,'Set Up Employee Data'!A:O,15,FALSE))),0)</f>
        <v>0</v>
      </c>
      <c r="T394" s="46" t="str">
        <f t="shared" si="5"/>
        <v>#N/A</v>
      </c>
      <c r="U394" s="69" t="str">
        <f t="shared" si="6"/>
        <v>#N/A</v>
      </c>
    </row>
    <row r="395" ht="14.25" hidden="1" customHeight="1">
      <c r="A395" s="32"/>
      <c r="B395" s="32"/>
      <c r="C395" s="33" t="str">
        <f>VLOOKUP(B395,'Set Up Employee Data'!A:O,2,FALSE)</f>
        <v>#N/A</v>
      </c>
      <c r="D395" s="33" t="str">
        <f t="shared" si="1"/>
        <v>#N/A</v>
      </c>
      <c r="E395" s="32"/>
      <c r="F395" s="32"/>
      <c r="G395" s="32"/>
      <c r="H395" s="33"/>
      <c r="I395" s="41"/>
      <c r="J395" s="68">
        <f>IFERROR(VLOOKUP(B395,'Set Up Employee Data'!A:O,3,FALSE)/(VLOOKUP(B395,'Set Up Employee Data'!A:O,4,FALSE)),0)</f>
        <v>0</v>
      </c>
      <c r="K395" s="46" t="str">
        <f t="shared" si="2"/>
        <v>#N/A</v>
      </c>
      <c r="L395" s="46" t="str">
        <f t="shared" si="3"/>
        <v>#N/A</v>
      </c>
      <c r="M395" s="46" t="str">
        <f t="shared" si="4"/>
        <v>#N/A</v>
      </c>
      <c r="N395" s="46" t="str">
        <f>(M395-I395)*((VLOOKUP(B395,'Set Up Employee Data'!A:O,7,FALSE)))</f>
        <v>#N/A</v>
      </c>
      <c r="O395" s="46" t="str">
        <f>(M395-I395)*((VLOOKUP(B395,'Set Up Employee Data'!A:O,8,FALSE)))</f>
        <v>#N/A</v>
      </c>
      <c r="P395" s="46" t="str">
        <f>(M395-I395)*((VLOOKUP(B395,'Set Up Employee Data'!A:O,5,FALSE)))</f>
        <v>#N/A</v>
      </c>
      <c r="Q395" s="46" t="str">
        <f>(M395-I395)*((VLOOKUP(B395,'Set Up Employee Data'!A:O,6,FALSE)))</f>
        <v>#N/A</v>
      </c>
      <c r="R395" s="46">
        <f>IFERROR(((VLOOKUP(B395,'Set Up Employee Data'!A:O,9,FALSE)))+((VLOOKUP(B395,'Set Up Employee Data'!A:O,10,FALSE)))+((VLOOKUP(B395,'Set Up Employee Data'!A:O,11,FALSE)))+((VLOOKUP(B395,'Set Up Employee Data'!A:O,12,FALSE))),0)</f>
        <v>0</v>
      </c>
      <c r="S395" s="46">
        <f>IFERROR(((VLOOKUP(B395,'Set Up Employee Data'!A:O,13,FALSE)))+((VLOOKUP(B395,'Set Up Employee Data'!A:O,14,FALSE)))+((VLOOKUP(B395,'Set Up Employee Data'!A:O,15,FALSE))),0)</f>
        <v>0</v>
      </c>
      <c r="T395" s="46" t="str">
        <f t="shared" si="5"/>
        <v>#N/A</v>
      </c>
      <c r="U395" s="69" t="str">
        <f t="shared" si="6"/>
        <v>#N/A</v>
      </c>
    </row>
    <row r="396" ht="14.25" hidden="1" customHeight="1">
      <c r="A396" s="32"/>
      <c r="B396" s="32"/>
      <c r="C396" s="33" t="str">
        <f>VLOOKUP(B396,'Set Up Employee Data'!A:O,2,FALSE)</f>
        <v>#N/A</v>
      </c>
      <c r="D396" s="33" t="str">
        <f t="shared" si="1"/>
        <v>#N/A</v>
      </c>
      <c r="E396" s="32"/>
      <c r="F396" s="32"/>
      <c r="G396" s="32"/>
      <c r="H396" s="33"/>
      <c r="I396" s="41"/>
      <c r="J396" s="68">
        <f>IFERROR(VLOOKUP(B396,'Set Up Employee Data'!A:O,3,FALSE)/(VLOOKUP(B396,'Set Up Employee Data'!A:O,4,FALSE)),0)</f>
        <v>0</v>
      </c>
      <c r="K396" s="46" t="str">
        <f t="shared" si="2"/>
        <v>#N/A</v>
      </c>
      <c r="L396" s="46" t="str">
        <f t="shared" si="3"/>
        <v>#N/A</v>
      </c>
      <c r="M396" s="46" t="str">
        <f t="shared" si="4"/>
        <v>#N/A</v>
      </c>
      <c r="N396" s="46" t="str">
        <f>(M396-I396)*((VLOOKUP(B396,'Set Up Employee Data'!A:O,7,FALSE)))</f>
        <v>#N/A</v>
      </c>
      <c r="O396" s="46" t="str">
        <f>(M396-I396)*((VLOOKUP(B396,'Set Up Employee Data'!A:O,8,FALSE)))</f>
        <v>#N/A</v>
      </c>
      <c r="P396" s="46" t="str">
        <f>(M396-I396)*((VLOOKUP(B396,'Set Up Employee Data'!A:O,5,FALSE)))</f>
        <v>#N/A</v>
      </c>
      <c r="Q396" s="46" t="str">
        <f>(M396-I396)*((VLOOKUP(B396,'Set Up Employee Data'!A:O,6,FALSE)))</f>
        <v>#N/A</v>
      </c>
      <c r="R396" s="46">
        <f>IFERROR(((VLOOKUP(B396,'Set Up Employee Data'!A:O,9,FALSE)))+((VLOOKUP(B396,'Set Up Employee Data'!A:O,10,FALSE)))+((VLOOKUP(B396,'Set Up Employee Data'!A:O,11,FALSE)))+((VLOOKUP(B396,'Set Up Employee Data'!A:O,12,FALSE))),0)</f>
        <v>0</v>
      </c>
      <c r="S396" s="46">
        <f>IFERROR(((VLOOKUP(B396,'Set Up Employee Data'!A:O,13,FALSE)))+((VLOOKUP(B396,'Set Up Employee Data'!A:O,14,FALSE)))+((VLOOKUP(B396,'Set Up Employee Data'!A:O,15,FALSE))),0)</f>
        <v>0</v>
      </c>
      <c r="T396" s="46" t="str">
        <f t="shared" si="5"/>
        <v>#N/A</v>
      </c>
      <c r="U396" s="69" t="str">
        <f t="shared" si="6"/>
        <v>#N/A</v>
      </c>
    </row>
    <row r="397" ht="14.25" hidden="1" customHeight="1">
      <c r="A397" s="32"/>
      <c r="B397" s="32"/>
      <c r="C397" s="33" t="str">
        <f>VLOOKUP(B397,'Set Up Employee Data'!A:O,2,FALSE)</f>
        <v>#N/A</v>
      </c>
      <c r="D397" s="33" t="str">
        <f t="shared" si="1"/>
        <v>#N/A</v>
      </c>
      <c r="E397" s="32"/>
      <c r="F397" s="32"/>
      <c r="G397" s="32"/>
      <c r="H397" s="33"/>
      <c r="I397" s="41"/>
      <c r="J397" s="68">
        <f>IFERROR(VLOOKUP(B397,'Set Up Employee Data'!A:O,3,FALSE)/(VLOOKUP(B397,'Set Up Employee Data'!A:O,4,FALSE)),0)</f>
        <v>0</v>
      </c>
      <c r="K397" s="46" t="str">
        <f t="shared" si="2"/>
        <v>#N/A</v>
      </c>
      <c r="L397" s="46" t="str">
        <f t="shared" si="3"/>
        <v>#N/A</v>
      </c>
      <c r="M397" s="46" t="str">
        <f t="shared" si="4"/>
        <v>#N/A</v>
      </c>
      <c r="N397" s="46" t="str">
        <f>(M397-I397)*((VLOOKUP(B397,'Set Up Employee Data'!A:O,7,FALSE)))</f>
        <v>#N/A</v>
      </c>
      <c r="O397" s="46" t="str">
        <f>(M397-I397)*((VLOOKUP(B397,'Set Up Employee Data'!A:O,8,FALSE)))</f>
        <v>#N/A</v>
      </c>
      <c r="P397" s="46" t="str">
        <f>(M397-I397)*((VLOOKUP(B397,'Set Up Employee Data'!A:O,5,FALSE)))</f>
        <v>#N/A</v>
      </c>
      <c r="Q397" s="46" t="str">
        <f>(M397-I397)*((VLOOKUP(B397,'Set Up Employee Data'!A:O,6,FALSE)))</f>
        <v>#N/A</v>
      </c>
      <c r="R397" s="46">
        <f>IFERROR(((VLOOKUP(B397,'Set Up Employee Data'!A:O,9,FALSE)))+((VLOOKUP(B397,'Set Up Employee Data'!A:O,10,FALSE)))+((VLOOKUP(B397,'Set Up Employee Data'!A:O,11,FALSE)))+((VLOOKUP(B397,'Set Up Employee Data'!A:O,12,FALSE))),0)</f>
        <v>0</v>
      </c>
      <c r="S397" s="46">
        <f>IFERROR(((VLOOKUP(B397,'Set Up Employee Data'!A:O,13,FALSE)))+((VLOOKUP(B397,'Set Up Employee Data'!A:O,14,FALSE)))+((VLOOKUP(B397,'Set Up Employee Data'!A:O,15,FALSE))),0)</f>
        <v>0</v>
      </c>
      <c r="T397" s="46" t="str">
        <f t="shared" si="5"/>
        <v>#N/A</v>
      </c>
      <c r="U397" s="69" t="str">
        <f t="shared" si="6"/>
        <v>#N/A</v>
      </c>
    </row>
    <row r="398" ht="14.25" hidden="1" customHeight="1">
      <c r="A398" s="32"/>
      <c r="B398" s="32"/>
      <c r="C398" s="33" t="str">
        <f>VLOOKUP(B398,'Set Up Employee Data'!A:O,2,FALSE)</f>
        <v>#N/A</v>
      </c>
      <c r="D398" s="33" t="str">
        <f t="shared" si="1"/>
        <v>#N/A</v>
      </c>
      <c r="E398" s="32"/>
      <c r="F398" s="32"/>
      <c r="G398" s="32"/>
      <c r="H398" s="33"/>
      <c r="I398" s="41"/>
      <c r="J398" s="68">
        <f>IFERROR(VLOOKUP(B398,'Set Up Employee Data'!A:O,3,FALSE)/(VLOOKUP(B398,'Set Up Employee Data'!A:O,4,FALSE)),0)</f>
        <v>0</v>
      </c>
      <c r="K398" s="46" t="str">
        <f t="shared" si="2"/>
        <v>#N/A</v>
      </c>
      <c r="L398" s="46" t="str">
        <f t="shared" si="3"/>
        <v>#N/A</v>
      </c>
      <c r="M398" s="46" t="str">
        <f t="shared" si="4"/>
        <v>#N/A</v>
      </c>
      <c r="N398" s="46" t="str">
        <f>(M398-I398)*((VLOOKUP(B398,'Set Up Employee Data'!A:O,7,FALSE)))</f>
        <v>#N/A</v>
      </c>
      <c r="O398" s="46" t="str">
        <f>(M398-I398)*((VLOOKUP(B398,'Set Up Employee Data'!A:O,8,FALSE)))</f>
        <v>#N/A</v>
      </c>
      <c r="P398" s="46" t="str">
        <f>(M398-I398)*((VLOOKUP(B398,'Set Up Employee Data'!A:O,5,FALSE)))</f>
        <v>#N/A</v>
      </c>
      <c r="Q398" s="46" t="str">
        <f>(M398-I398)*((VLOOKUP(B398,'Set Up Employee Data'!A:O,6,FALSE)))</f>
        <v>#N/A</v>
      </c>
      <c r="R398" s="46">
        <f>IFERROR(((VLOOKUP(B398,'Set Up Employee Data'!A:O,9,FALSE)))+((VLOOKUP(B398,'Set Up Employee Data'!A:O,10,FALSE)))+((VLOOKUP(B398,'Set Up Employee Data'!A:O,11,FALSE)))+((VLOOKUP(B398,'Set Up Employee Data'!A:O,12,FALSE))),0)</f>
        <v>0</v>
      </c>
      <c r="S398" s="46">
        <f>IFERROR(((VLOOKUP(B398,'Set Up Employee Data'!A:O,13,FALSE)))+((VLOOKUP(B398,'Set Up Employee Data'!A:O,14,FALSE)))+((VLOOKUP(B398,'Set Up Employee Data'!A:O,15,FALSE))),0)</f>
        <v>0</v>
      </c>
      <c r="T398" s="46" t="str">
        <f t="shared" si="5"/>
        <v>#N/A</v>
      </c>
      <c r="U398" s="69" t="str">
        <f t="shared" si="6"/>
        <v>#N/A</v>
      </c>
    </row>
    <row r="399" ht="14.25" hidden="1" customHeight="1">
      <c r="A399" s="32"/>
      <c r="B399" s="32"/>
      <c r="C399" s="33" t="str">
        <f>VLOOKUP(B399,'Set Up Employee Data'!A:O,2,FALSE)</f>
        <v>#N/A</v>
      </c>
      <c r="D399" s="33" t="str">
        <f t="shared" si="1"/>
        <v>#N/A</v>
      </c>
      <c r="E399" s="32"/>
      <c r="F399" s="32"/>
      <c r="G399" s="32"/>
      <c r="H399" s="33"/>
      <c r="I399" s="41"/>
      <c r="J399" s="68">
        <f>IFERROR(VLOOKUP(B399,'Set Up Employee Data'!A:O,3,FALSE)/(VLOOKUP(B399,'Set Up Employee Data'!A:O,4,FALSE)),0)</f>
        <v>0</v>
      </c>
      <c r="K399" s="46" t="str">
        <f t="shared" si="2"/>
        <v>#N/A</v>
      </c>
      <c r="L399" s="46" t="str">
        <f t="shared" si="3"/>
        <v>#N/A</v>
      </c>
      <c r="M399" s="46" t="str">
        <f t="shared" si="4"/>
        <v>#N/A</v>
      </c>
      <c r="N399" s="46" t="str">
        <f>(M399-I399)*((VLOOKUP(B399,'Set Up Employee Data'!A:O,7,FALSE)))</f>
        <v>#N/A</v>
      </c>
      <c r="O399" s="46" t="str">
        <f>(M399-I399)*((VLOOKUP(B399,'Set Up Employee Data'!A:O,8,FALSE)))</f>
        <v>#N/A</v>
      </c>
      <c r="P399" s="46" t="str">
        <f>(M399-I399)*((VLOOKUP(B399,'Set Up Employee Data'!A:O,5,FALSE)))</f>
        <v>#N/A</v>
      </c>
      <c r="Q399" s="46" t="str">
        <f>(M399-I399)*((VLOOKUP(B399,'Set Up Employee Data'!A:O,6,FALSE)))</f>
        <v>#N/A</v>
      </c>
      <c r="R399" s="46">
        <f>IFERROR(((VLOOKUP(B399,'Set Up Employee Data'!A:O,9,FALSE)))+((VLOOKUP(B399,'Set Up Employee Data'!A:O,10,FALSE)))+((VLOOKUP(B399,'Set Up Employee Data'!A:O,11,FALSE)))+((VLOOKUP(B399,'Set Up Employee Data'!A:O,12,FALSE))),0)</f>
        <v>0</v>
      </c>
      <c r="S399" s="46">
        <f>IFERROR(((VLOOKUP(B399,'Set Up Employee Data'!A:O,13,FALSE)))+((VLOOKUP(B399,'Set Up Employee Data'!A:O,14,FALSE)))+((VLOOKUP(B399,'Set Up Employee Data'!A:O,15,FALSE))),0)</f>
        <v>0</v>
      </c>
      <c r="T399" s="46" t="str">
        <f t="shared" si="5"/>
        <v>#N/A</v>
      </c>
      <c r="U399" s="69" t="str">
        <f t="shared" si="6"/>
        <v>#N/A</v>
      </c>
    </row>
    <row r="400" ht="14.25" hidden="1" customHeight="1">
      <c r="A400" s="32"/>
      <c r="B400" s="32"/>
      <c r="C400" s="33" t="str">
        <f>VLOOKUP(B400,'Set Up Employee Data'!A:O,2,FALSE)</f>
        <v>#N/A</v>
      </c>
      <c r="D400" s="33" t="str">
        <f t="shared" si="1"/>
        <v>#N/A</v>
      </c>
      <c r="E400" s="32"/>
      <c r="F400" s="32"/>
      <c r="G400" s="32"/>
      <c r="H400" s="33"/>
      <c r="I400" s="41"/>
      <c r="J400" s="68">
        <f>IFERROR(VLOOKUP(B400,'Set Up Employee Data'!A:O,3,FALSE)/(VLOOKUP(B400,'Set Up Employee Data'!A:O,4,FALSE)),0)</f>
        <v>0</v>
      </c>
      <c r="K400" s="46" t="str">
        <f t="shared" si="2"/>
        <v>#N/A</v>
      </c>
      <c r="L400" s="46" t="str">
        <f t="shared" si="3"/>
        <v>#N/A</v>
      </c>
      <c r="M400" s="46" t="str">
        <f t="shared" si="4"/>
        <v>#N/A</v>
      </c>
      <c r="N400" s="46" t="str">
        <f>(M400-I400)*((VLOOKUP(B400,'Set Up Employee Data'!A:O,7,FALSE)))</f>
        <v>#N/A</v>
      </c>
      <c r="O400" s="46" t="str">
        <f>(M400-I400)*((VLOOKUP(B400,'Set Up Employee Data'!A:O,8,FALSE)))</f>
        <v>#N/A</v>
      </c>
      <c r="P400" s="46" t="str">
        <f>(M400-I400)*((VLOOKUP(B400,'Set Up Employee Data'!A:O,5,FALSE)))</f>
        <v>#N/A</v>
      </c>
      <c r="Q400" s="46" t="str">
        <f>(M400-I400)*((VLOOKUP(B400,'Set Up Employee Data'!A:O,6,FALSE)))</f>
        <v>#N/A</v>
      </c>
      <c r="R400" s="46">
        <f>IFERROR(((VLOOKUP(B400,'Set Up Employee Data'!A:O,9,FALSE)))+((VLOOKUP(B400,'Set Up Employee Data'!A:O,10,FALSE)))+((VLOOKUP(B400,'Set Up Employee Data'!A:O,11,FALSE)))+((VLOOKUP(B400,'Set Up Employee Data'!A:O,12,FALSE))),0)</f>
        <v>0</v>
      </c>
      <c r="S400" s="46">
        <f>IFERROR(((VLOOKUP(B400,'Set Up Employee Data'!A:O,13,FALSE)))+((VLOOKUP(B400,'Set Up Employee Data'!A:O,14,FALSE)))+((VLOOKUP(B400,'Set Up Employee Data'!A:O,15,FALSE))),0)</f>
        <v>0</v>
      </c>
      <c r="T400" s="46" t="str">
        <f t="shared" si="5"/>
        <v>#N/A</v>
      </c>
      <c r="U400" s="69" t="str">
        <f t="shared" si="6"/>
        <v>#N/A</v>
      </c>
    </row>
    <row r="401" ht="14.25" hidden="1" customHeight="1">
      <c r="A401" s="32"/>
      <c r="B401" s="32"/>
      <c r="C401" s="33" t="str">
        <f>VLOOKUP(B401,'Set Up Employee Data'!A:O,2,FALSE)</f>
        <v>#N/A</v>
      </c>
      <c r="D401" s="33" t="str">
        <f t="shared" si="1"/>
        <v>#N/A</v>
      </c>
      <c r="E401" s="32"/>
      <c r="F401" s="32"/>
      <c r="G401" s="32"/>
      <c r="H401" s="33"/>
      <c r="I401" s="41"/>
      <c r="J401" s="68">
        <f>IFERROR(VLOOKUP(B401,'Set Up Employee Data'!A:O,3,FALSE)/(VLOOKUP(B401,'Set Up Employee Data'!A:O,4,FALSE)),0)</f>
        <v>0</v>
      </c>
      <c r="K401" s="46" t="str">
        <f t="shared" si="2"/>
        <v>#N/A</v>
      </c>
      <c r="L401" s="46" t="str">
        <f t="shared" si="3"/>
        <v>#N/A</v>
      </c>
      <c r="M401" s="46" t="str">
        <f t="shared" si="4"/>
        <v>#N/A</v>
      </c>
      <c r="N401" s="46" t="str">
        <f>(M401-I401)*((VLOOKUP(B401,'Set Up Employee Data'!A:O,7,FALSE)))</f>
        <v>#N/A</v>
      </c>
      <c r="O401" s="46" t="str">
        <f>(M401-I401)*((VLOOKUP(B401,'Set Up Employee Data'!A:O,8,FALSE)))</f>
        <v>#N/A</v>
      </c>
      <c r="P401" s="46" t="str">
        <f>(M401-I401)*((VLOOKUP(B401,'Set Up Employee Data'!A:O,5,FALSE)))</f>
        <v>#N/A</v>
      </c>
      <c r="Q401" s="46" t="str">
        <f>(M401-I401)*((VLOOKUP(B401,'Set Up Employee Data'!A:O,6,FALSE)))</f>
        <v>#N/A</v>
      </c>
      <c r="R401" s="46">
        <f>IFERROR(((VLOOKUP(B401,'Set Up Employee Data'!A:O,9,FALSE)))+((VLOOKUP(B401,'Set Up Employee Data'!A:O,10,FALSE)))+((VLOOKUP(B401,'Set Up Employee Data'!A:O,11,FALSE)))+((VLOOKUP(B401,'Set Up Employee Data'!A:O,12,FALSE))),0)</f>
        <v>0</v>
      </c>
      <c r="S401" s="46">
        <f>IFERROR(((VLOOKUP(B401,'Set Up Employee Data'!A:O,13,FALSE)))+((VLOOKUP(B401,'Set Up Employee Data'!A:O,14,FALSE)))+((VLOOKUP(B401,'Set Up Employee Data'!A:O,15,FALSE))),0)</f>
        <v>0</v>
      </c>
      <c r="T401" s="46" t="str">
        <f t="shared" si="5"/>
        <v>#N/A</v>
      </c>
      <c r="U401" s="69" t="str">
        <f t="shared" si="6"/>
        <v>#N/A</v>
      </c>
    </row>
    <row r="402" ht="14.25" hidden="1" customHeight="1">
      <c r="A402" s="32"/>
      <c r="B402" s="32"/>
      <c r="C402" s="33" t="str">
        <f>VLOOKUP(B402,'Set Up Employee Data'!A:O,2,FALSE)</f>
        <v>#N/A</v>
      </c>
      <c r="D402" s="33" t="str">
        <f t="shared" si="1"/>
        <v>#N/A</v>
      </c>
      <c r="E402" s="32"/>
      <c r="F402" s="32"/>
      <c r="G402" s="32"/>
      <c r="H402" s="33"/>
      <c r="I402" s="41"/>
      <c r="J402" s="68">
        <f>IFERROR(VLOOKUP(B402,'Set Up Employee Data'!A:O,3,FALSE)/(VLOOKUP(B402,'Set Up Employee Data'!A:O,4,FALSE)),0)</f>
        <v>0</v>
      </c>
      <c r="K402" s="46" t="str">
        <f t="shared" si="2"/>
        <v>#N/A</v>
      </c>
      <c r="L402" s="46" t="str">
        <f t="shared" si="3"/>
        <v>#N/A</v>
      </c>
      <c r="M402" s="46" t="str">
        <f t="shared" si="4"/>
        <v>#N/A</v>
      </c>
      <c r="N402" s="46" t="str">
        <f>(M402-I402)*((VLOOKUP(B402,'Set Up Employee Data'!A:O,7,FALSE)))</f>
        <v>#N/A</v>
      </c>
      <c r="O402" s="46" t="str">
        <f>(M402-I402)*((VLOOKUP(B402,'Set Up Employee Data'!A:O,8,FALSE)))</f>
        <v>#N/A</v>
      </c>
      <c r="P402" s="46" t="str">
        <f>(M402-I402)*((VLOOKUP(B402,'Set Up Employee Data'!A:O,5,FALSE)))</f>
        <v>#N/A</v>
      </c>
      <c r="Q402" s="46" t="str">
        <f>(M402-I402)*((VLOOKUP(B402,'Set Up Employee Data'!A:O,6,FALSE)))</f>
        <v>#N/A</v>
      </c>
      <c r="R402" s="46">
        <f>IFERROR(((VLOOKUP(B402,'Set Up Employee Data'!A:O,9,FALSE)))+((VLOOKUP(B402,'Set Up Employee Data'!A:O,10,FALSE)))+((VLOOKUP(B402,'Set Up Employee Data'!A:O,11,FALSE)))+((VLOOKUP(B402,'Set Up Employee Data'!A:O,12,FALSE))),0)</f>
        <v>0</v>
      </c>
      <c r="S402" s="46">
        <f>IFERROR(((VLOOKUP(B402,'Set Up Employee Data'!A:O,13,FALSE)))+((VLOOKUP(B402,'Set Up Employee Data'!A:O,14,FALSE)))+((VLOOKUP(B402,'Set Up Employee Data'!A:O,15,FALSE))),0)</f>
        <v>0</v>
      </c>
      <c r="T402" s="46" t="str">
        <f t="shared" si="5"/>
        <v>#N/A</v>
      </c>
      <c r="U402" s="69" t="str">
        <f t="shared" si="6"/>
        <v>#N/A</v>
      </c>
    </row>
    <row r="403" ht="14.25" hidden="1" customHeight="1">
      <c r="A403" s="32"/>
      <c r="B403" s="32"/>
      <c r="C403" s="33" t="str">
        <f>VLOOKUP(B403,'Set Up Employee Data'!A:O,2,FALSE)</f>
        <v>#N/A</v>
      </c>
      <c r="D403" s="33" t="str">
        <f t="shared" si="1"/>
        <v>#N/A</v>
      </c>
      <c r="E403" s="32"/>
      <c r="F403" s="32"/>
      <c r="G403" s="32"/>
      <c r="H403" s="33"/>
      <c r="I403" s="41"/>
      <c r="J403" s="68">
        <f>IFERROR(VLOOKUP(B403,'Set Up Employee Data'!A:O,3,FALSE)/(VLOOKUP(B403,'Set Up Employee Data'!A:O,4,FALSE)),0)</f>
        <v>0</v>
      </c>
      <c r="K403" s="46" t="str">
        <f t="shared" si="2"/>
        <v>#N/A</v>
      </c>
      <c r="L403" s="46" t="str">
        <f t="shared" si="3"/>
        <v>#N/A</v>
      </c>
      <c r="M403" s="46" t="str">
        <f t="shared" si="4"/>
        <v>#N/A</v>
      </c>
      <c r="N403" s="46" t="str">
        <f>(M403-I403)*((VLOOKUP(B403,'Set Up Employee Data'!A:O,7,FALSE)))</f>
        <v>#N/A</v>
      </c>
      <c r="O403" s="46" t="str">
        <f>(M403-I403)*((VLOOKUP(B403,'Set Up Employee Data'!A:O,8,FALSE)))</f>
        <v>#N/A</v>
      </c>
      <c r="P403" s="46" t="str">
        <f>(M403-I403)*((VLOOKUP(B403,'Set Up Employee Data'!A:O,5,FALSE)))</f>
        <v>#N/A</v>
      </c>
      <c r="Q403" s="46" t="str">
        <f>(M403-I403)*((VLOOKUP(B403,'Set Up Employee Data'!A:O,6,FALSE)))</f>
        <v>#N/A</v>
      </c>
      <c r="R403" s="46">
        <f>IFERROR(((VLOOKUP(B403,'Set Up Employee Data'!A:O,9,FALSE)))+((VLOOKUP(B403,'Set Up Employee Data'!A:O,10,FALSE)))+((VLOOKUP(B403,'Set Up Employee Data'!A:O,11,FALSE)))+((VLOOKUP(B403,'Set Up Employee Data'!A:O,12,FALSE))),0)</f>
        <v>0</v>
      </c>
      <c r="S403" s="46">
        <f>IFERROR(((VLOOKUP(B403,'Set Up Employee Data'!A:O,13,FALSE)))+((VLOOKUP(B403,'Set Up Employee Data'!A:O,14,FALSE)))+((VLOOKUP(B403,'Set Up Employee Data'!A:O,15,FALSE))),0)</f>
        <v>0</v>
      </c>
      <c r="T403" s="46" t="str">
        <f t="shared" si="5"/>
        <v>#N/A</v>
      </c>
      <c r="U403" s="69" t="str">
        <f t="shared" si="6"/>
        <v>#N/A</v>
      </c>
    </row>
    <row r="404" ht="14.25" hidden="1" customHeight="1">
      <c r="A404" s="32"/>
      <c r="B404" s="32"/>
      <c r="C404" s="33" t="str">
        <f>VLOOKUP(B404,'Set Up Employee Data'!A:O,2,FALSE)</f>
        <v>#N/A</v>
      </c>
      <c r="D404" s="33" t="str">
        <f t="shared" si="1"/>
        <v>#N/A</v>
      </c>
      <c r="E404" s="32"/>
      <c r="F404" s="32"/>
      <c r="G404" s="32"/>
      <c r="H404" s="33"/>
      <c r="I404" s="41"/>
      <c r="J404" s="68">
        <f>IFERROR(VLOOKUP(B404,'Set Up Employee Data'!A:O,3,FALSE)/(VLOOKUP(B404,'Set Up Employee Data'!A:O,4,FALSE)),0)</f>
        <v>0</v>
      </c>
      <c r="K404" s="46" t="str">
        <f t="shared" si="2"/>
        <v>#N/A</v>
      </c>
      <c r="L404" s="46" t="str">
        <f t="shared" si="3"/>
        <v>#N/A</v>
      </c>
      <c r="M404" s="46" t="str">
        <f t="shared" si="4"/>
        <v>#N/A</v>
      </c>
      <c r="N404" s="46" t="str">
        <f>(M404-I404)*((VLOOKUP(B404,'Set Up Employee Data'!A:O,7,FALSE)))</f>
        <v>#N/A</v>
      </c>
      <c r="O404" s="46" t="str">
        <f>(M404-I404)*((VLOOKUP(B404,'Set Up Employee Data'!A:O,8,FALSE)))</f>
        <v>#N/A</v>
      </c>
      <c r="P404" s="46" t="str">
        <f>(M404-I404)*((VLOOKUP(B404,'Set Up Employee Data'!A:O,5,FALSE)))</f>
        <v>#N/A</v>
      </c>
      <c r="Q404" s="46" t="str">
        <f>(M404-I404)*((VLOOKUP(B404,'Set Up Employee Data'!A:O,6,FALSE)))</f>
        <v>#N/A</v>
      </c>
      <c r="R404" s="46">
        <f>IFERROR(((VLOOKUP(B404,'Set Up Employee Data'!A:O,9,FALSE)))+((VLOOKUP(B404,'Set Up Employee Data'!A:O,10,FALSE)))+((VLOOKUP(B404,'Set Up Employee Data'!A:O,11,FALSE)))+((VLOOKUP(B404,'Set Up Employee Data'!A:O,12,FALSE))),0)</f>
        <v>0</v>
      </c>
      <c r="S404" s="46">
        <f>IFERROR(((VLOOKUP(B404,'Set Up Employee Data'!A:O,13,FALSE)))+((VLOOKUP(B404,'Set Up Employee Data'!A:O,14,FALSE)))+((VLOOKUP(B404,'Set Up Employee Data'!A:O,15,FALSE))),0)</f>
        <v>0</v>
      </c>
      <c r="T404" s="46" t="str">
        <f t="shared" si="5"/>
        <v>#N/A</v>
      </c>
      <c r="U404" s="69" t="str">
        <f t="shared" si="6"/>
        <v>#N/A</v>
      </c>
    </row>
    <row r="405" ht="14.25" hidden="1" customHeight="1">
      <c r="A405" s="32"/>
      <c r="B405" s="32"/>
      <c r="C405" s="33" t="str">
        <f>VLOOKUP(B405,'Set Up Employee Data'!A:O,2,FALSE)</f>
        <v>#N/A</v>
      </c>
      <c r="D405" s="33" t="str">
        <f t="shared" si="1"/>
        <v>#N/A</v>
      </c>
      <c r="E405" s="32"/>
      <c r="F405" s="32"/>
      <c r="G405" s="32"/>
      <c r="H405" s="33"/>
      <c r="I405" s="41"/>
      <c r="J405" s="68">
        <f>IFERROR(VLOOKUP(B405,'Set Up Employee Data'!A:O,3,FALSE)/(VLOOKUP(B405,'Set Up Employee Data'!A:O,4,FALSE)),0)</f>
        <v>0</v>
      </c>
      <c r="K405" s="46" t="str">
        <f t="shared" si="2"/>
        <v>#N/A</v>
      </c>
      <c r="L405" s="46" t="str">
        <f t="shared" si="3"/>
        <v>#N/A</v>
      </c>
      <c r="M405" s="46" t="str">
        <f t="shared" si="4"/>
        <v>#N/A</v>
      </c>
      <c r="N405" s="46" t="str">
        <f>(M405-I405)*((VLOOKUP(B405,'Set Up Employee Data'!A:O,7,FALSE)))</f>
        <v>#N/A</v>
      </c>
      <c r="O405" s="46" t="str">
        <f>(M405-I405)*((VLOOKUP(B405,'Set Up Employee Data'!A:O,8,FALSE)))</f>
        <v>#N/A</v>
      </c>
      <c r="P405" s="46" t="str">
        <f>(M405-I405)*((VLOOKUP(B405,'Set Up Employee Data'!A:O,5,FALSE)))</f>
        <v>#N/A</v>
      </c>
      <c r="Q405" s="46" t="str">
        <f>(M405-I405)*((VLOOKUP(B405,'Set Up Employee Data'!A:O,6,FALSE)))</f>
        <v>#N/A</v>
      </c>
      <c r="R405" s="46">
        <f>IFERROR(((VLOOKUP(B405,'Set Up Employee Data'!A:O,9,FALSE)))+((VLOOKUP(B405,'Set Up Employee Data'!A:O,10,FALSE)))+((VLOOKUP(B405,'Set Up Employee Data'!A:O,11,FALSE)))+((VLOOKUP(B405,'Set Up Employee Data'!A:O,12,FALSE))),0)</f>
        <v>0</v>
      </c>
      <c r="S405" s="46">
        <f>IFERROR(((VLOOKUP(B405,'Set Up Employee Data'!A:O,13,FALSE)))+((VLOOKUP(B405,'Set Up Employee Data'!A:O,14,FALSE)))+((VLOOKUP(B405,'Set Up Employee Data'!A:O,15,FALSE))),0)</f>
        <v>0</v>
      </c>
      <c r="T405" s="46" t="str">
        <f t="shared" si="5"/>
        <v>#N/A</v>
      </c>
      <c r="U405" s="69" t="str">
        <f t="shared" si="6"/>
        <v>#N/A</v>
      </c>
    </row>
    <row r="406" ht="14.25" hidden="1" customHeight="1">
      <c r="A406" s="32"/>
      <c r="B406" s="32"/>
      <c r="C406" s="33" t="str">
        <f>VLOOKUP(B406,'Set Up Employee Data'!A:O,2,FALSE)</f>
        <v>#N/A</v>
      </c>
      <c r="D406" s="33" t="str">
        <f t="shared" si="1"/>
        <v>#N/A</v>
      </c>
      <c r="E406" s="32"/>
      <c r="F406" s="32"/>
      <c r="G406" s="32"/>
      <c r="H406" s="33"/>
      <c r="I406" s="41"/>
      <c r="J406" s="68">
        <f>IFERROR(VLOOKUP(B406,'Set Up Employee Data'!A:O,3,FALSE)/(VLOOKUP(B406,'Set Up Employee Data'!A:O,4,FALSE)),0)</f>
        <v>0</v>
      </c>
      <c r="K406" s="46" t="str">
        <f t="shared" si="2"/>
        <v>#N/A</v>
      </c>
      <c r="L406" s="46" t="str">
        <f t="shared" si="3"/>
        <v>#N/A</v>
      </c>
      <c r="M406" s="46" t="str">
        <f t="shared" si="4"/>
        <v>#N/A</v>
      </c>
      <c r="N406" s="46" t="str">
        <f>(M406-I406)*((VLOOKUP(B406,'Set Up Employee Data'!A:O,7,FALSE)))</f>
        <v>#N/A</v>
      </c>
      <c r="O406" s="46" t="str">
        <f>(M406-I406)*((VLOOKUP(B406,'Set Up Employee Data'!A:O,8,FALSE)))</f>
        <v>#N/A</v>
      </c>
      <c r="P406" s="46" t="str">
        <f>(M406-I406)*((VLOOKUP(B406,'Set Up Employee Data'!A:O,5,FALSE)))</f>
        <v>#N/A</v>
      </c>
      <c r="Q406" s="46" t="str">
        <f>(M406-I406)*((VLOOKUP(B406,'Set Up Employee Data'!A:O,6,FALSE)))</f>
        <v>#N/A</v>
      </c>
      <c r="R406" s="46">
        <f>IFERROR(((VLOOKUP(B406,'Set Up Employee Data'!A:O,9,FALSE)))+((VLOOKUP(B406,'Set Up Employee Data'!A:O,10,FALSE)))+((VLOOKUP(B406,'Set Up Employee Data'!A:O,11,FALSE)))+((VLOOKUP(B406,'Set Up Employee Data'!A:O,12,FALSE))),0)</f>
        <v>0</v>
      </c>
      <c r="S406" s="46">
        <f>IFERROR(((VLOOKUP(B406,'Set Up Employee Data'!A:O,13,FALSE)))+((VLOOKUP(B406,'Set Up Employee Data'!A:O,14,FALSE)))+((VLOOKUP(B406,'Set Up Employee Data'!A:O,15,FALSE))),0)</f>
        <v>0</v>
      </c>
      <c r="T406" s="46" t="str">
        <f t="shared" si="5"/>
        <v>#N/A</v>
      </c>
      <c r="U406" s="69" t="str">
        <f t="shared" si="6"/>
        <v>#N/A</v>
      </c>
    </row>
    <row r="407" ht="14.25" hidden="1" customHeight="1">
      <c r="A407" s="32"/>
      <c r="B407" s="32"/>
      <c r="C407" s="33" t="str">
        <f>VLOOKUP(B407,'Set Up Employee Data'!A:O,2,FALSE)</f>
        <v>#N/A</v>
      </c>
      <c r="D407" s="33" t="str">
        <f t="shared" si="1"/>
        <v>#N/A</v>
      </c>
      <c r="E407" s="32"/>
      <c r="F407" s="32"/>
      <c r="G407" s="32"/>
      <c r="H407" s="33"/>
      <c r="I407" s="41"/>
      <c r="J407" s="68">
        <f>IFERROR(VLOOKUP(B407,'Set Up Employee Data'!A:O,3,FALSE)/(VLOOKUP(B407,'Set Up Employee Data'!A:O,4,FALSE)),0)</f>
        <v>0</v>
      </c>
      <c r="K407" s="46" t="str">
        <f t="shared" si="2"/>
        <v>#N/A</v>
      </c>
      <c r="L407" s="46" t="str">
        <f t="shared" si="3"/>
        <v>#N/A</v>
      </c>
      <c r="M407" s="46" t="str">
        <f t="shared" si="4"/>
        <v>#N/A</v>
      </c>
      <c r="N407" s="46" t="str">
        <f>(M407-I407)*((VLOOKUP(B407,'Set Up Employee Data'!A:O,7,FALSE)))</f>
        <v>#N/A</v>
      </c>
      <c r="O407" s="46" t="str">
        <f>(M407-I407)*((VLOOKUP(B407,'Set Up Employee Data'!A:O,8,FALSE)))</f>
        <v>#N/A</v>
      </c>
      <c r="P407" s="46" t="str">
        <f>(M407-I407)*((VLOOKUP(B407,'Set Up Employee Data'!A:O,5,FALSE)))</f>
        <v>#N/A</v>
      </c>
      <c r="Q407" s="46" t="str">
        <f>(M407-I407)*((VLOOKUP(B407,'Set Up Employee Data'!A:O,6,FALSE)))</f>
        <v>#N/A</v>
      </c>
      <c r="R407" s="46">
        <f>IFERROR(((VLOOKUP(B407,'Set Up Employee Data'!A:O,9,FALSE)))+((VLOOKUP(B407,'Set Up Employee Data'!A:O,10,FALSE)))+((VLOOKUP(B407,'Set Up Employee Data'!A:O,11,FALSE)))+((VLOOKUP(B407,'Set Up Employee Data'!A:O,12,FALSE))),0)</f>
        <v>0</v>
      </c>
      <c r="S407" s="46">
        <f>IFERROR(((VLOOKUP(B407,'Set Up Employee Data'!A:O,13,FALSE)))+((VLOOKUP(B407,'Set Up Employee Data'!A:O,14,FALSE)))+((VLOOKUP(B407,'Set Up Employee Data'!A:O,15,FALSE))),0)</f>
        <v>0</v>
      </c>
      <c r="T407" s="46" t="str">
        <f t="shared" si="5"/>
        <v>#N/A</v>
      </c>
      <c r="U407" s="69" t="str">
        <f t="shared" si="6"/>
        <v>#N/A</v>
      </c>
    </row>
    <row r="408" ht="14.25" hidden="1" customHeight="1">
      <c r="A408" s="32"/>
      <c r="B408" s="32"/>
      <c r="C408" s="33" t="str">
        <f>VLOOKUP(B408,'Set Up Employee Data'!A:O,2,FALSE)</f>
        <v>#N/A</v>
      </c>
      <c r="D408" s="33" t="str">
        <f t="shared" si="1"/>
        <v>#N/A</v>
      </c>
      <c r="E408" s="32"/>
      <c r="F408" s="32"/>
      <c r="G408" s="32"/>
      <c r="H408" s="33"/>
      <c r="I408" s="41"/>
      <c r="J408" s="68">
        <f>IFERROR(VLOOKUP(B408,'Set Up Employee Data'!A:O,3,FALSE)/(VLOOKUP(B408,'Set Up Employee Data'!A:O,4,FALSE)),0)</f>
        <v>0</v>
      </c>
      <c r="K408" s="46" t="str">
        <f t="shared" si="2"/>
        <v>#N/A</v>
      </c>
      <c r="L408" s="46" t="str">
        <f t="shared" si="3"/>
        <v>#N/A</v>
      </c>
      <c r="M408" s="46" t="str">
        <f t="shared" si="4"/>
        <v>#N/A</v>
      </c>
      <c r="N408" s="46" t="str">
        <f>(M408-I408)*((VLOOKUP(B408,'Set Up Employee Data'!A:O,7,FALSE)))</f>
        <v>#N/A</v>
      </c>
      <c r="O408" s="46" t="str">
        <f>(M408-I408)*((VLOOKUP(B408,'Set Up Employee Data'!A:O,8,FALSE)))</f>
        <v>#N/A</v>
      </c>
      <c r="P408" s="46" t="str">
        <f>(M408-I408)*((VLOOKUP(B408,'Set Up Employee Data'!A:O,5,FALSE)))</f>
        <v>#N/A</v>
      </c>
      <c r="Q408" s="46" t="str">
        <f>(M408-I408)*((VLOOKUP(B408,'Set Up Employee Data'!A:O,6,FALSE)))</f>
        <v>#N/A</v>
      </c>
      <c r="R408" s="46">
        <f>IFERROR(((VLOOKUP(B408,'Set Up Employee Data'!A:O,9,FALSE)))+((VLOOKUP(B408,'Set Up Employee Data'!A:O,10,FALSE)))+((VLOOKUP(B408,'Set Up Employee Data'!A:O,11,FALSE)))+((VLOOKUP(B408,'Set Up Employee Data'!A:O,12,FALSE))),0)</f>
        <v>0</v>
      </c>
      <c r="S408" s="46">
        <f>IFERROR(((VLOOKUP(B408,'Set Up Employee Data'!A:O,13,FALSE)))+((VLOOKUP(B408,'Set Up Employee Data'!A:O,14,FALSE)))+((VLOOKUP(B408,'Set Up Employee Data'!A:O,15,FALSE))),0)</f>
        <v>0</v>
      </c>
      <c r="T408" s="46" t="str">
        <f t="shared" si="5"/>
        <v>#N/A</v>
      </c>
      <c r="U408" s="69" t="str">
        <f t="shared" si="6"/>
        <v>#N/A</v>
      </c>
    </row>
    <row r="409" ht="14.25" hidden="1" customHeight="1">
      <c r="A409" s="32"/>
      <c r="B409" s="32"/>
      <c r="C409" s="33" t="str">
        <f>VLOOKUP(B409,'Set Up Employee Data'!A:O,2,FALSE)</f>
        <v>#N/A</v>
      </c>
      <c r="D409" s="33" t="str">
        <f t="shared" si="1"/>
        <v>#N/A</v>
      </c>
      <c r="E409" s="32"/>
      <c r="F409" s="32"/>
      <c r="G409" s="32"/>
      <c r="H409" s="33"/>
      <c r="I409" s="41"/>
      <c r="J409" s="68">
        <f>IFERROR(VLOOKUP(B409,'Set Up Employee Data'!A:O,3,FALSE)/(VLOOKUP(B409,'Set Up Employee Data'!A:O,4,FALSE)),0)</f>
        <v>0</v>
      </c>
      <c r="K409" s="46" t="str">
        <f t="shared" si="2"/>
        <v>#N/A</v>
      </c>
      <c r="L409" s="46" t="str">
        <f t="shared" si="3"/>
        <v>#N/A</v>
      </c>
      <c r="M409" s="46" t="str">
        <f t="shared" si="4"/>
        <v>#N/A</v>
      </c>
      <c r="N409" s="46" t="str">
        <f>(M409-I409)*((VLOOKUP(B409,'Set Up Employee Data'!A:O,7,FALSE)))</f>
        <v>#N/A</v>
      </c>
      <c r="O409" s="46" t="str">
        <f>(M409-I409)*((VLOOKUP(B409,'Set Up Employee Data'!A:O,8,FALSE)))</f>
        <v>#N/A</v>
      </c>
      <c r="P409" s="46" t="str">
        <f>(M409-I409)*((VLOOKUP(B409,'Set Up Employee Data'!A:O,5,FALSE)))</f>
        <v>#N/A</v>
      </c>
      <c r="Q409" s="46" t="str">
        <f>(M409-I409)*((VLOOKUP(B409,'Set Up Employee Data'!A:O,6,FALSE)))</f>
        <v>#N/A</v>
      </c>
      <c r="R409" s="46">
        <f>IFERROR(((VLOOKUP(B409,'Set Up Employee Data'!A:O,9,FALSE)))+((VLOOKUP(B409,'Set Up Employee Data'!A:O,10,FALSE)))+((VLOOKUP(B409,'Set Up Employee Data'!A:O,11,FALSE)))+((VLOOKUP(B409,'Set Up Employee Data'!A:O,12,FALSE))),0)</f>
        <v>0</v>
      </c>
      <c r="S409" s="46">
        <f>IFERROR(((VLOOKUP(B409,'Set Up Employee Data'!A:O,13,FALSE)))+((VLOOKUP(B409,'Set Up Employee Data'!A:O,14,FALSE)))+((VLOOKUP(B409,'Set Up Employee Data'!A:O,15,FALSE))),0)</f>
        <v>0</v>
      </c>
      <c r="T409" s="46" t="str">
        <f t="shared" si="5"/>
        <v>#N/A</v>
      </c>
      <c r="U409" s="69" t="str">
        <f t="shared" si="6"/>
        <v>#N/A</v>
      </c>
    </row>
    <row r="410" ht="14.25" hidden="1" customHeight="1">
      <c r="A410" s="32"/>
      <c r="B410" s="32"/>
      <c r="C410" s="33" t="str">
        <f>VLOOKUP(B410,'Set Up Employee Data'!A:O,2,FALSE)</f>
        <v>#N/A</v>
      </c>
      <c r="D410" s="33" t="str">
        <f t="shared" si="1"/>
        <v>#N/A</v>
      </c>
      <c r="E410" s="32"/>
      <c r="F410" s="32"/>
      <c r="G410" s="32"/>
      <c r="H410" s="33"/>
      <c r="I410" s="41"/>
      <c r="J410" s="68">
        <f>IFERROR(VLOOKUP(B410,'Set Up Employee Data'!A:O,3,FALSE)/(VLOOKUP(B410,'Set Up Employee Data'!A:O,4,FALSE)),0)</f>
        <v>0</v>
      </c>
      <c r="K410" s="46" t="str">
        <f t="shared" si="2"/>
        <v>#N/A</v>
      </c>
      <c r="L410" s="46" t="str">
        <f t="shared" si="3"/>
        <v>#N/A</v>
      </c>
      <c r="M410" s="46" t="str">
        <f t="shared" si="4"/>
        <v>#N/A</v>
      </c>
      <c r="N410" s="46" t="str">
        <f>(M410-I410)*((VLOOKUP(B410,'Set Up Employee Data'!A:O,7,FALSE)))</f>
        <v>#N/A</v>
      </c>
      <c r="O410" s="46" t="str">
        <f>(M410-I410)*((VLOOKUP(B410,'Set Up Employee Data'!A:O,8,FALSE)))</f>
        <v>#N/A</v>
      </c>
      <c r="P410" s="46" t="str">
        <f>(M410-I410)*((VLOOKUP(B410,'Set Up Employee Data'!A:O,5,FALSE)))</f>
        <v>#N/A</v>
      </c>
      <c r="Q410" s="46" t="str">
        <f>(M410-I410)*((VLOOKUP(B410,'Set Up Employee Data'!A:O,6,FALSE)))</f>
        <v>#N/A</v>
      </c>
      <c r="R410" s="46">
        <f>IFERROR(((VLOOKUP(B410,'Set Up Employee Data'!A:O,9,FALSE)))+((VLOOKUP(B410,'Set Up Employee Data'!A:O,10,FALSE)))+((VLOOKUP(B410,'Set Up Employee Data'!A:O,11,FALSE)))+((VLOOKUP(B410,'Set Up Employee Data'!A:O,12,FALSE))),0)</f>
        <v>0</v>
      </c>
      <c r="S410" s="46">
        <f>IFERROR(((VLOOKUP(B410,'Set Up Employee Data'!A:O,13,FALSE)))+((VLOOKUP(B410,'Set Up Employee Data'!A:O,14,FALSE)))+((VLOOKUP(B410,'Set Up Employee Data'!A:O,15,FALSE))),0)</f>
        <v>0</v>
      </c>
      <c r="T410" s="46" t="str">
        <f t="shared" si="5"/>
        <v>#N/A</v>
      </c>
      <c r="U410" s="69" t="str">
        <f t="shared" si="6"/>
        <v>#N/A</v>
      </c>
    </row>
    <row r="411" ht="14.25" hidden="1" customHeight="1">
      <c r="A411" s="32"/>
      <c r="B411" s="32"/>
      <c r="C411" s="33" t="str">
        <f>VLOOKUP(B411,'Set Up Employee Data'!A:O,2,FALSE)</f>
        <v>#N/A</v>
      </c>
      <c r="D411" s="33" t="str">
        <f t="shared" si="1"/>
        <v>#N/A</v>
      </c>
      <c r="E411" s="32"/>
      <c r="F411" s="32"/>
      <c r="G411" s="32"/>
      <c r="H411" s="33"/>
      <c r="I411" s="41"/>
      <c r="J411" s="68">
        <f>IFERROR(VLOOKUP(B411,'Set Up Employee Data'!A:O,3,FALSE)/(VLOOKUP(B411,'Set Up Employee Data'!A:O,4,FALSE)),0)</f>
        <v>0</v>
      </c>
      <c r="K411" s="46" t="str">
        <f t="shared" si="2"/>
        <v>#N/A</v>
      </c>
      <c r="L411" s="46" t="str">
        <f t="shared" si="3"/>
        <v>#N/A</v>
      </c>
      <c r="M411" s="46" t="str">
        <f t="shared" si="4"/>
        <v>#N/A</v>
      </c>
      <c r="N411" s="46" t="str">
        <f>(M411-I411)*((VLOOKUP(B411,'Set Up Employee Data'!A:O,7,FALSE)))</f>
        <v>#N/A</v>
      </c>
      <c r="O411" s="46" t="str">
        <f>(M411-I411)*((VLOOKUP(B411,'Set Up Employee Data'!A:O,8,FALSE)))</f>
        <v>#N/A</v>
      </c>
      <c r="P411" s="46" t="str">
        <f>(M411-I411)*((VLOOKUP(B411,'Set Up Employee Data'!A:O,5,FALSE)))</f>
        <v>#N/A</v>
      </c>
      <c r="Q411" s="46" t="str">
        <f>(M411-I411)*((VLOOKUP(B411,'Set Up Employee Data'!A:O,6,FALSE)))</f>
        <v>#N/A</v>
      </c>
      <c r="R411" s="46">
        <f>IFERROR(((VLOOKUP(B411,'Set Up Employee Data'!A:O,9,FALSE)))+((VLOOKUP(B411,'Set Up Employee Data'!A:O,10,FALSE)))+((VLOOKUP(B411,'Set Up Employee Data'!A:O,11,FALSE)))+((VLOOKUP(B411,'Set Up Employee Data'!A:O,12,FALSE))),0)</f>
        <v>0</v>
      </c>
      <c r="S411" s="46">
        <f>IFERROR(((VLOOKUP(B411,'Set Up Employee Data'!A:O,13,FALSE)))+((VLOOKUP(B411,'Set Up Employee Data'!A:O,14,FALSE)))+((VLOOKUP(B411,'Set Up Employee Data'!A:O,15,FALSE))),0)</f>
        <v>0</v>
      </c>
      <c r="T411" s="46" t="str">
        <f t="shared" si="5"/>
        <v>#N/A</v>
      </c>
      <c r="U411" s="69" t="str">
        <f t="shared" si="6"/>
        <v>#N/A</v>
      </c>
    </row>
    <row r="412" ht="14.25" hidden="1" customHeight="1">
      <c r="A412" s="32"/>
      <c r="B412" s="32"/>
      <c r="C412" s="33" t="str">
        <f>VLOOKUP(B412,'Set Up Employee Data'!A:O,2,FALSE)</f>
        <v>#N/A</v>
      </c>
      <c r="D412" s="33" t="str">
        <f t="shared" si="1"/>
        <v>#N/A</v>
      </c>
      <c r="E412" s="32"/>
      <c r="F412" s="32"/>
      <c r="G412" s="32"/>
      <c r="H412" s="33"/>
      <c r="I412" s="41"/>
      <c r="J412" s="68">
        <f>IFERROR(VLOOKUP(B412,'Set Up Employee Data'!A:O,3,FALSE)/(VLOOKUP(B412,'Set Up Employee Data'!A:O,4,FALSE)),0)</f>
        <v>0</v>
      </c>
      <c r="K412" s="46" t="str">
        <f t="shared" si="2"/>
        <v>#N/A</v>
      </c>
      <c r="L412" s="46" t="str">
        <f t="shared" si="3"/>
        <v>#N/A</v>
      </c>
      <c r="M412" s="46" t="str">
        <f t="shared" si="4"/>
        <v>#N/A</v>
      </c>
      <c r="N412" s="46" t="str">
        <f>(M412-I412)*((VLOOKUP(B412,'Set Up Employee Data'!A:O,7,FALSE)))</f>
        <v>#N/A</v>
      </c>
      <c r="O412" s="46" t="str">
        <f>(M412-I412)*((VLOOKUP(B412,'Set Up Employee Data'!A:O,8,FALSE)))</f>
        <v>#N/A</v>
      </c>
      <c r="P412" s="46" t="str">
        <f>(M412-I412)*((VLOOKUP(B412,'Set Up Employee Data'!A:O,5,FALSE)))</f>
        <v>#N/A</v>
      </c>
      <c r="Q412" s="46" t="str">
        <f>(M412-I412)*((VLOOKUP(B412,'Set Up Employee Data'!A:O,6,FALSE)))</f>
        <v>#N/A</v>
      </c>
      <c r="R412" s="46">
        <f>IFERROR(((VLOOKUP(B412,'Set Up Employee Data'!A:O,9,FALSE)))+((VLOOKUP(B412,'Set Up Employee Data'!A:O,10,FALSE)))+((VLOOKUP(B412,'Set Up Employee Data'!A:O,11,FALSE)))+((VLOOKUP(B412,'Set Up Employee Data'!A:O,12,FALSE))),0)</f>
        <v>0</v>
      </c>
      <c r="S412" s="46">
        <f>IFERROR(((VLOOKUP(B412,'Set Up Employee Data'!A:O,13,FALSE)))+((VLOOKUP(B412,'Set Up Employee Data'!A:O,14,FALSE)))+((VLOOKUP(B412,'Set Up Employee Data'!A:O,15,FALSE))),0)</f>
        <v>0</v>
      </c>
      <c r="T412" s="46" t="str">
        <f t="shared" si="5"/>
        <v>#N/A</v>
      </c>
      <c r="U412" s="69" t="str">
        <f t="shared" si="6"/>
        <v>#N/A</v>
      </c>
    </row>
    <row r="413" ht="14.25" hidden="1" customHeight="1">
      <c r="A413" s="32"/>
      <c r="B413" s="32"/>
      <c r="C413" s="33" t="str">
        <f>VLOOKUP(B413,'Set Up Employee Data'!A:O,2,FALSE)</f>
        <v>#N/A</v>
      </c>
      <c r="D413" s="33" t="str">
        <f t="shared" si="1"/>
        <v>#N/A</v>
      </c>
      <c r="E413" s="32"/>
      <c r="F413" s="32"/>
      <c r="G413" s="32"/>
      <c r="H413" s="33"/>
      <c r="I413" s="41"/>
      <c r="J413" s="68">
        <f>IFERROR(VLOOKUP(B413,'Set Up Employee Data'!A:O,3,FALSE)/(VLOOKUP(B413,'Set Up Employee Data'!A:O,4,FALSE)),0)</f>
        <v>0</v>
      </c>
      <c r="K413" s="46" t="str">
        <f t="shared" si="2"/>
        <v>#N/A</v>
      </c>
      <c r="L413" s="46" t="str">
        <f t="shared" si="3"/>
        <v>#N/A</v>
      </c>
      <c r="M413" s="46" t="str">
        <f t="shared" si="4"/>
        <v>#N/A</v>
      </c>
      <c r="N413" s="46" t="str">
        <f>(M413-I413)*((VLOOKUP(B413,'Set Up Employee Data'!A:O,7,FALSE)))</f>
        <v>#N/A</v>
      </c>
      <c r="O413" s="46" t="str">
        <f>(M413-I413)*((VLOOKUP(B413,'Set Up Employee Data'!A:O,8,FALSE)))</f>
        <v>#N/A</v>
      </c>
      <c r="P413" s="46" t="str">
        <f>(M413-I413)*((VLOOKUP(B413,'Set Up Employee Data'!A:O,5,FALSE)))</f>
        <v>#N/A</v>
      </c>
      <c r="Q413" s="46" t="str">
        <f>(M413-I413)*((VLOOKUP(B413,'Set Up Employee Data'!A:O,6,FALSE)))</f>
        <v>#N/A</v>
      </c>
      <c r="R413" s="46">
        <f>IFERROR(((VLOOKUP(B413,'Set Up Employee Data'!A:O,9,FALSE)))+((VLOOKUP(B413,'Set Up Employee Data'!A:O,10,FALSE)))+((VLOOKUP(B413,'Set Up Employee Data'!A:O,11,FALSE)))+((VLOOKUP(B413,'Set Up Employee Data'!A:O,12,FALSE))),0)</f>
        <v>0</v>
      </c>
      <c r="S413" s="46">
        <f>IFERROR(((VLOOKUP(B413,'Set Up Employee Data'!A:O,13,FALSE)))+((VLOOKUP(B413,'Set Up Employee Data'!A:O,14,FALSE)))+((VLOOKUP(B413,'Set Up Employee Data'!A:O,15,FALSE))),0)</f>
        <v>0</v>
      </c>
      <c r="T413" s="46" t="str">
        <f t="shared" si="5"/>
        <v>#N/A</v>
      </c>
      <c r="U413" s="69" t="str">
        <f t="shared" si="6"/>
        <v>#N/A</v>
      </c>
    </row>
    <row r="414" ht="14.25" hidden="1" customHeight="1">
      <c r="A414" s="32"/>
      <c r="B414" s="32"/>
      <c r="C414" s="33" t="str">
        <f>VLOOKUP(B414,'Set Up Employee Data'!A:O,2,FALSE)</f>
        <v>#N/A</v>
      </c>
      <c r="D414" s="33" t="str">
        <f t="shared" si="1"/>
        <v>#N/A</v>
      </c>
      <c r="E414" s="32"/>
      <c r="F414" s="32"/>
      <c r="G414" s="32"/>
      <c r="H414" s="33"/>
      <c r="I414" s="41"/>
      <c r="J414" s="68">
        <f>IFERROR(VLOOKUP(B414,'Set Up Employee Data'!A:O,3,FALSE)/(VLOOKUP(B414,'Set Up Employee Data'!A:O,4,FALSE)),0)</f>
        <v>0</v>
      </c>
      <c r="K414" s="46" t="str">
        <f t="shared" si="2"/>
        <v>#N/A</v>
      </c>
      <c r="L414" s="46" t="str">
        <f t="shared" si="3"/>
        <v>#N/A</v>
      </c>
      <c r="M414" s="46" t="str">
        <f t="shared" si="4"/>
        <v>#N/A</v>
      </c>
      <c r="N414" s="46" t="str">
        <f>(M414-I414)*((VLOOKUP(B414,'Set Up Employee Data'!A:O,7,FALSE)))</f>
        <v>#N/A</v>
      </c>
      <c r="O414" s="46" t="str">
        <f>(M414-I414)*((VLOOKUP(B414,'Set Up Employee Data'!A:O,8,FALSE)))</f>
        <v>#N/A</v>
      </c>
      <c r="P414" s="46" t="str">
        <f>(M414-I414)*((VLOOKUP(B414,'Set Up Employee Data'!A:O,5,FALSE)))</f>
        <v>#N/A</v>
      </c>
      <c r="Q414" s="46" t="str">
        <f>(M414-I414)*((VLOOKUP(B414,'Set Up Employee Data'!A:O,6,FALSE)))</f>
        <v>#N/A</v>
      </c>
      <c r="R414" s="46">
        <f>IFERROR(((VLOOKUP(B414,'Set Up Employee Data'!A:O,9,FALSE)))+((VLOOKUP(B414,'Set Up Employee Data'!A:O,10,FALSE)))+((VLOOKUP(B414,'Set Up Employee Data'!A:O,11,FALSE)))+((VLOOKUP(B414,'Set Up Employee Data'!A:O,12,FALSE))),0)</f>
        <v>0</v>
      </c>
      <c r="S414" s="46">
        <f>IFERROR(((VLOOKUP(B414,'Set Up Employee Data'!A:O,13,FALSE)))+((VLOOKUP(B414,'Set Up Employee Data'!A:O,14,FALSE)))+((VLOOKUP(B414,'Set Up Employee Data'!A:O,15,FALSE))),0)</f>
        <v>0</v>
      </c>
      <c r="T414" s="46" t="str">
        <f t="shared" si="5"/>
        <v>#N/A</v>
      </c>
      <c r="U414" s="69" t="str">
        <f t="shared" si="6"/>
        <v>#N/A</v>
      </c>
    </row>
    <row r="415" ht="14.25" hidden="1" customHeight="1">
      <c r="A415" s="32"/>
      <c r="B415" s="32"/>
      <c r="C415" s="33" t="str">
        <f>VLOOKUP(B415,'Set Up Employee Data'!A:O,2,FALSE)</f>
        <v>#N/A</v>
      </c>
      <c r="D415" s="33" t="str">
        <f t="shared" si="1"/>
        <v>#N/A</v>
      </c>
      <c r="E415" s="32"/>
      <c r="F415" s="32"/>
      <c r="G415" s="32"/>
      <c r="H415" s="33"/>
      <c r="I415" s="41"/>
      <c r="J415" s="68">
        <f>IFERROR(VLOOKUP(B415,'Set Up Employee Data'!A:O,3,FALSE)/(VLOOKUP(B415,'Set Up Employee Data'!A:O,4,FALSE)),0)</f>
        <v>0</v>
      </c>
      <c r="K415" s="46" t="str">
        <f t="shared" si="2"/>
        <v>#N/A</v>
      </c>
      <c r="L415" s="46" t="str">
        <f t="shared" si="3"/>
        <v>#N/A</v>
      </c>
      <c r="M415" s="46" t="str">
        <f t="shared" si="4"/>
        <v>#N/A</v>
      </c>
      <c r="N415" s="46" t="str">
        <f>(M415-I415)*((VLOOKUP(B415,'Set Up Employee Data'!A:O,7,FALSE)))</f>
        <v>#N/A</v>
      </c>
      <c r="O415" s="46" t="str">
        <f>(M415-I415)*((VLOOKUP(B415,'Set Up Employee Data'!A:O,8,FALSE)))</f>
        <v>#N/A</v>
      </c>
      <c r="P415" s="46" t="str">
        <f>(M415-I415)*((VLOOKUP(B415,'Set Up Employee Data'!A:O,5,FALSE)))</f>
        <v>#N/A</v>
      </c>
      <c r="Q415" s="46" t="str">
        <f>(M415-I415)*((VLOOKUP(B415,'Set Up Employee Data'!A:O,6,FALSE)))</f>
        <v>#N/A</v>
      </c>
      <c r="R415" s="46">
        <f>IFERROR(((VLOOKUP(B415,'Set Up Employee Data'!A:O,9,FALSE)))+((VLOOKUP(B415,'Set Up Employee Data'!A:O,10,FALSE)))+((VLOOKUP(B415,'Set Up Employee Data'!A:O,11,FALSE)))+((VLOOKUP(B415,'Set Up Employee Data'!A:O,12,FALSE))),0)</f>
        <v>0</v>
      </c>
      <c r="S415" s="46">
        <f>IFERROR(((VLOOKUP(B415,'Set Up Employee Data'!A:O,13,FALSE)))+((VLOOKUP(B415,'Set Up Employee Data'!A:O,14,FALSE)))+((VLOOKUP(B415,'Set Up Employee Data'!A:O,15,FALSE))),0)</f>
        <v>0</v>
      </c>
      <c r="T415" s="46" t="str">
        <f t="shared" si="5"/>
        <v>#N/A</v>
      </c>
      <c r="U415" s="69" t="str">
        <f t="shared" si="6"/>
        <v>#N/A</v>
      </c>
    </row>
    <row r="416" ht="14.25" hidden="1" customHeight="1">
      <c r="A416" s="32"/>
      <c r="B416" s="32"/>
      <c r="C416" s="33" t="str">
        <f>VLOOKUP(B416,'Set Up Employee Data'!A:O,2,FALSE)</f>
        <v>#N/A</v>
      </c>
      <c r="D416" s="33" t="str">
        <f t="shared" si="1"/>
        <v>#N/A</v>
      </c>
      <c r="E416" s="32"/>
      <c r="F416" s="32"/>
      <c r="G416" s="32"/>
      <c r="H416" s="33"/>
      <c r="I416" s="41"/>
      <c r="J416" s="68">
        <f>IFERROR(VLOOKUP(B416,'Set Up Employee Data'!A:O,3,FALSE)/(VLOOKUP(B416,'Set Up Employee Data'!A:O,4,FALSE)),0)</f>
        <v>0</v>
      </c>
      <c r="K416" s="46" t="str">
        <f t="shared" si="2"/>
        <v>#N/A</v>
      </c>
      <c r="L416" s="46" t="str">
        <f t="shared" si="3"/>
        <v>#N/A</v>
      </c>
      <c r="M416" s="46" t="str">
        <f t="shared" si="4"/>
        <v>#N/A</v>
      </c>
      <c r="N416" s="46" t="str">
        <f>(M416-I416)*((VLOOKUP(B416,'Set Up Employee Data'!A:O,7,FALSE)))</f>
        <v>#N/A</v>
      </c>
      <c r="O416" s="46" t="str">
        <f>(M416-I416)*((VLOOKUP(B416,'Set Up Employee Data'!A:O,8,FALSE)))</f>
        <v>#N/A</v>
      </c>
      <c r="P416" s="46" t="str">
        <f>(M416-I416)*((VLOOKUP(B416,'Set Up Employee Data'!A:O,5,FALSE)))</f>
        <v>#N/A</v>
      </c>
      <c r="Q416" s="46" t="str">
        <f>(M416-I416)*((VLOOKUP(B416,'Set Up Employee Data'!A:O,6,FALSE)))</f>
        <v>#N/A</v>
      </c>
      <c r="R416" s="46">
        <f>IFERROR(((VLOOKUP(B416,'Set Up Employee Data'!A:O,9,FALSE)))+((VLOOKUP(B416,'Set Up Employee Data'!A:O,10,FALSE)))+((VLOOKUP(B416,'Set Up Employee Data'!A:O,11,FALSE)))+((VLOOKUP(B416,'Set Up Employee Data'!A:O,12,FALSE))),0)</f>
        <v>0</v>
      </c>
      <c r="S416" s="46">
        <f>IFERROR(((VLOOKUP(B416,'Set Up Employee Data'!A:O,13,FALSE)))+((VLOOKUP(B416,'Set Up Employee Data'!A:O,14,FALSE)))+((VLOOKUP(B416,'Set Up Employee Data'!A:O,15,FALSE))),0)</f>
        <v>0</v>
      </c>
      <c r="T416" s="46" t="str">
        <f t="shared" si="5"/>
        <v>#N/A</v>
      </c>
      <c r="U416" s="69" t="str">
        <f t="shared" si="6"/>
        <v>#N/A</v>
      </c>
    </row>
    <row r="417" ht="14.25" hidden="1" customHeight="1">
      <c r="A417" s="32"/>
      <c r="B417" s="32"/>
      <c r="C417" s="33" t="str">
        <f>VLOOKUP(B417,'Set Up Employee Data'!A:O,2,FALSE)</f>
        <v>#N/A</v>
      </c>
      <c r="D417" s="33" t="str">
        <f t="shared" si="1"/>
        <v>#N/A</v>
      </c>
      <c r="E417" s="32"/>
      <c r="F417" s="32"/>
      <c r="G417" s="32"/>
      <c r="H417" s="33"/>
      <c r="I417" s="41"/>
      <c r="J417" s="68">
        <f>IFERROR(VLOOKUP(B417,'Set Up Employee Data'!A:O,3,FALSE)/(VLOOKUP(B417,'Set Up Employee Data'!A:O,4,FALSE)),0)</f>
        <v>0</v>
      </c>
      <c r="K417" s="46" t="str">
        <f t="shared" si="2"/>
        <v>#N/A</v>
      </c>
      <c r="L417" s="46" t="str">
        <f t="shared" si="3"/>
        <v>#N/A</v>
      </c>
      <c r="M417" s="46" t="str">
        <f t="shared" si="4"/>
        <v>#N/A</v>
      </c>
      <c r="N417" s="46" t="str">
        <f>(M417-I417)*((VLOOKUP(B417,'Set Up Employee Data'!A:O,7,FALSE)))</f>
        <v>#N/A</v>
      </c>
      <c r="O417" s="46" t="str">
        <f>(M417-I417)*((VLOOKUP(B417,'Set Up Employee Data'!A:O,8,FALSE)))</f>
        <v>#N/A</v>
      </c>
      <c r="P417" s="46" t="str">
        <f>(M417-I417)*((VLOOKUP(B417,'Set Up Employee Data'!A:O,5,FALSE)))</f>
        <v>#N/A</v>
      </c>
      <c r="Q417" s="46" t="str">
        <f>(M417-I417)*((VLOOKUP(B417,'Set Up Employee Data'!A:O,6,FALSE)))</f>
        <v>#N/A</v>
      </c>
      <c r="R417" s="46">
        <f>IFERROR(((VLOOKUP(B417,'Set Up Employee Data'!A:O,9,FALSE)))+((VLOOKUP(B417,'Set Up Employee Data'!A:O,10,FALSE)))+((VLOOKUP(B417,'Set Up Employee Data'!A:O,11,FALSE)))+((VLOOKUP(B417,'Set Up Employee Data'!A:O,12,FALSE))),0)</f>
        <v>0</v>
      </c>
      <c r="S417" s="46">
        <f>IFERROR(((VLOOKUP(B417,'Set Up Employee Data'!A:O,13,FALSE)))+((VLOOKUP(B417,'Set Up Employee Data'!A:O,14,FALSE)))+((VLOOKUP(B417,'Set Up Employee Data'!A:O,15,FALSE))),0)</f>
        <v>0</v>
      </c>
      <c r="T417" s="46" t="str">
        <f t="shared" si="5"/>
        <v>#N/A</v>
      </c>
      <c r="U417" s="69" t="str">
        <f t="shared" si="6"/>
        <v>#N/A</v>
      </c>
    </row>
    <row r="418" ht="14.25" hidden="1" customHeight="1">
      <c r="A418" s="32"/>
      <c r="B418" s="32"/>
      <c r="C418" s="33" t="str">
        <f>VLOOKUP(B418,'Set Up Employee Data'!A:O,2,FALSE)</f>
        <v>#N/A</v>
      </c>
      <c r="D418" s="33" t="str">
        <f t="shared" si="1"/>
        <v>#N/A</v>
      </c>
      <c r="E418" s="32"/>
      <c r="F418" s="32"/>
      <c r="G418" s="32"/>
      <c r="H418" s="33"/>
      <c r="I418" s="41"/>
      <c r="J418" s="68">
        <f>IFERROR(VLOOKUP(B418,'Set Up Employee Data'!A:O,3,FALSE)/(VLOOKUP(B418,'Set Up Employee Data'!A:O,4,FALSE)),0)</f>
        <v>0</v>
      </c>
      <c r="K418" s="46" t="str">
        <f t="shared" si="2"/>
        <v>#N/A</v>
      </c>
      <c r="L418" s="46" t="str">
        <f t="shared" si="3"/>
        <v>#N/A</v>
      </c>
      <c r="M418" s="46" t="str">
        <f t="shared" si="4"/>
        <v>#N/A</v>
      </c>
      <c r="N418" s="46" t="str">
        <f>(M418-I418)*((VLOOKUP(B418,'Set Up Employee Data'!A:O,7,FALSE)))</f>
        <v>#N/A</v>
      </c>
      <c r="O418" s="46" t="str">
        <f>(M418-I418)*((VLOOKUP(B418,'Set Up Employee Data'!A:O,8,FALSE)))</f>
        <v>#N/A</v>
      </c>
      <c r="P418" s="46" t="str">
        <f>(M418-I418)*((VLOOKUP(B418,'Set Up Employee Data'!A:O,5,FALSE)))</f>
        <v>#N/A</v>
      </c>
      <c r="Q418" s="46" t="str">
        <f>(M418-I418)*((VLOOKUP(B418,'Set Up Employee Data'!A:O,6,FALSE)))</f>
        <v>#N/A</v>
      </c>
      <c r="R418" s="46">
        <f>IFERROR(((VLOOKUP(B418,'Set Up Employee Data'!A:O,9,FALSE)))+((VLOOKUP(B418,'Set Up Employee Data'!A:O,10,FALSE)))+((VLOOKUP(B418,'Set Up Employee Data'!A:O,11,FALSE)))+((VLOOKUP(B418,'Set Up Employee Data'!A:O,12,FALSE))),0)</f>
        <v>0</v>
      </c>
      <c r="S418" s="46">
        <f>IFERROR(((VLOOKUP(B418,'Set Up Employee Data'!A:O,13,FALSE)))+((VLOOKUP(B418,'Set Up Employee Data'!A:O,14,FALSE)))+((VLOOKUP(B418,'Set Up Employee Data'!A:O,15,FALSE))),0)</f>
        <v>0</v>
      </c>
      <c r="T418" s="46" t="str">
        <f t="shared" si="5"/>
        <v>#N/A</v>
      </c>
      <c r="U418" s="69" t="str">
        <f t="shared" si="6"/>
        <v>#N/A</v>
      </c>
    </row>
    <row r="419" ht="14.25" hidden="1" customHeight="1">
      <c r="A419" s="32"/>
      <c r="B419" s="32"/>
      <c r="C419" s="33" t="str">
        <f>VLOOKUP(B419,'Set Up Employee Data'!A:O,2,FALSE)</f>
        <v>#N/A</v>
      </c>
      <c r="D419" s="33" t="str">
        <f t="shared" si="1"/>
        <v>#N/A</v>
      </c>
      <c r="E419" s="32"/>
      <c r="F419" s="32"/>
      <c r="G419" s="32"/>
      <c r="H419" s="33"/>
      <c r="I419" s="41"/>
      <c r="J419" s="68">
        <f>IFERROR(VLOOKUP(B419,'Set Up Employee Data'!A:O,3,FALSE)/(VLOOKUP(B419,'Set Up Employee Data'!A:O,4,FALSE)),0)</f>
        <v>0</v>
      </c>
      <c r="K419" s="46" t="str">
        <f t="shared" si="2"/>
        <v>#N/A</v>
      </c>
      <c r="L419" s="46" t="str">
        <f t="shared" si="3"/>
        <v>#N/A</v>
      </c>
      <c r="M419" s="46" t="str">
        <f t="shared" si="4"/>
        <v>#N/A</v>
      </c>
      <c r="N419" s="46" t="str">
        <f>(M419-I419)*((VLOOKUP(B419,'Set Up Employee Data'!A:O,7,FALSE)))</f>
        <v>#N/A</v>
      </c>
      <c r="O419" s="46" t="str">
        <f>(M419-I419)*((VLOOKUP(B419,'Set Up Employee Data'!A:O,8,FALSE)))</f>
        <v>#N/A</v>
      </c>
      <c r="P419" s="46" t="str">
        <f>(M419-I419)*((VLOOKUP(B419,'Set Up Employee Data'!A:O,5,FALSE)))</f>
        <v>#N/A</v>
      </c>
      <c r="Q419" s="46" t="str">
        <f>(M419-I419)*((VLOOKUP(B419,'Set Up Employee Data'!A:O,6,FALSE)))</f>
        <v>#N/A</v>
      </c>
      <c r="R419" s="46">
        <f>IFERROR(((VLOOKUP(B419,'Set Up Employee Data'!A:O,9,FALSE)))+((VLOOKUP(B419,'Set Up Employee Data'!A:O,10,FALSE)))+((VLOOKUP(B419,'Set Up Employee Data'!A:O,11,FALSE)))+((VLOOKUP(B419,'Set Up Employee Data'!A:O,12,FALSE))),0)</f>
        <v>0</v>
      </c>
      <c r="S419" s="46">
        <f>IFERROR(((VLOOKUP(B419,'Set Up Employee Data'!A:O,13,FALSE)))+((VLOOKUP(B419,'Set Up Employee Data'!A:O,14,FALSE)))+((VLOOKUP(B419,'Set Up Employee Data'!A:O,15,FALSE))),0)</f>
        <v>0</v>
      </c>
      <c r="T419" s="46" t="str">
        <f t="shared" si="5"/>
        <v>#N/A</v>
      </c>
      <c r="U419" s="69" t="str">
        <f t="shared" si="6"/>
        <v>#N/A</v>
      </c>
    </row>
    <row r="420" ht="14.25" hidden="1" customHeight="1">
      <c r="A420" s="32"/>
      <c r="B420" s="32"/>
      <c r="C420" s="33" t="str">
        <f>VLOOKUP(B420,'Set Up Employee Data'!A:O,2,FALSE)</f>
        <v>#N/A</v>
      </c>
      <c r="D420" s="33" t="str">
        <f t="shared" si="1"/>
        <v>#N/A</v>
      </c>
      <c r="E420" s="32"/>
      <c r="F420" s="32"/>
      <c r="G420" s="32"/>
      <c r="H420" s="33"/>
      <c r="I420" s="41"/>
      <c r="J420" s="68">
        <f>IFERROR(VLOOKUP(B420,'Set Up Employee Data'!A:O,3,FALSE)/(VLOOKUP(B420,'Set Up Employee Data'!A:O,4,FALSE)),0)</f>
        <v>0</v>
      </c>
      <c r="K420" s="46" t="str">
        <f t="shared" si="2"/>
        <v>#N/A</v>
      </c>
      <c r="L420" s="46" t="str">
        <f t="shared" si="3"/>
        <v>#N/A</v>
      </c>
      <c r="M420" s="46" t="str">
        <f t="shared" si="4"/>
        <v>#N/A</v>
      </c>
      <c r="N420" s="46" t="str">
        <f>(M420-I420)*((VLOOKUP(B420,'Set Up Employee Data'!A:O,7,FALSE)))</f>
        <v>#N/A</v>
      </c>
      <c r="O420" s="46" t="str">
        <f>(M420-I420)*((VLOOKUP(B420,'Set Up Employee Data'!A:O,8,FALSE)))</f>
        <v>#N/A</v>
      </c>
      <c r="P420" s="46" t="str">
        <f>(M420-I420)*((VLOOKUP(B420,'Set Up Employee Data'!A:O,5,FALSE)))</f>
        <v>#N/A</v>
      </c>
      <c r="Q420" s="46" t="str">
        <f>(M420-I420)*((VLOOKUP(B420,'Set Up Employee Data'!A:O,6,FALSE)))</f>
        <v>#N/A</v>
      </c>
      <c r="R420" s="46">
        <f>IFERROR(((VLOOKUP(B420,'Set Up Employee Data'!A:O,9,FALSE)))+((VLOOKUP(B420,'Set Up Employee Data'!A:O,10,FALSE)))+((VLOOKUP(B420,'Set Up Employee Data'!A:O,11,FALSE)))+((VLOOKUP(B420,'Set Up Employee Data'!A:O,12,FALSE))),0)</f>
        <v>0</v>
      </c>
      <c r="S420" s="46">
        <f>IFERROR(((VLOOKUP(B420,'Set Up Employee Data'!A:O,13,FALSE)))+((VLOOKUP(B420,'Set Up Employee Data'!A:O,14,FALSE)))+((VLOOKUP(B420,'Set Up Employee Data'!A:O,15,FALSE))),0)</f>
        <v>0</v>
      </c>
      <c r="T420" s="46" t="str">
        <f t="shared" si="5"/>
        <v>#N/A</v>
      </c>
      <c r="U420" s="69" t="str">
        <f t="shared" si="6"/>
        <v>#N/A</v>
      </c>
    </row>
    <row r="421" ht="14.25" hidden="1" customHeight="1">
      <c r="A421" s="32"/>
      <c r="B421" s="32"/>
      <c r="C421" s="33" t="str">
        <f>VLOOKUP(B421,'Set Up Employee Data'!A:O,2,FALSE)</f>
        <v>#N/A</v>
      </c>
      <c r="D421" s="33" t="str">
        <f t="shared" si="1"/>
        <v>#N/A</v>
      </c>
      <c r="E421" s="32"/>
      <c r="F421" s="32"/>
      <c r="G421" s="32"/>
      <c r="H421" s="33"/>
      <c r="I421" s="41"/>
      <c r="J421" s="68">
        <f>IFERROR(VLOOKUP(B421,'Set Up Employee Data'!A:O,3,FALSE)/(VLOOKUP(B421,'Set Up Employee Data'!A:O,4,FALSE)),0)</f>
        <v>0</v>
      </c>
      <c r="K421" s="46" t="str">
        <f t="shared" si="2"/>
        <v>#N/A</v>
      </c>
      <c r="L421" s="46" t="str">
        <f t="shared" si="3"/>
        <v>#N/A</v>
      </c>
      <c r="M421" s="46" t="str">
        <f t="shared" si="4"/>
        <v>#N/A</v>
      </c>
      <c r="N421" s="46" t="str">
        <f>(M421-I421)*((VLOOKUP(B421,'Set Up Employee Data'!A:O,7,FALSE)))</f>
        <v>#N/A</v>
      </c>
      <c r="O421" s="46" t="str">
        <f>(M421-I421)*((VLOOKUP(B421,'Set Up Employee Data'!A:O,8,FALSE)))</f>
        <v>#N/A</v>
      </c>
      <c r="P421" s="46" t="str">
        <f>(M421-I421)*((VLOOKUP(B421,'Set Up Employee Data'!A:O,5,FALSE)))</f>
        <v>#N/A</v>
      </c>
      <c r="Q421" s="46" t="str">
        <f>(M421-I421)*((VLOOKUP(B421,'Set Up Employee Data'!A:O,6,FALSE)))</f>
        <v>#N/A</v>
      </c>
      <c r="R421" s="46">
        <f>IFERROR(((VLOOKUP(B421,'Set Up Employee Data'!A:O,9,FALSE)))+((VLOOKUP(B421,'Set Up Employee Data'!A:O,10,FALSE)))+((VLOOKUP(B421,'Set Up Employee Data'!A:O,11,FALSE)))+((VLOOKUP(B421,'Set Up Employee Data'!A:O,12,FALSE))),0)</f>
        <v>0</v>
      </c>
      <c r="S421" s="46">
        <f>IFERROR(((VLOOKUP(B421,'Set Up Employee Data'!A:O,13,FALSE)))+((VLOOKUP(B421,'Set Up Employee Data'!A:O,14,FALSE)))+((VLOOKUP(B421,'Set Up Employee Data'!A:O,15,FALSE))),0)</f>
        <v>0</v>
      </c>
      <c r="T421" s="46" t="str">
        <f t="shared" si="5"/>
        <v>#N/A</v>
      </c>
      <c r="U421" s="69" t="str">
        <f t="shared" si="6"/>
        <v>#N/A</v>
      </c>
    </row>
    <row r="422" ht="14.25" hidden="1" customHeight="1">
      <c r="A422" s="32"/>
      <c r="B422" s="32"/>
      <c r="C422" s="33" t="str">
        <f>VLOOKUP(B422,'Set Up Employee Data'!A:O,2,FALSE)</f>
        <v>#N/A</v>
      </c>
      <c r="D422" s="33" t="str">
        <f t="shared" si="1"/>
        <v>#N/A</v>
      </c>
      <c r="E422" s="32"/>
      <c r="F422" s="32"/>
      <c r="G422" s="32"/>
      <c r="H422" s="33"/>
      <c r="I422" s="41"/>
      <c r="J422" s="68">
        <f>IFERROR(VLOOKUP(B422,'Set Up Employee Data'!A:O,3,FALSE)/(VLOOKUP(B422,'Set Up Employee Data'!A:O,4,FALSE)),0)</f>
        <v>0</v>
      </c>
      <c r="K422" s="46" t="str">
        <f t="shared" si="2"/>
        <v>#N/A</v>
      </c>
      <c r="L422" s="46" t="str">
        <f t="shared" si="3"/>
        <v>#N/A</v>
      </c>
      <c r="M422" s="46" t="str">
        <f t="shared" si="4"/>
        <v>#N/A</v>
      </c>
      <c r="N422" s="46" t="str">
        <f>(M422-I422)*((VLOOKUP(B422,'Set Up Employee Data'!A:O,7,FALSE)))</f>
        <v>#N/A</v>
      </c>
      <c r="O422" s="46" t="str">
        <f>(M422-I422)*((VLOOKUP(B422,'Set Up Employee Data'!A:O,8,FALSE)))</f>
        <v>#N/A</v>
      </c>
      <c r="P422" s="46" t="str">
        <f>(M422-I422)*((VLOOKUP(B422,'Set Up Employee Data'!A:O,5,FALSE)))</f>
        <v>#N/A</v>
      </c>
      <c r="Q422" s="46" t="str">
        <f>(M422-I422)*((VLOOKUP(B422,'Set Up Employee Data'!A:O,6,FALSE)))</f>
        <v>#N/A</v>
      </c>
      <c r="R422" s="46">
        <f>IFERROR(((VLOOKUP(B422,'Set Up Employee Data'!A:O,9,FALSE)))+((VLOOKUP(B422,'Set Up Employee Data'!A:O,10,FALSE)))+((VLOOKUP(B422,'Set Up Employee Data'!A:O,11,FALSE)))+((VLOOKUP(B422,'Set Up Employee Data'!A:O,12,FALSE))),0)</f>
        <v>0</v>
      </c>
      <c r="S422" s="46">
        <f>IFERROR(((VLOOKUP(B422,'Set Up Employee Data'!A:O,13,FALSE)))+((VLOOKUP(B422,'Set Up Employee Data'!A:O,14,FALSE)))+((VLOOKUP(B422,'Set Up Employee Data'!A:O,15,FALSE))),0)</f>
        <v>0</v>
      </c>
      <c r="T422" s="46" t="str">
        <f t="shared" si="5"/>
        <v>#N/A</v>
      </c>
      <c r="U422" s="69" t="str">
        <f t="shared" si="6"/>
        <v>#N/A</v>
      </c>
    </row>
    <row r="423" ht="14.25" hidden="1" customHeight="1">
      <c r="A423" s="32"/>
      <c r="B423" s="32"/>
      <c r="C423" s="33" t="str">
        <f>VLOOKUP(B423,'Set Up Employee Data'!A:O,2,FALSE)</f>
        <v>#N/A</v>
      </c>
      <c r="D423" s="33" t="str">
        <f t="shared" si="1"/>
        <v>#N/A</v>
      </c>
      <c r="E423" s="32"/>
      <c r="F423" s="32"/>
      <c r="G423" s="32"/>
      <c r="H423" s="33"/>
      <c r="I423" s="41"/>
      <c r="J423" s="68">
        <f>IFERROR(VLOOKUP(B423,'Set Up Employee Data'!A:O,3,FALSE)/(VLOOKUP(B423,'Set Up Employee Data'!A:O,4,FALSE)),0)</f>
        <v>0</v>
      </c>
      <c r="K423" s="46" t="str">
        <f t="shared" si="2"/>
        <v>#N/A</v>
      </c>
      <c r="L423" s="46" t="str">
        <f t="shared" si="3"/>
        <v>#N/A</v>
      </c>
      <c r="M423" s="46" t="str">
        <f t="shared" si="4"/>
        <v>#N/A</v>
      </c>
      <c r="N423" s="46" t="str">
        <f>(M423-I423)*((VLOOKUP(B423,'Set Up Employee Data'!A:O,7,FALSE)))</f>
        <v>#N/A</v>
      </c>
      <c r="O423" s="46" t="str">
        <f>(M423-I423)*((VLOOKUP(B423,'Set Up Employee Data'!A:O,8,FALSE)))</f>
        <v>#N/A</v>
      </c>
      <c r="P423" s="46" t="str">
        <f>(M423-I423)*((VLOOKUP(B423,'Set Up Employee Data'!A:O,5,FALSE)))</f>
        <v>#N/A</v>
      </c>
      <c r="Q423" s="46" t="str">
        <f>(M423-I423)*((VLOOKUP(B423,'Set Up Employee Data'!A:O,6,FALSE)))</f>
        <v>#N/A</v>
      </c>
      <c r="R423" s="46">
        <f>IFERROR(((VLOOKUP(B423,'Set Up Employee Data'!A:O,9,FALSE)))+((VLOOKUP(B423,'Set Up Employee Data'!A:O,10,FALSE)))+((VLOOKUP(B423,'Set Up Employee Data'!A:O,11,FALSE)))+((VLOOKUP(B423,'Set Up Employee Data'!A:O,12,FALSE))),0)</f>
        <v>0</v>
      </c>
      <c r="S423" s="46">
        <f>IFERROR(((VLOOKUP(B423,'Set Up Employee Data'!A:O,13,FALSE)))+((VLOOKUP(B423,'Set Up Employee Data'!A:O,14,FALSE)))+((VLOOKUP(B423,'Set Up Employee Data'!A:O,15,FALSE))),0)</f>
        <v>0</v>
      </c>
      <c r="T423" s="46" t="str">
        <f t="shared" si="5"/>
        <v>#N/A</v>
      </c>
      <c r="U423" s="69" t="str">
        <f t="shared" si="6"/>
        <v>#N/A</v>
      </c>
    </row>
    <row r="424" ht="14.25" hidden="1" customHeight="1">
      <c r="A424" s="32"/>
      <c r="B424" s="32"/>
      <c r="C424" s="33" t="str">
        <f>VLOOKUP(B424,'Set Up Employee Data'!A:O,2,FALSE)</f>
        <v>#N/A</v>
      </c>
      <c r="D424" s="33" t="str">
        <f t="shared" si="1"/>
        <v>#N/A</v>
      </c>
      <c r="E424" s="32"/>
      <c r="F424" s="32"/>
      <c r="G424" s="32"/>
      <c r="H424" s="33"/>
      <c r="I424" s="41"/>
      <c r="J424" s="68">
        <f>IFERROR(VLOOKUP(B424,'Set Up Employee Data'!A:O,3,FALSE)/(VLOOKUP(B424,'Set Up Employee Data'!A:O,4,FALSE)),0)</f>
        <v>0</v>
      </c>
      <c r="K424" s="46" t="str">
        <f t="shared" si="2"/>
        <v>#N/A</v>
      </c>
      <c r="L424" s="46" t="str">
        <f t="shared" si="3"/>
        <v>#N/A</v>
      </c>
      <c r="M424" s="46" t="str">
        <f t="shared" si="4"/>
        <v>#N/A</v>
      </c>
      <c r="N424" s="46" t="str">
        <f>(M424-I424)*((VLOOKUP(B424,'Set Up Employee Data'!A:O,7,FALSE)))</f>
        <v>#N/A</v>
      </c>
      <c r="O424" s="46" t="str">
        <f>(M424-I424)*((VLOOKUP(B424,'Set Up Employee Data'!A:O,8,FALSE)))</f>
        <v>#N/A</v>
      </c>
      <c r="P424" s="46" t="str">
        <f>(M424-I424)*((VLOOKUP(B424,'Set Up Employee Data'!A:O,5,FALSE)))</f>
        <v>#N/A</v>
      </c>
      <c r="Q424" s="46" t="str">
        <f>(M424-I424)*((VLOOKUP(B424,'Set Up Employee Data'!A:O,6,FALSE)))</f>
        <v>#N/A</v>
      </c>
      <c r="R424" s="46">
        <f>IFERROR(((VLOOKUP(B424,'Set Up Employee Data'!A:O,9,FALSE)))+((VLOOKUP(B424,'Set Up Employee Data'!A:O,10,FALSE)))+((VLOOKUP(B424,'Set Up Employee Data'!A:O,11,FALSE)))+((VLOOKUP(B424,'Set Up Employee Data'!A:O,12,FALSE))),0)</f>
        <v>0</v>
      </c>
      <c r="S424" s="46">
        <f>IFERROR(((VLOOKUP(B424,'Set Up Employee Data'!A:O,13,FALSE)))+((VLOOKUP(B424,'Set Up Employee Data'!A:O,14,FALSE)))+((VLOOKUP(B424,'Set Up Employee Data'!A:O,15,FALSE))),0)</f>
        <v>0</v>
      </c>
      <c r="T424" s="46" t="str">
        <f t="shared" si="5"/>
        <v>#N/A</v>
      </c>
      <c r="U424" s="69" t="str">
        <f t="shared" si="6"/>
        <v>#N/A</v>
      </c>
    </row>
    <row r="425" ht="14.25" hidden="1" customHeight="1">
      <c r="A425" s="32"/>
      <c r="B425" s="32"/>
      <c r="C425" s="33" t="str">
        <f>VLOOKUP(B425,'Set Up Employee Data'!A:O,2,FALSE)</f>
        <v>#N/A</v>
      </c>
      <c r="D425" s="33" t="str">
        <f t="shared" si="1"/>
        <v>#N/A</v>
      </c>
      <c r="E425" s="32"/>
      <c r="F425" s="32"/>
      <c r="G425" s="32"/>
      <c r="H425" s="33"/>
      <c r="I425" s="41"/>
      <c r="J425" s="68">
        <f>IFERROR(VLOOKUP(B425,'Set Up Employee Data'!A:O,3,FALSE)/(VLOOKUP(B425,'Set Up Employee Data'!A:O,4,FALSE)),0)</f>
        <v>0</v>
      </c>
      <c r="K425" s="46" t="str">
        <f t="shared" si="2"/>
        <v>#N/A</v>
      </c>
      <c r="L425" s="46" t="str">
        <f t="shared" si="3"/>
        <v>#N/A</v>
      </c>
      <c r="M425" s="46" t="str">
        <f t="shared" si="4"/>
        <v>#N/A</v>
      </c>
      <c r="N425" s="46" t="str">
        <f>(M425-I425)*((VLOOKUP(B425,'Set Up Employee Data'!A:O,7,FALSE)))</f>
        <v>#N/A</v>
      </c>
      <c r="O425" s="46" t="str">
        <f>(M425-I425)*((VLOOKUP(B425,'Set Up Employee Data'!A:O,8,FALSE)))</f>
        <v>#N/A</v>
      </c>
      <c r="P425" s="46" t="str">
        <f>(M425-I425)*((VLOOKUP(B425,'Set Up Employee Data'!A:O,5,FALSE)))</f>
        <v>#N/A</v>
      </c>
      <c r="Q425" s="46" t="str">
        <f>(M425-I425)*((VLOOKUP(B425,'Set Up Employee Data'!A:O,6,FALSE)))</f>
        <v>#N/A</v>
      </c>
      <c r="R425" s="46">
        <f>IFERROR(((VLOOKUP(B425,'Set Up Employee Data'!A:O,9,FALSE)))+((VLOOKUP(B425,'Set Up Employee Data'!A:O,10,FALSE)))+((VLOOKUP(B425,'Set Up Employee Data'!A:O,11,FALSE)))+((VLOOKUP(B425,'Set Up Employee Data'!A:O,12,FALSE))),0)</f>
        <v>0</v>
      </c>
      <c r="S425" s="46">
        <f>IFERROR(((VLOOKUP(B425,'Set Up Employee Data'!A:O,13,FALSE)))+((VLOOKUP(B425,'Set Up Employee Data'!A:O,14,FALSE)))+((VLOOKUP(B425,'Set Up Employee Data'!A:O,15,FALSE))),0)</f>
        <v>0</v>
      </c>
      <c r="T425" s="46" t="str">
        <f t="shared" si="5"/>
        <v>#N/A</v>
      </c>
      <c r="U425" s="69" t="str">
        <f t="shared" si="6"/>
        <v>#N/A</v>
      </c>
    </row>
    <row r="426" ht="14.25" hidden="1" customHeight="1">
      <c r="A426" s="32"/>
      <c r="B426" s="32"/>
      <c r="C426" s="33" t="str">
        <f>VLOOKUP(B426,'Set Up Employee Data'!A:O,2,FALSE)</f>
        <v>#N/A</v>
      </c>
      <c r="D426" s="33" t="str">
        <f t="shared" si="1"/>
        <v>#N/A</v>
      </c>
      <c r="E426" s="32"/>
      <c r="F426" s="32"/>
      <c r="G426" s="32"/>
      <c r="H426" s="33"/>
      <c r="I426" s="41"/>
      <c r="J426" s="68">
        <f>IFERROR(VLOOKUP(B426,'Set Up Employee Data'!A:O,3,FALSE)/(VLOOKUP(B426,'Set Up Employee Data'!A:O,4,FALSE)),0)</f>
        <v>0</v>
      </c>
      <c r="K426" s="46" t="str">
        <f t="shared" si="2"/>
        <v>#N/A</v>
      </c>
      <c r="L426" s="46" t="str">
        <f t="shared" si="3"/>
        <v>#N/A</v>
      </c>
      <c r="M426" s="46" t="str">
        <f t="shared" si="4"/>
        <v>#N/A</v>
      </c>
      <c r="N426" s="46" t="str">
        <f>(M426-I426)*((VLOOKUP(B426,'Set Up Employee Data'!A:O,7,FALSE)))</f>
        <v>#N/A</v>
      </c>
      <c r="O426" s="46" t="str">
        <f>(M426-I426)*((VLOOKUP(B426,'Set Up Employee Data'!A:O,8,FALSE)))</f>
        <v>#N/A</v>
      </c>
      <c r="P426" s="46" t="str">
        <f>(M426-I426)*((VLOOKUP(B426,'Set Up Employee Data'!A:O,5,FALSE)))</f>
        <v>#N/A</v>
      </c>
      <c r="Q426" s="46" t="str">
        <f>(M426-I426)*((VLOOKUP(B426,'Set Up Employee Data'!A:O,6,FALSE)))</f>
        <v>#N/A</v>
      </c>
      <c r="R426" s="46">
        <f>IFERROR(((VLOOKUP(B426,'Set Up Employee Data'!A:O,9,FALSE)))+((VLOOKUP(B426,'Set Up Employee Data'!A:O,10,FALSE)))+((VLOOKUP(B426,'Set Up Employee Data'!A:O,11,FALSE)))+((VLOOKUP(B426,'Set Up Employee Data'!A:O,12,FALSE))),0)</f>
        <v>0</v>
      </c>
      <c r="S426" s="46">
        <f>IFERROR(((VLOOKUP(B426,'Set Up Employee Data'!A:O,13,FALSE)))+((VLOOKUP(B426,'Set Up Employee Data'!A:O,14,FALSE)))+((VLOOKUP(B426,'Set Up Employee Data'!A:O,15,FALSE))),0)</f>
        <v>0</v>
      </c>
      <c r="T426" s="46" t="str">
        <f t="shared" si="5"/>
        <v>#N/A</v>
      </c>
      <c r="U426" s="69" t="str">
        <f t="shared" si="6"/>
        <v>#N/A</v>
      </c>
    </row>
    <row r="427" ht="14.25" hidden="1" customHeight="1">
      <c r="A427" s="32"/>
      <c r="B427" s="32"/>
      <c r="C427" s="33" t="str">
        <f>VLOOKUP(B427,'Set Up Employee Data'!A:O,2,FALSE)</f>
        <v>#N/A</v>
      </c>
      <c r="D427" s="33" t="str">
        <f t="shared" si="1"/>
        <v>#N/A</v>
      </c>
      <c r="E427" s="32"/>
      <c r="F427" s="32"/>
      <c r="G427" s="32"/>
      <c r="H427" s="33"/>
      <c r="I427" s="41"/>
      <c r="J427" s="68">
        <f>IFERROR(VLOOKUP(B427,'Set Up Employee Data'!A:O,3,FALSE)/(VLOOKUP(B427,'Set Up Employee Data'!A:O,4,FALSE)),0)</f>
        <v>0</v>
      </c>
      <c r="K427" s="46" t="str">
        <f t="shared" si="2"/>
        <v>#N/A</v>
      </c>
      <c r="L427" s="46" t="str">
        <f t="shared" si="3"/>
        <v>#N/A</v>
      </c>
      <c r="M427" s="46" t="str">
        <f t="shared" si="4"/>
        <v>#N/A</v>
      </c>
      <c r="N427" s="46" t="str">
        <f>(M427-I427)*((VLOOKUP(B427,'Set Up Employee Data'!A:O,7,FALSE)))</f>
        <v>#N/A</v>
      </c>
      <c r="O427" s="46" t="str">
        <f>(M427-I427)*((VLOOKUP(B427,'Set Up Employee Data'!A:O,8,FALSE)))</f>
        <v>#N/A</v>
      </c>
      <c r="P427" s="46" t="str">
        <f>(M427-I427)*((VLOOKUP(B427,'Set Up Employee Data'!A:O,5,FALSE)))</f>
        <v>#N/A</v>
      </c>
      <c r="Q427" s="46" t="str">
        <f>(M427-I427)*((VLOOKUP(B427,'Set Up Employee Data'!A:O,6,FALSE)))</f>
        <v>#N/A</v>
      </c>
      <c r="R427" s="46">
        <f>IFERROR(((VLOOKUP(B427,'Set Up Employee Data'!A:O,9,FALSE)))+((VLOOKUP(B427,'Set Up Employee Data'!A:O,10,FALSE)))+((VLOOKUP(B427,'Set Up Employee Data'!A:O,11,FALSE)))+((VLOOKUP(B427,'Set Up Employee Data'!A:O,12,FALSE))),0)</f>
        <v>0</v>
      </c>
      <c r="S427" s="46">
        <f>IFERROR(((VLOOKUP(B427,'Set Up Employee Data'!A:O,13,FALSE)))+((VLOOKUP(B427,'Set Up Employee Data'!A:O,14,FALSE)))+((VLOOKUP(B427,'Set Up Employee Data'!A:O,15,FALSE))),0)</f>
        <v>0</v>
      </c>
      <c r="T427" s="46" t="str">
        <f t="shared" si="5"/>
        <v>#N/A</v>
      </c>
      <c r="U427" s="69" t="str">
        <f t="shared" si="6"/>
        <v>#N/A</v>
      </c>
    </row>
    <row r="428" ht="14.25" hidden="1" customHeight="1">
      <c r="A428" s="32"/>
      <c r="B428" s="32"/>
      <c r="C428" s="33" t="str">
        <f>VLOOKUP(B428,'Set Up Employee Data'!A:O,2,FALSE)</f>
        <v>#N/A</v>
      </c>
      <c r="D428" s="33" t="str">
        <f t="shared" si="1"/>
        <v>#N/A</v>
      </c>
      <c r="E428" s="32"/>
      <c r="F428" s="32"/>
      <c r="G428" s="32"/>
      <c r="H428" s="33"/>
      <c r="I428" s="41"/>
      <c r="J428" s="68">
        <f>IFERROR(VLOOKUP(B428,'Set Up Employee Data'!A:O,3,FALSE)/(VLOOKUP(B428,'Set Up Employee Data'!A:O,4,FALSE)),0)</f>
        <v>0</v>
      </c>
      <c r="K428" s="46" t="str">
        <f t="shared" si="2"/>
        <v>#N/A</v>
      </c>
      <c r="L428" s="46" t="str">
        <f t="shared" si="3"/>
        <v>#N/A</v>
      </c>
      <c r="M428" s="46" t="str">
        <f t="shared" si="4"/>
        <v>#N/A</v>
      </c>
      <c r="N428" s="46" t="str">
        <f>(M428-I428)*((VLOOKUP(B428,'Set Up Employee Data'!A:O,7,FALSE)))</f>
        <v>#N/A</v>
      </c>
      <c r="O428" s="46" t="str">
        <f>(M428-I428)*((VLOOKUP(B428,'Set Up Employee Data'!A:O,8,FALSE)))</f>
        <v>#N/A</v>
      </c>
      <c r="P428" s="46" t="str">
        <f>(M428-I428)*((VLOOKUP(B428,'Set Up Employee Data'!A:O,5,FALSE)))</f>
        <v>#N/A</v>
      </c>
      <c r="Q428" s="46" t="str">
        <f>(M428-I428)*((VLOOKUP(B428,'Set Up Employee Data'!A:O,6,FALSE)))</f>
        <v>#N/A</v>
      </c>
      <c r="R428" s="46">
        <f>IFERROR(((VLOOKUP(B428,'Set Up Employee Data'!A:O,9,FALSE)))+((VLOOKUP(B428,'Set Up Employee Data'!A:O,10,FALSE)))+((VLOOKUP(B428,'Set Up Employee Data'!A:O,11,FALSE)))+((VLOOKUP(B428,'Set Up Employee Data'!A:O,12,FALSE))),0)</f>
        <v>0</v>
      </c>
      <c r="S428" s="46">
        <f>IFERROR(((VLOOKUP(B428,'Set Up Employee Data'!A:O,13,FALSE)))+((VLOOKUP(B428,'Set Up Employee Data'!A:O,14,FALSE)))+((VLOOKUP(B428,'Set Up Employee Data'!A:O,15,FALSE))),0)</f>
        <v>0</v>
      </c>
      <c r="T428" s="46" t="str">
        <f t="shared" si="5"/>
        <v>#N/A</v>
      </c>
      <c r="U428" s="69" t="str">
        <f t="shared" si="6"/>
        <v>#N/A</v>
      </c>
    </row>
    <row r="429" ht="14.25" hidden="1" customHeight="1">
      <c r="A429" s="32"/>
      <c r="B429" s="32"/>
      <c r="C429" s="33" t="str">
        <f>VLOOKUP(B429,'Set Up Employee Data'!A:O,2,FALSE)</f>
        <v>#N/A</v>
      </c>
      <c r="D429" s="33" t="str">
        <f t="shared" si="1"/>
        <v>#N/A</v>
      </c>
      <c r="E429" s="32"/>
      <c r="F429" s="32"/>
      <c r="G429" s="32"/>
      <c r="H429" s="33"/>
      <c r="I429" s="41"/>
      <c r="J429" s="68">
        <f>IFERROR(VLOOKUP(B429,'Set Up Employee Data'!A:O,3,FALSE)/(VLOOKUP(B429,'Set Up Employee Data'!A:O,4,FALSE)),0)</f>
        <v>0</v>
      </c>
      <c r="K429" s="46" t="str">
        <f t="shared" si="2"/>
        <v>#N/A</v>
      </c>
      <c r="L429" s="46" t="str">
        <f t="shared" si="3"/>
        <v>#N/A</v>
      </c>
      <c r="M429" s="46" t="str">
        <f t="shared" si="4"/>
        <v>#N/A</v>
      </c>
      <c r="N429" s="46" t="str">
        <f>(M429-I429)*((VLOOKUP(B429,'Set Up Employee Data'!A:O,7,FALSE)))</f>
        <v>#N/A</v>
      </c>
      <c r="O429" s="46" t="str">
        <f>(M429-I429)*((VLOOKUP(B429,'Set Up Employee Data'!A:O,8,FALSE)))</f>
        <v>#N/A</v>
      </c>
      <c r="P429" s="46" t="str">
        <f>(M429-I429)*((VLOOKUP(B429,'Set Up Employee Data'!A:O,5,FALSE)))</f>
        <v>#N/A</v>
      </c>
      <c r="Q429" s="46" t="str">
        <f>(M429-I429)*((VLOOKUP(B429,'Set Up Employee Data'!A:O,6,FALSE)))</f>
        <v>#N/A</v>
      </c>
      <c r="R429" s="46">
        <f>IFERROR(((VLOOKUP(B429,'Set Up Employee Data'!A:O,9,FALSE)))+((VLOOKUP(B429,'Set Up Employee Data'!A:O,10,FALSE)))+((VLOOKUP(B429,'Set Up Employee Data'!A:O,11,FALSE)))+((VLOOKUP(B429,'Set Up Employee Data'!A:O,12,FALSE))),0)</f>
        <v>0</v>
      </c>
      <c r="S429" s="46">
        <f>IFERROR(((VLOOKUP(B429,'Set Up Employee Data'!A:O,13,FALSE)))+((VLOOKUP(B429,'Set Up Employee Data'!A:O,14,FALSE)))+((VLOOKUP(B429,'Set Up Employee Data'!A:O,15,FALSE))),0)</f>
        <v>0</v>
      </c>
      <c r="T429" s="46" t="str">
        <f t="shared" si="5"/>
        <v>#N/A</v>
      </c>
      <c r="U429" s="69" t="str">
        <f t="shared" si="6"/>
        <v>#N/A</v>
      </c>
    </row>
    <row r="430" ht="14.25" hidden="1" customHeight="1">
      <c r="A430" s="32"/>
      <c r="B430" s="32"/>
      <c r="C430" s="33" t="str">
        <f>VLOOKUP(B430,'Set Up Employee Data'!A:O,2,FALSE)</f>
        <v>#N/A</v>
      </c>
      <c r="D430" s="33" t="str">
        <f t="shared" si="1"/>
        <v>#N/A</v>
      </c>
      <c r="E430" s="32"/>
      <c r="F430" s="32"/>
      <c r="G430" s="32"/>
      <c r="H430" s="33"/>
      <c r="I430" s="41"/>
      <c r="J430" s="68">
        <f>IFERROR(VLOOKUP(B430,'Set Up Employee Data'!A:O,3,FALSE)/(VLOOKUP(B430,'Set Up Employee Data'!A:O,4,FALSE)),0)</f>
        <v>0</v>
      </c>
      <c r="K430" s="46" t="str">
        <f t="shared" si="2"/>
        <v>#N/A</v>
      </c>
      <c r="L430" s="46" t="str">
        <f t="shared" si="3"/>
        <v>#N/A</v>
      </c>
      <c r="M430" s="46" t="str">
        <f t="shared" si="4"/>
        <v>#N/A</v>
      </c>
      <c r="N430" s="46" t="str">
        <f>(M430-I430)*((VLOOKUP(B430,'Set Up Employee Data'!A:O,7,FALSE)))</f>
        <v>#N/A</v>
      </c>
      <c r="O430" s="46" t="str">
        <f>(M430-I430)*((VLOOKUP(B430,'Set Up Employee Data'!A:O,8,FALSE)))</f>
        <v>#N/A</v>
      </c>
      <c r="P430" s="46" t="str">
        <f>(M430-I430)*((VLOOKUP(B430,'Set Up Employee Data'!A:O,5,FALSE)))</f>
        <v>#N/A</v>
      </c>
      <c r="Q430" s="46" t="str">
        <f>(M430-I430)*((VLOOKUP(B430,'Set Up Employee Data'!A:O,6,FALSE)))</f>
        <v>#N/A</v>
      </c>
      <c r="R430" s="46">
        <f>IFERROR(((VLOOKUP(B430,'Set Up Employee Data'!A:O,9,FALSE)))+((VLOOKUP(B430,'Set Up Employee Data'!A:O,10,FALSE)))+((VLOOKUP(B430,'Set Up Employee Data'!A:O,11,FALSE)))+((VLOOKUP(B430,'Set Up Employee Data'!A:O,12,FALSE))),0)</f>
        <v>0</v>
      </c>
      <c r="S430" s="46">
        <f>IFERROR(((VLOOKUP(B430,'Set Up Employee Data'!A:O,13,FALSE)))+((VLOOKUP(B430,'Set Up Employee Data'!A:O,14,FALSE)))+((VLOOKUP(B430,'Set Up Employee Data'!A:O,15,FALSE))),0)</f>
        <v>0</v>
      </c>
      <c r="T430" s="46" t="str">
        <f t="shared" si="5"/>
        <v>#N/A</v>
      </c>
      <c r="U430" s="69" t="str">
        <f t="shared" si="6"/>
        <v>#N/A</v>
      </c>
    </row>
    <row r="431" ht="14.25" hidden="1" customHeight="1">
      <c r="A431" s="32"/>
      <c r="B431" s="32"/>
      <c r="C431" s="33" t="str">
        <f>VLOOKUP(B431,'Set Up Employee Data'!A:O,2,FALSE)</f>
        <v>#N/A</v>
      </c>
      <c r="D431" s="33" t="str">
        <f t="shared" si="1"/>
        <v>#N/A</v>
      </c>
      <c r="E431" s="32"/>
      <c r="F431" s="32"/>
      <c r="G431" s="32"/>
      <c r="H431" s="33"/>
      <c r="I431" s="41"/>
      <c r="J431" s="68">
        <f>IFERROR(VLOOKUP(B431,'Set Up Employee Data'!A:O,3,FALSE)/(VLOOKUP(B431,'Set Up Employee Data'!A:O,4,FALSE)),0)</f>
        <v>0</v>
      </c>
      <c r="K431" s="46" t="str">
        <f t="shared" si="2"/>
        <v>#N/A</v>
      </c>
      <c r="L431" s="46" t="str">
        <f t="shared" si="3"/>
        <v>#N/A</v>
      </c>
      <c r="M431" s="46" t="str">
        <f t="shared" si="4"/>
        <v>#N/A</v>
      </c>
      <c r="N431" s="46" t="str">
        <f>(M431-I431)*((VLOOKUP(B431,'Set Up Employee Data'!A:O,7,FALSE)))</f>
        <v>#N/A</v>
      </c>
      <c r="O431" s="46" t="str">
        <f>(M431-I431)*((VLOOKUP(B431,'Set Up Employee Data'!A:O,8,FALSE)))</f>
        <v>#N/A</v>
      </c>
      <c r="P431" s="46" t="str">
        <f>(M431-I431)*((VLOOKUP(B431,'Set Up Employee Data'!A:O,5,FALSE)))</f>
        <v>#N/A</v>
      </c>
      <c r="Q431" s="46" t="str">
        <f>(M431-I431)*((VLOOKUP(B431,'Set Up Employee Data'!A:O,6,FALSE)))</f>
        <v>#N/A</v>
      </c>
      <c r="R431" s="46">
        <f>IFERROR(((VLOOKUP(B431,'Set Up Employee Data'!A:O,9,FALSE)))+((VLOOKUP(B431,'Set Up Employee Data'!A:O,10,FALSE)))+((VLOOKUP(B431,'Set Up Employee Data'!A:O,11,FALSE)))+((VLOOKUP(B431,'Set Up Employee Data'!A:O,12,FALSE))),0)</f>
        <v>0</v>
      </c>
      <c r="S431" s="46">
        <f>IFERROR(((VLOOKUP(B431,'Set Up Employee Data'!A:O,13,FALSE)))+((VLOOKUP(B431,'Set Up Employee Data'!A:O,14,FALSE)))+((VLOOKUP(B431,'Set Up Employee Data'!A:O,15,FALSE))),0)</f>
        <v>0</v>
      </c>
      <c r="T431" s="46" t="str">
        <f t="shared" si="5"/>
        <v>#N/A</v>
      </c>
      <c r="U431" s="69" t="str">
        <f t="shared" si="6"/>
        <v>#N/A</v>
      </c>
    </row>
    <row r="432" ht="14.25" hidden="1" customHeight="1">
      <c r="A432" s="32"/>
      <c r="B432" s="32"/>
      <c r="C432" s="33" t="str">
        <f>VLOOKUP(B432,'Set Up Employee Data'!A:O,2,FALSE)</f>
        <v>#N/A</v>
      </c>
      <c r="D432" s="33" t="str">
        <f t="shared" si="1"/>
        <v>#N/A</v>
      </c>
      <c r="E432" s="32"/>
      <c r="F432" s="32"/>
      <c r="G432" s="32"/>
      <c r="H432" s="33"/>
      <c r="I432" s="41"/>
      <c r="J432" s="68">
        <f>IFERROR(VLOOKUP(B432,'Set Up Employee Data'!A:O,3,FALSE)/(VLOOKUP(B432,'Set Up Employee Data'!A:O,4,FALSE)),0)</f>
        <v>0</v>
      </c>
      <c r="K432" s="46" t="str">
        <f t="shared" si="2"/>
        <v>#N/A</v>
      </c>
      <c r="L432" s="46" t="str">
        <f t="shared" si="3"/>
        <v>#N/A</v>
      </c>
      <c r="M432" s="46" t="str">
        <f t="shared" si="4"/>
        <v>#N/A</v>
      </c>
      <c r="N432" s="46" t="str">
        <f>(M432-I432)*((VLOOKUP(B432,'Set Up Employee Data'!A:O,7,FALSE)))</f>
        <v>#N/A</v>
      </c>
      <c r="O432" s="46" t="str">
        <f>(M432-I432)*((VLOOKUP(B432,'Set Up Employee Data'!A:O,8,FALSE)))</f>
        <v>#N/A</v>
      </c>
      <c r="P432" s="46" t="str">
        <f>(M432-I432)*((VLOOKUP(B432,'Set Up Employee Data'!A:O,5,FALSE)))</f>
        <v>#N/A</v>
      </c>
      <c r="Q432" s="46" t="str">
        <f>(M432-I432)*((VLOOKUP(B432,'Set Up Employee Data'!A:O,6,FALSE)))</f>
        <v>#N/A</v>
      </c>
      <c r="R432" s="46">
        <f>IFERROR(((VLOOKUP(B432,'Set Up Employee Data'!A:O,9,FALSE)))+((VLOOKUP(B432,'Set Up Employee Data'!A:O,10,FALSE)))+((VLOOKUP(B432,'Set Up Employee Data'!A:O,11,FALSE)))+((VLOOKUP(B432,'Set Up Employee Data'!A:O,12,FALSE))),0)</f>
        <v>0</v>
      </c>
      <c r="S432" s="46">
        <f>IFERROR(((VLOOKUP(B432,'Set Up Employee Data'!A:O,13,FALSE)))+((VLOOKUP(B432,'Set Up Employee Data'!A:O,14,FALSE)))+((VLOOKUP(B432,'Set Up Employee Data'!A:O,15,FALSE))),0)</f>
        <v>0</v>
      </c>
      <c r="T432" s="46" t="str">
        <f t="shared" si="5"/>
        <v>#N/A</v>
      </c>
      <c r="U432" s="69" t="str">
        <f t="shared" si="6"/>
        <v>#N/A</v>
      </c>
    </row>
    <row r="433" ht="14.25" hidden="1" customHeight="1">
      <c r="A433" s="32"/>
      <c r="B433" s="32"/>
      <c r="C433" s="33" t="str">
        <f>VLOOKUP(B433,'Set Up Employee Data'!A:O,2,FALSE)</f>
        <v>#N/A</v>
      </c>
      <c r="D433" s="33" t="str">
        <f t="shared" si="1"/>
        <v>#N/A</v>
      </c>
      <c r="E433" s="32"/>
      <c r="F433" s="32"/>
      <c r="G433" s="32"/>
      <c r="H433" s="33"/>
      <c r="I433" s="41"/>
      <c r="J433" s="68">
        <f>IFERROR(VLOOKUP(B433,'Set Up Employee Data'!A:O,3,FALSE)/(VLOOKUP(B433,'Set Up Employee Data'!A:O,4,FALSE)),0)</f>
        <v>0</v>
      </c>
      <c r="K433" s="46" t="str">
        <f t="shared" si="2"/>
        <v>#N/A</v>
      </c>
      <c r="L433" s="46" t="str">
        <f t="shared" si="3"/>
        <v>#N/A</v>
      </c>
      <c r="M433" s="46" t="str">
        <f t="shared" si="4"/>
        <v>#N/A</v>
      </c>
      <c r="N433" s="46" t="str">
        <f>(M433-I433)*((VLOOKUP(B433,'Set Up Employee Data'!A:O,7,FALSE)))</f>
        <v>#N/A</v>
      </c>
      <c r="O433" s="46" t="str">
        <f>(M433-I433)*((VLOOKUP(B433,'Set Up Employee Data'!A:O,8,FALSE)))</f>
        <v>#N/A</v>
      </c>
      <c r="P433" s="46" t="str">
        <f>(M433-I433)*((VLOOKUP(B433,'Set Up Employee Data'!A:O,5,FALSE)))</f>
        <v>#N/A</v>
      </c>
      <c r="Q433" s="46" t="str">
        <f>(M433-I433)*((VLOOKUP(B433,'Set Up Employee Data'!A:O,6,FALSE)))</f>
        <v>#N/A</v>
      </c>
      <c r="R433" s="46">
        <f>IFERROR(((VLOOKUP(B433,'Set Up Employee Data'!A:O,9,FALSE)))+((VLOOKUP(B433,'Set Up Employee Data'!A:O,10,FALSE)))+((VLOOKUP(B433,'Set Up Employee Data'!A:O,11,FALSE)))+((VLOOKUP(B433,'Set Up Employee Data'!A:O,12,FALSE))),0)</f>
        <v>0</v>
      </c>
      <c r="S433" s="46">
        <f>IFERROR(((VLOOKUP(B433,'Set Up Employee Data'!A:O,13,FALSE)))+((VLOOKUP(B433,'Set Up Employee Data'!A:O,14,FALSE)))+((VLOOKUP(B433,'Set Up Employee Data'!A:O,15,FALSE))),0)</f>
        <v>0</v>
      </c>
      <c r="T433" s="46" t="str">
        <f t="shared" si="5"/>
        <v>#N/A</v>
      </c>
      <c r="U433" s="69" t="str">
        <f t="shared" si="6"/>
        <v>#N/A</v>
      </c>
    </row>
    <row r="434" ht="14.25" hidden="1" customHeight="1">
      <c r="A434" s="32"/>
      <c r="B434" s="32"/>
      <c r="C434" s="33" t="str">
        <f>VLOOKUP(B434,'Set Up Employee Data'!A:O,2,FALSE)</f>
        <v>#N/A</v>
      </c>
      <c r="D434" s="33" t="str">
        <f t="shared" si="1"/>
        <v>#N/A</v>
      </c>
      <c r="E434" s="32"/>
      <c r="F434" s="32"/>
      <c r="G434" s="32"/>
      <c r="H434" s="33"/>
      <c r="I434" s="41"/>
      <c r="J434" s="68">
        <f>IFERROR(VLOOKUP(B434,'Set Up Employee Data'!A:O,3,FALSE)/(VLOOKUP(B434,'Set Up Employee Data'!A:O,4,FALSE)),0)</f>
        <v>0</v>
      </c>
      <c r="K434" s="46" t="str">
        <f t="shared" si="2"/>
        <v>#N/A</v>
      </c>
      <c r="L434" s="46" t="str">
        <f t="shared" si="3"/>
        <v>#N/A</v>
      </c>
      <c r="M434" s="46" t="str">
        <f t="shared" si="4"/>
        <v>#N/A</v>
      </c>
      <c r="N434" s="46" t="str">
        <f>(M434-I434)*((VLOOKUP(B434,'Set Up Employee Data'!A:O,7,FALSE)))</f>
        <v>#N/A</v>
      </c>
      <c r="O434" s="46" t="str">
        <f>(M434-I434)*((VLOOKUP(B434,'Set Up Employee Data'!A:O,8,FALSE)))</f>
        <v>#N/A</v>
      </c>
      <c r="P434" s="46" t="str">
        <f>(M434-I434)*((VLOOKUP(B434,'Set Up Employee Data'!A:O,5,FALSE)))</f>
        <v>#N/A</v>
      </c>
      <c r="Q434" s="46" t="str">
        <f>(M434-I434)*((VLOOKUP(B434,'Set Up Employee Data'!A:O,6,FALSE)))</f>
        <v>#N/A</v>
      </c>
      <c r="R434" s="46">
        <f>IFERROR(((VLOOKUP(B434,'Set Up Employee Data'!A:O,9,FALSE)))+((VLOOKUP(B434,'Set Up Employee Data'!A:O,10,FALSE)))+((VLOOKUP(B434,'Set Up Employee Data'!A:O,11,FALSE)))+((VLOOKUP(B434,'Set Up Employee Data'!A:O,12,FALSE))),0)</f>
        <v>0</v>
      </c>
      <c r="S434" s="46">
        <f>IFERROR(((VLOOKUP(B434,'Set Up Employee Data'!A:O,13,FALSE)))+((VLOOKUP(B434,'Set Up Employee Data'!A:O,14,FALSE)))+((VLOOKUP(B434,'Set Up Employee Data'!A:O,15,FALSE))),0)</f>
        <v>0</v>
      </c>
      <c r="T434" s="46" t="str">
        <f t="shared" si="5"/>
        <v>#N/A</v>
      </c>
      <c r="U434" s="69" t="str">
        <f t="shared" si="6"/>
        <v>#N/A</v>
      </c>
    </row>
    <row r="435" ht="14.25" hidden="1" customHeight="1">
      <c r="A435" s="32"/>
      <c r="B435" s="32"/>
      <c r="C435" s="33" t="str">
        <f>VLOOKUP(B435,'Set Up Employee Data'!A:O,2,FALSE)</f>
        <v>#N/A</v>
      </c>
      <c r="D435" s="33" t="str">
        <f t="shared" si="1"/>
        <v>#N/A</v>
      </c>
      <c r="E435" s="32"/>
      <c r="F435" s="32"/>
      <c r="G435" s="32"/>
      <c r="H435" s="33"/>
      <c r="I435" s="41"/>
      <c r="J435" s="68">
        <f>IFERROR(VLOOKUP(B435,'Set Up Employee Data'!A:O,3,FALSE)/(VLOOKUP(B435,'Set Up Employee Data'!A:O,4,FALSE)),0)</f>
        <v>0</v>
      </c>
      <c r="K435" s="46" t="str">
        <f t="shared" si="2"/>
        <v>#N/A</v>
      </c>
      <c r="L435" s="46" t="str">
        <f t="shared" si="3"/>
        <v>#N/A</v>
      </c>
      <c r="M435" s="46" t="str">
        <f t="shared" si="4"/>
        <v>#N/A</v>
      </c>
      <c r="N435" s="46" t="str">
        <f>(M435-I435)*((VLOOKUP(B435,'Set Up Employee Data'!A:O,7,FALSE)))</f>
        <v>#N/A</v>
      </c>
      <c r="O435" s="46" t="str">
        <f>(M435-I435)*((VLOOKUP(B435,'Set Up Employee Data'!A:O,8,FALSE)))</f>
        <v>#N/A</v>
      </c>
      <c r="P435" s="46" t="str">
        <f>(M435-I435)*((VLOOKUP(B435,'Set Up Employee Data'!A:O,5,FALSE)))</f>
        <v>#N/A</v>
      </c>
      <c r="Q435" s="46" t="str">
        <f>(M435-I435)*((VLOOKUP(B435,'Set Up Employee Data'!A:O,6,FALSE)))</f>
        <v>#N/A</v>
      </c>
      <c r="R435" s="46">
        <f>IFERROR(((VLOOKUP(B435,'Set Up Employee Data'!A:O,9,FALSE)))+((VLOOKUP(B435,'Set Up Employee Data'!A:O,10,FALSE)))+((VLOOKUP(B435,'Set Up Employee Data'!A:O,11,FALSE)))+((VLOOKUP(B435,'Set Up Employee Data'!A:O,12,FALSE))),0)</f>
        <v>0</v>
      </c>
      <c r="S435" s="46">
        <f>IFERROR(((VLOOKUP(B435,'Set Up Employee Data'!A:O,13,FALSE)))+((VLOOKUP(B435,'Set Up Employee Data'!A:O,14,FALSE)))+((VLOOKUP(B435,'Set Up Employee Data'!A:O,15,FALSE))),0)</f>
        <v>0</v>
      </c>
      <c r="T435" s="46" t="str">
        <f t="shared" si="5"/>
        <v>#N/A</v>
      </c>
      <c r="U435" s="69" t="str">
        <f t="shared" si="6"/>
        <v>#N/A</v>
      </c>
    </row>
    <row r="436" ht="14.25" hidden="1" customHeight="1">
      <c r="A436" s="32"/>
      <c r="B436" s="32"/>
      <c r="C436" s="33" t="str">
        <f>VLOOKUP(B436,'Set Up Employee Data'!A:O,2,FALSE)</f>
        <v>#N/A</v>
      </c>
      <c r="D436" s="33" t="str">
        <f t="shared" si="1"/>
        <v>#N/A</v>
      </c>
      <c r="E436" s="32"/>
      <c r="F436" s="32"/>
      <c r="G436" s="32"/>
      <c r="H436" s="33"/>
      <c r="I436" s="41"/>
      <c r="J436" s="68">
        <f>IFERROR(VLOOKUP(B436,'Set Up Employee Data'!A:O,3,FALSE)/(VLOOKUP(B436,'Set Up Employee Data'!A:O,4,FALSE)),0)</f>
        <v>0</v>
      </c>
      <c r="K436" s="46" t="str">
        <f t="shared" si="2"/>
        <v>#N/A</v>
      </c>
      <c r="L436" s="46" t="str">
        <f t="shared" si="3"/>
        <v>#N/A</v>
      </c>
      <c r="M436" s="46" t="str">
        <f t="shared" si="4"/>
        <v>#N/A</v>
      </c>
      <c r="N436" s="46" t="str">
        <f>(M436-I436)*((VLOOKUP(B436,'Set Up Employee Data'!A:O,7,FALSE)))</f>
        <v>#N/A</v>
      </c>
      <c r="O436" s="46" t="str">
        <f>(M436-I436)*((VLOOKUP(B436,'Set Up Employee Data'!A:O,8,FALSE)))</f>
        <v>#N/A</v>
      </c>
      <c r="P436" s="46" t="str">
        <f>(M436-I436)*((VLOOKUP(B436,'Set Up Employee Data'!A:O,5,FALSE)))</f>
        <v>#N/A</v>
      </c>
      <c r="Q436" s="46" t="str">
        <f>(M436-I436)*((VLOOKUP(B436,'Set Up Employee Data'!A:O,6,FALSE)))</f>
        <v>#N/A</v>
      </c>
      <c r="R436" s="46">
        <f>IFERROR(((VLOOKUP(B436,'Set Up Employee Data'!A:O,9,FALSE)))+((VLOOKUP(B436,'Set Up Employee Data'!A:O,10,FALSE)))+((VLOOKUP(B436,'Set Up Employee Data'!A:O,11,FALSE)))+((VLOOKUP(B436,'Set Up Employee Data'!A:O,12,FALSE))),0)</f>
        <v>0</v>
      </c>
      <c r="S436" s="46">
        <f>IFERROR(((VLOOKUP(B436,'Set Up Employee Data'!A:O,13,FALSE)))+((VLOOKUP(B436,'Set Up Employee Data'!A:O,14,FALSE)))+((VLOOKUP(B436,'Set Up Employee Data'!A:O,15,FALSE))),0)</f>
        <v>0</v>
      </c>
      <c r="T436" s="46" t="str">
        <f t="shared" si="5"/>
        <v>#N/A</v>
      </c>
      <c r="U436" s="69" t="str">
        <f t="shared" si="6"/>
        <v>#N/A</v>
      </c>
    </row>
    <row r="437" ht="14.25" hidden="1" customHeight="1">
      <c r="A437" s="32"/>
      <c r="B437" s="32"/>
      <c r="C437" s="33" t="str">
        <f>VLOOKUP(B437,'Set Up Employee Data'!A:O,2,FALSE)</f>
        <v>#N/A</v>
      </c>
      <c r="D437" s="33" t="str">
        <f t="shared" si="1"/>
        <v>#N/A</v>
      </c>
      <c r="E437" s="32"/>
      <c r="F437" s="32"/>
      <c r="G437" s="32"/>
      <c r="H437" s="33"/>
      <c r="I437" s="41"/>
      <c r="J437" s="68">
        <f>IFERROR(VLOOKUP(B437,'Set Up Employee Data'!A:O,3,FALSE)/(VLOOKUP(B437,'Set Up Employee Data'!A:O,4,FALSE)),0)</f>
        <v>0</v>
      </c>
      <c r="K437" s="46" t="str">
        <f t="shared" si="2"/>
        <v>#N/A</v>
      </c>
      <c r="L437" s="46" t="str">
        <f t="shared" si="3"/>
        <v>#N/A</v>
      </c>
      <c r="M437" s="46" t="str">
        <f t="shared" si="4"/>
        <v>#N/A</v>
      </c>
      <c r="N437" s="46" t="str">
        <f>(M437-I437)*((VLOOKUP(B437,'Set Up Employee Data'!A:O,7,FALSE)))</f>
        <v>#N/A</v>
      </c>
      <c r="O437" s="46" t="str">
        <f>(M437-I437)*((VLOOKUP(B437,'Set Up Employee Data'!A:O,8,FALSE)))</f>
        <v>#N/A</v>
      </c>
      <c r="P437" s="46" t="str">
        <f>(M437-I437)*((VLOOKUP(B437,'Set Up Employee Data'!A:O,5,FALSE)))</f>
        <v>#N/A</v>
      </c>
      <c r="Q437" s="46" t="str">
        <f>(M437-I437)*((VLOOKUP(B437,'Set Up Employee Data'!A:O,6,FALSE)))</f>
        <v>#N/A</v>
      </c>
      <c r="R437" s="46">
        <f>IFERROR(((VLOOKUP(B437,'Set Up Employee Data'!A:O,9,FALSE)))+((VLOOKUP(B437,'Set Up Employee Data'!A:O,10,FALSE)))+((VLOOKUP(B437,'Set Up Employee Data'!A:O,11,FALSE)))+((VLOOKUP(B437,'Set Up Employee Data'!A:O,12,FALSE))),0)</f>
        <v>0</v>
      </c>
      <c r="S437" s="46">
        <f>IFERROR(((VLOOKUP(B437,'Set Up Employee Data'!A:O,13,FALSE)))+((VLOOKUP(B437,'Set Up Employee Data'!A:O,14,FALSE)))+((VLOOKUP(B437,'Set Up Employee Data'!A:O,15,FALSE))),0)</f>
        <v>0</v>
      </c>
      <c r="T437" s="46" t="str">
        <f t="shared" si="5"/>
        <v>#N/A</v>
      </c>
      <c r="U437" s="69" t="str">
        <f t="shared" si="6"/>
        <v>#N/A</v>
      </c>
    </row>
    <row r="438" ht="14.25" hidden="1" customHeight="1">
      <c r="A438" s="32"/>
      <c r="B438" s="32"/>
      <c r="C438" s="33" t="str">
        <f>VLOOKUP(B438,'Set Up Employee Data'!A:O,2,FALSE)</f>
        <v>#N/A</v>
      </c>
      <c r="D438" s="33" t="str">
        <f t="shared" si="1"/>
        <v>#N/A</v>
      </c>
      <c r="E438" s="32"/>
      <c r="F438" s="32"/>
      <c r="G438" s="32"/>
      <c r="H438" s="33"/>
      <c r="I438" s="41"/>
      <c r="J438" s="68">
        <f>IFERROR(VLOOKUP(B438,'Set Up Employee Data'!A:O,3,FALSE)/(VLOOKUP(B438,'Set Up Employee Data'!A:O,4,FALSE)),0)</f>
        <v>0</v>
      </c>
      <c r="K438" s="46" t="str">
        <f t="shared" si="2"/>
        <v>#N/A</v>
      </c>
      <c r="L438" s="46" t="str">
        <f t="shared" si="3"/>
        <v>#N/A</v>
      </c>
      <c r="M438" s="46" t="str">
        <f t="shared" si="4"/>
        <v>#N/A</v>
      </c>
      <c r="N438" s="46" t="str">
        <f>(M438-I438)*((VLOOKUP(B438,'Set Up Employee Data'!A:O,7,FALSE)))</f>
        <v>#N/A</v>
      </c>
      <c r="O438" s="46" t="str">
        <f>(M438-I438)*((VLOOKUP(B438,'Set Up Employee Data'!A:O,8,FALSE)))</f>
        <v>#N/A</v>
      </c>
      <c r="P438" s="46" t="str">
        <f>(M438-I438)*((VLOOKUP(B438,'Set Up Employee Data'!A:O,5,FALSE)))</f>
        <v>#N/A</v>
      </c>
      <c r="Q438" s="46" t="str">
        <f>(M438-I438)*((VLOOKUP(B438,'Set Up Employee Data'!A:O,6,FALSE)))</f>
        <v>#N/A</v>
      </c>
      <c r="R438" s="46">
        <f>IFERROR(((VLOOKUP(B438,'Set Up Employee Data'!A:O,9,FALSE)))+((VLOOKUP(B438,'Set Up Employee Data'!A:O,10,FALSE)))+((VLOOKUP(B438,'Set Up Employee Data'!A:O,11,FALSE)))+((VLOOKUP(B438,'Set Up Employee Data'!A:O,12,FALSE))),0)</f>
        <v>0</v>
      </c>
      <c r="S438" s="46">
        <f>IFERROR(((VLOOKUP(B438,'Set Up Employee Data'!A:O,13,FALSE)))+((VLOOKUP(B438,'Set Up Employee Data'!A:O,14,FALSE)))+((VLOOKUP(B438,'Set Up Employee Data'!A:O,15,FALSE))),0)</f>
        <v>0</v>
      </c>
      <c r="T438" s="46" t="str">
        <f t="shared" si="5"/>
        <v>#N/A</v>
      </c>
      <c r="U438" s="69" t="str">
        <f t="shared" si="6"/>
        <v>#N/A</v>
      </c>
    </row>
    <row r="439" ht="14.25" hidden="1" customHeight="1">
      <c r="A439" s="32"/>
      <c r="B439" s="32"/>
      <c r="C439" s="33" t="str">
        <f>VLOOKUP(B439,'Set Up Employee Data'!A:O,2,FALSE)</f>
        <v>#N/A</v>
      </c>
      <c r="D439" s="33" t="str">
        <f t="shared" si="1"/>
        <v>#N/A</v>
      </c>
      <c r="E439" s="32"/>
      <c r="F439" s="32"/>
      <c r="G439" s="32"/>
      <c r="H439" s="33"/>
      <c r="I439" s="41"/>
      <c r="J439" s="68">
        <f>IFERROR(VLOOKUP(B439,'Set Up Employee Data'!A:O,3,FALSE)/(VLOOKUP(B439,'Set Up Employee Data'!A:O,4,FALSE)),0)</f>
        <v>0</v>
      </c>
      <c r="K439" s="46" t="str">
        <f t="shared" si="2"/>
        <v>#N/A</v>
      </c>
      <c r="L439" s="46" t="str">
        <f t="shared" si="3"/>
        <v>#N/A</v>
      </c>
      <c r="M439" s="46" t="str">
        <f t="shared" si="4"/>
        <v>#N/A</v>
      </c>
      <c r="N439" s="46" t="str">
        <f>(M439-I439)*((VLOOKUP(B439,'Set Up Employee Data'!A:O,7,FALSE)))</f>
        <v>#N/A</v>
      </c>
      <c r="O439" s="46" t="str">
        <f>(M439-I439)*((VLOOKUP(B439,'Set Up Employee Data'!A:O,8,FALSE)))</f>
        <v>#N/A</v>
      </c>
      <c r="P439" s="46" t="str">
        <f>(M439-I439)*((VLOOKUP(B439,'Set Up Employee Data'!A:O,5,FALSE)))</f>
        <v>#N/A</v>
      </c>
      <c r="Q439" s="46" t="str">
        <f>(M439-I439)*((VLOOKUP(B439,'Set Up Employee Data'!A:O,6,FALSE)))</f>
        <v>#N/A</v>
      </c>
      <c r="R439" s="46">
        <f>IFERROR(((VLOOKUP(B439,'Set Up Employee Data'!A:O,9,FALSE)))+((VLOOKUP(B439,'Set Up Employee Data'!A:O,10,FALSE)))+((VLOOKUP(B439,'Set Up Employee Data'!A:O,11,FALSE)))+((VLOOKUP(B439,'Set Up Employee Data'!A:O,12,FALSE))),0)</f>
        <v>0</v>
      </c>
      <c r="S439" s="46">
        <f>IFERROR(((VLOOKUP(B439,'Set Up Employee Data'!A:O,13,FALSE)))+((VLOOKUP(B439,'Set Up Employee Data'!A:O,14,FALSE)))+((VLOOKUP(B439,'Set Up Employee Data'!A:O,15,FALSE))),0)</f>
        <v>0</v>
      </c>
      <c r="T439" s="46" t="str">
        <f t="shared" si="5"/>
        <v>#N/A</v>
      </c>
      <c r="U439" s="69" t="str">
        <f t="shared" si="6"/>
        <v>#N/A</v>
      </c>
    </row>
    <row r="440" ht="14.25" hidden="1" customHeight="1">
      <c r="A440" s="32"/>
      <c r="B440" s="32"/>
      <c r="C440" s="33" t="str">
        <f>VLOOKUP(B440,'Set Up Employee Data'!A:O,2,FALSE)</f>
        <v>#N/A</v>
      </c>
      <c r="D440" s="33" t="str">
        <f t="shared" si="1"/>
        <v>#N/A</v>
      </c>
      <c r="E440" s="32"/>
      <c r="F440" s="32"/>
      <c r="G440" s="32"/>
      <c r="H440" s="33"/>
      <c r="I440" s="41"/>
      <c r="J440" s="68">
        <f>IFERROR(VLOOKUP(B440,'Set Up Employee Data'!A:O,3,FALSE)/(VLOOKUP(B440,'Set Up Employee Data'!A:O,4,FALSE)),0)</f>
        <v>0</v>
      </c>
      <c r="K440" s="46" t="str">
        <f t="shared" si="2"/>
        <v>#N/A</v>
      </c>
      <c r="L440" s="46" t="str">
        <f t="shared" si="3"/>
        <v>#N/A</v>
      </c>
      <c r="M440" s="46" t="str">
        <f t="shared" si="4"/>
        <v>#N/A</v>
      </c>
      <c r="N440" s="46" t="str">
        <f>(M440-I440)*((VLOOKUP(B440,'Set Up Employee Data'!A:O,7,FALSE)))</f>
        <v>#N/A</v>
      </c>
      <c r="O440" s="46" t="str">
        <f>(M440-I440)*((VLOOKUP(B440,'Set Up Employee Data'!A:O,8,FALSE)))</f>
        <v>#N/A</v>
      </c>
      <c r="P440" s="46" t="str">
        <f>(M440-I440)*((VLOOKUP(B440,'Set Up Employee Data'!A:O,5,FALSE)))</f>
        <v>#N/A</v>
      </c>
      <c r="Q440" s="46" t="str">
        <f>(M440-I440)*((VLOOKUP(B440,'Set Up Employee Data'!A:O,6,FALSE)))</f>
        <v>#N/A</v>
      </c>
      <c r="R440" s="46">
        <f>IFERROR(((VLOOKUP(B440,'Set Up Employee Data'!A:O,9,FALSE)))+((VLOOKUP(B440,'Set Up Employee Data'!A:O,10,FALSE)))+((VLOOKUP(B440,'Set Up Employee Data'!A:O,11,FALSE)))+((VLOOKUP(B440,'Set Up Employee Data'!A:O,12,FALSE))),0)</f>
        <v>0</v>
      </c>
      <c r="S440" s="46">
        <f>IFERROR(((VLOOKUP(B440,'Set Up Employee Data'!A:O,13,FALSE)))+((VLOOKUP(B440,'Set Up Employee Data'!A:O,14,FALSE)))+((VLOOKUP(B440,'Set Up Employee Data'!A:O,15,FALSE))),0)</f>
        <v>0</v>
      </c>
      <c r="T440" s="46" t="str">
        <f t="shared" si="5"/>
        <v>#N/A</v>
      </c>
      <c r="U440" s="69" t="str">
        <f t="shared" si="6"/>
        <v>#N/A</v>
      </c>
    </row>
    <row r="441" ht="14.25" hidden="1" customHeight="1">
      <c r="A441" s="32"/>
      <c r="B441" s="32"/>
      <c r="C441" s="33" t="str">
        <f>VLOOKUP(B441,'Set Up Employee Data'!A:O,2,FALSE)</f>
        <v>#N/A</v>
      </c>
      <c r="D441" s="33" t="str">
        <f t="shared" si="1"/>
        <v>#N/A</v>
      </c>
      <c r="E441" s="32"/>
      <c r="F441" s="32"/>
      <c r="G441" s="32"/>
      <c r="H441" s="33"/>
      <c r="I441" s="41"/>
      <c r="J441" s="68">
        <f>IFERROR(VLOOKUP(B441,'Set Up Employee Data'!A:O,3,FALSE)/(VLOOKUP(B441,'Set Up Employee Data'!A:O,4,FALSE)),0)</f>
        <v>0</v>
      </c>
      <c r="K441" s="46" t="str">
        <f t="shared" si="2"/>
        <v>#N/A</v>
      </c>
      <c r="L441" s="46" t="str">
        <f t="shared" si="3"/>
        <v>#N/A</v>
      </c>
      <c r="M441" s="46" t="str">
        <f t="shared" si="4"/>
        <v>#N/A</v>
      </c>
      <c r="N441" s="46" t="str">
        <f>(M441-I441)*((VLOOKUP(B441,'Set Up Employee Data'!A:O,7,FALSE)))</f>
        <v>#N/A</v>
      </c>
      <c r="O441" s="46" t="str">
        <f>(M441-I441)*((VLOOKUP(B441,'Set Up Employee Data'!A:O,8,FALSE)))</f>
        <v>#N/A</v>
      </c>
      <c r="P441" s="46" t="str">
        <f>(M441-I441)*((VLOOKUP(B441,'Set Up Employee Data'!A:O,5,FALSE)))</f>
        <v>#N/A</v>
      </c>
      <c r="Q441" s="46" t="str">
        <f>(M441-I441)*((VLOOKUP(B441,'Set Up Employee Data'!A:O,6,FALSE)))</f>
        <v>#N/A</v>
      </c>
      <c r="R441" s="46">
        <f>IFERROR(((VLOOKUP(B441,'Set Up Employee Data'!A:O,9,FALSE)))+((VLOOKUP(B441,'Set Up Employee Data'!A:O,10,FALSE)))+((VLOOKUP(B441,'Set Up Employee Data'!A:O,11,FALSE)))+((VLOOKUP(B441,'Set Up Employee Data'!A:O,12,FALSE))),0)</f>
        <v>0</v>
      </c>
      <c r="S441" s="46">
        <f>IFERROR(((VLOOKUP(B441,'Set Up Employee Data'!A:O,13,FALSE)))+((VLOOKUP(B441,'Set Up Employee Data'!A:O,14,FALSE)))+((VLOOKUP(B441,'Set Up Employee Data'!A:O,15,FALSE))),0)</f>
        <v>0</v>
      </c>
      <c r="T441" s="46" t="str">
        <f t="shared" si="5"/>
        <v>#N/A</v>
      </c>
      <c r="U441" s="69" t="str">
        <f t="shared" si="6"/>
        <v>#N/A</v>
      </c>
    </row>
    <row r="442" ht="14.25" hidden="1" customHeight="1">
      <c r="A442" s="32"/>
      <c r="B442" s="32"/>
      <c r="C442" s="33" t="str">
        <f>VLOOKUP(B442,'Set Up Employee Data'!A:O,2,FALSE)</f>
        <v>#N/A</v>
      </c>
      <c r="D442" s="33" t="str">
        <f t="shared" si="1"/>
        <v>#N/A</v>
      </c>
      <c r="E442" s="32"/>
      <c r="F442" s="32"/>
      <c r="G442" s="32"/>
      <c r="H442" s="33"/>
      <c r="I442" s="41"/>
      <c r="J442" s="68">
        <f>IFERROR(VLOOKUP(B442,'Set Up Employee Data'!A:O,3,FALSE)/(VLOOKUP(B442,'Set Up Employee Data'!A:O,4,FALSE)),0)</f>
        <v>0</v>
      </c>
      <c r="K442" s="46" t="str">
        <f t="shared" si="2"/>
        <v>#N/A</v>
      </c>
      <c r="L442" s="46" t="str">
        <f t="shared" si="3"/>
        <v>#N/A</v>
      </c>
      <c r="M442" s="46" t="str">
        <f t="shared" si="4"/>
        <v>#N/A</v>
      </c>
      <c r="N442" s="46" t="str">
        <f>(M442-I442)*((VLOOKUP(B442,'Set Up Employee Data'!A:O,7,FALSE)))</f>
        <v>#N/A</v>
      </c>
      <c r="O442" s="46" t="str">
        <f>(M442-I442)*((VLOOKUP(B442,'Set Up Employee Data'!A:O,8,FALSE)))</f>
        <v>#N/A</v>
      </c>
      <c r="P442" s="46" t="str">
        <f>(M442-I442)*((VLOOKUP(B442,'Set Up Employee Data'!A:O,5,FALSE)))</f>
        <v>#N/A</v>
      </c>
      <c r="Q442" s="46" t="str">
        <f>(M442-I442)*((VLOOKUP(B442,'Set Up Employee Data'!A:O,6,FALSE)))</f>
        <v>#N/A</v>
      </c>
      <c r="R442" s="46">
        <f>IFERROR(((VLOOKUP(B442,'Set Up Employee Data'!A:O,9,FALSE)))+((VLOOKUP(B442,'Set Up Employee Data'!A:O,10,FALSE)))+((VLOOKUP(B442,'Set Up Employee Data'!A:O,11,FALSE)))+((VLOOKUP(B442,'Set Up Employee Data'!A:O,12,FALSE))),0)</f>
        <v>0</v>
      </c>
      <c r="S442" s="46">
        <f>IFERROR(((VLOOKUP(B442,'Set Up Employee Data'!A:O,13,FALSE)))+((VLOOKUP(B442,'Set Up Employee Data'!A:O,14,FALSE)))+((VLOOKUP(B442,'Set Up Employee Data'!A:O,15,FALSE))),0)</f>
        <v>0</v>
      </c>
      <c r="T442" s="46" t="str">
        <f t="shared" si="5"/>
        <v>#N/A</v>
      </c>
      <c r="U442" s="69" t="str">
        <f t="shared" si="6"/>
        <v>#N/A</v>
      </c>
    </row>
    <row r="443" ht="14.25" hidden="1" customHeight="1">
      <c r="A443" s="32"/>
      <c r="B443" s="32"/>
      <c r="C443" s="33" t="str">
        <f>VLOOKUP(B443,'Set Up Employee Data'!A:O,2,FALSE)</f>
        <v>#N/A</v>
      </c>
      <c r="D443" s="33" t="str">
        <f t="shared" si="1"/>
        <v>#N/A</v>
      </c>
      <c r="E443" s="32"/>
      <c r="F443" s="32"/>
      <c r="G443" s="32"/>
      <c r="H443" s="33"/>
      <c r="I443" s="41"/>
      <c r="J443" s="68">
        <f>IFERROR(VLOOKUP(B443,'Set Up Employee Data'!A:O,3,FALSE)/(VLOOKUP(B443,'Set Up Employee Data'!A:O,4,FALSE)),0)</f>
        <v>0</v>
      </c>
      <c r="K443" s="46" t="str">
        <f t="shared" si="2"/>
        <v>#N/A</v>
      </c>
      <c r="L443" s="46" t="str">
        <f t="shared" si="3"/>
        <v>#N/A</v>
      </c>
      <c r="M443" s="46" t="str">
        <f t="shared" si="4"/>
        <v>#N/A</v>
      </c>
      <c r="N443" s="46" t="str">
        <f>(M443-I443)*((VLOOKUP(B443,'Set Up Employee Data'!A:O,7,FALSE)))</f>
        <v>#N/A</v>
      </c>
      <c r="O443" s="46" t="str">
        <f>(M443-I443)*((VLOOKUP(B443,'Set Up Employee Data'!A:O,8,FALSE)))</f>
        <v>#N/A</v>
      </c>
      <c r="P443" s="46" t="str">
        <f>(M443-I443)*((VLOOKUP(B443,'Set Up Employee Data'!A:O,5,FALSE)))</f>
        <v>#N/A</v>
      </c>
      <c r="Q443" s="46" t="str">
        <f>(M443-I443)*((VLOOKUP(B443,'Set Up Employee Data'!A:O,6,FALSE)))</f>
        <v>#N/A</v>
      </c>
      <c r="R443" s="46">
        <f>IFERROR(((VLOOKUP(B443,'Set Up Employee Data'!A:O,9,FALSE)))+((VLOOKUP(B443,'Set Up Employee Data'!A:O,10,FALSE)))+((VLOOKUP(B443,'Set Up Employee Data'!A:O,11,FALSE)))+((VLOOKUP(B443,'Set Up Employee Data'!A:O,12,FALSE))),0)</f>
        <v>0</v>
      </c>
      <c r="S443" s="46">
        <f>IFERROR(((VLOOKUP(B443,'Set Up Employee Data'!A:O,13,FALSE)))+((VLOOKUP(B443,'Set Up Employee Data'!A:O,14,FALSE)))+((VLOOKUP(B443,'Set Up Employee Data'!A:O,15,FALSE))),0)</f>
        <v>0</v>
      </c>
      <c r="T443" s="46" t="str">
        <f t="shared" si="5"/>
        <v>#N/A</v>
      </c>
      <c r="U443" s="69" t="str">
        <f t="shared" si="6"/>
        <v>#N/A</v>
      </c>
    </row>
    <row r="444" ht="14.25" hidden="1" customHeight="1">
      <c r="A444" s="32"/>
      <c r="B444" s="32"/>
      <c r="C444" s="33" t="str">
        <f>VLOOKUP(B444,'Set Up Employee Data'!A:O,2,FALSE)</f>
        <v>#N/A</v>
      </c>
      <c r="D444" s="33" t="str">
        <f t="shared" si="1"/>
        <v>#N/A</v>
      </c>
      <c r="E444" s="32"/>
      <c r="F444" s="32"/>
      <c r="G444" s="32"/>
      <c r="H444" s="33"/>
      <c r="I444" s="41"/>
      <c r="J444" s="68">
        <f>IFERROR(VLOOKUP(B444,'Set Up Employee Data'!A:O,3,FALSE)/(VLOOKUP(B444,'Set Up Employee Data'!A:O,4,FALSE)),0)</f>
        <v>0</v>
      </c>
      <c r="K444" s="46" t="str">
        <f t="shared" si="2"/>
        <v>#N/A</v>
      </c>
      <c r="L444" s="46" t="str">
        <f t="shared" si="3"/>
        <v>#N/A</v>
      </c>
      <c r="M444" s="46" t="str">
        <f t="shared" si="4"/>
        <v>#N/A</v>
      </c>
      <c r="N444" s="46" t="str">
        <f>(M444-I444)*((VLOOKUP(B444,'Set Up Employee Data'!A:O,7,FALSE)))</f>
        <v>#N/A</v>
      </c>
      <c r="O444" s="46" t="str">
        <f>(M444-I444)*((VLOOKUP(B444,'Set Up Employee Data'!A:O,8,FALSE)))</f>
        <v>#N/A</v>
      </c>
      <c r="P444" s="46" t="str">
        <f>(M444-I444)*((VLOOKUP(B444,'Set Up Employee Data'!A:O,5,FALSE)))</f>
        <v>#N/A</v>
      </c>
      <c r="Q444" s="46" t="str">
        <f>(M444-I444)*((VLOOKUP(B444,'Set Up Employee Data'!A:O,6,FALSE)))</f>
        <v>#N/A</v>
      </c>
      <c r="R444" s="46">
        <f>IFERROR(((VLOOKUP(B444,'Set Up Employee Data'!A:O,9,FALSE)))+((VLOOKUP(B444,'Set Up Employee Data'!A:O,10,FALSE)))+((VLOOKUP(B444,'Set Up Employee Data'!A:O,11,FALSE)))+((VLOOKUP(B444,'Set Up Employee Data'!A:O,12,FALSE))),0)</f>
        <v>0</v>
      </c>
      <c r="S444" s="46">
        <f>IFERROR(((VLOOKUP(B444,'Set Up Employee Data'!A:O,13,FALSE)))+((VLOOKUP(B444,'Set Up Employee Data'!A:O,14,FALSE)))+((VLOOKUP(B444,'Set Up Employee Data'!A:O,15,FALSE))),0)</f>
        <v>0</v>
      </c>
      <c r="T444" s="46" t="str">
        <f t="shared" si="5"/>
        <v>#N/A</v>
      </c>
      <c r="U444" s="69" t="str">
        <f t="shared" si="6"/>
        <v>#N/A</v>
      </c>
    </row>
    <row r="445" ht="14.25" hidden="1" customHeight="1">
      <c r="A445" s="32"/>
      <c r="B445" s="32"/>
      <c r="C445" s="33" t="str">
        <f>VLOOKUP(B445,'Set Up Employee Data'!A:O,2,FALSE)</f>
        <v>#N/A</v>
      </c>
      <c r="D445" s="33" t="str">
        <f t="shared" si="1"/>
        <v>#N/A</v>
      </c>
      <c r="E445" s="32"/>
      <c r="F445" s="32"/>
      <c r="G445" s="32"/>
      <c r="H445" s="33"/>
      <c r="I445" s="41"/>
      <c r="J445" s="68">
        <f>IFERROR(VLOOKUP(B445,'Set Up Employee Data'!A:O,3,FALSE)/(VLOOKUP(B445,'Set Up Employee Data'!A:O,4,FALSE)),0)</f>
        <v>0</v>
      </c>
      <c r="K445" s="46" t="str">
        <f t="shared" si="2"/>
        <v>#N/A</v>
      </c>
      <c r="L445" s="46" t="str">
        <f t="shared" si="3"/>
        <v>#N/A</v>
      </c>
      <c r="M445" s="46" t="str">
        <f t="shared" si="4"/>
        <v>#N/A</v>
      </c>
      <c r="N445" s="46" t="str">
        <f>(M445-I445)*((VLOOKUP(B445,'Set Up Employee Data'!A:O,7,FALSE)))</f>
        <v>#N/A</v>
      </c>
      <c r="O445" s="46" t="str">
        <f>(M445-I445)*((VLOOKUP(B445,'Set Up Employee Data'!A:O,8,FALSE)))</f>
        <v>#N/A</v>
      </c>
      <c r="P445" s="46" t="str">
        <f>(M445-I445)*((VLOOKUP(B445,'Set Up Employee Data'!A:O,5,FALSE)))</f>
        <v>#N/A</v>
      </c>
      <c r="Q445" s="46" t="str">
        <f>(M445-I445)*((VLOOKUP(B445,'Set Up Employee Data'!A:O,6,FALSE)))</f>
        <v>#N/A</v>
      </c>
      <c r="R445" s="46">
        <f>IFERROR(((VLOOKUP(B445,'Set Up Employee Data'!A:O,9,FALSE)))+((VLOOKUP(B445,'Set Up Employee Data'!A:O,10,FALSE)))+((VLOOKUP(B445,'Set Up Employee Data'!A:O,11,FALSE)))+((VLOOKUP(B445,'Set Up Employee Data'!A:O,12,FALSE))),0)</f>
        <v>0</v>
      </c>
      <c r="S445" s="46">
        <f>IFERROR(((VLOOKUP(B445,'Set Up Employee Data'!A:O,13,FALSE)))+((VLOOKUP(B445,'Set Up Employee Data'!A:O,14,FALSE)))+((VLOOKUP(B445,'Set Up Employee Data'!A:O,15,FALSE))),0)</f>
        <v>0</v>
      </c>
      <c r="T445" s="46" t="str">
        <f t="shared" si="5"/>
        <v>#N/A</v>
      </c>
      <c r="U445" s="69" t="str">
        <f t="shared" si="6"/>
        <v>#N/A</v>
      </c>
    </row>
    <row r="446" ht="14.25" hidden="1" customHeight="1">
      <c r="A446" s="32"/>
      <c r="B446" s="32"/>
      <c r="C446" s="33" t="str">
        <f>VLOOKUP(B446,'Set Up Employee Data'!A:O,2,FALSE)</f>
        <v>#N/A</v>
      </c>
      <c r="D446" s="33" t="str">
        <f t="shared" si="1"/>
        <v>#N/A</v>
      </c>
      <c r="E446" s="32"/>
      <c r="F446" s="32"/>
      <c r="G446" s="32"/>
      <c r="H446" s="33"/>
      <c r="I446" s="41"/>
      <c r="J446" s="68">
        <f>IFERROR(VLOOKUP(B446,'Set Up Employee Data'!A:O,3,FALSE)/(VLOOKUP(B446,'Set Up Employee Data'!A:O,4,FALSE)),0)</f>
        <v>0</v>
      </c>
      <c r="K446" s="46" t="str">
        <f t="shared" si="2"/>
        <v>#N/A</v>
      </c>
      <c r="L446" s="46" t="str">
        <f t="shared" si="3"/>
        <v>#N/A</v>
      </c>
      <c r="M446" s="46" t="str">
        <f t="shared" si="4"/>
        <v>#N/A</v>
      </c>
      <c r="N446" s="46" t="str">
        <f>(M446-I446)*((VLOOKUP(B446,'Set Up Employee Data'!A:O,7,FALSE)))</f>
        <v>#N/A</v>
      </c>
      <c r="O446" s="46" t="str">
        <f>(M446-I446)*((VLOOKUP(B446,'Set Up Employee Data'!A:O,8,FALSE)))</f>
        <v>#N/A</v>
      </c>
      <c r="P446" s="46" t="str">
        <f>(M446-I446)*((VLOOKUP(B446,'Set Up Employee Data'!A:O,5,FALSE)))</f>
        <v>#N/A</v>
      </c>
      <c r="Q446" s="46" t="str">
        <f>(M446-I446)*((VLOOKUP(B446,'Set Up Employee Data'!A:O,6,FALSE)))</f>
        <v>#N/A</v>
      </c>
      <c r="R446" s="46">
        <f>IFERROR(((VLOOKUP(B446,'Set Up Employee Data'!A:O,9,FALSE)))+((VLOOKUP(B446,'Set Up Employee Data'!A:O,10,FALSE)))+((VLOOKUP(B446,'Set Up Employee Data'!A:O,11,FALSE)))+((VLOOKUP(B446,'Set Up Employee Data'!A:O,12,FALSE))),0)</f>
        <v>0</v>
      </c>
      <c r="S446" s="46">
        <f>IFERROR(((VLOOKUP(B446,'Set Up Employee Data'!A:O,13,FALSE)))+((VLOOKUP(B446,'Set Up Employee Data'!A:O,14,FALSE)))+((VLOOKUP(B446,'Set Up Employee Data'!A:O,15,FALSE))),0)</f>
        <v>0</v>
      </c>
      <c r="T446" s="46" t="str">
        <f t="shared" si="5"/>
        <v>#N/A</v>
      </c>
      <c r="U446" s="69" t="str">
        <f t="shared" si="6"/>
        <v>#N/A</v>
      </c>
    </row>
    <row r="447" ht="14.25" hidden="1" customHeight="1">
      <c r="A447" s="32"/>
      <c r="B447" s="32"/>
      <c r="C447" s="33" t="str">
        <f>VLOOKUP(B447,'Set Up Employee Data'!A:O,2,FALSE)</f>
        <v>#N/A</v>
      </c>
      <c r="D447" s="33" t="str">
        <f t="shared" si="1"/>
        <v>#N/A</v>
      </c>
      <c r="E447" s="32"/>
      <c r="F447" s="32"/>
      <c r="G447" s="32"/>
      <c r="H447" s="33"/>
      <c r="I447" s="41"/>
      <c r="J447" s="68">
        <f>IFERROR(VLOOKUP(B447,'Set Up Employee Data'!A:O,3,FALSE)/(VLOOKUP(B447,'Set Up Employee Data'!A:O,4,FALSE)),0)</f>
        <v>0</v>
      </c>
      <c r="K447" s="46" t="str">
        <f t="shared" si="2"/>
        <v>#N/A</v>
      </c>
      <c r="L447" s="46" t="str">
        <f t="shared" si="3"/>
        <v>#N/A</v>
      </c>
      <c r="M447" s="46" t="str">
        <f t="shared" si="4"/>
        <v>#N/A</v>
      </c>
      <c r="N447" s="46" t="str">
        <f>(M447-I447)*((VLOOKUP(B447,'Set Up Employee Data'!A:O,7,FALSE)))</f>
        <v>#N/A</v>
      </c>
      <c r="O447" s="46" t="str">
        <f>(M447-I447)*((VLOOKUP(B447,'Set Up Employee Data'!A:O,8,FALSE)))</f>
        <v>#N/A</v>
      </c>
      <c r="P447" s="46" t="str">
        <f>(M447-I447)*((VLOOKUP(B447,'Set Up Employee Data'!A:O,5,FALSE)))</f>
        <v>#N/A</v>
      </c>
      <c r="Q447" s="46" t="str">
        <f>(M447-I447)*((VLOOKUP(B447,'Set Up Employee Data'!A:O,6,FALSE)))</f>
        <v>#N/A</v>
      </c>
      <c r="R447" s="46">
        <f>IFERROR(((VLOOKUP(B447,'Set Up Employee Data'!A:O,9,FALSE)))+((VLOOKUP(B447,'Set Up Employee Data'!A:O,10,FALSE)))+((VLOOKUP(B447,'Set Up Employee Data'!A:O,11,FALSE)))+((VLOOKUP(B447,'Set Up Employee Data'!A:O,12,FALSE))),0)</f>
        <v>0</v>
      </c>
      <c r="S447" s="46">
        <f>IFERROR(((VLOOKUP(B447,'Set Up Employee Data'!A:O,13,FALSE)))+((VLOOKUP(B447,'Set Up Employee Data'!A:O,14,FALSE)))+((VLOOKUP(B447,'Set Up Employee Data'!A:O,15,FALSE))),0)</f>
        <v>0</v>
      </c>
      <c r="T447" s="46" t="str">
        <f t="shared" si="5"/>
        <v>#N/A</v>
      </c>
      <c r="U447" s="69" t="str">
        <f t="shared" si="6"/>
        <v>#N/A</v>
      </c>
    </row>
    <row r="448" ht="14.25" hidden="1" customHeight="1">
      <c r="A448" s="32"/>
      <c r="B448" s="32"/>
      <c r="C448" s="33" t="str">
        <f>VLOOKUP(B448,'Set Up Employee Data'!A:O,2,FALSE)</f>
        <v>#N/A</v>
      </c>
      <c r="D448" s="33" t="str">
        <f t="shared" si="1"/>
        <v>#N/A</v>
      </c>
      <c r="E448" s="32"/>
      <c r="F448" s="32"/>
      <c r="G448" s="32"/>
      <c r="H448" s="33"/>
      <c r="I448" s="41"/>
      <c r="J448" s="68">
        <f>IFERROR(VLOOKUP(B448,'Set Up Employee Data'!A:O,3,FALSE)/(VLOOKUP(B448,'Set Up Employee Data'!A:O,4,FALSE)),0)</f>
        <v>0</v>
      </c>
      <c r="K448" s="46" t="str">
        <f t="shared" si="2"/>
        <v>#N/A</v>
      </c>
      <c r="L448" s="46" t="str">
        <f t="shared" si="3"/>
        <v>#N/A</v>
      </c>
      <c r="M448" s="46" t="str">
        <f t="shared" si="4"/>
        <v>#N/A</v>
      </c>
      <c r="N448" s="46" t="str">
        <f>(M448-I448)*((VLOOKUP(B448,'Set Up Employee Data'!A:O,7,FALSE)))</f>
        <v>#N/A</v>
      </c>
      <c r="O448" s="46" t="str">
        <f>(M448-I448)*((VLOOKUP(B448,'Set Up Employee Data'!A:O,8,FALSE)))</f>
        <v>#N/A</v>
      </c>
      <c r="P448" s="46" t="str">
        <f>(M448-I448)*((VLOOKUP(B448,'Set Up Employee Data'!A:O,5,FALSE)))</f>
        <v>#N/A</v>
      </c>
      <c r="Q448" s="46" t="str">
        <f>(M448-I448)*((VLOOKUP(B448,'Set Up Employee Data'!A:O,6,FALSE)))</f>
        <v>#N/A</v>
      </c>
      <c r="R448" s="46">
        <f>IFERROR(((VLOOKUP(B448,'Set Up Employee Data'!A:O,9,FALSE)))+((VLOOKUP(B448,'Set Up Employee Data'!A:O,10,FALSE)))+((VLOOKUP(B448,'Set Up Employee Data'!A:O,11,FALSE)))+((VLOOKUP(B448,'Set Up Employee Data'!A:O,12,FALSE))),0)</f>
        <v>0</v>
      </c>
      <c r="S448" s="46">
        <f>IFERROR(((VLOOKUP(B448,'Set Up Employee Data'!A:O,13,FALSE)))+((VLOOKUP(B448,'Set Up Employee Data'!A:O,14,FALSE)))+((VLOOKUP(B448,'Set Up Employee Data'!A:O,15,FALSE))),0)</f>
        <v>0</v>
      </c>
      <c r="T448" s="46" t="str">
        <f t="shared" si="5"/>
        <v>#N/A</v>
      </c>
      <c r="U448" s="69" t="str">
        <f t="shared" si="6"/>
        <v>#N/A</v>
      </c>
    </row>
    <row r="449" ht="14.25" hidden="1" customHeight="1">
      <c r="A449" s="32"/>
      <c r="B449" s="32"/>
      <c r="C449" s="33" t="str">
        <f>VLOOKUP(B449,'Set Up Employee Data'!A:O,2,FALSE)</f>
        <v>#N/A</v>
      </c>
      <c r="D449" s="33" t="str">
        <f t="shared" si="1"/>
        <v>#N/A</v>
      </c>
      <c r="E449" s="32"/>
      <c r="F449" s="32"/>
      <c r="G449" s="32"/>
      <c r="H449" s="33"/>
      <c r="I449" s="41"/>
      <c r="J449" s="68">
        <f>IFERROR(VLOOKUP(B449,'Set Up Employee Data'!A:O,3,FALSE)/(VLOOKUP(B449,'Set Up Employee Data'!A:O,4,FALSE)),0)</f>
        <v>0</v>
      </c>
      <c r="K449" s="46" t="str">
        <f t="shared" si="2"/>
        <v>#N/A</v>
      </c>
      <c r="L449" s="46" t="str">
        <f t="shared" si="3"/>
        <v>#N/A</v>
      </c>
      <c r="M449" s="46" t="str">
        <f t="shared" si="4"/>
        <v>#N/A</v>
      </c>
      <c r="N449" s="46" t="str">
        <f>(M449-I449)*((VLOOKUP(B449,'Set Up Employee Data'!A:O,7,FALSE)))</f>
        <v>#N/A</v>
      </c>
      <c r="O449" s="46" t="str">
        <f>(M449-I449)*((VLOOKUP(B449,'Set Up Employee Data'!A:O,8,FALSE)))</f>
        <v>#N/A</v>
      </c>
      <c r="P449" s="46" t="str">
        <f>(M449-I449)*((VLOOKUP(B449,'Set Up Employee Data'!A:O,5,FALSE)))</f>
        <v>#N/A</v>
      </c>
      <c r="Q449" s="46" t="str">
        <f>(M449-I449)*((VLOOKUP(B449,'Set Up Employee Data'!A:O,6,FALSE)))</f>
        <v>#N/A</v>
      </c>
      <c r="R449" s="46">
        <f>IFERROR(((VLOOKUP(B449,'Set Up Employee Data'!A:O,9,FALSE)))+((VLOOKUP(B449,'Set Up Employee Data'!A:O,10,FALSE)))+((VLOOKUP(B449,'Set Up Employee Data'!A:O,11,FALSE)))+((VLOOKUP(B449,'Set Up Employee Data'!A:O,12,FALSE))),0)</f>
        <v>0</v>
      </c>
      <c r="S449" s="46">
        <f>IFERROR(((VLOOKUP(B449,'Set Up Employee Data'!A:O,13,FALSE)))+((VLOOKUP(B449,'Set Up Employee Data'!A:O,14,FALSE)))+((VLOOKUP(B449,'Set Up Employee Data'!A:O,15,FALSE))),0)</f>
        <v>0</v>
      </c>
      <c r="T449" s="46" t="str">
        <f t="shared" si="5"/>
        <v>#N/A</v>
      </c>
      <c r="U449" s="69" t="str">
        <f t="shared" si="6"/>
        <v>#N/A</v>
      </c>
    </row>
    <row r="450" ht="14.25" hidden="1" customHeight="1">
      <c r="A450" s="32"/>
      <c r="B450" s="32"/>
      <c r="C450" s="33" t="str">
        <f>VLOOKUP(B450,'Set Up Employee Data'!A:O,2,FALSE)</f>
        <v>#N/A</v>
      </c>
      <c r="D450" s="33" t="str">
        <f t="shared" si="1"/>
        <v>#N/A</v>
      </c>
      <c r="E450" s="32"/>
      <c r="F450" s="32"/>
      <c r="G450" s="32"/>
      <c r="H450" s="33"/>
      <c r="I450" s="41"/>
      <c r="J450" s="68">
        <f>IFERROR(VLOOKUP(B450,'Set Up Employee Data'!A:O,3,FALSE)/(VLOOKUP(B450,'Set Up Employee Data'!A:O,4,FALSE)),0)</f>
        <v>0</v>
      </c>
      <c r="K450" s="46" t="str">
        <f t="shared" si="2"/>
        <v>#N/A</v>
      </c>
      <c r="L450" s="46" t="str">
        <f t="shared" si="3"/>
        <v>#N/A</v>
      </c>
      <c r="M450" s="46" t="str">
        <f t="shared" si="4"/>
        <v>#N/A</v>
      </c>
      <c r="N450" s="46" t="str">
        <f>(M450-I450)*((VLOOKUP(B450,'Set Up Employee Data'!A:O,7,FALSE)))</f>
        <v>#N/A</v>
      </c>
      <c r="O450" s="46" t="str">
        <f>(M450-I450)*((VLOOKUP(B450,'Set Up Employee Data'!A:O,8,FALSE)))</f>
        <v>#N/A</v>
      </c>
      <c r="P450" s="46" t="str">
        <f>(M450-I450)*((VLOOKUP(B450,'Set Up Employee Data'!A:O,5,FALSE)))</f>
        <v>#N/A</v>
      </c>
      <c r="Q450" s="46" t="str">
        <f>(M450-I450)*((VLOOKUP(B450,'Set Up Employee Data'!A:O,6,FALSE)))</f>
        <v>#N/A</v>
      </c>
      <c r="R450" s="46">
        <f>IFERROR(((VLOOKUP(B450,'Set Up Employee Data'!A:O,9,FALSE)))+((VLOOKUP(B450,'Set Up Employee Data'!A:O,10,FALSE)))+((VLOOKUP(B450,'Set Up Employee Data'!A:O,11,FALSE)))+((VLOOKUP(B450,'Set Up Employee Data'!A:O,12,FALSE))),0)</f>
        <v>0</v>
      </c>
      <c r="S450" s="46">
        <f>IFERROR(((VLOOKUP(B450,'Set Up Employee Data'!A:O,13,FALSE)))+((VLOOKUP(B450,'Set Up Employee Data'!A:O,14,FALSE)))+((VLOOKUP(B450,'Set Up Employee Data'!A:O,15,FALSE))),0)</f>
        <v>0</v>
      </c>
      <c r="T450" s="46" t="str">
        <f t="shared" si="5"/>
        <v>#N/A</v>
      </c>
      <c r="U450" s="69" t="str">
        <f t="shared" si="6"/>
        <v>#N/A</v>
      </c>
    </row>
    <row r="451" ht="14.25" hidden="1" customHeight="1">
      <c r="A451" s="32"/>
      <c r="B451" s="32"/>
      <c r="C451" s="33" t="str">
        <f>VLOOKUP(B451,'Set Up Employee Data'!A:O,2,FALSE)</f>
        <v>#N/A</v>
      </c>
      <c r="D451" s="33" t="str">
        <f t="shared" si="1"/>
        <v>#N/A</v>
      </c>
      <c r="E451" s="32"/>
      <c r="F451" s="32"/>
      <c r="G451" s="32"/>
      <c r="H451" s="33"/>
      <c r="I451" s="41"/>
      <c r="J451" s="68">
        <f>IFERROR(VLOOKUP(B451,'Set Up Employee Data'!A:O,3,FALSE)/(VLOOKUP(B451,'Set Up Employee Data'!A:O,4,FALSE)),0)</f>
        <v>0</v>
      </c>
      <c r="K451" s="46" t="str">
        <f t="shared" si="2"/>
        <v>#N/A</v>
      </c>
      <c r="L451" s="46" t="str">
        <f t="shared" si="3"/>
        <v>#N/A</v>
      </c>
      <c r="M451" s="46" t="str">
        <f t="shared" si="4"/>
        <v>#N/A</v>
      </c>
      <c r="N451" s="46" t="str">
        <f>(M451-I451)*((VLOOKUP(B451,'Set Up Employee Data'!A:O,7,FALSE)))</f>
        <v>#N/A</v>
      </c>
      <c r="O451" s="46" t="str">
        <f>(M451-I451)*((VLOOKUP(B451,'Set Up Employee Data'!A:O,8,FALSE)))</f>
        <v>#N/A</v>
      </c>
      <c r="P451" s="46" t="str">
        <f>(M451-I451)*((VLOOKUP(B451,'Set Up Employee Data'!A:O,5,FALSE)))</f>
        <v>#N/A</v>
      </c>
      <c r="Q451" s="46" t="str">
        <f>(M451-I451)*((VLOOKUP(B451,'Set Up Employee Data'!A:O,6,FALSE)))</f>
        <v>#N/A</v>
      </c>
      <c r="R451" s="46">
        <f>IFERROR(((VLOOKUP(B451,'Set Up Employee Data'!A:O,9,FALSE)))+((VLOOKUP(B451,'Set Up Employee Data'!A:O,10,FALSE)))+((VLOOKUP(B451,'Set Up Employee Data'!A:O,11,FALSE)))+((VLOOKUP(B451,'Set Up Employee Data'!A:O,12,FALSE))),0)</f>
        <v>0</v>
      </c>
      <c r="S451" s="46">
        <f>IFERROR(((VLOOKUP(B451,'Set Up Employee Data'!A:O,13,FALSE)))+((VLOOKUP(B451,'Set Up Employee Data'!A:O,14,FALSE)))+((VLOOKUP(B451,'Set Up Employee Data'!A:O,15,FALSE))),0)</f>
        <v>0</v>
      </c>
      <c r="T451" s="46" t="str">
        <f t="shared" si="5"/>
        <v>#N/A</v>
      </c>
      <c r="U451" s="69" t="str">
        <f t="shared" si="6"/>
        <v>#N/A</v>
      </c>
    </row>
    <row r="452" ht="14.25" hidden="1" customHeight="1">
      <c r="A452" s="32"/>
      <c r="B452" s="32"/>
      <c r="C452" s="33" t="str">
        <f>VLOOKUP(B452,'Set Up Employee Data'!A:O,2,FALSE)</f>
        <v>#N/A</v>
      </c>
      <c r="D452" s="33" t="str">
        <f t="shared" si="1"/>
        <v>#N/A</v>
      </c>
      <c r="E452" s="32"/>
      <c r="F452" s="32"/>
      <c r="G452" s="32"/>
      <c r="H452" s="33"/>
      <c r="I452" s="41"/>
      <c r="J452" s="68">
        <f>IFERROR(VLOOKUP(B452,'Set Up Employee Data'!A:O,3,FALSE)/(VLOOKUP(B452,'Set Up Employee Data'!A:O,4,FALSE)),0)</f>
        <v>0</v>
      </c>
      <c r="K452" s="46" t="str">
        <f t="shared" si="2"/>
        <v>#N/A</v>
      </c>
      <c r="L452" s="46" t="str">
        <f t="shared" si="3"/>
        <v>#N/A</v>
      </c>
      <c r="M452" s="46" t="str">
        <f t="shared" si="4"/>
        <v>#N/A</v>
      </c>
      <c r="N452" s="46" t="str">
        <f>(M452-I452)*((VLOOKUP(B452,'Set Up Employee Data'!A:O,7,FALSE)))</f>
        <v>#N/A</v>
      </c>
      <c r="O452" s="46" t="str">
        <f>(M452-I452)*((VLOOKUP(B452,'Set Up Employee Data'!A:O,8,FALSE)))</f>
        <v>#N/A</v>
      </c>
      <c r="P452" s="46" t="str">
        <f>(M452-I452)*((VLOOKUP(B452,'Set Up Employee Data'!A:O,5,FALSE)))</f>
        <v>#N/A</v>
      </c>
      <c r="Q452" s="46" t="str">
        <f>(M452-I452)*((VLOOKUP(B452,'Set Up Employee Data'!A:O,6,FALSE)))</f>
        <v>#N/A</v>
      </c>
      <c r="R452" s="46">
        <f>IFERROR(((VLOOKUP(B452,'Set Up Employee Data'!A:O,9,FALSE)))+((VLOOKUP(B452,'Set Up Employee Data'!A:O,10,FALSE)))+((VLOOKUP(B452,'Set Up Employee Data'!A:O,11,FALSE)))+((VLOOKUP(B452,'Set Up Employee Data'!A:O,12,FALSE))),0)</f>
        <v>0</v>
      </c>
      <c r="S452" s="46">
        <f>IFERROR(((VLOOKUP(B452,'Set Up Employee Data'!A:O,13,FALSE)))+((VLOOKUP(B452,'Set Up Employee Data'!A:O,14,FALSE)))+((VLOOKUP(B452,'Set Up Employee Data'!A:O,15,FALSE))),0)</f>
        <v>0</v>
      </c>
      <c r="T452" s="46" t="str">
        <f t="shared" si="5"/>
        <v>#N/A</v>
      </c>
      <c r="U452" s="69" t="str">
        <f t="shared" si="6"/>
        <v>#N/A</v>
      </c>
    </row>
    <row r="453" ht="14.25" hidden="1" customHeight="1">
      <c r="A453" s="32"/>
      <c r="B453" s="32"/>
      <c r="C453" s="33" t="str">
        <f>VLOOKUP(B453,'Set Up Employee Data'!A:O,2,FALSE)</f>
        <v>#N/A</v>
      </c>
      <c r="D453" s="33" t="str">
        <f t="shared" si="1"/>
        <v>#N/A</v>
      </c>
      <c r="E453" s="32"/>
      <c r="F453" s="32"/>
      <c r="G453" s="32"/>
      <c r="H453" s="33"/>
      <c r="I453" s="41"/>
      <c r="J453" s="68">
        <f>IFERROR(VLOOKUP(B453,'Set Up Employee Data'!A:O,3,FALSE)/(VLOOKUP(B453,'Set Up Employee Data'!A:O,4,FALSE)),0)</f>
        <v>0</v>
      </c>
      <c r="K453" s="46" t="str">
        <f t="shared" si="2"/>
        <v>#N/A</v>
      </c>
      <c r="L453" s="46" t="str">
        <f t="shared" si="3"/>
        <v>#N/A</v>
      </c>
      <c r="M453" s="46" t="str">
        <f t="shared" si="4"/>
        <v>#N/A</v>
      </c>
      <c r="N453" s="46" t="str">
        <f>(M453-I453)*((VLOOKUP(B453,'Set Up Employee Data'!A:O,7,FALSE)))</f>
        <v>#N/A</v>
      </c>
      <c r="O453" s="46" t="str">
        <f>(M453-I453)*((VLOOKUP(B453,'Set Up Employee Data'!A:O,8,FALSE)))</f>
        <v>#N/A</v>
      </c>
      <c r="P453" s="46" t="str">
        <f>(M453-I453)*((VLOOKUP(B453,'Set Up Employee Data'!A:O,5,FALSE)))</f>
        <v>#N/A</v>
      </c>
      <c r="Q453" s="46" t="str">
        <f>(M453-I453)*((VLOOKUP(B453,'Set Up Employee Data'!A:O,6,FALSE)))</f>
        <v>#N/A</v>
      </c>
      <c r="R453" s="46">
        <f>IFERROR(((VLOOKUP(B453,'Set Up Employee Data'!A:O,9,FALSE)))+((VLOOKUP(B453,'Set Up Employee Data'!A:O,10,FALSE)))+((VLOOKUP(B453,'Set Up Employee Data'!A:O,11,FALSE)))+((VLOOKUP(B453,'Set Up Employee Data'!A:O,12,FALSE))),0)</f>
        <v>0</v>
      </c>
      <c r="S453" s="46">
        <f>IFERROR(((VLOOKUP(B453,'Set Up Employee Data'!A:O,13,FALSE)))+((VLOOKUP(B453,'Set Up Employee Data'!A:O,14,FALSE)))+((VLOOKUP(B453,'Set Up Employee Data'!A:O,15,FALSE))),0)</f>
        <v>0</v>
      </c>
      <c r="T453" s="46" t="str">
        <f t="shared" si="5"/>
        <v>#N/A</v>
      </c>
      <c r="U453" s="69" t="str">
        <f t="shared" si="6"/>
        <v>#N/A</v>
      </c>
    </row>
    <row r="454" ht="14.25" hidden="1" customHeight="1">
      <c r="A454" s="32"/>
      <c r="B454" s="32"/>
      <c r="C454" s="33" t="str">
        <f>VLOOKUP(B454,'Set Up Employee Data'!A:O,2,FALSE)</f>
        <v>#N/A</v>
      </c>
      <c r="D454" s="33" t="str">
        <f t="shared" si="1"/>
        <v>#N/A</v>
      </c>
      <c r="E454" s="32"/>
      <c r="F454" s="32"/>
      <c r="G454" s="32"/>
      <c r="H454" s="33"/>
      <c r="I454" s="41"/>
      <c r="J454" s="68">
        <f>IFERROR(VLOOKUP(B454,'Set Up Employee Data'!A:O,3,FALSE)/(VLOOKUP(B454,'Set Up Employee Data'!A:O,4,FALSE)),0)</f>
        <v>0</v>
      </c>
      <c r="K454" s="46" t="str">
        <f t="shared" si="2"/>
        <v>#N/A</v>
      </c>
      <c r="L454" s="46" t="str">
        <f t="shared" si="3"/>
        <v>#N/A</v>
      </c>
      <c r="M454" s="46" t="str">
        <f t="shared" si="4"/>
        <v>#N/A</v>
      </c>
      <c r="N454" s="46" t="str">
        <f>(M454-I454)*((VLOOKUP(B454,'Set Up Employee Data'!A:O,7,FALSE)))</f>
        <v>#N/A</v>
      </c>
      <c r="O454" s="46" t="str">
        <f>(M454-I454)*((VLOOKUP(B454,'Set Up Employee Data'!A:O,8,FALSE)))</f>
        <v>#N/A</v>
      </c>
      <c r="P454" s="46" t="str">
        <f>(M454-I454)*((VLOOKUP(B454,'Set Up Employee Data'!A:O,5,FALSE)))</f>
        <v>#N/A</v>
      </c>
      <c r="Q454" s="46" t="str">
        <f>(M454-I454)*((VLOOKUP(B454,'Set Up Employee Data'!A:O,6,FALSE)))</f>
        <v>#N/A</v>
      </c>
      <c r="R454" s="46">
        <f>IFERROR(((VLOOKUP(B454,'Set Up Employee Data'!A:O,9,FALSE)))+((VLOOKUP(B454,'Set Up Employee Data'!A:O,10,FALSE)))+((VLOOKUP(B454,'Set Up Employee Data'!A:O,11,FALSE)))+((VLOOKUP(B454,'Set Up Employee Data'!A:O,12,FALSE))),0)</f>
        <v>0</v>
      </c>
      <c r="S454" s="46">
        <f>IFERROR(((VLOOKUP(B454,'Set Up Employee Data'!A:O,13,FALSE)))+((VLOOKUP(B454,'Set Up Employee Data'!A:O,14,FALSE)))+((VLOOKUP(B454,'Set Up Employee Data'!A:O,15,FALSE))),0)</f>
        <v>0</v>
      </c>
      <c r="T454" s="46" t="str">
        <f t="shared" si="5"/>
        <v>#N/A</v>
      </c>
      <c r="U454" s="69" t="str">
        <f t="shared" si="6"/>
        <v>#N/A</v>
      </c>
    </row>
    <row r="455" ht="14.25" hidden="1" customHeight="1">
      <c r="A455" s="32"/>
      <c r="B455" s="32"/>
      <c r="C455" s="33" t="str">
        <f>VLOOKUP(B455,'Set Up Employee Data'!A:O,2,FALSE)</f>
        <v>#N/A</v>
      </c>
      <c r="D455" s="33" t="str">
        <f t="shared" si="1"/>
        <v>#N/A</v>
      </c>
      <c r="E455" s="32"/>
      <c r="F455" s="32"/>
      <c r="G455" s="32"/>
      <c r="H455" s="33"/>
      <c r="I455" s="41"/>
      <c r="J455" s="68">
        <f>IFERROR(VLOOKUP(B455,'Set Up Employee Data'!A:O,3,FALSE)/(VLOOKUP(B455,'Set Up Employee Data'!A:O,4,FALSE)),0)</f>
        <v>0</v>
      </c>
      <c r="K455" s="46" t="str">
        <f t="shared" si="2"/>
        <v>#N/A</v>
      </c>
      <c r="L455" s="46" t="str">
        <f t="shared" si="3"/>
        <v>#N/A</v>
      </c>
      <c r="M455" s="46" t="str">
        <f t="shared" si="4"/>
        <v>#N/A</v>
      </c>
      <c r="N455" s="46" t="str">
        <f>(M455-I455)*((VLOOKUP(B455,'Set Up Employee Data'!A:O,7,FALSE)))</f>
        <v>#N/A</v>
      </c>
      <c r="O455" s="46" t="str">
        <f>(M455-I455)*((VLOOKUP(B455,'Set Up Employee Data'!A:O,8,FALSE)))</f>
        <v>#N/A</v>
      </c>
      <c r="P455" s="46" t="str">
        <f>(M455-I455)*((VLOOKUP(B455,'Set Up Employee Data'!A:O,5,FALSE)))</f>
        <v>#N/A</v>
      </c>
      <c r="Q455" s="46" t="str">
        <f>(M455-I455)*((VLOOKUP(B455,'Set Up Employee Data'!A:O,6,FALSE)))</f>
        <v>#N/A</v>
      </c>
      <c r="R455" s="46">
        <f>IFERROR(((VLOOKUP(B455,'Set Up Employee Data'!A:O,9,FALSE)))+((VLOOKUP(B455,'Set Up Employee Data'!A:O,10,FALSE)))+((VLOOKUP(B455,'Set Up Employee Data'!A:O,11,FALSE)))+((VLOOKUP(B455,'Set Up Employee Data'!A:O,12,FALSE))),0)</f>
        <v>0</v>
      </c>
      <c r="S455" s="46">
        <f>IFERROR(((VLOOKUP(B455,'Set Up Employee Data'!A:O,13,FALSE)))+((VLOOKUP(B455,'Set Up Employee Data'!A:O,14,FALSE)))+((VLOOKUP(B455,'Set Up Employee Data'!A:O,15,FALSE))),0)</f>
        <v>0</v>
      </c>
      <c r="T455" s="46" t="str">
        <f t="shared" si="5"/>
        <v>#N/A</v>
      </c>
      <c r="U455" s="69" t="str">
        <f t="shared" si="6"/>
        <v>#N/A</v>
      </c>
    </row>
    <row r="456" ht="14.25" hidden="1" customHeight="1">
      <c r="A456" s="32"/>
      <c r="B456" s="32"/>
      <c r="C456" s="33" t="str">
        <f>VLOOKUP(B456,'Set Up Employee Data'!A:O,2,FALSE)</f>
        <v>#N/A</v>
      </c>
      <c r="D456" s="33" t="str">
        <f t="shared" si="1"/>
        <v>#N/A</v>
      </c>
      <c r="E456" s="32"/>
      <c r="F456" s="32"/>
      <c r="G456" s="32"/>
      <c r="H456" s="33"/>
      <c r="I456" s="41"/>
      <c r="J456" s="68">
        <f>IFERROR(VLOOKUP(B456,'Set Up Employee Data'!A:O,3,FALSE)/(VLOOKUP(B456,'Set Up Employee Data'!A:O,4,FALSE)),0)</f>
        <v>0</v>
      </c>
      <c r="K456" s="46" t="str">
        <f t="shared" si="2"/>
        <v>#N/A</v>
      </c>
      <c r="L456" s="46" t="str">
        <f t="shared" si="3"/>
        <v>#N/A</v>
      </c>
      <c r="M456" s="46" t="str">
        <f t="shared" si="4"/>
        <v>#N/A</v>
      </c>
      <c r="N456" s="46" t="str">
        <f>(M456-I456)*((VLOOKUP(B456,'Set Up Employee Data'!A:O,7,FALSE)))</f>
        <v>#N/A</v>
      </c>
      <c r="O456" s="46" t="str">
        <f>(M456-I456)*((VLOOKUP(B456,'Set Up Employee Data'!A:O,8,FALSE)))</f>
        <v>#N/A</v>
      </c>
      <c r="P456" s="46" t="str">
        <f>(M456-I456)*((VLOOKUP(B456,'Set Up Employee Data'!A:O,5,FALSE)))</f>
        <v>#N/A</v>
      </c>
      <c r="Q456" s="46" t="str">
        <f>(M456-I456)*((VLOOKUP(B456,'Set Up Employee Data'!A:O,6,FALSE)))</f>
        <v>#N/A</v>
      </c>
      <c r="R456" s="46">
        <f>IFERROR(((VLOOKUP(B456,'Set Up Employee Data'!A:O,9,FALSE)))+((VLOOKUP(B456,'Set Up Employee Data'!A:O,10,FALSE)))+((VLOOKUP(B456,'Set Up Employee Data'!A:O,11,FALSE)))+((VLOOKUP(B456,'Set Up Employee Data'!A:O,12,FALSE))),0)</f>
        <v>0</v>
      </c>
      <c r="S456" s="46">
        <f>IFERROR(((VLOOKUP(B456,'Set Up Employee Data'!A:O,13,FALSE)))+((VLOOKUP(B456,'Set Up Employee Data'!A:O,14,FALSE)))+((VLOOKUP(B456,'Set Up Employee Data'!A:O,15,FALSE))),0)</f>
        <v>0</v>
      </c>
      <c r="T456" s="46" t="str">
        <f t="shared" si="5"/>
        <v>#N/A</v>
      </c>
      <c r="U456" s="69" t="str">
        <f t="shared" si="6"/>
        <v>#N/A</v>
      </c>
    </row>
    <row r="457" ht="14.25" hidden="1" customHeight="1">
      <c r="A457" s="32"/>
      <c r="B457" s="32"/>
      <c r="C457" s="33" t="str">
        <f>VLOOKUP(B457,'Set Up Employee Data'!A:O,2,FALSE)</f>
        <v>#N/A</v>
      </c>
      <c r="D457" s="33" t="str">
        <f t="shared" si="1"/>
        <v>#N/A</v>
      </c>
      <c r="E457" s="32"/>
      <c r="F457" s="32"/>
      <c r="G457" s="32"/>
      <c r="H457" s="33"/>
      <c r="I457" s="41"/>
      <c r="J457" s="68">
        <f>IFERROR(VLOOKUP(B457,'Set Up Employee Data'!A:O,3,FALSE)/(VLOOKUP(B457,'Set Up Employee Data'!A:O,4,FALSE)),0)</f>
        <v>0</v>
      </c>
      <c r="K457" s="46" t="str">
        <f t="shared" si="2"/>
        <v>#N/A</v>
      </c>
      <c r="L457" s="46" t="str">
        <f t="shared" si="3"/>
        <v>#N/A</v>
      </c>
      <c r="M457" s="46" t="str">
        <f t="shared" si="4"/>
        <v>#N/A</v>
      </c>
      <c r="N457" s="46" t="str">
        <f>(M457-I457)*((VLOOKUP(B457,'Set Up Employee Data'!A:O,7,FALSE)))</f>
        <v>#N/A</v>
      </c>
      <c r="O457" s="46" t="str">
        <f>(M457-I457)*((VLOOKUP(B457,'Set Up Employee Data'!A:O,8,FALSE)))</f>
        <v>#N/A</v>
      </c>
      <c r="P457" s="46" t="str">
        <f>(M457-I457)*((VLOOKUP(B457,'Set Up Employee Data'!A:O,5,FALSE)))</f>
        <v>#N/A</v>
      </c>
      <c r="Q457" s="46" t="str">
        <f>(M457-I457)*((VLOOKUP(B457,'Set Up Employee Data'!A:O,6,FALSE)))</f>
        <v>#N/A</v>
      </c>
      <c r="R457" s="46">
        <f>IFERROR(((VLOOKUP(B457,'Set Up Employee Data'!A:O,9,FALSE)))+((VLOOKUP(B457,'Set Up Employee Data'!A:O,10,FALSE)))+((VLOOKUP(B457,'Set Up Employee Data'!A:O,11,FALSE)))+((VLOOKUP(B457,'Set Up Employee Data'!A:O,12,FALSE))),0)</f>
        <v>0</v>
      </c>
      <c r="S457" s="46">
        <f>IFERROR(((VLOOKUP(B457,'Set Up Employee Data'!A:O,13,FALSE)))+((VLOOKUP(B457,'Set Up Employee Data'!A:O,14,FALSE)))+((VLOOKUP(B457,'Set Up Employee Data'!A:O,15,FALSE))),0)</f>
        <v>0</v>
      </c>
      <c r="T457" s="46" t="str">
        <f t="shared" si="5"/>
        <v>#N/A</v>
      </c>
      <c r="U457" s="69" t="str">
        <f t="shared" si="6"/>
        <v>#N/A</v>
      </c>
    </row>
    <row r="458" ht="14.25" hidden="1" customHeight="1">
      <c r="A458" s="32"/>
      <c r="B458" s="32"/>
      <c r="C458" s="33" t="str">
        <f>VLOOKUP(B458,'Set Up Employee Data'!A:O,2,FALSE)</f>
        <v>#N/A</v>
      </c>
      <c r="D458" s="33" t="str">
        <f t="shared" si="1"/>
        <v>#N/A</v>
      </c>
      <c r="E458" s="32"/>
      <c r="F458" s="32"/>
      <c r="G458" s="32"/>
      <c r="H458" s="33"/>
      <c r="I458" s="41"/>
      <c r="J458" s="68">
        <f>IFERROR(VLOOKUP(B458,'Set Up Employee Data'!A:O,3,FALSE)/(VLOOKUP(B458,'Set Up Employee Data'!A:O,4,FALSE)),0)</f>
        <v>0</v>
      </c>
      <c r="K458" s="46" t="str">
        <f t="shared" si="2"/>
        <v>#N/A</v>
      </c>
      <c r="L458" s="46" t="str">
        <f t="shared" si="3"/>
        <v>#N/A</v>
      </c>
      <c r="M458" s="46" t="str">
        <f t="shared" si="4"/>
        <v>#N/A</v>
      </c>
      <c r="N458" s="46" t="str">
        <f>(M458-I458)*((VLOOKUP(B458,'Set Up Employee Data'!A:O,7,FALSE)))</f>
        <v>#N/A</v>
      </c>
      <c r="O458" s="46" t="str">
        <f>(M458-I458)*((VLOOKUP(B458,'Set Up Employee Data'!A:O,8,FALSE)))</f>
        <v>#N/A</v>
      </c>
      <c r="P458" s="46" t="str">
        <f>(M458-I458)*((VLOOKUP(B458,'Set Up Employee Data'!A:O,5,FALSE)))</f>
        <v>#N/A</v>
      </c>
      <c r="Q458" s="46" t="str">
        <f>(M458-I458)*((VLOOKUP(B458,'Set Up Employee Data'!A:O,6,FALSE)))</f>
        <v>#N/A</v>
      </c>
      <c r="R458" s="46">
        <f>IFERROR(((VLOOKUP(B458,'Set Up Employee Data'!A:O,9,FALSE)))+((VLOOKUP(B458,'Set Up Employee Data'!A:O,10,FALSE)))+((VLOOKUP(B458,'Set Up Employee Data'!A:O,11,FALSE)))+((VLOOKUP(B458,'Set Up Employee Data'!A:O,12,FALSE))),0)</f>
        <v>0</v>
      </c>
      <c r="S458" s="46">
        <f>IFERROR(((VLOOKUP(B458,'Set Up Employee Data'!A:O,13,FALSE)))+((VLOOKUP(B458,'Set Up Employee Data'!A:O,14,FALSE)))+((VLOOKUP(B458,'Set Up Employee Data'!A:O,15,FALSE))),0)</f>
        <v>0</v>
      </c>
      <c r="T458" s="46" t="str">
        <f t="shared" si="5"/>
        <v>#N/A</v>
      </c>
      <c r="U458" s="69" t="str">
        <f t="shared" si="6"/>
        <v>#N/A</v>
      </c>
    </row>
    <row r="459" ht="14.25" hidden="1" customHeight="1">
      <c r="A459" s="32"/>
      <c r="B459" s="32"/>
      <c r="C459" s="33" t="str">
        <f>VLOOKUP(B459,'Set Up Employee Data'!A:O,2,FALSE)</f>
        <v>#N/A</v>
      </c>
      <c r="D459" s="33" t="str">
        <f t="shared" si="1"/>
        <v>#N/A</v>
      </c>
      <c r="E459" s="32"/>
      <c r="F459" s="32"/>
      <c r="G459" s="32"/>
      <c r="H459" s="33"/>
      <c r="I459" s="41"/>
      <c r="J459" s="68">
        <f>IFERROR(VLOOKUP(B459,'Set Up Employee Data'!A:O,3,FALSE)/(VLOOKUP(B459,'Set Up Employee Data'!A:O,4,FALSE)),0)</f>
        <v>0</v>
      </c>
      <c r="K459" s="46" t="str">
        <f t="shared" si="2"/>
        <v>#N/A</v>
      </c>
      <c r="L459" s="46" t="str">
        <f t="shared" si="3"/>
        <v>#N/A</v>
      </c>
      <c r="M459" s="46" t="str">
        <f t="shared" si="4"/>
        <v>#N/A</v>
      </c>
      <c r="N459" s="46" t="str">
        <f>(M459-I459)*((VLOOKUP(B459,'Set Up Employee Data'!A:O,7,FALSE)))</f>
        <v>#N/A</v>
      </c>
      <c r="O459" s="46" t="str">
        <f>(M459-I459)*((VLOOKUP(B459,'Set Up Employee Data'!A:O,8,FALSE)))</f>
        <v>#N/A</v>
      </c>
      <c r="P459" s="46" t="str">
        <f>(M459-I459)*((VLOOKUP(B459,'Set Up Employee Data'!A:O,5,FALSE)))</f>
        <v>#N/A</v>
      </c>
      <c r="Q459" s="46" t="str">
        <f>(M459-I459)*((VLOOKUP(B459,'Set Up Employee Data'!A:O,6,FALSE)))</f>
        <v>#N/A</v>
      </c>
      <c r="R459" s="46">
        <f>IFERROR(((VLOOKUP(B459,'Set Up Employee Data'!A:O,9,FALSE)))+((VLOOKUP(B459,'Set Up Employee Data'!A:O,10,FALSE)))+((VLOOKUP(B459,'Set Up Employee Data'!A:O,11,FALSE)))+((VLOOKUP(B459,'Set Up Employee Data'!A:O,12,FALSE))),0)</f>
        <v>0</v>
      </c>
      <c r="S459" s="46">
        <f>IFERROR(((VLOOKUP(B459,'Set Up Employee Data'!A:O,13,FALSE)))+((VLOOKUP(B459,'Set Up Employee Data'!A:O,14,FALSE)))+((VLOOKUP(B459,'Set Up Employee Data'!A:O,15,FALSE))),0)</f>
        <v>0</v>
      </c>
      <c r="T459" s="46" t="str">
        <f t="shared" si="5"/>
        <v>#N/A</v>
      </c>
      <c r="U459" s="69" t="str">
        <f t="shared" si="6"/>
        <v>#N/A</v>
      </c>
    </row>
    <row r="460" ht="14.25" hidden="1" customHeight="1">
      <c r="A460" s="32"/>
      <c r="B460" s="32"/>
      <c r="C460" s="33" t="str">
        <f>VLOOKUP(B460,'Set Up Employee Data'!A:O,2,FALSE)</f>
        <v>#N/A</v>
      </c>
      <c r="D460" s="33" t="str">
        <f t="shared" si="1"/>
        <v>#N/A</v>
      </c>
      <c r="E460" s="32"/>
      <c r="F460" s="32"/>
      <c r="G460" s="32"/>
      <c r="H460" s="33"/>
      <c r="I460" s="41"/>
      <c r="J460" s="68">
        <f>IFERROR(VLOOKUP(B460,'Set Up Employee Data'!A:O,3,FALSE)/(VLOOKUP(B460,'Set Up Employee Data'!A:O,4,FALSE)),0)</f>
        <v>0</v>
      </c>
      <c r="K460" s="46" t="str">
        <f t="shared" si="2"/>
        <v>#N/A</v>
      </c>
      <c r="L460" s="46" t="str">
        <f t="shared" si="3"/>
        <v>#N/A</v>
      </c>
      <c r="M460" s="46" t="str">
        <f t="shared" si="4"/>
        <v>#N/A</v>
      </c>
      <c r="N460" s="46" t="str">
        <f>(M460-I460)*((VLOOKUP(B460,'Set Up Employee Data'!A:O,7,FALSE)))</f>
        <v>#N/A</v>
      </c>
      <c r="O460" s="46" t="str">
        <f>(M460-I460)*((VLOOKUP(B460,'Set Up Employee Data'!A:O,8,FALSE)))</f>
        <v>#N/A</v>
      </c>
      <c r="P460" s="46" t="str">
        <f>(M460-I460)*((VLOOKUP(B460,'Set Up Employee Data'!A:O,5,FALSE)))</f>
        <v>#N/A</v>
      </c>
      <c r="Q460" s="46" t="str">
        <f>(M460-I460)*((VLOOKUP(B460,'Set Up Employee Data'!A:O,6,FALSE)))</f>
        <v>#N/A</v>
      </c>
      <c r="R460" s="46">
        <f>IFERROR(((VLOOKUP(B460,'Set Up Employee Data'!A:O,9,FALSE)))+((VLOOKUP(B460,'Set Up Employee Data'!A:O,10,FALSE)))+((VLOOKUP(B460,'Set Up Employee Data'!A:O,11,FALSE)))+((VLOOKUP(B460,'Set Up Employee Data'!A:O,12,FALSE))),0)</f>
        <v>0</v>
      </c>
      <c r="S460" s="46">
        <f>IFERROR(((VLOOKUP(B460,'Set Up Employee Data'!A:O,13,FALSE)))+((VLOOKUP(B460,'Set Up Employee Data'!A:O,14,FALSE)))+((VLOOKUP(B460,'Set Up Employee Data'!A:O,15,FALSE))),0)</f>
        <v>0</v>
      </c>
      <c r="T460" s="46" t="str">
        <f t="shared" si="5"/>
        <v>#N/A</v>
      </c>
      <c r="U460" s="69" t="str">
        <f t="shared" si="6"/>
        <v>#N/A</v>
      </c>
    </row>
    <row r="461" ht="14.25" hidden="1" customHeight="1">
      <c r="A461" s="32"/>
      <c r="B461" s="32"/>
      <c r="C461" s="33" t="str">
        <f>VLOOKUP(B461,'Set Up Employee Data'!A:O,2,FALSE)</f>
        <v>#N/A</v>
      </c>
      <c r="D461" s="33" t="str">
        <f t="shared" si="1"/>
        <v>#N/A</v>
      </c>
      <c r="E461" s="32"/>
      <c r="F461" s="32"/>
      <c r="G461" s="32"/>
      <c r="H461" s="33"/>
      <c r="I461" s="41"/>
      <c r="J461" s="68">
        <f>IFERROR(VLOOKUP(B461,'Set Up Employee Data'!A:O,3,FALSE)/(VLOOKUP(B461,'Set Up Employee Data'!A:O,4,FALSE)),0)</f>
        <v>0</v>
      </c>
      <c r="K461" s="46" t="str">
        <f t="shared" si="2"/>
        <v>#N/A</v>
      </c>
      <c r="L461" s="46" t="str">
        <f t="shared" si="3"/>
        <v>#N/A</v>
      </c>
      <c r="M461" s="46" t="str">
        <f t="shared" si="4"/>
        <v>#N/A</v>
      </c>
      <c r="N461" s="46" t="str">
        <f>(M461-I461)*((VLOOKUP(B461,'Set Up Employee Data'!A:O,7,FALSE)))</f>
        <v>#N/A</v>
      </c>
      <c r="O461" s="46" t="str">
        <f>(M461-I461)*((VLOOKUP(B461,'Set Up Employee Data'!A:O,8,FALSE)))</f>
        <v>#N/A</v>
      </c>
      <c r="P461" s="46" t="str">
        <f>(M461-I461)*((VLOOKUP(B461,'Set Up Employee Data'!A:O,5,FALSE)))</f>
        <v>#N/A</v>
      </c>
      <c r="Q461" s="46" t="str">
        <f>(M461-I461)*((VLOOKUP(B461,'Set Up Employee Data'!A:O,6,FALSE)))</f>
        <v>#N/A</v>
      </c>
      <c r="R461" s="46">
        <f>IFERROR(((VLOOKUP(B461,'Set Up Employee Data'!A:O,9,FALSE)))+((VLOOKUP(B461,'Set Up Employee Data'!A:O,10,FALSE)))+((VLOOKUP(B461,'Set Up Employee Data'!A:O,11,FALSE)))+((VLOOKUP(B461,'Set Up Employee Data'!A:O,12,FALSE))),0)</f>
        <v>0</v>
      </c>
      <c r="S461" s="46">
        <f>IFERROR(((VLOOKUP(B461,'Set Up Employee Data'!A:O,13,FALSE)))+((VLOOKUP(B461,'Set Up Employee Data'!A:O,14,FALSE)))+((VLOOKUP(B461,'Set Up Employee Data'!A:O,15,FALSE))),0)</f>
        <v>0</v>
      </c>
      <c r="T461" s="46" t="str">
        <f t="shared" si="5"/>
        <v>#N/A</v>
      </c>
      <c r="U461" s="69" t="str">
        <f t="shared" si="6"/>
        <v>#N/A</v>
      </c>
    </row>
    <row r="462" ht="14.25" hidden="1" customHeight="1">
      <c r="A462" s="32"/>
      <c r="B462" s="32"/>
      <c r="C462" s="33" t="str">
        <f>VLOOKUP(B462,'Set Up Employee Data'!A:O,2,FALSE)</f>
        <v>#N/A</v>
      </c>
      <c r="D462" s="33" t="str">
        <f t="shared" si="1"/>
        <v>#N/A</v>
      </c>
      <c r="E462" s="32"/>
      <c r="F462" s="32"/>
      <c r="G462" s="32"/>
      <c r="H462" s="33"/>
      <c r="I462" s="41"/>
      <c r="J462" s="68">
        <f>IFERROR(VLOOKUP(B462,'Set Up Employee Data'!A:O,3,FALSE)/(VLOOKUP(B462,'Set Up Employee Data'!A:O,4,FALSE)),0)</f>
        <v>0</v>
      </c>
      <c r="K462" s="46" t="str">
        <f t="shared" si="2"/>
        <v>#N/A</v>
      </c>
      <c r="L462" s="46" t="str">
        <f t="shared" si="3"/>
        <v>#N/A</v>
      </c>
      <c r="M462" s="46" t="str">
        <f t="shared" si="4"/>
        <v>#N/A</v>
      </c>
      <c r="N462" s="46" t="str">
        <f>(M462-I462)*((VLOOKUP(B462,'Set Up Employee Data'!A:O,7,FALSE)))</f>
        <v>#N/A</v>
      </c>
      <c r="O462" s="46" t="str">
        <f>(M462-I462)*((VLOOKUP(B462,'Set Up Employee Data'!A:O,8,FALSE)))</f>
        <v>#N/A</v>
      </c>
      <c r="P462" s="46" t="str">
        <f>(M462-I462)*((VLOOKUP(B462,'Set Up Employee Data'!A:O,5,FALSE)))</f>
        <v>#N/A</v>
      </c>
      <c r="Q462" s="46" t="str">
        <f>(M462-I462)*((VLOOKUP(B462,'Set Up Employee Data'!A:O,6,FALSE)))</f>
        <v>#N/A</v>
      </c>
      <c r="R462" s="46">
        <f>IFERROR(((VLOOKUP(B462,'Set Up Employee Data'!A:O,9,FALSE)))+((VLOOKUP(B462,'Set Up Employee Data'!A:O,10,FALSE)))+((VLOOKUP(B462,'Set Up Employee Data'!A:O,11,FALSE)))+((VLOOKUP(B462,'Set Up Employee Data'!A:O,12,FALSE))),0)</f>
        <v>0</v>
      </c>
      <c r="S462" s="46">
        <f>IFERROR(((VLOOKUP(B462,'Set Up Employee Data'!A:O,13,FALSE)))+((VLOOKUP(B462,'Set Up Employee Data'!A:O,14,FALSE)))+((VLOOKUP(B462,'Set Up Employee Data'!A:O,15,FALSE))),0)</f>
        <v>0</v>
      </c>
      <c r="T462" s="46" t="str">
        <f t="shared" si="5"/>
        <v>#N/A</v>
      </c>
      <c r="U462" s="69" t="str">
        <f t="shared" si="6"/>
        <v>#N/A</v>
      </c>
    </row>
    <row r="463" ht="14.25" hidden="1" customHeight="1">
      <c r="A463" s="32"/>
      <c r="B463" s="32"/>
      <c r="C463" s="33" t="str">
        <f>VLOOKUP(B463,'Set Up Employee Data'!A:O,2,FALSE)</f>
        <v>#N/A</v>
      </c>
      <c r="D463" s="33" t="str">
        <f t="shared" si="1"/>
        <v>#N/A</v>
      </c>
      <c r="E463" s="32"/>
      <c r="F463" s="32"/>
      <c r="G463" s="32"/>
      <c r="H463" s="33"/>
      <c r="I463" s="41"/>
      <c r="J463" s="68">
        <f>IFERROR(VLOOKUP(B463,'Set Up Employee Data'!A:O,3,FALSE)/(VLOOKUP(B463,'Set Up Employee Data'!A:O,4,FALSE)),0)</f>
        <v>0</v>
      </c>
      <c r="K463" s="46" t="str">
        <f t="shared" si="2"/>
        <v>#N/A</v>
      </c>
      <c r="L463" s="46" t="str">
        <f t="shared" si="3"/>
        <v>#N/A</v>
      </c>
      <c r="M463" s="46" t="str">
        <f t="shared" si="4"/>
        <v>#N/A</v>
      </c>
      <c r="N463" s="46" t="str">
        <f>(M463-I463)*((VLOOKUP(B463,'Set Up Employee Data'!A:O,7,FALSE)))</f>
        <v>#N/A</v>
      </c>
      <c r="O463" s="46" t="str">
        <f>(M463-I463)*((VLOOKUP(B463,'Set Up Employee Data'!A:O,8,FALSE)))</f>
        <v>#N/A</v>
      </c>
      <c r="P463" s="46" t="str">
        <f>(M463-I463)*((VLOOKUP(B463,'Set Up Employee Data'!A:O,5,FALSE)))</f>
        <v>#N/A</v>
      </c>
      <c r="Q463" s="46" t="str">
        <f>(M463-I463)*((VLOOKUP(B463,'Set Up Employee Data'!A:O,6,FALSE)))</f>
        <v>#N/A</v>
      </c>
      <c r="R463" s="46">
        <f>IFERROR(((VLOOKUP(B463,'Set Up Employee Data'!A:O,9,FALSE)))+((VLOOKUP(B463,'Set Up Employee Data'!A:O,10,FALSE)))+((VLOOKUP(B463,'Set Up Employee Data'!A:O,11,FALSE)))+((VLOOKUP(B463,'Set Up Employee Data'!A:O,12,FALSE))),0)</f>
        <v>0</v>
      </c>
      <c r="S463" s="46">
        <f>IFERROR(((VLOOKUP(B463,'Set Up Employee Data'!A:O,13,FALSE)))+((VLOOKUP(B463,'Set Up Employee Data'!A:O,14,FALSE)))+((VLOOKUP(B463,'Set Up Employee Data'!A:O,15,FALSE))),0)</f>
        <v>0</v>
      </c>
      <c r="T463" s="46" t="str">
        <f t="shared" si="5"/>
        <v>#N/A</v>
      </c>
      <c r="U463" s="69" t="str">
        <f t="shared" si="6"/>
        <v>#N/A</v>
      </c>
    </row>
    <row r="464" ht="14.25" hidden="1" customHeight="1">
      <c r="A464" s="32"/>
      <c r="B464" s="32"/>
      <c r="C464" s="33" t="str">
        <f>VLOOKUP(B464,'Set Up Employee Data'!A:O,2,FALSE)</f>
        <v>#N/A</v>
      </c>
      <c r="D464" s="33" t="str">
        <f t="shared" si="1"/>
        <v>#N/A</v>
      </c>
      <c r="E464" s="32"/>
      <c r="F464" s="32"/>
      <c r="G464" s="32"/>
      <c r="H464" s="33"/>
      <c r="I464" s="41"/>
      <c r="J464" s="68">
        <f>IFERROR(VLOOKUP(B464,'Set Up Employee Data'!A:O,3,FALSE)/(VLOOKUP(B464,'Set Up Employee Data'!A:O,4,FALSE)),0)</f>
        <v>0</v>
      </c>
      <c r="K464" s="46" t="str">
        <f t="shared" si="2"/>
        <v>#N/A</v>
      </c>
      <c r="L464" s="46" t="str">
        <f t="shared" si="3"/>
        <v>#N/A</v>
      </c>
      <c r="M464" s="46" t="str">
        <f t="shared" si="4"/>
        <v>#N/A</v>
      </c>
      <c r="N464" s="46" t="str">
        <f>(M464-I464)*((VLOOKUP(B464,'Set Up Employee Data'!A:O,7,FALSE)))</f>
        <v>#N/A</v>
      </c>
      <c r="O464" s="46" t="str">
        <f>(M464-I464)*((VLOOKUP(B464,'Set Up Employee Data'!A:O,8,FALSE)))</f>
        <v>#N/A</v>
      </c>
      <c r="P464" s="46" t="str">
        <f>(M464-I464)*((VLOOKUP(B464,'Set Up Employee Data'!A:O,5,FALSE)))</f>
        <v>#N/A</v>
      </c>
      <c r="Q464" s="46" t="str">
        <f>(M464-I464)*((VLOOKUP(B464,'Set Up Employee Data'!A:O,6,FALSE)))</f>
        <v>#N/A</v>
      </c>
      <c r="R464" s="46">
        <f>IFERROR(((VLOOKUP(B464,'Set Up Employee Data'!A:O,9,FALSE)))+((VLOOKUP(B464,'Set Up Employee Data'!A:O,10,FALSE)))+((VLOOKUP(B464,'Set Up Employee Data'!A:O,11,FALSE)))+((VLOOKUP(B464,'Set Up Employee Data'!A:O,12,FALSE))),0)</f>
        <v>0</v>
      </c>
      <c r="S464" s="46">
        <f>IFERROR(((VLOOKUP(B464,'Set Up Employee Data'!A:O,13,FALSE)))+((VLOOKUP(B464,'Set Up Employee Data'!A:O,14,FALSE)))+((VLOOKUP(B464,'Set Up Employee Data'!A:O,15,FALSE))),0)</f>
        <v>0</v>
      </c>
      <c r="T464" s="46" t="str">
        <f t="shared" si="5"/>
        <v>#N/A</v>
      </c>
      <c r="U464" s="69" t="str">
        <f t="shared" si="6"/>
        <v>#N/A</v>
      </c>
    </row>
    <row r="465" ht="14.25" hidden="1" customHeight="1">
      <c r="A465" s="32"/>
      <c r="B465" s="32"/>
      <c r="C465" s="33" t="str">
        <f>VLOOKUP(B465,'Set Up Employee Data'!A:O,2,FALSE)</f>
        <v>#N/A</v>
      </c>
      <c r="D465" s="33" t="str">
        <f t="shared" si="1"/>
        <v>#N/A</v>
      </c>
      <c r="E465" s="32"/>
      <c r="F465" s="32"/>
      <c r="G465" s="32"/>
      <c r="H465" s="33"/>
      <c r="I465" s="41"/>
      <c r="J465" s="68">
        <f>IFERROR(VLOOKUP(B465,'Set Up Employee Data'!A:O,3,FALSE)/(VLOOKUP(B465,'Set Up Employee Data'!A:O,4,FALSE)),0)</f>
        <v>0</v>
      </c>
      <c r="K465" s="46" t="str">
        <f t="shared" si="2"/>
        <v>#N/A</v>
      </c>
      <c r="L465" s="46" t="str">
        <f t="shared" si="3"/>
        <v>#N/A</v>
      </c>
      <c r="M465" s="46" t="str">
        <f t="shared" si="4"/>
        <v>#N/A</v>
      </c>
      <c r="N465" s="46" t="str">
        <f>(M465-I465)*((VLOOKUP(B465,'Set Up Employee Data'!A:O,7,FALSE)))</f>
        <v>#N/A</v>
      </c>
      <c r="O465" s="46" t="str">
        <f>(M465-I465)*((VLOOKUP(B465,'Set Up Employee Data'!A:O,8,FALSE)))</f>
        <v>#N/A</v>
      </c>
      <c r="P465" s="46" t="str">
        <f>(M465-I465)*((VLOOKUP(B465,'Set Up Employee Data'!A:O,5,FALSE)))</f>
        <v>#N/A</v>
      </c>
      <c r="Q465" s="46" t="str">
        <f>(M465-I465)*((VLOOKUP(B465,'Set Up Employee Data'!A:O,6,FALSE)))</f>
        <v>#N/A</v>
      </c>
      <c r="R465" s="46">
        <f>IFERROR(((VLOOKUP(B465,'Set Up Employee Data'!A:O,9,FALSE)))+((VLOOKUP(B465,'Set Up Employee Data'!A:O,10,FALSE)))+((VLOOKUP(B465,'Set Up Employee Data'!A:O,11,FALSE)))+((VLOOKUP(B465,'Set Up Employee Data'!A:O,12,FALSE))),0)</f>
        <v>0</v>
      </c>
      <c r="S465" s="46">
        <f>IFERROR(((VLOOKUP(B465,'Set Up Employee Data'!A:O,13,FALSE)))+((VLOOKUP(B465,'Set Up Employee Data'!A:O,14,FALSE)))+((VLOOKUP(B465,'Set Up Employee Data'!A:O,15,FALSE))),0)</f>
        <v>0</v>
      </c>
      <c r="T465" s="46" t="str">
        <f t="shared" si="5"/>
        <v>#N/A</v>
      </c>
      <c r="U465" s="69" t="str">
        <f t="shared" si="6"/>
        <v>#N/A</v>
      </c>
    </row>
    <row r="466" ht="14.25" hidden="1" customHeight="1">
      <c r="A466" s="32"/>
      <c r="B466" s="32"/>
      <c r="C466" s="33" t="str">
        <f>VLOOKUP(B466,'Set Up Employee Data'!A:O,2,FALSE)</f>
        <v>#N/A</v>
      </c>
      <c r="D466" s="33" t="str">
        <f t="shared" si="1"/>
        <v>#N/A</v>
      </c>
      <c r="E466" s="32"/>
      <c r="F466" s="32"/>
      <c r="G466" s="32"/>
      <c r="H466" s="33"/>
      <c r="I466" s="41"/>
      <c r="J466" s="68">
        <f>IFERROR(VLOOKUP(B466,'Set Up Employee Data'!A:O,3,FALSE)/(VLOOKUP(B466,'Set Up Employee Data'!A:O,4,FALSE)),0)</f>
        <v>0</v>
      </c>
      <c r="K466" s="46" t="str">
        <f t="shared" si="2"/>
        <v>#N/A</v>
      </c>
      <c r="L466" s="46" t="str">
        <f t="shared" si="3"/>
        <v>#N/A</v>
      </c>
      <c r="M466" s="46" t="str">
        <f t="shared" si="4"/>
        <v>#N/A</v>
      </c>
      <c r="N466" s="46" t="str">
        <f>(M466-I466)*((VLOOKUP(B466,'Set Up Employee Data'!A:O,7,FALSE)))</f>
        <v>#N/A</v>
      </c>
      <c r="O466" s="46" t="str">
        <f>(M466-I466)*((VLOOKUP(B466,'Set Up Employee Data'!A:O,8,FALSE)))</f>
        <v>#N/A</v>
      </c>
      <c r="P466" s="46" t="str">
        <f>(M466-I466)*((VLOOKUP(B466,'Set Up Employee Data'!A:O,5,FALSE)))</f>
        <v>#N/A</v>
      </c>
      <c r="Q466" s="46" t="str">
        <f>(M466-I466)*((VLOOKUP(B466,'Set Up Employee Data'!A:O,6,FALSE)))</f>
        <v>#N/A</v>
      </c>
      <c r="R466" s="46">
        <f>IFERROR(((VLOOKUP(B466,'Set Up Employee Data'!A:O,9,FALSE)))+((VLOOKUP(B466,'Set Up Employee Data'!A:O,10,FALSE)))+((VLOOKUP(B466,'Set Up Employee Data'!A:O,11,FALSE)))+((VLOOKUP(B466,'Set Up Employee Data'!A:O,12,FALSE))),0)</f>
        <v>0</v>
      </c>
      <c r="S466" s="46">
        <f>IFERROR(((VLOOKUP(B466,'Set Up Employee Data'!A:O,13,FALSE)))+((VLOOKUP(B466,'Set Up Employee Data'!A:O,14,FALSE)))+((VLOOKUP(B466,'Set Up Employee Data'!A:O,15,FALSE))),0)</f>
        <v>0</v>
      </c>
      <c r="T466" s="46" t="str">
        <f t="shared" si="5"/>
        <v>#N/A</v>
      </c>
      <c r="U466" s="69" t="str">
        <f t="shared" si="6"/>
        <v>#N/A</v>
      </c>
    </row>
    <row r="467" ht="14.25" hidden="1" customHeight="1">
      <c r="A467" s="32"/>
      <c r="B467" s="32"/>
      <c r="C467" s="33" t="str">
        <f>VLOOKUP(B467,'Set Up Employee Data'!A:O,2,FALSE)</f>
        <v>#N/A</v>
      </c>
      <c r="D467" s="33" t="str">
        <f t="shared" si="1"/>
        <v>#N/A</v>
      </c>
      <c r="E467" s="32"/>
      <c r="F467" s="32"/>
      <c r="G467" s="32"/>
      <c r="H467" s="33"/>
      <c r="I467" s="41"/>
      <c r="J467" s="68">
        <f>IFERROR(VLOOKUP(B467,'Set Up Employee Data'!A:O,3,FALSE)/(VLOOKUP(B467,'Set Up Employee Data'!A:O,4,FALSE)),0)</f>
        <v>0</v>
      </c>
      <c r="K467" s="46" t="str">
        <f t="shared" si="2"/>
        <v>#N/A</v>
      </c>
      <c r="L467" s="46" t="str">
        <f t="shared" si="3"/>
        <v>#N/A</v>
      </c>
      <c r="M467" s="46" t="str">
        <f t="shared" si="4"/>
        <v>#N/A</v>
      </c>
      <c r="N467" s="46" t="str">
        <f>(M467-I467)*((VLOOKUP(B467,'Set Up Employee Data'!A:O,7,FALSE)))</f>
        <v>#N/A</v>
      </c>
      <c r="O467" s="46" t="str">
        <f>(M467-I467)*((VLOOKUP(B467,'Set Up Employee Data'!A:O,8,FALSE)))</f>
        <v>#N/A</v>
      </c>
      <c r="P467" s="46" t="str">
        <f>(M467-I467)*((VLOOKUP(B467,'Set Up Employee Data'!A:O,5,FALSE)))</f>
        <v>#N/A</v>
      </c>
      <c r="Q467" s="46" t="str">
        <f>(M467-I467)*((VLOOKUP(B467,'Set Up Employee Data'!A:O,6,FALSE)))</f>
        <v>#N/A</v>
      </c>
      <c r="R467" s="46">
        <f>IFERROR(((VLOOKUP(B467,'Set Up Employee Data'!A:O,9,FALSE)))+((VLOOKUP(B467,'Set Up Employee Data'!A:O,10,FALSE)))+((VLOOKUP(B467,'Set Up Employee Data'!A:O,11,FALSE)))+((VLOOKUP(B467,'Set Up Employee Data'!A:O,12,FALSE))),0)</f>
        <v>0</v>
      </c>
      <c r="S467" s="46">
        <f>IFERROR(((VLOOKUP(B467,'Set Up Employee Data'!A:O,13,FALSE)))+((VLOOKUP(B467,'Set Up Employee Data'!A:O,14,FALSE)))+((VLOOKUP(B467,'Set Up Employee Data'!A:O,15,FALSE))),0)</f>
        <v>0</v>
      </c>
      <c r="T467" s="46" t="str">
        <f t="shared" si="5"/>
        <v>#N/A</v>
      </c>
      <c r="U467" s="69" t="str">
        <f t="shared" si="6"/>
        <v>#N/A</v>
      </c>
    </row>
    <row r="468" ht="14.25" hidden="1" customHeight="1">
      <c r="A468" s="32"/>
      <c r="B468" s="32"/>
      <c r="C468" s="33" t="str">
        <f>VLOOKUP(B468,'Set Up Employee Data'!A:O,2,FALSE)</f>
        <v>#N/A</v>
      </c>
      <c r="D468" s="33" t="str">
        <f t="shared" si="1"/>
        <v>#N/A</v>
      </c>
      <c r="E468" s="32"/>
      <c r="F468" s="32"/>
      <c r="G468" s="32"/>
      <c r="H468" s="33"/>
      <c r="I468" s="41"/>
      <c r="J468" s="68">
        <f>IFERROR(VLOOKUP(B468,'Set Up Employee Data'!A:O,3,FALSE)/(VLOOKUP(B468,'Set Up Employee Data'!A:O,4,FALSE)),0)</f>
        <v>0</v>
      </c>
      <c r="K468" s="46" t="str">
        <f t="shared" si="2"/>
        <v>#N/A</v>
      </c>
      <c r="L468" s="46" t="str">
        <f t="shared" si="3"/>
        <v>#N/A</v>
      </c>
      <c r="M468" s="46" t="str">
        <f t="shared" si="4"/>
        <v>#N/A</v>
      </c>
      <c r="N468" s="46" t="str">
        <f>(M468-I468)*((VLOOKUP(B468,'Set Up Employee Data'!A:O,7,FALSE)))</f>
        <v>#N/A</v>
      </c>
      <c r="O468" s="46" t="str">
        <f>(M468-I468)*((VLOOKUP(B468,'Set Up Employee Data'!A:O,8,FALSE)))</f>
        <v>#N/A</v>
      </c>
      <c r="P468" s="46" t="str">
        <f>(M468-I468)*((VLOOKUP(B468,'Set Up Employee Data'!A:O,5,FALSE)))</f>
        <v>#N/A</v>
      </c>
      <c r="Q468" s="46" t="str">
        <f>(M468-I468)*((VLOOKUP(B468,'Set Up Employee Data'!A:O,6,FALSE)))</f>
        <v>#N/A</v>
      </c>
      <c r="R468" s="46">
        <f>IFERROR(((VLOOKUP(B468,'Set Up Employee Data'!A:O,9,FALSE)))+((VLOOKUP(B468,'Set Up Employee Data'!A:O,10,FALSE)))+((VLOOKUP(B468,'Set Up Employee Data'!A:O,11,FALSE)))+((VLOOKUP(B468,'Set Up Employee Data'!A:O,12,FALSE))),0)</f>
        <v>0</v>
      </c>
      <c r="S468" s="46">
        <f>IFERROR(((VLOOKUP(B468,'Set Up Employee Data'!A:O,13,FALSE)))+((VLOOKUP(B468,'Set Up Employee Data'!A:O,14,FALSE)))+((VLOOKUP(B468,'Set Up Employee Data'!A:O,15,FALSE))),0)</f>
        <v>0</v>
      </c>
      <c r="T468" s="46" t="str">
        <f t="shared" si="5"/>
        <v>#N/A</v>
      </c>
      <c r="U468" s="69" t="str">
        <f t="shared" si="6"/>
        <v>#N/A</v>
      </c>
    </row>
    <row r="469" ht="14.25" hidden="1" customHeight="1">
      <c r="A469" s="32"/>
      <c r="B469" s="32"/>
      <c r="C469" s="33" t="str">
        <f>VLOOKUP(B469,'Set Up Employee Data'!A:O,2,FALSE)</f>
        <v>#N/A</v>
      </c>
      <c r="D469" s="33" t="str">
        <f t="shared" si="1"/>
        <v>#N/A</v>
      </c>
      <c r="E469" s="32"/>
      <c r="F469" s="32"/>
      <c r="G469" s="32"/>
      <c r="H469" s="33"/>
      <c r="I469" s="41"/>
      <c r="J469" s="68">
        <f>IFERROR(VLOOKUP(B469,'Set Up Employee Data'!A:O,3,FALSE)/(VLOOKUP(B469,'Set Up Employee Data'!A:O,4,FALSE)),0)</f>
        <v>0</v>
      </c>
      <c r="K469" s="46" t="str">
        <f t="shared" si="2"/>
        <v>#N/A</v>
      </c>
      <c r="L469" s="46" t="str">
        <f t="shared" si="3"/>
        <v>#N/A</v>
      </c>
      <c r="M469" s="46" t="str">
        <f t="shared" si="4"/>
        <v>#N/A</v>
      </c>
      <c r="N469" s="46" t="str">
        <f>(M469-I469)*((VLOOKUP(B469,'Set Up Employee Data'!A:O,7,FALSE)))</f>
        <v>#N/A</v>
      </c>
      <c r="O469" s="46" t="str">
        <f>(M469-I469)*((VLOOKUP(B469,'Set Up Employee Data'!A:O,8,FALSE)))</f>
        <v>#N/A</v>
      </c>
      <c r="P469" s="46" t="str">
        <f>(M469-I469)*((VLOOKUP(B469,'Set Up Employee Data'!A:O,5,FALSE)))</f>
        <v>#N/A</v>
      </c>
      <c r="Q469" s="46" t="str">
        <f>(M469-I469)*((VLOOKUP(B469,'Set Up Employee Data'!A:O,6,FALSE)))</f>
        <v>#N/A</v>
      </c>
      <c r="R469" s="46">
        <f>IFERROR(((VLOOKUP(B469,'Set Up Employee Data'!A:O,9,FALSE)))+((VLOOKUP(B469,'Set Up Employee Data'!A:O,10,FALSE)))+((VLOOKUP(B469,'Set Up Employee Data'!A:O,11,FALSE)))+((VLOOKUP(B469,'Set Up Employee Data'!A:O,12,FALSE))),0)</f>
        <v>0</v>
      </c>
      <c r="S469" s="46">
        <f>IFERROR(((VLOOKUP(B469,'Set Up Employee Data'!A:O,13,FALSE)))+((VLOOKUP(B469,'Set Up Employee Data'!A:O,14,FALSE)))+((VLOOKUP(B469,'Set Up Employee Data'!A:O,15,FALSE))),0)</f>
        <v>0</v>
      </c>
      <c r="T469" s="46" t="str">
        <f t="shared" si="5"/>
        <v>#N/A</v>
      </c>
      <c r="U469" s="69" t="str">
        <f t="shared" si="6"/>
        <v>#N/A</v>
      </c>
    </row>
    <row r="470" ht="14.25" hidden="1" customHeight="1">
      <c r="A470" s="32"/>
      <c r="B470" s="32"/>
      <c r="C470" s="33" t="str">
        <f>VLOOKUP(B470,'Set Up Employee Data'!A:O,2,FALSE)</f>
        <v>#N/A</v>
      </c>
      <c r="D470" s="33" t="str">
        <f t="shared" si="1"/>
        <v>#N/A</v>
      </c>
      <c r="E470" s="32"/>
      <c r="F470" s="32"/>
      <c r="G470" s="32"/>
      <c r="H470" s="33"/>
      <c r="I470" s="41"/>
      <c r="J470" s="68">
        <f>IFERROR(VLOOKUP(B470,'Set Up Employee Data'!A:O,3,FALSE)/(VLOOKUP(B470,'Set Up Employee Data'!A:O,4,FALSE)),0)</f>
        <v>0</v>
      </c>
      <c r="K470" s="46" t="str">
        <f t="shared" si="2"/>
        <v>#N/A</v>
      </c>
      <c r="L470" s="46" t="str">
        <f t="shared" si="3"/>
        <v>#N/A</v>
      </c>
      <c r="M470" s="46" t="str">
        <f t="shared" si="4"/>
        <v>#N/A</v>
      </c>
      <c r="N470" s="46" t="str">
        <f>(M470-I470)*((VLOOKUP(B470,'Set Up Employee Data'!A:O,7,FALSE)))</f>
        <v>#N/A</v>
      </c>
      <c r="O470" s="46" t="str">
        <f>(M470-I470)*((VLOOKUP(B470,'Set Up Employee Data'!A:O,8,FALSE)))</f>
        <v>#N/A</v>
      </c>
      <c r="P470" s="46" t="str">
        <f>(M470-I470)*((VLOOKUP(B470,'Set Up Employee Data'!A:O,5,FALSE)))</f>
        <v>#N/A</v>
      </c>
      <c r="Q470" s="46" t="str">
        <f>(M470-I470)*((VLOOKUP(B470,'Set Up Employee Data'!A:O,6,FALSE)))</f>
        <v>#N/A</v>
      </c>
      <c r="R470" s="46">
        <f>IFERROR(((VLOOKUP(B470,'Set Up Employee Data'!A:O,9,FALSE)))+((VLOOKUP(B470,'Set Up Employee Data'!A:O,10,FALSE)))+((VLOOKUP(B470,'Set Up Employee Data'!A:O,11,FALSE)))+((VLOOKUP(B470,'Set Up Employee Data'!A:O,12,FALSE))),0)</f>
        <v>0</v>
      </c>
      <c r="S470" s="46">
        <f>IFERROR(((VLOOKUP(B470,'Set Up Employee Data'!A:O,13,FALSE)))+((VLOOKUP(B470,'Set Up Employee Data'!A:O,14,FALSE)))+((VLOOKUP(B470,'Set Up Employee Data'!A:O,15,FALSE))),0)</f>
        <v>0</v>
      </c>
      <c r="T470" s="46" t="str">
        <f t="shared" si="5"/>
        <v>#N/A</v>
      </c>
      <c r="U470" s="69" t="str">
        <f t="shared" si="6"/>
        <v>#N/A</v>
      </c>
    </row>
    <row r="471" ht="14.25" hidden="1" customHeight="1">
      <c r="A471" s="32"/>
      <c r="B471" s="32"/>
      <c r="C471" s="33" t="str">
        <f>VLOOKUP(B471,'Set Up Employee Data'!A:O,2,FALSE)</f>
        <v>#N/A</v>
      </c>
      <c r="D471" s="33" t="str">
        <f t="shared" si="1"/>
        <v>#N/A</v>
      </c>
      <c r="E471" s="32"/>
      <c r="F471" s="32"/>
      <c r="G471" s="32"/>
      <c r="H471" s="33"/>
      <c r="I471" s="41"/>
      <c r="J471" s="68">
        <f>IFERROR(VLOOKUP(B471,'Set Up Employee Data'!A:O,3,FALSE)/(VLOOKUP(B471,'Set Up Employee Data'!A:O,4,FALSE)),0)</f>
        <v>0</v>
      </c>
      <c r="K471" s="46" t="str">
        <f t="shared" si="2"/>
        <v>#N/A</v>
      </c>
      <c r="L471" s="46" t="str">
        <f t="shared" si="3"/>
        <v>#N/A</v>
      </c>
      <c r="M471" s="46" t="str">
        <f t="shared" si="4"/>
        <v>#N/A</v>
      </c>
      <c r="N471" s="46" t="str">
        <f>(M471-I471)*((VLOOKUP(B471,'Set Up Employee Data'!A:O,7,FALSE)))</f>
        <v>#N/A</v>
      </c>
      <c r="O471" s="46" t="str">
        <f>(M471-I471)*((VLOOKUP(B471,'Set Up Employee Data'!A:O,8,FALSE)))</f>
        <v>#N/A</v>
      </c>
      <c r="P471" s="46" t="str">
        <f>(M471-I471)*((VLOOKUP(B471,'Set Up Employee Data'!A:O,5,FALSE)))</f>
        <v>#N/A</v>
      </c>
      <c r="Q471" s="46" t="str">
        <f>(M471-I471)*((VLOOKUP(B471,'Set Up Employee Data'!A:O,6,FALSE)))</f>
        <v>#N/A</v>
      </c>
      <c r="R471" s="46">
        <f>IFERROR(((VLOOKUP(B471,'Set Up Employee Data'!A:O,9,FALSE)))+((VLOOKUP(B471,'Set Up Employee Data'!A:O,10,FALSE)))+((VLOOKUP(B471,'Set Up Employee Data'!A:O,11,FALSE)))+((VLOOKUP(B471,'Set Up Employee Data'!A:O,12,FALSE))),0)</f>
        <v>0</v>
      </c>
      <c r="S471" s="46">
        <f>IFERROR(((VLOOKUP(B471,'Set Up Employee Data'!A:O,13,FALSE)))+((VLOOKUP(B471,'Set Up Employee Data'!A:O,14,FALSE)))+((VLOOKUP(B471,'Set Up Employee Data'!A:O,15,FALSE))),0)</f>
        <v>0</v>
      </c>
      <c r="T471" s="46" t="str">
        <f t="shared" si="5"/>
        <v>#N/A</v>
      </c>
      <c r="U471" s="69" t="str">
        <f t="shared" si="6"/>
        <v>#N/A</v>
      </c>
    </row>
    <row r="472" ht="14.25" hidden="1" customHeight="1">
      <c r="A472" s="32"/>
      <c r="B472" s="32"/>
      <c r="C472" s="33" t="str">
        <f>VLOOKUP(B472,'Set Up Employee Data'!A:O,2,FALSE)</f>
        <v>#N/A</v>
      </c>
      <c r="D472" s="33" t="str">
        <f t="shared" si="1"/>
        <v>#N/A</v>
      </c>
      <c r="E472" s="32"/>
      <c r="F472" s="32"/>
      <c r="G472" s="32"/>
      <c r="H472" s="33"/>
      <c r="I472" s="41"/>
      <c r="J472" s="68">
        <f>IFERROR(VLOOKUP(B472,'Set Up Employee Data'!A:O,3,FALSE)/(VLOOKUP(B472,'Set Up Employee Data'!A:O,4,FALSE)),0)</f>
        <v>0</v>
      </c>
      <c r="K472" s="46" t="str">
        <f t="shared" si="2"/>
        <v>#N/A</v>
      </c>
      <c r="L472" s="46" t="str">
        <f t="shared" si="3"/>
        <v>#N/A</v>
      </c>
      <c r="M472" s="46" t="str">
        <f t="shared" si="4"/>
        <v>#N/A</v>
      </c>
      <c r="N472" s="46" t="str">
        <f>(M472-I472)*((VLOOKUP(B472,'Set Up Employee Data'!A:O,7,FALSE)))</f>
        <v>#N/A</v>
      </c>
      <c r="O472" s="46" t="str">
        <f>(M472-I472)*((VLOOKUP(B472,'Set Up Employee Data'!A:O,8,FALSE)))</f>
        <v>#N/A</v>
      </c>
      <c r="P472" s="46" t="str">
        <f>(M472-I472)*((VLOOKUP(B472,'Set Up Employee Data'!A:O,5,FALSE)))</f>
        <v>#N/A</v>
      </c>
      <c r="Q472" s="46" t="str">
        <f>(M472-I472)*((VLOOKUP(B472,'Set Up Employee Data'!A:O,6,FALSE)))</f>
        <v>#N/A</v>
      </c>
      <c r="R472" s="46">
        <f>IFERROR(((VLOOKUP(B472,'Set Up Employee Data'!A:O,9,FALSE)))+((VLOOKUP(B472,'Set Up Employee Data'!A:O,10,FALSE)))+((VLOOKUP(B472,'Set Up Employee Data'!A:O,11,FALSE)))+((VLOOKUP(B472,'Set Up Employee Data'!A:O,12,FALSE))),0)</f>
        <v>0</v>
      </c>
      <c r="S472" s="46">
        <f>IFERROR(((VLOOKUP(B472,'Set Up Employee Data'!A:O,13,FALSE)))+((VLOOKUP(B472,'Set Up Employee Data'!A:O,14,FALSE)))+((VLOOKUP(B472,'Set Up Employee Data'!A:O,15,FALSE))),0)</f>
        <v>0</v>
      </c>
      <c r="T472" s="46" t="str">
        <f t="shared" si="5"/>
        <v>#N/A</v>
      </c>
      <c r="U472" s="69" t="str">
        <f t="shared" si="6"/>
        <v>#N/A</v>
      </c>
    </row>
    <row r="473" ht="14.25" hidden="1" customHeight="1">
      <c r="A473" s="32"/>
      <c r="B473" s="32"/>
      <c r="C473" s="33" t="str">
        <f>VLOOKUP(B473,'Set Up Employee Data'!A:O,2,FALSE)</f>
        <v>#N/A</v>
      </c>
      <c r="D473" s="33" t="str">
        <f t="shared" si="1"/>
        <v>#N/A</v>
      </c>
      <c r="E473" s="32"/>
      <c r="F473" s="32"/>
      <c r="G473" s="32"/>
      <c r="H473" s="33"/>
      <c r="I473" s="41"/>
      <c r="J473" s="68">
        <f>IFERROR(VLOOKUP(B473,'Set Up Employee Data'!A:O,3,FALSE)/(VLOOKUP(B473,'Set Up Employee Data'!A:O,4,FALSE)),0)</f>
        <v>0</v>
      </c>
      <c r="K473" s="46" t="str">
        <f t="shared" si="2"/>
        <v>#N/A</v>
      </c>
      <c r="L473" s="46" t="str">
        <f t="shared" si="3"/>
        <v>#N/A</v>
      </c>
      <c r="M473" s="46" t="str">
        <f t="shared" si="4"/>
        <v>#N/A</v>
      </c>
      <c r="N473" s="46" t="str">
        <f>(M473-I473)*((VLOOKUP(B473,'Set Up Employee Data'!A:O,7,FALSE)))</f>
        <v>#N/A</v>
      </c>
      <c r="O473" s="46" t="str">
        <f>(M473-I473)*((VLOOKUP(B473,'Set Up Employee Data'!A:O,8,FALSE)))</f>
        <v>#N/A</v>
      </c>
      <c r="P473" s="46" t="str">
        <f>(M473-I473)*((VLOOKUP(B473,'Set Up Employee Data'!A:O,5,FALSE)))</f>
        <v>#N/A</v>
      </c>
      <c r="Q473" s="46" t="str">
        <f>(M473-I473)*((VLOOKUP(B473,'Set Up Employee Data'!A:O,6,FALSE)))</f>
        <v>#N/A</v>
      </c>
      <c r="R473" s="46">
        <f>IFERROR(((VLOOKUP(B473,'Set Up Employee Data'!A:O,9,FALSE)))+((VLOOKUP(B473,'Set Up Employee Data'!A:O,10,FALSE)))+((VLOOKUP(B473,'Set Up Employee Data'!A:O,11,FALSE)))+((VLOOKUP(B473,'Set Up Employee Data'!A:O,12,FALSE))),0)</f>
        <v>0</v>
      </c>
      <c r="S473" s="46">
        <f>IFERROR(((VLOOKUP(B473,'Set Up Employee Data'!A:O,13,FALSE)))+((VLOOKUP(B473,'Set Up Employee Data'!A:O,14,FALSE)))+((VLOOKUP(B473,'Set Up Employee Data'!A:O,15,FALSE))),0)</f>
        <v>0</v>
      </c>
      <c r="T473" s="46" t="str">
        <f t="shared" si="5"/>
        <v>#N/A</v>
      </c>
      <c r="U473" s="69" t="str">
        <f t="shared" si="6"/>
        <v>#N/A</v>
      </c>
    </row>
    <row r="474" ht="14.25" hidden="1" customHeight="1">
      <c r="A474" s="32"/>
      <c r="B474" s="32"/>
      <c r="C474" s="33" t="str">
        <f>VLOOKUP(B474,'Set Up Employee Data'!A:O,2,FALSE)</f>
        <v>#N/A</v>
      </c>
      <c r="D474" s="33" t="str">
        <f t="shared" si="1"/>
        <v>#N/A</v>
      </c>
      <c r="E474" s="32"/>
      <c r="F474" s="32"/>
      <c r="G474" s="32"/>
      <c r="H474" s="33"/>
      <c r="I474" s="41"/>
      <c r="J474" s="68">
        <f>IFERROR(VLOOKUP(B474,'Set Up Employee Data'!A:O,3,FALSE)/(VLOOKUP(B474,'Set Up Employee Data'!A:O,4,FALSE)),0)</f>
        <v>0</v>
      </c>
      <c r="K474" s="46" t="str">
        <f t="shared" si="2"/>
        <v>#N/A</v>
      </c>
      <c r="L474" s="46" t="str">
        <f t="shared" si="3"/>
        <v>#N/A</v>
      </c>
      <c r="M474" s="46" t="str">
        <f t="shared" si="4"/>
        <v>#N/A</v>
      </c>
      <c r="N474" s="46" t="str">
        <f>(M474-I474)*((VLOOKUP(B474,'Set Up Employee Data'!A:O,7,FALSE)))</f>
        <v>#N/A</v>
      </c>
      <c r="O474" s="46" t="str">
        <f>(M474-I474)*((VLOOKUP(B474,'Set Up Employee Data'!A:O,8,FALSE)))</f>
        <v>#N/A</v>
      </c>
      <c r="P474" s="46" t="str">
        <f>(M474-I474)*((VLOOKUP(B474,'Set Up Employee Data'!A:O,5,FALSE)))</f>
        <v>#N/A</v>
      </c>
      <c r="Q474" s="46" t="str">
        <f>(M474-I474)*((VLOOKUP(B474,'Set Up Employee Data'!A:O,6,FALSE)))</f>
        <v>#N/A</v>
      </c>
      <c r="R474" s="46">
        <f>IFERROR(((VLOOKUP(B474,'Set Up Employee Data'!A:O,9,FALSE)))+((VLOOKUP(B474,'Set Up Employee Data'!A:O,10,FALSE)))+((VLOOKUP(B474,'Set Up Employee Data'!A:O,11,FALSE)))+((VLOOKUP(B474,'Set Up Employee Data'!A:O,12,FALSE))),0)</f>
        <v>0</v>
      </c>
      <c r="S474" s="46">
        <f>IFERROR(((VLOOKUP(B474,'Set Up Employee Data'!A:O,13,FALSE)))+((VLOOKUP(B474,'Set Up Employee Data'!A:O,14,FALSE)))+((VLOOKUP(B474,'Set Up Employee Data'!A:O,15,FALSE))),0)</f>
        <v>0</v>
      </c>
      <c r="T474" s="46" t="str">
        <f t="shared" si="5"/>
        <v>#N/A</v>
      </c>
      <c r="U474" s="69" t="str">
        <f t="shared" si="6"/>
        <v>#N/A</v>
      </c>
    </row>
    <row r="475" ht="14.25" hidden="1" customHeight="1">
      <c r="A475" s="32"/>
      <c r="B475" s="32"/>
      <c r="C475" s="33" t="str">
        <f>VLOOKUP(B475,'Set Up Employee Data'!A:O,2,FALSE)</f>
        <v>#N/A</v>
      </c>
      <c r="D475" s="33" t="str">
        <f t="shared" si="1"/>
        <v>#N/A</v>
      </c>
      <c r="E475" s="32"/>
      <c r="F475" s="32"/>
      <c r="G475" s="32"/>
      <c r="H475" s="33"/>
      <c r="I475" s="41"/>
      <c r="J475" s="68">
        <f>IFERROR(VLOOKUP(B475,'Set Up Employee Data'!A:O,3,FALSE)/(VLOOKUP(B475,'Set Up Employee Data'!A:O,4,FALSE)),0)</f>
        <v>0</v>
      </c>
      <c r="K475" s="46" t="str">
        <f t="shared" si="2"/>
        <v>#N/A</v>
      </c>
      <c r="L475" s="46" t="str">
        <f t="shared" si="3"/>
        <v>#N/A</v>
      </c>
      <c r="M475" s="46" t="str">
        <f t="shared" si="4"/>
        <v>#N/A</v>
      </c>
      <c r="N475" s="46" t="str">
        <f>(M475-I475)*((VLOOKUP(B475,'Set Up Employee Data'!A:O,7,FALSE)))</f>
        <v>#N/A</v>
      </c>
      <c r="O475" s="46" t="str">
        <f>(M475-I475)*((VLOOKUP(B475,'Set Up Employee Data'!A:O,8,FALSE)))</f>
        <v>#N/A</v>
      </c>
      <c r="P475" s="46" t="str">
        <f>(M475-I475)*((VLOOKUP(B475,'Set Up Employee Data'!A:O,5,FALSE)))</f>
        <v>#N/A</v>
      </c>
      <c r="Q475" s="46" t="str">
        <f>(M475-I475)*((VLOOKUP(B475,'Set Up Employee Data'!A:O,6,FALSE)))</f>
        <v>#N/A</v>
      </c>
      <c r="R475" s="46">
        <f>IFERROR(((VLOOKUP(B475,'Set Up Employee Data'!A:O,9,FALSE)))+((VLOOKUP(B475,'Set Up Employee Data'!A:O,10,FALSE)))+((VLOOKUP(B475,'Set Up Employee Data'!A:O,11,FALSE)))+((VLOOKUP(B475,'Set Up Employee Data'!A:O,12,FALSE))),0)</f>
        <v>0</v>
      </c>
      <c r="S475" s="46">
        <f>IFERROR(((VLOOKUP(B475,'Set Up Employee Data'!A:O,13,FALSE)))+((VLOOKUP(B475,'Set Up Employee Data'!A:O,14,FALSE)))+((VLOOKUP(B475,'Set Up Employee Data'!A:O,15,FALSE))),0)</f>
        <v>0</v>
      </c>
      <c r="T475" s="46" t="str">
        <f t="shared" si="5"/>
        <v>#N/A</v>
      </c>
      <c r="U475" s="69" t="str">
        <f t="shared" si="6"/>
        <v>#N/A</v>
      </c>
    </row>
    <row r="476" ht="14.25" hidden="1" customHeight="1">
      <c r="A476" s="32"/>
      <c r="B476" s="32"/>
      <c r="C476" s="33" t="str">
        <f>VLOOKUP(B476,'Set Up Employee Data'!A:O,2,FALSE)</f>
        <v>#N/A</v>
      </c>
      <c r="D476" s="33" t="str">
        <f t="shared" si="1"/>
        <v>#N/A</v>
      </c>
      <c r="E476" s="32"/>
      <c r="F476" s="32"/>
      <c r="G476" s="32"/>
      <c r="H476" s="33"/>
      <c r="I476" s="41"/>
      <c r="J476" s="68">
        <f>IFERROR(VLOOKUP(B476,'Set Up Employee Data'!A:O,3,FALSE)/(VLOOKUP(B476,'Set Up Employee Data'!A:O,4,FALSE)),0)</f>
        <v>0</v>
      </c>
      <c r="K476" s="46" t="str">
        <f t="shared" si="2"/>
        <v>#N/A</v>
      </c>
      <c r="L476" s="46" t="str">
        <f t="shared" si="3"/>
        <v>#N/A</v>
      </c>
      <c r="M476" s="46" t="str">
        <f t="shared" si="4"/>
        <v>#N/A</v>
      </c>
      <c r="N476" s="46" t="str">
        <f>(M476-I476)*((VLOOKUP(B476,'Set Up Employee Data'!A:O,7,FALSE)))</f>
        <v>#N/A</v>
      </c>
      <c r="O476" s="46" t="str">
        <f>(M476-I476)*((VLOOKUP(B476,'Set Up Employee Data'!A:O,8,FALSE)))</f>
        <v>#N/A</v>
      </c>
      <c r="P476" s="46" t="str">
        <f>(M476-I476)*((VLOOKUP(B476,'Set Up Employee Data'!A:O,5,FALSE)))</f>
        <v>#N/A</v>
      </c>
      <c r="Q476" s="46" t="str">
        <f>(M476-I476)*((VLOOKUP(B476,'Set Up Employee Data'!A:O,6,FALSE)))</f>
        <v>#N/A</v>
      </c>
      <c r="R476" s="46">
        <f>IFERROR(((VLOOKUP(B476,'Set Up Employee Data'!A:O,9,FALSE)))+((VLOOKUP(B476,'Set Up Employee Data'!A:O,10,FALSE)))+((VLOOKUP(B476,'Set Up Employee Data'!A:O,11,FALSE)))+((VLOOKUP(B476,'Set Up Employee Data'!A:O,12,FALSE))),0)</f>
        <v>0</v>
      </c>
      <c r="S476" s="46">
        <f>IFERROR(((VLOOKUP(B476,'Set Up Employee Data'!A:O,13,FALSE)))+((VLOOKUP(B476,'Set Up Employee Data'!A:O,14,FALSE)))+((VLOOKUP(B476,'Set Up Employee Data'!A:O,15,FALSE))),0)</f>
        <v>0</v>
      </c>
      <c r="T476" s="46" t="str">
        <f t="shared" si="5"/>
        <v>#N/A</v>
      </c>
      <c r="U476" s="69" t="str">
        <f t="shared" si="6"/>
        <v>#N/A</v>
      </c>
    </row>
    <row r="477" ht="14.25" hidden="1" customHeight="1">
      <c r="A477" s="32"/>
      <c r="B477" s="32"/>
      <c r="C477" s="33" t="str">
        <f>VLOOKUP(B477,'Set Up Employee Data'!A:O,2,FALSE)</f>
        <v>#N/A</v>
      </c>
      <c r="D477" s="33" t="str">
        <f t="shared" si="1"/>
        <v>#N/A</v>
      </c>
      <c r="E477" s="32"/>
      <c r="F477" s="32"/>
      <c r="G477" s="32"/>
      <c r="H477" s="33"/>
      <c r="I477" s="41"/>
      <c r="J477" s="68">
        <f>IFERROR(VLOOKUP(B477,'Set Up Employee Data'!A:O,3,FALSE)/(VLOOKUP(B477,'Set Up Employee Data'!A:O,4,FALSE)),0)</f>
        <v>0</v>
      </c>
      <c r="K477" s="46" t="str">
        <f t="shared" si="2"/>
        <v>#N/A</v>
      </c>
      <c r="L477" s="46" t="str">
        <f t="shared" si="3"/>
        <v>#N/A</v>
      </c>
      <c r="M477" s="46" t="str">
        <f t="shared" si="4"/>
        <v>#N/A</v>
      </c>
      <c r="N477" s="46" t="str">
        <f>(M477-I477)*((VLOOKUP(B477,'Set Up Employee Data'!A:O,7,FALSE)))</f>
        <v>#N/A</v>
      </c>
      <c r="O477" s="46" t="str">
        <f>(M477-I477)*((VLOOKUP(B477,'Set Up Employee Data'!A:O,8,FALSE)))</f>
        <v>#N/A</v>
      </c>
      <c r="P477" s="46" t="str">
        <f>(M477-I477)*((VLOOKUP(B477,'Set Up Employee Data'!A:O,5,FALSE)))</f>
        <v>#N/A</v>
      </c>
      <c r="Q477" s="46" t="str">
        <f>(M477-I477)*((VLOOKUP(B477,'Set Up Employee Data'!A:O,6,FALSE)))</f>
        <v>#N/A</v>
      </c>
      <c r="R477" s="46">
        <f>IFERROR(((VLOOKUP(B477,'Set Up Employee Data'!A:O,9,FALSE)))+((VLOOKUP(B477,'Set Up Employee Data'!A:O,10,FALSE)))+((VLOOKUP(B477,'Set Up Employee Data'!A:O,11,FALSE)))+((VLOOKUP(B477,'Set Up Employee Data'!A:O,12,FALSE))),0)</f>
        <v>0</v>
      </c>
      <c r="S477" s="46">
        <f>IFERROR(((VLOOKUP(B477,'Set Up Employee Data'!A:O,13,FALSE)))+((VLOOKUP(B477,'Set Up Employee Data'!A:O,14,FALSE)))+((VLOOKUP(B477,'Set Up Employee Data'!A:O,15,FALSE))),0)</f>
        <v>0</v>
      </c>
      <c r="T477" s="46" t="str">
        <f t="shared" si="5"/>
        <v>#N/A</v>
      </c>
      <c r="U477" s="69" t="str">
        <f t="shared" si="6"/>
        <v>#N/A</v>
      </c>
    </row>
    <row r="478" ht="14.25" hidden="1" customHeight="1">
      <c r="A478" s="32"/>
      <c r="B478" s="32"/>
      <c r="C478" s="33" t="str">
        <f>VLOOKUP(B478,'Set Up Employee Data'!A:O,2,FALSE)</f>
        <v>#N/A</v>
      </c>
      <c r="D478" s="33" t="str">
        <f t="shared" si="1"/>
        <v>#N/A</v>
      </c>
      <c r="E478" s="32"/>
      <c r="F478" s="32"/>
      <c r="G478" s="32"/>
      <c r="H478" s="33"/>
      <c r="I478" s="41"/>
      <c r="J478" s="68">
        <f>IFERROR(VLOOKUP(B478,'Set Up Employee Data'!A:O,3,FALSE)/(VLOOKUP(B478,'Set Up Employee Data'!A:O,4,FALSE)),0)</f>
        <v>0</v>
      </c>
      <c r="K478" s="46" t="str">
        <f t="shared" si="2"/>
        <v>#N/A</v>
      </c>
      <c r="L478" s="46" t="str">
        <f t="shared" si="3"/>
        <v>#N/A</v>
      </c>
      <c r="M478" s="46" t="str">
        <f t="shared" si="4"/>
        <v>#N/A</v>
      </c>
      <c r="N478" s="46" t="str">
        <f>(M478-I478)*((VLOOKUP(B478,'Set Up Employee Data'!A:O,7,FALSE)))</f>
        <v>#N/A</v>
      </c>
      <c r="O478" s="46" t="str">
        <f>(M478-I478)*((VLOOKUP(B478,'Set Up Employee Data'!A:O,8,FALSE)))</f>
        <v>#N/A</v>
      </c>
      <c r="P478" s="46" t="str">
        <f>(M478-I478)*((VLOOKUP(B478,'Set Up Employee Data'!A:O,5,FALSE)))</f>
        <v>#N/A</v>
      </c>
      <c r="Q478" s="46" t="str">
        <f>(M478-I478)*((VLOOKUP(B478,'Set Up Employee Data'!A:O,6,FALSE)))</f>
        <v>#N/A</v>
      </c>
      <c r="R478" s="46">
        <f>IFERROR(((VLOOKUP(B478,'Set Up Employee Data'!A:O,9,FALSE)))+((VLOOKUP(B478,'Set Up Employee Data'!A:O,10,FALSE)))+((VLOOKUP(B478,'Set Up Employee Data'!A:O,11,FALSE)))+((VLOOKUP(B478,'Set Up Employee Data'!A:O,12,FALSE))),0)</f>
        <v>0</v>
      </c>
      <c r="S478" s="46">
        <f>IFERROR(((VLOOKUP(B478,'Set Up Employee Data'!A:O,13,FALSE)))+((VLOOKUP(B478,'Set Up Employee Data'!A:O,14,FALSE)))+((VLOOKUP(B478,'Set Up Employee Data'!A:O,15,FALSE))),0)</f>
        <v>0</v>
      </c>
      <c r="T478" s="46" t="str">
        <f t="shared" si="5"/>
        <v>#N/A</v>
      </c>
      <c r="U478" s="69" t="str">
        <f t="shared" si="6"/>
        <v>#N/A</v>
      </c>
    </row>
    <row r="479" ht="14.25" hidden="1" customHeight="1">
      <c r="A479" s="32"/>
      <c r="B479" s="32"/>
      <c r="C479" s="33" t="str">
        <f>VLOOKUP(B479,'Set Up Employee Data'!A:O,2,FALSE)</f>
        <v>#N/A</v>
      </c>
      <c r="D479" s="33" t="str">
        <f t="shared" si="1"/>
        <v>#N/A</v>
      </c>
      <c r="E479" s="32"/>
      <c r="F479" s="32"/>
      <c r="G479" s="32"/>
      <c r="H479" s="33"/>
      <c r="I479" s="41"/>
      <c r="J479" s="68">
        <f>IFERROR(VLOOKUP(B479,'Set Up Employee Data'!A:O,3,FALSE)/(VLOOKUP(B479,'Set Up Employee Data'!A:O,4,FALSE)),0)</f>
        <v>0</v>
      </c>
      <c r="K479" s="46" t="str">
        <f t="shared" si="2"/>
        <v>#N/A</v>
      </c>
      <c r="L479" s="46" t="str">
        <f t="shared" si="3"/>
        <v>#N/A</v>
      </c>
      <c r="M479" s="46" t="str">
        <f t="shared" si="4"/>
        <v>#N/A</v>
      </c>
      <c r="N479" s="46" t="str">
        <f>(M479-I479)*((VLOOKUP(B479,'Set Up Employee Data'!A:O,7,FALSE)))</f>
        <v>#N/A</v>
      </c>
      <c r="O479" s="46" t="str">
        <f>(M479-I479)*((VLOOKUP(B479,'Set Up Employee Data'!A:O,8,FALSE)))</f>
        <v>#N/A</v>
      </c>
      <c r="P479" s="46" t="str">
        <f>(M479-I479)*((VLOOKUP(B479,'Set Up Employee Data'!A:O,5,FALSE)))</f>
        <v>#N/A</v>
      </c>
      <c r="Q479" s="46" t="str">
        <f>(M479-I479)*((VLOOKUP(B479,'Set Up Employee Data'!A:O,6,FALSE)))</f>
        <v>#N/A</v>
      </c>
      <c r="R479" s="46">
        <f>IFERROR(((VLOOKUP(B479,'Set Up Employee Data'!A:O,9,FALSE)))+((VLOOKUP(B479,'Set Up Employee Data'!A:O,10,FALSE)))+((VLOOKUP(B479,'Set Up Employee Data'!A:O,11,FALSE)))+((VLOOKUP(B479,'Set Up Employee Data'!A:O,12,FALSE))),0)</f>
        <v>0</v>
      </c>
      <c r="S479" s="46">
        <f>IFERROR(((VLOOKUP(B479,'Set Up Employee Data'!A:O,13,FALSE)))+((VLOOKUP(B479,'Set Up Employee Data'!A:O,14,FALSE)))+((VLOOKUP(B479,'Set Up Employee Data'!A:O,15,FALSE))),0)</f>
        <v>0</v>
      </c>
      <c r="T479" s="46" t="str">
        <f t="shared" si="5"/>
        <v>#N/A</v>
      </c>
      <c r="U479" s="69" t="str">
        <f t="shared" si="6"/>
        <v>#N/A</v>
      </c>
    </row>
    <row r="480" ht="14.25" hidden="1" customHeight="1">
      <c r="A480" s="32"/>
      <c r="B480" s="32"/>
      <c r="C480" s="33" t="str">
        <f>VLOOKUP(B480,'Set Up Employee Data'!A:O,2,FALSE)</f>
        <v>#N/A</v>
      </c>
      <c r="D480" s="33" t="str">
        <f t="shared" si="1"/>
        <v>#N/A</v>
      </c>
      <c r="E480" s="32"/>
      <c r="F480" s="32"/>
      <c r="G480" s="32"/>
      <c r="H480" s="33"/>
      <c r="I480" s="41"/>
      <c r="J480" s="68">
        <f>IFERROR(VLOOKUP(B480,'Set Up Employee Data'!A:O,3,FALSE)/(VLOOKUP(B480,'Set Up Employee Data'!A:O,4,FALSE)),0)</f>
        <v>0</v>
      </c>
      <c r="K480" s="46" t="str">
        <f t="shared" si="2"/>
        <v>#N/A</v>
      </c>
      <c r="L480" s="46" t="str">
        <f t="shared" si="3"/>
        <v>#N/A</v>
      </c>
      <c r="M480" s="46" t="str">
        <f t="shared" si="4"/>
        <v>#N/A</v>
      </c>
      <c r="N480" s="46" t="str">
        <f>(M480-I480)*((VLOOKUP(B480,'Set Up Employee Data'!A:O,7,FALSE)))</f>
        <v>#N/A</v>
      </c>
      <c r="O480" s="46" t="str">
        <f>(M480-I480)*((VLOOKUP(B480,'Set Up Employee Data'!A:O,8,FALSE)))</f>
        <v>#N/A</v>
      </c>
      <c r="P480" s="46" t="str">
        <f>(M480-I480)*((VLOOKUP(B480,'Set Up Employee Data'!A:O,5,FALSE)))</f>
        <v>#N/A</v>
      </c>
      <c r="Q480" s="46" t="str">
        <f>(M480-I480)*((VLOOKUP(B480,'Set Up Employee Data'!A:O,6,FALSE)))</f>
        <v>#N/A</v>
      </c>
      <c r="R480" s="46">
        <f>IFERROR(((VLOOKUP(B480,'Set Up Employee Data'!A:O,9,FALSE)))+((VLOOKUP(B480,'Set Up Employee Data'!A:O,10,FALSE)))+((VLOOKUP(B480,'Set Up Employee Data'!A:O,11,FALSE)))+((VLOOKUP(B480,'Set Up Employee Data'!A:O,12,FALSE))),0)</f>
        <v>0</v>
      </c>
      <c r="S480" s="46">
        <f>IFERROR(((VLOOKUP(B480,'Set Up Employee Data'!A:O,13,FALSE)))+((VLOOKUP(B480,'Set Up Employee Data'!A:O,14,FALSE)))+((VLOOKUP(B480,'Set Up Employee Data'!A:O,15,FALSE))),0)</f>
        <v>0</v>
      </c>
      <c r="T480" s="46" t="str">
        <f t="shared" si="5"/>
        <v>#N/A</v>
      </c>
      <c r="U480" s="69" t="str">
        <f t="shared" si="6"/>
        <v>#N/A</v>
      </c>
    </row>
    <row r="481" ht="14.25" hidden="1" customHeight="1">
      <c r="A481" s="32"/>
      <c r="B481" s="32"/>
      <c r="C481" s="33" t="str">
        <f>VLOOKUP(B481,'Set Up Employee Data'!A:O,2,FALSE)</f>
        <v>#N/A</v>
      </c>
      <c r="D481" s="33" t="str">
        <f t="shared" si="1"/>
        <v>#N/A</v>
      </c>
      <c r="E481" s="32"/>
      <c r="F481" s="32"/>
      <c r="G481" s="32"/>
      <c r="H481" s="33"/>
      <c r="I481" s="41"/>
      <c r="J481" s="68">
        <f>IFERROR(VLOOKUP(B481,'Set Up Employee Data'!A:O,3,FALSE)/(VLOOKUP(B481,'Set Up Employee Data'!A:O,4,FALSE)),0)</f>
        <v>0</v>
      </c>
      <c r="K481" s="46" t="str">
        <f t="shared" si="2"/>
        <v>#N/A</v>
      </c>
      <c r="L481" s="46" t="str">
        <f t="shared" si="3"/>
        <v>#N/A</v>
      </c>
      <c r="M481" s="46" t="str">
        <f t="shared" si="4"/>
        <v>#N/A</v>
      </c>
      <c r="N481" s="46" t="str">
        <f>(M481-I481)*((VLOOKUP(B481,'Set Up Employee Data'!A:O,7,FALSE)))</f>
        <v>#N/A</v>
      </c>
      <c r="O481" s="46" t="str">
        <f>(M481-I481)*((VLOOKUP(B481,'Set Up Employee Data'!A:O,8,FALSE)))</f>
        <v>#N/A</v>
      </c>
      <c r="P481" s="46" t="str">
        <f>(M481-I481)*((VLOOKUP(B481,'Set Up Employee Data'!A:O,5,FALSE)))</f>
        <v>#N/A</v>
      </c>
      <c r="Q481" s="46" t="str">
        <f>(M481-I481)*((VLOOKUP(B481,'Set Up Employee Data'!A:O,6,FALSE)))</f>
        <v>#N/A</v>
      </c>
      <c r="R481" s="46">
        <f>IFERROR(((VLOOKUP(B481,'Set Up Employee Data'!A:O,9,FALSE)))+((VLOOKUP(B481,'Set Up Employee Data'!A:O,10,FALSE)))+((VLOOKUP(B481,'Set Up Employee Data'!A:O,11,FALSE)))+((VLOOKUP(B481,'Set Up Employee Data'!A:O,12,FALSE))),0)</f>
        <v>0</v>
      </c>
      <c r="S481" s="46">
        <f>IFERROR(((VLOOKUP(B481,'Set Up Employee Data'!A:O,13,FALSE)))+((VLOOKUP(B481,'Set Up Employee Data'!A:O,14,FALSE)))+((VLOOKUP(B481,'Set Up Employee Data'!A:O,15,FALSE))),0)</f>
        <v>0</v>
      </c>
      <c r="T481" s="46" t="str">
        <f t="shared" si="5"/>
        <v>#N/A</v>
      </c>
      <c r="U481" s="69" t="str">
        <f t="shared" si="6"/>
        <v>#N/A</v>
      </c>
    </row>
    <row r="482" ht="14.25" hidden="1" customHeight="1">
      <c r="A482" s="32"/>
      <c r="B482" s="32"/>
      <c r="C482" s="33" t="str">
        <f>VLOOKUP(B482,'Set Up Employee Data'!A:O,2,FALSE)</f>
        <v>#N/A</v>
      </c>
      <c r="D482" s="33" t="str">
        <f t="shared" si="1"/>
        <v>#N/A</v>
      </c>
      <c r="E482" s="32"/>
      <c r="F482" s="32"/>
      <c r="G482" s="32"/>
      <c r="H482" s="33"/>
      <c r="I482" s="41"/>
      <c r="J482" s="68">
        <f>IFERROR(VLOOKUP(B482,'Set Up Employee Data'!A:O,3,FALSE)/(VLOOKUP(B482,'Set Up Employee Data'!A:O,4,FALSE)),0)</f>
        <v>0</v>
      </c>
      <c r="K482" s="46" t="str">
        <f t="shared" si="2"/>
        <v>#N/A</v>
      </c>
      <c r="L482" s="46" t="str">
        <f t="shared" si="3"/>
        <v>#N/A</v>
      </c>
      <c r="M482" s="46" t="str">
        <f t="shared" si="4"/>
        <v>#N/A</v>
      </c>
      <c r="N482" s="46" t="str">
        <f>(M482-I482)*((VLOOKUP(B482,'Set Up Employee Data'!A:O,7,FALSE)))</f>
        <v>#N/A</v>
      </c>
      <c r="O482" s="46" t="str">
        <f>(M482-I482)*((VLOOKUP(B482,'Set Up Employee Data'!A:O,8,FALSE)))</f>
        <v>#N/A</v>
      </c>
      <c r="P482" s="46" t="str">
        <f>(M482-I482)*((VLOOKUP(B482,'Set Up Employee Data'!A:O,5,FALSE)))</f>
        <v>#N/A</v>
      </c>
      <c r="Q482" s="46" t="str">
        <f>(M482-I482)*((VLOOKUP(B482,'Set Up Employee Data'!A:O,6,FALSE)))</f>
        <v>#N/A</v>
      </c>
      <c r="R482" s="46">
        <f>IFERROR(((VLOOKUP(B482,'Set Up Employee Data'!A:O,9,FALSE)))+((VLOOKUP(B482,'Set Up Employee Data'!A:O,10,FALSE)))+((VLOOKUP(B482,'Set Up Employee Data'!A:O,11,FALSE)))+((VLOOKUP(B482,'Set Up Employee Data'!A:O,12,FALSE))),0)</f>
        <v>0</v>
      </c>
      <c r="S482" s="46">
        <f>IFERROR(((VLOOKUP(B482,'Set Up Employee Data'!A:O,13,FALSE)))+((VLOOKUP(B482,'Set Up Employee Data'!A:O,14,FALSE)))+((VLOOKUP(B482,'Set Up Employee Data'!A:O,15,FALSE))),0)</f>
        <v>0</v>
      </c>
      <c r="T482" s="46" t="str">
        <f t="shared" si="5"/>
        <v>#N/A</v>
      </c>
      <c r="U482" s="69" t="str">
        <f t="shared" si="6"/>
        <v>#N/A</v>
      </c>
    </row>
    <row r="483" ht="14.25" hidden="1" customHeight="1">
      <c r="A483" s="32"/>
      <c r="B483" s="32"/>
      <c r="C483" s="33" t="str">
        <f>VLOOKUP(B483,'Set Up Employee Data'!A:O,2,FALSE)</f>
        <v>#N/A</v>
      </c>
      <c r="D483" s="33" t="str">
        <f t="shared" si="1"/>
        <v>#N/A</v>
      </c>
      <c r="E483" s="32"/>
      <c r="F483" s="32"/>
      <c r="G483" s="32"/>
      <c r="H483" s="33"/>
      <c r="I483" s="41"/>
      <c r="J483" s="68">
        <f>IFERROR(VLOOKUP(B483,'Set Up Employee Data'!A:O,3,FALSE)/(VLOOKUP(B483,'Set Up Employee Data'!A:O,4,FALSE)),0)</f>
        <v>0</v>
      </c>
      <c r="K483" s="46" t="str">
        <f t="shared" si="2"/>
        <v>#N/A</v>
      </c>
      <c r="L483" s="46" t="str">
        <f t="shared" si="3"/>
        <v>#N/A</v>
      </c>
      <c r="M483" s="46" t="str">
        <f t="shared" si="4"/>
        <v>#N/A</v>
      </c>
      <c r="N483" s="46" t="str">
        <f>(M483-I483)*((VLOOKUP(B483,'Set Up Employee Data'!A:O,7,FALSE)))</f>
        <v>#N/A</v>
      </c>
      <c r="O483" s="46" t="str">
        <f>(M483-I483)*((VLOOKUP(B483,'Set Up Employee Data'!A:O,8,FALSE)))</f>
        <v>#N/A</v>
      </c>
      <c r="P483" s="46" t="str">
        <f>(M483-I483)*((VLOOKUP(B483,'Set Up Employee Data'!A:O,5,FALSE)))</f>
        <v>#N/A</v>
      </c>
      <c r="Q483" s="46" t="str">
        <f>(M483-I483)*((VLOOKUP(B483,'Set Up Employee Data'!A:O,6,FALSE)))</f>
        <v>#N/A</v>
      </c>
      <c r="R483" s="46">
        <f>IFERROR(((VLOOKUP(B483,'Set Up Employee Data'!A:O,9,FALSE)))+((VLOOKUP(B483,'Set Up Employee Data'!A:O,10,FALSE)))+((VLOOKUP(B483,'Set Up Employee Data'!A:O,11,FALSE)))+((VLOOKUP(B483,'Set Up Employee Data'!A:O,12,FALSE))),0)</f>
        <v>0</v>
      </c>
      <c r="S483" s="46">
        <f>IFERROR(((VLOOKUP(B483,'Set Up Employee Data'!A:O,13,FALSE)))+((VLOOKUP(B483,'Set Up Employee Data'!A:O,14,FALSE)))+((VLOOKUP(B483,'Set Up Employee Data'!A:O,15,FALSE))),0)</f>
        <v>0</v>
      </c>
      <c r="T483" s="46" t="str">
        <f t="shared" si="5"/>
        <v>#N/A</v>
      </c>
      <c r="U483" s="69" t="str">
        <f t="shared" si="6"/>
        <v>#N/A</v>
      </c>
    </row>
    <row r="484" ht="14.25" hidden="1" customHeight="1">
      <c r="A484" s="32"/>
      <c r="B484" s="32"/>
      <c r="C484" s="33" t="str">
        <f>VLOOKUP(B484,'Set Up Employee Data'!A:O,2,FALSE)</f>
        <v>#N/A</v>
      </c>
      <c r="D484" s="33" t="str">
        <f t="shared" si="1"/>
        <v>#N/A</v>
      </c>
      <c r="E484" s="32"/>
      <c r="F484" s="32"/>
      <c r="G484" s="32"/>
      <c r="H484" s="33"/>
      <c r="I484" s="41"/>
      <c r="J484" s="68">
        <f>IFERROR(VLOOKUP(B484,'Set Up Employee Data'!A:O,3,FALSE)/(VLOOKUP(B484,'Set Up Employee Data'!A:O,4,FALSE)),0)</f>
        <v>0</v>
      </c>
      <c r="K484" s="46" t="str">
        <f t="shared" si="2"/>
        <v>#N/A</v>
      </c>
      <c r="L484" s="46" t="str">
        <f t="shared" si="3"/>
        <v>#N/A</v>
      </c>
      <c r="M484" s="46" t="str">
        <f t="shared" si="4"/>
        <v>#N/A</v>
      </c>
      <c r="N484" s="46" t="str">
        <f>(M484-I484)*((VLOOKUP(B484,'Set Up Employee Data'!A:O,7,FALSE)))</f>
        <v>#N/A</v>
      </c>
      <c r="O484" s="46" t="str">
        <f>(M484-I484)*((VLOOKUP(B484,'Set Up Employee Data'!A:O,8,FALSE)))</f>
        <v>#N/A</v>
      </c>
      <c r="P484" s="46" t="str">
        <f>(M484-I484)*((VLOOKUP(B484,'Set Up Employee Data'!A:O,5,FALSE)))</f>
        <v>#N/A</v>
      </c>
      <c r="Q484" s="46" t="str">
        <f>(M484-I484)*((VLOOKUP(B484,'Set Up Employee Data'!A:O,6,FALSE)))</f>
        <v>#N/A</v>
      </c>
      <c r="R484" s="46">
        <f>IFERROR(((VLOOKUP(B484,'Set Up Employee Data'!A:O,9,FALSE)))+((VLOOKUP(B484,'Set Up Employee Data'!A:O,10,FALSE)))+((VLOOKUP(B484,'Set Up Employee Data'!A:O,11,FALSE)))+((VLOOKUP(B484,'Set Up Employee Data'!A:O,12,FALSE))),0)</f>
        <v>0</v>
      </c>
      <c r="S484" s="46">
        <f>IFERROR(((VLOOKUP(B484,'Set Up Employee Data'!A:O,13,FALSE)))+((VLOOKUP(B484,'Set Up Employee Data'!A:O,14,FALSE)))+((VLOOKUP(B484,'Set Up Employee Data'!A:O,15,FALSE))),0)</f>
        <v>0</v>
      </c>
      <c r="T484" s="46" t="str">
        <f t="shared" si="5"/>
        <v>#N/A</v>
      </c>
      <c r="U484" s="69" t="str">
        <f t="shared" si="6"/>
        <v>#N/A</v>
      </c>
    </row>
    <row r="485" ht="14.25" hidden="1" customHeight="1">
      <c r="A485" s="32"/>
      <c r="B485" s="32"/>
      <c r="C485" s="33" t="str">
        <f>VLOOKUP(B485,'Set Up Employee Data'!A:O,2,FALSE)</f>
        <v>#N/A</v>
      </c>
      <c r="D485" s="33" t="str">
        <f t="shared" si="1"/>
        <v>#N/A</v>
      </c>
      <c r="E485" s="32"/>
      <c r="F485" s="32"/>
      <c r="G485" s="32"/>
      <c r="H485" s="33"/>
      <c r="I485" s="41"/>
      <c r="J485" s="68">
        <f>IFERROR(VLOOKUP(B485,'Set Up Employee Data'!A:O,3,FALSE)/(VLOOKUP(B485,'Set Up Employee Data'!A:O,4,FALSE)),0)</f>
        <v>0</v>
      </c>
      <c r="K485" s="46" t="str">
        <f t="shared" si="2"/>
        <v>#N/A</v>
      </c>
      <c r="L485" s="46" t="str">
        <f t="shared" si="3"/>
        <v>#N/A</v>
      </c>
      <c r="M485" s="46" t="str">
        <f t="shared" si="4"/>
        <v>#N/A</v>
      </c>
      <c r="N485" s="46" t="str">
        <f>(M485-I485)*((VLOOKUP(B485,'Set Up Employee Data'!A:O,7,FALSE)))</f>
        <v>#N/A</v>
      </c>
      <c r="O485" s="46" t="str">
        <f>(M485-I485)*((VLOOKUP(B485,'Set Up Employee Data'!A:O,8,FALSE)))</f>
        <v>#N/A</v>
      </c>
      <c r="P485" s="46" t="str">
        <f>(M485-I485)*((VLOOKUP(B485,'Set Up Employee Data'!A:O,5,FALSE)))</f>
        <v>#N/A</v>
      </c>
      <c r="Q485" s="46" t="str">
        <f>(M485-I485)*((VLOOKUP(B485,'Set Up Employee Data'!A:O,6,FALSE)))</f>
        <v>#N/A</v>
      </c>
      <c r="R485" s="46">
        <f>IFERROR(((VLOOKUP(B485,'Set Up Employee Data'!A:O,9,FALSE)))+((VLOOKUP(B485,'Set Up Employee Data'!A:O,10,FALSE)))+((VLOOKUP(B485,'Set Up Employee Data'!A:O,11,FALSE)))+((VLOOKUP(B485,'Set Up Employee Data'!A:O,12,FALSE))),0)</f>
        <v>0</v>
      </c>
      <c r="S485" s="46">
        <f>IFERROR(((VLOOKUP(B485,'Set Up Employee Data'!A:O,13,FALSE)))+((VLOOKUP(B485,'Set Up Employee Data'!A:O,14,FALSE)))+((VLOOKUP(B485,'Set Up Employee Data'!A:O,15,FALSE))),0)</f>
        <v>0</v>
      </c>
      <c r="T485" s="46" t="str">
        <f t="shared" si="5"/>
        <v>#N/A</v>
      </c>
      <c r="U485" s="69" t="str">
        <f t="shared" si="6"/>
        <v>#N/A</v>
      </c>
    </row>
    <row r="486" ht="14.25" hidden="1" customHeight="1">
      <c r="A486" s="32"/>
      <c r="B486" s="32"/>
      <c r="C486" s="33" t="str">
        <f>VLOOKUP(B486,'Set Up Employee Data'!A:O,2,FALSE)</f>
        <v>#N/A</v>
      </c>
      <c r="D486" s="33" t="str">
        <f t="shared" si="1"/>
        <v>#N/A</v>
      </c>
      <c r="E486" s="32"/>
      <c r="F486" s="32"/>
      <c r="G486" s="32"/>
      <c r="H486" s="33"/>
      <c r="I486" s="41"/>
      <c r="J486" s="68">
        <f>IFERROR(VLOOKUP(B486,'Set Up Employee Data'!A:O,3,FALSE)/(VLOOKUP(B486,'Set Up Employee Data'!A:O,4,FALSE)),0)</f>
        <v>0</v>
      </c>
      <c r="K486" s="46" t="str">
        <f t="shared" si="2"/>
        <v>#N/A</v>
      </c>
      <c r="L486" s="46" t="str">
        <f t="shared" si="3"/>
        <v>#N/A</v>
      </c>
      <c r="M486" s="46" t="str">
        <f t="shared" si="4"/>
        <v>#N/A</v>
      </c>
      <c r="N486" s="46" t="str">
        <f>(M486-I486)*((VLOOKUP(B486,'Set Up Employee Data'!A:O,7,FALSE)))</f>
        <v>#N/A</v>
      </c>
      <c r="O486" s="46" t="str">
        <f>(M486-I486)*((VLOOKUP(B486,'Set Up Employee Data'!A:O,8,FALSE)))</f>
        <v>#N/A</v>
      </c>
      <c r="P486" s="46" t="str">
        <f>(M486-I486)*((VLOOKUP(B486,'Set Up Employee Data'!A:O,5,FALSE)))</f>
        <v>#N/A</v>
      </c>
      <c r="Q486" s="46" t="str">
        <f>(M486-I486)*((VLOOKUP(B486,'Set Up Employee Data'!A:O,6,FALSE)))</f>
        <v>#N/A</v>
      </c>
      <c r="R486" s="46">
        <f>IFERROR(((VLOOKUP(B486,'Set Up Employee Data'!A:O,9,FALSE)))+((VLOOKUP(B486,'Set Up Employee Data'!A:O,10,FALSE)))+((VLOOKUP(B486,'Set Up Employee Data'!A:O,11,FALSE)))+((VLOOKUP(B486,'Set Up Employee Data'!A:O,12,FALSE))),0)</f>
        <v>0</v>
      </c>
      <c r="S486" s="46">
        <f>IFERROR(((VLOOKUP(B486,'Set Up Employee Data'!A:O,13,FALSE)))+((VLOOKUP(B486,'Set Up Employee Data'!A:O,14,FALSE)))+((VLOOKUP(B486,'Set Up Employee Data'!A:O,15,FALSE))),0)</f>
        <v>0</v>
      </c>
      <c r="T486" s="46" t="str">
        <f t="shared" si="5"/>
        <v>#N/A</v>
      </c>
      <c r="U486" s="69" t="str">
        <f t="shared" si="6"/>
        <v>#N/A</v>
      </c>
    </row>
    <row r="487" ht="14.25" hidden="1" customHeight="1">
      <c r="A487" s="32"/>
      <c r="B487" s="32"/>
      <c r="C487" s="33" t="str">
        <f>VLOOKUP(B487,'Set Up Employee Data'!A:O,2,FALSE)</f>
        <v>#N/A</v>
      </c>
      <c r="D487" s="33" t="str">
        <f t="shared" si="1"/>
        <v>#N/A</v>
      </c>
      <c r="E487" s="32"/>
      <c r="F487" s="32"/>
      <c r="G487" s="32"/>
      <c r="H487" s="33"/>
      <c r="I487" s="41"/>
      <c r="J487" s="68">
        <f>IFERROR(VLOOKUP(B487,'Set Up Employee Data'!A:O,3,FALSE)/(VLOOKUP(B487,'Set Up Employee Data'!A:O,4,FALSE)),0)</f>
        <v>0</v>
      </c>
      <c r="K487" s="46" t="str">
        <f t="shared" si="2"/>
        <v>#N/A</v>
      </c>
      <c r="L487" s="46" t="str">
        <f t="shared" si="3"/>
        <v>#N/A</v>
      </c>
      <c r="M487" s="46" t="str">
        <f t="shared" si="4"/>
        <v>#N/A</v>
      </c>
      <c r="N487" s="46" t="str">
        <f>(M487-I487)*((VLOOKUP(B487,'Set Up Employee Data'!A:O,7,FALSE)))</f>
        <v>#N/A</v>
      </c>
      <c r="O487" s="46" t="str">
        <f>(M487-I487)*((VLOOKUP(B487,'Set Up Employee Data'!A:O,8,FALSE)))</f>
        <v>#N/A</v>
      </c>
      <c r="P487" s="46" t="str">
        <f>(M487-I487)*((VLOOKUP(B487,'Set Up Employee Data'!A:O,5,FALSE)))</f>
        <v>#N/A</v>
      </c>
      <c r="Q487" s="46" t="str">
        <f>(M487-I487)*((VLOOKUP(B487,'Set Up Employee Data'!A:O,6,FALSE)))</f>
        <v>#N/A</v>
      </c>
      <c r="R487" s="46">
        <f>IFERROR(((VLOOKUP(B487,'Set Up Employee Data'!A:O,9,FALSE)))+((VLOOKUP(B487,'Set Up Employee Data'!A:O,10,FALSE)))+((VLOOKUP(B487,'Set Up Employee Data'!A:O,11,FALSE)))+((VLOOKUP(B487,'Set Up Employee Data'!A:O,12,FALSE))),0)</f>
        <v>0</v>
      </c>
      <c r="S487" s="46">
        <f>IFERROR(((VLOOKUP(B487,'Set Up Employee Data'!A:O,13,FALSE)))+((VLOOKUP(B487,'Set Up Employee Data'!A:O,14,FALSE)))+((VLOOKUP(B487,'Set Up Employee Data'!A:O,15,FALSE))),0)</f>
        <v>0</v>
      </c>
      <c r="T487" s="46" t="str">
        <f t="shared" si="5"/>
        <v>#N/A</v>
      </c>
      <c r="U487" s="69" t="str">
        <f t="shared" si="6"/>
        <v>#N/A</v>
      </c>
    </row>
    <row r="488" ht="14.25" hidden="1" customHeight="1">
      <c r="A488" s="32"/>
      <c r="B488" s="32"/>
      <c r="C488" s="33" t="str">
        <f>VLOOKUP(B488,'Set Up Employee Data'!A:O,2,FALSE)</f>
        <v>#N/A</v>
      </c>
      <c r="D488" s="33" t="str">
        <f t="shared" si="1"/>
        <v>#N/A</v>
      </c>
      <c r="E488" s="32"/>
      <c r="F488" s="32"/>
      <c r="G488" s="32"/>
      <c r="H488" s="33"/>
      <c r="I488" s="41"/>
      <c r="J488" s="68">
        <f>IFERROR(VLOOKUP(B488,'Set Up Employee Data'!A:O,3,FALSE)/(VLOOKUP(B488,'Set Up Employee Data'!A:O,4,FALSE)),0)</f>
        <v>0</v>
      </c>
      <c r="K488" s="46" t="str">
        <f t="shared" si="2"/>
        <v>#N/A</v>
      </c>
      <c r="L488" s="46" t="str">
        <f t="shared" si="3"/>
        <v>#N/A</v>
      </c>
      <c r="M488" s="46" t="str">
        <f t="shared" si="4"/>
        <v>#N/A</v>
      </c>
      <c r="N488" s="46" t="str">
        <f>(M488-I488)*((VLOOKUP(B488,'Set Up Employee Data'!A:O,7,FALSE)))</f>
        <v>#N/A</v>
      </c>
      <c r="O488" s="46" t="str">
        <f>(M488-I488)*((VLOOKUP(B488,'Set Up Employee Data'!A:O,8,FALSE)))</f>
        <v>#N/A</v>
      </c>
      <c r="P488" s="46" t="str">
        <f>(M488-I488)*((VLOOKUP(B488,'Set Up Employee Data'!A:O,5,FALSE)))</f>
        <v>#N/A</v>
      </c>
      <c r="Q488" s="46" t="str">
        <f>(M488-I488)*((VLOOKUP(B488,'Set Up Employee Data'!A:O,6,FALSE)))</f>
        <v>#N/A</v>
      </c>
      <c r="R488" s="46">
        <f>IFERROR(((VLOOKUP(B488,'Set Up Employee Data'!A:O,9,FALSE)))+((VLOOKUP(B488,'Set Up Employee Data'!A:O,10,FALSE)))+((VLOOKUP(B488,'Set Up Employee Data'!A:O,11,FALSE)))+((VLOOKUP(B488,'Set Up Employee Data'!A:O,12,FALSE))),0)</f>
        <v>0</v>
      </c>
      <c r="S488" s="46">
        <f>IFERROR(((VLOOKUP(B488,'Set Up Employee Data'!A:O,13,FALSE)))+((VLOOKUP(B488,'Set Up Employee Data'!A:O,14,FALSE)))+((VLOOKUP(B488,'Set Up Employee Data'!A:O,15,FALSE))),0)</f>
        <v>0</v>
      </c>
      <c r="T488" s="46" t="str">
        <f t="shared" si="5"/>
        <v>#N/A</v>
      </c>
      <c r="U488" s="69" t="str">
        <f t="shared" si="6"/>
        <v>#N/A</v>
      </c>
    </row>
    <row r="489" ht="14.25" hidden="1" customHeight="1">
      <c r="A489" s="32"/>
      <c r="B489" s="32"/>
      <c r="C489" s="33" t="str">
        <f>VLOOKUP(B489,'Set Up Employee Data'!A:O,2,FALSE)</f>
        <v>#N/A</v>
      </c>
      <c r="D489" s="33" t="str">
        <f t="shared" si="1"/>
        <v>#N/A</v>
      </c>
      <c r="E489" s="32"/>
      <c r="F489" s="32"/>
      <c r="G489" s="32"/>
      <c r="H489" s="33"/>
      <c r="I489" s="41"/>
      <c r="J489" s="68">
        <f>IFERROR(VLOOKUP(B489,'Set Up Employee Data'!A:O,3,FALSE)/(VLOOKUP(B489,'Set Up Employee Data'!A:O,4,FALSE)),0)</f>
        <v>0</v>
      </c>
      <c r="K489" s="46" t="str">
        <f t="shared" si="2"/>
        <v>#N/A</v>
      </c>
      <c r="L489" s="46" t="str">
        <f t="shared" si="3"/>
        <v>#N/A</v>
      </c>
      <c r="M489" s="46" t="str">
        <f t="shared" si="4"/>
        <v>#N/A</v>
      </c>
      <c r="N489" s="46" t="str">
        <f>(M489-I489)*((VLOOKUP(B489,'Set Up Employee Data'!A:O,7,FALSE)))</f>
        <v>#N/A</v>
      </c>
      <c r="O489" s="46" t="str">
        <f>(M489-I489)*((VLOOKUP(B489,'Set Up Employee Data'!A:O,8,FALSE)))</f>
        <v>#N/A</v>
      </c>
      <c r="P489" s="46" t="str">
        <f>(M489-I489)*((VLOOKUP(B489,'Set Up Employee Data'!A:O,5,FALSE)))</f>
        <v>#N/A</v>
      </c>
      <c r="Q489" s="46" t="str">
        <f>(M489-I489)*((VLOOKUP(B489,'Set Up Employee Data'!A:O,6,FALSE)))</f>
        <v>#N/A</v>
      </c>
      <c r="R489" s="46">
        <f>IFERROR(((VLOOKUP(B489,'Set Up Employee Data'!A:O,9,FALSE)))+((VLOOKUP(B489,'Set Up Employee Data'!A:O,10,FALSE)))+((VLOOKUP(B489,'Set Up Employee Data'!A:O,11,FALSE)))+((VLOOKUP(B489,'Set Up Employee Data'!A:O,12,FALSE))),0)</f>
        <v>0</v>
      </c>
      <c r="S489" s="46">
        <f>IFERROR(((VLOOKUP(B489,'Set Up Employee Data'!A:O,13,FALSE)))+((VLOOKUP(B489,'Set Up Employee Data'!A:O,14,FALSE)))+((VLOOKUP(B489,'Set Up Employee Data'!A:O,15,FALSE))),0)</f>
        <v>0</v>
      </c>
      <c r="T489" s="46" t="str">
        <f t="shared" si="5"/>
        <v>#N/A</v>
      </c>
      <c r="U489" s="69" t="str">
        <f t="shared" si="6"/>
        <v>#N/A</v>
      </c>
    </row>
    <row r="490" ht="14.25" hidden="1" customHeight="1">
      <c r="A490" s="32"/>
      <c r="B490" s="32"/>
      <c r="C490" s="33" t="str">
        <f>VLOOKUP(B490,'Set Up Employee Data'!A:O,2,FALSE)</f>
        <v>#N/A</v>
      </c>
      <c r="D490" s="33" t="str">
        <f t="shared" si="1"/>
        <v>#N/A</v>
      </c>
      <c r="E490" s="32"/>
      <c r="F490" s="32"/>
      <c r="G490" s="32"/>
      <c r="H490" s="33"/>
      <c r="I490" s="41"/>
      <c r="J490" s="68">
        <f>IFERROR(VLOOKUP(B490,'Set Up Employee Data'!A:O,3,FALSE)/(VLOOKUP(B490,'Set Up Employee Data'!A:O,4,FALSE)),0)</f>
        <v>0</v>
      </c>
      <c r="K490" s="46" t="str">
        <f t="shared" si="2"/>
        <v>#N/A</v>
      </c>
      <c r="L490" s="46" t="str">
        <f t="shared" si="3"/>
        <v>#N/A</v>
      </c>
      <c r="M490" s="46" t="str">
        <f t="shared" si="4"/>
        <v>#N/A</v>
      </c>
      <c r="N490" s="46" t="str">
        <f>(M490-I490)*((VLOOKUP(B490,'Set Up Employee Data'!A:O,7,FALSE)))</f>
        <v>#N/A</v>
      </c>
      <c r="O490" s="46" t="str">
        <f>(M490-I490)*((VLOOKUP(B490,'Set Up Employee Data'!A:O,8,FALSE)))</f>
        <v>#N/A</v>
      </c>
      <c r="P490" s="46" t="str">
        <f>(M490-I490)*((VLOOKUP(B490,'Set Up Employee Data'!A:O,5,FALSE)))</f>
        <v>#N/A</v>
      </c>
      <c r="Q490" s="46" t="str">
        <f>(M490-I490)*((VLOOKUP(B490,'Set Up Employee Data'!A:O,6,FALSE)))</f>
        <v>#N/A</v>
      </c>
      <c r="R490" s="46">
        <f>IFERROR(((VLOOKUP(B490,'Set Up Employee Data'!A:O,9,FALSE)))+((VLOOKUP(B490,'Set Up Employee Data'!A:O,10,FALSE)))+((VLOOKUP(B490,'Set Up Employee Data'!A:O,11,FALSE)))+((VLOOKUP(B490,'Set Up Employee Data'!A:O,12,FALSE))),0)</f>
        <v>0</v>
      </c>
      <c r="S490" s="46">
        <f>IFERROR(((VLOOKUP(B490,'Set Up Employee Data'!A:O,13,FALSE)))+((VLOOKUP(B490,'Set Up Employee Data'!A:O,14,FALSE)))+((VLOOKUP(B490,'Set Up Employee Data'!A:O,15,FALSE))),0)</f>
        <v>0</v>
      </c>
      <c r="T490" s="46" t="str">
        <f t="shared" si="5"/>
        <v>#N/A</v>
      </c>
      <c r="U490" s="69" t="str">
        <f t="shared" si="6"/>
        <v>#N/A</v>
      </c>
    </row>
    <row r="491" ht="14.25" hidden="1" customHeight="1">
      <c r="A491" s="32"/>
      <c r="B491" s="32"/>
      <c r="C491" s="33" t="str">
        <f>VLOOKUP(B491,'Set Up Employee Data'!A:O,2,FALSE)</f>
        <v>#N/A</v>
      </c>
      <c r="D491" s="33" t="str">
        <f t="shared" si="1"/>
        <v>#N/A</v>
      </c>
      <c r="E491" s="32"/>
      <c r="F491" s="32"/>
      <c r="G491" s="32"/>
      <c r="H491" s="33"/>
      <c r="I491" s="41"/>
      <c r="J491" s="68">
        <f>IFERROR(VLOOKUP(B491,'Set Up Employee Data'!A:O,3,FALSE)/(VLOOKUP(B491,'Set Up Employee Data'!A:O,4,FALSE)),0)</f>
        <v>0</v>
      </c>
      <c r="K491" s="46" t="str">
        <f t="shared" si="2"/>
        <v>#N/A</v>
      </c>
      <c r="L491" s="46" t="str">
        <f t="shared" si="3"/>
        <v>#N/A</v>
      </c>
      <c r="M491" s="46" t="str">
        <f t="shared" si="4"/>
        <v>#N/A</v>
      </c>
      <c r="N491" s="46" t="str">
        <f>(M491-I491)*((VLOOKUP(B491,'Set Up Employee Data'!A:O,7,FALSE)))</f>
        <v>#N/A</v>
      </c>
      <c r="O491" s="46" t="str">
        <f>(M491-I491)*((VLOOKUP(B491,'Set Up Employee Data'!A:O,8,FALSE)))</f>
        <v>#N/A</v>
      </c>
      <c r="P491" s="46" t="str">
        <f>(M491-I491)*((VLOOKUP(B491,'Set Up Employee Data'!A:O,5,FALSE)))</f>
        <v>#N/A</v>
      </c>
      <c r="Q491" s="46" t="str">
        <f>(M491-I491)*((VLOOKUP(B491,'Set Up Employee Data'!A:O,6,FALSE)))</f>
        <v>#N/A</v>
      </c>
      <c r="R491" s="46">
        <f>IFERROR(((VLOOKUP(B491,'Set Up Employee Data'!A:O,9,FALSE)))+((VLOOKUP(B491,'Set Up Employee Data'!A:O,10,FALSE)))+((VLOOKUP(B491,'Set Up Employee Data'!A:O,11,FALSE)))+((VLOOKUP(B491,'Set Up Employee Data'!A:O,12,FALSE))),0)</f>
        <v>0</v>
      </c>
      <c r="S491" s="46">
        <f>IFERROR(((VLOOKUP(B491,'Set Up Employee Data'!A:O,13,FALSE)))+((VLOOKUP(B491,'Set Up Employee Data'!A:O,14,FALSE)))+((VLOOKUP(B491,'Set Up Employee Data'!A:O,15,FALSE))),0)</f>
        <v>0</v>
      </c>
      <c r="T491" s="46" t="str">
        <f t="shared" si="5"/>
        <v>#N/A</v>
      </c>
      <c r="U491" s="69" t="str">
        <f t="shared" si="6"/>
        <v>#N/A</v>
      </c>
    </row>
    <row r="492" ht="14.25" hidden="1" customHeight="1">
      <c r="A492" s="32"/>
      <c r="B492" s="32"/>
      <c r="C492" s="33" t="str">
        <f>VLOOKUP(B492,'Set Up Employee Data'!A:O,2,FALSE)</f>
        <v>#N/A</v>
      </c>
      <c r="D492" s="33" t="str">
        <f t="shared" si="1"/>
        <v>#N/A</v>
      </c>
      <c r="E492" s="32"/>
      <c r="F492" s="32"/>
      <c r="G492" s="32"/>
      <c r="H492" s="33"/>
      <c r="I492" s="41"/>
      <c r="J492" s="68">
        <f>IFERROR(VLOOKUP(B492,'Set Up Employee Data'!A:O,3,FALSE)/(VLOOKUP(B492,'Set Up Employee Data'!A:O,4,FALSE)),0)</f>
        <v>0</v>
      </c>
      <c r="K492" s="46" t="str">
        <f t="shared" si="2"/>
        <v>#N/A</v>
      </c>
      <c r="L492" s="46" t="str">
        <f t="shared" si="3"/>
        <v>#N/A</v>
      </c>
      <c r="M492" s="46" t="str">
        <f t="shared" si="4"/>
        <v>#N/A</v>
      </c>
      <c r="N492" s="46" t="str">
        <f>(M492-I492)*((VLOOKUP(B492,'Set Up Employee Data'!A:O,7,FALSE)))</f>
        <v>#N/A</v>
      </c>
      <c r="O492" s="46" t="str">
        <f>(M492-I492)*((VLOOKUP(B492,'Set Up Employee Data'!A:O,8,FALSE)))</f>
        <v>#N/A</v>
      </c>
      <c r="P492" s="46" t="str">
        <f>(M492-I492)*((VLOOKUP(B492,'Set Up Employee Data'!A:O,5,FALSE)))</f>
        <v>#N/A</v>
      </c>
      <c r="Q492" s="46" t="str">
        <f>(M492-I492)*((VLOOKUP(B492,'Set Up Employee Data'!A:O,6,FALSE)))</f>
        <v>#N/A</v>
      </c>
      <c r="R492" s="46">
        <f>IFERROR(((VLOOKUP(B492,'Set Up Employee Data'!A:O,9,FALSE)))+((VLOOKUP(B492,'Set Up Employee Data'!A:O,10,FALSE)))+((VLOOKUP(B492,'Set Up Employee Data'!A:O,11,FALSE)))+((VLOOKUP(B492,'Set Up Employee Data'!A:O,12,FALSE))),0)</f>
        <v>0</v>
      </c>
      <c r="S492" s="46">
        <f>IFERROR(((VLOOKUP(B492,'Set Up Employee Data'!A:O,13,FALSE)))+((VLOOKUP(B492,'Set Up Employee Data'!A:O,14,FALSE)))+((VLOOKUP(B492,'Set Up Employee Data'!A:O,15,FALSE))),0)</f>
        <v>0</v>
      </c>
      <c r="T492" s="46" t="str">
        <f t="shared" si="5"/>
        <v>#N/A</v>
      </c>
      <c r="U492" s="69" t="str">
        <f t="shared" si="6"/>
        <v>#N/A</v>
      </c>
    </row>
    <row r="493" ht="14.25" hidden="1" customHeight="1">
      <c r="A493" s="32"/>
      <c r="B493" s="32"/>
      <c r="C493" s="33" t="str">
        <f>VLOOKUP(B493,'Set Up Employee Data'!A:O,2,FALSE)</f>
        <v>#N/A</v>
      </c>
      <c r="D493" s="33" t="str">
        <f t="shared" si="1"/>
        <v>#N/A</v>
      </c>
      <c r="E493" s="32"/>
      <c r="F493" s="32"/>
      <c r="G493" s="32"/>
      <c r="H493" s="33"/>
      <c r="I493" s="41"/>
      <c r="J493" s="68">
        <f>IFERROR(VLOOKUP(B493,'Set Up Employee Data'!A:O,3,FALSE)/(VLOOKUP(B493,'Set Up Employee Data'!A:O,4,FALSE)),0)</f>
        <v>0</v>
      </c>
      <c r="K493" s="46" t="str">
        <f t="shared" si="2"/>
        <v>#N/A</v>
      </c>
      <c r="L493" s="46" t="str">
        <f t="shared" si="3"/>
        <v>#N/A</v>
      </c>
      <c r="M493" s="46" t="str">
        <f t="shared" si="4"/>
        <v>#N/A</v>
      </c>
      <c r="N493" s="46" t="str">
        <f>(M493-I493)*((VLOOKUP(B493,'Set Up Employee Data'!A:O,7,FALSE)))</f>
        <v>#N/A</v>
      </c>
      <c r="O493" s="46" t="str">
        <f>(M493-I493)*((VLOOKUP(B493,'Set Up Employee Data'!A:O,8,FALSE)))</f>
        <v>#N/A</v>
      </c>
      <c r="P493" s="46" t="str">
        <f>(M493-I493)*((VLOOKUP(B493,'Set Up Employee Data'!A:O,5,FALSE)))</f>
        <v>#N/A</v>
      </c>
      <c r="Q493" s="46" t="str">
        <f>(M493-I493)*((VLOOKUP(B493,'Set Up Employee Data'!A:O,6,FALSE)))</f>
        <v>#N/A</v>
      </c>
      <c r="R493" s="46">
        <f>IFERROR(((VLOOKUP(B493,'Set Up Employee Data'!A:O,9,FALSE)))+((VLOOKUP(B493,'Set Up Employee Data'!A:O,10,FALSE)))+((VLOOKUP(B493,'Set Up Employee Data'!A:O,11,FALSE)))+((VLOOKUP(B493,'Set Up Employee Data'!A:O,12,FALSE))),0)</f>
        <v>0</v>
      </c>
      <c r="S493" s="46">
        <f>IFERROR(((VLOOKUP(B493,'Set Up Employee Data'!A:O,13,FALSE)))+((VLOOKUP(B493,'Set Up Employee Data'!A:O,14,FALSE)))+((VLOOKUP(B493,'Set Up Employee Data'!A:O,15,FALSE))),0)</f>
        <v>0</v>
      </c>
      <c r="T493" s="46" t="str">
        <f t="shared" si="5"/>
        <v>#N/A</v>
      </c>
      <c r="U493" s="69" t="str">
        <f t="shared" si="6"/>
        <v>#N/A</v>
      </c>
    </row>
    <row r="494" ht="14.25" hidden="1" customHeight="1">
      <c r="A494" s="32"/>
      <c r="B494" s="32"/>
      <c r="C494" s="33" t="str">
        <f>VLOOKUP(B494,'Set Up Employee Data'!A:O,2,FALSE)</f>
        <v>#N/A</v>
      </c>
      <c r="D494" s="33" t="str">
        <f t="shared" si="1"/>
        <v>#N/A</v>
      </c>
      <c r="E494" s="32"/>
      <c r="F494" s="32"/>
      <c r="G494" s="32"/>
      <c r="H494" s="33"/>
      <c r="I494" s="41"/>
      <c r="J494" s="68">
        <f>IFERROR(VLOOKUP(B494,'Set Up Employee Data'!A:O,3,FALSE)/(VLOOKUP(B494,'Set Up Employee Data'!A:O,4,FALSE)),0)</f>
        <v>0</v>
      </c>
      <c r="K494" s="46" t="str">
        <f t="shared" si="2"/>
        <v>#N/A</v>
      </c>
      <c r="L494" s="46" t="str">
        <f t="shared" si="3"/>
        <v>#N/A</v>
      </c>
      <c r="M494" s="46" t="str">
        <f t="shared" si="4"/>
        <v>#N/A</v>
      </c>
      <c r="N494" s="46" t="str">
        <f>(M494-I494)*((VLOOKUP(B494,'Set Up Employee Data'!A:O,7,FALSE)))</f>
        <v>#N/A</v>
      </c>
      <c r="O494" s="46" t="str">
        <f>(M494-I494)*((VLOOKUP(B494,'Set Up Employee Data'!A:O,8,FALSE)))</f>
        <v>#N/A</v>
      </c>
      <c r="P494" s="46" t="str">
        <f>(M494-I494)*((VLOOKUP(B494,'Set Up Employee Data'!A:O,5,FALSE)))</f>
        <v>#N/A</v>
      </c>
      <c r="Q494" s="46" t="str">
        <f>(M494-I494)*((VLOOKUP(B494,'Set Up Employee Data'!A:O,6,FALSE)))</f>
        <v>#N/A</v>
      </c>
      <c r="R494" s="46">
        <f>IFERROR(((VLOOKUP(B494,'Set Up Employee Data'!A:O,9,FALSE)))+((VLOOKUP(B494,'Set Up Employee Data'!A:O,10,FALSE)))+((VLOOKUP(B494,'Set Up Employee Data'!A:O,11,FALSE)))+((VLOOKUP(B494,'Set Up Employee Data'!A:O,12,FALSE))),0)</f>
        <v>0</v>
      </c>
      <c r="S494" s="46">
        <f>IFERROR(((VLOOKUP(B494,'Set Up Employee Data'!A:O,13,FALSE)))+((VLOOKUP(B494,'Set Up Employee Data'!A:O,14,FALSE)))+((VLOOKUP(B494,'Set Up Employee Data'!A:O,15,FALSE))),0)</f>
        <v>0</v>
      </c>
      <c r="T494" s="46" t="str">
        <f t="shared" si="5"/>
        <v>#N/A</v>
      </c>
      <c r="U494" s="69" t="str">
        <f t="shared" si="6"/>
        <v>#N/A</v>
      </c>
    </row>
    <row r="495" ht="14.25" hidden="1" customHeight="1">
      <c r="A495" s="32"/>
      <c r="B495" s="32"/>
      <c r="C495" s="33" t="str">
        <f>VLOOKUP(B495,'Set Up Employee Data'!A:O,2,FALSE)</f>
        <v>#N/A</v>
      </c>
      <c r="D495" s="33" t="str">
        <f t="shared" si="1"/>
        <v>#N/A</v>
      </c>
      <c r="E495" s="32"/>
      <c r="F495" s="32"/>
      <c r="G495" s="32"/>
      <c r="H495" s="33"/>
      <c r="I495" s="41"/>
      <c r="J495" s="68">
        <f>IFERROR(VLOOKUP(B495,'Set Up Employee Data'!A:O,3,FALSE)/(VLOOKUP(B495,'Set Up Employee Data'!A:O,4,FALSE)),0)</f>
        <v>0</v>
      </c>
      <c r="K495" s="46" t="str">
        <f t="shared" si="2"/>
        <v>#N/A</v>
      </c>
      <c r="L495" s="46" t="str">
        <f t="shared" si="3"/>
        <v>#N/A</v>
      </c>
      <c r="M495" s="46" t="str">
        <f t="shared" si="4"/>
        <v>#N/A</v>
      </c>
      <c r="N495" s="46" t="str">
        <f>(M495-I495)*((VLOOKUP(B495,'Set Up Employee Data'!A:O,7,FALSE)))</f>
        <v>#N/A</v>
      </c>
      <c r="O495" s="46" t="str">
        <f>(M495-I495)*((VLOOKUP(B495,'Set Up Employee Data'!A:O,8,FALSE)))</f>
        <v>#N/A</v>
      </c>
      <c r="P495" s="46" t="str">
        <f>(M495-I495)*((VLOOKUP(B495,'Set Up Employee Data'!A:O,5,FALSE)))</f>
        <v>#N/A</v>
      </c>
      <c r="Q495" s="46" t="str">
        <f>(M495-I495)*((VLOOKUP(B495,'Set Up Employee Data'!A:O,6,FALSE)))</f>
        <v>#N/A</v>
      </c>
      <c r="R495" s="46">
        <f>IFERROR(((VLOOKUP(B495,'Set Up Employee Data'!A:O,9,FALSE)))+((VLOOKUP(B495,'Set Up Employee Data'!A:O,10,FALSE)))+((VLOOKUP(B495,'Set Up Employee Data'!A:O,11,FALSE)))+((VLOOKUP(B495,'Set Up Employee Data'!A:O,12,FALSE))),0)</f>
        <v>0</v>
      </c>
      <c r="S495" s="46">
        <f>IFERROR(((VLOOKUP(B495,'Set Up Employee Data'!A:O,13,FALSE)))+((VLOOKUP(B495,'Set Up Employee Data'!A:O,14,FALSE)))+((VLOOKUP(B495,'Set Up Employee Data'!A:O,15,FALSE))),0)</f>
        <v>0</v>
      </c>
      <c r="T495" s="46" t="str">
        <f t="shared" si="5"/>
        <v>#N/A</v>
      </c>
      <c r="U495" s="69" t="str">
        <f t="shared" si="6"/>
        <v>#N/A</v>
      </c>
    </row>
    <row r="496" ht="14.25" hidden="1" customHeight="1">
      <c r="A496" s="32"/>
      <c r="B496" s="32"/>
      <c r="C496" s="33" t="str">
        <f>VLOOKUP(B496,'Set Up Employee Data'!A:O,2,FALSE)</f>
        <v>#N/A</v>
      </c>
      <c r="D496" s="33" t="str">
        <f t="shared" si="1"/>
        <v>#N/A</v>
      </c>
      <c r="E496" s="32"/>
      <c r="F496" s="32"/>
      <c r="G496" s="32"/>
      <c r="H496" s="33"/>
      <c r="I496" s="41"/>
      <c r="J496" s="68">
        <f>IFERROR(VLOOKUP(B496,'Set Up Employee Data'!A:O,3,FALSE)/(VLOOKUP(B496,'Set Up Employee Data'!A:O,4,FALSE)),0)</f>
        <v>0</v>
      </c>
      <c r="K496" s="46" t="str">
        <f t="shared" si="2"/>
        <v>#N/A</v>
      </c>
      <c r="L496" s="46" t="str">
        <f t="shared" si="3"/>
        <v>#N/A</v>
      </c>
      <c r="M496" s="46" t="str">
        <f t="shared" si="4"/>
        <v>#N/A</v>
      </c>
      <c r="N496" s="46" t="str">
        <f>(M496-I496)*((VLOOKUP(B496,'Set Up Employee Data'!A:O,7,FALSE)))</f>
        <v>#N/A</v>
      </c>
      <c r="O496" s="46" t="str">
        <f>(M496-I496)*((VLOOKUP(B496,'Set Up Employee Data'!A:O,8,FALSE)))</f>
        <v>#N/A</v>
      </c>
      <c r="P496" s="46" t="str">
        <f>(M496-I496)*((VLOOKUP(B496,'Set Up Employee Data'!A:O,5,FALSE)))</f>
        <v>#N/A</v>
      </c>
      <c r="Q496" s="46" t="str">
        <f>(M496-I496)*((VLOOKUP(B496,'Set Up Employee Data'!A:O,6,FALSE)))</f>
        <v>#N/A</v>
      </c>
      <c r="R496" s="46">
        <f>IFERROR(((VLOOKUP(B496,'Set Up Employee Data'!A:O,9,FALSE)))+((VLOOKUP(B496,'Set Up Employee Data'!A:O,10,FALSE)))+((VLOOKUP(B496,'Set Up Employee Data'!A:O,11,FALSE)))+((VLOOKUP(B496,'Set Up Employee Data'!A:O,12,FALSE))),0)</f>
        <v>0</v>
      </c>
      <c r="S496" s="46">
        <f>IFERROR(((VLOOKUP(B496,'Set Up Employee Data'!A:O,13,FALSE)))+((VLOOKUP(B496,'Set Up Employee Data'!A:O,14,FALSE)))+((VLOOKUP(B496,'Set Up Employee Data'!A:O,15,FALSE))),0)</f>
        <v>0</v>
      </c>
      <c r="T496" s="46" t="str">
        <f t="shared" si="5"/>
        <v>#N/A</v>
      </c>
      <c r="U496" s="69" t="str">
        <f t="shared" si="6"/>
        <v>#N/A</v>
      </c>
    </row>
    <row r="497" ht="14.25" hidden="1" customHeight="1">
      <c r="A497" s="32"/>
      <c r="B497" s="32"/>
      <c r="C497" s="33" t="str">
        <f>VLOOKUP(B497,'Set Up Employee Data'!A:O,2,FALSE)</f>
        <v>#N/A</v>
      </c>
      <c r="D497" s="33" t="str">
        <f t="shared" si="1"/>
        <v>#N/A</v>
      </c>
      <c r="E497" s="32"/>
      <c r="F497" s="32"/>
      <c r="G497" s="32"/>
      <c r="H497" s="33"/>
      <c r="I497" s="41"/>
      <c r="J497" s="68">
        <f>IFERROR(VLOOKUP(B497,'Set Up Employee Data'!A:O,3,FALSE)/(VLOOKUP(B497,'Set Up Employee Data'!A:O,4,FALSE)),0)</f>
        <v>0</v>
      </c>
      <c r="K497" s="46" t="str">
        <f t="shared" si="2"/>
        <v>#N/A</v>
      </c>
      <c r="L497" s="46" t="str">
        <f t="shared" si="3"/>
        <v>#N/A</v>
      </c>
      <c r="M497" s="46" t="str">
        <f t="shared" si="4"/>
        <v>#N/A</v>
      </c>
      <c r="N497" s="46" t="str">
        <f>(M497-I497)*((VLOOKUP(B497,'Set Up Employee Data'!A:O,7,FALSE)))</f>
        <v>#N/A</v>
      </c>
      <c r="O497" s="46" t="str">
        <f>(M497-I497)*((VLOOKUP(B497,'Set Up Employee Data'!A:O,8,FALSE)))</f>
        <v>#N/A</v>
      </c>
      <c r="P497" s="46" t="str">
        <f>(M497-I497)*((VLOOKUP(B497,'Set Up Employee Data'!A:O,5,FALSE)))</f>
        <v>#N/A</v>
      </c>
      <c r="Q497" s="46" t="str">
        <f>(M497-I497)*((VLOOKUP(B497,'Set Up Employee Data'!A:O,6,FALSE)))</f>
        <v>#N/A</v>
      </c>
      <c r="R497" s="46">
        <f>IFERROR(((VLOOKUP(B497,'Set Up Employee Data'!A:O,9,FALSE)))+((VLOOKUP(B497,'Set Up Employee Data'!A:O,10,FALSE)))+((VLOOKUP(B497,'Set Up Employee Data'!A:O,11,FALSE)))+((VLOOKUP(B497,'Set Up Employee Data'!A:O,12,FALSE))),0)</f>
        <v>0</v>
      </c>
      <c r="S497" s="46">
        <f>IFERROR(((VLOOKUP(B497,'Set Up Employee Data'!A:O,13,FALSE)))+((VLOOKUP(B497,'Set Up Employee Data'!A:O,14,FALSE)))+((VLOOKUP(B497,'Set Up Employee Data'!A:O,15,FALSE))),0)</f>
        <v>0</v>
      </c>
      <c r="T497" s="46" t="str">
        <f t="shared" si="5"/>
        <v>#N/A</v>
      </c>
      <c r="U497" s="69" t="str">
        <f t="shared" si="6"/>
        <v>#N/A</v>
      </c>
    </row>
    <row r="498" ht="14.25" hidden="1" customHeight="1">
      <c r="A498" s="32"/>
      <c r="B498" s="32"/>
      <c r="C498" s="33" t="str">
        <f>VLOOKUP(B498,'Set Up Employee Data'!A:O,2,FALSE)</f>
        <v>#N/A</v>
      </c>
      <c r="D498" s="33" t="str">
        <f t="shared" si="1"/>
        <v>#N/A</v>
      </c>
      <c r="E498" s="32"/>
      <c r="F498" s="32"/>
      <c r="G498" s="32"/>
      <c r="H498" s="33"/>
      <c r="I498" s="41"/>
      <c r="J498" s="68">
        <f>IFERROR(VLOOKUP(B498,'Set Up Employee Data'!A:O,3,FALSE)/(VLOOKUP(B498,'Set Up Employee Data'!A:O,4,FALSE)),0)</f>
        <v>0</v>
      </c>
      <c r="K498" s="46" t="str">
        <f t="shared" si="2"/>
        <v>#N/A</v>
      </c>
      <c r="L498" s="46" t="str">
        <f t="shared" si="3"/>
        <v>#N/A</v>
      </c>
      <c r="M498" s="46" t="str">
        <f t="shared" si="4"/>
        <v>#N/A</v>
      </c>
      <c r="N498" s="46" t="str">
        <f>(M498-I498)*((VLOOKUP(B498,'Set Up Employee Data'!A:O,7,FALSE)))</f>
        <v>#N/A</v>
      </c>
      <c r="O498" s="46" t="str">
        <f>(M498-I498)*((VLOOKUP(B498,'Set Up Employee Data'!A:O,8,FALSE)))</f>
        <v>#N/A</v>
      </c>
      <c r="P498" s="46" t="str">
        <f>(M498-I498)*((VLOOKUP(B498,'Set Up Employee Data'!A:O,5,FALSE)))</f>
        <v>#N/A</v>
      </c>
      <c r="Q498" s="46" t="str">
        <f>(M498-I498)*((VLOOKUP(B498,'Set Up Employee Data'!A:O,6,FALSE)))</f>
        <v>#N/A</v>
      </c>
      <c r="R498" s="46">
        <f>IFERROR(((VLOOKUP(B498,'Set Up Employee Data'!A:O,9,FALSE)))+((VLOOKUP(B498,'Set Up Employee Data'!A:O,10,FALSE)))+((VLOOKUP(B498,'Set Up Employee Data'!A:O,11,FALSE)))+((VLOOKUP(B498,'Set Up Employee Data'!A:O,12,FALSE))),0)</f>
        <v>0</v>
      </c>
      <c r="S498" s="46">
        <f>IFERROR(((VLOOKUP(B498,'Set Up Employee Data'!A:O,13,FALSE)))+((VLOOKUP(B498,'Set Up Employee Data'!A:O,14,FALSE)))+((VLOOKUP(B498,'Set Up Employee Data'!A:O,15,FALSE))),0)</f>
        <v>0</v>
      </c>
      <c r="T498" s="46" t="str">
        <f t="shared" si="5"/>
        <v>#N/A</v>
      </c>
      <c r="U498" s="69" t="str">
        <f t="shared" si="6"/>
        <v>#N/A</v>
      </c>
    </row>
    <row r="499" ht="14.25" hidden="1" customHeight="1">
      <c r="A499" s="32"/>
      <c r="B499" s="32"/>
      <c r="C499" s="33" t="str">
        <f>VLOOKUP(B499,'Set Up Employee Data'!A:O,2,FALSE)</f>
        <v>#N/A</v>
      </c>
      <c r="D499" s="33" t="str">
        <f t="shared" si="1"/>
        <v>#N/A</v>
      </c>
      <c r="E499" s="32"/>
      <c r="F499" s="32"/>
      <c r="G499" s="32"/>
      <c r="H499" s="33"/>
      <c r="I499" s="41"/>
      <c r="J499" s="68">
        <f>IFERROR(VLOOKUP(B499,'Set Up Employee Data'!A:O,3,FALSE)/(VLOOKUP(B499,'Set Up Employee Data'!A:O,4,FALSE)),0)</f>
        <v>0</v>
      </c>
      <c r="K499" s="46" t="str">
        <f t="shared" si="2"/>
        <v>#N/A</v>
      </c>
      <c r="L499" s="46" t="str">
        <f t="shared" si="3"/>
        <v>#N/A</v>
      </c>
      <c r="M499" s="46" t="str">
        <f t="shared" si="4"/>
        <v>#N/A</v>
      </c>
      <c r="N499" s="46" t="str">
        <f>(M499-I499)*((VLOOKUP(B499,'Set Up Employee Data'!A:O,7,FALSE)))</f>
        <v>#N/A</v>
      </c>
      <c r="O499" s="46" t="str">
        <f>(M499-I499)*((VLOOKUP(B499,'Set Up Employee Data'!A:O,8,FALSE)))</f>
        <v>#N/A</v>
      </c>
      <c r="P499" s="46" t="str">
        <f>(M499-I499)*((VLOOKUP(B499,'Set Up Employee Data'!A:O,5,FALSE)))</f>
        <v>#N/A</v>
      </c>
      <c r="Q499" s="46" t="str">
        <f>(M499-I499)*((VLOOKUP(B499,'Set Up Employee Data'!A:O,6,FALSE)))</f>
        <v>#N/A</v>
      </c>
      <c r="R499" s="46">
        <f>IFERROR(((VLOOKUP(B499,'Set Up Employee Data'!A:O,9,FALSE)))+((VLOOKUP(B499,'Set Up Employee Data'!A:O,10,FALSE)))+((VLOOKUP(B499,'Set Up Employee Data'!A:O,11,FALSE)))+((VLOOKUP(B499,'Set Up Employee Data'!A:O,12,FALSE))),0)</f>
        <v>0</v>
      </c>
      <c r="S499" s="46">
        <f>IFERROR(((VLOOKUP(B499,'Set Up Employee Data'!A:O,13,FALSE)))+((VLOOKUP(B499,'Set Up Employee Data'!A:O,14,FALSE)))+((VLOOKUP(B499,'Set Up Employee Data'!A:O,15,FALSE))),0)</f>
        <v>0</v>
      </c>
      <c r="T499" s="46" t="str">
        <f t="shared" si="5"/>
        <v>#N/A</v>
      </c>
      <c r="U499" s="69" t="str">
        <f t="shared" si="6"/>
        <v>#N/A</v>
      </c>
    </row>
    <row r="500" ht="14.25" hidden="1" customHeight="1">
      <c r="A500" s="32"/>
      <c r="B500" s="32"/>
      <c r="C500" s="33" t="str">
        <f>VLOOKUP(B500,'Set Up Employee Data'!A:O,2,FALSE)</f>
        <v>#N/A</v>
      </c>
      <c r="D500" s="33" t="str">
        <f t="shared" si="1"/>
        <v>#N/A</v>
      </c>
      <c r="E500" s="32"/>
      <c r="F500" s="32"/>
      <c r="G500" s="32"/>
      <c r="H500" s="33"/>
      <c r="I500" s="41"/>
      <c r="J500" s="68">
        <f>IFERROR(VLOOKUP(B500,'Set Up Employee Data'!A:O,3,FALSE)/(VLOOKUP(B500,'Set Up Employee Data'!A:O,4,FALSE)),0)</f>
        <v>0</v>
      </c>
      <c r="K500" s="46" t="str">
        <f t="shared" si="2"/>
        <v>#N/A</v>
      </c>
      <c r="L500" s="46" t="str">
        <f t="shared" si="3"/>
        <v>#N/A</v>
      </c>
      <c r="M500" s="46" t="str">
        <f t="shared" si="4"/>
        <v>#N/A</v>
      </c>
      <c r="N500" s="46" t="str">
        <f>(M500-I500)*((VLOOKUP(B500,'Set Up Employee Data'!A:O,7,FALSE)))</f>
        <v>#N/A</v>
      </c>
      <c r="O500" s="46" t="str">
        <f>(M500-I500)*((VLOOKUP(B500,'Set Up Employee Data'!A:O,8,FALSE)))</f>
        <v>#N/A</v>
      </c>
      <c r="P500" s="46" t="str">
        <f>(M500-I500)*((VLOOKUP(B500,'Set Up Employee Data'!A:O,5,FALSE)))</f>
        <v>#N/A</v>
      </c>
      <c r="Q500" s="46" t="str">
        <f>(M500-I500)*((VLOOKUP(B500,'Set Up Employee Data'!A:O,6,FALSE)))</f>
        <v>#N/A</v>
      </c>
      <c r="R500" s="46">
        <f>IFERROR(((VLOOKUP(B500,'Set Up Employee Data'!A:O,9,FALSE)))+((VLOOKUP(B500,'Set Up Employee Data'!A:O,10,FALSE)))+((VLOOKUP(B500,'Set Up Employee Data'!A:O,11,FALSE)))+((VLOOKUP(B500,'Set Up Employee Data'!A:O,12,FALSE))),0)</f>
        <v>0</v>
      </c>
      <c r="S500" s="46">
        <f>IFERROR(((VLOOKUP(B500,'Set Up Employee Data'!A:O,13,FALSE)))+((VLOOKUP(B500,'Set Up Employee Data'!A:O,14,FALSE)))+((VLOOKUP(B500,'Set Up Employee Data'!A:O,15,FALSE))),0)</f>
        <v>0</v>
      </c>
      <c r="T500" s="46" t="str">
        <f t="shared" si="5"/>
        <v>#N/A</v>
      </c>
      <c r="U500" s="69" t="str">
        <f t="shared" si="6"/>
        <v>#N/A</v>
      </c>
    </row>
    <row r="501" ht="14.25" hidden="1" customHeight="1">
      <c r="A501" s="32"/>
      <c r="B501" s="32"/>
      <c r="C501" s="33" t="str">
        <f>VLOOKUP(B501,'Set Up Employee Data'!A:O,2,FALSE)</f>
        <v>#N/A</v>
      </c>
      <c r="D501" s="33" t="str">
        <f t="shared" si="1"/>
        <v>#N/A</v>
      </c>
      <c r="E501" s="32"/>
      <c r="F501" s="32"/>
      <c r="G501" s="32"/>
      <c r="H501" s="33"/>
      <c r="I501" s="41"/>
      <c r="J501" s="68">
        <f>IFERROR(VLOOKUP(B501,'Set Up Employee Data'!A:O,3,FALSE)/(VLOOKUP(B501,'Set Up Employee Data'!A:O,4,FALSE)),0)</f>
        <v>0</v>
      </c>
      <c r="K501" s="46" t="str">
        <f t="shared" si="2"/>
        <v>#N/A</v>
      </c>
      <c r="L501" s="46" t="str">
        <f t="shared" si="3"/>
        <v>#N/A</v>
      </c>
      <c r="M501" s="46" t="str">
        <f t="shared" si="4"/>
        <v>#N/A</v>
      </c>
      <c r="N501" s="46" t="str">
        <f>(M501-I501)*((VLOOKUP(B501,'Set Up Employee Data'!A:O,7,FALSE)))</f>
        <v>#N/A</v>
      </c>
      <c r="O501" s="46" t="str">
        <f>(M501-I501)*((VLOOKUP(B501,'Set Up Employee Data'!A:O,8,FALSE)))</f>
        <v>#N/A</v>
      </c>
      <c r="P501" s="46" t="str">
        <f>(M501-I501)*((VLOOKUP(B501,'Set Up Employee Data'!A:O,5,FALSE)))</f>
        <v>#N/A</v>
      </c>
      <c r="Q501" s="46" t="str">
        <f>(M501-I501)*((VLOOKUP(B501,'Set Up Employee Data'!A:O,6,FALSE)))</f>
        <v>#N/A</v>
      </c>
      <c r="R501" s="46">
        <f>IFERROR(((VLOOKUP(B501,'Set Up Employee Data'!A:O,9,FALSE)))+((VLOOKUP(B501,'Set Up Employee Data'!A:O,10,FALSE)))+((VLOOKUP(B501,'Set Up Employee Data'!A:O,11,FALSE)))+((VLOOKUP(B501,'Set Up Employee Data'!A:O,12,FALSE))),0)</f>
        <v>0</v>
      </c>
      <c r="S501" s="46">
        <f>IFERROR(((VLOOKUP(B501,'Set Up Employee Data'!A:O,13,FALSE)))+((VLOOKUP(B501,'Set Up Employee Data'!A:O,14,FALSE)))+((VLOOKUP(B501,'Set Up Employee Data'!A:O,15,FALSE))),0)</f>
        <v>0</v>
      </c>
      <c r="T501" s="46" t="str">
        <f t="shared" si="5"/>
        <v>#N/A</v>
      </c>
      <c r="U501" s="69" t="str">
        <f t="shared" si="6"/>
        <v>#N/A</v>
      </c>
    </row>
    <row r="502" ht="14.25" hidden="1" customHeight="1">
      <c r="A502" s="32"/>
      <c r="B502" s="32"/>
      <c r="C502" s="33" t="str">
        <f>VLOOKUP(B502,'Set Up Employee Data'!A:O,2,FALSE)</f>
        <v>#N/A</v>
      </c>
      <c r="D502" s="33" t="str">
        <f t="shared" si="1"/>
        <v>#N/A</v>
      </c>
      <c r="E502" s="32"/>
      <c r="F502" s="32"/>
      <c r="G502" s="32"/>
      <c r="H502" s="33"/>
      <c r="I502" s="41"/>
      <c r="J502" s="68">
        <f>IFERROR(VLOOKUP(B502,'Set Up Employee Data'!A:O,3,FALSE)/(VLOOKUP(B502,'Set Up Employee Data'!A:O,4,FALSE)),0)</f>
        <v>0</v>
      </c>
      <c r="K502" s="46" t="str">
        <f t="shared" si="2"/>
        <v>#N/A</v>
      </c>
      <c r="L502" s="46" t="str">
        <f t="shared" si="3"/>
        <v>#N/A</v>
      </c>
      <c r="M502" s="46" t="str">
        <f t="shared" si="4"/>
        <v>#N/A</v>
      </c>
      <c r="N502" s="46" t="str">
        <f>(M502-I502)*((VLOOKUP(B502,'Set Up Employee Data'!A:O,7,FALSE)))</f>
        <v>#N/A</v>
      </c>
      <c r="O502" s="46" t="str">
        <f>(M502-I502)*((VLOOKUP(B502,'Set Up Employee Data'!A:O,8,FALSE)))</f>
        <v>#N/A</v>
      </c>
      <c r="P502" s="46" t="str">
        <f>(M502-I502)*((VLOOKUP(B502,'Set Up Employee Data'!A:O,5,FALSE)))</f>
        <v>#N/A</v>
      </c>
      <c r="Q502" s="46" t="str">
        <f>(M502-I502)*((VLOOKUP(B502,'Set Up Employee Data'!A:O,6,FALSE)))</f>
        <v>#N/A</v>
      </c>
      <c r="R502" s="46">
        <f>IFERROR(((VLOOKUP(B502,'Set Up Employee Data'!A:O,9,FALSE)))+((VLOOKUP(B502,'Set Up Employee Data'!A:O,10,FALSE)))+((VLOOKUP(B502,'Set Up Employee Data'!A:O,11,FALSE)))+((VLOOKUP(B502,'Set Up Employee Data'!A:O,12,FALSE))),0)</f>
        <v>0</v>
      </c>
      <c r="S502" s="46">
        <f>IFERROR(((VLOOKUP(B502,'Set Up Employee Data'!A:O,13,FALSE)))+((VLOOKUP(B502,'Set Up Employee Data'!A:O,14,FALSE)))+((VLOOKUP(B502,'Set Up Employee Data'!A:O,15,FALSE))),0)</f>
        <v>0</v>
      </c>
      <c r="T502" s="46" t="str">
        <f t="shared" si="5"/>
        <v>#N/A</v>
      </c>
      <c r="U502" s="69" t="str">
        <f t="shared" si="6"/>
        <v>#N/A</v>
      </c>
    </row>
    <row r="503" ht="14.25" hidden="1" customHeight="1">
      <c r="A503" s="32"/>
      <c r="B503" s="32"/>
      <c r="C503" s="33" t="str">
        <f>VLOOKUP(B503,'Set Up Employee Data'!A:O,2,FALSE)</f>
        <v>#N/A</v>
      </c>
      <c r="D503" s="33" t="str">
        <f t="shared" si="1"/>
        <v>#N/A</v>
      </c>
      <c r="E503" s="32"/>
      <c r="F503" s="32"/>
      <c r="G503" s="32"/>
      <c r="H503" s="33"/>
      <c r="I503" s="41"/>
      <c r="J503" s="68">
        <f>IFERROR(VLOOKUP(B503,'Set Up Employee Data'!A:O,3,FALSE)/(VLOOKUP(B503,'Set Up Employee Data'!A:O,4,FALSE)),0)</f>
        <v>0</v>
      </c>
      <c r="K503" s="46" t="str">
        <f t="shared" si="2"/>
        <v>#N/A</v>
      </c>
      <c r="L503" s="46" t="str">
        <f t="shared" si="3"/>
        <v>#N/A</v>
      </c>
      <c r="M503" s="46" t="str">
        <f t="shared" si="4"/>
        <v>#N/A</v>
      </c>
      <c r="N503" s="46" t="str">
        <f>(M503-I503)*((VLOOKUP(B503,'Set Up Employee Data'!A:O,7,FALSE)))</f>
        <v>#N/A</v>
      </c>
      <c r="O503" s="46" t="str">
        <f>(M503-I503)*((VLOOKUP(B503,'Set Up Employee Data'!A:O,8,FALSE)))</f>
        <v>#N/A</v>
      </c>
      <c r="P503" s="46" t="str">
        <f>(M503-I503)*((VLOOKUP(B503,'Set Up Employee Data'!A:O,5,FALSE)))</f>
        <v>#N/A</v>
      </c>
      <c r="Q503" s="46" t="str">
        <f>(M503-I503)*((VLOOKUP(B503,'Set Up Employee Data'!A:O,6,FALSE)))</f>
        <v>#N/A</v>
      </c>
      <c r="R503" s="46">
        <f>IFERROR(((VLOOKUP(B503,'Set Up Employee Data'!A:O,9,FALSE)))+((VLOOKUP(B503,'Set Up Employee Data'!A:O,10,FALSE)))+((VLOOKUP(B503,'Set Up Employee Data'!A:O,11,FALSE)))+((VLOOKUP(B503,'Set Up Employee Data'!A:O,12,FALSE))),0)</f>
        <v>0</v>
      </c>
      <c r="S503" s="46">
        <f>IFERROR(((VLOOKUP(B503,'Set Up Employee Data'!A:O,13,FALSE)))+((VLOOKUP(B503,'Set Up Employee Data'!A:O,14,FALSE)))+((VLOOKUP(B503,'Set Up Employee Data'!A:O,15,FALSE))),0)</f>
        <v>0</v>
      </c>
      <c r="T503" s="46" t="str">
        <f t="shared" si="5"/>
        <v>#N/A</v>
      </c>
      <c r="U503" s="69" t="str">
        <f t="shared" si="6"/>
        <v>#N/A</v>
      </c>
    </row>
    <row r="504" ht="14.25" hidden="1" customHeight="1">
      <c r="A504" s="32"/>
      <c r="B504" s="32"/>
      <c r="C504" s="33" t="str">
        <f>VLOOKUP(B504,'Set Up Employee Data'!A:O,2,FALSE)</f>
        <v>#N/A</v>
      </c>
      <c r="D504" s="33" t="str">
        <f t="shared" si="1"/>
        <v>#N/A</v>
      </c>
      <c r="E504" s="32"/>
      <c r="F504" s="32"/>
      <c r="G504" s="32"/>
      <c r="H504" s="33"/>
      <c r="I504" s="41"/>
      <c r="J504" s="68">
        <f>IFERROR(VLOOKUP(B504,'Set Up Employee Data'!A:O,3,FALSE)/(VLOOKUP(B504,'Set Up Employee Data'!A:O,4,FALSE)),0)</f>
        <v>0</v>
      </c>
      <c r="K504" s="46" t="str">
        <f t="shared" si="2"/>
        <v>#N/A</v>
      </c>
      <c r="L504" s="46" t="str">
        <f t="shared" si="3"/>
        <v>#N/A</v>
      </c>
      <c r="M504" s="46" t="str">
        <f t="shared" si="4"/>
        <v>#N/A</v>
      </c>
      <c r="N504" s="46" t="str">
        <f>(M504-I504)*((VLOOKUP(B504,'Set Up Employee Data'!A:O,7,FALSE)))</f>
        <v>#N/A</v>
      </c>
      <c r="O504" s="46" t="str">
        <f>(M504-I504)*((VLOOKUP(B504,'Set Up Employee Data'!A:O,8,FALSE)))</f>
        <v>#N/A</v>
      </c>
      <c r="P504" s="46" t="str">
        <f>(M504-I504)*((VLOOKUP(B504,'Set Up Employee Data'!A:O,5,FALSE)))</f>
        <v>#N/A</v>
      </c>
      <c r="Q504" s="46" t="str">
        <f>(M504-I504)*((VLOOKUP(B504,'Set Up Employee Data'!A:O,6,FALSE)))</f>
        <v>#N/A</v>
      </c>
      <c r="R504" s="46">
        <f>IFERROR(((VLOOKUP(B504,'Set Up Employee Data'!A:O,9,FALSE)))+((VLOOKUP(B504,'Set Up Employee Data'!A:O,10,FALSE)))+((VLOOKUP(B504,'Set Up Employee Data'!A:O,11,FALSE)))+((VLOOKUP(B504,'Set Up Employee Data'!A:O,12,FALSE))),0)</f>
        <v>0</v>
      </c>
      <c r="S504" s="46">
        <f>IFERROR(((VLOOKUP(B504,'Set Up Employee Data'!A:O,13,FALSE)))+((VLOOKUP(B504,'Set Up Employee Data'!A:O,14,FALSE)))+((VLOOKUP(B504,'Set Up Employee Data'!A:O,15,FALSE))),0)</f>
        <v>0</v>
      </c>
      <c r="T504" s="46" t="str">
        <f t="shared" si="5"/>
        <v>#N/A</v>
      </c>
      <c r="U504" s="69" t="str">
        <f t="shared" si="6"/>
        <v>#N/A</v>
      </c>
    </row>
    <row r="505" ht="14.25" hidden="1" customHeight="1">
      <c r="A505" s="32"/>
      <c r="B505" s="32"/>
      <c r="C505" s="33" t="str">
        <f>VLOOKUP(B505,'Set Up Employee Data'!A:O,2,FALSE)</f>
        <v>#N/A</v>
      </c>
      <c r="D505" s="33" t="str">
        <f t="shared" si="1"/>
        <v>#N/A</v>
      </c>
      <c r="E505" s="32"/>
      <c r="F505" s="32"/>
      <c r="G505" s="32"/>
      <c r="H505" s="33"/>
      <c r="I505" s="41"/>
      <c r="J505" s="68">
        <f>IFERROR(VLOOKUP(B505,'Set Up Employee Data'!A:O,3,FALSE)/(VLOOKUP(B505,'Set Up Employee Data'!A:O,4,FALSE)),0)</f>
        <v>0</v>
      </c>
      <c r="K505" s="46" t="str">
        <f t="shared" si="2"/>
        <v>#N/A</v>
      </c>
      <c r="L505" s="46" t="str">
        <f t="shared" si="3"/>
        <v>#N/A</v>
      </c>
      <c r="M505" s="46" t="str">
        <f t="shared" si="4"/>
        <v>#N/A</v>
      </c>
      <c r="N505" s="46" t="str">
        <f>(M505-I505)*((VLOOKUP(B505,'Set Up Employee Data'!A:O,7,FALSE)))</f>
        <v>#N/A</v>
      </c>
      <c r="O505" s="46" t="str">
        <f>(M505-I505)*((VLOOKUP(B505,'Set Up Employee Data'!A:O,8,FALSE)))</f>
        <v>#N/A</v>
      </c>
      <c r="P505" s="46" t="str">
        <f>(M505-I505)*((VLOOKUP(B505,'Set Up Employee Data'!A:O,5,FALSE)))</f>
        <v>#N/A</v>
      </c>
      <c r="Q505" s="46" t="str">
        <f>(M505-I505)*((VLOOKUP(B505,'Set Up Employee Data'!A:O,6,FALSE)))</f>
        <v>#N/A</v>
      </c>
      <c r="R505" s="46">
        <f>IFERROR(((VLOOKUP(B505,'Set Up Employee Data'!A:O,9,FALSE)))+((VLOOKUP(B505,'Set Up Employee Data'!A:O,10,FALSE)))+((VLOOKUP(B505,'Set Up Employee Data'!A:O,11,FALSE)))+((VLOOKUP(B505,'Set Up Employee Data'!A:O,12,FALSE))),0)</f>
        <v>0</v>
      </c>
      <c r="S505" s="46">
        <f>IFERROR(((VLOOKUP(B505,'Set Up Employee Data'!A:O,13,FALSE)))+((VLOOKUP(B505,'Set Up Employee Data'!A:O,14,FALSE)))+((VLOOKUP(B505,'Set Up Employee Data'!A:O,15,FALSE))),0)</f>
        <v>0</v>
      </c>
      <c r="T505" s="46" t="str">
        <f t="shared" si="5"/>
        <v>#N/A</v>
      </c>
      <c r="U505" s="69" t="str">
        <f t="shared" si="6"/>
        <v>#N/A</v>
      </c>
    </row>
    <row r="506" ht="14.25" hidden="1" customHeight="1">
      <c r="A506" s="32"/>
      <c r="B506" s="32"/>
      <c r="C506" s="33" t="str">
        <f>VLOOKUP(B506,'Set Up Employee Data'!A:O,2,FALSE)</f>
        <v>#N/A</v>
      </c>
      <c r="D506" s="33" t="str">
        <f t="shared" si="1"/>
        <v>#N/A</v>
      </c>
      <c r="E506" s="32"/>
      <c r="F506" s="32"/>
      <c r="G506" s="32"/>
      <c r="H506" s="33"/>
      <c r="I506" s="41"/>
      <c r="J506" s="68">
        <f>IFERROR(VLOOKUP(B506,'Set Up Employee Data'!A:O,3,FALSE)/(VLOOKUP(B506,'Set Up Employee Data'!A:O,4,FALSE)),0)</f>
        <v>0</v>
      </c>
      <c r="K506" s="46" t="str">
        <f t="shared" si="2"/>
        <v>#N/A</v>
      </c>
      <c r="L506" s="46" t="str">
        <f t="shared" si="3"/>
        <v>#N/A</v>
      </c>
      <c r="M506" s="46" t="str">
        <f t="shared" si="4"/>
        <v>#N/A</v>
      </c>
      <c r="N506" s="46" t="str">
        <f>(M506-I506)*((VLOOKUP(B506,'Set Up Employee Data'!A:O,7,FALSE)))</f>
        <v>#N/A</v>
      </c>
      <c r="O506" s="46" t="str">
        <f>(M506-I506)*((VLOOKUP(B506,'Set Up Employee Data'!A:O,8,FALSE)))</f>
        <v>#N/A</v>
      </c>
      <c r="P506" s="46" t="str">
        <f>(M506-I506)*((VLOOKUP(B506,'Set Up Employee Data'!A:O,5,FALSE)))</f>
        <v>#N/A</v>
      </c>
      <c r="Q506" s="46" t="str">
        <f>(M506-I506)*((VLOOKUP(B506,'Set Up Employee Data'!A:O,6,FALSE)))</f>
        <v>#N/A</v>
      </c>
      <c r="R506" s="46">
        <f>IFERROR(((VLOOKUP(B506,'Set Up Employee Data'!A:O,9,FALSE)))+((VLOOKUP(B506,'Set Up Employee Data'!A:O,10,FALSE)))+((VLOOKUP(B506,'Set Up Employee Data'!A:O,11,FALSE)))+((VLOOKUP(B506,'Set Up Employee Data'!A:O,12,FALSE))),0)</f>
        <v>0</v>
      </c>
      <c r="S506" s="46">
        <f>IFERROR(((VLOOKUP(B506,'Set Up Employee Data'!A:O,13,FALSE)))+((VLOOKUP(B506,'Set Up Employee Data'!A:O,14,FALSE)))+((VLOOKUP(B506,'Set Up Employee Data'!A:O,15,FALSE))),0)</f>
        <v>0</v>
      </c>
      <c r="T506" s="46" t="str">
        <f t="shared" si="5"/>
        <v>#N/A</v>
      </c>
      <c r="U506" s="69" t="str">
        <f t="shared" si="6"/>
        <v>#N/A</v>
      </c>
    </row>
    <row r="507" ht="14.25" hidden="1" customHeight="1">
      <c r="A507" s="32"/>
      <c r="B507" s="32"/>
      <c r="C507" s="33" t="str">
        <f>VLOOKUP(B507,'Set Up Employee Data'!A:O,2,FALSE)</f>
        <v>#N/A</v>
      </c>
      <c r="D507" s="33" t="str">
        <f t="shared" si="1"/>
        <v>#N/A</v>
      </c>
      <c r="E507" s="32"/>
      <c r="F507" s="32"/>
      <c r="G507" s="32"/>
      <c r="H507" s="33"/>
      <c r="I507" s="41"/>
      <c r="J507" s="68">
        <f>IFERROR(VLOOKUP(B507,'Set Up Employee Data'!A:O,3,FALSE)/(VLOOKUP(B507,'Set Up Employee Data'!A:O,4,FALSE)),0)</f>
        <v>0</v>
      </c>
      <c r="K507" s="46" t="str">
        <f t="shared" si="2"/>
        <v>#N/A</v>
      </c>
      <c r="L507" s="46" t="str">
        <f t="shared" si="3"/>
        <v>#N/A</v>
      </c>
      <c r="M507" s="46" t="str">
        <f t="shared" si="4"/>
        <v>#N/A</v>
      </c>
      <c r="N507" s="46" t="str">
        <f>(M507-I507)*((VLOOKUP(B507,'Set Up Employee Data'!A:O,7,FALSE)))</f>
        <v>#N/A</v>
      </c>
      <c r="O507" s="46" t="str">
        <f>(M507-I507)*((VLOOKUP(B507,'Set Up Employee Data'!A:O,8,FALSE)))</f>
        <v>#N/A</v>
      </c>
      <c r="P507" s="46" t="str">
        <f>(M507-I507)*((VLOOKUP(B507,'Set Up Employee Data'!A:O,5,FALSE)))</f>
        <v>#N/A</v>
      </c>
      <c r="Q507" s="46" t="str">
        <f>(M507-I507)*((VLOOKUP(B507,'Set Up Employee Data'!A:O,6,FALSE)))</f>
        <v>#N/A</v>
      </c>
      <c r="R507" s="46">
        <f>IFERROR(((VLOOKUP(B507,'Set Up Employee Data'!A:O,9,FALSE)))+((VLOOKUP(B507,'Set Up Employee Data'!A:O,10,FALSE)))+((VLOOKUP(B507,'Set Up Employee Data'!A:O,11,FALSE)))+((VLOOKUP(B507,'Set Up Employee Data'!A:O,12,FALSE))),0)</f>
        <v>0</v>
      </c>
      <c r="S507" s="46">
        <f>IFERROR(((VLOOKUP(B507,'Set Up Employee Data'!A:O,13,FALSE)))+((VLOOKUP(B507,'Set Up Employee Data'!A:O,14,FALSE)))+((VLOOKUP(B507,'Set Up Employee Data'!A:O,15,FALSE))),0)</f>
        <v>0</v>
      </c>
      <c r="T507" s="46" t="str">
        <f t="shared" si="5"/>
        <v>#N/A</v>
      </c>
      <c r="U507" s="69" t="str">
        <f t="shared" si="6"/>
        <v>#N/A</v>
      </c>
    </row>
    <row r="508" ht="14.25" hidden="1" customHeight="1">
      <c r="A508" s="32"/>
      <c r="B508" s="32"/>
      <c r="C508" s="33" t="str">
        <f>VLOOKUP(B508,'Set Up Employee Data'!A:O,2,FALSE)</f>
        <v>#N/A</v>
      </c>
      <c r="D508" s="33" t="str">
        <f t="shared" si="1"/>
        <v>#N/A</v>
      </c>
      <c r="E508" s="32"/>
      <c r="F508" s="32"/>
      <c r="G508" s="32"/>
      <c r="H508" s="33"/>
      <c r="I508" s="41"/>
      <c r="J508" s="68">
        <f>IFERROR(VLOOKUP(B508,'Set Up Employee Data'!A:O,3,FALSE)/(VLOOKUP(B508,'Set Up Employee Data'!A:O,4,FALSE)),0)</f>
        <v>0</v>
      </c>
      <c r="K508" s="46" t="str">
        <f t="shared" si="2"/>
        <v>#N/A</v>
      </c>
      <c r="L508" s="46" t="str">
        <f t="shared" si="3"/>
        <v>#N/A</v>
      </c>
      <c r="M508" s="46" t="str">
        <f t="shared" si="4"/>
        <v>#N/A</v>
      </c>
      <c r="N508" s="46" t="str">
        <f>(M508-I508)*((VLOOKUP(B508,'Set Up Employee Data'!A:O,7,FALSE)))</f>
        <v>#N/A</v>
      </c>
      <c r="O508" s="46" t="str">
        <f>(M508-I508)*((VLOOKUP(B508,'Set Up Employee Data'!A:O,8,FALSE)))</f>
        <v>#N/A</v>
      </c>
      <c r="P508" s="46" t="str">
        <f>(M508-I508)*((VLOOKUP(B508,'Set Up Employee Data'!A:O,5,FALSE)))</f>
        <v>#N/A</v>
      </c>
      <c r="Q508" s="46" t="str">
        <f>(M508-I508)*((VLOOKUP(B508,'Set Up Employee Data'!A:O,6,FALSE)))</f>
        <v>#N/A</v>
      </c>
      <c r="R508" s="46">
        <f>IFERROR(((VLOOKUP(B508,'Set Up Employee Data'!A:O,9,FALSE)))+((VLOOKUP(B508,'Set Up Employee Data'!A:O,10,FALSE)))+((VLOOKUP(B508,'Set Up Employee Data'!A:O,11,FALSE)))+((VLOOKUP(B508,'Set Up Employee Data'!A:O,12,FALSE))),0)</f>
        <v>0</v>
      </c>
      <c r="S508" s="46">
        <f>IFERROR(((VLOOKUP(B508,'Set Up Employee Data'!A:O,13,FALSE)))+((VLOOKUP(B508,'Set Up Employee Data'!A:O,14,FALSE)))+((VLOOKUP(B508,'Set Up Employee Data'!A:O,15,FALSE))),0)</f>
        <v>0</v>
      </c>
      <c r="T508" s="46" t="str">
        <f t="shared" si="5"/>
        <v>#N/A</v>
      </c>
      <c r="U508" s="69" t="str">
        <f t="shared" si="6"/>
        <v>#N/A</v>
      </c>
    </row>
    <row r="509" ht="14.25" hidden="1" customHeight="1">
      <c r="A509" s="32"/>
      <c r="B509" s="32"/>
      <c r="C509" s="33" t="str">
        <f>VLOOKUP(B509,'Set Up Employee Data'!A:O,2,FALSE)</f>
        <v>#N/A</v>
      </c>
      <c r="D509" s="33" t="str">
        <f t="shared" si="1"/>
        <v>#N/A</v>
      </c>
      <c r="E509" s="32"/>
      <c r="F509" s="32"/>
      <c r="G509" s="32"/>
      <c r="H509" s="33"/>
      <c r="I509" s="41"/>
      <c r="J509" s="68">
        <f>IFERROR(VLOOKUP(B509,'Set Up Employee Data'!A:O,3,FALSE)/(VLOOKUP(B509,'Set Up Employee Data'!A:O,4,FALSE)),0)</f>
        <v>0</v>
      </c>
      <c r="K509" s="46" t="str">
        <f t="shared" si="2"/>
        <v>#N/A</v>
      </c>
      <c r="L509" s="46" t="str">
        <f t="shared" si="3"/>
        <v>#N/A</v>
      </c>
      <c r="M509" s="46" t="str">
        <f t="shared" si="4"/>
        <v>#N/A</v>
      </c>
      <c r="N509" s="46" t="str">
        <f>(M509-I509)*((VLOOKUP(B509,'Set Up Employee Data'!A:O,7,FALSE)))</f>
        <v>#N/A</v>
      </c>
      <c r="O509" s="46" t="str">
        <f>(M509-I509)*((VLOOKUP(B509,'Set Up Employee Data'!A:O,8,FALSE)))</f>
        <v>#N/A</v>
      </c>
      <c r="P509" s="46" t="str">
        <f>(M509-I509)*((VLOOKUP(B509,'Set Up Employee Data'!A:O,5,FALSE)))</f>
        <v>#N/A</v>
      </c>
      <c r="Q509" s="46" t="str">
        <f>(M509-I509)*((VLOOKUP(B509,'Set Up Employee Data'!A:O,6,FALSE)))</f>
        <v>#N/A</v>
      </c>
      <c r="R509" s="46">
        <f>IFERROR(((VLOOKUP(B509,'Set Up Employee Data'!A:O,9,FALSE)))+((VLOOKUP(B509,'Set Up Employee Data'!A:O,10,FALSE)))+((VLOOKUP(B509,'Set Up Employee Data'!A:O,11,FALSE)))+((VLOOKUP(B509,'Set Up Employee Data'!A:O,12,FALSE))),0)</f>
        <v>0</v>
      </c>
      <c r="S509" s="46">
        <f>IFERROR(((VLOOKUP(B509,'Set Up Employee Data'!A:O,13,FALSE)))+((VLOOKUP(B509,'Set Up Employee Data'!A:O,14,FALSE)))+((VLOOKUP(B509,'Set Up Employee Data'!A:O,15,FALSE))),0)</f>
        <v>0</v>
      </c>
      <c r="T509" s="46" t="str">
        <f t="shared" si="5"/>
        <v>#N/A</v>
      </c>
      <c r="U509" s="69" t="str">
        <f t="shared" si="6"/>
        <v>#N/A</v>
      </c>
    </row>
    <row r="510" ht="14.25" hidden="1" customHeight="1">
      <c r="A510" s="32"/>
      <c r="B510" s="32"/>
      <c r="C510" s="33" t="str">
        <f>VLOOKUP(B510,'Set Up Employee Data'!A:O,2,FALSE)</f>
        <v>#N/A</v>
      </c>
      <c r="D510" s="33" t="str">
        <f t="shared" si="1"/>
        <v>#N/A</v>
      </c>
      <c r="E510" s="32"/>
      <c r="F510" s="32"/>
      <c r="G510" s="32"/>
      <c r="H510" s="33"/>
      <c r="I510" s="41"/>
      <c r="J510" s="68">
        <f>IFERROR(VLOOKUP(B510,'Set Up Employee Data'!A:O,3,FALSE)/(VLOOKUP(B510,'Set Up Employee Data'!A:O,4,FALSE)),0)</f>
        <v>0</v>
      </c>
      <c r="K510" s="46" t="str">
        <f t="shared" si="2"/>
        <v>#N/A</v>
      </c>
      <c r="L510" s="46" t="str">
        <f t="shared" si="3"/>
        <v>#N/A</v>
      </c>
      <c r="M510" s="46" t="str">
        <f t="shared" si="4"/>
        <v>#N/A</v>
      </c>
      <c r="N510" s="46" t="str">
        <f>(M510-I510)*((VLOOKUP(B510,'Set Up Employee Data'!A:O,7,FALSE)))</f>
        <v>#N/A</v>
      </c>
      <c r="O510" s="46" t="str">
        <f>(M510-I510)*((VLOOKUP(B510,'Set Up Employee Data'!A:O,8,FALSE)))</f>
        <v>#N/A</v>
      </c>
      <c r="P510" s="46" t="str">
        <f>(M510-I510)*((VLOOKUP(B510,'Set Up Employee Data'!A:O,5,FALSE)))</f>
        <v>#N/A</v>
      </c>
      <c r="Q510" s="46" t="str">
        <f>(M510-I510)*((VLOOKUP(B510,'Set Up Employee Data'!A:O,6,FALSE)))</f>
        <v>#N/A</v>
      </c>
      <c r="R510" s="46">
        <f>IFERROR(((VLOOKUP(B510,'Set Up Employee Data'!A:O,9,FALSE)))+((VLOOKUP(B510,'Set Up Employee Data'!A:O,10,FALSE)))+((VLOOKUP(B510,'Set Up Employee Data'!A:O,11,FALSE)))+((VLOOKUP(B510,'Set Up Employee Data'!A:O,12,FALSE))),0)</f>
        <v>0</v>
      </c>
      <c r="S510" s="46">
        <f>IFERROR(((VLOOKUP(B510,'Set Up Employee Data'!A:O,13,FALSE)))+((VLOOKUP(B510,'Set Up Employee Data'!A:O,14,FALSE)))+((VLOOKUP(B510,'Set Up Employee Data'!A:O,15,FALSE))),0)</f>
        <v>0</v>
      </c>
      <c r="T510" s="46" t="str">
        <f t="shared" si="5"/>
        <v>#N/A</v>
      </c>
      <c r="U510" s="69" t="str">
        <f t="shared" si="6"/>
        <v>#N/A</v>
      </c>
    </row>
    <row r="511" ht="14.25" hidden="1" customHeight="1">
      <c r="A511" s="32"/>
      <c r="B511" s="32"/>
      <c r="C511" s="33" t="str">
        <f>VLOOKUP(B511,'Set Up Employee Data'!A:O,2,FALSE)</f>
        <v>#N/A</v>
      </c>
      <c r="D511" s="33" t="str">
        <f t="shared" si="1"/>
        <v>#N/A</v>
      </c>
      <c r="E511" s="32"/>
      <c r="F511" s="32"/>
      <c r="G511" s="32"/>
      <c r="H511" s="33"/>
      <c r="I511" s="41"/>
      <c r="J511" s="68">
        <f>IFERROR(VLOOKUP(B511,'Set Up Employee Data'!A:O,3,FALSE)/(VLOOKUP(B511,'Set Up Employee Data'!A:O,4,FALSE)),0)</f>
        <v>0</v>
      </c>
      <c r="K511" s="46" t="str">
        <f t="shared" si="2"/>
        <v>#N/A</v>
      </c>
      <c r="L511" s="46" t="str">
        <f t="shared" si="3"/>
        <v>#N/A</v>
      </c>
      <c r="M511" s="46" t="str">
        <f t="shared" si="4"/>
        <v>#N/A</v>
      </c>
      <c r="N511" s="46" t="str">
        <f>(M511-I511)*((VLOOKUP(B511,'Set Up Employee Data'!A:O,7,FALSE)))</f>
        <v>#N/A</v>
      </c>
      <c r="O511" s="46" t="str">
        <f>(M511-I511)*((VLOOKUP(B511,'Set Up Employee Data'!A:O,8,FALSE)))</f>
        <v>#N/A</v>
      </c>
      <c r="P511" s="46" t="str">
        <f>(M511-I511)*((VLOOKUP(B511,'Set Up Employee Data'!A:O,5,FALSE)))</f>
        <v>#N/A</v>
      </c>
      <c r="Q511" s="46" t="str">
        <f>(M511-I511)*((VLOOKUP(B511,'Set Up Employee Data'!A:O,6,FALSE)))</f>
        <v>#N/A</v>
      </c>
      <c r="R511" s="46">
        <f>IFERROR(((VLOOKUP(B511,'Set Up Employee Data'!A:O,9,FALSE)))+((VLOOKUP(B511,'Set Up Employee Data'!A:O,10,FALSE)))+((VLOOKUP(B511,'Set Up Employee Data'!A:O,11,FALSE)))+((VLOOKUP(B511,'Set Up Employee Data'!A:O,12,FALSE))),0)</f>
        <v>0</v>
      </c>
      <c r="S511" s="46">
        <f>IFERROR(((VLOOKUP(B511,'Set Up Employee Data'!A:O,13,FALSE)))+((VLOOKUP(B511,'Set Up Employee Data'!A:O,14,FALSE)))+((VLOOKUP(B511,'Set Up Employee Data'!A:O,15,FALSE))),0)</f>
        <v>0</v>
      </c>
      <c r="T511" s="46" t="str">
        <f t="shared" si="5"/>
        <v>#N/A</v>
      </c>
      <c r="U511" s="69" t="str">
        <f t="shared" si="6"/>
        <v>#N/A</v>
      </c>
    </row>
    <row r="512" ht="14.25" hidden="1" customHeight="1">
      <c r="A512" s="32"/>
      <c r="B512" s="32"/>
      <c r="C512" s="33" t="str">
        <f>VLOOKUP(B512,'Set Up Employee Data'!A:O,2,FALSE)</f>
        <v>#N/A</v>
      </c>
      <c r="D512" s="33" t="str">
        <f t="shared" si="1"/>
        <v>#N/A</v>
      </c>
      <c r="E512" s="32"/>
      <c r="F512" s="32"/>
      <c r="G512" s="32"/>
      <c r="H512" s="33"/>
      <c r="I512" s="41"/>
      <c r="J512" s="68">
        <f>IFERROR(VLOOKUP(B512,'Set Up Employee Data'!A:O,3,FALSE)/(VLOOKUP(B512,'Set Up Employee Data'!A:O,4,FALSE)),0)</f>
        <v>0</v>
      </c>
      <c r="K512" s="46" t="str">
        <f t="shared" si="2"/>
        <v>#N/A</v>
      </c>
      <c r="L512" s="46" t="str">
        <f t="shared" si="3"/>
        <v>#N/A</v>
      </c>
      <c r="M512" s="46" t="str">
        <f t="shared" si="4"/>
        <v>#N/A</v>
      </c>
      <c r="N512" s="46" t="str">
        <f>(M512-I512)*((VLOOKUP(B512,'Set Up Employee Data'!A:O,7,FALSE)))</f>
        <v>#N/A</v>
      </c>
      <c r="O512" s="46" t="str">
        <f>(M512-I512)*((VLOOKUP(B512,'Set Up Employee Data'!A:O,8,FALSE)))</f>
        <v>#N/A</v>
      </c>
      <c r="P512" s="46" t="str">
        <f>(M512-I512)*((VLOOKUP(B512,'Set Up Employee Data'!A:O,5,FALSE)))</f>
        <v>#N/A</v>
      </c>
      <c r="Q512" s="46" t="str">
        <f>(M512-I512)*((VLOOKUP(B512,'Set Up Employee Data'!A:O,6,FALSE)))</f>
        <v>#N/A</v>
      </c>
      <c r="R512" s="46">
        <f>IFERROR(((VLOOKUP(B512,'Set Up Employee Data'!A:O,9,FALSE)))+((VLOOKUP(B512,'Set Up Employee Data'!A:O,10,FALSE)))+((VLOOKUP(B512,'Set Up Employee Data'!A:O,11,FALSE)))+((VLOOKUP(B512,'Set Up Employee Data'!A:O,12,FALSE))),0)</f>
        <v>0</v>
      </c>
      <c r="S512" s="46">
        <f>IFERROR(((VLOOKUP(B512,'Set Up Employee Data'!A:O,13,FALSE)))+((VLOOKUP(B512,'Set Up Employee Data'!A:O,14,FALSE)))+((VLOOKUP(B512,'Set Up Employee Data'!A:O,15,FALSE))),0)</f>
        <v>0</v>
      </c>
      <c r="T512" s="46" t="str">
        <f t="shared" si="5"/>
        <v>#N/A</v>
      </c>
      <c r="U512" s="69" t="str">
        <f t="shared" si="6"/>
        <v>#N/A</v>
      </c>
    </row>
    <row r="513" ht="14.25" hidden="1" customHeight="1">
      <c r="A513" s="32"/>
      <c r="B513" s="32"/>
      <c r="C513" s="33" t="str">
        <f>VLOOKUP(B513,'Set Up Employee Data'!A:O,2,FALSE)</f>
        <v>#N/A</v>
      </c>
      <c r="D513" s="33" t="str">
        <f t="shared" si="1"/>
        <v>#N/A</v>
      </c>
      <c r="E513" s="32"/>
      <c r="F513" s="32"/>
      <c r="G513" s="32"/>
      <c r="H513" s="33"/>
      <c r="I513" s="41"/>
      <c r="J513" s="68">
        <f>IFERROR(VLOOKUP(B513,'Set Up Employee Data'!A:O,3,FALSE)/(VLOOKUP(B513,'Set Up Employee Data'!A:O,4,FALSE)),0)</f>
        <v>0</v>
      </c>
      <c r="K513" s="46" t="str">
        <f t="shared" si="2"/>
        <v>#N/A</v>
      </c>
      <c r="L513" s="46" t="str">
        <f t="shared" si="3"/>
        <v>#N/A</v>
      </c>
      <c r="M513" s="46" t="str">
        <f t="shared" si="4"/>
        <v>#N/A</v>
      </c>
      <c r="N513" s="46" t="str">
        <f>(M513-I513)*((VLOOKUP(B513,'Set Up Employee Data'!A:O,7,FALSE)))</f>
        <v>#N/A</v>
      </c>
      <c r="O513" s="46" t="str">
        <f>(M513-I513)*((VLOOKUP(B513,'Set Up Employee Data'!A:O,8,FALSE)))</f>
        <v>#N/A</v>
      </c>
      <c r="P513" s="46" t="str">
        <f>(M513-I513)*((VLOOKUP(B513,'Set Up Employee Data'!A:O,5,FALSE)))</f>
        <v>#N/A</v>
      </c>
      <c r="Q513" s="46" t="str">
        <f>(M513-I513)*((VLOOKUP(B513,'Set Up Employee Data'!A:O,6,FALSE)))</f>
        <v>#N/A</v>
      </c>
      <c r="R513" s="46">
        <f>IFERROR(((VLOOKUP(B513,'Set Up Employee Data'!A:O,9,FALSE)))+((VLOOKUP(B513,'Set Up Employee Data'!A:O,10,FALSE)))+((VLOOKUP(B513,'Set Up Employee Data'!A:O,11,FALSE)))+((VLOOKUP(B513,'Set Up Employee Data'!A:O,12,FALSE))),0)</f>
        <v>0</v>
      </c>
      <c r="S513" s="46">
        <f>IFERROR(((VLOOKUP(B513,'Set Up Employee Data'!A:O,13,FALSE)))+((VLOOKUP(B513,'Set Up Employee Data'!A:O,14,FALSE)))+((VLOOKUP(B513,'Set Up Employee Data'!A:O,15,FALSE))),0)</f>
        <v>0</v>
      </c>
      <c r="T513" s="46" t="str">
        <f t="shared" si="5"/>
        <v>#N/A</v>
      </c>
      <c r="U513" s="69" t="str">
        <f t="shared" si="6"/>
        <v>#N/A</v>
      </c>
    </row>
    <row r="514" ht="14.25" hidden="1" customHeight="1">
      <c r="A514" s="32"/>
      <c r="B514" s="32"/>
      <c r="C514" s="33" t="str">
        <f>VLOOKUP(B514,'Set Up Employee Data'!A:O,2,FALSE)</f>
        <v>#N/A</v>
      </c>
      <c r="D514" s="33" t="str">
        <f t="shared" si="1"/>
        <v>#N/A</v>
      </c>
      <c r="E514" s="32"/>
      <c r="F514" s="32"/>
      <c r="G514" s="32"/>
      <c r="H514" s="33"/>
      <c r="I514" s="41"/>
      <c r="J514" s="68">
        <f>IFERROR(VLOOKUP(B514,'Set Up Employee Data'!A:O,3,FALSE)/(VLOOKUP(B514,'Set Up Employee Data'!A:O,4,FALSE)),0)</f>
        <v>0</v>
      </c>
      <c r="K514" s="46" t="str">
        <f t="shared" si="2"/>
        <v>#N/A</v>
      </c>
      <c r="L514" s="46" t="str">
        <f t="shared" si="3"/>
        <v>#N/A</v>
      </c>
      <c r="M514" s="46" t="str">
        <f t="shared" si="4"/>
        <v>#N/A</v>
      </c>
      <c r="N514" s="46" t="str">
        <f>(M514-I514)*((VLOOKUP(B514,'Set Up Employee Data'!A:O,7,FALSE)))</f>
        <v>#N/A</v>
      </c>
      <c r="O514" s="46" t="str">
        <f>(M514-I514)*((VLOOKUP(B514,'Set Up Employee Data'!A:O,8,FALSE)))</f>
        <v>#N/A</v>
      </c>
      <c r="P514" s="46" t="str">
        <f>(M514-I514)*((VLOOKUP(B514,'Set Up Employee Data'!A:O,5,FALSE)))</f>
        <v>#N/A</v>
      </c>
      <c r="Q514" s="46" t="str">
        <f>(M514-I514)*((VLOOKUP(B514,'Set Up Employee Data'!A:O,6,FALSE)))</f>
        <v>#N/A</v>
      </c>
      <c r="R514" s="46">
        <f>IFERROR(((VLOOKUP(B514,'Set Up Employee Data'!A:O,9,FALSE)))+((VLOOKUP(B514,'Set Up Employee Data'!A:O,10,FALSE)))+((VLOOKUP(B514,'Set Up Employee Data'!A:O,11,FALSE)))+((VLOOKUP(B514,'Set Up Employee Data'!A:O,12,FALSE))),0)</f>
        <v>0</v>
      </c>
      <c r="S514" s="46">
        <f>IFERROR(((VLOOKUP(B514,'Set Up Employee Data'!A:O,13,FALSE)))+((VLOOKUP(B514,'Set Up Employee Data'!A:O,14,FALSE)))+((VLOOKUP(B514,'Set Up Employee Data'!A:O,15,FALSE))),0)</f>
        <v>0</v>
      </c>
      <c r="T514" s="46" t="str">
        <f t="shared" si="5"/>
        <v>#N/A</v>
      </c>
      <c r="U514" s="69" t="str">
        <f t="shared" si="6"/>
        <v>#N/A</v>
      </c>
    </row>
    <row r="515" ht="14.25" hidden="1" customHeight="1">
      <c r="A515" s="32"/>
      <c r="B515" s="32"/>
      <c r="C515" s="33" t="str">
        <f>VLOOKUP(B515,'Set Up Employee Data'!A:O,2,FALSE)</f>
        <v>#N/A</v>
      </c>
      <c r="D515" s="33" t="str">
        <f t="shared" si="1"/>
        <v>#N/A</v>
      </c>
      <c r="E515" s="32"/>
      <c r="F515" s="32"/>
      <c r="G515" s="32"/>
      <c r="H515" s="33"/>
      <c r="I515" s="41"/>
      <c r="J515" s="68">
        <f>IFERROR(VLOOKUP(B515,'Set Up Employee Data'!A:O,3,FALSE)/(VLOOKUP(B515,'Set Up Employee Data'!A:O,4,FALSE)),0)</f>
        <v>0</v>
      </c>
      <c r="K515" s="46" t="str">
        <f t="shared" si="2"/>
        <v>#N/A</v>
      </c>
      <c r="L515" s="46" t="str">
        <f t="shared" si="3"/>
        <v>#N/A</v>
      </c>
      <c r="M515" s="46" t="str">
        <f t="shared" si="4"/>
        <v>#N/A</v>
      </c>
      <c r="N515" s="46" t="str">
        <f>(M515-I515)*((VLOOKUP(B515,'Set Up Employee Data'!A:O,7,FALSE)))</f>
        <v>#N/A</v>
      </c>
      <c r="O515" s="46" t="str">
        <f>(M515-I515)*((VLOOKUP(B515,'Set Up Employee Data'!A:O,8,FALSE)))</f>
        <v>#N/A</v>
      </c>
      <c r="P515" s="46" t="str">
        <f>(M515-I515)*((VLOOKUP(B515,'Set Up Employee Data'!A:O,5,FALSE)))</f>
        <v>#N/A</v>
      </c>
      <c r="Q515" s="46" t="str">
        <f>(M515-I515)*((VLOOKUP(B515,'Set Up Employee Data'!A:O,6,FALSE)))</f>
        <v>#N/A</v>
      </c>
      <c r="R515" s="46">
        <f>IFERROR(((VLOOKUP(B515,'Set Up Employee Data'!A:O,9,FALSE)))+((VLOOKUP(B515,'Set Up Employee Data'!A:O,10,FALSE)))+((VLOOKUP(B515,'Set Up Employee Data'!A:O,11,FALSE)))+((VLOOKUP(B515,'Set Up Employee Data'!A:O,12,FALSE))),0)</f>
        <v>0</v>
      </c>
      <c r="S515" s="46">
        <f>IFERROR(((VLOOKUP(B515,'Set Up Employee Data'!A:O,13,FALSE)))+((VLOOKUP(B515,'Set Up Employee Data'!A:O,14,FALSE)))+((VLOOKUP(B515,'Set Up Employee Data'!A:O,15,FALSE))),0)</f>
        <v>0</v>
      </c>
      <c r="T515" s="46" t="str">
        <f t="shared" si="5"/>
        <v>#N/A</v>
      </c>
      <c r="U515" s="69" t="str">
        <f t="shared" si="6"/>
        <v>#N/A</v>
      </c>
    </row>
    <row r="516" ht="14.25" hidden="1" customHeight="1">
      <c r="A516" s="32"/>
      <c r="B516" s="32"/>
      <c r="C516" s="33" t="str">
        <f>VLOOKUP(B516,'Set Up Employee Data'!A:O,2,FALSE)</f>
        <v>#N/A</v>
      </c>
      <c r="D516" s="33" t="str">
        <f t="shared" si="1"/>
        <v>#N/A</v>
      </c>
      <c r="E516" s="32"/>
      <c r="F516" s="32"/>
      <c r="G516" s="32"/>
      <c r="H516" s="33"/>
      <c r="I516" s="41"/>
      <c r="J516" s="68">
        <f>IFERROR(VLOOKUP(B516,'Set Up Employee Data'!A:O,3,FALSE)/(VLOOKUP(B516,'Set Up Employee Data'!A:O,4,FALSE)),0)</f>
        <v>0</v>
      </c>
      <c r="K516" s="46" t="str">
        <f t="shared" si="2"/>
        <v>#N/A</v>
      </c>
      <c r="L516" s="46" t="str">
        <f t="shared" si="3"/>
        <v>#N/A</v>
      </c>
      <c r="M516" s="46" t="str">
        <f t="shared" si="4"/>
        <v>#N/A</v>
      </c>
      <c r="N516" s="46" t="str">
        <f>(M516-I516)*((VLOOKUP(B516,'Set Up Employee Data'!A:O,7,FALSE)))</f>
        <v>#N/A</v>
      </c>
      <c r="O516" s="46" t="str">
        <f>(M516-I516)*((VLOOKUP(B516,'Set Up Employee Data'!A:O,8,FALSE)))</f>
        <v>#N/A</v>
      </c>
      <c r="P516" s="46" t="str">
        <f>(M516-I516)*((VLOOKUP(B516,'Set Up Employee Data'!A:O,5,FALSE)))</f>
        <v>#N/A</v>
      </c>
      <c r="Q516" s="46" t="str">
        <f>(M516-I516)*((VLOOKUP(B516,'Set Up Employee Data'!A:O,6,FALSE)))</f>
        <v>#N/A</v>
      </c>
      <c r="R516" s="46">
        <f>IFERROR(((VLOOKUP(B516,'Set Up Employee Data'!A:O,9,FALSE)))+((VLOOKUP(B516,'Set Up Employee Data'!A:O,10,FALSE)))+((VLOOKUP(B516,'Set Up Employee Data'!A:O,11,FALSE)))+((VLOOKUP(B516,'Set Up Employee Data'!A:O,12,FALSE))),0)</f>
        <v>0</v>
      </c>
      <c r="S516" s="46">
        <f>IFERROR(((VLOOKUP(B516,'Set Up Employee Data'!A:O,13,FALSE)))+((VLOOKUP(B516,'Set Up Employee Data'!A:O,14,FALSE)))+((VLOOKUP(B516,'Set Up Employee Data'!A:O,15,FALSE))),0)</f>
        <v>0</v>
      </c>
      <c r="T516" s="46" t="str">
        <f t="shared" si="5"/>
        <v>#N/A</v>
      </c>
      <c r="U516" s="69" t="str">
        <f t="shared" si="6"/>
        <v>#N/A</v>
      </c>
    </row>
    <row r="517" ht="14.25" hidden="1" customHeight="1">
      <c r="A517" s="32"/>
      <c r="B517" s="32"/>
      <c r="C517" s="33" t="str">
        <f>VLOOKUP(B517,'Set Up Employee Data'!A:O,2,FALSE)</f>
        <v>#N/A</v>
      </c>
      <c r="D517" s="33" t="str">
        <f t="shared" si="1"/>
        <v>#N/A</v>
      </c>
      <c r="E517" s="32"/>
      <c r="F517" s="32"/>
      <c r="G517" s="32"/>
      <c r="H517" s="33"/>
      <c r="I517" s="41"/>
      <c r="J517" s="68">
        <f>IFERROR(VLOOKUP(B517,'Set Up Employee Data'!A:O,3,FALSE)/(VLOOKUP(B517,'Set Up Employee Data'!A:O,4,FALSE)),0)</f>
        <v>0</v>
      </c>
      <c r="K517" s="46" t="str">
        <f t="shared" si="2"/>
        <v>#N/A</v>
      </c>
      <c r="L517" s="46" t="str">
        <f t="shared" si="3"/>
        <v>#N/A</v>
      </c>
      <c r="M517" s="46" t="str">
        <f t="shared" si="4"/>
        <v>#N/A</v>
      </c>
      <c r="N517" s="46" t="str">
        <f>(M517-I517)*((VLOOKUP(B517,'Set Up Employee Data'!A:O,7,FALSE)))</f>
        <v>#N/A</v>
      </c>
      <c r="O517" s="46" t="str">
        <f>(M517-I517)*((VLOOKUP(B517,'Set Up Employee Data'!A:O,8,FALSE)))</f>
        <v>#N/A</v>
      </c>
      <c r="P517" s="46" t="str">
        <f>(M517-I517)*((VLOOKUP(B517,'Set Up Employee Data'!A:O,5,FALSE)))</f>
        <v>#N/A</v>
      </c>
      <c r="Q517" s="46" t="str">
        <f>(M517-I517)*((VLOOKUP(B517,'Set Up Employee Data'!A:O,6,FALSE)))</f>
        <v>#N/A</v>
      </c>
      <c r="R517" s="46">
        <f>IFERROR(((VLOOKUP(B517,'Set Up Employee Data'!A:O,9,FALSE)))+((VLOOKUP(B517,'Set Up Employee Data'!A:O,10,FALSE)))+((VLOOKUP(B517,'Set Up Employee Data'!A:O,11,FALSE)))+((VLOOKUP(B517,'Set Up Employee Data'!A:O,12,FALSE))),0)</f>
        <v>0</v>
      </c>
      <c r="S517" s="46">
        <f>IFERROR(((VLOOKUP(B517,'Set Up Employee Data'!A:O,13,FALSE)))+((VLOOKUP(B517,'Set Up Employee Data'!A:O,14,FALSE)))+((VLOOKUP(B517,'Set Up Employee Data'!A:O,15,FALSE))),0)</f>
        <v>0</v>
      </c>
      <c r="T517" s="46" t="str">
        <f t="shared" si="5"/>
        <v>#N/A</v>
      </c>
      <c r="U517" s="69" t="str">
        <f t="shared" si="6"/>
        <v>#N/A</v>
      </c>
    </row>
    <row r="518" ht="14.25" hidden="1" customHeight="1">
      <c r="A518" s="32"/>
      <c r="B518" s="32"/>
      <c r="C518" s="33" t="str">
        <f>VLOOKUP(B518,'Set Up Employee Data'!A:O,2,FALSE)</f>
        <v>#N/A</v>
      </c>
      <c r="D518" s="33" t="str">
        <f t="shared" si="1"/>
        <v>#N/A</v>
      </c>
      <c r="E518" s="32"/>
      <c r="F518" s="32"/>
      <c r="G518" s="32"/>
      <c r="H518" s="33"/>
      <c r="I518" s="41"/>
      <c r="J518" s="68">
        <f>IFERROR(VLOOKUP(B518,'Set Up Employee Data'!A:O,3,FALSE)/(VLOOKUP(B518,'Set Up Employee Data'!A:O,4,FALSE)),0)</f>
        <v>0</v>
      </c>
      <c r="K518" s="46" t="str">
        <f t="shared" si="2"/>
        <v>#N/A</v>
      </c>
      <c r="L518" s="46" t="str">
        <f t="shared" si="3"/>
        <v>#N/A</v>
      </c>
      <c r="M518" s="46" t="str">
        <f t="shared" si="4"/>
        <v>#N/A</v>
      </c>
      <c r="N518" s="46" t="str">
        <f>(M518-I518)*((VLOOKUP(B518,'Set Up Employee Data'!A:O,7,FALSE)))</f>
        <v>#N/A</v>
      </c>
      <c r="O518" s="46" t="str">
        <f>(M518-I518)*((VLOOKUP(B518,'Set Up Employee Data'!A:O,8,FALSE)))</f>
        <v>#N/A</v>
      </c>
      <c r="P518" s="46" t="str">
        <f>(M518-I518)*((VLOOKUP(B518,'Set Up Employee Data'!A:O,5,FALSE)))</f>
        <v>#N/A</v>
      </c>
      <c r="Q518" s="46" t="str">
        <f>(M518-I518)*((VLOOKUP(B518,'Set Up Employee Data'!A:O,6,FALSE)))</f>
        <v>#N/A</v>
      </c>
      <c r="R518" s="46">
        <f>IFERROR(((VLOOKUP(B518,'Set Up Employee Data'!A:O,9,FALSE)))+((VLOOKUP(B518,'Set Up Employee Data'!A:O,10,FALSE)))+((VLOOKUP(B518,'Set Up Employee Data'!A:O,11,FALSE)))+((VLOOKUP(B518,'Set Up Employee Data'!A:O,12,FALSE))),0)</f>
        <v>0</v>
      </c>
      <c r="S518" s="46">
        <f>IFERROR(((VLOOKUP(B518,'Set Up Employee Data'!A:O,13,FALSE)))+((VLOOKUP(B518,'Set Up Employee Data'!A:O,14,FALSE)))+((VLOOKUP(B518,'Set Up Employee Data'!A:O,15,FALSE))),0)</f>
        <v>0</v>
      </c>
      <c r="T518" s="46" t="str">
        <f t="shared" si="5"/>
        <v>#N/A</v>
      </c>
      <c r="U518" s="69" t="str">
        <f t="shared" si="6"/>
        <v>#N/A</v>
      </c>
    </row>
    <row r="519" ht="14.25" hidden="1" customHeight="1">
      <c r="A519" s="32"/>
      <c r="B519" s="32"/>
      <c r="C519" s="33" t="str">
        <f>VLOOKUP(B519,'Set Up Employee Data'!A:O,2,FALSE)</f>
        <v>#N/A</v>
      </c>
      <c r="D519" s="33" t="str">
        <f t="shared" si="1"/>
        <v>#N/A</v>
      </c>
      <c r="E519" s="32"/>
      <c r="F519" s="32"/>
      <c r="G519" s="32"/>
      <c r="H519" s="33"/>
      <c r="I519" s="41"/>
      <c r="J519" s="68">
        <f>IFERROR(VLOOKUP(B519,'Set Up Employee Data'!A:O,3,FALSE)/(VLOOKUP(B519,'Set Up Employee Data'!A:O,4,FALSE)),0)</f>
        <v>0</v>
      </c>
      <c r="K519" s="46" t="str">
        <f t="shared" si="2"/>
        <v>#N/A</v>
      </c>
      <c r="L519" s="46" t="str">
        <f t="shared" si="3"/>
        <v>#N/A</v>
      </c>
      <c r="M519" s="46" t="str">
        <f t="shared" si="4"/>
        <v>#N/A</v>
      </c>
      <c r="N519" s="46" t="str">
        <f>(M519-I519)*((VLOOKUP(B519,'Set Up Employee Data'!A:O,7,FALSE)))</f>
        <v>#N/A</v>
      </c>
      <c r="O519" s="46" t="str">
        <f>(M519-I519)*((VLOOKUP(B519,'Set Up Employee Data'!A:O,8,FALSE)))</f>
        <v>#N/A</v>
      </c>
      <c r="P519" s="46" t="str">
        <f>(M519-I519)*((VLOOKUP(B519,'Set Up Employee Data'!A:O,5,FALSE)))</f>
        <v>#N/A</v>
      </c>
      <c r="Q519" s="46" t="str">
        <f>(M519-I519)*((VLOOKUP(B519,'Set Up Employee Data'!A:O,6,FALSE)))</f>
        <v>#N/A</v>
      </c>
      <c r="R519" s="46">
        <f>IFERROR(((VLOOKUP(B519,'Set Up Employee Data'!A:O,9,FALSE)))+((VLOOKUP(B519,'Set Up Employee Data'!A:O,10,FALSE)))+((VLOOKUP(B519,'Set Up Employee Data'!A:O,11,FALSE)))+((VLOOKUP(B519,'Set Up Employee Data'!A:O,12,FALSE))),0)</f>
        <v>0</v>
      </c>
      <c r="S519" s="46">
        <f>IFERROR(((VLOOKUP(B519,'Set Up Employee Data'!A:O,13,FALSE)))+((VLOOKUP(B519,'Set Up Employee Data'!A:O,14,FALSE)))+((VLOOKUP(B519,'Set Up Employee Data'!A:O,15,FALSE))),0)</f>
        <v>0</v>
      </c>
      <c r="T519" s="46" t="str">
        <f t="shared" si="5"/>
        <v>#N/A</v>
      </c>
      <c r="U519" s="69" t="str">
        <f t="shared" si="6"/>
        <v>#N/A</v>
      </c>
    </row>
    <row r="520" ht="14.25" hidden="1" customHeight="1">
      <c r="A520" s="32"/>
      <c r="B520" s="32"/>
      <c r="C520" s="33" t="str">
        <f>VLOOKUP(B520,'Set Up Employee Data'!A:O,2,FALSE)</f>
        <v>#N/A</v>
      </c>
      <c r="D520" s="33" t="str">
        <f t="shared" si="1"/>
        <v>#N/A</v>
      </c>
      <c r="E520" s="32"/>
      <c r="F520" s="32"/>
      <c r="G520" s="32"/>
      <c r="H520" s="33"/>
      <c r="I520" s="41"/>
      <c r="J520" s="68">
        <f>IFERROR(VLOOKUP(B520,'Set Up Employee Data'!A:O,3,FALSE)/(VLOOKUP(B520,'Set Up Employee Data'!A:O,4,FALSE)),0)</f>
        <v>0</v>
      </c>
      <c r="K520" s="46" t="str">
        <f t="shared" si="2"/>
        <v>#N/A</v>
      </c>
      <c r="L520" s="46" t="str">
        <f t="shared" si="3"/>
        <v>#N/A</v>
      </c>
      <c r="M520" s="46" t="str">
        <f t="shared" si="4"/>
        <v>#N/A</v>
      </c>
      <c r="N520" s="46" t="str">
        <f>(M520-I520)*((VLOOKUP(B520,'Set Up Employee Data'!A:O,7,FALSE)))</f>
        <v>#N/A</v>
      </c>
      <c r="O520" s="46" t="str">
        <f>(M520-I520)*((VLOOKUP(B520,'Set Up Employee Data'!A:O,8,FALSE)))</f>
        <v>#N/A</v>
      </c>
      <c r="P520" s="46" t="str">
        <f>(M520-I520)*((VLOOKUP(B520,'Set Up Employee Data'!A:O,5,FALSE)))</f>
        <v>#N/A</v>
      </c>
      <c r="Q520" s="46" t="str">
        <f>(M520-I520)*((VLOOKUP(B520,'Set Up Employee Data'!A:O,6,FALSE)))</f>
        <v>#N/A</v>
      </c>
      <c r="R520" s="46">
        <f>IFERROR(((VLOOKUP(B520,'Set Up Employee Data'!A:O,9,FALSE)))+((VLOOKUP(B520,'Set Up Employee Data'!A:O,10,FALSE)))+((VLOOKUP(B520,'Set Up Employee Data'!A:O,11,FALSE)))+((VLOOKUP(B520,'Set Up Employee Data'!A:O,12,FALSE))),0)</f>
        <v>0</v>
      </c>
      <c r="S520" s="46">
        <f>IFERROR(((VLOOKUP(B520,'Set Up Employee Data'!A:O,13,FALSE)))+((VLOOKUP(B520,'Set Up Employee Data'!A:O,14,FALSE)))+((VLOOKUP(B520,'Set Up Employee Data'!A:O,15,FALSE))),0)</f>
        <v>0</v>
      </c>
      <c r="T520" s="46" t="str">
        <f t="shared" si="5"/>
        <v>#N/A</v>
      </c>
      <c r="U520" s="69" t="str">
        <f t="shared" si="6"/>
        <v>#N/A</v>
      </c>
    </row>
    <row r="521" ht="14.25" hidden="1" customHeight="1">
      <c r="A521" s="32"/>
      <c r="B521" s="32"/>
      <c r="C521" s="33" t="str">
        <f>VLOOKUP(B521,'Set Up Employee Data'!A:O,2,FALSE)</f>
        <v>#N/A</v>
      </c>
      <c r="D521" s="33" t="str">
        <f t="shared" si="1"/>
        <v>#N/A</v>
      </c>
      <c r="E521" s="32"/>
      <c r="F521" s="32"/>
      <c r="G521" s="32"/>
      <c r="H521" s="33"/>
      <c r="I521" s="41"/>
      <c r="J521" s="68">
        <f>IFERROR(VLOOKUP(B521,'Set Up Employee Data'!A:O,3,FALSE)/(VLOOKUP(B521,'Set Up Employee Data'!A:O,4,FALSE)),0)</f>
        <v>0</v>
      </c>
      <c r="K521" s="46" t="str">
        <f t="shared" si="2"/>
        <v>#N/A</v>
      </c>
      <c r="L521" s="46" t="str">
        <f t="shared" si="3"/>
        <v>#N/A</v>
      </c>
      <c r="M521" s="46" t="str">
        <f t="shared" si="4"/>
        <v>#N/A</v>
      </c>
      <c r="N521" s="46" t="str">
        <f>(M521-I521)*((VLOOKUP(B521,'Set Up Employee Data'!A:O,7,FALSE)))</f>
        <v>#N/A</v>
      </c>
      <c r="O521" s="46" t="str">
        <f>(M521-I521)*((VLOOKUP(B521,'Set Up Employee Data'!A:O,8,FALSE)))</f>
        <v>#N/A</v>
      </c>
      <c r="P521" s="46" t="str">
        <f>(M521-I521)*((VLOOKUP(B521,'Set Up Employee Data'!A:O,5,FALSE)))</f>
        <v>#N/A</v>
      </c>
      <c r="Q521" s="46" t="str">
        <f>(M521-I521)*((VLOOKUP(B521,'Set Up Employee Data'!A:O,6,FALSE)))</f>
        <v>#N/A</v>
      </c>
      <c r="R521" s="46">
        <f>IFERROR(((VLOOKUP(B521,'Set Up Employee Data'!A:O,9,FALSE)))+((VLOOKUP(B521,'Set Up Employee Data'!A:O,10,FALSE)))+((VLOOKUP(B521,'Set Up Employee Data'!A:O,11,FALSE)))+((VLOOKUP(B521,'Set Up Employee Data'!A:O,12,FALSE))),0)</f>
        <v>0</v>
      </c>
      <c r="S521" s="46">
        <f>IFERROR(((VLOOKUP(B521,'Set Up Employee Data'!A:O,13,FALSE)))+((VLOOKUP(B521,'Set Up Employee Data'!A:O,14,FALSE)))+((VLOOKUP(B521,'Set Up Employee Data'!A:O,15,FALSE))),0)</f>
        <v>0</v>
      </c>
      <c r="T521" s="46" t="str">
        <f t="shared" si="5"/>
        <v>#N/A</v>
      </c>
      <c r="U521" s="69" t="str">
        <f t="shared" si="6"/>
        <v>#N/A</v>
      </c>
    </row>
    <row r="522" ht="14.25" hidden="1" customHeight="1">
      <c r="A522" s="32"/>
      <c r="B522" s="32"/>
      <c r="C522" s="33" t="str">
        <f>VLOOKUP(B522,'Set Up Employee Data'!A:O,2,FALSE)</f>
        <v>#N/A</v>
      </c>
      <c r="D522" s="33" t="str">
        <f t="shared" si="1"/>
        <v>#N/A</v>
      </c>
      <c r="E522" s="32"/>
      <c r="F522" s="32"/>
      <c r="G522" s="32"/>
      <c r="H522" s="33"/>
      <c r="I522" s="41"/>
      <c r="J522" s="68">
        <f>IFERROR(VLOOKUP(B522,'Set Up Employee Data'!A:O,3,FALSE)/(VLOOKUP(B522,'Set Up Employee Data'!A:O,4,FALSE)),0)</f>
        <v>0</v>
      </c>
      <c r="K522" s="46" t="str">
        <f t="shared" si="2"/>
        <v>#N/A</v>
      </c>
      <c r="L522" s="46" t="str">
        <f t="shared" si="3"/>
        <v>#N/A</v>
      </c>
      <c r="M522" s="46" t="str">
        <f t="shared" si="4"/>
        <v>#N/A</v>
      </c>
      <c r="N522" s="46" t="str">
        <f>(M522-I522)*((VLOOKUP(B522,'Set Up Employee Data'!A:O,7,FALSE)))</f>
        <v>#N/A</v>
      </c>
      <c r="O522" s="46" t="str">
        <f>(M522-I522)*((VLOOKUP(B522,'Set Up Employee Data'!A:O,8,FALSE)))</f>
        <v>#N/A</v>
      </c>
      <c r="P522" s="46" t="str">
        <f>(M522-I522)*((VLOOKUP(B522,'Set Up Employee Data'!A:O,5,FALSE)))</f>
        <v>#N/A</v>
      </c>
      <c r="Q522" s="46" t="str">
        <f>(M522-I522)*((VLOOKUP(B522,'Set Up Employee Data'!A:O,6,FALSE)))</f>
        <v>#N/A</v>
      </c>
      <c r="R522" s="46">
        <f>IFERROR(((VLOOKUP(B522,'Set Up Employee Data'!A:O,9,FALSE)))+((VLOOKUP(B522,'Set Up Employee Data'!A:O,10,FALSE)))+((VLOOKUP(B522,'Set Up Employee Data'!A:O,11,FALSE)))+((VLOOKUP(B522,'Set Up Employee Data'!A:O,12,FALSE))),0)</f>
        <v>0</v>
      </c>
      <c r="S522" s="46">
        <f>IFERROR(((VLOOKUP(B522,'Set Up Employee Data'!A:O,13,FALSE)))+((VLOOKUP(B522,'Set Up Employee Data'!A:O,14,FALSE)))+((VLOOKUP(B522,'Set Up Employee Data'!A:O,15,FALSE))),0)</f>
        <v>0</v>
      </c>
      <c r="T522" s="46" t="str">
        <f t="shared" si="5"/>
        <v>#N/A</v>
      </c>
      <c r="U522" s="69" t="str">
        <f t="shared" si="6"/>
        <v>#N/A</v>
      </c>
    </row>
    <row r="523" ht="14.25" hidden="1" customHeight="1">
      <c r="A523" s="32"/>
      <c r="B523" s="32"/>
      <c r="C523" s="33" t="str">
        <f>VLOOKUP(B523,'Set Up Employee Data'!A:O,2,FALSE)</f>
        <v>#N/A</v>
      </c>
      <c r="D523" s="33" t="str">
        <f t="shared" si="1"/>
        <v>#N/A</v>
      </c>
      <c r="E523" s="32"/>
      <c r="F523" s="32"/>
      <c r="G523" s="32"/>
      <c r="H523" s="33"/>
      <c r="I523" s="41"/>
      <c r="J523" s="68">
        <f>IFERROR(VLOOKUP(B523,'Set Up Employee Data'!A:O,3,FALSE)/(VLOOKUP(B523,'Set Up Employee Data'!A:O,4,FALSE)),0)</f>
        <v>0</v>
      </c>
      <c r="K523" s="46" t="str">
        <f t="shared" si="2"/>
        <v>#N/A</v>
      </c>
      <c r="L523" s="46" t="str">
        <f t="shared" si="3"/>
        <v>#N/A</v>
      </c>
      <c r="M523" s="46" t="str">
        <f t="shared" si="4"/>
        <v>#N/A</v>
      </c>
      <c r="N523" s="46" t="str">
        <f>(M523-I523)*((VLOOKUP(B523,'Set Up Employee Data'!A:O,7,FALSE)))</f>
        <v>#N/A</v>
      </c>
      <c r="O523" s="46" t="str">
        <f>(M523-I523)*((VLOOKUP(B523,'Set Up Employee Data'!A:O,8,FALSE)))</f>
        <v>#N/A</v>
      </c>
      <c r="P523" s="46" t="str">
        <f>(M523-I523)*((VLOOKUP(B523,'Set Up Employee Data'!A:O,5,FALSE)))</f>
        <v>#N/A</v>
      </c>
      <c r="Q523" s="46" t="str">
        <f>(M523-I523)*((VLOOKUP(B523,'Set Up Employee Data'!A:O,6,FALSE)))</f>
        <v>#N/A</v>
      </c>
      <c r="R523" s="46">
        <f>IFERROR(((VLOOKUP(B523,'Set Up Employee Data'!A:O,9,FALSE)))+((VLOOKUP(B523,'Set Up Employee Data'!A:O,10,FALSE)))+((VLOOKUP(B523,'Set Up Employee Data'!A:O,11,FALSE)))+((VLOOKUP(B523,'Set Up Employee Data'!A:O,12,FALSE))),0)</f>
        <v>0</v>
      </c>
      <c r="S523" s="46">
        <f>IFERROR(((VLOOKUP(B523,'Set Up Employee Data'!A:O,13,FALSE)))+((VLOOKUP(B523,'Set Up Employee Data'!A:O,14,FALSE)))+((VLOOKUP(B523,'Set Up Employee Data'!A:O,15,FALSE))),0)</f>
        <v>0</v>
      </c>
      <c r="T523" s="46" t="str">
        <f t="shared" si="5"/>
        <v>#N/A</v>
      </c>
      <c r="U523" s="69" t="str">
        <f t="shared" si="6"/>
        <v>#N/A</v>
      </c>
    </row>
    <row r="524" ht="14.25" hidden="1" customHeight="1">
      <c r="A524" s="32"/>
      <c r="B524" s="32"/>
      <c r="C524" s="33" t="str">
        <f>VLOOKUP(B524,'Set Up Employee Data'!A:O,2,FALSE)</f>
        <v>#N/A</v>
      </c>
      <c r="D524" s="33" t="str">
        <f t="shared" si="1"/>
        <v>#N/A</v>
      </c>
      <c r="E524" s="32"/>
      <c r="F524" s="32"/>
      <c r="G524" s="32"/>
      <c r="H524" s="33"/>
      <c r="I524" s="41"/>
      <c r="J524" s="68">
        <f>IFERROR(VLOOKUP(B524,'Set Up Employee Data'!A:O,3,FALSE)/(VLOOKUP(B524,'Set Up Employee Data'!A:O,4,FALSE)),0)</f>
        <v>0</v>
      </c>
      <c r="K524" s="46" t="str">
        <f t="shared" si="2"/>
        <v>#N/A</v>
      </c>
      <c r="L524" s="46" t="str">
        <f t="shared" si="3"/>
        <v>#N/A</v>
      </c>
      <c r="M524" s="46" t="str">
        <f t="shared" si="4"/>
        <v>#N/A</v>
      </c>
      <c r="N524" s="46" t="str">
        <f>(M524-I524)*((VLOOKUP(B524,'Set Up Employee Data'!A:O,7,FALSE)))</f>
        <v>#N/A</v>
      </c>
      <c r="O524" s="46" t="str">
        <f>(M524-I524)*((VLOOKUP(B524,'Set Up Employee Data'!A:O,8,FALSE)))</f>
        <v>#N/A</v>
      </c>
      <c r="P524" s="46" t="str">
        <f>(M524-I524)*((VLOOKUP(B524,'Set Up Employee Data'!A:O,5,FALSE)))</f>
        <v>#N/A</v>
      </c>
      <c r="Q524" s="46" t="str">
        <f>(M524-I524)*((VLOOKUP(B524,'Set Up Employee Data'!A:O,6,FALSE)))</f>
        <v>#N/A</v>
      </c>
      <c r="R524" s="46">
        <f>IFERROR(((VLOOKUP(B524,'Set Up Employee Data'!A:O,9,FALSE)))+((VLOOKUP(B524,'Set Up Employee Data'!A:O,10,FALSE)))+((VLOOKUP(B524,'Set Up Employee Data'!A:O,11,FALSE)))+((VLOOKUP(B524,'Set Up Employee Data'!A:O,12,FALSE))),0)</f>
        <v>0</v>
      </c>
      <c r="S524" s="46">
        <f>IFERROR(((VLOOKUP(B524,'Set Up Employee Data'!A:O,13,FALSE)))+((VLOOKUP(B524,'Set Up Employee Data'!A:O,14,FALSE)))+((VLOOKUP(B524,'Set Up Employee Data'!A:O,15,FALSE))),0)</f>
        <v>0</v>
      </c>
      <c r="T524" s="46" t="str">
        <f t="shared" si="5"/>
        <v>#N/A</v>
      </c>
      <c r="U524" s="69" t="str">
        <f t="shared" si="6"/>
        <v>#N/A</v>
      </c>
    </row>
    <row r="525" ht="14.25" hidden="1" customHeight="1">
      <c r="A525" s="32"/>
      <c r="B525" s="32"/>
      <c r="C525" s="33" t="str">
        <f>VLOOKUP(B525,'Set Up Employee Data'!A:O,2,FALSE)</f>
        <v>#N/A</v>
      </c>
      <c r="D525" s="33" t="str">
        <f t="shared" si="1"/>
        <v>#N/A</v>
      </c>
      <c r="E525" s="32"/>
      <c r="F525" s="32"/>
      <c r="G525" s="32"/>
      <c r="H525" s="33"/>
      <c r="I525" s="41"/>
      <c r="J525" s="68">
        <f>IFERROR(VLOOKUP(B525,'Set Up Employee Data'!A:O,3,FALSE)/(VLOOKUP(B525,'Set Up Employee Data'!A:O,4,FALSE)),0)</f>
        <v>0</v>
      </c>
      <c r="K525" s="46" t="str">
        <f t="shared" si="2"/>
        <v>#N/A</v>
      </c>
      <c r="L525" s="46" t="str">
        <f t="shared" si="3"/>
        <v>#N/A</v>
      </c>
      <c r="M525" s="46" t="str">
        <f t="shared" si="4"/>
        <v>#N/A</v>
      </c>
      <c r="N525" s="46" t="str">
        <f>(M525-I525)*((VLOOKUP(B525,'Set Up Employee Data'!A:O,7,FALSE)))</f>
        <v>#N/A</v>
      </c>
      <c r="O525" s="46" t="str">
        <f>(M525-I525)*((VLOOKUP(B525,'Set Up Employee Data'!A:O,8,FALSE)))</f>
        <v>#N/A</v>
      </c>
      <c r="P525" s="46" t="str">
        <f>(M525-I525)*((VLOOKUP(B525,'Set Up Employee Data'!A:O,5,FALSE)))</f>
        <v>#N/A</v>
      </c>
      <c r="Q525" s="46" t="str">
        <f>(M525-I525)*((VLOOKUP(B525,'Set Up Employee Data'!A:O,6,FALSE)))</f>
        <v>#N/A</v>
      </c>
      <c r="R525" s="46">
        <f>IFERROR(((VLOOKUP(B525,'Set Up Employee Data'!A:O,9,FALSE)))+((VLOOKUP(B525,'Set Up Employee Data'!A:O,10,FALSE)))+((VLOOKUP(B525,'Set Up Employee Data'!A:O,11,FALSE)))+((VLOOKUP(B525,'Set Up Employee Data'!A:O,12,FALSE))),0)</f>
        <v>0</v>
      </c>
      <c r="S525" s="46">
        <f>IFERROR(((VLOOKUP(B525,'Set Up Employee Data'!A:O,13,FALSE)))+((VLOOKUP(B525,'Set Up Employee Data'!A:O,14,FALSE)))+((VLOOKUP(B525,'Set Up Employee Data'!A:O,15,FALSE))),0)</f>
        <v>0</v>
      </c>
      <c r="T525" s="46" t="str">
        <f t="shared" si="5"/>
        <v>#N/A</v>
      </c>
      <c r="U525" s="69" t="str">
        <f t="shared" si="6"/>
        <v>#N/A</v>
      </c>
    </row>
    <row r="526" ht="14.25" hidden="1" customHeight="1">
      <c r="A526" s="32"/>
      <c r="B526" s="32"/>
      <c r="C526" s="33" t="str">
        <f>VLOOKUP(B526,'Set Up Employee Data'!A:O,2,FALSE)</f>
        <v>#N/A</v>
      </c>
      <c r="D526" s="33" t="str">
        <f t="shared" si="1"/>
        <v>#N/A</v>
      </c>
      <c r="E526" s="32"/>
      <c r="F526" s="32"/>
      <c r="G526" s="32"/>
      <c r="H526" s="33"/>
      <c r="I526" s="41"/>
      <c r="J526" s="68">
        <f>IFERROR(VLOOKUP(B526,'Set Up Employee Data'!A:O,3,FALSE)/(VLOOKUP(B526,'Set Up Employee Data'!A:O,4,FALSE)),0)</f>
        <v>0</v>
      </c>
      <c r="K526" s="46" t="str">
        <f t="shared" si="2"/>
        <v>#N/A</v>
      </c>
      <c r="L526" s="46" t="str">
        <f t="shared" si="3"/>
        <v>#N/A</v>
      </c>
      <c r="M526" s="46" t="str">
        <f t="shared" si="4"/>
        <v>#N/A</v>
      </c>
      <c r="N526" s="46" t="str">
        <f>(M526-I526)*((VLOOKUP(B526,'Set Up Employee Data'!A:O,7,FALSE)))</f>
        <v>#N/A</v>
      </c>
      <c r="O526" s="46" t="str">
        <f>(M526-I526)*((VLOOKUP(B526,'Set Up Employee Data'!A:O,8,FALSE)))</f>
        <v>#N/A</v>
      </c>
      <c r="P526" s="46" t="str">
        <f>(M526-I526)*((VLOOKUP(B526,'Set Up Employee Data'!A:O,5,FALSE)))</f>
        <v>#N/A</v>
      </c>
      <c r="Q526" s="46" t="str">
        <f>(M526-I526)*((VLOOKUP(B526,'Set Up Employee Data'!A:O,6,FALSE)))</f>
        <v>#N/A</v>
      </c>
      <c r="R526" s="46">
        <f>IFERROR(((VLOOKUP(B526,'Set Up Employee Data'!A:O,9,FALSE)))+((VLOOKUP(B526,'Set Up Employee Data'!A:O,10,FALSE)))+((VLOOKUP(B526,'Set Up Employee Data'!A:O,11,FALSE)))+((VLOOKUP(B526,'Set Up Employee Data'!A:O,12,FALSE))),0)</f>
        <v>0</v>
      </c>
      <c r="S526" s="46">
        <f>IFERROR(((VLOOKUP(B526,'Set Up Employee Data'!A:O,13,FALSE)))+((VLOOKUP(B526,'Set Up Employee Data'!A:O,14,FALSE)))+((VLOOKUP(B526,'Set Up Employee Data'!A:O,15,FALSE))),0)</f>
        <v>0</v>
      </c>
      <c r="T526" s="46" t="str">
        <f t="shared" si="5"/>
        <v>#N/A</v>
      </c>
      <c r="U526" s="69" t="str">
        <f t="shared" si="6"/>
        <v>#N/A</v>
      </c>
    </row>
    <row r="527" ht="14.25" hidden="1" customHeight="1">
      <c r="A527" s="32"/>
      <c r="B527" s="32"/>
      <c r="C527" s="33" t="str">
        <f>VLOOKUP(B527,'Set Up Employee Data'!A:O,2,FALSE)</f>
        <v>#N/A</v>
      </c>
      <c r="D527" s="33" t="str">
        <f t="shared" si="1"/>
        <v>#N/A</v>
      </c>
      <c r="E527" s="32"/>
      <c r="F527" s="32"/>
      <c r="G527" s="32"/>
      <c r="H527" s="33"/>
      <c r="I527" s="41"/>
      <c r="J527" s="68">
        <f>IFERROR(VLOOKUP(B527,'Set Up Employee Data'!A:O,3,FALSE)/(VLOOKUP(B527,'Set Up Employee Data'!A:O,4,FALSE)),0)</f>
        <v>0</v>
      </c>
      <c r="K527" s="46" t="str">
        <f t="shared" si="2"/>
        <v>#N/A</v>
      </c>
      <c r="L527" s="46" t="str">
        <f t="shared" si="3"/>
        <v>#N/A</v>
      </c>
      <c r="M527" s="46" t="str">
        <f t="shared" si="4"/>
        <v>#N/A</v>
      </c>
      <c r="N527" s="46" t="str">
        <f>(M527-I527)*((VLOOKUP(B527,'Set Up Employee Data'!A:O,7,FALSE)))</f>
        <v>#N/A</v>
      </c>
      <c r="O527" s="46" t="str">
        <f>(M527-I527)*((VLOOKUP(B527,'Set Up Employee Data'!A:O,8,FALSE)))</f>
        <v>#N/A</v>
      </c>
      <c r="P527" s="46" t="str">
        <f>(M527-I527)*((VLOOKUP(B527,'Set Up Employee Data'!A:O,5,FALSE)))</f>
        <v>#N/A</v>
      </c>
      <c r="Q527" s="46" t="str">
        <f>(M527-I527)*((VLOOKUP(B527,'Set Up Employee Data'!A:O,6,FALSE)))</f>
        <v>#N/A</v>
      </c>
      <c r="R527" s="46">
        <f>IFERROR(((VLOOKUP(B527,'Set Up Employee Data'!A:O,9,FALSE)))+((VLOOKUP(B527,'Set Up Employee Data'!A:O,10,FALSE)))+((VLOOKUP(B527,'Set Up Employee Data'!A:O,11,FALSE)))+((VLOOKUP(B527,'Set Up Employee Data'!A:O,12,FALSE))),0)</f>
        <v>0</v>
      </c>
      <c r="S527" s="46">
        <f>IFERROR(((VLOOKUP(B527,'Set Up Employee Data'!A:O,13,FALSE)))+((VLOOKUP(B527,'Set Up Employee Data'!A:O,14,FALSE)))+((VLOOKUP(B527,'Set Up Employee Data'!A:O,15,FALSE))),0)</f>
        <v>0</v>
      </c>
      <c r="T527" s="46" t="str">
        <f t="shared" si="5"/>
        <v>#N/A</v>
      </c>
      <c r="U527" s="69" t="str">
        <f t="shared" si="6"/>
        <v>#N/A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6"/>
      <c r="B529" s="76" t="s">
        <v>87</v>
      </c>
      <c r="C529" s="77"/>
      <c r="D529" s="77"/>
      <c r="E529" s="78">
        <f t="shared" ref="E529:U529" si="7">SUM(E4:E527)</f>
        <v>0</v>
      </c>
      <c r="F529" s="78">
        <f t="shared" si="7"/>
        <v>0</v>
      </c>
      <c r="G529" s="78">
        <f t="shared" si="7"/>
        <v>0</v>
      </c>
      <c r="H529" s="77">
        <f t="shared" si="7"/>
        <v>0</v>
      </c>
      <c r="I529" s="77">
        <f t="shared" si="7"/>
        <v>0</v>
      </c>
      <c r="J529" s="77">
        <f t="shared" si="7"/>
        <v>0</v>
      </c>
      <c r="K529" s="77" t="str">
        <f t="shared" si="7"/>
        <v>#N/A</v>
      </c>
      <c r="L529" s="77" t="str">
        <f t="shared" si="7"/>
        <v>#N/A</v>
      </c>
      <c r="M529" s="77" t="str">
        <f t="shared" si="7"/>
        <v>#N/A</v>
      </c>
      <c r="N529" s="77" t="str">
        <f t="shared" si="7"/>
        <v>#N/A</v>
      </c>
      <c r="O529" s="77" t="str">
        <f t="shared" si="7"/>
        <v>#N/A</v>
      </c>
      <c r="P529" s="77" t="str">
        <f t="shared" si="7"/>
        <v>#N/A</v>
      </c>
      <c r="Q529" s="77" t="str">
        <f t="shared" si="7"/>
        <v>#N/A</v>
      </c>
      <c r="R529" s="77">
        <f t="shared" si="7"/>
        <v>0</v>
      </c>
      <c r="S529" s="77">
        <f t="shared" si="7"/>
        <v>0</v>
      </c>
      <c r="T529" s="77" t="str">
        <f t="shared" si="7"/>
        <v>#N/A</v>
      </c>
      <c r="U529" s="77" t="str">
        <f t="shared" si="7"/>
        <v>#N/A</v>
      </c>
      <c r="V529" s="78"/>
      <c r="W529" s="78"/>
      <c r="X529" s="78"/>
      <c r="Y529" s="78"/>
      <c r="Z529" s="78"/>
      <c r="AA529" s="78"/>
      <c r="AB529" s="78"/>
      <c r="AC529" s="80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6">
    <mergeCell ref="A1:U1"/>
    <mergeCell ref="A2:B2"/>
    <mergeCell ref="C2:D2"/>
    <mergeCell ref="E2:I2"/>
    <mergeCell ref="J2:U2"/>
    <mergeCell ref="X3:AC3"/>
  </mergeCells>
  <hyperlinks>
    <hyperlink r:id="rId1" ref="Z5"/>
  </hyperlinks>
  <printOptions/>
  <pageMargins bottom="0.75" footer="0.0" header="0.0" left="0.7" right="0.7" top="0.75"/>
  <pageSetup orientation="portrait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9.88"/>
    <col customWidth="1" min="3" max="7" width="10.13"/>
    <col customWidth="1" min="8" max="10" width="15.5"/>
    <col customWidth="1" min="11" max="11" width="21.25"/>
    <col customWidth="1" min="12" max="20" width="15.5"/>
    <col customWidth="1" min="21" max="21" width="23.25"/>
    <col customWidth="1" min="22" max="29" width="7.63"/>
  </cols>
  <sheetData>
    <row r="1" ht="14.25" customHeight="1">
      <c r="A1" s="79" t="s">
        <v>97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ht="43.5" customHeight="1">
      <c r="A2" s="59" t="s">
        <v>63</v>
      </c>
      <c r="B2" s="18"/>
      <c r="C2" s="60" t="s">
        <v>64</v>
      </c>
      <c r="D2" s="18"/>
      <c r="E2" s="61" t="s">
        <v>65</v>
      </c>
      <c r="F2" s="17"/>
      <c r="G2" s="17"/>
      <c r="H2" s="17"/>
      <c r="I2" s="18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180.0" customHeight="1">
      <c r="A3" s="26" t="s">
        <v>67</v>
      </c>
      <c r="B3" s="26" t="s">
        <v>68</v>
      </c>
      <c r="C3" s="25" t="s">
        <v>21</v>
      </c>
      <c r="D3" s="25" t="s">
        <v>69</v>
      </c>
      <c r="E3" s="26" t="s">
        <v>70</v>
      </c>
      <c r="F3" s="26" t="s">
        <v>71</v>
      </c>
      <c r="G3" s="26" t="s">
        <v>72</v>
      </c>
      <c r="H3" s="25" t="s">
        <v>73</v>
      </c>
      <c r="I3" s="27" t="s">
        <v>74</v>
      </c>
      <c r="J3" s="63" t="s">
        <v>75</v>
      </c>
      <c r="K3" s="64" t="s">
        <v>76</v>
      </c>
      <c r="L3" s="64" t="s">
        <v>77</v>
      </c>
      <c r="M3" s="64" t="s">
        <v>78</v>
      </c>
      <c r="N3" s="64" t="s">
        <v>79</v>
      </c>
      <c r="O3" s="64" t="s">
        <v>80</v>
      </c>
      <c r="P3" s="64" t="s">
        <v>81</v>
      </c>
      <c r="Q3" s="64" t="s">
        <v>82</v>
      </c>
      <c r="R3" s="64" t="s">
        <v>83</v>
      </c>
      <c r="S3" s="64" t="s">
        <v>84</v>
      </c>
      <c r="T3" s="64" t="s">
        <v>85</v>
      </c>
      <c r="U3" s="65" t="s">
        <v>86</v>
      </c>
      <c r="V3" s="66"/>
      <c r="W3" s="66"/>
      <c r="X3" s="31" t="s">
        <v>13</v>
      </c>
      <c r="Y3" s="7"/>
      <c r="Z3" s="7"/>
      <c r="AA3" s="7"/>
      <c r="AB3" s="7"/>
      <c r="AC3" s="8"/>
    </row>
    <row r="4" ht="14.25" customHeight="1">
      <c r="A4" s="81"/>
      <c r="B4" s="32"/>
      <c r="C4" s="33" t="str">
        <f>VLOOKUP(B4,'Set Up Employee Data'!A:O,2,FALSE)</f>
        <v>#N/A</v>
      </c>
      <c r="D4" s="33" t="str">
        <f t="shared" ref="D4:D527" si="1">C4*1.5</f>
        <v>#N/A</v>
      </c>
      <c r="E4" s="32"/>
      <c r="F4" s="32"/>
      <c r="G4" s="32"/>
      <c r="H4" s="33"/>
      <c r="I4" s="41"/>
      <c r="J4" s="68">
        <f>IFERROR(VLOOKUP(B4,'Set Up Employee Data'!A:O,3,FALSE)/(VLOOKUP(B4,'Set Up Employee Data'!A:O,4,FALSE)),0)</f>
        <v>0</v>
      </c>
      <c r="K4" s="46" t="str">
        <f t="shared" ref="K4:K527" si="2">(C4*E4)+(F4*C4)</f>
        <v>#N/A</v>
      </c>
      <c r="L4" s="46" t="str">
        <f t="shared" ref="L4:L527" si="3">D4*G4</f>
        <v>#N/A</v>
      </c>
      <c r="M4" s="46" t="str">
        <f t="shared" ref="M4:M527" si="4">SUM(J4:L4)+SUM(H4:I4)</f>
        <v>#N/A</v>
      </c>
      <c r="N4" s="46" t="str">
        <f>(M4-I4)*((VLOOKUP(B4,'Set Up Employee Data'!A:O,7,FALSE)))</f>
        <v>#N/A</v>
      </c>
      <c r="O4" s="46" t="str">
        <f>(M4-I4)*((VLOOKUP(B4,'Set Up Employee Data'!A:O,8,FALSE)))</f>
        <v>#N/A</v>
      </c>
      <c r="P4" s="46" t="str">
        <f>(M4-I4)*((VLOOKUP(B4,'Set Up Employee Data'!A:O,5,FALSE)))</f>
        <v>#N/A</v>
      </c>
      <c r="Q4" s="46" t="str">
        <f>(M4-I4)*((VLOOKUP(B4,'Set Up Employee Data'!A:O,6,FALSE)))</f>
        <v>#N/A</v>
      </c>
      <c r="R4" s="46">
        <f>IFERROR(((VLOOKUP(B4,'Set Up Employee Data'!A:O,9,FALSE)))+((VLOOKUP(B4,'Set Up Employee Data'!A:O,10,FALSE)))+((VLOOKUP(B4,'Set Up Employee Data'!A:O,11,FALSE)))+((VLOOKUP(B4,'Set Up Employee Data'!A:O,12,FALSE))),0)</f>
        <v>0</v>
      </c>
      <c r="S4" s="46">
        <f>IFERROR(((VLOOKUP(B4,'Set Up Employee Data'!A:O,13,FALSE)))+((VLOOKUP(B4,'Set Up Employee Data'!A:O,14,FALSE)))+((VLOOKUP(B4,'Set Up Employee Data'!A:O,15,FALSE))),0)</f>
        <v>0</v>
      </c>
      <c r="T4" s="46" t="str">
        <f t="shared" ref="T4:T527" si="5">SUM(N4:S4)</f>
        <v>#N/A</v>
      </c>
      <c r="U4" s="69" t="str">
        <f t="shared" ref="U4:U527" si="6">M4-T4</f>
        <v>#N/A</v>
      </c>
      <c r="X4" s="9"/>
      <c r="AC4" s="10"/>
    </row>
    <row r="5" ht="14.25" customHeight="1">
      <c r="A5" s="32"/>
      <c r="B5" s="32"/>
      <c r="C5" s="33" t="str">
        <f>VLOOKUP(B5,'Set Up Employee Data'!A:O,2,FALSE)</f>
        <v>#N/A</v>
      </c>
      <c r="D5" s="33" t="str">
        <f t="shared" si="1"/>
        <v>#N/A</v>
      </c>
      <c r="E5" s="32"/>
      <c r="F5" s="32"/>
      <c r="G5" s="32"/>
      <c r="H5" s="33"/>
      <c r="I5" s="41"/>
      <c r="J5" s="68">
        <f>IFERROR(VLOOKUP(B5,'Set Up Employee Data'!A:O,3,FALSE)/(VLOOKUP(B5,'Set Up Employee Data'!A:O,4,FALSE)),0)</f>
        <v>0</v>
      </c>
      <c r="K5" s="46" t="str">
        <f t="shared" si="2"/>
        <v>#N/A</v>
      </c>
      <c r="L5" s="46" t="str">
        <f t="shared" si="3"/>
        <v>#N/A</v>
      </c>
      <c r="M5" s="46" t="str">
        <f t="shared" si="4"/>
        <v>#N/A</v>
      </c>
      <c r="N5" s="46" t="str">
        <f>(M5-I5)*((VLOOKUP(B5,'Set Up Employee Data'!A:O,7,FALSE)))</f>
        <v>#N/A</v>
      </c>
      <c r="O5" s="46" t="str">
        <f>(M5-I5)*((VLOOKUP(B5,'Set Up Employee Data'!A:O,8,FALSE)))</f>
        <v>#N/A</v>
      </c>
      <c r="P5" s="46" t="str">
        <f>(M5-I5)*((VLOOKUP(B5,'Set Up Employee Data'!A:O,5,FALSE)))</f>
        <v>#N/A</v>
      </c>
      <c r="Q5" s="46" t="str">
        <f>(M5-I5)*((VLOOKUP(B5,'Set Up Employee Data'!A:O,6,FALSE)))</f>
        <v>#N/A</v>
      </c>
      <c r="R5" s="46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46">
        <f>IFERROR(((VLOOKUP(B5,'Set Up Employee Data'!A:O,13,FALSE)))+((VLOOKUP(B5,'Set Up Employee Data'!A:O,14,FALSE)))+((VLOOKUP(B5,'Set Up Employee Data'!A:O,15,FALSE))),0)</f>
        <v>0</v>
      </c>
      <c r="T5" s="46" t="str">
        <f t="shared" si="5"/>
        <v>#N/A</v>
      </c>
      <c r="U5" s="69" t="str">
        <f t="shared" si="6"/>
        <v>#N/A</v>
      </c>
      <c r="X5" s="42"/>
      <c r="Y5" s="43"/>
      <c r="Z5" s="44" t="s">
        <v>14</v>
      </c>
      <c r="AA5" s="43"/>
      <c r="AB5" s="43"/>
      <c r="AC5" s="45"/>
    </row>
    <row r="6" ht="14.25" customHeight="1">
      <c r="A6" s="32"/>
      <c r="B6" s="32"/>
      <c r="C6" s="33" t="str">
        <f>VLOOKUP(B6,'Set Up Employee Data'!A:O,2,FALSE)</f>
        <v>#N/A</v>
      </c>
      <c r="D6" s="33" t="str">
        <f t="shared" si="1"/>
        <v>#N/A</v>
      </c>
      <c r="E6" s="32"/>
      <c r="F6" s="32"/>
      <c r="G6" s="32"/>
      <c r="H6" s="33"/>
      <c r="I6" s="41"/>
      <c r="J6" s="68">
        <f>IFERROR(VLOOKUP(B6,'Set Up Employee Data'!A:O,3,FALSE)/(VLOOKUP(B6,'Set Up Employee Data'!A:O,4,FALSE)),0)</f>
        <v>0</v>
      </c>
      <c r="K6" s="46" t="str">
        <f t="shared" si="2"/>
        <v>#N/A</v>
      </c>
      <c r="L6" s="46" t="str">
        <f t="shared" si="3"/>
        <v>#N/A</v>
      </c>
      <c r="M6" s="46" t="str">
        <f t="shared" si="4"/>
        <v>#N/A</v>
      </c>
      <c r="N6" s="46" t="str">
        <f>(M6-I6)*((VLOOKUP(B6,'Set Up Employee Data'!A:O,7,FALSE)))</f>
        <v>#N/A</v>
      </c>
      <c r="O6" s="46" t="str">
        <f>(M6-I6)*((VLOOKUP(B6,'Set Up Employee Data'!A:O,8,FALSE)))</f>
        <v>#N/A</v>
      </c>
      <c r="P6" s="46" t="str">
        <f>(M6-I6)*((VLOOKUP(B6,'Set Up Employee Data'!A:O,5,FALSE)))</f>
        <v>#N/A</v>
      </c>
      <c r="Q6" s="46" t="str">
        <f>(M6-I6)*((VLOOKUP(B6,'Set Up Employee Data'!A:O,6,FALSE)))</f>
        <v>#N/A</v>
      </c>
      <c r="R6" s="46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46">
        <f>IFERROR(((VLOOKUP(B6,'Set Up Employee Data'!A:O,13,FALSE)))+((VLOOKUP(B6,'Set Up Employee Data'!A:O,14,FALSE)))+((VLOOKUP(B6,'Set Up Employee Data'!A:O,15,FALSE))),0)</f>
        <v>0</v>
      </c>
      <c r="T6" s="46" t="str">
        <f t="shared" si="5"/>
        <v>#N/A</v>
      </c>
      <c r="U6" s="69" t="str">
        <f t="shared" si="6"/>
        <v>#N/A</v>
      </c>
    </row>
    <row r="7" ht="14.25" customHeight="1">
      <c r="A7" s="32"/>
      <c r="B7" s="32"/>
      <c r="C7" s="33" t="str">
        <f>VLOOKUP(B7,'Set Up Employee Data'!A:O,2,FALSE)</f>
        <v>#N/A</v>
      </c>
      <c r="D7" s="33" t="str">
        <f t="shared" si="1"/>
        <v>#N/A</v>
      </c>
      <c r="E7" s="32"/>
      <c r="F7" s="32"/>
      <c r="G7" s="32"/>
      <c r="H7" s="33"/>
      <c r="I7" s="41"/>
      <c r="J7" s="68">
        <f>IFERROR(VLOOKUP(B7,'Set Up Employee Data'!A:O,3,FALSE)/(VLOOKUP(B7,'Set Up Employee Data'!A:O,4,FALSE)),0)</f>
        <v>0</v>
      </c>
      <c r="K7" s="46" t="str">
        <f t="shared" si="2"/>
        <v>#N/A</v>
      </c>
      <c r="L7" s="46" t="str">
        <f t="shared" si="3"/>
        <v>#N/A</v>
      </c>
      <c r="M7" s="46" t="str">
        <f t="shared" si="4"/>
        <v>#N/A</v>
      </c>
      <c r="N7" s="46" t="str">
        <f>(M7-I7)*((VLOOKUP(B7,'Set Up Employee Data'!A:O,7,FALSE)))</f>
        <v>#N/A</v>
      </c>
      <c r="O7" s="46" t="str">
        <f>(M7-I7)*((VLOOKUP(B7,'Set Up Employee Data'!A:O,8,FALSE)))</f>
        <v>#N/A</v>
      </c>
      <c r="P7" s="46" t="str">
        <f>(M7-I7)*((VLOOKUP(B7,'Set Up Employee Data'!A:O,5,FALSE)))</f>
        <v>#N/A</v>
      </c>
      <c r="Q7" s="46" t="str">
        <f>(M7-I7)*((VLOOKUP(B7,'Set Up Employee Data'!A:O,6,FALSE)))</f>
        <v>#N/A</v>
      </c>
      <c r="R7" s="46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46">
        <f>IFERROR(((VLOOKUP(B7,'Set Up Employee Data'!A:O,13,FALSE)))+((VLOOKUP(B7,'Set Up Employee Data'!A:O,14,FALSE)))+((VLOOKUP(B7,'Set Up Employee Data'!A:O,15,FALSE))),0)</f>
        <v>0</v>
      </c>
      <c r="T7" s="46" t="str">
        <f t="shared" si="5"/>
        <v>#N/A</v>
      </c>
      <c r="U7" s="69" t="str">
        <f t="shared" si="6"/>
        <v>#N/A</v>
      </c>
    </row>
    <row r="8" ht="14.25" customHeight="1">
      <c r="A8" s="32"/>
      <c r="B8" s="32"/>
      <c r="C8" s="33" t="str">
        <f>VLOOKUP(B8,'Set Up Employee Data'!A:O,2,FALSE)</f>
        <v>#N/A</v>
      </c>
      <c r="D8" s="33" t="str">
        <f t="shared" si="1"/>
        <v>#N/A</v>
      </c>
      <c r="E8" s="32"/>
      <c r="F8" s="32"/>
      <c r="G8" s="32"/>
      <c r="H8" s="33"/>
      <c r="I8" s="41"/>
      <c r="J8" s="68">
        <f>IFERROR(VLOOKUP(B8,'Set Up Employee Data'!A:O,3,FALSE)/(VLOOKUP(B8,'Set Up Employee Data'!A:O,4,FALSE)),0)</f>
        <v>0</v>
      </c>
      <c r="K8" s="46" t="str">
        <f t="shared" si="2"/>
        <v>#N/A</v>
      </c>
      <c r="L8" s="46" t="str">
        <f t="shared" si="3"/>
        <v>#N/A</v>
      </c>
      <c r="M8" s="46" t="str">
        <f t="shared" si="4"/>
        <v>#N/A</v>
      </c>
      <c r="N8" s="46" t="str">
        <f>(M8-I8)*((VLOOKUP(B8,'Set Up Employee Data'!A:O,7,FALSE)))</f>
        <v>#N/A</v>
      </c>
      <c r="O8" s="46" t="str">
        <f>(M8-I8)*((VLOOKUP(B8,'Set Up Employee Data'!A:O,8,FALSE)))</f>
        <v>#N/A</v>
      </c>
      <c r="P8" s="46" t="str">
        <f>(M8-I8)*((VLOOKUP(B8,'Set Up Employee Data'!A:O,5,FALSE)))</f>
        <v>#N/A</v>
      </c>
      <c r="Q8" s="46" t="str">
        <f>(M8-I8)*((VLOOKUP(B8,'Set Up Employee Data'!A:O,6,FALSE)))</f>
        <v>#N/A</v>
      </c>
      <c r="R8" s="46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46">
        <f>IFERROR(((VLOOKUP(B8,'Set Up Employee Data'!A:O,13,FALSE)))+((VLOOKUP(B8,'Set Up Employee Data'!A:O,14,FALSE)))+((VLOOKUP(B8,'Set Up Employee Data'!A:O,15,FALSE))),0)</f>
        <v>0</v>
      </c>
      <c r="T8" s="46" t="str">
        <f t="shared" si="5"/>
        <v>#N/A</v>
      </c>
      <c r="U8" s="69" t="str">
        <f t="shared" si="6"/>
        <v>#N/A</v>
      </c>
    </row>
    <row r="9" ht="14.25" customHeight="1">
      <c r="A9" s="32"/>
      <c r="B9" s="32"/>
      <c r="C9" s="33" t="str">
        <f>VLOOKUP(B9,'Set Up Employee Data'!A:O,2,FALSE)</f>
        <v>#N/A</v>
      </c>
      <c r="D9" s="33" t="str">
        <f t="shared" si="1"/>
        <v>#N/A</v>
      </c>
      <c r="E9" s="32"/>
      <c r="F9" s="32"/>
      <c r="G9" s="32"/>
      <c r="H9" s="33"/>
      <c r="I9" s="41"/>
      <c r="J9" s="68">
        <f>IFERROR(VLOOKUP(B9,'Set Up Employee Data'!A:O,3,FALSE)/(VLOOKUP(B9,'Set Up Employee Data'!A:O,4,FALSE)),0)</f>
        <v>0</v>
      </c>
      <c r="K9" s="46" t="str">
        <f t="shared" si="2"/>
        <v>#N/A</v>
      </c>
      <c r="L9" s="46" t="str">
        <f t="shared" si="3"/>
        <v>#N/A</v>
      </c>
      <c r="M9" s="46" t="str">
        <f t="shared" si="4"/>
        <v>#N/A</v>
      </c>
      <c r="N9" s="46" t="str">
        <f>(M9-I9)*((VLOOKUP(B9,'Set Up Employee Data'!A:O,7,FALSE)))</f>
        <v>#N/A</v>
      </c>
      <c r="O9" s="46" t="str">
        <f>(M9-I9)*((VLOOKUP(B9,'Set Up Employee Data'!A:O,8,FALSE)))</f>
        <v>#N/A</v>
      </c>
      <c r="P9" s="46" t="str">
        <f>(M9-I9)*((VLOOKUP(B9,'Set Up Employee Data'!A:O,5,FALSE)))</f>
        <v>#N/A</v>
      </c>
      <c r="Q9" s="46" t="str">
        <f>(M9-I9)*((VLOOKUP(B9,'Set Up Employee Data'!A:O,6,FALSE)))</f>
        <v>#N/A</v>
      </c>
      <c r="R9" s="46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46">
        <f>IFERROR(((VLOOKUP(B9,'Set Up Employee Data'!A:O,13,FALSE)))+((VLOOKUP(B9,'Set Up Employee Data'!A:O,14,FALSE)))+((VLOOKUP(B9,'Set Up Employee Data'!A:O,15,FALSE))),0)</f>
        <v>0</v>
      </c>
      <c r="T9" s="46" t="str">
        <f t="shared" si="5"/>
        <v>#N/A</v>
      </c>
      <c r="U9" s="69" t="str">
        <f t="shared" si="6"/>
        <v>#N/A</v>
      </c>
    </row>
    <row r="10" ht="14.25" customHeight="1">
      <c r="A10" s="32"/>
      <c r="B10" s="32"/>
      <c r="C10" s="33" t="str">
        <f>VLOOKUP(B10,'Set Up Employee Data'!A:O,2,FALSE)</f>
        <v>#N/A</v>
      </c>
      <c r="D10" s="33" t="str">
        <f t="shared" si="1"/>
        <v>#N/A</v>
      </c>
      <c r="E10" s="32"/>
      <c r="F10" s="32"/>
      <c r="G10" s="32"/>
      <c r="H10" s="33"/>
      <c r="I10" s="41"/>
      <c r="J10" s="68">
        <f>IFERROR(VLOOKUP(B10,'Set Up Employee Data'!A:O,3,FALSE)/(VLOOKUP(B10,'Set Up Employee Data'!A:O,4,FALSE)),0)</f>
        <v>0</v>
      </c>
      <c r="K10" s="46" t="str">
        <f t="shared" si="2"/>
        <v>#N/A</v>
      </c>
      <c r="L10" s="46" t="str">
        <f t="shared" si="3"/>
        <v>#N/A</v>
      </c>
      <c r="M10" s="46" t="str">
        <f t="shared" si="4"/>
        <v>#N/A</v>
      </c>
      <c r="N10" s="46" t="str">
        <f>(M10-I10)*((VLOOKUP(B10,'Set Up Employee Data'!A:O,7,FALSE)))</f>
        <v>#N/A</v>
      </c>
      <c r="O10" s="46" t="str">
        <f>(M10-I10)*((VLOOKUP(B10,'Set Up Employee Data'!A:O,8,FALSE)))</f>
        <v>#N/A</v>
      </c>
      <c r="P10" s="46" t="str">
        <f>(M10-I10)*((VLOOKUP(B10,'Set Up Employee Data'!A:O,5,FALSE)))</f>
        <v>#N/A</v>
      </c>
      <c r="Q10" s="46" t="str">
        <f>(M10-I10)*((VLOOKUP(B10,'Set Up Employee Data'!A:O,6,FALSE)))</f>
        <v>#N/A</v>
      </c>
      <c r="R10" s="46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46">
        <f>IFERROR(((VLOOKUP(B10,'Set Up Employee Data'!A:O,13,FALSE)))+((VLOOKUP(B10,'Set Up Employee Data'!A:O,14,FALSE)))+((VLOOKUP(B10,'Set Up Employee Data'!A:O,15,FALSE))),0)</f>
        <v>0</v>
      </c>
      <c r="T10" s="46" t="str">
        <f t="shared" si="5"/>
        <v>#N/A</v>
      </c>
      <c r="U10" s="69" t="str">
        <f t="shared" si="6"/>
        <v>#N/A</v>
      </c>
    </row>
    <row r="11" ht="14.25" customHeight="1">
      <c r="A11" s="32"/>
      <c r="B11" s="32"/>
      <c r="C11" s="33" t="str">
        <f>VLOOKUP(B11,'Set Up Employee Data'!A:O,2,FALSE)</f>
        <v>#N/A</v>
      </c>
      <c r="D11" s="33" t="str">
        <f t="shared" si="1"/>
        <v>#N/A</v>
      </c>
      <c r="E11" s="32"/>
      <c r="F11" s="32"/>
      <c r="G11" s="32"/>
      <c r="H11" s="33"/>
      <c r="I11" s="41"/>
      <c r="J11" s="68">
        <f>IFERROR(VLOOKUP(B11,'Set Up Employee Data'!A:O,3,FALSE)/(VLOOKUP(B11,'Set Up Employee Data'!A:O,4,FALSE)),0)</f>
        <v>0</v>
      </c>
      <c r="K11" s="46" t="str">
        <f t="shared" si="2"/>
        <v>#N/A</v>
      </c>
      <c r="L11" s="46" t="str">
        <f t="shared" si="3"/>
        <v>#N/A</v>
      </c>
      <c r="M11" s="46" t="str">
        <f t="shared" si="4"/>
        <v>#N/A</v>
      </c>
      <c r="N11" s="46" t="str">
        <f>(M11-I11)*((VLOOKUP(B11,'Set Up Employee Data'!A:O,7,FALSE)))</f>
        <v>#N/A</v>
      </c>
      <c r="O11" s="46" t="str">
        <f>(M11-I11)*((VLOOKUP(B11,'Set Up Employee Data'!A:O,8,FALSE)))</f>
        <v>#N/A</v>
      </c>
      <c r="P11" s="46" t="str">
        <f>(M11-I11)*((VLOOKUP(B11,'Set Up Employee Data'!A:O,5,FALSE)))</f>
        <v>#N/A</v>
      </c>
      <c r="Q11" s="46" t="str">
        <f>(M11-I11)*((VLOOKUP(B11,'Set Up Employee Data'!A:O,6,FALSE)))</f>
        <v>#N/A</v>
      </c>
      <c r="R11" s="46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46">
        <f>IFERROR(((VLOOKUP(B11,'Set Up Employee Data'!A:O,13,FALSE)))+((VLOOKUP(B11,'Set Up Employee Data'!A:O,14,FALSE)))+((VLOOKUP(B11,'Set Up Employee Data'!A:O,15,FALSE))),0)</f>
        <v>0</v>
      </c>
      <c r="T11" s="46" t="str">
        <f t="shared" si="5"/>
        <v>#N/A</v>
      </c>
      <c r="U11" s="69" t="str">
        <f t="shared" si="6"/>
        <v>#N/A</v>
      </c>
    </row>
    <row r="12" ht="14.25" customHeight="1">
      <c r="A12" s="32"/>
      <c r="B12" s="32"/>
      <c r="C12" s="33" t="str">
        <f>VLOOKUP(B12,'Set Up Employee Data'!A:O,2,FALSE)</f>
        <v>#N/A</v>
      </c>
      <c r="D12" s="33" t="str">
        <f t="shared" si="1"/>
        <v>#N/A</v>
      </c>
      <c r="E12" s="32"/>
      <c r="F12" s="32"/>
      <c r="G12" s="32"/>
      <c r="H12" s="33"/>
      <c r="I12" s="41"/>
      <c r="J12" s="68">
        <f>IFERROR(VLOOKUP(B12,'Set Up Employee Data'!A:O,3,FALSE)/(VLOOKUP(B12,'Set Up Employee Data'!A:O,4,FALSE)),0)</f>
        <v>0</v>
      </c>
      <c r="K12" s="46" t="str">
        <f t="shared" si="2"/>
        <v>#N/A</v>
      </c>
      <c r="L12" s="46" t="str">
        <f t="shared" si="3"/>
        <v>#N/A</v>
      </c>
      <c r="M12" s="46" t="str">
        <f t="shared" si="4"/>
        <v>#N/A</v>
      </c>
      <c r="N12" s="46" t="str">
        <f>(M12-I12)*((VLOOKUP(B12,'Set Up Employee Data'!A:O,7,FALSE)))</f>
        <v>#N/A</v>
      </c>
      <c r="O12" s="46" t="str">
        <f>(M12-I12)*((VLOOKUP(B12,'Set Up Employee Data'!A:O,8,FALSE)))</f>
        <v>#N/A</v>
      </c>
      <c r="P12" s="46" t="str">
        <f>(M12-I12)*((VLOOKUP(B12,'Set Up Employee Data'!A:O,5,FALSE)))</f>
        <v>#N/A</v>
      </c>
      <c r="Q12" s="46" t="str">
        <f>(M12-I12)*((VLOOKUP(B12,'Set Up Employee Data'!A:O,6,FALSE)))</f>
        <v>#N/A</v>
      </c>
      <c r="R12" s="46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46">
        <f>IFERROR(((VLOOKUP(B12,'Set Up Employee Data'!A:O,13,FALSE)))+((VLOOKUP(B12,'Set Up Employee Data'!A:O,14,FALSE)))+((VLOOKUP(B12,'Set Up Employee Data'!A:O,15,FALSE))),0)</f>
        <v>0</v>
      </c>
      <c r="T12" s="46" t="str">
        <f t="shared" si="5"/>
        <v>#N/A</v>
      </c>
      <c r="U12" s="69" t="str">
        <f t="shared" si="6"/>
        <v>#N/A</v>
      </c>
    </row>
    <row r="13" ht="14.25" customHeight="1">
      <c r="A13" s="32"/>
      <c r="B13" s="32"/>
      <c r="C13" s="33" t="str">
        <f>VLOOKUP(B13,'Set Up Employee Data'!A:O,2,FALSE)</f>
        <v>#N/A</v>
      </c>
      <c r="D13" s="33" t="str">
        <f t="shared" si="1"/>
        <v>#N/A</v>
      </c>
      <c r="E13" s="32"/>
      <c r="F13" s="32"/>
      <c r="G13" s="32"/>
      <c r="H13" s="33"/>
      <c r="I13" s="41"/>
      <c r="J13" s="68">
        <f>IFERROR(VLOOKUP(B13,'Set Up Employee Data'!A:O,3,FALSE)/(VLOOKUP(B13,'Set Up Employee Data'!A:O,4,FALSE)),0)</f>
        <v>0</v>
      </c>
      <c r="K13" s="46" t="str">
        <f t="shared" si="2"/>
        <v>#N/A</v>
      </c>
      <c r="L13" s="46" t="str">
        <f t="shared" si="3"/>
        <v>#N/A</v>
      </c>
      <c r="M13" s="46" t="str">
        <f t="shared" si="4"/>
        <v>#N/A</v>
      </c>
      <c r="N13" s="46" t="str">
        <f>(M13-I13)*((VLOOKUP(B13,'Set Up Employee Data'!A:O,7,FALSE)))</f>
        <v>#N/A</v>
      </c>
      <c r="O13" s="46" t="str">
        <f>(M13-I13)*((VLOOKUP(B13,'Set Up Employee Data'!A:O,8,FALSE)))</f>
        <v>#N/A</v>
      </c>
      <c r="P13" s="46" t="str">
        <f>(M13-I13)*((VLOOKUP(B13,'Set Up Employee Data'!A:O,5,FALSE)))</f>
        <v>#N/A</v>
      </c>
      <c r="Q13" s="46" t="str">
        <f>(M13-I13)*((VLOOKUP(B13,'Set Up Employee Data'!A:O,6,FALSE)))</f>
        <v>#N/A</v>
      </c>
      <c r="R13" s="46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46">
        <f>IFERROR(((VLOOKUP(B13,'Set Up Employee Data'!A:O,13,FALSE)))+((VLOOKUP(B13,'Set Up Employee Data'!A:O,14,FALSE)))+((VLOOKUP(B13,'Set Up Employee Data'!A:O,15,FALSE))),0)</f>
        <v>0</v>
      </c>
      <c r="T13" s="46" t="str">
        <f t="shared" si="5"/>
        <v>#N/A</v>
      </c>
      <c r="U13" s="69" t="str">
        <f t="shared" si="6"/>
        <v>#N/A</v>
      </c>
    </row>
    <row r="14" ht="14.25" customHeight="1">
      <c r="A14" s="32"/>
      <c r="B14" s="32"/>
      <c r="C14" s="33" t="str">
        <f>VLOOKUP(B14,'Set Up Employee Data'!A:O,2,FALSE)</f>
        <v>#N/A</v>
      </c>
      <c r="D14" s="33" t="str">
        <f t="shared" si="1"/>
        <v>#N/A</v>
      </c>
      <c r="E14" s="32"/>
      <c r="F14" s="32"/>
      <c r="G14" s="32"/>
      <c r="H14" s="33"/>
      <c r="I14" s="41"/>
      <c r="J14" s="68">
        <f>IFERROR(VLOOKUP(B14,'Set Up Employee Data'!A:O,3,FALSE)/(VLOOKUP(B14,'Set Up Employee Data'!A:O,4,FALSE)),0)</f>
        <v>0</v>
      </c>
      <c r="K14" s="46" t="str">
        <f t="shared" si="2"/>
        <v>#N/A</v>
      </c>
      <c r="L14" s="46" t="str">
        <f t="shared" si="3"/>
        <v>#N/A</v>
      </c>
      <c r="M14" s="46" t="str">
        <f t="shared" si="4"/>
        <v>#N/A</v>
      </c>
      <c r="N14" s="46" t="str">
        <f>(M14-I14)*((VLOOKUP(B14,'Set Up Employee Data'!A:O,7,FALSE)))</f>
        <v>#N/A</v>
      </c>
      <c r="O14" s="46" t="str">
        <f>(M14-I14)*((VLOOKUP(B14,'Set Up Employee Data'!A:O,8,FALSE)))</f>
        <v>#N/A</v>
      </c>
      <c r="P14" s="46" t="str">
        <f>(M14-I14)*((VLOOKUP(B14,'Set Up Employee Data'!A:O,5,FALSE)))</f>
        <v>#N/A</v>
      </c>
      <c r="Q14" s="46" t="str">
        <f>(M14-I14)*((VLOOKUP(B14,'Set Up Employee Data'!A:O,6,FALSE)))</f>
        <v>#N/A</v>
      </c>
      <c r="R14" s="46">
        <f>IFERROR(((VLOOKUP(B14,'Set Up Employee Data'!A:O,9,FALSE)))+((VLOOKUP(B14,'Set Up Employee Data'!A:O,10,FALSE)))+((VLOOKUP(B14,'Set Up Employee Data'!A:O,11,FALSE)))+((VLOOKUP(B14,'Set Up Employee Data'!A:O,12,FALSE))),0)</f>
        <v>0</v>
      </c>
      <c r="S14" s="46">
        <f>IFERROR(((VLOOKUP(B14,'Set Up Employee Data'!A:O,13,FALSE)))+((VLOOKUP(B14,'Set Up Employee Data'!A:O,14,FALSE)))+((VLOOKUP(B14,'Set Up Employee Data'!A:O,15,FALSE))),0)</f>
        <v>0</v>
      </c>
      <c r="T14" s="46" t="str">
        <f t="shared" si="5"/>
        <v>#N/A</v>
      </c>
      <c r="U14" s="69" t="str">
        <f t="shared" si="6"/>
        <v>#N/A</v>
      </c>
    </row>
    <row r="15" ht="14.25" customHeight="1">
      <c r="A15" s="32"/>
      <c r="B15" s="32"/>
      <c r="C15" s="33" t="str">
        <f>VLOOKUP(B15,'Set Up Employee Data'!A:O,2,FALSE)</f>
        <v>#N/A</v>
      </c>
      <c r="D15" s="33" t="str">
        <f t="shared" si="1"/>
        <v>#N/A</v>
      </c>
      <c r="E15" s="32"/>
      <c r="F15" s="32"/>
      <c r="G15" s="32"/>
      <c r="H15" s="33"/>
      <c r="I15" s="41"/>
      <c r="J15" s="68">
        <f>IFERROR(VLOOKUP(B15,'Set Up Employee Data'!A:O,3,FALSE)/(VLOOKUP(B15,'Set Up Employee Data'!A:O,4,FALSE)),0)</f>
        <v>0</v>
      </c>
      <c r="K15" s="46" t="str">
        <f t="shared" si="2"/>
        <v>#N/A</v>
      </c>
      <c r="L15" s="46" t="str">
        <f t="shared" si="3"/>
        <v>#N/A</v>
      </c>
      <c r="M15" s="46" t="str">
        <f t="shared" si="4"/>
        <v>#N/A</v>
      </c>
      <c r="N15" s="46" t="str">
        <f>(M15-I15)*((VLOOKUP(B15,'Set Up Employee Data'!A:O,7,FALSE)))</f>
        <v>#N/A</v>
      </c>
      <c r="O15" s="46" t="str">
        <f>(M15-I15)*((VLOOKUP(B15,'Set Up Employee Data'!A:O,8,FALSE)))</f>
        <v>#N/A</v>
      </c>
      <c r="P15" s="46" t="str">
        <f>(M15-I15)*((VLOOKUP(B15,'Set Up Employee Data'!A:O,5,FALSE)))</f>
        <v>#N/A</v>
      </c>
      <c r="Q15" s="46" t="str">
        <f>(M15-I15)*((VLOOKUP(B15,'Set Up Employee Data'!A:O,6,FALSE)))</f>
        <v>#N/A</v>
      </c>
      <c r="R15" s="46">
        <f>IFERROR(((VLOOKUP(B15,'Set Up Employee Data'!A:O,9,FALSE)))+((VLOOKUP(B15,'Set Up Employee Data'!A:O,10,FALSE)))+((VLOOKUP(B15,'Set Up Employee Data'!A:O,11,FALSE)))+((VLOOKUP(B15,'Set Up Employee Data'!A:O,12,FALSE))),0)</f>
        <v>0</v>
      </c>
      <c r="S15" s="46">
        <f>IFERROR(((VLOOKUP(B15,'Set Up Employee Data'!A:O,13,FALSE)))+((VLOOKUP(B15,'Set Up Employee Data'!A:O,14,FALSE)))+((VLOOKUP(B15,'Set Up Employee Data'!A:O,15,FALSE))),0)</f>
        <v>0</v>
      </c>
      <c r="T15" s="46" t="str">
        <f t="shared" si="5"/>
        <v>#N/A</v>
      </c>
      <c r="U15" s="69" t="str">
        <f t="shared" si="6"/>
        <v>#N/A</v>
      </c>
    </row>
    <row r="16" ht="14.25" customHeight="1">
      <c r="A16" s="32"/>
      <c r="B16" s="32"/>
      <c r="C16" s="33" t="str">
        <f>VLOOKUP(B16,'Set Up Employee Data'!A:O,2,FALSE)</f>
        <v>#N/A</v>
      </c>
      <c r="D16" s="33" t="str">
        <f t="shared" si="1"/>
        <v>#N/A</v>
      </c>
      <c r="E16" s="32"/>
      <c r="F16" s="32"/>
      <c r="G16" s="32"/>
      <c r="H16" s="33"/>
      <c r="I16" s="41"/>
      <c r="J16" s="68">
        <f>IFERROR(VLOOKUP(B16,'Set Up Employee Data'!A:O,3,FALSE)/(VLOOKUP(B16,'Set Up Employee Data'!A:O,4,FALSE)),0)</f>
        <v>0</v>
      </c>
      <c r="K16" s="46" t="str">
        <f t="shared" si="2"/>
        <v>#N/A</v>
      </c>
      <c r="L16" s="46" t="str">
        <f t="shared" si="3"/>
        <v>#N/A</v>
      </c>
      <c r="M16" s="46" t="str">
        <f t="shared" si="4"/>
        <v>#N/A</v>
      </c>
      <c r="N16" s="46" t="str">
        <f>(M16-I16)*((VLOOKUP(B16,'Set Up Employee Data'!A:O,7,FALSE)))</f>
        <v>#N/A</v>
      </c>
      <c r="O16" s="46" t="str">
        <f>(M16-I16)*((VLOOKUP(B16,'Set Up Employee Data'!A:O,8,FALSE)))</f>
        <v>#N/A</v>
      </c>
      <c r="P16" s="46" t="str">
        <f>(M16-I16)*((VLOOKUP(B16,'Set Up Employee Data'!A:O,5,FALSE)))</f>
        <v>#N/A</v>
      </c>
      <c r="Q16" s="46" t="str">
        <f>(M16-I16)*((VLOOKUP(B16,'Set Up Employee Data'!A:O,6,FALSE)))</f>
        <v>#N/A</v>
      </c>
      <c r="R16" s="46">
        <f>IFERROR(((VLOOKUP(B16,'Set Up Employee Data'!A:O,9,FALSE)))+((VLOOKUP(B16,'Set Up Employee Data'!A:O,10,FALSE)))+((VLOOKUP(B16,'Set Up Employee Data'!A:O,11,FALSE)))+((VLOOKUP(B16,'Set Up Employee Data'!A:O,12,FALSE))),0)</f>
        <v>0</v>
      </c>
      <c r="S16" s="46">
        <f>IFERROR(((VLOOKUP(B16,'Set Up Employee Data'!A:O,13,FALSE)))+((VLOOKUP(B16,'Set Up Employee Data'!A:O,14,FALSE)))+((VLOOKUP(B16,'Set Up Employee Data'!A:O,15,FALSE))),0)</f>
        <v>0</v>
      </c>
      <c r="T16" s="46" t="str">
        <f t="shared" si="5"/>
        <v>#N/A</v>
      </c>
      <c r="U16" s="69" t="str">
        <f t="shared" si="6"/>
        <v>#N/A</v>
      </c>
    </row>
    <row r="17" ht="14.25" customHeight="1">
      <c r="A17" s="32"/>
      <c r="B17" s="32"/>
      <c r="C17" s="33" t="str">
        <f>VLOOKUP(B17,'Set Up Employee Data'!A:O,2,FALSE)</f>
        <v>#N/A</v>
      </c>
      <c r="D17" s="33" t="str">
        <f t="shared" si="1"/>
        <v>#N/A</v>
      </c>
      <c r="E17" s="32"/>
      <c r="F17" s="32"/>
      <c r="G17" s="32"/>
      <c r="H17" s="33"/>
      <c r="I17" s="41"/>
      <c r="J17" s="68">
        <f>IFERROR(VLOOKUP(B17,'Set Up Employee Data'!A:O,3,FALSE)/(VLOOKUP(B17,'Set Up Employee Data'!A:O,4,FALSE)),0)</f>
        <v>0</v>
      </c>
      <c r="K17" s="46" t="str">
        <f t="shared" si="2"/>
        <v>#N/A</v>
      </c>
      <c r="L17" s="46" t="str">
        <f t="shared" si="3"/>
        <v>#N/A</v>
      </c>
      <c r="M17" s="46" t="str">
        <f t="shared" si="4"/>
        <v>#N/A</v>
      </c>
      <c r="N17" s="46" t="str">
        <f>(M17-I17)*((VLOOKUP(B17,'Set Up Employee Data'!A:O,7,FALSE)))</f>
        <v>#N/A</v>
      </c>
      <c r="O17" s="46" t="str">
        <f>(M17-I17)*((VLOOKUP(B17,'Set Up Employee Data'!A:O,8,FALSE)))</f>
        <v>#N/A</v>
      </c>
      <c r="P17" s="46" t="str">
        <f>(M17-I17)*((VLOOKUP(B17,'Set Up Employee Data'!A:O,5,FALSE)))</f>
        <v>#N/A</v>
      </c>
      <c r="Q17" s="46" t="str">
        <f>(M17-I17)*((VLOOKUP(B17,'Set Up Employee Data'!A:O,6,FALSE)))</f>
        <v>#N/A</v>
      </c>
      <c r="R17" s="46">
        <f>IFERROR(((VLOOKUP(B17,'Set Up Employee Data'!A:O,9,FALSE)))+((VLOOKUP(B17,'Set Up Employee Data'!A:O,10,FALSE)))+((VLOOKUP(B17,'Set Up Employee Data'!A:O,11,FALSE)))+((VLOOKUP(B17,'Set Up Employee Data'!A:O,12,FALSE))),0)</f>
        <v>0</v>
      </c>
      <c r="S17" s="46">
        <f>IFERROR(((VLOOKUP(B17,'Set Up Employee Data'!A:O,13,FALSE)))+((VLOOKUP(B17,'Set Up Employee Data'!A:O,14,FALSE)))+((VLOOKUP(B17,'Set Up Employee Data'!A:O,15,FALSE))),0)</f>
        <v>0</v>
      </c>
      <c r="T17" s="46" t="str">
        <f t="shared" si="5"/>
        <v>#N/A</v>
      </c>
      <c r="U17" s="69" t="str">
        <f t="shared" si="6"/>
        <v>#N/A</v>
      </c>
    </row>
    <row r="18" ht="14.25" customHeight="1">
      <c r="A18" s="32"/>
      <c r="B18" s="32"/>
      <c r="C18" s="33" t="str">
        <f>VLOOKUP(B18,'Set Up Employee Data'!A:O,2,FALSE)</f>
        <v>#N/A</v>
      </c>
      <c r="D18" s="33" t="str">
        <f t="shared" si="1"/>
        <v>#N/A</v>
      </c>
      <c r="E18" s="32"/>
      <c r="F18" s="32"/>
      <c r="G18" s="32"/>
      <c r="H18" s="33"/>
      <c r="I18" s="41"/>
      <c r="J18" s="68">
        <f>IFERROR(VLOOKUP(B18,'Set Up Employee Data'!A:O,3,FALSE)/(VLOOKUP(B18,'Set Up Employee Data'!A:O,4,FALSE)),0)</f>
        <v>0</v>
      </c>
      <c r="K18" s="46" t="str">
        <f t="shared" si="2"/>
        <v>#N/A</v>
      </c>
      <c r="L18" s="46" t="str">
        <f t="shared" si="3"/>
        <v>#N/A</v>
      </c>
      <c r="M18" s="46" t="str">
        <f t="shared" si="4"/>
        <v>#N/A</v>
      </c>
      <c r="N18" s="46" t="str">
        <f>(M18-I18)*((VLOOKUP(B18,'Set Up Employee Data'!A:O,7,FALSE)))</f>
        <v>#N/A</v>
      </c>
      <c r="O18" s="46" t="str">
        <f>(M18-I18)*((VLOOKUP(B18,'Set Up Employee Data'!A:O,8,FALSE)))</f>
        <v>#N/A</v>
      </c>
      <c r="P18" s="46" t="str">
        <f>(M18-I18)*((VLOOKUP(B18,'Set Up Employee Data'!A:O,5,FALSE)))</f>
        <v>#N/A</v>
      </c>
      <c r="Q18" s="46" t="str">
        <f>(M18-I18)*((VLOOKUP(B18,'Set Up Employee Data'!A:O,6,FALSE)))</f>
        <v>#N/A</v>
      </c>
      <c r="R18" s="46">
        <f>IFERROR(((VLOOKUP(B18,'Set Up Employee Data'!A:O,9,FALSE)))+((VLOOKUP(B18,'Set Up Employee Data'!A:O,10,FALSE)))+((VLOOKUP(B18,'Set Up Employee Data'!A:O,11,FALSE)))+((VLOOKUP(B18,'Set Up Employee Data'!A:O,12,FALSE))),0)</f>
        <v>0</v>
      </c>
      <c r="S18" s="46">
        <f>IFERROR(((VLOOKUP(B18,'Set Up Employee Data'!A:O,13,FALSE)))+((VLOOKUP(B18,'Set Up Employee Data'!A:O,14,FALSE)))+((VLOOKUP(B18,'Set Up Employee Data'!A:O,15,FALSE))),0)</f>
        <v>0</v>
      </c>
      <c r="T18" s="46" t="str">
        <f t="shared" si="5"/>
        <v>#N/A</v>
      </c>
      <c r="U18" s="69" t="str">
        <f t="shared" si="6"/>
        <v>#N/A</v>
      </c>
    </row>
    <row r="19" ht="14.25" customHeight="1">
      <c r="A19" s="32"/>
      <c r="B19" s="32"/>
      <c r="C19" s="33" t="str">
        <f>VLOOKUP(B19,'Set Up Employee Data'!A:O,2,FALSE)</f>
        <v>#N/A</v>
      </c>
      <c r="D19" s="33" t="str">
        <f t="shared" si="1"/>
        <v>#N/A</v>
      </c>
      <c r="E19" s="32"/>
      <c r="F19" s="32"/>
      <c r="G19" s="32"/>
      <c r="H19" s="33"/>
      <c r="I19" s="41"/>
      <c r="J19" s="68">
        <f>IFERROR(VLOOKUP(B19,'Set Up Employee Data'!A:O,3,FALSE)/(VLOOKUP(B19,'Set Up Employee Data'!A:O,4,FALSE)),0)</f>
        <v>0</v>
      </c>
      <c r="K19" s="46" t="str">
        <f t="shared" si="2"/>
        <v>#N/A</v>
      </c>
      <c r="L19" s="46" t="str">
        <f t="shared" si="3"/>
        <v>#N/A</v>
      </c>
      <c r="M19" s="46" t="str">
        <f t="shared" si="4"/>
        <v>#N/A</v>
      </c>
      <c r="N19" s="46" t="str">
        <f>(M19-I19)*((VLOOKUP(B19,'Set Up Employee Data'!A:O,7,FALSE)))</f>
        <v>#N/A</v>
      </c>
      <c r="O19" s="46" t="str">
        <f>(M19-I19)*((VLOOKUP(B19,'Set Up Employee Data'!A:O,8,FALSE)))</f>
        <v>#N/A</v>
      </c>
      <c r="P19" s="46" t="str">
        <f>(M19-I19)*((VLOOKUP(B19,'Set Up Employee Data'!A:O,5,FALSE)))</f>
        <v>#N/A</v>
      </c>
      <c r="Q19" s="46" t="str">
        <f>(M19-I19)*((VLOOKUP(B19,'Set Up Employee Data'!A:O,6,FALSE)))</f>
        <v>#N/A</v>
      </c>
      <c r="R19" s="46">
        <f>IFERROR(((VLOOKUP(B19,'Set Up Employee Data'!A:O,9,FALSE)))+((VLOOKUP(B19,'Set Up Employee Data'!A:O,10,FALSE)))+((VLOOKUP(B19,'Set Up Employee Data'!A:O,11,FALSE)))+((VLOOKUP(B19,'Set Up Employee Data'!A:O,12,FALSE))),0)</f>
        <v>0</v>
      </c>
      <c r="S19" s="46">
        <f>IFERROR(((VLOOKUP(B19,'Set Up Employee Data'!A:O,13,FALSE)))+((VLOOKUP(B19,'Set Up Employee Data'!A:O,14,FALSE)))+((VLOOKUP(B19,'Set Up Employee Data'!A:O,15,FALSE))),0)</f>
        <v>0</v>
      </c>
      <c r="T19" s="46" t="str">
        <f t="shared" si="5"/>
        <v>#N/A</v>
      </c>
      <c r="U19" s="69" t="str">
        <f t="shared" si="6"/>
        <v>#N/A</v>
      </c>
    </row>
    <row r="20" ht="14.25" customHeight="1">
      <c r="A20" s="32"/>
      <c r="B20" s="32"/>
      <c r="C20" s="33" t="str">
        <f>VLOOKUP(B20,'Set Up Employee Data'!A:O,2,FALSE)</f>
        <v>#N/A</v>
      </c>
      <c r="D20" s="33" t="str">
        <f t="shared" si="1"/>
        <v>#N/A</v>
      </c>
      <c r="E20" s="32"/>
      <c r="F20" s="32"/>
      <c r="G20" s="32"/>
      <c r="H20" s="33"/>
      <c r="I20" s="41"/>
      <c r="J20" s="68">
        <f>IFERROR(VLOOKUP(B20,'Set Up Employee Data'!A:O,3,FALSE)/(VLOOKUP(B20,'Set Up Employee Data'!A:O,4,FALSE)),0)</f>
        <v>0</v>
      </c>
      <c r="K20" s="46" t="str">
        <f t="shared" si="2"/>
        <v>#N/A</v>
      </c>
      <c r="L20" s="46" t="str">
        <f t="shared" si="3"/>
        <v>#N/A</v>
      </c>
      <c r="M20" s="46" t="str">
        <f t="shared" si="4"/>
        <v>#N/A</v>
      </c>
      <c r="N20" s="46" t="str">
        <f>(M20-I20)*((VLOOKUP(B20,'Set Up Employee Data'!A:O,7,FALSE)))</f>
        <v>#N/A</v>
      </c>
      <c r="O20" s="46" t="str">
        <f>(M20-I20)*((VLOOKUP(B20,'Set Up Employee Data'!A:O,8,FALSE)))</f>
        <v>#N/A</v>
      </c>
      <c r="P20" s="46" t="str">
        <f>(M20-I20)*((VLOOKUP(B20,'Set Up Employee Data'!A:O,5,FALSE)))</f>
        <v>#N/A</v>
      </c>
      <c r="Q20" s="46" t="str">
        <f>(M20-I20)*((VLOOKUP(B20,'Set Up Employee Data'!A:O,6,FALSE)))</f>
        <v>#N/A</v>
      </c>
      <c r="R20" s="46">
        <f>IFERROR(((VLOOKUP(B20,'Set Up Employee Data'!A:O,9,FALSE)))+((VLOOKUP(B20,'Set Up Employee Data'!A:O,10,FALSE)))+((VLOOKUP(B20,'Set Up Employee Data'!A:O,11,FALSE)))+((VLOOKUP(B20,'Set Up Employee Data'!A:O,12,FALSE))),0)</f>
        <v>0</v>
      </c>
      <c r="S20" s="46">
        <f>IFERROR(((VLOOKUP(B20,'Set Up Employee Data'!A:O,13,FALSE)))+((VLOOKUP(B20,'Set Up Employee Data'!A:O,14,FALSE)))+((VLOOKUP(B20,'Set Up Employee Data'!A:O,15,FALSE))),0)</f>
        <v>0</v>
      </c>
      <c r="T20" s="46" t="str">
        <f t="shared" si="5"/>
        <v>#N/A</v>
      </c>
      <c r="U20" s="69" t="str">
        <f t="shared" si="6"/>
        <v>#N/A</v>
      </c>
    </row>
    <row r="21" ht="14.25" customHeight="1">
      <c r="A21" s="32"/>
      <c r="B21" s="32"/>
      <c r="C21" s="33" t="str">
        <f>VLOOKUP(B21,'Set Up Employee Data'!A:O,2,FALSE)</f>
        <v>#N/A</v>
      </c>
      <c r="D21" s="33" t="str">
        <f t="shared" si="1"/>
        <v>#N/A</v>
      </c>
      <c r="E21" s="32"/>
      <c r="F21" s="32"/>
      <c r="G21" s="32"/>
      <c r="H21" s="33"/>
      <c r="I21" s="41"/>
      <c r="J21" s="68">
        <f>IFERROR(VLOOKUP(B21,'Set Up Employee Data'!A:O,3,FALSE)/(VLOOKUP(B21,'Set Up Employee Data'!A:O,4,FALSE)),0)</f>
        <v>0</v>
      </c>
      <c r="K21" s="46" t="str">
        <f t="shared" si="2"/>
        <v>#N/A</v>
      </c>
      <c r="L21" s="46" t="str">
        <f t="shared" si="3"/>
        <v>#N/A</v>
      </c>
      <c r="M21" s="46" t="str">
        <f t="shared" si="4"/>
        <v>#N/A</v>
      </c>
      <c r="N21" s="46" t="str">
        <f>(M21-I21)*((VLOOKUP(B21,'Set Up Employee Data'!A:O,7,FALSE)))</f>
        <v>#N/A</v>
      </c>
      <c r="O21" s="46" t="str">
        <f>(M21-I21)*((VLOOKUP(B21,'Set Up Employee Data'!A:O,8,FALSE)))</f>
        <v>#N/A</v>
      </c>
      <c r="P21" s="46" t="str">
        <f>(M21-I21)*((VLOOKUP(B21,'Set Up Employee Data'!A:O,5,FALSE)))</f>
        <v>#N/A</v>
      </c>
      <c r="Q21" s="46" t="str">
        <f>(M21-I21)*((VLOOKUP(B21,'Set Up Employee Data'!A:O,6,FALSE)))</f>
        <v>#N/A</v>
      </c>
      <c r="R21" s="46">
        <f>IFERROR(((VLOOKUP(B21,'Set Up Employee Data'!A:O,9,FALSE)))+((VLOOKUP(B21,'Set Up Employee Data'!A:O,10,FALSE)))+((VLOOKUP(B21,'Set Up Employee Data'!A:O,11,FALSE)))+((VLOOKUP(B21,'Set Up Employee Data'!A:O,12,FALSE))),0)</f>
        <v>0</v>
      </c>
      <c r="S21" s="46">
        <f>IFERROR(((VLOOKUP(B21,'Set Up Employee Data'!A:O,13,FALSE)))+((VLOOKUP(B21,'Set Up Employee Data'!A:O,14,FALSE)))+((VLOOKUP(B21,'Set Up Employee Data'!A:O,15,FALSE))),0)</f>
        <v>0</v>
      </c>
      <c r="T21" s="46" t="str">
        <f t="shared" si="5"/>
        <v>#N/A</v>
      </c>
      <c r="U21" s="69" t="str">
        <f t="shared" si="6"/>
        <v>#N/A</v>
      </c>
    </row>
    <row r="22" ht="14.25" customHeight="1">
      <c r="A22" s="32"/>
      <c r="B22" s="32"/>
      <c r="C22" s="33" t="str">
        <f>VLOOKUP(B22,'Set Up Employee Data'!A:O,2,FALSE)</f>
        <v>#N/A</v>
      </c>
      <c r="D22" s="33" t="str">
        <f t="shared" si="1"/>
        <v>#N/A</v>
      </c>
      <c r="E22" s="32"/>
      <c r="F22" s="32"/>
      <c r="G22" s="32"/>
      <c r="H22" s="33"/>
      <c r="I22" s="41"/>
      <c r="J22" s="68">
        <f>IFERROR(VLOOKUP(B22,'Set Up Employee Data'!A:O,3,FALSE)/(VLOOKUP(B22,'Set Up Employee Data'!A:O,4,FALSE)),0)</f>
        <v>0</v>
      </c>
      <c r="K22" s="46" t="str">
        <f t="shared" si="2"/>
        <v>#N/A</v>
      </c>
      <c r="L22" s="46" t="str">
        <f t="shared" si="3"/>
        <v>#N/A</v>
      </c>
      <c r="M22" s="46" t="str">
        <f t="shared" si="4"/>
        <v>#N/A</v>
      </c>
      <c r="N22" s="46" t="str">
        <f>(M22-I22)*((VLOOKUP(B22,'Set Up Employee Data'!A:O,7,FALSE)))</f>
        <v>#N/A</v>
      </c>
      <c r="O22" s="46" t="str">
        <f>(M22-I22)*((VLOOKUP(B22,'Set Up Employee Data'!A:O,8,FALSE)))</f>
        <v>#N/A</v>
      </c>
      <c r="P22" s="46" t="str">
        <f>(M22-I22)*((VLOOKUP(B22,'Set Up Employee Data'!A:O,5,FALSE)))</f>
        <v>#N/A</v>
      </c>
      <c r="Q22" s="46" t="str">
        <f>(M22-I22)*((VLOOKUP(B22,'Set Up Employee Data'!A:O,6,FALSE)))</f>
        <v>#N/A</v>
      </c>
      <c r="R22" s="46">
        <f>IFERROR(((VLOOKUP(B22,'Set Up Employee Data'!A:O,9,FALSE)))+((VLOOKUP(B22,'Set Up Employee Data'!A:O,10,FALSE)))+((VLOOKUP(B22,'Set Up Employee Data'!A:O,11,FALSE)))+((VLOOKUP(B22,'Set Up Employee Data'!A:O,12,FALSE))),0)</f>
        <v>0</v>
      </c>
      <c r="S22" s="46">
        <f>IFERROR(((VLOOKUP(B22,'Set Up Employee Data'!A:O,13,FALSE)))+((VLOOKUP(B22,'Set Up Employee Data'!A:O,14,FALSE)))+((VLOOKUP(B22,'Set Up Employee Data'!A:O,15,FALSE))),0)</f>
        <v>0</v>
      </c>
      <c r="T22" s="46" t="str">
        <f t="shared" si="5"/>
        <v>#N/A</v>
      </c>
      <c r="U22" s="69" t="str">
        <f t="shared" si="6"/>
        <v>#N/A</v>
      </c>
    </row>
    <row r="23" ht="14.25" customHeight="1">
      <c r="A23" s="32"/>
      <c r="B23" s="32"/>
      <c r="C23" s="33" t="str">
        <f>VLOOKUP(B23,'Set Up Employee Data'!A:O,2,FALSE)</f>
        <v>#N/A</v>
      </c>
      <c r="D23" s="33" t="str">
        <f t="shared" si="1"/>
        <v>#N/A</v>
      </c>
      <c r="E23" s="32"/>
      <c r="F23" s="32"/>
      <c r="G23" s="32"/>
      <c r="H23" s="33"/>
      <c r="I23" s="41"/>
      <c r="J23" s="68">
        <f>IFERROR(VLOOKUP(B23,'Set Up Employee Data'!A:O,3,FALSE)/(VLOOKUP(B23,'Set Up Employee Data'!A:O,4,FALSE)),0)</f>
        <v>0</v>
      </c>
      <c r="K23" s="46" t="str">
        <f t="shared" si="2"/>
        <v>#N/A</v>
      </c>
      <c r="L23" s="46" t="str">
        <f t="shared" si="3"/>
        <v>#N/A</v>
      </c>
      <c r="M23" s="46" t="str">
        <f t="shared" si="4"/>
        <v>#N/A</v>
      </c>
      <c r="N23" s="46" t="str">
        <f>(M23-I23)*((VLOOKUP(B23,'Set Up Employee Data'!A:O,7,FALSE)))</f>
        <v>#N/A</v>
      </c>
      <c r="O23" s="46" t="str">
        <f>(M23-I23)*((VLOOKUP(B23,'Set Up Employee Data'!A:O,8,FALSE)))</f>
        <v>#N/A</v>
      </c>
      <c r="P23" s="46" t="str">
        <f>(M23-I23)*((VLOOKUP(B23,'Set Up Employee Data'!A:O,5,FALSE)))</f>
        <v>#N/A</v>
      </c>
      <c r="Q23" s="46" t="str">
        <f>(M23-I23)*((VLOOKUP(B23,'Set Up Employee Data'!A:O,6,FALSE)))</f>
        <v>#N/A</v>
      </c>
      <c r="R23" s="46">
        <f>IFERROR(((VLOOKUP(B23,'Set Up Employee Data'!A:O,9,FALSE)))+((VLOOKUP(B23,'Set Up Employee Data'!A:O,10,FALSE)))+((VLOOKUP(B23,'Set Up Employee Data'!A:O,11,FALSE)))+((VLOOKUP(B23,'Set Up Employee Data'!A:O,12,FALSE))),0)</f>
        <v>0</v>
      </c>
      <c r="S23" s="46">
        <f>IFERROR(((VLOOKUP(B23,'Set Up Employee Data'!A:O,13,FALSE)))+((VLOOKUP(B23,'Set Up Employee Data'!A:O,14,FALSE)))+((VLOOKUP(B23,'Set Up Employee Data'!A:O,15,FALSE))),0)</f>
        <v>0</v>
      </c>
      <c r="T23" s="46" t="str">
        <f t="shared" si="5"/>
        <v>#N/A</v>
      </c>
      <c r="U23" s="69" t="str">
        <f t="shared" si="6"/>
        <v>#N/A</v>
      </c>
    </row>
    <row r="24" ht="14.25" customHeight="1">
      <c r="A24" s="32"/>
      <c r="B24" s="32"/>
      <c r="C24" s="33" t="str">
        <f>VLOOKUP(B24,'Set Up Employee Data'!A:O,2,FALSE)</f>
        <v>#N/A</v>
      </c>
      <c r="D24" s="33" t="str">
        <f t="shared" si="1"/>
        <v>#N/A</v>
      </c>
      <c r="E24" s="32"/>
      <c r="F24" s="32"/>
      <c r="G24" s="32"/>
      <c r="H24" s="33"/>
      <c r="I24" s="41"/>
      <c r="J24" s="68">
        <f>IFERROR(VLOOKUP(B24,'Set Up Employee Data'!A:O,3,FALSE)/(VLOOKUP(B24,'Set Up Employee Data'!A:O,4,FALSE)),0)</f>
        <v>0</v>
      </c>
      <c r="K24" s="46" t="str">
        <f t="shared" si="2"/>
        <v>#N/A</v>
      </c>
      <c r="L24" s="46" t="str">
        <f t="shared" si="3"/>
        <v>#N/A</v>
      </c>
      <c r="M24" s="46" t="str">
        <f t="shared" si="4"/>
        <v>#N/A</v>
      </c>
      <c r="N24" s="46" t="str">
        <f>(M24-I24)*((VLOOKUP(B24,'Set Up Employee Data'!A:O,7,FALSE)))</f>
        <v>#N/A</v>
      </c>
      <c r="O24" s="46" t="str">
        <f>(M24-I24)*((VLOOKUP(B24,'Set Up Employee Data'!A:O,8,FALSE)))</f>
        <v>#N/A</v>
      </c>
      <c r="P24" s="46" t="str">
        <f>(M24-I24)*((VLOOKUP(B24,'Set Up Employee Data'!A:O,5,FALSE)))</f>
        <v>#N/A</v>
      </c>
      <c r="Q24" s="46" t="str">
        <f>(M24-I24)*((VLOOKUP(B24,'Set Up Employee Data'!A:O,6,FALSE)))</f>
        <v>#N/A</v>
      </c>
      <c r="R24" s="46">
        <f>IFERROR(((VLOOKUP(B24,'Set Up Employee Data'!A:O,9,FALSE)))+((VLOOKUP(B24,'Set Up Employee Data'!A:O,10,FALSE)))+((VLOOKUP(B24,'Set Up Employee Data'!A:O,11,FALSE)))+((VLOOKUP(B24,'Set Up Employee Data'!A:O,12,FALSE))),0)</f>
        <v>0</v>
      </c>
      <c r="S24" s="46">
        <f>IFERROR(((VLOOKUP(B24,'Set Up Employee Data'!A:O,13,FALSE)))+((VLOOKUP(B24,'Set Up Employee Data'!A:O,14,FALSE)))+((VLOOKUP(B24,'Set Up Employee Data'!A:O,15,FALSE))),0)</f>
        <v>0</v>
      </c>
      <c r="T24" s="46" t="str">
        <f t="shared" si="5"/>
        <v>#N/A</v>
      </c>
      <c r="U24" s="69" t="str">
        <f t="shared" si="6"/>
        <v>#N/A</v>
      </c>
    </row>
    <row r="25" ht="14.25" customHeight="1">
      <c r="A25" s="32"/>
      <c r="B25" s="32"/>
      <c r="C25" s="33" t="str">
        <f>VLOOKUP(B25,'Set Up Employee Data'!A:O,2,FALSE)</f>
        <v>#N/A</v>
      </c>
      <c r="D25" s="33" t="str">
        <f t="shared" si="1"/>
        <v>#N/A</v>
      </c>
      <c r="E25" s="32"/>
      <c r="F25" s="32"/>
      <c r="G25" s="32"/>
      <c r="H25" s="33"/>
      <c r="I25" s="41"/>
      <c r="J25" s="68">
        <f>IFERROR(VLOOKUP(B25,'Set Up Employee Data'!A:O,3,FALSE)/(VLOOKUP(B25,'Set Up Employee Data'!A:O,4,FALSE)),0)</f>
        <v>0</v>
      </c>
      <c r="K25" s="46" t="str">
        <f t="shared" si="2"/>
        <v>#N/A</v>
      </c>
      <c r="L25" s="46" t="str">
        <f t="shared" si="3"/>
        <v>#N/A</v>
      </c>
      <c r="M25" s="46" t="str">
        <f t="shared" si="4"/>
        <v>#N/A</v>
      </c>
      <c r="N25" s="46" t="str">
        <f>(M25-I25)*((VLOOKUP(B25,'Set Up Employee Data'!A:O,7,FALSE)))</f>
        <v>#N/A</v>
      </c>
      <c r="O25" s="46" t="str">
        <f>(M25-I25)*((VLOOKUP(B25,'Set Up Employee Data'!A:O,8,FALSE)))</f>
        <v>#N/A</v>
      </c>
      <c r="P25" s="46" t="str">
        <f>(M25-I25)*((VLOOKUP(B25,'Set Up Employee Data'!A:O,5,FALSE)))</f>
        <v>#N/A</v>
      </c>
      <c r="Q25" s="46" t="str">
        <f>(M25-I25)*((VLOOKUP(B25,'Set Up Employee Data'!A:O,6,FALSE)))</f>
        <v>#N/A</v>
      </c>
      <c r="R25" s="46">
        <f>IFERROR(((VLOOKUP(B25,'Set Up Employee Data'!A:O,9,FALSE)))+((VLOOKUP(B25,'Set Up Employee Data'!A:O,10,FALSE)))+((VLOOKUP(B25,'Set Up Employee Data'!A:O,11,FALSE)))+((VLOOKUP(B25,'Set Up Employee Data'!A:O,12,FALSE))),0)</f>
        <v>0</v>
      </c>
      <c r="S25" s="46">
        <f>IFERROR(((VLOOKUP(B25,'Set Up Employee Data'!A:O,13,FALSE)))+((VLOOKUP(B25,'Set Up Employee Data'!A:O,14,FALSE)))+((VLOOKUP(B25,'Set Up Employee Data'!A:O,15,FALSE))),0)</f>
        <v>0</v>
      </c>
      <c r="T25" s="46" t="str">
        <f t="shared" si="5"/>
        <v>#N/A</v>
      </c>
      <c r="U25" s="69" t="str">
        <f t="shared" si="6"/>
        <v>#N/A</v>
      </c>
    </row>
    <row r="26" ht="14.25" customHeight="1">
      <c r="A26" s="32"/>
      <c r="B26" s="32"/>
      <c r="C26" s="33" t="str">
        <f>VLOOKUP(B26,'Set Up Employee Data'!A:O,2,FALSE)</f>
        <v>#N/A</v>
      </c>
      <c r="D26" s="33" t="str">
        <f t="shared" si="1"/>
        <v>#N/A</v>
      </c>
      <c r="E26" s="32"/>
      <c r="F26" s="32"/>
      <c r="G26" s="32"/>
      <c r="H26" s="33"/>
      <c r="I26" s="41"/>
      <c r="J26" s="68">
        <f>IFERROR(VLOOKUP(B26,'Set Up Employee Data'!A:O,3,FALSE)/(VLOOKUP(B26,'Set Up Employee Data'!A:O,4,FALSE)),0)</f>
        <v>0</v>
      </c>
      <c r="K26" s="46" t="str">
        <f t="shared" si="2"/>
        <v>#N/A</v>
      </c>
      <c r="L26" s="46" t="str">
        <f t="shared" si="3"/>
        <v>#N/A</v>
      </c>
      <c r="M26" s="46" t="str">
        <f t="shared" si="4"/>
        <v>#N/A</v>
      </c>
      <c r="N26" s="46" t="str">
        <f>(M26-I26)*((VLOOKUP(B26,'Set Up Employee Data'!A:O,7,FALSE)))</f>
        <v>#N/A</v>
      </c>
      <c r="O26" s="46" t="str">
        <f>(M26-I26)*((VLOOKUP(B26,'Set Up Employee Data'!A:O,8,FALSE)))</f>
        <v>#N/A</v>
      </c>
      <c r="P26" s="46" t="str">
        <f>(M26-I26)*((VLOOKUP(B26,'Set Up Employee Data'!A:O,5,FALSE)))</f>
        <v>#N/A</v>
      </c>
      <c r="Q26" s="46" t="str">
        <f>(M26-I26)*((VLOOKUP(B26,'Set Up Employee Data'!A:O,6,FALSE)))</f>
        <v>#N/A</v>
      </c>
      <c r="R26" s="46">
        <f>IFERROR(((VLOOKUP(B26,'Set Up Employee Data'!A:O,9,FALSE)))+((VLOOKUP(B26,'Set Up Employee Data'!A:O,10,FALSE)))+((VLOOKUP(B26,'Set Up Employee Data'!A:O,11,FALSE)))+((VLOOKUP(B26,'Set Up Employee Data'!A:O,12,FALSE))),0)</f>
        <v>0</v>
      </c>
      <c r="S26" s="46">
        <f>IFERROR(((VLOOKUP(B26,'Set Up Employee Data'!A:O,13,FALSE)))+((VLOOKUP(B26,'Set Up Employee Data'!A:O,14,FALSE)))+((VLOOKUP(B26,'Set Up Employee Data'!A:O,15,FALSE))),0)</f>
        <v>0</v>
      </c>
      <c r="T26" s="46" t="str">
        <f t="shared" si="5"/>
        <v>#N/A</v>
      </c>
      <c r="U26" s="69" t="str">
        <f t="shared" si="6"/>
        <v>#N/A</v>
      </c>
    </row>
    <row r="27" ht="14.25" customHeight="1">
      <c r="A27" s="32"/>
      <c r="B27" s="32"/>
      <c r="C27" s="33" t="str">
        <f>VLOOKUP(B27,'Set Up Employee Data'!A:O,2,FALSE)</f>
        <v>#N/A</v>
      </c>
      <c r="D27" s="33" t="str">
        <f t="shared" si="1"/>
        <v>#N/A</v>
      </c>
      <c r="E27" s="32"/>
      <c r="F27" s="32"/>
      <c r="G27" s="32"/>
      <c r="H27" s="33"/>
      <c r="I27" s="41"/>
      <c r="J27" s="68">
        <f>IFERROR(VLOOKUP(B27,'Set Up Employee Data'!A:O,3,FALSE)/(VLOOKUP(B27,'Set Up Employee Data'!A:O,4,FALSE)),0)</f>
        <v>0</v>
      </c>
      <c r="K27" s="46" t="str">
        <f t="shared" si="2"/>
        <v>#N/A</v>
      </c>
      <c r="L27" s="46" t="str">
        <f t="shared" si="3"/>
        <v>#N/A</v>
      </c>
      <c r="M27" s="46" t="str">
        <f t="shared" si="4"/>
        <v>#N/A</v>
      </c>
      <c r="N27" s="46" t="str">
        <f>(M27-I27)*((VLOOKUP(B27,'Set Up Employee Data'!A:O,7,FALSE)))</f>
        <v>#N/A</v>
      </c>
      <c r="O27" s="46" t="str">
        <f>(M27-I27)*((VLOOKUP(B27,'Set Up Employee Data'!A:O,8,FALSE)))</f>
        <v>#N/A</v>
      </c>
      <c r="P27" s="46" t="str">
        <f>(M27-I27)*((VLOOKUP(B27,'Set Up Employee Data'!A:O,5,FALSE)))</f>
        <v>#N/A</v>
      </c>
      <c r="Q27" s="46" t="str">
        <f>(M27-I27)*((VLOOKUP(B27,'Set Up Employee Data'!A:O,6,FALSE)))</f>
        <v>#N/A</v>
      </c>
      <c r="R27" s="46">
        <f>IFERROR(((VLOOKUP(B27,'Set Up Employee Data'!A:O,9,FALSE)))+((VLOOKUP(B27,'Set Up Employee Data'!A:O,10,FALSE)))+((VLOOKUP(B27,'Set Up Employee Data'!A:O,11,FALSE)))+((VLOOKUP(B27,'Set Up Employee Data'!A:O,12,FALSE))),0)</f>
        <v>0</v>
      </c>
      <c r="S27" s="46">
        <f>IFERROR(((VLOOKUP(B27,'Set Up Employee Data'!A:O,13,FALSE)))+((VLOOKUP(B27,'Set Up Employee Data'!A:O,14,FALSE)))+((VLOOKUP(B27,'Set Up Employee Data'!A:O,15,FALSE))),0)</f>
        <v>0</v>
      </c>
      <c r="T27" s="46" t="str">
        <f t="shared" si="5"/>
        <v>#N/A</v>
      </c>
      <c r="U27" s="69" t="str">
        <f t="shared" si="6"/>
        <v>#N/A</v>
      </c>
    </row>
    <row r="28" ht="14.25" customHeight="1">
      <c r="A28" s="32"/>
      <c r="B28" s="32"/>
      <c r="C28" s="33" t="str">
        <f>VLOOKUP(B28,'Set Up Employee Data'!A:O,2,FALSE)</f>
        <v>#N/A</v>
      </c>
      <c r="D28" s="33" t="str">
        <f t="shared" si="1"/>
        <v>#N/A</v>
      </c>
      <c r="E28" s="32"/>
      <c r="F28" s="32"/>
      <c r="G28" s="32"/>
      <c r="H28" s="33"/>
      <c r="I28" s="41"/>
      <c r="J28" s="68">
        <f>IFERROR(VLOOKUP(B28,'Set Up Employee Data'!A:O,3,FALSE)/(VLOOKUP(B28,'Set Up Employee Data'!A:O,4,FALSE)),0)</f>
        <v>0</v>
      </c>
      <c r="K28" s="46" t="str">
        <f t="shared" si="2"/>
        <v>#N/A</v>
      </c>
      <c r="L28" s="46" t="str">
        <f t="shared" si="3"/>
        <v>#N/A</v>
      </c>
      <c r="M28" s="46" t="str">
        <f t="shared" si="4"/>
        <v>#N/A</v>
      </c>
      <c r="N28" s="46" t="str">
        <f>(M28-I28)*((VLOOKUP(B28,'Set Up Employee Data'!A:O,7,FALSE)))</f>
        <v>#N/A</v>
      </c>
      <c r="O28" s="46" t="str">
        <f>(M28-I28)*((VLOOKUP(B28,'Set Up Employee Data'!A:O,8,FALSE)))</f>
        <v>#N/A</v>
      </c>
      <c r="P28" s="46" t="str">
        <f>(M28-I28)*((VLOOKUP(B28,'Set Up Employee Data'!A:O,5,FALSE)))</f>
        <v>#N/A</v>
      </c>
      <c r="Q28" s="46" t="str">
        <f>(M28-I28)*((VLOOKUP(B28,'Set Up Employee Data'!A:O,6,FALSE)))</f>
        <v>#N/A</v>
      </c>
      <c r="R28" s="46">
        <f>IFERROR(((VLOOKUP(B28,'Set Up Employee Data'!A:O,9,FALSE)))+((VLOOKUP(B28,'Set Up Employee Data'!A:O,10,FALSE)))+((VLOOKUP(B28,'Set Up Employee Data'!A:O,11,FALSE)))+((VLOOKUP(B28,'Set Up Employee Data'!A:O,12,FALSE))),0)</f>
        <v>0</v>
      </c>
      <c r="S28" s="46">
        <f>IFERROR(((VLOOKUP(B28,'Set Up Employee Data'!A:O,13,FALSE)))+((VLOOKUP(B28,'Set Up Employee Data'!A:O,14,FALSE)))+((VLOOKUP(B28,'Set Up Employee Data'!A:O,15,FALSE))),0)</f>
        <v>0</v>
      </c>
      <c r="T28" s="46" t="str">
        <f t="shared" si="5"/>
        <v>#N/A</v>
      </c>
      <c r="U28" s="69" t="str">
        <f t="shared" si="6"/>
        <v>#N/A</v>
      </c>
    </row>
    <row r="29" ht="14.25" customHeight="1">
      <c r="A29" s="32"/>
      <c r="B29" s="32"/>
      <c r="C29" s="33" t="str">
        <f>VLOOKUP(B29,'Set Up Employee Data'!A:O,2,FALSE)</f>
        <v>#N/A</v>
      </c>
      <c r="D29" s="33" t="str">
        <f t="shared" si="1"/>
        <v>#N/A</v>
      </c>
      <c r="E29" s="32"/>
      <c r="F29" s="32"/>
      <c r="G29" s="32"/>
      <c r="H29" s="33"/>
      <c r="I29" s="41"/>
      <c r="J29" s="68">
        <f>IFERROR(VLOOKUP(B29,'Set Up Employee Data'!A:O,3,FALSE)/(VLOOKUP(B29,'Set Up Employee Data'!A:O,4,FALSE)),0)</f>
        <v>0</v>
      </c>
      <c r="K29" s="46" t="str">
        <f t="shared" si="2"/>
        <v>#N/A</v>
      </c>
      <c r="L29" s="46" t="str">
        <f t="shared" si="3"/>
        <v>#N/A</v>
      </c>
      <c r="M29" s="46" t="str">
        <f t="shared" si="4"/>
        <v>#N/A</v>
      </c>
      <c r="N29" s="46" t="str">
        <f>(M29-I29)*((VLOOKUP(B29,'Set Up Employee Data'!A:O,7,FALSE)))</f>
        <v>#N/A</v>
      </c>
      <c r="O29" s="46" t="str">
        <f>(M29-I29)*((VLOOKUP(B29,'Set Up Employee Data'!A:O,8,FALSE)))</f>
        <v>#N/A</v>
      </c>
      <c r="P29" s="46" t="str">
        <f>(M29-I29)*((VLOOKUP(B29,'Set Up Employee Data'!A:O,5,FALSE)))</f>
        <v>#N/A</v>
      </c>
      <c r="Q29" s="46" t="str">
        <f>(M29-I29)*((VLOOKUP(B29,'Set Up Employee Data'!A:O,6,FALSE)))</f>
        <v>#N/A</v>
      </c>
      <c r="R29" s="46">
        <f>IFERROR(((VLOOKUP(B29,'Set Up Employee Data'!A:O,9,FALSE)))+((VLOOKUP(B29,'Set Up Employee Data'!A:O,10,FALSE)))+((VLOOKUP(B29,'Set Up Employee Data'!A:O,11,FALSE)))+((VLOOKUP(B29,'Set Up Employee Data'!A:O,12,FALSE))),0)</f>
        <v>0</v>
      </c>
      <c r="S29" s="46">
        <f>IFERROR(((VLOOKUP(B29,'Set Up Employee Data'!A:O,13,FALSE)))+((VLOOKUP(B29,'Set Up Employee Data'!A:O,14,FALSE)))+((VLOOKUP(B29,'Set Up Employee Data'!A:O,15,FALSE))),0)</f>
        <v>0</v>
      </c>
      <c r="T29" s="46" t="str">
        <f t="shared" si="5"/>
        <v>#N/A</v>
      </c>
      <c r="U29" s="69" t="str">
        <f t="shared" si="6"/>
        <v>#N/A</v>
      </c>
    </row>
    <row r="30" ht="14.25" customHeight="1">
      <c r="A30" s="32"/>
      <c r="B30" s="32"/>
      <c r="C30" s="33" t="str">
        <f>VLOOKUP(B30,'Set Up Employee Data'!A:O,2,FALSE)</f>
        <v>#N/A</v>
      </c>
      <c r="D30" s="33" t="str">
        <f t="shared" si="1"/>
        <v>#N/A</v>
      </c>
      <c r="E30" s="32"/>
      <c r="F30" s="32"/>
      <c r="G30" s="32"/>
      <c r="H30" s="33"/>
      <c r="I30" s="41"/>
      <c r="J30" s="68">
        <f>IFERROR(VLOOKUP(B30,'Set Up Employee Data'!A:O,3,FALSE)/(VLOOKUP(B30,'Set Up Employee Data'!A:O,4,FALSE)),0)</f>
        <v>0</v>
      </c>
      <c r="K30" s="46" t="str">
        <f t="shared" si="2"/>
        <v>#N/A</v>
      </c>
      <c r="L30" s="46" t="str">
        <f t="shared" si="3"/>
        <v>#N/A</v>
      </c>
      <c r="M30" s="46" t="str">
        <f t="shared" si="4"/>
        <v>#N/A</v>
      </c>
      <c r="N30" s="46" t="str">
        <f>(M30-I30)*((VLOOKUP(B30,'Set Up Employee Data'!A:O,7,FALSE)))</f>
        <v>#N/A</v>
      </c>
      <c r="O30" s="46" t="str">
        <f>(M30-I30)*((VLOOKUP(B30,'Set Up Employee Data'!A:O,8,FALSE)))</f>
        <v>#N/A</v>
      </c>
      <c r="P30" s="46" t="str">
        <f>(M30-I30)*((VLOOKUP(B30,'Set Up Employee Data'!A:O,5,FALSE)))</f>
        <v>#N/A</v>
      </c>
      <c r="Q30" s="46" t="str">
        <f>(M30-I30)*((VLOOKUP(B30,'Set Up Employee Data'!A:O,6,FALSE)))</f>
        <v>#N/A</v>
      </c>
      <c r="R30" s="46">
        <f>IFERROR(((VLOOKUP(B30,'Set Up Employee Data'!A:O,9,FALSE)))+((VLOOKUP(B30,'Set Up Employee Data'!A:O,10,FALSE)))+((VLOOKUP(B30,'Set Up Employee Data'!A:O,11,FALSE)))+((VLOOKUP(B30,'Set Up Employee Data'!A:O,12,FALSE))),0)</f>
        <v>0</v>
      </c>
      <c r="S30" s="46">
        <f>IFERROR(((VLOOKUP(B30,'Set Up Employee Data'!A:O,13,FALSE)))+((VLOOKUP(B30,'Set Up Employee Data'!A:O,14,FALSE)))+((VLOOKUP(B30,'Set Up Employee Data'!A:O,15,FALSE))),0)</f>
        <v>0</v>
      </c>
      <c r="T30" s="46" t="str">
        <f t="shared" si="5"/>
        <v>#N/A</v>
      </c>
      <c r="U30" s="69" t="str">
        <f t="shared" si="6"/>
        <v>#N/A</v>
      </c>
    </row>
    <row r="31" ht="14.25" customHeight="1">
      <c r="A31" s="32"/>
      <c r="B31" s="32"/>
      <c r="C31" s="33" t="str">
        <f>VLOOKUP(B31,'Set Up Employee Data'!A:O,2,FALSE)</f>
        <v>#N/A</v>
      </c>
      <c r="D31" s="33" t="str">
        <f t="shared" si="1"/>
        <v>#N/A</v>
      </c>
      <c r="E31" s="32"/>
      <c r="F31" s="32"/>
      <c r="G31" s="32"/>
      <c r="H31" s="33"/>
      <c r="I31" s="41"/>
      <c r="J31" s="68">
        <f>IFERROR(VLOOKUP(B31,'Set Up Employee Data'!A:O,3,FALSE)/(VLOOKUP(B31,'Set Up Employee Data'!A:O,4,FALSE)),0)</f>
        <v>0</v>
      </c>
      <c r="K31" s="46" t="str">
        <f t="shared" si="2"/>
        <v>#N/A</v>
      </c>
      <c r="L31" s="46" t="str">
        <f t="shared" si="3"/>
        <v>#N/A</v>
      </c>
      <c r="M31" s="46" t="str">
        <f t="shared" si="4"/>
        <v>#N/A</v>
      </c>
      <c r="N31" s="46" t="str">
        <f>(M31-I31)*((VLOOKUP(B31,'Set Up Employee Data'!A:O,7,FALSE)))</f>
        <v>#N/A</v>
      </c>
      <c r="O31" s="46" t="str">
        <f>(M31-I31)*((VLOOKUP(B31,'Set Up Employee Data'!A:O,8,FALSE)))</f>
        <v>#N/A</v>
      </c>
      <c r="P31" s="46" t="str">
        <f>(M31-I31)*((VLOOKUP(B31,'Set Up Employee Data'!A:O,5,FALSE)))</f>
        <v>#N/A</v>
      </c>
      <c r="Q31" s="46" t="str">
        <f>(M31-I31)*((VLOOKUP(B31,'Set Up Employee Data'!A:O,6,FALSE)))</f>
        <v>#N/A</v>
      </c>
      <c r="R31" s="46">
        <f>IFERROR(((VLOOKUP(B31,'Set Up Employee Data'!A:O,9,FALSE)))+((VLOOKUP(B31,'Set Up Employee Data'!A:O,10,FALSE)))+((VLOOKUP(B31,'Set Up Employee Data'!A:O,11,FALSE)))+((VLOOKUP(B31,'Set Up Employee Data'!A:O,12,FALSE))),0)</f>
        <v>0</v>
      </c>
      <c r="S31" s="46">
        <f>IFERROR(((VLOOKUP(B31,'Set Up Employee Data'!A:O,13,FALSE)))+((VLOOKUP(B31,'Set Up Employee Data'!A:O,14,FALSE)))+((VLOOKUP(B31,'Set Up Employee Data'!A:O,15,FALSE))),0)</f>
        <v>0</v>
      </c>
      <c r="T31" s="46" t="str">
        <f t="shared" si="5"/>
        <v>#N/A</v>
      </c>
      <c r="U31" s="69" t="str">
        <f t="shared" si="6"/>
        <v>#N/A</v>
      </c>
    </row>
    <row r="32" ht="14.25" customHeight="1">
      <c r="A32" s="32"/>
      <c r="B32" s="32"/>
      <c r="C32" s="33" t="str">
        <f>VLOOKUP(B32,'Set Up Employee Data'!A:O,2,FALSE)</f>
        <v>#N/A</v>
      </c>
      <c r="D32" s="33" t="str">
        <f t="shared" si="1"/>
        <v>#N/A</v>
      </c>
      <c r="E32" s="32"/>
      <c r="F32" s="32"/>
      <c r="G32" s="32"/>
      <c r="H32" s="33"/>
      <c r="I32" s="41"/>
      <c r="J32" s="68">
        <f>IFERROR(VLOOKUP(B32,'Set Up Employee Data'!A:O,3,FALSE)/(VLOOKUP(B32,'Set Up Employee Data'!A:O,4,FALSE)),0)</f>
        <v>0</v>
      </c>
      <c r="K32" s="46" t="str">
        <f t="shared" si="2"/>
        <v>#N/A</v>
      </c>
      <c r="L32" s="46" t="str">
        <f t="shared" si="3"/>
        <v>#N/A</v>
      </c>
      <c r="M32" s="46" t="str">
        <f t="shared" si="4"/>
        <v>#N/A</v>
      </c>
      <c r="N32" s="46" t="str">
        <f>(M32-I32)*((VLOOKUP(B32,'Set Up Employee Data'!A:O,7,FALSE)))</f>
        <v>#N/A</v>
      </c>
      <c r="O32" s="46" t="str">
        <f>(M32-I32)*((VLOOKUP(B32,'Set Up Employee Data'!A:O,8,FALSE)))</f>
        <v>#N/A</v>
      </c>
      <c r="P32" s="46" t="str">
        <f>(M32-I32)*((VLOOKUP(B32,'Set Up Employee Data'!A:O,5,FALSE)))</f>
        <v>#N/A</v>
      </c>
      <c r="Q32" s="46" t="str">
        <f>(M32-I32)*((VLOOKUP(B32,'Set Up Employee Data'!A:O,6,FALSE)))</f>
        <v>#N/A</v>
      </c>
      <c r="R32" s="46">
        <f>IFERROR(((VLOOKUP(B32,'Set Up Employee Data'!A:O,9,FALSE)))+((VLOOKUP(B32,'Set Up Employee Data'!A:O,10,FALSE)))+((VLOOKUP(B32,'Set Up Employee Data'!A:O,11,FALSE)))+((VLOOKUP(B32,'Set Up Employee Data'!A:O,12,FALSE))),0)</f>
        <v>0</v>
      </c>
      <c r="S32" s="46">
        <f>IFERROR(((VLOOKUP(B32,'Set Up Employee Data'!A:O,13,FALSE)))+((VLOOKUP(B32,'Set Up Employee Data'!A:O,14,FALSE)))+((VLOOKUP(B32,'Set Up Employee Data'!A:O,15,FALSE))),0)</f>
        <v>0</v>
      </c>
      <c r="T32" s="46" t="str">
        <f t="shared" si="5"/>
        <v>#N/A</v>
      </c>
      <c r="U32" s="69" t="str">
        <f t="shared" si="6"/>
        <v>#N/A</v>
      </c>
    </row>
    <row r="33" ht="14.25" customHeight="1">
      <c r="A33" s="32"/>
      <c r="B33" s="32"/>
      <c r="C33" s="33" t="str">
        <f>VLOOKUP(B33,'Set Up Employee Data'!A:O,2,FALSE)</f>
        <v>#N/A</v>
      </c>
      <c r="D33" s="33" t="str">
        <f t="shared" si="1"/>
        <v>#N/A</v>
      </c>
      <c r="E33" s="32"/>
      <c r="F33" s="32"/>
      <c r="G33" s="32"/>
      <c r="H33" s="33"/>
      <c r="I33" s="41"/>
      <c r="J33" s="68">
        <f>IFERROR(VLOOKUP(B33,'Set Up Employee Data'!A:O,3,FALSE)/(VLOOKUP(B33,'Set Up Employee Data'!A:O,4,FALSE)),0)</f>
        <v>0</v>
      </c>
      <c r="K33" s="46" t="str">
        <f t="shared" si="2"/>
        <v>#N/A</v>
      </c>
      <c r="L33" s="46" t="str">
        <f t="shared" si="3"/>
        <v>#N/A</v>
      </c>
      <c r="M33" s="46" t="str">
        <f t="shared" si="4"/>
        <v>#N/A</v>
      </c>
      <c r="N33" s="46" t="str">
        <f>(M33-I33)*((VLOOKUP(B33,'Set Up Employee Data'!A:O,7,FALSE)))</f>
        <v>#N/A</v>
      </c>
      <c r="O33" s="46" t="str">
        <f>(M33-I33)*((VLOOKUP(B33,'Set Up Employee Data'!A:O,8,FALSE)))</f>
        <v>#N/A</v>
      </c>
      <c r="P33" s="46" t="str">
        <f>(M33-I33)*((VLOOKUP(B33,'Set Up Employee Data'!A:O,5,FALSE)))</f>
        <v>#N/A</v>
      </c>
      <c r="Q33" s="46" t="str">
        <f>(M33-I33)*((VLOOKUP(B33,'Set Up Employee Data'!A:O,6,FALSE)))</f>
        <v>#N/A</v>
      </c>
      <c r="R33" s="46">
        <f>IFERROR(((VLOOKUP(B33,'Set Up Employee Data'!A:O,9,FALSE)))+((VLOOKUP(B33,'Set Up Employee Data'!A:O,10,FALSE)))+((VLOOKUP(B33,'Set Up Employee Data'!A:O,11,FALSE)))+((VLOOKUP(B33,'Set Up Employee Data'!A:O,12,FALSE))),0)</f>
        <v>0</v>
      </c>
      <c r="S33" s="46">
        <f>IFERROR(((VLOOKUP(B33,'Set Up Employee Data'!A:O,13,FALSE)))+((VLOOKUP(B33,'Set Up Employee Data'!A:O,14,FALSE)))+((VLOOKUP(B33,'Set Up Employee Data'!A:O,15,FALSE))),0)</f>
        <v>0</v>
      </c>
      <c r="T33" s="46" t="str">
        <f t="shared" si="5"/>
        <v>#N/A</v>
      </c>
      <c r="U33" s="69" t="str">
        <f t="shared" si="6"/>
        <v>#N/A</v>
      </c>
    </row>
    <row r="34" ht="14.25" customHeight="1">
      <c r="A34" s="32"/>
      <c r="B34" s="32"/>
      <c r="C34" s="33" t="str">
        <f>VLOOKUP(B34,'Set Up Employee Data'!A:O,2,FALSE)</f>
        <v>#N/A</v>
      </c>
      <c r="D34" s="33" t="str">
        <f t="shared" si="1"/>
        <v>#N/A</v>
      </c>
      <c r="E34" s="32"/>
      <c r="F34" s="32"/>
      <c r="G34" s="32"/>
      <c r="H34" s="33"/>
      <c r="I34" s="41"/>
      <c r="J34" s="68">
        <f>IFERROR(VLOOKUP(B34,'Set Up Employee Data'!A:O,3,FALSE)/(VLOOKUP(B34,'Set Up Employee Data'!A:O,4,FALSE)),0)</f>
        <v>0</v>
      </c>
      <c r="K34" s="46" t="str">
        <f t="shared" si="2"/>
        <v>#N/A</v>
      </c>
      <c r="L34" s="46" t="str">
        <f t="shared" si="3"/>
        <v>#N/A</v>
      </c>
      <c r="M34" s="46" t="str">
        <f t="shared" si="4"/>
        <v>#N/A</v>
      </c>
      <c r="N34" s="46" t="str">
        <f>(M34-I34)*((VLOOKUP(B34,'Set Up Employee Data'!A:O,7,FALSE)))</f>
        <v>#N/A</v>
      </c>
      <c r="O34" s="46" t="str">
        <f>(M34-I34)*((VLOOKUP(B34,'Set Up Employee Data'!A:O,8,FALSE)))</f>
        <v>#N/A</v>
      </c>
      <c r="P34" s="46" t="str">
        <f>(M34-I34)*((VLOOKUP(B34,'Set Up Employee Data'!A:O,5,FALSE)))</f>
        <v>#N/A</v>
      </c>
      <c r="Q34" s="46" t="str">
        <f>(M34-I34)*((VLOOKUP(B34,'Set Up Employee Data'!A:O,6,FALSE)))</f>
        <v>#N/A</v>
      </c>
      <c r="R34" s="46">
        <f>IFERROR(((VLOOKUP(B34,'Set Up Employee Data'!A:O,9,FALSE)))+((VLOOKUP(B34,'Set Up Employee Data'!A:O,10,FALSE)))+((VLOOKUP(B34,'Set Up Employee Data'!A:O,11,FALSE)))+((VLOOKUP(B34,'Set Up Employee Data'!A:O,12,FALSE))),0)</f>
        <v>0</v>
      </c>
      <c r="S34" s="46">
        <f>IFERROR(((VLOOKUP(B34,'Set Up Employee Data'!A:O,13,FALSE)))+((VLOOKUP(B34,'Set Up Employee Data'!A:O,14,FALSE)))+((VLOOKUP(B34,'Set Up Employee Data'!A:O,15,FALSE))),0)</f>
        <v>0</v>
      </c>
      <c r="T34" s="46" t="str">
        <f t="shared" si="5"/>
        <v>#N/A</v>
      </c>
      <c r="U34" s="69" t="str">
        <f t="shared" si="6"/>
        <v>#N/A</v>
      </c>
    </row>
    <row r="35" ht="14.25" customHeight="1">
      <c r="A35" s="32"/>
      <c r="B35" s="32"/>
      <c r="C35" s="33" t="str">
        <f>VLOOKUP(B35,'Set Up Employee Data'!A:O,2,FALSE)</f>
        <v>#N/A</v>
      </c>
      <c r="D35" s="33" t="str">
        <f t="shared" si="1"/>
        <v>#N/A</v>
      </c>
      <c r="E35" s="32"/>
      <c r="F35" s="32"/>
      <c r="G35" s="32"/>
      <c r="H35" s="33"/>
      <c r="I35" s="41"/>
      <c r="J35" s="68">
        <f>IFERROR(VLOOKUP(B35,'Set Up Employee Data'!A:O,3,FALSE)/(VLOOKUP(B35,'Set Up Employee Data'!A:O,4,FALSE)),0)</f>
        <v>0</v>
      </c>
      <c r="K35" s="46" t="str">
        <f t="shared" si="2"/>
        <v>#N/A</v>
      </c>
      <c r="L35" s="46" t="str">
        <f t="shared" si="3"/>
        <v>#N/A</v>
      </c>
      <c r="M35" s="46" t="str">
        <f t="shared" si="4"/>
        <v>#N/A</v>
      </c>
      <c r="N35" s="46" t="str">
        <f>(M35-I35)*((VLOOKUP(B35,'Set Up Employee Data'!A:O,7,FALSE)))</f>
        <v>#N/A</v>
      </c>
      <c r="O35" s="46" t="str">
        <f>(M35-I35)*((VLOOKUP(B35,'Set Up Employee Data'!A:O,8,FALSE)))</f>
        <v>#N/A</v>
      </c>
      <c r="P35" s="46" t="str">
        <f>(M35-I35)*((VLOOKUP(B35,'Set Up Employee Data'!A:O,5,FALSE)))</f>
        <v>#N/A</v>
      </c>
      <c r="Q35" s="46" t="str">
        <f>(M35-I35)*((VLOOKUP(B35,'Set Up Employee Data'!A:O,6,FALSE)))</f>
        <v>#N/A</v>
      </c>
      <c r="R35" s="46">
        <f>IFERROR(((VLOOKUP(B35,'Set Up Employee Data'!A:O,9,FALSE)))+((VLOOKUP(B35,'Set Up Employee Data'!A:O,10,FALSE)))+((VLOOKUP(B35,'Set Up Employee Data'!A:O,11,FALSE)))+((VLOOKUP(B35,'Set Up Employee Data'!A:O,12,FALSE))),0)</f>
        <v>0</v>
      </c>
      <c r="S35" s="46">
        <f>IFERROR(((VLOOKUP(B35,'Set Up Employee Data'!A:O,13,FALSE)))+((VLOOKUP(B35,'Set Up Employee Data'!A:O,14,FALSE)))+((VLOOKUP(B35,'Set Up Employee Data'!A:O,15,FALSE))),0)</f>
        <v>0</v>
      </c>
      <c r="T35" s="46" t="str">
        <f t="shared" si="5"/>
        <v>#N/A</v>
      </c>
      <c r="U35" s="69" t="str">
        <f t="shared" si="6"/>
        <v>#N/A</v>
      </c>
    </row>
    <row r="36" ht="14.25" customHeight="1">
      <c r="A36" s="32"/>
      <c r="B36" s="32"/>
      <c r="C36" s="33" t="str">
        <f>VLOOKUP(B36,'Set Up Employee Data'!A:O,2,FALSE)</f>
        <v>#N/A</v>
      </c>
      <c r="D36" s="33" t="str">
        <f t="shared" si="1"/>
        <v>#N/A</v>
      </c>
      <c r="E36" s="32"/>
      <c r="F36" s="32"/>
      <c r="G36" s="32"/>
      <c r="H36" s="33"/>
      <c r="I36" s="41"/>
      <c r="J36" s="68">
        <f>IFERROR(VLOOKUP(B36,'Set Up Employee Data'!A:O,3,FALSE)/(VLOOKUP(B36,'Set Up Employee Data'!A:O,4,FALSE)),0)</f>
        <v>0</v>
      </c>
      <c r="K36" s="46" t="str">
        <f t="shared" si="2"/>
        <v>#N/A</v>
      </c>
      <c r="L36" s="46" t="str">
        <f t="shared" si="3"/>
        <v>#N/A</v>
      </c>
      <c r="M36" s="46" t="str">
        <f t="shared" si="4"/>
        <v>#N/A</v>
      </c>
      <c r="N36" s="46" t="str">
        <f>(M36-I36)*((VLOOKUP(B36,'Set Up Employee Data'!A:O,7,FALSE)))</f>
        <v>#N/A</v>
      </c>
      <c r="O36" s="46" t="str">
        <f>(M36-I36)*((VLOOKUP(B36,'Set Up Employee Data'!A:O,8,FALSE)))</f>
        <v>#N/A</v>
      </c>
      <c r="P36" s="46" t="str">
        <f>(M36-I36)*((VLOOKUP(B36,'Set Up Employee Data'!A:O,5,FALSE)))</f>
        <v>#N/A</v>
      </c>
      <c r="Q36" s="46" t="str">
        <f>(M36-I36)*((VLOOKUP(B36,'Set Up Employee Data'!A:O,6,FALSE)))</f>
        <v>#N/A</v>
      </c>
      <c r="R36" s="46">
        <f>IFERROR(((VLOOKUP(B36,'Set Up Employee Data'!A:O,9,FALSE)))+((VLOOKUP(B36,'Set Up Employee Data'!A:O,10,FALSE)))+((VLOOKUP(B36,'Set Up Employee Data'!A:O,11,FALSE)))+((VLOOKUP(B36,'Set Up Employee Data'!A:O,12,FALSE))),0)</f>
        <v>0</v>
      </c>
      <c r="S36" s="46">
        <f>IFERROR(((VLOOKUP(B36,'Set Up Employee Data'!A:O,13,FALSE)))+((VLOOKUP(B36,'Set Up Employee Data'!A:O,14,FALSE)))+((VLOOKUP(B36,'Set Up Employee Data'!A:O,15,FALSE))),0)</f>
        <v>0</v>
      </c>
      <c r="T36" s="46" t="str">
        <f t="shared" si="5"/>
        <v>#N/A</v>
      </c>
      <c r="U36" s="69" t="str">
        <f t="shared" si="6"/>
        <v>#N/A</v>
      </c>
    </row>
    <row r="37" ht="14.25" customHeight="1">
      <c r="A37" s="32"/>
      <c r="B37" s="32"/>
      <c r="C37" s="33" t="str">
        <f>VLOOKUP(B37,'Set Up Employee Data'!A:O,2,FALSE)</f>
        <v>#N/A</v>
      </c>
      <c r="D37" s="33" t="str">
        <f t="shared" si="1"/>
        <v>#N/A</v>
      </c>
      <c r="E37" s="32"/>
      <c r="F37" s="32"/>
      <c r="G37" s="32"/>
      <c r="H37" s="33"/>
      <c r="I37" s="41"/>
      <c r="J37" s="68">
        <f>IFERROR(VLOOKUP(B37,'Set Up Employee Data'!A:O,3,FALSE)/(VLOOKUP(B37,'Set Up Employee Data'!A:O,4,FALSE)),0)</f>
        <v>0</v>
      </c>
      <c r="K37" s="46" t="str">
        <f t="shared" si="2"/>
        <v>#N/A</v>
      </c>
      <c r="L37" s="46" t="str">
        <f t="shared" si="3"/>
        <v>#N/A</v>
      </c>
      <c r="M37" s="46" t="str">
        <f t="shared" si="4"/>
        <v>#N/A</v>
      </c>
      <c r="N37" s="46" t="str">
        <f>(M37-I37)*((VLOOKUP(B37,'Set Up Employee Data'!A:O,7,FALSE)))</f>
        <v>#N/A</v>
      </c>
      <c r="O37" s="46" t="str">
        <f>(M37-I37)*((VLOOKUP(B37,'Set Up Employee Data'!A:O,8,FALSE)))</f>
        <v>#N/A</v>
      </c>
      <c r="P37" s="46" t="str">
        <f>(M37-I37)*((VLOOKUP(B37,'Set Up Employee Data'!A:O,5,FALSE)))</f>
        <v>#N/A</v>
      </c>
      <c r="Q37" s="46" t="str">
        <f>(M37-I37)*((VLOOKUP(B37,'Set Up Employee Data'!A:O,6,FALSE)))</f>
        <v>#N/A</v>
      </c>
      <c r="R37" s="46">
        <f>IFERROR(((VLOOKUP(B37,'Set Up Employee Data'!A:O,9,FALSE)))+((VLOOKUP(B37,'Set Up Employee Data'!A:O,10,FALSE)))+((VLOOKUP(B37,'Set Up Employee Data'!A:O,11,FALSE)))+((VLOOKUP(B37,'Set Up Employee Data'!A:O,12,FALSE))),0)</f>
        <v>0</v>
      </c>
      <c r="S37" s="46">
        <f>IFERROR(((VLOOKUP(B37,'Set Up Employee Data'!A:O,13,FALSE)))+((VLOOKUP(B37,'Set Up Employee Data'!A:O,14,FALSE)))+((VLOOKUP(B37,'Set Up Employee Data'!A:O,15,FALSE))),0)</f>
        <v>0</v>
      </c>
      <c r="T37" s="46" t="str">
        <f t="shared" si="5"/>
        <v>#N/A</v>
      </c>
      <c r="U37" s="69" t="str">
        <f t="shared" si="6"/>
        <v>#N/A</v>
      </c>
    </row>
    <row r="38" ht="14.25" customHeight="1">
      <c r="A38" s="32"/>
      <c r="B38" s="32"/>
      <c r="C38" s="33" t="str">
        <f>VLOOKUP(B38,'Set Up Employee Data'!A:O,2,FALSE)</f>
        <v>#N/A</v>
      </c>
      <c r="D38" s="33" t="str">
        <f t="shared" si="1"/>
        <v>#N/A</v>
      </c>
      <c r="E38" s="32"/>
      <c r="F38" s="32"/>
      <c r="G38" s="32"/>
      <c r="H38" s="33"/>
      <c r="I38" s="41"/>
      <c r="J38" s="68">
        <f>IFERROR(VLOOKUP(B38,'Set Up Employee Data'!A:O,3,FALSE)/(VLOOKUP(B38,'Set Up Employee Data'!A:O,4,FALSE)),0)</f>
        <v>0</v>
      </c>
      <c r="K38" s="46" t="str">
        <f t="shared" si="2"/>
        <v>#N/A</v>
      </c>
      <c r="L38" s="46" t="str">
        <f t="shared" si="3"/>
        <v>#N/A</v>
      </c>
      <c r="M38" s="46" t="str">
        <f t="shared" si="4"/>
        <v>#N/A</v>
      </c>
      <c r="N38" s="46" t="str">
        <f>(M38-I38)*((VLOOKUP(B38,'Set Up Employee Data'!A:O,7,FALSE)))</f>
        <v>#N/A</v>
      </c>
      <c r="O38" s="46" t="str">
        <f>(M38-I38)*((VLOOKUP(B38,'Set Up Employee Data'!A:O,8,FALSE)))</f>
        <v>#N/A</v>
      </c>
      <c r="P38" s="46" t="str">
        <f>(M38-I38)*((VLOOKUP(B38,'Set Up Employee Data'!A:O,5,FALSE)))</f>
        <v>#N/A</v>
      </c>
      <c r="Q38" s="46" t="str">
        <f>(M38-I38)*((VLOOKUP(B38,'Set Up Employee Data'!A:O,6,FALSE)))</f>
        <v>#N/A</v>
      </c>
      <c r="R38" s="46">
        <f>IFERROR(((VLOOKUP(B38,'Set Up Employee Data'!A:O,9,FALSE)))+((VLOOKUP(B38,'Set Up Employee Data'!A:O,10,FALSE)))+((VLOOKUP(B38,'Set Up Employee Data'!A:O,11,FALSE)))+((VLOOKUP(B38,'Set Up Employee Data'!A:O,12,FALSE))),0)</f>
        <v>0</v>
      </c>
      <c r="S38" s="46">
        <f>IFERROR(((VLOOKUP(B38,'Set Up Employee Data'!A:O,13,FALSE)))+((VLOOKUP(B38,'Set Up Employee Data'!A:O,14,FALSE)))+((VLOOKUP(B38,'Set Up Employee Data'!A:O,15,FALSE))),0)</f>
        <v>0</v>
      </c>
      <c r="T38" s="46" t="str">
        <f t="shared" si="5"/>
        <v>#N/A</v>
      </c>
      <c r="U38" s="69" t="str">
        <f t="shared" si="6"/>
        <v>#N/A</v>
      </c>
    </row>
    <row r="39" ht="14.25" customHeight="1">
      <c r="A39" s="32"/>
      <c r="B39" s="32"/>
      <c r="C39" s="33" t="str">
        <f>VLOOKUP(B39,'Set Up Employee Data'!A:O,2,FALSE)</f>
        <v>#N/A</v>
      </c>
      <c r="D39" s="33" t="str">
        <f t="shared" si="1"/>
        <v>#N/A</v>
      </c>
      <c r="E39" s="32"/>
      <c r="F39" s="32"/>
      <c r="G39" s="32"/>
      <c r="H39" s="33"/>
      <c r="I39" s="41"/>
      <c r="J39" s="68">
        <f>IFERROR(VLOOKUP(B39,'Set Up Employee Data'!A:O,3,FALSE)/(VLOOKUP(B39,'Set Up Employee Data'!A:O,4,FALSE)),0)</f>
        <v>0</v>
      </c>
      <c r="K39" s="46" t="str">
        <f t="shared" si="2"/>
        <v>#N/A</v>
      </c>
      <c r="L39" s="46" t="str">
        <f t="shared" si="3"/>
        <v>#N/A</v>
      </c>
      <c r="M39" s="46" t="str">
        <f t="shared" si="4"/>
        <v>#N/A</v>
      </c>
      <c r="N39" s="46" t="str">
        <f>(M39-I39)*((VLOOKUP(B39,'Set Up Employee Data'!A:O,7,FALSE)))</f>
        <v>#N/A</v>
      </c>
      <c r="O39" s="46" t="str">
        <f>(M39-I39)*((VLOOKUP(B39,'Set Up Employee Data'!A:O,8,FALSE)))</f>
        <v>#N/A</v>
      </c>
      <c r="P39" s="46" t="str">
        <f>(M39-I39)*((VLOOKUP(B39,'Set Up Employee Data'!A:O,5,FALSE)))</f>
        <v>#N/A</v>
      </c>
      <c r="Q39" s="46" t="str">
        <f>(M39-I39)*((VLOOKUP(B39,'Set Up Employee Data'!A:O,6,FALSE)))</f>
        <v>#N/A</v>
      </c>
      <c r="R39" s="46">
        <f>IFERROR(((VLOOKUP(B39,'Set Up Employee Data'!A:O,9,FALSE)))+((VLOOKUP(B39,'Set Up Employee Data'!A:O,10,FALSE)))+((VLOOKUP(B39,'Set Up Employee Data'!A:O,11,FALSE)))+((VLOOKUP(B39,'Set Up Employee Data'!A:O,12,FALSE))),0)</f>
        <v>0</v>
      </c>
      <c r="S39" s="46">
        <f>IFERROR(((VLOOKUP(B39,'Set Up Employee Data'!A:O,13,FALSE)))+((VLOOKUP(B39,'Set Up Employee Data'!A:O,14,FALSE)))+((VLOOKUP(B39,'Set Up Employee Data'!A:O,15,FALSE))),0)</f>
        <v>0</v>
      </c>
      <c r="T39" s="46" t="str">
        <f t="shared" si="5"/>
        <v>#N/A</v>
      </c>
      <c r="U39" s="69" t="str">
        <f t="shared" si="6"/>
        <v>#N/A</v>
      </c>
    </row>
    <row r="40" ht="14.25" customHeight="1">
      <c r="A40" s="32"/>
      <c r="B40" s="32"/>
      <c r="C40" s="33" t="str">
        <f>VLOOKUP(B40,'Set Up Employee Data'!A:O,2,FALSE)</f>
        <v>#N/A</v>
      </c>
      <c r="D40" s="33" t="str">
        <f t="shared" si="1"/>
        <v>#N/A</v>
      </c>
      <c r="E40" s="32"/>
      <c r="F40" s="32"/>
      <c r="G40" s="32"/>
      <c r="H40" s="33"/>
      <c r="I40" s="41"/>
      <c r="J40" s="68">
        <f>IFERROR(VLOOKUP(B40,'Set Up Employee Data'!A:O,3,FALSE)/(VLOOKUP(B40,'Set Up Employee Data'!A:O,4,FALSE)),0)</f>
        <v>0</v>
      </c>
      <c r="K40" s="46" t="str">
        <f t="shared" si="2"/>
        <v>#N/A</v>
      </c>
      <c r="L40" s="46" t="str">
        <f t="shared" si="3"/>
        <v>#N/A</v>
      </c>
      <c r="M40" s="46" t="str">
        <f t="shared" si="4"/>
        <v>#N/A</v>
      </c>
      <c r="N40" s="46" t="str">
        <f>(M40-I40)*((VLOOKUP(B40,'Set Up Employee Data'!A:O,7,FALSE)))</f>
        <v>#N/A</v>
      </c>
      <c r="O40" s="46" t="str">
        <f>(M40-I40)*((VLOOKUP(B40,'Set Up Employee Data'!A:O,8,FALSE)))</f>
        <v>#N/A</v>
      </c>
      <c r="P40" s="46" t="str">
        <f>(M40-I40)*((VLOOKUP(B40,'Set Up Employee Data'!A:O,5,FALSE)))</f>
        <v>#N/A</v>
      </c>
      <c r="Q40" s="46" t="str">
        <f>(M40-I40)*((VLOOKUP(B40,'Set Up Employee Data'!A:O,6,FALSE)))</f>
        <v>#N/A</v>
      </c>
      <c r="R40" s="46">
        <f>IFERROR(((VLOOKUP(B40,'Set Up Employee Data'!A:O,9,FALSE)))+((VLOOKUP(B40,'Set Up Employee Data'!A:O,10,FALSE)))+((VLOOKUP(B40,'Set Up Employee Data'!A:O,11,FALSE)))+((VLOOKUP(B40,'Set Up Employee Data'!A:O,12,FALSE))),0)</f>
        <v>0</v>
      </c>
      <c r="S40" s="46">
        <f>IFERROR(((VLOOKUP(B40,'Set Up Employee Data'!A:O,13,FALSE)))+((VLOOKUP(B40,'Set Up Employee Data'!A:O,14,FALSE)))+((VLOOKUP(B40,'Set Up Employee Data'!A:O,15,FALSE))),0)</f>
        <v>0</v>
      </c>
      <c r="T40" s="46" t="str">
        <f t="shared" si="5"/>
        <v>#N/A</v>
      </c>
      <c r="U40" s="69" t="str">
        <f t="shared" si="6"/>
        <v>#N/A</v>
      </c>
    </row>
    <row r="41" ht="14.25" customHeight="1">
      <c r="A41" s="32"/>
      <c r="B41" s="32"/>
      <c r="C41" s="33" t="str">
        <f>VLOOKUP(B41,'Set Up Employee Data'!A:O,2,FALSE)</f>
        <v>#N/A</v>
      </c>
      <c r="D41" s="33" t="str">
        <f t="shared" si="1"/>
        <v>#N/A</v>
      </c>
      <c r="E41" s="32"/>
      <c r="F41" s="32"/>
      <c r="G41" s="32"/>
      <c r="H41" s="33"/>
      <c r="I41" s="41"/>
      <c r="J41" s="68">
        <f>IFERROR(VLOOKUP(B41,'Set Up Employee Data'!A:O,3,FALSE)/(VLOOKUP(B41,'Set Up Employee Data'!A:O,4,FALSE)),0)</f>
        <v>0</v>
      </c>
      <c r="K41" s="46" t="str">
        <f t="shared" si="2"/>
        <v>#N/A</v>
      </c>
      <c r="L41" s="46" t="str">
        <f t="shared" si="3"/>
        <v>#N/A</v>
      </c>
      <c r="M41" s="46" t="str">
        <f t="shared" si="4"/>
        <v>#N/A</v>
      </c>
      <c r="N41" s="46" t="str">
        <f>(M41-I41)*((VLOOKUP(B41,'Set Up Employee Data'!A:O,7,FALSE)))</f>
        <v>#N/A</v>
      </c>
      <c r="O41" s="46" t="str">
        <f>(M41-I41)*((VLOOKUP(B41,'Set Up Employee Data'!A:O,8,FALSE)))</f>
        <v>#N/A</v>
      </c>
      <c r="P41" s="46" t="str">
        <f>(M41-I41)*((VLOOKUP(B41,'Set Up Employee Data'!A:O,5,FALSE)))</f>
        <v>#N/A</v>
      </c>
      <c r="Q41" s="46" t="str">
        <f>(M41-I41)*((VLOOKUP(B41,'Set Up Employee Data'!A:O,6,FALSE)))</f>
        <v>#N/A</v>
      </c>
      <c r="R41" s="46">
        <f>IFERROR(((VLOOKUP(B41,'Set Up Employee Data'!A:O,9,FALSE)))+((VLOOKUP(B41,'Set Up Employee Data'!A:O,10,FALSE)))+((VLOOKUP(B41,'Set Up Employee Data'!A:O,11,FALSE)))+((VLOOKUP(B41,'Set Up Employee Data'!A:O,12,FALSE))),0)</f>
        <v>0</v>
      </c>
      <c r="S41" s="46">
        <f>IFERROR(((VLOOKUP(B41,'Set Up Employee Data'!A:O,13,FALSE)))+((VLOOKUP(B41,'Set Up Employee Data'!A:O,14,FALSE)))+((VLOOKUP(B41,'Set Up Employee Data'!A:O,15,FALSE))),0)</f>
        <v>0</v>
      </c>
      <c r="T41" s="46" t="str">
        <f t="shared" si="5"/>
        <v>#N/A</v>
      </c>
      <c r="U41" s="69" t="str">
        <f t="shared" si="6"/>
        <v>#N/A</v>
      </c>
    </row>
    <row r="42" ht="14.25" customHeight="1">
      <c r="A42" s="32"/>
      <c r="B42" s="32"/>
      <c r="C42" s="33" t="str">
        <f>VLOOKUP(B42,'Set Up Employee Data'!A:O,2,FALSE)</f>
        <v>#N/A</v>
      </c>
      <c r="D42" s="33" t="str">
        <f t="shared" si="1"/>
        <v>#N/A</v>
      </c>
      <c r="E42" s="32"/>
      <c r="F42" s="32"/>
      <c r="G42" s="32"/>
      <c r="H42" s="33"/>
      <c r="I42" s="41"/>
      <c r="J42" s="68">
        <f>IFERROR(VLOOKUP(B42,'Set Up Employee Data'!A:O,3,FALSE)/(VLOOKUP(B42,'Set Up Employee Data'!A:O,4,FALSE)),0)</f>
        <v>0</v>
      </c>
      <c r="K42" s="46" t="str">
        <f t="shared" si="2"/>
        <v>#N/A</v>
      </c>
      <c r="L42" s="46" t="str">
        <f t="shared" si="3"/>
        <v>#N/A</v>
      </c>
      <c r="M42" s="46" t="str">
        <f t="shared" si="4"/>
        <v>#N/A</v>
      </c>
      <c r="N42" s="46" t="str">
        <f>(M42-I42)*((VLOOKUP(B42,'Set Up Employee Data'!A:O,7,FALSE)))</f>
        <v>#N/A</v>
      </c>
      <c r="O42" s="46" t="str">
        <f>(M42-I42)*((VLOOKUP(B42,'Set Up Employee Data'!A:O,8,FALSE)))</f>
        <v>#N/A</v>
      </c>
      <c r="P42" s="46" t="str">
        <f>(M42-I42)*((VLOOKUP(B42,'Set Up Employee Data'!A:O,5,FALSE)))</f>
        <v>#N/A</v>
      </c>
      <c r="Q42" s="46" t="str">
        <f>(M42-I42)*((VLOOKUP(B42,'Set Up Employee Data'!A:O,6,FALSE)))</f>
        <v>#N/A</v>
      </c>
      <c r="R42" s="46">
        <f>IFERROR(((VLOOKUP(B42,'Set Up Employee Data'!A:O,9,FALSE)))+((VLOOKUP(B42,'Set Up Employee Data'!A:O,10,FALSE)))+((VLOOKUP(B42,'Set Up Employee Data'!A:O,11,FALSE)))+((VLOOKUP(B42,'Set Up Employee Data'!A:O,12,FALSE))),0)</f>
        <v>0</v>
      </c>
      <c r="S42" s="46">
        <f>IFERROR(((VLOOKUP(B42,'Set Up Employee Data'!A:O,13,FALSE)))+((VLOOKUP(B42,'Set Up Employee Data'!A:O,14,FALSE)))+((VLOOKUP(B42,'Set Up Employee Data'!A:O,15,FALSE))),0)</f>
        <v>0</v>
      </c>
      <c r="T42" s="46" t="str">
        <f t="shared" si="5"/>
        <v>#N/A</v>
      </c>
      <c r="U42" s="69" t="str">
        <f t="shared" si="6"/>
        <v>#N/A</v>
      </c>
    </row>
    <row r="43" ht="14.25" customHeight="1">
      <c r="A43" s="32"/>
      <c r="B43" s="32"/>
      <c r="C43" s="33" t="str">
        <f>VLOOKUP(B43,'Set Up Employee Data'!A:O,2,FALSE)</f>
        <v>#N/A</v>
      </c>
      <c r="D43" s="33" t="str">
        <f t="shared" si="1"/>
        <v>#N/A</v>
      </c>
      <c r="E43" s="32"/>
      <c r="F43" s="32"/>
      <c r="G43" s="32"/>
      <c r="H43" s="33"/>
      <c r="I43" s="41"/>
      <c r="J43" s="68">
        <f>IFERROR(VLOOKUP(B43,'Set Up Employee Data'!A:O,3,FALSE)/(VLOOKUP(B43,'Set Up Employee Data'!A:O,4,FALSE)),0)</f>
        <v>0</v>
      </c>
      <c r="K43" s="46" t="str">
        <f t="shared" si="2"/>
        <v>#N/A</v>
      </c>
      <c r="L43" s="46" t="str">
        <f t="shared" si="3"/>
        <v>#N/A</v>
      </c>
      <c r="M43" s="46" t="str">
        <f t="shared" si="4"/>
        <v>#N/A</v>
      </c>
      <c r="N43" s="46" t="str">
        <f>(M43-I43)*((VLOOKUP(B43,'Set Up Employee Data'!A:O,7,FALSE)))</f>
        <v>#N/A</v>
      </c>
      <c r="O43" s="46" t="str">
        <f>(M43-I43)*((VLOOKUP(B43,'Set Up Employee Data'!A:O,8,FALSE)))</f>
        <v>#N/A</v>
      </c>
      <c r="P43" s="46" t="str">
        <f>(M43-I43)*((VLOOKUP(B43,'Set Up Employee Data'!A:O,5,FALSE)))</f>
        <v>#N/A</v>
      </c>
      <c r="Q43" s="46" t="str">
        <f>(M43-I43)*((VLOOKUP(B43,'Set Up Employee Data'!A:O,6,FALSE)))</f>
        <v>#N/A</v>
      </c>
      <c r="R43" s="46">
        <f>IFERROR(((VLOOKUP(B43,'Set Up Employee Data'!A:O,9,FALSE)))+((VLOOKUP(B43,'Set Up Employee Data'!A:O,10,FALSE)))+((VLOOKUP(B43,'Set Up Employee Data'!A:O,11,FALSE)))+((VLOOKUP(B43,'Set Up Employee Data'!A:O,12,FALSE))),0)</f>
        <v>0</v>
      </c>
      <c r="S43" s="46">
        <f>IFERROR(((VLOOKUP(B43,'Set Up Employee Data'!A:O,13,FALSE)))+((VLOOKUP(B43,'Set Up Employee Data'!A:O,14,FALSE)))+((VLOOKUP(B43,'Set Up Employee Data'!A:O,15,FALSE))),0)</f>
        <v>0</v>
      </c>
      <c r="T43" s="46" t="str">
        <f t="shared" si="5"/>
        <v>#N/A</v>
      </c>
      <c r="U43" s="69" t="str">
        <f t="shared" si="6"/>
        <v>#N/A</v>
      </c>
    </row>
    <row r="44" ht="14.25" customHeight="1">
      <c r="A44" s="32"/>
      <c r="B44" s="32"/>
      <c r="C44" s="33" t="str">
        <f>VLOOKUP(B44,'Set Up Employee Data'!A:O,2,FALSE)</f>
        <v>#N/A</v>
      </c>
      <c r="D44" s="33" t="str">
        <f t="shared" si="1"/>
        <v>#N/A</v>
      </c>
      <c r="E44" s="32"/>
      <c r="F44" s="32"/>
      <c r="G44" s="32"/>
      <c r="H44" s="33"/>
      <c r="I44" s="41"/>
      <c r="J44" s="68">
        <f>IFERROR(VLOOKUP(B44,'Set Up Employee Data'!A:O,3,FALSE)/(VLOOKUP(B44,'Set Up Employee Data'!A:O,4,FALSE)),0)</f>
        <v>0</v>
      </c>
      <c r="K44" s="46" t="str">
        <f t="shared" si="2"/>
        <v>#N/A</v>
      </c>
      <c r="L44" s="46" t="str">
        <f t="shared" si="3"/>
        <v>#N/A</v>
      </c>
      <c r="M44" s="46" t="str">
        <f t="shared" si="4"/>
        <v>#N/A</v>
      </c>
      <c r="N44" s="46" t="str">
        <f>(M44-I44)*((VLOOKUP(B44,'Set Up Employee Data'!A:O,7,FALSE)))</f>
        <v>#N/A</v>
      </c>
      <c r="O44" s="46" t="str">
        <f>(M44-I44)*((VLOOKUP(B44,'Set Up Employee Data'!A:O,8,FALSE)))</f>
        <v>#N/A</v>
      </c>
      <c r="P44" s="46" t="str">
        <f>(M44-I44)*((VLOOKUP(B44,'Set Up Employee Data'!A:O,5,FALSE)))</f>
        <v>#N/A</v>
      </c>
      <c r="Q44" s="46" t="str">
        <f>(M44-I44)*((VLOOKUP(B44,'Set Up Employee Data'!A:O,6,FALSE)))</f>
        <v>#N/A</v>
      </c>
      <c r="R44" s="46">
        <f>IFERROR(((VLOOKUP(B44,'Set Up Employee Data'!A:O,9,FALSE)))+((VLOOKUP(B44,'Set Up Employee Data'!A:O,10,FALSE)))+((VLOOKUP(B44,'Set Up Employee Data'!A:O,11,FALSE)))+((VLOOKUP(B44,'Set Up Employee Data'!A:O,12,FALSE))),0)</f>
        <v>0</v>
      </c>
      <c r="S44" s="46">
        <f>IFERROR(((VLOOKUP(B44,'Set Up Employee Data'!A:O,13,FALSE)))+((VLOOKUP(B44,'Set Up Employee Data'!A:O,14,FALSE)))+((VLOOKUP(B44,'Set Up Employee Data'!A:O,15,FALSE))),0)</f>
        <v>0</v>
      </c>
      <c r="T44" s="46" t="str">
        <f t="shared" si="5"/>
        <v>#N/A</v>
      </c>
      <c r="U44" s="69" t="str">
        <f t="shared" si="6"/>
        <v>#N/A</v>
      </c>
    </row>
    <row r="45" ht="14.25" customHeight="1">
      <c r="A45" s="32"/>
      <c r="B45" s="32"/>
      <c r="C45" s="33" t="str">
        <f>VLOOKUP(B45,'Set Up Employee Data'!A:O,2,FALSE)</f>
        <v>#N/A</v>
      </c>
      <c r="D45" s="33" t="str">
        <f t="shared" si="1"/>
        <v>#N/A</v>
      </c>
      <c r="E45" s="32"/>
      <c r="F45" s="32"/>
      <c r="G45" s="32"/>
      <c r="H45" s="33"/>
      <c r="I45" s="41"/>
      <c r="J45" s="68">
        <f>IFERROR(VLOOKUP(B45,'Set Up Employee Data'!A:O,3,FALSE)/(VLOOKUP(B45,'Set Up Employee Data'!A:O,4,FALSE)),0)</f>
        <v>0</v>
      </c>
      <c r="K45" s="46" t="str">
        <f t="shared" si="2"/>
        <v>#N/A</v>
      </c>
      <c r="L45" s="46" t="str">
        <f t="shared" si="3"/>
        <v>#N/A</v>
      </c>
      <c r="M45" s="46" t="str">
        <f t="shared" si="4"/>
        <v>#N/A</v>
      </c>
      <c r="N45" s="46" t="str">
        <f>(M45-I45)*((VLOOKUP(B45,'Set Up Employee Data'!A:O,7,FALSE)))</f>
        <v>#N/A</v>
      </c>
      <c r="O45" s="46" t="str">
        <f>(M45-I45)*((VLOOKUP(B45,'Set Up Employee Data'!A:O,8,FALSE)))</f>
        <v>#N/A</v>
      </c>
      <c r="P45" s="46" t="str">
        <f>(M45-I45)*((VLOOKUP(B45,'Set Up Employee Data'!A:O,5,FALSE)))</f>
        <v>#N/A</v>
      </c>
      <c r="Q45" s="46" t="str">
        <f>(M45-I45)*((VLOOKUP(B45,'Set Up Employee Data'!A:O,6,FALSE)))</f>
        <v>#N/A</v>
      </c>
      <c r="R45" s="46">
        <f>IFERROR(((VLOOKUP(B45,'Set Up Employee Data'!A:O,9,FALSE)))+((VLOOKUP(B45,'Set Up Employee Data'!A:O,10,FALSE)))+((VLOOKUP(B45,'Set Up Employee Data'!A:O,11,FALSE)))+((VLOOKUP(B45,'Set Up Employee Data'!A:O,12,FALSE))),0)</f>
        <v>0</v>
      </c>
      <c r="S45" s="46">
        <f>IFERROR(((VLOOKUP(B45,'Set Up Employee Data'!A:O,13,FALSE)))+((VLOOKUP(B45,'Set Up Employee Data'!A:O,14,FALSE)))+((VLOOKUP(B45,'Set Up Employee Data'!A:O,15,FALSE))),0)</f>
        <v>0</v>
      </c>
      <c r="T45" s="46" t="str">
        <f t="shared" si="5"/>
        <v>#N/A</v>
      </c>
      <c r="U45" s="69" t="str">
        <f t="shared" si="6"/>
        <v>#N/A</v>
      </c>
    </row>
    <row r="46" ht="14.25" customHeight="1">
      <c r="A46" s="32"/>
      <c r="B46" s="32"/>
      <c r="C46" s="33" t="str">
        <f>VLOOKUP(B46,'Set Up Employee Data'!A:O,2,FALSE)</f>
        <v>#N/A</v>
      </c>
      <c r="D46" s="33" t="str">
        <f t="shared" si="1"/>
        <v>#N/A</v>
      </c>
      <c r="E46" s="32"/>
      <c r="F46" s="32"/>
      <c r="G46" s="32"/>
      <c r="H46" s="33"/>
      <c r="I46" s="41"/>
      <c r="J46" s="68">
        <f>IFERROR(VLOOKUP(B46,'Set Up Employee Data'!A:O,3,FALSE)/(VLOOKUP(B46,'Set Up Employee Data'!A:O,4,FALSE)),0)</f>
        <v>0</v>
      </c>
      <c r="K46" s="46" t="str">
        <f t="shared" si="2"/>
        <v>#N/A</v>
      </c>
      <c r="L46" s="46" t="str">
        <f t="shared" si="3"/>
        <v>#N/A</v>
      </c>
      <c r="M46" s="46" t="str">
        <f t="shared" si="4"/>
        <v>#N/A</v>
      </c>
      <c r="N46" s="46" t="str">
        <f>(M46-I46)*((VLOOKUP(B46,'Set Up Employee Data'!A:O,7,FALSE)))</f>
        <v>#N/A</v>
      </c>
      <c r="O46" s="46" t="str">
        <f>(M46-I46)*((VLOOKUP(B46,'Set Up Employee Data'!A:O,8,FALSE)))</f>
        <v>#N/A</v>
      </c>
      <c r="P46" s="46" t="str">
        <f>(M46-I46)*((VLOOKUP(B46,'Set Up Employee Data'!A:O,5,FALSE)))</f>
        <v>#N/A</v>
      </c>
      <c r="Q46" s="46" t="str">
        <f>(M46-I46)*((VLOOKUP(B46,'Set Up Employee Data'!A:O,6,FALSE)))</f>
        <v>#N/A</v>
      </c>
      <c r="R46" s="46">
        <f>IFERROR(((VLOOKUP(B46,'Set Up Employee Data'!A:O,9,FALSE)))+((VLOOKUP(B46,'Set Up Employee Data'!A:O,10,FALSE)))+((VLOOKUP(B46,'Set Up Employee Data'!A:O,11,FALSE)))+((VLOOKUP(B46,'Set Up Employee Data'!A:O,12,FALSE))),0)</f>
        <v>0</v>
      </c>
      <c r="S46" s="46">
        <f>IFERROR(((VLOOKUP(B46,'Set Up Employee Data'!A:O,13,FALSE)))+((VLOOKUP(B46,'Set Up Employee Data'!A:O,14,FALSE)))+((VLOOKUP(B46,'Set Up Employee Data'!A:O,15,FALSE))),0)</f>
        <v>0</v>
      </c>
      <c r="T46" s="46" t="str">
        <f t="shared" si="5"/>
        <v>#N/A</v>
      </c>
      <c r="U46" s="69" t="str">
        <f t="shared" si="6"/>
        <v>#N/A</v>
      </c>
    </row>
    <row r="47" ht="14.25" customHeight="1">
      <c r="A47" s="32"/>
      <c r="B47" s="32"/>
      <c r="C47" s="33" t="str">
        <f>VLOOKUP(B47,'Set Up Employee Data'!A:O,2,FALSE)</f>
        <v>#N/A</v>
      </c>
      <c r="D47" s="33" t="str">
        <f t="shared" si="1"/>
        <v>#N/A</v>
      </c>
      <c r="E47" s="32"/>
      <c r="F47" s="32"/>
      <c r="G47" s="32"/>
      <c r="H47" s="33"/>
      <c r="I47" s="41"/>
      <c r="J47" s="68">
        <f>IFERROR(VLOOKUP(B47,'Set Up Employee Data'!A:O,3,FALSE)/(VLOOKUP(B47,'Set Up Employee Data'!A:O,4,FALSE)),0)</f>
        <v>0</v>
      </c>
      <c r="K47" s="46" t="str">
        <f t="shared" si="2"/>
        <v>#N/A</v>
      </c>
      <c r="L47" s="46" t="str">
        <f t="shared" si="3"/>
        <v>#N/A</v>
      </c>
      <c r="M47" s="46" t="str">
        <f t="shared" si="4"/>
        <v>#N/A</v>
      </c>
      <c r="N47" s="46" t="str">
        <f>(M47-I47)*((VLOOKUP(B47,'Set Up Employee Data'!A:O,7,FALSE)))</f>
        <v>#N/A</v>
      </c>
      <c r="O47" s="46" t="str">
        <f>(M47-I47)*((VLOOKUP(B47,'Set Up Employee Data'!A:O,8,FALSE)))</f>
        <v>#N/A</v>
      </c>
      <c r="P47" s="46" t="str">
        <f>(M47-I47)*((VLOOKUP(B47,'Set Up Employee Data'!A:O,5,FALSE)))</f>
        <v>#N/A</v>
      </c>
      <c r="Q47" s="46" t="str">
        <f>(M47-I47)*((VLOOKUP(B47,'Set Up Employee Data'!A:O,6,FALSE)))</f>
        <v>#N/A</v>
      </c>
      <c r="R47" s="46">
        <f>IFERROR(((VLOOKUP(B47,'Set Up Employee Data'!A:O,9,FALSE)))+((VLOOKUP(B47,'Set Up Employee Data'!A:O,10,FALSE)))+((VLOOKUP(B47,'Set Up Employee Data'!A:O,11,FALSE)))+((VLOOKUP(B47,'Set Up Employee Data'!A:O,12,FALSE))),0)</f>
        <v>0</v>
      </c>
      <c r="S47" s="46">
        <f>IFERROR(((VLOOKUP(B47,'Set Up Employee Data'!A:O,13,FALSE)))+((VLOOKUP(B47,'Set Up Employee Data'!A:O,14,FALSE)))+((VLOOKUP(B47,'Set Up Employee Data'!A:O,15,FALSE))),0)</f>
        <v>0</v>
      </c>
      <c r="T47" s="46" t="str">
        <f t="shared" si="5"/>
        <v>#N/A</v>
      </c>
      <c r="U47" s="69" t="str">
        <f t="shared" si="6"/>
        <v>#N/A</v>
      </c>
    </row>
    <row r="48" ht="14.25" customHeight="1">
      <c r="A48" s="32"/>
      <c r="B48" s="32"/>
      <c r="C48" s="33" t="str">
        <f>VLOOKUP(B48,'Set Up Employee Data'!A:O,2,FALSE)</f>
        <v>#N/A</v>
      </c>
      <c r="D48" s="33" t="str">
        <f t="shared" si="1"/>
        <v>#N/A</v>
      </c>
      <c r="E48" s="32"/>
      <c r="F48" s="32"/>
      <c r="G48" s="32"/>
      <c r="H48" s="33"/>
      <c r="I48" s="41"/>
      <c r="J48" s="68">
        <f>IFERROR(VLOOKUP(B48,'Set Up Employee Data'!A:O,3,FALSE)/(VLOOKUP(B48,'Set Up Employee Data'!A:O,4,FALSE)),0)</f>
        <v>0</v>
      </c>
      <c r="K48" s="46" t="str">
        <f t="shared" si="2"/>
        <v>#N/A</v>
      </c>
      <c r="L48" s="46" t="str">
        <f t="shared" si="3"/>
        <v>#N/A</v>
      </c>
      <c r="M48" s="46" t="str">
        <f t="shared" si="4"/>
        <v>#N/A</v>
      </c>
      <c r="N48" s="46" t="str">
        <f>(M48-I48)*((VLOOKUP(B48,'Set Up Employee Data'!A:O,7,FALSE)))</f>
        <v>#N/A</v>
      </c>
      <c r="O48" s="46" t="str">
        <f>(M48-I48)*((VLOOKUP(B48,'Set Up Employee Data'!A:O,8,FALSE)))</f>
        <v>#N/A</v>
      </c>
      <c r="P48" s="46" t="str">
        <f>(M48-I48)*((VLOOKUP(B48,'Set Up Employee Data'!A:O,5,FALSE)))</f>
        <v>#N/A</v>
      </c>
      <c r="Q48" s="46" t="str">
        <f>(M48-I48)*((VLOOKUP(B48,'Set Up Employee Data'!A:O,6,FALSE)))</f>
        <v>#N/A</v>
      </c>
      <c r="R48" s="46">
        <f>IFERROR(((VLOOKUP(B48,'Set Up Employee Data'!A:O,9,FALSE)))+((VLOOKUP(B48,'Set Up Employee Data'!A:O,10,FALSE)))+((VLOOKUP(B48,'Set Up Employee Data'!A:O,11,FALSE)))+((VLOOKUP(B48,'Set Up Employee Data'!A:O,12,FALSE))),0)</f>
        <v>0</v>
      </c>
      <c r="S48" s="46">
        <f>IFERROR(((VLOOKUP(B48,'Set Up Employee Data'!A:O,13,FALSE)))+((VLOOKUP(B48,'Set Up Employee Data'!A:O,14,FALSE)))+((VLOOKUP(B48,'Set Up Employee Data'!A:O,15,FALSE))),0)</f>
        <v>0</v>
      </c>
      <c r="T48" s="46" t="str">
        <f t="shared" si="5"/>
        <v>#N/A</v>
      </c>
      <c r="U48" s="69" t="str">
        <f t="shared" si="6"/>
        <v>#N/A</v>
      </c>
    </row>
    <row r="49" ht="14.25" customHeight="1">
      <c r="A49" s="32"/>
      <c r="B49" s="32"/>
      <c r="C49" s="33" t="str">
        <f>VLOOKUP(B49,'Set Up Employee Data'!A:O,2,FALSE)</f>
        <v>#N/A</v>
      </c>
      <c r="D49" s="33" t="str">
        <f t="shared" si="1"/>
        <v>#N/A</v>
      </c>
      <c r="E49" s="32"/>
      <c r="F49" s="32"/>
      <c r="G49" s="32"/>
      <c r="H49" s="33"/>
      <c r="I49" s="41"/>
      <c r="J49" s="68">
        <f>IFERROR(VLOOKUP(B49,'Set Up Employee Data'!A:O,3,FALSE)/(VLOOKUP(B49,'Set Up Employee Data'!A:O,4,FALSE)),0)</f>
        <v>0</v>
      </c>
      <c r="K49" s="46" t="str">
        <f t="shared" si="2"/>
        <v>#N/A</v>
      </c>
      <c r="L49" s="46" t="str">
        <f t="shared" si="3"/>
        <v>#N/A</v>
      </c>
      <c r="M49" s="46" t="str">
        <f t="shared" si="4"/>
        <v>#N/A</v>
      </c>
      <c r="N49" s="46" t="str">
        <f>(M49-I49)*((VLOOKUP(B49,'Set Up Employee Data'!A:O,7,FALSE)))</f>
        <v>#N/A</v>
      </c>
      <c r="O49" s="46" t="str">
        <f>(M49-I49)*((VLOOKUP(B49,'Set Up Employee Data'!A:O,8,FALSE)))</f>
        <v>#N/A</v>
      </c>
      <c r="P49" s="46" t="str">
        <f>(M49-I49)*((VLOOKUP(B49,'Set Up Employee Data'!A:O,5,FALSE)))</f>
        <v>#N/A</v>
      </c>
      <c r="Q49" s="46" t="str">
        <f>(M49-I49)*((VLOOKUP(B49,'Set Up Employee Data'!A:O,6,FALSE)))</f>
        <v>#N/A</v>
      </c>
      <c r="R49" s="46">
        <f>IFERROR(((VLOOKUP(B49,'Set Up Employee Data'!A:O,9,FALSE)))+((VLOOKUP(B49,'Set Up Employee Data'!A:O,10,FALSE)))+((VLOOKUP(B49,'Set Up Employee Data'!A:O,11,FALSE)))+((VLOOKUP(B49,'Set Up Employee Data'!A:O,12,FALSE))),0)</f>
        <v>0</v>
      </c>
      <c r="S49" s="46">
        <f>IFERROR(((VLOOKUP(B49,'Set Up Employee Data'!A:O,13,FALSE)))+((VLOOKUP(B49,'Set Up Employee Data'!A:O,14,FALSE)))+((VLOOKUP(B49,'Set Up Employee Data'!A:O,15,FALSE))),0)</f>
        <v>0</v>
      </c>
      <c r="T49" s="46" t="str">
        <f t="shared" si="5"/>
        <v>#N/A</v>
      </c>
      <c r="U49" s="69" t="str">
        <f t="shared" si="6"/>
        <v>#N/A</v>
      </c>
    </row>
    <row r="50" ht="14.25" customHeight="1">
      <c r="A50" s="32"/>
      <c r="B50" s="32"/>
      <c r="C50" s="33" t="str">
        <f>VLOOKUP(B50,'Set Up Employee Data'!A:O,2,FALSE)</f>
        <v>#N/A</v>
      </c>
      <c r="D50" s="33" t="str">
        <f t="shared" si="1"/>
        <v>#N/A</v>
      </c>
      <c r="E50" s="32"/>
      <c r="F50" s="32"/>
      <c r="G50" s="32"/>
      <c r="H50" s="33"/>
      <c r="I50" s="41"/>
      <c r="J50" s="68">
        <f>IFERROR(VLOOKUP(B50,'Set Up Employee Data'!A:O,3,FALSE)/(VLOOKUP(B50,'Set Up Employee Data'!A:O,4,FALSE)),0)</f>
        <v>0</v>
      </c>
      <c r="K50" s="46" t="str">
        <f t="shared" si="2"/>
        <v>#N/A</v>
      </c>
      <c r="L50" s="46" t="str">
        <f t="shared" si="3"/>
        <v>#N/A</v>
      </c>
      <c r="M50" s="46" t="str">
        <f t="shared" si="4"/>
        <v>#N/A</v>
      </c>
      <c r="N50" s="46" t="str">
        <f>(M50-I50)*((VLOOKUP(B50,'Set Up Employee Data'!A:O,7,FALSE)))</f>
        <v>#N/A</v>
      </c>
      <c r="O50" s="46" t="str">
        <f>(M50-I50)*((VLOOKUP(B50,'Set Up Employee Data'!A:O,8,FALSE)))</f>
        <v>#N/A</v>
      </c>
      <c r="P50" s="46" t="str">
        <f>(M50-I50)*((VLOOKUP(B50,'Set Up Employee Data'!A:O,5,FALSE)))</f>
        <v>#N/A</v>
      </c>
      <c r="Q50" s="46" t="str">
        <f>(M50-I50)*((VLOOKUP(B50,'Set Up Employee Data'!A:O,6,FALSE)))</f>
        <v>#N/A</v>
      </c>
      <c r="R50" s="46">
        <f>IFERROR(((VLOOKUP(B50,'Set Up Employee Data'!A:O,9,FALSE)))+((VLOOKUP(B50,'Set Up Employee Data'!A:O,10,FALSE)))+((VLOOKUP(B50,'Set Up Employee Data'!A:O,11,FALSE)))+((VLOOKUP(B50,'Set Up Employee Data'!A:O,12,FALSE))),0)</f>
        <v>0</v>
      </c>
      <c r="S50" s="46">
        <f>IFERROR(((VLOOKUP(B50,'Set Up Employee Data'!A:O,13,FALSE)))+((VLOOKUP(B50,'Set Up Employee Data'!A:O,14,FALSE)))+((VLOOKUP(B50,'Set Up Employee Data'!A:O,15,FALSE))),0)</f>
        <v>0</v>
      </c>
      <c r="T50" s="46" t="str">
        <f t="shared" si="5"/>
        <v>#N/A</v>
      </c>
      <c r="U50" s="69" t="str">
        <f t="shared" si="6"/>
        <v>#N/A</v>
      </c>
    </row>
    <row r="51" ht="14.25" customHeight="1">
      <c r="A51" s="32"/>
      <c r="B51" s="32"/>
      <c r="C51" s="33" t="str">
        <f>VLOOKUP(B51,'Set Up Employee Data'!A:O,2,FALSE)</f>
        <v>#N/A</v>
      </c>
      <c r="D51" s="33" t="str">
        <f t="shared" si="1"/>
        <v>#N/A</v>
      </c>
      <c r="E51" s="32"/>
      <c r="F51" s="32"/>
      <c r="G51" s="32"/>
      <c r="H51" s="33"/>
      <c r="I51" s="41"/>
      <c r="J51" s="68">
        <f>IFERROR(VLOOKUP(B51,'Set Up Employee Data'!A:O,3,FALSE)/(VLOOKUP(B51,'Set Up Employee Data'!A:O,4,FALSE)),0)</f>
        <v>0</v>
      </c>
      <c r="K51" s="46" t="str">
        <f t="shared" si="2"/>
        <v>#N/A</v>
      </c>
      <c r="L51" s="46" t="str">
        <f t="shared" si="3"/>
        <v>#N/A</v>
      </c>
      <c r="M51" s="46" t="str">
        <f t="shared" si="4"/>
        <v>#N/A</v>
      </c>
      <c r="N51" s="46" t="str">
        <f>(M51-I51)*((VLOOKUP(B51,'Set Up Employee Data'!A:O,7,FALSE)))</f>
        <v>#N/A</v>
      </c>
      <c r="O51" s="46" t="str">
        <f>(M51-I51)*((VLOOKUP(B51,'Set Up Employee Data'!A:O,8,FALSE)))</f>
        <v>#N/A</v>
      </c>
      <c r="P51" s="46" t="str">
        <f>(M51-I51)*((VLOOKUP(B51,'Set Up Employee Data'!A:O,5,FALSE)))</f>
        <v>#N/A</v>
      </c>
      <c r="Q51" s="46" t="str">
        <f>(M51-I51)*((VLOOKUP(B51,'Set Up Employee Data'!A:O,6,FALSE)))</f>
        <v>#N/A</v>
      </c>
      <c r="R51" s="46">
        <f>IFERROR(((VLOOKUP(B51,'Set Up Employee Data'!A:O,9,FALSE)))+((VLOOKUP(B51,'Set Up Employee Data'!A:O,10,FALSE)))+((VLOOKUP(B51,'Set Up Employee Data'!A:O,11,FALSE)))+((VLOOKUP(B51,'Set Up Employee Data'!A:O,12,FALSE))),0)</f>
        <v>0</v>
      </c>
      <c r="S51" s="46">
        <f>IFERROR(((VLOOKUP(B51,'Set Up Employee Data'!A:O,13,FALSE)))+((VLOOKUP(B51,'Set Up Employee Data'!A:O,14,FALSE)))+((VLOOKUP(B51,'Set Up Employee Data'!A:O,15,FALSE))),0)</f>
        <v>0</v>
      </c>
      <c r="T51" s="46" t="str">
        <f t="shared" si="5"/>
        <v>#N/A</v>
      </c>
      <c r="U51" s="69" t="str">
        <f t="shared" si="6"/>
        <v>#N/A</v>
      </c>
    </row>
    <row r="52" ht="14.25" customHeight="1">
      <c r="A52" s="32"/>
      <c r="B52" s="32"/>
      <c r="C52" s="33" t="str">
        <f>VLOOKUP(B52,'Set Up Employee Data'!A:O,2,FALSE)</f>
        <v>#N/A</v>
      </c>
      <c r="D52" s="33" t="str">
        <f t="shared" si="1"/>
        <v>#N/A</v>
      </c>
      <c r="E52" s="32"/>
      <c r="F52" s="32"/>
      <c r="G52" s="32"/>
      <c r="H52" s="33"/>
      <c r="I52" s="41"/>
      <c r="J52" s="68">
        <f>IFERROR(VLOOKUP(B52,'Set Up Employee Data'!A:O,3,FALSE)/(VLOOKUP(B52,'Set Up Employee Data'!A:O,4,FALSE)),0)</f>
        <v>0</v>
      </c>
      <c r="K52" s="46" t="str">
        <f t="shared" si="2"/>
        <v>#N/A</v>
      </c>
      <c r="L52" s="46" t="str">
        <f t="shared" si="3"/>
        <v>#N/A</v>
      </c>
      <c r="M52" s="46" t="str">
        <f t="shared" si="4"/>
        <v>#N/A</v>
      </c>
      <c r="N52" s="46" t="str">
        <f>(M52-I52)*((VLOOKUP(B52,'Set Up Employee Data'!A:O,7,FALSE)))</f>
        <v>#N/A</v>
      </c>
      <c r="O52" s="46" t="str">
        <f>(M52-I52)*((VLOOKUP(B52,'Set Up Employee Data'!A:O,8,FALSE)))</f>
        <v>#N/A</v>
      </c>
      <c r="P52" s="46" t="str">
        <f>(M52-I52)*((VLOOKUP(B52,'Set Up Employee Data'!A:O,5,FALSE)))</f>
        <v>#N/A</v>
      </c>
      <c r="Q52" s="46" t="str">
        <f>(M52-I52)*((VLOOKUP(B52,'Set Up Employee Data'!A:O,6,FALSE)))</f>
        <v>#N/A</v>
      </c>
      <c r="R52" s="46">
        <f>IFERROR(((VLOOKUP(B52,'Set Up Employee Data'!A:O,9,FALSE)))+((VLOOKUP(B52,'Set Up Employee Data'!A:O,10,FALSE)))+((VLOOKUP(B52,'Set Up Employee Data'!A:O,11,FALSE)))+((VLOOKUP(B52,'Set Up Employee Data'!A:O,12,FALSE))),0)</f>
        <v>0</v>
      </c>
      <c r="S52" s="46">
        <f>IFERROR(((VLOOKUP(B52,'Set Up Employee Data'!A:O,13,FALSE)))+((VLOOKUP(B52,'Set Up Employee Data'!A:O,14,FALSE)))+((VLOOKUP(B52,'Set Up Employee Data'!A:O,15,FALSE))),0)</f>
        <v>0</v>
      </c>
      <c r="T52" s="46" t="str">
        <f t="shared" si="5"/>
        <v>#N/A</v>
      </c>
      <c r="U52" s="69" t="str">
        <f t="shared" si="6"/>
        <v>#N/A</v>
      </c>
    </row>
    <row r="53" ht="14.25" customHeight="1">
      <c r="A53" s="32"/>
      <c r="B53" s="32"/>
      <c r="C53" s="33" t="str">
        <f>VLOOKUP(B53,'Set Up Employee Data'!A:O,2,FALSE)</f>
        <v>#N/A</v>
      </c>
      <c r="D53" s="33" t="str">
        <f t="shared" si="1"/>
        <v>#N/A</v>
      </c>
      <c r="E53" s="32"/>
      <c r="F53" s="32"/>
      <c r="G53" s="32"/>
      <c r="H53" s="33"/>
      <c r="I53" s="41"/>
      <c r="J53" s="68">
        <f>IFERROR(VLOOKUP(B53,'Set Up Employee Data'!A:O,3,FALSE)/(VLOOKUP(B53,'Set Up Employee Data'!A:O,4,FALSE)),0)</f>
        <v>0</v>
      </c>
      <c r="K53" s="46" t="str">
        <f t="shared" si="2"/>
        <v>#N/A</v>
      </c>
      <c r="L53" s="46" t="str">
        <f t="shared" si="3"/>
        <v>#N/A</v>
      </c>
      <c r="M53" s="46" t="str">
        <f t="shared" si="4"/>
        <v>#N/A</v>
      </c>
      <c r="N53" s="46" t="str">
        <f>(M53-I53)*((VLOOKUP(B53,'Set Up Employee Data'!A:O,7,FALSE)))</f>
        <v>#N/A</v>
      </c>
      <c r="O53" s="46" t="str">
        <f>(M53-I53)*((VLOOKUP(B53,'Set Up Employee Data'!A:O,8,FALSE)))</f>
        <v>#N/A</v>
      </c>
      <c r="P53" s="46" t="str">
        <f>(M53-I53)*((VLOOKUP(B53,'Set Up Employee Data'!A:O,5,FALSE)))</f>
        <v>#N/A</v>
      </c>
      <c r="Q53" s="46" t="str">
        <f>(M53-I53)*((VLOOKUP(B53,'Set Up Employee Data'!A:O,6,FALSE)))</f>
        <v>#N/A</v>
      </c>
      <c r="R53" s="46">
        <f>IFERROR(((VLOOKUP(B53,'Set Up Employee Data'!A:O,9,FALSE)))+((VLOOKUP(B53,'Set Up Employee Data'!A:O,10,FALSE)))+((VLOOKUP(B53,'Set Up Employee Data'!A:O,11,FALSE)))+((VLOOKUP(B53,'Set Up Employee Data'!A:O,12,FALSE))),0)</f>
        <v>0</v>
      </c>
      <c r="S53" s="46">
        <f>IFERROR(((VLOOKUP(B53,'Set Up Employee Data'!A:O,13,FALSE)))+((VLOOKUP(B53,'Set Up Employee Data'!A:O,14,FALSE)))+((VLOOKUP(B53,'Set Up Employee Data'!A:O,15,FALSE))),0)</f>
        <v>0</v>
      </c>
      <c r="T53" s="46" t="str">
        <f t="shared" si="5"/>
        <v>#N/A</v>
      </c>
      <c r="U53" s="69" t="str">
        <f t="shared" si="6"/>
        <v>#N/A</v>
      </c>
    </row>
    <row r="54" ht="14.25" customHeight="1">
      <c r="A54" s="32"/>
      <c r="B54" s="32"/>
      <c r="C54" s="33" t="str">
        <f>VLOOKUP(B54,'Set Up Employee Data'!A:O,2,FALSE)</f>
        <v>#N/A</v>
      </c>
      <c r="D54" s="33" t="str">
        <f t="shared" si="1"/>
        <v>#N/A</v>
      </c>
      <c r="E54" s="32"/>
      <c r="F54" s="32"/>
      <c r="G54" s="32"/>
      <c r="H54" s="33"/>
      <c r="I54" s="41"/>
      <c r="J54" s="68">
        <f>IFERROR(VLOOKUP(B54,'Set Up Employee Data'!A:O,3,FALSE)/(VLOOKUP(B54,'Set Up Employee Data'!A:O,4,FALSE)),0)</f>
        <v>0</v>
      </c>
      <c r="K54" s="46" t="str">
        <f t="shared" si="2"/>
        <v>#N/A</v>
      </c>
      <c r="L54" s="46" t="str">
        <f t="shared" si="3"/>
        <v>#N/A</v>
      </c>
      <c r="M54" s="46" t="str">
        <f t="shared" si="4"/>
        <v>#N/A</v>
      </c>
      <c r="N54" s="46" t="str">
        <f>(M54-I54)*((VLOOKUP(B54,'Set Up Employee Data'!A:O,7,FALSE)))</f>
        <v>#N/A</v>
      </c>
      <c r="O54" s="46" t="str">
        <f>(M54-I54)*((VLOOKUP(B54,'Set Up Employee Data'!A:O,8,FALSE)))</f>
        <v>#N/A</v>
      </c>
      <c r="P54" s="46" t="str">
        <f>(M54-I54)*((VLOOKUP(B54,'Set Up Employee Data'!A:O,5,FALSE)))</f>
        <v>#N/A</v>
      </c>
      <c r="Q54" s="46" t="str">
        <f>(M54-I54)*((VLOOKUP(B54,'Set Up Employee Data'!A:O,6,FALSE)))</f>
        <v>#N/A</v>
      </c>
      <c r="R54" s="46">
        <f>IFERROR(((VLOOKUP(B54,'Set Up Employee Data'!A:O,9,FALSE)))+((VLOOKUP(B54,'Set Up Employee Data'!A:O,10,FALSE)))+((VLOOKUP(B54,'Set Up Employee Data'!A:O,11,FALSE)))+((VLOOKUP(B54,'Set Up Employee Data'!A:O,12,FALSE))),0)</f>
        <v>0</v>
      </c>
      <c r="S54" s="46">
        <f>IFERROR(((VLOOKUP(B54,'Set Up Employee Data'!A:O,13,FALSE)))+((VLOOKUP(B54,'Set Up Employee Data'!A:O,14,FALSE)))+((VLOOKUP(B54,'Set Up Employee Data'!A:O,15,FALSE))),0)</f>
        <v>0</v>
      </c>
      <c r="T54" s="46" t="str">
        <f t="shared" si="5"/>
        <v>#N/A</v>
      </c>
      <c r="U54" s="69" t="str">
        <f t="shared" si="6"/>
        <v>#N/A</v>
      </c>
    </row>
    <row r="55" ht="14.25" customHeight="1">
      <c r="A55" s="32"/>
      <c r="B55" s="32"/>
      <c r="C55" s="33" t="str">
        <f>VLOOKUP(B55,'Set Up Employee Data'!A:O,2,FALSE)</f>
        <v>#N/A</v>
      </c>
      <c r="D55" s="33" t="str">
        <f t="shared" si="1"/>
        <v>#N/A</v>
      </c>
      <c r="E55" s="32"/>
      <c r="F55" s="32"/>
      <c r="G55" s="32"/>
      <c r="H55" s="33"/>
      <c r="I55" s="41"/>
      <c r="J55" s="68">
        <f>IFERROR(VLOOKUP(B55,'Set Up Employee Data'!A:O,3,FALSE)/(VLOOKUP(B55,'Set Up Employee Data'!A:O,4,FALSE)),0)</f>
        <v>0</v>
      </c>
      <c r="K55" s="46" t="str">
        <f t="shared" si="2"/>
        <v>#N/A</v>
      </c>
      <c r="L55" s="46" t="str">
        <f t="shared" si="3"/>
        <v>#N/A</v>
      </c>
      <c r="M55" s="46" t="str">
        <f t="shared" si="4"/>
        <v>#N/A</v>
      </c>
      <c r="N55" s="46" t="str">
        <f>(M55-I55)*((VLOOKUP(B55,'Set Up Employee Data'!A:O,7,FALSE)))</f>
        <v>#N/A</v>
      </c>
      <c r="O55" s="46" t="str">
        <f>(M55-I55)*((VLOOKUP(B55,'Set Up Employee Data'!A:O,8,FALSE)))</f>
        <v>#N/A</v>
      </c>
      <c r="P55" s="46" t="str">
        <f>(M55-I55)*((VLOOKUP(B55,'Set Up Employee Data'!A:O,5,FALSE)))</f>
        <v>#N/A</v>
      </c>
      <c r="Q55" s="46" t="str">
        <f>(M55-I55)*((VLOOKUP(B55,'Set Up Employee Data'!A:O,6,FALSE)))</f>
        <v>#N/A</v>
      </c>
      <c r="R55" s="46">
        <f>IFERROR(((VLOOKUP(B55,'Set Up Employee Data'!A:O,9,FALSE)))+((VLOOKUP(B55,'Set Up Employee Data'!A:O,10,FALSE)))+((VLOOKUP(B55,'Set Up Employee Data'!A:O,11,FALSE)))+((VLOOKUP(B55,'Set Up Employee Data'!A:O,12,FALSE))),0)</f>
        <v>0</v>
      </c>
      <c r="S55" s="46">
        <f>IFERROR(((VLOOKUP(B55,'Set Up Employee Data'!A:O,13,FALSE)))+((VLOOKUP(B55,'Set Up Employee Data'!A:O,14,FALSE)))+((VLOOKUP(B55,'Set Up Employee Data'!A:O,15,FALSE))),0)</f>
        <v>0</v>
      </c>
      <c r="T55" s="46" t="str">
        <f t="shared" si="5"/>
        <v>#N/A</v>
      </c>
      <c r="U55" s="69" t="str">
        <f t="shared" si="6"/>
        <v>#N/A</v>
      </c>
    </row>
    <row r="56" ht="14.25" customHeight="1">
      <c r="A56" s="32"/>
      <c r="B56" s="32"/>
      <c r="C56" s="33" t="str">
        <f>VLOOKUP(B56,'Set Up Employee Data'!A:O,2,FALSE)</f>
        <v>#N/A</v>
      </c>
      <c r="D56" s="33" t="str">
        <f t="shared" si="1"/>
        <v>#N/A</v>
      </c>
      <c r="E56" s="32"/>
      <c r="F56" s="32"/>
      <c r="G56" s="32"/>
      <c r="H56" s="33"/>
      <c r="I56" s="41"/>
      <c r="J56" s="68">
        <f>IFERROR(VLOOKUP(B56,'Set Up Employee Data'!A:O,3,FALSE)/(VLOOKUP(B56,'Set Up Employee Data'!A:O,4,FALSE)),0)</f>
        <v>0</v>
      </c>
      <c r="K56" s="46" t="str">
        <f t="shared" si="2"/>
        <v>#N/A</v>
      </c>
      <c r="L56" s="46" t="str">
        <f t="shared" si="3"/>
        <v>#N/A</v>
      </c>
      <c r="M56" s="46" t="str">
        <f t="shared" si="4"/>
        <v>#N/A</v>
      </c>
      <c r="N56" s="46" t="str">
        <f>(M56-I56)*((VLOOKUP(B56,'Set Up Employee Data'!A:O,7,FALSE)))</f>
        <v>#N/A</v>
      </c>
      <c r="O56" s="46" t="str">
        <f>(M56-I56)*((VLOOKUP(B56,'Set Up Employee Data'!A:O,8,FALSE)))</f>
        <v>#N/A</v>
      </c>
      <c r="P56" s="46" t="str">
        <f>(M56-I56)*((VLOOKUP(B56,'Set Up Employee Data'!A:O,5,FALSE)))</f>
        <v>#N/A</v>
      </c>
      <c r="Q56" s="46" t="str">
        <f>(M56-I56)*((VLOOKUP(B56,'Set Up Employee Data'!A:O,6,FALSE)))</f>
        <v>#N/A</v>
      </c>
      <c r="R56" s="46">
        <f>IFERROR(((VLOOKUP(B56,'Set Up Employee Data'!A:O,9,FALSE)))+((VLOOKUP(B56,'Set Up Employee Data'!A:O,10,FALSE)))+((VLOOKUP(B56,'Set Up Employee Data'!A:O,11,FALSE)))+((VLOOKUP(B56,'Set Up Employee Data'!A:O,12,FALSE))),0)</f>
        <v>0</v>
      </c>
      <c r="S56" s="46">
        <f>IFERROR(((VLOOKUP(B56,'Set Up Employee Data'!A:O,13,FALSE)))+((VLOOKUP(B56,'Set Up Employee Data'!A:O,14,FALSE)))+((VLOOKUP(B56,'Set Up Employee Data'!A:O,15,FALSE))),0)</f>
        <v>0</v>
      </c>
      <c r="T56" s="46" t="str">
        <f t="shared" si="5"/>
        <v>#N/A</v>
      </c>
      <c r="U56" s="69" t="str">
        <f t="shared" si="6"/>
        <v>#N/A</v>
      </c>
    </row>
    <row r="57" ht="14.25" customHeight="1">
      <c r="A57" s="32"/>
      <c r="B57" s="32"/>
      <c r="C57" s="33" t="str">
        <f>VLOOKUP(B57,'Set Up Employee Data'!A:O,2,FALSE)</f>
        <v>#N/A</v>
      </c>
      <c r="D57" s="33" t="str">
        <f t="shared" si="1"/>
        <v>#N/A</v>
      </c>
      <c r="E57" s="32"/>
      <c r="F57" s="32"/>
      <c r="G57" s="32"/>
      <c r="H57" s="33"/>
      <c r="I57" s="41"/>
      <c r="J57" s="68">
        <f>IFERROR(VLOOKUP(B57,'Set Up Employee Data'!A:O,3,FALSE)/(VLOOKUP(B57,'Set Up Employee Data'!A:O,4,FALSE)),0)</f>
        <v>0</v>
      </c>
      <c r="K57" s="46" t="str">
        <f t="shared" si="2"/>
        <v>#N/A</v>
      </c>
      <c r="L57" s="46" t="str">
        <f t="shared" si="3"/>
        <v>#N/A</v>
      </c>
      <c r="M57" s="46" t="str">
        <f t="shared" si="4"/>
        <v>#N/A</v>
      </c>
      <c r="N57" s="46" t="str">
        <f>(M57-I57)*((VLOOKUP(B57,'Set Up Employee Data'!A:O,7,FALSE)))</f>
        <v>#N/A</v>
      </c>
      <c r="O57" s="46" t="str">
        <f>(M57-I57)*((VLOOKUP(B57,'Set Up Employee Data'!A:O,8,FALSE)))</f>
        <v>#N/A</v>
      </c>
      <c r="P57" s="46" t="str">
        <f>(M57-I57)*((VLOOKUP(B57,'Set Up Employee Data'!A:O,5,FALSE)))</f>
        <v>#N/A</v>
      </c>
      <c r="Q57" s="46" t="str">
        <f>(M57-I57)*((VLOOKUP(B57,'Set Up Employee Data'!A:O,6,FALSE)))</f>
        <v>#N/A</v>
      </c>
      <c r="R57" s="46">
        <f>IFERROR(((VLOOKUP(B57,'Set Up Employee Data'!A:O,9,FALSE)))+((VLOOKUP(B57,'Set Up Employee Data'!A:O,10,FALSE)))+((VLOOKUP(B57,'Set Up Employee Data'!A:O,11,FALSE)))+((VLOOKUP(B57,'Set Up Employee Data'!A:O,12,FALSE))),0)</f>
        <v>0</v>
      </c>
      <c r="S57" s="46">
        <f>IFERROR(((VLOOKUP(B57,'Set Up Employee Data'!A:O,13,FALSE)))+((VLOOKUP(B57,'Set Up Employee Data'!A:O,14,FALSE)))+((VLOOKUP(B57,'Set Up Employee Data'!A:O,15,FALSE))),0)</f>
        <v>0</v>
      </c>
      <c r="T57" s="46" t="str">
        <f t="shared" si="5"/>
        <v>#N/A</v>
      </c>
      <c r="U57" s="69" t="str">
        <f t="shared" si="6"/>
        <v>#N/A</v>
      </c>
    </row>
    <row r="58" ht="14.25" customHeight="1">
      <c r="A58" s="32"/>
      <c r="B58" s="32"/>
      <c r="C58" s="33" t="str">
        <f>VLOOKUP(B58,'Set Up Employee Data'!A:O,2,FALSE)</f>
        <v>#N/A</v>
      </c>
      <c r="D58" s="33" t="str">
        <f t="shared" si="1"/>
        <v>#N/A</v>
      </c>
      <c r="E58" s="32"/>
      <c r="F58" s="32"/>
      <c r="G58" s="32"/>
      <c r="H58" s="33"/>
      <c r="I58" s="41"/>
      <c r="J58" s="68">
        <f>IFERROR(VLOOKUP(B58,'Set Up Employee Data'!A:O,3,FALSE)/(VLOOKUP(B58,'Set Up Employee Data'!A:O,4,FALSE)),0)</f>
        <v>0</v>
      </c>
      <c r="K58" s="46" t="str">
        <f t="shared" si="2"/>
        <v>#N/A</v>
      </c>
      <c r="L58" s="46" t="str">
        <f t="shared" si="3"/>
        <v>#N/A</v>
      </c>
      <c r="M58" s="46" t="str">
        <f t="shared" si="4"/>
        <v>#N/A</v>
      </c>
      <c r="N58" s="46" t="str">
        <f>(M58-I58)*((VLOOKUP(B58,'Set Up Employee Data'!A:O,7,FALSE)))</f>
        <v>#N/A</v>
      </c>
      <c r="O58" s="46" t="str">
        <f>(M58-I58)*((VLOOKUP(B58,'Set Up Employee Data'!A:O,8,FALSE)))</f>
        <v>#N/A</v>
      </c>
      <c r="P58" s="46" t="str">
        <f>(M58-I58)*((VLOOKUP(B58,'Set Up Employee Data'!A:O,5,FALSE)))</f>
        <v>#N/A</v>
      </c>
      <c r="Q58" s="46" t="str">
        <f>(M58-I58)*((VLOOKUP(B58,'Set Up Employee Data'!A:O,6,FALSE)))</f>
        <v>#N/A</v>
      </c>
      <c r="R58" s="46">
        <f>IFERROR(((VLOOKUP(B58,'Set Up Employee Data'!A:O,9,FALSE)))+((VLOOKUP(B58,'Set Up Employee Data'!A:O,10,FALSE)))+((VLOOKUP(B58,'Set Up Employee Data'!A:O,11,FALSE)))+((VLOOKUP(B58,'Set Up Employee Data'!A:O,12,FALSE))),0)</f>
        <v>0</v>
      </c>
      <c r="S58" s="46">
        <f>IFERROR(((VLOOKUP(B58,'Set Up Employee Data'!A:O,13,FALSE)))+((VLOOKUP(B58,'Set Up Employee Data'!A:O,14,FALSE)))+((VLOOKUP(B58,'Set Up Employee Data'!A:O,15,FALSE))),0)</f>
        <v>0</v>
      </c>
      <c r="T58" s="46" t="str">
        <f t="shared" si="5"/>
        <v>#N/A</v>
      </c>
      <c r="U58" s="69" t="str">
        <f t="shared" si="6"/>
        <v>#N/A</v>
      </c>
    </row>
    <row r="59" ht="14.25" customHeight="1">
      <c r="A59" s="32"/>
      <c r="B59" s="32"/>
      <c r="C59" s="33" t="str">
        <f>VLOOKUP(B59,'Set Up Employee Data'!A:O,2,FALSE)</f>
        <v>#N/A</v>
      </c>
      <c r="D59" s="33" t="str">
        <f t="shared" si="1"/>
        <v>#N/A</v>
      </c>
      <c r="E59" s="32"/>
      <c r="F59" s="32"/>
      <c r="G59" s="32"/>
      <c r="H59" s="33"/>
      <c r="I59" s="41"/>
      <c r="J59" s="68">
        <f>IFERROR(VLOOKUP(B59,'Set Up Employee Data'!A:O,3,FALSE)/(VLOOKUP(B59,'Set Up Employee Data'!A:O,4,FALSE)),0)</f>
        <v>0</v>
      </c>
      <c r="K59" s="46" t="str">
        <f t="shared" si="2"/>
        <v>#N/A</v>
      </c>
      <c r="L59" s="46" t="str">
        <f t="shared" si="3"/>
        <v>#N/A</v>
      </c>
      <c r="M59" s="46" t="str">
        <f t="shared" si="4"/>
        <v>#N/A</v>
      </c>
      <c r="N59" s="46" t="str">
        <f>(M59-I59)*((VLOOKUP(B59,'Set Up Employee Data'!A:O,7,FALSE)))</f>
        <v>#N/A</v>
      </c>
      <c r="O59" s="46" t="str">
        <f>(M59-I59)*((VLOOKUP(B59,'Set Up Employee Data'!A:O,8,FALSE)))</f>
        <v>#N/A</v>
      </c>
      <c r="P59" s="46" t="str">
        <f>(M59-I59)*((VLOOKUP(B59,'Set Up Employee Data'!A:O,5,FALSE)))</f>
        <v>#N/A</v>
      </c>
      <c r="Q59" s="46" t="str">
        <f>(M59-I59)*((VLOOKUP(B59,'Set Up Employee Data'!A:O,6,FALSE)))</f>
        <v>#N/A</v>
      </c>
      <c r="R59" s="46">
        <f>IFERROR(((VLOOKUP(B59,'Set Up Employee Data'!A:O,9,FALSE)))+((VLOOKUP(B59,'Set Up Employee Data'!A:O,10,FALSE)))+((VLOOKUP(B59,'Set Up Employee Data'!A:O,11,FALSE)))+((VLOOKUP(B59,'Set Up Employee Data'!A:O,12,FALSE))),0)</f>
        <v>0</v>
      </c>
      <c r="S59" s="46">
        <f>IFERROR(((VLOOKUP(B59,'Set Up Employee Data'!A:O,13,FALSE)))+((VLOOKUP(B59,'Set Up Employee Data'!A:O,14,FALSE)))+((VLOOKUP(B59,'Set Up Employee Data'!A:O,15,FALSE))),0)</f>
        <v>0</v>
      </c>
      <c r="T59" s="46" t="str">
        <f t="shared" si="5"/>
        <v>#N/A</v>
      </c>
      <c r="U59" s="69" t="str">
        <f t="shared" si="6"/>
        <v>#N/A</v>
      </c>
    </row>
    <row r="60" ht="14.25" customHeight="1">
      <c r="A60" s="32"/>
      <c r="B60" s="32"/>
      <c r="C60" s="33" t="str">
        <f>VLOOKUP(B60,'Set Up Employee Data'!A:O,2,FALSE)</f>
        <v>#N/A</v>
      </c>
      <c r="D60" s="33" t="str">
        <f t="shared" si="1"/>
        <v>#N/A</v>
      </c>
      <c r="E60" s="32"/>
      <c r="F60" s="32"/>
      <c r="G60" s="32"/>
      <c r="H60" s="33"/>
      <c r="I60" s="41"/>
      <c r="J60" s="68">
        <f>IFERROR(VLOOKUP(B60,'Set Up Employee Data'!A:O,3,FALSE)/(VLOOKUP(B60,'Set Up Employee Data'!A:O,4,FALSE)),0)</f>
        <v>0</v>
      </c>
      <c r="K60" s="46" t="str">
        <f t="shared" si="2"/>
        <v>#N/A</v>
      </c>
      <c r="L60" s="46" t="str">
        <f t="shared" si="3"/>
        <v>#N/A</v>
      </c>
      <c r="M60" s="46" t="str">
        <f t="shared" si="4"/>
        <v>#N/A</v>
      </c>
      <c r="N60" s="46" t="str">
        <f>(M60-I60)*((VLOOKUP(B60,'Set Up Employee Data'!A:O,7,FALSE)))</f>
        <v>#N/A</v>
      </c>
      <c r="O60" s="46" t="str">
        <f>(M60-I60)*((VLOOKUP(B60,'Set Up Employee Data'!A:O,8,FALSE)))</f>
        <v>#N/A</v>
      </c>
      <c r="P60" s="46" t="str">
        <f>(M60-I60)*((VLOOKUP(B60,'Set Up Employee Data'!A:O,5,FALSE)))</f>
        <v>#N/A</v>
      </c>
      <c r="Q60" s="46" t="str">
        <f>(M60-I60)*((VLOOKUP(B60,'Set Up Employee Data'!A:O,6,FALSE)))</f>
        <v>#N/A</v>
      </c>
      <c r="R60" s="46">
        <f>IFERROR(((VLOOKUP(B60,'Set Up Employee Data'!A:O,9,FALSE)))+((VLOOKUP(B60,'Set Up Employee Data'!A:O,10,FALSE)))+((VLOOKUP(B60,'Set Up Employee Data'!A:O,11,FALSE)))+((VLOOKUP(B60,'Set Up Employee Data'!A:O,12,FALSE))),0)</f>
        <v>0</v>
      </c>
      <c r="S60" s="46">
        <f>IFERROR(((VLOOKUP(B60,'Set Up Employee Data'!A:O,13,FALSE)))+((VLOOKUP(B60,'Set Up Employee Data'!A:O,14,FALSE)))+((VLOOKUP(B60,'Set Up Employee Data'!A:O,15,FALSE))),0)</f>
        <v>0</v>
      </c>
      <c r="T60" s="46" t="str">
        <f t="shared" si="5"/>
        <v>#N/A</v>
      </c>
      <c r="U60" s="69" t="str">
        <f t="shared" si="6"/>
        <v>#N/A</v>
      </c>
    </row>
    <row r="61" ht="14.25" customHeight="1">
      <c r="A61" s="32"/>
      <c r="B61" s="32"/>
      <c r="C61" s="33" t="str">
        <f>VLOOKUP(B61,'Set Up Employee Data'!A:O,2,FALSE)</f>
        <v>#N/A</v>
      </c>
      <c r="D61" s="33" t="str">
        <f t="shared" si="1"/>
        <v>#N/A</v>
      </c>
      <c r="E61" s="32"/>
      <c r="F61" s="32"/>
      <c r="G61" s="32"/>
      <c r="H61" s="33"/>
      <c r="I61" s="41"/>
      <c r="J61" s="68">
        <f>IFERROR(VLOOKUP(B61,'Set Up Employee Data'!A:O,3,FALSE)/(VLOOKUP(B61,'Set Up Employee Data'!A:O,4,FALSE)),0)</f>
        <v>0</v>
      </c>
      <c r="K61" s="46" t="str">
        <f t="shared" si="2"/>
        <v>#N/A</v>
      </c>
      <c r="L61" s="46" t="str">
        <f t="shared" si="3"/>
        <v>#N/A</v>
      </c>
      <c r="M61" s="46" t="str">
        <f t="shared" si="4"/>
        <v>#N/A</v>
      </c>
      <c r="N61" s="46" t="str">
        <f>(M61-I61)*((VLOOKUP(B61,'Set Up Employee Data'!A:O,7,FALSE)))</f>
        <v>#N/A</v>
      </c>
      <c r="O61" s="46" t="str">
        <f>(M61-I61)*((VLOOKUP(B61,'Set Up Employee Data'!A:O,8,FALSE)))</f>
        <v>#N/A</v>
      </c>
      <c r="P61" s="46" t="str">
        <f>(M61-I61)*((VLOOKUP(B61,'Set Up Employee Data'!A:O,5,FALSE)))</f>
        <v>#N/A</v>
      </c>
      <c r="Q61" s="46" t="str">
        <f>(M61-I61)*((VLOOKUP(B61,'Set Up Employee Data'!A:O,6,FALSE)))</f>
        <v>#N/A</v>
      </c>
      <c r="R61" s="46">
        <f>IFERROR(((VLOOKUP(B61,'Set Up Employee Data'!A:O,9,FALSE)))+((VLOOKUP(B61,'Set Up Employee Data'!A:O,10,FALSE)))+((VLOOKUP(B61,'Set Up Employee Data'!A:O,11,FALSE)))+((VLOOKUP(B61,'Set Up Employee Data'!A:O,12,FALSE))),0)</f>
        <v>0</v>
      </c>
      <c r="S61" s="46">
        <f>IFERROR(((VLOOKUP(B61,'Set Up Employee Data'!A:O,13,FALSE)))+((VLOOKUP(B61,'Set Up Employee Data'!A:O,14,FALSE)))+((VLOOKUP(B61,'Set Up Employee Data'!A:O,15,FALSE))),0)</f>
        <v>0</v>
      </c>
      <c r="T61" s="46" t="str">
        <f t="shared" si="5"/>
        <v>#N/A</v>
      </c>
      <c r="U61" s="69" t="str">
        <f t="shared" si="6"/>
        <v>#N/A</v>
      </c>
    </row>
    <row r="62" ht="14.25" customHeight="1">
      <c r="A62" s="32"/>
      <c r="B62" s="32"/>
      <c r="C62" s="33" t="str">
        <f>VLOOKUP(B62,'Set Up Employee Data'!A:O,2,FALSE)</f>
        <v>#N/A</v>
      </c>
      <c r="D62" s="33" t="str">
        <f t="shared" si="1"/>
        <v>#N/A</v>
      </c>
      <c r="E62" s="32"/>
      <c r="F62" s="32"/>
      <c r="G62" s="32"/>
      <c r="H62" s="33"/>
      <c r="I62" s="41"/>
      <c r="J62" s="68">
        <f>IFERROR(VLOOKUP(B62,'Set Up Employee Data'!A:O,3,FALSE)/(VLOOKUP(B62,'Set Up Employee Data'!A:O,4,FALSE)),0)</f>
        <v>0</v>
      </c>
      <c r="K62" s="46" t="str">
        <f t="shared" si="2"/>
        <v>#N/A</v>
      </c>
      <c r="L62" s="46" t="str">
        <f t="shared" si="3"/>
        <v>#N/A</v>
      </c>
      <c r="M62" s="46" t="str">
        <f t="shared" si="4"/>
        <v>#N/A</v>
      </c>
      <c r="N62" s="46" t="str">
        <f>(M62-I62)*((VLOOKUP(B62,'Set Up Employee Data'!A:O,7,FALSE)))</f>
        <v>#N/A</v>
      </c>
      <c r="O62" s="46" t="str">
        <f>(M62-I62)*((VLOOKUP(B62,'Set Up Employee Data'!A:O,8,FALSE)))</f>
        <v>#N/A</v>
      </c>
      <c r="P62" s="46" t="str">
        <f>(M62-I62)*((VLOOKUP(B62,'Set Up Employee Data'!A:O,5,FALSE)))</f>
        <v>#N/A</v>
      </c>
      <c r="Q62" s="46" t="str">
        <f>(M62-I62)*((VLOOKUP(B62,'Set Up Employee Data'!A:O,6,FALSE)))</f>
        <v>#N/A</v>
      </c>
      <c r="R62" s="46">
        <f>IFERROR(((VLOOKUP(B62,'Set Up Employee Data'!A:O,9,FALSE)))+((VLOOKUP(B62,'Set Up Employee Data'!A:O,10,FALSE)))+((VLOOKUP(B62,'Set Up Employee Data'!A:O,11,FALSE)))+((VLOOKUP(B62,'Set Up Employee Data'!A:O,12,FALSE))),0)</f>
        <v>0</v>
      </c>
      <c r="S62" s="46">
        <f>IFERROR(((VLOOKUP(B62,'Set Up Employee Data'!A:O,13,FALSE)))+((VLOOKUP(B62,'Set Up Employee Data'!A:O,14,FALSE)))+((VLOOKUP(B62,'Set Up Employee Data'!A:O,15,FALSE))),0)</f>
        <v>0</v>
      </c>
      <c r="T62" s="46" t="str">
        <f t="shared" si="5"/>
        <v>#N/A</v>
      </c>
      <c r="U62" s="69" t="str">
        <f t="shared" si="6"/>
        <v>#N/A</v>
      </c>
    </row>
    <row r="63" ht="14.25" customHeight="1">
      <c r="A63" s="32"/>
      <c r="B63" s="32"/>
      <c r="C63" s="33" t="str">
        <f>VLOOKUP(B63,'Set Up Employee Data'!A:O,2,FALSE)</f>
        <v>#N/A</v>
      </c>
      <c r="D63" s="33" t="str">
        <f t="shared" si="1"/>
        <v>#N/A</v>
      </c>
      <c r="E63" s="32"/>
      <c r="F63" s="32"/>
      <c r="G63" s="32"/>
      <c r="H63" s="33"/>
      <c r="I63" s="41"/>
      <c r="J63" s="68">
        <f>IFERROR(VLOOKUP(B63,'Set Up Employee Data'!A:O,3,FALSE)/(VLOOKUP(B63,'Set Up Employee Data'!A:O,4,FALSE)),0)</f>
        <v>0</v>
      </c>
      <c r="K63" s="46" t="str">
        <f t="shared" si="2"/>
        <v>#N/A</v>
      </c>
      <c r="L63" s="46" t="str">
        <f t="shared" si="3"/>
        <v>#N/A</v>
      </c>
      <c r="M63" s="46" t="str">
        <f t="shared" si="4"/>
        <v>#N/A</v>
      </c>
      <c r="N63" s="46" t="str">
        <f>(M63-I63)*((VLOOKUP(B63,'Set Up Employee Data'!A:O,7,FALSE)))</f>
        <v>#N/A</v>
      </c>
      <c r="O63" s="46" t="str">
        <f>(M63-I63)*((VLOOKUP(B63,'Set Up Employee Data'!A:O,8,FALSE)))</f>
        <v>#N/A</v>
      </c>
      <c r="P63" s="46" t="str">
        <f>(M63-I63)*((VLOOKUP(B63,'Set Up Employee Data'!A:O,5,FALSE)))</f>
        <v>#N/A</v>
      </c>
      <c r="Q63" s="46" t="str">
        <f>(M63-I63)*((VLOOKUP(B63,'Set Up Employee Data'!A:O,6,FALSE)))</f>
        <v>#N/A</v>
      </c>
      <c r="R63" s="46">
        <f>IFERROR(((VLOOKUP(B63,'Set Up Employee Data'!A:O,9,FALSE)))+((VLOOKUP(B63,'Set Up Employee Data'!A:O,10,FALSE)))+((VLOOKUP(B63,'Set Up Employee Data'!A:O,11,FALSE)))+((VLOOKUP(B63,'Set Up Employee Data'!A:O,12,FALSE))),0)</f>
        <v>0</v>
      </c>
      <c r="S63" s="46">
        <f>IFERROR(((VLOOKUP(B63,'Set Up Employee Data'!A:O,13,FALSE)))+((VLOOKUP(B63,'Set Up Employee Data'!A:O,14,FALSE)))+((VLOOKUP(B63,'Set Up Employee Data'!A:O,15,FALSE))),0)</f>
        <v>0</v>
      </c>
      <c r="T63" s="46" t="str">
        <f t="shared" si="5"/>
        <v>#N/A</v>
      </c>
      <c r="U63" s="69" t="str">
        <f t="shared" si="6"/>
        <v>#N/A</v>
      </c>
    </row>
    <row r="64" ht="14.25" customHeight="1">
      <c r="A64" s="32"/>
      <c r="B64" s="32"/>
      <c r="C64" s="33" t="str">
        <f>VLOOKUP(B64,'Set Up Employee Data'!A:O,2,FALSE)</f>
        <v>#N/A</v>
      </c>
      <c r="D64" s="33" t="str">
        <f t="shared" si="1"/>
        <v>#N/A</v>
      </c>
      <c r="E64" s="32"/>
      <c r="F64" s="32"/>
      <c r="G64" s="32"/>
      <c r="H64" s="33"/>
      <c r="I64" s="41"/>
      <c r="J64" s="68">
        <f>IFERROR(VLOOKUP(B64,'Set Up Employee Data'!A:O,3,FALSE)/(VLOOKUP(B64,'Set Up Employee Data'!A:O,4,FALSE)),0)</f>
        <v>0</v>
      </c>
      <c r="K64" s="46" t="str">
        <f t="shared" si="2"/>
        <v>#N/A</v>
      </c>
      <c r="L64" s="46" t="str">
        <f t="shared" si="3"/>
        <v>#N/A</v>
      </c>
      <c r="M64" s="46" t="str">
        <f t="shared" si="4"/>
        <v>#N/A</v>
      </c>
      <c r="N64" s="46" t="str">
        <f>(M64-I64)*((VLOOKUP(B64,'Set Up Employee Data'!A:O,7,FALSE)))</f>
        <v>#N/A</v>
      </c>
      <c r="O64" s="46" t="str">
        <f>(M64-I64)*((VLOOKUP(B64,'Set Up Employee Data'!A:O,8,FALSE)))</f>
        <v>#N/A</v>
      </c>
      <c r="P64" s="46" t="str">
        <f>(M64-I64)*((VLOOKUP(B64,'Set Up Employee Data'!A:O,5,FALSE)))</f>
        <v>#N/A</v>
      </c>
      <c r="Q64" s="46" t="str">
        <f>(M64-I64)*((VLOOKUP(B64,'Set Up Employee Data'!A:O,6,FALSE)))</f>
        <v>#N/A</v>
      </c>
      <c r="R64" s="46">
        <f>IFERROR(((VLOOKUP(B64,'Set Up Employee Data'!A:O,9,FALSE)))+((VLOOKUP(B64,'Set Up Employee Data'!A:O,10,FALSE)))+((VLOOKUP(B64,'Set Up Employee Data'!A:O,11,FALSE)))+((VLOOKUP(B64,'Set Up Employee Data'!A:O,12,FALSE))),0)</f>
        <v>0</v>
      </c>
      <c r="S64" s="46">
        <f>IFERROR(((VLOOKUP(B64,'Set Up Employee Data'!A:O,13,FALSE)))+((VLOOKUP(B64,'Set Up Employee Data'!A:O,14,FALSE)))+((VLOOKUP(B64,'Set Up Employee Data'!A:O,15,FALSE))),0)</f>
        <v>0</v>
      </c>
      <c r="T64" s="46" t="str">
        <f t="shared" si="5"/>
        <v>#N/A</v>
      </c>
      <c r="U64" s="69" t="str">
        <f t="shared" si="6"/>
        <v>#N/A</v>
      </c>
    </row>
    <row r="65" ht="14.25" customHeight="1">
      <c r="A65" s="32"/>
      <c r="B65" s="32"/>
      <c r="C65" s="33" t="str">
        <f>VLOOKUP(B65,'Set Up Employee Data'!A:O,2,FALSE)</f>
        <v>#N/A</v>
      </c>
      <c r="D65" s="33" t="str">
        <f t="shared" si="1"/>
        <v>#N/A</v>
      </c>
      <c r="E65" s="32"/>
      <c r="F65" s="32"/>
      <c r="G65" s="32"/>
      <c r="H65" s="33"/>
      <c r="I65" s="41"/>
      <c r="J65" s="68">
        <f>IFERROR(VLOOKUP(B65,'Set Up Employee Data'!A:O,3,FALSE)/(VLOOKUP(B65,'Set Up Employee Data'!A:O,4,FALSE)),0)</f>
        <v>0</v>
      </c>
      <c r="K65" s="46" t="str">
        <f t="shared" si="2"/>
        <v>#N/A</v>
      </c>
      <c r="L65" s="46" t="str">
        <f t="shared" si="3"/>
        <v>#N/A</v>
      </c>
      <c r="M65" s="46" t="str">
        <f t="shared" si="4"/>
        <v>#N/A</v>
      </c>
      <c r="N65" s="46" t="str">
        <f>(M65-I65)*((VLOOKUP(B65,'Set Up Employee Data'!A:O,7,FALSE)))</f>
        <v>#N/A</v>
      </c>
      <c r="O65" s="46" t="str">
        <f>(M65-I65)*((VLOOKUP(B65,'Set Up Employee Data'!A:O,8,FALSE)))</f>
        <v>#N/A</v>
      </c>
      <c r="P65" s="46" t="str">
        <f>(M65-I65)*((VLOOKUP(B65,'Set Up Employee Data'!A:O,5,FALSE)))</f>
        <v>#N/A</v>
      </c>
      <c r="Q65" s="46" t="str">
        <f>(M65-I65)*((VLOOKUP(B65,'Set Up Employee Data'!A:O,6,FALSE)))</f>
        <v>#N/A</v>
      </c>
      <c r="R65" s="46">
        <f>IFERROR(((VLOOKUP(B65,'Set Up Employee Data'!A:O,9,FALSE)))+((VLOOKUP(B65,'Set Up Employee Data'!A:O,10,FALSE)))+((VLOOKUP(B65,'Set Up Employee Data'!A:O,11,FALSE)))+((VLOOKUP(B65,'Set Up Employee Data'!A:O,12,FALSE))),0)</f>
        <v>0</v>
      </c>
      <c r="S65" s="46">
        <f>IFERROR(((VLOOKUP(B65,'Set Up Employee Data'!A:O,13,FALSE)))+((VLOOKUP(B65,'Set Up Employee Data'!A:O,14,FALSE)))+((VLOOKUP(B65,'Set Up Employee Data'!A:O,15,FALSE))),0)</f>
        <v>0</v>
      </c>
      <c r="T65" s="46" t="str">
        <f t="shared" si="5"/>
        <v>#N/A</v>
      </c>
      <c r="U65" s="69" t="str">
        <f t="shared" si="6"/>
        <v>#N/A</v>
      </c>
    </row>
    <row r="66" ht="14.25" customHeight="1">
      <c r="A66" s="32"/>
      <c r="B66" s="32"/>
      <c r="C66" s="33" t="str">
        <f>VLOOKUP(B66,'Set Up Employee Data'!A:O,2,FALSE)</f>
        <v>#N/A</v>
      </c>
      <c r="D66" s="33" t="str">
        <f t="shared" si="1"/>
        <v>#N/A</v>
      </c>
      <c r="E66" s="32"/>
      <c r="F66" s="32"/>
      <c r="G66" s="32"/>
      <c r="H66" s="33"/>
      <c r="I66" s="41"/>
      <c r="J66" s="68">
        <f>IFERROR(VLOOKUP(B66,'Set Up Employee Data'!A:O,3,FALSE)/(VLOOKUP(B66,'Set Up Employee Data'!A:O,4,FALSE)),0)</f>
        <v>0</v>
      </c>
      <c r="K66" s="46" t="str">
        <f t="shared" si="2"/>
        <v>#N/A</v>
      </c>
      <c r="L66" s="46" t="str">
        <f t="shared" si="3"/>
        <v>#N/A</v>
      </c>
      <c r="M66" s="46" t="str">
        <f t="shared" si="4"/>
        <v>#N/A</v>
      </c>
      <c r="N66" s="46" t="str">
        <f>(M66-I66)*((VLOOKUP(B66,'Set Up Employee Data'!A:O,7,FALSE)))</f>
        <v>#N/A</v>
      </c>
      <c r="O66" s="46" t="str">
        <f>(M66-I66)*((VLOOKUP(B66,'Set Up Employee Data'!A:O,8,FALSE)))</f>
        <v>#N/A</v>
      </c>
      <c r="P66" s="46" t="str">
        <f>(M66-I66)*((VLOOKUP(B66,'Set Up Employee Data'!A:O,5,FALSE)))</f>
        <v>#N/A</v>
      </c>
      <c r="Q66" s="46" t="str">
        <f>(M66-I66)*((VLOOKUP(B66,'Set Up Employee Data'!A:O,6,FALSE)))</f>
        <v>#N/A</v>
      </c>
      <c r="R66" s="46">
        <f>IFERROR(((VLOOKUP(B66,'Set Up Employee Data'!A:O,9,FALSE)))+((VLOOKUP(B66,'Set Up Employee Data'!A:O,10,FALSE)))+((VLOOKUP(B66,'Set Up Employee Data'!A:O,11,FALSE)))+((VLOOKUP(B66,'Set Up Employee Data'!A:O,12,FALSE))),0)</f>
        <v>0</v>
      </c>
      <c r="S66" s="46">
        <f>IFERROR(((VLOOKUP(B66,'Set Up Employee Data'!A:O,13,FALSE)))+((VLOOKUP(B66,'Set Up Employee Data'!A:O,14,FALSE)))+((VLOOKUP(B66,'Set Up Employee Data'!A:O,15,FALSE))),0)</f>
        <v>0</v>
      </c>
      <c r="T66" s="46" t="str">
        <f t="shared" si="5"/>
        <v>#N/A</v>
      </c>
      <c r="U66" s="69" t="str">
        <f t="shared" si="6"/>
        <v>#N/A</v>
      </c>
    </row>
    <row r="67" ht="14.25" customHeight="1">
      <c r="A67" s="32"/>
      <c r="B67" s="32"/>
      <c r="C67" s="33" t="str">
        <f>VLOOKUP(B67,'Set Up Employee Data'!A:O,2,FALSE)</f>
        <v>#N/A</v>
      </c>
      <c r="D67" s="33" t="str">
        <f t="shared" si="1"/>
        <v>#N/A</v>
      </c>
      <c r="E67" s="32"/>
      <c r="F67" s="32"/>
      <c r="G67" s="32"/>
      <c r="H67" s="33"/>
      <c r="I67" s="41"/>
      <c r="J67" s="68">
        <f>IFERROR(VLOOKUP(B67,'Set Up Employee Data'!A:O,3,FALSE)/(VLOOKUP(B67,'Set Up Employee Data'!A:O,4,FALSE)),0)</f>
        <v>0</v>
      </c>
      <c r="K67" s="46" t="str">
        <f t="shared" si="2"/>
        <v>#N/A</v>
      </c>
      <c r="L67" s="46" t="str">
        <f t="shared" si="3"/>
        <v>#N/A</v>
      </c>
      <c r="M67" s="46" t="str">
        <f t="shared" si="4"/>
        <v>#N/A</v>
      </c>
      <c r="N67" s="46" t="str">
        <f>(M67-I67)*((VLOOKUP(B67,'Set Up Employee Data'!A:O,7,FALSE)))</f>
        <v>#N/A</v>
      </c>
      <c r="O67" s="46" t="str">
        <f>(M67-I67)*((VLOOKUP(B67,'Set Up Employee Data'!A:O,8,FALSE)))</f>
        <v>#N/A</v>
      </c>
      <c r="P67" s="46" t="str">
        <f>(M67-I67)*((VLOOKUP(B67,'Set Up Employee Data'!A:O,5,FALSE)))</f>
        <v>#N/A</v>
      </c>
      <c r="Q67" s="46" t="str">
        <f>(M67-I67)*((VLOOKUP(B67,'Set Up Employee Data'!A:O,6,FALSE)))</f>
        <v>#N/A</v>
      </c>
      <c r="R67" s="46">
        <f>IFERROR(((VLOOKUP(B67,'Set Up Employee Data'!A:O,9,FALSE)))+((VLOOKUP(B67,'Set Up Employee Data'!A:O,10,FALSE)))+((VLOOKUP(B67,'Set Up Employee Data'!A:O,11,FALSE)))+((VLOOKUP(B67,'Set Up Employee Data'!A:O,12,FALSE))),0)</f>
        <v>0</v>
      </c>
      <c r="S67" s="46">
        <f>IFERROR(((VLOOKUP(B67,'Set Up Employee Data'!A:O,13,FALSE)))+((VLOOKUP(B67,'Set Up Employee Data'!A:O,14,FALSE)))+((VLOOKUP(B67,'Set Up Employee Data'!A:O,15,FALSE))),0)</f>
        <v>0</v>
      </c>
      <c r="T67" s="46" t="str">
        <f t="shared" si="5"/>
        <v>#N/A</v>
      </c>
      <c r="U67" s="69" t="str">
        <f t="shared" si="6"/>
        <v>#N/A</v>
      </c>
    </row>
    <row r="68" ht="14.25" customHeight="1">
      <c r="A68" s="32"/>
      <c r="B68" s="32"/>
      <c r="C68" s="33" t="str">
        <f>VLOOKUP(B68,'Set Up Employee Data'!A:O,2,FALSE)</f>
        <v>#N/A</v>
      </c>
      <c r="D68" s="33" t="str">
        <f t="shared" si="1"/>
        <v>#N/A</v>
      </c>
      <c r="E68" s="32"/>
      <c r="F68" s="32"/>
      <c r="G68" s="32"/>
      <c r="H68" s="33"/>
      <c r="I68" s="41"/>
      <c r="J68" s="68">
        <f>IFERROR(VLOOKUP(B68,'Set Up Employee Data'!A:O,3,FALSE)/(VLOOKUP(B68,'Set Up Employee Data'!A:O,4,FALSE)),0)</f>
        <v>0</v>
      </c>
      <c r="K68" s="46" t="str">
        <f t="shared" si="2"/>
        <v>#N/A</v>
      </c>
      <c r="L68" s="46" t="str">
        <f t="shared" si="3"/>
        <v>#N/A</v>
      </c>
      <c r="M68" s="46" t="str">
        <f t="shared" si="4"/>
        <v>#N/A</v>
      </c>
      <c r="N68" s="46" t="str">
        <f>(M68-I68)*((VLOOKUP(B68,'Set Up Employee Data'!A:O,7,FALSE)))</f>
        <v>#N/A</v>
      </c>
      <c r="O68" s="46" t="str">
        <f>(M68-I68)*((VLOOKUP(B68,'Set Up Employee Data'!A:O,8,FALSE)))</f>
        <v>#N/A</v>
      </c>
      <c r="P68" s="46" t="str">
        <f>(M68-I68)*((VLOOKUP(B68,'Set Up Employee Data'!A:O,5,FALSE)))</f>
        <v>#N/A</v>
      </c>
      <c r="Q68" s="46" t="str">
        <f>(M68-I68)*((VLOOKUP(B68,'Set Up Employee Data'!A:O,6,FALSE)))</f>
        <v>#N/A</v>
      </c>
      <c r="R68" s="46">
        <f>IFERROR(((VLOOKUP(B68,'Set Up Employee Data'!A:O,9,FALSE)))+((VLOOKUP(B68,'Set Up Employee Data'!A:O,10,FALSE)))+((VLOOKUP(B68,'Set Up Employee Data'!A:O,11,FALSE)))+((VLOOKUP(B68,'Set Up Employee Data'!A:O,12,FALSE))),0)</f>
        <v>0</v>
      </c>
      <c r="S68" s="46">
        <f>IFERROR(((VLOOKUP(B68,'Set Up Employee Data'!A:O,13,FALSE)))+((VLOOKUP(B68,'Set Up Employee Data'!A:O,14,FALSE)))+((VLOOKUP(B68,'Set Up Employee Data'!A:O,15,FALSE))),0)</f>
        <v>0</v>
      </c>
      <c r="T68" s="46" t="str">
        <f t="shared" si="5"/>
        <v>#N/A</v>
      </c>
      <c r="U68" s="69" t="str">
        <f t="shared" si="6"/>
        <v>#N/A</v>
      </c>
    </row>
    <row r="69" ht="14.25" customHeight="1">
      <c r="A69" s="32"/>
      <c r="B69" s="32"/>
      <c r="C69" s="33" t="str">
        <f>VLOOKUP(B69,'Set Up Employee Data'!A:O,2,FALSE)</f>
        <v>#N/A</v>
      </c>
      <c r="D69" s="33" t="str">
        <f t="shared" si="1"/>
        <v>#N/A</v>
      </c>
      <c r="E69" s="32"/>
      <c r="F69" s="32"/>
      <c r="G69" s="32"/>
      <c r="H69" s="33"/>
      <c r="I69" s="41"/>
      <c r="J69" s="68">
        <f>IFERROR(VLOOKUP(B69,'Set Up Employee Data'!A:O,3,FALSE)/(VLOOKUP(B69,'Set Up Employee Data'!A:O,4,FALSE)),0)</f>
        <v>0</v>
      </c>
      <c r="K69" s="46" t="str">
        <f t="shared" si="2"/>
        <v>#N/A</v>
      </c>
      <c r="L69" s="46" t="str">
        <f t="shared" si="3"/>
        <v>#N/A</v>
      </c>
      <c r="M69" s="46" t="str">
        <f t="shared" si="4"/>
        <v>#N/A</v>
      </c>
      <c r="N69" s="46" t="str">
        <f>(M69-I69)*((VLOOKUP(B69,'Set Up Employee Data'!A:O,7,FALSE)))</f>
        <v>#N/A</v>
      </c>
      <c r="O69" s="46" t="str">
        <f>(M69-I69)*((VLOOKUP(B69,'Set Up Employee Data'!A:O,8,FALSE)))</f>
        <v>#N/A</v>
      </c>
      <c r="P69" s="46" t="str">
        <f>(M69-I69)*((VLOOKUP(B69,'Set Up Employee Data'!A:O,5,FALSE)))</f>
        <v>#N/A</v>
      </c>
      <c r="Q69" s="46" t="str">
        <f>(M69-I69)*((VLOOKUP(B69,'Set Up Employee Data'!A:O,6,FALSE)))</f>
        <v>#N/A</v>
      </c>
      <c r="R69" s="46">
        <f>IFERROR(((VLOOKUP(B69,'Set Up Employee Data'!A:O,9,FALSE)))+((VLOOKUP(B69,'Set Up Employee Data'!A:O,10,FALSE)))+((VLOOKUP(B69,'Set Up Employee Data'!A:O,11,FALSE)))+((VLOOKUP(B69,'Set Up Employee Data'!A:O,12,FALSE))),0)</f>
        <v>0</v>
      </c>
      <c r="S69" s="46">
        <f>IFERROR(((VLOOKUP(B69,'Set Up Employee Data'!A:O,13,FALSE)))+((VLOOKUP(B69,'Set Up Employee Data'!A:O,14,FALSE)))+((VLOOKUP(B69,'Set Up Employee Data'!A:O,15,FALSE))),0)</f>
        <v>0</v>
      </c>
      <c r="T69" s="46" t="str">
        <f t="shared" si="5"/>
        <v>#N/A</v>
      </c>
      <c r="U69" s="69" t="str">
        <f t="shared" si="6"/>
        <v>#N/A</v>
      </c>
    </row>
    <row r="70" ht="14.25" customHeight="1">
      <c r="A70" s="32"/>
      <c r="B70" s="32"/>
      <c r="C70" s="33" t="str">
        <f>VLOOKUP(B70,'Set Up Employee Data'!A:O,2,FALSE)</f>
        <v>#N/A</v>
      </c>
      <c r="D70" s="33" t="str">
        <f t="shared" si="1"/>
        <v>#N/A</v>
      </c>
      <c r="E70" s="32"/>
      <c r="F70" s="32"/>
      <c r="G70" s="32"/>
      <c r="H70" s="33"/>
      <c r="I70" s="41"/>
      <c r="J70" s="68">
        <f>IFERROR(VLOOKUP(B70,'Set Up Employee Data'!A:O,3,FALSE)/(VLOOKUP(B70,'Set Up Employee Data'!A:O,4,FALSE)),0)</f>
        <v>0</v>
      </c>
      <c r="K70" s="46" t="str">
        <f t="shared" si="2"/>
        <v>#N/A</v>
      </c>
      <c r="L70" s="46" t="str">
        <f t="shared" si="3"/>
        <v>#N/A</v>
      </c>
      <c r="M70" s="46" t="str">
        <f t="shared" si="4"/>
        <v>#N/A</v>
      </c>
      <c r="N70" s="46" t="str">
        <f>(M70-I70)*((VLOOKUP(B70,'Set Up Employee Data'!A:O,7,FALSE)))</f>
        <v>#N/A</v>
      </c>
      <c r="O70" s="46" t="str">
        <f>(M70-I70)*((VLOOKUP(B70,'Set Up Employee Data'!A:O,8,FALSE)))</f>
        <v>#N/A</v>
      </c>
      <c r="P70" s="46" t="str">
        <f>(M70-I70)*((VLOOKUP(B70,'Set Up Employee Data'!A:O,5,FALSE)))</f>
        <v>#N/A</v>
      </c>
      <c r="Q70" s="46" t="str">
        <f>(M70-I70)*((VLOOKUP(B70,'Set Up Employee Data'!A:O,6,FALSE)))</f>
        <v>#N/A</v>
      </c>
      <c r="R70" s="46">
        <f>IFERROR(((VLOOKUP(B70,'Set Up Employee Data'!A:O,9,FALSE)))+((VLOOKUP(B70,'Set Up Employee Data'!A:O,10,FALSE)))+((VLOOKUP(B70,'Set Up Employee Data'!A:O,11,FALSE)))+((VLOOKUP(B70,'Set Up Employee Data'!A:O,12,FALSE))),0)</f>
        <v>0</v>
      </c>
      <c r="S70" s="46">
        <f>IFERROR(((VLOOKUP(B70,'Set Up Employee Data'!A:O,13,FALSE)))+((VLOOKUP(B70,'Set Up Employee Data'!A:O,14,FALSE)))+((VLOOKUP(B70,'Set Up Employee Data'!A:O,15,FALSE))),0)</f>
        <v>0</v>
      </c>
      <c r="T70" s="46" t="str">
        <f t="shared" si="5"/>
        <v>#N/A</v>
      </c>
      <c r="U70" s="69" t="str">
        <f t="shared" si="6"/>
        <v>#N/A</v>
      </c>
    </row>
    <row r="71" ht="14.25" customHeight="1">
      <c r="A71" s="32"/>
      <c r="B71" s="32"/>
      <c r="C71" s="33" t="str">
        <f>VLOOKUP(B71,'Set Up Employee Data'!A:O,2,FALSE)</f>
        <v>#N/A</v>
      </c>
      <c r="D71" s="33" t="str">
        <f t="shared" si="1"/>
        <v>#N/A</v>
      </c>
      <c r="E71" s="32"/>
      <c r="F71" s="32"/>
      <c r="G71" s="32"/>
      <c r="H71" s="33"/>
      <c r="I71" s="41"/>
      <c r="J71" s="68">
        <f>IFERROR(VLOOKUP(B71,'Set Up Employee Data'!A:O,3,FALSE)/(VLOOKUP(B71,'Set Up Employee Data'!A:O,4,FALSE)),0)</f>
        <v>0</v>
      </c>
      <c r="K71" s="46" t="str">
        <f t="shared" si="2"/>
        <v>#N/A</v>
      </c>
      <c r="L71" s="46" t="str">
        <f t="shared" si="3"/>
        <v>#N/A</v>
      </c>
      <c r="M71" s="46" t="str">
        <f t="shared" si="4"/>
        <v>#N/A</v>
      </c>
      <c r="N71" s="46" t="str">
        <f>(M71-I71)*((VLOOKUP(B71,'Set Up Employee Data'!A:O,7,FALSE)))</f>
        <v>#N/A</v>
      </c>
      <c r="O71" s="46" t="str">
        <f>(M71-I71)*((VLOOKUP(B71,'Set Up Employee Data'!A:O,8,FALSE)))</f>
        <v>#N/A</v>
      </c>
      <c r="P71" s="46" t="str">
        <f>(M71-I71)*((VLOOKUP(B71,'Set Up Employee Data'!A:O,5,FALSE)))</f>
        <v>#N/A</v>
      </c>
      <c r="Q71" s="46" t="str">
        <f>(M71-I71)*((VLOOKUP(B71,'Set Up Employee Data'!A:O,6,FALSE)))</f>
        <v>#N/A</v>
      </c>
      <c r="R71" s="46">
        <f>IFERROR(((VLOOKUP(B71,'Set Up Employee Data'!A:O,9,FALSE)))+((VLOOKUP(B71,'Set Up Employee Data'!A:O,10,FALSE)))+((VLOOKUP(B71,'Set Up Employee Data'!A:O,11,FALSE)))+((VLOOKUP(B71,'Set Up Employee Data'!A:O,12,FALSE))),0)</f>
        <v>0</v>
      </c>
      <c r="S71" s="46">
        <f>IFERROR(((VLOOKUP(B71,'Set Up Employee Data'!A:O,13,FALSE)))+((VLOOKUP(B71,'Set Up Employee Data'!A:O,14,FALSE)))+((VLOOKUP(B71,'Set Up Employee Data'!A:O,15,FALSE))),0)</f>
        <v>0</v>
      </c>
      <c r="T71" s="46" t="str">
        <f t="shared" si="5"/>
        <v>#N/A</v>
      </c>
      <c r="U71" s="69" t="str">
        <f t="shared" si="6"/>
        <v>#N/A</v>
      </c>
    </row>
    <row r="72" ht="14.25" customHeight="1">
      <c r="A72" s="32"/>
      <c r="B72" s="32"/>
      <c r="C72" s="33" t="str">
        <f>VLOOKUP(B72,'Set Up Employee Data'!A:O,2,FALSE)</f>
        <v>#N/A</v>
      </c>
      <c r="D72" s="33" t="str">
        <f t="shared" si="1"/>
        <v>#N/A</v>
      </c>
      <c r="E72" s="32"/>
      <c r="F72" s="32"/>
      <c r="G72" s="32"/>
      <c r="H72" s="33"/>
      <c r="I72" s="41"/>
      <c r="J72" s="68">
        <f>IFERROR(VLOOKUP(B72,'Set Up Employee Data'!A:O,3,FALSE)/(VLOOKUP(B72,'Set Up Employee Data'!A:O,4,FALSE)),0)</f>
        <v>0</v>
      </c>
      <c r="K72" s="46" t="str">
        <f t="shared" si="2"/>
        <v>#N/A</v>
      </c>
      <c r="L72" s="46" t="str">
        <f t="shared" si="3"/>
        <v>#N/A</v>
      </c>
      <c r="M72" s="46" t="str">
        <f t="shared" si="4"/>
        <v>#N/A</v>
      </c>
      <c r="N72" s="46" t="str">
        <f>(M72-I72)*((VLOOKUP(B72,'Set Up Employee Data'!A:O,7,FALSE)))</f>
        <v>#N/A</v>
      </c>
      <c r="O72" s="46" t="str">
        <f>(M72-I72)*((VLOOKUP(B72,'Set Up Employee Data'!A:O,8,FALSE)))</f>
        <v>#N/A</v>
      </c>
      <c r="P72" s="46" t="str">
        <f>(M72-I72)*((VLOOKUP(B72,'Set Up Employee Data'!A:O,5,FALSE)))</f>
        <v>#N/A</v>
      </c>
      <c r="Q72" s="46" t="str">
        <f>(M72-I72)*((VLOOKUP(B72,'Set Up Employee Data'!A:O,6,FALSE)))</f>
        <v>#N/A</v>
      </c>
      <c r="R72" s="46">
        <f>IFERROR(((VLOOKUP(B72,'Set Up Employee Data'!A:O,9,FALSE)))+((VLOOKUP(B72,'Set Up Employee Data'!A:O,10,FALSE)))+((VLOOKUP(B72,'Set Up Employee Data'!A:O,11,FALSE)))+((VLOOKUP(B72,'Set Up Employee Data'!A:O,12,FALSE))),0)</f>
        <v>0</v>
      </c>
      <c r="S72" s="46">
        <f>IFERROR(((VLOOKUP(B72,'Set Up Employee Data'!A:O,13,FALSE)))+((VLOOKUP(B72,'Set Up Employee Data'!A:O,14,FALSE)))+((VLOOKUP(B72,'Set Up Employee Data'!A:O,15,FALSE))),0)</f>
        <v>0</v>
      </c>
      <c r="T72" s="46" t="str">
        <f t="shared" si="5"/>
        <v>#N/A</v>
      </c>
      <c r="U72" s="69" t="str">
        <f t="shared" si="6"/>
        <v>#N/A</v>
      </c>
    </row>
    <row r="73" ht="14.25" customHeight="1">
      <c r="A73" s="32"/>
      <c r="B73" s="32"/>
      <c r="C73" s="33" t="str">
        <f>VLOOKUP(B73,'Set Up Employee Data'!A:O,2,FALSE)</f>
        <v>#N/A</v>
      </c>
      <c r="D73" s="33" t="str">
        <f t="shared" si="1"/>
        <v>#N/A</v>
      </c>
      <c r="E73" s="32"/>
      <c r="F73" s="32"/>
      <c r="G73" s="32"/>
      <c r="H73" s="33"/>
      <c r="I73" s="41"/>
      <c r="J73" s="68">
        <f>IFERROR(VLOOKUP(B73,'Set Up Employee Data'!A:O,3,FALSE)/(VLOOKUP(B73,'Set Up Employee Data'!A:O,4,FALSE)),0)</f>
        <v>0</v>
      </c>
      <c r="K73" s="46" t="str">
        <f t="shared" si="2"/>
        <v>#N/A</v>
      </c>
      <c r="L73" s="46" t="str">
        <f t="shared" si="3"/>
        <v>#N/A</v>
      </c>
      <c r="M73" s="46" t="str">
        <f t="shared" si="4"/>
        <v>#N/A</v>
      </c>
      <c r="N73" s="46" t="str">
        <f>(M73-I73)*((VLOOKUP(B73,'Set Up Employee Data'!A:O,7,FALSE)))</f>
        <v>#N/A</v>
      </c>
      <c r="O73" s="46" t="str">
        <f>(M73-I73)*((VLOOKUP(B73,'Set Up Employee Data'!A:O,8,FALSE)))</f>
        <v>#N/A</v>
      </c>
      <c r="P73" s="46" t="str">
        <f>(M73-I73)*((VLOOKUP(B73,'Set Up Employee Data'!A:O,5,FALSE)))</f>
        <v>#N/A</v>
      </c>
      <c r="Q73" s="46" t="str">
        <f>(M73-I73)*((VLOOKUP(B73,'Set Up Employee Data'!A:O,6,FALSE)))</f>
        <v>#N/A</v>
      </c>
      <c r="R73" s="46">
        <f>IFERROR(((VLOOKUP(B73,'Set Up Employee Data'!A:O,9,FALSE)))+((VLOOKUP(B73,'Set Up Employee Data'!A:O,10,FALSE)))+((VLOOKUP(B73,'Set Up Employee Data'!A:O,11,FALSE)))+((VLOOKUP(B73,'Set Up Employee Data'!A:O,12,FALSE))),0)</f>
        <v>0</v>
      </c>
      <c r="S73" s="46">
        <f>IFERROR(((VLOOKUP(B73,'Set Up Employee Data'!A:O,13,FALSE)))+((VLOOKUP(B73,'Set Up Employee Data'!A:O,14,FALSE)))+((VLOOKUP(B73,'Set Up Employee Data'!A:O,15,FALSE))),0)</f>
        <v>0</v>
      </c>
      <c r="T73" s="46" t="str">
        <f t="shared" si="5"/>
        <v>#N/A</v>
      </c>
      <c r="U73" s="69" t="str">
        <f t="shared" si="6"/>
        <v>#N/A</v>
      </c>
    </row>
    <row r="74" ht="14.25" customHeight="1">
      <c r="A74" s="32"/>
      <c r="B74" s="32"/>
      <c r="C74" s="33" t="str">
        <f>VLOOKUP(B74,'Set Up Employee Data'!A:O,2,FALSE)</f>
        <v>#N/A</v>
      </c>
      <c r="D74" s="33" t="str">
        <f t="shared" si="1"/>
        <v>#N/A</v>
      </c>
      <c r="E74" s="32"/>
      <c r="F74" s="32"/>
      <c r="G74" s="32"/>
      <c r="H74" s="33"/>
      <c r="I74" s="41"/>
      <c r="J74" s="68">
        <f>IFERROR(VLOOKUP(B74,'Set Up Employee Data'!A:O,3,FALSE)/(VLOOKUP(B74,'Set Up Employee Data'!A:O,4,FALSE)),0)</f>
        <v>0</v>
      </c>
      <c r="K74" s="46" t="str">
        <f t="shared" si="2"/>
        <v>#N/A</v>
      </c>
      <c r="L74" s="46" t="str">
        <f t="shared" si="3"/>
        <v>#N/A</v>
      </c>
      <c r="M74" s="46" t="str">
        <f t="shared" si="4"/>
        <v>#N/A</v>
      </c>
      <c r="N74" s="46" t="str">
        <f>(M74-I74)*((VLOOKUP(B74,'Set Up Employee Data'!A:O,7,FALSE)))</f>
        <v>#N/A</v>
      </c>
      <c r="O74" s="46" t="str">
        <f>(M74-I74)*((VLOOKUP(B74,'Set Up Employee Data'!A:O,8,FALSE)))</f>
        <v>#N/A</v>
      </c>
      <c r="P74" s="46" t="str">
        <f>(M74-I74)*((VLOOKUP(B74,'Set Up Employee Data'!A:O,5,FALSE)))</f>
        <v>#N/A</v>
      </c>
      <c r="Q74" s="46" t="str">
        <f>(M74-I74)*((VLOOKUP(B74,'Set Up Employee Data'!A:O,6,FALSE)))</f>
        <v>#N/A</v>
      </c>
      <c r="R74" s="46">
        <f>IFERROR(((VLOOKUP(B74,'Set Up Employee Data'!A:O,9,FALSE)))+((VLOOKUP(B74,'Set Up Employee Data'!A:O,10,FALSE)))+((VLOOKUP(B74,'Set Up Employee Data'!A:O,11,FALSE)))+((VLOOKUP(B74,'Set Up Employee Data'!A:O,12,FALSE))),0)</f>
        <v>0</v>
      </c>
      <c r="S74" s="46">
        <f>IFERROR(((VLOOKUP(B74,'Set Up Employee Data'!A:O,13,FALSE)))+((VLOOKUP(B74,'Set Up Employee Data'!A:O,14,FALSE)))+((VLOOKUP(B74,'Set Up Employee Data'!A:O,15,FALSE))),0)</f>
        <v>0</v>
      </c>
      <c r="T74" s="46" t="str">
        <f t="shared" si="5"/>
        <v>#N/A</v>
      </c>
      <c r="U74" s="69" t="str">
        <f t="shared" si="6"/>
        <v>#N/A</v>
      </c>
    </row>
    <row r="75" ht="14.25" customHeight="1">
      <c r="A75" s="32"/>
      <c r="B75" s="32"/>
      <c r="C75" s="33" t="str">
        <f>VLOOKUP(B75,'Set Up Employee Data'!A:O,2,FALSE)</f>
        <v>#N/A</v>
      </c>
      <c r="D75" s="33" t="str">
        <f t="shared" si="1"/>
        <v>#N/A</v>
      </c>
      <c r="E75" s="32"/>
      <c r="F75" s="32"/>
      <c r="G75" s="32"/>
      <c r="H75" s="33"/>
      <c r="I75" s="41"/>
      <c r="J75" s="68">
        <f>IFERROR(VLOOKUP(B75,'Set Up Employee Data'!A:O,3,FALSE)/(VLOOKUP(B75,'Set Up Employee Data'!A:O,4,FALSE)),0)</f>
        <v>0</v>
      </c>
      <c r="K75" s="46" t="str">
        <f t="shared" si="2"/>
        <v>#N/A</v>
      </c>
      <c r="L75" s="46" t="str">
        <f t="shared" si="3"/>
        <v>#N/A</v>
      </c>
      <c r="M75" s="46" t="str">
        <f t="shared" si="4"/>
        <v>#N/A</v>
      </c>
      <c r="N75" s="46" t="str">
        <f>(M75-I75)*((VLOOKUP(B75,'Set Up Employee Data'!A:O,7,FALSE)))</f>
        <v>#N/A</v>
      </c>
      <c r="O75" s="46" t="str">
        <f>(M75-I75)*((VLOOKUP(B75,'Set Up Employee Data'!A:O,8,FALSE)))</f>
        <v>#N/A</v>
      </c>
      <c r="P75" s="46" t="str">
        <f>(M75-I75)*((VLOOKUP(B75,'Set Up Employee Data'!A:O,5,FALSE)))</f>
        <v>#N/A</v>
      </c>
      <c r="Q75" s="46" t="str">
        <f>(M75-I75)*((VLOOKUP(B75,'Set Up Employee Data'!A:O,6,FALSE)))</f>
        <v>#N/A</v>
      </c>
      <c r="R75" s="46">
        <f>IFERROR(((VLOOKUP(B75,'Set Up Employee Data'!A:O,9,FALSE)))+((VLOOKUP(B75,'Set Up Employee Data'!A:O,10,FALSE)))+((VLOOKUP(B75,'Set Up Employee Data'!A:O,11,FALSE)))+((VLOOKUP(B75,'Set Up Employee Data'!A:O,12,FALSE))),0)</f>
        <v>0</v>
      </c>
      <c r="S75" s="46">
        <f>IFERROR(((VLOOKUP(B75,'Set Up Employee Data'!A:O,13,FALSE)))+((VLOOKUP(B75,'Set Up Employee Data'!A:O,14,FALSE)))+((VLOOKUP(B75,'Set Up Employee Data'!A:O,15,FALSE))),0)</f>
        <v>0</v>
      </c>
      <c r="T75" s="46" t="str">
        <f t="shared" si="5"/>
        <v>#N/A</v>
      </c>
      <c r="U75" s="69" t="str">
        <f t="shared" si="6"/>
        <v>#N/A</v>
      </c>
    </row>
    <row r="76" ht="14.25" customHeight="1">
      <c r="A76" s="32"/>
      <c r="B76" s="32"/>
      <c r="C76" s="33" t="str">
        <f>VLOOKUP(B76,'Set Up Employee Data'!A:O,2,FALSE)</f>
        <v>#N/A</v>
      </c>
      <c r="D76" s="33" t="str">
        <f t="shared" si="1"/>
        <v>#N/A</v>
      </c>
      <c r="E76" s="32"/>
      <c r="F76" s="32"/>
      <c r="G76" s="32"/>
      <c r="H76" s="33"/>
      <c r="I76" s="41"/>
      <c r="J76" s="68">
        <f>IFERROR(VLOOKUP(B76,'Set Up Employee Data'!A:O,3,FALSE)/(VLOOKUP(B76,'Set Up Employee Data'!A:O,4,FALSE)),0)</f>
        <v>0</v>
      </c>
      <c r="K76" s="46" t="str">
        <f t="shared" si="2"/>
        <v>#N/A</v>
      </c>
      <c r="L76" s="46" t="str">
        <f t="shared" si="3"/>
        <v>#N/A</v>
      </c>
      <c r="M76" s="46" t="str">
        <f t="shared" si="4"/>
        <v>#N/A</v>
      </c>
      <c r="N76" s="46" t="str">
        <f>(M76-I76)*((VLOOKUP(B76,'Set Up Employee Data'!A:O,7,FALSE)))</f>
        <v>#N/A</v>
      </c>
      <c r="O76" s="46" t="str">
        <f>(M76-I76)*((VLOOKUP(B76,'Set Up Employee Data'!A:O,8,FALSE)))</f>
        <v>#N/A</v>
      </c>
      <c r="P76" s="46" t="str">
        <f>(M76-I76)*((VLOOKUP(B76,'Set Up Employee Data'!A:O,5,FALSE)))</f>
        <v>#N/A</v>
      </c>
      <c r="Q76" s="46" t="str">
        <f>(M76-I76)*((VLOOKUP(B76,'Set Up Employee Data'!A:O,6,FALSE)))</f>
        <v>#N/A</v>
      </c>
      <c r="R76" s="46">
        <f>IFERROR(((VLOOKUP(B76,'Set Up Employee Data'!A:O,9,FALSE)))+((VLOOKUP(B76,'Set Up Employee Data'!A:O,10,FALSE)))+((VLOOKUP(B76,'Set Up Employee Data'!A:O,11,FALSE)))+((VLOOKUP(B76,'Set Up Employee Data'!A:O,12,FALSE))),0)</f>
        <v>0</v>
      </c>
      <c r="S76" s="46">
        <f>IFERROR(((VLOOKUP(B76,'Set Up Employee Data'!A:O,13,FALSE)))+((VLOOKUP(B76,'Set Up Employee Data'!A:O,14,FALSE)))+((VLOOKUP(B76,'Set Up Employee Data'!A:O,15,FALSE))),0)</f>
        <v>0</v>
      </c>
      <c r="T76" s="46" t="str">
        <f t="shared" si="5"/>
        <v>#N/A</v>
      </c>
      <c r="U76" s="69" t="str">
        <f t="shared" si="6"/>
        <v>#N/A</v>
      </c>
    </row>
    <row r="77" ht="14.25" customHeight="1">
      <c r="A77" s="32"/>
      <c r="B77" s="32"/>
      <c r="C77" s="33" t="str">
        <f>VLOOKUP(B77,'Set Up Employee Data'!A:O,2,FALSE)</f>
        <v>#N/A</v>
      </c>
      <c r="D77" s="33" t="str">
        <f t="shared" si="1"/>
        <v>#N/A</v>
      </c>
      <c r="E77" s="32"/>
      <c r="F77" s="32"/>
      <c r="G77" s="32"/>
      <c r="H77" s="33"/>
      <c r="I77" s="41"/>
      <c r="J77" s="68">
        <f>IFERROR(VLOOKUP(B77,'Set Up Employee Data'!A:O,3,FALSE)/(VLOOKUP(B77,'Set Up Employee Data'!A:O,4,FALSE)),0)</f>
        <v>0</v>
      </c>
      <c r="K77" s="46" t="str">
        <f t="shared" si="2"/>
        <v>#N/A</v>
      </c>
      <c r="L77" s="46" t="str">
        <f t="shared" si="3"/>
        <v>#N/A</v>
      </c>
      <c r="M77" s="46" t="str">
        <f t="shared" si="4"/>
        <v>#N/A</v>
      </c>
      <c r="N77" s="46" t="str">
        <f>(M77-I77)*((VLOOKUP(B77,'Set Up Employee Data'!A:O,7,FALSE)))</f>
        <v>#N/A</v>
      </c>
      <c r="O77" s="46" t="str">
        <f>(M77-I77)*((VLOOKUP(B77,'Set Up Employee Data'!A:O,8,FALSE)))</f>
        <v>#N/A</v>
      </c>
      <c r="P77" s="46" t="str">
        <f>(M77-I77)*((VLOOKUP(B77,'Set Up Employee Data'!A:O,5,FALSE)))</f>
        <v>#N/A</v>
      </c>
      <c r="Q77" s="46" t="str">
        <f>(M77-I77)*((VLOOKUP(B77,'Set Up Employee Data'!A:O,6,FALSE)))</f>
        <v>#N/A</v>
      </c>
      <c r="R77" s="46">
        <f>IFERROR(((VLOOKUP(B77,'Set Up Employee Data'!A:O,9,FALSE)))+((VLOOKUP(B77,'Set Up Employee Data'!A:O,10,FALSE)))+((VLOOKUP(B77,'Set Up Employee Data'!A:O,11,FALSE)))+((VLOOKUP(B77,'Set Up Employee Data'!A:O,12,FALSE))),0)</f>
        <v>0</v>
      </c>
      <c r="S77" s="46">
        <f>IFERROR(((VLOOKUP(B77,'Set Up Employee Data'!A:O,13,FALSE)))+((VLOOKUP(B77,'Set Up Employee Data'!A:O,14,FALSE)))+((VLOOKUP(B77,'Set Up Employee Data'!A:O,15,FALSE))),0)</f>
        <v>0</v>
      </c>
      <c r="T77" s="46" t="str">
        <f t="shared" si="5"/>
        <v>#N/A</v>
      </c>
      <c r="U77" s="69" t="str">
        <f t="shared" si="6"/>
        <v>#N/A</v>
      </c>
    </row>
    <row r="78" ht="14.25" customHeight="1">
      <c r="A78" s="32"/>
      <c r="B78" s="32"/>
      <c r="C78" s="33" t="str">
        <f>VLOOKUP(B78,'Set Up Employee Data'!A:O,2,FALSE)</f>
        <v>#N/A</v>
      </c>
      <c r="D78" s="33" t="str">
        <f t="shared" si="1"/>
        <v>#N/A</v>
      </c>
      <c r="E78" s="32"/>
      <c r="F78" s="32"/>
      <c r="G78" s="32"/>
      <c r="H78" s="33"/>
      <c r="I78" s="41"/>
      <c r="J78" s="68">
        <f>IFERROR(VLOOKUP(B78,'Set Up Employee Data'!A:O,3,FALSE)/(VLOOKUP(B78,'Set Up Employee Data'!A:O,4,FALSE)),0)</f>
        <v>0</v>
      </c>
      <c r="K78" s="46" t="str">
        <f t="shared" si="2"/>
        <v>#N/A</v>
      </c>
      <c r="L78" s="46" t="str">
        <f t="shared" si="3"/>
        <v>#N/A</v>
      </c>
      <c r="M78" s="46" t="str">
        <f t="shared" si="4"/>
        <v>#N/A</v>
      </c>
      <c r="N78" s="46" t="str">
        <f>(M78-I78)*((VLOOKUP(B78,'Set Up Employee Data'!A:O,7,FALSE)))</f>
        <v>#N/A</v>
      </c>
      <c r="O78" s="46" t="str">
        <f>(M78-I78)*((VLOOKUP(B78,'Set Up Employee Data'!A:O,8,FALSE)))</f>
        <v>#N/A</v>
      </c>
      <c r="P78" s="46" t="str">
        <f>(M78-I78)*((VLOOKUP(B78,'Set Up Employee Data'!A:O,5,FALSE)))</f>
        <v>#N/A</v>
      </c>
      <c r="Q78" s="46" t="str">
        <f>(M78-I78)*((VLOOKUP(B78,'Set Up Employee Data'!A:O,6,FALSE)))</f>
        <v>#N/A</v>
      </c>
      <c r="R78" s="46">
        <f>IFERROR(((VLOOKUP(B78,'Set Up Employee Data'!A:O,9,FALSE)))+((VLOOKUP(B78,'Set Up Employee Data'!A:O,10,FALSE)))+((VLOOKUP(B78,'Set Up Employee Data'!A:O,11,FALSE)))+((VLOOKUP(B78,'Set Up Employee Data'!A:O,12,FALSE))),0)</f>
        <v>0</v>
      </c>
      <c r="S78" s="46">
        <f>IFERROR(((VLOOKUP(B78,'Set Up Employee Data'!A:O,13,FALSE)))+((VLOOKUP(B78,'Set Up Employee Data'!A:O,14,FALSE)))+((VLOOKUP(B78,'Set Up Employee Data'!A:O,15,FALSE))),0)</f>
        <v>0</v>
      </c>
      <c r="T78" s="46" t="str">
        <f t="shared" si="5"/>
        <v>#N/A</v>
      </c>
      <c r="U78" s="69" t="str">
        <f t="shared" si="6"/>
        <v>#N/A</v>
      </c>
    </row>
    <row r="79" ht="14.25" customHeight="1">
      <c r="A79" s="32"/>
      <c r="B79" s="32"/>
      <c r="C79" s="33" t="str">
        <f>VLOOKUP(B79,'Set Up Employee Data'!A:O,2,FALSE)</f>
        <v>#N/A</v>
      </c>
      <c r="D79" s="33" t="str">
        <f t="shared" si="1"/>
        <v>#N/A</v>
      </c>
      <c r="E79" s="32"/>
      <c r="F79" s="32"/>
      <c r="G79" s="32"/>
      <c r="H79" s="33"/>
      <c r="I79" s="41"/>
      <c r="J79" s="68">
        <f>IFERROR(VLOOKUP(B79,'Set Up Employee Data'!A:O,3,FALSE)/(VLOOKUP(B79,'Set Up Employee Data'!A:O,4,FALSE)),0)</f>
        <v>0</v>
      </c>
      <c r="K79" s="46" t="str">
        <f t="shared" si="2"/>
        <v>#N/A</v>
      </c>
      <c r="L79" s="46" t="str">
        <f t="shared" si="3"/>
        <v>#N/A</v>
      </c>
      <c r="M79" s="46" t="str">
        <f t="shared" si="4"/>
        <v>#N/A</v>
      </c>
      <c r="N79" s="46" t="str">
        <f>(M79-I79)*((VLOOKUP(B79,'Set Up Employee Data'!A:O,7,FALSE)))</f>
        <v>#N/A</v>
      </c>
      <c r="O79" s="46" t="str">
        <f>(M79-I79)*((VLOOKUP(B79,'Set Up Employee Data'!A:O,8,FALSE)))</f>
        <v>#N/A</v>
      </c>
      <c r="P79" s="46" t="str">
        <f>(M79-I79)*((VLOOKUP(B79,'Set Up Employee Data'!A:O,5,FALSE)))</f>
        <v>#N/A</v>
      </c>
      <c r="Q79" s="46" t="str">
        <f>(M79-I79)*((VLOOKUP(B79,'Set Up Employee Data'!A:O,6,FALSE)))</f>
        <v>#N/A</v>
      </c>
      <c r="R79" s="46">
        <f>IFERROR(((VLOOKUP(B79,'Set Up Employee Data'!A:O,9,FALSE)))+((VLOOKUP(B79,'Set Up Employee Data'!A:O,10,FALSE)))+((VLOOKUP(B79,'Set Up Employee Data'!A:O,11,FALSE)))+((VLOOKUP(B79,'Set Up Employee Data'!A:O,12,FALSE))),0)</f>
        <v>0</v>
      </c>
      <c r="S79" s="46">
        <f>IFERROR(((VLOOKUP(B79,'Set Up Employee Data'!A:O,13,FALSE)))+((VLOOKUP(B79,'Set Up Employee Data'!A:O,14,FALSE)))+((VLOOKUP(B79,'Set Up Employee Data'!A:O,15,FALSE))),0)</f>
        <v>0</v>
      </c>
      <c r="T79" s="46" t="str">
        <f t="shared" si="5"/>
        <v>#N/A</v>
      </c>
      <c r="U79" s="69" t="str">
        <f t="shared" si="6"/>
        <v>#N/A</v>
      </c>
    </row>
    <row r="80" ht="14.25" customHeight="1">
      <c r="A80" s="32"/>
      <c r="B80" s="32"/>
      <c r="C80" s="33" t="str">
        <f>VLOOKUP(B80,'Set Up Employee Data'!A:O,2,FALSE)</f>
        <v>#N/A</v>
      </c>
      <c r="D80" s="33" t="str">
        <f t="shared" si="1"/>
        <v>#N/A</v>
      </c>
      <c r="E80" s="32"/>
      <c r="F80" s="32"/>
      <c r="G80" s="32"/>
      <c r="H80" s="33"/>
      <c r="I80" s="41"/>
      <c r="J80" s="68">
        <f>IFERROR(VLOOKUP(B80,'Set Up Employee Data'!A:O,3,FALSE)/(VLOOKUP(B80,'Set Up Employee Data'!A:O,4,FALSE)),0)</f>
        <v>0</v>
      </c>
      <c r="K80" s="46" t="str">
        <f t="shared" si="2"/>
        <v>#N/A</v>
      </c>
      <c r="L80" s="46" t="str">
        <f t="shared" si="3"/>
        <v>#N/A</v>
      </c>
      <c r="M80" s="46" t="str">
        <f t="shared" si="4"/>
        <v>#N/A</v>
      </c>
      <c r="N80" s="46" t="str">
        <f>(M80-I80)*((VLOOKUP(B80,'Set Up Employee Data'!A:O,7,FALSE)))</f>
        <v>#N/A</v>
      </c>
      <c r="O80" s="46" t="str">
        <f>(M80-I80)*((VLOOKUP(B80,'Set Up Employee Data'!A:O,8,FALSE)))</f>
        <v>#N/A</v>
      </c>
      <c r="P80" s="46" t="str">
        <f>(M80-I80)*((VLOOKUP(B80,'Set Up Employee Data'!A:O,5,FALSE)))</f>
        <v>#N/A</v>
      </c>
      <c r="Q80" s="46" t="str">
        <f>(M80-I80)*((VLOOKUP(B80,'Set Up Employee Data'!A:O,6,FALSE)))</f>
        <v>#N/A</v>
      </c>
      <c r="R80" s="46">
        <f>IFERROR(((VLOOKUP(B80,'Set Up Employee Data'!A:O,9,FALSE)))+((VLOOKUP(B80,'Set Up Employee Data'!A:O,10,FALSE)))+((VLOOKUP(B80,'Set Up Employee Data'!A:O,11,FALSE)))+((VLOOKUP(B80,'Set Up Employee Data'!A:O,12,FALSE))),0)</f>
        <v>0</v>
      </c>
      <c r="S80" s="46">
        <f>IFERROR(((VLOOKUP(B80,'Set Up Employee Data'!A:O,13,FALSE)))+((VLOOKUP(B80,'Set Up Employee Data'!A:O,14,FALSE)))+((VLOOKUP(B80,'Set Up Employee Data'!A:O,15,FALSE))),0)</f>
        <v>0</v>
      </c>
      <c r="T80" s="46" t="str">
        <f t="shared" si="5"/>
        <v>#N/A</v>
      </c>
      <c r="U80" s="69" t="str">
        <f t="shared" si="6"/>
        <v>#N/A</v>
      </c>
    </row>
    <row r="81" ht="14.25" customHeight="1">
      <c r="A81" s="32"/>
      <c r="B81" s="32"/>
      <c r="C81" s="33" t="str">
        <f>VLOOKUP(B81,'Set Up Employee Data'!A:O,2,FALSE)</f>
        <v>#N/A</v>
      </c>
      <c r="D81" s="33" t="str">
        <f t="shared" si="1"/>
        <v>#N/A</v>
      </c>
      <c r="E81" s="32"/>
      <c r="F81" s="32"/>
      <c r="G81" s="32"/>
      <c r="H81" s="33"/>
      <c r="I81" s="41"/>
      <c r="J81" s="68">
        <f>IFERROR(VLOOKUP(B81,'Set Up Employee Data'!A:O,3,FALSE)/(VLOOKUP(B81,'Set Up Employee Data'!A:O,4,FALSE)),0)</f>
        <v>0</v>
      </c>
      <c r="K81" s="46" t="str">
        <f t="shared" si="2"/>
        <v>#N/A</v>
      </c>
      <c r="L81" s="46" t="str">
        <f t="shared" si="3"/>
        <v>#N/A</v>
      </c>
      <c r="M81" s="46" t="str">
        <f t="shared" si="4"/>
        <v>#N/A</v>
      </c>
      <c r="N81" s="46" t="str">
        <f>(M81-I81)*((VLOOKUP(B81,'Set Up Employee Data'!A:O,7,FALSE)))</f>
        <v>#N/A</v>
      </c>
      <c r="O81" s="46" t="str">
        <f>(M81-I81)*((VLOOKUP(B81,'Set Up Employee Data'!A:O,8,FALSE)))</f>
        <v>#N/A</v>
      </c>
      <c r="P81" s="46" t="str">
        <f>(M81-I81)*((VLOOKUP(B81,'Set Up Employee Data'!A:O,5,FALSE)))</f>
        <v>#N/A</v>
      </c>
      <c r="Q81" s="46" t="str">
        <f>(M81-I81)*((VLOOKUP(B81,'Set Up Employee Data'!A:O,6,FALSE)))</f>
        <v>#N/A</v>
      </c>
      <c r="R81" s="46">
        <f>IFERROR(((VLOOKUP(B81,'Set Up Employee Data'!A:O,9,FALSE)))+((VLOOKUP(B81,'Set Up Employee Data'!A:O,10,FALSE)))+((VLOOKUP(B81,'Set Up Employee Data'!A:O,11,FALSE)))+((VLOOKUP(B81,'Set Up Employee Data'!A:O,12,FALSE))),0)</f>
        <v>0</v>
      </c>
      <c r="S81" s="46">
        <f>IFERROR(((VLOOKUP(B81,'Set Up Employee Data'!A:O,13,FALSE)))+((VLOOKUP(B81,'Set Up Employee Data'!A:O,14,FALSE)))+((VLOOKUP(B81,'Set Up Employee Data'!A:O,15,FALSE))),0)</f>
        <v>0</v>
      </c>
      <c r="T81" s="46" t="str">
        <f t="shared" si="5"/>
        <v>#N/A</v>
      </c>
      <c r="U81" s="69" t="str">
        <f t="shared" si="6"/>
        <v>#N/A</v>
      </c>
    </row>
    <row r="82" ht="14.25" customHeight="1">
      <c r="A82" s="32"/>
      <c r="B82" s="32"/>
      <c r="C82" s="33" t="str">
        <f>VLOOKUP(B82,'Set Up Employee Data'!A:O,2,FALSE)</f>
        <v>#N/A</v>
      </c>
      <c r="D82" s="33" t="str">
        <f t="shared" si="1"/>
        <v>#N/A</v>
      </c>
      <c r="E82" s="32"/>
      <c r="F82" s="32"/>
      <c r="G82" s="32"/>
      <c r="H82" s="33"/>
      <c r="I82" s="41"/>
      <c r="J82" s="68">
        <f>IFERROR(VLOOKUP(B82,'Set Up Employee Data'!A:O,3,FALSE)/(VLOOKUP(B82,'Set Up Employee Data'!A:O,4,FALSE)),0)</f>
        <v>0</v>
      </c>
      <c r="K82" s="46" t="str">
        <f t="shared" si="2"/>
        <v>#N/A</v>
      </c>
      <c r="L82" s="46" t="str">
        <f t="shared" si="3"/>
        <v>#N/A</v>
      </c>
      <c r="M82" s="46" t="str">
        <f t="shared" si="4"/>
        <v>#N/A</v>
      </c>
      <c r="N82" s="46" t="str">
        <f>(M82-I82)*((VLOOKUP(B82,'Set Up Employee Data'!A:O,7,FALSE)))</f>
        <v>#N/A</v>
      </c>
      <c r="O82" s="46" t="str">
        <f>(M82-I82)*((VLOOKUP(B82,'Set Up Employee Data'!A:O,8,FALSE)))</f>
        <v>#N/A</v>
      </c>
      <c r="P82" s="46" t="str">
        <f>(M82-I82)*((VLOOKUP(B82,'Set Up Employee Data'!A:O,5,FALSE)))</f>
        <v>#N/A</v>
      </c>
      <c r="Q82" s="46" t="str">
        <f>(M82-I82)*((VLOOKUP(B82,'Set Up Employee Data'!A:O,6,FALSE)))</f>
        <v>#N/A</v>
      </c>
      <c r="R82" s="46">
        <f>IFERROR(((VLOOKUP(B82,'Set Up Employee Data'!A:O,9,FALSE)))+((VLOOKUP(B82,'Set Up Employee Data'!A:O,10,FALSE)))+((VLOOKUP(B82,'Set Up Employee Data'!A:O,11,FALSE)))+((VLOOKUP(B82,'Set Up Employee Data'!A:O,12,FALSE))),0)</f>
        <v>0</v>
      </c>
      <c r="S82" s="46">
        <f>IFERROR(((VLOOKUP(B82,'Set Up Employee Data'!A:O,13,FALSE)))+((VLOOKUP(B82,'Set Up Employee Data'!A:O,14,FALSE)))+((VLOOKUP(B82,'Set Up Employee Data'!A:O,15,FALSE))),0)</f>
        <v>0</v>
      </c>
      <c r="T82" s="46" t="str">
        <f t="shared" si="5"/>
        <v>#N/A</v>
      </c>
      <c r="U82" s="69" t="str">
        <f t="shared" si="6"/>
        <v>#N/A</v>
      </c>
    </row>
    <row r="83" ht="14.25" customHeight="1">
      <c r="A83" s="32"/>
      <c r="B83" s="32"/>
      <c r="C83" s="33" t="str">
        <f>VLOOKUP(B83,'Set Up Employee Data'!A:O,2,FALSE)</f>
        <v>#N/A</v>
      </c>
      <c r="D83" s="33" t="str">
        <f t="shared" si="1"/>
        <v>#N/A</v>
      </c>
      <c r="E83" s="32"/>
      <c r="F83" s="32"/>
      <c r="G83" s="32"/>
      <c r="H83" s="33"/>
      <c r="I83" s="41"/>
      <c r="J83" s="68">
        <f>IFERROR(VLOOKUP(B83,'Set Up Employee Data'!A:O,3,FALSE)/(VLOOKUP(B83,'Set Up Employee Data'!A:O,4,FALSE)),0)</f>
        <v>0</v>
      </c>
      <c r="K83" s="46" t="str">
        <f t="shared" si="2"/>
        <v>#N/A</v>
      </c>
      <c r="L83" s="46" t="str">
        <f t="shared" si="3"/>
        <v>#N/A</v>
      </c>
      <c r="M83" s="46" t="str">
        <f t="shared" si="4"/>
        <v>#N/A</v>
      </c>
      <c r="N83" s="46" t="str">
        <f>(M83-I83)*((VLOOKUP(B83,'Set Up Employee Data'!A:O,7,FALSE)))</f>
        <v>#N/A</v>
      </c>
      <c r="O83" s="46" t="str">
        <f>(M83-I83)*((VLOOKUP(B83,'Set Up Employee Data'!A:O,8,FALSE)))</f>
        <v>#N/A</v>
      </c>
      <c r="P83" s="46" t="str">
        <f>(M83-I83)*((VLOOKUP(B83,'Set Up Employee Data'!A:O,5,FALSE)))</f>
        <v>#N/A</v>
      </c>
      <c r="Q83" s="46" t="str">
        <f>(M83-I83)*((VLOOKUP(B83,'Set Up Employee Data'!A:O,6,FALSE)))</f>
        <v>#N/A</v>
      </c>
      <c r="R83" s="46">
        <f>IFERROR(((VLOOKUP(B83,'Set Up Employee Data'!A:O,9,FALSE)))+((VLOOKUP(B83,'Set Up Employee Data'!A:O,10,FALSE)))+((VLOOKUP(B83,'Set Up Employee Data'!A:O,11,FALSE)))+((VLOOKUP(B83,'Set Up Employee Data'!A:O,12,FALSE))),0)</f>
        <v>0</v>
      </c>
      <c r="S83" s="46">
        <f>IFERROR(((VLOOKUP(B83,'Set Up Employee Data'!A:O,13,FALSE)))+((VLOOKUP(B83,'Set Up Employee Data'!A:O,14,FALSE)))+((VLOOKUP(B83,'Set Up Employee Data'!A:O,15,FALSE))),0)</f>
        <v>0</v>
      </c>
      <c r="T83" s="46" t="str">
        <f t="shared" si="5"/>
        <v>#N/A</v>
      </c>
      <c r="U83" s="69" t="str">
        <f t="shared" si="6"/>
        <v>#N/A</v>
      </c>
    </row>
    <row r="84" ht="14.25" customHeight="1">
      <c r="A84" s="32"/>
      <c r="B84" s="32"/>
      <c r="C84" s="33" t="str">
        <f>VLOOKUP(B84,'Set Up Employee Data'!A:O,2,FALSE)</f>
        <v>#N/A</v>
      </c>
      <c r="D84" s="33" t="str">
        <f t="shared" si="1"/>
        <v>#N/A</v>
      </c>
      <c r="E84" s="32"/>
      <c r="F84" s="32"/>
      <c r="G84" s="32"/>
      <c r="H84" s="33"/>
      <c r="I84" s="41"/>
      <c r="J84" s="68">
        <f>IFERROR(VLOOKUP(B84,'Set Up Employee Data'!A:O,3,FALSE)/(VLOOKUP(B84,'Set Up Employee Data'!A:O,4,FALSE)),0)</f>
        <v>0</v>
      </c>
      <c r="K84" s="46" t="str">
        <f t="shared" si="2"/>
        <v>#N/A</v>
      </c>
      <c r="L84" s="46" t="str">
        <f t="shared" si="3"/>
        <v>#N/A</v>
      </c>
      <c r="M84" s="46" t="str">
        <f t="shared" si="4"/>
        <v>#N/A</v>
      </c>
      <c r="N84" s="46" t="str">
        <f>(M84-I84)*((VLOOKUP(B84,'Set Up Employee Data'!A:O,7,FALSE)))</f>
        <v>#N/A</v>
      </c>
      <c r="O84" s="46" t="str">
        <f>(M84-I84)*((VLOOKUP(B84,'Set Up Employee Data'!A:O,8,FALSE)))</f>
        <v>#N/A</v>
      </c>
      <c r="P84" s="46" t="str">
        <f>(M84-I84)*((VLOOKUP(B84,'Set Up Employee Data'!A:O,5,FALSE)))</f>
        <v>#N/A</v>
      </c>
      <c r="Q84" s="46" t="str">
        <f>(M84-I84)*((VLOOKUP(B84,'Set Up Employee Data'!A:O,6,FALSE)))</f>
        <v>#N/A</v>
      </c>
      <c r="R84" s="46">
        <f>IFERROR(((VLOOKUP(B84,'Set Up Employee Data'!A:O,9,FALSE)))+((VLOOKUP(B84,'Set Up Employee Data'!A:O,10,FALSE)))+((VLOOKUP(B84,'Set Up Employee Data'!A:O,11,FALSE)))+((VLOOKUP(B84,'Set Up Employee Data'!A:O,12,FALSE))),0)</f>
        <v>0</v>
      </c>
      <c r="S84" s="46">
        <f>IFERROR(((VLOOKUP(B84,'Set Up Employee Data'!A:O,13,FALSE)))+((VLOOKUP(B84,'Set Up Employee Data'!A:O,14,FALSE)))+((VLOOKUP(B84,'Set Up Employee Data'!A:O,15,FALSE))),0)</f>
        <v>0</v>
      </c>
      <c r="T84" s="46" t="str">
        <f t="shared" si="5"/>
        <v>#N/A</v>
      </c>
      <c r="U84" s="69" t="str">
        <f t="shared" si="6"/>
        <v>#N/A</v>
      </c>
    </row>
    <row r="85" ht="14.25" customHeight="1">
      <c r="A85" s="32"/>
      <c r="B85" s="32"/>
      <c r="C85" s="33" t="str">
        <f>VLOOKUP(B85,'Set Up Employee Data'!A:O,2,FALSE)</f>
        <v>#N/A</v>
      </c>
      <c r="D85" s="33" t="str">
        <f t="shared" si="1"/>
        <v>#N/A</v>
      </c>
      <c r="E85" s="32"/>
      <c r="F85" s="32"/>
      <c r="G85" s="32"/>
      <c r="H85" s="33"/>
      <c r="I85" s="41"/>
      <c r="J85" s="68">
        <f>IFERROR(VLOOKUP(B85,'Set Up Employee Data'!A:O,3,FALSE)/(VLOOKUP(B85,'Set Up Employee Data'!A:O,4,FALSE)),0)</f>
        <v>0</v>
      </c>
      <c r="K85" s="46" t="str">
        <f t="shared" si="2"/>
        <v>#N/A</v>
      </c>
      <c r="L85" s="46" t="str">
        <f t="shared" si="3"/>
        <v>#N/A</v>
      </c>
      <c r="M85" s="46" t="str">
        <f t="shared" si="4"/>
        <v>#N/A</v>
      </c>
      <c r="N85" s="46" t="str">
        <f>(M85-I85)*((VLOOKUP(B85,'Set Up Employee Data'!A:O,7,FALSE)))</f>
        <v>#N/A</v>
      </c>
      <c r="O85" s="46" t="str">
        <f>(M85-I85)*((VLOOKUP(B85,'Set Up Employee Data'!A:O,8,FALSE)))</f>
        <v>#N/A</v>
      </c>
      <c r="P85" s="46" t="str">
        <f>(M85-I85)*((VLOOKUP(B85,'Set Up Employee Data'!A:O,5,FALSE)))</f>
        <v>#N/A</v>
      </c>
      <c r="Q85" s="46" t="str">
        <f>(M85-I85)*((VLOOKUP(B85,'Set Up Employee Data'!A:O,6,FALSE)))</f>
        <v>#N/A</v>
      </c>
      <c r="R85" s="46">
        <f>IFERROR(((VLOOKUP(B85,'Set Up Employee Data'!A:O,9,FALSE)))+((VLOOKUP(B85,'Set Up Employee Data'!A:O,10,FALSE)))+((VLOOKUP(B85,'Set Up Employee Data'!A:O,11,FALSE)))+((VLOOKUP(B85,'Set Up Employee Data'!A:O,12,FALSE))),0)</f>
        <v>0</v>
      </c>
      <c r="S85" s="46">
        <f>IFERROR(((VLOOKUP(B85,'Set Up Employee Data'!A:O,13,FALSE)))+((VLOOKUP(B85,'Set Up Employee Data'!A:O,14,FALSE)))+((VLOOKUP(B85,'Set Up Employee Data'!A:O,15,FALSE))),0)</f>
        <v>0</v>
      </c>
      <c r="T85" s="46" t="str">
        <f t="shared" si="5"/>
        <v>#N/A</v>
      </c>
      <c r="U85" s="69" t="str">
        <f t="shared" si="6"/>
        <v>#N/A</v>
      </c>
    </row>
    <row r="86" ht="14.25" customHeight="1">
      <c r="A86" s="32"/>
      <c r="B86" s="32"/>
      <c r="C86" s="33" t="str">
        <f>VLOOKUP(B86,'Set Up Employee Data'!A:O,2,FALSE)</f>
        <v>#N/A</v>
      </c>
      <c r="D86" s="33" t="str">
        <f t="shared" si="1"/>
        <v>#N/A</v>
      </c>
      <c r="E86" s="32"/>
      <c r="F86" s="32"/>
      <c r="G86" s="32"/>
      <c r="H86" s="33"/>
      <c r="I86" s="41"/>
      <c r="J86" s="68">
        <f>IFERROR(VLOOKUP(B86,'Set Up Employee Data'!A:O,3,FALSE)/(VLOOKUP(B86,'Set Up Employee Data'!A:O,4,FALSE)),0)</f>
        <v>0</v>
      </c>
      <c r="K86" s="46" t="str">
        <f t="shared" si="2"/>
        <v>#N/A</v>
      </c>
      <c r="L86" s="46" t="str">
        <f t="shared" si="3"/>
        <v>#N/A</v>
      </c>
      <c r="M86" s="46" t="str">
        <f t="shared" si="4"/>
        <v>#N/A</v>
      </c>
      <c r="N86" s="46" t="str">
        <f>(M86-I86)*((VLOOKUP(B86,'Set Up Employee Data'!A:O,7,FALSE)))</f>
        <v>#N/A</v>
      </c>
      <c r="O86" s="46" t="str">
        <f>(M86-I86)*((VLOOKUP(B86,'Set Up Employee Data'!A:O,8,FALSE)))</f>
        <v>#N/A</v>
      </c>
      <c r="P86" s="46" t="str">
        <f>(M86-I86)*((VLOOKUP(B86,'Set Up Employee Data'!A:O,5,FALSE)))</f>
        <v>#N/A</v>
      </c>
      <c r="Q86" s="46" t="str">
        <f>(M86-I86)*((VLOOKUP(B86,'Set Up Employee Data'!A:O,6,FALSE)))</f>
        <v>#N/A</v>
      </c>
      <c r="R86" s="46">
        <f>IFERROR(((VLOOKUP(B86,'Set Up Employee Data'!A:O,9,FALSE)))+((VLOOKUP(B86,'Set Up Employee Data'!A:O,10,FALSE)))+((VLOOKUP(B86,'Set Up Employee Data'!A:O,11,FALSE)))+((VLOOKUP(B86,'Set Up Employee Data'!A:O,12,FALSE))),0)</f>
        <v>0</v>
      </c>
      <c r="S86" s="46">
        <f>IFERROR(((VLOOKUP(B86,'Set Up Employee Data'!A:O,13,FALSE)))+((VLOOKUP(B86,'Set Up Employee Data'!A:O,14,FALSE)))+((VLOOKUP(B86,'Set Up Employee Data'!A:O,15,FALSE))),0)</f>
        <v>0</v>
      </c>
      <c r="T86" s="46" t="str">
        <f t="shared" si="5"/>
        <v>#N/A</v>
      </c>
      <c r="U86" s="69" t="str">
        <f t="shared" si="6"/>
        <v>#N/A</v>
      </c>
    </row>
    <row r="87" ht="14.25" customHeight="1">
      <c r="A87" s="32"/>
      <c r="B87" s="32"/>
      <c r="C87" s="33" t="str">
        <f>VLOOKUP(B87,'Set Up Employee Data'!A:O,2,FALSE)</f>
        <v>#N/A</v>
      </c>
      <c r="D87" s="33" t="str">
        <f t="shared" si="1"/>
        <v>#N/A</v>
      </c>
      <c r="E87" s="32"/>
      <c r="F87" s="32"/>
      <c r="G87" s="32"/>
      <c r="H87" s="33"/>
      <c r="I87" s="41"/>
      <c r="J87" s="68">
        <f>IFERROR(VLOOKUP(B87,'Set Up Employee Data'!A:O,3,FALSE)/(VLOOKUP(B87,'Set Up Employee Data'!A:O,4,FALSE)),0)</f>
        <v>0</v>
      </c>
      <c r="K87" s="46" t="str">
        <f t="shared" si="2"/>
        <v>#N/A</v>
      </c>
      <c r="L87" s="46" t="str">
        <f t="shared" si="3"/>
        <v>#N/A</v>
      </c>
      <c r="M87" s="46" t="str">
        <f t="shared" si="4"/>
        <v>#N/A</v>
      </c>
      <c r="N87" s="46" t="str">
        <f>(M87-I87)*((VLOOKUP(B87,'Set Up Employee Data'!A:O,7,FALSE)))</f>
        <v>#N/A</v>
      </c>
      <c r="O87" s="46" t="str">
        <f>(M87-I87)*((VLOOKUP(B87,'Set Up Employee Data'!A:O,8,FALSE)))</f>
        <v>#N/A</v>
      </c>
      <c r="P87" s="46" t="str">
        <f>(M87-I87)*((VLOOKUP(B87,'Set Up Employee Data'!A:O,5,FALSE)))</f>
        <v>#N/A</v>
      </c>
      <c r="Q87" s="46" t="str">
        <f>(M87-I87)*((VLOOKUP(B87,'Set Up Employee Data'!A:O,6,FALSE)))</f>
        <v>#N/A</v>
      </c>
      <c r="R87" s="46">
        <f>IFERROR(((VLOOKUP(B87,'Set Up Employee Data'!A:O,9,FALSE)))+((VLOOKUP(B87,'Set Up Employee Data'!A:O,10,FALSE)))+((VLOOKUP(B87,'Set Up Employee Data'!A:O,11,FALSE)))+((VLOOKUP(B87,'Set Up Employee Data'!A:O,12,FALSE))),0)</f>
        <v>0</v>
      </c>
      <c r="S87" s="46">
        <f>IFERROR(((VLOOKUP(B87,'Set Up Employee Data'!A:O,13,FALSE)))+((VLOOKUP(B87,'Set Up Employee Data'!A:O,14,FALSE)))+((VLOOKUP(B87,'Set Up Employee Data'!A:O,15,FALSE))),0)</f>
        <v>0</v>
      </c>
      <c r="T87" s="46" t="str">
        <f t="shared" si="5"/>
        <v>#N/A</v>
      </c>
      <c r="U87" s="69" t="str">
        <f t="shared" si="6"/>
        <v>#N/A</v>
      </c>
    </row>
    <row r="88" ht="14.25" customHeight="1">
      <c r="A88" s="32"/>
      <c r="B88" s="32"/>
      <c r="C88" s="33" t="str">
        <f>VLOOKUP(B88,'Set Up Employee Data'!A:O,2,FALSE)</f>
        <v>#N/A</v>
      </c>
      <c r="D88" s="33" t="str">
        <f t="shared" si="1"/>
        <v>#N/A</v>
      </c>
      <c r="E88" s="32"/>
      <c r="F88" s="32"/>
      <c r="G88" s="32"/>
      <c r="H88" s="33"/>
      <c r="I88" s="41"/>
      <c r="J88" s="68">
        <f>IFERROR(VLOOKUP(B88,'Set Up Employee Data'!A:O,3,FALSE)/(VLOOKUP(B88,'Set Up Employee Data'!A:O,4,FALSE)),0)</f>
        <v>0</v>
      </c>
      <c r="K88" s="46" t="str">
        <f t="shared" si="2"/>
        <v>#N/A</v>
      </c>
      <c r="L88" s="46" t="str">
        <f t="shared" si="3"/>
        <v>#N/A</v>
      </c>
      <c r="M88" s="46" t="str">
        <f t="shared" si="4"/>
        <v>#N/A</v>
      </c>
      <c r="N88" s="46" t="str">
        <f>(M88-I88)*((VLOOKUP(B88,'Set Up Employee Data'!A:O,7,FALSE)))</f>
        <v>#N/A</v>
      </c>
      <c r="O88" s="46" t="str">
        <f>(M88-I88)*((VLOOKUP(B88,'Set Up Employee Data'!A:O,8,FALSE)))</f>
        <v>#N/A</v>
      </c>
      <c r="P88" s="46" t="str">
        <f>(M88-I88)*((VLOOKUP(B88,'Set Up Employee Data'!A:O,5,FALSE)))</f>
        <v>#N/A</v>
      </c>
      <c r="Q88" s="46" t="str">
        <f>(M88-I88)*((VLOOKUP(B88,'Set Up Employee Data'!A:O,6,FALSE)))</f>
        <v>#N/A</v>
      </c>
      <c r="R88" s="46">
        <f>IFERROR(((VLOOKUP(B88,'Set Up Employee Data'!A:O,9,FALSE)))+((VLOOKUP(B88,'Set Up Employee Data'!A:O,10,FALSE)))+((VLOOKUP(B88,'Set Up Employee Data'!A:O,11,FALSE)))+((VLOOKUP(B88,'Set Up Employee Data'!A:O,12,FALSE))),0)</f>
        <v>0</v>
      </c>
      <c r="S88" s="46">
        <f>IFERROR(((VLOOKUP(B88,'Set Up Employee Data'!A:O,13,FALSE)))+((VLOOKUP(B88,'Set Up Employee Data'!A:O,14,FALSE)))+((VLOOKUP(B88,'Set Up Employee Data'!A:O,15,FALSE))),0)</f>
        <v>0</v>
      </c>
      <c r="T88" s="46" t="str">
        <f t="shared" si="5"/>
        <v>#N/A</v>
      </c>
      <c r="U88" s="69" t="str">
        <f t="shared" si="6"/>
        <v>#N/A</v>
      </c>
    </row>
    <row r="89" ht="14.25" customHeight="1">
      <c r="A89" s="32"/>
      <c r="B89" s="32"/>
      <c r="C89" s="33" t="str">
        <f>VLOOKUP(B89,'Set Up Employee Data'!A:O,2,FALSE)</f>
        <v>#N/A</v>
      </c>
      <c r="D89" s="33" t="str">
        <f t="shared" si="1"/>
        <v>#N/A</v>
      </c>
      <c r="E89" s="32"/>
      <c r="F89" s="32"/>
      <c r="G89" s="32"/>
      <c r="H89" s="33"/>
      <c r="I89" s="41"/>
      <c r="J89" s="68">
        <f>IFERROR(VLOOKUP(B89,'Set Up Employee Data'!A:O,3,FALSE)/(VLOOKUP(B89,'Set Up Employee Data'!A:O,4,FALSE)),0)</f>
        <v>0</v>
      </c>
      <c r="K89" s="46" t="str">
        <f t="shared" si="2"/>
        <v>#N/A</v>
      </c>
      <c r="L89" s="46" t="str">
        <f t="shared" si="3"/>
        <v>#N/A</v>
      </c>
      <c r="M89" s="46" t="str">
        <f t="shared" si="4"/>
        <v>#N/A</v>
      </c>
      <c r="N89" s="46" t="str">
        <f>(M89-I89)*((VLOOKUP(B89,'Set Up Employee Data'!A:O,7,FALSE)))</f>
        <v>#N/A</v>
      </c>
      <c r="O89" s="46" t="str">
        <f>(M89-I89)*((VLOOKUP(B89,'Set Up Employee Data'!A:O,8,FALSE)))</f>
        <v>#N/A</v>
      </c>
      <c r="P89" s="46" t="str">
        <f>(M89-I89)*((VLOOKUP(B89,'Set Up Employee Data'!A:O,5,FALSE)))</f>
        <v>#N/A</v>
      </c>
      <c r="Q89" s="46" t="str">
        <f>(M89-I89)*((VLOOKUP(B89,'Set Up Employee Data'!A:O,6,FALSE)))</f>
        <v>#N/A</v>
      </c>
      <c r="R89" s="46">
        <f>IFERROR(((VLOOKUP(B89,'Set Up Employee Data'!A:O,9,FALSE)))+((VLOOKUP(B89,'Set Up Employee Data'!A:O,10,FALSE)))+((VLOOKUP(B89,'Set Up Employee Data'!A:O,11,FALSE)))+((VLOOKUP(B89,'Set Up Employee Data'!A:O,12,FALSE))),0)</f>
        <v>0</v>
      </c>
      <c r="S89" s="46">
        <f>IFERROR(((VLOOKUP(B89,'Set Up Employee Data'!A:O,13,FALSE)))+((VLOOKUP(B89,'Set Up Employee Data'!A:O,14,FALSE)))+((VLOOKUP(B89,'Set Up Employee Data'!A:O,15,FALSE))),0)</f>
        <v>0</v>
      </c>
      <c r="T89" s="46" t="str">
        <f t="shared" si="5"/>
        <v>#N/A</v>
      </c>
      <c r="U89" s="69" t="str">
        <f t="shared" si="6"/>
        <v>#N/A</v>
      </c>
    </row>
    <row r="90" ht="14.25" customHeight="1">
      <c r="A90" s="32"/>
      <c r="B90" s="32"/>
      <c r="C90" s="33" t="str">
        <f>VLOOKUP(B90,'Set Up Employee Data'!A:O,2,FALSE)</f>
        <v>#N/A</v>
      </c>
      <c r="D90" s="33" t="str">
        <f t="shared" si="1"/>
        <v>#N/A</v>
      </c>
      <c r="E90" s="32"/>
      <c r="F90" s="32"/>
      <c r="G90" s="32"/>
      <c r="H90" s="33"/>
      <c r="I90" s="41"/>
      <c r="J90" s="68">
        <f>IFERROR(VLOOKUP(B90,'Set Up Employee Data'!A:O,3,FALSE)/(VLOOKUP(B90,'Set Up Employee Data'!A:O,4,FALSE)),0)</f>
        <v>0</v>
      </c>
      <c r="K90" s="46" t="str">
        <f t="shared" si="2"/>
        <v>#N/A</v>
      </c>
      <c r="L90" s="46" t="str">
        <f t="shared" si="3"/>
        <v>#N/A</v>
      </c>
      <c r="M90" s="46" t="str">
        <f t="shared" si="4"/>
        <v>#N/A</v>
      </c>
      <c r="N90" s="46" t="str">
        <f>(M90-I90)*((VLOOKUP(B90,'Set Up Employee Data'!A:O,7,FALSE)))</f>
        <v>#N/A</v>
      </c>
      <c r="O90" s="46" t="str">
        <f>(M90-I90)*((VLOOKUP(B90,'Set Up Employee Data'!A:O,8,FALSE)))</f>
        <v>#N/A</v>
      </c>
      <c r="P90" s="46" t="str">
        <f>(M90-I90)*((VLOOKUP(B90,'Set Up Employee Data'!A:O,5,FALSE)))</f>
        <v>#N/A</v>
      </c>
      <c r="Q90" s="46" t="str">
        <f>(M90-I90)*((VLOOKUP(B90,'Set Up Employee Data'!A:O,6,FALSE)))</f>
        <v>#N/A</v>
      </c>
      <c r="R90" s="46">
        <f>IFERROR(((VLOOKUP(B90,'Set Up Employee Data'!A:O,9,FALSE)))+((VLOOKUP(B90,'Set Up Employee Data'!A:O,10,FALSE)))+((VLOOKUP(B90,'Set Up Employee Data'!A:O,11,FALSE)))+((VLOOKUP(B90,'Set Up Employee Data'!A:O,12,FALSE))),0)</f>
        <v>0</v>
      </c>
      <c r="S90" s="46">
        <f>IFERROR(((VLOOKUP(B90,'Set Up Employee Data'!A:O,13,FALSE)))+((VLOOKUP(B90,'Set Up Employee Data'!A:O,14,FALSE)))+((VLOOKUP(B90,'Set Up Employee Data'!A:O,15,FALSE))),0)</f>
        <v>0</v>
      </c>
      <c r="T90" s="46" t="str">
        <f t="shared" si="5"/>
        <v>#N/A</v>
      </c>
      <c r="U90" s="69" t="str">
        <f t="shared" si="6"/>
        <v>#N/A</v>
      </c>
    </row>
    <row r="91" ht="14.25" customHeight="1">
      <c r="A91" s="32"/>
      <c r="B91" s="32"/>
      <c r="C91" s="33" t="str">
        <f>VLOOKUP(B91,'Set Up Employee Data'!A:O,2,FALSE)</f>
        <v>#N/A</v>
      </c>
      <c r="D91" s="33" t="str">
        <f t="shared" si="1"/>
        <v>#N/A</v>
      </c>
      <c r="E91" s="32"/>
      <c r="F91" s="32"/>
      <c r="G91" s="32"/>
      <c r="H91" s="33"/>
      <c r="I91" s="41"/>
      <c r="J91" s="68">
        <f>IFERROR(VLOOKUP(B91,'Set Up Employee Data'!A:O,3,FALSE)/(VLOOKUP(B91,'Set Up Employee Data'!A:O,4,FALSE)),0)</f>
        <v>0</v>
      </c>
      <c r="K91" s="46" t="str">
        <f t="shared" si="2"/>
        <v>#N/A</v>
      </c>
      <c r="L91" s="46" t="str">
        <f t="shared" si="3"/>
        <v>#N/A</v>
      </c>
      <c r="M91" s="46" t="str">
        <f t="shared" si="4"/>
        <v>#N/A</v>
      </c>
      <c r="N91" s="46" t="str">
        <f>(M91-I91)*((VLOOKUP(B91,'Set Up Employee Data'!A:O,7,FALSE)))</f>
        <v>#N/A</v>
      </c>
      <c r="O91" s="46" t="str">
        <f>(M91-I91)*((VLOOKUP(B91,'Set Up Employee Data'!A:O,8,FALSE)))</f>
        <v>#N/A</v>
      </c>
      <c r="P91" s="46" t="str">
        <f>(M91-I91)*((VLOOKUP(B91,'Set Up Employee Data'!A:O,5,FALSE)))</f>
        <v>#N/A</v>
      </c>
      <c r="Q91" s="46" t="str">
        <f>(M91-I91)*((VLOOKUP(B91,'Set Up Employee Data'!A:O,6,FALSE)))</f>
        <v>#N/A</v>
      </c>
      <c r="R91" s="46">
        <f>IFERROR(((VLOOKUP(B91,'Set Up Employee Data'!A:O,9,FALSE)))+((VLOOKUP(B91,'Set Up Employee Data'!A:O,10,FALSE)))+((VLOOKUP(B91,'Set Up Employee Data'!A:O,11,FALSE)))+((VLOOKUP(B91,'Set Up Employee Data'!A:O,12,FALSE))),0)</f>
        <v>0</v>
      </c>
      <c r="S91" s="46">
        <f>IFERROR(((VLOOKUP(B91,'Set Up Employee Data'!A:O,13,FALSE)))+((VLOOKUP(B91,'Set Up Employee Data'!A:O,14,FALSE)))+((VLOOKUP(B91,'Set Up Employee Data'!A:O,15,FALSE))),0)</f>
        <v>0</v>
      </c>
      <c r="T91" s="46" t="str">
        <f t="shared" si="5"/>
        <v>#N/A</v>
      </c>
      <c r="U91" s="69" t="str">
        <f t="shared" si="6"/>
        <v>#N/A</v>
      </c>
    </row>
    <row r="92" ht="14.25" customHeight="1">
      <c r="A92" s="32"/>
      <c r="B92" s="32"/>
      <c r="C92" s="33" t="str">
        <f>VLOOKUP(B92,'Set Up Employee Data'!A:O,2,FALSE)</f>
        <v>#N/A</v>
      </c>
      <c r="D92" s="33" t="str">
        <f t="shared" si="1"/>
        <v>#N/A</v>
      </c>
      <c r="E92" s="32"/>
      <c r="F92" s="32"/>
      <c r="G92" s="32"/>
      <c r="H92" s="33"/>
      <c r="I92" s="41"/>
      <c r="J92" s="68">
        <f>IFERROR(VLOOKUP(B92,'Set Up Employee Data'!A:O,3,FALSE)/(VLOOKUP(B92,'Set Up Employee Data'!A:O,4,FALSE)),0)</f>
        <v>0</v>
      </c>
      <c r="K92" s="46" t="str">
        <f t="shared" si="2"/>
        <v>#N/A</v>
      </c>
      <c r="L92" s="46" t="str">
        <f t="shared" si="3"/>
        <v>#N/A</v>
      </c>
      <c r="M92" s="46" t="str">
        <f t="shared" si="4"/>
        <v>#N/A</v>
      </c>
      <c r="N92" s="46" t="str">
        <f>(M92-I92)*((VLOOKUP(B92,'Set Up Employee Data'!A:O,7,FALSE)))</f>
        <v>#N/A</v>
      </c>
      <c r="O92" s="46" t="str">
        <f>(M92-I92)*((VLOOKUP(B92,'Set Up Employee Data'!A:O,8,FALSE)))</f>
        <v>#N/A</v>
      </c>
      <c r="P92" s="46" t="str">
        <f>(M92-I92)*((VLOOKUP(B92,'Set Up Employee Data'!A:O,5,FALSE)))</f>
        <v>#N/A</v>
      </c>
      <c r="Q92" s="46" t="str">
        <f>(M92-I92)*((VLOOKUP(B92,'Set Up Employee Data'!A:O,6,FALSE)))</f>
        <v>#N/A</v>
      </c>
      <c r="R92" s="46">
        <f>IFERROR(((VLOOKUP(B92,'Set Up Employee Data'!A:O,9,FALSE)))+((VLOOKUP(B92,'Set Up Employee Data'!A:O,10,FALSE)))+((VLOOKUP(B92,'Set Up Employee Data'!A:O,11,FALSE)))+((VLOOKUP(B92,'Set Up Employee Data'!A:O,12,FALSE))),0)</f>
        <v>0</v>
      </c>
      <c r="S92" s="46">
        <f>IFERROR(((VLOOKUP(B92,'Set Up Employee Data'!A:O,13,FALSE)))+((VLOOKUP(B92,'Set Up Employee Data'!A:O,14,FALSE)))+((VLOOKUP(B92,'Set Up Employee Data'!A:O,15,FALSE))),0)</f>
        <v>0</v>
      </c>
      <c r="T92" s="46" t="str">
        <f t="shared" si="5"/>
        <v>#N/A</v>
      </c>
      <c r="U92" s="69" t="str">
        <f t="shared" si="6"/>
        <v>#N/A</v>
      </c>
    </row>
    <row r="93" ht="14.25" customHeight="1">
      <c r="A93" s="32"/>
      <c r="B93" s="32"/>
      <c r="C93" s="33" t="str">
        <f>VLOOKUP(B93,'Set Up Employee Data'!A:O,2,FALSE)</f>
        <v>#N/A</v>
      </c>
      <c r="D93" s="33" t="str">
        <f t="shared" si="1"/>
        <v>#N/A</v>
      </c>
      <c r="E93" s="32"/>
      <c r="F93" s="32"/>
      <c r="G93" s="32"/>
      <c r="H93" s="33"/>
      <c r="I93" s="41"/>
      <c r="J93" s="68">
        <f>IFERROR(VLOOKUP(B93,'Set Up Employee Data'!A:O,3,FALSE)/(VLOOKUP(B93,'Set Up Employee Data'!A:O,4,FALSE)),0)</f>
        <v>0</v>
      </c>
      <c r="K93" s="46" t="str">
        <f t="shared" si="2"/>
        <v>#N/A</v>
      </c>
      <c r="L93" s="46" t="str">
        <f t="shared" si="3"/>
        <v>#N/A</v>
      </c>
      <c r="M93" s="46" t="str">
        <f t="shared" si="4"/>
        <v>#N/A</v>
      </c>
      <c r="N93" s="46" t="str">
        <f>(M93-I93)*((VLOOKUP(B93,'Set Up Employee Data'!A:O,7,FALSE)))</f>
        <v>#N/A</v>
      </c>
      <c r="O93" s="46" t="str">
        <f>(M93-I93)*((VLOOKUP(B93,'Set Up Employee Data'!A:O,8,FALSE)))</f>
        <v>#N/A</v>
      </c>
      <c r="P93" s="46" t="str">
        <f>(M93-I93)*((VLOOKUP(B93,'Set Up Employee Data'!A:O,5,FALSE)))</f>
        <v>#N/A</v>
      </c>
      <c r="Q93" s="46" t="str">
        <f>(M93-I93)*((VLOOKUP(B93,'Set Up Employee Data'!A:O,6,FALSE)))</f>
        <v>#N/A</v>
      </c>
      <c r="R93" s="46">
        <f>IFERROR(((VLOOKUP(B93,'Set Up Employee Data'!A:O,9,FALSE)))+((VLOOKUP(B93,'Set Up Employee Data'!A:O,10,FALSE)))+((VLOOKUP(B93,'Set Up Employee Data'!A:O,11,FALSE)))+((VLOOKUP(B93,'Set Up Employee Data'!A:O,12,FALSE))),0)</f>
        <v>0</v>
      </c>
      <c r="S93" s="46">
        <f>IFERROR(((VLOOKUP(B93,'Set Up Employee Data'!A:O,13,FALSE)))+((VLOOKUP(B93,'Set Up Employee Data'!A:O,14,FALSE)))+((VLOOKUP(B93,'Set Up Employee Data'!A:O,15,FALSE))),0)</f>
        <v>0</v>
      </c>
      <c r="T93" s="46" t="str">
        <f t="shared" si="5"/>
        <v>#N/A</v>
      </c>
      <c r="U93" s="69" t="str">
        <f t="shared" si="6"/>
        <v>#N/A</v>
      </c>
    </row>
    <row r="94" ht="14.25" customHeight="1">
      <c r="A94" s="32"/>
      <c r="B94" s="32"/>
      <c r="C94" s="33" t="str">
        <f>VLOOKUP(B94,'Set Up Employee Data'!A:O,2,FALSE)</f>
        <v>#N/A</v>
      </c>
      <c r="D94" s="33" t="str">
        <f t="shared" si="1"/>
        <v>#N/A</v>
      </c>
      <c r="E94" s="32"/>
      <c r="F94" s="32"/>
      <c r="G94" s="32"/>
      <c r="H94" s="33"/>
      <c r="I94" s="41"/>
      <c r="J94" s="68">
        <f>IFERROR(VLOOKUP(B94,'Set Up Employee Data'!A:O,3,FALSE)/(VLOOKUP(B94,'Set Up Employee Data'!A:O,4,FALSE)),0)</f>
        <v>0</v>
      </c>
      <c r="K94" s="46" t="str">
        <f t="shared" si="2"/>
        <v>#N/A</v>
      </c>
      <c r="L94" s="46" t="str">
        <f t="shared" si="3"/>
        <v>#N/A</v>
      </c>
      <c r="M94" s="46" t="str">
        <f t="shared" si="4"/>
        <v>#N/A</v>
      </c>
      <c r="N94" s="46" t="str">
        <f>(M94-I94)*((VLOOKUP(B94,'Set Up Employee Data'!A:O,7,FALSE)))</f>
        <v>#N/A</v>
      </c>
      <c r="O94" s="46" t="str">
        <f>(M94-I94)*((VLOOKUP(B94,'Set Up Employee Data'!A:O,8,FALSE)))</f>
        <v>#N/A</v>
      </c>
      <c r="P94" s="46" t="str">
        <f>(M94-I94)*((VLOOKUP(B94,'Set Up Employee Data'!A:O,5,FALSE)))</f>
        <v>#N/A</v>
      </c>
      <c r="Q94" s="46" t="str">
        <f>(M94-I94)*((VLOOKUP(B94,'Set Up Employee Data'!A:O,6,FALSE)))</f>
        <v>#N/A</v>
      </c>
      <c r="R94" s="46">
        <f>IFERROR(((VLOOKUP(B94,'Set Up Employee Data'!A:O,9,FALSE)))+((VLOOKUP(B94,'Set Up Employee Data'!A:O,10,FALSE)))+((VLOOKUP(B94,'Set Up Employee Data'!A:O,11,FALSE)))+((VLOOKUP(B94,'Set Up Employee Data'!A:O,12,FALSE))),0)</f>
        <v>0</v>
      </c>
      <c r="S94" s="46">
        <f>IFERROR(((VLOOKUP(B94,'Set Up Employee Data'!A:O,13,FALSE)))+((VLOOKUP(B94,'Set Up Employee Data'!A:O,14,FALSE)))+((VLOOKUP(B94,'Set Up Employee Data'!A:O,15,FALSE))),0)</f>
        <v>0</v>
      </c>
      <c r="T94" s="46" t="str">
        <f t="shared" si="5"/>
        <v>#N/A</v>
      </c>
      <c r="U94" s="69" t="str">
        <f t="shared" si="6"/>
        <v>#N/A</v>
      </c>
    </row>
    <row r="95" ht="14.25" customHeight="1">
      <c r="A95" s="32"/>
      <c r="B95" s="32"/>
      <c r="C95" s="33" t="str">
        <f>VLOOKUP(B95,'Set Up Employee Data'!A:O,2,FALSE)</f>
        <v>#N/A</v>
      </c>
      <c r="D95" s="33" t="str">
        <f t="shared" si="1"/>
        <v>#N/A</v>
      </c>
      <c r="E95" s="32"/>
      <c r="F95" s="32"/>
      <c r="G95" s="32"/>
      <c r="H95" s="33"/>
      <c r="I95" s="41"/>
      <c r="J95" s="68">
        <f>IFERROR(VLOOKUP(B95,'Set Up Employee Data'!A:O,3,FALSE)/(VLOOKUP(B95,'Set Up Employee Data'!A:O,4,FALSE)),0)</f>
        <v>0</v>
      </c>
      <c r="K95" s="46" t="str">
        <f t="shared" si="2"/>
        <v>#N/A</v>
      </c>
      <c r="L95" s="46" t="str">
        <f t="shared" si="3"/>
        <v>#N/A</v>
      </c>
      <c r="M95" s="46" t="str">
        <f t="shared" si="4"/>
        <v>#N/A</v>
      </c>
      <c r="N95" s="46" t="str">
        <f>(M95-I95)*((VLOOKUP(B95,'Set Up Employee Data'!A:O,7,FALSE)))</f>
        <v>#N/A</v>
      </c>
      <c r="O95" s="46" t="str">
        <f>(M95-I95)*((VLOOKUP(B95,'Set Up Employee Data'!A:O,8,FALSE)))</f>
        <v>#N/A</v>
      </c>
      <c r="P95" s="46" t="str">
        <f>(M95-I95)*((VLOOKUP(B95,'Set Up Employee Data'!A:O,5,FALSE)))</f>
        <v>#N/A</v>
      </c>
      <c r="Q95" s="46" t="str">
        <f>(M95-I95)*((VLOOKUP(B95,'Set Up Employee Data'!A:O,6,FALSE)))</f>
        <v>#N/A</v>
      </c>
      <c r="R95" s="46">
        <f>IFERROR(((VLOOKUP(B95,'Set Up Employee Data'!A:O,9,FALSE)))+((VLOOKUP(B95,'Set Up Employee Data'!A:O,10,FALSE)))+((VLOOKUP(B95,'Set Up Employee Data'!A:O,11,FALSE)))+((VLOOKUP(B95,'Set Up Employee Data'!A:O,12,FALSE))),0)</f>
        <v>0</v>
      </c>
      <c r="S95" s="46">
        <f>IFERROR(((VLOOKUP(B95,'Set Up Employee Data'!A:O,13,FALSE)))+((VLOOKUP(B95,'Set Up Employee Data'!A:O,14,FALSE)))+((VLOOKUP(B95,'Set Up Employee Data'!A:O,15,FALSE))),0)</f>
        <v>0</v>
      </c>
      <c r="T95" s="46" t="str">
        <f t="shared" si="5"/>
        <v>#N/A</v>
      </c>
      <c r="U95" s="69" t="str">
        <f t="shared" si="6"/>
        <v>#N/A</v>
      </c>
    </row>
    <row r="96" ht="14.25" customHeight="1">
      <c r="A96" s="32"/>
      <c r="B96" s="32"/>
      <c r="C96" s="33" t="str">
        <f>VLOOKUP(B96,'Set Up Employee Data'!A:O,2,FALSE)</f>
        <v>#N/A</v>
      </c>
      <c r="D96" s="33" t="str">
        <f t="shared" si="1"/>
        <v>#N/A</v>
      </c>
      <c r="E96" s="32"/>
      <c r="F96" s="32"/>
      <c r="G96" s="32"/>
      <c r="H96" s="33"/>
      <c r="I96" s="41"/>
      <c r="J96" s="68">
        <f>IFERROR(VLOOKUP(B96,'Set Up Employee Data'!A:O,3,FALSE)/(VLOOKUP(B96,'Set Up Employee Data'!A:O,4,FALSE)),0)</f>
        <v>0</v>
      </c>
      <c r="K96" s="46" t="str">
        <f t="shared" si="2"/>
        <v>#N/A</v>
      </c>
      <c r="L96" s="46" t="str">
        <f t="shared" si="3"/>
        <v>#N/A</v>
      </c>
      <c r="M96" s="46" t="str">
        <f t="shared" si="4"/>
        <v>#N/A</v>
      </c>
      <c r="N96" s="46" t="str">
        <f>(M96-I96)*((VLOOKUP(B96,'Set Up Employee Data'!A:O,7,FALSE)))</f>
        <v>#N/A</v>
      </c>
      <c r="O96" s="46" t="str">
        <f>(M96-I96)*((VLOOKUP(B96,'Set Up Employee Data'!A:O,8,FALSE)))</f>
        <v>#N/A</v>
      </c>
      <c r="P96" s="46" t="str">
        <f>(M96-I96)*((VLOOKUP(B96,'Set Up Employee Data'!A:O,5,FALSE)))</f>
        <v>#N/A</v>
      </c>
      <c r="Q96" s="46" t="str">
        <f>(M96-I96)*((VLOOKUP(B96,'Set Up Employee Data'!A:O,6,FALSE)))</f>
        <v>#N/A</v>
      </c>
      <c r="R96" s="46">
        <f>IFERROR(((VLOOKUP(B96,'Set Up Employee Data'!A:O,9,FALSE)))+((VLOOKUP(B96,'Set Up Employee Data'!A:O,10,FALSE)))+((VLOOKUP(B96,'Set Up Employee Data'!A:O,11,FALSE)))+((VLOOKUP(B96,'Set Up Employee Data'!A:O,12,FALSE))),0)</f>
        <v>0</v>
      </c>
      <c r="S96" s="46">
        <f>IFERROR(((VLOOKUP(B96,'Set Up Employee Data'!A:O,13,FALSE)))+((VLOOKUP(B96,'Set Up Employee Data'!A:O,14,FALSE)))+((VLOOKUP(B96,'Set Up Employee Data'!A:O,15,FALSE))),0)</f>
        <v>0</v>
      </c>
      <c r="T96" s="46" t="str">
        <f t="shared" si="5"/>
        <v>#N/A</v>
      </c>
      <c r="U96" s="69" t="str">
        <f t="shared" si="6"/>
        <v>#N/A</v>
      </c>
    </row>
    <row r="97" ht="14.25" customHeight="1">
      <c r="A97" s="32"/>
      <c r="B97" s="32"/>
      <c r="C97" s="33" t="str">
        <f>VLOOKUP(B97,'Set Up Employee Data'!A:O,2,FALSE)</f>
        <v>#N/A</v>
      </c>
      <c r="D97" s="33" t="str">
        <f t="shared" si="1"/>
        <v>#N/A</v>
      </c>
      <c r="E97" s="32"/>
      <c r="F97" s="32"/>
      <c r="G97" s="32"/>
      <c r="H97" s="33"/>
      <c r="I97" s="41"/>
      <c r="J97" s="68">
        <f>IFERROR(VLOOKUP(B97,'Set Up Employee Data'!A:O,3,FALSE)/(VLOOKUP(B97,'Set Up Employee Data'!A:O,4,FALSE)),0)</f>
        <v>0</v>
      </c>
      <c r="K97" s="46" t="str">
        <f t="shared" si="2"/>
        <v>#N/A</v>
      </c>
      <c r="L97" s="46" t="str">
        <f t="shared" si="3"/>
        <v>#N/A</v>
      </c>
      <c r="M97" s="46" t="str">
        <f t="shared" si="4"/>
        <v>#N/A</v>
      </c>
      <c r="N97" s="46" t="str">
        <f>(M97-I97)*((VLOOKUP(B97,'Set Up Employee Data'!A:O,7,FALSE)))</f>
        <v>#N/A</v>
      </c>
      <c r="O97" s="46" t="str">
        <f>(M97-I97)*((VLOOKUP(B97,'Set Up Employee Data'!A:O,8,FALSE)))</f>
        <v>#N/A</v>
      </c>
      <c r="P97" s="46" t="str">
        <f>(M97-I97)*((VLOOKUP(B97,'Set Up Employee Data'!A:O,5,FALSE)))</f>
        <v>#N/A</v>
      </c>
      <c r="Q97" s="46" t="str">
        <f>(M97-I97)*((VLOOKUP(B97,'Set Up Employee Data'!A:O,6,FALSE)))</f>
        <v>#N/A</v>
      </c>
      <c r="R97" s="46">
        <f>IFERROR(((VLOOKUP(B97,'Set Up Employee Data'!A:O,9,FALSE)))+((VLOOKUP(B97,'Set Up Employee Data'!A:O,10,FALSE)))+((VLOOKUP(B97,'Set Up Employee Data'!A:O,11,FALSE)))+((VLOOKUP(B97,'Set Up Employee Data'!A:O,12,FALSE))),0)</f>
        <v>0</v>
      </c>
      <c r="S97" s="46">
        <f>IFERROR(((VLOOKUP(B97,'Set Up Employee Data'!A:O,13,FALSE)))+((VLOOKUP(B97,'Set Up Employee Data'!A:O,14,FALSE)))+((VLOOKUP(B97,'Set Up Employee Data'!A:O,15,FALSE))),0)</f>
        <v>0</v>
      </c>
      <c r="T97" s="46" t="str">
        <f t="shared" si="5"/>
        <v>#N/A</v>
      </c>
      <c r="U97" s="69" t="str">
        <f t="shared" si="6"/>
        <v>#N/A</v>
      </c>
    </row>
    <row r="98" ht="14.25" customHeight="1">
      <c r="A98" s="32"/>
      <c r="B98" s="32"/>
      <c r="C98" s="33" t="str">
        <f>VLOOKUP(B98,'Set Up Employee Data'!A:O,2,FALSE)</f>
        <v>#N/A</v>
      </c>
      <c r="D98" s="33" t="str">
        <f t="shared" si="1"/>
        <v>#N/A</v>
      </c>
      <c r="E98" s="32"/>
      <c r="F98" s="32"/>
      <c r="G98" s="32"/>
      <c r="H98" s="33"/>
      <c r="I98" s="41"/>
      <c r="J98" s="68">
        <f>IFERROR(VLOOKUP(B98,'Set Up Employee Data'!A:O,3,FALSE)/(VLOOKUP(B98,'Set Up Employee Data'!A:O,4,FALSE)),0)</f>
        <v>0</v>
      </c>
      <c r="K98" s="46" t="str">
        <f t="shared" si="2"/>
        <v>#N/A</v>
      </c>
      <c r="L98" s="46" t="str">
        <f t="shared" si="3"/>
        <v>#N/A</v>
      </c>
      <c r="M98" s="46" t="str">
        <f t="shared" si="4"/>
        <v>#N/A</v>
      </c>
      <c r="N98" s="46" t="str">
        <f>(M98-I98)*((VLOOKUP(B98,'Set Up Employee Data'!A:O,7,FALSE)))</f>
        <v>#N/A</v>
      </c>
      <c r="O98" s="46" t="str">
        <f>(M98-I98)*((VLOOKUP(B98,'Set Up Employee Data'!A:O,8,FALSE)))</f>
        <v>#N/A</v>
      </c>
      <c r="P98" s="46" t="str">
        <f>(M98-I98)*((VLOOKUP(B98,'Set Up Employee Data'!A:O,5,FALSE)))</f>
        <v>#N/A</v>
      </c>
      <c r="Q98" s="46" t="str">
        <f>(M98-I98)*((VLOOKUP(B98,'Set Up Employee Data'!A:O,6,FALSE)))</f>
        <v>#N/A</v>
      </c>
      <c r="R98" s="46">
        <f>IFERROR(((VLOOKUP(B98,'Set Up Employee Data'!A:O,9,FALSE)))+((VLOOKUP(B98,'Set Up Employee Data'!A:O,10,FALSE)))+((VLOOKUP(B98,'Set Up Employee Data'!A:O,11,FALSE)))+((VLOOKUP(B98,'Set Up Employee Data'!A:O,12,FALSE))),0)</f>
        <v>0</v>
      </c>
      <c r="S98" s="46">
        <f>IFERROR(((VLOOKUP(B98,'Set Up Employee Data'!A:O,13,FALSE)))+((VLOOKUP(B98,'Set Up Employee Data'!A:O,14,FALSE)))+((VLOOKUP(B98,'Set Up Employee Data'!A:O,15,FALSE))),0)</f>
        <v>0</v>
      </c>
      <c r="T98" s="46" t="str">
        <f t="shared" si="5"/>
        <v>#N/A</v>
      </c>
      <c r="U98" s="69" t="str">
        <f t="shared" si="6"/>
        <v>#N/A</v>
      </c>
    </row>
    <row r="99" ht="14.25" customHeight="1">
      <c r="A99" s="32"/>
      <c r="B99" s="32"/>
      <c r="C99" s="33" t="str">
        <f>VLOOKUP(B99,'Set Up Employee Data'!A:O,2,FALSE)</f>
        <v>#N/A</v>
      </c>
      <c r="D99" s="33" t="str">
        <f t="shared" si="1"/>
        <v>#N/A</v>
      </c>
      <c r="E99" s="32"/>
      <c r="F99" s="32"/>
      <c r="G99" s="32"/>
      <c r="H99" s="33"/>
      <c r="I99" s="41"/>
      <c r="J99" s="68">
        <f>IFERROR(VLOOKUP(B99,'Set Up Employee Data'!A:O,3,FALSE)/(VLOOKUP(B99,'Set Up Employee Data'!A:O,4,FALSE)),0)</f>
        <v>0</v>
      </c>
      <c r="K99" s="46" t="str">
        <f t="shared" si="2"/>
        <v>#N/A</v>
      </c>
      <c r="L99" s="46" t="str">
        <f t="shared" si="3"/>
        <v>#N/A</v>
      </c>
      <c r="M99" s="46" t="str">
        <f t="shared" si="4"/>
        <v>#N/A</v>
      </c>
      <c r="N99" s="46" t="str">
        <f>(M99-I99)*((VLOOKUP(B99,'Set Up Employee Data'!A:O,7,FALSE)))</f>
        <v>#N/A</v>
      </c>
      <c r="O99" s="46" t="str">
        <f>(M99-I99)*((VLOOKUP(B99,'Set Up Employee Data'!A:O,8,FALSE)))</f>
        <v>#N/A</v>
      </c>
      <c r="P99" s="46" t="str">
        <f>(M99-I99)*((VLOOKUP(B99,'Set Up Employee Data'!A:O,5,FALSE)))</f>
        <v>#N/A</v>
      </c>
      <c r="Q99" s="46" t="str">
        <f>(M99-I99)*((VLOOKUP(B99,'Set Up Employee Data'!A:O,6,FALSE)))</f>
        <v>#N/A</v>
      </c>
      <c r="R99" s="46">
        <f>IFERROR(((VLOOKUP(B99,'Set Up Employee Data'!A:O,9,FALSE)))+((VLOOKUP(B99,'Set Up Employee Data'!A:O,10,FALSE)))+((VLOOKUP(B99,'Set Up Employee Data'!A:O,11,FALSE)))+((VLOOKUP(B99,'Set Up Employee Data'!A:O,12,FALSE))),0)</f>
        <v>0</v>
      </c>
      <c r="S99" s="46">
        <f>IFERROR(((VLOOKUP(B99,'Set Up Employee Data'!A:O,13,FALSE)))+((VLOOKUP(B99,'Set Up Employee Data'!A:O,14,FALSE)))+((VLOOKUP(B99,'Set Up Employee Data'!A:O,15,FALSE))),0)</f>
        <v>0</v>
      </c>
      <c r="T99" s="46" t="str">
        <f t="shared" si="5"/>
        <v>#N/A</v>
      </c>
      <c r="U99" s="69" t="str">
        <f t="shared" si="6"/>
        <v>#N/A</v>
      </c>
    </row>
    <row r="100" ht="14.25" customHeight="1">
      <c r="A100" s="32"/>
      <c r="B100" s="32"/>
      <c r="C100" s="33" t="str">
        <f>VLOOKUP(B100,'Set Up Employee Data'!A:O,2,FALSE)</f>
        <v>#N/A</v>
      </c>
      <c r="D100" s="33" t="str">
        <f t="shared" si="1"/>
        <v>#N/A</v>
      </c>
      <c r="E100" s="32"/>
      <c r="F100" s="32"/>
      <c r="G100" s="32"/>
      <c r="H100" s="33"/>
      <c r="I100" s="41"/>
      <c r="J100" s="68">
        <f>IFERROR(VLOOKUP(B100,'Set Up Employee Data'!A:O,3,FALSE)/(VLOOKUP(B100,'Set Up Employee Data'!A:O,4,FALSE)),0)</f>
        <v>0</v>
      </c>
      <c r="K100" s="46" t="str">
        <f t="shared" si="2"/>
        <v>#N/A</v>
      </c>
      <c r="L100" s="46" t="str">
        <f t="shared" si="3"/>
        <v>#N/A</v>
      </c>
      <c r="M100" s="46" t="str">
        <f t="shared" si="4"/>
        <v>#N/A</v>
      </c>
      <c r="N100" s="46" t="str">
        <f>(M100-I100)*((VLOOKUP(B100,'Set Up Employee Data'!A:O,7,FALSE)))</f>
        <v>#N/A</v>
      </c>
      <c r="O100" s="46" t="str">
        <f>(M100-I100)*((VLOOKUP(B100,'Set Up Employee Data'!A:O,8,FALSE)))</f>
        <v>#N/A</v>
      </c>
      <c r="P100" s="46" t="str">
        <f>(M100-I100)*((VLOOKUP(B100,'Set Up Employee Data'!A:O,5,FALSE)))</f>
        <v>#N/A</v>
      </c>
      <c r="Q100" s="46" t="str">
        <f>(M100-I100)*((VLOOKUP(B100,'Set Up Employee Data'!A:O,6,FALSE)))</f>
        <v>#N/A</v>
      </c>
      <c r="R100" s="46">
        <f>IFERROR(((VLOOKUP(B100,'Set Up Employee Data'!A:O,9,FALSE)))+((VLOOKUP(B100,'Set Up Employee Data'!A:O,10,FALSE)))+((VLOOKUP(B100,'Set Up Employee Data'!A:O,11,FALSE)))+((VLOOKUP(B100,'Set Up Employee Data'!A:O,12,FALSE))),0)</f>
        <v>0</v>
      </c>
      <c r="S100" s="46">
        <f>IFERROR(((VLOOKUP(B100,'Set Up Employee Data'!A:O,13,FALSE)))+((VLOOKUP(B100,'Set Up Employee Data'!A:O,14,FALSE)))+((VLOOKUP(B100,'Set Up Employee Data'!A:O,15,FALSE))),0)</f>
        <v>0</v>
      </c>
      <c r="T100" s="46" t="str">
        <f t="shared" si="5"/>
        <v>#N/A</v>
      </c>
      <c r="U100" s="69" t="str">
        <f t="shared" si="6"/>
        <v>#N/A</v>
      </c>
    </row>
    <row r="101" ht="14.25" customHeight="1">
      <c r="A101" s="32"/>
      <c r="B101" s="32"/>
      <c r="C101" s="33" t="str">
        <f>VLOOKUP(B101,'Set Up Employee Data'!A:O,2,FALSE)</f>
        <v>#N/A</v>
      </c>
      <c r="D101" s="33" t="str">
        <f t="shared" si="1"/>
        <v>#N/A</v>
      </c>
      <c r="E101" s="32"/>
      <c r="F101" s="32"/>
      <c r="G101" s="32"/>
      <c r="H101" s="33"/>
      <c r="I101" s="41"/>
      <c r="J101" s="68">
        <f>IFERROR(VLOOKUP(B101,'Set Up Employee Data'!A:O,3,FALSE)/(VLOOKUP(B101,'Set Up Employee Data'!A:O,4,FALSE)),0)</f>
        <v>0</v>
      </c>
      <c r="K101" s="46" t="str">
        <f t="shared" si="2"/>
        <v>#N/A</v>
      </c>
      <c r="L101" s="46" t="str">
        <f t="shared" si="3"/>
        <v>#N/A</v>
      </c>
      <c r="M101" s="46" t="str">
        <f t="shared" si="4"/>
        <v>#N/A</v>
      </c>
      <c r="N101" s="46" t="str">
        <f>(M101-I101)*((VLOOKUP(B101,'Set Up Employee Data'!A:O,7,FALSE)))</f>
        <v>#N/A</v>
      </c>
      <c r="O101" s="46" t="str">
        <f>(M101-I101)*((VLOOKUP(B101,'Set Up Employee Data'!A:O,8,FALSE)))</f>
        <v>#N/A</v>
      </c>
      <c r="P101" s="46" t="str">
        <f>(M101-I101)*((VLOOKUP(B101,'Set Up Employee Data'!A:O,5,FALSE)))</f>
        <v>#N/A</v>
      </c>
      <c r="Q101" s="46" t="str">
        <f>(M101-I101)*((VLOOKUP(B101,'Set Up Employee Data'!A:O,6,FALSE)))</f>
        <v>#N/A</v>
      </c>
      <c r="R101" s="46">
        <f>IFERROR(((VLOOKUP(B101,'Set Up Employee Data'!A:O,9,FALSE)))+((VLOOKUP(B101,'Set Up Employee Data'!A:O,10,FALSE)))+((VLOOKUP(B101,'Set Up Employee Data'!A:O,11,FALSE)))+((VLOOKUP(B101,'Set Up Employee Data'!A:O,12,FALSE))),0)</f>
        <v>0</v>
      </c>
      <c r="S101" s="46">
        <f>IFERROR(((VLOOKUP(B101,'Set Up Employee Data'!A:O,13,FALSE)))+((VLOOKUP(B101,'Set Up Employee Data'!A:O,14,FALSE)))+((VLOOKUP(B101,'Set Up Employee Data'!A:O,15,FALSE))),0)</f>
        <v>0</v>
      </c>
      <c r="T101" s="46" t="str">
        <f t="shared" si="5"/>
        <v>#N/A</v>
      </c>
      <c r="U101" s="69" t="str">
        <f t="shared" si="6"/>
        <v>#N/A</v>
      </c>
    </row>
    <row r="102" ht="14.25" customHeight="1">
      <c r="A102" s="32"/>
      <c r="B102" s="32"/>
      <c r="C102" s="33" t="str">
        <f>VLOOKUP(B102,'Set Up Employee Data'!A:O,2,FALSE)</f>
        <v>#N/A</v>
      </c>
      <c r="D102" s="33" t="str">
        <f t="shared" si="1"/>
        <v>#N/A</v>
      </c>
      <c r="E102" s="32"/>
      <c r="F102" s="32"/>
      <c r="G102" s="32"/>
      <c r="H102" s="33"/>
      <c r="I102" s="41"/>
      <c r="J102" s="68">
        <f>IFERROR(VLOOKUP(B102,'Set Up Employee Data'!A:O,3,FALSE)/(VLOOKUP(B102,'Set Up Employee Data'!A:O,4,FALSE)),0)</f>
        <v>0</v>
      </c>
      <c r="K102" s="46" t="str">
        <f t="shared" si="2"/>
        <v>#N/A</v>
      </c>
      <c r="L102" s="46" t="str">
        <f t="shared" si="3"/>
        <v>#N/A</v>
      </c>
      <c r="M102" s="46" t="str">
        <f t="shared" si="4"/>
        <v>#N/A</v>
      </c>
      <c r="N102" s="46" t="str">
        <f>(M102-I102)*((VLOOKUP(B102,'Set Up Employee Data'!A:O,7,FALSE)))</f>
        <v>#N/A</v>
      </c>
      <c r="O102" s="46" t="str">
        <f>(M102-I102)*((VLOOKUP(B102,'Set Up Employee Data'!A:O,8,FALSE)))</f>
        <v>#N/A</v>
      </c>
      <c r="P102" s="46" t="str">
        <f>(M102-I102)*((VLOOKUP(B102,'Set Up Employee Data'!A:O,5,FALSE)))</f>
        <v>#N/A</v>
      </c>
      <c r="Q102" s="46" t="str">
        <f>(M102-I102)*((VLOOKUP(B102,'Set Up Employee Data'!A:O,6,FALSE)))</f>
        <v>#N/A</v>
      </c>
      <c r="R102" s="46">
        <f>IFERROR(((VLOOKUP(B102,'Set Up Employee Data'!A:O,9,FALSE)))+((VLOOKUP(B102,'Set Up Employee Data'!A:O,10,FALSE)))+((VLOOKUP(B102,'Set Up Employee Data'!A:O,11,FALSE)))+((VLOOKUP(B102,'Set Up Employee Data'!A:O,12,FALSE))),0)</f>
        <v>0</v>
      </c>
      <c r="S102" s="46">
        <f>IFERROR(((VLOOKUP(B102,'Set Up Employee Data'!A:O,13,FALSE)))+((VLOOKUP(B102,'Set Up Employee Data'!A:O,14,FALSE)))+((VLOOKUP(B102,'Set Up Employee Data'!A:O,15,FALSE))),0)</f>
        <v>0</v>
      </c>
      <c r="T102" s="46" t="str">
        <f t="shared" si="5"/>
        <v>#N/A</v>
      </c>
      <c r="U102" s="69" t="str">
        <f t="shared" si="6"/>
        <v>#N/A</v>
      </c>
    </row>
    <row r="103" ht="14.25" customHeight="1">
      <c r="A103" s="32"/>
      <c r="B103" s="32"/>
      <c r="C103" s="33" t="str">
        <f>VLOOKUP(B103,'Set Up Employee Data'!A:O,2,FALSE)</f>
        <v>#N/A</v>
      </c>
      <c r="D103" s="33" t="str">
        <f t="shared" si="1"/>
        <v>#N/A</v>
      </c>
      <c r="E103" s="32"/>
      <c r="F103" s="32"/>
      <c r="G103" s="32"/>
      <c r="H103" s="33"/>
      <c r="I103" s="41"/>
      <c r="J103" s="68">
        <f>IFERROR(VLOOKUP(B103,'Set Up Employee Data'!A:O,3,FALSE)/(VLOOKUP(B103,'Set Up Employee Data'!A:O,4,FALSE)),0)</f>
        <v>0</v>
      </c>
      <c r="K103" s="46" t="str">
        <f t="shared" si="2"/>
        <v>#N/A</v>
      </c>
      <c r="L103" s="46" t="str">
        <f t="shared" si="3"/>
        <v>#N/A</v>
      </c>
      <c r="M103" s="46" t="str">
        <f t="shared" si="4"/>
        <v>#N/A</v>
      </c>
      <c r="N103" s="46" t="str">
        <f>(M103-I103)*((VLOOKUP(B103,'Set Up Employee Data'!A:O,7,FALSE)))</f>
        <v>#N/A</v>
      </c>
      <c r="O103" s="46" t="str">
        <f>(M103-I103)*((VLOOKUP(B103,'Set Up Employee Data'!A:O,8,FALSE)))</f>
        <v>#N/A</v>
      </c>
      <c r="P103" s="46" t="str">
        <f>(M103-I103)*((VLOOKUP(B103,'Set Up Employee Data'!A:O,5,FALSE)))</f>
        <v>#N/A</v>
      </c>
      <c r="Q103" s="46" t="str">
        <f>(M103-I103)*((VLOOKUP(B103,'Set Up Employee Data'!A:O,6,FALSE)))</f>
        <v>#N/A</v>
      </c>
      <c r="R103" s="46">
        <f>IFERROR(((VLOOKUP(B103,'Set Up Employee Data'!A:O,9,FALSE)))+((VLOOKUP(B103,'Set Up Employee Data'!A:O,10,FALSE)))+((VLOOKUP(B103,'Set Up Employee Data'!A:O,11,FALSE)))+((VLOOKUP(B103,'Set Up Employee Data'!A:O,12,FALSE))),0)</f>
        <v>0</v>
      </c>
      <c r="S103" s="46">
        <f>IFERROR(((VLOOKUP(B103,'Set Up Employee Data'!A:O,13,FALSE)))+((VLOOKUP(B103,'Set Up Employee Data'!A:O,14,FALSE)))+((VLOOKUP(B103,'Set Up Employee Data'!A:O,15,FALSE))),0)</f>
        <v>0</v>
      </c>
      <c r="T103" s="46" t="str">
        <f t="shared" si="5"/>
        <v>#N/A</v>
      </c>
      <c r="U103" s="69" t="str">
        <f t="shared" si="6"/>
        <v>#N/A</v>
      </c>
    </row>
    <row r="104" ht="14.25" customHeight="1">
      <c r="A104" s="32"/>
      <c r="B104" s="32"/>
      <c r="C104" s="33" t="str">
        <f>VLOOKUP(B104,'Set Up Employee Data'!A:O,2,FALSE)</f>
        <v>#N/A</v>
      </c>
      <c r="D104" s="33" t="str">
        <f t="shared" si="1"/>
        <v>#N/A</v>
      </c>
      <c r="E104" s="32"/>
      <c r="F104" s="32"/>
      <c r="G104" s="32"/>
      <c r="H104" s="33"/>
      <c r="I104" s="41"/>
      <c r="J104" s="68">
        <f>IFERROR(VLOOKUP(B104,'Set Up Employee Data'!A:O,3,FALSE)/(VLOOKUP(B104,'Set Up Employee Data'!A:O,4,FALSE)),0)</f>
        <v>0</v>
      </c>
      <c r="K104" s="46" t="str">
        <f t="shared" si="2"/>
        <v>#N/A</v>
      </c>
      <c r="L104" s="46" t="str">
        <f t="shared" si="3"/>
        <v>#N/A</v>
      </c>
      <c r="M104" s="46" t="str">
        <f t="shared" si="4"/>
        <v>#N/A</v>
      </c>
      <c r="N104" s="46" t="str">
        <f>(M104-I104)*((VLOOKUP(B104,'Set Up Employee Data'!A:O,7,FALSE)))</f>
        <v>#N/A</v>
      </c>
      <c r="O104" s="46" t="str">
        <f>(M104-I104)*((VLOOKUP(B104,'Set Up Employee Data'!A:O,8,FALSE)))</f>
        <v>#N/A</v>
      </c>
      <c r="P104" s="46" t="str">
        <f>(M104-I104)*((VLOOKUP(B104,'Set Up Employee Data'!A:O,5,FALSE)))</f>
        <v>#N/A</v>
      </c>
      <c r="Q104" s="46" t="str">
        <f>(M104-I104)*((VLOOKUP(B104,'Set Up Employee Data'!A:O,6,FALSE)))</f>
        <v>#N/A</v>
      </c>
      <c r="R104" s="46">
        <f>IFERROR(((VLOOKUP(B104,'Set Up Employee Data'!A:O,9,FALSE)))+((VLOOKUP(B104,'Set Up Employee Data'!A:O,10,FALSE)))+((VLOOKUP(B104,'Set Up Employee Data'!A:O,11,FALSE)))+((VLOOKUP(B104,'Set Up Employee Data'!A:O,12,FALSE))),0)</f>
        <v>0</v>
      </c>
      <c r="S104" s="46">
        <f>IFERROR(((VLOOKUP(B104,'Set Up Employee Data'!A:O,13,FALSE)))+((VLOOKUP(B104,'Set Up Employee Data'!A:O,14,FALSE)))+((VLOOKUP(B104,'Set Up Employee Data'!A:O,15,FALSE))),0)</f>
        <v>0</v>
      </c>
      <c r="T104" s="46" t="str">
        <f t="shared" si="5"/>
        <v>#N/A</v>
      </c>
      <c r="U104" s="69" t="str">
        <f t="shared" si="6"/>
        <v>#N/A</v>
      </c>
    </row>
    <row r="105" ht="14.25" customHeight="1">
      <c r="A105" s="32"/>
      <c r="B105" s="32"/>
      <c r="C105" s="33" t="str">
        <f>VLOOKUP(B105,'Set Up Employee Data'!A:O,2,FALSE)</f>
        <v>#N/A</v>
      </c>
      <c r="D105" s="33" t="str">
        <f t="shared" si="1"/>
        <v>#N/A</v>
      </c>
      <c r="E105" s="32"/>
      <c r="F105" s="32"/>
      <c r="G105" s="32"/>
      <c r="H105" s="33"/>
      <c r="I105" s="41"/>
      <c r="J105" s="68">
        <f>IFERROR(VLOOKUP(B105,'Set Up Employee Data'!A:O,3,FALSE)/(VLOOKUP(B105,'Set Up Employee Data'!A:O,4,FALSE)),0)</f>
        <v>0</v>
      </c>
      <c r="K105" s="46" t="str">
        <f t="shared" si="2"/>
        <v>#N/A</v>
      </c>
      <c r="L105" s="46" t="str">
        <f t="shared" si="3"/>
        <v>#N/A</v>
      </c>
      <c r="M105" s="46" t="str">
        <f t="shared" si="4"/>
        <v>#N/A</v>
      </c>
      <c r="N105" s="46" t="str">
        <f>(M105-I105)*((VLOOKUP(B105,'Set Up Employee Data'!A:O,7,FALSE)))</f>
        <v>#N/A</v>
      </c>
      <c r="O105" s="46" t="str">
        <f>(M105-I105)*((VLOOKUP(B105,'Set Up Employee Data'!A:O,8,FALSE)))</f>
        <v>#N/A</v>
      </c>
      <c r="P105" s="46" t="str">
        <f>(M105-I105)*((VLOOKUP(B105,'Set Up Employee Data'!A:O,5,FALSE)))</f>
        <v>#N/A</v>
      </c>
      <c r="Q105" s="46" t="str">
        <f>(M105-I105)*((VLOOKUP(B105,'Set Up Employee Data'!A:O,6,FALSE)))</f>
        <v>#N/A</v>
      </c>
      <c r="R105" s="46">
        <f>IFERROR(((VLOOKUP(B105,'Set Up Employee Data'!A:O,9,FALSE)))+((VLOOKUP(B105,'Set Up Employee Data'!A:O,10,FALSE)))+((VLOOKUP(B105,'Set Up Employee Data'!A:O,11,FALSE)))+((VLOOKUP(B105,'Set Up Employee Data'!A:O,12,FALSE))),0)</f>
        <v>0</v>
      </c>
      <c r="S105" s="46">
        <f>IFERROR(((VLOOKUP(B105,'Set Up Employee Data'!A:O,13,FALSE)))+((VLOOKUP(B105,'Set Up Employee Data'!A:O,14,FALSE)))+((VLOOKUP(B105,'Set Up Employee Data'!A:O,15,FALSE))),0)</f>
        <v>0</v>
      </c>
      <c r="T105" s="46" t="str">
        <f t="shared" si="5"/>
        <v>#N/A</v>
      </c>
      <c r="U105" s="69" t="str">
        <f t="shared" si="6"/>
        <v>#N/A</v>
      </c>
    </row>
    <row r="106" ht="14.25" customHeight="1">
      <c r="A106" s="32"/>
      <c r="B106" s="32"/>
      <c r="C106" s="33" t="str">
        <f>VLOOKUP(B106,'Set Up Employee Data'!A:O,2,FALSE)</f>
        <v>#N/A</v>
      </c>
      <c r="D106" s="33" t="str">
        <f t="shared" si="1"/>
        <v>#N/A</v>
      </c>
      <c r="E106" s="32"/>
      <c r="F106" s="32"/>
      <c r="G106" s="32"/>
      <c r="H106" s="33"/>
      <c r="I106" s="41"/>
      <c r="J106" s="68">
        <f>IFERROR(VLOOKUP(B106,'Set Up Employee Data'!A:O,3,FALSE)/(VLOOKUP(B106,'Set Up Employee Data'!A:O,4,FALSE)),0)</f>
        <v>0</v>
      </c>
      <c r="K106" s="46" t="str">
        <f t="shared" si="2"/>
        <v>#N/A</v>
      </c>
      <c r="L106" s="46" t="str">
        <f t="shared" si="3"/>
        <v>#N/A</v>
      </c>
      <c r="M106" s="46" t="str">
        <f t="shared" si="4"/>
        <v>#N/A</v>
      </c>
      <c r="N106" s="46" t="str">
        <f>(M106-I106)*((VLOOKUP(B106,'Set Up Employee Data'!A:O,7,FALSE)))</f>
        <v>#N/A</v>
      </c>
      <c r="O106" s="46" t="str">
        <f>(M106-I106)*((VLOOKUP(B106,'Set Up Employee Data'!A:O,8,FALSE)))</f>
        <v>#N/A</v>
      </c>
      <c r="P106" s="46" t="str">
        <f>(M106-I106)*((VLOOKUP(B106,'Set Up Employee Data'!A:O,5,FALSE)))</f>
        <v>#N/A</v>
      </c>
      <c r="Q106" s="46" t="str">
        <f>(M106-I106)*((VLOOKUP(B106,'Set Up Employee Data'!A:O,6,FALSE)))</f>
        <v>#N/A</v>
      </c>
      <c r="R106" s="46">
        <f>IFERROR(((VLOOKUP(B106,'Set Up Employee Data'!A:O,9,FALSE)))+((VLOOKUP(B106,'Set Up Employee Data'!A:O,10,FALSE)))+((VLOOKUP(B106,'Set Up Employee Data'!A:O,11,FALSE)))+((VLOOKUP(B106,'Set Up Employee Data'!A:O,12,FALSE))),0)</f>
        <v>0</v>
      </c>
      <c r="S106" s="46">
        <f>IFERROR(((VLOOKUP(B106,'Set Up Employee Data'!A:O,13,FALSE)))+((VLOOKUP(B106,'Set Up Employee Data'!A:O,14,FALSE)))+((VLOOKUP(B106,'Set Up Employee Data'!A:O,15,FALSE))),0)</f>
        <v>0</v>
      </c>
      <c r="T106" s="46" t="str">
        <f t="shared" si="5"/>
        <v>#N/A</v>
      </c>
      <c r="U106" s="69" t="str">
        <f t="shared" si="6"/>
        <v>#N/A</v>
      </c>
    </row>
    <row r="107" ht="14.25" customHeight="1">
      <c r="A107" s="32"/>
      <c r="B107" s="32"/>
      <c r="C107" s="33" t="str">
        <f>VLOOKUP(B107,'Set Up Employee Data'!A:O,2,FALSE)</f>
        <v>#N/A</v>
      </c>
      <c r="D107" s="33" t="str">
        <f t="shared" si="1"/>
        <v>#N/A</v>
      </c>
      <c r="E107" s="32"/>
      <c r="F107" s="32"/>
      <c r="G107" s="32"/>
      <c r="H107" s="33"/>
      <c r="I107" s="41"/>
      <c r="J107" s="68">
        <f>IFERROR(VLOOKUP(B107,'Set Up Employee Data'!A:O,3,FALSE)/(VLOOKUP(B107,'Set Up Employee Data'!A:O,4,FALSE)),0)</f>
        <v>0</v>
      </c>
      <c r="K107" s="46" t="str">
        <f t="shared" si="2"/>
        <v>#N/A</v>
      </c>
      <c r="L107" s="46" t="str">
        <f t="shared" si="3"/>
        <v>#N/A</v>
      </c>
      <c r="M107" s="46" t="str">
        <f t="shared" si="4"/>
        <v>#N/A</v>
      </c>
      <c r="N107" s="46" t="str">
        <f>(M107-I107)*((VLOOKUP(B107,'Set Up Employee Data'!A:O,7,FALSE)))</f>
        <v>#N/A</v>
      </c>
      <c r="O107" s="46" t="str">
        <f>(M107-I107)*((VLOOKUP(B107,'Set Up Employee Data'!A:O,8,FALSE)))</f>
        <v>#N/A</v>
      </c>
      <c r="P107" s="46" t="str">
        <f>(M107-I107)*((VLOOKUP(B107,'Set Up Employee Data'!A:O,5,FALSE)))</f>
        <v>#N/A</v>
      </c>
      <c r="Q107" s="46" t="str">
        <f>(M107-I107)*((VLOOKUP(B107,'Set Up Employee Data'!A:O,6,FALSE)))</f>
        <v>#N/A</v>
      </c>
      <c r="R107" s="46">
        <f>IFERROR(((VLOOKUP(B107,'Set Up Employee Data'!A:O,9,FALSE)))+((VLOOKUP(B107,'Set Up Employee Data'!A:O,10,FALSE)))+((VLOOKUP(B107,'Set Up Employee Data'!A:O,11,FALSE)))+((VLOOKUP(B107,'Set Up Employee Data'!A:O,12,FALSE))),0)</f>
        <v>0</v>
      </c>
      <c r="S107" s="46">
        <f>IFERROR(((VLOOKUP(B107,'Set Up Employee Data'!A:O,13,FALSE)))+((VLOOKUP(B107,'Set Up Employee Data'!A:O,14,FALSE)))+((VLOOKUP(B107,'Set Up Employee Data'!A:O,15,FALSE))),0)</f>
        <v>0</v>
      </c>
      <c r="T107" s="46" t="str">
        <f t="shared" si="5"/>
        <v>#N/A</v>
      </c>
      <c r="U107" s="69" t="str">
        <f t="shared" si="6"/>
        <v>#N/A</v>
      </c>
    </row>
    <row r="108" ht="14.25" customHeight="1">
      <c r="A108" s="32"/>
      <c r="B108" s="32"/>
      <c r="C108" s="33" t="str">
        <f>VLOOKUP(B108,'Set Up Employee Data'!A:O,2,FALSE)</f>
        <v>#N/A</v>
      </c>
      <c r="D108" s="33" t="str">
        <f t="shared" si="1"/>
        <v>#N/A</v>
      </c>
      <c r="E108" s="32"/>
      <c r="F108" s="32"/>
      <c r="G108" s="32"/>
      <c r="H108" s="33"/>
      <c r="I108" s="41"/>
      <c r="J108" s="68">
        <f>IFERROR(VLOOKUP(B108,'Set Up Employee Data'!A:O,3,FALSE)/(VLOOKUP(B108,'Set Up Employee Data'!A:O,4,FALSE)),0)</f>
        <v>0</v>
      </c>
      <c r="K108" s="46" t="str">
        <f t="shared" si="2"/>
        <v>#N/A</v>
      </c>
      <c r="L108" s="46" t="str">
        <f t="shared" si="3"/>
        <v>#N/A</v>
      </c>
      <c r="M108" s="46" t="str">
        <f t="shared" si="4"/>
        <v>#N/A</v>
      </c>
      <c r="N108" s="46" t="str">
        <f>(M108-I108)*((VLOOKUP(B108,'Set Up Employee Data'!A:O,7,FALSE)))</f>
        <v>#N/A</v>
      </c>
      <c r="O108" s="46" t="str">
        <f>(M108-I108)*((VLOOKUP(B108,'Set Up Employee Data'!A:O,8,FALSE)))</f>
        <v>#N/A</v>
      </c>
      <c r="P108" s="46" t="str">
        <f>(M108-I108)*((VLOOKUP(B108,'Set Up Employee Data'!A:O,5,FALSE)))</f>
        <v>#N/A</v>
      </c>
      <c r="Q108" s="46" t="str">
        <f>(M108-I108)*((VLOOKUP(B108,'Set Up Employee Data'!A:O,6,FALSE)))</f>
        <v>#N/A</v>
      </c>
      <c r="R108" s="46">
        <f>IFERROR(((VLOOKUP(B108,'Set Up Employee Data'!A:O,9,FALSE)))+((VLOOKUP(B108,'Set Up Employee Data'!A:O,10,FALSE)))+((VLOOKUP(B108,'Set Up Employee Data'!A:O,11,FALSE)))+((VLOOKUP(B108,'Set Up Employee Data'!A:O,12,FALSE))),0)</f>
        <v>0</v>
      </c>
      <c r="S108" s="46">
        <f>IFERROR(((VLOOKUP(B108,'Set Up Employee Data'!A:O,13,FALSE)))+((VLOOKUP(B108,'Set Up Employee Data'!A:O,14,FALSE)))+((VLOOKUP(B108,'Set Up Employee Data'!A:O,15,FALSE))),0)</f>
        <v>0</v>
      </c>
      <c r="T108" s="46" t="str">
        <f t="shared" si="5"/>
        <v>#N/A</v>
      </c>
      <c r="U108" s="69" t="str">
        <f t="shared" si="6"/>
        <v>#N/A</v>
      </c>
    </row>
    <row r="109" ht="14.25" customHeight="1">
      <c r="A109" s="32"/>
      <c r="B109" s="32"/>
      <c r="C109" s="33" t="str">
        <f>VLOOKUP(B109,'Set Up Employee Data'!A:O,2,FALSE)</f>
        <v>#N/A</v>
      </c>
      <c r="D109" s="33" t="str">
        <f t="shared" si="1"/>
        <v>#N/A</v>
      </c>
      <c r="E109" s="32"/>
      <c r="F109" s="32"/>
      <c r="G109" s="32"/>
      <c r="H109" s="33"/>
      <c r="I109" s="41"/>
      <c r="J109" s="68">
        <f>IFERROR(VLOOKUP(B109,'Set Up Employee Data'!A:O,3,FALSE)/(VLOOKUP(B109,'Set Up Employee Data'!A:O,4,FALSE)),0)</f>
        <v>0</v>
      </c>
      <c r="K109" s="46" t="str">
        <f t="shared" si="2"/>
        <v>#N/A</v>
      </c>
      <c r="L109" s="46" t="str">
        <f t="shared" si="3"/>
        <v>#N/A</v>
      </c>
      <c r="M109" s="46" t="str">
        <f t="shared" si="4"/>
        <v>#N/A</v>
      </c>
      <c r="N109" s="46" t="str">
        <f>(M109-I109)*((VLOOKUP(B109,'Set Up Employee Data'!A:O,7,FALSE)))</f>
        <v>#N/A</v>
      </c>
      <c r="O109" s="46" t="str">
        <f>(M109-I109)*((VLOOKUP(B109,'Set Up Employee Data'!A:O,8,FALSE)))</f>
        <v>#N/A</v>
      </c>
      <c r="P109" s="46" t="str">
        <f>(M109-I109)*((VLOOKUP(B109,'Set Up Employee Data'!A:O,5,FALSE)))</f>
        <v>#N/A</v>
      </c>
      <c r="Q109" s="46" t="str">
        <f>(M109-I109)*((VLOOKUP(B109,'Set Up Employee Data'!A:O,6,FALSE)))</f>
        <v>#N/A</v>
      </c>
      <c r="R109" s="46">
        <f>IFERROR(((VLOOKUP(B109,'Set Up Employee Data'!A:O,9,FALSE)))+((VLOOKUP(B109,'Set Up Employee Data'!A:O,10,FALSE)))+((VLOOKUP(B109,'Set Up Employee Data'!A:O,11,FALSE)))+((VLOOKUP(B109,'Set Up Employee Data'!A:O,12,FALSE))),0)</f>
        <v>0</v>
      </c>
      <c r="S109" s="46">
        <f>IFERROR(((VLOOKUP(B109,'Set Up Employee Data'!A:O,13,FALSE)))+((VLOOKUP(B109,'Set Up Employee Data'!A:O,14,FALSE)))+((VLOOKUP(B109,'Set Up Employee Data'!A:O,15,FALSE))),0)</f>
        <v>0</v>
      </c>
      <c r="T109" s="46" t="str">
        <f t="shared" si="5"/>
        <v>#N/A</v>
      </c>
      <c r="U109" s="69" t="str">
        <f t="shared" si="6"/>
        <v>#N/A</v>
      </c>
    </row>
    <row r="110" ht="14.25" customHeight="1">
      <c r="A110" s="32"/>
      <c r="B110" s="32"/>
      <c r="C110" s="33" t="str">
        <f>VLOOKUP(B110,'Set Up Employee Data'!A:O,2,FALSE)</f>
        <v>#N/A</v>
      </c>
      <c r="D110" s="33" t="str">
        <f t="shared" si="1"/>
        <v>#N/A</v>
      </c>
      <c r="E110" s="32"/>
      <c r="F110" s="32"/>
      <c r="G110" s="32"/>
      <c r="H110" s="33"/>
      <c r="I110" s="41"/>
      <c r="J110" s="68">
        <f>IFERROR(VLOOKUP(B110,'Set Up Employee Data'!A:O,3,FALSE)/(VLOOKUP(B110,'Set Up Employee Data'!A:O,4,FALSE)),0)</f>
        <v>0</v>
      </c>
      <c r="K110" s="46" t="str">
        <f t="shared" si="2"/>
        <v>#N/A</v>
      </c>
      <c r="L110" s="46" t="str">
        <f t="shared" si="3"/>
        <v>#N/A</v>
      </c>
      <c r="M110" s="46" t="str">
        <f t="shared" si="4"/>
        <v>#N/A</v>
      </c>
      <c r="N110" s="46" t="str">
        <f>(M110-I110)*((VLOOKUP(B110,'Set Up Employee Data'!A:O,7,FALSE)))</f>
        <v>#N/A</v>
      </c>
      <c r="O110" s="46" t="str">
        <f>(M110-I110)*((VLOOKUP(B110,'Set Up Employee Data'!A:O,8,FALSE)))</f>
        <v>#N/A</v>
      </c>
      <c r="P110" s="46" t="str">
        <f>(M110-I110)*((VLOOKUP(B110,'Set Up Employee Data'!A:O,5,FALSE)))</f>
        <v>#N/A</v>
      </c>
      <c r="Q110" s="46" t="str">
        <f>(M110-I110)*((VLOOKUP(B110,'Set Up Employee Data'!A:O,6,FALSE)))</f>
        <v>#N/A</v>
      </c>
      <c r="R110" s="46">
        <f>IFERROR(((VLOOKUP(B110,'Set Up Employee Data'!A:O,9,FALSE)))+((VLOOKUP(B110,'Set Up Employee Data'!A:O,10,FALSE)))+((VLOOKUP(B110,'Set Up Employee Data'!A:O,11,FALSE)))+((VLOOKUP(B110,'Set Up Employee Data'!A:O,12,FALSE))),0)</f>
        <v>0</v>
      </c>
      <c r="S110" s="46">
        <f>IFERROR(((VLOOKUP(B110,'Set Up Employee Data'!A:O,13,FALSE)))+((VLOOKUP(B110,'Set Up Employee Data'!A:O,14,FALSE)))+((VLOOKUP(B110,'Set Up Employee Data'!A:O,15,FALSE))),0)</f>
        <v>0</v>
      </c>
      <c r="T110" s="46" t="str">
        <f t="shared" si="5"/>
        <v>#N/A</v>
      </c>
      <c r="U110" s="69" t="str">
        <f t="shared" si="6"/>
        <v>#N/A</v>
      </c>
    </row>
    <row r="111" ht="14.25" customHeight="1">
      <c r="A111" s="32"/>
      <c r="B111" s="32"/>
      <c r="C111" s="33" t="str">
        <f>VLOOKUP(B111,'Set Up Employee Data'!A:O,2,FALSE)</f>
        <v>#N/A</v>
      </c>
      <c r="D111" s="33" t="str">
        <f t="shared" si="1"/>
        <v>#N/A</v>
      </c>
      <c r="E111" s="32"/>
      <c r="F111" s="32"/>
      <c r="G111" s="32"/>
      <c r="H111" s="33"/>
      <c r="I111" s="41"/>
      <c r="J111" s="68">
        <f>IFERROR(VLOOKUP(B111,'Set Up Employee Data'!A:O,3,FALSE)/(VLOOKUP(B111,'Set Up Employee Data'!A:O,4,FALSE)),0)</f>
        <v>0</v>
      </c>
      <c r="K111" s="46" t="str">
        <f t="shared" si="2"/>
        <v>#N/A</v>
      </c>
      <c r="L111" s="46" t="str">
        <f t="shared" si="3"/>
        <v>#N/A</v>
      </c>
      <c r="M111" s="46" t="str">
        <f t="shared" si="4"/>
        <v>#N/A</v>
      </c>
      <c r="N111" s="46" t="str">
        <f>(M111-I111)*((VLOOKUP(B111,'Set Up Employee Data'!A:O,7,FALSE)))</f>
        <v>#N/A</v>
      </c>
      <c r="O111" s="46" t="str">
        <f>(M111-I111)*((VLOOKUP(B111,'Set Up Employee Data'!A:O,8,FALSE)))</f>
        <v>#N/A</v>
      </c>
      <c r="P111" s="46" t="str">
        <f>(M111-I111)*((VLOOKUP(B111,'Set Up Employee Data'!A:O,5,FALSE)))</f>
        <v>#N/A</v>
      </c>
      <c r="Q111" s="46" t="str">
        <f>(M111-I111)*((VLOOKUP(B111,'Set Up Employee Data'!A:O,6,FALSE)))</f>
        <v>#N/A</v>
      </c>
      <c r="R111" s="46">
        <f>IFERROR(((VLOOKUP(B111,'Set Up Employee Data'!A:O,9,FALSE)))+((VLOOKUP(B111,'Set Up Employee Data'!A:O,10,FALSE)))+((VLOOKUP(B111,'Set Up Employee Data'!A:O,11,FALSE)))+((VLOOKUP(B111,'Set Up Employee Data'!A:O,12,FALSE))),0)</f>
        <v>0</v>
      </c>
      <c r="S111" s="46">
        <f>IFERROR(((VLOOKUP(B111,'Set Up Employee Data'!A:O,13,FALSE)))+((VLOOKUP(B111,'Set Up Employee Data'!A:O,14,FALSE)))+((VLOOKUP(B111,'Set Up Employee Data'!A:O,15,FALSE))),0)</f>
        <v>0</v>
      </c>
      <c r="T111" s="46" t="str">
        <f t="shared" si="5"/>
        <v>#N/A</v>
      </c>
      <c r="U111" s="69" t="str">
        <f t="shared" si="6"/>
        <v>#N/A</v>
      </c>
    </row>
    <row r="112" ht="14.25" customHeight="1">
      <c r="A112" s="32"/>
      <c r="B112" s="32"/>
      <c r="C112" s="33" t="str">
        <f>VLOOKUP(B112,'Set Up Employee Data'!A:O,2,FALSE)</f>
        <v>#N/A</v>
      </c>
      <c r="D112" s="33" t="str">
        <f t="shared" si="1"/>
        <v>#N/A</v>
      </c>
      <c r="E112" s="32"/>
      <c r="F112" s="32"/>
      <c r="G112" s="32"/>
      <c r="H112" s="33"/>
      <c r="I112" s="41"/>
      <c r="J112" s="68">
        <f>IFERROR(VLOOKUP(B112,'Set Up Employee Data'!A:O,3,FALSE)/(VLOOKUP(B112,'Set Up Employee Data'!A:O,4,FALSE)),0)</f>
        <v>0</v>
      </c>
      <c r="K112" s="46" t="str">
        <f t="shared" si="2"/>
        <v>#N/A</v>
      </c>
      <c r="L112" s="46" t="str">
        <f t="shared" si="3"/>
        <v>#N/A</v>
      </c>
      <c r="M112" s="46" t="str">
        <f t="shared" si="4"/>
        <v>#N/A</v>
      </c>
      <c r="N112" s="46" t="str">
        <f>(M112-I112)*((VLOOKUP(B112,'Set Up Employee Data'!A:O,7,FALSE)))</f>
        <v>#N/A</v>
      </c>
      <c r="O112" s="46" t="str">
        <f>(M112-I112)*((VLOOKUP(B112,'Set Up Employee Data'!A:O,8,FALSE)))</f>
        <v>#N/A</v>
      </c>
      <c r="P112" s="46" t="str">
        <f>(M112-I112)*((VLOOKUP(B112,'Set Up Employee Data'!A:O,5,FALSE)))</f>
        <v>#N/A</v>
      </c>
      <c r="Q112" s="46" t="str">
        <f>(M112-I112)*((VLOOKUP(B112,'Set Up Employee Data'!A:O,6,FALSE)))</f>
        <v>#N/A</v>
      </c>
      <c r="R112" s="46">
        <f>IFERROR(((VLOOKUP(B112,'Set Up Employee Data'!A:O,9,FALSE)))+((VLOOKUP(B112,'Set Up Employee Data'!A:O,10,FALSE)))+((VLOOKUP(B112,'Set Up Employee Data'!A:O,11,FALSE)))+((VLOOKUP(B112,'Set Up Employee Data'!A:O,12,FALSE))),0)</f>
        <v>0</v>
      </c>
      <c r="S112" s="46">
        <f>IFERROR(((VLOOKUP(B112,'Set Up Employee Data'!A:O,13,FALSE)))+((VLOOKUP(B112,'Set Up Employee Data'!A:O,14,FALSE)))+((VLOOKUP(B112,'Set Up Employee Data'!A:O,15,FALSE))),0)</f>
        <v>0</v>
      </c>
      <c r="T112" s="46" t="str">
        <f t="shared" si="5"/>
        <v>#N/A</v>
      </c>
      <c r="U112" s="69" t="str">
        <f t="shared" si="6"/>
        <v>#N/A</v>
      </c>
    </row>
    <row r="113" ht="14.25" customHeight="1">
      <c r="A113" s="32"/>
      <c r="B113" s="32"/>
      <c r="C113" s="33" t="str">
        <f>VLOOKUP(B113,'Set Up Employee Data'!A:O,2,FALSE)</f>
        <v>#N/A</v>
      </c>
      <c r="D113" s="33" t="str">
        <f t="shared" si="1"/>
        <v>#N/A</v>
      </c>
      <c r="E113" s="32"/>
      <c r="F113" s="32"/>
      <c r="G113" s="32"/>
      <c r="H113" s="33"/>
      <c r="I113" s="41"/>
      <c r="J113" s="68">
        <f>IFERROR(VLOOKUP(B113,'Set Up Employee Data'!A:O,3,FALSE)/(VLOOKUP(B113,'Set Up Employee Data'!A:O,4,FALSE)),0)</f>
        <v>0</v>
      </c>
      <c r="K113" s="46" t="str">
        <f t="shared" si="2"/>
        <v>#N/A</v>
      </c>
      <c r="L113" s="46" t="str">
        <f t="shared" si="3"/>
        <v>#N/A</v>
      </c>
      <c r="M113" s="46" t="str">
        <f t="shared" si="4"/>
        <v>#N/A</v>
      </c>
      <c r="N113" s="46" t="str">
        <f>(M113-I113)*((VLOOKUP(B113,'Set Up Employee Data'!A:O,7,FALSE)))</f>
        <v>#N/A</v>
      </c>
      <c r="O113" s="46" t="str">
        <f>(M113-I113)*((VLOOKUP(B113,'Set Up Employee Data'!A:O,8,FALSE)))</f>
        <v>#N/A</v>
      </c>
      <c r="P113" s="46" t="str">
        <f>(M113-I113)*((VLOOKUP(B113,'Set Up Employee Data'!A:O,5,FALSE)))</f>
        <v>#N/A</v>
      </c>
      <c r="Q113" s="46" t="str">
        <f>(M113-I113)*((VLOOKUP(B113,'Set Up Employee Data'!A:O,6,FALSE)))</f>
        <v>#N/A</v>
      </c>
      <c r="R113" s="46">
        <f>IFERROR(((VLOOKUP(B113,'Set Up Employee Data'!A:O,9,FALSE)))+((VLOOKUP(B113,'Set Up Employee Data'!A:O,10,FALSE)))+((VLOOKUP(B113,'Set Up Employee Data'!A:O,11,FALSE)))+((VLOOKUP(B113,'Set Up Employee Data'!A:O,12,FALSE))),0)</f>
        <v>0</v>
      </c>
      <c r="S113" s="46">
        <f>IFERROR(((VLOOKUP(B113,'Set Up Employee Data'!A:O,13,FALSE)))+((VLOOKUP(B113,'Set Up Employee Data'!A:O,14,FALSE)))+((VLOOKUP(B113,'Set Up Employee Data'!A:O,15,FALSE))),0)</f>
        <v>0</v>
      </c>
      <c r="T113" s="46" t="str">
        <f t="shared" si="5"/>
        <v>#N/A</v>
      </c>
      <c r="U113" s="69" t="str">
        <f t="shared" si="6"/>
        <v>#N/A</v>
      </c>
    </row>
    <row r="114" ht="14.25" customHeight="1">
      <c r="A114" s="32"/>
      <c r="B114" s="32"/>
      <c r="C114" s="33" t="str">
        <f>VLOOKUP(B114,'Set Up Employee Data'!A:O,2,FALSE)</f>
        <v>#N/A</v>
      </c>
      <c r="D114" s="33" t="str">
        <f t="shared" si="1"/>
        <v>#N/A</v>
      </c>
      <c r="E114" s="32"/>
      <c r="F114" s="32"/>
      <c r="G114" s="32"/>
      <c r="H114" s="33"/>
      <c r="I114" s="41"/>
      <c r="J114" s="68">
        <f>IFERROR(VLOOKUP(B114,'Set Up Employee Data'!A:O,3,FALSE)/(VLOOKUP(B114,'Set Up Employee Data'!A:O,4,FALSE)),0)</f>
        <v>0</v>
      </c>
      <c r="K114" s="46" t="str">
        <f t="shared" si="2"/>
        <v>#N/A</v>
      </c>
      <c r="L114" s="46" t="str">
        <f t="shared" si="3"/>
        <v>#N/A</v>
      </c>
      <c r="M114" s="46" t="str">
        <f t="shared" si="4"/>
        <v>#N/A</v>
      </c>
      <c r="N114" s="46" t="str">
        <f>(M114-I114)*((VLOOKUP(B114,'Set Up Employee Data'!A:O,7,FALSE)))</f>
        <v>#N/A</v>
      </c>
      <c r="O114" s="46" t="str">
        <f>(M114-I114)*((VLOOKUP(B114,'Set Up Employee Data'!A:O,8,FALSE)))</f>
        <v>#N/A</v>
      </c>
      <c r="P114" s="46" t="str">
        <f>(M114-I114)*((VLOOKUP(B114,'Set Up Employee Data'!A:O,5,FALSE)))</f>
        <v>#N/A</v>
      </c>
      <c r="Q114" s="46" t="str">
        <f>(M114-I114)*((VLOOKUP(B114,'Set Up Employee Data'!A:O,6,FALSE)))</f>
        <v>#N/A</v>
      </c>
      <c r="R114" s="46">
        <f>IFERROR(((VLOOKUP(B114,'Set Up Employee Data'!A:O,9,FALSE)))+((VLOOKUP(B114,'Set Up Employee Data'!A:O,10,FALSE)))+((VLOOKUP(B114,'Set Up Employee Data'!A:O,11,FALSE)))+((VLOOKUP(B114,'Set Up Employee Data'!A:O,12,FALSE))),0)</f>
        <v>0</v>
      </c>
      <c r="S114" s="46">
        <f>IFERROR(((VLOOKUP(B114,'Set Up Employee Data'!A:O,13,FALSE)))+((VLOOKUP(B114,'Set Up Employee Data'!A:O,14,FALSE)))+((VLOOKUP(B114,'Set Up Employee Data'!A:O,15,FALSE))),0)</f>
        <v>0</v>
      </c>
      <c r="T114" s="46" t="str">
        <f t="shared" si="5"/>
        <v>#N/A</v>
      </c>
      <c r="U114" s="69" t="str">
        <f t="shared" si="6"/>
        <v>#N/A</v>
      </c>
    </row>
    <row r="115" ht="14.25" customHeight="1">
      <c r="A115" s="32"/>
      <c r="B115" s="32"/>
      <c r="C115" s="33" t="str">
        <f>VLOOKUP(B115,'Set Up Employee Data'!A:O,2,FALSE)</f>
        <v>#N/A</v>
      </c>
      <c r="D115" s="33" t="str">
        <f t="shared" si="1"/>
        <v>#N/A</v>
      </c>
      <c r="E115" s="32"/>
      <c r="F115" s="32"/>
      <c r="G115" s="32"/>
      <c r="H115" s="33"/>
      <c r="I115" s="41"/>
      <c r="J115" s="68">
        <f>IFERROR(VLOOKUP(B115,'Set Up Employee Data'!A:O,3,FALSE)/(VLOOKUP(B115,'Set Up Employee Data'!A:O,4,FALSE)),0)</f>
        <v>0</v>
      </c>
      <c r="K115" s="46" t="str">
        <f t="shared" si="2"/>
        <v>#N/A</v>
      </c>
      <c r="L115" s="46" t="str">
        <f t="shared" si="3"/>
        <v>#N/A</v>
      </c>
      <c r="M115" s="46" t="str">
        <f t="shared" si="4"/>
        <v>#N/A</v>
      </c>
      <c r="N115" s="46" t="str">
        <f>(M115-I115)*((VLOOKUP(B115,'Set Up Employee Data'!A:O,7,FALSE)))</f>
        <v>#N/A</v>
      </c>
      <c r="O115" s="46" t="str">
        <f>(M115-I115)*((VLOOKUP(B115,'Set Up Employee Data'!A:O,8,FALSE)))</f>
        <v>#N/A</v>
      </c>
      <c r="P115" s="46" t="str">
        <f>(M115-I115)*((VLOOKUP(B115,'Set Up Employee Data'!A:O,5,FALSE)))</f>
        <v>#N/A</v>
      </c>
      <c r="Q115" s="46" t="str">
        <f>(M115-I115)*((VLOOKUP(B115,'Set Up Employee Data'!A:O,6,FALSE)))</f>
        <v>#N/A</v>
      </c>
      <c r="R115" s="46">
        <f>IFERROR(((VLOOKUP(B115,'Set Up Employee Data'!A:O,9,FALSE)))+((VLOOKUP(B115,'Set Up Employee Data'!A:O,10,FALSE)))+((VLOOKUP(B115,'Set Up Employee Data'!A:O,11,FALSE)))+((VLOOKUP(B115,'Set Up Employee Data'!A:O,12,FALSE))),0)</f>
        <v>0</v>
      </c>
      <c r="S115" s="46">
        <f>IFERROR(((VLOOKUP(B115,'Set Up Employee Data'!A:O,13,FALSE)))+((VLOOKUP(B115,'Set Up Employee Data'!A:O,14,FALSE)))+((VLOOKUP(B115,'Set Up Employee Data'!A:O,15,FALSE))),0)</f>
        <v>0</v>
      </c>
      <c r="T115" s="46" t="str">
        <f t="shared" si="5"/>
        <v>#N/A</v>
      </c>
      <c r="U115" s="69" t="str">
        <f t="shared" si="6"/>
        <v>#N/A</v>
      </c>
    </row>
    <row r="116" ht="14.25" customHeight="1">
      <c r="A116" s="32"/>
      <c r="B116" s="32"/>
      <c r="C116" s="33" t="str">
        <f>VLOOKUP(B116,'Set Up Employee Data'!A:O,2,FALSE)</f>
        <v>#N/A</v>
      </c>
      <c r="D116" s="33" t="str">
        <f t="shared" si="1"/>
        <v>#N/A</v>
      </c>
      <c r="E116" s="32"/>
      <c r="F116" s="32"/>
      <c r="G116" s="32"/>
      <c r="H116" s="33"/>
      <c r="I116" s="41"/>
      <c r="J116" s="68">
        <f>IFERROR(VLOOKUP(B116,'Set Up Employee Data'!A:O,3,FALSE)/(VLOOKUP(B116,'Set Up Employee Data'!A:O,4,FALSE)),0)</f>
        <v>0</v>
      </c>
      <c r="K116" s="46" t="str">
        <f t="shared" si="2"/>
        <v>#N/A</v>
      </c>
      <c r="L116" s="46" t="str">
        <f t="shared" si="3"/>
        <v>#N/A</v>
      </c>
      <c r="M116" s="46" t="str">
        <f t="shared" si="4"/>
        <v>#N/A</v>
      </c>
      <c r="N116" s="46" t="str">
        <f>(M116-I116)*((VLOOKUP(B116,'Set Up Employee Data'!A:O,7,FALSE)))</f>
        <v>#N/A</v>
      </c>
      <c r="O116" s="46" t="str">
        <f>(M116-I116)*((VLOOKUP(B116,'Set Up Employee Data'!A:O,8,FALSE)))</f>
        <v>#N/A</v>
      </c>
      <c r="P116" s="46" t="str">
        <f>(M116-I116)*((VLOOKUP(B116,'Set Up Employee Data'!A:O,5,FALSE)))</f>
        <v>#N/A</v>
      </c>
      <c r="Q116" s="46" t="str">
        <f>(M116-I116)*((VLOOKUP(B116,'Set Up Employee Data'!A:O,6,FALSE)))</f>
        <v>#N/A</v>
      </c>
      <c r="R116" s="46">
        <f>IFERROR(((VLOOKUP(B116,'Set Up Employee Data'!A:O,9,FALSE)))+((VLOOKUP(B116,'Set Up Employee Data'!A:O,10,FALSE)))+((VLOOKUP(B116,'Set Up Employee Data'!A:O,11,FALSE)))+((VLOOKUP(B116,'Set Up Employee Data'!A:O,12,FALSE))),0)</f>
        <v>0</v>
      </c>
      <c r="S116" s="46">
        <f>IFERROR(((VLOOKUP(B116,'Set Up Employee Data'!A:O,13,FALSE)))+((VLOOKUP(B116,'Set Up Employee Data'!A:O,14,FALSE)))+((VLOOKUP(B116,'Set Up Employee Data'!A:O,15,FALSE))),0)</f>
        <v>0</v>
      </c>
      <c r="T116" s="46" t="str">
        <f t="shared" si="5"/>
        <v>#N/A</v>
      </c>
      <c r="U116" s="69" t="str">
        <f t="shared" si="6"/>
        <v>#N/A</v>
      </c>
    </row>
    <row r="117" ht="14.25" customHeight="1">
      <c r="A117" s="32"/>
      <c r="B117" s="32"/>
      <c r="C117" s="33" t="str">
        <f>VLOOKUP(B117,'Set Up Employee Data'!A:O,2,FALSE)</f>
        <v>#N/A</v>
      </c>
      <c r="D117" s="33" t="str">
        <f t="shared" si="1"/>
        <v>#N/A</v>
      </c>
      <c r="E117" s="32"/>
      <c r="F117" s="32"/>
      <c r="G117" s="32"/>
      <c r="H117" s="33"/>
      <c r="I117" s="41"/>
      <c r="J117" s="68">
        <f>IFERROR(VLOOKUP(B117,'Set Up Employee Data'!A:O,3,FALSE)/(VLOOKUP(B117,'Set Up Employee Data'!A:O,4,FALSE)),0)</f>
        <v>0</v>
      </c>
      <c r="K117" s="46" t="str">
        <f t="shared" si="2"/>
        <v>#N/A</v>
      </c>
      <c r="L117" s="46" t="str">
        <f t="shared" si="3"/>
        <v>#N/A</v>
      </c>
      <c r="M117" s="46" t="str">
        <f t="shared" si="4"/>
        <v>#N/A</v>
      </c>
      <c r="N117" s="46" t="str">
        <f>(M117-I117)*((VLOOKUP(B117,'Set Up Employee Data'!A:O,7,FALSE)))</f>
        <v>#N/A</v>
      </c>
      <c r="O117" s="46" t="str">
        <f>(M117-I117)*((VLOOKUP(B117,'Set Up Employee Data'!A:O,8,FALSE)))</f>
        <v>#N/A</v>
      </c>
      <c r="P117" s="46" t="str">
        <f>(M117-I117)*((VLOOKUP(B117,'Set Up Employee Data'!A:O,5,FALSE)))</f>
        <v>#N/A</v>
      </c>
      <c r="Q117" s="46" t="str">
        <f>(M117-I117)*((VLOOKUP(B117,'Set Up Employee Data'!A:O,6,FALSE)))</f>
        <v>#N/A</v>
      </c>
      <c r="R117" s="46">
        <f>IFERROR(((VLOOKUP(B117,'Set Up Employee Data'!A:O,9,FALSE)))+((VLOOKUP(B117,'Set Up Employee Data'!A:O,10,FALSE)))+((VLOOKUP(B117,'Set Up Employee Data'!A:O,11,FALSE)))+((VLOOKUP(B117,'Set Up Employee Data'!A:O,12,FALSE))),0)</f>
        <v>0</v>
      </c>
      <c r="S117" s="46">
        <f>IFERROR(((VLOOKUP(B117,'Set Up Employee Data'!A:O,13,FALSE)))+((VLOOKUP(B117,'Set Up Employee Data'!A:O,14,FALSE)))+((VLOOKUP(B117,'Set Up Employee Data'!A:O,15,FALSE))),0)</f>
        <v>0</v>
      </c>
      <c r="T117" s="46" t="str">
        <f t="shared" si="5"/>
        <v>#N/A</v>
      </c>
      <c r="U117" s="69" t="str">
        <f t="shared" si="6"/>
        <v>#N/A</v>
      </c>
    </row>
    <row r="118" ht="14.25" customHeight="1">
      <c r="A118" s="32"/>
      <c r="B118" s="32"/>
      <c r="C118" s="33" t="str">
        <f>VLOOKUP(B118,'Set Up Employee Data'!A:O,2,FALSE)</f>
        <v>#N/A</v>
      </c>
      <c r="D118" s="33" t="str">
        <f t="shared" si="1"/>
        <v>#N/A</v>
      </c>
      <c r="E118" s="32"/>
      <c r="F118" s="32"/>
      <c r="G118" s="32"/>
      <c r="H118" s="33"/>
      <c r="I118" s="41"/>
      <c r="J118" s="68">
        <f>IFERROR(VLOOKUP(B118,'Set Up Employee Data'!A:O,3,FALSE)/(VLOOKUP(B118,'Set Up Employee Data'!A:O,4,FALSE)),0)</f>
        <v>0</v>
      </c>
      <c r="K118" s="46" t="str">
        <f t="shared" si="2"/>
        <v>#N/A</v>
      </c>
      <c r="L118" s="46" t="str">
        <f t="shared" si="3"/>
        <v>#N/A</v>
      </c>
      <c r="M118" s="46" t="str">
        <f t="shared" si="4"/>
        <v>#N/A</v>
      </c>
      <c r="N118" s="46" t="str">
        <f>(M118-I118)*((VLOOKUP(B118,'Set Up Employee Data'!A:O,7,FALSE)))</f>
        <v>#N/A</v>
      </c>
      <c r="O118" s="46" t="str">
        <f>(M118-I118)*((VLOOKUP(B118,'Set Up Employee Data'!A:O,8,FALSE)))</f>
        <v>#N/A</v>
      </c>
      <c r="P118" s="46" t="str">
        <f>(M118-I118)*((VLOOKUP(B118,'Set Up Employee Data'!A:O,5,FALSE)))</f>
        <v>#N/A</v>
      </c>
      <c r="Q118" s="46" t="str">
        <f>(M118-I118)*((VLOOKUP(B118,'Set Up Employee Data'!A:O,6,FALSE)))</f>
        <v>#N/A</v>
      </c>
      <c r="R118" s="46">
        <f>IFERROR(((VLOOKUP(B118,'Set Up Employee Data'!A:O,9,FALSE)))+((VLOOKUP(B118,'Set Up Employee Data'!A:O,10,FALSE)))+((VLOOKUP(B118,'Set Up Employee Data'!A:O,11,FALSE)))+((VLOOKUP(B118,'Set Up Employee Data'!A:O,12,FALSE))),0)</f>
        <v>0</v>
      </c>
      <c r="S118" s="46">
        <f>IFERROR(((VLOOKUP(B118,'Set Up Employee Data'!A:O,13,FALSE)))+((VLOOKUP(B118,'Set Up Employee Data'!A:O,14,FALSE)))+((VLOOKUP(B118,'Set Up Employee Data'!A:O,15,FALSE))),0)</f>
        <v>0</v>
      </c>
      <c r="T118" s="46" t="str">
        <f t="shared" si="5"/>
        <v>#N/A</v>
      </c>
      <c r="U118" s="69" t="str">
        <f t="shared" si="6"/>
        <v>#N/A</v>
      </c>
    </row>
    <row r="119" ht="14.25" customHeight="1">
      <c r="A119" s="32"/>
      <c r="B119" s="32"/>
      <c r="C119" s="33" t="str">
        <f>VLOOKUP(B119,'Set Up Employee Data'!A:O,2,FALSE)</f>
        <v>#N/A</v>
      </c>
      <c r="D119" s="33" t="str">
        <f t="shared" si="1"/>
        <v>#N/A</v>
      </c>
      <c r="E119" s="32"/>
      <c r="F119" s="32"/>
      <c r="G119" s="32"/>
      <c r="H119" s="33"/>
      <c r="I119" s="41"/>
      <c r="J119" s="68">
        <f>IFERROR(VLOOKUP(B119,'Set Up Employee Data'!A:O,3,FALSE)/(VLOOKUP(B119,'Set Up Employee Data'!A:O,4,FALSE)),0)</f>
        <v>0</v>
      </c>
      <c r="K119" s="46" t="str">
        <f t="shared" si="2"/>
        <v>#N/A</v>
      </c>
      <c r="L119" s="46" t="str">
        <f t="shared" si="3"/>
        <v>#N/A</v>
      </c>
      <c r="M119" s="46" t="str">
        <f t="shared" si="4"/>
        <v>#N/A</v>
      </c>
      <c r="N119" s="46" t="str">
        <f>(M119-I119)*((VLOOKUP(B119,'Set Up Employee Data'!A:O,7,FALSE)))</f>
        <v>#N/A</v>
      </c>
      <c r="O119" s="46" t="str">
        <f>(M119-I119)*((VLOOKUP(B119,'Set Up Employee Data'!A:O,8,FALSE)))</f>
        <v>#N/A</v>
      </c>
      <c r="P119" s="46" t="str">
        <f>(M119-I119)*((VLOOKUP(B119,'Set Up Employee Data'!A:O,5,FALSE)))</f>
        <v>#N/A</v>
      </c>
      <c r="Q119" s="46" t="str">
        <f>(M119-I119)*((VLOOKUP(B119,'Set Up Employee Data'!A:O,6,FALSE)))</f>
        <v>#N/A</v>
      </c>
      <c r="R119" s="46">
        <f>IFERROR(((VLOOKUP(B119,'Set Up Employee Data'!A:O,9,FALSE)))+((VLOOKUP(B119,'Set Up Employee Data'!A:O,10,FALSE)))+((VLOOKUP(B119,'Set Up Employee Data'!A:O,11,FALSE)))+((VLOOKUP(B119,'Set Up Employee Data'!A:O,12,FALSE))),0)</f>
        <v>0</v>
      </c>
      <c r="S119" s="46">
        <f>IFERROR(((VLOOKUP(B119,'Set Up Employee Data'!A:O,13,FALSE)))+((VLOOKUP(B119,'Set Up Employee Data'!A:O,14,FALSE)))+((VLOOKUP(B119,'Set Up Employee Data'!A:O,15,FALSE))),0)</f>
        <v>0</v>
      </c>
      <c r="T119" s="46" t="str">
        <f t="shared" si="5"/>
        <v>#N/A</v>
      </c>
      <c r="U119" s="69" t="str">
        <f t="shared" si="6"/>
        <v>#N/A</v>
      </c>
    </row>
    <row r="120" ht="14.25" customHeight="1">
      <c r="A120" s="32"/>
      <c r="B120" s="32"/>
      <c r="C120" s="33" t="str">
        <f>VLOOKUP(B120,'Set Up Employee Data'!A:O,2,FALSE)</f>
        <v>#N/A</v>
      </c>
      <c r="D120" s="33" t="str">
        <f t="shared" si="1"/>
        <v>#N/A</v>
      </c>
      <c r="E120" s="32"/>
      <c r="F120" s="32"/>
      <c r="G120" s="32"/>
      <c r="H120" s="33"/>
      <c r="I120" s="41"/>
      <c r="J120" s="68">
        <f>IFERROR(VLOOKUP(B120,'Set Up Employee Data'!A:O,3,FALSE)/(VLOOKUP(B120,'Set Up Employee Data'!A:O,4,FALSE)),0)</f>
        <v>0</v>
      </c>
      <c r="K120" s="46" t="str">
        <f t="shared" si="2"/>
        <v>#N/A</v>
      </c>
      <c r="L120" s="46" t="str">
        <f t="shared" si="3"/>
        <v>#N/A</v>
      </c>
      <c r="M120" s="46" t="str">
        <f t="shared" si="4"/>
        <v>#N/A</v>
      </c>
      <c r="N120" s="46" t="str">
        <f>(M120-I120)*((VLOOKUP(B120,'Set Up Employee Data'!A:O,7,FALSE)))</f>
        <v>#N/A</v>
      </c>
      <c r="O120" s="46" t="str">
        <f>(M120-I120)*((VLOOKUP(B120,'Set Up Employee Data'!A:O,8,FALSE)))</f>
        <v>#N/A</v>
      </c>
      <c r="P120" s="46" t="str">
        <f>(M120-I120)*((VLOOKUP(B120,'Set Up Employee Data'!A:O,5,FALSE)))</f>
        <v>#N/A</v>
      </c>
      <c r="Q120" s="46" t="str">
        <f>(M120-I120)*((VLOOKUP(B120,'Set Up Employee Data'!A:O,6,FALSE)))</f>
        <v>#N/A</v>
      </c>
      <c r="R120" s="46">
        <f>IFERROR(((VLOOKUP(B120,'Set Up Employee Data'!A:O,9,FALSE)))+((VLOOKUP(B120,'Set Up Employee Data'!A:O,10,FALSE)))+((VLOOKUP(B120,'Set Up Employee Data'!A:O,11,FALSE)))+((VLOOKUP(B120,'Set Up Employee Data'!A:O,12,FALSE))),0)</f>
        <v>0</v>
      </c>
      <c r="S120" s="46">
        <f>IFERROR(((VLOOKUP(B120,'Set Up Employee Data'!A:O,13,FALSE)))+((VLOOKUP(B120,'Set Up Employee Data'!A:O,14,FALSE)))+((VLOOKUP(B120,'Set Up Employee Data'!A:O,15,FALSE))),0)</f>
        <v>0</v>
      </c>
      <c r="T120" s="46" t="str">
        <f t="shared" si="5"/>
        <v>#N/A</v>
      </c>
      <c r="U120" s="69" t="str">
        <f t="shared" si="6"/>
        <v>#N/A</v>
      </c>
    </row>
    <row r="121" ht="14.25" customHeight="1">
      <c r="A121" s="32"/>
      <c r="B121" s="32"/>
      <c r="C121" s="33" t="str">
        <f>VLOOKUP(B121,'Set Up Employee Data'!A:O,2,FALSE)</f>
        <v>#N/A</v>
      </c>
      <c r="D121" s="33" t="str">
        <f t="shared" si="1"/>
        <v>#N/A</v>
      </c>
      <c r="E121" s="32"/>
      <c r="F121" s="32"/>
      <c r="G121" s="32"/>
      <c r="H121" s="33"/>
      <c r="I121" s="41"/>
      <c r="J121" s="68">
        <f>IFERROR(VLOOKUP(B121,'Set Up Employee Data'!A:O,3,FALSE)/(VLOOKUP(B121,'Set Up Employee Data'!A:O,4,FALSE)),0)</f>
        <v>0</v>
      </c>
      <c r="K121" s="46" t="str">
        <f t="shared" si="2"/>
        <v>#N/A</v>
      </c>
      <c r="L121" s="46" t="str">
        <f t="shared" si="3"/>
        <v>#N/A</v>
      </c>
      <c r="M121" s="46" t="str">
        <f t="shared" si="4"/>
        <v>#N/A</v>
      </c>
      <c r="N121" s="46" t="str">
        <f>(M121-I121)*((VLOOKUP(B121,'Set Up Employee Data'!A:O,7,FALSE)))</f>
        <v>#N/A</v>
      </c>
      <c r="O121" s="46" t="str">
        <f>(M121-I121)*((VLOOKUP(B121,'Set Up Employee Data'!A:O,8,FALSE)))</f>
        <v>#N/A</v>
      </c>
      <c r="P121" s="46" t="str">
        <f>(M121-I121)*((VLOOKUP(B121,'Set Up Employee Data'!A:O,5,FALSE)))</f>
        <v>#N/A</v>
      </c>
      <c r="Q121" s="46" t="str">
        <f>(M121-I121)*((VLOOKUP(B121,'Set Up Employee Data'!A:O,6,FALSE)))</f>
        <v>#N/A</v>
      </c>
      <c r="R121" s="46">
        <f>IFERROR(((VLOOKUP(B121,'Set Up Employee Data'!A:O,9,FALSE)))+((VLOOKUP(B121,'Set Up Employee Data'!A:O,10,FALSE)))+((VLOOKUP(B121,'Set Up Employee Data'!A:O,11,FALSE)))+((VLOOKUP(B121,'Set Up Employee Data'!A:O,12,FALSE))),0)</f>
        <v>0</v>
      </c>
      <c r="S121" s="46">
        <f>IFERROR(((VLOOKUP(B121,'Set Up Employee Data'!A:O,13,FALSE)))+((VLOOKUP(B121,'Set Up Employee Data'!A:O,14,FALSE)))+((VLOOKUP(B121,'Set Up Employee Data'!A:O,15,FALSE))),0)</f>
        <v>0</v>
      </c>
      <c r="T121" s="46" t="str">
        <f t="shared" si="5"/>
        <v>#N/A</v>
      </c>
      <c r="U121" s="69" t="str">
        <f t="shared" si="6"/>
        <v>#N/A</v>
      </c>
    </row>
    <row r="122" ht="14.25" customHeight="1">
      <c r="A122" s="32"/>
      <c r="B122" s="32"/>
      <c r="C122" s="33" t="str">
        <f>VLOOKUP(B122,'Set Up Employee Data'!A:O,2,FALSE)</f>
        <v>#N/A</v>
      </c>
      <c r="D122" s="33" t="str">
        <f t="shared" si="1"/>
        <v>#N/A</v>
      </c>
      <c r="E122" s="32"/>
      <c r="F122" s="32"/>
      <c r="G122" s="32"/>
      <c r="H122" s="33"/>
      <c r="I122" s="41"/>
      <c r="J122" s="68">
        <f>IFERROR(VLOOKUP(B122,'Set Up Employee Data'!A:O,3,FALSE)/(VLOOKUP(B122,'Set Up Employee Data'!A:O,4,FALSE)),0)</f>
        <v>0</v>
      </c>
      <c r="K122" s="46" t="str">
        <f t="shared" si="2"/>
        <v>#N/A</v>
      </c>
      <c r="L122" s="46" t="str">
        <f t="shared" si="3"/>
        <v>#N/A</v>
      </c>
      <c r="M122" s="46" t="str">
        <f t="shared" si="4"/>
        <v>#N/A</v>
      </c>
      <c r="N122" s="46" t="str">
        <f>(M122-I122)*((VLOOKUP(B122,'Set Up Employee Data'!A:O,7,FALSE)))</f>
        <v>#N/A</v>
      </c>
      <c r="O122" s="46" t="str">
        <f>(M122-I122)*((VLOOKUP(B122,'Set Up Employee Data'!A:O,8,FALSE)))</f>
        <v>#N/A</v>
      </c>
      <c r="P122" s="46" t="str">
        <f>(M122-I122)*((VLOOKUP(B122,'Set Up Employee Data'!A:O,5,FALSE)))</f>
        <v>#N/A</v>
      </c>
      <c r="Q122" s="46" t="str">
        <f>(M122-I122)*((VLOOKUP(B122,'Set Up Employee Data'!A:O,6,FALSE)))</f>
        <v>#N/A</v>
      </c>
      <c r="R122" s="46">
        <f>IFERROR(((VLOOKUP(B122,'Set Up Employee Data'!A:O,9,FALSE)))+((VLOOKUP(B122,'Set Up Employee Data'!A:O,10,FALSE)))+((VLOOKUP(B122,'Set Up Employee Data'!A:O,11,FALSE)))+((VLOOKUP(B122,'Set Up Employee Data'!A:O,12,FALSE))),0)</f>
        <v>0</v>
      </c>
      <c r="S122" s="46">
        <f>IFERROR(((VLOOKUP(B122,'Set Up Employee Data'!A:O,13,FALSE)))+((VLOOKUP(B122,'Set Up Employee Data'!A:O,14,FALSE)))+((VLOOKUP(B122,'Set Up Employee Data'!A:O,15,FALSE))),0)</f>
        <v>0</v>
      </c>
      <c r="T122" s="46" t="str">
        <f t="shared" si="5"/>
        <v>#N/A</v>
      </c>
      <c r="U122" s="69" t="str">
        <f t="shared" si="6"/>
        <v>#N/A</v>
      </c>
    </row>
    <row r="123" ht="14.25" customHeight="1">
      <c r="A123" s="32"/>
      <c r="B123" s="32"/>
      <c r="C123" s="33" t="str">
        <f>VLOOKUP(B123,'Set Up Employee Data'!A:O,2,FALSE)</f>
        <v>#N/A</v>
      </c>
      <c r="D123" s="33" t="str">
        <f t="shared" si="1"/>
        <v>#N/A</v>
      </c>
      <c r="E123" s="32"/>
      <c r="F123" s="32"/>
      <c r="G123" s="32"/>
      <c r="H123" s="33"/>
      <c r="I123" s="41"/>
      <c r="J123" s="68">
        <f>IFERROR(VLOOKUP(B123,'Set Up Employee Data'!A:O,3,FALSE)/(VLOOKUP(B123,'Set Up Employee Data'!A:O,4,FALSE)),0)</f>
        <v>0</v>
      </c>
      <c r="K123" s="46" t="str">
        <f t="shared" si="2"/>
        <v>#N/A</v>
      </c>
      <c r="L123" s="46" t="str">
        <f t="shared" si="3"/>
        <v>#N/A</v>
      </c>
      <c r="M123" s="46" t="str">
        <f t="shared" si="4"/>
        <v>#N/A</v>
      </c>
      <c r="N123" s="46" t="str">
        <f>(M123-I123)*((VLOOKUP(B123,'Set Up Employee Data'!A:O,7,FALSE)))</f>
        <v>#N/A</v>
      </c>
      <c r="O123" s="46" t="str">
        <f>(M123-I123)*((VLOOKUP(B123,'Set Up Employee Data'!A:O,8,FALSE)))</f>
        <v>#N/A</v>
      </c>
      <c r="P123" s="46" t="str">
        <f>(M123-I123)*((VLOOKUP(B123,'Set Up Employee Data'!A:O,5,FALSE)))</f>
        <v>#N/A</v>
      </c>
      <c r="Q123" s="46" t="str">
        <f>(M123-I123)*((VLOOKUP(B123,'Set Up Employee Data'!A:O,6,FALSE)))</f>
        <v>#N/A</v>
      </c>
      <c r="R123" s="46">
        <f>IFERROR(((VLOOKUP(B123,'Set Up Employee Data'!A:O,9,FALSE)))+((VLOOKUP(B123,'Set Up Employee Data'!A:O,10,FALSE)))+((VLOOKUP(B123,'Set Up Employee Data'!A:O,11,FALSE)))+((VLOOKUP(B123,'Set Up Employee Data'!A:O,12,FALSE))),0)</f>
        <v>0</v>
      </c>
      <c r="S123" s="46">
        <f>IFERROR(((VLOOKUP(B123,'Set Up Employee Data'!A:O,13,FALSE)))+((VLOOKUP(B123,'Set Up Employee Data'!A:O,14,FALSE)))+((VLOOKUP(B123,'Set Up Employee Data'!A:O,15,FALSE))),0)</f>
        <v>0</v>
      </c>
      <c r="T123" s="46" t="str">
        <f t="shared" si="5"/>
        <v>#N/A</v>
      </c>
      <c r="U123" s="69" t="str">
        <f t="shared" si="6"/>
        <v>#N/A</v>
      </c>
    </row>
    <row r="124" ht="14.25" customHeight="1">
      <c r="A124" s="32"/>
      <c r="B124" s="32"/>
      <c r="C124" s="33" t="str">
        <f>VLOOKUP(B124,'Set Up Employee Data'!A:O,2,FALSE)</f>
        <v>#N/A</v>
      </c>
      <c r="D124" s="33" t="str">
        <f t="shared" si="1"/>
        <v>#N/A</v>
      </c>
      <c r="E124" s="32"/>
      <c r="F124" s="32"/>
      <c r="G124" s="32"/>
      <c r="H124" s="33"/>
      <c r="I124" s="41"/>
      <c r="J124" s="68">
        <f>IFERROR(VLOOKUP(B124,'Set Up Employee Data'!A:O,3,FALSE)/(VLOOKUP(B124,'Set Up Employee Data'!A:O,4,FALSE)),0)</f>
        <v>0</v>
      </c>
      <c r="K124" s="46" t="str">
        <f t="shared" si="2"/>
        <v>#N/A</v>
      </c>
      <c r="L124" s="46" t="str">
        <f t="shared" si="3"/>
        <v>#N/A</v>
      </c>
      <c r="M124" s="46" t="str">
        <f t="shared" si="4"/>
        <v>#N/A</v>
      </c>
      <c r="N124" s="46" t="str">
        <f>(M124-I124)*((VLOOKUP(B124,'Set Up Employee Data'!A:O,7,FALSE)))</f>
        <v>#N/A</v>
      </c>
      <c r="O124" s="46" t="str">
        <f>(M124-I124)*((VLOOKUP(B124,'Set Up Employee Data'!A:O,8,FALSE)))</f>
        <v>#N/A</v>
      </c>
      <c r="P124" s="46" t="str">
        <f>(M124-I124)*((VLOOKUP(B124,'Set Up Employee Data'!A:O,5,FALSE)))</f>
        <v>#N/A</v>
      </c>
      <c r="Q124" s="46" t="str">
        <f>(M124-I124)*((VLOOKUP(B124,'Set Up Employee Data'!A:O,6,FALSE)))</f>
        <v>#N/A</v>
      </c>
      <c r="R124" s="46">
        <f>IFERROR(((VLOOKUP(B124,'Set Up Employee Data'!A:O,9,FALSE)))+((VLOOKUP(B124,'Set Up Employee Data'!A:O,10,FALSE)))+((VLOOKUP(B124,'Set Up Employee Data'!A:O,11,FALSE)))+((VLOOKUP(B124,'Set Up Employee Data'!A:O,12,FALSE))),0)</f>
        <v>0</v>
      </c>
      <c r="S124" s="46">
        <f>IFERROR(((VLOOKUP(B124,'Set Up Employee Data'!A:O,13,FALSE)))+((VLOOKUP(B124,'Set Up Employee Data'!A:O,14,FALSE)))+((VLOOKUP(B124,'Set Up Employee Data'!A:O,15,FALSE))),0)</f>
        <v>0</v>
      </c>
      <c r="T124" s="46" t="str">
        <f t="shared" si="5"/>
        <v>#N/A</v>
      </c>
      <c r="U124" s="69" t="str">
        <f t="shared" si="6"/>
        <v>#N/A</v>
      </c>
    </row>
    <row r="125" ht="14.25" customHeight="1">
      <c r="A125" s="32"/>
      <c r="B125" s="32"/>
      <c r="C125" s="33" t="str">
        <f>VLOOKUP(B125,'Set Up Employee Data'!A:O,2,FALSE)</f>
        <v>#N/A</v>
      </c>
      <c r="D125" s="33" t="str">
        <f t="shared" si="1"/>
        <v>#N/A</v>
      </c>
      <c r="E125" s="32"/>
      <c r="F125" s="32"/>
      <c r="G125" s="32"/>
      <c r="H125" s="33"/>
      <c r="I125" s="41"/>
      <c r="J125" s="68">
        <f>IFERROR(VLOOKUP(B125,'Set Up Employee Data'!A:O,3,FALSE)/(VLOOKUP(B125,'Set Up Employee Data'!A:O,4,FALSE)),0)</f>
        <v>0</v>
      </c>
      <c r="K125" s="46" t="str">
        <f t="shared" si="2"/>
        <v>#N/A</v>
      </c>
      <c r="L125" s="46" t="str">
        <f t="shared" si="3"/>
        <v>#N/A</v>
      </c>
      <c r="M125" s="46" t="str">
        <f t="shared" si="4"/>
        <v>#N/A</v>
      </c>
      <c r="N125" s="46" t="str">
        <f>(M125-I125)*((VLOOKUP(B125,'Set Up Employee Data'!A:O,7,FALSE)))</f>
        <v>#N/A</v>
      </c>
      <c r="O125" s="46" t="str">
        <f>(M125-I125)*((VLOOKUP(B125,'Set Up Employee Data'!A:O,8,FALSE)))</f>
        <v>#N/A</v>
      </c>
      <c r="P125" s="46" t="str">
        <f>(M125-I125)*((VLOOKUP(B125,'Set Up Employee Data'!A:O,5,FALSE)))</f>
        <v>#N/A</v>
      </c>
      <c r="Q125" s="46" t="str">
        <f>(M125-I125)*((VLOOKUP(B125,'Set Up Employee Data'!A:O,6,FALSE)))</f>
        <v>#N/A</v>
      </c>
      <c r="R125" s="46">
        <f>IFERROR(((VLOOKUP(B125,'Set Up Employee Data'!A:O,9,FALSE)))+((VLOOKUP(B125,'Set Up Employee Data'!A:O,10,FALSE)))+((VLOOKUP(B125,'Set Up Employee Data'!A:O,11,FALSE)))+((VLOOKUP(B125,'Set Up Employee Data'!A:O,12,FALSE))),0)</f>
        <v>0</v>
      </c>
      <c r="S125" s="46">
        <f>IFERROR(((VLOOKUP(B125,'Set Up Employee Data'!A:O,13,FALSE)))+((VLOOKUP(B125,'Set Up Employee Data'!A:O,14,FALSE)))+((VLOOKUP(B125,'Set Up Employee Data'!A:O,15,FALSE))),0)</f>
        <v>0</v>
      </c>
      <c r="T125" s="46" t="str">
        <f t="shared" si="5"/>
        <v>#N/A</v>
      </c>
      <c r="U125" s="69" t="str">
        <f t="shared" si="6"/>
        <v>#N/A</v>
      </c>
    </row>
    <row r="126" ht="14.25" customHeight="1">
      <c r="A126" s="32"/>
      <c r="B126" s="32"/>
      <c r="C126" s="33" t="str">
        <f>VLOOKUP(B126,'Set Up Employee Data'!A:O,2,FALSE)</f>
        <v>#N/A</v>
      </c>
      <c r="D126" s="33" t="str">
        <f t="shared" si="1"/>
        <v>#N/A</v>
      </c>
      <c r="E126" s="32"/>
      <c r="F126" s="32"/>
      <c r="G126" s="32"/>
      <c r="H126" s="33"/>
      <c r="I126" s="41"/>
      <c r="J126" s="68">
        <f>IFERROR(VLOOKUP(B126,'Set Up Employee Data'!A:O,3,FALSE)/(VLOOKUP(B126,'Set Up Employee Data'!A:O,4,FALSE)),0)</f>
        <v>0</v>
      </c>
      <c r="K126" s="46" t="str">
        <f t="shared" si="2"/>
        <v>#N/A</v>
      </c>
      <c r="L126" s="46" t="str">
        <f t="shared" si="3"/>
        <v>#N/A</v>
      </c>
      <c r="M126" s="46" t="str">
        <f t="shared" si="4"/>
        <v>#N/A</v>
      </c>
      <c r="N126" s="46" t="str">
        <f>(M126-I126)*((VLOOKUP(B126,'Set Up Employee Data'!A:O,7,FALSE)))</f>
        <v>#N/A</v>
      </c>
      <c r="O126" s="46" t="str">
        <f>(M126-I126)*((VLOOKUP(B126,'Set Up Employee Data'!A:O,8,FALSE)))</f>
        <v>#N/A</v>
      </c>
      <c r="P126" s="46" t="str">
        <f>(M126-I126)*((VLOOKUP(B126,'Set Up Employee Data'!A:O,5,FALSE)))</f>
        <v>#N/A</v>
      </c>
      <c r="Q126" s="46" t="str">
        <f>(M126-I126)*((VLOOKUP(B126,'Set Up Employee Data'!A:O,6,FALSE)))</f>
        <v>#N/A</v>
      </c>
      <c r="R126" s="46">
        <f>IFERROR(((VLOOKUP(B126,'Set Up Employee Data'!A:O,9,FALSE)))+((VLOOKUP(B126,'Set Up Employee Data'!A:O,10,FALSE)))+((VLOOKUP(B126,'Set Up Employee Data'!A:O,11,FALSE)))+((VLOOKUP(B126,'Set Up Employee Data'!A:O,12,FALSE))),0)</f>
        <v>0</v>
      </c>
      <c r="S126" s="46">
        <f>IFERROR(((VLOOKUP(B126,'Set Up Employee Data'!A:O,13,FALSE)))+((VLOOKUP(B126,'Set Up Employee Data'!A:O,14,FALSE)))+((VLOOKUP(B126,'Set Up Employee Data'!A:O,15,FALSE))),0)</f>
        <v>0</v>
      </c>
      <c r="T126" s="46" t="str">
        <f t="shared" si="5"/>
        <v>#N/A</v>
      </c>
      <c r="U126" s="69" t="str">
        <f t="shared" si="6"/>
        <v>#N/A</v>
      </c>
    </row>
    <row r="127" ht="14.25" customHeight="1">
      <c r="A127" s="32"/>
      <c r="B127" s="32"/>
      <c r="C127" s="33" t="str">
        <f>VLOOKUP(B127,'Set Up Employee Data'!A:O,2,FALSE)</f>
        <v>#N/A</v>
      </c>
      <c r="D127" s="33" t="str">
        <f t="shared" si="1"/>
        <v>#N/A</v>
      </c>
      <c r="E127" s="32"/>
      <c r="F127" s="32"/>
      <c r="G127" s="32"/>
      <c r="H127" s="33"/>
      <c r="I127" s="41"/>
      <c r="J127" s="68">
        <f>IFERROR(VLOOKUP(B127,'Set Up Employee Data'!A:O,3,FALSE)/(VLOOKUP(B127,'Set Up Employee Data'!A:O,4,FALSE)),0)</f>
        <v>0</v>
      </c>
      <c r="K127" s="46" t="str">
        <f t="shared" si="2"/>
        <v>#N/A</v>
      </c>
      <c r="L127" s="46" t="str">
        <f t="shared" si="3"/>
        <v>#N/A</v>
      </c>
      <c r="M127" s="46" t="str">
        <f t="shared" si="4"/>
        <v>#N/A</v>
      </c>
      <c r="N127" s="46" t="str">
        <f>(M127-I127)*((VLOOKUP(B127,'Set Up Employee Data'!A:O,7,FALSE)))</f>
        <v>#N/A</v>
      </c>
      <c r="O127" s="46" t="str">
        <f>(M127-I127)*((VLOOKUP(B127,'Set Up Employee Data'!A:O,8,FALSE)))</f>
        <v>#N/A</v>
      </c>
      <c r="P127" s="46" t="str">
        <f>(M127-I127)*((VLOOKUP(B127,'Set Up Employee Data'!A:O,5,FALSE)))</f>
        <v>#N/A</v>
      </c>
      <c r="Q127" s="46" t="str">
        <f>(M127-I127)*((VLOOKUP(B127,'Set Up Employee Data'!A:O,6,FALSE)))</f>
        <v>#N/A</v>
      </c>
      <c r="R127" s="46">
        <f>IFERROR(((VLOOKUP(B127,'Set Up Employee Data'!A:O,9,FALSE)))+((VLOOKUP(B127,'Set Up Employee Data'!A:O,10,FALSE)))+((VLOOKUP(B127,'Set Up Employee Data'!A:O,11,FALSE)))+((VLOOKUP(B127,'Set Up Employee Data'!A:O,12,FALSE))),0)</f>
        <v>0</v>
      </c>
      <c r="S127" s="46">
        <f>IFERROR(((VLOOKUP(B127,'Set Up Employee Data'!A:O,13,FALSE)))+((VLOOKUP(B127,'Set Up Employee Data'!A:O,14,FALSE)))+((VLOOKUP(B127,'Set Up Employee Data'!A:O,15,FALSE))),0)</f>
        <v>0</v>
      </c>
      <c r="T127" s="46" t="str">
        <f t="shared" si="5"/>
        <v>#N/A</v>
      </c>
      <c r="U127" s="69" t="str">
        <f t="shared" si="6"/>
        <v>#N/A</v>
      </c>
    </row>
    <row r="128" ht="14.25" customHeight="1">
      <c r="A128" s="32"/>
      <c r="B128" s="32"/>
      <c r="C128" s="33" t="str">
        <f>VLOOKUP(B128,'Set Up Employee Data'!A:O,2,FALSE)</f>
        <v>#N/A</v>
      </c>
      <c r="D128" s="33" t="str">
        <f t="shared" si="1"/>
        <v>#N/A</v>
      </c>
      <c r="E128" s="32"/>
      <c r="F128" s="32"/>
      <c r="G128" s="32"/>
      <c r="H128" s="33"/>
      <c r="I128" s="41"/>
      <c r="J128" s="68">
        <f>IFERROR(VLOOKUP(B128,'Set Up Employee Data'!A:O,3,FALSE)/(VLOOKUP(B128,'Set Up Employee Data'!A:O,4,FALSE)),0)</f>
        <v>0</v>
      </c>
      <c r="K128" s="46" t="str">
        <f t="shared" si="2"/>
        <v>#N/A</v>
      </c>
      <c r="L128" s="46" t="str">
        <f t="shared" si="3"/>
        <v>#N/A</v>
      </c>
      <c r="M128" s="46" t="str">
        <f t="shared" si="4"/>
        <v>#N/A</v>
      </c>
      <c r="N128" s="46" t="str">
        <f>(M128-I128)*((VLOOKUP(B128,'Set Up Employee Data'!A:O,7,FALSE)))</f>
        <v>#N/A</v>
      </c>
      <c r="O128" s="46" t="str">
        <f>(M128-I128)*((VLOOKUP(B128,'Set Up Employee Data'!A:O,8,FALSE)))</f>
        <v>#N/A</v>
      </c>
      <c r="P128" s="46" t="str">
        <f>(M128-I128)*((VLOOKUP(B128,'Set Up Employee Data'!A:O,5,FALSE)))</f>
        <v>#N/A</v>
      </c>
      <c r="Q128" s="46" t="str">
        <f>(M128-I128)*((VLOOKUP(B128,'Set Up Employee Data'!A:O,6,FALSE)))</f>
        <v>#N/A</v>
      </c>
      <c r="R128" s="46">
        <f>IFERROR(((VLOOKUP(B128,'Set Up Employee Data'!A:O,9,FALSE)))+((VLOOKUP(B128,'Set Up Employee Data'!A:O,10,FALSE)))+((VLOOKUP(B128,'Set Up Employee Data'!A:O,11,FALSE)))+((VLOOKUP(B128,'Set Up Employee Data'!A:O,12,FALSE))),0)</f>
        <v>0</v>
      </c>
      <c r="S128" s="46">
        <f>IFERROR(((VLOOKUP(B128,'Set Up Employee Data'!A:O,13,FALSE)))+((VLOOKUP(B128,'Set Up Employee Data'!A:O,14,FALSE)))+((VLOOKUP(B128,'Set Up Employee Data'!A:O,15,FALSE))),0)</f>
        <v>0</v>
      </c>
      <c r="T128" s="46" t="str">
        <f t="shared" si="5"/>
        <v>#N/A</v>
      </c>
      <c r="U128" s="69" t="str">
        <f t="shared" si="6"/>
        <v>#N/A</v>
      </c>
    </row>
    <row r="129" ht="14.25" customHeight="1">
      <c r="A129" s="32"/>
      <c r="B129" s="32"/>
      <c r="C129" s="33" t="str">
        <f>VLOOKUP(B129,'Set Up Employee Data'!A:O,2,FALSE)</f>
        <v>#N/A</v>
      </c>
      <c r="D129" s="33" t="str">
        <f t="shared" si="1"/>
        <v>#N/A</v>
      </c>
      <c r="E129" s="32"/>
      <c r="F129" s="32"/>
      <c r="G129" s="32"/>
      <c r="H129" s="33"/>
      <c r="I129" s="41"/>
      <c r="J129" s="68">
        <f>IFERROR(VLOOKUP(B129,'Set Up Employee Data'!A:O,3,FALSE)/(VLOOKUP(B129,'Set Up Employee Data'!A:O,4,FALSE)),0)</f>
        <v>0</v>
      </c>
      <c r="K129" s="46" t="str">
        <f t="shared" si="2"/>
        <v>#N/A</v>
      </c>
      <c r="L129" s="46" t="str">
        <f t="shared" si="3"/>
        <v>#N/A</v>
      </c>
      <c r="M129" s="46" t="str">
        <f t="shared" si="4"/>
        <v>#N/A</v>
      </c>
      <c r="N129" s="46" t="str">
        <f>(M129-I129)*((VLOOKUP(B129,'Set Up Employee Data'!A:O,7,FALSE)))</f>
        <v>#N/A</v>
      </c>
      <c r="O129" s="46" t="str">
        <f>(M129-I129)*((VLOOKUP(B129,'Set Up Employee Data'!A:O,8,FALSE)))</f>
        <v>#N/A</v>
      </c>
      <c r="P129" s="46" t="str">
        <f>(M129-I129)*((VLOOKUP(B129,'Set Up Employee Data'!A:O,5,FALSE)))</f>
        <v>#N/A</v>
      </c>
      <c r="Q129" s="46" t="str">
        <f>(M129-I129)*((VLOOKUP(B129,'Set Up Employee Data'!A:O,6,FALSE)))</f>
        <v>#N/A</v>
      </c>
      <c r="R129" s="46">
        <f>IFERROR(((VLOOKUP(B129,'Set Up Employee Data'!A:O,9,FALSE)))+((VLOOKUP(B129,'Set Up Employee Data'!A:O,10,FALSE)))+((VLOOKUP(B129,'Set Up Employee Data'!A:O,11,FALSE)))+((VLOOKUP(B129,'Set Up Employee Data'!A:O,12,FALSE))),0)</f>
        <v>0</v>
      </c>
      <c r="S129" s="46">
        <f>IFERROR(((VLOOKUP(B129,'Set Up Employee Data'!A:O,13,FALSE)))+((VLOOKUP(B129,'Set Up Employee Data'!A:O,14,FALSE)))+((VLOOKUP(B129,'Set Up Employee Data'!A:O,15,FALSE))),0)</f>
        <v>0</v>
      </c>
      <c r="T129" s="46" t="str">
        <f t="shared" si="5"/>
        <v>#N/A</v>
      </c>
      <c r="U129" s="69" t="str">
        <f t="shared" si="6"/>
        <v>#N/A</v>
      </c>
    </row>
    <row r="130" ht="14.25" customHeight="1">
      <c r="A130" s="32"/>
      <c r="B130" s="32"/>
      <c r="C130" s="33" t="str">
        <f>VLOOKUP(B130,'Set Up Employee Data'!A:O,2,FALSE)</f>
        <v>#N/A</v>
      </c>
      <c r="D130" s="33" t="str">
        <f t="shared" si="1"/>
        <v>#N/A</v>
      </c>
      <c r="E130" s="32"/>
      <c r="F130" s="32"/>
      <c r="G130" s="32"/>
      <c r="H130" s="33"/>
      <c r="I130" s="41"/>
      <c r="J130" s="68">
        <f>IFERROR(VLOOKUP(B130,'Set Up Employee Data'!A:O,3,FALSE)/(VLOOKUP(B130,'Set Up Employee Data'!A:O,4,FALSE)),0)</f>
        <v>0</v>
      </c>
      <c r="K130" s="46" t="str">
        <f t="shared" si="2"/>
        <v>#N/A</v>
      </c>
      <c r="L130" s="46" t="str">
        <f t="shared" si="3"/>
        <v>#N/A</v>
      </c>
      <c r="M130" s="46" t="str">
        <f t="shared" si="4"/>
        <v>#N/A</v>
      </c>
      <c r="N130" s="46" t="str">
        <f>(M130-I130)*((VLOOKUP(B130,'Set Up Employee Data'!A:O,7,FALSE)))</f>
        <v>#N/A</v>
      </c>
      <c r="O130" s="46" t="str">
        <f>(M130-I130)*((VLOOKUP(B130,'Set Up Employee Data'!A:O,8,FALSE)))</f>
        <v>#N/A</v>
      </c>
      <c r="P130" s="46" t="str">
        <f>(M130-I130)*((VLOOKUP(B130,'Set Up Employee Data'!A:O,5,FALSE)))</f>
        <v>#N/A</v>
      </c>
      <c r="Q130" s="46" t="str">
        <f>(M130-I130)*((VLOOKUP(B130,'Set Up Employee Data'!A:O,6,FALSE)))</f>
        <v>#N/A</v>
      </c>
      <c r="R130" s="46">
        <f>IFERROR(((VLOOKUP(B130,'Set Up Employee Data'!A:O,9,FALSE)))+((VLOOKUP(B130,'Set Up Employee Data'!A:O,10,FALSE)))+((VLOOKUP(B130,'Set Up Employee Data'!A:O,11,FALSE)))+((VLOOKUP(B130,'Set Up Employee Data'!A:O,12,FALSE))),0)</f>
        <v>0</v>
      </c>
      <c r="S130" s="46">
        <f>IFERROR(((VLOOKUP(B130,'Set Up Employee Data'!A:O,13,FALSE)))+((VLOOKUP(B130,'Set Up Employee Data'!A:O,14,FALSE)))+((VLOOKUP(B130,'Set Up Employee Data'!A:O,15,FALSE))),0)</f>
        <v>0</v>
      </c>
      <c r="T130" s="46" t="str">
        <f t="shared" si="5"/>
        <v>#N/A</v>
      </c>
      <c r="U130" s="69" t="str">
        <f t="shared" si="6"/>
        <v>#N/A</v>
      </c>
    </row>
    <row r="131" ht="14.25" customHeight="1">
      <c r="A131" s="32"/>
      <c r="B131" s="32"/>
      <c r="C131" s="33" t="str">
        <f>VLOOKUP(B131,'Set Up Employee Data'!A:O,2,FALSE)</f>
        <v>#N/A</v>
      </c>
      <c r="D131" s="33" t="str">
        <f t="shared" si="1"/>
        <v>#N/A</v>
      </c>
      <c r="E131" s="32"/>
      <c r="F131" s="32"/>
      <c r="G131" s="32"/>
      <c r="H131" s="33"/>
      <c r="I131" s="41"/>
      <c r="J131" s="68">
        <f>IFERROR(VLOOKUP(B131,'Set Up Employee Data'!A:O,3,FALSE)/(VLOOKUP(B131,'Set Up Employee Data'!A:O,4,FALSE)),0)</f>
        <v>0</v>
      </c>
      <c r="K131" s="46" t="str">
        <f t="shared" si="2"/>
        <v>#N/A</v>
      </c>
      <c r="L131" s="46" t="str">
        <f t="shared" si="3"/>
        <v>#N/A</v>
      </c>
      <c r="M131" s="46" t="str">
        <f t="shared" si="4"/>
        <v>#N/A</v>
      </c>
      <c r="N131" s="46" t="str">
        <f>(M131-I131)*((VLOOKUP(B131,'Set Up Employee Data'!A:O,7,FALSE)))</f>
        <v>#N/A</v>
      </c>
      <c r="O131" s="46" t="str">
        <f>(M131-I131)*((VLOOKUP(B131,'Set Up Employee Data'!A:O,8,FALSE)))</f>
        <v>#N/A</v>
      </c>
      <c r="P131" s="46" t="str">
        <f>(M131-I131)*((VLOOKUP(B131,'Set Up Employee Data'!A:O,5,FALSE)))</f>
        <v>#N/A</v>
      </c>
      <c r="Q131" s="46" t="str">
        <f>(M131-I131)*((VLOOKUP(B131,'Set Up Employee Data'!A:O,6,FALSE)))</f>
        <v>#N/A</v>
      </c>
      <c r="R131" s="46">
        <f>IFERROR(((VLOOKUP(B131,'Set Up Employee Data'!A:O,9,FALSE)))+((VLOOKUP(B131,'Set Up Employee Data'!A:O,10,FALSE)))+((VLOOKUP(B131,'Set Up Employee Data'!A:O,11,FALSE)))+((VLOOKUP(B131,'Set Up Employee Data'!A:O,12,FALSE))),0)</f>
        <v>0</v>
      </c>
      <c r="S131" s="46">
        <f>IFERROR(((VLOOKUP(B131,'Set Up Employee Data'!A:O,13,FALSE)))+((VLOOKUP(B131,'Set Up Employee Data'!A:O,14,FALSE)))+((VLOOKUP(B131,'Set Up Employee Data'!A:O,15,FALSE))),0)</f>
        <v>0</v>
      </c>
      <c r="T131" s="46" t="str">
        <f t="shared" si="5"/>
        <v>#N/A</v>
      </c>
      <c r="U131" s="69" t="str">
        <f t="shared" si="6"/>
        <v>#N/A</v>
      </c>
    </row>
    <row r="132" ht="14.25" customHeight="1">
      <c r="A132" s="32"/>
      <c r="B132" s="32"/>
      <c r="C132" s="33" t="str">
        <f>VLOOKUP(B132,'Set Up Employee Data'!A:O,2,FALSE)</f>
        <v>#N/A</v>
      </c>
      <c r="D132" s="33" t="str">
        <f t="shared" si="1"/>
        <v>#N/A</v>
      </c>
      <c r="E132" s="32"/>
      <c r="F132" s="32"/>
      <c r="G132" s="32"/>
      <c r="H132" s="33"/>
      <c r="I132" s="41"/>
      <c r="J132" s="68">
        <f>IFERROR(VLOOKUP(B132,'Set Up Employee Data'!A:O,3,FALSE)/(VLOOKUP(B132,'Set Up Employee Data'!A:O,4,FALSE)),0)</f>
        <v>0</v>
      </c>
      <c r="K132" s="46" t="str">
        <f t="shared" si="2"/>
        <v>#N/A</v>
      </c>
      <c r="L132" s="46" t="str">
        <f t="shared" si="3"/>
        <v>#N/A</v>
      </c>
      <c r="M132" s="46" t="str">
        <f t="shared" si="4"/>
        <v>#N/A</v>
      </c>
      <c r="N132" s="46" t="str">
        <f>(M132-I132)*((VLOOKUP(B132,'Set Up Employee Data'!A:O,7,FALSE)))</f>
        <v>#N/A</v>
      </c>
      <c r="O132" s="46" t="str">
        <f>(M132-I132)*((VLOOKUP(B132,'Set Up Employee Data'!A:O,8,FALSE)))</f>
        <v>#N/A</v>
      </c>
      <c r="P132" s="46" t="str">
        <f>(M132-I132)*((VLOOKUP(B132,'Set Up Employee Data'!A:O,5,FALSE)))</f>
        <v>#N/A</v>
      </c>
      <c r="Q132" s="46" t="str">
        <f>(M132-I132)*((VLOOKUP(B132,'Set Up Employee Data'!A:O,6,FALSE)))</f>
        <v>#N/A</v>
      </c>
      <c r="R132" s="46">
        <f>IFERROR(((VLOOKUP(B132,'Set Up Employee Data'!A:O,9,FALSE)))+((VLOOKUP(B132,'Set Up Employee Data'!A:O,10,FALSE)))+((VLOOKUP(B132,'Set Up Employee Data'!A:O,11,FALSE)))+((VLOOKUP(B132,'Set Up Employee Data'!A:O,12,FALSE))),0)</f>
        <v>0</v>
      </c>
      <c r="S132" s="46">
        <f>IFERROR(((VLOOKUP(B132,'Set Up Employee Data'!A:O,13,FALSE)))+((VLOOKUP(B132,'Set Up Employee Data'!A:O,14,FALSE)))+((VLOOKUP(B132,'Set Up Employee Data'!A:O,15,FALSE))),0)</f>
        <v>0</v>
      </c>
      <c r="T132" s="46" t="str">
        <f t="shared" si="5"/>
        <v>#N/A</v>
      </c>
      <c r="U132" s="69" t="str">
        <f t="shared" si="6"/>
        <v>#N/A</v>
      </c>
    </row>
    <row r="133" ht="14.25" customHeight="1">
      <c r="A133" s="32"/>
      <c r="B133" s="32"/>
      <c r="C133" s="33" t="str">
        <f>VLOOKUP(B133,'Set Up Employee Data'!A:O,2,FALSE)</f>
        <v>#N/A</v>
      </c>
      <c r="D133" s="33" t="str">
        <f t="shared" si="1"/>
        <v>#N/A</v>
      </c>
      <c r="E133" s="32"/>
      <c r="F133" s="32"/>
      <c r="G133" s="32"/>
      <c r="H133" s="33"/>
      <c r="I133" s="41"/>
      <c r="J133" s="68">
        <f>IFERROR(VLOOKUP(B133,'Set Up Employee Data'!A:O,3,FALSE)/(VLOOKUP(B133,'Set Up Employee Data'!A:O,4,FALSE)),0)</f>
        <v>0</v>
      </c>
      <c r="K133" s="46" t="str">
        <f t="shared" si="2"/>
        <v>#N/A</v>
      </c>
      <c r="L133" s="46" t="str">
        <f t="shared" si="3"/>
        <v>#N/A</v>
      </c>
      <c r="M133" s="46" t="str">
        <f t="shared" si="4"/>
        <v>#N/A</v>
      </c>
      <c r="N133" s="46" t="str">
        <f>(M133-I133)*((VLOOKUP(B133,'Set Up Employee Data'!A:O,7,FALSE)))</f>
        <v>#N/A</v>
      </c>
      <c r="O133" s="46" t="str">
        <f>(M133-I133)*((VLOOKUP(B133,'Set Up Employee Data'!A:O,8,FALSE)))</f>
        <v>#N/A</v>
      </c>
      <c r="P133" s="46" t="str">
        <f>(M133-I133)*((VLOOKUP(B133,'Set Up Employee Data'!A:O,5,FALSE)))</f>
        <v>#N/A</v>
      </c>
      <c r="Q133" s="46" t="str">
        <f>(M133-I133)*((VLOOKUP(B133,'Set Up Employee Data'!A:O,6,FALSE)))</f>
        <v>#N/A</v>
      </c>
      <c r="R133" s="46">
        <f>IFERROR(((VLOOKUP(B133,'Set Up Employee Data'!A:O,9,FALSE)))+((VLOOKUP(B133,'Set Up Employee Data'!A:O,10,FALSE)))+((VLOOKUP(B133,'Set Up Employee Data'!A:O,11,FALSE)))+((VLOOKUP(B133,'Set Up Employee Data'!A:O,12,FALSE))),0)</f>
        <v>0</v>
      </c>
      <c r="S133" s="46">
        <f>IFERROR(((VLOOKUP(B133,'Set Up Employee Data'!A:O,13,FALSE)))+((VLOOKUP(B133,'Set Up Employee Data'!A:O,14,FALSE)))+((VLOOKUP(B133,'Set Up Employee Data'!A:O,15,FALSE))),0)</f>
        <v>0</v>
      </c>
      <c r="T133" s="46" t="str">
        <f t="shared" si="5"/>
        <v>#N/A</v>
      </c>
      <c r="U133" s="69" t="str">
        <f t="shared" si="6"/>
        <v>#N/A</v>
      </c>
    </row>
    <row r="134" ht="14.25" customHeight="1">
      <c r="A134" s="32"/>
      <c r="B134" s="32"/>
      <c r="C134" s="33" t="str">
        <f>VLOOKUP(B134,'Set Up Employee Data'!A:O,2,FALSE)</f>
        <v>#N/A</v>
      </c>
      <c r="D134" s="33" t="str">
        <f t="shared" si="1"/>
        <v>#N/A</v>
      </c>
      <c r="E134" s="32"/>
      <c r="F134" s="32"/>
      <c r="G134" s="32"/>
      <c r="H134" s="33"/>
      <c r="I134" s="41"/>
      <c r="J134" s="68">
        <f>IFERROR(VLOOKUP(B134,'Set Up Employee Data'!A:O,3,FALSE)/(VLOOKUP(B134,'Set Up Employee Data'!A:O,4,FALSE)),0)</f>
        <v>0</v>
      </c>
      <c r="K134" s="46" t="str">
        <f t="shared" si="2"/>
        <v>#N/A</v>
      </c>
      <c r="L134" s="46" t="str">
        <f t="shared" si="3"/>
        <v>#N/A</v>
      </c>
      <c r="M134" s="46" t="str">
        <f t="shared" si="4"/>
        <v>#N/A</v>
      </c>
      <c r="N134" s="46" t="str">
        <f>(M134-I134)*((VLOOKUP(B134,'Set Up Employee Data'!A:O,7,FALSE)))</f>
        <v>#N/A</v>
      </c>
      <c r="O134" s="46" t="str">
        <f>(M134-I134)*((VLOOKUP(B134,'Set Up Employee Data'!A:O,8,FALSE)))</f>
        <v>#N/A</v>
      </c>
      <c r="P134" s="46" t="str">
        <f>(M134-I134)*((VLOOKUP(B134,'Set Up Employee Data'!A:O,5,FALSE)))</f>
        <v>#N/A</v>
      </c>
      <c r="Q134" s="46" t="str">
        <f>(M134-I134)*((VLOOKUP(B134,'Set Up Employee Data'!A:O,6,FALSE)))</f>
        <v>#N/A</v>
      </c>
      <c r="R134" s="46">
        <f>IFERROR(((VLOOKUP(B134,'Set Up Employee Data'!A:O,9,FALSE)))+((VLOOKUP(B134,'Set Up Employee Data'!A:O,10,FALSE)))+((VLOOKUP(B134,'Set Up Employee Data'!A:O,11,FALSE)))+((VLOOKUP(B134,'Set Up Employee Data'!A:O,12,FALSE))),0)</f>
        <v>0</v>
      </c>
      <c r="S134" s="46">
        <f>IFERROR(((VLOOKUP(B134,'Set Up Employee Data'!A:O,13,FALSE)))+((VLOOKUP(B134,'Set Up Employee Data'!A:O,14,FALSE)))+((VLOOKUP(B134,'Set Up Employee Data'!A:O,15,FALSE))),0)</f>
        <v>0</v>
      </c>
      <c r="T134" s="46" t="str">
        <f t="shared" si="5"/>
        <v>#N/A</v>
      </c>
      <c r="U134" s="69" t="str">
        <f t="shared" si="6"/>
        <v>#N/A</v>
      </c>
    </row>
    <row r="135" ht="14.25" customHeight="1">
      <c r="A135" s="32"/>
      <c r="B135" s="32"/>
      <c r="C135" s="33" t="str">
        <f>VLOOKUP(B135,'Set Up Employee Data'!A:O,2,FALSE)</f>
        <v>#N/A</v>
      </c>
      <c r="D135" s="33" t="str">
        <f t="shared" si="1"/>
        <v>#N/A</v>
      </c>
      <c r="E135" s="32"/>
      <c r="F135" s="32"/>
      <c r="G135" s="32"/>
      <c r="H135" s="33"/>
      <c r="I135" s="41"/>
      <c r="J135" s="68">
        <f>IFERROR(VLOOKUP(B135,'Set Up Employee Data'!A:O,3,FALSE)/(VLOOKUP(B135,'Set Up Employee Data'!A:O,4,FALSE)),0)</f>
        <v>0</v>
      </c>
      <c r="K135" s="46" t="str">
        <f t="shared" si="2"/>
        <v>#N/A</v>
      </c>
      <c r="L135" s="46" t="str">
        <f t="shared" si="3"/>
        <v>#N/A</v>
      </c>
      <c r="M135" s="46" t="str">
        <f t="shared" si="4"/>
        <v>#N/A</v>
      </c>
      <c r="N135" s="46" t="str">
        <f>(M135-I135)*((VLOOKUP(B135,'Set Up Employee Data'!A:O,7,FALSE)))</f>
        <v>#N/A</v>
      </c>
      <c r="O135" s="46" t="str">
        <f>(M135-I135)*((VLOOKUP(B135,'Set Up Employee Data'!A:O,8,FALSE)))</f>
        <v>#N/A</v>
      </c>
      <c r="P135" s="46" t="str">
        <f>(M135-I135)*((VLOOKUP(B135,'Set Up Employee Data'!A:O,5,FALSE)))</f>
        <v>#N/A</v>
      </c>
      <c r="Q135" s="46" t="str">
        <f>(M135-I135)*((VLOOKUP(B135,'Set Up Employee Data'!A:O,6,FALSE)))</f>
        <v>#N/A</v>
      </c>
      <c r="R135" s="46">
        <f>IFERROR(((VLOOKUP(B135,'Set Up Employee Data'!A:O,9,FALSE)))+((VLOOKUP(B135,'Set Up Employee Data'!A:O,10,FALSE)))+((VLOOKUP(B135,'Set Up Employee Data'!A:O,11,FALSE)))+((VLOOKUP(B135,'Set Up Employee Data'!A:O,12,FALSE))),0)</f>
        <v>0</v>
      </c>
      <c r="S135" s="46">
        <f>IFERROR(((VLOOKUP(B135,'Set Up Employee Data'!A:O,13,FALSE)))+((VLOOKUP(B135,'Set Up Employee Data'!A:O,14,FALSE)))+((VLOOKUP(B135,'Set Up Employee Data'!A:O,15,FALSE))),0)</f>
        <v>0</v>
      </c>
      <c r="T135" s="46" t="str">
        <f t="shared" si="5"/>
        <v>#N/A</v>
      </c>
      <c r="U135" s="69" t="str">
        <f t="shared" si="6"/>
        <v>#N/A</v>
      </c>
    </row>
    <row r="136" ht="14.25" customHeight="1">
      <c r="A136" s="32"/>
      <c r="B136" s="32"/>
      <c r="C136" s="33" t="str">
        <f>VLOOKUP(B136,'Set Up Employee Data'!A:O,2,FALSE)</f>
        <v>#N/A</v>
      </c>
      <c r="D136" s="33" t="str">
        <f t="shared" si="1"/>
        <v>#N/A</v>
      </c>
      <c r="E136" s="32"/>
      <c r="F136" s="32"/>
      <c r="G136" s="32"/>
      <c r="H136" s="33"/>
      <c r="I136" s="41"/>
      <c r="J136" s="68">
        <f>IFERROR(VLOOKUP(B136,'Set Up Employee Data'!A:O,3,FALSE)/(VLOOKUP(B136,'Set Up Employee Data'!A:O,4,FALSE)),0)</f>
        <v>0</v>
      </c>
      <c r="K136" s="46" t="str">
        <f t="shared" si="2"/>
        <v>#N/A</v>
      </c>
      <c r="L136" s="46" t="str">
        <f t="shared" si="3"/>
        <v>#N/A</v>
      </c>
      <c r="M136" s="46" t="str">
        <f t="shared" si="4"/>
        <v>#N/A</v>
      </c>
      <c r="N136" s="46" t="str">
        <f>(M136-I136)*((VLOOKUP(B136,'Set Up Employee Data'!A:O,7,FALSE)))</f>
        <v>#N/A</v>
      </c>
      <c r="O136" s="46" t="str">
        <f>(M136-I136)*((VLOOKUP(B136,'Set Up Employee Data'!A:O,8,FALSE)))</f>
        <v>#N/A</v>
      </c>
      <c r="P136" s="46" t="str">
        <f>(M136-I136)*((VLOOKUP(B136,'Set Up Employee Data'!A:O,5,FALSE)))</f>
        <v>#N/A</v>
      </c>
      <c r="Q136" s="46" t="str">
        <f>(M136-I136)*((VLOOKUP(B136,'Set Up Employee Data'!A:O,6,FALSE)))</f>
        <v>#N/A</v>
      </c>
      <c r="R136" s="46">
        <f>IFERROR(((VLOOKUP(B136,'Set Up Employee Data'!A:O,9,FALSE)))+((VLOOKUP(B136,'Set Up Employee Data'!A:O,10,FALSE)))+((VLOOKUP(B136,'Set Up Employee Data'!A:O,11,FALSE)))+((VLOOKUP(B136,'Set Up Employee Data'!A:O,12,FALSE))),0)</f>
        <v>0</v>
      </c>
      <c r="S136" s="46">
        <f>IFERROR(((VLOOKUP(B136,'Set Up Employee Data'!A:O,13,FALSE)))+((VLOOKUP(B136,'Set Up Employee Data'!A:O,14,FALSE)))+((VLOOKUP(B136,'Set Up Employee Data'!A:O,15,FALSE))),0)</f>
        <v>0</v>
      </c>
      <c r="T136" s="46" t="str">
        <f t="shared" si="5"/>
        <v>#N/A</v>
      </c>
      <c r="U136" s="69" t="str">
        <f t="shared" si="6"/>
        <v>#N/A</v>
      </c>
    </row>
    <row r="137" ht="14.25" customHeight="1">
      <c r="A137" s="32"/>
      <c r="B137" s="32"/>
      <c r="C137" s="33" t="str">
        <f>VLOOKUP(B137,'Set Up Employee Data'!A:O,2,FALSE)</f>
        <v>#N/A</v>
      </c>
      <c r="D137" s="33" t="str">
        <f t="shared" si="1"/>
        <v>#N/A</v>
      </c>
      <c r="E137" s="32"/>
      <c r="F137" s="32"/>
      <c r="G137" s="32"/>
      <c r="H137" s="33"/>
      <c r="I137" s="41"/>
      <c r="J137" s="68">
        <f>IFERROR(VLOOKUP(B137,'Set Up Employee Data'!A:O,3,FALSE)/(VLOOKUP(B137,'Set Up Employee Data'!A:O,4,FALSE)),0)</f>
        <v>0</v>
      </c>
      <c r="K137" s="46" t="str">
        <f t="shared" si="2"/>
        <v>#N/A</v>
      </c>
      <c r="L137" s="46" t="str">
        <f t="shared" si="3"/>
        <v>#N/A</v>
      </c>
      <c r="M137" s="46" t="str">
        <f t="shared" si="4"/>
        <v>#N/A</v>
      </c>
      <c r="N137" s="46" t="str">
        <f>(M137-I137)*((VLOOKUP(B137,'Set Up Employee Data'!A:O,7,FALSE)))</f>
        <v>#N/A</v>
      </c>
      <c r="O137" s="46" t="str">
        <f>(M137-I137)*((VLOOKUP(B137,'Set Up Employee Data'!A:O,8,FALSE)))</f>
        <v>#N/A</v>
      </c>
      <c r="P137" s="46" t="str">
        <f>(M137-I137)*((VLOOKUP(B137,'Set Up Employee Data'!A:O,5,FALSE)))</f>
        <v>#N/A</v>
      </c>
      <c r="Q137" s="46" t="str">
        <f>(M137-I137)*((VLOOKUP(B137,'Set Up Employee Data'!A:O,6,FALSE)))</f>
        <v>#N/A</v>
      </c>
      <c r="R137" s="46">
        <f>IFERROR(((VLOOKUP(B137,'Set Up Employee Data'!A:O,9,FALSE)))+((VLOOKUP(B137,'Set Up Employee Data'!A:O,10,FALSE)))+((VLOOKUP(B137,'Set Up Employee Data'!A:O,11,FALSE)))+((VLOOKUP(B137,'Set Up Employee Data'!A:O,12,FALSE))),0)</f>
        <v>0</v>
      </c>
      <c r="S137" s="46">
        <f>IFERROR(((VLOOKUP(B137,'Set Up Employee Data'!A:O,13,FALSE)))+((VLOOKUP(B137,'Set Up Employee Data'!A:O,14,FALSE)))+((VLOOKUP(B137,'Set Up Employee Data'!A:O,15,FALSE))),0)</f>
        <v>0</v>
      </c>
      <c r="T137" s="46" t="str">
        <f t="shared" si="5"/>
        <v>#N/A</v>
      </c>
      <c r="U137" s="69" t="str">
        <f t="shared" si="6"/>
        <v>#N/A</v>
      </c>
    </row>
    <row r="138" ht="14.25" customHeight="1">
      <c r="A138" s="32"/>
      <c r="B138" s="32"/>
      <c r="C138" s="33" t="str">
        <f>VLOOKUP(B138,'Set Up Employee Data'!A:O,2,FALSE)</f>
        <v>#N/A</v>
      </c>
      <c r="D138" s="33" t="str">
        <f t="shared" si="1"/>
        <v>#N/A</v>
      </c>
      <c r="E138" s="32"/>
      <c r="F138" s="32"/>
      <c r="G138" s="32"/>
      <c r="H138" s="33"/>
      <c r="I138" s="41"/>
      <c r="J138" s="68">
        <f>IFERROR(VLOOKUP(B138,'Set Up Employee Data'!A:O,3,FALSE)/(VLOOKUP(B138,'Set Up Employee Data'!A:O,4,FALSE)),0)</f>
        <v>0</v>
      </c>
      <c r="K138" s="46" t="str">
        <f t="shared" si="2"/>
        <v>#N/A</v>
      </c>
      <c r="L138" s="46" t="str">
        <f t="shared" si="3"/>
        <v>#N/A</v>
      </c>
      <c r="M138" s="46" t="str">
        <f t="shared" si="4"/>
        <v>#N/A</v>
      </c>
      <c r="N138" s="46" t="str">
        <f>(M138-I138)*((VLOOKUP(B138,'Set Up Employee Data'!A:O,7,FALSE)))</f>
        <v>#N/A</v>
      </c>
      <c r="O138" s="46" t="str">
        <f>(M138-I138)*((VLOOKUP(B138,'Set Up Employee Data'!A:O,8,FALSE)))</f>
        <v>#N/A</v>
      </c>
      <c r="P138" s="46" t="str">
        <f>(M138-I138)*((VLOOKUP(B138,'Set Up Employee Data'!A:O,5,FALSE)))</f>
        <v>#N/A</v>
      </c>
      <c r="Q138" s="46" t="str">
        <f>(M138-I138)*((VLOOKUP(B138,'Set Up Employee Data'!A:O,6,FALSE)))</f>
        <v>#N/A</v>
      </c>
      <c r="R138" s="46">
        <f>IFERROR(((VLOOKUP(B138,'Set Up Employee Data'!A:O,9,FALSE)))+((VLOOKUP(B138,'Set Up Employee Data'!A:O,10,FALSE)))+((VLOOKUP(B138,'Set Up Employee Data'!A:O,11,FALSE)))+((VLOOKUP(B138,'Set Up Employee Data'!A:O,12,FALSE))),0)</f>
        <v>0</v>
      </c>
      <c r="S138" s="46">
        <f>IFERROR(((VLOOKUP(B138,'Set Up Employee Data'!A:O,13,FALSE)))+((VLOOKUP(B138,'Set Up Employee Data'!A:O,14,FALSE)))+((VLOOKUP(B138,'Set Up Employee Data'!A:O,15,FALSE))),0)</f>
        <v>0</v>
      </c>
      <c r="T138" s="46" t="str">
        <f t="shared" si="5"/>
        <v>#N/A</v>
      </c>
      <c r="U138" s="69" t="str">
        <f t="shared" si="6"/>
        <v>#N/A</v>
      </c>
    </row>
    <row r="139" ht="14.25" customHeight="1">
      <c r="A139" s="32"/>
      <c r="B139" s="32"/>
      <c r="C139" s="33" t="str">
        <f>VLOOKUP(B139,'Set Up Employee Data'!A:O,2,FALSE)</f>
        <v>#N/A</v>
      </c>
      <c r="D139" s="33" t="str">
        <f t="shared" si="1"/>
        <v>#N/A</v>
      </c>
      <c r="E139" s="32"/>
      <c r="F139" s="32"/>
      <c r="G139" s="32"/>
      <c r="H139" s="33"/>
      <c r="I139" s="41"/>
      <c r="J139" s="68">
        <f>IFERROR(VLOOKUP(B139,'Set Up Employee Data'!A:O,3,FALSE)/(VLOOKUP(B139,'Set Up Employee Data'!A:O,4,FALSE)),0)</f>
        <v>0</v>
      </c>
      <c r="K139" s="46" t="str">
        <f t="shared" si="2"/>
        <v>#N/A</v>
      </c>
      <c r="L139" s="46" t="str">
        <f t="shared" si="3"/>
        <v>#N/A</v>
      </c>
      <c r="M139" s="46" t="str">
        <f t="shared" si="4"/>
        <v>#N/A</v>
      </c>
      <c r="N139" s="46" t="str">
        <f>(M139-I139)*((VLOOKUP(B139,'Set Up Employee Data'!A:O,7,FALSE)))</f>
        <v>#N/A</v>
      </c>
      <c r="O139" s="46" t="str">
        <f>(M139-I139)*((VLOOKUP(B139,'Set Up Employee Data'!A:O,8,FALSE)))</f>
        <v>#N/A</v>
      </c>
      <c r="P139" s="46" t="str">
        <f>(M139-I139)*((VLOOKUP(B139,'Set Up Employee Data'!A:O,5,FALSE)))</f>
        <v>#N/A</v>
      </c>
      <c r="Q139" s="46" t="str">
        <f>(M139-I139)*((VLOOKUP(B139,'Set Up Employee Data'!A:O,6,FALSE)))</f>
        <v>#N/A</v>
      </c>
      <c r="R139" s="46">
        <f>IFERROR(((VLOOKUP(B139,'Set Up Employee Data'!A:O,9,FALSE)))+((VLOOKUP(B139,'Set Up Employee Data'!A:O,10,FALSE)))+((VLOOKUP(B139,'Set Up Employee Data'!A:O,11,FALSE)))+((VLOOKUP(B139,'Set Up Employee Data'!A:O,12,FALSE))),0)</f>
        <v>0</v>
      </c>
      <c r="S139" s="46">
        <f>IFERROR(((VLOOKUP(B139,'Set Up Employee Data'!A:O,13,FALSE)))+((VLOOKUP(B139,'Set Up Employee Data'!A:O,14,FALSE)))+((VLOOKUP(B139,'Set Up Employee Data'!A:O,15,FALSE))),0)</f>
        <v>0</v>
      </c>
      <c r="T139" s="46" t="str">
        <f t="shared" si="5"/>
        <v>#N/A</v>
      </c>
      <c r="U139" s="69" t="str">
        <f t="shared" si="6"/>
        <v>#N/A</v>
      </c>
    </row>
    <row r="140" ht="14.25" customHeight="1">
      <c r="A140" s="32"/>
      <c r="B140" s="32"/>
      <c r="C140" s="33" t="str">
        <f>VLOOKUP(B140,'Set Up Employee Data'!A:O,2,FALSE)</f>
        <v>#N/A</v>
      </c>
      <c r="D140" s="33" t="str">
        <f t="shared" si="1"/>
        <v>#N/A</v>
      </c>
      <c r="E140" s="32"/>
      <c r="F140" s="32"/>
      <c r="G140" s="32"/>
      <c r="H140" s="33"/>
      <c r="I140" s="41"/>
      <c r="J140" s="68">
        <f>IFERROR(VLOOKUP(B140,'Set Up Employee Data'!A:O,3,FALSE)/(VLOOKUP(B140,'Set Up Employee Data'!A:O,4,FALSE)),0)</f>
        <v>0</v>
      </c>
      <c r="K140" s="46" t="str">
        <f t="shared" si="2"/>
        <v>#N/A</v>
      </c>
      <c r="L140" s="46" t="str">
        <f t="shared" si="3"/>
        <v>#N/A</v>
      </c>
      <c r="M140" s="46" t="str">
        <f t="shared" si="4"/>
        <v>#N/A</v>
      </c>
      <c r="N140" s="46" t="str">
        <f>(M140-I140)*((VLOOKUP(B140,'Set Up Employee Data'!A:O,7,FALSE)))</f>
        <v>#N/A</v>
      </c>
      <c r="O140" s="46" t="str">
        <f>(M140-I140)*((VLOOKUP(B140,'Set Up Employee Data'!A:O,8,FALSE)))</f>
        <v>#N/A</v>
      </c>
      <c r="P140" s="46" t="str">
        <f>(M140-I140)*((VLOOKUP(B140,'Set Up Employee Data'!A:O,5,FALSE)))</f>
        <v>#N/A</v>
      </c>
      <c r="Q140" s="46" t="str">
        <f>(M140-I140)*((VLOOKUP(B140,'Set Up Employee Data'!A:O,6,FALSE)))</f>
        <v>#N/A</v>
      </c>
      <c r="R140" s="46">
        <f>IFERROR(((VLOOKUP(B140,'Set Up Employee Data'!A:O,9,FALSE)))+((VLOOKUP(B140,'Set Up Employee Data'!A:O,10,FALSE)))+((VLOOKUP(B140,'Set Up Employee Data'!A:O,11,FALSE)))+((VLOOKUP(B140,'Set Up Employee Data'!A:O,12,FALSE))),0)</f>
        <v>0</v>
      </c>
      <c r="S140" s="46">
        <f>IFERROR(((VLOOKUP(B140,'Set Up Employee Data'!A:O,13,FALSE)))+((VLOOKUP(B140,'Set Up Employee Data'!A:O,14,FALSE)))+((VLOOKUP(B140,'Set Up Employee Data'!A:O,15,FALSE))),0)</f>
        <v>0</v>
      </c>
      <c r="T140" s="46" t="str">
        <f t="shared" si="5"/>
        <v>#N/A</v>
      </c>
      <c r="U140" s="69" t="str">
        <f t="shared" si="6"/>
        <v>#N/A</v>
      </c>
    </row>
    <row r="141" ht="14.25" customHeight="1">
      <c r="A141" s="32"/>
      <c r="B141" s="32"/>
      <c r="C141" s="33" t="str">
        <f>VLOOKUP(B141,'Set Up Employee Data'!A:O,2,FALSE)</f>
        <v>#N/A</v>
      </c>
      <c r="D141" s="33" t="str">
        <f t="shared" si="1"/>
        <v>#N/A</v>
      </c>
      <c r="E141" s="32"/>
      <c r="F141" s="32"/>
      <c r="G141" s="32"/>
      <c r="H141" s="33"/>
      <c r="I141" s="41"/>
      <c r="J141" s="68">
        <f>IFERROR(VLOOKUP(B141,'Set Up Employee Data'!A:O,3,FALSE)/(VLOOKUP(B141,'Set Up Employee Data'!A:O,4,FALSE)),0)</f>
        <v>0</v>
      </c>
      <c r="K141" s="46" t="str">
        <f t="shared" si="2"/>
        <v>#N/A</v>
      </c>
      <c r="L141" s="46" t="str">
        <f t="shared" si="3"/>
        <v>#N/A</v>
      </c>
      <c r="M141" s="46" t="str">
        <f t="shared" si="4"/>
        <v>#N/A</v>
      </c>
      <c r="N141" s="46" t="str">
        <f>(M141-I141)*((VLOOKUP(B141,'Set Up Employee Data'!A:O,7,FALSE)))</f>
        <v>#N/A</v>
      </c>
      <c r="O141" s="46" t="str">
        <f>(M141-I141)*((VLOOKUP(B141,'Set Up Employee Data'!A:O,8,FALSE)))</f>
        <v>#N/A</v>
      </c>
      <c r="P141" s="46" t="str">
        <f>(M141-I141)*((VLOOKUP(B141,'Set Up Employee Data'!A:O,5,FALSE)))</f>
        <v>#N/A</v>
      </c>
      <c r="Q141" s="46" t="str">
        <f>(M141-I141)*((VLOOKUP(B141,'Set Up Employee Data'!A:O,6,FALSE)))</f>
        <v>#N/A</v>
      </c>
      <c r="R141" s="46">
        <f>IFERROR(((VLOOKUP(B141,'Set Up Employee Data'!A:O,9,FALSE)))+((VLOOKUP(B141,'Set Up Employee Data'!A:O,10,FALSE)))+((VLOOKUP(B141,'Set Up Employee Data'!A:O,11,FALSE)))+((VLOOKUP(B141,'Set Up Employee Data'!A:O,12,FALSE))),0)</f>
        <v>0</v>
      </c>
      <c r="S141" s="46">
        <f>IFERROR(((VLOOKUP(B141,'Set Up Employee Data'!A:O,13,FALSE)))+((VLOOKUP(B141,'Set Up Employee Data'!A:O,14,FALSE)))+((VLOOKUP(B141,'Set Up Employee Data'!A:O,15,FALSE))),0)</f>
        <v>0</v>
      </c>
      <c r="T141" s="46" t="str">
        <f t="shared" si="5"/>
        <v>#N/A</v>
      </c>
      <c r="U141" s="69" t="str">
        <f t="shared" si="6"/>
        <v>#N/A</v>
      </c>
    </row>
    <row r="142" ht="14.25" customHeight="1">
      <c r="A142" s="32"/>
      <c r="B142" s="32"/>
      <c r="C142" s="33" t="str">
        <f>VLOOKUP(B142,'Set Up Employee Data'!A:O,2,FALSE)</f>
        <v>#N/A</v>
      </c>
      <c r="D142" s="33" t="str">
        <f t="shared" si="1"/>
        <v>#N/A</v>
      </c>
      <c r="E142" s="32"/>
      <c r="F142" s="32"/>
      <c r="G142" s="32"/>
      <c r="H142" s="33"/>
      <c r="I142" s="41"/>
      <c r="J142" s="68">
        <f>IFERROR(VLOOKUP(B142,'Set Up Employee Data'!A:O,3,FALSE)/(VLOOKUP(B142,'Set Up Employee Data'!A:O,4,FALSE)),0)</f>
        <v>0</v>
      </c>
      <c r="K142" s="46" t="str">
        <f t="shared" si="2"/>
        <v>#N/A</v>
      </c>
      <c r="L142" s="46" t="str">
        <f t="shared" si="3"/>
        <v>#N/A</v>
      </c>
      <c r="M142" s="46" t="str">
        <f t="shared" si="4"/>
        <v>#N/A</v>
      </c>
      <c r="N142" s="46" t="str">
        <f>(M142-I142)*((VLOOKUP(B142,'Set Up Employee Data'!A:O,7,FALSE)))</f>
        <v>#N/A</v>
      </c>
      <c r="O142" s="46" t="str">
        <f>(M142-I142)*((VLOOKUP(B142,'Set Up Employee Data'!A:O,8,FALSE)))</f>
        <v>#N/A</v>
      </c>
      <c r="P142" s="46" t="str">
        <f>(M142-I142)*((VLOOKUP(B142,'Set Up Employee Data'!A:O,5,FALSE)))</f>
        <v>#N/A</v>
      </c>
      <c r="Q142" s="46" t="str">
        <f>(M142-I142)*((VLOOKUP(B142,'Set Up Employee Data'!A:O,6,FALSE)))</f>
        <v>#N/A</v>
      </c>
      <c r="R142" s="46">
        <f>IFERROR(((VLOOKUP(B142,'Set Up Employee Data'!A:O,9,FALSE)))+((VLOOKUP(B142,'Set Up Employee Data'!A:O,10,FALSE)))+((VLOOKUP(B142,'Set Up Employee Data'!A:O,11,FALSE)))+((VLOOKUP(B142,'Set Up Employee Data'!A:O,12,FALSE))),0)</f>
        <v>0</v>
      </c>
      <c r="S142" s="46">
        <f>IFERROR(((VLOOKUP(B142,'Set Up Employee Data'!A:O,13,FALSE)))+((VLOOKUP(B142,'Set Up Employee Data'!A:O,14,FALSE)))+((VLOOKUP(B142,'Set Up Employee Data'!A:O,15,FALSE))),0)</f>
        <v>0</v>
      </c>
      <c r="T142" s="46" t="str">
        <f t="shared" si="5"/>
        <v>#N/A</v>
      </c>
      <c r="U142" s="69" t="str">
        <f t="shared" si="6"/>
        <v>#N/A</v>
      </c>
    </row>
    <row r="143" ht="14.25" customHeight="1">
      <c r="A143" s="32"/>
      <c r="B143" s="32"/>
      <c r="C143" s="33" t="str">
        <f>VLOOKUP(B143,'Set Up Employee Data'!A:O,2,FALSE)</f>
        <v>#N/A</v>
      </c>
      <c r="D143" s="33" t="str">
        <f t="shared" si="1"/>
        <v>#N/A</v>
      </c>
      <c r="E143" s="32"/>
      <c r="F143" s="32"/>
      <c r="G143" s="32"/>
      <c r="H143" s="33"/>
      <c r="I143" s="41"/>
      <c r="J143" s="68">
        <f>IFERROR(VLOOKUP(B143,'Set Up Employee Data'!A:O,3,FALSE)/(VLOOKUP(B143,'Set Up Employee Data'!A:O,4,FALSE)),0)</f>
        <v>0</v>
      </c>
      <c r="K143" s="46" t="str">
        <f t="shared" si="2"/>
        <v>#N/A</v>
      </c>
      <c r="L143" s="46" t="str">
        <f t="shared" si="3"/>
        <v>#N/A</v>
      </c>
      <c r="M143" s="46" t="str">
        <f t="shared" si="4"/>
        <v>#N/A</v>
      </c>
      <c r="N143" s="46" t="str">
        <f>(M143-I143)*((VLOOKUP(B143,'Set Up Employee Data'!A:O,7,FALSE)))</f>
        <v>#N/A</v>
      </c>
      <c r="O143" s="46" t="str">
        <f>(M143-I143)*((VLOOKUP(B143,'Set Up Employee Data'!A:O,8,FALSE)))</f>
        <v>#N/A</v>
      </c>
      <c r="P143" s="46" t="str">
        <f>(M143-I143)*((VLOOKUP(B143,'Set Up Employee Data'!A:O,5,FALSE)))</f>
        <v>#N/A</v>
      </c>
      <c r="Q143" s="46" t="str">
        <f>(M143-I143)*((VLOOKUP(B143,'Set Up Employee Data'!A:O,6,FALSE)))</f>
        <v>#N/A</v>
      </c>
      <c r="R143" s="46">
        <f>IFERROR(((VLOOKUP(B143,'Set Up Employee Data'!A:O,9,FALSE)))+((VLOOKUP(B143,'Set Up Employee Data'!A:O,10,FALSE)))+((VLOOKUP(B143,'Set Up Employee Data'!A:O,11,FALSE)))+((VLOOKUP(B143,'Set Up Employee Data'!A:O,12,FALSE))),0)</f>
        <v>0</v>
      </c>
      <c r="S143" s="46">
        <f>IFERROR(((VLOOKUP(B143,'Set Up Employee Data'!A:O,13,FALSE)))+((VLOOKUP(B143,'Set Up Employee Data'!A:O,14,FALSE)))+((VLOOKUP(B143,'Set Up Employee Data'!A:O,15,FALSE))),0)</f>
        <v>0</v>
      </c>
      <c r="T143" s="46" t="str">
        <f t="shared" si="5"/>
        <v>#N/A</v>
      </c>
      <c r="U143" s="69" t="str">
        <f t="shared" si="6"/>
        <v>#N/A</v>
      </c>
    </row>
    <row r="144" ht="14.25" customHeight="1">
      <c r="A144" s="32"/>
      <c r="B144" s="32"/>
      <c r="C144" s="33" t="str">
        <f>VLOOKUP(B144,'Set Up Employee Data'!A:O,2,FALSE)</f>
        <v>#N/A</v>
      </c>
      <c r="D144" s="33" t="str">
        <f t="shared" si="1"/>
        <v>#N/A</v>
      </c>
      <c r="E144" s="32"/>
      <c r="F144" s="32"/>
      <c r="G144" s="32"/>
      <c r="H144" s="33"/>
      <c r="I144" s="41"/>
      <c r="J144" s="68">
        <f>IFERROR(VLOOKUP(B144,'Set Up Employee Data'!A:O,3,FALSE)/(VLOOKUP(B144,'Set Up Employee Data'!A:O,4,FALSE)),0)</f>
        <v>0</v>
      </c>
      <c r="K144" s="46" t="str">
        <f t="shared" si="2"/>
        <v>#N/A</v>
      </c>
      <c r="L144" s="46" t="str">
        <f t="shared" si="3"/>
        <v>#N/A</v>
      </c>
      <c r="M144" s="46" t="str">
        <f t="shared" si="4"/>
        <v>#N/A</v>
      </c>
      <c r="N144" s="46" t="str">
        <f>(M144-I144)*((VLOOKUP(B144,'Set Up Employee Data'!A:O,7,FALSE)))</f>
        <v>#N/A</v>
      </c>
      <c r="O144" s="46" t="str">
        <f>(M144-I144)*((VLOOKUP(B144,'Set Up Employee Data'!A:O,8,FALSE)))</f>
        <v>#N/A</v>
      </c>
      <c r="P144" s="46" t="str">
        <f>(M144-I144)*((VLOOKUP(B144,'Set Up Employee Data'!A:O,5,FALSE)))</f>
        <v>#N/A</v>
      </c>
      <c r="Q144" s="46" t="str">
        <f>(M144-I144)*((VLOOKUP(B144,'Set Up Employee Data'!A:O,6,FALSE)))</f>
        <v>#N/A</v>
      </c>
      <c r="R144" s="46">
        <f>IFERROR(((VLOOKUP(B144,'Set Up Employee Data'!A:O,9,FALSE)))+((VLOOKUP(B144,'Set Up Employee Data'!A:O,10,FALSE)))+((VLOOKUP(B144,'Set Up Employee Data'!A:O,11,FALSE)))+((VLOOKUP(B144,'Set Up Employee Data'!A:O,12,FALSE))),0)</f>
        <v>0</v>
      </c>
      <c r="S144" s="46">
        <f>IFERROR(((VLOOKUP(B144,'Set Up Employee Data'!A:O,13,FALSE)))+((VLOOKUP(B144,'Set Up Employee Data'!A:O,14,FALSE)))+((VLOOKUP(B144,'Set Up Employee Data'!A:O,15,FALSE))),0)</f>
        <v>0</v>
      </c>
      <c r="T144" s="46" t="str">
        <f t="shared" si="5"/>
        <v>#N/A</v>
      </c>
      <c r="U144" s="69" t="str">
        <f t="shared" si="6"/>
        <v>#N/A</v>
      </c>
    </row>
    <row r="145" ht="14.25" customHeight="1">
      <c r="A145" s="32"/>
      <c r="B145" s="32"/>
      <c r="C145" s="33" t="str">
        <f>VLOOKUP(B145,'Set Up Employee Data'!A:O,2,FALSE)</f>
        <v>#N/A</v>
      </c>
      <c r="D145" s="33" t="str">
        <f t="shared" si="1"/>
        <v>#N/A</v>
      </c>
      <c r="E145" s="32"/>
      <c r="F145" s="32"/>
      <c r="G145" s="32"/>
      <c r="H145" s="33"/>
      <c r="I145" s="41"/>
      <c r="J145" s="68">
        <f>IFERROR(VLOOKUP(B145,'Set Up Employee Data'!A:O,3,FALSE)/(VLOOKUP(B145,'Set Up Employee Data'!A:O,4,FALSE)),0)</f>
        <v>0</v>
      </c>
      <c r="K145" s="46" t="str">
        <f t="shared" si="2"/>
        <v>#N/A</v>
      </c>
      <c r="L145" s="46" t="str">
        <f t="shared" si="3"/>
        <v>#N/A</v>
      </c>
      <c r="M145" s="46" t="str">
        <f t="shared" si="4"/>
        <v>#N/A</v>
      </c>
      <c r="N145" s="46" t="str">
        <f>(M145-I145)*((VLOOKUP(B145,'Set Up Employee Data'!A:O,7,FALSE)))</f>
        <v>#N/A</v>
      </c>
      <c r="O145" s="46" t="str">
        <f>(M145-I145)*((VLOOKUP(B145,'Set Up Employee Data'!A:O,8,FALSE)))</f>
        <v>#N/A</v>
      </c>
      <c r="P145" s="46" t="str">
        <f>(M145-I145)*((VLOOKUP(B145,'Set Up Employee Data'!A:O,5,FALSE)))</f>
        <v>#N/A</v>
      </c>
      <c r="Q145" s="46" t="str">
        <f>(M145-I145)*((VLOOKUP(B145,'Set Up Employee Data'!A:O,6,FALSE)))</f>
        <v>#N/A</v>
      </c>
      <c r="R145" s="46">
        <f>IFERROR(((VLOOKUP(B145,'Set Up Employee Data'!A:O,9,FALSE)))+((VLOOKUP(B145,'Set Up Employee Data'!A:O,10,FALSE)))+((VLOOKUP(B145,'Set Up Employee Data'!A:O,11,FALSE)))+((VLOOKUP(B145,'Set Up Employee Data'!A:O,12,FALSE))),0)</f>
        <v>0</v>
      </c>
      <c r="S145" s="46">
        <f>IFERROR(((VLOOKUP(B145,'Set Up Employee Data'!A:O,13,FALSE)))+((VLOOKUP(B145,'Set Up Employee Data'!A:O,14,FALSE)))+((VLOOKUP(B145,'Set Up Employee Data'!A:O,15,FALSE))),0)</f>
        <v>0</v>
      </c>
      <c r="T145" s="46" t="str">
        <f t="shared" si="5"/>
        <v>#N/A</v>
      </c>
      <c r="U145" s="69" t="str">
        <f t="shared" si="6"/>
        <v>#N/A</v>
      </c>
    </row>
    <row r="146" ht="14.25" customHeight="1">
      <c r="A146" s="32"/>
      <c r="B146" s="32"/>
      <c r="C146" s="33" t="str">
        <f>VLOOKUP(B146,'Set Up Employee Data'!A:O,2,FALSE)</f>
        <v>#N/A</v>
      </c>
      <c r="D146" s="33" t="str">
        <f t="shared" si="1"/>
        <v>#N/A</v>
      </c>
      <c r="E146" s="32"/>
      <c r="F146" s="32"/>
      <c r="G146" s="32"/>
      <c r="H146" s="33"/>
      <c r="I146" s="41"/>
      <c r="J146" s="68">
        <f>IFERROR(VLOOKUP(B146,'Set Up Employee Data'!A:O,3,FALSE)/(VLOOKUP(B146,'Set Up Employee Data'!A:O,4,FALSE)),0)</f>
        <v>0</v>
      </c>
      <c r="K146" s="46" t="str">
        <f t="shared" si="2"/>
        <v>#N/A</v>
      </c>
      <c r="L146" s="46" t="str">
        <f t="shared" si="3"/>
        <v>#N/A</v>
      </c>
      <c r="M146" s="46" t="str">
        <f t="shared" si="4"/>
        <v>#N/A</v>
      </c>
      <c r="N146" s="46" t="str">
        <f>(M146-I146)*((VLOOKUP(B146,'Set Up Employee Data'!A:O,7,FALSE)))</f>
        <v>#N/A</v>
      </c>
      <c r="O146" s="46" t="str">
        <f>(M146-I146)*((VLOOKUP(B146,'Set Up Employee Data'!A:O,8,FALSE)))</f>
        <v>#N/A</v>
      </c>
      <c r="P146" s="46" t="str">
        <f>(M146-I146)*((VLOOKUP(B146,'Set Up Employee Data'!A:O,5,FALSE)))</f>
        <v>#N/A</v>
      </c>
      <c r="Q146" s="46" t="str">
        <f>(M146-I146)*((VLOOKUP(B146,'Set Up Employee Data'!A:O,6,FALSE)))</f>
        <v>#N/A</v>
      </c>
      <c r="R146" s="46">
        <f>IFERROR(((VLOOKUP(B146,'Set Up Employee Data'!A:O,9,FALSE)))+((VLOOKUP(B146,'Set Up Employee Data'!A:O,10,FALSE)))+((VLOOKUP(B146,'Set Up Employee Data'!A:O,11,FALSE)))+((VLOOKUP(B146,'Set Up Employee Data'!A:O,12,FALSE))),0)</f>
        <v>0</v>
      </c>
      <c r="S146" s="46">
        <f>IFERROR(((VLOOKUP(B146,'Set Up Employee Data'!A:O,13,FALSE)))+((VLOOKUP(B146,'Set Up Employee Data'!A:O,14,FALSE)))+((VLOOKUP(B146,'Set Up Employee Data'!A:O,15,FALSE))),0)</f>
        <v>0</v>
      </c>
      <c r="T146" s="46" t="str">
        <f t="shared" si="5"/>
        <v>#N/A</v>
      </c>
      <c r="U146" s="69" t="str">
        <f t="shared" si="6"/>
        <v>#N/A</v>
      </c>
    </row>
    <row r="147" ht="14.25" customHeight="1">
      <c r="A147" s="32"/>
      <c r="B147" s="32"/>
      <c r="C147" s="33" t="str">
        <f>VLOOKUP(B147,'Set Up Employee Data'!A:O,2,FALSE)</f>
        <v>#N/A</v>
      </c>
      <c r="D147" s="33" t="str">
        <f t="shared" si="1"/>
        <v>#N/A</v>
      </c>
      <c r="E147" s="32"/>
      <c r="F147" s="32"/>
      <c r="G147" s="32"/>
      <c r="H147" s="33"/>
      <c r="I147" s="41"/>
      <c r="J147" s="68">
        <f>IFERROR(VLOOKUP(B147,'Set Up Employee Data'!A:O,3,FALSE)/(VLOOKUP(B147,'Set Up Employee Data'!A:O,4,FALSE)),0)</f>
        <v>0</v>
      </c>
      <c r="K147" s="46" t="str">
        <f t="shared" si="2"/>
        <v>#N/A</v>
      </c>
      <c r="L147" s="46" t="str">
        <f t="shared" si="3"/>
        <v>#N/A</v>
      </c>
      <c r="M147" s="46" t="str">
        <f t="shared" si="4"/>
        <v>#N/A</v>
      </c>
      <c r="N147" s="46" t="str">
        <f>(M147-I147)*((VLOOKUP(B147,'Set Up Employee Data'!A:O,7,FALSE)))</f>
        <v>#N/A</v>
      </c>
      <c r="O147" s="46" t="str">
        <f>(M147-I147)*((VLOOKUP(B147,'Set Up Employee Data'!A:O,8,FALSE)))</f>
        <v>#N/A</v>
      </c>
      <c r="P147" s="46" t="str">
        <f>(M147-I147)*((VLOOKUP(B147,'Set Up Employee Data'!A:O,5,FALSE)))</f>
        <v>#N/A</v>
      </c>
      <c r="Q147" s="46" t="str">
        <f>(M147-I147)*((VLOOKUP(B147,'Set Up Employee Data'!A:O,6,FALSE)))</f>
        <v>#N/A</v>
      </c>
      <c r="R147" s="46">
        <f>IFERROR(((VLOOKUP(B147,'Set Up Employee Data'!A:O,9,FALSE)))+((VLOOKUP(B147,'Set Up Employee Data'!A:O,10,FALSE)))+((VLOOKUP(B147,'Set Up Employee Data'!A:O,11,FALSE)))+((VLOOKUP(B147,'Set Up Employee Data'!A:O,12,FALSE))),0)</f>
        <v>0</v>
      </c>
      <c r="S147" s="46">
        <f>IFERROR(((VLOOKUP(B147,'Set Up Employee Data'!A:O,13,FALSE)))+((VLOOKUP(B147,'Set Up Employee Data'!A:O,14,FALSE)))+((VLOOKUP(B147,'Set Up Employee Data'!A:O,15,FALSE))),0)</f>
        <v>0</v>
      </c>
      <c r="T147" s="46" t="str">
        <f t="shared" si="5"/>
        <v>#N/A</v>
      </c>
      <c r="U147" s="69" t="str">
        <f t="shared" si="6"/>
        <v>#N/A</v>
      </c>
    </row>
    <row r="148" ht="14.25" customHeight="1">
      <c r="A148" s="32"/>
      <c r="B148" s="32"/>
      <c r="C148" s="33" t="str">
        <f>VLOOKUP(B148,'Set Up Employee Data'!A:O,2,FALSE)</f>
        <v>#N/A</v>
      </c>
      <c r="D148" s="33" t="str">
        <f t="shared" si="1"/>
        <v>#N/A</v>
      </c>
      <c r="E148" s="32"/>
      <c r="F148" s="32"/>
      <c r="G148" s="32"/>
      <c r="H148" s="33"/>
      <c r="I148" s="41"/>
      <c r="J148" s="68">
        <f>IFERROR(VLOOKUP(B148,'Set Up Employee Data'!A:O,3,FALSE)/(VLOOKUP(B148,'Set Up Employee Data'!A:O,4,FALSE)),0)</f>
        <v>0</v>
      </c>
      <c r="K148" s="46" t="str">
        <f t="shared" si="2"/>
        <v>#N/A</v>
      </c>
      <c r="L148" s="46" t="str">
        <f t="shared" si="3"/>
        <v>#N/A</v>
      </c>
      <c r="M148" s="46" t="str">
        <f t="shared" si="4"/>
        <v>#N/A</v>
      </c>
      <c r="N148" s="46" t="str">
        <f>(M148-I148)*((VLOOKUP(B148,'Set Up Employee Data'!A:O,7,FALSE)))</f>
        <v>#N/A</v>
      </c>
      <c r="O148" s="46" t="str">
        <f>(M148-I148)*((VLOOKUP(B148,'Set Up Employee Data'!A:O,8,FALSE)))</f>
        <v>#N/A</v>
      </c>
      <c r="P148" s="46" t="str">
        <f>(M148-I148)*((VLOOKUP(B148,'Set Up Employee Data'!A:O,5,FALSE)))</f>
        <v>#N/A</v>
      </c>
      <c r="Q148" s="46" t="str">
        <f>(M148-I148)*((VLOOKUP(B148,'Set Up Employee Data'!A:O,6,FALSE)))</f>
        <v>#N/A</v>
      </c>
      <c r="R148" s="46">
        <f>IFERROR(((VLOOKUP(B148,'Set Up Employee Data'!A:O,9,FALSE)))+((VLOOKUP(B148,'Set Up Employee Data'!A:O,10,FALSE)))+((VLOOKUP(B148,'Set Up Employee Data'!A:O,11,FALSE)))+((VLOOKUP(B148,'Set Up Employee Data'!A:O,12,FALSE))),0)</f>
        <v>0</v>
      </c>
      <c r="S148" s="46">
        <f>IFERROR(((VLOOKUP(B148,'Set Up Employee Data'!A:O,13,FALSE)))+((VLOOKUP(B148,'Set Up Employee Data'!A:O,14,FALSE)))+((VLOOKUP(B148,'Set Up Employee Data'!A:O,15,FALSE))),0)</f>
        <v>0</v>
      </c>
      <c r="T148" s="46" t="str">
        <f t="shared" si="5"/>
        <v>#N/A</v>
      </c>
      <c r="U148" s="69" t="str">
        <f t="shared" si="6"/>
        <v>#N/A</v>
      </c>
    </row>
    <row r="149" ht="14.25" customHeight="1">
      <c r="A149" s="32"/>
      <c r="B149" s="32"/>
      <c r="C149" s="33" t="str">
        <f>VLOOKUP(B149,'Set Up Employee Data'!A:O,2,FALSE)</f>
        <v>#N/A</v>
      </c>
      <c r="D149" s="33" t="str">
        <f t="shared" si="1"/>
        <v>#N/A</v>
      </c>
      <c r="E149" s="32"/>
      <c r="F149" s="32"/>
      <c r="G149" s="32"/>
      <c r="H149" s="33"/>
      <c r="I149" s="41"/>
      <c r="J149" s="68">
        <f>IFERROR(VLOOKUP(B149,'Set Up Employee Data'!A:O,3,FALSE)/(VLOOKUP(B149,'Set Up Employee Data'!A:O,4,FALSE)),0)</f>
        <v>0</v>
      </c>
      <c r="K149" s="46" t="str">
        <f t="shared" si="2"/>
        <v>#N/A</v>
      </c>
      <c r="L149" s="46" t="str">
        <f t="shared" si="3"/>
        <v>#N/A</v>
      </c>
      <c r="M149" s="46" t="str">
        <f t="shared" si="4"/>
        <v>#N/A</v>
      </c>
      <c r="N149" s="46" t="str">
        <f>(M149-I149)*((VLOOKUP(B149,'Set Up Employee Data'!A:O,7,FALSE)))</f>
        <v>#N/A</v>
      </c>
      <c r="O149" s="46" t="str">
        <f>(M149-I149)*((VLOOKUP(B149,'Set Up Employee Data'!A:O,8,FALSE)))</f>
        <v>#N/A</v>
      </c>
      <c r="P149" s="46" t="str">
        <f>(M149-I149)*((VLOOKUP(B149,'Set Up Employee Data'!A:O,5,FALSE)))</f>
        <v>#N/A</v>
      </c>
      <c r="Q149" s="46" t="str">
        <f>(M149-I149)*((VLOOKUP(B149,'Set Up Employee Data'!A:O,6,FALSE)))</f>
        <v>#N/A</v>
      </c>
      <c r="R149" s="46">
        <f>IFERROR(((VLOOKUP(B149,'Set Up Employee Data'!A:O,9,FALSE)))+((VLOOKUP(B149,'Set Up Employee Data'!A:O,10,FALSE)))+((VLOOKUP(B149,'Set Up Employee Data'!A:O,11,FALSE)))+((VLOOKUP(B149,'Set Up Employee Data'!A:O,12,FALSE))),0)</f>
        <v>0</v>
      </c>
      <c r="S149" s="46">
        <f>IFERROR(((VLOOKUP(B149,'Set Up Employee Data'!A:O,13,FALSE)))+((VLOOKUP(B149,'Set Up Employee Data'!A:O,14,FALSE)))+((VLOOKUP(B149,'Set Up Employee Data'!A:O,15,FALSE))),0)</f>
        <v>0</v>
      </c>
      <c r="T149" s="46" t="str">
        <f t="shared" si="5"/>
        <v>#N/A</v>
      </c>
      <c r="U149" s="69" t="str">
        <f t="shared" si="6"/>
        <v>#N/A</v>
      </c>
    </row>
    <row r="150" ht="14.25" customHeight="1">
      <c r="A150" s="32"/>
      <c r="B150" s="32"/>
      <c r="C150" s="33" t="str">
        <f>VLOOKUP(B150,'Set Up Employee Data'!A:O,2,FALSE)</f>
        <v>#N/A</v>
      </c>
      <c r="D150" s="33" t="str">
        <f t="shared" si="1"/>
        <v>#N/A</v>
      </c>
      <c r="E150" s="32"/>
      <c r="F150" s="32"/>
      <c r="G150" s="32"/>
      <c r="H150" s="33"/>
      <c r="I150" s="41"/>
      <c r="J150" s="68">
        <f>IFERROR(VLOOKUP(B150,'Set Up Employee Data'!A:O,3,FALSE)/(VLOOKUP(B150,'Set Up Employee Data'!A:O,4,FALSE)),0)</f>
        <v>0</v>
      </c>
      <c r="K150" s="46" t="str">
        <f t="shared" si="2"/>
        <v>#N/A</v>
      </c>
      <c r="L150" s="46" t="str">
        <f t="shared" si="3"/>
        <v>#N/A</v>
      </c>
      <c r="M150" s="46" t="str">
        <f t="shared" si="4"/>
        <v>#N/A</v>
      </c>
      <c r="N150" s="46" t="str">
        <f>(M150-I150)*((VLOOKUP(B150,'Set Up Employee Data'!A:O,7,FALSE)))</f>
        <v>#N/A</v>
      </c>
      <c r="O150" s="46" t="str">
        <f>(M150-I150)*((VLOOKUP(B150,'Set Up Employee Data'!A:O,8,FALSE)))</f>
        <v>#N/A</v>
      </c>
      <c r="P150" s="46" t="str">
        <f>(M150-I150)*((VLOOKUP(B150,'Set Up Employee Data'!A:O,5,FALSE)))</f>
        <v>#N/A</v>
      </c>
      <c r="Q150" s="46" t="str">
        <f>(M150-I150)*((VLOOKUP(B150,'Set Up Employee Data'!A:O,6,FALSE)))</f>
        <v>#N/A</v>
      </c>
      <c r="R150" s="46">
        <f>IFERROR(((VLOOKUP(B150,'Set Up Employee Data'!A:O,9,FALSE)))+((VLOOKUP(B150,'Set Up Employee Data'!A:O,10,FALSE)))+((VLOOKUP(B150,'Set Up Employee Data'!A:O,11,FALSE)))+((VLOOKUP(B150,'Set Up Employee Data'!A:O,12,FALSE))),0)</f>
        <v>0</v>
      </c>
      <c r="S150" s="46">
        <f>IFERROR(((VLOOKUP(B150,'Set Up Employee Data'!A:O,13,FALSE)))+((VLOOKUP(B150,'Set Up Employee Data'!A:O,14,FALSE)))+((VLOOKUP(B150,'Set Up Employee Data'!A:O,15,FALSE))),0)</f>
        <v>0</v>
      </c>
      <c r="T150" s="46" t="str">
        <f t="shared" si="5"/>
        <v>#N/A</v>
      </c>
      <c r="U150" s="69" t="str">
        <f t="shared" si="6"/>
        <v>#N/A</v>
      </c>
    </row>
    <row r="151" ht="14.25" customHeight="1">
      <c r="A151" s="32"/>
      <c r="B151" s="32"/>
      <c r="C151" s="33" t="str">
        <f>VLOOKUP(B151,'Set Up Employee Data'!A:O,2,FALSE)</f>
        <v>#N/A</v>
      </c>
      <c r="D151" s="33" t="str">
        <f t="shared" si="1"/>
        <v>#N/A</v>
      </c>
      <c r="E151" s="32"/>
      <c r="F151" s="32"/>
      <c r="G151" s="32"/>
      <c r="H151" s="33"/>
      <c r="I151" s="41"/>
      <c r="J151" s="68">
        <f>IFERROR(VLOOKUP(B151,'Set Up Employee Data'!A:O,3,FALSE)/(VLOOKUP(B151,'Set Up Employee Data'!A:O,4,FALSE)),0)</f>
        <v>0</v>
      </c>
      <c r="K151" s="46" t="str">
        <f t="shared" si="2"/>
        <v>#N/A</v>
      </c>
      <c r="L151" s="46" t="str">
        <f t="shared" si="3"/>
        <v>#N/A</v>
      </c>
      <c r="M151" s="46" t="str">
        <f t="shared" si="4"/>
        <v>#N/A</v>
      </c>
      <c r="N151" s="46" t="str">
        <f>(M151-I151)*((VLOOKUP(B151,'Set Up Employee Data'!A:O,7,FALSE)))</f>
        <v>#N/A</v>
      </c>
      <c r="O151" s="46" t="str">
        <f>(M151-I151)*((VLOOKUP(B151,'Set Up Employee Data'!A:O,8,FALSE)))</f>
        <v>#N/A</v>
      </c>
      <c r="P151" s="46" t="str">
        <f>(M151-I151)*((VLOOKUP(B151,'Set Up Employee Data'!A:O,5,FALSE)))</f>
        <v>#N/A</v>
      </c>
      <c r="Q151" s="46" t="str">
        <f>(M151-I151)*((VLOOKUP(B151,'Set Up Employee Data'!A:O,6,FALSE)))</f>
        <v>#N/A</v>
      </c>
      <c r="R151" s="46">
        <f>IFERROR(((VLOOKUP(B151,'Set Up Employee Data'!A:O,9,FALSE)))+((VLOOKUP(B151,'Set Up Employee Data'!A:O,10,FALSE)))+((VLOOKUP(B151,'Set Up Employee Data'!A:O,11,FALSE)))+((VLOOKUP(B151,'Set Up Employee Data'!A:O,12,FALSE))),0)</f>
        <v>0</v>
      </c>
      <c r="S151" s="46">
        <f>IFERROR(((VLOOKUP(B151,'Set Up Employee Data'!A:O,13,FALSE)))+((VLOOKUP(B151,'Set Up Employee Data'!A:O,14,FALSE)))+((VLOOKUP(B151,'Set Up Employee Data'!A:O,15,FALSE))),0)</f>
        <v>0</v>
      </c>
      <c r="T151" s="46" t="str">
        <f t="shared" si="5"/>
        <v>#N/A</v>
      </c>
      <c r="U151" s="69" t="str">
        <f t="shared" si="6"/>
        <v>#N/A</v>
      </c>
    </row>
    <row r="152" ht="14.25" customHeight="1">
      <c r="A152" s="32"/>
      <c r="B152" s="32"/>
      <c r="C152" s="33" t="str">
        <f>VLOOKUP(B152,'Set Up Employee Data'!A:O,2,FALSE)</f>
        <v>#N/A</v>
      </c>
      <c r="D152" s="33" t="str">
        <f t="shared" si="1"/>
        <v>#N/A</v>
      </c>
      <c r="E152" s="32"/>
      <c r="F152" s="32"/>
      <c r="G152" s="32"/>
      <c r="H152" s="33"/>
      <c r="I152" s="41"/>
      <c r="J152" s="68">
        <f>IFERROR(VLOOKUP(B152,'Set Up Employee Data'!A:O,3,FALSE)/(VLOOKUP(B152,'Set Up Employee Data'!A:O,4,FALSE)),0)</f>
        <v>0</v>
      </c>
      <c r="K152" s="46" t="str">
        <f t="shared" si="2"/>
        <v>#N/A</v>
      </c>
      <c r="L152" s="46" t="str">
        <f t="shared" si="3"/>
        <v>#N/A</v>
      </c>
      <c r="M152" s="46" t="str">
        <f t="shared" si="4"/>
        <v>#N/A</v>
      </c>
      <c r="N152" s="46" t="str">
        <f>(M152-I152)*((VLOOKUP(B152,'Set Up Employee Data'!A:O,7,FALSE)))</f>
        <v>#N/A</v>
      </c>
      <c r="O152" s="46" t="str">
        <f>(M152-I152)*((VLOOKUP(B152,'Set Up Employee Data'!A:O,8,FALSE)))</f>
        <v>#N/A</v>
      </c>
      <c r="P152" s="46" t="str">
        <f>(M152-I152)*((VLOOKUP(B152,'Set Up Employee Data'!A:O,5,FALSE)))</f>
        <v>#N/A</v>
      </c>
      <c r="Q152" s="46" t="str">
        <f>(M152-I152)*((VLOOKUP(B152,'Set Up Employee Data'!A:O,6,FALSE)))</f>
        <v>#N/A</v>
      </c>
      <c r="R152" s="46">
        <f>IFERROR(((VLOOKUP(B152,'Set Up Employee Data'!A:O,9,FALSE)))+((VLOOKUP(B152,'Set Up Employee Data'!A:O,10,FALSE)))+((VLOOKUP(B152,'Set Up Employee Data'!A:O,11,FALSE)))+((VLOOKUP(B152,'Set Up Employee Data'!A:O,12,FALSE))),0)</f>
        <v>0</v>
      </c>
      <c r="S152" s="46">
        <f>IFERROR(((VLOOKUP(B152,'Set Up Employee Data'!A:O,13,FALSE)))+((VLOOKUP(B152,'Set Up Employee Data'!A:O,14,FALSE)))+((VLOOKUP(B152,'Set Up Employee Data'!A:O,15,FALSE))),0)</f>
        <v>0</v>
      </c>
      <c r="T152" s="46" t="str">
        <f t="shared" si="5"/>
        <v>#N/A</v>
      </c>
      <c r="U152" s="69" t="str">
        <f t="shared" si="6"/>
        <v>#N/A</v>
      </c>
    </row>
    <row r="153" ht="14.25" customHeight="1">
      <c r="A153" s="32"/>
      <c r="B153" s="32"/>
      <c r="C153" s="33" t="str">
        <f>VLOOKUP(B153,'Set Up Employee Data'!A:O,2,FALSE)</f>
        <v>#N/A</v>
      </c>
      <c r="D153" s="33" t="str">
        <f t="shared" si="1"/>
        <v>#N/A</v>
      </c>
      <c r="E153" s="32"/>
      <c r="F153" s="32"/>
      <c r="G153" s="32"/>
      <c r="H153" s="33"/>
      <c r="I153" s="41"/>
      <c r="J153" s="68">
        <f>IFERROR(VLOOKUP(B153,'Set Up Employee Data'!A:O,3,FALSE)/(VLOOKUP(B153,'Set Up Employee Data'!A:O,4,FALSE)),0)</f>
        <v>0</v>
      </c>
      <c r="K153" s="46" t="str">
        <f t="shared" si="2"/>
        <v>#N/A</v>
      </c>
      <c r="L153" s="46" t="str">
        <f t="shared" si="3"/>
        <v>#N/A</v>
      </c>
      <c r="M153" s="46" t="str">
        <f t="shared" si="4"/>
        <v>#N/A</v>
      </c>
      <c r="N153" s="46" t="str">
        <f>(M153-I153)*((VLOOKUP(B153,'Set Up Employee Data'!A:O,7,FALSE)))</f>
        <v>#N/A</v>
      </c>
      <c r="O153" s="46" t="str">
        <f>(M153-I153)*((VLOOKUP(B153,'Set Up Employee Data'!A:O,8,FALSE)))</f>
        <v>#N/A</v>
      </c>
      <c r="P153" s="46" t="str">
        <f>(M153-I153)*((VLOOKUP(B153,'Set Up Employee Data'!A:O,5,FALSE)))</f>
        <v>#N/A</v>
      </c>
      <c r="Q153" s="46" t="str">
        <f>(M153-I153)*((VLOOKUP(B153,'Set Up Employee Data'!A:O,6,FALSE)))</f>
        <v>#N/A</v>
      </c>
      <c r="R153" s="46">
        <f>IFERROR(((VLOOKUP(B153,'Set Up Employee Data'!A:O,9,FALSE)))+((VLOOKUP(B153,'Set Up Employee Data'!A:O,10,FALSE)))+((VLOOKUP(B153,'Set Up Employee Data'!A:O,11,FALSE)))+((VLOOKUP(B153,'Set Up Employee Data'!A:O,12,FALSE))),0)</f>
        <v>0</v>
      </c>
      <c r="S153" s="46">
        <f>IFERROR(((VLOOKUP(B153,'Set Up Employee Data'!A:O,13,FALSE)))+((VLOOKUP(B153,'Set Up Employee Data'!A:O,14,FALSE)))+((VLOOKUP(B153,'Set Up Employee Data'!A:O,15,FALSE))),0)</f>
        <v>0</v>
      </c>
      <c r="T153" s="46" t="str">
        <f t="shared" si="5"/>
        <v>#N/A</v>
      </c>
      <c r="U153" s="69" t="str">
        <f t="shared" si="6"/>
        <v>#N/A</v>
      </c>
    </row>
    <row r="154" ht="14.25" customHeight="1">
      <c r="A154" s="32"/>
      <c r="B154" s="32"/>
      <c r="C154" s="33" t="str">
        <f>VLOOKUP(B154,'Set Up Employee Data'!A:O,2,FALSE)</f>
        <v>#N/A</v>
      </c>
      <c r="D154" s="33" t="str">
        <f t="shared" si="1"/>
        <v>#N/A</v>
      </c>
      <c r="E154" s="32"/>
      <c r="F154" s="32"/>
      <c r="G154" s="32"/>
      <c r="H154" s="33"/>
      <c r="I154" s="41"/>
      <c r="J154" s="68">
        <f>IFERROR(VLOOKUP(B154,'Set Up Employee Data'!A:O,3,FALSE)/(VLOOKUP(B154,'Set Up Employee Data'!A:O,4,FALSE)),0)</f>
        <v>0</v>
      </c>
      <c r="K154" s="46" t="str">
        <f t="shared" si="2"/>
        <v>#N/A</v>
      </c>
      <c r="L154" s="46" t="str">
        <f t="shared" si="3"/>
        <v>#N/A</v>
      </c>
      <c r="M154" s="46" t="str">
        <f t="shared" si="4"/>
        <v>#N/A</v>
      </c>
      <c r="N154" s="46" t="str">
        <f>(M154-I154)*((VLOOKUP(B154,'Set Up Employee Data'!A:O,7,FALSE)))</f>
        <v>#N/A</v>
      </c>
      <c r="O154" s="46" t="str">
        <f>(M154-I154)*((VLOOKUP(B154,'Set Up Employee Data'!A:O,8,FALSE)))</f>
        <v>#N/A</v>
      </c>
      <c r="P154" s="46" t="str">
        <f>(M154-I154)*((VLOOKUP(B154,'Set Up Employee Data'!A:O,5,FALSE)))</f>
        <v>#N/A</v>
      </c>
      <c r="Q154" s="46" t="str">
        <f>(M154-I154)*((VLOOKUP(B154,'Set Up Employee Data'!A:O,6,FALSE)))</f>
        <v>#N/A</v>
      </c>
      <c r="R154" s="46">
        <f>IFERROR(((VLOOKUP(B154,'Set Up Employee Data'!A:O,9,FALSE)))+((VLOOKUP(B154,'Set Up Employee Data'!A:O,10,FALSE)))+((VLOOKUP(B154,'Set Up Employee Data'!A:O,11,FALSE)))+((VLOOKUP(B154,'Set Up Employee Data'!A:O,12,FALSE))),0)</f>
        <v>0</v>
      </c>
      <c r="S154" s="46">
        <f>IFERROR(((VLOOKUP(B154,'Set Up Employee Data'!A:O,13,FALSE)))+((VLOOKUP(B154,'Set Up Employee Data'!A:O,14,FALSE)))+((VLOOKUP(B154,'Set Up Employee Data'!A:O,15,FALSE))),0)</f>
        <v>0</v>
      </c>
      <c r="T154" s="46" t="str">
        <f t="shared" si="5"/>
        <v>#N/A</v>
      </c>
      <c r="U154" s="69" t="str">
        <f t="shared" si="6"/>
        <v>#N/A</v>
      </c>
    </row>
    <row r="155" ht="14.25" customHeight="1">
      <c r="A155" s="32"/>
      <c r="B155" s="32"/>
      <c r="C155" s="33" t="str">
        <f>VLOOKUP(B155,'Set Up Employee Data'!A:O,2,FALSE)</f>
        <v>#N/A</v>
      </c>
      <c r="D155" s="33" t="str">
        <f t="shared" si="1"/>
        <v>#N/A</v>
      </c>
      <c r="E155" s="32"/>
      <c r="F155" s="32"/>
      <c r="G155" s="32"/>
      <c r="H155" s="33"/>
      <c r="I155" s="41"/>
      <c r="J155" s="68">
        <f>IFERROR(VLOOKUP(B155,'Set Up Employee Data'!A:O,3,FALSE)/(VLOOKUP(B155,'Set Up Employee Data'!A:O,4,FALSE)),0)</f>
        <v>0</v>
      </c>
      <c r="K155" s="46" t="str">
        <f t="shared" si="2"/>
        <v>#N/A</v>
      </c>
      <c r="L155" s="46" t="str">
        <f t="shared" si="3"/>
        <v>#N/A</v>
      </c>
      <c r="M155" s="46" t="str">
        <f t="shared" si="4"/>
        <v>#N/A</v>
      </c>
      <c r="N155" s="46" t="str">
        <f>(M155-I155)*((VLOOKUP(B155,'Set Up Employee Data'!A:O,7,FALSE)))</f>
        <v>#N/A</v>
      </c>
      <c r="O155" s="46" t="str">
        <f>(M155-I155)*((VLOOKUP(B155,'Set Up Employee Data'!A:O,8,FALSE)))</f>
        <v>#N/A</v>
      </c>
      <c r="P155" s="46" t="str">
        <f>(M155-I155)*((VLOOKUP(B155,'Set Up Employee Data'!A:O,5,FALSE)))</f>
        <v>#N/A</v>
      </c>
      <c r="Q155" s="46" t="str">
        <f>(M155-I155)*((VLOOKUP(B155,'Set Up Employee Data'!A:O,6,FALSE)))</f>
        <v>#N/A</v>
      </c>
      <c r="R155" s="46">
        <f>IFERROR(((VLOOKUP(B155,'Set Up Employee Data'!A:O,9,FALSE)))+((VLOOKUP(B155,'Set Up Employee Data'!A:O,10,FALSE)))+((VLOOKUP(B155,'Set Up Employee Data'!A:O,11,FALSE)))+((VLOOKUP(B155,'Set Up Employee Data'!A:O,12,FALSE))),0)</f>
        <v>0</v>
      </c>
      <c r="S155" s="46">
        <f>IFERROR(((VLOOKUP(B155,'Set Up Employee Data'!A:O,13,FALSE)))+((VLOOKUP(B155,'Set Up Employee Data'!A:O,14,FALSE)))+((VLOOKUP(B155,'Set Up Employee Data'!A:O,15,FALSE))),0)</f>
        <v>0</v>
      </c>
      <c r="T155" s="46" t="str">
        <f t="shared" si="5"/>
        <v>#N/A</v>
      </c>
      <c r="U155" s="69" t="str">
        <f t="shared" si="6"/>
        <v>#N/A</v>
      </c>
    </row>
    <row r="156" ht="14.25" customHeight="1">
      <c r="A156" s="32"/>
      <c r="B156" s="32"/>
      <c r="C156" s="33" t="str">
        <f>VLOOKUP(B156,'Set Up Employee Data'!A:O,2,FALSE)</f>
        <v>#N/A</v>
      </c>
      <c r="D156" s="33" t="str">
        <f t="shared" si="1"/>
        <v>#N/A</v>
      </c>
      <c r="E156" s="32"/>
      <c r="F156" s="32"/>
      <c r="G156" s="32"/>
      <c r="H156" s="33"/>
      <c r="I156" s="41"/>
      <c r="J156" s="68">
        <f>IFERROR(VLOOKUP(B156,'Set Up Employee Data'!A:O,3,FALSE)/(VLOOKUP(B156,'Set Up Employee Data'!A:O,4,FALSE)),0)</f>
        <v>0</v>
      </c>
      <c r="K156" s="46" t="str">
        <f t="shared" si="2"/>
        <v>#N/A</v>
      </c>
      <c r="L156" s="46" t="str">
        <f t="shared" si="3"/>
        <v>#N/A</v>
      </c>
      <c r="M156" s="46" t="str">
        <f t="shared" si="4"/>
        <v>#N/A</v>
      </c>
      <c r="N156" s="46" t="str">
        <f>(M156-I156)*((VLOOKUP(B156,'Set Up Employee Data'!A:O,7,FALSE)))</f>
        <v>#N/A</v>
      </c>
      <c r="O156" s="46" t="str">
        <f>(M156-I156)*((VLOOKUP(B156,'Set Up Employee Data'!A:O,8,FALSE)))</f>
        <v>#N/A</v>
      </c>
      <c r="P156" s="46" t="str">
        <f>(M156-I156)*((VLOOKUP(B156,'Set Up Employee Data'!A:O,5,FALSE)))</f>
        <v>#N/A</v>
      </c>
      <c r="Q156" s="46" t="str">
        <f>(M156-I156)*((VLOOKUP(B156,'Set Up Employee Data'!A:O,6,FALSE)))</f>
        <v>#N/A</v>
      </c>
      <c r="R156" s="46">
        <f>IFERROR(((VLOOKUP(B156,'Set Up Employee Data'!A:O,9,FALSE)))+((VLOOKUP(B156,'Set Up Employee Data'!A:O,10,FALSE)))+((VLOOKUP(B156,'Set Up Employee Data'!A:O,11,FALSE)))+((VLOOKUP(B156,'Set Up Employee Data'!A:O,12,FALSE))),0)</f>
        <v>0</v>
      </c>
      <c r="S156" s="46">
        <f>IFERROR(((VLOOKUP(B156,'Set Up Employee Data'!A:O,13,FALSE)))+((VLOOKUP(B156,'Set Up Employee Data'!A:O,14,FALSE)))+((VLOOKUP(B156,'Set Up Employee Data'!A:O,15,FALSE))),0)</f>
        <v>0</v>
      </c>
      <c r="T156" s="46" t="str">
        <f t="shared" si="5"/>
        <v>#N/A</v>
      </c>
      <c r="U156" s="69" t="str">
        <f t="shared" si="6"/>
        <v>#N/A</v>
      </c>
    </row>
    <row r="157" ht="14.25" customHeight="1">
      <c r="A157" s="32"/>
      <c r="B157" s="32"/>
      <c r="C157" s="33" t="str">
        <f>VLOOKUP(B157,'Set Up Employee Data'!A:O,2,FALSE)</f>
        <v>#N/A</v>
      </c>
      <c r="D157" s="33" t="str">
        <f t="shared" si="1"/>
        <v>#N/A</v>
      </c>
      <c r="E157" s="32"/>
      <c r="F157" s="32"/>
      <c r="G157" s="32"/>
      <c r="H157" s="33"/>
      <c r="I157" s="41"/>
      <c r="J157" s="68">
        <f>IFERROR(VLOOKUP(B157,'Set Up Employee Data'!A:O,3,FALSE)/(VLOOKUP(B157,'Set Up Employee Data'!A:O,4,FALSE)),0)</f>
        <v>0</v>
      </c>
      <c r="K157" s="46" t="str">
        <f t="shared" si="2"/>
        <v>#N/A</v>
      </c>
      <c r="L157" s="46" t="str">
        <f t="shared" si="3"/>
        <v>#N/A</v>
      </c>
      <c r="M157" s="46" t="str">
        <f t="shared" si="4"/>
        <v>#N/A</v>
      </c>
      <c r="N157" s="46" t="str">
        <f>(M157-I157)*((VLOOKUP(B157,'Set Up Employee Data'!A:O,7,FALSE)))</f>
        <v>#N/A</v>
      </c>
      <c r="O157" s="46" t="str">
        <f>(M157-I157)*((VLOOKUP(B157,'Set Up Employee Data'!A:O,8,FALSE)))</f>
        <v>#N/A</v>
      </c>
      <c r="P157" s="46" t="str">
        <f>(M157-I157)*((VLOOKUP(B157,'Set Up Employee Data'!A:O,5,FALSE)))</f>
        <v>#N/A</v>
      </c>
      <c r="Q157" s="46" t="str">
        <f>(M157-I157)*((VLOOKUP(B157,'Set Up Employee Data'!A:O,6,FALSE)))</f>
        <v>#N/A</v>
      </c>
      <c r="R157" s="46">
        <f>IFERROR(((VLOOKUP(B157,'Set Up Employee Data'!A:O,9,FALSE)))+((VLOOKUP(B157,'Set Up Employee Data'!A:O,10,FALSE)))+((VLOOKUP(B157,'Set Up Employee Data'!A:O,11,FALSE)))+((VLOOKUP(B157,'Set Up Employee Data'!A:O,12,FALSE))),0)</f>
        <v>0</v>
      </c>
      <c r="S157" s="46">
        <f>IFERROR(((VLOOKUP(B157,'Set Up Employee Data'!A:O,13,FALSE)))+((VLOOKUP(B157,'Set Up Employee Data'!A:O,14,FALSE)))+((VLOOKUP(B157,'Set Up Employee Data'!A:O,15,FALSE))),0)</f>
        <v>0</v>
      </c>
      <c r="T157" s="46" t="str">
        <f t="shared" si="5"/>
        <v>#N/A</v>
      </c>
      <c r="U157" s="69" t="str">
        <f t="shared" si="6"/>
        <v>#N/A</v>
      </c>
    </row>
    <row r="158" ht="14.25" customHeight="1">
      <c r="A158" s="32"/>
      <c r="B158" s="32"/>
      <c r="C158" s="33" t="str">
        <f>VLOOKUP(B158,'Set Up Employee Data'!A:O,2,FALSE)</f>
        <v>#N/A</v>
      </c>
      <c r="D158" s="33" t="str">
        <f t="shared" si="1"/>
        <v>#N/A</v>
      </c>
      <c r="E158" s="32"/>
      <c r="F158" s="32"/>
      <c r="G158" s="32"/>
      <c r="H158" s="33"/>
      <c r="I158" s="41"/>
      <c r="J158" s="68">
        <f>IFERROR(VLOOKUP(B158,'Set Up Employee Data'!A:O,3,FALSE)/(VLOOKUP(B158,'Set Up Employee Data'!A:O,4,FALSE)),0)</f>
        <v>0</v>
      </c>
      <c r="K158" s="46" t="str">
        <f t="shared" si="2"/>
        <v>#N/A</v>
      </c>
      <c r="L158" s="46" t="str">
        <f t="shared" si="3"/>
        <v>#N/A</v>
      </c>
      <c r="M158" s="46" t="str">
        <f t="shared" si="4"/>
        <v>#N/A</v>
      </c>
      <c r="N158" s="46" t="str">
        <f>(M158-I158)*((VLOOKUP(B158,'Set Up Employee Data'!A:O,7,FALSE)))</f>
        <v>#N/A</v>
      </c>
      <c r="O158" s="46" t="str">
        <f>(M158-I158)*((VLOOKUP(B158,'Set Up Employee Data'!A:O,8,FALSE)))</f>
        <v>#N/A</v>
      </c>
      <c r="P158" s="46" t="str">
        <f>(M158-I158)*((VLOOKUP(B158,'Set Up Employee Data'!A:O,5,FALSE)))</f>
        <v>#N/A</v>
      </c>
      <c r="Q158" s="46" t="str">
        <f>(M158-I158)*((VLOOKUP(B158,'Set Up Employee Data'!A:O,6,FALSE)))</f>
        <v>#N/A</v>
      </c>
      <c r="R158" s="46">
        <f>IFERROR(((VLOOKUP(B158,'Set Up Employee Data'!A:O,9,FALSE)))+((VLOOKUP(B158,'Set Up Employee Data'!A:O,10,FALSE)))+((VLOOKUP(B158,'Set Up Employee Data'!A:O,11,FALSE)))+((VLOOKUP(B158,'Set Up Employee Data'!A:O,12,FALSE))),0)</f>
        <v>0</v>
      </c>
      <c r="S158" s="46">
        <f>IFERROR(((VLOOKUP(B158,'Set Up Employee Data'!A:O,13,FALSE)))+((VLOOKUP(B158,'Set Up Employee Data'!A:O,14,FALSE)))+((VLOOKUP(B158,'Set Up Employee Data'!A:O,15,FALSE))),0)</f>
        <v>0</v>
      </c>
      <c r="T158" s="46" t="str">
        <f t="shared" si="5"/>
        <v>#N/A</v>
      </c>
      <c r="U158" s="69" t="str">
        <f t="shared" si="6"/>
        <v>#N/A</v>
      </c>
    </row>
    <row r="159" ht="14.25" customHeight="1">
      <c r="A159" s="32"/>
      <c r="B159" s="32"/>
      <c r="C159" s="33" t="str">
        <f>VLOOKUP(B159,'Set Up Employee Data'!A:O,2,FALSE)</f>
        <v>#N/A</v>
      </c>
      <c r="D159" s="33" t="str">
        <f t="shared" si="1"/>
        <v>#N/A</v>
      </c>
      <c r="E159" s="32"/>
      <c r="F159" s="32"/>
      <c r="G159" s="32"/>
      <c r="H159" s="33"/>
      <c r="I159" s="41"/>
      <c r="J159" s="68">
        <f>IFERROR(VLOOKUP(B159,'Set Up Employee Data'!A:O,3,FALSE)/(VLOOKUP(B159,'Set Up Employee Data'!A:O,4,FALSE)),0)</f>
        <v>0</v>
      </c>
      <c r="K159" s="46" t="str">
        <f t="shared" si="2"/>
        <v>#N/A</v>
      </c>
      <c r="L159" s="46" t="str">
        <f t="shared" si="3"/>
        <v>#N/A</v>
      </c>
      <c r="M159" s="46" t="str">
        <f t="shared" si="4"/>
        <v>#N/A</v>
      </c>
      <c r="N159" s="46" t="str">
        <f>(M159-I159)*((VLOOKUP(B159,'Set Up Employee Data'!A:O,7,FALSE)))</f>
        <v>#N/A</v>
      </c>
      <c r="O159" s="46" t="str">
        <f>(M159-I159)*((VLOOKUP(B159,'Set Up Employee Data'!A:O,8,FALSE)))</f>
        <v>#N/A</v>
      </c>
      <c r="P159" s="46" t="str">
        <f>(M159-I159)*((VLOOKUP(B159,'Set Up Employee Data'!A:O,5,FALSE)))</f>
        <v>#N/A</v>
      </c>
      <c r="Q159" s="46" t="str">
        <f>(M159-I159)*((VLOOKUP(B159,'Set Up Employee Data'!A:O,6,FALSE)))</f>
        <v>#N/A</v>
      </c>
      <c r="R159" s="46">
        <f>IFERROR(((VLOOKUP(B159,'Set Up Employee Data'!A:O,9,FALSE)))+((VLOOKUP(B159,'Set Up Employee Data'!A:O,10,FALSE)))+((VLOOKUP(B159,'Set Up Employee Data'!A:O,11,FALSE)))+((VLOOKUP(B159,'Set Up Employee Data'!A:O,12,FALSE))),0)</f>
        <v>0</v>
      </c>
      <c r="S159" s="46">
        <f>IFERROR(((VLOOKUP(B159,'Set Up Employee Data'!A:O,13,FALSE)))+((VLOOKUP(B159,'Set Up Employee Data'!A:O,14,FALSE)))+((VLOOKUP(B159,'Set Up Employee Data'!A:O,15,FALSE))),0)</f>
        <v>0</v>
      </c>
      <c r="T159" s="46" t="str">
        <f t="shared" si="5"/>
        <v>#N/A</v>
      </c>
      <c r="U159" s="69" t="str">
        <f t="shared" si="6"/>
        <v>#N/A</v>
      </c>
    </row>
    <row r="160" ht="14.25" customHeight="1">
      <c r="A160" s="32"/>
      <c r="B160" s="32"/>
      <c r="C160" s="33" t="str">
        <f>VLOOKUP(B160,'Set Up Employee Data'!A:O,2,FALSE)</f>
        <v>#N/A</v>
      </c>
      <c r="D160" s="33" t="str">
        <f t="shared" si="1"/>
        <v>#N/A</v>
      </c>
      <c r="E160" s="32"/>
      <c r="F160" s="32"/>
      <c r="G160" s="32"/>
      <c r="H160" s="33"/>
      <c r="I160" s="41"/>
      <c r="J160" s="68">
        <f>IFERROR(VLOOKUP(B160,'Set Up Employee Data'!A:O,3,FALSE)/(VLOOKUP(B160,'Set Up Employee Data'!A:O,4,FALSE)),0)</f>
        <v>0</v>
      </c>
      <c r="K160" s="46" t="str">
        <f t="shared" si="2"/>
        <v>#N/A</v>
      </c>
      <c r="L160" s="46" t="str">
        <f t="shared" si="3"/>
        <v>#N/A</v>
      </c>
      <c r="M160" s="46" t="str">
        <f t="shared" si="4"/>
        <v>#N/A</v>
      </c>
      <c r="N160" s="46" t="str">
        <f>(M160-I160)*((VLOOKUP(B160,'Set Up Employee Data'!A:O,7,FALSE)))</f>
        <v>#N/A</v>
      </c>
      <c r="O160" s="46" t="str">
        <f>(M160-I160)*((VLOOKUP(B160,'Set Up Employee Data'!A:O,8,FALSE)))</f>
        <v>#N/A</v>
      </c>
      <c r="P160" s="46" t="str">
        <f>(M160-I160)*((VLOOKUP(B160,'Set Up Employee Data'!A:O,5,FALSE)))</f>
        <v>#N/A</v>
      </c>
      <c r="Q160" s="46" t="str">
        <f>(M160-I160)*((VLOOKUP(B160,'Set Up Employee Data'!A:O,6,FALSE)))</f>
        <v>#N/A</v>
      </c>
      <c r="R160" s="46">
        <f>IFERROR(((VLOOKUP(B160,'Set Up Employee Data'!A:O,9,FALSE)))+((VLOOKUP(B160,'Set Up Employee Data'!A:O,10,FALSE)))+((VLOOKUP(B160,'Set Up Employee Data'!A:O,11,FALSE)))+((VLOOKUP(B160,'Set Up Employee Data'!A:O,12,FALSE))),0)</f>
        <v>0</v>
      </c>
      <c r="S160" s="46">
        <f>IFERROR(((VLOOKUP(B160,'Set Up Employee Data'!A:O,13,FALSE)))+((VLOOKUP(B160,'Set Up Employee Data'!A:O,14,FALSE)))+((VLOOKUP(B160,'Set Up Employee Data'!A:O,15,FALSE))),0)</f>
        <v>0</v>
      </c>
      <c r="T160" s="46" t="str">
        <f t="shared" si="5"/>
        <v>#N/A</v>
      </c>
      <c r="U160" s="69" t="str">
        <f t="shared" si="6"/>
        <v>#N/A</v>
      </c>
    </row>
    <row r="161" ht="14.25" hidden="1" customHeight="1">
      <c r="A161" s="32"/>
      <c r="B161" s="32"/>
      <c r="C161" s="33" t="str">
        <f>VLOOKUP(B161,'Set Up Employee Data'!A:O,2,FALSE)</f>
        <v>#N/A</v>
      </c>
      <c r="D161" s="33" t="str">
        <f t="shared" si="1"/>
        <v>#N/A</v>
      </c>
      <c r="E161" s="32"/>
      <c r="F161" s="32"/>
      <c r="G161" s="32"/>
      <c r="H161" s="33"/>
      <c r="I161" s="41"/>
      <c r="J161" s="68">
        <f>IFERROR(VLOOKUP(B161,'Set Up Employee Data'!A:O,3,FALSE)/(VLOOKUP(B161,'Set Up Employee Data'!A:O,4,FALSE)),0)</f>
        <v>0</v>
      </c>
      <c r="K161" s="46" t="str">
        <f t="shared" si="2"/>
        <v>#N/A</v>
      </c>
      <c r="L161" s="46" t="str">
        <f t="shared" si="3"/>
        <v>#N/A</v>
      </c>
      <c r="M161" s="46" t="str">
        <f t="shared" si="4"/>
        <v>#N/A</v>
      </c>
      <c r="N161" s="46" t="str">
        <f>(M161-I161)*((VLOOKUP(B161,'Set Up Employee Data'!A:O,7,FALSE)))</f>
        <v>#N/A</v>
      </c>
      <c r="O161" s="46" t="str">
        <f>(M161-I161)*((VLOOKUP(B161,'Set Up Employee Data'!A:O,8,FALSE)))</f>
        <v>#N/A</v>
      </c>
      <c r="P161" s="46" t="str">
        <f>(M161-I161)*((VLOOKUP(B161,'Set Up Employee Data'!A:O,5,FALSE)))</f>
        <v>#N/A</v>
      </c>
      <c r="Q161" s="46" t="str">
        <f>(M161-I161)*((VLOOKUP(B161,'Set Up Employee Data'!A:O,6,FALSE)))</f>
        <v>#N/A</v>
      </c>
      <c r="R161" s="46">
        <f>IFERROR(((VLOOKUP(B161,'Set Up Employee Data'!A:O,9,FALSE)))+((VLOOKUP(B161,'Set Up Employee Data'!A:O,10,FALSE)))+((VLOOKUP(B161,'Set Up Employee Data'!A:O,11,FALSE)))+((VLOOKUP(B161,'Set Up Employee Data'!A:O,12,FALSE))),0)</f>
        <v>0</v>
      </c>
      <c r="S161" s="46">
        <f>IFERROR(((VLOOKUP(B161,'Set Up Employee Data'!A:O,13,FALSE)))+((VLOOKUP(B161,'Set Up Employee Data'!A:O,14,FALSE)))+((VLOOKUP(B161,'Set Up Employee Data'!A:O,15,FALSE))),0)</f>
        <v>0</v>
      </c>
      <c r="T161" s="46" t="str">
        <f t="shared" si="5"/>
        <v>#N/A</v>
      </c>
      <c r="U161" s="69" t="str">
        <f t="shared" si="6"/>
        <v>#N/A</v>
      </c>
    </row>
    <row r="162" ht="14.25" hidden="1" customHeight="1">
      <c r="A162" s="32"/>
      <c r="B162" s="32"/>
      <c r="C162" s="33" t="str">
        <f>VLOOKUP(B162,'Set Up Employee Data'!A:O,2,FALSE)</f>
        <v>#N/A</v>
      </c>
      <c r="D162" s="33" t="str">
        <f t="shared" si="1"/>
        <v>#N/A</v>
      </c>
      <c r="E162" s="32"/>
      <c r="F162" s="32"/>
      <c r="G162" s="32"/>
      <c r="H162" s="33"/>
      <c r="I162" s="41"/>
      <c r="J162" s="68">
        <f>IFERROR(VLOOKUP(B162,'Set Up Employee Data'!A:O,3,FALSE)/(VLOOKUP(B162,'Set Up Employee Data'!A:O,4,FALSE)),0)</f>
        <v>0</v>
      </c>
      <c r="K162" s="46" t="str">
        <f t="shared" si="2"/>
        <v>#N/A</v>
      </c>
      <c r="L162" s="46" t="str">
        <f t="shared" si="3"/>
        <v>#N/A</v>
      </c>
      <c r="M162" s="46" t="str">
        <f t="shared" si="4"/>
        <v>#N/A</v>
      </c>
      <c r="N162" s="46" t="str">
        <f>(M162-I162)*((VLOOKUP(B162,'Set Up Employee Data'!A:O,7,FALSE)))</f>
        <v>#N/A</v>
      </c>
      <c r="O162" s="46" t="str">
        <f>(M162-I162)*((VLOOKUP(B162,'Set Up Employee Data'!A:O,8,FALSE)))</f>
        <v>#N/A</v>
      </c>
      <c r="P162" s="46" t="str">
        <f>(M162-I162)*((VLOOKUP(B162,'Set Up Employee Data'!A:O,5,FALSE)))</f>
        <v>#N/A</v>
      </c>
      <c r="Q162" s="46" t="str">
        <f>(M162-I162)*((VLOOKUP(B162,'Set Up Employee Data'!A:O,6,FALSE)))</f>
        <v>#N/A</v>
      </c>
      <c r="R162" s="46">
        <f>IFERROR(((VLOOKUP(B162,'Set Up Employee Data'!A:O,9,FALSE)))+((VLOOKUP(B162,'Set Up Employee Data'!A:O,10,FALSE)))+((VLOOKUP(B162,'Set Up Employee Data'!A:O,11,FALSE)))+((VLOOKUP(B162,'Set Up Employee Data'!A:O,12,FALSE))),0)</f>
        <v>0</v>
      </c>
      <c r="S162" s="46">
        <f>IFERROR(((VLOOKUP(B162,'Set Up Employee Data'!A:O,13,FALSE)))+((VLOOKUP(B162,'Set Up Employee Data'!A:O,14,FALSE)))+((VLOOKUP(B162,'Set Up Employee Data'!A:O,15,FALSE))),0)</f>
        <v>0</v>
      </c>
      <c r="T162" s="46" t="str">
        <f t="shared" si="5"/>
        <v>#N/A</v>
      </c>
      <c r="U162" s="69" t="str">
        <f t="shared" si="6"/>
        <v>#N/A</v>
      </c>
    </row>
    <row r="163" ht="14.25" hidden="1" customHeight="1">
      <c r="A163" s="32"/>
      <c r="B163" s="32"/>
      <c r="C163" s="33" t="str">
        <f>VLOOKUP(B163,'Set Up Employee Data'!A:O,2,FALSE)</f>
        <v>#N/A</v>
      </c>
      <c r="D163" s="33" t="str">
        <f t="shared" si="1"/>
        <v>#N/A</v>
      </c>
      <c r="E163" s="32"/>
      <c r="F163" s="32"/>
      <c r="G163" s="32"/>
      <c r="H163" s="33"/>
      <c r="I163" s="41"/>
      <c r="J163" s="68">
        <f>IFERROR(VLOOKUP(B163,'Set Up Employee Data'!A:O,3,FALSE)/(VLOOKUP(B163,'Set Up Employee Data'!A:O,4,FALSE)),0)</f>
        <v>0</v>
      </c>
      <c r="K163" s="46" t="str">
        <f t="shared" si="2"/>
        <v>#N/A</v>
      </c>
      <c r="L163" s="46" t="str">
        <f t="shared" si="3"/>
        <v>#N/A</v>
      </c>
      <c r="M163" s="46" t="str">
        <f t="shared" si="4"/>
        <v>#N/A</v>
      </c>
      <c r="N163" s="46" t="str">
        <f>(M163-I163)*((VLOOKUP(B163,'Set Up Employee Data'!A:O,7,FALSE)))</f>
        <v>#N/A</v>
      </c>
      <c r="O163" s="46" t="str">
        <f>(M163-I163)*((VLOOKUP(B163,'Set Up Employee Data'!A:O,8,FALSE)))</f>
        <v>#N/A</v>
      </c>
      <c r="P163" s="46" t="str">
        <f>(M163-I163)*((VLOOKUP(B163,'Set Up Employee Data'!A:O,5,FALSE)))</f>
        <v>#N/A</v>
      </c>
      <c r="Q163" s="46" t="str">
        <f>(M163-I163)*((VLOOKUP(B163,'Set Up Employee Data'!A:O,6,FALSE)))</f>
        <v>#N/A</v>
      </c>
      <c r="R163" s="46">
        <f>IFERROR(((VLOOKUP(B163,'Set Up Employee Data'!A:O,9,FALSE)))+((VLOOKUP(B163,'Set Up Employee Data'!A:O,10,FALSE)))+((VLOOKUP(B163,'Set Up Employee Data'!A:O,11,FALSE)))+((VLOOKUP(B163,'Set Up Employee Data'!A:O,12,FALSE))),0)</f>
        <v>0</v>
      </c>
      <c r="S163" s="46">
        <f>IFERROR(((VLOOKUP(B163,'Set Up Employee Data'!A:O,13,FALSE)))+((VLOOKUP(B163,'Set Up Employee Data'!A:O,14,FALSE)))+((VLOOKUP(B163,'Set Up Employee Data'!A:O,15,FALSE))),0)</f>
        <v>0</v>
      </c>
      <c r="T163" s="46" t="str">
        <f t="shared" si="5"/>
        <v>#N/A</v>
      </c>
      <c r="U163" s="69" t="str">
        <f t="shared" si="6"/>
        <v>#N/A</v>
      </c>
    </row>
    <row r="164" ht="14.25" hidden="1" customHeight="1">
      <c r="A164" s="32"/>
      <c r="B164" s="32"/>
      <c r="C164" s="33" t="str">
        <f>VLOOKUP(B164,'Set Up Employee Data'!A:O,2,FALSE)</f>
        <v>#N/A</v>
      </c>
      <c r="D164" s="33" t="str">
        <f t="shared" si="1"/>
        <v>#N/A</v>
      </c>
      <c r="E164" s="32"/>
      <c r="F164" s="32"/>
      <c r="G164" s="32"/>
      <c r="H164" s="33"/>
      <c r="I164" s="41"/>
      <c r="J164" s="68">
        <f>IFERROR(VLOOKUP(B164,'Set Up Employee Data'!A:O,3,FALSE)/(VLOOKUP(B164,'Set Up Employee Data'!A:O,4,FALSE)),0)</f>
        <v>0</v>
      </c>
      <c r="K164" s="46" t="str">
        <f t="shared" si="2"/>
        <v>#N/A</v>
      </c>
      <c r="L164" s="46" t="str">
        <f t="shared" si="3"/>
        <v>#N/A</v>
      </c>
      <c r="M164" s="46" t="str">
        <f t="shared" si="4"/>
        <v>#N/A</v>
      </c>
      <c r="N164" s="46" t="str">
        <f>(M164-I164)*((VLOOKUP(B164,'Set Up Employee Data'!A:O,7,FALSE)))</f>
        <v>#N/A</v>
      </c>
      <c r="O164" s="46" t="str">
        <f>(M164-I164)*((VLOOKUP(B164,'Set Up Employee Data'!A:O,8,FALSE)))</f>
        <v>#N/A</v>
      </c>
      <c r="P164" s="46" t="str">
        <f>(M164-I164)*((VLOOKUP(B164,'Set Up Employee Data'!A:O,5,FALSE)))</f>
        <v>#N/A</v>
      </c>
      <c r="Q164" s="46" t="str">
        <f>(M164-I164)*((VLOOKUP(B164,'Set Up Employee Data'!A:O,6,FALSE)))</f>
        <v>#N/A</v>
      </c>
      <c r="R164" s="46">
        <f>IFERROR(((VLOOKUP(B164,'Set Up Employee Data'!A:O,9,FALSE)))+((VLOOKUP(B164,'Set Up Employee Data'!A:O,10,FALSE)))+((VLOOKUP(B164,'Set Up Employee Data'!A:O,11,FALSE)))+((VLOOKUP(B164,'Set Up Employee Data'!A:O,12,FALSE))),0)</f>
        <v>0</v>
      </c>
      <c r="S164" s="46">
        <f>IFERROR(((VLOOKUP(B164,'Set Up Employee Data'!A:O,13,FALSE)))+((VLOOKUP(B164,'Set Up Employee Data'!A:O,14,FALSE)))+((VLOOKUP(B164,'Set Up Employee Data'!A:O,15,FALSE))),0)</f>
        <v>0</v>
      </c>
      <c r="T164" s="46" t="str">
        <f t="shared" si="5"/>
        <v>#N/A</v>
      </c>
      <c r="U164" s="69" t="str">
        <f t="shared" si="6"/>
        <v>#N/A</v>
      </c>
    </row>
    <row r="165" ht="14.25" hidden="1" customHeight="1">
      <c r="A165" s="32"/>
      <c r="B165" s="32"/>
      <c r="C165" s="33" t="str">
        <f>VLOOKUP(B165,'Set Up Employee Data'!A:O,2,FALSE)</f>
        <v>#N/A</v>
      </c>
      <c r="D165" s="33" t="str">
        <f t="shared" si="1"/>
        <v>#N/A</v>
      </c>
      <c r="E165" s="32"/>
      <c r="F165" s="32"/>
      <c r="G165" s="32"/>
      <c r="H165" s="33"/>
      <c r="I165" s="41"/>
      <c r="J165" s="68">
        <f>IFERROR(VLOOKUP(B165,'Set Up Employee Data'!A:O,3,FALSE)/(VLOOKUP(B165,'Set Up Employee Data'!A:O,4,FALSE)),0)</f>
        <v>0</v>
      </c>
      <c r="K165" s="46" t="str">
        <f t="shared" si="2"/>
        <v>#N/A</v>
      </c>
      <c r="L165" s="46" t="str">
        <f t="shared" si="3"/>
        <v>#N/A</v>
      </c>
      <c r="M165" s="46" t="str">
        <f t="shared" si="4"/>
        <v>#N/A</v>
      </c>
      <c r="N165" s="46" t="str">
        <f>(M165-I165)*((VLOOKUP(B165,'Set Up Employee Data'!A:O,7,FALSE)))</f>
        <v>#N/A</v>
      </c>
      <c r="O165" s="46" t="str">
        <f>(M165-I165)*((VLOOKUP(B165,'Set Up Employee Data'!A:O,8,FALSE)))</f>
        <v>#N/A</v>
      </c>
      <c r="P165" s="46" t="str">
        <f>(M165-I165)*((VLOOKUP(B165,'Set Up Employee Data'!A:O,5,FALSE)))</f>
        <v>#N/A</v>
      </c>
      <c r="Q165" s="46" t="str">
        <f>(M165-I165)*((VLOOKUP(B165,'Set Up Employee Data'!A:O,6,FALSE)))</f>
        <v>#N/A</v>
      </c>
      <c r="R165" s="46">
        <f>IFERROR(((VLOOKUP(B165,'Set Up Employee Data'!A:O,9,FALSE)))+((VLOOKUP(B165,'Set Up Employee Data'!A:O,10,FALSE)))+((VLOOKUP(B165,'Set Up Employee Data'!A:O,11,FALSE)))+((VLOOKUP(B165,'Set Up Employee Data'!A:O,12,FALSE))),0)</f>
        <v>0</v>
      </c>
      <c r="S165" s="46">
        <f>IFERROR(((VLOOKUP(B165,'Set Up Employee Data'!A:O,13,FALSE)))+((VLOOKUP(B165,'Set Up Employee Data'!A:O,14,FALSE)))+((VLOOKUP(B165,'Set Up Employee Data'!A:O,15,FALSE))),0)</f>
        <v>0</v>
      </c>
      <c r="T165" s="46" t="str">
        <f t="shared" si="5"/>
        <v>#N/A</v>
      </c>
      <c r="U165" s="69" t="str">
        <f t="shared" si="6"/>
        <v>#N/A</v>
      </c>
    </row>
    <row r="166" ht="14.25" hidden="1" customHeight="1">
      <c r="A166" s="32"/>
      <c r="B166" s="32"/>
      <c r="C166" s="33" t="str">
        <f>VLOOKUP(B166,'Set Up Employee Data'!A:O,2,FALSE)</f>
        <v>#N/A</v>
      </c>
      <c r="D166" s="33" t="str">
        <f t="shared" si="1"/>
        <v>#N/A</v>
      </c>
      <c r="E166" s="32"/>
      <c r="F166" s="32"/>
      <c r="G166" s="32"/>
      <c r="H166" s="33"/>
      <c r="I166" s="41"/>
      <c r="J166" s="68">
        <f>IFERROR(VLOOKUP(B166,'Set Up Employee Data'!A:O,3,FALSE)/(VLOOKUP(B166,'Set Up Employee Data'!A:O,4,FALSE)),0)</f>
        <v>0</v>
      </c>
      <c r="K166" s="46" t="str">
        <f t="shared" si="2"/>
        <v>#N/A</v>
      </c>
      <c r="L166" s="46" t="str">
        <f t="shared" si="3"/>
        <v>#N/A</v>
      </c>
      <c r="M166" s="46" t="str">
        <f t="shared" si="4"/>
        <v>#N/A</v>
      </c>
      <c r="N166" s="46" t="str">
        <f>(M166-I166)*((VLOOKUP(B166,'Set Up Employee Data'!A:O,7,FALSE)))</f>
        <v>#N/A</v>
      </c>
      <c r="O166" s="46" t="str">
        <f>(M166-I166)*((VLOOKUP(B166,'Set Up Employee Data'!A:O,8,FALSE)))</f>
        <v>#N/A</v>
      </c>
      <c r="P166" s="46" t="str">
        <f>(M166-I166)*((VLOOKUP(B166,'Set Up Employee Data'!A:O,5,FALSE)))</f>
        <v>#N/A</v>
      </c>
      <c r="Q166" s="46" t="str">
        <f>(M166-I166)*((VLOOKUP(B166,'Set Up Employee Data'!A:O,6,FALSE)))</f>
        <v>#N/A</v>
      </c>
      <c r="R166" s="46">
        <f>IFERROR(((VLOOKUP(B166,'Set Up Employee Data'!A:O,9,FALSE)))+((VLOOKUP(B166,'Set Up Employee Data'!A:O,10,FALSE)))+((VLOOKUP(B166,'Set Up Employee Data'!A:O,11,FALSE)))+((VLOOKUP(B166,'Set Up Employee Data'!A:O,12,FALSE))),0)</f>
        <v>0</v>
      </c>
      <c r="S166" s="46">
        <f>IFERROR(((VLOOKUP(B166,'Set Up Employee Data'!A:O,13,FALSE)))+((VLOOKUP(B166,'Set Up Employee Data'!A:O,14,FALSE)))+((VLOOKUP(B166,'Set Up Employee Data'!A:O,15,FALSE))),0)</f>
        <v>0</v>
      </c>
      <c r="T166" s="46" t="str">
        <f t="shared" si="5"/>
        <v>#N/A</v>
      </c>
      <c r="U166" s="69" t="str">
        <f t="shared" si="6"/>
        <v>#N/A</v>
      </c>
    </row>
    <row r="167" ht="14.25" hidden="1" customHeight="1">
      <c r="A167" s="32"/>
      <c r="B167" s="32"/>
      <c r="C167" s="33" t="str">
        <f>VLOOKUP(B167,'Set Up Employee Data'!A:O,2,FALSE)</f>
        <v>#N/A</v>
      </c>
      <c r="D167" s="33" t="str">
        <f t="shared" si="1"/>
        <v>#N/A</v>
      </c>
      <c r="E167" s="32"/>
      <c r="F167" s="32"/>
      <c r="G167" s="32"/>
      <c r="H167" s="33"/>
      <c r="I167" s="41"/>
      <c r="J167" s="68">
        <f>IFERROR(VLOOKUP(B167,'Set Up Employee Data'!A:O,3,FALSE)/(VLOOKUP(B167,'Set Up Employee Data'!A:O,4,FALSE)),0)</f>
        <v>0</v>
      </c>
      <c r="K167" s="46" t="str">
        <f t="shared" si="2"/>
        <v>#N/A</v>
      </c>
      <c r="L167" s="46" t="str">
        <f t="shared" si="3"/>
        <v>#N/A</v>
      </c>
      <c r="M167" s="46" t="str">
        <f t="shared" si="4"/>
        <v>#N/A</v>
      </c>
      <c r="N167" s="46" t="str">
        <f>(M167-I167)*((VLOOKUP(B167,'Set Up Employee Data'!A:O,7,FALSE)))</f>
        <v>#N/A</v>
      </c>
      <c r="O167" s="46" t="str">
        <f>(M167-I167)*((VLOOKUP(B167,'Set Up Employee Data'!A:O,8,FALSE)))</f>
        <v>#N/A</v>
      </c>
      <c r="P167" s="46" t="str">
        <f>(M167-I167)*((VLOOKUP(B167,'Set Up Employee Data'!A:O,5,FALSE)))</f>
        <v>#N/A</v>
      </c>
      <c r="Q167" s="46" t="str">
        <f>(M167-I167)*((VLOOKUP(B167,'Set Up Employee Data'!A:O,6,FALSE)))</f>
        <v>#N/A</v>
      </c>
      <c r="R167" s="46">
        <f>IFERROR(((VLOOKUP(B167,'Set Up Employee Data'!A:O,9,FALSE)))+((VLOOKUP(B167,'Set Up Employee Data'!A:O,10,FALSE)))+((VLOOKUP(B167,'Set Up Employee Data'!A:O,11,FALSE)))+((VLOOKUP(B167,'Set Up Employee Data'!A:O,12,FALSE))),0)</f>
        <v>0</v>
      </c>
      <c r="S167" s="46">
        <f>IFERROR(((VLOOKUP(B167,'Set Up Employee Data'!A:O,13,FALSE)))+((VLOOKUP(B167,'Set Up Employee Data'!A:O,14,FALSE)))+((VLOOKUP(B167,'Set Up Employee Data'!A:O,15,FALSE))),0)</f>
        <v>0</v>
      </c>
      <c r="T167" s="46" t="str">
        <f t="shared" si="5"/>
        <v>#N/A</v>
      </c>
      <c r="U167" s="69" t="str">
        <f t="shared" si="6"/>
        <v>#N/A</v>
      </c>
    </row>
    <row r="168" ht="14.25" hidden="1" customHeight="1">
      <c r="A168" s="32"/>
      <c r="B168" s="32"/>
      <c r="C168" s="33" t="str">
        <f>VLOOKUP(B168,'Set Up Employee Data'!A:O,2,FALSE)</f>
        <v>#N/A</v>
      </c>
      <c r="D168" s="33" t="str">
        <f t="shared" si="1"/>
        <v>#N/A</v>
      </c>
      <c r="E168" s="32"/>
      <c r="F168" s="32"/>
      <c r="G168" s="32"/>
      <c r="H168" s="33"/>
      <c r="I168" s="41"/>
      <c r="J168" s="68">
        <f>IFERROR(VLOOKUP(B168,'Set Up Employee Data'!A:O,3,FALSE)/(VLOOKUP(B168,'Set Up Employee Data'!A:O,4,FALSE)),0)</f>
        <v>0</v>
      </c>
      <c r="K168" s="46" t="str">
        <f t="shared" si="2"/>
        <v>#N/A</v>
      </c>
      <c r="L168" s="46" t="str">
        <f t="shared" si="3"/>
        <v>#N/A</v>
      </c>
      <c r="M168" s="46" t="str">
        <f t="shared" si="4"/>
        <v>#N/A</v>
      </c>
      <c r="N168" s="46" t="str">
        <f>(M168-I168)*((VLOOKUP(B168,'Set Up Employee Data'!A:O,7,FALSE)))</f>
        <v>#N/A</v>
      </c>
      <c r="O168" s="46" t="str">
        <f>(M168-I168)*((VLOOKUP(B168,'Set Up Employee Data'!A:O,8,FALSE)))</f>
        <v>#N/A</v>
      </c>
      <c r="P168" s="46" t="str">
        <f>(M168-I168)*((VLOOKUP(B168,'Set Up Employee Data'!A:O,5,FALSE)))</f>
        <v>#N/A</v>
      </c>
      <c r="Q168" s="46" t="str">
        <f>(M168-I168)*((VLOOKUP(B168,'Set Up Employee Data'!A:O,6,FALSE)))</f>
        <v>#N/A</v>
      </c>
      <c r="R168" s="46">
        <f>IFERROR(((VLOOKUP(B168,'Set Up Employee Data'!A:O,9,FALSE)))+((VLOOKUP(B168,'Set Up Employee Data'!A:O,10,FALSE)))+((VLOOKUP(B168,'Set Up Employee Data'!A:O,11,FALSE)))+((VLOOKUP(B168,'Set Up Employee Data'!A:O,12,FALSE))),0)</f>
        <v>0</v>
      </c>
      <c r="S168" s="46">
        <f>IFERROR(((VLOOKUP(B168,'Set Up Employee Data'!A:O,13,FALSE)))+((VLOOKUP(B168,'Set Up Employee Data'!A:O,14,FALSE)))+((VLOOKUP(B168,'Set Up Employee Data'!A:O,15,FALSE))),0)</f>
        <v>0</v>
      </c>
      <c r="T168" s="46" t="str">
        <f t="shared" si="5"/>
        <v>#N/A</v>
      </c>
      <c r="U168" s="69" t="str">
        <f t="shared" si="6"/>
        <v>#N/A</v>
      </c>
    </row>
    <row r="169" ht="14.25" hidden="1" customHeight="1">
      <c r="A169" s="32"/>
      <c r="B169" s="32"/>
      <c r="C169" s="33" t="str">
        <f>VLOOKUP(B169,'Set Up Employee Data'!A:O,2,FALSE)</f>
        <v>#N/A</v>
      </c>
      <c r="D169" s="33" t="str">
        <f t="shared" si="1"/>
        <v>#N/A</v>
      </c>
      <c r="E169" s="32"/>
      <c r="F169" s="32"/>
      <c r="G169" s="32"/>
      <c r="H169" s="33"/>
      <c r="I169" s="41"/>
      <c r="J169" s="68">
        <f>IFERROR(VLOOKUP(B169,'Set Up Employee Data'!A:O,3,FALSE)/(VLOOKUP(B169,'Set Up Employee Data'!A:O,4,FALSE)),0)</f>
        <v>0</v>
      </c>
      <c r="K169" s="46" t="str">
        <f t="shared" si="2"/>
        <v>#N/A</v>
      </c>
      <c r="L169" s="46" t="str">
        <f t="shared" si="3"/>
        <v>#N/A</v>
      </c>
      <c r="M169" s="46" t="str">
        <f t="shared" si="4"/>
        <v>#N/A</v>
      </c>
      <c r="N169" s="46" t="str">
        <f>(M169-I169)*((VLOOKUP(B169,'Set Up Employee Data'!A:O,7,FALSE)))</f>
        <v>#N/A</v>
      </c>
      <c r="O169" s="46" t="str">
        <f>(M169-I169)*((VLOOKUP(B169,'Set Up Employee Data'!A:O,8,FALSE)))</f>
        <v>#N/A</v>
      </c>
      <c r="P169" s="46" t="str">
        <f>(M169-I169)*((VLOOKUP(B169,'Set Up Employee Data'!A:O,5,FALSE)))</f>
        <v>#N/A</v>
      </c>
      <c r="Q169" s="46" t="str">
        <f>(M169-I169)*((VLOOKUP(B169,'Set Up Employee Data'!A:O,6,FALSE)))</f>
        <v>#N/A</v>
      </c>
      <c r="R169" s="46">
        <f>IFERROR(((VLOOKUP(B169,'Set Up Employee Data'!A:O,9,FALSE)))+((VLOOKUP(B169,'Set Up Employee Data'!A:O,10,FALSE)))+((VLOOKUP(B169,'Set Up Employee Data'!A:O,11,FALSE)))+((VLOOKUP(B169,'Set Up Employee Data'!A:O,12,FALSE))),0)</f>
        <v>0</v>
      </c>
      <c r="S169" s="46">
        <f>IFERROR(((VLOOKUP(B169,'Set Up Employee Data'!A:O,13,FALSE)))+((VLOOKUP(B169,'Set Up Employee Data'!A:O,14,FALSE)))+((VLOOKUP(B169,'Set Up Employee Data'!A:O,15,FALSE))),0)</f>
        <v>0</v>
      </c>
      <c r="T169" s="46" t="str">
        <f t="shared" si="5"/>
        <v>#N/A</v>
      </c>
      <c r="U169" s="69" t="str">
        <f t="shared" si="6"/>
        <v>#N/A</v>
      </c>
    </row>
    <row r="170" ht="14.25" hidden="1" customHeight="1">
      <c r="A170" s="32"/>
      <c r="B170" s="32"/>
      <c r="C170" s="33" t="str">
        <f>VLOOKUP(B170,'Set Up Employee Data'!A:O,2,FALSE)</f>
        <v>#N/A</v>
      </c>
      <c r="D170" s="33" t="str">
        <f t="shared" si="1"/>
        <v>#N/A</v>
      </c>
      <c r="E170" s="32"/>
      <c r="F170" s="32"/>
      <c r="G170" s="32"/>
      <c r="H170" s="33"/>
      <c r="I170" s="41"/>
      <c r="J170" s="68">
        <f>IFERROR(VLOOKUP(B170,'Set Up Employee Data'!A:O,3,FALSE)/(VLOOKUP(B170,'Set Up Employee Data'!A:O,4,FALSE)),0)</f>
        <v>0</v>
      </c>
      <c r="K170" s="46" t="str">
        <f t="shared" si="2"/>
        <v>#N/A</v>
      </c>
      <c r="L170" s="46" t="str">
        <f t="shared" si="3"/>
        <v>#N/A</v>
      </c>
      <c r="M170" s="46" t="str">
        <f t="shared" si="4"/>
        <v>#N/A</v>
      </c>
      <c r="N170" s="46" t="str">
        <f>(M170-I170)*((VLOOKUP(B170,'Set Up Employee Data'!A:O,7,FALSE)))</f>
        <v>#N/A</v>
      </c>
      <c r="O170" s="46" t="str">
        <f>(M170-I170)*((VLOOKUP(B170,'Set Up Employee Data'!A:O,8,FALSE)))</f>
        <v>#N/A</v>
      </c>
      <c r="P170" s="46" t="str">
        <f>(M170-I170)*((VLOOKUP(B170,'Set Up Employee Data'!A:O,5,FALSE)))</f>
        <v>#N/A</v>
      </c>
      <c r="Q170" s="46" t="str">
        <f>(M170-I170)*((VLOOKUP(B170,'Set Up Employee Data'!A:O,6,FALSE)))</f>
        <v>#N/A</v>
      </c>
      <c r="R170" s="46">
        <f>IFERROR(((VLOOKUP(B170,'Set Up Employee Data'!A:O,9,FALSE)))+((VLOOKUP(B170,'Set Up Employee Data'!A:O,10,FALSE)))+((VLOOKUP(B170,'Set Up Employee Data'!A:O,11,FALSE)))+((VLOOKUP(B170,'Set Up Employee Data'!A:O,12,FALSE))),0)</f>
        <v>0</v>
      </c>
      <c r="S170" s="46">
        <f>IFERROR(((VLOOKUP(B170,'Set Up Employee Data'!A:O,13,FALSE)))+((VLOOKUP(B170,'Set Up Employee Data'!A:O,14,FALSE)))+((VLOOKUP(B170,'Set Up Employee Data'!A:O,15,FALSE))),0)</f>
        <v>0</v>
      </c>
      <c r="T170" s="46" t="str">
        <f t="shared" si="5"/>
        <v>#N/A</v>
      </c>
      <c r="U170" s="69" t="str">
        <f t="shared" si="6"/>
        <v>#N/A</v>
      </c>
    </row>
    <row r="171" ht="14.25" hidden="1" customHeight="1">
      <c r="A171" s="32"/>
      <c r="B171" s="32"/>
      <c r="C171" s="33" t="str">
        <f>VLOOKUP(B171,'Set Up Employee Data'!A:O,2,FALSE)</f>
        <v>#N/A</v>
      </c>
      <c r="D171" s="33" t="str">
        <f t="shared" si="1"/>
        <v>#N/A</v>
      </c>
      <c r="E171" s="32"/>
      <c r="F171" s="32"/>
      <c r="G171" s="32"/>
      <c r="H171" s="33"/>
      <c r="I171" s="41"/>
      <c r="J171" s="68">
        <f>IFERROR(VLOOKUP(B171,'Set Up Employee Data'!A:O,3,FALSE)/(VLOOKUP(B171,'Set Up Employee Data'!A:O,4,FALSE)),0)</f>
        <v>0</v>
      </c>
      <c r="K171" s="46" t="str">
        <f t="shared" si="2"/>
        <v>#N/A</v>
      </c>
      <c r="L171" s="46" t="str">
        <f t="shared" si="3"/>
        <v>#N/A</v>
      </c>
      <c r="M171" s="46" t="str">
        <f t="shared" si="4"/>
        <v>#N/A</v>
      </c>
      <c r="N171" s="46" t="str">
        <f>(M171-I171)*((VLOOKUP(B171,'Set Up Employee Data'!A:O,7,FALSE)))</f>
        <v>#N/A</v>
      </c>
      <c r="O171" s="46" t="str">
        <f>(M171-I171)*((VLOOKUP(B171,'Set Up Employee Data'!A:O,8,FALSE)))</f>
        <v>#N/A</v>
      </c>
      <c r="P171" s="46" t="str">
        <f>(M171-I171)*((VLOOKUP(B171,'Set Up Employee Data'!A:O,5,FALSE)))</f>
        <v>#N/A</v>
      </c>
      <c r="Q171" s="46" t="str">
        <f>(M171-I171)*((VLOOKUP(B171,'Set Up Employee Data'!A:O,6,FALSE)))</f>
        <v>#N/A</v>
      </c>
      <c r="R171" s="46">
        <f>IFERROR(((VLOOKUP(B171,'Set Up Employee Data'!A:O,9,FALSE)))+((VLOOKUP(B171,'Set Up Employee Data'!A:O,10,FALSE)))+((VLOOKUP(B171,'Set Up Employee Data'!A:O,11,FALSE)))+((VLOOKUP(B171,'Set Up Employee Data'!A:O,12,FALSE))),0)</f>
        <v>0</v>
      </c>
      <c r="S171" s="46">
        <f>IFERROR(((VLOOKUP(B171,'Set Up Employee Data'!A:O,13,FALSE)))+((VLOOKUP(B171,'Set Up Employee Data'!A:O,14,FALSE)))+((VLOOKUP(B171,'Set Up Employee Data'!A:O,15,FALSE))),0)</f>
        <v>0</v>
      </c>
      <c r="T171" s="46" t="str">
        <f t="shared" si="5"/>
        <v>#N/A</v>
      </c>
      <c r="U171" s="69" t="str">
        <f t="shared" si="6"/>
        <v>#N/A</v>
      </c>
    </row>
    <row r="172" ht="14.25" hidden="1" customHeight="1">
      <c r="A172" s="32"/>
      <c r="B172" s="32"/>
      <c r="C172" s="33" t="str">
        <f>VLOOKUP(B172,'Set Up Employee Data'!A:O,2,FALSE)</f>
        <v>#N/A</v>
      </c>
      <c r="D172" s="33" t="str">
        <f t="shared" si="1"/>
        <v>#N/A</v>
      </c>
      <c r="E172" s="32"/>
      <c r="F172" s="32"/>
      <c r="G172" s="32"/>
      <c r="H172" s="33"/>
      <c r="I172" s="41"/>
      <c r="J172" s="68">
        <f>IFERROR(VLOOKUP(B172,'Set Up Employee Data'!A:O,3,FALSE)/(VLOOKUP(B172,'Set Up Employee Data'!A:O,4,FALSE)),0)</f>
        <v>0</v>
      </c>
      <c r="K172" s="46" t="str">
        <f t="shared" si="2"/>
        <v>#N/A</v>
      </c>
      <c r="L172" s="46" t="str">
        <f t="shared" si="3"/>
        <v>#N/A</v>
      </c>
      <c r="M172" s="46" t="str">
        <f t="shared" si="4"/>
        <v>#N/A</v>
      </c>
      <c r="N172" s="46" t="str">
        <f>(M172-I172)*((VLOOKUP(B172,'Set Up Employee Data'!A:O,7,FALSE)))</f>
        <v>#N/A</v>
      </c>
      <c r="O172" s="46" t="str">
        <f>(M172-I172)*((VLOOKUP(B172,'Set Up Employee Data'!A:O,8,FALSE)))</f>
        <v>#N/A</v>
      </c>
      <c r="P172" s="46" t="str">
        <f>(M172-I172)*((VLOOKUP(B172,'Set Up Employee Data'!A:O,5,FALSE)))</f>
        <v>#N/A</v>
      </c>
      <c r="Q172" s="46" t="str">
        <f>(M172-I172)*((VLOOKUP(B172,'Set Up Employee Data'!A:O,6,FALSE)))</f>
        <v>#N/A</v>
      </c>
      <c r="R172" s="46">
        <f>IFERROR(((VLOOKUP(B172,'Set Up Employee Data'!A:O,9,FALSE)))+((VLOOKUP(B172,'Set Up Employee Data'!A:O,10,FALSE)))+((VLOOKUP(B172,'Set Up Employee Data'!A:O,11,FALSE)))+((VLOOKUP(B172,'Set Up Employee Data'!A:O,12,FALSE))),0)</f>
        <v>0</v>
      </c>
      <c r="S172" s="46">
        <f>IFERROR(((VLOOKUP(B172,'Set Up Employee Data'!A:O,13,FALSE)))+((VLOOKUP(B172,'Set Up Employee Data'!A:O,14,FALSE)))+((VLOOKUP(B172,'Set Up Employee Data'!A:O,15,FALSE))),0)</f>
        <v>0</v>
      </c>
      <c r="T172" s="46" t="str">
        <f t="shared" si="5"/>
        <v>#N/A</v>
      </c>
      <c r="U172" s="69" t="str">
        <f t="shared" si="6"/>
        <v>#N/A</v>
      </c>
    </row>
    <row r="173" ht="14.25" hidden="1" customHeight="1">
      <c r="A173" s="32"/>
      <c r="B173" s="32"/>
      <c r="C173" s="33" t="str">
        <f>VLOOKUP(B173,'Set Up Employee Data'!A:O,2,FALSE)</f>
        <v>#N/A</v>
      </c>
      <c r="D173" s="33" t="str">
        <f t="shared" si="1"/>
        <v>#N/A</v>
      </c>
      <c r="E173" s="32"/>
      <c r="F173" s="32"/>
      <c r="G173" s="32"/>
      <c r="H173" s="33"/>
      <c r="I173" s="41"/>
      <c r="J173" s="68">
        <f>IFERROR(VLOOKUP(B173,'Set Up Employee Data'!A:O,3,FALSE)/(VLOOKUP(B173,'Set Up Employee Data'!A:O,4,FALSE)),0)</f>
        <v>0</v>
      </c>
      <c r="K173" s="46" t="str">
        <f t="shared" si="2"/>
        <v>#N/A</v>
      </c>
      <c r="L173" s="46" t="str">
        <f t="shared" si="3"/>
        <v>#N/A</v>
      </c>
      <c r="M173" s="46" t="str">
        <f t="shared" si="4"/>
        <v>#N/A</v>
      </c>
      <c r="N173" s="46" t="str">
        <f>(M173-I173)*((VLOOKUP(B173,'Set Up Employee Data'!A:O,7,FALSE)))</f>
        <v>#N/A</v>
      </c>
      <c r="O173" s="46" t="str">
        <f>(M173-I173)*((VLOOKUP(B173,'Set Up Employee Data'!A:O,8,FALSE)))</f>
        <v>#N/A</v>
      </c>
      <c r="P173" s="46" t="str">
        <f>(M173-I173)*((VLOOKUP(B173,'Set Up Employee Data'!A:O,5,FALSE)))</f>
        <v>#N/A</v>
      </c>
      <c r="Q173" s="46" t="str">
        <f>(M173-I173)*((VLOOKUP(B173,'Set Up Employee Data'!A:O,6,FALSE)))</f>
        <v>#N/A</v>
      </c>
      <c r="R173" s="46">
        <f>IFERROR(((VLOOKUP(B173,'Set Up Employee Data'!A:O,9,FALSE)))+((VLOOKUP(B173,'Set Up Employee Data'!A:O,10,FALSE)))+((VLOOKUP(B173,'Set Up Employee Data'!A:O,11,FALSE)))+((VLOOKUP(B173,'Set Up Employee Data'!A:O,12,FALSE))),0)</f>
        <v>0</v>
      </c>
      <c r="S173" s="46">
        <f>IFERROR(((VLOOKUP(B173,'Set Up Employee Data'!A:O,13,FALSE)))+((VLOOKUP(B173,'Set Up Employee Data'!A:O,14,FALSE)))+((VLOOKUP(B173,'Set Up Employee Data'!A:O,15,FALSE))),0)</f>
        <v>0</v>
      </c>
      <c r="T173" s="46" t="str">
        <f t="shared" si="5"/>
        <v>#N/A</v>
      </c>
      <c r="U173" s="69" t="str">
        <f t="shared" si="6"/>
        <v>#N/A</v>
      </c>
    </row>
    <row r="174" ht="14.25" hidden="1" customHeight="1">
      <c r="A174" s="32"/>
      <c r="B174" s="32"/>
      <c r="C174" s="33" t="str">
        <f>VLOOKUP(B174,'Set Up Employee Data'!A:O,2,FALSE)</f>
        <v>#N/A</v>
      </c>
      <c r="D174" s="33" t="str">
        <f t="shared" si="1"/>
        <v>#N/A</v>
      </c>
      <c r="E174" s="32"/>
      <c r="F174" s="32"/>
      <c r="G174" s="32"/>
      <c r="H174" s="33"/>
      <c r="I174" s="41"/>
      <c r="J174" s="68">
        <f>IFERROR(VLOOKUP(B174,'Set Up Employee Data'!A:O,3,FALSE)/(VLOOKUP(B174,'Set Up Employee Data'!A:O,4,FALSE)),0)</f>
        <v>0</v>
      </c>
      <c r="K174" s="46" t="str">
        <f t="shared" si="2"/>
        <v>#N/A</v>
      </c>
      <c r="L174" s="46" t="str">
        <f t="shared" si="3"/>
        <v>#N/A</v>
      </c>
      <c r="M174" s="46" t="str">
        <f t="shared" si="4"/>
        <v>#N/A</v>
      </c>
      <c r="N174" s="46" t="str">
        <f>(M174-I174)*((VLOOKUP(B174,'Set Up Employee Data'!A:O,7,FALSE)))</f>
        <v>#N/A</v>
      </c>
      <c r="O174" s="46" t="str">
        <f>(M174-I174)*((VLOOKUP(B174,'Set Up Employee Data'!A:O,8,FALSE)))</f>
        <v>#N/A</v>
      </c>
      <c r="P174" s="46" t="str">
        <f>(M174-I174)*((VLOOKUP(B174,'Set Up Employee Data'!A:O,5,FALSE)))</f>
        <v>#N/A</v>
      </c>
      <c r="Q174" s="46" t="str">
        <f>(M174-I174)*((VLOOKUP(B174,'Set Up Employee Data'!A:O,6,FALSE)))</f>
        <v>#N/A</v>
      </c>
      <c r="R174" s="46">
        <f>IFERROR(((VLOOKUP(B174,'Set Up Employee Data'!A:O,9,FALSE)))+((VLOOKUP(B174,'Set Up Employee Data'!A:O,10,FALSE)))+((VLOOKUP(B174,'Set Up Employee Data'!A:O,11,FALSE)))+((VLOOKUP(B174,'Set Up Employee Data'!A:O,12,FALSE))),0)</f>
        <v>0</v>
      </c>
      <c r="S174" s="46">
        <f>IFERROR(((VLOOKUP(B174,'Set Up Employee Data'!A:O,13,FALSE)))+((VLOOKUP(B174,'Set Up Employee Data'!A:O,14,FALSE)))+((VLOOKUP(B174,'Set Up Employee Data'!A:O,15,FALSE))),0)</f>
        <v>0</v>
      </c>
      <c r="T174" s="46" t="str">
        <f t="shared" si="5"/>
        <v>#N/A</v>
      </c>
      <c r="U174" s="69" t="str">
        <f t="shared" si="6"/>
        <v>#N/A</v>
      </c>
    </row>
    <row r="175" ht="14.25" hidden="1" customHeight="1">
      <c r="A175" s="32"/>
      <c r="B175" s="32"/>
      <c r="C175" s="33" t="str">
        <f>VLOOKUP(B175,'Set Up Employee Data'!A:O,2,FALSE)</f>
        <v>#N/A</v>
      </c>
      <c r="D175" s="33" t="str">
        <f t="shared" si="1"/>
        <v>#N/A</v>
      </c>
      <c r="E175" s="32"/>
      <c r="F175" s="32"/>
      <c r="G175" s="32"/>
      <c r="H175" s="33"/>
      <c r="I175" s="41"/>
      <c r="J175" s="68">
        <f>IFERROR(VLOOKUP(B175,'Set Up Employee Data'!A:O,3,FALSE)/(VLOOKUP(B175,'Set Up Employee Data'!A:O,4,FALSE)),0)</f>
        <v>0</v>
      </c>
      <c r="K175" s="46" t="str">
        <f t="shared" si="2"/>
        <v>#N/A</v>
      </c>
      <c r="L175" s="46" t="str">
        <f t="shared" si="3"/>
        <v>#N/A</v>
      </c>
      <c r="M175" s="46" t="str">
        <f t="shared" si="4"/>
        <v>#N/A</v>
      </c>
      <c r="N175" s="46" t="str">
        <f>(M175-I175)*((VLOOKUP(B175,'Set Up Employee Data'!A:O,7,FALSE)))</f>
        <v>#N/A</v>
      </c>
      <c r="O175" s="46" t="str">
        <f>(M175-I175)*((VLOOKUP(B175,'Set Up Employee Data'!A:O,8,FALSE)))</f>
        <v>#N/A</v>
      </c>
      <c r="P175" s="46" t="str">
        <f>(M175-I175)*((VLOOKUP(B175,'Set Up Employee Data'!A:O,5,FALSE)))</f>
        <v>#N/A</v>
      </c>
      <c r="Q175" s="46" t="str">
        <f>(M175-I175)*((VLOOKUP(B175,'Set Up Employee Data'!A:O,6,FALSE)))</f>
        <v>#N/A</v>
      </c>
      <c r="R175" s="46">
        <f>IFERROR(((VLOOKUP(B175,'Set Up Employee Data'!A:O,9,FALSE)))+((VLOOKUP(B175,'Set Up Employee Data'!A:O,10,FALSE)))+((VLOOKUP(B175,'Set Up Employee Data'!A:O,11,FALSE)))+((VLOOKUP(B175,'Set Up Employee Data'!A:O,12,FALSE))),0)</f>
        <v>0</v>
      </c>
      <c r="S175" s="46">
        <f>IFERROR(((VLOOKUP(B175,'Set Up Employee Data'!A:O,13,FALSE)))+((VLOOKUP(B175,'Set Up Employee Data'!A:O,14,FALSE)))+((VLOOKUP(B175,'Set Up Employee Data'!A:O,15,FALSE))),0)</f>
        <v>0</v>
      </c>
      <c r="T175" s="46" t="str">
        <f t="shared" si="5"/>
        <v>#N/A</v>
      </c>
      <c r="U175" s="69" t="str">
        <f t="shared" si="6"/>
        <v>#N/A</v>
      </c>
    </row>
    <row r="176" ht="14.25" hidden="1" customHeight="1">
      <c r="A176" s="32"/>
      <c r="B176" s="32"/>
      <c r="C176" s="33" t="str">
        <f>VLOOKUP(B176,'Set Up Employee Data'!A:O,2,FALSE)</f>
        <v>#N/A</v>
      </c>
      <c r="D176" s="33" t="str">
        <f t="shared" si="1"/>
        <v>#N/A</v>
      </c>
      <c r="E176" s="32"/>
      <c r="F176" s="32"/>
      <c r="G176" s="32"/>
      <c r="H176" s="33"/>
      <c r="I176" s="41"/>
      <c r="J176" s="68">
        <f>IFERROR(VLOOKUP(B176,'Set Up Employee Data'!A:O,3,FALSE)/(VLOOKUP(B176,'Set Up Employee Data'!A:O,4,FALSE)),0)</f>
        <v>0</v>
      </c>
      <c r="K176" s="46" t="str">
        <f t="shared" si="2"/>
        <v>#N/A</v>
      </c>
      <c r="L176" s="46" t="str">
        <f t="shared" si="3"/>
        <v>#N/A</v>
      </c>
      <c r="M176" s="46" t="str">
        <f t="shared" si="4"/>
        <v>#N/A</v>
      </c>
      <c r="N176" s="46" t="str">
        <f>(M176-I176)*((VLOOKUP(B176,'Set Up Employee Data'!A:O,7,FALSE)))</f>
        <v>#N/A</v>
      </c>
      <c r="O176" s="46" t="str">
        <f>(M176-I176)*((VLOOKUP(B176,'Set Up Employee Data'!A:O,8,FALSE)))</f>
        <v>#N/A</v>
      </c>
      <c r="P176" s="46" t="str">
        <f>(M176-I176)*((VLOOKUP(B176,'Set Up Employee Data'!A:O,5,FALSE)))</f>
        <v>#N/A</v>
      </c>
      <c r="Q176" s="46" t="str">
        <f>(M176-I176)*((VLOOKUP(B176,'Set Up Employee Data'!A:O,6,FALSE)))</f>
        <v>#N/A</v>
      </c>
      <c r="R176" s="46">
        <f>IFERROR(((VLOOKUP(B176,'Set Up Employee Data'!A:O,9,FALSE)))+((VLOOKUP(B176,'Set Up Employee Data'!A:O,10,FALSE)))+((VLOOKUP(B176,'Set Up Employee Data'!A:O,11,FALSE)))+((VLOOKUP(B176,'Set Up Employee Data'!A:O,12,FALSE))),0)</f>
        <v>0</v>
      </c>
      <c r="S176" s="46">
        <f>IFERROR(((VLOOKUP(B176,'Set Up Employee Data'!A:O,13,FALSE)))+((VLOOKUP(B176,'Set Up Employee Data'!A:O,14,FALSE)))+((VLOOKUP(B176,'Set Up Employee Data'!A:O,15,FALSE))),0)</f>
        <v>0</v>
      </c>
      <c r="T176" s="46" t="str">
        <f t="shared" si="5"/>
        <v>#N/A</v>
      </c>
      <c r="U176" s="69" t="str">
        <f t="shared" si="6"/>
        <v>#N/A</v>
      </c>
    </row>
    <row r="177" ht="14.25" hidden="1" customHeight="1">
      <c r="A177" s="32"/>
      <c r="B177" s="32"/>
      <c r="C177" s="33" t="str">
        <f>VLOOKUP(B177,'Set Up Employee Data'!A:O,2,FALSE)</f>
        <v>#N/A</v>
      </c>
      <c r="D177" s="33" t="str">
        <f t="shared" si="1"/>
        <v>#N/A</v>
      </c>
      <c r="E177" s="32"/>
      <c r="F177" s="32"/>
      <c r="G177" s="32"/>
      <c r="H177" s="33"/>
      <c r="I177" s="41"/>
      <c r="J177" s="68">
        <f>IFERROR(VLOOKUP(B177,'Set Up Employee Data'!A:O,3,FALSE)/(VLOOKUP(B177,'Set Up Employee Data'!A:O,4,FALSE)),0)</f>
        <v>0</v>
      </c>
      <c r="K177" s="46" t="str">
        <f t="shared" si="2"/>
        <v>#N/A</v>
      </c>
      <c r="L177" s="46" t="str">
        <f t="shared" si="3"/>
        <v>#N/A</v>
      </c>
      <c r="M177" s="46" t="str">
        <f t="shared" si="4"/>
        <v>#N/A</v>
      </c>
      <c r="N177" s="46" t="str">
        <f>(M177-I177)*((VLOOKUP(B177,'Set Up Employee Data'!A:O,7,FALSE)))</f>
        <v>#N/A</v>
      </c>
      <c r="O177" s="46" t="str">
        <f>(M177-I177)*((VLOOKUP(B177,'Set Up Employee Data'!A:O,8,FALSE)))</f>
        <v>#N/A</v>
      </c>
      <c r="P177" s="46" t="str">
        <f>(M177-I177)*((VLOOKUP(B177,'Set Up Employee Data'!A:O,5,FALSE)))</f>
        <v>#N/A</v>
      </c>
      <c r="Q177" s="46" t="str">
        <f>(M177-I177)*((VLOOKUP(B177,'Set Up Employee Data'!A:O,6,FALSE)))</f>
        <v>#N/A</v>
      </c>
      <c r="R177" s="46">
        <f>IFERROR(((VLOOKUP(B177,'Set Up Employee Data'!A:O,9,FALSE)))+((VLOOKUP(B177,'Set Up Employee Data'!A:O,10,FALSE)))+((VLOOKUP(B177,'Set Up Employee Data'!A:O,11,FALSE)))+((VLOOKUP(B177,'Set Up Employee Data'!A:O,12,FALSE))),0)</f>
        <v>0</v>
      </c>
      <c r="S177" s="46">
        <f>IFERROR(((VLOOKUP(B177,'Set Up Employee Data'!A:O,13,FALSE)))+((VLOOKUP(B177,'Set Up Employee Data'!A:O,14,FALSE)))+((VLOOKUP(B177,'Set Up Employee Data'!A:O,15,FALSE))),0)</f>
        <v>0</v>
      </c>
      <c r="T177" s="46" t="str">
        <f t="shared" si="5"/>
        <v>#N/A</v>
      </c>
      <c r="U177" s="69" t="str">
        <f t="shared" si="6"/>
        <v>#N/A</v>
      </c>
    </row>
    <row r="178" ht="14.25" hidden="1" customHeight="1">
      <c r="A178" s="32"/>
      <c r="B178" s="32"/>
      <c r="C178" s="33" t="str">
        <f>VLOOKUP(B178,'Set Up Employee Data'!A:O,2,FALSE)</f>
        <v>#N/A</v>
      </c>
      <c r="D178" s="33" t="str">
        <f t="shared" si="1"/>
        <v>#N/A</v>
      </c>
      <c r="E178" s="32"/>
      <c r="F178" s="32"/>
      <c r="G178" s="32"/>
      <c r="H178" s="33"/>
      <c r="I178" s="41"/>
      <c r="J178" s="68">
        <f>IFERROR(VLOOKUP(B178,'Set Up Employee Data'!A:O,3,FALSE)/(VLOOKUP(B178,'Set Up Employee Data'!A:O,4,FALSE)),0)</f>
        <v>0</v>
      </c>
      <c r="K178" s="46" t="str">
        <f t="shared" si="2"/>
        <v>#N/A</v>
      </c>
      <c r="L178" s="46" t="str">
        <f t="shared" si="3"/>
        <v>#N/A</v>
      </c>
      <c r="M178" s="46" t="str">
        <f t="shared" si="4"/>
        <v>#N/A</v>
      </c>
      <c r="N178" s="46" t="str">
        <f>(M178-I178)*((VLOOKUP(B178,'Set Up Employee Data'!A:O,7,FALSE)))</f>
        <v>#N/A</v>
      </c>
      <c r="O178" s="46" t="str">
        <f>(M178-I178)*((VLOOKUP(B178,'Set Up Employee Data'!A:O,8,FALSE)))</f>
        <v>#N/A</v>
      </c>
      <c r="P178" s="46" t="str">
        <f>(M178-I178)*((VLOOKUP(B178,'Set Up Employee Data'!A:O,5,FALSE)))</f>
        <v>#N/A</v>
      </c>
      <c r="Q178" s="46" t="str">
        <f>(M178-I178)*((VLOOKUP(B178,'Set Up Employee Data'!A:O,6,FALSE)))</f>
        <v>#N/A</v>
      </c>
      <c r="R178" s="46">
        <f>IFERROR(((VLOOKUP(B178,'Set Up Employee Data'!A:O,9,FALSE)))+((VLOOKUP(B178,'Set Up Employee Data'!A:O,10,FALSE)))+((VLOOKUP(B178,'Set Up Employee Data'!A:O,11,FALSE)))+((VLOOKUP(B178,'Set Up Employee Data'!A:O,12,FALSE))),0)</f>
        <v>0</v>
      </c>
      <c r="S178" s="46">
        <f>IFERROR(((VLOOKUP(B178,'Set Up Employee Data'!A:O,13,FALSE)))+((VLOOKUP(B178,'Set Up Employee Data'!A:O,14,FALSE)))+((VLOOKUP(B178,'Set Up Employee Data'!A:O,15,FALSE))),0)</f>
        <v>0</v>
      </c>
      <c r="T178" s="46" t="str">
        <f t="shared" si="5"/>
        <v>#N/A</v>
      </c>
      <c r="U178" s="69" t="str">
        <f t="shared" si="6"/>
        <v>#N/A</v>
      </c>
    </row>
    <row r="179" ht="14.25" hidden="1" customHeight="1">
      <c r="A179" s="32"/>
      <c r="B179" s="32"/>
      <c r="C179" s="33" t="str">
        <f>VLOOKUP(B179,'Set Up Employee Data'!A:O,2,FALSE)</f>
        <v>#N/A</v>
      </c>
      <c r="D179" s="33" t="str">
        <f t="shared" si="1"/>
        <v>#N/A</v>
      </c>
      <c r="E179" s="32"/>
      <c r="F179" s="32"/>
      <c r="G179" s="32"/>
      <c r="H179" s="33"/>
      <c r="I179" s="41"/>
      <c r="J179" s="68">
        <f>IFERROR(VLOOKUP(B179,'Set Up Employee Data'!A:O,3,FALSE)/(VLOOKUP(B179,'Set Up Employee Data'!A:O,4,FALSE)),0)</f>
        <v>0</v>
      </c>
      <c r="K179" s="46" t="str">
        <f t="shared" si="2"/>
        <v>#N/A</v>
      </c>
      <c r="L179" s="46" t="str">
        <f t="shared" si="3"/>
        <v>#N/A</v>
      </c>
      <c r="M179" s="46" t="str">
        <f t="shared" si="4"/>
        <v>#N/A</v>
      </c>
      <c r="N179" s="46" t="str">
        <f>(M179-I179)*((VLOOKUP(B179,'Set Up Employee Data'!A:O,7,FALSE)))</f>
        <v>#N/A</v>
      </c>
      <c r="O179" s="46" t="str">
        <f>(M179-I179)*((VLOOKUP(B179,'Set Up Employee Data'!A:O,8,FALSE)))</f>
        <v>#N/A</v>
      </c>
      <c r="P179" s="46" t="str">
        <f>(M179-I179)*((VLOOKUP(B179,'Set Up Employee Data'!A:O,5,FALSE)))</f>
        <v>#N/A</v>
      </c>
      <c r="Q179" s="46" t="str">
        <f>(M179-I179)*((VLOOKUP(B179,'Set Up Employee Data'!A:O,6,FALSE)))</f>
        <v>#N/A</v>
      </c>
      <c r="R179" s="46">
        <f>IFERROR(((VLOOKUP(B179,'Set Up Employee Data'!A:O,9,FALSE)))+((VLOOKUP(B179,'Set Up Employee Data'!A:O,10,FALSE)))+((VLOOKUP(B179,'Set Up Employee Data'!A:O,11,FALSE)))+((VLOOKUP(B179,'Set Up Employee Data'!A:O,12,FALSE))),0)</f>
        <v>0</v>
      </c>
      <c r="S179" s="46">
        <f>IFERROR(((VLOOKUP(B179,'Set Up Employee Data'!A:O,13,FALSE)))+((VLOOKUP(B179,'Set Up Employee Data'!A:O,14,FALSE)))+((VLOOKUP(B179,'Set Up Employee Data'!A:O,15,FALSE))),0)</f>
        <v>0</v>
      </c>
      <c r="T179" s="46" t="str">
        <f t="shared" si="5"/>
        <v>#N/A</v>
      </c>
      <c r="U179" s="69" t="str">
        <f t="shared" si="6"/>
        <v>#N/A</v>
      </c>
    </row>
    <row r="180" ht="14.25" hidden="1" customHeight="1">
      <c r="A180" s="32"/>
      <c r="B180" s="32"/>
      <c r="C180" s="33" t="str">
        <f>VLOOKUP(B180,'Set Up Employee Data'!A:O,2,FALSE)</f>
        <v>#N/A</v>
      </c>
      <c r="D180" s="33" t="str">
        <f t="shared" si="1"/>
        <v>#N/A</v>
      </c>
      <c r="E180" s="32"/>
      <c r="F180" s="32"/>
      <c r="G180" s="32"/>
      <c r="H180" s="33"/>
      <c r="I180" s="41"/>
      <c r="J180" s="68">
        <f>IFERROR(VLOOKUP(B180,'Set Up Employee Data'!A:O,3,FALSE)/(VLOOKUP(B180,'Set Up Employee Data'!A:O,4,FALSE)),0)</f>
        <v>0</v>
      </c>
      <c r="K180" s="46" t="str">
        <f t="shared" si="2"/>
        <v>#N/A</v>
      </c>
      <c r="L180" s="46" t="str">
        <f t="shared" si="3"/>
        <v>#N/A</v>
      </c>
      <c r="M180" s="46" t="str">
        <f t="shared" si="4"/>
        <v>#N/A</v>
      </c>
      <c r="N180" s="46" t="str">
        <f>(M180-I180)*((VLOOKUP(B180,'Set Up Employee Data'!A:O,7,FALSE)))</f>
        <v>#N/A</v>
      </c>
      <c r="O180" s="46" t="str">
        <f>(M180-I180)*((VLOOKUP(B180,'Set Up Employee Data'!A:O,8,FALSE)))</f>
        <v>#N/A</v>
      </c>
      <c r="P180" s="46" t="str">
        <f>(M180-I180)*((VLOOKUP(B180,'Set Up Employee Data'!A:O,5,FALSE)))</f>
        <v>#N/A</v>
      </c>
      <c r="Q180" s="46" t="str">
        <f>(M180-I180)*((VLOOKUP(B180,'Set Up Employee Data'!A:O,6,FALSE)))</f>
        <v>#N/A</v>
      </c>
      <c r="R180" s="46">
        <f>IFERROR(((VLOOKUP(B180,'Set Up Employee Data'!A:O,9,FALSE)))+((VLOOKUP(B180,'Set Up Employee Data'!A:O,10,FALSE)))+((VLOOKUP(B180,'Set Up Employee Data'!A:O,11,FALSE)))+((VLOOKUP(B180,'Set Up Employee Data'!A:O,12,FALSE))),0)</f>
        <v>0</v>
      </c>
      <c r="S180" s="46">
        <f>IFERROR(((VLOOKUP(B180,'Set Up Employee Data'!A:O,13,FALSE)))+((VLOOKUP(B180,'Set Up Employee Data'!A:O,14,FALSE)))+((VLOOKUP(B180,'Set Up Employee Data'!A:O,15,FALSE))),0)</f>
        <v>0</v>
      </c>
      <c r="T180" s="46" t="str">
        <f t="shared" si="5"/>
        <v>#N/A</v>
      </c>
      <c r="U180" s="69" t="str">
        <f t="shared" si="6"/>
        <v>#N/A</v>
      </c>
    </row>
    <row r="181" ht="14.25" hidden="1" customHeight="1">
      <c r="A181" s="32"/>
      <c r="B181" s="32"/>
      <c r="C181" s="33" t="str">
        <f>VLOOKUP(B181,'Set Up Employee Data'!A:O,2,FALSE)</f>
        <v>#N/A</v>
      </c>
      <c r="D181" s="33" t="str">
        <f t="shared" si="1"/>
        <v>#N/A</v>
      </c>
      <c r="E181" s="32"/>
      <c r="F181" s="32"/>
      <c r="G181" s="32"/>
      <c r="H181" s="33"/>
      <c r="I181" s="41"/>
      <c r="J181" s="68">
        <f>IFERROR(VLOOKUP(B181,'Set Up Employee Data'!A:O,3,FALSE)/(VLOOKUP(B181,'Set Up Employee Data'!A:O,4,FALSE)),0)</f>
        <v>0</v>
      </c>
      <c r="K181" s="46" t="str">
        <f t="shared" si="2"/>
        <v>#N/A</v>
      </c>
      <c r="L181" s="46" t="str">
        <f t="shared" si="3"/>
        <v>#N/A</v>
      </c>
      <c r="M181" s="46" t="str">
        <f t="shared" si="4"/>
        <v>#N/A</v>
      </c>
      <c r="N181" s="46" t="str">
        <f>(M181-I181)*((VLOOKUP(B181,'Set Up Employee Data'!A:O,7,FALSE)))</f>
        <v>#N/A</v>
      </c>
      <c r="O181" s="46" t="str">
        <f>(M181-I181)*((VLOOKUP(B181,'Set Up Employee Data'!A:O,8,FALSE)))</f>
        <v>#N/A</v>
      </c>
      <c r="P181" s="46" t="str">
        <f>(M181-I181)*((VLOOKUP(B181,'Set Up Employee Data'!A:O,5,FALSE)))</f>
        <v>#N/A</v>
      </c>
      <c r="Q181" s="46" t="str">
        <f>(M181-I181)*((VLOOKUP(B181,'Set Up Employee Data'!A:O,6,FALSE)))</f>
        <v>#N/A</v>
      </c>
      <c r="R181" s="46">
        <f>IFERROR(((VLOOKUP(B181,'Set Up Employee Data'!A:O,9,FALSE)))+((VLOOKUP(B181,'Set Up Employee Data'!A:O,10,FALSE)))+((VLOOKUP(B181,'Set Up Employee Data'!A:O,11,FALSE)))+((VLOOKUP(B181,'Set Up Employee Data'!A:O,12,FALSE))),0)</f>
        <v>0</v>
      </c>
      <c r="S181" s="46">
        <f>IFERROR(((VLOOKUP(B181,'Set Up Employee Data'!A:O,13,FALSE)))+((VLOOKUP(B181,'Set Up Employee Data'!A:O,14,FALSE)))+((VLOOKUP(B181,'Set Up Employee Data'!A:O,15,FALSE))),0)</f>
        <v>0</v>
      </c>
      <c r="T181" s="46" t="str">
        <f t="shared" si="5"/>
        <v>#N/A</v>
      </c>
      <c r="U181" s="69" t="str">
        <f t="shared" si="6"/>
        <v>#N/A</v>
      </c>
    </row>
    <row r="182" ht="14.25" hidden="1" customHeight="1">
      <c r="A182" s="32"/>
      <c r="B182" s="32"/>
      <c r="C182" s="33" t="str">
        <f>VLOOKUP(B182,'Set Up Employee Data'!A:O,2,FALSE)</f>
        <v>#N/A</v>
      </c>
      <c r="D182" s="33" t="str">
        <f t="shared" si="1"/>
        <v>#N/A</v>
      </c>
      <c r="E182" s="32"/>
      <c r="F182" s="32"/>
      <c r="G182" s="32"/>
      <c r="H182" s="33"/>
      <c r="I182" s="41"/>
      <c r="J182" s="68">
        <f>IFERROR(VLOOKUP(B182,'Set Up Employee Data'!A:O,3,FALSE)/(VLOOKUP(B182,'Set Up Employee Data'!A:O,4,FALSE)),0)</f>
        <v>0</v>
      </c>
      <c r="K182" s="46" t="str">
        <f t="shared" si="2"/>
        <v>#N/A</v>
      </c>
      <c r="L182" s="46" t="str">
        <f t="shared" si="3"/>
        <v>#N/A</v>
      </c>
      <c r="M182" s="46" t="str">
        <f t="shared" si="4"/>
        <v>#N/A</v>
      </c>
      <c r="N182" s="46" t="str">
        <f>(M182-I182)*((VLOOKUP(B182,'Set Up Employee Data'!A:O,7,FALSE)))</f>
        <v>#N/A</v>
      </c>
      <c r="O182" s="46" t="str">
        <f>(M182-I182)*((VLOOKUP(B182,'Set Up Employee Data'!A:O,8,FALSE)))</f>
        <v>#N/A</v>
      </c>
      <c r="P182" s="46" t="str">
        <f>(M182-I182)*((VLOOKUP(B182,'Set Up Employee Data'!A:O,5,FALSE)))</f>
        <v>#N/A</v>
      </c>
      <c r="Q182" s="46" t="str">
        <f>(M182-I182)*((VLOOKUP(B182,'Set Up Employee Data'!A:O,6,FALSE)))</f>
        <v>#N/A</v>
      </c>
      <c r="R182" s="46">
        <f>IFERROR(((VLOOKUP(B182,'Set Up Employee Data'!A:O,9,FALSE)))+((VLOOKUP(B182,'Set Up Employee Data'!A:O,10,FALSE)))+((VLOOKUP(B182,'Set Up Employee Data'!A:O,11,FALSE)))+((VLOOKUP(B182,'Set Up Employee Data'!A:O,12,FALSE))),0)</f>
        <v>0</v>
      </c>
      <c r="S182" s="46">
        <f>IFERROR(((VLOOKUP(B182,'Set Up Employee Data'!A:O,13,FALSE)))+((VLOOKUP(B182,'Set Up Employee Data'!A:O,14,FALSE)))+((VLOOKUP(B182,'Set Up Employee Data'!A:O,15,FALSE))),0)</f>
        <v>0</v>
      </c>
      <c r="T182" s="46" t="str">
        <f t="shared" si="5"/>
        <v>#N/A</v>
      </c>
      <c r="U182" s="69" t="str">
        <f t="shared" si="6"/>
        <v>#N/A</v>
      </c>
    </row>
    <row r="183" ht="14.25" hidden="1" customHeight="1">
      <c r="A183" s="32"/>
      <c r="B183" s="32"/>
      <c r="C183" s="33" t="str">
        <f>VLOOKUP(B183,'Set Up Employee Data'!A:O,2,FALSE)</f>
        <v>#N/A</v>
      </c>
      <c r="D183" s="33" t="str">
        <f t="shared" si="1"/>
        <v>#N/A</v>
      </c>
      <c r="E183" s="32"/>
      <c r="F183" s="32"/>
      <c r="G183" s="32"/>
      <c r="H183" s="33"/>
      <c r="I183" s="41"/>
      <c r="J183" s="68">
        <f>IFERROR(VLOOKUP(B183,'Set Up Employee Data'!A:O,3,FALSE)/(VLOOKUP(B183,'Set Up Employee Data'!A:O,4,FALSE)),0)</f>
        <v>0</v>
      </c>
      <c r="K183" s="46" t="str">
        <f t="shared" si="2"/>
        <v>#N/A</v>
      </c>
      <c r="L183" s="46" t="str">
        <f t="shared" si="3"/>
        <v>#N/A</v>
      </c>
      <c r="M183" s="46" t="str">
        <f t="shared" si="4"/>
        <v>#N/A</v>
      </c>
      <c r="N183" s="46" t="str">
        <f>(M183-I183)*((VLOOKUP(B183,'Set Up Employee Data'!A:O,7,FALSE)))</f>
        <v>#N/A</v>
      </c>
      <c r="O183" s="46" t="str">
        <f>(M183-I183)*((VLOOKUP(B183,'Set Up Employee Data'!A:O,8,FALSE)))</f>
        <v>#N/A</v>
      </c>
      <c r="P183" s="46" t="str">
        <f>(M183-I183)*((VLOOKUP(B183,'Set Up Employee Data'!A:O,5,FALSE)))</f>
        <v>#N/A</v>
      </c>
      <c r="Q183" s="46" t="str">
        <f>(M183-I183)*((VLOOKUP(B183,'Set Up Employee Data'!A:O,6,FALSE)))</f>
        <v>#N/A</v>
      </c>
      <c r="R183" s="46">
        <f>IFERROR(((VLOOKUP(B183,'Set Up Employee Data'!A:O,9,FALSE)))+((VLOOKUP(B183,'Set Up Employee Data'!A:O,10,FALSE)))+((VLOOKUP(B183,'Set Up Employee Data'!A:O,11,FALSE)))+((VLOOKUP(B183,'Set Up Employee Data'!A:O,12,FALSE))),0)</f>
        <v>0</v>
      </c>
      <c r="S183" s="46">
        <f>IFERROR(((VLOOKUP(B183,'Set Up Employee Data'!A:O,13,FALSE)))+((VLOOKUP(B183,'Set Up Employee Data'!A:O,14,FALSE)))+((VLOOKUP(B183,'Set Up Employee Data'!A:O,15,FALSE))),0)</f>
        <v>0</v>
      </c>
      <c r="T183" s="46" t="str">
        <f t="shared" si="5"/>
        <v>#N/A</v>
      </c>
      <c r="U183" s="69" t="str">
        <f t="shared" si="6"/>
        <v>#N/A</v>
      </c>
    </row>
    <row r="184" ht="14.25" hidden="1" customHeight="1">
      <c r="A184" s="32"/>
      <c r="B184" s="32"/>
      <c r="C184" s="33" t="str">
        <f>VLOOKUP(B184,'Set Up Employee Data'!A:O,2,FALSE)</f>
        <v>#N/A</v>
      </c>
      <c r="D184" s="33" t="str">
        <f t="shared" si="1"/>
        <v>#N/A</v>
      </c>
      <c r="E184" s="32"/>
      <c r="F184" s="32"/>
      <c r="G184" s="32"/>
      <c r="H184" s="33"/>
      <c r="I184" s="41"/>
      <c r="J184" s="68">
        <f>IFERROR(VLOOKUP(B184,'Set Up Employee Data'!A:O,3,FALSE)/(VLOOKUP(B184,'Set Up Employee Data'!A:O,4,FALSE)),0)</f>
        <v>0</v>
      </c>
      <c r="K184" s="46" t="str">
        <f t="shared" si="2"/>
        <v>#N/A</v>
      </c>
      <c r="L184" s="46" t="str">
        <f t="shared" si="3"/>
        <v>#N/A</v>
      </c>
      <c r="M184" s="46" t="str">
        <f t="shared" si="4"/>
        <v>#N/A</v>
      </c>
      <c r="N184" s="46" t="str">
        <f>(M184-I184)*((VLOOKUP(B184,'Set Up Employee Data'!A:O,7,FALSE)))</f>
        <v>#N/A</v>
      </c>
      <c r="O184" s="46" t="str">
        <f>(M184-I184)*((VLOOKUP(B184,'Set Up Employee Data'!A:O,8,FALSE)))</f>
        <v>#N/A</v>
      </c>
      <c r="P184" s="46" t="str">
        <f>(M184-I184)*((VLOOKUP(B184,'Set Up Employee Data'!A:O,5,FALSE)))</f>
        <v>#N/A</v>
      </c>
      <c r="Q184" s="46" t="str">
        <f>(M184-I184)*((VLOOKUP(B184,'Set Up Employee Data'!A:O,6,FALSE)))</f>
        <v>#N/A</v>
      </c>
      <c r="R184" s="46">
        <f>IFERROR(((VLOOKUP(B184,'Set Up Employee Data'!A:O,9,FALSE)))+((VLOOKUP(B184,'Set Up Employee Data'!A:O,10,FALSE)))+((VLOOKUP(B184,'Set Up Employee Data'!A:O,11,FALSE)))+((VLOOKUP(B184,'Set Up Employee Data'!A:O,12,FALSE))),0)</f>
        <v>0</v>
      </c>
      <c r="S184" s="46">
        <f>IFERROR(((VLOOKUP(B184,'Set Up Employee Data'!A:O,13,FALSE)))+((VLOOKUP(B184,'Set Up Employee Data'!A:O,14,FALSE)))+((VLOOKUP(B184,'Set Up Employee Data'!A:O,15,FALSE))),0)</f>
        <v>0</v>
      </c>
      <c r="T184" s="46" t="str">
        <f t="shared" si="5"/>
        <v>#N/A</v>
      </c>
      <c r="U184" s="69" t="str">
        <f t="shared" si="6"/>
        <v>#N/A</v>
      </c>
    </row>
    <row r="185" ht="14.25" hidden="1" customHeight="1">
      <c r="A185" s="32"/>
      <c r="B185" s="32"/>
      <c r="C185" s="33" t="str">
        <f>VLOOKUP(B185,'Set Up Employee Data'!A:O,2,FALSE)</f>
        <v>#N/A</v>
      </c>
      <c r="D185" s="33" t="str">
        <f t="shared" si="1"/>
        <v>#N/A</v>
      </c>
      <c r="E185" s="32"/>
      <c r="F185" s="32"/>
      <c r="G185" s="32"/>
      <c r="H185" s="33"/>
      <c r="I185" s="41"/>
      <c r="J185" s="68">
        <f>IFERROR(VLOOKUP(B185,'Set Up Employee Data'!A:O,3,FALSE)/(VLOOKUP(B185,'Set Up Employee Data'!A:O,4,FALSE)),0)</f>
        <v>0</v>
      </c>
      <c r="K185" s="46" t="str">
        <f t="shared" si="2"/>
        <v>#N/A</v>
      </c>
      <c r="L185" s="46" t="str">
        <f t="shared" si="3"/>
        <v>#N/A</v>
      </c>
      <c r="M185" s="46" t="str">
        <f t="shared" si="4"/>
        <v>#N/A</v>
      </c>
      <c r="N185" s="46" t="str">
        <f>(M185-I185)*((VLOOKUP(B185,'Set Up Employee Data'!A:O,7,FALSE)))</f>
        <v>#N/A</v>
      </c>
      <c r="O185" s="46" t="str">
        <f>(M185-I185)*((VLOOKUP(B185,'Set Up Employee Data'!A:O,8,FALSE)))</f>
        <v>#N/A</v>
      </c>
      <c r="P185" s="46" t="str">
        <f>(M185-I185)*((VLOOKUP(B185,'Set Up Employee Data'!A:O,5,FALSE)))</f>
        <v>#N/A</v>
      </c>
      <c r="Q185" s="46" t="str">
        <f>(M185-I185)*((VLOOKUP(B185,'Set Up Employee Data'!A:O,6,FALSE)))</f>
        <v>#N/A</v>
      </c>
      <c r="R185" s="46">
        <f>IFERROR(((VLOOKUP(B185,'Set Up Employee Data'!A:O,9,FALSE)))+((VLOOKUP(B185,'Set Up Employee Data'!A:O,10,FALSE)))+((VLOOKUP(B185,'Set Up Employee Data'!A:O,11,FALSE)))+((VLOOKUP(B185,'Set Up Employee Data'!A:O,12,FALSE))),0)</f>
        <v>0</v>
      </c>
      <c r="S185" s="46">
        <f>IFERROR(((VLOOKUP(B185,'Set Up Employee Data'!A:O,13,FALSE)))+((VLOOKUP(B185,'Set Up Employee Data'!A:O,14,FALSE)))+((VLOOKUP(B185,'Set Up Employee Data'!A:O,15,FALSE))),0)</f>
        <v>0</v>
      </c>
      <c r="T185" s="46" t="str">
        <f t="shared" si="5"/>
        <v>#N/A</v>
      </c>
      <c r="U185" s="69" t="str">
        <f t="shared" si="6"/>
        <v>#N/A</v>
      </c>
    </row>
    <row r="186" ht="14.25" hidden="1" customHeight="1">
      <c r="A186" s="32"/>
      <c r="B186" s="32"/>
      <c r="C186" s="33" t="str">
        <f>VLOOKUP(B186,'Set Up Employee Data'!A:O,2,FALSE)</f>
        <v>#N/A</v>
      </c>
      <c r="D186" s="33" t="str">
        <f t="shared" si="1"/>
        <v>#N/A</v>
      </c>
      <c r="E186" s="32"/>
      <c r="F186" s="32"/>
      <c r="G186" s="32"/>
      <c r="H186" s="33"/>
      <c r="I186" s="41"/>
      <c r="J186" s="68">
        <f>IFERROR(VLOOKUP(B186,'Set Up Employee Data'!A:O,3,FALSE)/(VLOOKUP(B186,'Set Up Employee Data'!A:O,4,FALSE)),0)</f>
        <v>0</v>
      </c>
      <c r="K186" s="46" t="str">
        <f t="shared" si="2"/>
        <v>#N/A</v>
      </c>
      <c r="L186" s="46" t="str">
        <f t="shared" si="3"/>
        <v>#N/A</v>
      </c>
      <c r="M186" s="46" t="str">
        <f t="shared" si="4"/>
        <v>#N/A</v>
      </c>
      <c r="N186" s="46" t="str">
        <f>(M186-I186)*((VLOOKUP(B186,'Set Up Employee Data'!A:O,7,FALSE)))</f>
        <v>#N/A</v>
      </c>
      <c r="O186" s="46" t="str">
        <f>(M186-I186)*((VLOOKUP(B186,'Set Up Employee Data'!A:O,8,FALSE)))</f>
        <v>#N/A</v>
      </c>
      <c r="P186" s="46" t="str">
        <f>(M186-I186)*((VLOOKUP(B186,'Set Up Employee Data'!A:O,5,FALSE)))</f>
        <v>#N/A</v>
      </c>
      <c r="Q186" s="46" t="str">
        <f>(M186-I186)*((VLOOKUP(B186,'Set Up Employee Data'!A:O,6,FALSE)))</f>
        <v>#N/A</v>
      </c>
      <c r="R186" s="46">
        <f>IFERROR(((VLOOKUP(B186,'Set Up Employee Data'!A:O,9,FALSE)))+((VLOOKUP(B186,'Set Up Employee Data'!A:O,10,FALSE)))+((VLOOKUP(B186,'Set Up Employee Data'!A:O,11,FALSE)))+((VLOOKUP(B186,'Set Up Employee Data'!A:O,12,FALSE))),0)</f>
        <v>0</v>
      </c>
      <c r="S186" s="46">
        <f>IFERROR(((VLOOKUP(B186,'Set Up Employee Data'!A:O,13,FALSE)))+((VLOOKUP(B186,'Set Up Employee Data'!A:O,14,FALSE)))+((VLOOKUP(B186,'Set Up Employee Data'!A:O,15,FALSE))),0)</f>
        <v>0</v>
      </c>
      <c r="T186" s="46" t="str">
        <f t="shared" si="5"/>
        <v>#N/A</v>
      </c>
      <c r="U186" s="69" t="str">
        <f t="shared" si="6"/>
        <v>#N/A</v>
      </c>
    </row>
    <row r="187" ht="14.25" hidden="1" customHeight="1">
      <c r="A187" s="32"/>
      <c r="B187" s="32"/>
      <c r="C187" s="33" t="str">
        <f>VLOOKUP(B187,'Set Up Employee Data'!A:O,2,FALSE)</f>
        <v>#N/A</v>
      </c>
      <c r="D187" s="33" t="str">
        <f t="shared" si="1"/>
        <v>#N/A</v>
      </c>
      <c r="E187" s="32"/>
      <c r="F187" s="32"/>
      <c r="G187" s="32"/>
      <c r="H187" s="33"/>
      <c r="I187" s="41"/>
      <c r="J187" s="68">
        <f>IFERROR(VLOOKUP(B187,'Set Up Employee Data'!A:O,3,FALSE)/(VLOOKUP(B187,'Set Up Employee Data'!A:O,4,FALSE)),0)</f>
        <v>0</v>
      </c>
      <c r="K187" s="46" t="str">
        <f t="shared" si="2"/>
        <v>#N/A</v>
      </c>
      <c r="L187" s="46" t="str">
        <f t="shared" si="3"/>
        <v>#N/A</v>
      </c>
      <c r="M187" s="46" t="str">
        <f t="shared" si="4"/>
        <v>#N/A</v>
      </c>
      <c r="N187" s="46" t="str">
        <f>(M187-I187)*((VLOOKUP(B187,'Set Up Employee Data'!A:O,7,FALSE)))</f>
        <v>#N/A</v>
      </c>
      <c r="O187" s="46" t="str">
        <f>(M187-I187)*((VLOOKUP(B187,'Set Up Employee Data'!A:O,8,FALSE)))</f>
        <v>#N/A</v>
      </c>
      <c r="P187" s="46" t="str">
        <f>(M187-I187)*((VLOOKUP(B187,'Set Up Employee Data'!A:O,5,FALSE)))</f>
        <v>#N/A</v>
      </c>
      <c r="Q187" s="46" t="str">
        <f>(M187-I187)*((VLOOKUP(B187,'Set Up Employee Data'!A:O,6,FALSE)))</f>
        <v>#N/A</v>
      </c>
      <c r="R187" s="46">
        <f>IFERROR(((VLOOKUP(B187,'Set Up Employee Data'!A:O,9,FALSE)))+((VLOOKUP(B187,'Set Up Employee Data'!A:O,10,FALSE)))+((VLOOKUP(B187,'Set Up Employee Data'!A:O,11,FALSE)))+((VLOOKUP(B187,'Set Up Employee Data'!A:O,12,FALSE))),0)</f>
        <v>0</v>
      </c>
      <c r="S187" s="46">
        <f>IFERROR(((VLOOKUP(B187,'Set Up Employee Data'!A:O,13,FALSE)))+((VLOOKUP(B187,'Set Up Employee Data'!A:O,14,FALSE)))+((VLOOKUP(B187,'Set Up Employee Data'!A:O,15,FALSE))),0)</f>
        <v>0</v>
      </c>
      <c r="T187" s="46" t="str">
        <f t="shared" si="5"/>
        <v>#N/A</v>
      </c>
      <c r="U187" s="69" t="str">
        <f t="shared" si="6"/>
        <v>#N/A</v>
      </c>
    </row>
    <row r="188" ht="14.25" hidden="1" customHeight="1">
      <c r="A188" s="32"/>
      <c r="B188" s="32"/>
      <c r="C188" s="33" t="str">
        <f>VLOOKUP(B188,'Set Up Employee Data'!A:O,2,FALSE)</f>
        <v>#N/A</v>
      </c>
      <c r="D188" s="33" t="str">
        <f t="shared" si="1"/>
        <v>#N/A</v>
      </c>
      <c r="E188" s="32"/>
      <c r="F188" s="32"/>
      <c r="G188" s="32"/>
      <c r="H188" s="33"/>
      <c r="I188" s="41"/>
      <c r="J188" s="68">
        <f>IFERROR(VLOOKUP(B188,'Set Up Employee Data'!A:O,3,FALSE)/(VLOOKUP(B188,'Set Up Employee Data'!A:O,4,FALSE)),0)</f>
        <v>0</v>
      </c>
      <c r="K188" s="46" t="str">
        <f t="shared" si="2"/>
        <v>#N/A</v>
      </c>
      <c r="L188" s="46" t="str">
        <f t="shared" si="3"/>
        <v>#N/A</v>
      </c>
      <c r="M188" s="46" t="str">
        <f t="shared" si="4"/>
        <v>#N/A</v>
      </c>
      <c r="N188" s="46" t="str">
        <f>(M188-I188)*((VLOOKUP(B188,'Set Up Employee Data'!A:O,7,FALSE)))</f>
        <v>#N/A</v>
      </c>
      <c r="O188" s="46" t="str">
        <f>(M188-I188)*((VLOOKUP(B188,'Set Up Employee Data'!A:O,8,FALSE)))</f>
        <v>#N/A</v>
      </c>
      <c r="P188" s="46" t="str">
        <f>(M188-I188)*((VLOOKUP(B188,'Set Up Employee Data'!A:O,5,FALSE)))</f>
        <v>#N/A</v>
      </c>
      <c r="Q188" s="46" t="str">
        <f>(M188-I188)*((VLOOKUP(B188,'Set Up Employee Data'!A:O,6,FALSE)))</f>
        <v>#N/A</v>
      </c>
      <c r="R188" s="46">
        <f>IFERROR(((VLOOKUP(B188,'Set Up Employee Data'!A:O,9,FALSE)))+((VLOOKUP(B188,'Set Up Employee Data'!A:O,10,FALSE)))+((VLOOKUP(B188,'Set Up Employee Data'!A:O,11,FALSE)))+((VLOOKUP(B188,'Set Up Employee Data'!A:O,12,FALSE))),0)</f>
        <v>0</v>
      </c>
      <c r="S188" s="46">
        <f>IFERROR(((VLOOKUP(B188,'Set Up Employee Data'!A:O,13,FALSE)))+((VLOOKUP(B188,'Set Up Employee Data'!A:O,14,FALSE)))+((VLOOKUP(B188,'Set Up Employee Data'!A:O,15,FALSE))),0)</f>
        <v>0</v>
      </c>
      <c r="T188" s="46" t="str">
        <f t="shared" si="5"/>
        <v>#N/A</v>
      </c>
      <c r="U188" s="69" t="str">
        <f t="shared" si="6"/>
        <v>#N/A</v>
      </c>
    </row>
    <row r="189" ht="14.25" hidden="1" customHeight="1">
      <c r="A189" s="32"/>
      <c r="B189" s="32"/>
      <c r="C189" s="33" t="str">
        <f>VLOOKUP(B189,'Set Up Employee Data'!A:O,2,FALSE)</f>
        <v>#N/A</v>
      </c>
      <c r="D189" s="33" t="str">
        <f t="shared" si="1"/>
        <v>#N/A</v>
      </c>
      <c r="E189" s="32"/>
      <c r="F189" s="32"/>
      <c r="G189" s="32"/>
      <c r="H189" s="33"/>
      <c r="I189" s="41"/>
      <c r="J189" s="68">
        <f>IFERROR(VLOOKUP(B189,'Set Up Employee Data'!A:O,3,FALSE)/(VLOOKUP(B189,'Set Up Employee Data'!A:O,4,FALSE)),0)</f>
        <v>0</v>
      </c>
      <c r="K189" s="46" t="str">
        <f t="shared" si="2"/>
        <v>#N/A</v>
      </c>
      <c r="L189" s="46" t="str">
        <f t="shared" si="3"/>
        <v>#N/A</v>
      </c>
      <c r="M189" s="46" t="str">
        <f t="shared" si="4"/>
        <v>#N/A</v>
      </c>
      <c r="N189" s="46" t="str">
        <f>(M189-I189)*((VLOOKUP(B189,'Set Up Employee Data'!A:O,7,FALSE)))</f>
        <v>#N/A</v>
      </c>
      <c r="O189" s="46" t="str">
        <f>(M189-I189)*((VLOOKUP(B189,'Set Up Employee Data'!A:O,8,FALSE)))</f>
        <v>#N/A</v>
      </c>
      <c r="P189" s="46" t="str">
        <f>(M189-I189)*((VLOOKUP(B189,'Set Up Employee Data'!A:O,5,FALSE)))</f>
        <v>#N/A</v>
      </c>
      <c r="Q189" s="46" t="str">
        <f>(M189-I189)*((VLOOKUP(B189,'Set Up Employee Data'!A:O,6,FALSE)))</f>
        <v>#N/A</v>
      </c>
      <c r="R189" s="46">
        <f>IFERROR(((VLOOKUP(B189,'Set Up Employee Data'!A:O,9,FALSE)))+((VLOOKUP(B189,'Set Up Employee Data'!A:O,10,FALSE)))+((VLOOKUP(B189,'Set Up Employee Data'!A:O,11,FALSE)))+((VLOOKUP(B189,'Set Up Employee Data'!A:O,12,FALSE))),0)</f>
        <v>0</v>
      </c>
      <c r="S189" s="46">
        <f>IFERROR(((VLOOKUP(B189,'Set Up Employee Data'!A:O,13,FALSE)))+((VLOOKUP(B189,'Set Up Employee Data'!A:O,14,FALSE)))+((VLOOKUP(B189,'Set Up Employee Data'!A:O,15,FALSE))),0)</f>
        <v>0</v>
      </c>
      <c r="T189" s="46" t="str">
        <f t="shared" si="5"/>
        <v>#N/A</v>
      </c>
      <c r="U189" s="69" t="str">
        <f t="shared" si="6"/>
        <v>#N/A</v>
      </c>
    </row>
    <row r="190" ht="14.25" hidden="1" customHeight="1">
      <c r="A190" s="32"/>
      <c r="B190" s="32"/>
      <c r="C190" s="33" t="str">
        <f>VLOOKUP(B190,'Set Up Employee Data'!A:O,2,FALSE)</f>
        <v>#N/A</v>
      </c>
      <c r="D190" s="33" t="str">
        <f t="shared" si="1"/>
        <v>#N/A</v>
      </c>
      <c r="E190" s="32"/>
      <c r="F190" s="32"/>
      <c r="G190" s="32"/>
      <c r="H190" s="33"/>
      <c r="I190" s="41"/>
      <c r="J190" s="68">
        <f>IFERROR(VLOOKUP(B190,'Set Up Employee Data'!A:O,3,FALSE)/(VLOOKUP(B190,'Set Up Employee Data'!A:O,4,FALSE)),0)</f>
        <v>0</v>
      </c>
      <c r="K190" s="46" t="str">
        <f t="shared" si="2"/>
        <v>#N/A</v>
      </c>
      <c r="L190" s="46" t="str">
        <f t="shared" si="3"/>
        <v>#N/A</v>
      </c>
      <c r="M190" s="46" t="str">
        <f t="shared" si="4"/>
        <v>#N/A</v>
      </c>
      <c r="N190" s="46" t="str">
        <f>(M190-I190)*((VLOOKUP(B190,'Set Up Employee Data'!A:O,7,FALSE)))</f>
        <v>#N/A</v>
      </c>
      <c r="O190" s="46" t="str">
        <f>(M190-I190)*((VLOOKUP(B190,'Set Up Employee Data'!A:O,8,FALSE)))</f>
        <v>#N/A</v>
      </c>
      <c r="P190" s="46" t="str">
        <f>(M190-I190)*((VLOOKUP(B190,'Set Up Employee Data'!A:O,5,FALSE)))</f>
        <v>#N/A</v>
      </c>
      <c r="Q190" s="46" t="str">
        <f>(M190-I190)*((VLOOKUP(B190,'Set Up Employee Data'!A:O,6,FALSE)))</f>
        <v>#N/A</v>
      </c>
      <c r="R190" s="46">
        <f>IFERROR(((VLOOKUP(B190,'Set Up Employee Data'!A:O,9,FALSE)))+((VLOOKUP(B190,'Set Up Employee Data'!A:O,10,FALSE)))+((VLOOKUP(B190,'Set Up Employee Data'!A:O,11,FALSE)))+((VLOOKUP(B190,'Set Up Employee Data'!A:O,12,FALSE))),0)</f>
        <v>0</v>
      </c>
      <c r="S190" s="46">
        <f>IFERROR(((VLOOKUP(B190,'Set Up Employee Data'!A:O,13,FALSE)))+((VLOOKUP(B190,'Set Up Employee Data'!A:O,14,FALSE)))+((VLOOKUP(B190,'Set Up Employee Data'!A:O,15,FALSE))),0)</f>
        <v>0</v>
      </c>
      <c r="T190" s="46" t="str">
        <f t="shared" si="5"/>
        <v>#N/A</v>
      </c>
      <c r="U190" s="69" t="str">
        <f t="shared" si="6"/>
        <v>#N/A</v>
      </c>
    </row>
    <row r="191" ht="14.25" hidden="1" customHeight="1">
      <c r="A191" s="32"/>
      <c r="B191" s="32"/>
      <c r="C191" s="33" t="str">
        <f>VLOOKUP(B191,'Set Up Employee Data'!A:O,2,FALSE)</f>
        <v>#N/A</v>
      </c>
      <c r="D191" s="33" t="str">
        <f t="shared" si="1"/>
        <v>#N/A</v>
      </c>
      <c r="E191" s="32"/>
      <c r="F191" s="32"/>
      <c r="G191" s="32"/>
      <c r="H191" s="33"/>
      <c r="I191" s="41"/>
      <c r="J191" s="68">
        <f>IFERROR(VLOOKUP(B191,'Set Up Employee Data'!A:O,3,FALSE)/(VLOOKUP(B191,'Set Up Employee Data'!A:O,4,FALSE)),0)</f>
        <v>0</v>
      </c>
      <c r="K191" s="46" t="str">
        <f t="shared" si="2"/>
        <v>#N/A</v>
      </c>
      <c r="L191" s="46" t="str">
        <f t="shared" si="3"/>
        <v>#N/A</v>
      </c>
      <c r="M191" s="46" t="str">
        <f t="shared" si="4"/>
        <v>#N/A</v>
      </c>
      <c r="N191" s="46" t="str">
        <f>(M191-I191)*((VLOOKUP(B191,'Set Up Employee Data'!A:O,7,FALSE)))</f>
        <v>#N/A</v>
      </c>
      <c r="O191" s="46" t="str">
        <f>(M191-I191)*((VLOOKUP(B191,'Set Up Employee Data'!A:O,8,FALSE)))</f>
        <v>#N/A</v>
      </c>
      <c r="P191" s="46" t="str">
        <f>(M191-I191)*((VLOOKUP(B191,'Set Up Employee Data'!A:O,5,FALSE)))</f>
        <v>#N/A</v>
      </c>
      <c r="Q191" s="46" t="str">
        <f>(M191-I191)*((VLOOKUP(B191,'Set Up Employee Data'!A:O,6,FALSE)))</f>
        <v>#N/A</v>
      </c>
      <c r="R191" s="46">
        <f>IFERROR(((VLOOKUP(B191,'Set Up Employee Data'!A:O,9,FALSE)))+((VLOOKUP(B191,'Set Up Employee Data'!A:O,10,FALSE)))+((VLOOKUP(B191,'Set Up Employee Data'!A:O,11,FALSE)))+((VLOOKUP(B191,'Set Up Employee Data'!A:O,12,FALSE))),0)</f>
        <v>0</v>
      </c>
      <c r="S191" s="46">
        <f>IFERROR(((VLOOKUP(B191,'Set Up Employee Data'!A:O,13,FALSE)))+((VLOOKUP(B191,'Set Up Employee Data'!A:O,14,FALSE)))+((VLOOKUP(B191,'Set Up Employee Data'!A:O,15,FALSE))),0)</f>
        <v>0</v>
      </c>
      <c r="T191" s="46" t="str">
        <f t="shared" si="5"/>
        <v>#N/A</v>
      </c>
      <c r="U191" s="69" t="str">
        <f t="shared" si="6"/>
        <v>#N/A</v>
      </c>
    </row>
    <row r="192" ht="14.25" hidden="1" customHeight="1">
      <c r="A192" s="32"/>
      <c r="B192" s="32"/>
      <c r="C192" s="33" t="str">
        <f>VLOOKUP(B192,'Set Up Employee Data'!A:O,2,FALSE)</f>
        <v>#N/A</v>
      </c>
      <c r="D192" s="33" t="str">
        <f t="shared" si="1"/>
        <v>#N/A</v>
      </c>
      <c r="E192" s="32"/>
      <c r="F192" s="32"/>
      <c r="G192" s="32"/>
      <c r="H192" s="33"/>
      <c r="I192" s="41"/>
      <c r="J192" s="68">
        <f>IFERROR(VLOOKUP(B192,'Set Up Employee Data'!A:O,3,FALSE)/(VLOOKUP(B192,'Set Up Employee Data'!A:O,4,FALSE)),0)</f>
        <v>0</v>
      </c>
      <c r="K192" s="46" t="str">
        <f t="shared" si="2"/>
        <v>#N/A</v>
      </c>
      <c r="L192" s="46" t="str">
        <f t="shared" si="3"/>
        <v>#N/A</v>
      </c>
      <c r="M192" s="46" t="str">
        <f t="shared" si="4"/>
        <v>#N/A</v>
      </c>
      <c r="N192" s="46" t="str">
        <f>(M192-I192)*((VLOOKUP(B192,'Set Up Employee Data'!A:O,7,FALSE)))</f>
        <v>#N/A</v>
      </c>
      <c r="O192" s="46" t="str">
        <f>(M192-I192)*((VLOOKUP(B192,'Set Up Employee Data'!A:O,8,FALSE)))</f>
        <v>#N/A</v>
      </c>
      <c r="P192" s="46" t="str">
        <f>(M192-I192)*((VLOOKUP(B192,'Set Up Employee Data'!A:O,5,FALSE)))</f>
        <v>#N/A</v>
      </c>
      <c r="Q192" s="46" t="str">
        <f>(M192-I192)*((VLOOKUP(B192,'Set Up Employee Data'!A:O,6,FALSE)))</f>
        <v>#N/A</v>
      </c>
      <c r="R192" s="46">
        <f>IFERROR(((VLOOKUP(B192,'Set Up Employee Data'!A:O,9,FALSE)))+((VLOOKUP(B192,'Set Up Employee Data'!A:O,10,FALSE)))+((VLOOKUP(B192,'Set Up Employee Data'!A:O,11,FALSE)))+((VLOOKUP(B192,'Set Up Employee Data'!A:O,12,FALSE))),0)</f>
        <v>0</v>
      </c>
      <c r="S192" s="46">
        <f>IFERROR(((VLOOKUP(B192,'Set Up Employee Data'!A:O,13,FALSE)))+((VLOOKUP(B192,'Set Up Employee Data'!A:O,14,FALSE)))+((VLOOKUP(B192,'Set Up Employee Data'!A:O,15,FALSE))),0)</f>
        <v>0</v>
      </c>
      <c r="T192" s="46" t="str">
        <f t="shared" si="5"/>
        <v>#N/A</v>
      </c>
      <c r="U192" s="69" t="str">
        <f t="shared" si="6"/>
        <v>#N/A</v>
      </c>
    </row>
    <row r="193" ht="14.25" hidden="1" customHeight="1">
      <c r="A193" s="32"/>
      <c r="B193" s="32"/>
      <c r="C193" s="33" t="str">
        <f>VLOOKUP(B193,'Set Up Employee Data'!A:O,2,FALSE)</f>
        <v>#N/A</v>
      </c>
      <c r="D193" s="33" t="str">
        <f t="shared" si="1"/>
        <v>#N/A</v>
      </c>
      <c r="E193" s="32"/>
      <c r="F193" s="32"/>
      <c r="G193" s="32"/>
      <c r="H193" s="33"/>
      <c r="I193" s="41"/>
      <c r="J193" s="68">
        <f>IFERROR(VLOOKUP(B193,'Set Up Employee Data'!A:O,3,FALSE)/(VLOOKUP(B193,'Set Up Employee Data'!A:O,4,FALSE)),0)</f>
        <v>0</v>
      </c>
      <c r="K193" s="46" t="str">
        <f t="shared" si="2"/>
        <v>#N/A</v>
      </c>
      <c r="L193" s="46" t="str">
        <f t="shared" si="3"/>
        <v>#N/A</v>
      </c>
      <c r="M193" s="46" t="str">
        <f t="shared" si="4"/>
        <v>#N/A</v>
      </c>
      <c r="N193" s="46" t="str">
        <f>(M193-I193)*((VLOOKUP(B193,'Set Up Employee Data'!A:O,7,FALSE)))</f>
        <v>#N/A</v>
      </c>
      <c r="O193" s="46" t="str">
        <f>(M193-I193)*((VLOOKUP(B193,'Set Up Employee Data'!A:O,8,FALSE)))</f>
        <v>#N/A</v>
      </c>
      <c r="P193" s="46" t="str">
        <f>(M193-I193)*((VLOOKUP(B193,'Set Up Employee Data'!A:O,5,FALSE)))</f>
        <v>#N/A</v>
      </c>
      <c r="Q193" s="46" t="str">
        <f>(M193-I193)*((VLOOKUP(B193,'Set Up Employee Data'!A:O,6,FALSE)))</f>
        <v>#N/A</v>
      </c>
      <c r="R193" s="46">
        <f>IFERROR(((VLOOKUP(B193,'Set Up Employee Data'!A:O,9,FALSE)))+((VLOOKUP(B193,'Set Up Employee Data'!A:O,10,FALSE)))+((VLOOKUP(B193,'Set Up Employee Data'!A:O,11,FALSE)))+((VLOOKUP(B193,'Set Up Employee Data'!A:O,12,FALSE))),0)</f>
        <v>0</v>
      </c>
      <c r="S193" s="46">
        <f>IFERROR(((VLOOKUP(B193,'Set Up Employee Data'!A:O,13,FALSE)))+((VLOOKUP(B193,'Set Up Employee Data'!A:O,14,FALSE)))+((VLOOKUP(B193,'Set Up Employee Data'!A:O,15,FALSE))),0)</f>
        <v>0</v>
      </c>
      <c r="T193" s="46" t="str">
        <f t="shared" si="5"/>
        <v>#N/A</v>
      </c>
      <c r="U193" s="69" t="str">
        <f t="shared" si="6"/>
        <v>#N/A</v>
      </c>
    </row>
    <row r="194" ht="14.25" hidden="1" customHeight="1">
      <c r="A194" s="32"/>
      <c r="B194" s="32"/>
      <c r="C194" s="33" t="str">
        <f>VLOOKUP(B194,'Set Up Employee Data'!A:O,2,FALSE)</f>
        <v>#N/A</v>
      </c>
      <c r="D194" s="33" t="str">
        <f t="shared" si="1"/>
        <v>#N/A</v>
      </c>
      <c r="E194" s="32"/>
      <c r="F194" s="32"/>
      <c r="G194" s="32"/>
      <c r="H194" s="33"/>
      <c r="I194" s="41"/>
      <c r="J194" s="68">
        <f>IFERROR(VLOOKUP(B194,'Set Up Employee Data'!A:O,3,FALSE)/(VLOOKUP(B194,'Set Up Employee Data'!A:O,4,FALSE)),0)</f>
        <v>0</v>
      </c>
      <c r="K194" s="46" t="str">
        <f t="shared" si="2"/>
        <v>#N/A</v>
      </c>
      <c r="L194" s="46" t="str">
        <f t="shared" si="3"/>
        <v>#N/A</v>
      </c>
      <c r="M194" s="46" t="str">
        <f t="shared" si="4"/>
        <v>#N/A</v>
      </c>
      <c r="N194" s="46" t="str">
        <f>(M194-I194)*((VLOOKUP(B194,'Set Up Employee Data'!A:O,7,FALSE)))</f>
        <v>#N/A</v>
      </c>
      <c r="O194" s="46" t="str">
        <f>(M194-I194)*((VLOOKUP(B194,'Set Up Employee Data'!A:O,8,FALSE)))</f>
        <v>#N/A</v>
      </c>
      <c r="P194" s="46" t="str">
        <f>(M194-I194)*((VLOOKUP(B194,'Set Up Employee Data'!A:O,5,FALSE)))</f>
        <v>#N/A</v>
      </c>
      <c r="Q194" s="46" t="str">
        <f>(M194-I194)*((VLOOKUP(B194,'Set Up Employee Data'!A:O,6,FALSE)))</f>
        <v>#N/A</v>
      </c>
      <c r="R194" s="46">
        <f>IFERROR(((VLOOKUP(B194,'Set Up Employee Data'!A:O,9,FALSE)))+((VLOOKUP(B194,'Set Up Employee Data'!A:O,10,FALSE)))+((VLOOKUP(B194,'Set Up Employee Data'!A:O,11,FALSE)))+((VLOOKUP(B194,'Set Up Employee Data'!A:O,12,FALSE))),0)</f>
        <v>0</v>
      </c>
      <c r="S194" s="46">
        <f>IFERROR(((VLOOKUP(B194,'Set Up Employee Data'!A:O,13,FALSE)))+((VLOOKUP(B194,'Set Up Employee Data'!A:O,14,FALSE)))+((VLOOKUP(B194,'Set Up Employee Data'!A:O,15,FALSE))),0)</f>
        <v>0</v>
      </c>
      <c r="T194" s="46" t="str">
        <f t="shared" si="5"/>
        <v>#N/A</v>
      </c>
      <c r="U194" s="69" t="str">
        <f t="shared" si="6"/>
        <v>#N/A</v>
      </c>
    </row>
    <row r="195" ht="14.25" hidden="1" customHeight="1">
      <c r="A195" s="32"/>
      <c r="B195" s="32"/>
      <c r="C195" s="33" t="str">
        <f>VLOOKUP(B195,'Set Up Employee Data'!A:O,2,FALSE)</f>
        <v>#N/A</v>
      </c>
      <c r="D195" s="33" t="str">
        <f t="shared" si="1"/>
        <v>#N/A</v>
      </c>
      <c r="E195" s="32"/>
      <c r="F195" s="32"/>
      <c r="G195" s="32"/>
      <c r="H195" s="33"/>
      <c r="I195" s="41"/>
      <c r="J195" s="68">
        <f>IFERROR(VLOOKUP(B195,'Set Up Employee Data'!A:O,3,FALSE)/(VLOOKUP(B195,'Set Up Employee Data'!A:O,4,FALSE)),0)</f>
        <v>0</v>
      </c>
      <c r="K195" s="46" t="str">
        <f t="shared" si="2"/>
        <v>#N/A</v>
      </c>
      <c r="L195" s="46" t="str">
        <f t="shared" si="3"/>
        <v>#N/A</v>
      </c>
      <c r="M195" s="46" t="str">
        <f t="shared" si="4"/>
        <v>#N/A</v>
      </c>
      <c r="N195" s="46" t="str">
        <f>(M195-I195)*((VLOOKUP(B195,'Set Up Employee Data'!A:O,7,FALSE)))</f>
        <v>#N/A</v>
      </c>
      <c r="O195" s="46" t="str">
        <f>(M195-I195)*((VLOOKUP(B195,'Set Up Employee Data'!A:O,8,FALSE)))</f>
        <v>#N/A</v>
      </c>
      <c r="P195" s="46" t="str">
        <f>(M195-I195)*((VLOOKUP(B195,'Set Up Employee Data'!A:O,5,FALSE)))</f>
        <v>#N/A</v>
      </c>
      <c r="Q195" s="46" t="str">
        <f>(M195-I195)*((VLOOKUP(B195,'Set Up Employee Data'!A:O,6,FALSE)))</f>
        <v>#N/A</v>
      </c>
      <c r="R195" s="46">
        <f>IFERROR(((VLOOKUP(B195,'Set Up Employee Data'!A:O,9,FALSE)))+((VLOOKUP(B195,'Set Up Employee Data'!A:O,10,FALSE)))+((VLOOKUP(B195,'Set Up Employee Data'!A:O,11,FALSE)))+((VLOOKUP(B195,'Set Up Employee Data'!A:O,12,FALSE))),0)</f>
        <v>0</v>
      </c>
      <c r="S195" s="46">
        <f>IFERROR(((VLOOKUP(B195,'Set Up Employee Data'!A:O,13,FALSE)))+((VLOOKUP(B195,'Set Up Employee Data'!A:O,14,FALSE)))+((VLOOKUP(B195,'Set Up Employee Data'!A:O,15,FALSE))),0)</f>
        <v>0</v>
      </c>
      <c r="T195" s="46" t="str">
        <f t="shared" si="5"/>
        <v>#N/A</v>
      </c>
      <c r="U195" s="69" t="str">
        <f t="shared" si="6"/>
        <v>#N/A</v>
      </c>
    </row>
    <row r="196" ht="14.25" hidden="1" customHeight="1">
      <c r="A196" s="32"/>
      <c r="B196" s="32"/>
      <c r="C196" s="33" t="str">
        <f>VLOOKUP(B196,'Set Up Employee Data'!A:O,2,FALSE)</f>
        <v>#N/A</v>
      </c>
      <c r="D196" s="33" t="str">
        <f t="shared" si="1"/>
        <v>#N/A</v>
      </c>
      <c r="E196" s="32"/>
      <c r="F196" s="32"/>
      <c r="G196" s="32"/>
      <c r="H196" s="33"/>
      <c r="I196" s="41"/>
      <c r="J196" s="68">
        <f>IFERROR(VLOOKUP(B196,'Set Up Employee Data'!A:O,3,FALSE)/(VLOOKUP(B196,'Set Up Employee Data'!A:O,4,FALSE)),0)</f>
        <v>0</v>
      </c>
      <c r="K196" s="46" t="str">
        <f t="shared" si="2"/>
        <v>#N/A</v>
      </c>
      <c r="L196" s="46" t="str">
        <f t="shared" si="3"/>
        <v>#N/A</v>
      </c>
      <c r="M196" s="46" t="str">
        <f t="shared" si="4"/>
        <v>#N/A</v>
      </c>
      <c r="N196" s="46" t="str">
        <f>(M196-I196)*((VLOOKUP(B196,'Set Up Employee Data'!A:O,7,FALSE)))</f>
        <v>#N/A</v>
      </c>
      <c r="O196" s="46" t="str">
        <f>(M196-I196)*((VLOOKUP(B196,'Set Up Employee Data'!A:O,8,FALSE)))</f>
        <v>#N/A</v>
      </c>
      <c r="P196" s="46" t="str">
        <f>(M196-I196)*((VLOOKUP(B196,'Set Up Employee Data'!A:O,5,FALSE)))</f>
        <v>#N/A</v>
      </c>
      <c r="Q196" s="46" t="str">
        <f>(M196-I196)*((VLOOKUP(B196,'Set Up Employee Data'!A:O,6,FALSE)))</f>
        <v>#N/A</v>
      </c>
      <c r="R196" s="46">
        <f>IFERROR(((VLOOKUP(B196,'Set Up Employee Data'!A:O,9,FALSE)))+((VLOOKUP(B196,'Set Up Employee Data'!A:O,10,FALSE)))+((VLOOKUP(B196,'Set Up Employee Data'!A:O,11,FALSE)))+((VLOOKUP(B196,'Set Up Employee Data'!A:O,12,FALSE))),0)</f>
        <v>0</v>
      </c>
      <c r="S196" s="46">
        <f>IFERROR(((VLOOKUP(B196,'Set Up Employee Data'!A:O,13,FALSE)))+((VLOOKUP(B196,'Set Up Employee Data'!A:O,14,FALSE)))+((VLOOKUP(B196,'Set Up Employee Data'!A:O,15,FALSE))),0)</f>
        <v>0</v>
      </c>
      <c r="T196" s="46" t="str">
        <f t="shared" si="5"/>
        <v>#N/A</v>
      </c>
      <c r="U196" s="69" t="str">
        <f t="shared" si="6"/>
        <v>#N/A</v>
      </c>
    </row>
    <row r="197" ht="14.25" hidden="1" customHeight="1">
      <c r="A197" s="32"/>
      <c r="B197" s="32"/>
      <c r="C197" s="33" t="str">
        <f>VLOOKUP(B197,'Set Up Employee Data'!A:O,2,FALSE)</f>
        <v>#N/A</v>
      </c>
      <c r="D197" s="33" t="str">
        <f t="shared" si="1"/>
        <v>#N/A</v>
      </c>
      <c r="E197" s="32"/>
      <c r="F197" s="32"/>
      <c r="G197" s="32"/>
      <c r="H197" s="33"/>
      <c r="I197" s="41"/>
      <c r="J197" s="68">
        <f>IFERROR(VLOOKUP(B197,'Set Up Employee Data'!A:O,3,FALSE)/(VLOOKUP(B197,'Set Up Employee Data'!A:O,4,FALSE)),0)</f>
        <v>0</v>
      </c>
      <c r="K197" s="46" t="str">
        <f t="shared" si="2"/>
        <v>#N/A</v>
      </c>
      <c r="L197" s="46" t="str">
        <f t="shared" si="3"/>
        <v>#N/A</v>
      </c>
      <c r="M197" s="46" t="str">
        <f t="shared" si="4"/>
        <v>#N/A</v>
      </c>
      <c r="N197" s="46" t="str">
        <f>(M197-I197)*((VLOOKUP(B197,'Set Up Employee Data'!A:O,7,FALSE)))</f>
        <v>#N/A</v>
      </c>
      <c r="O197" s="46" t="str">
        <f>(M197-I197)*((VLOOKUP(B197,'Set Up Employee Data'!A:O,8,FALSE)))</f>
        <v>#N/A</v>
      </c>
      <c r="P197" s="46" t="str">
        <f>(M197-I197)*((VLOOKUP(B197,'Set Up Employee Data'!A:O,5,FALSE)))</f>
        <v>#N/A</v>
      </c>
      <c r="Q197" s="46" t="str">
        <f>(M197-I197)*((VLOOKUP(B197,'Set Up Employee Data'!A:O,6,FALSE)))</f>
        <v>#N/A</v>
      </c>
      <c r="R197" s="46">
        <f>IFERROR(((VLOOKUP(B197,'Set Up Employee Data'!A:O,9,FALSE)))+((VLOOKUP(B197,'Set Up Employee Data'!A:O,10,FALSE)))+((VLOOKUP(B197,'Set Up Employee Data'!A:O,11,FALSE)))+((VLOOKUP(B197,'Set Up Employee Data'!A:O,12,FALSE))),0)</f>
        <v>0</v>
      </c>
      <c r="S197" s="46">
        <f>IFERROR(((VLOOKUP(B197,'Set Up Employee Data'!A:O,13,FALSE)))+((VLOOKUP(B197,'Set Up Employee Data'!A:O,14,FALSE)))+((VLOOKUP(B197,'Set Up Employee Data'!A:O,15,FALSE))),0)</f>
        <v>0</v>
      </c>
      <c r="T197" s="46" t="str">
        <f t="shared" si="5"/>
        <v>#N/A</v>
      </c>
      <c r="U197" s="69" t="str">
        <f t="shared" si="6"/>
        <v>#N/A</v>
      </c>
    </row>
    <row r="198" ht="14.25" hidden="1" customHeight="1">
      <c r="A198" s="32"/>
      <c r="B198" s="32"/>
      <c r="C198" s="33" t="str">
        <f>VLOOKUP(B198,'Set Up Employee Data'!A:O,2,FALSE)</f>
        <v>#N/A</v>
      </c>
      <c r="D198" s="33" t="str">
        <f t="shared" si="1"/>
        <v>#N/A</v>
      </c>
      <c r="E198" s="32"/>
      <c r="F198" s="32"/>
      <c r="G198" s="32"/>
      <c r="H198" s="33"/>
      <c r="I198" s="41"/>
      <c r="J198" s="68">
        <f>IFERROR(VLOOKUP(B198,'Set Up Employee Data'!A:O,3,FALSE)/(VLOOKUP(B198,'Set Up Employee Data'!A:O,4,FALSE)),0)</f>
        <v>0</v>
      </c>
      <c r="K198" s="46" t="str">
        <f t="shared" si="2"/>
        <v>#N/A</v>
      </c>
      <c r="L198" s="46" t="str">
        <f t="shared" si="3"/>
        <v>#N/A</v>
      </c>
      <c r="M198" s="46" t="str">
        <f t="shared" si="4"/>
        <v>#N/A</v>
      </c>
      <c r="N198" s="46" t="str">
        <f>(M198-I198)*((VLOOKUP(B198,'Set Up Employee Data'!A:O,7,FALSE)))</f>
        <v>#N/A</v>
      </c>
      <c r="O198" s="46" t="str">
        <f>(M198-I198)*((VLOOKUP(B198,'Set Up Employee Data'!A:O,8,FALSE)))</f>
        <v>#N/A</v>
      </c>
      <c r="P198" s="46" t="str">
        <f>(M198-I198)*((VLOOKUP(B198,'Set Up Employee Data'!A:O,5,FALSE)))</f>
        <v>#N/A</v>
      </c>
      <c r="Q198" s="46" t="str">
        <f>(M198-I198)*((VLOOKUP(B198,'Set Up Employee Data'!A:O,6,FALSE)))</f>
        <v>#N/A</v>
      </c>
      <c r="R198" s="46">
        <f>IFERROR(((VLOOKUP(B198,'Set Up Employee Data'!A:O,9,FALSE)))+((VLOOKUP(B198,'Set Up Employee Data'!A:O,10,FALSE)))+((VLOOKUP(B198,'Set Up Employee Data'!A:O,11,FALSE)))+((VLOOKUP(B198,'Set Up Employee Data'!A:O,12,FALSE))),0)</f>
        <v>0</v>
      </c>
      <c r="S198" s="46">
        <f>IFERROR(((VLOOKUP(B198,'Set Up Employee Data'!A:O,13,FALSE)))+((VLOOKUP(B198,'Set Up Employee Data'!A:O,14,FALSE)))+((VLOOKUP(B198,'Set Up Employee Data'!A:O,15,FALSE))),0)</f>
        <v>0</v>
      </c>
      <c r="T198" s="46" t="str">
        <f t="shared" si="5"/>
        <v>#N/A</v>
      </c>
      <c r="U198" s="69" t="str">
        <f t="shared" si="6"/>
        <v>#N/A</v>
      </c>
    </row>
    <row r="199" ht="14.25" hidden="1" customHeight="1">
      <c r="A199" s="32"/>
      <c r="B199" s="32"/>
      <c r="C199" s="33" t="str">
        <f>VLOOKUP(B199,'Set Up Employee Data'!A:O,2,FALSE)</f>
        <v>#N/A</v>
      </c>
      <c r="D199" s="33" t="str">
        <f t="shared" si="1"/>
        <v>#N/A</v>
      </c>
      <c r="E199" s="32"/>
      <c r="F199" s="32"/>
      <c r="G199" s="32"/>
      <c r="H199" s="33"/>
      <c r="I199" s="41"/>
      <c r="J199" s="68">
        <f>IFERROR(VLOOKUP(B199,'Set Up Employee Data'!A:O,3,FALSE)/(VLOOKUP(B199,'Set Up Employee Data'!A:O,4,FALSE)),0)</f>
        <v>0</v>
      </c>
      <c r="K199" s="46" t="str">
        <f t="shared" si="2"/>
        <v>#N/A</v>
      </c>
      <c r="L199" s="46" t="str">
        <f t="shared" si="3"/>
        <v>#N/A</v>
      </c>
      <c r="M199" s="46" t="str">
        <f t="shared" si="4"/>
        <v>#N/A</v>
      </c>
      <c r="N199" s="46" t="str">
        <f>(M199-I199)*((VLOOKUP(B199,'Set Up Employee Data'!A:O,7,FALSE)))</f>
        <v>#N/A</v>
      </c>
      <c r="O199" s="46" t="str">
        <f>(M199-I199)*((VLOOKUP(B199,'Set Up Employee Data'!A:O,8,FALSE)))</f>
        <v>#N/A</v>
      </c>
      <c r="P199" s="46" t="str">
        <f>(M199-I199)*((VLOOKUP(B199,'Set Up Employee Data'!A:O,5,FALSE)))</f>
        <v>#N/A</v>
      </c>
      <c r="Q199" s="46" t="str">
        <f>(M199-I199)*((VLOOKUP(B199,'Set Up Employee Data'!A:O,6,FALSE)))</f>
        <v>#N/A</v>
      </c>
      <c r="R199" s="46">
        <f>IFERROR(((VLOOKUP(B199,'Set Up Employee Data'!A:O,9,FALSE)))+((VLOOKUP(B199,'Set Up Employee Data'!A:O,10,FALSE)))+((VLOOKUP(B199,'Set Up Employee Data'!A:O,11,FALSE)))+((VLOOKUP(B199,'Set Up Employee Data'!A:O,12,FALSE))),0)</f>
        <v>0</v>
      </c>
      <c r="S199" s="46">
        <f>IFERROR(((VLOOKUP(B199,'Set Up Employee Data'!A:O,13,FALSE)))+((VLOOKUP(B199,'Set Up Employee Data'!A:O,14,FALSE)))+((VLOOKUP(B199,'Set Up Employee Data'!A:O,15,FALSE))),0)</f>
        <v>0</v>
      </c>
      <c r="T199" s="46" t="str">
        <f t="shared" si="5"/>
        <v>#N/A</v>
      </c>
      <c r="U199" s="69" t="str">
        <f t="shared" si="6"/>
        <v>#N/A</v>
      </c>
    </row>
    <row r="200" ht="14.25" hidden="1" customHeight="1">
      <c r="A200" s="32"/>
      <c r="B200" s="32"/>
      <c r="C200" s="33" t="str">
        <f>VLOOKUP(B200,'Set Up Employee Data'!A:O,2,FALSE)</f>
        <v>#N/A</v>
      </c>
      <c r="D200" s="33" t="str">
        <f t="shared" si="1"/>
        <v>#N/A</v>
      </c>
      <c r="E200" s="32"/>
      <c r="F200" s="32"/>
      <c r="G200" s="32"/>
      <c r="H200" s="33"/>
      <c r="I200" s="41"/>
      <c r="J200" s="68">
        <f>IFERROR(VLOOKUP(B200,'Set Up Employee Data'!A:O,3,FALSE)/(VLOOKUP(B200,'Set Up Employee Data'!A:O,4,FALSE)),0)</f>
        <v>0</v>
      </c>
      <c r="K200" s="46" t="str">
        <f t="shared" si="2"/>
        <v>#N/A</v>
      </c>
      <c r="L200" s="46" t="str">
        <f t="shared" si="3"/>
        <v>#N/A</v>
      </c>
      <c r="M200" s="46" t="str">
        <f t="shared" si="4"/>
        <v>#N/A</v>
      </c>
      <c r="N200" s="46" t="str">
        <f>(M200-I200)*((VLOOKUP(B200,'Set Up Employee Data'!A:O,7,FALSE)))</f>
        <v>#N/A</v>
      </c>
      <c r="O200" s="46" t="str">
        <f>(M200-I200)*((VLOOKUP(B200,'Set Up Employee Data'!A:O,8,FALSE)))</f>
        <v>#N/A</v>
      </c>
      <c r="P200" s="46" t="str">
        <f>(M200-I200)*((VLOOKUP(B200,'Set Up Employee Data'!A:O,5,FALSE)))</f>
        <v>#N/A</v>
      </c>
      <c r="Q200" s="46" t="str">
        <f>(M200-I200)*((VLOOKUP(B200,'Set Up Employee Data'!A:O,6,FALSE)))</f>
        <v>#N/A</v>
      </c>
      <c r="R200" s="46">
        <f>IFERROR(((VLOOKUP(B200,'Set Up Employee Data'!A:O,9,FALSE)))+((VLOOKUP(B200,'Set Up Employee Data'!A:O,10,FALSE)))+((VLOOKUP(B200,'Set Up Employee Data'!A:O,11,FALSE)))+((VLOOKUP(B200,'Set Up Employee Data'!A:O,12,FALSE))),0)</f>
        <v>0</v>
      </c>
      <c r="S200" s="46">
        <f>IFERROR(((VLOOKUP(B200,'Set Up Employee Data'!A:O,13,FALSE)))+((VLOOKUP(B200,'Set Up Employee Data'!A:O,14,FALSE)))+((VLOOKUP(B200,'Set Up Employee Data'!A:O,15,FALSE))),0)</f>
        <v>0</v>
      </c>
      <c r="T200" s="46" t="str">
        <f t="shared" si="5"/>
        <v>#N/A</v>
      </c>
      <c r="U200" s="69" t="str">
        <f t="shared" si="6"/>
        <v>#N/A</v>
      </c>
    </row>
    <row r="201" ht="14.25" hidden="1" customHeight="1">
      <c r="A201" s="32"/>
      <c r="B201" s="32"/>
      <c r="C201" s="33" t="str">
        <f>VLOOKUP(B201,'Set Up Employee Data'!A:O,2,FALSE)</f>
        <v>#N/A</v>
      </c>
      <c r="D201" s="33" t="str">
        <f t="shared" si="1"/>
        <v>#N/A</v>
      </c>
      <c r="E201" s="32"/>
      <c r="F201" s="32"/>
      <c r="G201" s="32"/>
      <c r="H201" s="33"/>
      <c r="I201" s="41"/>
      <c r="J201" s="68">
        <f>IFERROR(VLOOKUP(B201,'Set Up Employee Data'!A:O,3,FALSE)/(VLOOKUP(B201,'Set Up Employee Data'!A:O,4,FALSE)),0)</f>
        <v>0</v>
      </c>
      <c r="K201" s="46" t="str">
        <f t="shared" si="2"/>
        <v>#N/A</v>
      </c>
      <c r="L201" s="46" t="str">
        <f t="shared" si="3"/>
        <v>#N/A</v>
      </c>
      <c r="M201" s="46" t="str">
        <f t="shared" si="4"/>
        <v>#N/A</v>
      </c>
      <c r="N201" s="46" t="str">
        <f>(M201-I201)*((VLOOKUP(B201,'Set Up Employee Data'!A:O,7,FALSE)))</f>
        <v>#N/A</v>
      </c>
      <c r="O201" s="46" t="str">
        <f>(M201-I201)*((VLOOKUP(B201,'Set Up Employee Data'!A:O,8,FALSE)))</f>
        <v>#N/A</v>
      </c>
      <c r="P201" s="46" t="str">
        <f>(M201-I201)*((VLOOKUP(B201,'Set Up Employee Data'!A:O,5,FALSE)))</f>
        <v>#N/A</v>
      </c>
      <c r="Q201" s="46" t="str">
        <f>(M201-I201)*((VLOOKUP(B201,'Set Up Employee Data'!A:O,6,FALSE)))</f>
        <v>#N/A</v>
      </c>
      <c r="R201" s="46">
        <f>IFERROR(((VLOOKUP(B201,'Set Up Employee Data'!A:O,9,FALSE)))+((VLOOKUP(B201,'Set Up Employee Data'!A:O,10,FALSE)))+((VLOOKUP(B201,'Set Up Employee Data'!A:O,11,FALSE)))+((VLOOKUP(B201,'Set Up Employee Data'!A:O,12,FALSE))),0)</f>
        <v>0</v>
      </c>
      <c r="S201" s="46">
        <f>IFERROR(((VLOOKUP(B201,'Set Up Employee Data'!A:O,13,FALSE)))+((VLOOKUP(B201,'Set Up Employee Data'!A:O,14,FALSE)))+((VLOOKUP(B201,'Set Up Employee Data'!A:O,15,FALSE))),0)</f>
        <v>0</v>
      </c>
      <c r="T201" s="46" t="str">
        <f t="shared" si="5"/>
        <v>#N/A</v>
      </c>
      <c r="U201" s="69" t="str">
        <f t="shared" si="6"/>
        <v>#N/A</v>
      </c>
    </row>
    <row r="202" ht="14.25" hidden="1" customHeight="1">
      <c r="A202" s="32"/>
      <c r="B202" s="32"/>
      <c r="C202" s="33" t="str">
        <f>VLOOKUP(B202,'Set Up Employee Data'!A:O,2,FALSE)</f>
        <v>#N/A</v>
      </c>
      <c r="D202" s="33" t="str">
        <f t="shared" si="1"/>
        <v>#N/A</v>
      </c>
      <c r="E202" s="32"/>
      <c r="F202" s="32"/>
      <c r="G202" s="32"/>
      <c r="H202" s="33"/>
      <c r="I202" s="41"/>
      <c r="J202" s="68">
        <f>IFERROR(VLOOKUP(B202,'Set Up Employee Data'!A:O,3,FALSE)/(VLOOKUP(B202,'Set Up Employee Data'!A:O,4,FALSE)),0)</f>
        <v>0</v>
      </c>
      <c r="K202" s="46" t="str">
        <f t="shared" si="2"/>
        <v>#N/A</v>
      </c>
      <c r="L202" s="46" t="str">
        <f t="shared" si="3"/>
        <v>#N/A</v>
      </c>
      <c r="M202" s="46" t="str">
        <f t="shared" si="4"/>
        <v>#N/A</v>
      </c>
      <c r="N202" s="46" t="str">
        <f>(M202-I202)*((VLOOKUP(B202,'Set Up Employee Data'!A:O,7,FALSE)))</f>
        <v>#N/A</v>
      </c>
      <c r="O202" s="46" t="str">
        <f>(M202-I202)*((VLOOKUP(B202,'Set Up Employee Data'!A:O,8,FALSE)))</f>
        <v>#N/A</v>
      </c>
      <c r="P202" s="46" t="str">
        <f>(M202-I202)*((VLOOKUP(B202,'Set Up Employee Data'!A:O,5,FALSE)))</f>
        <v>#N/A</v>
      </c>
      <c r="Q202" s="46" t="str">
        <f>(M202-I202)*((VLOOKUP(B202,'Set Up Employee Data'!A:O,6,FALSE)))</f>
        <v>#N/A</v>
      </c>
      <c r="R202" s="46">
        <f>IFERROR(((VLOOKUP(B202,'Set Up Employee Data'!A:O,9,FALSE)))+((VLOOKUP(B202,'Set Up Employee Data'!A:O,10,FALSE)))+((VLOOKUP(B202,'Set Up Employee Data'!A:O,11,FALSE)))+((VLOOKUP(B202,'Set Up Employee Data'!A:O,12,FALSE))),0)</f>
        <v>0</v>
      </c>
      <c r="S202" s="46">
        <f>IFERROR(((VLOOKUP(B202,'Set Up Employee Data'!A:O,13,FALSE)))+((VLOOKUP(B202,'Set Up Employee Data'!A:O,14,FALSE)))+((VLOOKUP(B202,'Set Up Employee Data'!A:O,15,FALSE))),0)</f>
        <v>0</v>
      </c>
      <c r="T202" s="46" t="str">
        <f t="shared" si="5"/>
        <v>#N/A</v>
      </c>
      <c r="U202" s="69" t="str">
        <f t="shared" si="6"/>
        <v>#N/A</v>
      </c>
    </row>
    <row r="203" ht="14.25" hidden="1" customHeight="1">
      <c r="A203" s="32"/>
      <c r="B203" s="32"/>
      <c r="C203" s="33" t="str">
        <f>VLOOKUP(B203,'Set Up Employee Data'!A:O,2,FALSE)</f>
        <v>#N/A</v>
      </c>
      <c r="D203" s="33" t="str">
        <f t="shared" si="1"/>
        <v>#N/A</v>
      </c>
      <c r="E203" s="32"/>
      <c r="F203" s="32"/>
      <c r="G203" s="32"/>
      <c r="H203" s="33"/>
      <c r="I203" s="41"/>
      <c r="J203" s="68">
        <f>IFERROR(VLOOKUP(B203,'Set Up Employee Data'!A:O,3,FALSE)/(VLOOKUP(B203,'Set Up Employee Data'!A:O,4,FALSE)),0)</f>
        <v>0</v>
      </c>
      <c r="K203" s="46" t="str">
        <f t="shared" si="2"/>
        <v>#N/A</v>
      </c>
      <c r="L203" s="46" t="str">
        <f t="shared" si="3"/>
        <v>#N/A</v>
      </c>
      <c r="M203" s="46" t="str">
        <f t="shared" si="4"/>
        <v>#N/A</v>
      </c>
      <c r="N203" s="46" t="str">
        <f>(M203-I203)*((VLOOKUP(B203,'Set Up Employee Data'!A:O,7,FALSE)))</f>
        <v>#N/A</v>
      </c>
      <c r="O203" s="46" t="str">
        <f>(M203-I203)*((VLOOKUP(B203,'Set Up Employee Data'!A:O,8,FALSE)))</f>
        <v>#N/A</v>
      </c>
      <c r="P203" s="46" t="str">
        <f>(M203-I203)*((VLOOKUP(B203,'Set Up Employee Data'!A:O,5,FALSE)))</f>
        <v>#N/A</v>
      </c>
      <c r="Q203" s="46" t="str">
        <f>(M203-I203)*((VLOOKUP(B203,'Set Up Employee Data'!A:O,6,FALSE)))</f>
        <v>#N/A</v>
      </c>
      <c r="R203" s="46">
        <f>IFERROR(((VLOOKUP(B203,'Set Up Employee Data'!A:O,9,FALSE)))+((VLOOKUP(B203,'Set Up Employee Data'!A:O,10,FALSE)))+((VLOOKUP(B203,'Set Up Employee Data'!A:O,11,FALSE)))+((VLOOKUP(B203,'Set Up Employee Data'!A:O,12,FALSE))),0)</f>
        <v>0</v>
      </c>
      <c r="S203" s="46">
        <f>IFERROR(((VLOOKUP(B203,'Set Up Employee Data'!A:O,13,FALSE)))+((VLOOKUP(B203,'Set Up Employee Data'!A:O,14,FALSE)))+((VLOOKUP(B203,'Set Up Employee Data'!A:O,15,FALSE))),0)</f>
        <v>0</v>
      </c>
      <c r="T203" s="46" t="str">
        <f t="shared" si="5"/>
        <v>#N/A</v>
      </c>
      <c r="U203" s="69" t="str">
        <f t="shared" si="6"/>
        <v>#N/A</v>
      </c>
    </row>
    <row r="204" ht="14.25" hidden="1" customHeight="1">
      <c r="A204" s="32"/>
      <c r="B204" s="32"/>
      <c r="C204" s="33" t="str">
        <f>VLOOKUP(B204,'Set Up Employee Data'!A:O,2,FALSE)</f>
        <v>#N/A</v>
      </c>
      <c r="D204" s="33" t="str">
        <f t="shared" si="1"/>
        <v>#N/A</v>
      </c>
      <c r="E204" s="32"/>
      <c r="F204" s="32"/>
      <c r="G204" s="32"/>
      <c r="H204" s="33"/>
      <c r="I204" s="41"/>
      <c r="J204" s="68">
        <f>IFERROR(VLOOKUP(B204,'Set Up Employee Data'!A:O,3,FALSE)/(VLOOKUP(B204,'Set Up Employee Data'!A:O,4,FALSE)),0)</f>
        <v>0</v>
      </c>
      <c r="K204" s="46" t="str">
        <f t="shared" si="2"/>
        <v>#N/A</v>
      </c>
      <c r="L204" s="46" t="str">
        <f t="shared" si="3"/>
        <v>#N/A</v>
      </c>
      <c r="M204" s="46" t="str">
        <f t="shared" si="4"/>
        <v>#N/A</v>
      </c>
      <c r="N204" s="46" t="str">
        <f>(M204-I204)*((VLOOKUP(B204,'Set Up Employee Data'!A:O,7,FALSE)))</f>
        <v>#N/A</v>
      </c>
      <c r="O204" s="46" t="str">
        <f>(M204-I204)*((VLOOKUP(B204,'Set Up Employee Data'!A:O,8,FALSE)))</f>
        <v>#N/A</v>
      </c>
      <c r="P204" s="46" t="str">
        <f>(M204-I204)*((VLOOKUP(B204,'Set Up Employee Data'!A:O,5,FALSE)))</f>
        <v>#N/A</v>
      </c>
      <c r="Q204" s="46" t="str">
        <f>(M204-I204)*((VLOOKUP(B204,'Set Up Employee Data'!A:O,6,FALSE)))</f>
        <v>#N/A</v>
      </c>
      <c r="R204" s="46">
        <f>IFERROR(((VLOOKUP(B204,'Set Up Employee Data'!A:O,9,FALSE)))+((VLOOKUP(B204,'Set Up Employee Data'!A:O,10,FALSE)))+((VLOOKUP(B204,'Set Up Employee Data'!A:O,11,FALSE)))+((VLOOKUP(B204,'Set Up Employee Data'!A:O,12,FALSE))),0)</f>
        <v>0</v>
      </c>
      <c r="S204" s="46">
        <f>IFERROR(((VLOOKUP(B204,'Set Up Employee Data'!A:O,13,FALSE)))+((VLOOKUP(B204,'Set Up Employee Data'!A:O,14,FALSE)))+((VLOOKUP(B204,'Set Up Employee Data'!A:O,15,FALSE))),0)</f>
        <v>0</v>
      </c>
      <c r="T204" s="46" t="str">
        <f t="shared" si="5"/>
        <v>#N/A</v>
      </c>
      <c r="U204" s="69" t="str">
        <f t="shared" si="6"/>
        <v>#N/A</v>
      </c>
    </row>
    <row r="205" ht="14.25" hidden="1" customHeight="1">
      <c r="A205" s="32"/>
      <c r="B205" s="32"/>
      <c r="C205" s="33" t="str">
        <f>VLOOKUP(B205,'Set Up Employee Data'!A:O,2,FALSE)</f>
        <v>#N/A</v>
      </c>
      <c r="D205" s="33" t="str">
        <f t="shared" si="1"/>
        <v>#N/A</v>
      </c>
      <c r="E205" s="32"/>
      <c r="F205" s="32"/>
      <c r="G205" s="32"/>
      <c r="H205" s="33"/>
      <c r="I205" s="41"/>
      <c r="J205" s="68">
        <f>IFERROR(VLOOKUP(B205,'Set Up Employee Data'!A:O,3,FALSE)/(VLOOKUP(B205,'Set Up Employee Data'!A:O,4,FALSE)),0)</f>
        <v>0</v>
      </c>
      <c r="K205" s="46" t="str">
        <f t="shared" si="2"/>
        <v>#N/A</v>
      </c>
      <c r="L205" s="46" t="str">
        <f t="shared" si="3"/>
        <v>#N/A</v>
      </c>
      <c r="M205" s="46" t="str">
        <f t="shared" si="4"/>
        <v>#N/A</v>
      </c>
      <c r="N205" s="46" t="str">
        <f>(M205-I205)*((VLOOKUP(B205,'Set Up Employee Data'!A:O,7,FALSE)))</f>
        <v>#N/A</v>
      </c>
      <c r="O205" s="46" t="str">
        <f>(M205-I205)*((VLOOKUP(B205,'Set Up Employee Data'!A:O,8,FALSE)))</f>
        <v>#N/A</v>
      </c>
      <c r="P205" s="46" t="str">
        <f>(M205-I205)*((VLOOKUP(B205,'Set Up Employee Data'!A:O,5,FALSE)))</f>
        <v>#N/A</v>
      </c>
      <c r="Q205" s="46" t="str">
        <f>(M205-I205)*((VLOOKUP(B205,'Set Up Employee Data'!A:O,6,FALSE)))</f>
        <v>#N/A</v>
      </c>
      <c r="R205" s="46">
        <f>IFERROR(((VLOOKUP(B205,'Set Up Employee Data'!A:O,9,FALSE)))+((VLOOKUP(B205,'Set Up Employee Data'!A:O,10,FALSE)))+((VLOOKUP(B205,'Set Up Employee Data'!A:O,11,FALSE)))+((VLOOKUP(B205,'Set Up Employee Data'!A:O,12,FALSE))),0)</f>
        <v>0</v>
      </c>
      <c r="S205" s="46">
        <f>IFERROR(((VLOOKUP(B205,'Set Up Employee Data'!A:O,13,FALSE)))+((VLOOKUP(B205,'Set Up Employee Data'!A:O,14,FALSE)))+((VLOOKUP(B205,'Set Up Employee Data'!A:O,15,FALSE))),0)</f>
        <v>0</v>
      </c>
      <c r="T205" s="46" t="str">
        <f t="shared" si="5"/>
        <v>#N/A</v>
      </c>
      <c r="U205" s="69" t="str">
        <f t="shared" si="6"/>
        <v>#N/A</v>
      </c>
    </row>
    <row r="206" ht="14.25" hidden="1" customHeight="1">
      <c r="A206" s="32"/>
      <c r="B206" s="32"/>
      <c r="C206" s="33" t="str">
        <f>VLOOKUP(B206,'Set Up Employee Data'!A:O,2,FALSE)</f>
        <v>#N/A</v>
      </c>
      <c r="D206" s="33" t="str">
        <f t="shared" si="1"/>
        <v>#N/A</v>
      </c>
      <c r="E206" s="32"/>
      <c r="F206" s="32"/>
      <c r="G206" s="32"/>
      <c r="H206" s="33"/>
      <c r="I206" s="41"/>
      <c r="J206" s="68">
        <f>IFERROR(VLOOKUP(B206,'Set Up Employee Data'!A:O,3,FALSE)/(VLOOKUP(B206,'Set Up Employee Data'!A:O,4,FALSE)),0)</f>
        <v>0</v>
      </c>
      <c r="K206" s="46" t="str">
        <f t="shared" si="2"/>
        <v>#N/A</v>
      </c>
      <c r="L206" s="46" t="str">
        <f t="shared" si="3"/>
        <v>#N/A</v>
      </c>
      <c r="M206" s="46" t="str">
        <f t="shared" si="4"/>
        <v>#N/A</v>
      </c>
      <c r="N206" s="46" t="str">
        <f>(M206-I206)*((VLOOKUP(B206,'Set Up Employee Data'!A:O,7,FALSE)))</f>
        <v>#N/A</v>
      </c>
      <c r="O206" s="46" t="str">
        <f>(M206-I206)*((VLOOKUP(B206,'Set Up Employee Data'!A:O,8,FALSE)))</f>
        <v>#N/A</v>
      </c>
      <c r="P206" s="46" t="str">
        <f>(M206-I206)*((VLOOKUP(B206,'Set Up Employee Data'!A:O,5,FALSE)))</f>
        <v>#N/A</v>
      </c>
      <c r="Q206" s="46" t="str">
        <f>(M206-I206)*((VLOOKUP(B206,'Set Up Employee Data'!A:O,6,FALSE)))</f>
        <v>#N/A</v>
      </c>
      <c r="R206" s="46">
        <f>IFERROR(((VLOOKUP(B206,'Set Up Employee Data'!A:O,9,FALSE)))+((VLOOKUP(B206,'Set Up Employee Data'!A:O,10,FALSE)))+((VLOOKUP(B206,'Set Up Employee Data'!A:O,11,FALSE)))+((VLOOKUP(B206,'Set Up Employee Data'!A:O,12,FALSE))),0)</f>
        <v>0</v>
      </c>
      <c r="S206" s="46">
        <f>IFERROR(((VLOOKUP(B206,'Set Up Employee Data'!A:O,13,FALSE)))+((VLOOKUP(B206,'Set Up Employee Data'!A:O,14,FALSE)))+((VLOOKUP(B206,'Set Up Employee Data'!A:O,15,FALSE))),0)</f>
        <v>0</v>
      </c>
      <c r="T206" s="46" t="str">
        <f t="shared" si="5"/>
        <v>#N/A</v>
      </c>
      <c r="U206" s="69" t="str">
        <f t="shared" si="6"/>
        <v>#N/A</v>
      </c>
    </row>
    <row r="207" ht="14.25" hidden="1" customHeight="1">
      <c r="A207" s="32"/>
      <c r="B207" s="32"/>
      <c r="C207" s="33" t="str">
        <f>VLOOKUP(B207,'Set Up Employee Data'!A:O,2,FALSE)</f>
        <v>#N/A</v>
      </c>
      <c r="D207" s="33" t="str">
        <f t="shared" si="1"/>
        <v>#N/A</v>
      </c>
      <c r="E207" s="32"/>
      <c r="F207" s="32"/>
      <c r="G207" s="32"/>
      <c r="H207" s="33"/>
      <c r="I207" s="41"/>
      <c r="J207" s="68">
        <f>IFERROR(VLOOKUP(B207,'Set Up Employee Data'!A:O,3,FALSE)/(VLOOKUP(B207,'Set Up Employee Data'!A:O,4,FALSE)),0)</f>
        <v>0</v>
      </c>
      <c r="K207" s="46" t="str">
        <f t="shared" si="2"/>
        <v>#N/A</v>
      </c>
      <c r="L207" s="46" t="str">
        <f t="shared" si="3"/>
        <v>#N/A</v>
      </c>
      <c r="M207" s="46" t="str">
        <f t="shared" si="4"/>
        <v>#N/A</v>
      </c>
      <c r="N207" s="46" t="str">
        <f>(M207-I207)*((VLOOKUP(B207,'Set Up Employee Data'!A:O,7,FALSE)))</f>
        <v>#N/A</v>
      </c>
      <c r="O207" s="46" t="str">
        <f>(M207-I207)*((VLOOKUP(B207,'Set Up Employee Data'!A:O,8,FALSE)))</f>
        <v>#N/A</v>
      </c>
      <c r="P207" s="46" t="str">
        <f>(M207-I207)*((VLOOKUP(B207,'Set Up Employee Data'!A:O,5,FALSE)))</f>
        <v>#N/A</v>
      </c>
      <c r="Q207" s="46" t="str">
        <f>(M207-I207)*((VLOOKUP(B207,'Set Up Employee Data'!A:O,6,FALSE)))</f>
        <v>#N/A</v>
      </c>
      <c r="R207" s="46">
        <f>IFERROR(((VLOOKUP(B207,'Set Up Employee Data'!A:O,9,FALSE)))+((VLOOKUP(B207,'Set Up Employee Data'!A:O,10,FALSE)))+((VLOOKUP(B207,'Set Up Employee Data'!A:O,11,FALSE)))+((VLOOKUP(B207,'Set Up Employee Data'!A:O,12,FALSE))),0)</f>
        <v>0</v>
      </c>
      <c r="S207" s="46">
        <f>IFERROR(((VLOOKUP(B207,'Set Up Employee Data'!A:O,13,FALSE)))+((VLOOKUP(B207,'Set Up Employee Data'!A:O,14,FALSE)))+((VLOOKUP(B207,'Set Up Employee Data'!A:O,15,FALSE))),0)</f>
        <v>0</v>
      </c>
      <c r="T207" s="46" t="str">
        <f t="shared" si="5"/>
        <v>#N/A</v>
      </c>
      <c r="U207" s="69" t="str">
        <f t="shared" si="6"/>
        <v>#N/A</v>
      </c>
    </row>
    <row r="208" ht="14.25" hidden="1" customHeight="1">
      <c r="A208" s="32"/>
      <c r="B208" s="32"/>
      <c r="C208" s="33" t="str">
        <f>VLOOKUP(B208,'Set Up Employee Data'!A:O,2,FALSE)</f>
        <v>#N/A</v>
      </c>
      <c r="D208" s="33" t="str">
        <f t="shared" si="1"/>
        <v>#N/A</v>
      </c>
      <c r="E208" s="32"/>
      <c r="F208" s="32"/>
      <c r="G208" s="32"/>
      <c r="H208" s="33"/>
      <c r="I208" s="41"/>
      <c r="J208" s="68">
        <f>IFERROR(VLOOKUP(B208,'Set Up Employee Data'!A:O,3,FALSE)/(VLOOKUP(B208,'Set Up Employee Data'!A:O,4,FALSE)),0)</f>
        <v>0</v>
      </c>
      <c r="K208" s="46" t="str">
        <f t="shared" si="2"/>
        <v>#N/A</v>
      </c>
      <c r="L208" s="46" t="str">
        <f t="shared" si="3"/>
        <v>#N/A</v>
      </c>
      <c r="M208" s="46" t="str">
        <f t="shared" si="4"/>
        <v>#N/A</v>
      </c>
      <c r="N208" s="46" t="str">
        <f>(M208-I208)*((VLOOKUP(B208,'Set Up Employee Data'!A:O,7,FALSE)))</f>
        <v>#N/A</v>
      </c>
      <c r="O208" s="46" t="str">
        <f>(M208-I208)*((VLOOKUP(B208,'Set Up Employee Data'!A:O,8,FALSE)))</f>
        <v>#N/A</v>
      </c>
      <c r="P208" s="46" t="str">
        <f>(M208-I208)*((VLOOKUP(B208,'Set Up Employee Data'!A:O,5,FALSE)))</f>
        <v>#N/A</v>
      </c>
      <c r="Q208" s="46" t="str">
        <f>(M208-I208)*((VLOOKUP(B208,'Set Up Employee Data'!A:O,6,FALSE)))</f>
        <v>#N/A</v>
      </c>
      <c r="R208" s="46">
        <f>IFERROR(((VLOOKUP(B208,'Set Up Employee Data'!A:O,9,FALSE)))+((VLOOKUP(B208,'Set Up Employee Data'!A:O,10,FALSE)))+((VLOOKUP(B208,'Set Up Employee Data'!A:O,11,FALSE)))+((VLOOKUP(B208,'Set Up Employee Data'!A:O,12,FALSE))),0)</f>
        <v>0</v>
      </c>
      <c r="S208" s="46">
        <f>IFERROR(((VLOOKUP(B208,'Set Up Employee Data'!A:O,13,FALSE)))+((VLOOKUP(B208,'Set Up Employee Data'!A:O,14,FALSE)))+((VLOOKUP(B208,'Set Up Employee Data'!A:O,15,FALSE))),0)</f>
        <v>0</v>
      </c>
      <c r="T208" s="46" t="str">
        <f t="shared" si="5"/>
        <v>#N/A</v>
      </c>
      <c r="U208" s="69" t="str">
        <f t="shared" si="6"/>
        <v>#N/A</v>
      </c>
    </row>
    <row r="209" ht="14.25" hidden="1" customHeight="1">
      <c r="A209" s="32"/>
      <c r="B209" s="32"/>
      <c r="C209" s="33" t="str">
        <f>VLOOKUP(B209,'Set Up Employee Data'!A:O,2,FALSE)</f>
        <v>#N/A</v>
      </c>
      <c r="D209" s="33" t="str">
        <f t="shared" si="1"/>
        <v>#N/A</v>
      </c>
      <c r="E209" s="32"/>
      <c r="F209" s="32"/>
      <c r="G209" s="32"/>
      <c r="H209" s="33"/>
      <c r="I209" s="41"/>
      <c r="J209" s="68">
        <f>IFERROR(VLOOKUP(B209,'Set Up Employee Data'!A:O,3,FALSE)/(VLOOKUP(B209,'Set Up Employee Data'!A:O,4,FALSE)),0)</f>
        <v>0</v>
      </c>
      <c r="K209" s="46" t="str">
        <f t="shared" si="2"/>
        <v>#N/A</v>
      </c>
      <c r="L209" s="46" t="str">
        <f t="shared" si="3"/>
        <v>#N/A</v>
      </c>
      <c r="M209" s="46" t="str">
        <f t="shared" si="4"/>
        <v>#N/A</v>
      </c>
      <c r="N209" s="46" t="str">
        <f>(M209-I209)*((VLOOKUP(B209,'Set Up Employee Data'!A:O,7,FALSE)))</f>
        <v>#N/A</v>
      </c>
      <c r="O209" s="46" t="str">
        <f>(M209-I209)*((VLOOKUP(B209,'Set Up Employee Data'!A:O,8,FALSE)))</f>
        <v>#N/A</v>
      </c>
      <c r="P209" s="46" t="str">
        <f>(M209-I209)*((VLOOKUP(B209,'Set Up Employee Data'!A:O,5,FALSE)))</f>
        <v>#N/A</v>
      </c>
      <c r="Q209" s="46" t="str">
        <f>(M209-I209)*((VLOOKUP(B209,'Set Up Employee Data'!A:O,6,FALSE)))</f>
        <v>#N/A</v>
      </c>
      <c r="R209" s="46">
        <f>IFERROR(((VLOOKUP(B209,'Set Up Employee Data'!A:O,9,FALSE)))+((VLOOKUP(B209,'Set Up Employee Data'!A:O,10,FALSE)))+((VLOOKUP(B209,'Set Up Employee Data'!A:O,11,FALSE)))+((VLOOKUP(B209,'Set Up Employee Data'!A:O,12,FALSE))),0)</f>
        <v>0</v>
      </c>
      <c r="S209" s="46">
        <f>IFERROR(((VLOOKUP(B209,'Set Up Employee Data'!A:O,13,FALSE)))+((VLOOKUP(B209,'Set Up Employee Data'!A:O,14,FALSE)))+((VLOOKUP(B209,'Set Up Employee Data'!A:O,15,FALSE))),0)</f>
        <v>0</v>
      </c>
      <c r="T209" s="46" t="str">
        <f t="shared" si="5"/>
        <v>#N/A</v>
      </c>
      <c r="U209" s="69" t="str">
        <f t="shared" si="6"/>
        <v>#N/A</v>
      </c>
    </row>
    <row r="210" ht="14.25" hidden="1" customHeight="1">
      <c r="A210" s="32"/>
      <c r="B210" s="32"/>
      <c r="C210" s="33" t="str">
        <f>VLOOKUP(B210,'Set Up Employee Data'!A:O,2,FALSE)</f>
        <v>#N/A</v>
      </c>
      <c r="D210" s="33" t="str">
        <f t="shared" si="1"/>
        <v>#N/A</v>
      </c>
      <c r="E210" s="32"/>
      <c r="F210" s="32"/>
      <c r="G210" s="32"/>
      <c r="H210" s="33"/>
      <c r="I210" s="41"/>
      <c r="J210" s="68">
        <f>IFERROR(VLOOKUP(B210,'Set Up Employee Data'!A:O,3,FALSE)/(VLOOKUP(B210,'Set Up Employee Data'!A:O,4,FALSE)),0)</f>
        <v>0</v>
      </c>
      <c r="K210" s="46" t="str">
        <f t="shared" si="2"/>
        <v>#N/A</v>
      </c>
      <c r="L210" s="46" t="str">
        <f t="shared" si="3"/>
        <v>#N/A</v>
      </c>
      <c r="M210" s="46" t="str">
        <f t="shared" si="4"/>
        <v>#N/A</v>
      </c>
      <c r="N210" s="46" t="str">
        <f>(M210-I210)*((VLOOKUP(B210,'Set Up Employee Data'!A:O,7,FALSE)))</f>
        <v>#N/A</v>
      </c>
      <c r="O210" s="46" t="str">
        <f>(M210-I210)*((VLOOKUP(B210,'Set Up Employee Data'!A:O,8,FALSE)))</f>
        <v>#N/A</v>
      </c>
      <c r="P210" s="46" t="str">
        <f>(M210-I210)*((VLOOKUP(B210,'Set Up Employee Data'!A:O,5,FALSE)))</f>
        <v>#N/A</v>
      </c>
      <c r="Q210" s="46" t="str">
        <f>(M210-I210)*((VLOOKUP(B210,'Set Up Employee Data'!A:O,6,FALSE)))</f>
        <v>#N/A</v>
      </c>
      <c r="R210" s="46">
        <f>IFERROR(((VLOOKUP(B210,'Set Up Employee Data'!A:O,9,FALSE)))+((VLOOKUP(B210,'Set Up Employee Data'!A:O,10,FALSE)))+((VLOOKUP(B210,'Set Up Employee Data'!A:O,11,FALSE)))+((VLOOKUP(B210,'Set Up Employee Data'!A:O,12,FALSE))),0)</f>
        <v>0</v>
      </c>
      <c r="S210" s="46">
        <f>IFERROR(((VLOOKUP(B210,'Set Up Employee Data'!A:O,13,FALSE)))+((VLOOKUP(B210,'Set Up Employee Data'!A:O,14,FALSE)))+((VLOOKUP(B210,'Set Up Employee Data'!A:O,15,FALSE))),0)</f>
        <v>0</v>
      </c>
      <c r="T210" s="46" t="str">
        <f t="shared" si="5"/>
        <v>#N/A</v>
      </c>
      <c r="U210" s="69" t="str">
        <f t="shared" si="6"/>
        <v>#N/A</v>
      </c>
    </row>
    <row r="211" ht="14.25" hidden="1" customHeight="1">
      <c r="A211" s="32"/>
      <c r="B211" s="32"/>
      <c r="C211" s="33" t="str">
        <f>VLOOKUP(B211,'Set Up Employee Data'!A:O,2,FALSE)</f>
        <v>#N/A</v>
      </c>
      <c r="D211" s="33" t="str">
        <f t="shared" si="1"/>
        <v>#N/A</v>
      </c>
      <c r="E211" s="32"/>
      <c r="F211" s="32"/>
      <c r="G211" s="32"/>
      <c r="H211" s="33"/>
      <c r="I211" s="41"/>
      <c r="J211" s="68">
        <f>IFERROR(VLOOKUP(B211,'Set Up Employee Data'!A:O,3,FALSE)/(VLOOKUP(B211,'Set Up Employee Data'!A:O,4,FALSE)),0)</f>
        <v>0</v>
      </c>
      <c r="K211" s="46" t="str">
        <f t="shared" si="2"/>
        <v>#N/A</v>
      </c>
      <c r="L211" s="46" t="str">
        <f t="shared" si="3"/>
        <v>#N/A</v>
      </c>
      <c r="M211" s="46" t="str">
        <f t="shared" si="4"/>
        <v>#N/A</v>
      </c>
      <c r="N211" s="46" t="str">
        <f>(M211-I211)*((VLOOKUP(B211,'Set Up Employee Data'!A:O,7,FALSE)))</f>
        <v>#N/A</v>
      </c>
      <c r="O211" s="46" t="str">
        <f>(M211-I211)*((VLOOKUP(B211,'Set Up Employee Data'!A:O,8,FALSE)))</f>
        <v>#N/A</v>
      </c>
      <c r="P211" s="46" t="str">
        <f>(M211-I211)*((VLOOKUP(B211,'Set Up Employee Data'!A:O,5,FALSE)))</f>
        <v>#N/A</v>
      </c>
      <c r="Q211" s="46" t="str">
        <f>(M211-I211)*((VLOOKUP(B211,'Set Up Employee Data'!A:O,6,FALSE)))</f>
        <v>#N/A</v>
      </c>
      <c r="R211" s="46">
        <f>IFERROR(((VLOOKUP(B211,'Set Up Employee Data'!A:O,9,FALSE)))+((VLOOKUP(B211,'Set Up Employee Data'!A:O,10,FALSE)))+((VLOOKUP(B211,'Set Up Employee Data'!A:O,11,FALSE)))+((VLOOKUP(B211,'Set Up Employee Data'!A:O,12,FALSE))),0)</f>
        <v>0</v>
      </c>
      <c r="S211" s="46">
        <f>IFERROR(((VLOOKUP(B211,'Set Up Employee Data'!A:O,13,FALSE)))+((VLOOKUP(B211,'Set Up Employee Data'!A:O,14,FALSE)))+((VLOOKUP(B211,'Set Up Employee Data'!A:O,15,FALSE))),0)</f>
        <v>0</v>
      </c>
      <c r="T211" s="46" t="str">
        <f t="shared" si="5"/>
        <v>#N/A</v>
      </c>
      <c r="U211" s="69" t="str">
        <f t="shared" si="6"/>
        <v>#N/A</v>
      </c>
    </row>
    <row r="212" ht="14.25" hidden="1" customHeight="1">
      <c r="A212" s="32"/>
      <c r="B212" s="32"/>
      <c r="C212" s="33" t="str">
        <f>VLOOKUP(B212,'Set Up Employee Data'!A:O,2,FALSE)</f>
        <v>#N/A</v>
      </c>
      <c r="D212" s="33" t="str">
        <f t="shared" si="1"/>
        <v>#N/A</v>
      </c>
      <c r="E212" s="32"/>
      <c r="F212" s="32"/>
      <c r="G212" s="32"/>
      <c r="H212" s="33"/>
      <c r="I212" s="41"/>
      <c r="J212" s="68">
        <f>IFERROR(VLOOKUP(B212,'Set Up Employee Data'!A:O,3,FALSE)/(VLOOKUP(B212,'Set Up Employee Data'!A:O,4,FALSE)),0)</f>
        <v>0</v>
      </c>
      <c r="K212" s="46" t="str">
        <f t="shared" si="2"/>
        <v>#N/A</v>
      </c>
      <c r="L212" s="46" t="str">
        <f t="shared" si="3"/>
        <v>#N/A</v>
      </c>
      <c r="M212" s="46" t="str">
        <f t="shared" si="4"/>
        <v>#N/A</v>
      </c>
      <c r="N212" s="46" t="str">
        <f>(M212-I212)*((VLOOKUP(B212,'Set Up Employee Data'!A:O,7,FALSE)))</f>
        <v>#N/A</v>
      </c>
      <c r="O212" s="46" t="str">
        <f>(M212-I212)*((VLOOKUP(B212,'Set Up Employee Data'!A:O,8,FALSE)))</f>
        <v>#N/A</v>
      </c>
      <c r="P212" s="46" t="str">
        <f>(M212-I212)*((VLOOKUP(B212,'Set Up Employee Data'!A:O,5,FALSE)))</f>
        <v>#N/A</v>
      </c>
      <c r="Q212" s="46" t="str">
        <f>(M212-I212)*((VLOOKUP(B212,'Set Up Employee Data'!A:O,6,FALSE)))</f>
        <v>#N/A</v>
      </c>
      <c r="R212" s="46">
        <f>IFERROR(((VLOOKUP(B212,'Set Up Employee Data'!A:O,9,FALSE)))+((VLOOKUP(B212,'Set Up Employee Data'!A:O,10,FALSE)))+((VLOOKUP(B212,'Set Up Employee Data'!A:O,11,FALSE)))+((VLOOKUP(B212,'Set Up Employee Data'!A:O,12,FALSE))),0)</f>
        <v>0</v>
      </c>
      <c r="S212" s="46">
        <f>IFERROR(((VLOOKUP(B212,'Set Up Employee Data'!A:O,13,FALSE)))+((VLOOKUP(B212,'Set Up Employee Data'!A:O,14,FALSE)))+((VLOOKUP(B212,'Set Up Employee Data'!A:O,15,FALSE))),0)</f>
        <v>0</v>
      </c>
      <c r="T212" s="46" t="str">
        <f t="shared" si="5"/>
        <v>#N/A</v>
      </c>
      <c r="U212" s="69" t="str">
        <f t="shared" si="6"/>
        <v>#N/A</v>
      </c>
    </row>
    <row r="213" ht="14.25" hidden="1" customHeight="1">
      <c r="A213" s="32"/>
      <c r="B213" s="32"/>
      <c r="C213" s="33" t="str">
        <f>VLOOKUP(B213,'Set Up Employee Data'!A:O,2,FALSE)</f>
        <v>#N/A</v>
      </c>
      <c r="D213" s="33" t="str">
        <f t="shared" si="1"/>
        <v>#N/A</v>
      </c>
      <c r="E213" s="32"/>
      <c r="F213" s="32"/>
      <c r="G213" s="32"/>
      <c r="H213" s="33"/>
      <c r="I213" s="41"/>
      <c r="J213" s="68">
        <f>IFERROR(VLOOKUP(B213,'Set Up Employee Data'!A:O,3,FALSE)/(VLOOKUP(B213,'Set Up Employee Data'!A:O,4,FALSE)),0)</f>
        <v>0</v>
      </c>
      <c r="K213" s="46" t="str">
        <f t="shared" si="2"/>
        <v>#N/A</v>
      </c>
      <c r="L213" s="46" t="str">
        <f t="shared" si="3"/>
        <v>#N/A</v>
      </c>
      <c r="M213" s="46" t="str">
        <f t="shared" si="4"/>
        <v>#N/A</v>
      </c>
      <c r="N213" s="46" t="str">
        <f>(M213-I213)*((VLOOKUP(B213,'Set Up Employee Data'!A:O,7,FALSE)))</f>
        <v>#N/A</v>
      </c>
      <c r="O213" s="46" t="str">
        <f>(M213-I213)*((VLOOKUP(B213,'Set Up Employee Data'!A:O,8,FALSE)))</f>
        <v>#N/A</v>
      </c>
      <c r="P213" s="46" t="str">
        <f>(M213-I213)*((VLOOKUP(B213,'Set Up Employee Data'!A:O,5,FALSE)))</f>
        <v>#N/A</v>
      </c>
      <c r="Q213" s="46" t="str">
        <f>(M213-I213)*((VLOOKUP(B213,'Set Up Employee Data'!A:O,6,FALSE)))</f>
        <v>#N/A</v>
      </c>
      <c r="R213" s="46">
        <f>IFERROR(((VLOOKUP(B213,'Set Up Employee Data'!A:O,9,FALSE)))+((VLOOKUP(B213,'Set Up Employee Data'!A:O,10,FALSE)))+((VLOOKUP(B213,'Set Up Employee Data'!A:O,11,FALSE)))+((VLOOKUP(B213,'Set Up Employee Data'!A:O,12,FALSE))),0)</f>
        <v>0</v>
      </c>
      <c r="S213" s="46">
        <f>IFERROR(((VLOOKUP(B213,'Set Up Employee Data'!A:O,13,FALSE)))+((VLOOKUP(B213,'Set Up Employee Data'!A:O,14,FALSE)))+((VLOOKUP(B213,'Set Up Employee Data'!A:O,15,FALSE))),0)</f>
        <v>0</v>
      </c>
      <c r="T213" s="46" t="str">
        <f t="shared" si="5"/>
        <v>#N/A</v>
      </c>
      <c r="U213" s="69" t="str">
        <f t="shared" si="6"/>
        <v>#N/A</v>
      </c>
    </row>
    <row r="214" ht="14.25" hidden="1" customHeight="1">
      <c r="A214" s="32"/>
      <c r="B214" s="32"/>
      <c r="C214" s="33" t="str">
        <f>VLOOKUP(B214,'Set Up Employee Data'!A:O,2,FALSE)</f>
        <v>#N/A</v>
      </c>
      <c r="D214" s="33" t="str">
        <f t="shared" si="1"/>
        <v>#N/A</v>
      </c>
      <c r="E214" s="32"/>
      <c r="F214" s="32"/>
      <c r="G214" s="32"/>
      <c r="H214" s="33"/>
      <c r="I214" s="41"/>
      <c r="J214" s="68">
        <f>IFERROR(VLOOKUP(B214,'Set Up Employee Data'!A:O,3,FALSE)/(VLOOKUP(B214,'Set Up Employee Data'!A:O,4,FALSE)),0)</f>
        <v>0</v>
      </c>
      <c r="K214" s="46" t="str">
        <f t="shared" si="2"/>
        <v>#N/A</v>
      </c>
      <c r="L214" s="46" t="str">
        <f t="shared" si="3"/>
        <v>#N/A</v>
      </c>
      <c r="M214" s="46" t="str">
        <f t="shared" si="4"/>
        <v>#N/A</v>
      </c>
      <c r="N214" s="46" t="str">
        <f>(M214-I214)*((VLOOKUP(B214,'Set Up Employee Data'!A:O,7,FALSE)))</f>
        <v>#N/A</v>
      </c>
      <c r="O214" s="46" t="str">
        <f>(M214-I214)*((VLOOKUP(B214,'Set Up Employee Data'!A:O,8,FALSE)))</f>
        <v>#N/A</v>
      </c>
      <c r="P214" s="46" t="str">
        <f>(M214-I214)*((VLOOKUP(B214,'Set Up Employee Data'!A:O,5,FALSE)))</f>
        <v>#N/A</v>
      </c>
      <c r="Q214" s="46" t="str">
        <f>(M214-I214)*((VLOOKUP(B214,'Set Up Employee Data'!A:O,6,FALSE)))</f>
        <v>#N/A</v>
      </c>
      <c r="R214" s="46">
        <f>IFERROR(((VLOOKUP(B214,'Set Up Employee Data'!A:O,9,FALSE)))+((VLOOKUP(B214,'Set Up Employee Data'!A:O,10,FALSE)))+((VLOOKUP(B214,'Set Up Employee Data'!A:O,11,FALSE)))+((VLOOKUP(B214,'Set Up Employee Data'!A:O,12,FALSE))),0)</f>
        <v>0</v>
      </c>
      <c r="S214" s="46">
        <f>IFERROR(((VLOOKUP(B214,'Set Up Employee Data'!A:O,13,FALSE)))+((VLOOKUP(B214,'Set Up Employee Data'!A:O,14,FALSE)))+((VLOOKUP(B214,'Set Up Employee Data'!A:O,15,FALSE))),0)</f>
        <v>0</v>
      </c>
      <c r="T214" s="46" t="str">
        <f t="shared" si="5"/>
        <v>#N/A</v>
      </c>
      <c r="U214" s="69" t="str">
        <f t="shared" si="6"/>
        <v>#N/A</v>
      </c>
    </row>
    <row r="215" ht="14.25" hidden="1" customHeight="1">
      <c r="A215" s="32"/>
      <c r="B215" s="32"/>
      <c r="C215" s="33" t="str">
        <f>VLOOKUP(B215,'Set Up Employee Data'!A:O,2,FALSE)</f>
        <v>#N/A</v>
      </c>
      <c r="D215" s="33" t="str">
        <f t="shared" si="1"/>
        <v>#N/A</v>
      </c>
      <c r="E215" s="32"/>
      <c r="F215" s="32"/>
      <c r="G215" s="32"/>
      <c r="H215" s="33"/>
      <c r="I215" s="41"/>
      <c r="J215" s="68">
        <f>IFERROR(VLOOKUP(B215,'Set Up Employee Data'!A:O,3,FALSE)/(VLOOKUP(B215,'Set Up Employee Data'!A:O,4,FALSE)),0)</f>
        <v>0</v>
      </c>
      <c r="K215" s="46" t="str">
        <f t="shared" si="2"/>
        <v>#N/A</v>
      </c>
      <c r="L215" s="46" t="str">
        <f t="shared" si="3"/>
        <v>#N/A</v>
      </c>
      <c r="M215" s="46" t="str">
        <f t="shared" si="4"/>
        <v>#N/A</v>
      </c>
      <c r="N215" s="46" t="str">
        <f>(M215-I215)*((VLOOKUP(B215,'Set Up Employee Data'!A:O,7,FALSE)))</f>
        <v>#N/A</v>
      </c>
      <c r="O215" s="46" t="str">
        <f>(M215-I215)*((VLOOKUP(B215,'Set Up Employee Data'!A:O,8,FALSE)))</f>
        <v>#N/A</v>
      </c>
      <c r="P215" s="46" t="str">
        <f>(M215-I215)*((VLOOKUP(B215,'Set Up Employee Data'!A:O,5,FALSE)))</f>
        <v>#N/A</v>
      </c>
      <c r="Q215" s="46" t="str">
        <f>(M215-I215)*((VLOOKUP(B215,'Set Up Employee Data'!A:O,6,FALSE)))</f>
        <v>#N/A</v>
      </c>
      <c r="R215" s="46">
        <f>IFERROR(((VLOOKUP(B215,'Set Up Employee Data'!A:O,9,FALSE)))+((VLOOKUP(B215,'Set Up Employee Data'!A:O,10,FALSE)))+((VLOOKUP(B215,'Set Up Employee Data'!A:O,11,FALSE)))+((VLOOKUP(B215,'Set Up Employee Data'!A:O,12,FALSE))),0)</f>
        <v>0</v>
      </c>
      <c r="S215" s="46">
        <f>IFERROR(((VLOOKUP(B215,'Set Up Employee Data'!A:O,13,FALSE)))+((VLOOKUP(B215,'Set Up Employee Data'!A:O,14,FALSE)))+((VLOOKUP(B215,'Set Up Employee Data'!A:O,15,FALSE))),0)</f>
        <v>0</v>
      </c>
      <c r="T215" s="46" t="str">
        <f t="shared" si="5"/>
        <v>#N/A</v>
      </c>
      <c r="U215" s="69" t="str">
        <f t="shared" si="6"/>
        <v>#N/A</v>
      </c>
    </row>
    <row r="216" ht="14.25" hidden="1" customHeight="1">
      <c r="A216" s="32"/>
      <c r="B216" s="32"/>
      <c r="C216" s="33" t="str">
        <f>VLOOKUP(B216,'Set Up Employee Data'!A:O,2,FALSE)</f>
        <v>#N/A</v>
      </c>
      <c r="D216" s="33" t="str">
        <f t="shared" si="1"/>
        <v>#N/A</v>
      </c>
      <c r="E216" s="32"/>
      <c r="F216" s="32"/>
      <c r="G216" s="32"/>
      <c r="H216" s="33"/>
      <c r="I216" s="41"/>
      <c r="J216" s="68">
        <f>IFERROR(VLOOKUP(B216,'Set Up Employee Data'!A:O,3,FALSE)/(VLOOKUP(B216,'Set Up Employee Data'!A:O,4,FALSE)),0)</f>
        <v>0</v>
      </c>
      <c r="K216" s="46" t="str">
        <f t="shared" si="2"/>
        <v>#N/A</v>
      </c>
      <c r="L216" s="46" t="str">
        <f t="shared" si="3"/>
        <v>#N/A</v>
      </c>
      <c r="M216" s="46" t="str">
        <f t="shared" si="4"/>
        <v>#N/A</v>
      </c>
      <c r="N216" s="46" t="str">
        <f>(M216-I216)*((VLOOKUP(B216,'Set Up Employee Data'!A:O,7,FALSE)))</f>
        <v>#N/A</v>
      </c>
      <c r="O216" s="46" t="str">
        <f>(M216-I216)*((VLOOKUP(B216,'Set Up Employee Data'!A:O,8,FALSE)))</f>
        <v>#N/A</v>
      </c>
      <c r="P216" s="46" t="str">
        <f>(M216-I216)*((VLOOKUP(B216,'Set Up Employee Data'!A:O,5,FALSE)))</f>
        <v>#N/A</v>
      </c>
      <c r="Q216" s="46" t="str">
        <f>(M216-I216)*((VLOOKUP(B216,'Set Up Employee Data'!A:O,6,FALSE)))</f>
        <v>#N/A</v>
      </c>
      <c r="R216" s="46">
        <f>IFERROR(((VLOOKUP(B216,'Set Up Employee Data'!A:O,9,FALSE)))+((VLOOKUP(B216,'Set Up Employee Data'!A:O,10,FALSE)))+((VLOOKUP(B216,'Set Up Employee Data'!A:O,11,FALSE)))+((VLOOKUP(B216,'Set Up Employee Data'!A:O,12,FALSE))),0)</f>
        <v>0</v>
      </c>
      <c r="S216" s="46">
        <f>IFERROR(((VLOOKUP(B216,'Set Up Employee Data'!A:O,13,FALSE)))+((VLOOKUP(B216,'Set Up Employee Data'!A:O,14,FALSE)))+((VLOOKUP(B216,'Set Up Employee Data'!A:O,15,FALSE))),0)</f>
        <v>0</v>
      </c>
      <c r="T216" s="46" t="str">
        <f t="shared" si="5"/>
        <v>#N/A</v>
      </c>
      <c r="U216" s="69" t="str">
        <f t="shared" si="6"/>
        <v>#N/A</v>
      </c>
    </row>
    <row r="217" ht="14.25" hidden="1" customHeight="1">
      <c r="A217" s="32"/>
      <c r="B217" s="32"/>
      <c r="C217" s="33" t="str">
        <f>VLOOKUP(B217,'Set Up Employee Data'!A:O,2,FALSE)</f>
        <v>#N/A</v>
      </c>
      <c r="D217" s="33" t="str">
        <f t="shared" si="1"/>
        <v>#N/A</v>
      </c>
      <c r="E217" s="32"/>
      <c r="F217" s="32"/>
      <c r="G217" s="32"/>
      <c r="H217" s="33"/>
      <c r="I217" s="41"/>
      <c r="J217" s="68">
        <f>IFERROR(VLOOKUP(B217,'Set Up Employee Data'!A:O,3,FALSE)/(VLOOKUP(B217,'Set Up Employee Data'!A:O,4,FALSE)),0)</f>
        <v>0</v>
      </c>
      <c r="K217" s="46" t="str">
        <f t="shared" si="2"/>
        <v>#N/A</v>
      </c>
      <c r="L217" s="46" t="str">
        <f t="shared" si="3"/>
        <v>#N/A</v>
      </c>
      <c r="M217" s="46" t="str">
        <f t="shared" si="4"/>
        <v>#N/A</v>
      </c>
      <c r="N217" s="46" t="str">
        <f>(M217-I217)*((VLOOKUP(B217,'Set Up Employee Data'!A:O,7,FALSE)))</f>
        <v>#N/A</v>
      </c>
      <c r="O217" s="46" t="str">
        <f>(M217-I217)*((VLOOKUP(B217,'Set Up Employee Data'!A:O,8,FALSE)))</f>
        <v>#N/A</v>
      </c>
      <c r="P217" s="46" t="str">
        <f>(M217-I217)*((VLOOKUP(B217,'Set Up Employee Data'!A:O,5,FALSE)))</f>
        <v>#N/A</v>
      </c>
      <c r="Q217" s="46" t="str">
        <f>(M217-I217)*((VLOOKUP(B217,'Set Up Employee Data'!A:O,6,FALSE)))</f>
        <v>#N/A</v>
      </c>
      <c r="R217" s="46">
        <f>IFERROR(((VLOOKUP(B217,'Set Up Employee Data'!A:O,9,FALSE)))+((VLOOKUP(B217,'Set Up Employee Data'!A:O,10,FALSE)))+((VLOOKUP(B217,'Set Up Employee Data'!A:O,11,FALSE)))+((VLOOKUP(B217,'Set Up Employee Data'!A:O,12,FALSE))),0)</f>
        <v>0</v>
      </c>
      <c r="S217" s="46">
        <f>IFERROR(((VLOOKUP(B217,'Set Up Employee Data'!A:O,13,FALSE)))+((VLOOKUP(B217,'Set Up Employee Data'!A:O,14,FALSE)))+((VLOOKUP(B217,'Set Up Employee Data'!A:O,15,FALSE))),0)</f>
        <v>0</v>
      </c>
      <c r="T217" s="46" t="str">
        <f t="shared" si="5"/>
        <v>#N/A</v>
      </c>
      <c r="U217" s="69" t="str">
        <f t="shared" si="6"/>
        <v>#N/A</v>
      </c>
    </row>
    <row r="218" ht="14.25" hidden="1" customHeight="1">
      <c r="A218" s="32"/>
      <c r="B218" s="32"/>
      <c r="C218" s="33" t="str">
        <f>VLOOKUP(B218,'Set Up Employee Data'!A:O,2,FALSE)</f>
        <v>#N/A</v>
      </c>
      <c r="D218" s="33" t="str">
        <f t="shared" si="1"/>
        <v>#N/A</v>
      </c>
      <c r="E218" s="32"/>
      <c r="F218" s="32"/>
      <c r="G218" s="32"/>
      <c r="H218" s="33"/>
      <c r="I218" s="41"/>
      <c r="J218" s="68">
        <f>IFERROR(VLOOKUP(B218,'Set Up Employee Data'!A:O,3,FALSE)/(VLOOKUP(B218,'Set Up Employee Data'!A:O,4,FALSE)),0)</f>
        <v>0</v>
      </c>
      <c r="K218" s="46" t="str">
        <f t="shared" si="2"/>
        <v>#N/A</v>
      </c>
      <c r="L218" s="46" t="str">
        <f t="shared" si="3"/>
        <v>#N/A</v>
      </c>
      <c r="M218" s="46" t="str">
        <f t="shared" si="4"/>
        <v>#N/A</v>
      </c>
      <c r="N218" s="46" t="str">
        <f>(M218-I218)*((VLOOKUP(B218,'Set Up Employee Data'!A:O,7,FALSE)))</f>
        <v>#N/A</v>
      </c>
      <c r="O218" s="46" t="str">
        <f>(M218-I218)*((VLOOKUP(B218,'Set Up Employee Data'!A:O,8,FALSE)))</f>
        <v>#N/A</v>
      </c>
      <c r="P218" s="46" t="str">
        <f>(M218-I218)*((VLOOKUP(B218,'Set Up Employee Data'!A:O,5,FALSE)))</f>
        <v>#N/A</v>
      </c>
      <c r="Q218" s="46" t="str">
        <f>(M218-I218)*((VLOOKUP(B218,'Set Up Employee Data'!A:O,6,FALSE)))</f>
        <v>#N/A</v>
      </c>
      <c r="R218" s="46">
        <f>IFERROR(((VLOOKUP(B218,'Set Up Employee Data'!A:O,9,FALSE)))+((VLOOKUP(B218,'Set Up Employee Data'!A:O,10,FALSE)))+((VLOOKUP(B218,'Set Up Employee Data'!A:O,11,FALSE)))+((VLOOKUP(B218,'Set Up Employee Data'!A:O,12,FALSE))),0)</f>
        <v>0</v>
      </c>
      <c r="S218" s="46">
        <f>IFERROR(((VLOOKUP(B218,'Set Up Employee Data'!A:O,13,FALSE)))+((VLOOKUP(B218,'Set Up Employee Data'!A:O,14,FALSE)))+((VLOOKUP(B218,'Set Up Employee Data'!A:O,15,FALSE))),0)</f>
        <v>0</v>
      </c>
      <c r="T218" s="46" t="str">
        <f t="shared" si="5"/>
        <v>#N/A</v>
      </c>
      <c r="U218" s="69" t="str">
        <f t="shared" si="6"/>
        <v>#N/A</v>
      </c>
    </row>
    <row r="219" ht="14.25" hidden="1" customHeight="1">
      <c r="A219" s="32"/>
      <c r="B219" s="32"/>
      <c r="C219" s="33" t="str">
        <f>VLOOKUP(B219,'Set Up Employee Data'!A:O,2,FALSE)</f>
        <v>#N/A</v>
      </c>
      <c r="D219" s="33" t="str">
        <f t="shared" si="1"/>
        <v>#N/A</v>
      </c>
      <c r="E219" s="32"/>
      <c r="F219" s="32"/>
      <c r="G219" s="32"/>
      <c r="H219" s="33"/>
      <c r="I219" s="41"/>
      <c r="J219" s="68">
        <f>IFERROR(VLOOKUP(B219,'Set Up Employee Data'!A:O,3,FALSE)/(VLOOKUP(B219,'Set Up Employee Data'!A:O,4,FALSE)),0)</f>
        <v>0</v>
      </c>
      <c r="K219" s="46" t="str">
        <f t="shared" si="2"/>
        <v>#N/A</v>
      </c>
      <c r="L219" s="46" t="str">
        <f t="shared" si="3"/>
        <v>#N/A</v>
      </c>
      <c r="M219" s="46" t="str">
        <f t="shared" si="4"/>
        <v>#N/A</v>
      </c>
      <c r="N219" s="46" t="str">
        <f>(M219-I219)*((VLOOKUP(B219,'Set Up Employee Data'!A:O,7,FALSE)))</f>
        <v>#N/A</v>
      </c>
      <c r="O219" s="46" t="str">
        <f>(M219-I219)*((VLOOKUP(B219,'Set Up Employee Data'!A:O,8,FALSE)))</f>
        <v>#N/A</v>
      </c>
      <c r="P219" s="46" t="str">
        <f>(M219-I219)*((VLOOKUP(B219,'Set Up Employee Data'!A:O,5,FALSE)))</f>
        <v>#N/A</v>
      </c>
      <c r="Q219" s="46" t="str">
        <f>(M219-I219)*((VLOOKUP(B219,'Set Up Employee Data'!A:O,6,FALSE)))</f>
        <v>#N/A</v>
      </c>
      <c r="R219" s="46">
        <f>IFERROR(((VLOOKUP(B219,'Set Up Employee Data'!A:O,9,FALSE)))+((VLOOKUP(B219,'Set Up Employee Data'!A:O,10,FALSE)))+((VLOOKUP(B219,'Set Up Employee Data'!A:O,11,FALSE)))+((VLOOKUP(B219,'Set Up Employee Data'!A:O,12,FALSE))),0)</f>
        <v>0</v>
      </c>
      <c r="S219" s="46">
        <f>IFERROR(((VLOOKUP(B219,'Set Up Employee Data'!A:O,13,FALSE)))+((VLOOKUP(B219,'Set Up Employee Data'!A:O,14,FALSE)))+((VLOOKUP(B219,'Set Up Employee Data'!A:O,15,FALSE))),0)</f>
        <v>0</v>
      </c>
      <c r="T219" s="46" t="str">
        <f t="shared" si="5"/>
        <v>#N/A</v>
      </c>
      <c r="U219" s="69" t="str">
        <f t="shared" si="6"/>
        <v>#N/A</v>
      </c>
    </row>
    <row r="220" ht="14.25" hidden="1" customHeight="1">
      <c r="A220" s="32"/>
      <c r="B220" s="32"/>
      <c r="C220" s="33" t="str">
        <f>VLOOKUP(B220,'Set Up Employee Data'!A:O,2,FALSE)</f>
        <v>#N/A</v>
      </c>
      <c r="D220" s="33" t="str">
        <f t="shared" si="1"/>
        <v>#N/A</v>
      </c>
      <c r="E220" s="32"/>
      <c r="F220" s="32"/>
      <c r="G220" s="32"/>
      <c r="H220" s="33"/>
      <c r="I220" s="41"/>
      <c r="J220" s="68">
        <f>IFERROR(VLOOKUP(B220,'Set Up Employee Data'!A:O,3,FALSE)/(VLOOKUP(B220,'Set Up Employee Data'!A:O,4,FALSE)),0)</f>
        <v>0</v>
      </c>
      <c r="K220" s="46" t="str">
        <f t="shared" si="2"/>
        <v>#N/A</v>
      </c>
      <c r="L220" s="46" t="str">
        <f t="shared" si="3"/>
        <v>#N/A</v>
      </c>
      <c r="M220" s="46" t="str">
        <f t="shared" si="4"/>
        <v>#N/A</v>
      </c>
      <c r="N220" s="46" t="str">
        <f>(M220-I220)*((VLOOKUP(B220,'Set Up Employee Data'!A:O,7,FALSE)))</f>
        <v>#N/A</v>
      </c>
      <c r="O220" s="46" t="str">
        <f>(M220-I220)*((VLOOKUP(B220,'Set Up Employee Data'!A:O,8,FALSE)))</f>
        <v>#N/A</v>
      </c>
      <c r="P220" s="46" t="str">
        <f>(M220-I220)*((VLOOKUP(B220,'Set Up Employee Data'!A:O,5,FALSE)))</f>
        <v>#N/A</v>
      </c>
      <c r="Q220" s="46" t="str">
        <f>(M220-I220)*((VLOOKUP(B220,'Set Up Employee Data'!A:O,6,FALSE)))</f>
        <v>#N/A</v>
      </c>
      <c r="R220" s="46">
        <f>IFERROR(((VLOOKUP(B220,'Set Up Employee Data'!A:O,9,FALSE)))+((VLOOKUP(B220,'Set Up Employee Data'!A:O,10,FALSE)))+((VLOOKUP(B220,'Set Up Employee Data'!A:O,11,FALSE)))+((VLOOKUP(B220,'Set Up Employee Data'!A:O,12,FALSE))),0)</f>
        <v>0</v>
      </c>
      <c r="S220" s="46">
        <f>IFERROR(((VLOOKUP(B220,'Set Up Employee Data'!A:O,13,FALSE)))+((VLOOKUP(B220,'Set Up Employee Data'!A:O,14,FALSE)))+((VLOOKUP(B220,'Set Up Employee Data'!A:O,15,FALSE))),0)</f>
        <v>0</v>
      </c>
      <c r="T220" s="46" t="str">
        <f t="shared" si="5"/>
        <v>#N/A</v>
      </c>
      <c r="U220" s="69" t="str">
        <f t="shared" si="6"/>
        <v>#N/A</v>
      </c>
    </row>
    <row r="221" ht="14.25" hidden="1" customHeight="1">
      <c r="A221" s="32"/>
      <c r="B221" s="32"/>
      <c r="C221" s="33" t="str">
        <f>VLOOKUP(B221,'Set Up Employee Data'!A:O,2,FALSE)</f>
        <v>#N/A</v>
      </c>
      <c r="D221" s="33" t="str">
        <f t="shared" si="1"/>
        <v>#N/A</v>
      </c>
      <c r="E221" s="32"/>
      <c r="F221" s="32"/>
      <c r="G221" s="32"/>
      <c r="H221" s="33"/>
      <c r="I221" s="41"/>
      <c r="J221" s="68">
        <f>IFERROR(VLOOKUP(B221,'Set Up Employee Data'!A:O,3,FALSE)/(VLOOKUP(B221,'Set Up Employee Data'!A:O,4,FALSE)),0)</f>
        <v>0</v>
      </c>
      <c r="K221" s="46" t="str">
        <f t="shared" si="2"/>
        <v>#N/A</v>
      </c>
      <c r="L221" s="46" t="str">
        <f t="shared" si="3"/>
        <v>#N/A</v>
      </c>
      <c r="M221" s="46" t="str">
        <f t="shared" si="4"/>
        <v>#N/A</v>
      </c>
      <c r="N221" s="46" t="str">
        <f>(M221-I221)*((VLOOKUP(B221,'Set Up Employee Data'!A:O,7,FALSE)))</f>
        <v>#N/A</v>
      </c>
      <c r="O221" s="46" t="str">
        <f>(M221-I221)*((VLOOKUP(B221,'Set Up Employee Data'!A:O,8,FALSE)))</f>
        <v>#N/A</v>
      </c>
      <c r="P221" s="46" t="str">
        <f>(M221-I221)*((VLOOKUP(B221,'Set Up Employee Data'!A:O,5,FALSE)))</f>
        <v>#N/A</v>
      </c>
      <c r="Q221" s="46" t="str">
        <f>(M221-I221)*((VLOOKUP(B221,'Set Up Employee Data'!A:O,6,FALSE)))</f>
        <v>#N/A</v>
      </c>
      <c r="R221" s="46">
        <f>IFERROR(((VLOOKUP(B221,'Set Up Employee Data'!A:O,9,FALSE)))+((VLOOKUP(B221,'Set Up Employee Data'!A:O,10,FALSE)))+((VLOOKUP(B221,'Set Up Employee Data'!A:O,11,FALSE)))+((VLOOKUP(B221,'Set Up Employee Data'!A:O,12,FALSE))),0)</f>
        <v>0</v>
      </c>
      <c r="S221" s="46">
        <f>IFERROR(((VLOOKUP(B221,'Set Up Employee Data'!A:O,13,FALSE)))+((VLOOKUP(B221,'Set Up Employee Data'!A:O,14,FALSE)))+((VLOOKUP(B221,'Set Up Employee Data'!A:O,15,FALSE))),0)</f>
        <v>0</v>
      </c>
      <c r="T221" s="46" t="str">
        <f t="shared" si="5"/>
        <v>#N/A</v>
      </c>
      <c r="U221" s="69" t="str">
        <f t="shared" si="6"/>
        <v>#N/A</v>
      </c>
    </row>
    <row r="222" ht="14.25" hidden="1" customHeight="1">
      <c r="A222" s="32"/>
      <c r="B222" s="32"/>
      <c r="C222" s="33" t="str">
        <f>VLOOKUP(B222,'Set Up Employee Data'!A:O,2,FALSE)</f>
        <v>#N/A</v>
      </c>
      <c r="D222" s="33" t="str">
        <f t="shared" si="1"/>
        <v>#N/A</v>
      </c>
      <c r="E222" s="32"/>
      <c r="F222" s="32"/>
      <c r="G222" s="32"/>
      <c r="H222" s="33"/>
      <c r="I222" s="41"/>
      <c r="J222" s="68">
        <f>IFERROR(VLOOKUP(B222,'Set Up Employee Data'!A:O,3,FALSE)/(VLOOKUP(B222,'Set Up Employee Data'!A:O,4,FALSE)),0)</f>
        <v>0</v>
      </c>
      <c r="K222" s="46" t="str">
        <f t="shared" si="2"/>
        <v>#N/A</v>
      </c>
      <c r="L222" s="46" t="str">
        <f t="shared" si="3"/>
        <v>#N/A</v>
      </c>
      <c r="M222" s="46" t="str">
        <f t="shared" si="4"/>
        <v>#N/A</v>
      </c>
      <c r="N222" s="46" t="str">
        <f>(M222-I222)*((VLOOKUP(B222,'Set Up Employee Data'!A:O,7,FALSE)))</f>
        <v>#N/A</v>
      </c>
      <c r="O222" s="46" t="str">
        <f>(M222-I222)*((VLOOKUP(B222,'Set Up Employee Data'!A:O,8,FALSE)))</f>
        <v>#N/A</v>
      </c>
      <c r="P222" s="46" t="str">
        <f>(M222-I222)*((VLOOKUP(B222,'Set Up Employee Data'!A:O,5,FALSE)))</f>
        <v>#N/A</v>
      </c>
      <c r="Q222" s="46" t="str">
        <f>(M222-I222)*((VLOOKUP(B222,'Set Up Employee Data'!A:O,6,FALSE)))</f>
        <v>#N/A</v>
      </c>
      <c r="R222" s="46">
        <f>IFERROR(((VLOOKUP(B222,'Set Up Employee Data'!A:O,9,FALSE)))+((VLOOKUP(B222,'Set Up Employee Data'!A:O,10,FALSE)))+((VLOOKUP(B222,'Set Up Employee Data'!A:O,11,FALSE)))+((VLOOKUP(B222,'Set Up Employee Data'!A:O,12,FALSE))),0)</f>
        <v>0</v>
      </c>
      <c r="S222" s="46">
        <f>IFERROR(((VLOOKUP(B222,'Set Up Employee Data'!A:O,13,FALSE)))+((VLOOKUP(B222,'Set Up Employee Data'!A:O,14,FALSE)))+((VLOOKUP(B222,'Set Up Employee Data'!A:O,15,FALSE))),0)</f>
        <v>0</v>
      </c>
      <c r="T222" s="46" t="str">
        <f t="shared" si="5"/>
        <v>#N/A</v>
      </c>
      <c r="U222" s="69" t="str">
        <f t="shared" si="6"/>
        <v>#N/A</v>
      </c>
    </row>
    <row r="223" ht="14.25" hidden="1" customHeight="1">
      <c r="A223" s="32"/>
      <c r="B223" s="32"/>
      <c r="C223" s="33" t="str">
        <f>VLOOKUP(B223,'Set Up Employee Data'!A:O,2,FALSE)</f>
        <v>#N/A</v>
      </c>
      <c r="D223" s="33" t="str">
        <f t="shared" si="1"/>
        <v>#N/A</v>
      </c>
      <c r="E223" s="32"/>
      <c r="F223" s="32"/>
      <c r="G223" s="32"/>
      <c r="H223" s="33"/>
      <c r="I223" s="41"/>
      <c r="J223" s="68">
        <f>IFERROR(VLOOKUP(B223,'Set Up Employee Data'!A:O,3,FALSE)/(VLOOKUP(B223,'Set Up Employee Data'!A:O,4,FALSE)),0)</f>
        <v>0</v>
      </c>
      <c r="K223" s="46" t="str">
        <f t="shared" si="2"/>
        <v>#N/A</v>
      </c>
      <c r="L223" s="46" t="str">
        <f t="shared" si="3"/>
        <v>#N/A</v>
      </c>
      <c r="M223" s="46" t="str">
        <f t="shared" si="4"/>
        <v>#N/A</v>
      </c>
      <c r="N223" s="46" t="str">
        <f>(M223-I223)*((VLOOKUP(B223,'Set Up Employee Data'!A:O,7,FALSE)))</f>
        <v>#N/A</v>
      </c>
      <c r="O223" s="46" t="str">
        <f>(M223-I223)*((VLOOKUP(B223,'Set Up Employee Data'!A:O,8,FALSE)))</f>
        <v>#N/A</v>
      </c>
      <c r="P223" s="46" t="str">
        <f>(M223-I223)*((VLOOKUP(B223,'Set Up Employee Data'!A:O,5,FALSE)))</f>
        <v>#N/A</v>
      </c>
      <c r="Q223" s="46" t="str">
        <f>(M223-I223)*((VLOOKUP(B223,'Set Up Employee Data'!A:O,6,FALSE)))</f>
        <v>#N/A</v>
      </c>
      <c r="R223" s="46">
        <f>IFERROR(((VLOOKUP(B223,'Set Up Employee Data'!A:O,9,FALSE)))+((VLOOKUP(B223,'Set Up Employee Data'!A:O,10,FALSE)))+((VLOOKUP(B223,'Set Up Employee Data'!A:O,11,FALSE)))+((VLOOKUP(B223,'Set Up Employee Data'!A:O,12,FALSE))),0)</f>
        <v>0</v>
      </c>
      <c r="S223" s="46">
        <f>IFERROR(((VLOOKUP(B223,'Set Up Employee Data'!A:O,13,FALSE)))+((VLOOKUP(B223,'Set Up Employee Data'!A:O,14,FALSE)))+((VLOOKUP(B223,'Set Up Employee Data'!A:O,15,FALSE))),0)</f>
        <v>0</v>
      </c>
      <c r="T223" s="46" t="str">
        <f t="shared" si="5"/>
        <v>#N/A</v>
      </c>
      <c r="U223" s="69" t="str">
        <f t="shared" si="6"/>
        <v>#N/A</v>
      </c>
    </row>
    <row r="224" ht="14.25" hidden="1" customHeight="1">
      <c r="A224" s="32"/>
      <c r="B224" s="32"/>
      <c r="C224" s="33" t="str">
        <f>VLOOKUP(B224,'Set Up Employee Data'!A:O,2,FALSE)</f>
        <v>#N/A</v>
      </c>
      <c r="D224" s="33" t="str">
        <f t="shared" si="1"/>
        <v>#N/A</v>
      </c>
      <c r="E224" s="32"/>
      <c r="F224" s="32"/>
      <c r="G224" s="32"/>
      <c r="H224" s="33"/>
      <c r="I224" s="41"/>
      <c r="J224" s="68">
        <f>IFERROR(VLOOKUP(B224,'Set Up Employee Data'!A:O,3,FALSE)/(VLOOKUP(B224,'Set Up Employee Data'!A:O,4,FALSE)),0)</f>
        <v>0</v>
      </c>
      <c r="K224" s="46" t="str">
        <f t="shared" si="2"/>
        <v>#N/A</v>
      </c>
      <c r="L224" s="46" t="str">
        <f t="shared" si="3"/>
        <v>#N/A</v>
      </c>
      <c r="M224" s="46" t="str">
        <f t="shared" si="4"/>
        <v>#N/A</v>
      </c>
      <c r="N224" s="46" t="str">
        <f>(M224-I224)*((VLOOKUP(B224,'Set Up Employee Data'!A:O,7,FALSE)))</f>
        <v>#N/A</v>
      </c>
      <c r="O224" s="46" t="str">
        <f>(M224-I224)*((VLOOKUP(B224,'Set Up Employee Data'!A:O,8,FALSE)))</f>
        <v>#N/A</v>
      </c>
      <c r="P224" s="46" t="str">
        <f>(M224-I224)*((VLOOKUP(B224,'Set Up Employee Data'!A:O,5,FALSE)))</f>
        <v>#N/A</v>
      </c>
      <c r="Q224" s="46" t="str">
        <f>(M224-I224)*((VLOOKUP(B224,'Set Up Employee Data'!A:O,6,FALSE)))</f>
        <v>#N/A</v>
      </c>
      <c r="R224" s="46">
        <f>IFERROR(((VLOOKUP(B224,'Set Up Employee Data'!A:O,9,FALSE)))+((VLOOKUP(B224,'Set Up Employee Data'!A:O,10,FALSE)))+((VLOOKUP(B224,'Set Up Employee Data'!A:O,11,FALSE)))+((VLOOKUP(B224,'Set Up Employee Data'!A:O,12,FALSE))),0)</f>
        <v>0</v>
      </c>
      <c r="S224" s="46">
        <f>IFERROR(((VLOOKUP(B224,'Set Up Employee Data'!A:O,13,FALSE)))+((VLOOKUP(B224,'Set Up Employee Data'!A:O,14,FALSE)))+((VLOOKUP(B224,'Set Up Employee Data'!A:O,15,FALSE))),0)</f>
        <v>0</v>
      </c>
      <c r="T224" s="46" t="str">
        <f t="shared" si="5"/>
        <v>#N/A</v>
      </c>
      <c r="U224" s="69" t="str">
        <f t="shared" si="6"/>
        <v>#N/A</v>
      </c>
    </row>
    <row r="225" ht="14.25" hidden="1" customHeight="1">
      <c r="A225" s="32"/>
      <c r="B225" s="32"/>
      <c r="C225" s="33" t="str">
        <f>VLOOKUP(B225,'Set Up Employee Data'!A:O,2,FALSE)</f>
        <v>#N/A</v>
      </c>
      <c r="D225" s="33" t="str">
        <f t="shared" si="1"/>
        <v>#N/A</v>
      </c>
      <c r="E225" s="32"/>
      <c r="F225" s="32"/>
      <c r="G225" s="32"/>
      <c r="H225" s="33"/>
      <c r="I225" s="41"/>
      <c r="J225" s="68">
        <f>IFERROR(VLOOKUP(B225,'Set Up Employee Data'!A:O,3,FALSE)/(VLOOKUP(B225,'Set Up Employee Data'!A:O,4,FALSE)),0)</f>
        <v>0</v>
      </c>
      <c r="K225" s="46" t="str">
        <f t="shared" si="2"/>
        <v>#N/A</v>
      </c>
      <c r="L225" s="46" t="str">
        <f t="shared" si="3"/>
        <v>#N/A</v>
      </c>
      <c r="M225" s="46" t="str">
        <f t="shared" si="4"/>
        <v>#N/A</v>
      </c>
      <c r="N225" s="46" t="str">
        <f>(M225-I225)*((VLOOKUP(B225,'Set Up Employee Data'!A:O,7,FALSE)))</f>
        <v>#N/A</v>
      </c>
      <c r="O225" s="46" t="str">
        <f>(M225-I225)*((VLOOKUP(B225,'Set Up Employee Data'!A:O,8,FALSE)))</f>
        <v>#N/A</v>
      </c>
      <c r="P225" s="46" t="str">
        <f>(M225-I225)*((VLOOKUP(B225,'Set Up Employee Data'!A:O,5,FALSE)))</f>
        <v>#N/A</v>
      </c>
      <c r="Q225" s="46" t="str">
        <f>(M225-I225)*((VLOOKUP(B225,'Set Up Employee Data'!A:O,6,FALSE)))</f>
        <v>#N/A</v>
      </c>
      <c r="R225" s="46">
        <f>IFERROR(((VLOOKUP(B225,'Set Up Employee Data'!A:O,9,FALSE)))+((VLOOKUP(B225,'Set Up Employee Data'!A:O,10,FALSE)))+((VLOOKUP(B225,'Set Up Employee Data'!A:O,11,FALSE)))+((VLOOKUP(B225,'Set Up Employee Data'!A:O,12,FALSE))),0)</f>
        <v>0</v>
      </c>
      <c r="S225" s="46">
        <f>IFERROR(((VLOOKUP(B225,'Set Up Employee Data'!A:O,13,FALSE)))+((VLOOKUP(B225,'Set Up Employee Data'!A:O,14,FALSE)))+((VLOOKUP(B225,'Set Up Employee Data'!A:O,15,FALSE))),0)</f>
        <v>0</v>
      </c>
      <c r="T225" s="46" t="str">
        <f t="shared" si="5"/>
        <v>#N/A</v>
      </c>
      <c r="U225" s="69" t="str">
        <f t="shared" si="6"/>
        <v>#N/A</v>
      </c>
    </row>
    <row r="226" ht="14.25" hidden="1" customHeight="1">
      <c r="A226" s="32"/>
      <c r="B226" s="32"/>
      <c r="C226" s="33" t="str">
        <f>VLOOKUP(B226,'Set Up Employee Data'!A:O,2,FALSE)</f>
        <v>#N/A</v>
      </c>
      <c r="D226" s="33" t="str">
        <f t="shared" si="1"/>
        <v>#N/A</v>
      </c>
      <c r="E226" s="32"/>
      <c r="F226" s="32"/>
      <c r="G226" s="32"/>
      <c r="H226" s="33"/>
      <c r="I226" s="41"/>
      <c r="J226" s="68">
        <f>IFERROR(VLOOKUP(B226,'Set Up Employee Data'!A:O,3,FALSE)/(VLOOKUP(B226,'Set Up Employee Data'!A:O,4,FALSE)),0)</f>
        <v>0</v>
      </c>
      <c r="K226" s="46" t="str">
        <f t="shared" si="2"/>
        <v>#N/A</v>
      </c>
      <c r="L226" s="46" t="str">
        <f t="shared" si="3"/>
        <v>#N/A</v>
      </c>
      <c r="M226" s="46" t="str">
        <f t="shared" si="4"/>
        <v>#N/A</v>
      </c>
      <c r="N226" s="46" t="str">
        <f>(M226-I226)*((VLOOKUP(B226,'Set Up Employee Data'!A:O,7,FALSE)))</f>
        <v>#N/A</v>
      </c>
      <c r="O226" s="46" t="str">
        <f>(M226-I226)*((VLOOKUP(B226,'Set Up Employee Data'!A:O,8,FALSE)))</f>
        <v>#N/A</v>
      </c>
      <c r="P226" s="46" t="str">
        <f>(M226-I226)*((VLOOKUP(B226,'Set Up Employee Data'!A:O,5,FALSE)))</f>
        <v>#N/A</v>
      </c>
      <c r="Q226" s="46" t="str">
        <f>(M226-I226)*((VLOOKUP(B226,'Set Up Employee Data'!A:O,6,FALSE)))</f>
        <v>#N/A</v>
      </c>
      <c r="R226" s="46">
        <f>IFERROR(((VLOOKUP(B226,'Set Up Employee Data'!A:O,9,FALSE)))+((VLOOKUP(B226,'Set Up Employee Data'!A:O,10,FALSE)))+((VLOOKUP(B226,'Set Up Employee Data'!A:O,11,FALSE)))+((VLOOKUP(B226,'Set Up Employee Data'!A:O,12,FALSE))),0)</f>
        <v>0</v>
      </c>
      <c r="S226" s="46">
        <f>IFERROR(((VLOOKUP(B226,'Set Up Employee Data'!A:O,13,FALSE)))+((VLOOKUP(B226,'Set Up Employee Data'!A:O,14,FALSE)))+((VLOOKUP(B226,'Set Up Employee Data'!A:O,15,FALSE))),0)</f>
        <v>0</v>
      </c>
      <c r="T226" s="46" t="str">
        <f t="shared" si="5"/>
        <v>#N/A</v>
      </c>
      <c r="U226" s="69" t="str">
        <f t="shared" si="6"/>
        <v>#N/A</v>
      </c>
    </row>
    <row r="227" ht="14.25" hidden="1" customHeight="1">
      <c r="A227" s="32"/>
      <c r="B227" s="32"/>
      <c r="C227" s="33" t="str">
        <f>VLOOKUP(B227,'Set Up Employee Data'!A:O,2,FALSE)</f>
        <v>#N/A</v>
      </c>
      <c r="D227" s="33" t="str">
        <f t="shared" si="1"/>
        <v>#N/A</v>
      </c>
      <c r="E227" s="32"/>
      <c r="F227" s="32"/>
      <c r="G227" s="32"/>
      <c r="H227" s="33"/>
      <c r="I227" s="41"/>
      <c r="J227" s="68">
        <f>IFERROR(VLOOKUP(B227,'Set Up Employee Data'!A:O,3,FALSE)/(VLOOKUP(B227,'Set Up Employee Data'!A:O,4,FALSE)),0)</f>
        <v>0</v>
      </c>
      <c r="K227" s="46" t="str">
        <f t="shared" si="2"/>
        <v>#N/A</v>
      </c>
      <c r="L227" s="46" t="str">
        <f t="shared" si="3"/>
        <v>#N/A</v>
      </c>
      <c r="M227" s="46" t="str">
        <f t="shared" si="4"/>
        <v>#N/A</v>
      </c>
      <c r="N227" s="46" t="str">
        <f>(M227-I227)*((VLOOKUP(B227,'Set Up Employee Data'!A:O,7,FALSE)))</f>
        <v>#N/A</v>
      </c>
      <c r="O227" s="46" t="str">
        <f>(M227-I227)*((VLOOKUP(B227,'Set Up Employee Data'!A:O,8,FALSE)))</f>
        <v>#N/A</v>
      </c>
      <c r="P227" s="46" t="str">
        <f>(M227-I227)*((VLOOKUP(B227,'Set Up Employee Data'!A:O,5,FALSE)))</f>
        <v>#N/A</v>
      </c>
      <c r="Q227" s="46" t="str">
        <f>(M227-I227)*((VLOOKUP(B227,'Set Up Employee Data'!A:O,6,FALSE)))</f>
        <v>#N/A</v>
      </c>
      <c r="R227" s="46">
        <f>IFERROR(((VLOOKUP(B227,'Set Up Employee Data'!A:O,9,FALSE)))+((VLOOKUP(B227,'Set Up Employee Data'!A:O,10,FALSE)))+((VLOOKUP(B227,'Set Up Employee Data'!A:O,11,FALSE)))+((VLOOKUP(B227,'Set Up Employee Data'!A:O,12,FALSE))),0)</f>
        <v>0</v>
      </c>
      <c r="S227" s="46">
        <f>IFERROR(((VLOOKUP(B227,'Set Up Employee Data'!A:O,13,FALSE)))+((VLOOKUP(B227,'Set Up Employee Data'!A:O,14,FALSE)))+((VLOOKUP(B227,'Set Up Employee Data'!A:O,15,FALSE))),0)</f>
        <v>0</v>
      </c>
      <c r="T227" s="46" t="str">
        <f t="shared" si="5"/>
        <v>#N/A</v>
      </c>
      <c r="U227" s="69" t="str">
        <f t="shared" si="6"/>
        <v>#N/A</v>
      </c>
    </row>
    <row r="228" ht="14.25" hidden="1" customHeight="1">
      <c r="A228" s="32"/>
      <c r="B228" s="32"/>
      <c r="C228" s="33" t="str">
        <f>VLOOKUP(B228,'Set Up Employee Data'!A:O,2,FALSE)</f>
        <v>#N/A</v>
      </c>
      <c r="D228" s="33" t="str">
        <f t="shared" si="1"/>
        <v>#N/A</v>
      </c>
      <c r="E228" s="32"/>
      <c r="F228" s="32"/>
      <c r="G228" s="32"/>
      <c r="H228" s="33"/>
      <c r="I228" s="41"/>
      <c r="J228" s="68">
        <f>IFERROR(VLOOKUP(B228,'Set Up Employee Data'!A:O,3,FALSE)/(VLOOKUP(B228,'Set Up Employee Data'!A:O,4,FALSE)),0)</f>
        <v>0</v>
      </c>
      <c r="K228" s="46" t="str">
        <f t="shared" si="2"/>
        <v>#N/A</v>
      </c>
      <c r="L228" s="46" t="str">
        <f t="shared" si="3"/>
        <v>#N/A</v>
      </c>
      <c r="M228" s="46" t="str">
        <f t="shared" si="4"/>
        <v>#N/A</v>
      </c>
      <c r="N228" s="46" t="str">
        <f>(M228-I228)*((VLOOKUP(B228,'Set Up Employee Data'!A:O,7,FALSE)))</f>
        <v>#N/A</v>
      </c>
      <c r="O228" s="46" t="str">
        <f>(M228-I228)*((VLOOKUP(B228,'Set Up Employee Data'!A:O,8,FALSE)))</f>
        <v>#N/A</v>
      </c>
      <c r="P228" s="46" t="str">
        <f>(M228-I228)*((VLOOKUP(B228,'Set Up Employee Data'!A:O,5,FALSE)))</f>
        <v>#N/A</v>
      </c>
      <c r="Q228" s="46" t="str">
        <f>(M228-I228)*((VLOOKUP(B228,'Set Up Employee Data'!A:O,6,FALSE)))</f>
        <v>#N/A</v>
      </c>
      <c r="R228" s="46">
        <f>IFERROR(((VLOOKUP(B228,'Set Up Employee Data'!A:O,9,FALSE)))+((VLOOKUP(B228,'Set Up Employee Data'!A:O,10,FALSE)))+((VLOOKUP(B228,'Set Up Employee Data'!A:O,11,FALSE)))+((VLOOKUP(B228,'Set Up Employee Data'!A:O,12,FALSE))),0)</f>
        <v>0</v>
      </c>
      <c r="S228" s="46">
        <f>IFERROR(((VLOOKUP(B228,'Set Up Employee Data'!A:O,13,FALSE)))+((VLOOKUP(B228,'Set Up Employee Data'!A:O,14,FALSE)))+((VLOOKUP(B228,'Set Up Employee Data'!A:O,15,FALSE))),0)</f>
        <v>0</v>
      </c>
      <c r="T228" s="46" t="str">
        <f t="shared" si="5"/>
        <v>#N/A</v>
      </c>
      <c r="U228" s="69" t="str">
        <f t="shared" si="6"/>
        <v>#N/A</v>
      </c>
    </row>
    <row r="229" ht="14.25" hidden="1" customHeight="1">
      <c r="A229" s="32"/>
      <c r="B229" s="32"/>
      <c r="C229" s="33" t="str">
        <f>VLOOKUP(B229,'Set Up Employee Data'!A:O,2,FALSE)</f>
        <v>#N/A</v>
      </c>
      <c r="D229" s="33" t="str">
        <f t="shared" si="1"/>
        <v>#N/A</v>
      </c>
      <c r="E229" s="32"/>
      <c r="F229" s="32"/>
      <c r="G229" s="32"/>
      <c r="H229" s="33"/>
      <c r="I229" s="41"/>
      <c r="J229" s="68">
        <f>IFERROR(VLOOKUP(B229,'Set Up Employee Data'!A:O,3,FALSE)/(VLOOKUP(B229,'Set Up Employee Data'!A:O,4,FALSE)),0)</f>
        <v>0</v>
      </c>
      <c r="K229" s="46" t="str">
        <f t="shared" si="2"/>
        <v>#N/A</v>
      </c>
      <c r="L229" s="46" t="str">
        <f t="shared" si="3"/>
        <v>#N/A</v>
      </c>
      <c r="M229" s="46" t="str">
        <f t="shared" si="4"/>
        <v>#N/A</v>
      </c>
      <c r="N229" s="46" t="str">
        <f>(M229-I229)*((VLOOKUP(B229,'Set Up Employee Data'!A:O,7,FALSE)))</f>
        <v>#N/A</v>
      </c>
      <c r="O229" s="46" t="str">
        <f>(M229-I229)*((VLOOKUP(B229,'Set Up Employee Data'!A:O,8,FALSE)))</f>
        <v>#N/A</v>
      </c>
      <c r="P229" s="46" t="str">
        <f>(M229-I229)*((VLOOKUP(B229,'Set Up Employee Data'!A:O,5,FALSE)))</f>
        <v>#N/A</v>
      </c>
      <c r="Q229" s="46" t="str">
        <f>(M229-I229)*((VLOOKUP(B229,'Set Up Employee Data'!A:O,6,FALSE)))</f>
        <v>#N/A</v>
      </c>
      <c r="R229" s="46">
        <f>IFERROR(((VLOOKUP(B229,'Set Up Employee Data'!A:O,9,FALSE)))+((VLOOKUP(B229,'Set Up Employee Data'!A:O,10,FALSE)))+((VLOOKUP(B229,'Set Up Employee Data'!A:O,11,FALSE)))+((VLOOKUP(B229,'Set Up Employee Data'!A:O,12,FALSE))),0)</f>
        <v>0</v>
      </c>
      <c r="S229" s="46">
        <f>IFERROR(((VLOOKUP(B229,'Set Up Employee Data'!A:O,13,FALSE)))+((VLOOKUP(B229,'Set Up Employee Data'!A:O,14,FALSE)))+((VLOOKUP(B229,'Set Up Employee Data'!A:O,15,FALSE))),0)</f>
        <v>0</v>
      </c>
      <c r="T229" s="46" t="str">
        <f t="shared" si="5"/>
        <v>#N/A</v>
      </c>
      <c r="U229" s="69" t="str">
        <f t="shared" si="6"/>
        <v>#N/A</v>
      </c>
    </row>
    <row r="230" ht="14.25" hidden="1" customHeight="1">
      <c r="A230" s="32"/>
      <c r="B230" s="32"/>
      <c r="C230" s="33" t="str">
        <f>VLOOKUP(B230,'Set Up Employee Data'!A:O,2,FALSE)</f>
        <v>#N/A</v>
      </c>
      <c r="D230" s="33" t="str">
        <f t="shared" si="1"/>
        <v>#N/A</v>
      </c>
      <c r="E230" s="32"/>
      <c r="F230" s="32"/>
      <c r="G230" s="32"/>
      <c r="H230" s="33"/>
      <c r="I230" s="41"/>
      <c r="J230" s="68">
        <f>IFERROR(VLOOKUP(B230,'Set Up Employee Data'!A:O,3,FALSE)/(VLOOKUP(B230,'Set Up Employee Data'!A:O,4,FALSE)),0)</f>
        <v>0</v>
      </c>
      <c r="K230" s="46" t="str">
        <f t="shared" si="2"/>
        <v>#N/A</v>
      </c>
      <c r="L230" s="46" t="str">
        <f t="shared" si="3"/>
        <v>#N/A</v>
      </c>
      <c r="M230" s="46" t="str">
        <f t="shared" si="4"/>
        <v>#N/A</v>
      </c>
      <c r="N230" s="46" t="str">
        <f>(M230-I230)*((VLOOKUP(B230,'Set Up Employee Data'!A:O,7,FALSE)))</f>
        <v>#N/A</v>
      </c>
      <c r="O230" s="46" t="str">
        <f>(M230-I230)*((VLOOKUP(B230,'Set Up Employee Data'!A:O,8,FALSE)))</f>
        <v>#N/A</v>
      </c>
      <c r="P230" s="46" t="str">
        <f>(M230-I230)*((VLOOKUP(B230,'Set Up Employee Data'!A:O,5,FALSE)))</f>
        <v>#N/A</v>
      </c>
      <c r="Q230" s="46" t="str">
        <f>(M230-I230)*((VLOOKUP(B230,'Set Up Employee Data'!A:O,6,FALSE)))</f>
        <v>#N/A</v>
      </c>
      <c r="R230" s="46">
        <f>IFERROR(((VLOOKUP(B230,'Set Up Employee Data'!A:O,9,FALSE)))+((VLOOKUP(B230,'Set Up Employee Data'!A:O,10,FALSE)))+((VLOOKUP(B230,'Set Up Employee Data'!A:O,11,FALSE)))+((VLOOKUP(B230,'Set Up Employee Data'!A:O,12,FALSE))),0)</f>
        <v>0</v>
      </c>
      <c r="S230" s="46">
        <f>IFERROR(((VLOOKUP(B230,'Set Up Employee Data'!A:O,13,FALSE)))+((VLOOKUP(B230,'Set Up Employee Data'!A:O,14,FALSE)))+((VLOOKUP(B230,'Set Up Employee Data'!A:O,15,FALSE))),0)</f>
        <v>0</v>
      </c>
      <c r="T230" s="46" t="str">
        <f t="shared" si="5"/>
        <v>#N/A</v>
      </c>
      <c r="U230" s="69" t="str">
        <f t="shared" si="6"/>
        <v>#N/A</v>
      </c>
    </row>
    <row r="231" ht="14.25" hidden="1" customHeight="1">
      <c r="A231" s="32"/>
      <c r="B231" s="32"/>
      <c r="C231" s="33" t="str">
        <f>VLOOKUP(B231,'Set Up Employee Data'!A:O,2,FALSE)</f>
        <v>#N/A</v>
      </c>
      <c r="D231" s="33" t="str">
        <f t="shared" si="1"/>
        <v>#N/A</v>
      </c>
      <c r="E231" s="32"/>
      <c r="F231" s="32"/>
      <c r="G231" s="32"/>
      <c r="H231" s="33"/>
      <c r="I231" s="41"/>
      <c r="J231" s="68">
        <f>IFERROR(VLOOKUP(B231,'Set Up Employee Data'!A:O,3,FALSE)/(VLOOKUP(B231,'Set Up Employee Data'!A:O,4,FALSE)),0)</f>
        <v>0</v>
      </c>
      <c r="K231" s="46" t="str">
        <f t="shared" si="2"/>
        <v>#N/A</v>
      </c>
      <c r="L231" s="46" t="str">
        <f t="shared" si="3"/>
        <v>#N/A</v>
      </c>
      <c r="M231" s="46" t="str">
        <f t="shared" si="4"/>
        <v>#N/A</v>
      </c>
      <c r="N231" s="46" t="str">
        <f>(M231-I231)*((VLOOKUP(B231,'Set Up Employee Data'!A:O,7,FALSE)))</f>
        <v>#N/A</v>
      </c>
      <c r="O231" s="46" t="str">
        <f>(M231-I231)*((VLOOKUP(B231,'Set Up Employee Data'!A:O,8,FALSE)))</f>
        <v>#N/A</v>
      </c>
      <c r="P231" s="46" t="str">
        <f>(M231-I231)*((VLOOKUP(B231,'Set Up Employee Data'!A:O,5,FALSE)))</f>
        <v>#N/A</v>
      </c>
      <c r="Q231" s="46" t="str">
        <f>(M231-I231)*((VLOOKUP(B231,'Set Up Employee Data'!A:O,6,FALSE)))</f>
        <v>#N/A</v>
      </c>
      <c r="R231" s="46">
        <f>IFERROR(((VLOOKUP(B231,'Set Up Employee Data'!A:O,9,FALSE)))+((VLOOKUP(B231,'Set Up Employee Data'!A:O,10,FALSE)))+((VLOOKUP(B231,'Set Up Employee Data'!A:O,11,FALSE)))+((VLOOKUP(B231,'Set Up Employee Data'!A:O,12,FALSE))),0)</f>
        <v>0</v>
      </c>
      <c r="S231" s="46">
        <f>IFERROR(((VLOOKUP(B231,'Set Up Employee Data'!A:O,13,FALSE)))+((VLOOKUP(B231,'Set Up Employee Data'!A:O,14,FALSE)))+((VLOOKUP(B231,'Set Up Employee Data'!A:O,15,FALSE))),0)</f>
        <v>0</v>
      </c>
      <c r="T231" s="46" t="str">
        <f t="shared" si="5"/>
        <v>#N/A</v>
      </c>
      <c r="U231" s="69" t="str">
        <f t="shared" si="6"/>
        <v>#N/A</v>
      </c>
    </row>
    <row r="232" ht="14.25" hidden="1" customHeight="1">
      <c r="A232" s="32"/>
      <c r="B232" s="32"/>
      <c r="C232" s="33" t="str">
        <f>VLOOKUP(B232,'Set Up Employee Data'!A:O,2,FALSE)</f>
        <v>#N/A</v>
      </c>
      <c r="D232" s="33" t="str">
        <f t="shared" si="1"/>
        <v>#N/A</v>
      </c>
      <c r="E232" s="32"/>
      <c r="F232" s="32"/>
      <c r="G232" s="32"/>
      <c r="H232" s="33"/>
      <c r="I232" s="41"/>
      <c r="J232" s="68">
        <f>IFERROR(VLOOKUP(B232,'Set Up Employee Data'!A:O,3,FALSE)/(VLOOKUP(B232,'Set Up Employee Data'!A:O,4,FALSE)),0)</f>
        <v>0</v>
      </c>
      <c r="K232" s="46" t="str">
        <f t="shared" si="2"/>
        <v>#N/A</v>
      </c>
      <c r="L232" s="46" t="str">
        <f t="shared" si="3"/>
        <v>#N/A</v>
      </c>
      <c r="M232" s="46" t="str">
        <f t="shared" si="4"/>
        <v>#N/A</v>
      </c>
      <c r="N232" s="46" t="str">
        <f>(M232-I232)*((VLOOKUP(B232,'Set Up Employee Data'!A:O,7,FALSE)))</f>
        <v>#N/A</v>
      </c>
      <c r="O232" s="46" t="str">
        <f>(M232-I232)*((VLOOKUP(B232,'Set Up Employee Data'!A:O,8,FALSE)))</f>
        <v>#N/A</v>
      </c>
      <c r="P232" s="46" t="str">
        <f>(M232-I232)*((VLOOKUP(B232,'Set Up Employee Data'!A:O,5,FALSE)))</f>
        <v>#N/A</v>
      </c>
      <c r="Q232" s="46" t="str">
        <f>(M232-I232)*((VLOOKUP(B232,'Set Up Employee Data'!A:O,6,FALSE)))</f>
        <v>#N/A</v>
      </c>
      <c r="R232" s="46">
        <f>IFERROR(((VLOOKUP(B232,'Set Up Employee Data'!A:O,9,FALSE)))+((VLOOKUP(B232,'Set Up Employee Data'!A:O,10,FALSE)))+((VLOOKUP(B232,'Set Up Employee Data'!A:O,11,FALSE)))+((VLOOKUP(B232,'Set Up Employee Data'!A:O,12,FALSE))),0)</f>
        <v>0</v>
      </c>
      <c r="S232" s="46">
        <f>IFERROR(((VLOOKUP(B232,'Set Up Employee Data'!A:O,13,FALSE)))+((VLOOKUP(B232,'Set Up Employee Data'!A:O,14,FALSE)))+((VLOOKUP(B232,'Set Up Employee Data'!A:O,15,FALSE))),0)</f>
        <v>0</v>
      </c>
      <c r="T232" s="46" t="str">
        <f t="shared" si="5"/>
        <v>#N/A</v>
      </c>
      <c r="U232" s="69" t="str">
        <f t="shared" si="6"/>
        <v>#N/A</v>
      </c>
    </row>
    <row r="233" ht="14.25" hidden="1" customHeight="1">
      <c r="A233" s="32"/>
      <c r="B233" s="32"/>
      <c r="C233" s="33" t="str">
        <f>VLOOKUP(B233,'Set Up Employee Data'!A:O,2,FALSE)</f>
        <v>#N/A</v>
      </c>
      <c r="D233" s="33" t="str">
        <f t="shared" si="1"/>
        <v>#N/A</v>
      </c>
      <c r="E233" s="32"/>
      <c r="F233" s="32"/>
      <c r="G233" s="32"/>
      <c r="H233" s="33"/>
      <c r="I233" s="41"/>
      <c r="J233" s="68">
        <f>IFERROR(VLOOKUP(B233,'Set Up Employee Data'!A:O,3,FALSE)/(VLOOKUP(B233,'Set Up Employee Data'!A:O,4,FALSE)),0)</f>
        <v>0</v>
      </c>
      <c r="K233" s="46" t="str">
        <f t="shared" si="2"/>
        <v>#N/A</v>
      </c>
      <c r="L233" s="46" t="str">
        <f t="shared" si="3"/>
        <v>#N/A</v>
      </c>
      <c r="M233" s="46" t="str">
        <f t="shared" si="4"/>
        <v>#N/A</v>
      </c>
      <c r="N233" s="46" t="str">
        <f>(M233-I233)*((VLOOKUP(B233,'Set Up Employee Data'!A:O,7,FALSE)))</f>
        <v>#N/A</v>
      </c>
      <c r="O233" s="46" t="str">
        <f>(M233-I233)*((VLOOKUP(B233,'Set Up Employee Data'!A:O,8,FALSE)))</f>
        <v>#N/A</v>
      </c>
      <c r="P233" s="46" t="str">
        <f>(M233-I233)*((VLOOKUP(B233,'Set Up Employee Data'!A:O,5,FALSE)))</f>
        <v>#N/A</v>
      </c>
      <c r="Q233" s="46" t="str">
        <f>(M233-I233)*((VLOOKUP(B233,'Set Up Employee Data'!A:O,6,FALSE)))</f>
        <v>#N/A</v>
      </c>
      <c r="R233" s="46">
        <f>IFERROR(((VLOOKUP(B233,'Set Up Employee Data'!A:O,9,FALSE)))+((VLOOKUP(B233,'Set Up Employee Data'!A:O,10,FALSE)))+((VLOOKUP(B233,'Set Up Employee Data'!A:O,11,FALSE)))+((VLOOKUP(B233,'Set Up Employee Data'!A:O,12,FALSE))),0)</f>
        <v>0</v>
      </c>
      <c r="S233" s="46">
        <f>IFERROR(((VLOOKUP(B233,'Set Up Employee Data'!A:O,13,FALSE)))+((VLOOKUP(B233,'Set Up Employee Data'!A:O,14,FALSE)))+((VLOOKUP(B233,'Set Up Employee Data'!A:O,15,FALSE))),0)</f>
        <v>0</v>
      </c>
      <c r="T233" s="46" t="str">
        <f t="shared" si="5"/>
        <v>#N/A</v>
      </c>
      <c r="U233" s="69" t="str">
        <f t="shared" si="6"/>
        <v>#N/A</v>
      </c>
    </row>
    <row r="234" ht="14.25" hidden="1" customHeight="1">
      <c r="A234" s="32"/>
      <c r="B234" s="32"/>
      <c r="C234" s="33" t="str">
        <f>VLOOKUP(B234,'Set Up Employee Data'!A:O,2,FALSE)</f>
        <v>#N/A</v>
      </c>
      <c r="D234" s="33" t="str">
        <f t="shared" si="1"/>
        <v>#N/A</v>
      </c>
      <c r="E234" s="32"/>
      <c r="F234" s="32"/>
      <c r="G234" s="32"/>
      <c r="H234" s="33"/>
      <c r="I234" s="41"/>
      <c r="J234" s="68">
        <f>IFERROR(VLOOKUP(B234,'Set Up Employee Data'!A:O,3,FALSE)/(VLOOKUP(B234,'Set Up Employee Data'!A:O,4,FALSE)),0)</f>
        <v>0</v>
      </c>
      <c r="K234" s="46" t="str">
        <f t="shared" si="2"/>
        <v>#N/A</v>
      </c>
      <c r="L234" s="46" t="str">
        <f t="shared" si="3"/>
        <v>#N/A</v>
      </c>
      <c r="M234" s="46" t="str">
        <f t="shared" si="4"/>
        <v>#N/A</v>
      </c>
      <c r="N234" s="46" t="str">
        <f>(M234-I234)*((VLOOKUP(B234,'Set Up Employee Data'!A:O,7,FALSE)))</f>
        <v>#N/A</v>
      </c>
      <c r="O234" s="46" t="str">
        <f>(M234-I234)*((VLOOKUP(B234,'Set Up Employee Data'!A:O,8,FALSE)))</f>
        <v>#N/A</v>
      </c>
      <c r="P234" s="46" t="str">
        <f>(M234-I234)*((VLOOKUP(B234,'Set Up Employee Data'!A:O,5,FALSE)))</f>
        <v>#N/A</v>
      </c>
      <c r="Q234" s="46" t="str">
        <f>(M234-I234)*((VLOOKUP(B234,'Set Up Employee Data'!A:O,6,FALSE)))</f>
        <v>#N/A</v>
      </c>
      <c r="R234" s="46">
        <f>IFERROR(((VLOOKUP(B234,'Set Up Employee Data'!A:O,9,FALSE)))+((VLOOKUP(B234,'Set Up Employee Data'!A:O,10,FALSE)))+((VLOOKUP(B234,'Set Up Employee Data'!A:O,11,FALSE)))+((VLOOKUP(B234,'Set Up Employee Data'!A:O,12,FALSE))),0)</f>
        <v>0</v>
      </c>
      <c r="S234" s="46">
        <f>IFERROR(((VLOOKUP(B234,'Set Up Employee Data'!A:O,13,FALSE)))+((VLOOKUP(B234,'Set Up Employee Data'!A:O,14,FALSE)))+((VLOOKUP(B234,'Set Up Employee Data'!A:O,15,FALSE))),0)</f>
        <v>0</v>
      </c>
      <c r="T234" s="46" t="str">
        <f t="shared" si="5"/>
        <v>#N/A</v>
      </c>
      <c r="U234" s="69" t="str">
        <f t="shared" si="6"/>
        <v>#N/A</v>
      </c>
    </row>
    <row r="235" ht="14.25" hidden="1" customHeight="1">
      <c r="A235" s="32"/>
      <c r="B235" s="32"/>
      <c r="C235" s="33" t="str">
        <f>VLOOKUP(B235,'Set Up Employee Data'!A:O,2,FALSE)</f>
        <v>#N/A</v>
      </c>
      <c r="D235" s="33" t="str">
        <f t="shared" si="1"/>
        <v>#N/A</v>
      </c>
      <c r="E235" s="32"/>
      <c r="F235" s="32"/>
      <c r="G235" s="32"/>
      <c r="H235" s="33"/>
      <c r="I235" s="41"/>
      <c r="J235" s="68">
        <f>IFERROR(VLOOKUP(B235,'Set Up Employee Data'!A:O,3,FALSE)/(VLOOKUP(B235,'Set Up Employee Data'!A:O,4,FALSE)),0)</f>
        <v>0</v>
      </c>
      <c r="K235" s="46" t="str">
        <f t="shared" si="2"/>
        <v>#N/A</v>
      </c>
      <c r="L235" s="46" t="str">
        <f t="shared" si="3"/>
        <v>#N/A</v>
      </c>
      <c r="M235" s="46" t="str">
        <f t="shared" si="4"/>
        <v>#N/A</v>
      </c>
      <c r="N235" s="46" t="str">
        <f>(M235-I235)*((VLOOKUP(B235,'Set Up Employee Data'!A:O,7,FALSE)))</f>
        <v>#N/A</v>
      </c>
      <c r="O235" s="46" t="str">
        <f>(M235-I235)*((VLOOKUP(B235,'Set Up Employee Data'!A:O,8,FALSE)))</f>
        <v>#N/A</v>
      </c>
      <c r="P235" s="46" t="str">
        <f>(M235-I235)*((VLOOKUP(B235,'Set Up Employee Data'!A:O,5,FALSE)))</f>
        <v>#N/A</v>
      </c>
      <c r="Q235" s="46" t="str">
        <f>(M235-I235)*((VLOOKUP(B235,'Set Up Employee Data'!A:O,6,FALSE)))</f>
        <v>#N/A</v>
      </c>
      <c r="R235" s="46">
        <f>IFERROR(((VLOOKUP(B235,'Set Up Employee Data'!A:O,9,FALSE)))+((VLOOKUP(B235,'Set Up Employee Data'!A:O,10,FALSE)))+((VLOOKUP(B235,'Set Up Employee Data'!A:O,11,FALSE)))+((VLOOKUP(B235,'Set Up Employee Data'!A:O,12,FALSE))),0)</f>
        <v>0</v>
      </c>
      <c r="S235" s="46">
        <f>IFERROR(((VLOOKUP(B235,'Set Up Employee Data'!A:O,13,FALSE)))+((VLOOKUP(B235,'Set Up Employee Data'!A:O,14,FALSE)))+((VLOOKUP(B235,'Set Up Employee Data'!A:O,15,FALSE))),0)</f>
        <v>0</v>
      </c>
      <c r="T235" s="46" t="str">
        <f t="shared" si="5"/>
        <v>#N/A</v>
      </c>
      <c r="U235" s="69" t="str">
        <f t="shared" si="6"/>
        <v>#N/A</v>
      </c>
    </row>
    <row r="236" ht="14.25" hidden="1" customHeight="1">
      <c r="A236" s="32"/>
      <c r="B236" s="32"/>
      <c r="C236" s="33" t="str">
        <f>VLOOKUP(B236,'Set Up Employee Data'!A:O,2,FALSE)</f>
        <v>#N/A</v>
      </c>
      <c r="D236" s="33" t="str">
        <f t="shared" si="1"/>
        <v>#N/A</v>
      </c>
      <c r="E236" s="32"/>
      <c r="F236" s="32"/>
      <c r="G236" s="32"/>
      <c r="H236" s="33"/>
      <c r="I236" s="41"/>
      <c r="J236" s="68">
        <f>IFERROR(VLOOKUP(B236,'Set Up Employee Data'!A:O,3,FALSE)/(VLOOKUP(B236,'Set Up Employee Data'!A:O,4,FALSE)),0)</f>
        <v>0</v>
      </c>
      <c r="K236" s="46" t="str">
        <f t="shared" si="2"/>
        <v>#N/A</v>
      </c>
      <c r="L236" s="46" t="str">
        <f t="shared" si="3"/>
        <v>#N/A</v>
      </c>
      <c r="M236" s="46" t="str">
        <f t="shared" si="4"/>
        <v>#N/A</v>
      </c>
      <c r="N236" s="46" t="str">
        <f>(M236-I236)*((VLOOKUP(B236,'Set Up Employee Data'!A:O,7,FALSE)))</f>
        <v>#N/A</v>
      </c>
      <c r="O236" s="46" t="str">
        <f>(M236-I236)*((VLOOKUP(B236,'Set Up Employee Data'!A:O,8,FALSE)))</f>
        <v>#N/A</v>
      </c>
      <c r="P236" s="46" t="str">
        <f>(M236-I236)*((VLOOKUP(B236,'Set Up Employee Data'!A:O,5,FALSE)))</f>
        <v>#N/A</v>
      </c>
      <c r="Q236" s="46" t="str">
        <f>(M236-I236)*((VLOOKUP(B236,'Set Up Employee Data'!A:O,6,FALSE)))</f>
        <v>#N/A</v>
      </c>
      <c r="R236" s="46">
        <f>IFERROR(((VLOOKUP(B236,'Set Up Employee Data'!A:O,9,FALSE)))+((VLOOKUP(B236,'Set Up Employee Data'!A:O,10,FALSE)))+((VLOOKUP(B236,'Set Up Employee Data'!A:O,11,FALSE)))+((VLOOKUP(B236,'Set Up Employee Data'!A:O,12,FALSE))),0)</f>
        <v>0</v>
      </c>
      <c r="S236" s="46">
        <f>IFERROR(((VLOOKUP(B236,'Set Up Employee Data'!A:O,13,FALSE)))+((VLOOKUP(B236,'Set Up Employee Data'!A:O,14,FALSE)))+((VLOOKUP(B236,'Set Up Employee Data'!A:O,15,FALSE))),0)</f>
        <v>0</v>
      </c>
      <c r="T236" s="46" t="str">
        <f t="shared" si="5"/>
        <v>#N/A</v>
      </c>
      <c r="U236" s="69" t="str">
        <f t="shared" si="6"/>
        <v>#N/A</v>
      </c>
    </row>
    <row r="237" ht="14.25" hidden="1" customHeight="1">
      <c r="A237" s="32"/>
      <c r="B237" s="32"/>
      <c r="C237" s="33" t="str">
        <f>VLOOKUP(B237,'Set Up Employee Data'!A:O,2,FALSE)</f>
        <v>#N/A</v>
      </c>
      <c r="D237" s="33" t="str">
        <f t="shared" si="1"/>
        <v>#N/A</v>
      </c>
      <c r="E237" s="32"/>
      <c r="F237" s="32"/>
      <c r="G237" s="32"/>
      <c r="H237" s="33"/>
      <c r="I237" s="41"/>
      <c r="J237" s="68">
        <f>IFERROR(VLOOKUP(B237,'Set Up Employee Data'!A:O,3,FALSE)/(VLOOKUP(B237,'Set Up Employee Data'!A:O,4,FALSE)),0)</f>
        <v>0</v>
      </c>
      <c r="K237" s="46" t="str">
        <f t="shared" si="2"/>
        <v>#N/A</v>
      </c>
      <c r="L237" s="46" t="str">
        <f t="shared" si="3"/>
        <v>#N/A</v>
      </c>
      <c r="M237" s="46" t="str">
        <f t="shared" si="4"/>
        <v>#N/A</v>
      </c>
      <c r="N237" s="46" t="str">
        <f>(M237-I237)*((VLOOKUP(B237,'Set Up Employee Data'!A:O,7,FALSE)))</f>
        <v>#N/A</v>
      </c>
      <c r="O237" s="46" t="str">
        <f>(M237-I237)*((VLOOKUP(B237,'Set Up Employee Data'!A:O,8,FALSE)))</f>
        <v>#N/A</v>
      </c>
      <c r="P237" s="46" t="str">
        <f>(M237-I237)*((VLOOKUP(B237,'Set Up Employee Data'!A:O,5,FALSE)))</f>
        <v>#N/A</v>
      </c>
      <c r="Q237" s="46" t="str">
        <f>(M237-I237)*((VLOOKUP(B237,'Set Up Employee Data'!A:O,6,FALSE)))</f>
        <v>#N/A</v>
      </c>
      <c r="R237" s="46">
        <f>IFERROR(((VLOOKUP(B237,'Set Up Employee Data'!A:O,9,FALSE)))+((VLOOKUP(B237,'Set Up Employee Data'!A:O,10,FALSE)))+((VLOOKUP(B237,'Set Up Employee Data'!A:O,11,FALSE)))+((VLOOKUP(B237,'Set Up Employee Data'!A:O,12,FALSE))),0)</f>
        <v>0</v>
      </c>
      <c r="S237" s="46">
        <f>IFERROR(((VLOOKUP(B237,'Set Up Employee Data'!A:O,13,FALSE)))+((VLOOKUP(B237,'Set Up Employee Data'!A:O,14,FALSE)))+((VLOOKUP(B237,'Set Up Employee Data'!A:O,15,FALSE))),0)</f>
        <v>0</v>
      </c>
      <c r="T237" s="46" t="str">
        <f t="shared" si="5"/>
        <v>#N/A</v>
      </c>
      <c r="U237" s="69" t="str">
        <f t="shared" si="6"/>
        <v>#N/A</v>
      </c>
    </row>
    <row r="238" ht="14.25" hidden="1" customHeight="1">
      <c r="A238" s="32"/>
      <c r="B238" s="32"/>
      <c r="C238" s="33" t="str">
        <f>VLOOKUP(B238,'Set Up Employee Data'!A:O,2,FALSE)</f>
        <v>#N/A</v>
      </c>
      <c r="D238" s="33" t="str">
        <f t="shared" si="1"/>
        <v>#N/A</v>
      </c>
      <c r="E238" s="32"/>
      <c r="F238" s="32"/>
      <c r="G238" s="32"/>
      <c r="H238" s="33"/>
      <c r="I238" s="41"/>
      <c r="J238" s="68">
        <f>IFERROR(VLOOKUP(B238,'Set Up Employee Data'!A:O,3,FALSE)/(VLOOKUP(B238,'Set Up Employee Data'!A:O,4,FALSE)),0)</f>
        <v>0</v>
      </c>
      <c r="K238" s="46" t="str">
        <f t="shared" si="2"/>
        <v>#N/A</v>
      </c>
      <c r="L238" s="46" t="str">
        <f t="shared" si="3"/>
        <v>#N/A</v>
      </c>
      <c r="M238" s="46" t="str">
        <f t="shared" si="4"/>
        <v>#N/A</v>
      </c>
      <c r="N238" s="46" t="str">
        <f>(M238-I238)*((VLOOKUP(B238,'Set Up Employee Data'!A:O,7,FALSE)))</f>
        <v>#N/A</v>
      </c>
      <c r="O238" s="46" t="str">
        <f>(M238-I238)*((VLOOKUP(B238,'Set Up Employee Data'!A:O,8,FALSE)))</f>
        <v>#N/A</v>
      </c>
      <c r="P238" s="46" t="str">
        <f>(M238-I238)*((VLOOKUP(B238,'Set Up Employee Data'!A:O,5,FALSE)))</f>
        <v>#N/A</v>
      </c>
      <c r="Q238" s="46" t="str">
        <f>(M238-I238)*((VLOOKUP(B238,'Set Up Employee Data'!A:O,6,FALSE)))</f>
        <v>#N/A</v>
      </c>
      <c r="R238" s="46">
        <f>IFERROR(((VLOOKUP(B238,'Set Up Employee Data'!A:O,9,FALSE)))+((VLOOKUP(B238,'Set Up Employee Data'!A:O,10,FALSE)))+((VLOOKUP(B238,'Set Up Employee Data'!A:O,11,FALSE)))+((VLOOKUP(B238,'Set Up Employee Data'!A:O,12,FALSE))),0)</f>
        <v>0</v>
      </c>
      <c r="S238" s="46">
        <f>IFERROR(((VLOOKUP(B238,'Set Up Employee Data'!A:O,13,FALSE)))+((VLOOKUP(B238,'Set Up Employee Data'!A:O,14,FALSE)))+((VLOOKUP(B238,'Set Up Employee Data'!A:O,15,FALSE))),0)</f>
        <v>0</v>
      </c>
      <c r="T238" s="46" t="str">
        <f t="shared" si="5"/>
        <v>#N/A</v>
      </c>
      <c r="U238" s="69" t="str">
        <f t="shared" si="6"/>
        <v>#N/A</v>
      </c>
    </row>
    <row r="239" ht="14.25" hidden="1" customHeight="1">
      <c r="A239" s="32"/>
      <c r="B239" s="32"/>
      <c r="C239" s="33" t="str">
        <f>VLOOKUP(B239,'Set Up Employee Data'!A:O,2,FALSE)</f>
        <v>#N/A</v>
      </c>
      <c r="D239" s="33" t="str">
        <f t="shared" si="1"/>
        <v>#N/A</v>
      </c>
      <c r="E239" s="32"/>
      <c r="F239" s="32"/>
      <c r="G239" s="32"/>
      <c r="H239" s="33"/>
      <c r="I239" s="41"/>
      <c r="J239" s="68">
        <f>IFERROR(VLOOKUP(B239,'Set Up Employee Data'!A:O,3,FALSE)/(VLOOKUP(B239,'Set Up Employee Data'!A:O,4,FALSE)),0)</f>
        <v>0</v>
      </c>
      <c r="K239" s="46" t="str">
        <f t="shared" si="2"/>
        <v>#N/A</v>
      </c>
      <c r="L239" s="46" t="str">
        <f t="shared" si="3"/>
        <v>#N/A</v>
      </c>
      <c r="M239" s="46" t="str">
        <f t="shared" si="4"/>
        <v>#N/A</v>
      </c>
      <c r="N239" s="46" t="str">
        <f>(M239-I239)*((VLOOKUP(B239,'Set Up Employee Data'!A:O,7,FALSE)))</f>
        <v>#N/A</v>
      </c>
      <c r="O239" s="46" t="str">
        <f>(M239-I239)*((VLOOKUP(B239,'Set Up Employee Data'!A:O,8,FALSE)))</f>
        <v>#N/A</v>
      </c>
      <c r="P239" s="46" t="str">
        <f>(M239-I239)*((VLOOKUP(B239,'Set Up Employee Data'!A:O,5,FALSE)))</f>
        <v>#N/A</v>
      </c>
      <c r="Q239" s="46" t="str">
        <f>(M239-I239)*((VLOOKUP(B239,'Set Up Employee Data'!A:O,6,FALSE)))</f>
        <v>#N/A</v>
      </c>
      <c r="R239" s="46">
        <f>IFERROR(((VLOOKUP(B239,'Set Up Employee Data'!A:O,9,FALSE)))+((VLOOKUP(B239,'Set Up Employee Data'!A:O,10,FALSE)))+((VLOOKUP(B239,'Set Up Employee Data'!A:O,11,FALSE)))+((VLOOKUP(B239,'Set Up Employee Data'!A:O,12,FALSE))),0)</f>
        <v>0</v>
      </c>
      <c r="S239" s="46">
        <f>IFERROR(((VLOOKUP(B239,'Set Up Employee Data'!A:O,13,FALSE)))+((VLOOKUP(B239,'Set Up Employee Data'!A:O,14,FALSE)))+((VLOOKUP(B239,'Set Up Employee Data'!A:O,15,FALSE))),0)</f>
        <v>0</v>
      </c>
      <c r="T239" s="46" t="str">
        <f t="shared" si="5"/>
        <v>#N/A</v>
      </c>
      <c r="U239" s="69" t="str">
        <f t="shared" si="6"/>
        <v>#N/A</v>
      </c>
    </row>
    <row r="240" ht="14.25" hidden="1" customHeight="1">
      <c r="A240" s="32"/>
      <c r="B240" s="32"/>
      <c r="C240" s="33" t="str">
        <f>VLOOKUP(B240,'Set Up Employee Data'!A:O,2,FALSE)</f>
        <v>#N/A</v>
      </c>
      <c r="D240" s="33" t="str">
        <f t="shared" si="1"/>
        <v>#N/A</v>
      </c>
      <c r="E240" s="32"/>
      <c r="F240" s="32"/>
      <c r="G240" s="32"/>
      <c r="H240" s="33"/>
      <c r="I240" s="41"/>
      <c r="J240" s="68">
        <f>IFERROR(VLOOKUP(B240,'Set Up Employee Data'!A:O,3,FALSE)/(VLOOKUP(B240,'Set Up Employee Data'!A:O,4,FALSE)),0)</f>
        <v>0</v>
      </c>
      <c r="K240" s="46" t="str">
        <f t="shared" si="2"/>
        <v>#N/A</v>
      </c>
      <c r="L240" s="46" t="str">
        <f t="shared" si="3"/>
        <v>#N/A</v>
      </c>
      <c r="M240" s="46" t="str">
        <f t="shared" si="4"/>
        <v>#N/A</v>
      </c>
      <c r="N240" s="46" t="str">
        <f>(M240-I240)*((VLOOKUP(B240,'Set Up Employee Data'!A:O,7,FALSE)))</f>
        <v>#N/A</v>
      </c>
      <c r="O240" s="46" t="str">
        <f>(M240-I240)*((VLOOKUP(B240,'Set Up Employee Data'!A:O,8,FALSE)))</f>
        <v>#N/A</v>
      </c>
      <c r="P240" s="46" t="str">
        <f>(M240-I240)*((VLOOKUP(B240,'Set Up Employee Data'!A:O,5,FALSE)))</f>
        <v>#N/A</v>
      </c>
      <c r="Q240" s="46" t="str">
        <f>(M240-I240)*((VLOOKUP(B240,'Set Up Employee Data'!A:O,6,FALSE)))</f>
        <v>#N/A</v>
      </c>
      <c r="R240" s="46">
        <f>IFERROR(((VLOOKUP(B240,'Set Up Employee Data'!A:O,9,FALSE)))+((VLOOKUP(B240,'Set Up Employee Data'!A:O,10,FALSE)))+((VLOOKUP(B240,'Set Up Employee Data'!A:O,11,FALSE)))+((VLOOKUP(B240,'Set Up Employee Data'!A:O,12,FALSE))),0)</f>
        <v>0</v>
      </c>
      <c r="S240" s="46">
        <f>IFERROR(((VLOOKUP(B240,'Set Up Employee Data'!A:O,13,FALSE)))+((VLOOKUP(B240,'Set Up Employee Data'!A:O,14,FALSE)))+((VLOOKUP(B240,'Set Up Employee Data'!A:O,15,FALSE))),0)</f>
        <v>0</v>
      </c>
      <c r="T240" s="46" t="str">
        <f t="shared" si="5"/>
        <v>#N/A</v>
      </c>
      <c r="U240" s="69" t="str">
        <f t="shared" si="6"/>
        <v>#N/A</v>
      </c>
    </row>
    <row r="241" ht="14.25" hidden="1" customHeight="1">
      <c r="A241" s="32"/>
      <c r="B241" s="32"/>
      <c r="C241" s="33" t="str">
        <f>VLOOKUP(B241,'Set Up Employee Data'!A:O,2,FALSE)</f>
        <v>#N/A</v>
      </c>
      <c r="D241" s="33" t="str">
        <f t="shared" si="1"/>
        <v>#N/A</v>
      </c>
      <c r="E241" s="32"/>
      <c r="F241" s="32"/>
      <c r="G241" s="32"/>
      <c r="H241" s="33"/>
      <c r="I241" s="41"/>
      <c r="J241" s="68">
        <f>IFERROR(VLOOKUP(B241,'Set Up Employee Data'!A:O,3,FALSE)/(VLOOKUP(B241,'Set Up Employee Data'!A:O,4,FALSE)),0)</f>
        <v>0</v>
      </c>
      <c r="K241" s="46" t="str">
        <f t="shared" si="2"/>
        <v>#N/A</v>
      </c>
      <c r="L241" s="46" t="str">
        <f t="shared" si="3"/>
        <v>#N/A</v>
      </c>
      <c r="M241" s="46" t="str">
        <f t="shared" si="4"/>
        <v>#N/A</v>
      </c>
      <c r="N241" s="46" t="str">
        <f>(M241-I241)*((VLOOKUP(B241,'Set Up Employee Data'!A:O,7,FALSE)))</f>
        <v>#N/A</v>
      </c>
      <c r="O241" s="46" t="str">
        <f>(M241-I241)*((VLOOKUP(B241,'Set Up Employee Data'!A:O,8,FALSE)))</f>
        <v>#N/A</v>
      </c>
      <c r="P241" s="46" t="str">
        <f>(M241-I241)*((VLOOKUP(B241,'Set Up Employee Data'!A:O,5,FALSE)))</f>
        <v>#N/A</v>
      </c>
      <c r="Q241" s="46" t="str">
        <f>(M241-I241)*((VLOOKUP(B241,'Set Up Employee Data'!A:O,6,FALSE)))</f>
        <v>#N/A</v>
      </c>
      <c r="R241" s="46">
        <f>IFERROR(((VLOOKUP(B241,'Set Up Employee Data'!A:O,9,FALSE)))+((VLOOKUP(B241,'Set Up Employee Data'!A:O,10,FALSE)))+((VLOOKUP(B241,'Set Up Employee Data'!A:O,11,FALSE)))+((VLOOKUP(B241,'Set Up Employee Data'!A:O,12,FALSE))),0)</f>
        <v>0</v>
      </c>
      <c r="S241" s="46">
        <f>IFERROR(((VLOOKUP(B241,'Set Up Employee Data'!A:O,13,FALSE)))+((VLOOKUP(B241,'Set Up Employee Data'!A:O,14,FALSE)))+((VLOOKUP(B241,'Set Up Employee Data'!A:O,15,FALSE))),0)</f>
        <v>0</v>
      </c>
      <c r="T241" s="46" t="str">
        <f t="shared" si="5"/>
        <v>#N/A</v>
      </c>
      <c r="U241" s="69" t="str">
        <f t="shared" si="6"/>
        <v>#N/A</v>
      </c>
    </row>
    <row r="242" ht="14.25" hidden="1" customHeight="1">
      <c r="A242" s="32"/>
      <c r="B242" s="32"/>
      <c r="C242" s="33" t="str">
        <f>VLOOKUP(B242,'Set Up Employee Data'!A:O,2,FALSE)</f>
        <v>#N/A</v>
      </c>
      <c r="D242" s="33" t="str">
        <f t="shared" si="1"/>
        <v>#N/A</v>
      </c>
      <c r="E242" s="32"/>
      <c r="F242" s="32"/>
      <c r="G242" s="32"/>
      <c r="H242" s="33"/>
      <c r="I242" s="41"/>
      <c r="J242" s="68">
        <f>IFERROR(VLOOKUP(B242,'Set Up Employee Data'!A:O,3,FALSE)/(VLOOKUP(B242,'Set Up Employee Data'!A:O,4,FALSE)),0)</f>
        <v>0</v>
      </c>
      <c r="K242" s="46" t="str">
        <f t="shared" si="2"/>
        <v>#N/A</v>
      </c>
      <c r="L242" s="46" t="str">
        <f t="shared" si="3"/>
        <v>#N/A</v>
      </c>
      <c r="M242" s="46" t="str">
        <f t="shared" si="4"/>
        <v>#N/A</v>
      </c>
      <c r="N242" s="46" t="str">
        <f>(M242-I242)*((VLOOKUP(B242,'Set Up Employee Data'!A:O,7,FALSE)))</f>
        <v>#N/A</v>
      </c>
      <c r="O242" s="46" t="str">
        <f>(M242-I242)*((VLOOKUP(B242,'Set Up Employee Data'!A:O,8,FALSE)))</f>
        <v>#N/A</v>
      </c>
      <c r="P242" s="46" t="str">
        <f>(M242-I242)*((VLOOKUP(B242,'Set Up Employee Data'!A:O,5,FALSE)))</f>
        <v>#N/A</v>
      </c>
      <c r="Q242" s="46" t="str">
        <f>(M242-I242)*((VLOOKUP(B242,'Set Up Employee Data'!A:O,6,FALSE)))</f>
        <v>#N/A</v>
      </c>
      <c r="R242" s="46">
        <f>IFERROR(((VLOOKUP(B242,'Set Up Employee Data'!A:O,9,FALSE)))+((VLOOKUP(B242,'Set Up Employee Data'!A:O,10,FALSE)))+((VLOOKUP(B242,'Set Up Employee Data'!A:O,11,FALSE)))+((VLOOKUP(B242,'Set Up Employee Data'!A:O,12,FALSE))),0)</f>
        <v>0</v>
      </c>
      <c r="S242" s="46">
        <f>IFERROR(((VLOOKUP(B242,'Set Up Employee Data'!A:O,13,FALSE)))+((VLOOKUP(B242,'Set Up Employee Data'!A:O,14,FALSE)))+((VLOOKUP(B242,'Set Up Employee Data'!A:O,15,FALSE))),0)</f>
        <v>0</v>
      </c>
      <c r="T242" s="46" t="str">
        <f t="shared" si="5"/>
        <v>#N/A</v>
      </c>
      <c r="U242" s="69" t="str">
        <f t="shared" si="6"/>
        <v>#N/A</v>
      </c>
    </row>
    <row r="243" ht="14.25" hidden="1" customHeight="1">
      <c r="A243" s="32"/>
      <c r="B243" s="32"/>
      <c r="C243" s="33" t="str">
        <f>VLOOKUP(B243,'Set Up Employee Data'!A:O,2,FALSE)</f>
        <v>#N/A</v>
      </c>
      <c r="D243" s="33" t="str">
        <f t="shared" si="1"/>
        <v>#N/A</v>
      </c>
      <c r="E243" s="32"/>
      <c r="F243" s="32"/>
      <c r="G243" s="32"/>
      <c r="H243" s="33"/>
      <c r="I243" s="41"/>
      <c r="J243" s="68">
        <f>IFERROR(VLOOKUP(B243,'Set Up Employee Data'!A:O,3,FALSE)/(VLOOKUP(B243,'Set Up Employee Data'!A:O,4,FALSE)),0)</f>
        <v>0</v>
      </c>
      <c r="K243" s="46" t="str">
        <f t="shared" si="2"/>
        <v>#N/A</v>
      </c>
      <c r="L243" s="46" t="str">
        <f t="shared" si="3"/>
        <v>#N/A</v>
      </c>
      <c r="M243" s="46" t="str">
        <f t="shared" si="4"/>
        <v>#N/A</v>
      </c>
      <c r="N243" s="46" t="str">
        <f>(M243-I243)*((VLOOKUP(B243,'Set Up Employee Data'!A:O,7,FALSE)))</f>
        <v>#N/A</v>
      </c>
      <c r="O243" s="46" t="str">
        <f>(M243-I243)*((VLOOKUP(B243,'Set Up Employee Data'!A:O,8,FALSE)))</f>
        <v>#N/A</v>
      </c>
      <c r="P243" s="46" t="str">
        <f>(M243-I243)*((VLOOKUP(B243,'Set Up Employee Data'!A:O,5,FALSE)))</f>
        <v>#N/A</v>
      </c>
      <c r="Q243" s="46" t="str">
        <f>(M243-I243)*((VLOOKUP(B243,'Set Up Employee Data'!A:O,6,FALSE)))</f>
        <v>#N/A</v>
      </c>
      <c r="R243" s="46">
        <f>IFERROR(((VLOOKUP(B243,'Set Up Employee Data'!A:O,9,FALSE)))+((VLOOKUP(B243,'Set Up Employee Data'!A:O,10,FALSE)))+((VLOOKUP(B243,'Set Up Employee Data'!A:O,11,FALSE)))+((VLOOKUP(B243,'Set Up Employee Data'!A:O,12,FALSE))),0)</f>
        <v>0</v>
      </c>
      <c r="S243" s="46">
        <f>IFERROR(((VLOOKUP(B243,'Set Up Employee Data'!A:O,13,FALSE)))+((VLOOKUP(B243,'Set Up Employee Data'!A:O,14,FALSE)))+((VLOOKUP(B243,'Set Up Employee Data'!A:O,15,FALSE))),0)</f>
        <v>0</v>
      </c>
      <c r="T243" s="46" t="str">
        <f t="shared" si="5"/>
        <v>#N/A</v>
      </c>
      <c r="U243" s="69" t="str">
        <f t="shared" si="6"/>
        <v>#N/A</v>
      </c>
    </row>
    <row r="244" ht="14.25" hidden="1" customHeight="1">
      <c r="A244" s="32"/>
      <c r="B244" s="32"/>
      <c r="C244" s="33" t="str">
        <f>VLOOKUP(B244,'Set Up Employee Data'!A:O,2,FALSE)</f>
        <v>#N/A</v>
      </c>
      <c r="D244" s="33" t="str">
        <f t="shared" si="1"/>
        <v>#N/A</v>
      </c>
      <c r="E244" s="32"/>
      <c r="F244" s="32"/>
      <c r="G244" s="32"/>
      <c r="H244" s="33"/>
      <c r="I244" s="41"/>
      <c r="J244" s="68">
        <f>IFERROR(VLOOKUP(B244,'Set Up Employee Data'!A:O,3,FALSE)/(VLOOKUP(B244,'Set Up Employee Data'!A:O,4,FALSE)),0)</f>
        <v>0</v>
      </c>
      <c r="K244" s="46" t="str">
        <f t="shared" si="2"/>
        <v>#N/A</v>
      </c>
      <c r="L244" s="46" t="str">
        <f t="shared" si="3"/>
        <v>#N/A</v>
      </c>
      <c r="M244" s="46" t="str">
        <f t="shared" si="4"/>
        <v>#N/A</v>
      </c>
      <c r="N244" s="46" t="str">
        <f>(M244-I244)*((VLOOKUP(B244,'Set Up Employee Data'!A:O,7,FALSE)))</f>
        <v>#N/A</v>
      </c>
      <c r="O244" s="46" t="str">
        <f>(M244-I244)*((VLOOKUP(B244,'Set Up Employee Data'!A:O,8,FALSE)))</f>
        <v>#N/A</v>
      </c>
      <c r="P244" s="46" t="str">
        <f>(M244-I244)*((VLOOKUP(B244,'Set Up Employee Data'!A:O,5,FALSE)))</f>
        <v>#N/A</v>
      </c>
      <c r="Q244" s="46" t="str">
        <f>(M244-I244)*((VLOOKUP(B244,'Set Up Employee Data'!A:O,6,FALSE)))</f>
        <v>#N/A</v>
      </c>
      <c r="R244" s="46">
        <f>IFERROR(((VLOOKUP(B244,'Set Up Employee Data'!A:O,9,FALSE)))+((VLOOKUP(B244,'Set Up Employee Data'!A:O,10,FALSE)))+((VLOOKUP(B244,'Set Up Employee Data'!A:O,11,FALSE)))+((VLOOKUP(B244,'Set Up Employee Data'!A:O,12,FALSE))),0)</f>
        <v>0</v>
      </c>
      <c r="S244" s="46">
        <f>IFERROR(((VLOOKUP(B244,'Set Up Employee Data'!A:O,13,FALSE)))+((VLOOKUP(B244,'Set Up Employee Data'!A:O,14,FALSE)))+((VLOOKUP(B244,'Set Up Employee Data'!A:O,15,FALSE))),0)</f>
        <v>0</v>
      </c>
      <c r="T244" s="46" t="str">
        <f t="shared" si="5"/>
        <v>#N/A</v>
      </c>
      <c r="U244" s="69" t="str">
        <f t="shared" si="6"/>
        <v>#N/A</v>
      </c>
    </row>
    <row r="245" ht="14.25" hidden="1" customHeight="1">
      <c r="A245" s="32"/>
      <c r="B245" s="32"/>
      <c r="C245" s="33" t="str">
        <f>VLOOKUP(B245,'Set Up Employee Data'!A:O,2,FALSE)</f>
        <v>#N/A</v>
      </c>
      <c r="D245" s="33" t="str">
        <f t="shared" si="1"/>
        <v>#N/A</v>
      </c>
      <c r="E245" s="32"/>
      <c r="F245" s="32"/>
      <c r="G245" s="32"/>
      <c r="H245" s="33"/>
      <c r="I245" s="41"/>
      <c r="J245" s="68">
        <f>IFERROR(VLOOKUP(B245,'Set Up Employee Data'!A:O,3,FALSE)/(VLOOKUP(B245,'Set Up Employee Data'!A:O,4,FALSE)),0)</f>
        <v>0</v>
      </c>
      <c r="K245" s="46" t="str">
        <f t="shared" si="2"/>
        <v>#N/A</v>
      </c>
      <c r="L245" s="46" t="str">
        <f t="shared" si="3"/>
        <v>#N/A</v>
      </c>
      <c r="M245" s="46" t="str">
        <f t="shared" si="4"/>
        <v>#N/A</v>
      </c>
      <c r="N245" s="46" t="str">
        <f>(M245-I245)*((VLOOKUP(B245,'Set Up Employee Data'!A:O,7,FALSE)))</f>
        <v>#N/A</v>
      </c>
      <c r="O245" s="46" t="str">
        <f>(M245-I245)*((VLOOKUP(B245,'Set Up Employee Data'!A:O,8,FALSE)))</f>
        <v>#N/A</v>
      </c>
      <c r="P245" s="46" t="str">
        <f>(M245-I245)*((VLOOKUP(B245,'Set Up Employee Data'!A:O,5,FALSE)))</f>
        <v>#N/A</v>
      </c>
      <c r="Q245" s="46" t="str">
        <f>(M245-I245)*((VLOOKUP(B245,'Set Up Employee Data'!A:O,6,FALSE)))</f>
        <v>#N/A</v>
      </c>
      <c r="R245" s="46">
        <f>IFERROR(((VLOOKUP(B245,'Set Up Employee Data'!A:O,9,FALSE)))+((VLOOKUP(B245,'Set Up Employee Data'!A:O,10,FALSE)))+((VLOOKUP(B245,'Set Up Employee Data'!A:O,11,FALSE)))+((VLOOKUP(B245,'Set Up Employee Data'!A:O,12,FALSE))),0)</f>
        <v>0</v>
      </c>
      <c r="S245" s="46">
        <f>IFERROR(((VLOOKUP(B245,'Set Up Employee Data'!A:O,13,FALSE)))+((VLOOKUP(B245,'Set Up Employee Data'!A:O,14,FALSE)))+((VLOOKUP(B245,'Set Up Employee Data'!A:O,15,FALSE))),0)</f>
        <v>0</v>
      </c>
      <c r="T245" s="46" t="str">
        <f t="shared" si="5"/>
        <v>#N/A</v>
      </c>
      <c r="U245" s="69" t="str">
        <f t="shared" si="6"/>
        <v>#N/A</v>
      </c>
    </row>
    <row r="246" ht="14.25" hidden="1" customHeight="1">
      <c r="A246" s="32"/>
      <c r="B246" s="32"/>
      <c r="C246" s="33" t="str">
        <f>VLOOKUP(B246,'Set Up Employee Data'!A:O,2,FALSE)</f>
        <v>#N/A</v>
      </c>
      <c r="D246" s="33" t="str">
        <f t="shared" si="1"/>
        <v>#N/A</v>
      </c>
      <c r="E246" s="32"/>
      <c r="F246" s="32"/>
      <c r="G246" s="32"/>
      <c r="H246" s="33"/>
      <c r="I246" s="41"/>
      <c r="J246" s="68">
        <f>IFERROR(VLOOKUP(B246,'Set Up Employee Data'!A:O,3,FALSE)/(VLOOKUP(B246,'Set Up Employee Data'!A:O,4,FALSE)),0)</f>
        <v>0</v>
      </c>
      <c r="K246" s="46" t="str">
        <f t="shared" si="2"/>
        <v>#N/A</v>
      </c>
      <c r="L246" s="46" t="str">
        <f t="shared" si="3"/>
        <v>#N/A</v>
      </c>
      <c r="M246" s="46" t="str">
        <f t="shared" si="4"/>
        <v>#N/A</v>
      </c>
      <c r="N246" s="46" t="str">
        <f>(M246-I246)*((VLOOKUP(B246,'Set Up Employee Data'!A:O,7,FALSE)))</f>
        <v>#N/A</v>
      </c>
      <c r="O246" s="46" t="str">
        <f>(M246-I246)*((VLOOKUP(B246,'Set Up Employee Data'!A:O,8,FALSE)))</f>
        <v>#N/A</v>
      </c>
      <c r="P246" s="46" t="str">
        <f>(M246-I246)*((VLOOKUP(B246,'Set Up Employee Data'!A:O,5,FALSE)))</f>
        <v>#N/A</v>
      </c>
      <c r="Q246" s="46" t="str">
        <f>(M246-I246)*((VLOOKUP(B246,'Set Up Employee Data'!A:O,6,FALSE)))</f>
        <v>#N/A</v>
      </c>
      <c r="R246" s="46">
        <f>IFERROR(((VLOOKUP(B246,'Set Up Employee Data'!A:O,9,FALSE)))+((VLOOKUP(B246,'Set Up Employee Data'!A:O,10,FALSE)))+((VLOOKUP(B246,'Set Up Employee Data'!A:O,11,FALSE)))+((VLOOKUP(B246,'Set Up Employee Data'!A:O,12,FALSE))),0)</f>
        <v>0</v>
      </c>
      <c r="S246" s="46">
        <f>IFERROR(((VLOOKUP(B246,'Set Up Employee Data'!A:O,13,FALSE)))+((VLOOKUP(B246,'Set Up Employee Data'!A:O,14,FALSE)))+((VLOOKUP(B246,'Set Up Employee Data'!A:O,15,FALSE))),0)</f>
        <v>0</v>
      </c>
      <c r="T246" s="46" t="str">
        <f t="shared" si="5"/>
        <v>#N/A</v>
      </c>
      <c r="U246" s="69" t="str">
        <f t="shared" si="6"/>
        <v>#N/A</v>
      </c>
    </row>
    <row r="247" ht="14.25" hidden="1" customHeight="1">
      <c r="A247" s="32"/>
      <c r="B247" s="32"/>
      <c r="C247" s="33" t="str">
        <f>VLOOKUP(B247,'Set Up Employee Data'!A:O,2,FALSE)</f>
        <v>#N/A</v>
      </c>
      <c r="D247" s="33" t="str">
        <f t="shared" si="1"/>
        <v>#N/A</v>
      </c>
      <c r="E247" s="32"/>
      <c r="F247" s="32"/>
      <c r="G247" s="32"/>
      <c r="H247" s="33"/>
      <c r="I247" s="41"/>
      <c r="J247" s="68">
        <f>IFERROR(VLOOKUP(B247,'Set Up Employee Data'!A:O,3,FALSE)/(VLOOKUP(B247,'Set Up Employee Data'!A:O,4,FALSE)),0)</f>
        <v>0</v>
      </c>
      <c r="K247" s="46" t="str">
        <f t="shared" si="2"/>
        <v>#N/A</v>
      </c>
      <c r="L247" s="46" t="str">
        <f t="shared" si="3"/>
        <v>#N/A</v>
      </c>
      <c r="M247" s="46" t="str">
        <f t="shared" si="4"/>
        <v>#N/A</v>
      </c>
      <c r="N247" s="46" t="str">
        <f>(M247-I247)*((VLOOKUP(B247,'Set Up Employee Data'!A:O,7,FALSE)))</f>
        <v>#N/A</v>
      </c>
      <c r="O247" s="46" t="str">
        <f>(M247-I247)*((VLOOKUP(B247,'Set Up Employee Data'!A:O,8,FALSE)))</f>
        <v>#N/A</v>
      </c>
      <c r="P247" s="46" t="str">
        <f>(M247-I247)*((VLOOKUP(B247,'Set Up Employee Data'!A:O,5,FALSE)))</f>
        <v>#N/A</v>
      </c>
      <c r="Q247" s="46" t="str">
        <f>(M247-I247)*((VLOOKUP(B247,'Set Up Employee Data'!A:O,6,FALSE)))</f>
        <v>#N/A</v>
      </c>
      <c r="R247" s="46">
        <f>IFERROR(((VLOOKUP(B247,'Set Up Employee Data'!A:O,9,FALSE)))+((VLOOKUP(B247,'Set Up Employee Data'!A:O,10,FALSE)))+((VLOOKUP(B247,'Set Up Employee Data'!A:O,11,FALSE)))+((VLOOKUP(B247,'Set Up Employee Data'!A:O,12,FALSE))),0)</f>
        <v>0</v>
      </c>
      <c r="S247" s="46">
        <f>IFERROR(((VLOOKUP(B247,'Set Up Employee Data'!A:O,13,FALSE)))+((VLOOKUP(B247,'Set Up Employee Data'!A:O,14,FALSE)))+((VLOOKUP(B247,'Set Up Employee Data'!A:O,15,FALSE))),0)</f>
        <v>0</v>
      </c>
      <c r="T247" s="46" t="str">
        <f t="shared" si="5"/>
        <v>#N/A</v>
      </c>
      <c r="U247" s="69" t="str">
        <f t="shared" si="6"/>
        <v>#N/A</v>
      </c>
    </row>
    <row r="248" ht="14.25" hidden="1" customHeight="1">
      <c r="A248" s="32"/>
      <c r="B248" s="32"/>
      <c r="C248" s="33" t="str">
        <f>VLOOKUP(B248,'Set Up Employee Data'!A:O,2,FALSE)</f>
        <v>#N/A</v>
      </c>
      <c r="D248" s="33" t="str">
        <f t="shared" si="1"/>
        <v>#N/A</v>
      </c>
      <c r="E248" s="32"/>
      <c r="F248" s="32"/>
      <c r="G248" s="32"/>
      <c r="H248" s="33"/>
      <c r="I248" s="41"/>
      <c r="J248" s="68">
        <f>IFERROR(VLOOKUP(B248,'Set Up Employee Data'!A:O,3,FALSE)/(VLOOKUP(B248,'Set Up Employee Data'!A:O,4,FALSE)),0)</f>
        <v>0</v>
      </c>
      <c r="K248" s="46" t="str">
        <f t="shared" si="2"/>
        <v>#N/A</v>
      </c>
      <c r="L248" s="46" t="str">
        <f t="shared" si="3"/>
        <v>#N/A</v>
      </c>
      <c r="M248" s="46" t="str">
        <f t="shared" si="4"/>
        <v>#N/A</v>
      </c>
      <c r="N248" s="46" t="str">
        <f>(M248-I248)*((VLOOKUP(B248,'Set Up Employee Data'!A:O,7,FALSE)))</f>
        <v>#N/A</v>
      </c>
      <c r="O248" s="46" t="str">
        <f>(M248-I248)*((VLOOKUP(B248,'Set Up Employee Data'!A:O,8,FALSE)))</f>
        <v>#N/A</v>
      </c>
      <c r="P248" s="46" t="str">
        <f>(M248-I248)*((VLOOKUP(B248,'Set Up Employee Data'!A:O,5,FALSE)))</f>
        <v>#N/A</v>
      </c>
      <c r="Q248" s="46" t="str">
        <f>(M248-I248)*((VLOOKUP(B248,'Set Up Employee Data'!A:O,6,FALSE)))</f>
        <v>#N/A</v>
      </c>
      <c r="R248" s="46">
        <f>IFERROR(((VLOOKUP(B248,'Set Up Employee Data'!A:O,9,FALSE)))+((VLOOKUP(B248,'Set Up Employee Data'!A:O,10,FALSE)))+((VLOOKUP(B248,'Set Up Employee Data'!A:O,11,FALSE)))+((VLOOKUP(B248,'Set Up Employee Data'!A:O,12,FALSE))),0)</f>
        <v>0</v>
      </c>
      <c r="S248" s="46">
        <f>IFERROR(((VLOOKUP(B248,'Set Up Employee Data'!A:O,13,FALSE)))+((VLOOKUP(B248,'Set Up Employee Data'!A:O,14,FALSE)))+((VLOOKUP(B248,'Set Up Employee Data'!A:O,15,FALSE))),0)</f>
        <v>0</v>
      </c>
      <c r="T248" s="46" t="str">
        <f t="shared" si="5"/>
        <v>#N/A</v>
      </c>
      <c r="U248" s="69" t="str">
        <f t="shared" si="6"/>
        <v>#N/A</v>
      </c>
    </row>
    <row r="249" ht="14.25" hidden="1" customHeight="1">
      <c r="A249" s="32"/>
      <c r="B249" s="32"/>
      <c r="C249" s="33" t="str">
        <f>VLOOKUP(B249,'Set Up Employee Data'!A:O,2,FALSE)</f>
        <v>#N/A</v>
      </c>
      <c r="D249" s="33" t="str">
        <f t="shared" si="1"/>
        <v>#N/A</v>
      </c>
      <c r="E249" s="32"/>
      <c r="F249" s="32"/>
      <c r="G249" s="32"/>
      <c r="H249" s="33"/>
      <c r="I249" s="41"/>
      <c r="J249" s="68">
        <f>IFERROR(VLOOKUP(B249,'Set Up Employee Data'!A:O,3,FALSE)/(VLOOKUP(B249,'Set Up Employee Data'!A:O,4,FALSE)),0)</f>
        <v>0</v>
      </c>
      <c r="K249" s="46" t="str">
        <f t="shared" si="2"/>
        <v>#N/A</v>
      </c>
      <c r="L249" s="46" t="str">
        <f t="shared" si="3"/>
        <v>#N/A</v>
      </c>
      <c r="M249" s="46" t="str">
        <f t="shared" si="4"/>
        <v>#N/A</v>
      </c>
      <c r="N249" s="46" t="str">
        <f>(M249-I249)*((VLOOKUP(B249,'Set Up Employee Data'!A:O,7,FALSE)))</f>
        <v>#N/A</v>
      </c>
      <c r="O249" s="46" t="str">
        <f>(M249-I249)*((VLOOKUP(B249,'Set Up Employee Data'!A:O,8,FALSE)))</f>
        <v>#N/A</v>
      </c>
      <c r="P249" s="46" t="str">
        <f>(M249-I249)*((VLOOKUP(B249,'Set Up Employee Data'!A:O,5,FALSE)))</f>
        <v>#N/A</v>
      </c>
      <c r="Q249" s="46" t="str">
        <f>(M249-I249)*((VLOOKUP(B249,'Set Up Employee Data'!A:O,6,FALSE)))</f>
        <v>#N/A</v>
      </c>
      <c r="R249" s="46">
        <f>IFERROR(((VLOOKUP(B249,'Set Up Employee Data'!A:O,9,FALSE)))+((VLOOKUP(B249,'Set Up Employee Data'!A:O,10,FALSE)))+((VLOOKUP(B249,'Set Up Employee Data'!A:O,11,FALSE)))+((VLOOKUP(B249,'Set Up Employee Data'!A:O,12,FALSE))),0)</f>
        <v>0</v>
      </c>
      <c r="S249" s="46">
        <f>IFERROR(((VLOOKUP(B249,'Set Up Employee Data'!A:O,13,FALSE)))+((VLOOKUP(B249,'Set Up Employee Data'!A:O,14,FALSE)))+((VLOOKUP(B249,'Set Up Employee Data'!A:O,15,FALSE))),0)</f>
        <v>0</v>
      </c>
      <c r="T249" s="46" t="str">
        <f t="shared" si="5"/>
        <v>#N/A</v>
      </c>
      <c r="U249" s="69" t="str">
        <f t="shared" si="6"/>
        <v>#N/A</v>
      </c>
    </row>
    <row r="250" ht="14.25" hidden="1" customHeight="1">
      <c r="A250" s="32"/>
      <c r="B250" s="32"/>
      <c r="C250" s="33" t="str">
        <f>VLOOKUP(B250,'Set Up Employee Data'!A:O,2,FALSE)</f>
        <v>#N/A</v>
      </c>
      <c r="D250" s="33" t="str">
        <f t="shared" si="1"/>
        <v>#N/A</v>
      </c>
      <c r="E250" s="32"/>
      <c r="F250" s="32"/>
      <c r="G250" s="32"/>
      <c r="H250" s="33"/>
      <c r="I250" s="41"/>
      <c r="J250" s="68">
        <f>IFERROR(VLOOKUP(B250,'Set Up Employee Data'!A:O,3,FALSE)/(VLOOKUP(B250,'Set Up Employee Data'!A:O,4,FALSE)),0)</f>
        <v>0</v>
      </c>
      <c r="K250" s="46" t="str">
        <f t="shared" si="2"/>
        <v>#N/A</v>
      </c>
      <c r="L250" s="46" t="str">
        <f t="shared" si="3"/>
        <v>#N/A</v>
      </c>
      <c r="M250" s="46" t="str">
        <f t="shared" si="4"/>
        <v>#N/A</v>
      </c>
      <c r="N250" s="46" t="str">
        <f>(M250-I250)*((VLOOKUP(B250,'Set Up Employee Data'!A:O,7,FALSE)))</f>
        <v>#N/A</v>
      </c>
      <c r="O250" s="46" t="str">
        <f>(M250-I250)*((VLOOKUP(B250,'Set Up Employee Data'!A:O,8,FALSE)))</f>
        <v>#N/A</v>
      </c>
      <c r="P250" s="46" t="str">
        <f>(M250-I250)*((VLOOKUP(B250,'Set Up Employee Data'!A:O,5,FALSE)))</f>
        <v>#N/A</v>
      </c>
      <c r="Q250" s="46" t="str">
        <f>(M250-I250)*((VLOOKUP(B250,'Set Up Employee Data'!A:O,6,FALSE)))</f>
        <v>#N/A</v>
      </c>
      <c r="R250" s="46">
        <f>IFERROR(((VLOOKUP(B250,'Set Up Employee Data'!A:O,9,FALSE)))+((VLOOKUP(B250,'Set Up Employee Data'!A:O,10,FALSE)))+((VLOOKUP(B250,'Set Up Employee Data'!A:O,11,FALSE)))+((VLOOKUP(B250,'Set Up Employee Data'!A:O,12,FALSE))),0)</f>
        <v>0</v>
      </c>
      <c r="S250" s="46">
        <f>IFERROR(((VLOOKUP(B250,'Set Up Employee Data'!A:O,13,FALSE)))+((VLOOKUP(B250,'Set Up Employee Data'!A:O,14,FALSE)))+((VLOOKUP(B250,'Set Up Employee Data'!A:O,15,FALSE))),0)</f>
        <v>0</v>
      </c>
      <c r="T250" s="46" t="str">
        <f t="shared" si="5"/>
        <v>#N/A</v>
      </c>
      <c r="U250" s="69" t="str">
        <f t="shared" si="6"/>
        <v>#N/A</v>
      </c>
    </row>
    <row r="251" ht="14.25" hidden="1" customHeight="1">
      <c r="A251" s="32"/>
      <c r="B251" s="32"/>
      <c r="C251" s="33" t="str">
        <f>VLOOKUP(B251,'Set Up Employee Data'!A:O,2,FALSE)</f>
        <v>#N/A</v>
      </c>
      <c r="D251" s="33" t="str">
        <f t="shared" si="1"/>
        <v>#N/A</v>
      </c>
      <c r="E251" s="32"/>
      <c r="F251" s="32"/>
      <c r="G251" s="32"/>
      <c r="H251" s="33"/>
      <c r="I251" s="41"/>
      <c r="J251" s="68">
        <f>IFERROR(VLOOKUP(B251,'Set Up Employee Data'!A:O,3,FALSE)/(VLOOKUP(B251,'Set Up Employee Data'!A:O,4,FALSE)),0)</f>
        <v>0</v>
      </c>
      <c r="K251" s="46" t="str">
        <f t="shared" si="2"/>
        <v>#N/A</v>
      </c>
      <c r="L251" s="46" t="str">
        <f t="shared" si="3"/>
        <v>#N/A</v>
      </c>
      <c r="M251" s="46" t="str">
        <f t="shared" si="4"/>
        <v>#N/A</v>
      </c>
      <c r="N251" s="46" t="str">
        <f>(M251-I251)*((VLOOKUP(B251,'Set Up Employee Data'!A:O,7,FALSE)))</f>
        <v>#N/A</v>
      </c>
      <c r="O251" s="46" t="str">
        <f>(M251-I251)*((VLOOKUP(B251,'Set Up Employee Data'!A:O,8,FALSE)))</f>
        <v>#N/A</v>
      </c>
      <c r="P251" s="46" t="str">
        <f>(M251-I251)*((VLOOKUP(B251,'Set Up Employee Data'!A:O,5,FALSE)))</f>
        <v>#N/A</v>
      </c>
      <c r="Q251" s="46" t="str">
        <f>(M251-I251)*((VLOOKUP(B251,'Set Up Employee Data'!A:O,6,FALSE)))</f>
        <v>#N/A</v>
      </c>
      <c r="R251" s="46">
        <f>IFERROR(((VLOOKUP(B251,'Set Up Employee Data'!A:O,9,FALSE)))+((VLOOKUP(B251,'Set Up Employee Data'!A:O,10,FALSE)))+((VLOOKUP(B251,'Set Up Employee Data'!A:O,11,FALSE)))+((VLOOKUP(B251,'Set Up Employee Data'!A:O,12,FALSE))),0)</f>
        <v>0</v>
      </c>
      <c r="S251" s="46">
        <f>IFERROR(((VLOOKUP(B251,'Set Up Employee Data'!A:O,13,FALSE)))+((VLOOKUP(B251,'Set Up Employee Data'!A:O,14,FALSE)))+((VLOOKUP(B251,'Set Up Employee Data'!A:O,15,FALSE))),0)</f>
        <v>0</v>
      </c>
      <c r="T251" s="46" t="str">
        <f t="shared" si="5"/>
        <v>#N/A</v>
      </c>
      <c r="U251" s="69" t="str">
        <f t="shared" si="6"/>
        <v>#N/A</v>
      </c>
    </row>
    <row r="252" ht="14.25" hidden="1" customHeight="1">
      <c r="A252" s="32"/>
      <c r="B252" s="32"/>
      <c r="C252" s="33" t="str">
        <f>VLOOKUP(B252,'Set Up Employee Data'!A:O,2,FALSE)</f>
        <v>#N/A</v>
      </c>
      <c r="D252" s="33" t="str">
        <f t="shared" si="1"/>
        <v>#N/A</v>
      </c>
      <c r="E252" s="32"/>
      <c r="F252" s="32"/>
      <c r="G252" s="32"/>
      <c r="H252" s="33"/>
      <c r="I252" s="41"/>
      <c r="J252" s="68">
        <f>IFERROR(VLOOKUP(B252,'Set Up Employee Data'!A:O,3,FALSE)/(VLOOKUP(B252,'Set Up Employee Data'!A:O,4,FALSE)),0)</f>
        <v>0</v>
      </c>
      <c r="K252" s="46" t="str">
        <f t="shared" si="2"/>
        <v>#N/A</v>
      </c>
      <c r="L252" s="46" t="str">
        <f t="shared" si="3"/>
        <v>#N/A</v>
      </c>
      <c r="M252" s="46" t="str">
        <f t="shared" si="4"/>
        <v>#N/A</v>
      </c>
      <c r="N252" s="46" t="str">
        <f>(M252-I252)*((VLOOKUP(B252,'Set Up Employee Data'!A:O,7,FALSE)))</f>
        <v>#N/A</v>
      </c>
      <c r="O252" s="46" t="str">
        <f>(M252-I252)*((VLOOKUP(B252,'Set Up Employee Data'!A:O,8,FALSE)))</f>
        <v>#N/A</v>
      </c>
      <c r="P252" s="46" t="str">
        <f>(M252-I252)*((VLOOKUP(B252,'Set Up Employee Data'!A:O,5,FALSE)))</f>
        <v>#N/A</v>
      </c>
      <c r="Q252" s="46" t="str">
        <f>(M252-I252)*((VLOOKUP(B252,'Set Up Employee Data'!A:O,6,FALSE)))</f>
        <v>#N/A</v>
      </c>
      <c r="R252" s="46">
        <f>IFERROR(((VLOOKUP(B252,'Set Up Employee Data'!A:O,9,FALSE)))+((VLOOKUP(B252,'Set Up Employee Data'!A:O,10,FALSE)))+((VLOOKUP(B252,'Set Up Employee Data'!A:O,11,FALSE)))+((VLOOKUP(B252,'Set Up Employee Data'!A:O,12,FALSE))),0)</f>
        <v>0</v>
      </c>
      <c r="S252" s="46">
        <f>IFERROR(((VLOOKUP(B252,'Set Up Employee Data'!A:O,13,FALSE)))+((VLOOKUP(B252,'Set Up Employee Data'!A:O,14,FALSE)))+((VLOOKUP(B252,'Set Up Employee Data'!A:O,15,FALSE))),0)</f>
        <v>0</v>
      </c>
      <c r="T252" s="46" t="str">
        <f t="shared" si="5"/>
        <v>#N/A</v>
      </c>
      <c r="U252" s="69" t="str">
        <f t="shared" si="6"/>
        <v>#N/A</v>
      </c>
    </row>
    <row r="253" ht="14.25" hidden="1" customHeight="1">
      <c r="A253" s="32"/>
      <c r="B253" s="32"/>
      <c r="C253" s="33" t="str">
        <f>VLOOKUP(B253,'Set Up Employee Data'!A:O,2,FALSE)</f>
        <v>#N/A</v>
      </c>
      <c r="D253" s="33" t="str">
        <f t="shared" si="1"/>
        <v>#N/A</v>
      </c>
      <c r="E253" s="32"/>
      <c r="F253" s="32"/>
      <c r="G253" s="32"/>
      <c r="H253" s="33"/>
      <c r="I253" s="41"/>
      <c r="J253" s="68">
        <f>IFERROR(VLOOKUP(B253,'Set Up Employee Data'!A:O,3,FALSE)/(VLOOKUP(B253,'Set Up Employee Data'!A:O,4,FALSE)),0)</f>
        <v>0</v>
      </c>
      <c r="K253" s="46" t="str">
        <f t="shared" si="2"/>
        <v>#N/A</v>
      </c>
      <c r="L253" s="46" t="str">
        <f t="shared" si="3"/>
        <v>#N/A</v>
      </c>
      <c r="M253" s="46" t="str">
        <f t="shared" si="4"/>
        <v>#N/A</v>
      </c>
      <c r="N253" s="46" t="str">
        <f>(M253-I253)*((VLOOKUP(B253,'Set Up Employee Data'!A:O,7,FALSE)))</f>
        <v>#N/A</v>
      </c>
      <c r="O253" s="46" t="str">
        <f>(M253-I253)*((VLOOKUP(B253,'Set Up Employee Data'!A:O,8,FALSE)))</f>
        <v>#N/A</v>
      </c>
      <c r="P253" s="46" t="str">
        <f>(M253-I253)*((VLOOKUP(B253,'Set Up Employee Data'!A:O,5,FALSE)))</f>
        <v>#N/A</v>
      </c>
      <c r="Q253" s="46" t="str">
        <f>(M253-I253)*((VLOOKUP(B253,'Set Up Employee Data'!A:O,6,FALSE)))</f>
        <v>#N/A</v>
      </c>
      <c r="R253" s="46">
        <f>IFERROR(((VLOOKUP(B253,'Set Up Employee Data'!A:O,9,FALSE)))+((VLOOKUP(B253,'Set Up Employee Data'!A:O,10,FALSE)))+((VLOOKUP(B253,'Set Up Employee Data'!A:O,11,FALSE)))+((VLOOKUP(B253,'Set Up Employee Data'!A:O,12,FALSE))),0)</f>
        <v>0</v>
      </c>
      <c r="S253" s="46">
        <f>IFERROR(((VLOOKUP(B253,'Set Up Employee Data'!A:O,13,FALSE)))+((VLOOKUP(B253,'Set Up Employee Data'!A:O,14,FALSE)))+((VLOOKUP(B253,'Set Up Employee Data'!A:O,15,FALSE))),0)</f>
        <v>0</v>
      </c>
      <c r="T253" s="46" t="str">
        <f t="shared" si="5"/>
        <v>#N/A</v>
      </c>
      <c r="U253" s="69" t="str">
        <f t="shared" si="6"/>
        <v>#N/A</v>
      </c>
    </row>
    <row r="254" ht="14.25" hidden="1" customHeight="1">
      <c r="A254" s="32"/>
      <c r="B254" s="32"/>
      <c r="C254" s="33" t="str">
        <f>VLOOKUP(B254,'Set Up Employee Data'!A:O,2,FALSE)</f>
        <v>#N/A</v>
      </c>
      <c r="D254" s="33" t="str">
        <f t="shared" si="1"/>
        <v>#N/A</v>
      </c>
      <c r="E254" s="32"/>
      <c r="F254" s="32"/>
      <c r="G254" s="32"/>
      <c r="H254" s="33"/>
      <c r="I254" s="41"/>
      <c r="J254" s="68">
        <f>IFERROR(VLOOKUP(B254,'Set Up Employee Data'!A:O,3,FALSE)/(VLOOKUP(B254,'Set Up Employee Data'!A:O,4,FALSE)),0)</f>
        <v>0</v>
      </c>
      <c r="K254" s="46" t="str">
        <f t="shared" si="2"/>
        <v>#N/A</v>
      </c>
      <c r="L254" s="46" t="str">
        <f t="shared" si="3"/>
        <v>#N/A</v>
      </c>
      <c r="M254" s="46" t="str">
        <f t="shared" si="4"/>
        <v>#N/A</v>
      </c>
      <c r="N254" s="46" t="str">
        <f>(M254-I254)*((VLOOKUP(B254,'Set Up Employee Data'!A:O,7,FALSE)))</f>
        <v>#N/A</v>
      </c>
      <c r="O254" s="46" t="str">
        <f>(M254-I254)*((VLOOKUP(B254,'Set Up Employee Data'!A:O,8,FALSE)))</f>
        <v>#N/A</v>
      </c>
      <c r="P254" s="46" t="str">
        <f>(M254-I254)*((VLOOKUP(B254,'Set Up Employee Data'!A:O,5,FALSE)))</f>
        <v>#N/A</v>
      </c>
      <c r="Q254" s="46" t="str">
        <f>(M254-I254)*((VLOOKUP(B254,'Set Up Employee Data'!A:O,6,FALSE)))</f>
        <v>#N/A</v>
      </c>
      <c r="R254" s="46">
        <f>IFERROR(((VLOOKUP(B254,'Set Up Employee Data'!A:O,9,FALSE)))+((VLOOKUP(B254,'Set Up Employee Data'!A:O,10,FALSE)))+((VLOOKUP(B254,'Set Up Employee Data'!A:O,11,FALSE)))+((VLOOKUP(B254,'Set Up Employee Data'!A:O,12,FALSE))),0)</f>
        <v>0</v>
      </c>
      <c r="S254" s="46">
        <f>IFERROR(((VLOOKUP(B254,'Set Up Employee Data'!A:O,13,FALSE)))+((VLOOKUP(B254,'Set Up Employee Data'!A:O,14,FALSE)))+((VLOOKUP(B254,'Set Up Employee Data'!A:O,15,FALSE))),0)</f>
        <v>0</v>
      </c>
      <c r="T254" s="46" t="str">
        <f t="shared" si="5"/>
        <v>#N/A</v>
      </c>
      <c r="U254" s="69" t="str">
        <f t="shared" si="6"/>
        <v>#N/A</v>
      </c>
    </row>
    <row r="255" ht="14.25" hidden="1" customHeight="1">
      <c r="A255" s="32"/>
      <c r="B255" s="32"/>
      <c r="C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55" s="32"/>
      <c r="H255" s="33"/>
      <c r="I255" s="41"/>
      <c r="J255" s="68">
        <f>IFERROR(VLOOKUP(B255,'Set Up Employee Data'!A:O,3,FALSE)/(VLOOKUP(B255,'Set Up Employee Data'!A:O,4,FALSE)),0)</f>
        <v>0</v>
      </c>
      <c r="K255" s="46" t="str">
        <f t="shared" si="2"/>
        <v>#N/A</v>
      </c>
      <c r="L255" s="46" t="str">
        <f t="shared" si="3"/>
        <v>#N/A</v>
      </c>
      <c r="M255" s="46" t="str">
        <f t="shared" si="4"/>
        <v>#N/A</v>
      </c>
      <c r="N255" s="46" t="str">
        <f>(M255-I255)*((VLOOKUP(B255,'Set Up Employee Data'!A:O,7,FALSE)))</f>
        <v>#N/A</v>
      </c>
      <c r="O255" s="46" t="str">
        <f>(M255-I255)*((VLOOKUP(B255,'Set Up Employee Data'!A:O,8,FALSE)))</f>
        <v>#N/A</v>
      </c>
      <c r="P255" s="46" t="str">
        <f>(M255-I255)*((VLOOKUP(B255,'Set Up Employee Data'!A:O,5,FALSE)))</f>
        <v>#N/A</v>
      </c>
      <c r="Q255" s="46" t="str">
        <f>(M255-I255)*((VLOOKUP(B255,'Set Up Employee Data'!A:O,6,FALSE)))</f>
        <v>#N/A</v>
      </c>
      <c r="R255" s="46">
        <f>IFERROR(((VLOOKUP(B255,'Set Up Employee Data'!A:O,9,FALSE)))+((VLOOKUP(B255,'Set Up Employee Data'!A:O,10,FALSE)))+((VLOOKUP(B255,'Set Up Employee Data'!A:O,11,FALSE)))+((VLOOKUP(B255,'Set Up Employee Data'!A:O,12,FALSE))),0)</f>
        <v>0</v>
      </c>
      <c r="S255" s="46">
        <f>IFERROR(((VLOOKUP(B255,'Set Up Employee Data'!A:O,13,FALSE)))+((VLOOKUP(B255,'Set Up Employee Data'!A:O,14,FALSE)))+((VLOOKUP(B255,'Set Up Employee Data'!A:O,15,FALSE))),0)</f>
        <v>0</v>
      </c>
      <c r="T255" s="46" t="str">
        <f t="shared" si="5"/>
        <v>#N/A</v>
      </c>
      <c r="U255" s="69" t="str">
        <f t="shared" si="6"/>
        <v>#N/A</v>
      </c>
    </row>
    <row r="256" ht="14.25" hidden="1" customHeight="1">
      <c r="A256" s="32"/>
      <c r="B256" s="32"/>
      <c r="C256" s="33" t="str">
        <f>VLOOKUP(B256,'Set Up Employee Data'!A:O,2,FALSE)</f>
        <v>#N/A</v>
      </c>
      <c r="D256" s="33" t="str">
        <f t="shared" si="1"/>
        <v>#N/A</v>
      </c>
      <c r="E256" s="32"/>
      <c r="F256" s="32"/>
      <c r="G256" s="32"/>
      <c r="H256" s="33"/>
      <c r="I256" s="41"/>
      <c r="J256" s="68">
        <f>IFERROR(VLOOKUP(B256,'Set Up Employee Data'!A:O,3,FALSE)/(VLOOKUP(B256,'Set Up Employee Data'!A:O,4,FALSE)),0)</f>
        <v>0</v>
      </c>
      <c r="K256" s="46" t="str">
        <f t="shared" si="2"/>
        <v>#N/A</v>
      </c>
      <c r="L256" s="46" t="str">
        <f t="shared" si="3"/>
        <v>#N/A</v>
      </c>
      <c r="M256" s="46" t="str">
        <f t="shared" si="4"/>
        <v>#N/A</v>
      </c>
      <c r="N256" s="46" t="str">
        <f>(M256-I256)*((VLOOKUP(B256,'Set Up Employee Data'!A:O,7,FALSE)))</f>
        <v>#N/A</v>
      </c>
      <c r="O256" s="46" t="str">
        <f>(M256-I256)*((VLOOKUP(B256,'Set Up Employee Data'!A:O,8,FALSE)))</f>
        <v>#N/A</v>
      </c>
      <c r="P256" s="46" t="str">
        <f>(M256-I256)*((VLOOKUP(B256,'Set Up Employee Data'!A:O,5,FALSE)))</f>
        <v>#N/A</v>
      </c>
      <c r="Q256" s="46" t="str">
        <f>(M256-I256)*((VLOOKUP(B256,'Set Up Employee Data'!A:O,6,FALSE)))</f>
        <v>#N/A</v>
      </c>
      <c r="R256" s="46">
        <f>IFERROR(((VLOOKUP(B256,'Set Up Employee Data'!A:O,9,FALSE)))+((VLOOKUP(B256,'Set Up Employee Data'!A:O,10,FALSE)))+((VLOOKUP(B256,'Set Up Employee Data'!A:O,11,FALSE)))+((VLOOKUP(B256,'Set Up Employee Data'!A:O,12,FALSE))),0)</f>
        <v>0</v>
      </c>
      <c r="S256" s="46">
        <f>IFERROR(((VLOOKUP(B256,'Set Up Employee Data'!A:O,13,FALSE)))+((VLOOKUP(B256,'Set Up Employee Data'!A:O,14,FALSE)))+((VLOOKUP(B256,'Set Up Employee Data'!A:O,15,FALSE))),0)</f>
        <v>0</v>
      </c>
      <c r="T256" s="46" t="str">
        <f t="shared" si="5"/>
        <v>#N/A</v>
      </c>
      <c r="U256" s="69" t="str">
        <f t="shared" si="6"/>
        <v>#N/A</v>
      </c>
    </row>
    <row r="257" ht="14.25" hidden="1" customHeight="1">
      <c r="A257" s="32"/>
      <c r="B257" s="32"/>
      <c r="C257" s="33" t="str">
        <f>VLOOKUP(B257,'Set Up Employee Data'!A:O,2,FALSE)</f>
        <v>#N/A</v>
      </c>
      <c r="D257" s="33" t="str">
        <f t="shared" si="1"/>
        <v>#N/A</v>
      </c>
      <c r="E257" s="32"/>
      <c r="F257" s="32"/>
      <c r="G257" s="32"/>
      <c r="H257" s="33"/>
      <c r="I257" s="41"/>
      <c r="J257" s="68">
        <f>IFERROR(VLOOKUP(B257,'Set Up Employee Data'!A:O,3,FALSE)/(VLOOKUP(B257,'Set Up Employee Data'!A:O,4,FALSE)),0)</f>
        <v>0</v>
      </c>
      <c r="K257" s="46" t="str">
        <f t="shared" si="2"/>
        <v>#N/A</v>
      </c>
      <c r="L257" s="46" t="str">
        <f t="shared" si="3"/>
        <v>#N/A</v>
      </c>
      <c r="M257" s="46" t="str">
        <f t="shared" si="4"/>
        <v>#N/A</v>
      </c>
      <c r="N257" s="46" t="str">
        <f>(M257-I257)*((VLOOKUP(B257,'Set Up Employee Data'!A:O,7,FALSE)))</f>
        <v>#N/A</v>
      </c>
      <c r="O257" s="46" t="str">
        <f>(M257-I257)*((VLOOKUP(B257,'Set Up Employee Data'!A:O,8,FALSE)))</f>
        <v>#N/A</v>
      </c>
      <c r="P257" s="46" t="str">
        <f>(M257-I257)*((VLOOKUP(B257,'Set Up Employee Data'!A:O,5,FALSE)))</f>
        <v>#N/A</v>
      </c>
      <c r="Q257" s="46" t="str">
        <f>(M257-I257)*((VLOOKUP(B257,'Set Up Employee Data'!A:O,6,FALSE)))</f>
        <v>#N/A</v>
      </c>
      <c r="R257" s="46">
        <f>IFERROR(((VLOOKUP(B257,'Set Up Employee Data'!A:O,9,FALSE)))+((VLOOKUP(B257,'Set Up Employee Data'!A:O,10,FALSE)))+((VLOOKUP(B257,'Set Up Employee Data'!A:O,11,FALSE)))+((VLOOKUP(B257,'Set Up Employee Data'!A:O,12,FALSE))),0)</f>
        <v>0</v>
      </c>
      <c r="S257" s="46">
        <f>IFERROR(((VLOOKUP(B257,'Set Up Employee Data'!A:O,13,FALSE)))+((VLOOKUP(B257,'Set Up Employee Data'!A:O,14,FALSE)))+((VLOOKUP(B257,'Set Up Employee Data'!A:O,15,FALSE))),0)</f>
        <v>0</v>
      </c>
      <c r="T257" s="46" t="str">
        <f t="shared" si="5"/>
        <v>#N/A</v>
      </c>
      <c r="U257" s="69" t="str">
        <f t="shared" si="6"/>
        <v>#N/A</v>
      </c>
    </row>
    <row r="258" ht="14.25" hidden="1" customHeight="1">
      <c r="A258" s="32"/>
      <c r="B258" s="32"/>
      <c r="C258" s="33" t="str">
        <f>VLOOKUP(B258,'Set Up Employee Data'!A:O,2,FALSE)</f>
        <v>#N/A</v>
      </c>
      <c r="D258" s="33" t="str">
        <f t="shared" si="1"/>
        <v>#N/A</v>
      </c>
      <c r="E258" s="32"/>
      <c r="F258" s="32"/>
      <c r="G258" s="32"/>
      <c r="H258" s="33"/>
      <c r="I258" s="41"/>
      <c r="J258" s="68">
        <f>IFERROR(VLOOKUP(B258,'Set Up Employee Data'!A:O,3,FALSE)/(VLOOKUP(B258,'Set Up Employee Data'!A:O,4,FALSE)),0)</f>
        <v>0</v>
      </c>
      <c r="K258" s="46" t="str">
        <f t="shared" si="2"/>
        <v>#N/A</v>
      </c>
      <c r="L258" s="46" t="str">
        <f t="shared" si="3"/>
        <v>#N/A</v>
      </c>
      <c r="M258" s="46" t="str">
        <f t="shared" si="4"/>
        <v>#N/A</v>
      </c>
      <c r="N258" s="46" t="str">
        <f>(M258-I258)*((VLOOKUP(B258,'Set Up Employee Data'!A:O,7,FALSE)))</f>
        <v>#N/A</v>
      </c>
      <c r="O258" s="46" t="str">
        <f>(M258-I258)*((VLOOKUP(B258,'Set Up Employee Data'!A:O,8,FALSE)))</f>
        <v>#N/A</v>
      </c>
      <c r="P258" s="46" t="str">
        <f>(M258-I258)*((VLOOKUP(B258,'Set Up Employee Data'!A:O,5,FALSE)))</f>
        <v>#N/A</v>
      </c>
      <c r="Q258" s="46" t="str">
        <f>(M258-I258)*((VLOOKUP(B258,'Set Up Employee Data'!A:O,6,FALSE)))</f>
        <v>#N/A</v>
      </c>
      <c r="R258" s="46">
        <f>IFERROR(((VLOOKUP(B258,'Set Up Employee Data'!A:O,9,FALSE)))+((VLOOKUP(B258,'Set Up Employee Data'!A:O,10,FALSE)))+((VLOOKUP(B258,'Set Up Employee Data'!A:O,11,FALSE)))+((VLOOKUP(B258,'Set Up Employee Data'!A:O,12,FALSE))),0)</f>
        <v>0</v>
      </c>
      <c r="S258" s="46">
        <f>IFERROR(((VLOOKUP(B258,'Set Up Employee Data'!A:O,13,FALSE)))+((VLOOKUP(B258,'Set Up Employee Data'!A:O,14,FALSE)))+((VLOOKUP(B258,'Set Up Employee Data'!A:O,15,FALSE))),0)</f>
        <v>0</v>
      </c>
      <c r="T258" s="46" t="str">
        <f t="shared" si="5"/>
        <v>#N/A</v>
      </c>
      <c r="U258" s="69" t="str">
        <f t="shared" si="6"/>
        <v>#N/A</v>
      </c>
    </row>
    <row r="259" ht="14.25" hidden="1" customHeight="1">
      <c r="A259" s="32"/>
      <c r="B259" s="32"/>
      <c r="C259" s="33" t="str">
        <f>VLOOKUP(B259,'Set Up Employee Data'!A:O,2,FALSE)</f>
        <v>#N/A</v>
      </c>
      <c r="D259" s="33" t="str">
        <f t="shared" si="1"/>
        <v>#N/A</v>
      </c>
      <c r="E259" s="32"/>
      <c r="F259" s="32"/>
      <c r="G259" s="32"/>
      <c r="H259" s="33"/>
      <c r="I259" s="41"/>
      <c r="J259" s="68">
        <f>IFERROR(VLOOKUP(B259,'Set Up Employee Data'!A:O,3,FALSE)/(VLOOKUP(B259,'Set Up Employee Data'!A:O,4,FALSE)),0)</f>
        <v>0</v>
      </c>
      <c r="K259" s="46" t="str">
        <f t="shared" si="2"/>
        <v>#N/A</v>
      </c>
      <c r="L259" s="46" t="str">
        <f t="shared" si="3"/>
        <v>#N/A</v>
      </c>
      <c r="M259" s="46" t="str">
        <f t="shared" si="4"/>
        <v>#N/A</v>
      </c>
      <c r="N259" s="46" t="str">
        <f>(M259-I259)*((VLOOKUP(B259,'Set Up Employee Data'!A:O,7,FALSE)))</f>
        <v>#N/A</v>
      </c>
      <c r="O259" s="46" t="str">
        <f>(M259-I259)*((VLOOKUP(B259,'Set Up Employee Data'!A:O,8,FALSE)))</f>
        <v>#N/A</v>
      </c>
      <c r="P259" s="46" t="str">
        <f>(M259-I259)*((VLOOKUP(B259,'Set Up Employee Data'!A:O,5,FALSE)))</f>
        <v>#N/A</v>
      </c>
      <c r="Q259" s="46" t="str">
        <f>(M259-I259)*((VLOOKUP(B259,'Set Up Employee Data'!A:O,6,FALSE)))</f>
        <v>#N/A</v>
      </c>
      <c r="R259" s="46">
        <f>IFERROR(((VLOOKUP(B259,'Set Up Employee Data'!A:O,9,FALSE)))+((VLOOKUP(B259,'Set Up Employee Data'!A:O,10,FALSE)))+((VLOOKUP(B259,'Set Up Employee Data'!A:O,11,FALSE)))+((VLOOKUP(B259,'Set Up Employee Data'!A:O,12,FALSE))),0)</f>
        <v>0</v>
      </c>
      <c r="S259" s="46">
        <f>IFERROR(((VLOOKUP(B259,'Set Up Employee Data'!A:O,13,FALSE)))+((VLOOKUP(B259,'Set Up Employee Data'!A:O,14,FALSE)))+((VLOOKUP(B259,'Set Up Employee Data'!A:O,15,FALSE))),0)</f>
        <v>0</v>
      </c>
      <c r="T259" s="46" t="str">
        <f t="shared" si="5"/>
        <v>#N/A</v>
      </c>
      <c r="U259" s="69" t="str">
        <f t="shared" si="6"/>
        <v>#N/A</v>
      </c>
    </row>
    <row r="260" ht="14.25" hidden="1" customHeight="1">
      <c r="A260" s="32"/>
      <c r="B260" s="32"/>
      <c r="C260" s="33" t="str">
        <f>VLOOKUP(B260,'Set Up Employee Data'!A:O,2,FALSE)</f>
        <v>#N/A</v>
      </c>
      <c r="D260" s="33" t="str">
        <f t="shared" si="1"/>
        <v>#N/A</v>
      </c>
      <c r="E260" s="32"/>
      <c r="F260" s="32"/>
      <c r="G260" s="32"/>
      <c r="H260" s="33"/>
      <c r="I260" s="41"/>
      <c r="J260" s="68">
        <f>IFERROR(VLOOKUP(B260,'Set Up Employee Data'!A:O,3,FALSE)/(VLOOKUP(B260,'Set Up Employee Data'!A:O,4,FALSE)),0)</f>
        <v>0</v>
      </c>
      <c r="K260" s="46" t="str">
        <f t="shared" si="2"/>
        <v>#N/A</v>
      </c>
      <c r="L260" s="46" t="str">
        <f t="shared" si="3"/>
        <v>#N/A</v>
      </c>
      <c r="M260" s="46" t="str">
        <f t="shared" si="4"/>
        <v>#N/A</v>
      </c>
      <c r="N260" s="46" t="str">
        <f>(M260-I260)*((VLOOKUP(B260,'Set Up Employee Data'!A:O,7,FALSE)))</f>
        <v>#N/A</v>
      </c>
      <c r="O260" s="46" t="str">
        <f>(M260-I260)*((VLOOKUP(B260,'Set Up Employee Data'!A:O,8,FALSE)))</f>
        <v>#N/A</v>
      </c>
      <c r="P260" s="46" t="str">
        <f>(M260-I260)*((VLOOKUP(B260,'Set Up Employee Data'!A:O,5,FALSE)))</f>
        <v>#N/A</v>
      </c>
      <c r="Q260" s="46" t="str">
        <f>(M260-I260)*((VLOOKUP(B260,'Set Up Employee Data'!A:O,6,FALSE)))</f>
        <v>#N/A</v>
      </c>
      <c r="R260" s="46">
        <f>IFERROR(((VLOOKUP(B260,'Set Up Employee Data'!A:O,9,FALSE)))+((VLOOKUP(B260,'Set Up Employee Data'!A:O,10,FALSE)))+((VLOOKUP(B260,'Set Up Employee Data'!A:O,11,FALSE)))+((VLOOKUP(B260,'Set Up Employee Data'!A:O,12,FALSE))),0)</f>
        <v>0</v>
      </c>
      <c r="S260" s="46">
        <f>IFERROR(((VLOOKUP(B260,'Set Up Employee Data'!A:O,13,FALSE)))+((VLOOKUP(B260,'Set Up Employee Data'!A:O,14,FALSE)))+((VLOOKUP(B260,'Set Up Employee Data'!A:O,15,FALSE))),0)</f>
        <v>0</v>
      </c>
      <c r="T260" s="46" t="str">
        <f t="shared" si="5"/>
        <v>#N/A</v>
      </c>
      <c r="U260" s="69" t="str">
        <f t="shared" si="6"/>
        <v>#N/A</v>
      </c>
    </row>
    <row r="261" ht="14.25" hidden="1" customHeight="1">
      <c r="A261" s="32"/>
      <c r="B261" s="32"/>
      <c r="C261" s="33" t="str">
        <f>VLOOKUP(B261,'Set Up Employee Data'!A:O,2,FALSE)</f>
        <v>#N/A</v>
      </c>
      <c r="D261" s="33" t="str">
        <f t="shared" si="1"/>
        <v>#N/A</v>
      </c>
      <c r="E261" s="32"/>
      <c r="F261" s="32"/>
      <c r="G261" s="32"/>
      <c r="H261" s="33"/>
      <c r="I261" s="41"/>
      <c r="J261" s="68">
        <f>IFERROR(VLOOKUP(B261,'Set Up Employee Data'!A:O,3,FALSE)/(VLOOKUP(B261,'Set Up Employee Data'!A:O,4,FALSE)),0)</f>
        <v>0</v>
      </c>
      <c r="K261" s="46" t="str">
        <f t="shared" si="2"/>
        <v>#N/A</v>
      </c>
      <c r="L261" s="46" t="str">
        <f t="shared" si="3"/>
        <v>#N/A</v>
      </c>
      <c r="M261" s="46" t="str">
        <f t="shared" si="4"/>
        <v>#N/A</v>
      </c>
      <c r="N261" s="46" t="str">
        <f>(M261-I261)*((VLOOKUP(B261,'Set Up Employee Data'!A:O,7,FALSE)))</f>
        <v>#N/A</v>
      </c>
      <c r="O261" s="46" t="str">
        <f>(M261-I261)*((VLOOKUP(B261,'Set Up Employee Data'!A:O,8,FALSE)))</f>
        <v>#N/A</v>
      </c>
      <c r="P261" s="46" t="str">
        <f>(M261-I261)*((VLOOKUP(B261,'Set Up Employee Data'!A:O,5,FALSE)))</f>
        <v>#N/A</v>
      </c>
      <c r="Q261" s="46" t="str">
        <f>(M261-I261)*((VLOOKUP(B261,'Set Up Employee Data'!A:O,6,FALSE)))</f>
        <v>#N/A</v>
      </c>
      <c r="R261" s="46">
        <f>IFERROR(((VLOOKUP(B261,'Set Up Employee Data'!A:O,9,FALSE)))+((VLOOKUP(B261,'Set Up Employee Data'!A:O,10,FALSE)))+((VLOOKUP(B261,'Set Up Employee Data'!A:O,11,FALSE)))+((VLOOKUP(B261,'Set Up Employee Data'!A:O,12,FALSE))),0)</f>
        <v>0</v>
      </c>
      <c r="S261" s="46">
        <f>IFERROR(((VLOOKUP(B261,'Set Up Employee Data'!A:O,13,FALSE)))+((VLOOKUP(B261,'Set Up Employee Data'!A:O,14,FALSE)))+((VLOOKUP(B261,'Set Up Employee Data'!A:O,15,FALSE))),0)</f>
        <v>0</v>
      </c>
      <c r="T261" s="46" t="str">
        <f t="shared" si="5"/>
        <v>#N/A</v>
      </c>
      <c r="U261" s="69" t="str">
        <f t="shared" si="6"/>
        <v>#N/A</v>
      </c>
    </row>
    <row r="262" ht="14.25" hidden="1" customHeight="1">
      <c r="A262" s="32"/>
      <c r="B262" s="32"/>
      <c r="C262" s="33" t="str">
        <f>VLOOKUP(B262,'Set Up Employee Data'!A:O,2,FALSE)</f>
        <v>#N/A</v>
      </c>
      <c r="D262" s="33" t="str">
        <f t="shared" si="1"/>
        <v>#N/A</v>
      </c>
      <c r="E262" s="32"/>
      <c r="F262" s="32"/>
      <c r="G262" s="32"/>
      <c r="H262" s="33"/>
      <c r="I262" s="41"/>
      <c r="J262" s="68">
        <f>IFERROR(VLOOKUP(B262,'Set Up Employee Data'!A:O,3,FALSE)/(VLOOKUP(B262,'Set Up Employee Data'!A:O,4,FALSE)),0)</f>
        <v>0</v>
      </c>
      <c r="K262" s="46" t="str">
        <f t="shared" si="2"/>
        <v>#N/A</v>
      </c>
      <c r="L262" s="46" t="str">
        <f t="shared" si="3"/>
        <v>#N/A</v>
      </c>
      <c r="M262" s="46" t="str">
        <f t="shared" si="4"/>
        <v>#N/A</v>
      </c>
      <c r="N262" s="46" t="str">
        <f>(M262-I262)*((VLOOKUP(B262,'Set Up Employee Data'!A:O,7,FALSE)))</f>
        <v>#N/A</v>
      </c>
      <c r="O262" s="46" t="str">
        <f>(M262-I262)*((VLOOKUP(B262,'Set Up Employee Data'!A:O,8,FALSE)))</f>
        <v>#N/A</v>
      </c>
      <c r="P262" s="46" t="str">
        <f>(M262-I262)*((VLOOKUP(B262,'Set Up Employee Data'!A:O,5,FALSE)))</f>
        <v>#N/A</v>
      </c>
      <c r="Q262" s="46" t="str">
        <f>(M262-I262)*((VLOOKUP(B262,'Set Up Employee Data'!A:O,6,FALSE)))</f>
        <v>#N/A</v>
      </c>
      <c r="R262" s="46">
        <f>IFERROR(((VLOOKUP(B262,'Set Up Employee Data'!A:O,9,FALSE)))+((VLOOKUP(B262,'Set Up Employee Data'!A:O,10,FALSE)))+((VLOOKUP(B262,'Set Up Employee Data'!A:O,11,FALSE)))+((VLOOKUP(B262,'Set Up Employee Data'!A:O,12,FALSE))),0)</f>
        <v>0</v>
      </c>
      <c r="S262" s="46">
        <f>IFERROR(((VLOOKUP(B262,'Set Up Employee Data'!A:O,13,FALSE)))+((VLOOKUP(B262,'Set Up Employee Data'!A:O,14,FALSE)))+((VLOOKUP(B262,'Set Up Employee Data'!A:O,15,FALSE))),0)</f>
        <v>0</v>
      </c>
      <c r="T262" s="46" t="str">
        <f t="shared" si="5"/>
        <v>#N/A</v>
      </c>
      <c r="U262" s="69" t="str">
        <f t="shared" si="6"/>
        <v>#N/A</v>
      </c>
    </row>
    <row r="263" ht="14.25" hidden="1" customHeight="1">
      <c r="A263" s="32"/>
      <c r="B263" s="32"/>
      <c r="C263" s="33" t="str">
        <f>VLOOKUP(B263,'Set Up Employee Data'!A:O,2,FALSE)</f>
        <v>#N/A</v>
      </c>
      <c r="D263" s="33" t="str">
        <f t="shared" si="1"/>
        <v>#N/A</v>
      </c>
      <c r="E263" s="32"/>
      <c r="F263" s="32"/>
      <c r="G263" s="32"/>
      <c r="H263" s="33"/>
      <c r="I263" s="41"/>
      <c r="J263" s="68">
        <f>IFERROR(VLOOKUP(B263,'Set Up Employee Data'!A:O,3,FALSE)/(VLOOKUP(B263,'Set Up Employee Data'!A:O,4,FALSE)),0)</f>
        <v>0</v>
      </c>
      <c r="K263" s="46" t="str">
        <f t="shared" si="2"/>
        <v>#N/A</v>
      </c>
      <c r="L263" s="46" t="str">
        <f t="shared" si="3"/>
        <v>#N/A</v>
      </c>
      <c r="M263" s="46" t="str">
        <f t="shared" si="4"/>
        <v>#N/A</v>
      </c>
      <c r="N263" s="46" t="str">
        <f>(M263-I263)*((VLOOKUP(B263,'Set Up Employee Data'!A:O,7,FALSE)))</f>
        <v>#N/A</v>
      </c>
      <c r="O263" s="46" t="str">
        <f>(M263-I263)*((VLOOKUP(B263,'Set Up Employee Data'!A:O,8,FALSE)))</f>
        <v>#N/A</v>
      </c>
      <c r="P263" s="46" t="str">
        <f>(M263-I263)*((VLOOKUP(B263,'Set Up Employee Data'!A:O,5,FALSE)))</f>
        <v>#N/A</v>
      </c>
      <c r="Q263" s="46" t="str">
        <f>(M263-I263)*((VLOOKUP(B263,'Set Up Employee Data'!A:O,6,FALSE)))</f>
        <v>#N/A</v>
      </c>
      <c r="R263" s="46">
        <f>IFERROR(((VLOOKUP(B263,'Set Up Employee Data'!A:O,9,FALSE)))+((VLOOKUP(B263,'Set Up Employee Data'!A:O,10,FALSE)))+((VLOOKUP(B263,'Set Up Employee Data'!A:O,11,FALSE)))+((VLOOKUP(B263,'Set Up Employee Data'!A:O,12,FALSE))),0)</f>
        <v>0</v>
      </c>
      <c r="S263" s="46">
        <f>IFERROR(((VLOOKUP(B263,'Set Up Employee Data'!A:O,13,FALSE)))+((VLOOKUP(B263,'Set Up Employee Data'!A:O,14,FALSE)))+((VLOOKUP(B263,'Set Up Employee Data'!A:O,15,FALSE))),0)</f>
        <v>0</v>
      </c>
      <c r="T263" s="46" t="str">
        <f t="shared" si="5"/>
        <v>#N/A</v>
      </c>
      <c r="U263" s="69" t="str">
        <f t="shared" si="6"/>
        <v>#N/A</v>
      </c>
    </row>
    <row r="264" ht="14.25" hidden="1" customHeight="1">
      <c r="A264" s="32"/>
      <c r="B264" s="32"/>
      <c r="C264" s="33" t="str">
        <f>VLOOKUP(B264,'Set Up Employee Data'!A:O,2,FALSE)</f>
        <v>#N/A</v>
      </c>
      <c r="D264" s="33" t="str">
        <f t="shared" si="1"/>
        <v>#N/A</v>
      </c>
      <c r="E264" s="32"/>
      <c r="F264" s="32"/>
      <c r="G264" s="32"/>
      <c r="H264" s="33"/>
      <c r="I264" s="41"/>
      <c r="J264" s="68">
        <f>IFERROR(VLOOKUP(B264,'Set Up Employee Data'!A:O,3,FALSE)/(VLOOKUP(B264,'Set Up Employee Data'!A:O,4,FALSE)),0)</f>
        <v>0</v>
      </c>
      <c r="K264" s="46" t="str">
        <f t="shared" si="2"/>
        <v>#N/A</v>
      </c>
      <c r="L264" s="46" t="str">
        <f t="shared" si="3"/>
        <v>#N/A</v>
      </c>
      <c r="M264" s="46" t="str">
        <f t="shared" si="4"/>
        <v>#N/A</v>
      </c>
      <c r="N264" s="46" t="str">
        <f>(M264-I264)*((VLOOKUP(B264,'Set Up Employee Data'!A:O,7,FALSE)))</f>
        <v>#N/A</v>
      </c>
      <c r="O264" s="46" t="str">
        <f>(M264-I264)*((VLOOKUP(B264,'Set Up Employee Data'!A:O,8,FALSE)))</f>
        <v>#N/A</v>
      </c>
      <c r="P264" s="46" t="str">
        <f>(M264-I264)*((VLOOKUP(B264,'Set Up Employee Data'!A:O,5,FALSE)))</f>
        <v>#N/A</v>
      </c>
      <c r="Q264" s="46" t="str">
        <f>(M264-I264)*((VLOOKUP(B264,'Set Up Employee Data'!A:O,6,FALSE)))</f>
        <v>#N/A</v>
      </c>
      <c r="R264" s="46">
        <f>IFERROR(((VLOOKUP(B264,'Set Up Employee Data'!A:O,9,FALSE)))+((VLOOKUP(B264,'Set Up Employee Data'!A:O,10,FALSE)))+((VLOOKUP(B264,'Set Up Employee Data'!A:O,11,FALSE)))+((VLOOKUP(B264,'Set Up Employee Data'!A:O,12,FALSE))),0)</f>
        <v>0</v>
      </c>
      <c r="S264" s="46">
        <f>IFERROR(((VLOOKUP(B264,'Set Up Employee Data'!A:O,13,FALSE)))+((VLOOKUP(B264,'Set Up Employee Data'!A:O,14,FALSE)))+((VLOOKUP(B264,'Set Up Employee Data'!A:O,15,FALSE))),0)</f>
        <v>0</v>
      </c>
      <c r="T264" s="46" t="str">
        <f t="shared" si="5"/>
        <v>#N/A</v>
      </c>
      <c r="U264" s="69" t="str">
        <f t="shared" si="6"/>
        <v>#N/A</v>
      </c>
    </row>
    <row r="265" ht="14.25" hidden="1" customHeight="1">
      <c r="A265" s="32"/>
      <c r="B265" s="32"/>
      <c r="C265" s="33" t="str">
        <f>VLOOKUP(B265,'Set Up Employee Data'!A:O,2,FALSE)</f>
        <v>#N/A</v>
      </c>
      <c r="D265" s="33" t="str">
        <f t="shared" si="1"/>
        <v>#N/A</v>
      </c>
      <c r="E265" s="32"/>
      <c r="F265" s="32"/>
      <c r="G265" s="32"/>
      <c r="H265" s="33"/>
      <c r="I265" s="41"/>
      <c r="J265" s="68">
        <f>IFERROR(VLOOKUP(B265,'Set Up Employee Data'!A:O,3,FALSE)/(VLOOKUP(B265,'Set Up Employee Data'!A:O,4,FALSE)),0)</f>
        <v>0</v>
      </c>
      <c r="K265" s="46" t="str">
        <f t="shared" si="2"/>
        <v>#N/A</v>
      </c>
      <c r="L265" s="46" t="str">
        <f t="shared" si="3"/>
        <v>#N/A</v>
      </c>
      <c r="M265" s="46" t="str">
        <f t="shared" si="4"/>
        <v>#N/A</v>
      </c>
      <c r="N265" s="46" t="str">
        <f>(M265-I265)*((VLOOKUP(B265,'Set Up Employee Data'!A:O,7,FALSE)))</f>
        <v>#N/A</v>
      </c>
      <c r="O265" s="46" t="str">
        <f>(M265-I265)*((VLOOKUP(B265,'Set Up Employee Data'!A:O,8,FALSE)))</f>
        <v>#N/A</v>
      </c>
      <c r="P265" s="46" t="str">
        <f>(M265-I265)*((VLOOKUP(B265,'Set Up Employee Data'!A:O,5,FALSE)))</f>
        <v>#N/A</v>
      </c>
      <c r="Q265" s="46" t="str">
        <f>(M265-I265)*((VLOOKUP(B265,'Set Up Employee Data'!A:O,6,FALSE)))</f>
        <v>#N/A</v>
      </c>
      <c r="R265" s="46">
        <f>IFERROR(((VLOOKUP(B265,'Set Up Employee Data'!A:O,9,FALSE)))+((VLOOKUP(B265,'Set Up Employee Data'!A:O,10,FALSE)))+((VLOOKUP(B265,'Set Up Employee Data'!A:O,11,FALSE)))+((VLOOKUP(B265,'Set Up Employee Data'!A:O,12,FALSE))),0)</f>
        <v>0</v>
      </c>
      <c r="S265" s="46">
        <f>IFERROR(((VLOOKUP(B265,'Set Up Employee Data'!A:O,13,FALSE)))+((VLOOKUP(B265,'Set Up Employee Data'!A:O,14,FALSE)))+((VLOOKUP(B265,'Set Up Employee Data'!A:O,15,FALSE))),0)</f>
        <v>0</v>
      </c>
      <c r="T265" s="46" t="str">
        <f t="shared" si="5"/>
        <v>#N/A</v>
      </c>
      <c r="U265" s="69" t="str">
        <f t="shared" si="6"/>
        <v>#N/A</v>
      </c>
    </row>
    <row r="266" ht="14.25" hidden="1" customHeight="1">
      <c r="A266" s="32"/>
      <c r="B266" s="32"/>
      <c r="C266" s="33" t="str">
        <f>VLOOKUP(B266,'Set Up Employee Data'!A:O,2,FALSE)</f>
        <v>#N/A</v>
      </c>
      <c r="D266" s="33" t="str">
        <f t="shared" si="1"/>
        <v>#N/A</v>
      </c>
      <c r="E266" s="32"/>
      <c r="F266" s="32"/>
      <c r="G266" s="32"/>
      <c r="H266" s="33"/>
      <c r="I266" s="41"/>
      <c r="J266" s="68">
        <f>IFERROR(VLOOKUP(B266,'Set Up Employee Data'!A:O,3,FALSE)/(VLOOKUP(B266,'Set Up Employee Data'!A:O,4,FALSE)),0)</f>
        <v>0</v>
      </c>
      <c r="K266" s="46" t="str">
        <f t="shared" si="2"/>
        <v>#N/A</v>
      </c>
      <c r="L266" s="46" t="str">
        <f t="shared" si="3"/>
        <v>#N/A</v>
      </c>
      <c r="M266" s="46" t="str">
        <f t="shared" si="4"/>
        <v>#N/A</v>
      </c>
      <c r="N266" s="46" t="str">
        <f>(M266-I266)*((VLOOKUP(B266,'Set Up Employee Data'!A:O,7,FALSE)))</f>
        <v>#N/A</v>
      </c>
      <c r="O266" s="46" t="str">
        <f>(M266-I266)*((VLOOKUP(B266,'Set Up Employee Data'!A:O,8,FALSE)))</f>
        <v>#N/A</v>
      </c>
      <c r="P266" s="46" t="str">
        <f>(M266-I266)*((VLOOKUP(B266,'Set Up Employee Data'!A:O,5,FALSE)))</f>
        <v>#N/A</v>
      </c>
      <c r="Q266" s="46" t="str">
        <f>(M266-I266)*((VLOOKUP(B266,'Set Up Employee Data'!A:O,6,FALSE)))</f>
        <v>#N/A</v>
      </c>
      <c r="R266" s="46">
        <f>IFERROR(((VLOOKUP(B266,'Set Up Employee Data'!A:O,9,FALSE)))+((VLOOKUP(B266,'Set Up Employee Data'!A:O,10,FALSE)))+((VLOOKUP(B266,'Set Up Employee Data'!A:O,11,FALSE)))+((VLOOKUP(B266,'Set Up Employee Data'!A:O,12,FALSE))),0)</f>
        <v>0</v>
      </c>
      <c r="S266" s="46">
        <f>IFERROR(((VLOOKUP(B266,'Set Up Employee Data'!A:O,13,FALSE)))+((VLOOKUP(B266,'Set Up Employee Data'!A:O,14,FALSE)))+((VLOOKUP(B266,'Set Up Employee Data'!A:O,15,FALSE))),0)</f>
        <v>0</v>
      </c>
      <c r="T266" s="46" t="str">
        <f t="shared" si="5"/>
        <v>#N/A</v>
      </c>
      <c r="U266" s="69" t="str">
        <f t="shared" si="6"/>
        <v>#N/A</v>
      </c>
    </row>
    <row r="267" ht="14.25" hidden="1" customHeight="1">
      <c r="A267" s="32"/>
      <c r="B267" s="32"/>
      <c r="C267" s="33" t="str">
        <f>VLOOKUP(B267,'Set Up Employee Data'!A:O,2,FALSE)</f>
        <v>#N/A</v>
      </c>
      <c r="D267" s="33" t="str">
        <f t="shared" si="1"/>
        <v>#N/A</v>
      </c>
      <c r="E267" s="32"/>
      <c r="F267" s="32"/>
      <c r="G267" s="32"/>
      <c r="H267" s="33"/>
      <c r="I267" s="41"/>
      <c r="J267" s="68">
        <f>IFERROR(VLOOKUP(B267,'Set Up Employee Data'!A:O,3,FALSE)/(VLOOKUP(B267,'Set Up Employee Data'!A:O,4,FALSE)),0)</f>
        <v>0</v>
      </c>
      <c r="K267" s="46" t="str">
        <f t="shared" si="2"/>
        <v>#N/A</v>
      </c>
      <c r="L267" s="46" t="str">
        <f t="shared" si="3"/>
        <v>#N/A</v>
      </c>
      <c r="M267" s="46" t="str">
        <f t="shared" si="4"/>
        <v>#N/A</v>
      </c>
      <c r="N267" s="46" t="str">
        <f>(M267-I267)*((VLOOKUP(B267,'Set Up Employee Data'!A:O,7,FALSE)))</f>
        <v>#N/A</v>
      </c>
      <c r="O267" s="46" t="str">
        <f>(M267-I267)*((VLOOKUP(B267,'Set Up Employee Data'!A:O,8,FALSE)))</f>
        <v>#N/A</v>
      </c>
      <c r="P267" s="46" t="str">
        <f>(M267-I267)*((VLOOKUP(B267,'Set Up Employee Data'!A:O,5,FALSE)))</f>
        <v>#N/A</v>
      </c>
      <c r="Q267" s="46" t="str">
        <f>(M267-I267)*((VLOOKUP(B267,'Set Up Employee Data'!A:O,6,FALSE)))</f>
        <v>#N/A</v>
      </c>
      <c r="R267" s="46">
        <f>IFERROR(((VLOOKUP(B267,'Set Up Employee Data'!A:O,9,FALSE)))+((VLOOKUP(B267,'Set Up Employee Data'!A:O,10,FALSE)))+((VLOOKUP(B267,'Set Up Employee Data'!A:O,11,FALSE)))+((VLOOKUP(B267,'Set Up Employee Data'!A:O,12,FALSE))),0)</f>
        <v>0</v>
      </c>
      <c r="S267" s="46">
        <f>IFERROR(((VLOOKUP(B267,'Set Up Employee Data'!A:O,13,FALSE)))+((VLOOKUP(B267,'Set Up Employee Data'!A:O,14,FALSE)))+((VLOOKUP(B267,'Set Up Employee Data'!A:O,15,FALSE))),0)</f>
        <v>0</v>
      </c>
      <c r="T267" s="46" t="str">
        <f t="shared" si="5"/>
        <v>#N/A</v>
      </c>
      <c r="U267" s="69" t="str">
        <f t="shared" si="6"/>
        <v>#N/A</v>
      </c>
    </row>
    <row r="268" ht="14.25" hidden="1" customHeight="1">
      <c r="A268" s="32"/>
      <c r="B268" s="32"/>
      <c r="C268" s="33" t="str">
        <f>VLOOKUP(B268,'Set Up Employee Data'!A:O,2,FALSE)</f>
        <v>#N/A</v>
      </c>
      <c r="D268" s="33" t="str">
        <f t="shared" si="1"/>
        <v>#N/A</v>
      </c>
      <c r="E268" s="32"/>
      <c r="F268" s="32"/>
      <c r="G268" s="32"/>
      <c r="H268" s="33"/>
      <c r="I268" s="41"/>
      <c r="J268" s="68">
        <f>IFERROR(VLOOKUP(B268,'Set Up Employee Data'!A:O,3,FALSE)/(VLOOKUP(B268,'Set Up Employee Data'!A:O,4,FALSE)),0)</f>
        <v>0</v>
      </c>
      <c r="K268" s="46" t="str">
        <f t="shared" si="2"/>
        <v>#N/A</v>
      </c>
      <c r="L268" s="46" t="str">
        <f t="shared" si="3"/>
        <v>#N/A</v>
      </c>
      <c r="M268" s="46" t="str">
        <f t="shared" si="4"/>
        <v>#N/A</v>
      </c>
      <c r="N268" s="46" t="str">
        <f>(M268-I268)*((VLOOKUP(B268,'Set Up Employee Data'!A:O,7,FALSE)))</f>
        <v>#N/A</v>
      </c>
      <c r="O268" s="46" t="str">
        <f>(M268-I268)*((VLOOKUP(B268,'Set Up Employee Data'!A:O,8,FALSE)))</f>
        <v>#N/A</v>
      </c>
      <c r="P268" s="46" t="str">
        <f>(M268-I268)*((VLOOKUP(B268,'Set Up Employee Data'!A:O,5,FALSE)))</f>
        <v>#N/A</v>
      </c>
      <c r="Q268" s="46" t="str">
        <f>(M268-I268)*((VLOOKUP(B268,'Set Up Employee Data'!A:O,6,FALSE)))</f>
        <v>#N/A</v>
      </c>
      <c r="R268" s="46">
        <f>IFERROR(((VLOOKUP(B268,'Set Up Employee Data'!A:O,9,FALSE)))+((VLOOKUP(B268,'Set Up Employee Data'!A:O,10,FALSE)))+((VLOOKUP(B268,'Set Up Employee Data'!A:O,11,FALSE)))+((VLOOKUP(B268,'Set Up Employee Data'!A:O,12,FALSE))),0)</f>
        <v>0</v>
      </c>
      <c r="S268" s="46">
        <f>IFERROR(((VLOOKUP(B268,'Set Up Employee Data'!A:O,13,FALSE)))+((VLOOKUP(B268,'Set Up Employee Data'!A:O,14,FALSE)))+((VLOOKUP(B268,'Set Up Employee Data'!A:O,15,FALSE))),0)</f>
        <v>0</v>
      </c>
      <c r="T268" s="46" t="str">
        <f t="shared" si="5"/>
        <v>#N/A</v>
      </c>
      <c r="U268" s="69" t="str">
        <f t="shared" si="6"/>
        <v>#N/A</v>
      </c>
    </row>
    <row r="269" ht="14.25" hidden="1" customHeight="1">
      <c r="A269" s="32"/>
      <c r="B269" s="32"/>
      <c r="C269" s="33" t="str">
        <f>VLOOKUP(B269,'Set Up Employee Data'!A:O,2,FALSE)</f>
        <v>#N/A</v>
      </c>
      <c r="D269" s="33" t="str">
        <f t="shared" si="1"/>
        <v>#N/A</v>
      </c>
      <c r="E269" s="32"/>
      <c r="F269" s="32"/>
      <c r="G269" s="32"/>
      <c r="H269" s="33"/>
      <c r="I269" s="41"/>
      <c r="J269" s="68">
        <f>IFERROR(VLOOKUP(B269,'Set Up Employee Data'!A:O,3,FALSE)/(VLOOKUP(B269,'Set Up Employee Data'!A:O,4,FALSE)),0)</f>
        <v>0</v>
      </c>
      <c r="K269" s="46" t="str">
        <f t="shared" si="2"/>
        <v>#N/A</v>
      </c>
      <c r="L269" s="46" t="str">
        <f t="shared" si="3"/>
        <v>#N/A</v>
      </c>
      <c r="M269" s="46" t="str">
        <f t="shared" si="4"/>
        <v>#N/A</v>
      </c>
      <c r="N269" s="46" t="str">
        <f>(M269-I269)*((VLOOKUP(B269,'Set Up Employee Data'!A:O,7,FALSE)))</f>
        <v>#N/A</v>
      </c>
      <c r="O269" s="46" t="str">
        <f>(M269-I269)*((VLOOKUP(B269,'Set Up Employee Data'!A:O,8,FALSE)))</f>
        <v>#N/A</v>
      </c>
      <c r="P269" s="46" t="str">
        <f>(M269-I269)*((VLOOKUP(B269,'Set Up Employee Data'!A:O,5,FALSE)))</f>
        <v>#N/A</v>
      </c>
      <c r="Q269" s="46" t="str">
        <f>(M269-I269)*((VLOOKUP(B269,'Set Up Employee Data'!A:O,6,FALSE)))</f>
        <v>#N/A</v>
      </c>
      <c r="R269" s="46">
        <f>IFERROR(((VLOOKUP(B269,'Set Up Employee Data'!A:O,9,FALSE)))+((VLOOKUP(B269,'Set Up Employee Data'!A:O,10,FALSE)))+((VLOOKUP(B269,'Set Up Employee Data'!A:O,11,FALSE)))+((VLOOKUP(B269,'Set Up Employee Data'!A:O,12,FALSE))),0)</f>
        <v>0</v>
      </c>
      <c r="S269" s="46">
        <f>IFERROR(((VLOOKUP(B269,'Set Up Employee Data'!A:O,13,FALSE)))+((VLOOKUP(B269,'Set Up Employee Data'!A:O,14,FALSE)))+((VLOOKUP(B269,'Set Up Employee Data'!A:O,15,FALSE))),0)</f>
        <v>0</v>
      </c>
      <c r="T269" s="46" t="str">
        <f t="shared" si="5"/>
        <v>#N/A</v>
      </c>
      <c r="U269" s="69" t="str">
        <f t="shared" si="6"/>
        <v>#N/A</v>
      </c>
    </row>
    <row r="270" ht="14.25" hidden="1" customHeight="1">
      <c r="A270" s="32"/>
      <c r="B270" s="32"/>
      <c r="C270" s="33" t="str">
        <f>VLOOKUP(B270,'Set Up Employee Data'!A:O,2,FALSE)</f>
        <v>#N/A</v>
      </c>
      <c r="D270" s="33" t="str">
        <f t="shared" si="1"/>
        <v>#N/A</v>
      </c>
      <c r="E270" s="32"/>
      <c r="F270" s="32"/>
      <c r="G270" s="32"/>
      <c r="H270" s="33"/>
      <c r="I270" s="41"/>
      <c r="J270" s="68">
        <f>IFERROR(VLOOKUP(B270,'Set Up Employee Data'!A:O,3,FALSE)/(VLOOKUP(B270,'Set Up Employee Data'!A:O,4,FALSE)),0)</f>
        <v>0</v>
      </c>
      <c r="K270" s="46" t="str">
        <f t="shared" si="2"/>
        <v>#N/A</v>
      </c>
      <c r="L270" s="46" t="str">
        <f t="shared" si="3"/>
        <v>#N/A</v>
      </c>
      <c r="M270" s="46" t="str">
        <f t="shared" si="4"/>
        <v>#N/A</v>
      </c>
      <c r="N270" s="46" t="str">
        <f>(M270-I270)*((VLOOKUP(B270,'Set Up Employee Data'!A:O,7,FALSE)))</f>
        <v>#N/A</v>
      </c>
      <c r="O270" s="46" t="str">
        <f>(M270-I270)*((VLOOKUP(B270,'Set Up Employee Data'!A:O,8,FALSE)))</f>
        <v>#N/A</v>
      </c>
      <c r="P270" s="46" t="str">
        <f>(M270-I270)*((VLOOKUP(B270,'Set Up Employee Data'!A:O,5,FALSE)))</f>
        <v>#N/A</v>
      </c>
      <c r="Q270" s="46" t="str">
        <f>(M270-I270)*((VLOOKUP(B270,'Set Up Employee Data'!A:O,6,FALSE)))</f>
        <v>#N/A</v>
      </c>
      <c r="R270" s="46">
        <f>IFERROR(((VLOOKUP(B270,'Set Up Employee Data'!A:O,9,FALSE)))+((VLOOKUP(B270,'Set Up Employee Data'!A:O,10,FALSE)))+((VLOOKUP(B270,'Set Up Employee Data'!A:O,11,FALSE)))+((VLOOKUP(B270,'Set Up Employee Data'!A:O,12,FALSE))),0)</f>
        <v>0</v>
      </c>
      <c r="S270" s="46">
        <f>IFERROR(((VLOOKUP(B270,'Set Up Employee Data'!A:O,13,FALSE)))+((VLOOKUP(B270,'Set Up Employee Data'!A:O,14,FALSE)))+((VLOOKUP(B270,'Set Up Employee Data'!A:O,15,FALSE))),0)</f>
        <v>0</v>
      </c>
      <c r="T270" s="46" t="str">
        <f t="shared" si="5"/>
        <v>#N/A</v>
      </c>
      <c r="U270" s="69" t="str">
        <f t="shared" si="6"/>
        <v>#N/A</v>
      </c>
    </row>
    <row r="271" ht="14.25" hidden="1" customHeight="1">
      <c r="A271" s="32"/>
      <c r="B271" s="32"/>
      <c r="C271" s="33" t="str">
        <f>VLOOKUP(B271,'Set Up Employee Data'!A:O,2,FALSE)</f>
        <v>#N/A</v>
      </c>
      <c r="D271" s="33" t="str">
        <f t="shared" si="1"/>
        <v>#N/A</v>
      </c>
      <c r="E271" s="32"/>
      <c r="F271" s="32"/>
      <c r="G271" s="32"/>
      <c r="H271" s="33"/>
      <c r="I271" s="41"/>
      <c r="J271" s="68">
        <f>IFERROR(VLOOKUP(B271,'Set Up Employee Data'!A:O,3,FALSE)/(VLOOKUP(B271,'Set Up Employee Data'!A:O,4,FALSE)),0)</f>
        <v>0</v>
      </c>
      <c r="K271" s="46" t="str">
        <f t="shared" si="2"/>
        <v>#N/A</v>
      </c>
      <c r="L271" s="46" t="str">
        <f t="shared" si="3"/>
        <v>#N/A</v>
      </c>
      <c r="M271" s="46" t="str">
        <f t="shared" si="4"/>
        <v>#N/A</v>
      </c>
      <c r="N271" s="46" t="str">
        <f>(M271-I271)*((VLOOKUP(B271,'Set Up Employee Data'!A:O,7,FALSE)))</f>
        <v>#N/A</v>
      </c>
      <c r="O271" s="46" t="str">
        <f>(M271-I271)*((VLOOKUP(B271,'Set Up Employee Data'!A:O,8,FALSE)))</f>
        <v>#N/A</v>
      </c>
      <c r="P271" s="46" t="str">
        <f>(M271-I271)*((VLOOKUP(B271,'Set Up Employee Data'!A:O,5,FALSE)))</f>
        <v>#N/A</v>
      </c>
      <c r="Q271" s="46" t="str">
        <f>(M271-I271)*((VLOOKUP(B271,'Set Up Employee Data'!A:O,6,FALSE)))</f>
        <v>#N/A</v>
      </c>
      <c r="R271" s="46">
        <f>IFERROR(((VLOOKUP(B271,'Set Up Employee Data'!A:O,9,FALSE)))+((VLOOKUP(B271,'Set Up Employee Data'!A:O,10,FALSE)))+((VLOOKUP(B271,'Set Up Employee Data'!A:O,11,FALSE)))+((VLOOKUP(B271,'Set Up Employee Data'!A:O,12,FALSE))),0)</f>
        <v>0</v>
      </c>
      <c r="S271" s="46">
        <f>IFERROR(((VLOOKUP(B271,'Set Up Employee Data'!A:O,13,FALSE)))+((VLOOKUP(B271,'Set Up Employee Data'!A:O,14,FALSE)))+((VLOOKUP(B271,'Set Up Employee Data'!A:O,15,FALSE))),0)</f>
        <v>0</v>
      </c>
      <c r="T271" s="46" t="str">
        <f t="shared" si="5"/>
        <v>#N/A</v>
      </c>
      <c r="U271" s="69" t="str">
        <f t="shared" si="6"/>
        <v>#N/A</v>
      </c>
    </row>
    <row r="272" ht="14.25" hidden="1" customHeight="1">
      <c r="A272" s="32"/>
      <c r="B272" s="32"/>
      <c r="C272" s="33" t="str">
        <f>VLOOKUP(B272,'Set Up Employee Data'!A:O,2,FALSE)</f>
        <v>#N/A</v>
      </c>
      <c r="D272" s="33" t="str">
        <f t="shared" si="1"/>
        <v>#N/A</v>
      </c>
      <c r="E272" s="32"/>
      <c r="F272" s="32"/>
      <c r="G272" s="32"/>
      <c r="H272" s="33"/>
      <c r="I272" s="41"/>
      <c r="J272" s="68">
        <f>IFERROR(VLOOKUP(B272,'Set Up Employee Data'!A:O,3,FALSE)/(VLOOKUP(B272,'Set Up Employee Data'!A:O,4,FALSE)),0)</f>
        <v>0</v>
      </c>
      <c r="K272" s="46" t="str">
        <f t="shared" si="2"/>
        <v>#N/A</v>
      </c>
      <c r="L272" s="46" t="str">
        <f t="shared" si="3"/>
        <v>#N/A</v>
      </c>
      <c r="M272" s="46" t="str">
        <f t="shared" si="4"/>
        <v>#N/A</v>
      </c>
      <c r="N272" s="46" t="str">
        <f>(M272-I272)*((VLOOKUP(B272,'Set Up Employee Data'!A:O,7,FALSE)))</f>
        <v>#N/A</v>
      </c>
      <c r="O272" s="46" t="str">
        <f>(M272-I272)*((VLOOKUP(B272,'Set Up Employee Data'!A:O,8,FALSE)))</f>
        <v>#N/A</v>
      </c>
      <c r="P272" s="46" t="str">
        <f>(M272-I272)*((VLOOKUP(B272,'Set Up Employee Data'!A:O,5,FALSE)))</f>
        <v>#N/A</v>
      </c>
      <c r="Q272" s="46" t="str">
        <f>(M272-I272)*((VLOOKUP(B272,'Set Up Employee Data'!A:O,6,FALSE)))</f>
        <v>#N/A</v>
      </c>
      <c r="R272" s="46">
        <f>IFERROR(((VLOOKUP(B272,'Set Up Employee Data'!A:O,9,FALSE)))+((VLOOKUP(B272,'Set Up Employee Data'!A:O,10,FALSE)))+((VLOOKUP(B272,'Set Up Employee Data'!A:O,11,FALSE)))+((VLOOKUP(B272,'Set Up Employee Data'!A:O,12,FALSE))),0)</f>
        <v>0</v>
      </c>
      <c r="S272" s="46">
        <f>IFERROR(((VLOOKUP(B272,'Set Up Employee Data'!A:O,13,FALSE)))+((VLOOKUP(B272,'Set Up Employee Data'!A:O,14,FALSE)))+((VLOOKUP(B272,'Set Up Employee Data'!A:O,15,FALSE))),0)</f>
        <v>0</v>
      </c>
      <c r="T272" s="46" t="str">
        <f t="shared" si="5"/>
        <v>#N/A</v>
      </c>
      <c r="U272" s="69" t="str">
        <f t="shared" si="6"/>
        <v>#N/A</v>
      </c>
    </row>
    <row r="273" ht="14.25" hidden="1" customHeight="1">
      <c r="A273" s="32"/>
      <c r="B273" s="32"/>
      <c r="C273" s="33" t="str">
        <f>VLOOKUP(B273,'Set Up Employee Data'!A:O,2,FALSE)</f>
        <v>#N/A</v>
      </c>
      <c r="D273" s="33" t="str">
        <f t="shared" si="1"/>
        <v>#N/A</v>
      </c>
      <c r="E273" s="32"/>
      <c r="F273" s="32"/>
      <c r="G273" s="32"/>
      <c r="H273" s="33"/>
      <c r="I273" s="41"/>
      <c r="J273" s="68">
        <f>IFERROR(VLOOKUP(B273,'Set Up Employee Data'!A:O,3,FALSE)/(VLOOKUP(B273,'Set Up Employee Data'!A:O,4,FALSE)),0)</f>
        <v>0</v>
      </c>
      <c r="K273" s="46" t="str">
        <f t="shared" si="2"/>
        <v>#N/A</v>
      </c>
      <c r="L273" s="46" t="str">
        <f t="shared" si="3"/>
        <v>#N/A</v>
      </c>
      <c r="M273" s="46" t="str">
        <f t="shared" si="4"/>
        <v>#N/A</v>
      </c>
      <c r="N273" s="46" t="str">
        <f>(M273-I273)*((VLOOKUP(B273,'Set Up Employee Data'!A:O,7,FALSE)))</f>
        <v>#N/A</v>
      </c>
      <c r="O273" s="46" t="str">
        <f>(M273-I273)*((VLOOKUP(B273,'Set Up Employee Data'!A:O,8,FALSE)))</f>
        <v>#N/A</v>
      </c>
      <c r="P273" s="46" t="str">
        <f>(M273-I273)*((VLOOKUP(B273,'Set Up Employee Data'!A:O,5,FALSE)))</f>
        <v>#N/A</v>
      </c>
      <c r="Q273" s="46" t="str">
        <f>(M273-I273)*((VLOOKUP(B273,'Set Up Employee Data'!A:O,6,FALSE)))</f>
        <v>#N/A</v>
      </c>
      <c r="R273" s="46">
        <f>IFERROR(((VLOOKUP(B273,'Set Up Employee Data'!A:O,9,FALSE)))+((VLOOKUP(B273,'Set Up Employee Data'!A:O,10,FALSE)))+((VLOOKUP(B273,'Set Up Employee Data'!A:O,11,FALSE)))+((VLOOKUP(B273,'Set Up Employee Data'!A:O,12,FALSE))),0)</f>
        <v>0</v>
      </c>
      <c r="S273" s="46">
        <f>IFERROR(((VLOOKUP(B273,'Set Up Employee Data'!A:O,13,FALSE)))+((VLOOKUP(B273,'Set Up Employee Data'!A:O,14,FALSE)))+((VLOOKUP(B273,'Set Up Employee Data'!A:O,15,FALSE))),0)</f>
        <v>0</v>
      </c>
      <c r="T273" s="46" t="str">
        <f t="shared" si="5"/>
        <v>#N/A</v>
      </c>
      <c r="U273" s="69" t="str">
        <f t="shared" si="6"/>
        <v>#N/A</v>
      </c>
    </row>
    <row r="274" ht="14.25" hidden="1" customHeight="1">
      <c r="A274" s="32"/>
      <c r="B274" s="32"/>
      <c r="C274" s="33" t="str">
        <f>VLOOKUP(B274,'Set Up Employee Data'!A:O,2,FALSE)</f>
        <v>#N/A</v>
      </c>
      <c r="D274" s="33" t="str">
        <f t="shared" si="1"/>
        <v>#N/A</v>
      </c>
      <c r="E274" s="32"/>
      <c r="F274" s="32"/>
      <c r="G274" s="32"/>
      <c r="H274" s="33"/>
      <c r="I274" s="41"/>
      <c r="J274" s="68">
        <f>IFERROR(VLOOKUP(B274,'Set Up Employee Data'!A:O,3,FALSE)/(VLOOKUP(B274,'Set Up Employee Data'!A:O,4,FALSE)),0)</f>
        <v>0</v>
      </c>
      <c r="K274" s="46" t="str">
        <f t="shared" si="2"/>
        <v>#N/A</v>
      </c>
      <c r="L274" s="46" t="str">
        <f t="shared" si="3"/>
        <v>#N/A</v>
      </c>
      <c r="M274" s="46" t="str">
        <f t="shared" si="4"/>
        <v>#N/A</v>
      </c>
      <c r="N274" s="46" t="str">
        <f>(M274-I274)*((VLOOKUP(B274,'Set Up Employee Data'!A:O,7,FALSE)))</f>
        <v>#N/A</v>
      </c>
      <c r="O274" s="46" t="str">
        <f>(M274-I274)*((VLOOKUP(B274,'Set Up Employee Data'!A:O,8,FALSE)))</f>
        <v>#N/A</v>
      </c>
      <c r="P274" s="46" t="str">
        <f>(M274-I274)*((VLOOKUP(B274,'Set Up Employee Data'!A:O,5,FALSE)))</f>
        <v>#N/A</v>
      </c>
      <c r="Q274" s="46" t="str">
        <f>(M274-I274)*((VLOOKUP(B274,'Set Up Employee Data'!A:O,6,FALSE)))</f>
        <v>#N/A</v>
      </c>
      <c r="R274" s="46">
        <f>IFERROR(((VLOOKUP(B274,'Set Up Employee Data'!A:O,9,FALSE)))+((VLOOKUP(B274,'Set Up Employee Data'!A:O,10,FALSE)))+((VLOOKUP(B274,'Set Up Employee Data'!A:O,11,FALSE)))+((VLOOKUP(B274,'Set Up Employee Data'!A:O,12,FALSE))),0)</f>
        <v>0</v>
      </c>
      <c r="S274" s="46">
        <f>IFERROR(((VLOOKUP(B274,'Set Up Employee Data'!A:O,13,FALSE)))+((VLOOKUP(B274,'Set Up Employee Data'!A:O,14,FALSE)))+((VLOOKUP(B274,'Set Up Employee Data'!A:O,15,FALSE))),0)</f>
        <v>0</v>
      </c>
      <c r="T274" s="46" t="str">
        <f t="shared" si="5"/>
        <v>#N/A</v>
      </c>
      <c r="U274" s="69" t="str">
        <f t="shared" si="6"/>
        <v>#N/A</v>
      </c>
    </row>
    <row r="275" ht="14.25" hidden="1" customHeight="1">
      <c r="A275" s="32"/>
      <c r="B275" s="32"/>
      <c r="C275" s="33" t="str">
        <f>VLOOKUP(B275,'Set Up Employee Data'!A:O,2,FALSE)</f>
        <v>#N/A</v>
      </c>
      <c r="D275" s="33" t="str">
        <f t="shared" si="1"/>
        <v>#N/A</v>
      </c>
      <c r="E275" s="32"/>
      <c r="F275" s="32"/>
      <c r="G275" s="32"/>
      <c r="H275" s="33"/>
      <c r="I275" s="41"/>
      <c r="J275" s="68">
        <f>IFERROR(VLOOKUP(B275,'Set Up Employee Data'!A:O,3,FALSE)/(VLOOKUP(B275,'Set Up Employee Data'!A:O,4,FALSE)),0)</f>
        <v>0</v>
      </c>
      <c r="K275" s="46" t="str">
        <f t="shared" si="2"/>
        <v>#N/A</v>
      </c>
      <c r="L275" s="46" t="str">
        <f t="shared" si="3"/>
        <v>#N/A</v>
      </c>
      <c r="M275" s="46" t="str">
        <f t="shared" si="4"/>
        <v>#N/A</v>
      </c>
      <c r="N275" s="46" t="str">
        <f>(M275-I275)*((VLOOKUP(B275,'Set Up Employee Data'!A:O,7,FALSE)))</f>
        <v>#N/A</v>
      </c>
      <c r="O275" s="46" t="str">
        <f>(M275-I275)*((VLOOKUP(B275,'Set Up Employee Data'!A:O,8,FALSE)))</f>
        <v>#N/A</v>
      </c>
      <c r="P275" s="46" t="str">
        <f>(M275-I275)*((VLOOKUP(B275,'Set Up Employee Data'!A:O,5,FALSE)))</f>
        <v>#N/A</v>
      </c>
      <c r="Q275" s="46" t="str">
        <f>(M275-I275)*((VLOOKUP(B275,'Set Up Employee Data'!A:O,6,FALSE)))</f>
        <v>#N/A</v>
      </c>
      <c r="R275" s="46">
        <f>IFERROR(((VLOOKUP(B275,'Set Up Employee Data'!A:O,9,FALSE)))+((VLOOKUP(B275,'Set Up Employee Data'!A:O,10,FALSE)))+((VLOOKUP(B275,'Set Up Employee Data'!A:O,11,FALSE)))+((VLOOKUP(B275,'Set Up Employee Data'!A:O,12,FALSE))),0)</f>
        <v>0</v>
      </c>
      <c r="S275" s="46">
        <f>IFERROR(((VLOOKUP(B275,'Set Up Employee Data'!A:O,13,FALSE)))+((VLOOKUP(B275,'Set Up Employee Data'!A:O,14,FALSE)))+((VLOOKUP(B275,'Set Up Employee Data'!A:O,15,FALSE))),0)</f>
        <v>0</v>
      </c>
      <c r="T275" s="46" t="str">
        <f t="shared" si="5"/>
        <v>#N/A</v>
      </c>
      <c r="U275" s="69" t="str">
        <f t="shared" si="6"/>
        <v>#N/A</v>
      </c>
    </row>
    <row r="276" ht="14.25" hidden="1" customHeight="1">
      <c r="A276" s="32"/>
      <c r="B276" s="32"/>
      <c r="C276" s="33" t="str">
        <f>VLOOKUP(B276,'Set Up Employee Data'!A:O,2,FALSE)</f>
        <v>#N/A</v>
      </c>
      <c r="D276" s="33" t="str">
        <f t="shared" si="1"/>
        <v>#N/A</v>
      </c>
      <c r="E276" s="32"/>
      <c r="F276" s="32"/>
      <c r="G276" s="32"/>
      <c r="H276" s="33"/>
      <c r="I276" s="41"/>
      <c r="J276" s="68">
        <f>IFERROR(VLOOKUP(B276,'Set Up Employee Data'!A:O,3,FALSE)/(VLOOKUP(B276,'Set Up Employee Data'!A:O,4,FALSE)),0)</f>
        <v>0</v>
      </c>
      <c r="K276" s="46" t="str">
        <f t="shared" si="2"/>
        <v>#N/A</v>
      </c>
      <c r="L276" s="46" t="str">
        <f t="shared" si="3"/>
        <v>#N/A</v>
      </c>
      <c r="M276" s="46" t="str">
        <f t="shared" si="4"/>
        <v>#N/A</v>
      </c>
      <c r="N276" s="46" t="str">
        <f>(M276-I276)*((VLOOKUP(B276,'Set Up Employee Data'!A:O,7,FALSE)))</f>
        <v>#N/A</v>
      </c>
      <c r="O276" s="46" t="str">
        <f>(M276-I276)*((VLOOKUP(B276,'Set Up Employee Data'!A:O,8,FALSE)))</f>
        <v>#N/A</v>
      </c>
      <c r="P276" s="46" t="str">
        <f>(M276-I276)*((VLOOKUP(B276,'Set Up Employee Data'!A:O,5,FALSE)))</f>
        <v>#N/A</v>
      </c>
      <c r="Q276" s="46" t="str">
        <f>(M276-I276)*((VLOOKUP(B276,'Set Up Employee Data'!A:O,6,FALSE)))</f>
        <v>#N/A</v>
      </c>
      <c r="R276" s="46">
        <f>IFERROR(((VLOOKUP(B276,'Set Up Employee Data'!A:O,9,FALSE)))+((VLOOKUP(B276,'Set Up Employee Data'!A:O,10,FALSE)))+((VLOOKUP(B276,'Set Up Employee Data'!A:O,11,FALSE)))+((VLOOKUP(B276,'Set Up Employee Data'!A:O,12,FALSE))),0)</f>
        <v>0</v>
      </c>
      <c r="S276" s="46">
        <f>IFERROR(((VLOOKUP(B276,'Set Up Employee Data'!A:O,13,FALSE)))+((VLOOKUP(B276,'Set Up Employee Data'!A:O,14,FALSE)))+((VLOOKUP(B276,'Set Up Employee Data'!A:O,15,FALSE))),0)</f>
        <v>0</v>
      </c>
      <c r="T276" s="46" t="str">
        <f t="shared" si="5"/>
        <v>#N/A</v>
      </c>
      <c r="U276" s="69" t="str">
        <f t="shared" si="6"/>
        <v>#N/A</v>
      </c>
    </row>
    <row r="277" ht="14.25" hidden="1" customHeight="1">
      <c r="A277" s="32"/>
      <c r="B277" s="32"/>
      <c r="C277" s="33" t="str">
        <f>VLOOKUP(B277,'Set Up Employee Data'!A:O,2,FALSE)</f>
        <v>#N/A</v>
      </c>
      <c r="D277" s="33" t="str">
        <f t="shared" si="1"/>
        <v>#N/A</v>
      </c>
      <c r="E277" s="32"/>
      <c r="F277" s="32"/>
      <c r="G277" s="32"/>
      <c r="H277" s="33"/>
      <c r="I277" s="41"/>
      <c r="J277" s="68">
        <f>IFERROR(VLOOKUP(B277,'Set Up Employee Data'!A:O,3,FALSE)/(VLOOKUP(B277,'Set Up Employee Data'!A:O,4,FALSE)),0)</f>
        <v>0</v>
      </c>
      <c r="K277" s="46" t="str">
        <f t="shared" si="2"/>
        <v>#N/A</v>
      </c>
      <c r="L277" s="46" t="str">
        <f t="shared" si="3"/>
        <v>#N/A</v>
      </c>
      <c r="M277" s="46" t="str">
        <f t="shared" si="4"/>
        <v>#N/A</v>
      </c>
      <c r="N277" s="46" t="str">
        <f>(M277-I277)*((VLOOKUP(B277,'Set Up Employee Data'!A:O,7,FALSE)))</f>
        <v>#N/A</v>
      </c>
      <c r="O277" s="46" t="str">
        <f>(M277-I277)*((VLOOKUP(B277,'Set Up Employee Data'!A:O,8,FALSE)))</f>
        <v>#N/A</v>
      </c>
      <c r="P277" s="46" t="str">
        <f>(M277-I277)*((VLOOKUP(B277,'Set Up Employee Data'!A:O,5,FALSE)))</f>
        <v>#N/A</v>
      </c>
      <c r="Q277" s="46" t="str">
        <f>(M277-I277)*((VLOOKUP(B277,'Set Up Employee Data'!A:O,6,FALSE)))</f>
        <v>#N/A</v>
      </c>
      <c r="R277" s="46">
        <f>IFERROR(((VLOOKUP(B277,'Set Up Employee Data'!A:O,9,FALSE)))+((VLOOKUP(B277,'Set Up Employee Data'!A:O,10,FALSE)))+((VLOOKUP(B277,'Set Up Employee Data'!A:O,11,FALSE)))+((VLOOKUP(B277,'Set Up Employee Data'!A:O,12,FALSE))),0)</f>
        <v>0</v>
      </c>
      <c r="S277" s="46">
        <f>IFERROR(((VLOOKUP(B277,'Set Up Employee Data'!A:O,13,FALSE)))+((VLOOKUP(B277,'Set Up Employee Data'!A:O,14,FALSE)))+((VLOOKUP(B277,'Set Up Employee Data'!A:O,15,FALSE))),0)</f>
        <v>0</v>
      </c>
      <c r="T277" s="46" t="str">
        <f t="shared" si="5"/>
        <v>#N/A</v>
      </c>
      <c r="U277" s="69" t="str">
        <f t="shared" si="6"/>
        <v>#N/A</v>
      </c>
    </row>
    <row r="278" ht="14.25" hidden="1" customHeight="1">
      <c r="A278" s="32"/>
      <c r="B278" s="32"/>
      <c r="C278" s="33" t="str">
        <f>VLOOKUP(B278,'Set Up Employee Data'!A:O,2,FALSE)</f>
        <v>#N/A</v>
      </c>
      <c r="D278" s="33" t="str">
        <f t="shared" si="1"/>
        <v>#N/A</v>
      </c>
      <c r="E278" s="32"/>
      <c r="F278" s="32"/>
      <c r="G278" s="32"/>
      <c r="H278" s="33"/>
      <c r="I278" s="41"/>
      <c r="J278" s="68">
        <f>IFERROR(VLOOKUP(B278,'Set Up Employee Data'!A:O,3,FALSE)/(VLOOKUP(B278,'Set Up Employee Data'!A:O,4,FALSE)),0)</f>
        <v>0</v>
      </c>
      <c r="K278" s="46" t="str">
        <f t="shared" si="2"/>
        <v>#N/A</v>
      </c>
      <c r="L278" s="46" t="str">
        <f t="shared" si="3"/>
        <v>#N/A</v>
      </c>
      <c r="M278" s="46" t="str">
        <f t="shared" si="4"/>
        <v>#N/A</v>
      </c>
      <c r="N278" s="46" t="str">
        <f>(M278-I278)*((VLOOKUP(B278,'Set Up Employee Data'!A:O,7,FALSE)))</f>
        <v>#N/A</v>
      </c>
      <c r="O278" s="46" t="str">
        <f>(M278-I278)*((VLOOKUP(B278,'Set Up Employee Data'!A:O,8,FALSE)))</f>
        <v>#N/A</v>
      </c>
      <c r="P278" s="46" t="str">
        <f>(M278-I278)*((VLOOKUP(B278,'Set Up Employee Data'!A:O,5,FALSE)))</f>
        <v>#N/A</v>
      </c>
      <c r="Q278" s="46" t="str">
        <f>(M278-I278)*((VLOOKUP(B278,'Set Up Employee Data'!A:O,6,FALSE)))</f>
        <v>#N/A</v>
      </c>
      <c r="R278" s="46">
        <f>IFERROR(((VLOOKUP(B278,'Set Up Employee Data'!A:O,9,FALSE)))+((VLOOKUP(B278,'Set Up Employee Data'!A:O,10,FALSE)))+((VLOOKUP(B278,'Set Up Employee Data'!A:O,11,FALSE)))+((VLOOKUP(B278,'Set Up Employee Data'!A:O,12,FALSE))),0)</f>
        <v>0</v>
      </c>
      <c r="S278" s="46">
        <f>IFERROR(((VLOOKUP(B278,'Set Up Employee Data'!A:O,13,FALSE)))+((VLOOKUP(B278,'Set Up Employee Data'!A:O,14,FALSE)))+((VLOOKUP(B278,'Set Up Employee Data'!A:O,15,FALSE))),0)</f>
        <v>0</v>
      </c>
      <c r="T278" s="46" t="str">
        <f t="shared" si="5"/>
        <v>#N/A</v>
      </c>
      <c r="U278" s="69" t="str">
        <f t="shared" si="6"/>
        <v>#N/A</v>
      </c>
    </row>
    <row r="279" ht="14.25" hidden="1" customHeight="1">
      <c r="A279" s="32"/>
      <c r="B279" s="32"/>
      <c r="C279" s="33" t="str">
        <f>VLOOKUP(B279,'Set Up Employee Data'!A:O,2,FALSE)</f>
        <v>#N/A</v>
      </c>
      <c r="D279" s="33" t="str">
        <f t="shared" si="1"/>
        <v>#N/A</v>
      </c>
      <c r="E279" s="32"/>
      <c r="F279" s="32"/>
      <c r="G279" s="32"/>
      <c r="H279" s="33"/>
      <c r="I279" s="41"/>
      <c r="J279" s="68">
        <f>IFERROR(VLOOKUP(B279,'Set Up Employee Data'!A:O,3,FALSE)/(VLOOKUP(B279,'Set Up Employee Data'!A:O,4,FALSE)),0)</f>
        <v>0</v>
      </c>
      <c r="K279" s="46" t="str">
        <f t="shared" si="2"/>
        <v>#N/A</v>
      </c>
      <c r="L279" s="46" t="str">
        <f t="shared" si="3"/>
        <v>#N/A</v>
      </c>
      <c r="M279" s="46" t="str">
        <f t="shared" si="4"/>
        <v>#N/A</v>
      </c>
      <c r="N279" s="46" t="str">
        <f>(M279-I279)*((VLOOKUP(B279,'Set Up Employee Data'!A:O,7,FALSE)))</f>
        <v>#N/A</v>
      </c>
      <c r="O279" s="46" t="str">
        <f>(M279-I279)*((VLOOKUP(B279,'Set Up Employee Data'!A:O,8,FALSE)))</f>
        <v>#N/A</v>
      </c>
      <c r="P279" s="46" t="str">
        <f>(M279-I279)*((VLOOKUP(B279,'Set Up Employee Data'!A:O,5,FALSE)))</f>
        <v>#N/A</v>
      </c>
      <c r="Q279" s="46" t="str">
        <f>(M279-I279)*((VLOOKUP(B279,'Set Up Employee Data'!A:O,6,FALSE)))</f>
        <v>#N/A</v>
      </c>
      <c r="R279" s="46">
        <f>IFERROR(((VLOOKUP(B279,'Set Up Employee Data'!A:O,9,FALSE)))+((VLOOKUP(B279,'Set Up Employee Data'!A:O,10,FALSE)))+((VLOOKUP(B279,'Set Up Employee Data'!A:O,11,FALSE)))+((VLOOKUP(B279,'Set Up Employee Data'!A:O,12,FALSE))),0)</f>
        <v>0</v>
      </c>
      <c r="S279" s="46">
        <f>IFERROR(((VLOOKUP(B279,'Set Up Employee Data'!A:O,13,FALSE)))+((VLOOKUP(B279,'Set Up Employee Data'!A:O,14,FALSE)))+((VLOOKUP(B279,'Set Up Employee Data'!A:O,15,FALSE))),0)</f>
        <v>0</v>
      </c>
      <c r="T279" s="46" t="str">
        <f t="shared" si="5"/>
        <v>#N/A</v>
      </c>
      <c r="U279" s="69" t="str">
        <f t="shared" si="6"/>
        <v>#N/A</v>
      </c>
    </row>
    <row r="280" ht="14.25" hidden="1" customHeight="1">
      <c r="A280" s="32"/>
      <c r="B280" s="32"/>
      <c r="C280" s="33" t="str">
        <f>VLOOKUP(B280,'Set Up Employee Data'!A:O,2,FALSE)</f>
        <v>#N/A</v>
      </c>
      <c r="D280" s="33" t="str">
        <f t="shared" si="1"/>
        <v>#N/A</v>
      </c>
      <c r="E280" s="32"/>
      <c r="F280" s="32"/>
      <c r="G280" s="32"/>
      <c r="H280" s="33"/>
      <c r="I280" s="41"/>
      <c r="J280" s="68">
        <f>IFERROR(VLOOKUP(B280,'Set Up Employee Data'!A:O,3,FALSE)/(VLOOKUP(B280,'Set Up Employee Data'!A:O,4,FALSE)),0)</f>
        <v>0</v>
      </c>
      <c r="K280" s="46" t="str">
        <f t="shared" si="2"/>
        <v>#N/A</v>
      </c>
      <c r="L280" s="46" t="str">
        <f t="shared" si="3"/>
        <v>#N/A</v>
      </c>
      <c r="M280" s="46" t="str">
        <f t="shared" si="4"/>
        <v>#N/A</v>
      </c>
      <c r="N280" s="46" t="str">
        <f>(M280-I280)*((VLOOKUP(B280,'Set Up Employee Data'!A:O,7,FALSE)))</f>
        <v>#N/A</v>
      </c>
      <c r="O280" s="46" t="str">
        <f>(M280-I280)*((VLOOKUP(B280,'Set Up Employee Data'!A:O,8,FALSE)))</f>
        <v>#N/A</v>
      </c>
      <c r="P280" s="46" t="str">
        <f>(M280-I280)*((VLOOKUP(B280,'Set Up Employee Data'!A:O,5,FALSE)))</f>
        <v>#N/A</v>
      </c>
      <c r="Q280" s="46" t="str">
        <f>(M280-I280)*((VLOOKUP(B280,'Set Up Employee Data'!A:O,6,FALSE)))</f>
        <v>#N/A</v>
      </c>
      <c r="R280" s="46">
        <f>IFERROR(((VLOOKUP(B280,'Set Up Employee Data'!A:O,9,FALSE)))+((VLOOKUP(B280,'Set Up Employee Data'!A:O,10,FALSE)))+((VLOOKUP(B280,'Set Up Employee Data'!A:O,11,FALSE)))+((VLOOKUP(B280,'Set Up Employee Data'!A:O,12,FALSE))),0)</f>
        <v>0</v>
      </c>
      <c r="S280" s="46">
        <f>IFERROR(((VLOOKUP(B280,'Set Up Employee Data'!A:O,13,FALSE)))+((VLOOKUP(B280,'Set Up Employee Data'!A:O,14,FALSE)))+((VLOOKUP(B280,'Set Up Employee Data'!A:O,15,FALSE))),0)</f>
        <v>0</v>
      </c>
      <c r="T280" s="46" t="str">
        <f t="shared" si="5"/>
        <v>#N/A</v>
      </c>
      <c r="U280" s="69" t="str">
        <f t="shared" si="6"/>
        <v>#N/A</v>
      </c>
    </row>
    <row r="281" ht="14.25" hidden="1" customHeight="1">
      <c r="A281" s="32"/>
      <c r="B281" s="32"/>
      <c r="C281" s="33" t="str">
        <f>VLOOKUP(B281,'Set Up Employee Data'!A:O,2,FALSE)</f>
        <v>#N/A</v>
      </c>
      <c r="D281" s="33" t="str">
        <f t="shared" si="1"/>
        <v>#N/A</v>
      </c>
      <c r="E281" s="32"/>
      <c r="F281" s="32"/>
      <c r="G281" s="32"/>
      <c r="H281" s="33"/>
      <c r="I281" s="41"/>
      <c r="J281" s="68">
        <f>IFERROR(VLOOKUP(B281,'Set Up Employee Data'!A:O,3,FALSE)/(VLOOKUP(B281,'Set Up Employee Data'!A:O,4,FALSE)),0)</f>
        <v>0</v>
      </c>
      <c r="K281" s="46" t="str">
        <f t="shared" si="2"/>
        <v>#N/A</v>
      </c>
      <c r="L281" s="46" t="str">
        <f t="shared" si="3"/>
        <v>#N/A</v>
      </c>
      <c r="M281" s="46" t="str">
        <f t="shared" si="4"/>
        <v>#N/A</v>
      </c>
      <c r="N281" s="46" t="str">
        <f>(M281-I281)*((VLOOKUP(B281,'Set Up Employee Data'!A:O,7,FALSE)))</f>
        <v>#N/A</v>
      </c>
      <c r="O281" s="46" t="str">
        <f>(M281-I281)*((VLOOKUP(B281,'Set Up Employee Data'!A:O,8,FALSE)))</f>
        <v>#N/A</v>
      </c>
      <c r="P281" s="46" t="str">
        <f>(M281-I281)*((VLOOKUP(B281,'Set Up Employee Data'!A:O,5,FALSE)))</f>
        <v>#N/A</v>
      </c>
      <c r="Q281" s="46" t="str">
        <f>(M281-I281)*((VLOOKUP(B281,'Set Up Employee Data'!A:O,6,FALSE)))</f>
        <v>#N/A</v>
      </c>
      <c r="R281" s="46">
        <f>IFERROR(((VLOOKUP(B281,'Set Up Employee Data'!A:O,9,FALSE)))+((VLOOKUP(B281,'Set Up Employee Data'!A:O,10,FALSE)))+((VLOOKUP(B281,'Set Up Employee Data'!A:O,11,FALSE)))+((VLOOKUP(B281,'Set Up Employee Data'!A:O,12,FALSE))),0)</f>
        <v>0</v>
      </c>
      <c r="S281" s="46">
        <f>IFERROR(((VLOOKUP(B281,'Set Up Employee Data'!A:O,13,FALSE)))+((VLOOKUP(B281,'Set Up Employee Data'!A:O,14,FALSE)))+((VLOOKUP(B281,'Set Up Employee Data'!A:O,15,FALSE))),0)</f>
        <v>0</v>
      </c>
      <c r="T281" s="46" t="str">
        <f t="shared" si="5"/>
        <v>#N/A</v>
      </c>
      <c r="U281" s="69" t="str">
        <f t="shared" si="6"/>
        <v>#N/A</v>
      </c>
    </row>
    <row r="282" ht="14.25" hidden="1" customHeight="1">
      <c r="A282" s="32"/>
      <c r="B282" s="32"/>
      <c r="C282" s="33" t="str">
        <f>VLOOKUP(B282,'Set Up Employee Data'!A:O,2,FALSE)</f>
        <v>#N/A</v>
      </c>
      <c r="D282" s="33" t="str">
        <f t="shared" si="1"/>
        <v>#N/A</v>
      </c>
      <c r="E282" s="32"/>
      <c r="F282" s="32"/>
      <c r="G282" s="32"/>
      <c r="H282" s="33"/>
      <c r="I282" s="41"/>
      <c r="J282" s="68">
        <f>IFERROR(VLOOKUP(B282,'Set Up Employee Data'!A:O,3,FALSE)/(VLOOKUP(B282,'Set Up Employee Data'!A:O,4,FALSE)),0)</f>
        <v>0</v>
      </c>
      <c r="K282" s="46" t="str">
        <f t="shared" si="2"/>
        <v>#N/A</v>
      </c>
      <c r="L282" s="46" t="str">
        <f t="shared" si="3"/>
        <v>#N/A</v>
      </c>
      <c r="M282" s="46" t="str">
        <f t="shared" si="4"/>
        <v>#N/A</v>
      </c>
      <c r="N282" s="46" t="str">
        <f>(M282-I282)*((VLOOKUP(B282,'Set Up Employee Data'!A:O,7,FALSE)))</f>
        <v>#N/A</v>
      </c>
      <c r="O282" s="46" t="str">
        <f>(M282-I282)*((VLOOKUP(B282,'Set Up Employee Data'!A:O,8,FALSE)))</f>
        <v>#N/A</v>
      </c>
      <c r="P282" s="46" t="str">
        <f>(M282-I282)*((VLOOKUP(B282,'Set Up Employee Data'!A:O,5,FALSE)))</f>
        <v>#N/A</v>
      </c>
      <c r="Q282" s="46" t="str">
        <f>(M282-I282)*((VLOOKUP(B282,'Set Up Employee Data'!A:O,6,FALSE)))</f>
        <v>#N/A</v>
      </c>
      <c r="R282" s="46">
        <f>IFERROR(((VLOOKUP(B282,'Set Up Employee Data'!A:O,9,FALSE)))+((VLOOKUP(B282,'Set Up Employee Data'!A:O,10,FALSE)))+((VLOOKUP(B282,'Set Up Employee Data'!A:O,11,FALSE)))+((VLOOKUP(B282,'Set Up Employee Data'!A:O,12,FALSE))),0)</f>
        <v>0</v>
      </c>
      <c r="S282" s="46">
        <f>IFERROR(((VLOOKUP(B282,'Set Up Employee Data'!A:O,13,FALSE)))+((VLOOKUP(B282,'Set Up Employee Data'!A:O,14,FALSE)))+((VLOOKUP(B282,'Set Up Employee Data'!A:O,15,FALSE))),0)</f>
        <v>0</v>
      </c>
      <c r="T282" s="46" t="str">
        <f t="shared" si="5"/>
        <v>#N/A</v>
      </c>
      <c r="U282" s="69" t="str">
        <f t="shared" si="6"/>
        <v>#N/A</v>
      </c>
    </row>
    <row r="283" ht="14.25" hidden="1" customHeight="1">
      <c r="A283" s="32"/>
      <c r="B283" s="32"/>
      <c r="C283" s="33" t="str">
        <f>VLOOKUP(B283,'Set Up Employee Data'!A:O,2,FALSE)</f>
        <v>#N/A</v>
      </c>
      <c r="D283" s="33" t="str">
        <f t="shared" si="1"/>
        <v>#N/A</v>
      </c>
      <c r="E283" s="32"/>
      <c r="F283" s="32"/>
      <c r="G283" s="32"/>
      <c r="H283" s="33"/>
      <c r="I283" s="41"/>
      <c r="J283" s="68">
        <f>IFERROR(VLOOKUP(B283,'Set Up Employee Data'!A:O,3,FALSE)/(VLOOKUP(B283,'Set Up Employee Data'!A:O,4,FALSE)),0)</f>
        <v>0</v>
      </c>
      <c r="K283" s="46" t="str">
        <f t="shared" si="2"/>
        <v>#N/A</v>
      </c>
      <c r="L283" s="46" t="str">
        <f t="shared" si="3"/>
        <v>#N/A</v>
      </c>
      <c r="M283" s="46" t="str">
        <f t="shared" si="4"/>
        <v>#N/A</v>
      </c>
      <c r="N283" s="46" t="str">
        <f>(M283-I283)*((VLOOKUP(B283,'Set Up Employee Data'!A:O,7,FALSE)))</f>
        <v>#N/A</v>
      </c>
      <c r="O283" s="46" t="str">
        <f>(M283-I283)*((VLOOKUP(B283,'Set Up Employee Data'!A:O,8,FALSE)))</f>
        <v>#N/A</v>
      </c>
      <c r="P283" s="46" t="str">
        <f>(M283-I283)*((VLOOKUP(B283,'Set Up Employee Data'!A:O,5,FALSE)))</f>
        <v>#N/A</v>
      </c>
      <c r="Q283" s="46" t="str">
        <f>(M283-I283)*((VLOOKUP(B283,'Set Up Employee Data'!A:O,6,FALSE)))</f>
        <v>#N/A</v>
      </c>
      <c r="R283" s="46">
        <f>IFERROR(((VLOOKUP(B283,'Set Up Employee Data'!A:O,9,FALSE)))+((VLOOKUP(B283,'Set Up Employee Data'!A:O,10,FALSE)))+((VLOOKUP(B283,'Set Up Employee Data'!A:O,11,FALSE)))+((VLOOKUP(B283,'Set Up Employee Data'!A:O,12,FALSE))),0)</f>
        <v>0</v>
      </c>
      <c r="S283" s="46">
        <f>IFERROR(((VLOOKUP(B283,'Set Up Employee Data'!A:O,13,FALSE)))+((VLOOKUP(B283,'Set Up Employee Data'!A:O,14,FALSE)))+((VLOOKUP(B283,'Set Up Employee Data'!A:O,15,FALSE))),0)</f>
        <v>0</v>
      </c>
      <c r="T283" s="46" t="str">
        <f t="shared" si="5"/>
        <v>#N/A</v>
      </c>
      <c r="U283" s="69" t="str">
        <f t="shared" si="6"/>
        <v>#N/A</v>
      </c>
    </row>
    <row r="284" ht="14.25" hidden="1" customHeight="1">
      <c r="A284" s="32"/>
      <c r="B284" s="32"/>
      <c r="C284" s="33" t="str">
        <f>VLOOKUP(B284,'Set Up Employee Data'!A:O,2,FALSE)</f>
        <v>#N/A</v>
      </c>
      <c r="D284" s="33" t="str">
        <f t="shared" si="1"/>
        <v>#N/A</v>
      </c>
      <c r="E284" s="32"/>
      <c r="F284" s="32"/>
      <c r="G284" s="32"/>
      <c r="H284" s="33"/>
      <c r="I284" s="41"/>
      <c r="J284" s="68">
        <f>IFERROR(VLOOKUP(B284,'Set Up Employee Data'!A:O,3,FALSE)/(VLOOKUP(B284,'Set Up Employee Data'!A:O,4,FALSE)),0)</f>
        <v>0</v>
      </c>
      <c r="K284" s="46" t="str">
        <f t="shared" si="2"/>
        <v>#N/A</v>
      </c>
      <c r="L284" s="46" t="str">
        <f t="shared" si="3"/>
        <v>#N/A</v>
      </c>
      <c r="M284" s="46" t="str">
        <f t="shared" si="4"/>
        <v>#N/A</v>
      </c>
      <c r="N284" s="46" t="str">
        <f>(M284-I284)*((VLOOKUP(B284,'Set Up Employee Data'!A:O,7,FALSE)))</f>
        <v>#N/A</v>
      </c>
      <c r="O284" s="46" t="str">
        <f>(M284-I284)*((VLOOKUP(B284,'Set Up Employee Data'!A:O,8,FALSE)))</f>
        <v>#N/A</v>
      </c>
      <c r="P284" s="46" t="str">
        <f>(M284-I284)*((VLOOKUP(B284,'Set Up Employee Data'!A:O,5,FALSE)))</f>
        <v>#N/A</v>
      </c>
      <c r="Q284" s="46" t="str">
        <f>(M284-I284)*((VLOOKUP(B284,'Set Up Employee Data'!A:O,6,FALSE)))</f>
        <v>#N/A</v>
      </c>
      <c r="R284" s="46">
        <f>IFERROR(((VLOOKUP(B284,'Set Up Employee Data'!A:O,9,FALSE)))+((VLOOKUP(B284,'Set Up Employee Data'!A:O,10,FALSE)))+((VLOOKUP(B284,'Set Up Employee Data'!A:O,11,FALSE)))+((VLOOKUP(B284,'Set Up Employee Data'!A:O,12,FALSE))),0)</f>
        <v>0</v>
      </c>
      <c r="S284" s="46">
        <f>IFERROR(((VLOOKUP(B284,'Set Up Employee Data'!A:O,13,FALSE)))+((VLOOKUP(B284,'Set Up Employee Data'!A:O,14,FALSE)))+((VLOOKUP(B284,'Set Up Employee Data'!A:O,15,FALSE))),0)</f>
        <v>0</v>
      </c>
      <c r="T284" s="46" t="str">
        <f t="shared" si="5"/>
        <v>#N/A</v>
      </c>
      <c r="U284" s="69" t="str">
        <f t="shared" si="6"/>
        <v>#N/A</v>
      </c>
    </row>
    <row r="285" ht="14.25" hidden="1" customHeight="1">
      <c r="A285" s="32"/>
      <c r="B285" s="32"/>
      <c r="C285" s="33" t="str">
        <f>VLOOKUP(B285,'Set Up Employee Data'!A:O,2,FALSE)</f>
        <v>#N/A</v>
      </c>
      <c r="D285" s="33" t="str">
        <f t="shared" si="1"/>
        <v>#N/A</v>
      </c>
      <c r="E285" s="32"/>
      <c r="F285" s="32"/>
      <c r="G285" s="32"/>
      <c r="H285" s="33"/>
      <c r="I285" s="41"/>
      <c r="J285" s="68">
        <f>IFERROR(VLOOKUP(B285,'Set Up Employee Data'!A:O,3,FALSE)/(VLOOKUP(B285,'Set Up Employee Data'!A:O,4,FALSE)),0)</f>
        <v>0</v>
      </c>
      <c r="K285" s="46" t="str">
        <f t="shared" si="2"/>
        <v>#N/A</v>
      </c>
      <c r="L285" s="46" t="str">
        <f t="shared" si="3"/>
        <v>#N/A</v>
      </c>
      <c r="M285" s="46" t="str">
        <f t="shared" si="4"/>
        <v>#N/A</v>
      </c>
      <c r="N285" s="46" t="str">
        <f>(M285-I285)*((VLOOKUP(B285,'Set Up Employee Data'!A:O,7,FALSE)))</f>
        <v>#N/A</v>
      </c>
      <c r="O285" s="46" t="str">
        <f>(M285-I285)*((VLOOKUP(B285,'Set Up Employee Data'!A:O,8,FALSE)))</f>
        <v>#N/A</v>
      </c>
      <c r="P285" s="46" t="str">
        <f>(M285-I285)*((VLOOKUP(B285,'Set Up Employee Data'!A:O,5,FALSE)))</f>
        <v>#N/A</v>
      </c>
      <c r="Q285" s="46" t="str">
        <f>(M285-I285)*((VLOOKUP(B285,'Set Up Employee Data'!A:O,6,FALSE)))</f>
        <v>#N/A</v>
      </c>
      <c r="R285" s="46">
        <f>IFERROR(((VLOOKUP(B285,'Set Up Employee Data'!A:O,9,FALSE)))+((VLOOKUP(B285,'Set Up Employee Data'!A:O,10,FALSE)))+((VLOOKUP(B285,'Set Up Employee Data'!A:O,11,FALSE)))+((VLOOKUP(B285,'Set Up Employee Data'!A:O,12,FALSE))),0)</f>
        <v>0</v>
      </c>
      <c r="S285" s="46">
        <f>IFERROR(((VLOOKUP(B285,'Set Up Employee Data'!A:O,13,FALSE)))+((VLOOKUP(B285,'Set Up Employee Data'!A:O,14,FALSE)))+((VLOOKUP(B285,'Set Up Employee Data'!A:O,15,FALSE))),0)</f>
        <v>0</v>
      </c>
      <c r="T285" s="46" t="str">
        <f t="shared" si="5"/>
        <v>#N/A</v>
      </c>
      <c r="U285" s="69" t="str">
        <f t="shared" si="6"/>
        <v>#N/A</v>
      </c>
    </row>
    <row r="286" ht="14.25" hidden="1" customHeight="1">
      <c r="A286" s="32"/>
      <c r="B286" s="32"/>
      <c r="C286" s="33" t="str">
        <f>VLOOKUP(B286,'Set Up Employee Data'!A:O,2,FALSE)</f>
        <v>#N/A</v>
      </c>
      <c r="D286" s="33" t="str">
        <f t="shared" si="1"/>
        <v>#N/A</v>
      </c>
      <c r="E286" s="32"/>
      <c r="F286" s="32"/>
      <c r="G286" s="32"/>
      <c r="H286" s="33"/>
      <c r="I286" s="41"/>
      <c r="J286" s="68">
        <f>IFERROR(VLOOKUP(B286,'Set Up Employee Data'!A:O,3,FALSE)/(VLOOKUP(B286,'Set Up Employee Data'!A:O,4,FALSE)),0)</f>
        <v>0</v>
      </c>
      <c r="K286" s="46" t="str">
        <f t="shared" si="2"/>
        <v>#N/A</v>
      </c>
      <c r="L286" s="46" t="str">
        <f t="shared" si="3"/>
        <v>#N/A</v>
      </c>
      <c r="M286" s="46" t="str">
        <f t="shared" si="4"/>
        <v>#N/A</v>
      </c>
      <c r="N286" s="46" t="str">
        <f>(M286-I286)*((VLOOKUP(B286,'Set Up Employee Data'!A:O,7,FALSE)))</f>
        <v>#N/A</v>
      </c>
      <c r="O286" s="46" t="str">
        <f>(M286-I286)*((VLOOKUP(B286,'Set Up Employee Data'!A:O,8,FALSE)))</f>
        <v>#N/A</v>
      </c>
      <c r="P286" s="46" t="str">
        <f>(M286-I286)*((VLOOKUP(B286,'Set Up Employee Data'!A:O,5,FALSE)))</f>
        <v>#N/A</v>
      </c>
      <c r="Q286" s="46" t="str">
        <f>(M286-I286)*((VLOOKUP(B286,'Set Up Employee Data'!A:O,6,FALSE)))</f>
        <v>#N/A</v>
      </c>
      <c r="R286" s="46">
        <f>IFERROR(((VLOOKUP(B286,'Set Up Employee Data'!A:O,9,FALSE)))+((VLOOKUP(B286,'Set Up Employee Data'!A:O,10,FALSE)))+((VLOOKUP(B286,'Set Up Employee Data'!A:O,11,FALSE)))+((VLOOKUP(B286,'Set Up Employee Data'!A:O,12,FALSE))),0)</f>
        <v>0</v>
      </c>
      <c r="S286" s="46">
        <f>IFERROR(((VLOOKUP(B286,'Set Up Employee Data'!A:O,13,FALSE)))+((VLOOKUP(B286,'Set Up Employee Data'!A:O,14,FALSE)))+((VLOOKUP(B286,'Set Up Employee Data'!A:O,15,FALSE))),0)</f>
        <v>0</v>
      </c>
      <c r="T286" s="46" t="str">
        <f t="shared" si="5"/>
        <v>#N/A</v>
      </c>
      <c r="U286" s="69" t="str">
        <f t="shared" si="6"/>
        <v>#N/A</v>
      </c>
    </row>
    <row r="287" ht="14.25" hidden="1" customHeight="1">
      <c r="A287" s="32"/>
      <c r="B287" s="32"/>
      <c r="C287" s="33" t="str">
        <f>VLOOKUP(B287,'Set Up Employee Data'!A:O,2,FALSE)</f>
        <v>#N/A</v>
      </c>
      <c r="D287" s="33" t="str">
        <f t="shared" si="1"/>
        <v>#N/A</v>
      </c>
      <c r="E287" s="32"/>
      <c r="F287" s="32"/>
      <c r="G287" s="32"/>
      <c r="H287" s="33"/>
      <c r="I287" s="41"/>
      <c r="J287" s="68">
        <f>IFERROR(VLOOKUP(B287,'Set Up Employee Data'!A:O,3,FALSE)/(VLOOKUP(B287,'Set Up Employee Data'!A:O,4,FALSE)),0)</f>
        <v>0</v>
      </c>
      <c r="K287" s="46" t="str">
        <f t="shared" si="2"/>
        <v>#N/A</v>
      </c>
      <c r="L287" s="46" t="str">
        <f t="shared" si="3"/>
        <v>#N/A</v>
      </c>
      <c r="M287" s="46" t="str">
        <f t="shared" si="4"/>
        <v>#N/A</v>
      </c>
      <c r="N287" s="46" t="str">
        <f>(M287-I287)*((VLOOKUP(B287,'Set Up Employee Data'!A:O,7,FALSE)))</f>
        <v>#N/A</v>
      </c>
      <c r="O287" s="46" t="str">
        <f>(M287-I287)*((VLOOKUP(B287,'Set Up Employee Data'!A:O,8,FALSE)))</f>
        <v>#N/A</v>
      </c>
      <c r="P287" s="46" t="str">
        <f>(M287-I287)*((VLOOKUP(B287,'Set Up Employee Data'!A:O,5,FALSE)))</f>
        <v>#N/A</v>
      </c>
      <c r="Q287" s="46" t="str">
        <f>(M287-I287)*((VLOOKUP(B287,'Set Up Employee Data'!A:O,6,FALSE)))</f>
        <v>#N/A</v>
      </c>
      <c r="R287" s="46">
        <f>IFERROR(((VLOOKUP(B287,'Set Up Employee Data'!A:O,9,FALSE)))+((VLOOKUP(B287,'Set Up Employee Data'!A:O,10,FALSE)))+((VLOOKUP(B287,'Set Up Employee Data'!A:O,11,FALSE)))+((VLOOKUP(B287,'Set Up Employee Data'!A:O,12,FALSE))),0)</f>
        <v>0</v>
      </c>
      <c r="S287" s="46">
        <f>IFERROR(((VLOOKUP(B287,'Set Up Employee Data'!A:O,13,FALSE)))+((VLOOKUP(B287,'Set Up Employee Data'!A:O,14,FALSE)))+((VLOOKUP(B287,'Set Up Employee Data'!A:O,15,FALSE))),0)</f>
        <v>0</v>
      </c>
      <c r="T287" s="46" t="str">
        <f t="shared" si="5"/>
        <v>#N/A</v>
      </c>
      <c r="U287" s="69" t="str">
        <f t="shared" si="6"/>
        <v>#N/A</v>
      </c>
    </row>
    <row r="288" ht="14.25" hidden="1" customHeight="1">
      <c r="A288" s="32"/>
      <c r="B288" s="32"/>
      <c r="C288" s="33" t="str">
        <f>VLOOKUP(B288,'Set Up Employee Data'!A:O,2,FALSE)</f>
        <v>#N/A</v>
      </c>
      <c r="D288" s="33" t="str">
        <f t="shared" si="1"/>
        <v>#N/A</v>
      </c>
      <c r="E288" s="32"/>
      <c r="F288" s="32"/>
      <c r="G288" s="32"/>
      <c r="H288" s="33"/>
      <c r="I288" s="41"/>
      <c r="J288" s="68">
        <f>IFERROR(VLOOKUP(B288,'Set Up Employee Data'!A:O,3,FALSE)/(VLOOKUP(B288,'Set Up Employee Data'!A:O,4,FALSE)),0)</f>
        <v>0</v>
      </c>
      <c r="K288" s="46" t="str">
        <f t="shared" si="2"/>
        <v>#N/A</v>
      </c>
      <c r="L288" s="46" t="str">
        <f t="shared" si="3"/>
        <v>#N/A</v>
      </c>
      <c r="M288" s="46" t="str">
        <f t="shared" si="4"/>
        <v>#N/A</v>
      </c>
      <c r="N288" s="46" t="str">
        <f>(M288-I288)*((VLOOKUP(B288,'Set Up Employee Data'!A:O,7,FALSE)))</f>
        <v>#N/A</v>
      </c>
      <c r="O288" s="46" t="str">
        <f>(M288-I288)*((VLOOKUP(B288,'Set Up Employee Data'!A:O,8,FALSE)))</f>
        <v>#N/A</v>
      </c>
      <c r="P288" s="46" t="str">
        <f>(M288-I288)*((VLOOKUP(B288,'Set Up Employee Data'!A:O,5,FALSE)))</f>
        <v>#N/A</v>
      </c>
      <c r="Q288" s="46" t="str">
        <f>(M288-I288)*((VLOOKUP(B288,'Set Up Employee Data'!A:O,6,FALSE)))</f>
        <v>#N/A</v>
      </c>
      <c r="R288" s="46">
        <f>IFERROR(((VLOOKUP(B288,'Set Up Employee Data'!A:O,9,FALSE)))+((VLOOKUP(B288,'Set Up Employee Data'!A:O,10,FALSE)))+((VLOOKUP(B288,'Set Up Employee Data'!A:O,11,FALSE)))+((VLOOKUP(B288,'Set Up Employee Data'!A:O,12,FALSE))),0)</f>
        <v>0</v>
      </c>
      <c r="S288" s="46">
        <f>IFERROR(((VLOOKUP(B288,'Set Up Employee Data'!A:O,13,FALSE)))+((VLOOKUP(B288,'Set Up Employee Data'!A:O,14,FALSE)))+((VLOOKUP(B288,'Set Up Employee Data'!A:O,15,FALSE))),0)</f>
        <v>0</v>
      </c>
      <c r="T288" s="46" t="str">
        <f t="shared" si="5"/>
        <v>#N/A</v>
      </c>
      <c r="U288" s="69" t="str">
        <f t="shared" si="6"/>
        <v>#N/A</v>
      </c>
    </row>
    <row r="289" ht="14.25" hidden="1" customHeight="1">
      <c r="A289" s="32"/>
      <c r="B289" s="32"/>
      <c r="C289" s="33" t="str">
        <f>VLOOKUP(B289,'Set Up Employee Data'!A:O,2,FALSE)</f>
        <v>#N/A</v>
      </c>
      <c r="D289" s="33" t="str">
        <f t="shared" si="1"/>
        <v>#N/A</v>
      </c>
      <c r="E289" s="32"/>
      <c r="F289" s="32"/>
      <c r="G289" s="32"/>
      <c r="H289" s="33"/>
      <c r="I289" s="41"/>
      <c r="J289" s="68">
        <f>IFERROR(VLOOKUP(B289,'Set Up Employee Data'!A:O,3,FALSE)/(VLOOKUP(B289,'Set Up Employee Data'!A:O,4,FALSE)),0)</f>
        <v>0</v>
      </c>
      <c r="K289" s="46" t="str">
        <f t="shared" si="2"/>
        <v>#N/A</v>
      </c>
      <c r="L289" s="46" t="str">
        <f t="shared" si="3"/>
        <v>#N/A</v>
      </c>
      <c r="M289" s="46" t="str">
        <f t="shared" si="4"/>
        <v>#N/A</v>
      </c>
      <c r="N289" s="46" t="str">
        <f>(M289-I289)*((VLOOKUP(B289,'Set Up Employee Data'!A:O,7,FALSE)))</f>
        <v>#N/A</v>
      </c>
      <c r="O289" s="46" t="str">
        <f>(M289-I289)*((VLOOKUP(B289,'Set Up Employee Data'!A:O,8,FALSE)))</f>
        <v>#N/A</v>
      </c>
      <c r="P289" s="46" t="str">
        <f>(M289-I289)*((VLOOKUP(B289,'Set Up Employee Data'!A:O,5,FALSE)))</f>
        <v>#N/A</v>
      </c>
      <c r="Q289" s="46" t="str">
        <f>(M289-I289)*((VLOOKUP(B289,'Set Up Employee Data'!A:O,6,FALSE)))</f>
        <v>#N/A</v>
      </c>
      <c r="R289" s="46">
        <f>IFERROR(((VLOOKUP(B289,'Set Up Employee Data'!A:O,9,FALSE)))+((VLOOKUP(B289,'Set Up Employee Data'!A:O,10,FALSE)))+((VLOOKUP(B289,'Set Up Employee Data'!A:O,11,FALSE)))+((VLOOKUP(B289,'Set Up Employee Data'!A:O,12,FALSE))),0)</f>
        <v>0</v>
      </c>
      <c r="S289" s="46">
        <f>IFERROR(((VLOOKUP(B289,'Set Up Employee Data'!A:O,13,FALSE)))+((VLOOKUP(B289,'Set Up Employee Data'!A:O,14,FALSE)))+((VLOOKUP(B289,'Set Up Employee Data'!A:O,15,FALSE))),0)</f>
        <v>0</v>
      </c>
      <c r="T289" s="46" t="str">
        <f t="shared" si="5"/>
        <v>#N/A</v>
      </c>
      <c r="U289" s="69" t="str">
        <f t="shared" si="6"/>
        <v>#N/A</v>
      </c>
    </row>
    <row r="290" ht="14.25" hidden="1" customHeight="1">
      <c r="A290" s="32"/>
      <c r="B290" s="32"/>
      <c r="C290" s="33" t="str">
        <f>VLOOKUP(B290,'Set Up Employee Data'!A:O,2,FALSE)</f>
        <v>#N/A</v>
      </c>
      <c r="D290" s="33" t="str">
        <f t="shared" si="1"/>
        <v>#N/A</v>
      </c>
      <c r="E290" s="32"/>
      <c r="F290" s="32"/>
      <c r="G290" s="32"/>
      <c r="H290" s="33"/>
      <c r="I290" s="41"/>
      <c r="J290" s="68">
        <f>IFERROR(VLOOKUP(B290,'Set Up Employee Data'!A:O,3,FALSE)/(VLOOKUP(B290,'Set Up Employee Data'!A:O,4,FALSE)),0)</f>
        <v>0</v>
      </c>
      <c r="K290" s="46" t="str">
        <f t="shared" si="2"/>
        <v>#N/A</v>
      </c>
      <c r="L290" s="46" t="str">
        <f t="shared" si="3"/>
        <v>#N/A</v>
      </c>
      <c r="M290" s="46" t="str">
        <f t="shared" si="4"/>
        <v>#N/A</v>
      </c>
      <c r="N290" s="46" t="str">
        <f>(M290-I290)*((VLOOKUP(B290,'Set Up Employee Data'!A:O,7,FALSE)))</f>
        <v>#N/A</v>
      </c>
      <c r="O290" s="46" t="str">
        <f>(M290-I290)*((VLOOKUP(B290,'Set Up Employee Data'!A:O,8,FALSE)))</f>
        <v>#N/A</v>
      </c>
      <c r="P290" s="46" t="str">
        <f>(M290-I290)*((VLOOKUP(B290,'Set Up Employee Data'!A:O,5,FALSE)))</f>
        <v>#N/A</v>
      </c>
      <c r="Q290" s="46" t="str">
        <f>(M290-I290)*((VLOOKUP(B290,'Set Up Employee Data'!A:O,6,FALSE)))</f>
        <v>#N/A</v>
      </c>
      <c r="R290" s="46">
        <f>IFERROR(((VLOOKUP(B290,'Set Up Employee Data'!A:O,9,FALSE)))+((VLOOKUP(B290,'Set Up Employee Data'!A:O,10,FALSE)))+((VLOOKUP(B290,'Set Up Employee Data'!A:O,11,FALSE)))+((VLOOKUP(B290,'Set Up Employee Data'!A:O,12,FALSE))),0)</f>
        <v>0</v>
      </c>
      <c r="S290" s="46">
        <f>IFERROR(((VLOOKUP(B290,'Set Up Employee Data'!A:O,13,FALSE)))+((VLOOKUP(B290,'Set Up Employee Data'!A:O,14,FALSE)))+((VLOOKUP(B290,'Set Up Employee Data'!A:O,15,FALSE))),0)</f>
        <v>0</v>
      </c>
      <c r="T290" s="46" t="str">
        <f t="shared" si="5"/>
        <v>#N/A</v>
      </c>
      <c r="U290" s="69" t="str">
        <f t="shared" si="6"/>
        <v>#N/A</v>
      </c>
    </row>
    <row r="291" ht="14.25" hidden="1" customHeight="1">
      <c r="A291" s="32"/>
      <c r="B291" s="32"/>
      <c r="C291" s="33" t="str">
        <f>VLOOKUP(B291,'Set Up Employee Data'!A:O,2,FALSE)</f>
        <v>#N/A</v>
      </c>
      <c r="D291" s="33" t="str">
        <f t="shared" si="1"/>
        <v>#N/A</v>
      </c>
      <c r="E291" s="32"/>
      <c r="F291" s="32"/>
      <c r="G291" s="32"/>
      <c r="H291" s="33"/>
      <c r="I291" s="41"/>
      <c r="J291" s="68">
        <f>IFERROR(VLOOKUP(B291,'Set Up Employee Data'!A:O,3,FALSE)/(VLOOKUP(B291,'Set Up Employee Data'!A:O,4,FALSE)),0)</f>
        <v>0</v>
      </c>
      <c r="K291" s="46" t="str">
        <f t="shared" si="2"/>
        <v>#N/A</v>
      </c>
      <c r="L291" s="46" t="str">
        <f t="shared" si="3"/>
        <v>#N/A</v>
      </c>
      <c r="M291" s="46" t="str">
        <f t="shared" si="4"/>
        <v>#N/A</v>
      </c>
      <c r="N291" s="46" t="str">
        <f>(M291-I291)*((VLOOKUP(B291,'Set Up Employee Data'!A:O,7,FALSE)))</f>
        <v>#N/A</v>
      </c>
      <c r="O291" s="46" t="str">
        <f>(M291-I291)*((VLOOKUP(B291,'Set Up Employee Data'!A:O,8,FALSE)))</f>
        <v>#N/A</v>
      </c>
      <c r="P291" s="46" t="str">
        <f>(M291-I291)*((VLOOKUP(B291,'Set Up Employee Data'!A:O,5,FALSE)))</f>
        <v>#N/A</v>
      </c>
      <c r="Q291" s="46" t="str">
        <f>(M291-I291)*((VLOOKUP(B291,'Set Up Employee Data'!A:O,6,FALSE)))</f>
        <v>#N/A</v>
      </c>
      <c r="R291" s="46">
        <f>IFERROR(((VLOOKUP(B291,'Set Up Employee Data'!A:O,9,FALSE)))+((VLOOKUP(B291,'Set Up Employee Data'!A:O,10,FALSE)))+((VLOOKUP(B291,'Set Up Employee Data'!A:O,11,FALSE)))+((VLOOKUP(B291,'Set Up Employee Data'!A:O,12,FALSE))),0)</f>
        <v>0</v>
      </c>
      <c r="S291" s="46">
        <f>IFERROR(((VLOOKUP(B291,'Set Up Employee Data'!A:O,13,FALSE)))+((VLOOKUP(B291,'Set Up Employee Data'!A:O,14,FALSE)))+((VLOOKUP(B291,'Set Up Employee Data'!A:O,15,FALSE))),0)</f>
        <v>0</v>
      </c>
      <c r="T291" s="46" t="str">
        <f t="shared" si="5"/>
        <v>#N/A</v>
      </c>
      <c r="U291" s="69" t="str">
        <f t="shared" si="6"/>
        <v>#N/A</v>
      </c>
    </row>
    <row r="292" ht="14.25" hidden="1" customHeight="1">
      <c r="A292" s="32"/>
      <c r="B292" s="32"/>
      <c r="C292" s="33" t="str">
        <f>VLOOKUP(B292,'Set Up Employee Data'!A:O,2,FALSE)</f>
        <v>#N/A</v>
      </c>
      <c r="D292" s="33" t="str">
        <f t="shared" si="1"/>
        <v>#N/A</v>
      </c>
      <c r="E292" s="32"/>
      <c r="F292" s="32"/>
      <c r="G292" s="32"/>
      <c r="H292" s="33"/>
      <c r="I292" s="41"/>
      <c r="J292" s="68">
        <f>IFERROR(VLOOKUP(B292,'Set Up Employee Data'!A:O,3,FALSE)/(VLOOKUP(B292,'Set Up Employee Data'!A:O,4,FALSE)),0)</f>
        <v>0</v>
      </c>
      <c r="K292" s="46" t="str">
        <f t="shared" si="2"/>
        <v>#N/A</v>
      </c>
      <c r="L292" s="46" t="str">
        <f t="shared" si="3"/>
        <v>#N/A</v>
      </c>
      <c r="M292" s="46" t="str">
        <f t="shared" si="4"/>
        <v>#N/A</v>
      </c>
      <c r="N292" s="46" t="str">
        <f>(M292-I292)*((VLOOKUP(B292,'Set Up Employee Data'!A:O,7,FALSE)))</f>
        <v>#N/A</v>
      </c>
      <c r="O292" s="46" t="str">
        <f>(M292-I292)*((VLOOKUP(B292,'Set Up Employee Data'!A:O,8,FALSE)))</f>
        <v>#N/A</v>
      </c>
      <c r="P292" s="46" t="str">
        <f>(M292-I292)*((VLOOKUP(B292,'Set Up Employee Data'!A:O,5,FALSE)))</f>
        <v>#N/A</v>
      </c>
      <c r="Q292" s="46" t="str">
        <f>(M292-I292)*((VLOOKUP(B292,'Set Up Employee Data'!A:O,6,FALSE)))</f>
        <v>#N/A</v>
      </c>
      <c r="R292" s="46">
        <f>IFERROR(((VLOOKUP(B292,'Set Up Employee Data'!A:O,9,FALSE)))+((VLOOKUP(B292,'Set Up Employee Data'!A:O,10,FALSE)))+((VLOOKUP(B292,'Set Up Employee Data'!A:O,11,FALSE)))+((VLOOKUP(B292,'Set Up Employee Data'!A:O,12,FALSE))),0)</f>
        <v>0</v>
      </c>
      <c r="S292" s="46">
        <f>IFERROR(((VLOOKUP(B292,'Set Up Employee Data'!A:O,13,FALSE)))+((VLOOKUP(B292,'Set Up Employee Data'!A:O,14,FALSE)))+((VLOOKUP(B292,'Set Up Employee Data'!A:O,15,FALSE))),0)</f>
        <v>0</v>
      </c>
      <c r="T292" s="46" t="str">
        <f t="shared" si="5"/>
        <v>#N/A</v>
      </c>
      <c r="U292" s="69" t="str">
        <f t="shared" si="6"/>
        <v>#N/A</v>
      </c>
    </row>
    <row r="293" ht="14.25" hidden="1" customHeight="1">
      <c r="A293" s="32"/>
      <c r="B293" s="32"/>
      <c r="C293" s="33" t="str">
        <f>VLOOKUP(B293,'Set Up Employee Data'!A:O,2,FALSE)</f>
        <v>#N/A</v>
      </c>
      <c r="D293" s="33" t="str">
        <f t="shared" si="1"/>
        <v>#N/A</v>
      </c>
      <c r="E293" s="32"/>
      <c r="F293" s="32"/>
      <c r="G293" s="32"/>
      <c r="H293" s="33"/>
      <c r="I293" s="41"/>
      <c r="J293" s="68">
        <f>IFERROR(VLOOKUP(B293,'Set Up Employee Data'!A:O,3,FALSE)/(VLOOKUP(B293,'Set Up Employee Data'!A:O,4,FALSE)),0)</f>
        <v>0</v>
      </c>
      <c r="K293" s="46" t="str">
        <f t="shared" si="2"/>
        <v>#N/A</v>
      </c>
      <c r="L293" s="46" t="str">
        <f t="shared" si="3"/>
        <v>#N/A</v>
      </c>
      <c r="M293" s="46" t="str">
        <f t="shared" si="4"/>
        <v>#N/A</v>
      </c>
      <c r="N293" s="46" t="str">
        <f>(M293-I293)*((VLOOKUP(B293,'Set Up Employee Data'!A:O,7,FALSE)))</f>
        <v>#N/A</v>
      </c>
      <c r="O293" s="46" t="str">
        <f>(M293-I293)*((VLOOKUP(B293,'Set Up Employee Data'!A:O,8,FALSE)))</f>
        <v>#N/A</v>
      </c>
      <c r="P293" s="46" t="str">
        <f>(M293-I293)*((VLOOKUP(B293,'Set Up Employee Data'!A:O,5,FALSE)))</f>
        <v>#N/A</v>
      </c>
      <c r="Q293" s="46" t="str">
        <f>(M293-I293)*((VLOOKUP(B293,'Set Up Employee Data'!A:O,6,FALSE)))</f>
        <v>#N/A</v>
      </c>
      <c r="R293" s="46">
        <f>IFERROR(((VLOOKUP(B293,'Set Up Employee Data'!A:O,9,FALSE)))+((VLOOKUP(B293,'Set Up Employee Data'!A:O,10,FALSE)))+((VLOOKUP(B293,'Set Up Employee Data'!A:O,11,FALSE)))+((VLOOKUP(B293,'Set Up Employee Data'!A:O,12,FALSE))),0)</f>
        <v>0</v>
      </c>
      <c r="S293" s="46">
        <f>IFERROR(((VLOOKUP(B293,'Set Up Employee Data'!A:O,13,FALSE)))+((VLOOKUP(B293,'Set Up Employee Data'!A:O,14,FALSE)))+((VLOOKUP(B293,'Set Up Employee Data'!A:O,15,FALSE))),0)</f>
        <v>0</v>
      </c>
      <c r="T293" s="46" t="str">
        <f t="shared" si="5"/>
        <v>#N/A</v>
      </c>
      <c r="U293" s="69" t="str">
        <f t="shared" si="6"/>
        <v>#N/A</v>
      </c>
    </row>
    <row r="294" ht="14.25" hidden="1" customHeight="1">
      <c r="A294" s="32"/>
      <c r="B294" s="32"/>
      <c r="C294" s="33" t="str">
        <f>VLOOKUP(B294,'Set Up Employee Data'!A:O,2,FALSE)</f>
        <v>#N/A</v>
      </c>
      <c r="D294" s="33" t="str">
        <f t="shared" si="1"/>
        <v>#N/A</v>
      </c>
      <c r="E294" s="32"/>
      <c r="F294" s="32"/>
      <c r="G294" s="32"/>
      <c r="H294" s="33"/>
      <c r="I294" s="41"/>
      <c r="J294" s="68">
        <f>IFERROR(VLOOKUP(B294,'Set Up Employee Data'!A:O,3,FALSE)/(VLOOKUP(B294,'Set Up Employee Data'!A:O,4,FALSE)),0)</f>
        <v>0</v>
      </c>
      <c r="K294" s="46" t="str">
        <f t="shared" si="2"/>
        <v>#N/A</v>
      </c>
      <c r="L294" s="46" t="str">
        <f t="shared" si="3"/>
        <v>#N/A</v>
      </c>
      <c r="M294" s="46" t="str">
        <f t="shared" si="4"/>
        <v>#N/A</v>
      </c>
      <c r="N294" s="46" t="str">
        <f>(M294-I294)*((VLOOKUP(B294,'Set Up Employee Data'!A:O,7,FALSE)))</f>
        <v>#N/A</v>
      </c>
      <c r="O294" s="46" t="str">
        <f>(M294-I294)*((VLOOKUP(B294,'Set Up Employee Data'!A:O,8,FALSE)))</f>
        <v>#N/A</v>
      </c>
      <c r="P294" s="46" t="str">
        <f>(M294-I294)*((VLOOKUP(B294,'Set Up Employee Data'!A:O,5,FALSE)))</f>
        <v>#N/A</v>
      </c>
      <c r="Q294" s="46" t="str">
        <f>(M294-I294)*((VLOOKUP(B294,'Set Up Employee Data'!A:O,6,FALSE)))</f>
        <v>#N/A</v>
      </c>
      <c r="R294" s="46">
        <f>IFERROR(((VLOOKUP(B294,'Set Up Employee Data'!A:O,9,FALSE)))+((VLOOKUP(B294,'Set Up Employee Data'!A:O,10,FALSE)))+((VLOOKUP(B294,'Set Up Employee Data'!A:O,11,FALSE)))+((VLOOKUP(B294,'Set Up Employee Data'!A:O,12,FALSE))),0)</f>
        <v>0</v>
      </c>
      <c r="S294" s="46">
        <f>IFERROR(((VLOOKUP(B294,'Set Up Employee Data'!A:O,13,FALSE)))+((VLOOKUP(B294,'Set Up Employee Data'!A:O,14,FALSE)))+((VLOOKUP(B294,'Set Up Employee Data'!A:O,15,FALSE))),0)</f>
        <v>0</v>
      </c>
      <c r="T294" s="46" t="str">
        <f t="shared" si="5"/>
        <v>#N/A</v>
      </c>
      <c r="U294" s="69" t="str">
        <f t="shared" si="6"/>
        <v>#N/A</v>
      </c>
    </row>
    <row r="295" ht="14.25" hidden="1" customHeight="1">
      <c r="A295" s="32"/>
      <c r="B295" s="32"/>
      <c r="C295" s="33" t="str">
        <f>VLOOKUP(B295,'Set Up Employee Data'!A:O,2,FALSE)</f>
        <v>#N/A</v>
      </c>
      <c r="D295" s="33" t="str">
        <f t="shared" si="1"/>
        <v>#N/A</v>
      </c>
      <c r="E295" s="32"/>
      <c r="F295" s="32"/>
      <c r="G295" s="32"/>
      <c r="H295" s="33"/>
      <c r="I295" s="41"/>
      <c r="J295" s="68">
        <f>IFERROR(VLOOKUP(B295,'Set Up Employee Data'!A:O,3,FALSE)/(VLOOKUP(B295,'Set Up Employee Data'!A:O,4,FALSE)),0)</f>
        <v>0</v>
      </c>
      <c r="K295" s="46" t="str">
        <f t="shared" si="2"/>
        <v>#N/A</v>
      </c>
      <c r="L295" s="46" t="str">
        <f t="shared" si="3"/>
        <v>#N/A</v>
      </c>
      <c r="M295" s="46" t="str">
        <f t="shared" si="4"/>
        <v>#N/A</v>
      </c>
      <c r="N295" s="46" t="str">
        <f>(M295-I295)*((VLOOKUP(B295,'Set Up Employee Data'!A:O,7,FALSE)))</f>
        <v>#N/A</v>
      </c>
      <c r="O295" s="46" t="str">
        <f>(M295-I295)*((VLOOKUP(B295,'Set Up Employee Data'!A:O,8,FALSE)))</f>
        <v>#N/A</v>
      </c>
      <c r="P295" s="46" t="str">
        <f>(M295-I295)*((VLOOKUP(B295,'Set Up Employee Data'!A:O,5,FALSE)))</f>
        <v>#N/A</v>
      </c>
      <c r="Q295" s="46" t="str">
        <f>(M295-I295)*((VLOOKUP(B295,'Set Up Employee Data'!A:O,6,FALSE)))</f>
        <v>#N/A</v>
      </c>
      <c r="R295" s="46">
        <f>IFERROR(((VLOOKUP(B295,'Set Up Employee Data'!A:O,9,FALSE)))+((VLOOKUP(B295,'Set Up Employee Data'!A:O,10,FALSE)))+((VLOOKUP(B295,'Set Up Employee Data'!A:O,11,FALSE)))+((VLOOKUP(B295,'Set Up Employee Data'!A:O,12,FALSE))),0)</f>
        <v>0</v>
      </c>
      <c r="S295" s="46">
        <f>IFERROR(((VLOOKUP(B295,'Set Up Employee Data'!A:O,13,FALSE)))+((VLOOKUP(B295,'Set Up Employee Data'!A:O,14,FALSE)))+((VLOOKUP(B295,'Set Up Employee Data'!A:O,15,FALSE))),0)</f>
        <v>0</v>
      </c>
      <c r="T295" s="46" t="str">
        <f t="shared" si="5"/>
        <v>#N/A</v>
      </c>
      <c r="U295" s="69" t="str">
        <f t="shared" si="6"/>
        <v>#N/A</v>
      </c>
    </row>
    <row r="296" ht="14.25" hidden="1" customHeight="1">
      <c r="A296" s="32"/>
      <c r="B296" s="32"/>
      <c r="C296" s="33" t="str">
        <f>VLOOKUP(B296,'Set Up Employee Data'!A:O,2,FALSE)</f>
        <v>#N/A</v>
      </c>
      <c r="D296" s="33" t="str">
        <f t="shared" si="1"/>
        <v>#N/A</v>
      </c>
      <c r="E296" s="32"/>
      <c r="F296" s="32"/>
      <c r="G296" s="32"/>
      <c r="H296" s="33"/>
      <c r="I296" s="41"/>
      <c r="J296" s="68">
        <f>IFERROR(VLOOKUP(B296,'Set Up Employee Data'!A:O,3,FALSE)/(VLOOKUP(B296,'Set Up Employee Data'!A:O,4,FALSE)),0)</f>
        <v>0</v>
      </c>
      <c r="K296" s="46" t="str">
        <f t="shared" si="2"/>
        <v>#N/A</v>
      </c>
      <c r="L296" s="46" t="str">
        <f t="shared" si="3"/>
        <v>#N/A</v>
      </c>
      <c r="M296" s="46" t="str">
        <f t="shared" si="4"/>
        <v>#N/A</v>
      </c>
      <c r="N296" s="46" t="str">
        <f>(M296-I296)*((VLOOKUP(B296,'Set Up Employee Data'!A:O,7,FALSE)))</f>
        <v>#N/A</v>
      </c>
      <c r="O296" s="46" t="str">
        <f>(M296-I296)*((VLOOKUP(B296,'Set Up Employee Data'!A:O,8,FALSE)))</f>
        <v>#N/A</v>
      </c>
      <c r="P296" s="46" t="str">
        <f>(M296-I296)*((VLOOKUP(B296,'Set Up Employee Data'!A:O,5,FALSE)))</f>
        <v>#N/A</v>
      </c>
      <c r="Q296" s="46" t="str">
        <f>(M296-I296)*((VLOOKUP(B296,'Set Up Employee Data'!A:O,6,FALSE)))</f>
        <v>#N/A</v>
      </c>
      <c r="R296" s="46">
        <f>IFERROR(((VLOOKUP(B296,'Set Up Employee Data'!A:O,9,FALSE)))+((VLOOKUP(B296,'Set Up Employee Data'!A:O,10,FALSE)))+((VLOOKUP(B296,'Set Up Employee Data'!A:O,11,FALSE)))+((VLOOKUP(B296,'Set Up Employee Data'!A:O,12,FALSE))),0)</f>
        <v>0</v>
      </c>
      <c r="S296" s="46">
        <f>IFERROR(((VLOOKUP(B296,'Set Up Employee Data'!A:O,13,FALSE)))+((VLOOKUP(B296,'Set Up Employee Data'!A:O,14,FALSE)))+((VLOOKUP(B296,'Set Up Employee Data'!A:O,15,FALSE))),0)</f>
        <v>0</v>
      </c>
      <c r="T296" s="46" t="str">
        <f t="shared" si="5"/>
        <v>#N/A</v>
      </c>
      <c r="U296" s="69" t="str">
        <f t="shared" si="6"/>
        <v>#N/A</v>
      </c>
    </row>
    <row r="297" ht="14.25" hidden="1" customHeight="1">
      <c r="A297" s="32"/>
      <c r="B297" s="32"/>
      <c r="C297" s="33" t="str">
        <f>VLOOKUP(B297,'Set Up Employee Data'!A:O,2,FALSE)</f>
        <v>#N/A</v>
      </c>
      <c r="D297" s="33" t="str">
        <f t="shared" si="1"/>
        <v>#N/A</v>
      </c>
      <c r="E297" s="32"/>
      <c r="F297" s="32"/>
      <c r="G297" s="32"/>
      <c r="H297" s="33"/>
      <c r="I297" s="41"/>
      <c r="J297" s="68">
        <f>IFERROR(VLOOKUP(B297,'Set Up Employee Data'!A:O,3,FALSE)/(VLOOKUP(B297,'Set Up Employee Data'!A:O,4,FALSE)),0)</f>
        <v>0</v>
      </c>
      <c r="K297" s="46" t="str">
        <f t="shared" si="2"/>
        <v>#N/A</v>
      </c>
      <c r="L297" s="46" t="str">
        <f t="shared" si="3"/>
        <v>#N/A</v>
      </c>
      <c r="M297" s="46" t="str">
        <f t="shared" si="4"/>
        <v>#N/A</v>
      </c>
      <c r="N297" s="46" t="str">
        <f>(M297-I297)*((VLOOKUP(B297,'Set Up Employee Data'!A:O,7,FALSE)))</f>
        <v>#N/A</v>
      </c>
      <c r="O297" s="46" t="str">
        <f>(M297-I297)*((VLOOKUP(B297,'Set Up Employee Data'!A:O,8,FALSE)))</f>
        <v>#N/A</v>
      </c>
      <c r="P297" s="46" t="str">
        <f>(M297-I297)*((VLOOKUP(B297,'Set Up Employee Data'!A:O,5,FALSE)))</f>
        <v>#N/A</v>
      </c>
      <c r="Q297" s="46" t="str">
        <f>(M297-I297)*((VLOOKUP(B297,'Set Up Employee Data'!A:O,6,FALSE)))</f>
        <v>#N/A</v>
      </c>
      <c r="R297" s="46">
        <f>IFERROR(((VLOOKUP(B297,'Set Up Employee Data'!A:O,9,FALSE)))+((VLOOKUP(B297,'Set Up Employee Data'!A:O,10,FALSE)))+((VLOOKUP(B297,'Set Up Employee Data'!A:O,11,FALSE)))+((VLOOKUP(B297,'Set Up Employee Data'!A:O,12,FALSE))),0)</f>
        <v>0</v>
      </c>
      <c r="S297" s="46">
        <f>IFERROR(((VLOOKUP(B297,'Set Up Employee Data'!A:O,13,FALSE)))+((VLOOKUP(B297,'Set Up Employee Data'!A:O,14,FALSE)))+((VLOOKUP(B297,'Set Up Employee Data'!A:O,15,FALSE))),0)</f>
        <v>0</v>
      </c>
      <c r="T297" s="46" t="str">
        <f t="shared" si="5"/>
        <v>#N/A</v>
      </c>
      <c r="U297" s="69" t="str">
        <f t="shared" si="6"/>
        <v>#N/A</v>
      </c>
    </row>
    <row r="298" ht="14.25" hidden="1" customHeight="1">
      <c r="A298" s="32"/>
      <c r="B298" s="32"/>
      <c r="C298" s="33" t="str">
        <f>VLOOKUP(B298,'Set Up Employee Data'!A:O,2,FALSE)</f>
        <v>#N/A</v>
      </c>
      <c r="D298" s="33" t="str">
        <f t="shared" si="1"/>
        <v>#N/A</v>
      </c>
      <c r="E298" s="32"/>
      <c r="F298" s="32"/>
      <c r="G298" s="32"/>
      <c r="H298" s="33"/>
      <c r="I298" s="41"/>
      <c r="J298" s="68">
        <f>IFERROR(VLOOKUP(B298,'Set Up Employee Data'!A:O,3,FALSE)/(VLOOKUP(B298,'Set Up Employee Data'!A:O,4,FALSE)),0)</f>
        <v>0</v>
      </c>
      <c r="K298" s="46" t="str">
        <f t="shared" si="2"/>
        <v>#N/A</v>
      </c>
      <c r="L298" s="46" t="str">
        <f t="shared" si="3"/>
        <v>#N/A</v>
      </c>
      <c r="M298" s="46" t="str">
        <f t="shared" si="4"/>
        <v>#N/A</v>
      </c>
      <c r="N298" s="46" t="str">
        <f>(M298-I298)*((VLOOKUP(B298,'Set Up Employee Data'!A:O,7,FALSE)))</f>
        <v>#N/A</v>
      </c>
      <c r="O298" s="46" t="str">
        <f>(M298-I298)*((VLOOKUP(B298,'Set Up Employee Data'!A:O,8,FALSE)))</f>
        <v>#N/A</v>
      </c>
      <c r="P298" s="46" t="str">
        <f>(M298-I298)*((VLOOKUP(B298,'Set Up Employee Data'!A:O,5,FALSE)))</f>
        <v>#N/A</v>
      </c>
      <c r="Q298" s="46" t="str">
        <f>(M298-I298)*((VLOOKUP(B298,'Set Up Employee Data'!A:O,6,FALSE)))</f>
        <v>#N/A</v>
      </c>
      <c r="R298" s="46">
        <f>IFERROR(((VLOOKUP(B298,'Set Up Employee Data'!A:O,9,FALSE)))+((VLOOKUP(B298,'Set Up Employee Data'!A:O,10,FALSE)))+((VLOOKUP(B298,'Set Up Employee Data'!A:O,11,FALSE)))+((VLOOKUP(B298,'Set Up Employee Data'!A:O,12,FALSE))),0)</f>
        <v>0</v>
      </c>
      <c r="S298" s="46">
        <f>IFERROR(((VLOOKUP(B298,'Set Up Employee Data'!A:O,13,FALSE)))+((VLOOKUP(B298,'Set Up Employee Data'!A:O,14,FALSE)))+((VLOOKUP(B298,'Set Up Employee Data'!A:O,15,FALSE))),0)</f>
        <v>0</v>
      </c>
      <c r="T298" s="46" t="str">
        <f t="shared" si="5"/>
        <v>#N/A</v>
      </c>
      <c r="U298" s="69" t="str">
        <f t="shared" si="6"/>
        <v>#N/A</v>
      </c>
    </row>
    <row r="299" ht="14.25" hidden="1" customHeight="1">
      <c r="A299" s="32"/>
      <c r="B299" s="32"/>
      <c r="C299" s="33" t="str">
        <f>VLOOKUP(B299,'Set Up Employee Data'!A:O,2,FALSE)</f>
        <v>#N/A</v>
      </c>
      <c r="D299" s="33" t="str">
        <f t="shared" si="1"/>
        <v>#N/A</v>
      </c>
      <c r="E299" s="32"/>
      <c r="F299" s="32"/>
      <c r="G299" s="32"/>
      <c r="H299" s="33"/>
      <c r="I299" s="41"/>
      <c r="J299" s="68">
        <f>IFERROR(VLOOKUP(B299,'Set Up Employee Data'!A:O,3,FALSE)/(VLOOKUP(B299,'Set Up Employee Data'!A:O,4,FALSE)),0)</f>
        <v>0</v>
      </c>
      <c r="K299" s="46" t="str">
        <f t="shared" si="2"/>
        <v>#N/A</v>
      </c>
      <c r="L299" s="46" t="str">
        <f t="shared" si="3"/>
        <v>#N/A</v>
      </c>
      <c r="M299" s="46" t="str">
        <f t="shared" si="4"/>
        <v>#N/A</v>
      </c>
      <c r="N299" s="46" t="str">
        <f>(M299-I299)*((VLOOKUP(B299,'Set Up Employee Data'!A:O,7,FALSE)))</f>
        <v>#N/A</v>
      </c>
      <c r="O299" s="46" t="str">
        <f>(M299-I299)*((VLOOKUP(B299,'Set Up Employee Data'!A:O,8,FALSE)))</f>
        <v>#N/A</v>
      </c>
      <c r="P299" s="46" t="str">
        <f>(M299-I299)*((VLOOKUP(B299,'Set Up Employee Data'!A:O,5,FALSE)))</f>
        <v>#N/A</v>
      </c>
      <c r="Q299" s="46" t="str">
        <f>(M299-I299)*((VLOOKUP(B299,'Set Up Employee Data'!A:O,6,FALSE)))</f>
        <v>#N/A</v>
      </c>
      <c r="R299" s="46">
        <f>IFERROR(((VLOOKUP(B299,'Set Up Employee Data'!A:O,9,FALSE)))+((VLOOKUP(B299,'Set Up Employee Data'!A:O,10,FALSE)))+((VLOOKUP(B299,'Set Up Employee Data'!A:O,11,FALSE)))+((VLOOKUP(B299,'Set Up Employee Data'!A:O,12,FALSE))),0)</f>
        <v>0</v>
      </c>
      <c r="S299" s="46">
        <f>IFERROR(((VLOOKUP(B299,'Set Up Employee Data'!A:O,13,FALSE)))+((VLOOKUP(B299,'Set Up Employee Data'!A:O,14,FALSE)))+((VLOOKUP(B299,'Set Up Employee Data'!A:O,15,FALSE))),0)</f>
        <v>0</v>
      </c>
      <c r="T299" s="46" t="str">
        <f t="shared" si="5"/>
        <v>#N/A</v>
      </c>
      <c r="U299" s="69" t="str">
        <f t="shared" si="6"/>
        <v>#N/A</v>
      </c>
    </row>
    <row r="300" ht="14.25" hidden="1" customHeight="1">
      <c r="A300" s="32"/>
      <c r="B300" s="32"/>
      <c r="C300" s="33" t="str">
        <f>VLOOKUP(B300,'Set Up Employee Data'!A:O,2,FALSE)</f>
        <v>#N/A</v>
      </c>
      <c r="D300" s="33" t="str">
        <f t="shared" si="1"/>
        <v>#N/A</v>
      </c>
      <c r="E300" s="32"/>
      <c r="F300" s="32"/>
      <c r="G300" s="32"/>
      <c r="H300" s="33"/>
      <c r="I300" s="41"/>
      <c r="J300" s="68">
        <f>IFERROR(VLOOKUP(B300,'Set Up Employee Data'!A:O,3,FALSE)/(VLOOKUP(B300,'Set Up Employee Data'!A:O,4,FALSE)),0)</f>
        <v>0</v>
      </c>
      <c r="K300" s="46" t="str">
        <f t="shared" si="2"/>
        <v>#N/A</v>
      </c>
      <c r="L300" s="46" t="str">
        <f t="shared" si="3"/>
        <v>#N/A</v>
      </c>
      <c r="M300" s="46" t="str">
        <f t="shared" si="4"/>
        <v>#N/A</v>
      </c>
      <c r="N300" s="46" t="str">
        <f>(M300-I300)*((VLOOKUP(B300,'Set Up Employee Data'!A:O,7,FALSE)))</f>
        <v>#N/A</v>
      </c>
      <c r="O300" s="46" t="str">
        <f>(M300-I300)*((VLOOKUP(B300,'Set Up Employee Data'!A:O,8,FALSE)))</f>
        <v>#N/A</v>
      </c>
      <c r="P300" s="46" t="str">
        <f>(M300-I300)*((VLOOKUP(B300,'Set Up Employee Data'!A:O,5,FALSE)))</f>
        <v>#N/A</v>
      </c>
      <c r="Q300" s="46" t="str">
        <f>(M300-I300)*((VLOOKUP(B300,'Set Up Employee Data'!A:O,6,FALSE)))</f>
        <v>#N/A</v>
      </c>
      <c r="R300" s="46">
        <f>IFERROR(((VLOOKUP(B300,'Set Up Employee Data'!A:O,9,FALSE)))+((VLOOKUP(B300,'Set Up Employee Data'!A:O,10,FALSE)))+((VLOOKUP(B300,'Set Up Employee Data'!A:O,11,FALSE)))+((VLOOKUP(B300,'Set Up Employee Data'!A:O,12,FALSE))),0)</f>
        <v>0</v>
      </c>
      <c r="S300" s="46">
        <f>IFERROR(((VLOOKUP(B300,'Set Up Employee Data'!A:O,13,FALSE)))+((VLOOKUP(B300,'Set Up Employee Data'!A:O,14,FALSE)))+((VLOOKUP(B300,'Set Up Employee Data'!A:O,15,FALSE))),0)</f>
        <v>0</v>
      </c>
      <c r="T300" s="46" t="str">
        <f t="shared" si="5"/>
        <v>#N/A</v>
      </c>
      <c r="U300" s="69" t="str">
        <f t="shared" si="6"/>
        <v>#N/A</v>
      </c>
    </row>
    <row r="301" ht="14.25" hidden="1" customHeight="1">
      <c r="A301" s="32"/>
      <c r="B301" s="32"/>
      <c r="C301" s="33" t="str">
        <f>VLOOKUP(B301,'Set Up Employee Data'!A:O,2,FALSE)</f>
        <v>#N/A</v>
      </c>
      <c r="D301" s="33" t="str">
        <f t="shared" si="1"/>
        <v>#N/A</v>
      </c>
      <c r="E301" s="32"/>
      <c r="F301" s="32"/>
      <c r="G301" s="32"/>
      <c r="H301" s="33"/>
      <c r="I301" s="41"/>
      <c r="J301" s="68">
        <f>IFERROR(VLOOKUP(B301,'Set Up Employee Data'!A:O,3,FALSE)/(VLOOKUP(B301,'Set Up Employee Data'!A:O,4,FALSE)),0)</f>
        <v>0</v>
      </c>
      <c r="K301" s="46" t="str">
        <f t="shared" si="2"/>
        <v>#N/A</v>
      </c>
      <c r="L301" s="46" t="str">
        <f t="shared" si="3"/>
        <v>#N/A</v>
      </c>
      <c r="M301" s="46" t="str">
        <f t="shared" si="4"/>
        <v>#N/A</v>
      </c>
      <c r="N301" s="46" t="str">
        <f>(M301-I301)*((VLOOKUP(B301,'Set Up Employee Data'!A:O,7,FALSE)))</f>
        <v>#N/A</v>
      </c>
      <c r="O301" s="46" t="str">
        <f>(M301-I301)*((VLOOKUP(B301,'Set Up Employee Data'!A:O,8,FALSE)))</f>
        <v>#N/A</v>
      </c>
      <c r="P301" s="46" t="str">
        <f>(M301-I301)*((VLOOKUP(B301,'Set Up Employee Data'!A:O,5,FALSE)))</f>
        <v>#N/A</v>
      </c>
      <c r="Q301" s="46" t="str">
        <f>(M301-I301)*((VLOOKUP(B301,'Set Up Employee Data'!A:O,6,FALSE)))</f>
        <v>#N/A</v>
      </c>
      <c r="R301" s="46">
        <f>IFERROR(((VLOOKUP(B301,'Set Up Employee Data'!A:O,9,FALSE)))+((VLOOKUP(B301,'Set Up Employee Data'!A:O,10,FALSE)))+((VLOOKUP(B301,'Set Up Employee Data'!A:O,11,FALSE)))+((VLOOKUP(B301,'Set Up Employee Data'!A:O,12,FALSE))),0)</f>
        <v>0</v>
      </c>
      <c r="S301" s="46">
        <f>IFERROR(((VLOOKUP(B301,'Set Up Employee Data'!A:O,13,FALSE)))+((VLOOKUP(B301,'Set Up Employee Data'!A:O,14,FALSE)))+((VLOOKUP(B301,'Set Up Employee Data'!A:O,15,FALSE))),0)</f>
        <v>0</v>
      </c>
      <c r="T301" s="46" t="str">
        <f t="shared" si="5"/>
        <v>#N/A</v>
      </c>
      <c r="U301" s="69" t="str">
        <f t="shared" si="6"/>
        <v>#N/A</v>
      </c>
    </row>
    <row r="302" ht="14.25" hidden="1" customHeight="1">
      <c r="A302" s="32"/>
      <c r="B302" s="32"/>
      <c r="C302" s="33" t="str">
        <f>VLOOKUP(B302,'Set Up Employee Data'!A:O,2,FALSE)</f>
        <v>#N/A</v>
      </c>
      <c r="D302" s="33" t="str">
        <f t="shared" si="1"/>
        <v>#N/A</v>
      </c>
      <c r="E302" s="32"/>
      <c r="F302" s="32"/>
      <c r="G302" s="32"/>
      <c r="H302" s="33"/>
      <c r="I302" s="41"/>
      <c r="J302" s="68">
        <f>IFERROR(VLOOKUP(B302,'Set Up Employee Data'!A:O,3,FALSE)/(VLOOKUP(B302,'Set Up Employee Data'!A:O,4,FALSE)),0)</f>
        <v>0</v>
      </c>
      <c r="K302" s="46" t="str">
        <f t="shared" si="2"/>
        <v>#N/A</v>
      </c>
      <c r="L302" s="46" t="str">
        <f t="shared" si="3"/>
        <v>#N/A</v>
      </c>
      <c r="M302" s="46" t="str">
        <f t="shared" si="4"/>
        <v>#N/A</v>
      </c>
      <c r="N302" s="46" t="str">
        <f>(M302-I302)*((VLOOKUP(B302,'Set Up Employee Data'!A:O,7,FALSE)))</f>
        <v>#N/A</v>
      </c>
      <c r="O302" s="46" t="str">
        <f>(M302-I302)*((VLOOKUP(B302,'Set Up Employee Data'!A:O,8,FALSE)))</f>
        <v>#N/A</v>
      </c>
      <c r="P302" s="46" t="str">
        <f>(M302-I302)*((VLOOKUP(B302,'Set Up Employee Data'!A:O,5,FALSE)))</f>
        <v>#N/A</v>
      </c>
      <c r="Q302" s="46" t="str">
        <f>(M302-I302)*((VLOOKUP(B302,'Set Up Employee Data'!A:O,6,FALSE)))</f>
        <v>#N/A</v>
      </c>
      <c r="R302" s="46">
        <f>IFERROR(((VLOOKUP(B302,'Set Up Employee Data'!A:O,9,FALSE)))+((VLOOKUP(B302,'Set Up Employee Data'!A:O,10,FALSE)))+((VLOOKUP(B302,'Set Up Employee Data'!A:O,11,FALSE)))+((VLOOKUP(B302,'Set Up Employee Data'!A:O,12,FALSE))),0)</f>
        <v>0</v>
      </c>
      <c r="S302" s="46">
        <f>IFERROR(((VLOOKUP(B302,'Set Up Employee Data'!A:O,13,FALSE)))+((VLOOKUP(B302,'Set Up Employee Data'!A:O,14,FALSE)))+((VLOOKUP(B302,'Set Up Employee Data'!A:O,15,FALSE))),0)</f>
        <v>0</v>
      </c>
      <c r="T302" s="46" t="str">
        <f t="shared" si="5"/>
        <v>#N/A</v>
      </c>
      <c r="U302" s="69" t="str">
        <f t="shared" si="6"/>
        <v>#N/A</v>
      </c>
    </row>
    <row r="303" ht="14.25" hidden="1" customHeight="1">
      <c r="A303" s="32"/>
      <c r="B303" s="32"/>
      <c r="C303" s="33" t="str">
        <f>VLOOKUP(B303,'Set Up Employee Data'!A:O,2,FALSE)</f>
        <v>#N/A</v>
      </c>
      <c r="D303" s="33" t="str">
        <f t="shared" si="1"/>
        <v>#N/A</v>
      </c>
      <c r="E303" s="32"/>
      <c r="F303" s="32"/>
      <c r="G303" s="32"/>
      <c r="H303" s="33"/>
      <c r="I303" s="41"/>
      <c r="J303" s="68">
        <f>IFERROR(VLOOKUP(B303,'Set Up Employee Data'!A:O,3,FALSE)/(VLOOKUP(B303,'Set Up Employee Data'!A:O,4,FALSE)),0)</f>
        <v>0</v>
      </c>
      <c r="K303" s="46" t="str">
        <f t="shared" si="2"/>
        <v>#N/A</v>
      </c>
      <c r="L303" s="46" t="str">
        <f t="shared" si="3"/>
        <v>#N/A</v>
      </c>
      <c r="M303" s="46" t="str">
        <f t="shared" si="4"/>
        <v>#N/A</v>
      </c>
      <c r="N303" s="46" t="str">
        <f>(M303-I303)*((VLOOKUP(B303,'Set Up Employee Data'!A:O,7,FALSE)))</f>
        <v>#N/A</v>
      </c>
      <c r="O303" s="46" t="str">
        <f>(M303-I303)*((VLOOKUP(B303,'Set Up Employee Data'!A:O,8,FALSE)))</f>
        <v>#N/A</v>
      </c>
      <c r="P303" s="46" t="str">
        <f>(M303-I303)*((VLOOKUP(B303,'Set Up Employee Data'!A:O,5,FALSE)))</f>
        <v>#N/A</v>
      </c>
      <c r="Q303" s="46" t="str">
        <f>(M303-I303)*((VLOOKUP(B303,'Set Up Employee Data'!A:O,6,FALSE)))</f>
        <v>#N/A</v>
      </c>
      <c r="R303" s="46">
        <f>IFERROR(((VLOOKUP(B303,'Set Up Employee Data'!A:O,9,FALSE)))+((VLOOKUP(B303,'Set Up Employee Data'!A:O,10,FALSE)))+((VLOOKUP(B303,'Set Up Employee Data'!A:O,11,FALSE)))+((VLOOKUP(B303,'Set Up Employee Data'!A:O,12,FALSE))),0)</f>
        <v>0</v>
      </c>
      <c r="S303" s="46">
        <f>IFERROR(((VLOOKUP(B303,'Set Up Employee Data'!A:O,13,FALSE)))+((VLOOKUP(B303,'Set Up Employee Data'!A:O,14,FALSE)))+((VLOOKUP(B303,'Set Up Employee Data'!A:O,15,FALSE))),0)</f>
        <v>0</v>
      </c>
      <c r="T303" s="46" t="str">
        <f t="shared" si="5"/>
        <v>#N/A</v>
      </c>
      <c r="U303" s="69" t="str">
        <f t="shared" si="6"/>
        <v>#N/A</v>
      </c>
    </row>
    <row r="304" ht="14.25" hidden="1" customHeight="1">
      <c r="A304" s="32"/>
      <c r="B304" s="32"/>
      <c r="C304" s="33" t="str">
        <f>VLOOKUP(B304,'Set Up Employee Data'!A:O,2,FALSE)</f>
        <v>#N/A</v>
      </c>
      <c r="D304" s="33" t="str">
        <f t="shared" si="1"/>
        <v>#N/A</v>
      </c>
      <c r="E304" s="32"/>
      <c r="F304" s="32"/>
      <c r="G304" s="32"/>
      <c r="H304" s="33"/>
      <c r="I304" s="41"/>
      <c r="J304" s="68">
        <f>IFERROR(VLOOKUP(B304,'Set Up Employee Data'!A:O,3,FALSE)/(VLOOKUP(B304,'Set Up Employee Data'!A:O,4,FALSE)),0)</f>
        <v>0</v>
      </c>
      <c r="K304" s="46" t="str">
        <f t="shared" si="2"/>
        <v>#N/A</v>
      </c>
      <c r="L304" s="46" t="str">
        <f t="shared" si="3"/>
        <v>#N/A</v>
      </c>
      <c r="M304" s="46" t="str">
        <f t="shared" si="4"/>
        <v>#N/A</v>
      </c>
      <c r="N304" s="46" t="str">
        <f>(M304-I304)*((VLOOKUP(B304,'Set Up Employee Data'!A:O,7,FALSE)))</f>
        <v>#N/A</v>
      </c>
      <c r="O304" s="46" t="str">
        <f>(M304-I304)*((VLOOKUP(B304,'Set Up Employee Data'!A:O,8,FALSE)))</f>
        <v>#N/A</v>
      </c>
      <c r="P304" s="46" t="str">
        <f>(M304-I304)*((VLOOKUP(B304,'Set Up Employee Data'!A:O,5,FALSE)))</f>
        <v>#N/A</v>
      </c>
      <c r="Q304" s="46" t="str">
        <f>(M304-I304)*((VLOOKUP(B304,'Set Up Employee Data'!A:O,6,FALSE)))</f>
        <v>#N/A</v>
      </c>
      <c r="R304" s="46">
        <f>IFERROR(((VLOOKUP(B304,'Set Up Employee Data'!A:O,9,FALSE)))+((VLOOKUP(B304,'Set Up Employee Data'!A:O,10,FALSE)))+((VLOOKUP(B304,'Set Up Employee Data'!A:O,11,FALSE)))+((VLOOKUP(B304,'Set Up Employee Data'!A:O,12,FALSE))),0)</f>
        <v>0</v>
      </c>
      <c r="S304" s="46">
        <f>IFERROR(((VLOOKUP(B304,'Set Up Employee Data'!A:O,13,FALSE)))+((VLOOKUP(B304,'Set Up Employee Data'!A:O,14,FALSE)))+((VLOOKUP(B304,'Set Up Employee Data'!A:O,15,FALSE))),0)</f>
        <v>0</v>
      </c>
      <c r="T304" s="46" t="str">
        <f t="shared" si="5"/>
        <v>#N/A</v>
      </c>
      <c r="U304" s="69" t="str">
        <f t="shared" si="6"/>
        <v>#N/A</v>
      </c>
    </row>
    <row r="305" ht="14.25" hidden="1" customHeight="1">
      <c r="A305" s="32"/>
      <c r="B305" s="32"/>
      <c r="C305" s="33" t="str">
        <f>VLOOKUP(B305,'Set Up Employee Data'!A:O,2,FALSE)</f>
        <v>#N/A</v>
      </c>
      <c r="D305" s="33" t="str">
        <f t="shared" si="1"/>
        <v>#N/A</v>
      </c>
      <c r="E305" s="32"/>
      <c r="F305" s="32"/>
      <c r="G305" s="32"/>
      <c r="H305" s="33"/>
      <c r="I305" s="41"/>
      <c r="J305" s="68">
        <f>IFERROR(VLOOKUP(B305,'Set Up Employee Data'!A:O,3,FALSE)/(VLOOKUP(B305,'Set Up Employee Data'!A:O,4,FALSE)),0)</f>
        <v>0</v>
      </c>
      <c r="K305" s="46" t="str">
        <f t="shared" si="2"/>
        <v>#N/A</v>
      </c>
      <c r="L305" s="46" t="str">
        <f t="shared" si="3"/>
        <v>#N/A</v>
      </c>
      <c r="M305" s="46" t="str">
        <f t="shared" si="4"/>
        <v>#N/A</v>
      </c>
      <c r="N305" s="46" t="str">
        <f>(M305-I305)*((VLOOKUP(B305,'Set Up Employee Data'!A:O,7,FALSE)))</f>
        <v>#N/A</v>
      </c>
      <c r="O305" s="46" t="str">
        <f>(M305-I305)*((VLOOKUP(B305,'Set Up Employee Data'!A:O,8,FALSE)))</f>
        <v>#N/A</v>
      </c>
      <c r="P305" s="46" t="str">
        <f>(M305-I305)*((VLOOKUP(B305,'Set Up Employee Data'!A:O,5,FALSE)))</f>
        <v>#N/A</v>
      </c>
      <c r="Q305" s="46" t="str">
        <f>(M305-I305)*((VLOOKUP(B305,'Set Up Employee Data'!A:O,6,FALSE)))</f>
        <v>#N/A</v>
      </c>
      <c r="R305" s="46">
        <f>IFERROR(((VLOOKUP(B305,'Set Up Employee Data'!A:O,9,FALSE)))+((VLOOKUP(B305,'Set Up Employee Data'!A:O,10,FALSE)))+((VLOOKUP(B305,'Set Up Employee Data'!A:O,11,FALSE)))+((VLOOKUP(B305,'Set Up Employee Data'!A:O,12,FALSE))),0)</f>
        <v>0</v>
      </c>
      <c r="S305" s="46">
        <f>IFERROR(((VLOOKUP(B305,'Set Up Employee Data'!A:O,13,FALSE)))+((VLOOKUP(B305,'Set Up Employee Data'!A:O,14,FALSE)))+((VLOOKUP(B305,'Set Up Employee Data'!A:O,15,FALSE))),0)</f>
        <v>0</v>
      </c>
      <c r="T305" s="46" t="str">
        <f t="shared" si="5"/>
        <v>#N/A</v>
      </c>
      <c r="U305" s="69" t="str">
        <f t="shared" si="6"/>
        <v>#N/A</v>
      </c>
    </row>
    <row r="306" ht="14.25" hidden="1" customHeight="1">
      <c r="A306" s="32"/>
      <c r="B306" s="32"/>
      <c r="C306" s="33" t="str">
        <f>VLOOKUP(B306,'Set Up Employee Data'!A:O,2,FALSE)</f>
        <v>#N/A</v>
      </c>
      <c r="D306" s="33" t="str">
        <f t="shared" si="1"/>
        <v>#N/A</v>
      </c>
      <c r="E306" s="32"/>
      <c r="F306" s="32"/>
      <c r="G306" s="32"/>
      <c r="H306" s="33"/>
      <c r="I306" s="41"/>
      <c r="J306" s="68">
        <f>IFERROR(VLOOKUP(B306,'Set Up Employee Data'!A:O,3,FALSE)/(VLOOKUP(B306,'Set Up Employee Data'!A:O,4,FALSE)),0)</f>
        <v>0</v>
      </c>
      <c r="K306" s="46" t="str">
        <f t="shared" si="2"/>
        <v>#N/A</v>
      </c>
      <c r="L306" s="46" t="str">
        <f t="shared" si="3"/>
        <v>#N/A</v>
      </c>
      <c r="M306" s="46" t="str">
        <f t="shared" si="4"/>
        <v>#N/A</v>
      </c>
      <c r="N306" s="46" t="str">
        <f>(M306-I306)*((VLOOKUP(B306,'Set Up Employee Data'!A:O,7,FALSE)))</f>
        <v>#N/A</v>
      </c>
      <c r="O306" s="46" t="str">
        <f>(M306-I306)*((VLOOKUP(B306,'Set Up Employee Data'!A:O,8,FALSE)))</f>
        <v>#N/A</v>
      </c>
      <c r="P306" s="46" t="str">
        <f>(M306-I306)*((VLOOKUP(B306,'Set Up Employee Data'!A:O,5,FALSE)))</f>
        <v>#N/A</v>
      </c>
      <c r="Q306" s="46" t="str">
        <f>(M306-I306)*((VLOOKUP(B306,'Set Up Employee Data'!A:O,6,FALSE)))</f>
        <v>#N/A</v>
      </c>
      <c r="R306" s="46">
        <f>IFERROR(((VLOOKUP(B306,'Set Up Employee Data'!A:O,9,FALSE)))+((VLOOKUP(B306,'Set Up Employee Data'!A:O,10,FALSE)))+((VLOOKUP(B306,'Set Up Employee Data'!A:O,11,FALSE)))+((VLOOKUP(B306,'Set Up Employee Data'!A:O,12,FALSE))),0)</f>
        <v>0</v>
      </c>
      <c r="S306" s="46">
        <f>IFERROR(((VLOOKUP(B306,'Set Up Employee Data'!A:O,13,FALSE)))+((VLOOKUP(B306,'Set Up Employee Data'!A:O,14,FALSE)))+((VLOOKUP(B306,'Set Up Employee Data'!A:O,15,FALSE))),0)</f>
        <v>0</v>
      </c>
      <c r="T306" s="46" t="str">
        <f t="shared" si="5"/>
        <v>#N/A</v>
      </c>
      <c r="U306" s="69" t="str">
        <f t="shared" si="6"/>
        <v>#N/A</v>
      </c>
    </row>
    <row r="307" ht="14.25" hidden="1" customHeight="1">
      <c r="A307" s="32"/>
      <c r="B307" s="32"/>
      <c r="C307" s="33" t="str">
        <f>VLOOKUP(B307,'Set Up Employee Data'!A:O,2,FALSE)</f>
        <v>#N/A</v>
      </c>
      <c r="D307" s="33" t="str">
        <f t="shared" si="1"/>
        <v>#N/A</v>
      </c>
      <c r="E307" s="32"/>
      <c r="F307" s="32"/>
      <c r="G307" s="32"/>
      <c r="H307" s="33"/>
      <c r="I307" s="41"/>
      <c r="J307" s="68">
        <f>IFERROR(VLOOKUP(B307,'Set Up Employee Data'!A:O,3,FALSE)/(VLOOKUP(B307,'Set Up Employee Data'!A:O,4,FALSE)),0)</f>
        <v>0</v>
      </c>
      <c r="K307" s="46" t="str">
        <f t="shared" si="2"/>
        <v>#N/A</v>
      </c>
      <c r="L307" s="46" t="str">
        <f t="shared" si="3"/>
        <v>#N/A</v>
      </c>
      <c r="M307" s="46" t="str">
        <f t="shared" si="4"/>
        <v>#N/A</v>
      </c>
      <c r="N307" s="46" t="str">
        <f>(M307-I307)*((VLOOKUP(B307,'Set Up Employee Data'!A:O,7,FALSE)))</f>
        <v>#N/A</v>
      </c>
      <c r="O307" s="46" t="str">
        <f>(M307-I307)*((VLOOKUP(B307,'Set Up Employee Data'!A:O,8,FALSE)))</f>
        <v>#N/A</v>
      </c>
      <c r="P307" s="46" t="str">
        <f>(M307-I307)*((VLOOKUP(B307,'Set Up Employee Data'!A:O,5,FALSE)))</f>
        <v>#N/A</v>
      </c>
      <c r="Q307" s="46" t="str">
        <f>(M307-I307)*((VLOOKUP(B307,'Set Up Employee Data'!A:O,6,FALSE)))</f>
        <v>#N/A</v>
      </c>
      <c r="R307" s="46">
        <f>IFERROR(((VLOOKUP(B307,'Set Up Employee Data'!A:O,9,FALSE)))+((VLOOKUP(B307,'Set Up Employee Data'!A:O,10,FALSE)))+((VLOOKUP(B307,'Set Up Employee Data'!A:O,11,FALSE)))+((VLOOKUP(B307,'Set Up Employee Data'!A:O,12,FALSE))),0)</f>
        <v>0</v>
      </c>
      <c r="S307" s="46">
        <f>IFERROR(((VLOOKUP(B307,'Set Up Employee Data'!A:O,13,FALSE)))+((VLOOKUP(B307,'Set Up Employee Data'!A:O,14,FALSE)))+((VLOOKUP(B307,'Set Up Employee Data'!A:O,15,FALSE))),0)</f>
        <v>0</v>
      </c>
      <c r="T307" s="46" t="str">
        <f t="shared" si="5"/>
        <v>#N/A</v>
      </c>
      <c r="U307" s="69" t="str">
        <f t="shared" si="6"/>
        <v>#N/A</v>
      </c>
    </row>
    <row r="308" ht="14.25" hidden="1" customHeight="1">
      <c r="A308" s="32"/>
      <c r="B308" s="32"/>
      <c r="C308" s="33" t="str">
        <f>VLOOKUP(B308,'Set Up Employee Data'!A:O,2,FALSE)</f>
        <v>#N/A</v>
      </c>
      <c r="D308" s="33" t="str">
        <f t="shared" si="1"/>
        <v>#N/A</v>
      </c>
      <c r="E308" s="32"/>
      <c r="F308" s="32"/>
      <c r="G308" s="32"/>
      <c r="H308" s="33"/>
      <c r="I308" s="41"/>
      <c r="J308" s="68">
        <f>IFERROR(VLOOKUP(B308,'Set Up Employee Data'!A:O,3,FALSE)/(VLOOKUP(B308,'Set Up Employee Data'!A:O,4,FALSE)),0)</f>
        <v>0</v>
      </c>
      <c r="K308" s="46" t="str">
        <f t="shared" si="2"/>
        <v>#N/A</v>
      </c>
      <c r="L308" s="46" t="str">
        <f t="shared" si="3"/>
        <v>#N/A</v>
      </c>
      <c r="M308" s="46" t="str">
        <f t="shared" si="4"/>
        <v>#N/A</v>
      </c>
      <c r="N308" s="46" t="str">
        <f>(M308-I308)*((VLOOKUP(B308,'Set Up Employee Data'!A:O,7,FALSE)))</f>
        <v>#N/A</v>
      </c>
      <c r="O308" s="46" t="str">
        <f>(M308-I308)*((VLOOKUP(B308,'Set Up Employee Data'!A:O,8,FALSE)))</f>
        <v>#N/A</v>
      </c>
      <c r="P308" s="46" t="str">
        <f>(M308-I308)*((VLOOKUP(B308,'Set Up Employee Data'!A:O,5,FALSE)))</f>
        <v>#N/A</v>
      </c>
      <c r="Q308" s="46" t="str">
        <f>(M308-I308)*((VLOOKUP(B308,'Set Up Employee Data'!A:O,6,FALSE)))</f>
        <v>#N/A</v>
      </c>
      <c r="R308" s="46">
        <f>IFERROR(((VLOOKUP(B308,'Set Up Employee Data'!A:O,9,FALSE)))+((VLOOKUP(B308,'Set Up Employee Data'!A:O,10,FALSE)))+((VLOOKUP(B308,'Set Up Employee Data'!A:O,11,FALSE)))+((VLOOKUP(B308,'Set Up Employee Data'!A:O,12,FALSE))),0)</f>
        <v>0</v>
      </c>
      <c r="S308" s="46">
        <f>IFERROR(((VLOOKUP(B308,'Set Up Employee Data'!A:O,13,FALSE)))+((VLOOKUP(B308,'Set Up Employee Data'!A:O,14,FALSE)))+((VLOOKUP(B308,'Set Up Employee Data'!A:O,15,FALSE))),0)</f>
        <v>0</v>
      </c>
      <c r="T308" s="46" t="str">
        <f t="shared" si="5"/>
        <v>#N/A</v>
      </c>
      <c r="U308" s="69" t="str">
        <f t="shared" si="6"/>
        <v>#N/A</v>
      </c>
    </row>
    <row r="309" ht="14.25" hidden="1" customHeight="1">
      <c r="A309" s="32"/>
      <c r="B309" s="32"/>
      <c r="C309" s="33" t="str">
        <f>VLOOKUP(B309,'Set Up Employee Data'!A:O,2,FALSE)</f>
        <v>#N/A</v>
      </c>
      <c r="D309" s="33" t="str">
        <f t="shared" si="1"/>
        <v>#N/A</v>
      </c>
      <c r="E309" s="32"/>
      <c r="F309" s="32"/>
      <c r="G309" s="32"/>
      <c r="H309" s="33"/>
      <c r="I309" s="41"/>
      <c r="J309" s="68">
        <f>IFERROR(VLOOKUP(B309,'Set Up Employee Data'!A:O,3,FALSE)/(VLOOKUP(B309,'Set Up Employee Data'!A:O,4,FALSE)),0)</f>
        <v>0</v>
      </c>
      <c r="K309" s="46" t="str">
        <f t="shared" si="2"/>
        <v>#N/A</v>
      </c>
      <c r="L309" s="46" t="str">
        <f t="shared" si="3"/>
        <v>#N/A</v>
      </c>
      <c r="M309" s="46" t="str">
        <f t="shared" si="4"/>
        <v>#N/A</v>
      </c>
      <c r="N309" s="46" t="str">
        <f>(M309-I309)*((VLOOKUP(B309,'Set Up Employee Data'!A:O,7,FALSE)))</f>
        <v>#N/A</v>
      </c>
      <c r="O309" s="46" t="str">
        <f>(M309-I309)*((VLOOKUP(B309,'Set Up Employee Data'!A:O,8,FALSE)))</f>
        <v>#N/A</v>
      </c>
      <c r="P309" s="46" t="str">
        <f>(M309-I309)*((VLOOKUP(B309,'Set Up Employee Data'!A:O,5,FALSE)))</f>
        <v>#N/A</v>
      </c>
      <c r="Q309" s="46" t="str">
        <f>(M309-I309)*((VLOOKUP(B309,'Set Up Employee Data'!A:O,6,FALSE)))</f>
        <v>#N/A</v>
      </c>
      <c r="R309" s="46">
        <f>IFERROR(((VLOOKUP(B309,'Set Up Employee Data'!A:O,9,FALSE)))+((VLOOKUP(B309,'Set Up Employee Data'!A:O,10,FALSE)))+((VLOOKUP(B309,'Set Up Employee Data'!A:O,11,FALSE)))+((VLOOKUP(B309,'Set Up Employee Data'!A:O,12,FALSE))),0)</f>
        <v>0</v>
      </c>
      <c r="S309" s="46">
        <f>IFERROR(((VLOOKUP(B309,'Set Up Employee Data'!A:O,13,FALSE)))+((VLOOKUP(B309,'Set Up Employee Data'!A:O,14,FALSE)))+((VLOOKUP(B309,'Set Up Employee Data'!A:O,15,FALSE))),0)</f>
        <v>0</v>
      </c>
      <c r="T309" s="46" t="str">
        <f t="shared" si="5"/>
        <v>#N/A</v>
      </c>
      <c r="U309" s="69" t="str">
        <f t="shared" si="6"/>
        <v>#N/A</v>
      </c>
    </row>
    <row r="310" ht="14.25" hidden="1" customHeight="1">
      <c r="A310" s="32"/>
      <c r="B310" s="32"/>
      <c r="C310" s="33" t="str">
        <f>VLOOKUP(B310,'Set Up Employee Data'!A:O,2,FALSE)</f>
        <v>#N/A</v>
      </c>
      <c r="D310" s="33" t="str">
        <f t="shared" si="1"/>
        <v>#N/A</v>
      </c>
      <c r="E310" s="32"/>
      <c r="F310" s="32"/>
      <c r="G310" s="32"/>
      <c r="H310" s="33"/>
      <c r="I310" s="41"/>
      <c r="J310" s="68">
        <f>IFERROR(VLOOKUP(B310,'Set Up Employee Data'!A:O,3,FALSE)/(VLOOKUP(B310,'Set Up Employee Data'!A:O,4,FALSE)),0)</f>
        <v>0</v>
      </c>
      <c r="K310" s="46" t="str">
        <f t="shared" si="2"/>
        <v>#N/A</v>
      </c>
      <c r="L310" s="46" t="str">
        <f t="shared" si="3"/>
        <v>#N/A</v>
      </c>
      <c r="M310" s="46" t="str">
        <f t="shared" si="4"/>
        <v>#N/A</v>
      </c>
      <c r="N310" s="46" t="str">
        <f>(M310-I310)*((VLOOKUP(B310,'Set Up Employee Data'!A:O,7,FALSE)))</f>
        <v>#N/A</v>
      </c>
      <c r="O310" s="46" t="str">
        <f>(M310-I310)*((VLOOKUP(B310,'Set Up Employee Data'!A:O,8,FALSE)))</f>
        <v>#N/A</v>
      </c>
      <c r="P310" s="46" t="str">
        <f>(M310-I310)*((VLOOKUP(B310,'Set Up Employee Data'!A:O,5,FALSE)))</f>
        <v>#N/A</v>
      </c>
      <c r="Q310" s="46" t="str">
        <f>(M310-I310)*((VLOOKUP(B310,'Set Up Employee Data'!A:O,6,FALSE)))</f>
        <v>#N/A</v>
      </c>
      <c r="R310" s="46">
        <f>IFERROR(((VLOOKUP(B310,'Set Up Employee Data'!A:O,9,FALSE)))+((VLOOKUP(B310,'Set Up Employee Data'!A:O,10,FALSE)))+((VLOOKUP(B310,'Set Up Employee Data'!A:O,11,FALSE)))+((VLOOKUP(B310,'Set Up Employee Data'!A:O,12,FALSE))),0)</f>
        <v>0</v>
      </c>
      <c r="S310" s="46">
        <f>IFERROR(((VLOOKUP(B310,'Set Up Employee Data'!A:O,13,FALSE)))+((VLOOKUP(B310,'Set Up Employee Data'!A:O,14,FALSE)))+((VLOOKUP(B310,'Set Up Employee Data'!A:O,15,FALSE))),0)</f>
        <v>0</v>
      </c>
      <c r="T310" s="46" t="str">
        <f t="shared" si="5"/>
        <v>#N/A</v>
      </c>
      <c r="U310" s="69" t="str">
        <f t="shared" si="6"/>
        <v>#N/A</v>
      </c>
    </row>
    <row r="311" ht="14.25" hidden="1" customHeight="1">
      <c r="A311" s="32"/>
      <c r="B311" s="32"/>
      <c r="C311" s="33" t="str">
        <f>VLOOKUP(B311,'Set Up Employee Data'!A:O,2,FALSE)</f>
        <v>#N/A</v>
      </c>
      <c r="D311" s="33" t="str">
        <f t="shared" si="1"/>
        <v>#N/A</v>
      </c>
      <c r="E311" s="32"/>
      <c r="F311" s="32"/>
      <c r="G311" s="32"/>
      <c r="H311" s="33"/>
      <c r="I311" s="41"/>
      <c r="J311" s="68">
        <f>IFERROR(VLOOKUP(B311,'Set Up Employee Data'!A:O,3,FALSE)/(VLOOKUP(B311,'Set Up Employee Data'!A:O,4,FALSE)),0)</f>
        <v>0</v>
      </c>
      <c r="K311" s="46" t="str">
        <f t="shared" si="2"/>
        <v>#N/A</v>
      </c>
      <c r="L311" s="46" t="str">
        <f t="shared" si="3"/>
        <v>#N/A</v>
      </c>
      <c r="M311" s="46" t="str">
        <f t="shared" si="4"/>
        <v>#N/A</v>
      </c>
      <c r="N311" s="46" t="str">
        <f>(M311-I311)*((VLOOKUP(B311,'Set Up Employee Data'!A:O,7,FALSE)))</f>
        <v>#N/A</v>
      </c>
      <c r="O311" s="46" t="str">
        <f>(M311-I311)*((VLOOKUP(B311,'Set Up Employee Data'!A:O,8,FALSE)))</f>
        <v>#N/A</v>
      </c>
      <c r="P311" s="46" t="str">
        <f>(M311-I311)*((VLOOKUP(B311,'Set Up Employee Data'!A:O,5,FALSE)))</f>
        <v>#N/A</v>
      </c>
      <c r="Q311" s="46" t="str">
        <f>(M311-I311)*((VLOOKUP(B311,'Set Up Employee Data'!A:O,6,FALSE)))</f>
        <v>#N/A</v>
      </c>
      <c r="R311" s="46">
        <f>IFERROR(((VLOOKUP(B311,'Set Up Employee Data'!A:O,9,FALSE)))+((VLOOKUP(B311,'Set Up Employee Data'!A:O,10,FALSE)))+((VLOOKUP(B311,'Set Up Employee Data'!A:O,11,FALSE)))+((VLOOKUP(B311,'Set Up Employee Data'!A:O,12,FALSE))),0)</f>
        <v>0</v>
      </c>
      <c r="S311" s="46">
        <f>IFERROR(((VLOOKUP(B311,'Set Up Employee Data'!A:O,13,FALSE)))+((VLOOKUP(B311,'Set Up Employee Data'!A:O,14,FALSE)))+((VLOOKUP(B311,'Set Up Employee Data'!A:O,15,FALSE))),0)</f>
        <v>0</v>
      </c>
      <c r="T311" s="46" t="str">
        <f t="shared" si="5"/>
        <v>#N/A</v>
      </c>
      <c r="U311" s="69" t="str">
        <f t="shared" si="6"/>
        <v>#N/A</v>
      </c>
    </row>
    <row r="312" ht="14.25" hidden="1" customHeight="1">
      <c r="A312" s="32"/>
      <c r="B312" s="32"/>
      <c r="C312" s="33" t="str">
        <f>VLOOKUP(B312,'Set Up Employee Data'!A:O,2,FALSE)</f>
        <v>#N/A</v>
      </c>
      <c r="D312" s="33" t="str">
        <f t="shared" si="1"/>
        <v>#N/A</v>
      </c>
      <c r="E312" s="32"/>
      <c r="F312" s="32"/>
      <c r="G312" s="32"/>
      <c r="H312" s="33"/>
      <c r="I312" s="41"/>
      <c r="J312" s="68">
        <f>IFERROR(VLOOKUP(B312,'Set Up Employee Data'!A:O,3,FALSE)/(VLOOKUP(B312,'Set Up Employee Data'!A:O,4,FALSE)),0)</f>
        <v>0</v>
      </c>
      <c r="K312" s="46" t="str">
        <f t="shared" si="2"/>
        <v>#N/A</v>
      </c>
      <c r="L312" s="46" t="str">
        <f t="shared" si="3"/>
        <v>#N/A</v>
      </c>
      <c r="M312" s="46" t="str">
        <f t="shared" si="4"/>
        <v>#N/A</v>
      </c>
      <c r="N312" s="46" t="str">
        <f>(M312-I312)*((VLOOKUP(B312,'Set Up Employee Data'!A:O,7,FALSE)))</f>
        <v>#N/A</v>
      </c>
      <c r="O312" s="46" t="str">
        <f>(M312-I312)*((VLOOKUP(B312,'Set Up Employee Data'!A:O,8,FALSE)))</f>
        <v>#N/A</v>
      </c>
      <c r="P312" s="46" t="str">
        <f>(M312-I312)*((VLOOKUP(B312,'Set Up Employee Data'!A:O,5,FALSE)))</f>
        <v>#N/A</v>
      </c>
      <c r="Q312" s="46" t="str">
        <f>(M312-I312)*((VLOOKUP(B312,'Set Up Employee Data'!A:O,6,FALSE)))</f>
        <v>#N/A</v>
      </c>
      <c r="R312" s="46">
        <f>IFERROR(((VLOOKUP(B312,'Set Up Employee Data'!A:O,9,FALSE)))+((VLOOKUP(B312,'Set Up Employee Data'!A:O,10,FALSE)))+((VLOOKUP(B312,'Set Up Employee Data'!A:O,11,FALSE)))+((VLOOKUP(B312,'Set Up Employee Data'!A:O,12,FALSE))),0)</f>
        <v>0</v>
      </c>
      <c r="S312" s="46">
        <f>IFERROR(((VLOOKUP(B312,'Set Up Employee Data'!A:O,13,FALSE)))+((VLOOKUP(B312,'Set Up Employee Data'!A:O,14,FALSE)))+((VLOOKUP(B312,'Set Up Employee Data'!A:O,15,FALSE))),0)</f>
        <v>0</v>
      </c>
      <c r="T312" s="46" t="str">
        <f t="shared" si="5"/>
        <v>#N/A</v>
      </c>
      <c r="U312" s="69" t="str">
        <f t="shared" si="6"/>
        <v>#N/A</v>
      </c>
    </row>
    <row r="313" ht="14.25" hidden="1" customHeight="1">
      <c r="A313" s="32"/>
      <c r="B313" s="32"/>
      <c r="C313" s="33" t="str">
        <f>VLOOKUP(B313,'Set Up Employee Data'!A:O,2,FALSE)</f>
        <v>#N/A</v>
      </c>
      <c r="D313" s="33" t="str">
        <f t="shared" si="1"/>
        <v>#N/A</v>
      </c>
      <c r="E313" s="32"/>
      <c r="F313" s="32"/>
      <c r="G313" s="32"/>
      <c r="H313" s="33"/>
      <c r="I313" s="41"/>
      <c r="J313" s="68">
        <f>IFERROR(VLOOKUP(B313,'Set Up Employee Data'!A:O,3,FALSE)/(VLOOKUP(B313,'Set Up Employee Data'!A:O,4,FALSE)),0)</f>
        <v>0</v>
      </c>
      <c r="K313" s="46" t="str">
        <f t="shared" si="2"/>
        <v>#N/A</v>
      </c>
      <c r="L313" s="46" t="str">
        <f t="shared" si="3"/>
        <v>#N/A</v>
      </c>
      <c r="M313" s="46" t="str">
        <f t="shared" si="4"/>
        <v>#N/A</v>
      </c>
      <c r="N313" s="46" t="str">
        <f>(M313-I313)*((VLOOKUP(B313,'Set Up Employee Data'!A:O,7,FALSE)))</f>
        <v>#N/A</v>
      </c>
      <c r="O313" s="46" t="str">
        <f>(M313-I313)*((VLOOKUP(B313,'Set Up Employee Data'!A:O,8,FALSE)))</f>
        <v>#N/A</v>
      </c>
      <c r="P313" s="46" t="str">
        <f>(M313-I313)*((VLOOKUP(B313,'Set Up Employee Data'!A:O,5,FALSE)))</f>
        <v>#N/A</v>
      </c>
      <c r="Q313" s="46" t="str">
        <f>(M313-I313)*((VLOOKUP(B313,'Set Up Employee Data'!A:O,6,FALSE)))</f>
        <v>#N/A</v>
      </c>
      <c r="R313" s="46">
        <f>IFERROR(((VLOOKUP(B313,'Set Up Employee Data'!A:O,9,FALSE)))+((VLOOKUP(B313,'Set Up Employee Data'!A:O,10,FALSE)))+((VLOOKUP(B313,'Set Up Employee Data'!A:O,11,FALSE)))+((VLOOKUP(B313,'Set Up Employee Data'!A:O,12,FALSE))),0)</f>
        <v>0</v>
      </c>
      <c r="S313" s="46">
        <f>IFERROR(((VLOOKUP(B313,'Set Up Employee Data'!A:O,13,FALSE)))+((VLOOKUP(B313,'Set Up Employee Data'!A:O,14,FALSE)))+((VLOOKUP(B313,'Set Up Employee Data'!A:O,15,FALSE))),0)</f>
        <v>0</v>
      </c>
      <c r="T313" s="46" t="str">
        <f t="shared" si="5"/>
        <v>#N/A</v>
      </c>
      <c r="U313" s="69" t="str">
        <f t="shared" si="6"/>
        <v>#N/A</v>
      </c>
    </row>
    <row r="314" ht="14.25" hidden="1" customHeight="1">
      <c r="A314" s="32"/>
      <c r="B314" s="32"/>
      <c r="C314" s="33" t="str">
        <f>VLOOKUP(B314,'Set Up Employee Data'!A:O,2,FALSE)</f>
        <v>#N/A</v>
      </c>
      <c r="D314" s="33" t="str">
        <f t="shared" si="1"/>
        <v>#N/A</v>
      </c>
      <c r="E314" s="32"/>
      <c r="F314" s="32"/>
      <c r="G314" s="32"/>
      <c r="H314" s="33"/>
      <c r="I314" s="41"/>
      <c r="J314" s="68">
        <f>IFERROR(VLOOKUP(B314,'Set Up Employee Data'!A:O,3,FALSE)/(VLOOKUP(B314,'Set Up Employee Data'!A:O,4,FALSE)),0)</f>
        <v>0</v>
      </c>
      <c r="K314" s="46" t="str">
        <f t="shared" si="2"/>
        <v>#N/A</v>
      </c>
      <c r="L314" s="46" t="str">
        <f t="shared" si="3"/>
        <v>#N/A</v>
      </c>
      <c r="M314" s="46" t="str">
        <f t="shared" si="4"/>
        <v>#N/A</v>
      </c>
      <c r="N314" s="46" t="str">
        <f>(M314-I314)*((VLOOKUP(B314,'Set Up Employee Data'!A:O,7,FALSE)))</f>
        <v>#N/A</v>
      </c>
      <c r="O314" s="46" t="str">
        <f>(M314-I314)*((VLOOKUP(B314,'Set Up Employee Data'!A:O,8,FALSE)))</f>
        <v>#N/A</v>
      </c>
      <c r="P314" s="46" t="str">
        <f>(M314-I314)*((VLOOKUP(B314,'Set Up Employee Data'!A:O,5,FALSE)))</f>
        <v>#N/A</v>
      </c>
      <c r="Q314" s="46" t="str">
        <f>(M314-I314)*((VLOOKUP(B314,'Set Up Employee Data'!A:O,6,FALSE)))</f>
        <v>#N/A</v>
      </c>
      <c r="R314" s="46">
        <f>IFERROR(((VLOOKUP(B314,'Set Up Employee Data'!A:O,9,FALSE)))+((VLOOKUP(B314,'Set Up Employee Data'!A:O,10,FALSE)))+((VLOOKUP(B314,'Set Up Employee Data'!A:O,11,FALSE)))+((VLOOKUP(B314,'Set Up Employee Data'!A:O,12,FALSE))),0)</f>
        <v>0</v>
      </c>
      <c r="S314" s="46">
        <f>IFERROR(((VLOOKUP(B314,'Set Up Employee Data'!A:O,13,FALSE)))+((VLOOKUP(B314,'Set Up Employee Data'!A:O,14,FALSE)))+((VLOOKUP(B314,'Set Up Employee Data'!A:O,15,FALSE))),0)</f>
        <v>0</v>
      </c>
      <c r="T314" s="46" t="str">
        <f t="shared" si="5"/>
        <v>#N/A</v>
      </c>
      <c r="U314" s="69" t="str">
        <f t="shared" si="6"/>
        <v>#N/A</v>
      </c>
    </row>
    <row r="315" ht="14.25" hidden="1" customHeight="1">
      <c r="A315" s="32"/>
      <c r="B315" s="32"/>
      <c r="C315" s="33" t="str">
        <f>VLOOKUP(B315,'Set Up Employee Data'!A:O,2,FALSE)</f>
        <v>#N/A</v>
      </c>
      <c r="D315" s="33" t="str">
        <f t="shared" si="1"/>
        <v>#N/A</v>
      </c>
      <c r="E315" s="32"/>
      <c r="F315" s="32"/>
      <c r="G315" s="32"/>
      <c r="H315" s="33"/>
      <c r="I315" s="41"/>
      <c r="J315" s="68">
        <f>IFERROR(VLOOKUP(B315,'Set Up Employee Data'!A:O,3,FALSE)/(VLOOKUP(B315,'Set Up Employee Data'!A:O,4,FALSE)),0)</f>
        <v>0</v>
      </c>
      <c r="K315" s="46" t="str">
        <f t="shared" si="2"/>
        <v>#N/A</v>
      </c>
      <c r="L315" s="46" t="str">
        <f t="shared" si="3"/>
        <v>#N/A</v>
      </c>
      <c r="M315" s="46" t="str">
        <f t="shared" si="4"/>
        <v>#N/A</v>
      </c>
      <c r="N315" s="46" t="str">
        <f>(M315-I315)*((VLOOKUP(B315,'Set Up Employee Data'!A:O,7,FALSE)))</f>
        <v>#N/A</v>
      </c>
      <c r="O315" s="46" t="str">
        <f>(M315-I315)*((VLOOKUP(B315,'Set Up Employee Data'!A:O,8,FALSE)))</f>
        <v>#N/A</v>
      </c>
      <c r="P315" s="46" t="str">
        <f>(M315-I315)*((VLOOKUP(B315,'Set Up Employee Data'!A:O,5,FALSE)))</f>
        <v>#N/A</v>
      </c>
      <c r="Q315" s="46" t="str">
        <f>(M315-I315)*((VLOOKUP(B315,'Set Up Employee Data'!A:O,6,FALSE)))</f>
        <v>#N/A</v>
      </c>
      <c r="R315" s="46">
        <f>IFERROR(((VLOOKUP(B315,'Set Up Employee Data'!A:O,9,FALSE)))+((VLOOKUP(B315,'Set Up Employee Data'!A:O,10,FALSE)))+((VLOOKUP(B315,'Set Up Employee Data'!A:O,11,FALSE)))+((VLOOKUP(B315,'Set Up Employee Data'!A:O,12,FALSE))),0)</f>
        <v>0</v>
      </c>
      <c r="S315" s="46">
        <f>IFERROR(((VLOOKUP(B315,'Set Up Employee Data'!A:O,13,FALSE)))+((VLOOKUP(B315,'Set Up Employee Data'!A:O,14,FALSE)))+((VLOOKUP(B315,'Set Up Employee Data'!A:O,15,FALSE))),0)</f>
        <v>0</v>
      </c>
      <c r="T315" s="46" t="str">
        <f t="shared" si="5"/>
        <v>#N/A</v>
      </c>
      <c r="U315" s="69" t="str">
        <f t="shared" si="6"/>
        <v>#N/A</v>
      </c>
    </row>
    <row r="316" ht="14.25" hidden="1" customHeight="1">
      <c r="A316" s="32"/>
      <c r="B316" s="32"/>
      <c r="C316" s="33" t="str">
        <f>VLOOKUP(B316,'Set Up Employee Data'!A:O,2,FALSE)</f>
        <v>#N/A</v>
      </c>
      <c r="D316" s="33" t="str">
        <f t="shared" si="1"/>
        <v>#N/A</v>
      </c>
      <c r="E316" s="32"/>
      <c r="F316" s="32"/>
      <c r="G316" s="32"/>
      <c r="H316" s="33"/>
      <c r="I316" s="41"/>
      <c r="J316" s="68">
        <f>IFERROR(VLOOKUP(B316,'Set Up Employee Data'!A:O,3,FALSE)/(VLOOKUP(B316,'Set Up Employee Data'!A:O,4,FALSE)),0)</f>
        <v>0</v>
      </c>
      <c r="K316" s="46" t="str">
        <f t="shared" si="2"/>
        <v>#N/A</v>
      </c>
      <c r="L316" s="46" t="str">
        <f t="shared" si="3"/>
        <v>#N/A</v>
      </c>
      <c r="M316" s="46" t="str">
        <f t="shared" si="4"/>
        <v>#N/A</v>
      </c>
      <c r="N316" s="46" t="str">
        <f>(M316-I316)*((VLOOKUP(B316,'Set Up Employee Data'!A:O,7,FALSE)))</f>
        <v>#N/A</v>
      </c>
      <c r="O316" s="46" t="str">
        <f>(M316-I316)*((VLOOKUP(B316,'Set Up Employee Data'!A:O,8,FALSE)))</f>
        <v>#N/A</v>
      </c>
      <c r="P316" s="46" t="str">
        <f>(M316-I316)*((VLOOKUP(B316,'Set Up Employee Data'!A:O,5,FALSE)))</f>
        <v>#N/A</v>
      </c>
      <c r="Q316" s="46" t="str">
        <f>(M316-I316)*((VLOOKUP(B316,'Set Up Employee Data'!A:O,6,FALSE)))</f>
        <v>#N/A</v>
      </c>
      <c r="R316" s="46">
        <f>IFERROR(((VLOOKUP(B316,'Set Up Employee Data'!A:O,9,FALSE)))+((VLOOKUP(B316,'Set Up Employee Data'!A:O,10,FALSE)))+((VLOOKUP(B316,'Set Up Employee Data'!A:O,11,FALSE)))+((VLOOKUP(B316,'Set Up Employee Data'!A:O,12,FALSE))),0)</f>
        <v>0</v>
      </c>
      <c r="S316" s="46">
        <f>IFERROR(((VLOOKUP(B316,'Set Up Employee Data'!A:O,13,FALSE)))+((VLOOKUP(B316,'Set Up Employee Data'!A:O,14,FALSE)))+((VLOOKUP(B316,'Set Up Employee Data'!A:O,15,FALSE))),0)</f>
        <v>0</v>
      </c>
      <c r="T316" s="46" t="str">
        <f t="shared" si="5"/>
        <v>#N/A</v>
      </c>
      <c r="U316" s="69" t="str">
        <f t="shared" si="6"/>
        <v>#N/A</v>
      </c>
    </row>
    <row r="317" ht="14.25" hidden="1" customHeight="1">
      <c r="A317" s="32"/>
      <c r="B317" s="32"/>
      <c r="C317" s="33" t="str">
        <f>VLOOKUP(B317,'Set Up Employee Data'!A:O,2,FALSE)</f>
        <v>#N/A</v>
      </c>
      <c r="D317" s="33" t="str">
        <f t="shared" si="1"/>
        <v>#N/A</v>
      </c>
      <c r="E317" s="32"/>
      <c r="F317" s="32"/>
      <c r="G317" s="32"/>
      <c r="H317" s="33"/>
      <c r="I317" s="41"/>
      <c r="J317" s="68">
        <f>IFERROR(VLOOKUP(B317,'Set Up Employee Data'!A:O,3,FALSE)/(VLOOKUP(B317,'Set Up Employee Data'!A:O,4,FALSE)),0)</f>
        <v>0</v>
      </c>
      <c r="K317" s="46" t="str">
        <f t="shared" si="2"/>
        <v>#N/A</v>
      </c>
      <c r="L317" s="46" t="str">
        <f t="shared" si="3"/>
        <v>#N/A</v>
      </c>
      <c r="M317" s="46" t="str">
        <f t="shared" si="4"/>
        <v>#N/A</v>
      </c>
      <c r="N317" s="46" t="str">
        <f>(M317-I317)*((VLOOKUP(B317,'Set Up Employee Data'!A:O,7,FALSE)))</f>
        <v>#N/A</v>
      </c>
      <c r="O317" s="46" t="str">
        <f>(M317-I317)*((VLOOKUP(B317,'Set Up Employee Data'!A:O,8,FALSE)))</f>
        <v>#N/A</v>
      </c>
      <c r="P317" s="46" t="str">
        <f>(M317-I317)*((VLOOKUP(B317,'Set Up Employee Data'!A:O,5,FALSE)))</f>
        <v>#N/A</v>
      </c>
      <c r="Q317" s="46" t="str">
        <f>(M317-I317)*((VLOOKUP(B317,'Set Up Employee Data'!A:O,6,FALSE)))</f>
        <v>#N/A</v>
      </c>
      <c r="R317" s="46">
        <f>IFERROR(((VLOOKUP(B317,'Set Up Employee Data'!A:O,9,FALSE)))+((VLOOKUP(B317,'Set Up Employee Data'!A:O,10,FALSE)))+((VLOOKUP(B317,'Set Up Employee Data'!A:O,11,FALSE)))+((VLOOKUP(B317,'Set Up Employee Data'!A:O,12,FALSE))),0)</f>
        <v>0</v>
      </c>
      <c r="S317" s="46">
        <f>IFERROR(((VLOOKUP(B317,'Set Up Employee Data'!A:O,13,FALSE)))+((VLOOKUP(B317,'Set Up Employee Data'!A:O,14,FALSE)))+((VLOOKUP(B317,'Set Up Employee Data'!A:O,15,FALSE))),0)</f>
        <v>0</v>
      </c>
      <c r="T317" s="46" t="str">
        <f t="shared" si="5"/>
        <v>#N/A</v>
      </c>
      <c r="U317" s="69" t="str">
        <f t="shared" si="6"/>
        <v>#N/A</v>
      </c>
    </row>
    <row r="318" ht="14.25" hidden="1" customHeight="1">
      <c r="A318" s="32"/>
      <c r="B318" s="32"/>
      <c r="C318" s="33" t="str">
        <f>VLOOKUP(B318,'Set Up Employee Data'!A:O,2,FALSE)</f>
        <v>#N/A</v>
      </c>
      <c r="D318" s="33" t="str">
        <f t="shared" si="1"/>
        <v>#N/A</v>
      </c>
      <c r="E318" s="32"/>
      <c r="F318" s="32"/>
      <c r="G318" s="32"/>
      <c r="H318" s="33"/>
      <c r="I318" s="41"/>
      <c r="J318" s="68">
        <f>IFERROR(VLOOKUP(B318,'Set Up Employee Data'!A:O,3,FALSE)/(VLOOKUP(B318,'Set Up Employee Data'!A:O,4,FALSE)),0)</f>
        <v>0</v>
      </c>
      <c r="K318" s="46" t="str">
        <f t="shared" si="2"/>
        <v>#N/A</v>
      </c>
      <c r="L318" s="46" t="str">
        <f t="shared" si="3"/>
        <v>#N/A</v>
      </c>
      <c r="M318" s="46" t="str">
        <f t="shared" si="4"/>
        <v>#N/A</v>
      </c>
      <c r="N318" s="46" t="str">
        <f>(M318-I318)*((VLOOKUP(B318,'Set Up Employee Data'!A:O,7,FALSE)))</f>
        <v>#N/A</v>
      </c>
      <c r="O318" s="46" t="str">
        <f>(M318-I318)*((VLOOKUP(B318,'Set Up Employee Data'!A:O,8,FALSE)))</f>
        <v>#N/A</v>
      </c>
      <c r="P318" s="46" t="str">
        <f>(M318-I318)*((VLOOKUP(B318,'Set Up Employee Data'!A:O,5,FALSE)))</f>
        <v>#N/A</v>
      </c>
      <c r="Q318" s="46" t="str">
        <f>(M318-I318)*((VLOOKUP(B318,'Set Up Employee Data'!A:O,6,FALSE)))</f>
        <v>#N/A</v>
      </c>
      <c r="R318" s="46">
        <f>IFERROR(((VLOOKUP(B318,'Set Up Employee Data'!A:O,9,FALSE)))+((VLOOKUP(B318,'Set Up Employee Data'!A:O,10,FALSE)))+((VLOOKUP(B318,'Set Up Employee Data'!A:O,11,FALSE)))+((VLOOKUP(B318,'Set Up Employee Data'!A:O,12,FALSE))),0)</f>
        <v>0</v>
      </c>
      <c r="S318" s="46">
        <f>IFERROR(((VLOOKUP(B318,'Set Up Employee Data'!A:O,13,FALSE)))+((VLOOKUP(B318,'Set Up Employee Data'!A:O,14,FALSE)))+((VLOOKUP(B318,'Set Up Employee Data'!A:O,15,FALSE))),0)</f>
        <v>0</v>
      </c>
      <c r="T318" s="46" t="str">
        <f t="shared" si="5"/>
        <v>#N/A</v>
      </c>
      <c r="U318" s="69" t="str">
        <f t="shared" si="6"/>
        <v>#N/A</v>
      </c>
    </row>
    <row r="319" ht="14.25" hidden="1" customHeight="1">
      <c r="A319" s="32"/>
      <c r="B319" s="32"/>
      <c r="C319" s="33" t="str">
        <f>VLOOKUP(B319,'Set Up Employee Data'!A:O,2,FALSE)</f>
        <v>#N/A</v>
      </c>
      <c r="D319" s="33" t="str">
        <f t="shared" si="1"/>
        <v>#N/A</v>
      </c>
      <c r="E319" s="32"/>
      <c r="F319" s="32"/>
      <c r="G319" s="32"/>
      <c r="H319" s="33"/>
      <c r="I319" s="41"/>
      <c r="J319" s="68">
        <f>IFERROR(VLOOKUP(B319,'Set Up Employee Data'!A:O,3,FALSE)/(VLOOKUP(B319,'Set Up Employee Data'!A:O,4,FALSE)),0)</f>
        <v>0</v>
      </c>
      <c r="K319" s="46" t="str">
        <f t="shared" si="2"/>
        <v>#N/A</v>
      </c>
      <c r="L319" s="46" t="str">
        <f t="shared" si="3"/>
        <v>#N/A</v>
      </c>
      <c r="M319" s="46" t="str">
        <f t="shared" si="4"/>
        <v>#N/A</v>
      </c>
      <c r="N319" s="46" t="str">
        <f>(M319-I319)*((VLOOKUP(B319,'Set Up Employee Data'!A:O,7,FALSE)))</f>
        <v>#N/A</v>
      </c>
      <c r="O319" s="46" t="str">
        <f>(M319-I319)*((VLOOKUP(B319,'Set Up Employee Data'!A:O,8,FALSE)))</f>
        <v>#N/A</v>
      </c>
      <c r="P319" s="46" t="str">
        <f>(M319-I319)*((VLOOKUP(B319,'Set Up Employee Data'!A:O,5,FALSE)))</f>
        <v>#N/A</v>
      </c>
      <c r="Q319" s="46" t="str">
        <f>(M319-I319)*((VLOOKUP(B319,'Set Up Employee Data'!A:O,6,FALSE)))</f>
        <v>#N/A</v>
      </c>
      <c r="R319" s="46">
        <f>IFERROR(((VLOOKUP(B319,'Set Up Employee Data'!A:O,9,FALSE)))+((VLOOKUP(B319,'Set Up Employee Data'!A:O,10,FALSE)))+((VLOOKUP(B319,'Set Up Employee Data'!A:O,11,FALSE)))+((VLOOKUP(B319,'Set Up Employee Data'!A:O,12,FALSE))),0)</f>
        <v>0</v>
      </c>
      <c r="S319" s="46">
        <f>IFERROR(((VLOOKUP(B319,'Set Up Employee Data'!A:O,13,FALSE)))+((VLOOKUP(B319,'Set Up Employee Data'!A:O,14,FALSE)))+((VLOOKUP(B319,'Set Up Employee Data'!A:O,15,FALSE))),0)</f>
        <v>0</v>
      </c>
      <c r="T319" s="46" t="str">
        <f t="shared" si="5"/>
        <v>#N/A</v>
      </c>
      <c r="U319" s="69" t="str">
        <f t="shared" si="6"/>
        <v>#N/A</v>
      </c>
    </row>
    <row r="320" ht="14.25" hidden="1" customHeight="1">
      <c r="A320" s="32"/>
      <c r="B320" s="32"/>
      <c r="C320" s="33" t="str">
        <f>VLOOKUP(B320,'Set Up Employee Data'!A:O,2,FALSE)</f>
        <v>#N/A</v>
      </c>
      <c r="D320" s="33" t="str">
        <f t="shared" si="1"/>
        <v>#N/A</v>
      </c>
      <c r="E320" s="32"/>
      <c r="F320" s="32"/>
      <c r="G320" s="32"/>
      <c r="H320" s="33"/>
      <c r="I320" s="41"/>
      <c r="J320" s="68">
        <f>IFERROR(VLOOKUP(B320,'Set Up Employee Data'!A:O,3,FALSE)/(VLOOKUP(B320,'Set Up Employee Data'!A:O,4,FALSE)),0)</f>
        <v>0</v>
      </c>
      <c r="K320" s="46" t="str">
        <f t="shared" si="2"/>
        <v>#N/A</v>
      </c>
      <c r="L320" s="46" t="str">
        <f t="shared" si="3"/>
        <v>#N/A</v>
      </c>
      <c r="M320" s="46" t="str">
        <f t="shared" si="4"/>
        <v>#N/A</v>
      </c>
      <c r="N320" s="46" t="str">
        <f>(M320-I320)*((VLOOKUP(B320,'Set Up Employee Data'!A:O,7,FALSE)))</f>
        <v>#N/A</v>
      </c>
      <c r="O320" s="46" t="str">
        <f>(M320-I320)*((VLOOKUP(B320,'Set Up Employee Data'!A:O,8,FALSE)))</f>
        <v>#N/A</v>
      </c>
      <c r="P320" s="46" t="str">
        <f>(M320-I320)*((VLOOKUP(B320,'Set Up Employee Data'!A:O,5,FALSE)))</f>
        <v>#N/A</v>
      </c>
      <c r="Q320" s="46" t="str">
        <f>(M320-I320)*((VLOOKUP(B320,'Set Up Employee Data'!A:O,6,FALSE)))</f>
        <v>#N/A</v>
      </c>
      <c r="R320" s="46">
        <f>IFERROR(((VLOOKUP(B320,'Set Up Employee Data'!A:O,9,FALSE)))+((VLOOKUP(B320,'Set Up Employee Data'!A:O,10,FALSE)))+((VLOOKUP(B320,'Set Up Employee Data'!A:O,11,FALSE)))+((VLOOKUP(B320,'Set Up Employee Data'!A:O,12,FALSE))),0)</f>
        <v>0</v>
      </c>
      <c r="S320" s="46">
        <f>IFERROR(((VLOOKUP(B320,'Set Up Employee Data'!A:O,13,FALSE)))+((VLOOKUP(B320,'Set Up Employee Data'!A:O,14,FALSE)))+((VLOOKUP(B320,'Set Up Employee Data'!A:O,15,FALSE))),0)</f>
        <v>0</v>
      </c>
      <c r="T320" s="46" t="str">
        <f t="shared" si="5"/>
        <v>#N/A</v>
      </c>
      <c r="U320" s="69" t="str">
        <f t="shared" si="6"/>
        <v>#N/A</v>
      </c>
    </row>
    <row r="321" ht="14.25" hidden="1" customHeight="1">
      <c r="A321" s="32"/>
      <c r="B321" s="32"/>
      <c r="C321" s="33" t="str">
        <f>VLOOKUP(B321,'Set Up Employee Data'!A:O,2,FALSE)</f>
        <v>#N/A</v>
      </c>
      <c r="D321" s="33" t="str">
        <f t="shared" si="1"/>
        <v>#N/A</v>
      </c>
      <c r="E321" s="32"/>
      <c r="F321" s="32"/>
      <c r="G321" s="32"/>
      <c r="H321" s="33"/>
      <c r="I321" s="41"/>
      <c r="J321" s="68">
        <f>IFERROR(VLOOKUP(B321,'Set Up Employee Data'!A:O,3,FALSE)/(VLOOKUP(B321,'Set Up Employee Data'!A:O,4,FALSE)),0)</f>
        <v>0</v>
      </c>
      <c r="K321" s="46" t="str">
        <f t="shared" si="2"/>
        <v>#N/A</v>
      </c>
      <c r="L321" s="46" t="str">
        <f t="shared" si="3"/>
        <v>#N/A</v>
      </c>
      <c r="M321" s="46" t="str">
        <f t="shared" si="4"/>
        <v>#N/A</v>
      </c>
      <c r="N321" s="46" t="str">
        <f>(M321-I321)*((VLOOKUP(B321,'Set Up Employee Data'!A:O,7,FALSE)))</f>
        <v>#N/A</v>
      </c>
      <c r="O321" s="46" t="str">
        <f>(M321-I321)*((VLOOKUP(B321,'Set Up Employee Data'!A:O,8,FALSE)))</f>
        <v>#N/A</v>
      </c>
      <c r="P321" s="46" t="str">
        <f>(M321-I321)*((VLOOKUP(B321,'Set Up Employee Data'!A:O,5,FALSE)))</f>
        <v>#N/A</v>
      </c>
      <c r="Q321" s="46" t="str">
        <f>(M321-I321)*((VLOOKUP(B321,'Set Up Employee Data'!A:O,6,FALSE)))</f>
        <v>#N/A</v>
      </c>
      <c r="R321" s="46">
        <f>IFERROR(((VLOOKUP(B321,'Set Up Employee Data'!A:O,9,FALSE)))+((VLOOKUP(B321,'Set Up Employee Data'!A:O,10,FALSE)))+((VLOOKUP(B321,'Set Up Employee Data'!A:O,11,FALSE)))+((VLOOKUP(B321,'Set Up Employee Data'!A:O,12,FALSE))),0)</f>
        <v>0</v>
      </c>
      <c r="S321" s="46">
        <f>IFERROR(((VLOOKUP(B321,'Set Up Employee Data'!A:O,13,FALSE)))+((VLOOKUP(B321,'Set Up Employee Data'!A:O,14,FALSE)))+((VLOOKUP(B321,'Set Up Employee Data'!A:O,15,FALSE))),0)</f>
        <v>0</v>
      </c>
      <c r="T321" s="46" t="str">
        <f t="shared" si="5"/>
        <v>#N/A</v>
      </c>
      <c r="U321" s="69" t="str">
        <f t="shared" si="6"/>
        <v>#N/A</v>
      </c>
    </row>
    <row r="322" ht="14.25" hidden="1" customHeight="1">
      <c r="A322" s="32"/>
      <c r="B322" s="32"/>
      <c r="C322" s="33" t="str">
        <f>VLOOKUP(B322,'Set Up Employee Data'!A:O,2,FALSE)</f>
        <v>#N/A</v>
      </c>
      <c r="D322" s="33" t="str">
        <f t="shared" si="1"/>
        <v>#N/A</v>
      </c>
      <c r="E322" s="32"/>
      <c r="F322" s="32"/>
      <c r="G322" s="32"/>
      <c r="H322" s="33"/>
      <c r="I322" s="41"/>
      <c r="J322" s="68">
        <f>IFERROR(VLOOKUP(B322,'Set Up Employee Data'!A:O,3,FALSE)/(VLOOKUP(B322,'Set Up Employee Data'!A:O,4,FALSE)),0)</f>
        <v>0</v>
      </c>
      <c r="K322" s="46" t="str">
        <f t="shared" si="2"/>
        <v>#N/A</v>
      </c>
      <c r="L322" s="46" t="str">
        <f t="shared" si="3"/>
        <v>#N/A</v>
      </c>
      <c r="M322" s="46" t="str">
        <f t="shared" si="4"/>
        <v>#N/A</v>
      </c>
      <c r="N322" s="46" t="str">
        <f>(M322-I322)*((VLOOKUP(B322,'Set Up Employee Data'!A:O,7,FALSE)))</f>
        <v>#N/A</v>
      </c>
      <c r="O322" s="46" t="str">
        <f>(M322-I322)*((VLOOKUP(B322,'Set Up Employee Data'!A:O,8,FALSE)))</f>
        <v>#N/A</v>
      </c>
      <c r="P322" s="46" t="str">
        <f>(M322-I322)*((VLOOKUP(B322,'Set Up Employee Data'!A:O,5,FALSE)))</f>
        <v>#N/A</v>
      </c>
      <c r="Q322" s="46" t="str">
        <f>(M322-I322)*((VLOOKUP(B322,'Set Up Employee Data'!A:O,6,FALSE)))</f>
        <v>#N/A</v>
      </c>
      <c r="R322" s="46">
        <f>IFERROR(((VLOOKUP(B322,'Set Up Employee Data'!A:O,9,FALSE)))+((VLOOKUP(B322,'Set Up Employee Data'!A:O,10,FALSE)))+((VLOOKUP(B322,'Set Up Employee Data'!A:O,11,FALSE)))+((VLOOKUP(B322,'Set Up Employee Data'!A:O,12,FALSE))),0)</f>
        <v>0</v>
      </c>
      <c r="S322" s="46">
        <f>IFERROR(((VLOOKUP(B322,'Set Up Employee Data'!A:O,13,FALSE)))+((VLOOKUP(B322,'Set Up Employee Data'!A:O,14,FALSE)))+((VLOOKUP(B322,'Set Up Employee Data'!A:O,15,FALSE))),0)</f>
        <v>0</v>
      </c>
      <c r="T322" s="46" t="str">
        <f t="shared" si="5"/>
        <v>#N/A</v>
      </c>
      <c r="U322" s="69" t="str">
        <f t="shared" si="6"/>
        <v>#N/A</v>
      </c>
    </row>
    <row r="323" ht="14.25" hidden="1" customHeight="1">
      <c r="A323" s="32"/>
      <c r="B323" s="32"/>
      <c r="C323" s="33" t="str">
        <f>VLOOKUP(B323,'Set Up Employee Data'!A:O,2,FALSE)</f>
        <v>#N/A</v>
      </c>
      <c r="D323" s="33" t="str">
        <f t="shared" si="1"/>
        <v>#N/A</v>
      </c>
      <c r="E323" s="32"/>
      <c r="F323" s="32"/>
      <c r="G323" s="32"/>
      <c r="H323" s="33"/>
      <c r="I323" s="41"/>
      <c r="J323" s="68">
        <f>IFERROR(VLOOKUP(B323,'Set Up Employee Data'!A:O,3,FALSE)/(VLOOKUP(B323,'Set Up Employee Data'!A:O,4,FALSE)),0)</f>
        <v>0</v>
      </c>
      <c r="K323" s="46" t="str">
        <f t="shared" si="2"/>
        <v>#N/A</v>
      </c>
      <c r="L323" s="46" t="str">
        <f t="shared" si="3"/>
        <v>#N/A</v>
      </c>
      <c r="M323" s="46" t="str">
        <f t="shared" si="4"/>
        <v>#N/A</v>
      </c>
      <c r="N323" s="46" t="str">
        <f>(M323-I323)*((VLOOKUP(B323,'Set Up Employee Data'!A:O,7,FALSE)))</f>
        <v>#N/A</v>
      </c>
      <c r="O323" s="46" t="str">
        <f>(M323-I323)*((VLOOKUP(B323,'Set Up Employee Data'!A:O,8,FALSE)))</f>
        <v>#N/A</v>
      </c>
      <c r="P323" s="46" t="str">
        <f>(M323-I323)*((VLOOKUP(B323,'Set Up Employee Data'!A:O,5,FALSE)))</f>
        <v>#N/A</v>
      </c>
      <c r="Q323" s="46" t="str">
        <f>(M323-I323)*((VLOOKUP(B323,'Set Up Employee Data'!A:O,6,FALSE)))</f>
        <v>#N/A</v>
      </c>
      <c r="R323" s="46">
        <f>IFERROR(((VLOOKUP(B323,'Set Up Employee Data'!A:O,9,FALSE)))+((VLOOKUP(B323,'Set Up Employee Data'!A:O,10,FALSE)))+((VLOOKUP(B323,'Set Up Employee Data'!A:O,11,FALSE)))+((VLOOKUP(B323,'Set Up Employee Data'!A:O,12,FALSE))),0)</f>
        <v>0</v>
      </c>
      <c r="S323" s="46">
        <f>IFERROR(((VLOOKUP(B323,'Set Up Employee Data'!A:O,13,FALSE)))+((VLOOKUP(B323,'Set Up Employee Data'!A:O,14,FALSE)))+((VLOOKUP(B323,'Set Up Employee Data'!A:O,15,FALSE))),0)</f>
        <v>0</v>
      </c>
      <c r="T323" s="46" t="str">
        <f t="shared" si="5"/>
        <v>#N/A</v>
      </c>
      <c r="U323" s="69" t="str">
        <f t="shared" si="6"/>
        <v>#N/A</v>
      </c>
    </row>
    <row r="324" ht="14.25" hidden="1" customHeight="1">
      <c r="A324" s="32"/>
      <c r="B324" s="32"/>
      <c r="C324" s="33" t="str">
        <f>VLOOKUP(B324,'Set Up Employee Data'!A:O,2,FALSE)</f>
        <v>#N/A</v>
      </c>
      <c r="D324" s="33" t="str">
        <f t="shared" si="1"/>
        <v>#N/A</v>
      </c>
      <c r="E324" s="32"/>
      <c r="F324" s="32"/>
      <c r="G324" s="32"/>
      <c r="H324" s="33"/>
      <c r="I324" s="41"/>
      <c r="J324" s="68">
        <f>IFERROR(VLOOKUP(B324,'Set Up Employee Data'!A:O,3,FALSE)/(VLOOKUP(B324,'Set Up Employee Data'!A:O,4,FALSE)),0)</f>
        <v>0</v>
      </c>
      <c r="K324" s="46" t="str">
        <f t="shared" si="2"/>
        <v>#N/A</v>
      </c>
      <c r="L324" s="46" t="str">
        <f t="shared" si="3"/>
        <v>#N/A</v>
      </c>
      <c r="M324" s="46" t="str">
        <f t="shared" si="4"/>
        <v>#N/A</v>
      </c>
      <c r="N324" s="46" t="str">
        <f>(M324-I324)*((VLOOKUP(B324,'Set Up Employee Data'!A:O,7,FALSE)))</f>
        <v>#N/A</v>
      </c>
      <c r="O324" s="46" t="str">
        <f>(M324-I324)*((VLOOKUP(B324,'Set Up Employee Data'!A:O,8,FALSE)))</f>
        <v>#N/A</v>
      </c>
      <c r="P324" s="46" t="str">
        <f>(M324-I324)*((VLOOKUP(B324,'Set Up Employee Data'!A:O,5,FALSE)))</f>
        <v>#N/A</v>
      </c>
      <c r="Q324" s="46" t="str">
        <f>(M324-I324)*((VLOOKUP(B324,'Set Up Employee Data'!A:O,6,FALSE)))</f>
        <v>#N/A</v>
      </c>
      <c r="R324" s="46">
        <f>IFERROR(((VLOOKUP(B324,'Set Up Employee Data'!A:O,9,FALSE)))+((VLOOKUP(B324,'Set Up Employee Data'!A:O,10,FALSE)))+((VLOOKUP(B324,'Set Up Employee Data'!A:O,11,FALSE)))+((VLOOKUP(B324,'Set Up Employee Data'!A:O,12,FALSE))),0)</f>
        <v>0</v>
      </c>
      <c r="S324" s="46">
        <f>IFERROR(((VLOOKUP(B324,'Set Up Employee Data'!A:O,13,FALSE)))+((VLOOKUP(B324,'Set Up Employee Data'!A:O,14,FALSE)))+((VLOOKUP(B324,'Set Up Employee Data'!A:O,15,FALSE))),0)</f>
        <v>0</v>
      </c>
      <c r="T324" s="46" t="str">
        <f t="shared" si="5"/>
        <v>#N/A</v>
      </c>
      <c r="U324" s="69" t="str">
        <f t="shared" si="6"/>
        <v>#N/A</v>
      </c>
    </row>
    <row r="325" ht="14.25" hidden="1" customHeight="1">
      <c r="A325" s="32"/>
      <c r="B325" s="32"/>
      <c r="C325" s="33" t="str">
        <f>VLOOKUP(B325,'Set Up Employee Data'!A:O,2,FALSE)</f>
        <v>#N/A</v>
      </c>
      <c r="D325" s="33" t="str">
        <f t="shared" si="1"/>
        <v>#N/A</v>
      </c>
      <c r="E325" s="32"/>
      <c r="F325" s="32"/>
      <c r="G325" s="32"/>
      <c r="H325" s="33"/>
      <c r="I325" s="41"/>
      <c r="J325" s="68">
        <f>IFERROR(VLOOKUP(B325,'Set Up Employee Data'!A:O,3,FALSE)/(VLOOKUP(B325,'Set Up Employee Data'!A:O,4,FALSE)),0)</f>
        <v>0</v>
      </c>
      <c r="K325" s="46" t="str">
        <f t="shared" si="2"/>
        <v>#N/A</v>
      </c>
      <c r="L325" s="46" t="str">
        <f t="shared" si="3"/>
        <v>#N/A</v>
      </c>
      <c r="M325" s="46" t="str">
        <f t="shared" si="4"/>
        <v>#N/A</v>
      </c>
      <c r="N325" s="46" t="str">
        <f>(M325-I325)*((VLOOKUP(B325,'Set Up Employee Data'!A:O,7,FALSE)))</f>
        <v>#N/A</v>
      </c>
      <c r="O325" s="46" t="str">
        <f>(M325-I325)*((VLOOKUP(B325,'Set Up Employee Data'!A:O,8,FALSE)))</f>
        <v>#N/A</v>
      </c>
      <c r="P325" s="46" t="str">
        <f>(M325-I325)*((VLOOKUP(B325,'Set Up Employee Data'!A:O,5,FALSE)))</f>
        <v>#N/A</v>
      </c>
      <c r="Q325" s="46" t="str">
        <f>(M325-I325)*((VLOOKUP(B325,'Set Up Employee Data'!A:O,6,FALSE)))</f>
        <v>#N/A</v>
      </c>
      <c r="R325" s="46">
        <f>IFERROR(((VLOOKUP(B325,'Set Up Employee Data'!A:O,9,FALSE)))+((VLOOKUP(B325,'Set Up Employee Data'!A:O,10,FALSE)))+((VLOOKUP(B325,'Set Up Employee Data'!A:O,11,FALSE)))+((VLOOKUP(B325,'Set Up Employee Data'!A:O,12,FALSE))),0)</f>
        <v>0</v>
      </c>
      <c r="S325" s="46">
        <f>IFERROR(((VLOOKUP(B325,'Set Up Employee Data'!A:O,13,FALSE)))+((VLOOKUP(B325,'Set Up Employee Data'!A:O,14,FALSE)))+((VLOOKUP(B325,'Set Up Employee Data'!A:O,15,FALSE))),0)</f>
        <v>0</v>
      </c>
      <c r="T325" s="46" t="str">
        <f t="shared" si="5"/>
        <v>#N/A</v>
      </c>
      <c r="U325" s="69" t="str">
        <f t="shared" si="6"/>
        <v>#N/A</v>
      </c>
    </row>
    <row r="326" ht="14.25" hidden="1" customHeight="1">
      <c r="A326" s="32"/>
      <c r="B326" s="32"/>
      <c r="C326" s="33" t="str">
        <f>VLOOKUP(B326,'Set Up Employee Data'!A:O,2,FALSE)</f>
        <v>#N/A</v>
      </c>
      <c r="D326" s="33" t="str">
        <f t="shared" si="1"/>
        <v>#N/A</v>
      </c>
      <c r="E326" s="32"/>
      <c r="F326" s="32"/>
      <c r="G326" s="32"/>
      <c r="H326" s="33"/>
      <c r="I326" s="41"/>
      <c r="J326" s="68">
        <f>IFERROR(VLOOKUP(B326,'Set Up Employee Data'!A:O,3,FALSE)/(VLOOKUP(B326,'Set Up Employee Data'!A:O,4,FALSE)),0)</f>
        <v>0</v>
      </c>
      <c r="K326" s="46" t="str">
        <f t="shared" si="2"/>
        <v>#N/A</v>
      </c>
      <c r="L326" s="46" t="str">
        <f t="shared" si="3"/>
        <v>#N/A</v>
      </c>
      <c r="M326" s="46" t="str">
        <f t="shared" si="4"/>
        <v>#N/A</v>
      </c>
      <c r="N326" s="46" t="str">
        <f>(M326-I326)*((VLOOKUP(B326,'Set Up Employee Data'!A:O,7,FALSE)))</f>
        <v>#N/A</v>
      </c>
      <c r="O326" s="46" t="str">
        <f>(M326-I326)*((VLOOKUP(B326,'Set Up Employee Data'!A:O,8,FALSE)))</f>
        <v>#N/A</v>
      </c>
      <c r="P326" s="46" t="str">
        <f>(M326-I326)*((VLOOKUP(B326,'Set Up Employee Data'!A:O,5,FALSE)))</f>
        <v>#N/A</v>
      </c>
      <c r="Q326" s="46" t="str">
        <f>(M326-I326)*((VLOOKUP(B326,'Set Up Employee Data'!A:O,6,FALSE)))</f>
        <v>#N/A</v>
      </c>
      <c r="R326" s="46">
        <f>IFERROR(((VLOOKUP(B326,'Set Up Employee Data'!A:O,9,FALSE)))+((VLOOKUP(B326,'Set Up Employee Data'!A:O,10,FALSE)))+((VLOOKUP(B326,'Set Up Employee Data'!A:O,11,FALSE)))+((VLOOKUP(B326,'Set Up Employee Data'!A:O,12,FALSE))),0)</f>
        <v>0</v>
      </c>
      <c r="S326" s="46">
        <f>IFERROR(((VLOOKUP(B326,'Set Up Employee Data'!A:O,13,FALSE)))+((VLOOKUP(B326,'Set Up Employee Data'!A:O,14,FALSE)))+((VLOOKUP(B326,'Set Up Employee Data'!A:O,15,FALSE))),0)</f>
        <v>0</v>
      </c>
      <c r="T326" s="46" t="str">
        <f t="shared" si="5"/>
        <v>#N/A</v>
      </c>
      <c r="U326" s="69" t="str">
        <f t="shared" si="6"/>
        <v>#N/A</v>
      </c>
    </row>
    <row r="327" ht="14.25" hidden="1" customHeight="1">
      <c r="A327" s="32"/>
      <c r="B327" s="32"/>
      <c r="C327" s="33" t="str">
        <f>VLOOKUP(B327,'Set Up Employee Data'!A:O,2,FALSE)</f>
        <v>#N/A</v>
      </c>
      <c r="D327" s="33" t="str">
        <f t="shared" si="1"/>
        <v>#N/A</v>
      </c>
      <c r="E327" s="32"/>
      <c r="F327" s="32"/>
      <c r="G327" s="32"/>
      <c r="H327" s="33"/>
      <c r="I327" s="41"/>
      <c r="J327" s="68">
        <f>IFERROR(VLOOKUP(B327,'Set Up Employee Data'!A:O,3,FALSE)/(VLOOKUP(B327,'Set Up Employee Data'!A:O,4,FALSE)),0)</f>
        <v>0</v>
      </c>
      <c r="K327" s="46" t="str">
        <f t="shared" si="2"/>
        <v>#N/A</v>
      </c>
      <c r="L327" s="46" t="str">
        <f t="shared" si="3"/>
        <v>#N/A</v>
      </c>
      <c r="M327" s="46" t="str">
        <f t="shared" si="4"/>
        <v>#N/A</v>
      </c>
      <c r="N327" s="46" t="str">
        <f>(M327-I327)*((VLOOKUP(B327,'Set Up Employee Data'!A:O,7,FALSE)))</f>
        <v>#N/A</v>
      </c>
      <c r="O327" s="46" t="str">
        <f>(M327-I327)*((VLOOKUP(B327,'Set Up Employee Data'!A:O,8,FALSE)))</f>
        <v>#N/A</v>
      </c>
      <c r="P327" s="46" t="str">
        <f>(M327-I327)*((VLOOKUP(B327,'Set Up Employee Data'!A:O,5,FALSE)))</f>
        <v>#N/A</v>
      </c>
      <c r="Q327" s="46" t="str">
        <f>(M327-I327)*((VLOOKUP(B327,'Set Up Employee Data'!A:O,6,FALSE)))</f>
        <v>#N/A</v>
      </c>
      <c r="R327" s="46">
        <f>IFERROR(((VLOOKUP(B327,'Set Up Employee Data'!A:O,9,FALSE)))+((VLOOKUP(B327,'Set Up Employee Data'!A:O,10,FALSE)))+((VLOOKUP(B327,'Set Up Employee Data'!A:O,11,FALSE)))+((VLOOKUP(B327,'Set Up Employee Data'!A:O,12,FALSE))),0)</f>
        <v>0</v>
      </c>
      <c r="S327" s="46">
        <f>IFERROR(((VLOOKUP(B327,'Set Up Employee Data'!A:O,13,FALSE)))+((VLOOKUP(B327,'Set Up Employee Data'!A:O,14,FALSE)))+((VLOOKUP(B327,'Set Up Employee Data'!A:O,15,FALSE))),0)</f>
        <v>0</v>
      </c>
      <c r="T327" s="46" t="str">
        <f t="shared" si="5"/>
        <v>#N/A</v>
      </c>
      <c r="U327" s="69" t="str">
        <f t="shared" si="6"/>
        <v>#N/A</v>
      </c>
    </row>
    <row r="328" ht="14.25" hidden="1" customHeight="1">
      <c r="A328" s="32"/>
      <c r="B328" s="32"/>
      <c r="C328" s="33" t="str">
        <f>VLOOKUP(B328,'Set Up Employee Data'!A:O,2,FALSE)</f>
        <v>#N/A</v>
      </c>
      <c r="D328" s="33" t="str">
        <f t="shared" si="1"/>
        <v>#N/A</v>
      </c>
      <c r="E328" s="32"/>
      <c r="F328" s="32"/>
      <c r="G328" s="32"/>
      <c r="H328" s="33"/>
      <c r="I328" s="41"/>
      <c r="J328" s="68">
        <f>IFERROR(VLOOKUP(B328,'Set Up Employee Data'!A:O,3,FALSE)/(VLOOKUP(B328,'Set Up Employee Data'!A:O,4,FALSE)),0)</f>
        <v>0</v>
      </c>
      <c r="K328" s="46" t="str">
        <f t="shared" si="2"/>
        <v>#N/A</v>
      </c>
      <c r="L328" s="46" t="str">
        <f t="shared" si="3"/>
        <v>#N/A</v>
      </c>
      <c r="M328" s="46" t="str">
        <f t="shared" si="4"/>
        <v>#N/A</v>
      </c>
      <c r="N328" s="46" t="str">
        <f>(M328-I328)*((VLOOKUP(B328,'Set Up Employee Data'!A:O,7,FALSE)))</f>
        <v>#N/A</v>
      </c>
      <c r="O328" s="46" t="str">
        <f>(M328-I328)*((VLOOKUP(B328,'Set Up Employee Data'!A:O,8,FALSE)))</f>
        <v>#N/A</v>
      </c>
      <c r="P328" s="46" t="str">
        <f>(M328-I328)*((VLOOKUP(B328,'Set Up Employee Data'!A:O,5,FALSE)))</f>
        <v>#N/A</v>
      </c>
      <c r="Q328" s="46" t="str">
        <f>(M328-I328)*((VLOOKUP(B328,'Set Up Employee Data'!A:O,6,FALSE)))</f>
        <v>#N/A</v>
      </c>
      <c r="R328" s="46">
        <f>IFERROR(((VLOOKUP(B328,'Set Up Employee Data'!A:O,9,FALSE)))+((VLOOKUP(B328,'Set Up Employee Data'!A:O,10,FALSE)))+((VLOOKUP(B328,'Set Up Employee Data'!A:O,11,FALSE)))+((VLOOKUP(B328,'Set Up Employee Data'!A:O,12,FALSE))),0)</f>
        <v>0</v>
      </c>
      <c r="S328" s="46">
        <f>IFERROR(((VLOOKUP(B328,'Set Up Employee Data'!A:O,13,FALSE)))+((VLOOKUP(B328,'Set Up Employee Data'!A:O,14,FALSE)))+((VLOOKUP(B328,'Set Up Employee Data'!A:O,15,FALSE))),0)</f>
        <v>0</v>
      </c>
      <c r="T328" s="46" t="str">
        <f t="shared" si="5"/>
        <v>#N/A</v>
      </c>
      <c r="U328" s="69" t="str">
        <f t="shared" si="6"/>
        <v>#N/A</v>
      </c>
    </row>
    <row r="329" ht="14.25" hidden="1" customHeight="1">
      <c r="A329" s="32"/>
      <c r="B329" s="32"/>
      <c r="C329" s="33" t="str">
        <f>VLOOKUP(B329,'Set Up Employee Data'!A:O,2,FALSE)</f>
        <v>#N/A</v>
      </c>
      <c r="D329" s="33" t="str">
        <f t="shared" si="1"/>
        <v>#N/A</v>
      </c>
      <c r="E329" s="32"/>
      <c r="F329" s="32"/>
      <c r="G329" s="32"/>
      <c r="H329" s="33"/>
      <c r="I329" s="41"/>
      <c r="J329" s="68">
        <f>IFERROR(VLOOKUP(B329,'Set Up Employee Data'!A:O,3,FALSE)/(VLOOKUP(B329,'Set Up Employee Data'!A:O,4,FALSE)),0)</f>
        <v>0</v>
      </c>
      <c r="K329" s="46" t="str">
        <f t="shared" si="2"/>
        <v>#N/A</v>
      </c>
      <c r="L329" s="46" t="str">
        <f t="shared" si="3"/>
        <v>#N/A</v>
      </c>
      <c r="M329" s="46" t="str">
        <f t="shared" si="4"/>
        <v>#N/A</v>
      </c>
      <c r="N329" s="46" t="str">
        <f>(M329-I329)*((VLOOKUP(B329,'Set Up Employee Data'!A:O,7,FALSE)))</f>
        <v>#N/A</v>
      </c>
      <c r="O329" s="46" t="str">
        <f>(M329-I329)*((VLOOKUP(B329,'Set Up Employee Data'!A:O,8,FALSE)))</f>
        <v>#N/A</v>
      </c>
      <c r="P329" s="46" t="str">
        <f>(M329-I329)*((VLOOKUP(B329,'Set Up Employee Data'!A:O,5,FALSE)))</f>
        <v>#N/A</v>
      </c>
      <c r="Q329" s="46" t="str">
        <f>(M329-I329)*((VLOOKUP(B329,'Set Up Employee Data'!A:O,6,FALSE)))</f>
        <v>#N/A</v>
      </c>
      <c r="R329" s="46">
        <f>IFERROR(((VLOOKUP(B329,'Set Up Employee Data'!A:O,9,FALSE)))+((VLOOKUP(B329,'Set Up Employee Data'!A:O,10,FALSE)))+((VLOOKUP(B329,'Set Up Employee Data'!A:O,11,FALSE)))+((VLOOKUP(B329,'Set Up Employee Data'!A:O,12,FALSE))),0)</f>
        <v>0</v>
      </c>
      <c r="S329" s="46">
        <f>IFERROR(((VLOOKUP(B329,'Set Up Employee Data'!A:O,13,FALSE)))+((VLOOKUP(B329,'Set Up Employee Data'!A:O,14,FALSE)))+((VLOOKUP(B329,'Set Up Employee Data'!A:O,15,FALSE))),0)</f>
        <v>0</v>
      </c>
      <c r="T329" s="46" t="str">
        <f t="shared" si="5"/>
        <v>#N/A</v>
      </c>
      <c r="U329" s="69" t="str">
        <f t="shared" si="6"/>
        <v>#N/A</v>
      </c>
    </row>
    <row r="330" ht="14.25" hidden="1" customHeight="1">
      <c r="A330" s="32"/>
      <c r="B330" s="32"/>
      <c r="C330" s="33" t="str">
        <f>VLOOKUP(B330,'Set Up Employee Data'!A:O,2,FALSE)</f>
        <v>#N/A</v>
      </c>
      <c r="D330" s="33" t="str">
        <f t="shared" si="1"/>
        <v>#N/A</v>
      </c>
      <c r="E330" s="32"/>
      <c r="F330" s="32"/>
      <c r="G330" s="32"/>
      <c r="H330" s="33"/>
      <c r="I330" s="41"/>
      <c r="J330" s="68">
        <f>IFERROR(VLOOKUP(B330,'Set Up Employee Data'!A:O,3,FALSE)/(VLOOKUP(B330,'Set Up Employee Data'!A:O,4,FALSE)),0)</f>
        <v>0</v>
      </c>
      <c r="K330" s="46" t="str">
        <f t="shared" si="2"/>
        <v>#N/A</v>
      </c>
      <c r="L330" s="46" t="str">
        <f t="shared" si="3"/>
        <v>#N/A</v>
      </c>
      <c r="M330" s="46" t="str">
        <f t="shared" si="4"/>
        <v>#N/A</v>
      </c>
      <c r="N330" s="46" t="str">
        <f>(M330-I330)*((VLOOKUP(B330,'Set Up Employee Data'!A:O,7,FALSE)))</f>
        <v>#N/A</v>
      </c>
      <c r="O330" s="46" t="str">
        <f>(M330-I330)*((VLOOKUP(B330,'Set Up Employee Data'!A:O,8,FALSE)))</f>
        <v>#N/A</v>
      </c>
      <c r="P330" s="46" t="str">
        <f>(M330-I330)*((VLOOKUP(B330,'Set Up Employee Data'!A:O,5,FALSE)))</f>
        <v>#N/A</v>
      </c>
      <c r="Q330" s="46" t="str">
        <f>(M330-I330)*((VLOOKUP(B330,'Set Up Employee Data'!A:O,6,FALSE)))</f>
        <v>#N/A</v>
      </c>
      <c r="R330" s="46">
        <f>IFERROR(((VLOOKUP(B330,'Set Up Employee Data'!A:O,9,FALSE)))+((VLOOKUP(B330,'Set Up Employee Data'!A:O,10,FALSE)))+((VLOOKUP(B330,'Set Up Employee Data'!A:O,11,FALSE)))+((VLOOKUP(B330,'Set Up Employee Data'!A:O,12,FALSE))),0)</f>
        <v>0</v>
      </c>
      <c r="S330" s="46">
        <f>IFERROR(((VLOOKUP(B330,'Set Up Employee Data'!A:O,13,FALSE)))+((VLOOKUP(B330,'Set Up Employee Data'!A:O,14,FALSE)))+((VLOOKUP(B330,'Set Up Employee Data'!A:O,15,FALSE))),0)</f>
        <v>0</v>
      </c>
      <c r="T330" s="46" t="str">
        <f t="shared" si="5"/>
        <v>#N/A</v>
      </c>
      <c r="U330" s="69" t="str">
        <f t="shared" si="6"/>
        <v>#N/A</v>
      </c>
    </row>
    <row r="331" ht="14.25" hidden="1" customHeight="1">
      <c r="A331" s="32"/>
      <c r="B331" s="32"/>
      <c r="C331" s="33" t="str">
        <f>VLOOKUP(B331,'Set Up Employee Data'!A:O,2,FALSE)</f>
        <v>#N/A</v>
      </c>
      <c r="D331" s="33" t="str">
        <f t="shared" si="1"/>
        <v>#N/A</v>
      </c>
      <c r="E331" s="32"/>
      <c r="F331" s="32"/>
      <c r="G331" s="32"/>
      <c r="H331" s="33"/>
      <c r="I331" s="41"/>
      <c r="J331" s="68">
        <f>IFERROR(VLOOKUP(B331,'Set Up Employee Data'!A:O,3,FALSE)/(VLOOKUP(B331,'Set Up Employee Data'!A:O,4,FALSE)),0)</f>
        <v>0</v>
      </c>
      <c r="K331" s="46" t="str">
        <f t="shared" si="2"/>
        <v>#N/A</v>
      </c>
      <c r="L331" s="46" t="str">
        <f t="shared" si="3"/>
        <v>#N/A</v>
      </c>
      <c r="M331" s="46" t="str">
        <f t="shared" si="4"/>
        <v>#N/A</v>
      </c>
      <c r="N331" s="46" t="str">
        <f>(M331-I331)*((VLOOKUP(B331,'Set Up Employee Data'!A:O,7,FALSE)))</f>
        <v>#N/A</v>
      </c>
      <c r="O331" s="46" t="str">
        <f>(M331-I331)*((VLOOKUP(B331,'Set Up Employee Data'!A:O,8,FALSE)))</f>
        <v>#N/A</v>
      </c>
      <c r="P331" s="46" t="str">
        <f>(M331-I331)*((VLOOKUP(B331,'Set Up Employee Data'!A:O,5,FALSE)))</f>
        <v>#N/A</v>
      </c>
      <c r="Q331" s="46" t="str">
        <f>(M331-I331)*((VLOOKUP(B331,'Set Up Employee Data'!A:O,6,FALSE)))</f>
        <v>#N/A</v>
      </c>
      <c r="R331" s="46">
        <f>IFERROR(((VLOOKUP(B331,'Set Up Employee Data'!A:O,9,FALSE)))+((VLOOKUP(B331,'Set Up Employee Data'!A:O,10,FALSE)))+((VLOOKUP(B331,'Set Up Employee Data'!A:O,11,FALSE)))+((VLOOKUP(B331,'Set Up Employee Data'!A:O,12,FALSE))),0)</f>
        <v>0</v>
      </c>
      <c r="S331" s="46">
        <f>IFERROR(((VLOOKUP(B331,'Set Up Employee Data'!A:O,13,FALSE)))+((VLOOKUP(B331,'Set Up Employee Data'!A:O,14,FALSE)))+((VLOOKUP(B331,'Set Up Employee Data'!A:O,15,FALSE))),0)</f>
        <v>0</v>
      </c>
      <c r="T331" s="46" t="str">
        <f t="shared" si="5"/>
        <v>#N/A</v>
      </c>
      <c r="U331" s="69" t="str">
        <f t="shared" si="6"/>
        <v>#N/A</v>
      </c>
    </row>
    <row r="332" ht="14.25" hidden="1" customHeight="1">
      <c r="A332" s="32"/>
      <c r="B332" s="32"/>
      <c r="C332" s="33" t="str">
        <f>VLOOKUP(B332,'Set Up Employee Data'!A:O,2,FALSE)</f>
        <v>#N/A</v>
      </c>
      <c r="D332" s="33" t="str">
        <f t="shared" si="1"/>
        <v>#N/A</v>
      </c>
      <c r="E332" s="32"/>
      <c r="F332" s="32"/>
      <c r="G332" s="32"/>
      <c r="H332" s="33"/>
      <c r="I332" s="41"/>
      <c r="J332" s="68">
        <f>IFERROR(VLOOKUP(B332,'Set Up Employee Data'!A:O,3,FALSE)/(VLOOKUP(B332,'Set Up Employee Data'!A:O,4,FALSE)),0)</f>
        <v>0</v>
      </c>
      <c r="K332" s="46" t="str">
        <f t="shared" si="2"/>
        <v>#N/A</v>
      </c>
      <c r="L332" s="46" t="str">
        <f t="shared" si="3"/>
        <v>#N/A</v>
      </c>
      <c r="M332" s="46" t="str">
        <f t="shared" si="4"/>
        <v>#N/A</v>
      </c>
      <c r="N332" s="46" t="str">
        <f>(M332-I332)*((VLOOKUP(B332,'Set Up Employee Data'!A:O,7,FALSE)))</f>
        <v>#N/A</v>
      </c>
      <c r="O332" s="46" t="str">
        <f>(M332-I332)*((VLOOKUP(B332,'Set Up Employee Data'!A:O,8,FALSE)))</f>
        <v>#N/A</v>
      </c>
      <c r="P332" s="46" t="str">
        <f>(M332-I332)*((VLOOKUP(B332,'Set Up Employee Data'!A:O,5,FALSE)))</f>
        <v>#N/A</v>
      </c>
      <c r="Q332" s="46" t="str">
        <f>(M332-I332)*((VLOOKUP(B332,'Set Up Employee Data'!A:O,6,FALSE)))</f>
        <v>#N/A</v>
      </c>
      <c r="R332" s="46">
        <f>IFERROR(((VLOOKUP(B332,'Set Up Employee Data'!A:O,9,FALSE)))+((VLOOKUP(B332,'Set Up Employee Data'!A:O,10,FALSE)))+((VLOOKUP(B332,'Set Up Employee Data'!A:O,11,FALSE)))+((VLOOKUP(B332,'Set Up Employee Data'!A:O,12,FALSE))),0)</f>
        <v>0</v>
      </c>
      <c r="S332" s="46">
        <f>IFERROR(((VLOOKUP(B332,'Set Up Employee Data'!A:O,13,FALSE)))+((VLOOKUP(B332,'Set Up Employee Data'!A:O,14,FALSE)))+((VLOOKUP(B332,'Set Up Employee Data'!A:O,15,FALSE))),0)</f>
        <v>0</v>
      </c>
      <c r="T332" s="46" t="str">
        <f t="shared" si="5"/>
        <v>#N/A</v>
      </c>
      <c r="U332" s="69" t="str">
        <f t="shared" si="6"/>
        <v>#N/A</v>
      </c>
    </row>
    <row r="333" ht="14.25" hidden="1" customHeight="1">
      <c r="A333" s="32"/>
      <c r="B333" s="32"/>
      <c r="C333" s="33" t="str">
        <f>VLOOKUP(B333,'Set Up Employee Data'!A:O,2,FALSE)</f>
        <v>#N/A</v>
      </c>
      <c r="D333" s="33" t="str">
        <f t="shared" si="1"/>
        <v>#N/A</v>
      </c>
      <c r="E333" s="32"/>
      <c r="F333" s="32"/>
      <c r="G333" s="32"/>
      <c r="H333" s="33"/>
      <c r="I333" s="41"/>
      <c r="J333" s="68">
        <f>IFERROR(VLOOKUP(B333,'Set Up Employee Data'!A:O,3,FALSE)/(VLOOKUP(B333,'Set Up Employee Data'!A:O,4,FALSE)),0)</f>
        <v>0</v>
      </c>
      <c r="K333" s="46" t="str">
        <f t="shared" si="2"/>
        <v>#N/A</v>
      </c>
      <c r="L333" s="46" t="str">
        <f t="shared" si="3"/>
        <v>#N/A</v>
      </c>
      <c r="M333" s="46" t="str">
        <f t="shared" si="4"/>
        <v>#N/A</v>
      </c>
      <c r="N333" s="46" t="str">
        <f>(M333-I333)*((VLOOKUP(B333,'Set Up Employee Data'!A:O,7,FALSE)))</f>
        <v>#N/A</v>
      </c>
      <c r="O333" s="46" t="str">
        <f>(M333-I333)*((VLOOKUP(B333,'Set Up Employee Data'!A:O,8,FALSE)))</f>
        <v>#N/A</v>
      </c>
      <c r="P333" s="46" t="str">
        <f>(M333-I333)*((VLOOKUP(B333,'Set Up Employee Data'!A:O,5,FALSE)))</f>
        <v>#N/A</v>
      </c>
      <c r="Q333" s="46" t="str">
        <f>(M333-I333)*((VLOOKUP(B333,'Set Up Employee Data'!A:O,6,FALSE)))</f>
        <v>#N/A</v>
      </c>
      <c r="R333" s="46">
        <f>IFERROR(((VLOOKUP(B333,'Set Up Employee Data'!A:O,9,FALSE)))+((VLOOKUP(B333,'Set Up Employee Data'!A:O,10,FALSE)))+((VLOOKUP(B333,'Set Up Employee Data'!A:O,11,FALSE)))+((VLOOKUP(B333,'Set Up Employee Data'!A:O,12,FALSE))),0)</f>
        <v>0</v>
      </c>
      <c r="S333" s="46">
        <f>IFERROR(((VLOOKUP(B333,'Set Up Employee Data'!A:O,13,FALSE)))+((VLOOKUP(B333,'Set Up Employee Data'!A:O,14,FALSE)))+((VLOOKUP(B333,'Set Up Employee Data'!A:O,15,FALSE))),0)</f>
        <v>0</v>
      </c>
      <c r="T333" s="46" t="str">
        <f t="shared" si="5"/>
        <v>#N/A</v>
      </c>
      <c r="U333" s="69" t="str">
        <f t="shared" si="6"/>
        <v>#N/A</v>
      </c>
    </row>
    <row r="334" ht="14.25" hidden="1" customHeight="1">
      <c r="A334" s="32"/>
      <c r="B334" s="32"/>
      <c r="C334" s="33" t="str">
        <f>VLOOKUP(B334,'Set Up Employee Data'!A:O,2,FALSE)</f>
        <v>#N/A</v>
      </c>
      <c r="D334" s="33" t="str">
        <f t="shared" si="1"/>
        <v>#N/A</v>
      </c>
      <c r="E334" s="32"/>
      <c r="F334" s="32"/>
      <c r="G334" s="32"/>
      <c r="H334" s="33"/>
      <c r="I334" s="41"/>
      <c r="J334" s="68">
        <f>IFERROR(VLOOKUP(B334,'Set Up Employee Data'!A:O,3,FALSE)/(VLOOKUP(B334,'Set Up Employee Data'!A:O,4,FALSE)),0)</f>
        <v>0</v>
      </c>
      <c r="K334" s="46" t="str">
        <f t="shared" si="2"/>
        <v>#N/A</v>
      </c>
      <c r="L334" s="46" t="str">
        <f t="shared" si="3"/>
        <v>#N/A</v>
      </c>
      <c r="M334" s="46" t="str">
        <f t="shared" si="4"/>
        <v>#N/A</v>
      </c>
      <c r="N334" s="46" t="str">
        <f>(M334-I334)*((VLOOKUP(B334,'Set Up Employee Data'!A:O,7,FALSE)))</f>
        <v>#N/A</v>
      </c>
      <c r="O334" s="46" t="str">
        <f>(M334-I334)*((VLOOKUP(B334,'Set Up Employee Data'!A:O,8,FALSE)))</f>
        <v>#N/A</v>
      </c>
      <c r="P334" s="46" t="str">
        <f>(M334-I334)*((VLOOKUP(B334,'Set Up Employee Data'!A:O,5,FALSE)))</f>
        <v>#N/A</v>
      </c>
      <c r="Q334" s="46" t="str">
        <f>(M334-I334)*((VLOOKUP(B334,'Set Up Employee Data'!A:O,6,FALSE)))</f>
        <v>#N/A</v>
      </c>
      <c r="R334" s="46">
        <f>IFERROR(((VLOOKUP(B334,'Set Up Employee Data'!A:O,9,FALSE)))+((VLOOKUP(B334,'Set Up Employee Data'!A:O,10,FALSE)))+((VLOOKUP(B334,'Set Up Employee Data'!A:O,11,FALSE)))+((VLOOKUP(B334,'Set Up Employee Data'!A:O,12,FALSE))),0)</f>
        <v>0</v>
      </c>
      <c r="S334" s="46">
        <f>IFERROR(((VLOOKUP(B334,'Set Up Employee Data'!A:O,13,FALSE)))+((VLOOKUP(B334,'Set Up Employee Data'!A:O,14,FALSE)))+((VLOOKUP(B334,'Set Up Employee Data'!A:O,15,FALSE))),0)</f>
        <v>0</v>
      </c>
      <c r="T334" s="46" t="str">
        <f t="shared" si="5"/>
        <v>#N/A</v>
      </c>
      <c r="U334" s="69" t="str">
        <f t="shared" si="6"/>
        <v>#N/A</v>
      </c>
    </row>
    <row r="335" ht="14.25" hidden="1" customHeight="1">
      <c r="A335" s="32"/>
      <c r="B335" s="32"/>
      <c r="C335" s="33" t="str">
        <f>VLOOKUP(B335,'Set Up Employee Data'!A:O,2,FALSE)</f>
        <v>#N/A</v>
      </c>
      <c r="D335" s="33" t="str">
        <f t="shared" si="1"/>
        <v>#N/A</v>
      </c>
      <c r="E335" s="32"/>
      <c r="F335" s="32"/>
      <c r="G335" s="32"/>
      <c r="H335" s="33"/>
      <c r="I335" s="41"/>
      <c r="J335" s="68">
        <f>IFERROR(VLOOKUP(B335,'Set Up Employee Data'!A:O,3,FALSE)/(VLOOKUP(B335,'Set Up Employee Data'!A:O,4,FALSE)),0)</f>
        <v>0</v>
      </c>
      <c r="K335" s="46" t="str">
        <f t="shared" si="2"/>
        <v>#N/A</v>
      </c>
      <c r="L335" s="46" t="str">
        <f t="shared" si="3"/>
        <v>#N/A</v>
      </c>
      <c r="M335" s="46" t="str">
        <f t="shared" si="4"/>
        <v>#N/A</v>
      </c>
      <c r="N335" s="46" t="str">
        <f>(M335-I335)*((VLOOKUP(B335,'Set Up Employee Data'!A:O,7,FALSE)))</f>
        <v>#N/A</v>
      </c>
      <c r="O335" s="46" t="str">
        <f>(M335-I335)*((VLOOKUP(B335,'Set Up Employee Data'!A:O,8,FALSE)))</f>
        <v>#N/A</v>
      </c>
      <c r="P335" s="46" t="str">
        <f>(M335-I335)*((VLOOKUP(B335,'Set Up Employee Data'!A:O,5,FALSE)))</f>
        <v>#N/A</v>
      </c>
      <c r="Q335" s="46" t="str">
        <f>(M335-I335)*((VLOOKUP(B335,'Set Up Employee Data'!A:O,6,FALSE)))</f>
        <v>#N/A</v>
      </c>
      <c r="R335" s="46">
        <f>IFERROR(((VLOOKUP(B335,'Set Up Employee Data'!A:O,9,FALSE)))+((VLOOKUP(B335,'Set Up Employee Data'!A:O,10,FALSE)))+((VLOOKUP(B335,'Set Up Employee Data'!A:O,11,FALSE)))+((VLOOKUP(B335,'Set Up Employee Data'!A:O,12,FALSE))),0)</f>
        <v>0</v>
      </c>
      <c r="S335" s="46">
        <f>IFERROR(((VLOOKUP(B335,'Set Up Employee Data'!A:O,13,FALSE)))+((VLOOKUP(B335,'Set Up Employee Data'!A:O,14,FALSE)))+((VLOOKUP(B335,'Set Up Employee Data'!A:O,15,FALSE))),0)</f>
        <v>0</v>
      </c>
      <c r="T335" s="46" t="str">
        <f t="shared" si="5"/>
        <v>#N/A</v>
      </c>
      <c r="U335" s="69" t="str">
        <f t="shared" si="6"/>
        <v>#N/A</v>
      </c>
    </row>
    <row r="336" ht="14.25" hidden="1" customHeight="1">
      <c r="A336" s="32"/>
      <c r="B336" s="32"/>
      <c r="C336" s="33" t="str">
        <f>VLOOKUP(B336,'Set Up Employee Data'!A:O,2,FALSE)</f>
        <v>#N/A</v>
      </c>
      <c r="D336" s="33" t="str">
        <f t="shared" si="1"/>
        <v>#N/A</v>
      </c>
      <c r="E336" s="32"/>
      <c r="F336" s="32"/>
      <c r="G336" s="32"/>
      <c r="H336" s="33"/>
      <c r="I336" s="41"/>
      <c r="J336" s="68">
        <f>IFERROR(VLOOKUP(B336,'Set Up Employee Data'!A:O,3,FALSE)/(VLOOKUP(B336,'Set Up Employee Data'!A:O,4,FALSE)),0)</f>
        <v>0</v>
      </c>
      <c r="K336" s="46" t="str">
        <f t="shared" si="2"/>
        <v>#N/A</v>
      </c>
      <c r="L336" s="46" t="str">
        <f t="shared" si="3"/>
        <v>#N/A</v>
      </c>
      <c r="M336" s="46" t="str">
        <f t="shared" si="4"/>
        <v>#N/A</v>
      </c>
      <c r="N336" s="46" t="str">
        <f>(M336-I336)*((VLOOKUP(B336,'Set Up Employee Data'!A:O,7,FALSE)))</f>
        <v>#N/A</v>
      </c>
      <c r="O336" s="46" t="str">
        <f>(M336-I336)*((VLOOKUP(B336,'Set Up Employee Data'!A:O,8,FALSE)))</f>
        <v>#N/A</v>
      </c>
      <c r="P336" s="46" t="str">
        <f>(M336-I336)*((VLOOKUP(B336,'Set Up Employee Data'!A:O,5,FALSE)))</f>
        <v>#N/A</v>
      </c>
      <c r="Q336" s="46" t="str">
        <f>(M336-I336)*((VLOOKUP(B336,'Set Up Employee Data'!A:O,6,FALSE)))</f>
        <v>#N/A</v>
      </c>
      <c r="R336" s="46">
        <f>IFERROR(((VLOOKUP(B336,'Set Up Employee Data'!A:O,9,FALSE)))+((VLOOKUP(B336,'Set Up Employee Data'!A:O,10,FALSE)))+((VLOOKUP(B336,'Set Up Employee Data'!A:O,11,FALSE)))+((VLOOKUP(B336,'Set Up Employee Data'!A:O,12,FALSE))),0)</f>
        <v>0</v>
      </c>
      <c r="S336" s="46">
        <f>IFERROR(((VLOOKUP(B336,'Set Up Employee Data'!A:O,13,FALSE)))+((VLOOKUP(B336,'Set Up Employee Data'!A:O,14,FALSE)))+((VLOOKUP(B336,'Set Up Employee Data'!A:O,15,FALSE))),0)</f>
        <v>0</v>
      </c>
      <c r="T336" s="46" t="str">
        <f t="shared" si="5"/>
        <v>#N/A</v>
      </c>
      <c r="U336" s="69" t="str">
        <f t="shared" si="6"/>
        <v>#N/A</v>
      </c>
    </row>
    <row r="337" ht="14.25" hidden="1" customHeight="1">
      <c r="A337" s="32"/>
      <c r="B337" s="32"/>
      <c r="C337" s="33" t="str">
        <f>VLOOKUP(B337,'Set Up Employee Data'!A:O,2,FALSE)</f>
        <v>#N/A</v>
      </c>
      <c r="D337" s="33" t="str">
        <f t="shared" si="1"/>
        <v>#N/A</v>
      </c>
      <c r="E337" s="32"/>
      <c r="F337" s="32"/>
      <c r="G337" s="32"/>
      <c r="H337" s="33"/>
      <c r="I337" s="41"/>
      <c r="J337" s="68">
        <f>IFERROR(VLOOKUP(B337,'Set Up Employee Data'!A:O,3,FALSE)/(VLOOKUP(B337,'Set Up Employee Data'!A:O,4,FALSE)),0)</f>
        <v>0</v>
      </c>
      <c r="K337" s="46" t="str">
        <f t="shared" si="2"/>
        <v>#N/A</v>
      </c>
      <c r="L337" s="46" t="str">
        <f t="shared" si="3"/>
        <v>#N/A</v>
      </c>
      <c r="M337" s="46" t="str">
        <f t="shared" si="4"/>
        <v>#N/A</v>
      </c>
      <c r="N337" s="46" t="str">
        <f>(M337-I337)*((VLOOKUP(B337,'Set Up Employee Data'!A:O,7,FALSE)))</f>
        <v>#N/A</v>
      </c>
      <c r="O337" s="46" t="str">
        <f>(M337-I337)*((VLOOKUP(B337,'Set Up Employee Data'!A:O,8,FALSE)))</f>
        <v>#N/A</v>
      </c>
      <c r="P337" s="46" t="str">
        <f>(M337-I337)*((VLOOKUP(B337,'Set Up Employee Data'!A:O,5,FALSE)))</f>
        <v>#N/A</v>
      </c>
      <c r="Q337" s="46" t="str">
        <f>(M337-I337)*((VLOOKUP(B337,'Set Up Employee Data'!A:O,6,FALSE)))</f>
        <v>#N/A</v>
      </c>
      <c r="R337" s="46">
        <f>IFERROR(((VLOOKUP(B337,'Set Up Employee Data'!A:O,9,FALSE)))+((VLOOKUP(B337,'Set Up Employee Data'!A:O,10,FALSE)))+((VLOOKUP(B337,'Set Up Employee Data'!A:O,11,FALSE)))+((VLOOKUP(B337,'Set Up Employee Data'!A:O,12,FALSE))),0)</f>
        <v>0</v>
      </c>
      <c r="S337" s="46">
        <f>IFERROR(((VLOOKUP(B337,'Set Up Employee Data'!A:O,13,FALSE)))+((VLOOKUP(B337,'Set Up Employee Data'!A:O,14,FALSE)))+((VLOOKUP(B337,'Set Up Employee Data'!A:O,15,FALSE))),0)</f>
        <v>0</v>
      </c>
      <c r="T337" s="46" t="str">
        <f t="shared" si="5"/>
        <v>#N/A</v>
      </c>
      <c r="U337" s="69" t="str">
        <f t="shared" si="6"/>
        <v>#N/A</v>
      </c>
    </row>
    <row r="338" ht="14.25" hidden="1" customHeight="1">
      <c r="A338" s="32"/>
      <c r="B338" s="32"/>
      <c r="C338" s="33" t="str">
        <f>VLOOKUP(B338,'Set Up Employee Data'!A:O,2,FALSE)</f>
        <v>#N/A</v>
      </c>
      <c r="D338" s="33" t="str">
        <f t="shared" si="1"/>
        <v>#N/A</v>
      </c>
      <c r="E338" s="32"/>
      <c r="F338" s="32"/>
      <c r="G338" s="32"/>
      <c r="H338" s="33"/>
      <c r="I338" s="41"/>
      <c r="J338" s="68">
        <f>IFERROR(VLOOKUP(B338,'Set Up Employee Data'!A:O,3,FALSE)/(VLOOKUP(B338,'Set Up Employee Data'!A:O,4,FALSE)),0)</f>
        <v>0</v>
      </c>
      <c r="K338" s="46" t="str">
        <f t="shared" si="2"/>
        <v>#N/A</v>
      </c>
      <c r="L338" s="46" t="str">
        <f t="shared" si="3"/>
        <v>#N/A</v>
      </c>
      <c r="M338" s="46" t="str">
        <f t="shared" si="4"/>
        <v>#N/A</v>
      </c>
      <c r="N338" s="46" t="str">
        <f>(M338-I338)*((VLOOKUP(B338,'Set Up Employee Data'!A:O,7,FALSE)))</f>
        <v>#N/A</v>
      </c>
      <c r="O338" s="46" t="str">
        <f>(M338-I338)*((VLOOKUP(B338,'Set Up Employee Data'!A:O,8,FALSE)))</f>
        <v>#N/A</v>
      </c>
      <c r="P338" s="46" t="str">
        <f>(M338-I338)*((VLOOKUP(B338,'Set Up Employee Data'!A:O,5,FALSE)))</f>
        <v>#N/A</v>
      </c>
      <c r="Q338" s="46" t="str">
        <f>(M338-I338)*((VLOOKUP(B338,'Set Up Employee Data'!A:O,6,FALSE)))</f>
        <v>#N/A</v>
      </c>
      <c r="R338" s="46">
        <f>IFERROR(((VLOOKUP(B338,'Set Up Employee Data'!A:O,9,FALSE)))+((VLOOKUP(B338,'Set Up Employee Data'!A:O,10,FALSE)))+((VLOOKUP(B338,'Set Up Employee Data'!A:O,11,FALSE)))+((VLOOKUP(B338,'Set Up Employee Data'!A:O,12,FALSE))),0)</f>
        <v>0</v>
      </c>
      <c r="S338" s="46">
        <f>IFERROR(((VLOOKUP(B338,'Set Up Employee Data'!A:O,13,FALSE)))+((VLOOKUP(B338,'Set Up Employee Data'!A:O,14,FALSE)))+((VLOOKUP(B338,'Set Up Employee Data'!A:O,15,FALSE))),0)</f>
        <v>0</v>
      </c>
      <c r="T338" s="46" t="str">
        <f t="shared" si="5"/>
        <v>#N/A</v>
      </c>
      <c r="U338" s="69" t="str">
        <f t="shared" si="6"/>
        <v>#N/A</v>
      </c>
    </row>
    <row r="339" ht="14.25" hidden="1" customHeight="1">
      <c r="A339" s="32"/>
      <c r="B339" s="32"/>
      <c r="C339" s="33" t="str">
        <f>VLOOKUP(B339,'Set Up Employee Data'!A:O,2,FALSE)</f>
        <v>#N/A</v>
      </c>
      <c r="D339" s="33" t="str">
        <f t="shared" si="1"/>
        <v>#N/A</v>
      </c>
      <c r="E339" s="32"/>
      <c r="F339" s="32"/>
      <c r="G339" s="32"/>
      <c r="H339" s="33"/>
      <c r="I339" s="41"/>
      <c r="J339" s="68">
        <f>IFERROR(VLOOKUP(B339,'Set Up Employee Data'!A:O,3,FALSE)/(VLOOKUP(B339,'Set Up Employee Data'!A:O,4,FALSE)),0)</f>
        <v>0</v>
      </c>
      <c r="K339" s="46" t="str">
        <f t="shared" si="2"/>
        <v>#N/A</v>
      </c>
      <c r="L339" s="46" t="str">
        <f t="shared" si="3"/>
        <v>#N/A</v>
      </c>
      <c r="M339" s="46" t="str">
        <f t="shared" si="4"/>
        <v>#N/A</v>
      </c>
      <c r="N339" s="46" t="str">
        <f>(M339-I339)*((VLOOKUP(B339,'Set Up Employee Data'!A:O,7,FALSE)))</f>
        <v>#N/A</v>
      </c>
      <c r="O339" s="46" t="str">
        <f>(M339-I339)*((VLOOKUP(B339,'Set Up Employee Data'!A:O,8,FALSE)))</f>
        <v>#N/A</v>
      </c>
      <c r="P339" s="46" t="str">
        <f>(M339-I339)*((VLOOKUP(B339,'Set Up Employee Data'!A:O,5,FALSE)))</f>
        <v>#N/A</v>
      </c>
      <c r="Q339" s="46" t="str">
        <f>(M339-I339)*((VLOOKUP(B339,'Set Up Employee Data'!A:O,6,FALSE)))</f>
        <v>#N/A</v>
      </c>
      <c r="R339" s="46">
        <f>IFERROR(((VLOOKUP(B339,'Set Up Employee Data'!A:O,9,FALSE)))+((VLOOKUP(B339,'Set Up Employee Data'!A:O,10,FALSE)))+((VLOOKUP(B339,'Set Up Employee Data'!A:O,11,FALSE)))+((VLOOKUP(B339,'Set Up Employee Data'!A:O,12,FALSE))),0)</f>
        <v>0</v>
      </c>
      <c r="S339" s="46">
        <f>IFERROR(((VLOOKUP(B339,'Set Up Employee Data'!A:O,13,FALSE)))+((VLOOKUP(B339,'Set Up Employee Data'!A:O,14,FALSE)))+((VLOOKUP(B339,'Set Up Employee Data'!A:O,15,FALSE))),0)</f>
        <v>0</v>
      </c>
      <c r="T339" s="46" t="str">
        <f t="shared" si="5"/>
        <v>#N/A</v>
      </c>
      <c r="U339" s="69" t="str">
        <f t="shared" si="6"/>
        <v>#N/A</v>
      </c>
    </row>
    <row r="340" ht="14.25" hidden="1" customHeight="1">
      <c r="A340" s="32"/>
      <c r="B340" s="32"/>
      <c r="C340" s="33" t="str">
        <f>VLOOKUP(B340,'Set Up Employee Data'!A:O,2,FALSE)</f>
        <v>#N/A</v>
      </c>
      <c r="D340" s="33" t="str">
        <f t="shared" si="1"/>
        <v>#N/A</v>
      </c>
      <c r="E340" s="32"/>
      <c r="F340" s="32"/>
      <c r="G340" s="32"/>
      <c r="H340" s="33"/>
      <c r="I340" s="41"/>
      <c r="J340" s="68">
        <f>IFERROR(VLOOKUP(B340,'Set Up Employee Data'!A:O,3,FALSE)/(VLOOKUP(B340,'Set Up Employee Data'!A:O,4,FALSE)),0)</f>
        <v>0</v>
      </c>
      <c r="K340" s="46" t="str">
        <f t="shared" si="2"/>
        <v>#N/A</v>
      </c>
      <c r="L340" s="46" t="str">
        <f t="shared" si="3"/>
        <v>#N/A</v>
      </c>
      <c r="M340" s="46" t="str">
        <f t="shared" si="4"/>
        <v>#N/A</v>
      </c>
      <c r="N340" s="46" t="str">
        <f>(M340-I340)*((VLOOKUP(B340,'Set Up Employee Data'!A:O,7,FALSE)))</f>
        <v>#N/A</v>
      </c>
      <c r="O340" s="46" t="str">
        <f>(M340-I340)*((VLOOKUP(B340,'Set Up Employee Data'!A:O,8,FALSE)))</f>
        <v>#N/A</v>
      </c>
      <c r="P340" s="46" t="str">
        <f>(M340-I340)*((VLOOKUP(B340,'Set Up Employee Data'!A:O,5,FALSE)))</f>
        <v>#N/A</v>
      </c>
      <c r="Q340" s="46" t="str">
        <f>(M340-I340)*((VLOOKUP(B340,'Set Up Employee Data'!A:O,6,FALSE)))</f>
        <v>#N/A</v>
      </c>
      <c r="R340" s="46">
        <f>IFERROR(((VLOOKUP(B340,'Set Up Employee Data'!A:O,9,FALSE)))+((VLOOKUP(B340,'Set Up Employee Data'!A:O,10,FALSE)))+((VLOOKUP(B340,'Set Up Employee Data'!A:O,11,FALSE)))+((VLOOKUP(B340,'Set Up Employee Data'!A:O,12,FALSE))),0)</f>
        <v>0</v>
      </c>
      <c r="S340" s="46">
        <f>IFERROR(((VLOOKUP(B340,'Set Up Employee Data'!A:O,13,FALSE)))+((VLOOKUP(B340,'Set Up Employee Data'!A:O,14,FALSE)))+((VLOOKUP(B340,'Set Up Employee Data'!A:O,15,FALSE))),0)</f>
        <v>0</v>
      </c>
      <c r="T340" s="46" t="str">
        <f t="shared" si="5"/>
        <v>#N/A</v>
      </c>
      <c r="U340" s="69" t="str">
        <f t="shared" si="6"/>
        <v>#N/A</v>
      </c>
    </row>
    <row r="341" ht="14.25" hidden="1" customHeight="1">
      <c r="A341" s="32"/>
      <c r="B341" s="32"/>
      <c r="C341" s="33" t="str">
        <f>VLOOKUP(B341,'Set Up Employee Data'!A:O,2,FALSE)</f>
        <v>#N/A</v>
      </c>
      <c r="D341" s="33" t="str">
        <f t="shared" si="1"/>
        <v>#N/A</v>
      </c>
      <c r="E341" s="32"/>
      <c r="F341" s="32"/>
      <c r="G341" s="32"/>
      <c r="H341" s="33"/>
      <c r="I341" s="41"/>
      <c r="J341" s="68">
        <f>IFERROR(VLOOKUP(B341,'Set Up Employee Data'!A:O,3,FALSE)/(VLOOKUP(B341,'Set Up Employee Data'!A:O,4,FALSE)),0)</f>
        <v>0</v>
      </c>
      <c r="K341" s="46" t="str">
        <f t="shared" si="2"/>
        <v>#N/A</v>
      </c>
      <c r="L341" s="46" t="str">
        <f t="shared" si="3"/>
        <v>#N/A</v>
      </c>
      <c r="M341" s="46" t="str">
        <f t="shared" si="4"/>
        <v>#N/A</v>
      </c>
      <c r="N341" s="46" t="str">
        <f>(M341-I341)*((VLOOKUP(B341,'Set Up Employee Data'!A:O,7,FALSE)))</f>
        <v>#N/A</v>
      </c>
      <c r="O341" s="46" t="str">
        <f>(M341-I341)*((VLOOKUP(B341,'Set Up Employee Data'!A:O,8,FALSE)))</f>
        <v>#N/A</v>
      </c>
      <c r="P341" s="46" t="str">
        <f>(M341-I341)*((VLOOKUP(B341,'Set Up Employee Data'!A:O,5,FALSE)))</f>
        <v>#N/A</v>
      </c>
      <c r="Q341" s="46" t="str">
        <f>(M341-I341)*((VLOOKUP(B341,'Set Up Employee Data'!A:O,6,FALSE)))</f>
        <v>#N/A</v>
      </c>
      <c r="R341" s="46">
        <f>IFERROR(((VLOOKUP(B341,'Set Up Employee Data'!A:O,9,FALSE)))+((VLOOKUP(B341,'Set Up Employee Data'!A:O,10,FALSE)))+((VLOOKUP(B341,'Set Up Employee Data'!A:O,11,FALSE)))+((VLOOKUP(B341,'Set Up Employee Data'!A:O,12,FALSE))),0)</f>
        <v>0</v>
      </c>
      <c r="S341" s="46">
        <f>IFERROR(((VLOOKUP(B341,'Set Up Employee Data'!A:O,13,FALSE)))+((VLOOKUP(B341,'Set Up Employee Data'!A:O,14,FALSE)))+((VLOOKUP(B341,'Set Up Employee Data'!A:O,15,FALSE))),0)</f>
        <v>0</v>
      </c>
      <c r="T341" s="46" t="str">
        <f t="shared" si="5"/>
        <v>#N/A</v>
      </c>
      <c r="U341" s="69" t="str">
        <f t="shared" si="6"/>
        <v>#N/A</v>
      </c>
    </row>
    <row r="342" ht="14.25" hidden="1" customHeight="1">
      <c r="A342" s="32"/>
      <c r="B342" s="32"/>
      <c r="C342" s="33" t="str">
        <f>VLOOKUP(B342,'Set Up Employee Data'!A:O,2,FALSE)</f>
        <v>#N/A</v>
      </c>
      <c r="D342" s="33" t="str">
        <f t="shared" si="1"/>
        <v>#N/A</v>
      </c>
      <c r="E342" s="32"/>
      <c r="F342" s="32"/>
      <c r="G342" s="32"/>
      <c r="H342" s="33"/>
      <c r="I342" s="41"/>
      <c r="J342" s="68">
        <f>IFERROR(VLOOKUP(B342,'Set Up Employee Data'!A:O,3,FALSE)/(VLOOKUP(B342,'Set Up Employee Data'!A:O,4,FALSE)),0)</f>
        <v>0</v>
      </c>
      <c r="K342" s="46" t="str">
        <f t="shared" si="2"/>
        <v>#N/A</v>
      </c>
      <c r="L342" s="46" t="str">
        <f t="shared" si="3"/>
        <v>#N/A</v>
      </c>
      <c r="M342" s="46" t="str">
        <f t="shared" si="4"/>
        <v>#N/A</v>
      </c>
      <c r="N342" s="46" t="str">
        <f>(M342-I342)*((VLOOKUP(B342,'Set Up Employee Data'!A:O,7,FALSE)))</f>
        <v>#N/A</v>
      </c>
      <c r="O342" s="46" t="str">
        <f>(M342-I342)*((VLOOKUP(B342,'Set Up Employee Data'!A:O,8,FALSE)))</f>
        <v>#N/A</v>
      </c>
      <c r="P342" s="46" t="str">
        <f>(M342-I342)*((VLOOKUP(B342,'Set Up Employee Data'!A:O,5,FALSE)))</f>
        <v>#N/A</v>
      </c>
      <c r="Q342" s="46" t="str">
        <f>(M342-I342)*((VLOOKUP(B342,'Set Up Employee Data'!A:O,6,FALSE)))</f>
        <v>#N/A</v>
      </c>
      <c r="R342" s="46">
        <f>IFERROR(((VLOOKUP(B342,'Set Up Employee Data'!A:O,9,FALSE)))+((VLOOKUP(B342,'Set Up Employee Data'!A:O,10,FALSE)))+((VLOOKUP(B342,'Set Up Employee Data'!A:O,11,FALSE)))+((VLOOKUP(B342,'Set Up Employee Data'!A:O,12,FALSE))),0)</f>
        <v>0</v>
      </c>
      <c r="S342" s="46">
        <f>IFERROR(((VLOOKUP(B342,'Set Up Employee Data'!A:O,13,FALSE)))+((VLOOKUP(B342,'Set Up Employee Data'!A:O,14,FALSE)))+((VLOOKUP(B342,'Set Up Employee Data'!A:O,15,FALSE))),0)</f>
        <v>0</v>
      </c>
      <c r="T342" s="46" t="str">
        <f t="shared" si="5"/>
        <v>#N/A</v>
      </c>
      <c r="U342" s="69" t="str">
        <f t="shared" si="6"/>
        <v>#N/A</v>
      </c>
    </row>
    <row r="343" ht="14.25" hidden="1" customHeight="1">
      <c r="A343" s="32"/>
      <c r="B343" s="32"/>
      <c r="C343" s="33" t="str">
        <f>VLOOKUP(B343,'Set Up Employee Data'!A:O,2,FALSE)</f>
        <v>#N/A</v>
      </c>
      <c r="D343" s="33" t="str">
        <f t="shared" si="1"/>
        <v>#N/A</v>
      </c>
      <c r="E343" s="32"/>
      <c r="F343" s="32"/>
      <c r="G343" s="32"/>
      <c r="H343" s="33"/>
      <c r="I343" s="41"/>
      <c r="J343" s="68">
        <f>IFERROR(VLOOKUP(B343,'Set Up Employee Data'!A:O,3,FALSE)/(VLOOKUP(B343,'Set Up Employee Data'!A:O,4,FALSE)),0)</f>
        <v>0</v>
      </c>
      <c r="K343" s="46" t="str">
        <f t="shared" si="2"/>
        <v>#N/A</v>
      </c>
      <c r="L343" s="46" t="str">
        <f t="shared" si="3"/>
        <v>#N/A</v>
      </c>
      <c r="M343" s="46" t="str">
        <f t="shared" si="4"/>
        <v>#N/A</v>
      </c>
      <c r="N343" s="46" t="str">
        <f>(M343-I343)*((VLOOKUP(B343,'Set Up Employee Data'!A:O,7,FALSE)))</f>
        <v>#N/A</v>
      </c>
      <c r="O343" s="46" t="str">
        <f>(M343-I343)*((VLOOKUP(B343,'Set Up Employee Data'!A:O,8,FALSE)))</f>
        <v>#N/A</v>
      </c>
      <c r="P343" s="46" t="str">
        <f>(M343-I343)*((VLOOKUP(B343,'Set Up Employee Data'!A:O,5,FALSE)))</f>
        <v>#N/A</v>
      </c>
      <c r="Q343" s="46" t="str">
        <f>(M343-I343)*((VLOOKUP(B343,'Set Up Employee Data'!A:O,6,FALSE)))</f>
        <v>#N/A</v>
      </c>
      <c r="R343" s="46">
        <f>IFERROR(((VLOOKUP(B343,'Set Up Employee Data'!A:O,9,FALSE)))+((VLOOKUP(B343,'Set Up Employee Data'!A:O,10,FALSE)))+((VLOOKUP(B343,'Set Up Employee Data'!A:O,11,FALSE)))+((VLOOKUP(B343,'Set Up Employee Data'!A:O,12,FALSE))),0)</f>
        <v>0</v>
      </c>
      <c r="S343" s="46">
        <f>IFERROR(((VLOOKUP(B343,'Set Up Employee Data'!A:O,13,FALSE)))+((VLOOKUP(B343,'Set Up Employee Data'!A:O,14,FALSE)))+((VLOOKUP(B343,'Set Up Employee Data'!A:O,15,FALSE))),0)</f>
        <v>0</v>
      </c>
      <c r="T343" s="46" t="str">
        <f t="shared" si="5"/>
        <v>#N/A</v>
      </c>
      <c r="U343" s="69" t="str">
        <f t="shared" si="6"/>
        <v>#N/A</v>
      </c>
    </row>
    <row r="344" ht="14.25" hidden="1" customHeight="1">
      <c r="A344" s="32"/>
      <c r="B344" s="32"/>
      <c r="C344" s="33" t="str">
        <f>VLOOKUP(B344,'Set Up Employee Data'!A:O,2,FALSE)</f>
        <v>#N/A</v>
      </c>
      <c r="D344" s="33" t="str">
        <f t="shared" si="1"/>
        <v>#N/A</v>
      </c>
      <c r="E344" s="32"/>
      <c r="F344" s="32"/>
      <c r="G344" s="32"/>
      <c r="H344" s="33"/>
      <c r="I344" s="41"/>
      <c r="J344" s="68">
        <f>IFERROR(VLOOKUP(B344,'Set Up Employee Data'!A:O,3,FALSE)/(VLOOKUP(B344,'Set Up Employee Data'!A:O,4,FALSE)),0)</f>
        <v>0</v>
      </c>
      <c r="K344" s="46" t="str">
        <f t="shared" si="2"/>
        <v>#N/A</v>
      </c>
      <c r="L344" s="46" t="str">
        <f t="shared" si="3"/>
        <v>#N/A</v>
      </c>
      <c r="M344" s="46" t="str">
        <f t="shared" si="4"/>
        <v>#N/A</v>
      </c>
      <c r="N344" s="46" t="str">
        <f>(M344-I344)*((VLOOKUP(B344,'Set Up Employee Data'!A:O,7,FALSE)))</f>
        <v>#N/A</v>
      </c>
      <c r="O344" s="46" t="str">
        <f>(M344-I344)*((VLOOKUP(B344,'Set Up Employee Data'!A:O,8,FALSE)))</f>
        <v>#N/A</v>
      </c>
      <c r="P344" s="46" t="str">
        <f>(M344-I344)*((VLOOKUP(B344,'Set Up Employee Data'!A:O,5,FALSE)))</f>
        <v>#N/A</v>
      </c>
      <c r="Q344" s="46" t="str">
        <f>(M344-I344)*((VLOOKUP(B344,'Set Up Employee Data'!A:O,6,FALSE)))</f>
        <v>#N/A</v>
      </c>
      <c r="R344" s="46">
        <f>IFERROR(((VLOOKUP(B344,'Set Up Employee Data'!A:O,9,FALSE)))+((VLOOKUP(B344,'Set Up Employee Data'!A:O,10,FALSE)))+((VLOOKUP(B344,'Set Up Employee Data'!A:O,11,FALSE)))+((VLOOKUP(B344,'Set Up Employee Data'!A:O,12,FALSE))),0)</f>
        <v>0</v>
      </c>
      <c r="S344" s="46">
        <f>IFERROR(((VLOOKUP(B344,'Set Up Employee Data'!A:O,13,FALSE)))+((VLOOKUP(B344,'Set Up Employee Data'!A:O,14,FALSE)))+((VLOOKUP(B344,'Set Up Employee Data'!A:O,15,FALSE))),0)</f>
        <v>0</v>
      </c>
      <c r="T344" s="46" t="str">
        <f t="shared" si="5"/>
        <v>#N/A</v>
      </c>
      <c r="U344" s="69" t="str">
        <f t="shared" si="6"/>
        <v>#N/A</v>
      </c>
    </row>
    <row r="345" ht="14.25" hidden="1" customHeight="1">
      <c r="A345" s="32"/>
      <c r="B345" s="32"/>
      <c r="C345" s="33" t="str">
        <f>VLOOKUP(B345,'Set Up Employee Data'!A:O,2,FALSE)</f>
        <v>#N/A</v>
      </c>
      <c r="D345" s="33" t="str">
        <f t="shared" si="1"/>
        <v>#N/A</v>
      </c>
      <c r="E345" s="32"/>
      <c r="F345" s="32"/>
      <c r="G345" s="32"/>
      <c r="H345" s="33"/>
      <c r="I345" s="41"/>
      <c r="J345" s="68">
        <f>IFERROR(VLOOKUP(B345,'Set Up Employee Data'!A:O,3,FALSE)/(VLOOKUP(B345,'Set Up Employee Data'!A:O,4,FALSE)),0)</f>
        <v>0</v>
      </c>
      <c r="K345" s="46" t="str">
        <f t="shared" si="2"/>
        <v>#N/A</v>
      </c>
      <c r="L345" s="46" t="str">
        <f t="shared" si="3"/>
        <v>#N/A</v>
      </c>
      <c r="M345" s="46" t="str">
        <f t="shared" si="4"/>
        <v>#N/A</v>
      </c>
      <c r="N345" s="46" t="str">
        <f>(M345-I345)*((VLOOKUP(B345,'Set Up Employee Data'!A:O,7,FALSE)))</f>
        <v>#N/A</v>
      </c>
      <c r="O345" s="46" t="str">
        <f>(M345-I345)*((VLOOKUP(B345,'Set Up Employee Data'!A:O,8,FALSE)))</f>
        <v>#N/A</v>
      </c>
      <c r="P345" s="46" t="str">
        <f>(M345-I345)*((VLOOKUP(B345,'Set Up Employee Data'!A:O,5,FALSE)))</f>
        <v>#N/A</v>
      </c>
      <c r="Q345" s="46" t="str">
        <f>(M345-I345)*((VLOOKUP(B345,'Set Up Employee Data'!A:O,6,FALSE)))</f>
        <v>#N/A</v>
      </c>
      <c r="R345" s="46">
        <f>IFERROR(((VLOOKUP(B345,'Set Up Employee Data'!A:O,9,FALSE)))+((VLOOKUP(B345,'Set Up Employee Data'!A:O,10,FALSE)))+((VLOOKUP(B345,'Set Up Employee Data'!A:O,11,FALSE)))+((VLOOKUP(B345,'Set Up Employee Data'!A:O,12,FALSE))),0)</f>
        <v>0</v>
      </c>
      <c r="S345" s="46">
        <f>IFERROR(((VLOOKUP(B345,'Set Up Employee Data'!A:O,13,FALSE)))+((VLOOKUP(B345,'Set Up Employee Data'!A:O,14,FALSE)))+((VLOOKUP(B345,'Set Up Employee Data'!A:O,15,FALSE))),0)</f>
        <v>0</v>
      </c>
      <c r="T345" s="46" t="str">
        <f t="shared" si="5"/>
        <v>#N/A</v>
      </c>
      <c r="U345" s="69" t="str">
        <f t="shared" si="6"/>
        <v>#N/A</v>
      </c>
    </row>
    <row r="346" ht="14.25" hidden="1" customHeight="1">
      <c r="A346" s="32"/>
      <c r="B346" s="32"/>
      <c r="C346" s="33" t="str">
        <f>VLOOKUP(B346,'Set Up Employee Data'!A:O,2,FALSE)</f>
        <v>#N/A</v>
      </c>
      <c r="D346" s="33" t="str">
        <f t="shared" si="1"/>
        <v>#N/A</v>
      </c>
      <c r="E346" s="32"/>
      <c r="F346" s="32"/>
      <c r="G346" s="32"/>
      <c r="H346" s="33"/>
      <c r="I346" s="41"/>
      <c r="J346" s="68">
        <f>IFERROR(VLOOKUP(B346,'Set Up Employee Data'!A:O,3,FALSE)/(VLOOKUP(B346,'Set Up Employee Data'!A:O,4,FALSE)),0)</f>
        <v>0</v>
      </c>
      <c r="K346" s="46" t="str">
        <f t="shared" si="2"/>
        <v>#N/A</v>
      </c>
      <c r="L346" s="46" t="str">
        <f t="shared" si="3"/>
        <v>#N/A</v>
      </c>
      <c r="M346" s="46" t="str">
        <f t="shared" si="4"/>
        <v>#N/A</v>
      </c>
      <c r="N346" s="46" t="str">
        <f>(M346-I346)*((VLOOKUP(B346,'Set Up Employee Data'!A:O,7,FALSE)))</f>
        <v>#N/A</v>
      </c>
      <c r="O346" s="46" t="str">
        <f>(M346-I346)*((VLOOKUP(B346,'Set Up Employee Data'!A:O,8,FALSE)))</f>
        <v>#N/A</v>
      </c>
      <c r="P346" s="46" t="str">
        <f>(M346-I346)*((VLOOKUP(B346,'Set Up Employee Data'!A:O,5,FALSE)))</f>
        <v>#N/A</v>
      </c>
      <c r="Q346" s="46" t="str">
        <f>(M346-I346)*((VLOOKUP(B346,'Set Up Employee Data'!A:O,6,FALSE)))</f>
        <v>#N/A</v>
      </c>
      <c r="R346" s="46">
        <f>IFERROR(((VLOOKUP(B346,'Set Up Employee Data'!A:O,9,FALSE)))+((VLOOKUP(B346,'Set Up Employee Data'!A:O,10,FALSE)))+((VLOOKUP(B346,'Set Up Employee Data'!A:O,11,FALSE)))+((VLOOKUP(B346,'Set Up Employee Data'!A:O,12,FALSE))),0)</f>
        <v>0</v>
      </c>
      <c r="S346" s="46">
        <f>IFERROR(((VLOOKUP(B346,'Set Up Employee Data'!A:O,13,FALSE)))+((VLOOKUP(B346,'Set Up Employee Data'!A:O,14,FALSE)))+((VLOOKUP(B346,'Set Up Employee Data'!A:O,15,FALSE))),0)</f>
        <v>0</v>
      </c>
      <c r="T346" s="46" t="str">
        <f t="shared" si="5"/>
        <v>#N/A</v>
      </c>
      <c r="U346" s="69" t="str">
        <f t="shared" si="6"/>
        <v>#N/A</v>
      </c>
    </row>
    <row r="347" ht="14.25" hidden="1" customHeight="1">
      <c r="A347" s="32"/>
      <c r="B347" s="32"/>
      <c r="C347" s="33" t="str">
        <f>VLOOKUP(B347,'Set Up Employee Data'!A:O,2,FALSE)</f>
        <v>#N/A</v>
      </c>
      <c r="D347" s="33" t="str">
        <f t="shared" si="1"/>
        <v>#N/A</v>
      </c>
      <c r="E347" s="32"/>
      <c r="F347" s="32"/>
      <c r="G347" s="32"/>
      <c r="H347" s="33"/>
      <c r="I347" s="41"/>
      <c r="J347" s="68">
        <f>IFERROR(VLOOKUP(B347,'Set Up Employee Data'!A:O,3,FALSE)/(VLOOKUP(B347,'Set Up Employee Data'!A:O,4,FALSE)),0)</f>
        <v>0</v>
      </c>
      <c r="K347" s="46" t="str">
        <f t="shared" si="2"/>
        <v>#N/A</v>
      </c>
      <c r="L347" s="46" t="str">
        <f t="shared" si="3"/>
        <v>#N/A</v>
      </c>
      <c r="M347" s="46" t="str">
        <f t="shared" si="4"/>
        <v>#N/A</v>
      </c>
      <c r="N347" s="46" t="str">
        <f>(M347-I347)*((VLOOKUP(B347,'Set Up Employee Data'!A:O,7,FALSE)))</f>
        <v>#N/A</v>
      </c>
      <c r="O347" s="46" t="str">
        <f>(M347-I347)*((VLOOKUP(B347,'Set Up Employee Data'!A:O,8,FALSE)))</f>
        <v>#N/A</v>
      </c>
      <c r="P347" s="46" t="str">
        <f>(M347-I347)*((VLOOKUP(B347,'Set Up Employee Data'!A:O,5,FALSE)))</f>
        <v>#N/A</v>
      </c>
      <c r="Q347" s="46" t="str">
        <f>(M347-I347)*((VLOOKUP(B347,'Set Up Employee Data'!A:O,6,FALSE)))</f>
        <v>#N/A</v>
      </c>
      <c r="R347" s="46">
        <f>IFERROR(((VLOOKUP(B347,'Set Up Employee Data'!A:O,9,FALSE)))+((VLOOKUP(B347,'Set Up Employee Data'!A:O,10,FALSE)))+((VLOOKUP(B347,'Set Up Employee Data'!A:O,11,FALSE)))+((VLOOKUP(B347,'Set Up Employee Data'!A:O,12,FALSE))),0)</f>
        <v>0</v>
      </c>
      <c r="S347" s="46">
        <f>IFERROR(((VLOOKUP(B347,'Set Up Employee Data'!A:O,13,FALSE)))+((VLOOKUP(B347,'Set Up Employee Data'!A:O,14,FALSE)))+((VLOOKUP(B347,'Set Up Employee Data'!A:O,15,FALSE))),0)</f>
        <v>0</v>
      </c>
      <c r="T347" s="46" t="str">
        <f t="shared" si="5"/>
        <v>#N/A</v>
      </c>
      <c r="U347" s="69" t="str">
        <f t="shared" si="6"/>
        <v>#N/A</v>
      </c>
    </row>
    <row r="348" ht="14.25" hidden="1" customHeight="1">
      <c r="A348" s="32"/>
      <c r="B348" s="32"/>
      <c r="C348" s="33" t="str">
        <f>VLOOKUP(B348,'Set Up Employee Data'!A:O,2,FALSE)</f>
        <v>#N/A</v>
      </c>
      <c r="D348" s="33" t="str">
        <f t="shared" si="1"/>
        <v>#N/A</v>
      </c>
      <c r="E348" s="32"/>
      <c r="F348" s="32"/>
      <c r="G348" s="32"/>
      <c r="H348" s="33"/>
      <c r="I348" s="41"/>
      <c r="J348" s="68">
        <f>IFERROR(VLOOKUP(B348,'Set Up Employee Data'!A:O,3,FALSE)/(VLOOKUP(B348,'Set Up Employee Data'!A:O,4,FALSE)),0)</f>
        <v>0</v>
      </c>
      <c r="K348" s="46" t="str">
        <f t="shared" si="2"/>
        <v>#N/A</v>
      </c>
      <c r="L348" s="46" t="str">
        <f t="shared" si="3"/>
        <v>#N/A</v>
      </c>
      <c r="M348" s="46" t="str">
        <f t="shared" si="4"/>
        <v>#N/A</v>
      </c>
      <c r="N348" s="46" t="str">
        <f>(M348-I348)*((VLOOKUP(B348,'Set Up Employee Data'!A:O,7,FALSE)))</f>
        <v>#N/A</v>
      </c>
      <c r="O348" s="46" t="str">
        <f>(M348-I348)*((VLOOKUP(B348,'Set Up Employee Data'!A:O,8,FALSE)))</f>
        <v>#N/A</v>
      </c>
      <c r="P348" s="46" t="str">
        <f>(M348-I348)*((VLOOKUP(B348,'Set Up Employee Data'!A:O,5,FALSE)))</f>
        <v>#N/A</v>
      </c>
      <c r="Q348" s="46" t="str">
        <f>(M348-I348)*((VLOOKUP(B348,'Set Up Employee Data'!A:O,6,FALSE)))</f>
        <v>#N/A</v>
      </c>
      <c r="R348" s="46">
        <f>IFERROR(((VLOOKUP(B348,'Set Up Employee Data'!A:O,9,FALSE)))+((VLOOKUP(B348,'Set Up Employee Data'!A:O,10,FALSE)))+((VLOOKUP(B348,'Set Up Employee Data'!A:O,11,FALSE)))+((VLOOKUP(B348,'Set Up Employee Data'!A:O,12,FALSE))),0)</f>
        <v>0</v>
      </c>
      <c r="S348" s="46">
        <f>IFERROR(((VLOOKUP(B348,'Set Up Employee Data'!A:O,13,FALSE)))+((VLOOKUP(B348,'Set Up Employee Data'!A:O,14,FALSE)))+((VLOOKUP(B348,'Set Up Employee Data'!A:O,15,FALSE))),0)</f>
        <v>0</v>
      </c>
      <c r="T348" s="46" t="str">
        <f t="shared" si="5"/>
        <v>#N/A</v>
      </c>
      <c r="U348" s="69" t="str">
        <f t="shared" si="6"/>
        <v>#N/A</v>
      </c>
    </row>
    <row r="349" ht="14.25" hidden="1" customHeight="1">
      <c r="A349" s="32"/>
      <c r="B349" s="32"/>
      <c r="C349" s="33" t="str">
        <f>VLOOKUP(B349,'Set Up Employee Data'!A:O,2,FALSE)</f>
        <v>#N/A</v>
      </c>
      <c r="D349" s="33" t="str">
        <f t="shared" si="1"/>
        <v>#N/A</v>
      </c>
      <c r="E349" s="32"/>
      <c r="F349" s="32"/>
      <c r="G349" s="32"/>
      <c r="H349" s="33"/>
      <c r="I349" s="41"/>
      <c r="J349" s="68">
        <f>IFERROR(VLOOKUP(B349,'Set Up Employee Data'!A:O,3,FALSE)/(VLOOKUP(B349,'Set Up Employee Data'!A:O,4,FALSE)),0)</f>
        <v>0</v>
      </c>
      <c r="K349" s="46" t="str">
        <f t="shared" si="2"/>
        <v>#N/A</v>
      </c>
      <c r="L349" s="46" t="str">
        <f t="shared" si="3"/>
        <v>#N/A</v>
      </c>
      <c r="M349" s="46" t="str">
        <f t="shared" si="4"/>
        <v>#N/A</v>
      </c>
      <c r="N349" s="46" t="str">
        <f>(M349-I349)*((VLOOKUP(B349,'Set Up Employee Data'!A:O,7,FALSE)))</f>
        <v>#N/A</v>
      </c>
      <c r="O349" s="46" t="str">
        <f>(M349-I349)*((VLOOKUP(B349,'Set Up Employee Data'!A:O,8,FALSE)))</f>
        <v>#N/A</v>
      </c>
      <c r="P349" s="46" t="str">
        <f>(M349-I349)*((VLOOKUP(B349,'Set Up Employee Data'!A:O,5,FALSE)))</f>
        <v>#N/A</v>
      </c>
      <c r="Q349" s="46" t="str">
        <f>(M349-I349)*((VLOOKUP(B349,'Set Up Employee Data'!A:O,6,FALSE)))</f>
        <v>#N/A</v>
      </c>
      <c r="R349" s="46">
        <f>IFERROR(((VLOOKUP(B349,'Set Up Employee Data'!A:O,9,FALSE)))+((VLOOKUP(B349,'Set Up Employee Data'!A:O,10,FALSE)))+((VLOOKUP(B349,'Set Up Employee Data'!A:O,11,FALSE)))+((VLOOKUP(B349,'Set Up Employee Data'!A:O,12,FALSE))),0)</f>
        <v>0</v>
      </c>
      <c r="S349" s="46">
        <f>IFERROR(((VLOOKUP(B349,'Set Up Employee Data'!A:O,13,FALSE)))+((VLOOKUP(B349,'Set Up Employee Data'!A:O,14,FALSE)))+((VLOOKUP(B349,'Set Up Employee Data'!A:O,15,FALSE))),0)</f>
        <v>0</v>
      </c>
      <c r="T349" s="46" t="str">
        <f t="shared" si="5"/>
        <v>#N/A</v>
      </c>
      <c r="U349" s="69" t="str">
        <f t="shared" si="6"/>
        <v>#N/A</v>
      </c>
    </row>
    <row r="350" ht="14.25" hidden="1" customHeight="1">
      <c r="A350" s="32"/>
      <c r="B350" s="32"/>
      <c r="C350" s="33" t="str">
        <f>VLOOKUP(B350,'Set Up Employee Data'!A:O,2,FALSE)</f>
        <v>#N/A</v>
      </c>
      <c r="D350" s="33" t="str">
        <f t="shared" si="1"/>
        <v>#N/A</v>
      </c>
      <c r="E350" s="32"/>
      <c r="F350" s="32"/>
      <c r="G350" s="32"/>
      <c r="H350" s="33"/>
      <c r="I350" s="41"/>
      <c r="J350" s="68">
        <f>IFERROR(VLOOKUP(B350,'Set Up Employee Data'!A:O,3,FALSE)/(VLOOKUP(B350,'Set Up Employee Data'!A:O,4,FALSE)),0)</f>
        <v>0</v>
      </c>
      <c r="K350" s="46" t="str">
        <f t="shared" si="2"/>
        <v>#N/A</v>
      </c>
      <c r="L350" s="46" t="str">
        <f t="shared" si="3"/>
        <v>#N/A</v>
      </c>
      <c r="M350" s="46" t="str">
        <f t="shared" si="4"/>
        <v>#N/A</v>
      </c>
      <c r="N350" s="46" t="str">
        <f>(M350-I350)*((VLOOKUP(B350,'Set Up Employee Data'!A:O,7,FALSE)))</f>
        <v>#N/A</v>
      </c>
      <c r="O350" s="46" t="str">
        <f>(M350-I350)*((VLOOKUP(B350,'Set Up Employee Data'!A:O,8,FALSE)))</f>
        <v>#N/A</v>
      </c>
      <c r="P350" s="46" t="str">
        <f>(M350-I350)*((VLOOKUP(B350,'Set Up Employee Data'!A:O,5,FALSE)))</f>
        <v>#N/A</v>
      </c>
      <c r="Q350" s="46" t="str">
        <f>(M350-I350)*((VLOOKUP(B350,'Set Up Employee Data'!A:O,6,FALSE)))</f>
        <v>#N/A</v>
      </c>
      <c r="R350" s="46">
        <f>IFERROR(((VLOOKUP(B350,'Set Up Employee Data'!A:O,9,FALSE)))+((VLOOKUP(B350,'Set Up Employee Data'!A:O,10,FALSE)))+((VLOOKUP(B350,'Set Up Employee Data'!A:O,11,FALSE)))+((VLOOKUP(B350,'Set Up Employee Data'!A:O,12,FALSE))),0)</f>
        <v>0</v>
      </c>
      <c r="S350" s="46">
        <f>IFERROR(((VLOOKUP(B350,'Set Up Employee Data'!A:O,13,FALSE)))+((VLOOKUP(B350,'Set Up Employee Data'!A:O,14,FALSE)))+((VLOOKUP(B350,'Set Up Employee Data'!A:O,15,FALSE))),0)</f>
        <v>0</v>
      </c>
      <c r="T350" s="46" t="str">
        <f t="shared" si="5"/>
        <v>#N/A</v>
      </c>
      <c r="U350" s="69" t="str">
        <f t="shared" si="6"/>
        <v>#N/A</v>
      </c>
    </row>
    <row r="351" ht="14.25" hidden="1" customHeight="1">
      <c r="A351" s="32"/>
      <c r="B351" s="32"/>
      <c r="C351" s="33" t="str">
        <f>VLOOKUP(B351,'Set Up Employee Data'!A:O,2,FALSE)</f>
        <v>#N/A</v>
      </c>
      <c r="D351" s="33" t="str">
        <f t="shared" si="1"/>
        <v>#N/A</v>
      </c>
      <c r="E351" s="32"/>
      <c r="F351" s="32"/>
      <c r="G351" s="32"/>
      <c r="H351" s="33"/>
      <c r="I351" s="41"/>
      <c r="J351" s="68">
        <f>IFERROR(VLOOKUP(B351,'Set Up Employee Data'!A:O,3,FALSE)/(VLOOKUP(B351,'Set Up Employee Data'!A:O,4,FALSE)),0)</f>
        <v>0</v>
      </c>
      <c r="K351" s="46" t="str">
        <f t="shared" si="2"/>
        <v>#N/A</v>
      </c>
      <c r="L351" s="46" t="str">
        <f t="shared" si="3"/>
        <v>#N/A</v>
      </c>
      <c r="M351" s="46" t="str">
        <f t="shared" si="4"/>
        <v>#N/A</v>
      </c>
      <c r="N351" s="46" t="str">
        <f>(M351-I351)*((VLOOKUP(B351,'Set Up Employee Data'!A:O,7,FALSE)))</f>
        <v>#N/A</v>
      </c>
      <c r="O351" s="46" t="str">
        <f>(M351-I351)*((VLOOKUP(B351,'Set Up Employee Data'!A:O,8,FALSE)))</f>
        <v>#N/A</v>
      </c>
      <c r="P351" s="46" t="str">
        <f>(M351-I351)*((VLOOKUP(B351,'Set Up Employee Data'!A:O,5,FALSE)))</f>
        <v>#N/A</v>
      </c>
      <c r="Q351" s="46" t="str">
        <f>(M351-I351)*((VLOOKUP(B351,'Set Up Employee Data'!A:O,6,FALSE)))</f>
        <v>#N/A</v>
      </c>
      <c r="R351" s="46">
        <f>IFERROR(((VLOOKUP(B351,'Set Up Employee Data'!A:O,9,FALSE)))+((VLOOKUP(B351,'Set Up Employee Data'!A:O,10,FALSE)))+((VLOOKUP(B351,'Set Up Employee Data'!A:O,11,FALSE)))+((VLOOKUP(B351,'Set Up Employee Data'!A:O,12,FALSE))),0)</f>
        <v>0</v>
      </c>
      <c r="S351" s="46">
        <f>IFERROR(((VLOOKUP(B351,'Set Up Employee Data'!A:O,13,FALSE)))+((VLOOKUP(B351,'Set Up Employee Data'!A:O,14,FALSE)))+((VLOOKUP(B351,'Set Up Employee Data'!A:O,15,FALSE))),0)</f>
        <v>0</v>
      </c>
      <c r="T351" s="46" t="str">
        <f t="shared" si="5"/>
        <v>#N/A</v>
      </c>
      <c r="U351" s="69" t="str">
        <f t="shared" si="6"/>
        <v>#N/A</v>
      </c>
    </row>
    <row r="352" ht="14.25" hidden="1" customHeight="1">
      <c r="A352" s="32"/>
      <c r="B352" s="32"/>
      <c r="C352" s="33" t="str">
        <f>VLOOKUP(B352,'Set Up Employee Data'!A:O,2,FALSE)</f>
        <v>#N/A</v>
      </c>
      <c r="D352" s="33" t="str">
        <f t="shared" si="1"/>
        <v>#N/A</v>
      </c>
      <c r="E352" s="32"/>
      <c r="F352" s="32"/>
      <c r="G352" s="32"/>
      <c r="H352" s="33"/>
      <c r="I352" s="41"/>
      <c r="J352" s="68">
        <f>IFERROR(VLOOKUP(B352,'Set Up Employee Data'!A:O,3,FALSE)/(VLOOKUP(B352,'Set Up Employee Data'!A:O,4,FALSE)),0)</f>
        <v>0</v>
      </c>
      <c r="K352" s="46" t="str">
        <f t="shared" si="2"/>
        <v>#N/A</v>
      </c>
      <c r="L352" s="46" t="str">
        <f t="shared" si="3"/>
        <v>#N/A</v>
      </c>
      <c r="M352" s="46" t="str">
        <f t="shared" si="4"/>
        <v>#N/A</v>
      </c>
      <c r="N352" s="46" t="str">
        <f>(M352-I352)*((VLOOKUP(B352,'Set Up Employee Data'!A:O,7,FALSE)))</f>
        <v>#N/A</v>
      </c>
      <c r="O352" s="46" t="str">
        <f>(M352-I352)*((VLOOKUP(B352,'Set Up Employee Data'!A:O,8,FALSE)))</f>
        <v>#N/A</v>
      </c>
      <c r="P352" s="46" t="str">
        <f>(M352-I352)*((VLOOKUP(B352,'Set Up Employee Data'!A:O,5,FALSE)))</f>
        <v>#N/A</v>
      </c>
      <c r="Q352" s="46" t="str">
        <f>(M352-I352)*((VLOOKUP(B352,'Set Up Employee Data'!A:O,6,FALSE)))</f>
        <v>#N/A</v>
      </c>
      <c r="R352" s="46">
        <f>IFERROR(((VLOOKUP(B352,'Set Up Employee Data'!A:O,9,FALSE)))+((VLOOKUP(B352,'Set Up Employee Data'!A:O,10,FALSE)))+((VLOOKUP(B352,'Set Up Employee Data'!A:O,11,FALSE)))+((VLOOKUP(B352,'Set Up Employee Data'!A:O,12,FALSE))),0)</f>
        <v>0</v>
      </c>
      <c r="S352" s="46">
        <f>IFERROR(((VLOOKUP(B352,'Set Up Employee Data'!A:O,13,FALSE)))+((VLOOKUP(B352,'Set Up Employee Data'!A:O,14,FALSE)))+((VLOOKUP(B352,'Set Up Employee Data'!A:O,15,FALSE))),0)</f>
        <v>0</v>
      </c>
      <c r="T352" s="46" t="str">
        <f t="shared" si="5"/>
        <v>#N/A</v>
      </c>
      <c r="U352" s="69" t="str">
        <f t="shared" si="6"/>
        <v>#N/A</v>
      </c>
    </row>
    <row r="353" ht="14.25" hidden="1" customHeight="1">
      <c r="A353" s="32"/>
      <c r="B353" s="32"/>
      <c r="C353" s="33" t="str">
        <f>VLOOKUP(B353,'Set Up Employee Data'!A:O,2,FALSE)</f>
        <v>#N/A</v>
      </c>
      <c r="D353" s="33" t="str">
        <f t="shared" si="1"/>
        <v>#N/A</v>
      </c>
      <c r="E353" s="32"/>
      <c r="F353" s="32"/>
      <c r="G353" s="32"/>
      <c r="H353" s="33"/>
      <c r="I353" s="41"/>
      <c r="J353" s="68">
        <f>IFERROR(VLOOKUP(B353,'Set Up Employee Data'!A:O,3,FALSE)/(VLOOKUP(B353,'Set Up Employee Data'!A:O,4,FALSE)),0)</f>
        <v>0</v>
      </c>
      <c r="K353" s="46" t="str">
        <f t="shared" si="2"/>
        <v>#N/A</v>
      </c>
      <c r="L353" s="46" t="str">
        <f t="shared" si="3"/>
        <v>#N/A</v>
      </c>
      <c r="M353" s="46" t="str">
        <f t="shared" si="4"/>
        <v>#N/A</v>
      </c>
      <c r="N353" s="46" t="str">
        <f>(M353-I353)*((VLOOKUP(B353,'Set Up Employee Data'!A:O,7,FALSE)))</f>
        <v>#N/A</v>
      </c>
      <c r="O353" s="46" t="str">
        <f>(M353-I353)*((VLOOKUP(B353,'Set Up Employee Data'!A:O,8,FALSE)))</f>
        <v>#N/A</v>
      </c>
      <c r="P353" s="46" t="str">
        <f>(M353-I353)*((VLOOKUP(B353,'Set Up Employee Data'!A:O,5,FALSE)))</f>
        <v>#N/A</v>
      </c>
      <c r="Q353" s="46" t="str">
        <f>(M353-I353)*((VLOOKUP(B353,'Set Up Employee Data'!A:O,6,FALSE)))</f>
        <v>#N/A</v>
      </c>
      <c r="R353" s="46">
        <f>IFERROR(((VLOOKUP(B353,'Set Up Employee Data'!A:O,9,FALSE)))+((VLOOKUP(B353,'Set Up Employee Data'!A:O,10,FALSE)))+((VLOOKUP(B353,'Set Up Employee Data'!A:O,11,FALSE)))+((VLOOKUP(B353,'Set Up Employee Data'!A:O,12,FALSE))),0)</f>
        <v>0</v>
      </c>
      <c r="S353" s="46">
        <f>IFERROR(((VLOOKUP(B353,'Set Up Employee Data'!A:O,13,FALSE)))+((VLOOKUP(B353,'Set Up Employee Data'!A:O,14,FALSE)))+((VLOOKUP(B353,'Set Up Employee Data'!A:O,15,FALSE))),0)</f>
        <v>0</v>
      </c>
      <c r="T353" s="46" t="str">
        <f t="shared" si="5"/>
        <v>#N/A</v>
      </c>
      <c r="U353" s="69" t="str">
        <f t="shared" si="6"/>
        <v>#N/A</v>
      </c>
    </row>
    <row r="354" ht="14.25" hidden="1" customHeight="1">
      <c r="A354" s="32"/>
      <c r="B354" s="32"/>
      <c r="C354" s="33" t="str">
        <f>VLOOKUP(B354,'Set Up Employee Data'!A:O,2,FALSE)</f>
        <v>#N/A</v>
      </c>
      <c r="D354" s="33" t="str">
        <f t="shared" si="1"/>
        <v>#N/A</v>
      </c>
      <c r="E354" s="32"/>
      <c r="F354" s="32"/>
      <c r="G354" s="32"/>
      <c r="H354" s="33"/>
      <c r="I354" s="41"/>
      <c r="J354" s="68">
        <f>IFERROR(VLOOKUP(B354,'Set Up Employee Data'!A:O,3,FALSE)/(VLOOKUP(B354,'Set Up Employee Data'!A:O,4,FALSE)),0)</f>
        <v>0</v>
      </c>
      <c r="K354" s="46" t="str">
        <f t="shared" si="2"/>
        <v>#N/A</v>
      </c>
      <c r="L354" s="46" t="str">
        <f t="shared" si="3"/>
        <v>#N/A</v>
      </c>
      <c r="M354" s="46" t="str">
        <f t="shared" si="4"/>
        <v>#N/A</v>
      </c>
      <c r="N354" s="46" t="str">
        <f>(M354-I354)*((VLOOKUP(B354,'Set Up Employee Data'!A:O,7,FALSE)))</f>
        <v>#N/A</v>
      </c>
      <c r="O354" s="46" t="str">
        <f>(M354-I354)*((VLOOKUP(B354,'Set Up Employee Data'!A:O,8,FALSE)))</f>
        <v>#N/A</v>
      </c>
      <c r="P354" s="46" t="str">
        <f>(M354-I354)*((VLOOKUP(B354,'Set Up Employee Data'!A:O,5,FALSE)))</f>
        <v>#N/A</v>
      </c>
      <c r="Q354" s="46" t="str">
        <f>(M354-I354)*((VLOOKUP(B354,'Set Up Employee Data'!A:O,6,FALSE)))</f>
        <v>#N/A</v>
      </c>
      <c r="R354" s="46">
        <f>IFERROR(((VLOOKUP(B354,'Set Up Employee Data'!A:O,9,FALSE)))+((VLOOKUP(B354,'Set Up Employee Data'!A:O,10,FALSE)))+((VLOOKUP(B354,'Set Up Employee Data'!A:O,11,FALSE)))+((VLOOKUP(B354,'Set Up Employee Data'!A:O,12,FALSE))),0)</f>
        <v>0</v>
      </c>
      <c r="S354" s="46">
        <f>IFERROR(((VLOOKUP(B354,'Set Up Employee Data'!A:O,13,FALSE)))+((VLOOKUP(B354,'Set Up Employee Data'!A:O,14,FALSE)))+((VLOOKUP(B354,'Set Up Employee Data'!A:O,15,FALSE))),0)</f>
        <v>0</v>
      </c>
      <c r="T354" s="46" t="str">
        <f t="shared" si="5"/>
        <v>#N/A</v>
      </c>
      <c r="U354" s="69" t="str">
        <f t="shared" si="6"/>
        <v>#N/A</v>
      </c>
    </row>
    <row r="355" ht="14.25" hidden="1" customHeight="1">
      <c r="A355" s="32"/>
      <c r="B355" s="32"/>
      <c r="C355" s="33" t="str">
        <f>VLOOKUP(B355,'Set Up Employee Data'!A:O,2,FALSE)</f>
        <v>#N/A</v>
      </c>
      <c r="D355" s="33" t="str">
        <f t="shared" si="1"/>
        <v>#N/A</v>
      </c>
      <c r="E355" s="32"/>
      <c r="F355" s="32"/>
      <c r="G355" s="32"/>
      <c r="H355" s="33"/>
      <c r="I355" s="41"/>
      <c r="J355" s="68">
        <f>IFERROR(VLOOKUP(B355,'Set Up Employee Data'!A:O,3,FALSE)/(VLOOKUP(B355,'Set Up Employee Data'!A:O,4,FALSE)),0)</f>
        <v>0</v>
      </c>
      <c r="K355" s="46" t="str">
        <f t="shared" si="2"/>
        <v>#N/A</v>
      </c>
      <c r="L355" s="46" t="str">
        <f t="shared" si="3"/>
        <v>#N/A</v>
      </c>
      <c r="M355" s="46" t="str">
        <f t="shared" si="4"/>
        <v>#N/A</v>
      </c>
      <c r="N355" s="46" t="str">
        <f>(M355-I355)*((VLOOKUP(B355,'Set Up Employee Data'!A:O,7,FALSE)))</f>
        <v>#N/A</v>
      </c>
      <c r="O355" s="46" t="str">
        <f>(M355-I355)*((VLOOKUP(B355,'Set Up Employee Data'!A:O,8,FALSE)))</f>
        <v>#N/A</v>
      </c>
      <c r="P355" s="46" t="str">
        <f>(M355-I355)*((VLOOKUP(B355,'Set Up Employee Data'!A:O,5,FALSE)))</f>
        <v>#N/A</v>
      </c>
      <c r="Q355" s="46" t="str">
        <f>(M355-I355)*((VLOOKUP(B355,'Set Up Employee Data'!A:O,6,FALSE)))</f>
        <v>#N/A</v>
      </c>
      <c r="R355" s="46">
        <f>IFERROR(((VLOOKUP(B355,'Set Up Employee Data'!A:O,9,FALSE)))+((VLOOKUP(B355,'Set Up Employee Data'!A:O,10,FALSE)))+((VLOOKUP(B355,'Set Up Employee Data'!A:O,11,FALSE)))+((VLOOKUP(B355,'Set Up Employee Data'!A:O,12,FALSE))),0)</f>
        <v>0</v>
      </c>
      <c r="S355" s="46">
        <f>IFERROR(((VLOOKUP(B355,'Set Up Employee Data'!A:O,13,FALSE)))+((VLOOKUP(B355,'Set Up Employee Data'!A:O,14,FALSE)))+((VLOOKUP(B355,'Set Up Employee Data'!A:O,15,FALSE))),0)</f>
        <v>0</v>
      </c>
      <c r="T355" s="46" t="str">
        <f t="shared" si="5"/>
        <v>#N/A</v>
      </c>
      <c r="U355" s="69" t="str">
        <f t="shared" si="6"/>
        <v>#N/A</v>
      </c>
    </row>
    <row r="356" ht="14.25" hidden="1" customHeight="1">
      <c r="A356" s="32"/>
      <c r="B356" s="32"/>
      <c r="C356" s="33" t="str">
        <f>VLOOKUP(B356,'Set Up Employee Data'!A:O,2,FALSE)</f>
        <v>#N/A</v>
      </c>
      <c r="D356" s="33" t="str">
        <f t="shared" si="1"/>
        <v>#N/A</v>
      </c>
      <c r="E356" s="32"/>
      <c r="F356" s="32"/>
      <c r="G356" s="32"/>
      <c r="H356" s="33"/>
      <c r="I356" s="41"/>
      <c r="J356" s="68">
        <f>IFERROR(VLOOKUP(B356,'Set Up Employee Data'!A:O,3,FALSE)/(VLOOKUP(B356,'Set Up Employee Data'!A:O,4,FALSE)),0)</f>
        <v>0</v>
      </c>
      <c r="K356" s="46" t="str">
        <f t="shared" si="2"/>
        <v>#N/A</v>
      </c>
      <c r="L356" s="46" t="str">
        <f t="shared" si="3"/>
        <v>#N/A</v>
      </c>
      <c r="M356" s="46" t="str">
        <f t="shared" si="4"/>
        <v>#N/A</v>
      </c>
      <c r="N356" s="46" t="str">
        <f>(M356-I356)*((VLOOKUP(B356,'Set Up Employee Data'!A:O,7,FALSE)))</f>
        <v>#N/A</v>
      </c>
      <c r="O356" s="46" t="str">
        <f>(M356-I356)*((VLOOKUP(B356,'Set Up Employee Data'!A:O,8,FALSE)))</f>
        <v>#N/A</v>
      </c>
      <c r="P356" s="46" t="str">
        <f>(M356-I356)*((VLOOKUP(B356,'Set Up Employee Data'!A:O,5,FALSE)))</f>
        <v>#N/A</v>
      </c>
      <c r="Q356" s="46" t="str">
        <f>(M356-I356)*((VLOOKUP(B356,'Set Up Employee Data'!A:O,6,FALSE)))</f>
        <v>#N/A</v>
      </c>
      <c r="R356" s="46">
        <f>IFERROR(((VLOOKUP(B356,'Set Up Employee Data'!A:O,9,FALSE)))+((VLOOKUP(B356,'Set Up Employee Data'!A:O,10,FALSE)))+((VLOOKUP(B356,'Set Up Employee Data'!A:O,11,FALSE)))+((VLOOKUP(B356,'Set Up Employee Data'!A:O,12,FALSE))),0)</f>
        <v>0</v>
      </c>
      <c r="S356" s="46">
        <f>IFERROR(((VLOOKUP(B356,'Set Up Employee Data'!A:O,13,FALSE)))+((VLOOKUP(B356,'Set Up Employee Data'!A:O,14,FALSE)))+((VLOOKUP(B356,'Set Up Employee Data'!A:O,15,FALSE))),0)</f>
        <v>0</v>
      </c>
      <c r="T356" s="46" t="str">
        <f t="shared" si="5"/>
        <v>#N/A</v>
      </c>
      <c r="U356" s="69" t="str">
        <f t="shared" si="6"/>
        <v>#N/A</v>
      </c>
    </row>
    <row r="357" ht="14.25" hidden="1" customHeight="1">
      <c r="A357" s="32"/>
      <c r="B357" s="32"/>
      <c r="C357" s="33" t="str">
        <f>VLOOKUP(B357,'Set Up Employee Data'!A:O,2,FALSE)</f>
        <v>#N/A</v>
      </c>
      <c r="D357" s="33" t="str">
        <f t="shared" si="1"/>
        <v>#N/A</v>
      </c>
      <c r="E357" s="32"/>
      <c r="F357" s="32"/>
      <c r="G357" s="32"/>
      <c r="H357" s="33"/>
      <c r="I357" s="41"/>
      <c r="J357" s="68">
        <f>IFERROR(VLOOKUP(B357,'Set Up Employee Data'!A:O,3,FALSE)/(VLOOKUP(B357,'Set Up Employee Data'!A:O,4,FALSE)),0)</f>
        <v>0</v>
      </c>
      <c r="K357" s="46" t="str">
        <f t="shared" si="2"/>
        <v>#N/A</v>
      </c>
      <c r="L357" s="46" t="str">
        <f t="shared" si="3"/>
        <v>#N/A</v>
      </c>
      <c r="M357" s="46" t="str">
        <f t="shared" si="4"/>
        <v>#N/A</v>
      </c>
      <c r="N357" s="46" t="str">
        <f>(M357-I357)*((VLOOKUP(B357,'Set Up Employee Data'!A:O,7,FALSE)))</f>
        <v>#N/A</v>
      </c>
      <c r="O357" s="46" t="str">
        <f>(M357-I357)*((VLOOKUP(B357,'Set Up Employee Data'!A:O,8,FALSE)))</f>
        <v>#N/A</v>
      </c>
      <c r="P357" s="46" t="str">
        <f>(M357-I357)*((VLOOKUP(B357,'Set Up Employee Data'!A:O,5,FALSE)))</f>
        <v>#N/A</v>
      </c>
      <c r="Q357" s="46" t="str">
        <f>(M357-I357)*((VLOOKUP(B357,'Set Up Employee Data'!A:O,6,FALSE)))</f>
        <v>#N/A</v>
      </c>
      <c r="R357" s="46">
        <f>IFERROR(((VLOOKUP(B357,'Set Up Employee Data'!A:O,9,FALSE)))+((VLOOKUP(B357,'Set Up Employee Data'!A:O,10,FALSE)))+((VLOOKUP(B357,'Set Up Employee Data'!A:O,11,FALSE)))+((VLOOKUP(B357,'Set Up Employee Data'!A:O,12,FALSE))),0)</f>
        <v>0</v>
      </c>
      <c r="S357" s="46">
        <f>IFERROR(((VLOOKUP(B357,'Set Up Employee Data'!A:O,13,FALSE)))+((VLOOKUP(B357,'Set Up Employee Data'!A:O,14,FALSE)))+((VLOOKUP(B357,'Set Up Employee Data'!A:O,15,FALSE))),0)</f>
        <v>0</v>
      </c>
      <c r="T357" s="46" t="str">
        <f t="shared" si="5"/>
        <v>#N/A</v>
      </c>
      <c r="U357" s="69" t="str">
        <f t="shared" si="6"/>
        <v>#N/A</v>
      </c>
    </row>
    <row r="358" ht="14.25" hidden="1" customHeight="1">
      <c r="A358" s="32"/>
      <c r="B358" s="32"/>
      <c r="C358" s="33" t="str">
        <f>VLOOKUP(B358,'Set Up Employee Data'!A:O,2,FALSE)</f>
        <v>#N/A</v>
      </c>
      <c r="D358" s="33" t="str">
        <f t="shared" si="1"/>
        <v>#N/A</v>
      </c>
      <c r="E358" s="32"/>
      <c r="F358" s="32"/>
      <c r="G358" s="32"/>
      <c r="H358" s="33"/>
      <c r="I358" s="41"/>
      <c r="J358" s="68">
        <f>IFERROR(VLOOKUP(B358,'Set Up Employee Data'!A:O,3,FALSE)/(VLOOKUP(B358,'Set Up Employee Data'!A:O,4,FALSE)),0)</f>
        <v>0</v>
      </c>
      <c r="K358" s="46" t="str">
        <f t="shared" si="2"/>
        <v>#N/A</v>
      </c>
      <c r="L358" s="46" t="str">
        <f t="shared" si="3"/>
        <v>#N/A</v>
      </c>
      <c r="M358" s="46" t="str">
        <f t="shared" si="4"/>
        <v>#N/A</v>
      </c>
      <c r="N358" s="46" t="str">
        <f>(M358-I358)*((VLOOKUP(B358,'Set Up Employee Data'!A:O,7,FALSE)))</f>
        <v>#N/A</v>
      </c>
      <c r="O358" s="46" t="str">
        <f>(M358-I358)*((VLOOKUP(B358,'Set Up Employee Data'!A:O,8,FALSE)))</f>
        <v>#N/A</v>
      </c>
      <c r="P358" s="46" t="str">
        <f>(M358-I358)*((VLOOKUP(B358,'Set Up Employee Data'!A:O,5,FALSE)))</f>
        <v>#N/A</v>
      </c>
      <c r="Q358" s="46" t="str">
        <f>(M358-I358)*((VLOOKUP(B358,'Set Up Employee Data'!A:O,6,FALSE)))</f>
        <v>#N/A</v>
      </c>
      <c r="R358" s="46">
        <f>IFERROR(((VLOOKUP(B358,'Set Up Employee Data'!A:O,9,FALSE)))+((VLOOKUP(B358,'Set Up Employee Data'!A:O,10,FALSE)))+((VLOOKUP(B358,'Set Up Employee Data'!A:O,11,FALSE)))+((VLOOKUP(B358,'Set Up Employee Data'!A:O,12,FALSE))),0)</f>
        <v>0</v>
      </c>
      <c r="S358" s="46">
        <f>IFERROR(((VLOOKUP(B358,'Set Up Employee Data'!A:O,13,FALSE)))+((VLOOKUP(B358,'Set Up Employee Data'!A:O,14,FALSE)))+((VLOOKUP(B358,'Set Up Employee Data'!A:O,15,FALSE))),0)</f>
        <v>0</v>
      </c>
      <c r="T358" s="46" t="str">
        <f t="shared" si="5"/>
        <v>#N/A</v>
      </c>
      <c r="U358" s="69" t="str">
        <f t="shared" si="6"/>
        <v>#N/A</v>
      </c>
    </row>
    <row r="359" ht="14.25" hidden="1" customHeight="1">
      <c r="A359" s="32"/>
      <c r="B359" s="32"/>
      <c r="C359" s="33" t="str">
        <f>VLOOKUP(B359,'Set Up Employee Data'!A:O,2,FALSE)</f>
        <v>#N/A</v>
      </c>
      <c r="D359" s="33" t="str">
        <f t="shared" si="1"/>
        <v>#N/A</v>
      </c>
      <c r="E359" s="32"/>
      <c r="F359" s="32"/>
      <c r="G359" s="32"/>
      <c r="H359" s="33"/>
      <c r="I359" s="41"/>
      <c r="J359" s="68">
        <f>IFERROR(VLOOKUP(B359,'Set Up Employee Data'!A:O,3,FALSE)/(VLOOKUP(B359,'Set Up Employee Data'!A:O,4,FALSE)),0)</f>
        <v>0</v>
      </c>
      <c r="K359" s="46" t="str">
        <f t="shared" si="2"/>
        <v>#N/A</v>
      </c>
      <c r="L359" s="46" t="str">
        <f t="shared" si="3"/>
        <v>#N/A</v>
      </c>
      <c r="M359" s="46" t="str">
        <f t="shared" si="4"/>
        <v>#N/A</v>
      </c>
      <c r="N359" s="46" t="str">
        <f>(M359-I359)*((VLOOKUP(B359,'Set Up Employee Data'!A:O,7,FALSE)))</f>
        <v>#N/A</v>
      </c>
      <c r="O359" s="46" t="str">
        <f>(M359-I359)*((VLOOKUP(B359,'Set Up Employee Data'!A:O,8,FALSE)))</f>
        <v>#N/A</v>
      </c>
      <c r="P359" s="46" t="str">
        <f>(M359-I359)*((VLOOKUP(B359,'Set Up Employee Data'!A:O,5,FALSE)))</f>
        <v>#N/A</v>
      </c>
      <c r="Q359" s="46" t="str">
        <f>(M359-I359)*((VLOOKUP(B359,'Set Up Employee Data'!A:O,6,FALSE)))</f>
        <v>#N/A</v>
      </c>
      <c r="R359" s="46">
        <f>IFERROR(((VLOOKUP(B359,'Set Up Employee Data'!A:O,9,FALSE)))+((VLOOKUP(B359,'Set Up Employee Data'!A:O,10,FALSE)))+((VLOOKUP(B359,'Set Up Employee Data'!A:O,11,FALSE)))+((VLOOKUP(B359,'Set Up Employee Data'!A:O,12,FALSE))),0)</f>
        <v>0</v>
      </c>
      <c r="S359" s="46">
        <f>IFERROR(((VLOOKUP(B359,'Set Up Employee Data'!A:O,13,FALSE)))+((VLOOKUP(B359,'Set Up Employee Data'!A:O,14,FALSE)))+((VLOOKUP(B359,'Set Up Employee Data'!A:O,15,FALSE))),0)</f>
        <v>0</v>
      </c>
      <c r="T359" s="46" t="str">
        <f t="shared" si="5"/>
        <v>#N/A</v>
      </c>
      <c r="U359" s="69" t="str">
        <f t="shared" si="6"/>
        <v>#N/A</v>
      </c>
    </row>
    <row r="360" ht="14.25" hidden="1" customHeight="1">
      <c r="A360" s="32"/>
      <c r="B360" s="32"/>
      <c r="C360" s="33" t="str">
        <f>VLOOKUP(B360,'Set Up Employee Data'!A:O,2,FALSE)</f>
        <v>#N/A</v>
      </c>
      <c r="D360" s="33" t="str">
        <f t="shared" si="1"/>
        <v>#N/A</v>
      </c>
      <c r="E360" s="32"/>
      <c r="F360" s="32"/>
      <c r="G360" s="32"/>
      <c r="H360" s="33"/>
      <c r="I360" s="41"/>
      <c r="J360" s="68">
        <f>IFERROR(VLOOKUP(B360,'Set Up Employee Data'!A:O,3,FALSE)/(VLOOKUP(B360,'Set Up Employee Data'!A:O,4,FALSE)),0)</f>
        <v>0</v>
      </c>
      <c r="K360" s="46" t="str">
        <f t="shared" si="2"/>
        <v>#N/A</v>
      </c>
      <c r="L360" s="46" t="str">
        <f t="shared" si="3"/>
        <v>#N/A</v>
      </c>
      <c r="M360" s="46" t="str">
        <f t="shared" si="4"/>
        <v>#N/A</v>
      </c>
      <c r="N360" s="46" t="str">
        <f>(M360-I360)*((VLOOKUP(B360,'Set Up Employee Data'!A:O,7,FALSE)))</f>
        <v>#N/A</v>
      </c>
      <c r="O360" s="46" t="str">
        <f>(M360-I360)*((VLOOKUP(B360,'Set Up Employee Data'!A:O,8,FALSE)))</f>
        <v>#N/A</v>
      </c>
      <c r="P360" s="46" t="str">
        <f>(M360-I360)*((VLOOKUP(B360,'Set Up Employee Data'!A:O,5,FALSE)))</f>
        <v>#N/A</v>
      </c>
      <c r="Q360" s="46" t="str">
        <f>(M360-I360)*((VLOOKUP(B360,'Set Up Employee Data'!A:O,6,FALSE)))</f>
        <v>#N/A</v>
      </c>
      <c r="R360" s="46">
        <f>IFERROR(((VLOOKUP(B360,'Set Up Employee Data'!A:O,9,FALSE)))+((VLOOKUP(B360,'Set Up Employee Data'!A:O,10,FALSE)))+((VLOOKUP(B360,'Set Up Employee Data'!A:O,11,FALSE)))+((VLOOKUP(B360,'Set Up Employee Data'!A:O,12,FALSE))),0)</f>
        <v>0</v>
      </c>
      <c r="S360" s="46">
        <f>IFERROR(((VLOOKUP(B360,'Set Up Employee Data'!A:O,13,FALSE)))+((VLOOKUP(B360,'Set Up Employee Data'!A:O,14,FALSE)))+((VLOOKUP(B360,'Set Up Employee Data'!A:O,15,FALSE))),0)</f>
        <v>0</v>
      </c>
      <c r="T360" s="46" t="str">
        <f t="shared" si="5"/>
        <v>#N/A</v>
      </c>
      <c r="U360" s="69" t="str">
        <f t="shared" si="6"/>
        <v>#N/A</v>
      </c>
    </row>
    <row r="361" ht="14.25" hidden="1" customHeight="1">
      <c r="A361" s="32"/>
      <c r="B361" s="32"/>
      <c r="C361" s="33" t="str">
        <f>VLOOKUP(B361,'Set Up Employee Data'!A:O,2,FALSE)</f>
        <v>#N/A</v>
      </c>
      <c r="D361" s="33" t="str">
        <f t="shared" si="1"/>
        <v>#N/A</v>
      </c>
      <c r="E361" s="32"/>
      <c r="F361" s="32"/>
      <c r="G361" s="32"/>
      <c r="H361" s="33"/>
      <c r="I361" s="41"/>
      <c r="J361" s="68">
        <f>IFERROR(VLOOKUP(B361,'Set Up Employee Data'!A:O,3,FALSE)/(VLOOKUP(B361,'Set Up Employee Data'!A:O,4,FALSE)),0)</f>
        <v>0</v>
      </c>
      <c r="K361" s="46" t="str">
        <f t="shared" si="2"/>
        <v>#N/A</v>
      </c>
      <c r="L361" s="46" t="str">
        <f t="shared" si="3"/>
        <v>#N/A</v>
      </c>
      <c r="M361" s="46" t="str">
        <f t="shared" si="4"/>
        <v>#N/A</v>
      </c>
      <c r="N361" s="46" t="str">
        <f>(M361-I361)*((VLOOKUP(B361,'Set Up Employee Data'!A:O,7,FALSE)))</f>
        <v>#N/A</v>
      </c>
      <c r="O361" s="46" t="str">
        <f>(M361-I361)*((VLOOKUP(B361,'Set Up Employee Data'!A:O,8,FALSE)))</f>
        <v>#N/A</v>
      </c>
      <c r="P361" s="46" t="str">
        <f>(M361-I361)*((VLOOKUP(B361,'Set Up Employee Data'!A:O,5,FALSE)))</f>
        <v>#N/A</v>
      </c>
      <c r="Q361" s="46" t="str">
        <f>(M361-I361)*((VLOOKUP(B361,'Set Up Employee Data'!A:O,6,FALSE)))</f>
        <v>#N/A</v>
      </c>
      <c r="R361" s="46">
        <f>IFERROR(((VLOOKUP(B361,'Set Up Employee Data'!A:O,9,FALSE)))+((VLOOKUP(B361,'Set Up Employee Data'!A:O,10,FALSE)))+((VLOOKUP(B361,'Set Up Employee Data'!A:O,11,FALSE)))+((VLOOKUP(B361,'Set Up Employee Data'!A:O,12,FALSE))),0)</f>
        <v>0</v>
      </c>
      <c r="S361" s="46">
        <f>IFERROR(((VLOOKUP(B361,'Set Up Employee Data'!A:O,13,FALSE)))+((VLOOKUP(B361,'Set Up Employee Data'!A:O,14,FALSE)))+((VLOOKUP(B361,'Set Up Employee Data'!A:O,15,FALSE))),0)</f>
        <v>0</v>
      </c>
      <c r="T361" s="46" t="str">
        <f t="shared" si="5"/>
        <v>#N/A</v>
      </c>
      <c r="U361" s="69" t="str">
        <f t="shared" si="6"/>
        <v>#N/A</v>
      </c>
    </row>
    <row r="362" ht="14.25" hidden="1" customHeight="1">
      <c r="A362" s="32"/>
      <c r="B362" s="32"/>
      <c r="C362" s="33" t="str">
        <f>VLOOKUP(B362,'Set Up Employee Data'!A:O,2,FALSE)</f>
        <v>#N/A</v>
      </c>
      <c r="D362" s="33" t="str">
        <f t="shared" si="1"/>
        <v>#N/A</v>
      </c>
      <c r="E362" s="32"/>
      <c r="F362" s="32"/>
      <c r="G362" s="32"/>
      <c r="H362" s="33"/>
      <c r="I362" s="41"/>
      <c r="J362" s="68">
        <f>IFERROR(VLOOKUP(B362,'Set Up Employee Data'!A:O,3,FALSE)/(VLOOKUP(B362,'Set Up Employee Data'!A:O,4,FALSE)),0)</f>
        <v>0</v>
      </c>
      <c r="K362" s="46" t="str">
        <f t="shared" si="2"/>
        <v>#N/A</v>
      </c>
      <c r="L362" s="46" t="str">
        <f t="shared" si="3"/>
        <v>#N/A</v>
      </c>
      <c r="M362" s="46" t="str">
        <f t="shared" si="4"/>
        <v>#N/A</v>
      </c>
      <c r="N362" s="46" t="str">
        <f>(M362-I362)*((VLOOKUP(B362,'Set Up Employee Data'!A:O,7,FALSE)))</f>
        <v>#N/A</v>
      </c>
      <c r="O362" s="46" t="str">
        <f>(M362-I362)*((VLOOKUP(B362,'Set Up Employee Data'!A:O,8,FALSE)))</f>
        <v>#N/A</v>
      </c>
      <c r="P362" s="46" t="str">
        <f>(M362-I362)*((VLOOKUP(B362,'Set Up Employee Data'!A:O,5,FALSE)))</f>
        <v>#N/A</v>
      </c>
      <c r="Q362" s="46" t="str">
        <f>(M362-I362)*((VLOOKUP(B362,'Set Up Employee Data'!A:O,6,FALSE)))</f>
        <v>#N/A</v>
      </c>
      <c r="R362" s="46">
        <f>IFERROR(((VLOOKUP(B362,'Set Up Employee Data'!A:O,9,FALSE)))+((VLOOKUP(B362,'Set Up Employee Data'!A:O,10,FALSE)))+((VLOOKUP(B362,'Set Up Employee Data'!A:O,11,FALSE)))+((VLOOKUP(B362,'Set Up Employee Data'!A:O,12,FALSE))),0)</f>
        <v>0</v>
      </c>
      <c r="S362" s="46">
        <f>IFERROR(((VLOOKUP(B362,'Set Up Employee Data'!A:O,13,FALSE)))+((VLOOKUP(B362,'Set Up Employee Data'!A:O,14,FALSE)))+((VLOOKUP(B362,'Set Up Employee Data'!A:O,15,FALSE))),0)</f>
        <v>0</v>
      </c>
      <c r="T362" s="46" t="str">
        <f t="shared" si="5"/>
        <v>#N/A</v>
      </c>
      <c r="U362" s="69" t="str">
        <f t="shared" si="6"/>
        <v>#N/A</v>
      </c>
    </row>
    <row r="363" ht="14.25" hidden="1" customHeight="1">
      <c r="A363" s="32"/>
      <c r="B363" s="32"/>
      <c r="C363" s="33" t="str">
        <f>VLOOKUP(B363,'Set Up Employee Data'!A:O,2,FALSE)</f>
        <v>#N/A</v>
      </c>
      <c r="D363" s="33" t="str">
        <f t="shared" si="1"/>
        <v>#N/A</v>
      </c>
      <c r="E363" s="32"/>
      <c r="F363" s="32"/>
      <c r="G363" s="32"/>
      <c r="H363" s="33"/>
      <c r="I363" s="41"/>
      <c r="J363" s="68">
        <f>IFERROR(VLOOKUP(B363,'Set Up Employee Data'!A:O,3,FALSE)/(VLOOKUP(B363,'Set Up Employee Data'!A:O,4,FALSE)),0)</f>
        <v>0</v>
      </c>
      <c r="K363" s="46" t="str">
        <f t="shared" si="2"/>
        <v>#N/A</v>
      </c>
      <c r="L363" s="46" t="str">
        <f t="shared" si="3"/>
        <v>#N/A</v>
      </c>
      <c r="M363" s="46" t="str">
        <f t="shared" si="4"/>
        <v>#N/A</v>
      </c>
      <c r="N363" s="46" t="str">
        <f>(M363-I363)*((VLOOKUP(B363,'Set Up Employee Data'!A:O,7,FALSE)))</f>
        <v>#N/A</v>
      </c>
      <c r="O363" s="46" t="str">
        <f>(M363-I363)*((VLOOKUP(B363,'Set Up Employee Data'!A:O,8,FALSE)))</f>
        <v>#N/A</v>
      </c>
      <c r="P363" s="46" t="str">
        <f>(M363-I363)*((VLOOKUP(B363,'Set Up Employee Data'!A:O,5,FALSE)))</f>
        <v>#N/A</v>
      </c>
      <c r="Q363" s="46" t="str">
        <f>(M363-I363)*((VLOOKUP(B363,'Set Up Employee Data'!A:O,6,FALSE)))</f>
        <v>#N/A</v>
      </c>
      <c r="R363" s="46">
        <f>IFERROR(((VLOOKUP(B363,'Set Up Employee Data'!A:O,9,FALSE)))+((VLOOKUP(B363,'Set Up Employee Data'!A:O,10,FALSE)))+((VLOOKUP(B363,'Set Up Employee Data'!A:O,11,FALSE)))+((VLOOKUP(B363,'Set Up Employee Data'!A:O,12,FALSE))),0)</f>
        <v>0</v>
      </c>
      <c r="S363" s="46">
        <f>IFERROR(((VLOOKUP(B363,'Set Up Employee Data'!A:O,13,FALSE)))+((VLOOKUP(B363,'Set Up Employee Data'!A:O,14,FALSE)))+((VLOOKUP(B363,'Set Up Employee Data'!A:O,15,FALSE))),0)</f>
        <v>0</v>
      </c>
      <c r="T363" s="46" t="str">
        <f t="shared" si="5"/>
        <v>#N/A</v>
      </c>
      <c r="U363" s="69" t="str">
        <f t="shared" si="6"/>
        <v>#N/A</v>
      </c>
    </row>
    <row r="364" ht="14.25" hidden="1" customHeight="1">
      <c r="A364" s="32"/>
      <c r="B364" s="32"/>
      <c r="C364" s="33" t="str">
        <f>VLOOKUP(B364,'Set Up Employee Data'!A:O,2,FALSE)</f>
        <v>#N/A</v>
      </c>
      <c r="D364" s="33" t="str">
        <f t="shared" si="1"/>
        <v>#N/A</v>
      </c>
      <c r="E364" s="32"/>
      <c r="F364" s="32"/>
      <c r="G364" s="32"/>
      <c r="H364" s="33"/>
      <c r="I364" s="41"/>
      <c r="J364" s="68">
        <f>IFERROR(VLOOKUP(B364,'Set Up Employee Data'!A:O,3,FALSE)/(VLOOKUP(B364,'Set Up Employee Data'!A:O,4,FALSE)),0)</f>
        <v>0</v>
      </c>
      <c r="K364" s="46" t="str">
        <f t="shared" si="2"/>
        <v>#N/A</v>
      </c>
      <c r="L364" s="46" t="str">
        <f t="shared" si="3"/>
        <v>#N/A</v>
      </c>
      <c r="M364" s="46" t="str">
        <f t="shared" si="4"/>
        <v>#N/A</v>
      </c>
      <c r="N364" s="46" t="str">
        <f>(M364-I364)*((VLOOKUP(B364,'Set Up Employee Data'!A:O,7,FALSE)))</f>
        <v>#N/A</v>
      </c>
      <c r="O364" s="46" t="str">
        <f>(M364-I364)*((VLOOKUP(B364,'Set Up Employee Data'!A:O,8,FALSE)))</f>
        <v>#N/A</v>
      </c>
      <c r="P364" s="46" t="str">
        <f>(M364-I364)*((VLOOKUP(B364,'Set Up Employee Data'!A:O,5,FALSE)))</f>
        <v>#N/A</v>
      </c>
      <c r="Q364" s="46" t="str">
        <f>(M364-I364)*((VLOOKUP(B364,'Set Up Employee Data'!A:O,6,FALSE)))</f>
        <v>#N/A</v>
      </c>
      <c r="R364" s="46">
        <f>IFERROR(((VLOOKUP(B364,'Set Up Employee Data'!A:O,9,FALSE)))+((VLOOKUP(B364,'Set Up Employee Data'!A:O,10,FALSE)))+((VLOOKUP(B364,'Set Up Employee Data'!A:O,11,FALSE)))+((VLOOKUP(B364,'Set Up Employee Data'!A:O,12,FALSE))),0)</f>
        <v>0</v>
      </c>
      <c r="S364" s="46">
        <f>IFERROR(((VLOOKUP(B364,'Set Up Employee Data'!A:O,13,FALSE)))+((VLOOKUP(B364,'Set Up Employee Data'!A:O,14,FALSE)))+((VLOOKUP(B364,'Set Up Employee Data'!A:O,15,FALSE))),0)</f>
        <v>0</v>
      </c>
      <c r="T364" s="46" t="str">
        <f t="shared" si="5"/>
        <v>#N/A</v>
      </c>
      <c r="U364" s="69" t="str">
        <f t="shared" si="6"/>
        <v>#N/A</v>
      </c>
    </row>
    <row r="365" ht="14.25" hidden="1" customHeight="1">
      <c r="A365" s="32"/>
      <c r="B365" s="32"/>
      <c r="C365" s="33" t="str">
        <f>VLOOKUP(B365,'Set Up Employee Data'!A:O,2,FALSE)</f>
        <v>#N/A</v>
      </c>
      <c r="D365" s="33" t="str">
        <f t="shared" si="1"/>
        <v>#N/A</v>
      </c>
      <c r="E365" s="32"/>
      <c r="F365" s="32"/>
      <c r="G365" s="32"/>
      <c r="H365" s="33"/>
      <c r="I365" s="41"/>
      <c r="J365" s="68">
        <f>IFERROR(VLOOKUP(B365,'Set Up Employee Data'!A:O,3,FALSE)/(VLOOKUP(B365,'Set Up Employee Data'!A:O,4,FALSE)),0)</f>
        <v>0</v>
      </c>
      <c r="K365" s="46" t="str">
        <f t="shared" si="2"/>
        <v>#N/A</v>
      </c>
      <c r="L365" s="46" t="str">
        <f t="shared" si="3"/>
        <v>#N/A</v>
      </c>
      <c r="M365" s="46" t="str">
        <f t="shared" si="4"/>
        <v>#N/A</v>
      </c>
      <c r="N365" s="46" t="str">
        <f>(M365-I365)*((VLOOKUP(B365,'Set Up Employee Data'!A:O,7,FALSE)))</f>
        <v>#N/A</v>
      </c>
      <c r="O365" s="46" t="str">
        <f>(M365-I365)*((VLOOKUP(B365,'Set Up Employee Data'!A:O,8,FALSE)))</f>
        <v>#N/A</v>
      </c>
      <c r="P365" s="46" t="str">
        <f>(M365-I365)*((VLOOKUP(B365,'Set Up Employee Data'!A:O,5,FALSE)))</f>
        <v>#N/A</v>
      </c>
      <c r="Q365" s="46" t="str">
        <f>(M365-I365)*((VLOOKUP(B365,'Set Up Employee Data'!A:O,6,FALSE)))</f>
        <v>#N/A</v>
      </c>
      <c r="R365" s="46">
        <f>IFERROR(((VLOOKUP(B365,'Set Up Employee Data'!A:O,9,FALSE)))+((VLOOKUP(B365,'Set Up Employee Data'!A:O,10,FALSE)))+((VLOOKUP(B365,'Set Up Employee Data'!A:O,11,FALSE)))+((VLOOKUP(B365,'Set Up Employee Data'!A:O,12,FALSE))),0)</f>
        <v>0</v>
      </c>
      <c r="S365" s="46">
        <f>IFERROR(((VLOOKUP(B365,'Set Up Employee Data'!A:O,13,FALSE)))+((VLOOKUP(B365,'Set Up Employee Data'!A:O,14,FALSE)))+((VLOOKUP(B365,'Set Up Employee Data'!A:O,15,FALSE))),0)</f>
        <v>0</v>
      </c>
      <c r="T365" s="46" t="str">
        <f t="shared" si="5"/>
        <v>#N/A</v>
      </c>
      <c r="U365" s="69" t="str">
        <f t="shared" si="6"/>
        <v>#N/A</v>
      </c>
    </row>
    <row r="366" ht="14.25" hidden="1" customHeight="1">
      <c r="A366" s="32"/>
      <c r="B366" s="32"/>
      <c r="C366" s="33" t="str">
        <f>VLOOKUP(B366,'Set Up Employee Data'!A:O,2,FALSE)</f>
        <v>#N/A</v>
      </c>
      <c r="D366" s="33" t="str">
        <f t="shared" si="1"/>
        <v>#N/A</v>
      </c>
      <c r="E366" s="32"/>
      <c r="F366" s="32"/>
      <c r="G366" s="32"/>
      <c r="H366" s="33"/>
      <c r="I366" s="41"/>
      <c r="J366" s="68">
        <f>IFERROR(VLOOKUP(B366,'Set Up Employee Data'!A:O,3,FALSE)/(VLOOKUP(B366,'Set Up Employee Data'!A:O,4,FALSE)),0)</f>
        <v>0</v>
      </c>
      <c r="K366" s="46" t="str">
        <f t="shared" si="2"/>
        <v>#N/A</v>
      </c>
      <c r="L366" s="46" t="str">
        <f t="shared" si="3"/>
        <v>#N/A</v>
      </c>
      <c r="M366" s="46" t="str">
        <f t="shared" si="4"/>
        <v>#N/A</v>
      </c>
      <c r="N366" s="46" t="str">
        <f>(M366-I366)*((VLOOKUP(B366,'Set Up Employee Data'!A:O,7,FALSE)))</f>
        <v>#N/A</v>
      </c>
      <c r="O366" s="46" t="str">
        <f>(M366-I366)*((VLOOKUP(B366,'Set Up Employee Data'!A:O,8,FALSE)))</f>
        <v>#N/A</v>
      </c>
      <c r="P366" s="46" t="str">
        <f>(M366-I366)*((VLOOKUP(B366,'Set Up Employee Data'!A:O,5,FALSE)))</f>
        <v>#N/A</v>
      </c>
      <c r="Q366" s="46" t="str">
        <f>(M366-I366)*((VLOOKUP(B366,'Set Up Employee Data'!A:O,6,FALSE)))</f>
        <v>#N/A</v>
      </c>
      <c r="R366" s="46">
        <f>IFERROR(((VLOOKUP(B366,'Set Up Employee Data'!A:O,9,FALSE)))+((VLOOKUP(B366,'Set Up Employee Data'!A:O,10,FALSE)))+((VLOOKUP(B366,'Set Up Employee Data'!A:O,11,FALSE)))+((VLOOKUP(B366,'Set Up Employee Data'!A:O,12,FALSE))),0)</f>
        <v>0</v>
      </c>
      <c r="S366" s="46">
        <f>IFERROR(((VLOOKUP(B366,'Set Up Employee Data'!A:O,13,FALSE)))+((VLOOKUP(B366,'Set Up Employee Data'!A:O,14,FALSE)))+((VLOOKUP(B366,'Set Up Employee Data'!A:O,15,FALSE))),0)</f>
        <v>0</v>
      </c>
      <c r="T366" s="46" t="str">
        <f t="shared" si="5"/>
        <v>#N/A</v>
      </c>
      <c r="U366" s="69" t="str">
        <f t="shared" si="6"/>
        <v>#N/A</v>
      </c>
    </row>
    <row r="367" ht="14.25" hidden="1" customHeight="1">
      <c r="A367" s="32"/>
      <c r="B367" s="32"/>
      <c r="C367" s="33" t="str">
        <f>VLOOKUP(B367,'Set Up Employee Data'!A:O,2,FALSE)</f>
        <v>#N/A</v>
      </c>
      <c r="D367" s="33" t="str">
        <f t="shared" si="1"/>
        <v>#N/A</v>
      </c>
      <c r="E367" s="32"/>
      <c r="F367" s="32"/>
      <c r="G367" s="32"/>
      <c r="H367" s="33"/>
      <c r="I367" s="41"/>
      <c r="J367" s="68">
        <f>IFERROR(VLOOKUP(B367,'Set Up Employee Data'!A:O,3,FALSE)/(VLOOKUP(B367,'Set Up Employee Data'!A:O,4,FALSE)),0)</f>
        <v>0</v>
      </c>
      <c r="K367" s="46" t="str">
        <f t="shared" si="2"/>
        <v>#N/A</v>
      </c>
      <c r="L367" s="46" t="str">
        <f t="shared" si="3"/>
        <v>#N/A</v>
      </c>
      <c r="M367" s="46" t="str">
        <f t="shared" si="4"/>
        <v>#N/A</v>
      </c>
      <c r="N367" s="46" t="str">
        <f>(M367-I367)*((VLOOKUP(B367,'Set Up Employee Data'!A:O,7,FALSE)))</f>
        <v>#N/A</v>
      </c>
      <c r="O367" s="46" t="str">
        <f>(M367-I367)*((VLOOKUP(B367,'Set Up Employee Data'!A:O,8,FALSE)))</f>
        <v>#N/A</v>
      </c>
      <c r="P367" s="46" t="str">
        <f>(M367-I367)*((VLOOKUP(B367,'Set Up Employee Data'!A:O,5,FALSE)))</f>
        <v>#N/A</v>
      </c>
      <c r="Q367" s="46" t="str">
        <f>(M367-I367)*((VLOOKUP(B367,'Set Up Employee Data'!A:O,6,FALSE)))</f>
        <v>#N/A</v>
      </c>
      <c r="R367" s="46">
        <f>IFERROR(((VLOOKUP(B367,'Set Up Employee Data'!A:O,9,FALSE)))+((VLOOKUP(B367,'Set Up Employee Data'!A:O,10,FALSE)))+((VLOOKUP(B367,'Set Up Employee Data'!A:O,11,FALSE)))+((VLOOKUP(B367,'Set Up Employee Data'!A:O,12,FALSE))),0)</f>
        <v>0</v>
      </c>
      <c r="S367" s="46">
        <f>IFERROR(((VLOOKUP(B367,'Set Up Employee Data'!A:O,13,FALSE)))+((VLOOKUP(B367,'Set Up Employee Data'!A:O,14,FALSE)))+((VLOOKUP(B367,'Set Up Employee Data'!A:O,15,FALSE))),0)</f>
        <v>0</v>
      </c>
      <c r="T367" s="46" t="str">
        <f t="shared" si="5"/>
        <v>#N/A</v>
      </c>
      <c r="U367" s="69" t="str">
        <f t="shared" si="6"/>
        <v>#N/A</v>
      </c>
    </row>
    <row r="368" ht="14.25" hidden="1" customHeight="1">
      <c r="A368" s="32"/>
      <c r="B368" s="32"/>
      <c r="C368" s="33" t="str">
        <f>VLOOKUP(B368,'Set Up Employee Data'!A:O,2,FALSE)</f>
        <v>#N/A</v>
      </c>
      <c r="D368" s="33" t="str">
        <f t="shared" si="1"/>
        <v>#N/A</v>
      </c>
      <c r="E368" s="32"/>
      <c r="F368" s="32"/>
      <c r="G368" s="32"/>
      <c r="H368" s="33"/>
      <c r="I368" s="41"/>
      <c r="J368" s="68">
        <f>IFERROR(VLOOKUP(B368,'Set Up Employee Data'!A:O,3,FALSE)/(VLOOKUP(B368,'Set Up Employee Data'!A:O,4,FALSE)),0)</f>
        <v>0</v>
      </c>
      <c r="K368" s="46" t="str">
        <f t="shared" si="2"/>
        <v>#N/A</v>
      </c>
      <c r="L368" s="46" t="str">
        <f t="shared" si="3"/>
        <v>#N/A</v>
      </c>
      <c r="M368" s="46" t="str">
        <f t="shared" si="4"/>
        <v>#N/A</v>
      </c>
      <c r="N368" s="46" t="str">
        <f>(M368-I368)*((VLOOKUP(B368,'Set Up Employee Data'!A:O,7,FALSE)))</f>
        <v>#N/A</v>
      </c>
      <c r="O368" s="46" t="str">
        <f>(M368-I368)*((VLOOKUP(B368,'Set Up Employee Data'!A:O,8,FALSE)))</f>
        <v>#N/A</v>
      </c>
      <c r="P368" s="46" t="str">
        <f>(M368-I368)*((VLOOKUP(B368,'Set Up Employee Data'!A:O,5,FALSE)))</f>
        <v>#N/A</v>
      </c>
      <c r="Q368" s="46" t="str">
        <f>(M368-I368)*((VLOOKUP(B368,'Set Up Employee Data'!A:O,6,FALSE)))</f>
        <v>#N/A</v>
      </c>
      <c r="R368" s="46">
        <f>IFERROR(((VLOOKUP(B368,'Set Up Employee Data'!A:O,9,FALSE)))+((VLOOKUP(B368,'Set Up Employee Data'!A:O,10,FALSE)))+((VLOOKUP(B368,'Set Up Employee Data'!A:O,11,FALSE)))+((VLOOKUP(B368,'Set Up Employee Data'!A:O,12,FALSE))),0)</f>
        <v>0</v>
      </c>
      <c r="S368" s="46">
        <f>IFERROR(((VLOOKUP(B368,'Set Up Employee Data'!A:O,13,FALSE)))+((VLOOKUP(B368,'Set Up Employee Data'!A:O,14,FALSE)))+((VLOOKUP(B368,'Set Up Employee Data'!A:O,15,FALSE))),0)</f>
        <v>0</v>
      </c>
      <c r="T368" s="46" t="str">
        <f t="shared" si="5"/>
        <v>#N/A</v>
      </c>
      <c r="U368" s="69" t="str">
        <f t="shared" si="6"/>
        <v>#N/A</v>
      </c>
    </row>
    <row r="369" ht="14.25" hidden="1" customHeight="1">
      <c r="A369" s="32"/>
      <c r="B369" s="32"/>
      <c r="C369" s="33" t="str">
        <f>VLOOKUP(B369,'Set Up Employee Data'!A:O,2,FALSE)</f>
        <v>#N/A</v>
      </c>
      <c r="D369" s="33" t="str">
        <f t="shared" si="1"/>
        <v>#N/A</v>
      </c>
      <c r="E369" s="32"/>
      <c r="F369" s="32"/>
      <c r="G369" s="32"/>
      <c r="H369" s="33"/>
      <c r="I369" s="41"/>
      <c r="J369" s="68">
        <f>IFERROR(VLOOKUP(B369,'Set Up Employee Data'!A:O,3,FALSE)/(VLOOKUP(B369,'Set Up Employee Data'!A:O,4,FALSE)),0)</f>
        <v>0</v>
      </c>
      <c r="K369" s="46" t="str">
        <f t="shared" si="2"/>
        <v>#N/A</v>
      </c>
      <c r="L369" s="46" t="str">
        <f t="shared" si="3"/>
        <v>#N/A</v>
      </c>
      <c r="M369" s="46" t="str">
        <f t="shared" si="4"/>
        <v>#N/A</v>
      </c>
      <c r="N369" s="46" t="str">
        <f>(M369-I369)*((VLOOKUP(B369,'Set Up Employee Data'!A:O,7,FALSE)))</f>
        <v>#N/A</v>
      </c>
      <c r="O369" s="46" t="str">
        <f>(M369-I369)*((VLOOKUP(B369,'Set Up Employee Data'!A:O,8,FALSE)))</f>
        <v>#N/A</v>
      </c>
      <c r="P369" s="46" t="str">
        <f>(M369-I369)*((VLOOKUP(B369,'Set Up Employee Data'!A:O,5,FALSE)))</f>
        <v>#N/A</v>
      </c>
      <c r="Q369" s="46" t="str">
        <f>(M369-I369)*((VLOOKUP(B369,'Set Up Employee Data'!A:O,6,FALSE)))</f>
        <v>#N/A</v>
      </c>
      <c r="R369" s="46">
        <f>IFERROR(((VLOOKUP(B369,'Set Up Employee Data'!A:O,9,FALSE)))+((VLOOKUP(B369,'Set Up Employee Data'!A:O,10,FALSE)))+((VLOOKUP(B369,'Set Up Employee Data'!A:O,11,FALSE)))+((VLOOKUP(B369,'Set Up Employee Data'!A:O,12,FALSE))),0)</f>
        <v>0</v>
      </c>
      <c r="S369" s="46">
        <f>IFERROR(((VLOOKUP(B369,'Set Up Employee Data'!A:O,13,FALSE)))+((VLOOKUP(B369,'Set Up Employee Data'!A:O,14,FALSE)))+((VLOOKUP(B369,'Set Up Employee Data'!A:O,15,FALSE))),0)</f>
        <v>0</v>
      </c>
      <c r="T369" s="46" t="str">
        <f t="shared" si="5"/>
        <v>#N/A</v>
      </c>
      <c r="U369" s="69" t="str">
        <f t="shared" si="6"/>
        <v>#N/A</v>
      </c>
    </row>
    <row r="370" ht="14.25" hidden="1" customHeight="1">
      <c r="A370" s="32"/>
      <c r="B370" s="32"/>
      <c r="C370" s="33" t="str">
        <f>VLOOKUP(B370,'Set Up Employee Data'!A:O,2,FALSE)</f>
        <v>#N/A</v>
      </c>
      <c r="D370" s="33" t="str">
        <f t="shared" si="1"/>
        <v>#N/A</v>
      </c>
      <c r="E370" s="32"/>
      <c r="F370" s="32"/>
      <c r="G370" s="32"/>
      <c r="H370" s="33"/>
      <c r="I370" s="41"/>
      <c r="J370" s="68">
        <f>IFERROR(VLOOKUP(B370,'Set Up Employee Data'!A:O,3,FALSE)/(VLOOKUP(B370,'Set Up Employee Data'!A:O,4,FALSE)),0)</f>
        <v>0</v>
      </c>
      <c r="K370" s="46" t="str">
        <f t="shared" si="2"/>
        <v>#N/A</v>
      </c>
      <c r="L370" s="46" t="str">
        <f t="shared" si="3"/>
        <v>#N/A</v>
      </c>
      <c r="M370" s="46" t="str">
        <f t="shared" si="4"/>
        <v>#N/A</v>
      </c>
      <c r="N370" s="46" t="str">
        <f>(M370-I370)*((VLOOKUP(B370,'Set Up Employee Data'!A:O,7,FALSE)))</f>
        <v>#N/A</v>
      </c>
      <c r="O370" s="46" t="str">
        <f>(M370-I370)*((VLOOKUP(B370,'Set Up Employee Data'!A:O,8,FALSE)))</f>
        <v>#N/A</v>
      </c>
      <c r="P370" s="46" t="str">
        <f>(M370-I370)*((VLOOKUP(B370,'Set Up Employee Data'!A:O,5,FALSE)))</f>
        <v>#N/A</v>
      </c>
      <c r="Q370" s="46" t="str">
        <f>(M370-I370)*((VLOOKUP(B370,'Set Up Employee Data'!A:O,6,FALSE)))</f>
        <v>#N/A</v>
      </c>
      <c r="R370" s="46">
        <f>IFERROR(((VLOOKUP(B370,'Set Up Employee Data'!A:O,9,FALSE)))+((VLOOKUP(B370,'Set Up Employee Data'!A:O,10,FALSE)))+((VLOOKUP(B370,'Set Up Employee Data'!A:O,11,FALSE)))+((VLOOKUP(B370,'Set Up Employee Data'!A:O,12,FALSE))),0)</f>
        <v>0</v>
      </c>
      <c r="S370" s="46">
        <f>IFERROR(((VLOOKUP(B370,'Set Up Employee Data'!A:O,13,FALSE)))+((VLOOKUP(B370,'Set Up Employee Data'!A:O,14,FALSE)))+((VLOOKUP(B370,'Set Up Employee Data'!A:O,15,FALSE))),0)</f>
        <v>0</v>
      </c>
      <c r="T370" s="46" t="str">
        <f t="shared" si="5"/>
        <v>#N/A</v>
      </c>
      <c r="U370" s="69" t="str">
        <f t="shared" si="6"/>
        <v>#N/A</v>
      </c>
    </row>
    <row r="371" ht="14.25" hidden="1" customHeight="1">
      <c r="A371" s="32"/>
      <c r="B371" s="32"/>
      <c r="C371" s="33" t="str">
        <f>VLOOKUP(B371,'Set Up Employee Data'!A:O,2,FALSE)</f>
        <v>#N/A</v>
      </c>
      <c r="D371" s="33" t="str">
        <f t="shared" si="1"/>
        <v>#N/A</v>
      </c>
      <c r="E371" s="32"/>
      <c r="F371" s="32"/>
      <c r="G371" s="32"/>
      <c r="H371" s="33"/>
      <c r="I371" s="41"/>
      <c r="J371" s="68">
        <f>IFERROR(VLOOKUP(B371,'Set Up Employee Data'!A:O,3,FALSE)/(VLOOKUP(B371,'Set Up Employee Data'!A:O,4,FALSE)),0)</f>
        <v>0</v>
      </c>
      <c r="K371" s="46" t="str">
        <f t="shared" si="2"/>
        <v>#N/A</v>
      </c>
      <c r="L371" s="46" t="str">
        <f t="shared" si="3"/>
        <v>#N/A</v>
      </c>
      <c r="M371" s="46" t="str">
        <f t="shared" si="4"/>
        <v>#N/A</v>
      </c>
      <c r="N371" s="46" t="str">
        <f>(M371-I371)*((VLOOKUP(B371,'Set Up Employee Data'!A:O,7,FALSE)))</f>
        <v>#N/A</v>
      </c>
      <c r="O371" s="46" t="str">
        <f>(M371-I371)*((VLOOKUP(B371,'Set Up Employee Data'!A:O,8,FALSE)))</f>
        <v>#N/A</v>
      </c>
      <c r="P371" s="46" t="str">
        <f>(M371-I371)*((VLOOKUP(B371,'Set Up Employee Data'!A:O,5,FALSE)))</f>
        <v>#N/A</v>
      </c>
      <c r="Q371" s="46" t="str">
        <f>(M371-I371)*((VLOOKUP(B371,'Set Up Employee Data'!A:O,6,FALSE)))</f>
        <v>#N/A</v>
      </c>
      <c r="R371" s="46">
        <f>IFERROR(((VLOOKUP(B371,'Set Up Employee Data'!A:O,9,FALSE)))+((VLOOKUP(B371,'Set Up Employee Data'!A:O,10,FALSE)))+((VLOOKUP(B371,'Set Up Employee Data'!A:O,11,FALSE)))+((VLOOKUP(B371,'Set Up Employee Data'!A:O,12,FALSE))),0)</f>
        <v>0</v>
      </c>
      <c r="S371" s="46">
        <f>IFERROR(((VLOOKUP(B371,'Set Up Employee Data'!A:O,13,FALSE)))+((VLOOKUP(B371,'Set Up Employee Data'!A:O,14,FALSE)))+((VLOOKUP(B371,'Set Up Employee Data'!A:O,15,FALSE))),0)</f>
        <v>0</v>
      </c>
      <c r="T371" s="46" t="str">
        <f t="shared" si="5"/>
        <v>#N/A</v>
      </c>
      <c r="U371" s="69" t="str">
        <f t="shared" si="6"/>
        <v>#N/A</v>
      </c>
    </row>
    <row r="372" ht="14.25" hidden="1" customHeight="1">
      <c r="A372" s="32"/>
      <c r="B372" s="32"/>
      <c r="C372" s="33" t="str">
        <f>VLOOKUP(B372,'Set Up Employee Data'!A:O,2,FALSE)</f>
        <v>#N/A</v>
      </c>
      <c r="D372" s="33" t="str">
        <f t="shared" si="1"/>
        <v>#N/A</v>
      </c>
      <c r="E372" s="32"/>
      <c r="F372" s="32"/>
      <c r="G372" s="32"/>
      <c r="H372" s="33"/>
      <c r="I372" s="41"/>
      <c r="J372" s="68">
        <f>IFERROR(VLOOKUP(B372,'Set Up Employee Data'!A:O,3,FALSE)/(VLOOKUP(B372,'Set Up Employee Data'!A:O,4,FALSE)),0)</f>
        <v>0</v>
      </c>
      <c r="K372" s="46" t="str">
        <f t="shared" si="2"/>
        <v>#N/A</v>
      </c>
      <c r="L372" s="46" t="str">
        <f t="shared" si="3"/>
        <v>#N/A</v>
      </c>
      <c r="M372" s="46" t="str">
        <f t="shared" si="4"/>
        <v>#N/A</v>
      </c>
      <c r="N372" s="46" t="str">
        <f>(M372-I372)*((VLOOKUP(B372,'Set Up Employee Data'!A:O,7,FALSE)))</f>
        <v>#N/A</v>
      </c>
      <c r="O372" s="46" t="str">
        <f>(M372-I372)*((VLOOKUP(B372,'Set Up Employee Data'!A:O,8,FALSE)))</f>
        <v>#N/A</v>
      </c>
      <c r="P372" s="46" t="str">
        <f>(M372-I372)*((VLOOKUP(B372,'Set Up Employee Data'!A:O,5,FALSE)))</f>
        <v>#N/A</v>
      </c>
      <c r="Q372" s="46" t="str">
        <f>(M372-I372)*((VLOOKUP(B372,'Set Up Employee Data'!A:O,6,FALSE)))</f>
        <v>#N/A</v>
      </c>
      <c r="R372" s="46">
        <f>IFERROR(((VLOOKUP(B372,'Set Up Employee Data'!A:O,9,FALSE)))+((VLOOKUP(B372,'Set Up Employee Data'!A:O,10,FALSE)))+((VLOOKUP(B372,'Set Up Employee Data'!A:O,11,FALSE)))+((VLOOKUP(B372,'Set Up Employee Data'!A:O,12,FALSE))),0)</f>
        <v>0</v>
      </c>
      <c r="S372" s="46">
        <f>IFERROR(((VLOOKUP(B372,'Set Up Employee Data'!A:O,13,FALSE)))+((VLOOKUP(B372,'Set Up Employee Data'!A:O,14,FALSE)))+((VLOOKUP(B372,'Set Up Employee Data'!A:O,15,FALSE))),0)</f>
        <v>0</v>
      </c>
      <c r="T372" s="46" t="str">
        <f t="shared" si="5"/>
        <v>#N/A</v>
      </c>
      <c r="U372" s="69" t="str">
        <f t="shared" si="6"/>
        <v>#N/A</v>
      </c>
    </row>
    <row r="373" ht="14.25" hidden="1" customHeight="1">
      <c r="A373" s="32"/>
      <c r="B373" s="32"/>
      <c r="C373" s="33" t="str">
        <f>VLOOKUP(B373,'Set Up Employee Data'!A:O,2,FALSE)</f>
        <v>#N/A</v>
      </c>
      <c r="D373" s="33" t="str">
        <f t="shared" si="1"/>
        <v>#N/A</v>
      </c>
      <c r="E373" s="32"/>
      <c r="F373" s="32"/>
      <c r="G373" s="32"/>
      <c r="H373" s="33"/>
      <c r="I373" s="41"/>
      <c r="J373" s="68">
        <f>IFERROR(VLOOKUP(B373,'Set Up Employee Data'!A:O,3,FALSE)/(VLOOKUP(B373,'Set Up Employee Data'!A:O,4,FALSE)),0)</f>
        <v>0</v>
      </c>
      <c r="K373" s="46" t="str">
        <f t="shared" si="2"/>
        <v>#N/A</v>
      </c>
      <c r="L373" s="46" t="str">
        <f t="shared" si="3"/>
        <v>#N/A</v>
      </c>
      <c r="M373" s="46" t="str">
        <f t="shared" si="4"/>
        <v>#N/A</v>
      </c>
      <c r="N373" s="46" t="str">
        <f>(M373-I373)*((VLOOKUP(B373,'Set Up Employee Data'!A:O,7,FALSE)))</f>
        <v>#N/A</v>
      </c>
      <c r="O373" s="46" t="str">
        <f>(M373-I373)*((VLOOKUP(B373,'Set Up Employee Data'!A:O,8,FALSE)))</f>
        <v>#N/A</v>
      </c>
      <c r="P373" s="46" t="str">
        <f>(M373-I373)*((VLOOKUP(B373,'Set Up Employee Data'!A:O,5,FALSE)))</f>
        <v>#N/A</v>
      </c>
      <c r="Q373" s="46" t="str">
        <f>(M373-I373)*((VLOOKUP(B373,'Set Up Employee Data'!A:O,6,FALSE)))</f>
        <v>#N/A</v>
      </c>
      <c r="R373" s="46">
        <f>IFERROR(((VLOOKUP(B373,'Set Up Employee Data'!A:O,9,FALSE)))+((VLOOKUP(B373,'Set Up Employee Data'!A:O,10,FALSE)))+((VLOOKUP(B373,'Set Up Employee Data'!A:O,11,FALSE)))+((VLOOKUP(B373,'Set Up Employee Data'!A:O,12,FALSE))),0)</f>
        <v>0</v>
      </c>
      <c r="S373" s="46">
        <f>IFERROR(((VLOOKUP(B373,'Set Up Employee Data'!A:O,13,FALSE)))+((VLOOKUP(B373,'Set Up Employee Data'!A:O,14,FALSE)))+((VLOOKUP(B373,'Set Up Employee Data'!A:O,15,FALSE))),0)</f>
        <v>0</v>
      </c>
      <c r="T373" s="46" t="str">
        <f t="shared" si="5"/>
        <v>#N/A</v>
      </c>
      <c r="U373" s="69" t="str">
        <f t="shared" si="6"/>
        <v>#N/A</v>
      </c>
    </row>
    <row r="374" ht="14.25" hidden="1" customHeight="1">
      <c r="A374" s="32"/>
      <c r="B374" s="32"/>
      <c r="C374" s="33" t="str">
        <f>VLOOKUP(B374,'Set Up Employee Data'!A:O,2,FALSE)</f>
        <v>#N/A</v>
      </c>
      <c r="D374" s="33" t="str">
        <f t="shared" si="1"/>
        <v>#N/A</v>
      </c>
      <c r="E374" s="32"/>
      <c r="F374" s="32"/>
      <c r="G374" s="32"/>
      <c r="H374" s="33"/>
      <c r="I374" s="41"/>
      <c r="J374" s="68">
        <f>IFERROR(VLOOKUP(B374,'Set Up Employee Data'!A:O,3,FALSE)/(VLOOKUP(B374,'Set Up Employee Data'!A:O,4,FALSE)),0)</f>
        <v>0</v>
      </c>
      <c r="K374" s="46" t="str">
        <f t="shared" si="2"/>
        <v>#N/A</v>
      </c>
      <c r="L374" s="46" t="str">
        <f t="shared" si="3"/>
        <v>#N/A</v>
      </c>
      <c r="M374" s="46" t="str">
        <f t="shared" si="4"/>
        <v>#N/A</v>
      </c>
      <c r="N374" s="46" t="str">
        <f>(M374-I374)*((VLOOKUP(B374,'Set Up Employee Data'!A:O,7,FALSE)))</f>
        <v>#N/A</v>
      </c>
      <c r="O374" s="46" t="str">
        <f>(M374-I374)*((VLOOKUP(B374,'Set Up Employee Data'!A:O,8,FALSE)))</f>
        <v>#N/A</v>
      </c>
      <c r="P374" s="46" t="str">
        <f>(M374-I374)*((VLOOKUP(B374,'Set Up Employee Data'!A:O,5,FALSE)))</f>
        <v>#N/A</v>
      </c>
      <c r="Q374" s="46" t="str">
        <f>(M374-I374)*((VLOOKUP(B374,'Set Up Employee Data'!A:O,6,FALSE)))</f>
        <v>#N/A</v>
      </c>
      <c r="R374" s="46">
        <f>IFERROR(((VLOOKUP(B374,'Set Up Employee Data'!A:O,9,FALSE)))+((VLOOKUP(B374,'Set Up Employee Data'!A:O,10,FALSE)))+((VLOOKUP(B374,'Set Up Employee Data'!A:O,11,FALSE)))+((VLOOKUP(B374,'Set Up Employee Data'!A:O,12,FALSE))),0)</f>
        <v>0</v>
      </c>
      <c r="S374" s="46">
        <f>IFERROR(((VLOOKUP(B374,'Set Up Employee Data'!A:O,13,FALSE)))+((VLOOKUP(B374,'Set Up Employee Data'!A:O,14,FALSE)))+((VLOOKUP(B374,'Set Up Employee Data'!A:O,15,FALSE))),0)</f>
        <v>0</v>
      </c>
      <c r="T374" s="46" t="str">
        <f t="shared" si="5"/>
        <v>#N/A</v>
      </c>
      <c r="U374" s="69" t="str">
        <f t="shared" si="6"/>
        <v>#N/A</v>
      </c>
    </row>
    <row r="375" ht="14.25" hidden="1" customHeight="1">
      <c r="A375" s="32"/>
      <c r="B375" s="32"/>
      <c r="C375" s="33" t="str">
        <f>VLOOKUP(B375,'Set Up Employee Data'!A:O,2,FALSE)</f>
        <v>#N/A</v>
      </c>
      <c r="D375" s="33" t="str">
        <f t="shared" si="1"/>
        <v>#N/A</v>
      </c>
      <c r="E375" s="32"/>
      <c r="F375" s="32"/>
      <c r="G375" s="32"/>
      <c r="H375" s="33"/>
      <c r="I375" s="41"/>
      <c r="J375" s="68">
        <f>IFERROR(VLOOKUP(B375,'Set Up Employee Data'!A:O,3,FALSE)/(VLOOKUP(B375,'Set Up Employee Data'!A:O,4,FALSE)),0)</f>
        <v>0</v>
      </c>
      <c r="K375" s="46" t="str">
        <f t="shared" si="2"/>
        <v>#N/A</v>
      </c>
      <c r="L375" s="46" t="str">
        <f t="shared" si="3"/>
        <v>#N/A</v>
      </c>
      <c r="M375" s="46" t="str">
        <f t="shared" si="4"/>
        <v>#N/A</v>
      </c>
      <c r="N375" s="46" t="str">
        <f>(M375-I375)*((VLOOKUP(B375,'Set Up Employee Data'!A:O,7,FALSE)))</f>
        <v>#N/A</v>
      </c>
      <c r="O375" s="46" t="str">
        <f>(M375-I375)*((VLOOKUP(B375,'Set Up Employee Data'!A:O,8,FALSE)))</f>
        <v>#N/A</v>
      </c>
      <c r="P375" s="46" t="str">
        <f>(M375-I375)*((VLOOKUP(B375,'Set Up Employee Data'!A:O,5,FALSE)))</f>
        <v>#N/A</v>
      </c>
      <c r="Q375" s="46" t="str">
        <f>(M375-I375)*((VLOOKUP(B375,'Set Up Employee Data'!A:O,6,FALSE)))</f>
        <v>#N/A</v>
      </c>
      <c r="R375" s="46">
        <f>IFERROR(((VLOOKUP(B375,'Set Up Employee Data'!A:O,9,FALSE)))+((VLOOKUP(B375,'Set Up Employee Data'!A:O,10,FALSE)))+((VLOOKUP(B375,'Set Up Employee Data'!A:O,11,FALSE)))+((VLOOKUP(B375,'Set Up Employee Data'!A:O,12,FALSE))),0)</f>
        <v>0</v>
      </c>
      <c r="S375" s="46">
        <f>IFERROR(((VLOOKUP(B375,'Set Up Employee Data'!A:O,13,FALSE)))+((VLOOKUP(B375,'Set Up Employee Data'!A:O,14,FALSE)))+((VLOOKUP(B375,'Set Up Employee Data'!A:O,15,FALSE))),0)</f>
        <v>0</v>
      </c>
      <c r="T375" s="46" t="str">
        <f t="shared" si="5"/>
        <v>#N/A</v>
      </c>
      <c r="U375" s="69" t="str">
        <f t="shared" si="6"/>
        <v>#N/A</v>
      </c>
    </row>
    <row r="376" ht="14.25" hidden="1" customHeight="1">
      <c r="A376" s="32"/>
      <c r="B376" s="32"/>
      <c r="C376" s="33" t="str">
        <f>VLOOKUP(B376,'Set Up Employee Data'!A:O,2,FALSE)</f>
        <v>#N/A</v>
      </c>
      <c r="D376" s="33" t="str">
        <f t="shared" si="1"/>
        <v>#N/A</v>
      </c>
      <c r="E376" s="32"/>
      <c r="F376" s="32"/>
      <c r="G376" s="32"/>
      <c r="H376" s="33"/>
      <c r="I376" s="41"/>
      <c r="J376" s="68">
        <f>IFERROR(VLOOKUP(B376,'Set Up Employee Data'!A:O,3,FALSE)/(VLOOKUP(B376,'Set Up Employee Data'!A:O,4,FALSE)),0)</f>
        <v>0</v>
      </c>
      <c r="K376" s="46" t="str">
        <f t="shared" si="2"/>
        <v>#N/A</v>
      </c>
      <c r="L376" s="46" t="str">
        <f t="shared" si="3"/>
        <v>#N/A</v>
      </c>
      <c r="M376" s="46" t="str">
        <f t="shared" si="4"/>
        <v>#N/A</v>
      </c>
      <c r="N376" s="46" t="str">
        <f>(M376-I376)*((VLOOKUP(B376,'Set Up Employee Data'!A:O,7,FALSE)))</f>
        <v>#N/A</v>
      </c>
      <c r="O376" s="46" t="str">
        <f>(M376-I376)*((VLOOKUP(B376,'Set Up Employee Data'!A:O,8,FALSE)))</f>
        <v>#N/A</v>
      </c>
      <c r="P376" s="46" t="str">
        <f>(M376-I376)*((VLOOKUP(B376,'Set Up Employee Data'!A:O,5,FALSE)))</f>
        <v>#N/A</v>
      </c>
      <c r="Q376" s="46" t="str">
        <f>(M376-I376)*((VLOOKUP(B376,'Set Up Employee Data'!A:O,6,FALSE)))</f>
        <v>#N/A</v>
      </c>
      <c r="R376" s="46">
        <f>IFERROR(((VLOOKUP(B376,'Set Up Employee Data'!A:O,9,FALSE)))+((VLOOKUP(B376,'Set Up Employee Data'!A:O,10,FALSE)))+((VLOOKUP(B376,'Set Up Employee Data'!A:O,11,FALSE)))+((VLOOKUP(B376,'Set Up Employee Data'!A:O,12,FALSE))),0)</f>
        <v>0</v>
      </c>
      <c r="S376" s="46">
        <f>IFERROR(((VLOOKUP(B376,'Set Up Employee Data'!A:O,13,FALSE)))+((VLOOKUP(B376,'Set Up Employee Data'!A:O,14,FALSE)))+((VLOOKUP(B376,'Set Up Employee Data'!A:O,15,FALSE))),0)</f>
        <v>0</v>
      </c>
      <c r="T376" s="46" t="str">
        <f t="shared" si="5"/>
        <v>#N/A</v>
      </c>
      <c r="U376" s="69" t="str">
        <f t="shared" si="6"/>
        <v>#N/A</v>
      </c>
    </row>
    <row r="377" ht="14.25" hidden="1" customHeight="1">
      <c r="A377" s="32"/>
      <c r="B377" s="32"/>
      <c r="C377" s="33" t="str">
        <f>VLOOKUP(B377,'Set Up Employee Data'!A:O,2,FALSE)</f>
        <v>#N/A</v>
      </c>
      <c r="D377" s="33" t="str">
        <f t="shared" si="1"/>
        <v>#N/A</v>
      </c>
      <c r="E377" s="32"/>
      <c r="F377" s="32"/>
      <c r="G377" s="32"/>
      <c r="H377" s="33"/>
      <c r="I377" s="41"/>
      <c r="J377" s="68">
        <f>IFERROR(VLOOKUP(B377,'Set Up Employee Data'!A:O,3,FALSE)/(VLOOKUP(B377,'Set Up Employee Data'!A:O,4,FALSE)),0)</f>
        <v>0</v>
      </c>
      <c r="K377" s="46" t="str">
        <f t="shared" si="2"/>
        <v>#N/A</v>
      </c>
      <c r="L377" s="46" t="str">
        <f t="shared" si="3"/>
        <v>#N/A</v>
      </c>
      <c r="M377" s="46" t="str">
        <f t="shared" si="4"/>
        <v>#N/A</v>
      </c>
      <c r="N377" s="46" t="str">
        <f>(M377-I377)*((VLOOKUP(B377,'Set Up Employee Data'!A:O,7,FALSE)))</f>
        <v>#N/A</v>
      </c>
      <c r="O377" s="46" t="str">
        <f>(M377-I377)*((VLOOKUP(B377,'Set Up Employee Data'!A:O,8,FALSE)))</f>
        <v>#N/A</v>
      </c>
      <c r="P377" s="46" t="str">
        <f>(M377-I377)*((VLOOKUP(B377,'Set Up Employee Data'!A:O,5,FALSE)))</f>
        <v>#N/A</v>
      </c>
      <c r="Q377" s="46" t="str">
        <f>(M377-I377)*((VLOOKUP(B377,'Set Up Employee Data'!A:O,6,FALSE)))</f>
        <v>#N/A</v>
      </c>
      <c r="R377" s="46">
        <f>IFERROR(((VLOOKUP(B377,'Set Up Employee Data'!A:O,9,FALSE)))+((VLOOKUP(B377,'Set Up Employee Data'!A:O,10,FALSE)))+((VLOOKUP(B377,'Set Up Employee Data'!A:O,11,FALSE)))+((VLOOKUP(B377,'Set Up Employee Data'!A:O,12,FALSE))),0)</f>
        <v>0</v>
      </c>
      <c r="S377" s="46">
        <f>IFERROR(((VLOOKUP(B377,'Set Up Employee Data'!A:O,13,FALSE)))+((VLOOKUP(B377,'Set Up Employee Data'!A:O,14,FALSE)))+((VLOOKUP(B377,'Set Up Employee Data'!A:O,15,FALSE))),0)</f>
        <v>0</v>
      </c>
      <c r="T377" s="46" t="str">
        <f t="shared" si="5"/>
        <v>#N/A</v>
      </c>
      <c r="U377" s="69" t="str">
        <f t="shared" si="6"/>
        <v>#N/A</v>
      </c>
    </row>
    <row r="378" ht="14.25" hidden="1" customHeight="1">
      <c r="A378" s="32"/>
      <c r="B378" s="32"/>
      <c r="C378" s="33" t="str">
        <f>VLOOKUP(B378,'Set Up Employee Data'!A:O,2,FALSE)</f>
        <v>#N/A</v>
      </c>
      <c r="D378" s="33" t="str">
        <f t="shared" si="1"/>
        <v>#N/A</v>
      </c>
      <c r="E378" s="32"/>
      <c r="F378" s="32"/>
      <c r="G378" s="32"/>
      <c r="H378" s="33"/>
      <c r="I378" s="41"/>
      <c r="J378" s="68">
        <f>IFERROR(VLOOKUP(B378,'Set Up Employee Data'!A:O,3,FALSE)/(VLOOKUP(B378,'Set Up Employee Data'!A:O,4,FALSE)),0)</f>
        <v>0</v>
      </c>
      <c r="K378" s="46" t="str">
        <f t="shared" si="2"/>
        <v>#N/A</v>
      </c>
      <c r="L378" s="46" t="str">
        <f t="shared" si="3"/>
        <v>#N/A</v>
      </c>
      <c r="M378" s="46" t="str">
        <f t="shared" si="4"/>
        <v>#N/A</v>
      </c>
      <c r="N378" s="46" t="str">
        <f>(M378-I378)*((VLOOKUP(B378,'Set Up Employee Data'!A:O,7,FALSE)))</f>
        <v>#N/A</v>
      </c>
      <c r="O378" s="46" t="str">
        <f>(M378-I378)*((VLOOKUP(B378,'Set Up Employee Data'!A:O,8,FALSE)))</f>
        <v>#N/A</v>
      </c>
      <c r="P378" s="46" t="str">
        <f>(M378-I378)*((VLOOKUP(B378,'Set Up Employee Data'!A:O,5,FALSE)))</f>
        <v>#N/A</v>
      </c>
      <c r="Q378" s="46" t="str">
        <f>(M378-I378)*((VLOOKUP(B378,'Set Up Employee Data'!A:O,6,FALSE)))</f>
        <v>#N/A</v>
      </c>
      <c r="R378" s="46">
        <f>IFERROR(((VLOOKUP(B378,'Set Up Employee Data'!A:O,9,FALSE)))+((VLOOKUP(B378,'Set Up Employee Data'!A:O,10,FALSE)))+((VLOOKUP(B378,'Set Up Employee Data'!A:O,11,FALSE)))+((VLOOKUP(B378,'Set Up Employee Data'!A:O,12,FALSE))),0)</f>
        <v>0</v>
      </c>
      <c r="S378" s="46">
        <f>IFERROR(((VLOOKUP(B378,'Set Up Employee Data'!A:O,13,FALSE)))+((VLOOKUP(B378,'Set Up Employee Data'!A:O,14,FALSE)))+((VLOOKUP(B378,'Set Up Employee Data'!A:O,15,FALSE))),0)</f>
        <v>0</v>
      </c>
      <c r="T378" s="46" t="str">
        <f t="shared" si="5"/>
        <v>#N/A</v>
      </c>
      <c r="U378" s="69" t="str">
        <f t="shared" si="6"/>
        <v>#N/A</v>
      </c>
    </row>
    <row r="379" ht="14.25" hidden="1" customHeight="1">
      <c r="A379" s="32"/>
      <c r="B379" s="32"/>
      <c r="C379" s="33" t="str">
        <f>VLOOKUP(B379,'Set Up Employee Data'!A:O,2,FALSE)</f>
        <v>#N/A</v>
      </c>
      <c r="D379" s="33" t="str">
        <f t="shared" si="1"/>
        <v>#N/A</v>
      </c>
      <c r="E379" s="32"/>
      <c r="F379" s="32"/>
      <c r="G379" s="32"/>
      <c r="H379" s="33"/>
      <c r="I379" s="41"/>
      <c r="J379" s="68">
        <f>IFERROR(VLOOKUP(B379,'Set Up Employee Data'!A:O,3,FALSE)/(VLOOKUP(B379,'Set Up Employee Data'!A:O,4,FALSE)),0)</f>
        <v>0</v>
      </c>
      <c r="K379" s="46" t="str">
        <f t="shared" si="2"/>
        <v>#N/A</v>
      </c>
      <c r="L379" s="46" t="str">
        <f t="shared" si="3"/>
        <v>#N/A</v>
      </c>
      <c r="M379" s="46" t="str">
        <f t="shared" si="4"/>
        <v>#N/A</v>
      </c>
      <c r="N379" s="46" t="str">
        <f>(M379-I379)*((VLOOKUP(B379,'Set Up Employee Data'!A:O,7,FALSE)))</f>
        <v>#N/A</v>
      </c>
      <c r="O379" s="46" t="str">
        <f>(M379-I379)*((VLOOKUP(B379,'Set Up Employee Data'!A:O,8,FALSE)))</f>
        <v>#N/A</v>
      </c>
      <c r="P379" s="46" t="str">
        <f>(M379-I379)*((VLOOKUP(B379,'Set Up Employee Data'!A:O,5,FALSE)))</f>
        <v>#N/A</v>
      </c>
      <c r="Q379" s="46" t="str">
        <f>(M379-I379)*((VLOOKUP(B379,'Set Up Employee Data'!A:O,6,FALSE)))</f>
        <v>#N/A</v>
      </c>
      <c r="R379" s="46">
        <f>IFERROR(((VLOOKUP(B379,'Set Up Employee Data'!A:O,9,FALSE)))+((VLOOKUP(B379,'Set Up Employee Data'!A:O,10,FALSE)))+((VLOOKUP(B379,'Set Up Employee Data'!A:O,11,FALSE)))+((VLOOKUP(B379,'Set Up Employee Data'!A:O,12,FALSE))),0)</f>
        <v>0</v>
      </c>
      <c r="S379" s="46">
        <f>IFERROR(((VLOOKUP(B379,'Set Up Employee Data'!A:O,13,FALSE)))+((VLOOKUP(B379,'Set Up Employee Data'!A:O,14,FALSE)))+((VLOOKUP(B379,'Set Up Employee Data'!A:O,15,FALSE))),0)</f>
        <v>0</v>
      </c>
      <c r="T379" s="46" t="str">
        <f t="shared" si="5"/>
        <v>#N/A</v>
      </c>
      <c r="U379" s="69" t="str">
        <f t="shared" si="6"/>
        <v>#N/A</v>
      </c>
    </row>
    <row r="380" ht="14.25" hidden="1" customHeight="1">
      <c r="A380" s="32"/>
      <c r="B380" s="32"/>
      <c r="C380" s="33" t="str">
        <f>VLOOKUP(B380,'Set Up Employee Data'!A:O,2,FALSE)</f>
        <v>#N/A</v>
      </c>
      <c r="D380" s="33" t="str">
        <f t="shared" si="1"/>
        <v>#N/A</v>
      </c>
      <c r="E380" s="32"/>
      <c r="F380" s="32"/>
      <c r="G380" s="32"/>
      <c r="H380" s="33"/>
      <c r="I380" s="41"/>
      <c r="J380" s="68">
        <f>IFERROR(VLOOKUP(B380,'Set Up Employee Data'!A:O,3,FALSE)/(VLOOKUP(B380,'Set Up Employee Data'!A:O,4,FALSE)),0)</f>
        <v>0</v>
      </c>
      <c r="K380" s="46" t="str">
        <f t="shared" si="2"/>
        <v>#N/A</v>
      </c>
      <c r="L380" s="46" t="str">
        <f t="shared" si="3"/>
        <v>#N/A</v>
      </c>
      <c r="M380" s="46" t="str">
        <f t="shared" si="4"/>
        <v>#N/A</v>
      </c>
      <c r="N380" s="46" t="str">
        <f>(M380-I380)*((VLOOKUP(B380,'Set Up Employee Data'!A:O,7,FALSE)))</f>
        <v>#N/A</v>
      </c>
      <c r="O380" s="46" t="str">
        <f>(M380-I380)*((VLOOKUP(B380,'Set Up Employee Data'!A:O,8,FALSE)))</f>
        <v>#N/A</v>
      </c>
      <c r="P380" s="46" t="str">
        <f>(M380-I380)*((VLOOKUP(B380,'Set Up Employee Data'!A:O,5,FALSE)))</f>
        <v>#N/A</v>
      </c>
      <c r="Q380" s="46" t="str">
        <f>(M380-I380)*((VLOOKUP(B380,'Set Up Employee Data'!A:O,6,FALSE)))</f>
        <v>#N/A</v>
      </c>
      <c r="R380" s="46">
        <f>IFERROR(((VLOOKUP(B380,'Set Up Employee Data'!A:O,9,FALSE)))+((VLOOKUP(B380,'Set Up Employee Data'!A:O,10,FALSE)))+((VLOOKUP(B380,'Set Up Employee Data'!A:O,11,FALSE)))+((VLOOKUP(B380,'Set Up Employee Data'!A:O,12,FALSE))),0)</f>
        <v>0</v>
      </c>
      <c r="S380" s="46">
        <f>IFERROR(((VLOOKUP(B380,'Set Up Employee Data'!A:O,13,FALSE)))+((VLOOKUP(B380,'Set Up Employee Data'!A:O,14,FALSE)))+((VLOOKUP(B380,'Set Up Employee Data'!A:O,15,FALSE))),0)</f>
        <v>0</v>
      </c>
      <c r="T380" s="46" t="str">
        <f t="shared" si="5"/>
        <v>#N/A</v>
      </c>
      <c r="U380" s="69" t="str">
        <f t="shared" si="6"/>
        <v>#N/A</v>
      </c>
    </row>
    <row r="381" ht="14.25" hidden="1" customHeight="1">
      <c r="A381" s="32"/>
      <c r="B381" s="32"/>
      <c r="C381" s="33" t="str">
        <f>VLOOKUP(B381,'Set Up Employee Data'!A:O,2,FALSE)</f>
        <v>#N/A</v>
      </c>
      <c r="D381" s="33" t="str">
        <f t="shared" si="1"/>
        <v>#N/A</v>
      </c>
      <c r="E381" s="32"/>
      <c r="F381" s="32"/>
      <c r="G381" s="32"/>
      <c r="H381" s="33"/>
      <c r="I381" s="41"/>
      <c r="J381" s="68">
        <f>IFERROR(VLOOKUP(B381,'Set Up Employee Data'!A:O,3,FALSE)/(VLOOKUP(B381,'Set Up Employee Data'!A:O,4,FALSE)),0)</f>
        <v>0</v>
      </c>
      <c r="K381" s="46" t="str">
        <f t="shared" si="2"/>
        <v>#N/A</v>
      </c>
      <c r="L381" s="46" t="str">
        <f t="shared" si="3"/>
        <v>#N/A</v>
      </c>
      <c r="M381" s="46" t="str">
        <f t="shared" si="4"/>
        <v>#N/A</v>
      </c>
      <c r="N381" s="46" t="str">
        <f>(M381-I381)*((VLOOKUP(B381,'Set Up Employee Data'!A:O,7,FALSE)))</f>
        <v>#N/A</v>
      </c>
      <c r="O381" s="46" t="str">
        <f>(M381-I381)*((VLOOKUP(B381,'Set Up Employee Data'!A:O,8,FALSE)))</f>
        <v>#N/A</v>
      </c>
      <c r="P381" s="46" t="str">
        <f>(M381-I381)*((VLOOKUP(B381,'Set Up Employee Data'!A:O,5,FALSE)))</f>
        <v>#N/A</v>
      </c>
      <c r="Q381" s="46" t="str">
        <f>(M381-I381)*((VLOOKUP(B381,'Set Up Employee Data'!A:O,6,FALSE)))</f>
        <v>#N/A</v>
      </c>
      <c r="R381" s="46">
        <f>IFERROR(((VLOOKUP(B381,'Set Up Employee Data'!A:O,9,FALSE)))+((VLOOKUP(B381,'Set Up Employee Data'!A:O,10,FALSE)))+((VLOOKUP(B381,'Set Up Employee Data'!A:O,11,FALSE)))+((VLOOKUP(B381,'Set Up Employee Data'!A:O,12,FALSE))),0)</f>
        <v>0</v>
      </c>
      <c r="S381" s="46">
        <f>IFERROR(((VLOOKUP(B381,'Set Up Employee Data'!A:O,13,FALSE)))+((VLOOKUP(B381,'Set Up Employee Data'!A:O,14,FALSE)))+((VLOOKUP(B381,'Set Up Employee Data'!A:O,15,FALSE))),0)</f>
        <v>0</v>
      </c>
      <c r="T381" s="46" t="str">
        <f t="shared" si="5"/>
        <v>#N/A</v>
      </c>
      <c r="U381" s="69" t="str">
        <f t="shared" si="6"/>
        <v>#N/A</v>
      </c>
    </row>
    <row r="382" ht="14.25" hidden="1" customHeight="1">
      <c r="A382" s="32"/>
      <c r="B382" s="32"/>
      <c r="C382" s="33" t="str">
        <f>VLOOKUP(B382,'Set Up Employee Data'!A:O,2,FALSE)</f>
        <v>#N/A</v>
      </c>
      <c r="D382" s="33" t="str">
        <f t="shared" si="1"/>
        <v>#N/A</v>
      </c>
      <c r="E382" s="32"/>
      <c r="F382" s="32"/>
      <c r="G382" s="32"/>
      <c r="H382" s="33"/>
      <c r="I382" s="41"/>
      <c r="J382" s="68">
        <f>IFERROR(VLOOKUP(B382,'Set Up Employee Data'!A:O,3,FALSE)/(VLOOKUP(B382,'Set Up Employee Data'!A:O,4,FALSE)),0)</f>
        <v>0</v>
      </c>
      <c r="K382" s="46" t="str">
        <f t="shared" si="2"/>
        <v>#N/A</v>
      </c>
      <c r="L382" s="46" t="str">
        <f t="shared" si="3"/>
        <v>#N/A</v>
      </c>
      <c r="M382" s="46" t="str">
        <f t="shared" si="4"/>
        <v>#N/A</v>
      </c>
      <c r="N382" s="46" t="str">
        <f>(M382-I382)*((VLOOKUP(B382,'Set Up Employee Data'!A:O,7,FALSE)))</f>
        <v>#N/A</v>
      </c>
      <c r="O382" s="46" t="str">
        <f>(M382-I382)*((VLOOKUP(B382,'Set Up Employee Data'!A:O,8,FALSE)))</f>
        <v>#N/A</v>
      </c>
      <c r="P382" s="46" t="str">
        <f>(M382-I382)*((VLOOKUP(B382,'Set Up Employee Data'!A:O,5,FALSE)))</f>
        <v>#N/A</v>
      </c>
      <c r="Q382" s="46" t="str">
        <f>(M382-I382)*((VLOOKUP(B382,'Set Up Employee Data'!A:O,6,FALSE)))</f>
        <v>#N/A</v>
      </c>
      <c r="R382" s="46">
        <f>IFERROR(((VLOOKUP(B382,'Set Up Employee Data'!A:O,9,FALSE)))+((VLOOKUP(B382,'Set Up Employee Data'!A:O,10,FALSE)))+((VLOOKUP(B382,'Set Up Employee Data'!A:O,11,FALSE)))+((VLOOKUP(B382,'Set Up Employee Data'!A:O,12,FALSE))),0)</f>
        <v>0</v>
      </c>
      <c r="S382" s="46">
        <f>IFERROR(((VLOOKUP(B382,'Set Up Employee Data'!A:O,13,FALSE)))+((VLOOKUP(B382,'Set Up Employee Data'!A:O,14,FALSE)))+((VLOOKUP(B382,'Set Up Employee Data'!A:O,15,FALSE))),0)</f>
        <v>0</v>
      </c>
      <c r="T382" s="46" t="str">
        <f t="shared" si="5"/>
        <v>#N/A</v>
      </c>
      <c r="U382" s="69" t="str">
        <f t="shared" si="6"/>
        <v>#N/A</v>
      </c>
    </row>
    <row r="383" ht="14.25" hidden="1" customHeight="1">
      <c r="A383" s="32"/>
      <c r="B383" s="32"/>
      <c r="C383" s="33" t="str">
        <f>VLOOKUP(B383,'Set Up Employee Data'!A:O,2,FALSE)</f>
        <v>#N/A</v>
      </c>
      <c r="D383" s="33" t="str">
        <f t="shared" si="1"/>
        <v>#N/A</v>
      </c>
      <c r="E383" s="32"/>
      <c r="F383" s="32"/>
      <c r="G383" s="32"/>
      <c r="H383" s="33"/>
      <c r="I383" s="41"/>
      <c r="J383" s="68">
        <f>IFERROR(VLOOKUP(B383,'Set Up Employee Data'!A:O,3,FALSE)/(VLOOKUP(B383,'Set Up Employee Data'!A:O,4,FALSE)),0)</f>
        <v>0</v>
      </c>
      <c r="K383" s="46" t="str">
        <f t="shared" si="2"/>
        <v>#N/A</v>
      </c>
      <c r="L383" s="46" t="str">
        <f t="shared" si="3"/>
        <v>#N/A</v>
      </c>
      <c r="M383" s="46" t="str">
        <f t="shared" si="4"/>
        <v>#N/A</v>
      </c>
      <c r="N383" s="46" t="str">
        <f>(M383-I383)*((VLOOKUP(B383,'Set Up Employee Data'!A:O,7,FALSE)))</f>
        <v>#N/A</v>
      </c>
      <c r="O383" s="46" t="str">
        <f>(M383-I383)*((VLOOKUP(B383,'Set Up Employee Data'!A:O,8,FALSE)))</f>
        <v>#N/A</v>
      </c>
      <c r="P383" s="46" t="str">
        <f>(M383-I383)*((VLOOKUP(B383,'Set Up Employee Data'!A:O,5,FALSE)))</f>
        <v>#N/A</v>
      </c>
      <c r="Q383" s="46" t="str">
        <f>(M383-I383)*((VLOOKUP(B383,'Set Up Employee Data'!A:O,6,FALSE)))</f>
        <v>#N/A</v>
      </c>
      <c r="R383" s="46">
        <f>IFERROR(((VLOOKUP(B383,'Set Up Employee Data'!A:O,9,FALSE)))+((VLOOKUP(B383,'Set Up Employee Data'!A:O,10,FALSE)))+((VLOOKUP(B383,'Set Up Employee Data'!A:O,11,FALSE)))+((VLOOKUP(B383,'Set Up Employee Data'!A:O,12,FALSE))),0)</f>
        <v>0</v>
      </c>
      <c r="S383" s="46">
        <f>IFERROR(((VLOOKUP(B383,'Set Up Employee Data'!A:O,13,FALSE)))+((VLOOKUP(B383,'Set Up Employee Data'!A:O,14,FALSE)))+((VLOOKUP(B383,'Set Up Employee Data'!A:O,15,FALSE))),0)</f>
        <v>0</v>
      </c>
      <c r="T383" s="46" t="str">
        <f t="shared" si="5"/>
        <v>#N/A</v>
      </c>
      <c r="U383" s="69" t="str">
        <f t="shared" si="6"/>
        <v>#N/A</v>
      </c>
    </row>
    <row r="384" ht="14.25" hidden="1" customHeight="1">
      <c r="A384" s="32"/>
      <c r="B384" s="32"/>
      <c r="C384" s="33" t="str">
        <f>VLOOKUP(B384,'Set Up Employee Data'!A:O,2,FALSE)</f>
        <v>#N/A</v>
      </c>
      <c r="D384" s="33" t="str">
        <f t="shared" si="1"/>
        <v>#N/A</v>
      </c>
      <c r="E384" s="32"/>
      <c r="F384" s="32"/>
      <c r="G384" s="32"/>
      <c r="H384" s="33"/>
      <c r="I384" s="41"/>
      <c r="J384" s="68">
        <f>IFERROR(VLOOKUP(B384,'Set Up Employee Data'!A:O,3,FALSE)/(VLOOKUP(B384,'Set Up Employee Data'!A:O,4,FALSE)),0)</f>
        <v>0</v>
      </c>
      <c r="K384" s="46" t="str">
        <f t="shared" si="2"/>
        <v>#N/A</v>
      </c>
      <c r="L384" s="46" t="str">
        <f t="shared" si="3"/>
        <v>#N/A</v>
      </c>
      <c r="M384" s="46" t="str">
        <f t="shared" si="4"/>
        <v>#N/A</v>
      </c>
      <c r="N384" s="46" t="str">
        <f>(M384-I384)*((VLOOKUP(B384,'Set Up Employee Data'!A:O,7,FALSE)))</f>
        <v>#N/A</v>
      </c>
      <c r="O384" s="46" t="str">
        <f>(M384-I384)*((VLOOKUP(B384,'Set Up Employee Data'!A:O,8,FALSE)))</f>
        <v>#N/A</v>
      </c>
      <c r="P384" s="46" t="str">
        <f>(M384-I384)*((VLOOKUP(B384,'Set Up Employee Data'!A:O,5,FALSE)))</f>
        <v>#N/A</v>
      </c>
      <c r="Q384" s="46" t="str">
        <f>(M384-I384)*((VLOOKUP(B384,'Set Up Employee Data'!A:O,6,FALSE)))</f>
        <v>#N/A</v>
      </c>
      <c r="R384" s="46">
        <f>IFERROR(((VLOOKUP(B384,'Set Up Employee Data'!A:O,9,FALSE)))+((VLOOKUP(B384,'Set Up Employee Data'!A:O,10,FALSE)))+((VLOOKUP(B384,'Set Up Employee Data'!A:O,11,FALSE)))+((VLOOKUP(B384,'Set Up Employee Data'!A:O,12,FALSE))),0)</f>
        <v>0</v>
      </c>
      <c r="S384" s="46">
        <f>IFERROR(((VLOOKUP(B384,'Set Up Employee Data'!A:O,13,FALSE)))+((VLOOKUP(B384,'Set Up Employee Data'!A:O,14,FALSE)))+((VLOOKUP(B384,'Set Up Employee Data'!A:O,15,FALSE))),0)</f>
        <v>0</v>
      </c>
      <c r="T384" s="46" t="str">
        <f t="shared" si="5"/>
        <v>#N/A</v>
      </c>
      <c r="U384" s="69" t="str">
        <f t="shared" si="6"/>
        <v>#N/A</v>
      </c>
    </row>
    <row r="385" ht="14.25" hidden="1" customHeight="1">
      <c r="A385" s="32"/>
      <c r="B385" s="32"/>
      <c r="C385" s="33" t="str">
        <f>VLOOKUP(B385,'Set Up Employee Data'!A:O,2,FALSE)</f>
        <v>#N/A</v>
      </c>
      <c r="D385" s="33" t="str">
        <f t="shared" si="1"/>
        <v>#N/A</v>
      </c>
      <c r="E385" s="32"/>
      <c r="F385" s="32"/>
      <c r="G385" s="32"/>
      <c r="H385" s="33"/>
      <c r="I385" s="41"/>
      <c r="J385" s="68">
        <f>IFERROR(VLOOKUP(B385,'Set Up Employee Data'!A:O,3,FALSE)/(VLOOKUP(B385,'Set Up Employee Data'!A:O,4,FALSE)),0)</f>
        <v>0</v>
      </c>
      <c r="K385" s="46" t="str">
        <f t="shared" si="2"/>
        <v>#N/A</v>
      </c>
      <c r="L385" s="46" t="str">
        <f t="shared" si="3"/>
        <v>#N/A</v>
      </c>
      <c r="M385" s="46" t="str">
        <f t="shared" si="4"/>
        <v>#N/A</v>
      </c>
      <c r="N385" s="46" t="str">
        <f>(M385-I385)*((VLOOKUP(B385,'Set Up Employee Data'!A:O,7,FALSE)))</f>
        <v>#N/A</v>
      </c>
      <c r="O385" s="46" t="str">
        <f>(M385-I385)*((VLOOKUP(B385,'Set Up Employee Data'!A:O,8,FALSE)))</f>
        <v>#N/A</v>
      </c>
      <c r="P385" s="46" t="str">
        <f>(M385-I385)*((VLOOKUP(B385,'Set Up Employee Data'!A:O,5,FALSE)))</f>
        <v>#N/A</v>
      </c>
      <c r="Q385" s="46" t="str">
        <f>(M385-I385)*((VLOOKUP(B385,'Set Up Employee Data'!A:O,6,FALSE)))</f>
        <v>#N/A</v>
      </c>
      <c r="R385" s="46">
        <f>IFERROR(((VLOOKUP(B385,'Set Up Employee Data'!A:O,9,FALSE)))+((VLOOKUP(B385,'Set Up Employee Data'!A:O,10,FALSE)))+((VLOOKUP(B385,'Set Up Employee Data'!A:O,11,FALSE)))+((VLOOKUP(B385,'Set Up Employee Data'!A:O,12,FALSE))),0)</f>
        <v>0</v>
      </c>
      <c r="S385" s="46">
        <f>IFERROR(((VLOOKUP(B385,'Set Up Employee Data'!A:O,13,FALSE)))+((VLOOKUP(B385,'Set Up Employee Data'!A:O,14,FALSE)))+((VLOOKUP(B385,'Set Up Employee Data'!A:O,15,FALSE))),0)</f>
        <v>0</v>
      </c>
      <c r="T385" s="46" t="str">
        <f t="shared" si="5"/>
        <v>#N/A</v>
      </c>
      <c r="U385" s="69" t="str">
        <f t="shared" si="6"/>
        <v>#N/A</v>
      </c>
    </row>
    <row r="386" ht="14.25" hidden="1" customHeight="1">
      <c r="A386" s="32"/>
      <c r="B386" s="32"/>
      <c r="C386" s="33" t="str">
        <f>VLOOKUP(B386,'Set Up Employee Data'!A:O,2,FALSE)</f>
        <v>#N/A</v>
      </c>
      <c r="D386" s="33" t="str">
        <f t="shared" si="1"/>
        <v>#N/A</v>
      </c>
      <c r="E386" s="32"/>
      <c r="F386" s="32"/>
      <c r="G386" s="32"/>
      <c r="H386" s="33"/>
      <c r="I386" s="41"/>
      <c r="J386" s="68">
        <f>IFERROR(VLOOKUP(B386,'Set Up Employee Data'!A:O,3,FALSE)/(VLOOKUP(B386,'Set Up Employee Data'!A:O,4,FALSE)),0)</f>
        <v>0</v>
      </c>
      <c r="K386" s="46" t="str">
        <f t="shared" si="2"/>
        <v>#N/A</v>
      </c>
      <c r="L386" s="46" t="str">
        <f t="shared" si="3"/>
        <v>#N/A</v>
      </c>
      <c r="M386" s="46" t="str">
        <f t="shared" si="4"/>
        <v>#N/A</v>
      </c>
      <c r="N386" s="46" t="str">
        <f>(M386-I386)*((VLOOKUP(B386,'Set Up Employee Data'!A:O,7,FALSE)))</f>
        <v>#N/A</v>
      </c>
      <c r="O386" s="46" t="str">
        <f>(M386-I386)*((VLOOKUP(B386,'Set Up Employee Data'!A:O,8,FALSE)))</f>
        <v>#N/A</v>
      </c>
      <c r="P386" s="46" t="str">
        <f>(M386-I386)*((VLOOKUP(B386,'Set Up Employee Data'!A:O,5,FALSE)))</f>
        <v>#N/A</v>
      </c>
      <c r="Q386" s="46" t="str">
        <f>(M386-I386)*((VLOOKUP(B386,'Set Up Employee Data'!A:O,6,FALSE)))</f>
        <v>#N/A</v>
      </c>
      <c r="R386" s="46">
        <f>IFERROR(((VLOOKUP(B386,'Set Up Employee Data'!A:O,9,FALSE)))+((VLOOKUP(B386,'Set Up Employee Data'!A:O,10,FALSE)))+((VLOOKUP(B386,'Set Up Employee Data'!A:O,11,FALSE)))+((VLOOKUP(B386,'Set Up Employee Data'!A:O,12,FALSE))),0)</f>
        <v>0</v>
      </c>
      <c r="S386" s="46">
        <f>IFERROR(((VLOOKUP(B386,'Set Up Employee Data'!A:O,13,FALSE)))+((VLOOKUP(B386,'Set Up Employee Data'!A:O,14,FALSE)))+((VLOOKUP(B386,'Set Up Employee Data'!A:O,15,FALSE))),0)</f>
        <v>0</v>
      </c>
      <c r="T386" s="46" t="str">
        <f t="shared" si="5"/>
        <v>#N/A</v>
      </c>
      <c r="U386" s="69" t="str">
        <f t="shared" si="6"/>
        <v>#N/A</v>
      </c>
    </row>
    <row r="387" ht="14.25" hidden="1" customHeight="1">
      <c r="A387" s="32"/>
      <c r="B387" s="32"/>
      <c r="C387" s="33" t="str">
        <f>VLOOKUP(B387,'Set Up Employee Data'!A:O,2,FALSE)</f>
        <v>#N/A</v>
      </c>
      <c r="D387" s="33" t="str">
        <f t="shared" si="1"/>
        <v>#N/A</v>
      </c>
      <c r="E387" s="32"/>
      <c r="F387" s="32"/>
      <c r="G387" s="32"/>
      <c r="H387" s="33"/>
      <c r="I387" s="41"/>
      <c r="J387" s="68">
        <f>IFERROR(VLOOKUP(B387,'Set Up Employee Data'!A:O,3,FALSE)/(VLOOKUP(B387,'Set Up Employee Data'!A:O,4,FALSE)),0)</f>
        <v>0</v>
      </c>
      <c r="K387" s="46" t="str">
        <f t="shared" si="2"/>
        <v>#N/A</v>
      </c>
      <c r="L387" s="46" t="str">
        <f t="shared" si="3"/>
        <v>#N/A</v>
      </c>
      <c r="M387" s="46" t="str">
        <f t="shared" si="4"/>
        <v>#N/A</v>
      </c>
      <c r="N387" s="46" t="str">
        <f>(M387-I387)*((VLOOKUP(B387,'Set Up Employee Data'!A:O,7,FALSE)))</f>
        <v>#N/A</v>
      </c>
      <c r="O387" s="46" t="str">
        <f>(M387-I387)*((VLOOKUP(B387,'Set Up Employee Data'!A:O,8,FALSE)))</f>
        <v>#N/A</v>
      </c>
      <c r="P387" s="46" t="str">
        <f>(M387-I387)*((VLOOKUP(B387,'Set Up Employee Data'!A:O,5,FALSE)))</f>
        <v>#N/A</v>
      </c>
      <c r="Q387" s="46" t="str">
        <f>(M387-I387)*((VLOOKUP(B387,'Set Up Employee Data'!A:O,6,FALSE)))</f>
        <v>#N/A</v>
      </c>
      <c r="R387" s="46">
        <f>IFERROR(((VLOOKUP(B387,'Set Up Employee Data'!A:O,9,FALSE)))+((VLOOKUP(B387,'Set Up Employee Data'!A:O,10,FALSE)))+((VLOOKUP(B387,'Set Up Employee Data'!A:O,11,FALSE)))+((VLOOKUP(B387,'Set Up Employee Data'!A:O,12,FALSE))),0)</f>
        <v>0</v>
      </c>
      <c r="S387" s="46">
        <f>IFERROR(((VLOOKUP(B387,'Set Up Employee Data'!A:O,13,FALSE)))+((VLOOKUP(B387,'Set Up Employee Data'!A:O,14,FALSE)))+((VLOOKUP(B387,'Set Up Employee Data'!A:O,15,FALSE))),0)</f>
        <v>0</v>
      </c>
      <c r="T387" s="46" t="str">
        <f t="shared" si="5"/>
        <v>#N/A</v>
      </c>
      <c r="U387" s="69" t="str">
        <f t="shared" si="6"/>
        <v>#N/A</v>
      </c>
    </row>
    <row r="388" ht="14.25" hidden="1" customHeight="1">
      <c r="A388" s="32"/>
      <c r="B388" s="32"/>
      <c r="C388" s="33" t="str">
        <f>VLOOKUP(B388,'Set Up Employee Data'!A:O,2,FALSE)</f>
        <v>#N/A</v>
      </c>
      <c r="D388" s="33" t="str">
        <f t="shared" si="1"/>
        <v>#N/A</v>
      </c>
      <c r="E388" s="32"/>
      <c r="F388" s="32"/>
      <c r="G388" s="32"/>
      <c r="H388" s="33"/>
      <c r="I388" s="41"/>
      <c r="J388" s="68">
        <f>IFERROR(VLOOKUP(B388,'Set Up Employee Data'!A:O,3,FALSE)/(VLOOKUP(B388,'Set Up Employee Data'!A:O,4,FALSE)),0)</f>
        <v>0</v>
      </c>
      <c r="K388" s="46" t="str">
        <f t="shared" si="2"/>
        <v>#N/A</v>
      </c>
      <c r="L388" s="46" t="str">
        <f t="shared" si="3"/>
        <v>#N/A</v>
      </c>
      <c r="M388" s="46" t="str">
        <f t="shared" si="4"/>
        <v>#N/A</v>
      </c>
      <c r="N388" s="46" t="str">
        <f>(M388-I388)*((VLOOKUP(B388,'Set Up Employee Data'!A:O,7,FALSE)))</f>
        <v>#N/A</v>
      </c>
      <c r="O388" s="46" t="str">
        <f>(M388-I388)*((VLOOKUP(B388,'Set Up Employee Data'!A:O,8,FALSE)))</f>
        <v>#N/A</v>
      </c>
      <c r="P388" s="46" t="str">
        <f>(M388-I388)*((VLOOKUP(B388,'Set Up Employee Data'!A:O,5,FALSE)))</f>
        <v>#N/A</v>
      </c>
      <c r="Q388" s="46" t="str">
        <f>(M388-I388)*((VLOOKUP(B388,'Set Up Employee Data'!A:O,6,FALSE)))</f>
        <v>#N/A</v>
      </c>
      <c r="R388" s="46">
        <f>IFERROR(((VLOOKUP(B388,'Set Up Employee Data'!A:O,9,FALSE)))+((VLOOKUP(B388,'Set Up Employee Data'!A:O,10,FALSE)))+((VLOOKUP(B388,'Set Up Employee Data'!A:O,11,FALSE)))+((VLOOKUP(B388,'Set Up Employee Data'!A:O,12,FALSE))),0)</f>
        <v>0</v>
      </c>
      <c r="S388" s="46">
        <f>IFERROR(((VLOOKUP(B388,'Set Up Employee Data'!A:O,13,FALSE)))+((VLOOKUP(B388,'Set Up Employee Data'!A:O,14,FALSE)))+((VLOOKUP(B388,'Set Up Employee Data'!A:O,15,FALSE))),0)</f>
        <v>0</v>
      </c>
      <c r="T388" s="46" t="str">
        <f t="shared" si="5"/>
        <v>#N/A</v>
      </c>
      <c r="U388" s="69" t="str">
        <f t="shared" si="6"/>
        <v>#N/A</v>
      </c>
    </row>
    <row r="389" ht="14.25" hidden="1" customHeight="1">
      <c r="A389" s="32"/>
      <c r="B389" s="32"/>
      <c r="C389" s="33" t="str">
        <f>VLOOKUP(B389,'Set Up Employee Data'!A:O,2,FALSE)</f>
        <v>#N/A</v>
      </c>
      <c r="D389" s="33" t="str">
        <f t="shared" si="1"/>
        <v>#N/A</v>
      </c>
      <c r="E389" s="32"/>
      <c r="F389" s="32"/>
      <c r="G389" s="32"/>
      <c r="H389" s="33"/>
      <c r="I389" s="41"/>
      <c r="J389" s="68">
        <f>IFERROR(VLOOKUP(B389,'Set Up Employee Data'!A:O,3,FALSE)/(VLOOKUP(B389,'Set Up Employee Data'!A:O,4,FALSE)),0)</f>
        <v>0</v>
      </c>
      <c r="K389" s="46" t="str">
        <f t="shared" si="2"/>
        <v>#N/A</v>
      </c>
      <c r="L389" s="46" t="str">
        <f t="shared" si="3"/>
        <v>#N/A</v>
      </c>
      <c r="M389" s="46" t="str">
        <f t="shared" si="4"/>
        <v>#N/A</v>
      </c>
      <c r="N389" s="46" t="str">
        <f>(M389-I389)*((VLOOKUP(B389,'Set Up Employee Data'!A:O,7,FALSE)))</f>
        <v>#N/A</v>
      </c>
      <c r="O389" s="46" t="str">
        <f>(M389-I389)*((VLOOKUP(B389,'Set Up Employee Data'!A:O,8,FALSE)))</f>
        <v>#N/A</v>
      </c>
      <c r="P389" s="46" t="str">
        <f>(M389-I389)*((VLOOKUP(B389,'Set Up Employee Data'!A:O,5,FALSE)))</f>
        <v>#N/A</v>
      </c>
      <c r="Q389" s="46" t="str">
        <f>(M389-I389)*((VLOOKUP(B389,'Set Up Employee Data'!A:O,6,FALSE)))</f>
        <v>#N/A</v>
      </c>
      <c r="R389" s="46">
        <f>IFERROR(((VLOOKUP(B389,'Set Up Employee Data'!A:O,9,FALSE)))+((VLOOKUP(B389,'Set Up Employee Data'!A:O,10,FALSE)))+((VLOOKUP(B389,'Set Up Employee Data'!A:O,11,FALSE)))+((VLOOKUP(B389,'Set Up Employee Data'!A:O,12,FALSE))),0)</f>
        <v>0</v>
      </c>
      <c r="S389" s="46">
        <f>IFERROR(((VLOOKUP(B389,'Set Up Employee Data'!A:O,13,FALSE)))+((VLOOKUP(B389,'Set Up Employee Data'!A:O,14,FALSE)))+((VLOOKUP(B389,'Set Up Employee Data'!A:O,15,FALSE))),0)</f>
        <v>0</v>
      </c>
      <c r="T389" s="46" t="str">
        <f t="shared" si="5"/>
        <v>#N/A</v>
      </c>
      <c r="U389" s="69" t="str">
        <f t="shared" si="6"/>
        <v>#N/A</v>
      </c>
    </row>
    <row r="390" ht="14.25" hidden="1" customHeight="1">
      <c r="A390" s="32"/>
      <c r="B390" s="32"/>
      <c r="C390" s="33" t="str">
        <f>VLOOKUP(B390,'Set Up Employee Data'!A:O,2,FALSE)</f>
        <v>#N/A</v>
      </c>
      <c r="D390" s="33" t="str">
        <f t="shared" si="1"/>
        <v>#N/A</v>
      </c>
      <c r="E390" s="32"/>
      <c r="F390" s="32"/>
      <c r="G390" s="32"/>
      <c r="H390" s="33"/>
      <c r="I390" s="41"/>
      <c r="J390" s="68">
        <f>IFERROR(VLOOKUP(B390,'Set Up Employee Data'!A:O,3,FALSE)/(VLOOKUP(B390,'Set Up Employee Data'!A:O,4,FALSE)),0)</f>
        <v>0</v>
      </c>
      <c r="K390" s="46" t="str">
        <f t="shared" si="2"/>
        <v>#N/A</v>
      </c>
      <c r="L390" s="46" t="str">
        <f t="shared" si="3"/>
        <v>#N/A</v>
      </c>
      <c r="M390" s="46" t="str">
        <f t="shared" si="4"/>
        <v>#N/A</v>
      </c>
      <c r="N390" s="46" t="str">
        <f>(M390-I390)*((VLOOKUP(B390,'Set Up Employee Data'!A:O,7,FALSE)))</f>
        <v>#N/A</v>
      </c>
      <c r="O390" s="46" t="str">
        <f>(M390-I390)*((VLOOKUP(B390,'Set Up Employee Data'!A:O,8,FALSE)))</f>
        <v>#N/A</v>
      </c>
      <c r="P390" s="46" t="str">
        <f>(M390-I390)*((VLOOKUP(B390,'Set Up Employee Data'!A:O,5,FALSE)))</f>
        <v>#N/A</v>
      </c>
      <c r="Q390" s="46" t="str">
        <f>(M390-I390)*((VLOOKUP(B390,'Set Up Employee Data'!A:O,6,FALSE)))</f>
        <v>#N/A</v>
      </c>
      <c r="R390" s="46">
        <f>IFERROR(((VLOOKUP(B390,'Set Up Employee Data'!A:O,9,FALSE)))+((VLOOKUP(B390,'Set Up Employee Data'!A:O,10,FALSE)))+((VLOOKUP(B390,'Set Up Employee Data'!A:O,11,FALSE)))+((VLOOKUP(B390,'Set Up Employee Data'!A:O,12,FALSE))),0)</f>
        <v>0</v>
      </c>
      <c r="S390" s="46">
        <f>IFERROR(((VLOOKUP(B390,'Set Up Employee Data'!A:O,13,FALSE)))+((VLOOKUP(B390,'Set Up Employee Data'!A:O,14,FALSE)))+((VLOOKUP(B390,'Set Up Employee Data'!A:O,15,FALSE))),0)</f>
        <v>0</v>
      </c>
      <c r="T390" s="46" t="str">
        <f t="shared" si="5"/>
        <v>#N/A</v>
      </c>
      <c r="U390" s="69" t="str">
        <f t="shared" si="6"/>
        <v>#N/A</v>
      </c>
    </row>
    <row r="391" ht="14.25" hidden="1" customHeight="1">
      <c r="A391" s="32"/>
      <c r="B391" s="32"/>
      <c r="C391" s="33" t="str">
        <f>VLOOKUP(B391,'Set Up Employee Data'!A:O,2,FALSE)</f>
        <v>#N/A</v>
      </c>
      <c r="D391" s="33" t="str">
        <f t="shared" si="1"/>
        <v>#N/A</v>
      </c>
      <c r="E391" s="32"/>
      <c r="F391" s="32"/>
      <c r="G391" s="32"/>
      <c r="H391" s="33"/>
      <c r="I391" s="41"/>
      <c r="J391" s="68">
        <f>IFERROR(VLOOKUP(B391,'Set Up Employee Data'!A:O,3,FALSE)/(VLOOKUP(B391,'Set Up Employee Data'!A:O,4,FALSE)),0)</f>
        <v>0</v>
      </c>
      <c r="K391" s="46" t="str">
        <f t="shared" si="2"/>
        <v>#N/A</v>
      </c>
      <c r="L391" s="46" t="str">
        <f t="shared" si="3"/>
        <v>#N/A</v>
      </c>
      <c r="M391" s="46" t="str">
        <f t="shared" si="4"/>
        <v>#N/A</v>
      </c>
      <c r="N391" s="46" t="str">
        <f>(M391-I391)*((VLOOKUP(B391,'Set Up Employee Data'!A:O,7,FALSE)))</f>
        <v>#N/A</v>
      </c>
      <c r="O391" s="46" t="str">
        <f>(M391-I391)*((VLOOKUP(B391,'Set Up Employee Data'!A:O,8,FALSE)))</f>
        <v>#N/A</v>
      </c>
      <c r="P391" s="46" t="str">
        <f>(M391-I391)*((VLOOKUP(B391,'Set Up Employee Data'!A:O,5,FALSE)))</f>
        <v>#N/A</v>
      </c>
      <c r="Q391" s="46" t="str">
        <f>(M391-I391)*((VLOOKUP(B391,'Set Up Employee Data'!A:O,6,FALSE)))</f>
        <v>#N/A</v>
      </c>
      <c r="R391" s="46">
        <f>IFERROR(((VLOOKUP(B391,'Set Up Employee Data'!A:O,9,FALSE)))+((VLOOKUP(B391,'Set Up Employee Data'!A:O,10,FALSE)))+((VLOOKUP(B391,'Set Up Employee Data'!A:O,11,FALSE)))+((VLOOKUP(B391,'Set Up Employee Data'!A:O,12,FALSE))),0)</f>
        <v>0</v>
      </c>
      <c r="S391" s="46">
        <f>IFERROR(((VLOOKUP(B391,'Set Up Employee Data'!A:O,13,FALSE)))+((VLOOKUP(B391,'Set Up Employee Data'!A:O,14,FALSE)))+((VLOOKUP(B391,'Set Up Employee Data'!A:O,15,FALSE))),0)</f>
        <v>0</v>
      </c>
      <c r="T391" s="46" t="str">
        <f t="shared" si="5"/>
        <v>#N/A</v>
      </c>
      <c r="U391" s="69" t="str">
        <f t="shared" si="6"/>
        <v>#N/A</v>
      </c>
    </row>
    <row r="392" ht="14.25" hidden="1" customHeight="1">
      <c r="A392" s="32"/>
      <c r="B392" s="32"/>
      <c r="C392" s="33" t="str">
        <f>VLOOKUP(B392,'Set Up Employee Data'!A:O,2,FALSE)</f>
        <v>#N/A</v>
      </c>
      <c r="D392" s="33" t="str">
        <f t="shared" si="1"/>
        <v>#N/A</v>
      </c>
      <c r="E392" s="32"/>
      <c r="F392" s="32"/>
      <c r="G392" s="32"/>
      <c r="H392" s="33"/>
      <c r="I392" s="41"/>
      <c r="J392" s="68">
        <f>IFERROR(VLOOKUP(B392,'Set Up Employee Data'!A:O,3,FALSE)/(VLOOKUP(B392,'Set Up Employee Data'!A:O,4,FALSE)),0)</f>
        <v>0</v>
      </c>
      <c r="K392" s="46" t="str">
        <f t="shared" si="2"/>
        <v>#N/A</v>
      </c>
      <c r="L392" s="46" t="str">
        <f t="shared" si="3"/>
        <v>#N/A</v>
      </c>
      <c r="M392" s="46" t="str">
        <f t="shared" si="4"/>
        <v>#N/A</v>
      </c>
      <c r="N392" s="46" t="str">
        <f>(M392-I392)*((VLOOKUP(B392,'Set Up Employee Data'!A:O,7,FALSE)))</f>
        <v>#N/A</v>
      </c>
      <c r="O392" s="46" t="str">
        <f>(M392-I392)*((VLOOKUP(B392,'Set Up Employee Data'!A:O,8,FALSE)))</f>
        <v>#N/A</v>
      </c>
      <c r="P392" s="46" t="str">
        <f>(M392-I392)*((VLOOKUP(B392,'Set Up Employee Data'!A:O,5,FALSE)))</f>
        <v>#N/A</v>
      </c>
      <c r="Q392" s="46" t="str">
        <f>(M392-I392)*((VLOOKUP(B392,'Set Up Employee Data'!A:O,6,FALSE)))</f>
        <v>#N/A</v>
      </c>
      <c r="R392" s="46">
        <f>IFERROR(((VLOOKUP(B392,'Set Up Employee Data'!A:O,9,FALSE)))+((VLOOKUP(B392,'Set Up Employee Data'!A:O,10,FALSE)))+((VLOOKUP(B392,'Set Up Employee Data'!A:O,11,FALSE)))+((VLOOKUP(B392,'Set Up Employee Data'!A:O,12,FALSE))),0)</f>
        <v>0</v>
      </c>
      <c r="S392" s="46">
        <f>IFERROR(((VLOOKUP(B392,'Set Up Employee Data'!A:O,13,FALSE)))+((VLOOKUP(B392,'Set Up Employee Data'!A:O,14,FALSE)))+((VLOOKUP(B392,'Set Up Employee Data'!A:O,15,FALSE))),0)</f>
        <v>0</v>
      </c>
      <c r="T392" s="46" t="str">
        <f t="shared" si="5"/>
        <v>#N/A</v>
      </c>
      <c r="U392" s="69" t="str">
        <f t="shared" si="6"/>
        <v>#N/A</v>
      </c>
    </row>
    <row r="393" ht="14.25" hidden="1" customHeight="1">
      <c r="A393" s="32"/>
      <c r="B393" s="32"/>
      <c r="C393" s="33" t="str">
        <f>VLOOKUP(B393,'Set Up Employee Data'!A:O,2,FALSE)</f>
        <v>#N/A</v>
      </c>
      <c r="D393" s="33" t="str">
        <f t="shared" si="1"/>
        <v>#N/A</v>
      </c>
      <c r="E393" s="32"/>
      <c r="F393" s="32"/>
      <c r="G393" s="32"/>
      <c r="H393" s="33"/>
      <c r="I393" s="41"/>
      <c r="J393" s="68">
        <f>IFERROR(VLOOKUP(B393,'Set Up Employee Data'!A:O,3,FALSE)/(VLOOKUP(B393,'Set Up Employee Data'!A:O,4,FALSE)),0)</f>
        <v>0</v>
      </c>
      <c r="K393" s="46" t="str">
        <f t="shared" si="2"/>
        <v>#N/A</v>
      </c>
      <c r="L393" s="46" t="str">
        <f t="shared" si="3"/>
        <v>#N/A</v>
      </c>
      <c r="M393" s="46" t="str">
        <f t="shared" si="4"/>
        <v>#N/A</v>
      </c>
      <c r="N393" s="46" t="str">
        <f>(M393-I393)*((VLOOKUP(B393,'Set Up Employee Data'!A:O,7,FALSE)))</f>
        <v>#N/A</v>
      </c>
      <c r="O393" s="46" t="str">
        <f>(M393-I393)*((VLOOKUP(B393,'Set Up Employee Data'!A:O,8,FALSE)))</f>
        <v>#N/A</v>
      </c>
      <c r="P393" s="46" t="str">
        <f>(M393-I393)*((VLOOKUP(B393,'Set Up Employee Data'!A:O,5,FALSE)))</f>
        <v>#N/A</v>
      </c>
      <c r="Q393" s="46" t="str">
        <f>(M393-I393)*((VLOOKUP(B393,'Set Up Employee Data'!A:O,6,FALSE)))</f>
        <v>#N/A</v>
      </c>
      <c r="R393" s="46">
        <f>IFERROR(((VLOOKUP(B393,'Set Up Employee Data'!A:O,9,FALSE)))+((VLOOKUP(B393,'Set Up Employee Data'!A:O,10,FALSE)))+((VLOOKUP(B393,'Set Up Employee Data'!A:O,11,FALSE)))+((VLOOKUP(B393,'Set Up Employee Data'!A:O,12,FALSE))),0)</f>
        <v>0</v>
      </c>
      <c r="S393" s="46">
        <f>IFERROR(((VLOOKUP(B393,'Set Up Employee Data'!A:O,13,FALSE)))+((VLOOKUP(B393,'Set Up Employee Data'!A:O,14,FALSE)))+((VLOOKUP(B393,'Set Up Employee Data'!A:O,15,FALSE))),0)</f>
        <v>0</v>
      </c>
      <c r="T393" s="46" t="str">
        <f t="shared" si="5"/>
        <v>#N/A</v>
      </c>
      <c r="U393" s="69" t="str">
        <f t="shared" si="6"/>
        <v>#N/A</v>
      </c>
    </row>
    <row r="394" ht="14.25" hidden="1" customHeight="1">
      <c r="A394" s="32"/>
      <c r="B394" s="32"/>
      <c r="C394" s="33" t="str">
        <f>VLOOKUP(B394,'Set Up Employee Data'!A:O,2,FALSE)</f>
        <v>#N/A</v>
      </c>
      <c r="D394" s="33" t="str">
        <f t="shared" si="1"/>
        <v>#N/A</v>
      </c>
      <c r="E394" s="32"/>
      <c r="F394" s="32"/>
      <c r="G394" s="32"/>
      <c r="H394" s="33"/>
      <c r="I394" s="41"/>
      <c r="J394" s="68">
        <f>IFERROR(VLOOKUP(B394,'Set Up Employee Data'!A:O,3,FALSE)/(VLOOKUP(B394,'Set Up Employee Data'!A:O,4,FALSE)),0)</f>
        <v>0</v>
      </c>
      <c r="K394" s="46" t="str">
        <f t="shared" si="2"/>
        <v>#N/A</v>
      </c>
      <c r="L394" s="46" t="str">
        <f t="shared" si="3"/>
        <v>#N/A</v>
      </c>
      <c r="M394" s="46" t="str">
        <f t="shared" si="4"/>
        <v>#N/A</v>
      </c>
      <c r="N394" s="46" t="str">
        <f>(M394-I394)*((VLOOKUP(B394,'Set Up Employee Data'!A:O,7,FALSE)))</f>
        <v>#N/A</v>
      </c>
      <c r="O394" s="46" t="str">
        <f>(M394-I394)*((VLOOKUP(B394,'Set Up Employee Data'!A:O,8,FALSE)))</f>
        <v>#N/A</v>
      </c>
      <c r="P394" s="46" t="str">
        <f>(M394-I394)*((VLOOKUP(B394,'Set Up Employee Data'!A:O,5,FALSE)))</f>
        <v>#N/A</v>
      </c>
      <c r="Q394" s="46" t="str">
        <f>(M394-I394)*((VLOOKUP(B394,'Set Up Employee Data'!A:O,6,FALSE)))</f>
        <v>#N/A</v>
      </c>
      <c r="R394" s="46">
        <f>IFERROR(((VLOOKUP(B394,'Set Up Employee Data'!A:O,9,FALSE)))+((VLOOKUP(B394,'Set Up Employee Data'!A:O,10,FALSE)))+((VLOOKUP(B394,'Set Up Employee Data'!A:O,11,FALSE)))+((VLOOKUP(B394,'Set Up Employee Data'!A:O,12,FALSE))),0)</f>
        <v>0</v>
      </c>
      <c r="S394" s="46">
        <f>IFERROR(((VLOOKUP(B394,'Set Up Employee Data'!A:O,13,FALSE)))+((VLOOKUP(B394,'Set Up Employee Data'!A:O,14,FALSE)))+((VLOOKUP(B394,'Set Up Employee Data'!A:O,15,FALSE))),0)</f>
        <v>0</v>
      </c>
      <c r="T394" s="46" t="str">
        <f t="shared" si="5"/>
        <v>#N/A</v>
      </c>
      <c r="U394" s="69" t="str">
        <f t="shared" si="6"/>
        <v>#N/A</v>
      </c>
    </row>
    <row r="395" ht="14.25" hidden="1" customHeight="1">
      <c r="A395" s="32"/>
      <c r="B395" s="32"/>
      <c r="C395" s="33" t="str">
        <f>VLOOKUP(B395,'Set Up Employee Data'!A:O,2,FALSE)</f>
        <v>#N/A</v>
      </c>
      <c r="D395" s="33" t="str">
        <f t="shared" si="1"/>
        <v>#N/A</v>
      </c>
      <c r="E395" s="32"/>
      <c r="F395" s="32"/>
      <c r="G395" s="32"/>
      <c r="H395" s="33"/>
      <c r="I395" s="41"/>
      <c r="J395" s="68">
        <f>IFERROR(VLOOKUP(B395,'Set Up Employee Data'!A:O,3,FALSE)/(VLOOKUP(B395,'Set Up Employee Data'!A:O,4,FALSE)),0)</f>
        <v>0</v>
      </c>
      <c r="K395" s="46" t="str">
        <f t="shared" si="2"/>
        <v>#N/A</v>
      </c>
      <c r="L395" s="46" t="str">
        <f t="shared" si="3"/>
        <v>#N/A</v>
      </c>
      <c r="M395" s="46" t="str">
        <f t="shared" si="4"/>
        <v>#N/A</v>
      </c>
      <c r="N395" s="46" t="str">
        <f>(M395-I395)*((VLOOKUP(B395,'Set Up Employee Data'!A:O,7,FALSE)))</f>
        <v>#N/A</v>
      </c>
      <c r="O395" s="46" t="str">
        <f>(M395-I395)*((VLOOKUP(B395,'Set Up Employee Data'!A:O,8,FALSE)))</f>
        <v>#N/A</v>
      </c>
      <c r="P395" s="46" t="str">
        <f>(M395-I395)*((VLOOKUP(B395,'Set Up Employee Data'!A:O,5,FALSE)))</f>
        <v>#N/A</v>
      </c>
      <c r="Q395" s="46" t="str">
        <f>(M395-I395)*((VLOOKUP(B395,'Set Up Employee Data'!A:O,6,FALSE)))</f>
        <v>#N/A</v>
      </c>
      <c r="R395" s="46">
        <f>IFERROR(((VLOOKUP(B395,'Set Up Employee Data'!A:O,9,FALSE)))+((VLOOKUP(B395,'Set Up Employee Data'!A:O,10,FALSE)))+((VLOOKUP(B395,'Set Up Employee Data'!A:O,11,FALSE)))+((VLOOKUP(B395,'Set Up Employee Data'!A:O,12,FALSE))),0)</f>
        <v>0</v>
      </c>
      <c r="S395" s="46">
        <f>IFERROR(((VLOOKUP(B395,'Set Up Employee Data'!A:O,13,FALSE)))+((VLOOKUP(B395,'Set Up Employee Data'!A:O,14,FALSE)))+((VLOOKUP(B395,'Set Up Employee Data'!A:O,15,FALSE))),0)</f>
        <v>0</v>
      </c>
      <c r="T395" s="46" t="str">
        <f t="shared" si="5"/>
        <v>#N/A</v>
      </c>
      <c r="U395" s="69" t="str">
        <f t="shared" si="6"/>
        <v>#N/A</v>
      </c>
    </row>
    <row r="396" ht="14.25" hidden="1" customHeight="1">
      <c r="A396" s="32"/>
      <c r="B396" s="32"/>
      <c r="C396" s="33" t="str">
        <f>VLOOKUP(B396,'Set Up Employee Data'!A:O,2,FALSE)</f>
        <v>#N/A</v>
      </c>
      <c r="D396" s="33" t="str">
        <f t="shared" si="1"/>
        <v>#N/A</v>
      </c>
      <c r="E396" s="32"/>
      <c r="F396" s="32"/>
      <c r="G396" s="32"/>
      <c r="H396" s="33"/>
      <c r="I396" s="41"/>
      <c r="J396" s="68">
        <f>IFERROR(VLOOKUP(B396,'Set Up Employee Data'!A:O,3,FALSE)/(VLOOKUP(B396,'Set Up Employee Data'!A:O,4,FALSE)),0)</f>
        <v>0</v>
      </c>
      <c r="K396" s="46" t="str">
        <f t="shared" si="2"/>
        <v>#N/A</v>
      </c>
      <c r="L396" s="46" t="str">
        <f t="shared" si="3"/>
        <v>#N/A</v>
      </c>
      <c r="M396" s="46" t="str">
        <f t="shared" si="4"/>
        <v>#N/A</v>
      </c>
      <c r="N396" s="46" t="str">
        <f>(M396-I396)*((VLOOKUP(B396,'Set Up Employee Data'!A:O,7,FALSE)))</f>
        <v>#N/A</v>
      </c>
      <c r="O396" s="46" t="str">
        <f>(M396-I396)*((VLOOKUP(B396,'Set Up Employee Data'!A:O,8,FALSE)))</f>
        <v>#N/A</v>
      </c>
      <c r="P396" s="46" t="str">
        <f>(M396-I396)*((VLOOKUP(B396,'Set Up Employee Data'!A:O,5,FALSE)))</f>
        <v>#N/A</v>
      </c>
      <c r="Q396" s="46" t="str">
        <f>(M396-I396)*((VLOOKUP(B396,'Set Up Employee Data'!A:O,6,FALSE)))</f>
        <v>#N/A</v>
      </c>
      <c r="R396" s="46">
        <f>IFERROR(((VLOOKUP(B396,'Set Up Employee Data'!A:O,9,FALSE)))+((VLOOKUP(B396,'Set Up Employee Data'!A:O,10,FALSE)))+((VLOOKUP(B396,'Set Up Employee Data'!A:O,11,FALSE)))+((VLOOKUP(B396,'Set Up Employee Data'!A:O,12,FALSE))),0)</f>
        <v>0</v>
      </c>
      <c r="S396" s="46">
        <f>IFERROR(((VLOOKUP(B396,'Set Up Employee Data'!A:O,13,FALSE)))+((VLOOKUP(B396,'Set Up Employee Data'!A:O,14,FALSE)))+((VLOOKUP(B396,'Set Up Employee Data'!A:O,15,FALSE))),0)</f>
        <v>0</v>
      </c>
      <c r="T396" s="46" t="str">
        <f t="shared" si="5"/>
        <v>#N/A</v>
      </c>
      <c r="U396" s="69" t="str">
        <f t="shared" si="6"/>
        <v>#N/A</v>
      </c>
    </row>
    <row r="397" ht="14.25" hidden="1" customHeight="1">
      <c r="A397" s="32"/>
      <c r="B397" s="32"/>
      <c r="C397" s="33" t="str">
        <f>VLOOKUP(B397,'Set Up Employee Data'!A:O,2,FALSE)</f>
        <v>#N/A</v>
      </c>
      <c r="D397" s="33" t="str">
        <f t="shared" si="1"/>
        <v>#N/A</v>
      </c>
      <c r="E397" s="32"/>
      <c r="F397" s="32"/>
      <c r="G397" s="32"/>
      <c r="H397" s="33"/>
      <c r="I397" s="41"/>
      <c r="J397" s="68">
        <f>IFERROR(VLOOKUP(B397,'Set Up Employee Data'!A:O,3,FALSE)/(VLOOKUP(B397,'Set Up Employee Data'!A:O,4,FALSE)),0)</f>
        <v>0</v>
      </c>
      <c r="K397" s="46" t="str">
        <f t="shared" si="2"/>
        <v>#N/A</v>
      </c>
      <c r="L397" s="46" t="str">
        <f t="shared" si="3"/>
        <v>#N/A</v>
      </c>
      <c r="M397" s="46" t="str">
        <f t="shared" si="4"/>
        <v>#N/A</v>
      </c>
      <c r="N397" s="46" t="str">
        <f>(M397-I397)*((VLOOKUP(B397,'Set Up Employee Data'!A:O,7,FALSE)))</f>
        <v>#N/A</v>
      </c>
      <c r="O397" s="46" t="str">
        <f>(M397-I397)*((VLOOKUP(B397,'Set Up Employee Data'!A:O,8,FALSE)))</f>
        <v>#N/A</v>
      </c>
      <c r="P397" s="46" t="str">
        <f>(M397-I397)*((VLOOKUP(B397,'Set Up Employee Data'!A:O,5,FALSE)))</f>
        <v>#N/A</v>
      </c>
      <c r="Q397" s="46" t="str">
        <f>(M397-I397)*((VLOOKUP(B397,'Set Up Employee Data'!A:O,6,FALSE)))</f>
        <v>#N/A</v>
      </c>
      <c r="R397" s="46">
        <f>IFERROR(((VLOOKUP(B397,'Set Up Employee Data'!A:O,9,FALSE)))+((VLOOKUP(B397,'Set Up Employee Data'!A:O,10,FALSE)))+((VLOOKUP(B397,'Set Up Employee Data'!A:O,11,FALSE)))+((VLOOKUP(B397,'Set Up Employee Data'!A:O,12,FALSE))),0)</f>
        <v>0</v>
      </c>
      <c r="S397" s="46">
        <f>IFERROR(((VLOOKUP(B397,'Set Up Employee Data'!A:O,13,FALSE)))+((VLOOKUP(B397,'Set Up Employee Data'!A:O,14,FALSE)))+((VLOOKUP(B397,'Set Up Employee Data'!A:O,15,FALSE))),0)</f>
        <v>0</v>
      </c>
      <c r="T397" s="46" t="str">
        <f t="shared" si="5"/>
        <v>#N/A</v>
      </c>
      <c r="U397" s="69" t="str">
        <f t="shared" si="6"/>
        <v>#N/A</v>
      </c>
    </row>
    <row r="398" ht="14.25" hidden="1" customHeight="1">
      <c r="A398" s="32"/>
      <c r="B398" s="32"/>
      <c r="C398" s="33" t="str">
        <f>VLOOKUP(B398,'Set Up Employee Data'!A:O,2,FALSE)</f>
        <v>#N/A</v>
      </c>
      <c r="D398" s="33" t="str">
        <f t="shared" si="1"/>
        <v>#N/A</v>
      </c>
      <c r="E398" s="32"/>
      <c r="F398" s="32"/>
      <c r="G398" s="32"/>
      <c r="H398" s="33"/>
      <c r="I398" s="41"/>
      <c r="J398" s="68">
        <f>IFERROR(VLOOKUP(B398,'Set Up Employee Data'!A:O,3,FALSE)/(VLOOKUP(B398,'Set Up Employee Data'!A:O,4,FALSE)),0)</f>
        <v>0</v>
      </c>
      <c r="K398" s="46" t="str">
        <f t="shared" si="2"/>
        <v>#N/A</v>
      </c>
      <c r="L398" s="46" t="str">
        <f t="shared" si="3"/>
        <v>#N/A</v>
      </c>
      <c r="M398" s="46" t="str">
        <f t="shared" si="4"/>
        <v>#N/A</v>
      </c>
      <c r="N398" s="46" t="str">
        <f>(M398-I398)*((VLOOKUP(B398,'Set Up Employee Data'!A:O,7,FALSE)))</f>
        <v>#N/A</v>
      </c>
      <c r="O398" s="46" t="str">
        <f>(M398-I398)*((VLOOKUP(B398,'Set Up Employee Data'!A:O,8,FALSE)))</f>
        <v>#N/A</v>
      </c>
      <c r="P398" s="46" t="str">
        <f>(M398-I398)*((VLOOKUP(B398,'Set Up Employee Data'!A:O,5,FALSE)))</f>
        <v>#N/A</v>
      </c>
      <c r="Q398" s="46" t="str">
        <f>(M398-I398)*((VLOOKUP(B398,'Set Up Employee Data'!A:O,6,FALSE)))</f>
        <v>#N/A</v>
      </c>
      <c r="R398" s="46">
        <f>IFERROR(((VLOOKUP(B398,'Set Up Employee Data'!A:O,9,FALSE)))+((VLOOKUP(B398,'Set Up Employee Data'!A:O,10,FALSE)))+((VLOOKUP(B398,'Set Up Employee Data'!A:O,11,FALSE)))+((VLOOKUP(B398,'Set Up Employee Data'!A:O,12,FALSE))),0)</f>
        <v>0</v>
      </c>
      <c r="S398" s="46">
        <f>IFERROR(((VLOOKUP(B398,'Set Up Employee Data'!A:O,13,FALSE)))+((VLOOKUP(B398,'Set Up Employee Data'!A:O,14,FALSE)))+((VLOOKUP(B398,'Set Up Employee Data'!A:O,15,FALSE))),0)</f>
        <v>0</v>
      </c>
      <c r="T398" s="46" t="str">
        <f t="shared" si="5"/>
        <v>#N/A</v>
      </c>
      <c r="U398" s="69" t="str">
        <f t="shared" si="6"/>
        <v>#N/A</v>
      </c>
    </row>
    <row r="399" ht="14.25" hidden="1" customHeight="1">
      <c r="A399" s="32"/>
      <c r="B399" s="32"/>
      <c r="C399" s="33" t="str">
        <f>VLOOKUP(B399,'Set Up Employee Data'!A:O,2,FALSE)</f>
        <v>#N/A</v>
      </c>
      <c r="D399" s="33" t="str">
        <f t="shared" si="1"/>
        <v>#N/A</v>
      </c>
      <c r="E399" s="32"/>
      <c r="F399" s="32"/>
      <c r="G399" s="32"/>
      <c r="H399" s="33"/>
      <c r="I399" s="41"/>
      <c r="J399" s="68">
        <f>IFERROR(VLOOKUP(B399,'Set Up Employee Data'!A:O,3,FALSE)/(VLOOKUP(B399,'Set Up Employee Data'!A:O,4,FALSE)),0)</f>
        <v>0</v>
      </c>
      <c r="K399" s="46" t="str">
        <f t="shared" si="2"/>
        <v>#N/A</v>
      </c>
      <c r="L399" s="46" t="str">
        <f t="shared" si="3"/>
        <v>#N/A</v>
      </c>
      <c r="M399" s="46" t="str">
        <f t="shared" si="4"/>
        <v>#N/A</v>
      </c>
      <c r="N399" s="46" t="str">
        <f>(M399-I399)*((VLOOKUP(B399,'Set Up Employee Data'!A:O,7,FALSE)))</f>
        <v>#N/A</v>
      </c>
      <c r="O399" s="46" t="str">
        <f>(M399-I399)*((VLOOKUP(B399,'Set Up Employee Data'!A:O,8,FALSE)))</f>
        <v>#N/A</v>
      </c>
      <c r="P399" s="46" t="str">
        <f>(M399-I399)*((VLOOKUP(B399,'Set Up Employee Data'!A:O,5,FALSE)))</f>
        <v>#N/A</v>
      </c>
      <c r="Q399" s="46" t="str">
        <f>(M399-I399)*((VLOOKUP(B399,'Set Up Employee Data'!A:O,6,FALSE)))</f>
        <v>#N/A</v>
      </c>
      <c r="R399" s="46">
        <f>IFERROR(((VLOOKUP(B399,'Set Up Employee Data'!A:O,9,FALSE)))+((VLOOKUP(B399,'Set Up Employee Data'!A:O,10,FALSE)))+((VLOOKUP(B399,'Set Up Employee Data'!A:O,11,FALSE)))+((VLOOKUP(B399,'Set Up Employee Data'!A:O,12,FALSE))),0)</f>
        <v>0</v>
      </c>
      <c r="S399" s="46">
        <f>IFERROR(((VLOOKUP(B399,'Set Up Employee Data'!A:O,13,FALSE)))+((VLOOKUP(B399,'Set Up Employee Data'!A:O,14,FALSE)))+((VLOOKUP(B399,'Set Up Employee Data'!A:O,15,FALSE))),0)</f>
        <v>0</v>
      </c>
      <c r="T399" s="46" t="str">
        <f t="shared" si="5"/>
        <v>#N/A</v>
      </c>
      <c r="U399" s="69" t="str">
        <f t="shared" si="6"/>
        <v>#N/A</v>
      </c>
    </row>
    <row r="400" ht="14.25" hidden="1" customHeight="1">
      <c r="A400" s="32"/>
      <c r="B400" s="32"/>
      <c r="C400" s="33" t="str">
        <f>VLOOKUP(B400,'Set Up Employee Data'!A:O,2,FALSE)</f>
        <v>#N/A</v>
      </c>
      <c r="D400" s="33" t="str">
        <f t="shared" si="1"/>
        <v>#N/A</v>
      </c>
      <c r="E400" s="32"/>
      <c r="F400" s="32"/>
      <c r="G400" s="32"/>
      <c r="H400" s="33"/>
      <c r="I400" s="41"/>
      <c r="J400" s="68">
        <f>IFERROR(VLOOKUP(B400,'Set Up Employee Data'!A:O,3,FALSE)/(VLOOKUP(B400,'Set Up Employee Data'!A:O,4,FALSE)),0)</f>
        <v>0</v>
      </c>
      <c r="K400" s="46" t="str">
        <f t="shared" si="2"/>
        <v>#N/A</v>
      </c>
      <c r="L400" s="46" t="str">
        <f t="shared" si="3"/>
        <v>#N/A</v>
      </c>
      <c r="M400" s="46" t="str">
        <f t="shared" si="4"/>
        <v>#N/A</v>
      </c>
      <c r="N400" s="46" t="str">
        <f>(M400-I400)*((VLOOKUP(B400,'Set Up Employee Data'!A:O,7,FALSE)))</f>
        <v>#N/A</v>
      </c>
      <c r="O400" s="46" t="str">
        <f>(M400-I400)*((VLOOKUP(B400,'Set Up Employee Data'!A:O,8,FALSE)))</f>
        <v>#N/A</v>
      </c>
      <c r="P400" s="46" t="str">
        <f>(M400-I400)*((VLOOKUP(B400,'Set Up Employee Data'!A:O,5,FALSE)))</f>
        <v>#N/A</v>
      </c>
      <c r="Q400" s="46" t="str">
        <f>(M400-I400)*((VLOOKUP(B400,'Set Up Employee Data'!A:O,6,FALSE)))</f>
        <v>#N/A</v>
      </c>
      <c r="R400" s="46">
        <f>IFERROR(((VLOOKUP(B400,'Set Up Employee Data'!A:O,9,FALSE)))+((VLOOKUP(B400,'Set Up Employee Data'!A:O,10,FALSE)))+((VLOOKUP(B400,'Set Up Employee Data'!A:O,11,FALSE)))+((VLOOKUP(B400,'Set Up Employee Data'!A:O,12,FALSE))),0)</f>
        <v>0</v>
      </c>
      <c r="S400" s="46">
        <f>IFERROR(((VLOOKUP(B400,'Set Up Employee Data'!A:O,13,FALSE)))+((VLOOKUP(B400,'Set Up Employee Data'!A:O,14,FALSE)))+((VLOOKUP(B400,'Set Up Employee Data'!A:O,15,FALSE))),0)</f>
        <v>0</v>
      </c>
      <c r="T400" s="46" t="str">
        <f t="shared" si="5"/>
        <v>#N/A</v>
      </c>
      <c r="U400" s="69" t="str">
        <f t="shared" si="6"/>
        <v>#N/A</v>
      </c>
    </row>
    <row r="401" ht="14.25" hidden="1" customHeight="1">
      <c r="A401" s="32"/>
      <c r="B401" s="32"/>
      <c r="C401" s="33" t="str">
        <f>VLOOKUP(B401,'Set Up Employee Data'!A:O,2,FALSE)</f>
        <v>#N/A</v>
      </c>
      <c r="D401" s="33" t="str">
        <f t="shared" si="1"/>
        <v>#N/A</v>
      </c>
      <c r="E401" s="32"/>
      <c r="F401" s="32"/>
      <c r="G401" s="32"/>
      <c r="H401" s="33"/>
      <c r="I401" s="41"/>
      <c r="J401" s="68">
        <f>IFERROR(VLOOKUP(B401,'Set Up Employee Data'!A:O,3,FALSE)/(VLOOKUP(B401,'Set Up Employee Data'!A:O,4,FALSE)),0)</f>
        <v>0</v>
      </c>
      <c r="K401" s="46" t="str">
        <f t="shared" si="2"/>
        <v>#N/A</v>
      </c>
      <c r="L401" s="46" t="str">
        <f t="shared" si="3"/>
        <v>#N/A</v>
      </c>
      <c r="M401" s="46" t="str">
        <f t="shared" si="4"/>
        <v>#N/A</v>
      </c>
      <c r="N401" s="46" t="str">
        <f>(M401-I401)*((VLOOKUP(B401,'Set Up Employee Data'!A:O,7,FALSE)))</f>
        <v>#N/A</v>
      </c>
      <c r="O401" s="46" t="str">
        <f>(M401-I401)*((VLOOKUP(B401,'Set Up Employee Data'!A:O,8,FALSE)))</f>
        <v>#N/A</v>
      </c>
      <c r="P401" s="46" t="str">
        <f>(M401-I401)*((VLOOKUP(B401,'Set Up Employee Data'!A:O,5,FALSE)))</f>
        <v>#N/A</v>
      </c>
      <c r="Q401" s="46" t="str">
        <f>(M401-I401)*((VLOOKUP(B401,'Set Up Employee Data'!A:O,6,FALSE)))</f>
        <v>#N/A</v>
      </c>
      <c r="R401" s="46">
        <f>IFERROR(((VLOOKUP(B401,'Set Up Employee Data'!A:O,9,FALSE)))+((VLOOKUP(B401,'Set Up Employee Data'!A:O,10,FALSE)))+((VLOOKUP(B401,'Set Up Employee Data'!A:O,11,FALSE)))+((VLOOKUP(B401,'Set Up Employee Data'!A:O,12,FALSE))),0)</f>
        <v>0</v>
      </c>
      <c r="S401" s="46">
        <f>IFERROR(((VLOOKUP(B401,'Set Up Employee Data'!A:O,13,FALSE)))+((VLOOKUP(B401,'Set Up Employee Data'!A:O,14,FALSE)))+((VLOOKUP(B401,'Set Up Employee Data'!A:O,15,FALSE))),0)</f>
        <v>0</v>
      </c>
      <c r="T401" s="46" t="str">
        <f t="shared" si="5"/>
        <v>#N/A</v>
      </c>
      <c r="U401" s="69" t="str">
        <f t="shared" si="6"/>
        <v>#N/A</v>
      </c>
    </row>
    <row r="402" ht="14.25" hidden="1" customHeight="1">
      <c r="A402" s="32"/>
      <c r="B402" s="32"/>
      <c r="C402" s="33" t="str">
        <f>VLOOKUP(B402,'Set Up Employee Data'!A:O,2,FALSE)</f>
        <v>#N/A</v>
      </c>
      <c r="D402" s="33" t="str">
        <f t="shared" si="1"/>
        <v>#N/A</v>
      </c>
      <c r="E402" s="32"/>
      <c r="F402" s="32"/>
      <c r="G402" s="32"/>
      <c r="H402" s="33"/>
      <c r="I402" s="41"/>
      <c r="J402" s="68">
        <f>IFERROR(VLOOKUP(B402,'Set Up Employee Data'!A:O,3,FALSE)/(VLOOKUP(B402,'Set Up Employee Data'!A:O,4,FALSE)),0)</f>
        <v>0</v>
      </c>
      <c r="K402" s="46" t="str">
        <f t="shared" si="2"/>
        <v>#N/A</v>
      </c>
      <c r="L402" s="46" t="str">
        <f t="shared" si="3"/>
        <v>#N/A</v>
      </c>
      <c r="M402" s="46" t="str">
        <f t="shared" si="4"/>
        <v>#N/A</v>
      </c>
      <c r="N402" s="46" t="str">
        <f>(M402-I402)*((VLOOKUP(B402,'Set Up Employee Data'!A:O,7,FALSE)))</f>
        <v>#N/A</v>
      </c>
      <c r="O402" s="46" t="str">
        <f>(M402-I402)*((VLOOKUP(B402,'Set Up Employee Data'!A:O,8,FALSE)))</f>
        <v>#N/A</v>
      </c>
      <c r="P402" s="46" t="str">
        <f>(M402-I402)*((VLOOKUP(B402,'Set Up Employee Data'!A:O,5,FALSE)))</f>
        <v>#N/A</v>
      </c>
      <c r="Q402" s="46" t="str">
        <f>(M402-I402)*((VLOOKUP(B402,'Set Up Employee Data'!A:O,6,FALSE)))</f>
        <v>#N/A</v>
      </c>
      <c r="R402" s="46">
        <f>IFERROR(((VLOOKUP(B402,'Set Up Employee Data'!A:O,9,FALSE)))+((VLOOKUP(B402,'Set Up Employee Data'!A:O,10,FALSE)))+((VLOOKUP(B402,'Set Up Employee Data'!A:O,11,FALSE)))+((VLOOKUP(B402,'Set Up Employee Data'!A:O,12,FALSE))),0)</f>
        <v>0</v>
      </c>
      <c r="S402" s="46">
        <f>IFERROR(((VLOOKUP(B402,'Set Up Employee Data'!A:O,13,FALSE)))+((VLOOKUP(B402,'Set Up Employee Data'!A:O,14,FALSE)))+((VLOOKUP(B402,'Set Up Employee Data'!A:O,15,FALSE))),0)</f>
        <v>0</v>
      </c>
      <c r="T402" s="46" t="str">
        <f t="shared" si="5"/>
        <v>#N/A</v>
      </c>
      <c r="U402" s="69" t="str">
        <f t="shared" si="6"/>
        <v>#N/A</v>
      </c>
    </row>
    <row r="403" ht="14.25" hidden="1" customHeight="1">
      <c r="A403" s="32"/>
      <c r="B403" s="32"/>
      <c r="C403" s="33" t="str">
        <f>VLOOKUP(B403,'Set Up Employee Data'!A:O,2,FALSE)</f>
        <v>#N/A</v>
      </c>
      <c r="D403" s="33" t="str">
        <f t="shared" si="1"/>
        <v>#N/A</v>
      </c>
      <c r="E403" s="32"/>
      <c r="F403" s="32"/>
      <c r="G403" s="32"/>
      <c r="H403" s="33"/>
      <c r="I403" s="41"/>
      <c r="J403" s="68">
        <f>IFERROR(VLOOKUP(B403,'Set Up Employee Data'!A:O,3,FALSE)/(VLOOKUP(B403,'Set Up Employee Data'!A:O,4,FALSE)),0)</f>
        <v>0</v>
      </c>
      <c r="K403" s="46" t="str">
        <f t="shared" si="2"/>
        <v>#N/A</v>
      </c>
      <c r="L403" s="46" t="str">
        <f t="shared" si="3"/>
        <v>#N/A</v>
      </c>
      <c r="M403" s="46" t="str">
        <f t="shared" si="4"/>
        <v>#N/A</v>
      </c>
      <c r="N403" s="46" t="str">
        <f>(M403-I403)*((VLOOKUP(B403,'Set Up Employee Data'!A:O,7,FALSE)))</f>
        <v>#N/A</v>
      </c>
      <c r="O403" s="46" t="str">
        <f>(M403-I403)*((VLOOKUP(B403,'Set Up Employee Data'!A:O,8,FALSE)))</f>
        <v>#N/A</v>
      </c>
      <c r="P403" s="46" t="str">
        <f>(M403-I403)*((VLOOKUP(B403,'Set Up Employee Data'!A:O,5,FALSE)))</f>
        <v>#N/A</v>
      </c>
      <c r="Q403" s="46" t="str">
        <f>(M403-I403)*((VLOOKUP(B403,'Set Up Employee Data'!A:O,6,FALSE)))</f>
        <v>#N/A</v>
      </c>
      <c r="R403" s="46">
        <f>IFERROR(((VLOOKUP(B403,'Set Up Employee Data'!A:O,9,FALSE)))+((VLOOKUP(B403,'Set Up Employee Data'!A:O,10,FALSE)))+((VLOOKUP(B403,'Set Up Employee Data'!A:O,11,FALSE)))+((VLOOKUP(B403,'Set Up Employee Data'!A:O,12,FALSE))),0)</f>
        <v>0</v>
      </c>
      <c r="S403" s="46">
        <f>IFERROR(((VLOOKUP(B403,'Set Up Employee Data'!A:O,13,FALSE)))+((VLOOKUP(B403,'Set Up Employee Data'!A:O,14,FALSE)))+((VLOOKUP(B403,'Set Up Employee Data'!A:O,15,FALSE))),0)</f>
        <v>0</v>
      </c>
      <c r="T403" s="46" t="str">
        <f t="shared" si="5"/>
        <v>#N/A</v>
      </c>
      <c r="U403" s="69" t="str">
        <f t="shared" si="6"/>
        <v>#N/A</v>
      </c>
    </row>
    <row r="404" ht="14.25" hidden="1" customHeight="1">
      <c r="A404" s="32"/>
      <c r="B404" s="32"/>
      <c r="C404" s="33" t="str">
        <f>VLOOKUP(B404,'Set Up Employee Data'!A:O,2,FALSE)</f>
        <v>#N/A</v>
      </c>
      <c r="D404" s="33" t="str">
        <f t="shared" si="1"/>
        <v>#N/A</v>
      </c>
      <c r="E404" s="32"/>
      <c r="F404" s="32"/>
      <c r="G404" s="32"/>
      <c r="H404" s="33"/>
      <c r="I404" s="41"/>
      <c r="J404" s="68">
        <f>IFERROR(VLOOKUP(B404,'Set Up Employee Data'!A:O,3,FALSE)/(VLOOKUP(B404,'Set Up Employee Data'!A:O,4,FALSE)),0)</f>
        <v>0</v>
      </c>
      <c r="K404" s="46" t="str">
        <f t="shared" si="2"/>
        <v>#N/A</v>
      </c>
      <c r="L404" s="46" t="str">
        <f t="shared" si="3"/>
        <v>#N/A</v>
      </c>
      <c r="M404" s="46" t="str">
        <f t="shared" si="4"/>
        <v>#N/A</v>
      </c>
      <c r="N404" s="46" t="str">
        <f>(M404-I404)*((VLOOKUP(B404,'Set Up Employee Data'!A:O,7,FALSE)))</f>
        <v>#N/A</v>
      </c>
      <c r="O404" s="46" t="str">
        <f>(M404-I404)*((VLOOKUP(B404,'Set Up Employee Data'!A:O,8,FALSE)))</f>
        <v>#N/A</v>
      </c>
      <c r="P404" s="46" t="str">
        <f>(M404-I404)*((VLOOKUP(B404,'Set Up Employee Data'!A:O,5,FALSE)))</f>
        <v>#N/A</v>
      </c>
      <c r="Q404" s="46" t="str">
        <f>(M404-I404)*((VLOOKUP(B404,'Set Up Employee Data'!A:O,6,FALSE)))</f>
        <v>#N/A</v>
      </c>
      <c r="R404" s="46">
        <f>IFERROR(((VLOOKUP(B404,'Set Up Employee Data'!A:O,9,FALSE)))+((VLOOKUP(B404,'Set Up Employee Data'!A:O,10,FALSE)))+((VLOOKUP(B404,'Set Up Employee Data'!A:O,11,FALSE)))+((VLOOKUP(B404,'Set Up Employee Data'!A:O,12,FALSE))),0)</f>
        <v>0</v>
      </c>
      <c r="S404" s="46">
        <f>IFERROR(((VLOOKUP(B404,'Set Up Employee Data'!A:O,13,FALSE)))+((VLOOKUP(B404,'Set Up Employee Data'!A:O,14,FALSE)))+((VLOOKUP(B404,'Set Up Employee Data'!A:O,15,FALSE))),0)</f>
        <v>0</v>
      </c>
      <c r="T404" s="46" t="str">
        <f t="shared" si="5"/>
        <v>#N/A</v>
      </c>
      <c r="U404" s="69" t="str">
        <f t="shared" si="6"/>
        <v>#N/A</v>
      </c>
    </row>
    <row r="405" ht="14.25" hidden="1" customHeight="1">
      <c r="A405" s="32"/>
      <c r="B405" s="32"/>
      <c r="C405" s="33" t="str">
        <f>VLOOKUP(B405,'Set Up Employee Data'!A:O,2,FALSE)</f>
        <v>#N/A</v>
      </c>
      <c r="D405" s="33" t="str">
        <f t="shared" si="1"/>
        <v>#N/A</v>
      </c>
      <c r="E405" s="32"/>
      <c r="F405" s="32"/>
      <c r="G405" s="32"/>
      <c r="H405" s="33"/>
      <c r="I405" s="41"/>
      <c r="J405" s="68">
        <f>IFERROR(VLOOKUP(B405,'Set Up Employee Data'!A:O,3,FALSE)/(VLOOKUP(B405,'Set Up Employee Data'!A:O,4,FALSE)),0)</f>
        <v>0</v>
      </c>
      <c r="K405" s="46" t="str">
        <f t="shared" si="2"/>
        <v>#N/A</v>
      </c>
      <c r="L405" s="46" t="str">
        <f t="shared" si="3"/>
        <v>#N/A</v>
      </c>
      <c r="M405" s="46" t="str">
        <f t="shared" si="4"/>
        <v>#N/A</v>
      </c>
      <c r="N405" s="46" t="str">
        <f>(M405-I405)*((VLOOKUP(B405,'Set Up Employee Data'!A:O,7,FALSE)))</f>
        <v>#N/A</v>
      </c>
      <c r="O405" s="46" t="str">
        <f>(M405-I405)*((VLOOKUP(B405,'Set Up Employee Data'!A:O,8,FALSE)))</f>
        <v>#N/A</v>
      </c>
      <c r="P405" s="46" t="str">
        <f>(M405-I405)*((VLOOKUP(B405,'Set Up Employee Data'!A:O,5,FALSE)))</f>
        <v>#N/A</v>
      </c>
      <c r="Q405" s="46" t="str">
        <f>(M405-I405)*((VLOOKUP(B405,'Set Up Employee Data'!A:O,6,FALSE)))</f>
        <v>#N/A</v>
      </c>
      <c r="R405" s="46">
        <f>IFERROR(((VLOOKUP(B405,'Set Up Employee Data'!A:O,9,FALSE)))+((VLOOKUP(B405,'Set Up Employee Data'!A:O,10,FALSE)))+((VLOOKUP(B405,'Set Up Employee Data'!A:O,11,FALSE)))+((VLOOKUP(B405,'Set Up Employee Data'!A:O,12,FALSE))),0)</f>
        <v>0</v>
      </c>
      <c r="S405" s="46">
        <f>IFERROR(((VLOOKUP(B405,'Set Up Employee Data'!A:O,13,FALSE)))+((VLOOKUP(B405,'Set Up Employee Data'!A:O,14,FALSE)))+((VLOOKUP(B405,'Set Up Employee Data'!A:O,15,FALSE))),0)</f>
        <v>0</v>
      </c>
      <c r="T405" s="46" t="str">
        <f t="shared" si="5"/>
        <v>#N/A</v>
      </c>
      <c r="U405" s="69" t="str">
        <f t="shared" si="6"/>
        <v>#N/A</v>
      </c>
    </row>
    <row r="406" ht="14.25" hidden="1" customHeight="1">
      <c r="A406" s="32"/>
      <c r="B406" s="32"/>
      <c r="C406" s="33" t="str">
        <f>VLOOKUP(B406,'Set Up Employee Data'!A:O,2,FALSE)</f>
        <v>#N/A</v>
      </c>
      <c r="D406" s="33" t="str">
        <f t="shared" si="1"/>
        <v>#N/A</v>
      </c>
      <c r="E406" s="32"/>
      <c r="F406" s="32"/>
      <c r="G406" s="32"/>
      <c r="H406" s="33"/>
      <c r="I406" s="41"/>
      <c r="J406" s="68">
        <f>IFERROR(VLOOKUP(B406,'Set Up Employee Data'!A:O,3,FALSE)/(VLOOKUP(B406,'Set Up Employee Data'!A:O,4,FALSE)),0)</f>
        <v>0</v>
      </c>
      <c r="K406" s="46" t="str">
        <f t="shared" si="2"/>
        <v>#N/A</v>
      </c>
      <c r="L406" s="46" t="str">
        <f t="shared" si="3"/>
        <v>#N/A</v>
      </c>
      <c r="M406" s="46" t="str">
        <f t="shared" si="4"/>
        <v>#N/A</v>
      </c>
      <c r="N406" s="46" t="str">
        <f>(M406-I406)*((VLOOKUP(B406,'Set Up Employee Data'!A:O,7,FALSE)))</f>
        <v>#N/A</v>
      </c>
      <c r="O406" s="46" t="str">
        <f>(M406-I406)*((VLOOKUP(B406,'Set Up Employee Data'!A:O,8,FALSE)))</f>
        <v>#N/A</v>
      </c>
      <c r="P406" s="46" t="str">
        <f>(M406-I406)*((VLOOKUP(B406,'Set Up Employee Data'!A:O,5,FALSE)))</f>
        <v>#N/A</v>
      </c>
      <c r="Q406" s="46" t="str">
        <f>(M406-I406)*((VLOOKUP(B406,'Set Up Employee Data'!A:O,6,FALSE)))</f>
        <v>#N/A</v>
      </c>
      <c r="R406" s="46">
        <f>IFERROR(((VLOOKUP(B406,'Set Up Employee Data'!A:O,9,FALSE)))+((VLOOKUP(B406,'Set Up Employee Data'!A:O,10,FALSE)))+((VLOOKUP(B406,'Set Up Employee Data'!A:O,11,FALSE)))+((VLOOKUP(B406,'Set Up Employee Data'!A:O,12,FALSE))),0)</f>
        <v>0</v>
      </c>
      <c r="S406" s="46">
        <f>IFERROR(((VLOOKUP(B406,'Set Up Employee Data'!A:O,13,FALSE)))+((VLOOKUP(B406,'Set Up Employee Data'!A:O,14,FALSE)))+((VLOOKUP(B406,'Set Up Employee Data'!A:O,15,FALSE))),0)</f>
        <v>0</v>
      </c>
      <c r="T406" s="46" t="str">
        <f t="shared" si="5"/>
        <v>#N/A</v>
      </c>
      <c r="U406" s="69" t="str">
        <f t="shared" si="6"/>
        <v>#N/A</v>
      </c>
    </row>
    <row r="407" ht="14.25" hidden="1" customHeight="1">
      <c r="A407" s="32"/>
      <c r="B407" s="32"/>
      <c r="C407" s="33" t="str">
        <f>VLOOKUP(B407,'Set Up Employee Data'!A:O,2,FALSE)</f>
        <v>#N/A</v>
      </c>
      <c r="D407" s="33" t="str">
        <f t="shared" si="1"/>
        <v>#N/A</v>
      </c>
      <c r="E407" s="32"/>
      <c r="F407" s="32"/>
      <c r="G407" s="32"/>
      <c r="H407" s="33"/>
      <c r="I407" s="41"/>
      <c r="J407" s="68">
        <f>IFERROR(VLOOKUP(B407,'Set Up Employee Data'!A:O,3,FALSE)/(VLOOKUP(B407,'Set Up Employee Data'!A:O,4,FALSE)),0)</f>
        <v>0</v>
      </c>
      <c r="K407" s="46" t="str">
        <f t="shared" si="2"/>
        <v>#N/A</v>
      </c>
      <c r="L407" s="46" t="str">
        <f t="shared" si="3"/>
        <v>#N/A</v>
      </c>
      <c r="M407" s="46" t="str">
        <f t="shared" si="4"/>
        <v>#N/A</v>
      </c>
      <c r="N407" s="46" t="str">
        <f>(M407-I407)*((VLOOKUP(B407,'Set Up Employee Data'!A:O,7,FALSE)))</f>
        <v>#N/A</v>
      </c>
      <c r="O407" s="46" t="str">
        <f>(M407-I407)*((VLOOKUP(B407,'Set Up Employee Data'!A:O,8,FALSE)))</f>
        <v>#N/A</v>
      </c>
      <c r="P407" s="46" t="str">
        <f>(M407-I407)*((VLOOKUP(B407,'Set Up Employee Data'!A:O,5,FALSE)))</f>
        <v>#N/A</v>
      </c>
      <c r="Q407" s="46" t="str">
        <f>(M407-I407)*((VLOOKUP(B407,'Set Up Employee Data'!A:O,6,FALSE)))</f>
        <v>#N/A</v>
      </c>
      <c r="R407" s="46">
        <f>IFERROR(((VLOOKUP(B407,'Set Up Employee Data'!A:O,9,FALSE)))+((VLOOKUP(B407,'Set Up Employee Data'!A:O,10,FALSE)))+((VLOOKUP(B407,'Set Up Employee Data'!A:O,11,FALSE)))+((VLOOKUP(B407,'Set Up Employee Data'!A:O,12,FALSE))),0)</f>
        <v>0</v>
      </c>
      <c r="S407" s="46">
        <f>IFERROR(((VLOOKUP(B407,'Set Up Employee Data'!A:O,13,FALSE)))+((VLOOKUP(B407,'Set Up Employee Data'!A:O,14,FALSE)))+((VLOOKUP(B407,'Set Up Employee Data'!A:O,15,FALSE))),0)</f>
        <v>0</v>
      </c>
      <c r="T407" s="46" t="str">
        <f t="shared" si="5"/>
        <v>#N/A</v>
      </c>
      <c r="U407" s="69" t="str">
        <f t="shared" si="6"/>
        <v>#N/A</v>
      </c>
    </row>
    <row r="408" ht="14.25" hidden="1" customHeight="1">
      <c r="A408" s="32"/>
      <c r="B408" s="32"/>
      <c r="C408" s="33" t="str">
        <f>VLOOKUP(B408,'Set Up Employee Data'!A:O,2,FALSE)</f>
        <v>#N/A</v>
      </c>
      <c r="D408" s="33" t="str">
        <f t="shared" si="1"/>
        <v>#N/A</v>
      </c>
      <c r="E408" s="32"/>
      <c r="F408" s="32"/>
      <c r="G408" s="32"/>
      <c r="H408" s="33"/>
      <c r="I408" s="41"/>
      <c r="J408" s="68">
        <f>IFERROR(VLOOKUP(B408,'Set Up Employee Data'!A:O,3,FALSE)/(VLOOKUP(B408,'Set Up Employee Data'!A:O,4,FALSE)),0)</f>
        <v>0</v>
      </c>
      <c r="K408" s="46" t="str">
        <f t="shared" si="2"/>
        <v>#N/A</v>
      </c>
      <c r="L408" s="46" t="str">
        <f t="shared" si="3"/>
        <v>#N/A</v>
      </c>
      <c r="M408" s="46" t="str">
        <f t="shared" si="4"/>
        <v>#N/A</v>
      </c>
      <c r="N408" s="46" t="str">
        <f>(M408-I408)*((VLOOKUP(B408,'Set Up Employee Data'!A:O,7,FALSE)))</f>
        <v>#N/A</v>
      </c>
      <c r="O408" s="46" t="str">
        <f>(M408-I408)*((VLOOKUP(B408,'Set Up Employee Data'!A:O,8,FALSE)))</f>
        <v>#N/A</v>
      </c>
      <c r="P408" s="46" t="str">
        <f>(M408-I408)*((VLOOKUP(B408,'Set Up Employee Data'!A:O,5,FALSE)))</f>
        <v>#N/A</v>
      </c>
      <c r="Q408" s="46" t="str">
        <f>(M408-I408)*((VLOOKUP(B408,'Set Up Employee Data'!A:O,6,FALSE)))</f>
        <v>#N/A</v>
      </c>
      <c r="R408" s="46">
        <f>IFERROR(((VLOOKUP(B408,'Set Up Employee Data'!A:O,9,FALSE)))+((VLOOKUP(B408,'Set Up Employee Data'!A:O,10,FALSE)))+((VLOOKUP(B408,'Set Up Employee Data'!A:O,11,FALSE)))+((VLOOKUP(B408,'Set Up Employee Data'!A:O,12,FALSE))),0)</f>
        <v>0</v>
      </c>
      <c r="S408" s="46">
        <f>IFERROR(((VLOOKUP(B408,'Set Up Employee Data'!A:O,13,FALSE)))+((VLOOKUP(B408,'Set Up Employee Data'!A:O,14,FALSE)))+((VLOOKUP(B408,'Set Up Employee Data'!A:O,15,FALSE))),0)</f>
        <v>0</v>
      </c>
      <c r="T408" s="46" t="str">
        <f t="shared" si="5"/>
        <v>#N/A</v>
      </c>
      <c r="U408" s="69" t="str">
        <f t="shared" si="6"/>
        <v>#N/A</v>
      </c>
    </row>
    <row r="409" ht="14.25" hidden="1" customHeight="1">
      <c r="A409" s="32"/>
      <c r="B409" s="32"/>
      <c r="C409" s="33" t="str">
        <f>VLOOKUP(B409,'Set Up Employee Data'!A:O,2,FALSE)</f>
        <v>#N/A</v>
      </c>
      <c r="D409" s="33" t="str">
        <f t="shared" si="1"/>
        <v>#N/A</v>
      </c>
      <c r="E409" s="32"/>
      <c r="F409" s="32"/>
      <c r="G409" s="32"/>
      <c r="H409" s="33"/>
      <c r="I409" s="41"/>
      <c r="J409" s="68">
        <f>IFERROR(VLOOKUP(B409,'Set Up Employee Data'!A:O,3,FALSE)/(VLOOKUP(B409,'Set Up Employee Data'!A:O,4,FALSE)),0)</f>
        <v>0</v>
      </c>
      <c r="K409" s="46" t="str">
        <f t="shared" si="2"/>
        <v>#N/A</v>
      </c>
      <c r="L409" s="46" t="str">
        <f t="shared" si="3"/>
        <v>#N/A</v>
      </c>
      <c r="M409" s="46" t="str">
        <f t="shared" si="4"/>
        <v>#N/A</v>
      </c>
      <c r="N409" s="46" t="str">
        <f>(M409-I409)*((VLOOKUP(B409,'Set Up Employee Data'!A:O,7,FALSE)))</f>
        <v>#N/A</v>
      </c>
      <c r="O409" s="46" t="str">
        <f>(M409-I409)*((VLOOKUP(B409,'Set Up Employee Data'!A:O,8,FALSE)))</f>
        <v>#N/A</v>
      </c>
      <c r="P409" s="46" t="str">
        <f>(M409-I409)*((VLOOKUP(B409,'Set Up Employee Data'!A:O,5,FALSE)))</f>
        <v>#N/A</v>
      </c>
      <c r="Q409" s="46" t="str">
        <f>(M409-I409)*((VLOOKUP(B409,'Set Up Employee Data'!A:O,6,FALSE)))</f>
        <v>#N/A</v>
      </c>
      <c r="R409" s="46">
        <f>IFERROR(((VLOOKUP(B409,'Set Up Employee Data'!A:O,9,FALSE)))+((VLOOKUP(B409,'Set Up Employee Data'!A:O,10,FALSE)))+((VLOOKUP(B409,'Set Up Employee Data'!A:O,11,FALSE)))+((VLOOKUP(B409,'Set Up Employee Data'!A:O,12,FALSE))),0)</f>
        <v>0</v>
      </c>
      <c r="S409" s="46">
        <f>IFERROR(((VLOOKUP(B409,'Set Up Employee Data'!A:O,13,FALSE)))+((VLOOKUP(B409,'Set Up Employee Data'!A:O,14,FALSE)))+((VLOOKUP(B409,'Set Up Employee Data'!A:O,15,FALSE))),0)</f>
        <v>0</v>
      </c>
      <c r="T409" s="46" t="str">
        <f t="shared" si="5"/>
        <v>#N/A</v>
      </c>
      <c r="U409" s="69" t="str">
        <f t="shared" si="6"/>
        <v>#N/A</v>
      </c>
    </row>
    <row r="410" ht="14.25" hidden="1" customHeight="1">
      <c r="A410" s="32"/>
      <c r="B410" s="32"/>
      <c r="C410" s="33" t="str">
        <f>VLOOKUP(B410,'Set Up Employee Data'!A:O,2,FALSE)</f>
        <v>#N/A</v>
      </c>
      <c r="D410" s="33" t="str">
        <f t="shared" si="1"/>
        <v>#N/A</v>
      </c>
      <c r="E410" s="32"/>
      <c r="F410" s="32"/>
      <c r="G410" s="32"/>
      <c r="H410" s="33"/>
      <c r="I410" s="41"/>
      <c r="J410" s="68">
        <f>IFERROR(VLOOKUP(B410,'Set Up Employee Data'!A:O,3,FALSE)/(VLOOKUP(B410,'Set Up Employee Data'!A:O,4,FALSE)),0)</f>
        <v>0</v>
      </c>
      <c r="K410" s="46" t="str">
        <f t="shared" si="2"/>
        <v>#N/A</v>
      </c>
      <c r="L410" s="46" t="str">
        <f t="shared" si="3"/>
        <v>#N/A</v>
      </c>
      <c r="M410" s="46" t="str">
        <f t="shared" si="4"/>
        <v>#N/A</v>
      </c>
      <c r="N410" s="46" t="str">
        <f>(M410-I410)*((VLOOKUP(B410,'Set Up Employee Data'!A:O,7,FALSE)))</f>
        <v>#N/A</v>
      </c>
      <c r="O410" s="46" t="str">
        <f>(M410-I410)*((VLOOKUP(B410,'Set Up Employee Data'!A:O,8,FALSE)))</f>
        <v>#N/A</v>
      </c>
      <c r="P410" s="46" t="str">
        <f>(M410-I410)*((VLOOKUP(B410,'Set Up Employee Data'!A:O,5,FALSE)))</f>
        <v>#N/A</v>
      </c>
      <c r="Q410" s="46" t="str">
        <f>(M410-I410)*((VLOOKUP(B410,'Set Up Employee Data'!A:O,6,FALSE)))</f>
        <v>#N/A</v>
      </c>
      <c r="R410" s="46">
        <f>IFERROR(((VLOOKUP(B410,'Set Up Employee Data'!A:O,9,FALSE)))+((VLOOKUP(B410,'Set Up Employee Data'!A:O,10,FALSE)))+((VLOOKUP(B410,'Set Up Employee Data'!A:O,11,FALSE)))+((VLOOKUP(B410,'Set Up Employee Data'!A:O,12,FALSE))),0)</f>
        <v>0</v>
      </c>
      <c r="S410" s="46">
        <f>IFERROR(((VLOOKUP(B410,'Set Up Employee Data'!A:O,13,FALSE)))+((VLOOKUP(B410,'Set Up Employee Data'!A:O,14,FALSE)))+((VLOOKUP(B410,'Set Up Employee Data'!A:O,15,FALSE))),0)</f>
        <v>0</v>
      </c>
      <c r="T410" s="46" t="str">
        <f t="shared" si="5"/>
        <v>#N/A</v>
      </c>
      <c r="U410" s="69" t="str">
        <f t="shared" si="6"/>
        <v>#N/A</v>
      </c>
    </row>
    <row r="411" ht="14.25" hidden="1" customHeight="1">
      <c r="A411" s="32"/>
      <c r="B411" s="32"/>
      <c r="C411" s="33" t="str">
        <f>VLOOKUP(B411,'Set Up Employee Data'!A:O,2,FALSE)</f>
        <v>#N/A</v>
      </c>
      <c r="D411" s="33" t="str">
        <f t="shared" si="1"/>
        <v>#N/A</v>
      </c>
      <c r="E411" s="32"/>
      <c r="F411" s="32"/>
      <c r="G411" s="32"/>
      <c r="H411" s="33"/>
      <c r="I411" s="41"/>
      <c r="J411" s="68">
        <f>IFERROR(VLOOKUP(B411,'Set Up Employee Data'!A:O,3,FALSE)/(VLOOKUP(B411,'Set Up Employee Data'!A:O,4,FALSE)),0)</f>
        <v>0</v>
      </c>
      <c r="K411" s="46" t="str">
        <f t="shared" si="2"/>
        <v>#N/A</v>
      </c>
      <c r="L411" s="46" t="str">
        <f t="shared" si="3"/>
        <v>#N/A</v>
      </c>
      <c r="M411" s="46" t="str">
        <f t="shared" si="4"/>
        <v>#N/A</v>
      </c>
      <c r="N411" s="46" t="str">
        <f>(M411-I411)*((VLOOKUP(B411,'Set Up Employee Data'!A:O,7,FALSE)))</f>
        <v>#N/A</v>
      </c>
      <c r="O411" s="46" t="str">
        <f>(M411-I411)*((VLOOKUP(B411,'Set Up Employee Data'!A:O,8,FALSE)))</f>
        <v>#N/A</v>
      </c>
      <c r="P411" s="46" t="str">
        <f>(M411-I411)*((VLOOKUP(B411,'Set Up Employee Data'!A:O,5,FALSE)))</f>
        <v>#N/A</v>
      </c>
      <c r="Q411" s="46" t="str">
        <f>(M411-I411)*((VLOOKUP(B411,'Set Up Employee Data'!A:O,6,FALSE)))</f>
        <v>#N/A</v>
      </c>
      <c r="R411" s="46">
        <f>IFERROR(((VLOOKUP(B411,'Set Up Employee Data'!A:O,9,FALSE)))+((VLOOKUP(B411,'Set Up Employee Data'!A:O,10,FALSE)))+((VLOOKUP(B411,'Set Up Employee Data'!A:O,11,FALSE)))+((VLOOKUP(B411,'Set Up Employee Data'!A:O,12,FALSE))),0)</f>
        <v>0</v>
      </c>
      <c r="S411" s="46">
        <f>IFERROR(((VLOOKUP(B411,'Set Up Employee Data'!A:O,13,FALSE)))+((VLOOKUP(B411,'Set Up Employee Data'!A:O,14,FALSE)))+((VLOOKUP(B411,'Set Up Employee Data'!A:O,15,FALSE))),0)</f>
        <v>0</v>
      </c>
      <c r="T411" s="46" t="str">
        <f t="shared" si="5"/>
        <v>#N/A</v>
      </c>
      <c r="U411" s="69" t="str">
        <f t="shared" si="6"/>
        <v>#N/A</v>
      </c>
    </row>
    <row r="412" ht="14.25" hidden="1" customHeight="1">
      <c r="A412" s="32"/>
      <c r="B412" s="32"/>
      <c r="C412" s="33" t="str">
        <f>VLOOKUP(B412,'Set Up Employee Data'!A:O,2,FALSE)</f>
        <v>#N/A</v>
      </c>
      <c r="D412" s="33" t="str">
        <f t="shared" si="1"/>
        <v>#N/A</v>
      </c>
      <c r="E412" s="32"/>
      <c r="F412" s="32"/>
      <c r="G412" s="32"/>
      <c r="H412" s="33"/>
      <c r="I412" s="41"/>
      <c r="J412" s="68">
        <f>IFERROR(VLOOKUP(B412,'Set Up Employee Data'!A:O,3,FALSE)/(VLOOKUP(B412,'Set Up Employee Data'!A:O,4,FALSE)),0)</f>
        <v>0</v>
      </c>
      <c r="K412" s="46" t="str">
        <f t="shared" si="2"/>
        <v>#N/A</v>
      </c>
      <c r="L412" s="46" t="str">
        <f t="shared" si="3"/>
        <v>#N/A</v>
      </c>
      <c r="M412" s="46" t="str">
        <f t="shared" si="4"/>
        <v>#N/A</v>
      </c>
      <c r="N412" s="46" t="str">
        <f>(M412-I412)*((VLOOKUP(B412,'Set Up Employee Data'!A:O,7,FALSE)))</f>
        <v>#N/A</v>
      </c>
      <c r="O412" s="46" t="str">
        <f>(M412-I412)*((VLOOKUP(B412,'Set Up Employee Data'!A:O,8,FALSE)))</f>
        <v>#N/A</v>
      </c>
      <c r="P412" s="46" t="str">
        <f>(M412-I412)*((VLOOKUP(B412,'Set Up Employee Data'!A:O,5,FALSE)))</f>
        <v>#N/A</v>
      </c>
      <c r="Q412" s="46" t="str">
        <f>(M412-I412)*((VLOOKUP(B412,'Set Up Employee Data'!A:O,6,FALSE)))</f>
        <v>#N/A</v>
      </c>
      <c r="R412" s="46">
        <f>IFERROR(((VLOOKUP(B412,'Set Up Employee Data'!A:O,9,FALSE)))+((VLOOKUP(B412,'Set Up Employee Data'!A:O,10,FALSE)))+((VLOOKUP(B412,'Set Up Employee Data'!A:O,11,FALSE)))+((VLOOKUP(B412,'Set Up Employee Data'!A:O,12,FALSE))),0)</f>
        <v>0</v>
      </c>
      <c r="S412" s="46">
        <f>IFERROR(((VLOOKUP(B412,'Set Up Employee Data'!A:O,13,FALSE)))+((VLOOKUP(B412,'Set Up Employee Data'!A:O,14,FALSE)))+((VLOOKUP(B412,'Set Up Employee Data'!A:O,15,FALSE))),0)</f>
        <v>0</v>
      </c>
      <c r="T412" s="46" t="str">
        <f t="shared" si="5"/>
        <v>#N/A</v>
      </c>
      <c r="U412" s="69" t="str">
        <f t="shared" si="6"/>
        <v>#N/A</v>
      </c>
    </row>
    <row r="413" ht="14.25" hidden="1" customHeight="1">
      <c r="A413" s="32"/>
      <c r="B413" s="32"/>
      <c r="C413" s="33" t="str">
        <f>VLOOKUP(B413,'Set Up Employee Data'!A:O,2,FALSE)</f>
        <v>#N/A</v>
      </c>
      <c r="D413" s="33" t="str">
        <f t="shared" si="1"/>
        <v>#N/A</v>
      </c>
      <c r="E413" s="32"/>
      <c r="F413" s="32"/>
      <c r="G413" s="32"/>
      <c r="H413" s="33"/>
      <c r="I413" s="41"/>
      <c r="J413" s="68">
        <f>IFERROR(VLOOKUP(B413,'Set Up Employee Data'!A:O,3,FALSE)/(VLOOKUP(B413,'Set Up Employee Data'!A:O,4,FALSE)),0)</f>
        <v>0</v>
      </c>
      <c r="K413" s="46" t="str">
        <f t="shared" si="2"/>
        <v>#N/A</v>
      </c>
      <c r="L413" s="46" t="str">
        <f t="shared" si="3"/>
        <v>#N/A</v>
      </c>
      <c r="M413" s="46" t="str">
        <f t="shared" si="4"/>
        <v>#N/A</v>
      </c>
      <c r="N413" s="46" t="str">
        <f>(M413-I413)*((VLOOKUP(B413,'Set Up Employee Data'!A:O,7,FALSE)))</f>
        <v>#N/A</v>
      </c>
      <c r="O413" s="46" t="str">
        <f>(M413-I413)*((VLOOKUP(B413,'Set Up Employee Data'!A:O,8,FALSE)))</f>
        <v>#N/A</v>
      </c>
      <c r="P413" s="46" t="str">
        <f>(M413-I413)*((VLOOKUP(B413,'Set Up Employee Data'!A:O,5,FALSE)))</f>
        <v>#N/A</v>
      </c>
      <c r="Q413" s="46" t="str">
        <f>(M413-I413)*((VLOOKUP(B413,'Set Up Employee Data'!A:O,6,FALSE)))</f>
        <v>#N/A</v>
      </c>
      <c r="R413" s="46">
        <f>IFERROR(((VLOOKUP(B413,'Set Up Employee Data'!A:O,9,FALSE)))+((VLOOKUP(B413,'Set Up Employee Data'!A:O,10,FALSE)))+((VLOOKUP(B413,'Set Up Employee Data'!A:O,11,FALSE)))+((VLOOKUP(B413,'Set Up Employee Data'!A:O,12,FALSE))),0)</f>
        <v>0</v>
      </c>
      <c r="S413" s="46">
        <f>IFERROR(((VLOOKUP(B413,'Set Up Employee Data'!A:O,13,FALSE)))+((VLOOKUP(B413,'Set Up Employee Data'!A:O,14,FALSE)))+((VLOOKUP(B413,'Set Up Employee Data'!A:O,15,FALSE))),0)</f>
        <v>0</v>
      </c>
      <c r="T413" s="46" t="str">
        <f t="shared" si="5"/>
        <v>#N/A</v>
      </c>
      <c r="U413" s="69" t="str">
        <f t="shared" si="6"/>
        <v>#N/A</v>
      </c>
    </row>
    <row r="414" ht="14.25" hidden="1" customHeight="1">
      <c r="A414" s="32"/>
      <c r="B414" s="32"/>
      <c r="C414" s="33" t="str">
        <f>VLOOKUP(B414,'Set Up Employee Data'!A:O,2,FALSE)</f>
        <v>#N/A</v>
      </c>
      <c r="D414" s="33" t="str">
        <f t="shared" si="1"/>
        <v>#N/A</v>
      </c>
      <c r="E414" s="32"/>
      <c r="F414" s="32"/>
      <c r="G414" s="32"/>
      <c r="H414" s="33"/>
      <c r="I414" s="41"/>
      <c r="J414" s="68">
        <f>IFERROR(VLOOKUP(B414,'Set Up Employee Data'!A:O,3,FALSE)/(VLOOKUP(B414,'Set Up Employee Data'!A:O,4,FALSE)),0)</f>
        <v>0</v>
      </c>
      <c r="K414" s="46" t="str">
        <f t="shared" si="2"/>
        <v>#N/A</v>
      </c>
      <c r="L414" s="46" t="str">
        <f t="shared" si="3"/>
        <v>#N/A</v>
      </c>
      <c r="M414" s="46" t="str">
        <f t="shared" si="4"/>
        <v>#N/A</v>
      </c>
      <c r="N414" s="46" t="str">
        <f>(M414-I414)*((VLOOKUP(B414,'Set Up Employee Data'!A:O,7,FALSE)))</f>
        <v>#N/A</v>
      </c>
      <c r="O414" s="46" t="str">
        <f>(M414-I414)*((VLOOKUP(B414,'Set Up Employee Data'!A:O,8,FALSE)))</f>
        <v>#N/A</v>
      </c>
      <c r="P414" s="46" t="str">
        <f>(M414-I414)*((VLOOKUP(B414,'Set Up Employee Data'!A:O,5,FALSE)))</f>
        <v>#N/A</v>
      </c>
      <c r="Q414" s="46" t="str">
        <f>(M414-I414)*((VLOOKUP(B414,'Set Up Employee Data'!A:O,6,FALSE)))</f>
        <v>#N/A</v>
      </c>
      <c r="R414" s="46">
        <f>IFERROR(((VLOOKUP(B414,'Set Up Employee Data'!A:O,9,FALSE)))+((VLOOKUP(B414,'Set Up Employee Data'!A:O,10,FALSE)))+((VLOOKUP(B414,'Set Up Employee Data'!A:O,11,FALSE)))+((VLOOKUP(B414,'Set Up Employee Data'!A:O,12,FALSE))),0)</f>
        <v>0</v>
      </c>
      <c r="S414" s="46">
        <f>IFERROR(((VLOOKUP(B414,'Set Up Employee Data'!A:O,13,FALSE)))+((VLOOKUP(B414,'Set Up Employee Data'!A:O,14,FALSE)))+((VLOOKUP(B414,'Set Up Employee Data'!A:O,15,FALSE))),0)</f>
        <v>0</v>
      </c>
      <c r="T414" s="46" t="str">
        <f t="shared" si="5"/>
        <v>#N/A</v>
      </c>
      <c r="U414" s="69" t="str">
        <f t="shared" si="6"/>
        <v>#N/A</v>
      </c>
    </row>
    <row r="415" ht="14.25" hidden="1" customHeight="1">
      <c r="A415" s="32"/>
      <c r="B415" s="32"/>
      <c r="C415" s="33" t="str">
        <f>VLOOKUP(B415,'Set Up Employee Data'!A:O,2,FALSE)</f>
        <v>#N/A</v>
      </c>
      <c r="D415" s="33" t="str">
        <f t="shared" si="1"/>
        <v>#N/A</v>
      </c>
      <c r="E415" s="32"/>
      <c r="F415" s="32"/>
      <c r="G415" s="32"/>
      <c r="H415" s="33"/>
      <c r="I415" s="41"/>
      <c r="J415" s="68">
        <f>IFERROR(VLOOKUP(B415,'Set Up Employee Data'!A:O,3,FALSE)/(VLOOKUP(B415,'Set Up Employee Data'!A:O,4,FALSE)),0)</f>
        <v>0</v>
      </c>
      <c r="K415" s="46" t="str">
        <f t="shared" si="2"/>
        <v>#N/A</v>
      </c>
      <c r="L415" s="46" t="str">
        <f t="shared" si="3"/>
        <v>#N/A</v>
      </c>
      <c r="M415" s="46" t="str">
        <f t="shared" si="4"/>
        <v>#N/A</v>
      </c>
      <c r="N415" s="46" t="str">
        <f>(M415-I415)*((VLOOKUP(B415,'Set Up Employee Data'!A:O,7,FALSE)))</f>
        <v>#N/A</v>
      </c>
      <c r="O415" s="46" t="str">
        <f>(M415-I415)*((VLOOKUP(B415,'Set Up Employee Data'!A:O,8,FALSE)))</f>
        <v>#N/A</v>
      </c>
      <c r="P415" s="46" t="str">
        <f>(M415-I415)*((VLOOKUP(B415,'Set Up Employee Data'!A:O,5,FALSE)))</f>
        <v>#N/A</v>
      </c>
      <c r="Q415" s="46" t="str">
        <f>(M415-I415)*((VLOOKUP(B415,'Set Up Employee Data'!A:O,6,FALSE)))</f>
        <v>#N/A</v>
      </c>
      <c r="R415" s="46">
        <f>IFERROR(((VLOOKUP(B415,'Set Up Employee Data'!A:O,9,FALSE)))+((VLOOKUP(B415,'Set Up Employee Data'!A:O,10,FALSE)))+((VLOOKUP(B415,'Set Up Employee Data'!A:O,11,FALSE)))+((VLOOKUP(B415,'Set Up Employee Data'!A:O,12,FALSE))),0)</f>
        <v>0</v>
      </c>
      <c r="S415" s="46">
        <f>IFERROR(((VLOOKUP(B415,'Set Up Employee Data'!A:O,13,FALSE)))+((VLOOKUP(B415,'Set Up Employee Data'!A:O,14,FALSE)))+((VLOOKUP(B415,'Set Up Employee Data'!A:O,15,FALSE))),0)</f>
        <v>0</v>
      </c>
      <c r="T415" s="46" t="str">
        <f t="shared" si="5"/>
        <v>#N/A</v>
      </c>
      <c r="U415" s="69" t="str">
        <f t="shared" si="6"/>
        <v>#N/A</v>
      </c>
    </row>
    <row r="416" ht="14.25" hidden="1" customHeight="1">
      <c r="A416" s="32"/>
      <c r="B416" s="32"/>
      <c r="C416" s="33" t="str">
        <f>VLOOKUP(B416,'Set Up Employee Data'!A:O,2,FALSE)</f>
        <v>#N/A</v>
      </c>
      <c r="D416" s="33" t="str">
        <f t="shared" si="1"/>
        <v>#N/A</v>
      </c>
      <c r="E416" s="32"/>
      <c r="F416" s="32"/>
      <c r="G416" s="32"/>
      <c r="H416" s="33"/>
      <c r="I416" s="41"/>
      <c r="J416" s="68">
        <f>IFERROR(VLOOKUP(B416,'Set Up Employee Data'!A:O,3,FALSE)/(VLOOKUP(B416,'Set Up Employee Data'!A:O,4,FALSE)),0)</f>
        <v>0</v>
      </c>
      <c r="K416" s="46" t="str">
        <f t="shared" si="2"/>
        <v>#N/A</v>
      </c>
      <c r="L416" s="46" t="str">
        <f t="shared" si="3"/>
        <v>#N/A</v>
      </c>
      <c r="M416" s="46" t="str">
        <f t="shared" si="4"/>
        <v>#N/A</v>
      </c>
      <c r="N416" s="46" t="str">
        <f>(M416-I416)*((VLOOKUP(B416,'Set Up Employee Data'!A:O,7,FALSE)))</f>
        <v>#N/A</v>
      </c>
      <c r="O416" s="46" t="str">
        <f>(M416-I416)*((VLOOKUP(B416,'Set Up Employee Data'!A:O,8,FALSE)))</f>
        <v>#N/A</v>
      </c>
      <c r="P416" s="46" t="str">
        <f>(M416-I416)*((VLOOKUP(B416,'Set Up Employee Data'!A:O,5,FALSE)))</f>
        <v>#N/A</v>
      </c>
      <c r="Q416" s="46" t="str">
        <f>(M416-I416)*((VLOOKUP(B416,'Set Up Employee Data'!A:O,6,FALSE)))</f>
        <v>#N/A</v>
      </c>
      <c r="R416" s="46">
        <f>IFERROR(((VLOOKUP(B416,'Set Up Employee Data'!A:O,9,FALSE)))+((VLOOKUP(B416,'Set Up Employee Data'!A:O,10,FALSE)))+((VLOOKUP(B416,'Set Up Employee Data'!A:O,11,FALSE)))+((VLOOKUP(B416,'Set Up Employee Data'!A:O,12,FALSE))),0)</f>
        <v>0</v>
      </c>
      <c r="S416" s="46">
        <f>IFERROR(((VLOOKUP(B416,'Set Up Employee Data'!A:O,13,FALSE)))+((VLOOKUP(B416,'Set Up Employee Data'!A:O,14,FALSE)))+((VLOOKUP(B416,'Set Up Employee Data'!A:O,15,FALSE))),0)</f>
        <v>0</v>
      </c>
      <c r="T416" s="46" t="str">
        <f t="shared" si="5"/>
        <v>#N/A</v>
      </c>
      <c r="U416" s="69" t="str">
        <f t="shared" si="6"/>
        <v>#N/A</v>
      </c>
    </row>
    <row r="417" ht="14.25" hidden="1" customHeight="1">
      <c r="A417" s="32"/>
      <c r="B417" s="32"/>
      <c r="C417" s="33" t="str">
        <f>VLOOKUP(B417,'Set Up Employee Data'!A:O,2,FALSE)</f>
        <v>#N/A</v>
      </c>
      <c r="D417" s="33" t="str">
        <f t="shared" si="1"/>
        <v>#N/A</v>
      </c>
      <c r="E417" s="32"/>
      <c r="F417" s="32"/>
      <c r="G417" s="32"/>
      <c r="H417" s="33"/>
      <c r="I417" s="41"/>
      <c r="J417" s="68">
        <f>IFERROR(VLOOKUP(B417,'Set Up Employee Data'!A:O,3,FALSE)/(VLOOKUP(B417,'Set Up Employee Data'!A:O,4,FALSE)),0)</f>
        <v>0</v>
      </c>
      <c r="K417" s="46" t="str">
        <f t="shared" si="2"/>
        <v>#N/A</v>
      </c>
      <c r="L417" s="46" t="str">
        <f t="shared" si="3"/>
        <v>#N/A</v>
      </c>
      <c r="M417" s="46" t="str">
        <f t="shared" si="4"/>
        <v>#N/A</v>
      </c>
      <c r="N417" s="46" t="str">
        <f>(M417-I417)*((VLOOKUP(B417,'Set Up Employee Data'!A:O,7,FALSE)))</f>
        <v>#N/A</v>
      </c>
      <c r="O417" s="46" t="str">
        <f>(M417-I417)*((VLOOKUP(B417,'Set Up Employee Data'!A:O,8,FALSE)))</f>
        <v>#N/A</v>
      </c>
      <c r="P417" s="46" t="str">
        <f>(M417-I417)*((VLOOKUP(B417,'Set Up Employee Data'!A:O,5,FALSE)))</f>
        <v>#N/A</v>
      </c>
      <c r="Q417" s="46" t="str">
        <f>(M417-I417)*((VLOOKUP(B417,'Set Up Employee Data'!A:O,6,FALSE)))</f>
        <v>#N/A</v>
      </c>
      <c r="R417" s="46">
        <f>IFERROR(((VLOOKUP(B417,'Set Up Employee Data'!A:O,9,FALSE)))+((VLOOKUP(B417,'Set Up Employee Data'!A:O,10,FALSE)))+((VLOOKUP(B417,'Set Up Employee Data'!A:O,11,FALSE)))+((VLOOKUP(B417,'Set Up Employee Data'!A:O,12,FALSE))),0)</f>
        <v>0</v>
      </c>
      <c r="S417" s="46">
        <f>IFERROR(((VLOOKUP(B417,'Set Up Employee Data'!A:O,13,FALSE)))+((VLOOKUP(B417,'Set Up Employee Data'!A:O,14,FALSE)))+((VLOOKUP(B417,'Set Up Employee Data'!A:O,15,FALSE))),0)</f>
        <v>0</v>
      </c>
      <c r="T417" s="46" t="str">
        <f t="shared" si="5"/>
        <v>#N/A</v>
      </c>
      <c r="U417" s="69" t="str">
        <f t="shared" si="6"/>
        <v>#N/A</v>
      </c>
    </row>
    <row r="418" ht="14.25" hidden="1" customHeight="1">
      <c r="A418" s="32"/>
      <c r="B418" s="32"/>
      <c r="C418" s="33" t="str">
        <f>VLOOKUP(B418,'Set Up Employee Data'!A:O,2,FALSE)</f>
        <v>#N/A</v>
      </c>
      <c r="D418" s="33" t="str">
        <f t="shared" si="1"/>
        <v>#N/A</v>
      </c>
      <c r="E418" s="32"/>
      <c r="F418" s="32"/>
      <c r="G418" s="32"/>
      <c r="H418" s="33"/>
      <c r="I418" s="41"/>
      <c r="J418" s="68">
        <f>IFERROR(VLOOKUP(B418,'Set Up Employee Data'!A:O,3,FALSE)/(VLOOKUP(B418,'Set Up Employee Data'!A:O,4,FALSE)),0)</f>
        <v>0</v>
      </c>
      <c r="K418" s="46" t="str">
        <f t="shared" si="2"/>
        <v>#N/A</v>
      </c>
      <c r="L418" s="46" t="str">
        <f t="shared" si="3"/>
        <v>#N/A</v>
      </c>
      <c r="M418" s="46" t="str">
        <f t="shared" si="4"/>
        <v>#N/A</v>
      </c>
      <c r="N418" s="46" t="str">
        <f>(M418-I418)*((VLOOKUP(B418,'Set Up Employee Data'!A:O,7,FALSE)))</f>
        <v>#N/A</v>
      </c>
      <c r="O418" s="46" t="str">
        <f>(M418-I418)*((VLOOKUP(B418,'Set Up Employee Data'!A:O,8,FALSE)))</f>
        <v>#N/A</v>
      </c>
      <c r="P418" s="46" t="str">
        <f>(M418-I418)*((VLOOKUP(B418,'Set Up Employee Data'!A:O,5,FALSE)))</f>
        <v>#N/A</v>
      </c>
      <c r="Q418" s="46" t="str">
        <f>(M418-I418)*((VLOOKUP(B418,'Set Up Employee Data'!A:O,6,FALSE)))</f>
        <v>#N/A</v>
      </c>
      <c r="R418" s="46">
        <f>IFERROR(((VLOOKUP(B418,'Set Up Employee Data'!A:O,9,FALSE)))+((VLOOKUP(B418,'Set Up Employee Data'!A:O,10,FALSE)))+((VLOOKUP(B418,'Set Up Employee Data'!A:O,11,FALSE)))+((VLOOKUP(B418,'Set Up Employee Data'!A:O,12,FALSE))),0)</f>
        <v>0</v>
      </c>
      <c r="S418" s="46">
        <f>IFERROR(((VLOOKUP(B418,'Set Up Employee Data'!A:O,13,FALSE)))+((VLOOKUP(B418,'Set Up Employee Data'!A:O,14,FALSE)))+((VLOOKUP(B418,'Set Up Employee Data'!A:O,15,FALSE))),0)</f>
        <v>0</v>
      </c>
      <c r="T418" s="46" t="str">
        <f t="shared" si="5"/>
        <v>#N/A</v>
      </c>
      <c r="U418" s="69" t="str">
        <f t="shared" si="6"/>
        <v>#N/A</v>
      </c>
    </row>
    <row r="419" ht="14.25" hidden="1" customHeight="1">
      <c r="A419" s="32"/>
      <c r="B419" s="32"/>
      <c r="C419" s="33" t="str">
        <f>VLOOKUP(B419,'Set Up Employee Data'!A:O,2,FALSE)</f>
        <v>#N/A</v>
      </c>
      <c r="D419" s="33" t="str">
        <f t="shared" si="1"/>
        <v>#N/A</v>
      </c>
      <c r="E419" s="32"/>
      <c r="F419" s="32"/>
      <c r="G419" s="32"/>
      <c r="H419" s="33"/>
      <c r="I419" s="41"/>
      <c r="J419" s="68">
        <f>IFERROR(VLOOKUP(B419,'Set Up Employee Data'!A:O,3,FALSE)/(VLOOKUP(B419,'Set Up Employee Data'!A:O,4,FALSE)),0)</f>
        <v>0</v>
      </c>
      <c r="K419" s="46" t="str">
        <f t="shared" si="2"/>
        <v>#N/A</v>
      </c>
      <c r="L419" s="46" t="str">
        <f t="shared" si="3"/>
        <v>#N/A</v>
      </c>
      <c r="M419" s="46" t="str">
        <f t="shared" si="4"/>
        <v>#N/A</v>
      </c>
      <c r="N419" s="46" t="str">
        <f>(M419-I419)*((VLOOKUP(B419,'Set Up Employee Data'!A:O,7,FALSE)))</f>
        <v>#N/A</v>
      </c>
      <c r="O419" s="46" t="str">
        <f>(M419-I419)*((VLOOKUP(B419,'Set Up Employee Data'!A:O,8,FALSE)))</f>
        <v>#N/A</v>
      </c>
      <c r="P419" s="46" t="str">
        <f>(M419-I419)*((VLOOKUP(B419,'Set Up Employee Data'!A:O,5,FALSE)))</f>
        <v>#N/A</v>
      </c>
      <c r="Q419" s="46" t="str">
        <f>(M419-I419)*((VLOOKUP(B419,'Set Up Employee Data'!A:O,6,FALSE)))</f>
        <v>#N/A</v>
      </c>
      <c r="R419" s="46">
        <f>IFERROR(((VLOOKUP(B419,'Set Up Employee Data'!A:O,9,FALSE)))+((VLOOKUP(B419,'Set Up Employee Data'!A:O,10,FALSE)))+((VLOOKUP(B419,'Set Up Employee Data'!A:O,11,FALSE)))+((VLOOKUP(B419,'Set Up Employee Data'!A:O,12,FALSE))),0)</f>
        <v>0</v>
      </c>
      <c r="S419" s="46">
        <f>IFERROR(((VLOOKUP(B419,'Set Up Employee Data'!A:O,13,FALSE)))+((VLOOKUP(B419,'Set Up Employee Data'!A:O,14,FALSE)))+((VLOOKUP(B419,'Set Up Employee Data'!A:O,15,FALSE))),0)</f>
        <v>0</v>
      </c>
      <c r="T419" s="46" t="str">
        <f t="shared" si="5"/>
        <v>#N/A</v>
      </c>
      <c r="U419" s="69" t="str">
        <f t="shared" si="6"/>
        <v>#N/A</v>
      </c>
    </row>
    <row r="420" ht="14.25" hidden="1" customHeight="1">
      <c r="A420" s="32"/>
      <c r="B420" s="32"/>
      <c r="C420" s="33" t="str">
        <f>VLOOKUP(B420,'Set Up Employee Data'!A:O,2,FALSE)</f>
        <v>#N/A</v>
      </c>
      <c r="D420" s="33" t="str">
        <f t="shared" si="1"/>
        <v>#N/A</v>
      </c>
      <c r="E420" s="32"/>
      <c r="F420" s="32"/>
      <c r="G420" s="32"/>
      <c r="H420" s="33"/>
      <c r="I420" s="41"/>
      <c r="J420" s="68">
        <f>IFERROR(VLOOKUP(B420,'Set Up Employee Data'!A:O,3,FALSE)/(VLOOKUP(B420,'Set Up Employee Data'!A:O,4,FALSE)),0)</f>
        <v>0</v>
      </c>
      <c r="K420" s="46" t="str">
        <f t="shared" si="2"/>
        <v>#N/A</v>
      </c>
      <c r="L420" s="46" t="str">
        <f t="shared" si="3"/>
        <v>#N/A</v>
      </c>
      <c r="M420" s="46" t="str">
        <f t="shared" si="4"/>
        <v>#N/A</v>
      </c>
      <c r="N420" s="46" t="str">
        <f>(M420-I420)*((VLOOKUP(B420,'Set Up Employee Data'!A:O,7,FALSE)))</f>
        <v>#N/A</v>
      </c>
      <c r="O420" s="46" t="str">
        <f>(M420-I420)*((VLOOKUP(B420,'Set Up Employee Data'!A:O,8,FALSE)))</f>
        <v>#N/A</v>
      </c>
      <c r="P420" s="46" t="str">
        <f>(M420-I420)*((VLOOKUP(B420,'Set Up Employee Data'!A:O,5,FALSE)))</f>
        <v>#N/A</v>
      </c>
      <c r="Q420" s="46" t="str">
        <f>(M420-I420)*((VLOOKUP(B420,'Set Up Employee Data'!A:O,6,FALSE)))</f>
        <v>#N/A</v>
      </c>
      <c r="R420" s="46">
        <f>IFERROR(((VLOOKUP(B420,'Set Up Employee Data'!A:O,9,FALSE)))+((VLOOKUP(B420,'Set Up Employee Data'!A:O,10,FALSE)))+((VLOOKUP(B420,'Set Up Employee Data'!A:O,11,FALSE)))+((VLOOKUP(B420,'Set Up Employee Data'!A:O,12,FALSE))),0)</f>
        <v>0</v>
      </c>
      <c r="S420" s="46">
        <f>IFERROR(((VLOOKUP(B420,'Set Up Employee Data'!A:O,13,FALSE)))+((VLOOKUP(B420,'Set Up Employee Data'!A:O,14,FALSE)))+((VLOOKUP(B420,'Set Up Employee Data'!A:O,15,FALSE))),0)</f>
        <v>0</v>
      </c>
      <c r="T420" s="46" t="str">
        <f t="shared" si="5"/>
        <v>#N/A</v>
      </c>
      <c r="U420" s="69" t="str">
        <f t="shared" si="6"/>
        <v>#N/A</v>
      </c>
    </row>
    <row r="421" ht="14.25" hidden="1" customHeight="1">
      <c r="A421" s="32"/>
      <c r="B421" s="32"/>
      <c r="C421" s="33" t="str">
        <f>VLOOKUP(B421,'Set Up Employee Data'!A:O,2,FALSE)</f>
        <v>#N/A</v>
      </c>
      <c r="D421" s="33" t="str">
        <f t="shared" si="1"/>
        <v>#N/A</v>
      </c>
      <c r="E421" s="32"/>
      <c r="F421" s="32"/>
      <c r="G421" s="32"/>
      <c r="H421" s="33"/>
      <c r="I421" s="41"/>
      <c r="J421" s="68">
        <f>IFERROR(VLOOKUP(B421,'Set Up Employee Data'!A:O,3,FALSE)/(VLOOKUP(B421,'Set Up Employee Data'!A:O,4,FALSE)),0)</f>
        <v>0</v>
      </c>
      <c r="K421" s="46" t="str">
        <f t="shared" si="2"/>
        <v>#N/A</v>
      </c>
      <c r="L421" s="46" t="str">
        <f t="shared" si="3"/>
        <v>#N/A</v>
      </c>
      <c r="M421" s="46" t="str">
        <f t="shared" si="4"/>
        <v>#N/A</v>
      </c>
      <c r="N421" s="46" t="str">
        <f>(M421-I421)*((VLOOKUP(B421,'Set Up Employee Data'!A:O,7,FALSE)))</f>
        <v>#N/A</v>
      </c>
      <c r="O421" s="46" t="str">
        <f>(M421-I421)*((VLOOKUP(B421,'Set Up Employee Data'!A:O,8,FALSE)))</f>
        <v>#N/A</v>
      </c>
      <c r="P421" s="46" t="str">
        <f>(M421-I421)*((VLOOKUP(B421,'Set Up Employee Data'!A:O,5,FALSE)))</f>
        <v>#N/A</v>
      </c>
      <c r="Q421" s="46" t="str">
        <f>(M421-I421)*((VLOOKUP(B421,'Set Up Employee Data'!A:O,6,FALSE)))</f>
        <v>#N/A</v>
      </c>
      <c r="R421" s="46">
        <f>IFERROR(((VLOOKUP(B421,'Set Up Employee Data'!A:O,9,FALSE)))+((VLOOKUP(B421,'Set Up Employee Data'!A:O,10,FALSE)))+((VLOOKUP(B421,'Set Up Employee Data'!A:O,11,FALSE)))+((VLOOKUP(B421,'Set Up Employee Data'!A:O,12,FALSE))),0)</f>
        <v>0</v>
      </c>
      <c r="S421" s="46">
        <f>IFERROR(((VLOOKUP(B421,'Set Up Employee Data'!A:O,13,FALSE)))+((VLOOKUP(B421,'Set Up Employee Data'!A:O,14,FALSE)))+((VLOOKUP(B421,'Set Up Employee Data'!A:O,15,FALSE))),0)</f>
        <v>0</v>
      </c>
      <c r="T421" s="46" t="str">
        <f t="shared" si="5"/>
        <v>#N/A</v>
      </c>
      <c r="U421" s="69" t="str">
        <f t="shared" si="6"/>
        <v>#N/A</v>
      </c>
    </row>
    <row r="422" ht="14.25" hidden="1" customHeight="1">
      <c r="A422" s="32"/>
      <c r="B422" s="32"/>
      <c r="C422" s="33" t="str">
        <f>VLOOKUP(B422,'Set Up Employee Data'!A:O,2,FALSE)</f>
        <v>#N/A</v>
      </c>
      <c r="D422" s="33" t="str">
        <f t="shared" si="1"/>
        <v>#N/A</v>
      </c>
      <c r="E422" s="32"/>
      <c r="F422" s="32"/>
      <c r="G422" s="32"/>
      <c r="H422" s="33"/>
      <c r="I422" s="41"/>
      <c r="J422" s="68">
        <f>IFERROR(VLOOKUP(B422,'Set Up Employee Data'!A:O,3,FALSE)/(VLOOKUP(B422,'Set Up Employee Data'!A:O,4,FALSE)),0)</f>
        <v>0</v>
      </c>
      <c r="K422" s="46" t="str">
        <f t="shared" si="2"/>
        <v>#N/A</v>
      </c>
      <c r="L422" s="46" t="str">
        <f t="shared" si="3"/>
        <v>#N/A</v>
      </c>
      <c r="M422" s="46" t="str">
        <f t="shared" si="4"/>
        <v>#N/A</v>
      </c>
      <c r="N422" s="46" t="str">
        <f>(M422-I422)*((VLOOKUP(B422,'Set Up Employee Data'!A:O,7,FALSE)))</f>
        <v>#N/A</v>
      </c>
      <c r="O422" s="46" t="str">
        <f>(M422-I422)*((VLOOKUP(B422,'Set Up Employee Data'!A:O,8,FALSE)))</f>
        <v>#N/A</v>
      </c>
      <c r="P422" s="46" t="str">
        <f>(M422-I422)*((VLOOKUP(B422,'Set Up Employee Data'!A:O,5,FALSE)))</f>
        <v>#N/A</v>
      </c>
      <c r="Q422" s="46" t="str">
        <f>(M422-I422)*((VLOOKUP(B422,'Set Up Employee Data'!A:O,6,FALSE)))</f>
        <v>#N/A</v>
      </c>
      <c r="R422" s="46">
        <f>IFERROR(((VLOOKUP(B422,'Set Up Employee Data'!A:O,9,FALSE)))+((VLOOKUP(B422,'Set Up Employee Data'!A:O,10,FALSE)))+((VLOOKUP(B422,'Set Up Employee Data'!A:O,11,FALSE)))+((VLOOKUP(B422,'Set Up Employee Data'!A:O,12,FALSE))),0)</f>
        <v>0</v>
      </c>
      <c r="S422" s="46">
        <f>IFERROR(((VLOOKUP(B422,'Set Up Employee Data'!A:O,13,FALSE)))+((VLOOKUP(B422,'Set Up Employee Data'!A:O,14,FALSE)))+((VLOOKUP(B422,'Set Up Employee Data'!A:O,15,FALSE))),0)</f>
        <v>0</v>
      </c>
      <c r="T422" s="46" t="str">
        <f t="shared" si="5"/>
        <v>#N/A</v>
      </c>
      <c r="U422" s="69" t="str">
        <f t="shared" si="6"/>
        <v>#N/A</v>
      </c>
    </row>
    <row r="423" ht="14.25" hidden="1" customHeight="1">
      <c r="A423" s="32"/>
      <c r="B423" s="32"/>
      <c r="C423" s="33" t="str">
        <f>VLOOKUP(B423,'Set Up Employee Data'!A:O,2,FALSE)</f>
        <v>#N/A</v>
      </c>
      <c r="D423" s="33" t="str">
        <f t="shared" si="1"/>
        <v>#N/A</v>
      </c>
      <c r="E423" s="32"/>
      <c r="F423" s="32"/>
      <c r="G423" s="32"/>
      <c r="H423" s="33"/>
      <c r="I423" s="41"/>
      <c r="J423" s="68">
        <f>IFERROR(VLOOKUP(B423,'Set Up Employee Data'!A:O,3,FALSE)/(VLOOKUP(B423,'Set Up Employee Data'!A:O,4,FALSE)),0)</f>
        <v>0</v>
      </c>
      <c r="K423" s="46" t="str">
        <f t="shared" si="2"/>
        <v>#N/A</v>
      </c>
      <c r="L423" s="46" t="str">
        <f t="shared" si="3"/>
        <v>#N/A</v>
      </c>
      <c r="M423" s="46" t="str">
        <f t="shared" si="4"/>
        <v>#N/A</v>
      </c>
      <c r="N423" s="46" t="str">
        <f>(M423-I423)*((VLOOKUP(B423,'Set Up Employee Data'!A:O,7,FALSE)))</f>
        <v>#N/A</v>
      </c>
      <c r="O423" s="46" t="str">
        <f>(M423-I423)*((VLOOKUP(B423,'Set Up Employee Data'!A:O,8,FALSE)))</f>
        <v>#N/A</v>
      </c>
      <c r="P423" s="46" t="str">
        <f>(M423-I423)*((VLOOKUP(B423,'Set Up Employee Data'!A:O,5,FALSE)))</f>
        <v>#N/A</v>
      </c>
      <c r="Q423" s="46" t="str">
        <f>(M423-I423)*((VLOOKUP(B423,'Set Up Employee Data'!A:O,6,FALSE)))</f>
        <v>#N/A</v>
      </c>
      <c r="R423" s="46">
        <f>IFERROR(((VLOOKUP(B423,'Set Up Employee Data'!A:O,9,FALSE)))+((VLOOKUP(B423,'Set Up Employee Data'!A:O,10,FALSE)))+((VLOOKUP(B423,'Set Up Employee Data'!A:O,11,FALSE)))+((VLOOKUP(B423,'Set Up Employee Data'!A:O,12,FALSE))),0)</f>
        <v>0</v>
      </c>
      <c r="S423" s="46">
        <f>IFERROR(((VLOOKUP(B423,'Set Up Employee Data'!A:O,13,FALSE)))+((VLOOKUP(B423,'Set Up Employee Data'!A:O,14,FALSE)))+((VLOOKUP(B423,'Set Up Employee Data'!A:O,15,FALSE))),0)</f>
        <v>0</v>
      </c>
      <c r="T423" s="46" t="str">
        <f t="shared" si="5"/>
        <v>#N/A</v>
      </c>
      <c r="U423" s="69" t="str">
        <f t="shared" si="6"/>
        <v>#N/A</v>
      </c>
    </row>
    <row r="424" ht="14.25" hidden="1" customHeight="1">
      <c r="A424" s="32"/>
      <c r="B424" s="32"/>
      <c r="C424" s="33" t="str">
        <f>VLOOKUP(B424,'Set Up Employee Data'!A:O,2,FALSE)</f>
        <v>#N/A</v>
      </c>
      <c r="D424" s="33" t="str">
        <f t="shared" si="1"/>
        <v>#N/A</v>
      </c>
      <c r="E424" s="32"/>
      <c r="F424" s="32"/>
      <c r="G424" s="32"/>
      <c r="H424" s="33"/>
      <c r="I424" s="41"/>
      <c r="J424" s="68">
        <f>IFERROR(VLOOKUP(B424,'Set Up Employee Data'!A:O,3,FALSE)/(VLOOKUP(B424,'Set Up Employee Data'!A:O,4,FALSE)),0)</f>
        <v>0</v>
      </c>
      <c r="K424" s="46" t="str">
        <f t="shared" si="2"/>
        <v>#N/A</v>
      </c>
      <c r="L424" s="46" t="str">
        <f t="shared" si="3"/>
        <v>#N/A</v>
      </c>
      <c r="M424" s="46" t="str">
        <f t="shared" si="4"/>
        <v>#N/A</v>
      </c>
      <c r="N424" s="46" t="str">
        <f>(M424-I424)*((VLOOKUP(B424,'Set Up Employee Data'!A:O,7,FALSE)))</f>
        <v>#N/A</v>
      </c>
      <c r="O424" s="46" t="str">
        <f>(M424-I424)*((VLOOKUP(B424,'Set Up Employee Data'!A:O,8,FALSE)))</f>
        <v>#N/A</v>
      </c>
      <c r="P424" s="46" t="str">
        <f>(M424-I424)*((VLOOKUP(B424,'Set Up Employee Data'!A:O,5,FALSE)))</f>
        <v>#N/A</v>
      </c>
      <c r="Q424" s="46" t="str">
        <f>(M424-I424)*((VLOOKUP(B424,'Set Up Employee Data'!A:O,6,FALSE)))</f>
        <v>#N/A</v>
      </c>
      <c r="R424" s="46">
        <f>IFERROR(((VLOOKUP(B424,'Set Up Employee Data'!A:O,9,FALSE)))+((VLOOKUP(B424,'Set Up Employee Data'!A:O,10,FALSE)))+((VLOOKUP(B424,'Set Up Employee Data'!A:O,11,FALSE)))+((VLOOKUP(B424,'Set Up Employee Data'!A:O,12,FALSE))),0)</f>
        <v>0</v>
      </c>
      <c r="S424" s="46">
        <f>IFERROR(((VLOOKUP(B424,'Set Up Employee Data'!A:O,13,FALSE)))+((VLOOKUP(B424,'Set Up Employee Data'!A:O,14,FALSE)))+((VLOOKUP(B424,'Set Up Employee Data'!A:O,15,FALSE))),0)</f>
        <v>0</v>
      </c>
      <c r="T424" s="46" t="str">
        <f t="shared" si="5"/>
        <v>#N/A</v>
      </c>
      <c r="U424" s="69" t="str">
        <f t="shared" si="6"/>
        <v>#N/A</v>
      </c>
    </row>
    <row r="425" ht="14.25" hidden="1" customHeight="1">
      <c r="A425" s="32"/>
      <c r="B425" s="32"/>
      <c r="C425" s="33" t="str">
        <f>VLOOKUP(B425,'Set Up Employee Data'!A:O,2,FALSE)</f>
        <v>#N/A</v>
      </c>
      <c r="D425" s="33" t="str">
        <f t="shared" si="1"/>
        <v>#N/A</v>
      </c>
      <c r="E425" s="32"/>
      <c r="F425" s="32"/>
      <c r="G425" s="32"/>
      <c r="H425" s="33"/>
      <c r="I425" s="41"/>
      <c r="J425" s="68">
        <f>IFERROR(VLOOKUP(B425,'Set Up Employee Data'!A:O,3,FALSE)/(VLOOKUP(B425,'Set Up Employee Data'!A:O,4,FALSE)),0)</f>
        <v>0</v>
      </c>
      <c r="K425" s="46" t="str">
        <f t="shared" si="2"/>
        <v>#N/A</v>
      </c>
      <c r="L425" s="46" t="str">
        <f t="shared" si="3"/>
        <v>#N/A</v>
      </c>
      <c r="M425" s="46" t="str">
        <f t="shared" si="4"/>
        <v>#N/A</v>
      </c>
      <c r="N425" s="46" t="str">
        <f>(M425-I425)*((VLOOKUP(B425,'Set Up Employee Data'!A:O,7,FALSE)))</f>
        <v>#N/A</v>
      </c>
      <c r="O425" s="46" t="str">
        <f>(M425-I425)*((VLOOKUP(B425,'Set Up Employee Data'!A:O,8,FALSE)))</f>
        <v>#N/A</v>
      </c>
      <c r="P425" s="46" t="str">
        <f>(M425-I425)*((VLOOKUP(B425,'Set Up Employee Data'!A:O,5,FALSE)))</f>
        <v>#N/A</v>
      </c>
      <c r="Q425" s="46" t="str">
        <f>(M425-I425)*((VLOOKUP(B425,'Set Up Employee Data'!A:O,6,FALSE)))</f>
        <v>#N/A</v>
      </c>
      <c r="R425" s="46">
        <f>IFERROR(((VLOOKUP(B425,'Set Up Employee Data'!A:O,9,FALSE)))+((VLOOKUP(B425,'Set Up Employee Data'!A:O,10,FALSE)))+((VLOOKUP(B425,'Set Up Employee Data'!A:O,11,FALSE)))+((VLOOKUP(B425,'Set Up Employee Data'!A:O,12,FALSE))),0)</f>
        <v>0</v>
      </c>
      <c r="S425" s="46">
        <f>IFERROR(((VLOOKUP(B425,'Set Up Employee Data'!A:O,13,FALSE)))+((VLOOKUP(B425,'Set Up Employee Data'!A:O,14,FALSE)))+((VLOOKUP(B425,'Set Up Employee Data'!A:O,15,FALSE))),0)</f>
        <v>0</v>
      </c>
      <c r="T425" s="46" t="str">
        <f t="shared" si="5"/>
        <v>#N/A</v>
      </c>
      <c r="U425" s="69" t="str">
        <f t="shared" si="6"/>
        <v>#N/A</v>
      </c>
    </row>
    <row r="426" ht="14.25" hidden="1" customHeight="1">
      <c r="A426" s="32"/>
      <c r="B426" s="32"/>
      <c r="C426" s="33" t="str">
        <f>VLOOKUP(B426,'Set Up Employee Data'!A:O,2,FALSE)</f>
        <v>#N/A</v>
      </c>
      <c r="D426" s="33" t="str">
        <f t="shared" si="1"/>
        <v>#N/A</v>
      </c>
      <c r="E426" s="32"/>
      <c r="F426" s="32"/>
      <c r="G426" s="32"/>
      <c r="H426" s="33"/>
      <c r="I426" s="41"/>
      <c r="J426" s="68">
        <f>IFERROR(VLOOKUP(B426,'Set Up Employee Data'!A:O,3,FALSE)/(VLOOKUP(B426,'Set Up Employee Data'!A:O,4,FALSE)),0)</f>
        <v>0</v>
      </c>
      <c r="K426" s="46" t="str">
        <f t="shared" si="2"/>
        <v>#N/A</v>
      </c>
      <c r="L426" s="46" t="str">
        <f t="shared" si="3"/>
        <v>#N/A</v>
      </c>
      <c r="M426" s="46" t="str">
        <f t="shared" si="4"/>
        <v>#N/A</v>
      </c>
      <c r="N426" s="46" t="str">
        <f>(M426-I426)*((VLOOKUP(B426,'Set Up Employee Data'!A:O,7,FALSE)))</f>
        <v>#N/A</v>
      </c>
      <c r="O426" s="46" t="str">
        <f>(M426-I426)*((VLOOKUP(B426,'Set Up Employee Data'!A:O,8,FALSE)))</f>
        <v>#N/A</v>
      </c>
      <c r="P426" s="46" t="str">
        <f>(M426-I426)*((VLOOKUP(B426,'Set Up Employee Data'!A:O,5,FALSE)))</f>
        <v>#N/A</v>
      </c>
      <c r="Q426" s="46" t="str">
        <f>(M426-I426)*((VLOOKUP(B426,'Set Up Employee Data'!A:O,6,FALSE)))</f>
        <v>#N/A</v>
      </c>
      <c r="R426" s="46">
        <f>IFERROR(((VLOOKUP(B426,'Set Up Employee Data'!A:O,9,FALSE)))+((VLOOKUP(B426,'Set Up Employee Data'!A:O,10,FALSE)))+((VLOOKUP(B426,'Set Up Employee Data'!A:O,11,FALSE)))+((VLOOKUP(B426,'Set Up Employee Data'!A:O,12,FALSE))),0)</f>
        <v>0</v>
      </c>
      <c r="S426" s="46">
        <f>IFERROR(((VLOOKUP(B426,'Set Up Employee Data'!A:O,13,FALSE)))+((VLOOKUP(B426,'Set Up Employee Data'!A:O,14,FALSE)))+((VLOOKUP(B426,'Set Up Employee Data'!A:O,15,FALSE))),0)</f>
        <v>0</v>
      </c>
      <c r="T426" s="46" t="str">
        <f t="shared" si="5"/>
        <v>#N/A</v>
      </c>
      <c r="U426" s="69" t="str">
        <f t="shared" si="6"/>
        <v>#N/A</v>
      </c>
    </row>
    <row r="427" ht="14.25" hidden="1" customHeight="1">
      <c r="A427" s="32"/>
      <c r="B427" s="32"/>
      <c r="C427" s="33" t="str">
        <f>VLOOKUP(B427,'Set Up Employee Data'!A:O,2,FALSE)</f>
        <v>#N/A</v>
      </c>
      <c r="D427" s="33" t="str">
        <f t="shared" si="1"/>
        <v>#N/A</v>
      </c>
      <c r="E427" s="32"/>
      <c r="F427" s="32"/>
      <c r="G427" s="32"/>
      <c r="H427" s="33"/>
      <c r="I427" s="41"/>
      <c r="J427" s="68">
        <f>IFERROR(VLOOKUP(B427,'Set Up Employee Data'!A:O,3,FALSE)/(VLOOKUP(B427,'Set Up Employee Data'!A:O,4,FALSE)),0)</f>
        <v>0</v>
      </c>
      <c r="K427" s="46" t="str">
        <f t="shared" si="2"/>
        <v>#N/A</v>
      </c>
      <c r="L427" s="46" t="str">
        <f t="shared" si="3"/>
        <v>#N/A</v>
      </c>
      <c r="M427" s="46" t="str">
        <f t="shared" si="4"/>
        <v>#N/A</v>
      </c>
      <c r="N427" s="46" t="str">
        <f>(M427-I427)*((VLOOKUP(B427,'Set Up Employee Data'!A:O,7,FALSE)))</f>
        <v>#N/A</v>
      </c>
      <c r="O427" s="46" t="str">
        <f>(M427-I427)*((VLOOKUP(B427,'Set Up Employee Data'!A:O,8,FALSE)))</f>
        <v>#N/A</v>
      </c>
      <c r="P427" s="46" t="str">
        <f>(M427-I427)*((VLOOKUP(B427,'Set Up Employee Data'!A:O,5,FALSE)))</f>
        <v>#N/A</v>
      </c>
      <c r="Q427" s="46" t="str">
        <f>(M427-I427)*((VLOOKUP(B427,'Set Up Employee Data'!A:O,6,FALSE)))</f>
        <v>#N/A</v>
      </c>
      <c r="R427" s="46">
        <f>IFERROR(((VLOOKUP(B427,'Set Up Employee Data'!A:O,9,FALSE)))+((VLOOKUP(B427,'Set Up Employee Data'!A:O,10,FALSE)))+((VLOOKUP(B427,'Set Up Employee Data'!A:O,11,FALSE)))+((VLOOKUP(B427,'Set Up Employee Data'!A:O,12,FALSE))),0)</f>
        <v>0</v>
      </c>
      <c r="S427" s="46">
        <f>IFERROR(((VLOOKUP(B427,'Set Up Employee Data'!A:O,13,FALSE)))+((VLOOKUP(B427,'Set Up Employee Data'!A:O,14,FALSE)))+((VLOOKUP(B427,'Set Up Employee Data'!A:O,15,FALSE))),0)</f>
        <v>0</v>
      </c>
      <c r="T427" s="46" t="str">
        <f t="shared" si="5"/>
        <v>#N/A</v>
      </c>
      <c r="U427" s="69" t="str">
        <f t="shared" si="6"/>
        <v>#N/A</v>
      </c>
    </row>
    <row r="428" ht="14.25" hidden="1" customHeight="1">
      <c r="A428" s="32"/>
      <c r="B428" s="32"/>
      <c r="C428" s="33" t="str">
        <f>VLOOKUP(B428,'Set Up Employee Data'!A:O,2,FALSE)</f>
        <v>#N/A</v>
      </c>
      <c r="D428" s="33" t="str">
        <f t="shared" si="1"/>
        <v>#N/A</v>
      </c>
      <c r="E428" s="32"/>
      <c r="F428" s="32"/>
      <c r="G428" s="32"/>
      <c r="H428" s="33"/>
      <c r="I428" s="41"/>
      <c r="J428" s="68">
        <f>IFERROR(VLOOKUP(B428,'Set Up Employee Data'!A:O,3,FALSE)/(VLOOKUP(B428,'Set Up Employee Data'!A:O,4,FALSE)),0)</f>
        <v>0</v>
      </c>
      <c r="K428" s="46" t="str">
        <f t="shared" si="2"/>
        <v>#N/A</v>
      </c>
      <c r="L428" s="46" t="str">
        <f t="shared" si="3"/>
        <v>#N/A</v>
      </c>
      <c r="M428" s="46" t="str">
        <f t="shared" si="4"/>
        <v>#N/A</v>
      </c>
      <c r="N428" s="46" t="str">
        <f>(M428-I428)*((VLOOKUP(B428,'Set Up Employee Data'!A:O,7,FALSE)))</f>
        <v>#N/A</v>
      </c>
      <c r="O428" s="46" t="str">
        <f>(M428-I428)*((VLOOKUP(B428,'Set Up Employee Data'!A:O,8,FALSE)))</f>
        <v>#N/A</v>
      </c>
      <c r="P428" s="46" t="str">
        <f>(M428-I428)*((VLOOKUP(B428,'Set Up Employee Data'!A:O,5,FALSE)))</f>
        <v>#N/A</v>
      </c>
      <c r="Q428" s="46" t="str">
        <f>(M428-I428)*((VLOOKUP(B428,'Set Up Employee Data'!A:O,6,FALSE)))</f>
        <v>#N/A</v>
      </c>
      <c r="R428" s="46">
        <f>IFERROR(((VLOOKUP(B428,'Set Up Employee Data'!A:O,9,FALSE)))+((VLOOKUP(B428,'Set Up Employee Data'!A:O,10,FALSE)))+((VLOOKUP(B428,'Set Up Employee Data'!A:O,11,FALSE)))+((VLOOKUP(B428,'Set Up Employee Data'!A:O,12,FALSE))),0)</f>
        <v>0</v>
      </c>
      <c r="S428" s="46">
        <f>IFERROR(((VLOOKUP(B428,'Set Up Employee Data'!A:O,13,FALSE)))+((VLOOKUP(B428,'Set Up Employee Data'!A:O,14,FALSE)))+((VLOOKUP(B428,'Set Up Employee Data'!A:O,15,FALSE))),0)</f>
        <v>0</v>
      </c>
      <c r="T428" s="46" t="str">
        <f t="shared" si="5"/>
        <v>#N/A</v>
      </c>
      <c r="U428" s="69" t="str">
        <f t="shared" si="6"/>
        <v>#N/A</v>
      </c>
    </row>
    <row r="429" ht="14.25" hidden="1" customHeight="1">
      <c r="A429" s="32"/>
      <c r="B429" s="32"/>
      <c r="C429" s="33" t="str">
        <f>VLOOKUP(B429,'Set Up Employee Data'!A:O,2,FALSE)</f>
        <v>#N/A</v>
      </c>
      <c r="D429" s="33" t="str">
        <f t="shared" si="1"/>
        <v>#N/A</v>
      </c>
      <c r="E429" s="32"/>
      <c r="F429" s="32"/>
      <c r="G429" s="32"/>
      <c r="H429" s="33"/>
      <c r="I429" s="41"/>
      <c r="J429" s="68">
        <f>IFERROR(VLOOKUP(B429,'Set Up Employee Data'!A:O,3,FALSE)/(VLOOKUP(B429,'Set Up Employee Data'!A:O,4,FALSE)),0)</f>
        <v>0</v>
      </c>
      <c r="K429" s="46" t="str">
        <f t="shared" si="2"/>
        <v>#N/A</v>
      </c>
      <c r="L429" s="46" t="str">
        <f t="shared" si="3"/>
        <v>#N/A</v>
      </c>
      <c r="M429" s="46" t="str">
        <f t="shared" si="4"/>
        <v>#N/A</v>
      </c>
      <c r="N429" s="46" t="str">
        <f>(M429-I429)*((VLOOKUP(B429,'Set Up Employee Data'!A:O,7,FALSE)))</f>
        <v>#N/A</v>
      </c>
      <c r="O429" s="46" t="str">
        <f>(M429-I429)*((VLOOKUP(B429,'Set Up Employee Data'!A:O,8,FALSE)))</f>
        <v>#N/A</v>
      </c>
      <c r="P429" s="46" t="str">
        <f>(M429-I429)*((VLOOKUP(B429,'Set Up Employee Data'!A:O,5,FALSE)))</f>
        <v>#N/A</v>
      </c>
      <c r="Q429" s="46" t="str">
        <f>(M429-I429)*((VLOOKUP(B429,'Set Up Employee Data'!A:O,6,FALSE)))</f>
        <v>#N/A</v>
      </c>
      <c r="R429" s="46">
        <f>IFERROR(((VLOOKUP(B429,'Set Up Employee Data'!A:O,9,FALSE)))+((VLOOKUP(B429,'Set Up Employee Data'!A:O,10,FALSE)))+((VLOOKUP(B429,'Set Up Employee Data'!A:O,11,FALSE)))+((VLOOKUP(B429,'Set Up Employee Data'!A:O,12,FALSE))),0)</f>
        <v>0</v>
      </c>
      <c r="S429" s="46">
        <f>IFERROR(((VLOOKUP(B429,'Set Up Employee Data'!A:O,13,FALSE)))+((VLOOKUP(B429,'Set Up Employee Data'!A:O,14,FALSE)))+((VLOOKUP(B429,'Set Up Employee Data'!A:O,15,FALSE))),0)</f>
        <v>0</v>
      </c>
      <c r="T429" s="46" t="str">
        <f t="shared" si="5"/>
        <v>#N/A</v>
      </c>
      <c r="U429" s="69" t="str">
        <f t="shared" si="6"/>
        <v>#N/A</v>
      </c>
    </row>
    <row r="430" ht="14.25" hidden="1" customHeight="1">
      <c r="A430" s="32"/>
      <c r="B430" s="32"/>
      <c r="C430" s="33" t="str">
        <f>VLOOKUP(B430,'Set Up Employee Data'!A:O,2,FALSE)</f>
        <v>#N/A</v>
      </c>
      <c r="D430" s="33" t="str">
        <f t="shared" si="1"/>
        <v>#N/A</v>
      </c>
      <c r="E430" s="32"/>
      <c r="F430" s="32"/>
      <c r="G430" s="32"/>
      <c r="H430" s="33"/>
      <c r="I430" s="41"/>
      <c r="J430" s="68">
        <f>IFERROR(VLOOKUP(B430,'Set Up Employee Data'!A:O,3,FALSE)/(VLOOKUP(B430,'Set Up Employee Data'!A:O,4,FALSE)),0)</f>
        <v>0</v>
      </c>
      <c r="K430" s="46" t="str">
        <f t="shared" si="2"/>
        <v>#N/A</v>
      </c>
      <c r="L430" s="46" t="str">
        <f t="shared" si="3"/>
        <v>#N/A</v>
      </c>
      <c r="M430" s="46" t="str">
        <f t="shared" si="4"/>
        <v>#N/A</v>
      </c>
      <c r="N430" s="46" t="str">
        <f>(M430-I430)*((VLOOKUP(B430,'Set Up Employee Data'!A:O,7,FALSE)))</f>
        <v>#N/A</v>
      </c>
      <c r="O430" s="46" t="str">
        <f>(M430-I430)*((VLOOKUP(B430,'Set Up Employee Data'!A:O,8,FALSE)))</f>
        <v>#N/A</v>
      </c>
      <c r="P430" s="46" t="str">
        <f>(M430-I430)*((VLOOKUP(B430,'Set Up Employee Data'!A:O,5,FALSE)))</f>
        <v>#N/A</v>
      </c>
      <c r="Q430" s="46" t="str">
        <f>(M430-I430)*((VLOOKUP(B430,'Set Up Employee Data'!A:O,6,FALSE)))</f>
        <v>#N/A</v>
      </c>
      <c r="R430" s="46">
        <f>IFERROR(((VLOOKUP(B430,'Set Up Employee Data'!A:O,9,FALSE)))+((VLOOKUP(B430,'Set Up Employee Data'!A:O,10,FALSE)))+((VLOOKUP(B430,'Set Up Employee Data'!A:O,11,FALSE)))+((VLOOKUP(B430,'Set Up Employee Data'!A:O,12,FALSE))),0)</f>
        <v>0</v>
      </c>
      <c r="S430" s="46">
        <f>IFERROR(((VLOOKUP(B430,'Set Up Employee Data'!A:O,13,FALSE)))+((VLOOKUP(B430,'Set Up Employee Data'!A:O,14,FALSE)))+((VLOOKUP(B430,'Set Up Employee Data'!A:O,15,FALSE))),0)</f>
        <v>0</v>
      </c>
      <c r="T430" s="46" t="str">
        <f t="shared" si="5"/>
        <v>#N/A</v>
      </c>
      <c r="U430" s="69" t="str">
        <f t="shared" si="6"/>
        <v>#N/A</v>
      </c>
    </row>
    <row r="431" ht="14.25" hidden="1" customHeight="1">
      <c r="A431" s="32"/>
      <c r="B431" s="32"/>
      <c r="C431" s="33" t="str">
        <f>VLOOKUP(B431,'Set Up Employee Data'!A:O,2,FALSE)</f>
        <v>#N/A</v>
      </c>
      <c r="D431" s="33" t="str">
        <f t="shared" si="1"/>
        <v>#N/A</v>
      </c>
      <c r="E431" s="32"/>
      <c r="F431" s="32"/>
      <c r="G431" s="32"/>
      <c r="H431" s="33"/>
      <c r="I431" s="41"/>
      <c r="J431" s="68">
        <f>IFERROR(VLOOKUP(B431,'Set Up Employee Data'!A:O,3,FALSE)/(VLOOKUP(B431,'Set Up Employee Data'!A:O,4,FALSE)),0)</f>
        <v>0</v>
      </c>
      <c r="K431" s="46" t="str">
        <f t="shared" si="2"/>
        <v>#N/A</v>
      </c>
      <c r="L431" s="46" t="str">
        <f t="shared" si="3"/>
        <v>#N/A</v>
      </c>
      <c r="M431" s="46" t="str">
        <f t="shared" si="4"/>
        <v>#N/A</v>
      </c>
      <c r="N431" s="46" t="str">
        <f>(M431-I431)*((VLOOKUP(B431,'Set Up Employee Data'!A:O,7,FALSE)))</f>
        <v>#N/A</v>
      </c>
      <c r="O431" s="46" t="str">
        <f>(M431-I431)*((VLOOKUP(B431,'Set Up Employee Data'!A:O,8,FALSE)))</f>
        <v>#N/A</v>
      </c>
      <c r="P431" s="46" t="str">
        <f>(M431-I431)*((VLOOKUP(B431,'Set Up Employee Data'!A:O,5,FALSE)))</f>
        <v>#N/A</v>
      </c>
      <c r="Q431" s="46" t="str">
        <f>(M431-I431)*((VLOOKUP(B431,'Set Up Employee Data'!A:O,6,FALSE)))</f>
        <v>#N/A</v>
      </c>
      <c r="R431" s="46">
        <f>IFERROR(((VLOOKUP(B431,'Set Up Employee Data'!A:O,9,FALSE)))+((VLOOKUP(B431,'Set Up Employee Data'!A:O,10,FALSE)))+((VLOOKUP(B431,'Set Up Employee Data'!A:O,11,FALSE)))+((VLOOKUP(B431,'Set Up Employee Data'!A:O,12,FALSE))),0)</f>
        <v>0</v>
      </c>
      <c r="S431" s="46">
        <f>IFERROR(((VLOOKUP(B431,'Set Up Employee Data'!A:O,13,FALSE)))+((VLOOKUP(B431,'Set Up Employee Data'!A:O,14,FALSE)))+((VLOOKUP(B431,'Set Up Employee Data'!A:O,15,FALSE))),0)</f>
        <v>0</v>
      </c>
      <c r="T431" s="46" t="str">
        <f t="shared" si="5"/>
        <v>#N/A</v>
      </c>
      <c r="U431" s="69" t="str">
        <f t="shared" si="6"/>
        <v>#N/A</v>
      </c>
    </row>
    <row r="432" ht="14.25" hidden="1" customHeight="1">
      <c r="A432" s="32"/>
      <c r="B432" s="32"/>
      <c r="C432" s="33" t="str">
        <f>VLOOKUP(B432,'Set Up Employee Data'!A:O,2,FALSE)</f>
        <v>#N/A</v>
      </c>
      <c r="D432" s="33" t="str">
        <f t="shared" si="1"/>
        <v>#N/A</v>
      </c>
      <c r="E432" s="32"/>
      <c r="F432" s="32"/>
      <c r="G432" s="32"/>
      <c r="H432" s="33"/>
      <c r="I432" s="41"/>
      <c r="J432" s="68">
        <f>IFERROR(VLOOKUP(B432,'Set Up Employee Data'!A:O,3,FALSE)/(VLOOKUP(B432,'Set Up Employee Data'!A:O,4,FALSE)),0)</f>
        <v>0</v>
      </c>
      <c r="K432" s="46" t="str">
        <f t="shared" si="2"/>
        <v>#N/A</v>
      </c>
      <c r="L432" s="46" t="str">
        <f t="shared" si="3"/>
        <v>#N/A</v>
      </c>
      <c r="M432" s="46" t="str">
        <f t="shared" si="4"/>
        <v>#N/A</v>
      </c>
      <c r="N432" s="46" t="str">
        <f>(M432-I432)*((VLOOKUP(B432,'Set Up Employee Data'!A:O,7,FALSE)))</f>
        <v>#N/A</v>
      </c>
      <c r="O432" s="46" t="str">
        <f>(M432-I432)*((VLOOKUP(B432,'Set Up Employee Data'!A:O,8,FALSE)))</f>
        <v>#N/A</v>
      </c>
      <c r="P432" s="46" t="str">
        <f>(M432-I432)*((VLOOKUP(B432,'Set Up Employee Data'!A:O,5,FALSE)))</f>
        <v>#N/A</v>
      </c>
      <c r="Q432" s="46" t="str">
        <f>(M432-I432)*((VLOOKUP(B432,'Set Up Employee Data'!A:O,6,FALSE)))</f>
        <v>#N/A</v>
      </c>
      <c r="R432" s="46">
        <f>IFERROR(((VLOOKUP(B432,'Set Up Employee Data'!A:O,9,FALSE)))+((VLOOKUP(B432,'Set Up Employee Data'!A:O,10,FALSE)))+((VLOOKUP(B432,'Set Up Employee Data'!A:O,11,FALSE)))+((VLOOKUP(B432,'Set Up Employee Data'!A:O,12,FALSE))),0)</f>
        <v>0</v>
      </c>
      <c r="S432" s="46">
        <f>IFERROR(((VLOOKUP(B432,'Set Up Employee Data'!A:O,13,FALSE)))+((VLOOKUP(B432,'Set Up Employee Data'!A:O,14,FALSE)))+((VLOOKUP(B432,'Set Up Employee Data'!A:O,15,FALSE))),0)</f>
        <v>0</v>
      </c>
      <c r="T432" s="46" t="str">
        <f t="shared" si="5"/>
        <v>#N/A</v>
      </c>
      <c r="U432" s="69" t="str">
        <f t="shared" si="6"/>
        <v>#N/A</v>
      </c>
    </row>
    <row r="433" ht="14.25" hidden="1" customHeight="1">
      <c r="A433" s="32"/>
      <c r="B433" s="32"/>
      <c r="C433" s="33" t="str">
        <f>VLOOKUP(B433,'Set Up Employee Data'!A:O,2,FALSE)</f>
        <v>#N/A</v>
      </c>
      <c r="D433" s="33" t="str">
        <f t="shared" si="1"/>
        <v>#N/A</v>
      </c>
      <c r="E433" s="32"/>
      <c r="F433" s="32"/>
      <c r="G433" s="32"/>
      <c r="H433" s="33"/>
      <c r="I433" s="41"/>
      <c r="J433" s="68">
        <f>IFERROR(VLOOKUP(B433,'Set Up Employee Data'!A:O,3,FALSE)/(VLOOKUP(B433,'Set Up Employee Data'!A:O,4,FALSE)),0)</f>
        <v>0</v>
      </c>
      <c r="K433" s="46" t="str">
        <f t="shared" si="2"/>
        <v>#N/A</v>
      </c>
      <c r="L433" s="46" t="str">
        <f t="shared" si="3"/>
        <v>#N/A</v>
      </c>
      <c r="M433" s="46" t="str">
        <f t="shared" si="4"/>
        <v>#N/A</v>
      </c>
      <c r="N433" s="46" t="str">
        <f>(M433-I433)*((VLOOKUP(B433,'Set Up Employee Data'!A:O,7,FALSE)))</f>
        <v>#N/A</v>
      </c>
      <c r="O433" s="46" t="str">
        <f>(M433-I433)*((VLOOKUP(B433,'Set Up Employee Data'!A:O,8,FALSE)))</f>
        <v>#N/A</v>
      </c>
      <c r="P433" s="46" t="str">
        <f>(M433-I433)*((VLOOKUP(B433,'Set Up Employee Data'!A:O,5,FALSE)))</f>
        <v>#N/A</v>
      </c>
      <c r="Q433" s="46" t="str">
        <f>(M433-I433)*((VLOOKUP(B433,'Set Up Employee Data'!A:O,6,FALSE)))</f>
        <v>#N/A</v>
      </c>
      <c r="R433" s="46">
        <f>IFERROR(((VLOOKUP(B433,'Set Up Employee Data'!A:O,9,FALSE)))+((VLOOKUP(B433,'Set Up Employee Data'!A:O,10,FALSE)))+((VLOOKUP(B433,'Set Up Employee Data'!A:O,11,FALSE)))+((VLOOKUP(B433,'Set Up Employee Data'!A:O,12,FALSE))),0)</f>
        <v>0</v>
      </c>
      <c r="S433" s="46">
        <f>IFERROR(((VLOOKUP(B433,'Set Up Employee Data'!A:O,13,FALSE)))+((VLOOKUP(B433,'Set Up Employee Data'!A:O,14,FALSE)))+((VLOOKUP(B433,'Set Up Employee Data'!A:O,15,FALSE))),0)</f>
        <v>0</v>
      </c>
      <c r="T433" s="46" t="str">
        <f t="shared" si="5"/>
        <v>#N/A</v>
      </c>
      <c r="U433" s="69" t="str">
        <f t="shared" si="6"/>
        <v>#N/A</v>
      </c>
    </row>
    <row r="434" ht="14.25" hidden="1" customHeight="1">
      <c r="A434" s="32"/>
      <c r="B434" s="32"/>
      <c r="C434" s="33" t="str">
        <f>VLOOKUP(B434,'Set Up Employee Data'!A:O,2,FALSE)</f>
        <v>#N/A</v>
      </c>
      <c r="D434" s="33" t="str">
        <f t="shared" si="1"/>
        <v>#N/A</v>
      </c>
      <c r="E434" s="32"/>
      <c r="F434" s="32"/>
      <c r="G434" s="32"/>
      <c r="H434" s="33"/>
      <c r="I434" s="41"/>
      <c r="J434" s="68">
        <f>IFERROR(VLOOKUP(B434,'Set Up Employee Data'!A:O,3,FALSE)/(VLOOKUP(B434,'Set Up Employee Data'!A:O,4,FALSE)),0)</f>
        <v>0</v>
      </c>
      <c r="K434" s="46" t="str">
        <f t="shared" si="2"/>
        <v>#N/A</v>
      </c>
      <c r="L434" s="46" t="str">
        <f t="shared" si="3"/>
        <v>#N/A</v>
      </c>
      <c r="M434" s="46" t="str">
        <f t="shared" si="4"/>
        <v>#N/A</v>
      </c>
      <c r="N434" s="46" t="str">
        <f>(M434-I434)*((VLOOKUP(B434,'Set Up Employee Data'!A:O,7,FALSE)))</f>
        <v>#N/A</v>
      </c>
      <c r="O434" s="46" t="str">
        <f>(M434-I434)*((VLOOKUP(B434,'Set Up Employee Data'!A:O,8,FALSE)))</f>
        <v>#N/A</v>
      </c>
      <c r="P434" s="46" t="str">
        <f>(M434-I434)*((VLOOKUP(B434,'Set Up Employee Data'!A:O,5,FALSE)))</f>
        <v>#N/A</v>
      </c>
      <c r="Q434" s="46" t="str">
        <f>(M434-I434)*((VLOOKUP(B434,'Set Up Employee Data'!A:O,6,FALSE)))</f>
        <v>#N/A</v>
      </c>
      <c r="R434" s="46">
        <f>IFERROR(((VLOOKUP(B434,'Set Up Employee Data'!A:O,9,FALSE)))+((VLOOKUP(B434,'Set Up Employee Data'!A:O,10,FALSE)))+((VLOOKUP(B434,'Set Up Employee Data'!A:O,11,FALSE)))+((VLOOKUP(B434,'Set Up Employee Data'!A:O,12,FALSE))),0)</f>
        <v>0</v>
      </c>
      <c r="S434" s="46">
        <f>IFERROR(((VLOOKUP(B434,'Set Up Employee Data'!A:O,13,FALSE)))+((VLOOKUP(B434,'Set Up Employee Data'!A:O,14,FALSE)))+((VLOOKUP(B434,'Set Up Employee Data'!A:O,15,FALSE))),0)</f>
        <v>0</v>
      </c>
      <c r="T434" s="46" t="str">
        <f t="shared" si="5"/>
        <v>#N/A</v>
      </c>
      <c r="U434" s="69" t="str">
        <f t="shared" si="6"/>
        <v>#N/A</v>
      </c>
    </row>
    <row r="435" ht="14.25" hidden="1" customHeight="1">
      <c r="A435" s="32"/>
      <c r="B435" s="32"/>
      <c r="C435" s="33" t="str">
        <f>VLOOKUP(B435,'Set Up Employee Data'!A:O,2,FALSE)</f>
        <v>#N/A</v>
      </c>
      <c r="D435" s="33" t="str">
        <f t="shared" si="1"/>
        <v>#N/A</v>
      </c>
      <c r="E435" s="32"/>
      <c r="F435" s="32"/>
      <c r="G435" s="32"/>
      <c r="H435" s="33"/>
      <c r="I435" s="41"/>
      <c r="J435" s="68">
        <f>IFERROR(VLOOKUP(B435,'Set Up Employee Data'!A:O,3,FALSE)/(VLOOKUP(B435,'Set Up Employee Data'!A:O,4,FALSE)),0)</f>
        <v>0</v>
      </c>
      <c r="K435" s="46" t="str">
        <f t="shared" si="2"/>
        <v>#N/A</v>
      </c>
      <c r="L435" s="46" t="str">
        <f t="shared" si="3"/>
        <v>#N/A</v>
      </c>
      <c r="M435" s="46" t="str">
        <f t="shared" si="4"/>
        <v>#N/A</v>
      </c>
      <c r="N435" s="46" t="str">
        <f>(M435-I435)*((VLOOKUP(B435,'Set Up Employee Data'!A:O,7,FALSE)))</f>
        <v>#N/A</v>
      </c>
      <c r="O435" s="46" t="str">
        <f>(M435-I435)*((VLOOKUP(B435,'Set Up Employee Data'!A:O,8,FALSE)))</f>
        <v>#N/A</v>
      </c>
      <c r="P435" s="46" t="str">
        <f>(M435-I435)*((VLOOKUP(B435,'Set Up Employee Data'!A:O,5,FALSE)))</f>
        <v>#N/A</v>
      </c>
      <c r="Q435" s="46" t="str">
        <f>(M435-I435)*((VLOOKUP(B435,'Set Up Employee Data'!A:O,6,FALSE)))</f>
        <v>#N/A</v>
      </c>
      <c r="R435" s="46">
        <f>IFERROR(((VLOOKUP(B435,'Set Up Employee Data'!A:O,9,FALSE)))+((VLOOKUP(B435,'Set Up Employee Data'!A:O,10,FALSE)))+((VLOOKUP(B435,'Set Up Employee Data'!A:O,11,FALSE)))+((VLOOKUP(B435,'Set Up Employee Data'!A:O,12,FALSE))),0)</f>
        <v>0</v>
      </c>
      <c r="S435" s="46">
        <f>IFERROR(((VLOOKUP(B435,'Set Up Employee Data'!A:O,13,FALSE)))+((VLOOKUP(B435,'Set Up Employee Data'!A:O,14,FALSE)))+((VLOOKUP(B435,'Set Up Employee Data'!A:O,15,FALSE))),0)</f>
        <v>0</v>
      </c>
      <c r="T435" s="46" t="str">
        <f t="shared" si="5"/>
        <v>#N/A</v>
      </c>
      <c r="U435" s="69" t="str">
        <f t="shared" si="6"/>
        <v>#N/A</v>
      </c>
    </row>
    <row r="436" ht="14.25" hidden="1" customHeight="1">
      <c r="A436" s="32"/>
      <c r="B436" s="32"/>
      <c r="C436" s="33" t="str">
        <f>VLOOKUP(B436,'Set Up Employee Data'!A:O,2,FALSE)</f>
        <v>#N/A</v>
      </c>
      <c r="D436" s="33" t="str">
        <f t="shared" si="1"/>
        <v>#N/A</v>
      </c>
      <c r="E436" s="32"/>
      <c r="F436" s="32"/>
      <c r="G436" s="32"/>
      <c r="H436" s="33"/>
      <c r="I436" s="41"/>
      <c r="J436" s="68">
        <f>IFERROR(VLOOKUP(B436,'Set Up Employee Data'!A:O,3,FALSE)/(VLOOKUP(B436,'Set Up Employee Data'!A:O,4,FALSE)),0)</f>
        <v>0</v>
      </c>
      <c r="K436" s="46" t="str">
        <f t="shared" si="2"/>
        <v>#N/A</v>
      </c>
      <c r="L436" s="46" t="str">
        <f t="shared" si="3"/>
        <v>#N/A</v>
      </c>
      <c r="M436" s="46" t="str">
        <f t="shared" si="4"/>
        <v>#N/A</v>
      </c>
      <c r="N436" s="46" t="str">
        <f>(M436-I436)*((VLOOKUP(B436,'Set Up Employee Data'!A:O,7,FALSE)))</f>
        <v>#N/A</v>
      </c>
      <c r="O436" s="46" t="str">
        <f>(M436-I436)*((VLOOKUP(B436,'Set Up Employee Data'!A:O,8,FALSE)))</f>
        <v>#N/A</v>
      </c>
      <c r="P436" s="46" t="str">
        <f>(M436-I436)*((VLOOKUP(B436,'Set Up Employee Data'!A:O,5,FALSE)))</f>
        <v>#N/A</v>
      </c>
      <c r="Q436" s="46" t="str">
        <f>(M436-I436)*((VLOOKUP(B436,'Set Up Employee Data'!A:O,6,FALSE)))</f>
        <v>#N/A</v>
      </c>
      <c r="R436" s="46">
        <f>IFERROR(((VLOOKUP(B436,'Set Up Employee Data'!A:O,9,FALSE)))+((VLOOKUP(B436,'Set Up Employee Data'!A:O,10,FALSE)))+((VLOOKUP(B436,'Set Up Employee Data'!A:O,11,FALSE)))+((VLOOKUP(B436,'Set Up Employee Data'!A:O,12,FALSE))),0)</f>
        <v>0</v>
      </c>
      <c r="S436" s="46">
        <f>IFERROR(((VLOOKUP(B436,'Set Up Employee Data'!A:O,13,FALSE)))+((VLOOKUP(B436,'Set Up Employee Data'!A:O,14,FALSE)))+((VLOOKUP(B436,'Set Up Employee Data'!A:O,15,FALSE))),0)</f>
        <v>0</v>
      </c>
      <c r="T436" s="46" t="str">
        <f t="shared" si="5"/>
        <v>#N/A</v>
      </c>
      <c r="U436" s="69" t="str">
        <f t="shared" si="6"/>
        <v>#N/A</v>
      </c>
    </row>
    <row r="437" ht="14.25" hidden="1" customHeight="1">
      <c r="A437" s="32"/>
      <c r="B437" s="32"/>
      <c r="C437" s="33" t="str">
        <f>VLOOKUP(B437,'Set Up Employee Data'!A:O,2,FALSE)</f>
        <v>#N/A</v>
      </c>
      <c r="D437" s="33" t="str">
        <f t="shared" si="1"/>
        <v>#N/A</v>
      </c>
      <c r="E437" s="32"/>
      <c r="F437" s="32"/>
      <c r="G437" s="32"/>
      <c r="H437" s="33"/>
      <c r="I437" s="41"/>
      <c r="J437" s="68">
        <f>IFERROR(VLOOKUP(B437,'Set Up Employee Data'!A:O,3,FALSE)/(VLOOKUP(B437,'Set Up Employee Data'!A:O,4,FALSE)),0)</f>
        <v>0</v>
      </c>
      <c r="K437" s="46" t="str">
        <f t="shared" si="2"/>
        <v>#N/A</v>
      </c>
      <c r="L437" s="46" t="str">
        <f t="shared" si="3"/>
        <v>#N/A</v>
      </c>
      <c r="M437" s="46" t="str">
        <f t="shared" si="4"/>
        <v>#N/A</v>
      </c>
      <c r="N437" s="46" t="str">
        <f>(M437-I437)*((VLOOKUP(B437,'Set Up Employee Data'!A:O,7,FALSE)))</f>
        <v>#N/A</v>
      </c>
      <c r="O437" s="46" t="str">
        <f>(M437-I437)*((VLOOKUP(B437,'Set Up Employee Data'!A:O,8,FALSE)))</f>
        <v>#N/A</v>
      </c>
      <c r="P437" s="46" t="str">
        <f>(M437-I437)*((VLOOKUP(B437,'Set Up Employee Data'!A:O,5,FALSE)))</f>
        <v>#N/A</v>
      </c>
      <c r="Q437" s="46" t="str">
        <f>(M437-I437)*((VLOOKUP(B437,'Set Up Employee Data'!A:O,6,FALSE)))</f>
        <v>#N/A</v>
      </c>
      <c r="R437" s="46">
        <f>IFERROR(((VLOOKUP(B437,'Set Up Employee Data'!A:O,9,FALSE)))+((VLOOKUP(B437,'Set Up Employee Data'!A:O,10,FALSE)))+((VLOOKUP(B437,'Set Up Employee Data'!A:O,11,FALSE)))+((VLOOKUP(B437,'Set Up Employee Data'!A:O,12,FALSE))),0)</f>
        <v>0</v>
      </c>
      <c r="S437" s="46">
        <f>IFERROR(((VLOOKUP(B437,'Set Up Employee Data'!A:O,13,FALSE)))+((VLOOKUP(B437,'Set Up Employee Data'!A:O,14,FALSE)))+((VLOOKUP(B437,'Set Up Employee Data'!A:O,15,FALSE))),0)</f>
        <v>0</v>
      </c>
      <c r="T437" s="46" t="str">
        <f t="shared" si="5"/>
        <v>#N/A</v>
      </c>
      <c r="U437" s="69" t="str">
        <f t="shared" si="6"/>
        <v>#N/A</v>
      </c>
    </row>
    <row r="438" ht="14.25" hidden="1" customHeight="1">
      <c r="A438" s="32"/>
      <c r="B438" s="32"/>
      <c r="C438" s="33" t="str">
        <f>VLOOKUP(B438,'Set Up Employee Data'!A:O,2,FALSE)</f>
        <v>#N/A</v>
      </c>
      <c r="D438" s="33" t="str">
        <f t="shared" si="1"/>
        <v>#N/A</v>
      </c>
      <c r="E438" s="32"/>
      <c r="F438" s="32"/>
      <c r="G438" s="32"/>
      <c r="H438" s="33"/>
      <c r="I438" s="41"/>
      <c r="J438" s="68">
        <f>IFERROR(VLOOKUP(B438,'Set Up Employee Data'!A:O,3,FALSE)/(VLOOKUP(B438,'Set Up Employee Data'!A:O,4,FALSE)),0)</f>
        <v>0</v>
      </c>
      <c r="K438" s="46" t="str">
        <f t="shared" si="2"/>
        <v>#N/A</v>
      </c>
      <c r="L438" s="46" t="str">
        <f t="shared" si="3"/>
        <v>#N/A</v>
      </c>
      <c r="M438" s="46" t="str">
        <f t="shared" si="4"/>
        <v>#N/A</v>
      </c>
      <c r="N438" s="46" t="str">
        <f>(M438-I438)*((VLOOKUP(B438,'Set Up Employee Data'!A:O,7,FALSE)))</f>
        <v>#N/A</v>
      </c>
      <c r="O438" s="46" t="str">
        <f>(M438-I438)*((VLOOKUP(B438,'Set Up Employee Data'!A:O,8,FALSE)))</f>
        <v>#N/A</v>
      </c>
      <c r="P438" s="46" t="str">
        <f>(M438-I438)*((VLOOKUP(B438,'Set Up Employee Data'!A:O,5,FALSE)))</f>
        <v>#N/A</v>
      </c>
      <c r="Q438" s="46" t="str">
        <f>(M438-I438)*((VLOOKUP(B438,'Set Up Employee Data'!A:O,6,FALSE)))</f>
        <v>#N/A</v>
      </c>
      <c r="R438" s="46">
        <f>IFERROR(((VLOOKUP(B438,'Set Up Employee Data'!A:O,9,FALSE)))+((VLOOKUP(B438,'Set Up Employee Data'!A:O,10,FALSE)))+((VLOOKUP(B438,'Set Up Employee Data'!A:O,11,FALSE)))+((VLOOKUP(B438,'Set Up Employee Data'!A:O,12,FALSE))),0)</f>
        <v>0</v>
      </c>
      <c r="S438" s="46">
        <f>IFERROR(((VLOOKUP(B438,'Set Up Employee Data'!A:O,13,FALSE)))+((VLOOKUP(B438,'Set Up Employee Data'!A:O,14,FALSE)))+((VLOOKUP(B438,'Set Up Employee Data'!A:O,15,FALSE))),0)</f>
        <v>0</v>
      </c>
      <c r="T438" s="46" t="str">
        <f t="shared" si="5"/>
        <v>#N/A</v>
      </c>
      <c r="U438" s="69" t="str">
        <f t="shared" si="6"/>
        <v>#N/A</v>
      </c>
    </row>
    <row r="439" ht="14.25" hidden="1" customHeight="1">
      <c r="A439" s="32"/>
      <c r="B439" s="32"/>
      <c r="C439" s="33" t="str">
        <f>VLOOKUP(B439,'Set Up Employee Data'!A:O,2,FALSE)</f>
        <v>#N/A</v>
      </c>
      <c r="D439" s="33" t="str">
        <f t="shared" si="1"/>
        <v>#N/A</v>
      </c>
      <c r="E439" s="32"/>
      <c r="F439" s="32"/>
      <c r="G439" s="32"/>
      <c r="H439" s="33"/>
      <c r="I439" s="41"/>
      <c r="J439" s="68">
        <f>IFERROR(VLOOKUP(B439,'Set Up Employee Data'!A:O,3,FALSE)/(VLOOKUP(B439,'Set Up Employee Data'!A:O,4,FALSE)),0)</f>
        <v>0</v>
      </c>
      <c r="K439" s="46" t="str">
        <f t="shared" si="2"/>
        <v>#N/A</v>
      </c>
      <c r="L439" s="46" t="str">
        <f t="shared" si="3"/>
        <v>#N/A</v>
      </c>
      <c r="M439" s="46" t="str">
        <f t="shared" si="4"/>
        <v>#N/A</v>
      </c>
      <c r="N439" s="46" t="str">
        <f>(M439-I439)*((VLOOKUP(B439,'Set Up Employee Data'!A:O,7,FALSE)))</f>
        <v>#N/A</v>
      </c>
      <c r="O439" s="46" t="str">
        <f>(M439-I439)*((VLOOKUP(B439,'Set Up Employee Data'!A:O,8,FALSE)))</f>
        <v>#N/A</v>
      </c>
      <c r="P439" s="46" t="str">
        <f>(M439-I439)*((VLOOKUP(B439,'Set Up Employee Data'!A:O,5,FALSE)))</f>
        <v>#N/A</v>
      </c>
      <c r="Q439" s="46" t="str">
        <f>(M439-I439)*((VLOOKUP(B439,'Set Up Employee Data'!A:O,6,FALSE)))</f>
        <v>#N/A</v>
      </c>
      <c r="R439" s="46">
        <f>IFERROR(((VLOOKUP(B439,'Set Up Employee Data'!A:O,9,FALSE)))+((VLOOKUP(B439,'Set Up Employee Data'!A:O,10,FALSE)))+((VLOOKUP(B439,'Set Up Employee Data'!A:O,11,FALSE)))+((VLOOKUP(B439,'Set Up Employee Data'!A:O,12,FALSE))),0)</f>
        <v>0</v>
      </c>
      <c r="S439" s="46">
        <f>IFERROR(((VLOOKUP(B439,'Set Up Employee Data'!A:O,13,FALSE)))+((VLOOKUP(B439,'Set Up Employee Data'!A:O,14,FALSE)))+((VLOOKUP(B439,'Set Up Employee Data'!A:O,15,FALSE))),0)</f>
        <v>0</v>
      </c>
      <c r="T439" s="46" t="str">
        <f t="shared" si="5"/>
        <v>#N/A</v>
      </c>
      <c r="U439" s="69" t="str">
        <f t="shared" si="6"/>
        <v>#N/A</v>
      </c>
    </row>
    <row r="440" ht="14.25" hidden="1" customHeight="1">
      <c r="A440" s="32"/>
      <c r="B440" s="32"/>
      <c r="C440" s="33" t="str">
        <f>VLOOKUP(B440,'Set Up Employee Data'!A:O,2,FALSE)</f>
        <v>#N/A</v>
      </c>
      <c r="D440" s="33" t="str">
        <f t="shared" si="1"/>
        <v>#N/A</v>
      </c>
      <c r="E440" s="32"/>
      <c r="F440" s="32"/>
      <c r="G440" s="32"/>
      <c r="H440" s="33"/>
      <c r="I440" s="41"/>
      <c r="J440" s="68">
        <f>IFERROR(VLOOKUP(B440,'Set Up Employee Data'!A:O,3,FALSE)/(VLOOKUP(B440,'Set Up Employee Data'!A:O,4,FALSE)),0)</f>
        <v>0</v>
      </c>
      <c r="K440" s="46" t="str">
        <f t="shared" si="2"/>
        <v>#N/A</v>
      </c>
      <c r="L440" s="46" t="str">
        <f t="shared" si="3"/>
        <v>#N/A</v>
      </c>
      <c r="M440" s="46" t="str">
        <f t="shared" si="4"/>
        <v>#N/A</v>
      </c>
      <c r="N440" s="46" t="str">
        <f>(M440-I440)*((VLOOKUP(B440,'Set Up Employee Data'!A:O,7,FALSE)))</f>
        <v>#N/A</v>
      </c>
      <c r="O440" s="46" t="str">
        <f>(M440-I440)*((VLOOKUP(B440,'Set Up Employee Data'!A:O,8,FALSE)))</f>
        <v>#N/A</v>
      </c>
      <c r="P440" s="46" t="str">
        <f>(M440-I440)*((VLOOKUP(B440,'Set Up Employee Data'!A:O,5,FALSE)))</f>
        <v>#N/A</v>
      </c>
      <c r="Q440" s="46" t="str">
        <f>(M440-I440)*((VLOOKUP(B440,'Set Up Employee Data'!A:O,6,FALSE)))</f>
        <v>#N/A</v>
      </c>
      <c r="R440" s="46">
        <f>IFERROR(((VLOOKUP(B440,'Set Up Employee Data'!A:O,9,FALSE)))+((VLOOKUP(B440,'Set Up Employee Data'!A:O,10,FALSE)))+((VLOOKUP(B440,'Set Up Employee Data'!A:O,11,FALSE)))+((VLOOKUP(B440,'Set Up Employee Data'!A:O,12,FALSE))),0)</f>
        <v>0</v>
      </c>
      <c r="S440" s="46">
        <f>IFERROR(((VLOOKUP(B440,'Set Up Employee Data'!A:O,13,FALSE)))+((VLOOKUP(B440,'Set Up Employee Data'!A:O,14,FALSE)))+((VLOOKUP(B440,'Set Up Employee Data'!A:O,15,FALSE))),0)</f>
        <v>0</v>
      </c>
      <c r="T440" s="46" t="str">
        <f t="shared" si="5"/>
        <v>#N/A</v>
      </c>
      <c r="U440" s="69" t="str">
        <f t="shared" si="6"/>
        <v>#N/A</v>
      </c>
    </row>
    <row r="441" ht="14.25" hidden="1" customHeight="1">
      <c r="A441" s="32"/>
      <c r="B441" s="32"/>
      <c r="C441" s="33" t="str">
        <f>VLOOKUP(B441,'Set Up Employee Data'!A:O,2,FALSE)</f>
        <v>#N/A</v>
      </c>
      <c r="D441" s="33" t="str">
        <f t="shared" si="1"/>
        <v>#N/A</v>
      </c>
      <c r="E441" s="32"/>
      <c r="F441" s="32"/>
      <c r="G441" s="32"/>
      <c r="H441" s="33"/>
      <c r="I441" s="41"/>
      <c r="J441" s="68">
        <f>IFERROR(VLOOKUP(B441,'Set Up Employee Data'!A:O,3,FALSE)/(VLOOKUP(B441,'Set Up Employee Data'!A:O,4,FALSE)),0)</f>
        <v>0</v>
      </c>
      <c r="K441" s="46" t="str">
        <f t="shared" si="2"/>
        <v>#N/A</v>
      </c>
      <c r="L441" s="46" t="str">
        <f t="shared" si="3"/>
        <v>#N/A</v>
      </c>
      <c r="M441" s="46" t="str">
        <f t="shared" si="4"/>
        <v>#N/A</v>
      </c>
      <c r="N441" s="46" t="str">
        <f>(M441-I441)*((VLOOKUP(B441,'Set Up Employee Data'!A:O,7,FALSE)))</f>
        <v>#N/A</v>
      </c>
      <c r="O441" s="46" t="str">
        <f>(M441-I441)*((VLOOKUP(B441,'Set Up Employee Data'!A:O,8,FALSE)))</f>
        <v>#N/A</v>
      </c>
      <c r="P441" s="46" t="str">
        <f>(M441-I441)*((VLOOKUP(B441,'Set Up Employee Data'!A:O,5,FALSE)))</f>
        <v>#N/A</v>
      </c>
      <c r="Q441" s="46" t="str">
        <f>(M441-I441)*((VLOOKUP(B441,'Set Up Employee Data'!A:O,6,FALSE)))</f>
        <v>#N/A</v>
      </c>
      <c r="R441" s="46">
        <f>IFERROR(((VLOOKUP(B441,'Set Up Employee Data'!A:O,9,FALSE)))+((VLOOKUP(B441,'Set Up Employee Data'!A:O,10,FALSE)))+((VLOOKUP(B441,'Set Up Employee Data'!A:O,11,FALSE)))+((VLOOKUP(B441,'Set Up Employee Data'!A:O,12,FALSE))),0)</f>
        <v>0</v>
      </c>
      <c r="S441" s="46">
        <f>IFERROR(((VLOOKUP(B441,'Set Up Employee Data'!A:O,13,FALSE)))+((VLOOKUP(B441,'Set Up Employee Data'!A:O,14,FALSE)))+((VLOOKUP(B441,'Set Up Employee Data'!A:O,15,FALSE))),0)</f>
        <v>0</v>
      </c>
      <c r="T441" s="46" t="str">
        <f t="shared" si="5"/>
        <v>#N/A</v>
      </c>
      <c r="U441" s="69" t="str">
        <f t="shared" si="6"/>
        <v>#N/A</v>
      </c>
    </row>
    <row r="442" ht="14.25" hidden="1" customHeight="1">
      <c r="A442" s="32"/>
      <c r="B442" s="32"/>
      <c r="C442" s="33" t="str">
        <f>VLOOKUP(B442,'Set Up Employee Data'!A:O,2,FALSE)</f>
        <v>#N/A</v>
      </c>
      <c r="D442" s="33" t="str">
        <f t="shared" si="1"/>
        <v>#N/A</v>
      </c>
      <c r="E442" s="32"/>
      <c r="F442" s="32"/>
      <c r="G442" s="32"/>
      <c r="H442" s="33"/>
      <c r="I442" s="41"/>
      <c r="J442" s="68">
        <f>IFERROR(VLOOKUP(B442,'Set Up Employee Data'!A:O,3,FALSE)/(VLOOKUP(B442,'Set Up Employee Data'!A:O,4,FALSE)),0)</f>
        <v>0</v>
      </c>
      <c r="K442" s="46" t="str">
        <f t="shared" si="2"/>
        <v>#N/A</v>
      </c>
      <c r="L442" s="46" t="str">
        <f t="shared" si="3"/>
        <v>#N/A</v>
      </c>
      <c r="M442" s="46" t="str">
        <f t="shared" si="4"/>
        <v>#N/A</v>
      </c>
      <c r="N442" s="46" t="str">
        <f>(M442-I442)*((VLOOKUP(B442,'Set Up Employee Data'!A:O,7,FALSE)))</f>
        <v>#N/A</v>
      </c>
      <c r="O442" s="46" t="str">
        <f>(M442-I442)*((VLOOKUP(B442,'Set Up Employee Data'!A:O,8,FALSE)))</f>
        <v>#N/A</v>
      </c>
      <c r="P442" s="46" t="str">
        <f>(M442-I442)*((VLOOKUP(B442,'Set Up Employee Data'!A:O,5,FALSE)))</f>
        <v>#N/A</v>
      </c>
      <c r="Q442" s="46" t="str">
        <f>(M442-I442)*((VLOOKUP(B442,'Set Up Employee Data'!A:O,6,FALSE)))</f>
        <v>#N/A</v>
      </c>
      <c r="R442" s="46">
        <f>IFERROR(((VLOOKUP(B442,'Set Up Employee Data'!A:O,9,FALSE)))+((VLOOKUP(B442,'Set Up Employee Data'!A:O,10,FALSE)))+((VLOOKUP(B442,'Set Up Employee Data'!A:O,11,FALSE)))+((VLOOKUP(B442,'Set Up Employee Data'!A:O,12,FALSE))),0)</f>
        <v>0</v>
      </c>
      <c r="S442" s="46">
        <f>IFERROR(((VLOOKUP(B442,'Set Up Employee Data'!A:O,13,FALSE)))+((VLOOKUP(B442,'Set Up Employee Data'!A:O,14,FALSE)))+((VLOOKUP(B442,'Set Up Employee Data'!A:O,15,FALSE))),0)</f>
        <v>0</v>
      </c>
      <c r="T442" s="46" t="str">
        <f t="shared" si="5"/>
        <v>#N/A</v>
      </c>
      <c r="U442" s="69" t="str">
        <f t="shared" si="6"/>
        <v>#N/A</v>
      </c>
    </row>
    <row r="443" ht="14.25" hidden="1" customHeight="1">
      <c r="A443" s="32"/>
      <c r="B443" s="32"/>
      <c r="C443" s="33" t="str">
        <f>VLOOKUP(B443,'Set Up Employee Data'!A:O,2,FALSE)</f>
        <v>#N/A</v>
      </c>
      <c r="D443" s="33" t="str">
        <f t="shared" si="1"/>
        <v>#N/A</v>
      </c>
      <c r="E443" s="32"/>
      <c r="F443" s="32"/>
      <c r="G443" s="32"/>
      <c r="H443" s="33"/>
      <c r="I443" s="41"/>
      <c r="J443" s="68">
        <f>IFERROR(VLOOKUP(B443,'Set Up Employee Data'!A:O,3,FALSE)/(VLOOKUP(B443,'Set Up Employee Data'!A:O,4,FALSE)),0)</f>
        <v>0</v>
      </c>
      <c r="K443" s="46" t="str">
        <f t="shared" si="2"/>
        <v>#N/A</v>
      </c>
      <c r="L443" s="46" t="str">
        <f t="shared" si="3"/>
        <v>#N/A</v>
      </c>
      <c r="M443" s="46" t="str">
        <f t="shared" si="4"/>
        <v>#N/A</v>
      </c>
      <c r="N443" s="46" t="str">
        <f>(M443-I443)*((VLOOKUP(B443,'Set Up Employee Data'!A:O,7,FALSE)))</f>
        <v>#N/A</v>
      </c>
      <c r="O443" s="46" t="str">
        <f>(M443-I443)*((VLOOKUP(B443,'Set Up Employee Data'!A:O,8,FALSE)))</f>
        <v>#N/A</v>
      </c>
      <c r="P443" s="46" t="str">
        <f>(M443-I443)*((VLOOKUP(B443,'Set Up Employee Data'!A:O,5,FALSE)))</f>
        <v>#N/A</v>
      </c>
      <c r="Q443" s="46" t="str">
        <f>(M443-I443)*((VLOOKUP(B443,'Set Up Employee Data'!A:O,6,FALSE)))</f>
        <v>#N/A</v>
      </c>
      <c r="R443" s="46">
        <f>IFERROR(((VLOOKUP(B443,'Set Up Employee Data'!A:O,9,FALSE)))+((VLOOKUP(B443,'Set Up Employee Data'!A:O,10,FALSE)))+((VLOOKUP(B443,'Set Up Employee Data'!A:O,11,FALSE)))+((VLOOKUP(B443,'Set Up Employee Data'!A:O,12,FALSE))),0)</f>
        <v>0</v>
      </c>
      <c r="S443" s="46">
        <f>IFERROR(((VLOOKUP(B443,'Set Up Employee Data'!A:O,13,FALSE)))+((VLOOKUP(B443,'Set Up Employee Data'!A:O,14,FALSE)))+((VLOOKUP(B443,'Set Up Employee Data'!A:O,15,FALSE))),0)</f>
        <v>0</v>
      </c>
      <c r="T443" s="46" t="str">
        <f t="shared" si="5"/>
        <v>#N/A</v>
      </c>
      <c r="U443" s="69" t="str">
        <f t="shared" si="6"/>
        <v>#N/A</v>
      </c>
    </row>
    <row r="444" ht="14.25" hidden="1" customHeight="1">
      <c r="A444" s="32"/>
      <c r="B444" s="32"/>
      <c r="C444" s="33" t="str">
        <f>VLOOKUP(B444,'Set Up Employee Data'!A:O,2,FALSE)</f>
        <v>#N/A</v>
      </c>
      <c r="D444" s="33" t="str">
        <f t="shared" si="1"/>
        <v>#N/A</v>
      </c>
      <c r="E444" s="32"/>
      <c r="F444" s="32"/>
      <c r="G444" s="32"/>
      <c r="H444" s="33"/>
      <c r="I444" s="41"/>
      <c r="J444" s="68">
        <f>IFERROR(VLOOKUP(B444,'Set Up Employee Data'!A:O,3,FALSE)/(VLOOKUP(B444,'Set Up Employee Data'!A:O,4,FALSE)),0)</f>
        <v>0</v>
      </c>
      <c r="K444" s="46" t="str">
        <f t="shared" si="2"/>
        <v>#N/A</v>
      </c>
      <c r="L444" s="46" t="str">
        <f t="shared" si="3"/>
        <v>#N/A</v>
      </c>
      <c r="M444" s="46" t="str">
        <f t="shared" si="4"/>
        <v>#N/A</v>
      </c>
      <c r="N444" s="46" t="str">
        <f>(M444-I444)*((VLOOKUP(B444,'Set Up Employee Data'!A:O,7,FALSE)))</f>
        <v>#N/A</v>
      </c>
      <c r="O444" s="46" t="str">
        <f>(M444-I444)*((VLOOKUP(B444,'Set Up Employee Data'!A:O,8,FALSE)))</f>
        <v>#N/A</v>
      </c>
      <c r="P444" s="46" t="str">
        <f>(M444-I444)*((VLOOKUP(B444,'Set Up Employee Data'!A:O,5,FALSE)))</f>
        <v>#N/A</v>
      </c>
      <c r="Q444" s="46" t="str">
        <f>(M444-I444)*((VLOOKUP(B444,'Set Up Employee Data'!A:O,6,FALSE)))</f>
        <v>#N/A</v>
      </c>
      <c r="R444" s="46">
        <f>IFERROR(((VLOOKUP(B444,'Set Up Employee Data'!A:O,9,FALSE)))+((VLOOKUP(B444,'Set Up Employee Data'!A:O,10,FALSE)))+((VLOOKUP(B444,'Set Up Employee Data'!A:O,11,FALSE)))+((VLOOKUP(B444,'Set Up Employee Data'!A:O,12,FALSE))),0)</f>
        <v>0</v>
      </c>
      <c r="S444" s="46">
        <f>IFERROR(((VLOOKUP(B444,'Set Up Employee Data'!A:O,13,FALSE)))+((VLOOKUP(B444,'Set Up Employee Data'!A:O,14,FALSE)))+((VLOOKUP(B444,'Set Up Employee Data'!A:O,15,FALSE))),0)</f>
        <v>0</v>
      </c>
      <c r="T444" s="46" t="str">
        <f t="shared" si="5"/>
        <v>#N/A</v>
      </c>
      <c r="U444" s="69" t="str">
        <f t="shared" si="6"/>
        <v>#N/A</v>
      </c>
    </row>
    <row r="445" ht="14.25" hidden="1" customHeight="1">
      <c r="A445" s="32"/>
      <c r="B445" s="32"/>
      <c r="C445" s="33" t="str">
        <f>VLOOKUP(B445,'Set Up Employee Data'!A:O,2,FALSE)</f>
        <v>#N/A</v>
      </c>
      <c r="D445" s="33" t="str">
        <f t="shared" si="1"/>
        <v>#N/A</v>
      </c>
      <c r="E445" s="32"/>
      <c r="F445" s="32"/>
      <c r="G445" s="32"/>
      <c r="H445" s="33"/>
      <c r="I445" s="41"/>
      <c r="J445" s="68">
        <f>IFERROR(VLOOKUP(B445,'Set Up Employee Data'!A:O,3,FALSE)/(VLOOKUP(B445,'Set Up Employee Data'!A:O,4,FALSE)),0)</f>
        <v>0</v>
      </c>
      <c r="K445" s="46" t="str">
        <f t="shared" si="2"/>
        <v>#N/A</v>
      </c>
      <c r="L445" s="46" t="str">
        <f t="shared" si="3"/>
        <v>#N/A</v>
      </c>
      <c r="M445" s="46" t="str">
        <f t="shared" si="4"/>
        <v>#N/A</v>
      </c>
      <c r="N445" s="46" t="str">
        <f>(M445-I445)*((VLOOKUP(B445,'Set Up Employee Data'!A:O,7,FALSE)))</f>
        <v>#N/A</v>
      </c>
      <c r="O445" s="46" t="str">
        <f>(M445-I445)*((VLOOKUP(B445,'Set Up Employee Data'!A:O,8,FALSE)))</f>
        <v>#N/A</v>
      </c>
      <c r="P445" s="46" t="str">
        <f>(M445-I445)*((VLOOKUP(B445,'Set Up Employee Data'!A:O,5,FALSE)))</f>
        <v>#N/A</v>
      </c>
      <c r="Q445" s="46" t="str">
        <f>(M445-I445)*((VLOOKUP(B445,'Set Up Employee Data'!A:O,6,FALSE)))</f>
        <v>#N/A</v>
      </c>
      <c r="R445" s="46">
        <f>IFERROR(((VLOOKUP(B445,'Set Up Employee Data'!A:O,9,FALSE)))+((VLOOKUP(B445,'Set Up Employee Data'!A:O,10,FALSE)))+((VLOOKUP(B445,'Set Up Employee Data'!A:O,11,FALSE)))+((VLOOKUP(B445,'Set Up Employee Data'!A:O,12,FALSE))),0)</f>
        <v>0</v>
      </c>
      <c r="S445" s="46">
        <f>IFERROR(((VLOOKUP(B445,'Set Up Employee Data'!A:O,13,FALSE)))+((VLOOKUP(B445,'Set Up Employee Data'!A:O,14,FALSE)))+((VLOOKUP(B445,'Set Up Employee Data'!A:O,15,FALSE))),0)</f>
        <v>0</v>
      </c>
      <c r="T445" s="46" t="str">
        <f t="shared" si="5"/>
        <v>#N/A</v>
      </c>
      <c r="U445" s="69" t="str">
        <f t="shared" si="6"/>
        <v>#N/A</v>
      </c>
    </row>
    <row r="446" ht="14.25" hidden="1" customHeight="1">
      <c r="A446" s="32"/>
      <c r="B446" s="32"/>
      <c r="C446" s="33" t="str">
        <f>VLOOKUP(B446,'Set Up Employee Data'!A:O,2,FALSE)</f>
        <v>#N/A</v>
      </c>
      <c r="D446" s="33" t="str">
        <f t="shared" si="1"/>
        <v>#N/A</v>
      </c>
      <c r="E446" s="32"/>
      <c r="F446" s="32"/>
      <c r="G446" s="32"/>
      <c r="H446" s="33"/>
      <c r="I446" s="41"/>
      <c r="J446" s="68">
        <f>IFERROR(VLOOKUP(B446,'Set Up Employee Data'!A:O,3,FALSE)/(VLOOKUP(B446,'Set Up Employee Data'!A:O,4,FALSE)),0)</f>
        <v>0</v>
      </c>
      <c r="K446" s="46" t="str">
        <f t="shared" si="2"/>
        <v>#N/A</v>
      </c>
      <c r="L446" s="46" t="str">
        <f t="shared" si="3"/>
        <v>#N/A</v>
      </c>
      <c r="M446" s="46" t="str">
        <f t="shared" si="4"/>
        <v>#N/A</v>
      </c>
      <c r="N446" s="46" t="str">
        <f>(M446-I446)*((VLOOKUP(B446,'Set Up Employee Data'!A:O,7,FALSE)))</f>
        <v>#N/A</v>
      </c>
      <c r="O446" s="46" t="str">
        <f>(M446-I446)*((VLOOKUP(B446,'Set Up Employee Data'!A:O,8,FALSE)))</f>
        <v>#N/A</v>
      </c>
      <c r="P446" s="46" t="str">
        <f>(M446-I446)*((VLOOKUP(B446,'Set Up Employee Data'!A:O,5,FALSE)))</f>
        <v>#N/A</v>
      </c>
      <c r="Q446" s="46" t="str">
        <f>(M446-I446)*((VLOOKUP(B446,'Set Up Employee Data'!A:O,6,FALSE)))</f>
        <v>#N/A</v>
      </c>
      <c r="R446" s="46">
        <f>IFERROR(((VLOOKUP(B446,'Set Up Employee Data'!A:O,9,FALSE)))+((VLOOKUP(B446,'Set Up Employee Data'!A:O,10,FALSE)))+((VLOOKUP(B446,'Set Up Employee Data'!A:O,11,FALSE)))+((VLOOKUP(B446,'Set Up Employee Data'!A:O,12,FALSE))),0)</f>
        <v>0</v>
      </c>
      <c r="S446" s="46">
        <f>IFERROR(((VLOOKUP(B446,'Set Up Employee Data'!A:O,13,FALSE)))+((VLOOKUP(B446,'Set Up Employee Data'!A:O,14,FALSE)))+((VLOOKUP(B446,'Set Up Employee Data'!A:O,15,FALSE))),0)</f>
        <v>0</v>
      </c>
      <c r="T446" s="46" t="str">
        <f t="shared" si="5"/>
        <v>#N/A</v>
      </c>
      <c r="U446" s="69" t="str">
        <f t="shared" si="6"/>
        <v>#N/A</v>
      </c>
    </row>
    <row r="447" ht="14.25" hidden="1" customHeight="1">
      <c r="A447" s="32"/>
      <c r="B447" s="32"/>
      <c r="C447" s="33" t="str">
        <f>VLOOKUP(B447,'Set Up Employee Data'!A:O,2,FALSE)</f>
        <v>#N/A</v>
      </c>
      <c r="D447" s="33" t="str">
        <f t="shared" si="1"/>
        <v>#N/A</v>
      </c>
      <c r="E447" s="32"/>
      <c r="F447" s="32"/>
      <c r="G447" s="32"/>
      <c r="H447" s="33"/>
      <c r="I447" s="41"/>
      <c r="J447" s="68">
        <f>IFERROR(VLOOKUP(B447,'Set Up Employee Data'!A:O,3,FALSE)/(VLOOKUP(B447,'Set Up Employee Data'!A:O,4,FALSE)),0)</f>
        <v>0</v>
      </c>
      <c r="K447" s="46" t="str">
        <f t="shared" si="2"/>
        <v>#N/A</v>
      </c>
      <c r="L447" s="46" t="str">
        <f t="shared" si="3"/>
        <v>#N/A</v>
      </c>
      <c r="M447" s="46" t="str">
        <f t="shared" si="4"/>
        <v>#N/A</v>
      </c>
      <c r="N447" s="46" t="str">
        <f>(M447-I447)*((VLOOKUP(B447,'Set Up Employee Data'!A:O,7,FALSE)))</f>
        <v>#N/A</v>
      </c>
      <c r="O447" s="46" t="str">
        <f>(M447-I447)*((VLOOKUP(B447,'Set Up Employee Data'!A:O,8,FALSE)))</f>
        <v>#N/A</v>
      </c>
      <c r="P447" s="46" t="str">
        <f>(M447-I447)*((VLOOKUP(B447,'Set Up Employee Data'!A:O,5,FALSE)))</f>
        <v>#N/A</v>
      </c>
      <c r="Q447" s="46" t="str">
        <f>(M447-I447)*((VLOOKUP(B447,'Set Up Employee Data'!A:O,6,FALSE)))</f>
        <v>#N/A</v>
      </c>
      <c r="R447" s="46">
        <f>IFERROR(((VLOOKUP(B447,'Set Up Employee Data'!A:O,9,FALSE)))+((VLOOKUP(B447,'Set Up Employee Data'!A:O,10,FALSE)))+((VLOOKUP(B447,'Set Up Employee Data'!A:O,11,FALSE)))+((VLOOKUP(B447,'Set Up Employee Data'!A:O,12,FALSE))),0)</f>
        <v>0</v>
      </c>
      <c r="S447" s="46">
        <f>IFERROR(((VLOOKUP(B447,'Set Up Employee Data'!A:O,13,FALSE)))+((VLOOKUP(B447,'Set Up Employee Data'!A:O,14,FALSE)))+((VLOOKUP(B447,'Set Up Employee Data'!A:O,15,FALSE))),0)</f>
        <v>0</v>
      </c>
      <c r="T447" s="46" t="str">
        <f t="shared" si="5"/>
        <v>#N/A</v>
      </c>
      <c r="U447" s="69" t="str">
        <f t="shared" si="6"/>
        <v>#N/A</v>
      </c>
    </row>
    <row r="448" ht="14.25" hidden="1" customHeight="1">
      <c r="A448" s="32"/>
      <c r="B448" s="32"/>
      <c r="C448" s="33" t="str">
        <f>VLOOKUP(B448,'Set Up Employee Data'!A:O,2,FALSE)</f>
        <v>#N/A</v>
      </c>
      <c r="D448" s="33" t="str">
        <f t="shared" si="1"/>
        <v>#N/A</v>
      </c>
      <c r="E448" s="32"/>
      <c r="F448" s="32"/>
      <c r="G448" s="32"/>
      <c r="H448" s="33"/>
      <c r="I448" s="41"/>
      <c r="J448" s="68">
        <f>IFERROR(VLOOKUP(B448,'Set Up Employee Data'!A:O,3,FALSE)/(VLOOKUP(B448,'Set Up Employee Data'!A:O,4,FALSE)),0)</f>
        <v>0</v>
      </c>
      <c r="K448" s="46" t="str">
        <f t="shared" si="2"/>
        <v>#N/A</v>
      </c>
      <c r="L448" s="46" t="str">
        <f t="shared" si="3"/>
        <v>#N/A</v>
      </c>
      <c r="M448" s="46" t="str">
        <f t="shared" si="4"/>
        <v>#N/A</v>
      </c>
      <c r="N448" s="46" t="str">
        <f>(M448-I448)*((VLOOKUP(B448,'Set Up Employee Data'!A:O,7,FALSE)))</f>
        <v>#N/A</v>
      </c>
      <c r="O448" s="46" t="str">
        <f>(M448-I448)*((VLOOKUP(B448,'Set Up Employee Data'!A:O,8,FALSE)))</f>
        <v>#N/A</v>
      </c>
      <c r="P448" s="46" t="str">
        <f>(M448-I448)*((VLOOKUP(B448,'Set Up Employee Data'!A:O,5,FALSE)))</f>
        <v>#N/A</v>
      </c>
      <c r="Q448" s="46" t="str">
        <f>(M448-I448)*((VLOOKUP(B448,'Set Up Employee Data'!A:O,6,FALSE)))</f>
        <v>#N/A</v>
      </c>
      <c r="R448" s="46">
        <f>IFERROR(((VLOOKUP(B448,'Set Up Employee Data'!A:O,9,FALSE)))+((VLOOKUP(B448,'Set Up Employee Data'!A:O,10,FALSE)))+((VLOOKUP(B448,'Set Up Employee Data'!A:O,11,FALSE)))+((VLOOKUP(B448,'Set Up Employee Data'!A:O,12,FALSE))),0)</f>
        <v>0</v>
      </c>
      <c r="S448" s="46">
        <f>IFERROR(((VLOOKUP(B448,'Set Up Employee Data'!A:O,13,FALSE)))+((VLOOKUP(B448,'Set Up Employee Data'!A:O,14,FALSE)))+((VLOOKUP(B448,'Set Up Employee Data'!A:O,15,FALSE))),0)</f>
        <v>0</v>
      </c>
      <c r="T448" s="46" t="str">
        <f t="shared" si="5"/>
        <v>#N/A</v>
      </c>
      <c r="U448" s="69" t="str">
        <f t="shared" si="6"/>
        <v>#N/A</v>
      </c>
    </row>
    <row r="449" ht="14.25" hidden="1" customHeight="1">
      <c r="A449" s="32"/>
      <c r="B449" s="32"/>
      <c r="C449" s="33" t="str">
        <f>VLOOKUP(B449,'Set Up Employee Data'!A:O,2,FALSE)</f>
        <v>#N/A</v>
      </c>
      <c r="D449" s="33" t="str">
        <f t="shared" si="1"/>
        <v>#N/A</v>
      </c>
      <c r="E449" s="32"/>
      <c r="F449" s="32"/>
      <c r="G449" s="32"/>
      <c r="H449" s="33"/>
      <c r="I449" s="41"/>
      <c r="J449" s="68">
        <f>IFERROR(VLOOKUP(B449,'Set Up Employee Data'!A:O,3,FALSE)/(VLOOKUP(B449,'Set Up Employee Data'!A:O,4,FALSE)),0)</f>
        <v>0</v>
      </c>
      <c r="K449" s="46" t="str">
        <f t="shared" si="2"/>
        <v>#N/A</v>
      </c>
      <c r="L449" s="46" t="str">
        <f t="shared" si="3"/>
        <v>#N/A</v>
      </c>
      <c r="M449" s="46" t="str">
        <f t="shared" si="4"/>
        <v>#N/A</v>
      </c>
      <c r="N449" s="46" t="str">
        <f>(M449-I449)*((VLOOKUP(B449,'Set Up Employee Data'!A:O,7,FALSE)))</f>
        <v>#N/A</v>
      </c>
      <c r="O449" s="46" t="str">
        <f>(M449-I449)*((VLOOKUP(B449,'Set Up Employee Data'!A:O,8,FALSE)))</f>
        <v>#N/A</v>
      </c>
      <c r="P449" s="46" t="str">
        <f>(M449-I449)*((VLOOKUP(B449,'Set Up Employee Data'!A:O,5,FALSE)))</f>
        <v>#N/A</v>
      </c>
      <c r="Q449" s="46" t="str">
        <f>(M449-I449)*((VLOOKUP(B449,'Set Up Employee Data'!A:O,6,FALSE)))</f>
        <v>#N/A</v>
      </c>
      <c r="R449" s="46">
        <f>IFERROR(((VLOOKUP(B449,'Set Up Employee Data'!A:O,9,FALSE)))+((VLOOKUP(B449,'Set Up Employee Data'!A:O,10,FALSE)))+((VLOOKUP(B449,'Set Up Employee Data'!A:O,11,FALSE)))+((VLOOKUP(B449,'Set Up Employee Data'!A:O,12,FALSE))),0)</f>
        <v>0</v>
      </c>
      <c r="S449" s="46">
        <f>IFERROR(((VLOOKUP(B449,'Set Up Employee Data'!A:O,13,FALSE)))+((VLOOKUP(B449,'Set Up Employee Data'!A:O,14,FALSE)))+((VLOOKUP(B449,'Set Up Employee Data'!A:O,15,FALSE))),0)</f>
        <v>0</v>
      </c>
      <c r="T449" s="46" t="str">
        <f t="shared" si="5"/>
        <v>#N/A</v>
      </c>
      <c r="U449" s="69" t="str">
        <f t="shared" si="6"/>
        <v>#N/A</v>
      </c>
    </row>
    <row r="450" ht="14.25" hidden="1" customHeight="1">
      <c r="A450" s="32"/>
      <c r="B450" s="32"/>
      <c r="C450" s="33" t="str">
        <f>VLOOKUP(B450,'Set Up Employee Data'!A:O,2,FALSE)</f>
        <v>#N/A</v>
      </c>
      <c r="D450" s="33" t="str">
        <f t="shared" si="1"/>
        <v>#N/A</v>
      </c>
      <c r="E450" s="32"/>
      <c r="F450" s="32"/>
      <c r="G450" s="32"/>
      <c r="H450" s="33"/>
      <c r="I450" s="41"/>
      <c r="J450" s="68">
        <f>IFERROR(VLOOKUP(B450,'Set Up Employee Data'!A:O,3,FALSE)/(VLOOKUP(B450,'Set Up Employee Data'!A:O,4,FALSE)),0)</f>
        <v>0</v>
      </c>
      <c r="K450" s="46" t="str">
        <f t="shared" si="2"/>
        <v>#N/A</v>
      </c>
      <c r="L450" s="46" t="str">
        <f t="shared" si="3"/>
        <v>#N/A</v>
      </c>
      <c r="M450" s="46" t="str">
        <f t="shared" si="4"/>
        <v>#N/A</v>
      </c>
      <c r="N450" s="46" t="str">
        <f>(M450-I450)*((VLOOKUP(B450,'Set Up Employee Data'!A:O,7,FALSE)))</f>
        <v>#N/A</v>
      </c>
      <c r="O450" s="46" t="str">
        <f>(M450-I450)*((VLOOKUP(B450,'Set Up Employee Data'!A:O,8,FALSE)))</f>
        <v>#N/A</v>
      </c>
      <c r="P450" s="46" t="str">
        <f>(M450-I450)*((VLOOKUP(B450,'Set Up Employee Data'!A:O,5,FALSE)))</f>
        <v>#N/A</v>
      </c>
      <c r="Q450" s="46" t="str">
        <f>(M450-I450)*((VLOOKUP(B450,'Set Up Employee Data'!A:O,6,FALSE)))</f>
        <v>#N/A</v>
      </c>
      <c r="R450" s="46">
        <f>IFERROR(((VLOOKUP(B450,'Set Up Employee Data'!A:O,9,FALSE)))+((VLOOKUP(B450,'Set Up Employee Data'!A:O,10,FALSE)))+((VLOOKUP(B450,'Set Up Employee Data'!A:O,11,FALSE)))+((VLOOKUP(B450,'Set Up Employee Data'!A:O,12,FALSE))),0)</f>
        <v>0</v>
      </c>
      <c r="S450" s="46">
        <f>IFERROR(((VLOOKUP(B450,'Set Up Employee Data'!A:O,13,FALSE)))+((VLOOKUP(B450,'Set Up Employee Data'!A:O,14,FALSE)))+((VLOOKUP(B450,'Set Up Employee Data'!A:O,15,FALSE))),0)</f>
        <v>0</v>
      </c>
      <c r="T450" s="46" t="str">
        <f t="shared" si="5"/>
        <v>#N/A</v>
      </c>
      <c r="U450" s="69" t="str">
        <f t="shared" si="6"/>
        <v>#N/A</v>
      </c>
    </row>
    <row r="451" ht="14.25" hidden="1" customHeight="1">
      <c r="A451" s="32"/>
      <c r="B451" s="32"/>
      <c r="C451" s="33" t="str">
        <f>VLOOKUP(B451,'Set Up Employee Data'!A:O,2,FALSE)</f>
        <v>#N/A</v>
      </c>
      <c r="D451" s="33" t="str">
        <f t="shared" si="1"/>
        <v>#N/A</v>
      </c>
      <c r="E451" s="32"/>
      <c r="F451" s="32"/>
      <c r="G451" s="32"/>
      <c r="H451" s="33"/>
      <c r="I451" s="41"/>
      <c r="J451" s="68">
        <f>IFERROR(VLOOKUP(B451,'Set Up Employee Data'!A:O,3,FALSE)/(VLOOKUP(B451,'Set Up Employee Data'!A:O,4,FALSE)),0)</f>
        <v>0</v>
      </c>
      <c r="K451" s="46" t="str">
        <f t="shared" si="2"/>
        <v>#N/A</v>
      </c>
      <c r="L451" s="46" t="str">
        <f t="shared" si="3"/>
        <v>#N/A</v>
      </c>
      <c r="M451" s="46" t="str">
        <f t="shared" si="4"/>
        <v>#N/A</v>
      </c>
      <c r="N451" s="46" t="str">
        <f>(M451-I451)*((VLOOKUP(B451,'Set Up Employee Data'!A:O,7,FALSE)))</f>
        <v>#N/A</v>
      </c>
      <c r="O451" s="46" t="str">
        <f>(M451-I451)*((VLOOKUP(B451,'Set Up Employee Data'!A:O,8,FALSE)))</f>
        <v>#N/A</v>
      </c>
      <c r="P451" s="46" t="str">
        <f>(M451-I451)*((VLOOKUP(B451,'Set Up Employee Data'!A:O,5,FALSE)))</f>
        <v>#N/A</v>
      </c>
      <c r="Q451" s="46" t="str">
        <f>(M451-I451)*((VLOOKUP(B451,'Set Up Employee Data'!A:O,6,FALSE)))</f>
        <v>#N/A</v>
      </c>
      <c r="R451" s="46">
        <f>IFERROR(((VLOOKUP(B451,'Set Up Employee Data'!A:O,9,FALSE)))+((VLOOKUP(B451,'Set Up Employee Data'!A:O,10,FALSE)))+((VLOOKUP(B451,'Set Up Employee Data'!A:O,11,FALSE)))+((VLOOKUP(B451,'Set Up Employee Data'!A:O,12,FALSE))),0)</f>
        <v>0</v>
      </c>
      <c r="S451" s="46">
        <f>IFERROR(((VLOOKUP(B451,'Set Up Employee Data'!A:O,13,FALSE)))+((VLOOKUP(B451,'Set Up Employee Data'!A:O,14,FALSE)))+((VLOOKUP(B451,'Set Up Employee Data'!A:O,15,FALSE))),0)</f>
        <v>0</v>
      </c>
      <c r="T451" s="46" t="str">
        <f t="shared" si="5"/>
        <v>#N/A</v>
      </c>
      <c r="U451" s="69" t="str">
        <f t="shared" si="6"/>
        <v>#N/A</v>
      </c>
    </row>
    <row r="452" ht="14.25" hidden="1" customHeight="1">
      <c r="A452" s="32"/>
      <c r="B452" s="32"/>
      <c r="C452" s="33" t="str">
        <f>VLOOKUP(B452,'Set Up Employee Data'!A:O,2,FALSE)</f>
        <v>#N/A</v>
      </c>
      <c r="D452" s="33" t="str">
        <f t="shared" si="1"/>
        <v>#N/A</v>
      </c>
      <c r="E452" s="32"/>
      <c r="F452" s="32"/>
      <c r="G452" s="32"/>
      <c r="H452" s="33"/>
      <c r="I452" s="41"/>
      <c r="J452" s="68">
        <f>IFERROR(VLOOKUP(B452,'Set Up Employee Data'!A:O,3,FALSE)/(VLOOKUP(B452,'Set Up Employee Data'!A:O,4,FALSE)),0)</f>
        <v>0</v>
      </c>
      <c r="K452" s="46" t="str">
        <f t="shared" si="2"/>
        <v>#N/A</v>
      </c>
      <c r="L452" s="46" t="str">
        <f t="shared" si="3"/>
        <v>#N/A</v>
      </c>
      <c r="M452" s="46" t="str">
        <f t="shared" si="4"/>
        <v>#N/A</v>
      </c>
      <c r="N452" s="46" t="str">
        <f>(M452-I452)*((VLOOKUP(B452,'Set Up Employee Data'!A:O,7,FALSE)))</f>
        <v>#N/A</v>
      </c>
      <c r="O452" s="46" t="str">
        <f>(M452-I452)*((VLOOKUP(B452,'Set Up Employee Data'!A:O,8,FALSE)))</f>
        <v>#N/A</v>
      </c>
      <c r="P452" s="46" t="str">
        <f>(M452-I452)*((VLOOKUP(B452,'Set Up Employee Data'!A:O,5,FALSE)))</f>
        <v>#N/A</v>
      </c>
      <c r="Q452" s="46" t="str">
        <f>(M452-I452)*((VLOOKUP(B452,'Set Up Employee Data'!A:O,6,FALSE)))</f>
        <v>#N/A</v>
      </c>
      <c r="R452" s="46">
        <f>IFERROR(((VLOOKUP(B452,'Set Up Employee Data'!A:O,9,FALSE)))+((VLOOKUP(B452,'Set Up Employee Data'!A:O,10,FALSE)))+((VLOOKUP(B452,'Set Up Employee Data'!A:O,11,FALSE)))+((VLOOKUP(B452,'Set Up Employee Data'!A:O,12,FALSE))),0)</f>
        <v>0</v>
      </c>
      <c r="S452" s="46">
        <f>IFERROR(((VLOOKUP(B452,'Set Up Employee Data'!A:O,13,FALSE)))+((VLOOKUP(B452,'Set Up Employee Data'!A:O,14,FALSE)))+((VLOOKUP(B452,'Set Up Employee Data'!A:O,15,FALSE))),0)</f>
        <v>0</v>
      </c>
      <c r="T452" s="46" t="str">
        <f t="shared" si="5"/>
        <v>#N/A</v>
      </c>
      <c r="U452" s="69" t="str">
        <f t="shared" si="6"/>
        <v>#N/A</v>
      </c>
    </row>
    <row r="453" ht="14.25" hidden="1" customHeight="1">
      <c r="A453" s="32"/>
      <c r="B453" s="32"/>
      <c r="C453" s="33" t="str">
        <f>VLOOKUP(B453,'Set Up Employee Data'!A:O,2,FALSE)</f>
        <v>#N/A</v>
      </c>
      <c r="D453" s="33" t="str">
        <f t="shared" si="1"/>
        <v>#N/A</v>
      </c>
      <c r="E453" s="32"/>
      <c r="F453" s="32"/>
      <c r="G453" s="32"/>
      <c r="H453" s="33"/>
      <c r="I453" s="41"/>
      <c r="J453" s="68">
        <f>IFERROR(VLOOKUP(B453,'Set Up Employee Data'!A:O,3,FALSE)/(VLOOKUP(B453,'Set Up Employee Data'!A:O,4,FALSE)),0)</f>
        <v>0</v>
      </c>
      <c r="K453" s="46" t="str">
        <f t="shared" si="2"/>
        <v>#N/A</v>
      </c>
      <c r="L453" s="46" t="str">
        <f t="shared" si="3"/>
        <v>#N/A</v>
      </c>
      <c r="M453" s="46" t="str">
        <f t="shared" si="4"/>
        <v>#N/A</v>
      </c>
      <c r="N453" s="46" t="str">
        <f>(M453-I453)*((VLOOKUP(B453,'Set Up Employee Data'!A:O,7,FALSE)))</f>
        <v>#N/A</v>
      </c>
      <c r="O453" s="46" t="str">
        <f>(M453-I453)*((VLOOKUP(B453,'Set Up Employee Data'!A:O,8,FALSE)))</f>
        <v>#N/A</v>
      </c>
      <c r="P453" s="46" t="str">
        <f>(M453-I453)*((VLOOKUP(B453,'Set Up Employee Data'!A:O,5,FALSE)))</f>
        <v>#N/A</v>
      </c>
      <c r="Q453" s="46" t="str">
        <f>(M453-I453)*((VLOOKUP(B453,'Set Up Employee Data'!A:O,6,FALSE)))</f>
        <v>#N/A</v>
      </c>
      <c r="R453" s="46">
        <f>IFERROR(((VLOOKUP(B453,'Set Up Employee Data'!A:O,9,FALSE)))+((VLOOKUP(B453,'Set Up Employee Data'!A:O,10,FALSE)))+((VLOOKUP(B453,'Set Up Employee Data'!A:O,11,FALSE)))+((VLOOKUP(B453,'Set Up Employee Data'!A:O,12,FALSE))),0)</f>
        <v>0</v>
      </c>
      <c r="S453" s="46">
        <f>IFERROR(((VLOOKUP(B453,'Set Up Employee Data'!A:O,13,FALSE)))+((VLOOKUP(B453,'Set Up Employee Data'!A:O,14,FALSE)))+((VLOOKUP(B453,'Set Up Employee Data'!A:O,15,FALSE))),0)</f>
        <v>0</v>
      </c>
      <c r="T453" s="46" t="str">
        <f t="shared" si="5"/>
        <v>#N/A</v>
      </c>
      <c r="U453" s="69" t="str">
        <f t="shared" si="6"/>
        <v>#N/A</v>
      </c>
    </row>
    <row r="454" ht="14.25" hidden="1" customHeight="1">
      <c r="A454" s="32"/>
      <c r="B454" s="32"/>
      <c r="C454" s="33" t="str">
        <f>VLOOKUP(B454,'Set Up Employee Data'!A:O,2,FALSE)</f>
        <v>#N/A</v>
      </c>
      <c r="D454" s="33" t="str">
        <f t="shared" si="1"/>
        <v>#N/A</v>
      </c>
      <c r="E454" s="32"/>
      <c r="F454" s="32"/>
      <c r="G454" s="32"/>
      <c r="H454" s="33"/>
      <c r="I454" s="41"/>
      <c r="J454" s="68">
        <f>IFERROR(VLOOKUP(B454,'Set Up Employee Data'!A:O,3,FALSE)/(VLOOKUP(B454,'Set Up Employee Data'!A:O,4,FALSE)),0)</f>
        <v>0</v>
      </c>
      <c r="K454" s="46" t="str">
        <f t="shared" si="2"/>
        <v>#N/A</v>
      </c>
      <c r="L454" s="46" t="str">
        <f t="shared" si="3"/>
        <v>#N/A</v>
      </c>
      <c r="M454" s="46" t="str">
        <f t="shared" si="4"/>
        <v>#N/A</v>
      </c>
      <c r="N454" s="46" t="str">
        <f>(M454-I454)*((VLOOKUP(B454,'Set Up Employee Data'!A:O,7,FALSE)))</f>
        <v>#N/A</v>
      </c>
      <c r="O454" s="46" t="str">
        <f>(M454-I454)*((VLOOKUP(B454,'Set Up Employee Data'!A:O,8,FALSE)))</f>
        <v>#N/A</v>
      </c>
      <c r="P454" s="46" t="str">
        <f>(M454-I454)*((VLOOKUP(B454,'Set Up Employee Data'!A:O,5,FALSE)))</f>
        <v>#N/A</v>
      </c>
      <c r="Q454" s="46" t="str">
        <f>(M454-I454)*((VLOOKUP(B454,'Set Up Employee Data'!A:O,6,FALSE)))</f>
        <v>#N/A</v>
      </c>
      <c r="R454" s="46">
        <f>IFERROR(((VLOOKUP(B454,'Set Up Employee Data'!A:O,9,FALSE)))+((VLOOKUP(B454,'Set Up Employee Data'!A:O,10,FALSE)))+((VLOOKUP(B454,'Set Up Employee Data'!A:O,11,FALSE)))+((VLOOKUP(B454,'Set Up Employee Data'!A:O,12,FALSE))),0)</f>
        <v>0</v>
      </c>
      <c r="S454" s="46">
        <f>IFERROR(((VLOOKUP(B454,'Set Up Employee Data'!A:O,13,FALSE)))+((VLOOKUP(B454,'Set Up Employee Data'!A:O,14,FALSE)))+((VLOOKUP(B454,'Set Up Employee Data'!A:O,15,FALSE))),0)</f>
        <v>0</v>
      </c>
      <c r="T454" s="46" t="str">
        <f t="shared" si="5"/>
        <v>#N/A</v>
      </c>
      <c r="U454" s="69" t="str">
        <f t="shared" si="6"/>
        <v>#N/A</v>
      </c>
    </row>
    <row r="455" ht="14.25" hidden="1" customHeight="1">
      <c r="A455" s="32"/>
      <c r="B455" s="32"/>
      <c r="C455" s="33" t="str">
        <f>VLOOKUP(B455,'Set Up Employee Data'!A:O,2,FALSE)</f>
        <v>#N/A</v>
      </c>
      <c r="D455" s="33" t="str">
        <f t="shared" si="1"/>
        <v>#N/A</v>
      </c>
      <c r="E455" s="32"/>
      <c r="F455" s="32"/>
      <c r="G455" s="32"/>
      <c r="H455" s="33"/>
      <c r="I455" s="41"/>
      <c r="J455" s="68">
        <f>IFERROR(VLOOKUP(B455,'Set Up Employee Data'!A:O,3,FALSE)/(VLOOKUP(B455,'Set Up Employee Data'!A:O,4,FALSE)),0)</f>
        <v>0</v>
      </c>
      <c r="K455" s="46" t="str">
        <f t="shared" si="2"/>
        <v>#N/A</v>
      </c>
      <c r="L455" s="46" t="str">
        <f t="shared" si="3"/>
        <v>#N/A</v>
      </c>
      <c r="M455" s="46" t="str">
        <f t="shared" si="4"/>
        <v>#N/A</v>
      </c>
      <c r="N455" s="46" t="str">
        <f>(M455-I455)*((VLOOKUP(B455,'Set Up Employee Data'!A:O,7,FALSE)))</f>
        <v>#N/A</v>
      </c>
      <c r="O455" s="46" t="str">
        <f>(M455-I455)*((VLOOKUP(B455,'Set Up Employee Data'!A:O,8,FALSE)))</f>
        <v>#N/A</v>
      </c>
      <c r="P455" s="46" t="str">
        <f>(M455-I455)*((VLOOKUP(B455,'Set Up Employee Data'!A:O,5,FALSE)))</f>
        <v>#N/A</v>
      </c>
      <c r="Q455" s="46" t="str">
        <f>(M455-I455)*((VLOOKUP(B455,'Set Up Employee Data'!A:O,6,FALSE)))</f>
        <v>#N/A</v>
      </c>
      <c r="R455" s="46">
        <f>IFERROR(((VLOOKUP(B455,'Set Up Employee Data'!A:O,9,FALSE)))+((VLOOKUP(B455,'Set Up Employee Data'!A:O,10,FALSE)))+((VLOOKUP(B455,'Set Up Employee Data'!A:O,11,FALSE)))+((VLOOKUP(B455,'Set Up Employee Data'!A:O,12,FALSE))),0)</f>
        <v>0</v>
      </c>
      <c r="S455" s="46">
        <f>IFERROR(((VLOOKUP(B455,'Set Up Employee Data'!A:O,13,FALSE)))+((VLOOKUP(B455,'Set Up Employee Data'!A:O,14,FALSE)))+((VLOOKUP(B455,'Set Up Employee Data'!A:O,15,FALSE))),0)</f>
        <v>0</v>
      </c>
      <c r="T455" s="46" t="str">
        <f t="shared" si="5"/>
        <v>#N/A</v>
      </c>
      <c r="U455" s="69" t="str">
        <f t="shared" si="6"/>
        <v>#N/A</v>
      </c>
    </row>
    <row r="456" ht="14.25" hidden="1" customHeight="1">
      <c r="A456" s="32"/>
      <c r="B456" s="32"/>
      <c r="C456" s="33" t="str">
        <f>VLOOKUP(B456,'Set Up Employee Data'!A:O,2,FALSE)</f>
        <v>#N/A</v>
      </c>
      <c r="D456" s="33" t="str">
        <f t="shared" si="1"/>
        <v>#N/A</v>
      </c>
      <c r="E456" s="32"/>
      <c r="F456" s="32"/>
      <c r="G456" s="32"/>
      <c r="H456" s="33"/>
      <c r="I456" s="41"/>
      <c r="J456" s="68">
        <f>IFERROR(VLOOKUP(B456,'Set Up Employee Data'!A:O,3,FALSE)/(VLOOKUP(B456,'Set Up Employee Data'!A:O,4,FALSE)),0)</f>
        <v>0</v>
      </c>
      <c r="K456" s="46" t="str">
        <f t="shared" si="2"/>
        <v>#N/A</v>
      </c>
      <c r="L456" s="46" t="str">
        <f t="shared" si="3"/>
        <v>#N/A</v>
      </c>
      <c r="M456" s="46" t="str">
        <f t="shared" si="4"/>
        <v>#N/A</v>
      </c>
      <c r="N456" s="46" t="str">
        <f>(M456-I456)*((VLOOKUP(B456,'Set Up Employee Data'!A:O,7,FALSE)))</f>
        <v>#N/A</v>
      </c>
      <c r="O456" s="46" t="str">
        <f>(M456-I456)*((VLOOKUP(B456,'Set Up Employee Data'!A:O,8,FALSE)))</f>
        <v>#N/A</v>
      </c>
      <c r="P456" s="46" t="str">
        <f>(M456-I456)*((VLOOKUP(B456,'Set Up Employee Data'!A:O,5,FALSE)))</f>
        <v>#N/A</v>
      </c>
      <c r="Q456" s="46" t="str">
        <f>(M456-I456)*((VLOOKUP(B456,'Set Up Employee Data'!A:O,6,FALSE)))</f>
        <v>#N/A</v>
      </c>
      <c r="R456" s="46">
        <f>IFERROR(((VLOOKUP(B456,'Set Up Employee Data'!A:O,9,FALSE)))+((VLOOKUP(B456,'Set Up Employee Data'!A:O,10,FALSE)))+((VLOOKUP(B456,'Set Up Employee Data'!A:O,11,FALSE)))+((VLOOKUP(B456,'Set Up Employee Data'!A:O,12,FALSE))),0)</f>
        <v>0</v>
      </c>
      <c r="S456" s="46">
        <f>IFERROR(((VLOOKUP(B456,'Set Up Employee Data'!A:O,13,FALSE)))+((VLOOKUP(B456,'Set Up Employee Data'!A:O,14,FALSE)))+((VLOOKUP(B456,'Set Up Employee Data'!A:O,15,FALSE))),0)</f>
        <v>0</v>
      </c>
      <c r="T456" s="46" t="str">
        <f t="shared" si="5"/>
        <v>#N/A</v>
      </c>
      <c r="U456" s="69" t="str">
        <f t="shared" si="6"/>
        <v>#N/A</v>
      </c>
    </row>
    <row r="457" ht="14.25" hidden="1" customHeight="1">
      <c r="A457" s="32"/>
      <c r="B457" s="32"/>
      <c r="C457" s="33" t="str">
        <f>VLOOKUP(B457,'Set Up Employee Data'!A:O,2,FALSE)</f>
        <v>#N/A</v>
      </c>
      <c r="D457" s="33" t="str">
        <f t="shared" si="1"/>
        <v>#N/A</v>
      </c>
      <c r="E457" s="32"/>
      <c r="F457" s="32"/>
      <c r="G457" s="32"/>
      <c r="H457" s="33"/>
      <c r="I457" s="41"/>
      <c r="J457" s="68">
        <f>IFERROR(VLOOKUP(B457,'Set Up Employee Data'!A:O,3,FALSE)/(VLOOKUP(B457,'Set Up Employee Data'!A:O,4,FALSE)),0)</f>
        <v>0</v>
      </c>
      <c r="K457" s="46" t="str">
        <f t="shared" si="2"/>
        <v>#N/A</v>
      </c>
      <c r="L457" s="46" t="str">
        <f t="shared" si="3"/>
        <v>#N/A</v>
      </c>
      <c r="M457" s="46" t="str">
        <f t="shared" si="4"/>
        <v>#N/A</v>
      </c>
      <c r="N457" s="46" t="str">
        <f>(M457-I457)*((VLOOKUP(B457,'Set Up Employee Data'!A:O,7,FALSE)))</f>
        <v>#N/A</v>
      </c>
      <c r="O457" s="46" t="str">
        <f>(M457-I457)*((VLOOKUP(B457,'Set Up Employee Data'!A:O,8,FALSE)))</f>
        <v>#N/A</v>
      </c>
      <c r="P457" s="46" t="str">
        <f>(M457-I457)*((VLOOKUP(B457,'Set Up Employee Data'!A:O,5,FALSE)))</f>
        <v>#N/A</v>
      </c>
      <c r="Q457" s="46" t="str">
        <f>(M457-I457)*((VLOOKUP(B457,'Set Up Employee Data'!A:O,6,FALSE)))</f>
        <v>#N/A</v>
      </c>
      <c r="R457" s="46">
        <f>IFERROR(((VLOOKUP(B457,'Set Up Employee Data'!A:O,9,FALSE)))+((VLOOKUP(B457,'Set Up Employee Data'!A:O,10,FALSE)))+((VLOOKUP(B457,'Set Up Employee Data'!A:O,11,FALSE)))+((VLOOKUP(B457,'Set Up Employee Data'!A:O,12,FALSE))),0)</f>
        <v>0</v>
      </c>
      <c r="S457" s="46">
        <f>IFERROR(((VLOOKUP(B457,'Set Up Employee Data'!A:O,13,FALSE)))+((VLOOKUP(B457,'Set Up Employee Data'!A:O,14,FALSE)))+((VLOOKUP(B457,'Set Up Employee Data'!A:O,15,FALSE))),0)</f>
        <v>0</v>
      </c>
      <c r="T457" s="46" t="str">
        <f t="shared" si="5"/>
        <v>#N/A</v>
      </c>
      <c r="U457" s="69" t="str">
        <f t="shared" si="6"/>
        <v>#N/A</v>
      </c>
    </row>
    <row r="458" ht="14.25" hidden="1" customHeight="1">
      <c r="A458" s="32"/>
      <c r="B458" s="32"/>
      <c r="C458" s="33" t="str">
        <f>VLOOKUP(B458,'Set Up Employee Data'!A:O,2,FALSE)</f>
        <v>#N/A</v>
      </c>
      <c r="D458" s="33" t="str">
        <f t="shared" si="1"/>
        <v>#N/A</v>
      </c>
      <c r="E458" s="32"/>
      <c r="F458" s="32"/>
      <c r="G458" s="32"/>
      <c r="H458" s="33"/>
      <c r="I458" s="41"/>
      <c r="J458" s="68">
        <f>IFERROR(VLOOKUP(B458,'Set Up Employee Data'!A:O,3,FALSE)/(VLOOKUP(B458,'Set Up Employee Data'!A:O,4,FALSE)),0)</f>
        <v>0</v>
      </c>
      <c r="K458" s="46" t="str">
        <f t="shared" si="2"/>
        <v>#N/A</v>
      </c>
      <c r="L458" s="46" t="str">
        <f t="shared" si="3"/>
        <v>#N/A</v>
      </c>
      <c r="M458" s="46" t="str">
        <f t="shared" si="4"/>
        <v>#N/A</v>
      </c>
      <c r="N458" s="46" t="str">
        <f>(M458-I458)*((VLOOKUP(B458,'Set Up Employee Data'!A:O,7,FALSE)))</f>
        <v>#N/A</v>
      </c>
      <c r="O458" s="46" t="str">
        <f>(M458-I458)*((VLOOKUP(B458,'Set Up Employee Data'!A:O,8,FALSE)))</f>
        <v>#N/A</v>
      </c>
      <c r="P458" s="46" t="str">
        <f>(M458-I458)*((VLOOKUP(B458,'Set Up Employee Data'!A:O,5,FALSE)))</f>
        <v>#N/A</v>
      </c>
      <c r="Q458" s="46" t="str">
        <f>(M458-I458)*((VLOOKUP(B458,'Set Up Employee Data'!A:O,6,FALSE)))</f>
        <v>#N/A</v>
      </c>
      <c r="R458" s="46">
        <f>IFERROR(((VLOOKUP(B458,'Set Up Employee Data'!A:O,9,FALSE)))+((VLOOKUP(B458,'Set Up Employee Data'!A:O,10,FALSE)))+((VLOOKUP(B458,'Set Up Employee Data'!A:O,11,FALSE)))+((VLOOKUP(B458,'Set Up Employee Data'!A:O,12,FALSE))),0)</f>
        <v>0</v>
      </c>
      <c r="S458" s="46">
        <f>IFERROR(((VLOOKUP(B458,'Set Up Employee Data'!A:O,13,FALSE)))+((VLOOKUP(B458,'Set Up Employee Data'!A:O,14,FALSE)))+((VLOOKUP(B458,'Set Up Employee Data'!A:O,15,FALSE))),0)</f>
        <v>0</v>
      </c>
      <c r="T458" s="46" t="str">
        <f t="shared" si="5"/>
        <v>#N/A</v>
      </c>
      <c r="U458" s="69" t="str">
        <f t="shared" si="6"/>
        <v>#N/A</v>
      </c>
    </row>
    <row r="459" ht="14.25" hidden="1" customHeight="1">
      <c r="A459" s="32"/>
      <c r="B459" s="32"/>
      <c r="C459" s="33" t="str">
        <f>VLOOKUP(B459,'Set Up Employee Data'!A:O,2,FALSE)</f>
        <v>#N/A</v>
      </c>
      <c r="D459" s="33" t="str">
        <f t="shared" si="1"/>
        <v>#N/A</v>
      </c>
      <c r="E459" s="32"/>
      <c r="F459" s="32"/>
      <c r="G459" s="32"/>
      <c r="H459" s="33"/>
      <c r="I459" s="41"/>
      <c r="J459" s="68">
        <f>IFERROR(VLOOKUP(B459,'Set Up Employee Data'!A:O,3,FALSE)/(VLOOKUP(B459,'Set Up Employee Data'!A:O,4,FALSE)),0)</f>
        <v>0</v>
      </c>
      <c r="K459" s="46" t="str">
        <f t="shared" si="2"/>
        <v>#N/A</v>
      </c>
      <c r="L459" s="46" t="str">
        <f t="shared" si="3"/>
        <v>#N/A</v>
      </c>
      <c r="M459" s="46" t="str">
        <f t="shared" si="4"/>
        <v>#N/A</v>
      </c>
      <c r="N459" s="46" t="str">
        <f>(M459-I459)*((VLOOKUP(B459,'Set Up Employee Data'!A:O,7,FALSE)))</f>
        <v>#N/A</v>
      </c>
      <c r="O459" s="46" t="str">
        <f>(M459-I459)*((VLOOKUP(B459,'Set Up Employee Data'!A:O,8,FALSE)))</f>
        <v>#N/A</v>
      </c>
      <c r="P459" s="46" t="str">
        <f>(M459-I459)*((VLOOKUP(B459,'Set Up Employee Data'!A:O,5,FALSE)))</f>
        <v>#N/A</v>
      </c>
      <c r="Q459" s="46" t="str">
        <f>(M459-I459)*((VLOOKUP(B459,'Set Up Employee Data'!A:O,6,FALSE)))</f>
        <v>#N/A</v>
      </c>
      <c r="R459" s="46">
        <f>IFERROR(((VLOOKUP(B459,'Set Up Employee Data'!A:O,9,FALSE)))+((VLOOKUP(B459,'Set Up Employee Data'!A:O,10,FALSE)))+((VLOOKUP(B459,'Set Up Employee Data'!A:O,11,FALSE)))+((VLOOKUP(B459,'Set Up Employee Data'!A:O,12,FALSE))),0)</f>
        <v>0</v>
      </c>
      <c r="S459" s="46">
        <f>IFERROR(((VLOOKUP(B459,'Set Up Employee Data'!A:O,13,FALSE)))+((VLOOKUP(B459,'Set Up Employee Data'!A:O,14,FALSE)))+((VLOOKUP(B459,'Set Up Employee Data'!A:O,15,FALSE))),0)</f>
        <v>0</v>
      </c>
      <c r="T459" s="46" t="str">
        <f t="shared" si="5"/>
        <v>#N/A</v>
      </c>
      <c r="U459" s="69" t="str">
        <f t="shared" si="6"/>
        <v>#N/A</v>
      </c>
    </row>
    <row r="460" ht="14.25" hidden="1" customHeight="1">
      <c r="A460" s="32"/>
      <c r="B460" s="32"/>
      <c r="C460" s="33" t="str">
        <f>VLOOKUP(B460,'Set Up Employee Data'!A:O,2,FALSE)</f>
        <v>#N/A</v>
      </c>
      <c r="D460" s="33" t="str">
        <f t="shared" si="1"/>
        <v>#N/A</v>
      </c>
      <c r="E460" s="32"/>
      <c r="F460" s="32"/>
      <c r="G460" s="32"/>
      <c r="H460" s="33"/>
      <c r="I460" s="41"/>
      <c r="J460" s="68">
        <f>IFERROR(VLOOKUP(B460,'Set Up Employee Data'!A:O,3,FALSE)/(VLOOKUP(B460,'Set Up Employee Data'!A:O,4,FALSE)),0)</f>
        <v>0</v>
      </c>
      <c r="K460" s="46" t="str">
        <f t="shared" si="2"/>
        <v>#N/A</v>
      </c>
      <c r="L460" s="46" t="str">
        <f t="shared" si="3"/>
        <v>#N/A</v>
      </c>
      <c r="M460" s="46" t="str">
        <f t="shared" si="4"/>
        <v>#N/A</v>
      </c>
      <c r="N460" s="46" t="str">
        <f>(M460-I460)*((VLOOKUP(B460,'Set Up Employee Data'!A:O,7,FALSE)))</f>
        <v>#N/A</v>
      </c>
      <c r="O460" s="46" t="str">
        <f>(M460-I460)*((VLOOKUP(B460,'Set Up Employee Data'!A:O,8,FALSE)))</f>
        <v>#N/A</v>
      </c>
      <c r="P460" s="46" t="str">
        <f>(M460-I460)*((VLOOKUP(B460,'Set Up Employee Data'!A:O,5,FALSE)))</f>
        <v>#N/A</v>
      </c>
      <c r="Q460" s="46" t="str">
        <f>(M460-I460)*((VLOOKUP(B460,'Set Up Employee Data'!A:O,6,FALSE)))</f>
        <v>#N/A</v>
      </c>
      <c r="R460" s="46">
        <f>IFERROR(((VLOOKUP(B460,'Set Up Employee Data'!A:O,9,FALSE)))+((VLOOKUP(B460,'Set Up Employee Data'!A:O,10,FALSE)))+((VLOOKUP(B460,'Set Up Employee Data'!A:O,11,FALSE)))+((VLOOKUP(B460,'Set Up Employee Data'!A:O,12,FALSE))),0)</f>
        <v>0</v>
      </c>
      <c r="S460" s="46">
        <f>IFERROR(((VLOOKUP(B460,'Set Up Employee Data'!A:O,13,FALSE)))+((VLOOKUP(B460,'Set Up Employee Data'!A:O,14,FALSE)))+((VLOOKUP(B460,'Set Up Employee Data'!A:O,15,FALSE))),0)</f>
        <v>0</v>
      </c>
      <c r="T460" s="46" t="str">
        <f t="shared" si="5"/>
        <v>#N/A</v>
      </c>
      <c r="U460" s="69" t="str">
        <f t="shared" si="6"/>
        <v>#N/A</v>
      </c>
    </row>
    <row r="461" ht="14.25" hidden="1" customHeight="1">
      <c r="A461" s="32"/>
      <c r="B461" s="32"/>
      <c r="C461" s="33" t="str">
        <f>VLOOKUP(B461,'Set Up Employee Data'!A:O,2,FALSE)</f>
        <v>#N/A</v>
      </c>
      <c r="D461" s="33" t="str">
        <f t="shared" si="1"/>
        <v>#N/A</v>
      </c>
      <c r="E461" s="32"/>
      <c r="F461" s="32"/>
      <c r="G461" s="32"/>
      <c r="H461" s="33"/>
      <c r="I461" s="41"/>
      <c r="J461" s="68">
        <f>IFERROR(VLOOKUP(B461,'Set Up Employee Data'!A:O,3,FALSE)/(VLOOKUP(B461,'Set Up Employee Data'!A:O,4,FALSE)),0)</f>
        <v>0</v>
      </c>
      <c r="K461" s="46" t="str">
        <f t="shared" si="2"/>
        <v>#N/A</v>
      </c>
      <c r="L461" s="46" t="str">
        <f t="shared" si="3"/>
        <v>#N/A</v>
      </c>
      <c r="M461" s="46" t="str">
        <f t="shared" si="4"/>
        <v>#N/A</v>
      </c>
      <c r="N461" s="46" t="str">
        <f>(M461-I461)*((VLOOKUP(B461,'Set Up Employee Data'!A:O,7,FALSE)))</f>
        <v>#N/A</v>
      </c>
      <c r="O461" s="46" t="str">
        <f>(M461-I461)*((VLOOKUP(B461,'Set Up Employee Data'!A:O,8,FALSE)))</f>
        <v>#N/A</v>
      </c>
      <c r="P461" s="46" t="str">
        <f>(M461-I461)*((VLOOKUP(B461,'Set Up Employee Data'!A:O,5,FALSE)))</f>
        <v>#N/A</v>
      </c>
      <c r="Q461" s="46" t="str">
        <f>(M461-I461)*((VLOOKUP(B461,'Set Up Employee Data'!A:O,6,FALSE)))</f>
        <v>#N/A</v>
      </c>
      <c r="R461" s="46">
        <f>IFERROR(((VLOOKUP(B461,'Set Up Employee Data'!A:O,9,FALSE)))+((VLOOKUP(B461,'Set Up Employee Data'!A:O,10,FALSE)))+((VLOOKUP(B461,'Set Up Employee Data'!A:O,11,FALSE)))+((VLOOKUP(B461,'Set Up Employee Data'!A:O,12,FALSE))),0)</f>
        <v>0</v>
      </c>
      <c r="S461" s="46">
        <f>IFERROR(((VLOOKUP(B461,'Set Up Employee Data'!A:O,13,FALSE)))+((VLOOKUP(B461,'Set Up Employee Data'!A:O,14,FALSE)))+((VLOOKUP(B461,'Set Up Employee Data'!A:O,15,FALSE))),0)</f>
        <v>0</v>
      </c>
      <c r="T461" s="46" t="str">
        <f t="shared" si="5"/>
        <v>#N/A</v>
      </c>
      <c r="U461" s="69" t="str">
        <f t="shared" si="6"/>
        <v>#N/A</v>
      </c>
    </row>
    <row r="462" ht="14.25" hidden="1" customHeight="1">
      <c r="A462" s="32"/>
      <c r="B462" s="32"/>
      <c r="C462" s="33" t="str">
        <f>VLOOKUP(B462,'Set Up Employee Data'!A:O,2,FALSE)</f>
        <v>#N/A</v>
      </c>
      <c r="D462" s="33" t="str">
        <f t="shared" si="1"/>
        <v>#N/A</v>
      </c>
      <c r="E462" s="32"/>
      <c r="F462" s="32"/>
      <c r="G462" s="32"/>
      <c r="H462" s="33"/>
      <c r="I462" s="41"/>
      <c r="J462" s="68">
        <f>IFERROR(VLOOKUP(B462,'Set Up Employee Data'!A:O,3,FALSE)/(VLOOKUP(B462,'Set Up Employee Data'!A:O,4,FALSE)),0)</f>
        <v>0</v>
      </c>
      <c r="K462" s="46" t="str">
        <f t="shared" si="2"/>
        <v>#N/A</v>
      </c>
      <c r="L462" s="46" t="str">
        <f t="shared" si="3"/>
        <v>#N/A</v>
      </c>
      <c r="M462" s="46" t="str">
        <f t="shared" si="4"/>
        <v>#N/A</v>
      </c>
      <c r="N462" s="46" t="str">
        <f>(M462-I462)*((VLOOKUP(B462,'Set Up Employee Data'!A:O,7,FALSE)))</f>
        <v>#N/A</v>
      </c>
      <c r="O462" s="46" t="str">
        <f>(M462-I462)*((VLOOKUP(B462,'Set Up Employee Data'!A:O,8,FALSE)))</f>
        <v>#N/A</v>
      </c>
      <c r="P462" s="46" t="str">
        <f>(M462-I462)*((VLOOKUP(B462,'Set Up Employee Data'!A:O,5,FALSE)))</f>
        <v>#N/A</v>
      </c>
      <c r="Q462" s="46" t="str">
        <f>(M462-I462)*((VLOOKUP(B462,'Set Up Employee Data'!A:O,6,FALSE)))</f>
        <v>#N/A</v>
      </c>
      <c r="R462" s="46">
        <f>IFERROR(((VLOOKUP(B462,'Set Up Employee Data'!A:O,9,FALSE)))+((VLOOKUP(B462,'Set Up Employee Data'!A:O,10,FALSE)))+((VLOOKUP(B462,'Set Up Employee Data'!A:O,11,FALSE)))+((VLOOKUP(B462,'Set Up Employee Data'!A:O,12,FALSE))),0)</f>
        <v>0</v>
      </c>
      <c r="S462" s="46">
        <f>IFERROR(((VLOOKUP(B462,'Set Up Employee Data'!A:O,13,FALSE)))+((VLOOKUP(B462,'Set Up Employee Data'!A:O,14,FALSE)))+((VLOOKUP(B462,'Set Up Employee Data'!A:O,15,FALSE))),0)</f>
        <v>0</v>
      </c>
      <c r="T462" s="46" t="str">
        <f t="shared" si="5"/>
        <v>#N/A</v>
      </c>
      <c r="U462" s="69" t="str">
        <f t="shared" si="6"/>
        <v>#N/A</v>
      </c>
    </row>
    <row r="463" ht="14.25" hidden="1" customHeight="1">
      <c r="A463" s="32"/>
      <c r="B463" s="32"/>
      <c r="C463" s="33" t="str">
        <f>VLOOKUP(B463,'Set Up Employee Data'!A:O,2,FALSE)</f>
        <v>#N/A</v>
      </c>
      <c r="D463" s="33" t="str">
        <f t="shared" si="1"/>
        <v>#N/A</v>
      </c>
      <c r="E463" s="32"/>
      <c r="F463" s="32"/>
      <c r="G463" s="32"/>
      <c r="H463" s="33"/>
      <c r="I463" s="41"/>
      <c r="J463" s="68">
        <f>IFERROR(VLOOKUP(B463,'Set Up Employee Data'!A:O,3,FALSE)/(VLOOKUP(B463,'Set Up Employee Data'!A:O,4,FALSE)),0)</f>
        <v>0</v>
      </c>
      <c r="K463" s="46" t="str">
        <f t="shared" si="2"/>
        <v>#N/A</v>
      </c>
      <c r="L463" s="46" t="str">
        <f t="shared" si="3"/>
        <v>#N/A</v>
      </c>
      <c r="M463" s="46" t="str">
        <f t="shared" si="4"/>
        <v>#N/A</v>
      </c>
      <c r="N463" s="46" t="str">
        <f>(M463-I463)*((VLOOKUP(B463,'Set Up Employee Data'!A:O,7,FALSE)))</f>
        <v>#N/A</v>
      </c>
      <c r="O463" s="46" t="str">
        <f>(M463-I463)*((VLOOKUP(B463,'Set Up Employee Data'!A:O,8,FALSE)))</f>
        <v>#N/A</v>
      </c>
      <c r="P463" s="46" t="str">
        <f>(M463-I463)*((VLOOKUP(B463,'Set Up Employee Data'!A:O,5,FALSE)))</f>
        <v>#N/A</v>
      </c>
      <c r="Q463" s="46" t="str">
        <f>(M463-I463)*((VLOOKUP(B463,'Set Up Employee Data'!A:O,6,FALSE)))</f>
        <v>#N/A</v>
      </c>
      <c r="R463" s="46">
        <f>IFERROR(((VLOOKUP(B463,'Set Up Employee Data'!A:O,9,FALSE)))+((VLOOKUP(B463,'Set Up Employee Data'!A:O,10,FALSE)))+((VLOOKUP(B463,'Set Up Employee Data'!A:O,11,FALSE)))+((VLOOKUP(B463,'Set Up Employee Data'!A:O,12,FALSE))),0)</f>
        <v>0</v>
      </c>
      <c r="S463" s="46">
        <f>IFERROR(((VLOOKUP(B463,'Set Up Employee Data'!A:O,13,FALSE)))+((VLOOKUP(B463,'Set Up Employee Data'!A:O,14,FALSE)))+((VLOOKUP(B463,'Set Up Employee Data'!A:O,15,FALSE))),0)</f>
        <v>0</v>
      </c>
      <c r="T463" s="46" t="str">
        <f t="shared" si="5"/>
        <v>#N/A</v>
      </c>
      <c r="U463" s="69" t="str">
        <f t="shared" si="6"/>
        <v>#N/A</v>
      </c>
    </row>
    <row r="464" ht="14.25" hidden="1" customHeight="1">
      <c r="A464" s="32"/>
      <c r="B464" s="32"/>
      <c r="C464" s="33" t="str">
        <f>VLOOKUP(B464,'Set Up Employee Data'!A:O,2,FALSE)</f>
        <v>#N/A</v>
      </c>
      <c r="D464" s="33" t="str">
        <f t="shared" si="1"/>
        <v>#N/A</v>
      </c>
      <c r="E464" s="32"/>
      <c r="F464" s="32"/>
      <c r="G464" s="32"/>
      <c r="H464" s="33"/>
      <c r="I464" s="41"/>
      <c r="J464" s="68">
        <f>IFERROR(VLOOKUP(B464,'Set Up Employee Data'!A:O,3,FALSE)/(VLOOKUP(B464,'Set Up Employee Data'!A:O,4,FALSE)),0)</f>
        <v>0</v>
      </c>
      <c r="K464" s="46" t="str">
        <f t="shared" si="2"/>
        <v>#N/A</v>
      </c>
      <c r="L464" s="46" t="str">
        <f t="shared" si="3"/>
        <v>#N/A</v>
      </c>
      <c r="M464" s="46" t="str">
        <f t="shared" si="4"/>
        <v>#N/A</v>
      </c>
      <c r="N464" s="46" t="str">
        <f>(M464-I464)*((VLOOKUP(B464,'Set Up Employee Data'!A:O,7,FALSE)))</f>
        <v>#N/A</v>
      </c>
      <c r="O464" s="46" t="str">
        <f>(M464-I464)*((VLOOKUP(B464,'Set Up Employee Data'!A:O,8,FALSE)))</f>
        <v>#N/A</v>
      </c>
      <c r="P464" s="46" t="str">
        <f>(M464-I464)*((VLOOKUP(B464,'Set Up Employee Data'!A:O,5,FALSE)))</f>
        <v>#N/A</v>
      </c>
      <c r="Q464" s="46" t="str">
        <f>(M464-I464)*((VLOOKUP(B464,'Set Up Employee Data'!A:O,6,FALSE)))</f>
        <v>#N/A</v>
      </c>
      <c r="R464" s="46">
        <f>IFERROR(((VLOOKUP(B464,'Set Up Employee Data'!A:O,9,FALSE)))+((VLOOKUP(B464,'Set Up Employee Data'!A:O,10,FALSE)))+((VLOOKUP(B464,'Set Up Employee Data'!A:O,11,FALSE)))+((VLOOKUP(B464,'Set Up Employee Data'!A:O,12,FALSE))),0)</f>
        <v>0</v>
      </c>
      <c r="S464" s="46">
        <f>IFERROR(((VLOOKUP(B464,'Set Up Employee Data'!A:O,13,FALSE)))+((VLOOKUP(B464,'Set Up Employee Data'!A:O,14,FALSE)))+((VLOOKUP(B464,'Set Up Employee Data'!A:O,15,FALSE))),0)</f>
        <v>0</v>
      </c>
      <c r="T464" s="46" t="str">
        <f t="shared" si="5"/>
        <v>#N/A</v>
      </c>
      <c r="U464" s="69" t="str">
        <f t="shared" si="6"/>
        <v>#N/A</v>
      </c>
    </row>
    <row r="465" ht="14.25" hidden="1" customHeight="1">
      <c r="A465" s="32"/>
      <c r="B465" s="32"/>
      <c r="C465" s="33" t="str">
        <f>VLOOKUP(B465,'Set Up Employee Data'!A:O,2,FALSE)</f>
        <v>#N/A</v>
      </c>
      <c r="D465" s="33" t="str">
        <f t="shared" si="1"/>
        <v>#N/A</v>
      </c>
      <c r="E465" s="32"/>
      <c r="F465" s="32"/>
      <c r="G465" s="32"/>
      <c r="H465" s="33"/>
      <c r="I465" s="41"/>
      <c r="J465" s="68">
        <f>IFERROR(VLOOKUP(B465,'Set Up Employee Data'!A:O,3,FALSE)/(VLOOKUP(B465,'Set Up Employee Data'!A:O,4,FALSE)),0)</f>
        <v>0</v>
      </c>
      <c r="K465" s="46" t="str">
        <f t="shared" si="2"/>
        <v>#N/A</v>
      </c>
      <c r="L465" s="46" t="str">
        <f t="shared" si="3"/>
        <v>#N/A</v>
      </c>
      <c r="M465" s="46" t="str">
        <f t="shared" si="4"/>
        <v>#N/A</v>
      </c>
      <c r="N465" s="46" t="str">
        <f>(M465-I465)*((VLOOKUP(B465,'Set Up Employee Data'!A:O,7,FALSE)))</f>
        <v>#N/A</v>
      </c>
      <c r="O465" s="46" t="str">
        <f>(M465-I465)*((VLOOKUP(B465,'Set Up Employee Data'!A:O,8,FALSE)))</f>
        <v>#N/A</v>
      </c>
      <c r="P465" s="46" t="str">
        <f>(M465-I465)*((VLOOKUP(B465,'Set Up Employee Data'!A:O,5,FALSE)))</f>
        <v>#N/A</v>
      </c>
      <c r="Q465" s="46" t="str">
        <f>(M465-I465)*((VLOOKUP(B465,'Set Up Employee Data'!A:O,6,FALSE)))</f>
        <v>#N/A</v>
      </c>
      <c r="R465" s="46">
        <f>IFERROR(((VLOOKUP(B465,'Set Up Employee Data'!A:O,9,FALSE)))+((VLOOKUP(B465,'Set Up Employee Data'!A:O,10,FALSE)))+((VLOOKUP(B465,'Set Up Employee Data'!A:O,11,FALSE)))+((VLOOKUP(B465,'Set Up Employee Data'!A:O,12,FALSE))),0)</f>
        <v>0</v>
      </c>
      <c r="S465" s="46">
        <f>IFERROR(((VLOOKUP(B465,'Set Up Employee Data'!A:O,13,FALSE)))+((VLOOKUP(B465,'Set Up Employee Data'!A:O,14,FALSE)))+((VLOOKUP(B465,'Set Up Employee Data'!A:O,15,FALSE))),0)</f>
        <v>0</v>
      </c>
      <c r="T465" s="46" t="str">
        <f t="shared" si="5"/>
        <v>#N/A</v>
      </c>
      <c r="U465" s="69" t="str">
        <f t="shared" si="6"/>
        <v>#N/A</v>
      </c>
    </row>
    <row r="466" ht="14.25" hidden="1" customHeight="1">
      <c r="A466" s="32"/>
      <c r="B466" s="32"/>
      <c r="C466" s="33" t="str">
        <f>VLOOKUP(B466,'Set Up Employee Data'!A:O,2,FALSE)</f>
        <v>#N/A</v>
      </c>
      <c r="D466" s="33" t="str">
        <f t="shared" si="1"/>
        <v>#N/A</v>
      </c>
      <c r="E466" s="32"/>
      <c r="F466" s="32"/>
      <c r="G466" s="32"/>
      <c r="H466" s="33"/>
      <c r="I466" s="41"/>
      <c r="J466" s="68">
        <f>IFERROR(VLOOKUP(B466,'Set Up Employee Data'!A:O,3,FALSE)/(VLOOKUP(B466,'Set Up Employee Data'!A:O,4,FALSE)),0)</f>
        <v>0</v>
      </c>
      <c r="K466" s="46" t="str">
        <f t="shared" si="2"/>
        <v>#N/A</v>
      </c>
      <c r="L466" s="46" t="str">
        <f t="shared" si="3"/>
        <v>#N/A</v>
      </c>
      <c r="M466" s="46" t="str">
        <f t="shared" si="4"/>
        <v>#N/A</v>
      </c>
      <c r="N466" s="46" t="str">
        <f>(M466-I466)*((VLOOKUP(B466,'Set Up Employee Data'!A:O,7,FALSE)))</f>
        <v>#N/A</v>
      </c>
      <c r="O466" s="46" t="str">
        <f>(M466-I466)*((VLOOKUP(B466,'Set Up Employee Data'!A:O,8,FALSE)))</f>
        <v>#N/A</v>
      </c>
      <c r="P466" s="46" t="str">
        <f>(M466-I466)*((VLOOKUP(B466,'Set Up Employee Data'!A:O,5,FALSE)))</f>
        <v>#N/A</v>
      </c>
      <c r="Q466" s="46" t="str">
        <f>(M466-I466)*((VLOOKUP(B466,'Set Up Employee Data'!A:O,6,FALSE)))</f>
        <v>#N/A</v>
      </c>
      <c r="R466" s="46">
        <f>IFERROR(((VLOOKUP(B466,'Set Up Employee Data'!A:O,9,FALSE)))+((VLOOKUP(B466,'Set Up Employee Data'!A:O,10,FALSE)))+((VLOOKUP(B466,'Set Up Employee Data'!A:O,11,FALSE)))+((VLOOKUP(B466,'Set Up Employee Data'!A:O,12,FALSE))),0)</f>
        <v>0</v>
      </c>
      <c r="S466" s="46">
        <f>IFERROR(((VLOOKUP(B466,'Set Up Employee Data'!A:O,13,FALSE)))+((VLOOKUP(B466,'Set Up Employee Data'!A:O,14,FALSE)))+((VLOOKUP(B466,'Set Up Employee Data'!A:O,15,FALSE))),0)</f>
        <v>0</v>
      </c>
      <c r="T466" s="46" t="str">
        <f t="shared" si="5"/>
        <v>#N/A</v>
      </c>
      <c r="U466" s="69" t="str">
        <f t="shared" si="6"/>
        <v>#N/A</v>
      </c>
    </row>
    <row r="467" ht="14.25" hidden="1" customHeight="1">
      <c r="A467" s="32"/>
      <c r="B467" s="32"/>
      <c r="C467" s="33" t="str">
        <f>VLOOKUP(B467,'Set Up Employee Data'!A:O,2,FALSE)</f>
        <v>#N/A</v>
      </c>
      <c r="D467" s="33" t="str">
        <f t="shared" si="1"/>
        <v>#N/A</v>
      </c>
      <c r="E467" s="32"/>
      <c r="F467" s="32"/>
      <c r="G467" s="32"/>
      <c r="H467" s="33"/>
      <c r="I467" s="41"/>
      <c r="J467" s="68">
        <f>IFERROR(VLOOKUP(B467,'Set Up Employee Data'!A:O,3,FALSE)/(VLOOKUP(B467,'Set Up Employee Data'!A:O,4,FALSE)),0)</f>
        <v>0</v>
      </c>
      <c r="K467" s="46" t="str">
        <f t="shared" si="2"/>
        <v>#N/A</v>
      </c>
      <c r="L467" s="46" t="str">
        <f t="shared" si="3"/>
        <v>#N/A</v>
      </c>
      <c r="M467" s="46" t="str">
        <f t="shared" si="4"/>
        <v>#N/A</v>
      </c>
      <c r="N467" s="46" t="str">
        <f>(M467-I467)*((VLOOKUP(B467,'Set Up Employee Data'!A:O,7,FALSE)))</f>
        <v>#N/A</v>
      </c>
      <c r="O467" s="46" t="str">
        <f>(M467-I467)*((VLOOKUP(B467,'Set Up Employee Data'!A:O,8,FALSE)))</f>
        <v>#N/A</v>
      </c>
      <c r="P467" s="46" t="str">
        <f>(M467-I467)*((VLOOKUP(B467,'Set Up Employee Data'!A:O,5,FALSE)))</f>
        <v>#N/A</v>
      </c>
      <c r="Q467" s="46" t="str">
        <f>(M467-I467)*((VLOOKUP(B467,'Set Up Employee Data'!A:O,6,FALSE)))</f>
        <v>#N/A</v>
      </c>
      <c r="R467" s="46">
        <f>IFERROR(((VLOOKUP(B467,'Set Up Employee Data'!A:O,9,FALSE)))+((VLOOKUP(B467,'Set Up Employee Data'!A:O,10,FALSE)))+((VLOOKUP(B467,'Set Up Employee Data'!A:O,11,FALSE)))+((VLOOKUP(B467,'Set Up Employee Data'!A:O,12,FALSE))),0)</f>
        <v>0</v>
      </c>
      <c r="S467" s="46">
        <f>IFERROR(((VLOOKUP(B467,'Set Up Employee Data'!A:O,13,FALSE)))+((VLOOKUP(B467,'Set Up Employee Data'!A:O,14,FALSE)))+((VLOOKUP(B467,'Set Up Employee Data'!A:O,15,FALSE))),0)</f>
        <v>0</v>
      </c>
      <c r="T467" s="46" t="str">
        <f t="shared" si="5"/>
        <v>#N/A</v>
      </c>
      <c r="U467" s="69" t="str">
        <f t="shared" si="6"/>
        <v>#N/A</v>
      </c>
    </row>
    <row r="468" ht="14.25" hidden="1" customHeight="1">
      <c r="A468" s="32"/>
      <c r="B468" s="32"/>
      <c r="C468" s="33" t="str">
        <f>VLOOKUP(B468,'Set Up Employee Data'!A:O,2,FALSE)</f>
        <v>#N/A</v>
      </c>
      <c r="D468" s="33" t="str">
        <f t="shared" si="1"/>
        <v>#N/A</v>
      </c>
      <c r="E468" s="32"/>
      <c r="F468" s="32"/>
      <c r="G468" s="32"/>
      <c r="H468" s="33"/>
      <c r="I468" s="41"/>
      <c r="J468" s="68">
        <f>IFERROR(VLOOKUP(B468,'Set Up Employee Data'!A:O,3,FALSE)/(VLOOKUP(B468,'Set Up Employee Data'!A:O,4,FALSE)),0)</f>
        <v>0</v>
      </c>
      <c r="K468" s="46" t="str">
        <f t="shared" si="2"/>
        <v>#N/A</v>
      </c>
      <c r="L468" s="46" t="str">
        <f t="shared" si="3"/>
        <v>#N/A</v>
      </c>
      <c r="M468" s="46" t="str">
        <f t="shared" si="4"/>
        <v>#N/A</v>
      </c>
      <c r="N468" s="46" t="str">
        <f>(M468-I468)*((VLOOKUP(B468,'Set Up Employee Data'!A:O,7,FALSE)))</f>
        <v>#N/A</v>
      </c>
      <c r="O468" s="46" t="str">
        <f>(M468-I468)*((VLOOKUP(B468,'Set Up Employee Data'!A:O,8,FALSE)))</f>
        <v>#N/A</v>
      </c>
      <c r="P468" s="46" t="str">
        <f>(M468-I468)*((VLOOKUP(B468,'Set Up Employee Data'!A:O,5,FALSE)))</f>
        <v>#N/A</v>
      </c>
      <c r="Q468" s="46" t="str">
        <f>(M468-I468)*((VLOOKUP(B468,'Set Up Employee Data'!A:O,6,FALSE)))</f>
        <v>#N/A</v>
      </c>
      <c r="R468" s="46">
        <f>IFERROR(((VLOOKUP(B468,'Set Up Employee Data'!A:O,9,FALSE)))+((VLOOKUP(B468,'Set Up Employee Data'!A:O,10,FALSE)))+((VLOOKUP(B468,'Set Up Employee Data'!A:O,11,FALSE)))+((VLOOKUP(B468,'Set Up Employee Data'!A:O,12,FALSE))),0)</f>
        <v>0</v>
      </c>
      <c r="S468" s="46">
        <f>IFERROR(((VLOOKUP(B468,'Set Up Employee Data'!A:O,13,FALSE)))+((VLOOKUP(B468,'Set Up Employee Data'!A:O,14,FALSE)))+((VLOOKUP(B468,'Set Up Employee Data'!A:O,15,FALSE))),0)</f>
        <v>0</v>
      </c>
      <c r="T468" s="46" t="str">
        <f t="shared" si="5"/>
        <v>#N/A</v>
      </c>
      <c r="U468" s="69" t="str">
        <f t="shared" si="6"/>
        <v>#N/A</v>
      </c>
    </row>
    <row r="469" ht="14.25" hidden="1" customHeight="1">
      <c r="A469" s="32"/>
      <c r="B469" s="32"/>
      <c r="C469" s="33" t="str">
        <f>VLOOKUP(B469,'Set Up Employee Data'!A:O,2,FALSE)</f>
        <v>#N/A</v>
      </c>
      <c r="D469" s="33" t="str">
        <f t="shared" si="1"/>
        <v>#N/A</v>
      </c>
      <c r="E469" s="32"/>
      <c r="F469" s="32"/>
      <c r="G469" s="32"/>
      <c r="H469" s="33"/>
      <c r="I469" s="41"/>
      <c r="J469" s="68">
        <f>IFERROR(VLOOKUP(B469,'Set Up Employee Data'!A:O,3,FALSE)/(VLOOKUP(B469,'Set Up Employee Data'!A:O,4,FALSE)),0)</f>
        <v>0</v>
      </c>
      <c r="K469" s="46" t="str">
        <f t="shared" si="2"/>
        <v>#N/A</v>
      </c>
      <c r="L469" s="46" t="str">
        <f t="shared" si="3"/>
        <v>#N/A</v>
      </c>
      <c r="M469" s="46" t="str">
        <f t="shared" si="4"/>
        <v>#N/A</v>
      </c>
      <c r="N469" s="46" t="str">
        <f>(M469-I469)*((VLOOKUP(B469,'Set Up Employee Data'!A:O,7,FALSE)))</f>
        <v>#N/A</v>
      </c>
      <c r="O469" s="46" t="str">
        <f>(M469-I469)*((VLOOKUP(B469,'Set Up Employee Data'!A:O,8,FALSE)))</f>
        <v>#N/A</v>
      </c>
      <c r="P469" s="46" t="str">
        <f>(M469-I469)*((VLOOKUP(B469,'Set Up Employee Data'!A:O,5,FALSE)))</f>
        <v>#N/A</v>
      </c>
      <c r="Q469" s="46" t="str">
        <f>(M469-I469)*((VLOOKUP(B469,'Set Up Employee Data'!A:O,6,FALSE)))</f>
        <v>#N/A</v>
      </c>
      <c r="R469" s="46">
        <f>IFERROR(((VLOOKUP(B469,'Set Up Employee Data'!A:O,9,FALSE)))+((VLOOKUP(B469,'Set Up Employee Data'!A:O,10,FALSE)))+((VLOOKUP(B469,'Set Up Employee Data'!A:O,11,FALSE)))+((VLOOKUP(B469,'Set Up Employee Data'!A:O,12,FALSE))),0)</f>
        <v>0</v>
      </c>
      <c r="S469" s="46">
        <f>IFERROR(((VLOOKUP(B469,'Set Up Employee Data'!A:O,13,FALSE)))+((VLOOKUP(B469,'Set Up Employee Data'!A:O,14,FALSE)))+((VLOOKUP(B469,'Set Up Employee Data'!A:O,15,FALSE))),0)</f>
        <v>0</v>
      </c>
      <c r="T469" s="46" t="str">
        <f t="shared" si="5"/>
        <v>#N/A</v>
      </c>
      <c r="U469" s="69" t="str">
        <f t="shared" si="6"/>
        <v>#N/A</v>
      </c>
    </row>
    <row r="470" ht="14.25" hidden="1" customHeight="1">
      <c r="A470" s="32"/>
      <c r="B470" s="32"/>
      <c r="C470" s="33" t="str">
        <f>VLOOKUP(B470,'Set Up Employee Data'!A:O,2,FALSE)</f>
        <v>#N/A</v>
      </c>
      <c r="D470" s="33" t="str">
        <f t="shared" si="1"/>
        <v>#N/A</v>
      </c>
      <c r="E470" s="32"/>
      <c r="F470" s="32"/>
      <c r="G470" s="32"/>
      <c r="H470" s="33"/>
      <c r="I470" s="41"/>
      <c r="J470" s="68">
        <f>IFERROR(VLOOKUP(B470,'Set Up Employee Data'!A:O,3,FALSE)/(VLOOKUP(B470,'Set Up Employee Data'!A:O,4,FALSE)),0)</f>
        <v>0</v>
      </c>
      <c r="K470" s="46" t="str">
        <f t="shared" si="2"/>
        <v>#N/A</v>
      </c>
      <c r="L470" s="46" t="str">
        <f t="shared" si="3"/>
        <v>#N/A</v>
      </c>
      <c r="M470" s="46" t="str">
        <f t="shared" si="4"/>
        <v>#N/A</v>
      </c>
      <c r="N470" s="46" t="str">
        <f>(M470-I470)*((VLOOKUP(B470,'Set Up Employee Data'!A:O,7,FALSE)))</f>
        <v>#N/A</v>
      </c>
      <c r="O470" s="46" t="str">
        <f>(M470-I470)*((VLOOKUP(B470,'Set Up Employee Data'!A:O,8,FALSE)))</f>
        <v>#N/A</v>
      </c>
      <c r="P470" s="46" t="str">
        <f>(M470-I470)*((VLOOKUP(B470,'Set Up Employee Data'!A:O,5,FALSE)))</f>
        <v>#N/A</v>
      </c>
      <c r="Q470" s="46" t="str">
        <f>(M470-I470)*((VLOOKUP(B470,'Set Up Employee Data'!A:O,6,FALSE)))</f>
        <v>#N/A</v>
      </c>
      <c r="R470" s="46">
        <f>IFERROR(((VLOOKUP(B470,'Set Up Employee Data'!A:O,9,FALSE)))+((VLOOKUP(B470,'Set Up Employee Data'!A:O,10,FALSE)))+((VLOOKUP(B470,'Set Up Employee Data'!A:O,11,FALSE)))+((VLOOKUP(B470,'Set Up Employee Data'!A:O,12,FALSE))),0)</f>
        <v>0</v>
      </c>
      <c r="S470" s="46">
        <f>IFERROR(((VLOOKUP(B470,'Set Up Employee Data'!A:O,13,FALSE)))+((VLOOKUP(B470,'Set Up Employee Data'!A:O,14,FALSE)))+((VLOOKUP(B470,'Set Up Employee Data'!A:O,15,FALSE))),0)</f>
        <v>0</v>
      </c>
      <c r="T470" s="46" t="str">
        <f t="shared" si="5"/>
        <v>#N/A</v>
      </c>
      <c r="U470" s="69" t="str">
        <f t="shared" si="6"/>
        <v>#N/A</v>
      </c>
    </row>
    <row r="471" ht="14.25" hidden="1" customHeight="1">
      <c r="A471" s="32"/>
      <c r="B471" s="32"/>
      <c r="C471" s="33" t="str">
        <f>VLOOKUP(B471,'Set Up Employee Data'!A:O,2,FALSE)</f>
        <v>#N/A</v>
      </c>
      <c r="D471" s="33" t="str">
        <f t="shared" si="1"/>
        <v>#N/A</v>
      </c>
      <c r="E471" s="32"/>
      <c r="F471" s="32"/>
      <c r="G471" s="32"/>
      <c r="H471" s="33"/>
      <c r="I471" s="41"/>
      <c r="J471" s="68">
        <f>IFERROR(VLOOKUP(B471,'Set Up Employee Data'!A:O,3,FALSE)/(VLOOKUP(B471,'Set Up Employee Data'!A:O,4,FALSE)),0)</f>
        <v>0</v>
      </c>
      <c r="K471" s="46" t="str">
        <f t="shared" si="2"/>
        <v>#N/A</v>
      </c>
      <c r="L471" s="46" t="str">
        <f t="shared" si="3"/>
        <v>#N/A</v>
      </c>
      <c r="M471" s="46" t="str">
        <f t="shared" si="4"/>
        <v>#N/A</v>
      </c>
      <c r="N471" s="46" t="str">
        <f>(M471-I471)*((VLOOKUP(B471,'Set Up Employee Data'!A:O,7,FALSE)))</f>
        <v>#N/A</v>
      </c>
      <c r="O471" s="46" t="str">
        <f>(M471-I471)*((VLOOKUP(B471,'Set Up Employee Data'!A:O,8,FALSE)))</f>
        <v>#N/A</v>
      </c>
      <c r="P471" s="46" t="str">
        <f>(M471-I471)*((VLOOKUP(B471,'Set Up Employee Data'!A:O,5,FALSE)))</f>
        <v>#N/A</v>
      </c>
      <c r="Q471" s="46" t="str">
        <f>(M471-I471)*((VLOOKUP(B471,'Set Up Employee Data'!A:O,6,FALSE)))</f>
        <v>#N/A</v>
      </c>
      <c r="R471" s="46">
        <f>IFERROR(((VLOOKUP(B471,'Set Up Employee Data'!A:O,9,FALSE)))+((VLOOKUP(B471,'Set Up Employee Data'!A:O,10,FALSE)))+((VLOOKUP(B471,'Set Up Employee Data'!A:O,11,FALSE)))+((VLOOKUP(B471,'Set Up Employee Data'!A:O,12,FALSE))),0)</f>
        <v>0</v>
      </c>
      <c r="S471" s="46">
        <f>IFERROR(((VLOOKUP(B471,'Set Up Employee Data'!A:O,13,FALSE)))+((VLOOKUP(B471,'Set Up Employee Data'!A:O,14,FALSE)))+((VLOOKUP(B471,'Set Up Employee Data'!A:O,15,FALSE))),0)</f>
        <v>0</v>
      </c>
      <c r="T471" s="46" t="str">
        <f t="shared" si="5"/>
        <v>#N/A</v>
      </c>
      <c r="U471" s="69" t="str">
        <f t="shared" si="6"/>
        <v>#N/A</v>
      </c>
    </row>
    <row r="472" ht="14.25" hidden="1" customHeight="1">
      <c r="A472" s="32"/>
      <c r="B472" s="32"/>
      <c r="C472" s="33" t="str">
        <f>VLOOKUP(B472,'Set Up Employee Data'!A:O,2,FALSE)</f>
        <v>#N/A</v>
      </c>
      <c r="D472" s="33" t="str">
        <f t="shared" si="1"/>
        <v>#N/A</v>
      </c>
      <c r="E472" s="32"/>
      <c r="F472" s="32"/>
      <c r="G472" s="32"/>
      <c r="H472" s="33"/>
      <c r="I472" s="41"/>
      <c r="J472" s="68">
        <f>IFERROR(VLOOKUP(B472,'Set Up Employee Data'!A:O,3,FALSE)/(VLOOKUP(B472,'Set Up Employee Data'!A:O,4,FALSE)),0)</f>
        <v>0</v>
      </c>
      <c r="K472" s="46" t="str">
        <f t="shared" si="2"/>
        <v>#N/A</v>
      </c>
      <c r="L472" s="46" t="str">
        <f t="shared" si="3"/>
        <v>#N/A</v>
      </c>
      <c r="M472" s="46" t="str">
        <f t="shared" si="4"/>
        <v>#N/A</v>
      </c>
      <c r="N472" s="46" t="str">
        <f>(M472-I472)*((VLOOKUP(B472,'Set Up Employee Data'!A:O,7,FALSE)))</f>
        <v>#N/A</v>
      </c>
      <c r="O472" s="46" t="str">
        <f>(M472-I472)*((VLOOKUP(B472,'Set Up Employee Data'!A:O,8,FALSE)))</f>
        <v>#N/A</v>
      </c>
      <c r="P472" s="46" t="str">
        <f>(M472-I472)*((VLOOKUP(B472,'Set Up Employee Data'!A:O,5,FALSE)))</f>
        <v>#N/A</v>
      </c>
      <c r="Q472" s="46" t="str">
        <f>(M472-I472)*((VLOOKUP(B472,'Set Up Employee Data'!A:O,6,FALSE)))</f>
        <v>#N/A</v>
      </c>
      <c r="R472" s="46">
        <f>IFERROR(((VLOOKUP(B472,'Set Up Employee Data'!A:O,9,FALSE)))+((VLOOKUP(B472,'Set Up Employee Data'!A:O,10,FALSE)))+((VLOOKUP(B472,'Set Up Employee Data'!A:O,11,FALSE)))+((VLOOKUP(B472,'Set Up Employee Data'!A:O,12,FALSE))),0)</f>
        <v>0</v>
      </c>
      <c r="S472" s="46">
        <f>IFERROR(((VLOOKUP(B472,'Set Up Employee Data'!A:O,13,FALSE)))+((VLOOKUP(B472,'Set Up Employee Data'!A:O,14,FALSE)))+((VLOOKUP(B472,'Set Up Employee Data'!A:O,15,FALSE))),0)</f>
        <v>0</v>
      </c>
      <c r="T472" s="46" t="str">
        <f t="shared" si="5"/>
        <v>#N/A</v>
      </c>
      <c r="U472" s="69" t="str">
        <f t="shared" si="6"/>
        <v>#N/A</v>
      </c>
    </row>
    <row r="473" ht="14.25" hidden="1" customHeight="1">
      <c r="A473" s="32"/>
      <c r="B473" s="32"/>
      <c r="C473" s="33" t="str">
        <f>VLOOKUP(B473,'Set Up Employee Data'!A:O,2,FALSE)</f>
        <v>#N/A</v>
      </c>
      <c r="D473" s="33" t="str">
        <f t="shared" si="1"/>
        <v>#N/A</v>
      </c>
      <c r="E473" s="32"/>
      <c r="F473" s="32"/>
      <c r="G473" s="32"/>
      <c r="H473" s="33"/>
      <c r="I473" s="41"/>
      <c r="J473" s="68">
        <f>IFERROR(VLOOKUP(B473,'Set Up Employee Data'!A:O,3,FALSE)/(VLOOKUP(B473,'Set Up Employee Data'!A:O,4,FALSE)),0)</f>
        <v>0</v>
      </c>
      <c r="K473" s="46" t="str">
        <f t="shared" si="2"/>
        <v>#N/A</v>
      </c>
      <c r="L473" s="46" t="str">
        <f t="shared" si="3"/>
        <v>#N/A</v>
      </c>
      <c r="M473" s="46" t="str">
        <f t="shared" si="4"/>
        <v>#N/A</v>
      </c>
      <c r="N473" s="46" t="str">
        <f>(M473-I473)*((VLOOKUP(B473,'Set Up Employee Data'!A:O,7,FALSE)))</f>
        <v>#N/A</v>
      </c>
      <c r="O473" s="46" t="str">
        <f>(M473-I473)*((VLOOKUP(B473,'Set Up Employee Data'!A:O,8,FALSE)))</f>
        <v>#N/A</v>
      </c>
      <c r="P473" s="46" t="str">
        <f>(M473-I473)*((VLOOKUP(B473,'Set Up Employee Data'!A:O,5,FALSE)))</f>
        <v>#N/A</v>
      </c>
      <c r="Q473" s="46" t="str">
        <f>(M473-I473)*((VLOOKUP(B473,'Set Up Employee Data'!A:O,6,FALSE)))</f>
        <v>#N/A</v>
      </c>
      <c r="R473" s="46">
        <f>IFERROR(((VLOOKUP(B473,'Set Up Employee Data'!A:O,9,FALSE)))+((VLOOKUP(B473,'Set Up Employee Data'!A:O,10,FALSE)))+((VLOOKUP(B473,'Set Up Employee Data'!A:O,11,FALSE)))+((VLOOKUP(B473,'Set Up Employee Data'!A:O,12,FALSE))),0)</f>
        <v>0</v>
      </c>
      <c r="S473" s="46">
        <f>IFERROR(((VLOOKUP(B473,'Set Up Employee Data'!A:O,13,FALSE)))+((VLOOKUP(B473,'Set Up Employee Data'!A:O,14,FALSE)))+((VLOOKUP(B473,'Set Up Employee Data'!A:O,15,FALSE))),0)</f>
        <v>0</v>
      </c>
      <c r="T473" s="46" t="str">
        <f t="shared" si="5"/>
        <v>#N/A</v>
      </c>
      <c r="U473" s="69" t="str">
        <f t="shared" si="6"/>
        <v>#N/A</v>
      </c>
    </row>
    <row r="474" ht="14.25" hidden="1" customHeight="1">
      <c r="A474" s="32"/>
      <c r="B474" s="32"/>
      <c r="C474" s="33" t="str">
        <f>VLOOKUP(B474,'Set Up Employee Data'!A:O,2,FALSE)</f>
        <v>#N/A</v>
      </c>
      <c r="D474" s="33" t="str">
        <f t="shared" si="1"/>
        <v>#N/A</v>
      </c>
      <c r="E474" s="32"/>
      <c r="F474" s="32"/>
      <c r="G474" s="32"/>
      <c r="H474" s="33"/>
      <c r="I474" s="41"/>
      <c r="J474" s="68">
        <f>IFERROR(VLOOKUP(B474,'Set Up Employee Data'!A:O,3,FALSE)/(VLOOKUP(B474,'Set Up Employee Data'!A:O,4,FALSE)),0)</f>
        <v>0</v>
      </c>
      <c r="K474" s="46" t="str">
        <f t="shared" si="2"/>
        <v>#N/A</v>
      </c>
      <c r="L474" s="46" t="str">
        <f t="shared" si="3"/>
        <v>#N/A</v>
      </c>
      <c r="M474" s="46" t="str">
        <f t="shared" si="4"/>
        <v>#N/A</v>
      </c>
      <c r="N474" s="46" t="str">
        <f>(M474-I474)*((VLOOKUP(B474,'Set Up Employee Data'!A:O,7,FALSE)))</f>
        <v>#N/A</v>
      </c>
      <c r="O474" s="46" t="str">
        <f>(M474-I474)*((VLOOKUP(B474,'Set Up Employee Data'!A:O,8,FALSE)))</f>
        <v>#N/A</v>
      </c>
      <c r="P474" s="46" t="str">
        <f>(M474-I474)*((VLOOKUP(B474,'Set Up Employee Data'!A:O,5,FALSE)))</f>
        <v>#N/A</v>
      </c>
      <c r="Q474" s="46" t="str">
        <f>(M474-I474)*((VLOOKUP(B474,'Set Up Employee Data'!A:O,6,FALSE)))</f>
        <v>#N/A</v>
      </c>
      <c r="R474" s="46">
        <f>IFERROR(((VLOOKUP(B474,'Set Up Employee Data'!A:O,9,FALSE)))+((VLOOKUP(B474,'Set Up Employee Data'!A:O,10,FALSE)))+((VLOOKUP(B474,'Set Up Employee Data'!A:O,11,FALSE)))+((VLOOKUP(B474,'Set Up Employee Data'!A:O,12,FALSE))),0)</f>
        <v>0</v>
      </c>
      <c r="S474" s="46">
        <f>IFERROR(((VLOOKUP(B474,'Set Up Employee Data'!A:O,13,FALSE)))+((VLOOKUP(B474,'Set Up Employee Data'!A:O,14,FALSE)))+((VLOOKUP(B474,'Set Up Employee Data'!A:O,15,FALSE))),0)</f>
        <v>0</v>
      </c>
      <c r="T474" s="46" t="str">
        <f t="shared" si="5"/>
        <v>#N/A</v>
      </c>
      <c r="U474" s="69" t="str">
        <f t="shared" si="6"/>
        <v>#N/A</v>
      </c>
    </row>
    <row r="475" ht="14.25" hidden="1" customHeight="1">
      <c r="A475" s="32"/>
      <c r="B475" s="32"/>
      <c r="C475" s="33" t="str">
        <f>VLOOKUP(B475,'Set Up Employee Data'!A:O,2,FALSE)</f>
        <v>#N/A</v>
      </c>
      <c r="D475" s="33" t="str">
        <f t="shared" si="1"/>
        <v>#N/A</v>
      </c>
      <c r="E475" s="32"/>
      <c r="F475" s="32"/>
      <c r="G475" s="32"/>
      <c r="H475" s="33"/>
      <c r="I475" s="41"/>
      <c r="J475" s="68">
        <f>IFERROR(VLOOKUP(B475,'Set Up Employee Data'!A:O,3,FALSE)/(VLOOKUP(B475,'Set Up Employee Data'!A:O,4,FALSE)),0)</f>
        <v>0</v>
      </c>
      <c r="K475" s="46" t="str">
        <f t="shared" si="2"/>
        <v>#N/A</v>
      </c>
      <c r="L475" s="46" t="str">
        <f t="shared" si="3"/>
        <v>#N/A</v>
      </c>
      <c r="M475" s="46" t="str">
        <f t="shared" si="4"/>
        <v>#N/A</v>
      </c>
      <c r="N475" s="46" t="str">
        <f>(M475-I475)*((VLOOKUP(B475,'Set Up Employee Data'!A:O,7,FALSE)))</f>
        <v>#N/A</v>
      </c>
      <c r="O475" s="46" t="str">
        <f>(M475-I475)*((VLOOKUP(B475,'Set Up Employee Data'!A:O,8,FALSE)))</f>
        <v>#N/A</v>
      </c>
      <c r="P475" s="46" t="str">
        <f>(M475-I475)*((VLOOKUP(B475,'Set Up Employee Data'!A:O,5,FALSE)))</f>
        <v>#N/A</v>
      </c>
      <c r="Q475" s="46" t="str">
        <f>(M475-I475)*((VLOOKUP(B475,'Set Up Employee Data'!A:O,6,FALSE)))</f>
        <v>#N/A</v>
      </c>
      <c r="R475" s="46">
        <f>IFERROR(((VLOOKUP(B475,'Set Up Employee Data'!A:O,9,FALSE)))+((VLOOKUP(B475,'Set Up Employee Data'!A:O,10,FALSE)))+((VLOOKUP(B475,'Set Up Employee Data'!A:O,11,FALSE)))+((VLOOKUP(B475,'Set Up Employee Data'!A:O,12,FALSE))),0)</f>
        <v>0</v>
      </c>
      <c r="S475" s="46">
        <f>IFERROR(((VLOOKUP(B475,'Set Up Employee Data'!A:O,13,FALSE)))+((VLOOKUP(B475,'Set Up Employee Data'!A:O,14,FALSE)))+((VLOOKUP(B475,'Set Up Employee Data'!A:O,15,FALSE))),0)</f>
        <v>0</v>
      </c>
      <c r="T475" s="46" t="str">
        <f t="shared" si="5"/>
        <v>#N/A</v>
      </c>
      <c r="U475" s="69" t="str">
        <f t="shared" si="6"/>
        <v>#N/A</v>
      </c>
    </row>
    <row r="476" ht="14.25" hidden="1" customHeight="1">
      <c r="A476" s="32"/>
      <c r="B476" s="32"/>
      <c r="C476" s="33" t="str">
        <f>VLOOKUP(B476,'Set Up Employee Data'!A:O,2,FALSE)</f>
        <v>#N/A</v>
      </c>
      <c r="D476" s="33" t="str">
        <f t="shared" si="1"/>
        <v>#N/A</v>
      </c>
      <c r="E476" s="32"/>
      <c r="F476" s="32"/>
      <c r="G476" s="32"/>
      <c r="H476" s="33"/>
      <c r="I476" s="41"/>
      <c r="J476" s="68">
        <f>IFERROR(VLOOKUP(B476,'Set Up Employee Data'!A:O,3,FALSE)/(VLOOKUP(B476,'Set Up Employee Data'!A:O,4,FALSE)),0)</f>
        <v>0</v>
      </c>
      <c r="K476" s="46" t="str">
        <f t="shared" si="2"/>
        <v>#N/A</v>
      </c>
      <c r="L476" s="46" t="str">
        <f t="shared" si="3"/>
        <v>#N/A</v>
      </c>
      <c r="M476" s="46" t="str">
        <f t="shared" si="4"/>
        <v>#N/A</v>
      </c>
      <c r="N476" s="46" t="str">
        <f>(M476-I476)*((VLOOKUP(B476,'Set Up Employee Data'!A:O,7,FALSE)))</f>
        <v>#N/A</v>
      </c>
      <c r="O476" s="46" t="str">
        <f>(M476-I476)*((VLOOKUP(B476,'Set Up Employee Data'!A:O,8,FALSE)))</f>
        <v>#N/A</v>
      </c>
      <c r="P476" s="46" t="str">
        <f>(M476-I476)*((VLOOKUP(B476,'Set Up Employee Data'!A:O,5,FALSE)))</f>
        <v>#N/A</v>
      </c>
      <c r="Q476" s="46" t="str">
        <f>(M476-I476)*((VLOOKUP(B476,'Set Up Employee Data'!A:O,6,FALSE)))</f>
        <v>#N/A</v>
      </c>
      <c r="R476" s="46">
        <f>IFERROR(((VLOOKUP(B476,'Set Up Employee Data'!A:O,9,FALSE)))+((VLOOKUP(B476,'Set Up Employee Data'!A:O,10,FALSE)))+((VLOOKUP(B476,'Set Up Employee Data'!A:O,11,FALSE)))+((VLOOKUP(B476,'Set Up Employee Data'!A:O,12,FALSE))),0)</f>
        <v>0</v>
      </c>
      <c r="S476" s="46">
        <f>IFERROR(((VLOOKUP(B476,'Set Up Employee Data'!A:O,13,FALSE)))+((VLOOKUP(B476,'Set Up Employee Data'!A:O,14,FALSE)))+((VLOOKUP(B476,'Set Up Employee Data'!A:O,15,FALSE))),0)</f>
        <v>0</v>
      </c>
      <c r="T476" s="46" t="str">
        <f t="shared" si="5"/>
        <v>#N/A</v>
      </c>
      <c r="U476" s="69" t="str">
        <f t="shared" si="6"/>
        <v>#N/A</v>
      </c>
    </row>
    <row r="477" ht="14.25" hidden="1" customHeight="1">
      <c r="A477" s="32"/>
      <c r="B477" s="32"/>
      <c r="C477" s="33" t="str">
        <f>VLOOKUP(B477,'Set Up Employee Data'!A:O,2,FALSE)</f>
        <v>#N/A</v>
      </c>
      <c r="D477" s="33" t="str">
        <f t="shared" si="1"/>
        <v>#N/A</v>
      </c>
      <c r="E477" s="32"/>
      <c r="F477" s="32"/>
      <c r="G477" s="32"/>
      <c r="H477" s="33"/>
      <c r="I477" s="41"/>
      <c r="J477" s="68">
        <f>IFERROR(VLOOKUP(B477,'Set Up Employee Data'!A:O,3,FALSE)/(VLOOKUP(B477,'Set Up Employee Data'!A:O,4,FALSE)),0)</f>
        <v>0</v>
      </c>
      <c r="K477" s="46" t="str">
        <f t="shared" si="2"/>
        <v>#N/A</v>
      </c>
      <c r="L477" s="46" t="str">
        <f t="shared" si="3"/>
        <v>#N/A</v>
      </c>
      <c r="M477" s="46" t="str">
        <f t="shared" si="4"/>
        <v>#N/A</v>
      </c>
      <c r="N477" s="46" t="str">
        <f>(M477-I477)*((VLOOKUP(B477,'Set Up Employee Data'!A:O,7,FALSE)))</f>
        <v>#N/A</v>
      </c>
      <c r="O477" s="46" t="str">
        <f>(M477-I477)*((VLOOKUP(B477,'Set Up Employee Data'!A:O,8,FALSE)))</f>
        <v>#N/A</v>
      </c>
      <c r="P477" s="46" t="str">
        <f>(M477-I477)*((VLOOKUP(B477,'Set Up Employee Data'!A:O,5,FALSE)))</f>
        <v>#N/A</v>
      </c>
      <c r="Q477" s="46" t="str">
        <f>(M477-I477)*((VLOOKUP(B477,'Set Up Employee Data'!A:O,6,FALSE)))</f>
        <v>#N/A</v>
      </c>
      <c r="R477" s="46">
        <f>IFERROR(((VLOOKUP(B477,'Set Up Employee Data'!A:O,9,FALSE)))+((VLOOKUP(B477,'Set Up Employee Data'!A:O,10,FALSE)))+((VLOOKUP(B477,'Set Up Employee Data'!A:O,11,FALSE)))+((VLOOKUP(B477,'Set Up Employee Data'!A:O,12,FALSE))),0)</f>
        <v>0</v>
      </c>
      <c r="S477" s="46">
        <f>IFERROR(((VLOOKUP(B477,'Set Up Employee Data'!A:O,13,FALSE)))+((VLOOKUP(B477,'Set Up Employee Data'!A:O,14,FALSE)))+((VLOOKUP(B477,'Set Up Employee Data'!A:O,15,FALSE))),0)</f>
        <v>0</v>
      </c>
      <c r="T477" s="46" t="str">
        <f t="shared" si="5"/>
        <v>#N/A</v>
      </c>
      <c r="U477" s="69" t="str">
        <f t="shared" si="6"/>
        <v>#N/A</v>
      </c>
    </row>
    <row r="478" ht="14.25" hidden="1" customHeight="1">
      <c r="A478" s="32"/>
      <c r="B478" s="32"/>
      <c r="C478" s="33" t="str">
        <f>VLOOKUP(B478,'Set Up Employee Data'!A:O,2,FALSE)</f>
        <v>#N/A</v>
      </c>
      <c r="D478" s="33" t="str">
        <f t="shared" si="1"/>
        <v>#N/A</v>
      </c>
      <c r="E478" s="32"/>
      <c r="F478" s="32"/>
      <c r="G478" s="32"/>
      <c r="H478" s="33"/>
      <c r="I478" s="41"/>
      <c r="J478" s="68">
        <f>IFERROR(VLOOKUP(B478,'Set Up Employee Data'!A:O,3,FALSE)/(VLOOKUP(B478,'Set Up Employee Data'!A:O,4,FALSE)),0)</f>
        <v>0</v>
      </c>
      <c r="K478" s="46" t="str">
        <f t="shared" si="2"/>
        <v>#N/A</v>
      </c>
      <c r="L478" s="46" t="str">
        <f t="shared" si="3"/>
        <v>#N/A</v>
      </c>
      <c r="M478" s="46" t="str">
        <f t="shared" si="4"/>
        <v>#N/A</v>
      </c>
      <c r="N478" s="46" t="str">
        <f>(M478-I478)*((VLOOKUP(B478,'Set Up Employee Data'!A:O,7,FALSE)))</f>
        <v>#N/A</v>
      </c>
      <c r="O478" s="46" t="str">
        <f>(M478-I478)*((VLOOKUP(B478,'Set Up Employee Data'!A:O,8,FALSE)))</f>
        <v>#N/A</v>
      </c>
      <c r="P478" s="46" t="str">
        <f>(M478-I478)*((VLOOKUP(B478,'Set Up Employee Data'!A:O,5,FALSE)))</f>
        <v>#N/A</v>
      </c>
      <c r="Q478" s="46" t="str">
        <f>(M478-I478)*((VLOOKUP(B478,'Set Up Employee Data'!A:O,6,FALSE)))</f>
        <v>#N/A</v>
      </c>
      <c r="R478" s="46">
        <f>IFERROR(((VLOOKUP(B478,'Set Up Employee Data'!A:O,9,FALSE)))+((VLOOKUP(B478,'Set Up Employee Data'!A:O,10,FALSE)))+((VLOOKUP(B478,'Set Up Employee Data'!A:O,11,FALSE)))+((VLOOKUP(B478,'Set Up Employee Data'!A:O,12,FALSE))),0)</f>
        <v>0</v>
      </c>
      <c r="S478" s="46">
        <f>IFERROR(((VLOOKUP(B478,'Set Up Employee Data'!A:O,13,FALSE)))+((VLOOKUP(B478,'Set Up Employee Data'!A:O,14,FALSE)))+((VLOOKUP(B478,'Set Up Employee Data'!A:O,15,FALSE))),0)</f>
        <v>0</v>
      </c>
      <c r="T478" s="46" t="str">
        <f t="shared" si="5"/>
        <v>#N/A</v>
      </c>
      <c r="U478" s="69" t="str">
        <f t="shared" si="6"/>
        <v>#N/A</v>
      </c>
    </row>
    <row r="479" ht="14.25" hidden="1" customHeight="1">
      <c r="A479" s="32"/>
      <c r="B479" s="32"/>
      <c r="C479" s="33" t="str">
        <f>VLOOKUP(B479,'Set Up Employee Data'!A:O,2,FALSE)</f>
        <v>#N/A</v>
      </c>
      <c r="D479" s="33" t="str">
        <f t="shared" si="1"/>
        <v>#N/A</v>
      </c>
      <c r="E479" s="32"/>
      <c r="F479" s="32"/>
      <c r="G479" s="32"/>
      <c r="H479" s="33"/>
      <c r="I479" s="41"/>
      <c r="J479" s="68">
        <f>IFERROR(VLOOKUP(B479,'Set Up Employee Data'!A:O,3,FALSE)/(VLOOKUP(B479,'Set Up Employee Data'!A:O,4,FALSE)),0)</f>
        <v>0</v>
      </c>
      <c r="K479" s="46" t="str">
        <f t="shared" si="2"/>
        <v>#N/A</v>
      </c>
      <c r="L479" s="46" t="str">
        <f t="shared" si="3"/>
        <v>#N/A</v>
      </c>
      <c r="M479" s="46" t="str">
        <f t="shared" si="4"/>
        <v>#N/A</v>
      </c>
      <c r="N479" s="46" t="str">
        <f>(M479-I479)*((VLOOKUP(B479,'Set Up Employee Data'!A:O,7,FALSE)))</f>
        <v>#N/A</v>
      </c>
      <c r="O479" s="46" t="str">
        <f>(M479-I479)*((VLOOKUP(B479,'Set Up Employee Data'!A:O,8,FALSE)))</f>
        <v>#N/A</v>
      </c>
      <c r="P479" s="46" t="str">
        <f>(M479-I479)*((VLOOKUP(B479,'Set Up Employee Data'!A:O,5,FALSE)))</f>
        <v>#N/A</v>
      </c>
      <c r="Q479" s="46" t="str">
        <f>(M479-I479)*((VLOOKUP(B479,'Set Up Employee Data'!A:O,6,FALSE)))</f>
        <v>#N/A</v>
      </c>
      <c r="R479" s="46">
        <f>IFERROR(((VLOOKUP(B479,'Set Up Employee Data'!A:O,9,FALSE)))+((VLOOKUP(B479,'Set Up Employee Data'!A:O,10,FALSE)))+((VLOOKUP(B479,'Set Up Employee Data'!A:O,11,FALSE)))+((VLOOKUP(B479,'Set Up Employee Data'!A:O,12,FALSE))),0)</f>
        <v>0</v>
      </c>
      <c r="S479" s="46">
        <f>IFERROR(((VLOOKUP(B479,'Set Up Employee Data'!A:O,13,FALSE)))+((VLOOKUP(B479,'Set Up Employee Data'!A:O,14,FALSE)))+((VLOOKUP(B479,'Set Up Employee Data'!A:O,15,FALSE))),0)</f>
        <v>0</v>
      </c>
      <c r="T479" s="46" t="str">
        <f t="shared" si="5"/>
        <v>#N/A</v>
      </c>
      <c r="U479" s="69" t="str">
        <f t="shared" si="6"/>
        <v>#N/A</v>
      </c>
    </row>
    <row r="480" ht="14.25" hidden="1" customHeight="1">
      <c r="A480" s="32"/>
      <c r="B480" s="32"/>
      <c r="C480" s="33" t="str">
        <f>VLOOKUP(B480,'Set Up Employee Data'!A:O,2,FALSE)</f>
        <v>#N/A</v>
      </c>
      <c r="D480" s="33" t="str">
        <f t="shared" si="1"/>
        <v>#N/A</v>
      </c>
      <c r="E480" s="32"/>
      <c r="F480" s="32"/>
      <c r="G480" s="32"/>
      <c r="H480" s="33"/>
      <c r="I480" s="41"/>
      <c r="J480" s="68">
        <f>IFERROR(VLOOKUP(B480,'Set Up Employee Data'!A:O,3,FALSE)/(VLOOKUP(B480,'Set Up Employee Data'!A:O,4,FALSE)),0)</f>
        <v>0</v>
      </c>
      <c r="K480" s="46" t="str">
        <f t="shared" si="2"/>
        <v>#N/A</v>
      </c>
      <c r="L480" s="46" t="str">
        <f t="shared" si="3"/>
        <v>#N/A</v>
      </c>
      <c r="M480" s="46" t="str">
        <f t="shared" si="4"/>
        <v>#N/A</v>
      </c>
      <c r="N480" s="46" t="str">
        <f>(M480-I480)*((VLOOKUP(B480,'Set Up Employee Data'!A:O,7,FALSE)))</f>
        <v>#N/A</v>
      </c>
      <c r="O480" s="46" t="str">
        <f>(M480-I480)*((VLOOKUP(B480,'Set Up Employee Data'!A:O,8,FALSE)))</f>
        <v>#N/A</v>
      </c>
      <c r="P480" s="46" t="str">
        <f>(M480-I480)*((VLOOKUP(B480,'Set Up Employee Data'!A:O,5,FALSE)))</f>
        <v>#N/A</v>
      </c>
      <c r="Q480" s="46" t="str">
        <f>(M480-I480)*((VLOOKUP(B480,'Set Up Employee Data'!A:O,6,FALSE)))</f>
        <v>#N/A</v>
      </c>
      <c r="R480" s="46">
        <f>IFERROR(((VLOOKUP(B480,'Set Up Employee Data'!A:O,9,FALSE)))+((VLOOKUP(B480,'Set Up Employee Data'!A:O,10,FALSE)))+((VLOOKUP(B480,'Set Up Employee Data'!A:O,11,FALSE)))+((VLOOKUP(B480,'Set Up Employee Data'!A:O,12,FALSE))),0)</f>
        <v>0</v>
      </c>
      <c r="S480" s="46">
        <f>IFERROR(((VLOOKUP(B480,'Set Up Employee Data'!A:O,13,FALSE)))+((VLOOKUP(B480,'Set Up Employee Data'!A:O,14,FALSE)))+((VLOOKUP(B480,'Set Up Employee Data'!A:O,15,FALSE))),0)</f>
        <v>0</v>
      </c>
      <c r="T480" s="46" t="str">
        <f t="shared" si="5"/>
        <v>#N/A</v>
      </c>
      <c r="U480" s="69" t="str">
        <f t="shared" si="6"/>
        <v>#N/A</v>
      </c>
    </row>
    <row r="481" ht="14.25" hidden="1" customHeight="1">
      <c r="A481" s="32"/>
      <c r="B481" s="32"/>
      <c r="C481" s="33" t="str">
        <f>VLOOKUP(B481,'Set Up Employee Data'!A:O,2,FALSE)</f>
        <v>#N/A</v>
      </c>
      <c r="D481" s="33" t="str">
        <f t="shared" si="1"/>
        <v>#N/A</v>
      </c>
      <c r="E481" s="32"/>
      <c r="F481" s="32"/>
      <c r="G481" s="32"/>
      <c r="H481" s="33"/>
      <c r="I481" s="41"/>
      <c r="J481" s="68">
        <f>IFERROR(VLOOKUP(B481,'Set Up Employee Data'!A:O,3,FALSE)/(VLOOKUP(B481,'Set Up Employee Data'!A:O,4,FALSE)),0)</f>
        <v>0</v>
      </c>
      <c r="K481" s="46" t="str">
        <f t="shared" si="2"/>
        <v>#N/A</v>
      </c>
      <c r="L481" s="46" t="str">
        <f t="shared" si="3"/>
        <v>#N/A</v>
      </c>
      <c r="M481" s="46" t="str">
        <f t="shared" si="4"/>
        <v>#N/A</v>
      </c>
      <c r="N481" s="46" t="str">
        <f>(M481-I481)*((VLOOKUP(B481,'Set Up Employee Data'!A:O,7,FALSE)))</f>
        <v>#N/A</v>
      </c>
      <c r="O481" s="46" t="str">
        <f>(M481-I481)*((VLOOKUP(B481,'Set Up Employee Data'!A:O,8,FALSE)))</f>
        <v>#N/A</v>
      </c>
      <c r="P481" s="46" t="str">
        <f>(M481-I481)*((VLOOKUP(B481,'Set Up Employee Data'!A:O,5,FALSE)))</f>
        <v>#N/A</v>
      </c>
      <c r="Q481" s="46" t="str">
        <f>(M481-I481)*((VLOOKUP(B481,'Set Up Employee Data'!A:O,6,FALSE)))</f>
        <v>#N/A</v>
      </c>
      <c r="R481" s="46">
        <f>IFERROR(((VLOOKUP(B481,'Set Up Employee Data'!A:O,9,FALSE)))+((VLOOKUP(B481,'Set Up Employee Data'!A:O,10,FALSE)))+((VLOOKUP(B481,'Set Up Employee Data'!A:O,11,FALSE)))+((VLOOKUP(B481,'Set Up Employee Data'!A:O,12,FALSE))),0)</f>
        <v>0</v>
      </c>
      <c r="S481" s="46">
        <f>IFERROR(((VLOOKUP(B481,'Set Up Employee Data'!A:O,13,FALSE)))+((VLOOKUP(B481,'Set Up Employee Data'!A:O,14,FALSE)))+((VLOOKUP(B481,'Set Up Employee Data'!A:O,15,FALSE))),0)</f>
        <v>0</v>
      </c>
      <c r="T481" s="46" t="str">
        <f t="shared" si="5"/>
        <v>#N/A</v>
      </c>
      <c r="U481" s="69" t="str">
        <f t="shared" si="6"/>
        <v>#N/A</v>
      </c>
    </row>
    <row r="482" ht="14.25" hidden="1" customHeight="1">
      <c r="A482" s="32"/>
      <c r="B482" s="32"/>
      <c r="C482" s="33" t="str">
        <f>VLOOKUP(B482,'Set Up Employee Data'!A:O,2,FALSE)</f>
        <v>#N/A</v>
      </c>
      <c r="D482" s="33" t="str">
        <f t="shared" si="1"/>
        <v>#N/A</v>
      </c>
      <c r="E482" s="32"/>
      <c r="F482" s="32"/>
      <c r="G482" s="32"/>
      <c r="H482" s="33"/>
      <c r="I482" s="41"/>
      <c r="J482" s="68">
        <f>IFERROR(VLOOKUP(B482,'Set Up Employee Data'!A:O,3,FALSE)/(VLOOKUP(B482,'Set Up Employee Data'!A:O,4,FALSE)),0)</f>
        <v>0</v>
      </c>
      <c r="K482" s="46" t="str">
        <f t="shared" si="2"/>
        <v>#N/A</v>
      </c>
      <c r="L482" s="46" t="str">
        <f t="shared" si="3"/>
        <v>#N/A</v>
      </c>
      <c r="M482" s="46" t="str">
        <f t="shared" si="4"/>
        <v>#N/A</v>
      </c>
      <c r="N482" s="46" t="str">
        <f>(M482-I482)*((VLOOKUP(B482,'Set Up Employee Data'!A:O,7,FALSE)))</f>
        <v>#N/A</v>
      </c>
      <c r="O482" s="46" t="str">
        <f>(M482-I482)*((VLOOKUP(B482,'Set Up Employee Data'!A:O,8,FALSE)))</f>
        <v>#N/A</v>
      </c>
      <c r="P482" s="46" t="str">
        <f>(M482-I482)*((VLOOKUP(B482,'Set Up Employee Data'!A:O,5,FALSE)))</f>
        <v>#N/A</v>
      </c>
      <c r="Q482" s="46" t="str">
        <f>(M482-I482)*((VLOOKUP(B482,'Set Up Employee Data'!A:O,6,FALSE)))</f>
        <v>#N/A</v>
      </c>
      <c r="R482" s="46">
        <f>IFERROR(((VLOOKUP(B482,'Set Up Employee Data'!A:O,9,FALSE)))+((VLOOKUP(B482,'Set Up Employee Data'!A:O,10,FALSE)))+((VLOOKUP(B482,'Set Up Employee Data'!A:O,11,FALSE)))+((VLOOKUP(B482,'Set Up Employee Data'!A:O,12,FALSE))),0)</f>
        <v>0</v>
      </c>
      <c r="S482" s="46">
        <f>IFERROR(((VLOOKUP(B482,'Set Up Employee Data'!A:O,13,FALSE)))+((VLOOKUP(B482,'Set Up Employee Data'!A:O,14,FALSE)))+((VLOOKUP(B482,'Set Up Employee Data'!A:O,15,FALSE))),0)</f>
        <v>0</v>
      </c>
      <c r="T482" s="46" t="str">
        <f t="shared" si="5"/>
        <v>#N/A</v>
      </c>
      <c r="U482" s="69" t="str">
        <f t="shared" si="6"/>
        <v>#N/A</v>
      </c>
    </row>
    <row r="483" ht="14.25" hidden="1" customHeight="1">
      <c r="A483" s="32"/>
      <c r="B483" s="32"/>
      <c r="C483" s="33" t="str">
        <f>VLOOKUP(B483,'Set Up Employee Data'!A:O,2,FALSE)</f>
        <v>#N/A</v>
      </c>
      <c r="D483" s="33" t="str">
        <f t="shared" si="1"/>
        <v>#N/A</v>
      </c>
      <c r="E483" s="32"/>
      <c r="F483" s="32"/>
      <c r="G483" s="32"/>
      <c r="H483" s="33"/>
      <c r="I483" s="41"/>
      <c r="J483" s="68">
        <f>IFERROR(VLOOKUP(B483,'Set Up Employee Data'!A:O,3,FALSE)/(VLOOKUP(B483,'Set Up Employee Data'!A:O,4,FALSE)),0)</f>
        <v>0</v>
      </c>
      <c r="K483" s="46" t="str">
        <f t="shared" si="2"/>
        <v>#N/A</v>
      </c>
      <c r="L483" s="46" t="str">
        <f t="shared" si="3"/>
        <v>#N/A</v>
      </c>
      <c r="M483" s="46" t="str">
        <f t="shared" si="4"/>
        <v>#N/A</v>
      </c>
      <c r="N483" s="46" t="str">
        <f>(M483-I483)*((VLOOKUP(B483,'Set Up Employee Data'!A:O,7,FALSE)))</f>
        <v>#N/A</v>
      </c>
      <c r="O483" s="46" t="str">
        <f>(M483-I483)*((VLOOKUP(B483,'Set Up Employee Data'!A:O,8,FALSE)))</f>
        <v>#N/A</v>
      </c>
      <c r="P483" s="46" t="str">
        <f>(M483-I483)*((VLOOKUP(B483,'Set Up Employee Data'!A:O,5,FALSE)))</f>
        <v>#N/A</v>
      </c>
      <c r="Q483" s="46" t="str">
        <f>(M483-I483)*((VLOOKUP(B483,'Set Up Employee Data'!A:O,6,FALSE)))</f>
        <v>#N/A</v>
      </c>
      <c r="R483" s="46">
        <f>IFERROR(((VLOOKUP(B483,'Set Up Employee Data'!A:O,9,FALSE)))+((VLOOKUP(B483,'Set Up Employee Data'!A:O,10,FALSE)))+((VLOOKUP(B483,'Set Up Employee Data'!A:O,11,FALSE)))+((VLOOKUP(B483,'Set Up Employee Data'!A:O,12,FALSE))),0)</f>
        <v>0</v>
      </c>
      <c r="S483" s="46">
        <f>IFERROR(((VLOOKUP(B483,'Set Up Employee Data'!A:O,13,FALSE)))+((VLOOKUP(B483,'Set Up Employee Data'!A:O,14,FALSE)))+((VLOOKUP(B483,'Set Up Employee Data'!A:O,15,FALSE))),0)</f>
        <v>0</v>
      </c>
      <c r="T483" s="46" t="str">
        <f t="shared" si="5"/>
        <v>#N/A</v>
      </c>
      <c r="U483" s="69" t="str">
        <f t="shared" si="6"/>
        <v>#N/A</v>
      </c>
    </row>
    <row r="484" ht="14.25" hidden="1" customHeight="1">
      <c r="A484" s="32"/>
      <c r="B484" s="32"/>
      <c r="C484" s="33" t="str">
        <f>VLOOKUP(B484,'Set Up Employee Data'!A:O,2,FALSE)</f>
        <v>#N/A</v>
      </c>
      <c r="D484" s="33" t="str">
        <f t="shared" si="1"/>
        <v>#N/A</v>
      </c>
      <c r="E484" s="32"/>
      <c r="F484" s="32"/>
      <c r="G484" s="32"/>
      <c r="H484" s="33"/>
      <c r="I484" s="41"/>
      <c r="J484" s="68">
        <f>IFERROR(VLOOKUP(B484,'Set Up Employee Data'!A:O,3,FALSE)/(VLOOKUP(B484,'Set Up Employee Data'!A:O,4,FALSE)),0)</f>
        <v>0</v>
      </c>
      <c r="K484" s="46" t="str">
        <f t="shared" si="2"/>
        <v>#N/A</v>
      </c>
      <c r="L484" s="46" t="str">
        <f t="shared" si="3"/>
        <v>#N/A</v>
      </c>
      <c r="M484" s="46" t="str">
        <f t="shared" si="4"/>
        <v>#N/A</v>
      </c>
      <c r="N484" s="46" t="str">
        <f>(M484-I484)*((VLOOKUP(B484,'Set Up Employee Data'!A:O,7,FALSE)))</f>
        <v>#N/A</v>
      </c>
      <c r="O484" s="46" t="str">
        <f>(M484-I484)*((VLOOKUP(B484,'Set Up Employee Data'!A:O,8,FALSE)))</f>
        <v>#N/A</v>
      </c>
      <c r="P484" s="46" t="str">
        <f>(M484-I484)*((VLOOKUP(B484,'Set Up Employee Data'!A:O,5,FALSE)))</f>
        <v>#N/A</v>
      </c>
      <c r="Q484" s="46" t="str">
        <f>(M484-I484)*((VLOOKUP(B484,'Set Up Employee Data'!A:O,6,FALSE)))</f>
        <v>#N/A</v>
      </c>
      <c r="R484" s="46">
        <f>IFERROR(((VLOOKUP(B484,'Set Up Employee Data'!A:O,9,FALSE)))+((VLOOKUP(B484,'Set Up Employee Data'!A:O,10,FALSE)))+((VLOOKUP(B484,'Set Up Employee Data'!A:O,11,FALSE)))+((VLOOKUP(B484,'Set Up Employee Data'!A:O,12,FALSE))),0)</f>
        <v>0</v>
      </c>
      <c r="S484" s="46">
        <f>IFERROR(((VLOOKUP(B484,'Set Up Employee Data'!A:O,13,FALSE)))+((VLOOKUP(B484,'Set Up Employee Data'!A:O,14,FALSE)))+((VLOOKUP(B484,'Set Up Employee Data'!A:O,15,FALSE))),0)</f>
        <v>0</v>
      </c>
      <c r="T484" s="46" t="str">
        <f t="shared" si="5"/>
        <v>#N/A</v>
      </c>
      <c r="U484" s="69" t="str">
        <f t="shared" si="6"/>
        <v>#N/A</v>
      </c>
    </row>
    <row r="485" ht="14.25" hidden="1" customHeight="1">
      <c r="A485" s="32"/>
      <c r="B485" s="32"/>
      <c r="C485" s="33" t="str">
        <f>VLOOKUP(B485,'Set Up Employee Data'!A:O,2,FALSE)</f>
        <v>#N/A</v>
      </c>
      <c r="D485" s="33" t="str">
        <f t="shared" si="1"/>
        <v>#N/A</v>
      </c>
      <c r="E485" s="32"/>
      <c r="F485" s="32"/>
      <c r="G485" s="32"/>
      <c r="H485" s="33"/>
      <c r="I485" s="41"/>
      <c r="J485" s="68">
        <f>IFERROR(VLOOKUP(B485,'Set Up Employee Data'!A:O,3,FALSE)/(VLOOKUP(B485,'Set Up Employee Data'!A:O,4,FALSE)),0)</f>
        <v>0</v>
      </c>
      <c r="K485" s="46" t="str">
        <f t="shared" si="2"/>
        <v>#N/A</v>
      </c>
      <c r="L485" s="46" t="str">
        <f t="shared" si="3"/>
        <v>#N/A</v>
      </c>
      <c r="M485" s="46" t="str">
        <f t="shared" si="4"/>
        <v>#N/A</v>
      </c>
      <c r="N485" s="46" t="str">
        <f>(M485-I485)*((VLOOKUP(B485,'Set Up Employee Data'!A:O,7,FALSE)))</f>
        <v>#N/A</v>
      </c>
      <c r="O485" s="46" t="str">
        <f>(M485-I485)*((VLOOKUP(B485,'Set Up Employee Data'!A:O,8,FALSE)))</f>
        <v>#N/A</v>
      </c>
      <c r="P485" s="46" t="str">
        <f>(M485-I485)*((VLOOKUP(B485,'Set Up Employee Data'!A:O,5,FALSE)))</f>
        <v>#N/A</v>
      </c>
      <c r="Q485" s="46" t="str">
        <f>(M485-I485)*((VLOOKUP(B485,'Set Up Employee Data'!A:O,6,FALSE)))</f>
        <v>#N/A</v>
      </c>
      <c r="R485" s="46">
        <f>IFERROR(((VLOOKUP(B485,'Set Up Employee Data'!A:O,9,FALSE)))+((VLOOKUP(B485,'Set Up Employee Data'!A:O,10,FALSE)))+((VLOOKUP(B485,'Set Up Employee Data'!A:O,11,FALSE)))+((VLOOKUP(B485,'Set Up Employee Data'!A:O,12,FALSE))),0)</f>
        <v>0</v>
      </c>
      <c r="S485" s="46">
        <f>IFERROR(((VLOOKUP(B485,'Set Up Employee Data'!A:O,13,FALSE)))+((VLOOKUP(B485,'Set Up Employee Data'!A:O,14,FALSE)))+((VLOOKUP(B485,'Set Up Employee Data'!A:O,15,FALSE))),0)</f>
        <v>0</v>
      </c>
      <c r="T485" s="46" t="str">
        <f t="shared" si="5"/>
        <v>#N/A</v>
      </c>
      <c r="U485" s="69" t="str">
        <f t="shared" si="6"/>
        <v>#N/A</v>
      </c>
    </row>
    <row r="486" ht="14.25" hidden="1" customHeight="1">
      <c r="A486" s="32"/>
      <c r="B486" s="32"/>
      <c r="C486" s="33" t="str">
        <f>VLOOKUP(B486,'Set Up Employee Data'!A:O,2,FALSE)</f>
        <v>#N/A</v>
      </c>
      <c r="D486" s="33" t="str">
        <f t="shared" si="1"/>
        <v>#N/A</v>
      </c>
      <c r="E486" s="32"/>
      <c r="F486" s="32"/>
      <c r="G486" s="32"/>
      <c r="H486" s="33"/>
      <c r="I486" s="41"/>
      <c r="J486" s="68">
        <f>IFERROR(VLOOKUP(B486,'Set Up Employee Data'!A:O,3,FALSE)/(VLOOKUP(B486,'Set Up Employee Data'!A:O,4,FALSE)),0)</f>
        <v>0</v>
      </c>
      <c r="K486" s="46" t="str">
        <f t="shared" si="2"/>
        <v>#N/A</v>
      </c>
      <c r="L486" s="46" t="str">
        <f t="shared" si="3"/>
        <v>#N/A</v>
      </c>
      <c r="M486" s="46" t="str">
        <f t="shared" si="4"/>
        <v>#N/A</v>
      </c>
      <c r="N486" s="46" t="str">
        <f>(M486-I486)*((VLOOKUP(B486,'Set Up Employee Data'!A:O,7,FALSE)))</f>
        <v>#N/A</v>
      </c>
      <c r="O486" s="46" t="str">
        <f>(M486-I486)*((VLOOKUP(B486,'Set Up Employee Data'!A:O,8,FALSE)))</f>
        <v>#N/A</v>
      </c>
      <c r="P486" s="46" t="str">
        <f>(M486-I486)*((VLOOKUP(B486,'Set Up Employee Data'!A:O,5,FALSE)))</f>
        <v>#N/A</v>
      </c>
      <c r="Q486" s="46" t="str">
        <f>(M486-I486)*((VLOOKUP(B486,'Set Up Employee Data'!A:O,6,FALSE)))</f>
        <v>#N/A</v>
      </c>
      <c r="R486" s="46">
        <f>IFERROR(((VLOOKUP(B486,'Set Up Employee Data'!A:O,9,FALSE)))+((VLOOKUP(B486,'Set Up Employee Data'!A:O,10,FALSE)))+((VLOOKUP(B486,'Set Up Employee Data'!A:O,11,FALSE)))+((VLOOKUP(B486,'Set Up Employee Data'!A:O,12,FALSE))),0)</f>
        <v>0</v>
      </c>
      <c r="S486" s="46">
        <f>IFERROR(((VLOOKUP(B486,'Set Up Employee Data'!A:O,13,FALSE)))+((VLOOKUP(B486,'Set Up Employee Data'!A:O,14,FALSE)))+((VLOOKUP(B486,'Set Up Employee Data'!A:O,15,FALSE))),0)</f>
        <v>0</v>
      </c>
      <c r="T486" s="46" t="str">
        <f t="shared" si="5"/>
        <v>#N/A</v>
      </c>
      <c r="U486" s="69" t="str">
        <f t="shared" si="6"/>
        <v>#N/A</v>
      </c>
    </row>
    <row r="487" ht="14.25" hidden="1" customHeight="1">
      <c r="A487" s="32"/>
      <c r="B487" s="32"/>
      <c r="C487" s="33" t="str">
        <f>VLOOKUP(B487,'Set Up Employee Data'!A:O,2,FALSE)</f>
        <v>#N/A</v>
      </c>
      <c r="D487" s="33" t="str">
        <f t="shared" si="1"/>
        <v>#N/A</v>
      </c>
      <c r="E487" s="32"/>
      <c r="F487" s="32"/>
      <c r="G487" s="32"/>
      <c r="H487" s="33"/>
      <c r="I487" s="41"/>
      <c r="J487" s="68">
        <f>IFERROR(VLOOKUP(B487,'Set Up Employee Data'!A:O,3,FALSE)/(VLOOKUP(B487,'Set Up Employee Data'!A:O,4,FALSE)),0)</f>
        <v>0</v>
      </c>
      <c r="K487" s="46" t="str">
        <f t="shared" si="2"/>
        <v>#N/A</v>
      </c>
      <c r="L487" s="46" t="str">
        <f t="shared" si="3"/>
        <v>#N/A</v>
      </c>
      <c r="M487" s="46" t="str">
        <f t="shared" si="4"/>
        <v>#N/A</v>
      </c>
      <c r="N487" s="46" t="str">
        <f>(M487-I487)*((VLOOKUP(B487,'Set Up Employee Data'!A:O,7,FALSE)))</f>
        <v>#N/A</v>
      </c>
      <c r="O487" s="46" t="str">
        <f>(M487-I487)*((VLOOKUP(B487,'Set Up Employee Data'!A:O,8,FALSE)))</f>
        <v>#N/A</v>
      </c>
      <c r="P487" s="46" t="str">
        <f>(M487-I487)*((VLOOKUP(B487,'Set Up Employee Data'!A:O,5,FALSE)))</f>
        <v>#N/A</v>
      </c>
      <c r="Q487" s="46" t="str">
        <f>(M487-I487)*((VLOOKUP(B487,'Set Up Employee Data'!A:O,6,FALSE)))</f>
        <v>#N/A</v>
      </c>
      <c r="R487" s="46">
        <f>IFERROR(((VLOOKUP(B487,'Set Up Employee Data'!A:O,9,FALSE)))+((VLOOKUP(B487,'Set Up Employee Data'!A:O,10,FALSE)))+((VLOOKUP(B487,'Set Up Employee Data'!A:O,11,FALSE)))+((VLOOKUP(B487,'Set Up Employee Data'!A:O,12,FALSE))),0)</f>
        <v>0</v>
      </c>
      <c r="S487" s="46">
        <f>IFERROR(((VLOOKUP(B487,'Set Up Employee Data'!A:O,13,FALSE)))+((VLOOKUP(B487,'Set Up Employee Data'!A:O,14,FALSE)))+((VLOOKUP(B487,'Set Up Employee Data'!A:O,15,FALSE))),0)</f>
        <v>0</v>
      </c>
      <c r="T487" s="46" t="str">
        <f t="shared" si="5"/>
        <v>#N/A</v>
      </c>
      <c r="U487" s="69" t="str">
        <f t="shared" si="6"/>
        <v>#N/A</v>
      </c>
    </row>
    <row r="488" ht="14.25" hidden="1" customHeight="1">
      <c r="A488" s="32"/>
      <c r="B488" s="32"/>
      <c r="C488" s="33" t="str">
        <f>VLOOKUP(B488,'Set Up Employee Data'!A:O,2,FALSE)</f>
        <v>#N/A</v>
      </c>
      <c r="D488" s="33" t="str">
        <f t="shared" si="1"/>
        <v>#N/A</v>
      </c>
      <c r="E488" s="32"/>
      <c r="F488" s="32"/>
      <c r="G488" s="32"/>
      <c r="H488" s="33"/>
      <c r="I488" s="41"/>
      <c r="J488" s="68">
        <f>IFERROR(VLOOKUP(B488,'Set Up Employee Data'!A:O,3,FALSE)/(VLOOKUP(B488,'Set Up Employee Data'!A:O,4,FALSE)),0)</f>
        <v>0</v>
      </c>
      <c r="K488" s="46" t="str">
        <f t="shared" si="2"/>
        <v>#N/A</v>
      </c>
      <c r="L488" s="46" t="str">
        <f t="shared" si="3"/>
        <v>#N/A</v>
      </c>
      <c r="M488" s="46" t="str">
        <f t="shared" si="4"/>
        <v>#N/A</v>
      </c>
      <c r="N488" s="46" t="str">
        <f>(M488-I488)*((VLOOKUP(B488,'Set Up Employee Data'!A:O,7,FALSE)))</f>
        <v>#N/A</v>
      </c>
      <c r="O488" s="46" t="str">
        <f>(M488-I488)*((VLOOKUP(B488,'Set Up Employee Data'!A:O,8,FALSE)))</f>
        <v>#N/A</v>
      </c>
      <c r="P488" s="46" t="str">
        <f>(M488-I488)*((VLOOKUP(B488,'Set Up Employee Data'!A:O,5,FALSE)))</f>
        <v>#N/A</v>
      </c>
      <c r="Q488" s="46" t="str">
        <f>(M488-I488)*((VLOOKUP(B488,'Set Up Employee Data'!A:O,6,FALSE)))</f>
        <v>#N/A</v>
      </c>
      <c r="R488" s="46">
        <f>IFERROR(((VLOOKUP(B488,'Set Up Employee Data'!A:O,9,FALSE)))+((VLOOKUP(B488,'Set Up Employee Data'!A:O,10,FALSE)))+((VLOOKUP(B488,'Set Up Employee Data'!A:O,11,FALSE)))+((VLOOKUP(B488,'Set Up Employee Data'!A:O,12,FALSE))),0)</f>
        <v>0</v>
      </c>
      <c r="S488" s="46">
        <f>IFERROR(((VLOOKUP(B488,'Set Up Employee Data'!A:O,13,FALSE)))+((VLOOKUP(B488,'Set Up Employee Data'!A:O,14,FALSE)))+((VLOOKUP(B488,'Set Up Employee Data'!A:O,15,FALSE))),0)</f>
        <v>0</v>
      </c>
      <c r="T488" s="46" t="str">
        <f t="shared" si="5"/>
        <v>#N/A</v>
      </c>
      <c r="U488" s="69" t="str">
        <f t="shared" si="6"/>
        <v>#N/A</v>
      </c>
    </row>
    <row r="489" ht="14.25" hidden="1" customHeight="1">
      <c r="A489" s="32"/>
      <c r="B489" s="32"/>
      <c r="C489" s="33" t="str">
        <f>VLOOKUP(B489,'Set Up Employee Data'!A:O,2,FALSE)</f>
        <v>#N/A</v>
      </c>
      <c r="D489" s="33" t="str">
        <f t="shared" si="1"/>
        <v>#N/A</v>
      </c>
      <c r="E489" s="32"/>
      <c r="F489" s="32"/>
      <c r="G489" s="32"/>
      <c r="H489" s="33"/>
      <c r="I489" s="41"/>
      <c r="J489" s="68">
        <f>IFERROR(VLOOKUP(B489,'Set Up Employee Data'!A:O,3,FALSE)/(VLOOKUP(B489,'Set Up Employee Data'!A:O,4,FALSE)),0)</f>
        <v>0</v>
      </c>
      <c r="K489" s="46" t="str">
        <f t="shared" si="2"/>
        <v>#N/A</v>
      </c>
      <c r="L489" s="46" t="str">
        <f t="shared" si="3"/>
        <v>#N/A</v>
      </c>
      <c r="M489" s="46" t="str">
        <f t="shared" si="4"/>
        <v>#N/A</v>
      </c>
      <c r="N489" s="46" t="str">
        <f>(M489-I489)*((VLOOKUP(B489,'Set Up Employee Data'!A:O,7,FALSE)))</f>
        <v>#N/A</v>
      </c>
      <c r="O489" s="46" t="str">
        <f>(M489-I489)*((VLOOKUP(B489,'Set Up Employee Data'!A:O,8,FALSE)))</f>
        <v>#N/A</v>
      </c>
      <c r="P489" s="46" t="str">
        <f>(M489-I489)*((VLOOKUP(B489,'Set Up Employee Data'!A:O,5,FALSE)))</f>
        <v>#N/A</v>
      </c>
      <c r="Q489" s="46" t="str">
        <f>(M489-I489)*((VLOOKUP(B489,'Set Up Employee Data'!A:O,6,FALSE)))</f>
        <v>#N/A</v>
      </c>
      <c r="R489" s="46">
        <f>IFERROR(((VLOOKUP(B489,'Set Up Employee Data'!A:O,9,FALSE)))+((VLOOKUP(B489,'Set Up Employee Data'!A:O,10,FALSE)))+((VLOOKUP(B489,'Set Up Employee Data'!A:O,11,FALSE)))+((VLOOKUP(B489,'Set Up Employee Data'!A:O,12,FALSE))),0)</f>
        <v>0</v>
      </c>
      <c r="S489" s="46">
        <f>IFERROR(((VLOOKUP(B489,'Set Up Employee Data'!A:O,13,FALSE)))+((VLOOKUP(B489,'Set Up Employee Data'!A:O,14,FALSE)))+((VLOOKUP(B489,'Set Up Employee Data'!A:O,15,FALSE))),0)</f>
        <v>0</v>
      </c>
      <c r="T489" s="46" t="str">
        <f t="shared" si="5"/>
        <v>#N/A</v>
      </c>
      <c r="U489" s="69" t="str">
        <f t="shared" si="6"/>
        <v>#N/A</v>
      </c>
    </row>
    <row r="490" ht="14.25" hidden="1" customHeight="1">
      <c r="A490" s="32"/>
      <c r="B490" s="32"/>
      <c r="C490" s="33" t="str">
        <f>VLOOKUP(B490,'Set Up Employee Data'!A:O,2,FALSE)</f>
        <v>#N/A</v>
      </c>
      <c r="D490" s="33" t="str">
        <f t="shared" si="1"/>
        <v>#N/A</v>
      </c>
      <c r="E490" s="32"/>
      <c r="F490" s="32"/>
      <c r="G490" s="32"/>
      <c r="H490" s="33"/>
      <c r="I490" s="41"/>
      <c r="J490" s="68">
        <f>IFERROR(VLOOKUP(B490,'Set Up Employee Data'!A:O,3,FALSE)/(VLOOKUP(B490,'Set Up Employee Data'!A:O,4,FALSE)),0)</f>
        <v>0</v>
      </c>
      <c r="K490" s="46" t="str">
        <f t="shared" si="2"/>
        <v>#N/A</v>
      </c>
      <c r="L490" s="46" t="str">
        <f t="shared" si="3"/>
        <v>#N/A</v>
      </c>
      <c r="M490" s="46" t="str">
        <f t="shared" si="4"/>
        <v>#N/A</v>
      </c>
      <c r="N490" s="46" t="str">
        <f>(M490-I490)*((VLOOKUP(B490,'Set Up Employee Data'!A:O,7,FALSE)))</f>
        <v>#N/A</v>
      </c>
      <c r="O490" s="46" t="str">
        <f>(M490-I490)*((VLOOKUP(B490,'Set Up Employee Data'!A:O,8,FALSE)))</f>
        <v>#N/A</v>
      </c>
      <c r="P490" s="46" t="str">
        <f>(M490-I490)*((VLOOKUP(B490,'Set Up Employee Data'!A:O,5,FALSE)))</f>
        <v>#N/A</v>
      </c>
      <c r="Q490" s="46" t="str">
        <f>(M490-I490)*((VLOOKUP(B490,'Set Up Employee Data'!A:O,6,FALSE)))</f>
        <v>#N/A</v>
      </c>
      <c r="R490" s="46">
        <f>IFERROR(((VLOOKUP(B490,'Set Up Employee Data'!A:O,9,FALSE)))+((VLOOKUP(B490,'Set Up Employee Data'!A:O,10,FALSE)))+((VLOOKUP(B490,'Set Up Employee Data'!A:O,11,FALSE)))+((VLOOKUP(B490,'Set Up Employee Data'!A:O,12,FALSE))),0)</f>
        <v>0</v>
      </c>
      <c r="S490" s="46">
        <f>IFERROR(((VLOOKUP(B490,'Set Up Employee Data'!A:O,13,FALSE)))+((VLOOKUP(B490,'Set Up Employee Data'!A:O,14,FALSE)))+((VLOOKUP(B490,'Set Up Employee Data'!A:O,15,FALSE))),0)</f>
        <v>0</v>
      </c>
      <c r="T490" s="46" t="str">
        <f t="shared" si="5"/>
        <v>#N/A</v>
      </c>
      <c r="U490" s="69" t="str">
        <f t="shared" si="6"/>
        <v>#N/A</v>
      </c>
    </row>
    <row r="491" ht="14.25" hidden="1" customHeight="1">
      <c r="A491" s="32"/>
      <c r="B491" s="32"/>
      <c r="C491" s="33" t="str">
        <f>VLOOKUP(B491,'Set Up Employee Data'!A:O,2,FALSE)</f>
        <v>#N/A</v>
      </c>
      <c r="D491" s="33" t="str">
        <f t="shared" si="1"/>
        <v>#N/A</v>
      </c>
      <c r="E491" s="32"/>
      <c r="F491" s="32"/>
      <c r="G491" s="32"/>
      <c r="H491" s="33"/>
      <c r="I491" s="41"/>
      <c r="J491" s="68">
        <f>IFERROR(VLOOKUP(B491,'Set Up Employee Data'!A:O,3,FALSE)/(VLOOKUP(B491,'Set Up Employee Data'!A:O,4,FALSE)),0)</f>
        <v>0</v>
      </c>
      <c r="K491" s="46" t="str">
        <f t="shared" si="2"/>
        <v>#N/A</v>
      </c>
      <c r="L491" s="46" t="str">
        <f t="shared" si="3"/>
        <v>#N/A</v>
      </c>
      <c r="M491" s="46" t="str">
        <f t="shared" si="4"/>
        <v>#N/A</v>
      </c>
      <c r="N491" s="46" t="str">
        <f>(M491-I491)*((VLOOKUP(B491,'Set Up Employee Data'!A:O,7,FALSE)))</f>
        <v>#N/A</v>
      </c>
      <c r="O491" s="46" t="str">
        <f>(M491-I491)*((VLOOKUP(B491,'Set Up Employee Data'!A:O,8,FALSE)))</f>
        <v>#N/A</v>
      </c>
      <c r="P491" s="46" t="str">
        <f>(M491-I491)*((VLOOKUP(B491,'Set Up Employee Data'!A:O,5,FALSE)))</f>
        <v>#N/A</v>
      </c>
      <c r="Q491" s="46" t="str">
        <f>(M491-I491)*((VLOOKUP(B491,'Set Up Employee Data'!A:O,6,FALSE)))</f>
        <v>#N/A</v>
      </c>
      <c r="R491" s="46">
        <f>IFERROR(((VLOOKUP(B491,'Set Up Employee Data'!A:O,9,FALSE)))+((VLOOKUP(B491,'Set Up Employee Data'!A:O,10,FALSE)))+((VLOOKUP(B491,'Set Up Employee Data'!A:O,11,FALSE)))+((VLOOKUP(B491,'Set Up Employee Data'!A:O,12,FALSE))),0)</f>
        <v>0</v>
      </c>
      <c r="S491" s="46">
        <f>IFERROR(((VLOOKUP(B491,'Set Up Employee Data'!A:O,13,FALSE)))+((VLOOKUP(B491,'Set Up Employee Data'!A:O,14,FALSE)))+((VLOOKUP(B491,'Set Up Employee Data'!A:O,15,FALSE))),0)</f>
        <v>0</v>
      </c>
      <c r="T491" s="46" t="str">
        <f t="shared" si="5"/>
        <v>#N/A</v>
      </c>
      <c r="U491" s="69" t="str">
        <f t="shared" si="6"/>
        <v>#N/A</v>
      </c>
    </row>
    <row r="492" ht="14.25" hidden="1" customHeight="1">
      <c r="A492" s="32"/>
      <c r="B492" s="32"/>
      <c r="C492" s="33" t="str">
        <f>VLOOKUP(B492,'Set Up Employee Data'!A:O,2,FALSE)</f>
        <v>#N/A</v>
      </c>
      <c r="D492" s="33" t="str">
        <f t="shared" si="1"/>
        <v>#N/A</v>
      </c>
      <c r="E492" s="32"/>
      <c r="F492" s="32"/>
      <c r="G492" s="32"/>
      <c r="H492" s="33"/>
      <c r="I492" s="41"/>
      <c r="J492" s="68">
        <f>IFERROR(VLOOKUP(B492,'Set Up Employee Data'!A:O,3,FALSE)/(VLOOKUP(B492,'Set Up Employee Data'!A:O,4,FALSE)),0)</f>
        <v>0</v>
      </c>
      <c r="K492" s="46" t="str">
        <f t="shared" si="2"/>
        <v>#N/A</v>
      </c>
      <c r="L492" s="46" t="str">
        <f t="shared" si="3"/>
        <v>#N/A</v>
      </c>
      <c r="M492" s="46" t="str">
        <f t="shared" si="4"/>
        <v>#N/A</v>
      </c>
      <c r="N492" s="46" t="str">
        <f>(M492-I492)*((VLOOKUP(B492,'Set Up Employee Data'!A:O,7,FALSE)))</f>
        <v>#N/A</v>
      </c>
      <c r="O492" s="46" t="str">
        <f>(M492-I492)*((VLOOKUP(B492,'Set Up Employee Data'!A:O,8,FALSE)))</f>
        <v>#N/A</v>
      </c>
      <c r="P492" s="46" t="str">
        <f>(M492-I492)*((VLOOKUP(B492,'Set Up Employee Data'!A:O,5,FALSE)))</f>
        <v>#N/A</v>
      </c>
      <c r="Q492" s="46" t="str">
        <f>(M492-I492)*((VLOOKUP(B492,'Set Up Employee Data'!A:O,6,FALSE)))</f>
        <v>#N/A</v>
      </c>
      <c r="R492" s="46">
        <f>IFERROR(((VLOOKUP(B492,'Set Up Employee Data'!A:O,9,FALSE)))+((VLOOKUP(B492,'Set Up Employee Data'!A:O,10,FALSE)))+((VLOOKUP(B492,'Set Up Employee Data'!A:O,11,FALSE)))+((VLOOKUP(B492,'Set Up Employee Data'!A:O,12,FALSE))),0)</f>
        <v>0</v>
      </c>
      <c r="S492" s="46">
        <f>IFERROR(((VLOOKUP(B492,'Set Up Employee Data'!A:O,13,FALSE)))+((VLOOKUP(B492,'Set Up Employee Data'!A:O,14,FALSE)))+((VLOOKUP(B492,'Set Up Employee Data'!A:O,15,FALSE))),0)</f>
        <v>0</v>
      </c>
      <c r="T492" s="46" t="str">
        <f t="shared" si="5"/>
        <v>#N/A</v>
      </c>
      <c r="U492" s="69" t="str">
        <f t="shared" si="6"/>
        <v>#N/A</v>
      </c>
    </row>
    <row r="493" ht="14.25" hidden="1" customHeight="1">
      <c r="A493" s="32"/>
      <c r="B493" s="32"/>
      <c r="C493" s="33" t="str">
        <f>VLOOKUP(B493,'Set Up Employee Data'!A:O,2,FALSE)</f>
        <v>#N/A</v>
      </c>
      <c r="D493" s="33" t="str">
        <f t="shared" si="1"/>
        <v>#N/A</v>
      </c>
      <c r="E493" s="32"/>
      <c r="F493" s="32"/>
      <c r="G493" s="32"/>
      <c r="H493" s="33"/>
      <c r="I493" s="41"/>
      <c r="J493" s="68">
        <f>IFERROR(VLOOKUP(B493,'Set Up Employee Data'!A:O,3,FALSE)/(VLOOKUP(B493,'Set Up Employee Data'!A:O,4,FALSE)),0)</f>
        <v>0</v>
      </c>
      <c r="K493" s="46" t="str">
        <f t="shared" si="2"/>
        <v>#N/A</v>
      </c>
      <c r="L493" s="46" t="str">
        <f t="shared" si="3"/>
        <v>#N/A</v>
      </c>
      <c r="M493" s="46" t="str">
        <f t="shared" si="4"/>
        <v>#N/A</v>
      </c>
      <c r="N493" s="46" t="str">
        <f>(M493-I493)*((VLOOKUP(B493,'Set Up Employee Data'!A:O,7,FALSE)))</f>
        <v>#N/A</v>
      </c>
      <c r="O493" s="46" t="str">
        <f>(M493-I493)*((VLOOKUP(B493,'Set Up Employee Data'!A:O,8,FALSE)))</f>
        <v>#N/A</v>
      </c>
      <c r="P493" s="46" t="str">
        <f>(M493-I493)*((VLOOKUP(B493,'Set Up Employee Data'!A:O,5,FALSE)))</f>
        <v>#N/A</v>
      </c>
      <c r="Q493" s="46" t="str">
        <f>(M493-I493)*((VLOOKUP(B493,'Set Up Employee Data'!A:O,6,FALSE)))</f>
        <v>#N/A</v>
      </c>
      <c r="R493" s="46">
        <f>IFERROR(((VLOOKUP(B493,'Set Up Employee Data'!A:O,9,FALSE)))+((VLOOKUP(B493,'Set Up Employee Data'!A:O,10,FALSE)))+((VLOOKUP(B493,'Set Up Employee Data'!A:O,11,FALSE)))+((VLOOKUP(B493,'Set Up Employee Data'!A:O,12,FALSE))),0)</f>
        <v>0</v>
      </c>
      <c r="S493" s="46">
        <f>IFERROR(((VLOOKUP(B493,'Set Up Employee Data'!A:O,13,FALSE)))+((VLOOKUP(B493,'Set Up Employee Data'!A:O,14,FALSE)))+((VLOOKUP(B493,'Set Up Employee Data'!A:O,15,FALSE))),0)</f>
        <v>0</v>
      </c>
      <c r="T493" s="46" t="str">
        <f t="shared" si="5"/>
        <v>#N/A</v>
      </c>
      <c r="U493" s="69" t="str">
        <f t="shared" si="6"/>
        <v>#N/A</v>
      </c>
    </row>
    <row r="494" ht="14.25" hidden="1" customHeight="1">
      <c r="A494" s="32"/>
      <c r="B494" s="32"/>
      <c r="C494" s="33" t="str">
        <f>VLOOKUP(B494,'Set Up Employee Data'!A:O,2,FALSE)</f>
        <v>#N/A</v>
      </c>
      <c r="D494" s="33" t="str">
        <f t="shared" si="1"/>
        <v>#N/A</v>
      </c>
      <c r="E494" s="32"/>
      <c r="F494" s="32"/>
      <c r="G494" s="32"/>
      <c r="H494" s="33"/>
      <c r="I494" s="41"/>
      <c r="J494" s="68">
        <f>IFERROR(VLOOKUP(B494,'Set Up Employee Data'!A:O,3,FALSE)/(VLOOKUP(B494,'Set Up Employee Data'!A:O,4,FALSE)),0)</f>
        <v>0</v>
      </c>
      <c r="K494" s="46" t="str">
        <f t="shared" si="2"/>
        <v>#N/A</v>
      </c>
      <c r="L494" s="46" t="str">
        <f t="shared" si="3"/>
        <v>#N/A</v>
      </c>
      <c r="M494" s="46" t="str">
        <f t="shared" si="4"/>
        <v>#N/A</v>
      </c>
      <c r="N494" s="46" t="str">
        <f>(M494-I494)*((VLOOKUP(B494,'Set Up Employee Data'!A:O,7,FALSE)))</f>
        <v>#N/A</v>
      </c>
      <c r="O494" s="46" t="str">
        <f>(M494-I494)*((VLOOKUP(B494,'Set Up Employee Data'!A:O,8,FALSE)))</f>
        <v>#N/A</v>
      </c>
      <c r="P494" s="46" t="str">
        <f>(M494-I494)*((VLOOKUP(B494,'Set Up Employee Data'!A:O,5,FALSE)))</f>
        <v>#N/A</v>
      </c>
      <c r="Q494" s="46" t="str">
        <f>(M494-I494)*((VLOOKUP(B494,'Set Up Employee Data'!A:O,6,FALSE)))</f>
        <v>#N/A</v>
      </c>
      <c r="R494" s="46">
        <f>IFERROR(((VLOOKUP(B494,'Set Up Employee Data'!A:O,9,FALSE)))+((VLOOKUP(B494,'Set Up Employee Data'!A:O,10,FALSE)))+((VLOOKUP(B494,'Set Up Employee Data'!A:O,11,FALSE)))+((VLOOKUP(B494,'Set Up Employee Data'!A:O,12,FALSE))),0)</f>
        <v>0</v>
      </c>
      <c r="S494" s="46">
        <f>IFERROR(((VLOOKUP(B494,'Set Up Employee Data'!A:O,13,FALSE)))+((VLOOKUP(B494,'Set Up Employee Data'!A:O,14,FALSE)))+((VLOOKUP(B494,'Set Up Employee Data'!A:O,15,FALSE))),0)</f>
        <v>0</v>
      </c>
      <c r="T494" s="46" t="str">
        <f t="shared" si="5"/>
        <v>#N/A</v>
      </c>
      <c r="U494" s="69" t="str">
        <f t="shared" si="6"/>
        <v>#N/A</v>
      </c>
    </row>
    <row r="495" ht="14.25" hidden="1" customHeight="1">
      <c r="A495" s="32"/>
      <c r="B495" s="32"/>
      <c r="C495" s="33" t="str">
        <f>VLOOKUP(B495,'Set Up Employee Data'!A:O,2,FALSE)</f>
        <v>#N/A</v>
      </c>
      <c r="D495" s="33" t="str">
        <f t="shared" si="1"/>
        <v>#N/A</v>
      </c>
      <c r="E495" s="32"/>
      <c r="F495" s="32"/>
      <c r="G495" s="32"/>
      <c r="H495" s="33"/>
      <c r="I495" s="41"/>
      <c r="J495" s="68">
        <f>IFERROR(VLOOKUP(B495,'Set Up Employee Data'!A:O,3,FALSE)/(VLOOKUP(B495,'Set Up Employee Data'!A:O,4,FALSE)),0)</f>
        <v>0</v>
      </c>
      <c r="K495" s="46" t="str">
        <f t="shared" si="2"/>
        <v>#N/A</v>
      </c>
      <c r="L495" s="46" t="str">
        <f t="shared" si="3"/>
        <v>#N/A</v>
      </c>
      <c r="M495" s="46" t="str">
        <f t="shared" si="4"/>
        <v>#N/A</v>
      </c>
      <c r="N495" s="46" t="str">
        <f>(M495-I495)*((VLOOKUP(B495,'Set Up Employee Data'!A:O,7,FALSE)))</f>
        <v>#N/A</v>
      </c>
      <c r="O495" s="46" t="str">
        <f>(M495-I495)*((VLOOKUP(B495,'Set Up Employee Data'!A:O,8,FALSE)))</f>
        <v>#N/A</v>
      </c>
      <c r="P495" s="46" t="str">
        <f>(M495-I495)*((VLOOKUP(B495,'Set Up Employee Data'!A:O,5,FALSE)))</f>
        <v>#N/A</v>
      </c>
      <c r="Q495" s="46" t="str">
        <f>(M495-I495)*((VLOOKUP(B495,'Set Up Employee Data'!A:O,6,FALSE)))</f>
        <v>#N/A</v>
      </c>
      <c r="R495" s="46">
        <f>IFERROR(((VLOOKUP(B495,'Set Up Employee Data'!A:O,9,FALSE)))+((VLOOKUP(B495,'Set Up Employee Data'!A:O,10,FALSE)))+((VLOOKUP(B495,'Set Up Employee Data'!A:O,11,FALSE)))+((VLOOKUP(B495,'Set Up Employee Data'!A:O,12,FALSE))),0)</f>
        <v>0</v>
      </c>
      <c r="S495" s="46">
        <f>IFERROR(((VLOOKUP(B495,'Set Up Employee Data'!A:O,13,FALSE)))+((VLOOKUP(B495,'Set Up Employee Data'!A:O,14,FALSE)))+((VLOOKUP(B495,'Set Up Employee Data'!A:O,15,FALSE))),0)</f>
        <v>0</v>
      </c>
      <c r="T495" s="46" t="str">
        <f t="shared" si="5"/>
        <v>#N/A</v>
      </c>
      <c r="U495" s="69" t="str">
        <f t="shared" si="6"/>
        <v>#N/A</v>
      </c>
    </row>
    <row r="496" ht="14.25" hidden="1" customHeight="1">
      <c r="A496" s="32"/>
      <c r="B496" s="32"/>
      <c r="C496" s="33" t="str">
        <f>VLOOKUP(B496,'Set Up Employee Data'!A:O,2,FALSE)</f>
        <v>#N/A</v>
      </c>
      <c r="D496" s="33" t="str">
        <f t="shared" si="1"/>
        <v>#N/A</v>
      </c>
      <c r="E496" s="32"/>
      <c r="F496" s="32"/>
      <c r="G496" s="32"/>
      <c r="H496" s="33"/>
      <c r="I496" s="41"/>
      <c r="J496" s="68">
        <f>IFERROR(VLOOKUP(B496,'Set Up Employee Data'!A:O,3,FALSE)/(VLOOKUP(B496,'Set Up Employee Data'!A:O,4,FALSE)),0)</f>
        <v>0</v>
      </c>
      <c r="K496" s="46" t="str">
        <f t="shared" si="2"/>
        <v>#N/A</v>
      </c>
      <c r="L496" s="46" t="str">
        <f t="shared" si="3"/>
        <v>#N/A</v>
      </c>
      <c r="M496" s="46" t="str">
        <f t="shared" si="4"/>
        <v>#N/A</v>
      </c>
      <c r="N496" s="46" t="str">
        <f>(M496-I496)*((VLOOKUP(B496,'Set Up Employee Data'!A:O,7,FALSE)))</f>
        <v>#N/A</v>
      </c>
      <c r="O496" s="46" t="str">
        <f>(M496-I496)*((VLOOKUP(B496,'Set Up Employee Data'!A:O,8,FALSE)))</f>
        <v>#N/A</v>
      </c>
      <c r="P496" s="46" t="str">
        <f>(M496-I496)*((VLOOKUP(B496,'Set Up Employee Data'!A:O,5,FALSE)))</f>
        <v>#N/A</v>
      </c>
      <c r="Q496" s="46" t="str">
        <f>(M496-I496)*((VLOOKUP(B496,'Set Up Employee Data'!A:O,6,FALSE)))</f>
        <v>#N/A</v>
      </c>
      <c r="R496" s="46">
        <f>IFERROR(((VLOOKUP(B496,'Set Up Employee Data'!A:O,9,FALSE)))+((VLOOKUP(B496,'Set Up Employee Data'!A:O,10,FALSE)))+((VLOOKUP(B496,'Set Up Employee Data'!A:O,11,FALSE)))+((VLOOKUP(B496,'Set Up Employee Data'!A:O,12,FALSE))),0)</f>
        <v>0</v>
      </c>
      <c r="S496" s="46">
        <f>IFERROR(((VLOOKUP(B496,'Set Up Employee Data'!A:O,13,FALSE)))+((VLOOKUP(B496,'Set Up Employee Data'!A:O,14,FALSE)))+((VLOOKUP(B496,'Set Up Employee Data'!A:O,15,FALSE))),0)</f>
        <v>0</v>
      </c>
      <c r="T496" s="46" t="str">
        <f t="shared" si="5"/>
        <v>#N/A</v>
      </c>
      <c r="U496" s="69" t="str">
        <f t="shared" si="6"/>
        <v>#N/A</v>
      </c>
    </row>
    <row r="497" ht="14.25" hidden="1" customHeight="1">
      <c r="A497" s="32"/>
      <c r="B497" s="32"/>
      <c r="C497" s="33" t="str">
        <f>VLOOKUP(B497,'Set Up Employee Data'!A:O,2,FALSE)</f>
        <v>#N/A</v>
      </c>
      <c r="D497" s="33" t="str">
        <f t="shared" si="1"/>
        <v>#N/A</v>
      </c>
      <c r="E497" s="32"/>
      <c r="F497" s="32"/>
      <c r="G497" s="32"/>
      <c r="H497" s="33"/>
      <c r="I497" s="41"/>
      <c r="J497" s="68">
        <f>IFERROR(VLOOKUP(B497,'Set Up Employee Data'!A:O,3,FALSE)/(VLOOKUP(B497,'Set Up Employee Data'!A:O,4,FALSE)),0)</f>
        <v>0</v>
      </c>
      <c r="K497" s="46" t="str">
        <f t="shared" si="2"/>
        <v>#N/A</v>
      </c>
      <c r="L497" s="46" t="str">
        <f t="shared" si="3"/>
        <v>#N/A</v>
      </c>
      <c r="M497" s="46" t="str">
        <f t="shared" si="4"/>
        <v>#N/A</v>
      </c>
      <c r="N497" s="46" t="str">
        <f>(M497-I497)*((VLOOKUP(B497,'Set Up Employee Data'!A:O,7,FALSE)))</f>
        <v>#N/A</v>
      </c>
      <c r="O497" s="46" t="str">
        <f>(M497-I497)*((VLOOKUP(B497,'Set Up Employee Data'!A:O,8,FALSE)))</f>
        <v>#N/A</v>
      </c>
      <c r="P497" s="46" t="str">
        <f>(M497-I497)*((VLOOKUP(B497,'Set Up Employee Data'!A:O,5,FALSE)))</f>
        <v>#N/A</v>
      </c>
      <c r="Q497" s="46" t="str">
        <f>(M497-I497)*((VLOOKUP(B497,'Set Up Employee Data'!A:O,6,FALSE)))</f>
        <v>#N/A</v>
      </c>
      <c r="R497" s="46">
        <f>IFERROR(((VLOOKUP(B497,'Set Up Employee Data'!A:O,9,FALSE)))+((VLOOKUP(B497,'Set Up Employee Data'!A:O,10,FALSE)))+((VLOOKUP(B497,'Set Up Employee Data'!A:O,11,FALSE)))+((VLOOKUP(B497,'Set Up Employee Data'!A:O,12,FALSE))),0)</f>
        <v>0</v>
      </c>
      <c r="S497" s="46">
        <f>IFERROR(((VLOOKUP(B497,'Set Up Employee Data'!A:O,13,FALSE)))+((VLOOKUP(B497,'Set Up Employee Data'!A:O,14,FALSE)))+((VLOOKUP(B497,'Set Up Employee Data'!A:O,15,FALSE))),0)</f>
        <v>0</v>
      </c>
      <c r="T497" s="46" t="str">
        <f t="shared" si="5"/>
        <v>#N/A</v>
      </c>
      <c r="U497" s="69" t="str">
        <f t="shared" si="6"/>
        <v>#N/A</v>
      </c>
    </row>
    <row r="498" ht="14.25" hidden="1" customHeight="1">
      <c r="A498" s="32"/>
      <c r="B498" s="32"/>
      <c r="C498" s="33" t="str">
        <f>VLOOKUP(B498,'Set Up Employee Data'!A:O,2,FALSE)</f>
        <v>#N/A</v>
      </c>
      <c r="D498" s="33" t="str">
        <f t="shared" si="1"/>
        <v>#N/A</v>
      </c>
      <c r="E498" s="32"/>
      <c r="F498" s="32"/>
      <c r="G498" s="32"/>
      <c r="H498" s="33"/>
      <c r="I498" s="41"/>
      <c r="J498" s="68">
        <f>IFERROR(VLOOKUP(B498,'Set Up Employee Data'!A:O,3,FALSE)/(VLOOKUP(B498,'Set Up Employee Data'!A:O,4,FALSE)),0)</f>
        <v>0</v>
      </c>
      <c r="K498" s="46" t="str">
        <f t="shared" si="2"/>
        <v>#N/A</v>
      </c>
      <c r="L498" s="46" t="str">
        <f t="shared" si="3"/>
        <v>#N/A</v>
      </c>
      <c r="M498" s="46" t="str">
        <f t="shared" si="4"/>
        <v>#N/A</v>
      </c>
      <c r="N498" s="46" t="str">
        <f>(M498-I498)*((VLOOKUP(B498,'Set Up Employee Data'!A:O,7,FALSE)))</f>
        <v>#N/A</v>
      </c>
      <c r="O498" s="46" t="str">
        <f>(M498-I498)*((VLOOKUP(B498,'Set Up Employee Data'!A:O,8,FALSE)))</f>
        <v>#N/A</v>
      </c>
      <c r="P498" s="46" t="str">
        <f>(M498-I498)*((VLOOKUP(B498,'Set Up Employee Data'!A:O,5,FALSE)))</f>
        <v>#N/A</v>
      </c>
      <c r="Q498" s="46" t="str">
        <f>(M498-I498)*((VLOOKUP(B498,'Set Up Employee Data'!A:O,6,FALSE)))</f>
        <v>#N/A</v>
      </c>
      <c r="R498" s="46">
        <f>IFERROR(((VLOOKUP(B498,'Set Up Employee Data'!A:O,9,FALSE)))+((VLOOKUP(B498,'Set Up Employee Data'!A:O,10,FALSE)))+((VLOOKUP(B498,'Set Up Employee Data'!A:O,11,FALSE)))+((VLOOKUP(B498,'Set Up Employee Data'!A:O,12,FALSE))),0)</f>
        <v>0</v>
      </c>
      <c r="S498" s="46">
        <f>IFERROR(((VLOOKUP(B498,'Set Up Employee Data'!A:O,13,FALSE)))+((VLOOKUP(B498,'Set Up Employee Data'!A:O,14,FALSE)))+((VLOOKUP(B498,'Set Up Employee Data'!A:O,15,FALSE))),0)</f>
        <v>0</v>
      </c>
      <c r="T498" s="46" t="str">
        <f t="shared" si="5"/>
        <v>#N/A</v>
      </c>
      <c r="U498" s="69" t="str">
        <f t="shared" si="6"/>
        <v>#N/A</v>
      </c>
    </row>
    <row r="499" ht="14.25" hidden="1" customHeight="1">
      <c r="A499" s="32"/>
      <c r="B499" s="32"/>
      <c r="C499" s="33" t="str">
        <f>VLOOKUP(B499,'Set Up Employee Data'!A:O,2,FALSE)</f>
        <v>#N/A</v>
      </c>
      <c r="D499" s="33" t="str">
        <f t="shared" si="1"/>
        <v>#N/A</v>
      </c>
      <c r="E499" s="32"/>
      <c r="F499" s="32"/>
      <c r="G499" s="32"/>
      <c r="H499" s="33"/>
      <c r="I499" s="41"/>
      <c r="J499" s="68">
        <f>IFERROR(VLOOKUP(B499,'Set Up Employee Data'!A:O,3,FALSE)/(VLOOKUP(B499,'Set Up Employee Data'!A:O,4,FALSE)),0)</f>
        <v>0</v>
      </c>
      <c r="K499" s="46" t="str">
        <f t="shared" si="2"/>
        <v>#N/A</v>
      </c>
      <c r="L499" s="46" t="str">
        <f t="shared" si="3"/>
        <v>#N/A</v>
      </c>
      <c r="M499" s="46" t="str">
        <f t="shared" si="4"/>
        <v>#N/A</v>
      </c>
      <c r="N499" s="46" t="str">
        <f>(M499-I499)*((VLOOKUP(B499,'Set Up Employee Data'!A:O,7,FALSE)))</f>
        <v>#N/A</v>
      </c>
      <c r="O499" s="46" t="str">
        <f>(M499-I499)*((VLOOKUP(B499,'Set Up Employee Data'!A:O,8,FALSE)))</f>
        <v>#N/A</v>
      </c>
      <c r="P499" s="46" t="str">
        <f>(M499-I499)*((VLOOKUP(B499,'Set Up Employee Data'!A:O,5,FALSE)))</f>
        <v>#N/A</v>
      </c>
      <c r="Q499" s="46" t="str">
        <f>(M499-I499)*((VLOOKUP(B499,'Set Up Employee Data'!A:O,6,FALSE)))</f>
        <v>#N/A</v>
      </c>
      <c r="R499" s="46">
        <f>IFERROR(((VLOOKUP(B499,'Set Up Employee Data'!A:O,9,FALSE)))+((VLOOKUP(B499,'Set Up Employee Data'!A:O,10,FALSE)))+((VLOOKUP(B499,'Set Up Employee Data'!A:O,11,FALSE)))+((VLOOKUP(B499,'Set Up Employee Data'!A:O,12,FALSE))),0)</f>
        <v>0</v>
      </c>
      <c r="S499" s="46">
        <f>IFERROR(((VLOOKUP(B499,'Set Up Employee Data'!A:O,13,FALSE)))+((VLOOKUP(B499,'Set Up Employee Data'!A:O,14,FALSE)))+((VLOOKUP(B499,'Set Up Employee Data'!A:O,15,FALSE))),0)</f>
        <v>0</v>
      </c>
      <c r="T499" s="46" t="str">
        <f t="shared" si="5"/>
        <v>#N/A</v>
      </c>
      <c r="U499" s="69" t="str">
        <f t="shared" si="6"/>
        <v>#N/A</v>
      </c>
    </row>
    <row r="500" ht="14.25" hidden="1" customHeight="1">
      <c r="A500" s="32"/>
      <c r="B500" s="32"/>
      <c r="C500" s="33" t="str">
        <f>VLOOKUP(B500,'Set Up Employee Data'!A:O,2,FALSE)</f>
        <v>#N/A</v>
      </c>
      <c r="D500" s="33" t="str">
        <f t="shared" si="1"/>
        <v>#N/A</v>
      </c>
      <c r="E500" s="32"/>
      <c r="F500" s="32"/>
      <c r="G500" s="32"/>
      <c r="H500" s="33"/>
      <c r="I500" s="41"/>
      <c r="J500" s="68">
        <f>IFERROR(VLOOKUP(B500,'Set Up Employee Data'!A:O,3,FALSE)/(VLOOKUP(B500,'Set Up Employee Data'!A:O,4,FALSE)),0)</f>
        <v>0</v>
      </c>
      <c r="K500" s="46" t="str">
        <f t="shared" si="2"/>
        <v>#N/A</v>
      </c>
      <c r="L500" s="46" t="str">
        <f t="shared" si="3"/>
        <v>#N/A</v>
      </c>
      <c r="M500" s="46" t="str">
        <f t="shared" si="4"/>
        <v>#N/A</v>
      </c>
      <c r="N500" s="46" t="str">
        <f>(M500-I500)*((VLOOKUP(B500,'Set Up Employee Data'!A:O,7,FALSE)))</f>
        <v>#N/A</v>
      </c>
      <c r="O500" s="46" t="str">
        <f>(M500-I500)*((VLOOKUP(B500,'Set Up Employee Data'!A:O,8,FALSE)))</f>
        <v>#N/A</v>
      </c>
      <c r="P500" s="46" t="str">
        <f>(M500-I500)*((VLOOKUP(B500,'Set Up Employee Data'!A:O,5,FALSE)))</f>
        <v>#N/A</v>
      </c>
      <c r="Q500" s="46" t="str">
        <f>(M500-I500)*((VLOOKUP(B500,'Set Up Employee Data'!A:O,6,FALSE)))</f>
        <v>#N/A</v>
      </c>
      <c r="R500" s="46">
        <f>IFERROR(((VLOOKUP(B500,'Set Up Employee Data'!A:O,9,FALSE)))+((VLOOKUP(B500,'Set Up Employee Data'!A:O,10,FALSE)))+((VLOOKUP(B500,'Set Up Employee Data'!A:O,11,FALSE)))+((VLOOKUP(B500,'Set Up Employee Data'!A:O,12,FALSE))),0)</f>
        <v>0</v>
      </c>
      <c r="S500" s="46">
        <f>IFERROR(((VLOOKUP(B500,'Set Up Employee Data'!A:O,13,FALSE)))+((VLOOKUP(B500,'Set Up Employee Data'!A:O,14,FALSE)))+((VLOOKUP(B500,'Set Up Employee Data'!A:O,15,FALSE))),0)</f>
        <v>0</v>
      </c>
      <c r="T500" s="46" t="str">
        <f t="shared" si="5"/>
        <v>#N/A</v>
      </c>
      <c r="U500" s="69" t="str">
        <f t="shared" si="6"/>
        <v>#N/A</v>
      </c>
    </row>
    <row r="501" ht="14.25" hidden="1" customHeight="1">
      <c r="A501" s="32"/>
      <c r="B501" s="32"/>
      <c r="C501" s="33" t="str">
        <f>VLOOKUP(B501,'Set Up Employee Data'!A:O,2,FALSE)</f>
        <v>#N/A</v>
      </c>
      <c r="D501" s="33" t="str">
        <f t="shared" si="1"/>
        <v>#N/A</v>
      </c>
      <c r="E501" s="32"/>
      <c r="F501" s="32"/>
      <c r="G501" s="32"/>
      <c r="H501" s="33"/>
      <c r="I501" s="41"/>
      <c r="J501" s="68">
        <f>IFERROR(VLOOKUP(B501,'Set Up Employee Data'!A:O,3,FALSE)/(VLOOKUP(B501,'Set Up Employee Data'!A:O,4,FALSE)),0)</f>
        <v>0</v>
      </c>
      <c r="K501" s="46" t="str">
        <f t="shared" si="2"/>
        <v>#N/A</v>
      </c>
      <c r="L501" s="46" t="str">
        <f t="shared" si="3"/>
        <v>#N/A</v>
      </c>
      <c r="M501" s="46" t="str">
        <f t="shared" si="4"/>
        <v>#N/A</v>
      </c>
      <c r="N501" s="46" t="str">
        <f>(M501-I501)*((VLOOKUP(B501,'Set Up Employee Data'!A:O,7,FALSE)))</f>
        <v>#N/A</v>
      </c>
      <c r="O501" s="46" t="str">
        <f>(M501-I501)*((VLOOKUP(B501,'Set Up Employee Data'!A:O,8,FALSE)))</f>
        <v>#N/A</v>
      </c>
      <c r="P501" s="46" t="str">
        <f>(M501-I501)*((VLOOKUP(B501,'Set Up Employee Data'!A:O,5,FALSE)))</f>
        <v>#N/A</v>
      </c>
      <c r="Q501" s="46" t="str">
        <f>(M501-I501)*((VLOOKUP(B501,'Set Up Employee Data'!A:O,6,FALSE)))</f>
        <v>#N/A</v>
      </c>
      <c r="R501" s="46">
        <f>IFERROR(((VLOOKUP(B501,'Set Up Employee Data'!A:O,9,FALSE)))+((VLOOKUP(B501,'Set Up Employee Data'!A:O,10,FALSE)))+((VLOOKUP(B501,'Set Up Employee Data'!A:O,11,FALSE)))+((VLOOKUP(B501,'Set Up Employee Data'!A:O,12,FALSE))),0)</f>
        <v>0</v>
      </c>
      <c r="S501" s="46">
        <f>IFERROR(((VLOOKUP(B501,'Set Up Employee Data'!A:O,13,FALSE)))+((VLOOKUP(B501,'Set Up Employee Data'!A:O,14,FALSE)))+((VLOOKUP(B501,'Set Up Employee Data'!A:O,15,FALSE))),0)</f>
        <v>0</v>
      </c>
      <c r="T501" s="46" t="str">
        <f t="shared" si="5"/>
        <v>#N/A</v>
      </c>
      <c r="U501" s="69" t="str">
        <f t="shared" si="6"/>
        <v>#N/A</v>
      </c>
    </row>
    <row r="502" ht="14.25" hidden="1" customHeight="1">
      <c r="A502" s="32"/>
      <c r="B502" s="32"/>
      <c r="C502" s="33" t="str">
        <f>VLOOKUP(B502,'Set Up Employee Data'!A:O,2,FALSE)</f>
        <v>#N/A</v>
      </c>
      <c r="D502" s="33" t="str">
        <f t="shared" si="1"/>
        <v>#N/A</v>
      </c>
      <c r="E502" s="32"/>
      <c r="F502" s="32"/>
      <c r="G502" s="32"/>
      <c r="H502" s="33"/>
      <c r="I502" s="41"/>
      <c r="J502" s="68">
        <f>IFERROR(VLOOKUP(B502,'Set Up Employee Data'!A:O,3,FALSE)/(VLOOKUP(B502,'Set Up Employee Data'!A:O,4,FALSE)),0)</f>
        <v>0</v>
      </c>
      <c r="K502" s="46" t="str">
        <f t="shared" si="2"/>
        <v>#N/A</v>
      </c>
      <c r="L502" s="46" t="str">
        <f t="shared" si="3"/>
        <v>#N/A</v>
      </c>
      <c r="M502" s="46" t="str">
        <f t="shared" si="4"/>
        <v>#N/A</v>
      </c>
      <c r="N502" s="46" t="str">
        <f>(M502-I502)*((VLOOKUP(B502,'Set Up Employee Data'!A:O,7,FALSE)))</f>
        <v>#N/A</v>
      </c>
      <c r="O502" s="46" t="str">
        <f>(M502-I502)*((VLOOKUP(B502,'Set Up Employee Data'!A:O,8,FALSE)))</f>
        <v>#N/A</v>
      </c>
      <c r="P502" s="46" t="str">
        <f>(M502-I502)*((VLOOKUP(B502,'Set Up Employee Data'!A:O,5,FALSE)))</f>
        <v>#N/A</v>
      </c>
      <c r="Q502" s="46" t="str">
        <f>(M502-I502)*((VLOOKUP(B502,'Set Up Employee Data'!A:O,6,FALSE)))</f>
        <v>#N/A</v>
      </c>
      <c r="R502" s="46">
        <f>IFERROR(((VLOOKUP(B502,'Set Up Employee Data'!A:O,9,FALSE)))+((VLOOKUP(B502,'Set Up Employee Data'!A:O,10,FALSE)))+((VLOOKUP(B502,'Set Up Employee Data'!A:O,11,FALSE)))+((VLOOKUP(B502,'Set Up Employee Data'!A:O,12,FALSE))),0)</f>
        <v>0</v>
      </c>
      <c r="S502" s="46">
        <f>IFERROR(((VLOOKUP(B502,'Set Up Employee Data'!A:O,13,FALSE)))+((VLOOKUP(B502,'Set Up Employee Data'!A:O,14,FALSE)))+((VLOOKUP(B502,'Set Up Employee Data'!A:O,15,FALSE))),0)</f>
        <v>0</v>
      </c>
      <c r="T502" s="46" t="str">
        <f t="shared" si="5"/>
        <v>#N/A</v>
      </c>
      <c r="U502" s="69" t="str">
        <f t="shared" si="6"/>
        <v>#N/A</v>
      </c>
    </row>
    <row r="503" ht="14.25" hidden="1" customHeight="1">
      <c r="A503" s="32"/>
      <c r="B503" s="32"/>
      <c r="C503" s="33" t="str">
        <f>VLOOKUP(B503,'Set Up Employee Data'!A:O,2,FALSE)</f>
        <v>#N/A</v>
      </c>
      <c r="D503" s="33" t="str">
        <f t="shared" si="1"/>
        <v>#N/A</v>
      </c>
      <c r="E503" s="32"/>
      <c r="F503" s="32"/>
      <c r="G503" s="32"/>
      <c r="H503" s="33"/>
      <c r="I503" s="41"/>
      <c r="J503" s="68">
        <f>IFERROR(VLOOKUP(B503,'Set Up Employee Data'!A:O,3,FALSE)/(VLOOKUP(B503,'Set Up Employee Data'!A:O,4,FALSE)),0)</f>
        <v>0</v>
      </c>
      <c r="K503" s="46" t="str">
        <f t="shared" si="2"/>
        <v>#N/A</v>
      </c>
      <c r="L503" s="46" t="str">
        <f t="shared" si="3"/>
        <v>#N/A</v>
      </c>
      <c r="M503" s="46" t="str">
        <f t="shared" si="4"/>
        <v>#N/A</v>
      </c>
      <c r="N503" s="46" t="str">
        <f>(M503-I503)*((VLOOKUP(B503,'Set Up Employee Data'!A:O,7,FALSE)))</f>
        <v>#N/A</v>
      </c>
      <c r="O503" s="46" t="str">
        <f>(M503-I503)*((VLOOKUP(B503,'Set Up Employee Data'!A:O,8,FALSE)))</f>
        <v>#N/A</v>
      </c>
      <c r="P503" s="46" t="str">
        <f>(M503-I503)*((VLOOKUP(B503,'Set Up Employee Data'!A:O,5,FALSE)))</f>
        <v>#N/A</v>
      </c>
      <c r="Q503" s="46" t="str">
        <f>(M503-I503)*((VLOOKUP(B503,'Set Up Employee Data'!A:O,6,FALSE)))</f>
        <v>#N/A</v>
      </c>
      <c r="R503" s="46">
        <f>IFERROR(((VLOOKUP(B503,'Set Up Employee Data'!A:O,9,FALSE)))+((VLOOKUP(B503,'Set Up Employee Data'!A:O,10,FALSE)))+((VLOOKUP(B503,'Set Up Employee Data'!A:O,11,FALSE)))+((VLOOKUP(B503,'Set Up Employee Data'!A:O,12,FALSE))),0)</f>
        <v>0</v>
      </c>
      <c r="S503" s="46">
        <f>IFERROR(((VLOOKUP(B503,'Set Up Employee Data'!A:O,13,FALSE)))+((VLOOKUP(B503,'Set Up Employee Data'!A:O,14,FALSE)))+((VLOOKUP(B503,'Set Up Employee Data'!A:O,15,FALSE))),0)</f>
        <v>0</v>
      </c>
      <c r="T503" s="46" t="str">
        <f t="shared" si="5"/>
        <v>#N/A</v>
      </c>
      <c r="U503" s="69" t="str">
        <f t="shared" si="6"/>
        <v>#N/A</v>
      </c>
    </row>
    <row r="504" ht="14.25" hidden="1" customHeight="1">
      <c r="A504" s="32"/>
      <c r="B504" s="32"/>
      <c r="C504" s="33" t="str">
        <f>VLOOKUP(B504,'Set Up Employee Data'!A:O,2,FALSE)</f>
        <v>#N/A</v>
      </c>
      <c r="D504" s="33" t="str">
        <f t="shared" si="1"/>
        <v>#N/A</v>
      </c>
      <c r="E504" s="32"/>
      <c r="F504" s="32"/>
      <c r="G504" s="32"/>
      <c r="H504" s="33"/>
      <c r="I504" s="41"/>
      <c r="J504" s="68">
        <f>IFERROR(VLOOKUP(B504,'Set Up Employee Data'!A:O,3,FALSE)/(VLOOKUP(B504,'Set Up Employee Data'!A:O,4,FALSE)),0)</f>
        <v>0</v>
      </c>
      <c r="K504" s="46" t="str">
        <f t="shared" si="2"/>
        <v>#N/A</v>
      </c>
      <c r="L504" s="46" t="str">
        <f t="shared" si="3"/>
        <v>#N/A</v>
      </c>
      <c r="M504" s="46" t="str">
        <f t="shared" si="4"/>
        <v>#N/A</v>
      </c>
      <c r="N504" s="46" t="str">
        <f>(M504-I504)*((VLOOKUP(B504,'Set Up Employee Data'!A:O,7,FALSE)))</f>
        <v>#N/A</v>
      </c>
      <c r="O504" s="46" t="str">
        <f>(M504-I504)*((VLOOKUP(B504,'Set Up Employee Data'!A:O,8,FALSE)))</f>
        <v>#N/A</v>
      </c>
      <c r="P504" s="46" t="str">
        <f>(M504-I504)*((VLOOKUP(B504,'Set Up Employee Data'!A:O,5,FALSE)))</f>
        <v>#N/A</v>
      </c>
      <c r="Q504" s="46" t="str">
        <f>(M504-I504)*((VLOOKUP(B504,'Set Up Employee Data'!A:O,6,FALSE)))</f>
        <v>#N/A</v>
      </c>
      <c r="R504" s="46">
        <f>IFERROR(((VLOOKUP(B504,'Set Up Employee Data'!A:O,9,FALSE)))+((VLOOKUP(B504,'Set Up Employee Data'!A:O,10,FALSE)))+((VLOOKUP(B504,'Set Up Employee Data'!A:O,11,FALSE)))+((VLOOKUP(B504,'Set Up Employee Data'!A:O,12,FALSE))),0)</f>
        <v>0</v>
      </c>
      <c r="S504" s="46">
        <f>IFERROR(((VLOOKUP(B504,'Set Up Employee Data'!A:O,13,FALSE)))+((VLOOKUP(B504,'Set Up Employee Data'!A:O,14,FALSE)))+((VLOOKUP(B504,'Set Up Employee Data'!A:O,15,FALSE))),0)</f>
        <v>0</v>
      </c>
      <c r="T504" s="46" t="str">
        <f t="shared" si="5"/>
        <v>#N/A</v>
      </c>
      <c r="U504" s="69" t="str">
        <f t="shared" si="6"/>
        <v>#N/A</v>
      </c>
    </row>
    <row r="505" ht="14.25" hidden="1" customHeight="1">
      <c r="A505" s="32"/>
      <c r="B505" s="32"/>
      <c r="C505" s="33" t="str">
        <f>VLOOKUP(B505,'Set Up Employee Data'!A:O,2,FALSE)</f>
        <v>#N/A</v>
      </c>
      <c r="D505" s="33" t="str">
        <f t="shared" si="1"/>
        <v>#N/A</v>
      </c>
      <c r="E505" s="32"/>
      <c r="F505" s="32"/>
      <c r="G505" s="32"/>
      <c r="H505" s="33"/>
      <c r="I505" s="41"/>
      <c r="J505" s="68">
        <f>IFERROR(VLOOKUP(B505,'Set Up Employee Data'!A:O,3,FALSE)/(VLOOKUP(B505,'Set Up Employee Data'!A:O,4,FALSE)),0)</f>
        <v>0</v>
      </c>
      <c r="K505" s="46" t="str">
        <f t="shared" si="2"/>
        <v>#N/A</v>
      </c>
      <c r="L505" s="46" t="str">
        <f t="shared" si="3"/>
        <v>#N/A</v>
      </c>
      <c r="M505" s="46" t="str">
        <f t="shared" si="4"/>
        <v>#N/A</v>
      </c>
      <c r="N505" s="46" t="str">
        <f>(M505-I505)*((VLOOKUP(B505,'Set Up Employee Data'!A:O,7,FALSE)))</f>
        <v>#N/A</v>
      </c>
      <c r="O505" s="46" t="str">
        <f>(M505-I505)*((VLOOKUP(B505,'Set Up Employee Data'!A:O,8,FALSE)))</f>
        <v>#N/A</v>
      </c>
      <c r="P505" s="46" t="str">
        <f>(M505-I505)*((VLOOKUP(B505,'Set Up Employee Data'!A:O,5,FALSE)))</f>
        <v>#N/A</v>
      </c>
      <c r="Q505" s="46" t="str">
        <f>(M505-I505)*((VLOOKUP(B505,'Set Up Employee Data'!A:O,6,FALSE)))</f>
        <v>#N/A</v>
      </c>
      <c r="R505" s="46">
        <f>IFERROR(((VLOOKUP(B505,'Set Up Employee Data'!A:O,9,FALSE)))+((VLOOKUP(B505,'Set Up Employee Data'!A:O,10,FALSE)))+((VLOOKUP(B505,'Set Up Employee Data'!A:O,11,FALSE)))+((VLOOKUP(B505,'Set Up Employee Data'!A:O,12,FALSE))),0)</f>
        <v>0</v>
      </c>
      <c r="S505" s="46">
        <f>IFERROR(((VLOOKUP(B505,'Set Up Employee Data'!A:O,13,FALSE)))+((VLOOKUP(B505,'Set Up Employee Data'!A:O,14,FALSE)))+((VLOOKUP(B505,'Set Up Employee Data'!A:O,15,FALSE))),0)</f>
        <v>0</v>
      </c>
      <c r="T505" s="46" t="str">
        <f t="shared" si="5"/>
        <v>#N/A</v>
      </c>
      <c r="U505" s="69" t="str">
        <f t="shared" si="6"/>
        <v>#N/A</v>
      </c>
    </row>
    <row r="506" ht="14.25" hidden="1" customHeight="1">
      <c r="A506" s="32"/>
      <c r="B506" s="32"/>
      <c r="C506" s="33" t="str">
        <f>VLOOKUP(B506,'Set Up Employee Data'!A:O,2,FALSE)</f>
        <v>#N/A</v>
      </c>
      <c r="D506" s="33" t="str">
        <f t="shared" si="1"/>
        <v>#N/A</v>
      </c>
      <c r="E506" s="32"/>
      <c r="F506" s="32"/>
      <c r="G506" s="32"/>
      <c r="H506" s="33"/>
      <c r="I506" s="41"/>
      <c r="J506" s="68">
        <f>IFERROR(VLOOKUP(B506,'Set Up Employee Data'!A:O,3,FALSE)/(VLOOKUP(B506,'Set Up Employee Data'!A:O,4,FALSE)),0)</f>
        <v>0</v>
      </c>
      <c r="K506" s="46" t="str">
        <f t="shared" si="2"/>
        <v>#N/A</v>
      </c>
      <c r="L506" s="46" t="str">
        <f t="shared" si="3"/>
        <v>#N/A</v>
      </c>
      <c r="M506" s="46" t="str">
        <f t="shared" si="4"/>
        <v>#N/A</v>
      </c>
      <c r="N506" s="46" t="str">
        <f>(M506-I506)*((VLOOKUP(B506,'Set Up Employee Data'!A:O,7,FALSE)))</f>
        <v>#N/A</v>
      </c>
      <c r="O506" s="46" t="str">
        <f>(M506-I506)*((VLOOKUP(B506,'Set Up Employee Data'!A:O,8,FALSE)))</f>
        <v>#N/A</v>
      </c>
      <c r="P506" s="46" t="str">
        <f>(M506-I506)*((VLOOKUP(B506,'Set Up Employee Data'!A:O,5,FALSE)))</f>
        <v>#N/A</v>
      </c>
      <c r="Q506" s="46" t="str">
        <f>(M506-I506)*((VLOOKUP(B506,'Set Up Employee Data'!A:O,6,FALSE)))</f>
        <v>#N/A</v>
      </c>
      <c r="R506" s="46">
        <f>IFERROR(((VLOOKUP(B506,'Set Up Employee Data'!A:O,9,FALSE)))+((VLOOKUP(B506,'Set Up Employee Data'!A:O,10,FALSE)))+((VLOOKUP(B506,'Set Up Employee Data'!A:O,11,FALSE)))+((VLOOKUP(B506,'Set Up Employee Data'!A:O,12,FALSE))),0)</f>
        <v>0</v>
      </c>
      <c r="S506" s="46">
        <f>IFERROR(((VLOOKUP(B506,'Set Up Employee Data'!A:O,13,FALSE)))+((VLOOKUP(B506,'Set Up Employee Data'!A:O,14,FALSE)))+((VLOOKUP(B506,'Set Up Employee Data'!A:O,15,FALSE))),0)</f>
        <v>0</v>
      </c>
      <c r="T506" s="46" t="str">
        <f t="shared" si="5"/>
        <v>#N/A</v>
      </c>
      <c r="U506" s="69" t="str">
        <f t="shared" si="6"/>
        <v>#N/A</v>
      </c>
    </row>
    <row r="507" ht="14.25" hidden="1" customHeight="1">
      <c r="A507" s="32"/>
      <c r="B507" s="32"/>
      <c r="C507" s="33" t="str">
        <f>VLOOKUP(B507,'Set Up Employee Data'!A:O,2,FALSE)</f>
        <v>#N/A</v>
      </c>
      <c r="D507" s="33" t="str">
        <f t="shared" si="1"/>
        <v>#N/A</v>
      </c>
      <c r="E507" s="32"/>
      <c r="F507" s="32"/>
      <c r="G507" s="32"/>
      <c r="H507" s="33"/>
      <c r="I507" s="41"/>
      <c r="J507" s="68">
        <f>IFERROR(VLOOKUP(B507,'Set Up Employee Data'!A:O,3,FALSE)/(VLOOKUP(B507,'Set Up Employee Data'!A:O,4,FALSE)),0)</f>
        <v>0</v>
      </c>
      <c r="K507" s="46" t="str">
        <f t="shared" si="2"/>
        <v>#N/A</v>
      </c>
      <c r="L507" s="46" t="str">
        <f t="shared" si="3"/>
        <v>#N/A</v>
      </c>
      <c r="M507" s="46" t="str">
        <f t="shared" si="4"/>
        <v>#N/A</v>
      </c>
      <c r="N507" s="46" t="str">
        <f>(M507-I507)*((VLOOKUP(B507,'Set Up Employee Data'!A:O,7,FALSE)))</f>
        <v>#N/A</v>
      </c>
      <c r="O507" s="46" t="str">
        <f>(M507-I507)*((VLOOKUP(B507,'Set Up Employee Data'!A:O,8,FALSE)))</f>
        <v>#N/A</v>
      </c>
      <c r="P507" s="46" t="str">
        <f>(M507-I507)*((VLOOKUP(B507,'Set Up Employee Data'!A:O,5,FALSE)))</f>
        <v>#N/A</v>
      </c>
      <c r="Q507" s="46" t="str">
        <f>(M507-I507)*((VLOOKUP(B507,'Set Up Employee Data'!A:O,6,FALSE)))</f>
        <v>#N/A</v>
      </c>
      <c r="R507" s="46">
        <f>IFERROR(((VLOOKUP(B507,'Set Up Employee Data'!A:O,9,FALSE)))+((VLOOKUP(B507,'Set Up Employee Data'!A:O,10,FALSE)))+((VLOOKUP(B507,'Set Up Employee Data'!A:O,11,FALSE)))+((VLOOKUP(B507,'Set Up Employee Data'!A:O,12,FALSE))),0)</f>
        <v>0</v>
      </c>
      <c r="S507" s="46">
        <f>IFERROR(((VLOOKUP(B507,'Set Up Employee Data'!A:O,13,FALSE)))+((VLOOKUP(B507,'Set Up Employee Data'!A:O,14,FALSE)))+((VLOOKUP(B507,'Set Up Employee Data'!A:O,15,FALSE))),0)</f>
        <v>0</v>
      </c>
      <c r="T507" s="46" t="str">
        <f t="shared" si="5"/>
        <v>#N/A</v>
      </c>
      <c r="U507" s="69" t="str">
        <f t="shared" si="6"/>
        <v>#N/A</v>
      </c>
    </row>
    <row r="508" ht="14.25" hidden="1" customHeight="1">
      <c r="A508" s="32"/>
      <c r="B508" s="32"/>
      <c r="C508" s="33" t="str">
        <f>VLOOKUP(B508,'Set Up Employee Data'!A:O,2,FALSE)</f>
        <v>#N/A</v>
      </c>
      <c r="D508" s="33" t="str">
        <f t="shared" si="1"/>
        <v>#N/A</v>
      </c>
      <c r="E508" s="32"/>
      <c r="F508" s="32"/>
      <c r="G508" s="32"/>
      <c r="H508" s="33"/>
      <c r="I508" s="41"/>
      <c r="J508" s="68">
        <f>IFERROR(VLOOKUP(B508,'Set Up Employee Data'!A:O,3,FALSE)/(VLOOKUP(B508,'Set Up Employee Data'!A:O,4,FALSE)),0)</f>
        <v>0</v>
      </c>
      <c r="K508" s="46" t="str">
        <f t="shared" si="2"/>
        <v>#N/A</v>
      </c>
      <c r="L508" s="46" t="str">
        <f t="shared" si="3"/>
        <v>#N/A</v>
      </c>
      <c r="M508" s="46" t="str">
        <f t="shared" si="4"/>
        <v>#N/A</v>
      </c>
      <c r="N508" s="46" t="str">
        <f>(M508-I508)*((VLOOKUP(B508,'Set Up Employee Data'!A:O,7,FALSE)))</f>
        <v>#N/A</v>
      </c>
      <c r="O508" s="46" t="str">
        <f>(M508-I508)*((VLOOKUP(B508,'Set Up Employee Data'!A:O,8,FALSE)))</f>
        <v>#N/A</v>
      </c>
      <c r="P508" s="46" t="str">
        <f>(M508-I508)*((VLOOKUP(B508,'Set Up Employee Data'!A:O,5,FALSE)))</f>
        <v>#N/A</v>
      </c>
      <c r="Q508" s="46" t="str">
        <f>(M508-I508)*((VLOOKUP(B508,'Set Up Employee Data'!A:O,6,FALSE)))</f>
        <v>#N/A</v>
      </c>
      <c r="R508" s="46">
        <f>IFERROR(((VLOOKUP(B508,'Set Up Employee Data'!A:O,9,FALSE)))+((VLOOKUP(B508,'Set Up Employee Data'!A:O,10,FALSE)))+((VLOOKUP(B508,'Set Up Employee Data'!A:O,11,FALSE)))+((VLOOKUP(B508,'Set Up Employee Data'!A:O,12,FALSE))),0)</f>
        <v>0</v>
      </c>
      <c r="S508" s="46">
        <f>IFERROR(((VLOOKUP(B508,'Set Up Employee Data'!A:O,13,FALSE)))+((VLOOKUP(B508,'Set Up Employee Data'!A:O,14,FALSE)))+((VLOOKUP(B508,'Set Up Employee Data'!A:O,15,FALSE))),0)</f>
        <v>0</v>
      </c>
      <c r="T508" s="46" t="str">
        <f t="shared" si="5"/>
        <v>#N/A</v>
      </c>
      <c r="U508" s="69" t="str">
        <f t="shared" si="6"/>
        <v>#N/A</v>
      </c>
    </row>
    <row r="509" ht="14.25" hidden="1" customHeight="1">
      <c r="A509" s="32"/>
      <c r="B509" s="32"/>
      <c r="C509" s="33" t="str">
        <f>VLOOKUP(B509,'Set Up Employee Data'!A:O,2,FALSE)</f>
        <v>#N/A</v>
      </c>
      <c r="D509" s="33" t="str">
        <f t="shared" si="1"/>
        <v>#N/A</v>
      </c>
      <c r="E509" s="32"/>
      <c r="F509" s="32"/>
      <c r="G509" s="32"/>
      <c r="H509" s="33"/>
      <c r="I509" s="41"/>
      <c r="J509" s="68">
        <f>IFERROR(VLOOKUP(B509,'Set Up Employee Data'!A:O,3,FALSE)/(VLOOKUP(B509,'Set Up Employee Data'!A:O,4,FALSE)),0)</f>
        <v>0</v>
      </c>
      <c r="K509" s="46" t="str">
        <f t="shared" si="2"/>
        <v>#N/A</v>
      </c>
      <c r="L509" s="46" t="str">
        <f t="shared" si="3"/>
        <v>#N/A</v>
      </c>
      <c r="M509" s="46" t="str">
        <f t="shared" si="4"/>
        <v>#N/A</v>
      </c>
      <c r="N509" s="46" t="str">
        <f>(M509-I509)*((VLOOKUP(B509,'Set Up Employee Data'!A:O,7,FALSE)))</f>
        <v>#N/A</v>
      </c>
      <c r="O509" s="46" t="str">
        <f>(M509-I509)*((VLOOKUP(B509,'Set Up Employee Data'!A:O,8,FALSE)))</f>
        <v>#N/A</v>
      </c>
      <c r="P509" s="46" t="str">
        <f>(M509-I509)*((VLOOKUP(B509,'Set Up Employee Data'!A:O,5,FALSE)))</f>
        <v>#N/A</v>
      </c>
      <c r="Q509" s="46" t="str">
        <f>(M509-I509)*((VLOOKUP(B509,'Set Up Employee Data'!A:O,6,FALSE)))</f>
        <v>#N/A</v>
      </c>
      <c r="R509" s="46">
        <f>IFERROR(((VLOOKUP(B509,'Set Up Employee Data'!A:O,9,FALSE)))+((VLOOKUP(B509,'Set Up Employee Data'!A:O,10,FALSE)))+((VLOOKUP(B509,'Set Up Employee Data'!A:O,11,FALSE)))+((VLOOKUP(B509,'Set Up Employee Data'!A:O,12,FALSE))),0)</f>
        <v>0</v>
      </c>
      <c r="S509" s="46">
        <f>IFERROR(((VLOOKUP(B509,'Set Up Employee Data'!A:O,13,FALSE)))+((VLOOKUP(B509,'Set Up Employee Data'!A:O,14,FALSE)))+((VLOOKUP(B509,'Set Up Employee Data'!A:O,15,FALSE))),0)</f>
        <v>0</v>
      </c>
      <c r="T509" s="46" t="str">
        <f t="shared" si="5"/>
        <v>#N/A</v>
      </c>
      <c r="U509" s="69" t="str">
        <f t="shared" si="6"/>
        <v>#N/A</v>
      </c>
    </row>
    <row r="510" ht="14.25" hidden="1" customHeight="1">
      <c r="A510" s="32"/>
      <c r="B510" s="32"/>
      <c r="C510" s="33" t="str">
        <f>VLOOKUP(B510,'Set Up Employee Data'!A:O,2,FALSE)</f>
        <v>#N/A</v>
      </c>
      <c r="D510" s="33" t="str">
        <f t="shared" si="1"/>
        <v>#N/A</v>
      </c>
      <c r="E510" s="32"/>
      <c r="F510" s="32"/>
      <c r="G510" s="32"/>
      <c r="H510" s="33"/>
      <c r="I510" s="41"/>
      <c r="J510" s="68">
        <f>IFERROR(VLOOKUP(B510,'Set Up Employee Data'!A:O,3,FALSE)/(VLOOKUP(B510,'Set Up Employee Data'!A:O,4,FALSE)),0)</f>
        <v>0</v>
      </c>
      <c r="K510" s="46" t="str">
        <f t="shared" si="2"/>
        <v>#N/A</v>
      </c>
      <c r="L510" s="46" t="str">
        <f t="shared" si="3"/>
        <v>#N/A</v>
      </c>
      <c r="M510" s="46" t="str">
        <f t="shared" si="4"/>
        <v>#N/A</v>
      </c>
      <c r="N510" s="46" t="str">
        <f>(M510-I510)*((VLOOKUP(B510,'Set Up Employee Data'!A:O,7,FALSE)))</f>
        <v>#N/A</v>
      </c>
      <c r="O510" s="46" t="str">
        <f>(M510-I510)*((VLOOKUP(B510,'Set Up Employee Data'!A:O,8,FALSE)))</f>
        <v>#N/A</v>
      </c>
      <c r="P510" s="46" t="str">
        <f>(M510-I510)*((VLOOKUP(B510,'Set Up Employee Data'!A:O,5,FALSE)))</f>
        <v>#N/A</v>
      </c>
      <c r="Q510" s="46" t="str">
        <f>(M510-I510)*((VLOOKUP(B510,'Set Up Employee Data'!A:O,6,FALSE)))</f>
        <v>#N/A</v>
      </c>
      <c r="R510" s="46">
        <f>IFERROR(((VLOOKUP(B510,'Set Up Employee Data'!A:O,9,FALSE)))+((VLOOKUP(B510,'Set Up Employee Data'!A:O,10,FALSE)))+((VLOOKUP(B510,'Set Up Employee Data'!A:O,11,FALSE)))+((VLOOKUP(B510,'Set Up Employee Data'!A:O,12,FALSE))),0)</f>
        <v>0</v>
      </c>
      <c r="S510" s="46">
        <f>IFERROR(((VLOOKUP(B510,'Set Up Employee Data'!A:O,13,FALSE)))+((VLOOKUP(B510,'Set Up Employee Data'!A:O,14,FALSE)))+((VLOOKUP(B510,'Set Up Employee Data'!A:O,15,FALSE))),0)</f>
        <v>0</v>
      </c>
      <c r="T510" s="46" t="str">
        <f t="shared" si="5"/>
        <v>#N/A</v>
      </c>
      <c r="U510" s="69" t="str">
        <f t="shared" si="6"/>
        <v>#N/A</v>
      </c>
    </row>
    <row r="511" ht="14.25" hidden="1" customHeight="1">
      <c r="A511" s="32"/>
      <c r="B511" s="32"/>
      <c r="C511" s="33" t="str">
        <f>VLOOKUP(B511,'Set Up Employee Data'!A:O,2,FALSE)</f>
        <v>#N/A</v>
      </c>
      <c r="D511" s="33" t="str">
        <f t="shared" si="1"/>
        <v>#N/A</v>
      </c>
      <c r="E511" s="32"/>
      <c r="F511" s="32"/>
      <c r="G511" s="32"/>
      <c r="H511" s="33"/>
      <c r="I511" s="41"/>
      <c r="J511" s="68">
        <f>IFERROR(VLOOKUP(B511,'Set Up Employee Data'!A:O,3,FALSE)/(VLOOKUP(B511,'Set Up Employee Data'!A:O,4,FALSE)),0)</f>
        <v>0</v>
      </c>
      <c r="K511" s="46" t="str">
        <f t="shared" si="2"/>
        <v>#N/A</v>
      </c>
      <c r="L511" s="46" t="str">
        <f t="shared" si="3"/>
        <v>#N/A</v>
      </c>
      <c r="M511" s="46" t="str">
        <f t="shared" si="4"/>
        <v>#N/A</v>
      </c>
      <c r="N511" s="46" t="str">
        <f>(M511-I511)*((VLOOKUP(B511,'Set Up Employee Data'!A:O,7,FALSE)))</f>
        <v>#N/A</v>
      </c>
      <c r="O511" s="46" t="str">
        <f>(M511-I511)*((VLOOKUP(B511,'Set Up Employee Data'!A:O,8,FALSE)))</f>
        <v>#N/A</v>
      </c>
      <c r="P511" s="46" t="str">
        <f>(M511-I511)*((VLOOKUP(B511,'Set Up Employee Data'!A:O,5,FALSE)))</f>
        <v>#N/A</v>
      </c>
      <c r="Q511" s="46" t="str">
        <f>(M511-I511)*((VLOOKUP(B511,'Set Up Employee Data'!A:O,6,FALSE)))</f>
        <v>#N/A</v>
      </c>
      <c r="R511" s="46">
        <f>IFERROR(((VLOOKUP(B511,'Set Up Employee Data'!A:O,9,FALSE)))+((VLOOKUP(B511,'Set Up Employee Data'!A:O,10,FALSE)))+((VLOOKUP(B511,'Set Up Employee Data'!A:O,11,FALSE)))+((VLOOKUP(B511,'Set Up Employee Data'!A:O,12,FALSE))),0)</f>
        <v>0</v>
      </c>
      <c r="S511" s="46">
        <f>IFERROR(((VLOOKUP(B511,'Set Up Employee Data'!A:O,13,FALSE)))+((VLOOKUP(B511,'Set Up Employee Data'!A:O,14,FALSE)))+((VLOOKUP(B511,'Set Up Employee Data'!A:O,15,FALSE))),0)</f>
        <v>0</v>
      </c>
      <c r="T511" s="46" t="str">
        <f t="shared" si="5"/>
        <v>#N/A</v>
      </c>
      <c r="U511" s="69" t="str">
        <f t="shared" si="6"/>
        <v>#N/A</v>
      </c>
    </row>
    <row r="512" ht="14.25" hidden="1" customHeight="1">
      <c r="A512" s="32"/>
      <c r="B512" s="32"/>
      <c r="C512" s="33" t="str">
        <f>VLOOKUP(B512,'Set Up Employee Data'!A:O,2,FALSE)</f>
        <v>#N/A</v>
      </c>
      <c r="D512" s="33" t="str">
        <f t="shared" si="1"/>
        <v>#N/A</v>
      </c>
      <c r="E512" s="32"/>
      <c r="F512" s="32"/>
      <c r="G512" s="32"/>
      <c r="H512" s="33"/>
      <c r="I512" s="41"/>
      <c r="J512" s="68">
        <f>IFERROR(VLOOKUP(B512,'Set Up Employee Data'!A:O,3,FALSE)/(VLOOKUP(B512,'Set Up Employee Data'!A:O,4,FALSE)),0)</f>
        <v>0</v>
      </c>
      <c r="K512" s="46" t="str">
        <f t="shared" si="2"/>
        <v>#N/A</v>
      </c>
      <c r="L512" s="46" t="str">
        <f t="shared" si="3"/>
        <v>#N/A</v>
      </c>
      <c r="M512" s="46" t="str">
        <f t="shared" si="4"/>
        <v>#N/A</v>
      </c>
      <c r="N512" s="46" t="str">
        <f>(M512-I512)*((VLOOKUP(B512,'Set Up Employee Data'!A:O,7,FALSE)))</f>
        <v>#N/A</v>
      </c>
      <c r="O512" s="46" t="str">
        <f>(M512-I512)*((VLOOKUP(B512,'Set Up Employee Data'!A:O,8,FALSE)))</f>
        <v>#N/A</v>
      </c>
      <c r="P512" s="46" t="str">
        <f>(M512-I512)*((VLOOKUP(B512,'Set Up Employee Data'!A:O,5,FALSE)))</f>
        <v>#N/A</v>
      </c>
      <c r="Q512" s="46" t="str">
        <f>(M512-I512)*((VLOOKUP(B512,'Set Up Employee Data'!A:O,6,FALSE)))</f>
        <v>#N/A</v>
      </c>
      <c r="R512" s="46">
        <f>IFERROR(((VLOOKUP(B512,'Set Up Employee Data'!A:O,9,FALSE)))+((VLOOKUP(B512,'Set Up Employee Data'!A:O,10,FALSE)))+((VLOOKUP(B512,'Set Up Employee Data'!A:O,11,FALSE)))+((VLOOKUP(B512,'Set Up Employee Data'!A:O,12,FALSE))),0)</f>
        <v>0</v>
      </c>
      <c r="S512" s="46">
        <f>IFERROR(((VLOOKUP(B512,'Set Up Employee Data'!A:O,13,FALSE)))+((VLOOKUP(B512,'Set Up Employee Data'!A:O,14,FALSE)))+((VLOOKUP(B512,'Set Up Employee Data'!A:O,15,FALSE))),0)</f>
        <v>0</v>
      </c>
      <c r="T512" s="46" t="str">
        <f t="shared" si="5"/>
        <v>#N/A</v>
      </c>
      <c r="U512" s="69" t="str">
        <f t="shared" si="6"/>
        <v>#N/A</v>
      </c>
    </row>
    <row r="513" ht="14.25" hidden="1" customHeight="1">
      <c r="A513" s="32"/>
      <c r="B513" s="32"/>
      <c r="C513" s="33" t="str">
        <f>VLOOKUP(B513,'Set Up Employee Data'!A:O,2,FALSE)</f>
        <v>#N/A</v>
      </c>
      <c r="D513" s="33" t="str">
        <f t="shared" si="1"/>
        <v>#N/A</v>
      </c>
      <c r="E513" s="32"/>
      <c r="F513" s="32"/>
      <c r="G513" s="32"/>
      <c r="H513" s="33"/>
      <c r="I513" s="41"/>
      <c r="J513" s="68">
        <f>IFERROR(VLOOKUP(B513,'Set Up Employee Data'!A:O,3,FALSE)/(VLOOKUP(B513,'Set Up Employee Data'!A:O,4,FALSE)),0)</f>
        <v>0</v>
      </c>
      <c r="K513" s="46" t="str">
        <f t="shared" si="2"/>
        <v>#N/A</v>
      </c>
      <c r="L513" s="46" t="str">
        <f t="shared" si="3"/>
        <v>#N/A</v>
      </c>
      <c r="M513" s="46" t="str">
        <f t="shared" si="4"/>
        <v>#N/A</v>
      </c>
      <c r="N513" s="46" t="str">
        <f>(M513-I513)*((VLOOKUP(B513,'Set Up Employee Data'!A:O,7,FALSE)))</f>
        <v>#N/A</v>
      </c>
      <c r="O513" s="46" t="str">
        <f>(M513-I513)*((VLOOKUP(B513,'Set Up Employee Data'!A:O,8,FALSE)))</f>
        <v>#N/A</v>
      </c>
      <c r="P513" s="46" t="str">
        <f>(M513-I513)*((VLOOKUP(B513,'Set Up Employee Data'!A:O,5,FALSE)))</f>
        <v>#N/A</v>
      </c>
      <c r="Q513" s="46" t="str">
        <f>(M513-I513)*((VLOOKUP(B513,'Set Up Employee Data'!A:O,6,FALSE)))</f>
        <v>#N/A</v>
      </c>
      <c r="R513" s="46">
        <f>IFERROR(((VLOOKUP(B513,'Set Up Employee Data'!A:O,9,FALSE)))+((VLOOKUP(B513,'Set Up Employee Data'!A:O,10,FALSE)))+((VLOOKUP(B513,'Set Up Employee Data'!A:O,11,FALSE)))+((VLOOKUP(B513,'Set Up Employee Data'!A:O,12,FALSE))),0)</f>
        <v>0</v>
      </c>
      <c r="S513" s="46">
        <f>IFERROR(((VLOOKUP(B513,'Set Up Employee Data'!A:O,13,FALSE)))+((VLOOKUP(B513,'Set Up Employee Data'!A:O,14,FALSE)))+((VLOOKUP(B513,'Set Up Employee Data'!A:O,15,FALSE))),0)</f>
        <v>0</v>
      </c>
      <c r="T513" s="46" t="str">
        <f t="shared" si="5"/>
        <v>#N/A</v>
      </c>
      <c r="U513" s="69" t="str">
        <f t="shared" si="6"/>
        <v>#N/A</v>
      </c>
    </row>
    <row r="514" ht="14.25" hidden="1" customHeight="1">
      <c r="A514" s="32"/>
      <c r="B514" s="32"/>
      <c r="C514" s="33" t="str">
        <f>VLOOKUP(B514,'Set Up Employee Data'!A:O,2,FALSE)</f>
        <v>#N/A</v>
      </c>
      <c r="D514" s="33" t="str">
        <f t="shared" si="1"/>
        <v>#N/A</v>
      </c>
      <c r="E514" s="32"/>
      <c r="F514" s="32"/>
      <c r="G514" s="32"/>
      <c r="H514" s="33"/>
      <c r="I514" s="41"/>
      <c r="J514" s="68">
        <f>IFERROR(VLOOKUP(B514,'Set Up Employee Data'!A:O,3,FALSE)/(VLOOKUP(B514,'Set Up Employee Data'!A:O,4,FALSE)),0)</f>
        <v>0</v>
      </c>
      <c r="K514" s="46" t="str">
        <f t="shared" si="2"/>
        <v>#N/A</v>
      </c>
      <c r="L514" s="46" t="str">
        <f t="shared" si="3"/>
        <v>#N/A</v>
      </c>
      <c r="M514" s="46" t="str">
        <f t="shared" si="4"/>
        <v>#N/A</v>
      </c>
      <c r="N514" s="46" t="str">
        <f>(M514-I514)*((VLOOKUP(B514,'Set Up Employee Data'!A:O,7,FALSE)))</f>
        <v>#N/A</v>
      </c>
      <c r="O514" s="46" t="str">
        <f>(M514-I514)*((VLOOKUP(B514,'Set Up Employee Data'!A:O,8,FALSE)))</f>
        <v>#N/A</v>
      </c>
      <c r="P514" s="46" t="str">
        <f>(M514-I514)*((VLOOKUP(B514,'Set Up Employee Data'!A:O,5,FALSE)))</f>
        <v>#N/A</v>
      </c>
      <c r="Q514" s="46" t="str">
        <f>(M514-I514)*((VLOOKUP(B514,'Set Up Employee Data'!A:O,6,FALSE)))</f>
        <v>#N/A</v>
      </c>
      <c r="R514" s="46">
        <f>IFERROR(((VLOOKUP(B514,'Set Up Employee Data'!A:O,9,FALSE)))+((VLOOKUP(B514,'Set Up Employee Data'!A:O,10,FALSE)))+((VLOOKUP(B514,'Set Up Employee Data'!A:O,11,FALSE)))+((VLOOKUP(B514,'Set Up Employee Data'!A:O,12,FALSE))),0)</f>
        <v>0</v>
      </c>
      <c r="S514" s="46">
        <f>IFERROR(((VLOOKUP(B514,'Set Up Employee Data'!A:O,13,FALSE)))+((VLOOKUP(B514,'Set Up Employee Data'!A:O,14,FALSE)))+((VLOOKUP(B514,'Set Up Employee Data'!A:O,15,FALSE))),0)</f>
        <v>0</v>
      </c>
      <c r="T514" s="46" t="str">
        <f t="shared" si="5"/>
        <v>#N/A</v>
      </c>
      <c r="U514" s="69" t="str">
        <f t="shared" si="6"/>
        <v>#N/A</v>
      </c>
    </row>
    <row r="515" ht="14.25" hidden="1" customHeight="1">
      <c r="A515" s="32"/>
      <c r="B515" s="32"/>
      <c r="C515" s="33" t="str">
        <f>VLOOKUP(B515,'Set Up Employee Data'!A:O,2,FALSE)</f>
        <v>#N/A</v>
      </c>
      <c r="D515" s="33" t="str">
        <f t="shared" si="1"/>
        <v>#N/A</v>
      </c>
      <c r="E515" s="32"/>
      <c r="F515" s="32"/>
      <c r="G515" s="32"/>
      <c r="H515" s="33"/>
      <c r="I515" s="41"/>
      <c r="J515" s="68">
        <f>IFERROR(VLOOKUP(B515,'Set Up Employee Data'!A:O,3,FALSE)/(VLOOKUP(B515,'Set Up Employee Data'!A:O,4,FALSE)),0)</f>
        <v>0</v>
      </c>
      <c r="K515" s="46" t="str">
        <f t="shared" si="2"/>
        <v>#N/A</v>
      </c>
      <c r="L515" s="46" t="str">
        <f t="shared" si="3"/>
        <v>#N/A</v>
      </c>
      <c r="M515" s="46" t="str">
        <f t="shared" si="4"/>
        <v>#N/A</v>
      </c>
      <c r="N515" s="46" t="str">
        <f>(M515-I515)*((VLOOKUP(B515,'Set Up Employee Data'!A:O,7,FALSE)))</f>
        <v>#N/A</v>
      </c>
      <c r="O515" s="46" t="str">
        <f>(M515-I515)*((VLOOKUP(B515,'Set Up Employee Data'!A:O,8,FALSE)))</f>
        <v>#N/A</v>
      </c>
      <c r="P515" s="46" t="str">
        <f>(M515-I515)*((VLOOKUP(B515,'Set Up Employee Data'!A:O,5,FALSE)))</f>
        <v>#N/A</v>
      </c>
      <c r="Q515" s="46" t="str">
        <f>(M515-I515)*((VLOOKUP(B515,'Set Up Employee Data'!A:O,6,FALSE)))</f>
        <v>#N/A</v>
      </c>
      <c r="R515" s="46">
        <f>IFERROR(((VLOOKUP(B515,'Set Up Employee Data'!A:O,9,FALSE)))+((VLOOKUP(B515,'Set Up Employee Data'!A:O,10,FALSE)))+((VLOOKUP(B515,'Set Up Employee Data'!A:O,11,FALSE)))+((VLOOKUP(B515,'Set Up Employee Data'!A:O,12,FALSE))),0)</f>
        <v>0</v>
      </c>
      <c r="S515" s="46">
        <f>IFERROR(((VLOOKUP(B515,'Set Up Employee Data'!A:O,13,FALSE)))+((VLOOKUP(B515,'Set Up Employee Data'!A:O,14,FALSE)))+((VLOOKUP(B515,'Set Up Employee Data'!A:O,15,FALSE))),0)</f>
        <v>0</v>
      </c>
      <c r="T515" s="46" t="str">
        <f t="shared" si="5"/>
        <v>#N/A</v>
      </c>
      <c r="U515" s="69" t="str">
        <f t="shared" si="6"/>
        <v>#N/A</v>
      </c>
    </row>
    <row r="516" ht="14.25" hidden="1" customHeight="1">
      <c r="A516" s="32"/>
      <c r="B516" s="32"/>
      <c r="C516" s="33" t="str">
        <f>VLOOKUP(B516,'Set Up Employee Data'!A:O,2,FALSE)</f>
        <v>#N/A</v>
      </c>
      <c r="D516" s="33" t="str">
        <f t="shared" si="1"/>
        <v>#N/A</v>
      </c>
      <c r="E516" s="32"/>
      <c r="F516" s="32"/>
      <c r="G516" s="32"/>
      <c r="H516" s="33"/>
      <c r="I516" s="41"/>
      <c r="J516" s="68">
        <f>IFERROR(VLOOKUP(B516,'Set Up Employee Data'!A:O,3,FALSE)/(VLOOKUP(B516,'Set Up Employee Data'!A:O,4,FALSE)),0)</f>
        <v>0</v>
      </c>
      <c r="K516" s="46" t="str">
        <f t="shared" si="2"/>
        <v>#N/A</v>
      </c>
      <c r="L516" s="46" t="str">
        <f t="shared" si="3"/>
        <v>#N/A</v>
      </c>
      <c r="M516" s="46" t="str">
        <f t="shared" si="4"/>
        <v>#N/A</v>
      </c>
      <c r="N516" s="46" t="str">
        <f>(M516-I516)*((VLOOKUP(B516,'Set Up Employee Data'!A:O,7,FALSE)))</f>
        <v>#N/A</v>
      </c>
      <c r="O516" s="46" t="str">
        <f>(M516-I516)*((VLOOKUP(B516,'Set Up Employee Data'!A:O,8,FALSE)))</f>
        <v>#N/A</v>
      </c>
      <c r="P516" s="46" t="str">
        <f>(M516-I516)*((VLOOKUP(B516,'Set Up Employee Data'!A:O,5,FALSE)))</f>
        <v>#N/A</v>
      </c>
      <c r="Q516" s="46" t="str">
        <f>(M516-I516)*((VLOOKUP(B516,'Set Up Employee Data'!A:O,6,FALSE)))</f>
        <v>#N/A</v>
      </c>
      <c r="R516" s="46">
        <f>IFERROR(((VLOOKUP(B516,'Set Up Employee Data'!A:O,9,FALSE)))+((VLOOKUP(B516,'Set Up Employee Data'!A:O,10,FALSE)))+((VLOOKUP(B516,'Set Up Employee Data'!A:O,11,FALSE)))+((VLOOKUP(B516,'Set Up Employee Data'!A:O,12,FALSE))),0)</f>
        <v>0</v>
      </c>
      <c r="S516" s="46">
        <f>IFERROR(((VLOOKUP(B516,'Set Up Employee Data'!A:O,13,FALSE)))+((VLOOKUP(B516,'Set Up Employee Data'!A:O,14,FALSE)))+((VLOOKUP(B516,'Set Up Employee Data'!A:O,15,FALSE))),0)</f>
        <v>0</v>
      </c>
      <c r="T516" s="46" t="str">
        <f t="shared" si="5"/>
        <v>#N/A</v>
      </c>
      <c r="U516" s="69" t="str">
        <f t="shared" si="6"/>
        <v>#N/A</v>
      </c>
    </row>
    <row r="517" ht="14.25" hidden="1" customHeight="1">
      <c r="A517" s="32"/>
      <c r="B517" s="32"/>
      <c r="C517" s="33" t="str">
        <f>VLOOKUP(B517,'Set Up Employee Data'!A:O,2,FALSE)</f>
        <v>#N/A</v>
      </c>
      <c r="D517" s="33" t="str">
        <f t="shared" si="1"/>
        <v>#N/A</v>
      </c>
      <c r="E517" s="32"/>
      <c r="F517" s="32"/>
      <c r="G517" s="32"/>
      <c r="H517" s="33"/>
      <c r="I517" s="41"/>
      <c r="J517" s="68">
        <f>IFERROR(VLOOKUP(B517,'Set Up Employee Data'!A:O,3,FALSE)/(VLOOKUP(B517,'Set Up Employee Data'!A:O,4,FALSE)),0)</f>
        <v>0</v>
      </c>
      <c r="K517" s="46" t="str">
        <f t="shared" si="2"/>
        <v>#N/A</v>
      </c>
      <c r="L517" s="46" t="str">
        <f t="shared" si="3"/>
        <v>#N/A</v>
      </c>
      <c r="M517" s="46" t="str">
        <f t="shared" si="4"/>
        <v>#N/A</v>
      </c>
      <c r="N517" s="46" t="str">
        <f>(M517-I517)*((VLOOKUP(B517,'Set Up Employee Data'!A:O,7,FALSE)))</f>
        <v>#N/A</v>
      </c>
      <c r="O517" s="46" t="str">
        <f>(M517-I517)*((VLOOKUP(B517,'Set Up Employee Data'!A:O,8,FALSE)))</f>
        <v>#N/A</v>
      </c>
      <c r="P517" s="46" t="str">
        <f>(M517-I517)*((VLOOKUP(B517,'Set Up Employee Data'!A:O,5,FALSE)))</f>
        <v>#N/A</v>
      </c>
      <c r="Q517" s="46" t="str">
        <f>(M517-I517)*((VLOOKUP(B517,'Set Up Employee Data'!A:O,6,FALSE)))</f>
        <v>#N/A</v>
      </c>
      <c r="R517" s="46">
        <f>IFERROR(((VLOOKUP(B517,'Set Up Employee Data'!A:O,9,FALSE)))+((VLOOKUP(B517,'Set Up Employee Data'!A:O,10,FALSE)))+((VLOOKUP(B517,'Set Up Employee Data'!A:O,11,FALSE)))+((VLOOKUP(B517,'Set Up Employee Data'!A:O,12,FALSE))),0)</f>
        <v>0</v>
      </c>
      <c r="S517" s="46">
        <f>IFERROR(((VLOOKUP(B517,'Set Up Employee Data'!A:O,13,FALSE)))+((VLOOKUP(B517,'Set Up Employee Data'!A:O,14,FALSE)))+((VLOOKUP(B517,'Set Up Employee Data'!A:O,15,FALSE))),0)</f>
        <v>0</v>
      </c>
      <c r="T517" s="46" t="str">
        <f t="shared" si="5"/>
        <v>#N/A</v>
      </c>
      <c r="U517" s="69" t="str">
        <f t="shared" si="6"/>
        <v>#N/A</v>
      </c>
    </row>
    <row r="518" ht="14.25" hidden="1" customHeight="1">
      <c r="A518" s="32"/>
      <c r="B518" s="32"/>
      <c r="C518" s="33" t="str">
        <f>VLOOKUP(B518,'Set Up Employee Data'!A:O,2,FALSE)</f>
        <v>#N/A</v>
      </c>
      <c r="D518" s="33" t="str">
        <f t="shared" si="1"/>
        <v>#N/A</v>
      </c>
      <c r="E518" s="32"/>
      <c r="F518" s="32"/>
      <c r="G518" s="32"/>
      <c r="H518" s="33"/>
      <c r="I518" s="41"/>
      <c r="J518" s="68">
        <f>IFERROR(VLOOKUP(B518,'Set Up Employee Data'!A:O,3,FALSE)/(VLOOKUP(B518,'Set Up Employee Data'!A:O,4,FALSE)),0)</f>
        <v>0</v>
      </c>
      <c r="K518" s="46" t="str">
        <f t="shared" si="2"/>
        <v>#N/A</v>
      </c>
      <c r="L518" s="46" t="str">
        <f t="shared" si="3"/>
        <v>#N/A</v>
      </c>
      <c r="M518" s="46" t="str">
        <f t="shared" si="4"/>
        <v>#N/A</v>
      </c>
      <c r="N518" s="46" t="str">
        <f>(M518-I518)*((VLOOKUP(B518,'Set Up Employee Data'!A:O,7,FALSE)))</f>
        <v>#N/A</v>
      </c>
      <c r="O518" s="46" t="str">
        <f>(M518-I518)*((VLOOKUP(B518,'Set Up Employee Data'!A:O,8,FALSE)))</f>
        <v>#N/A</v>
      </c>
      <c r="P518" s="46" t="str">
        <f>(M518-I518)*((VLOOKUP(B518,'Set Up Employee Data'!A:O,5,FALSE)))</f>
        <v>#N/A</v>
      </c>
      <c r="Q518" s="46" t="str">
        <f>(M518-I518)*((VLOOKUP(B518,'Set Up Employee Data'!A:O,6,FALSE)))</f>
        <v>#N/A</v>
      </c>
      <c r="R518" s="46">
        <f>IFERROR(((VLOOKUP(B518,'Set Up Employee Data'!A:O,9,FALSE)))+((VLOOKUP(B518,'Set Up Employee Data'!A:O,10,FALSE)))+((VLOOKUP(B518,'Set Up Employee Data'!A:O,11,FALSE)))+((VLOOKUP(B518,'Set Up Employee Data'!A:O,12,FALSE))),0)</f>
        <v>0</v>
      </c>
      <c r="S518" s="46">
        <f>IFERROR(((VLOOKUP(B518,'Set Up Employee Data'!A:O,13,FALSE)))+((VLOOKUP(B518,'Set Up Employee Data'!A:O,14,FALSE)))+((VLOOKUP(B518,'Set Up Employee Data'!A:O,15,FALSE))),0)</f>
        <v>0</v>
      </c>
      <c r="T518" s="46" t="str">
        <f t="shared" si="5"/>
        <v>#N/A</v>
      </c>
      <c r="U518" s="69" t="str">
        <f t="shared" si="6"/>
        <v>#N/A</v>
      </c>
    </row>
    <row r="519" ht="14.25" hidden="1" customHeight="1">
      <c r="A519" s="32"/>
      <c r="B519" s="32"/>
      <c r="C519" s="33" t="str">
        <f>VLOOKUP(B519,'Set Up Employee Data'!A:O,2,FALSE)</f>
        <v>#N/A</v>
      </c>
      <c r="D519" s="33" t="str">
        <f t="shared" si="1"/>
        <v>#N/A</v>
      </c>
      <c r="E519" s="32"/>
      <c r="F519" s="32"/>
      <c r="G519" s="32"/>
      <c r="H519" s="33"/>
      <c r="I519" s="41"/>
      <c r="J519" s="68">
        <f>IFERROR(VLOOKUP(B519,'Set Up Employee Data'!A:O,3,FALSE)/(VLOOKUP(B519,'Set Up Employee Data'!A:O,4,FALSE)),0)</f>
        <v>0</v>
      </c>
      <c r="K519" s="46" t="str">
        <f t="shared" si="2"/>
        <v>#N/A</v>
      </c>
      <c r="L519" s="46" t="str">
        <f t="shared" si="3"/>
        <v>#N/A</v>
      </c>
      <c r="M519" s="46" t="str">
        <f t="shared" si="4"/>
        <v>#N/A</v>
      </c>
      <c r="N519" s="46" t="str">
        <f>(M519-I519)*((VLOOKUP(B519,'Set Up Employee Data'!A:O,7,FALSE)))</f>
        <v>#N/A</v>
      </c>
      <c r="O519" s="46" t="str">
        <f>(M519-I519)*((VLOOKUP(B519,'Set Up Employee Data'!A:O,8,FALSE)))</f>
        <v>#N/A</v>
      </c>
      <c r="P519" s="46" t="str">
        <f>(M519-I519)*((VLOOKUP(B519,'Set Up Employee Data'!A:O,5,FALSE)))</f>
        <v>#N/A</v>
      </c>
      <c r="Q519" s="46" t="str">
        <f>(M519-I519)*((VLOOKUP(B519,'Set Up Employee Data'!A:O,6,FALSE)))</f>
        <v>#N/A</v>
      </c>
      <c r="R519" s="46">
        <f>IFERROR(((VLOOKUP(B519,'Set Up Employee Data'!A:O,9,FALSE)))+((VLOOKUP(B519,'Set Up Employee Data'!A:O,10,FALSE)))+((VLOOKUP(B519,'Set Up Employee Data'!A:O,11,FALSE)))+((VLOOKUP(B519,'Set Up Employee Data'!A:O,12,FALSE))),0)</f>
        <v>0</v>
      </c>
      <c r="S519" s="46">
        <f>IFERROR(((VLOOKUP(B519,'Set Up Employee Data'!A:O,13,FALSE)))+((VLOOKUP(B519,'Set Up Employee Data'!A:O,14,FALSE)))+((VLOOKUP(B519,'Set Up Employee Data'!A:O,15,FALSE))),0)</f>
        <v>0</v>
      </c>
      <c r="T519" s="46" t="str">
        <f t="shared" si="5"/>
        <v>#N/A</v>
      </c>
      <c r="U519" s="69" t="str">
        <f t="shared" si="6"/>
        <v>#N/A</v>
      </c>
    </row>
    <row r="520" ht="14.25" hidden="1" customHeight="1">
      <c r="A520" s="32"/>
      <c r="B520" s="32"/>
      <c r="C520" s="33" t="str">
        <f>VLOOKUP(B520,'Set Up Employee Data'!A:O,2,FALSE)</f>
        <v>#N/A</v>
      </c>
      <c r="D520" s="33" t="str">
        <f t="shared" si="1"/>
        <v>#N/A</v>
      </c>
      <c r="E520" s="32"/>
      <c r="F520" s="32"/>
      <c r="G520" s="32"/>
      <c r="H520" s="33"/>
      <c r="I520" s="41"/>
      <c r="J520" s="68">
        <f>IFERROR(VLOOKUP(B520,'Set Up Employee Data'!A:O,3,FALSE)/(VLOOKUP(B520,'Set Up Employee Data'!A:O,4,FALSE)),0)</f>
        <v>0</v>
      </c>
      <c r="K520" s="46" t="str">
        <f t="shared" si="2"/>
        <v>#N/A</v>
      </c>
      <c r="L520" s="46" t="str">
        <f t="shared" si="3"/>
        <v>#N/A</v>
      </c>
      <c r="M520" s="46" t="str">
        <f t="shared" si="4"/>
        <v>#N/A</v>
      </c>
      <c r="N520" s="46" t="str">
        <f>(M520-I520)*((VLOOKUP(B520,'Set Up Employee Data'!A:O,7,FALSE)))</f>
        <v>#N/A</v>
      </c>
      <c r="O520" s="46" t="str">
        <f>(M520-I520)*((VLOOKUP(B520,'Set Up Employee Data'!A:O,8,FALSE)))</f>
        <v>#N/A</v>
      </c>
      <c r="P520" s="46" t="str">
        <f>(M520-I520)*((VLOOKUP(B520,'Set Up Employee Data'!A:O,5,FALSE)))</f>
        <v>#N/A</v>
      </c>
      <c r="Q520" s="46" t="str">
        <f>(M520-I520)*((VLOOKUP(B520,'Set Up Employee Data'!A:O,6,FALSE)))</f>
        <v>#N/A</v>
      </c>
      <c r="R520" s="46">
        <f>IFERROR(((VLOOKUP(B520,'Set Up Employee Data'!A:O,9,FALSE)))+((VLOOKUP(B520,'Set Up Employee Data'!A:O,10,FALSE)))+((VLOOKUP(B520,'Set Up Employee Data'!A:O,11,FALSE)))+((VLOOKUP(B520,'Set Up Employee Data'!A:O,12,FALSE))),0)</f>
        <v>0</v>
      </c>
      <c r="S520" s="46">
        <f>IFERROR(((VLOOKUP(B520,'Set Up Employee Data'!A:O,13,FALSE)))+((VLOOKUP(B520,'Set Up Employee Data'!A:O,14,FALSE)))+((VLOOKUP(B520,'Set Up Employee Data'!A:O,15,FALSE))),0)</f>
        <v>0</v>
      </c>
      <c r="T520" s="46" t="str">
        <f t="shared" si="5"/>
        <v>#N/A</v>
      </c>
      <c r="U520" s="69" t="str">
        <f t="shared" si="6"/>
        <v>#N/A</v>
      </c>
    </row>
    <row r="521" ht="14.25" hidden="1" customHeight="1">
      <c r="A521" s="32"/>
      <c r="B521" s="32"/>
      <c r="C521" s="33" t="str">
        <f>VLOOKUP(B521,'Set Up Employee Data'!A:O,2,FALSE)</f>
        <v>#N/A</v>
      </c>
      <c r="D521" s="33" t="str">
        <f t="shared" si="1"/>
        <v>#N/A</v>
      </c>
      <c r="E521" s="32"/>
      <c r="F521" s="32"/>
      <c r="G521" s="32"/>
      <c r="H521" s="33"/>
      <c r="I521" s="41"/>
      <c r="J521" s="68">
        <f>IFERROR(VLOOKUP(B521,'Set Up Employee Data'!A:O,3,FALSE)/(VLOOKUP(B521,'Set Up Employee Data'!A:O,4,FALSE)),0)</f>
        <v>0</v>
      </c>
      <c r="K521" s="46" t="str">
        <f t="shared" si="2"/>
        <v>#N/A</v>
      </c>
      <c r="L521" s="46" t="str">
        <f t="shared" si="3"/>
        <v>#N/A</v>
      </c>
      <c r="M521" s="46" t="str">
        <f t="shared" si="4"/>
        <v>#N/A</v>
      </c>
      <c r="N521" s="46" t="str">
        <f>(M521-I521)*((VLOOKUP(B521,'Set Up Employee Data'!A:O,7,FALSE)))</f>
        <v>#N/A</v>
      </c>
      <c r="O521" s="46" t="str">
        <f>(M521-I521)*((VLOOKUP(B521,'Set Up Employee Data'!A:O,8,FALSE)))</f>
        <v>#N/A</v>
      </c>
      <c r="P521" s="46" t="str">
        <f>(M521-I521)*((VLOOKUP(B521,'Set Up Employee Data'!A:O,5,FALSE)))</f>
        <v>#N/A</v>
      </c>
      <c r="Q521" s="46" t="str">
        <f>(M521-I521)*((VLOOKUP(B521,'Set Up Employee Data'!A:O,6,FALSE)))</f>
        <v>#N/A</v>
      </c>
      <c r="R521" s="46">
        <f>IFERROR(((VLOOKUP(B521,'Set Up Employee Data'!A:O,9,FALSE)))+((VLOOKUP(B521,'Set Up Employee Data'!A:O,10,FALSE)))+((VLOOKUP(B521,'Set Up Employee Data'!A:O,11,FALSE)))+((VLOOKUP(B521,'Set Up Employee Data'!A:O,12,FALSE))),0)</f>
        <v>0</v>
      </c>
      <c r="S521" s="46">
        <f>IFERROR(((VLOOKUP(B521,'Set Up Employee Data'!A:O,13,FALSE)))+((VLOOKUP(B521,'Set Up Employee Data'!A:O,14,FALSE)))+((VLOOKUP(B521,'Set Up Employee Data'!A:O,15,FALSE))),0)</f>
        <v>0</v>
      </c>
      <c r="T521" s="46" t="str">
        <f t="shared" si="5"/>
        <v>#N/A</v>
      </c>
      <c r="U521" s="69" t="str">
        <f t="shared" si="6"/>
        <v>#N/A</v>
      </c>
    </row>
    <row r="522" ht="14.25" hidden="1" customHeight="1">
      <c r="A522" s="32"/>
      <c r="B522" s="32"/>
      <c r="C522" s="33" t="str">
        <f>VLOOKUP(B522,'Set Up Employee Data'!A:O,2,FALSE)</f>
        <v>#N/A</v>
      </c>
      <c r="D522" s="33" t="str">
        <f t="shared" si="1"/>
        <v>#N/A</v>
      </c>
      <c r="E522" s="32"/>
      <c r="F522" s="32"/>
      <c r="G522" s="32"/>
      <c r="H522" s="33"/>
      <c r="I522" s="41"/>
      <c r="J522" s="68">
        <f>IFERROR(VLOOKUP(B522,'Set Up Employee Data'!A:O,3,FALSE)/(VLOOKUP(B522,'Set Up Employee Data'!A:O,4,FALSE)),0)</f>
        <v>0</v>
      </c>
      <c r="K522" s="46" t="str">
        <f t="shared" si="2"/>
        <v>#N/A</v>
      </c>
      <c r="L522" s="46" t="str">
        <f t="shared" si="3"/>
        <v>#N/A</v>
      </c>
      <c r="M522" s="46" t="str">
        <f t="shared" si="4"/>
        <v>#N/A</v>
      </c>
      <c r="N522" s="46" t="str">
        <f>(M522-I522)*((VLOOKUP(B522,'Set Up Employee Data'!A:O,7,FALSE)))</f>
        <v>#N/A</v>
      </c>
      <c r="O522" s="46" t="str">
        <f>(M522-I522)*((VLOOKUP(B522,'Set Up Employee Data'!A:O,8,FALSE)))</f>
        <v>#N/A</v>
      </c>
      <c r="P522" s="46" t="str">
        <f>(M522-I522)*((VLOOKUP(B522,'Set Up Employee Data'!A:O,5,FALSE)))</f>
        <v>#N/A</v>
      </c>
      <c r="Q522" s="46" t="str">
        <f>(M522-I522)*((VLOOKUP(B522,'Set Up Employee Data'!A:O,6,FALSE)))</f>
        <v>#N/A</v>
      </c>
      <c r="R522" s="46">
        <f>IFERROR(((VLOOKUP(B522,'Set Up Employee Data'!A:O,9,FALSE)))+((VLOOKUP(B522,'Set Up Employee Data'!A:O,10,FALSE)))+((VLOOKUP(B522,'Set Up Employee Data'!A:O,11,FALSE)))+((VLOOKUP(B522,'Set Up Employee Data'!A:O,12,FALSE))),0)</f>
        <v>0</v>
      </c>
      <c r="S522" s="46">
        <f>IFERROR(((VLOOKUP(B522,'Set Up Employee Data'!A:O,13,FALSE)))+((VLOOKUP(B522,'Set Up Employee Data'!A:O,14,FALSE)))+((VLOOKUP(B522,'Set Up Employee Data'!A:O,15,FALSE))),0)</f>
        <v>0</v>
      </c>
      <c r="T522" s="46" t="str">
        <f t="shared" si="5"/>
        <v>#N/A</v>
      </c>
      <c r="U522" s="69" t="str">
        <f t="shared" si="6"/>
        <v>#N/A</v>
      </c>
    </row>
    <row r="523" ht="14.25" hidden="1" customHeight="1">
      <c r="A523" s="32"/>
      <c r="B523" s="32"/>
      <c r="C523" s="33" t="str">
        <f>VLOOKUP(B523,'Set Up Employee Data'!A:O,2,FALSE)</f>
        <v>#N/A</v>
      </c>
      <c r="D523" s="33" t="str">
        <f t="shared" si="1"/>
        <v>#N/A</v>
      </c>
      <c r="E523" s="32"/>
      <c r="F523" s="32"/>
      <c r="G523" s="32"/>
      <c r="H523" s="33"/>
      <c r="I523" s="41"/>
      <c r="J523" s="68">
        <f>IFERROR(VLOOKUP(B523,'Set Up Employee Data'!A:O,3,FALSE)/(VLOOKUP(B523,'Set Up Employee Data'!A:O,4,FALSE)),0)</f>
        <v>0</v>
      </c>
      <c r="K523" s="46" t="str">
        <f t="shared" si="2"/>
        <v>#N/A</v>
      </c>
      <c r="L523" s="46" t="str">
        <f t="shared" si="3"/>
        <v>#N/A</v>
      </c>
      <c r="M523" s="46" t="str">
        <f t="shared" si="4"/>
        <v>#N/A</v>
      </c>
      <c r="N523" s="46" t="str">
        <f>(M523-I523)*((VLOOKUP(B523,'Set Up Employee Data'!A:O,7,FALSE)))</f>
        <v>#N/A</v>
      </c>
      <c r="O523" s="46" t="str">
        <f>(M523-I523)*((VLOOKUP(B523,'Set Up Employee Data'!A:O,8,FALSE)))</f>
        <v>#N/A</v>
      </c>
      <c r="P523" s="46" t="str">
        <f>(M523-I523)*((VLOOKUP(B523,'Set Up Employee Data'!A:O,5,FALSE)))</f>
        <v>#N/A</v>
      </c>
      <c r="Q523" s="46" t="str">
        <f>(M523-I523)*((VLOOKUP(B523,'Set Up Employee Data'!A:O,6,FALSE)))</f>
        <v>#N/A</v>
      </c>
      <c r="R523" s="46">
        <f>IFERROR(((VLOOKUP(B523,'Set Up Employee Data'!A:O,9,FALSE)))+((VLOOKUP(B523,'Set Up Employee Data'!A:O,10,FALSE)))+((VLOOKUP(B523,'Set Up Employee Data'!A:O,11,FALSE)))+((VLOOKUP(B523,'Set Up Employee Data'!A:O,12,FALSE))),0)</f>
        <v>0</v>
      </c>
      <c r="S523" s="46">
        <f>IFERROR(((VLOOKUP(B523,'Set Up Employee Data'!A:O,13,FALSE)))+((VLOOKUP(B523,'Set Up Employee Data'!A:O,14,FALSE)))+((VLOOKUP(B523,'Set Up Employee Data'!A:O,15,FALSE))),0)</f>
        <v>0</v>
      </c>
      <c r="T523" s="46" t="str">
        <f t="shared" si="5"/>
        <v>#N/A</v>
      </c>
      <c r="U523" s="69" t="str">
        <f t="shared" si="6"/>
        <v>#N/A</v>
      </c>
    </row>
    <row r="524" ht="14.25" hidden="1" customHeight="1">
      <c r="A524" s="32"/>
      <c r="B524" s="32"/>
      <c r="C524" s="33" t="str">
        <f>VLOOKUP(B524,'Set Up Employee Data'!A:O,2,FALSE)</f>
        <v>#N/A</v>
      </c>
      <c r="D524" s="33" t="str">
        <f t="shared" si="1"/>
        <v>#N/A</v>
      </c>
      <c r="E524" s="32"/>
      <c r="F524" s="32"/>
      <c r="G524" s="32"/>
      <c r="H524" s="33"/>
      <c r="I524" s="41"/>
      <c r="J524" s="68">
        <f>IFERROR(VLOOKUP(B524,'Set Up Employee Data'!A:O,3,FALSE)/(VLOOKUP(B524,'Set Up Employee Data'!A:O,4,FALSE)),0)</f>
        <v>0</v>
      </c>
      <c r="K524" s="46" t="str">
        <f t="shared" si="2"/>
        <v>#N/A</v>
      </c>
      <c r="L524" s="46" t="str">
        <f t="shared" si="3"/>
        <v>#N/A</v>
      </c>
      <c r="M524" s="46" t="str">
        <f t="shared" si="4"/>
        <v>#N/A</v>
      </c>
      <c r="N524" s="46" t="str">
        <f>(M524-I524)*((VLOOKUP(B524,'Set Up Employee Data'!A:O,7,FALSE)))</f>
        <v>#N/A</v>
      </c>
      <c r="O524" s="46" t="str">
        <f>(M524-I524)*((VLOOKUP(B524,'Set Up Employee Data'!A:O,8,FALSE)))</f>
        <v>#N/A</v>
      </c>
      <c r="P524" s="46" t="str">
        <f>(M524-I524)*((VLOOKUP(B524,'Set Up Employee Data'!A:O,5,FALSE)))</f>
        <v>#N/A</v>
      </c>
      <c r="Q524" s="46" t="str">
        <f>(M524-I524)*((VLOOKUP(B524,'Set Up Employee Data'!A:O,6,FALSE)))</f>
        <v>#N/A</v>
      </c>
      <c r="R524" s="46">
        <f>IFERROR(((VLOOKUP(B524,'Set Up Employee Data'!A:O,9,FALSE)))+((VLOOKUP(B524,'Set Up Employee Data'!A:O,10,FALSE)))+((VLOOKUP(B524,'Set Up Employee Data'!A:O,11,FALSE)))+((VLOOKUP(B524,'Set Up Employee Data'!A:O,12,FALSE))),0)</f>
        <v>0</v>
      </c>
      <c r="S524" s="46">
        <f>IFERROR(((VLOOKUP(B524,'Set Up Employee Data'!A:O,13,FALSE)))+((VLOOKUP(B524,'Set Up Employee Data'!A:O,14,FALSE)))+((VLOOKUP(B524,'Set Up Employee Data'!A:O,15,FALSE))),0)</f>
        <v>0</v>
      </c>
      <c r="T524" s="46" t="str">
        <f t="shared" si="5"/>
        <v>#N/A</v>
      </c>
      <c r="U524" s="69" t="str">
        <f t="shared" si="6"/>
        <v>#N/A</v>
      </c>
    </row>
    <row r="525" ht="14.25" hidden="1" customHeight="1">
      <c r="A525" s="32"/>
      <c r="B525" s="32"/>
      <c r="C525" s="33" t="str">
        <f>VLOOKUP(B525,'Set Up Employee Data'!A:O,2,FALSE)</f>
        <v>#N/A</v>
      </c>
      <c r="D525" s="33" t="str">
        <f t="shared" si="1"/>
        <v>#N/A</v>
      </c>
      <c r="E525" s="32"/>
      <c r="F525" s="32"/>
      <c r="G525" s="32"/>
      <c r="H525" s="33"/>
      <c r="I525" s="41"/>
      <c r="J525" s="68">
        <f>IFERROR(VLOOKUP(B525,'Set Up Employee Data'!A:O,3,FALSE)/(VLOOKUP(B525,'Set Up Employee Data'!A:O,4,FALSE)),0)</f>
        <v>0</v>
      </c>
      <c r="K525" s="46" t="str">
        <f t="shared" si="2"/>
        <v>#N/A</v>
      </c>
      <c r="L525" s="46" t="str">
        <f t="shared" si="3"/>
        <v>#N/A</v>
      </c>
      <c r="M525" s="46" t="str">
        <f t="shared" si="4"/>
        <v>#N/A</v>
      </c>
      <c r="N525" s="46" t="str">
        <f>(M525-I525)*((VLOOKUP(B525,'Set Up Employee Data'!A:O,7,FALSE)))</f>
        <v>#N/A</v>
      </c>
      <c r="O525" s="46" t="str">
        <f>(M525-I525)*((VLOOKUP(B525,'Set Up Employee Data'!A:O,8,FALSE)))</f>
        <v>#N/A</v>
      </c>
      <c r="P525" s="46" t="str">
        <f>(M525-I525)*((VLOOKUP(B525,'Set Up Employee Data'!A:O,5,FALSE)))</f>
        <v>#N/A</v>
      </c>
      <c r="Q525" s="46" t="str">
        <f>(M525-I525)*((VLOOKUP(B525,'Set Up Employee Data'!A:O,6,FALSE)))</f>
        <v>#N/A</v>
      </c>
      <c r="R525" s="46">
        <f>IFERROR(((VLOOKUP(B525,'Set Up Employee Data'!A:O,9,FALSE)))+((VLOOKUP(B525,'Set Up Employee Data'!A:O,10,FALSE)))+((VLOOKUP(B525,'Set Up Employee Data'!A:O,11,FALSE)))+((VLOOKUP(B525,'Set Up Employee Data'!A:O,12,FALSE))),0)</f>
        <v>0</v>
      </c>
      <c r="S525" s="46">
        <f>IFERROR(((VLOOKUP(B525,'Set Up Employee Data'!A:O,13,FALSE)))+((VLOOKUP(B525,'Set Up Employee Data'!A:O,14,FALSE)))+((VLOOKUP(B525,'Set Up Employee Data'!A:O,15,FALSE))),0)</f>
        <v>0</v>
      </c>
      <c r="T525" s="46" t="str">
        <f t="shared" si="5"/>
        <v>#N/A</v>
      </c>
      <c r="U525" s="69" t="str">
        <f t="shared" si="6"/>
        <v>#N/A</v>
      </c>
    </row>
    <row r="526" ht="14.25" hidden="1" customHeight="1">
      <c r="A526" s="32"/>
      <c r="B526" s="32"/>
      <c r="C526" s="33" t="str">
        <f>VLOOKUP(B526,'Set Up Employee Data'!A:O,2,FALSE)</f>
        <v>#N/A</v>
      </c>
      <c r="D526" s="33" t="str">
        <f t="shared" si="1"/>
        <v>#N/A</v>
      </c>
      <c r="E526" s="32"/>
      <c r="F526" s="32"/>
      <c r="G526" s="32"/>
      <c r="H526" s="33"/>
      <c r="I526" s="41"/>
      <c r="J526" s="68">
        <f>IFERROR(VLOOKUP(B526,'Set Up Employee Data'!A:O,3,FALSE)/(VLOOKUP(B526,'Set Up Employee Data'!A:O,4,FALSE)),0)</f>
        <v>0</v>
      </c>
      <c r="K526" s="46" t="str">
        <f t="shared" si="2"/>
        <v>#N/A</v>
      </c>
      <c r="L526" s="46" t="str">
        <f t="shared" si="3"/>
        <v>#N/A</v>
      </c>
      <c r="M526" s="46" t="str">
        <f t="shared" si="4"/>
        <v>#N/A</v>
      </c>
      <c r="N526" s="46" t="str">
        <f>(M526-I526)*((VLOOKUP(B526,'Set Up Employee Data'!A:O,7,FALSE)))</f>
        <v>#N/A</v>
      </c>
      <c r="O526" s="46" t="str">
        <f>(M526-I526)*((VLOOKUP(B526,'Set Up Employee Data'!A:O,8,FALSE)))</f>
        <v>#N/A</v>
      </c>
      <c r="P526" s="46" t="str">
        <f>(M526-I526)*((VLOOKUP(B526,'Set Up Employee Data'!A:O,5,FALSE)))</f>
        <v>#N/A</v>
      </c>
      <c r="Q526" s="46" t="str">
        <f>(M526-I526)*((VLOOKUP(B526,'Set Up Employee Data'!A:O,6,FALSE)))</f>
        <v>#N/A</v>
      </c>
      <c r="R526" s="46">
        <f>IFERROR(((VLOOKUP(B526,'Set Up Employee Data'!A:O,9,FALSE)))+((VLOOKUP(B526,'Set Up Employee Data'!A:O,10,FALSE)))+((VLOOKUP(B526,'Set Up Employee Data'!A:O,11,FALSE)))+((VLOOKUP(B526,'Set Up Employee Data'!A:O,12,FALSE))),0)</f>
        <v>0</v>
      </c>
      <c r="S526" s="46">
        <f>IFERROR(((VLOOKUP(B526,'Set Up Employee Data'!A:O,13,FALSE)))+((VLOOKUP(B526,'Set Up Employee Data'!A:O,14,FALSE)))+((VLOOKUP(B526,'Set Up Employee Data'!A:O,15,FALSE))),0)</f>
        <v>0</v>
      </c>
      <c r="T526" s="46" t="str">
        <f t="shared" si="5"/>
        <v>#N/A</v>
      </c>
      <c r="U526" s="69" t="str">
        <f t="shared" si="6"/>
        <v>#N/A</v>
      </c>
    </row>
    <row r="527" ht="14.25" hidden="1" customHeight="1">
      <c r="A527" s="32"/>
      <c r="B527" s="32"/>
      <c r="C527" s="33" t="str">
        <f>VLOOKUP(B527,'Set Up Employee Data'!A:O,2,FALSE)</f>
        <v>#N/A</v>
      </c>
      <c r="D527" s="33" t="str">
        <f t="shared" si="1"/>
        <v>#N/A</v>
      </c>
      <c r="E527" s="32"/>
      <c r="F527" s="32"/>
      <c r="G527" s="32"/>
      <c r="H527" s="33"/>
      <c r="I527" s="41"/>
      <c r="J527" s="68">
        <f>IFERROR(VLOOKUP(B527,'Set Up Employee Data'!A:O,3,FALSE)/(VLOOKUP(B527,'Set Up Employee Data'!A:O,4,FALSE)),0)</f>
        <v>0</v>
      </c>
      <c r="K527" s="46" t="str">
        <f t="shared" si="2"/>
        <v>#N/A</v>
      </c>
      <c r="L527" s="46" t="str">
        <f t="shared" si="3"/>
        <v>#N/A</v>
      </c>
      <c r="M527" s="46" t="str">
        <f t="shared" si="4"/>
        <v>#N/A</v>
      </c>
      <c r="N527" s="46" t="str">
        <f>(M527-I527)*((VLOOKUP(B527,'Set Up Employee Data'!A:O,7,FALSE)))</f>
        <v>#N/A</v>
      </c>
      <c r="O527" s="46" t="str">
        <f>(M527-I527)*((VLOOKUP(B527,'Set Up Employee Data'!A:O,8,FALSE)))</f>
        <v>#N/A</v>
      </c>
      <c r="P527" s="46" t="str">
        <f>(M527-I527)*((VLOOKUP(B527,'Set Up Employee Data'!A:O,5,FALSE)))</f>
        <v>#N/A</v>
      </c>
      <c r="Q527" s="46" t="str">
        <f>(M527-I527)*((VLOOKUP(B527,'Set Up Employee Data'!A:O,6,FALSE)))</f>
        <v>#N/A</v>
      </c>
      <c r="R527" s="46">
        <f>IFERROR(((VLOOKUP(B527,'Set Up Employee Data'!A:O,9,FALSE)))+((VLOOKUP(B527,'Set Up Employee Data'!A:O,10,FALSE)))+((VLOOKUP(B527,'Set Up Employee Data'!A:O,11,FALSE)))+((VLOOKUP(B527,'Set Up Employee Data'!A:O,12,FALSE))),0)</f>
        <v>0</v>
      </c>
      <c r="S527" s="46">
        <f>IFERROR(((VLOOKUP(B527,'Set Up Employee Data'!A:O,13,FALSE)))+((VLOOKUP(B527,'Set Up Employee Data'!A:O,14,FALSE)))+((VLOOKUP(B527,'Set Up Employee Data'!A:O,15,FALSE))),0)</f>
        <v>0</v>
      </c>
      <c r="T527" s="46" t="str">
        <f t="shared" si="5"/>
        <v>#N/A</v>
      </c>
      <c r="U527" s="69" t="str">
        <f t="shared" si="6"/>
        <v>#N/A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6"/>
      <c r="B529" s="76" t="s">
        <v>87</v>
      </c>
      <c r="C529" s="77"/>
      <c r="D529" s="77"/>
      <c r="E529" s="78">
        <f t="shared" ref="E529:U529" si="7">SUM(E4:E527)</f>
        <v>0</v>
      </c>
      <c r="F529" s="78">
        <f t="shared" si="7"/>
        <v>0</v>
      </c>
      <c r="G529" s="78">
        <f t="shared" si="7"/>
        <v>0</v>
      </c>
      <c r="H529" s="77">
        <f t="shared" si="7"/>
        <v>0</v>
      </c>
      <c r="I529" s="77">
        <f t="shared" si="7"/>
        <v>0</v>
      </c>
      <c r="J529" s="77">
        <f t="shared" si="7"/>
        <v>0</v>
      </c>
      <c r="K529" s="77" t="str">
        <f t="shared" si="7"/>
        <v>#N/A</v>
      </c>
      <c r="L529" s="77" t="str">
        <f t="shared" si="7"/>
        <v>#N/A</v>
      </c>
      <c r="M529" s="77" t="str">
        <f t="shared" si="7"/>
        <v>#N/A</v>
      </c>
      <c r="N529" s="77" t="str">
        <f t="shared" si="7"/>
        <v>#N/A</v>
      </c>
      <c r="O529" s="77" t="str">
        <f t="shared" si="7"/>
        <v>#N/A</v>
      </c>
      <c r="P529" s="77" t="str">
        <f t="shared" si="7"/>
        <v>#N/A</v>
      </c>
      <c r="Q529" s="77" t="str">
        <f t="shared" si="7"/>
        <v>#N/A</v>
      </c>
      <c r="R529" s="77">
        <f t="shared" si="7"/>
        <v>0</v>
      </c>
      <c r="S529" s="77">
        <f t="shared" si="7"/>
        <v>0</v>
      </c>
      <c r="T529" s="77" t="str">
        <f t="shared" si="7"/>
        <v>#N/A</v>
      </c>
      <c r="U529" s="77" t="str">
        <f t="shared" si="7"/>
        <v>#N/A</v>
      </c>
      <c r="V529" s="78"/>
      <c r="W529" s="78"/>
      <c r="X529" s="78"/>
      <c r="Y529" s="78"/>
      <c r="Z529" s="78"/>
      <c r="AA529" s="78"/>
      <c r="AB529" s="78"/>
      <c r="AC529" s="80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6">
    <mergeCell ref="A1:U1"/>
    <mergeCell ref="A2:B2"/>
    <mergeCell ref="C2:D2"/>
    <mergeCell ref="E2:I2"/>
    <mergeCell ref="J2:U2"/>
    <mergeCell ref="X3:AC3"/>
  </mergeCells>
  <hyperlinks>
    <hyperlink r:id="rId1" ref="Z5"/>
  </hyperlinks>
  <printOptions/>
  <pageMargins bottom="0.75" footer="0.0" header="0.0" left="0.7" right="0.7" top="0.75"/>
  <pageSetup orientation="portrait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9.88"/>
    <col customWidth="1" min="3" max="7" width="10.13"/>
    <col customWidth="1" min="8" max="10" width="15.5"/>
    <col customWidth="1" min="11" max="11" width="21.25"/>
    <col customWidth="1" min="12" max="20" width="15.5"/>
    <col customWidth="1" min="21" max="21" width="23.25"/>
    <col customWidth="1" min="22" max="29" width="7.63"/>
  </cols>
  <sheetData>
    <row r="1" ht="14.25" customHeight="1">
      <c r="A1" s="79" t="s">
        <v>98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ht="43.5" customHeight="1">
      <c r="A2" s="59" t="s">
        <v>63</v>
      </c>
      <c r="B2" s="18"/>
      <c r="C2" s="60" t="s">
        <v>64</v>
      </c>
      <c r="D2" s="18"/>
      <c r="E2" s="61" t="s">
        <v>65</v>
      </c>
      <c r="F2" s="17"/>
      <c r="G2" s="17"/>
      <c r="H2" s="17"/>
      <c r="I2" s="18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165.0" customHeight="1">
      <c r="A3" s="26" t="s">
        <v>67</v>
      </c>
      <c r="B3" s="26" t="s">
        <v>68</v>
      </c>
      <c r="C3" s="25" t="s">
        <v>21</v>
      </c>
      <c r="D3" s="25" t="s">
        <v>69</v>
      </c>
      <c r="E3" s="26" t="s">
        <v>70</v>
      </c>
      <c r="F3" s="26" t="s">
        <v>71</v>
      </c>
      <c r="G3" s="26" t="s">
        <v>72</v>
      </c>
      <c r="H3" s="25" t="s">
        <v>73</v>
      </c>
      <c r="I3" s="27" t="s">
        <v>74</v>
      </c>
      <c r="J3" s="63" t="s">
        <v>75</v>
      </c>
      <c r="K3" s="64" t="s">
        <v>76</v>
      </c>
      <c r="L3" s="64" t="s">
        <v>77</v>
      </c>
      <c r="M3" s="64" t="s">
        <v>78</v>
      </c>
      <c r="N3" s="64" t="s">
        <v>79</v>
      </c>
      <c r="O3" s="64" t="s">
        <v>80</v>
      </c>
      <c r="P3" s="64" t="s">
        <v>81</v>
      </c>
      <c r="Q3" s="64" t="s">
        <v>82</v>
      </c>
      <c r="R3" s="64" t="s">
        <v>83</v>
      </c>
      <c r="S3" s="64" t="s">
        <v>84</v>
      </c>
      <c r="T3" s="64" t="s">
        <v>85</v>
      </c>
      <c r="U3" s="65" t="s">
        <v>86</v>
      </c>
      <c r="V3" s="66"/>
      <c r="W3" s="66"/>
      <c r="X3" s="31" t="s">
        <v>13</v>
      </c>
      <c r="Y3" s="7"/>
      <c r="Z3" s="7"/>
      <c r="AA3" s="7"/>
      <c r="AB3" s="7"/>
      <c r="AC3" s="8"/>
    </row>
    <row r="4" ht="14.25" customHeight="1">
      <c r="A4" s="81"/>
      <c r="B4" s="32"/>
      <c r="C4" s="33" t="str">
        <f>VLOOKUP(B4,'Set Up Employee Data'!A:O,2,FALSE)</f>
        <v>#N/A</v>
      </c>
      <c r="D4" s="33" t="str">
        <f t="shared" ref="D4:D527" si="1">C4*1.5</f>
        <v>#N/A</v>
      </c>
      <c r="E4" s="32"/>
      <c r="F4" s="32"/>
      <c r="G4" s="32"/>
      <c r="H4" s="33"/>
      <c r="I4" s="41"/>
      <c r="J4" s="68">
        <f>IFERROR(VLOOKUP(B4,'Set Up Employee Data'!A:O,3,FALSE)/(VLOOKUP(B4,'Set Up Employee Data'!A:O,4,FALSE)),0)</f>
        <v>0</v>
      </c>
      <c r="K4" s="46" t="str">
        <f t="shared" ref="K4:K527" si="2">(C4*E4)+(F4*C4)</f>
        <v>#N/A</v>
      </c>
      <c r="L4" s="46" t="str">
        <f t="shared" ref="L4:L527" si="3">D4*G4</f>
        <v>#N/A</v>
      </c>
      <c r="M4" s="46" t="str">
        <f t="shared" ref="M4:M527" si="4">SUM(J4:L4)+SUM(H4:I4)</f>
        <v>#N/A</v>
      </c>
      <c r="N4" s="46" t="str">
        <f>(M4-I4)*((VLOOKUP(B4,'Set Up Employee Data'!A:O,7,FALSE)))</f>
        <v>#N/A</v>
      </c>
      <c r="O4" s="46" t="str">
        <f>(M4-I4)*((VLOOKUP(B4,'Set Up Employee Data'!A:O,8,FALSE)))</f>
        <v>#N/A</v>
      </c>
      <c r="P4" s="46" t="str">
        <f>(M4-I4)*((VLOOKUP(B4,'Set Up Employee Data'!A:O,5,FALSE)))</f>
        <v>#N/A</v>
      </c>
      <c r="Q4" s="46" t="str">
        <f>(M4-I4)*((VLOOKUP(B4,'Set Up Employee Data'!A:O,6,FALSE)))</f>
        <v>#N/A</v>
      </c>
      <c r="R4" s="46">
        <f>IFERROR(((VLOOKUP(B4,'Set Up Employee Data'!A:O,9,FALSE)))+((VLOOKUP(B4,'Set Up Employee Data'!A:O,10,FALSE)))+((VLOOKUP(B4,'Set Up Employee Data'!A:O,11,FALSE)))+((VLOOKUP(B4,'Set Up Employee Data'!A:O,12,FALSE))),0)</f>
        <v>0</v>
      </c>
      <c r="S4" s="46">
        <f>IFERROR(((VLOOKUP(B4,'Set Up Employee Data'!A:O,13,FALSE)))+((VLOOKUP(B4,'Set Up Employee Data'!A:O,14,FALSE)))+((VLOOKUP(B4,'Set Up Employee Data'!A:O,15,FALSE))),0)</f>
        <v>0</v>
      </c>
      <c r="T4" s="46" t="str">
        <f t="shared" ref="T4:T527" si="5">SUM(N4:S4)</f>
        <v>#N/A</v>
      </c>
      <c r="U4" s="69" t="str">
        <f t="shared" ref="U4:U527" si="6">M4-T4</f>
        <v>#N/A</v>
      </c>
      <c r="X4" s="9"/>
      <c r="AC4" s="10"/>
    </row>
    <row r="5" ht="14.25" customHeight="1">
      <c r="A5" s="32"/>
      <c r="B5" s="32"/>
      <c r="C5" s="33" t="str">
        <f>VLOOKUP(B5,'Set Up Employee Data'!A:O,2,FALSE)</f>
        <v>#N/A</v>
      </c>
      <c r="D5" s="33" t="str">
        <f t="shared" si="1"/>
        <v>#N/A</v>
      </c>
      <c r="E5" s="32"/>
      <c r="F5" s="32"/>
      <c r="G5" s="32"/>
      <c r="H5" s="33"/>
      <c r="I5" s="41"/>
      <c r="J5" s="68">
        <f>IFERROR(VLOOKUP(B5,'Set Up Employee Data'!A:O,3,FALSE)/(VLOOKUP(B5,'Set Up Employee Data'!A:O,4,FALSE)),0)</f>
        <v>0</v>
      </c>
      <c r="K5" s="46" t="str">
        <f t="shared" si="2"/>
        <v>#N/A</v>
      </c>
      <c r="L5" s="46" t="str">
        <f t="shared" si="3"/>
        <v>#N/A</v>
      </c>
      <c r="M5" s="46" t="str">
        <f t="shared" si="4"/>
        <v>#N/A</v>
      </c>
      <c r="N5" s="46" t="str">
        <f>(M5-I5)*((VLOOKUP(B5,'Set Up Employee Data'!A:O,7,FALSE)))</f>
        <v>#N/A</v>
      </c>
      <c r="O5" s="46" t="str">
        <f>(M5-I5)*((VLOOKUP(B5,'Set Up Employee Data'!A:O,8,FALSE)))</f>
        <v>#N/A</v>
      </c>
      <c r="P5" s="46" t="str">
        <f>(M5-I5)*((VLOOKUP(B5,'Set Up Employee Data'!A:O,5,FALSE)))</f>
        <v>#N/A</v>
      </c>
      <c r="Q5" s="46" t="str">
        <f>(M5-I5)*((VLOOKUP(B5,'Set Up Employee Data'!A:O,6,FALSE)))</f>
        <v>#N/A</v>
      </c>
      <c r="R5" s="46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46">
        <f>IFERROR(((VLOOKUP(B5,'Set Up Employee Data'!A:O,13,FALSE)))+((VLOOKUP(B5,'Set Up Employee Data'!A:O,14,FALSE)))+((VLOOKUP(B5,'Set Up Employee Data'!A:O,15,FALSE))),0)</f>
        <v>0</v>
      </c>
      <c r="T5" s="46" t="str">
        <f t="shared" si="5"/>
        <v>#N/A</v>
      </c>
      <c r="U5" s="69" t="str">
        <f t="shared" si="6"/>
        <v>#N/A</v>
      </c>
      <c r="X5" s="42"/>
      <c r="Y5" s="43"/>
      <c r="Z5" s="44" t="s">
        <v>14</v>
      </c>
      <c r="AA5" s="43"/>
      <c r="AB5" s="43"/>
      <c r="AC5" s="45"/>
    </row>
    <row r="6" ht="14.25" customHeight="1">
      <c r="A6" s="32"/>
      <c r="B6" s="32"/>
      <c r="C6" s="33" t="str">
        <f>VLOOKUP(B6,'Set Up Employee Data'!A:O,2,FALSE)</f>
        <v>#N/A</v>
      </c>
      <c r="D6" s="33" t="str">
        <f t="shared" si="1"/>
        <v>#N/A</v>
      </c>
      <c r="E6" s="32"/>
      <c r="F6" s="32"/>
      <c r="G6" s="32"/>
      <c r="H6" s="33"/>
      <c r="I6" s="41"/>
      <c r="J6" s="68">
        <f>IFERROR(VLOOKUP(B6,'Set Up Employee Data'!A:O,3,FALSE)/(VLOOKUP(B6,'Set Up Employee Data'!A:O,4,FALSE)),0)</f>
        <v>0</v>
      </c>
      <c r="K6" s="46" t="str">
        <f t="shared" si="2"/>
        <v>#N/A</v>
      </c>
      <c r="L6" s="46" t="str">
        <f t="shared" si="3"/>
        <v>#N/A</v>
      </c>
      <c r="M6" s="46" t="str">
        <f t="shared" si="4"/>
        <v>#N/A</v>
      </c>
      <c r="N6" s="46" t="str">
        <f>(M6-I6)*((VLOOKUP(B6,'Set Up Employee Data'!A:O,7,FALSE)))</f>
        <v>#N/A</v>
      </c>
      <c r="O6" s="46" t="str">
        <f>(M6-I6)*((VLOOKUP(B6,'Set Up Employee Data'!A:O,8,FALSE)))</f>
        <v>#N/A</v>
      </c>
      <c r="P6" s="46" t="str">
        <f>(M6-I6)*((VLOOKUP(B6,'Set Up Employee Data'!A:O,5,FALSE)))</f>
        <v>#N/A</v>
      </c>
      <c r="Q6" s="46" t="str">
        <f>(M6-I6)*((VLOOKUP(B6,'Set Up Employee Data'!A:O,6,FALSE)))</f>
        <v>#N/A</v>
      </c>
      <c r="R6" s="46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46">
        <f>IFERROR(((VLOOKUP(B6,'Set Up Employee Data'!A:O,13,FALSE)))+((VLOOKUP(B6,'Set Up Employee Data'!A:O,14,FALSE)))+((VLOOKUP(B6,'Set Up Employee Data'!A:O,15,FALSE))),0)</f>
        <v>0</v>
      </c>
      <c r="T6" s="46" t="str">
        <f t="shared" si="5"/>
        <v>#N/A</v>
      </c>
      <c r="U6" s="69" t="str">
        <f t="shared" si="6"/>
        <v>#N/A</v>
      </c>
    </row>
    <row r="7" ht="14.25" customHeight="1">
      <c r="A7" s="32"/>
      <c r="B7" s="32"/>
      <c r="C7" s="33" t="str">
        <f>VLOOKUP(B7,'Set Up Employee Data'!A:O,2,FALSE)</f>
        <v>#N/A</v>
      </c>
      <c r="D7" s="33" t="str">
        <f t="shared" si="1"/>
        <v>#N/A</v>
      </c>
      <c r="E7" s="32"/>
      <c r="F7" s="32"/>
      <c r="G7" s="32"/>
      <c r="H7" s="33"/>
      <c r="I7" s="41"/>
      <c r="J7" s="68">
        <f>IFERROR(VLOOKUP(B7,'Set Up Employee Data'!A:O,3,FALSE)/(VLOOKUP(B7,'Set Up Employee Data'!A:O,4,FALSE)),0)</f>
        <v>0</v>
      </c>
      <c r="K7" s="46" t="str">
        <f t="shared" si="2"/>
        <v>#N/A</v>
      </c>
      <c r="L7" s="46" t="str">
        <f t="shared" si="3"/>
        <v>#N/A</v>
      </c>
      <c r="M7" s="46" t="str">
        <f t="shared" si="4"/>
        <v>#N/A</v>
      </c>
      <c r="N7" s="46" t="str">
        <f>(M7-I7)*((VLOOKUP(B7,'Set Up Employee Data'!A:O,7,FALSE)))</f>
        <v>#N/A</v>
      </c>
      <c r="O7" s="46" t="str">
        <f>(M7-I7)*((VLOOKUP(B7,'Set Up Employee Data'!A:O,8,FALSE)))</f>
        <v>#N/A</v>
      </c>
      <c r="P7" s="46" t="str">
        <f>(M7-I7)*((VLOOKUP(B7,'Set Up Employee Data'!A:O,5,FALSE)))</f>
        <v>#N/A</v>
      </c>
      <c r="Q7" s="46" t="str">
        <f>(M7-I7)*((VLOOKUP(B7,'Set Up Employee Data'!A:O,6,FALSE)))</f>
        <v>#N/A</v>
      </c>
      <c r="R7" s="46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46">
        <f>IFERROR(((VLOOKUP(B7,'Set Up Employee Data'!A:O,13,FALSE)))+((VLOOKUP(B7,'Set Up Employee Data'!A:O,14,FALSE)))+((VLOOKUP(B7,'Set Up Employee Data'!A:O,15,FALSE))),0)</f>
        <v>0</v>
      </c>
      <c r="T7" s="46" t="str">
        <f t="shared" si="5"/>
        <v>#N/A</v>
      </c>
      <c r="U7" s="69" t="str">
        <f t="shared" si="6"/>
        <v>#N/A</v>
      </c>
    </row>
    <row r="8" ht="14.25" customHeight="1">
      <c r="A8" s="32"/>
      <c r="B8" s="32"/>
      <c r="C8" s="33" t="str">
        <f>VLOOKUP(B8,'Set Up Employee Data'!A:O,2,FALSE)</f>
        <v>#N/A</v>
      </c>
      <c r="D8" s="33" t="str">
        <f t="shared" si="1"/>
        <v>#N/A</v>
      </c>
      <c r="E8" s="32"/>
      <c r="F8" s="32"/>
      <c r="G8" s="32"/>
      <c r="H8" s="33"/>
      <c r="I8" s="41"/>
      <c r="J8" s="68">
        <f>IFERROR(VLOOKUP(B8,'Set Up Employee Data'!A:O,3,FALSE)/(VLOOKUP(B8,'Set Up Employee Data'!A:O,4,FALSE)),0)</f>
        <v>0</v>
      </c>
      <c r="K8" s="46" t="str">
        <f t="shared" si="2"/>
        <v>#N/A</v>
      </c>
      <c r="L8" s="46" t="str">
        <f t="shared" si="3"/>
        <v>#N/A</v>
      </c>
      <c r="M8" s="46" t="str">
        <f t="shared" si="4"/>
        <v>#N/A</v>
      </c>
      <c r="N8" s="46" t="str">
        <f>(M8-I8)*((VLOOKUP(B8,'Set Up Employee Data'!A:O,7,FALSE)))</f>
        <v>#N/A</v>
      </c>
      <c r="O8" s="46" t="str">
        <f>(M8-I8)*((VLOOKUP(B8,'Set Up Employee Data'!A:O,8,FALSE)))</f>
        <v>#N/A</v>
      </c>
      <c r="P8" s="46" t="str">
        <f>(M8-I8)*((VLOOKUP(B8,'Set Up Employee Data'!A:O,5,FALSE)))</f>
        <v>#N/A</v>
      </c>
      <c r="Q8" s="46" t="str">
        <f>(M8-I8)*((VLOOKUP(B8,'Set Up Employee Data'!A:O,6,FALSE)))</f>
        <v>#N/A</v>
      </c>
      <c r="R8" s="46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46">
        <f>IFERROR(((VLOOKUP(B8,'Set Up Employee Data'!A:O,13,FALSE)))+((VLOOKUP(B8,'Set Up Employee Data'!A:O,14,FALSE)))+((VLOOKUP(B8,'Set Up Employee Data'!A:O,15,FALSE))),0)</f>
        <v>0</v>
      </c>
      <c r="T8" s="46" t="str">
        <f t="shared" si="5"/>
        <v>#N/A</v>
      </c>
      <c r="U8" s="69" t="str">
        <f t="shared" si="6"/>
        <v>#N/A</v>
      </c>
    </row>
    <row r="9" ht="14.25" customHeight="1">
      <c r="A9" s="32"/>
      <c r="B9" s="32"/>
      <c r="C9" s="33" t="str">
        <f>VLOOKUP(B9,'Set Up Employee Data'!A:O,2,FALSE)</f>
        <v>#N/A</v>
      </c>
      <c r="D9" s="33" t="str">
        <f t="shared" si="1"/>
        <v>#N/A</v>
      </c>
      <c r="E9" s="32"/>
      <c r="F9" s="32"/>
      <c r="G9" s="32"/>
      <c r="H9" s="33"/>
      <c r="I9" s="41"/>
      <c r="J9" s="68">
        <f>IFERROR(VLOOKUP(B9,'Set Up Employee Data'!A:O,3,FALSE)/(VLOOKUP(B9,'Set Up Employee Data'!A:O,4,FALSE)),0)</f>
        <v>0</v>
      </c>
      <c r="K9" s="46" t="str">
        <f t="shared" si="2"/>
        <v>#N/A</v>
      </c>
      <c r="L9" s="46" t="str">
        <f t="shared" si="3"/>
        <v>#N/A</v>
      </c>
      <c r="M9" s="46" t="str">
        <f t="shared" si="4"/>
        <v>#N/A</v>
      </c>
      <c r="N9" s="46" t="str">
        <f>(M9-I9)*((VLOOKUP(B9,'Set Up Employee Data'!A:O,7,FALSE)))</f>
        <v>#N/A</v>
      </c>
      <c r="O9" s="46" t="str">
        <f>(M9-I9)*((VLOOKUP(B9,'Set Up Employee Data'!A:O,8,FALSE)))</f>
        <v>#N/A</v>
      </c>
      <c r="P9" s="46" t="str">
        <f>(M9-I9)*((VLOOKUP(B9,'Set Up Employee Data'!A:O,5,FALSE)))</f>
        <v>#N/A</v>
      </c>
      <c r="Q9" s="46" t="str">
        <f>(M9-I9)*((VLOOKUP(B9,'Set Up Employee Data'!A:O,6,FALSE)))</f>
        <v>#N/A</v>
      </c>
      <c r="R9" s="46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46">
        <f>IFERROR(((VLOOKUP(B9,'Set Up Employee Data'!A:O,13,FALSE)))+((VLOOKUP(B9,'Set Up Employee Data'!A:O,14,FALSE)))+((VLOOKUP(B9,'Set Up Employee Data'!A:O,15,FALSE))),0)</f>
        <v>0</v>
      </c>
      <c r="T9" s="46" t="str">
        <f t="shared" si="5"/>
        <v>#N/A</v>
      </c>
      <c r="U9" s="69" t="str">
        <f t="shared" si="6"/>
        <v>#N/A</v>
      </c>
    </row>
    <row r="10" ht="14.25" customHeight="1">
      <c r="A10" s="32"/>
      <c r="B10" s="32"/>
      <c r="C10" s="33" t="str">
        <f>VLOOKUP(B10,'Set Up Employee Data'!A:O,2,FALSE)</f>
        <v>#N/A</v>
      </c>
      <c r="D10" s="33" t="str">
        <f t="shared" si="1"/>
        <v>#N/A</v>
      </c>
      <c r="E10" s="32"/>
      <c r="F10" s="32"/>
      <c r="G10" s="32"/>
      <c r="H10" s="33"/>
      <c r="I10" s="41"/>
      <c r="J10" s="68">
        <f>IFERROR(VLOOKUP(B10,'Set Up Employee Data'!A:O,3,FALSE)/(VLOOKUP(B10,'Set Up Employee Data'!A:O,4,FALSE)),0)</f>
        <v>0</v>
      </c>
      <c r="K10" s="46" t="str">
        <f t="shared" si="2"/>
        <v>#N/A</v>
      </c>
      <c r="L10" s="46" t="str">
        <f t="shared" si="3"/>
        <v>#N/A</v>
      </c>
      <c r="M10" s="46" t="str">
        <f t="shared" si="4"/>
        <v>#N/A</v>
      </c>
      <c r="N10" s="46" t="str">
        <f>(M10-I10)*((VLOOKUP(B10,'Set Up Employee Data'!A:O,7,FALSE)))</f>
        <v>#N/A</v>
      </c>
      <c r="O10" s="46" t="str">
        <f>(M10-I10)*((VLOOKUP(B10,'Set Up Employee Data'!A:O,8,FALSE)))</f>
        <v>#N/A</v>
      </c>
      <c r="P10" s="46" t="str">
        <f>(M10-I10)*((VLOOKUP(B10,'Set Up Employee Data'!A:O,5,FALSE)))</f>
        <v>#N/A</v>
      </c>
      <c r="Q10" s="46" t="str">
        <f>(M10-I10)*((VLOOKUP(B10,'Set Up Employee Data'!A:O,6,FALSE)))</f>
        <v>#N/A</v>
      </c>
      <c r="R10" s="46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46">
        <f>IFERROR(((VLOOKUP(B10,'Set Up Employee Data'!A:O,13,FALSE)))+((VLOOKUP(B10,'Set Up Employee Data'!A:O,14,FALSE)))+((VLOOKUP(B10,'Set Up Employee Data'!A:O,15,FALSE))),0)</f>
        <v>0</v>
      </c>
      <c r="T10" s="46" t="str">
        <f t="shared" si="5"/>
        <v>#N/A</v>
      </c>
      <c r="U10" s="69" t="str">
        <f t="shared" si="6"/>
        <v>#N/A</v>
      </c>
    </row>
    <row r="11" ht="14.25" customHeight="1">
      <c r="A11" s="32"/>
      <c r="B11" s="32"/>
      <c r="C11" s="33" t="str">
        <f>VLOOKUP(B11,'Set Up Employee Data'!A:O,2,FALSE)</f>
        <v>#N/A</v>
      </c>
      <c r="D11" s="33" t="str">
        <f t="shared" si="1"/>
        <v>#N/A</v>
      </c>
      <c r="E11" s="32"/>
      <c r="F11" s="32"/>
      <c r="G11" s="32"/>
      <c r="H11" s="33"/>
      <c r="I11" s="41"/>
      <c r="J11" s="68">
        <f>IFERROR(VLOOKUP(B11,'Set Up Employee Data'!A:O,3,FALSE)/(VLOOKUP(B11,'Set Up Employee Data'!A:O,4,FALSE)),0)</f>
        <v>0</v>
      </c>
      <c r="K11" s="46" t="str">
        <f t="shared" si="2"/>
        <v>#N/A</v>
      </c>
      <c r="L11" s="46" t="str">
        <f t="shared" si="3"/>
        <v>#N/A</v>
      </c>
      <c r="M11" s="46" t="str">
        <f t="shared" si="4"/>
        <v>#N/A</v>
      </c>
      <c r="N11" s="46" t="str">
        <f>(M11-I11)*((VLOOKUP(B11,'Set Up Employee Data'!A:O,7,FALSE)))</f>
        <v>#N/A</v>
      </c>
      <c r="O11" s="46" t="str">
        <f>(M11-I11)*((VLOOKUP(B11,'Set Up Employee Data'!A:O,8,FALSE)))</f>
        <v>#N/A</v>
      </c>
      <c r="P11" s="46" t="str">
        <f>(M11-I11)*((VLOOKUP(B11,'Set Up Employee Data'!A:O,5,FALSE)))</f>
        <v>#N/A</v>
      </c>
      <c r="Q11" s="46" t="str">
        <f>(M11-I11)*((VLOOKUP(B11,'Set Up Employee Data'!A:O,6,FALSE)))</f>
        <v>#N/A</v>
      </c>
      <c r="R11" s="46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46">
        <f>IFERROR(((VLOOKUP(B11,'Set Up Employee Data'!A:O,13,FALSE)))+((VLOOKUP(B11,'Set Up Employee Data'!A:O,14,FALSE)))+((VLOOKUP(B11,'Set Up Employee Data'!A:O,15,FALSE))),0)</f>
        <v>0</v>
      </c>
      <c r="T11" s="46" t="str">
        <f t="shared" si="5"/>
        <v>#N/A</v>
      </c>
      <c r="U11" s="69" t="str">
        <f t="shared" si="6"/>
        <v>#N/A</v>
      </c>
    </row>
    <row r="12" ht="14.25" customHeight="1">
      <c r="A12" s="32"/>
      <c r="B12" s="32"/>
      <c r="C12" s="33" t="str">
        <f>VLOOKUP(B12,'Set Up Employee Data'!A:O,2,FALSE)</f>
        <v>#N/A</v>
      </c>
      <c r="D12" s="33" t="str">
        <f t="shared" si="1"/>
        <v>#N/A</v>
      </c>
      <c r="E12" s="32"/>
      <c r="F12" s="32"/>
      <c r="G12" s="32"/>
      <c r="H12" s="33"/>
      <c r="I12" s="41"/>
      <c r="J12" s="68">
        <f>IFERROR(VLOOKUP(B12,'Set Up Employee Data'!A:O,3,FALSE)/(VLOOKUP(B12,'Set Up Employee Data'!A:O,4,FALSE)),0)</f>
        <v>0</v>
      </c>
      <c r="K12" s="46" t="str">
        <f t="shared" si="2"/>
        <v>#N/A</v>
      </c>
      <c r="L12" s="46" t="str">
        <f t="shared" si="3"/>
        <v>#N/A</v>
      </c>
      <c r="M12" s="46" t="str">
        <f t="shared" si="4"/>
        <v>#N/A</v>
      </c>
      <c r="N12" s="46" t="str">
        <f>(M12-I12)*((VLOOKUP(B12,'Set Up Employee Data'!A:O,7,FALSE)))</f>
        <v>#N/A</v>
      </c>
      <c r="O12" s="46" t="str">
        <f>(M12-I12)*((VLOOKUP(B12,'Set Up Employee Data'!A:O,8,FALSE)))</f>
        <v>#N/A</v>
      </c>
      <c r="P12" s="46" t="str">
        <f>(M12-I12)*((VLOOKUP(B12,'Set Up Employee Data'!A:O,5,FALSE)))</f>
        <v>#N/A</v>
      </c>
      <c r="Q12" s="46" t="str">
        <f>(M12-I12)*((VLOOKUP(B12,'Set Up Employee Data'!A:O,6,FALSE)))</f>
        <v>#N/A</v>
      </c>
      <c r="R12" s="46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46">
        <f>IFERROR(((VLOOKUP(B12,'Set Up Employee Data'!A:O,13,FALSE)))+((VLOOKUP(B12,'Set Up Employee Data'!A:O,14,FALSE)))+((VLOOKUP(B12,'Set Up Employee Data'!A:O,15,FALSE))),0)</f>
        <v>0</v>
      </c>
      <c r="T12" s="46" t="str">
        <f t="shared" si="5"/>
        <v>#N/A</v>
      </c>
      <c r="U12" s="69" t="str">
        <f t="shared" si="6"/>
        <v>#N/A</v>
      </c>
    </row>
    <row r="13" ht="14.25" customHeight="1">
      <c r="A13" s="32"/>
      <c r="B13" s="32"/>
      <c r="C13" s="33" t="str">
        <f>VLOOKUP(B13,'Set Up Employee Data'!A:O,2,FALSE)</f>
        <v>#N/A</v>
      </c>
      <c r="D13" s="33" t="str">
        <f t="shared" si="1"/>
        <v>#N/A</v>
      </c>
      <c r="E13" s="32"/>
      <c r="F13" s="32"/>
      <c r="G13" s="32"/>
      <c r="H13" s="33"/>
      <c r="I13" s="41"/>
      <c r="J13" s="68">
        <f>IFERROR(VLOOKUP(B13,'Set Up Employee Data'!A:O,3,FALSE)/(VLOOKUP(B13,'Set Up Employee Data'!A:O,4,FALSE)),0)</f>
        <v>0</v>
      </c>
      <c r="K13" s="46" t="str">
        <f t="shared" si="2"/>
        <v>#N/A</v>
      </c>
      <c r="L13" s="46" t="str">
        <f t="shared" si="3"/>
        <v>#N/A</v>
      </c>
      <c r="M13" s="46" t="str">
        <f t="shared" si="4"/>
        <v>#N/A</v>
      </c>
      <c r="N13" s="46" t="str">
        <f>(M13-I13)*((VLOOKUP(B13,'Set Up Employee Data'!A:O,7,FALSE)))</f>
        <v>#N/A</v>
      </c>
      <c r="O13" s="46" t="str">
        <f>(M13-I13)*((VLOOKUP(B13,'Set Up Employee Data'!A:O,8,FALSE)))</f>
        <v>#N/A</v>
      </c>
      <c r="P13" s="46" t="str">
        <f>(M13-I13)*((VLOOKUP(B13,'Set Up Employee Data'!A:O,5,FALSE)))</f>
        <v>#N/A</v>
      </c>
      <c r="Q13" s="46" t="str">
        <f>(M13-I13)*((VLOOKUP(B13,'Set Up Employee Data'!A:O,6,FALSE)))</f>
        <v>#N/A</v>
      </c>
      <c r="R13" s="46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46">
        <f>IFERROR(((VLOOKUP(B13,'Set Up Employee Data'!A:O,13,FALSE)))+((VLOOKUP(B13,'Set Up Employee Data'!A:O,14,FALSE)))+((VLOOKUP(B13,'Set Up Employee Data'!A:O,15,FALSE))),0)</f>
        <v>0</v>
      </c>
      <c r="T13" s="46" t="str">
        <f t="shared" si="5"/>
        <v>#N/A</v>
      </c>
      <c r="U13" s="69" t="str">
        <f t="shared" si="6"/>
        <v>#N/A</v>
      </c>
    </row>
    <row r="14" ht="14.25" customHeight="1">
      <c r="A14" s="32"/>
      <c r="B14" s="32"/>
      <c r="C14" s="33" t="str">
        <f>VLOOKUP(B14,'Set Up Employee Data'!A:O,2,FALSE)</f>
        <v>#N/A</v>
      </c>
      <c r="D14" s="33" t="str">
        <f t="shared" si="1"/>
        <v>#N/A</v>
      </c>
      <c r="E14" s="32"/>
      <c r="F14" s="32"/>
      <c r="G14" s="32"/>
      <c r="H14" s="33"/>
      <c r="I14" s="41"/>
      <c r="J14" s="68">
        <f>IFERROR(VLOOKUP(B14,'Set Up Employee Data'!A:O,3,FALSE)/(VLOOKUP(B14,'Set Up Employee Data'!A:O,4,FALSE)),0)</f>
        <v>0</v>
      </c>
      <c r="K14" s="46" t="str">
        <f t="shared" si="2"/>
        <v>#N/A</v>
      </c>
      <c r="L14" s="46" t="str">
        <f t="shared" si="3"/>
        <v>#N/A</v>
      </c>
      <c r="M14" s="46" t="str">
        <f t="shared" si="4"/>
        <v>#N/A</v>
      </c>
      <c r="N14" s="46" t="str">
        <f>(M14-I14)*((VLOOKUP(B14,'Set Up Employee Data'!A:O,7,FALSE)))</f>
        <v>#N/A</v>
      </c>
      <c r="O14" s="46" t="str">
        <f>(M14-I14)*((VLOOKUP(B14,'Set Up Employee Data'!A:O,8,FALSE)))</f>
        <v>#N/A</v>
      </c>
      <c r="P14" s="46" t="str">
        <f>(M14-I14)*((VLOOKUP(B14,'Set Up Employee Data'!A:O,5,FALSE)))</f>
        <v>#N/A</v>
      </c>
      <c r="Q14" s="46" t="str">
        <f>(M14-I14)*((VLOOKUP(B14,'Set Up Employee Data'!A:O,6,FALSE)))</f>
        <v>#N/A</v>
      </c>
      <c r="R14" s="46">
        <f>IFERROR(((VLOOKUP(B14,'Set Up Employee Data'!A:O,9,FALSE)))+((VLOOKUP(B14,'Set Up Employee Data'!A:O,10,FALSE)))+((VLOOKUP(B14,'Set Up Employee Data'!A:O,11,FALSE)))+((VLOOKUP(B14,'Set Up Employee Data'!A:O,12,FALSE))),0)</f>
        <v>0</v>
      </c>
      <c r="S14" s="46">
        <f>IFERROR(((VLOOKUP(B14,'Set Up Employee Data'!A:O,13,FALSE)))+((VLOOKUP(B14,'Set Up Employee Data'!A:O,14,FALSE)))+((VLOOKUP(B14,'Set Up Employee Data'!A:O,15,FALSE))),0)</f>
        <v>0</v>
      </c>
      <c r="T14" s="46" t="str">
        <f t="shared" si="5"/>
        <v>#N/A</v>
      </c>
      <c r="U14" s="69" t="str">
        <f t="shared" si="6"/>
        <v>#N/A</v>
      </c>
    </row>
    <row r="15" ht="14.25" customHeight="1">
      <c r="A15" s="32"/>
      <c r="B15" s="32"/>
      <c r="C15" s="33" t="str">
        <f>VLOOKUP(B15,'Set Up Employee Data'!A:O,2,FALSE)</f>
        <v>#N/A</v>
      </c>
      <c r="D15" s="33" t="str">
        <f t="shared" si="1"/>
        <v>#N/A</v>
      </c>
      <c r="E15" s="32"/>
      <c r="F15" s="32"/>
      <c r="G15" s="32"/>
      <c r="H15" s="33"/>
      <c r="I15" s="41"/>
      <c r="J15" s="68">
        <f>IFERROR(VLOOKUP(B15,'Set Up Employee Data'!A:O,3,FALSE)/(VLOOKUP(B15,'Set Up Employee Data'!A:O,4,FALSE)),0)</f>
        <v>0</v>
      </c>
      <c r="K15" s="46" t="str">
        <f t="shared" si="2"/>
        <v>#N/A</v>
      </c>
      <c r="L15" s="46" t="str">
        <f t="shared" si="3"/>
        <v>#N/A</v>
      </c>
      <c r="M15" s="46" t="str">
        <f t="shared" si="4"/>
        <v>#N/A</v>
      </c>
      <c r="N15" s="46" t="str">
        <f>(M15-I15)*((VLOOKUP(B15,'Set Up Employee Data'!A:O,7,FALSE)))</f>
        <v>#N/A</v>
      </c>
      <c r="O15" s="46" t="str">
        <f>(M15-I15)*((VLOOKUP(B15,'Set Up Employee Data'!A:O,8,FALSE)))</f>
        <v>#N/A</v>
      </c>
      <c r="P15" s="46" t="str">
        <f>(M15-I15)*((VLOOKUP(B15,'Set Up Employee Data'!A:O,5,FALSE)))</f>
        <v>#N/A</v>
      </c>
      <c r="Q15" s="46" t="str">
        <f>(M15-I15)*((VLOOKUP(B15,'Set Up Employee Data'!A:O,6,FALSE)))</f>
        <v>#N/A</v>
      </c>
      <c r="R15" s="46">
        <f>IFERROR(((VLOOKUP(B15,'Set Up Employee Data'!A:O,9,FALSE)))+((VLOOKUP(B15,'Set Up Employee Data'!A:O,10,FALSE)))+((VLOOKUP(B15,'Set Up Employee Data'!A:O,11,FALSE)))+((VLOOKUP(B15,'Set Up Employee Data'!A:O,12,FALSE))),0)</f>
        <v>0</v>
      </c>
      <c r="S15" s="46">
        <f>IFERROR(((VLOOKUP(B15,'Set Up Employee Data'!A:O,13,FALSE)))+((VLOOKUP(B15,'Set Up Employee Data'!A:O,14,FALSE)))+((VLOOKUP(B15,'Set Up Employee Data'!A:O,15,FALSE))),0)</f>
        <v>0</v>
      </c>
      <c r="T15" s="46" t="str">
        <f t="shared" si="5"/>
        <v>#N/A</v>
      </c>
      <c r="U15" s="69" t="str">
        <f t="shared" si="6"/>
        <v>#N/A</v>
      </c>
    </row>
    <row r="16" ht="14.25" customHeight="1">
      <c r="A16" s="32"/>
      <c r="B16" s="32"/>
      <c r="C16" s="33" t="str">
        <f>VLOOKUP(B16,'Set Up Employee Data'!A:O,2,FALSE)</f>
        <v>#N/A</v>
      </c>
      <c r="D16" s="33" t="str">
        <f t="shared" si="1"/>
        <v>#N/A</v>
      </c>
      <c r="E16" s="32"/>
      <c r="F16" s="32"/>
      <c r="G16" s="32"/>
      <c r="H16" s="33"/>
      <c r="I16" s="41"/>
      <c r="J16" s="68">
        <f>IFERROR(VLOOKUP(B16,'Set Up Employee Data'!A:O,3,FALSE)/(VLOOKUP(B16,'Set Up Employee Data'!A:O,4,FALSE)),0)</f>
        <v>0</v>
      </c>
      <c r="K16" s="46" t="str">
        <f t="shared" si="2"/>
        <v>#N/A</v>
      </c>
      <c r="L16" s="46" t="str">
        <f t="shared" si="3"/>
        <v>#N/A</v>
      </c>
      <c r="M16" s="46" t="str">
        <f t="shared" si="4"/>
        <v>#N/A</v>
      </c>
      <c r="N16" s="46" t="str">
        <f>(M16-I16)*((VLOOKUP(B16,'Set Up Employee Data'!A:O,7,FALSE)))</f>
        <v>#N/A</v>
      </c>
      <c r="O16" s="46" t="str">
        <f>(M16-I16)*((VLOOKUP(B16,'Set Up Employee Data'!A:O,8,FALSE)))</f>
        <v>#N/A</v>
      </c>
      <c r="P16" s="46" t="str">
        <f>(M16-I16)*((VLOOKUP(B16,'Set Up Employee Data'!A:O,5,FALSE)))</f>
        <v>#N/A</v>
      </c>
      <c r="Q16" s="46" t="str">
        <f>(M16-I16)*((VLOOKUP(B16,'Set Up Employee Data'!A:O,6,FALSE)))</f>
        <v>#N/A</v>
      </c>
      <c r="R16" s="46">
        <f>IFERROR(((VLOOKUP(B16,'Set Up Employee Data'!A:O,9,FALSE)))+((VLOOKUP(B16,'Set Up Employee Data'!A:O,10,FALSE)))+((VLOOKUP(B16,'Set Up Employee Data'!A:O,11,FALSE)))+((VLOOKUP(B16,'Set Up Employee Data'!A:O,12,FALSE))),0)</f>
        <v>0</v>
      </c>
      <c r="S16" s="46">
        <f>IFERROR(((VLOOKUP(B16,'Set Up Employee Data'!A:O,13,FALSE)))+((VLOOKUP(B16,'Set Up Employee Data'!A:O,14,FALSE)))+((VLOOKUP(B16,'Set Up Employee Data'!A:O,15,FALSE))),0)</f>
        <v>0</v>
      </c>
      <c r="T16" s="46" t="str">
        <f t="shared" si="5"/>
        <v>#N/A</v>
      </c>
      <c r="U16" s="69" t="str">
        <f t="shared" si="6"/>
        <v>#N/A</v>
      </c>
    </row>
    <row r="17" ht="14.25" customHeight="1">
      <c r="A17" s="32"/>
      <c r="B17" s="32"/>
      <c r="C17" s="33" t="str">
        <f>VLOOKUP(B17,'Set Up Employee Data'!A:O,2,FALSE)</f>
        <v>#N/A</v>
      </c>
      <c r="D17" s="33" t="str">
        <f t="shared" si="1"/>
        <v>#N/A</v>
      </c>
      <c r="E17" s="32"/>
      <c r="F17" s="32"/>
      <c r="G17" s="32"/>
      <c r="H17" s="33"/>
      <c r="I17" s="41"/>
      <c r="J17" s="68">
        <f>IFERROR(VLOOKUP(B17,'Set Up Employee Data'!A:O,3,FALSE)/(VLOOKUP(B17,'Set Up Employee Data'!A:O,4,FALSE)),0)</f>
        <v>0</v>
      </c>
      <c r="K17" s="46" t="str">
        <f t="shared" si="2"/>
        <v>#N/A</v>
      </c>
      <c r="L17" s="46" t="str">
        <f t="shared" si="3"/>
        <v>#N/A</v>
      </c>
      <c r="M17" s="46" t="str">
        <f t="shared" si="4"/>
        <v>#N/A</v>
      </c>
      <c r="N17" s="46" t="str">
        <f>(M17-I17)*((VLOOKUP(B17,'Set Up Employee Data'!A:O,7,FALSE)))</f>
        <v>#N/A</v>
      </c>
      <c r="O17" s="46" t="str">
        <f>(M17-I17)*((VLOOKUP(B17,'Set Up Employee Data'!A:O,8,FALSE)))</f>
        <v>#N/A</v>
      </c>
      <c r="P17" s="46" t="str">
        <f>(M17-I17)*((VLOOKUP(B17,'Set Up Employee Data'!A:O,5,FALSE)))</f>
        <v>#N/A</v>
      </c>
      <c r="Q17" s="46" t="str">
        <f>(M17-I17)*((VLOOKUP(B17,'Set Up Employee Data'!A:O,6,FALSE)))</f>
        <v>#N/A</v>
      </c>
      <c r="R17" s="46">
        <f>IFERROR(((VLOOKUP(B17,'Set Up Employee Data'!A:O,9,FALSE)))+((VLOOKUP(B17,'Set Up Employee Data'!A:O,10,FALSE)))+((VLOOKUP(B17,'Set Up Employee Data'!A:O,11,FALSE)))+((VLOOKUP(B17,'Set Up Employee Data'!A:O,12,FALSE))),0)</f>
        <v>0</v>
      </c>
      <c r="S17" s="46">
        <f>IFERROR(((VLOOKUP(B17,'Set Up Employee Data'!A:O,13,FALSE)))+((VLOOKUP(B17,'Set Up Employee Data'!A:O,14,FALSE)))+((VLOOKUP(B17,'Set Up Employee Data'!A:O,15,FALSE))),0)</f>
        <v>0</v>
      </c>
      <c r="T17" s="46" t="str">
        <f t="shared" si="5"/>
        <v>#N/A</v>
      </c>
      <c r="U17" s="69" t="str">
        <f t="shared" si="6"/>
        <v>#N/A</v>
      </c>
    </row>
    <row r="18" ht="14.25" customHeight="1">
      <c r="A18" s="32"/>
      <c r="B18" s="32"/>
      <c r="C18" s="33" t="str">
        <f>VLOOKUP(B18,'Set Up Employee Data'!A:O,2,FALSE)</f>
        <v>#N/A</v>
      </c>
      <c r="D18" s="33" t="str">
        <f t="shared" si="1"/>
        <v>#N/A</v>
      </c>
      <c r="E18" s="32"/>
      <c r="F18" s="32"/>
      <c r="G18" s="32"/>
      <c r="H18" s="33"/>
      <c r="I18" s="41"/>
      <c r="J18" s="68">
        <f>IFERROR(VLOOKUP(B18,'Set Up Employee Data'!A:O,3,FALSE)/(VLOOKUP(B18,'Set Up Employee Data'!A:O,4,FALSE)),0)</f>
        <v>0</v>
      </c>
      <c r="K18" s="46" t="str">
        <f t="shared" si="2"/>
        <v>#N/A</v>
      </c>
      <c r="L18" s="46" t="str">
        <f t="shared" si="3"/>
        <v>#N/A</v>
      </c>
      <c r="M18" s="46" t="str">
        <f t="shared" si="4"/>
        <v>#N/A</v>
      </c>
      <c r="N18" s="46" t="str">
        <f>(M18-I18)*((VLOOKUP(B18,'Set Up Employee Data'!A:O,7,FALSE)))</f>
        <v>#N/A</v>
      </c>
      <c r="O18" s="46" t="str">
        <f>(M18-I18)*((VLOOKUP(B18,'Set Up Employee Data'!A:O,8,FALSE)))</f>
        <v>#N/A</v>
      </c>
      <c r="P18" s="46" t="str">
        <f>(M18-I18)*((VLOOKUP(B18,'Set Up Employee Data'!A:O,5,FALSE)))</f>
        <v>#N/A</v>
      </c>
      <c r="Q18" s="46" t="str">
        <f>(M18-I18)*((VLOOKUP(B18,'Set Up Employee Data'!A:O,6,FALSE)))</f>
        <v>#N/A</v>
      </c>
      <c r="R18" s="46">
        <f>IFERROR(((VLOOKUP(B18,'Set Up Employee Data'!A:O,9,FALSE)))+((VLOOKUP(B18,'Set Up Employee Data'!A:O,10,FALSE)))+((VLOOKUP(B18,'Set Up Employee Data'!A:O,11,FALSE)))+((VLOOKUP(B18,'Set Up Employee Data'!A:O,12,FALSE))),0)</f>
        <v>0</v>
      </c>
      <c r="S18" s="46">
        <f>IFERROR(((VLOOKUP(B18,'Set Up Employee Data'!A:O,13,FALSE)))+((VLOOKUP(B18,'Set Up Employee Data'!A:O,14,FALSE)))+((VLOOKUP(B18,'Set Up Employee Data'!A:O,15,FALSE))),0)</f>
        <v>0</v>
      </c>
      <c r="T18" s="46" t="str">
        <f t="shared" si="5"/>
        <v>#N/A</v>
      </c>
      <c r="U18" s="69" t="str">
        <f t="shared" si="6"/>
        <v>#N/A</v>
      </c>
    </row>
    <row r="19" ht="14.25" customHeight="1">
      <c r="A19" s="32"/>
      <c r="B19" s="32"/>
      <c r="C19" s="33" t="str">
        <f>VLOOKUP(B19,'Set Up Employee Data'!A:O,2,FALSE)</f>
        <v>#N/A</v>
      </c>
      <c r="D19" s="33" t="str">
        <f t="shared" si="1"/>
        <v>#N/A</v>
      </c>
      <c r="E19" s="32"/>
      <c r="F19" s="32"/>
      <c r="G19" s="32"/>
      <c r="H19" s="33"/>
      <c r="I19" s="41"/>
      <c r="J19" s="68">
        <f>IFERROR(VLOOKUP(B19,'Set Up Employee Data'!A:O,3,FALSE)/(VLOOKUP(B19,'Set Up Employee Data'!A:O,4,FALSE)),0)</f>
        <v>0</v>
      </c>
      <c r="K19" s="46" t="str">
        <f t="shared" si="2"/>
        <v>#N/A</v>
      </c>
      <c r="L19" s="46" t="str">
        <f t="shared" si="3"/>
        <v>#N/A</v>
      </c>
      <c r="M19" s="46" t="str">
        <f t="shared" si="4"/>
        <v>#N/A</v>
      </c>
      <c r="N19" s="46" t="str">
        <f>(M19-I19)*((VLOOKUP(B19,'Set Up Employee Data'!A:O,7,FALSE)))</f>
        <v>#N/A</v>
      </c>
      <c r="O19" s="46" t="str">
        <f>(M19-I19)*((VLOOKUP(B19,'Set Up Employee Data'!A:O,8,FALSE)))</f>
        <v>#N/A</v>
      </c>
      <c r="P19" s="46" t="str">
        <f>(M19-I19)*((VLOOKUP(B19,'Set Up Employee Data'!A:O,5,FALSE)))</f>
        <v>#N/A</v>
      </c>
      <c r="Q19" s="46" t="str">
        <f>(M19-I19)*((VLOOKUP(B19,'Set Up Employee Data'!A:O,6,FALSE)))</f>
        <v>#N/A</v>
      </c>
      <c r="R19" s="46">
        <f>IFERROR(((VLOOKUP(B19,'Set Up Employee Data'!A:O,9,FALSE)))+((VLOOKUP(B19,'Set Up Employee Data'!A:O,10,FALSE)))+((VLOOKUP(B19,'Set Up Employee Data'!A:O,11,FALSE)))+((VLOOKUP(B19,'Set Up Employee Data'!A:O,12,FALSE))),0)</f>
        <v>0</v>
      </c>
      <c r="S19" s="46">
        <f>IFERROR(((VLOOKUP(B19,'Set Up Employee Data'!A:O,13,FALSE)))+((VLOOKUP(B19,'Set Up Employee Data'!A:O,14,FALSE)))+((VLOOKUP(B19,'Set Up Employee Data'!A:O,15,FALSE))),0)</f>
        <v>0</v>
      </c>
      <c r="T19" s="46" t="str">
        <f t="shared" si="5"/>
        <v>#N/A</v>
      </c>
      <c r="U19" s="69" t="str">
        <f t="shared" si="6"/>
        <v>#N/A</v>
      </c>
    </row>
    <row r="20" ht="14.25" customHeight="1">
      <c r="A20" s="32"/>
      <c r="B20" s="32"/>
      <c r="C20" s="33" t="str">
        <f>VLOOKUP(B20,'Set Up Employee Data'!A:O,2,FALSE)</f>
        <v>#N/A</v>
      </c>
      <c r="D20" s="33" t="str">
        <f t="shared" si="1"/>
        <v>#N/A</v>
      </c>
      <c r="E20" s="32"/>
      <c r="F20" s="32"/>
      <c r="G20" s="32"/>
      <c r="H20" s="33"/>
      <c r="I20" s="41"/>
      <c r="J20" s="68">
        <f>IFERROR(VLOOKUP(B20,'Set Up Employee Data'!A:O,3,FALSE)/(VLOOKUP(B20,'Set Up Employee Data'!A:O,4,FALSE)),0)</f>
        <v>0</v>
      </c>
      <c r="K20" s="46" t="str">
        <f t="shared" si="2"/>
        <v>#N/A</v>
      </c>
      <c r="L20" s="46" t="str">
        <f t="shared" si="3"/>
        <v>#N/A</v>
      </c>
      <c r="M20" s="46" t="str">
        <f t="shared" si="4"/>
        <v>#N/A</v>
      </c>
      <c r="N20" s="46" t="str">
        <f>(M20-I20)*((VLOOKUP(B20,'Set Up Employee Data'!A:O,7,FALSE)))</f>
        <v>#N/A</v>
      </c>
      <c r="O20" s="46" t="str">
        <f>(M20-I20)*((VLOOKUP(B20,'Set Up Employee Data'!A:O,8,FALSE)))</f>
        <v>#N/A</v>
      </c>
      <c r="P20" s="46" t="str">
        <f>(M20-I20)*((VLOOKUP(B20,'Set Up Employee Data'!A:O,5,FALSE)))</f>
        <v>#N/A</v>
      </c>
      <c r="Q20" s="46" t="str">
        <f>(M20-I20)*((VLOOKUP(B20,'Set Up Employee Data'!A:O,6,FALSE)))</f>
        <v>#N/A</v>
      </c>
      <c r="R20" s="46">
        <f>IFERROR(((VLOOKUP(B20,'Set Up Employee Data'!A:O,9,FALSE)))+((VLOOKUP(B20,'Set Up Employee Data'!A:O,10,FALSE)))+((VLOOKUP(B20,'Set Up Employee Data'!A:O,11,FALSE)))+((VLOOKUP(B20,'Set Up Employee Data'!A:O,12,FALSE))),0)</f>
        <v>0</v>
      </c>
      <c r="S20" s="46">
        <f>IFERROR(((VLOOKUP(B20,'Set Up Employee Data'!A:O,13,FALSE)))+((VLOOKUP(B20,'Set Up Employee Data'!A:O,14,FALSE)))+((VLOOKUP(B20,'Set Up Employee Data'!A:O,15,FALSE))),0)</f>
        <v>0</v>
      </c>
      <c r="T20" s="46" t="str">
        <f t="shared" si="5"/>
        <v>#N/A</v>
      </c>
      <c r="U20" s="69" t="str">
        <f t="shared" si="6"/>
        <v>#N/A</v>
      </c>
    </row>
    <row r="21" ht="14.25" customHeight="1">
      <c r="A21" s="32"/>
      <c r="B21" s="32"/>
      <c r="C21" s="33" t="str">
        <f>VLOOKUP(B21,'Set Up Employee Data'!A:O,2,FALSE)</f>
        <v>#N/A</v>
      </c>
      <c r="D21" s="33" t="str">
        <f t="shared" si="1"/>
        <v>#N/A</v>
      </c>
      <c r="E21" s="32"/>
      <c r="F21" s="32"/>
      <c r="G21" s="32"/>
      <c r="H21" s="33"/>
      <c r="I21" s="41"/>
      <c r="J21" s="68">
        <f>IFERROR(VLOOKUP(B21,'Set Up Employee Data'!A:O,3,FALSE)/(VLOOKUP(B21,'Set Up Employee Data'!A:O,4,FALSE)),0)</f>
        <v>0</v>
      </c>
      <c r="K21" s="46" t="str">
        <f t="shared" si="2"/>
        <v>#N/A</v>
      </c>
      <c r="L21" s="46" t="str">
        <f t="shared" si="3"/>
        <v>#N/A</v>
      </c>
      <c r="M21" s="46" t="str">
        <f t="shared" si="4"/>
        <v>#N/A</v>
      </c>
      <c r="N21" s="46" t="str">
        <f>(M21-I21)*((VLOOKUP(B21,'Set Up Employee Data'!A:O,7,FALSE)))</f>
        <v>#N/A</v>
      </c>
      <c r="O21" s="46" t="str">
        <f>(M21-I21)*((VLOOKUP(B21,'Set Up Employee Data'!A:O,8,FALSE)))</f>
        <v>#N/A</v>
      </c>
      <c r="P21" s="46" t="str">
        <f>(M21-I21)*((VLOOKUP(B21,'Set Up Employee Data'!A:O,5,FALSE)))</f>
        <v>#N/A</v>
      </c>
      <c r="Q21" s="46" t="str">
        <f>(M21-I21)*((VLOOKUP(B21,'Set Up Employee Data'!A:O,6,FALSE)))</f>
        <v>#N/A</v>
      </c>
      <c r="R21" s="46">
        <f>IFERROR(((VLOOKUP(B21,'Set Up Employee Data'!A:O,9,FALSE)))+((VLOOKUP(B21,'Set Up Employee Data'!A:O,10,FALSE)))+((VLOOKUP(B21,'Set Up Employee Data'!A:O,11,FALSE)))+((VLOOKUP(B21,'Set Up Employee Data'!A:O,12,FALSE))),0)</f>
        <v>0</v>
      </c>
      <c r="S21" s="46">
        <f>IFERROR(((VLOOKUP(B21,'Set Up Employee Data'!A:O,13,FALSE)))+((VLOOKUP(B21,'Set Up Employee Data'!A:O,14,FALSE)))+((VLOOKUP(B21,'Set Up Employee Data'!A:O,15,FALSE))),0)</f>
        <v>0</v>
      </c>
      <c r="T21" s="46" t="str">
        <f t="shared" si="5"/>
        <v>#N/A</v>
      </c>
      <c r="U21" s="69" t="str">
        <f t="shared" si="6"/>
        <v>#N/A</v>
      </c>
    </row>
    <row r="22" ht="14.25" customHeight="1">
      <c r="A22" s="32"/>
      <c r="B22" s="32"/>
      <c r="C22" s="33" t="str">
        <f>VLOOKUP(B22,'Set Up Employee Data'!A:O,2,FALSE)</f>
        <v>#N/A</v>
      </c>
      <c r="D22" s="33" t="str">
        <f t="shared" si="1"/>
        <v>#N/A</v>
      </c>
      <c r="E22" s="32"/>
      <c r="F22" s="32"/>
      <c r="G22" s="32"/>
      <c r="H22" s="33"/>
      <c r="I22" s="41"/>
      <c r="J22" s="68">
        <f>IFERROR(VLOOKUP(B22,'Set Up Employee Data'!A:O,3,FALSE)/(VLOOKUP(B22,'Set Up Employee Data'!A:O,4,FALSE)),0)</f>
        <v>0</v>
      </c>
      <c r="K22" s="46" t="str">
        <f t="shared" si="2"/>
        <v>#N/A</v>
      </c>
      <c r="L22" s="46" t="str">
        <f t="shared" si="3"/>
        <v>#N/A</v>
      </c>
      <c r="M22" s="46" t="str">
        <f t="shared" si="4"/>
        <v>#N/A</v>
      </c>
      <c r="N22" s="46" t="str">
        <f>(M22-I22)*((VLOOKUP(B22,'Set Up Employee Data'!A:O,7,FALSE)))</f>
        <v>#N/A</v>
      </c>
      <c r="O22" s="46" t="str">
        <f>(M22-I22)*((VLOOKUP(B22,'Set Up Employee Data'!A:O,8,FALSE)))</f>
        <v>#N/A</v>
      </c>
      <c r="P22" s="46" t="str">
        <f>(M22-I22)*((VLOOKUP(B22,'Set Up Employee Data'!A:O,5,FALSE)))</f>
        <v>#N/A</v>
      </c>
      <c r="Q22" s="46" t="str">
        <f>(M22-I22)*((VLOOKUP(B22,'Set Up Employee Data'!A:O,6,FALSE)))</f>
        <v>#N/A</v>
      </c>
      <c r="R22" s="46">
        <f>IFERROR(((VLOOKUP(B22,'Set Up Employee Data'!A:O,9,FALSE)))+((VLOOKUP(B22,'Set Up Employee Data'!A:O,10,FALSE)))+((VLOOKUP(B22,'Set Up Employee Data'!A:O,11,FALSE)))+((VLOOKUP(B22,'Set Up Employee Data'!A:O,12,FALSE))),0)</f>
        <v>0</v>
      </c>
      <c r="S22" s="46">
        <f>IFERROR(((VLOOKUP(B22,'Set Up Employee Data'!A:O,13,FALSE)))+((VLOOKUP(B22,'Set Up Employee Data'!A:O,14,FALSE)))+((VLOOKUP(B22,'Set Up Employee Data'!A:O,15,FALSE))),0)</f>
        <v>0</v>
      </c>
      <c r="T22" s="46" t="str">
        <f t="shared" si="5"/>
        <v>#N/A</v>
      </c>
      <c r="U22" s="69" t="str">
        <f t="shared" si="6"/>
        <v>#N/A</v>
      </c>
    </row>
    <row r="23" ht="14.25" customHeight="1">
      <c r="A23" s="32"/>
      <c r="B23" s="32"/>
      <c r="C23" s="33" t="str">
        <f>VLOOKUP(B23,'Set Up Employee Data'!A:O,2,FALSE)</f>
        <v>#N/A</v>
      </c>
      <c r="D23" s="33" t="str">
        <f t="shared" si="1"/>
        <v>#N/A</v>
      </c>
      <c r="E23" s="32"/>
      <c r="F23" s="32"/>
      <c r="G23" s="32"/>
      <c r="H23" s="33"/>
      <c r="I23" s="41"/>
      <c r="J23" s="68">
        <f>IFERROR(VLOOKUP(B23,'Set Up Employee Data'!A:O,3,FALSE)/(VLOOKUP(B23,'Set Up Employee Data'!A:O,4,FALSE)),0)</f>
        <v>0</v>
      </c>
      <c r="K23" s="46" t="str">
        <f t="shared" si="2"/>
        <v>#N/A</v>
      </c>
      <c r="L23" s="46" t="str">
        <f t="shared" si="3"/>
        <v>#N/A</v>
      </c>
      <c r="M23" s="46" t="str">
        <f t="shared" si="4"/>
        <v>#N/A</v>
      </c>
      <c r="N23" s="46" t="str">
        <f>(M23-I23)*((VLOOKUP(B23,'Set Up Employee Data'!A:O,7,FALSE)))</f>
        <v>#N/A</v>
      </c>
      <c r="O23" s="46" t="str">
        <f>(M23-I23)*((VLOOKUP(B23,'Set Up Employee Data'!A:O,8,FALSE)))</f>
        <v>#N/A</v>
      </c>
      <c r="P23" s="46" t="str">
        <f>(M23-I23)*((VLOOKUP(B23,'Set Up Employee Data'!A:O,5,FALSE)))</f>
        <v>#N/A</v>
      </c>
      <c r="Q23" s="46" t="str">
        <f>(M23-I23)*((VLOOKUP(B23,'Set Up Employee Data'!A:O,6,FALSE)))</f>
        <v>#N/A</v>
      </c>
      <c r="R23" s="46">
        <f>IFERROR(((VLOOKUP(B23,'Set Up Employee Data'!A:O,9,FALSE)))+((VLOOKUP(B23,'Set Up Employee Data'!A:O,10,FALSE)))+((VLOOKUP(B23,'Set Up Employee Data'!A:O,11,FALSE)))+((VLOOKUP(B23,'Set Up Employee Data'!A:O,12,FALSE))),0)</f>
        <v>0</v>
      </c>
      <c r="S23" s="46">
        <f>IFERROR(((VLOOKUP(B23,'Set Up Employee Data'!A:O,13,FALSE)))+((VLOOKUP(B23,'Set Up Employee Data'!A:O,14,FALSE)))+((VLOOKUP(B23,'Set Up Employee Data'!A:O,15,FALSE))),0)</f>
        <v>0</v>
      </c>
      <c r="T23" s="46" t="str">
        <f t="shared" si="5"/>
        <v>#N/A</v>
      </c>
      <c r="U23" s="69" t="str">
        <f t="shared" si="6"/>
        <v>#N/A</v>
      </c>
    </row>
    <row r="24" ht="14.25" customHeight="1">
      <c r="A24" s="32"/>
      <c r="B24" s="32"/>
      <c r="C24" s="33" t="str">
        <f>VLOOKUP(B24,'Set Up Employee Data'!A:O,2,FALSE)</f>
        <v>#N/A</v>
      </c>
      <c r="D24" s="33" t="str">
        <f t="shared" si="1"/>
        <v>#N/A</v>
      </c>
      <c r="E24" s="32"/>
      <c r="F24" s="32"/>
      <c r="G24" s="32"/>
      <c r="H24" s="33"/>
      <c r="I24" s="41"/>
      <c r="J24" s="68">
        <f>IFERROR(VLOOKUP(B24,'Set Up Employee Data'!A:O,3,FALSE)/(VLOOKUP(B24,'Set Up Employee Data'!A:O,4,FALSE)),0)</f>
        <v>0</v>
      </c>
      <c r="K24" s="46" t="str">
        <f t="shared" si="2"/>
        <v>#N/A</v>
      </c>
      <c r="L24" s="46" t="str">
        <f t="shared" si="3"/>
        <v>#N/A</v>
      </c>
      <c r="M24" s="46" t="str">
        <f t="shared" si="4"/>
        <v>#N/A</v>
      </c>
      <c r="N24" s="46" t="str">
        <f>(M24-I24)*((VLOOKUP(B24,'Set Up Employee Data'!A:O,7,FALSE)))</f>
        <v>#N/A</v>
      </c>
      <c r="O24" s="46" t="str">
        <f>(M24-I24)*((VLOOKUP(B24,'Set Up Employee Data'!A:O,8,FALSE)))</f>
        <v>#N/A</v>
      </c>
      <c r="P24" s="46" t="str">
        <f>(M24-I24)*((VLOOKUP(B24,'Set Up Employee Data'!A:O,5,FALSE)))</f>
        <v>#N/A</v>
      </c>
      <c r="Q24" s="46" t="str">
        <f>(M24-I24)*((VLOOKUP(B24,'Set Up Employee Data'!A:O,6,FALSE)))</f>
        <v>#N/A</v>
      </c>
      <c r="R24" s="46">
        <f>IFERROR(((VLOOKUP(B24,'Set Up Employee Data'!A:O,9,FALSE)))+((VLOOKUP(B24,'Set Up Employee Data'!A:O,10,FALSE)))+((VLOOKUP(B24,'Set Up Employee Data'!A:O,11,FALSE)))+((VLOOKUP(B24,'Set Up Employee Data'!A:O,12,FALSE))),0)</f>
        <v>0</v>
      </c>
      <c r="S24" s="46">
        <f>IFERROR(((VLOOKUP(B24,'Set Up Employee Data'!A:O,13,FALSE)))+((VLOOKUP(B24,'Set Up Employee Data'!A:O,14,FALSE)))+((VLOOKUP(B24,'Set Up Employee Data'!A:O,15,FALSE))),0)</f>
        <v>0</v>
      </c>
      <c r="T24" s="46" t="str">
        <f t="shared" si="5"/>
        <v>#N/A</v>
      </c>
      <c r="U24" s="69" t="str">
        <f t="shared" si="6"/>
        <v>#N/A</v>
      </c>
    </row>
    <row r="25" ht="14.25" customHeight="1">
      <c r="A25" s="32"/>
      <c r="B25" s="32"/>
      <c r="C25" s="33" t="str">
        <f>VLOOKUP(B25,'Set Up Employee Data'!A:O,2,FALSE)</f>
        <v>#N/A</v>
      </c>
      <c r="D25" s="33" t="str">
        <f t="shared" si="1"/>
        <v>#N/A</v>
      </c>
      <c r="E25" s="32"/>
      <c r="F25" s="32"/>
      <c r="G25" s="32"/>
      <c r="H25" s="33"/>
      <c r="I25" s="41"/>
      <c r="J25" s="68">
        <f>IFERROR(VLOOKUP(B25,'Set Up Employee Data'!A:O,3,FALSE)/(VLOOKUP(B25,'Set Up Employee Data'!A:O,4,FALSE)),0)</f>
        <v>0</v>
      </c>
      <c r="K25" s="46" t="str">
        <f t="shared" si="2"/>
        <v>#N/A</v>
      </c>
      <c r="L25" s="46" t="str">
        <f t="shared" si="3"/>
        <v>#N/A</v>
      </c>
      <c r="M25" s="46" t="str">
        <f t="shared" si="4"/>
        <v>#N/A</v>
      </c>
      <c r="N25" s="46" t="str">
        <f>(M25-I25)*((VLOOKUP(B25,'Set Up Employee Data'!A:O,7,FALSE)))</f>
        <v>#N/A</v>
      </c>
      <c r="O25" s="46" t="str">
        <f>(M25-I25)*((VLOOKUP(B25,'Set Up Employee Data'!A:O,8,FALSE)))</f>
        <v>#N/A</v>
      </c>
      <c r="P25" s="46" t="str">
        <f>(M25-I25)*((VLOOKUP(B25,'Set Up Employee Data'!A:O,5,FALSE)))</f>
        <v>#N/A</v>
      </c>
      <c r="Q25" s="46" t="str">
        <f>(M25-I25)*((VLOOKUP(B25,'Set Up Employee Data'!A:O,6,FALSE)))</f>
        <v>#N/A</v>
      </c>
      <c r="R25" s="46">
        <f>IFERROR(((VLOOKUP(B25,'Set Up Employee Data'!A:O,9,FALSE)))+((VLOOKUP(B25,'Set Up Employee Data'!A:O,10,FALSE)))+((VLOOKUP(B25,'Set Up Employee Data'!A:O,11,FALSE)))+((VLOOKUP(B25,'Set Up Employee Data'!A:O,12,FALSE))),0)</f>
        <v>0</v>
      </c>
      <c r="S25" s="46">
        <f>IFERROR(((VLOOKUP(B25,'Set Up Employee Data'!A:O,13,FALSE)))+((VLOOKUP(B25,'Set Up Employee Data'!A:O,14,FALSE)))+((VLOOKUP(B25,'Set Up Employee Data'!A:O,15,FALSE))),0)</f>
        <v>0</v>
      </c>
      <c r="T25" s="46" t="str">
        <f t="shared" si="5"/>
        <v>#N/A</v>
      </c>
      <c r="U25" s="69" t="str">
        <f t="shared" si="6"/>
        <v>#N/A</v>
      </c>
    </row>
    <row r="26" ht="14.25" customHeight="1">
      <c r="A26" s="32"/>
      <c r="B26" s="32"/>
      <c r="C26" s="33" t="str">
        <f>VLOOKUP(B26,'Set Up Employee Data'!A:O,2,FALSE)</f>
        <v>#N/A</v>
      </c>
      <c r="D26" s="33" t="str">
        <f t="shared" si="1"/>
        <v>#N/A</v>
      </c>
      <c r="E26" s="32"/>
      <c r="F26" s="32"/>
      <c r="G26" s="32"/>
      <c r="H26" s="33"/>
      <c r="I26" s="41"/>
      <c r="J26" s="68">
        <f>IFERROR(VLOOKUP(B26,'Set Up Employee Data'!A:O,3,FALSE)/(VLOOKUP(B26,'Set Up Employee Data'!A:O,4,FALSE)),0)</f>
        <v>0</v>
      </c>
      <c r="K26" s="46" t="str">
        <f t="shared" si="2"/>
        <v>#N/A</v>
      </c>
      <c r="L26" s="46" t="str">
        <f t="shared" si="3"/>
        <v>#N/A</v>
      </c>
      <c r="M26" s="46" t="str">
        <f t="shared" si="4"/>
        <v>#N/A</v>
      </c>
      <c r="N26" s="46" t="str">
        <f>(M26-I26)*((VLOOKUP(B26,'Set Up Employee Data'!A:O,7,FALSE)))</f>
        <v>#N/A</v>
      </c>
      <c r="O26" s="46" t="str">
        <f>(M26-I26)*((VLOOKUP(B26,'Set Up Employee Data'!A:O,8,FALSE)))</f>
        <v>#N/A</v>
      </c>
      <c r="P26" s="46" t="str">
        <f>(M26-I26)*((VLOOKUP(B26,'Set Up Employee Data'!A:O,5,FALSE)))</f>
        <v>#N/A</v>
      </c>
      <c r="Q26" s="46" t="str">
        <f>(M26-I26)*((VLOOKUP(B26,'Set Up Employee Data'!A:O,6,FALSE)))</f>
        <v>#N/A</v>
      </c>
      <c r="R26" s="46">
        <f>IFERROR(((VLOOKUP(B26,'Set Up Employee Data'!A:O,9,FALSE)))+((VLOOKUP(B26,'Set Up Employee Data'!A:O,10,FALSE)))+((VLOOKUP(B26,'Set Up Employee Data'!A:O,11,FALSE)))+((VLOOKUP(B26,'Set Up Employee Data'!A:O,12,FALSE))),0)</f>
        <v>0</v>
      </c>
      <c r="S26" s="46">
        <f>IFERROR(((VLOOKUP(B26,'Set Up Employee Data'!A:O,13,FALSE)))+((VLOOKUP(B26,'Set Up Employee Data'!A:O,14,FALSE)))+((VLOOKUP(B26,'Set Up Employee Data'!A:O,15,FALSE))),0)</f>
        <v>0</v>
      </c>
      <c r="T26" s="46" t="str">
        <f t="shared" si="5"/>
        <v>#N/A</v>
      </c>
      <c r="U26" s="69" t="str">
        <f t="shared" si="6"/>
        <v>#N/A</v>
      </c>
    </row>
    <row r="27" ht="14.25" customHeight="1">
      <c r="A27" s="32"/>
      <c r="B27" s="32"/>
      <c r="C27" s="33" t="str">
        <f>VLOOKUP(B27,'Set Up Employee Data'!A:O,2,FALSE)</f>
        <v>#N/A</v>
      </c>
      <c r="D27" s="33" t="str">
        <f t="shared" si="1"/>
        <v>#N/A</v>
      </c>
      <c r="E27" s="32"/>
      <c r="F27" s="32"/>
      <c r="G27" s="32"/>
      <c r="H27" s="33"/>
      <c r="I27" s="41"/>
      <c r="J27" s="68">
        <f>IFERROR(VLOOKUP(B27,'Set Up Employee Data'!A:O,3,FALSE)/(VLOOKUP(B27,'Set Up Employee Data'!A:O,4,FALSE)),0)</f>
        <v>0</v>
      </c>
      <c r="K27" s="46" t="str">
        <f t="shared" si="2"/>
        <v>#N/A</v>
      </c>
      <c r="L27" s="46" t="str">
        <f t="shared" si="3"/>
        <v>#N/A</v>
      </c>
      <c r="M27" s="46" t="str">
        <f t="shared" si="4"/>
        <v>#N/A</v>
      </c>
      <c r="N27" s="46" t="str">
        <f>(M27-I27)*((VLOOKUP(B27,'Set Up Employee Data'!A:O,7,FALSE)))</f>
        <v>#N/A</v>
      </c>
      <c r="O27" s="46" t="str">
        <f>(M27-I27)*((VLOOKUP(B27,'Set Up Employee Data'!A:O,8,FALSE)))</f>
        <v>#N/A</v>
      </c>
      <c r="P27" s="46" t="str">
        <f>(M27-I27)*((VLOOKUP(B27,'Set Up Employee Data'!A:O,5,FALSE)))</f>
        <v>#N/A</v>
      </c>
      <c r="Q27" s="46" t="str">
        <f>(M27-I27)*((VLOOKUP(B27,'Set Up Employee Data'!A:O,6,FALSE)))</f>
        <v>#N/A</v>
      </c>
      <c r="R27" s="46">
        <f>IFERROR(((VLOOKUP(B27,'Set Up Employee Data'!A:O,9,FALSE)))+((VLOOKUP(B27,'Set Up Employee Data'!A:O,10,FALSE)))+((VLOOKUP(B27,'Set Up Employee Data'!A:O,11,FALSE)))+((VLOOKUP(B27,'Set Up Employee Data'!A:O,12,FALSE))),0)</f>
        <v>0</v>
      </c>
      <c r="S27" s="46">
        <f>IFERROR(((VLOOKUP(B27,'Set Up Employee Data'!A:O,13,FALSE)))+((VLOOKUP(B27,'Set Up Employee Data'!A:O,14,FALSE)))+((VLOOKUP(B27,'Set Up Employee Data'!A:O,15,FALSE))),0)</f>
        <v>0</v>
      </c>
      <c r="T27" s="46" t="str">
        <f t="shared" si="5"/>
        <v>#N/A</v>
      </c>
      <c r="U27" s="69" t="str">
        <f t="shared" si="6"/>
        <v>#N/A</v>
      </c>
    </row>
    <row r="28" ht="14.25" customHeight="1">
      <c r="A28" s="32"/>
      <c r="B28" s="32"/>
      <c r="C28" s="33" t="str">
        <f>VLOOKUP(B28,'Set Up Employee Data'!A:O,2,FALSE)</f>
        <v>#N/A</v>
      </c>
      <c r="D28" s="33" t="str">
        <f t="shared" si="1"/>
        <v>#N/A</v>
      </c>
      <c r="E28" s="32"/>
      <c r="F28" s="32"/>
      <c r="G28" s="32"/>
      <c r="H28" s="33"/>
      <c r="I28" s="41"/>
      <c r="J28" s="68">
        <f>IFERROR(VLOOKUP(B28,'Set Up Employee Data'!A:O,3,FALSE)/(VLOOKUP(B28,'Set Up Employee Data'!A:O,4,FALSE)),0)</f>
        <v>0</v>
      </c>
      <c r="K28" s="46" t="str">
        <f t="shared" si="2"/>
        <v>#N/A</v>
      </c>
      <c r="L28" s="46" t="str">
        <f t="shared" si="3"/>
        <v>#N/A</v>
      </c>
      <c r="M28" s="46" t="str">
        <f t="shared" si="4"/>
        <v>#N/A</v>
      </c>
      <c r="N28" s="46" t="str">
        <f>(M28-I28)*((VLOOKUP(B28,'Set Up Employee Data'!A:O,7,FALSE)))</f>
        <v>#N/A</v>
      </c>
      <c r="O28" s="46" t="str">
        <f>(M28-I28)*((VLOOKUP(B28,'Set Up Employee Data'!A:O,8,FALSE)))</f>
        <v>#N/A</v>
      </c>
      <c r="P28" s="46" t="str">
        <f>(M28-I28)*((VLOOKUP(B28,'Set Up Employee Data'!A:O,5,FALSE)))</f>
        <v>#N/A</v>
      </c>
      <c r="Q28" s="46" t="str">
        <f>(M28-I28)*((VLOOKUP(B28,'Set Up Employee Data'!A:O,6,FALSE)))</f>
        <v>#N/A</v>
      </c>
      <c r="R28" s="46">
        <f>IFERROR(((VLOOKUP(B28,'Set Up Employee Data'!A:O,9,FALSE)))+((VLOOKUP(B28,'Set Up Employee Data'!A:O,10,FALSE)))+((VLOOKUP(B28,'Set Up Employee Data'!A:O,11,FALSE)))+((VLOOKUP(B28,'Set Up Employee Data'!A:O,12,FALSE))),0)</f>
        <v>0</v>
      </c>
      <c r="S28" s="46">
        <f>IFERROR(((VLOOKUP(B28,'Set Up Employee Data'!A:O,13,FALSE)))+((VLOOKUP(B28,'Set Up Employee Data'!A:O,14,FALSE)))+((VLOOKUP(B28,'Set Up Employee Data'!A:O,15,FALSE))),0)</f>
        <v>0</v>
      </c>
      <c r="T28" s="46" t="str">
        <f t="shared" si="5"/>
        <v>#N/A</v>
      </c>
      <c r="U28" s="69" t="str">
        <f t="shared" si="6"/>
        <v>#N/A</v>
      </c>
    </row>
    <row r="29" ht="14.25" customHeight="1">
      <c r="A29" s="32"/>
      <c r="B29" s="32"/>
      <c r="C29" s="33" t="str">
        <f>VLOOKUP(B29,'Set Up Employee Data'!A:O,2,FALSE)</f>
        <v>#N/A</v>
      </c>
      <c r="D29" s="33" t="str">
        <f t="shared" si="1"/>
        <v>#N/A</v>
      </c>
      <c r="E29" s="32"/>
      <c r="F29" s="32"/>
      <c r="G29" s="32"/>
      <c r="H29" s="33"/>
      <c r="I29" s="41"/>
      <c r="J29" s="68">
        <f>IFERROR(VLOOKUP(B29,'Set Up Employee Data'!A:O,3,FALSE)/(VLOOKUP(B29,'Set Up Employee Data'!A:O,4,FALSE)),0)</f>
        <v>0</v>
      </c>
      <c r="K29" s="46" t="str">
        <f t="shared" si="2"/>
        <v>#N/A</v>
      </c>
      <c r="L29" s="46" t="str">
        <f t="shared" si="3"/>
        <v>#N/A</v>
      </c>
      <c r="M29" s="46" t="str">
        <f t="shared" si="4"/>
        <v>#N/A</v>
      </c>
      <c r="N29" s="46" t="str">
        <f>(M29-I29)*((VLOOKUP(B29,'Set Up Employee Data'!A:O,7,FALSE)))</f>
        <v>#N/A</v>
      </c>
      <c r="O29" s="46" t="str">
        <f>(M29-I29)*((VLOOKUP(B29,'Set Up Employee Data'!A:O,8,FALSE)))</f>
        <v>#N/A</v>
      </c>
      <c r="P29" s="46" t="str">
        <f>(M29-I29)*((VLOOKUP(B29,'Set Up Employee Data'!A:O,5,FALSE)))</f>
        <v>#N/A</v>
      </c>
      <c r="Q29" s="46" t="str">
        <f>(M29-I29)*((VLOOKUP(B29,'Set Up Employee Data'!A:O,6,FALSE)))</f>
        <v>#N/A</v>
      </c>
      <c r="R29" s="46">
        <f>IFERROR(((VLOOKUP(B29,'Set Up Employee Data'!A:O,9,FALSE)))+((VLOOKUP(B29,'Set Up Employee Data'!A:O,10,FALSE)))+((VLOOKUP(B29,'Set Up Employee Data'!A:O,11,FALSE)))+((VLOOKUP(B29,'Set Up Employee Data'!A:O,12,FALSE))),0)</f>
        <v>0</v>
      </c>
      <c r="S29" s="46">
        <f>IFERROR(((VLOOKUP(B29,'Set Up Employee Data'!A:O,13,FALSE)))+((VLOOKUP(B29,'Set Up Employee Data'!A:O,14,FALSE)))+((VLOOKUP(B29,'Set Up Employee Data'!A:O,15,FALSE))),0)</f>
        <v>0</v>
      </c>
      <c r="T29" s="46" t="str">
        <f t="shared" si="5"/>
        <v>#N/A</v>
      </c>
      <c r="U29" s="69" t="str">
        <f t="shared" si="6"/>
        <v>#N/A</v>
      </c>
    </row>
    <row r="30" ht="14.25" customHeight="1">
      <c r="A30" s="32"/>
      <c r="B30" s="32"/>
      <c r="C30" s="33" t="str">
        <f>VLOOKUP(B30,'Set Up Employee Data'!A:O,2,FALSE)</f>
        <v>#N/A</v>
      </c>
      <c r="D30" s="33" t="str">
        <f t="shared" si="1"/>
        <v>#N/A</v>
      </c>
      <c r="E30" s="32"/>
      <c r="F30" s="32"/>
      <c r="G30" s="32"/>
      <c r="H30" s="33"/>
      <c r="I30" s="41"/>
      <c r="J30" s="68">
        <f>IFERROR(VLOOKUP(B30,'Set Up Employee Data'!A:O,3,FALSE)/(VLOOKUP(B30,'Set Up Employee Data'!A:O,4,FALSE)),0)</f>
        <v>0</v>
      </c>
      <c r="K30" s="46" t="str">
        <f t="shared" si="2"/>
        <v>#N/A</v>
      </c>
      <c r="L30" s="46" t="str">
        <f t="shared" si="3"/>
        <v>#N/A</v>
      </c>
      <c r="M30" s="46" t="str">
        <f t="shared" si="4"/>
        <v>#N/A</v>
      </c>
      <c r="N30" s="46" t="str">
        <f>(M30-I30)*((VLOOKUP(B30,'Set Up Employee Data'!A:O,7,FALSE)))</f>
        <v>#N/A</v>
      </c>
      <c r="O30" s="46" t="str">
        <f>(M30-I30)*((VLOOKUP(B30,'Set Up Employee Data'!A:O,8,FALSE)))</f>
        <v>#N/A</v>
      </c>
      <c r="P30" s="46" t="str">
        <f>(M30-I30)*((VLOOKUP(B30,'Set Up Employee Data'!A:O,5,FALSE)))</f>
        <v>#N/A</v>
      </c>
      <c r="Q30" s="46" t="str">
        <f>(M30-I30)*((VLOOKUP(B30,'Set Up Employee Data'!A:O,6,FALSE)))</f>
        <v>#N/A</v>
      </c>
      <c r="R30" s="46">
        <f>IFERROR(((VLOOKUP(B30,'Set Up Employee Data'!A:O,9,FALSE)))+((VLOOKUP(B30,'Set Up Employee Data'!A:O,10,FALSE)))+((VLOOKUP(B30,'Set Up Employee Data'!A:O,11,FALSE)))+((VLOOKUP(B30,'Set Up Employee Data'!A:O,12,FALSE))),0)</f>
        <v>0</v>
      </c>
      <c r="S30" s="46">
        <f>IFERROR(((VLOOKUP(B30,'Set Up Employee Data'!A:O,13,FALSE)))+((VLOOKUP(B30,'Set Up Employee Data'!A:O,14,FALSE)))+((VLOOKUP(B30,'Set Up Employee Data'!A:O,15,FALSE))),0)</f>
        <v>0</v>
      </c>
      <c r="T30" s="46" t="str">
        <f t="shared" si="5"/>
        <v>#N/A</v>
      </c>
      <c r="U30" s="69" t="str">
        <f t="shared" si="6"/>
        <v>#N/A</v>
      </c>
    </row>
    <row r="31" ht="14.25" customHeight="1">
      <c r="A31" s="32"/>
      <c r="B31" s="32"/>
      <c r="C31" s="33" t="str">
        <f>VLOOKUP(B31,'Set Up Employee Data'!A:O,2,FALSE)</f>
        <v>#N/A</v>
      </c>
      <c r="D31" s="33" t="str">
        <f t="shared" si="1"/>
        <v>#N/A</v>
      </c>
      <c r="E31" s="32"/>
      <c r="F31" s="32"/>
      <c r="G31" s="32"/>
      <c r="H31" s="33"/>
      <c r="I31" s="41"/>
      <c r="J31" s="68">
        <f>IFERROR(VLOOKUP(B31,'Set Up Employee Data'!A:O,3,FALSE)/(VLOOKUP(B31,'Set Up Employee Data'!A:O,4,FALSE)),0)</f>
        <v>0</v>
      </c>
      <c r="K31" s="46" t="str">
        <f t="shared" si="2"/>
        <v>#N/A</v>
      </c>
      <c r="L31" s="46" t="str">
        <f t="shared" si="3"/>
        <v>#N/A</v>
      </c>
      <c r="M31" s="46" t="str">
        <f t="shared" si="4"/>
        <v>#N/A</v>
      </c>
      <c r="N31" s="46" t="str">
        <f>(M31-I31)*((VLOOKUP(B31,'Set Up Employee Data'!A:O,7,FALSE)))</f>
        <v>#N/A</v>
      </c>
      <c r="O31" s="46" t="str">
        <f>(M31-I31)*((VLOOKUP(B31,'Set Up Employee Data'!A:O,8,FALSE)))</f>
        <v>#N/A</v>
      </c>
      <c r="P31" s="46" t="str">
        <f>(M31-I31)*((VLOOKUP(B31,'Set Up Employee Data'!A:O,5,FALSE)))</f>
        <v>#N/A</v>
      </c>
      <c r="Q31" s="46" t="str">
        <f>(M31-I31)*((VLOOKUP(B31,'Set Up Employee Data'!A:O,6,FALSE)))</f>
        <v>#N/A</v>
      </c>
      <c r="R31" s="46">
        <f>IFERROR(((VLOOKUP(B31,'Set Up Employee Data'!A:O,9,FALSE)))+((VLOOKUP(B31,'Set Up Employee Data'!A:O,10,FALSE)))+((VLOOKUP(B31,'Set Up Employee Data'!A:O,11,FALSE)))+((VLOOKUP(B31,'Set Up Employee Data'!A:O,12,FALSE))),0)</f>
        <v>0</v>
      </c>
      <c r="S31" s="46">
        <f>IFERROR(((VLOOKUP(B31,'Set Up Employee Data'!A:O,13,FALSE)))+((VLOOKUP(B31,'Set Up Employee Data'!A:O,14,FALSE)))+((VLOOKUP(B31,'Set Up Employee Data'!A:O,15,FALSE))),0)</f>
        <v>0</v>
      </c>
      <c r="T31" s="46" t="str">
        <f t="shared" si="5"/>
        <v>#N/A</v>
      </c>
      <c r="U31" s="69" t="str">
        <f t="shared" si="6"/>
        <v>#N/A</v>
      </c>
    </row>
    <row r="32" ht="14.25" customHeight="1">
      <c r="A32" s="32"/>
      <c r="B32" s="32"/>
      <c r="C32" s="33" t="str">
        <f>VLOOKUP(B32,'Set Up Employee Data'!A:O,2,FALSE)</f>
        <v>#N/A</v>
      </c>
      <c r="D32" s="33" t="str">
        <f t="shared" si="1"/>
        <v>#N/A</v>
      </c>
      <c r="E32" s="32"/>
      <c r="F32" s="32"/>
      <c r="G32" s="32"/>
      <c r="H32" s="33"/>
      <c r="I32" s="41"/>
      <c r="J32" s="68">
        <f>IFERROR(VLOOKUP(B32,'Set Up Employee Data'!A:O,3,FALSE)/(VLOOKUP(B32,'Set Up Employee Data'!A:O,4,FALSE)),0)</f>
        <v>0</v>
      </c>
      <c r="K32" s="46" t="str">
        <f t="shared" si="2"/>
        <v>#N/A</v>
      </c>
      <c r="L32" s="46" t="str">
        <f t="shared" si="3"/>
        <v>#N/A</v>
      </c>
      <c r="M32" s="46" t="str">
        <f t="shared" si="4"/>
        <v>#N/A</v>
      </c>
      <c r="N32" s="46" t="str">
        <f>(M32-I32)*((VLOOKUP(B32,'Set Up Employee Data'!A:O,7,FALSE)))</f>
        <v>#N/A</v>
      </c>
      <c r="O32" s="46" t="str">
        <f>(M32-I32)*((VLOOKUP(B32,'Set Up Employee Data'!A:O,8,FALSE)))</f>
        <v>#N/A</v>
      </c>
      <c r="P32" s="46" t="str">
        <f>(M32-I32)*((VLOOKUP(B32,'Set Up Employee Data'!A:O,5,FALSE)))</f>
        <v>#N/A</v>
      </c>
      <c r="Q32" s="46" t="str">
        <f>(M32-I32)*((VLOOKUP(B32,'Set Up Employee Data'!A:O,6,FALSE)))</f>
        <v>#N/A</v>
      </c>
      <c r="R32" s="46">
        <f>IFERROR(((VLOOKUP(B32,'Set Up Employee Data'!A:O,9,FALSE)))+((VLOOKUP(B32,'Set Up Employee Data'!A:O,10,FALSE)))+((VLOOKUP(B32,'Set Up Employee Data'!A:O,11,FALSE)))+((VLOOKUP(B32,'Set Up Employee Data'!A:O,12,FALSE))),0)</f>
        <v>0</v>
      </c>
      <c r="S32" s="46">
        <f>IFERROR(((VLOOKUP(B32,'Set Up Employee Data'!A:O,13,FALSE)))+((VLOOKUP(B32,'Set Up Employee Data'!A:O,14,FALSE)))+((VLOOKUP(B32,'Set Up Employee Data'!A:O,15,FALSE))),0)</f>
        <v>0</v>
      </c>
      <c r="T32" s="46" t="str">
        <f t="shared" si="5"/>
        <v>#N/A</v>
      </c>
      <c r="U32" s="69" t="str">
        <f t="shared" si="6"/>
        <v>#N/A</v>
      </c>
    </row>
    <row r="33" ht="14.25" customHeight="1">
      <c r="A33" s="32"/>
      <c r="B33" s="32"/>
      <c r="C33" s="33" t="str">
        <f>VLOOKUP(B33,'Set Up Employee Data'!A:O,2,FALSE)</f>
        <v>#N/A</v>
      </c>
      <c r="D33" s="33" t="str">
        <f t="shared" si="1"/>
        <v>#N/A</v>
      </c>
      <c r="E33" s="32"/>
      <c r="F33" s="32"/>
      <c r="G33" s="32"/>
      <c r="H33" s="33"/>
      <c r="I33" s="41"/>
      <c r="J33" s="68">
        <f>IFERROR(VLOOKUP(B33,'Set Up Employee Data'!A:O,3,FALSE)/(VLOOKUP(B33,'Set Up Employee Data'!A:O,4,FALSE)),0)</f>
        <v>0</v>
      </c>
      <c r="K33" s="46" t="str">
        <f t="shared" si="2"/>
        <v>#N/A</v>
      </c>
      <c r="L33" s="46" t="str">
        <f t="shared" si="3"/>
        <v>#N/A</v>
      </c>
      <c r="M33" s="46" t="str">
        <f t="shared" si="4"/>
        <v>#N/A</v>
      </c>
      <c r="N33" s="46" t="str">
        <f>(M33-I33)*((VLOOKUP(B33,'Set Up Employee Data'!A:O,7,FALSE)))</f>
        <v>#N/A</v>
      </c>
      <c r="O33" s="46" t="str">
        <f>(M33-I33)*((VLOOKUP(B33,'Set Up Employee Data'!A:O,8,FALSE)))</f>
        <v>#N/A</v>
      </c>
      <c r="P33" s="46" t="str">
        <f>(M33-I33)*((VLOOKUP(B33,'Set Up Employee Data'!A:O,5,FALSE)))</f>
        <v>#N/A</v>
      </c>
      <c r="Q33" s="46" t="str">
        <f>(M33-I33)*((VLOOKUP(B33,'Set Up Employee Data'!A:O,6,FALSE)))</f>
        <v>#N/A</v>
      </c>
      <c r="R33" s="46">
        <f>IFERROR(((VLOOKUP(B33,'Set Up Employee Data'!A:O,9,FALSE)))+((VLOOKUP(B33,'Set Up Employee Data'!A:O,10,FALSE)))+((VLOOKUP(B33,'Set Up Employee Data'!A:O,11,FALSE)))+((VLOOKUP(B33,'Set Up Employee Data'!A:O,12,FALSE))),0)</f>
        <v>0</v>
      </c>
      <c r="S33" s="46">
        <f>IFERROR(((VLOOKUP(B33,'Set Up Employee Data'!A:O,13,FALSE)))+((VLOOKUP(B33,'Set Up Employee Data'!A:O,14,FALSE)))+((VLOOKUP(B33,'Set Up Employee Data'!A:O,15,FALSE))),0)</f>
        <v>0</v>
      </c>
      <c r="T33" s="46" t="str">
        <f t="shared" si="5"/>
        <v>#N/A</v>
      </c>
      <c r="U33" s="69" t="str">
        <f t="shared" si="6"/>
        <v>#N/A</v>
      </c>
    </row>
    <row r="34" ht="14.25" customHeight="1">
      <c r="A34" s="32"/>
      <c r="B34" s="32"/>
      <c r="C34" s="33" t="str">
        <f>VLOOKUP(B34,'Set Up Employee Data'!A:O,2,FALSE)</f>
        <v>#N/A</v>
      </c>
      <c r="D34" s="33" t="str">
        <f t="shared" si="1"/>
        <v>#N/A</v>
      </c>
      <c r="E34" s="32"/>
      <c r="F34" s="32"/>
      <c r="G34" s="32"/>
      <c r="H34" s="33"/>
      <c r="I34" s="41"/>
      <c r="J34" s="68">
        <f>IFERROR(VLOOKUP(B34,'Set Up Employee Data'!A:O,3,FALSE)/(VLOOKUP(B34,'Set Up Employee Data'!A:O,4,FALSE)),0)</f>
        <v>0</v>
      </c>
      <c r="K34" s="46" t="str">
        <f t="shared" si="2"/>
        <v>#N/A</v>
      </c>
      <c r="L34" s="46" t="str">
        <f t="shared" si="3"/>
        <v>#N/A</v>
      </c>
      <c r="M34" s="46" t="str">
        <f t="shared" si="4"/>
        <v>#N/A</v>
      </c>
      <c r="N34" s="46" t="str">
        <f>(M34-I34)*((VLOOKUP(B34,'Set Up Employee Data'!A:O,7,FALSE)))</f>
        <v>#N/A</v>
      </c>
      <c r="O34" s="46" t="str">
        <f>(M34-I34)*((VLOOKUP(B34,'Set Up Employee Data'!A:O,8,FALSE)))</f>
        <v>#N/A</v>
      </c>
      <c r="P34" s="46" t="str">
        <f>(M34-I34)*((VLOOKUP(B34,'Set Up Employee Data'!A:O,5,FALSE)))</f>
        <v>#N/A</v>
      </c>
      <c r="Q34" s="46" t="str">
        <f>(M34-I34)*((VLOOKUP(B34,'Set Up Employee Data'!A:O,6,FALSE)))</f>
        <v>#N/A</v>
      </c>
      <c r="R34" s="46">
        <f>IFERROR(((VLOOKUP(B34,'Set Up Employee Data'!A:O,9,FALSE)))+((VLOOKUP(B34,'Set Up Employee Data'!A:O,10,FALSE)))+((VLOOKUP(B34,'Set Up Employee Data'!A:O,11,FALSE)))+((VLOOKUP(B34,'Set Up Employee Data'!A:O,12,FALSE))),0)</f>
        <v>0</v>
      </c>
      <c r="S34" s="46">
        <f>IFERROR(((VLOOKUP(B34,'Set Up Employee Data'!A:O,13,FALSE)))+((VLOOKUP(B34,'Set Up Employee Data'!A:O,14,FALSE)))+((VLOOKUP(B34,'Set Up Employee Data'!A:O,15,FALSE))),0)</f>
        <v>0</v>
      </c>
      <c r="T34" s="46" t="str">
        <f t="shared" si="5"/>
        <v>#N/A</v>
      </c>
      <c r="U34" s="69" t="str">
        <f t="shared" si="6"/>
        <v>#N/A</v>
      </c>
    </row>
    <row r="35" ht="14.25" customHeight="1">
      <c r="A35" s="32"/>
      <c r="B35" s="32"/>
      <c r="C35" s="33" t="str">
        <f>VLOOKUP(B35,'Set Up Employee Data'!A:O,2,FALSE)</f>
        <v>#N/A</v>
      </c>
      <c r="D35" s="33" t="str">
        <f t="shared" si="1"/>
        <v>#N/A</v>
      </c>
      <c r="E35" s="32"/>
      <c r="F35" s="32"/>
      <c r="G35" s="32"/>
      <c r="H35" s="33"/>
      <c r="I35" s="41"/>
      <c r="J35" s="68">
        <f>IFERROR(VLOOKUP(B35,'Set Up Employee Data'!A:O,3,FALSE)/(VLOOKUP(B35,'Set Up Employee Data'!A:O,4,FALSE)),0)</f>
        <v>0</v>
      </c>
      <c r="K35" s="46" t="str">
        <f t="shared" si="2"/>
        <v>#N/A</v>
      </c>
      <c r="L35" s="46" t="str">
        <f t="shared" si="3"/>
        <v>#N/A</v>
      </c>
      <c r="M35" s="46" t="str">
        <f t="shared" si="4"/>
        <v>#N/A</v>
      </c>
      <c r="N35" s="46" t="str">
        <f>(M35-I35)*((VLOOKUP(B35,'Set Up Employee Data'!A:O,7,FALSE)))</f>
        <v>#N/A</v>
      </c>
      <c r="O35" s="46" t="str">
        <f>(M35-I35)*((VLOOKUP(B35,'Set Up Employee Data'!A:O,8,FALSE)))</f>
        <v>#N/A</v>
      </c>
      <c r="P35" s="46" t="str">
        <f>(M35-I35)*((VLOOKUP(B35,'Set Up Employee Data'!A:O,5,FALSE)))</f>
        <v>#N/A</v>
      </c>
      <c r="Q35" s="46" t="str">
        <f>(M35-I35)*((VLOOKUP(B35,'Set Up Employee Data'!A:O,6,FALSE)))</f>
        <v>#N/A</v>
      </c>
      <c r="R35" s="46">
        <f>IFERROR(((VLOOKUP(B35,'Set Up Employee Data'!A:O,9,FALSE)))+((VLOOKUP(B35,'Set Up Employee Data'!A:O,10,FALSE)))+((VLOOKUP(B35,'Set Up Employee Data'!A:O,11,FALSE)))+((VLOOKUP(B35,'Set Up Employee Data'!A:O,12,FALSE))),0)</f>
        <v>0</v>
      </c>
      <c r="S35" s="46">
        <f>IFERROR(((VLOOKUP(B35,'Set Up Employee Data'!A:O,13,FALSE)))+((VLOOKUP(B35,'Set Up Employee Data'!A:O,14,FALSE)))+((VLOOKUP(B35,'Set Up Employee Data'!A:O,15,FALSE))),0)</f>
        <v>0</v>
      </c>
      <c r="T35" s="46" t="str">
        <f t="shared" si="5"/>
        <v>#N/A</v>
      </c>
      <c r="U35" s="69" t="str">
        <f t="shared" si="6"/>
        <v>#N/A</v>
      </c>
    </row>
    <row r="36" ht="14.25" customHeight="1">
      <c r="A36" s="32"/>
      <c r="B36" s="32"/>
      <c r="C36" s="33" t="str">
        <f>VLOOKUP(B36,'Set Up Employee Data'!A:O,2,FALSE)</f>
        <v>#N/A</v>
      </c>
      <c r="D36" s="33" t="str">
        <f t="shared" si="1"/>
        <v>#N/A</v>
      </c>
      <c r="E36" s="32"/>
      <c r="F36" s="32"/>
      <c r="G36" s="32"/>
      <c r="H36" s="33"/>
      <c r="I36" s="41"/>
      <c r="J36" s="68">
        <f>IFERROR(VLOOKUP(B36,'Set Up Employee Data'!A:O,3,FALSE)/(VLOOKUP(B36,'Set Up Employee Data'!A:O,4,FALSE)),0)</f>
        <v>0</v>
      </c>
      <c r="K36" s="46" t="str">
        <f t="shared" si="2"/>
        <v>#N/A</v>
      </c>
      <c r="L36" s="46" t="str">
        <f t="shared" si="3"/>
        <v>#N/A</v>
      </c>
      <c r="M36" s="46" t="str">
        <f t="shared" si="4"/>
        <v>#N/A</v>
      </c>
      <c r="N36" s="46" t="str">
        <f>(M36-I36)*((VLOOKUP(B36,'Set Up Employee Data'!A:O,7,FALSE)))</f>
        <v>#N/A</v>
      </c>
      <c r="O36" s="46" t="str">
        <f>(M36-I36)*((VLOOKUP(B36,'Set Up Employee Data'!A:O,8,FALSE)))</f>
        <v>#N/A</v>
      </c>
      <c r="P36" s="46" t="str">
        <f>(M36-I36)*((VLOOKUP(B36,'Set Up Employee Data'!A:O,5,FALSE)))</f>
        <v>#N/A</v>
      </c>
      <c r="Q36" s="46" t="str">
        <f>(M36-I36)*((VLOOKUP(B36,'Set Up Employee Data'!A:O,6,FALSE)))</f>
        <v>#N/A</v>
      </c>
      <c r="R36" s="46">
        <f>IFERROR(((VLOOKUP(B36,'Set Up Employee Data'!A:O,9,FALSE)))+((VLOOKUP(B36,'Set Up Employee Data'!A:O,10,FALSE)))+((VLOOKUP(B36,'Set Up Employee Data'!A:O,11,FALSE)))+((VLOOKUP(B36,'Set Up Employee Data'!A:O,12,FALSE))),0)</f>
        <v>0</v>
      </c>
      <c r="S36" s="46">
        <f>IFERROR(((VLOOKUP(B36,'Set Up Employee Data'!A:O,13,FALSE)))+((VLOOKUP(B36,'Set Up Employee Data'!A:O,14,FALSE)))+((VLOOKUP(B36,'Set Up Employee Data'!A:O,15,FALSE))),0)</f>
        <v>0</v>
      </c>
      <c r="T36" s="46" t="str">
        <f t="shared" si="5"/>
        <v>#N/A</v>
      </c>
      <c r="U36" s="69" t="str">
        <f t="shared" si="6"/>
        <v>#N/A</v>
      </c>
    </row>
    <row r="37" ht="14.25" customHeight="1">
      <c r="A37" s="32"/>
      <c r="B37" s="32"/>
      <c r="C37" s="33" t="str">
        <f>VLOOKUP(B37,'Set Up Employee Data'!A:O,2,FALSE)</f>
        <v>#N/A</v>
      </c>
      <c r="D37" s="33" t="str">
        <f t="shared" si="1"/>
        <v>#N/A</v>
      </c>
      <c r="E37" s="32"/>
      <c r="F37" s="32"/>
      <c r="G37" s="32"/>
      <c r="H37" s="33"/>
      <c r="I37" s="41"/>
      <c r="J37" s="68">
        <f>IFERROR(VLOOKUP(B37,'Set Up Employee Data'!A:O,3,FALSE)/(VLOOKUP(B37,'Set Up Employee Data'!A:O,4,FALSE)),0)</f>
        <v>0</v>
      </c>
      <c r="K37" s="46" t="str">
        <f t="shared" si="2"/>
        <v>#N/A</v>
      </c>
      <c r="L37" s="46" t="str">
        <f t="shared" si="3"/>
        <v>#N/A</v>
      </c>
      <c r="M37" s="46" t="str">
        <f t="shared" si="4"/>
        <v>#N/A</v>
      </c>
      <c r="N37" s="46" t="str">
        <f>(M37-I37)*((VLOOKUP(B37,'Set Up Employee Data'!A:O,7,FALSE)))</f>
        <v>#N/A</v>
      </c>
      <c r="O37" s="46" t="str">
        <f>(M37-I37)*((VLOOKUP(B37,'Set Up Employee Data'!A:O,8,FALSE)))</f>
        <v>#N/A</v>
      </c>
      <c r="P37" s="46" t="str">
        <f>(M37-I37)*((VLOOKUP(B37,'Set Up Employee Data'!A:O,5,FALSE)))</f>
        <v>#N/A</v>
      </c>
      <c r="Q37" s="46" t="str">
        <f>(M37-I37)*((VLOOKUP(B37,'Set Up Employee Data'!A:O,6,FALSE)))</f>
        <v>#N/A</v>
      </c>
      <c r="R37" s="46">
        <f>IFERROR(((VLOOKUP(B37,'Set Up Employee Data'!A:O,9,FALSE)))+((VLOOKUP(B37,'Set Up Employee Data'!A:O,10,FALSE)))+((VLOOKUP(B37,'Set Up Employee Data'!A:O,11,FALSE)))+((VLOOKUP(B37,'Set Up Employee Data'!A:O,12,FALSE))),0)</f>
        <v>0</v>
      </c>
      <c r="S37" s="46">
        <f>IFERROR(((VLOOKUP(B37,'Set Up Employee Data'!A:O,13,FALSE)))+((VLOOKUP(B37,'Set Up Employee Data'!A:O,14,FALSE)))+((VLOOKUP(B37,'Set Up Employee Data'!A:O,15,FALSE))),0)</f>
        <v>0</v>
      </c>
      <c r="T37" s="46" t="str">
        <f t="shared" si="5"/>
        <v>#N/A</v>
      </c>
      <c r="U37" s="69" t="str">
        <f t="shared" si="6"/>
        <v>#N/A</v>
      </c>
    </row>
    <row r="38" ht="14.25" customHeight="1">
      <c r="A38" s="32"/>
      <c r="B38" s="32"/>
      <c r="C38" s="33" t="str">
        <f>VLOOKUP(B38,'Set Up Employee Data'!A:O,2,FALSE)</f>
        <v>#N/A</v>
      </c>
      <c r="D38" s="33" t="str">
        <f t="shared" si="1"/>
        <v>#N/A</v>
      </c>
      <c r="E38" s="32"/>
      <c r="F38" s="32"/>
      <c r="G38" s="32"/>
      <c r="H38" s="33"/>
      <c r="I38" s="41"/>
      <c r="J38" s="68">
        <f>IFERROR(VLOOKUP(B38,'Set Up Employee Data'!A:O,3,FALSE)/(VLOOKUP(B38,'Set Up Employee Data'!A:O,4,FALSE)),0)</f>
        <v>0</v>
      </c>
      <c r="K38" s="46" t="str">
        <f t="shared" si="2"/>
        <v>#N/A</v>
      </c>
      <c r="L38" s="46" t="str">
        <f t="shared" si="3"/>
        <v>#N/A</v>
      </c>
      <c r="M38" s="46" t="str">
        <f t="shared" si="4"/>
        <v>#N/A</v>
      </c>
      <c r="N38" s="46" t="str">
        <f>(M38-I38)*((VLOOKUP(B38,'Set Up Employee Data'!A:O,7,FALSE)))</f>
        <v>#N/A</v>
      </c>
      <c r="O38" s="46" t="str">
        <f>(M38-I38)*((VLOOKUP(B38,'Set Up Employee Data'!A:O,8,FALSE)))</f>
        <v>#N/A</v>
      </c>
      <c r="P38" s="46" t="str">
        <f>(M38-I38)*((VLOOKUP(B38,'Set Up Employee Data'!A:O,5,FALSE)))</f>
        <v>#N/A</v>
      </c>
      <c r="Q38" s="46" t="str">
        <f>(M38-I38)*((VLOOKUP(B38,'Set Up Employee Data'!A:O,6,FALSE)))</f>
        <v>#N/A</v>
      </c>
      <c r="R38" s="46">
        <f>IFERROR(((VLOOKUP(B38,'Set Up Employee Data'!A:O,9,FALSE)))+((VLOOKUP(B38,'Set Up Employee Data'!A:O,10,FALSE)))+((VLOOKUP(B38,'Set Up Employee Data'!A:O,11,FALSE)))+((VLOOKUP(B38,'Set Up Employee Data'!A:O,12,FALSE))),0)</f>
        <v>0</v>
      </c>
      <c r="S38" s="46">
        <f>IFERROR(((VLOOKUP(B38,'Set Up Employee Data'!A:O,13,FALSE)))+((VLOOKUP(B38,'Set Up Employee Data'!A:O,14,FALSE)))+((VLOOKUP(B38,'Set Up Employee Data'!A:O,15,FALSE))),0)</f>
        <v>0</v>
      </c>
      <c r="T38" s="46" t="str">
        <f t="shared" si="5"/>
        <v>#N/A</v>
      </c>
      <c r="U38" s="69" t="str">
        <f t="shared" si="6"/>
        <v>#N/A</v>
      </c>
    </row>
    <row r="39" ht="14.25" customHeight="1">
      <c r="A39" s="32"/>
      <c r="B39" s="32"/>
      <c r="C39" s="33" t="str">
        <f>VLOOKUP(B39,'Set Up Employee Data'!A:O,2,FALSE)</f>
        <v>#N/A</v>
      </c>
      <c r="D39" s="33" t="str">
        <f t="shared" si="1"/>
        <v>#N/A</v>
      </c>
      <c r="E39" s="32"/>
      <c r="F39" s="32"/>
      <c r="G39" s="32"/>
      <c r="H39" s="33"/>
      <c r="I39" s="41"/>
      <c r="J39" s="68">
        <f>IFERROR(VLOOKUP(B39,'Set Up Employee Data'!A:O,3,FALSE)/(VLOOKUP(B39,'Set Up Employee Data'!A:O,4,FALSE)),0)</f>
        <v>0</v>
      </c>
      <c r="K39" s="46" t="str">
        <f t="shared" si="2"/>
        <v>#N/A</v>
      </c>
      <c r="L39" s="46" t="str">
        <f t="shared" si="3"/>
        <v>#N/A</v>
      </c>
      <c r="M39" s="46" t="str">
        <f t="shared" si="4"/>
        <v>#N/A</v>
      </c>
      <c r="N39" s="46" t="str">
        <f>(M39-I39)*((VLOOKUP(B39,'Set Up Employee Data'!A:O,7,FALSE)))</f>
        <v>#N/A</v>
      </c>
      <c r="O39" s="46" t="str">
        <f>(M39-I39)*((VLOOKUP(B39,'Set Up Employee Data'!A:O,8,FALSE)))</f>
        <v>#N/A</v>
      </c>
      <c r="P39" s="46" t="str">
        <f>(M39-I39)*((VLOOKUP(B39,'Set Up Employee Data'!A:O,5,FALSE)))</f>
        <v>#N/A</v>
      </c>
      <c r="Q39" s="46" t="str">
        <f>(M39-I39)*((VLOOKUP(B39,'Set Up Employee Data'!A:O,6,FALSE)))</f>
        <v>#N/A</v>
      </c>
      <c r="R39" s="46">
        <f>IFERROR(((VLOOKUP(B39,'Set Up Employee Data'!A:O,9,FALSE)))+((VLOOKUP(B39,'Set Up Employee Data'!A:O,10,FALSE)))+((VLOOKUP(B39,'Set Up Employee Data'!A:O,11,FALSE)))+((VLOOKUP(B39,'Set Up Employee Data'!A:O,12,FALSE))),0)</f>
        <v>0</v>
      </c>
      <c r="S39" s="46">
        <f>IFERROR(((VLOOKUP(B39,'Set Up Employee Data'!A:O,13,FALSE)))+((VLOOKUP(B39,'Set Up Employee Data'!A:O,14,FALSE)))+((VLOOKUP(B39,'Set Up Employee Data'!A:O,15,FALSE))),0)</f>
        <v>0</v>
      </c>
      <c r="T39" s="46" t="str">
        <f t="shared" si="5"/>
        <v>#N/A</v>
      </c>
      <c r="U39" s="69" t="str">
        <f t="shared" si="6"/>
        <v>#N/A</v>
      </c>
    </row>
    <row r="40" ht="14.25" customHeight="1">
      <c r="A40" s="32"/>
      <c r="B40" s="32"/>
      <c r="C40" s="33" t="str">
        <f>VLOOKUP(B40,'Set Up Employee Data'!A:O,2,FALSE)</f>
        <v>#N/A</v>
      </c>
      <c r="D40" s="33" t="str">
        <f t="shared" si="1"/>
        <v>#N/A</v>
      </c>
      <c r="E40" s="32"/>
      <c r="F40" s="32"/>
      <c r="G40" s="32"/>
      <c r="H40" s="33"/>
      <c r="I40" s="41"/>
      <c r="J40" s="68">
        <f>IFERROR(VLOOKUP(B40,'Set Up Employee Data'!A:O,3,FALSE)/(VLOOKUP(B40,'Set Up Employee Data'!A:O,4,FALSE)),0)</f>
        <v>0</v>
      </c>
      <c r="K40" s="46" t="str">
        <f t="shared" si="2"/>
        <v>#N/A</v>
      </c>
      <c r="L40" s="46" t="str">
        <f t="shared" si="3"/>
        <v>#N/A</v>
      </c>
      <c r="M40" s="46" t="str">
        <f t="shared" si="4"/>
        <v>#N/A</v>
      </c>
      <c r="N40" s="46" t="str">
        <f>(M40-I40)*((VLOOKUP(B40,'Set Up Employee Data'!A:O,7,FALSE)))</f>
        <v>#N/A</v>
      </c>
      <c r="O40" s="46" t="str">
        <f>(M40-I40)*((VLOOKUP(B40,'Set Up Employee Data'!A:O,8,FALSE)))</f>
        <v>#N/A</v>
      </c>
      <c r="P40" s="46" t="str">
        <f>(M40-I40)*((VLOOKUP(B40,'Set Up Employee Data'!A:O,5,FALSE)))</f>
        <v>#N/A</v>
      </c>
      <c r="Q40" s="46" t="str">
        <f>(M40-I40)*((VLOOKUP(B40,'Set Up Employee Data'!A:O,6,FALSE)))</f>
        <v>#N/A</v>
      </c>
      <c r="R40" s="46">
        <f>IFERROR(((VLOOKUP(B40,'Set Up Employee Data'!A:O,9,FALSE)))+((VLOOKUP(B40,'Set Up Employee Data'!A:O,10,FALSE)))+((VLOOKUP(B40,'Set Up Employee Data'!A:O,11,FALSE)))+((VLOOKUP(B40,'Set Up Employee Data'!A:O,12,FALSE))),0)</f>
        <v>0</v>
      </c>
      <c r="S40" s="46">
        <f>IFERROR(((VLOOKUP(B40,'Set Up Employee Data'!A:O,13,FALSE)))+((VLOOKUP(B40,'Set Up Employee Data'!A:O,14,FALSE)))+((VLOOKUP(B40,'Set Up Employee Data'!A:O,15,FALSE))),0)</f>
        <v>0</v>
      </c>
      <c r="T40" s="46" t="str">
        <f t="shared" si="5"/>
        <v>#N/A</v>
      </c>
      <c r="U40" s="69" t="str">
        <f t="shared" si="6"/>
        <v>#N/A</v>
      </c>
    </row>
    <row r="41" ht="14.25" customHeight="1">
      <c r="A41" s="32"/>
      <c r="B41" s="32"/>
      <c r="C41" s="33" t="str">
        <f>VLOOKUP(B41,'Set Up Employee Data'!A:O,2,FALSE)</f>
        <v>#N/A</v>
      </c>
      <c r="D41" s="33" t="str">
        <f t="shared" si="1"/>
        <v>#N/A</v>
      </c>
      <c r="E41" s="32"/>
      <c r="F41" s="32"/>
      <c r="G41" s="32"/>
      <c r="H41" s="33"/>
      <c r="I41" s="41"/>
      <c r="J41" s="68">
        <f>IFERROR(VLOOKUP(B41,'Set Up Employee Data'!A:O,3,FALSE)/(VLOOKUP(B41,'Set Up Employee Data'!A:O,4,FALSE)),0)</f>
        <v>0</v>
      </c>
      <c r="K41" s="46" t="str">
        <f t="shared" si="2"/>
        <v>#N/A</v>
      </c>
      <c r="L41" s="46" t="str">
        <f t="shared" si="3"/>
        <v>#N/A</v>
      </c>
      <c r="M41" s="46" t="str">
        <f t="shared" si="4"/>
        <v>#N/A</v>
      </c>
      <c r="N41" s="46" t="str">
        <f>(M41-I41)*((VLOOKUP(B41,'Set Up Employee Data'!A:O,7,FALSE)))</f>
        <v>#N/A</v>
      </c>
      <c r="O41" s="46" t="str">
        <f>(M41-I41)*((VLOOKUP(B41,'Set Up Employee Data'!A:O,8,FALSE)))</f>
        <v>#N/A</v>
      </c>
      <c r="P41" s="46" t="str">
        <f>(M41-I41)*((VLOOKUP(B41,'Set Up Employee Data'!A:O,5,FALSE)))</f>
        <v>#N/A</v>
      </c>
      <c r="Q41" s="46" t="str">
        <f>(M41-I41)*((VLOOKUP(B41,'Set Up Employee Data'!A:O,6,FALSE)))</f>
        <v>#N/A</v>
      </c>
      <c r="R41" s="46">
        <f>IFERROR(((VLOOKUP(B41,'Set Up Employee Data'!A:O,9,FALSE)))+((VLOOKUP(B41,'Set Up Employee Data'!A:O,10,FALSE)))+((VLOOKUP(B41,'Set Up Employee Data'!A:O,11,FALSE)))+((VLOOKUP(B41,'Set Up Employee Data'!A:O,12,FALSE))),0)</f>
        <v>0</v>
      </c>
      <c r="S41" s="46">
        <f>IFERROR(((VLOOKUP(B41,'Set Up Employee Data'!A:O,13,FALSE)))+((VLOOKUP(B41,'Set Up Employee Data'!A:O,14,FALSE)))+((VLOOKUP(B41,'Set Up Employee Data'!A:O,15,FALSE))),0)</f>
        <v>0</v>
      </c>
      <c r="T41" s="46" t="str">
        <f t="shared" si="5"/>
        <v>#N/A</v>
      </c>
      <c r="U41" s="69" t="str">
        <f t="shared" si="6"/>
        <v>#N/A</v>
      </c>
    </row>
    <row r="42" ht="14.25" customHeight="1">
      <c r="A42" s="32"/>
      <c r="B42" s="32"/>
      <c r="C42" s="33" t="str">
        <f>VLOOKUP(B42,'Set Up Employee Data'!A:O,2,FALSE)</f>
        <v>#N/A</v>
      </c>
      <c r="D42" s="33" t="str">
        <f t="shared" si="1"/>
        <v>#N/A</v>
      </c>
      <c r="E42" s="32"/>
      <c r="F42" s="32"/>
      <c r="G42" s="32"/>
      <c r="H42" s="33"/>
      <c r="I42" s="41"/>
      <c r="J42" s="68">
        <f>IFERROR(VLOOKUP(B42,'Set Up Employee Data'!A:O,3,FALSE)/(VLOOKUP(B42,'Set Up Employee Data'!A:O,4,FALSE)),0)</f>
        <v>0</v>
      </c>
      <c r="K42" s="46" t="str">
        <f t="shared" si="2"/>
        <v>#N/A</v>
      </c>
      <c r="L42" s="46" t="str">
        <f t="shared" si="3"/>
        <v>#N/A</v>
      </c>
      <c r="M42" s="46" t="str">
        <f t="shared" si="4"/>
        <v>#N/A</v>
      </c>
      <c r="N42" s="46" t="str">
        <f>(M42-I42)*((VLOOKUP(B42,'Set Up Employee Data'!A:O,7,FALSE)))</f>
        <v>#N/A</v>
      </c>
      <c r="O42" s="46" t="str">
        <f>(M42-I42)*((VLOOKUP(B42,'Set Up Employee Data'!A:O,8,FALSE)))</f>
        <v>#N/A</v>
      </c>
      <c r="P42" s="46" t="str">
        <f>(M42-I42)*((VLOOKUP(B42,'Set Up Employee Data'!A:O,5,FALSE)))</f>
        <v>#N/A</v>
      </c>
      <c r="Q42" s="46" t="str">
        <f>(M42-I42)*((VLOOKUP(B42,'Set Up Employee Data'!A:O,6,FALSE)))</f>
        <v>#N/A</v>
      </c>
      <c r="R42" s="46">
        <f>IFERROR(((VLOOKUP(B42,'Set Up Employee Data'!A:O,9,FALSE)))+((VLOOKUP(B42,'Set Up Employee Data'!A:O,10,FALSE)))+((VLOOKUP(B42,'Set Up Employee Data'!A:O,11,FALSE)))+((VLOOKUP(B42,'Set Up Employee Data'!A:O,12,FALSE))),0)</f>
        <v>0</v>
      </c>
      <c r="S42" s="46">
        <f>IFERROR(((VLOOKUP(B42,'Set Up Employee Data'!A:O,13,FALSE)))+((VLOOKUP(B42,'Set Up Employee Data'!A:O,14,FALSE)))+((VLOOKUP(B42,'Set Up Employee Data'!A:O,15,FALSE))),0)</f>
        <v>0</v>
      </c>
      <c r="T42" s="46" t="str">
        <f t="shared" si="5"/>
        <v>#N/A</v>
      </c>
      <c r="U42" s="69" t="str">
        <f t="shared" si="6"/>
        <v>#N/A</v>
      </c>
    </row>
    <row r="43" ht="14.25" customHeight="1">
      <c r="A43" s="32"/>
      <c r="B43" s="32"/>
      <c r="C43" s="33" t="str">
        <f>VLOOKUP(B43,'Set Up Employee Data'!A:O,2,FALSE)</f>
        <v>#N/A</v>
      </c>
      <c r="D43" s="33" t="str">
        <f t="shared" si="1"/>
        <v>#N/A</v>
      </c>
      <c r="E43" s="32"/>
      <c r="F43" s="32"/>
      <c r="G43" s="32"/>
      <c r="H43" s="33"/>
      <c r="I43" s="41"/>
      <c r="J43" s="68">
        <f>IFERROR(VLOOKUP(B43,'Set Up Employee Data'!A:O,3,FALSE)/(VLOOKUP(B43,'Set Up Employee Data'!A:O,4,FALSE)),0)</f>
        <v>0</v>
      </c>
      <c r="K43" s="46" t="str">
        <f t="shared" si="2"/>
        <v>#N/A</v>
      </c>
      <c r="L43" s="46" t="str">
        <f t="shared" si="3"/>
        <v>#N/A</v>
      </c>
      <c r="M43" s="46" t="str">
        <f t="shared" si="4"/>
        <v>#N/A</v>
      </c>
      <c r="N43" s="46" t="str">
        <f>(M43-I43)*((VLOOKUP(B43,'Set Up Employee Data'!A:O,7,FALSE)))</f>
        <v>#N/A</v>
      </c>
      <c r="O43" s="46" t="str">
        <f>(M43-I43)*((VLOOKUP(B43,'Set Up Employee Data'!A:O,8,FALSE)))</f>
        <v>#N/A</v>
      </c>
      <c r="P43" s="46" t="str">
        <f>(M43-I43)*((VLOOKUP(B43,'Set Up Employee Data'!A:O,5,FALSE)))</f>
        <v>#N/A</v>
      </c>
      <c r="Q43" s="46" t="str">
        <f>(M43-I43)*((VLOOKUP(B43,'Set Up Employee Data'!A:O,6,FALSE)))</f>
        <v>#N/A</v>
      </c>
      <c r="R43" s="46">
        <f>IFERROR(((VLOOKUP(B43,'Set Up Employee Data'!A:O,9,FALSE)))+((VLOOKUP(B43,'Set Up Employee Data'!A:O,10,FALSE)))+((VLOOKUP(B43,'Set Up Employee Data'!A:O,11,FALSE)))+((VLOOKUP(B43,'Set Up Employee Data'!A:O,12,FALSE))),0)</f>
        <v>0</v>
      </c>
      <c r="S43" s="46">
        <f>IFERROR(((VLOOKUP(B43,'Set Up Employee Data'!A:O,13,FALSE)))+((VLOOKUP(B43,'Set Up Employee Data'!A:O,14,FALSE)))+((VLOOKUP(B43,'Set Up Employee Data'!A:O,15,FALSE))),0)</f>
        <v>0</v>
      </c>
      <c r="T43" s="46" t="str">
        <f t="shared" si="5"/>
        <v>#N/A</v>
      </c>
      <c r="U43" s="69" t="str">
        <f t="shared" si="6"/>
        <v>#N/A</v>
      </c>
    </row>
    <row r="44" ht="14.25" customHeight="1">
      <c r="A44" s="32"/>
      <c r="B44" s="32"/>
      <c r="C44" s="33" t="str">
        <f>VLOOKUP(B44,'Set Up Employee Data'!A:O,2,FALSE)</f>
        <v>#N/A</v>
      </c>
      <c r="D44" s="33" t="str">
        <f t="shared" si="1"/>
        <v>#N/A</v>
      </c>
      <c r="E44" s="32"/>
      <c r="F44" s="32"/>
      <c r="G44" s="32"/>
      <c r="H44" s="33"/>
      <c r="I44" s="41"/>
      <c r="J44" s="68">
        <f>IFERROR(VLOOKUP(B44,'Set Up Employee Data'!A:O,3,FALSE)/(VLOOKUP(B44,'Set Up Employee Data'!A:O,4,FALSE)),0)</f>
        <v>0</v>
      </c>
      <c r="K44" s="46" t="str">
        <f t="shared" si="2"/>
        <v>#N/A</v>
      </c>
      <c r="L44" s="46" t="str">
        <f t="shared" si="3"/>
        <v>#N/A</v>
      </c>
      <c r="M44" s="46" t="str">
        <f t="shared" si="4"/>
        <v>#N/A</v>
      </c>
      <c r="N44" s="46" t="str">
        <f>(M44-I44)*((VLOOKUP(B44,'Set Up Employee Data'!A:O,7,FALSE)))</f>
        <v>#N/A</v>
      </c>
      <c r="O44" s="46" t="str">
        <f>(M44-I44)*((VLOOKUP(B44,'Set Up Employee Data'!A:O,8,FALSE)))</f>
        <v>#N/A</v>
      </c>
      <c r="P44" s="46" t="str">
        <f>(M44-I44)*((VLOOKUP(B44,'Set Up Employee Data'!A:O,5,FALSE)))</f>
        <v>#N/A</v>
      </c>
      <c r="Q44" s="46" t="str">
        <f>(M44-I44)*((VLOOKUP(B44,'Set Up Employee Data'!A:O,6,FALSE)))</f>
        <v>#N/A</v>
      </c>
      <c r="R44" s="46">
        <f>IFERROR(((VLOOKUP(B44,'Set Up Employee Data'!A:O,9,FALSE)))+((VLOOKUP(B44,'Set Up Employee Data'!A:O,10,FALSE)))+((VLOOKUP(B44,'Set Up Employee Data'!A:O,11,FALSE)))+((VLOOKUP(B44,'Set Up Employee Data'!A:O,12,FALSE))),0)</f>
        <v>0</v>
      </c>
      <c r="S44" s="46">
        <f>IFERROR(((VLOOKUP(B44,'Set Up Employee Data'!A:O,13,FALSE)))+((VLOOKUP(B44,'Set Up Employee Data'!A:O,14,FALSE)))+((VLOOKUP(B44,'Set Up Employee Data'!A:O,15,FALSE))),0)</f>
        <v>0</v>
      </c>
      <c r="T44" s="46" t="str">
        <f t="shared" si="5"/>
        <v>#N/A</v>
      </c>
      <c r="U44" s="69" t="str">
        <f t="shared" si="6"/>
        <v>#N/A</v>
      </c>
    </row>
    <row r="45" ht="14.25" customHeight="1">
      <c r="A45" s="32"/>
      <c r="B45" s="32"/>
      <c r="C45" s="33" t="str">
        <f>VLOOKUP(B45,'Set Up Employee Data'!A:O,2,FALSE)</f>
        <v>#N/A</v>
      </c>
      <c r="D45" s="33" t="str">
        <f t="shared" si="1"/>
        <v>#N/A</v>
      </c>
      <c r="E45" s="32"/>
      <c r="F45" s="32"/>
      <c r="G45" s="32"/>
      <c r="H45" s="33"/>
      <c r="I45" s="41"/>
      <c r="J45" s="68">
        <f>IFERROR(VLOOKUP(B45,'Set Up Employee Data'!A:O,3,FALSE)/(VLOOKUP(B45,'Set Up Employee Data'!A:O,4,FALSE)),0)</f>
        <v>0</v>
      </c>
      <c r="K45" s="46" t="str">
        <f t="shared" si="2"/>
        <v>#N/A</v>
      </c>
      <c r="L45" s="46" t="str">
        <f t="shared" si="3"/>
        <v>#N/A</v>
      </c>
      <c r="M45" s="46" t="str">
        <f t="shared" si="4"/>
        <v>#N/A</v>
      </c>
      <c r="N45" s="46" t="str">
        <f>(M45-I45)*((VLOOKUP(B45,'Set Up Employee Data'!A:O,7,FALSE)))</f>
        <v>#N/A</v>
      </c>
      <c r="O45" s="46" t="str">
        <f>(M45-I45)*((VLOOKUP(B45,'Set Up Employee Data'!A:O,8,FALSE)))</f>
        <v>#N/A</v>
      </c>
      <c r="P45" s="46" t="str">
        <f>(M45-I45)*((VLOOKUP(B45,'Set Up Employee Data'!A:O,5,FALSE)))</f>
        <v>#N/A</v>
      </c>
      <c r="Q45" s="46" t="str">
        <f>(M45-I45)*((VLOOKUP(B45,'Set Up Employee Data'!A:O,6,FALSE)))</f>
        <v>#N/A</v>
      </c>
      <c r="R45" s="46">
        <f>IFERROR(((VLOOKUP(B45,'Set Up Employee Data'!A:O,9,FALSE)))+((VLOOKUP(B45,'Set Up Employee Data'!A:O,10,FALSE)))+((VLOOKUP(B45,'Set Up Employee Data'!A:O,11,FALSE)))+((VLOOKUP(B45,'Set Up Employee Data'!A:O,12,FALSE))),0)</f>
        <v>0</v>
      </c>
      <c r="S45" s="46">
        <f>IFERROR(((VLOOKUP(B45,'Set Up Employee Data'!A:O,13,FALSE)))+((VLOOKUP(B45,'Set Up Employee Data'!A:O,14,FALSE)))+((VLOOKUP(B45,'Set Up Employee Data'!A:O,15,FALSE))),0)</f>
        <v>0</v>
      </c>
      <c r="T45" s="46" t="str">
        <f t="shared" si="5"/>
        <v>#N/A</v>
      </c>
      <c r="U45" s="69" t="str">
        <f t="shared" si="6"/>
        <v>#N/A</v>
      </c>
    </row>
    <row r="46" ht="14.25" customHeight="1">
      <c r="A46" s="32"/>
      <c r="B46" s="32"/>
      <c r="C46" s="33" t="str">
        <f>VLOOKUP(B46,'Set Up Employee Data'!A:O,2,FALSE)</f>
        <v>#N/A</v>
      </c>
      <c r="D46" s="33" t="str">
        <f t="shared" si="1"/>
        <v>#N/A</v>
      </c>
      <c r="E46" s="32"/>
      <c r="F46" s="32"/>
      <c r="G46" s="32"/>
      <c r="H46" s="33"/>
      <c r="I46" s="41"/>
      <c r="J46" s="68">
        <f>IFERROR(VLOOKUP(B46,'Set Up Employee Data'!A:O,3,FALSE)/(VLOOKUP(B46,'Set Up Employee Data'!A:O,4,FALSE)),0)</f>
        <v>0</v>
      </c>
      <c r="K46" s="46" t="str">
        <f t="shared" si="2"/>
        <v>#N/A</v>
      </c>
      <c r="L46" s="46" t="str">
        <f t="shared" si="3"/>
        <v>#N/A</v>
      </c>
      <c r="M46" s="46" t="str">
        <f t="shared" si="4"/>
        <v>#N/A</v>
      </c>
      <c r="N46" s="46" t="str">
        <f>(M46-I46)*((VLOOKUP(B46,'Set Up Employee Data'!A:O,7,FALSE)))</f>
        <v>#N/A</v>
      </c>
      <c r="O46" s="46" t="str">
        <f>(M46-I46)*((VLOOKUP(B46,'Set Up Employee Data'!A:O,8,FALSE)))</f>
        <v>#N/A</v>
      </c>
      <c r="P46" s="46" t="str">
        <f>(M46-I46)*((VLOOKUP(B46,'Set Up Employee Data'!A:O,5,FALSE)))</f>
        <v>#N/A</v>
      </c>
      <c r="Q46" s="46" t="str">
        <f>(M46-I46)*((VLOOKUP(B46,'Set Up Employee Data'!A:O,6,FALSE)))</f>
        <v>#N/A</v>
      </c>
      <c r="R46" s="46">
        <f>IFERROR(((VLOOKUP(B46,'Set Up Employee Data'!A:O,9,FALSE)))+((VLOOKUP(B46,'Set Up Employee Data'!A:O,10,FALSE)))+((VLOOKUP(B46,'Set Up Employee Data'!A:O,11,FALSE)))+((VLOOKUP(B46,'Set Up Employee Data'!A:O,12,FALSE))),0)</f>
        <v>0</v>
      </c>
      <c r="S46" s="46">
        <f>IFERROR(((VLOOKUP(B46,'Set Up Employee Data'!A:O,13,FALSE)))+((VLOOKUP(B46,'Set Up Employee Data'!A:O,14,FALSE)))+((VLOOKUP(B46,'Set Up Employee Data'!A:O,15,FALSE))),0)</f>
        <v>0</v>
      </c>
      <c r="T46" s="46" t="str">
        <f t="shared" si="5"/>
        <v>#N/A</v>
      </c>
      <c r="U46" s="69" t="str">
        <f t="shared" si="6"/>
        <v>#N/A</v>
      </c>
    </row>
    <row r="47" ht="14.25" customHeight="1">
      <c r="A47" s="32"/>
      <c r="B47" s="32"/>
      <c r="C47" s="33" t="str">
        <f>VLOOKUP(B47,'Set Up Employee Data'!A:O,2,FALSE)</f>
        <v>#N/A</v>
      </c>
      <c r="D47" s="33" t="str">
        <f t="shared" si="1"/>
        <v>#N/A</v>
      </c>
      <c r="E47" s="32"/>
      <c r="F47" s="32"/>
      <c r="G47" s="32"/>
      <c r="H47" s="33"/>
      <c r="I47" s="41"/>
      <c r="J47" s="68">
        <f>IFERROR(VLOOKUP(B47,'Set Up Employee Data'!A:O,3,FALSE)/(VLOOKUP(B47,'Set Up Employee Data'!A:O,4,FALSE)),0)</f>
        <v>0</v>
      </c>
      <c r="K47" s="46" t="str">
        <f t="shared" si="2"/>
        <v>#N/A</v>
      </c>
      <c r="L47" s="46" t="str">
        <f t="shared" si="3"/>
        <v>#N/A</v>
      </c>
      <c r="M47" s="46" t="str">
        <f t="shared" si="4"/>
        <v>#N/A</v>
      </c>
      <c r="N47" s="46" t="str">
        <f>(M47-I47)*((VLOOKUP(B47,'Set Up Employee Data'!A:O,7,FALSE)))</f>
        <v>#N/A</v>
      </c>
      <c r="O47" s="46" t="str">
        <f>(M47-I47)*((VLOOKUP(B47,'Set Up Employee Data'!A:O,8,FALSE)))</f>
        <v>#N/A</v>
      </c>
      <c r="P47" s="46" t="str">
        <f>(M47-I47)*((VLOOKUP(B47,'Set Up Employee Data'!A:O,5,FALSE)))</f>
        <v>#N/A</v>
      </c>
      <c r="Q47" s="46" t="str">
        <f>(M47-I47)*((VLOOKUP(B47,'Set Up Employee Data'!A:O,6,FALSE)))</f>
        <v>#N/A</v>
      </c>
      <c r="R47" s="46">
        <f>IFERROR(((VLOOKUP(B47,'Set Up Employee Data'!A:O,9,FALSE)))+((VLOOKUP(B47,'Set Up Employee Data'!A:O,10,FALSE)))+((VLOOKUP(B47,'Set Up Employee Data'!A:O,11,FALSE)))+((VLOOKUP(B47,'Set Up Employee Data'!A:O,12,FALSE))),0)</f>
        <v>0</v>
      </c>
      <c r="S47" s="46">
        <f>IFERROR(((VLOOKUP(B47,'Set Up Employee Data'!A:O,13,FALSE)))+((VLOOKUP(B47,'Set Up Employee Data'!A:O,14,FALSE)))+((VLOOKUP(B47,'Set Up Employee Data'!A:O,15,FALSE))),0)</f>
        <v>0</v>
      </c>
      <c r="T47" s="46" t="str">
        <f t="shared" si="5"/>
        <v>#N/A</v>
      </c>
      <c r="U47" s="69" t="str">
        <f t="shared" si="6"/>
        <v>#N/A</v>
      </c>
    </row>
    <row r="48" ht="14.25" customHeight="1">
      <c r="A48" s="32"/>
      <c r="B48" s="32"/>
      <c r="C48" s="33" t="str">
        <f>VLOOKUP(B48,'Set Up Employee Data'!A:O,2,FALSE)</f>
        <v>#N/A</v>
      </c>
      <c r="D48" s="33" t="str">
        <f t="shared" si="1"/>
        <v>#N/A</v>
      </c>
      <c r="E48" s="32"/>
      <c r="F48" s="32"/>
      <c r="G48" s="32"/>
      <c r="H48" s="33"/>
      <c r="I48" s="41"/>
      <c r="J48" s="68">
        <f>IFERROR(VLOOKUP(B48,'Set Up Employee Data'!A:O,3,FALSE)/(VLOOKUP(B48,'Set Up Employee Data'!A:O,4,FALSE)),0)</f>
        <v>0</v>
      </c>
      <c r="K48" s="46" t="str">
        <f t="shared" si="2"/>
        <v>#N/A</v>
      </c>
      <c r="L48" s="46" t="str">
        <f t="shared" si="3"/>
        <v>#N/A</v>
      </c>
      <c r="M48" s="46" t="str">
        <f t="shared" si="4"/>
        <v>#N/A</v>
      </c>
      <c r="N48" s="46" t="str">
        <f>(M48-I48)*((VLOOKUP(B48,'Set Up Employee Data'!A:O,7,FALSE)))</f>
        <v>#N/A</v>
      </c>
      <c r="O48" s="46" t="str">
        <f>(M48-I48)*((VLOOKUP(B48,'Set Up Employee Data'!A:O,8,FALSE)))</f>
        <v>#N/A</v>
      </c>
      <c r="P48" s="46" t="str">
        <f>(M48-I48)*((VLOOKUP(B48,'Set Up Employee Data'!A:O,5,FALSE)))</f>
        <v>#N/A</v>
      </c>
      <c r="Q48" s="46" t="str">
        <f>(M48-I48)*((VLOOKUP(B48,'Set Up Employee Data'!A:O,6,FALSE)))</f>
        <v>#N/A</v>
      </c>
      <c r="R48" s="46">
        <f>IFERROR(((VLOOKUP(B48,'Set Up Employee Data'!A:O,9,FALSE)))+((VLOOKUP(B48,'Set Up Employee Data'!A:O,10,FALSE)))+((VLOOKUP(B48,'Set Up Employee Data'!A:O,11,FALSE)))+((VLOOKUP(B48,'Set Up Employee Data'!A:O,12,FALSE))),0)</f>
        <v>0</v>
      </c>
      <c r="S48" s="46">
        <f>IFERROR(((VLOOKUP(B48,'Set Up Employee Data'!A:O,13,FALSE)))+((VLOOKUP(B48,'Set Up Employee Data'!A:O,14,FALSE)))+((VLOOKUP(B48,'Set Up Employee Data'!A:O,15,FALSE))),0)</f>
        <v>0</v>
      </c>
      <c r="T48" s="46" t="str">
        <f t="shared" si="5"/>
        <v>#N/A</v>
      </c>
      <c r="U48" s="69" t="str">
        <f t="shared" si="6"/>
        <v>#N/A</v>
      </c>
    </row>
    <row r="49" ht="14.25" customHeight="1">
      <c r="A49" s="32"/>
      <c r="B49" s="32"/>
      <c r="C49" s="33" t="str">
        <f>VLOOKUP(B49,'Set Up Employee Data'!A:O,2,FALSE)</f>
        <v>#N/A</v>
      </c>
      <c r="D49" s="33" t="str">
        <f t="shared" si="1"/>
        <v>#N/A</v>
      </c>
      <c r="E49" s="32"/>
      <c r="F49" s="32"/>
      <c r="G49" s="32"/>
      <c r="H49" s="33"/>
      <c r="I49" s="41"/>
      <c r="J49" s="68">
        <f>IFERROR(VLOOKUP(B49,'Set Up Employee Data'!A:O,3,FALSE)/(VLOOKUP(B49,'Set Up Employee Data'!A:O,4,FALSE)),0)</f>
        <v>0</v>
      </c>
      <c r="K49" s="46" t="str">
        <f t="shared" si="2"/>
        <v>#N/A</v>
      </c>
      <c r="L49" s="46" t="str">
        <f t="shared" si="3"/>
        <v>#N/A</v>
      </c>
      <c r="M49" s="46" t="str">
        <f t="shared" si="4"/>
        <v>#N/A</v>
      </c>
      <c r="N49" s="46" t="str">
        <f>(M49-I49)*((VLOOKUP(B49,'Set Up Employee Data'!A:O,7,FALSE)))</f>
        <v>#N/A</v>
      </c>
      <c r="O49" s="46" t="str">
        <f>(M49-I49)*((VLOOKUP(B49,'Set Up Employee Data'!A:O,8,FALSE)))</f>
        <v>#N/A</v>
      </c>
      <c r="P49" s="46" t="str">
        <f>(M49-I49)*((VLOOKUP(B49,'Set Up Employee Data'!A:O,5,FALSE)))</f>
        <v>#N/A</v>
      </c>
      <c r="Q49" s="46" t="str">
        <f>(M49-I49)*((VLOOKUP(B49,'Set Up Employee Data'!A:O,6,FALSE)))</f>
        <v>#N/A</v>
      </c>
      <c r="R49" s="46">
        <f>IFERROR(((VLOOKUP(B49,'Set Up Employee Data'!A:O,9,FALSE)))+((VLOOKUP(B49,'Set Up Employee Data'!A:O,10,FALSE)))+((VLOOKUP(B49,'Set Up Employee Data'!A:O,11,FALSE)))+((VLOOKUP(B49,'Set Up Employee Data'!A:O,12,FALSE))),0)</f>
        <v>0</v>
      </c>
      <c r="S49" s="46">
        <f>IFERROR(((VLOOKUP(B49,'Set Up Employee Data'!A:O,13,FALSE)))+((VLOOKUP(B49,'Set Up Employee Data'!A:O,14,FALSE)))+((VLOOKUP(B49,'Set Up Employee Data'!A:O,15,FALSE))),0)</f>
        <v>0</v>
      </c>
      <c r="T49" s="46" t="str">
        <f t="shared" si="5"/>
        <v>#N/A</v>
      </c>
      <c r="U49" s="69" t="str">
        <f t="shared" si="6"/>
        <v>#N/A</v>
      </c>
    </row>
    <row r="50" ht="14.25" customHeight="1">
      <c r="A50" s="32"/>
      <c r="B50" s="32"/>
      <c r="C50" s="33" t="str">
        <f>VLOOKUP(B50,'Set Up Employee Data'!A:O,2,FALSE)</f>
        <v>#N/A</v>
      </c>
      <c r="D50" s="33" t="str">
        <f t="shared" si="1"/>
        <v>#N/A</v>
      </c>
      <c r="E50" s="32"/>
      <c r="F50" s="32"/>
      <c r="G50" s="32"/>
      <c r="H50" s="33"/>
      <c r="I50" s="41"/>
      <c r="J50" s="68">
        <f>IFERROR(VLOOKUP(B50,'Set Up Employee Data'!A:O,3,FALSE)/(VLOOKUP(B50,'Set Up Employee Data'!A:O,4,FALSE)),0)</f>
        <v>0</v>
      </c>
      <c r="K50" s="46" t="str">
        <f t="shared" si="2"/>
        <v>#N/A</v>
      </c>
      <c r="L50" s="46" t="str">
        <f t="shared" si="3"/>
        <v>#N/A</v>
      </c>
      <c r="M50" s="46" t="str">
        <f t="shared" si="4"/>
        <v>#N/A</v>
      </c>
      <c r="N50" s="46" t="str">
        <f>(M50-I50)*((VLOOKUP(B50,'Set Up Employee Data'!A:O,7,FALSE)))</f>
        <v>#N/A</v>
      </c>
      <c r="O50" s="46" t="str">
        <f>(M50-I50)*((VLOOKUP(B50,'Set Up Employee Data'!A:O,8,FALSE)))</f>
        <v>#N/A</v>
      </c>
      <c r="P50" s="46" t="str">
        <f>(M50-I50)*((VLOOKUP(B50,'Set Up Employee Data'!A:O,5,FALSE)))</f>
        <v>#N/A</v>
      </c>
      <c r="Q50" s="46" t="str">
        <f>(M50-I50)*((VLOOKUP(B50,'Set Up Employee Data'!A:O,6,FALSE)))</f>
        <v>#N/A</v>
      </c>
      <c r="R50" s="46">
        <f>IFERROR(((VLOOKUP(B50,'Set Up Employee Data'!A:O,9,FALSE)))+((VLOOKUP(B50,'Set Up Employee Data'!A:O,10,FALSE)))+((VLOOKUP(B50,'Set Up Employee Data'!A:O,11,FALSE)))+((VLOOKUP(B50,'Set Up Employee Data'!A:O,12,FALSE))),0)</f>
        <v>0</v>
      </c>
      <c r="S50" s="46">
        <f>IFERROR(((VLOOKUP(B50,'Set Up Employee Data'!A:O,13,FALSE)))+((VLOOKUP(B50,'Set Up Employee Data'!A:O,14,FALSE)))+((VLOOKUP(B50,'Set Up Employee Data'!A:O,15,FALSE))),0)</f>
        <v>0</v>
      </c>
      <c r="T50" s="46" t="str">
        <f t="shared" si="5"/>
        <v>#N/A</v>
      </c>
      <c r="U50" s="69" t="str">
        <f t="shared" si="6"/>
        <v>#N/A</v>
      </c>
    </row>
    <row r="51" ht="14.25" customHeight="1">
      <c r="A51" s="32"/>
      <c r="B51" s="32"/>
      <c r="C51" s="33" t="str">
        <f>VLOOKUP(B51,'Set Up Employee Data'!A:O,2,FALSE)</f>
        <v>#N/A</v>
      </c>
      <c r="D51" s="33" t="str">
        <f t="shared" si="1"/>
        <v>#N/A</v>
      </c>
      <c r="E51" s="32"/>
      <c r="F51" s="32"/>
      <c r="G51" s="32"/>
      <c r="H51" s="33"/>
      <c r="I51" s="41"/>
      <c r="J51" s="68">
        <f>IFERROR(VLOOKUP(B51,'Set Up Employee Data'!A:O,3,FALSE)/(VLOOKUP(B51,'Set Up Employee Data'!A:O,4,FALSE)),0)</f>
        <v>0</v>
      </c>
      <c r="K51" s="46" t="str">
        <f t="shared" si="2"/>
        <v>#N/A</v>
      </c>
      <c r="L51" s="46" t="str">
        <f t="shared" si="3"/>
        <v>#N/A</v>
      </c>
      <c r="M51" s="46" t="str">
        <f t="shared" si="4"/>
        <v>#N/A</v>
      </c>
      <c r="N51" s="46" t="str">
        <f>(M51-I51)*((VLOOKUP(B51,'Set Up Employee Data'!A:O,7,FALSE)))</f>
        <v>#N/A</v>
      </c>
      <c r="O51" s="46" t="str">
        <f>(M51-I51)*((VLOOKUP(B51,'Set Up Employee Data'!A:O,8,FALSE)))</f>
        <v>#N/A</v>
      </c>
      <c r="P51" s="46" t="str">
        <f>(M51-I51)*((VLOOKUP(B51,'Set Up Employee Data'!A:O,5,FALSE)))</f>
        <v>#N/A</v>
      </c>
      <c r="Q51" s="46" t="str">
        <f>(M51-I51)*((VLOOKUP(B51,'Set Up Employee Data'!A:O,6,FALSE)))</f>
        <v>#N/A</v>
      </c>
      <c r="R51" s="46">
        <f>IFERROR(((VLOOKUP(B51,'Set Up Employee Data'!A:O,9,FALSE)))+((VLOOKUP(B51,'Set Up Employee Data'!A:O,10,FALSE)))+((VLOOKUP(B51,'Set Up Employee Data'!A:O,11,FALSE)))+((VLOOKUP(B51,'Set Up Employee Data'!A:O,12,FALSE))),0)</f>
        <v>0</v>
      </c>
      <c r="S51" s="46">
        <f>IFERROR(((VLOOKUP(B51,'Set Up Employee Data'!A:O,13,FALSE)))+((VLOOKUP(B51,'Set Up Employee Data'!A:O,14,FALSE)))+((VLOOKUP(B51,'Set Up Employee Data'!A:O,15,FALSE))),0)</f>
        <v>0</v>
      </c>
      <c r="T51" s="46" t="str">
        <f t="shared" si="5"/>
        <v>#N/A</v>
      </c>
      <c r="U51" s="69" t="str">
        <f t="shared" si="6"/>
        <v>#N/A</v>
      </c>
    </row>
    <row r="52" ht="14.25" customHeight="1">
      <c r="A52" s="32"/>
      <c r="B52" s="32"/>
      <c r="C52" s="33" t="str">
        <f>VLOOKUP(B52,'Set Up Employee Data'!A:O,2,FALSE)</f>
        <v>#N/A</v>
      </c>
      <c r="D52" s="33" t="str">
        <f t="shared" si="1"/>
        <v>#N/A</v>
      </c>
      <c r="E52" s="32"/>
      <c r="F52" s="32"/>
      <c r="G52" s="32"/>
      <c r="H52" s="33"/>
      <c r="I52" s="41"/>
      <c r="J52" s="68">
        <f>IFERROR(VLOOKUP(B52,'Set Up Employee Data'!A:O,3,FALSE)/(VLOOKUP(B52,'Set Up Employee Data'!A:O,4,FALSE)),0)</f>
        <v>0</v>
      </c>
      <c r="K52" s="46" t="str">
        <f t="shared" si="2"/>
        <v>#N/A</v>
      </c>
      <c r="L52" s="46" t="str">
        <f t="shared" si="3"/>
        <v>#N/A</v>
      </c>
      <c r="M52" s="46" t="str">
        <f t="shared" si="4"/>
        <v>#N/A</v>
      </c>
      <c r="N52" s="46" t="str">
        <f>(M52-I52)*((VLOOKUP(B52,'Set Up Employee Data'!A:O,7,FALSE)))</f>
        <v>#N/A</v>
      </c>
      <c r="O52" s="46" t="str">
        <f>(M52-I52)*((VLOOKUP(B52,'Set Up Employee Data'!A:O,8,FALSE)))</f>
        <v>#N/A</v>
      </c>
      <c r="P52" s="46" t="str">
        <f>(M52-I52)*((VLOOKUP(B52,'Set Up Employee Data'!A:O,5,FALSE)))</f>
        <v>#N/A</v>
      </c>
      <c r="Q52" s="46" t="str">
        <f>(M52-I52)*((VLOOKUP(B52,'Set Up Employee Data'!A:O,6,FALSE)))</f>
        <v>#N/A</v>
      </c>
      <c r="R52" s="46">
        <f>IFERROR(((VLOOKUP(B52,'Set Up Employee Data'!A:O,9,FALSE)))+((VLOOKUP(B52,'Set Up Employee Data'!A:O,10,FALSE)))+((VLOOKUP(B52,'Set Up Employee Data'!A:O,11,FALSE)))+((VLOOKUP(B52,'Set Up Employee Data'!A:O,12,FALSE))),0)</f>
        <v>0</v>
      </c>
      <c r="S52" s="46">
        <f>IFERROR(((VLOOKUP(B52,'Set Up Employee Data'!A:O,13,FALSE)))+((VLOOKUP(B52,'Set Up Employee Data'!A:O,14,FALSE)))+((VLOOKUP(B52,'Set Up Employee Data'!A:O,15,FALSE))),0)</f>
        <v>0</v>
      </c>
      <c r="T52" s="46" t="str">
        <f t="shared" si="5"/>
        <v>#N/A</v>
      </c>
      <c r="U52" s="69" t="str">
        <f t="shared" si="6"/>
        <v>#N/A</v>
      </c>
    </row>
    <row r="53" ht="14.25" customHeight="1">
      <c r="A53" s="32"/>
      <c r="B53" s="32"/>
      <c r="C53" s="33" t="str">
        <f>VLOOKUP(B53,'Set Up Employee Data'!A:O,2,FALSE)</f>
        <v>#N/A</v>
      </c>
      <c r="D53" s="33" t="str">
        <f t="shared" si="1"/>
        <v>#N/A</v>
      </c>
      <c r="E53" s="32"/>
      <c r="F53" s="32"/>
      <c r="G53" s="32"/>
      <c r="H53" s="33"/>
      <c r="I53" s="41"/>
      <c r="J53" s="68">
        <f>IFERROR(VLOOKUP(B53,'Set Up Employee Data'!A:O,3,FALSE)/(VLOOKUP(B53,'Set Up Employee Data'!A:O,4,FALSE)),0)</f>
        <v>0</v>
      </c>
      <c r="K53" s="46" t="str">
        <f t="shared" si="2"/>
        <v>#N/A</v>
      </c>
      <c r="L53" s="46" t="str">
        <f t="shared" si="3"/>
        <v>#N/A</v>
      </c>
      <c r="M53" s="46" t="str">
        <f t="shared" si="4"/>
        <v>#N/A</v>
      </c>
      <c r="N53" s="46" t="str">
        <f>(M53-I53)*((VLOOKUP(B53,'Set Up Employee Data'!A:O,7,FALSE)))</f>
        <v>#N/A</v>
      </c>
      <c r="O53" s="46" t="str">
        <f>(M53-I53)*((VLOOKUP(B53,'Set Up Employee Data'!A:O,8,FALSE)))</f>
        <v>#N/A</v>
      </c>
      <c r="P53" s="46" t="str">
        <f>(M53-I53)*((VLOOKUP(B53,'Set Up Employee Data'!A:O,5,FALSE)))</f>
        <v>#N/A</v>
      </c>
      <c r="Q53" s="46" t="str">
        <f>(M53-I53)*((VLOOKUP(B53,'Set Up Employee Data'!A:O,6,FALSE)))</f>
        <v>#N/A</v>
      </c>
      <c r="R53" s="46">
        <f>IFERROR(((VLOOKUP(B53,'Set Up Employee Data'!A:O,9,FALSE)))+((VLOOKUP(B53,'Set Up Employee Data'!A:O,10,FALSE)))+((VLOOKUP(B53,'Set Up Employee Data'!A:O,11,FALSE)))+((VLOOKUP(B53,'Set Up Employee Data'!A:O,12,FALSE))),0)</f>
        <v>0</v>
      </c>
      <c r="S53" s="46">
        <f>IFERROR(((VLOOKUP(B53,'Set Up Employee Data'!A:O,13,FALSE)))+((VLOOKUP(B53,'Set Up Employee Data'!A:O,14,FALSE)))+((VLOOKUP(B53,'Set Up Employee Data'!A:O,15,FALSE))),0)</f>
        <v>0</v>
      </c>
      <c r="T53" s="46" t="str">
        <f t="shared" si="5"/>
        <v>#N/A</v>
      </c>
      <c r="U53" s="69" t="str">
        <f t="shared" si="6"/>
        <v>#N/A</v>
      </c>
    </row>
    <row r="54" ht="14.25" customHeight="1">
      <c r="A54" s="32"/>
      <c r="B54" s="32"/>
      <c r="C54" s="33" t="str">
        <f>VLOOKUP(B54,'Set Up Employee Data'!A:O,2,FALSE)</f>
        <v>#N/A</v>
      </c>
      <c r="D54" s="33" t="str">
        <f t="shared" si="1"/>
        <v>#N/A</v>
      </c>
      <c r="E54" s="32"/>
      <c r="F54" s="32"/>
      <c r="G54" s="32"/>
      <c r="H54" s="33"/>
      <c r="I54" s="41"/>
      <c r="J54" s="68">
        <f>IFERROR(VLOOKUP(B54,'Set Up Employee Data'!A:O,3,FALSE)/(VLOOKUP(B54,'Set Up Employee Data'!A:O,4,FALSE)),0)</f>
        <v>0</v>
      </c>
      <c r="K54" s="46" t="str">
        <f t="shared" si="2"/>
        <v>#N/A</v>
      </c>
      <c r="L54" s="46" t="str">
        <f t="shared" si="3"/>
        <v>#N/A</v>
      </c>
      <c r="M54" s="46" t="str">
        <f t="shared" si="4"/>
        <v>#N/A</v>
      </c>
      <c r="N54" s="46" t="str">
        <f>(M54-I54)*((VLOOKUP(B54,'Set Up Employee Data'!A:O,7,FALSE)))</f>
        <v>#N/A</v>
      </c>
      <c r="O54" s="46" t="str">
        <f>(M54-I54)*((VLOOKUP(B54,'Set Up Employee Data'!A:O,8,FALSE)))</f>
        <v>#N/A</v>
      </c>
      <c r="P54" s="46" t="str">
        <f>(M54-I54)*((VLOOKUP(B54,'Set Up Employee Data'!A:O,5,FALSE)))</f>
        <v>#N/A</v>
      </c>
      <c r="Q54" s="46" t="str">
        <f>(M54-I54)*((VLOOKUP(B54,'Set Up Employee Data'!A:O,6,FALSE)))</f>
        <v>#N/A</v>
      </c>
      <c r="R54" s="46">
        <f>IFERROR(((VLOOKUP(B54,'Set Up Employee Data'!A:O,9,FALSE)))+((VLOOKUP(B54,'Set Up Employee Data'!A:O,10,FALSE)))+((VLOOKUP(B54,'Set Up Employee Data'!A:O,11,FALSE)))+((VLOOKUP(B54,'Set Up Employee Data'!A:O,12,FALSE))),0)</f>
        <v>0</v>
      </c>
      <c r="S54" s="46">
        <f>IFERROR(((VLOOKUP(B54,'Set Up Employee Data'!A:O,13,FALSE)))+((VLOOKUP(B54,'Set Up Employee Data'!A:O,14,FALSE)))+((VLOOKUP(B54,'Set Up Employee Data'!A:O,15,FALSE))),0)</f>
        <v>0</v>
      </c>
      <c r="T54" s="46" t="str">
        <f t="shared" si="5"/>
        <v>#N/A</v>
      </c>
      <c r="U54" s="69" t="str">
        <f t="shared" si="6"/>
        <v>#N/A</v>
      </c>
    </row>
    <row r="55" ht="14.25" customHeight="1">
      <c r="A55" s="32"/>
      <c r="B55" s="32"/>
      <c r="C55" s="33" t="str">
        <f>VLOOKUP(B55,'Set Up Employee Data'!A:O,2,FALSE)</f>
        <v>#N/A</v>
      </c>
      <c r="D55" s="33" t="str">
        <f t="shared" si="1"/>
        <v>#N/A</v>
      </c>
      <c r="E55" s="32"/>
      <c r="F55" s="32"/>
      <c r="G55" s="32"/>
      <c r="H55" s="33"/>
      <c r="I55" s="41"/>
      <c r="J55" s="68">
        <f>IFERROR(VLOOKUP(B55,'Set Up Employee Data'!A:O,3,FALSE)/(VLOOKUP(B55,'Set Up Employee Data'!A:O,4,FALSE)),0)</f>
        <v>0</v>
      </c>
      <c r="K55" s="46" t="str">
        <f t="shared" si="2"/>
        <v>#N/A</v>
      </c>
      <c r="L55" s="46" t="str">
        <f t="shared" si="3"/>
        <v>#N/A</v>
      </c>
      <c r="M55" s="46" t="str">
        <f t="shared" si="4"/>
        <v>#N/A</v>
      </c>
      <c r="N55" s="46" t="str">
        <f>(M55-I55)*((VLOOKUP(B55,'Set Up Employee Data'!A:O,7,FALSE)))</f>
        <v>#N/A</v>
      </c>
      <c r="O55" s="46" t="str">
        <f>(M55-I55)*((VLOOKUP(B55,'Set Up Employee Data'!A:O,8,FALSE)))</f>
        <v>#N/A</v>
      </c>
      <c r="P55" s="46" t="str">
        <f>(M55-I55)*((VLOOKUP(B55,'Set Up Employee Data'!A:O,5,FALSE)))</f>
        <v>#N/A</v>
      </c>
      <c r="Q55" s="46" t="str">
        <f>(M55-I55)*((VLOOKUP(B55,'Set Up Employee Data'!A:O,6,FALSE)))</f>
        <v>#N/A</v>
      </c>
      <c r="R55" s="46">
        <f>IFERROR(((VLOOKUP(B55,'Set Up Employee Data'!A:O,9,FALSE)))+((VLOOKUP(B55,'Set Up Employee Data'!A:O,10,FALSE)))+((VLOOKUP(B55,'Set Up Employee Data'!A:O,11,FALSE)))+((VLOOKUP(B55,'Set Up Employee Data'!A:O,12,FALSE))),0)</f>
        <v>0</v>
      </c>
      <c r="S55" s="46">
        <f>IFERROR(((VLOOKUP(B55,'Set Up Employee Data'!A:O,13,FALSE)))+((VLOOKUP(B55,'Set Up Employee Data'!A:O,14,FALSE)))+((VLOOKUP(B55,'Set Up Employee Data'!A:O,15,FALSE))),0)</f>
        <v>0</v>
      </c>
      <c r="T55" s="46" t="str">
        <f t="shared" si="5"/>
        <v>#N/A</v>
      </c>
      <c r="U55" s="69" t="str">
        <f t="shared" si="6"/>
        <v>#N/A</v>
      </c>
    </row>
    <row r="56" ht="14.25" customHeight="1">
      <c r="A56" s="32"/>
      <c r="B56" s="32"/>
      <c r="C56" s="33" t="str">
        <f>VLOOKUP(B56,'Set Up Employee Data'!A:O,2,FALSE)</f>
        <v>#N/A</v>
      </c>
      <c r="D56" s="33" t="str">
        <f t="shared" si="1"/>
        <v>#N/A</v>
      </c>
      <c r="E56" s="32"/>
      <c r="F56" s="32"/>
      <c r="G56" s="32"/>
      <c r="H56" s="33"/>
      <c r="I56" s="41"/>
      <c r="J56" s="68">
        <f>IFERROR(VLOOKUP(B56,'Set Up Employee Data'!A:O,3,FALSE)/(VLOOKUP(B56,'Set Up Employee Data'!A:O,4,FALSE)),0)</f>
        <v>0</v>
      </c>
      <c r="K56" s="46" t="str">
        <f t="shared" si="2"/>
        <v>#N/A</v>
      </c>
      <c r="L56" s="46" t="str">
        <f t="shared" si="3"/>
        <v>#N/A</v>
      </c>
      <c r="M56" s="46" t="str">
        <f t="shared" si="4"/>
        <v>#N/A</v>
      </c>
      <c r="N56" s="46" t="str">
        <f>(M56-I56)*((VLOOKUP(B56,'Set Up Employee Data'!A:O,7,FALSE)))</f>
        <v>#N/A</v>
      </c>
      <c r="O56" s="46" t="str">
        <f>(M56-I56)*((VLOOKUP(B56,'Set Up Employee Data'!A:O,8,FALSE)))</f>
        <v>#N/A</v>
      </c>
      <c r="P56" s="46" t="str">
        <f>(M56-I56)*((VLOOKUP(B56,'Set Up Employee Data'!A:O,5,FALSE)))</f>
        <v>#N/A</v>
      </c>
      <c r="Q56" s="46" t="str">
        <f>(M56-I56)*((VLOOKUP(B56,'Set Up Employee Data'!A:O,6,FALSE)))</f>
        <v>#N/A</v>
      </c>
      <c r="R56" s="46">
        <f>IFERROR(((VLOOKUP(B56,'Set Up Employee Data'!A:O,9,FALSE)))+((VLOOKUP(B56,'Set Up Employee Data'!A:O,10,FALSE)))+((VLOOKUP(B56,'Set Up Employee Data'!A:O,11,FALSE)))+((VLOOKUP(B56,'Set Up Employee Data'!A:O,12,FALSE))),0)</f>
        <v>0</v>
      </c>
      <c r="S56" s="46">
        <f>IFERROR(((VLOOKUP(B56,'Set Up Employee Data'!A:O,13,FALSE)))+((VLOOKUP(B56,'Set Up Employee Data'!A:O,14,FALSE)))+((VLOOKUP(B56,'Set Up Employee Data'!A:O,15,FALSE))),0)</f>
        <v>0</v>
      </c>
      <c r="T56" s="46" t="str">
        <f t="shared" si="5"/>
        <v>#N/A</v>
      </c>
      <c r="U56" s="69" t="str">
        <f t="shared" si="6"/>
        <v>#N/A</v>
      </c>
    </row>
    <row r="57" ht="14.25" customHeight="1">
      <c r="A57" s="32"/>
      <c r="B57" s="32"/>
      <c r="C57" s="33" t="str">
        <f>VLOOKUP(B57,'Set Up Employee Data'!A:O,2,FALSE)</f>
        <v>#N/A</v>
      </c>
      <c r="D57" s="33" t="str">
        <f t="shared" si="1"/>
        <v>#N/A</v>
      </c>
      <c r="E57" s="32"/>
      <c r="F57" s="32"/>
      <c r="G57" s="32"/>
      <c r="H57" s="33"/>
      <c r="I57" s="41"/>
      <c r="J57" s="68">
        <f>IFERROR(VLOOKUP(B57,'Set Up Employee Data'!A:O,3,FALSE)/(VLOOKUP(B57,'Set Up Employee Data'!A:O,4,FALSE)),0)</f>
        <v>0</v>
      </c>
      <c r="K57" s="46" t="str">
        <f t="shared" si="2"/>
        <v>#N/A</v>
      </c>
      <c r="L57" s="46" t="str">
        <f t="shared" si="3"/>
        <v>#N/A</v>
      </c>
      <c r="M57" s="46" t="str">
        <f t="shared" si="4"/>
        <v>#N/A</v>
      </c>
      <c r="N57" s="46" t="str">
        <f>(M57-I57)*((VLOOKUP(B57,'Set Up Employee Data'!A:O,7,FALSE)))</f>
        <v>#N/A</v>
      </c>
      <c r="O57" s="46" t="str">
        <f>(M57-I57)*((VLOOKUP(B57,'Set Up Employee Data'!A:O,8,FALSE)))</f>
        <v>#N/A</v>
      </c>
      <c r="P57" s="46" t="str">
        <f>(M57-I57)*((VLOOKUP(B57,'Set Up Employee Data'!A:O,5,FALSE)))</f>
        <v>#N/A</v>
      </c>
      <c r="Q57" s="46" t="str">
        <f>(M57-I57)*((VLOOKUP(B57,'Set Up Employee Data'!A:O,6,FALSE)))</f>
        <v>#N/A</v>
      </c>
      <c r="R57" s="46">
        <f>IFERROR(((VLOOKUP(B57,'Set Up Employee Data'!A:O,9,FALSE)))+((VLOOKUP(B57,'Set Up Employee Data'!A:O,10,FALSE)))+((VLOOKUP(B57,'Set Up Employee Data'!A:O,11,FALSE)))+((VLOOKUP(B57,'Set Up Employee Data'!A:O,12,FALSE))),0)</f>
        <v>0</v>
      </c>
      <c r="S57" s="46">
        <f>IFERROR(((VLOOKUP(B57,'Set Up Employee Data'!A:O,13,FALSE)))+((VLOOKUP(B57,'Set Up Employee Data'!A:O,14,FALSE)))+((VLOOKUP(B57,'Set Up Employee Data'!A:O,15,FALSE))),0)</f>
        <v>0</v>
      </c>
      <c r="T57" s="46" t="str">
        <f t="shared" si="5"/>
        <v>#N/A</v>
      </c>
      <c r="U57" s="69" t="str">
        <f t="shared" si="6"/>
        <v>#N/A</v>
      </c>
    </row>
    <row r="58" ht="14.25" customHeight="1">
      <c r="A58" s="32"/>
      <c r="B58" s="32"/>
      <c r="C58" s="33" t="str">
        <f>VLOOKUP(B58,'Set Up Employee Data'!A:O,2,FALSE)</f>
        <v>#N/A</v>
      </c>
      <c r="D58" s="33" t="str">
        <f t="shared" si="1"/>
        <v>#N/A</v>
      </c>
      <c r="E58" s="32"/>
      <c r="F58" s="32"/>
      <c r="G58" s="32"/>
      <c r="H58" s="33"/>
      <c r="I58" s="41"/>
      <c r="J58" s="68">
        <f>IFERROR(VLOOKUP(B58,'Set Up Employee Data'!A:O,3,FALSE)/(VLOOKUP(B58,'Set Up Employee Data'!A:O,4,FALSE)),0)</f>
        <v>0</v>
      </c>
      <c r="K58" s="46" t="str">
        <f t="shared" si="2"/>
        <v>#N/A</v>
      </c>
      <c r="L58" s="46" t="str">
        <f t="shared" si="3"/>
        <v>#N/A</v>
      </c>
      <c r="M58" s="46" t="str">
        <f t="shared" si="4"/>
        <v>#N/A</v>
      </c>
      <c r="N58" s="46" t="str">
        <f>(M58-I58)*((VLOOKUP(B58,'Set Up Employee Data'!A:O,7,FALSE)))</f>
        <v>#N/A</v>
      </c>
      <c r="O58" s="46" t="str">
        <f>(M58-I58)*((VLOOKUP(B58,'Set Up Employee Data'!A:O,8,FALSE)))</f>
        <v>#N/A</v>
      </c>
      <c r="P58" s="46" t="str">
        <f>(M58-I58)*((VLOOKUP(B58,'Set Up Employee Data'!A:O,5,FALSE)))</f>
        <v>#N/A</v>
      </c>
      <c r="Q58" s="46" t="str">
        <f>(M58-I58)*((VLOOKUP(B58,'Set Up Employee Data'!A:O,6,FALSE)))</f>
        <v>#N/A</v>
      </c>
      <c r="R58" s="46">
        <f>IFERROR(((VLOOKUP(B58,'Set Up Employee Data'!A:O,9,FALSE)))+((VLOOKUP(B58,'Set Up Employee Data'!A:O,10,FALSE)))+((VLOOKUP(B58,'Set Up Employee Data'!A:O,11,FALSE)))+((VLOOKUP(B58,'Set Up Employee Data'!A:O,12,FALSE))),0)</f>
        <v>0</v>
      </c>
      <c r="S58" s="46">
        <f>IFERROR(((VLOOKUP(B58,'Set Up Employee Data'!A:O,13,FALSE)))+((VLOOKUP(B58,'Set Up Employee Data'!A:O,14,FALSE)))+((VLOOKUP(B58,'Set Up Employee Data'!A:O,15,FALSE))),0)</f>
        <v>0</v>
      </c>
      <c r="T58" s="46" t="str">
        <f t="shared" si="5"/>
        <v>#N/A</v>
      </c>
      <c r="U58" s="69" t="str">
        <f t="shared" si="6"/>
        <v>#N/A</v>
      </c>
    </row>
    <row r="59" ht="14.25" customHeight="1">
      <c r="A59" s="32"/>
      <c r="B59" s="32"/>
      <c r="C59" s="33" t="str">
        <f>VLOOKUP(B59,'Set Up Employee Data'!A:O,2,FALSE)</f>
        <v>#N/A</v>
      </c>
      <c r="D59" s="33" t="str">
        <f t="shared" si="1"/>
        <v>#N/A</v>
      </c>
      <c r="E59" s="32"/>
      <c r="F59" s="32"/>
      <c r="G59" s="32"/>
      <c r="H59" s="33"/>
      <c r="I59" s="41"/>
      <c r="J59" s="68">
        <f>IFERROR(VLOOKUP(B59,'Set Up Employee Data'!A:O,3,FALSE)/(VLOOKUP(B59,'Set Up Employee Data'!A:O,4,FALSE)),0)</f>
        <v>0</v>
      </c>
      <c r="K59" s="46" t="str">
        <f t="shared" si="2"/>
        <v>#N/A</v>
      </c>
      <c r="L59" s="46" t="str">
        <f t="shared" si="3"/>
        <v>#N/A</v>
      </c>
      <c r="M59" s="46" t="str">
        <f t="shared" si="4"/>
        <v>#N/A</v>
      </c>
      <c r="N59" s="46" t="str">
        <f>(M59-I59)*((VLOOKUP(B59,'Set Up Employee Data'!A:O,7,FALSE)))</f>
        <v>#N/A</v>
      </c>
      <c r="O59" s="46" t="str">
        <f>(M59-I59)*((VLOOKUP(B59,'Set Up Employee Data'!A:O,8,FALSE)))</f>
        <v>#N/A</v>
      </c>
      <c r="P59" s="46" t="str">
        <f>(M59-I59)*((VLOOKUP(B59,'Set Up Employee Data'!A:O,5,FALSE)))</f>
        <v>#N/A</v>
      </c>
      <c r="Q59" s="46" t="str">
        <f>(M59-I59)*((VLOOKUP(B59,'Set Up Employee Data'!A:O,6,FALSE)))</f>
        <v>#N/A</v>
      </c>
      <c r="R59" s="46">
        <f>IFERROR(((VLOOKUP(B59,'Set Up Employee Data'!A:O,9,FALSE)))+((VLOOKUP(B59,'Set Up Employee Data'!A:O,10,FALSE)))+((VLOOKUP(B59,'Set Up Employee Data'!A:O,11,FALSE)))+((VLOOKUP(B59,'Set Up Employee Data'!A:O,12,FALSE))),0)</f>
        <v>0</v>
      </c>
      <c r="S59" s="46">
        <f>IFERROR(((VLOOKUP(B59,'Set Up Employee Data'!A:O,13,FALSE)))+((VLOOKUP(B59,'Set Up Employee Data'!A:O,14,FALSE)))+((VLOOKUP(B59,'Set Up Employee Data'!A:O,15,FALSE))),0)</f>
        <v>0</v>
      </c>
      <c r="T59" s="46" t="str">
        <f t="shared" si="5"/>
        <v>#N/A</v>
      </c>
      <c r="U59" s="69" t="str">
        <f t="shared" si="6"/>
        <v>#N/A</v>
      </c>
    </row>
    <row r="60" ht="14.25" customHeight="1">
      <c r="A60" s="32"/>
      <c r="B60" s="32"/>
      <c r="C60" s="33" t="str">
        <f>VLOOKUP(B60,'Set Up Employee Data'!A:O,2,FALSE)</f>
        <v>#N/A</v>
      </c>
      <c r="D60" s="33" t="str">
        <f t="shared" si="1"/>
        <v>#N/A</v>
      </c>
      <c r="E60" s="32"/>
      <c r="F60" s="32"/>
      <c r="G60" s="32"/>
      <c r="H60" s="33"/>
      <c r="I60" s="41"/>
      <c r="J60" s="68">
        <f>IFERROR(VLOOKUP(B60,'Set Up Employee Data'!A:O,3,FALSE)/(VLOOKUP(B60,'Set Up Employee Data'!A:O,4,FALSE)),0)</f>
        <v>0</v>
      </c>
      <c r="K60" s="46" t="str">
        <f t="shared" si="2"/>
        <v>#N/A</v>
      </c>
      <c r="L60" s="46" t="str">
        <f t="shared" si="3"/>
        <v>#N/A</v>
      </c>
      <c r="M60" s="46" t="str">
        <f t="shared" si="4"/>
        <v>#N/A</v>
      </c>
      <c r="N60" s="46" t="str">
        <f>(M60-I60)*((VLOOKUP(B60,'Set Up Employee Data'!A:O,7,FALSE)))</f>
        <v>#N/A</v>
      </c>
      <c r="O60" s="46" t="str">
        <f>(M60-I60)*((VLOOKUP(B60,'Set Up Employee Data'!A:O,8,FALSE)))</f>
        <v>#N/A</v>
      </c>
      <c r="P60" s="46" t="str">
        <f>(M60-I60)*((VLOOKUP(B60,'Set Up Employee Data'!A:O,5,FALSE)))</f>
        <v>#N/A</v>
      </c>
      <c r="Q60" s="46" t="str">
        <f>(M60-I60)*((VLOOKUP(B60,'Set Up Employee Data'!A:O,6,FALSE)))</f>
        <v>#N/A</v>
      </c>
      <c r="R60" s="46">
        <f>IFERROR(((VLOOKUP(B60,'Set Up Employee Data'!A:O,9,FALSE)))+((VLOOKUP(B60,'Set Up Employee Data'!A:O,10,FALSE)))+((VLOOKUP(B60,'Set Up Employee Data'!A:O,11,FALSE)))+((VLOOKUP(B60,'Set Up Employee Data'!A:O,12,FALSE))),0)</f>
        <v>0</v>
      </c>
      <c r="S60" s="46">
        <f>IFERROR(((VLOOKUP(B60,'Set Up Employee Data'!A:O,13,FALSE)))+((VLOOKUP(B60,'Set Up Employee Data'!A:O,14,FALSE)))+((VLOOKUP(B60,'Set Up Employee Data'!A:O,15,FALSE))),0)</f>
        <v>0</v>
      </c>
      <c r="T60" s="46" t="str">
        <f t="shared" si="5"/>
        <v>#N/A</v>
      </c>
      <c r="U60" s="69" t="str">
        <f t="shared" si="6"/>
        <v>#N/A</v>
      </c>
    </row>
    <row r="61" ht="14.25" customHeight="1">
      <c r="A61" s="32"/>
      <c r="B61" s="32"/>
      <c r="C61" s="33" t="str">
        <f>VLOOKUP(B61,'Set Up Employee Data'!A:O,2,FALSE)</f>
        <v>#N/A</v>
      </c>
      <c r="D61" s="33" t="str">
        <f t="shared" si="1"/>
        <v>#N/A</v>
      </c>
      <c r="E61" s="32"/>
      <c r="F61" s="32"/>
      <c r="G61" s="32"/>
      <c r="H61" s="33"/>
      <c r="I61" s="41"/>
      <c r="J61" s="68">
        <f>IFERROR(VLOOKUP(B61,'Set Up Employee Data'!A:O,3,FALSE)/(VLOOKUP(B61,'Set Up Employee Data'!A:O,4,FALSE)),0)</f>
        <v>0</v>
      </c>
      <c r="K61" s="46" t="str">
        <f t="shared" si="2"/>
        <v>#N/A</v>
      </c>
      <c r="L61" s="46" t="str">
        <f t="shared" si="3"/>
        <v>#N/A</v>
      </c>
      <c r="M61" s="46" t="str">
        <f t="shared" si="4"/>
        <v>#N/A</v>
      </c>
      <c r="N61" s="46" t="str">
        <f>(M61-I61)*((VLOOKUP(B61,'Set Up Employee Data'!A:O,7,FALSE)))</f>
        <v>#N/A</v>
      </c>
      <c r="O61" s="46" t="str">
        <f>(M61-I61)*((VLOOKUP(B61,'Set Up Employee Data'!A:O,8,FALSE)))</f>
        <v>#N/A</v>
      </c>
      <c r="P61" s="46" t="str">
        <f>(M61-I61)*((VLOOKUP(B61,'Set Up Employee Data'!A:O,5,FALSE)))</f>
        <v>#N/A</v>
      </c>
      <c r="Q61" s="46" t="str">
        <f>(M61-I61)*((VLOOKUP(B61,'Set Up Employee Data'!A:O,6,FALSE)))</f>
        <v>#N/A</v>
      </c>
      <c r="R61" s="46">
        <f>IFERROR(((VLOOKUP(B61,'Set Up Employee Data'!A:O,9,FALSE)))+((VLOOKUP(B61,'Set Up Employee Data'!A:O,10,FALSE)))+((VLOOKUP(B61,'Set Up Employee Data'!A:O,11,FALSE)))+((VLOOKUP(B61,'Set Up Employee Data'!A:O,12,FALSE))),0)</f>
        <v>0</v>
      </c>
      <c r="S61" s="46">
        <f>IFERROR(((VLOOKUP(B61,'Set Up Employee Data'!A:O,13,FALSE)))+((VLOOKUP(B61,'Set Up Employee Data'!A:O,14,FALSE)))+((VLOOKUP(B61,'Set Up Employee Data'!A:O,15,FALSE))),0)</f>
        <v>0</v>
      </c>
      <c r="T61" s="46" t="str">
        <f t="shared" si="5"/>
        <v>#N/A</v>
      </c>
      <c r="U61" s="69" t="str">
        <f t="shared" si="6"/>
        <v>#N/A</v>
      </c>
    </row>
    <row r="62" ht="14.25" customHeight="1">
      <c r="A62" s="32"/>
      <c r="B62" s="32"/>
      <c r="C62" s="33" t="str">
        <f>VLOOKUP(B62,'Set Up Employee Data'!A:O,2,FALSE)</f>
        <v>#N/A</v>
      </c>
      <c r="D62" s="33" t="str">
        <f t="shared" si="1"/>
        <v>#N/A</v>
      </c>
      <c r="E62" s="32"/>
      <c r="F62" s="32"/>
      <c r="G62" s="32"/>
      <c r="H62" s="33"/>
      <c r="I62" s="41"/>
      <c r="J62" s="68">
        <f>IFERROR(VLOOKUP(B62,'Set Up Employee Data'!A:O,3,FALSE)/(VLOOKUP(B62,'Set Up Employee Data'!A:O,4,FALSE)),0)</f>
        <v>0</v>
      </c>
      <c r="K62" s="46" t="str">
        <f t="shared" si="2"/>
        <v>#N/A</v>
      </c>
      <c r="L62" s="46" t="str">
        <f t="shared" si="3"/>
        <v>#N/A</v>
      </c>
      <c r="M62" s="46" t="str">
        <f t="shared" si="4"/>
        <v>#N/A</v>
      </c>
      <c r="N62" s="46" t="str">
        <f>(M62-I62)*((VLOOKUP(B62,'Set Up Employee Data'!A:O,7,FALSE)))</f>
        <v>#N/A</v>
      </c>
      <c r="O62" s="46" t="str">
        <f>(M62-I62)*((VLOOKUP(B62,'Set Up Employee Data'!A:O,8,FALSE)))</f>
        <v>#N/A</v>
      </c>
      <c r="P62" s="46" t="str">
        <f>(M62-I62)*((VLOOKUP(B62,'Set Up Employee Data'!A:O,5,FALSE)))</f>
        <v>#N/A</v>
      </c>
      <c r="Q62" s="46" t="str">
        <f>(M62-I62)*((VLOOKUP(B62,'Set Up Employee Data'!A:O,6,FALSE)))</f>
        <v>#N/A</v>
      </c>
      <c r="R62" s="46">
        <f>IFERROR(((VLOOKUP(B62,'Set Up Employee Data'!A:O,9,FALSE)))+((VLOOKUP(B62,'Set Up Employee Data'!A:O,10,FALSE)))+((VLOOKUP(B62,'Set Up Employee Data'!A:O,11,FALSE)))+((VLOOKUP(B62,'Set Up Employee Data'!A:O,12,FALSE))),0)</f>
        <v>0</v>
      </c>
      <c r="S62" s="46">
        <f>IFERROR(((VLOOKUP(B62,'Set Up Employee Data'!A:O,13,FALSE)))+((VLOOKUP(B62,'Set Up Employee Data'!A:O,14,FALSE)))+((VLOOKUP(B62,'Set Up Employee Data'!A:O,15,FALSE))),0)</f>
        <v>0</v>
      </c>
      <c r="T62" s="46" t="str">
        <f t="shared" si="5"/>
        <v>#N/A</v>
      </c>
      <c r="U62" s="69" t="str">
        <f t="shared" si="6"/>
        <v>#N/A</v>
      </c>
    </row>
    <row r="63" ht="14.25" customHeight="1">
      <c r="A63" s="32"/>
      <c r="B63" s="32"/>
      <c r="C63" s="33" t="str">
        <f>VLOOKUP(B63,'Set Up Employee Data'!A:O,2,FALSE)</f>
        <v>#N/A</v>
      </c>
      <c r="D63" s="33" t="str">
        <f t="shared" si="1"/>
        <v>#N/A</v>
      </c>
      <c r="E63" s="32"/>
      <c r="F63" s="32"/>
      <c r="G63" s="32"/>
      <c r="H63" s="33"/>
      <c r="I63" s="41"/>
      <c r="J63" s="68">
        <f>IFERROR(VLOOKUP(B63,'Set Up Employee Data'!A:O,3,FALSE)/(VLOOKUP(B63,'Set Up Employee Data'!A:O,4,FALSE)),0)</f>
        <v>0</v>
      </c>
      <c r="K63" s="46" t="str">
        <f t="shared" si="2"/>
        <v>#N/A</v>
      </c>
      <c r="L63" s="46" t="str">
        <f t="shared" si="3"/>
        <v>#N/A</v>
      </c>
      <c r="M63" s="46" t="str">
        <f t="shared" si="4"/>
        <v>#N/A</v>
      </c>
      <c r="N63" s="46" t="str">
        <f>(M63-I63)*((VLOOKUP(B63,'Set Up Employee Data'!A:O,7,FALSE)))</f>
        <v>#N/A</v>
      </c>
      <c r="O63" s="46" t="str">
        <f>(M63-I63)*((VLOOKUP(B63,'Set Up Employee Data'!A:O,8,FALSE)))</f>
        <v>#N/A</v>
      </c>
      <c r="P63" s="46" t="str">
        <f>(M63-I63)*((VLOOKUP(B63,'Set Up Employee Data'!A:O,5,FALSE)))</f>
        <v>#N/A</v>
      </c>
      <c r="Q63" s="46" t="str">
        <f>(M63-I63)*((VLOOKUP(B63,'Set Up Employee Data'!A:O,6,FALSE)))</f>
        <v>#N/A</v>
      </c>
      <c r="R63" s="46">
        <f>IFERROR(((VLOOKUP(B63,'Set Up Employee Data'!A:O,9,FALSE)))+((VLOOKUP(B63,'Set Up Employee Data'!A:O,10,FALSE)))+((VLOOKUP(B63,'Set Up Employee Data'!A:O,11,FALSE)))+((VLOOKUP(B63,'Set Up Employee Data'!A:O,12,FALSE))),0)</f>
        <v>0</v>
      </c>
      <c r="S63" s="46">
        <f>IFERROR(((VLOOKUP(B63,'Set Up Employee Data'!A:O,13,FALSE)))+((VLOOKUP(B63,'Set Up Employee Data'!A:O,14,FALSE)))+((VLOOKUP(B63,'Set Up Employee Data'!A:O,15,FALSE))),0)</f>
        <v>0</v>
      </c>
      <c r="T63" s="46" t="str">
        <f t="shared" si="5"/>
        <v>#N/A</v>
      </c>
      <c r="U63" s="69" t="str">
        <f t="shared" si="6"/>
        <v>#N/A</v>
      </c>
    </row>
    <row r="64" ht="14.25" customHeight="1">
      <c r="A64" s="32"/>
      <c r="B64" s="32"/>
      <c r="C64" s="33" t="str">
        <f>VLOOKUP(B64,'Set Up Employee Data'!A:O,2,FALSE)</f>
        <v>#N/A</v>
      </c>
      <c r="D64" s="33" t="str">
        <f t="shared" si="1"/>
        <v>#N/A</v>
      </c>
      <c r="E64" s="32"/>
      <c r="F64" s="32"/>
      <c r="G64" s="32"/>
      <c r="H64" s="33"/>
      <c r="I64" s="41"/>
      <c r="J64" s="68">
        <f>IFERROR(VLOOKUP(B64,'Set Up Employee Data'!A:O,3,FALSE)/(VLOOKUP(B64,'Set Up Employee Data'!A:O,4,FALSE)),0)</f>
        <v>0</v>
      </c>
      <c r="K64" s="46" t="str">
        <f t="shared" si="2"/>
        <v>#N/A</v>
      </c>
      <c r="L64" s="46" t="str">
        <f t="shared" si="3"/>
        <v>#N/A</v>
      </c>
      <c r="M64" s="46" t="str">
        <f t="shared" si="4"/>
        <v>#N/A</v>
      </c>
      <c r="N64" s="46" t="str">
        <f>(M64-I64)*((VLOOKUP(B64,'Set Up Employee Data'!A:O,7,FALSE)))</f>
        <v>#N/A</v>
      </c>
      <c r="O64" s="46" t="str">
        <f>(M64-I64)*((VLOOKUP(B64,'Set Up Employee Data'!A:O,8,FALSE)))</f>
        <v>#N/A</v>
      </c>
      <c r="P64" s="46" t="str">
        <f>(M64-I64)*((VLOOKUP(B64,'Set Up Employee Data'!A:O,5,FALSE)))</f>
        <v>#N/A</v>
      </c>
      <c r="Q64" s="46" t="str">
        <f>(M64-I64)*((VLOOKUP(B64,'Set Up Employee Data'!A:O,6,FALSE)))</f>
        <v>#N/A</v>
      </c>
      <c r="R64" s="46">
        <f>IFERROR(((VLOOKUP(B64,'Set Up Employee Data'!A:O,9,FALSE)))+((VLOOKUP(B64,'Set Up Employee Data'!A:O,10,FALSE)))+((VLOOKUP(B64,'Set Up Employee Data'!A:O,11,FALSE)))+((VLOOKUP(B64,'Set Up Employee Data'!A:O,12,FALSE))),0)</f>
        <v>0</v>
      </c>
      <c r="S64" s="46">
        <f>IFERROR(((VLOOKUP(B64,'Set Up Employee Data'!A:O,13,FALSE)))+((VLOOKUP(B64,'Set Up Employee Data'!A:O,14,FALSE)))+((VLOOKUP(B64,'Set Up Employee Data'!A:O,15,FALSE))),0)</f>
        <v>0</v>
      </c>
      <c r="T64" s="46" t="str">
        <f t="shared" si="5"/>
        <v>#N/A</v>
      </c>
      <c r="U64" s="69" t="str">
        <f t="shared" si="6"/>
        <v>#N/A</v>
      </c>
    </row>
    <row r="65" ht="14.25" customHeight="1">
      <c r="A65" s="32"/>
      <c r="B65" s="32"/>
      <c r="C65" s="33" t="str">
        <f>VLOOKUP(B65,'Set Up Employee Data'!A:O,2,FALSE)</f>
        <v>#N/A</v>
      </c>
      <c r="D65" s="33" t="str">
        <f t="shared" si="1"/>
        <v>#N/A</v>
      </c>
      <c r="E65" s="32"/>
      <c r="F65" s="32"/>
      <c r="G65" s="32"/>
      <c r="H65" s="33"/>
      <c r="I65" s="41"/>
      <c r="J65" s="68">
        <f>IFERROR(VLOOKUP(B65,'Set Up Employee Data'!A:O,3,FALSE)/(VLOOKUP(B65,'Set Up Employee Data'!A:O,4,FALSE)),0)</f>
        <v>0</v>
      </c>
      <c r="K65" s="46" t="str">
        <f t="shared" si="2"/>
        <v>#N/A</v>
      </c>
      <c r="L65" s="46" t="str">
        <f t="shared" si="3"/>
        <v>#N/A</v>
      </c>
      <c r="M65" s="46" t="str">
        <f t="shared" si="4"/>
        <v>#N/A</v>
      </c>
      <c r="N65" s="46" t="str">
        <f>(M65-I65)*((VLOOKUP(B65,'Set Up Employee Data'!A:O,7,FALSE)))</f>
        <v>#N/A</v>
      </c>
      <c r="O65" s="46" t="str">
        <f>(M65-I65)*((VLOOKUP(B65,'Set Up Employee Data'!A:O,8,FALSE)))</f>
        <v>#N/A</v>
      </c>
      <c r="P65" s="46" t="str">
        <f>(M65-I65)*((VLOOKUP(B65,'Set Up Employee Data'!A:O,5,FALSE)))</f>
        <v>#N/A</v>
      </c>
      <c r="Q65" s="46" t="str">
        <f>(M65-I65)*((VLOOKUP(B65,'Set Up Employee Data'!A:O,6,FALSE)))</f>
        <v>#N/A</v>
      </c>
      <c r="R65" s="46">
        <f>IFERROR(((VLOOKUP(B65,'Set Up Employee Data'!A:O,9,FALSE)))+((VLOOKUP(B65,'Set Up Employee Data'!A:O,10,FALSE)))+((VLOOKUP(B65,'Set Up Employee Data'!A:O,11,FALSE)))+((VLOOKUP(B65,'Set Up Employee Data'!A:O,12,FALSE))),0)</f>
        <v>0</v>
      </c>
      <c r="S65" s="46">
        <f>IFERROR(((VLOOKUP(B65,'Set Up Employee Data'!A:O,13,FALSE)))+((VLOOKUP(B65,'Set Up Employee Data'!A:O,14,FALSE)))+((VLOOKUP(B65,'Set Up Employee Data'!A:O,15,FALSE))),0)</f>
        <v>0</v>
      </c>
      <c r="T65" s="46" t="str">
        <f t="shared" si="5"/>
        <v>#N/A</v>
      </c>
      <c r="U65" s="69" t="str">
        <f t="shared" si="6"/>
        <v>#N/A</v>
      </c>
    </row>
    <row r="66" ht="14.25" customHeight="1">
      <c r="A66" s="32"/>
      <c r="B66" s="32"/>
      <c r="C66" s="33" t="str">
        <f>VLOOKUP(B66,'Set Up Employee Data'!A:O,2,FALSE)</f>
        <v>#N/A</v>
      </c>
      <c r="D66" s="33" t="str">
        <f t="shared" si="1"/>
        <v>#N/A</v>
      </c>
      <c r="E66" s="32"/>
      <c r="F66" s="32"/>
      <c r="G66" s="32"/>
      <c r="H66" s="33"/>
      <c r="I66" s="41"/>
      <c r="J66" s="68">
        <f>IFERROR(VLOOKUP(B66,'Set Up Employee Data'!A:O,3,FALSE)/(VLOOKUP(B66,'Set Up Employee Data'!A:O,4,FALSE)),0)</f>
        <v>0</v>
      </c>
      <c r="K66" s="46" t="str">
        <f t="shared" si="2"/>
        <v>#N/A</v>
      </c>
      <c r="L66" s="46" t="str">
        <f t="shared" si="3"/>
        <v>#N/A</v>
      </c>
      <c r="M66" s="46" t="str">
        <f t="shared" si="4"/>
        <v>#N/A</v>
      </c>
      <c r="N66" s="46" t="str">
        <f>(M66-I66)*((VLOOKUP(B66,'Set Up Employee Data'!A:O,7,FALSE)))</f>
        <v>#N/A</v>
      </c>
      <c r="O66" s="46" t="str">
        <f>(M66-I66)*((VLOOKUP(B66,'Set Up Employee Data'!A:O,8,FALSE)))</f>
        <v>#N/A</v>
      </c>
      <c r="P66" s="46" t="str">
        <f>(M66-I66)*((VLOOKUP(B66,'Set Up Employee Data'!A:O,5,FALSE)))</f>
        <v>#N/A</v>
      </c>
      <c r="Q66" s="46" t="str">
        <f>(M66-I66)*((VLOOKUP(B66,'Set Up Employee Data'!A:O,6,FALSE)))</f>
        <v>#N/A</v>
      </c>
      <c r="R66" s="46">
        <f>IFERROR(((VLOOKUP(B66,'Set Up Employee Data'!A:O,9,FALSE)))+((VLOOKUP(B66,'Set Up Employee Data'!A:O,10,FALSE)))+((VLOOKUP(B66,'Set Up Employee Data'!A:O,11,FALSE)))+((VLOOKUP(B66,'Set Up Employee Data'!A:O,12,FALSE))),0)</f>
        <v>0</v>
      </c>
      <c r="S66" s="46">
        <f>IFERROR(((VLOOKUP(B66,'Set Up Employee Data'!A:O,13,FALSE)))+((VLOOKUP(B66,'Set Up Employee Data'!A:O,14,FALSE)))+((VLOOKUP(B66,'Set Up Employee Data'!A:O,15,FALSE))),0)</f>
        <v>0</v>
      </c>
      <c r="T66" s="46" t="str">
        <f t="shared" si="5"/>
        <v>#N/A</v>
      </c>
      <c r="U66" s="69" t="str">
        <f t="shared" si="6"/>
        <v>#N/A</v>
      </c>
    </row>
    <row r="67" ht="14.25" customHeight="1">
      <c r="A67" s="32"/>
      <c r="B67" s="32"/>
      <c r="C67" s="33" t="str">
        <f>VLOOKUP(B67,'Set Up Employee Data'!A:O,2,FALSE)</f>
        <v>#N/A</v>
      </c>
      <c r="D67" s="33" t="str">
        <f t="shared" si="1"/>
        <v>#N/A</v>
      </c>
      <c r="E67" s="32"/>
      <c r="F67" s="32"/>
      <c r="G67" s="32"/>
      <c r="H67" s="33"/>
      <c r="I67" s="41"/>
      <c r="J67" s="68">
        <f>IFERROR(VLOOKUP(B67,'Set Up Employee Data'!A:O,3,FALSE)/(VLOOKUP(B67,'Set Up Employee Data'!A:O,4,FALSE)),0)</f>
        <v>0</v>
      </c>
      <c r="K67" s="46" t="str">
        <f t="shared" si="2"/>
        <v>#N/A</v>
      </c>
      <c r="L67" s="46" t="str">
        <f t="shared" si="3"/>
        <v>#N/A</v>
      </c>
      <c r="M67" s="46" t="str">
        <f t="shared" si="4"/>
        <v>#N/A</v>
      </c>
      <c r="N67" s="46" t="str">
        <f>(M67-I67)*((VLOOKUP(B67,'Set Up Employee Data'!A:O,7,FALSE)))</f>
        <v>#N/A</v>
      </c>
      <c r="O67" s="46" t="str">
        <f>(M67-I67)*((VLOOKUP(B67,'Set Up Employee Data'!A:O,8,FALSE)))</f>
        <v>#N/A</v>
      </c>
      <c r="P67" s="46" t="str">
        <f>(M67-I67)*((VLOOKUP(B67,'Set Up Employee Data'!A:O,5,FALSE)))</f>
        <v>#N/A</v>
      </c>
      <c r="Q67" s="46" t="str">
        <f>(M67-I67)*((VLOOKUP(B67,'Set Up Employee Data'!A:O,6,FALSE)))</f>
        <v>#N/A</v>
      </c>
      <c r="R67" s="46">
        <f>IFERROR(((VLOOKUP(B67,'Set Up Employee Data'!A:O,9,FALSE)))+((VLOOKUP(B67,'Set Up Employee Data'!A:O,10,FALSE)))+((VLOOKUP(B67,'Set Up Employee Data'!A:O,11,FALSE)))+((VLOOKUP(B67,'Set Up Employee Data'!A:O,12,FALSE))),0)</f>
        <v>0</v>
      </c>
      <c r="S67" s="46">
        <f>IFERROR(((VLOOKUP(B67,'Set Up Employee Data'!A:O,13,FALSE)))+((VLOOKUP(B67,'Set Up Employee Data'!A:O,14,FALSE)))+((VLOOKUP(B67,'Set Up Employee Data'!A:O,15,FALSE))),0)</f>
        <v>0</v>
      </c>
      <c r="T67" s="46" t="str">
        <f t="shared" si="5"/>
        <v>#N/A</v>
      </c>
      <c r="U67" s="69" t="str">
        <f t="shared" si="6"/>
        <v>#N/A</v>
      </c>
    </row>
    <row r="68" ht="14.25" customHeight="1">
      <c r="A68" s="32"/>
      <c r="B68" s="32"/>
      <c r="C68" s="33" t="str">
        <f>VLOOKUP(B68,'Set Up Employee Data'!A:O,2,FALSE)</f>
        <v>#N/A</v>
      </c>
      <c r="D68" s="33" t="str">
        <f t="shared" si="1"/>
        <v>#N/A</v>
      </c>
      <c r="E68" s="32"/>
      <c r="F68" s="32"/>
      <c r="G68" s="32"/>
      <c r="H68" s="33"/>
      <c r="I68" s="41"/>
      <c r="J68" s="68">
        <f>IFERROR(VLOOKUP(B68,'Set Up Employee Data'!A:O,3,FALSE)/(VLOOKUP(B68,'Set Up Employee Data'!A:O,4,FALSE)),0)</f>
        <v>0</v>
      </c>
      <c r="K68" s="46" t="str">
        <f t="shared" si="2"/>
        <v>#N/A</v>
      </c>
      <c r="L68" s="46" t="str">
        <f t="shared" si="3"/>
        <v>#N/A</v>
      </c>
      <c r="M68" s="46" t="str">
        <f t="shared" si="4"/>
        <v>#N/A</v>
      </c>
      <c r="N68" s="46" t="str">
        <f>(M68-I68)*((VLOOKUP(B68,'Set Up Employee Data'!A:O,7,FALSE)))</f>
        <v>#N/A</v>
      </c>
      <c r="O68" s="46" t="str">
        <f>(M68-I68)*((VLOOKUP(B68,'Set Up Employee Data'!A:O,8,FALSE)))</f>
        <v>#N/A</v>
      </c>
      <c r="P68" s="46" t="str">
        <f>(M68-I68)*((VLOOKUP(B68,'Set Up Employee Data'!A:O,5,FALSE)))</f>
        <v>#N/A</v>
      </c>
      <c r="Q68" s="46" t="str">
        <f>(M68-I68)*((VLOOKUP(B68,'Set Up Employee Data'!A:O,6,FALSE)))</f>
        <v>#N/A</v>
      </c>
      <c r="R68" s="46">
        <f>IFERROR(((VLOOKUP(B68,'Set Up Employee Data'!A:O,9,FALSE)))+((VLOOKUP(B68,'Set Up Employee Data'!A:O,10,FALSE)))+((VLOOKUP(B68,'Set Up Employee Data'!A:O,11,FALSE)))+((VLOOKUP(B68,'Set Up Employee Data'!A:O,12,FALSE))),0)</f>
        <v>0</v>
      </c>
      <c r="S68" s="46">
        <f>IFERROR(((VLOOKUP(B68,'Set Up Employee Data'!A:O,13,FALSE)))+((VLOOKUP(B68,'Set Up Employee Data'!A:O,14,FALSE)))+((VLOOKUP(B68,'Set Up Employee Data'!A:O,15,FALSE))),0)</f>
        <v>0</v>
      </c>
      <c r="T68" s="46" t="str">
        <f t="shared" si="5"/>
        <v>#N/A</v>
      </c>
      <c r="U68" s="69" t="str">
        <f t="shared" si="6"/>
        <v>#N/A</v>
      </c>
    </row>
    <row r="69" ht="14.25" customHeight="1">
      <c r="A69" s="32"/>
      <c r="B69" s="32"/>
      <c r="C69" s="33" t="str">
        <f>VLOOKUP(B69,'Set Up Employee Data'!A:O,2,FALSE)</f>
        <v>#N/A</v>
      </c>
      <c r="D69" s="33" t="str">
        <f t="shared" si="1"/>
        <v>#N/A</v>
      </c>
      <c r="E69" s="32"/>
      <c r="F69" s="32"/>
      <c r="G69" s="32"/>
      <c r="H69" s="33"/>
      <c r="I69" s="41"/>
      <c r="J69" s="68">
        <f>IFERROR(VLOOKUP(B69,'Set Up Employee Data'!A:O,3,FALSE)/(VLOOKUP(B69,'Set Up Employee Data'!A:O,4,FALSE)),0)</f>
        <v>0</v>
      </c>
      <c r="K69" s="46" t="str">
        <f t="shared" si="2"/>
        <v>#N/A</v>
      </c>
      <c r="L69" s="46" t="str">
        <f t="shared" si="3"/>
        <v>#N/A</v>
      </c>
      <c r="M69" s="46" t="str">
        <f t="shared" si="4"/>
        <v>#N/A</v>
      </c>
      <c r="N69" s="46" t="str">
        <f>(M69-I69)*((VLOOKUP(B69,'Set Up Employee Data'!A:O,7,FALSE)))</f>
        <v>#N/A</v>
      </c>
      <c r="O69" s="46" t="str">
        <f>(M69-I69)*((VLOOKUP(B69,'Set Up Employee Data'!A:O,8,FALSE)))</f>
        <v>#N/A</v>
      </c>
      <c r="P69" s="46" t="str">
        <f>(M69-I69)*((VLOOKUP(B69,'Set Up Employee Data'!A:O,5,FALSE)))</f>
        <v>#N/A</v>
      </c>
      <c r="Q69" s="46" t="str">
        <f>(M69-I69)*((VLOOKUP(B69,'Set Up Employee Data'!A:O,6,FALSE)))</f>
        <v>#N/A</v>
      </c>
      <c r="R69" s="46">
        <f>IFERROR(((VLOOKUP(B69,'Set Up Employee Data'!A:O,9,FALSE)))+((VLOOKUP(B69,'Set Up Employee Data'!A:O,10,FALSE)))+((VLOOKUP(B69,'Set Up Employee Data'!A:O,11,FALSE)))+((VLOOKUP(B69,'Set Up Employee Data'!A:O,12,FALSE))),0)</f>
        <v>0</v>
      </c>
      <c r="S69" s="46">
        <f>IFERROR(((VLOOKUP(B69,'Set Up Employee Data'!A:O,13,FALSE)))+((VLOOKUP(B69,'Set Up Employee Data'!A:O,14,FALSE)))+((VLOOKUP(B69,'Set Up Employee Data'!A:O,15,FALSE))),0)</f>
        <v>0</v>
      </c>
      <c r="T69" s="46" t="str">
        <f t="shared" si="5"/>
        <v>#N/A</v>
      </c>
      <c r="U69" s="69" t="str">
        <f t="shared" si="6"/>
        <v>#N/A</v>
      </c>
    </row>
    <row r="70" ht="14.25" customHeight="1">
      <c r="A70" s="32"/>
      <c r="B70" s="32"/>
      <c r="C70" s="33" t="str">
        <f>VLOOKUP(B70,'Set Up Employee Data'!A:O,2,FALSE)</f>
        <v>#N/A</v>
      </c>
      <c r="D70" s="33" t="str">
        <f t="shared" si="1"/>
        <v>#N/A</v>
      </c>
      <c r="E70" s="32"/>
      <c r="F70" s="32"/>
      <c r="G70" s="32"/>
      <c r="H70" s="33"/>
      <c r="I70" s="41"/>
      <c r="J70" s="68">
        <f>IFERROR(VLOOKUP(B70,'Set Up Employee Data'!A:O,3,FALSE)/(VLOOKUP(B70,'Set Up Employee Data'!A:O,4,FALSE)),0)</f>
        <v>0</v>
      </c>
      <c r="K70" s="46" t="str">
        <f t="shared" si="2"/>
        <v>#N/A</v>
      </c>
      <c r="L70" s="46" t="str">
        <f t="shared" si="3"/>
        <v>#N/A</v>
      </c>
      <c r="M70" s="46" t="str">
        <f t="shared" si="4"/>
        <v>#N/A</v>
      </c>
      <c r="N70" s="46" t="str">
        <f>(M70-I70)*((VLOOKUP(B70,'Set Up Employee Data'!A:O,7,FALSE)))</f>
        <v>#N/A</v>
      </c>
      <c r="O70" s="46" t="str">
        <f>(M70-I70)*((VLOOKUP(B70,'Set Up Employee Data'!A:O,8,FALSE)))</f>
        <v>#N/A</v>
      </c>
      <c r="P70" s="46" t="str">
        <f>(M70-I70)*((VLOOKUP(B70,'Set Up Employee Data'!A:O,5,FALSE)))</f>
        <v>#N/A</v>
      </c>
      <c r="Q70" s="46" t="str">
        <f>(M70-I70)*((VLOOKUP(B70,'Set Up Employee Data'!A:O,6,FALSE)))</f>
        <v>#N/A</v>
      </c>
      <c r="R70" s="46">
        <f>IFERROR(((VLOOKUP(B70,'Set Up Employee Data'!A:O,9,FALSE)))+((VLOOKUP(B70,'Set Up Employee Data'!A:O,10,FALSE)))+((VLOOKUP(B70,'Set Up Employee Data'!A:O,11,FALSE)))+((VLOOKUP(B70,'Set Up Employee Data'!A:O,12,FALSE))),0)</f>
        <v>0</v>
      </c>
      <c r="S70" s="46">
        <f>IFERROR(((VLOOKUP(B70,'Set Up Employee Data'!A:O,13,FALSE)))+((VLOOKUP(B70,'Set Up Employee Data'!A:O,14,FALSE)))+((VLOOKUP(B70,'Set Up Employee Data'!A:O,15,FALSE))),0)</f>
        <v>0</v>
      </c>
      <c r="T70" s="46" t="str">
        <f t="shared" si="5"/>
        <v>#N/A</v>
      </c>
      <c r="U70" s="69" t="str">
        <f t="shared" si="6"/>
        <v>#N/A</v>
      </c>
    </row>
    <row r="71" ht="14.25" customHeight="1">
      <c r="A71" s="32"/>
      <c r="B71" s="32"/>
      <c r="C71" s="33" t="str">
        <f>VLOOKUP(B71,'Set Up Employee Data'!A:O,2,FALSE)</f>
        <v>#N/A</v>
      </c>
      <c r="D71" s="33" t="str">
        <f t="shared" si="1"/>
        <v>#N/A</v>
      </c>
      <c r="E71" s="32"/>
      <c r="F71" s="32"/>
      <c r="G71" s="32"/>
      <c r="H71" s="33"/>
      <c r="I71" s="41"/>
      <c r="J71" s="68">
        <f>IFERROR(VLOOKUP(B71,'Set Up Employee Data'!A:O,3,FALSE)/(VLOOKUP(B71,'Set Up Employee Data'!A:O,4,FALSE)),0)</f>
        <v>0</v>
      </c>
      <c r="K71" s="46" t="str">
        <f t="shared" si="2"/>
        <v>#N/A</v>
      </c>
      <c r="L71" s="46" t="str">
        <f t="shared" si="3"/>
        <v>#N/A</v>
      </c>
      <c r="M71" s="46" t="str">
        <f t="shared" si="4"/>
        <v>#N/A</v>
      </c>
      <c r="N71" s="46" t="str">
        <f>(M71-I71)*((VLOOKUP(B71,'Set Up Employee Data'!A:O,7,FALSE)))</f>
        <v>#N/A</v>
      </c>
      <c r="O71" s="46" t="str">
        <f>(M71-I71)*((VLOOKUP(B71,'Set Up Employee Data'!A:O,8,FALSE)))</f>
        <v>#N/A</v>
      </c>
      <c r="P71" s="46" t="str">
        <f>(M71-I71)*((VLOOKUP(B71,'Set Up Employee Data'!A:O,5,FALSE)))</f>
        <v>#N/A</v>
      </c>
      <c r="Q71" s="46" t="str">
        <f>(M71-I71)*((VLOOKUP(B71,'Set Up Employee Data'!A:O,6,FALSE)))</f>
        <v>#N/A</v>
      </c>
      <c r="R71" s="46">
        <f>IFERROR(((VLOOKUP(B71,'Set Up Employee Data'!A:O,9,FALSE)))+((VLOOKUP(B71,'Set Up Employee Data'!A:O,10,FALSE)))+((VLOOKUP(B71,'Set Up Employee Data'!A:O,11,FALSE)))+((VLOOKUP(B71,'Set Up Employee Data'!A:O,12,FALSE))),0)</f>
        <v>0</v>
      </c>
      <c r="S71" s="46">
        <f>IFERROR(((VLOOKUP(B71,'Set Up Employee Data'!A:O,13,FALSE)))+((VLOOKUP(B71,'Set Up Employee Data'!A:O,14,FALSE)))+((VLOOKUP(B71,'Set Up Employee Data'!A:O,15,FALSE))),0)</f>
        <v>0</v>
      </c>
      <c r="T71" s="46" t="str">
        <f t="shared" si="5"/>
        <v>#N/A</v>
      </c>
      <c r="U71" s="69" t="str">
        <f t="shared" si="6"/>
        <v>#N/A</v>
      </c>
    </row>
    <row r="72" ht="14.25" customHeight="1">
      <c r="A72" s="32"/>
      <c r="B72" s="32"/>
      <c r="C72" s="33" t="str">
        <f>VLOOKUP(B72,'Set Up Employee Data'!A:O,2,FALSE)</f>
        <v>#N/A</v>
      </c>
      <c r="D72" s="33" t="str">
        <f t="shared" si="1"/>
        <v>#N/A</v>
      </c>
      <c r="E72" s="32"/>
      <c r="F72" s="32"/>
      <c r="G72" s="32"/>
      <c r="H72" s="33"/>
      <c r="I72" s="41"/>
      <c r="J72" s="68">
        <f>IFERROR(VLOOKUP(B72,'Set Up Employee Data'!A:O,3,FALSE)/(VLOOKUP(B72,'Set Up Employee Data'!A:O,4,FALSE)),0)</f>
        <v>0</v>
      </c>
      <c r="K72" s="46" t="str">
        <f t="shared" si="2"/>
        <v>#N/A</v>
      </c>
      <c r="L72" s="46" t="str">
        <f t="shared" si="3"/>
        <v>#N/A</v>
      </c>
      <c r="M72" s="46" t="str">
        <f t="shared" si="4"/>
        <v>#N/A</v>
      </c>
      <c r="N72" s="46" t="str">
        <f>(M72-I72)*((VLOOKUP(B72,'Set Up Employee Data'!A:O,7,FALSE)))</f>
        <v>#N/A</v>
      </c>
      <c r="O72" s="46" t="str">
        <f>(M72-I72)*((VLOOKUP(B72,'Set Up Employee Data'!A:O,8,FALSE)))</f>
        <v>#N/A</v>
      </c>
      <c r="P72" s="46" t="str">
        <f>(M72-I72)*((VLOOKUP(B72,'Set Up Employee Data'!A:O,5,FALSE)))</f>
        <v>#N/A</v>
      </c>
      <c r="Q72" s="46" t="str">
        <f>(M72-I72)*((VLOOKUP(B72,'Set Up Employee Data'!A:O,6,FALSE)))</f>
        <v>#N/A</v>
      </c>
      <c r="R72" s="46">
        <f>IFERROR(((VLOOKUP(B72,'Set Up Employee Data'!A:O,9,FALSE)))+((VLOOKUP(B72,'Set Up Employee Data'!A:O,10,FALSE)))+((VLOOKUP(B72,'Set Up Employee Data'!A:O,11,FALSE)))+((VLOOKUP(B72,'Set Up Employee Data'!A:O,12,FALSE))),0)</f>
        <v>0</v>
      </c>
      <c r="S72" s="46">
        <f>IFERROR(((VLOOKUP(B72,'Set Up Employee Data'!A:O,13,FALSE)))+((VLOOKUP(B72,'Set Up Employee Data'!A:O,14,FALSE)))+((VLOOKUP(B72,'Set Up Employee Data'!A:O,15,FALSE))),0)</f>
        <v>0</v>
      </c>
      <c r="T72" s="46" t="str">
        <f t="shared" si="5"/>
        <v>#N/A</v>
      </c>
      <c r="U72" s="69" t="str">
        <f t="shared" si="6"/>
        <v>#N/A</v>
      </c>
    </row>
    <row r="73" ht="14.25" customHeight="1">
      <c r="A73" s="32"/>
      <c r="B73" s="32"/>
      <c r="C73" s="33" t="str">
        <f>VLOOKUP(B73,'Set Up Employee Data'!A:O,2,FALSE)</f>
        <v>#N/A</v>
      </c>
      <c r="D73" s="33" t="str">
        <f t="shared" si="1"/>
        <v>#N/A</v>
      </c>
      <c r="E73" s="32"/>
      <c r="F73" s="32"/>
      <c r="G73" s="32"/>
      <c r="H73" s="33"/>
      <c r="I73" s="41"/>
      <c r="J73" s="68">
        <f>IFERROR(VLOOKUP(B73,'Set Up Employee Data'!A:O,3,FALSE)/(VLOOKUP(B73,'Set Up Employee Data'!A:O,4,FALSE)),0)</f>
        <v>0</v>
      </c>
      <c r="K73" s="46" t="str">
        <f t="shared" si="2"/>
        <v>#N/A</v>
      </c>
      <c r="L73" s="46" t="str">
        <f t="shared" si="3"/>
        <v>#N/A</v>
      </c>
      <c r="M73" s="46" t="str">
        <f t="shared" si="4"/>
        <v>#N/A</v>
      </c>
      <c r="N73" s="46" t="str">
        <f>(M73-I73)*((VLOOKUP(B73,'Set Up Employee Data'!A:O,7,FALSE)))</f>
        <v>#N/A</v>
      </c>
      <c r="O73" s="46" t="str">
        <f>(M73-I73)*((VLOOKUP(B73,'Set Up Employee Data'!A:O,8,FALSE)))</f>
        <v>#N/A</v>
      </c>
      <c r="P73" s="46" t="str">
        <f>(M73-I73)*((VLOOKUP(B73,'Set Up Employee Data'!A:O,5,FALSE)))</f>
        <v>#N/A</v>
      </c>
      <c r="Q73" s="46" t="str">
        <f>(M73-I73)*((VLOOKUP(B73,'Set Up Employee Data'!A:O,6,FALSE)))</f>
        <v>#N/A</v>
      </c>
      <c r="R73" s="46">
        <f>IFERROR(((VLOOKUP(B73,'Set Up Employee Data'!A:O,9,FALSE)))+((VLOOKUP(B73,'Set Up Employee Data'!A:O,10,FALSE)))+((VLOOKUP(B73,'Set Up Employee Data'!A:O,11,FALSE)))+((VLOOKUP(B73,'Set Up Employee Data'!A:O,12,FALSE))),0)</f>
        <v>0</v>
      </c>
      <c r="S73" s="46">
        <f>IFERROR(((VLOOKUP(B73,'Set Up Employee Data'!A:O,13,FALSE)))+((VLOOKUP(B73,'Set Up Employee Data'!A:O,14,FALSE)))+((VLOOKUP(B73,'Set Up Employee Data'!A:O,15,FALSE))),0)</f>
        <v>0</v>
      </c>
      <c r="T73" s="46" t="str">
        <f t="shared" si="5"/>
        <v>#N/A</v>
      </c>
      <c r="U73" s="69" t="str">
        <f t="shared" si="6"/>
        <v>#N/A</v>
      </c>
    </row>
    <row r="74" ht="14.25" customHeight="1">
      <c r="A74" s="32"/>
      <c r="B74" s="32"/>
      <c r="C74" s="33" t="str">
        <f>VLOOKUP(B74,'Set Up Employee Data'!A:O,2,FALSE)</f>
        <v>#N/A</v>
      </c>
      <c r="D74" s="33" t="str">
        <f t="shared" si="1"/>
        <v>#N/A</v>
      </c>
      <c r="E74" s="32"/>
      <c r="F74" s="32"/>
      <c r="G74" s="32"/>
      <c r="H74" s="33"/>
      <c r="I74" s="41"/>
      <c r="J74" s="68">
        <f>IFERROR(VLOOKUP(B74,'Set Up Employee Data'!A:O,3,FALSE)/(VLOOKUP(B74,'Set Up Employee Data'!A:O,4,FALSE)),0)</f>
        <v>0</v>
      </c>
      <c r="K74" s="46" t="str">
        <f t="shared" si="2"/>
        <v>#N/A</v>
      </c>
      <c r="L74" s="46" t="str">
        <f t="shared" si="3"/>
        <v>#N/A</v>
      </c>
      <c r="M74" s="46" t="str">
        <f t="shared" si="4"/>
        <v>#N/A</v>
      </c>
      <c r="N74" s="46" t="str">
        <f>(M74-I74)*((VLOOKUP(B74,'Set Up Employee Data'!A:O,7,FALSE)))</f>
        <v>#N/A</v>
      </c>
      <c r="O74" s="46" t="str">
        <f>(M74-I74)*((VLOOKUP(B74,'Set Up Employee Data'!A:O,8,FALSE)))</f>
        <v>#N/A</v>
      </c>
      <c r="P74" s="46" t="str">
        <f>(M74-I74)*((VLOOKUP(B74,'Set Up Employee Data'!A:O,5,FALSE)))</f>
        <v>#N/A</v>
      </c>
      <c r="Q74" s="46" t="str">
        <f>(M74-I74)*((VLOOKUP(B74,'Set Up Employee Data'!A:O,6,FALSE)))</f>
        <v>#N/A</v>
      </c>
      <c r="R74" s="46">
        <f>IFERROR(((VLOOKUP(B74,'Set Up Employee Data'!A:O,9,FALSE)))+((VLOOKUP(B74,'Set Up Employee Data'!A:O,10,FALSE)))+((VLOOKUP(B74,'Set Up Employee Data'!A:O,11,FALSE)))+((VLOOKUP(B74,'Set Up Employee Data'!A:O,12,FALSE))),0)</f>
        <v>0</v>
      </c>
      <c r="S74" s="46">
        <f>IFERROR(((VLOOKUP(B74,'Set Up Employee Data'!A:O,13,FALSE)))+((VLOOKUP(B74,'Set Up Employee Data'!A:O,14,FALSE)))+((VLOOKUP(B74,'Set Up Employee Data'!A:O,15,FALSE))),0)</f>
        <v>0</v>
      </c>
      <c r="T74" s="46" t="str">
        <f t="shared" si="5"/>
        <v>#N/A</v>
      </c>
      <c r="U74" s="69" t="str">
        <f t="shared" si="6"/>
        <v>#N/A</v>
      </c>
    </row>
    <row r="75" ht="14.25" customHeight="1">
      <c r="A75" s="32"/>
      <c r="B75" s="32"/>
      <c r="C75" s="33" t="str">
        <f>VLOOKUP(B75,'Set Up Employee Data'!A:O,2,FALSE)</f>
        <v>#N/A</v>
      </c>
      <c r="D75" s="33" t="str">
        <f t="shared" si="1"/>
        <v>#N/A</v>
      </c>
      <c r="E75" s="32"/>
      <c r="F75" s="32"/>
      <c r="G75" s="32"/>
      <c r="H75" s="33"/>
      <c r="I75" s="41"/>
      <c r="J75" s="68">
        <f>IFERROR(VLOOKUP(B75,'Set Up Employee Data'!A:O,3,FALSE)/(VLOOKUP(B75,'Set Up Employee Data'!A:O,4,FALSE)),0)</f>
        <v>0</v>
      </c>
      <c r="K75" s="46" t="str">
        <f t="shared" si="2"/>
        <v>#N/A</v>
      </c>
      <c r="L75" s="46" t="str">
        <f t="shared" si="3"/>
        <v>#N/A</v>
      </c>
      <c r="M75" s="46" t="str">
        <f t="shared" si="4"/>
        <v>#N/A</v>
      </c>
      <c r="N75" s="46" t="str">
        <f>(M75-I75)*((VLOOKUP(B75,'Set Up Employee Data'!A:O,7,FALSE)))</f>
        <v>#N/A</v>
      </c>
      <c r="O75" s="46" t="str">
        <f>(M75-I75)*((VLOOKUP(B75,'Set Up Employee Data'!A:O,8,FALSE)))</f>
        <v>#N/A</v>
      </c>
      <c r="P75" s="46" t="str">
        <f>(M75-I75)*((VLOOKUP(B75,'Set Up Employee Data'!A:O,5,FALSE)))</f>
        <v>#N/A</v>
      </c>
      <c r="Q75" s="46" t="str">
        <f>(M75-I75)*((VLOOKUP(B75,'Set Up Employee Data'!A:O,6,FALSE)))</f>
        <v>#N/A</v>
      </c>
      <c r="R75" s="46">
        <f>IFERROR(((VLOOKUP(B75,'Set Up Employee Data'!A:O,9,FALSE)))+((VLOOKUP(B75,'Set Up Employee Data'!A:O,10,FALSE)))+((VLOOKUP(B75,'Set Up Employee Data'!A:O,11,FALSE)))+((VLOOKUP(B75,'Set Up Employee Data'!A:O,12,FALSE))),0)</f>
        <v>0</v>
      </c>
      <c r="S75" s="46">
        <f>IFERROR(((VLOOKUP(B75,'Set Up Employee Data'!A:O,13,FALSE)))+((VLOOKUP(B75,'Set Up Employee Data'!A:O,14,FALSE)))+((VLOOKUP(B75,'Set Up Employee Data'!A:O,15,FALSE))),0)</f>
        <v>0</v>
      </c>
      <c r="T75" s="46" t="str">
        <f t="shared" si="5"/>
        <v>#N/A</v>
      </c>
      <c r="U75" s="69" t="str">
        <f t="shared" si="6"/>
        <v>#N/A</v>
      </c>
    </row>
    <row r="76" ht="14.25" customHeight="1">
      <c r="A76" s="32"/>
      <c r="B76" s="32"/>
      <c r="C76" s="33" t="str">
        <f>VLOOKUP(B76,'Set Up Employee Data'!A:O,2,FALSE)</f>
        <v>#N/A</v>
      </c>
      <c r="D76" s="33" t="str">
        <f t="shared" si="1"/>
        <v>#N/A</v>
      </c>
      <c r="E76" s="32"/>
      <c r="F76" s="32"/>
      <c r="G76" s="32"/>
      <c r="H76" s="33"/>
      <c r="I76" s="41"/>
      <c r="J76" s="68">
        <f>IFERROR(VLOOKUP(B76,'Set Up Employee Data'!A:O,3,FALSE)/(VLOOKUP(B76,'Set Up Employee Data'!A:O,4,FALSE)),0)</f>
        <v>0</v>
      </c>
      <c r="K76" s="46" t="str">
        <f t="shared" si="2"/>
        <v>#N/A</v>
      </c>
      <c r="L76" s="46" t="str">
        <f t="shared" si="3"/>
        <v>#N/A</v>
      </c>
      <c r="M76" s="46" t="str">
        <f t="shared" si="4"/>
        <v>#N/A</v>
      </c>
      <c r="N76" s="46" t="str">
        <f>(M76-I76)*((VLOOKUP(B76,'Set Up Employee Data'!A:O,7,FALSE)))</f>
        <v>#N/A</v>
      </c>
      <c r="O76" s="46" t="str">
        <f>(M76-I76)*((VLOOKUP(B76,'Set Up Employee Data'!A:O,8,FALSE)))</f>
        <v>#N/A</v>
      </c>
      <c r="P76" s="46" t="str">
        <f>(M76-I76)*((VLOOKUP(B76,'Set Up Employee Data'!A:O,5,FALSE)))</f>
        <v>#N/A</v>
      </c>
      <c r="Q76" s="46" t="str">
        <f>(M76-I76)*((VLOOKUP(B76,'Set Up Employee Data'!A:O,6,FALSE)))</f>
        <v>#N/A</v>
      </c>
      <c r="R76" s="46">
        <f>IFERROR(((VLOOKUP(B76,'Set Up Employee Data'!A:O,9,FALSE)))+((VLOOKUP(B76,'Set Up Employee Data'!A:O,10,FALSE)))+((VLOOKUP(B76,'Set Up Employee Data'!A:O,11,FALSE)))+((VLOOKUP(B76,'Set Up Employee Data'!A:O,12,FALSE))),0)</f>
        <v>0</v>
      </c>
      <c r="S76" s="46">
        <f>IFERROR(((VLOOKUP(B76,'Set Up Employee Data'!A:O,13,FALSE)))+((VLOOKUP(B76,'Set Up Employee Data'!A:O,14,FALSE)))+((VLOOKUP(B76,'Set Up Employee Data'!A:O,15,FALSE))),0)</f>
        <v>0</v>
      </c>
      <c r="T76" s="46" t="str">
        <f t="shared" si="5"/>
        <v>#N/A</v>
      </c>
      <c r="U76" s="69" t="str">
        <f t="shared" si="6"/>
        <v>#N/A</v>
      </c>
    </row>
    <row r="77" ht="14.25" customHeight="1">
      <c r="A77" s="32"/>
      <c r="B77" s="32"/>
      <c r="C77" s="33" t="str">
        <f>VLOOKUP(B77,'Set Up Employee Data'!A:O,2,FALSE)</f>
        <v>#N/A</v>
      </c>
      <c r="D77" s="33" t="str">
        <f t="shared" si="1"/>
        <v>#N/A</v>
      </c>
      <c r="E77" s="32"/>
      <c r="F77" s="32"/>
      <c r="G77" s="32"/>
      <c r="H77" s="33"/>
      <c r="I77" s="41"/>
      <c r="J77" s="68">
        <f>IFERROR(VLOOKUP(B77,'Set Up Employee Data'!A:O,3,FALSE)/(VLOOKUP(B77,'Set Up Employee Data'!A:O,4,FALSE)),0)</f>
        <v>0</v>
      </c>
      <c r="K77" s="46" t="str">
        <f t="shared" si="2"/>
        <v>#N/A</v>
      </c>
      <c r="L77" s="46" t="str">
        <f t="shared" si="3"/>
        <v>#N/A</v>
      </c>
      <c r="M77" s="46" t="str">
        <f t="shared" si="4"/>
        <v>#N/A</v>
      </c>
      <c r="N77" s="46" t="str">
        <f>(M77-I77)*((VLOOKUP(B77,'Set Up Employee Data'!A:O,7,FALSE)))</f>
        <v>#N/A</v>
      </c>
      <c r="O77" s="46" t="str">
        <f>(M77-I77)*((VLOOKUP(B77,'Set Up Employee Data'!A:O,8,FALSE)))</f>
        <v>#N/A</v>
      </c>
      <c r="P77" s="46" t="str">
        <f>(M77-I77)*((VLOOKUP(B77,'Set Up Employee Data'!A:O,5,FALSE)))</f>
        <v>#N/A</v>
      </c>
      <c r="Q77" s="46" t="str">
        <f>(M77-I77)*((VLOOKUP(B77,'Set Up Employee Data'!A:O,6,FALSE)))</f>
        <v>#N/A</v>
      </c>
      <c r="R77" s="46">
        <f>IFERROR(((VLOOKUP(B77,'Set Up Employee Data'!A:O,9,FALSE)))+((VLOOKUP(B77,'Set Up Employee Data'!A:O,10,FALSE)))+((VLOOKUP(B77,'Set Up Employee Data'!A:O,11,FALSE)))+((VLOOKUP(B77,'Set Up Employee Data'!A:O,12,FALSE))),0)</f>
        <v>0</v>
      </c>
      <c r="S77" s="46">
        <f>IFERROR(((VLOOKUP(B77,'Set Up Employee Data'!A:O,13,FALSE)))+((VLOOKUP(B77,'Set Up Employee Data'!A:O,14,FALSE)))+((VLOOKUP(B77,'Set Up Employee Data'!A:O,15,FALSE))),0)</f>
        <v>0</v>
      </c>
      <c r="T77" s="46" t="str">
        <f t="shared" si="5"/>
        <v>#N/A</v>
      </c>
      <c r="U77" s="69" t="str">
        <f t="shared" si="6"/>
        <v>#N/A</v>
      </c>
    </row>
    <row r="78" ht="14.25" customHeight="1">
      <c r="A78" s="32"/>
      <c r="B78" s="32"/>
      <c r="C78" s="33" t="str">
        <f>VLOOKUP(B78,'Set Up Employee Data'!A:O,2,FALSE)</f>
        <v>#N/A</v>
      </c>
      <c r="D78" s="33" t="str">
        <f t="shared" si="1"/>
        <v>#N/A</v>
      </c>
      <c r="E78" s="32"/>
      <c r="F78" s="32"/>
      <c r="G78" s="32"/>
      <c r="H78" s="33"/>
      <c r="I78" s="41"/>
      <c r="J78" s="68">
        <f>IFERROR(VLOOKUP(B78,'Set Up Employee Data'!A:O,3,FALSE)/(VLOOKUP(B78,'Set Up Employee Data'!A:O,4,FALSE)),0)</f>
        <v>0</v>
      </c>
      <c r="K78" s="46" t="str">
        <f t="shared" si="2"/>
        <v>#N/A</v>
      </c>
      <c r="L78" s="46" t="str">
        <f t="shared" si="3"/>
        <v>#N/A</v>
      </c>
      <c r="M78" s="46" t="str">
        <f t="shared" si="4"/>
        <v>#N/A</v>
      </c>
      <c r="N78" s="46" t="str">
        <f>(M78-I78)*((VLOOKUP(B78,'Set Up Employee Data'!A:O,7,FALSE)))</f>
        <v>#N/A</v>
      </c>
      <c r="O78" s="46" t="str">
        <f>(M78-I78)*((VLOOKUP(B78,'Set Up Employee Data'!A:O,8,FALSE)))</f>
        <v>#N/A</v>
      </c>
      <c r="P78" s="46" t="str">
        <f>(M78-I78)*((VLOOKUP(B78,'Set Up Employee Data'!A:O,5,FALSE)))</f>
        <v>#N/A</v>
      </c>
      <c r="Q78" s="46" t="str">
        <f>(M78-I78)*((VLOOKUP(B78,'Set Up Employee Data'!A:O,6,FALSE)))</f>
        <v>#N/A</v>
      </c>
      <c r="R78" s="46">
        <f>IFERROR(((VLOOKUP(B78,'Set Up Employee Data'!A:O,9,FALSE)))+((VLOOKUP(B78,'Set Up Employee Data'!A:O,10,FALSE)))+((VLOOKUP(B78,'Set Up Employee Data'!A:O,11,FALSE)))+((VLOOKUP(B78,'Set Up Employee Data'!A:O,12,FALSE))),0)</f>
        <v>0</v>
      </c>
      <c r="S78" s="46">
        <f>IFERROR(((VLOOKUP(B78,'Set Up Employee Data'!A:O,13,FALSE)))+((VLOOKUP(B78,'Set Up Employee Data'!A:O,14,FALSE)))+((VLOOKUP(B78,'Set Up Employee Data'!A:O,15,FALSE))),0)</f>
        <v>0</v>
      </c>
      <c r="T78" s="46" t="str">
        <f t="shared" si="5"/>
        <v>#N/A</v>
      </c>
      <c r="U78" s="69" t="str">
        <f t="shared" si="6"/>
        <v>#N/A</v>
      </c>
    </row>
    <row r="79" ht="14.25" customHeight="1">
      <c r="A79" s="32"/>
      <c r="B79" s="32"/>
      <c r="C79" s="33" t="str">
        <f>VLOOKUP(B79,'Set Up Employee Data'!A:O,2,FALSE)</f>
        <v>#N/A</v>
      </c>
      <c r="D79" s="33" t="str">
        <f t="shared" si="1"/>
        <v>#N/A</v>
      </c>
      <c r="E79" s="32"/>
      <c r="F79" s="32"/>
      <c r="G79" s="32"/>
      <c r="H79" s="33"/>
      <c r="I79" s="41"/>
      <c r="J79" s="68">
        <f>IFERROR(VLOOKUP(B79,'Set Up Employee Data'!A:O,3,FALSE)/(VLOOKUP(B79,'Set Up Employee Data'!A:O,4,FALSE)),0)</f>
        <v>0</v>
      </c>
      <c r="K79" s="46" t="str">
        <f t="shared" si="2"/>
        <v>#N/A</v>
      </c>
      <c r="L79" s="46" t="str">
        <f t="shared" si="3"/>
        <v>#N/A</v>
      </c>
      <c r="M79" s="46" t="str">
        <f t="shared" si="4"/>
        <v>#N/A</v>
      </c>
      <c r="N79" s="46" t="str">
        <f>(M79-I79)*((VLOOKUP(B79,'Set Up Employee Data'!A:O,7,FALSE)))</f>
        <v>#N/A</v>
      </c>
      <c r="O79" s="46" t="str">
        <f>(M79-I79)*((VLOOKUP(B79,'Set Up Employee Data'!A:O,8,FALSE)))</f>
        <v>#N/A</v>
      </c>
      <c r="P79" s="46" t="str">
        <f>(M79-I79)*((VLOOKUP(B79,'Set Up Employee Data'!A:O,5,FALSE)))</f>
        <v>#N/A</v>
      </c>
      <c r="Q79" s="46" t="str">
        <f>(M79-I79)*((VLOOKUP(B79,'Set Up Employee Data'!A:O,6,FALSE)))</f>
        <v>#N/A</v>
      </c>
      <c r="R79" s="46">
        <f>IFERROR(((VLOOKUP(B79,'Set Up Employee Data'!A:O,9,FALSE)))+((VLOOKUP(B79,'Set Up Employee Data'!A:O,10,FALSE)))+((VLOOKUP(B79,'Set Up Employee Data'!A:O,11,FALSE)))+((VLOOKUP(B79,'Set Up Employee Data'!A:O,12,FALSE))),0)</f>
        <v>0</v>
      </c>
      <c r="S79" s="46">
        <f>IFERROR(((VLOOKUP(B79,'Set Up Employee Data'!A:O,13,FALSE)))+((VLOOKUP(B79,'Set Up Employee Data'!A:O,14,FALSE)))+((VLOOKUP(B79,'Set Up Employee Data'!A:O,15,FALSE))),0)</f>
        <v>0</v>
      </c>
      <c r="T79" s="46" t="str">
        <f t="shared" si="5"/>
        <v>#N/A</v>
      </c>
      <c r="U79" s="69" t="str">
        <f t="shared" si="6"/>
        <v>#N/A</v>
      </c>
    </row>
    <row r="80" ht="14.25" customHeight="1">
      <c r="A80" s="32"/>
      <c r="B80" s="32"/>
      <c r="C80" s="33" t="str">
        <f>VLOOKUP(B80,'Set Up Employee Data'!A:O,2,FALSE)</f>
        <v>#N/A</v>
      </c>
      <c r="D80" s="33" t="str">
        <f t="shared" si="1"/>
        <v>#N/A</v>
      </c>
      <c r="E80" s="32"/>
      <c r="F80" s="32"/>
      <c r="G80" s="32"/>
      <c r="H80" s="33"/>
      <c r="I80" s="41"/>
      <c r="J80" s="68">
        <f>IFERROR(VLOOKUP(B80,'Set Up Employee Data'!A:O,3,FALSE)/(VLOOKUP(B80,'Set Up Employee Data'!A:O,4,FALSE)),0)</f>
        <v>0</v>
      </c>
      <c r="K80" s="46" t="str">
        <f t="shared" si="2"/>
        <v>#N/A</v>
      </c>
      <c r="L80" s="46" t="str">
        <f t="shared" si="3"/>
        <v>#N/A</v>
      </c>
      <c r="M80" s="46" t="str">
        <f t="shared" si="4"/>
        <v>#N/A</v>
      </c>
      <c r="N80" s="46" t="str">
        <f>(M80-I80)*((VLOOKUP(B80,'Set Up Employee Data'!A:O,7,FALSE)))</f>
        <v>#N/A</v>
      </c>
      <c r="O80" s="46" t="str">
        <f>(M80-I80)*((VLOOKUP(B80,'Set Up Employee Data'!A:O,8,FALSE)))</f>
        <v>#N/A</v>
      </c>
      <c r="P80" s="46" t="str">
        <f>(M80-I80)*((VLOOKUP(B80,'Set Up Employee Data'!A:O,5,FALSE)))</f>
        <v>#N/A</v>
      </c>
      <c r="Q80" s="46" t="str">
        <f>(M80-I80)*((VLOOKUP(B80,'Set Up Employee Data'!A:O,6,FALSE)))</f>
        <v>#N/A</v>
      </c>
      <c r="R80" s="46">
        <f>IFERROR(((VLOOKUP(B80,'Set Up Employee Data'!A:O,9,FALSE)))+((VLOOKUP(B80,'Set Up Employee Data'!A:O,10,FALSE)))+((VLOOKUP(B80,'Set Up Employee Data'!A:O,11,FALSE)))+((VLOOKUP(B80,'Set Up Employee Data'!A:O,12,FALSE))),0)</f>
        <v>0</v>
      </c>
      <c r="S80" s="46">
        <f>IFERROR(((VLOOKUP(B80,'Set Up Employee Data'!A:O,13,FALSE)))+((VLOOKUP(B80,'Set Up Employee Data'!A:O,14,FALSE)))+((VLOOKUP(B80,'Set Up Employee Data'!A:O,15,FALSE))),0)</f>
        <v>0</v>
      </c>
      <c r="T80" s="46" t="str">
        <f t="shared" si="5"/>
        <v>#N/A</v>
      </c>
      <c r="U80" s="69" t="str">
        <f t="shared" si="6"/>
        <v>#N/A</v>
      </c>
    </row>
    <row r="81" ht="14.25" customHeight="1">
      <c r="A81" s="32"/>
      <c r="B81" s="32"/>
      <c r="C81" s="33" t="str">
        <f>VLOOKUP(B81,'Set Up Employee Data'!A:O,2,FALSE)</f>
        <v>#N/A</v>
      </c>
      <c r="D81" s="33" t="str">
        <f t="shared" si="1"/>
        <v>#N/A</v>
      </c>
      <c r="E81" s="32"/>
      <c r="F81" s="32"/>
      <c r="G81" s="32"/>
      <c r="H81" s="33"/>
      <c r="I81" s="41"/>
      <c r="J81" s="68">
        <f>IFERROR(VLOOKUP(B81,'Set Up Employee Data'!A:O,3,FALSE)/(VLOOKUP(B81,'Set Up Employee Data'!A:O,4,FALSE)),0)</f>
        <v>0</v>
      </c>
      <c r="K81" s="46" t="str">
        <f t="shared" si="2"/>
        <v>#N/A</v>
      </c>
      <c r="L81" s="46" t="str">
        <f t="shared" si="3"/>
        <v>#N/A</v>
      </c>
      <c r="M81" s="46" t="str">
        <f t="shared" si="4"/>
        <v>#N/A</v>
      </c>
      <c r="N81" s="46" t="str">
        <f>(M81-I81)*((VLOOKUP(B81,'Set Up Employee Data'!A:O,7,FALSE)))</f>
        <v>#N/A</v>
      </c>
      <c r="O81" s="46" t="str">
        <f>(M81-I81)*((VLOOKUP(B81,'Set Up Employee Data'!A:O,8,FALSE)))</f>
        <v>#N/A</v>
      </c>
      <c r="P81" s="46" t="str">
        <f>(M81-I81)*((VLOOKUP(B81,'Set Up Employee Data'!A:O,5,FALSE)))</f>
        <v>#N/A</v>
      </c>
      <c r="Q81" s="46" t="str">
        <f>(M81-I81)*((VLOOKUP(B81,'Set Up Employee Data'!A:O,6,FALSE)))</f>
        <v>#N/A</v>
      </c>
      <c r="R81" s="46">
        <f>IFERROR(((VLOOKUP(B81,'Set Up Employee Data'!A:O,9,FALSE)))+((VLOOKUP(B81,'Set Up Employee Data'!A:O,10,FALSE)))+((VLOOKUP(B81,'Set Up Employee Data'!A:O,11,FALSE)))+((VLOOKUP(B81,'Set Up Employee Data'!A:O,12,FALSE))),0)</f>
        <v>0</v>
      </c>
      <c r="S81" s="46">
        <f>IFERROR(((VLOOKUP(B81,'Set Up Employee Data'!A:O,13,FALSE)))+((VLOOKUP(B81,'Set Up Employee Data'!A:O,14,FALSE)))+((VLOOKUP(B81,'Set Up Employee Data'!A:O,15,FALSE))),0)</f>
        <v>0</v>
      </c>
      <c r="T81" s="46" t="str">
        <f t="shared" si="5"/>
        <v>#N/A</v>
      </c>
      <c r="U81" s="69" t="str">
        <f t="shared" si="6"/>
        <v>#N/A</v>
      </c>
    </row>
    <row r="82" ht="14.25" customHeight="1">
      <c r="A82" s="32"/>
      <c r="B82" s="32"/>
      <c r="C82" s="33" t="str">
        <f>VLOOKUP(B82,'Set Up Employee Data'!A:O,2,FALSE)</f>
        <v>#N/A</v>
      </c>
      <c r="D82" s="33" t="str">
        <f t="shared" si="1"/>
        <v>#N/A</v>
      </c>
      <c r="E82" s="32"/>
      <c r="F82" s="32"/>
      <c r="G82" s="32"/>
      <c r="H82" s="33"/>
      <c r="I82" s="41"/>
      <c r="J82" s="68">
        <f>IFERROR(VLOOKUP(B82,'Set Up Employee Data'!A:O,3,FALSE)/(VLOOKUP(B82,'Set Up Employee Data'!A:O,4,FALSE)),0)</f>
        <v>0</v>
      </c>
      <c r="K82" s="46" t="str">
        <f t="shared" si="2"/>
        <v>#N/A</v>
      </c>
      <c r="L82" s="46" t="str">
        <f t="shared" si="3"/>
        <v>#N/A</v>
      </c>
      <c r="M82" s="46" t="str">
        <f t="shared" si="4"/>
        <v>#N/A</v>
      </c>
      <c r="N82" s="46" t="str">
        <f>(M82-I82)*((VLOOKUP(B82,'Set Up Employee Data'!A:O,7,FALSE)))</f>
        <v>#N/A</v>
      </c>
      <c r="O82" s="46" t="str">
        <f>(M82-I82)*((VLOOKUP(B82,'Set Up Employee Data'!A:O,8,FALSE)))</f>
        <v>#N/A</v>
      </c>
      <c r="P82" s="46" t="str">
        <f>(M82-I82)*((VLOOKUP(B82,'Set Up Employee Data'!A:O,5,FALSE)))</f>
        <v>#N/A</v>
      </c>
      <c r="Q82" s="46" t="str">
        <f>(M82-I82)*((VLOOKUP(B82,'Set Up Employee Data'!A:O,6,FALSE)))</f>
        <v>#N/A</v>
      </c>
      <c r="R82" s="46">
        <f>IFERROR(((VLOOKUP(B82,'Set Up Employee Data'!A:O,9,FALSE)))+((VLOOKUP(B82,'Set Up Employee Data'!A:O,10,FALSE)))+((VLOOKUP(B82,'Set Up Employee Data'!A:O,11,FALSE)))+((VLOOKUP(B82,'Set Up Employee Data'!A:O,12,FALSE))),0)</f>
        <v>0</v>
      </c>
      <c r="S82" s="46">
        <f>IFERROR(((VLOOKUP(B82,'Set Up Employee Data'!A:O,13,FALSE)))+((VLOOKUP(B82,'Set Up Employee Data'!A:O,14,FALSE)))+((VLOOKUP(B82,'Set Up Employee Data'!A:O,15,FALSE))),0)</f>
        <v>0</v>
      </c>
      <c r="T82" s="46" t="str">
        <f t="shared" si="5"/>
        <v>#N/A</v>
      </c>
      <c r="U82" s="69" t="str">
        <f t="shared" si="6"/>
        <v>#N/A</v>
      </c>
    </row>
    <row r="83" ht="14.25" customHeight="1">
      <c r="A83" s="32"/>
      <c r="B83" s="32"/>
      <c r="C83" s="33" t="str">
        <f>VLOOKUP(B83,'Set Up Employee Data'!A:O,2,FALSE)</f>
        <v>#N/A</v>
      </c>
      <c r="D83" s="33" t="str">
        <f t="shared" si="1"/>
        <v>#N/A</v>
      </c>
      <c r="E83" s="32"/>
      <c r="F83" s="32"/>
      <c r="G83" s="32"/>
      <c r="H83" s="33"/>
      <c r="I83" s="41"/>
      <c r="J83" s="68">
        <f>IFERROR(VLOOKUP(B83,'Set Up Employee Data'!A:O,3,FALSE)/(VLOOKUP(B83,'Set Up Employee Data'!A:O,4,FALSE)),0)</f>
        <v>0</v>
      </c>
      <c r="K83" s="46" t="str">
        <f t="shared" si="2"/>
        <v>#N/A</v>
      </c>
      <c r="L83" s="46" t="str">
        <f t="shared" si="3"/>
        <v>#N/A</v>
      </c>
      <c r="M83" s="46" t="str">
        <f t="shared" si="4"/>
        <v>#N/A</v>
      </c>
      <c r="N83" s="46" t="str">
        <f>(M83-I83)*((VLOOKUP(B83,'Set Up Employee Data'!A:O,7,FALSE)))</f>
        <v>#N/A</v>
      </c>
      <c r="O83" s="46" t="str">
        <f>(M83-I83)*((VLOOKUP(B83,'Set Up Employee Data'!A:O,8,FALSE)))</f>
        <v>#N/A</v>
      </c>
      <c r="P83" s="46" t="str">
        <f>(M83-I83)*((VLOOKUP(B83,'Set Up Employee Data'!A:O,5,FALSE)))</f>
        <v>#N/A</v>
      </c>
      <c r="Q83" s="46" t="str">
        <f>(M83-I83)*((VLOOKUP(B83,'Set Up Employee Data'!A:O,6,FALSE)))</f>
        <v>#N/A</v>
      </c>
      <c r="R83" s="46">
        <f>IFERROR(((VLOOKUP(B83,'Set Up Employee Data'!A:O,9,FALSE)))+((VLOOKUP(B83,'Set Up Employee Data'!A:O,10,FALSE)))+((VLOOKUP(B83,'Set Up Employee Data'!A:O,11,FALSE)))+((VLOOKUP(B83,'Set Up Employee Data'!A:O,12,FALSE))),0)</f>
        <v>0</v>
      </c>
      <c r="S83" s="46">
        <f>IFERROR(((VLOOKUP(B83,'Set Up Employee Data'!A:O,13,FALSE)))+((VLOOKUP(B83,'Set Up Employee Data'!A:O,14,FALSE)))+((VLOOKUP(B83,'Set Up Employee Data'!A:O,15,FALSE))),0)</f>
        <v>0</v>
      </c>
      <c r="T83" s="46" t="str">
        <f t="shared" si="5"/>
        <v>#N/A</v>
      </c>
      <c r="U83" s="69" t="str">
        <f t="shared" si="6"/>
        <v>#N/A</v>
      </c>
    </row>
    <row r="84" ht="14.25" customHeight="1">
      <c r="A84" s="32"/>
      <c r="B84" s="32"/>
      <c r="C84" s="33" t="str">
        <f>VLOOKUP(B84,'Set Up Employee Data'!A:O,2,FALSE)</f>
        <v>#N/A</v>
      </c>
      <c r="D84" s="33" t="str">
        <f t="shared" si="1"/>
        <v>#N/A</v>
      </c>
      <c r="E84" s="32"/>
      <c r="F84" s="32"/>
      <c r="G84" s="32"/>
      <c r="H84" s="33"/>
      <c r="I84" s="41"/>
      <c r="J84" s="68">
        <f>IFERROR(VLOOKUP(B84,'Set Up Employee Data'!A:O,3,FALSE)/(VLOOKUP(B84,'Set Up Employee Data'!A:O,4,FALSE)),0)</f>
        <v>0</v>
      </c>
      <c r="K84" s="46" t="str">
        <f t="shared" si="2"/>
        <v>#N/A</v>
      </c>
      <c r="L84" s="46" t="str">
        <f t="shared" si="3"/>
        <v>#N/A</v>
      </c>
      <c r="M84" s="46" t="str">
        <f t="shared" si="4"/>
        <v>#N/A</v>
      </c>
      <c r="N84" s="46" t="str">
        <f>(M84-I84)*((VLOOKUP(B84,'Set Up Employee Data'!A:O,7,FALSE)))</f>
        <v>#N/A</v>
      </c>
      <c r="O84" s="46" t="str">
        <f>(M84-I84)*((VLOOKUP(B84,'Set Up Employee Data'!A:O,8,FALSE)))</f>
        <v>#N/A</v>
      </c>
      <c r="P84" s="46" t="str">
        <f>(M84-I84)*((VLOOKUP(B84,'Set Up Employee Data'!A:O,5,FALSE)))</f>
        <v>#N/A</v>
      </c>
      <c r="Q84" s="46" t="str">
        <f>(M84-I84)*((VLOOKUP(B84,'Set Up Employee Data'!A:O,6,FALSE)))</f>
        <v>#N/A</v>
      </c>
      <c r="R84" s="46">
        <f>IFERROR(((VLOOKUP(B84,'Set Up Employee Data'!A:O,9,FALSE)))+((VLOOKUP(B84,'Set Up Employee Data'!A:O,10,FALSE)))+((VLOOKUP(B84,'Set Up Employee Data'!A:O,11,FALSE)))+((VLOOKUP(B84,'Set Up Employee Data'!A:O,12,FALSE))),0)</f>
        <v>0</v>
      </c>
      <c r="S84" s="46">
        <f>IFERROR(((VLOOKUP(B84,'Set Up Employee Data'!A:O,13,FALSE)))+((VLOOKUP(B84,'Set Up Employee Data'!A:O,14,FALSE)))+((VLOOKUP(B84,'Set Up Employee Data'!A:O,15,FALSE))),0)</f>
        <v>0</v>
      </c>
      <c r="T84" s="46" t="str">
        <f t="shared" si="5"/>
        <v>#N/A</v>
      </c>
      <c r="U84" s="69" t="str">
        <f t="shared" si="6"/>
        <v>#N/A</v>
      </c>
    </row>
    <row r="85" ht="14.25" customHeight="1">
      <c r="A85" s="32"/>
      <c r="B85" s="32"/>
      <c r="C85" s="33" t="str">
        <f>VLOOKUP(B85,'Set Up Employee Data'!A:O,2,FALSE)</f>
        <v>#N/A</v>
      </c>
      <c r="D85" s="33" t="str">
        <f t="shared" si="1"/>
        <v>#N/A</v>
      </c>
      <c r="E85" s="32"/>
      <c r="F85" s="32"/>
      <c r="G85" s="32"/>
      <c r="H85" s="33"/>
      <c r="I85" s="41"/>
      <c r="J85" s="68">
        <f>IFERROR(VLOOKUP(B85,'Set Up Employee Data'!A:O,3,FALSE)/(VLOOKUP(B85,'Set Up Employee Data'!A:O,4,FALSE)),0)</f>
        <v>0</v>
      </c>
      <c r="K85" s="46" t="str">
        <f t="shared" si="2"/>
        <v>#N/A</v>
      </c>
      <c r="L85" s="46" t="str">
        <f t="shared" si="3"/>
        <v>#N/A</v>
      </c>
      <c r="M85" s="46" t="str">
        <f t="shared" si="4"/>
        <v>#N/A</v>
      </c>
      <c r="N85" s="46" t="str">
        <f>(M85-I85)*((VLOOKUP(B85,'Set Up Employee Data'!A:O,7,FALSE)))</f>
        <v>#N/A</v>
      </c>
      <c r="O85" s="46" t="str">
        <f>(M85-I85)*((VLOOKUP(B85,'Set Up Employee Data'!A:O,8,FALSE)))</f>
        <v>#N/A</v>
      </c>
      <c r="P85" s="46" t="str">
        <f>(M85-I85)*((VLOOKUP(B85,'Set Up Employee Data'!A:O,5,FALSE)))</f>
        <v>#N/A</v>
      </c>
      <c r="Q85" s="46" t="str">
        <f>(M85-I85)*((VLOOKUP(B85,'Set Up Employee Data'!A:O,6,FALSE)))</f>
        <v>#N/A</v>
      </c>
      <c r="R85" s="46">
        <f>IFERROR(((VLOOKUP(B85,'Set Up Employee Data'!A:O,9,FALSE)))+((VLOOKUP(B85,'Set Up Employee Data'!A:O,10,FALSE)))+((VLOOKUP(B85,'Set Up Employee Data'!A:O,11,FALSE)))+((VLOOKUP(B85,'Set Up Employee Data'!A:O,12,FALSE))),0)</f>
        <v>0</v>
      </c>
      <c r="S85" s="46">
        <f>IFERROR(((VLOOKUP(B85,'Set Up Employee Data'!A:O,13,FALSE)))+((VLOOKUP(B85,'Set Up Employee Data'!A:O,14,FALSE)))+((VLOOKUP(B85,'Set Up Employee Data'!A:O,15,FALSE))),0)</f>
        <v>0</v>
      </c>
      <c r="T85" s="46" t="str">
        <f t="shared" si="5"/>
        <v>#N/A</v>
      </c>
      <c r="U85" s="69" t="str">
        <f t="shared" si="6"/>
        <v>#N/A</v>
      </c>
    </row>
    <row r="86" ht="14.25" customHeight="1">
      <c r="A86" s="32"/>
      <c r="B86" s="32"/>
      <c r="C86" s="33" t="str">
        <f>VLOOKUP(B86,'Set Up Employee Data'!A:O,2,FALSE)</f>
        <v>#N/A</v>
      </c>
      <c r="D86" s="33" t="str">
        <f t="shared" si="1"/>
        <v>#N/A</v>
      </c>
      <c r="E86" s="32"/>
      <c r="F86" s="32"/>
      <c r="G86" s="32"/>
      <c r="H86" s="33"/>
      <c r="I86" s="41"/>
      <c r="J86" s="68">
        <f>IFERROR(VLOOKUP(B86,'Set Up Employee Data'!A:O,3,FALSE)/(VLOOKUP(B86,'Set Up Employee Data'!A:O,4,FALSE)),0)</f>
        <v>0</v>
      </c>
      <c r="K86" s="46" t="str">
        <f t="shared" si="2"/>
        <v>#N/A</v>
      </c>
      <c r="L86" s="46" t="str">
        <f t="shared" si="3"/>
        <v>#N/A</v>
      </c>
      <c r="M86" s="46" t="str">
        <f t="shared" si="4"/>
        <v>#N/A</v>
      </c>
      <c r="N86" s="46" t="str">
        <f>(M86-I86)*((VLOOKUP(B86,'Set Up Employee Data'!A:O,7,FALSE)))</f>
        <v>#N/A</v>
      </c>
      <c r="O86" s="46" t="str">
        <f>(M86-I86)*((VLOOKUP(B86,'Set Up Employee Data'!A:O,8,FALSE)))</f>
        <v>#N/A</v>
      </c>
      <c r="P86" s="46" t="str">
        <f>(M86-I86)*((VLOOKUP(B86,'Set Up Employee Data'!A:O,5,FALSE)))</f>
        <v>#N/A</v>
      </c>
      <c r="Q86" s="46" t="str">
        <f>(M86-I86)*((VLOOKUP(B86,'Set Up Employee Data'!A:O,6,FALSE)))</f>
        <v>#N/A</v>
      </c>
      <c r="R86" s="46">
        <f>IFERROR(((VLOOKUP(B86,'Set Up Employee Data'!A:O,9,FALSE)))+((VLOOKUP(B86,'Set Up Employee Data'!A:O,10,FALSE)))+((VLOOKUP(B86,'Set Up Employee Data'!A:O,11,FALSE)))+((VLOOKUP(B86,'Set Up Employee Data'!A:O,12,FALSE))),0)</f>
        <v>0</v>
      </c>
      <c r="S86" s="46">
        <f>IFERROR(((VLOOKUP(B86,'Set Up Employee Data'!A:O,13,FALSE)))+((VLOOKUP(B86,'Set Up Employee Data'!A:O,14,FALSE)))+((VLOOKUP(B86,'Set Up Employee Data'!A:O,15,FALSE))),0)</f>
        <v>0</v>
      </c>
      <c r="T86" s="46" t="str">
        <f t="shared" si="5"/>
        <v>#N/A</v>
      </c>
      <c r="U86" s="69" t="str">
        <f t="shared" si="6"/>
        <v>#N/A</v>
      </c>
    </row>
    <row r="87" ht="14.25" customHeight="1">
      <c r="A87" s="32"/>
      <c r="B87" s="32"/>
      <c r="C87" s="33" t="str">
        <f>VLOOKUP(B87,'Set Up Employee Data'!A:O,2,FALSE)</f>
        <v>#N/A</v>
      </c>
      <c r="D87" s="33" t="str">
        <f t="shared" si="1"/>
        <v>#N/A</v>
      </c>
      <c r="E87" s="32"/>
      <c r="F87" s="32"/>
      <c r="G87" s="32"/>
      <c r="H87" s="33"/>
      <c r="I87" s="41"/>
      <c r="J87" s="68">
        <f>IFERROR(VLOOKUP(B87,'Set Up Employee Data'!A:O,3,FALSE)/(VLOOKUP(B87,'Set Up Employee Data'!A:O,4,FALSE)),0)</f>
        <v>0</v>
      </c>
      <c r="K87" s="46" t="str">
        <f t="shared" si="2"/>
        <v>#N/A</v>
      </c>
      <c r="L87" s="46" t="str">
        <f t="shared" si="3"/>
        <v>#N/A</v>
      </c>
      <c r="M87" s="46" t="str">
        <f t="shared" si="4"/>
        <v>#N/A</v>
      </c>
      <c r="N87" s="46" t="str">
        <f>(M87-I87)*((VLOOKUP(B87,'Set Up Employee Data'!A:O,7,FALSE)))</f>
        <v>#N/A</v>
      </c>
      <c r="O87" s="46" t="str">
        <f>(M87-I87)*((VLOOKUP(B87,'Set Up Employee Data'!A:O,8,FALSE)))</f>
        <v>#N/A</v>
      </c>
      <c r="P87" s="46" t="str">
        <f>(M87-I87)*((VLOOKUP(B87,'Set Up Employee Data'!A:O,5,FALSE)))</f>
        <v>#N/A</v>
      </c>
      <c r="Q87" s="46" t="str">
        <f>(M87-I87)*((VLOOKUP(B87,'Set Up Employee Data'!A:O,6,FALSE)))</f>
        <v>#N/A</v>
      </c>
      <c r="R87" s="46">
        <f>IFERROR(((VLOOKUP(B87,'Set Up Employee Data'!A:O,9,FALSE)))+((VLOOKUP(B87,'Set Up Employee Data'!A:O,10,FALSE)))+((VLOOKUP(B87,'Set Up Employee Data'!A:O,11,FALSE)))+((VLOOKUP(B87,'Set Up Employee Data'!A:O,12,FALSE))),0)</f>
        <v>0</v>
      </c>
      <c r="S87" s="46">
        <f>IFERROR(((VLOOKUP(B87,'Set Up Employee Data'!A:O,13,FALSE)))+((VLOOKUP(B87,'Set Up Employee Data'!A:O,14,FALSE)))+((VLOOKUP(B87,'Set Up Employee Data'!A:O,15,FALSE))),0)</f>
        <v>0</v>
      </c>
      <c r="T87" s="46" t="str">
        <f t="shared" si="5"/>
        <v>#N/A</v>
      </c>
      <c r="U87" s="69" t="str">
        <f t="shared" si="6"/>
        <v>#N/A</v>
      </c>
    </row>
    <row r="88" ht="14.25" customHeight="1">
      <c r="A88" s="32"/>
      <c r="B88" s="32"/>
      <c r="C88" s="33" t="str">
        <f>VLOOKUP(B88,'Set Up Employee Data'!A:O,2,FALSE)</f>
        <v>#N/A</v>
      </c>
      <c r="D88" s="33" t="str">
        <f t="shared" si="1"/>
        <v>#N/A</v>
      </c>
      <c r="E88" s="32"/>
      <c r="F88" s="32"/>
      <c r="G88" s="32"/>
      <c r="H88" s="33"/>
      <c r="I88" s="41"/>
      <c r="J88" s="68">
        <f>IFERROR(VLOOKUP(B88,'Set Up Employee Data'!A:O,3,FALSE)/(VLOOKUP(B88,'Set Up Employee Data'!A:O,4,FALSE)),0)</f>
        <v>0</v>
      </c>
      <c r="K88" s="46" t="str">
        <f t="shared" si="2"/>
        <v>#N/A</v>
      </c>
      <c r="L88" s="46" t="str">
        <f t="shared" si="3"/>
        <v>#N/A</v>
      </c>
      <c r="M88" s="46" t="str">
        <f t="shared" si="4"/>
        <v>#N/A</v>
      </c>
      <c r="N88" s="46" t="str">
        <f>(M88-I88)*((VLOOKUP(B88,'Set Up Employee Data'!A:O,7,FALSE)))</f>
        <v>#N/A</v>
      </c>
      <c r="O88" s="46" t="str">
        <f>(M88-I88)*((VLOOKUP(B88,'Set Up Employee Data'!A:O,8,FALSE)))</f>
        <v>#N/A</v>
      </c>
      <c r="P88" s="46" t="str">
        <f>(M88-I88)*((VLOOKUP(B88,'Set Up Employee Data'!A:O,5,FALSE)))</f>
        <v>#N/A</v>
      </c>
      <c r="Q88" s="46" t="str">
        <f>(M88-I88)*((VLOOKUP(B88,'Set Up Employee Data'!A:O,6,FALSE)))</f>
        <v>#N/A</v>
      </c>
      <c r="R88" s="46">
        <f>IFERROR(((VLOOKUP(B88,'Set Up Employee Data'!A:O,9,FALSE)))+((VLOOKUP(B88,'Set Up Employee Data'!A:O,10,FALSE)))+((VLOOKUP(B88,'Set Up Employee Data'!A:O,11,FALSE)))+((VLOOKUP(B88,'Set Up Employee Data'!A:O,12,FALSE))),0)</f>
        <v>0</v>
      </c>
      <c r="S88" s="46">
        <f>IFERROR(((VLOOKUP(B88,'Set Up Employee Data'!A:O,13,FALSE)))+((VLOOKUP(B88,'Set Up Employee Data'!A:O,14,FALSE)))+((VLOOKUP(B88,'Set Up Employee Data'!A:O,15,FALSE))),0)</f>
        <v>0</v>
      </c>
      <c r="T88" s="46" t="str">
        <f t="shared" si="5"/>
        <v>#N/A</v>
      </c>
      <c r="U88" s="69" t="str">
        <f t="shared" si="6"/>
        <v>#N/A</v>
      </c>
    </row>
    <row r="89" ht="14.25" customHeight="1">
      <c r="A89" s="32"/>
      <c r="B89" s="32"/>
      <c r="C89" s="33" t="str">
        <f>VLOOKUP(B89,'Set Up Employee Data'!A:O,2,FALSE)</f>
        <v>#N/A</v>
      </c>
      <c r="D89" s="33" t="str">
        <f t="shared" si="1"/>
        <v>#N/A</v>
      </c>
      <c r="E89" s="32"/>
      <c r="F89" s="32"/>
      <c r="G89" s="32"/>
      <c r="H89" s="33"/>
      <c r="I89" s="41"/>
      <c r="J89" s="68">
        <f>IFERROR(VLOOKUP(B89,'Set Up Employee Data'!A:O,3,FALSE)/(VLOOKUP(B89,'Set Up Employee Data'!A:O,4,FALSE)),0)</f>
        <v>0</v>
      </c>
      <c r="K89" s="46" t="str">
        <f t="shared" si="2"/>
        <v>#N/A</v>
      </c>
      <c r="L89" s="46" t="str">
        <f t="shared" si="3"/>
        <v>#N/A</v>
      </c>
      <c r="M89" s="46" t="str">
        <f t="shared" si="4"/>
        <v>#N/A</v>
      </c>
      <c r="N89" s="46" t="str">
        <f>(M89-I89)*((VLOOKUP(B89,'Set Up Employee Data'!A:O,7,FALSE)))</f>
        <v>#N/A</v>
      </c>
      <c r="O89" s="46" t="str">
        <f>(M89-I89)*((VLOOKUP(B89,'Set Up Employee Data'!A:O,8,FALSE)))</f>
        <v>#N/A</v>
      </c>
      <c r="P89" s="46" t="str">
        <f>(M89-I89)*((VLOOKUP(B89,'Set Up Employee Data'!A:O,5,FALSE)))</f>
        <v>#N/A</v>
      </c>
      <c r="Q89" s="46" t="str">
        <f>(M89-I89)*((VLOOKUP(B89,'Set Up Employee Data'!A:O,6,FALSE)))</f>
        <v>#N/A</v>
      </c>
      <c r="R89" s="46">
        <f>IFERROR(((VLOOKUP(B89,'Set Up Employee Data'!A:O,9,FALSE)))+((VLOOKUP(B89,'Set Up Employee Data'!A:O,10,FALSE)))+((VLOOKUP(B89,'Set Up Employee Data'!A:O,11,FALSE)))+((VLOOKUP(B89,'Set Up Employee Data'!A:O,12,FALSE))),0)</f>
        <v>0</v>
      </c>
      <c r="S89" s="46">
        <f>IFERROR(((VLOOKUP(B89,'Set Up Employee Data'!A:O,13,FALSE)))+((VLOOKUP(B89,'Set Up Employee Data'!A:O,14,FALSE)))+((VLOOKUP(B89,'Set Up Employee Data'!A:O,15,FALSE))),0)</f>
        <v>0</v>
      </c>
      <c r="T89" s="46" t="str">
        <f t="shared" si="5"/>
        <v>#N/A</v>
      </c>
      <c r="U89" s="69" t="str">
        <f t="shared" si="6"/>
        <v>#N/A</v>
      </c>
    </row>
    <row r="90" ht="14.25" customHeight="1">
      <c r="A90" s="32"/>
      <c r="B90" s="32"/>
      <c r="C90" s="33" t="str">
        <f>VLOOKUP(B90,'Set Up Employee Data'!A:O,2,FALSE)</f>
        <v>#N/A</v>
      </c>
      <c r="D90" s="33" t="str">
        <f t="shared" si="1"/>
        <v>#N/A</v>
      </c>
      <c r="E90" s="32"/>
      <c r="F90" s="32"/>
      <c r="G90" s="32"/>
      <c r="H90" s="33"/>
      <c r="I90" s="41"/>
      <c r="J90" s="68">
        <f>IFERROR(VLOOKUP(B90,'Set Up Employee Data'!A:O,3,FALSE)/(VLOOKUP(B90,'Set Up Employee Data'!A:O,4,FALSE)),0)</f>
        <v>0</v>
      </c>
      <c r="K90" s="46" t="str">
        <f t="shared" si="2"/>
        <v>#N/A</v>
      </c>
      <c r="L90" s="46" t="str">
        <f t="shared" si="3"/>
        <v>#N/A</v>
      </c>
      <c r="M90" s="46" t="str">
        <f t="shared" si="4"/>
        <v>#N/A</v>
      </c>
      <c r="N90" s="46" t="str">
        <f>(M90-I90)*((VLOOKUP(B90,'Set Up Employee Data'!A:O,7,FALSE)))</f>
        <v>#N/A</v>
      </c>
      <c r="O90" s="46" t="str">
        <f>(M90-I90)*((VLOOKUP(B90,'Set Up Employee Data'!A:O,8,FALSE)))</f>
        <v>#N/A</v>
      </c>
      <c r="P90" s="46" t="str">
        <f>(M90-I90)*((VLOOKUP(B90,'Set Up Employee Data'!A:O,5,FALSE)))</f>
        <v>#N/A</v>
      </c>
      <c r="Q90" s="46" t="str">
        <f>(M90-I90)*((VLOOKUP(B90,'Set Up Employee Data'!A:O,6,FALSE)))</f>
        <v>#N/A</v>
      </c>
      <c r="R90" s="46">
        <f>IFERROR(((VLOOKUP(B90,'Set Up Employee Data'!A:O,9,FALSE)))+((VLOOKUP(B90,'Set Up Employee Data'!A:O,10,FALSE)))+((VLOOKUP(B90,'Set Up Employee Data'!A:O,11,FALSE)))+((VLOOKUP(B90,'Set Up Employee Data'!A:O,12,FALSE))),0)</f>
        <v>0</v>
      </c>
      <c r="S90" s="46">
        <f>IFERROR(((VLOOKUP(B90,'Set Up Employee Data'!A:O,13,FALSE)))+((VLOOKUP(B90,'Set Up Employee Data'!A:O,14,FALSE)))+((VLOOKUP(B90,'Set Up Employee Data'!A:O,15,FALSE))),0)</f>
        <v>0</v>
      </c>
      <c r="T90" s="46" t="str">
        <f t="shared" si="5"/>
        <v>#N/A</v>
      </c>
      <c r="U90" s="69" t="str">
        <f t="shared" si="6"/>
        <v>#N/A</v>
      </c>
    </row>
    <row r="91" ht="14.25" customHeight="1">
      <c r="A91" s="32"/>
      <c r="B91" s="32"/>
      <c r="C91" s="33" t="str">
        <f>VLOOKUP(B91,'Set Up Employee Data'!A:O,2,FALSE)</f>
        <v>#N/A</v>
      </c>
      <c r="D91" s="33" t="str">
        <f t="shared" si="1"/>
        <v>#N/A</v>
      </c>
      <c r="E91" s="32"/>
      <c r="F91" s="32"/>
      <c r="G91" s="32"/>
      <c r="H91" s="33"/>
      <c r="I91" s="41"/>
      <c r="J91" s="68">
        <f>IFERROR(VLOOKUP(B91,'Set Up Employee Data'!A:O,3,FALSE)/(VLOOKUP(B91,'Set Up Employee Data'!A:O,4,FALSE)),0)</f>
        <v>0</v>
      </c>
      <c r="K91" s="46" t="str">
        <f t="shared" si="2"/>
        <v>#N/A</v>
      </c>
      <c r="L91" s="46" t="str">
        <f t="shared" si="3"/>
        <v>#N/A</v>
      </c>
      <c r="M91" s="46" t="str">
        <f t="shared" si="4"/>
        <v>#N/A</v>
      </c>
      <c r="N91" s="46" t="str">
        <f>(M91-I91)*((VLOOKUP(B91,'Set Up Employee Data'!A:O,7,FALSE)))</f>
        <v>#N/A</v>
      </c>
      <c r="O91" s="46" t="str">
        <f>(M91-I91)*((VLOOKUP(B91,'Set Up Employee Data'!A:O,8,FALSE)))</f>
        <v>#N/A</v>
      </c>
      <c r="P91" s="46" t="str">
        <f>(M91-I91)*((VLOOKUP(B91,'Set Up Employee Data'!A:O,5,FALSE)))</f>
        <v>#N/A</v>
      </c>
      <c r="Q91" s="46" t="str">
        <f>(M91-I91)*((VLOOKUP(B91,'Set Up Employee Data'!A:O,6,FALSE)))</f>
        <v>#N/A</v>
      </c>
      <c r="R91" s="46">
        <f>IFERROR(((VLOOKUP(B91,'Set Up Employee Data'!A:O,9,FALSE)))+((VLOOKUP(B91,'Set Up Employee Data'!A:O,10,FALSE)))+((VLOOKUP(B91,'Set Up Employee Data'!A:O,11,FALSE)))+((VLOOKUP(B91,'Set Up Employee Data'!A:O,12,FALSE))),0)</f>
        <v>0</v>
      </c>
      <c r="S91" s="46">
        <f>IFERROR(((VLOOKUP(B91,'Set Up Employee Data'!A:O,13,FALSE)))+((VLOOKUP(B91,'Set Up Employee Data'!A:O,14,FALSE)))+((VLOOKUP(B91,'Set Up Employee Data'!A:O,15,FALSE))),0)</f>
        <v>0</v>
      </c>
      <c r="T91" s="46" t="str">
        <f t="shared" si="5"/>
        <v>#N/A</v>
      </c>
      <c r="U91" s="69" t="str">
        <f t="shared" si="6"/>
        <v>#N/A</v>
      </c>
    </row>
    <row r="92" ht="14.25" customHeight="1">
      <c r="A92" s="32"/>
      <c r="B92" s="32"/>
      <c r="C92" s="33" t="str">
        <f>VLOOKUP(B92,'Set Up Employee Data'!A:O,2,FALSE)</f>
        <v>#N/A</v>
      </c>
      <c r="D92" s="33" t="str">
        <f t="shared" si="1"/>
        <v>#N/A</v>
      </c>
      <c r="E92" s="32"/>
      <c r="F92" s="32"/>
      <c r="G92" s="32"/>
      <c r="H92" s="33"/>
      <c r="I92" s="41"/>
      <c r="J92" s="68">
        <f>IFERROR(VLOOKUP(B92,'Set Up Employee Data'!A:O,3,FALSE)/(VLOOKUP(B92,'Set Up Employee Data'!A:O,4,FALSE)),0)</f>
        <v>0</v>
      </c>
      <c r="K92" s="46" t="str">
        <f t="shared" si="2"/>
        <v>#N/A</v>
      </c>
      <c r="L92" s="46" t="str">
        <f t="shared" si="3"/>
        <v>#N/A</v>
      </c>
      <c r="M92" s="46" t="str">
        <f t="shared" si="4"/>
        <v>#N/A</v>
      </c>
      <c r="N92" s="46" t="str">
        <f>(M92-I92)*((VLOOKUP(B92,'Set Up Employee Data'!A:O,7,FALSE)))</f>
        <v>#N/A</v>
      </c>
      <c r="O92" s="46" t="str">
        <f>(M92-I92)*((VLOOKUP(B92,'Set Up Employee Data'!A:O,8,FALSE)))</f>
        <v>#N/A</v>
      </c>
      <c r="P92" s="46" t="str">
        <f>(M92-I92)*((VLOOKUP(B92,'Set Up Employee Data'!A:O,5,FALSE)))</f>
        <v>#N/A</v>
      </c>
      <c r="Q92" s="46" t="str">
        <f>(M92-I92)*((VLOOKUP(B92,'Set Up Employee Data'!A:O,6,FALSE)))</f>
        <v>#N/A</v>
      </c>
      <c r="R92" s="46">
        <f>IFERROR(((VLOOKUP(B92,'Set Up Employee Data'!A:O,9,FALSE)))+((VLOOKUP(B92,'Set Up Employee Data'!A:O,10,FALSE)))+((VLOOKUP(B92,'Set Up Employee Data'!A:O,11,FALSE)))+((VLOOKUP(B92,'Set Up Employee Data'!A:O,12,FALSE))),0)</f>
        <v>0</v>
      </c>
      <c r="S92" s="46">
        <f>IFERROR(((VLOOKUP(B92,'Set Up Employee Data'!A:O,13,FALSE)))+((VLOOKUP(B92,'Set Up Employee Data'!A:O,14,FALSE)))+((VLOOKUP(B92,'Set Up Employee Data'!A:O,15,FALSE))),0)</f>
        <v>0</v>
      </c>
      <c r="T92" s="46" t="str">
        <f t="shared" si="5"/>
        <v>#N/A</v>
      </c>
      <c r="U92" s="69" t="str">
        <f t="shared" si="6"/>
        <v>#N/A</v>
      </c>
    </row>
    <row r="93" ht="14.25" customHeight="1">
      <c r="A93" s="32"/>
      <c r="B93" s="32"/>
      <c r="C93" s="33" t="str">
        <f>VLOOKUP(B93,'Set Up Employee Data'!A:O,2,FALSE)</f>
        <v>#N/A</v>
      </c>
      <c r="D93" s="33" t="str">
        <f t="shared" si="1"/>
        <v>#N/A</v>
      </c>
      <c r="E93" s="32"/>
      <c r="F93" s="32"/>
      <c r="G93" s="32"/>
      <c r="H93" s="33"/>
      <c r="I93" s="41"/>
      <c r="J93" s="68">
        <f>IFERROR(VLOOKUP(B93,'Set Up Employee Data'!A:O,3,FALSE)/(VLOOKUP(B93,'Set Up Employee Data'!A:O,4,FALSE)),0)</f>
        <v>0</v>
      </c>
      <c r="K93" s="46" t="str">
        <f t="shared" si="2"/>
        <v>#N/A</v>
      </c>
      <c r="L93" s="46" t="str">
        <f t="shared" si="3"/>
        <v>#N/A</v>
      </c>
      <c r="M93" s="46" t="str">
        <f t="shared" si="4"/>
        <v>#N/A</v>
      </c>
      <c r="N93" s="46" t="str">
        <f>(M93-I93)*((VLOOKUP(B93,'Set Up Employee Data'!A:O,7,FALSE)))</f>
        <v>#N/A</v>
      </c>
      <c r="O93" s="46" t="str">
        <f>(M93-I93)*((VLOOKUP(B93,'Set Up Employee Data'!A:O,8,FALSE)))</f>
        <v>#N/A</v>
      </c>
      <c r="P93" s="46" t="str">
        <f>(M93-I93)*((VLOOKUP(B93,'Set Up Employee Data'!A:O,5,FALSE)))</f>
        <v>#N/A</v>
      </c>
      <c r="Q93" s="46" t="str">
        <f>(M93-I93)*((VLOOKUP(B93,'Set Up Employee Data'!A:O,6,FALSE)))</f>
        <v>#N/A</v>
      </c>
      <c r="R93" s="46">
        <f>IFERROR(((VLOOKUP(B93,'Set Up Employee Data'!A:O,9,FALSE)))+((VLOOKUP(B93,'Set Up Employee Data'!A:O,10,FALSE)))+((VLOOKUP(B93,'Set Up Employee Data'!A:O,11,FALSE)))+((VLOOKUP(B93,'Set Up Employee Data'!A:O,12,FALSE))),0)</f>
        <v>0</v>
      </c>
      <c r="S93" s="46">
        <f>IFERROR(((VLOOKUP(B93,'Set Up Employee Data'!A:O,13,FALSE)))+((VLOOKUP(B93,'Set Up Employee Data'!A:O,14,FALSE)))+((VLOOKUP(B93,'Set Up Employee Data'!A:O,15,FALSE))),0)</f>
        <v>0</v>
      </c>
      <c r="T93" s="46" t="str">
        <f t="shared" si="5"/>
        <v>#N/A</v>
      </c>
      <c r="U93" s="69" t="str">
        <f t="shared" si="6"/>
        <v>#N/A</v>
      </c>
    </row>
    <row r="94" ht="14.25" customHeight="1">
      <c r="A94" s="32"/>
      <c r="B94" s="32"/>
      <c r="C94" s="33" t="str">
        <f>VLOOKUP(B94,'Set Up Employee Data'!A:O,2,FALSE)</f>
        <v>#N/A</v>
      </c>
      <c r="D94" s="33" t="str">
        <f t="shared" si="1"/>
        <v>#N/A</v>
      </c>
      <c r="E94" s="32"/>
      <c r="F94" s="32"/>
      <c r="G94" s="32"/>
      <c r="H94" s="33"/>
      <c r="I94" s="41"/>
      <c r="J94" s="68">
        <f>IFERROR(VLOOKUP(B94,'Set Up Employee Data'!A:O,3,FALSE)/(VLOOKUP(B94,'Set Up Employee Data'!A:O,4,FALSE)),0)</f>
        <v>0</v>
      </c>
      <c r="K94" s="46" t="str">
        <f t="shared" si="2"/>
        <v>#N/A</v>
      </c>
      <c r="L94" s="46" t="str">
        <f t="shared" si="3"/>
        <v>#N/A</v>
      </c>
      <c r="M94" s="46" t="str">
        <f t="shared" si="4"/>
        <v>#N/A</v>
      </c>
      <c r="N94" s="46" t="str">
        <f>(M94-I94)*((VLOOKUP(B94,'Set Up Employee Data'!A:O,7,FALSE)))</f>
        <v>#N/A</v>
      </c>
      <c r="O94" s="46" t="str">
        <f>(M94-I94)*((VLOOKUP(B94,'Set Up Employee Data'!A:O,8,FALSE)))</f>
        <v>#N/A</v>
      </c>
      <c r="P94" s="46" t="str">
        <f>(M94-I94)*((VLOOKUP(B94,'Set Up Employee Data'!A:O,5,FALSE)))</f>
        <v>#N/A</v>
      </c>
      <c r="Q94" s="46" t="str">
        <f>(M94-I94)*((VLOOKUP(B94,'Set Up Employee Data'!A:O,6,FALSE)))</f>
        <v>#N/A</v>
      </c>
      <c r="R94" s="46">
        <f>IFERROR(((VLOOKUP(B94,'Set Up Employee Data'!A:O,9,FALSE)))+((VLOOKUP(B94,'Set Up Employee Data'!A:O,10,FALSE)))+((VLOOKUP(B94,'Set Up Employee Data'!A:O,11,FALSE)))+((VLOOKUP(B94,'Set Up Employee Data'!A:O,12,FALSE))),0)</f>
        <v>0</v>
      </c>
      <c r="S94" s="46">
        <f>IFERROR(((VLOOKUP(B94,'Set Up Employee Data'!A:O,13,FALSE)))+((VLOOKUP(B94,'Set Up Employee Data'!A:O,14,FALSE)))+((VLOOKUP(B94,'Set Up Employee Data'!A:O,15,FALSE))),0)</f>
        <v>0</v>
      </c>
      <c r="T94" s="46" t="str">
        <f t="shared" si="5"/>
        <v>#N/A</v>
      </c>
      <c r="U94" s="69" t="str">
        <f t="shared" si="6"/>
        <v>#N/A</v>
      </c>
    </row>
    <row r="95" ht="14.25" customHeight="1">
      <c r="A95" s="32"/>
      <c r="B95" s="32"/>
      <c r="C95" s="33" t="str">
        <f>VLOOKUP(B95,'Set Up Employee Data'!A:O,2,FALSE)</f>
        <v>#N/A</v>
      </c>
      <c r="D95" s="33" t="str">
        <f t="shared" si="1"/>
        <v>#N/A</v>
      </c>
      <c r="E95" s="32"/>
      <c r="F95" s="32"/>
      <c r="G95" s="32"/>
      <c r="H95" s="33"/>
      <c r="I95" s="41"/>
      <c r="J95" s="68">
        <f>IFERROR(VLOOKUP(B95,'Set Up Employee Data'!A:O,3,FALSE)/(VLOOKUP(B95,'Set Up Employee Data'!A:O,4,FALSE)),0)</f>
        <v>0</v>
      </c>
      <c r="K95" s="46" t="str">
        <f t="shared" si="2"/>
        <v>#N/A</v>
      </c>
      <c r="L95" s="46" t="str">
        <f t="shared" si="3"/>
        <v>#N/A</v>
      </c>
      <c r="M95" s="46" t="str">
        <f t="shared" si="4"/>
        <v>#N/A</v>
      </c>
      <c r="N95" s="46" t="str">
        <f>(M95-I95)*((VLOOKUP(B95,'Set Up Employee Data'!A:O,7,FALSE)))</f>
        <v>#N/A</v>
      </c>
      <c r="O95" s="46" t="str">
        <f>(M95-I95)*((VLOOKUP(B95,'Set Up Employee Data'!A:O,8,FALSE)))</f>
        <v>#N/A</v>
      </c>
      <c r="P95" s="46" t="str">
        <f>(M95-I95)*((VLOOKUP(B95,'Set Up Employee Data'!A:O,5,FALSE)))</f>
        <v>#N/A</v>
      </c>
      <c r="Q95" s="46" t="str">
        <f>(M95-I95)*((VLOOKUP(B95,'Set Up Employee Data'!A:O,6,FALSE)))</f>
        <v>#N/A</v>
      </c>
      <c r="R95" s="46">
        <f>IFERROR(((VLOOKUP(B95,'Set Up Employee Data'!A:O,9,FALSE)))+((VLOOKUP(B95,'Set Up Employee Data'!A:O,10,FALSE)))+((VLOOKUP(B95,'Set Up Employee Data'!A:O,11,FALSE)))+((VLOOKUP(B95,'Set Up Employee Data'!A:O,12,FALSE))),0)</f>
        <v>0</v>
      </c>
      <c r="S95" s="46">
        <f>IFERROR(((VLOOKUP(B95,'Set Up Employee Data'!A:O,13,FALSE)))+((VLOOKUP(B95,'Set Up Employee Data'!A:O,14,FALSE)))+((VLOOKUP(B95,'Set Up Employee Data'!A:O,15,FALSE))),0)</f>
        <v>0</v>
      </c>
      <c r="T95" s="46" t="str">
        <f t="shared" si="5"/>
        <v>#N/A</v>
      </c>
      <c r="U95" s="69" t="str">
        <f t="shared" si="6"/>
        <v>#N/A</v>
      </c>
    </row>
    <row r="96" ht="14.25" customHeight="1">
      <c r="A96" s="32"/>
      <c r="B96" s="32"/>
      <c r="C96" s="33" t="str">
        <f>VLOOKUP(B96,'Set Up Employee Data'!A:O,2,FALSE)</f>
        <v>#N/A</v>
      </c>
      <c r="D96" s="33" t="str">
        <f t="shared" si="1"/>
        <v>#N/A</v>
      </c>
      <c r="E96" s="32"/>
      <c r="F96" s="32"/>
      <c r="G96" s="32"/>
      <c r="H96" s="33"/>
      <c r="I96" s="41"/>
      <c r="J96" s="68">
        <f>IFERROR(VLOOKUP(B96,'Set Up Employee Data'!A:O,3,FALSE)/(VLOOKUP(B96,'Set Up Employee Data'!A:O,4,FALSE)),0)</f>
        <v>0</v>
      </c>
      <c r="K96" s="46" t="str">
        <f t="shared" si="2"/>
        <v>#N/A</v>
      </c>
      <c r="L96" s="46" t="str">
        <f t="shared" si="3"/>
        <v>#N/A</v>
      </c>
      <c r="M96" s="46" t="str">
        <f t="shared" si="4"/>
        <v>#N/A</v>
      </c>
      <c r="N96" s="46" t="str">
        <f>(M96-I96)*((VLOOKUP(B96,'Set Up Employee Data'!A:O,7,FALSE)))</f>
        <v>#N/A</v>
      </c>
      <c r="O96" s="46" t="str">
        <f>(M96-I96)*((VLOOKUP(B96,'Set Up Employee Data'!A:O,8,FALSE)))</f>
        <v>#N/A</v>
      </c>
      <c r="P96" s="46" t="str">
        <f>(M96-I96)*((VLOOKUP(B96,'Set Up Employee Data'!A:O,5,FALSE)))</f>
        <v>#N/A</v>
      </c>
      <c r="Q96" s="46" t="str">
        <f>(M96-I96)*((VLOOKUP(B96,'Set Up Employee Data'!A:O,6,FALSE)))</f>
        <v>#N/A</v>
      </c>
      <c r="R96" s="46">
        <f>IFERROR(((VLOOKUP(B96,'Set Up Employee Data'!A:O,9,FALSE)))+((VLOOKUP(B96,'Set Up Employee Data'!A:O,10,FALSE)))+((VLOOKUP(B96,'Set Up Employee Data'!A:O,11,FALSE)))+((VLOOKUP(B96,'Set Up Employee Data'!A:O,12,FALSE))),0)</f>
        <v>0</v>
      </c>
      <c r="S96" s="46">
        <f>IFERROR(((VLOOKUP(B96,'Set Up Employee Data'!A:O,13,FALSE)))+((VLOOKUP(B96,'Set Up Employee Data'!A:O,14,FALSE)))+((VLOOKUP(B96,'Set Up Employee Data'!A:O,15,FALSE))),0)</f>
        <v>0</v>
      </c>
      <c r="T96" s="46" t="str">
        <f t="shared" si="5"/>
        <v>#N/A</v>
      </c>
      <c r="U96" s="69" t="str">
        <f t="shared" si="6"/>
        <v>#N/A</v>
      </c>
    </row>
    <row r="97" ht="14.25" customHeight="1">
      <c r="A97" s="32"/>
      <c r="B97" s="32"/>
      <c r="C97" s="33" t="str">
        <f>VLOOKUP(B97,'Set Up Employee Data'!A:O,2,FALSE)</f>
        <v>#N/A</v>
      </c>
      <c r="D97" s="33" t="str">
        <f t="shared" si="1"/>
        <v>#N/A</v>
      </c>
      <c r="E97" s="32"/>
      <c r="F97" s="32"/>
      <c r="G97" s="32"/>
      <c r="H97" s="33"/>
      <c r="I97" s="41"/>
      <c r="J97" s="68">
        <f>IFERROR(VLOOKUP(B97,'Set Up Employee Data'!A:O,3,FALSE)/(VLOOKUP(B97,'Set Up Employee Data'!A:O,4,FALSE)),0)</f>
        <v>0</v>
      </c>
      <c r="K97" s="46" t="str">
        <f t="shared" si="2"/>
        <v>#N/A</v>
      </c>
      <c r="L97" s="46" t="str">
        <f t="shared" si="3"/>
        <v>#N/A</v>
      </c>
      <c r="M97" s="46" t="str">
        <f t="shared" si="4"/>
        <v>#N/A</v>
      </c>
      <c r="N97" s="46" t="str">
        <f>(M97-I97)*((VLOOKUP(B97,'Set Up Employee Data'!A:O,7,FALSE)))</f>
        <v>#N/A</v>
      </c>
      <c r="O97" s="46" t="str">
        <f>(M97-I97)*((VLOOKUP(B97,'Set Up Employee Data'!A:O,8,FALSE)))</f>
        <v>#N/A</v>
      </c>
      <c r="P97" s="46" t="str">
        <f>(M97-I97)*((VLOOKUP(B97,'Set Up Employee Data'!A:O,5,FALSE)))</f>
        <v>#N/A</v>
      </c>
      <c r="Q97" s="46" t="str">
        <f>(M97-I97)*((VLOOKUP(B97,'Set Up Employee Data'!A:O,6,FALSE)))</f>
        <v>#N/A</v>
      </c>
      <c r="R97" s="46">
        <f>IFERROR(((VLOOKUP(B97,'Set Up Employee Data'!A:O,9,FALSE)))+((VLOOKUP(B97,'Set Up Employee Data'!A:O,10,FALSE)))+((VLOOKUP(B97,'Set Up Employee Data'!A:O,11,FALSE)))+((VLOOKUP(B97,'Set Up Employee Data'!A:O,12,FALSE))),0)</f>
        <v>0</v>
      </c>
      <c r="S97" s="46">
        <f>IFERROR(((VLOOKUP(B97,'Set Up Employee Data'!A:O,13,FALSE)))+((VLOOKUP(B97,'Set Up Employee Data'!A:O,14,FALSE)))+((VLOOKUP(B97,'Set Up Employee Data'!A:O,15,FALSE))),0)</f>
        <v>0</v>
      </c>
      <c r="T97" s="46" t="str">
        <f t="shared" si="5"/>
        <v>#N/A</v>
      </c>
      <c r="U97" s="69" t="str">
        <f t="shared" si="6"/>
        <v>#N/A</v>
      </c>
    </row>
    <row r="98" ht="14.25" customHeight="1">
      <c r="A98" s="32"/>
      <c r="B98" s="32"/>
      <c r="C98" s="33" t="str">
        <f>VLOOKUP(B98,'Set Up Employee Data'!A:O,2,FALSE)</f>
        <v>#N/A</v>
      </c>
      <c r="D98" s="33" t="str">
        <f t="shared" si="1"/>
        <v>#N/A</v>
      </c>
      <c r="E98" s="32"/>
      <c r="F98" s="32"/>
      <c r="G98" s="32"/>
      <c r="H98" s="33"/>
      <c r="I98" s="41"/>
      <c r="J98" s="68">
        <f>IFERROR(VLOOKUP(B98,'Set Up Employee Data'!A:O,3,FALSE)/(VLOOKUP(B98,'Set Up Employee Data'!A:O,4,FALSE)),0)</f>
        <v>0</v>
      </c>
      <c r="K98" s="46" t="str">
        <f t="shared" si="2"/>
        <v>#N/A</v>
      </c>
      <c r="L98" s="46" t="str">
        <f t="shared" si="3"/>
        <v>#N/A</v>
      </c>
      <c r="M98" s="46" t="str">
        <f t="shared" si="4"/>
        <v>#N/A</v>
      </c>
      <c r="N98" s="46" t="str">
        <f>(M98-I98)*((VLOOKUP(B98,'Set Up Employee Data'!A:O,7,FALSE)))</f>
        <v>#N/A</v>
      </c>
      <c r="O98" s="46" t="str">
        <f>(M98-I98)*((VLOOKUP(B98,'Set Up Employee Data'!A:O,8,FALSE)))</f>
        <v>#N/A</v>
      </c>
      <c r="P98" s="46" t="str">
        <f>(M98-I98)*((VLOOKUP(B98,'Set Up Employee Data'!A:O,5,FALSE)))</f>
        <v>#N/A</v>
      </c>
      <c r="Q98" s="46" t="str">
        <f>(M98-I98)*((VLOOKUP(B98,'Set Up Employee Data'!A:O,6,FALSE)))</f>
        <v>#N/A</v>
      </c>
      <c r="R98" s="46">
        <f>IFERROR(((VLOOKUP(B98,'Set Up Employee Data'!A:O,9,FALSE)))+((VLOOKUP(B98,'Set Up Employee Data'!A:O,10,FALSE)))+((VLOOKUP(B98,'Set Up Employee Data'!A:O,11,FALSE)))+((VLOOKUP(B98,'Set Up Employee Data'!A:O,12,FALSE))),0)</f>
        <v>0</v>
      </c>
      <c r="S98" s="46">
        <f>IFERROR(((VLOOKUP(B98,'Set Up Employee Data'!A:O,13,FALSE)))+((VLOOKUP(B98,'Set Up Employee Data'!A:O,14,FALSE)))+((VLOOKUP(B98,'Set Up Employee Data'!A:O,15,FALSE))),0)</f>
        <v>0</v>
      </c>
      <c r="T98" s="46" t="str">
        <f t="shared" si="5"/>
        <v>#N/A</v>
      </c>
      <c r="U98" s="69" t="str">
        <f t="shared" si="6"/>
        <v>#N/A</v>
      </c>
    </row>
    <row r="99" ht="14.25" customHeight="1">
      <c r="A99" s="32"/>
      <c r="B99" s="32"/>
      <c r="C99" s="33" t="str">
        <f>VLOOKUP(B99,'Set Up Employee Data'!A:O,2,FALSE)</f>
        <v>#N/A</v>
      </c>
      <c r="D99" s="33" t="str">
        <f t="shared" si="1"/>
        <v>#N/A</v>
      </c>
      <c r="E99" s="32"/>
      <c r="F99" s="32"/>
      <c r="G99" s="32"/>
      <c r="H99" s="33"/>
      <c r="I99" s="41"/>
      <c r="J99" s="68">
        <f>IFERROR(VLOOKUP(B99,'Set Up Employee Data'!A:O,3,FALSE)/(VLOOKUP(B99,'Set Up Employee Data'!A:O,4,FALSE)),0)</f>
        <v>0</v>
      </c>
      <c r="K99" s="46" t="str">
        <f t="shared" si="2"/>
        <v>#N/A</v>
      </c>
      <c r="L99" s="46" t="str">
        <f t="shared" si="3"/>
        <v>#N/A</v>
      </c>
      <c r="M99" s="46" t="str">
        <f t="shared" si="4"/>
        <v>#N/A</v>
      </c>
      <c r="N99" s="46" t="str">
        <f>(M99-I99)*((VLOOKUP(B99,'Set Up Employee Data'!A:O,7,FALSE)))</f>
        <v>#N/A</v>
      </c>
      <c r="O99" s="46" t="str">
        <f>(M99-I99)*((VLOOKUP(B99,'Set Up Employee Data'!A:O,8,FALSE)))</f>
        <v>#N/A</v>
      </c>
      <c r="P99" s="46" t="str">
        <f>(M99-I99)*((VLOOKUP(B99,'Set Up Employee Data'!A:O,5,FALSE)))</f>
        <v>#N/A</v>
      </c>
      <c r="Q99" s="46" t="str">
        <f>(M99-I99)*((VLOOKUP(B99,'Set Up Employee Data'!A:O,6,FALSE)))</f>
        <v>#N/A</v>
      </c>
      <c r="R99" s="46">
        <f>IFERROR(((VLOOKUP(B99,'Set Up Employee Data'!A:O,9,FALSE)))+((VLOOKUP(B99,'Set Up Employee Data'!A:O,10,FALSE)))+((VLOOKUP(B99,'Set Up Employee Data'!A:O,11,FALSE)))+((VLOOKUP(B99,'Set Up Employee Data'!A:O,12,FALSE))),0)</f>
        <v>0</v>
      </c>
      <c r="S99" s="46">
        <f>IFERROR(((VLOOKUP(B99,'Set Up Employee Data'!A:O,13,FALSE)))+((VLOOKUP(B99,'Set Up Employee Data'!A:O,14,FALSE)))+((VLOOKUP(B99,'Set Up Employee Data'!A:O,15,FALSE))),0)</f>
        <v>0</v>
      </c>
      <c r="T99" s="46" t="str">
        <f t="shared" si="5"/>
        <v>#N/A</v>
      </c>
      <c r="U99" s="69" t="str">
        <f t="shared" si="6"/>
        <v>#N/A</v>
      </c>
    </row>
    <row r="100" ht="14.25" customHeight="1">
      <c r="A100" s="32"/>
      <c r="B100" s="32"/>
      <c r="C100" s="33" t="str">
        <f>VLOOKUP(B100,'Set Up Employee Data'!A:O,2,FALSE)</f>
        <v>#N/A</v>
      </c>
      <c r="D100" s="33" t="str">
        <f t="shared" si="1"/>
        <v>#N/A</v>
      </c>
      <c r="E100" s="32"/>
      <c r="F100" s="32"/>
      <c r="G100" s="32"/>
      <c r="H100" s="33"/>
      <c r="I100" s="41"/>
      <c r="J100" s="68">
        <f>IFERROR(VLOOKUP(B100,'Set Up Employee Data'!A:O,3,FALSE)/(VLOOKUP(B100,'Set Up Employee Data'!A:O,4,FALSE)),0)</f>
        <v>0</v>
      </c>
      <c r="K100" s="46" t="str">
        <f t="shared" si="2"/>
        <v>#N/A</v>
      </c>
      <c r="L100" s="46" t="str">
        <f t="shared" si="3"/>
        <v>#N/A</v>
      </c>
      <c r="M100" s="46" t="str">
        <f t="shared" si="4"/>
        <v>#N/A</v>
      </c>
      <c r="N100" s="46" t="str">
        <f>(M100-I100)*((VLOOKUP(B100,'Set Up Employee Data'!A:O,7,FALSE)))</f>
        <v>#N/A</v>
      </c>
      <c r="O100" s="46" t="str">
        <f>(M100-I100)*((VLOOKUP(B100,'Set Up Employee Data'!A:O,8,FALSE)))</f>
        <v>#N/A</v>
      </c>
      <c r="P100" s="46" t="str">
        <f>(M100-I100)*((VLOOKUP(B100,'Set Up Employee Data'!A:O,5,FALSE)))</f>
        <v>#N/A</v>
      </c>
      <c r="Q100" s="46" t="str">
        <f>(M100-I100)*((VLOOKUP(B100,'Set Up Employee Data'!A:O,6,FALSE)))</f>
        <v>#N/A</v>
      </c>
      <c r="R100" s="46">
        <f>IFERROR(((VLOOKUP(B100,'Set Up Employee Data'!A:O,9,FALSE)))+((VLOOKUP(B100,'Set Up Employee Data'!A:O,10,FALSE)))+((VLOOKUP(B100,'Set Up Employee Data'!A:O,11,FALSE)))+((VLOOKUP(B100,'Set Up Employee Data'!A:O,12,FALSE))),0)</f>
        <v>0</v>
      </c>
      <c r="S100" s="46">
        <f>IFERROR(((VLOOKUP(B100,'Set Up Employee Data'!A:O,13,FALSE)))+((VLOOKUP(B100,'Set Up Employee Data'!A:O,14,FALSE)))+((VLOOKUP(B100,'Set Up Employee Data'!A:O,15,FALSE))),0)</f>
        <v>0</v>
      </c>
      <c r="T100" s="46" t="str">
        <f t="shared" si="5"/>
        <v>#N/A</v>
      </c>
      <c r="U100" s="69" t="str">
        <f t="shared" si="6"/>
        <v>#N/A</v>
      </c>
    </row>
    <row r="101" ht="14.25" customHeight="1">
      <c r="A101" s="32"/>
      <c r="B101" s="32"/>
      <c r="C101" s="33" t="str">
        <f>VLOOKUP(B101,'Set Up Employee Data'!A:O,2,FALSE)</f>
        <v>#N/A</v>
      </c>
      <c r="D101" s="33" t="str">
        <f t="shared" si="1"/>
        <v>#N/A</v>
      </c>
      <c r="E101" s="32"/>
      <c r="F101" s="32"/>
      <c r="G101" s="32"/>
      <c r="H101" s="33"/>
      <c r="I101" s="41"/>
      <c r="J101" s="68">
        <f>IFERROR(VLOOKUP(B101,'Set Up Employee Data'!A:O,3,FALSE)/(VLOOKUP(B101,'Set Up Employee Data'!A:O,4,FALSE)),0)</f>
        <v>0</v>
      </c>
      <c r="K101" s="46" t="str">
        <f t="shared" si="2"/>
        <v>#N/A</v>
      </c>
      <c r="L101" s="46" t="str">
        <f t="shared" si="3"/>
        <v>#N/A</v>
      </c>
      <c r="M101" s="46" t="str">
        <f t="shared" si="4"/>
        <v>#N/A</v>
      </c>
      <c r="N101" s="46" t="str">
        <f>(M101-I101)*((VLOOKUP(B101,'Set Up Employee Data'!A:O,7,FALSE)))</f>
        <v>#N/A</v>
      </c>
      <c r="O101" s="46" t="str">
        <f>(M101-I101)*((VLOOKUP(B101,'Set Up Employee Data'!A:O,8,FALSE)))</f>
        <v>#N/A</v>
      </c>
      <c r="P101" s="46" t="str">
        <f>(M101-I101)*((VLOOKUP(B101,'Set Up Employee Data'!A:O,5,FALSE)))</f>
        <v>#N/A</v>
      </c>
      <c r="Q101" s="46" t="str">
        <f>(M101-I101)*((VLOOKUP(B101,'Set Up Employee Data'!A:O,6,FALSE)))</f>
        <v>#N/A</v>
      </c>
      <c r="R101" s="46">
        <f>IFERROR(((VLOOKUP(B101,'Set Up Employee Data'!A:O,9,FALSE)))+((VLOOKUP(B101,'Set Up Employee Data'!A:O,10,FALSE)))+((VLOOKUP(B101,'Set Up Employee Data'!A:O,11,FALSE)))+((VLOOKUP(B101,'Set Up Employee Data'!A:O,12,FALSE))),0)</f>
        <v>0</v>
      </c>
      <c r="S101" s="46">
        <f>IFERROR(((VLOOKUP(B101,'Set Up Employee Data'!A:O,13,FALSE)))+((VLOOKUP(B101,'Set Up Employee Data'!A:O,14,FALSE)))+((VLOOKUP(B101,'Set Up Employee Data'!A:O,15,FALSE))),0)</f>
        <v>0</v>
      </c>
      <c r="T101" s="46" t="str">
        <f t="shared" si="5"/>
        <v>#N/A</v>
      </c>
      <c r="U101" s="69" t="str">
        <f t="shared" si="6"/>
        <v>#N/A</v>
      </c>
    </row>
    <row r="102" ht="14.25" customHeight="1">
      <c r="A102" s="32"/>
      <c r="B102" s="32"/>
      <c r="C102" s="33" t="str">
        <f>VLOOKUP(B102,'Set Up Employee Data'!A:O,2,FALSE)</f>
        <v>#N/A</v>
      </c>
      <c r="D102" s="33" t="str">
        <f t="shared" si="1"/>
        <v>#N/A</v>
      </c>
      <c r="E102" s="32"/>
      <c r="F102" s="32"/>
      <c r="G102" s="32"/>
      <c r="H102" s="33"/>
      <c r="I102" s="41"/>
      <c r="J102" s="68">
        <f>IFERROR(VLOOKUP(B102,'Set Up Employee Data'!A:O,3,FALSE)/(VLOOKUP(B102,'Set Up Employee Data'!A:O,4,FALSE)),0)</f>
        <v>0</v>
      </c>
      <c r="K102" s="46" t="str">
        <f t="shared" si="2"/>
        <v>#N/A</v>
      </c>
      <c r="L102" s="46" t="str">
        <f t="shared" si="3"/>
        <v>#N/A</v>
      </c>
      <c r="M102" s="46" t="str">
        <f t="shared" si="4"/>
        <v>#N/A</v>
      </c>
      <c r="N102" s="46" t="str">
        <f>(M102-I102)*((VLOOKUP(B102,'Set Up Employee Data'!A:O,7,FALSE)))</f>
        <v>#N/A</v>
      </c>
      <c r="O102" s="46" t="str">
        <f>(M102-I102)*((VLOOKUP(B102,'Set Up Employee Data'!A:O,8,FALSE)))</f>
        <v>#N/A</v>
      </c>
      <c r="P102" s="46" t="str">
        <f>(M102-I102)*((VLOOKUP(B102,'Set Up Employee Data'!A:O,5,FALSE)))</f>
        <v>#N/A</v>
      </c>
      <c r="Q102" s="46" t="str">
        <f>(M102-I102)*((VLOOKUP(B102,'Set Up Employee Data'!A:O,6,FALSE)))</f>
        <v>#N/A</v>
      </c>
      <c r="R102" s="46">
        <f>IFERROR(((VLOOKUP(B102,'Set Up Employee Data'!A:O,9,FALSE)))+((VLOOKUP(B102,'Set Up Employee Data'!A:O,10,FALSE)))+((VLOOKUP(B102,'Set Up Employee Data'!A:O,11,FALSE)))+((VLOOKUP(B102,'Set Up Employee Data'!A:O,12,FALSE))),0)</f>
        <v>0</v>
      </c>
      <c r="S102" s="46">
        <f>IFERROR(((VLOOKUP(B102,'Set Up Employee Data'!A:O,13,FALSE)))+((VLOOKUP(B102,'Set Up Employee Data'!A:O,14,FALSE)))+((VLOOKUP(B102,'Set Up Employee Data'!A:O,15,FALSE))),0)</f>
        <v>0</v>
      </c>
      <c r="T102" s="46" t="str">
        <f t="shared" si="5"/>
        <v>#N/A</v>
      </c>
      <c r="U102" s="69" t="str">
        <f t="shared" si="6"/>
        <v>#N/A</v>
      </c>
    </row>
    <row r="103" ht="14.25" customHeight="1">
      <c r="A103" s="32"/>
      <c r="B103" s="32"/>
      <c r="C103" s="33" t="str">
        <f>VLOOKUP(B103,'Set Up Employee Data'!A:O,2,FALSE)</f>
        <v>#N/A</v>
      </c>
      <c r="D103" s="33" t="str">
        <f t="shared" si="1"/>
        <v>#N/A</v>
      </c>
      <c r="E103" s="32"/>
      <c r="F103" s="32"/>
      <c r="G103" s="32"/>
      <c r="H103" s="33"/>
      <c r="I103" s="41"/>
      <c r="J103" s="68">
        <f>IFERROR(VLOOKUP(B103,'Set Up Employee Data'!A:O,3,FALSE)/(VLOOKUP(B103,'Set Up Employee Data'!A:O,4,FALSE)),0)</f>
        <v>0</v>
      </c>
      <c r="K103" s="46" t="str">
        <f t="shared" si="2"/>
        <v>#N/A</v>
      </c>
      <c r="L103" s="46" t="str">
        <f t="shared" si="3"/>
        <v>#N/A</v>
      </c>
      <c r="M103" s="46" t="str">
        <f t="shared" si="4"/>
        <v>#N/A</v>
      </c>
      <c r="N103" s="46" t="str">
        <f>(M103-I103)*((VLOOKUP(B103,'Set Up Employee Data'!A:O,7,FALSE)))</f>
        <v>#N/A</v>
      </c>
      <c r="O103" s="46" t="str">
        <f>(M103-I103)*((VLOOKUP(B103,'Set Up Employee Data'!A:O,8,FALSE)))</f>
        <v>#N/A</v>
      </c>
      <c r="P103" s="46" t="str">
        <f>(M103-I103)*((VLOOKUP(B103,'Set Up Employee Data'!A:O,5,FALSE)))</f>
        <v>#N/A</v>
      </c>
      <c r="Q103" s="46" t="str">
        <f>(M103-I103)*((VLOOKUP(B103,'Set Up Employee Data'!A:O,6,FALSE)))</f>
        <v>#N/A</v>
      </c>
      <c r="R103" s="46">
        <f>IFERROR(((VLOOKUP(B103,'Set Up Employee Data'!A:O,9,FALSE)))+((VLOOKUP(B103,'Set Up Employee Data'!A:O,10,FALSE)))+((VLOOKUP(B103,'Set Up Employee Data'!A:O,11,FALSE)))+((VLOOKUP(B103,'Set Up Employee Data'!A:O,12,FALSE))),0)</f>
        <v>0</v>
      </c>
      <c r="S103" s="46">
        <f>IFERROR(((VLOOKUP(B103,'Set Up Employee Data'!A:O,13,FALSE)))+((VLOOKUP(B103,'Set Up Employee Data'!A:O,14,FALSE)))+((VLOOKUP(B103,'Set Up Employee Data'!A:O,15,FALSE))),0)</f>
        <v>0</v>
      </c>
      <c r="T103" s="46" t="str">
        <f t="shared" si="5"/>
        <v>#N/A</v>
      </c>
      <c r="U103" s="69" t="str">
        <f t="shared" si="6"/>
        <v>#N/A</v>
      </c>
    </row>
    <row r="104" ht="14.25" customHeight="1">
      <c r="A104" s="32"/>
      <c r="B104" s="32"/>
      <c r="C104" s="33" t="str">
        <f>VLOOKUP(B104,'Set Up Employee Data'!A:O,2,FALSE)</f>
        <v>#N/A</v>
      </c>
      <c r="D104" s="33" t="str">
        <f t="shared" si="1"/>
        <v>#N/A</v>
      </c>
      <c r="E104" s="32"/>
      <c r="F104" s="32"/>
      <c r="G104" s="32"/>
      <c r="H104" s="33"/>
      <c r="I104" s="41"/>
      <c r="J104" s="68">
        <f>IFERROR(VLOOKUP(B104,'Set Up Employee Data'!A:O,3,FALSE)/(VLOOKUP(B104,'Set Up Employee Data'!A:O,4,FALSE)),0)</f>
        <v>0</v>
      </c>
      <c r="K104" s="46" t="str">
        <f t="shared" si="2"/>
        <v>#N/A</v>
      </c>
      <c r="L104" s="46" t="str">
        <f t="shared" si="3"/>
        <v>#N/A</v>
      </c>
      <c r="M104" s="46" t="str">
        <f t="shared" si="4"/>
        <v>#N/A</v>
      </c>
      <c r="N104" s="46" t="str">
        <f>(M104-I104)*((VLOOKUP(B104,'Set Up Employee Data'!A:O,7,FALSE)))</f>
        <v>#N/A</v>
      </c>
      <c r="O104" s="46" t="str">
        <f>(M104-I104)*((VLOOKUP(B104,'Set Up Employee Data'!A:O,8,FALSE)))</f>
        <v>#N/A</v>
      </c>
      <c r="P104" s="46" t="str">
        <f>(M104-I104)*((VLOOKUP(B104,'Set Up Employee Data'!A:O,5,FALSE)))</f>
        <v>#N/A</v>
      </c>
      <c r="Q104" s="46" t="str">
        <f>(M104-I104)*((VLOOKUP(B104,'Set Up Employee Data'!A:O,6,FALSE)))</f>
        <v>#N/A</v>
      </c>
      <c r="R104" s="46">
        <f>IFERROR(((VLOOKUP(B104,'Set Up Employee Data'!A:O,9,FALSE)))+((VLOOKUP(B104,'Set Up Employee Data'!A:O,10,FALSE)))+((VLOOKUP(B104,'Set Up Employee Data'!A:O,11,FALSE)))+((VLOOKUP(B104,'Set Up Employee Data'!A:O,12,FALSE))),0)</f>
        <v>0</v>
      </c>
      <c r="S104" s="46">
        <f>IFERROR(((VLOOKUP(B104,'Set Up Employee Data'!A:O,13,FALSE)))+((VLOOKUP(B104,'Set Up Employee Data'!A:O,14,FALSE)))+((VLOOKUP(B104,'Set Up Employee Data'!A:O,15,FALSE))),0)</f>
        <v>0</v>
      </c>
      <c r="T104" s="46" t="str">
        <f t="shared" si="5"/>
        <v>#N/A</v>
      </c>
      <c r="U104" s="69" t="str">
        <f t="shared" si="6"/>
        <v>#N/A</v>
      </c>
    </row>
    <row r="105" ht="14.25" customHeight="1">
      <c r="A105" s="32"/>
      <c r="B105" s="32"/>
      <c r="C105" s="33" t="str">
        <f>VLOOKUP(B105,'Set Up Employee Data'!A:O,2,FALSE)</f>
        <v>#N/A</v>
      </c>
      <c r="D105" s="33" t="str">
        <f t="shared" si="1"/>
        <v>#N/A</v>
      </c>
      <c r="E105" s="32"/>
      <c r="F105" s="32"/>
      <c r="G105" s="32"/>
      <c r="H105" s="33"/>
      <c r="I105" s="41"/>
      <c r="J105" s="68">
        <f>IFERROR(VLOOKUP(B105,'Set Up Employee Data'!A:O,3,FALSE)/(VLOOKUP(B105,'Set Up Employee Data'!A:O,4,FALSE)),0)</f>
        <v>0</v>
      </c>
      <c r="K105" s="46" t="str">
        <f t="shared" si="2"/>
        <v>#N/A</v>
      </c>
      <c r="L105" s="46" t="str">
        <f t="shared" si="3"/>
        <v>#N/A</v>
      </c>
      <c r="M105" s="46" t="str">
        <f t="shared" si="4"/>
        <v>#N/A</v>
      </c>
      <c r="N105" s="46" t="str">
        <f>(M105-I105)*((VLOOKUP(B105,'Set Up Employee Data'!A:O,7,FALSE)))</f>
        <v>#N/A</v>
      </c>
      <c r="O105" s="46" t="str">
        <f>(M105-I105)*((VLOOKUP(B105,'Set Up Employee Data'!A:O,8,FALSE)))</f>
        <v>#N/A</v>
      </c>
      <c r="P105" s="46" t="str">
        <f>(M105-I105)*((VLOOKUP(B105,'Set Up Employee Data'!A:O,5,FALSE)))</f>
        <v>#N/A</v>
      </c>
      <c r="Q105" s="46" t="str">
        <f>(M105-I105)*((VLOOKUP(B105,'Set Up Employee Data'!A:O,6,FALSE)))</f>
        <v>#N/A</v>
      </c>
      <c r="R105" s="46">
        <f>IFERROR(((VLOOKUP(B105,'Set Up Employee Data'!A:O,9,FALSE)))+((VLOOKUP(B105,'Set Up Employee Data'!A:O,10,FALSE)))+((VLOOKUP(B105,'Set Up Employee Data'!A:O,11,FALSE)))+((VLOOKUP(B105,'Set Up Employee Data'!A:O,12,FALSE))),0)</f>
        <v>0</v>
      </c>
      <c r="S105" s="46">
        <f>IFERROR(((VLOOKUP(B105,'Set Up Employee Data'!A:O,13,FALSE)))+((VLOOKUP(B105,'Set Up Employee Data'!A:O,14,FALSE)))+((VLOOKUP(B105,'Set Up Employee Data'!A:O,15,FALSE))),0)</f>
        <v>0</v>
      </c>
      <c r="T105" s="46" t="str">
        <f t="shared" si="5"/>
        <v>#N/A</v>
      </c>
      <c r="U105" s="69" t="str">
        <f t="shared" si="6"/>
        <v>#N/A</v>
      </c>
    </row>
    <row r="106" ht="14.25" customHeight="1">
      <c r="A106" s="32"/>
      <c r="B106" s="32"/>
      <c r="C106" s="33" t="str">
        <f>VLOOKUP(B106,'Set Up Employee Data'!A:O,2,FALSE)</f>
        <v>#N/A</v>
      </c>
      <c r="D106" s="33" t="str">
        <f t="shared" si="1"/>
        <v>#N/A</v>
      </c>
      <c r="E106" s="32"/>
      <c r="F106" s="32"/>
      <c r="G106" s="32"/>
      <c r="H106" s="33"/>
      <c r="I106" s="41"/>
      <c r="J106" s="68">
        <f>IFERROR(VLOOKUP(B106,'Set Up Employee Data'!A:O,3,FALSE)/(VLOOKUP(B106,'Set Up Employee Data'!A:O,4,FALSE)),0)</f>
        <v>0</v>
      </c>
      <c r="K106" s="46" t="str">
        <f t="shared" si="2"/>
        <v>#N/A</v>
      </c>
      <c r="L106" s="46" t="str">
        <f t="shared" si="3"/>
        <v>#N/A</v>
      </c>
      <c r="M106" s="46" t="str">
        <f t="shared" si="4"/>
        <v>#N/A</v>
      </c>
      <c r="N106" s="46" t="str">
        <f>(M106-I106)*((VLOOKUP(B106,'Set Up Employee Data'!A:O,7,FALSE)))</f>
        <v>#N/A</v>
      </c>
      <c r="O106" s="46" t="str">
        <f>(M106-I106)*((VLOOKUP(B106,'Set Up Employee Data'!A:O,8,FALSE)))</f>
        <v>#N/A</v>
      </c>
      <c r="P106" s="46" t="str">
        <f>(M106-I106)*((VLOOKUP(B106,'Set Up Employee Data'!A:O,5,FALSE)))</f>
        <v>#N/A</v>
      </c>
      <c r="Q106" s="46" t="str">
        <f>(M106-I106)*((VLOOKUP(B106,'Set Up Employee Data'!A:O,6,FALSE)))</f>
        <v>#N/A</v>
      </c>
      <c r="R106" s="46">
        <f>IFERROR(((VLOOKUP(B106,'Set Up Employee Data'!A:O,9,FALSE)))+((VLOOKUP(B106,'Set Up Employee Data'!A:O,10,FALSE)))+((VLOOKUP(B106,'Set Up Employee Data'!A:O,11,FALSE)))+((VLOOKUP(B106,'Set Up Employee Data'!A:O,12,FALSE))),0)</f>
        <v>0</v>
      </c>
      <c r="S106" s="46">
        <f>IFERROR(((VLOOKUP(B106,'Set Up Employee Data'!A:O,13,FALSE)))+((VLOOKUP(B106,'Set Up Employee Data'!A:O,14,FALSE)))+((VLOOKUP(B106,'Set Up Employee Data'!A:O,15,FALSE))),0)</f>
        <v>0</v>
      </c>
      <c r="T106" s="46" t="str">
        <f t="shared" si="5"/>
        <v>#N/A</v>
      </c>
      <c r="U106" s="69" t="str">
        <f t="shared" si="6"/>
        <v>#N/A</v>
      </c>
    </row>
    <row r="107" ht="14.25" customHeight="1">
      <c r="A107" s="32"/>
      <c r="B107" s="32"/>
      <c r="C107" s="33" t="str">
        <f>VLOOKUP(B107,'Set Up Employee Data'!A:O,2,FALSE)</f>
        <v>#N/A</v>
      </c>
      <c r="D107" s="33" t="str">
        <f t="shared" si="1"/>
        <v>#N/A</v>
      </c>
      <c r="E107" s="32"/>
      <c r="F107" s="32"/>
      <c r="G107" s="32"/>
      <c r="H107" s="33"/>
      <c r="I107" s="41"/>
      <c r="J107" s="68">
        <f>IFERROR(VLOOKUP(B107,'Set Up Employee Data'!A:O,3,FALSE)/(VLOOKUP(B107,'Set Up Employee Data'!A:O,4,FALSE)),0)</f>
        <v>0</v>
      </c>
      <c r="K107" s="46" t="str">
        <f t="shared" si="2"/>
        <v>#N/A</v>
      </c>
      <c r="L107" s="46" t="str">
        <f t="shared" si="3"/>
        <v>#N/A</v>
      </c>
      <c r="M107" s="46" t="str">
        <f t="shared" si="4"/>
        <v>#N/A</v>
      </c>
      <c r="N107" s="46" t="str">
        <f>(M107-I107)*((VLOOKUP(B107,'Set Up Employee Data'!A:O,7,FALSE)))</f>
        <v>#N/A</v>
      </c>
      <c r="O107" s="46" t="str">
        <f>(M107-I107)*((VLOOKUP(B107,'Set Up Employee Data'!A:O,8,FALSE)))</f>
        <v>#N/A</v>
      </c>
      <c r="P107" s="46" t="str">
        <f>(M107-I107)*((VLOOKUP(B107,'Set Up Employee Data'!A:O,5,FALSE)))</f>
        <v>#N/A</v>
      </c>
      <c r="Q107" s="46" t="str">
        <f>(M107-I107)*((VLOOKUP(B107,'Set Up Employee Data'!A:O,6,FALSE)))</f>
        <v>#N/A</v>
      </c>
      <c r="R107" s="46">
        <f>IFERROR(((VLOOKUP(B107,'Set Up Employee Data'!A:O,9,FALSE)))+((VLOOKUP(B107,'Set Up Employee Data'!A:O,10,FALSE)))+((VLOOKUP(B107,'Set Up Employee Data'!A:O,11,FALSE)))+((VLOOKUP(B107,'Set Up Employee Data'!A:O,12,FALSE))),0)</f>
        <v>0</v>
      </c>
      <c r="S107" s="46">
        <f>IFERROR(((VLOOKUP(B107,'Set Up Employee Data'!A:O,13,FALSE)))+((VLOOKUP(B107,'Set Up Employee Data'!A:O,14,FALSE)))+((VLOOKUP(B107,'Set Up Employee Data'!A:O,15,FALSE))),0)</f>
        <v>0</v>
      </c>
      <c r="T107" s="46" t="str">
        <f t="shared" si="5"/>
        <v>#N/A</v>
      </c>
      <c r="U107" s="69" t="str">
        <f t="shared" si="6"/>
        <v>#N/A</v>
      </c>
    </row>
    <row r="108" ht="14.25" customHeight="1">
      <c r="A108" s="32"/>
      <c r="B108" s="32"/>
      <c r="C108" s="33" t="str">
        <f>VLOOKUP(B108,'Set Up Employee Data'!A:O,2,FALSE)</f>
        <v>#N/A</v>
      </c>
      <c r="D108" s="33" t="str">
        <f t="shared" si="1"/>
        <v>#N/A</v>
      </c>
      <c r="E108" s="32"/>
      <c r="F108" s="32"/>
      <c r="G108" s="32"/>
      <c r="H108" s="33"/>
      <c r="I108" s="41"/>
      <c r="J108" s="68">
        <f>IFERROR(VLOOKUP(B108,'Set Up Employee Data'!A:O,3,FALSE)/(VLOOKUP(B108,'Set Up Employee Data'!A:O,4,FALSE)),0)</f>
        <v>0</v>
      </c>
      <c r="K108" s="46" t="str">
        <f t="shared" si="2"/>
        <v>#N/A</v>
      </c>
      <c r="L108" s="46" t="str">
        <f t="shared" si="3"/>
        <v>#N/A</v>
      </c>
      <c r="M108" s="46" t="str">
        <f t="shared" si="4"/>
        <v>#N/A</v>
      </c>
      <c r="N108" s="46" t="str">
        <f>(M108-I108)*((VLOOKUP(B108,'Set Up Employee Data'!A:O,7,FALSE)))</f>
        <v>#N/A</v>
      </c>
      <c r="O108" s="46" t="str">
        <f>(M108-I108)*((VLOOKUP(B108,'Set Up Employee Data'!A:O,8,FALSE)))</f>
        <v>#N/A</v>
      </c>
      <c r="P108" s="46" t="str">
        <f>(M108-I108)*((VLOOKUP(B108,'Set Up Employee Data'!A:O,5,FALSE)))</f>
        <v>#N/A</v>
      </c>
      <c r="Q108" s="46" t="str">
        <f>(M108-I108)*((VLOOKUP(B108,'Set Up Employee Data'!A:O,6,FALSE)))</f>
        <v>#N/A</v>
      </c>
      <c r="R108" s="46">
        <f>IFERROR(((VLOOKUP(B108,'Set Up Employee Data'!A:O,9,FALSE)))+((VLOOKUP(B108,'Set Up Employee Data'!A:O,10,FALSE)))+((VLOOKUP(B108,'Set Up Employee Data'!A:O,11,FALSE)))+((VLOOKUP(B108,'Set Up Employee Data'!A:O,12,FALSE))),0)</f>
        <v>0</v>
      </c>
      <c r="S108" s="46">
        <f>IFERROR(((VLOOKUP(B108,'Set Up Employee Data'!A:O,13,FALSE)))+((VLOOKUP(B108,'Set Up Employee Data'!A:O,14,FALSE)))+((VLOOKUP(B108,'Set Up Employee Data'!A:O,15,FALSE))),0)</f>
        <v>0</v>
      </c>
      <c r="T108" s="46" t="str">
        <f t="shared" si="5"/>
        <v>#N/A</v>
      </c>
      <c r="U108" s="69" t="str">
        <f t="shared" si="6"/>
        <v>#N/A</v>
      </c>
    </row>
    <row r="109" ht="14.25" customHeight="1">
      <c r="A109" s="32"/>
      <c r="B109" s="32"/>
      <c r="C109" s="33" t="str">
        <f>VLOOKUP(B109,'Set Up Employee Data'!A:O,2,FALSE)</f>
        <v>#N/A</v>
      </c>
      <c r="D109" s="33" t="str">
        <f t="shared" si="1"/>
        <v>#N/A</v>
      </c>
      <c r="E109" s="32"/>
      <c r="F109" s="32"/>
      <c r="G109" s="32"/>
      <c r="H109" s="33"/>
      <c r="I109" s="41"/>
      <c r="J109" s="68">
        <f>IFERROR(VLOOKUP(B109,'Set Up Employee Data'!A:O,3,FALSE)/(VLOOKUP(B109,'Set Up Employee Data'!A:O,4,FALSE)),0)</f>
        <v>0</v>
      </c>
      <c r="K109" s="46" t="str">
        <f t="shared" si="2"/>
        <v>#N/A</v>
      </c>
      <c r="L109" s="46" t="str">
        <f t="shared" si="3"/>
        <v>#N/A</v>
      </c>
      <c r="M109" s="46" t="str">
        <f t="shared" si="4"/>
        <v>#N/A</v>
      </c>
      <c r="N109" s="46" t="str">
        <f>(M109-I109)*((VLOOKUP(B109,'Set Up Employee Data'!A:O,7,FALSE)))</f>
        <v>#N/A</v>
      </c>
      <c r="O109" s="46" t="str">
        <f>(M109-I109)*((VLOOKUP(B109,'Set Up Employee Data'!A:O,8,FALSE)))</f>
        <v>#N/A</v>
      </c>
      <c r="P109" s="46" t="str">
        <f>(M109-I109)*((VLOOKUP(B109,'Set Up Employee Data'!A:O,5,FALSE)))</f>
        <v>#N/A</v>
      </c>
      <c r="Q109" s="46" t="str">
        <f>(M109-I109)*((VLOOKUP(B109,'Set Up Employee Data'!A:O,6,FALSE)))</f>
        <v>#N/A</v>
      </c>
      <c r="R109" s="46">
        <f>IFERROR(((VLOOKUP(B109,'Set Up Employee Data'!A:O,9,FALSE)))+((VLOOKUP(B109,'Set Up Employee Data'!A:O,10,FALSE)))+((VLOOKUP(B109,'Set Up Employee Data'!A:O,11,FALSE)))+((VLOOKUP(B109,'Set Up Employee Data'!A:O,12,FALSE))),0)</f>
        <v>0</v>
      </c>
      <c r="S109" s="46">
        <f>IFERROR(((VLOOKUP(B109,'Set Up Employee Data'!A:O,13,FALSE)))+((VLOOKUP(B109,'Set Up Employee Data'!A:O,14,FALSE)))+((VLOOKUP(B109,'Set Up Employee Data'!A:O,15,FALSE))),0)</f>
        <v>0</v>
      </c>
      <c r="T109" s="46" t="str">
        <f t="shared" si="5"/>
        <v>#N/A</v>
      </c>
      <c r="U109" s="69" t="str">
        <f t="shared" si="6"/>
        <v>#N/A</v>
      </c>
    </row>
    <row r="110" ht="14.25" customHeight="1">
      <c r="A110" s="32"/>
      <c r="B110" s="32"/>
      <c r="C110" s="33" t="str">
        <f>VLOOKUP(B110,'Set Up Employee Data'!A:O,2,FALSE)</f>
        <v>#N/A</v>
      </c>
      <c r="D110" s="33" t="str">
        <f t="shared" si="1"/>
        <v>#N/A</v>
      </c>
      <c r="E110" s="32"/>
      <c r="F110" s="32"/>
      <c r="G110" s="32"/>
      <c r="H110" s="33"/>
      <c r="I110" s="41"/>
      <c r="J110" s="68">
        <f>IFERROR(VLOOKUP(B110,'Set Up Employee Data'!A:O,3,FALSE)/(VLOOKUP(B110,'Set Up Employee Data'!A:O,4,FALSE)),0)</f>
        <v>0</v>
      </c>
      <c r="K110" s="46" t="str">
        <f t="shared" si="2"/>
        <v>#N/A</v>
      </c>
      <c r="L110" s="46" t="str">
        <f t="shared" si="3"/>
        <v>#N/A</v>
      </c>
      <c r="M110" s="46" t="str">
        <f t="shared" si="4"/>
        <v>#N/A</v>
      </c>
      <c r="N110" s="46" t="str">
        <f>(M110-I110)*((VLOOKUP(B110,'Set Up Employee Data'!A:O,7,FALSE)))</f>
        <v>#N/A</v>
      </c>
      <c r="O110" s="46" t="str">
        <f>(M110-I110)*((VLOOKUP(B110,'Set Up Employee Data'!A:O,8,FALSE)))</f>
        <v>#N/A</v>
      </c>
      <c r="P110" s="46" t="str">
        <f>(M110-I110)*((VLOOKUP(B110,'Set Up Employee Data'!A:O,5,FALSE)))</f>
        <v>#N/A</v>
      </c>
      <c r="Q110" s="46" t="str">
        <f>(M110-I110)*((VLOOKUP(B110,'Set Up Employee Data'!A:O,6,FALSE)))</f>
        <v>#N/A</v>
      </c>
      <c r="R110" s="46">
        <f>IFERROR(((VLOOKUP(B110,'Set Up Employee Data'!A:O,9,FALSE)))+((VLOOKUP(B110,'Set Up Employee Data'!A:O,10,FALSE)))+((VLOOKUP(B110,'Set Up Employee Data'!A:O,11,FALSE)))+((VLOOKUP(B110,'Set Up Employee Data'!A:O,12,FALSE))),0)</f>
        <v>0</v>
      </c>
      <c r="S110" s="46">
        <f>IFERROR(((VLOOKUP(B110,'Set Up Employee Data'!A:O,13,FALSE)))+((VLOOKUP(B110,'Set Up Employee Data'!A:O,14,FALSE)))+((VLOOKUP(B110,'Set Up Employee Data'!A:O,15,FALSE))),0)</f>
        <v>0</v>
      </c>
      <c r="T110" s="46" t="str">
        <f t="shared" si="5"/>
        <v>#N/A</v>
      </c>
      <c r="U110" s="69" t="str">
        <f t="shared" si="6"/>
        <v>#N/A</v>
      </c>
    </row>
    <row r="111" ht="14.25" customHeight="1">
      <c r="A111" s="32"/>
      <c r="B111" s="32"/>
      <c r="C111" s="33" t="str">
        <f>VLOOKUP(B111,'Set Up Employee Data'!A:O,2,FALSE)</f>
        <v>#N/A</v>
      </c>
      <c r="D111" s="33" t="str">
        <f t="shared" si="1"/>
        <v>#N/A</v>
      </c>
      <c r="E111" s="32"/>
      <c r="F111" s="32"/>
      <c r="G111" s="32"/>
      <c r="H111" s="33"/>
      <c r="I111" s="41"/>
      <c r="J111" s="68">
        <f>IFERROR(VLOOKUP(B111,'Set Up Employee Data'!A:O,3,FALSE)/(VLOOKUP(B111,'Set Up Employee Data'!A:O,4,FALSE)),0)</f>
        <v>0</v>
      </c>
      <c r="K111" s="46" t="str">
        <f t="shared" si="2"/>
        <v>#N/A</v>
      </c>
      <c r="L111" s="46" t="str">
        <f t="shared" si="3"/>
        <v>#N/A</v>
      </c>
      <c r="M111" s="46" t="str">
        <f t="shared" si="4"/>
        <v>#N/A</v>
      </c>
      <c r="N111" s="46" t="str">
        <f>(M111-I111)*((VLOOKUP(B111,'Set Up Employee Data'!A:O,7,FALSE)))</f>
        <v>#N/A</v>
      </c>
      <c r="O111" s="46" t="str">
        <f>(M111-I111)*((VLOOKUP(B111,'Set Up Employee Data'!A:O,8,FALSE)))</f>
        <v>#N/A</v>
      </c>
      <c r="P111" s="46" t="str">
        <f>(M111-I111)*((VLOOKUP(B111,'Set Up Employee Data'!A:O,5,FALSE)))</f>
        <v>#N/A</v>
      </c>
      <c r="Q111" s="46" t="str">
        <f>(M111-I111)*((VLOOKUP(B111,'Set Up Employee Data'!A:O,6,FALSE)))</f>
        <v>#N/A</v>
      </c>
      <c r="R111" s="46">
        <f>IFERROR(((VLOOKUP(B111,'Set Up Employee Data'!A:O,9,FALSE)))+((VLOOKUP(B111,'Set Up Employee Data'!A:O,10,FALSE)))+((VLOOKUP(B111,'Set Up Employee Data'!A:O,11,FALSE)))+((VLOOKUP(B111,'Set Up Employee Data'!A:O,12,FALSE))),0)</f>
        <v>0</v>
      </c>
      <c r="S111" s="46">
        <f>IFERROR(((VLOOKUP(B111,'Set Up Employee Data'!A:O,13,FALSE)))+((VLOOKUP(B111,'Set Up Employee Data'!A:O,14,FALSE)))+((VLOOKUP(B111,'Set Up Employee Data'!A:O,15,FALSE))),0)</f>
        <v>0</v>
      </c>
      <c r="T111" s="46" t="str">
        <f t="shared" si="5"/>
        <v>#N/A</v>
      </c>
      <c r="U111" s="69" t="str">
        <f t="shared" si="6"/>
        <v>#N/A</v>
      </c>
    </row>
    <row r="112" ht="14.25" customHeight="1">
      <c r="A112" s="32"/>
      <c r="B112" s="32"/>
      <c r="C112" s="33" t="str">
        <f>VLOOKUP(B112,'Set Up Employee Data'!A:O,2,FALSE)</f>
        <v>#N/A</v>
      </c>
      <c r="D112" s="33" t="str">
        <f t="shared" si="1"/>
        <v>#N/A</v>
      </c>
      <c r="E112" s="32"/>
      <c r="F112" s="32"/>
      <c r="G112" s="32"/>
      <c r="H112" s="33"/>
      <c r="I112" s="41"/>
      <c r="J112" s="68">
        <f>IFERROR(VLOOKUP(B112,'Set Up Employee Data'!A:O,3,FALSE)/(VLOOKUP(B112,'Set Up Employee Data'!A:O,4,FALSE)),0)</f>
        <v>0</v>
      </c>
      <c r="K112" s="46" t="str">
        <f t="shared" si="2"/>
        <v>#N/A</v>
      </c>
      <c r="L112" s="46" t="str">
        <f t="shared" si="3"/>
        <v>#N/A</v>
      </c>
      <c r="M112" s="46" t="str">
        <f t="shared" si="4"/>
        <v>#N/A</v>
      </c>
      <c r="N112" s="46" t="str">
        <f>(M112-I112)*((VLOOKUP(B112,'Set Up Employee Data'!A:O,7,FALSE)))</f>
        <v>#N/A</v>
      </c>
      <c r="O112" s="46" t="str">
        <f>(M112-I112)*((VLOOKUP(B112,'Set Up Employee Data'!A:O,8,FALSE)))</f>
        <v>#N/A</v>
      </c>
      <c r="P112" s="46" t="str">
        <f>(M112-I112)*((VLOOKUP(B112,'Set Up Employee Data'!A:O,5,FALSE)))</f>
        <v>#N/A</v>
      </c>
      <c r="Q112" s="46" t="str">
        <f>(M112-I112)*((VLOOKUP(B112,'Set Up Employee Data'!A:O,6,FALSE)))</f>
        <v>#N/A</v>
      </c>
      <c r="R112" s="46">
        <f>IFERROR(((VLOOKUP(B112,'Set Up Employee Data'!A:O,9,FALSE)))+((VLOOKUP(B112,'Set Up Employee Data'!A:O,10,FALSE)))+((VLOOKUP(B112,'Set Up Employee Data'!A:O,11,FALSE)))+((VLOOKUP(B112,'Set Up Employee Data'!A:O,12,FALSE))),0)</f>
        <v>0</v>
      </c>
      <c r="S112" s="46">
        <f>IFERROR(((VLOOKUP(B112,'Set Up Employee Data'!A:O,13,FALSE)))+((VLOOKUP(B112,'Set Up Employee Data'!A:O,14,FALSE)))+((VLOOKUP(B112,'Set Up Employee Data'!A:O,15,FALSE))),0)</f>
        <v>0</v>
      </c>
      <c r="T112" s="46" t="str">
        <f t="shared" si="5"/>
        <v>#N/A</v>
      </c>
      <c r="U112" s="69" t="str">
        <f t="shared" si="6"/>
        <v>#N/A</v>
      </c>
    </row>
    <row r="113" ht="14.25" customHeight="1">
      <c r="A113" s="32"/>
      <c r="B113" s="32"/>
      <c r="C113" s="33" t="str">
        <f>VLOOKUP(B113,'Set Up Employee Data'!A:O,2,FALSE)</f>
        <v>#N/A</v>
      </c>
      <c r="D113" s="33" t="str">
        <f t="shared" si="1"/>
        <v>#N/A</v>
      </c>
      <c r="E113" s="32"/>
      <c r="F113" s="32"/>
      <c r="G113" s="32"/>
      <c r="H113" s="33"/>
      <c r="I113" s="41"/>
      <c r="J113" s="68">
        <f>IFERROR(VLOOKUP(B113,'Set Up Employee Data'!A:O,3,FALSE)/(VLOOKUP(B113,'Set Up Employee Data'!A:O,4,FALSE)),0)</f>
        <v>0</v>
      </c>
      <c r="K113" s="46" t="str">
        <f t="shared" si="2"/>
        <v>#N/A</v>
      </c>
      <c r="L113" s="46" t="str">
        <f t="shared" si="3"/>
        <v>#N/A</v>
      </c>
      <c r="M113" s="46" t="str">
        <f t="shared" si="4"/>
        <v>#N/A</v>
      </c>
      <c r="N113" s="46" t="str">
        <f>(M113-I113)*((VLOOKUP(B113,'Set Up Employee Data'!A:O,7,FALSE)))</f>
        <v>#N/A</v>
      </c>
      <c r="O113" s="46" t="str">
        <f>(M113-I113)*((VLOOKUP(B113,'Set Up Employee Data'!A:O,8,FALSE)))</f>
        <v>#N/A</v>
      </c>
      <c r="P113" s="46" t="str">
        <f>(M113-I113)*((VLOOKUP(B113,'Set Up Employee Data'!A:O,5,FALSE)))</f>
        <v>#N/A</v>
      </c>
      <c r="Q113" s="46" t="str">
        <f>(M113-I113)*((VLOOKUP(B113,'Set Up Employee Data'!A:O,6,FALSE)))</f>
        <v>#N/A</v>
      </c>
      <c r="R113" s="46">
        <f>IFERROR(((VLOOKUP(B113,'Set Up Employee Data'!A:O,9,FALSE)))+((VLOOKUP(B113,'Set Up Employee Data'!A:O,10,FALSE)))+((VLOOKUP(B113,'Set Up Employee Data'!A:O,11,FALSE)))+((VLOOKUP(B113,'Set Up Employee Data'!A:O,12,FALSE))),0)</f>
        <v>0</v>
      </c>
      <c r="S113" s="46">
        <f>IFERROR(((VLOOKUP(B113,'Set Up Employee Data'!A:O,13,FALSE)))+((VLOOKUP(B113,'Set Up Employee Data'!A:O,14,FALSE)))+((VLOOKUP(B113,'Set Up Employee Data'!A:O,15,FALSE))),0)</f>
        <v>0</v>
      </c>
      <c r="T113" s="46" t="str">
        <f t="shared" si="5"/>
        <v>#N/A</v>
      </c>
      <c r="U113" s="69" t="str">
        <f t="shared" si="6"/>
        <v>#N/A</v>
      </c>
    </row>
    <row r="114" ht="14.25" customHeight="1">
      <c r="A114" s="32"/>
      <c r="B114" s="32"/>
      <c r="C114" s="33" t="str">
        <f>VLOOKUP(B114,'Set Up Employee Data'!A:O,2,FALSE)</f>
        <v>#N/A</v>
      </c>
      <c r="D114" s="33" t="str">
        <f t="shared" si="1"/>
        <v>#N/A</v>
      </c>
      <c r="E114" s="32"/>
      <c r="F114" s="32"/>
      <c r="G114" s="32"/>
      <c r="H114" s="33"/>
      <c r="I114" s="41"/>
      <c r="J114" s="68">
        <f>IFERROR(VLOOKUP(B114,'Set Up Employee Data'!A:O,3,FALSE)/(VLOOKUP(B114,'Set Up Employee Data'!A:O,4,FALSE)),0)</f>
        <v>0</v>
      </c>
      <c r="K114" s="46" t="str">
        <f t="shared" si="2"/>
        <v>#N/A</v>
      </c>
      <c r="L114" s="46" t="str">
        <f t="shared" si="3"/>
        <v>#N/A</v>
      </c>
      <c r="M114" s="46" t="str">
        <f t="shared" si="4"/>
        <v>#N/A</v>
      </c>
      <c r="N114" s="46" t="str">
        <f>(M114-I114)*((VLOOKUP(B114,'Set Up Employee Data'!A:O,7,FALSE)))</f>
        <v>#N/A</v>
      </c>
      <c r="O114" s="46" t="str">
        <f>(M114-I114)*((VLOOKUP(B114,'Set Up Employee Data'!A:O,8,FALSE)))</f>
        <v>#N/A</v>
      </c>
      <c r="P114" s="46" t="str">
        <f>(M114-I114)*((VLOOKUP(B114,'Set Up Employee Data'!A:O,5,FALSE)))</f>
        <v>#N/A</v>
      </c>
      <c r="Q114" s="46" t="str">
        <f>(M114-I114)*((VLOOKUP(B114,'Set Up Employee Data'!A:O,6,FALSE)))</f>
        <v>#N/A</v>
      </c>
      <c r="R114" s="46">
        <f>IFERROR(((VLOOKUP(B114,'Set Up Employee Data'!A:O,9,FALSE)))+((VLOOKUP(B114,'Set Up Employee Data'!A:O,10,FALSE)))+((VLOOKUP(B114,'Set Up Employee Data'!A:O,11,FALSE)))+((VLOOKUP(B114,'Set Up Employee Data'!A:O,12,FALSE))),0)</f>
        <v>0</v>
      </c>
      <c r="S114" s="46">
        <f>IFERROR(((VLOOKUP(B114,'Set Up Employee Data'!A:O,13,FALSE)))+((VLOOKUP(B114,'Set Up Employee Data'!A:O,14,FALSE)))+((VLOOKUP(B114,'Set Up Employee Data'!A:O,15,FALSE))),0)</f>
        <v>0</v>
      </c>
      <c r="T114" s="46" t="str">
        <f t="shared" si="5"/>
        <v>#N/A</v>
      </c>
      <c r="U114" s="69" t="str">
        <f t="shared" si="6"/>
        <v>#N/A</v>
      </c>
    </row>
    <row r="115" ht="14.25" customHeight="1">
      <c r="A115" s="32"/>
      <c r="B115" s="32"/>
      <c r="C115" s="33" t="str">
        <f>VLOOKUP(B115,'Set Up Employee Data'!A:O,2,FALSE)</f>
        <v>#N/A</v>
      </c>
      <c r="D115" s="33" t="str">
        <f t="shared" si="1"/>
        <v>#N/A</v>
      </c>
      <c r="E115" s="32"/>
      <c r="F115" s="32"/>
      <c r="G115" s="32"/>
      <c r="H115" s="33"/>
      <c r="I115" s="41"/>
      <c r="J115" s="68">
        <f>IFERROR(VLOOKUP(B115,'Set Up Employee Data'!A:O,3,FALSE)/(VLOOKUP(B115,'Set Up Employee Data'!A:O,4,FALSE)),0)</f>
        <v>0</v>
      </c>
      <c r="K115" s="46" t="str">
        <f t="shared" si="2"/>
        <v>#N/A</v>
      </c>
      <c r="L115" s="46" t="str">
        <f t="shared" si="3"/>
        <v>#N/A</v>
      </c>
      <c r="M115" s="46" t="str">
        <f t="shared" si="4"/>
        <v>#N/A</v>
      </c>
      <c r="N115" s="46" t="str">
        <f>(M115-I115)*((VLOOKUP(B115,'Set Up Employee Data'!A:O,7,FALSE)))</f>
        <v>#N/A</v>
      </c>
      <c r="O115" s="46" t="str">
        <f>(M115-I115)*((VLOOKUP(B115,'Set Up Employee Data'!A:O,8,FALSE)))</f>
        <v>#N/A</v>
      </c>
      <c r="P115" s="46" t="str">
        <f>(M115-I115)*((VLOOKUP(B115,'Set Up Employee Data'!A:O,5,FALSE)))</f>
        <v>#N/A</v>
      </c>
      <c r="Q115" s="46" t="str">
        <f>(M115-I115)*((VLOOKUP(B115,'Set Up Employee Data'!A:O,6,FALSE)))</f>
        <v>#N/A</v>
      </c>
      <c r="R115" s="46">
        <f>IFERROR(((VLOOKUP(B115,'Set Up Employee Data'!A:O,9,FALSE)))+((VLOOKUP(B115,'Set Up Employee Data'!A:O,10,FALSE)))+((VLOOKUP(B115,'Set Up Employee Data'!A:O,11,FALSE)))+((VLOOKUP(B115,'Set Up Employee Data'!A:O,12,FALSE))),0)</f>
        <v>0</v>
      </c>
      <c r="S115" s="46">
        <f>IFERROR(((VLOOKUP(B115,'Set Up Employee Data'!A:O,13,FALSE)))+((VLOOKUP(B115,'Set Up Employee Data'!A:O,14,FALSE)))+((VLOOKUP(B115,'Set Up Employee Data'!A:O,15,FALSE))),0)</f>
        <v>0</v>
      </c>
      <c r="T115" s="46" t="str">
        <f t="shared" si="5"/>
        <v>#N/A</v>
      </c>
      <c r="U115" s="69" t="str">
        <f t="shared" si="6"/>
        <v>#N/A</v>
      </c>
    </row>
    <row r="116" ht="14.25" customHeight="1">
      <c r="A116" s="32"/>
      <c r="B116" s="32"/>
      <c r="C116" s="33" t="str">
        <f>VLOOKUP(B116,'Set Up Employee Data'!A:O,2,FALSE)</f>
        <v>#N/A</v>
      </c>
      <c r="D116" s="33" t="str">
        <f t="shared" si="1"/>
        <v>#N/A</v>
      </c>
      <c r="E116" s="32"/>
      <c r="F116" s="32"/>
      <c r="G116" s="32"/>
      <c r="H116" s="33"/>
      <c r="I116" s="41"/>
      <c r="J116" s="68">
        <f>IFERROR(VLOOKUP(B116,'Set Up Employee Data'!A:O,3,FALSE)/(VLOOKUP(B116,'Set Up Employee Data'!A:O,4,FALSE)),0)</f>
        <v>0</v>
      </c>
      <c r="K116" s="46" t="str">
        <f t="shared" si="2"/>
        <v>#N/A</v>
      </c>
      <c r="L116" s="46" t="str">
        <f t="shared" si="3"/>
        <v>#N/A</v>
      </c>
      <c r="M116" s="46" t="str">
        <f t="shared" si="4"/>
        <v>#N/A</v>
      </c>
      <c r="N116" s="46" t="str">
        <f>(M116-I116)*((VLOOKUP(B116,'Set Up Employee Data'!A:O,7,FALSE)))</f>
        <v>#N/A</v>
      </c>
      <c r="O116" s="46" t="str">
        <f>(M116-I116)*((VLOOKUP(B116,'Set Up Employee Data'!A:O,8,FALSE)))</f>
        <v>#N/A</v>
      </c>
      <c r="P116" s="46" t="str">
        <f>(M116-I116)*((VLOOKUP(B116,'Set Up Employee Data'!A:O,5,FALSE)))</f>
        <v>#N/A</v>
      </c>
      <c r="Q116" s="46" t="str">
        <f>(M116-I116)*((VLOOKUP(B116,'Set Up Employee Data'!A:O,6,FALSE)))</f>
        <v>#N/A</v>
      </c>
      <c r="R116" s="46">
        <f>IFERROR(((VLOOKUP(B116,'Set Up Employee Data'!A:O,9,FALSE)))+((VLOOKUP(B116,'Set Up Employee Data'!A:O,10,FALSE)))+((VLOOKUP(B116,'Set Up Employee Data'!A:O,11,FALSE)))+((VLOOKUP(B116,'Set Up Employee Data'!A:O,12,FALSE))),0)</f>
        <v>0</v>
      </c>
      <c r="S116" s="46">
        <f>IFERROR(((VLOOKUP(B116,'Set Up Employee Data'!A:O,13,FALSE)))+((VLOOKUP(B116,'Set Up Employee Data'!A:O,14,FALSE)))+((VLOOKUP(B116,'Set Up Employee Data'!A:O,15,FALSE))),0)</f>
        <v>0</v>
      </c>
      <c r="T116" s="46" t="str">
        <f t="shared" si="5"/>
        <v>#N/A</v>
      </c>
      <c r="U116" s="69" t="str">
        <f t="shared" si="6"/>
        <v>#N/A</v>
      </c>
    </row>
    <row r="117" ht="14.25" customHeight="1">
      <c r="A117" s="32"/>
      <c r="B117" s="32"/>
      <c r="C117" s="33" t="str">
        <f>VLOOKUP(B117,'Set Up Employee Data'!A:O,2,FALSE)</f>
        <v>#N/A</v>
      </c>
      <c r="D117" s="33" t="str">
        <f t="shared" si="1"/>
        <v>#N/A</v>
      </c>
      <c r="E117" s="32"/>
      <c r="F117" s="32"/>
      <c r="G117" s="32"/>
      <c r="H117" s="33"/>
      <c r="I117" s="41"/>
      <c r="J117" s="68">
        <f>IFERROR(VLOOKUP(B117,'Set Up Employee Data'!A:O,3,FALSE)/(VLOOKUP(B117,'Set Up Employee Data'!A:O,4,FALSE)),0)</f>
        <v>0</v>
      </c>
      <c r="K117" s="46" t="str">
        <f t="shared" si="2"/>
        <v>#N/A</v>
      </c>
      <c r="L117" s="46" t="str">
        <f t="shared" si="3"/>
        <v>#N/A</v>
      </c>
      <c r="M117" s="46" t="str">
        <f t="shared" si="4"/>
        <v>#N/A</v>
      </c>
      <c r="N117" s="46" t="str">
        <f>(M117-I117)*((VLOOKUP(B117,'Set Up Employee Data'!A:O,7,FALSE)))</f>
        <v>#N/A</v>
      </c>
      <c r="O117" s="46" t="str">
        <f>(M117-I117)*((VLOOKUP(B117,'Set Up Employee Data'!A:O,8,FALSE)))</f>
        <v>#N/A</v>
      </c>
      <c r="P117" s="46" t="str">
        <f>(M117-I117)*((VLOOKUP(B117,'Set Up Employee Data'!A:O,5,FALSE)))</f>
        <v>#N/A</v>
      </c>
      <c r="Q117" s="46" t="str">
        <f>(M117-I117)*((VLOOKUP(B117,'Set Up Employee Data'!A:O,6,FALSE)))</f>
        <v>#N/A</v>
      </c>
      <c r="R117" s="46">
        <f>IFERROR(((VLOOKUP(B117,'Set Up Employee Data'!A:O,9,FALSE)))+((VLOOKUP(B117,'Set Up Employee Data'!A:O,10,FALSE)))+((VLOOKUP(B117,'Set Up Employee Data'!A:O,11,FALSE)))+((VLOOKUP(B117,'Set Up Employee Data'!A:O,12,FALSE))),0)</f>
        <v>0</v>
      </c>
      <c r="S117" s="46">
        <f>IFERROR(((VLOOKUP(B117,'Set Up Employee Data'!A:O,13,FALSE)))+((VLOOKUP(B117,'Set Up Employee Data'!A:O,14,FALSE)))+((VLOOKUP(B117,'Set Up Employee Data'!A:O,15,FALSE))),0)</f>
        <v>0</v>
      </c>
      <c r="T117" s="46" t="str">
        <f t="shared" si="5"/>
        <v>#N/A</v>
      </c>
      <c r="U117" s="69" t="str">
        <f t="shared" si="6"/>
        <v>#N/A</v>
      </c>
    </row>
    <row r="118" ht="14.25" customHeight="1">
      <c r="A118" s="32"/>
      <c r="B118" s="32"/>
      <c r="C118" s="33" t="str">
        <f>VLOOKUP(B118,'Set Up Employee Data'!A:O,2,FALSE)</f>
        <v>#N/A</v>
      </c>
      <c r="D118" s="33" t="str">
        <f t="shared" si="1"/>
        <v>#N/A</v>
      </c>
      <c r="E118" s="32"/>
      <c r="F118" s="32"/>
      <c r="G118" s="32"/>
      <c r="H118" s="33"/>
      <c r="I118" s="41"/>
      <c r="J118" s="68">
        <f>IFERROR(VLOOKUP(B118,'Set Up Employee Data'!A:O,3,FALSE)/(VLOOKUP(B118,'Set Up Employee Data'!A:O,4,FALSE)),0)</f>
        <v>0</v>
      </c>
      <c r="K118" s="46" t="str">
        <f t="shared" si="2"/>
        <v>#N/A</v>
      </c>
      <c r="L118" s="46" t="str">
        <f t="shared" si="3"/>
        <v>#N/A</v>
      </c>
      <c r="M118" s="46" t="str">
        <f t="shared" si="4"/>
        <v>#N/A</v>
      </c>
      <c r="N118" s="46" t="str">
        <f>(M118-I118)*((VLOOKUP(B118,'Set Up Employee Data'!A:O,7,FALSE)))</f>
        <v>#N/A</v>
      </c>
      <c r="O118" s="46" t="str">
        <f>(M118-I118)*((VLOOKUP(B118,'Set Up Employee Data'!A:O,8,FALSE)))</f>
        <v>#N/A</v>
      </c>
      <c r="P118" s="46" t="str">
        <f>(M118-I118)*((VLOOKUP(B118,'Set Up Employee Data'!A:O,5,FALSE)))</f>
        <v>#N/A</v>
      </c>
      <c r="Q118" s="46" t="str">
        <f>(M118-I118)*((VLOOKUP(B118,'Set Up Employee Data'!A:O,6,FALSE)))</f>
        <v>#N/A</v>
      </c>
      <c r="R118" s="46">
        <f>IFERROR(((VLOOKUP(B118,'Set Up Employee Data'!A:O,9,FALSE)))+((VLOOKUP(B118,'Set Up Employee Data'!A:O,10,FALSE)))+((VLOOKUP(B118,'Set Up Employee Data'!A:O,11,FALSE)))+((VLOOKUP(B118,'Set Up Employee Data'!A:O,12,FALSE))),0)</f>
        <v>0</v>
      </c>
      <c r="S118" s="46">
        <f>IFERROR(((VLOOKUP(B118,'Set Up Employee Data'!A:O,13,FALSE)))+((VLOOKUP(B118,'Set Up Employee Data'!A:O,14,FALSE)))+((VLOOKUP(B118,'Set Up Employee Data'!A:O,15,FALSE))),0)</f>
        <v>0</v>
      </c>
      <c r="T118" s="46" t="str">
        <f t="shared" si="5"/>
        <v>#N/A</v>
      </c>
      <c r="U118" s="69" t="str">
        <f t="shared" si="6"/>
        <v>#N/A</v>
      </c>
    </row>
    <row r="119" ht="14.25" customHeight="1">
      <c r="A119" s="32"/>
      <c r="B119" s="32"/>
      <c r="C119" s="33" t="str">
        <f>VLOOKUP(B119,'Set Up Employee Data'!A:O,2,FALSE)</f>
        <v>#N/A</v>
      </c>
      <c r="D119" s="33" t="str">
        <f t="shared" si="1"/>
        <v>#N/A</v>
      </c>
      <c r="E119" s="32"/>
      <c r="F119" s="32"/>
      <c r="G119" s="32"/>
      <c r="H119" s="33"/>
      <c r="I119" s="41"/>
      <c r="J119" s="68">
        <f>IFERROR(VLOOKUP(B119,'Set Up Employee Data'!A:O,3,FALSE)/(VLOOKUP(B119,'Set Up Employee Data'!A:O,4,FALSE)),0)</f>
        <v>0</v>
      </c>
      <c r="K119" s="46" t="str">
        <f t="shared" si="2"/>
        <v>#N/A</v>
      </c>
      <c r="L119" s="46" t="str">
        <f t="shared" si="3"/>
        <v>#N/A</v>
      </c>
      <c r="M119" s="46" t="str">
        <f t="shared" si="4"/>
        <v>#N/A</v>
      </c>
      <c r="N119" s="46" t="str">
        <f>(M119-I119)*((VLOOKUP(B119,'Set Up Employee Data'!A:O,7,FALSE)))</f>
        <v>#N/A</v>
      </c>
      <c r="O119" s="46" t="str">
        <f>(M119-I119)*((VLOOKUP(B119,'Set Up Employee Data'!A:O,8,FALSE)))</f>
        <v>#N/A</v>
      </c>
      <c r="P119" s="46" t="str">
        <f>(M119-I119)*((VLOOKUP(B119,'Set Up Employee Data'!A:O,5,FALSE)))</f>
        <v>#N/A</v>
      </c>
      <c r="Q119" s="46" t="str">
        <f>(M119-I119)*((VLOOKUP(B119,'Set Up Employee Data'!A:O,6,FALSE)))</f>
        <v>#N/A</v>
      </c>
      <c r="R119" s="46">
        <f>IFERROR(((VLOOKUP(B119,'Set Up Employee Data'!A:O,9,FALSE)))+((VLOOKUP(B119,'Set Up Employee Data'!A:O,10,FALSE)))+((VLOOKUP(B119,'Set Up Employee Data'!A:O,11,FALSE)))+((VLOOKUP(B119,'Set Up Employee Data'!A:O,12,FALSE))),0)</f>
        <v>0</v>
      </c>
      <c r="S119" s="46">
        <f>IFERROR(((VLOOKUP(B119,'Set Up Employee Data'!A:O,13,FALSE)))+((VLOOKUP(B119,'Set Up Employee Data'!A:O,14,FALSE)))+((VLOOKUP(B119,'Set Up Employee Data'!A:O,15,FALSE))),0)</f>
        <v>0</v>
      </c>
      <c r="T119" s="46" t="str">
        <f t="shared" si="5"/>
        <v>#N/A</v>
      </c>
      <c r="U119" s="69" t="str">
        <f t="shared" si="6"/>
        <v>#N/A</v>
      </c>
    </row>
    <row r="120" ht="14.25" customHeight="1">
      <c r="A120" s="32"/>
      <c r="B120" s="32"/>
      <c r="C120" s="33" t="str">
        <f>VLOOKUP(B120,'Set Up Employee Data'!A:O,2,FALSE)</f>
        <v>#N/A</v>
      </c>
      <c r="D120" s="33" t="str">
        <f t="shared" si="1"/>
        <v>#N/A</v>
      </c>
      <c r="E120" s="32"/>
      <c r="F120" s="32"/>
      <c r="G120" s="32"/>
      <c r="H120" s="33"/>
      <c r="I120" s="41"/>
      <c r="J120" s="68">
        <f>IFERROR(VLOOKUP(B120,'Set Up Employee Data'!A:O,3,FALSE)/(VLOOKUP(B120,'Set Up Employee Data'!A:O,4,FALSE)),0)</f>
        <v>0</v>
      </c>
      <c r="K120" s="46" t="str">
        <f t="shared" si="2"/>
        <v>#N/A</v>
      </c>
      <c r="L120" s="46" t="str">
        <f t="shared" si="3"/>
        <v>#N/A</v>
      </c>
      <c r="M120" s="46" t="str">
        <f t="shared" si="4"/>
        <v>#N/A</v>
      </c>
      <c r="N120" s="46" t="str">
        <f>(M120-I120)*((VLOOKUP(B120,'Set Up Employee Data'!A:O,7,FALSE)))</f>
        <v>#N/A</v>
      </c>
      <c r="O120" s="46" t="str">
        <f>(M120-I120)*((VLOOKUP(B120,'Set Up Employee Data'!A:O,8,FALSE)))</f>
        <v>#N/A</v>
      </c>
      <c r="P120" s="46" t="str">
        <f>(M120-I120)*((VLOOKUP(B120,'Set Up Employee Data'!A:O,5,FALSE)))</f>
        <v>#N/A</v>
      </c>
      <c r="Q120" s="46" t="str">
        <f>(M120-I120)*((VLOOKUP(B120,'Set Up Employee Data'!A:O,6,FALSE)))</f>
        <v>#N/A</v>
      </c>
      <c r="R120" s="46">
        <f>IFERROR(((VLOOKUP(B120,'Set Up Employee Data'!A:O,9,FALSE)))+((VLOOKUP(B120,'Set Up Employee Data'!A:O,10,FALSE)))+((VLOOKUP(B120,'Set Up Employee Data'!A:O,11,FALSE)))+((VLOOKUP(B120,'Set Up Employee Data'!A:O,12,FALSE))),0)</f>
        <v>0</v>
      </c>
      <c r="S120" s="46">
        <f>IFERROR(((VLOOKUP(B120,'Set Up Employee Data'!A:O,13,FALSE)))+((VLOOKUP(B120,'Set Up Employee Data'!A:O,14,FALSE)))+((VLOOKUP(B120,'Set Up Employee Data'!A:O,15,FALSE))),0)</f>
        <v>0</v>
      </c>
      <c r="T120" s="46" t="str">
        <f t="shared" si="5"/>
        <v>#N/A</v>
      </c>
      <c r="U120" s="69" t="str">
        <f t="shared" si="6"/>
        <v>#N/A</v>
      </c>
    </row>
    <row r="121" ht="14.25" customHeight="1">
      <c r="A121" s="32"/>
      <c r="B121" s="32"/>
      <c r="C121" s="33" t="str">
        <f>VLOOKUP(B121,'Set Up Employee Data'!A:O,2,FALSE)</f>
        <v>#N/A</v>
      </c>
      <c r="D121" s="33" t="str">
        <f t="shared" si="1"/>
        <v>#N/A</v>
      </c>
      <c r="E121" s="32"/>
      <c r="F121" s="32"/>
      <c r="G121" s="32"/>
      <c r="H121" s="33"/>
      <c r="I121" s="41"/>
      <c r="J121" s="68">
        <f>IFERROR(VLOOKUP(B121,'Set Up Employee Data'!A:O,3,FALSE)/(VLOOKUP(B121,'Set Up Employee Data'!A:O,4,FALSE)),0)</f>
        <v>0</v>
      </c>
      <c r="K121" s="46" t="str">
        <f t="shared" si="2"/>
        <v>#N/A</v>
      </c>
      <c r="L121" s="46" t="str">
        <f t="shared" si="3"/>
        <v>#N/A</v>
      </c>
      <c r="M121" s="46" t="str">
        <f t="shared" si="4"/>
        <v>#N/A</v>
      </c>
      <c r="N121" s="46" t="str">
        <f>(M121-I121)*((VLOOKUP(B121,'Set Up Employee Data'!A:O,7,FALSE)))</f>
        <v>#N/A</v>
      </c>
      <c r="O121" s="46" t="str">
        <f>(M121-I121)*((VLOOKUP(B121,'Set Up Employee Data'!A:O,8,FALSE)))</f>
        <v>#N/A</v>
      </c>
      <c r="P121" s="46" t="str">
        <f>(M121-I121)*((VLOOKUP(B121,'Set Up Employee Data'!A:O,5,FALSE)))</f>
        <v>#N/A</v>
      </c>
      <c r="Q121" s="46" t="str">
        <f>(M121-I121)*((VLOOKUP(B121,'Set Up Employee Data'!A:O,6,FALSE)))</f>
        <v>#N/A</v>
      </c>
      <c r="R121" s="46">
        <f>IFERROR(((VLOOKUP(B121,'Set Up Employee Data'!A:O,9,FALSE)))+((VLOOKUP(B121,'Set Up Employee Data'!A:O,10,FALSE)))+((VLOOKUP(B121,'Set Up Employee Data'!A:O,11,FALSE)))+((VLOOKUP(B121,'Set Up Employee Data'!A:O,12,FALSE))),0)</f>
        <v>0</v>
      </c>
      <c r="S121" s="46">
        <f>IFERROR(((VLOOKUP(B121,'Set Up Employee Data'!A:O,13,FALSE)))+((VLOOKUP(B121,'Set Up Employee Data'!A:O,14,FALSE)))+((VLOOKUP(B121,'Set Up Employee Data'!A:O,15,FALSE))),0)</f>
        <v>0</v>
      </c>
      <c r="T121" s="46" t="str">
        <f t="shared" si="5"/>
        <v>#N/A</v>
      </c>
      <c r="U121" s="69" t="str">
        <f t="shared" si="6"/>
        <v>#N/A</v>
      </c>
    </row>
    <row r="122" ht="14.25" customHeight="1">
      <c r="A122" s="32"/>
      <c r="B122" s="32"/>
      <c r="C122" s="33" t="str">
        <f>VLOOKUP(B122,'Set Up Employee Data'!A:O,2,FALSE)</f>
        <v>#N/A</v>
      </c>
      <c r="D122" s="33" t="str">
        <f t="shared" si="1"/>
        <v>#N/A</v>
      </c>
      <c r="E122" s="32"/>
      <c r="F122" s="32"/>
      <c r="G122" s="32"/>
      <c r="H122" s="33"/>
      <c r="I122" s="41"/>
      <c r="J122" s="68">
        <f>IFERROR(VLOOKUP(B122,'Set Up Employee Data'!A:O,3,FALSE)/(VLOOKUP(B122,'Set Up Employee Data'!A:O,4,FALSE)),0)</f>
        <v>0</v>
      </c>
      <c r="K122" s="46" t="str">
        <f t="shared" si="2"/>
        <v>#N/A</v>
      </c>
      <c r="L122" s="46" t="str">
        <f t="shared" si="3"/>
        <v>#N/A</v>
      </c>
      <c r="M122" s="46" t="str">
        <f t="shared" si="4"/>
        <v>#N/A</v>
      </c>
      <c r="N122" s="46" t="str">
        <f>(M122-I122)*((VLOOKUP(B122,'Set Up Employee Data'!A:O,7,FALSE)))</f>
        <v>#N/A</v>
      </c>
      <c r="O122" s="46" t="str">
        <f>(M122-I122)*((VLOOKUP(B122,'Set Up Employee Data'!A:O,8,FALSE)))</f>
        <v>#N/A</v>
      </c>
      <c r="P122" s="46" t="str">
        <f>(M122-I122)*((VLOOKUP(B122,'Set Up Employee Data'!A:O,5,FALSE)))</f>
        <v>#N/A</v>
      </c>
      <c r="Q122" s="46" t="str">
        <f>(M122-I122)*((VLOOKUP(B122,'Set Up Employee Data'!A:O,6,FALSE)))</f>
        <v>#N/A</v>
      </c>
      <c r="R122" s="46">
        <f>IFERROR(((VLOOKUP(B122,'Set Up Employee Data'!A:O,9,FALSE)))+((VLOOKUP(B122,'Set Up Employee Data'!A:O,10,FALSE)))+((VLOOKUP(B122,'Set Up Employee Data'!A:O,11,FALSE)))+((VLOOKUP(B122,'Set Up Employee Data'!A:O,12,FALSE))),0)</f>
        <v>0</v>
      </c>
      <c r="S122" s="46">
        <f>IFERROR(((VLOOKUP(B122,'Set Up Employee Data'!A:O,13,FALSE)))+((VLOOKUP(B122,'Set Up Employee Data'!A:O,14,FALSE)))+((VLOOKUP(B122,'Set Up Employee Data'!A:O,15,FALSE))),0)</f>
        <v>0</v>
      </c>
      <c r="T122" s="46" t="str">
        <f t="shared" si="5"/>
        <v>#N/A</v>
      </c>
      <c r="U122" s="69" t="str">
        <f t="shared" si="6"/>
        <v>#N/A</v>
      </c>
    </row>
    <row r="123" ht="14.25" customHeight="1">
      <c r="A123" s="32"/>
      <c r="B123" s="32"/>
      <c r="C123" s="33" t="str">
        <f>VLOOKUP(B123,'Set Up Employee Data'!A:O,2,FALSE)</f>
        <v>#N/A</v>
      </c>
      <c r="D123" s="33" t="str">
        <f t="shared" si="1"/>
        <v>#N/A</v>
      </c>
      <c r="E123" s="32"/>
      <c r="F123" s="32"/>
      <c r="G123" s="32"/>
      <c r="H123" s="33"/>
      <c r="I123" s="41"/>
      <c r="J123" s="68">
        <f>IFERROR(VLOOKUP(B123,'Set Up Employee Data'!A:O,3,FALSE)/(VLOOKUP(B123,'Set Up Employee Data'!A:O,4,FALSE)),0)</f>
        <v>0</v>
      </c>
      <c r="K123" s="46" t="str">
        <f t="shared" si="2"/>
        <v>#N/A</v>
      </c>
      <c r="L123" s="46" t="str">
        <f t="shared" si="3"/>
        <v>#N/A</v>
      </c>
      <c r="M123" s="46" t="str">
        <f t="shared" si="4"/>
        <v>#N/A</v>
      </c>
      <c r="N123" s="46" t="str">
        <f>(M123-I123)*((VLOOKUP(B123,'Set Up Employee Data'!A:O,7,FALSE)))</f>
        <v>#N/A</v>
      </c>
      <c r="O123" s="46" t="str">
        <f>(M123-I123)*((VLOOKUP(B123,'Set Up Employee Data'!A:O,8,FALSE)))</f>
        <v>#N/A</v>
      </c>
      <c r="P123" s="46" t="str">
        <f>(M123-I123)*((VLOOKUP(B123,'Set Up Employee Data'!A:O,5,FALSE)))</f>
        <v>#N/A</v>
      </c>
      <c r="Q123" s="46" t="str">
        <f>(M123-I123)*((VLOOKUP(B123,'Set Up Employee Data'!A:O,6,FALSE)))</f>
        <v>#N/A</v>
      </c>
      <c r="R123" s="46">
        <f>IFERROR(((VLOOKUP(B123,'Set Up Employee Data'!A:O,9,FALSE)))+((VLOOKUP(B123,'Set Up Employee Data'!A:O,10,FALSE)))+((VLOOKUP(B123,'Set Up Employee Data'!A:O,11,FALSE)))+((VLOOKUP(B123,'Set Up Employee Data'!A:O,12,FALSE))),0)</f>
        <v>0</v>
      </c>
      <c r="S123" s="46">
        <f>IFERROR(((VLOOKUP(B123,'Set Up Employee Data'!A:O,13,FALSE)))+((VLOOKUP(B123,'Set Up Employee Data'!A:O,14,FALSE)))+((VLOOKUP(B123,'Set Up Employee Data'!A:O,15,FALSE))),0)</f>
        <v>0</v>
      </c>
      <c r="T123" s="46" t="str">
        <f t="shared" si="5"/>
        <v>#N/A</v>
      </c>
      <c r="U123" s="69" t="str">
        <f t="shared" si="6"/>
        <v>#N/A</v>
      </c>
    </row>
    <row r="124" ht="14.25" customHeight="1">
      <c r="A124" s="32"/>
      <c r="B124" s="32"/>
      <c r="C124" s="33" t="str">
        <f>VLOOKUP(B124,'Set Up Employee Data'!A:O,2,FALSE)</f>
        <v>#N/A</v>
      </c>
      <c r="D124" s="33" t="str">
        <f t="shared" si="1"/>
        <v>#N/A</v>
      </c>
      <c r="E124" s="32"/>
      <c r="F124" s="32"/>
      <c r="G124" s="32"/>
      <c r="H124" s="33"/>
      <c r="I124" s="41"/>
      <c r="J124" s="68">
        <f>IFERROR(VLOOKUP(B124,'Set Up Employee Data'!A:O,3,FALSE)/(VLOOKUP(B124,'Set Up Employee Data'!A:O,4,FALSE)),0)</f>
        <v>0</v>
      </c>
      <c r="K124" s="46" t="str">
        <f t="shared" si="2"/>
        <v>#N/A</v>
      </c>
      <c r="L124" s="46" t="str">
        <f t="shared" si="3"/>
        <v>#N/A</v>
      </c>
      <c r="M124" s="46" t="str">
        <f t="shared" si="4"/>
        <v>#N/A</v>
      </c>
      <c r="N124" s="46" t="str">
        <f>(M124-I124)*((VLOOKUP(B124,'Set Up Employee Data'!A:O,7,FALSE)))</f>
        <v>#N/A</v>
      </c>
      <c r="O124" s="46" t="str">
        <f>(M124-I124)*((VLOOKUP(B124,'Set Up Employee Data'!A:O,8,FALSE)))</f>
        <v>#N/A</v>
      </c>
      <c r="P124" s="46" t="str">
        <f>(M124-I124)*((VLOOKUP(B124,'Set Up Employee Data'!A:O,5,FALSE)))</f>
        <v>#N/A</v>
      </c>
      <c r="Q124" s="46" t="str">
        <f>(M124-I124)*((VLOOKUP(B124,'Set Up Employee Data'!A:O,6,FALSE)))</f>
        <v>#N/A</v>
      </c>
      <c r="R124" s="46">
        <f>IFERROR(((VLOOKUP(B124,'Set Up Employee Data'!A:O,9,FALSE)))+((VLOOKUP(B124,'Set Up Employee Data'!A:O,10,FALSE)))+((VLOOKUP(B124,'Set Up Employee Data'!A:O,11,FALSE)))+((VLOOKUP(B124,'Set Up Employee Data'!A:O,12,FALSE))),0)</f>
        <v>0</v>
      </c>
      <c r="S124" s="46">
        <f>IFERROR(((VLOOKUP(B124,'Set Up Employee Data'!A:O,13,FALSE)))+((VLOOKUP(B124,'Set Up Employee Data'!A:O,14,FALSE)))+((VLOOKUP(B124,'Set Up Employee Data'!A:O,15,FALSE))),0)</f>
        <v>0</v>
      </c>
      <c r="T124" s="46" t="str">
        <f t="shared" si="5"/>
        <v>#N/A</v>
      </c>
      <c r="U124" s="69" t="str">
        <f t="shared" si="6"/>
        <v>#N/A</v>
      </c>
    </row>
    <row r="125" ht="14.25" customHeight="1">
      <c r="A125" s="32"/>
      <c r="B125" s="32"/>
      <c r="C125" s="33" t="str">
        <f>VLOOKUP(B125,'Set Up Employee Data'!A:O,2,FALSE)</f>
        <v>#N/A</v>
      </c>
      <c r="D125" s="33" t="str">
        <f t="shared" si="1"/>
        <v>#N/A</v>
      </c>
      <c r="E125" s="32"/>
      <c r="F125" s="32"/>
      <c r="G125" s="32"/>
      <c r="H125" s="33"/>
      <c r="I125" s="41"/>
      <c r="J125" s="68">
        <f>IFERROR(VLOOKUP(B125,'Set Up Employee Data'!A:O,3,FALSE)/(VLOOKUP(B125,'Set Up Employee Data'!A:O,4,FALSE)),0)</f>
        <v>0</v>
      </c>
      <c r="K125" s="46" t="str">
        <f t="shared" si="2"/>
        <v>#N/A</v>
      </c>
      <c r="L125" s="46" t="str">
        <f t="shared" si="3"/>
        <v>#N/A</v>
      </c>
      <c r="M125" s="46" t="str">
        <f t="shared" si="4"/>
        <v>#N/A</v>
      </c>
      <c r="N125" s="46" t="str">
        <f>(M125-I125)*((VLOOKUP(B125,'Set Up Employee Data'!A:O,7,FALSE)))</f>
        <v>#N/A</v>
      </c>
      <c r="O125" s="46" t="str">
        <f>(M125-I125)*((VLOOKUP(B125,'Set Up Employee Data'!A:O,8,FALSE)))</f>
        <v>#N/A</v>
      </c>
      <c r="P125" s="46" t="str">
        <f>(M125-I125)*((VLOOKUP(B125,'Set Up Employee Data'!A:O,5,FALSE)))</f>
        <v>#N/A</v>
      </c>
      <c r="Q125" s="46" t="str">
        <f>(M125-I125)*((VLOOKUP(B125,'Set Up Employee Data'!A:O,6,FALSE)))</f>
        <v>#N/A</v>
      </c>
      <c r="R125" s="46">
        <f>IFERROR(((VLOOKUP(B125,'Set Up Employee Data'!A:O,9,FALSE)))+((VLOOKUP(B125,'Set Up Employee Data'!A:O,10,FALSE)))+((VLOOKUP(B125,'Set Up Employee Data'!A:O,11,FALSE)))+((VLOOKUP(B125,'Set Up Employee Data'!A:O,12,FALSE))),0)</f>
        <v>0</v>
      </c>
      <c r="S125" s="46">
        <f>IFERROR(((VLOOKUP(B125,'Set Up Employee Data'!A:O,13,FALSE)))+((VLOOKUP(B125,'Set Up Employee Data'!A:O,14,FALSE)))+((VLOOKUP(B125,'Set Up Employee Data'!A:O,15,FALSE))),0)</f>
        <v>0</v>
      </c>
      <c r="T125" s="46" t="str">
        <f t="shared" si="5"/>
        <v>#N/A</v>
      </c>
      <c r="U125" s="69" t="str">
        <f t="shared" si="6"/>
        <v>#N/A</v>
      </c>
    </row>
    <row r="126" ht="14.25" customHeight="1">
      <c r="A126" s="32"/>
      <c r="B126" s="32"/>
      <c r="C126" s="33" t="str">
        <f>VLOOKUP(B126,'Set Up Employee Data'!A:O,2,FALSE)</f>
        <v>#N/A</v>
      </c>
      <c r="D126" s="33" t="str">
        <f t="shared" si="1"/>
        <v>#N/A</v>
      </c>
      <c r="E126" s="32"/>
      <c r="F126" s="32"/>
      <c r="G126" s="32"/>
      <c r="H126" s="33"/>
      <c r="I126" s="41"/>
      <c r="J126" s="68">
        <f>IFERROR(VLOOKUP(B126,'Set Up Employee Data'!A:O,3,FALSE)/(VLOOKUP(B126,'Set Up Employee Data'!A:O,4,FALSE)),0)</f>
        <v>0</v>
      </c>
      <c r="K126" s="46" t="str">
        <f t="shared" si="2"/>
        <v>#N/A</v>
      </c>
      <c r="L126" s="46" t="str">
        <f t="shared" si="3"/>
        <v>#N/A</v>
      </c>
      <c r="M126" s="46" t="str">
        <f t="shared" si="4"/>
        <v>#N/A</v>
      </c>
      <c r="N126" s="46" t="str">
        <f>(M126-I126)*((VLOOKUP(B126,'Set Up Employee Data'!A:O,7,FALSE)))</f>
        <v>#N/A</v>
      </c>
      <c r="O126" s="46" t="str">
        <f>(M126-I126)*((VLOOKUP(B126,'Set Up Employee Data'!A:O,8,FALSE)))</f>
        <v>#N/A</v>
      </c>
      <c r="P126" s="46" t="str">
        <f>(M126-I126)*((VLOOKUP(B126,'Set Up Employee Data'!A:O,5,FALSE)))</f>
        <v>#N/A</v>
      </c>
      <c r="Q126" s="46" t="str">
        <f>(M126-I126)*((VLOOKUP(B126,'Set Up Employee Data'!A:O,6,FALSE)))</f>
        <v>#N/A</v>
      </c>
      <c r="R126" s="46">
        <f>IFERROR(((VLOOKUP(B126,'Set Up Employee Data'!A:O,9,FALSE)))+((VLOOKUP(B126,'Set Up Employee Data'!A:O,10,FALSE)))+((VLOOKUP(B126,'Set Up Employee Data'!A:O,11,FALSE)))+((VLOOKUP(B126,'Set Up Employee Data'!A:O,12,FALSE))),0)</f>
        <v>0</v>
      </c>
      <c r="S126" s="46">
        <f>IFERROR(((VLOOKUP(B126,'Set Up Employee Data'!A:O,13,FALSE)))+((VLOOKUP(B126,'Set Up Employee Data'!A:O,14,FALSE)))+((VLOOKUP(B126,'Set Up Employee Data'!A:O,15,FALSE))),0)</f>
        <v>0</v>
      </c>
      <c r="T126" s="46" t="str">
        <f t="shared" si="5"/>
        <v>#N/A</v>
      </c>
      <c r="U126" s="69" t="str">
        <f t="shared" si="6"/>
        <v>#N/A</v>
      </c>
    </row>
    <row r="127" ht="14.25" customHeight="1">
      <c r="A127" s="32"/>
      <c r="B127" s="32"/>
      <c r="C127" s="33" t="str">
        <f>VLOOKUP(B127,'Set Up Employee Data'!A:O,2,FALSE)</f>
        <v>#N/A</v>
      </c>
      <c r="D127" s="33" t="str">
        <f t="shared" si="1"/>
        <v>#N/A</v>
      </c>
      <c r="E127" s="32"/>
      <c r="F127" s="32"/>
      <c r="G127" s="32"/>
      <c r="H127" s="33"/>
      <c r="I127" s="41"/>
      <c r="J127" s="68">
        <f>IFERROR(VLOOKUP(B127,'Set Up Employee Data'!A:O,3,FALSE)/(VLOOKUP(B127,'Set Up Employee Data'!A:O,4,FALSE)),0)</f>
        <v>0</v>
      </c>
      <c r="K127" s="46" t="str">
        <f t="shared" si="2"/>
        <v>#N/A</v>
      </c>
      <c r="L127" s="46" t="str">
        <f t="shared" si="3"/>
        <v>#N/A</v>
      </c>
      <c r="M127" s="46" t="str">
        <f t="shared" si="4"/>
        <v>#N/A</v>
      </c>
      <c r="N127" s="46" t="str">
        <f>(M127-I127)*((VLOOKUP(B127,'Set Up Employee Data'!A:O,7,FALSE)))</f>
        <v>#N/A</v>
      </c>
      <c r="O127" s="46" t="str">
        <f>(M127-I127)*((VLOOKUP(B127,'Set Up Employee Data'!A:O,8,FALSE)))</f>
        <v>#N/A</v>
      </c>
      <c r="P127" s="46" t="str">
        <f>(M127-I127)*((VLOOKUP(B127,'Set Up Employee Data'!A:O,5,FALSE)))</f>
        <v>#N/A</v>
      </c>
      <c r="Q127" s="46" t="str">
        <f>(M127-I127)*((VLOOKUP(B127,'Set Up Employee Data'!A:O,6,FALSE)))</f>
        <v>#N/A</v>
      </c>
      <c r="R127" s="46">
        <f>IFERROR(((VLOOKUP(B127,'Set Up Employee Data'!A:O,9,FALSE)))+((VLOOKUP(B127,'Set Up Employee Data'!A:O,10,FALSE)))+((VLOOKUP(B127,'Set Up Employee Data'!A:O,11,FALSE)))+((VLOOKUP(B127,'Set Up Employee Data'!A:O,12,FALSE))),0)</f>
        <v>0</v>
      </c>
      <c r="S127" s="46">
        <f>IFERROR(((VLOOKUP(B127,'Set Up Employee Data'!A:O,13,FALSE)))+((VLOOKUP(B127,'Set Up Employee Data'!A:O,14,FALSE)))+((VLOOKUP(B127,'Set Up Employee Data'!A:O,15,FALSE))),0)</f>
        <v>0</v>
      </c>
      <c r="T127" s="46" t="str">
        <f t="shared" si="5"/>
        <v>#N/A</v>
      </c>
      <c r="U127" s="69" t="str">
        <f t="shared" si="6"/>
        <v>#N/A</v>
      </c>
    </row>
    <row r="128" ht="14.25" customHeight="1">
      <c r="A128" s="32"/>
      <c r="B128" s="32"/>
      <c r="C128" s="33" t="str">
        <f>VLOOKUP(B128,'Set Up Employee Data'!A:O,2,FALSE)</f>
        <v>#N/A</v>
      </c>
      <c r="D128" s="33" t="str">
        <f t="shared" si="1"/>
        <v>#N/A</v>
      </c>
      <c r="E128" s="32"/>
      <c r="F128" s="32"/>
      <c r="G128" s="32"/>
      <c r="H128" s="33"/>
      <c r="I128" s="41"/>
      <c r="J128" s="68">
        <f>IFERROR(VLOOKUP(B128,'Set Up Employee Data'!A:O,3,FALSE)/(VLOOKUP(B128,'Set Up Employee Data'!A:O,4,FALSE)),0)</f>
        <v>0</v>
      </c>
      <c r="K128" s="46" t="str">
        <f t="shared" si="2"/>
        <v>#N/A</v>
      </c>
      <c r="L128" s="46" t="str">
        <f t="shared" si="3"/>
        <v>#N/A</v>
      </c>
      <c r="M128" s="46" t="str">
        <f t="shared" si="4"/>
        <v>#N/A</v>
      </c>
      <c r="N128" s="46" t="str">
        <f>(M128-I128)*((VLOOKUP(B128,'Set Up Employee Data'!A:O,7,FALSE)))</f>
        <v>#N/A</v>
      </c>
      <c r="O128" s="46" t="str">
        <f>(M128-I128)*((VLOOKUP(B128,'Set Up Employee Data'!A:O,8,FALSE)))</f>
        <v>#N/A</v>
      </c>
      <c r="P128" s="46" t="str">
        <f>(M128-I128)*((VLOOKUP(B128,'Set Up Employee Data'!A:O,5,FALSE)))</f>
        <v>#N/A</v>
      </c>
      <c r="Q128" s="46" t="str">
        <f>(M128-I128)*((VLOOKUP(B128,'Set Up Employee Data'!A:O,6,FALSE)))</f>
        <v>#N/A</v>
      </c>
      <c r="R128" s="46">
        <f>IFERROR(((VLOOKUP(B128,'Set Up Employee Data'!A:O,9,FALSE)))+((VLOOKUP(B128,'Set Up Employee Data'!A:O,10,FALSE)))+((VLOOKUP(B128,'Set Up Employee Data'!A:O,11,FALSE)))+((VLOOKUP(B128,'Set Up Employee Data'!A:O,12,FALSE))),0)</f>
        <v>0</v>
      </c>
      <c r="S128" s="46">
        <f>IFERROR(((VLOOKUP(B128,'Set Up Employee Data'!A:O,13,FALSE)))+((VLOOKUP(B128,'Set Up Employee Data'!A:O,14,FALSE)))+((VLOOKUP(B128,'Set Up Employee Data'!A:O,15,FALSE))),0)</f>
        <v>0</v>
      </c>
      <c r="T128" s="46" t="str">
        <f t="shared" si="5"/>
        <v>#N/A</v>
      </c>
      <c r="U128" s="69" t="str">
        <f t="shared" si="6"/>
        <v>#N/A</v>
      </c>
    </row>
    <row r="129" ht="14.25" customHeight="1">
      <c r="A129" s="32"/>
      <c r="B129" s="32"/>
      <c r="C129" s="33" t="str">
        <f>VLOOKUP(B129,'Set Up Employee Data'!A:O,2,FALSE)</f>
        <v>#N/A</v>
      </c>
      <c r="D129" s="33" t="str">
        <f t="shared" si="1"/>
        <v>#N/A</v>
      </c>
      <c r="E129" s="32"/>
      <c r="F129" s="32"/>
      <c r="G129" s="32"/>
      <c r="H129" s="33"/>
      <c r="I129" s="41"/>
      <c r="J129" s="68">
        <f>IFERROR(VLOOKUP(B129,'Set Up Employee Data'!A:O,3,FALSE)/(VLOOKUP(B129,'Set Up Employee Data'!A:O,4,FALSE)),0)</f>
        <v>0</v>
      </c>
      <c r="K129" s="46" t="str">
        <f t="shared" si="2"/>
        <v>#N/A</v>
      </c>
      <c r="L129" s="46" t="str">
        <f t="shared" si="3"/>
        <v>#N/A</v>
      </c>
      <c r="M129" s="46" t="str">
        <f t="shared" si="4"/>
        <v>#N/A</v>
      </c>
      <c r="N129" s="46" t="str">
        <f>(M129-I129)*((VLOOKUP(B129,'Set Up Employee Data'!A:O,7,FALSE)))</f>
        <v>#N/A</v>
      </c>
      <c r="O129" s="46" t="str">
        <f>(M129-I129)*((VLOOKUP(B129,'Set Up Employee Data'!A:O,8,FALSE)))</f>
        <v>#N/A</v>
      </c>
      <c r="P129" s="46" t="str">
        <f>(M129-I129)*((VLOOKUP(B129,'Set Up Employee Data'!A:O,5,FALSE)))</f>
        <v>#N/A</v>
      </c>
      <c r="Q129" s="46" t="str">
        <f>(M129-I129)*((VLOOKUP(B129,'Set Up Employee Data'!A:O,6,FALSE)))</f>
        <v>#N/A</v>
      </c>
      <c r="R129" s="46">
        <f>IFERROR(((VLOOKUP(B129,'Set Up Employee Data'!A:O,9,FALSE)))+((VLOOKUP(B129,'Set Up Employee Data'!A:O,10,FALSE)))+((VLOOKUP(B129,'Set Up Employee Data'!A:O,11,FALSE)))+((VLOOKUP(B129,'Set Up Employee Data'!A:O,12,FALSE))),0)</f>
        <v>0</v>
      </c>
      <c r="S129" s="46">
        <f>IFERROR(((VLOOKUP(B129,'Set Up Employee Data'!A:O,13,FALSE)))+((VLOOKUP(B129,'Set Up Employee Data'!A:O,14,FALSE)))+((VLOOKUP(B129,'Set Up Employee Data'!A:O,15,FALSE))),0)</f>
        <v>0</v>
      </c>
      <c r="T129" s="46" t="str">
        <f t="shared" si="5"/>
        <v>#N/A</v>
      </c>
      <c r="U129" s="69" t="str">
        <f t="shared" si="6"/>
        <v>#N/A</v>
      </c>
    </row>
    <row r="130" ht="14.25" customHeight="1">
      <c r="A130" s="32"/>
      <c r="B130" s="32"/>
      <c r="C130" s="33" t="str">
        <f>VLOOKUP(B130,'Set Up Employee Data'!A:O,2,FALSE)</f>
        <v>#N/A</v>
      </c>
      <c r="D130" s="33" t="str">
        <f t="shared" si="1"/>
        <v>#N/A</v>
      </c>
      <c r="E130" s="32"/>
      <c r="F130" s="32"/>
      <c r="G130" s="32"/>
      <c r="H130" s="33"/>
      <c r="I130" s="41"/>
      <c r="J130" s="68">
        <f>IFERROR(VLOOKUP(B130,'Set Up Employee Data'!A:O,3,FALSE)/(VLOOKUP(B130,'Set Up Employee Data'!A:O,4,FALSE)),0)</f>
        <v>0</v>
      </c>
      <c r="K130" s="46" t="str">
        <f t="shared" si="2"/>
        <v>#N/A</v>
      </c>
      <c r="L130" s="46" t="str">
        <f t="shared" si="3"/>
        <v>#N/A</v>
      </c>
      <c r="M130" s="46" t="str">
        <f t="shared" si="4"/>
        <v>#N/A</v>
      </c>
      <c r="N130" s="46" t="str">
        <f>(M130-I130)*((VLOOKUP(B130,'Set Up Employee Data'!A:O,7,FALSE)))</f>
        <v>#N/A</v>
      </c>
      <c r="O130" s="46" t="str">
        <f>(M130-I130)*((VLOOKUP(B130,'Set Up Employee Data'!A:O,8,FALSE)))</f>
        <v>#N/A</v>
      </c>
      <c r="P130" s="46" t="str">
        <f>(M130-I130)*((VLOOKUP(B130,'Set Up Employee Data'!A:O,5,FALSE)))</f>
        <v>#N/A</v>
      </c>
      <c r="Q130" s="46" t="str">
        <f>(M130-I130)*((VLOOKUP(B130,'Set Up Employee Data'!A:O,6,FALSE)))</f>
        <v>#N/A</v>
      </c>
      <c r="R130" s="46">
        <f>IFERROR(((VLOOKUP(B130,'Set Up Employee Data'!A:O,9,FALSE)))+((VLOOKUP(B130,'Set Up Employee Data'!A:O,10,FALSE)))+((VLOOKUP(B130,'Set Up Employee Data'!A:O,11,FALSE)))+((VLOOKUP(B130,'Set Up Employee Data'!A:O,12,FALSE))),0)</f>
        <v>0</v>
      </c>
      <c r="S130" s="46">
        <f>IFERROR(((VLOOKUP(B130,'Set Up Employee Data'!A:O,13,FALSE)))+((VLOOKUP(B130,'Set Up Employee Data'!A:O,14,FALSE)))+((VLOOKUP(B130,'Set Up Employee Data'!A:O,15,FALSE))),0)</f>
        <v>0</v>
      </c>
      <c r="T130" s="46" t="str">
        <f t="shared" si="5"/>
        <v>#N/A</v>
      </c>
      <c r="U130" s="69" t="str">
        <f t="shared" si="6"/>
        <v>#N/A</v>
      </c>
    </row>
    <row r="131" ht="14.25" customHeight="1">
      <c r="A131" s="32"/>
      <c r="B131" s="32"/>
      <c r="C131" s="33" t="str">
        <f>VLOOKUP(B131,'Set Up Employee Data'!A:O,2,FALSE)</f>
        <v>#N/A</v>
      </c>
      <c r="D131" s="33" t="str">
        <f t="shared" si="1"/>
        <v>#N/A</v>
      </c>
      <c r="E131" s="32"/>
      <c r="F131" s="32"/>
      <c r="G131" s="32"/>
      <c r="H131" s="33"/>
      <c r="I131" s="41"/>
      <c r="J131" s="68">
        <f>IFERROR(VLOOKUP(B131,'Set Up Employee Data'!A:O,3,FALSE)/(VLOOKUP(B131,'Set Up Employee Data'!A:O,4,FALSE)),0)</f>
        <v>0</v>
      </c>
      <c r="K131" s="46" t="str">
        <f t="shared" si="2"/>
        <v>#N/A</v>
      </c>
      <c r="L131" s="46" t="str">
        <f t="shared" si="3"/>
        <v>#N/A</v>
      </c>
      <c r="M131" s="46" t="str">
        <f t="shared" si="4"/>
        <v>#N/A</v>
      </c>
      <c r="N131" s="46" t="str">
        <f>(M131-I131)*((VLOOKUP(B131,'Set Up Employee Data'!A:O,7,FALSE)))</f>
        <v>#N/A</v>
      </c>
      <c r="O131" s="46" t="str">
        <f>(M131-I131)*((VLOOKUP(B131,'Set Up Employee Data'!A:O,8,FALSE)))</f>
        <v>#N/A</v>
      </c>
      <c r="P131" s="46" t="str">
        <f>(M131-I131)*((VLOOKUP(B131,'Set Up Employee Data'!A:O,5,FALSE)))</f>
        <v>#N/A</v>
      </c>
      <c r="Q131" s="46" t="str">
        <f>(M131-I131)*((VLOOKUP(B131,'Set Up Employee Data'!A:O,6,FALSE)))</f>
        <v>#N/A</v>
      </c>
      <c r="R131" s="46">
        <f>IFERROR(((VLOOKUP(B131,'Set Up Employee Data'!A:O,9,FALSE)))+((VLOOKUP(B131,'Set Up Employee Data'!A:O,10,FALSE)))+((VLOOKUP(B131,'Set Up Employee Data'!A:O,11,FALSE)))+((VLOOKUP(B131,'Set Up Employee Data'!A:O,12,FALSE))),0)</f>
        <v>0</v>
      </c>
      <c r="S131" s="46">
        <f>IFERROR(((VLOOKUP(B131,'Set Up Employee Data'!A:O,13,FALSE)))+((VLOOKUP(B131,'Set Up Employee Data'!A:O,14,FALSE)))+((VLOOKUP(B131,'Set Up Employee Data'!A:O,15,FALSE))),0)</f>
        <v>0</v>
      </c>
      <c r="T131" s="46" t="str">
        <f t="shared" si="5"/>
        <v>#N/A</v>
      </c>
      <c r="U131" s="69" t="str">
        <f t="shared" si="6"/>
        <v>#N/A</v>
      </c>
    </row>
    <row r="132" ht="14.25" customHeight="1">
      <c r="A132" s="32"/>
      <c r="B132" s="32"/>
      <c r="C132" s="33" t="str">
        <f>VLOOKUP(B132,'Set Up Employee Data'!A:O,2,FALSE)</f>
        <v>#N/A</v>
      </c>
      <c r="D132" s="33" t="str">
        <f t="shared" si="1"/>
        <v>#N/A</v>
      </c>
      <c r="E132" s="32"/>
      <c r="F132" s="32"/>
      <c r="G132" s="32"/>
      <c r="H132" s="33"/>
      <c r="I132" s="41"/>
      <c r="J132" s="68">
        <f>IFERROR(VLOOKUP(B132,'Set Up Employee Data'!A:O,3,FALSE)/(VLOOKUP(B132,'Set Up Employee Data'!A:O,4,FALSE)),0)</f>
        <v>0</v>
      </c>
      <c r="K132" s="46" t="str">
        <f t="shared" si="2"/>
        <v>#N/A</v>
      </c>
      <c r="L132" s="46" t="str">
        <f t="shared" si="3"/>
        <v>#N/A</v>
      </c>
      <c r="M132" s="46" t="str">
        <f t="shared" si="4"/>
        <v>#N/A</v>
      </c>
      <c r="N132" s="46" t="str">
        <f>(M132-I132)*((VLOOKUP(B132,'Set Up Employee Data'!A:O,7,FALSE)))</f>
        <v>#N/A</v>
      </c>
      <c r="O132" s="46" t="str">
        <f>(M132-I132)*((VLOOKUP(B132,'Set Up Employee Data'!A:O,8,FALSE)))</f>
        <v>#N/A</v>
      </c>
      <c r="P132" s="46" t="str">
        <f>(M132-I132)*((VLOOKUP(B132,'Set Up Employee Data'!A:O,5,FALSE)))</f>
        <v>#N/A</v>
      </c>
      <c r="Q132" s="46" t="str">
        <f>(M132-I132)*((VLOOKUP(B132,'Set Up Employee Data'!A:O,6,FALSE)))</f>
        <v>#N/A</v>
      </c>
      <c r="R132" s="46">
        <f>IFERROR(((VLOOKUP(B132,'Set Up Employee Data'!A:O,9,FALSE)))+((VLOOKUP(B132,'Set Up Employee Data'!A:O,10,FALSE)))+((VLOOKUP(B132,'Set Up Employee Data'!A:O,11,FALSE)))+((VLOOKUP(B132,'Set Up Employee Data'!A:O,12,FALSE))),0)</f>
        <v>0</v>
      </c>
      <c r="S132" s="46">
        <f>IFERROR(((VLOOKUP(B132,'Set Up Employee Data'!A:O,13,FALSE)))+((VLOOKUP(B132,'Set Up Employee Data'!A:O,14,FALSE)))+((VLOOKUP(B132,'Set Up Employee Data'!A:O,15,FALSE))),0)</f>
        <v>0</v>
      </c>
      <c r="T132" s="46" t="str">
        <f t="shared" si="5"/>
        <v>#N/A</v>
      </c>
      <c r="U132" s="69" t="str">
        <f t="shared" si="6"/>
        <v>#N/A</v>
      </c>
    </row>
    <row r="133" ht="14.25" customHeight="1">
      <c r="A133" s="32"/>
      <c r="B133" s="32"/>
      <c r="C133" s="33" t="str">
        <f>VLOOKUP(B133,'Set Up Employee Data'!A:O,2,FALSE)</f>
        <v>#N/A</v>
      </c>
      <c r="D133" s="33" t="str">
        <f t="shared" si="1"/>
        <v>#N/A</v>
      </c>
      <c r="E133" s="32"/>
      <c r="F133" s="32"/>
      <c r="G133" s="32"/>
      <c r="H133" s="33"/>
      <c r="I133" s="41"/>
      <c r="J133" s="68">
        <f>IFERROR(VLOOKUP(B133,'Set Up Employee Data'!A:O,3,FALSE)/(VLOOKUP(B133,'Set Up Employee Data'!A:O,4,FALSE)),0)</f>
        <v>0</v>
      </c>
      <c r="K133" s="46" t="str">
        <f t="shared" si="2"/>
        <v>#N/A</v>
      </c>
      <c r="L133" s="46" t="str">
        <f t="shared" si="3"/>
        <v>#N/A</v>
      </c>
      <c r="M133" s="46" t="str">
        <f t="shared" si="4"/>
        <v>#N/A</v>
      </c>
      <c r="N133" s="46" t="str">
        <f>(M133-I133)*((VLOOKUP(B133,'Set Up Employee Data'!A:O,7,FALSE)))</f>
        <v>#N/A</v>
      </c>
      <c r="O133" s="46" t="str">
        <f>(M133-I133)*((VLOOKUP(B133,'Set Up Employee Data'!A:O,8,FALSE)))</f>
        <v>#N/A</v>
      </c>
      <c r="P133" s="46" t="str">
        <f>(M133-I133)*((VLOOKUP(B133,'Set Up Employee Data'!A:O,5,FALSE)))</f>
        <v>#N/A</v>
      </c>
      <c r="Q133" s="46" t="str">
        <f>(M133-I133)*((VLOOKUP(B133,'Set Up Employee Data'!A:O,6,FALSE)))</f>
        <v>#N/A</v>
      </c>
      <c r="R133" s="46">
        <f>IFERROR(((VLOOKUP(B133,'Set Up Employee Data'!A:O,9,FALSE)))+((VLOOKUP(B133,'Set Up Employee Data'!A:O,10,FALSE)))+((VLOOKUP(B133,'Set Up Employee Data'!A:O,11,FALSE)))+((VLOOKUP(B133,'Set Up Employee Data'!A:O,12,FALSE))),0)</f>
        <v>0</v>
      </c>
      <c r="S133" s="46">
        <f>IFERROR(((VLOOKUP(B133,'Set Up Employee Data'!A:O,13,FALSE)))+((VLOOKUP(B133,'Set Up Employee Data'!A:O,14,FALSE)))+((VLOOKUP(B133,'Set Up Employee Data'!A:O,15,FALSE))),0)</f>
        <v>0</v>
      </c>
      <c r="T133" s="46" t="str">
        <f t="shared" si="5"/>
        <v>#N/A</v>
      </c>
      <c r="U133" s="69" t="str">
        <f t="shared" si="6"/>
        <v>#N/A</v>
      </c>
    </row>
    <row r="134" ht="14.25" customHeight="1">
      <c r="A134" s="32"/>
      <c r="B134" s="32"/>
      <c r="C134" s="33" t="str">
        <f>VLOOKUP(B134,'Set Up Employee Data'!A:O,2,FALSE)</f>
        <v>#N/A</v>
      </c>
      <c r="D134" s="33" t="str">
        <f t="shared" si="1"/>
        <v>#N/A</v>
      </c>
      <c r="E134" s="32"/>
      <c r="F134" s="32"/>
      <c r="G134" s="32"/>
      <c r="H134" s="33"/>
      <c r="I134" s="41"/>
      <c r="J134" s="68">
        <f>IFERROR(VLOOKUP(B134,'Set Up Employee Data'!A:O,3,FALSE)/(VLOOKUP(B134,'Set Up Employee Data'!A:O,4,FALSE)),0)</f>
        <v>0</v>
      </c>
      <c r="K134" s="46" t="str">
        <f t="shared" si="2"/>
        <v>#N/A</v>
      </c>
      <c r="L134" s="46" t="str">
        <f t="shared" si="3"/>
        <v>#N/A</v>
      </c>
      <c r="M134" s="46" t="str">
        <f t="shared" si="4"/>
        <v>#N/A</v>
      </c>
      <c r="N134" s="46" t="str">
        <f>(M134-I134)*((VLOOKUP(B134,'Set Up Employee Data'!A:O,7,FALSE)))</f>
        <v>#N/A</v>
      </c>
      <c r="O134" s="46" t="str">
        <f>(M134-I134)*((VLOOKUP(B134,'Set Up Employee Data'!A:O,8,FALSE)))</f>
        <v>#N/A</v>
      </c>
      <c r="P134" s="46" t="str">
        <f>(M134-I134)*((VLOOKUP(B134,'Set Up Employee Data'!A:O,5,FALSE)))</f>
        <v>#N/A</v>
      </c>
      <c r="Q134" s="46" t="str">
        <f>(M134-I134)*((VLOOKUP(B134,'Set Up Employee Data'!A:O,6,FALSE)))</f>
        <v>#N/A</v>
      </c>
      <c r="R134" s="46">
        <f>IFERROR(((VLOOKUP(B134,'Set Up Employee Data'!A:O,9,FALSE)))+((VLOOKUP(B134,'Set Up Employee Data'!A:O,10,FALSE)))+((VLOOKUP(B134,'Set Up Employee Data'!A:O,11,FALSE)))+((VLOOKUP(B134,'Set Up Employee Data'!A:O,12,FALSE))),0)</f>
        <v>0</v>
      </c>
      <c r="S134" s="46">
        <f>IFERROR(((VLOOKUP(B134,'Set Up Employee Data'!A:O,13,FALSE)))+((VLOOKUP(B134,'Set Up Employee Data'!A:O,14,FALSE)))+((VLOOKUP(B134,'Set Up Employee Data'!A:O,15,FALSE))),0)</f>
        <v>0</v>
      </c>
      <c r="T134" s="46" t="str">
        <f t="shared" si="5"/>
        <v>#N/A</v>
      </c>
      <c r="U134" s="69" t="str">
        <f t="shared" si="6"/>
        <v>#N/A</v>
      </c>
    </row>
    <row r="135" ht="14.25" customHeight="1">
      <c r="A135" s="32"/>
      <c r="B135" s="32"/>
      <c r="C135" s="33" t="str">
        <f>VLOOKUP(B135,'Set Up Employee Data'!A:O,2,FALSE)</f>
        <v>#N/A</v>
      </c>
      <c r="D135" s="33" t="str">
        <f t="shared" si="1"/>
        <v>#N/A</v>
      </c>
      <c r="E135" s="32"/>
      <c r="F135" s="32"/>
      <c r="G135" s="32"/>
      <c r="H135" s="33"/>
      <c r="I135" s="41"/>
      <c r="J135" s="68">
        <f>IFERROR(VLOOKUP(B135,'Set Up Employee Data'!A:O,3,FALSE)/(VLOOKUP(B135,'Set Up Employee Data'!A:O,4,FALSE)),0)</f>
        <v>0</v>
      </c>
      <c r="K135" s="46" t="str">
        <f t="shared" si="2"/>
        <v>#N/A</v>
      </c>
      <c r="L135" s="46" t="str">
        <f t="shared" si="3"/>
        <v>#N/A</v>
      </c>
      <c r="M135" s="46" t="str">
        <f t="shared" si="4"/>
        <v>#N/A</v>
      </c>
      <c r="N135" s="46" t="str">
        <f>(M135-I135)*((VLOOKUP(B135,'Set Up Employee Data'!A:O,7,FALSE)))</f>
        <v>#N/A</v>
      </c>
      <c r="O135" s="46" t="str">
        <f>(M135-I135)*((VLOOKUP(B135,'Set Up Employee Data'!A:O,8,FALSE)))</f>
        <v>#N/A</v>
      </c>
      <c r="P135" s="46" t="str">
        <f>(M135-I135)*((VLOOKUP(B135,'Set Up Employee Data'!A:O,5,FALSE)))</f>
        <v>#N/A</v>
      </c>
      <c r="Q135" s="46" t="str">
        <f>(M135-I135)*((VLOOKUP(B135,'Set Up Employee Data'!A:O,6,FALSE)))</f>
        <v>#N/A</v>
      </c>
      <c r="R135" s="46">
        <f>IFERROR(((VLOOKUP(B135,'Set Up Employee Data'!A:O,9,FALSE)))+((VLOOKUP(B135,'Set Up Employee Data'!A:O,10,FALSE)))+((VLOOKUP(B135,'Set Up Employee Data'!A:O,11,FALSE)))+((VLOOKUP(B135,'Set Up Employee Data'!A:O,12,FALSE))),0)</f>
        <v>0</v>
      </c>
      <c r="S135" s="46">
        <f>IFERROR(((VLOOKUP(B135,'Set Up Employee Data'!A:O,13,FALSE)))+((VLOOKUP(B135,'Set Up Employee Data'!A:O,14,FALSE)))+((VLOOKUP(B135,'Set Up Employee Data'!A:O,15,FALSE))),0)</f>
        <v>0</v>
      </c>
      <c r="T135" s="46" t="str">
        <f t="shared" si="5"/>
        <v>#N/A</v>
      </c>
      <c r="U135" s="69" t="str">
        <f t="shared" si="6"/>
        <v>#N/A</v>
      </c>
    </row>
    <row r="136" ht="14.25" customHeight="1">
      <c r="A136" s="32"/>
      <c r="B136" s="32"/>
      <c r="C136" s="33" t="str">
        <f>VLOOKUP(B136,'Set Up Employee Data'!A:O,2,FALSE)</f>
        <v>#N/A</v>
      </c>
      <c r="D136" s="33" t="str">
        <f t="shared" si="1"/>
        <v>#N/A</v>
      </c>
      <c r="E136" s="32"/>
      <c r="F136" s="32"/>
      <c r="G136" s="32"/>
      <c r="H136" s="33"/>
      <c r="I136" s="41"/>
      <c r="J136" s="68">
        <f>IFERROR(VLOOKUP(B136,'Set Up Employee Data'!A:O,3,FALSE)/(VLOOKUP(B136,'Set Up Employee Data'!A:O,4,FALSE)),0)</f>
        <v>0</v>
      </c>
      <c r="K136" s="46" t="str">
        <f t="shared" si="2"/>
        <v>#N/A</v>
      </c>
      <c r="L136" s="46" t="str">
        <f t="shared" si="3"/>
        <v>#N/A</v>
      </c>
      <c r="M136" s="46" t="str">
        <f t="shared" si="4"/>
        <v>#N/A</v>
      </c>
      <c r="N136" s="46" t="str">
        <f>(M136-I136)*((VLOOKUP(B136,'Set Up Employee Data'!A:O,7,FALSE)))</f>
        <v>#N/A</v>
      </c>
      <c r="O136" s="46" t="str">
        <f>(M136-I136)*((VLOOKUP(B136,'Set Up Employee Data'!A:O,8,FALSE)))</f>
        <v>#N/A</v>
      </c>
      <c r="P136" s="46" t="str">
        <f>(M136-I136)*((VLOOKUP(B136,'Set Up Employee Data'!A:O,5,FALSE)))</f>
        <v>#N/A</v>
      </c>
      <c r="Q136" s="46" t="str">
        <f>(M136-I136)*((VLOOKUP(B136,'Set Up Employee Data'!A:O,6,FALSE)))</f>
        <v>#N/A</v>
      </c>
      <c r="R136" s="46">
        <f>IFERROR(((VLOOKUP(B136,'Set Up Employee Data'!A:O,9,FALSE)))+((VLOOKUP(B136,'Set Up Employee Data'!A:O,10,FALSE)))+((VLOOKUP(B136,'Set Up Employee Data'!A:O,11,FALSE)))+((VLOOKUP(B136,'Set Up Employee Data'!A:O,12,FALSE))),0)</f>
        <v>0</v>
      </c>
      <c r="S136" s="46">
        <f>IFERROR(((VLOOKUP(B136,'Set Up Employee Data'!A:O,13,FALSE)))+((VLOOKUP(B136,'Set Up Employee Data'!A:O,14,FALSE)))+((VLOOKUP(B136,'Set Up Employee Data'!A:O,15,FALSE))),0)</f>
        <v>0</v>
      </c>
      <c r="T136" s="46" t="str">
        <f t="shared" si="5"/>
        <v>#N/A</v>
      </c>
      <c r="U136" s="69" t="str">
        <f t="shared" si="6"/>
        <v>#N/A</v>
      </c>
    </row>
    <row r="137" ht="14.25" customHeight="1">
      <c r="A137" s="32"/>
      <c r="B137" s="32"/>
      <c r="C137" s="33" t="str">
        <f>VLOOKUP(B137,'Set Up Employee Data'!A:O,2,FALSE)</f>
        <v>#N/A</v>
      </c>
      <c r="D137" s="33" t="str">
        <f t="shared" si="1"/>
        <v>#N/A</v>
      </c>
      <c r="E137" s="32"/>
      <c r="F137" s="32"/>
      <c r="G137" s="32"/>
      <c r="H137" s="33"/>
      <c r="I137" s="41"/>
      <c r="J137" s="68">
        <f>IFERROR(VLOOKUP(B137,'Set Up Employee Data'!A:O,3,FALSE)/(VLOOKUP(B137,'Set Up Employee Data'!A:O,4,FALSE)),0)</f>
        <v>0</v>
      </c>
      <c r="K137" s="46" t="str">
        <f t="shared" si="2"/>
        <v>#N/A</v>
      </c>
      <c r="L137" s="46" t="str">
        <f t="shared" si="3"/>
        <v>#N/A</v>
      </c>
      <c r="M137" s="46" t="str">
        <f t="shared" si="4"/>
        <v>#N/A</v>
      </c>
      <c r="N137" s="46" t="str">
        <f>(M137-I137)*((VLOOKUP(B137,'Set Up Employee Data'!A:O,7,FALSE)))</f>
        <v>#N/A</v>
      </c>
      <c r="O137" s="46" t="str">
        <f>(M137-I137)*((VLOOKUP(B137,'Set Up Employee Data'!A:O,8,FALSE)))</f>
        <v>#N/A</v>
      </c>
      <c r="P137" s="46" t="str">
        <f>(M137-I137)*((VLOOKUP(B137,'Set Up Employee Data'!A:O,5,FALSE)))</f>
        <v>#N/A</v>
      </c>
      <c r="Q137" s="46" t="str">
        <f>(M137-I137)*((VLOOKUP(B137,'Set Up Employee Data'!A:O,6,FALSE)))</f>
        <v>#N/A</v>
      </c>
      <c r="R137" s="46">
        <f>IFERROR(((VLOOKUP(B137,'Set Up Employee Data'!A:O,9,FALSE)))+((VLOOKUP(B137,'Set Up Employee Data'!A:O,10,FALSE)))+((VLOOKUP(B137,'Set Up Employee Data'!A:O,11,FALSE)))+((VLOOKUP(B137,'Set Up Employee Data'!A:O,12,FALSE))),0)</f>
        <v>0</v>
      </c>
      <c r="S137" s="46">
        <f>IFERROR(((VLOOKUP(B137,'Set Up Employee Data'!A:O,13,FALSE)))+((VLOOKUP(B137,'Set Up Employee Data'!A:O,14,FALSE)))+((VLOOKUP(B137,'Set Up Employee Data'!A:O,15,FALSE))),0)</f>
        <v>0</v>
      </c>
      <c r="T137" s="46" t="str">
        <f t="shared" si="5"/>
        <v>#N/A</v>
      </c>
      <c r="U137" s="69" t="str">
        <f t="shared" si="6"/>
        <v>#N/A</v>
      </c>
    </row>
    <row r="138" ht="14.25" customHeight="1">
      <c r="A138" s="32"/>
      <c r="B138" s="32"/>
      <c r="C138" s="33" t="str">
        <f>VLOOKUP(B138,'Set Up Employee Data'!A:O,2,FALSE)</f>
        <v>#N/A</v>
      </c>
      <c r="D138" s="33" t="str">
        <f t="shared" si="1"/>
        <v>#N/A</v>
      </c>
      <c r="E138" s="32"/>
      <c r="F138" s="32"/>
      <c r="G138" s="32"/>
      <c r="H138" s="33"/>
      <c r="I138" s="41"/>
      <c r="J138" s="68">
        <f>IFERROR(VLOOKUP(B138,'Set Up Employee Data'!A:O,3,FALSE)/(VLOOKUP(B138,'Set Up Employee Data'!A:O,4,FALSE)),0)</f>
        <v>0</v>
      </c>
      <c r="K138" s="46" t="str">
        <f t="shared" si="2"/>
        <v>#N/A</v>
      </c>
      <c r="L138" s="46" t="str">
        <f t="shared" si="3"/>
        <v>#N/A</v>
      </c>
      <c r="M138" s="46" t="str">
        <f t="shared" si="4"/>
        <v>#N/A</v>
      </c>
      <c r="N138" s="46" t="str">
        <f>(M138-I138)*((VLOOKUP(B138,'Set Up Employee Data'!A:O,7,FALSE)))</f>
        <v>#N/A</v>
      </c>
      <c r="O138" s="46" t="str">
        <f>(M138-I138)*((VLOOKUP(B138,'Set Up Employee Data'!A:O,8,FALSE)))</f>
        <v>#N/A</v>
      </c>
      <c r="P138" s="46" t="str">
        <f>(M138-I138)*((VLOOKUP(B138,'Set Up Employee Data'!A:O,5,FALSE)))</f>
        <v>#N/A</v>
      </c>
      <c r="Q138" s="46" t="str">
        <f>(M138-I138)*((VLOOKUP(B138,'Set Up Employee Data'!A:O,6,FALSE)))</f>
        <v>#N/A</v>
      </c>
      <c r="R138" s="46">
        <f>IFERROR(((VLOOKUP(B138,'Set Up Employee Data'!A:O,9,FALSE)))+((VLOOKUP(B138,'Set Up Employee Data'!A:O,10,FALSE)))+((VLOOKUP(B138,'Set Up Employee Data'!A:O,11,FALSE)))+((VLOOKUP(B138,'Set Up Employee Data'!A:O,12,FALSE))),0)</f>
        <v>0</v>
      </c>
      <c r="S138" s="46">
        <f>IFERROR(((VLOOKUP(B138,'Set Up Employee Data'!A:O,13,FALSE)))+((VLOOKUP(B138,'Set Up Employee Data'!A:O,14,FALSE)))+((VLOOKUP(B138,'Set Up Employee Data'!A:O,15,FALSE))),0)</f>
        <v>0</v>
      </c>
      <c r="T138" s="46" t="str">
        <f t="shared" si="5"/>
        <v>#N/A</v>
      </c>
      <c r="U138" s="69" t="str">
        <f t="shared" si="6"/>
        <v>#N/A</v>
      </c>
    </row>
    <row r="139" ht="14.25" customHeight="1">
      <c r="A139" s="32"/>
      <c r="B139" s="32"/>
      <c r="C139" s="33" t="str">
        <f>VLOOKUP(B139,'Set Up Employee Data'!A:O,2,FALSE)</f>
        <v>#N/A</v>
      </c>
      <c r="D139" s="33" t="str">
        <f t="shared" si="1"/>
        <v>#N/A</v>
      </c>
      <c r="E139" s="32"/>
      <c r="F139" s="32"/>
      <c r="G139" s="32"/>
      <c r="H139" s="33"/>
      <c r="I139" s="41"/>
      <c r="J139" s="68">
        <f>IFERROR(VLOOKUP(B139,'Set Up Employee Data'!A:O,3,FALSE)/(VLOOKUP(B139,'Set Up Employee Data'!A:O,4,FALSE)),0)</f>
        <v>0</v>
      </c>
      <c r="K139" s="46" t="str">
        <f t="shared" si="2"/>
        <v>#N/A</v>
      </c>
      <c r="L139" s="46" t="str">
        <f t="shared" si="3"/>
        <v>#N/A</v>
      </c>
      <c r="M139" s="46" t="str">
        <f t="shared" si="4"/>
        <v>#N/A</v>
      </c>
      <c r="N139" s="46" t="str">
        <f>(M139-I139)*((VLOOKUP(B139,'Set Up Employee Data'!A:O,7,FALSE)))</f>
        <v>#N/A</v>
      </c>
      <c r="O139" s="46" t="str">
        <f>(M139-I139)*((VLOOKUP(B139,'Set Up Employee Data'!A:O,8,FALSE)))</f>
        <v>#N/A</v>
      </c>
      <c r="P139" s="46" t="str">
        <f>(M139-I139)*((VLOOKUP(B139,'Set Up Employee Data'!A:O,5,FALSE)))</f>
        <v>#N/A</v>
      </c>
      <c r="Q139" s="46" t="str">
        <f>(M139-I139)*((VLOOKUP(B139,'Set Up Employee Data'!A:O,6,FALSE)))</f>
        <v>#N/A</v>
      </c>
      <c r="R139" s="46">
        <f>IFERROR(((VLOOKUP(B139,'Set Up Employee Data'!A:O,9,FALSE)))+((VLOOKUP(B139,'Set Up Employee Data'!A:O,10,FALSE)))+((VLOOKUP(B139,'Set Up Employee Data'!A:O,11,FALSE)))+((VLOOKUP(B139,'Set Up Employee Data'!A:O,12,FALSE))),0)</f>
        <v>0</v>
      </c>
      <c r="S139" s="46">
        <f>IFERROR(((VLOOKUP(B139,'Set Up Employee Data'!A:O,13,FALSE)))+((VLOOKUP(B139,'Set Up Employee Data'!A:O,14,FALSE)))+((VLOOKUP(B139,'Set Up Employee Data'!A:O,15,FALSE))),0)</f>
        <v>0</v>
      </c>
      <c r="T139" s="46" t="str">
        <f t="shared" si="5"/>
        <v>#N/A</v>
      </c>
      <c r="U139" s="69" t="str">
        <f t="shared" si="6"/>
        <v>#N/A</v>
      </c>
    </row>
    <row r="140" ht="14.25" customHeight="1">
      <c r="A140" s="32"/>
      <c r="B140" s="32"/>
      <c r="C140" s="33" t="str">
        <f>VLOOKUP(B140,'Set Up Employee Data'!A:O,2,FALSE)</f>
        <v>#N/A</v>
      </c>
      <c r="D140" s="33" t="str">
        <f t="shared" si="1"/>
        <v>#N/A</v>
      </c>
      <c r="E140" s="32"/>
      <c r="F140" s="32"/>
      <c r="G140" s="32"/>
      <c r="H140" s="33"/>
      <c r="I140" s="41"/>
      <c r="J140" s="68">
        <f>IFERROR(VLOOKUP(B140,'Set Up Employee Data'!A:O,3,FALSE)/(VLOOKUP(B140,'Set Up Employee Data'!A:O,4,FALSE)),0)</f>
        <v>0</v>
      </c>
      <c r="K140" s="46" t="str">
        <f t="shared" si="2"/>
        <v>#N/A</v>
      </c>
      <c r="L140" s="46" t="str">
        <f t="shared" si="3"/>
        <v>#N/A</v>
      </c>
      <c r="M140" s="46" t="str">
        <f t="shared" si="4"/>
        <v>#N/A</v>
      </c>
      <c r="N140" s="46" t="str">
        <f>(M140-I140)*((VLOOKUP(B140,'Set Up Employee Data'!A:O,7,FALSE)))</f>
        <v>#N/A</v>
      </c>
      <c r="O140" s="46" t="str">
        <f>(M140-I140)*((VLOOKUP(B140,'Set Up Employee Data'!A:O,8,FALSE)))</f>
        <v>#N/A</v>
      </c>
      <c r="P140" s="46" t="str">
        <f>(M140-I140)*((VLOOKUP(B140,'Set Up Employee Data'!A:O,5,FALSE)))</f>
        <v>#N/A</v>
      </c>
      <c r="Q140" s="46" t="str">
        <f>(M140-I140)*((VLOOKUP(B140,'Set Up Employee Data'!A:O,6,FALSE)))</f>
        <v>#N/A</v>
      </c>
      <c r="R140" s="46">
        <f>IFERROR(((VLOOKUP(B140,'Set Up Employee Data'!A:O,9,FALSE)))+((VLOOKUP(B140,'Set Up Employee Data'!A:O,10,FALSE)))+((VLOOKUP(B140,'Set Up Employee Data'!A:O,11,FALSE)))+((VLOOKUP(B140,'Set Up Employee Data'!A:O,12,FALSE))),0)</f>
        <v>0</v>
      </c>
      <c r="S140" s="46">
        <f>IFERROR(((VLOOKUP(B140,'Set Up Employee Data'!A:O,13,FALSE)))+((VLOOKUP(B140,'Set Up Employee Data'!A:O,14,FALSE)))+((VLOOKUP(B140,'Set Up Employee Data'!A:O,15,FALSE))),0)</f>
        <v>0</v>
      </c>
      <c r="T140" s="46" t="str">
        <f t="shared" si="5"/>
        <v>#N/A</v>
      </c>
      <c r="U140" s="69" t="str">
        <f t="shared" si="6"/>
        <v>#N/A</v>
      </c>
    </row>
    <row r="141" ht="14.25" customHeight="1">
      <c r="A141" s="32"/>
      <c r="B141" s="32"/>
      <c r="C141" s="33" t="str">
        <f>VLOOKUP(B141,'Set Up Employee Data'!A:O,2,FALSE)</f>
        <v>#N/A</v>
      </c>
      <c r="D141" s="33" t="str">
        <f t="shared" si="1"/>
        <v>#N/A</v>
      </c>
      <c r="E141" s="32"/>
      <c r="F141" s="32"/>
      <c r="G141" s="32"/>
      <c r="H141" s="33"/>
      <c r="I141" s="41"/>
      <c r="J141" s="68">
        <f>IFERROR(VLOOKUP(B141,'Set Up Employee Data'!A:O,3,FALSE)/(VLOOKUP(B141,'Set Up Employee Data'!A:O,4,FALSE)),0)</f>
        <v>0</v>
      </c>
      <c r="K141" s="46" t="str">
        <f t="shared" si="2"/>
        <v>#N/A</v>
      </c>
      <c r="L141" s="46" t="str">
        <f t="shared" si="3"/>
        <v>#N/A</v>
      </c>
      <c r="M141" s="46" t="str">
        <f t="shared" si="4"/>
        <v>#N/A</v>
      </c>
      <c r="N141" s="46" t="str">
        <f>(M141-I141)*((VLOOKUP(B141,'Set Up Employee Data'!A:O,7,FALSE)))</f>
        <v>#N/A</v>
      </c>
      <c r="O141" s="46" t="str">
        <f>(M141-I141)*((VLOOKUP(B141,'Set Up Employee Data'!A:O,8,FALSE)))</f>
        <v>#N/A</v>
      </c>
      <c r="P141" s="46" t="str">
        <f>(M141-I141)*((VLOOKUP(B141,'Set Up Employee Data'!A:O,5,FALSE)))</f>
        <v>#N/A</v>
      </c>
      <c r="Q141" s="46" t="str">
        <f>(M141-I141)*((VLOOKUP(B141,'Set Up Employee Data'!A:O,6,FALSE)))</f>
        <v>#N/A</v>
      </c>
      <c r="R141" s="46">
        <f>IFERROR(((VLOOKUP(B141,'Set Up Employee Data'!A:O,9,FALSE)))+((VLOOKUP(B141,'Set Up Employee Data'!A:O,10,FALSE)))+((VLOOKUP(B141,'Set Up Employee Data'!A:O,11,FALSE)))+((VLOOKUP(B141,'Set Up Employee Data'!A:O,12,FALSE))),0)</f>
        <v>0</v>
      </c>
      <c r="S141" s="46">
        <f>IFERROR(((VLOOKUP(B141,'Set Up Employee Data'!A:O,13,FALSE)))+((VLOOKUP(B141,'Set Up Employee Data'!A:O,14,FALSE)))+((VLOOKUP(B141,'Set Up Employee Data'!A:O,15,FALSE))),0)</f>
        <v>0</v>
      </c>
      <c r="T141" s="46" t="str">
        <f t="shared" si="5"/>
        <v>#N/A</v>
      </c>
      <c r="U141" s="69" t="str">
        <f t="shared" si="6"/>
        <v>#N/A</v>
      </c>
    </row>
    <row r="142" ht="14.25" customHeight="1">
      <c r="A142" s="32"/>
      <c r="B142" s="32"/>
      <c r="C142" s="33" t="str">
        <f>VLOOKUP(B142,'Set Up Employee Data'!A:O,2,FALSE)</f>
        <v>#N/A</v>
      </c>
      <c r="D142" s="33" t="str">
        <f t="shared" si="1"/>
        <v>#N/A</v>
      </c>
      <c r="E142" s="32"/>
      <c r="F142" s="32"/>
      <c r="G142" s="32"/>
      <c r="H142" s="33"/>
      <c r="I142" s="41"/>
      <c r="J142" s="68">
        <f>IFERROR(VLOOKUP(B142,'Set Up Employee Data'!A:O,3,FALSE)/(VLOOKUP(B142,'Set Up Employee Data'!A:O,4,FALSE)),0)</f>
        <v>0</v>
      </c>
      <c r="K142" s="46" t="str">
        <f t="shared" si="2"/>
        <v>#N/A</v>
      </c>
      <c r="L142" s="46" t="str">
        <f t="shared" si="3"/>
        <v>#N/A</v>
      </c>
      <c r="M142" s="46" t="str">
        <f t="shared" si="4"/>
        <v>#N/A</v>
      </c>
      <c r="N142" s="46" t="str">
        <f>(M142-I142)*((VLOOKUP(B142,'Set Up Employee Data'!A:O,7,FALSE)))</f>
        <v>#N/A</v>
      </c>
      <c r="O142" s="46" t="str">
        <f>(M142-I142)*((VLOOKUP(B142,'Set Up Employee Data'!A:O,8,FALSE)))</f>
        <v>#N/A</v>
      </c>
      <c r="P142" s="46" t="str">
        <f>(M142-I142)*((VLOOKUP(B142,'Set Up Employee Data'!A:O,5,FALSE)))</f>
        <v>#N/A</v>
      </c>
      <c r="Q142" s="46" t="str">
        <f>(M142-I142)*((VLOOKUP(B142,'Set Up Employee Data'!A:O,6,FALSE)))</f>
        <v>#N/A</v>
      </c>
      <c r="R142" s="46">
        <f>IFERROR(((VLOOKUP(B142,'Set Up Employee Data'!A:O,9,FALSE)))+((VLOOKUP(B142,'Set Up Employee Data'!A:O,10,FALSE)))+((VLOOKUP(B142,'Set Up Employee Data'!A:O,11,FALSE)))+((VLOOKUP(B142,'Set Up Employee Data'!A:O,12,FALSE))),0)</f>
        <v>0</v>
      </c>
      <c r="S142" s="46">
        <f>IFERROR(((VLOOKUP(B142,'Set Up Employee Data'!A:O,13,FALSE)))+((VLOOKUP(B142,'Set Up Employee Data'!A:O,14,FALSE)))+((VLOOKUP(B142,'Set Up Employee Data'!A:O,15,FALSE))),0)</f>
        <v>0</v>
      </c>
      <c r="T142" s="46" t="str">
        <f t="shared" si="5"/>
        <v>#N/A</v>
      </c>
      <c r="U142" s="69" t="str">
        <f t="shared" si="6"/>
        <v>#N/A</v>
      </c>
    </row>
    <row r="143" ht="14.25" customHeight="1">
      <c r="A143" s="32"/>
      <c r="B143" s="32"/>
      <c r="C143" s="33" t="str">
        <f>VLOOKUP(B143,'Set Up Employee Data'!A:O,2,FALSE)</f>
        <v>#N/A</v>
      </c>
      <c r="D143" s="33" t="str">
        <f t="shared" si="1"/>
        <v>#N/A</v>
      </c>
      <c r="E143" s="32"/>
      <c r="F143" s="32"/>
      <c r="G143" s="32"/>
      <c r="H143" s="33"/>
      <c r="I143" s="41"/>
      <c r="J143" s="68">
        <f>IFERROR(VLOOKUP(B143,'Set Up Employee Data'!A:O,3,FALSE)/(VLOOKUP(B143,'Set Up Employee Data'!A:O,4,FALSE)),0)</f>
        <v>0</v>
      </c>
      <c r="K143" s="46" t="str">
        <f t="shared" si="2"/>
        <v>#N/A</v>
      </c>
      <c r="L143" s="46" t="str">
        <f t="shared" si="3"/>
        <v>#N/A</v>
      </c>
      <c r="M143" s="46" t="str">
        <f t="shared" si="4"/>
        <v>#N/A</v>
      </c>
      <c r="N143" s="46" t="str">
        <f>(M143-I143)*((VLOOKUP(B143,'Set Up Employee Data'!A:O,7,FALSE)))</f>
        <v>#N/A</v>
      </c>
      <c r="O143" s="46" t="str">
        <f>(M143-I143)*((VLOOKUP(B143,'Set Up Employee Data'!A:O,8,FALSE)))</f>
        <v>#N/A</v>
      </c>
      <c r="P143" s="46" t="str">
        <f>(M143-I143)*((VLOOKUP(B143,'Set Up Employee Data'!A:O,5,FALSE)))</f>
        <v>#N/A</v>
      </c>
      <c r="Q143" s="46" t="str">
        <f>(M143-I143)*((VLOOKUP(B143,'Set Up Employee Data'!A:O,6,FALSE)))</f>
        <v>#N/A</v>
      </c>
      <c r="R143" s="46">
        <f>IFERROR(((VLOOKUP(B143,'Set Up Employee Data'!A:O,9,FALSE)))+((VLOOKUP(B143,'Set Up Employee Data'!A:O,10,FALSE)))+((VLOOKUP(B143,'Set Up Employee Data'!A:O,11,FALSE)))+((VLOOKUP(B143,'Set Up Employee Data'!A:O,12,FALSE))),0)</f>
        <v>0</v>
      </c>
      <c r="S143" s="46">
        <f>IFERROR(((VLOOKUP(B143,'Set Up Employee Data'!A:O,13,FALSE)))+((VLOOKUP(B143,'Set Up Employee Data'!A:O,14,FALSE)))+((VLOOKUP(B143,'Set Up Employee Data'!A:O,15,FALSE))),0)</f>
        <v>0</v>
      </c>
      <c r="T143" s="46" t="str">
        <f t="shared" si="5"/>
        <v>#N/A</v>
      </c>
      <c r="U143" s="69" t="str">
        <f t="shared" si="6"/>
        <v>#N/A</v>
      </c>
    </row>
    <row r="144" ht="14.25" customHeight="1">
      <c r="A144" s="32"/>
      <c r="B144" s="32"/>
      <c r="C144" s="33" t="str">
        <f>VLOOKUP(B144,'Set Up Employee Data'!A:O,2,FALSE)</f>
        <v>#N/A</v>
      </c>
      <c r="D144" s="33" t="str">
        <f t="shared" si="1"/>
        <v>#N/A</v>
      </c>
      <c r="E144" s="32"/>
      <c r="F144" s="32"/>
      <c r="G144" s="32"/>
      <c r="H144" s="33"/>
      <c r="I144" s="41"/>
      <c r="J144" s="68">
        <f>IFERROR(VLOOKUP(B144,'Set Up Employee Data'!A:O,3,FALSE)/(VLOOKUP(B144,'Set Up Employee Data'!A:O,4,FALSE)),0)</f>
        <v>0</v>
      </c>
      <c r="K144" s="46" t="str">
        <f t="shared" si="2"/>
        <v>#N/A</v>
      </c>
      <c r="L144" s="46" t="str">
        <f t="shared" si="3"/>
        <v>#N/A</v>
      </c>
      <c r="M144" s="46" t="str">
        <f t="shared" si="4"/>
        <v>#N/A</v>
      </c>
      <c r="N144" s="46" t="str">
        <f>(M144-I144)*((VLOOKUP(B144,'Set Up Employee Data'!A:O,7,FALSE)))</f>
        <v>#N/A</v>
      </c>
      <c r="O144" s="46" t="str">
        <f>(M144-I144)*((VLOOKUP(B144,'Set Up Employee Data'!A:O,8,FALSE)))</f>
        <v>#N/A</v>
      </c>
      <c r="P144" s="46" t="str">
        <f>(M144-I144)*((VLOOKUP(B144,'Set Up Employee Data'!A:O,5,FALSE)))</f>
        <v>#N/A</v>
      </c>
      <c r="Q144" s="46" t="str">
        <f>(M144-I144)*((VLOOKUP(B144,'Set Up Employee Data'!A:O,6,FALSE)))</f>
        <v>#N/A</v>
      </c>
      <c r="R144" s="46">
        <f>IFERROR(((VLOOKUP(B144,'Set Up Employee Data'!A:O,9,FALSE)))+((VLOOKUP(B144,'Set Up Employee Data'!A:O,10,FALSE)))+((VLOOKUP(B144,'Set Up Employee Data'!A:O,11,FALSE)))+((VLOOKUP(B144,'Set Up Employee Data'!A:O,12,FALSE))),0)</f>
        <v>0</v>
      </c>
      <c r="S144" s="46">
        <f>IFERROR(((VLOOKUP(B144,'Set Up Employee Data'!A:O,13,FALSE)))+((VLOOKUP(B144,'Set Up Employee Data'!A:O,14,FALSE)))+((VLOOKUP(B144,'Set Up Employee Data'!A:O,15,FALSE))),0)</f>
        <v>0</v>
      </c>
      <c r="T144" s="46" t="str">
        <f t="shared" si="5"/>
        <v>#N/A</v>
      </c>
      <c r="U144" s="69" t="str">
        <f t="shared" si="6"/>
        <v>#N/A</v>
      </c>
    </row>
    <row r="145" ht="14.25" customHeight="1">
      <c r="A145" s="32"/>
      <c r="B145" s="32"/>
      <c r="C145" s="33" t="str">
        <f>VLOOKUP(B145,'Set Up Employee Data'!A:O,2,FALSE)</f>
        <v>#N/A</v>
      </c>
      <c r="D145" s="33" t="str">
        <f t="shared" si="1"/>
        <v>#N/A</v>
      </c>
      <c r="E145" s="32"/>
      <c r="F145" s="32"/>
      <c r="G145" s="32"/>
      <c r="H145" s="33"/>
      <c r="I145" s="41"/>
      <c r="J145" s="68">
        <f>IFERROR(VLOOKUP(B145,'Set Up Employee Data'!A:O,3,FALSE)/(VLOOKUP(B145,'Set Up Employee Data'!A:O,4,FALSE)),0)</f>
        <v>0</v>
      </c>
      <c r="K145" s="46" t="str">
        <f t="shared" si="2"/>
        <v>#N/A</v>
      </c>
      <c r="L145" s="46" t="str">
        <f t="shared" si="3"/>
        <v>#N/A</v>
      </c>
      <c r="M145" s="46" t="str">
        <f t="shared" si="4"/>
        <v>#N/A</v>
      </c>
      <c r="N145" s="46" t="str">
        <f>(M145-I145)*((VLOOKUP(B145,'Set Up Employee Data'!A:O,7,FALSE)))</f>
        <v>#N/A</v>
      </c>
      <c r="O145" s="46" t="str">
        <f>(M145-I145)*((VLOOKUP(B145,'Set Up Employee Data'!A:O,8,FALSE)))</f>
        <v>#N/A</v>
      </c>
      <c r="P145" s="46" t="str">
        <f>(M145-I145)*((VLOOKUP(B145,'Set Up Employee Data'!A:O,5,FALSE)))</f>
        <v>#N/A</v>
      </c>
      <c r="Q145" s="46" t="str">
        <f>(M145-I145)*((VLOOKUP(B145,'Set Up Employee Data'!A:O,6,FALSE)))</f>
        <v>#N/A</v>
      </c>
      <c r="R145" s="46">
        <f>IFERROR(((VLOOKUP(B145,'Set Up Employee Data'!A:O,9,FALSE)))+((VLOOKUP(B145,'Set Up Employee Data'!A:O,10,FALSE)))+((VLOOKUP(B145,'Set Up Employee Data'!A:O,11,FALSE)))+((VLOOKUP(B145,'Set Up Employee Data'!A:O,12,FALSE))),0)</f>
        <v>0</v>
      </c>
      <c r="S145" s="46">
        <f>IFERROR(((VLOOKUP(B145,'Set Up Employee Data'!A:O,13,FALSE)))+((VLOOKUP(B145,'Set Up Employee Data'!A:O,14,FALSE)))+((VLOOKUP(B145,'Set Up Employee Data'!A:O,15,FALSE))),0)</f>
        <v>0</v>
      </c>
      <c r="T145" s="46" t="str">
        <f t="shared" si="5"/>
        <v>#N/A</v>
      </c>
      <c r="U145" s="69" t="str">
        <f t="shared" si="6"/>
        <v>#N/A</v>
      </c>
    </row>
    <row r="146" ht="14.25" customHeight="1">
      <c r="A146" s="32"/>
      <c r="B146" s="32"/>
      <c r="C146" s="33" t="str">
        <f>VLOOKUP(B146,'Set Up Employee Data'!A:O,2,FALSE)</f>
        <v>#N/A</v>
      </c>
      <c r="D146" s="33" t="str">
        <f t="shared" si="1"/>
        <v>#N/A</v>
      </c>
      <c r="E146" s="32"/>
      <c r="F146" s="32"/>
      <c r="G146" s="32"/>
      <c r="H146" s="33"/>
      <c r="I146" s="41"/>
      <c r="J146" s="68">
        <f>IFERROR(VLOOKUP(B146,'Set Up Employee Data'!A:O,3,FALSE)/(VLOOKUP(B146,'Set Up Employee Data'!A:O,4,FALSE)),0)</f>
        <v>0</v>
      </c>
      <c r="K146" s="46" t="str">
        <f t="shared" si="2"/>
        <v>#N/A</v>
      </c>
      <c r="L146" s="46" t="str">
        <f t="shared" si="3"/>
        <v>#N/A</v>
      </c>
      <c r="M146" s="46" t="str">
        <f t="shared" si="4"/>
        <v>#N/A</v>
      </c>
      <c r="N146" s="46" t="str">
        <f>(M146-I146)*((VLOOKUP(B146,'Set Up Employee Data'!A:O,7,FALSE)))</f>
        <v>#N/A</v>
      </c>
      <c r="O146" s="46" t="str">
        <f>(M146-I146)*((VLOOKUP(B146,'Set Up Employee Data'!A:O,8,FALSE)))</f>
        <v>#N/A</v>
      </c>
      <c r="P146" s="46" t="str">
        <f>(M146-I146)*((VLOOKUP(B146,'Set Up Employee Data'!A:O,5,FALSE)))</f>
        <v>#N/A</v>
      </c>
      <c r="Q146" s="46" t="str">
        <f>(M146-I146)*((VLOOKUP(B146,'Set Up Employee Data'!A:O,6,FALSE)))</f>
        <v>#N/A</v>
      </c>
      <c r="R146" s="46">
        <f>IFERROR(((VLOOKUP(B146,'Set Up Employee Data'!A:O,9,FALSE)))+((VLOOKUP(B146,'Set Up Employee Data'!A:O,10,FALSE)))+((VLOOKUP(B146,'Set Up Employee Data'!A:O,11,FALSE)))+((VLOOKUP(B146,'Set Up Employee Data'!A:O,12,FALSE))),0)</f>
        <v>0</v>
      </c>
      <c r="S146" s="46">
        <f>IFERROR(((VLOOKUP(B146,'Set Up Employee Data'!A:O,13,FALSE)))+((VLOOKUP(B146,'Set Up Employee Data'!A:O,14,FALSE)))+((VLOOKUP(B146,'Set Up Employee Data'!A:O,15,FALSE))),0)</f>
        <v>0</v>
      </c>
      <c r="T146" s="46" t="str">
        <f t="shared" si="5"/>
        <v>#N/A</v>
      </c>
      <c r="U146" s="69" t="str">
        <f t="shared" si="6"/>
        <v>#N/A</v>
      </c>
    </row>
    <row r="147" ht="14.25" customHeight="1">
      <c r="A147" s="32"/>
      <c r="B147" s="32"/>
      <c r="C147" s="33" t="str">
        <f>VLOOKUP(B147,'Set Up Employee Data'!A:O,2,FALSE)</f>
        <v>#N/A</v>
      </c>
      <c r="D147" s="33" t="str">
        <f t="shared" si="1"/>
        <v>#N/A</v>
      </c>
      <c r="E147" s="32"/>
      <c r="F147" s="32"/>
      <c r="G147" s="32"/>
      <c r="H147" s="33"/>
      <c r="I147" s="41"/>
      <c r="J147" s="68">
        <f>IFERROR(VLOOKUP(B147,'Set Up Employee Data'!A:O,3,FALSE)/(VLOOKUP(B147,'Set Up Employee Data'!A:O,4,FALSE)),0)</f>
        <v>0</v>
      </c>
      <c r="K147" s="46" t="str">
        <f t="shared" si="2"/>
        <v>#N/A</v>
      </c>
      <c r="L147" s="46" t="str">
        <f t="shared" si="3"/>
        <v>#N/A</v>
      </c>
      <c r="M147" s="46" t="str">
        <f t="shared" si="4"/>
        <v>#N/A</v>
      </c>
      <c r="N147" s="46" t="str">
        <f>(M147-I147)*((VLOOKUP(B147,'Set Up Employee Data'!A:O,7,FALSE)))</f>
        <v>#N/A</v>
      </c>
      <c r="O147" s="46" t="str">
        <f>(M147-I147)*((VLOOKUP(B147,'Set Up Employee Data'!A:O,8,FALSE)))</f>
        <v>#N/A</v>
      </c>
      <c r="P147" s="46" t="str">
        <f>(M147-I147)*((VLOOKUP(B147,'Set Up Employee Data'!A:O,5,FALSE)))</f>
        <v>#N/A</v>
      </c>
      <c r="Q147" s="46" t="str">
        <f>(M147-I147)*((VLOOKUP(B147,'Set Up Employee Data'!A:O,6,FALSE)))</f>
        <v>#N/A</v>
      </c>
      <c r="R147" s="46">
        <f>IFERROR(((VLOOKUP(B147,'Set Up Employee Data'!A:O,9,FALSE)))+((VLOOKUP(B147,'Set Up Employee Data'!A:O,10,FALSE)))+((VLOOKUP(B147,'Set Up Employee Data'!A:O,11,FALSE)))+((VLOOKUP(B147,'Set Up Employee Data'!A:O,12,FALSE))),0)</f>
        <v>0</v>
      </c>
      <c r="S147" s="46">
        <f>IFERROR(((VLOOKUP(B147,'Set Up Employee Data'!A:O,13,FALSE)))+((VLOOKUP(B147,'Set Up Employee Data'!A:O,14,FALSE)))+((VLOOKUP(B147,'Set Up Employee Data'!A:O,15,FALSE))),0)</f>
        <v>0</v>
      </c>
      <c r="T147" s="46" t="str">
        <f t="shared" si="5"/>
        <v>#N/A</v>
      </c>
      <c r="U147" s="69" t="str">
        <f t="shared" si="6"/>
        <v>#N/A</v>
      </c>
    </row>
    <row r="148" ht="14.25" customHeight="1">
      <c r="A148" s="32"/>
      <c r="B148" s="32"/>
      <c r="C148" s="33" t="str">
        <f>VLOOKUP(B148,'Set Up Employee Data'!A:O,2,FALSE)</f>
        <v>#N/A</v>
      </c>
      <c r="D148" s="33" t="str">
        <f t="shared" si="1"/>
        <v>#N/A</v>
      </c>
      <c r="E148" s="32"/>
      <c r="F148" s="32"/>
      <c r="G148" s="32"/>
      <c r="H148" s="33"/>
      <c r="I148" s="41"/>
      <c r="J148" s="68">
        <f>IFERROR(VLOOKUP(B148,'Set Up Employee Data'!A:O,3,FALSE)/(VLOOKUP(B148,'Set Up Employee Data'!A:O,4,FALSE)),0)</f>
        <v>0</v>
      </c>
      <c r="K148" s="46" t="str">
        <f t="shared" si="2"/>
        <v>#N/A</v>
      </c>
      <c r="L148" s="46" t="str">
        <f t="shared" si="3"/>
        <v>#N/A</v>
      </c>
      <c r="M148" s="46" t="str">
        <f t="shared" si="4"/>
        <v>#N/A</v>
      </c>
      <c r="N148" s="46" t="str">
        <f>(M148-I148)*((VLOOKUP(B148,'Set Up Employee Data'!A:O,7,FALSE)))</f>
        <v>#N/A</v>
      </c>
      <c r="O148" s="46" t="str">
        <f>(M148-I148)*((VLOOKUP(B148,'Set Up Employee Data'!A:O,8,FALSE)))</f>
        <v>#N/A</v>
      </c>
      <c r="P148" s="46" t="str">
        <f>(M148-I148)*((VLOOKUP(B148,'Set Up Employee Data'!A:O,5,FALSE)))</f>
        <v>#N/A</v>
      </c>
      <c r="Q148" s="46" t="str">
        <f>(M148-I148)*((VLOOKUP(B148,'Set Up Employee Data'!A:O,6,FALSE)))</f>
        <v>#N/A</v>
      </c>
      <c r="R148" s="46">
        <f>IFERROR(((VLOOKUP(B148,'Set Up Employee Data'!A:O,9,FALSE)))+((VLOOKUP(B148,'Set Up Employee Data'!A:O,10,FALSE)))+((VLOOKUP(B148,'Set Up Employee Data'!A:O,11,FALSE)))+((VLOOKUP(B148,'Set Up Employee Data'!A:O,12,FALSE))),0)</f>
        <v>0</v>
      </c>
      <c r="S148" s="46">
        <f>IFERROR(((VLOOKUP(B148,'Set Up Employee Data'!A:O,13,FALSE)))+((VLOOKUP(B148,'Set Up Employee Data'!A:O,14,FALSE)))+((VLOOKUP(B148,'Set Up Employee Data'!A:O,15,FALSE))),0)</f>
        <v>0</v>
      </c>
      <c r="T148" s="46" t="str">
        <f t="shared" si="5"/>
        <v>#N/A</v>
      </c>
      <c r="U148" s="69" t="str">
        <f t="shared" si="6"/>
        <v>#N/A</v>
      </c>
    </row>
    <row r="149" ht="14.25" customHeight="1">
      <c r="A149" s="32"/>
      <c r="B149" s="32"/>
      <c r="C149" s="33" t="str">
        <f>VLOOKUP(B149,'Set Up Employee Data'!A:O,2,FALSE)</f>
        <v>#N/A</v>
      </c>
      <c r="D149" s="33" t="str">
        <f t="shared" si="1"/>
        <v>#N/A</v>
      </c>
      <c r="E149" s="32"/>
      <c r="F149" s="32"/>
      <c r="G149" s="32"/>
      <c r="H149" s="33"/>
      <c r="I149" s="41"/>
      <c r="J149" s="68">
        <f>IFERROR(VLOOKUP(B149,'Set Up Employee Data'!A:O,3,FALSE)/(VLOOKUP(B149,'Set Up Employee Data'!A:O,4,FALSE)),0)</f>
        <v>0</v>
      </c>
      <c r="K149" s="46" t="str">
        <f t="shared" si="2"/>
        <v>#N/A</v>
      </c>
      <c r="L149" s="46" t="str">
        <f t="shared" si="3"/>
        <v>#N/A</v>
      </c>
      <c r="M149" s="46" t="str">
        <f t="shared" si="4"/>
        <v>#N/A</v>
      </c>
      <c r="N149" s="46" t="str">
        <f>(M149-I149)*((VLOOKUP(B149,'Set Up Employee Data'!A:O,7,FALSE)))</f>
        <v>#N/A</v>
      </c>
      <c r="O149" s="46" t="str">
        <f>(M149-I149)*((VLOOKUP(B149,'Set Up Employee Data'!A:O,8,FALSE)))</f>
        <v>#N/A</v>
      </c>
      <c r="P149" s="46" t="str">
        <f>(M149-I149)*((VLOOKUP(B149,'Set Up Employee Data'!A:O,5,FALSE)))</f>
        <v>#N/A</v>
      </c>
      <c r="Q149" s="46" t="str">
        <f>(M149-I149)*((VLOOKUP(B149,'Set Up Employee Data'!A:O,6,FALSE)))</f>
        <v>#N/A</v>
      </c>
      <c r="R149" s="46">
        <f>IFERROR(((VLOOKUP(B149,'Set Up Employee Data'!A:O,9,FALSE)))+((VLOOKUP(B149,'Set Up Employee Data'!A:O,10,FALSE)))+((VLOOKUP(B149,'Set Up Employee Data'!A:O,11,FALSE)))+((VLOOKUP(B149,'Set Up Employee Data'!A:O,12,FALSE))),0)</f>
        <v>0</v>
      </c>
      <c r="S149" s="46">
        <f>IFERROR(((VLOOKUP(B149,'Set Up Employee Data'!A:O,13,FALSE)))+((VLOOKUP(B149,'Set Up Employee Data'!A:O,14,FALSE)))+((VLOOKUP(B149,'Set Up Employee Data'!A:O,15,FALSE))),0)</f>
        <v>0</v>
      </c>
      <c r="T149" s="46" t="str">
        <f t="shared" si="5"/>
        <v>#N/A</v>
      </c>
      <c r="U149" s="69" t="str">
        <f t="shared" si="6"/>
        <v>#N/A</v>
      </c>
    </row>
    <row r="150" ht="14.25" customHeight="1">
      <c r="A150" s="32"/>
      <c r="B150" s="32"/>
      <c r="C150" s="33" t="str">
        <f>VLOOKUP(B150,'Set Up Employee Data'!A:O,2,FALSE)</f>
        <v>#N/A</v>
      </c>
      <c r="D150" s="33" t="str">
        <f t="shared" si="1"/>
        <v>#N/A</v>
      </c>
      <c r="E150" s="32"/>
      <c r="F150" s="32"/>
      <c r="G150" s="32"/>
      <c r="H150" s="33"/>
      <c r="I150" s="41"/>
      <c r="J150" s="68">
        <f>IFERROR(VLOOKUP(B150,'Set Up Employee Data'!A:O,3,FALSE)/(VLOOKUP(B150,'Set Up Employee Data'!A:O,4,FALSE)),0)</f>
        <v>0</v>
      </c>
      <c r="K150" s="46" t="str">
        <f t="shared" si="2"/>
        <v>#N/A</v>
      </c>
      <c r="L150" s="46" t="str">
        <f t="shared" si="3"/>
        <v>#N/A</v>
      </c>
      <c r="M150" s="46" t="str">
        <f t="shared" si="4"/>
        <v>#N/A</v>
      </c>
      <c r="N150" s="46" t="str">
        <f>(M150-I150)*((VLOOKUP(B150,'Set Up Employee Data'!A:O,7,FALSE)))</f>
        <v>#N/A</v>
      </c>
      <c r="O150" s="46" t="str">
        <f>(M150-I150)*((VLOOKUP(B150,'Set Up Employee Data'!A:O,8,FALSE)))</f>
        <v>#N/A</v>
      </c>
      <c r="P150" s="46" t="str">
        <f>(M150-I150)*((VLOOKUP(B150,'Set Up Employee Data'!A:O,5,FALSE)))</f>
        <v>#N/A</v>
      </c>
      <c r="Q150" s="46" t="str">
        <f>(M150-I150)*((VLOOKUP(B150,'Set Up Employee Data'!A:O,6,FALSE)))</f>
        <v>#N/A</v>
      </c>
      <c r="R150" s="46">
        <f>IFERROR(((VLOOKUP(B150,'Set Up Employee Data'!A:O,9,FALSE)))+((VLOOKUP(B150,'Set Up Employee Data'!A:O,10,FALSE)))+((VLOOKUP(B150,'Set Up Employee Data'!A:O,11,FALSE)))+((VLOOKUP(B150,'Set Up Employee Data'!A:O,12,FALSE))),0)</f>
        <v>0</v>
      </c>
      <c r="S150" s="46">
        <f>IFERROR(((VLOOKUP(B150,'Set Up Employee Data'!A:O,13,FALSE)))+((VLOOKUP(B150,'Set Up Employee Data'!A:O,14,FALSE)))+((VLOOKUP(B150,'Set Up Employee Data'!A:O,15,FALSE))),0)</f>
        <v>0</v>
      </c>
      <c r="T150" s="46" t="str">
        <f t="shared" si="5"/>
        <v>#N/A</v>
      </c>
      <c r="U150" s="69" t="str">
        <f t="shared" si="6"/>
        <v>#N/A</v>
      </c>
    </row>
    <row r="151" ht="14.25" customHeight="1">
      <c r="A151" s="32"/>
      <c r="B151" s="32"/>
      <c r="C151" s="33" t="str">
        <f>VLOOKUP(B151,'Set Up Employee Data'!A:O,2,FALSE)</f>
        <v>#N/A</v>
      </c>
      <c r="D151" s="33" t="str">
        <f t="shared" si="1"/>
        <v>#N/A</v>
      </c>
      <c r="E151" s="32"/>
      <c r="F151" s="32"/>
      <c r="G151" s="32"/>
      <c r="H151" s="33"/>
      <c r="I151" s="41"/>
      <c r="J151" s="68">
        <f>IFERROR(VLOOKUP(B151,'Set Up Employee Data'!A:O,3,FALSE)/(VLOOKUP(B151,'Set Up Employee Data'!A:O,4,FALSE)),0)</f>
        <v>0</v>
      </c>
      <c r="K151" s="46" t="str">
        <f t="shared" si="2"/>
        <v>#N/A</v>
      </c>
      <c r="L151" s="46" t="str">
        <f t="shared" si="3"/>
        <v>#N/A</v>
      </c>
      <c r="M151" s="46" t="str">
        <f t="shared" si="4"/>
        <v>#N/A</v>
      </c>
      <c r="N151" s="46" t="str">
        <f>(M151-I151)*((VLOOKUP(B151,'Set Up Employee Data'!A:O,7,FALSE)))</f>
        <v>#N/A</v>
      </c>
      <c r="O151" s="46" t="str">
        <f>(M151-I151)*((VLOOKUP(B151,'Set Up Employee Data'!A:O,8,FALSE)))</f>
        <v>#N/A</v>
      </c>
      <c r="P151" s="46" t="str">
        <f>(M151-I151)*((VLOOKUP(B151,'Set Up Employee Data'!A:O,5,FALSE)))</f>
        <v>#N/A</v>
      </c>
      <c r="Q151" s="46" t="str">
        <f>(M151-I151)*((VLOOKUP(B151,'Set Up Employee Data'!A:O,6,FALSE)))</f>
        <v>#N/A</v>
      </c>
      <c r="R151" s="46">
        <f>IFERROR(((VLOOKUP(B151,'Set Up Employee Data'!A:O,9,FALSE)))+((VLOOKUP(B151,'Set Up Employee Data'!A:O,10,FALSE)))+((VLOOKUP(B151,'Set Up Employee Data'!A:O,11,FALSE)))+((VLOOKUP(B151,'Set Up Employee Data'!A:O,12,FALSE))),0)</f>
        <v>0</v>
      </c>
      <c r="S151" s="46">
        <f>IFERROR(((VLOOKUP(B151,'Set Up Employee Data'!A:O,13,FALSE)))+((VLOOKUP(B151,'Set Up Employee Data'!A:O,14,FALSE)))+((VLOOKUP(B151,'Set Up Employee Data'!A:O,15,FALSE))),0)</f>
        <v>0</v>
      </c>
      <c r="T151" s="46" t="str">
        <f t="shared" si="5"/>
        <v>#N/A</v>
      </c>
      <c r="U151" s="69" t="str">
        <f t="shared" si="6"/>
        <v>#N/A</v>
      </c>
    </row>
    <row r="152" ht="14.25" customHeight="1">
      <c r="A152" s="32"/>
      <c r="B152" s="32"/>
      <c r="C152" s="33" t="str">
        <f>VLOOKUP(B152,'Set Up Employee Data'!A:O,2,FALSE)</f>
        <v>#N/A</v>
      </c>
      <c r="D152" s="33" t="str">
        <f t="shared" si="1"/>
        <v>#N/A</v>
      </c>
      <c r="E152" s="32"/>
      <c r="F152" s="32"/>
      <c r="G152" s="32"/>
      <c r="H152" s="33"/>
      <c r="I152" s="41"/>
      <c r="J152" s="68">
        <f>IFERROR(VLOOKUP(B152,'Set Up Employee Data'!A:O,3,FALSE)/(VLOOKUP(B152,'Set Up Employee Data'!A:O,4,FALSE)),0)</f>
        <v>0</v>
      </c>
      <c r="K152" s="46" t="str">
        <f t="shared" si="2"/>
        <v>#N/A</v>
      </c>
      <c r="L152" s="46" t="str">
        <f t="shared" si="3"/>
        <v>#N/A</v>
      </c>
      <c r="M152" s="46" t="str">
        <f t="shared" si="4"/>
        <v>#N/A</v>
      </c>
      <c r="N152" s="46" t="str">
        <f>(M152-I152)*((VLOOKUP(B152,'Set Up Employee Data'!A:O,7,FALSE)))</f>
        <v>#N/A</v>
      </c>
      <c r="O152" s="46" t="str">
        <f>(M152-I152)*((VLOOKUP(B152,'Set Up Employee Data'!A:O,8,FALSE)))</f>
        <v>#N/A</v>
      </c>
      <c r="P152" s="46" t="str">
        <f>(M152-I152)*((VLOOKUP(B152,'Set Up Employee Data'!A:O,5,FALSE)))</f>
        <v>#N/A</v>
      </c>
      <c r="Q152" s="46" t="str">
        <f>(M152-I152)*((VLOOKUP(B152,'Set Up Employee Data'!A:O,6,FALSE)))</f>
        <v>#N/A</v>
      </c>
      <c r="R152" s="46">
        <f>IFERROR(((VLOOKUP(B152,'Set Up Employee Data'!A:O,9,FALSE)))+((VLOOKUP(B152,'Set Up Employee Data'!A:O,10,FALSE)))+((VLOOKUP(B152,'Set Up Employee Data'!A:O,11,FALSE)))+((VLOOKUP(B152,'Set Up Employee Data'!A:O,12,FALSE))),0)</f>
        <v>0</v>
      </c>
      <c r="S152" s="46">
        <f>IFERROR(((VLOOKUP(B152,'Set Up Employee Data'!A:O,13,FALSE)))+((VLOOKUP(B152,'Set Up Employee Data'!A:O,14,FALSE)))+((VLOOKUP(B152,'Set Up Employee Data'!A:O,15,FALSE))),0)</f>
        <v>0</v>
      </c>
      <c r="T152" s="46" t="str">
        <f t="shared" si="5"/>
        <v>#N/A</v>
      </c>
      <c r="U152" s="69" t="str">
        <f t="shared" si="6"/>
        <v>#N/A</v>
      </c>
    </row>
    <row r="153" ht="14.25" customHeight="1">
      <c r="A153" s="32"/>
      <c r="B153" s="32"/>
      <c r="C153" s="33" t="str">
        <f>VLOOKUP(B153,'Set Up Employee Data'!A:O,2,FALSE)</f>
        <v>#N/A</v>
      </c>
      <c r="D153" s="33" t="str">
        <f t="shared" si="1"/>
        <v>#N/A</v>
      </c>
      <c r="E153" s="32"/>
      <c r="F153" s="32"/>
      <c r="G153" s="32"/>
      <c r="H153" s="33"/>
      <c r="I153" s="41"/>
      <c r="J153" s="68">
        <f>IFERROR(VLOOKUP(B153,'Set Up Employee Data'!A:O,3,FALSE)/(VLOOKUP(B153,'Set Up Employee Data'!A:O,4,FALSE)),0)</f>
        <v>0</v>
      </c>
      <c r="K153" s="46" t="str">
        <f t="shared" si="2"/>
        <v>#N/A</v>
      </c>
      <c r="L153" s="46" t="str">
        <f t="shared" si="3"/>
        <v>#N/A</v>
      </c>
      <c r="M153" s="46" t="str">
        <f t="shared" si="4"/>
        <v>#N/A</v>
      </c>
      <c r="N153" s="46" t="str">
        <f>(M153-I153)*((VLOOKUP(B153,'Set Up Employee Data'!A:O,7,FALSE)))</f>
        <v>#N/A</v>
      </c>
      <c r="O153" s="46" t="str">
        <f>(M153-I153)*((VLOOKUP(B153,'Set Up Employee Data'!A:O,8,FALSE)))</f>
        <v>#N/A</v>
      </c>
      <c r="P153" s="46" t="str">
        <f>(M153-I153)*((VLOOKUP(B153,'Set Up Employee Data'!A:O,5,FALSE)))</f>
        <v>#N/A</v>
      </c>
      <c r="Q153" s="46" t="str">
        <f>(M153-I153)*((VLOOKUP(B153,'Set Up Employee Data'!A:O,6,FALSE)))</f>
        <v>#N/A</v>
      </c>
      <c r="R153" s="46">
        <f>IFERROR(((VLOOKUP(B153,'Set Up Employee Data'!A:O,9,FALSE)))+((VLOOKUP(B153,'Set Up Employee Data'!A:O,10,FALSE)))+((VLOOKUP(B153,'Set Up Employee Data'!A:O,11,FALSE)))+((VLOOKUP(B153,'Set Up Employee Data'!A:O,12,FALSE))),0)</f>
        <v>0</v>
      </c>
      <c r="S153" s="46">
        <f>IFERROR(((VLOOKUP(B153,'Set Up Employee Data'!A:O,13,FALSE)))+((VLOOKUP(B153,'Set Up Employee Data'!A:O,14,FALSE)))+((VLOOKUP(B153,'Set Up Employee Data'!A:O,15,FALSE))),0)</f>
        <v>0</v>
      </c>
      <c r="T153" s="46" t="str">
        <f t="shared" si="5"/>
        <v>#N/A</v>
      </c>
      <c r="U153" s="69" t="str">
        <f t="shared" si="6"/>
        <v>#N/A</v>
      </c>
    </row>
    <row r="154" ht="14.25" customHeight="1">
      <c r="A154" s="32"/>
      <c r="B154" s="32"/>
      <c r="C154" s="33" t="str">
        <f>VLOOKUP(B154,'Set Up Employee Data'!A:O,2,FALSE)</f>
        <v>#N/A</v>
      </c>
      <c r="D154" s="33" t="str">
        <f t="shared" si="1"/>
        <v>#N/A</v>
      </c>
      <c r="E154" s="32"/>
      <c r="F154" s="32"/>
      <c r="G154" s="32"/>
      <c r="H154" s="33"/>
      <c r="I154" s="41"/>
      <c r="J154" s="68">
        <f>IFERROR(VLOOKUP(B154,'Set Up Employee Data'!A:O,3,FALSE)/(VLOOKUP(B154,'Set Up Employee Data'!A:O,4,FALSE)),0)</f>
        <v>0</v>
      </c>
      <c r="K154" s="46" t="str">
        <f t="shared" si="2"/>
        <v>#N/A</v>
      </c>
      <c r="L154" s="46" t="str">
        <f t="shared" si="3"/>
        <v>#N/A</v>
      </c>
      <c r="M154" s="46" t="str">
        <f t="shared" si="4"/>
        <v>#N/A</v>
      </c>
      <c r="N154" s="46" t="str">
        <f>(M154-I154)*((VLOOKUP(B154,'Set Up Employee Data'!A:O,7,FALSE)))</f>
        <v>#N/A</v>
      </c>
      <c r="O154" s="46" t="str">
        <f>(M154-I154)*((VLOOKUP(B154,'Set Up Employee Data'!A:O,8,FALSE)))</f>
        <v>#N/A</v>
      </c>
      <c r="P154" s="46" t="str">
        <f>(M154-I154)*((VLOOKUP(B154,'Set Up Employee Data'!A:O,5,FALSE)))</f>
        <v>#N/A</v>
      </c>
      <c r="Q154" s="46" t="str">
        <f>(M154-I154)*((VLOOKUP(B154,'Set Up Employee Data'!A:O,6,FALSE)))</f>
        <v>#N/A</v>
      </c>
      <c r="R154" s="46">
        <f>IFERROR(((VLOOKUP(B154,'Set Up Employee Data'!A:O,9,FALSE)))+((VLOOKUP(B154,'Set Up Employee Data'!A:O,10,FALSE)))+((VLOOKUP(B154,'Set Up Employee Data'!A:O,11,FALSE)))+((VLOOKUP(B154,'Set Up Employee Data'!A:O,12,FALSE))),0)</f>
        <v>0</v>
      </c>
      <c r="S154" s="46">
        <f>IFERROR(((VLOOKUP(B154,'Set Up Employee Data'!A:O,13,FALSE)))+((VLOOKUP(B154,'Set Up Employee Data'!A:O,14,FALSE)))+((VLOOKUP(B154,'Set Up Employee Data'!A:O,15,FALSE))),0)</f>
        <v>0</v>
      </c>
      <c r="T154" s="46" t="str">
        <f t="shared" si="5"/>
        <v>#N/A</v>
      </c>
      <c r="U154" s="69" t="str">
        <f t="shared" si="6"/>
        <v>#N/A</v>
      </c>
    </row>
    <row r="155" ht="14.25" customHeight="1">
      <c r="A155" s="32"/>
      <c r="B155" s="32"/>
      <c r="C155" s="33" t="str">
        <f>VLOOKUP(B155,'Set Up Employee Data'!A:O,2,FALSE)</f>
        <v>#N/A</v>
      </c>
      <c r="D155" s="33" t="str">
        <f t="shared" si="1"/>
        <v>#N/A</v>
      </c>
      <c r="E155" s="32"/>
      <c r="F155" s="32"/>
      <c r="G155" s="32"/>
      <c r="H155" s="33"/>
      <c r="I155" s="41"/>
      <c r="J155" s="68">
        <f>IFERROR(VLOOKUP(B155,'Set Up Employee Data'!A:O,3,FALSE)/(VLOOKUP(B155,'Set Up Employee Data'!A:O,4,FALSE)),0)</f>
        <v>0</v>
      </c>
      <c r="K155" s="46" t="str">
        <f t="shared" si="2"/>
        <v>#N/A</v>
      </c>
      <c r="L155" s="46" t="str">
        <f t="shared" si="3"/>
        <v>#N/A</v>
      </c>
      <c r="M155" s="46" t="str">
        <f t="shared" si="4"/>
        <v>#N/A</v>
      </c>
      <c r="N155" s="46" t="str">
        <f>(M155-I155)*((VLOOKUP(B155,'Set Up Employee Data'!A:O,7,FALSE)))</f>
        <v>#N/A</v>
      </c>
      <c r="O155" s="46" t="str">
        <f>(M155-I155)*((VLOOKUP(B155,'Set Up Employee Data'!A:O,8,FALSE)))</f>
        <v>#N/A</v>
      </c>
      <c r="P155" s="46" t="str">
        <f>(M155-I155)*((VLOOKUP(B155,'Set Up Employee Data'!A:O,5,FALSE)))</f>
        <v>#N/A</v>
      </c>
      <c r="Q155" s="46" t="str">
        <f>(M155-I155)*((VLOOKUP(B155,'Set Up Employee Data'!A:O,6,FALSE)))</f>
        <v>#N/A</v>
      </c>
      <c r="R155" s="46">
        <f>IFERROR(((VLOOKUP(B155,'Set Up Employee Data'!A:O,9,FALSE)))+((VLOOKUP(B155,'Set Up Employee Data'!A:O,10,FALSE)))+((VLOOKUP(B155,'Set Up Employee Data'!A:O,11,FALSE)))+((VLOOKUP(B155,'Set Up Employee Data'!A:O,12,FALSE))),0)</f>
        <v>0</v>
      </c>
      <c r="S155" s="46">
        <f>IFERROR(((VLOOKUP(B155,'Set Up Employee Data'!A:O,13,FALSE)))+((VLOOKUP(B155,'Set Up Employee Data'!A:O,14,FALSE)))+((VLOOKUP(B155,'Set Up Employee Data'!A:O,15,FALSE))),0)</f>
        <v>0</v>
      </c>
      <c r="T155" s="46" t="str">
        <f t="shared" si="5"/>
        <v>#N/A</v>
      </c>
      <c r="U155" s="69" t="str">
        <f t="shared" si="6"/>
        <v>#N/A</v>
      </c>
    </row>
    <row r="156" ht="14.25" customHeight="1">
      <c r="A156" s="32"/>
      <c r="B156" s="32"/>
      <c r="C156" s="33" t="str">
        <f>VLOOKUP(B156,'Set Up Employee Data'!A:O,2,FALSE)</f>
        <v>#N/A</v>
      </c>
      <c r="D156" s="33" t="str">
        <f t="shared" si="1"/>
        <v>#N/A</v>
      </c>
      <c r="E156" s="32"/>
      <c r="F156" s="32"/>
      <c r="G156" s="32"/>
      <c r="H156" s="33"/>
      <c r="I156" s="41"/>
      <c r="J156" s="68">
        <f>IFERROR(VLOOKUP(B156,'Set Up Employee Data'!A:O,3,FALSE)/(VLOOKUP(B156,'Set Up Employee Data'!A:O,4,FALSE)),0)</f>
        <v>0</v>
      </c>
      <c r="K156" s="46" t="str">
        <f t="shared" si="2"/>
        <v>#N/A</v>
      </c>
      <c r="L156" s="46" t="str">
        <f t="shared" si="3"/>
        <v>#N/A</v>
      </c>
      <c r="M156" s="46" t="str">
        <f t="shared" si="4"/>
        <v>#N/A</v>
      </c>
      <c r="N156" s="46" t="str">
        <f>(M156-I156)*((VLOOKUP(B156,'Set Up Employee Data'!A:O,7,FALSE)))</f>
        <v>#N/A</v>
      </c>
      <c r="O156" s="46" t="str">
        <f>(M156-I156)*((VLOOKUP(B156,'Set Up Employee Data'!A:O,8,FALSE)))</f>
        <v>#N/A</v>
      </c>
      <c r="P156" s="46" t="str">
        <f>(M156-I156)*((VLOOKUP(B156,'Set Up Employee Data'!A:O,5,FALSE)))</f>
        <v>#N/A</v>
      </c>
      <c r="Q156" s="46" t="str">
        <f>(M156-I156)*((VLOOKUP(B156,'Set Up Employee Data'!A:O,6,FALSE)))</f>
        <v>#N/A</v>
      </c>
      <c r="R156" s="46">
        <f>IFERROR(((VLOOKUP(B156,'Set Up Employee Data'!A:O,9,FALSE)))+((VLOOKUP(B156,'Set Up Employee Data'!A:O,10,FALSE)))+((VLOOKUP(B156,'Set Up Employee Data'!A:O,11,FALSE)))+((VLOOKUP(B156,'Set Up Employee Data'!A:O,12,FALSE))),0)</f>
        <v>0</v>
      </c>
      <c r="S156" s="46">
        <f>IFERROR(((VLOOKUP(B156,'Set Up Employee Data'!A:O,13,FALSE)))+((VLOOKUP(B156,'Set Up Employee Data'!A:O,14,FALSE)))+((VLOOKUP(B156,'Set Up Employee Data'!A:O,15,FALSE))),0)</f>
        <v>0</v>
      </c>
      <c r="T156" s="46" t="str">
        <f t="shared" si="5"/>
        <v>#N/A</v>
      </c>
      <c r="U156" s="69" t="str">
        <f t="shared" si="6"/>
        <v>#N/A</v>
      </c>
    </row>
    <row r="157" ht="14.25" customHeight="1">
      <c r="A157" s="32"/>
      <c r="B157" s="32"/>
      <c r="C157" s="33" t="str">
        <f>VLOOKUP(B157,'Set Up Employee Data'!A:O,2,FALSE)</f>
        <v>#N/A</v>
      </c>
      <c r="D157" s="33" t="str">
        <f t="shared" si="1"/>
        <v>#N/A</v>
      </c>
      <c r="E157" s="32"/>
      <c r="F157" s="32"/>
      <c r="G157" s="32"/>
      <c r="H157" s="33"/>
      <c r="I157" s="41"/>
      <c r="J157" s="68">
        <f>IFERROR(VLOOKUP(B157,'Set Up Employee Data'!A:O,3,FALSE)/(VLOOKUP(B157,'Set Up Employee Data'!A:O,4,FALSE)),0)</f>
        <v>0</v>
      </c>
      <c r="K157" s="46" t="str">
        <f t="shared" si="2"/>
        <v>#N/A</v>
      </c>
      <c r="L157" s="46" t="str">
        <f t="shared" si="3"/>
        <v>#N/A</v>
      </c>
      <c r="M157" s="46" t="str">
        <f t="shared" si="4"/>
        <v>#N/A</v>
      </c>
      <c r="N157" s="46" t="str">
        <f>(M157-I157)*((VLOOKUP(B157,'Set Up Employee Data'!A:O,7,FALSE)))</f>
        <v>#N/A</v>
      </c>
      <c r="O157" s="46" t="str">
        <f>(M157-I157)*((VLOOKUP(B157,'Set Up Employee Data'!A:O,8,FALSE)))</f>
        <v>#N/A</v>
      </c>
      <c r="P157" s="46" t="str">
        <f>(M157-I157)*((VLOOKUP(B157,'Set Up Employee Data'!A:O,5,FALSE)))</f>
        <v>#N/A</v>
      </c>
      <c r="Q157" s="46" t="str">
        <f>(M157-I157)*((VLOOKUP(B157,'Set Up Employee Data'!A:O,6,FALSE)))</f>
        <v>#N/A</v>
      </c>
      <c r="R157" s="46">
        <f>IFERROR(((VLOOKUP(B157,'Set Up Employee Data'!A:O,9,FALSE)))+((VLOOKUP(B157,'Set Up Employee Data'!A:O,10,FALSE)))+((VLOOKUP(B157,'Set Up Employee Data'!A:O,11,FALSE)))+((VLOOKUP(B157,'Set Up Employee Data'!A:O,12,FALSE))),0)</f>
        <v>0</v>
      </c>
      <c r="S157" s="46">
        <f>IFERROR(((VLOOKUP(B157,'Set Up Employee Data'!A:O,13,FALSE)))+((VLOOKUP(B157,'Set Up Employee Data'!A:O,14,FALSE)))+((VLOOKUP(B157,'Set Up Employee Data'!A:O,15,FALSE))),0)</f>
        <v>0</v>
      </c>
      <c r="T157" s="46" t="str">
        <f t="shared" si="5"/>
        <v>#N/A</v>
      </c>
      <c r="U157" s="69" t="str">
        <f t="shared" si="6"/>
        <v>#N/A</v>
      </c>
    </row>
    <row r="158" ht="14.25" customHeight="1">
      <c r="A158" s="32"/>
      <c r="B158" s="32"/>
      <c r="C158" s="33" t="str">
        <f>VLOOKUP(B158,'Set Up Employee Data'!A:O,2,FALSE)</f>
        <v>#N/A</v>
      </c>
      <c r="D158" s="33" t="str">
        <f t="shared" si="1"/>
        <v>#N/A</v>
      </c>
      <c r="E158" s="32"/>
      <c r="F158" s="32"/>
      <c r="G158" s="32"/>
      <c r="H158" s="33"/>
      <c r="I158" s="41"/>
      <c r="J158" s="68">
        <f>IFERROR(VLOOKUP(B158,'Set Up Employee Data'!A:O,3,FALSE)/(VLOOKUP(B158,'Set Up Employee Data'!A:O,4,FALSE)),0)</f>
        <v>0</v>
      </c>
      <c r="K158" s="46" t="str">
        <f t="shared" si="2"/>
        <v>#N/A</v>
      </c>
      <c r="L158" s="46" t="str">
        <f t="shared" si="3"/>
        <v>#N/A</v>
      </c>
      <c r="M158" s="46" t="str">
        <f t="shared" si="4"/>
        <v>#N/A</v>
      </c>
      <c r="N158" s="46" t="str">
        <f>(M158-I158)*((VLOOKUP(B158,'Set Up Employee Data'!A:O,7,FALSE)))</f>
        <v>#N/A</v>
      </c>
      <c r="O158" s="46" t="str">
        <f>(M158-I158)*((VLOOKUP(B158,'Set Up Employee Data'!A:O,8,FALSE)))</f>
        <v>#N/A</v>
      </c>
      <c r="P158" s="46" t="str">
        <f>(M158-I158)*((VLOOKUP(B158,'Set Up Employee Data'!A:O,5,FALSE)))</f>
        <v>#N/A</v>
      </c>
      <c r="Q158" s="46" t="str">
        <f>(M158-I158)*((VLOOKUP(B158,'Set Up Employee Data'!A:O,6,FALSE)))</f>
        <v>#N/A</v>
      </c>
      <c r="R158" s="46">
        <f>IFERROR(((VLOOKUP(B158,'Set Up Employee Data'!A:O,9,FALSE)))+((VLOOKUP(B158,'Set Up Employee Data'!A:O,10,FALSE)))+((VLOOKUP(B158,'Set Up Employee Data'!A:O,11,FALSE)))+((VLOOKUP(B158,'Set Up Employee Data'!A:O,12,FALSE))),0)</f>
        <v>0</v>
      </c>
      <c r="S158" s="46">
        <f>IFERROR(((VLOOKUP(B158,'Set Up Employee Data'!A:O,13,FALSE)))+((VLOOKUP(B158,'Set Up Employee Data'!A:O,14,FALSE)))+((VLOOKUP(B158,'Set Up Employee Data'!A:O,15,FALSE))),0)</f>
        <v>0</v>
      </c>
      <c r="T158" s="46" t="str">
        <f t="shared" si="5"/>
        <v>#N/A</v>
      </c>
      <c r="U158" s="69" t="str">
        <f t="shared" si="6"/>
        <v>#N/A</v>
      </c>
    </row>
    <row r="159" ht="14.25" customHeight="1">
      <c r="A159" s="32"/>
      <c r="B159" s="32"/>
      <c r="C159" s="33" t="str">
        <f>VLOOKUP(B159,'Set Up Employee Data'!A:O,2,FALSE)</f>
        <v>#N/A</v>
      </c>
      <c r="D159" s="33" t="str">
        <f t="shared" si="1"/>
        <v>#N/A</v>
      </c>
      <c r="E159" s="32"/>
      <c r="F159" s="32"/>
      <c r="G159" s="32"/>
      <c r="H159" s="33"/>
      <c r="I159" s="41"/>
      <c r="J159" s="68">
        <f>IFERROR(VLOOKUP(B159,'Set Up Employee Data'!A:O,3,FALSE)/(VLOOKUP(B159,'Set Up Employee Data'!A:O,4,FALSE)),0)</f>
        <v>0</v>
      </c>
      <c r="K159" s="46" t="str">
        <f t="shared" si="2"/>
        <v>#N/A</v>
      </c>
      <c r="L159" s="46" t="str">
        <f t="shared" si="3"/>
        <v>#N/A</v>
      </c>
      <c r="M159" s="46" t="str">
        <f t="shared" si="4"/>
        <v>#N/A</v>
      </c>
      <c r="N159" s="46" t="str">
        <f>(M159-I159)*((VLOOKUP(B159,'Set Up Employee Data'!A:O,7,FALSE)))</f>
        <v>#N/A</v>
      </c>
      <c r="O159" s="46" t="str">
        <f>(M159-I159)*((VLOOKUP(B159,'Set Up Employee Data'!A:O,8,FALSE)))</f>
        <v>#N/A</v>
      </c>
      <c r="P159" s="46" t="str">
        <f>(M159-I159)*((VLOOKUP(B159,'Set Up Employee Data'!A:O,5,FALSE)))</f>
        <v>#N/A</v>
      </c>
      <c r="Q159" s="46" t="str">
        <f>(M159-I159)*((VLOOKUP(B159,'Set Up Employee Data'!A:O,6,FALSE)))</f>
        <v>#N/A</v>
      </c>
      <c r="R159" s="46">
        <f>IFERROR(((VLOOKUP(B159,'Set Up Employee Data'!A:O,9,FALSE)))+((VLOOKUP(B159,'Set Up Employee Data'!A:O,10,FALSE)))+((VLOOKUP(B159,'Set Up Employee Data'!A:O,11,FALSE)))+((VLOOKUP(B159,'Set Up Employee Data'!A:O,12,FALSE))),0)</f>
        <v>0</v>
      </c>
      <c r="S159" s="46">
        <f>IFERROR(((VLOOKUP(B159,'Set Up Employee Data'!A:O,13,FALSE)))+((VLOOKUP(B159,'Set Up Employee Data'!A:O,14,FALSE)))+((VLOOKUP(B159,'Set Up Employee Data'!A:O,15,FALSE))),0)</f>
        <v>0</v>
      </c>
      <c r="T159" s="46" t="str">
        <f t="shared" si="5"/>
        <v>#N/A</v>
      </c>
      <c r="U159" s="69" t="str">
        <f t="shared" si="6"/>
        <v>#N/A</v>
      </c>
    </row>
    <row r="160" ht="14.25" customHeight="1">
      <c r="A160" s="32"/>
      <c r="B160" s="32"/>
      <c r="C160" s="33" t="str">
        <f>VLOOKUP(B160,'Set Up Employee Data'!A:O,2,FALSE)</f>
        <v>#N/A</v>
      </c>
      <c r="D160" s="33" t="str">
        <f t="shared" si="1"/>
        <v>#N/A</v>
      </c>
      <c r="E160" s="32"/>
      <c r="F160" s="32"/>
      <c r="G160" s="32"/>
      <c r="H160" s="33"/>
      <c r="I160" s="41"/>
      <c r="J160" s="68">
        <f>IFERROR(VLOOKUP(B160,'Set Up Employee Data'!A:O,3,FALSE)/(VLOOKUP(B160,'Set Up Employee Data'!A:O,4,FALSE)),0)</f>
        <v>0</v>
      </c>
      <c r="K160" s="46" t="str">
        <f t="shared" si="2"/>
        <v>#N/A</v>
      </c>
      <c r="L160" s="46" t="str">
        <f t="shared" si="3"/>
        <v>#N/A</v>
      </c>
      <c r="M160" s="46" t="str">
        <f t="shared" si="4"/>
        <v>#N/A</v>
      </c>
      <c r="N160" s="46" t="str">
        <f>(M160-I160)*((VLOOKUP(B160,'Set Up Employee Data'!A:O,7,FALSE)))</f>
        <v>#N/A</v>
      </c>
      <c r="O160" s="46" t="str">
        <f>(M160-I160)*((VLOOKUP(B160,'Set Up Employee Data'!A:O,8,FALSE)))</f>
        <v>#N/A</v>
      </c>
      <c r="P160" s="46" t="str">
        <f>(M160-I160)*((VLOOKUP(B160,'Set Up Employee Data'!A:O,5,FALSE)))</f>
        <v>#N/A</v>
      </c>
      <c r="Q160" s="46" t="str">
        <f>(M160-I160)*((VLOOKUP(B160,'Set Up Employee Data'!A:O,6,FALSE)))</f>
        <v>#N/A</v>
      </c>
      <c r="R160" s="46">
        <f>IFERROR(((VLOOKUP(B160,'Set Up Employee Data'!A:O,9,FALSE)))+((VLOOKUP(B160,'Set Up Employee Data'!A:O,10,FALSE)))+((VLOOKUP(B160,'Set Up Employee Data'!A:O,11,FALSE)))+((VLOOKUP(B160,'Set Up Employee Data'!A:O,12,FALSE))),0)</f>
        <v>0</v>
      </c>
      <c r="S160" s="46">
        <f>IFERROR(((VLOOKUP(B160,'Set Up Employee Data'!A:O,13,FALSE)))+((VLOOKUP(B160,'Set Up Employee Data'!A:O,14,FALSE)))+((VLOOKUP(B160,'Set Up Employee Data'!A:O,15,FALSE))),0)</f>
        <v>0</v>
      </c>
      <c r="T160" s="46" t="str">
        <f t="shared" si="5"/>
        <v>#N/A</v>
      </c>
      <c r="U160" s="69" t="str">
        <f t="shared" si="6"/>
        <v>#N/A</v>
      </c>
    </row>
    <row r="161" ht="14.25" hidden="1" customHeight="1">
      <c r="A161" s="32"/>
      <c r="B161" s="32"/>
      <c r="C161" s="33" t="str">
        <f>VLOOKUP(B161,'Set Up Employee Data'!A:O,2,FALSE)</f>
        <v>#N/A</v>
      </c>
      <c r="D161" s="33" t="str">
        <f t="shared" si="1"/>
        <v>#N/A</v>
      </c>
      <c r="E161" s="32"/>
      <c r="F161" s="32"/>
      <c r="G161" s="32"/>
      <c r="H161" s="33"/>
      <c r="I161" s="41"/>
      <c r="J161" s="68">
        <f>IFERROR(VLOOKUP(B161,'Set Up Employee Data'!A:O,3,FALSE)/(VLOOKUP(B161,'Set Up Employee Data'!A:O,4,FALSE)),0)</f>
        <v>0</v>
      </c>
      <c r="K161" s="46" t="str">
        <f t="shared" si="2"/>
        <v>#N/A</v>
      </c>
      <c r="L161" s="46" t="str">
        <f t="shared" si="3"/>
        <v>#N/A</v>
      </c>
      <c r="M161" s="46" t="str">
        <f t="shared" si="4"/>
        <v>#N/A</v>
      </c>
      <c r="N161" s="46" t="str">
        <f>(M161-I161)*((VLOOKUP(B161,'Set Up Employee Data'!A:O,7,FALSE)))</f>
        <v>#N/A</v>
      </c>
      <c r="O161" s="46" t="str">
        <f>(M161-I161)*((VLOOKUP(B161,'Set Up Employee Data'!A:O,8,FALSE)))</f>
        <v>#N/A</v>
      </c>
      <c r="P161" s="46" t="str">
        <f>(M161-I161)*((VLOOKUP(B161,'Set Up Employee Data'!A:O,5,FALSE)))</f>
        <v>#N/A</v>
      </c>
      <c r="Q161" s="46" t="str">
        <f>(M161-I161)*((VLOOKUP(B161,'Set Up Employee Data'!A:O,6,FALSE)))</f>
        <v>#N/A</v>
      </c>
      <c r="R161" s="46">
        <f>IFERROR(((VLOOKUP(B161,'Set Up Employee Data'!A:O,9,FALSE)))+((VLOOKUP(B161,'Set Up Employee Data'!A:O,10,FALSE)))+((VLOOKUP(B161,'Set Up Employee Data'!A:O,11,FALSE)))+((VLOOKUP(B161,'Set Up Employee Data'!A:O,12,FALSE))),0)</f>
        <v>0</v>
      </c>
      <c r="S161" s="46">
        <f>IFERROR(((VLOOKUP(B161,'Set Up Employee Data'!A:O,13,FALSE)))+((VLOOKUP(B161,'Set Up Employee Data'!A:O,14,FALSE)))+((VLOOKUP(B161,'Set Up Employee Data'!A:O,15,FALSE))),0)</f>
        <v>0</v>
      </c>
      <c r="T161" s="46" t="str">
        <f t="shared" si="5"/>
        <v>#N/A</v>
      </c>
      <c r="U161" s="69" t="str">
        <f t="shared" si="6"/>
        <v>#N/A</v>
      </c>
    </row>
    <row r="162" ht="14.25" hidden="1" customHeight="1">
      <c r="A162" s="32"/>
      <c r="B162" s="32"/>
      <c r="C162" s="33" t="str">
        <f>VLOOKUP(B162,'Set Up Employee Data'!A:O,2,FALSE)</f>
        <v>#N/A</v>
      </c>
      <c r="D162" s="33" t="str">
        <f t="shared" si="1"/>
        <v>#N/A</v>
      </c>
      <c r="E162" s="32"/>
      <c r="F162" s="32"/>
      <c r="G162" s="32"/>
      <c r="H162" s="33"/>
      <c r="I162" s="41"/>
      <c r="J162" s="68">
        <f>IFERROR(VLOOKUP(B162,'Set Up Employee Data'!A:O,3,FALSE)/(VLOOKUP(B162,'Set Up Employee Data'!A:O,4,FALSE)),0)</f>
        <v>0</v>
      </c>
      <c r="K162" s="46" t="str">
        <f t="shared" si="2"/>
        <v>#N/A</v>
      </c>
      <c r="L162" s="46" t="str">
        <f t="shared" si="3"/>
        <v>#N/A</v>
      </c>
      <c r="M162" s="46" t="str">
        <f t="shared" si="4"/>
        <v>#N/A</v>
      </c>
      <c r="N162" s="46" t="str">
        <f>(M162-I162)*((VLOOKUP(B162,'Set Up Employee Data'!A:O,7,FALSE)))</f>
        <v>#N/A</v>
      </c>
      <c r="O162" s="46" t="str">
        <f>(M162-I162)*((VLOOKUP(B162,'Set Up Employee Data'!A:O,8,FALSE)))</f>
        <v>#N/A</v>
      </c>
      <c r="P162" s="46" t="str">
        <f>(M162-I162)*((VLOOKUP(B162,'Set Up Employee Data'!A:O,5,FALSE)))</f>
        <v>#N/A</v>
      </c>
      <c r="Q162" s="46" t="str">
        <f>(M162-I162)*((VLOOKUP(B162,'Set Up Employee Data'!A:O,6,FALSE)))</f>
        <v>#N/A</v>
      </c>
      <c r="R162" s="46">
        <f>IFERROR(((VLOOKUP(B162,'Set Up Employee Data'!A:O,9,FALSE)))+((VLOOKUP(B162,'Set Up Employee Data'!A:O,10,FALSE)))+((VLOOKUP(B162,'Set Up Employee Data'!A:O,11,FALSE)))+((VLOOKUP(B162,'Set Up Employee Data'!A:O,12,FALSE))),0)</f>
        <v>0</v>
      </c>
      <c r="S162" s="46">
        <f>IFERROR(((VLOOKUP(B162,'Set Up Employee Data'!A:O,13,FALSE)))+((VLOOKUP(B162,'Set Up Employee Data'!A:O,14,FALSE)))+((VLOOKUP(B162,'Set Up Employee Data'!A:O,15,FALSE))),0)</f>
        <v>0</v>
      </c>
      <c r="T162" s="46" t="str">
        <f t="shared" si="5"/>
        <v>#N/A</v>
      </c>
      <c r="U162" s="69" t="str">
        <f t="shared" si="6"/>
        <v>#N/A</v>
      </c>
    </row>
    <row r="163" ht="14.25" hidden="1" customHeight="1">
      <c r="A163" s="32"/>
      <c r="B163" s="32"/>
      <c r="C163" s="33" t="str">
        <f>VLOOKUP(B163,'Set Up Employee Data'!A:O,2,FALSE)</f>
        <v>#N/A</v>
      </c>
      <c r="D163" s="33" t="str">
        <f t="shared" si="1"/>
        <v>#N/A</v>
      </c>
      <c r="E163" s="32"/>
      <c r="F163" s="32"/>
      <c r="G163" s="32"/>
      <c r="H163" s="33"/>
      <c r="I163" s="41"/>
      <c r="J163" s="68">
        <f>IFERROR(VLOOKUP(B163,'Set Up Employee Data'!A:O,3,FALSE)/(VLOOKUP(B163,'Set Up Employee Data'!A:O,4,FALSE)),0)</f>
        <v>0</v>
      </c>
      <c r="K163" s="46" t="str">
        <f t="shared" si="2"/>
        <v>#N/A</v>
      </c>
      <c r="L163" s="46" t="str">
        <f t="shared" si="3"/>
        <v>#N/A</v>
      </c>
      <c r="M163" s="46" t="str">
        <f t="shared" si="4"/>
        <v>#N/A</v>
      </c>
      <c r="N163" s="46" t="str">
        <f>(M163-I163)*((VLOOKUP(B163,'Set Up Employee Data'!A:O,7,FALSE)))</f>
        <v>#N/A</v>
      </c>
      <c r="O163" s="46" t="str">
        <f>(M163-I163)*((VLOOKUP(B163,'Set Up Employee Data'!A:O,8,FALSE)))</f>
        <v>#N/A</v>
      </c>
      <c r="P163" s="46" t="str">
        <f>(M163-I163)*((VLOOKUP(B163,'Set Up Employee Data'!A:O,5,FALSE)))</f>
        <v>#N/A</v>
      </c>
      <c r="Q163" s="46" t="str">
        <f>(M163-I163)*((VLOOKUP(B163,'Set Up Employee Data'!A:O,6,FALSE)))</f>
        <v>#N/A</v>
      </c>
      <c r="R163" s="46">
        <f>IFERROR(((VLOOKUP(B163,'Set Up Employee Data'!A:O,9,FALSE)))+((VLOOKUP(B163,'Set Up Employee Data'!A:O,10,FALSE)))+((VLOOKUP(B163,'Set Up Employee Data'!A:O,11,FALSE)))+((VLOOKUP(B163,'Set Up Employee Data'!A:O,12,FALSE))),0)</f>
        <v>0</v>
      </c>
      <c r="S163" s="46">
        <f>IFERROR(((VLOOKUP(B163,'Set Up Employee Data'!A:O,13,FALSE)))+((VLOOKUP(B163,'Set Up Employee Data'!A:O,14,FALSE)))+((VLOOKUP(B163,'Set Up Employee Data'!A:O,15,FALSE))),0)</f>
        <v>0</v>
      </c>
      <c r="T163" s="46" t="str">
        <f t="shared" si="5"/>
        <v>#N/A</v>
      </c>
      <c r="U163" s="69" t="str">
        <f t="shared" si="6"/>
        <v>#N/A</v>
      </c>
    </row>
    <row r="164" ht="14.25" hidden="1" customHeight="1">
      <c r="A164" s="32"/>
      <c r="B164" s="32"/>
      <c r="C164" s="33" t="str">
        <f>VLOOKUP(B164,'Set Up Employee Data'!A:O,2,FALSE)</f>
        <v>#N/A</v>
      </c>
      <c r="D164" s="33" t="str">
        <f t="shared" si="1"/>
        <v>#N/A</v>
      </c>
      <c r="E164" s="32"/>
      <c r="F164" s="32"/>
      <c r="G164" s="32"/>
      <c r="H164" s="33"/>
      <c r="I164" s="41"/>
      <c r="J164" s="68">
        <f>IFERROR(VLOOKUP(B164,'Set Up Employee Data'!A:O,3,FALSE)/(VLOOKUP(B164,'Set Up Employee Data'!A:O,4,FALSE)),0)</f>
        <v>0</v>
      </c>
      <c r="K164" s="46" t="str">
        <f t="shared" si="2"/>
        <v>#N/A</v>
      </c>
      <c r="L164" s="46" t="str">
        <f t="shared" si="3"/>
        <v>#N/A</v>
      </c>
      <c r="M164" s="46" t="str">
        <f t="shared" si="4"/>
        <v>#N/A</v>
      </c>
      <c r="N164" s="46" t="str">
        <f>(M164-I164)*((VLOOKUP(B164,'Set Up Employee Data'!A:O,7,FALSE)))</f>
        <v>#N/A</v>
      </c>
      <c r="O164" s="46" t="str">
        <f>(M164-I164)*((VLOOKUP(B164,'Set Up Employee Data'!A:O,8,FALSE)))</f>
        <v>#N/A</v>
      </c>
      <c r="P164" s="46" t="str">
        <f>(M164-I164)*((VLOOKUP(B164,'Set Up Employee Data'!A:O,5,FALSE)))</f>
        <v>#N/A</v>
      </c>
      <c r="Q164" s="46" t="str">
        <f>(M164-I164)*((VLOOKUP(B164,'Set Up Employee Data'!A:O,6,FALSE)))</f>
        <v>#N/A</v>
      </c>
      <c r="R164" s="46">
        <f>IFERROR(((VLOOKUP(B164,'Set Up Employee Data'!A:O,9,FALSE)))+((VLOOKUP(B164,'Set Up Employee Data'!A:O,10,FALSE)))+((VLOOKUP(B164,'Set Up Employee Data'!A:O,11,FALSE)))+((VLOOKUP(B164,'Set Up Employee Data'!A:O,12,FALSE))),0)</f>
        <v>0</v>
      </c>
      <c r="S164" s="46">
        <f>IFERROR(((VLOOKUP(B164,'Set Up Employee Data'!A:O,13,FALSE)))+((VLOOKUP(B164,'Set Up Employee Data'!A:O,14,FALSE)))+((VLOOKUP(B164,'Set Up Employee Data'!A:O,15,FALSE))),0)</f>
        <v>0</v>
      </c>
      <c r="T164" s="46" t="str">
        <f t="shared" si="5"/>
        <v>#N/A</v>
      </c>
      <c r="U164" s="69" t="str">
        <f t="shared" si="6"/>
        <v>#N/A</v>
      </c>
    </row>
    <row r="165" ht="14.25" hidden="1" customHeight="1">
      <c r="A165" s="32"/>
      <c r="B165" s="32"/>
      <c r="C165" s="33" t="str">
        <f>VLOOKUP(B165,'Set Up Employee Data'!A:O,2,FALSE)</f>
        <v>#N/A</v>
      </c>
      <c r="D165" s="33" t="str">
        <f t="shared" si="1"/>
        <v>#N/A</v>
      </c>
      <c r="E165" s="32"/>
      <c r="F165" s="32"/>
      <c r="G165" s="32"/>
      <c r="H165" s="33"/>
      <c r="I165" s="41"/>
      <c r="J165" s="68">
        <f>IFERROR(VLOOKUP(B165,'Set Up Employee Data'!A:O,3,FALSE)/(VLOOKUP(B165,'Set Up Employee Data'!A:O,4,FALSE)),0)</f>
        <v>0</v>
      </c>
      <c r="K165" s="46" t="str">
        <f t="shared" si="2"/>
        <v>#N/A</v>
      </c>
      <c r="L165" s="46" t="str">
        <f t="shared" si="3"/>
        <v>#N/A</v>
      </c>
      <c r="M165" s="46" t="str">
        <f t="shared" si="4"/>
        <v>#N/A</v>
      </c>
      <c r="N165" s="46" t="str">
        <f>(M165-I165)*((VLOOKUP(B165,'Set Up Employee Data'!A:O,7,FALSE)))</f>
        <v>#N/A</v>
      </c>
      <c r="O165" s="46" t="str">
        <f>(M165-I165)*((VLOOKUP(B165,'Set Up Employee Data'!A:O,8,FALSE)))</f>
        <v>#N/A</v>
      </c>
      <c r="P165" s="46" t="str">
        <f>(M165-I165)*((VLOOKUP(B165,'Set Up Employee Data'!A:O,5,FALSE)))</f>
        <v>#N/A</v>
      </c>
      <c r="Q165" s="46" t="str">
        <f>(M165-I165)*((VLOOKUP(B165,'Set Up Employee Data'!A:O,6,FALSE)))</f>
        <v>#N/A</v>
      </c>
      <c r="R165" s="46">
        <f>IFERROR(((VLOOKUP(B165,'Set Up Employee Data'!A:O,9,FALSE)))+((VLOOKUP(B165,'Set Up Employee Data'!A:O,10,FALSE)))+((VLOOKUP(B165,'Set Up Employee Data'!A:O,11,FALSE)))+((VLOOKUP(B165,'Set Up Employee Data'!A:O,12,FALSE))),0)</f>
        <v>0</v>
      </c>
      <c r="S165" s="46">
        <f>IFERROR(((VLOOKUP(B165,'Set Up Employee Data'!A:O,13,FALSE)))+((VLOOKUP(B165,'Set Up Employee Data'!A:O,14,FALSE)))+((VLOOKUP(B165,'Set Up Employee Data'!A:O,15,FALSE))),0)</f>
        <v>0</v>
      </c>
      <c r="T165" s="46" t="str">
        <f t="shared" si="5"/>
        <v>#N/A</v>
      </c>
      <c r="U165" s="69" t="str">
        <f t="shared" si="6"/>
        <v>#N/A</v>
      </c>
    </row>
    <row r="166" ht="14.25" hidden="1" customHeight="1">
      <c r="A166" s="32"/>
      <c r="B166" s="32"/>
      <c r="C166" s="33" t="str">
        <f>VLOOKUP(B166,'Set Up Employee Data'!A:O,2,FALSE)</f>
        <v>#N/A</v>
      </c>
      <c r="D166" s="33" t="str">
        <f t="shared" si="1"/>
        <v>#N/A</v>
      </c>
      <c r="E166" s="32"/>
      <c r="F166" s="32"/>
      <c r="G166" s="32"/>
      <c r="H166" s="33"/>
      <c r="I166" s="41"/>
      <c r="J166" s="68">
        <f>IFERROR(VLOOKUP(B166,'Set Up Employee Data'!A:O,3,FALSE)/(VLOOKUP(B166,'Set Up Employee Data'!A:O,4,FALSE)),0)</f>
        <v>0</v>
      </c>
      <c r="K166" s="46" t="str">
        <f t="shared" si="2"/>
        <v>#N/A</v>
      </c>
      <c r="L166" s="46" t="str">
        <f t="shared" si="3"/>
        <v>#N/A</v>
      </c>
      <c r="M166" s="46" t="str">
        <f t="shared" si="4"/>
        <v>#N/A</v>
      </c>
      <c r="N166" s="46" t="str">
        <f>(M166-I166)*((VLOOKUP(B166,'Set Up Employee Data'!A:O,7,FALSE)))</f>
        <v>#N/A</v>
      </c>
      <c r="O166" s="46" t="str">
        <f>(M166-I166)*((VLOOKUP(B166,'Set Up Employee Data'!A:O,8,FALSE)))</f>
        <v>#N/A</v>
      </c>
      <c r="P166" s="46" t="str">
        <f>(M166-I166)*((VLOOKUP(B166,'Set Up Employee Data'!A:O,5,FALSE)))</f>
        <v>#N/A</v>
      </c>
      <c r="Q166" s="46" t="str">
        <f>(M166-I166)*((VLOOKUP(B166,'Set Up Employee Data'!A:O,6,FALSE)))</f>
        <v>#N/A</v>
      </c>
      <c r="R166" s="46">
        <f>IFERROR(((VLOOKUP(B166,'Set Up Employee Data'!A:O,9,FALSE)))+((VLOOKUP(B166,'Set Up Employee Data'!A:O,10,FALSE)))+((VLOOKUP(B166,'Set Up Employee Data'!A:O,11,FALSE)))+((VLOOKUP(B166,'Set Up Employee Data'!A:O,12,FALSE))),0)</f>
        <v>0</v>
      </c>
      <c r="S166" s="46">
        <f>IFERROR(((VLOOKUP(B166,'Set Up Employee Data'!A:O,13,FALSE)))+((VLOOKUP(B166,'Set Up Employee Data'!A:O,14,FALSE)))+((VLOOKUP(B166,'Set Up Employee Data'!A:O,15,FALSE))),0)</f>
        <v>0</v>
      </c>
      <c r="T166" s="46" t="str">
        <f t="shared" si="5"/>
        <v>#N/A</v>
      </c>
      <c r="U166" s="69" t="str">
        <f t="shared" si="6"/>
        <v>#N/A</v>
      </c>
    </row>
    <row r="167" ht="14.25" hidden="1" customHeight="1">
      <c r="A167" s="32"/>
      <c r="B167" s="32"/>
      <c r="C167" s="33" t="str">
        <f>VLOOKUP(B167,'Set Up Employee Data'!A:O,2,FALSE)</f>
        <v>#N/A</v>
      </c>
      <c r="D167" s="33" t="str">
        <f t="shared" si="1"/>
        <v>#N/A</v>
      </c>
      <c r="E167" s="32"/>
      <c r="F167" s="32"/>
      <c r="G167" s="32"/>
      <c r="H167" s="33"/>
      <c r="I167" s="41"/>
      <c r="J167" s="68">
        <f>IFERROR(VLOOKUP(B167,'Set Up Employee Data'!A:O,3,FALSE)/(VLOOKUP(B167,'Set Up Employee Data'!A:O,4,FALSE)),0)</f>
        <v>0</v>
      </c>
      <c r="K167" s="46" t="str">
        <f t="shared" si="2"/>
        <v>#N/A</v>
      </c>
      <c r="L167" s="46" t="str">
        <f t="shared" si="3"/>
        <v>#N/A</v>
      </c>
      <c r="M167" s="46" t="str">
        <f t="shared" si="4"/>
        <v>#N/A</v>
      </c>
      <c r="N167" s="46" t="str">
        <f>(M167-I167)*((VLOOKUP(B167,'Set Up Employee Data'!A:O,7,FALSE)))</f>
        <v>#N/A</v>
      </c>
      <c r="O167" s="46" t="str">
        <f>(M167-I167)*((VLOOKUP(B167,'Set Up Employee Data'!A:O,8,FALSE)))</f>
        <v>#N/A</v>
      </c>
      <c r="P167" s="46" t="str">
        <f>(M167-I167)*((VLOOKUP(B167,'Set Up Employee Data'!A:O,5,FALSE)))</f>
        <v>#N/A</v>
      </c>
      <c r="Q167" s="46" t="str">
        <f>(M167-I167)*((VLOOKUP(B167,'Set Up Employee Data'!A:O,6,FALSE)))</f>
        <v>#N/A</v>
      </c>
      <c r="R167" s="46">
        <f>IFERROR(((VLOOKUP(B167,'Set Up Employee Data'!A:O,9,FALSE)))+((VLOOKUP(B167,'Set Up Employee Data'!A:O,10,FALSE)))+((VLOOKUP(B167,'Set Up Employee Data'!A:O,11,FALSE)))+((VLOOKUP(B167,'Set Up Employee Data'!A:O,12,FALSE))),0)</f>
        <v>0</v>
      </c>
      <c r="S167" s="46">
        <f>IFERROR(((VLOOKUP(B167,'Set Up Employee Data'!A:O,13,FALSE)))+((VLOOKUP(B167,'Set Up Employee Data'!A:O,14,FALSE)))+((VLOOKUP(B167,'Set Up Employee Data'!A:O,15,FALSE))),0)</f>
        <v>0</v>
      </c>
      <c r="T167" s="46" t="str">
        <f t="shared" si="5"/>
        <v>#N/A</v>
      </c>
      <c r="U167" s="69" t="str">
        <f t="shared" si="6"/>
        <v>#N/A</v>
      </c>
    </row>
    <row r="168" ht="14.25" hidden="1" customHeight="1">
      <c r="A168" s="32"/>
      <c r="B168" s="32"/>
      <c r="C168" s="33" t="str">
        <f>VLOOKUP(B168,'Set Up Employee Data'!A:O,2,FALSE)</f>
        <v>#N/A</v>
      </c>
      <c r="D168" s="33" t="str">
        <f t="shared" si="1"/>
        <v>#N/A</v>
      </c>
      <c r="E168" s="32"/>
      <c r="F168" s="32"/>
      <c r="G168" s="32"/>
      <c r="H168" s="33"/>
      <c r="I168" s="41"/>
      <c r="J168" s="68">
        <f>IFERROR(VLOOKUP(B168,'Set Up Employee Data'!A:O,3,FALSE)/(VLOOKUP(B168,'Set Up Employee Data'!A:O,4,FALSE)),0)</f>
        <v>0</v>
      </c>
      <c r="K168" s="46" t="str">
        <f t="shared" si="2"/>
        <v>#N/A</v>
      </c>
      <c r="L168" s="46" t="str">
        <f t="shared" si="3"/>
        <v>#N/A</v>
      </c>
      <c r="M168" s="46" t="str">
        <f t="shared" si="4"/>
        <v>#N/A</v>
      </c>
      <c r="N168" s="46" t="str">
        <f>(M168-I168)*((VLOOKUP(B168,'Set Up Employee Data'!A:O,7,FALSE)))</f>
        <v>#N/A</v>
      </c>
      <c r="O168" s="46" t="str">
        <f>(M168-I168)*((VLOOKUP(B168,'Set Up Employee Data'!A:O,8,FALSE)))</f>
        <v>#N/A</v>
      </c>
      <c r="P168" s="46" t="str">
        <f>(M168-I168)*((VLOOKUP(B168,'Set Up Employee Data'!A:O,5,FALSE)))</f>
        <v>#N/A</v>
      </c>
      <c r="Q168" s="46" t="str">
        <f>(M168-I168)*((VLOOKUP(B168,'Set Up Employee Data'!A:O,6,FALSE)))</f>
        <v>#N/A</v>
      </c>
      <c r="R168" s="46">
        <f>IFERROR(((VLOOKUP(B168,'Set Up Employee Data'!A:O,9,FALSE)))+((VLOOKUP(B168,'Set Up Employee Data'!A:O,10,FALSE)))+((VLOOKUP(B168,'Set Up Employee Data'!A:O,11,FALSE)))+((VLOOKUP(B168,'Set Up Employee Data'!A:O,12,FALSE))),0)</f>
        <v>0</v>
      </c>
      <c r="S168" s="46">
        <f>IFERROR(((VLOOKUP(B168,'Set Up Employee Data'!A:O,13,FALSE)))+((VLOOKUP(B168,'Set Up Employee Data'!A:O,14,FALSE)))+((VLOOKUP(B168,'Set Up Employee Data'!A:O,15,FALSE))),0)</f>
        <v>0</v>
      </c>
      <c r="T168" s="46" t="str">
        <f t="shared" si="5"/>
        <v>#N/A</v>
      </c>
      <c r="U168" s="69" t="str">
        <f t="shared" si="6"/>
        <v>#N/A</v>
      </c>
    </row>
    <row r="169" ht="14.25" hidden="1" customHeight="1">
      <c r="A169" s="32"/>
      <c r="B169" s="32"/>
      <c r="C169" s="33" t="str">
        <f>VLOOKUP(B169,'Set Up Employee Data'!A:O,2,FALSE)</f>
        <v>#N/A</v>
      </c>
      <c r="D169" s="33" t="str">
        <f t="shared" si="1"/>
        <v>#N/A</v>
      </c>
      <c r="E169" s="32"/>
      <c r="F169" s="32"/>
      <c r="G169" s="32"/>
      <c r="H169" s="33"/>
      <c r="I169" s="41"/>
      <c r="J169" s="68">
        <f>IFERROR(VLOOKUP(B169,'Set Up Employee Data'!A:O,3,FALSE)/(VLOOKUP(B169,'Set Up Employee Data'!A:O,4,FALSE)),0)</f>
        <v>0</v>
      </c>
      <c r="K169" s="46" t="str">
        <f t="shared" si="2"/>
        <v>#N/A</v>
      </c>
      <c r="L169" s="46" t="str">
        <f t="shared" si="3"/>
        <v>#N/A</v>
      </c>
      <c r="M169" s="46" t="str">
        <f t="shared" si="4"/>
        <v>#N/A</v>
      </c>
      <c r="N169" s="46" t="str">
        <f>(M169-I169)*((VLOOKUP(B169,'Set Up Employee Data'!A:O,7,FALSE)))</f>
        <v>#N/A</v>
      </c>
      <c r="O169" s="46" t="str">
        <f>(M169-I169)*((VLOOKUP(B169,'Set Up Employee Data'!A:O,8,FALSE)))</f>
        <v>#N/A</v>
      </c>
      <c r="P169" s="46" t="str">
        <f>(M169-I169)*((VLOOKUP(B169,'Set Up Employee Data'!A:O,5,FALSE)))</f>
        <v>#N/A</v>
      </c>
      <c r="Q169" s="46" t="str">
        <f>(M169-I169)*((VLOOKUP(B169,'Set Up Employee Data'!A:O,6,FALSE)))</f>
        <v>#N/A</v>
      </c>
      <c r="R169" s="46">
        <f>IFERROR(((VLOOKUP(B169,'Set Up Employee Data'!A:O,9,FALSE)))+((VLOOKUP(B169,'Set Up Employee Data'!A:O,10,FALSE)))+((VLOOKUP(B169,'Set Up Employee Data'!A:O,11,FALSE)))+((VLOOKUP(B169,'Set Up Employee Data'!A:O,12,FALSE))),0)</f>
        <v>0</v>
      </c>
      <c r="S169" s="46">
        <f>IFERROR(((VLOOKUP(B169,'Set Up Employee Data'!A:O,13,FALSE)))+((VLOOKUP(B169,'Set Up Employee Data'!A:O,14,FALSE)))+((VLOOKUP(B169,'Set Up Employee Data'!A:O,15,FALSE))),0)</f>
        <v>0</v>
      </c>
      <c r="T169" s="46" t="str">
        <f t="shared" si="5"/>
        <v>#N/A</v>
      </c>
      <c r="U169" s="69" t="str">
        <f t="shared" si="6"/>
        <v>#N/A</v>
      </c>
    </row>
    <row r="170" ht="14.25" hidden="1" customHeight="1">
      <c r="A170" s="32"/>
      <c r="B170" s="32"/>
      <c r="C170" s="33" t="str">
        <f>VLOOKUP(B170,'Set Up Employee Data'!A:O,2,FALSE)</f>
        <v>#N/A</v>
      </c>
      <c r="D170" s="33" t="str">
        <f t="shared" si="1"/>
        <v>#N/A</v>
      </c>
      <c r="E170" s="32"/>
      <c r="F170" s="32"/>
      <c r="G170" s="32"/>
      <c r="H170" s="33"/>
      <c r="I170" s="41"/>
      <c r="J170" s="68">
        <f>IFERROR(VLOOKUP(B170,'Set Up Employee Data'!A:O,3,FALSE)/(VLOOKUP(B170,'Set Up Employee Data'!A:O,4,FALSE)),0)</f>
        <v>0</v>
      </c>
      <c r="K170" s="46" t="str">
        <f t="shared" si="2"/>
        <v>#N/A</v>
      </c>
      <c r="L170" s="46" t="str">
        <f t="shared" si="3"/>
        <v>#N/A</v>
      </c>
      <c r="M170" s="46" t="str">
        <f t="shared" si="4"/>
        <v>#N/A</v>
      </c>
      <c r="N170" s="46" t="str">
        <f>(M170-I170)*((VLOOKUP(B170,'Set Up Employee Data'!A:O,7,FALSE)))</f>
        <v>#N/A</v>
      </c>
      <c r="O170" s="46" t="str">
        <f>(M170-I170)*((VLOOKUP(B170,'Set Up Employee Data'!A:O,8,FALSE)))</f>
        <v>#N/A</v>
      </c>
      <c r="P170" s="46" t="str">
        <f>(M170-I170)*((VLOOKUP(B170,'Set Up Employee Data'!A:O,5,FALSE)))</f>
        <v>#N/A</v>
      </c>
      <c r="Q170" s="46" t="str">
        <f>(M170-I170)*((VLOOKUP(B170,'Set Up Employee Data'!A:O,6,FALSE)))</f>
        <v>#N/A</v>
      </c>
      <c r="R170" s="46">
        <f>IFERROR(((VLOOKUP(B170,'Set Up Employee Data'!A:O,9,FALSE)))+((VLOOKUP(B170,'Set Up Employee Data'!A:O,10,FALSE)))+((VLOOKUP(B170,'Set Up Employee Data'!A:O,11,FALSE)))+((VLOOKUP(B170,'Set Up Employee Data'!A:O,12,FALSE))),0)</f>
        <v>0</v>
      </c>
      <c r="S170" s="46">
        <f>IFERROR(((VLOOKUP(B170,'Set Up Employee Data'!A:O,13,FALSE)))+((VLOOKUP(B170,'Set Up Employee Data'!A:O,14,FALSE)))+((VLOOKUP(B170,'Set Up Employee Data'!A:O,15,FALSE))),0)</f>
        <v>0</v>
      </c>
      <c r="T170" s="46" t="str">
        <f t="shared" si="5"/>
        <v>#N/A</v>
      </c>
      <c r="U170" s="69" t="str">
        <f t="shared" si="6"/>
        <v>#N/A</v>
      </c>
    </row>
    <row r="171" ht="14.25" hidden="1" customHeight="1">
      <c r="A171" s="32"/>
      <c r="B171" s="32"/>
      <c r="C171" s="33" t="str">
        <f>VLOOKUP(B171,'Set Up Employee Data'!A:O,2,FALSE)</f>
        <v>#N/A</v>
      </c>
      <c r="D171" s="33" t="str">
        <f t="shared" si="1"/>
        <v>#N/A</v>
      </c>
      <c r="E171" s="32"/>
      <c r="F171" s="32"/>
      <c r="G171" s="32"/>
      <c r="H171" s="33"/>
      <c r="I171" s="41"/>
      <c r="J171" s="68">
        <f>IFERROR(VLOOKUP(B171,'Set Up Employee Data'!A:O,3,FALSE)/(VLOOKUP(B171,'Set Up Employee Data'!A:O,4,FALSE)),0)</f>
        <v>0</v>
      </c>
      <c r="K171" s="46" t="str">
        <f t="shared" si="2"/>
        <v>#N/A</v>
      </c>
      <c r="L171" s="46" t="str">
        <f t="shared" si="3"/>
        <v>#N/A</v>
      </c>
      <c r="M171" s="46" t="str">
        <f t="shared" si="4"/>
        <v>#N/A</v>
      </c>
      <c r="N171" s="46" t="str">
        <f>(M171-I171)*((VLOOKUP(B171,'Set Up Employee Data'!A:O,7,FALSE)))</f>
        <v>#N/A</v>
      </c>
      <c r="O171" s="46" t="str">
        <f>(M171-I171)*((VLOOKUP(B171,'Set Up Employee Data'!A:O,8,FALSE)))</f>
        <v>#N/A</v>
      </c>
      <c r="P171" s="46" t="str">
        <f>(M171-I171)*((VLOOKUP(B171,'Set Up Employee Data'!A:O,5,FALSE)))</f>
        <v>#N/A</v>
      </c>
      <c r="Q171" s="46" t="str">
        <f>(M171-I171)*((VLOOKUP(B171,'Set Up Employee Data'!A:O,6,FALSE)))</f>
        <v>#N/A</v>
      </c>
      <c r="R171" s="46">
        <f>IFERROR(((VLOOKUP(B171,'Set Up Employee Data'!A:O,9,FALSE)))+((VLOOKUP(B171,'Set Up Employee Data'!A:O,10,FALSE)))+((VLOOKUP(B171,'Set Up Employee Data'!A:O,11,FALSE)))+((VLOOKUP(B171,'Set Up Employee Data'!A:O,12,FALSE))),0)</f>
        <v>0</v>
      </c>
      <c r="S171" s="46">
        <f>IFERROR(((VLOOKUP(B171,'Set Up Employee Data'!A:O,13,FALSE)))+((VLOOKUP(B171,'Set Up Employee Data'!A:O,14,FALSE)))+((VLOOKUP(B171,'Set Up Employee Data'!A:O,15,FALSE))),0)</f>
        <v>0</v>
      </c>
      <c r="T171" s="46" t="str">
        <f t="shared" si="5"/>
        <v>#N/A</v>
      </c>
      <c r="U171" s="69" t="str">
        <f t="shared" si="6"/>
        <v>#N/A</v>
      </c>
    </row>
    <row r="172" ht="14.25" hidden="1" customHeight="1">
      <c r="A172" s="32"/>
      <c r="B172" s="32"/>
      <c r="C172" s="33" t="str">
        <f>VLOOKUP(B172,'Set Up Employee Data'!A:O,2,FALSE)</f>
        <v>#N/A</v>
      </c>
      <c r="D172" s="33" t="str">
        <f t="shared" si="1"/>
        <v>#N/A</v>
      </c>
      <c r="E172" s="32"/>
      <c r="F172" s="32"/>
      <c r="G172" s="32"/>
      <c r="H172" s="33"/>
      <c r="I172" s="41"/>
      <c r="J172" s="68">
        <f>IFERROR(VLOOKUP(B172,'Set Up Employee Data'!A:O,3,FALSE)/(VLOOKUP(B172,'Set Up Employee Data'!A:O,4,FALSE)),0)</f>
        <v>0</v>
      </c>
      <c r="K172" s="46" t="str">
        <f t="shared" si="2"/>
        <v>#N/A</v>
      </c>
      <c r="L172" s="46" t="str">
        <f t="shared" si="3"/>
        <v>#N/A</v>
      </c>
      <c r="M172" s="46" t="str">
        <f t="shared" si="4"/>
        <v>#N/A</v>
      </c>
      <c r="N172" s="46" t="str">
        <f>(M172-I172)*((VLOOKUP(B172,'Set Up Employee Data'!A:O,7,FALSE)))</f>
        <v>#N/A</v>
      </c>
      <c r="O172" s="46" t="str">
        <f>(M172-I172)*((VLOOKUP(B172,'Set Up Employee Data'!A:O,8,FALSE)))</f>
        <v>#N/A</v>
      </c>
      <c r="P172" s="46" t="str">
        <f>(M172-I172)*((VLOOKUP(B172,'Set Up Employee Data'!A:O,5,FALSE)))</f>
        <v>#N/A</v>
      </c>
      <c r="Q172" s="46" t="str">
        <f>(M172-I172)*((VLOOKUP(B172,'Set Up Employee Data'!A:O,6,FALSE)))</f>
        <v>#N/A</v>
      </c>
      <c r="R172" s="46">
        <f>IFERROR(((VLOOKUP(B172,'Set Up Employee Data'!A:O,9,FALSE)))+((VLOOKUP(B172,'Set Up Employee Data'!A:O,10,FALSE)))+((VLOOKUP(B172,'Set Up Employee Data'!A:O,11,FALSE)))+((VLOOKUP(B172,'Set Up Employee Data'!A:O,12,FALSE))),0)</f>
        <v>0</v>
      </c>
      <c r="S172" s="46">
        <f>IFERROR(((VLOOKUP(B172,'Set Up Employee Data'!A:O,13,FALSE)))+((VLOOKUP(B172,'Set Up Employee Data'!A:O,14,FALSE)))+((VLOOKUP(B172,'Set Up Employee Data'!A:O,15,FALSE))),0)</f>
        <v>0</v>
      </c>
      <c r="T172" s="46" t="str">
        <f t="shared" si="5"/>
        <v>#N/A</v>
      </c>
      <c r="U172" s="69" t="str">
        <f t="shared" si="6"/>
        <v>#N/A</v>
      </c>
    </row>
    <row r="173" ht="14.25" hidden="1" customHeight="1">
      <c r="A173" s="32"/>
      <c r="B173" s="32"/>
      <c r="C173" s="33" t="str">
        <f>VLOOKUP(B173,'Set Up Employee Data'!A:O,2,FALSE)</f>
        <v>#N/A</v>
      </c>
      <c r="D173" s="33" t="str">
        <f t="shared" si="1"/>
        <v>#N/A</v>
      </c>
      <c r="E173" s="32"/>
      <c r="F173" s="32"/>
      <c r="G173" s="32"/>
      <c r="H173" s="33"/>
      <c r="I173" s="41"/>
      <c r="J173" s="68">
        <f>IFERROR(VLOOKUP(B173,'Set Up Employee Data'!A:O,3,FALSE)/(VLOOKUP(B173,'Set Up Employee Data'!A:O,4,FALSE)),0)</f>
        <v>0</v>
      </c>
      <c r="K173" s="46" t="str">
        <f t="shared" si="2"/>
        <v>#N/A</v>
      </c>
      <c r="L173" s="46" t="str">
        <f t="shared" si="3"/>
        <v>#N/A</v>
      </c>
      <c r="M173" s="46" t="str">
        <f t="shared" si="4"/>
        <v>#N/A</v>
      </c>
      <c r="N173" s="46" t="str">
        <f>(M173-I173)*((VLOOKUP(B173,'Set Up Employee Data'!A:O,7,FALSE)))</f>
        <v>#N/A</v>
      </c>
      <c r="O173" s="46" t="str">
        <f>(M173-I173)*((VLOOKUP(B173,'Set Up Employee Data'!A:O,8,FALSE)))</f>
        <v>#N/A</v>
      </c>
      <c r="P173" s="46" t="str">
        <f>(M173-I173)*((VLOOKUP(B173,'Set Up Employee Data'!A:O,5,FALSE)))</f>
        <v>#N/A</v>
      </c>
      <c r="Q173" s="46" t="str">
        <f>(M173-I173)*((VLOOKUP(B173,'Set Up Employee Data'!A:O,6,FALSE)))</f>
        <v>#N/A</v>
      </c>
      <c r="R173" s="46">
        <f>IFERROR(((VLOOKUP(B173,'Set Up Employee Data'!A:O,9,FALSE)))+((VLOOKUP(B173,'Set Up Employee Data'!A:O,10,FALSE)))+((VLOOKUP(B173,'Set Up Employee Data'!A:O,11,FALSE)))+((VLOOKUP(B173,'Set Up Employee Data'!A:O,12,FALSE))),0)</f>
        <v>0</v>
      </c>
      <c r="S173" s="46">
        <f>IFERROR(((VLOOKUP(B173,'Set Up Employee Data'!A:O,13,FALSE)))+((VLOOKUP(B173,'Set Up Employee Data'!A:O,14,FALSE)))+((VLOOKUP(B173,'Set Up Employee Data'!A:O,15,FALSE))),0)</f>
        <v>0</v>
      </c>
      <c r="T173" s="46" t="str">
        <f t="shared" si="5"/>
        <v>#N/A</v>
      </c>
      <c r="U173" s="69" t="str">
        <f t="shared" si="6"/>
        <v>#N/A</v>
      </c>
    </row>
    <row r="174" ht="14.25" hidden="1" customHeight="1">
      <c r="A174" s="32"/>
      <c r="B174" s="32"/>
      <c r="C174" s="33" t="str">
        <f>VLOOKUP(B174,'Set Up Employee Data'!A:O,2,FALSE)</f>
        <v>#N/A</v>
      </c>
      <c r="D174" s="33" t="str">
        <f t="shared" si="1"/>
        <v>#N/A</v>
      </c>
      <c r="E174" s="32"/>
      <c r="F174" s="32"/>
      <c r="G174" s="32"/>
      <c r="H174" s="33"/>
      <c r="I174" s="41"/>
      <c r="J174" s="68">
        <f>IFERROR(VLOOKUP(B174,'Set Up Employee Data'!A:O,3,FALSE)/(VLOOKUP(B174,'Set Up Employee Data'!A:O,4,FALSE)),0)</f>
        <v>0</v>
      </c>
      <c r="K174" s="46" t="str">
        <f t="shared" si="2"/>
        <v>#N/A</v>
      </c>
      <c r="L174" s="46" t="str">
        <f t="shared" si="3"/>
        <v>#N/A</v>
      </c>
      <c r="M174" s="46" t="str">
        <f t="shared" si="4"/>
        <v>#N/A</v>
      </c>
      <c r="N174" s="46" t="str">
        <f>(M174-I174)*((VLOOKUP(B174,'Set Up Employee Data'!A:O,7,FALSE)))</f>
        <v>#N/A</v>
      </c>
      <c r="O174" s="46" t="str">
        <f>(M174-I174)*((VLOOKUP(B174,'Set Up Employee Data'!A:O,8,FALSE)))</f>
        <v>#N/A</v>
      </c>
      <c r="P174" s="46" t="str">
        <f>(M174-I174)*((VLOOKUP(B174,'Set Up Employee Data'!A:O,5,FALSE)))</f>
        <v>#N/A</v>
      </c>
      <c r="Q174" s="46" t="str">
        <f>(M174-I174)*((VLOOKUP(B174,'Set Up Employee Data'!A:O,6,FALSE)))</f>
        <v>#N/A</v>
      </c>
      <c r="R174" s="46">
        <f>IFERROR(((VLOOKUP(B174,'Set Up Employee Data'!A:O,9,FALSE)))+((VLOOKUP(B174,'Set Up Employee Data'!A:O,10,FALSE)))+((VLOOKUP(B174,'Set Up Employee Data'!A:O,11,FALSE)))+((VLOOKUP(B174,'Set Up Employee Data'!A:O,12,FALSE))),0)</f>
        <v>0</v>
      </c>
      <c r="S174" s="46">
        <f>IFERROR(((VLOOKUP(B174,'Set Up Employee Data'!A:O,13,FALSE)))+((VLOOKUP(B174,'Set Up Employee Data'!A:O,14,FALSE)))+((VLOOKUP(B174,'Set Up Employee Data'!A:O,15,FALSE))),0)</f>
        <v>0</v>
      </c>
      <c r="T174" s="46" t="str">
        <f t="shared" si="5"/>
        <v>#N/A</v>
      </c>
      <c r="U174" s="69" t="str">
        <f t="shared" si="6"/>
        <v>#N/A</v>
      </c>
    </row>
    <row r="175" ht="14.25" hidden="1" customHeight="1">
      <c r="A175" s="32"/>
      <c r="B175" s="32"/>
      <c r="C175" s="33" t="str">
        <f>VLOOKUP(B175,'Set Up Employee Data'!A:O,2,FALSE)</f>
        <v>#N/A</v>
      </c>
      <c r="D175" s="33" t="str">
        <f t="shared" si="1"/>
        <v>#N/A</v>
      </c>
      <c r="E175" s="32"/>
      <c r="F175" s="32"/>
      <c r="G175" s="32"/>
      <c r="H175" s="33"/>
      <c r="I175" s="41"/>
      <c r="J175" s="68">
        <f>IFERROR(VLOOKUP(B175,'Set Up Employee Data'!A:O,3,FALSE)/(VLOOKUP(B175,'Set Up Employee Data'!A:O,4,FALSE)),0)</f>
        <v>0</v>
      </c>
      <c r="K175" s="46" t="str">
        <f t="shared" si="2"/>
        <v>#N/A</v>
      </c>
      <c r="L175" s="46" t="str">
        <f t="shared" si="3"/>
        <v>#N/A</v>
      </c>
      <c r="M175" s="46" t="str">
        <f t="shared" si="4"/>
        <v>#N/A</v>
      </c>
      <c r="N175" s="46" t="str">
        <f>(M175-I175)*((VLOOKUP(B175,'Set Up Employee Data'!A:O,7,FALSE)))</f>
        <v>#N/A</v>
      </c>
      <c r="O175" s="46" t="str">
        <f>(M175-I175)*((VLOOKUP(B175,'Set Up Employee Data'!A:O,8,FALSE)))</f>
        <v>#N/A</v>
      </c>
      <c r="P175" s="46" t="str">
        <f>(M175-I175)*((VLOOKUP(B175,'Set Up Employee Data'!A:O,5,FALSE)))</f>
        <v>#N/A</v>
      </c>
      <c r="Q175" s="46" t="str">
        <f>(M175-I175)*((VLOOKUP(B175,'Set Up Employee Data'!A:O,6,FALSE)))</f>
        <v>#N/A</v>
      </c>
      <c r="R175" s="46">
        <f>IFERROR(((VLOOKUP(B175,'Set Up Employee Data'!A:O,9,FALSE)))+((VLOOKUP(B175,'Set Up Employee Data'!A:O,10,FALSE)))+((VLOOKUP(B175,'Set Up Employee Data'!A:O,11,FALSE)))+((VLOOKUP(B175,'Set Up Employee Data'!A:O,12,FALSE))),0)</f>
        <v>0</v>
      </c>
      <c r="S175" s="46">
        <f>IFERROR(((VLOOKUP(B175,'Set Up Employee Data'!A:O,13,FALSE)))+((VLOOKUP(B175,'Set Up Employee Data'!A:O,14,FALSE)))+((VLOOKUP(B175,'Set Up Employee Data'!A:O,15,FALSE))),0)</f>
        <v>0</v>
      </c>
      <c r="T175" s="46" t="str">
        <f t="shared" si="5"/>
        <v>#N/A</v>
      </c>
      <c r="U175" s="69" t="str">
        <f t="shared" si="6"/>
        <v>#N/A</v>
      </c>
    </row>
    <row r="176" ht="14.25" hidden="1" customHeight="1">
      <c r="A176" s="32"/>
      <c r="B176" s="32"/>
      <c r="C176" s="33" t="str">
        <f>VLOOKUP(B176,'Set Up Employee Data'!A:O,2,FALSE)</f>
        <v>#N/A</v>
      </c>
      <c r="D176" s="33" t="str">
        <f t="shared" si="1"/>
        <v>#N/A</v>
      </c>
      <c r="E176" s="32"/>
      <c r="F176" s="32"/>
      <c r="G176" s="32"/>
      <c r="H176" s="33"/>
      <c r="I176" s="41"/>
      <c r="J176" s="68">
        <f>IFERROR(VLOOKUP(B176,'Set Up Employee Data'!A:O,3,FALSE)/(VLOOKUP(B176,'Set Up Employee Data'!A:O,4,FALSE)),0)</f>
        <v>0</v>
      </c>
      <c r="K176" s="46" t="str">
        <f t="shared" si="2"/>
        <v>#N/A</v>
      </c>
      <c r="L176" s="46" t="str">
        <f t="shared" si="3"/>
        <v>#N/A</v>
      </c>
      <c r="M176" s="46" t="str">
        <f t="shared" si="4"/>
        <v>#N/A</v>
      </c>
      <c r="N176" s="46" t="str">
        <f>(M176-I176)*((VLOOKUP(B176,'Set Up Employee Data'!A:O,7,FALSE)))</f>
        <v>#N/A</v>
      </c>
      <c r="O176" s="46" t="str">
        <f>(M176-I176)*((VLOOKUP(B176,'Set Up Employee Data'!A:O,8,FALSE)))</f>
        <v>#N/A</v>
      </c>
      <c r="P176" s="46" t="str">
        <f>(M176-I176)*((VLOOKUP(B176,'Set Up Employee Data'!A:O,5,FALSE)))</f>
        <v>#N/A</v>
      </c>
      <c r="Q176" s="46" t="str">
        <f>(M176-I176)*((VLOOKUP(B176,'Set Up Employee Data'!A:O,6,FALSE)))</f>
        <v>#N/A</v>
      </c>
      <c r="R176" s="46">
        <f>IFERROR(((VLOOKUP(B176,'Set Up Employee Data'!A:O,9,FALSE)))+((VLOOKUP(B176,'Set Up Employee Data'!A:O,10,FALSE)))+((VLOOKUP(B176,'Set Up Employee Data'!A:O,11,FALSE)))+((VLOOKUP(B176,'Set Up Employee Data'!A:O,12,FALSE))),0)</f>
        <v>0</v>
      </c>
      <c r="S176" s="46">
        <f>IFERROR(((VLOOKUP(B176,'Set Up Employee Data'!A:O,13,FALSE)))+((VLOOKUP(B176,'Set Up Employee Data'!A:O,14,FALSE)))+((VLOOKUP(B176,'Set Up Employee Data'!A:O,15,FALSE))),0)</f>
        <v>0</v>
      </c>
      <c r="T176" s="46" t="str">
        <f t="shared" si="5"/>
        <v>#N/A</v>
      </c>
      <c r="U176" s="69" t="str">
        <f t="shared" si="6"/>
        <v>#N/A</v>
      </c>
    </row>
    <row r="177" ht="14.25" hidden="1" customHeight="1">
      <c r="A177" s="32"/>
      <c r="B177" s="32"/>
      <c r="C177" s="33" t="str">
        <f>VLOOKUP(B177,'Set Up Employee Data'!A:O,2,FALSE)</f>
        <v>#N/A</v>
      </c>
      <c r="D177" s="33" t="str">
        <f t="shared" si="1"/>
        <v>#N/A</v>
      </c>
      <c r="E177" s="32"/>
      <c r="F177" s="32"/>
      <c r="G177" s="32"/>
      <c r="H177" s="33"/>
      <c r="I177" s="41"/>
      <c r="J177" s="68">
        <f>IFERROR(VLOOKUP(B177,'Set Up Employee Data'!A:O,3,FALSE)/(VLOOKUP(B177,'Set Up Employee Data'!A:O,4,FALSE)),0)</f>
        <v>0</v>
      </c>
      <c r="K177" s="46" t="str">
        <f t="shared" si="2"/>
        <v>#N/A</v>
      </c>
      <c r="L177" s="46" t="str">
        <f t="shared" si="3"/>
        <v>#N/A</v>
      </c>
      <c r="M177" s="46" t="str">
        <f t="shared" si="4"/>
        <v>#N/A</v>
      </c>
      <c r="N177" s="46" t="str">
        <f>(M177-I177)*((VLOOKUP(B177,'Set Up Employee Data'!A:O,7,FALSE)))</f>
        <v>#N/A</v>
      </c>
      <c r="O177" s="46" t="str">
        <f>(M177-I177)*((VLOOKUP(B177,'Set Up Employee Data'!A:O,8,FALSE)))</f>
        <v>#N/A</v>
      </c>
      <c r="P177" s="46" t="str">
        <f>(M177-I177)*((VLOOKUP(B177,'Set Up Employee Data'!A:O,5,FALSE)))</f>
        <v>#N/A</v>
      </c>
      <c r="Q177" s="46" t="str">
        <f>(M177-I177)*((VLOOKUP(B177,'Set Up Employee Data'!A:O,6,FALSE)))</f>
        <v>#N/A</v>
      </c>
      <c r="R177" s="46">
        <f>IFERROR(((VLOOKUP(B177,'Set Up Employee Data'!A:O,9,FALSE)))+((VLOOKUP(B177,'Set Up Employee Data'!A:O,10,FALSE)))+((VLOOKUP(B177,'Set Up Employee Data'!A:O,11,FALSE)))+((VLOOKUP(B177,'Set Up Employee Data'!A:O,12,FALSE))),0)</f>
        <v>0</v>
      </c>
      <c r="S177" s="46">
        <f>IFERROR(((VLOOKUP(B177,'Set Up Employee Data'!A:O,13,FALSE)))+((VLOOKUP(B177,'Set Up Employee Data'!A:O,14,FALSE)))+((VLOOKUP(B177,'Set Up Employee Data'!A:O,15,FALSE))),0)</f>
        <v>0</v>
      </c>
      <c r="T177" s="46" t="str">
        <f t="shared" si="5"/>
        <v>#N/A</v>
      </c>
      <c r="U177" s="69" t="str">
        <f t="shared" si="6"/>
        <v>#N/A</v>
      </c>
    </row>
    <row r="178" ht="14.25" hidden="1" customHeight="1">
      <c r="A178" s="32"/>
      <c r="B178" s="32"/>
      <c r="C178" s="33" t="str">
        <f>VLOOKUP(B178,'Set Up Employee Data'!A:O,2,FALSE)</f>
        <v>#N/A</v>
      </c>
      <c r="D178" s="33" t="str">
        <f t="shared" si="1"/>
        <v>#N/A</v>
      </c>
      <c r="E178" s="32"/>
      <c r="F178" s="32"/>
      <c r="G178" s="32"/>
      <c r="H178" s="33"/>
      <c r="I178" s="41"/>
      <c r="J178" s="68">
        <f>IFERROR(VLOOKUP(B178,'Set Up Employee Data'!A:O,3,FALSE)/(VLOOKUP(B178,'Set Up Employee Data'!A:O,4,FALSE)),0)</f>
        <v>0</v>
      </c>
      <c r="K178" s="46" t="str">
        <f t="shared" si="2"/>
        <v>#N/A</v>
      </c>
      <c r="L178" s="46" t="str">
        <f t="shared" si="3"/>
        <v>#N/A</v>
      </c>
      <c r="M178" s="46" t="str">
        <f t="shared" si="4"/>
        <v>#N/A</v>
      </c>
      <c r="N178" s="46" t="str">
        <f>(M178-I178)*((VLOOKUP(B178,'Set Up Employee Data'!A:O,7,FALSE)))</f>
        <v>#N/A</v>
      </c>
      <c r="O178" s="46" t="str">
        <f>(M178-I178)*((VLOOKUP(B178,'Set Up Employee Data'!A:O,8,FALSE)))</f>
        <v>#N/A</v>
      </c>
      <c r="P178" s="46" t="str">
        <f>(M178-I178)*((VLOOKUP(B178,'Set Up Employee Data'!A:O,5,FALSE)))</f>
        <v>#N/A</v>
      </c>
      <c r="Q178" s="46" t="str">
        <f>(M178-I178)*((VLOOKUP(B178,'Set Up Employee Data'!A:O,6,FALSE)))</f>
        <v>#N/A</v>
      </c>
      <c r="R178" s="46">
        <f>IFERROR(((VLOOKUP(B178,'Set Up Employee Data'!A:O,9,FALSE)))+((VLOOKUP(B178,'Set Up Employee Data'!A:O,10,FALSE)))+((VLOOKUP(B178,'Set Up Employee Data'!A:O,11,FALSE)))+((VLOOKUP(B178,'Set Up Employee Data'!A:O,12,FALSE))),0)</f>
        <v>0</v>
      </c>
      <c r="S178" s="46">
        <f>IFERROR(((VLOOKUP(B178,'Set Up Employee Data'!A:O,13,FALSE)))+((VLOOKUP(B178,'Set Up Employee Data'!A:O,14,FALSE)))+((VLOOKUP(B178,'Set Up Employee Data'!A:O,15,FALSE))),0)</f>
        <v>0</v>
      </c>
      <c r="T178" s="46" t="str">
        <f t="shared" si="5"/>
        <v>#N/A</v>
      </c>
      <c r="U178" s="69" t="str">
        <f t="shared" si="6"/>
        <v>#N/A</v>
      </c>
    </row>
    <row r="179" ht="14.25" hidden="1" customHeight="1">
      <c r="A179" s="32"/>
      <c r="B179" s="32"/>
      <c r="C179" s="33" t="str">
        <f>VLOOKUP(B179,'Set Up Employee Data'!A:O,2,FALSE)</f>
        <v>#N/A</v>
      </c>
      <c r="D179" s="33" t="str">
        <f t="shared" si="1"/>
        <v>#N/A</v>
      </c>
      <c r="E179" s="32"/>
      <c r="F179" s="32"/>
      <c r="G179" s="32"/>
      <c r="H179" s="33"/>
      <c r="I179" s="41"/>
      <c r="J179" s="68">
        <f>IFERROR(VLOOKUP(B179,'Set Up Employee Data'!A:O,3,FALSE)/(VLOOKUP(B179,'Set Up Employee Data'!A:O,4,FALSE)),0)</f>
        <v>0</v>
      </c>
      <c r="K179" s="46" t="str">
        <f t="shared" si="2"/>
        <v>#N/A</v>
      </c>
      <c r="L179" s="46" t="str">
        <f t="shared" si="3"/>
        <v>#N/A</v>
      </c>
      <c r="M179" s="46" t="str">
        <f t="shared" si="4"/>
        <v>#N/A</v>
      </c>
      <c r="N179" s="46" t="str">
        <f>(M179-I179)*((VLOOKUP(B179,'Set Up Employee Data'!A:O,7,FALSE)))</f>
        <v>#N/A</v>
      </c>
      <c r="O179" s="46" t="str">
        <f>(M179-I179)*((VLOOKUP(B179,'Set Up Employee Data'!A:O,8,FALSE)))</f>
        <v>#N/A</v>
      </c>
      <c r="P179" s="46" t="str">
        <f>(M179-I179)*((VLOOKUP(B179,'Set Up Employee Data'!A:O,5,FALSE)))</f>
        <v>#N/A</v>
      </c>
      <c r="Q179" s="46" t="str">
        <f>(M179-I179)*((VLOOKUP(B179,'Set Up Employee Data'!A:O,6,FALSE)))</f>
        <v>#N/A</v>
      </c>
      <c r="R179" s="46">
        <f>IFERROR(((VLOOKUP(B179,'Set Up Employee Data'!A:O,9,FALSE)))+((VLOOKUP(B179,'Set Up Employee Data'!A:O,10,FALSE)))+((VLOOKUP(B179,'Set Up Employee Data'!A:O,11,FALSE)))+((VLOOKUP(B179,'Set Up Employee Data'!A:O,12,FALSE))),0)</f>
        <v>0</v>
      </c>
      <c r="S179" s="46">
        <f>IFERROR(((VLOOKUP(B179,'Set Up Employee Data'!A:O,13,FALSE)))+((VLOOKUP(B179,'Set Up Employee Data'!A:O,14,FALSE)))+((VLOOKUP(B179,'Set Up Employee Data'!A:O,15,FALSE))),0)</f>
        <v>0</v>
      </c>
      <c r="T179" s="46" t="str">
        <f t="shared" si="5"/>
        <v>#N/A</v>
      </c>
      <c r="U179" s="69" t="str">
        <f t="shared" si="6"/>
        <v>#N/A</v>
      </c>
    </row>
    <row r="180" ht="14.25" hidden="1" customHeight="1">
      <c r="A180" s="32"/>
      <c r="B180" s="32"/>
      <c r="C180" s="33" t="str">
        <f>VLOOKUP(B180,'Set Up Employee Data'!A:O,2,FALSE)</f>
        <v>#N/A</v>
      </c>
      <c r="D180" s="33" t="str">
        <f t="shared" si="1"/>
        <v>#N/A</v>
      </c>
      <c r="E180" s="32"/>
      <c r="F180" s="32"/>
      <c r="G180" s="32"/>
      <c r="H180" s="33"/>
      <c r="I180" s="41"/>
      <c r="J180" s="68">
        <f>IFERROR(VLOOKUP(B180,'Set Up Employee Data'!A:O,3,FALSE)/(VLOOKUP(B180,'Set Up Employee Data'!A:O,4,FALSE)),0)</f>
        <v>0</v>
      </c>
      <c r="K180" s="46" t="str">
        <f t="shared" si="2"/>
        <v>#N/A</v>
      </c>
      <c r="L180" s="46" t="str">
        <f t="shared" si="3"/>
        <v>#N/A</v>
      </c>
      <c r="M180" s="46" t="str">
        <f t="shared" si="4"/>
        <v>#N/A</v>
      </c>
      <c r="N180" s="46" t="str">
        <f>(M180-I180)*((VLOOKUP(B180,'Set Up Employee Data'!A:O,7,FALSE)))</f>
        <v>#N/A</v>
      </c>
      <c r="O180" s="46" t="str">
        <f>(M180-I180)*((VLOOKUP(B180,'Set Up Employee Data'!A:O,8,FALSE)))</f>
        <v>#N/A</v>
      </c>
      <c r="P180" s="46" t="str">
        <f>(M180-I180)*((VLOOKUP(B180,'Set Up Employee Data'!A:O,5,FALSE)))</f>
        <v>#N/A</v>
      </c>
      <c r="Q180" s="46" t="str">
        <f>(M180-I180)*((VLOOKUP(B180,'Set Up Employee Data'!A:O,6,FALSE)))</f>
        <v>#N/A</v>
      </c>
      <c r="R180" s="46">
        <f>IFERROR(((VLOOKUP(B180,'Set Up Employee Data'!A:O,9,FALSE)))+((VLOOKUP(B180,'Set Up Employee Data'!A:O,10,FALSE)))+((VLOOKUP(B180,'Set Up Employee Data'!A:O,11,FALSE)))+((VLOOKUP(B180,'Set Up Employee Data'!A:O,12,FALSE))),0)</f>
        <v>0</v>
      </c>
      <c r="S180" s="46">
        <f>IFERROR(((VLOOKUP(B180,'Set Up Employee Data'!A:O,13,FALSE)))+((VLOOKUP(B180,'Set Up Employee Data'!A:O,14,FALSE)))+((VLOOKUP(B180,'Set Up Employee Data'!A:O,15,FALSE))),0)</f>
        <v>0</v>
      </c>
      <c r="T180" s="46" t="str">
        <f t="shared" si="5"/>
        <v>#N/A</v>
      </c>
      <c r="U180" s="69" t="str">
        <f t="shared" si="6"/>
        <v>#N/A</v>
      </c>
    </row>
    <row r="181" ht="14.25" hidden="1" customHeight="1">
      <c r="A181" s="32"/>
      <c r="B181" s="32"/>
      <c r="C181" s="33" t="str">
        <f>VLOOKUP(B181,'Set Up Employee Data'!A:O,2,FALSE)</f>
        <v>#N/A</v>
      </c>
      <c r="D181" s="33" t="str">
        <f t="shared" si="1"/>
        <v>#N/A</v>
      </c>
      <c r="E181" s="32"/>
      <c r="F181" s="32"/>
      <c r="G181" s="32"/>
      <c r="H181" s="33"/>
      <c r="I181" s="41"/>
      <c r="J181" s="68">
        <f>IFERROR(VLOOKUP(B181,'Set Up Employee Data'!A:O,3,FALSE)/(VLOOKUP(B181,'Set Up Employee Data'!A:O,4,FALSE)),0)</f>
        <v>0</v>
      </c>
      <c r="K181" s="46" t="str">
        <f t="shared" si="2"/>
        <v>#N/A</v>
      </c>
      <c r="L181" s="46" t="str">
        <f t="shared" si="3"/>
        <v>#N/A</v>
      </c>
      <c r="M181" s="46" t="str">
        <f t="shared" si="4"/>
        <v>#N/A</v>
      </c>
      <c r="N181" s="46" t="str">
        <f>(M181-I181)*((VLOOKUP(B181,'Set Up Employee Data'!A:O,7,FALSE)))</f>
        <v>#N/A</v>
      </c>
      <c r="O181" s="46" t="str">
        <f>(M181-I181)*((VLOOKUP(B181,'Set Up Employee Data'!A:O,8,FALSE)))</f>
        <v>#N/A</v>
      </c>
      <c r="P181" s="46" t="str">
        <f>(M181-I181)*((VLOOKUP(B181,'Set Up Employee Data'!A:O,5,FALSE)))</f>
        <v>#N/A</v>
      </c>
      <c r="Q181" s="46" t="str">
        <f>(M181-I181)*((VLOOKUP(B181,'Set Up Employee Data'!A:O,6,FALSE)))</f>
        <v>#N/A</v>
      </c>
      <c r="R181" s="46">
        <f>IFERROR(((VLOOKUP(B181,'Set Up Employee Data'!A:O,9,FALSE)))+((VLOOKUP(B181,'Set Up Employee Data'!A:O,10,FALSE)))+((VLOOKUP(B181,'Set Up Employee Data'!A:O,11,FALSE)))+((VLOOKUP(B181,'Set Up Employee Data'!A:O,12,FALSE))),0)</f>
        <v>0</v>
      </c>
      <c r="S181" s="46">
        <f>IFERROR(((VLOOKUP(B181,'Set Up Employee Data'!A:O,13,FALSE)))+((VLOOKUP(B181,'Set Up Employee Data'!A:O,14,FALSE)))+((VLOOKUP(B181,'Set Up Employee Data'!A:O,15,FALSE))),0)</f>
        <v>0</v>
      </c>
      <c r="T181" s="46" t="str">
        <f t="shared" si="5"/>
        <v>#N/A</v>
      </c>
      <c r="U181" s="69" t="str">
        <f t="shared" si="6"/>
        <v>#N/A</v>
      </c>
    </row>
    <row r="182" ht="14.25" hidden="1" customHeight="1">
      <c r="A182" s="32"/>
      <c r="B182" s="32"/>
      <c r="C182" s="33" t="str">
        <f>VLOOKUP(B182,'Set Up Employee Data'!A:O,2,FALSE)</f>
        <v>#N/A</v>
      </c>
      <c r="D182" s="33" t="str">
        <f t="shared" si="1"/>
        <v>#N/A</v>
      </c>
      <c r="E182" s="32"/>
      <c r="F182" s="32"/>
      <c r="G182" s="32"/>
      <c r="H182" s="33"/>
      <c r="I182" s="41"/>
      <c r="J182" s="68">
        <f>IFERROR(VLOOKUP(B182,'Set Up Employee Data'!A:O,3,FALSE)/(VLOOKUP(B182,'Set Up Employee Data'!A:O,4,FALSE)),0)</f>
        <v>0</v>
      </c>
      <c r="K182" s="46" t="str">
        <f t="shared" si="2"/>
        <v>#N/A</v>
      </c>
      <c r="L182" s="46" t="str">
        <f t="shared" si="3"/>
        <v>#N/A</v>
      </c>
      <c r="M182" s="46" t="str">
        <f t="shared" si="4"/>
        <v>#N/A</v>
      </c>
      <c r="N182" s="46" t="str">
        <f>(M182-I182)*((VLOOKUP(B182,'Set Up Employee Data'!A:O,7,FALSE)))</f>
        <v>#N/A</v>
      </c>
      <c r="O182" s="46" t="str">
        <f>(M182-I182)*((VLOOKUP(B182,'Set Up Employee Data'!A:O,8,FALSE)))</f>
        <v>#N/A</v>
      </c>
      <c r="P182" s="46" t="str">
        <f>(M182-I182)*((VLOOKUP(B182,'Set Up Employee Data'!A:O,5,FALSE)))</f>
        <v>#N/A</v>
      </c>
      <c r="Q182" s="46" t="str">
        <f>(M182-I182)*((VLOOKUP(B182,'Set Up Employee Data'!A:O,6,FALSE)))</f>
        <v>#N/A</v>
      </c>
      <c r="R182" s="46">
        <f>IFERROR(((VLOOKUP(B182,'Set Up Employee Data'!A:O,9,FALSE)))+((VLOOKUP(B182,'Set Up Employee Data'!A:O,10,FALSE)))+((VLOOKUP(B182,'Set Up Employee Data'!A:O,11,FALSE)))+((VLOOKUP(B182,'Set Up Employee Data'!A:O,12,FALSE))),0)</f>
        <v>0</v>
      </c>
      <c r="S182" s="46">
        <f>IFERROR(((VLOOKUP(B182,'Set Up Employee Data'!A:O,13,FALSE)))+((VLOOKUP(B182,'Set Up Employee Data'!A:O,14,FALSE)))+((VLOOKUP(B182,'Set Up Employee Data'!A:O,15,FALSE))),0)</f>
        <v>0</v>
      </c>
      <c r="T182" s="46" t="str">
        <f t="shared" si="5"/>
        <v>#N/A</v>
      </c>
      <c r="U182" s="69" t="str">
        <f t="shared" si="6"/>
        <v>#N/A</v>
      </c>
    </row>
    <row r="183" ht="14.25" hidden="1" customHeight="1">
      <c r="A183" s="32"/>
      <c r="B183" s="32"/>
      <c r="C183" s="33" t="str">
        <f>VLOOKUP(B183,'Set Up Employee Data'!A:O,2,FALSE)</f>
        <v>#N/A</v>
      </c>
      <c r="D183" s="33" t="str">
        <f t="shared" si="1"/>
        <v>#N/A</v>
      </c>
      <c r="E183" s="32"/>
      <c r="F183" s="32"/>
      <c r="G183" s="32"/>
      <c r="H183" s="33"/>
      <c r="I183" s="41"/>
      <c r="J183" s="68">
        <f>IFERROR(VLOOKUP(B183,'Set Up Employee Data'!A:O,3,FALSE)/(VLOOKUP(B183,'Set Up Employee Data'!A:O,4,FALSE)),0)</f>
        <v>0</v>
      </c>
      <c r="K183" s="46" t="str">
        <f t="shared" si="2"/>
        <v>#N/A</v>
      </c>
      <c r="L183" s="46" t="str">
        <f t="shared" si="3"/>
        <v>#N/A</v>
      </c>
      <c r="M183" s="46" t="str">
        <f t="shared" si="4"/>
        <v>#N/A</v>
      </c>
      <c r="N183" s="46" t="str">
        <f>(M183-I183)*((VLOOKUP(B183,'Set Up Employee Data'!A:O,7,FALSE)))</f>
        <v>#N/A</v>
      </c>
      <c r="O183" s="46" t="str">
        <f>(M183-I183)*((VLOOKUP(B183,'Set Up Employee Data'!A:O,8,FALSE)))</f>
        <v>#N/A</v>
      </c>
      <c r="P183" s="46" t="str">
        <f>(M183-I183)*((VLOOKUP(B183,'Set Up Employee Data'!A:O,5,FALSE)))</f>
        <v>#N/A</v>
      </c>
      <c r="Q183" s="46" t="str">
        <f>(M183-I183)*((VLOOKUP(B183,'Set Up Employee Data'!A:O,6,FALSE)))</f>
        <v>#N/A</v>
      </c>
      <c r="R183" s="46">
        <f>IFERROR(((VLOOKUP(B183,'Set Up Employee Data'!A:O,9,FALSE)))+((VLOOKUP(B183,'Set Up Employee Data'!A:O,10,FALSE)))+((VLOOKUP(B183,'Set Up Employee Data'!A:O,11,FALSE)))+((VLOOKUP(B183,'Set Up Employee Data'!A:O,12,FALSE))),0)</f>
        <v>0</v>
      </c>
      <c r="S183" s="46">
        <f>IFERROR(((VLOOKUP(B183,'Set Up Employee Data'!A:O,13,FALSE)))+((VLOOKUP(B183,'Set Up Employee Data'!A:O,14,FALSE)))+((VLOOKUP(B183,'Set Up Employee Data'!A:O,15,FALSE))),0)</f>
        <v>0</v>
      </c>
      <c r="T183" s="46" t="str">
        <f t="shared" si="5"/>
        <v>#N/A</v>
      </c>
      <c r="U183" s="69" t="str">
        <f t="shared" si="6"/>
        <v>#N/A</v>
      </c>
    </row>
    <row r="184" ht="14.25" hidden="1" customHeight="1">
      <c r="A184" s="32"/>
      <c r="B184" s="32"/>
      <c r="C184" s="33" t="str">
        <f>VLOOKUP(B184,'Set Up Employee Data'!A:O,2,FALSE)</f>
        <v>#N/A</v>
      </c>
      <c r="D184" s="33" t="str">
        <f t="shared" si="1"/>
        <v>#N/A</v>
      </c>
      <c r="E184" s="32"/>
      <c r="F184" s="32"/>
      <c r="G184" s="32"/>
      <c r="H184" s="33"/>
      <c r="I184" s="41"/>
      <c r="J184" s="68">
        <f>IFERROR(VLOOKUP(B184,'Set Up Employee Data'!A:O,3,FALSE)/(VLOOKUP(B184,'Set Up Employee Data'!A:O,4,FALSE)),0)</f>
        <v>0</v>
      </c>
      <c r="K184" s="46" t="str">
        <f t="shared" si="2"/>
        <v>#N/A</v>
      </c>
      <c r="L184" s="46" t="str">
        <f t="shared" si="3"/>
        <v>#N/A</v>
      </c>
      <c r="M184" s="46" t="str">
        <f t="shared" si="4"/>
        <v>#N/A</v>
      </c>
      <c r="N184" s="46" t="str">
        <f>(M184-I184)*((VLOOKUP(B184,'Set Up Employee Data'!A:O,7,FALSE)))</f>
        <v>#N/A</v>
      </c>
      <c r="O184" s="46" t="str">
        <f>(M184-I184)*((VLOOKUP(B184,'Set Up Employee Data'!A:O,8,FALSE)))</f>
        <v>#N/A</v>
      </c>
      <c r="P184" s="46" t="str">
        <f>(M184-I184)*((VLOOKUP(B184,'Set Up Employee Data'!A:O,5,FALSE)))</f>
        <v>#N/A</v>
      </c>
      <c r="Q184" s="46" t="str">
        <f>(M184-I184)*((VLOOKUP(B184,'Set Up Employee Data'!A:O,6,FALSE)))</f>
        <v>#N/A</v>
      </c>
      <c r="R184" s="46">
        <f>IFERROR(((VLOOKUP(B184,'Set Up Employee Data'!A:O,9,FALSE)))+((VLOOKUP(B184,'Set Up Employee Data'!A:O,10,FALSE)))+((VLOOKUP(B184,'Set Up Employee Data'!A:O,11,FALSE)))+((VLOOKUP(B184,'Set Up Employee Data'!A:O,12,FALSE))),0)</f>
        <v>0</v>
      </c>
      <c r="S184" s="46">
        <f>IFERROR(((VLOOKUP(B184,'Set Up Employee Data'!A:O,13,FALSE)))+((VLOOKUP(B184,'Set Up Employee Data'!A:O,14,FALSE)))+((VLOOKUP(B184,'Set Up Employee Data'!A:O,15,FALSE))),0)</f>
        <v>0</v>
      </c>
      <c r="T184" s="46" t="str">
        <f t="shared" si="5"/>
        <v>#N/A</v>
      </c>
      <c r="U184" s="69" t="str">
        <f t="shared" si="6"/>
        <v>#N/A</v>
      </c>
    </row>
    <row r="185" ht="14.25" hidden="1" customHeight="1">
      <c r="A185" s="32"/>
      <c r="B185" s="32"/>
      <c r="C185" s="33" t="str">
        <f>VLOOKUP(B185,'Set Up Employee Data'!A:O,2,FALSE)</f>
        <v>#N/A</v>
      </c>
      <c r="D185" s="33" t="str">
        <f t="shared" si="1"/>
        <v>#N/A</v>
      </c>
      <c r="E185" s="32"/>
      <c r="F185" s="32"/>
      <c r="G185" s="32"/>
      <c r="H185" s="33"/>
      <c r="I185" s="41"/>
      <c r="J185" s="68">
        <f>IFERROR(VLOOKUP(B185,'Set Up Employee Data'!A:O,3,FALSE)/(VLOOKUP(B185,'Set Up Employee Data'!A:O,4,FALSE)),0)</f>
        <v>0</v>
      </c>
      <c r="K185" s="46" t="str">
        <f t="shared" si="2"/>
        <v>#N/A</v>
      </c>
      <c r="L185" s="46" t="str">
        <f t="shared" si="3"/>
        <v>#N/A</v>
      </c>
      <c r="M185" s="46" t="str">
        <f t="shared" si="4"/>
        <v>#N/A</v>
      </c>
      <c r="N185" s="46" t="str">
        <f>(M185-I185)*((VLOOKUP(B185,'Set Up Employee Data'!A:O,7,FALSE)))</f>
        <v>#N/A</v>
      </c>
      <c r="O185" s="46" t="str">
        <f>(M185-I185)*((VLOOKUP(B185,'Set Up Employee Data'!A:O,8,FALSE)))</f>
        <v>#N/A</v>
      </c>
      <c r="P185" s="46" t="str">
        <f>(M185-I185)*((VLOOKUP(B185,'Set Up Employee Data'!A:O,5,FALSE)))</f>
        <v>#N/A</v>
      </c>
      <c r="Q185" s="46" t="str">
        <f>(M185-I185)*((VLOOKUP(B185,'Set Up Employee Data'!A:O,6,FALSE)))</f>
        <v>#N/A</v>
      </c>
      <c r="R185" s="46">
        <f>IFERROR(((VLOOKUP(B185,'Set Up Employee Data'!A:O,9,FALSE)))+((VLOOKUP(B185,'Set Up Employee Data'!A:O,10,FALSE)))+((VLOOKUP(B185,'Set Up Employee Data'!A:O,11,FALSE)))+((VLOOKUP(B185,'Set Up Employee Data'!A:O,12,FALSE))),0)</f>
        <v>0</v>
      </c>
      <c r="S185" s="46">
        <f>IFERROR(((VLOOKUP(B185,'Set Up Employee Data'!A:O,13,FALSE)))+((VLOOKUP(B185,'Set Up Employee Data'!A:O,14,FALSE)))+((VLOOKUP(B185,'Set Up Employee Data'!A:O,15,FALSE))),0)</f>
        <v>0</v>
      </c>
      <c r="T185" s="46" t="str">
        <f t="shared" si="5"/>
        <v>#N/A</v>
      </c>
      <c r="U185" s="69" t="str">
        <f t="shared" si="6"/>
        <v>#N/A</v>
      </c>
    </row>
    <row r="186" ht="14.25" hidden="1" customHeight="1">
      <c r="A186" s="32"/>
      <c r="B186" s="32"/>
      <c r="C186" s="33" t="str">
        <f>VLOOKUP(B186,'Set Up Employee Data'!A:O,2,FALSE)</f>
        <v>#N/A</v>
      </c>
      <c r="D186" s="33" t="str">
        <f t="shared" si="1"/>
        <v>#N/A</v>
      </c>
      <c r="E186" s="32"/>
      <c r="F186" s="32"/>
      <c r="G186" s="32"/>
      <c r="H186" s="33"/>
      <c r="I186" s="41"/>
      <c r="J186" s="68">
        <f>IFERROR(VLOOKUP(B186,'Set Up Employee Data'!A:O,3,FALSE)/(VLOOKUP(B186,'Set Up Employee Data'!A:O,4,FALSE)),0)</f>
        <v>0</v>
      </c>
      <c r="K186" s="46" t="str">
        <f t="shared" si="2"/>
        <v>#N/A</v>
      </c>
      <c r="L186" s="46" t="str">
        <f t="shared" si="3"/>
        <v>#N/A</v>
      </c>
      <c r="M186" s="46" t="str">
        <f t="shared" si="4"/>
        <v>#N/A</v>
      </c>
      <c r="N186" s="46" t="str">
        <f>(M186-I186)*((VLOOKUP(B186,'Set Up Employee Data'!A:O,7,FALSE)))</f>
        <v>#N/A</v>
      </c>
      <c r="O186" s="46" t="str">
        <f>(M186-I186)*((VLOOKUP(B186,'Set Up Employee Data'!A:O,8,FALSE)))</f>
        <v>#N/A</v>
      </c>
      <c r="P186" s="46" t="str">
        <f>(M186-I186)*((VLOOKUP(B186,'Set Up Employee Data'!A:O,5,FALSE)))</f>
        <v>#N/A</v>
      </c>
      <c r="Q186" s="46" t="str">
        <f>(M186-I186)*((VLOOKUP(B186,'Set Up Employee Data'!A:O,6,FALSE)))</f>
        <v>#N/A</v>
      </c>
      <c r="R186" s="46">
        <f>IFERROR(((VLOOKUP(B186,'Set Up Employee Data'!A:O,9,FALSE)))+((VLOOKUP(B186,'Set Up Employee Data'!A:O,10,FALSE)))+((VLOOKUP(B186,'Set Up Employee Data'!A:O,11,FALSE)))+((VLOOKUP(B186,'Set Up Employee Data'!A:O,12,FALSE))),0)</f>
        <v>0</v>
      </c>
      <c r="S186" s="46">
        <f>IFERROR(((VLOOKUP(B186,'Set Up Employee Data'!A:O,13,FALSE)))+((VLOOKUP(B186,'Set Up Employee Data'!A:O,14,FALSE)))+((VLOOKUP(B186,'Set Up Employee Data'!A:O,15,FALSE))),0)</f>
        <v>0</v>
      </c>
      <c r="T186" s="46" t="str">
        <f t="shared" si="5"/>
        <v>#N/A</v>
      </c>
      <c r="U186" s="69" t="str">
        <f t="shared" si="6"/>
        <v>#N/A</v>
      </c>
    </row>
    <row r="187" ht="14.25" hidden="1" customHeight="1">
      <c r="A187" s="32"/>
      <c r="B187" s="32"/>
      <c r="C187" s="33" t="str">
        <f>VLOOKUP(B187,'Set Up Employee Data'!A:O,2,FALSE)</f>
        <v>#N/A</v>
      </c>
      <c r="D187" s="33" t="str">
        <f t="shared" si="1"/>
        <v>#N/A</v>
      </c>
      <c r="E187" s="32"/>
      <c r="F187" s="32"/>
      <c r="G187" s="32"/>
      <c r="H187" s="33"/>
      <c r="I187" s="41"/>
      <c r="J187" s="68">
        <f>IFERROR(VLOOKUP(B187,'Set Up Employee Data'!A:O,3,FALSE)/(VLOOKUP(B187,'Set Up Employee Data'!A:O,4,FALSE)),0)</f>
        <v>0</v>
      </c>
      <c r="K187" s="46" t="str">
        <f t="shared" si="2"/>
        <v>#N/A</v>
      </c>
      <c r="L187" s="46" t="str">
        <f t="shared" si="3"/>
        <v>#N/A</v>
      </c>
      <c r="M187" s="46" t="str">
        <f t="shared" si="4"/>
        <v>#N/A</v>
      </c>
      <c r="N187" s="46" t="str">
        <f>(M187-I187)*((VLOOKUP(B187,'Set Up Employee Data'!A:O,7,FALSE)))</f>
        <v>#N/A</v>
      </c>
      <c r="O187" s="46" t="str">
        <f>(M187-I187)*((VLOOKUP(B187,'Set Up Employee Data'!A:O,8,FALSE)))</f>
        <v>#N/A</v>
      </c>
      <c r="P187" s="46" t="str">
        <f>(M187-I187)*((VLOOKUP(B187,'Set Up Employee Data'!A:O,5,FALSE)))</f>
        <v>#N/A</v>
      </c>
      <c r="Q187" s="46" t="str">
        <f>(M187-I187)*((VLOOKUP(B187,'Set Up Employee Data'!A:O,6,FALSE)))</f>
        <v>#N/A</v>
      </c>
      <c r="R187" s="46">
        <f>IFERROR(((VLOOKUP(B187,'Set Up Employee Data'!A:O,9,FALSE)))+((VLOOKUP(B187,'Set Up Employee Data'!A:O,10,FALSE)))+((VLOOKUP(B187,'Set Up Employee Data'!A:O,11,FALSE)))+((VLOOKUP(B187,'Set Up Employee Data'!A:O,12,FALSE))),0)</f>
        <v>0</v>
      </c>
      <c r="S187" s="46">
        <f>IFERROR(((VLOOKUP(B187,'Set Up Employee Data'!A:O,13,FALSE)))+((VLOOKUP(B187,'Set Up Employee Data'!A:O,14,FALSE)))+((VLOOKUP(B187,'Set Up Employee Data'!A:O,15,FALSE))),0)</f>
        <v>0</v>
      </c>
      <c r="T187" s="46" t="str">
        <f t="shared" si="5"/>
        <v>#N/A</v>
      </c>
      <c r="U187" s="69" t="str">
        <f t="shared" si="6"/>
        <v>#N/A</v>
      </c>
    </row>
    <row r="188" ht="14.25" hidden="1" customHeight="1">
      <c r="A188" s="32"/>
      <c r="B188" s="32"/>
      <c r="C188" s="33" t="str">
        <f>VLOOKUP(B188,'Set Up Employee Data'!A:O,2,FALSE)</f>
        <v>#N/A</v>
      </c>
      <c r="D188" s="33" t="str">
        <f t="shared" si="1"/>
        <v>#N/A</v>
      </c>
      <c r="E188" s="32"/>
      <c r="F188" s="32"/>
      <c r="G188" s="32"/>
      <c r="H188" s="33"/>
      <c r="I188" s="41"/>
      <c r="J188" s="68">
        <f>IFERROR(VLOOKUP(B188,'Set Up Employee Data'!A:O,3,FALSE)/(VLOOKUP(B188,'Set Up Employee Data'!A:O,4,FALSE)),0)</f>
        <v>0</v>
      </c>
      <c r="K188" s="46" t="str">
        <f t="shared" si="2"/>
        <v>#N/A</v>
      </c>
      <c r="L188" s="46" t="str">
        <f t="shared" si="3"/>
        <v>#N/A</v>
      </c>
      <c r="M188" s="46" t="str">
        <f t="shared" si="4"/>
        <v>#N/A</v>
      </c>
      <c r="N188" s="46" t="str">
        <f>(M188-I188)*((VLOOKUP(B188,'Set Up Employee Data'!A:O,7,FALSE)))</f>
        <v>#N/A</v>
      </c>
      <c r="O188" s="46" t="str">
        <f>(M188-I188)*((VLOOKUP(B188,'Set Up Employee Data'!A:O,8,FALSE)))</f>
        <v>#N/A</v>
      </c>
      <c r="P188" s="46" t="str">
        <f>(M188-I188)*((VLOOKUP(B188,'Set Up Employee Data'!A:O,5,FALSE)))</f>
        <v>#N/A</v>
      </c>
      <c r="Q188" s="46" t="str">
        <f>(M188-I188)*((VLOOKUP(B188,'Set Up Employee Data'!A:O,6,FALSE)))</f>
        <v>#N/A</v>
      </c>
      <c r="R188" s="46">
        <f>IFERROR(((VLOOKUP(B188,'Set Up Employee Data'!A:O,9,FALSE)))+((VLOOKUP(B188,'Set Up Employee Data'!A:O,10,FALSE)))+((VLOOKUP(B188,'Set Up Employee Data'!A:O,11,FALSE)))+((VLOOKUP(B188,'Set Up Employee Data'!A:O,12,FALSE))),0)</f>
        <v>0</v>
      </c>
      <c r="S188" s="46">
        <f>IFERROR(((VLOOKUP(B188,'Set Up Employee Data'!A:O,13,FALSE)))+((VLOOKUP(B188,'Set Up Employee Data'!A:O,14,FALSE)))+((VLOOKUP(B188,'Set Up Employee Data'!A:O,15,FALSE))),0)</f>
        <v>0</v>
      </c>
      <c r="T188" s="46" t="str">
        <f t="shared" si="5"/>
        <v>#N/A</v>
      </c>
      <c r="U188" s="69" t="str">
        <f t="shared" si="6"/>
        <v>#N/A</v>
      </c>
    </row>
    <row r="189" ht="14.25" hidden="1" customHeight="1">
      <c r="A189" s="32"/>
      <c r="B189" s="32"/>
      <c r="C189" s="33" t="str">
        <f>VLOOKUP(B189,'Set Up Employee Data'!A:O,2,FALSE)</f>
        <v>#N/A</v>
      </c>
      <c r="D189" s="33" t="str">
        <f t="shared" si="1"/>
        <v>#N/A</v>
      </c>
      <c r="E189" s="32"/>
      <c r="F189" s="32"/>
      <c r="G189" s="32"/>
      <c r="H189" s="33"/>
      <c r="I189" s="41"/>
      <c r="J189" s="68">
        <f>IFERROR(VLOOKUP(B189,'Set Up Employee Data'!A:O,3,FALSE)/(VLOOKUP(B189,'Set Up Employee Data'!A:O,4,FALSE)),0)</f>
        <v>0</v>
      </c>
      <c r="K189" s="46" t="str">
        <f t="shared" si="2"/>
        <v>#N/A</v>
      </c>
      <c r="L189" s="46" t="str">
        <f t="shared" si="3"/>
        <v>#N/A</v>
      </c>
      <c r="M189" s="46" t="str">
        <f t="shared" si="4"/>
        <v>#N/A</v>
      </c>
      <c r="N189" s="46" t="str">
        <f>(M189-I189)*((VLOOKUP(B189,'Set Up Employee Data'!A:O,7,FALSE)))</f>
        <v>#N/A</v>
      </c>
      <c r="O189" s="46" t="str">
        <f>(M189-I189)*((VLOOKUP(B189,'Set Up Employee Data'!A:O,8,FALSE)))</f>
        <v>#N/A</v>
      </c>
      <c r="P189" s="46" t="str">
        <f>(M189-I189)*((VLOOKUP(B189,'Set Up Employee Data'!A:O,5,FALSE)))</f>
        <v>#N/A</v>
      </c>
      <c r="Q189" s="46" t="str">
        <f>(M189-I189)*((VLOOKUP(B189,'Set Up Employee Data'!A:O,6,FALSE)))</f>
        <v>#N/A</v>
      </c>
      <c r="R189" s="46">
        <f>IFERROR(((VLOOKUP(B189,'Set Up Employee Data'!A:O,9,FALSE)))+((VLOOKUP(B189,'Set Up Employee Data'!A:O,10,FALSE)))+((VLOOKUP(B189,'Set Up Employee Data'!A:O,11,FALSE)))+((VLOOKUP(B189,'Set Up Employee Data'!A:O,12,FALSE))),0)</f>
        <v>0</v>
      </c>
      <c r="S189" s="46">
        <f>IFERROR(((VLOOKUP(B189,'Set Up Employee Data'!A:O,13,FALSE)))+((VLOOKUP(B189,'Set Up Employee Data'!A:O,14,FALSE)))+((VLOOKUP(B189,'Set Up Employee Data'!A:O,15,FALSE))),0)</f>
        <v>0</v>
      </c>
      <c r="T189" s="46" t="str">
        <f t="shared" si="5"/>
        <v>#N/A</v>
      </c>
      <c r="U189" s="69" t="str">
        <f t="shared" si="6"/>
        <v>#N/A</v>
      </c>
    </row>
    <row r="190" ht="14.25" hidden="1" customHeight="1">
      <c r="A190" s="32"/>
      <c r="B190" s="32"/>
      <c r="C190" s="33" t="str">
        <f>VLOOKUP(B190,'Set Up Employee Data'!A:O,2,FALSE)</f>
        <v>#N/A</v>
      </c>
      <c r="D190" s="33" t="str">
        <f t="shared" si="1"/>
        <v>#N/A</v>
      </c>
      <c r="E190" s="32"/>
      <c r="F190" s="32"/>
      <c r="G190" s="32"/>
      <c r="H190" s="33"/>
      <c r="I190" s="41"/>
      <c r="J190" s="68">
        <f>IFERROR(VLOOKUP(B190,'Set Up Employee Data'!A:O,3,FALSE)/(VLOOKUP(B190,'Set Up Employee Data'!A:O,4,FALSE)),0)</f>
        <v>0</v>
      </c>
      <c r="K190" s="46" t="str">
        <f t="shared" si="2"/>
        <v>#N/A</v>
      </c>
      <c r="L190" s="46" t="str">
        <f t="shared" si="3"/>
        <v>#N/A</v>
      </c>
      <c r="M190" s="46" t="str">
        <f t="shared" si="4"/>
        <v>#N/A</v>
      </c>
      <c r="N190" s="46" t="str">
        <f>(M190-I190)*((VLOOKUP(B190,'Set Up Employee Data'!A:O,7,FALSE)))</f>
        <v>#N/A</v>
      </c>
      <c r="O190" s="46" t="str">
        <f>(M190-I190)*((VLOOKUP(B190,'Set Up Employee Data'!A:O,8,FALSE)))</f>
        <v>#N/A</v>
      </c>
      <c r="P190" s="46" t="str">
        <f>(M190-I190)*((VLOOKUP(B190,'Set Up Employee Data'!A:O,5,FALSE)))</f>
        <v>#N/A</v>
      </c>
      <c r="Q190" s="46" t="str">
        <f>(M190-I190)*((VLOOKUP(B190,'Set Up Employee Data'!A:O,6,FALSE)))</f>
        <v>#N/A</v>
      </c>
      <c r="R190" s="46">
        <f>IFERROR(((VLOOKUP(B190,'Set Up Employee Data'!A:O,9,FALSE)))+((VLOOKUP(B190,'Set Up Employee Data'!A:O,10,FALSE)))+((VLOOKUP(B190,'Set Up Employee Data'!A:O,11,FALSE)))+((VLOOKUP(B190,'Set Up Employee Data'!A:O,12,FALSE))),0)</f>
        <v>0</v>
      </c>
      <c r="S190" s="46">
        <f>IFERROR(((VLOOKUP(B190,'Set Up Employee Data'!A:O,13,FALSE)))+((VLOOKUP(B190,'Set Up Employee Data'!A:O,14,FALSE)))+((VLOOKUP(B190,'Set Up Employee Data'!A:O,15,FALSE))),0)</f>
        <v>0</v>
      </c>
      <c r="T190" s="46" t="str">
        <f t="shared" si="5"/>
        <v>#N/A</v>
      </c>
      <c r="U190" s="69" t="str">
        <f t="shared" si="6"/>
        <v>#N/A</v>
      </c>
    </row>
    <row r="191" ht="14.25" hidden="1" customHeight="1">
      <c r="A191" s="32"/>
      <c r="B191" s="32"/>
      <c r="C191" s="33" t="str">
        <f>VLOOKUP(B191,'Set Up Employee Data'!A:O,2,FALSE)</f>
        <v>#N/A</v>
      </c>
      <c r="D191" s="33" t="str">
        <f t="shared" si="1"/>
        <v>#N/A</v>
      </c>
      <c r="E191" s="32"/>
      <c r="F191" s="32"/>
      <c r="G191" s="32"/>
      <c r="H191" s="33"/>
      <c r="I191" s="41"/>
      <c r="J191" s="68">
        <f>IFERROR(VLOOKUP(B191,'Set Up Employee Data'!A:O,3,FALSE)/(VLOOKUP(B191,'Set Up Employee Data'!A:O,4,FALSE)),0)</f>
        <v>0</v>
      </c>
      <c r="K191" s="46" t="str">
        <f t="shared" si="2"/>
        <v>#N/A</v>
      </c>
      <c r="L191" s="46" t="str">
        <f t="shared" si="3"/>
        <v>#N/A</v>
      </c>
      <c r="M191" s="46" t="str">
        <f t="shared" si="4"/>
        <v>#N/A</v>
      </c>
      <c r="N191" s="46" t="str">
        <f>(M191-I191)*((VLOOKUP(B191,'Set Up Employee Data'!A:O,7,FALSE)))</f>
        <v>#N/A</v>
      </c>
      <c r="O191" s="46" t="str">
        <f>(M191-I191)*((VLOOKUP(B191,'Set Up Employee Data'!A:O,8,FALSE)))</f>
        <v>#N/A</v>
      </c>
      <c r="P191" s="46" t="str">
        <f>(M191-I191)*((VLOOKUP(B191,'Set Up Employee Data'!A:O,5,FALSE)))</f>
        <v>#N/A</v>
      </c>
      <c r="Q191" s="46" t="str">
        <f>(M191-I191)*((VLOOKUP(B191,'Set Up Employee Data'!A:O,6,FALSE)))</f>
        <v>#N/A</v>
      </c>
      <c r="R191" s="46">
        <f>IFERROR(((VLOOKUP(B191,'Set Up Employee Data'!A:O,9,FALSE)))+((VLOOKUP(B191,'Set Up Employee Data'!A:O,10,FALSE)))+((VLOOKUP(B191,'Set Up Employee Data'!A:O,11,FALSE)))+((VLOOKUP(B191,'Set Up Employee Data'!A:O,12,FALSE))),0)</f>
        <v>0</v>
      </c>
      <c r="S191" s="46">
        <f>IFERROR(((VLOOKUP(B191,'Set Up Employee Data'!A:O,13,FALSE)))+((VLOOKUP(B191,'Set Up Employee Data'!A:O,14,FALSE)))+((VLOOKUP(B191,'Set Up Employee Data'!A:O,15,FALSE))),0)</f>
        <v>0</v>
      </c>
      <c r="T191" s="46" t="str">
        <f t="shared" si="5"/>
        <v>#N/A</v>
      </c>
      <c r="U191" s="69" t="str">
        <f t="shared" si="6"/>
        <v>#N/A</v>
      </c>
    </row>
    <row r="192" ht="14.25" hidden="1" customHeight="1">
      <c r="A192" s="32"/>
      <c r="B192" s="32"/>
      <c r="C192" s="33" t="str">
        <f>VLOOKUP(B192,'Set Up Employee Data'!A:O,2,FALSE)</f>
        <v>#N/A</v>
      </c>
      <c r="D192" s="33" t="str">
        <f t="shared" si="1"/>
        <v>#N/A</v>
      </c>
      <c r="E192" s="32"/>
      <c r="F192" s="32"/>
      <c r="G192" s="32"/>
      <c r="H192" s="33"/>
      <c r="I192" s="41"/>
      <c r="J192" s="68">
        <f>IFERROR(VLOOKUP(B192,'Set Up Employee Data'!A:O,3,FALSE)/(VLOOKUP(B192,'Set Up Employee Data'!A:O,4,FALSE)),0)</f>
        <v>0</v>
      </c>
      <c r="K192" s="46" t="str">
        <f t="shared" si="2"/>
        <v>#N/A</v>
      </c>
      <c r="L192" s="46" t="str">
        <f t="shared" si="3"/>
        <v>#N/A</v>
      </c>
      <c r="M192" s="46" t="str">
        <f t="shared" si="4"/>
        <v>#N/A</v>
      </c>
      <c r="N192" s="46" t="str">
        <f>(M192-I192)*((VLOOKUP(B192,'Set Up Employee Data'!A:O,7,FALSE)))</f>
        <v>#N/A</v>
      </c>
      <c r="O192" s="46" t="str">
        <f>(M192-I192)*((VLOOKUP(B192,'Set Up Employee Data'!A:O,8,FALSE)))</f>
        <v>#N/A</v>
      </c>
      <c r="P192" s="46" t="str">
        <f>(M192-I192)*((VLOOKUP(B192,'Set Up Employee Data'!A:O,5,FALSE)))</f>
        <v>#N/A</v>
      </c>
      <c r="Q192" s="46" t="str">
        <f>(M192-I192)*((VLOOKUP(B192,'Set Up Employee Data'!A:O,6,FALSE)))</f>
        <v>#N/A</v>
      </c>
      <c r="R192" s="46">
        <f>IFERROR(((VLOOKUP(B192,'Set Up Employee Data'!A:O,9,FALSE)))+((VLOOKUP(B192,'Set Up Employee Data'!A:O,10,FALSE)))+((VLOOKUP(B192,'Set Up Employee Data'!A:O,11,FALSE)))+((VLOOKUP(B192,'Set Up Employee Data'!A:O,12,FALSE))),0)</f>
        <v>0</v>
      </c>
      <c r="S192" s="46">
        <f>IFERROR(((VLOOKUP(B192,'Set Up Employee Data'!A:O,13,FALSE)))+((VLOOKUP(B192,'Set Up Employee Data'!A:O,14,FALSE)))+((VLOOKUP(B192,'Set Up Employee Data'!A:O,15,FALSE))),0)</f>
        <v>0</v>
      </c>
      <c r="T192" s="46" t="str">
        <f t="shared" si="5"/>
        <v>#N/A</v>
      </c>
      <c r="U192" s="69" t="str">
        <f t="shared" si="6"/>
        <v>#N/A</v>
      </c>
    </row>
    <row r="193" ht="14.25" hidden="1" customHeight="1">
      <c r="A193" s="32"/>
      <c r="B193" s="32"/>
      <c r="C193" s="33" t="str">
        <f>VLOOKUP(B193,'Set Up Employee Data'!A:O,2,FALSE)</f>
        <v>#N/A</v>
      </c>
      <c r="D193" s="33" t="str">
        <f t="shared" si="1"/>
        <v>#N/A</v>
      </c>
      <c r="E193" s="32"/>
      <c r="F193" s="32"/>
      <c r="G193" s="32"/>
      <c r="H193" s="33"/>
      <c r="I193" s="41"/>
      <c r="J193" s="68">
        <f>IFERROR(VLOOKUP(B193,'Set Up Employee Data'!A:O,3,FALSE)/(VLOOKUP(B193,'Set Up Employee Data'!A:O,4,FALSE)),0)</f>
        <v>0</v>
      </c>
      <c r="K193" s="46" t="str">
        <f t="shared" si="2"/>
        <v>#N/A</v>
      </c>
      <c r="L193" s="46" t="str">
        <f t="shared" si="3"/>
        <v>#N/A</v>
      </c>
      <c r="M193" s="46" t="str">
        <f t="shared" si="4"/>
        <v>#N/A</v>
      </c>
      <c r="N193" s="46" t="str">
        <f>(M193-I193)*((VLOOKUP(B193,'Set Up Employee Data'!A:O,7,FALSE)))</f>
        <v>#N/A</v>
      </c>
      <c r="O193" s="46" t="str">
        <f>(M193-I193)*((VLOOKUP(B193,'Set Up Employee Data'!A:O,8,FALSE)))</f>
        <v>#N/A</v>
      </c>
      <c r="P193" s="46" t="str">
        <f>(M193-I193)*((VLOOKUP(B193,'Set Up Employee Data'!A:O,5,FALSE)))</f>
        <v>#N/A</v>
      </c>
      <c r="Q193" s="46" t="str">
        <f>(M193-I193)*((VLOOKUP(B193,'Set Up Employee Data'!A:O,6,FALSE)))</f>
        <v>#N/A</v>
      </c>
      <c r="R193" s="46">
        <f>IFERROR(((VLOOKUP(B193,'Set Up Employee Data'!A:O,9,FALSE)))+((VLOOKUP(B193,'Set Up Employee Data'!A:O,10,FALSE)))+((VLOOKUP(B193,'Set Up Employee Data'!A:O,11,FALSE)))+((VLOOKUP(B193,'Set Up Employee Data'!A:O,12,FALSE))),0)</f>
        <v>0</v>
      </c>
      <c r="S193" s="46">
        <f>IFERROR(((VLOOKUP(B193,'Set Up Employee Data'!A:O,13,FALSE)))+((VLOOKUP(B193,'Set Up Employee Data'!A:O,14,FALSE)))+((VLOOKUP(B193,'Set Up Employee Data'!A:O,15,FALSE))),0)</f>
        <v>0</v>
      </c>
      <c r="T193" s="46" t="str">
        <f t="shared" si="5"/>
        <v>#N/A</v>
      </c>
      <c r="U193" s="69" t="str">
        <f t="shared" si="6"/>
        <v>#N/A</v>
      </c>
    </row>
    <row r="194" ht="14.25" hidden="1" customHeight="1">
      <c r="A194" s="32"/>
      <c r="B194" s="32"/>
      <c r="C194" s="33" t="str">
        <f>VLOOKUP(B194,'Set Up Employee Data'!A:O,2,FALSE)</f>
        <v>#N/A</v>
      </c>
      <c r="D194" s="33" t="str">
        <f t="shared" si="1"/>
        <v>#N/A</v>
      </c>
      <c r="E194" s="32"/>
      <c r="F194" s="32"/>
      <c r="G194" s="32"/>
      <c r="H194" s="33"/>
      <c r="I194" s="41"/>
      <c r="J194" s="68">
        <f>IFERROR(VLOOKUP(B194,'Set Up Employee Data'!A:O,3,FALSE)/(VLOOKUP(B194,'Set Up Employee Data'!A:O,4,FALSE)),0)</f>
        <v>0</v>
      </c>
      <c r="K194" s="46" t="str">
        <f t="shared" si="2"/>
        <v>#N/A</v>
      </c>
      <c r="L194" s="46" t="str">
        <f t="shared" si="3"/>
        <v>#N/A</v>
      </c>
      <c r="M194" s="46" t="str">
        <f t="shared" si="4"/>
        <v>#N/A</v>
      </c>
      <c r="N194" s="46" t="str">
        <f>(M194-I194)*((VLOOKUP(B194,'Set Up Employee Data'!A:O,7,FALSE)))</f>
        <v>#N/A</v>
      </c>
      <c r="O194" s="46" t="str">
        <f>(M194-I194)*((VLOOKUP(B194,'Set Up Employee Data'!A:O,8,FALSE)))</f>
        <v>#N/A</v>
      </c>
      <c r="P194" s="46" t="str">
        <f>(M194-I194)*((VLOOKUP(B194,'Set Up Employee Data'!A:O,5,FALSE)))</f>
        <v>#N/A</v>
      </c>
      <c r="Q194" s="46" t="str">
        <f>(M194-I194)*((VLOOKUP(B194,'Set Up Employee Data'!A:O,6,FALSE)))</f>
        <v>#N/A</v>
      </c>
      <c r="R194" s="46">
        <f>IFERROR(((VLOOKUP(B194,'Set Up Employee Data'!A:O,9,FALSE)))+((VLOOKUP(B194,'Set Up Employee Data'!A:O,10,FALSE)))+((VLOOKUP(B194,'Set Up Employee Data'!A:O,11,FALSE)))+((VLOOKUP(B194,'Set Up Employee Data'!A:O,12,FALSE))),0)</f>
        <v>0</v>
      </c>
      <c r="S194" s="46">
        <f>IFERROR(((VLOOKUP(B194,'Set Up Employee Data'!A:O,13,FALSE)))+((VLOOKUP(B194,'Set Up Employee Data'!A:O,14,FALSE)))+((VLOOKUP(B194,'Set Up Employee Data'!A:O,15,FALSE))),0)</f>
        <v>0</v>
      </c>
      <c r="T194" s="46" t="str">
        <f t="shared" si="5"/>
        <v>#N/A</v>
      </c>
      <c r="U194" s="69" t="str">
        <f t="shared" si="6"/>
        <v>#N/A</v>
      </c>
    </row>
    <row r="195" ht="14.25" hidden="1" customHeight="1">
      <c r="A195" s="32"/>
      <c r="B195" s="32"/>
      <c r="C195" s="33" t="str">
        <f>VLOOKUP(B195,'Set Up Employee Data'!A:O,2,FALSE)</f>
        <v>#N/A</v>
      </c>
      <c r="D195" s="33" t="str">
        <f t="shared" si="1"/>
        <v>#N/A</v>
      </c>
      <c r="E195" s="32"/>
      <c r="F195" s="32"/>
      <c r="G195" s="32"/>
      <c r="H195" s="33"/>
      <c r="I195" s="41"/>
      <c r="J195" s="68">
        <f>IFERROR(VLOOKUP(B195,'Set Up Employee Data'!A:O,3,FALSE)/(VLOOKUP(B195,'Set Up Employee Data'!A:O,4,FALSE)),0)</f>
        <v>0</v>
      </c>
      <c r="K195" s="46" t="str">
        <f t="shared" si="2"/>
        <v>#N/A</v>
      </c>
      <c r="L195" s="46" t="str">
        <f t="shared" si="3"/>
        <v>#N/A</v>
      </c>
      <c r="M195" s="46" t="str">
        <f t="shared" si="4"/>
        <v>#N/A</v>
      </c>
      <c r="N195" s="46" t="str">
        <f>(M195-I195)*((VLOOKUP(B195,'Set Up Employee Data'!A:O,7,FALSE)))</f>
        <v>#N/A</v>
      </c>
      <c r="O195" s="46" t="str">
        <f>(M195-I195)*((VLOOKUP(B195,'Set Up Employee Data'!A:O,8,FALSE)))</f>
        <v>#N/A</v>
      </c>
      <c r="P195" s="46" t="str">
        <f>(M195-I195)*((VLOOKUP(B195,'Set Up Employee Data'!A:O,5,FALSE)))</f>
        <v>#N/A</v>
      </c>
      <c r="Q195" s="46" t="str">
        <f>(M195-I195)*((VLOOKUP(B195,'Set Up Employee Data'!A:O,6,FALSE)))</f>
        <v>#N/A</v>
      </c>
      <c r="R195" s="46">
        <f>IFERROR(((VLOOKUP(B195,'Set Up Employee Data'!A:O,9,FALSE)))+((VLOOKUP(B195,'Set Up Employee Data'!A:O,10,FALSE)))+((VLOOKUP(B195,'Set Up Employee Data'!A:O,11,FALSE)))+((VLOOKUP(B195,'Set Up Employee Data'!A:O,12,FALSE))),0)</f>
        <v>0</v>
      </c>
      <c r="S195" s="46">
        <f>IFERROR(((VLOOKUP(B195,'Set Up Employee Data'!A:O,13,FALSE)))+((VLOOKUP(B195,'Set Up Employee Data'!A:O,14,FALSE)))+((VLOOKUP(B195,'Set Up Employee Data'!A:O,15,FALSE))),0)</f>
        <v>0</v>
      </c>
      <c r="T195" s="46" t="str">
        <f t="shared" si="5"/>
        <v>#N/A</v>
      </c>
      <c r="U195" s="69" t="str">
        <f t="shared" si="6"/>
        <v>#N/A</v>
      </c>
    </row>
    <row r="196" ht="14.25" hidden="1" customHeight="1">
      <c r="A196" s="32"/>
      <c r="B196" s="32"/>
      <c r="C196" s="33" t="str">
        <f>VLOOKUP(B196,'Set Up Employee Data'!A:O,2,FALSE)</f>
        <v>#N/A</v>
      </c>
      <c r="D196" s="33" t="str">
        <f t="shared" si="1"/>
        <v>#N/A</v>
      </c>
      <c r="E196" s="32"/>
      <c r="F196" s="32"/>
      <c r="G196" s="32"/>
      <c r="H196" s="33"/>
      <c r="I196" s="41"/>
      <c r="J196" s="68">
        <f>IFERROR(VLOOKUP(B196,'Set Up Employee Data'!A:O,3,FALSE)/(VLOOKUP(B196,'Set Up Employee Data'!A:O,4,FALSE)),0)</f>
        <v>0</v>
      </c>
      <c r="K196" s="46" t="str">
        <f t="shared" si="2"/>
        <v>#N/A</v>
      </c>
      <c r="L196" s="46" t="str">
        <f t="shared" si="3"/>
        <v>#N/A</v>
      </c>
      <c r="M196" s="46" t="str">
        <f t="shared" si="4"/>
        <v>#N/A</v>
      </c>
      <c r="N196" s="46" t="str">
        <f>(M196-I196)*((VLOOKUP(B196,'Set Up Employee Data'!A:O,7,FALSE)))</f>
        <v>#N/A</v>
      </c>
      <c r="O196" s="46" t="str">
        <f>(M196-I196)*((VLOOKUP(B196,'Set Up Employee Data'!A:O,8,FALSE)))</f>
        <v>#N/A</v>
      </c>
      <c r="P196" s="46" t="str">
        <f>(M196-I196)*((VLOOKUP(B196,'Set Up Employee Data'!A:O,5,FALSE)))</f>
        <v>#N/A</v>
      </c>
      <c r="Q196" s="46" t="str">
        <f>(M196-I196)*((VLOOKUP(B196,'Set Up Employee Data'!A:O,6,FALSE)))</f>
        <v>#N/A</v>
      </c>
      <c r="R196" s="46">
        <f>IFERROR(((VLOOKUP(B196,'Set Up Employee Data'!A:O,9,FALSE)))+((VLOOKUP(B196,'Set Up Employee Data'!A:O,10,FALSE)))+((VLOOKUP(B196,'Set Up Employee Data'!A:O,11,FALSE)))+((VLOOKUP(B196,'Set Up Employee Data'!A:O,12,FALSE))),0)</f>
        <v>0</v>
      </c>
      <c r="S196" s="46">
        <f>IFERROR(((VLOOKUP(B196,'Set Up Employee Data'!A:O,13,FALSE)))+((VLOOKUP(B196,'Set Up Employee Data'!A:O,14,FALSE)))+((VLOOKUP(B196,'Set Up Employee Data'!A:O,15,FALSE))),0)</f>
        <v>0</v>
      </c>
      <c r="T196" s="46" t="str">
        <f t="shared" si="5"/>
        <v>#N/A</v>
      </c>
      <c r="U196" s="69" t="str">
        <f t="shared" si="6"/>
        <v>#N/A</v>
      </c>
    </row>
    <row r="197" ht="14.25" hidden="1" customHeight="1">
      <c r="A197" s="32"/>
      <c r="B197" s="32"/>
      <c r="C197" s="33" t="str">
        <f>VLOOKUP(B197,'Set Up Employee Data'!A:O,2,FALSE)</f>
        <v>#N/A</v>
      </c>
      <c r="D197" s="33" t="str">
        <f t="shared" si="1"/>
        <v>#N/A</v>
      </c>
      <c r="E197" s="32"/>
      <c r="F197" s="32"/>
      <c r="G197" s="32"/>
      <c r="H197" s="33"/>
      <c r="I197" s="41"/>
      <c r="J197" s="68">
        <f>IFERROR(VLOOKUP(B197,'Set Up Employee Data'!A:O,3,FALSE)/(VLOOKUP(B197,'Set Up Employee Data'!A:O,4,FALSE)),0)</f>
        <v>0</v>
      </c>
      <c r="K197" s="46" t="str">
        <f t="shared" si="2"/>
        <v>#N/A</v>
      </c>
      <c r="L197" s="46" t="str">
        <f t="shared" si="3"/>
        <v>#N/A</v>
      </c>
      <c r="M197" s="46" t="str">
        <f t="shared" si="4"/>
        <v>#N/A</v>
      </c>
      <c r="N197" s="46" t="str">
        <f>(M197-I197)*((VLOOKUP(B197,'Set Up Employee Data'!A:O,7,FALSE)))</f>
        <v>#N/A</v>
      </c>
      <c r="O197" s="46" t="str">
        <f>(M197-I197)*((VLOOKUP(B197,'Set Up Employee Data'!A:O,8,FALSE)))</f>
        <v>#N/A</v>
      </c>
      <c r="P197" s="46" t="str">
        <f>(M197-I197)*((VLOOKUP(B197,'Set Up Employee Data'!A:O,5,FALSE)))</f>
        <v>#N/A</v>
      </c>
      <c r="Q197" s="46" t="str">
        <f>(M197-I197)*((VLOOKUP(B197,'Set Up Employee Data'!A:O,6,FALSE)))</f>
        <v>#N/A</v>
      </c>
      <c r="R197" s="46">
        <f>IFERROR(((VLOOKUP(B197,'Set Up Employee Data'!A:O,9,FALSE)))+((VLOOKUP(B197,'Set Up Employee Data'!A:O,10,FALSE)))+((VLOOKUP(B197,'Set Up Employee Data'!A:O,11,FALSE)))+((VLOOKUP(B197,'Set Up Employee Data'!A:O,12,FALSE))),0)</f>
        <v>0</v>
      </c>
      <c r="S197" s="46">
        <f>IFERROR(((VLOOKUP(B197,'Set Up Employee Data'!A:O,13,FALSE)))+((VLOOKUP(B197,'Set Up Employee Data'!A:O,14,FALSE)))+((VLOOKUP(B197,'Set Up Employee Data'!A:O,15,FALSE))),0)</f>
        <v>0</v>
      </c>
      <c r="T197" s="46" t="str">
        <f t="shared" si="5"/>
        <v>#N/A</v>
      </c>
      <c r="U197" s="69" t="str">
        <f t="shared" si="6"/>
        <v>#N/A</v>
      </c>
    </row>
    <row r="198" ht="14.25" hidden="1" customHeight="1">
      <c r="A198" s="32"/>
      <c r="B198" s="32"/>
      <c r="C198" s="33" t="str">
        <f>VLOOKUP(B198,'Set Up Employee Data'!A:O,2,FALSE)</f>
        <v>#N/A</v>
      </c>
      <c r="D198" s="33" t="str">
        <f t="shared" si="1"/>
        <v>#N/A</v>
      </c>
      <c r="E198" s="32"/>
      <c r="F198" s="32"/>
      <c r="G198" s="32"/>
      <c r="H198" s="33"/>
      <c r="I198" s="41"/>
      <c r="J198" s="68">
        <f>IFERROR(VLOOKUP(B198,'Set Up Employee Data'!A:O,3,FALSE)/(VLOOKUP(B198,'Set Up Employee Data'!A:O,4,FALSE)),0)</f>
        <v>0</v>
      </c>
      <c r="K198" s="46" t="str">
        <f t="shared" si="2"/>
        <v>#N/A</v>
      </c>
      <c r="L198" s="46" t="str">
        <f t="shared" si="3"/>
        <v>#N/A</v>
      </c>
      <c r="M198" s="46" t="str">
        <f t="shared" si="4"/>
        <v>#N/A</v>
      </c>
      <c r="N198" s="46" t="str">
        <f>(M198-I198)*((VLOOKUP(B198,'Set Up Employee Data'!A:O,7,FALSE)))</f>
        <v>#N/A</v>
      </c>
      <c r="O198" s="46" t="str">
        <f>(M198-I198)*((VLOOKUP(B198,'Set Up Employee Data'!A:O,8,FALSE)))</f>
        <v>#N/A</v>
      </c>
      <c r="P198" s="46" t="str">
        <f>(M198-I198)*((VLOOKUP(B198,'Set Up Employee Data'!A:O,5,FALSE)))</f>
        <v>#N/A</v>
      </c>
      <c r="Q198" s="46" t="str">
        <f>(M198-I198)*((VLOOKUP(B198,'Set Up Employee Data'!A:O,6,FALSE)))</f>
        <v>#N/A</v>
      </c>
      <c r="R198" s="46">
        <f>IFERROR(((VLOOKUP(B198,'Set Up Employee Data'!A:O,9,FALSE)))+((VLOOKUP(B198,'Set Up Employee Data'!A:O,10,FALSE)))+((VLOOKUP(B198,'Set Up Employee Data'!A:O,11,FALSE)))+((VLOOKUP(B198,'Set Up Employee Data'!A:O,12,FALSE))),0)</f>
        <v>0</v>
      </c>
      <c r="S198" s="46">
        <f>IFERROR(((VLOOKUP(B198,'Set Up Employee Data'!A:O,13,FALSE)))+((VLOOKUP(B198,'Set Up Employee Data'!A:O,14,FALSE)))+((VLOOKUP(B198,'Set Up Employee Data'!A:O,15,FALSE))),0)</f>
        <v>0</v>
      </c>
      <c r="T198" s="46" t="str">
        <f t="shared" si="5"/>
        <v>#N/A</v>
      </c>
      <c r="U198" s="69" t="str">
        <f t="shared" si="6"/>
        <v>#N/A</v>
      </c>
    </row>
    <row r="199" ht="14.25" hidden="1" customHeight="1">
      <c r="A199" s="32"/>
      <c r="B199" s="32"/>
      <c r="C199" s="33" t="str">
        <f>VLOOKUP(B199,'Set Up Employee Data'!A:O,2,FALSE)</f>
        <v>#N/A</v>
      </c>
      <c r="D199" s="33" t="str">
        <f t="shared" si="1"/>
        <v>#N/A</v>
      </c>
      <c r="E199" s="32"/>
      <c r="F199" s="32"/>
      <c r="G199" s="32"/>
      <c r="H199" s="33"/>
      <c r="I199" s="41"/>
      <c r="J199" s="68">
        <f>IFERROR(VLOOKUP(B199,'Set Up Employee Data'!A:O,3,FALSE)/(VLOOKUP(B199,'Set Up Employee Data'!A:O,4,FALSE)),0)</f>
        <v>0</v>
      </c>
      <c r="K199" s="46" t="str">
        <f t="shared" si="2"/>
        <v>#N/A</v>
      </c>
      <c r="L199" s="46" t="str">
        <f t="shared" si="3"/>
        <v>#N/A</v>
      </c>
      <c r="M199" s="46" t="str">
        <f t="shared" si="4"/>
        <v>#N/A</v>
      </c>
      <c r="N199" s="46" t="str">
        <f>(M199-I199)*((VLOOKUP(B199,'Set Up Employee Data'!A:O,7,FALSE)))</f>
        <v>#N/A</v>
      </c>
      <c r="O199" s="46" t="str">
        <f>(M199-I199)*((VLOOKUP(B199,'Set Up Employee Data'!A:O,8,FALSE)))</f>
        <v>#N/A</v>
      </c>
      <c r="P199" s="46" t="str">
        <f>(M199-I199)*((VLOOKUP(B199,'Set Up Employee Data'!A:O,5,FALSE)))</f>
        <v>#N/A</v>
      </c>
      <c r="Q199" s="46" t="str">
        <f>(M199-I199)*((VLOOKUP(B199,'Set Up Employee Data'!A:O,6,FALSE)))</f>
        <v>#N/A</v>
      </c>
      <c r="R199" s="46">
        <f>IFERROR(((VLOOKUP(B199,'Set Up Employee Data'!A:O,9,FALSE)))+((VLOOKUP(B199,'Set Up Employee Data'!A:O,10,FALSE)))+((VLOOKUP(B199,'Set Up Employee Data'!A:O,11,FALSE)))+((VLOOKUP(B199,'Set Up Employee Data'!A:O,12,FALSE))),0)</f>
        <v>0</v>
      </c>
      <c r="S199" s="46">
        <f>IFERROR(((VLOOKUP(B199,'Set Up Employee Data'!A:O,13,FALSE)))+((VLOOKUP(B199,'Set Up Employee Data'!A:O,14,FALSE)))+((VLOOKUP(B199,'Set Up Employee Data'!A:O,15,FALSE))),0)</f>
        <v>0</v>
      </c>
      <c r="T199" s="46" t="str">
        <f t="shared" si="5"/>
        <v>#N/A</v>
      </c>
      <c r="U199" s="69" t="str">
        <f t="shared" si="6"/>
        <v>#N/A</v>
      </c>
    </row>
    <row r="200" ht="14.25" hidden="1" customHeight="1">
      <c r="A200" s="32"/>
      <c r="B200" s="32"/>
      <c r="C200" s="33" t="str">
        <f>VLOOKUP(B200,'Set Up Employee Data'!A:O,2,FALSE)</f>
        <v>#N/A</v>
      </c>
      <c r="D200" s="33" t="str">
        <f t="shared" si="1"/>
        <v>#N/A</v>
      </c>
      <c r="E200" s="32"/>
      <c r="F200" s="32"/>
      <c r="G200" s="32"/>
      <c r="H200" s="33"/>
      <c r="I200" s="41"/>
      <c r="J200" s="68">
        <f>IFERROR(VLOOKUP(B200,'Set Up Employee Data'!A:O,3,FALSE)/(VLOOKUP(B200,'Set Up Employee Data'!A:O,4,FALSE)),0)</f>
        <v>0</v>
      </c>
      <c r="K200" s="46" t="str">
        <f t="shared" si="2"/>
        <v>#N/A</v>
      </c>
      <c r="L200" s="46" t="str">
        <f t="shared" si="3"/>
        <v>#N/A</v>
      </c>
      <c r="M200" s="46" t="str">
        <f t="shared" si="4"/>
        <v>#N/A</v>
      </c>
      <c r="N200" s="46" t="str">
        <f>(M200-I200)*((VLOOKUP(B200,'Set Up Employee Data'!A:O,7,FALSE)))</f>
        <v>#N/A</v>
      </c>
      <c r="O200" s="46" t="str">
        <f>(M200-I200)*((VLOOKUP(B200,'Set Up Employee Data'!A:O,8,FALSE)))</f>
        <v>#N/A</v>
      </c>
      <c r="P200" s="46" t="str">
        <f>(M200-I200)*((VLOOKUP(B200,'Set Up Employee Data'!A:O,5,FALSE)))</f>
        <v>#N/A</v>
      </c>
      <c r="Q200" s="46" t="str">
        <f>(M200-I200)*((VLOOKUP(B200,'Set Up Employee Data'!A:O,6,FALSE)))</f>
        <v>#N/A</v>
      </c>
      <c r="R200" s="46">
        <f>IFERROR(((VLOOKUP(B200,'Set Up Employee Data'!A:O,9,FALSE)))+((VLOOKUP(B200,'Set Up Employee Data'!A:O,10,FALSE)))+((VLOOKUP(B200,'Set Up Employee Data'!A:O,11,FALSE)))+((VLOOKUP(B200,'Set Up Employee Data'!A:O,12,FALSE))),0)</f>
        <v>0</v>
      </c>
      <c r="S200" s="46">
        <f>IFERROR(((VLOOKUP(B200,'Set Up Employee Data'!A:O,13,FALSE)))+((VLOOKUP(B200,'Set Up Employee Data'!A:O,14,FALSE)))+((VLOOKUP(B200,'Set Up Employee Data'!A:O,15,FALSE))),0)</f>
        <v>0</v>
      </c>
      <c r="T200" s="46" t="str">
        <f t="shared" si="5"/>
        <v>#N/A</v>
      </c>
      <c r="U200" s="69" t="str">
        <f t="shared" si="6"/>
        <v>#N/A</v>
      </c>
    </row>
    <row r="201" ht="14.25" hidden="1" customHeight="1">
      <c r="A201" s="32"/>
      <c r="B201" s="32"/>
      <c r="C201" s="33" t="str">
        <f>VLOOKUP(B201,'Set Up Employee Data'!A:O,2,FALSE)</f>
        <v>#N/A</v>
      </c>
      <c r="D201" s="33" t="str">
        <f t="shared" si="1"/>
        <v>#N/A</v>
      </c>
      <c r="E201" s="32"/>
      <c r="F201" s="32"/>
      <c r="G201" s="32"/>
      <c r="H201" s="33"/>
      <c r="I201" s="41"/>
      <c r="J201" s="68">
        <f>IFERROR(VLOOKUP(B201,'Set Up Employee Data'!A:O,3,FALSE)/(VLOOKUP(B201,'Set Up Employee Data'!A:O,4,FALSE)),0)</f>
        <v>0</v>
      </c>
      <c r="K201" s="46" t="str">
        <f t="shared" si="2"/>
        <v>#N/A</v>
      </c>
      <c r="L201" s="46" t="str">
        <f t="shared" si="3"/>
        <v>#N/A</v>
      </c>
      <c r="M201" s="46" t="str">
        <f t="shared" si="4"/>
        <v>#N/A</v>
      </c>
      <c r="N201" s="46" t="str">
        <f>(M201-I201)*((VLOOKUP(B201,'Set Up Employee Data'!A:O,7,FALSE)))</f>
        <v>#N/A</v>
      </c>
      <c r="O201" s="46" t="str">
        <f>(M201-I201)*((VLOOKUP(B201,'Set Up Employee Data'!A:O,8,FALSE)))</f>
        <v>#N/A</v>
      </c>
      <c r="P201" s="46" t="str">
        <f>(M201-I201)*((VLOOKUP(B201,'Set Up Employee Data'!A:O,5,FALSE)))</f>
        <v>#N/A</v>
      </c>
      <c r="Q201" s="46" t="str">
        <f>(M201-I201)*((VLOOKUP(B201,'Set Up Employee Data'!A:O,6,FALSE)))</f>
        <v>#N/A</v>
      </c>
      <c r="R201" s="46">
        <f>IFERROR(((VLOOKUP(B201,'Set Up Employee Data'!A:O,9,FALSE)))+((VLOOKUP(B201,'Set Up Employee Data'!A:O,10,FALSE)))+((VLOOKUP(B201,'Set Up Employee Data'!A:O,11,FALSE)))+((VLOOKUP(B201,'Set Up Employee Data'!A:O,12,FALSE))),0)</f>
        <v>0</v>
      </c>
      <c r="S201" s="46">
        <f>IFERROR(((VLOOKUP(B201,'Set Up Employee Data'!A:O,13,FALSE)))+((VLOOKUP(B201,'Set Up Employee Data'!A:O,14,FALSE)))+((VLOOKUP(B201,'Set Up Employee Data'!A:O,15,FALSE))),0)</f>
        <v>0</v>
      </c>
      <c r="T201" s="46" t="str">
        <f t="shared" si="5"/>
        <v>#N/A</v>
      </c>
      <c r="U201" s="69" t="str">
        <f t="shared" si="6"/>
        <v>#N/A</v>
      </c>
    </row>
    <row r="202" ht="14.25" hidden="1" customHeight="1">
      <c r="A202" s="32"/>
      <c r="B202" s="32"/>
      <c r="C202" s="33" t="str">
        <f>VLOOKUP(B202,'Set Up Employee Data'!A:O,2,FALSE)</f>
        <v>#N/A</v>
      </c>
      <c r="D202" s="33" t="str">
        <f t="shared" si="1"/>
        <v>#N/A</v>
      </c>
      <c r="E202" s="32"/>
      <c r="F202" s="32"/>
      <c r="G202" s="32"/>
      <c r="H202" s="33"/>
      <c r="I202" s="41"/>
      <c r="J202" s="68">
        <f>IFERROR(VLOOKUP(B202,'Set Up Employee Data'!A:O,3,FALSE)/(VLOOKUP(B202,'Set Up Employee Data'!A:O,4,FALSE)),0)</f>
        <v>0</v>
      </c>
      <c r="K202" s="46" t="str">
        <f t="shared" si="2"/>
        <v>#N/A</v>
      </c>
      <c r="L202" s="46" t="str">
        <f t="shared" si="3"/>
        <v>#N/A</v>
      </c>
      <c r="M202" s="46" t="str">
        <f t="shared" si="4"/>
        <v>#N/A</v>
      </c>
      <c r="N202" s="46" t="str">
        <f>(M202-I202)*((VLOOKUP(B202,'Set Up Employee Data'!A:O,7,FALSE)))</f>
        <v>#N/A</v>
      </c>
      <c r="O202" s="46" t="str">
        <f>(M202-I202)*((VLOOKUP(B202,'Set Up Employee Data'!A:O,8,FALSE)))</f>
        <v>#N/A</v>
      </c>
      <c r="P202" s="46" t="str">
        <f>(M202-I202)*((VLOOKUP(B202,'Set Up Employee Data'!A:O,5,FALSE)))</f>
        <v>#N/A</v>
      </c>
      <c r="Q202" s="46" t="str">
        <f>(M202-I202)*((VLOOKUP(B202,'Set Up Employee Data'!A:O,6,FALSE)))</f>
        <v>#N/A</v>
      </c>
      <c r="R202" s="46">
        <f>IFERROR(((VLOOKUP(B202,'Set Up Employee Data'!A:O,9,FALSE)))+((VLOOKUP(B202,'Set Up Employee Data'!A:O,10,FALSE)))+((VLOOKUP(B202,'Set Up Employee Data'!A:O,11,FALSE)))+((VLOOKUP(B202,'Set Up Employee Data'!A:O,12,FALSE))),0)</f>
        <v>0</v>
      </c>
      <c r="S202" s="46">
        <f>IFERROR(((VLOOKUP(B202,'Set Up Employee Data'!A:O,13,FALSE)))+((VLOOKUP(B202,'Set Up Employee Data'!A:O,14,FALSE)))+((VLOOKUP(B202,'Set Up Employee Data'!A:O,15,FALSE))),0)</f>
        <v>0</v>
      </c>
      <c r="T202" s="46" t="str">
        <f t="shared" si="5"/>
        <v>#N/A</v>
      </c>
      <c r="U202" s="69" t="str">
        <f t="shared" si="6"/>
        <v>#N/A</v>
      </c>
    </row>
    <row r="203" ht="14.25" hidden="1" customHeight="1">
      <c r="A203" s="32"/>
      <c r="B203" s="32"/>
      <c r="C203" s="33" t="str">
        <f>VLOOKUP(B203,'Set Up Employee Data'!A:O,2,FALSE)</f>
        <v>#N/A</v>
      </c>
      <c r="D203" s="33" t="str">
        <f t="shared" si="1"/>
        <v>#N/A</v>
      </c>
      <c r="E203" s="32"/>
      <c r="F203" s="32"/>
      <c r="G203" s="32"/>
      <c r="H203" s="33"/>
      <c r="I203" s="41"/>
      <c r="J203" s="68">
        <f>IFERROR(VLOOKUP(B203,'Set Up Employee Data'!A:O,3,FALSE)/(VLOOKUP(B203,'Set Up Employee Data'!A:O,4,FALSE)),0)</f>
        <v>0</v>
      </c>
      <c r="K203" s="46" t="str">
        <f t="shared" si="2"/>
        <v>#N/A</v>
      </c>
      <c r="L203" s="46" t="str">
        <f t="shared" si="3"/>
        <v>#N/A</v>
      </c>
      <c r="M203" s="46" t="str">
        <f t="shared" si="4"/>
        <v>#N/A</v>
      </c>
      <c r="N203" s="46" t="str">
        <f>(M203-I203)*((VLOOKUP(B203,'Set Up Employee Data'!A:O,7,FALSE)))</f>
        <v>#N/A</v>
      </c>
      <c r="O203" s="46" t="str">
        <f>(M203-I203)*((VLOOKUP(B203,'Set Up Employee Data'!A:O,8,FALSE)))</f>
        <v>#N/A</v>
      </c>
      <c r="P203" s="46" t="str">
        <f>(M203-I203)*((VLOOKUP(B203,'Set Up Employee Data'!A:O,5,FALSE)))</f>
        <v>#N/A</v>
      </c>
      <c r="Q203" s="46" t="str">
        <f>(M203-I203)*((VLOOKUP(B203,'Set Up Employee Data'!A:O,6,FALSE)))</f>
        <v>#N/A</v>
      </c>
      <c r="R203" s="46">
        <f>IFERROR(((VLOOKUP(B203,'Set Up Employee Data'!A:O,9,FALSE)))+((VLOOKUP(B203,'Set Up Employee Data'!A:O,10,FALSE)))+((VLOOKUP(B203,'Set Up Employee Data'!A:O,11,FALSE)))+((VLOOKUP(B203,'Set Up Employee Data'!A:O,12,FALSE))),0)</f>
        <v>0</v>
      </c>
      <c r="S203" s="46">
        <f>IFERROR(((VLOOKUP(B203,'Set Up Employee Data'!A:O,13,FALSE)))+((VLOOKUP(B203,'Set Up Employee Data'!A:O,14,FALSE)))+((VLOOKUP(B203,'Set Up Employee Data'!A:O,15,FALSE))),0)</f>
        <v>0</v>
      </c>
      <c r="T203" s="46" t="str">
        <f t="shared" si="5"/>
        <v>#N/A</v>
      </c>
      <c r="U203" s="69" t="str">
        <f t="shared" si="6"/>
        <v>#N/A</v>
      </c>
    </row>
    <row r="204" ht="14.25" hidden="1" customHeight="1">
      <c r="A204" s="32"/>
      <c r="B204" s="32"/>
      <c r="C204" s="33" t="str">
        <f>VLOOKUP(B204,'Set Up Employee Data'!A:O,2,FALSE)</f>
        <v>#N/A</v>
      </c>
      <c r="D204" s="33" t="str">
        <f t="shared" si="1"/>
        <v>#N/A</v>
      </c>
      <c r="E204" s="32"/>
      <c r="F204" s="32"/>
      <c r="G204" s="32"/>
      <c r="H204" s="33"/>
      <c r="I204" s="41"/>
      <c r="J204" s="68">
        <f>IFERROR(VLOOKUP(B204,'Set Up Employee Data'!A:O,3,FALSE)/(VLOOKUP(B204,'Set Up Employee Data'!A:O,4,FALSE)),0)</f>
        <v>0</v>
      </c>
      <c r="K204" s="46" t="str">
        <f t="shared" si="2"/>
        <v>#N/A</v>
      </c>
      <c r="L204" s="46" t="str">
        <f t="shared" si="3"/>
        <v>#N/A</v>
      </c>
      <c r="M204" s="46" t="str">
        <f t="shared" si="4"/>
        <v>#N/A</v>
      </c>
      <c r="N204" s="46" t="str">
        <f>(M204-I204)*((VLOOKUP(B204,'Set Up Employee Data'!A:O,7,FALSE)))</f>
        <v>#N/A</v>
      </c>
      <c r="O204" s="46" t="str">
        <f>(M204-I204)*((VLOOKUP(B204,'Set Up Employee Data'!A:O,8,FALSE)))</f>
        <v>#N/A</v>
      </c>
      <c r="P204" s="46" t="str">
        <f>(M204-I204)*((VLOOKUP(B204,'Set Up Employee Data'!A:O,5,FALSE)))</f>
        <v>#N/A</v>
      </c>
      <c r="Q204" s="46" t="str">
        <f>(M204-I204)*((VLOOKUP(B204,'Set Up Employee Data'!A:O,6,FALSE)))</f>
        <v>#N/A</v>
      </c>
      <c r="R204" s="46">
        <f>IFERROR(((VLOOKUP(B204,'Set Up Employee Data'!A:O,9,FALSE)))+((VLOOKUP(B204,'Set Up Employee Data'!A:O,10,FALSE)))+((VLOOKUP(B204,'Set Up Employee Data'!A:O,11,FALSE)))+((VLOOKUP(B204,'Set Up Employee Data'!A:O,12,FALSE))),0)</f>
        <v>0</v>
      </c>
      <c r="S204" s="46">
        <f>IFERROR(((VLOOKUP(B204,'Set Up Employee Data'!A:O,13,FALSE)))+((VLOOKUP(B204,'Set Up Employee Data'!A:O,14,FALSE)))+((VLOOKUP(B204,'Set Up Employee Data'!A:O,15,FALSE))),0)</f>
        <v>0</v>
      </c>
      <c r="T204" s="46" t="str">
        <f t="shared" si="5"/>
        <v>#N/A</v>
      </c>
      <c r="U204" s="69" t="str">
        <f t="shared" si="6"/>
        <v>#N/A</v>
      </c>
    </row>
    <row r="205" ht="14.25" hidden="1" customHeight="1">
      <c r="A205" s="32"/>
      <c r="B205" s="32"/>
      <c r="C205" s="33" t="str">
        <f>VLOOKUP(B205,'Set Up Employee Data'!A:O,2,FALSE)</f>
        <v>#N/A</v>
      </c>
      <c r="D205" s="33" t="str">
        <f t="shared" si="1"/>
        <v>#N/A</v>
      </c>
      <c r="E205" s="32"/>
      <c r="F205" s="32"/>
      <c r="G205" s="32"/>
      <c r="H205" s="33"/>
      <c r="I205" s="41"/>
      <c r="J205" s="68">
        <f>IFERROR(VLOOKUP(B205,'Set Up Employee Data'!A:O,3,FALSE)/(VLOOKUP(B205,'Set Up Employee Data'!A:O,4,FALSE)),0)</f>
        <v>0</v>
      </c>
      <c r="K205" s="46" t="str">
        <f t="shared" si="2"/>
        <v>#N/A</v>
      </c>
      <c r="L205" s="46" t="str">
        <f t="shared" si="3"/>
        <v>#N/A</v>
      </c>
      <c r="M205" s="46" t="str">
        <f t="shared" si="4"/>
        <v>#N/A</v>
      </c>
      <c r="N205" s="46" t="str">
        <f>(M205-I205)*((VLOOKUP(B205,'Set Up Employee Data'!A:O,7,FALSE)))</f>
        <v>#N/A</v>
      </c>
      <c r="O205" s="46" t="str">
        <f>(M205-I205)*((VLOOKUP(B205,'Set Up Employee Data'!A:O,8,FALSE)))</f>
        <v>#N/A</v>
      </c>
      <c r="P205" s="46" t="str">
        <f>(M205-I205)*((VLOOKUP(B205,'Set Up Employee Data'!A:O,5,FALSE)))</f>
        <v>#N/A</v>
      </c>
      <c r="Q205" s="46" t="str">
        <f>(M205-I205)*((VLOOKUP(B205,'Set Up Employee Data'!A:O,6,FALSE)))</f>
        <v>#N/A</v>
      </c>
      <c r="R205" s="46">
        <f>IFERROR(((VLOOKUP(B205,'Set Up Employee Data'!A:O,9,FALSE)))+((VLOOKUP(B205,'Set Up Employee Data'!A:O,10,FALSE)))+((VLOOKUP(B205,'Set Up Employee Data'!A:O,11,FALSE)))+((VLOOKUP(B205,'Set Up Employee Data'!A:O,12,FALSE))),0)</f>
        <v>0</v>
      </c>
      <c r="S205" s="46">
        <f>IFERROR(((VLOOKUP(B205,'Set Up Employee Data'!A:O,13,FALSE)))+((VLOOKUP(B205,'Set Up Employee Data'!A:O,14,FALSE)))+((VLOOKUP(B205,'Set Up Employee Data'!A:O,15,FALSE))),0)</f>
        <v>0</v>
      </c>
      <c r="T205" s="46" t="str">
        <f t="shared" si="5"/>
        <v>#N/A</v>
      </c>
      <c r="U205" s="69" t="str">
        <f t="shared" si="6"/>
        <v>#N/A</v>
      </c>
    </row>
    <row r="206" ht="14.25" hidden="1" customHeight="1">
      <c r="A206" s="32"/>
      <c r="B206" s="32"/>
      <c r="C206" s="33" t="str">
        <f>VLOOKUP(B206,'Set Up Employee Data'!A:O,2,FALSE)</f>
        <v>#N/A</v>
      </c>
      <c r="D206" s="33" t="str">
        <f t="shared" si="1"/>
        <v>#N/A</v>
      </c>
      <c r="E206" s="32"/>
      <c r="F206" s="32"/>
      <c r="G206" s="32"/>
      <c r="H206" s="33"/>
      <c r="I206" s="41"/>
      <c r="J206" s="68">
        <f>IFERROR(VLOOKUP(B206,'Set Up Employee Data'!A:O,3,FALSE)/(VLOOKUP(B206,'Set Up Employee Data'!A:O,4,FALSE)),0)</f>
        <v>0</v>
      </c>
      <c r="K206" s="46" t="str">
        <f t="shared" si="2"/>
        <v>#N/A</v>
      </c>
      <c r="L206" s="46" t="str">
        <f t="shared" si="3"/>
        <v>#N/A</v>
      </c>
      <c r="M206" s="46" t="str">
        <f t="shared" si="4"/>
        <v>#N/A</v>
      </c>
      <c r="N206" s="46" t="str">
        <f>(M206-I206)*((VLOOKUP(B206,'Set Up Employee Data'!A:O,7,FALSE)))</f>
        <v>#N/A</v>
      </c>
      <c r="O206" s="46" t="str">
        <f>(M206-I206)*((VLOOKUP(B206,'Set Up Employee Data'!A:O,8,FALSE)))</f>
        <v>#N/A</v>
      </c>
      <c r="P206" s="46" t="str">
        <f>(M206-I206)*((VLOOKUP(B206,'Set Up Employee Data'!A:O,5,FALSE)))</f>
        <v>#N/A</v>
      </c>
      <c r="Q206" s="46" t="str">
        <f>(M206-I206)*((VLOOKUP(B206,'Set Up Employee Data'!A:O,6,FALSE)))</f>
        <v>#N/A</v>
      </c>
      <c r="R206" s="46">
        <f>IFERROR(((VLOOKUP(B206,'Set Up Employee Data'!A:O,9,FALSE)))+((VLOOKUP(B206,'Set Up Employee Data'!A:O,10,FALSE)))+((VLOOKUP(B206,'Set Up Employee Data'!A:O,11,FALSE)))+((VLOOKUP(B206,'Set Up Employee Data'!A:O,12,FALSE))),0)</f>
        <v>0</v>
      </c>
      <c r="S206" s="46">
        <f>IFERROR(((VLOOKUP(B206,'Set Up Employee Data'!A:O,13,FALSE)))+((VLOOKUP(B206,'Set Up Employee Data'!A:O,14,FALSE)))+((VLOOKUP(B206,'Set Up Employee Data'!A:O,15,FALSE))),0)</f>
        <v>0</v>
      </c>
      <c r="T206" s="46" t="str">
        <f t="shared" si="5"/>
        <v>#N/A</v>
      </c>
      <c r="U206" s="69" t="str">
        <f t="shared" si="6"/>
        <v>#N/A</v>
      </c>
    </row>
    <row r="207" ht="14.25" hidden="1" customHeight="1">
      <c r="A207" s="32"/>
      <c r="B207" s="32"/>
      <c r="C207" s="33" t="str">
        <f>VLOOKUP(B207,'Set Up Employee Data'!A:O,2,FALSE)</f>
        <v>#N/A</v>
      </c>
      <c r="D207" s="33" t="str">
        <f t="shared" si="1"/>
        <v>#N/A</v>
      </c>
      <c r="E207" s="32"/>
      <c r="F207" s="32"/>
      <c r="G207" s="32"/>
      <c r="H207" s="33"/>
      <c r="I207" s="41"/>
      <c r="J207" s="68">
        <f>IFERROR(VLOOKUP(B207,'Set Up Employee Data'!A:O,3,FALSE)/(VLOOKUP(B207,'Set Up Employee Data'!A:O,4,FALSE)),0)</f>
        <v>0</v>
      </c>
      <c r="K207" s="46" t="str">
        <f t="shared" si="2"/>
        <v>#N/A</v>
      </c>
      <c r="L207" s="46" t="str">
        <f t="shared" si="3"/>
        <v>#N/A</v>
      </c>
      <c r="M207" s="46" t="str">
        <f t="shared" si="4"/>
        <v>#N/A</v>
      </c>
      <c r="N207" s="46" t="str">
        <f>(M207-I207)*((VLOOKUP(B207,'Set Up Employee Data'!A:O,7,FALSE)))</f>
        <v>#N/A</v>
      </c>
      <c r="O207" s="46" t="str">
        <f>(M207-I207)*((VLOOKUP(B207,'Set Up Employee Data'!A:O,8,FALSE)))</f>
        <v>#N/A</v>
      </c>
      <c r="P207" s="46" t="str">
        <f>(M207-I207)*((VLOOKUP(B207,'Set Up Employee Data'!A:O,5,FALSE)))</f>
        <v>#N/A</v>
      </c>
      <c r="Q207" s="46" t="str">
        <f>(M207-I207)*((VLOOKUP(B207,'Set Up Employee Data'!A:O,6,FALSE)))</f>
        <v>#N/A</v>
      </c>
      <c r="R207" s="46">
        <f>IFERROR(((VLOOKUP(B207,'Set Up Employee Data'!A:O,9,FALSE)))+((VLOOKUP(B207,'Set Up Employee Data'!A:O,10,FALSE)))+((VLOOKUP(B207,'Set Up Employee Data'!A:O,11,FALSE)))+((VLOOKUP(B207,'Set Up Employee Data'!A:O,12,FALSE))),0)</f>
        <v>0</v>
      </c>
      <c r="S207" s="46">
        <f>IFERROR(((VLOOKUP(B207,'Set Up Employee Data'!A:O,13,FALSE)))+((VLOOKUP(B207,'Set Up Employee Data'!A:O,14,FALSE)))+((VLOOKUP(B207,'Set Up Employee Data'!A:O,15,FALSE))),0)</f>
        <v>0</v>
      </c>
      <c r="T207" s="46" t="str">
        <f t="shared" si="5"/>
        <v>#N/A</v>
      </c>
      <c r="U207" s="69" t="str">
        <f t="shared" si="6"/>
        <v>#N/A</v>
      </c>
    </row>
    <row r="208" ht="14.25" hidden="1" customHeight="1">
      <c r="A208" s="32"/>
      <c r="B208" s="32"/>
      <c r="C208" s="33" t="str">
        <f>VLOOKUP(B208,'Set Up Employee Data'!A:O,2,FALSE)</f>
        <v>#N/A</v>
      </c>
      <c r="D208" s="33" t="str">
        <f t="shared" si="1"/>
        <v>#N/A</v>
      </c>
      <c r="E208" s="32"/>
      <c r="F208" s="32"/>
      <c r="G208" s="32"/>
      <c r="H208" s="33"/>
      <c r="I208" s="41"/>
      <c r="J208" s="68">
        <f>IFERROR(VLOOKUP(B208,'Set Up Employee Data'!A:O,3,FALSE)/(VLOOKUP(B208,'Set Up Employee Data'!A:O,4,FALSE)),0)</f>
        <v>0</v>
      </c>
      <c r="K208" s="46" t="str">
        <f t="shared" si="2"/>
        <v>#N/A</v>
      </c>
      <c r="L208" s="46" t="str">
        <f t="shared" si="3"/>
        <v>#N/A</v>
      </c>
      <c r="M208" s="46" t="str">
        <f t="shared" si="4"/>
        <v>#N/A</v>
      </c>
      <c r="N208" s="46" t="str">
        <f>(M208-I208)*((VLOOKUP(B208,'Set Up Employee Data'!A:O,7,FALSE)))</f>
        <v>#N/A</v>
      </c>
      <c r="O208" s="46" t="str">
        <f>(M208-I208)*((VLOOKUP(B208,'Set Up Employee Data'!A:O,8,FALSE)))</f>
        <v>#N/A</v>
      </c>
      <c r="P208" s="46" t="str">
        <f>(M208-I208)*((VLOOKUP(B208,'Set Up Employee Data'!A:O,5,FALSE)))</f>
        <v>#N/A</v>
      </c>
      <c r="Q208" s="46" t="str">
        <f>(M208-I208)*((VLOOKUP(B208,'Set Up Employee Data'!A:O,6,FALSE)))</f>
        <v>#N/A</v>
      </c>
      <c r="R208" s="46">
        <f>IFERROR(((VLOOKUP(B208,'Set Up Employee Data'!A:O,9,FALSE)))+((VLOOKUP(B208,'Set Up Employee Data'!A:O,10,FALSE)))+((VLOOKUP(B208,'Set Up Employee Data'!A:O,11,FALSE)))+((VLOOKUP(B208,'Set Up Employee Data'!A:O,12,FALSE))),0)</f>
        <v>0</v>
      </c>
      <c r="S208" s="46">
        <f>IFERROR(((VLOOKUP(B208,'Set Up Employee Data'!A:O,13,FALSE)))+((VLOOKUP(B208,'Set Up Employee Data'!A:O,14,FALSE)))+((VLOOKUP(B208,'Set Up Employee Data'!A:O,15,FALSE))),0)</f>
        <v>0</v>
      </c>
      <c r="T208" s="46" t="str">
        <f t="shared" si="5"/>
        <v>#N/A</v>
      </c>
      <c r="U208" s="69" t="str">
        <f t="shared" si="6"/>
        <v>#N/A</v>
      </c>
    </row>
    <row r="209" ht="14.25" hidden="1" customHeight="1">
      <c r="A209" s="32"/>
      <c r="B209" s="32"/>
      <c r="C209" s="33" t="str">
        <f>VLOOKUP(B209,'Set Up Employee Data'!A:O,2,FALSE)</f>
        <v>#N/A</v>
      </c>
      <c r="D209" s="33" t="str">
        <f t="shared" si="1"/>
        <v>#N/A</v>
      </c>
      <c r="E209" s="32"/>
      <c r="F209" s="32"/>
      <c r="G209" s="32"/>
      <c r="H209" s="33"/>
      <c r="I209" s="41"/>
      <c r="J209" s="68">
        <f>IFERROR(VLOOKUP(B209,'Set Up Employee Data'!A:O,3,FALSE)/(VLOOKUP(B209,'Set Up Employee Data'!A:O,4,FALSE)),0)</f>
        <v>0</v>
      </c>
      <c r="K209" s="46" t="str">
        <f t="shared" si="2"/>
        <v>#N/A</v>
      </c>
      <c r="L209" s="46" t="str">
        <f t="shared" si="3"/>
        <v>#N/A</v>
      </c>
      <c r="M209" s="46" t="str">
        <f t="shared" si="4"/>
        <v>#N/A</v>
      </c>
      <c r="N209" s="46" t="str">
        <f>(M209-I209)*((VLOOKUP(B209,'Set Up Employee Data'!A:O,7,FALSE)))</f>
        <v>#N/A</v>
      </c>
      <c r="O209" s="46" t="str">
        <f>(M209-I209)*((VLOOKUP(B209,'Set Up Employee Data'!A:O,8,FALSE)))</f>
        <v>#N/A</v>
      </c>
      <c r="P209" s="46" t="str">
        <f>(M209-I209)*((VLOOKUP(B209,'Set Up Employee Data'!A:O,5,FALSE)))</f>
        <v>#N/A</v>
      </c>
      <c r="Q209" s="46" t="str">
        <f>(M209-I209)*((VLOOKUP(B209,'Set Up Employee Data'!A:O,6,FALSE)))</f>
        <v>#N/A</v>
      </c>
      <c r="R209" s="46">
        <f>IFERROR(((VLOOKUP(B209,'Set Up Employee Data'!A:O,9,FALSE)))+((VLOOKUP(B209,'Set Up Employee Data'!A:O,10,FALSE)))+((VLOOKUP(B209,'Set Up Employee Data'!A:O,11,FALSE)))+((VLOOKUP(B209,'Set Up Employee Data'!A:O,12,FALSE))),0)</f>
        <v>0</v>
      </c>
      <c r="S209" s="46">
        <f>IFERROR(((VLOOKUP(B209,'Set Up Employee Data'!A:O,13,FALSE)))+((VLOOKUP(B209,'Set Up Employee Data'!A:O,14,FALSE)))+((VLOOKUP(B209,'Set Up Employee Data'!A:O,15,FALSE))),0)</f>
        <v>0</v>
      </c>
      <c r="T209" s="46" t="str">
        <f t="shared" si="5"/>
        <v>#N/A</v>
      </c>
      <c r="U209" s="69" t="str">
        <f t="shared" si="6"/>
        <v>#N/A</v>
      </c>
    </row>
    <row r="210" ht="14.25" hidden="1" customHeight="1">
      <c r="A210" s="32"/>
      <c r="B210" s="32"/>
      <c r="C210" s="33" t="str">
        <f>VLOOKUP(B210,'Set Up Employee Data'!A:O,2,FALSE)</f>
        <v>#N/A</v>
      </c>
      <c r="D210" s="33" t="str">
        <f t="shared" si="1"/>
        <v>#N/A</v>
      </c>
      <c r="E210" s="32"/>
      <c r="F210" s="32"/>
      <c r="G210" s="32"/>
      <c r="H210" s="33"/>
      <c r="I210" s="41"/>
      <c r="J210" s="68">
        <f>IFERROR(VLOOKUP(B210,'Set Up Employee Data'!A:O,3,FALSE)/(VLOOKUP(B210,'Set Up Employee Data'!A:O,4,FALSE)),0)</f>
        <v>0</v>
      </c>
      <c r="K210" s="46" t="str">
        <f t="shared" si="2"/>
        <v>#N/A</v>
      </c>
      <c r="L210" s="46" t="str">
        <f t="shared" si="3"/>
        <v>#N/A</v>
      </c>
      <c r="M210" s="46" t="str">
        <f t="shared" si="4"/>
        <v>#N/A</v>
      </c>
      <c r="N210" s="46" t="str">
        <f>(M210-I210)*((VLOOKUP(B210,'Set Up Employee Data'!A:O,7,FALSE)))</f>
        <v>#N/A</v>
      </c>
      <c r="O210" s="46" t="str">
        <f>(M210-I210)*((VLOOKUP(B210,'Set Up Employee Data'!A:O,8,FALSE)))</f>
        <v>#N/A</v>
      </c>
      <c r="P210" s="46" t="str">
        <f>(M210-I210)*((VLOOKUP(B210,'Set Up Employee Data'!A:O,5,FALSE)))</f>
        <v>#N/A</v>
      </c>
      <c r="Q210" s="46" t="str">
        <f>(M210-I210)*((VLOOKUP(B210,'Set Up Employee Data'!A:O,6,FALSE)))</f>
        <v>#N/A</v>
      </c>
      <c r="R210" s="46">
        <f>IFERROR(((VLOOKUP(B210,'Set Up Employee Data'!A:O,9,FALSE)))+((VLOOKUP(B210,'Set Up Employee Data'!A:O,10,FALSE)))+((VLOOKUP(B210,'Set Up Employee Data'!A:O,11,FALSE)))+((VLOOKUP(B210,'Set Up Employee Data'!A:O,12,FALSE))),0)</f>
        <v>0</v>
      </c>
      <c r="S210" s="46">
        <f>IFERROR(((VLOOKUP(B210,'Set Up Employee Data'!A:O,13,FALSE)))+((VLOOKUP(B210,'Set Up Employee Data'!A:O,14,FALSE)))+((VLOOKUP(B210,'Set Up Employee Data'!A:O,15,FALSE))),0)</f>
        <v>0</v>
      </c>
      <c r="T210" s="46" t="str">
        <f t="shared" si="5"/>
        <v>#N/A</v>
      </c>
      <c r="U210" s="69" t="str">
        <f t="shared" si="6"/>
        <v>#N/A</v>
      </c>
    </row>
    <row r="211" ht="14.25" hidden="1" customHeight="1">
      <c r="A211" s="32"/>
      <c r="B211" s="32"/>
      <c r="C211" s="33" t="str">
        <f>VLOOKUP(B211,'Set Up Employee Data'!A:O,2,FALSE)</f>
        <v>#N/A</v>
      </c>
      <c r="D211" s="33" t="str">
        <f t="shared" si="1"/>
        <v>#N/A</v>
      </c>
      <c r="E211" s="32"/>
      <c r="F211" s="32"/>
      <c r="G211" s="32"/>
      <c r="H211" s="33"/>
      <c r="I211" s="41"/>
      <c r="J211" s="68">
        <f>IFERROR(VLOOKUP(B211,'Set Up Employee Data'!A:O,3,FALSE)/(VLOOKUP(B211,'Set Up Employee Data'!A:O,4,FALSE)),0)</f>
        <v>0</v>
      </c>
      <c r="K211" s="46" t="str">
        <f t="shared" si="2"/>
        <v>#N/A</v>
      </c>
      <c r="L211" s="46" t="str">
        <f t="shared" si="3"/>
        <v>#N/A</v>
      </c>
      <c r="M211" s="46" t="str">
        <f t="shared" si="4"/>
        <v>#N/A</v>
      </c>
      <c r="N211" s="46" t="str">
        <f>(M211-I211)*((VLOOKUP(B211,'Set Up Employee Data'!A:O,7,FALSE)))</f>
        <v>#N/A</v>
      </c>
      <c r="O211" s="46" t="str">
        <f>(M211-I211)*((VLOOKUP(B211,'Set Up Employee Data'!A:O,8,FALSE)))</f>
        <v>#N/A</v>
      </c>
      <c r="P211" s="46" t="str">
        <f>(M211-I211)*((VLOOKUP(B211,'Set Up Employee Data'!A:O,5,FALSE)))</f>
        <v>#N/A</v>
      </c>
      <c r="Q211" s="46" t="str">
        <f>(M211-I211)*((VLOOKUP(B211,'Set Up Employee Data'!A:O,6,FALSE)))</f>
        <v>#N/A</v>
      </c>
      <c r="R211" s="46">
        <f>IFERROR(((VLOOKUP(B211,'Set Up Employee Data'!A:O,9,FALSE)))+((VLOOKUP(B211,'Set Up Employee Data'!A:O,10,FALSE)))+((VLOOKUP(B211,'Set Up Employee Data'!A:O,11,FALSE)))+((VLOOKUP(B211,'Set Up Employee Data'!A:O,12,FALSE))),0)</f>
        <v>0</v>
      </c>
      <c r="S211" s="46">
        <f>IFERROR(((VLOOKUP(B211,'Set Up Employee Data'!A:O,13,FALSE)))+((VLOOKUP(B211,'Set Up Employee Data'!A:O,14,FALSE)))+((VLOOKUP(B211,'Set Up Employee Data'!A:O,15,FALSE))),0)</f>
        <v>0</v>
      </c>
      <c r="T211" s="46" t="str">
        <f t="shared" si="5"/>
        <v>#N/A</v>
      </c>
      <c r="U211" s="69" t="str">
        <f t="shared" si="6"/>
        <v>#N/A</v>
      </c>
    </row>
    <row r="212" ht="14.25" hidden="1" customHeight="1">
      <c r="A212" s="32"/>
      <c r="B212" s="32"/>
      <c r="C212" s="33" t="str">
        <f>VLOOKUP(B212,'Set Up Employee Data'!A:O,2,FALSE)</f>
        <v>#N/A</v>
      </c>
      <c r="D212" s="33" t="str">
        <f t="shared" si="1"/>
        <v>#N/A</v>
      </c>
      <c r="E212" s="32"/>
      <c r="F212" s="32"/>
      <c r="G212" s="32"/>
      <c r="H212" s="33"/>
      <c r="I212" s="41"/>
      <c r="J212" s="68">
        <f>IFERROR(VLOOKUP(B212,'Set Up Employee Data'!A:O,3,FALSE)/(VLOOKUP(B212,'Set Up Employee Data'!A:O,4,FALSE)),0)</f>
        <v>0</v>
      </c>
      <c r="K212" s="46" t="str">
        <f t="shared" si="2"/>
        <v>#N/A</v>
      </c>
      <c r="L212" s="46" t="str">
        <f t="shared" si="3"/>
        <v>#N/A</v>
      </c>
      <c r="M212" s="46" t="str">
        <f t="shared" si="4"/>
        <v>#N/A</v>
      </c>
      <c r="N212" s="46" t="str">
        <f>(M212-I212)*((VLOOKUP(B212,'Set Up Employee Data'!A:O,7,FALSE)))</f>
        <v>#N/A</v>
      </c>
      <c r="O212" s="46" t="str">
        <f>(M212-I212)*((VLOOKUP(B212,'Set Up Employee Data'!A:O,8,FALSE)))</f>
        <v>#N/A</v>
      </c>
      <c r="P212" s="46" t="str">
        <f>(M212-I212)*((VLOOKUP(B212,'Set Up Employee Data'!A:O,5,FALSE)))</f>
        <v>#N/A</v>
      </c>
      <c r="Q212" s="46" t="str">
        <f>(M212-I212)*((VLOOKUP(B212,'Set Up Employee Data'!A:O,6,FALSE)))</f>
        <v>#N/A</v>
      </c>
      <c r="R212" s="46">
        <f>IFERROR(((VLOOKUP(B212,'Set Up Employee Data'!A:O,9,FALSE)))+((VLOOKUP(B212,'Set Up Employee Data'!A:O,10,FALSE)))+((VLOOKUP(B212,'Set Up Employee Data'!A:O,11,FALSE)))+((VLOOKUP(B212,'Set Up Employee Data'!A:O,12,FALSE))),0)</f>
        <v>0</v>
      </c>
      <c r="S212" s="46">
        <f>IFERROR(((VLOOKUP(B212,'Set Up Employee Data'!A:O,13,FALSE)))+((VLOOKUP(B212,'Set Up Employee Data'!A:O,14,FALSE)))+((VLOOKUP(B212,'Set Up Employee Data'!A:O,15,FALSE))),0)</f>
        <v>0</v>
      </c>
      <c r="T212" s="46" t="str">
        <f t="shared" si="5"/>
        <v>#N/A</v>
      </c>
      <c r="U212" s="69" t="str">
        <f t="shared" si="6"/>
        <v>#N/A</v>
      </c>
    </row>
    <row r="213" ht="14.25" hidden="1" customHeight="1">
      <c r="A213" s="32"/>
      <c r="B213" s="32"/>
      <c r="C213" s="33" t="str">
        <f>VLOOKUP(B213,'Set Up Employee Data'!A:O,2,FALSE)</f>
        <v>#N/A</v>
      </c>
      <c r="D213" s="33" t="str">
        <f t="shared" si="1"/>
        <v>#N/A</v>
      </c>
      <c r="E213" s="32"/>
      <c r="F213" s="32"/>
      <c r="G213" s="32"/>
      <c r="H213" s="33"/>
      <c r="I213" s="41"/>
      <c r="J213" s="68">
        <f>IFERROR(VLOOKUP(B213,'Set Up Employee Data'!A:O,3,FALSE)/(VLOOKUP(B213,'Set Up Employee Data'!A:O,4,FALSE)),0)</f>
        <v>0</v>
      </c>
      <c r="K213" s="46" t="str">
        <f t="shared" si="2"/>
        <v>#N/A</v>
      </c>
      <c r="L213" s="46" t="str">
        <f t="shared" si="3"/>
        <v>#N/A</v>
      </c>
      <c r="M213" s="46" t="str">
        <f t="shared" si="4"/>
        <v>#N/A</v>
      </c>
      <c r="N213" s="46" t="str">
        <f>(M213-I213)*((VLOOKUP(B213,'Set Up Employee Data'!A:O,7,FALSE)))</f>
        <v>#N/A</v>
      </c>
      <c r="O213" s="46" t="str">
        <f>(M213-I213)*((VLOOKUP(B213,'Set Up Employee Data'!A:O,8,FALSE)))</f>
        <v>#N/A</v>
      </c>
      <c r="P213" s="46" t="str">
        <f>(M213-I213)*((VLOOKUP(B213,'Set Up Employee Data'!A:O,5,FALSE)))</f>
        <v>#N/A</v>
      </c>
      <c r="Q213" s="46" t="str">
        <f>(M213-I213)*((VLOOKUP(B213,'Set Up Employee Data'!A:O,6,FALSE)))</f>
        <v>#N/A</v>
      </c>
      <c r="R213" s="46">
        <f>IFERROR(((VLOOKUP(B213,'Set Up Employee Data'!A:O,9,FALSE)))+((VLOOKUP(B213,'Set Up Employee Data'!A:O,10,FALSE)))+((VLOOKUP(B213,'Set Up Employee Data'!A:O,11,FALSE)))+((VLOOKUP(B213,'Set Up Employee Data'!A:O,12,FALSE))),0)</f>
        <v>0</v>
      </c>
      <c r="S213" s="46">
        <f>IFERROR(((VLOOKUP(B213,'Set Up Employee Data'!A:O,13,FALSE)))+((VLOOKUP(B213,'Set Up Employee Data'!A:O,14,FALSE)))+((VLOOKUP(B213,'Set Up Employee Data'!A:O,15,FALSE))),0)</f>
        <v>0</v>
      </c>
      <c r="T213" s="46" t="str">
        <f t="shared" si="5"/>
        <v>#N/A</v>
      </c>
      <c r="U213" s="69" t="str">
        <f t="shared" si="6"/>
        <v>#N/A</v>
      </c>
    </row>
    <row r="214" ht="14.25" hidden="1" customHeight="1">
      <c r="A214" s="32"/>
      <c r="B214" s="32"/>
      <c r="C214" s="33" t="str">
        <f>VLOOKUP(B214,'Set Up Employee Data'!A:O,2,FALSE)</f>
        <v>#N/A</v>
      </c>
      <c r="D214" s="33" t="str">
        <f t="shared" si="1"/>
        <v>#N/A</v>
      </c>
      <c r="E214" s="32"/>
      <c r="F214" s="32"/>
      <c r="G214" s="32"/>
      <c r="H214" s="33"/>
      <c r="I214" s="41"/>
      <c r="J214" s="68">
        <f>IFERROR(VLOOKUP(B214,'Set Up Employee Data'!A:O,3,FALSE)/(VLOOKUP(B214,'Set Up Employee Data'!A:O,4,FALSE)),0)</f>
        <v>0</v>
      </c>
      <c r="K214" s="46" t="str">
        <f t="shared" si="2"/>
        <v>#N/A</v>
      </c>
      <c r="L214" s="46" t="str">
        <f t="shared" si="3"/>
        <v>#N/A</v>
      </c>
      <c r="M214" s="46" t="str">
        <f t="shared" si="4"/>
        <v>#N/A</v>
      </c>
      <c r="N214" s="46" t="str">
        <f>(M214-I214)*((VLOOKUP(B214,'Set Up Employee Data'!A:O,7,FALSE)))</f>
        <v>#N/A</v>
      </c>
      <c r="O214" s="46" t="str">
        <f>(M214-I214)*((VLOOKUP(B214,'Set Up Employee Data'!A:O,8,FALSE)))</f>
        <v>#N/A</v>
      </c>
      <c r="P214" s="46" t="str">
        <f>(M214-I214)*((VLOOKUP(B214,'Set Up Employee Data'!A:O,5,FALSE)))</f>
        <v>#N/A</v>
      </c>
      <c r="Q214" s="46" t="str">
        <f>(M214-I214)*((VLOOKUP(B214,'Set Up Employee Data'!A:O,6,FALSE)))</f>
        <v>#N/A</v>
      </c>
      <c r="R214" s="46">
        <f>IFERROR(((VLOOKUP(B214,'Set Up Employee Data'!A:O,9,FALSE)))+((VLOOKUP(B214,'Set Up Employee Data'!A:O,10,FALSE)))+((VLOOKUP(B214,'Set Up Employee Data'!A:O,11,FALSE)))+((VLOOKUP(B214,'Set Up Employee Data'!A:O,12,FALSE))),0)</f>
        <v>0</v>
      </c>
      <c r="S214" s="46">
        <f>IFERROR(((VLOOKUP(B214,'Set Up Employee Data'!A:O,13,FALSE)))+((VLOOKUP(B214,'Set Up Employee Data'!A:O,14,FALSE)))+((VLOOKUP(B214,'Set Up Employee Data'!A:O,15,FALSE))),0)</f>
        <v>0</v>
      </c>
      <c r="T214" s="46" t="str">
        <f t="shared" si="5"/>
        <v>#N/A</v>
      </c>
      <c r="U214" s="69" t="str">
        <f t="shared" si="6"/>
        <v>#N/A</v>
      </c>
    </row>
    <row r="215" ht="14.25" hidden="1" customHeight="1">
      <c r="A215" s="32"/>
      <c r="B215" s="32"/>
      <c r="C215" s="33" t="str">
        <f>VLOOKUP(B215,'Set Up Employee Data'!A:O,2,FALSE)</f>
        <v>#N/A</v>
      </c>
      <c r="D215" s="33" t="str">
        <f t="shared" si="1"/>
        <v>#N/A</v>
      </c>
      <c r="E215" s="32"/>
      <c r="F215" s="32"/>
      <c r="G215" s="32"/>
      <c r="H215" s="33"/>
      <c r="I215" s="41"/>
      <c r="J215" s="68">
        <f>IFERROR(VLOOKUP(B215,'Set Up Employee Data'!A:O,3,FALSE)/(VLOOKUP(B215,'Set Up Employee Data'!A:O,4,FALSE)),0)</f>
        <v>0</v>
      </c>
      <c r="K215" s="46" t="str">
        <f t="shared" si="2"/>
        <v>#N/A</v>
      </c>
      <c r="L215" s="46" t="str">
        <f t="shared" si="3"/>
        <v>#N/A</v>
      </c>
      <c r="M215" s="46" t="str">
        <f t="shared" si="4"/>
        <v>#N/A</v>
      </c>
      <c r="N215" s="46" t="str">
        <f>(M215-I215)*((VLOOKUP(B215,'Set Up Employee Data'!A:O,7,FALSE)))</f>
        <v>#N/A</v>
      </c>
      <c r="O215" s="46" t="str">
        <f>(M215-I215)*((VLOOKUP(B215,'Set Up Employee Data'!A:O,8,FALSE)))</f>
        <v>#N/A</v>
      </c>
      <c r="P215" s="46" t="str">
        <f>(M215-I215)*((VLOOKUP(B215,'Set Up Employee Data'!A:O,5,FALSE)))</f>
        <v>#N/A</v>
      </c>
      <c r="Q215" s="46" t="str">
        <f>(M215-I215)*((VLOOKUP(B215,'Set Up Employee Data'!A:O,6,FALSE)))</f>
        <v>#N/A</v>
      </c>
      <c r="R215" s="46">
        <f>IFERROR(((VLOOKUP(B215,'Set Up Employee Data'!A:O,9,FALSE)))+((VLOOKUP(B215,'Set Up Employee Data'!A:O,10,FALSE)))+((VLOOKUP(B215,'Set Up Employee Data'!A:O,11,FALSE)))+((VLOOKUP(B215,'Set Up Employee Data'!A:O,12,FALSE))),0)</f>
        <v>0</v>
      </c>
      <c r="S215" s="46">
        <f>IFERROR(((VLOOKUP(B215,'Set Up Employee Data'!A:O,13,FALSE)))+((VLOOKUP(B215,'Set Up Employee Data'!A:O,14,FALSE)))+((VLOOKUP(B215,'Set Up Employee Data'!A:O,15,FALSE))),0)</f>
        <v>0</v>
      </c>
      <c r="T215" s="46" t="str">
        <f t="shared" si="5"/>
        <v>#N/A</v>
      </c>
      <c r="U215" s="69" t="str">
        <f t="shared" si="6"/>
        <v>#N/A</v>
      </c>
    </row>
    <row r="216" ht="14.25" hidden="1" customHeight="1">
      <c r="A216" s="32"/>
      <c r="B216" s="32"/>
      <c r="C216" s="33" t="str">
        <f>VLOOKUP(B216,'Set Up Employee Data'!A:O,2,FALSE)</f>
        <v>#N/A</v>
      </c>
      <c r="D216" s="33" t="str">
        <f t="shared" si="1"/>
        <v>#N/A</v>
      </c>
      <c r="E216" s="32"/>
      <c r="F216" s="32"/>
      <c r="G216" s="32"/>
      <c r="H216" s="33"/>
      <c r="I216" s="41"/>
      <c r="J216" s="68">
        <f>IFERROR(VLOOKUP(B216,'Set Up Employee Data'!A:O,3,FALSE)/(VLOOKUP(B216,'Set Up Employee Data'!A:O,4,FALSE)),0)</f>
        <v>0</v>
      </c>
      <c r="K216" s="46" t="str">
        <f t="shared" si="2"/>
        <v>#N/A</v>
      </c>
      <c r="L216" s="46" t="str">
        <f t="shared" si="3"/>
        <v>#N/A</v>
      </c>
      <c r="M216" s="46" t="str">
        <f t="shared" si="4"/>
        <v>#N/A</v>
      </c>
      <c r="N216" s="46" t="str">
        <f>(M216-I216)*((VLOOKUP(B216,'Set Up Employee Data'!A:O,7,FALSE)))</f>
        <v>#N/A</v>
      </c>
      <c r="O216" s="46" t="str">
        <f>(M216-I216)*((VLOOKUP(B216,'Set Up Employee Data'!A:O,8,FALSE)))</f>
        <v>#N/A</v>
      </c>
      <c r="P216" s="46" t="str">
        <f>(M216-I216)*((VLOOKUP(B216,'Set Up Employee Data'!A:O,5,FALSE)))</f>
        <v>#N/A</v>
      </c>
      <c r="Q216" s="46" t="str">
        <f>(M216-I216)*((VLOOKUP(B216,'Set Up Employee Data'!A:O,6,FALSE)))</f>
        <v>#N/A</v>
      </c>
      <c r="R216" s="46">
        <f>IFERROR(((VLOOKUP(B216,'Set Up Employee Data'!A:O,9,FALSE)))+((VLOOKUP(B216,'Set Up Employee Data'!A:O,10,FALSE)))+((VLOOKUP(B216,'Set Up Employee Data'!A:O,11,FALSE)))+((VLOOKUP(B216,'Set Up Employee Data'!A:O,12,FALSE))),0)</f>
        <v>0</v>
      </c>
      <c r="S216" s="46">
        <f>IFERROR(((VLOOKUP(B216,'Set Up Employee Data'!A:O,13,FALSE)))+((VLOOKUP(B216,'Set Up Employee Data'!A:O,14,FALSE)))+((VLOOKUP(B216,'Set Up Employee Data'!A:O,15,FALSE))),0)</f>
        <v>0</v>
      </c>
      <c r="T216" s="46" t="str">
        <f t="shared" si="5"/>
        <v>#N/A</v>
      </c>
      <c r="U216" s="69" t="str">
        <f t="shared" si="6"/>
        <v>#N/A</v>
      </c>
    </row>
    <row r="217" ht="14.25" hidden="1" customHeight="1">
      <c r="A217" s="32"/>
      <c r="B217" s="32"/>
      <c r="C217" s="33" t="str">
        <f>VLOOKUP(B217,'Set Up Employee Data'!A:O,2,FALSE)</f>
        <v>#N/A</v>
      </c>
      <c r="D217" s="33" t="str">
        <f t="shared" si="1"/>
        <v>#N/A</v>
      </c>
      <c r="E217" s="32"/>
      <c r="F217" s="32"/>
      <c r="G217" s="32"/>
      <c r="H217" s="33"/>
      <c r="I217" s="41"/>
      <c r="J217" s="68">
        <f>IFERROR(VLOOKUP(B217,'Set Up Employee Data'!A:O,3,FALSE)/(VLOOKUP(B217,'Set Up Employee Data'!A:O,4,FALSE)),0)</f>
        <v>0</v>
      </c>
      <c r="K217" s="46" t="str">
        <f t="shared" si="2"/>
        <v>#N/A</v>
      </c>
      <c r="L217" s="46" t="str">
        <f t="shared" si="3"/>
        <v>#N/A</v>
      </c>
      <c r="M217" s="46" t="str">
        <f t="shared" si="4"/>
        <v>#N/A</v>
      </c>
      <c r="N217" s="46" t="str">
        <f>(M217-I217)*((VLOOKUP(B217,'Set Up Employee Data'!A:O,7,FALSE)))</f>
        <v>#N/A</v>
      </c>
      <c r="O217" s="46" t="str">
        <f>(M217-I217)*((VLOOKUP(B217,'Set Up Employee Data'!A:O,8,FALSE)))</f>
        <v>#N/A</v>
      </c>
      <c r="P217" s="46" t="str">
        <f>(M217-I217)*((VLOOKUP(B217,'Set Up Employee Data'!A:O,5,FALSE)))</f>
        <v>#N/A</v>
      </c>
      <c r="Q217" s="46" t="str">
        <f>(M217-I217)*((VLOOKUP(B217,'Set Up Employee Data'!A:O,6,FALSE)))</f>
        <v>#N/A</v>
      </c>
      <c r="R217" s="46">
        <f>IFERROR(((VLOOKUP(B217,'Set Up Employee Data'!A:O,9,FALSE)))+((VLOOKUP(B217,'Set Up Employee Data'!A:O,10,FALSE)))+((VLOOKUP(B217,'Set Up Employee Data'!A:O,11,FALSE)))+((VLOOKUP(B217,'Set Up Employee Data'!A:O,12,FALSE))),0)</f>
        <v>0</v>
      </c>
      <c r="S217" s="46">
        <f>IFERROR(((VLOOKUP(B217,'Set Up Employee Data'!A:O,13,FALSE)))+((VLOOKUP(B217,'Set Up Employee Data'!A:O,14,FALSE)))+((VLOOKUP(B217,'Set Up Employee Data'!A:O,15,FALSE))),0)</f>
        <v>0</v>
      </c>
      <c r="T217" s="46" t="str">
        <f t="shared" si="5"/>
        <v>#N/A</v>
      </c>
      <c r="U217" s="69" t="str">
        <f t="shared" si="6"/>
        <v>#N/A</v>
      </c>
    </row>
    <row r="218" ht="14.25" hidden="1" customHeight="1">
      <c r="A218" s="32"/>
      <c r="B218" s="32"/>
      <c r="C218" s="33" t="str">
        <f>VLOOKUP(B218,'Set Up Employee Data'!A:O,2,FALSE)</f>
        <v>#N/A</v>
      </c>
      <c r="D218" s="33" t="str">
        <f t="shared" si="1"/>
        <v>#N/A</v>
      </c>
      <c r="E218" s="32"/>
      <c r="F218" s="32"/>
      <c r="G218" s="32"/>
      <c r="H218" s="33"/>
      <c r="I218" s="41"/>
      <c r="J218" s="68">
        <f>IFERROR(VLOOKUP(B218,'Set Up Employee Data'!A:O,3,FALSE)/(VLOOKUP(B218,'Set Up Employee Data'!A:O,4,FALSE)),0)</f>
        <v>0</v>
      </c>
      <c r="K218" s="46" t="str">
        <f t="shared" si="2"/>
        <v>#N/A</v>
      </c>
      <c r="L218" s="46" t="str">
        <f t="shared" si="3"/>
        <v>#N/A</v>
      </c>
      <c r="M218" s="46" t="str">
        <f t="shared" si="4"/>
        <v>#N/A</v>
      </c>
      <c r="N218" s="46" t="str">
        <f>(M218-I218)*((VLOOKUP(B218,'Set Up Employee Data'!A:O,7,FALSE)))</f>
        <v>#N/A</v>
      </c>
      <c r="O218" s="46" t="str">
        <f>(M218-I218)*((VLOOKUP(B218,'Set Up Employee Data'!A:O,8,FALSE)))</f>
        <v>#N/A</v>
      </c>
      <c r="P218" s="46" t="str">
        <f>(M218-I218)*((VLOOKUP(B218,'Set Up Employee Data'!A:O,5,FALSE)))</f>
        <v>#N/A</v>
      </c>
      <c r="Q218" s="46" t="str">
        <f>(M218-I218)*((VLOOKUP(B218,'Set Up Employee Data'!A:O,6,FALSE)))</f>
        <v>#N/A</v>
      </c>
      <c r="R218" s="46">
        <f>IFERROR(((VLOOKUP(B218,'Set Up Employee Data'!A:O,9,FALSE)))+((VLOOKUP(B218,'Set Up Employee Data'!A:O,10,FALSE)))+((VLOOKUP(B218,'Set Up Employee Data'!A:O,11,FALSE)))+((VLOOKUP(B218,'Set Up Employee Data'!A:O,12,FALSE))),0)</f>
        <v>0</v>
      </c>
      <c r="S218" s="46">
        <f>IFERROR(((VLOOKUP(B218,'Set Up Employee Data'!A:O,13,FALSE)))+((VLOOKUP(B218,'Set Up Employee Data'!A:O,14,FALSE)))+((VLOOKUP(B218,'Set Up Employee Data'!A:O,15,FALSE))),0)</f>
        <v>0</v>
      </c>
      <c r="T218" s="46" t="str">
        <f t="shared" si="5"/>
        <v>#N/A</v>
      </c>
      <c r="U218" s="69" t="str">
        <f t="shared" si="6"/>
        <v>#N/A</v>
      </c>
    </row>
    <row r="219" ht="14.25" hidden="1" customHeight="1">
      <c r="A219" s="32"/>
      <c r="B219" s="32"/>
      <c r="C219" s="33" t="str">
        <f>VLOOKUP(B219,'Set Up Employee Data'!A:O,2,FALSE)</f>
        <v>#N/A</v>
      </c>
      <c r="D219" s="33" t="str">
        <f t="shared" si="1"/>
        <v>#N/A</v>
      </c>
      <c r="E219" s="32"/>
      <c r="F219" s="32"/>
      <c r="G219" s="32"/>
      <c r="H219" s="33"/>
      <c r="I219" s="41"/>
      <c r="J219" s="68">
        <f>IFERROR(VLOOKUP(B219,'Set Up Employee Data'!A:O,3,FALSE)/(VLOOKUP(B219,'Set Up Employee Data'!A:O,4,FALSE)),0)</f>
        <v>0</v>
      </c>
      <c r="K219" s="46" t="str">
        <f t="shared" si="2"/>
        <v>#N/A</v>
      </c>
      <c r="L219" s="46" t="str">
        <f t="shared" si="3"/>
        <v>#N/A</v>
      </c>
      <c r="M219" s="46" t="str">
        <f t="shared" si="4"/>
        <v>#N/A</v>
      </c>
      <c r="N219" s="46" t="str">
        <f>(M219-I219)*((VLOOKUP(B219,'Set Up Employee Data'!A:O,7,FALSE)))</f>
        <v>#N/A</v>
      </c>
      <c r="O219" s="46" t="str">
        <f>(M219-I219)*((VLOOKUP(B219,'Set Up Employee Data'!A:O,8,FALSE)))</f>
        <v>#N/A</v>
      </c>
      <c r="P219" s="46" t="str">
        <f>(M219-I219)*((VLOOKUP(B219,'Set Up Employee Data'!A:O,5,FALSE)))</f>
        <v>#N/A</v>
      </c>
      <c r="Q219" s="46" t="str">
        <f>(M219-I219)*((VLOOKUP(B219,'Set Up Employee Data'!A:O,6,FALSE)))</f>
        <v>#N/A</v>
      </c>
      <c r="R219" s="46">
        <f>IFERROR(((VLOOKUP(B219,'Set Up Employee Data'!A:O,9,FALSE)))+((VLOOKUP(B219,'Set Up Employee Data'!A:O,10,FALSE)))+((VLOOKUP(B219,'Set Up Employee Data'!A:O,11,FALSE)))+((VLOOKUP(B219,'Set Up Employee Data'!A:O,12,FALSE))),0)</f>
        <v>0</v>
      </c>
      <c r="S219" s="46">
        <f>IFERROR(((VLOOKUP(B219,'Set Up Employee Data'!A:O,13,FALSE)))+((VLOOKUP(B219,'Set Up Employee Data'!A:O,14,FALSE)))+((VLOOKUP(B219,'Set Up Employee Data'!A:O,15,FALSE))),0)</f>
        <v>0</v>
      </c>
      <c r="T219" s="46" t="str">
        <f t="shared" si="5"/>
        <v>#N/A</v>
      </c>
      <c r="U219" s="69" t="str">
        <f t="shared" si="6"/>
        <v>#N/A</v>
      </c>
    </row>
    <row r="220" ht="14.25" hidden="1" customHeight="1">
      <c r="A220" s="32"/>
      <c r="B220" s="32"/>
      <c r="C220" s="33" t="str">
        <f>VLOOKUP(B220,'Set Up Employee Data'!A:O,2,FALSE)</f>
        <v>#N/A</v>
      </c>
      <c r="D220" s="33" t="str">
        <f t="shared" si="1"/>
        <v>#N/A</v>
      </c>
      <c r="E220" s="32"/>
      <c r="F220" s="32"/>
      <c r="G220" s="32"/>
      <c r="H220" s="33"/>
      <c r="I220" s="41"/>
      <c r="J220" s="68">
        <f>IFERROR(VLOOKUP(B220,'Set Up Employee Data'!A:O,3,FALSE)/(VLOOKUP(B220,'Set Up Employee Data'!A:O,4,FALSE)),0)</f>
        <v>0</v>
      </c>
      <c r="K220" s="46" t="str">
        <f t="shared" si="2"/>
        <v>#N/A</v>
      </c>
      <c r="L220" s="46" t="str">
        <f t="shared" si="3"/>
        <v>#N/A</v>
      </c>
      <c r="M220" s="46" t="str">
        <f t="shared" si="4"/>
        <v>#N/A</v>
      </c>
      <c r="N220" s="46" t="str">
        <f>(M220-I220)*((VLOOKUP(B220,'Set Up Employee Data'!A:O,7,FALSE)))</f>
        <v>#N/A</v>
      </c>
      <c r="O220" s="46" t="str">
        <f>(M220-I220)*((VLOOKUP(B220,'Set Up Employee Data'!A:O,8,FALSE)))</f>
        <v>#N/A</v>
      </c>
      <c r="P220" s="46" t="str">
        <f>(M220-I220)*((VLOOKUP(B220,'Set Up Employee Data'!A:O,5,FALSE)))</f>
        <v>#N/A</v>
      </c>
      <c r="Q220" s="46" t="str">
        <f>(M220-I220)*((VLOOKUP(B220,'Set Up Employee Data'!A:O,6,FALSE)))</f>
        <v>#N/A</v>
      </c>
      <c r="R220" s="46">
        <f>IFERROR(((VLOOKUP(B220,'Set Up Employee Data'!A:O,9,FALSE)))+((VLOOKUP(B220,'Set Up Employee Data'!A:O,10,FALSE)))+((VLOOKUP(B220,'Set Up Employee Data'!A:O,11,FALSE)))+((VLOOKUP(B220,'Set Up Employee Data'!A:O,12,FALSE))),0)</f>
        <v>0</v>
      </c>
      <c r="S220" s="46">
        <f>IFERROR(((VLOOKUP(B220,'Set Up Employee Data'!A:O,13,FALSE)))+((VLOOKUP(B220,'Set Up Employee Data'!A:O,14,FALSE)))+((VLOOKUP(B220,'Set Up Employee Data'!A:O,15,FALSE))),0)</f>
        <v>0</v>
      </c>
      <c r="T220" s="46" t="str">
        <f t="shared" si="5"/>
        <v>#N/A</v>
      </c>
      <c r="U220" s="69" t="str">
        <f t="shared" si="6"/>
        <v>#N/A</v>
      </c>
    </row>
    <row r="221" ht="14.25" hidden="1" customHeight="1">
      <c r="A221" s="32"/>
      <c r="B221" s="32"/>
      <c r="C221" s="33" t="str">
        <f>VLOOKUP(B221,'Set Up Employee Data'!A:O,2,FALSE)</f>
        <v>#N/A</v>
      </c>
      <c r="D221" s="33" t="str">
        <f t="shared" si="1"/>
        <v>#N/A</v>
      </c>
      <c r="E221" s="32"/>
      <c r="F221" s="32"/>
      <c r="G221" s="32"/>
      <c r="H221" s="33"/>
      <c r="I221" s="41"/>
      <c r="J221" s="68">
        <f>IFERROR(VLOOKUP(B221,'Set Up Employee Data'!A:O,3,FALSE)/(VLOOKUP(B221,'Set Up Employee Data'!A:O,4,FALSE)),0)</f>
        <v>0</v>
      </c>
      <c r="K221" s="46" t="str">
        <f t="shared" si="2"/>
        <v>#N/A</v>
      </c>
      <c r="L221" s="46" t="str">
        <f t="shared" si="3"/>
        <v>#N/A</v>
      </c>
      <c r="M221" s="46" t="str">
        <f t="shared" si="4"/>
        <v>#N/A</v>
      </c>
      <c r="N221" s="46" t="str">
        <f>(M221-I221)*((VLOOKUP(B221,'Set Up Employee Data'!A:O,7,FALSE)))</f>
        <v>#N/A</v>
      </c>
      <c r="O221" s="46" t="str">
        <f>(M221-I221)*((VLOOKUP(B221,'Set Up Employee Data'!A:O,8,FALSE)))</f>
        <v>#N/A</v>
      </c>
      <c r="P221" s="46" t="str">
        <f>(M221-I221)*((VLOOKUP(B221,'Set Up Employee Data'!A:O,5,FALSE)))</f>
        <v>#N/A</v>
      </c>
      <c r="Q221" s="46" t="str">
        <f>(M221-I221)*((VLOOKUP(B221,'Set Up Employee Data'!A:O,6,FALSE)))</f>
        <v>#N/A</v>
      </c>
      <c r="R221" s="46">
        <f>IFERROR(((VLOOKUP(B221,'Set Up Employee Data'!A:O,9,FALSE)))+((VLOOKUP(B221,'Set Up Employee Data'!A:O,10,FALSE)))+((VLOOKUP(B221,'Set Up Employee Data'!A:O,11,FALSE)))+((VLOOKUP(B221,'Set Up Employee Data'!A:O,12,FALSE))),0)</f>
        <v>0</v>
      </c>
      <c r="S221" s="46">
        <f>IFERROR(((VLOOKUP(B221,'Set Up Employee Data'!A:O,13,FALSE)))+((VLOOKUP(B221,'Set Up Employee Data'!A:O,14,FALSE)))+((VLOOKUP(B221,'Set Up Employee Data'!A:O,15,FALSE))),0)</f>
        <v>0</v>
      </c>
      <c r="T221" s="46" t="str">
        <f t="shared" si="5"/>
        <v>#N/A</v>
      </c>
      <c r="U221" s="69" t="str">
        <f t="shared" si="6"/>
        <v>#N/A</v>
      </c>
    </row>
    <row r="222" ht="14.25" hidden="1" customHeight="1">
      <c r="A222" s="32"/>
      <c r="B222" s="32"/>
      <c r="C222" s="33" t="str">
        <f>VLOOKUP(B222,'Set Up Employee Data'!A:O,2,FALSE)</f>
        <v>#N/A</v>
      </c>
      <c r="D222" s="33" t="str">
        <f t="shared" si="1"/>
        <v>#N/A</v>
      </c>
      <c r="E222" s="32"/>
      <c r="F222" s="32"/>
      <c r="G222" s="32"/>
      <c r="H222" s="33"/>
      <c r="I222" s="41"/>
      <c r="J222" s="68">
        <f>IFERROR(VLOOKUP(B222,'Set Up Employee Data'!A:O,3,FALSE)/(VLOOKUP(B222,'Set Up Employee Data'!A:O,4,FALSE)),0)</f>
        <v>0</v>
      </c>
      <c r="K222" s="46" t="str">
        <f t="shared" si="2"/>
        <v>#N/A</v>
      </c>
      <c r="L222" s="46" t="str">
        <f t="shared" si="3"/>
        <v>#N/A</v>
      </c>
      <c r="M222" s="46" t="str">
        <f t="shared" si="4"/>
        <v>#N/A</v>
      </c>
      <c r="N222" s="46" t="str">
        <f>(M222-I222)*((VLOOKUP(B222,'Set Up Employee Data'!A:O,7,FALSE)))</f>
        <v>#N/A</v>
      </c>
      <c r="O222" s="46" t="str">
        <f>(M222-I222)*((VLOOKUP(B222,'Set Up Employee Data'!A:O,8,FALSE)))</f>
        <v>#N/A</v>
      </c>
      <c r="P222" s="46" t="str">
        <f>(M222-I222)*((VLOOKUP(B222,'Set Up Employee Data'!A:O,5,FALSE)))</f>
        <v>#N/A</v>
      </c>
      <c r="Q222" s="46" t="str">
        <f>(M222-I222)*((VLOOKUP(B222,'Set Up Employee Data'!A:O,6,FALSE)))</f>
        <v>#N/A</v>
      </c>
      <c r="R222" s="46">
        <f>IFERROR(((VLOOKUP(B222,'Set Up Employee Data'!A:O,9,FALSE)))+((VLOOKUP(B222,'Set Up Employee Data'!A:O,10,FALSE)))+((VLOOKUP(B222,'Set Up Employee Data'!A:O,11,FALSE)))+((VLOOKUP(B222,'Set Up Employee Data'!A:O,12,FALSE))),0)</f>
        <v>0</v>
      </c>
      <c r="S222" s="46">
        <f>IFERROR(((VLOOKUP(B222,'Set Up Employee Data'!A:O,13,FALSE)))+((VLOOKUP(B222,'Set Up Employee Data'!A:O,14,FALSE)))+((VLOOKUP(B222,'Set Up Employee Data'!A:O,15,FALSE))),0)</f>
        <v>0</v>
      </c>
      <c r="T222" s="46" t="str">
        <f t="shared" si="5"/>
        <v>#N/A</v>
      </c>
      <c r="U222" s="69" t="str">
        <f t="shared" si="6"/>
        <v>#N/A</v>
      </c>
    </row>
    <row r="223" ht="14.25" hidden="1" customHeight="1">
      <c r="A223" s="32"/>
      <c r="B223" s="32"/>
      <c r="C223" s="33" t="str">
        <f>VLOOKUP(B223,'Set Up Employee Data'!A:O,2,FALSE)</f>
        <v>#N/A</v>
      </c>
      <c r="D223" s="33" t="str">
        <f t="shared" si="1"/>
        <v>#N/A</v>
      </c>
      <c r="E223" s="32"/>
      <c r="F223" s="32"/>
      <c r="G223" s="32"/>
      <c r="H223" s="33"/>
      <c r="I223" s="41"/>
      <c r="J223" s="68">
        <f>IFERROR(VLOOKUP(B223,'Set Up Employee Data'!A:O,3,FALSE)/(VLOOKUP(B223,'Set Up Employee Data'!A:O,4,FALSE)),0)</f>
        <v>0</v>
      </c>
      <c r="K223" s="46" t="str">
        <f t="shared" si="2"/>
        <v>#N/A</v>
      </c>
      <c r="L223" s="46" t="str">
        <f t="shared" si="3"/>
        <v>#N/A</v>
      </c>
      <c r="M223" s="46" t="str">
        <f t="shared" si="4"/>
        <v>#N/A</v>
      </c>
      <c r="N223" s="46" t="str">
        <f>(M223-I223)*((VLOOKUP(B223,'Set Up Employee Data'!A:O,7,FALSE)))</f>
        <v>#N/A</v>
      </c>
      <c r="O223" s="46" t="str">
        <f>(M223-I223)*((VLOOKUP(B223,'Set Up Employee Data'!A:O,8,FALSE)))</f>
        <v>#N/A</v>
      </c>
      <c r="P223" s="46" t="str">
        <f>(M223-I223)*((VLOOKUP(B223,'Set Up Employee Data'!A:O,5,FALSE)))</f>
        <v>#N/A</v>
      </c>
      <c r="Q223" s="46" t="str">
        <f>(M223-I223)*((VLOOKUP(B223,'Set Up Employee Data'!A:O,6,FALSE)))</f>
        <v>#N/A</v>
      </c>
      <c r="R223" s="46">
        <f>IFERROR(((VLOOKUP(B223,'Set Up Employee Data'!A:O,9,FALSE)))+((VLOOKUP(B223,'Set Up Employee Data'!A:O,10,FALSE)))+((VLOOKUP(B223,'Set Up Employee Data'!A:O,11,FALSE)))+((VLOOKUP(B223,'Set Up Employee Data'!A:O,12,FALSE))),0)</f>
        <v>0</v>
      </c>
      <c r="S223" s="46">
        <f>IFERROR(((VLOOKUP(B223,'Set Up Employee Data'!A:O,13,FALSE)))+((VLOOKUP(B223,'Set Up Employee Data'!A:O,14,FALSE)))+((VLOOKUP(B223,'Set Up Employee Data'!A:O,15,FALSE))),0)</f>
        <v>0</v>
      </c>
      <c r="T223" s="46" t="str">
        <f t="shared" si="5"/>
        <v>#N/A</v>
      </c>
      <c r="U223" s="69" t="str">
        <f t="shared" si="6"/>
        <v>#N/A</v>
      </c>
    </row>
    <row r="224" ht="14.25" hidden="1" customHeight="1">
      <c r="A224" s="32"/>
      <c r="B224" s="32"/>
      <c r="C224" s="33" t="str">
        <f>VLOOKUP(B224,'Set Up Employee Data'!A:O,2,FALSE)</f>
        <v>#N/A</v>
      </c>
      <c r="D224" s="33" t="str">
        <f t="shared" si="1"/>
        <v>#N/A</v>
      </c>
      <c r="E224" s="32"/>
      <c r="F224" s="32"/>
      <c r="G224" s="32"/>
      <c r="H224" s="33"/>
      <c r="I224" s="41"/>
      <c r="J224" s="68">
        <f>IFERROR(VLOOKUP(B224,'Set Up Employee Data'!A:O,3,FALSE)/(VLOOKUP(B224,'Set Up Employee Data'!A:O,4,FALSE)),0)</f>
        <v>0</v>
      </c>
      <c r="K224" s="46" t="str">
        <f t="shared" si="2"/>
        <v>#N/A</v>
      </c>
      <c r="L224" s="46" t="str">
        <f t="shared" si="3"/>
        <v>#N/A</v>
      </c>
      <c r="M224" s="46" t="str">
        <f t="shared" si="4"/>
        <v>#N/A</v>
      </c>
      <c r="N224" s="46" t="str">
        <f>(M224-I224)*((VLOOKUP(B224,'Set Up Employee Data'!A:O,7,FALSE)))</f>
        <v>#N/A</v>
      </c>
      <c r="O224" s="46" t="str">
        <f>(M224-I224)*((VLOOKUP(B224,'Set Up Employee Data'!A:O,8,FALSE)))</f>
        <v>#N/A</v>
      </c>
      <c r="P224" s="46" t="str">
        <f>(M224-I224)*((VLOOKUP(B224,'Set Up Employee Data'!A:O,5,FALSE)))</f>
        <v>#N/A</v>
      </c>
      <c r="Q224" s="46" t="str">
        <f>(M224-I224)*((VLOOKUP(B224,'Set Up Employee Data'!A:O,6,FALSE)))</f>
        <v>#N/A</v>
      </c>
      <c r="R224" s="46">
        <f>IFERROR(((VLOOKUP(B224,'Set Up Employee Data'!A:O,9,FALSE)))+((VLOOKUP(B224,'Set Up Employee Data'!A:O,10,FALSE)))+((VLOOKUP(B224,'Set Up Employee Data'!A:O,11,FALSE)))+((VLOOKUP(B224,'Set Up Employee Data'!A:O,12,FALSE))),0)</f>
        <v>0</v>
      </c>
      <c r="S224" s="46">
        <f>IFERROR(((VLOOKUP(B224,'Set Up Employee Data'!A:O,13,FALSE)))+((VLOOKUP(B224,'Set Up Employee Data'!A:O,14,FALSE)))+((VLOOKUP(B224,'Set Up Employee Data'!A:O,15,FALSE))),0)</f>
        <v>0</v>
      </c>
      <c r="T224" s="46" t="str">
        <f t="shared" si="5"/>
        <v>#N/A</v>
      </c>
      <c r="U224" s="69" t="str">
        <f t="shared" si="6"/>
        <v>#N/A</v>
      </c>
    </row>
    <row r="225" ht="14.25" hidden="1" customHeight="1">
      <c r="A225" s="32"/>
      <c r="B225" s="32"/>
      <c r="C225" s="33" t="str">
        <f>VLOOKUP(B225,'Set Up Employee Data'!A:O,2,FALSE)</f>
        <v>#N/A</v>
      </c>
      <c r="D225" s="33" t="str">
        <f t="shared" si="1"/>
        <v>#N/A</v>
      </c>
      <c r="E225" s="32"/>
      <c r="F225" s="32"/>
      <c r="G225" s="32"/>
      <c r="H225" s="33"/>
      <c r="I225" s="41"/>
      <c r="J225" s="68">
        <f>IFERROR(VLOOKUP(B225,'Set Up Employee Data'!A:O,3,FALSE)/(VLOOKUP(B225,'Set Up Employee Data'!A:O,4,FALSE)),0)</f>
        <v>0</v>
      </c>
      <c r="K225" s="46" t="str">
        <f t="shared" si="2"/>
        <v>#N/A</v>
      </c>
      <c r="L225" s="46" t="str">
        <f t="shared" si="3"/>
        <v>#N/A</v>
      </c>
      <c r="M225" s="46" t="str">
        <f t="shared" si="4"/>
        <v>#N/A</v>
      </c>
      <c r="N225" s="46" t="str">
        <f>(M225-I225)*((VLOOKUP(B225,'Set Up Employee Data'!A:O,7,FALSE)))</f>
        <v>#N/A</v>
      </c>
      <c r="O225" s="46" t="str">
        <f>(M225-I225)*((VLOOKUP(B225,'Set Up Employee Data'!A:O,8,FALSE)))</f>
        <v>#N/A</v>
      </c>
      <c r="P225" s="46" t="str">
        <f>(M225-I225)*((VLOOKUP(B225,'Set Up Employee Data'!A:O,5,FALSE)))</f>
        <v>#N/A</v>
      </c>
      <c r="Q225" s="46" t="str">
        <f>(M225-I225)*((VLOOKUP(B225,'Set Up Employee Data'!A:O,6,FALSE)))</f>
        <v>#N/A</v>
      </c>
      <c r="R225" s="46">
        <f>IFERROR(((VLOOKUP(B225,'Set Up Employee Data'!A:O,9,FALSE)))+((VLOOKUP(B225,'Set Up Employee Data'!A:O,10,FALSE)))+((VLOOKUP(B225,'Set Up Employee Data'!A:O,11,FALSE)))+((VLOOKUP(B225,'Set Up Employee Data'!A:O,12,FALSE))),0)</f>
        <v>0</v>
      </c>
      <c r="S225" s="46">
        <f>IFERROR(((VLOOKUP(B225,'Set Up Employee Data'!A:O,13,FALSE)))+((VLOOKUP(B225,'Set Up Employee Data'!A:O,14,FALSE)))+((VLOOKUP(B225,'Set Up Employee Data'!A:O,15,FALSE))),0)</f>
        <v>0</v>
      </c>
      <c r="T225" s="46" t="str">
        <f t="shared" si="5"/>
        <v>#N/A</v>
      </c>
      <c r="U225" s="69" t="str">
        <f t="shared" si="6"/>
        <v>#N/A</v>
      </c>
    </row>
    <row r="226" ht="14.25" hidden="1" customHeight="1">
      <c r="A226" s="32"/>
      <c r="B226" s="32"/>
      <c r="C226" s="33" t="str">
        <f>VLOOKUP(B226,'Set Up Employee Data'!A:O,2,FALSE)</f>
        <v>#N/A</v>
      </c>
      <c r="D226" s="33" t="str">
        <f t="shared" si="1"/>
        <v>#N/A</v>
      </c>
      <c r="E226" s="32"/>
      <c r="F226" s="32"/>
      <c r="G226" s="32"/>
      <c r="H226" s="33"/>
      <c r="I226" s="41"/>
      <c r="J226" s="68">
        <f>IFERROR(VLOOKUP(B226,'Set Up Employee Data'!A:O,3,FALSE)/(VLOOKUP(B226,'Set Up Employee Data'!A:O,4,FALSE)),0)</f>
        <v>0</v>
      </c>
      <c r="K226" s="46" t="str">
        <f t="shared" si="2"/>
        <v>#N/A</v>
      </c>
      <c r="L226" s="46" t="str">
        <f t="shared" si="3"/>
        <v>#N/A</v>
      </c>
      <c r="M226" s="46" t="str">
        <f t="shared" si="4"/>
        <v>#N/A</v>
      </c>
      <c r="N226" s="46" t="str">
        <f>(M226-I226)*((VLOOKUP(B226,'Set Up Employee Data'!A:O,7,FALSE)))</f>
        <v>#N/A</v>
      </c>
      <c r="O226" s="46" t="str">
        <f>(M226-I226)*((VLOOKUP(B226,'Set Up Employee Data'!A:O,8,FALSE)))</f>
        <v>#N/A</v>
      </c>
      <c r="P226" s="46" t="str">
        <f>(M226-I226)*((VLOOKUP(B226,'Set Up Employee Data'!A:O,5,FALSE)))</f>
        <v>#N/A</v>
      </c>
      <c r="Q226" s="46" t="str">
        <f>(M226-I226)*((VLOOKUP(B226,'Set Up Employee Data'!A:O,6,FALSE)))</f>
        <v>#N/A</v>
      </c>
      <c r="R226" s="46">
        <f>IFERROR(((VLOOKUP(B226,'Set Up Employee Data'!A:O,9,FALSE)))+((VLOOKUP(B226,'Set Up Employee Data'!A:O,10,FALSE)))+((VLOOKUP(B226,'Set Up Employee Data'!A:O,11,FALSE)))+((VLOOKUP(B226,'Set Up Employee Data'!A:O,12,FALSE))),0)</f>
        <v>0</v>
      </c>
      <c r="S226" s="46">
        <f>IFERROR(((VLOOKUP(B226,'Set Up Employee Data'!A:O,13,FALSE)))+((VLOOKUP(B226,'Set Up Employee Data'!A:O,14,FALSE)))+((VLOOKUP(B226,'Set Up Employee Data'!A:O,15,FALSE))),0)</f>
        <v>0</v>
      </c>
      <c r="T226" s="46" t="str">
        <f t="shared" si="5"/>
        <v>#N/A</v>
      </c>
      <c r="U226" s="69" t="str">
        <f t="shared" si="6"/>
        <v>#N/A</v>
      </c>
    </row>
    <row r="227" ht="14.25" hidden="1" customHeight="1">
      <c r="A227" s="32"/>
      <c r="B227" s="32"/>
      <c r="C227" s="33" t="str">
        <f>VLOOKUP(B227,'Set Up Employee Data'!A:O,2,FALSE)</f>
        <v>#N/A</v>
      </c>
      <c r="D227" s="33" t="str">
        <f t="shared" si="1"/>
        <v>#N/A</v>
      </c>
      <c r="E227" s="32"/>
      <c r="F227" s="32"/>
      <c r="G227" s="32"/>
      <c r="H227" s="33"/>
      <c r="I227" s="41"/>
      <c r="J227" s="68">
        <f>IFERROR(VLOOKUP(B227,'Set Up Employee Data'!A:O,3,FALSE)/(VLOOKUP(B227,'Set Up Employee Data'!A:O,4,FALSE)),0)</f>
        <v>0</v>
      </c>
      <c r="K227" s="46" t="str">
        <f t="shared" si="2"/>
        <v>#N/A</v>
      </c>
      <c r="L227" s="46" t="str">
        <f t="shared" si="3"/>
        <v>#N/A</v>
      </c>
      <c r="M227" s="46" t="str">
        <f t="shared" si="4"/>
        <v>#N/A</v>
      </c>
      <c r="N227" s="46" t="str">
        <f>(M227-I227)*((VLOOKUP(B227,'Set Up Employee Data'!A:O,7,FALSE)))</f>
        <v>#N/A</v>
      </c>
      <c r="O227" s="46" t="str">
        <f>(M227-I227)*((VLOOKUP(B227,'Set Up Employee Data'!A:O,8,FALSE)))</f>
        <v>#N/A</v>
      </c>
      <c r="P227" s="46" t="str">
        <f>(M227-I227)*((VLOOKUP(B227,'Set Up Employee Data'!A:O,5,FALSE)))</f>
        <v>#N/A</v>
      </c>
      <c r="Q227" s="46" t="str">
        <f>(M227-I227)*((VLOOKUP(B227,'Set Up Employee Data'!A:O,6,FALSE)))</f>
        <v>#N/A</v>
      </c>
      <c r="R227" s="46">
        <f>IFERROR(((VLOOKUP(B227,'Set Up Employee Data'!A:O,9,FALSE)))+((VLOOKUP(B227,'Set Up Employee Data'!A:O,10,FALSE)))+((VLOOKUP(B227,'Set Up Employee Data'!A:O,11,FALSE)))+((VLOOKUP(B227,'Set Up Employee Data'!A:O,12,FALSE))),0)</f>
        <v>0</v>
      </c>
      <c r="S227" s="46">
        <f>IFERROR(((VLOOKUP(B227,'Set Up Employee Data'!A:O,13,FALSE)))+((VLOOKUP(B227,'Set Up Employee Data'!A:O,14,FALSE)))+((VLOOKUP(B227,'Set Up Employee Data'!A:O,15,FALSE))),0)</f>
        <v>0</v>
      </c>
      <c r="T227" s="46" t="str">
        <f t="shared" si="5"/>
        <v>#N/A</v>
      </c>
      <c r="U227" s="69" t="str">
        <f t="shared" si="6"/>
        <v>#N/A</v>
      </c>
    </row>
    <row r="228" ht="14.25" hidden="1" customHeight="1">
      <c r="A228" s="32"/>
      <c r="B228" s="32"/>
      <c r="C228" s="33" t="str">
        <f>VLOOKUP(B228,'Set Up Employee Data'!A:O,2,FALSE)</f>
        <v>#N/A</v>
      </c>
      <c r="D228" s="33" t="str">
        <f t="shared" si="1"/>
        <v>#N/A</v>
      </c>
      <c r="E228" s="32"/>
      <c r="F228" s="32"/>
      <c r="G228" s="32"/>
      <c r="H228" s="33"/>
      <c r="I228" s="41"/>
      <c r="J228" s="68">
        <f>IFERROR(VLOOKUP(B228,'Set Up Employee Data'!A:O,3,FALSE)/(VLOOKUP(B228,'Set Up Employee Data'!A:O,4,FALSE)),0)</f>
        <v>0</v>
      </c>
      <c r="K228" s="46" t="str">
        <f t="shared" si="2"/>
        <v>#N/A</v>
      </c>
      <c r="L228" s="46" t="str">
        <f t="shared" si="3"/>
        <v>#N/A</v>
      </c>
      <c r="M228" s="46" t="str">
        <f t="shared" si="4"/>
        <v>#N/A</v>
      </c>
      <c r="N228" s="46" t="str">
        <f>(M228-I228)*((VLOOKUP(B228,'Set Up Employee Data'!A:O,7,FALSE)))</f>
        <v>#N/A</v>
      </c>
      <c r="O228" s="46" t="str">
        <f>(M228-I228)*((VLOOKUP(B228,'Set Up Employee Data'!A:O,8,FALSE)))</f>
        <v>#N/A</v>
      </c>
      <c r="P228" s="46" t="str">
        <f>(M228-I228)*((VLOOKUP(B228,'Set Up Employee Data'!A:O,5,FALSE)))</f>
        <v>#N/A</v>
      </c>
      <c r="Q228" s="46" t="str">
        <f>(M228-I228)*((VLOOKUP(B228,'Set Up Employee Data'!A:O,6,FALSE)))</f>
        <v>#N/A</v>
      </c>
      <c r="R228" s="46">
        <f>IFERROR(((VLOOKUP(B228,'Set Up Employee Data'!A:O,9,FALSE)))+((VLOOKUP(B228,'Set Up Employee Data'!A:O,10,FALSE)))+((VLOOKUP(B228,'Set Up Employee Data'!A:O,11,FALSE)))+((VLOOKUP(B228,'Set Up Employee Data'!A:O,12,FALSE))),0)</f>
        <v>0</v>
      </c>
      <c r="S228" s="46">
        <f>IFERROR(((VLOOKUP(B228,'Set Up Employee Data'!A:O,13,FALSE)))+((VLOOKUP(B228,'Set Up Employee Data'!A:O,14,FALSE)))+((VLOOKUP(B228,'Set Up Employee Data'!A:O,15,FALSE))),0)</f>
        <v>0</v>
      </c>
      <c r="T228" s="46" t="str">
        <f t="shared" si="5"/>
        <v>#N/A</v>
      </c>
      <c r="U228" s="69" t="str">
        <f t="shared" si="6"/>
        <v>#N/A</v>
      </c>
    </row>
    <row r="229" ht="14.25" hidden="1" customHeight="1">
      <c r="A229" s="32"/>
      <c r="B229" s="32"/>
      <c r="C229" s="33" t="str">
        <f>VLOOKUP(B229,'Set Up Employee Data'!A:O,2,FALSE)</f>
        <v>#N/A</v>
      </c>
      <c r="D229" s="33" t="str">
        <f t="shared" si="1"/>
        <v>#N/A</v>
      </c>
      <c r="E229" s="32"/>
      <c r="F229" s="32"/>
      <c r="G229" s="32"/>
      <c r="H229" s="33"/>
      <c r="I229" s="41"/>
      <c r="J229" s="68">
        <f>IFERROR(VLOOKUP(B229,'Set Up Employee Data'!A:O,3,FALSE)/(VLOOKUP(B229,'Set Up Employee Data'!A:O,4,FALSE)),0)</f>
        <v>0</v>
      </c>
      <c r="K229" s="46" t="str">
        <f t="shared" si="2"/>
        <v>#N/A</v>
      </c>
      <c r="L229" s="46" t="str">
        <f t="shared" si="3"/>
        <v>#N/A</v>
      </c>
      <c r="M229" s="46" t="str">
        <f t="shared" si="4"/>
        <v>#N/A</v>
      </c>
      <c r="N229" s="46" t="str">
        <f>(M229-I229)*((VLOOKUP(B229,'Set Up Employee Data'!A:O,7,FALSE)))</f>
        <v>#N/A</v>
      </c>
      <c r="O229" s="46" t="str">
        <f>(M229-I229)*((VLOOKUP(B229,'Set Up Employee Data'!A:O,8,FALSE)))</f>
        <v>#N/A</v>
      </c>
      <c r="P229" s="46" t="str">
        <f>(M229-I229)*((VLOOKUP(B229,'Set Up Employee Data'!A:O,5,FALSE)))</f>
        <v>#N/A</v>
      </c>
      <c r="Q229" s="46" t="str">
        <f>(M229-I229)*((VLOOKUP(B229,'Set Up Employee Data'!A:O,6,FALSE)))</f>
        <v>#N/A</v>
      </c>
      <c r="R229" s="46">
        <f>IFERROR(((VLOOKUP(B229,'Set Up Employee Data'!A:O,9,FALSE)))+((VLOOKUP(B229,'Set Up Employee Data'!A:O,10,FALSE)))+((VLOOKUP(B229,'Set Up Employee Data'!A:O,11,FALSE)))+((VLOOKUP(B229,'Set Up Employee Data'!A:O,12,FALSE))),0)</f>
        <v>0</v>
      </c>
      <c r="S229" s="46">
        <f>IFERROR(((VLOOKUP(B229,'Set Up Employee Data'!A:O,13,FALSE)))+((VLOOKUP(B229,'Set Up Employee Data'!A:O,14,FALSE)))+((VLOOKUP(B229,'Set Up Employee Data'!A:O,15,FALSE))),0)</f>
        <v>0</v>
      </c>
      <c r="T229" s="46" t="str">
        <f t="shared" si="5"/>
        <v>#N/A</v>
      </c>
      <c r="U229" s="69" t="str">
        <f t="shared" si="6"/>
        <v>#N/A</v>
      </c>
    </row>
    <row r="230" ht="14.25" hidden="1" customHeight="1">
      <c r="A230" s="32"/>
      <c r="B230" s="32"/>
      <c r="C230" s="33" t="str">
        <f>VLOOKUP(B230,'Set Up Employee Data'!A:O,2,FALSE)</f>
        <v>#N/A</v>
      </c>
      <c r="D230" s="33" t="str">
        <f t="shared" si="1"/>
        <v>#N/A</v>
      </c>
      <c r="E230" s="32"/>
      <c r="F230" s="32"/>
      <c r="G230" s="32"/>
      <c r="H230" s="33"/>
      <c r="I230" s="41"/>
      <c r="J230" s="68">
        <f>IFERROR(VLOOKUP(B230,'Set Up Employee Data'!A:O,3,FALSE)/(VLOOKUP(B230,'Set Up Employee Data'!A:O,4,FALSE)),0)</f>
        <v>0</v>
      </c>
      <c r="K230" s="46" t="str">
        <f t="shared" si="2"/>
        <v>#N/A</v>
      </c>
      <c r="L230" s="46" t="str">
        <f t="shared" si="3"/>
        <v>#N/A</v>
      </c>
      <c r="M230" s="46" t="str">
        <f t="shared" si="4"/>
        <v>#N/A</v>
      </c>
      <c r="N230" s="46" t="str">
        <f>(M230-I230)*((VLOOKUP(B230,'Set Up Employee Data'!A:O,7,FALSE)))</f>
        <v>#N/A</v>
      </c>
      <c r="O230" s="46" t="str">
        <f>(M230-I230)*((VLOOKUP(B230,'Set Up Employee Data'!A:O,8,FALSE)))</f>
        <v>#N/A</v>
      </c>
      <c r="P230" s="46" t="str">
        <f>(M230-I230)*((VLOOKUP(B230,'Set Up Employee Data'!A:O,5,FALSE)))</f>
        <v>#N/A</v>
      </c>
      <c r="Q230" s="46" t="str">
        <f>(M230-I230)*((VLOOKUP(B230,'Set Up Employee Data'!A:O,6,FALSE)))</f>
        <v>#N/A</v>
      </c>
      <c r="R230" s="46">
        <f>IFERROR(((VLOOKUP(B230,'Set Up Employee Data'!A:O,9,FALSE)))+((VLOOKUP(B230,'Set Up Employee Data'!A:O,10,FALSE)))+((VLOOKUP(B230,'Set Up Employee Data'!A:O,11,FALSE)))+((VLOOKUP(B230,'Set Up Employee Data'!A:O,12,FALSE))),0)</f>
        <v>0</v>
      </c>
      <c r="S230" s="46">
        <f>IFERROR(((VLOOKUP(B230,'Set Up Employee Data'!A:O,13,FALSE)))+((VLOOKUP(B230,'Set Up Employee Data'!A:O,14,FALSE)))+((VLOOKUP(B230,'Set Up Employee Data'!A:O,15,FALSE))),0)</f>
        <v>0</v>
      </c>
      <c r="T230" s="46" t="str">
        <f t="shared" si="5"/>
        <v>#N/A</v>
      </c>
      <c r="U230" s="69" t="str">
        <f t="shared" si="6"/>
        <v>#N/A</v>
      </c>
    </row>
    <row r="231" ht="14.25" hidden="1" customHeight="1">
      <c r="A231" s="32"/>
      <c r="B231" s="32"/>
      <c r="C231" s="33" t="str">
        <f>VLOOKUP(B231,'Set Up Employee Data'!A:O,2,FALSE)</f>
        <v>#N/A</v>
      </c>
      <c r="D231" s="33" t="str">
        <f t="shared" si="1"/>
        <v>#N/A</v>
      </c>
      <c r="E231" s="32"/>
      <c r="F231" s="32"/>
      <c r="G231" s="32"/>
      <c r="H231" s="33"/>
      <c r="I231" s="41"/>
      <c r="J231" s="68">
        <f>IFERROR(VLOOKUP(B231,'Set Up Employee Data'!A:O,3,FALSE)/(VLOOKUP(B231,'Set Up Employee Data'!A:O,4,FALSE)),0)</f>
        <v>0</v>
      </c>
      <c r="K231" s="46" t="str">
        <f t="shared" si="2"/>
        <v>#N/A</v>
      </c>
      <c r="L231" s="46" t="str">
        <f t="shared" si="3"/>
        <v>#N/A</v>
      </c>
      <c r="M231" s="46" t="str">
        <f t="shared" si="4"/>
        <v>#N/A</v>
      </c>
      <c r="N231" s="46" t="str">
        <f>(M231-I231)*((VLOOKUP(B231,'Set Up Employee Data'!A:O,7,FALSE)))</f>
        <v>#N/A</v>
      </c>
      <c r="O231" s="46" t="str">
        <f>(M231-I231)*((VLOOKUP(B231,'Set Up Employee Data'!A:O,8,FALSE)))</f>
        <v>#N/A</v>
      </c>
      <c r="P231" s="46" t="str">
        <f>(M231-I231)*((VLOOKUP(B231,'Set Up Employee Data'!A:O,5,FALSE)))</f>
        <v>#N/A</v>
      </c>
      <c r="Q231" s="46" t="str">
        <f>(M231-I231)*((VLOOKUP(B231,'Set Up Employee Data'!A:O,6,FALSE)))</f>
        <v>#N/A</v>
      </c>
      <c r="R231" s="46">
        <f>IFERROR(((VLOOKUP(B231,'Set Up Employee Data'!A:O,9,FALSE)))+((VLOOKUP(B231,'Set Up Employee Data'!A:O,10,FALSE)))+((VLOOKUP(B231,'Set Up Employee Data'!A:O,11,FALSE)))+((VLOOKUP(B231,'Set Up Employee Data'!A:O,12,FALSE))),0)</f>
        <v>0</v>
      </c>
      <c r="S231" s="46">
        <f>IFERROR(((VLOOKUP(B231,'Set Up Employee Data'!A:O,13,FALSE)))+((VLOOKUP(B231,'Set Up Employee Data'!A:O,14,FALSE)))+((VLOOKUP(B231,'Set Up Employee Data'!A:O,15,FALSE))),0)</f>
        <v>0</v>
      </c>
      <c r="T231" s="46" t="str">
        <f t="shared" si="5"/>
        <v>#N/A</v>
      </c>
      <c r="U231" s="69" t="str">
        <f t="shared" si="6"/>
        <v>#N/A</v>
      </c>
    </row>
    <row r="232" ht="14.25" hidden="1" customHeight="1">
      <c r="A232" s="32"/>
      <c r="B232" s="32"/>
      <c r="C232" s="33" t="str">
        <f>VLOOKUP(B232,'Set Up Employee Data'!A:O,2,FALSE)</f>
        <v>#N/A</v>
      </c>
      <c r="D232" s="33" t="str">
        <f t="shared" si="1"/>
        <v>#N/A</v>
      </c>
      <c r="E232" s="32"/>
      <c r="F232" s="32"/>
      <c r="G232" s="32"/>
      <c r="H232" s="33"/>
      <c r="I232" s="41"/>
      <c r="J232" s="68">
        <f>IFERROR(VLOOKUP(B232,'Set Up Employee Data'!A:O,3,FALSE)/(VLOOKUP(B232,'Set Up Employee Data'!A:O,4,FALSE)),0)</f>
        <v>0</v>
      </c>
      <c r="K232" s="46" t="str">
        <f t="shared" si="2"/>
        <v>#N/A</v>
      </c>
      <c r="L232" s="46" t="str">
        <f t="shared" si="3"/>
        <v>#N/A</v>
      </c>
      <c r="M232" s="46" t="str">
        <f t="shared" si="4"/>
        <v>#N/A</v>
      </c>
      <c r="N232" s="46" t="str">
        <f>(M232-I232)*((VLOOKUP(B232,'Set Up Employee Data'!A:O,7,FALSE)))</f>
        <v>#N/A</v>
      </c>
      <c r="O232" s="46" t="str">
        <f>(M232-I232)*((VLOOKUP(B232,'Set Up Employee Data'!A:O,8,FALSE)))</f>
        <v>#N/A</v>
      </c>
      <c r="P232" s="46" t="str">
        <f>(M232-I232)*((VLOOKUP(B232,'Set Up Employee Data'!A:O,5,FALSE)))</f>
        <v>#N/A</v>
      </c>
      <c r="Q232" s="46" t="str">
        <f>(M232-I232)*((VLOOKUP(B232,'Set Up Employee Data'!A:O,6,FALSE)))</f>
        <v>#N/A</v>
      </c>
      <c r="R232" s="46">
        <f>IFERROR(((VLOOKUP(B232,'Set Up Employee Data'!A:O,9,FALSE)))+((VLOOKUP(B232,'Set Up Employee Data'!A:O,10,FALSE)))+((VLOOKUP(B232,'Set Up Employee Data'!A:O,11,FALSE)))+((VLOOKUP(B232,'Set Up Employee Data'!A:O,12,FALSE))),0)</f>
        <v>0</v>
      </c>
      <c r="S232" s="46">
        <f>IFERROR(((VLOOKUP(B232,'Set Up Employee Data'!A:O,13,FALSE)))+((VLOOKUP(B232,'Set Up Employee Data'!A:O,14,FALSE)))+((VLOOKUP(B232,'Set Up Employee Data'!A:O,15,FALSE))),0)</f>
        <v>0</v>
      </c>
      <c r="T232" s="46" t="str">
        <f t="shared" si="5"/>
        <v>#N/A</v>
      </c>
      <c r="U232" s="69" t="str">
        <f t="shared" si="6"/>
        <v>#N/A</v>
      </c>
    </row>
    <row r="233" ht="14.25" hidden="1" customHeight="1">
      <c r="A233" s="32"/>
      <c r="B233" s="32"/>
      <c r="C233" s="33" t="str">
        <f>VLOOKUP(B233,'Set Up Employee Data'!A:O,2,FALSE)</f>
        <v>#N/A</v>
      </c>
      <c r="D233" s="33" t="str">
        <f t="shared" si="1"/>
        <v>#N/A</v>
      </c>
      <c r="E233" s="32"/>
      <c r="F233" s="32"/>
      <c r="G233" s="32"/>
      <c r="H233" s="33"/>
      <c r="I233" s="41"/>
      <c r="J233" s="68">
        <f>IFERROR(VLOOKUP(B233,'Set Up Employee Data'!A:O,3,FALSE)/(VLOOKUP(B233,'Set Up Employee Data'!A:O,4,FALSE)),0)</f>
        <v>0</v>
      </c>
      <c r="K233" s="46" t="str">
        <f t="shared" si="2"/>
        <v>#N/A</v>
      </c>
      <c r="L233" s="46" t="str">
        <f t="shared" si="3"/>
        <v>#N/A</v>
      </c>
      <c r="M233" s="46" t="str">
        <f t="shared" si="4"/>
        <v>#N/A</v>
      </c>
      <c r="N233" s="46" t="str">
        <f>(M233-I233)*((VLOOKUP(B233,'Set Up Employee Data'!A:O,7,FALSE)))</f>
        <v>#N/A</v>
      </c>
      <c r="O233" s="46" t="str">
        <f>(M233-I233)*((VLOOKUP(B233,'Set Up Employee Data'!A:O,8,FALSE)))</f>
        <v>#N/A</v>
      </c>
      <c r="P233" s="46" t="str">
        <f>(M233-I233)*((VLOOKUP(B233,'Set Up Employee Data'!A:O,5,FALSE)))</f>
        <v>#N/A</v>
      </c>
      <c r="Q233" s="46" t="str">
        <f>(M233-I233)*((VLOOKUP(B233,'Set Up Employee Data'!A:O,6,FALSE)))</f>
        <v>#N/A</v>
      </c>
      <c r="R233" s="46">
        <f>IFERROR(((VLOOKUP(B233,'Set Up Employee Data'!A:O,9,FALSE)))+((VLOOKUP(B233,'Set Up Employee Data'!A:O,10,FALSE)))+((VLOOKUP(B233,'Set Up Employee Data'!A:O,11,FALSE)))+((VLOOKUP(B233,'Set Up Employee Data'!A:O,12,FALSE))),0)</f>
        <v>0</v>
      </c>
      <c r="S233" s="46">
        <f>IFERROR(((VLOOKUP(B233,'Set Up Employee Data'!A:O,13,FALSE)))+((VLOOKUP(B233,'Set Up Employee Data'!A:O,14,FALSE)))+((VLOOKUP(B233,'Set Up Employee Data'!A:O,15,FALSE))),0)</f>
        <v>0</v>
      </c>
      <c r="T233" s="46" t="str">
        <f t="shared" si="5"/>
        <v>#N/A</v>
      </c>
      <c r="U233" s="69" t="str">
        <f t="shared" si="6"/>
        <v>#N/A</v>
      </c>
    </row>
    <row r="234" ht="14.25" hidden="1" customHeight="1">
      <c r="A234" s="32"/>
      <c r="B234" s="32"/>
      <c r="C234" s="33" t="str">
        <f>VLOOKUP(B234,'Set Up Employee Data'!A:O,2,FALSE)</f>
        <v>#N/A</v>
      </c>
      <c r="D234" s="33" t="str">
        <f t="shared" si="1"/>
        <v>#N/A</v>
      </c>
      <c r="E234" s="32"/>
      <c r="F234" s="32"/>
      <c r="G234" s="32"/>
      <c r="H234" s="33"/>
      <c r="I234" s="41"/>
      <c r="J234" s="68">
        <f>IFERROR(VLOOKUP(B234,'Set Up Employee Data'!A:O,3,FALSE)/(VLOOKUP(B234,'Set Up Employee Data'!A:O,4,FALSE)),0)</f>
        <v>0</v>
      </c>
      <c r="K234" s="46" t="str">
        <f t="shared" si="2"/>
        <v>#N/A</v>
      </c>
      <c r="L234" s="46" t="str">
        <f t="shared" si="3"/>
        <v>#N/A</v>
      </c>
      <c r="M234" s="46" t="str">
        <f t="shared" si="4"/>
        <v>#N/A</v>
      </c>
      <c r="N234" s="46" t="str">
        <f>(M234-I234)*((VLOOKUP(B234,'Set Up Employee Data'!A:O,7,FALSE)))</f>
        <v>#N/A</v>
      </c>
      <c r="O234" s="46" t="str">
        <f>(M234-I234)*((VLOOKUP(B234,'Set Up Employee Data'!A:O,8,FALSE)))</f>
        <v>#N/A</v>
      </c>
      <c r="P234" s="46" t="str">
        <f>(M234-I234)*((VLOOKUP(B234,'Set Up Employee Data'!A:O,5,FALSE)))</f>
        <v>#N/A</v>
      </c>
      <c r="Q234" s="46" t="str">
        <f>(M234-I234)*((VLOOKUP(B234,'Set Up Employee Data'!A:O,6,FALSE)))</f>
        <v>#N/A</v>
      </c>
      <c r="R234" s="46">
        <f>IFERROR(((VLOOKUP(B234,'Set Up Employee Data'!A:O,9,FALSE)))+((VLOOKUP(B234,'Set Up Employee Data'!A:O,10,FALSE)))+((VLOOKUP(B234,'Set Up Employee Data'!A:O,11,FALSE)))+((VLOOKUP(B234,'Set Up Employee Data'!A:O,12,FALSE))),0)</f>
        <v>0</v>
      </c>
      <c r="S234" s="46">
        <f>IFERROR(((VLOOKUP(B234,'Set Up Employee Data'!A:O,13,FALSE)))+((VLOOKUP(B234,'Set Up Employee Data'!A:O,14,FALSE)))+((VLOOKUP(B234,'Set Up Employee Data'!A:O,15,FALSE))),0)</f>
        <v>0</v>
      </c>
      <c r="T234" s="46" t="str">
        <f t="shared" si="5"/>
        <v>#N/A</v>
      </c>
      <c r="U234" s="69" t="str">
        <f t="shared" si="6"/>
        <v>#N/A</v>
      </c>
    </row>
    <row r="235" ht="14.25" hidden="1" customHeight="1">
      <c r="A235" s="32"/>
      <c r="B235" s="32"/>
      <c r="C235" s="33" t="str">
        <f>VLOOKUP(B235,'Set Up Employee Data'!A:O,2,FALSE)</f>
        <v>#N/A</v>
      </c>
      <c r="D235" s="33" t="str">
        <f t="shared" si="1"/>
        <v>#N/A</v>
      </c>
      <c r="E235" s="32"/>
      <c r="F235" s="32"/>
      <c r="G235" s="32"/>
      <c r="H235" s="33"/>
      <c r="I235" s="41"/>
      <c r="J235" s="68">
        <f>IFERROR(VLOOKUP(B235,'Set Up Employee Data'!A:O,3,FALSE)/(VLOOKUP(B235,'Set Up Employee Data'!A:O,4,FALSE)),0)</f>
        <v>0</v>
      </c>
      <c r="K235" s="46" t="str">
        <f t="shared" si="2"/>
        <v>#N/A</v>
      </c>
      <c r="L235" s="46" t="str">
        <f t="shared" si="3"/>
        <v>#N/A</v>
      </c>
      <c r="M235" s="46" t="str">
        <f t="shared" si="4"/>
        <v>#N/A</v>
      </c>
      <c r="N235" s="46" t="str">
        <f>(M235-I235)*((VLOOKUP(B235,'Set Up Employee Data'!A:O,7,FALSE)))</f>
        <v>#N/A</v>
      </c>
      <c r="O235" s="46" t="str">
        <f>(M235-I235)*((VLOOKUP(B235,'Set Up Employee Data'!A:O,8,FALSE)))</f>
        <v>#N/A</v>
      </c>
      <c r="P235" s="46" t="str">
        <f>(M235-I235)*((VLOOKUP(B235,'Set Up Employee Data'!A:O,5,FALSE)))</f>
        <v>#N/A</v>
      </c>
      <c r="Q235" s="46" t="str">
        <f>(M235-I235)*((VLOOKUP(B235,'Set Up Employee Data'!A:O,6,FALSE)))</f>
        <v>#N/A</v>
      </c>
      <c r="R235" s="46">
        <f>IFERROR(((VLOOKUP(B235,'Set Up Employee Data'!A:O,9,FALSE)))+((VLOOKUP(B235,'Set Up Employee Data'!A:O,10,FALSE)))+((VLOOKUP(B235,'Set Up Employee Data'!A:O,11,FALSE)))+((VLOOKUP(B235,'Set Up Employee Data'!A:O,12,FALSE))),0)</f>
        <v>0</v>
      </c>
      <c r="S235" s="46">
        <f>IFERROR(((VLOOKUP(B235,'Set Up Employee Data'!A:O,13,FALSE)))+((VLOOKUP(B235,'Set Up Employee Data'!A:O,14,FALSE)))+((VLOOKUP(B235,'Set Up Employee Data'!A:O,15,FALSE))),0)</f>
        <v>0</v>
      </c>
      <c r="T235" s="46" t="str">
        <f t="shared" si="5"/>
        <v>#N/A</v>
      </c>
      <c r="U235" s="69" t="str">
        <f t="shared" si="6"/>
        <v>#N/A</v>
      </c>
    </row>
    <row r="236" ht="14.25" hidden="1" customHeight="1">
      <c r="A236" s="32"/>
      <c r="B236" s="32"/>
      <c r="C236" s="33" t="str">
        <f>VLOOKUP(B236,'Set Up Employee Data'!A:O,2,FALSE)</f>
        <v>#N/A</v>
      </c>
      <c r="D236" s="33" t="str">
        <f t="shared" si="1"/>
        <v>#N/A</v>
      </c>
      <c r="E236" s="32"/>
      <c r="F236" s="32"/>
      <c r="G236" s="32"/>
      <c r="H236" s="33"/>
      <c r="I236" s="41"/>
      <c r="J236" s="68">
        <f>IFERROR(VLOOKUP(B236,'Set Up Employee Data'!A:O,3,FALSE)/(VLOOKUP(B236,'Set Up Employee Data'!A:O,4,FALSE)),0)</f>
        <v>0</v>
      </c>
      <c r="K236" s="46" t="str">
        <f t="shared" si="2"/>
        <v>#N/A</v>
      </c>
      <c r="L236" s="46" t="str">
        <f t="shared" si="3"/>
        <v>#N/A</v>
      </c>
      <c r="M236" s="46" t="str">
        <f t="shared" si="4"/>
        <v>#N/A</v>
      </c>
      <c r="N236" s="46" t="str">
        <f>(M236-I236)*((VLOOKUP(B236,'Set Up Employee Data'!A:O,7,FALSE)))</f>
        <v>#N/A</v>
      </c>
      <c r="O236" s="46" t="str">
        <f>(M236-I236)*((VLOOKUP(B236,'Set Up Employee Data'!A:O,8,FALSE)))</f>
        <v>#N/A</v>
      </c>
      <c r="P236" s="46" t="str">
        <f>(M236-I236)*((VLOOKUP(B236,'Set Up Employee Data'!A:O,5,FALSE)))</f>
        <v>#N/A</v>
      </c>
      <c r="Q236" s="46" t="str">
        <f>(M236-I236)*((VLOOKUP(B236,'Set Up Employee Data'!A:O,6,FALSE)))</f>
        <v>#N/A</v>
      </c>
      <c r="R236" s="46">
        <f>IFERROR(((VLOOKUP(B236,'Set Up Employee Data'!A:O,9,FALSE)))+((VLOOKUP(B236,'Set Up Employee Data'!A:O,10,FALSE)))+((VLOOKUP(B236,'Set Up Employee Data'!A:O,11,FALSE)))+((VLOOKUP(B236,'Set Up Employee Data'!A:O,12,FALSE))),0)</f>
        <v>0</v>
      </c>
      <c r="S236" s="46">
        <f>IFERROR(((VLOOKUP(B236,'Set Up Employee Data'!A:O,13,FALSE)))+((VLOOKUP(B236,'Set Up Employee Data'!A:O,14,FALSE)))+((VLOOKUP(B236,'Set Up Employee Data'!A:O,15,FALSE))),0)</f>
        <v>0</v>
      </c>
      <c r="T236" s="46" t="str">
        <f t="shared" si="5"/>
        <v>#N/A</v>
      </c>
      <c r="U236" s="69" t="str">
        <f t="shared" si="6"/>
        <v>#N/A</v>
      </c>
    </row>
    <row r="237" ht="14.25" hidden="1" customHeight="1">
      <c r="A237" s="32"/>
      <c r="B237" s="32"/>
      <c r="C237" s="33" t="str">
        <f>VLOOKUP(B237,'Set Up Employee Data'!A:O,2,FALSE)</f>
        <v>#N/A</v>
      </c>
      <c r="D237" s="33" t="str">
        <f t="shared" si="1"/>
        <v>#N/A</v>
      </c>
      <c r="E237" s="32"/>
      <c r="F237" s="32"/>
      <c r="G237" s="32"/>
      <c r="H237" s="33"/>
      <c r="I237" s="41"/>
      <c r="J237" s="68">
        <f>IFERROR(VLOOKUP(B237,'Set Up Employee Data'!A:O,3,FALSE)/(VLOOKUP(B237,'Set Up Employee Data'!A:O,4,FALSE)),0)</f>
        <v>0</v>
      </c>
      <c r="K237" s="46" t="str">
        <f t="shared" si="2"/>
        <v>#N/A</v>
      </c>
      <c r="L237" s="46" t="str">
        <f t="shared" si="3"/>
        <v>#N/A</v>
      </c>
      <c r="M237" s="46" t="str">
        <f t="shared" si="4"/>
        <v>#N/A</v>
      </c>
      <c r="N237" s="46" t="str">
        <f>(M237-I237)*((VLOOKUP(B237,'Set Up Employee Data'!A:O,7,FALSE)))</f>
        <v>#N/A</v>
      </c>
      <c r="O237" s="46" t="str">
        <f>(M237-I237)*((VLOOKUP(B237,'Set Up Employee Data'!A:O,8,FALSE)))</f>
        <v>#N/A</v>
      </c>
      <c r="P237" s="46" t="str">
        <f>(M237-I237)*((VLOOKUP(B237,'Set Up Employee Data'!A:O,5,FALSE)))</f>
        <v>#N/A</v>
      </c>
      <c r="Q237" s="46" t="str">
        <f>(M237-I237)*((VLOOKUP(B237,'Set Up Employee Data'!A:O,6,FALSE)))</f>
        <v>#N/A</v>
      </c>
      <c r="R237" s="46">
        <f>IFERROR(((VLOOKUP(B237,'Set Up Employee Data'!A:O,9,FALSE)))+((VLOOKUP(B237,'Set Up Employee Data'!A:O,10,FALSE)))+((VLOOKUP(B237,'Set Up Employee Data'!A:O,11,FALSE)))+((VLOOKUP(B237,'Set Up Employee Data'!A:O,12,FALSE))),0)</f>
        <v>0</v>
      </c>
      <c r="S237" s="46">
        <f>IFERROR(((VLOOKUP(B237,'Set Up Employee Data'!A:O,13,FALSE)))+((VLOOKUP(B237,'Set Up Employee Data'!A:O,14,FALSE)))+((VLOOKUP(B237,'Set Up Employee Data'!A:O,15,FALSE))),0)</f>
        <v>0</v>
      </c>
      <c r="T237" s="46" t="str">
        <f t="shared" si="5"/>
        <v>#N/A</v>
      </c>
      <c r="U237" s="69" t="str">
        <f t="shared" si="6"/>
        <v>#N/A</v>
      </c>
    </row>
    <row r="238" ht="14.25" hidden="1" customHeight="1">
      <c r="A238" s="32"/>
      <c r="B238" s="32"/>
      <c r="C238" s="33" t="str">
        <f>VLOOKUP(B238,'Set Up Employee Data'!A:O,2,FALSE)</f>
        <v>#N/A</v>
      </c>
      <c r="D238" s="33" t="str">
        <f t="shared" si="1"/>
        <v>#N/A</v>
      </c>
      <c r="E238" s="32"/>
      <c r="F238" s="32"/>
      <c r="G238" s="32"/>
      <c r="H238" s="33"/>
      <c r="I238" s="41"/>
      <c r="J238" s="68">
        <f>IFERROR(VLOOKUP(B238,'Set Up Employee Data'!A:O,3,FALSE)/(VLOOKUP(B238,'Set Up Employee Data'!A:O,4,FALSE)),0)</f>
        <v>0</v>
      </c>
      <c r="K238" s="46" t="str">
        <f t="shared" si="2"/>
        <v>#N/A</v>
      </c>
      <c r="L238" s="46" t="str">
        <f t="shared" si="3"/>
        <v>#N/A</v>
      </c>
      <c r="M238" s="46" t="str">
        <f t="shared" si="4"/>
        <v>#N/A</v>
      </c>
      <c r="N238" s="46" t="str">
        <f>(M238-I238)*((VLOOKUP(B238,'Set Up Employee Data'!A:O,7,FALSE)))</f>
        <v>#N/A</v>
      </c>
      <c r="O238" s="46" t="str">
        <f>(M238-I238)*((VLOOKUP(B238,'Set Up Employee Data'!A:O,8,FALSE)))</f>
        <v>#N/A</v>
      </c>
      <c r="P238" s="46" t="str">
        <f>(M238-I238)*((VLOOKUP(B238,'Set Up Employee Data'!A:O,5,FALSE)))</f>
        <v>#N/A</v>
      </c>
      <c r="Q238" s="46" t="str">
        <f>(M238-I238)*((VLOOKUP(B238,'Set Up Employee Data'!A:O,6,FALSE)))</f>
        <v>#N/A</v>
      </c>
      <c r="R238" s="46">
        <f>IFERROR(((VLOOKUP(B238,'Set Up Employee Data'!A:O,9,FALSE)))+((VLOOKUP(B238,'Set Up Employee Data'!A:O,10,FALSE)))+((VLOOKUP(B238,'Set Up Employee Data'!A:O,11,FALSE)))+((VLOOKUP(B238,'Set Up Employee Data'!A:O,12,FALSE))),0)</f>
        <v>0</v>
      </c>
      <c r="S238" s="46">
        <f>IFERROR(((VLOOKUP(B238,'Set Up Employee Data'!A:O,13,FALSE)))+((VLOOKUP(B238,'Set Up Employee Data'!A:O,14,FALSE)))+((VLOOKUP(B238,'Set Up Employee Data'!A:O,15,FALSE))),0)</f>
        <v>0</v>
      </c>
      <c r="T238" s="46" t="str">
        <f t="shared" si="5"/>
        <v>#N/A</v>
      </c>
      <c r="U238" s="69" t="str">
        <f t="shared" si="6"/>
        <v>#N/A</v>
      </c>
    </row>
    <row r="239" ht="14.25" hidden="1" customHeight="1">
      <c r="A239" s="32"/>
      <c r="B239" s="32"/>
      <c r="C239" s="33" t="str">
        <f>VLOOKUP(B239,'Set Up Employee Data'!A:O,2,FALSE)</f>
        <v>#N/A</v>
      </c>
      <c r="D239" s="33" t="str">
        <f t="shared" si="1"/>
        <v>#N/A</v>
      </c>
      <c r="E239" s="32"/>
      <c r="F239" s="32"/>
      <c r="G239" s="32"/>
      <c r="H239" s="33"/>
      <c r="I239" s="41"/>
      <c r="J239" s="68">
        <f>IFERROR(VLOOKUP(B239,'Set Up Employee Data'!A:O,3,FALSE)/(VLOOKUP(B239,'Set Up Employee Data'!A:O,4,FALSE)),0)</f>
        <v>0</v>
      </c>
      <c r="K239" s="46" t="str">
        <f t="shared" si="2"/>
        <v>#N/A</v>
      </c>
      <c r="L239" s="46" t="str">
        <f t="shared" si="3"/>
        <v>#N/A</v>
      </c>
      <c r="M239" s="46" t="str">
        <f t="shared" si="4"/>
        <v>#N/A</v>
      </c>
      <c r="N239" s="46" t="str">
        <f>(M239-I239)*((VLOOKUP(B239,'Set Up Employee Data'!A:O,7,FALSE)))</f>
        <v>#N/A</v>
      </c>
      <c r="O239" s="46" t="str">
        <f>(M239-I239)*((VLOOKUP(B239,'Set Up Employee Data'!A:O,8,FALSE)))</f>
        <v>#N/A</v>
      </c>
      <c r="P239" s="46" t="str">
        <f>(M239-I239)*((VLOOKUP(B239,'Set Up Employee Data'!A:O,5,FALSE)))</f>
        <v>#N/A</v>
      </c>
      <c r="Q239" s="46" t="str">
        <f>(M239-I239)*((VLOOKUP(B239,'Set Up Employee Data'!A:O,6,FALSE)))</f>
        <v>#N/A</v>
      </c>
      <c r="R239" s="46">
        <f>IFERROR(((VLOOKUP(B239,'Set Up Employee Data'!A:O,9,FALSE)))+((VLOOKUP(B239,'Set Up Employee Data'!A:O,10,FALSE)))+((VLOOKUP(B239,'Set Up Employee Data'!A:O,11,FALSE)))+((VLOOKUP(B239,'Set Up Employee Data'!A:O,12,FALSE))),0)</f>
        <v>0</v>
      </c>
      <c r="S239" s="46">
        <f>IFERROR(((VLOOKUP(B239,'Set Up Employee Data'!A:O,13,FALSE)))+((VLOOKUP(B239,'Set Up Employee Data'!A:O,14,FALSE)))+((VLOOKUP(B239,'Set Up Employee Data'!A:O,15,FALSE))),0)</f>
        <v>0</v>
      </c>
      <c r="T239" s="46" t="str">
        <f t="shared" si="5"/>
        <v>#N/A</v>
      </c>
      <c r="U239" s="69" t="str">
        <f t="shared" si="6"/>
        <v>#N/A</v>
      </c>
    </row>
    <row r="240" ht="14.25" hidden="1" customHeight="1">
      <c r="A240" s="32"/>
      <c r="B240" s="32"/>
      <c r="C240" s="33" t="str">
        <f>VLOOKUP(B240,'Set Up Employee Data'!A:O,2,FALSE)</f>
        <v>#N/A</v>
      </c>
      <c r="D240" s="33" t="str">
        <f t="shared" si="1"/>
        <v>#N/A</v>
      </c>
      <c r="E240" s="32"/>
      <c r="F240" s="32"/>
      <c r="G240" s="32"/>
      <c r="H240" s="33"/>
      <c r="I240" s="41"/>
      <c r="J240" s="68">
        <f>IFERROR(VLOOKUP(B240,'Set Up Employee Data'!A:O,3,FALSE)/(VLOOKUP(B240,'Set Up Employee Data'!A:O,4,FALSE)),0)</f>
        <v>0</v>
      </c>
      <c r="K240" s="46" t="str">
        <f t="shared" si="2"/>
        <v>#N/A</v>
      </c>
      <c r="L240" s="46" t="str">
        <f t="shared" si="3"/>
        <v>#N/A</v>
      </c>
      <c r="M240" s="46" t="str">
        <f t="shared" si="4"/>
        <v>#N/A</v>
      </c>
      <c r="N240" s="46" t="str">
        <f>(M240-I240)*((VLOOKUP(B240,'Set Up Employee Data'!A:O,7,FALSE)))</f>
        <v>#N/A</v>
      </c>
      <c r="O240" s="46" t="str">
        <f>(M240-I240)*((VLOOKUP(B240,'Set Up Employee Data'!A:O,8,FALSE)))</f>
        <v>#N/A</v>
      </c>
      <c r="P240" s="46" t="str">
        <f>(M240-I240)*((VLOOKUP(B240,'Set Up Employee Data'!A:O,5,FALSE)))</f>
        <v>#N/A</v>
      </c>
      <c r="Q240" s="46" t="str">
        <f>(M240-I240)*((VLOOKUP(B240,'Set Up Employee Data'!A:O,6,FALSE)))</f>
        <v>#N/A</v>
      </c>
      <c r="R240" s="46">
        <f>IFERROR(((VLOOKUP(B240,'Set Up Employee Data'!A:O,9,FALSE)))+((VLOOKUP(B240,'Set Up Employee Data'!A:O,10,FALSE)))+((VLOOKUP(B240,'Set Up Employee Data'!A:O,11,FALSE)))+((VLOOKUP(B240,'Set Up Employee Data'!A:O,12,FALSE))),0)</f>
        <v>0</v>
      </c>
      <c r="S240" s="46">
        <f>IFERROR(((VLOOKUP(B240,'Set Up Employee Data'!A:O,13,FALSE)))+((VLOOKUP(B240,'Set Up Employee Data'!A:O,14,FALSE)))+((VLOOKUP(B240,'Set Up Employee Data'!A:O,15,FALSE))),0)</f>
        <v>0</v>
      </c>
      <c r="T240" s="46" t="str">
        <f t="shared" si="5"/>
        <v>#N/A</v>
      </c>
      <c r="U240" s="69" t="str">
        <f t="shared" si="6"/>
        <v>#N/A</v>
      </c>
    </row>
    <row r="241" ht="14.25" hidden="1" customHeight="1">
      <c r="A241" s="32"/>
      <c r="B241" s="32"/>
      <c r="C241" s="33" t="str">
        <f>VLOOKUP(B241,'Set Up Employee Data'!A:O,2,FALSE)</f>
        <v>#N/A</v>
      </c>
      <c r="D241" s="33" t="str">
        <f t="shared" si="1"/>
        <v>#N/A</v>
      </c>
      <c r="E241" s="32"/>
      <c r="F241" s="32"/>
      <c r="G241" s="32"/>
      <c r="H241" s="33"/>
      <c r="I241" s="41"/>
      <c r="J241" s="68">
        <f>IFERROR(VLOOKUP(B241,'Set Up Employee Data'!A:O,3,FALSE)/(VLOOKUP(B241,'Set Up Employee Data'!A:O,4,FALSE)),0)</f>
        <v>0</v>
      </c>
      <c r="K241" s="46" t="str">
        <f t="shared" si="2"/>
        <v>#N/A</v>
      </c>
      <c r="L241" s="46" t="str">
        <f t="shared" si="3"/>
        <v>#N/A</v>
      </c>
      <c r="M241" s="46" t="str">
        <f t="shared" si="4"/>
        <v>#N/A</v>
      </c>
      <c r="N241" s="46" t="str">
        <f>(M241-I241)*((VLOOKUP(B241,'Set Up Employee Data'!A:O,7,FALSE)))</f>
        <v>#N/A</v>
      </c>
      <c r="O241" s="46" t="str">
        <f>(M241-I241)*((VLOOKUP(B241,'Set Up Employee Data'!A:O,8,FALSE)))</f>
        <v>#N/A</v>
      </c>
      <c r="P241" s="46" t="str">
        <f>(M241-I241)*((VLOOKUP(B241,'Set Up Employee Data'!A:O,5,FALSE)))</f>
        <v>#N/A</v>
      </c>
      <c r="Q241" s="46" t="str">
        <f>(M241-I241)*((VLOOKUP(B241,'Set Up Employee Data'!A:O,6,FALSE)))</f>
        <v>#N/A</v>
      </c>
      <c r="R241" s="46">
        <f>IFERROR(((VLOOKUP(B241,'Set Up Employee Data'!A:O,9,FALSE)))+((VLOOKUP(B241,'Set Up Employee Data'!A:O,10,FALSE)))+((VLOOKUP(B241,'Set Up Employee Data'!A:O,11,FALSE)))+((VLOOKUP(B241,'Set Up Employee Data'!A:O,12,FALSE))),0)</f>
        <v>0</v>
      </c>
      <c r="S241" s="46">
        <f>IFERROR(((VLOOKUP(B241,'Set Up Employee Data'!A:O,13,FALSE)))+((VLOOKUP(B241,'Set Up Employee Data'!A:O,14,FALSE)))+((VLOOKUP(B241,'Set Up Employee Data'!A:O,15,FALSE))),0)</f>
        <v>0</v>
      </c>
      <c r="T241" s="46" t="str">
        <f t="shared" si="5"/>
        <v>#N/A</v>
      </c>
      <c r="U241" s="69" t="str">
        <f t="shared" si="6"/>
        <v>#N/A</v>
      </c>
    </row>
    <row r="242" ht="14.25" hidden="1" customHeight="1">
      <c r="A242" s="32"/>
      <c r="B242" s="32"/>
      <c r="C242" s="33" t="str">
        <f>VLOOKUP(B242,'Set Up Employee Data'!A:O,2,FALSE)</f>
        <v>#N/A</v>
      </c>
      <c r="D242" s="33" t="str">
        <f t="shared" si="1"/>
        <v>#N/A</v>
      </c>
      <c r="E242" s="32"/>
      <c r="F242" s="32"/>
      <c r="G242" s="32"/>
      <c r="H242" s="33"/>
      <c r="I242" s="41"/>
      <c r="J242" s="68">
        <f>IFERROR(VLOOKUP(B242,'Set Up Employee Data'!A:O,3,FALSE)/(VLOOKUP(B242,'Set Up Employee Data'!A:O,4,FALSE)),0)</f>
        <v>0</v>
      </c>
      <c r="K242" s="46" t="str">
        <f t="shared" si="2"/>
        <v>#N/A</v>
      </c>
      <c r="L242" s="46" t="str">
        <f t="shared" si="3"/>
        <v>#N/A</v>
      </c>
      <c r="M242" s="46" t="str">
        <f t="shared" si="4"/>
        <v>#N/A</v>
      </c>
      <c r="N242" s="46" t="str">
        <f>(M242-I242)*((VLOOKUP(B242,'Set Up Employee Data'!A:O,7,FALSE)))</f>
        <v>#N/A</v>
      </c>
      <c r="O242" s="46" t="str">
        <f>(M242-I242)*((VLOOKUP(B242,'Set Up Employee Data'!A:O,8,FALSE)))</f>
        <v>#N/A</v>
      </c>
      <c r="P242" s="46" t="str">
        <f>(M242-I242)*((VLOOKUP(B242,'Set Up Employee Data'!A:O,5,FALSE)))</f>
        <v>#N/A</v>
      </c>
      <c r="Q242" s="46" t="str">
        <f>(M242-I242)*((VLOOKUP(B242,'Set Up Employee Data'!A:O,6,FALSE)))</f>
        <v>#N/A</v>
      </c>
      <c r="R242" s="46">
        <f>IFERROR(((VLOOKUP(B242,'Set Up Employee Data'!A:O,9,FALSE)))+((VLOOKUP(B242,'Set Up Employee Data'!A:O,10,FALSE)))+((VLOOKUP(B242,'Set Up Employee Data'!A:O,11,FALSE)))+((VLOOKUP(B242,'Set Up Employee Data'!A:O,12,FALSE))),0)</f>
        <v>0</v>
      </c>
      <c r="S242" s="46">
        <f>IFERROR(((VLOOKUP(B242,'Set Up Employee Data'!A:O,13,FALSE)))+((VLOOKUP(B242,'Set Up Employee Data'!A:O,14,FALSE)))+((VLOOKUP(B242,'Set Up Employee Data'!A:O,15,FALSE))),0)</f>
        <v>0</v>
      </c>
      <c r="T242" s="46" t="str">
        <f t="shared" si="5"/>
        <v>#N/A</v>
      </c>
      <c r="U242" s="69" t="str">
        <f t="shared" si="6"/>
        <v>#N/A</v>
      </c>
    </row>
    <row r="243" ht="14.25" hidden="1" customHeight="1">
      <c r="A243" s="32"/>
      <c r="B243" s="32"/>
      <c r="C243" s="33" t="str">
        <f>VLOOKUP(B243,'Set Up Employee Data'!A:O,2,FALSE)</f>
        <v>#N/A</v>
      </c>
      <c r="D243" s="33" t="str">
        <f t="shared" si="1"/>
        <v>#N/A</v>
      </c>
      <c r="E243" s="32"/>
      <c r="F243" s="32"/>
      <c r="G243" s="32"/>
      <c r="H243" s="33"/>
      <c r="I243" s="41"/>
      <c r="J243" s="68">
        <f>IFERROR(VLOOKUP(B243,'Set Up Employee Data'!A:O,3,FALSE)/(VLOOKUP(B243,'Set Up Employee Data'!A:O,4,FALSE)),0)</f>
        <v>0</v>
      </c>
      <c r="K243" s="46" t="str">
        <f t="shared" si="2"/>
        <v>#N/A</v>
      </c>
      <c r="L243" s="46" t="str">
        <f t="shared" si="3"/>
        <v>#N/A</v>
      </c>
      <c r="M243" s="46" t="str">
        <f t="shared" si="4"/>
        <v>#N/A</v>
      </c>
      <c r="N243" s="46" t="str">
        <f>(M243-I243)*((VLOOKUP(B243,'Set Up Employee Data'!A:O,7,FALSE)))</f>
        <v>#N/A</v>
      </c>
      <c r="O243" s="46" t="str">
        <f>(M243-I243)*((VLOOKUP(B243,'Set Up Employee Data'!A:O,8,FALSE)))</f>
        <v>#N/A</v>
      </c>
      <c r="P243" s="46" t="str">
        <f>(M243-I243)*((VLOOKUP(B243,'Set Up Employee Data'!A:O,5,FALSE)))</f>
        <v>#N/A</v>
      </c>
      <c r="Q243" s="46" t="str">
        <f>(M243-I243)*((VLOOKUP(B243,'Set Up Employee Data'!A:O,6,FALSE)))</f>
        <v>#N/A</v>
      </c>
      <c r="R243" s="46">
        <f>IFERROR(((VLOOKUP(B243,'Set Up Employee Data'!A:O,9,FALSE)))+((VLOOKUP(B243,'Set Up Employee Data'!A:O,10,FALSE)))+((VLOOKUP(B243,'Set Up Employee Data'!A:O,11,FALSE)))+((VLOOKUP(B243,'Set Up Employee Data'!A:O,12,FALSE))),0)</f>
        <v>0</v>
      </c>
      <c r="S243" s="46">
        <f>IFERROR(((VLOOKUP(B243,'Set Up Employee Data'!A:O,13,FALSE)))+((VLOOKUP(B243,'Set Up Employee Data'!A:O,14,FALSE)))+((VLOOKUP(B243,'Set Up Employee Data'!A:O,15,FALSE))),0)</f>
        <v>0</v>
      </c>
      <c r="T243" s="46" t="str">
        <f t="shared" si="5"/>
        <v>#N/A</v>
      </c>
      <c r="U243" s="69" t="str">
        <f t="shared" si="6"/>
        <v>#N/A</v>
      </c>
    </row>
    <row r="244" ht="14.25" hidden="1" customHeight="1">
      <c r="A244" s="32"/>
      <c r="B244" s="32"/>
      <c r="C244" s="33" t="str">
        <f>VLOOKUP(B244,'Set Up Employee Data'!A:O,2,FALSE)</f>
        <v>#N/A</v>
      </c>
      <c r="D244" s="33" t="str">
        <f t="shared" si="1"/>
        <v>#N/A</v>
      </c>
      <c r="E244" s="32"/>
      <c r="F244" s="32"/>
      <c r="G244" s="32"/>
      <c r="H244" s="33"/>
      <c r="I244" s="41"/>
      <c r="J244" s="68">
        <f>IFERROR(VLOOKUP(B244,'Set Up Employee Data'!A:O,3,FALSE)/(VLOOKUP(B244,'Set Up Employee Data'!A:O,4,FALSE)),0)</f>
        <v>0</v>
      </c>
      <c r="K244" s="46" t="str">
        <f t="shared" si="2"/>
        <v>#N/A</v>
      </c>
      <c r="L244" s="46" t="str">
        <f t="shared" si="3"/>
        <v>#N/A</v>
      </c>
      <c r="M244" s="46" t="str">
        <f t="shared" si="4"/>
        <v>#N/A</v>
      </c>
      <c r="N244" s="46" t="str">
        <f>(M244-I244)*((VLOOKUP(B244,'Set Up Employee Data'!A:O,7,FALSE)))</f>
        <v>#N/A</v>
      </c>
      <c r="O244" s="46" t="str">
        <f>(M244-I244)*((VLOOKUP(B244,'Set Up Employee Data'!A:O,8,FALSE)))</f>
        <v>#N/A</v>
      </c>
      <c r="P244" s="46" t="str">
        <f>(M244-I244)*((VLOOKUP(B244,'Set Up Employee Data'!A:O,5,FALSE)))</f>
        <v>#N/A</v>
      </c>
      <c r="Q244" s="46" t="str">
        <f>(M244-I244)*((VLOOKUP(B244,'Set Up Employee Data'!A:O,6,FALSE)))</f>
        <v>#N/A</v>
      </c>
      <c r="R244" s="46">
        <f>IFERROR(((VLOOKUP(B244,'Set Up Employee Data'!A:O,9,FALSE)))+((VLOOKUP(B244,'Set Up Employee Data'!A:O,10,FALSE)))+((VLOOKUP(B244,'Set Up Employee Data'!A:O,11,FALSE)))+((VLOOKUP(B244,'Set Up Employee Data'!A:O,12,FALSE))),0)</f>
        <v>0</v>
      </c>
      <c r="S244" s="46">
        <f>IFERROR(((VLOOKUP(B244,'Set Up Employee Data'!A:O,13,FALSE)))+((VLOOKUP(B244,'Set Up Employee Data'!A:O,14,FALSE)))+((VLOOKUP(B244,'Set Up Employee Data'!A:O,15,FALSE))),0)</f>
        <v>0</v>
      </c>
      <c r="T244" s="46" t="str">
        <f t="shared" si="5"/>
        <v>#N/A</v>
      </c>
      <c r="U244" s="69" t="str">
        <f t="shared" si="6"/>
        <v>#N/A</v>
      </c>
    </row>
    <row r="245" ht="14.25" hidden="1" customHeight="1">
      <c r="A245" s="32"/>
      <c r="B245" s="32"/>
      <c r="C245" s="33" t="str">
        <f>VLOOKUP(B245,'Set Up Employee Data'!A:O,2,FALSE)</f>
        <v>#N/A</v>
      </c>
      <c r="D245" s="33" t="str">
        <f t="shared" si="1"/>
        <v>#N/A</v>
      </c>
      <c r="E245" s="32"/>
      <c r="F245" s="32"/>
      <c r="G245" s="32"/>
      <c r="H245" s="33"/>
      <c r="I245" s="41"/>
      <c r="J245" s="68">
        <f>IFERROR(VLOOKUP(B245,'Set Up Employee Data'!A:O,3,FALSE)/(VLOOKUP(B245,'Set Up Employee Data'!A:O,4,FALSE)),0)</f>
        <v>0</v>
      </c>
      <c r="K245" s="46" t="str">
        <f t="shared" si="2"/>
        <v>#N/A</v>
      </c>
      <c r="L245" s="46" t="str">
        <f t="shared" si="3"/>
        <v>#N/A</v>
      </c>
      <c r="M245" s="46" t="str">
        <f t="shared" si="4"/>
        <v>#N/A</v>
      </c>
      <c r="N245" s="46" t="str">
        <f>(M245-I245)*((VLOOKUP(B245,'Set Up Employee Data'!A:O,7,FALSE)))</f>
        <v>#N/A</v>
      </c>
      <c r="O245" s="46" t="str">
        <f>(M245-I245)*((VLOOKUP(B245,'Set Up Employee Data'!A:O,8,FALSE)))</f>
        <v>#N/A</v>
      </c>
      <c r="P245" s="46" t="str">
        <f>(M245-I245)*((VLOOKUP(B245,'Set Up Employee Data'!A:O,5,FALSE)))</f>
        <v>#N/A</v>
      </c>
      <c r="Q245" s="46" t="str">
        <f>(M245-I245)*((VLOOKUP(B245,'Set Up Employee Data'!A:O,6,FALSE)))</f>
        <v>#N/A</v>
      </c>
      <c r="R245" s="46">
        <f>IFERROR(((VLOOKUP(B245,'Set Up Employee Data'!A:O,9,FALSE)))+((VLOOKUP(B245,'Set Up Employee Data'!A:O,10,FALSE)))+((VLOOKUP(B245,'Set Up Employee Data'!A:O,11,FALSE)))+((VLOOKUP(B245,'Set Up Employee Data'!A:O,12,FALSE))),0)</f>
        <v>0</v>
      </c>
      <c r="S245" s="46">
        <f>IFERROR(((VLOOKUP(B245,'Set Up Employee Data'!A:O,13,FALSE)))+((VLOOKUP(B245,'Set Up Employee Data'!A:O,14,FALSE)))+((VLOOKUP(B245,'Set Up Employee Data'!A:O,15,FALSE))),0)</f>
        <v>0</v>
      </c>
      <c r="T245" s="46" t="str">
        <f t="shared" si="5"/>
        <v>#N/A</v>
      </c>
      <c r="U245" s="69" t="str">
        <f t="shared" si="6"/>
        <v>#N/A</v>
      </c>
    </row>
    <row r="246" ht="14.25" hidden="1" customHeight="1">
      <c r="A246" s="32"/>
      <c r="B246" s="32"/>
      <c r="C246" s="33" t="str">
        <f>VLOOKUP(B246,'Set Up Employee Data'!A:O,2,FALSE)</f>
        <v>#N/A</v>
      </c>
      <c r="D246" s="33" t="str">
        <f t="shared" si="1"/>
        <v>#N/A</v>
      </c>
      <c r="E246" s="32"/>
      <c r="F246" s="32"/>
      <c r="G246" s="32"/>
      <c r="H246" s="33"/>
      <c r="I246" s="41"/>
      <c r="J246" s="68">
        <f>IFERROR(VLOOKUP(B246,'Set Up Employee Data'!A:O,3,FALSE)/(VLOOKUP(B246,'Set Up Employee Data'!A:O,4,FALSE)),0)</f>
        <v>0</v>
      </c>
      <c r="K246" s="46" t="str">
        <f t="shared" si="2"/>
        <v>#N/A</v>
      </c>
      <c r="L246" s="46" t="str">
        <f t="shared" si="3"/>
        <v>#N/A</v>
      </c>
      <c r="M246" s="46" t="str">
        <f t="shared" si="4"/>
        <v>#N/A</v>
      </c>
      <c r="N246" s="46" t="str">
        <f>(M246-I246)*((VLOOKUP(B246,'Set Up Employee Data'!A:O,7,FALSE)))</f>
        <v>#N/A</v>
      </c>
      <c r="O246" s="46" t="str">
        <f>(M246-I246)*((VLOOKUP(B246,'Set Up Employee Data'!A:O,8,FALSE)))</f>
        <v>#N/A</v>
      </c>
      <c r="P246" s="46" t="str">
        <f>(M246-I246)*((VLOOKUP(B246,'Set Up Employee Data'!A:O,5,FALSE)))</f>
        <v>#N/A</v>
      </c>
      <c r="Q246" s="46" t="str">
        <f>(M246-I246)*((VLOOKUP(B246,'Set Up Employee Data'!A:O,6,FALSE)))</f>
        <v>#N/A</v>
      </c>
      <c r="R246" s="46">
        <f>IFERROR(((VLOOKUP(B246,'Set Up Employee Data'!A:O,9,FALSE)))+((VLOOKUP(B246,'Set Up Employee Data'!A:O,10,FALSE)))+((VLOOKUP(B246,'Set Up Employee Data'!A:O,11,FALSE)))+((VLOOKUP(B246,'Set Up Employee Data'!A:O,12,FALSE))),0)</f>
        <v>0</v>
      </c>
      <c r="S246" s="46">
        <f>IFERROR(((VLOOKUP(B246,'Set Up Employee Data'!A:O,13,FALSE)))+((VLOOKUP(B246,'Set Up Employee Data'!A:O,14,FALSE)))+((VLOOKUP(B246,'Set Up Employee Data'!A:O,15,FALSE))),0)</f>
        <v>0</v>
      </c>
      <c r="T246" s="46" t="str">
        <f t="shared" si="5"/>
        <v>#N/A</v>
      </c>
      <c r="U246" s="69" t="str">
        <f t="shared" si="6"/>
        <v>#N/A</v>
      </c>
    </row>
    <row r="247" ht="14.25" hidden="1" customHeight="1">
      <c r="A247" s="32"/>
      <c r="B247" s="32"/>
      <c r="C247" s="33" t="str">
        <f>VLOOKUP(B247,'Set Up Employee Data'!A:O,2,FALSE)</f>
        <v>#N/A</v>
      </c>
      <c r="D247" s="33" t="str">
        <f t="shared" si="1"/>
        <v>#N/A</v>
      </c>
      <c r="E247" s="32"/>
      <c r="F247" s="32"/>
      <c r="G247" s="32"/>
      <c r="H247" s="33"/>
      <c r="I247" s="41"/>
      <c r="J247" s="68">
        <f>IFERROR(VLOOKUP(B247,'Set Up Employee Data'!A:O,3,FALSE)/(VLOOKUP(B247,'Set Up Employee Data'!A:O,4,FALSE)),0)</f>
        <v>0</v>
      </c>
      <c r="K247" s="46" t="str">
        <f t="shared" si="2"/>
        <v>#N/A</v>
      </c>
      <c r="L247" s="46" t="str">
        <f t="shared" si="3"/>
        <v>#N/A</v>
      </c>
      <c r="M247" s="46" t="str">
        <f t="shared" si="4"/>
        <v>#N/A</v>
      </c>
      <c r="N247" s="46" t="str">
        <f>(M247-I247)*((VLOOKUP(B247,'Set Up Employee Data'!A:O,7,FALSE)))</f>
        <v>#N/A</v>
      </c>
      <c r="O247" s="46" t="str">
        <f>(M247-I247)*((VLOOKUP(B247,'Set Up Employee Data'!A:O,8,FALSE)))</f>
        <v>#N/A</v>
      </c>
      <c r="P247" s="46" t="str">
        <f>(M247-I247)*((VLOOKUP(B247,'Set Up Employee Data'!A:O,5,FALSE)))</f>
        <v>#N/A</v>
      </c>
      <c r="Q247" s="46" t="str">
        <f>(M247-I247)*((VLOOKUP(B247,'Set Up Employee Data'!A:O,6,FALSE)))</f>
        <v>#N/A</v>
      </c>
      <c r="R247" s="46">
        <f>IFERROR(((VLOOKUP(B247,'Set Up Employee Data'!A:O,9,FALSE)))+((VLOOKUP(B247,'Set Up Employee Data'!A:O,10,FALSE)))+((VLOOKUP(B247,'Set Up Employee Data'!A:O,11,FALSE)))+((VLOOKUP(B247,'Set Up Employee Data'!A:O,12,FALSE))),0)</f>
        <v>0</v>
      </c>
      <c r="S247" s="46">
        <f>IFERROR(((VLOOKUP(B247,'Set Up Employee Data'!A:O,13,FALSE)))+((VLOOKUP(B247,'Set Up Employee Data'!A:O,14,FALSE)))+((VLOOKUP(B247,'Set Up Employee Data'!A:O,15,FALSE))),0)</f>
        <v>0</v>
      </c>
      <c r="T247" s="46" t="str">
        <f t="shared" si="5"/>
        <v>#N/A</v>
      </c>
      <c r="U247" s="69" t="str">
        <f t="shared" si="6"/>
        <v>#N/A</v>
      </c>
    </row>
    <row r="248" ht="14.25" hidden="1" customHeight="1">
      <c r="A248" s="32"/>
      <c r="B248" s="32"/>
      <c r="C248" s="33" t="str">
        <f>VLOOKUP(B248,'Set Up Employee Data'!A:O,2,FALSE)</f>
        <v>#N/A</v>
      </c>
      <c r="D248" s="33" t="str">
        <f t="shared" si="1"/>
        <v>#N/A</v>
      </c>
      <c r="E248" s="32"/>
      <c r="F248" s="32"/>
      <c r="G248" s="32"/>
      <c r="H248" s="33"/>
      <c r="I248" s="41"/>
      <c r="J248" s="68">
        <f>IFERROR(VLOOKUP(B248,'Set Up Employee Data'!A:O,3,FALSE)/(VLOOKUP(B248,'Set Up Employee Data'!A:O,4,FALSE)),0)</f>
        <v>0</v>
      </c>
      <c r="K248" s="46" t="str">
        <f t="shared" si="2"/>
        <v>#N/A</v>
      </c>
      <c r="L248" s="46" t="str">
        <f t="shared" si="3"/>
        <v>#N/A</v>
      </c>
      <c r="M248" s="46" t="str">
        <f t="shared" si="4"/>
        <v>#N/A</v>
      </c>
      <c r="N248" s="46" t="str">
        <f>(M248-I248)*((VLOOKUP(B248,'Set Up Employee Data'!A:O,7,FALSE)))</f>
        <v>#N/A</v>
      </c>
      <c r="O248" s="46" t="str">
        <f>(M248-I248)*((VLOOKUP(B248,'Set Up Employee Data'!A:O,8,FALSE)))</f>
        <v>#N/A</v>
      </c>
      <c r="P248" s="46" t="str">
        <f>(M248-I248)*((VLOOKUP(B248,'Set Up Employee Data'!A:O,5,FALSE)))</f>
        <v>#N/A</v>
      </c>
      <c r="Q248" s="46" t="str">
        <f>(M248-I248)*((VLOOKUP(B248,'Set Up Employee Data'!A:O,6,FALSE)))</f>
        <v>#N/A</v>
      </c>
      <c r="R248" s="46">
        <f>IFERROR(((VLOOKUP(B248,'Set Up Employee Data'!A:O,9,FALSE)))+((VLOOKUP(B248,'Set Up Employee Data'!A:O,10,FALSE)))+((VLOOKUP(B248,'Set Up Employee Data'!A:O,11,FALSE)))+((VLOOKUP(B248,'Set Up Employee Data'!A:O,12,FALSE))),0)</f>
        <v>0</v>
      </c>
      <c r="S248" s="46">
        <f>IFERROR(((VLOOKUP(B248,'Set Up Employee Data'!A:O,13,FALSE)))+((VLOOKUP(B248,'Set Up Employee Data'!A:O,14,FALSE)))+((VLOOKUP(B248,'Set Up Employee Data'!A:O,15,FALSE))),0)</f>
        <v>0</v>
      </c>
      <c r="T248" s="46" t="str">
        <f t="shared" si="5"/>
        <v>#N/A</v>
      </c>
      <c r="U248" s="69" t="str">
        <f t="shared" si="6"/>
        <v>#N/A</v>
      </c>
    </row>
    <row r="249" ht="14.25" hidden="1" customHeight="1">
      <c r="A249" s="32"/>
      <c r="B249" s="32"/>
      <c r="C249" s="33" t="str">
        <f>VLOOKUP(B249,'Set Up Employee Data'!A:O,2,FALSE)</f>
        <v>#N/A</v>
      </c>
      <c r="D249" s="33" t="str">
        <f t="shared" si="1"/>
        <v>#N/A</v>
      </c>
      <c r="E249" s="32"/>
      <c r="F249" s="32"/>
      <c r="G249" s="32"/>
      <c r="H249" s="33"/>
      <c r="I249" s="41"/>
      <c r="J249" s="68">
        <f>IFERROR(VLOOKUP(B249,'Set Up Employee Data'!A:O,3,FALSE)/(VLOOKUP(B249,'Set Up Employee Data'!A:O,4,FALSE)),0)</f>
        <v>0</v>
      </c>
      <c r="K249" s="46" t="str">
        <f t="shared" si="2"/>
        <v>#N/A</v>
      </c>
      <c r="L249" s="46" t="str">
        <f t="shared" si="3"/>
        <v>#N/A</v>
      </c>
      <c r="M249" s="46" t="str">
        <f t="shared" si="4"/>
        <v>#N/A</v>
      </c>
      <c r="N249" s="46" t="str">
        <f>(M249-I249)*((VLOOKUP(B249,'Set Up Employee Data'!A:O,7,FALSE)))</f>
        <v>#N/A</v>
      </c>
      <c r="O249" s="46" t="str">
        <f>(M249-I249)*((VLOOKUP(B249,'Set Up Employee Data'!A:O,8,FALSE)))</f>
        <v>#N/A</v>
      </c>
      <c r="P249" s="46" t="str">
        <f>(M249-I249)*((VLOOKUP(B249,'Set Up Employee Data'!A:O,5,FALSE)))</f>
        <v>#N/A</v>
      </c>
      <c r="Q249" s="46" t="str">
        <f>(M249-I249)*((VLOOKUP(B249,'Set Up Employee Data'!A:O,6,FALSE)))</f>
        <v>#N/A</v>
      </c>
      <c r="R249" s="46">
        <f>IFERROR(((VLOOKUP(B249,'Set Up Employee Data'!A:O,9,FALSE)))+((VLOOKUP(B249,'Set Up Employee Data'!A:O,10,FALSE)))+((VLOOKUP(B249,'Set Up Employee Data'!A:O,11,FALSE)))+((VLOOKUP(B249,'Set Up Employee Data'!A:O,12,FALSE))),0)</f>
        <v>0</v>
      </c>
      <c r="S249" s="46">
        <f>IFERROR(((VLOOKUP(B249,'Set Up Employee Data'!A:O,13,FALSE)))+((VLOOKUP(B249,'Set Up Employee Data'!A:O,14,FALSE)))+((VLOOKUP(B249,'Set Up Employee Data'!A:O,15,FALSE))),0)</f>
        <v>0</v>
      </c>
      <c r="T249" s="46" t="str">
        <f t="shared" si="5"/>
        <v>#N/A</v>
      </c>
      <c r="U249" s="69" t="str">
        <f t="shared" si="6"/>
        <v>#N/A</v>
      </c>
    </row>
    <row r="250" ht="14.25" hidden="1" customHeight="1">
      <c r="A250" s="32"/>
      <c r="B250" s="32"/>
      <c r="C250" s="33" t="str">
        <f>VLOOKUP(B250,'Set Up Employee Data'!A:O,2,FALSE)</f>
        <v>#N/A</v>
      </c>
      <c r="D250" s="33" t="str">
        <f t="shared" si="1"/>
        <v>#N/A</v>
      </c>
      <c r="E250" s="32"/>
      <c r="F250" s="32"/>
      <c r="G250" s="32"/>
      <c r="H250" s="33"/>
      <c r="I250" s="41"/>
      <c r="J250" s="68">
        <f>IFERROR(VLOOKUP(B250,'Set Up Employee Data'!A:O,3,FALSE)/(VLOOKUP(B250,'Set Up Employee Data'!A:O,4,FALSE)),0)</f>
        <v>0</v>
      </c>
      <c r="K250" s="46" t="str">
        <f t="shared" si="2"/>
        <v>#N/A</v>
      </c>
      <c r="L250" s="46" t="str">
        <f t="shared" si="3"/>
        <v>#N/A</v>
      </c>
      <c r="M250" s="46" t="str">
        <f t="shared" si="4"/>
        <v>#N/A</v>
      </c>
      <c r="N250" s="46" t="str">
        <f>(M250-I250)*((VLOOKUP(B250,'Set Up Employee Data'!A:O,7,FALSE)))</f>
        <v>#N/A</v>
      </c>
      <c r="O250" s="46" t="str">
        <f>(M250-I250)*((VLOOKUP(B250,'Set Up Employee Data'!A:O,8,FALSE)))</f>
        <v>#N/A</v>
      </c>
      <c r="P250" s="46" t="str">
        <f>(M250-I250)*((VLOOKUP(B250,'Set Up Employee Data'!A:O,5,FALSE)))</f>
        <v>#N/A</v>
      </c>
      <c r="Q250" s="46" t="str">
        <f>(M250-I250)*((VLOOKUP(B250,'Set Up Employee Data'!A:O,6,FALSE)))</f>
        <v>#N/A</v>
      </c>
      <c r="R250" s="46">
        <f>IFERROR(((VLOOKUP(B250,'Set Up Employee Data'!A:O,9,FALSE)))+((VLOOKUP(B250,'Set Up Employee Data'!A:O,10,FALSE)))+((VLOOKUP(B250,'Set Up Employee Data'!A:O,11,FALSE)))+((VLOOKUP(B250,'Set Up Employee Data'!A:O,12,FALSE))),0)</f>
        <v>0</v>
      </c>
      <c r="S250" s="46">
        <f>IFERROR(((VLOOKUP(B250,'Set Up Employee Data'!A:O,13,FALSE)))+((VLOOKUP(B250,'Set Up Employee Data'!A:O,14,FALSE)))+((VLOOKUP(B250,'Set Up Employee Data'!A:O,15,FALSE))),0)</f>
        <v>0</v>
      </c>
      <c r="T250" s="46" t="str">
        <f t="shared" si="5"/>
        <v>#N/A</v>
      </c>
      <c r="U250" s="69" t="str">
        <f t="shared" si="6"/>
        <v>#N/A</v>
      </c>
    </row>
    <row r="251" ht="14.25" hidden="1" customHeight="1">
      <c r="A251" s="32"/>
      <c r="B251" s="32"/>
      <c r="C251" s="33" t="str">
        <f>VLOOKUP(B251,'Set Up Employee Data'!A:O,2,FALSE)</f>
        <v>#N/A</v>
      </c>
      <c r="D251" s="33" t="str">
        <f t="shared" si="1"/>
        <v>#N/A</v>
      </c>
      <c r="E251" s="32"/>
      <c r="F251" s="32"/>
      <c r="G251" s="32"/>
      <c r="H251" s="33"/>
      <c r="I251" s="41"/>
      <c r="J251" s="68">
        <f>IFERROR(VLOOKUP(B251,'Set Up Employee Data'!A:O,3,FALSE)/(VLOOKUP(B251,'Set Up Employee Data'!A:O,4,FALSE)),0)</f>
        <v>0</v>
      </c>
      <c r="K251" s="46" t="str">
        <f t="shared" si="2"/>
        <v>#N/A</v>
      </c>
      <c r="L251" s="46" t="str">
        <f t="shared" si="3"/>
        <v>#N/A</v>
      </c>
      <c r="M251" s="46" t="str">
        <f t="shared" si="4"/>
        <v>#N/A</v>
      </c>
      <c r="N251" s="46" t="str">
        <f>(M251-I251)*((VLOOKUP(B251,'Set Up Employee Data'!A:O,7,FALSE)))</f>
        <v>#N/A</v>
      </c>
      <c r="O251" s="46" t="str">
        <f>(M251-I251)*((VLOOKUP(B251,'Set Up Employee Data'!A:O,8,FALSE)))</f>
        <v>#N/A</v>
      </c>
      <c r="P251" s="46" t="str">
        <f>(M251-I251)*((VLOOKUP(B251,'Set Up Employee Data'!A:O,5,FALSE)))</f>
        <v>#N/A</v>
      </c>
      <c r="Q251" s="46" t="str">
        <f>(M251-I251)*((VLOOKUP(B251,'Set Up Employee Data'!A:O,6,FALSE)))</f>
        <v>#N/A</v>
      </c>
      <c r="R251" s="46">
        <f>IFERROR(((VLOOKUP(B251,'Set Up Employee Data'!A:O,9,FALSE)))+((VLOOKUP(B251,'Set Up Employee Data'!A:O,10,FALSE)))+((VLOOKUP(B251,'Set Up Employee Data'!A:O,11,FALSE)))+((VLOOKUP(B251,'Set Up Employee Data'!A:O,12,FALSE))),0)</f>
        <v>0</v>
      </c>
      <c r="S251" s="46">
        <f>IFERROR(((VLOOKUP(B251,'Set Up Employee Data'!A:O,13,FALSE)))+((VLOOKUP(B251,'Set Up Employee Data'!A:O,14,FALSE)))+((VLOOKUP(B251,'Set Up Employee Data'!A:O,15,FALSE))),0)</f>
        <v>0</v>
      </c>
      <c r="T251" s="46" t="str">
        <f t="shared" si="5"/>
        <v>#N/A</v>
      </c>
      <c r="U251" s="69" t="str">
        <f t="shared" si="6"/>
        <v>#N/A</v>
      </c>
    </row>
    <row r="252" ht="14.25" hidden="1" customHeight="1">
      <c r="A252" s="32"/>
      <c r="B252" s="32"/>
      <c r="C252" s="33" t="str">
        <f>VLOOKUP(B252,'Set Up Employee Data'!A:O,2,FALSE)</f>
        <v>#N/A</v>
      </c>
      <c r="D252" s="33" t="str">
        <f t="shared" si="1"/>
        <v>#N/A</v>
      </c>
      <c r="E252" s="32"/>
      <c r="F252" s="32"/>
      <c r="G252" s="32"/>
      <c r="H252" s="33"/>
      <c r="I252" s="41"/>
      <c r="J252" s="68">
        <f>IFERROR(VLOOKUP(B252,'Set Up Employee Data'!A:O,3,FALSE)/(VLOOKUP(B252,'Set Up Employee Data'!A:O,4,FALSE)),0)</f>
        <v>0</v>
      </c>
      <c r="K252" s="46" t="str">
        <f t="shared" si="2"/>
        <v>#N/A</v>
      </c>
      <c r="L252" s="46" t="str">
        <f t="shared" si="3"/>
        <v>#N/A</v>
      </c>
      <c r="M252" s="46" t="str">
        <f t="shared" si="4"/>
        <v>#N/A</v>
      </c>
      <c r="N252" s="46" t="str">
        <f>(M252-I252)*((VLOOKUP(B252,'Set Up Employee Data'!A:O,7,FALSE)))</f>
        <v>#N/A</v>
      </c>
      <c r="O252" s="46" t="str">
        <f>(M252-I252)*((VLOOKUP(B252,'Set Up Employee Data'!A:O,8,FALSE)))</f>
        <v>#N/A</v>
      </c>
      <c r="P252" s="46" t="str">
        <f>(M252-I252)*((VLOOKUP(B252,'Set Up Employee Data'!A:O,5,FALSE)))</f>
        <v>#N/A</v>
      </c>
      <c r="Q252" s="46" t="str">
        <f>(M252-I252)*((VLOOKUP(B252,'Set Up Employee Data'!A:O,6,FALSE)))</f>
        <v>#N/A</v>
      </c>
      <c r="R252" s="46">
        <f>IFERROR(((VLOOKUP(B252,'Set Up Employee Data'!A:O,9,FALSE)))+((VLOOKUP(B252,'Set Up Employee Data'!A:O,10,FALSE)))+((VLOOKUP(B252,'Set Up Employee Data'!A:O,11,FALSE)))+((VLOOKUP(B252,'Set Up Employee Data'!A:O,12,FALSE))),0)</f>
        <v>0</v>
      </c>
      <c r="S252" s="46">
        <f>IFERROR(((VLOOKUP(B252,'Set Up Employee Data'!A:O,13,FALSE)))+((VLOOKUP(B252,'Set Up Employee Data'!A:O,14,FALSE)))+((VLOOKUP(B252,'Set Up Employee Data'!A:O,15,FALSE))),0)</f>
        <v>0</v>
      </c>
      <c r="T252" s="46" t="str">
        <f t="shared" si="5"/>
        <v>#N/A</v>
      </c>
      <c r="U252" s="69" t="str">
        <f t="shared" si="6"/>
        <v>#N/A</v>
      </c>
    </row>
    <row r="253" ht="14.25" hidden="1" customHeight="1">
      <c r="A253" s="32"/>
      <c r="B253" s="32"/>
      <c r="C253" s="33" t="str">
        <f>VLOOKUP(B253,'Set Up Employee Data'!A:O,2,FALSE)</f>
        <v>#N/A</v>
      </c>
      <c r="D253" s="33" t="str">
        <f t="shared" si="1"/>
        <v>#N/A</v>
      </c>
      <c r="E253" s="32"/>
      <c r="F253" s="32"/>
      <c r="G253" s="32"/>
      <c r="H253" s="33"/>
      <c r="I253" s="41"/>
      <c r="J253" s="68">
        <f>IFERROR(VLOOKUP(B253,'Set Up Employee Data'!A:O,3,FALSE)/(VLOOKUP(B253,'Set Up Employee Data'!A:O,4,FALSE)),0)</f>
        <v>0</v>
      </c>
      <c r="K253" s="46" t="str">
        <f t="shared" si="2"/>
        <v>#N/A</v>
      </c>
      <c r="L253" s="46" t="str">
        <f t="shared" si="3"/>
        <v>#N/A</v>
      </c>
      <c r="M253" s="46" t="str">
        <f t="shared" si="4"/>
        <v>#N/A</v>
      </c>
      <c r="N253" s="46" t="str">
        <f>(M253-I253)*((VLOOKUP(B253,'Set Up Employee Data'!A:O,7,FALSE)))</f>
        <v>#N/A</v>
      </c>
      <c r="O253" s="46" t="str">
        <f>(M253-I253)*((VLOOKUP(B253,'Set Up Employee Data'!A:O,8,FALSE)))</f>
        <v>#N/A</v>
      </c>
      <c r="P253" s="46" t="str">
        <f>(M253-I253)*((VLOOKUP(B253,'Set Up Employee Data'!A:O,5,FALSE)))</f>
        <v>#N/A</v>
      </c>
      <c r="Q253" s="46" t="str">
        <f>(M253-I253)*((VLOOKUP(B253,'Set Up Employee Data'!A:O,6,FALSE)))</f>
        <v>#N/A</v>
      </c>
      <c r="R253" s="46">
        <f>IFERROR(((VLOOKUP(B253,'Set Up Employee Data'!A:O,9,FALSE)))+((VLOOKUP(B253,'Set Up Employee Data'!A:O,10,FALSE)))+((VLOOKUP(B253,'Set Up Employee Data'!A:O,11,FALSE)))+((VLOOKUP(B253,'Set Up Employee Data'!A:O,12,FALSE))),0)</f>
        <v>0</v>
      </c>
      <c r="S253" s="46">
        <f>IFERROR(((VLOOKUP(B253,'Set Up Employee Data'!A:O,13,FALSE)))+((VLOOKUP(B253,'Set Up Employee Data'!A:O,14,FALSE)))+((VLOOKUP(B253,'Set Up Employee Data'!A:O,15,FALSE))),0)</f>
        <v>0</v>
      </c>
      <c r="T253" s="46" t="str">
        <f t="shared" si="5"/>
        <v>#N/A</v>
      </c>
      <c r="U253" s="69" t="str">
        <f t="shared" si="6"/>
        <v>#N/A</v>
      </c>
    </row>
    <row r="254" ht="14.25" hidden="1" customHeight="1">
      <c r="A254" s="32"/>
      <c r="B254" s="32"/>
      <c r="C254" s="33" t="str">
        <f>VLOOKUP(B254,'Set Up Employee Data'!A:O,2,FALSE)</f>
        <v>#N/A</v>
      </c>
      <c r="D254" s="33" t="str">
        <f t="shared" si="1"/>
        <v>#N/A</v>
      </c>
      <c r="E254" s="32"/>
      <c r="F254" s="32"/>
      <c r="G254" s="32"/>
      <c r="H254" s="33"/>
      <c r="I254" s="41"/>
      <c r="J254" s="68">
        <f>IFERROR(VLOOKUP(B254,'Set Up Employee Data'!A:O,3,FALSE)/(VLOOKUP(B254,'Set Up Employee Data'!A:O,4,FALSE)),0)</f>
        <v>0</v>
      </c>
      <c r="K254" s="46" t="str">
        <f t="shared" si="2"/>
        <v>#N/A</v>
      </c>
      <c r="L254" s="46" t="str">
        <f t="shared" si="3"/>
        <v>#N/A</v>
      </c>
      <c r="M254" s="46" t="str">
        <f t="shared" si="4"/>
        <v>#N/A</v>
      </c>
      <c r="N254" s="46" t="str">
        <f>(M254-I254)*((VLOOKUP(B254,'Set Up Employee Data'!A:O,7,FALSE)))</f>
        <v>#N/A</v>
      </c>
      <c r="O254" s="46" t="str">
        <f>(M254-I254)*((VLOOKUP(B254,'Set Up Employee Data'!A:O,8,FALSE)))</f>
        <v>#N/A</v>
      </c>
      <c r="P254" s="46" t="str">
        <f>(M254-I254)*((VLOOKUP(B254,'Set Up Employee Data'!A:O,5,FALSE)))</f>
        <v>#N/A</v>
      </c>
      <c r="Q254" s="46" t="str">
        <f>(M254-I254)*((VLOOKUP(B254,'Set Up Employee Data'!A:O,6,FALSE)))</f>
        <v>#N/A</v>
      </c>
      <c r="R254" s="46">
        <f>IFERROR(((VLOOKUP(B254,'Set Up Employee Data'!A:O,9,FALSE)))+((VLOOKUP(B254,'Set Up Employee Data'!A:O,10,FALSE)))+((VLOOKUP(B254,'Set Up Employee Data'!A:O,11,FALSE)))+((VLOOKUP(B254,'Set Up Employee Data'!A:O,12,FALSE))),0)</f>
        <v>0</v>
      </c>
      <c r="S254" s="46">
        <f>IFERROR(((VLOOKUP(B254,'Set Up Employee Data'!A:O,13,FALSE)))+((VLOOKUP(B254,'Set Up Employee Data'!A:O,14,FALSE)))+((VLOOKUP(B254,'Set Up Employee Data'!A:O,15,FALSE))),0)</f>
        <v>0</v>
      </c>
      <c r="T254" s="46" t="str">
        <f t="shared" si="5"/>
        <v>#N/A</v>
      </c>
      <c r="U254" s="69" t="str">
        <f t="shared" si="6"/>
        <v>#N/A</v>
      </c>
    </row>
    <row r="255" ht="14.25" hidden="1" customHeight="1">
      <c r="A255" s="32"/>
      <c r="B255" s="32"/>
      <c r="C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55" s="32"/>
      <c r="H255" s="33"/>
      <c r="I255" s="41"/>
      <c r="J255" s="68">
        <f>IFERROR(VLOOKUP(B255,'Set Up Employee Data'!A:O,3,FALSE)/(VLOOKUP(B255,'Set Up Employee Data'!A:O,4,FALSE)),0)</f>
        <v>0</v>
      </c>
      <c r="K255" s="46" t="str">
        <f t="shared" si="2"/>
        <v>#N/A</v>
      </c>
      <c r="L255" s="46" t="str">
        <f t="shared" si="3"/>
        <v>#N/A</v>
      </c>
      <c r="M255" s="46" t="str">
        <f t="shared" si="4"/>
        <v>#N/A</v>
      </c>
      <c r="N255" s="46" t="str">
        <f>(M255-I255)*((VLOOKUP(B255,'Set Up Employee Data'!A:O,7,FALSE)))</f>
        <v>#N/A</v>
      </c>
      <c r="O255" s="46" t="str">
        <f>(M255-I255)*((VLOOKUP(B255,'Set Up Employee Data'!A:O,8,FALSE)))</f>
        <v>#N/A</v>
      </c>
      <c r="P255" s="46" t="str">
        <f>(M255-I255)*((VLOOKUP(B255,'Set Up Employee Data'!A:O,5,FALSE)))</f>
        <v>#N/A</v>
      </c>
      <c r="Q255" s="46" t="str">
        <f>(M255-I255)*((VLOOKUP(B255,'Set Up Employee Data'!A:O,6,FALSE)))</f>
        <v>#N/A</v>
      </c>
      <c r="R255" s="46">
        <f>IFERROR(((VLOOKUP(B255,'Set Up Employee Data'!A:O,9,FALSE)))+((VLOOKUP(B255,'Set Up Employee Data'!A:O,10,FALSE)))+((VLOOKUP(B255,'Set Up Employee Data'!A:O,11,FALSE)))+((VLOOKUP(B255,'Set Up Employee Data'!A:O,12,FALSE))),0)</f>
        <v>0</v>
      </c>
      <c r="S255" s="46">
        <f>IFERROR(((VLOOKUP(B255,'Set Up Employee Data'!A:O,13,FALSE)))+((VLOOKUP(B255,'Set Up Employee Data'!A:O,14,FALSE)))+((VLOOKUP(B255,'Set Up Employee Data'!A:O,15,FALSE))),0)</f>
        <v>0</v>
      </c>
      <c r="T255" s="46" t="str">
        <f t="shared" si="5"/>
        <v>#N/A</v>
      </c>
      <c r="U255" s="69" t="str">
        <f t="shared" si="6"/>
        <v>#N/A</v>
      </c>
    </row>
    <row r="256" ht="14.25" hidden="1" customHeight="1">
      <c r="A256" s="32"/>
      <c r="B256" s="32"/>
      <c r="C256" s="33" t="str">
        <f>VLOOKUP(B256,'Set Up Employee Data'!A:O,2,FALSE)</f>
        <v>#N/A</v>
      </c>
      <c r="D256" s="33" t="str">
        <f t="shared" si="1"/>
        <v>#N/A</v>
      </c>
      <c r="E256" s="32"/>
      <c r="F256" s="32"/>
      <c r="G256" s="32"/>
      <c r="H256" s="33"/>
      <c r="I256" s="41"/>
      <c r="J256" s="68">
        <f>IFERROR(VLOOKUP(B256,'Set Up Employee Data'!A:O,3,FALSE)/(VLOOKUP(B256,'Set Up Employee Data'!A:O,4,FALSE)),0)</f>
        <v>0</v>
      </c>
      <c r="K256" s="46" t="str">
        <f t="shared" si="2"/>
        <v>#N/A</v>
      </c>
      <c r="L256" s="46" t="str">
        <f t="shared" si="3"/>
        <v>#N/A</v>
      </c>
      <c r="M256" s="46" t="str">
        <f t="shared" si="4"/>
        <v>#N/A</v>
      </c>
      <c r="N256" s="46" t="str">
        <f>(M256-I256)*((VLOOKUP(B256,'Set Up Employee Data'!A:O,7,FALSE)))</f>
        <v>#N/A</v>
      </c>
      <c r="O256" s="46" t="str">
        <f>(M256-I256)*((VLOOKUP(B256,'Set Up Employee Data'!A:O,8,FALSE)))</f>
        <v>#N/A</v>
      </c>
      <c r="P256" s="46" t="str">
        <f>(M256-I256)*((VLOOKUP(B256,'Set Up Employee Data'!A:O,5,FALSE)))</f>
        <v>#N/A</v>
      </c>
      <c r="Q256" s="46" t="str">
        <f>(M256-I256)*((VLOOKUP(B256,'Set Up Employee Data'!A:O,6,FALSE)))</f>
        <v>#N/A</v>
      </c>
      <c r="R256" s="46">
        <f>IFERROR(((VLOOKUP(B256,'Set Up Employee Data'!A:O,9,FALSE)))+((VLOOKUP(B256,'Set Up Employee Data'!A:O,10,FALSE)))+((VLOOKUP(B256,'Set Up Employee Data'!A:O,11,FALSE)))+((VLOOKUP(B256,'Set Up Employee Data'!A:O,12,FALSE))),0)</f>
        <v>0</v>
      </c>
      <c r="S256" s="46">
        <f>IFERROR(((VLOOKUP(B256,'Set Up Employee Data'!A:O,13,FALSE)))+((VLOOKUP(B256,'Set Up Employee Data'!A:O,14,FALSE)))+((VLOOKUP(B256,'Set Up Employee Data'!A:O,15,FALSE))),0)</f>
        <v>0</v>
      </c>
      <c r="T256" s="46" t="str">
        <f t="shared" si="5"/>
        <v>#N/A</v>
      </c>
      <c r="U256" s="69" t="str">
        <f t="shared" si="6"/>
        <v>#N/A</v>
      </c>
    </row>
    <row r="257" ht="14.25" hidden="1" customHeight="1">
      <c r="A257" s="32"/>
      <c r="B257" s="32"/>
      <c r="C257" s="33" t="str">
        <f>VLOOKUP(B257,'Set Up Employee Data'!A:O,2,FALSE)</f>
        <v>#N/A</v>
      </c>
      <c r="D257" s="33" t="str">
        <f t="shared" si="1"/>
        <v>#N/A</v>
      </c>
      <c r="E257" s="32"/>
      <c r="F257" s="32"/>
      <c r="G257" s="32"/>
      <c r="H257" s="33"/>
      <c r="I257" s="41"/>
      <c r="J257" s="68">
        <f>IFERROR(VLOOKUP(B257,'Set Up Employee Data'!A:O,3,FALSE)/(VLOOKUP(B257,'Set Up Employee Data'!A:O,4,FALSE)),0)</f>
        <v>0</v>
      </c>
      <c r="K257" s="46" t="str">
        <f t="shared" si="2"/>
        <v>#N/A</v>
      </c>
      <c r="L257" s="46" t="str">
        <f t="shared" si="3"/>
        <v>#N/A</v>
      </c>
      <c r="M257" s="46" t="str">
        <f t="shared" si="4"/>
        <v>#N/A</v>
      </c>
      <c r="N257" s="46" t="str">
        <f>(M257-I257)*((VLOOKUP(B257,'Set Up Employee Data'!A:O,7,FALSE)))</f>
        <v>#N/A</v>
      </c>
      <c r="O257" s="46" t="str">
        <f>(M257-I257)*((VLOOKUP(B257,'Set Up Employee Data'!A:O,8,FALSE)))</f>
        <v>#N/A</v>
      </c>
      <c r="P257" s="46" t="str">
        <f>(M257-I257)*((VLOOKUP(B257,'Set Up Employee Data'!A:O,5,FALSE)))</f>
        <v>#N/A</v>
      </c>
      <c r="Q257" s="46" t="str">
        <f>(M257-I257)*((VLOOKUP(B257,'Set Up Employee Data'!A:O,6,FALSE)))</f>
        <v>#N/A</v>
      </c>
      <c r="R257" s="46">
        <f>IFERROR(((VLOOKUP(B257,'Set Up Employee Data'!A:O,9,FALSE)))+((VLOOKUP(B257,'Set Up Employee Data'!A:O,10,FALSE)))+((VLOOKUP(B257,'Set Up Employee Data'!A:O,11,FALSE)))+((VLOOKUP(B257,'Set Up Employee Data'!A:O,12,FALSE))),0)</f>
        <v>0</v>
      </c>
      <c r="S257" s="46">
        <f>IFERROR(((VLOOKUP(B257,'Set Up Employee Data'!A:O,13,FALSE)))+((VLOOKUP(B257,'Set Up Employee Data'!A:O,14,FALSE)))+((VLOOKUP(B257,'Set Up Employee Data'!A:O,15,FALSE))),0)</f>
        <v>0</v>
      </c>
      <c r="T257" s="46" t="str">
        <f t="shared" si="5"/>
        <v>#N/A</v>
      </c>
      <c r="U257" s="69" t="str">
        <f t="shared" si="6"/>
        <v>#N/A</v>
      </c>
    </row>
    <row r="258" ht="14.25" hidden="1" customHeight="1">
      <c r="A258" s="32"/>
      <c r="B258" s="32"/>
      <c r="C258" s="33" t="str">
        <f>VLOOKUP(B258,'Set Up Employee Data'!A:O,2,FALSE)</f>
        <v>#N/A</v>
      </c>
      <c r="D258" s="33" t="str">
        <f t="shared" si="1"/>
        <v>#N/A</v>
      </c>
      <c r="E258" s="32"/>
      <c r="F258" s="32"/>
      <c r="G258" s="32"/>
      <c r="H258" s="33"/>
      <c r="I258" s="41"/>
      <c r="J258" s="68">
        <f>IFERROR(VLOOKUP(B258,'Set Up Employee Data'!A:O,3,FALSE)/(VLOOKUP(B258,'Set Up Employee Data'!A:O,4,FALSE)),0)</f>
        <v>0</v>
      </c>
      <c r="K258" s="46" t="str">
        <f t="shared" si="2"/>
        <v>#N/A</v>
      </c>
      <c r="L258" s="46" t="str">
        <f t="shared" si="3"/>
        <v>#N/A</v>
      </c>
      <c r="M258" s="46" t="str">
        <f t="shared" si="4"/>
        <v>#N/A</v>
      </c>
      <c r="N258" s="46" t="str">
        <f>(M258-I258)*((VLOOKUP(B258,'Set Up Employee Data'!A:O,7,FALSE)))</f>
        <v>#N/A</v>
      </c>
      <c r="O258" s="46" t="str">
        <f>(M258-I258)*((VLOOKUP(B258,'Set Up Employee Data'!A:O,8,FALSE)))</f>
        <v>#N/A</v>
      </c>
      <c r="P258" s="46" t="str">
        <f>(M258-I258)*((VLOOKUP(B258,'Set Up Employee Data'!A:O,5,FALSE)))</f>
        <v>#N/A</v>
      </c>
      <c r="Q258" s="46" t="str">
        <f>(M258-I258)*((VLOOKUP(B258,'Set Up Employee Data'!A:O,6,FALSE)))</f>
        <v>#N/A</v>
      </c>
      <c r="R258" s="46">
        <f>IFERROR(((VLOOKUP(B258,'Set Up Employee Data'!A:O,9,FALSE)))+((VLOOKUP(B258,'Set Up Employee Data'!A:O,10,FALSE)))+((VLOOKUP(B258,'Set Up Employee Data'!A:O,11,FALSE)))+((VLOOKUP(B258,'Set Up Employee Data'!A:O,12,FALSE))),0)</f>
        <v>0</v>
      </c>
      <c r="S258" s="46">
        <f>IFERROR(((VLOOKUP(B258,'Set Up Employee Data'!A:O,13,FALSE)))+((VLOOKUP(B258,'Set Up Employee Data'!A:O,14,FALSE)))+((VLOOKUP(B258,'Set Up Employee Data'!A:O,15,FALSE))),0)</f>
        <v>0</v>
      </c>
      <c r="T258" s="46" t="str">
        <f t="shared" si="5"/>
        <v>#N/A</v>
      </c>
      <c r="U258" s="69" t="str">
        <f t="shared" si="6"/>
        <v>#N/A</v>
      </c>
    </row>
    <row r="259" ht="14.25" hidden="1" customHeight="1">
      <c r="A259" s="32"/>
      <c r="B259" s="32"/>
      <c r="C259" s="33" t="str">
        <f>VLOOKUP(B259,'Set Up Employee Data'!A:O,2,FALSE)</f>
        <v>#N/A</v>
      </c>
      <c r="D259" s="33" t="str">
        <f t="shared" si="1"/>
        <v>#N/A</v>
      </c>
      <c r="E259" s="32"/>
      <c r="F259" s="32"/>
      <c r="G259" s="32"/>
      <c r="H259" s="33"/>
      <c r="I259" s="41"/>
      <c r="J259" s="68">
        <f>IFERROR(VLOOKUP(B259,'Set Up Employee Data'!A:O,3,FALSE)/(VLOOKUP(B259,'Set Up Employee Data'!A:O,4,FALSE)),0)</f>
        <v>0</v>
      </c>
      <c r="K259" s="46" t="str">
        <f t="shared" si="2"/>
        <v>#N/A</v>
      </c>
      <c r="L259" s="46" t="str">
        <f t="shared" si="3"/>
        <v>#N/A</v>
      </c>
      <c r="M259" s="46" t="str">
        <f t="shared" si="4"/>
        <v>#N/A</v>
      </c>
      <c r="N259" s="46" t="str">
        <f>(M259-I259)*((VLOOKUP(B259,'Set Up Employee Data'!A:O,7,FALSE)))</f>
        <v>#N/A</v>
      </c>
      <c r="O259" s="46" t="str">
        <f>(M259-I259)*((VLOOKUP(B259,'Set Up Employee Data'!A:O,8,FALSE)))</f>
        <v>#N/A</v>
      </c>
      <c r="P259" s="46" t="str">
        <f>(M259-I259)*((VLOOKUP(B259,'Set Up Employee Data'!A:O,5,FALSE)))</f>
        <v>#N/A</v>
      </c>
      <c r="Q259" s="46" t="str">
        <f>(M259-I259)*((VLOOKUP(B259,'Set Up Employee Data'!A:O,6,FALSE)))</f>
        <v>#N/A</v>
      </c>
      <c r="R259" s="46">
        <f>IFERROR(((VLOOKUP(B259,'Set Up Employee Data'!A:O,9,FALSE)))+((VLOOKUP(B259,'Set Up Employee Data'!A:O,10,FALSE)))+((VLOOKUP(B259,'Set Up Employee Data'!A:O,11,FALSE)))+((VLOOKUP(B259,'Set Up Employee Data'!A:O,12,FALSE))),0)</f>
        <v>0</v>
      </c>
      <c r="S259" s="46">
        <f>IFERROR(((VLOOKUP(B259,'Set Up Employee Data'!A:O,13,FALSE)))+((VLOOKUP(B259,'Set Up Employee Data'!A:O,14,FALSE)))+((VLOOKUP(B259,'Set Up Employee Data'!A:O,15,FALSE))),0)</f>
        <v>0</v>
      </c>
      <c r="T259" s="46" t="str">
        <f t="shared" si="5"/>
        <v>#N/A</v>
      </c>
      <c r="U259" s="69" t="str">
        <f t="shared" si="6"/>
        <v>#N/A</v>
      </c>
    </row>
    <row r="260" ht="14.25" hidden="1" customHeight="1">
      <c r="A260" s="32"/>
      <c r="B260" s="32"/>
      <c r="C260" s="33" t="str">
        <f>VLOOKUP(B260,'Set Up Employee Data'!A:O,2,FALSE)</f>
        <v>#N/A</v>
      </c>
      <c r="D260" s="33" t="str">
        <f t="shared" si="1"/>
        <v>#N/A</v>
      </c>
      <c r="E260" s="32"/>
      <c r="F260" s="32"/>
      <c r="G260" s="32"/>
      <c r="H260" s="33"/>
      <c r="I260" s="41"/>
      <c r="J260" s="68">
        <f>IFERROR(VLOOKUP(B260,'Set Up Employee Data'!A:O,3,FALSE)/(VLOOKUP(B260,'Set Up Employee Data'!A:O,4,FALSE)),0)</f>
        <v>0</v>
      </c>
      <c r="K260" s="46" t="str">
        <f t="shared" si="2"/>
        <v>#N/A</v>
      </c>
      <c r="L260" s="46" t="str">
        <f t="shared" si="3"/>
        <v>#N/A</v>
      </c>
      <c r="M260" s="46" t="str">
        <f t="shared" si="4"/>
        <v>#N/A</v>
      </c>
      <c r="N260" s="46" t="str">
        <f>(M260-I260)*((VLOOKUP(B260,'Set Up Employee Data'!A:O,7,FALSE)))</f>
        <v>#N/A</v>
      </c>
      <c r="O260" s="46" t="str">
        <f>(M260-I260)*((VLOOKUP(B260,'Set Up Employee Data'!A:O,8,FALSE)))</f>
        <v>#N/A</v>
      </c>
      <c r="P260" s="46" t="str">
        <f>(M260-I260)*((VLOOKUP(B260,'Set Up Employee Data'!A:O,5,FALSE)))</f>
        <v>#N/A</v>
      </c>
      <c r="Q260" s="46" t="str">
        <f>(M260-I260)*((VLOOKUP(B260,'Set Up Employee Data'!A:O,6,FALSE)))</f>
        <v>#N/A</v>
      </c>
      <c r="R260" s="46">
        <f>IFERROR(((VLOOKUP(B260,'Set Up Employee Data'!A:O,9,FALSE)))+((VLOOKUP(B260,'Set Up Employee Data'!A:O,10,FALSE)))+((VLOOKUP(B260,'Set Up Employee Data'!A:O,11,FALSE)))+((VLOOKUP(B260,'Set Up Employee Data'!A:O,12,FALSE))),0)</f>
        <v>0</v>
      </c>
      <c r="S260" s="46">
        <f>IFERROR(((VLOOKUP(B260,'Set Up Employee Data'!A:O,13,FALSE)))+((VLOOKUP(B260,'Set Up Employee Data'!A:O,14,FALSE)))+((VLOOKUP(B260,'Set Up Employee Data'!A:O,15,FALSE))),0)</f>
        <v>0</v>
      </c>
      <c r="T260" s="46" t="str">
        <f t="shared" si="5"/>
        <v>#N/A</v>
      </c>
      <c r="U260" s="69" t="str">
        <f t="shared" si="6"/>
        <v>#N/A</v>
      </c>
    </row>
    <row r="261" ht="14.25" hidden="1" customHeight="1">
      <c r="A261" s="32"/>
      <c r="B261" s="32"/>
      <c r="C261" s="33" t="str">
        <f>VLOOKUP(B261,'Set Up Employee Data'!A:O,2,FALSE)</f>
        <v>#N/A</v>
      </c>
      <c r="D261" s="33" t="str">
        <f t="shared" si="1"/>
        <v>#N/A</v>
      </c>
      <c r="E261" s="32"/>
      <c r="F261" s="32"/>
      <c r="G261" s="32"/>
      <c r="H261" s="33"/>
      <c r="I261" s="41"/>
      <c r="J261" s="68">
        <f>IFERROR(VLOOKUP(B261,'Set Up Employee Data'!A:O,3,FALSE)/(VLOOKUP(B261,'Set Up Employee Data'!A:O,4,FALSE)),0)</f>
        <v>0</v>
      </c>
      <c r="K261" s="46" t="str">
        <f t="shared" si="2"/>
        <v>#N/A</v>
      </c>
      <c r="L261" s="46" t="str">
        <f t="shared" si="3"/>
        <v>#N/A</v>
      </c>
      <c r="M261" s="46" t="str">
        <f t="shared" si="4"/>
        <v>#N/A</v>
      </c>
      <c r="N261" s="46" t="str">
        <f>(M261-I261)*((VLOOKUP(B261,'Set Up Employee Data'!A:O,7,FALSE)))</f>
        <v>#N/A</v>
      </c>
      <c r="O261" s="46" t="str">
        <f>(M261-I261)*((VLOOKUP(B261,'Set Up Employee Data'!A:O,8,FALSE)))</f>
        <v>#N/A</v>
      </c>
      <c r="P261" s="46" t="str">
        <f>(M261-I261)*((VLOOKUP(B261,'Set Up Employee Data'!A:O,5,FALSE)))</f>
        <v>#N/A</v>
      </c>
      <c r="Q261" s="46" t="str">
        <f>(M261-I261)*((VLOOKUP(B261,'Set Up Employee Data'!A:O,6,FALSE)))</f>
        <v>#N/A</v>
      </c>
      <c r="R261" s="46">
        <f>IFERROR(((VLOOKUP(B261,'Set Up Employee Data'!A:O,9,FALSE)))+((VLOOKUP(B261,'Set Up Employee Data'!A:O,10,FALSE)))+((VLOOKUP(B261,'Set Up Employee Data'!A:O,11,FALSE)))+((VLOOKUP(B261,'Set Up Employee Data'!A:O,12,FALSE))),0)</f>
        <v>0</v>
      </c>
      <c r="S261" s="46">
        <f>IFERROR(((VLOOKUP(B261,'Set Up Employee Data'!A:O,13,FALSE)))+((VLOOKUP(B261,'Set Up Employee Data'!A:O,14,FALSE)))+((VLOOKUP(B261,'Set Up Employee Data'!A:O,15,FALSE))),0)</f>
        <v>0</v>
      </c>
      <c r="T261" s="46" t="str">
        <f t="shared" si="5"/>
        <v>#N/A</v>
      </c>
      <c r="U261" s="69" t="str">
        <f t="shared" si="6"/>
        <v>#N/A</v>
      </c>
    </row>
    <row r="262" ht="14.25" hidden="1" customHeight="1">
      <c r="A262" s="32"/>
      <c r="B262" s="32"/>
      <c r="C262" s="33" t="str">
        <f>VLOOKUP(B262,'Set Up Employee Data'!A:O,2,FALSE)</f>
        <v>#N/A</v>
      </c>
      <c r="D262" s="33" t="str">
        <f t="shared" si="1"/>
        <v>#N/A</v>
      </c>
      <c r="E262" s="32"/>
      <c r="F262" s="32"/>
      <c r="G262" s="32"/>
      <c r="H262" s="33"/>
      <c r="I262" s="41"/>
      <c r="J262" s="68">
        <f>IFERROR(VLOOKUP(B262,'Set Up Employee Data'!A:O,3,FALSE)/(VLOOKUP(B262,'Set Up Employee Data'!A:O,4,FALSE)),0)</f>
        <v>0</v>
      </c>
      <c r="K262" s="46" t="str">
        <f t="shared" si="2"/>
        <v>#N/A</v>
      </c>
      <c r="L262" s="46" t="str">
        <f t="shared" si="3"/>
        <v>#N/A</v>
      </c>
      <c r="M262" s="46" t="str">
        <f t="shared" si="4"/>
        <v>#N/A</v>
      </c>
      <c r="N262" s="46" t="str">
        <f>(M262-I262)*((VLOOKUP(B262,'Set Up Employee Data'!A:O,7,FALSE)))</f>
        <v>#N/A</v>
      </c>
      <c r="O262" s="46" t="str">
        <f>(M262-I262)*((VLOOKUP(B262,'Set Up Employee Data'!A:O,8,FALSE)))</f>
        <v>#N/A</v>
      </c>
      <c r="P262" s="46" t="str">
        <f>(M262-I262)*((VLOOKUP(B262,'Set Up Employee Data'!A:O,5,FALSE)))</f>
        <v>#N/A</v>
      </c>
      <c r="Q262" s="46" t="str">
        <f>(M262-I262)*((VLOOKUP(B262,'Set Up Employee Data'!A:O,6,FALSE)))</f>
        <v>#N/A</v>
      </c>
      <c r="R262" s="46">
        <f>IFERROR(((VLOOKUP(B262,'Set Up Employee Data'!A:O,9,FALSE)))+((VLOOKUP(B262,'Set Up Employee Data'!A:O,10,FALSE)))+((VLOOKUP(B262,'Set Up Employee Data'!A:O,11,FALSE)))+((VLOOKUP(B262,'Set Up Employee Data'!A:O,12,FALSE))),0)</f>
        <v>0</v>
      </c>
      <c r="S262" s="46">
        <f>IFERROR(((VLOOKUP(B262,'Set Up Employee Data'!A:O,13,FALSE)))+((VLOOKUP(B262,'Set Up Employee Data'!A:O,14,FALSE)))+((VLOOKUP(B262,'Set Up Employee Data'!A:O,15,FALSE))),0)</f>
        <v>0</v>
      </c>
      <c r="T262" s="46" t="str">
        <f t="shared" si="5"/>
        <v>#N/A</v>
      </c>
      <c r="U262" s="69" t="str">
        <f t="shared" si="6"/>
        <v>#N/A</v>
      </c>
    </row>
    <row r="263" ht="14.25" hidden="1" customHeight="1">
      <c r="A263" s="32"/>
      <c r="B263" s="32"/>
      <c r="C263" s="33" t="str">
        <f>VLOOKUP(B263,'Set Up Employee Data'!A:O,2,FALSE)</f>
        <v>#N/A</v>
      </c>
      <c r="D263" s="33" t="str">
        <f t="shared" si="1"/>
        <v>#N/A</v>
      </c>
      <c r="E263" s="32"/>
      <c r="F263" s="32"/>
      <c r="G263" s="32"/>
      <c r="H263" s="33"/>
      <c r="I263" s="41"/>
      <c r="J263" s="68">
        <f>IFERROR(VLOOKUP(B263,'Set Up Employee Data'!A:O,3,FALSE)/(VLOOKUP(B263,'Set Up Employee Data'!A:O,4,FALSE)),0)</f>
        <v>0</v>
      </c>
      <c r="K263" s="46" t="str">
        <f t="shared" si="2"/>
        <v>#N/A</v>
      </c>
      <c r="L263" s="46" t="str">
        <f t="shared" si="3"/>
        <v>#N/A</v>
      </c>
      <c r="M263" s="46" t="str">
        <f t="shared" si="4"/>
        <v>#N/A</v>
      </c>
      <c r="N263" s="46" t="str">
        <f>(M263-I263)*((VLOOKUP(B263,'Set Up Employee Data'!A:O,7,FALSE)))</f>
        <v>#N/A</v>
      </c>
      <c r="O263" s="46" t="str">
        <f>(M263-I263)*((VLOOKUP(B263,'Set Up Employee Data'!A:O,8,FALSE)))</f>
        <v>#N/A</v>
      </c>
      <c r="P263" s="46" t="str">
        <f>(M263-I263)*((VLOOKUP(B263,'Set Up Employee Data'!A:O,5,FALSE)))</f>
        <v>#N/A</v>
      </c>
      <c r="Q263" s="46" t="str">
        <f>(M263-I263)*((VLOOKUP(B263,'Set Up Employee Data'!A:O,6,FALSE)))</f>
        <v>#N/A</v>
      </c>
      <c r="R263" s="46">
        <f>IFERROR(((VLOOKUP(B263,'Set Up Employee Data'!A:O,9,FALSE)))+((VLOOKUP(B263,'Set Up Employee Data'!A:O,10,FALSE)))+((VLOOKUP(B263,'Set Up Employee Data'!A:O,11,FALSE)))+((VLOOKUP(B263,'Set Up Employee Data'!A:O,12,FALSE))),0)</f>
        <v>0</v>
      </c>
      <c r="S263" s="46">
        <f>IFERROR(((VLOOKUP(B263,'Set Up Employee Data'!A:O,13,FALSE)))+((VLOOKUP(B263,'Set Up Employee Data'!A:O,14,FALSE)))+((VLOOKUP(B263,'Set Up Employee Data'!A:O,15,FALSE))),0)</f>
        <v>0</v>
      </c>
      <c r="T263" s="46" t="str">
        <f t="shared" si="5"/>
        <v>#N/A</v>
      </c>
      <c r="U263" s="69" t="str">
        <f t="shared" si="6"/>
        <v>#N/A</v>
      </c>
    </row>
    <row r="264" ht="14.25" hidden="1" customHeight="1">
      <c r="A264" s="32"/>
      <c r="B264" s="32"/>
      <c r="C264" s="33" t="str">
        <f>VLOOKUP(B264,'Set Up Employee Data'!A:O,2,FALSE)</f>
        <v>#N/A</v>
      </c>
      <c r="D264" s="33" t="str">
        <f t="shared" si="1"/>
        <v>#N/A</v>
      </c>
      <c r="E264" s="32"/>
      <c r="F264" s="32"/>
      <c r="G264" s="32"/>
      <c r="H264" s="33"/>
      <c r="I264" s="41"/>
      <c r="J264" s="68">
        <f>IFERROR(VLOOKUP(B264,'Set Up Employee Data'!A:O,3,FALSE)/(VLOOKUP(B264,'Set Up Employee Data'!A:O,4,FALSE)),0)</f>
        <v>0</v>
      </c>
      <c r="K264" s="46" t="str">
        <f t="shared" si="2"/>
        <v>#N/A</v>
      </c>
      <c r="L264" s="46" t="str">
        <f t="shared" si="3"/>
        <v>#N/A</v>
      </c>
      <c r="M264" s="46" t="str">
        <f t="shared" si="4"/>
        <v>#N/A</v>
      </c>
      <c r="N264" s="46" t="str">
        <f>(M264-I264)*((VLOOKUP(B264,'Set Up Employee Data'!A:O,7,FALSE)))</f>
        <v>#N/A</v>
      </c>
      <c r="O264" s="46" t="str">
        <f>(M264-I264)*((VLOOKUP(B264,'Set Up Employee Data'!A:O,8,FALSE)))</f>
        <v>#N/A</v>
      </c>
      <c r="P264" s="46" t="str">
        <f>(M264-I264)*((VLOOKUP(B264,'Set Up Employee Data'!A:O,5,FALSE)))</f>
        <v>#N/A</v>
      </c>
      <c r="Q264" s="46" t="str">
        <f>(M264-I264)*((VLOOKUP(B264,'Set Up Employee Data'!A:O,6,FALSE)))</f>
        <v>#N/A</v>
      </c>
      <c r="R264" s="46">
        <f>IFERROR(((VLOOKUP(B264,'Set Up Employee Data'!A:O,9,FALSE)))+((VLOOKUP(B264,'Set Up Employee Data'!A:O,10,FALSE)))+((VLOOKUP(B264,'Set Up Employee Data'!A:O,11,FALSE)))+((VLOOKUP(B264,'Set Up Employee Data'!A:O,12,FALSE))),0)</f>
        <v>0</v>
      </c>
      <c r="S264" s="46">
        <f>IFERROR(((VLOOKUP(B264,'Set Up Employee Data'!A:O,13,FALSE)))+((VLOOKUP(B264,'Set Up Employee Data'!A:O,14,FALSE)))+((VLOOKUP(B264,'Set Up Employee Data'!A:O,15,FALSE))),0)</f>
        <v>0</v>
      </c>
      <c r="T264" s="46" t="str">
        <f t="shared" si="5"/>
        <v>#N/A</v>
      </c>
      <c r="U264" s="69" t="str">
        <f t="shared" si="6"/>
        <v>#N/A</v>
      </c>
    </row>
    <row r="265" ht="14.25" hidden="1" customHeight="1">
      <c r="A265" s="32"/>
      <c r="B265" s="32"/>
      <c r="C265" s="33" t="str">
        <f>VLOOKUP(B265,'Set Up Employee Data'!A:O,2,FALSE)</f>
        <v>#N/A</v>
      </c>
      <c r="D265" s="33" t="str">
        <f t="shared" si="1"/>
        <v>#N/A</v>
      </c>
      <c r="E265" s="32"/>
      <c r="F265" s="32"/>
      <c r="G265" s="32"/>
      <c r="H265" s="33"/>
      <c r="I265" s="41"/>
      <c r="J265" s="68">
        <f>IFERROR(VLOOKUP(B265,'Set Up Employee Data'!A:O,3,FALSE)/(VLOOKUP(B265,'Set Up Employee Data'!A:O,4,FALSE)),0)</f>
        <v>0</v>
      </c>
      <c r="K265" s="46" t="str">
        <f t="shared" si="2"/>
        <v>#N/A</v>
      </c>
      <c r="L265" s="46" t="str">
        <f t="shared" si="3"/>
        <v>#N/A</v>
      </c>
      <c r="M265" s="46" t="str">
        <f t="shared" si="4"/>
        <v>#N/A</v>
      </c>
      <c r="N265" s="46" t="str">
        <f>(M265-I265)*((VLOOKUP(B265,'Set Up Employee Data'!A:O,7,FALSE)))</f>
        <v>#N/A</v>
      </c>
      <c r="O265" s="46" t="str">
        <f>(M265-I265)*((VLOOKUP(B265,'Set Up Employee Data'!A:O,8,FALSE)))</f>
        <v>#N/A</v>
      </c>
      <c r="P265" s="46" t="str">
        <f>(M265-I265)*((VLOOKUP(B265,'Set Up Employee Data'!A:O,5,FALSE)))</f>
        <v>#N/A</v>
      </c>
      <c r="Q265" s="46" t="str">
        <f>(M265-I265)*((VLOOKUP(B265,'Set Up Employee Data'!A:O,6,FALSE)))</f>
        <v>#N/A</v>
      </c>
      <c r="R265" s="46">
        <f>IFERROR(((VLOOKUP(B265,'Set Up Employee Data'!A:O,9,FALSE)))+((VLOOKUP(B265,'Set Up Employee Data'!A:O,10,FALSE)))+((VLOOKUP(B265,'Set Up Employee Data'!A:O,11,FALSE)))+((VLOOKUP(B265,'Set Up Employee Data'!A:O,12,FALSE))),0)</f>
        <v>0</v>
      </c>
      <c r="S265" s="46">
        <f>IFERROR(((VLOOKUP(B265,'Set Up Employee Data'!A:O,13,FALSE)))+((VLOOKUP(B265,'Set Up Employee Data'!A:O,14,FALSE)))+((VLOOKUP(B265,'Set Up Employee Data'!A:O,15,FALSE))),0)</f>
        <v>0</v>
      </c>
      <c r="T265" s="46" t="str">
        <f t="shared" si="5"/>
        <v>#N/A</v>
      </c>
      <c r="U265" s="69" t="str">
        <f t="shared" si="6"/>
        <v>#N/A</v>
      </c>
    </row>
    <row r="266" ht="14.25" hidden="1" customHeight="1">
      <c r="A266" s="32"/>
      <c r="B266" s="32"/>
      <c r="C266" s="33" t="str">
        <f>VLOOKUP(B266,'Set Up Employee Data'!A:O,2,FALSE)</f>
        <v>#N/A</v>
      </c>
      <c r="D266" s="33" t="str">
        <f t="shared" si="1"/>
        <v>#N/A</v>
      </c>
      <c r="E266" s="32"/>
      <c r="F266" s="32"/>
      <c r="G266" s="32"/>
      <c r="H266" s="33"/>
      <c r="I266" s="41"/>
      <c r="J266" s="68">
        <f>IFERROR(VLOOKUP(B266,'Set Up Employee Data'!A:O,3,FALSE)/(VLOOKUP(B266,'Set Up Employee Data'!A:O,4,FALSE)),0)</f>
        <v>0</v>
      </c>
      <c r="K266" s="46" t="str">
        <f t="shared" si="2"/>
        <v>#N/A</v>
      </c>
      <c r="L266" s="46" t="str">
        <f t="shared" si="3"/>
        <v>#N/A</v>
      </c>
      <c r="M266" s="46" t="str">
        <f t="shared" si="4"/>
        <v>#N/A</v>
      </c>
      <c r="N266" s="46" t="str">
        <f>(M266-I266)*((VLOOKUP(B266,'Set Up Employee Data'!A:O,7,FALSE)))</f>
        <v>#N/A</v>
      </c>
      <c r="O266" s="46" t="str">
        <f>(M266-I266)*((VLOOKUP(B266,'Set Up Employee Data'!A:O,8,FALSE)))</f>
        <v>#N/A</v>
      </c>
      <c r="P266" s="46" t="str">
        <f>(M266-I266)*((VLOOKUP(B266,'Set Up Employee Data'!A:O,5,FALSE)))</f>
        <v>#N/A</v>
      </c>
      <c r="Q266" s="46" t="str">
        <f>(M266-I266)*((VLOOKUP(B266,'Set Up Employee Data'!A:O,6,FALSE)))</f>
        <v>#N/A</v>
      </c>
      <c r="R266" s="46">
        <f>IFERROR(((VLOOKUP(B266,'Set Up Employee Data'!A:O,9,FALSE)))+((VLOOKUP(B266,'Set Up Employee Data'!A:O,10,FALSE)))+((VLOOKUP(B266,'Set Up Employee Data'!A:O,11,FALSE)))+((VLOOKUP(B266,'Set Up Employee Data'!A:O,12,FALSE))),0)</f>
        <v>0</v>
      </c>
      <c r="S266" s="46">
        <f>IFERROR(((VLOOKUP(B266,'Set Up Employee Data'!A:O,13,FALSE)))+((VLOOKUP(B266,'Set Up Employee Data'!A:O,14,FALSE)))+((VLOOKUP(B266,'Set Up Employee Data'!A:O,15,FALSE))),0)</f>
        <v>0</v>
      </c>
      <c r="T266" s="46" t="str">
        <f t="shared" si="5"/>
        <v>#N/A</v>
      </c>
      <c r="U266" s="69" t="str">
        <f t="shared" si="6"/>
        <v>#N/A</v>
      </c>
    </row>
    <row r="267" ht="14.25" hidden="1" customHeight="1">
      <c r="A267" s="32"/>
      <c r="B267" s="32"/>
      <c r="C267" s="33" t="str">
        <f>VLOOKUP(B267,'Set Up Employee Data'!A:O,2,FALSE)</f>
        <v>#N/A</v>
      </c>
      <c r="D267" s="33" t="str">
        <f t="shared" si="1"/>
        <v>#N/A</v>
      </c>
      <c r="E267" s="32"/>
      <c r="F267" s="32"/>
      <c r="G267" s="32"/>
      <c r="H267" s="33"/>
      <c r="I267" s="41"/>
      <c r="J267" s="68">
        <f>IFERROR(VLOOKUP(B267,'Set Up Employee Data'!A:O,3,FALSE)/(VLOOKUP(B267,'Set Up Employee Data'!A:O,4,FALSE)),0)</f>
        <v>0</v>
      </c>
      <c r="K267" s="46" t="str">
        <f t="shared" si="2"/>
        <v>#N/A</v>
      </c>
      <c r="L267" s="46" t="str">
        <f t="shared" si="3"/>
        <v>#N/A</v>
      </c>
      <c r="M267" s="46" t="str">
        <f t="shared" si="4"/>
        <v>#N/A</v>
      </c>
      <c r="N267" s="46" t="str">
        <f>(M267-I267)*((VLOOKUP(B267,'Set Up Employee Data'!A:O,7,FALSE)))</f>
        <v>#N/A</v>
      </c>
      <c r="O267" s="46" t="str">
        <f>(M267-I267)*((VLOOKUP(B267,'Set Up Employee Data'!A:O,8,FALSE)))</f>
        <v>#N/A</v>
      </c>
      <c r="P267" s="46" t="str">
        <f>(M267-I267)*((VLOOKUP(B267,'Set Up Employee Data'!A:O,5,FALSE)))</f>
        <v>#N/A</v>
      </c>
      <c r="Q267" s="46" t="str">
        <f>(M267-I267)*((VLOOKUP(B267,'Set Up Employee Data'!A:O,6,FALSE)))</f>
        <v>#N/A</v>
      </c>
      <c r="R267" s="46">
        <f>IFERROR(((VLOOKUP(B267,'Set Up Employee Data'!A:O,9,FALSE)))+((VLOOKUP(B267,'Set Up Employee Data'!A:O,10,FALSE)))+((VLOOKUP(B267,'Set Up Employee Data'!A:O,11,FALSE)))+((VLOOKUP(B267,'Set Up Employee Data'!A:O,12,FALSE))),0)</f>
        <v>0</v>
      </c>
      <c r="S267" s="46">
        <f>IFERROR(((VLOOKUP(B267,'Set Up Employee Data'!A:O,13,FALSE)))+((VLOOKUP(B267,'Set Up Employee Data'!A:O,14,FALSE)))+((VLOOKUP(B267,'Set Up Employee Data'!A:O,15,FALSE))),0)</f>
        <v>0</v>
      </c>
      <c r="T267" s="46" t="str">
        <f t="shared" si="5"/>
        <v>#N/A</v>
      </c>
      <c r="U267" s="69" t="str">
        <f t="shared" si="6"/>
        <v>#N/A</v>
      </c>
    </row>
    <row r="268" ht="14.25" hidden="1" customHeight="1">
      <c r="A268" s="32"/>
      <c r="B268" s="32"/>
      <c r="C268" s="33" t="str">
        <f>VLOOKUP(B268,'Set Up Employee Data'!A:O,2,FALSE)</f>
        <v>#N/A</v>
      </c>
      <c r="D268" s="33" t="str">
        <f t="shared" si="1"/>
        <v>#N/A</v>
      </c>
      <c r="E268" s="32"/>
      <c r="F268" s="32"/>
      <c r="G268" s="32"/>
      <c r="H268" s="33"/>
      <c r="I268" s="41"/>
      <c r="J268" s="68">
        <f>IFERROR(VLOOKUP(B268,'Set Up Employee Data'!A:O,3,FALSE)/(VLOOKUP(B268,'Set Up Employee Data'!A:O,4,FALSE)),0)</f>
        <v>0</v>
      </c>
      <c r="K268" s="46" t="str">
        <f t="shared" si="2"/>
        <v>#N/A</v>
      </c>
      <c r="L268" s="46" t="str">
        <f t="shared" si="3"/>
        <v>#N/A</v>
      </c>
      <c r="M268" s="46" t="str">
        <f t="shared" si="4"/>
        <v>#N/A</v>
      </c>
      <c r="N268" s="46" t="str">
        <f>(M268-I268)*((VLOOKUP(B268,'Set Up Employee Data'!A:O,7,FALSE)))</f>
        <v>#N/A</v>
      </c>
      <c r="O268" s="46" t="str">
        <f>(M268-I268)*((VLOOKUP(B268,'Set Up Employee Data'!A:O,8,FALSE)))</f>
        <v>#N/A</v>
      </c>
      <c r="P268" s="46" t="str">
        <f>(M268-I268)*((VLOOKUP(B268,'Set Up Employee Data'!A:O,5,FALSE)))</f>
        <v>#N/A</v>
      </c>
      <c r="Q268" s="46" t="str">
        <f>(M268-I268)*((VLOOKUP(B268,'Set Up Employee Data'!A:O,6,FALSE)))</f>
        <v>#N/A</v>
      </c>
      <c r="R268" s="46">
        <f>IFERROR(((VLOOKUP(B268,'Set Up Employee Data'!A:O,9,FALSE)))+((VLOOKUP(B268,'Set Up Employee Data'!A:O,10,FALSE)))+((VLOOKUP(B268,'Set Up Employee Data'!A:O,11,FALSE)))+((VLOOKUP(B268,'Set Up Employee Data'!A:O,12,FALSE))),0)</f>
        <v>0</v>
      </c>
      <c r="S268" s="46">
        <f>IFERROR(((VLOOKUP(B268,'Set Up Employee Data'!A:O,13,FALSE)))+((VLOOKUP(B268,'Set Up Employee Data'!A:O,14,FALSE)))+((VLOOKUP(B268,'Set Up Employee Data'!A:O,15,FALSE))),0)</f>
        <v>0</v>
      </c>
      <c r="T268" s="46" t="str">
        <f t="shared" si="5"/>
        <v>#N/A</v>
      </c>
      <c r="U268" s="69" t="str">
        <f t="shared" si="6"/>
        <v>#N/A</v>
      </c>
    </row>
    <row r="269" ht="14.25" hidden="1" customHeight="1">
      <c r="A269" s="32"/>
      <c r="B269" s="32"/>
      <c r="C269" s="33" t="str">
        <f>VLOOKUP(B269,'Set Up Employee Data'!A:O,2,FALSE)</f>
        <v>#N/A</v>
      </c>
      <c r="D269" s="33" t="str">
        <f t="shared" si="1"/>
        <v>#N/A</v>
      </c>
      <c r="E269" s="32"/>
      <c r="F269" s="32"/>
      <c r="G269" s="32"/>
      <c r="H269" s="33"/>
      <c r="I269" s="41"/>
      <c r="J269" s="68">
        <f>IFERROR(VLOOKUP(B269,'Set Up Employee Data'!A:O,3,FALSE)/(VLOOKUP(B269,'Set Up Employee Data'!A:O,4,FALSE)),0)</f>
        <v>0</v>
      </c>
      <c r="K269" s="46" t="str">
        <f t="shared" si="2"/>
        <v>#N/A</v>
      </c>
      <c r="L269" s="46" t="str">
        <f t="shared" si="3"/>
        <v>#N/A</v>
      </c>
      <c r="M269" s="46" t="str">
        <f t="shared" si="4"/>
        <v>#N/A</v>
      </c>
      <c r="N269" s="46" t="str">
        <f>(M269-I269)*((VLOOKUP(B269,'Set Up Employee Data'!A:O,7,FALSE)))</f>
        <v>#N/A</v>
      </c>
      <c r="O269" s="46" t="str">
        <f>(M269-I269)*((VLOOKUP(B269,'Set Up Employee Data'!A:O,8,FALSE)))</f>
        <v>#N/A</v>
      </c>
      <c r="P269" s="46" t="str">
        <f>(M269-I269)*((VLOOKUP(B269,'Set Up Employee Data'!A:O,5,FALSE)))</f>
        <v>#N/A</v>
      </c>
      <c r="Q269" s="46" t="str">
        <f>(M269-I269)*((VLOOKUP(B269,'Set Up Employee Data'!A:O,6,FALSE)))</f>
        <v>#N/A</v>
      </c>
      <c r="R269" s="46">
        <f>IFERROR(((VLOOKUP(B269,'Set Up Employee Data'!A:O,9,FALSE)))+((VLOOKUP(B269,'Set Up Employee Data'!A:O,10,FALSE)))+((VLOOKUP(B269,'Set Up Employee Data'!A:O,11,FALSE)))+((VLOOKUP(B269,'Set Up Employee Data'!A:O,12,FALSE))),0)</f>
        <v>0</v>
      </c>
      <c r="S269" s="46">
        <f>IFERROR(((VLOOKUP(B269,'Set Up Employee Data'!A:O,13,FALSE)))+((VLOOKUP(B269,'Set Up Employee Data'!A:O,14,FALSE)))+((VLOOKUP(B269,'Set Up Employee Data'!A:O,15,FALSE))),0)</f>
        <v>0</v>
      </c>
      <c r="T269" s="46" t="str">
        <f t="shared" si="5"/>
        <v>#N/A</v>
      </c>
      <c r="U269" s="69" t="str">
        <f t="shared" si="6"/>
        <v>#N/A</v>
      </c>
    </row>
    <row r="270" ht="14.25" hidden="1" customHeight="1">
      <c r="A270" s="32"/>
      <c r="B270" s="32"/>
      <c r="C270" s="33" t="str">
        <f>VLOOKUP(B270,'Set Up Employee Data'!A:O,2,FALSE)</f>
        <v>#N/A</v>
      </c>
      <c r="D270" s="33" t="str">
        <f t="shared" si="1"/>
        <v>#N/A</v>
      </c>
      <c r="E270" s="32"/>
      <c r="F270" s="32"/>
      <c r="G270" s="32"/>
      <c r="H270" s="33"/>
      <c r="I270" s="41"/>
      <c r="J270" s="68">
        <f>IFERROR(VLOOKUP(B270,'Set Up Employee Data'!A:O,3,FALSE)/(VLOOKUP(B270,'Set Up Employee Data'!A:O,4,FALSE)),0)</f>
        <v>0</v>
      </c>
      <c r="K270" s="46" t="str">
        <f t="shared" si="2"/>
        <v>#N/A</v>
      </c>
      <c r="L270" s="46" t="str">
        <f t="shared" si="3"/>
        <v>#N/A</v>
      </c>
      <c r="M270" s="46" t="str">
        <f t="shared" si="4"/>
        <v>#N/A</v>
      </c>
      <c r="N270" s="46" t="str">
        <f>(M270-I270)*((VLOOKUP(B270,'Set Up Employee Data'!A:O,7,FALSE)))</f>
        <v>#N/A</v>
      </c>
      <c r="O270" s="46" t="str">
        <f>(M270-I270)*((VLOOKUP(B270,'Set Up Employee Data'!A:O,8,FALSE)))</f>
        <v>#N/A</v>
      </c>
      <c r="P270" s="46" t="str">
        <f>(M270-I270)*((VLOOKUP(B270,'Set Up Employee Data'!A:O,5,FALSE)))</f>
        <v>#N/A</v>
      </c>
      <c r="Q270" s="46" t="str">
        <f>(M270-I270)*((VLOOKUP(B270,'Set Up Employee Data'!A:O,6,FALSE)))</f>
        <v>#N/A</v>
      </c>
      <c r="R270" s="46">
        <f>IFERROR(((VLOOKUP(B270,'Set Up Employee Data'!A:O,9,FALSE)))+((VLOOKUP(B270,'Set Up Employee Data'!A:O,10,FALSE)))+((VLOOKUP(B270,'Set Up Employee Data'!A:O,11,FALSE)))+((VLOOKUP(B270,'Set Up Employee Data'!A:O,12,FALSE))),0)</f>
        <v>0</v>
      </c>
      <c r="S270" s="46">
        <f>IFERROR(((VLOOKUP(B270,'Set Up Employee Data'!A:O,13,FALSE)))+((VLOOKUP(B270,'Set Up Employee Data'!A:O,14,FALSE)))+((VLOOKUP(B270,'Set Up Employee Data'!A:O,15,FALSE))),0)</f>
        <v>0</v>
      </c>
      <c r="T270" s="46" t="str">
        <f t="shared" si="5"/>
        <v>#N/A</v>
      </c>
      <c r="U270" s="69" t="str">
        <f t="shared" si="6"/>
        <v>#N/A</v>
      </c>
    </row>
    <row r="271" ht="14.25" hidden="1" customHeight="1">
      <c r="A271" s="32"/>
      <c r="B271" s="32"/>
      <c r="C271" s="33" t="str">
        <f>VLOOKUP(B271,'Set Up Employee Data'!A:O,2,FALSE)</f>
        <v>#N/A</v>
      </c>
      <c r="D271" s="33" t="str">
        <f t="shared" si="1"/>
        <v>#N/A</v>
      </c>
      <c r="E271" s="32"/>
      <c r="F271" s="32"/>
      <c r="G271" s="32"/>
      <c r="H271" s="33"/>
      <c r="I271" s="41"/>
      <c r="J271" s="68">
        <f>IFERROR(VLOOKUP(B271,'Set Up Employee Data'!A:O,3,FALSE)/(VLOOKUP(B271,'Set Up Employee Data'!A:O,4,FALSE)),0)</f>
        <v>0</v>
      </c>
      <c r="K271" s="46" t="str">
        <f t="shared" si="2"/>
        <v>#N/A</v>
      </c>
      <c r="L271" s="46" t="str">
        <f t="shared" si="3"/>
        <v>#N/A</v>
      </c>
      <c r="M271" s="46" t="str">
        <f t="shared" si="4"/>
        <v>#N/A</v>
      </c>
      <c r="N271" s="46" t="str">
        <f>(M271-I271)*((VLOOKUP(B271,'Set Up Employee Data'!A:O,7,FALSE)))</f>
        <v>#N/A</v>
      </c>
      <c r="O271" s="46" t="str">
        <f>(M271-I271)*((VLOOKUP(B271,'Set Up Employee Data'!A:O,8,FALSE)))</f>
        <v>#N/A</v>
      </c>
      <c r="P271" s="46" t="str">
        <f>(M271-I271)*((VLOOKUP(B271,'Set Up Employee Data'!A:O,5,FALSE)))</f>
        <v>#N/A</v>
      </c>
      <c r="Q271" s="46" t="str">
        <f>(M271-I271)*((VLOOKUP(B271,'Set Up Employee Data'!A:O,6,FALSE)))</f>
        <v>#N/A</v>
      </c>
      <c r="R271" s="46">
        <f>IFERROR(((VLOOKUP(B271,'Set Up Employee Data'!A:O,9,FALSE)))+((VLOOKUP(B271,'Set Up Employee Data'!A:O,10,FALSE)))+((VLOOKUP(B271,'Set Up Employee Data'!A:O,11,FALSE)))+((VLOOKUP(B271,'Set Up Employee Data'!A:O,12,FALSE))),0)</f>
        <v>0</v>
      </c>
      <c r="S271" s="46">
        <f>IFERROR(((VLOOKUP(B271,'Set Up Employee Data'!A:O,13,FALSE)))+((VLOOKUP(B271,'Set Up Employee Data'!A:O,14,FALSE)))+((VLOOKUP(B271,'Set Up Employee Data'!A:O,15,FALSE))),0)</f>
        <v>0</v>
      </c>
      <c r="T271" s="46" t="str">
        <f t="shared" si="5"/>
        <v>#N/A</v>
      </c>
      <c r="U271" s="69" t="str">
        <f t="shared" si="6"/>
        <v>#N/A</v>
      </c>
    </row>
    <row r="272" ht="14.25" hidden="1" customHeight="1">
      <c r="A272" s="32"/>
      <c r="B272" s="32"/>
      <c r="C272" s="33" t="str">
        <f>VLOOKUP(B272,'Set Up Employee Data'!A:O,2,FALSE)</f>
        <v>#N/A</v>
      </c>
      <c r="D272" s="33" t="str">
        <f t="shared" si="1"/>
        <v>#N/A</v>
      </c>
      <c r="E272" s="32"/>
      <c r="F272" s="32"/>
      <c r="G272" s="32"/>
      <c r="H272" s="33"/>
      <c r="I272" s="41"/>
      <c r="J272" s="68">
        <f>IFERROR(VLOOKUP(B272,'Set Up Employee Data'!A:O,3,FALSE)/(VLOOKUP(B272,'Set Up Employee Data'!A:O,4,FALSE)),0)</f>
        <v>0</v>
      </c>
      <c r="K272" s="46" t="str">
        <f t="shared" si="2"/>
        <v>#N/A</v>
      </c>
      <c r="L272" s="46" t="str">
        <f t="shared" si="3"/>
        <v>#N/A</v>
      </c>
      <c r="M272" s="46" t="str">
        <f t="shared" si="4"/>
        <v>#N/A</v>
      </c>
      <c r="N272" s="46" t="str">
        <f>(M272-I272)*((VLOOKUP(B272,'Set Up Employee Data'!A:O,7,FALSE)))</f>
        <v>#N/A</v>
      </c>
      <c r="O272" s="46" t="str">
        <f>(M272-I272)*((VLOOKUP(B272,'Set Up Employee Data'!A:O,8,FALSE)))</f>
        <v>#N/A</v>
      </c>
      <c r="P272" s="46" t="str">
        <f>(M272-I272)*((VLOOKUP(B272,'Set Up Employee Data'!A:O,5,FALSE)))</f>
        <v>#N/A</v>
      </c>
      <c r="Q272" s="46" t="str">
        <f>(M272-I272)*((VLOOKUP(B272,'Set Up Employee Data'!A:O,6,FALSE)))</f>
        <v>#N/A</v>
      </c>
      <c r="R272" s="46">
        <f>IFERROR(((VLOOKUP(B272,'Set Up Employee Data'!A:O,9,FALSE)))+((VLOOKUP(B272,'Set Up Employee Data'!A:O,10,FALSE)))+((VLOOKUP(B272,'Set Up Employee Data'!A:O,11,FALSE)))+((VLOOKUP(B272,'Set Up Employee Data'!A:O,12,FALSE))),0)</f>
        <v>0</v>
      </c>
      <c r="S272" s="46">
        <f>IFERROR(((VLOOKUP(B272,'Set Up Employee Data'!A:O,13,FALSE)))+((VLOOKUP(B272,'Set Up Employee Data'!A:O,14,FALSE)))+((VLOOKUP(B272,'Set Up Employee Data'!A:O,15,FALSE))),0)</f>
        <v>0</v>
      </c>
      <c r="T272" s="46" t="str">
        <f t="shared" si="5"/>
        <v>#N/A</v>
      </c>
      <c r="U272" s="69" t="str">
        <f t="shared" si="6"/>
        <v>#N/A</v>
      </c>
    </row>
    <row r="273" ht="14.25" hidden="1" customHeight="1">
      <c r="A273" s="32"/>
      <c r="B273" s="32"/>
      <c r="C273" s="33" t="str">
        <f>VLOOKUP(B273,'Set Up Employee Data'!A:O,2,FALSE)</f>
        <v>#N/A</v>
      </c>
      <c r="D273" s="33" t="str">
        <f t="shared" si="1"/>
        <v>#N/A</v>
      </c>
      <c r="E273" s="32"/>
      <c r="F273" s="32"/>
      <c r="G273" s="32"/>
      <c r="H273" s="33"/>
      <c r="I273" s="41"/>
      <c r="J273" s="68">
        <f>IFERROR(VLOOKUP(B273,'Set Up Employee Data'!A:O,3,FALSE)/(VLOOKUP(B273,'Set Up Employee Data'!A:O,4,FALSE)),0)</f>
        <v>0</v>
      </c>
      <c r="K273" s="46" t="str">
        <f t="shared" si="2"/>
        <v>#N/A</v>
      </c>
      <c r="L273" s="46" t="str">
        <f t="shared" si="3"/>
        <v>#N/A</v>
      </c>
      <c r="M273" s="46" t="str">
        <f t="shared" si="4"/>
        <v>#N/A</v>
      </c>
      <c r="N273" s="46" t="str">
        <f>(M273-I273)*((VLOOKUP(B273,'Set Up Employee Data'!A:O,7,FALSE)))</f>
        <v>#N/A</v>
      </c>
      <c r="O273" s="46" t="str">
        <f>(M273-I273)*((VLOOKUP(B273,'Set Up Employee Data'!A:O,8,FALSE)))</f>
        <v>#N/A</v>
      </c>
      <c r="P273" s="46" t="str">
        <f>(M273-I273)*((VLOOKUP(B273,'Set Up Employee Data'!A:O,5,FALSE)))</f>
        <v>#N/A</v>
      </c>
      <c r="Q273" s="46" t="str">
        <f>(M273-I273)*((VLOOKUP(B273,'Set Up Employee Data'!A:O,6,FALSE)))</f>
        <v>#N/A</v>
      </c>
      <c r="R273" s="46">
        <f>IFERROR(((VLOOKUP(B273,'Set Up Employee Data'!A:O,9,FALSE)))+((VLOOKUP(B273,'Set Up Employee Data'!A:O,10,FALSE)))+((VLOOKUP(B273,'Set Up Employee Data'!A:O,11,FALSE)))+((VLOOKUP(B273,'Set Up Employee Data'!A:O,12,FALSE))),0)</f>
        <v>0</v>
      </c>
      <c r="S273" s="46">
        <f>IFERROR(((VLOOKUP(B273,'Set Up Employee Data'!A:O,13,FALSE)))+((VLOOKUP(B273,'Set Up Employee Data'!A:O,14,FALSE)))+((VLOOKUP(B273,'Set Up Employee Data'!A:O,15,FALSE))),0)</f>
        <v>0</v>
      </c>
      <c r="T273" s="46" t="str">
        <f t="shared" si="5"/>
        <v>#N/A</v>
      </c>
      <c r="U273" s="69" t="str">
        <f t="shared" si="6"/>
        <v>#N/A</v>
      </c>
    </row>
    <row r="274" ht="14.25" hidden="1" customHeight="1">
      <c r="A274" s="32"/>
      <c r="B274" s="32"/>
      <c r="C274" s="33" t="str">
        <f>VLOOKUP(B274,'Set Up Employee Data'!A:O,2,FALSE)</f>
        <v>#N/A</v>
      </c>
      <c r="D274" s="33" t="str">
        <f t="shared" si="1"/>
        <v>#N/A</v>
      </c>
      <c r="E274" s="32"/>
      <c r="F274" s="32"/>
      <c r="G274" s="32"/>
      <c r="H274" s="33"/>
      <c r="I274" s="41"/>
      <c r="J274" s="68">
        <f>IFERROR(VLOOKUP(B274,'Set Up Employee Data'!A:O,3,FALSE)/(VLOOKUP(B274,'Set Up Employee Data'!A:O,4,FALSE)),0)</f>
        <v>0</v>
      </c>
      <c r="K274" s="46" t="str">
        <f t="shared" si="2"/>
        <v>#N/A</v>
      </c>
      <c r="L274" s="46" t="str">
        <f t="shared" si="3"/>
        <v>#N/A</v>
      </c>
      <c r="M274" s="46" t="str">
        <f t="shared" si="4"/>
        <v>#N/A</v>
      </c>
      <c r="N274" s="46" t="str">
        <f>(M274-I274)*((VLOOKUP(B274,'Set Up Employee Data'!A:O,7,FALSE)))</f>
        <v>#N/A</v>
      </c>
      <c r="O274" s="46" t="str">
        <f>(M274-I274)*((VLOOKUP(B274,'Set Up Employee Data'!A:O,8,FALSE)))</f>
        <v>#N/A</v>
      </c>
      <c r="P274" s="46" t="str">
        <f>(M274-I274)*((VLOOKUP(B274,'Set Up Employee Data'!A:O,5,FALSE)))</f>
        <v>#N/A</v>
      </c>
      <c r="Q274" s="46" t="str">
        <f>(M274-I274)*((VLOOKUP(B274,'Set Up Employee Data'!A:O,6,FALSE)))</f>
        <v>#N/A</v>
      </c>
      <c r="R274" s="46">
        <f>IFERROR(((VLOOKUP(B274,'Set Up Employee Data'!A:O,9,FALSE)))+((VLOOKUP(B274,'Set Up Employee Data'!A:O,10,FALSE)))+((VLOOKUP(B274,'Set Up Employee Data'!A:O,11,FALSE)))+((VLOOKUP(B274,'Set Up Employee Data'!A:O,12,FALSE))),0)</f>
        <v>0</v>
      </c>
      <c r="S274" s="46">
        <f>IFERROR(((VLOOKUP(B274,'Set Up Employee Data'!A:O,13,FALSE)))+((VLOOKUP(B274,'Set Up Employee Data'!A:O,14,FALSE)))+((VLOOKUP(B274,'Set Up Employee Data'!A:O,15,FALSE))),0)</f>
        <v>0</v>
      </c>
      <c r="T274" s="46" t="str">
        <f t="shared" si="5"/>
        <v>#N/A</v>
      </c>
      <c r="U274" s="69" t="str">
        <f t="shared" si="6"/>
        <v>#N/A</v>
      </c>
    </row>
    <row r="275" ht="14.25" hidden="1" customHeight="1">
      <c r="A275" s="32"/>
      <c r="B275" s="32"/>
      <c r="C275" s="33" t="str">
        <f>VLOOKUP(B275,'Set Up Employee Data'!A:O,2,FALSE)</f>
        <v>#N/A</v>
      </c>
      <c r="D275" s="33" t="str">
        <f t="shared" si="1"/>
        <v>#N/A</v>
      </c>
      <c r="E275" s="32"/>
      <c r="F275" s="32"/>
      <c r="G275" s="32"/>
      <c r="H275" s="33"/>
      <c r="I275" s="41"/>
      <c r="J275" s="68">
        <f>IFERROR(VLOOKUP(B275,'Set Up Employee Data'!A:O,3,FALSE)/(VLOOKUP(B275,'Set Up Employee Data'!A:O,4,FALSE)),0)</f>
        <v>0</v>
      </c>
      <c r="K275" s="46" t="str">
        <f t="shared" si="2"/>
        <v>#N/A</v>
      </c>
      <c r="L275" s="46" t="str">
        <f t="shared" si="3"/>
        <v>#N/A</v>
      </c>
      <c r="M275" s="46" t="str">
        <f t="shared" si="4"/>
        <v>#N/A</v>
      </c>
      <c r="N275" s="46" t="str">
        <f>(M275-I275)*((VLOOKUP(B275,'Set Up Employee Data'!A:O,7,FALSE)))</f>
        <v>#N/A</v>
      </c>
      <c r="O275" s="46" t="str">
        <f>(M275-I275)*((VLOOKUP(B275,'Set Up Employee Data'!A:O,8,FALSE)))</f>
        <v>#N/A</v>
      </c>
      <c r="P275" s="46" t="str">
        <f>(M275-I275)*((VLOOKUP(B275,'Set Up Employee Data'!A:O,5,FALSE)))</f>
        <v>#N/A</v>
      </c>
      <c r="Q275" s="46" t="str">
        <f>(M275-I275)*((VLOOKUP(B275,'Set Up Employee Data'!A:O,6,FALSE)))</f>
        <v>#N/A</v>
      </c>
      <c r="R275" s="46">
        <f>IFERROR(((VLOOKUP(B275,'Set Up Employee Data'!A:O,9,FALSE)))+((VLOOKUP(B275,'Set Up Employee Data'!A:O,10,FALSE)))+((VLOOKUP(B275,'Set Up Employee Data'!A:O,11,FALSE)))+((VLOOKUP(B275,'Set Up Employee Data'!A:O,12,FALSE))),0)</f>
        <v>0</v>
      </c>
      <c r="S275" s="46">
        <f>IFERROR(((VLOOKUP(B275,'Set Up Employee Data'!A:O,13,FALSE)))+((VLOOKUP(B275,'Set Up Employee Data'!A:O,14,FALSE)))+((VLOOKUP(B275,'Set Up Employee Data'!A:O,15,FALSE))),0)</f>
        <v>0</v>
      </c>
      <c r="T275" s="46" t="str">
        <f t="shared" si="5"/>
        <v>#N/A</v>
      </c>
      <c r="U275" s="69" t="str">
        <f t="shared" si="6"/>
        <v>#N/A</v>
      </c>
    </row>
    <row r="276" ht="14.25" hidden="1" customHeight="1">
      <c r="A276" s="32"/>
      <c r="B276" s="32"/>
      <c r="C276" s="33" t="str">
        <f>VLOOKUP(B276,'Set Up Employee Data'!A:O,2,FALSE)</f>
        <v>#N/A</v>
      </c>
      <c r="D276" s="33" t="str">
        <f t="shared" si="1"/>
        <v>#N/A</v>
      </c>
      <c r="E276" s="32"/>
      <c r="F276" s="32"/>
      <c r="G276" s="32"/>
      <c r="H276" s="33"/>
      <c r="I276" s="41"/>
      <c r="J276" s="68">
        <f>IFERROR(VLOOKUP(B276,'Set Up Employee Data'!A:O,3,FALSE)/(VLOOKUP(B276,'Set Up Employee Data'!A:O,4,FALSE)),0)</f>
        <v>0</v>
      </c>
      <c r="K276" s="46" t="str">
        <f t="shared" si="2"/>
        <v>#N/A</v>
      </c>
      <c r="L276" s="46" t="str">
        <f t="shared" si="3"/>
        <v>#N/A</v>
      </c>
      <c r="M276" s="46" t="str">
        <f t="shared" si="4"/>
        <v>#N/A</v>
      </c>
      <c r="N276" s="46" t="str">
        <f>(M276-I276)*((VLOOKUP(B276,'Set Up Employee Data'!A:O,7,FALSE)))</f>
        <v>#N/A</v>
      </c>
      <c r="O276" s="46" t="str">
        <f>(M276-I276)*((VLOOKUP(B276,'Set Up Employee Data'!A:O,8,FALSE)))</f>
        <v>#N/A</v>
      </c>
      <c r="P276" s="46" t="str">
        <f>(M276-I276)*((VLOOKUP(B276,'Set Up Employee Data'!A:O,5,FALSE)))</f>
        <v>#N/A</v>
      </c>
      <c r="Q276" s="46" t="str">
        <f>(M276-I276)*((VLOOKUP(B276,'Set Up Employee Data'!A:O,6,FALSE)))</f>
        <v>#N/A</v>
      </c>
      <c r="R276" s="46">
        <f>IFERROR(((VLOOKUP(B276,'Set Up Employee Data'!A:O,9,FALSE)))+((VLOOKUP(B276,'Set Up Employee Data'!A:O,10,FALSE)))+((VLOOKUP(B276,'Set Up Employee Data'!A:O,11,FALSE)))+((VLOOKUP(B276,'Set Up Employee Data'!A:O,12,FALSE))),0)</f>
        <v>0</v>
      </c>
      <c r="S276" s="46">
        <f>IFERROR(((VLOOKUP(B276,'Set Up Employee Data'!A:O,13,FALSE)))+((VLOOKUP(B276,'Set Up Employee Data'!A:O,14,FALSE)))+((VLOOKUP(B276,'Set Up Employee Data'!A:O,15,FALSE))),0)</f>
        <v>0</v>
      </c>
      <c r="T276" s="46" t="str">
        <f t="shared" si="5"/>
        <v>#N/A</v>
      </c>
      <c r="U276" s="69" t="str">
        <f t="shared" si="6"/>
        <v>#N/A</v>
      </c>
    </row>
    <row r="277" ht="14.25" hidden="1" customHeight="1">
      <c r="A277" s="32"/>
      <c r="B277" s="32"/>
      <c r="C277" s="33" t="str">
        <f>VLOOKUP(B277,'Set Up Employee Data'!A:O,2,FALSE)</f>
        <v>#N/A</v>
      </c>
      <c r="D277" s="33" t="str">
        <f t="shared" si="1"/>
        <v>#N/A</v>
      </c>
      <c r="E277" s="32"/>
      <c r="F277" s="32"/>
      <c r="G277" s="32"/>
      <c r="H277" s="33"/>
      <c r="I277" s="41"/>
      <c r="J277" s="68">
        <f>IFERROR(VLOOKUP(B277,'Set Up Employee Data'!A:O,3,FALSE)/(VLOOKUP(B277,'Set Up Employee Data'!A:O,4,FALSE)),0)</f>
        <v>0</v>
      </c>
      <c r="K277" s="46" t="str">
        <f t="shared" si="2"/>
        <v>#N/A</v>
      </c>
      <c r="L277" s="46" t="str">
        <f t="shared" si="3"/>
        <v>#N/A</v>
      </c>
      <c r="M277" s="46" t="str">
        <f t="shared" si="4"/>
        <v>#N/A</v>
      </c>
      <c r="N277" s="46" t="str">
        <f>(M277-I277)*((VLOOKUP(B277,'Set Up Employee Data'!A:O,7,FALSE)))</f>
        <v>#N/A</v>
      </c>
      <c r="O277" s="46" t="str">
        <f>(M277-I277)*((VLOOKUP(B277,'Set Up Employee Data'!A:O,8,FALSE)))</f>
        <v>#N/A</v>
      </c>
      <c r="P277" s="46" t="str">
        <f>(M277-I277)*((VLOOKUP(B277,'Set Up Employee Data'!A:O,5,FALSE)))</f>
        <v>#N/A</v>
      </c>
      <c r="Q277" s="46" t="str">
        <f>(M277-I277)*((VLOOKUP(B277,'Set Up Employee Data'!A:O,6,FALSE)))</f>
        <v>#N/A</v>
      </c>
      <c r="R277" s="46">
        <f>IFERROR(((VLOOKUP(B277,'Set Up Employee Data'!A:O,9,FALSE)))+((VLOOKUP(B277,'Set Up Employee Data'!A:O,10,FALSE)))+((VLOOKUP(B277,'Set Up Employee Data'!A:O,11,FALSE)))+((VLOOKUP(B277,'Set Up Employee Data'!A:O,12,FALSE))),0)</f>
        <v>0</v>
      </c>
      <c r="S277" s="46">
        <f>IFERROR(((VLOOKUP(B277,'Set Up Employee Data'!A:O,13,FALSE)))+((VLOOKUP(B277,'Set Up Employee Data'!A:O,14,FALSE)))+((VLOOKUP(B277,'Set Up Employee Data'!A:O,15,FALSE))),0)</f>
        <v>0</v>
      </c>
      <c r="T277" s="46" t="str">
        <f t="shared" si="5"/>
        <v>#N/A</v>
      </c>
      <c r="U277" s="69" t="str">
        <f t="shared" si="6"/>
        <v>#N/A</v>
      </c>
    </row>
    <row r="278" ht="14.25" hidden="1" customHeight="1">
      <c r="A278" s="32"/>
      <c r="B278" s="32"/>
      <c r="C278" s="33" t="str">
        <f>VLOOKUP(B278,'Set Up Employee Data'!A:O,2,FALSE)</f>
        <v>#N/A</v>
      </c>
      <c r="D278" s="33" t="str">
        <f t="shared" si="1"/>
        <v>#N/A</v>
      </c>
      <c r="E278" s="32"/>
      <c r="F278" s="32"/>
      <c r="G278" s="32"/>
      <c r="H278" s="33"/>
      <c r="I278" s="41"/>
      <c r="J278" s="68">
        <f>IFERROR(VLOOKUP(B278,'Set Up Employee Data'!A:O,3,FALSE)/(VLOOKUP(B278,'Set Up Employee Data'!A:O,4,FALSE)),0)</f>
        <v>0</v>
      </c>
      <c r="K278" s="46" t="str">
        <f t="shared" si="2"/>
        <v>#N/A</v>
      </c>
      <c r="L278" s="46" t="str">
        <f t="shared" si="3"/>
        <v>#N/A</v>
      </c>
      <c r="M278" s="46" t="str">
        <f t="shared" si="4"/>
        <v>#N/A</v>
      </c>
      <c r="N278" s="46" t="str">
        <f>(M278-I278)*((VLOOKUP(B278,'Set Up Employee Data'!A:O,7,FALSE)))</f>
        <v>#N/A</v>
      </c>
      <c r="O278" s="46" t="str">
        <f>(M278-I278)*((VLOOKUP(B278,'Set Up Employee Data'!A:O,8,FALSE)))</f>
        <v>#N/A</v>
      </c>
      <c r="P278" s="46" t="str">
        <f>(M278-I278)*((VLOOKUP(B278,'Set Up Employee Data'!A:O,5,FALSE)))</f>
        <v>#N/A</v>
      </c>
      <c r="Q278" s="46" t="str">
        <f>(M278-I278)*((VLOOKUP(B278,'Set Up Employee Data'!A:O,6,FALSE)))</f>
        <v>#N/A</v>
      </c>
      <c r="R278" s="46">
        <f>IFERROR(((VLOOKUP(B278,'Set Up Employee Data'!A:O,9,FALSE)))+((VLOOKUP(B278,'Set Up Employee Data'!A:O,10,FALSE)))+((VLOOKUP(B278,'Set Up Employee Data'!A:O,11,FALSE)))+((VLOOKUP(B278,'Set Up Employee Data'!A:O,12,FALSE))),0)</f>
        <v>0</v>
      </c>
      <c r="S278" s="46">
        <f>IFERROR(((VLOOKUP(B278,'Set Up Employee Data'!A:O,13,FALSE)))+((VLOOKUP(B278,'Set Up Employee Data'!A:O,14,FALSE)))+((VLOOKUP(B278,'Set Up Employee Data'!A:O,15,FALSE))),0)</f>
        <v>0</v>
      </c>
      <c r="T278" s="46" t="str">
        <f t="shared" si="5"/>
        <v>#N/A</v>
      </c>
      <c r="U278" s="69" t="str">
        <f t="shared" si="6"/>
        <v>#N/A</v>
      </c>
    </row>
    <row r="279" ht="14.25" hidden="1" customHeight="1">
      <c r="A279" s="32"/>
      <c r="B279" s="32"/>
      <c r="C279" s="33" t="str">
        <f>VLOOKUP(B279,'Set Up Employee Data'!A:O,2,FALSE)</f>
        <v>#N/A</v>
      </c>
      <c r="D279" s="33" t="str">
        <f t="shared" si="1"/>
        <v>#N/A</v>
      </c>
      <c r="E279" s="32"/>
      <c r="F279" s="32"/>
      <c r="G279" s="32"/>
      <c r="H279" s="33"/>
      <c r="I279" s="41"/>
      <c r="J279" s="68">
        <f>IFERROR(VLOOKUP(B279,'Set Up Employee Data'!A:O,3,FALSE)/(VLOOKUP(B279,'Set Up Employee Data'!A:O,4,FALSE)),0)</f>
        <v>0</v>
      </c>
      <c r="K279" s="46" t="str">
        <f t="shared" si="2"/>
        <v>#N/A</v>
      </c>
      <c r="L279" s="46" t="str">
        <f t="shared" si="3"/>
        <v>#N/A</v>
      </c>
      <c r="M279" s="46" t="str">
        <f t="shared" si="4"/>
        <v>#N/A</v>
      </c>
      <c r="N279" s="46" t="str">
        <f>(M279-I279)*((VLOOKUP(B279,'Set Up Employee Data'!A:O,7,FALSE)))</f>
        <v>#N/A</v>
      </c>
      <c r="O279" s="46" t="str">
        <f>(M279-I279)*((VLOOKUP(B279,'Set Up Employee Data'!A:O,8,FALSE)))</f>
        <v>#N/A</v>
      </c>
      <c r="P279" s="46" t="str">
        <f>(M279-I279)*((VLOOKUP(B279,'Set Up Employee Data'!A:O,5,FALSE)))</f>
        <v>#N/A</v>
      </c>
      <c r="Q279" s="46" t="str">
        <f>(M279-I279)*((VLOOKUP(B279,'Set Up Employee Data'!A:O,6,FALSE)))</f>
        <v>#N/A</v>
      </c>
      <c r="R279" s="46">
        <f>IFERROR(((VLOOKUP(B279,'Set Up Employee Data'!A:O,9,FALSE)))+((VLOOKUP(B279,'Set Up Employee Data'!A:O,10,FALSE)))+((VLOOKUP(B279,'Set Up Employee Data'!A:O,11,FALSE)))+((VLOOKUP(B279,'Set Up Employee Data'!A:O,12,FALSE))),0)</f>
        <v>0</v>
      </c>
      <c r="S279" s="46">
        <f>IFERROR(((VLOOKUP(B279,'Set Up Employee Data'!A:O,13,FALSE)))+((VLOOKUP(B279,'Set Up Employee Data'!A:O,14,FALSE)))+((VLOOKUP(B279,'Set Up Employee Data'!A:O,15,FALSE))),0)</f>
        <v>0</v>
      </c>
      <c r="T279" s="46" t="str">
        <f t="shared" si="5"/>
        <v>#N/A</v>
      </c>
      <c r="U279" s="69" t="str">
        <f t="shared" si="6"/>
        <v>#N/A</v>
      </c>
    </row>
    <row r="280" ht="14.25" hidden="1" customHeight="1">
      <c r="A280" s="32"/>
      <c r="B280" s="32"/>
      <c r="C280" s="33" t="str">
        <f>VLOOKUP(B280,'Set Up Employee Data'!A:O,2,FALSE)</f>
        <v>#N/A</v>
      </c>
      <c r="D280" s="33" t="str">
        <f t="shared" si="1"/>
        <v>#N/A</v>
      </c>
      <c r="E280" s="32"/>
      <c r="F280" s="32"/>
      <c r="G280" s="32"/>
      <c r="H280" s="33"/>
      <c r="I280" s="41"/>
      <c r="J280" s="68">
        <f>IFERROR(VLOOKUP(B280,'Set Up Employee Data'!A:O,3,FALSE)/(VLOOKUP(B280,'Set Up Employee Data'!A:O,4,FALSE)),0)</f>
        <v>0</v>
      </c>
      <c r="K280" s="46" t="str">
        <f t="shared" si="2"/>
        <v>#N/A</v>
      </c>
      <c r="L280" s="46" t="str">
        <f t="shared" si="3"/>
        <v>#N/A</v>
      </c>
      <c r="M280" s="46" t="str">
        <f t="shared" si="4"/>
        <v>#N/A</v>
      </c>
      <c r="N280" s="46" t="str">
        <f>(M280-I280)*((VLOOKUP(B280,'Set Up Employee Data'!A:O,7,FALSE)))</f>
        <v>#N/A</v>
      </c>
      <c r="O280" s="46" t="str">
        <f>(M280-I280)*((VLOOKUP(B280,'Set Up Employee Data'!A:O,8,FALSE)))</f>
        <v>#N/A</v>
      </c>
      <c r="P280" s="46" t="str">
        <f>(M280-I280)*((VLOOKUP(B280,'Set Up Employee Data'!A:O,5,FALSE)))</f>
        <v>#N/A</v>
      </c>
      <c r="Q280" s="46" t="str">
        <f>(M280-I280)*((VLOOKUP(B280,'Set Up Employee Data'!A:O,6,FALSE)))</f>
        <v>#N/A</v>
      </c>
      <c r="R280" s="46">
        <f>IFERROR(((VLOOKUP(B280,'Set Up Employee Data'!A:O,9,FALSE)))+((VLOOKUP(B280,'Set Up Employee Data'!A:O,10,FALSE)))+((VLOOKUP(B280,'Set Up Employee Data'!A:O,11,FALSE)))+((VLOOKUP(B280,'Set Up Employee Data'!A:O,12,FALSE))),0)</f>
        <v>0</v>
      </c>
      <c r="S280" s="46">
        <f>IFERROR(((VLOOKUP(B280,'Set Up Employee Data'!A:O,13,FALSE)))+((VLOOKUP(B280,'Set Up Employee Data'!A:O,14,FALSE)))+((VLOOKUP(B280,'Set Up Employee Data'!A:O,15,FALSE))),0)</f>
        <v>0</v>
      </c>
      <c r="T280" s="46" t="str">
        <f t="shared" si="5"/>
        <v>#N/A</v>
      </c>
      <c r="U280" s="69" t="str">
        <f t="shared" si="6"/>
        <v>#N/A</v>
      </c>
    </row>
    <row r="281" ht="14.25" hidden="1" customHeight="1">
      <c r="A281" s="32"/>
      <c r="B281" s="32"/>
      <c r="C281" s="33" t="str">
        <f>VLOOKUP(B281,'Set Up Employee Data'!A:O,2,FALSE)</f>
        <v>#N/A</v>
      </c>
      <c r="D281" s="33" t="str">
        <f t="shared" si="1"/>
        <v>#N/A</v>
      </c>
      <c r="E281" s="32"/>
      <c r="F281" s="32"/>
      <c r="G281" s="32"/>
      <c r="H281" s="33"/>
      <c r="I281" s="41"/>
      <c r="J281" s="68">
        <f>IFERROR(VLOOKUP(B281,'Set Up Employee Data'!A:O,3,FALSE)/(VLOOKUP(B281,'Set Up Employee Data'!A:O,4,FALSE)),0)</f>
        <v>0</v>
      </c>
      <c r="K281" s="46" t="str">
        <f t="shared" si="2"/>
        <v>#N/A</v>
      </c>
      <c r="L281" s="46" t="str">
        <f t="shared" si="3"/>
        <v>#N/A</v>
      </c>
      <c r="M281" s="46" t="str">
        <f t="shared" si="4"/>
        <v>#N/A</v>
      </c>
      <c r="N281" s="46" t="str">
        <f>(M281-I281)*((VLOOKUP(B281,'Set Up Employee Data'!A:O,7,FALSE)))</f>
        <v>#N/A</v>
      </c>
      <c r="O281" s="46" t="str">
        <f>(M281-I281)*((VLOOKUP(B281,'Set Up Employee Data'!A:O,8,FALSE)))</f>
        <v>#N/A</v>
      </c>
      <c r="P281" s="46" t="str">
        <f>(M281-I281)*((VLOOKUP(B281,'Set Up Employee Data'!A:O,5,FALSE)))</f>
        <v>#N/A</v>
      </c>
      <c r="Q281" s="46" t="str">
        <f>(M281-I281)*((VLOOKUP(B281,'Set Up Employee Data'!A:O,6,FALSE)))</f>
        <v>#N/A</v>
      </c>
      <c r="R281" s="46">
        <f>IFERROR(((VLOOKUP(B281,'Set Up Employee Data'!A:O,9,FALSE)))+((VLOOKUP(B281,'Set Up Employee Data'!A:O,10,FALSE)))+((VLOOKUP(B281,'Set Up Employee Data'!A:O,11,FALSE)))+((VLOOKUP(B281,'Set Up Employee Data'!A:O,12,FALSE))),0)</f>
        <v>0</v>
      </c>
      <c r="S281" s="46">
        <f>IFERROR(((VLOOKUP(B281,'Set Up Employee Data'!A:O,13,FALSE)))+((VLOOKUP(B281,'Set Up Employee Data'!A:O,14,FALSE)))+((VLOOKUP(B281,'Set Up Employee Data'!A:O,15,FALSE))),0)</f>
        <v>0</v>
      </c>
      <c r="T281" s="46" t="str">
        <f t="shared" si="5"/>
        <v>#N/A</v>
      </c>
      <c r="U281" s="69" t="str">
        <f t="shared" si="6"/>
        <v>#N/A</v>
      </c>
    </row>
    <row r="282" ht="14.25" hidden="1" customHeight="1">
      <c r="A282" s="32"/>
      <c r="B282" s="32"/>
      <c r="C282" s="33" t="str">
        <f>VLOOKUP(B282,'Set Up Employee Data'!A:O,2,FALSE)</f>
        <v>#N/A</v>
      </c>
      <c r="D282" s="33" t="str">
        <f t="shared" si="1"/>
        <v>#N/A</v>
      </c>
      <c r="E282" s="32"/>
      <c r="F282" s="32"/>
      <c r="G282" s="32"/>
      <c r="H282" s="33"/>
      <c r="I282" s="41"/>
      <c r="J282" s="68">
        <f>IFERROR(VLOOKUP(B282,'Set Up Employee Data'!A:O,3,FALSE)/(VLOOKUP(B282,'Set Up Employee Data'!A:O,4,FALSE)),0)</f>
        <v>0</v>
      </c>
      <c r="K282" s="46" t="str">
        <f t="shared" si="2"/>
        <v>#N/A</v>
      </c>
      <c r="L282" s="46" t="str">
        <f t="shared" si="3"/>
        <v>#N/A</v>
      </c>
      <c r="M282" s="46" t="str">
        <f t="shared" si="4"/>
        <v>#N/A</v>
      </c>
      <c r="N282" s="46" t="str">
        <f>(M282-I282)*((VLOOKUP(B282,'Set Up Employee Data'!A:O,7,FALSE)))</f>
        <v>#N/A</v>
      </c>
      <c r="O282" s="46" t="str">
        <f>(M282-I282)*((VLOOKUP(B282,'Set Up Employee Data'!A:O,8,FALSE)))</f>
        <v>#N/A</v>
      </c>
      <c r="P282" s="46" t="str">
        <f>(M282-I282)*((VLOOKUP(B282,'Set Up Employee Data'!A:O,5,FALSE)))</f>
        <v>#N/A</v>
      </c>
      <c r="Q282" s="46" t="str">
        <f>(M282-I282)*((VLOOKUP(B282,'Set Up Employee Data'!A:O,6,FALSE)))</f>
        <v>#N/A</v>
      </c>
      <c r="R282" s="46">
        <f>IFERROR(((VLOOKUP(B282,'Set Up Employee Data'!A:O,9,FALSE)))+((VLOOKUP(B282,'Set Up Employee Data'!A:O,10,FALSE)))+((VLOOKUP(B282,'Set Up Employee Data'!A:O,11,FALSE)))+((VLOOKUP(B282,'Set Up Employee Data'!A:O,12,FALSE))),0)</f>
        <v>0</v>
      </c>
      <c r="S282" s="46">
        <f>IFERROR(((VLOOKUP(B282,'Set Up Employee Data'!A:O,13,FALSE)))+((VLOOKUP(B282,'Set Up Employee Data'!A:O,14,FALSE)))+((VLOOKUP(B282,'Set Up Employee Data'!A:O,15,FALSE))),0)</f>
        <v>0</v>
      </c>
      <c r="T282" s="46" t="str">
        <f t="shared" si="5"/>
        <v>#N/A</v>
      </c>
      <c r="U282" s="69" t="str">
        <f t="shared" si="6"/>
        <v>#N/A</v>
      </c>
    </row>
    <row r="283" ht="14.25" hidden="1" customHeight="1">
      <c r="A283" s="32"/>
      <c r="B283" s="32"/>
      <c r="C283" s="33" t="str">
        <f>VLOOKUP(B283,'Set Up Employee Data'!A:O,2,FALSE)</f>
        <v>#N/A</v>
      </c>
      <c r="D283" s="33" t="str">
        <f t="shared" si="1"/>
        <v>#N/A</v>
      </c>
      <c r="E283" s="32"/>
      <c r="F283" s="32"/>
      <c r="G283" s="32"/>
      <c r="H283" s="33"/>
      <c r="I283" s="41"/>
      <c r="J283" s="68">
        <f>IFERROR(VLOOKUP(B283,'Set Up Employee Data'!A:O,3,FALSE)/(VLOOKUP(B283,'Set Up Employee Data'!A:O,4,FALSE)),0)</f>
        <v>0</v>
      </c>
      <c r="K283" s="46" t="str">
        <f t="shared" si="2"/>
        <v>#N/A</v>
      </c>
      <c r="L283" s="46" t="str">
        <f t="shared" si="3"/>
        <v>#N/A</v>
      </c>
      <c r="M283" s="46" t="str">
        <f t="shared" si="4"/>
        <v>#N/A</v>
      </c>
      <c r="N283" s="46" t="str">
        <f>(M283-I283)*((VLOOKUP(B283,'Set Up Employee Data'!A:O,7,FALSE)))</f>
        <v>#N/A</v>
      </c>
      <c r="O283" s="46" t="str">
        <f>(M283-I283)*((VLOOKUP(B283,'Set Up Employee Data'!A:O,8,FALSE)))</f>
        <v>#N/A</v>
      </c>
      <c r="P283" s="46" t="str">
        <f>(M283-I283)*((VLOOKUP(B283,'Set Up Employee Data'!A:O,5,FALSE)))</f>
        <v>#N/A</v>
      </c>
      <c r="Q283" s="46" t="str">
        <f>(M283-I283)*((VLOOKUP(B283,'Set Up Employee Data'!A:O,6,FALSE)))</f>
        <v>#N/A</v>
      </c>
      <c r="R283" s="46">
        <f>IFERROR(((VLOOKUP(B283,'Set Up Employee Data'!A:O,9,FALSE)))+((VLOOKUP(B283,'Set Up Employee Data'!A:O,10,FALSE)))+((VLOOKUP(B283,'Set Up Employee Data'!A:O,11,FALSE)))+((VLOOKUP(B283,'Set Up Employee Data'!A:O,12,FALSE))),0)</f>
        <v>0</v>
      </c>
      <c r="S283" s="46">
        <f>IFERROR(((VLOOKUP(B283,'Set Up Employee Data'!A:O,13,FALSE)))+((VLOOKUP(B283,'Set Up Employee Data'!A:O,14,FALSE)))+((VLOOKUP(B283,'Set Up Employee Data'!A:O,15,FALSE))),0)</f>
        <v>0</v>
      </c>
      <c r="T283" s="46" t="str">
        <f t="shared" si="5"/>
        <v>#N/A</v>
      </c>
      <c r="U283" s="69" t="str">
        <f t="shared" si="6"/>
        <v>#N/A</v>
      </c>
    </row>
    <row r="284" ht="14.25" hidden="1" customHeight="1">
      <c r="A284" s="32"/>
      <c r="B284" s="32"/>
      <c r="C284" s="33" t="str">
        <f>VLOOKUP(B284,'Set Up Employee Data'!A:O,2,FALSE)</f>
        <v>#N/A</v>
      </c>
      <c r="D284" s="33" t="str">
        <f t="shared" si="1"/>
        <v>#N/A</v>
      </c>
      <c r="E284" s="32"/>
      <c r="F284" s="32"/>
      <c r="G284" s="32"/>
      <c r="H284" s="33"/>
      <c r="I284" s="41"/>
      <c r="J284" s="68">
        <f>IFERROR(VLOOKUP(B284,'Set Up Employee Data'!A:O,3,FALSE)/(VLOOKUP(B284,'Set Up Employee Data'!A:O,4,FALSE)),0)</f>
        <v>0</v>
      </c>
      <c r="K284" s="46" t="str">
        <f t="shared" si="2"/>
        <v>#N/A</v>
      </c>
      <c r="L284" s="46" t="str">
        <f t="shared" si="3"/>
        <v>#N/A</v>
      </c>
      <c r="M284" s="46" t="str">
        <f t="shared" si="4"/>
        <v>#N/A</v>
      </c>
      <c r="N284" s="46" t="str">
        <f>(M284-I284)*((VLOOKUP(B284,'Set Up Employee Data'!A:O,7,FALSE)))</f>
        <v>#N/A</v>
      </c>
      <c r="O284" s="46" t="str">
        <f>(M284-I284)*((VLOOKUP(B284,'Set Up Employee Data'!A:O,8,FALSE)))</f>
        <v>#N/A</v>
      </c>
      <c r="P284" s="46" t="str">
        <f>(M284-I284)*((VLOOKUP(B284,'Set Up Employee Data'!A:O,5,FALSE)))</f>
        <v>#N/A</v>
      </c>
      <c r="Q284" s="46" t="str">
        <f>(M284-I284)*((VLOOKUP(B284,'Set Up Employee Data'!A:O,6,FALSE)))</f>
        <v>#N/A</v>
      </c>
      <c r="R284" s="46">
        <f>IFERROR(((VLOOKUP(B284,'Set Up Employee Data'!A:O,9,FALSE)))+((VLOOKUP(B284,'Set Up Employee Data'!A:O,10,FALSE)))+((VLOOKUP(B284,'Set Up Employee Data'!A:O,11,FALSE)))+((VLOOKUP(B284,'Set Up Employee Data'!A:O,12,FALSE))),0)</f>
        <v>0</v>
      </c>
      <c r="S284" s="46">
        <f>IFERROR(((VLOOKUP(B284,'Set Up Employee Data'!A:O,13,FALSE)))+((VLOOKUP(B284,'Set Up Employee Data'!A:O,14,FALSE)))+((VLOOKUP(B284,'Set Up Employee Data'!A:O,15,FALSE))),0)</f>
        <v>0</v>
      </c>
      <c r="T284" s="46" t="str">
        <f t="shared" si="5"/>
        <v>#N/A</v>
      </c>
      <c r="U284" s="69" t="str">
        <f t="shared" si="6"/>
        <v>#N/A</v>
      </c>
    </row>
    <row r="285" ht="14.25" hidden="1" customHeight="1">
      <c r="A285" s="32"/>
      <c r="B285" s="32"/>
      <c r="C285" s="33" t="str">
        <f>VLOOKUP(B285,'Set Up Employee Data'!A:O,2,FALSE)</f>
        <v>#N/A</v>
      </c>
      <c r="D285" s="33" t="str">
        <f t="shared" si="1"/>
        <v>#N/A</v>
      </c>
      <c r="E285" s="32"/>
      <c r="F285" s="32"/>
      <c r="G285" s="32"/>
      <c r="H285" s="33"/>
      <c r="I285" s="41"/>
      <c r="J285" s="68">
        <f>IFERROR(VLOOKUP(B285,'Set Up Employee Data'!A:O,3,FALSE)/(VLOOKUP(B285,'Set Up Employee Data'!A:O,4,FALSE)),0)</f>
        <v>0</v>
      </c>
      <c r="K285" s="46" t="str">
        <f t="shared" si="2"/>
        <v>#N/A</v>
      </c>
      <c r="L285" s="46" t="str">
        <f t="shared" si="3"/>
        <v>#N/A</v>
      </c>
      <c r="M285" s="46" t="str">
        <f t="shared" si="4"/>
        <v>#N/A</v>
      </c>
      <c r="N285" s="46" t="str">
        <f>(M285-I285)*((VLOOKUP(B285,'Set Up Employee Data'!A:O,7,FALSE)))</f>
        <v>#N/A</v>
      </c>
      <c r="O285" s="46" t="str">
        <f>(M285-I285)*((VLOOKUP(B285,'Set Up Employee Data'!A:O,8,FALSE)))</f>
        <v>#N/A</v>
      </c>
      <c r="P285" s="46" t="str">
        <f>(M285-I285)*((VLOOKUP(B285,'Set Up Employee Data'!A:O,5,FALSE)))</f>
        <v>#N/A</v>
      </c>
      <c r="Q285" s="46" t="str">
        <f>(M285-I285)*((VLOOKUP(B285,'Set Up Employee Data'!A:O,6,FALSE)))</f>
        <v>#N/A</v>
      </c>
      <c r="R285" s="46">
        <f>IFERROR(((VLOOKUP(B285,'Set Up Employee Data'!A:O,9,FALSE)))+((VLOOKUP(B285,'Set Up Employee Data'!A:O,10,FALSE)))+((VLOOKUP(B285,'Set Up Employee Data'!A:O,11,FALSE)))+((VLOOKUP(B285,'Set Up Employee Data'!A:O,12,FALSE))),0)</f>
        <v>0</v>
      </c>
      <c r="S285" s="46">
        <f>IFERROR(((VLOOKUP(B285,'Set Up Employee Data'!A:O,13,FALSE)))+((VLOOKUP(B285,'Set Up Employee Data'!A:O,14,FALSE)))+((VLOOKUP(B285,'Set Up Employee Data'!A:O,15,FALSE))),0)</f>
        <v>0</v>
      </c>
      <c r="T285" s="46" t="str">
        <f t="shared" si="5"/>
        <v>#N/A</v>
      </c>
      <c r="U285" s="69" t="str">
        <f t="shared" si="6"/>
        <v>#N/A</v>
      </c>
    </row>
    <row r="286" ht="14.25" hidden="1" customHeight="1">
      <c r="A286" s="32"/>
      <c r="B286" s="32"/>
      <c r="C286" s="33" t="str">
        <f>VLOOKUP(B286,'Set Up Employee Data'!A:O,2,FALSE)</f>
        <v>#N/A</v>
      </c>
      <c r="D286" s="33" t="str">
        <f t="shared" si="1"/>
        <v>#N/A</v>
      </c>
      <c r="E286" s="32"/>
      <c r="F286" s="32"/>
      <c r="G286" s="32"/>
      <c r="H286" s="33"/>
      <c r="I286" s="41"/>
      <c r="J286" s="68">
        <f>IFERROR(VLOOKUP(B286,'Set Up Employee Data'!A:O,3,FALSE)/(VLOOKUP(B286,'Set Up Employee Data'!A:O,4,FALSE)),0)</f>
        <v>0</v>
      </c>
      <c r="K286" s="46" t="str">
        <f t="shared" si="2"/>
        <v>#N/A</v>
      </c>
      <c r="L286" s="46" t="str">
        <f t="shared" si="3"/>
        <v>#N/A</v>
      </c>
      <c r="M286" s="46" t="str">
        <f t="shared" si="4"/>
        <v>#N/A</v>
      </c>
      <c r="N286" s="46" t="str">
        <f>(M286-I286)*((VLOOKUP(B286,'Set Up Employee Data'!A:O,7,FALSE)))</f>
        <v>#N/A</v>
      </c>
      <c r="O286" s="46" t="str">
        <f>(M286-I286)*((VLOOKUP(B286,'Set Up Employee Data'!A:O,8,FALSE)))</f>
        <v>#N/A</v>
      </c>
      <c r="P286" s="46" t="str">
        <f>(M286-I286)*((VLOOKUP(B286,'Set Up Employee Data'!A:O,5,FALSE)))</f>
        <v>#N/A</v>
      </c>
      <c r="Q286" s="46" t="str">
        <f>(M286-I286)*((VLOOKUP(B286,'Set Up Employee Data'!A:O,6,FALSE)))</f>
        <v>#N/A</v>
      </c>
      <c r="R286" s="46">
        <f>IFERROR(((VLOOKUP(B286,'Set Up Employee Data'!A:O,9,FALSE)))+((VLOOKUP(B286,'Set Up Employee Data'!A:O,10,FALSE)))+((VLOOKUP(B286,'Set Up Employee Data'!A:O,11,FALSE)))+((VLOOKUP(B286,'Set Up Employee Data'!A:O,12,FALSE))),0)</f>
        <v>0</v>
      </c>
      <c r="S286" s="46">
        <f>IFERROR(((VLOOKUP(B286,'Set Up Employee Data'!A:O,13,FALSE)))+((VLOOKUP(B286,'Set Up Employee Data'!A:O,14,FALSE)))+((VLOOKUP(B286,'Set Up Employee Data'!A:O,15,FALSE))),0)</f>
        <v>0</v>
      </c>
      <c r="T286" s="46" t="str">
        <f t="shared" si="5"/>
        <v>#N/A</v>
      </c>
      <c r="U286" s="69" t="str">
        <f t="shared" si="6"/>
        <v>#N/A</v>
      </c>
    </row>
    <row r="287" ht="14.25" hidden="1" customHeight="1">
      <c r="A287" s="32"/>
      <c r="B287" s="32"/>
      <c r="C287" s="33" t="str">
        <f>VLOOKUP(B287,'Set Up Employee Data'!A:O,2,FALSE)</f>
        <v>#N/A</v>
      </c>
      <c r="D287" s="33" t="str">
        <f t="shared" si="1"/>
        <v>#N/A</v>
      </c>
      <c r="E287" s="32"/>
      <c r="F287" s="32"/>
      <c r="G287" s="32"/>
      <c r="H287" s="33"/>
      <c r="I287" s="41"/>
      <c r="J287" s="68">
        <f>IFERROR(VLOOKUP(B287,'Set Up Employee Data'!A:O,3,FALSE)/(VLOOKUP(B287,'Set Up Employee Data'!A:O,4,FALSE)),0)</f>
        <v>0</v>
      </c>
      <c r="K287" s="46" t="str">
        <f t="shared" si="2"/>
        <v>#N/A</v>
      </c>
      <c r="L287" s="46" t="str">
        <f t="shared" si="3"/>
        <v>#N/A</v>
      </c>
      <c r="M287" s="46" t="str">
        <f t="shared" si="4"/>
        <v>#N/A</v>
      </c>
      <c r="N287" s="46" t="str">
        <f>(M287-I287)*((VLOOKUP(B287,'Set Up Employee Data'!A:O,7,FALSE)))</f>
        <v>#N/A</v>
      </c>
      <c r="O287" s="46" t="str">
        <f>(M287-I287)*((VLOOKUP(B287,'Set Up Employee Data'!A:O,8,FALSE)))</f>
        <v>#N/A</v>
      </c>
      <c r="P287" s="46" t="str">
        <f>(M287-I287)*((VLOOKUP(B287,'Set Up Employee Data'!A:O,5,FALSE)))</f>
        <v>#N/A</v>
      </c>
      <c r="Q287" s="46" t="str">
        <f>(M287-I287)*((VLOOKUP(B287,'Set Up Employee Data'!A:O,6,FALSE)))</f>
        <v>#N/A</v>
      </c>
      <c r="R287" s="46">
        <f>IFERROR(((VLOOKUP(B287,'Set Up Employee Data'!A:O,9,FALSE)))+((VLOOKUP(B287,'Set Up Employee Data'!A:O,10,FALSE)))+((VLOOKUP(B287,'Set Up Employee Data'!A:O,11,FALSE)))+((VLOOKUP(B287,'Set Up Employee Data'!A:O,12,FALSE))),0)</f>
        <v>0</v>
      </c>
      <c r="S287" s="46">
        <f>IFERROR(((VLOOKUP(B287,'Set Up Employee Data'!A:O,13,FALSE)))+((VLOOKUP(B287,'Set Up Employee Data'!A:O,14,FALSE)))+((VLOOKUP(B287,'Set Up Employee Data'!A:O,15,FALSE))),0)</f>
        <v>0</v>
      </c>
      <c r="T287" s="46" t="str">
        <f t="shared" si="5"/>
        <v>#N/A</v>
      </c>
      <c r="U287" s="69" t="str">
        <f t="shared" si="6"/>
        <v>#N/A</v>
      </c>
    </row>
    <row r="288" ht="14.25" hidden="1" customHeight="1">
      <c r="A288" s="32"/>
      <c r="B288" s="32"/>
      <c r="C288" s="33" t="str">
        <f>VLOOKUP(B288,'Set Up Employee Data'!A:O,2,FALSE)</f>
        <v>#N/A</v>
      </c>
      <c r="D288" s="33" t="str">
        <f t="shared" si="1"/>
        <v>#N/A</v>
      </c>
      <c r="E288" s="32"/>
      <c r="F288" s="32"/>
      <c r="G288" s="32"/>
      <c r="H288" s="33"/>
      <c r="I288" s="41"/>
      <c r="J288" s="68">
        <f>IFERROR(VLOOKUP(B288,'Set Up Employee Data'!A:O,3,FALSE)/(VLOOKUP(B288,'Set Up Employee Data'!A:O,4,FALSE)),0)</f>
        <v>0</v>
      </c>
      <c r="K288" s="46" t="str">
        <f t="shared" si="2"/>
        <v>#N/A</v>
      </c>
      <c r="L288" s="46" t="str">
        <f t="shared" si="3"/>
        <v>#N/A</v>
      </c>
      <c r="M288" s="46" t="str">
        <f t="shared" si="4"/>
        <v>#N/A</v>
      </c>
      <c r="N288" s="46" t="str">
        <f>(M288-I288)*((VLOOKUP(B288,'Set Up Employee Data'!A:O,7,FALSE)))</f>
        <v>#N/A</v>
      </c>
      <c r="O288" s="46" t="str">
        <f>(M288-I288)*((VLOOKUP(B288,'Set Up Employee Data'!A:O,8,FALSE)))</f>
        <v>#N/A</v>
      </c>
      <c r="P288" s="46" t="str">
        <f>(M288-I288)*((VLOOKUP(B288,'Set Up Employee Data'!A:O,5,FALSE)))</f>
        <v>#N/A</v>
      </c>
      <c r="Q288" s="46" t="str">
        <f>(M288-I288)*((VLOOKUP(B288,'Set Up Employee Data'!A:O,6,FALSE)))</f>
        <v>#N/A</v>
      </c>
      <c r="R288" s="46">
        <f>IFERROR(((VLOOKUP(B288,'Set Up Employee Data'!A:O,9,FALSE)))+((VLOOKUP(B288,'Set Up Employee Data'!A:O,10,FALSE)))+((VLOOKUP(B288,'Set Up Employee Data'!A:O,11,FALSE)))+((VLOOKUP(B288,'Set Up Employee Data'!A:O,12,FALSE))),0)</f>
        <v>0</v>
      </c>
      <c r="S288" s="46">
        <f>IFERROR(((VLOOKUP(B288,'Set Up Employee Data'!A:O,13,FALSE)))+((VLOOKUP(B288,'Set Up Employee Data'!A:O,14,FALSE)))+((VLOOKUP(B288,'Set Up Employee Data'!A:O,15,FALSE))),0)</f>
        <v>0</v>
      </c>
      <c r="T288" s="46" t="str">
        <f t="shared" si="5"/>
        <v>#N/A</v>
      </c>
      <c r="U288" s="69" t="str">
        <f t="shared" si="6"/>
        <v>#N/A</v>
      </c>
    </row>
    <row r="289" ht="14.25" hidden="1" customHeight="1">
      <c r="A289" s="32"/>
      <c r="B289" s="32"/>
      <c r="C289" s="33" t="str">
        <f>VLOOKUP(B289,'Set Up Employee Data'!A:O,2,FALSE)</f>
        <v>#N/A</v>
      </c>
      <c r="D289" s="33" t="str">
        <f t="shared" si="1"/>
        <v>#N/A</v>
      </c>
      <c r="E289" s="32"/>
      <c r="F289" s="32"/>
      <c r="G289" s="32"/>
      <c r="H289" s="33"/>
      <c r="I289" s="41"/>
      <c r="J289" s="68">
        <f>IFERROR(VLOOKUP(B289,'Set Up Employee Data'!A:O,3,FALSE)/(VLOOKUP(B289,'Set Up Employee Data'!A:O,4,FALSE)),0)</f>
        <v>0</v>
      </c>
      <c r="K289" s="46" t="str">
        <f t="shared" si="2"/>
        <v>#N/A</v>
      </c>
      <c r="L289" s="46" t="str">
        <f t="shared" si="3"/>
        <v>#N/A</v>
      </c>
      <c r="M289" s="46" t="str">
        <f t="shared" si="4"/>
        <v>#N/A</v>
      </c>
      <c r="N289" s="46" t="str">
        <f>(M289-I289)*((VLOOKUP(B289,'Set Up Employee Data'!A:O,7,FALSE)))</f>
        <v>#N/A</v>
      </c>
      <c r="O289" s="46" t="str">
        <f>(M289-I289)*((VLOOKUP(B289,'Set Up Employee Data'!A:O,8,FALSE)))</f>
        <v>#N/A</v>
      </c>
      <c r="P289" s="46" t="str">
        <f>(M289-I289)*((VLOOKUP(B289,'Set Up Employee Data'!A:O,5,FALSE)))</f>
        <v>#N/A</v>
      </c>
      <c r="Q289" s="46" t="str">
        <f>(M289-I289)*((VLOOKUP(B289,'Set Up Employee Data'!A:O,6,FALSE)))</f>
        <v>#N/A</v>
      </c>
      <c r="R289" s="46">
        <f>IFERROR(((VLOOKUP(B289,'Set Up Employee Data'!A:O,9,FALSE)))+((VLOOKUP(B289,'Set Up Employee Data'!A:O,10,FALSE)))+((VLOOKUP(B289,'Set Up Employee Data'!A:O,11,FALSE)))+((VLOOKUP(B289,'Set Up Employee Data'!A:O,12,FALSE))),0)</f>
        <v>0</v>
      </c>
      <c r="S289" s="46">
        <f>IFERROR(((VLOOKUP(B289,'Set Up Employee Data'!A:O,13,FALSE)))+((VLOOKUP(B289,'Set Up Employee Data'!A:O,14,FALSE)))+((VLOOKUP(B289,'Set Up Employee Data'!A:O,15,FALSE))),0)</f>
        <v>0</v>
      </c>
      <c r="T289" s="46" t="str">
        <f t="shared" si="5"/>
        <v>#N/A</v>
      </c>
      <c r="U289" s="69" t="str">
        <f t="shared" si="6"/>
        <v>#N/A</v>
      </c>
    </row>
    <row r="290" ht="14.25" hidden="1" customHeight="1">
      <c r="A290" s="32"/>
      <c r="B290" s="32"/>
      <c r="C290" s="33" t="str">
        <f>VLOOKUP(B290,'Set Up Employee Data'!A:O,2,FALSE)</f>
        <v>#N/A</v>
      </c>
      <c r="D290" s="33" t="str">
        <f t="shared" si="1"/>
        <v>#N/A</v>
      </c>
      <c r="E290" s="32"/>
      <c r="F290" s="32"/>
      <c r="G290" s="32"/>
      <c r="H290" s="33"/>
      <c r="I290" s="41"/>
      <c r="J290" s="68">
        <f>IFERROR(VLOOKUP(B290,'Set Up Employee Data'!A:O,3,FALSE)/(VLOOKUP(B290,'Set Up Employee Data'!A:O,4,FALSE)),0)</f>
        <v>0</v>
      </c>
      <c r="K290" s="46" t="str">
        <f t="shared" si="2"/>
        <v>#N/A</v>
      </c>
      <c r="L290" s="46" t="str">
        <f t="shared" si="3"/>
        <v>#N/A</v>
      </c>
      <c r="M290" s="46" t="str">
        <f t="shared" si="4"/>
        <v>#N/A</v>
      </c>
      <c r="N290" s="46" t="str">
        <f>(M290-I290)*((VLOOKUP(B290,'Set Up Employee Data'!A:O,7,FALSE)))</f>
        <v>#N/A</v>
      </c>
      <c r="O290" s="46" t="str">
        <f>(M290-I290)*((VLOOKUP(B290,'Set Up Employee Data'!A:O,8,FALSE)))</f>
        <v>#N/A</v>
      </c>
      <c r="P290" s="46" t="str">
        <f>(M290-I290)*((VLOOKUP(B290,'Set Up Employee Data'!A:O,5,FALSE)))</f>
        <v>#N/A</v>
      </c>
      <c r="Q290" s="46" t="str">
        <f>(M290-I290)*((VLOOKUP(B290,'Set Up Employee Data'!A:O,6,FALSE)))</f>
        <v>#N/A</v>
      </c>
      <c r="R290" s="46">
        <f>IFERROR(((VLOOKUP(B290,'Set Up Employee Data'!A:O,9,FALSE)))+((VLOOKUP(B290,'Set Up Employee Data'!A:O,10,FALSE)))+((VLOOKUP(B290,'Set Up Employee Data'!A:O,11,FALSE)))+((VLOOKUP(B290,'Set Up Employee Data'!A:O,12,FALSE))),0)</f>
        <v>0</v>
      </c>
      <c r="S290" s="46">
        <f>IFERROR(((VLOOKUP(B290,'Set Up Employee Data'!A:O,13,FALSE)))+((VLOOKUP(B290,'Set Up Employee Data'!A:O,14,FALSE)))+((VLOOKUP(B290,'Set Up Employee Data'!A:O,15,FALSE))),0)</f>
        <v>0</v>
      </c>
      <c r="T290" s="46" t="str">
        <f t="shared" si="5"/>
        <v>#N/A</v>
      </c>
      <c r="U290" s="69" t="str">
        <f t="shared" si="6"/>
        <v>#N/A</v>
      </c>
    </row>
    <row r="291" ht="14.25" hidden="1" customHeight="1">
      <c r="A291" s="32"/>
      <c r="B291" s="32"/>
      <c r="C291" s="33" t="str">
        <f>VLOOKUP(B291,'Set Up Employee Data'!A:O,2,FALSE)</f>
        <v>#N/A</v>
      </c>
      <c r="D291" s="33" t="str">
        <f t="shared" si="1"/>
        <v>#N/A</v>
      </c>
      <c r="E291" s="32"/>
      <c r="F291" s="32"/>
      <c r="G291" s="32"/>
      <c r="H291" s="33"/>
      <c r="I291" s="41"/>
      <c r="J291" s="68">
        <f>IFERROR(VLOOKUP(B291,'Set Up Employee Data'!A:O,3,FALSE)/(VLOOKUP(B291,'Set Up Employee Data'!A:O,4,FALSE)),0)</f>
        <v>0</v>
      </c>
      <c r="K291" s="46" t="str">
        <f t="shared" si="2"/>
        <v>#N/A</v>
      </c>
      <c r="L291" s="46" t="str">
        <f t="shared" si="3"/>
        <v>#N/A</v>
      </c>
      <c r="M291" s="46" t="str">
        <f t="shared" si="4"/>
        <v>#N/A</v>
      </c>
      <c r="N291" s="46" t="str">
        <f>(M291-I291)*((VLOOKUP(B291,'Set Up Employee Data'!A:O,7,FALSE)))</f>
        <v>#N/A</v>
      </c>
      <c r="O291" s="46" t="str">
        <f>(M291-I291)*((VLOOKUP(B291,'Set Up Employee Data'!A:O,8,FALSE)))</f>
        <v>#N/A</v>
      </c>
      <c r="P291" s="46" t="str">
        <f>(M291-I291)*((VLOOKUP(B291,'Set Up Employee Data'!A:O,5,FALSE)))</f>
        <v>#N/A</v>
      </c>
      <c r="Q291" s="46" t="str">
        <f>(M291-I291)*((VLOOKUP(B291,'Set Up Employee Data'!A:O,6,FALSE)))</f>
        <v>#N/A</v>
      </c>
      <c r="R291" s="46">
        <f>IFERROR(((VLOOKUP(B291,'Set Up Employee Data'!A:O,9,FALSE)))+((VLOOKUP(B291,'Set Up Employee Data'!A:O,10,FALSE)))+((VLOOKUP(B291,'Set Up Employee Data'!A:O,11,FALSE)))+((VLOOKUP(B291,'Set Up Employee Data'!A:O,12,FALSE))),0)</f>
        <v>0</v>
      </c>
      <c r="S291" s="46">
        <f>IFERROR(((VLOOKUP(B291,'Set Up Employee Data'!A:O,13,FALSE)))+((VLOOKUP(B291,'Set Up Employee Data'!A:O,14,FALSE)))+((VLOOKUP(B291,'Set Up Employee Data'!A:O,15,FALSE))),0)</f>
        <v>0</v>
      </c>
      <c r="T291" s="46" t="str">
        <f t="shared" si="5"/>
        <v>#N/A</v>
      </c>
      <c r="U291" s="69" t="str">
        <f t="shared" si="6"/>
        <v>#N/A</v>
      </c>
    </row>
    <row r="292" ht="14.25" hidden="1" customHeight="1">
      <c r="A292" s="32"/>
      <c r="B292" s="32"/>
      <c r="C292" s="33" t="str">
        <f>VLOOKUP(B292,'Set Up Employee Data'!A:O,2,FALSE)</f>
        <v>#N/A</v>
      </c>
      <c r="D292" s="33" t="str">
        <f t="shared" si="1"/>
        <v>#N/A</v>
      </c>
      <c r="E292" s="32"/>
      <c r="F292" s="32"/>
      <c r="G292" s="32"/>
      <c r="H292" s="33"/>
      <c r="I292" s="41"/>
      <c r="J292" s="68">
        <f>IFERROR(VLOOKUP(B292,'Set Up Employee Data'!A:O,3,FALSE)/(VLOOKUP(B292,'Set Up Employee Data'!A:O,4,FALSE)),0)</f>
        <v>0</v>
      </c>
      <c r="K292" s="46" t="str">
        <f t="shared" si="2"/>
        <v>#N/A</v>
      </c>
      <c r="L292" s="46" t="str">
        <f t="shared" si="3"/>
        <v>#N/A</v>
      </c>
      <c r="M292" s="46" t="str">
        <f t="shared" si="4"/>
        <v>#N/A</v>
      </c>
      <c r="N292" s="46" t="str">
        <f>(M292-I292)*((VLOOKUP(B292,'Set Up Employee Data'!A:O,7,FALSE)))</f>
        <v>#N/A</v>
      </c>
      <c r="O292" s="46" t="str">
        <f>(M292-I292)*((VLOOKUP(B292,'Set Up Employee Data'!A:O,8,FALSE)))</f>
        <v>#N/A</v>
      </c>
      <c r="P292" s="46" t="str">
        <f>(M292-I292)*((VLOOKUP(B292,'Set Up Employee Data'!A:O,5,FALSE)))</f>
        <v>#N/A</v>
      </c>
      <c r="Q292" s="46" t="str">
        <f>(M292-I292)*((VLOOKUP(B292,'Set Up Employee Data'!A:O,6,FALSE)))</f>
        <v>#N/A</v>
      </c>
      <c r="R292" s="46">
        <f>IFERROR(((VLOOKUP(B292,'Set Up Employee Data'!A:O,9,FALSE)))+((VLOOKUP(B292,'Set Up Employee Data'!A:O,10,FALSE)))+((VLOOKUP(B292,'Set Up Employee Data'!A:O,11,FALSE)))+((VLOOKUP(B292,'Set Up Employee Data'!A:O,12,FALSE))),0)</f>
        <v>0</v>
      </c>
      <c r="S292" s="46">
        <f>IFERROR(((VLOOKUP(B292,'Set Up Employee Data'!A:O,13,FALSE)))+((VLOOKUP(B292,'Set Up Employee Data'!A:O,14,FALSE)))+((VLOOKUP(B292,'Set Up Employee Data'!A:O,15,FALSE))),0)</f>
        <v>0</v>
      </c>
      <c r="T292" s="46" t="str">
        <f t="shared" si="5"/>
        <v>#N/A</v>
      </c>
      <c r="U292" s="69" t="str">
        <f t="shared" si="6"/>
        <v>#N/A</v>
      </c>
    </row>
    <row r="293" ht="14.25" hidden="1" customHeight="1">
      <c r="A293" s="32"/>
      <c r="B293" s="32"/>
      <c r="C293" s="33" t="str">
        <f>VLOOKUP(B293,'Set Up Employee Data'!A:O,2,FALSE)</f>
        <v>#N/A</v>
      </c>
      <c r="D293" s="33" t="str">
        <f t="shared" si="1"/>
        <v>#N/A</v>
      </c>
      <c r="E293" s="32"/>
      <c r="F293" s="32"/>
      <c r="G293" s="32"/>
      <c r="H293" s="33"/>
      <c r="I293" s="41"/>
      <c r="J293" s="68">
        <f>IFERROR(VLOOKUP(B293,'Set Up Employee Data'!A:O,3,FALSE)/(VLOOKUP(B293,'Set Up Employee Data'!A:O,4,FALSE)),0)</f>
        <v>0</v>
      </c>
      <c r="K293" s="46" t="str">
        <f t="shared" si="2"/>
        <v>#N/A</v>
      </c>
      <c r="L293" s="46" t="str">
        <f t="shared" si="3"/>
        <v>#N/A</v>
      </c>
      <c r="M293" s="46" t="str">
        <f t="shared" si="4"/>
        <v>#N/A</v>
      </c>
      <c r="N293" s="46" t="str">
        <f>(M293-I293)*((VLOOKUP(B293,'Set Up Employee Data'!A:O,7,FALSE)))</f>
        <v>#N/A</v>
      </c>
      <c r="O293" s="46" t="str">
        <f>(M293-I293)*((VLOOKUP(B293,'Set Up Employee Data'!A:O,8,FALSE)))</f>
        <v>#N/A</v>
      </c>
      <c r="P293" s="46" t="str">
        <f>(M293-I293)*((VLOOKUP(B293,'Set Up Employee Data'!A:O,5,FALSE)))</f>
        <v>#N/A</v>
      </c>
      <c r="Q293" s="46" t="str">
        <f>(M293-I293)*((VLOOKUP(B293,'Set Up Employee Data'!A:O,6,FALSE)))</f>
        <v>#N/A</v>
      </c>
      <c r="R293" s="46">
        <f>IFERROR(((VLOOKUP(B293,'Set Up Employee Data'!A:O,9,FALSE)))+((VLOOKUP(B293,'Set Up Employee Data'!A:O,10,FALSE)))+((VLOOKUP(B293,'Set Up Employee Data'!A:O,11,FALSE)))+((VLOOKUP(B293,'Set Up Employee Data'!A:O,12,FALSE))),0)</f>
        <v>0</v>
      </c>
      <c r="S293" s="46">
        <f>IFERROR(((VLOOKUP(B293,'Set Up Employee Data'!A:O,13,FALSE)))+((VLOOKUP(B293,'Set Up Employee Data'!A:O,14,FALSE)))+((VLOOKUP(B293,'Set Up Employee Data'!A:O,15,FALSE))),0)</f>
        <v>0</v>
      </c>
      <c r="T293" s="46" t="str">
        <f t="shared" si="5"/>
        <v>#N/A</v>
      </c>
      <c r="U293" s="69" t="str">
        <f t="shared" si="6"/>
        <v>#N/A</v>
      </c>
    </row>
    <row r="294" ht="14.25" hidden="1" customHeight="1">
      <c r="A294" s="32"/>
      <c r="B294" s="32"/>
      <c r="C294" s="33" t="str">
        <f>VLOOKUP(B294,'Set Up Employee Data'!A:O,2,FALSE)</f>
        <v>#N/A</v>
      </c>
      <c r="D294" s="33" t="str">
        <f t="shared" si="1"/>
        <v>#N/A</v>
      </c>
      <c r="E294" s="32"/>
      <c r="F294" s="32"/>
      <c r="G294" s="32"/>
      <c r="H294" s="33"/>
      <c r="I294" s="41"/>
      <c r="J294" s="68">
        <f>IFERROR(VLOOKUP(B294,'Set Up Employee Data'!A:O,3,FALSE)/(VLOOKUP(B294,'Set Up Employee Data'!A:O,4,FALSE)),0)</f>
        <v>0</v>
      </c>
      <c r="K294" s="46" t="str">
        <f t="shared" si="2"/>
        <v>#N/A</v>
      </c>
      <c r="L294" s="46" t="str">
        <f t="shared" si="3"/>
        <v>#N/A</v>
      </c>
      <c r="M294" s="46" t="str">
        <f t="shared" si="4"/>
        <v>#N/A</v>
      </c>
      <c r="N294" s="46" t="str">
        <f>(M294-I294)*((VLOOKUP(B294,'Set Up Employee Data'!A:O,7,FALSE)))</f>
        <v>#N/A</v>
      </c>
      <c r="O294" s="46" t="str">
        <f>(M294-I294)*((VLOOKUP(B294,'Set Up Employee Data'!A:O,8,FALSE)))</f>
        <v>#N/A</v>
      </c>
      <c r="P294" s="46" t="str">
        <f>(M294-I294)*((VLOOKUP(B294,'Set Up Employee Data'!A:O,5,FALSE)))</f>
        <v>#N/A</v>
      </c>
      <c r="Q294" s="46" t="str">
        <f>(M294-I294)*((VLOOKUP(B294,'Set Up Employee Data'!A:O,6,FALSE)))</f>
        <v>#N/A</v>
      </c>
      <c r="R294" s="46">
        <f>IFERROR(((VLOOKUP(B294,'Set Up Employee Data'!A:O,9,FALSE)))+((VLOOKUP(B294,'Set Up Employee Data'!A:O,10,FALSE)))+((VLOOKUP(B294,'Set Up Employee Data'!A:O,11,FALSE)))+((VLOOKUP(B294,'Set Up Employee Data'!A:O,12,FALSE))),0)</f>
        <v>0</v>
      </c>
      <c r="S294" s="46">
        <f>IFERROR(((VLOOKUP(B294,'Set Up Employee Data'!A:O,13,FALSE)))+((VLOOKUP(B294,'Set Up Employee Data'!A:O,14,FALSE)))+((VLOOKUP(B294,'Set Up Employee Data'!A:O,15,FALSE))),0)</f>
        <v>0</v>
      </c>
      <c r="T294" s="46" t="str">
        <f t="shared" si="5"/>
        <v>#N/A</v>
      </c>
      <c r="U294" s="69" t="str">
        <f t="shared" si="6"/>
        <v>#N/A</v>
      </c>
    </row>
    <row r="295" ht="14.25" hidden="1" customHeight="1">
      <c r="A295" s="32"/>
      <c r="B295" s="32"/>
      <c r="C295" s="33" t="str">
        <f>VLOOKUP(B295,'Set Up Employee Data'!A:O,2,FALSE)</f>
        <v>#N/A</v>
      </c>
      <c r="D295" s="33" t="str">
        <f t="shared" si="1"/>
        <v>#N/A</v>
      </c>
      <c r="E295" s="32"/>
      <c r="F295" s="32"/>
      <c r="G295" s="32"/>
      <c r="H295" s="33"/>
      <c r="I295" s="41"/>
      <c r="J295" s="68">
        <f>IFERROR(VLOOKUP(B295,'Set Up Employee Data'!A:O,3,FALSE)/(VLOOKUP(B295,'Set Up Employee Data'!A:O,4,FALSE)),0)</f>
        <v>0</v>
      </c>
      <c r="K295" s="46" t="str">
        <f t="shared" si="2"/>
        <v>#N/A</v>
      </c>
      <c r="L295" s="46" t="str">
        <f t="shared" si="3"/>
        <v>#N/A</v>
      </c>
      <c r="M295" s="46" t="str">
        <f t="shared" si="4"/>
        <v>#N/A</v>
      </c>
      <c r="N295" s="46" t="str">
        <f>(M295-I295)*((VLOOKUP(B295,'Set Up Employee Data'!A:O,7,FALSE)))</f>
        <v>#N/A</v>
      </c>
      <c r="O295" s="46" t="str">
        <f>(M295-I295)*((VLOOKUP(B295,'Set Up Employee Data'!A:O,8,FALSE)))</f>
        <v>#N/A</v>
      </c>
      <c r="P295" s="46" t="str">
        <f>(M295-I295)*((VLOOKUP(B295,'Set Up Employee Data'!A:O,5,FALSE)))</f>
        <v>#N/A</v>
      </c>
      <c r="Q295" s="46" t="str">
        <f>(M295-I295)*((VLOOKUP(B295,'Set Up Employee Data'!A:O,6,FALSE)))</f>
        <v>#N/A</v>
      </c>
      <c r="R295" s="46">
        <f>IFERROR(((VLOOKUP(B295,'Set Up Employee Data'!A:O,9,FALSE)))+((VLOOKUP(B295,'Set Up Employee Data'!A:O,10,FALSE)))+((VLOOKUP(B295,'Set Up Employee Data'!A:O,11,FALSE)))+((VLOOKUP(B295,'Set Up Employee Data'!A:O,12,FALSE))),0)</f>
        <v>0</v>
      </c>
      <c r="S295" s="46">
        <f>IFERROR(((VLOOKUP(B295,'Set Up Employee Data'!A:O,13,FALSE)))+((VLOOKUP(B295,'Set Up Employee Data'!A:O,14,FALSE)))+((VLOOKUP(B295,'Set Up Employee Data'!A:O,15,FALSE))),0)</f>
        <v>0</v>
      </c>
      <c r="T295" s="46" t="str">
        <f t="shared" si="5"/>
        <v>#N/A</v>
      </c>
      <c r="U295" s="69" t="str">
        <f t="shared" si="6"/>
        <v>#N/A</v>
      </c>
    </row>
    <row r="296" ht="14.25" hidden="1" customHeight="1">
      <c r="A296" s="32"/>
      <c r="B296" s="32"/>
      <c r="C296" s="33" t="str">
        <f>VLOOKUP(B296,'Set Up Employee Data'!A:O,2,FALSE)</f>
        <v>#N/A</v>
      </c>
      <c r="D296" s="33" t="str">
        <f t="shared" si="1"/>
        <v>#N/A</v>
      </c>
      <c r="E296" s="32"/>
      <c r="F296" s="32"/>
      <c r="G296" s="32"/>
      <c r="H296" s="33"/>
      <c r="I296" s="41"/>
      <c r="J296" s="68">
        <f>IFERROR(VLOOKUP(B296,'Set Up Employee Data'!A:O,3,FALSE)/(VLOOKUP(B296,'Set Up Employee Data'!A:O,4,FALSE)),0)</f>
        <v>0</v>
      </c>
      <c r="K296" s="46" t="str">
        <f t="shared" si="2"/>
        <v>#N/A</v>
      </c>
      <c r="L296" s="46" t="str">
        <f t="shared" si="3"/>
        <v>#N/A</v>
      </c>
      <c r="M296" s="46" t="str">
        <f t="shared" si="4"/>
        <v>#N/A</v>
      </c>
      <c r="N296" s="46" t="str">
        <f>(M296-I296)*((VLOOKUP(B296,'Set Up Employee Data'!A:O,7,FALSE)))</f>
        <v>#N/A</v>
      </c>
      <c r="O296" s="46" t="str">
        <f>(M296-I296)*((VLOOKUP(B296,'Set Up Employee Data'!A:O,8,FALSE)))</f>
        <v>#N/A</v>
      </c>
      <c r="P296" s="46" t="str">
        <f>(M296-I296)*((VLOOKUP(B296,'Set Up Employee Data'!A:O,5,FALSE)))</f>
        <v>#N/A</v>
      </c>
      <c r="Q296" s="46" t="str">
        <f>(M296-I296)*((VLOOKUP(B296,'Set Up Employee Data'!A:O,6,FALSE)))</f>
        <v>#N/A</v>
      </c>
      <c r="R296" s="46">
        <f>IFERROR(((VLOOKUP(B296,'Set Up Employee Data'!A:O,9,FALSE)))+((VLOOKUP(B296,'Set Up Employee Data'!A:O,10,FALSE)))+((VLOOKUP(B296,'Set Up Employee Data'!A:O,11,FALSE)))+((VLOOKUP(B296,'Set Up Employee Data'!A:O,12,FALSE))),0)</f>
        <v>0</v>
      </c>
      <c r="S296" s="46">
        <f>IFERROR(((VLOOKUP(B296,'Set Up Employee Data'!A:O,13,FALSE)))+((VLOOKUP(B296,'Set Up Employee Data'!A:O,14,FALSE)))+((VLOOKUP(B296,'Set Up Employee Data'!A:O,15,FALSE))),0)</f>
        <v>0</v>
      </c>
      <c r="T296" s="46" t="str">
        <f t="shared" si="5"/>
        <v>#N/A</v>
      </c>
      <c r="U296" s="69" t="str">
        <f t="shared" si="6"/>
        <v>#N/A</v>
      </c>
    </row>
    <row r="297" ht="14.25" hidden="1" customHeight="1">
      <c r="A297" s="32"/>
      <c r="B297" s="32"/>
      <c r="C297" s="33" t="str">
        <f>VLOOKUP(B297,'Set Up Employee Data'!A:O,2,FALSE)</f>
        <v>#N/A</v>
      </c>
      <c r="D297" s="33" t="str">
        <f t="shared" si="1"/>
        <v>#N/A</v>
      </c>
      <c r="E297" s="32"/>
      <c r="F297" s="32"/>
      <c r="G297" s="32"/>
      <c r="H297" s="33"/>
      <c r="I297" s="41"/>
      <c r="J297" s="68">
        <f>IFERROR(VLOOKUP(B297,'Set Up Employee Data'!A:O,3,FALSE)/(VLOOKUP(B297,'Set Up Employee Data'!A:O,4,FALSE)),0)</f>
        <v>0</v>
      </c>
      <c r="K297" s="46" t="str">
        <f t="shared" si="2"/>
        <v>#N/A</v>
      </c>
      <c r="L297" s="46" t="str">
        <f t="shared" si="3"/>
        <v>#N/A</v>
      </c>
      <c r="M297" s="46" t="str">
        <f t="shared" si="4"/>
        <v>#N/A</v>
      </c>
      <c r="N297" s="46" t="str">
        <f>(M297-I297)*((VLOOKUP(B297,'Set Up Employee Data'!A:O,7,FALSE)))</f>
        <v>#N/A</v>
      </c>
      <c r="O297" s="46" t="str">
        <f>(M297-I297)*((VLOOKUP(B297,'Set Up Employee Data'!A:O,8,FALSE)))</f>
        <v>#N/A</v>
      </c>
      <c r="P297" s="46" t="str">
        <f>(M297-I297)*((VLOOKUP(B297,'Set Up Employee Data'!A:O,5,FALSE)))</f>
        <v>#N/A</v>
      </c>
      <c r="Q297" s="46" t="str">
        <f>(M297-I297)*((VLOOKUP(B297,'Set Up Employee Data'!A:O,6,FALSE)))</f>
        <v>#N/A</v>
      </c>
      <c r="R297" s="46">
        <f>IFERROR(((VLOOKUP(B297,'Set Up Employee Data'!A:O,9,FALSE)))+((VLOOKUP(B297,'Set Up Employee Data'!A:O,10,FALSE)))+((VLOOKUP(B297,'Set Up Employee Data'!A:O,11,FALSE)))+((VLOOKUP(B297,'Set Up Employee Data'!A:O,12,FALSE))),0)</f>
        <v>0</v>
      </c>
      <c r="S297" s="46">
        <f>IFERROR(((VLOOKUP(B297,'Set Up Employee Data'!A:O,13,FALSE)))+((VLOOKUP(B297,'Set Up Employee Data'!A:O,14,FALSE)))+((VLOOKUP(B297,'Set Up Employee Data'!A:O,15,FALSE))),0)</f>
        <v>0</v>
      </c>
      <c r="T297" s="46" t="str">
        <f t="shared" si="5"/>
        <v>#N/A</v>
      </c>
      <c r="U297" s="69" t="str">
        <f t="shared" si="6"/>
        <v>#N/A</v>
      </c>
    </row>
    <row r="298" ht="14.25" hidden="1" customHeight="1">
      <c r="A298" s="32"/>
      <c r="B298" s="32"/>
      <c r="C298" s="33" t="str">
        <f>VLOOKUP(B298,'Set Up Employee Data'!A:O,2,FALSE)</f>
        <v>#N/A</v>
      </c>
      <c r="D298" s="33" t="str">
        <f t="shared" si="1"/>
        <v>#N/A</v>
      </c>
      <c r="E298" s="32"/>
      <c r="F298" s="32"/>
      <c r="G298" s="32"/>
      <c r="H298" s="33"/>
      <c r="I298" s="41"/>
      <c r="J298" s="68">
        <f>IFERROR(VLOOKUP(B298,'Set Up Employee Data'!A:O,3,FALSE)/(VLOOKUP(B298,'Set Up Employee Data'!A:O,4,FALSE)),0)</f>
        <v>0</v>
      </c>
      <c r="K298" s="46" t="str">
        <f t="shared" si="2"/>
        <v>#N/A</v>
      </c>
      <c r="L298" s="46" t="str">
        <f t="shared" si="3"/>
        <v>#N/A</v>
      </c>
      <c r="M298" s="46" t="str">
        <f t="shared" si="4"/>
        <v>#N/A</v>
      </c>
      <c r="N298" s="46" t="str">
        <f>(M298-I298)*((VLOOKUP(B298,'Set Up Employee Data'!A:O,7,FALSE)))</f>
        <v>#N/A</v>
      </c>
      <c r="O298" s="46" t="str">
        <f>(M298-I298)*((VLOOKUP(B298,'Set Up Employee Data'!A:O,8,FALSE)))</f>
        <v>#N/A</v>
      </c>
      <c r="P298" s="46" t="str">
        <f>(M298-I298)*((VLOOKUP(B298,'Set Up Employee Data'!A:O,5,FALSE)))</f>
        <v>#N/A</v>
      </c>
      <c r="Q298" s="46" t="str">
        <f>(M298-I298)*((VLOOKUP(B298,'Set Up Employee Data'!A:O,6,FALSE)))</f>
        <v>#N/A</v>
      </c>
      <c r="R298" s="46">
        <f>IFERROR(((VLOOKUP(B298,'Set Up Employee Data'!A:O,9,FALSE)))+((VLOOKUP(B298,'Set Up Employee Data'!A:O,10,FALSE)))+((VLOOKUP(B298,'Set Up Employee Data'!A:O,11,FALSE)))+((VLOOKUP(B298,'Set Up Employee Data'!A:O,12,FALSE))),0)</f>
        <v>0</v>
      </c>
      <c r="S298" s="46">
        <f>IFERROR(((VLOOKUP(B298,'Set Up Employee Data'!A:O,13,FALSE)))+((VLOOKUP(B298,'Set Up Employee Data'!A:O,14,FALSE)))+((VLOOKUP(B298,'Set Up Employee Data'!A:O,15,FALSE))),0)</f>
        <v>0</v>
      </c>
      <c r="T298" s="46" t="str">
        <f t="shared" si="5"/>
        <v>#N/A</v>
      </c>
      <c r="U298" s="69" t="str">
        <f t="shared" si="6"/>
        <v>#N/A</v>
      </c>
    </row>
    <row r="299" ht="14.25" hidden="1" customHeight="1">
      <c r="A299" s="32"/>
      <c r="B299" s="32"/>
      <c r="C299" s="33" t="str">
        <f>VLOOKUP(B299,'Set Up Employee Data'!A:O,2,FALSE)</f>
        <v>#N/A</v>
      </c>
      <c r="D299" s="33" t="str">
        <f t="shared" si="1"/>
        <v>#N/A</v>
      </c>
      <c r="E299" s="32"/>
      <c r="F299" s="32"/>
      <c r="G299" s="32"/>
      <c r="H299" s="33"/>
      <c r="I299" s="41"/>
      <c r="J299" s="68">
        <f>IFERROR(VLOOKUP(B299,'Set Up Employee Data'!A:O,3,FALSE)/(VLOOKUP(B299,'Set Up Employee Data'!A:O,4,FALSE)),0)</f>
        <v>0</v>
      </c>
      <c r="K299" s="46" t="str">
        <f t="shared" si="2"/>
        <v>#N/A</v>
      </c>
      <c r="L299" s="46" t="str">
        <f t="shared" si="3"/>
        <v>#N/A</v>
      </c>
      <c r="M299" s="46" t="str">
        <f t="shared" si="4"/>
        <v>#N/A</v>
      </c>
      <c r="N299" s="46" t="str">
        <f>(M299-I299)*((VLOOKUP(B299,'Set Up Employee Data'!A:O,7,FALSE)))</f>
        <v>#N/A</v>
      </c>
      <c r="O299" s="46" t="str">
        <f>(M299-I299)*((VLOOKUP(B299,'Set Up Employee Data'!A:O,8,FALSE)))</f>
        <v>#N/A</v>
      </c>
      <c r="P299" s="46" t="str">
        <f>(M299-I299)*((VLOOKUP(B299,'Set Up Employee Data'!A:O,5,FALSE)))</f>
        <v>#N/A</v>
      </c>
      <c r="Q299" s="46" t="str">
        <f>(M299-I299)*((VLOOKUP(B299,'Set Up Employee Data'!A:O,6,FALSE)))</f>
        <v>#N/A</v>
      </c>
      <c r="R299" s="46">
        <f>IFERROR(((VLOOKUP(B299,'Set Up Employee Data'!A:O,9,FALSE)))+((VLOOKUP(B299,'Set Up Employee Data'!A:O,10,FALSE)))+((VLOOKUP(B299,'Set Up Employee Data'!A:O,11,FALSE)))+((VLOOKUP(B299,'Set Up Employee Data'!A:O,12,FALSE))),0)</f>
        <v>0</v>
      </c>
      <c r="S299" s="46">
        <f>IFERROR(((VLOOKUP(B299,'Set Up Employee Data'!A:O,13,FALSE)))+((VLOOKUP(B299,'Set Up Employee Data'!A:O,14,FALSE)))+((VLOOKUP(B299,'Set Up Employee Data'!A:O,15,FALSE))),0)</f>
        <v>0</v>
      </c>
      <c r="T299" s="46" t="str">
        <f t="shared" si="5"/>
        <v>#N/A</v>
      </c>
      <c r="U299" s="69" t="str">
        <f t="shared" si="6"/>
        <v>#N/A</v>
      </c>
    </row>
    <row r="300" ht="14.25" hidden="1" customHeight="1">
      <c r="A300" s="32"/>
      <c r="B300" s="32"/>
      <c r="C300" s="33" t="str">
        <f>VLOOKUP(B300,'Set Up Employee Data'!A:O,2,FALSE)</f>
        <v>#N/A</v>
      </c>
      <c r="D300" s="33" t="str">
        <f t="shared" si="1"/>
        <v>#N/A</v>
      </c>
      <c r="E300" s="32"/>
      <c r="F300" s="32"/>
      <c r="G300" s="32"/>
      <c r="H300" s="33"/>
      <c r="I300" s="41"/>
      <c r="J300" s="68">
        <f>IFERROR(VLOOKUP(B300,'Set Up Employee Data'!A:O,3,FALSE)/(VLOOKUP(B300,'Set Up Employee Data'!A:O,4,FALSE)),0)</f>
        <v>0</v>
      </c>
      <c r="K300" s="46" t="str">
        <f t="shared" si="2"/>
        <v>#N/A</v>
      </c>
      <c r="L300" s="46" t="str">
        <f t="shared" si="3"/>
        <v>#N/A</v>
      </c>
      <c r="M300" s="46" t="str">
        <f t="shared" si="4"/>
        <v>#N/A</v>
      </c>
      <c r="N300" s="46" t="str">
        <f>(M300-I300)*((VLOOKUP(B300,'Set Up Employee Data'!A:O,7,FALSE)))</f>
        <v>#N/A</v>
      </c>
      <c r="O300" s="46" t="str">
        <f>(M300-I300)*((VLOOKUP(B300,'Set Up Employee Data'!A:O,8,FALSE)))</f>
        <v>#N/A</v>
      </c>
      <c r="P300" s="46" t="str">
        <f>(M300-I300)*((VLOOKUP(B300,'Set Up Employee Data'!A:O,5,FALSE)))</f>
        <v>#N/A</v>
      </c>
      <c r="Q300" s="46" t="str">
        <f>(M300-I300)*((VLOOKUP(B300,'Set Up Employee Data'!A:O,6,FALSE)))</f>
        <v>#N/A</v>
      </c>
      <c r="R300" s="46">
        <f>IFERROR(((VLOOKUP(B300,'Set Up Employee Data'!A:O,9,FALSE)))+((VLOOKUP(B300,'Set Up Employee Data'!A:O,10,FALSE)))+((VLOOKUP(B300,'Set Up Employee Data'!A:O,11,FALSE)))+((VLOOKUP(B300,'Set Up Employee Data'!A:O,12,FALSE))),0)</f>
        <v>0</v>
      </c>
      <c r="S300" s="46">
        <f>IFERROR(((VLOOKUP(B300,'Set Up Employee Data'!A:O,13,FALSE)))+((VLOOKUP(B300,'Set Up Employee Data'!A:O,14,FALSE)))+((VLOOKUP(B300,'Set Up Employee Data'!A:O,15,FALSE))),0)</f>
        <v>0</v>
      </c>
      <c r="T300" s="46" t="str">
        <f t="shared" si="5"/>
        <v>#N/A</v>
      </c>
      <c r="U300" s="69" t="str">
        <f t="shared" si="6"/>
        <v>#N/A</v>
      </c>
    </row>
    <row r="301" ht="14.25" hidden="1" customHeight="1">
      <c r="A301" s="32"/>
      <c r="B301" s="32"/>
      <c r="C301" s="33" t="str">
        <f>VLOOKUP(B301,'Set Up Employee Data'!A:O,2,FALSE)</f>
        <v>#N/A</v>
      </c>
      <c r="D301" s="33" t="str">
        <f t="shared" si="1"/>
        <v>#N/A</v>
      </c>
      <c r="E301" s="32"/>
      <c r="F301" s="32"/>
      <c r="G301" s="32"/>
      <c r="H301" s="33"/>
      <c r="I301" s="41"/>
      <c r="J301" s="68">
        <f>IFERROR(VLOOKUP(B301,'Set Up Employee Data'!A:O,3,FALSE)/(VLOOKUP(B301,'Set Up Employee Data'!A:O,4,FALSE)),0)</f>
        <v>0</v>
      </c>
      <c r="K301" s="46" t="str">
        <f t="shared" si="2"/>
        <v>#N/A</v>
      </c>
      <c r="L301" s="46" t="str">
        <f t="shared" si="3"/>
        <v>#N/A</v>
      </c>
      <c r="M301" s="46" t="str">
        <f t="shared" si="4"/>
        <v>#N/A</v>
      </c>
      <c r="N301" s="46" t="str">
        <f>(M301-I301)*((VLOOKUP(B301,'Set Up Employee Data'!A:O,7,FALSE)))</f>
        <v>#N/A</v>
      </c>
      <c r="O301" s="46" t="str">
        <f>(M301-I301)*((VLOOKUP(B301,'Set Up Employee Data'!A:O,8,FALSE)))</f>
        <v>#N/A</v>
      </c>
      <c r="P301" s="46" t="str">
        <f>(M301-I301)*((VLOOKUP(B301,'Set Up Employee Data'!A:O,5,FALSE)))</f>
        <v>#N/A</v>
      </c>
      <c r="Q301" s="46" t="str">
        <f>(M301-I301)*((VLOOKUP(B301,'Set Up Employee Data'!A:O,6,FALSE)))</f>
        <v>#N/A</v>
      </c>
      <c r="R301" s="46">
        <f>IFERROR(((VLOOKUP(B301,'Set Up Employee Data'!A:O,9,FALSE)))+((VLOOKUP(B301,'Set Up Employee Data'!A:O,10,FALSE)))+((VLOOKUP(B301,'Set Up Employee Data'!A:O,11,FALSE)))+((VLOOKUP(B301,'Set Up Employee Data'!A:O,12,FALSE))),0)</f>
        <v>0</v>
      </c>
      <c r="S301" s="46">
        <f>IFERROR(((VLOOKUP(B301,'Set Up Employee Data'!A:O,13,FALSE)))+((VLOOKUP(B301,'Set Up Employee Data'!A:O,14,FALSE)))+((VLOOKUP(B301,'Set Up Employee Data'!A:O,15,FALSE))),0)</f>
        <v>0</v>
      </c>
      <c r="T301" s="46" t="str">
        <f t="shared" si="5"/>
        <v>#N/A</v>
      </c>
      <c r="U301" s="69" t="str">
        <f t="shared" si="6"/>
        <v>#N/A</v>
      </c>
    </row>
    <row r="302" ht="14.25" hidden="1" customHeight="1">
      <c r="A302" s="32"/>
      <c r="B302" s="32"/>
      <c r="C302" s="33" t="str">
        <f>VLOOKUP(B302,'Set Up Employee Data'!A:O,2,FALSE)</f>
        <v>#N/A</v>
      </c>
      <c r="D302" s="33" t="str">
        <f t="shared" si="1"/>
        <v>#N/A</v>
      </c>
      <c r="E302" s="32"/>
      <c r="F302" s="32"/>
      <c r="G302" s="32"/>
      <c r="H302" s="33"/>
      <c r="I302" s="41"/>
      <c r="J302" s="68">
        <f>IFERROR(VLOOKUP(B302,'Set Up Employee Data'!A:O,3,FALSE)/(VLOOKUP(B302,'Set Up Employee Data'!A:O,4,FALSE)),0)</f>
        <v>0</v>
      </c>
      <c r="K302" s="46" t="str">
        <f t="shared" si="2"/>
        <v>#N/A</v>
      </c>
      <c r="L302" s="46" t="str">
        <f t="shared" si="3"/>
        <v>#N/A</v>
      </c>
      <c r="M302" s="46" t="str">
        <f t="shared" si="4"/>
        <v>#N/A</v>
      </c>
      <c r="N302" s="46" t="str">
        <f>(M302-I302)*((VLOOKUP(B302,'Set Up Employee Data'!A:O,7,FALSE)))</f>
        <v>#N/A</v>
      </c>
      <c r="O302" s="46" t="str">
        <f>(M302-I302)*((VLOOKUP(B302,'Set Up Employee Data'!A:O,8,FALSE)))</f>
        <v>#N/A</v>
      </c>
      <c r="P302" s="46" t="str">
        <f>(M302-I302)*((VLOOKUP(B302,'Set Up Employee Data'!A:O,5,FALSE)))</f>
        <v>#N/A</v>
      </c>
      <c r="Q302" s="46" t="str">
        <f>(M302-I302)*((VLOOKUP(B302,'Set Up Employee Data'!A:O,6,FALSE)))</f>
        <v>#N/A</v>
      </c>
      <c r="R302" s="46">
        <f>IFERROR(((VLOOKUP(B302,'Set Up Employee Data'!A:O,9,FALSE)))+((VLOOKUP(B302,'Set Up Employee Data'!A:O,10,FALSE)))+((VLOOKUP(B302,'Set Up Employee Data'!A:O,11,FALSE)))+((VLOOKUP(B302,'Set Up Employee Data'!A:O,12,FALSE))),0)</f>
        <v>0</v>
      </c>
      <c r="S302" s="46">
        <f>IFERROR(((VLOOKUP(B302,'Set Up Employee Data'!A:O,13,FALSE)))+((VLOOKUP(B302,'Set Up Employee Data'!A:O,14,FALSE)))+((VLOOKUP(B302,'Set Up Employee Data'!A:O,15,FALSE))),0)</f>
        <v>0</v>
      </c>
      <c r="T302" s="46" t="str">
        <f t="shared" si="5"/>
        <v>#N/A</v>
      </c>
      <c r="U302" s="69" t="str">
        <f t="shared" si="6"/>
        <v>#N/A</v>
      </c>
    </row>
    <row r="303" ht="14.25" hidden="1" customHeight="1">
      <c r="A303" s="32"/>
      <c r="B303" s="32"/>
      <c r="C303" s="33" t="str">
        <f>VLOOKUP(B303,'Set Up Employee Data'!A:O,2,FALSE)</f>
        <v>#N/A</v>
      </c>
      <c r="D303" s="33" t="str">
        <f t="shared" si="1"/>
        <v>#N/A</v>
      </c>
      <c r="E303" s="32"/>
      <c r="F303" s="32"/>
      <c r="G303" s="32"/>
      <c r="H303" s="33"/>
      <c r="I303" s="41"/>
      <c r="J303" s="68">
        <f>IFERROR(VLOOKUP(B303,'Set Up Employee Data'!A:O,3,FALSE)/(VLOOKUP(B303,'Set Up Employee Data'!A:O,4,FALSE)),0)</f>
        <v>0</v>
      </c>
      <c r="K303" s="46" t="str">
        <f t="shared" si="2"/>
        <v>#N/A</v>
      </c>
      <c r="L303" s="46" t="str">
        <f t="shared" si="3"/>
        <v>#N/A</v>
      </c>
      <c r="M303" s="46" t="str">
        <f t="shared" si="4"/>
        <v>#N/A</v>
      </c>
      <c r="N303" s="46" t="str">
        <f>(M303-I303)*((VLOOKUP(B303,'Set Up Employee Data'!A:O,7,FALSE)))</f>
        <v>#N/A</v>
      </c>
      <c r="O303" s="46" t="str">
        <f>(M303-I303)*((VLOOKUP(B303,'Set Up Employee Data'!A:O,8,FALSE)))</f>
        <v>#N/A</v>
      </c>
      <c r="P303" s="46" t="str">
        <f>(M303-I303)*((VLOOKUP(B303,'Set Up Employee Data'!A:O,5,FALSE)))</f>
        <v>#N/A</v>
      </c>
      <c r="Q303" s="46" t="str">
        <f>(M303-I303)*((VLOOKUP(B303,'Set Up Employee Data'!A:O,6,FALSE)))</f>
        <v>#N/A</v>
      </c>
      <c r="R303" s="46">
        <f>IFERROR(((VLOOKUP(B303,'Set Up Employee Data'!A:O,9,FALSE)))+((VLOOKUP(B303,'Set Up Employee Data'!A:O,10,FALSE)))+((VLOOKUP(B303,'Set Up Employee Data'!A:O,11,FALSE)))+((VLOOKUP(B303,'Set Up Employee Data'!A:O,12,FALSE))),0)</f>
        <v>0</v>
      </c>
      <c r="S303" s="46">
        <f>IFERROR(((VLOOKUP(B303,'Set Up Employee Data'!A:O,13,FALSE)))+((VLOOKUP(B303,'Set Up Employee Data'!A:O,14,FALSE)))+((VLOOKUP(B303,'Set Up Employee Data'!A:O,15,FALSE))),0)</f>
        <v>0</v>
      </c>
      <c r="T303" s="46" t="str">
        <f t="shared" si="5"/>
        <v>#N/A</v>
      </c>
      <c r="U303" s="69" t="str">
        <f t="shared" si="6"/>
        <v>#N/A</v>
      </c>
    </row>
    <row r="304" ht="14.25" hidden="1" customHeight="1">
      <c r="A304" s="32"/>
      <c r="B304" s="32"/>
      <c r="C304" s="33" t="str">
        <f>VLOOKUP(B304,'Set Up Employee Data'!A:O,2,FALSE)</f>
        <v>#N/A</v>
      </c>
      <c r="D304" s="33" t="str">
        <f t="shared" si="1"/>
        <v>#N/A</v>
      </c>
      <c r="E304" s="32"/>
      <c r="F304" s="32"/>
      <c r="G304" s="32"/>
      <c r="H304" s="33"/>
      <c r="I304" s="41"/>
      <c r="J304" s="68">
        <f>IFERROR(VLOOKUP(B304,'Set Up Employee Data'!A:O,3,FALSE)/(VLOOKUP(B304,'Set Up Employee Data'!A:O,4,FALSE)),0)</f>
        <v>0</v>
      </c>
      <c r="K304" s="46" t="str">
        <f t="shared" si="2"/>
        <v>#N/A</v>
      </c>
      <c r="L304" s="46" t="str">
        <f t="shared" si="3"/>
        <v>#N/A</v>
      </c>
      <c r="M304" s="46" t="str">
        <f t="shared" si="4"/>
        <v>#N/A</v>
      </c>
      <c r="N304" s="46" t="str">
        <f>(M304-I304)*((VLOOKUP(B304,'Set Up Employee Data'!A:O,7,FALSE)))</f>
        <v>#N/A</v>
      </c>
      <c r="O304" s="46" t="str">
        <f>(M304-I304)*((VLOOKUP(B304,'Set Up Employee Data'!A:O,8,FALSE)))</f>
        <v>#N/A</v>
      </c>
      <c r="P304" s="46" t="str">
        <f>(M304-I304)*((VLOOKUP(B304,'Set Up Employee Data'!A:O,5,FALSE)))</f>
        <v>#N/A</v>
      </c>
      <c r="Q304" s="46" t="str">
        <f>(M304-I304)*((VLOOKUP(B304,'Set Up Employee Data'!A:O,6,FALSE)))</f>
        <v>#N/A</v>
      </c>
      <c r="R304" s="46">
        <f>IFERROR(((VLOOKUP(B304,'Set Up Employee Data'!A:O,9,FALSE)))+((VLOOKUP(B304,'Set Up Employee Data'!A:O,10,FALSE)))+((VLOOKUP(B304,'Set Up Employee Data'!A:O,11,FALSE)))+((VLOOKUP(B304,'Set Up Employee Data'!A:O,12,FALSE))),0)</f>
        <v>0</v>
      </c>
      <c r="S304" s="46">
        <f>IFERROR(((VLOOKUP(B304,'Set Up Employee Data'!A:O,13,FALSE)))+((VLOOKUP(B304,'Set Up Employee Data'!A:O,14,FALSE)))+((VLOOKUP(B304,'Set Up Employee Data'!A:O,15,FALSE))),0)</f>
        <v>0</v>
      </c>
      <c r="T304" s="46" t="str">
        <f t="shared" si="5"/>
        <v>#N/A</v>
      </c>
      <c r="U304" s="69" t="str">
        <f t="shared" si="6"/>
        <v>#N/A</v>
      </c>
    </row>
    <row r="305" ht="14.25" hidden="1" customHeight="1">
      <c r="A305" s="32"/>
      <c r="B305" s="32"/>
      <c r="C305" s="33" t="str">
        <f>VLOOKUP(B305,'Set Up Employee Data'!A:O,2,FALSE)</f>
        <v>#N/A</v>
      </c>
      <c r="D305" s="33" t="str">
        <f t="shared" si="1"/>
        <v>#N/A</v>
      </c>
      <c r="E305" s="32"/>
      <c r="F305" s="32"/>
      <c r="G305" s="32"/>
      <c r="H305" s="33"/>
      <c r="I305" s="41"/>
      <c r="J305" s="68">
        <f>IFERROR(VLOOKUP(B305,'Set Up Employee Data'!A:O,3,FALSE)/(VLOOKUP(B305,'Set Up Employee Data'!A:O,4,FALSE)),0)</f>
        <v>0</v>
      </c>
      <c r="K305" s="46" t="str">
        <f t="shared" si="2"/>
        <v>#N/A</v>
      </c>
      <c r="L305" s="46" t="str">
        <f t="shared" si="3"/>
        <v>#N/A</v>
      </c>
      <c r="M305" s="46" t="str">
        <f t="shared" si="4"/>
        <v>#N/A</v>
      </c>
      <c r="N305" s="46" t="str">
        <f>(M305-I305)*((VLOOKUP(B305,'Set Up Employee Data'!A:O,7,FALSE)))</f>
        <v>#N/A</v>
      </c>
      <c r="O305" s="46" t="str">
        <f>(M305-I305)*((VLOOKUP(B305,'Set Up Employee Data'!A:O,8,FALSE)))</f>
        <v>#N/A</v>
      </c>
      <c r="P305" s="46" t="str">
        <f>(M305-I305)*((VLOOKUP(B305,'Set Up Employee Data'!A:O,5,FALSE)))</f>
        <v>#N/A</v>
      </c>
      <c r="Q305" s="46" t="str">
        <f>(M305-I305)*((VLOOKUP(B305,'Set Up Employee Data'!A:O,6,FALSE)))</f>
        <v>#N/A</v>
      </c>
      <c r="R305" s="46">
        <f>IFERROR(((VLOOKUP(B305,'Set Up Employee Data'!A:O,9,FALSE)))+((VLOOKUP(B305,'Set Up Employee Data'!A:O,10,FALSE)))+((VLOOKUP(B305,'Set Up Employee Data'!A:O,11,FALSE)))+((VLOOKUP(B305,'Set Up Employee Data'!A:O,12,FALSE))),0)</f>
        <v>0</v>
      </c>
      <c r="S305" s="46">
        <f>IFERROR(((VLOOKUP(B305,'Set Up Employee Data'!A:O,13,FALSE)))+((VLOOKUP(B305,'Set Up Employee Data'!A:O,14,FALSE)))+((VLOOKUP(B305,'Set Up Employee Data'!A:O,15,FALSE))),0)</f>
        <v>0</v>
      </c>
      <c r="T305" s="46" t="str">
        <f t="shared" si="5"/>
        <v>#N/A</v>
      </c>
      <c r="U305" s="69" t="str">
        <f t="shared" si="6"/>
        <v>#N/A</v>
      </c>
    </row>
    <row r="306" ht="14.25" hidden="1" customHeight="1">
      <c r="A306" s="32"/>
      <c r="B306" s="32"/>
      <c r="C306" s="33" t="str">
        <f>VLOOKUP(B306,'Set Up Employee Data'!A:O,2,FALSE)</f>
        <v>#N/A</v>
      </c>
      <c r="D306" s="33" t="str">
        <f t="shared" si="1"/>
        <v>#N/A</v>
      </c>
      <c r="E306" s="32"/>
      <c r="F306" s="32"/>
      <c r="G306" s="32"/>
      <c r="H306" s="33"/>
      <c r="I306" s="41"/>
      <c r="J306" s="68">
        <f>IFERROR(VLOOKUP(B306,'Set Up Employee Data'!A:O,3,FALSE)/(VLOOKUP(B306,'Set Up Employee Data'!A:O,4,FALSE)),0)</f>
        <v>0</v>
      </c>
      <c r="K306" s="46" t="str">
        <f t="shared" si="2"/>
        <v>#N/A</v>
      </c>
      <c r="L306" s="46" t="str">
        <f t="shared" si="3"/>
        <v>#N/A</v>
      </c>
      <c r="M306" s="46" t="str">
        <f t="shared" si="4"/>
        <v>#N/A</v>
      </c>
      <c r="N306" s="46" t="str">
        <f>(M306-I306)*((VLOOKUP(B306,'Set Up Employee Data'!A:O,7,FALSE)))</f>
        <v>#N/A</v>
      </c>
      <c r="O306" s="46" t="str">
        <f>(M306-I306)*((VLOOKUP(B306,'Set Up Employee Data'!A:O,8,FALSE)))</f>
        <v>#N/A</v>
      </c>
      <c r="P306" s="46" t="str">
        <f>(M306-I306)*((VLOOKUP(B306,'Set Up Employee Data'!A:O,5,FALSE)))</f>
        <v>#N/A</v>
      </c>
      <c r="Q306" s="46" t="str">
        <f>(M306-I306)*((VLOOKUP(B306,'Set Up Employee Data'!A:O,6,FALSE)))</f>
        <v>#N/A</v>
      </c>
      <c r="R306" s="46">
        <f>IFERROR(((VLOOKUP(B306,'Set Up Employee Data'!A:O,9,FALSE)))+((VLOOKUP(B306,'Set Up Employee Data'!A:O,10,FALSE)))+((VLOOKUP(B306,'Set Up Employee Data'!A:O,11,FALSE)))+((VLOOKUP(B306,'Set Up Employee Data'!A:O,12,FALSE))),0)</f>
        <v>0</v>
      </c>
      <c r="S306" s="46">
        <f>IFERROR(((VLOOKUP(B306,'Set Up Employee Data'!A:O,13,FALSE)))+((VLOOKUP(B306,'Set Up Employee Data'!A:O,14,FALSE)))+((VLOOKUP(B306,'Set Up Employee Data'!A:O,15,FALSE))),0)</f>
        <v>0</v>
      </c>
      <c r="T306" s="46" t="str">
        <f t="shared" si="5"/>
        <v>#N/A</v>
      </c>
      <c r="U306" s="69" t="str">
        <f t="shared" si="6"/>
        <v>#N/A</v>
      </c>
    </row>
    <row r="307" ht="14.25" hidden="1" customHeight="1">
      <c r="A307" s="32"/>
      <c r="B307" s="32"/>
      <c r="C307" s="33" t="str">
        <f>VLOOKUP(B307,'Set Up Employee Data'!A:O,2,FALSE)</f>
        <v>#N/A</v>
      </c>
      <c r="D307" s="33" t="str">
        <f t="shared" si="1"/>
        <v>#N/A</v>
      </c>
      <c r="E307" s="32"/>
      <c r="F307" s="32"/>
      <c r="G307" s="32"/>
      <c r="H307" s="33"/>
      <c r="I307" s="41"/>
      <c r="J307" s="68">
        <f>IFERROR(VLOOKUP(B307,'Set Up Employee Data'!A:O,3,FALSE)/(VLOOKUP(B307,'Set Up Employee Data'!A:O,4,FALSE)),0)</f>
        <v>0</v>
      </c>
      <c r="K307" s="46" t="str">
        <f t="shared" si="2"/>
        <v>#N/A</v>
      </c>
      <c r="L307" s="46" t="str">
        <f t="shared" si="3"/>
        <v>#N/A</v>
      </c>
      <c r="M307" s="46" t="str">
        <f t="shared" si="4"/>
        <v>#N/A</v>
      </c>
      <c r="N307" s="46" t="str">
        <f>(M307-I307)*((VLOOKUP(B307,'Set Up Employee Data'!A:O,7,FALSE)))</f>
        <v>#N/A</v>
      </c>
      <c r="O307" s="46" t="str">
        <f>(M307-I307)*((VLOOKUP(B307,'Set Up Employee Data'!A:O,8,FALSE)))</f>
        <v>#N/A</v>
      </c>
      <c r="P307" s="46" t="str">
        <f>(M307-I307)*((VLOOKUP(B307,'Set Up Employee Data'!A:O,5,FALSE)))</f>
        <v>#N/A</v>
      </c>
      <c r="Q307" s="46" t="str">
        <f>(M307-I307)*((VLOOKUP(B307,'Set Up Employee Data'!A:O,6,FALSE)))</f>
        <v>#N/A</v>
      </c>
      <c r="R307" s="46">
        <f>IFERROR(((VLOOKUP(B307,'Set Up Employee Data'!A:O,9,FALSE)))+((VLOOKUP(B307,'Set Up Employee Data'!A:O,10,FALSE)))+((VLOOKUP(B307,'Set Up Employee Data'!A:O,11,FALSE)))+((VLOOKUP(B307,'Set Up Employee Data'!A:O,12,FALSE))),0)</f>
        <v>0</v>
      </c>
      <c r="S307" s="46">
        <f>IFERROR(((VLOOKUP(B307,'Set Up Employee Data'!A:O,13,FALSE)))+((VLOOKUP(B307,'Set Up Employee Data'!A:O,14,FALSE)))+((VLOOKUP(B307,'Set Up Employee Data'!A:O,15,FALSE))),0)</f>
        <v>0</v>
      </c>
      <c r="T307" s="46" t="str">
        <f t="shared" si="5"/>
        <v>#N/A</v>
      </c>
      <c r="U307" s="69" t="str">
        <f t="shared" si="6"/>
        <v>#N/A</v>
      </c>
    </row>
    <row r="308" ht="14.25" hidden="1" customHeight="1">
      <c r="A308" s="32"/>
      <c r="B308" s="32"/>
      <c r="C308" s="33" t="str">
        <f>VLOOKUP(B308,'Set Up Employee Data'!A:O,2,FALSE)</f>
        <v>#N/A</v>
      </c>
      <c r="D308" s="33" t="str">
        <f t="shared" si="1"/>
        <v>#N/A</v>
      </c>
      <c r="E308" s="32"/>
      <c r="F308" s="32"/>
      <c r="G308" s="32"/>
      <c r="H308" s="33"/>
      <c r="I308" s="41"/>
      <c r="J308" s="68">
        <f>IFERROR(VLOOKUP(B308,'Set Up Employee Data'!A:O,3,FALSE)/(VLOOKUP(B308,'Set Up Employee Data'!A:O,4,FALSE)),0)</f>
        <v>0</v>
      </c>
      <c r="K308" s="46" t="str">
        <f t="shared" si="2"/>
        <v>#N/A</v>
      </c>
      <c r="L308" s="46" t="str">
        <f t="shared" si="3"/>
        <v>#N/A</v>
      </c>
      <c r="M308" s="46" t="str">
        <f t="shared" si="4"/>
        <v>#N/A</v>
      </c>
      <c r="N308" s="46" t="str">
        <f>(M308-I308)*((VLOOKUP(B308,'Set Up Employee Data'!A:O,7,FALSE)))</f>
        <v>#N/A</v>
      </c>
      <c r="O308" s="46" t="str">
        <f>(M308-I308)*((VLOOKUP(B308,'Set Up Employee Data'!A:O,8,FALSE)))</f>
        <v>#N/A</v>
      </c>
      <c r="P308" s="46" t="str">
        <f>(M308-I308)*((VLOOKUP(B308,'Set Up Employee Data'!A:O,5,FALSE)))</f>
        <v>#N/A</v>
      </c>
      <c r="Q308" s="46" t="str">
        <f>(M308-I308)*((VLOOKUP(B308,'Set Up Employee Data'!A:O,6,FALSE)))</f>
        <v>#N/A</v>
      </c>
      <c r="R308" s="46">
        <f>IFERROR(((VLOOKUP(B308,'Set Up Employee Data'!A:O,9,FALSE)))+((VLOOKUP(B308,'Set Up Employee Data'!A:O,10,FALSE)))+((VLOOKUP(B308,'Set Up Employee Data'!A:O,11,FALSE)))+((VLOOKUP(B308,'Set Up Employee Data'!A:O,12,FALSE))),0)</f>
        <v>0</v>
      </c>
      <c r="S308" s="46">
        <f>IFERROR(((VLOOKUP(B308,'Set Up Employee Data'!A:O,13,FALSE)))+((VLOOKUP(B308,'Set Up Employee Data'!A:O,14,FALSE)))+((VLOOKUP(B308,'Set Up Employee Data'!A:O,15,FALSE))),0)</f>
        <v>0</v>
      </c>
      <c r="T308" s="46" t="str">
        <f t="shared" si="5"/>
        <v>#N/A</v>
      </c>
      <c r="U308" s="69" t="str">
        <f t="shared" si="6"/>
        <v>#N/A</v>
      </c>
    </row>
    <row r="309" ht="14.25" hidden="1" customHeight="1">
      <c r="A309" s="32"/>
      <c r="B309" s="32"/>
      <c r="C309" s="33" t="str">
        <f>VLOOKUP(B309,'Set Up Employee Data'!A:O,2,FALSE)</f>
        <v>#N/A</v>
      </c>
      <c r="D309" s="33" t="str">
        <f t="shared" si="1"/>
        <v>#N/A</v>
      </c>
      <c r="E309" s="32"/>
      <c r="F309" s="32"/>
      <c r="G309" s="32"/>
      <c r="H309" s="33"/>
      <c r="I309" s="41"/>
      <c r="J309" s="68">
        <f>IFERROR(VLOOKUP(B309,'Set Up Employee Data'!A:O,3,FALSE)/(VLOOKUP(B309,'Set Up Employee Data'!A:O,4,FALSE)),0)</f>
        <v>0</v>
      </c>
      <c r="K309" s="46" t="str">
        <f t="shared" si="2"/>
        <v>#N/A</v>
      </c>
      <c r="L309" s="46" t="str">
        <f t="shared" si="3"/>
        <v>#N/A</v>
      </c>
      <c r="M309" s="46" t="str">
        <f t="shared" si="4"/>
        <v>#N/A</v>
      </c>
      <c r="N309" s="46" t="str">
        <f>(M309-I309)*((VLOOKUP(B309,'Set Up Employee Data'!A:O,7,FALSE)))</f>
        <v>#N/A</v>
      </c>
      <c r="O309" s="46" t="str">
        <f>(M309-I309)*((VLOOKUP(B309,'Set Up Employee Data'!A:O,8,FALSE)))</f>
        <v>#N/A</v>
      </c>
      <c r="P309" s="46" t="str">
        <f>(M309-I309)*((VLOOKUP(B309,'Set Up Employee Data'!A:O,5,FALSE)))</f>
        <v>#N/A</v>
      </c>
      <c r="Q309" s="46" t="str">
        <f>(M309-I309)*((VLOOKUP(B309,'Set Up Employee Data'!A:O,6,FALSE)))</f>
        <v>#N/A</v>
      </c>
      <c r="R309" s="46">
        <f>IFERROR(((VLOOKUP(B309,'Set Up Employee Data'!A:O,9,FALSE)))+((VLOOKUP(B309,'Set Up Employee Data'!A:O,10,FALSE)))+((VLOOKUP(B309,'Set Up Employee Data'!A:O,11,FALSE)))+((VLOOKUP(B309,'Set Up Employee Data'!A:O,12,FALSE))),0)</f>
        <v>0</v>
      </c>
      <c r="S309" s="46">
        <f>IFERROR(((VLOOKUP(B309,'Set Up Employee Data'!A:O,13,FALSE)))+((VLOOKUP(B309,'Set Up Employee Data'!A:O,14,FALSE)))+((VLOOKUP(B309,'Set Up Employee Data'!A:O,15,FALSE))),0)</f>
        <v>0</v>
      </c>
      <c r="T309" s="46" t="str">
        <f t="shared" si="5"/>
        <v>#N/A</v>
      </c>
      <c r="U309" s="69" t="str">
        <f t="shared" si="6"/>
        <v>#N/A</v>
      </c>
    </row>
    <row r="310" ht="14.25" hidden="1" customHeight="1">
      <c r="A310" s="32"/>
      <c r="B310" s="32"/>
      <c r="C310" s="33" t="str">
        <f>VLOOKUP(B310,'Set Up Employee Data'!A:O,2,FALSE)</f>
        <v>#N/A</v>
      </c>
      <c r="D310" s="33" t="str">
        <f t="shared" si="1"/>
        <v>#N/A</v>
      </c>
      <c r="E310" s="32"/>
      <c r="F310" s="32"/>
      <c r="G310" s="32"/>
      <c r="H310" s="33"/>
      <c r="I310" s="41"/>
      <c r="J310" s="68">
        <f>IFERROR(VLOOKUP(B310,'Set Up Employee Data'!A:O,3,FALSE)/(VLOOKUP(B310,'Set Up Employee Data'!A:O,4,FALSE)),0)</f>
        <v>0</v>
      </c>
      <c r="K310" s="46" t="str">
        <f t="shared" si="2"/>
        <v>#N/A</v>
      </c>
      <c r="L310" s="46" t="str">
        <f t="shared" si="3"/>
        <v>#N/A</v>
      </c>
      <c r="M310" s="46" t="str">
        <f t="shared" si="4"/>
        <v>#N/A</v>
      </c>
      <c r="N310" s="46" t="str">
        <f>(M310-I310)*((VLOOKUP(B310,'Set Up Employee Data'!A:O,7,FALSE)))</f>
        <v>#N/A</v>
      </c>
      <c r="O310" s="46" t="str">
        <f>(M310-I310)*((VLOOKUP(B310,'Set Up Employee Data'!A:O,8,FALSE)))</f>
        <v>#N/A</v>
      </c>
      <c r="P310" s="46" t="str">
        <f>(M310-I310)*((VLOOKUP(B310,'Set Up Employee Data'!A:O,5,FALSE)))</f>
        <v>#N/A</v>
      </c>
      <c r="Q310" s="46" t="str">
        <f>(M310-I310)*((VLOOKUP(B310,'Set Up Employee Data'!A:O,6,FALSE)))</f>
        <v>#N/A</v>
      </c>
      <c r="R310" s="46">
        <f>IFERROR(((VLOOKUP(B310,'Set Up Employee Data'!A:O,9,FALSE)))+((VLOOKUP(B310,'Set Up Employee Data'!A:O,10,FALSE)))+((VLOOKUP(B310,'Set Up Employee Data'!A:O,11,FALSE)))+((VLOOKUP(B310,'Set Up Employee Data'!A:O,12,FALSE))),0)</f>
        <v>0</v>
      </c>
      <c r="S310" s="46">
        <f>IFERROR(((VLOOKUP(B310,'Set Up Employee Data'!A:O,13,FALSE)))+((VLOOKUP(B310,'Set Up Employee Data'!A:O,14,FALSE)))+((VLOOKUP(B310,'Set Up Employee Data'!A:O,15,FALSE))),0)</f>
        <v>0</v>
      </c>
      <c r="T310" s="46" t="str">
        <f t="shared" si="5"/>
        <v>#N/A</v>
      </c>
      <c r="U310" s="69" t="str">
        <f t="shared" si="6"/>
        <v>#N/A</v>
      </c>
    </row>
    <row r="311" ht="14.25" hidden="1" customHeight="1">
      <c r="A311" s="32"/>
      <c r="B311" s="32"/>
      <c r="C311" s="33" t="str">
        <f>VLOOKUP(B311,'Set Up Employee Data'!A:O,2,FALSE)</f>
        <v>#N/A</v>
      </c>
      <c r="D311" s="33" t="str">
        <f t="shared" si="1"/>
        <v>#N/A</v>
      </c>
      <c r="E311" s="32"/>
      <c r="F311" s="32"/>
      <c r="G311" s="32"/>
      <c r="H311" s="33"/>
      <c r="I311" s="41"/>
      <c r="J311" s="68">
        <f>IFERROR(VLOOKUP(B311,'Set Up Employee Data'!A:O,3,FALSE)/(VLOOKUP(B311,'Set Up Employee Data'!A:O,4,FALSE)),0)</f>
        <v>0</v>
      </c>
      <c r="K311" s="46" t="str">
        <f t="shared" si="2"/>
        <v>#N/A</v>
      </c>
      <c r="L311" s="46" t="str">
        <f t="shared" si="3"/>
        <v>#N/A</v>
      </c>
      <c r="M311" s="46" t="str">
        <f t="shared" si="4"/>
        <v>#N/A</v>
      </c>
      <c r="N311" s="46" t="str">
        <f>(M311-I311)*((VLOOKUP(B311,'Set Up Employee Data'!A:O,7,FALSE)))</f>
        <v>#N/A</v>
      </c>
      <c r="O311" s="46" t="str">
        <f>(M311-I311)*((VLOOKUP(B311,'Set Up Employee Data'!A:O,8,FALSE)))</f>
        <v>#N/A</v>
      </c>
      <c r="P311" s="46" t="str">
        <f>(M311-I311)*((VLOOKUP(B311,'Set Up Employee Data'!A:O,5,FALSE)))</f>
        <v>#N/A</v>
      </c>
      <c r="Q311" s="46" t="str">
        <f>(M311-I311)*((VLOOKUP(B311,'Set Up Employee Data'!A:O,6,FALSE)))</f>
        <v>#N/A</v>
      </c>
      <c r="R311" s="46">
        <f>IFERROR(((VLOOKUP(B311,'Set Up Employee Data'!A:O,9,FALSE)))+((VLOOKUP(B311,'Set Up Employee Data'!A:O,10,FALSE)))+((VLOOKUP(B311,'Set Up Employee Data'!A:O,11,FALSE)))+((VLOOKUP(B311,'Set Up Employee Data'!A:O,12,FALSE))),0)</f>
        <v>0</v>
      </c>
      <c r="S311" s="46">
        <f>IFERROR(((VLOOKUP(B311,'Set Up Employee Data'!A:O,13,FALSE)))+((VLOOKUP(B311,'Set Up Employee Data'!A:O,14,FALSE)))+((VLOOKUP(B311,'Set Up Employee Data'!A:O,15,FALSE))),0)</f>
        <v>0</v>
      </c>
      <c r="T311" s="46" t="str">
        <f t="shared" si="5"/>
        <v>#N/A</v>
      </c>
      <c r="U311" s="69" t="str">
        <f t="shared" si="6"/>
        <v>#N/A</v>
      </c>
    </row>
    <row r="312" ht="14.25" hidden="1" customHeight="1">
      <c r="A312" s="32"/>
      <c r="B312" s="32"/>
      <c r="C312" s="33" t="str">
        <f>VLOOKUP(B312,'Set Up Employee Data'!A:O,2,FALSE)</f>
        <v>#N/A</v>
      </c>
      <c r="D312" s="33" t="str">
        <f t="shared" si="1"/>
        <v>#N/A</v>
      </c>
      <c r="E312" s="32"/>
      <c r="F312" s="32"/>
      <c r="G312" s="32"/>
      <c r="H312" s="33"/>
      <c r="I312" s="41"/>
      <c r="J312" s="68">
        <f>IFERROR(VLOOKUP(B312,'Set Up Employee Data'!A:O,3,FALSE)/(VLOOKUP(B312,'Set Up Employee Data'!A:O,4,FALSE)),0)</f>
        <v>0</v>
      </c>
      <c r="K312" s="46" t="str">
        <f t="shared" si="2"/>
        <v>#N/A</v>
      </c>
      <c r="L312" s="46" t="str">
        <f t="shared" si="3"/>
        <v>#N/A</v>
      </c>
      <c r="M312" s="46" t="str">
        <f t="shared" si="4"/>
        <v>#N/A</v>
      </c>
      <c r="N312" s="46" t="str">
        <f>(M312-I312)*((VLOOKUP(B312,'Set Up Employee Data'!A:O,7,FALSE)))</f>
        <v>#N/A</v>
      </c>
      <c r="O312" s="46" t="str">
        <f>(M312-I312)*((VLOOKUP(B312,'Set Up Employee Data'!A:O,8,FALSE)))</f>
        <v>#N/A</v>
      </c>
      <c r="P312" s="46" t="str">
        <f>(M312-I312)*((VLOOKUP(B312,'Set Up Employee Data'!A:O,5,FALSE)))</f>
        <v>#N/A</v>
      </c>
      <c r="Q312" s="46" t="str">
        <f>(M312-I312)*((VLOOKUP(B312,'Set Up Employee Data'!A:O,6,FALSE)))</f>
        <v>#N/A</v>
      </c>
      <c r="R312" s="46">
        <f>IFERROR(((VLOOKUP(B312,'Set Up Employee Data'!A:O,9,FALSE)))+((VLOOKUP(B312,'Set Up Employee Data'!A:O,10,FALSE)))+((VLOOKUP(B312,'Set Up Employee Data'!A:O,11,FALSE)))+((VLOOKUP(B312,'Set Up Employee Data'!A:O,12,FALSE))),0)</f>
        <v>0</v>
      </c>
      <c r="S312" s="46">
        <f>IFERROR(((VLOOKUP(B312,'Set Up Employee Data'!A:O,13,FALSE)))+((VLOOKUP(B312,'Set Up Employee Data'!A:O,14,FALSE)))+((VLOOKUP(B312,'Set Up Employee Data'!A:O,15,FALSE))),0)</f>
        <v>0</v>
      </c>
      <c r="T312" s="46" t="str">
        <f t="shared" si="5"/>
        <v>#N/A</v>
      </c>
      <c r="U312" s="69" t="str">
        <f t="shared" si="6"/>
        <v>#N/A</v>
      </c>
    </row>
    <row r="313" ht="14.25" hidden="1" customHeight="1">
      <c r="A313" s="32"/>
      <c r="B313" s="32"/>
      <c r="C313" s="33" t="str">
        <f>VLOOKUP(B313,'Set Up Employee Data'!A:O,2,FALSE)</f>
        <v>#N/A</v>
      </c>
      <c r="D313" s="33" t="str">
        <f t="shared" si="1"/>
        <v>#N/A</v>
      </c>
      <c r="E313" s="32"/>
      <c r="F313" s="32"/>
      <c r="G313" s="32"/>
      <c r="H313" s="33"/>
      <c r="I313" s="41"/>
      <c r="J313" s="68">
        <f>IFERROR(VLOOKUP(B313,'Set Up Employee Data'!A:O,3,FALSE)/(VLOOKUP(B313,'Set Up Employee Data'!A:O,4,FALSE)),0)</f>
        <v>0</v>
      </c>
      <c r="K313" s="46" t="str">
        <f t="shared" si="2"/>
        <v>#N/A</v>
      </c>
      <c r="L313" s="46" t="str">
        <f t="shared" si="3"/>
        <v>#N/A</v>
      </c>
      <c r="M313" s="46" t="str">
        <f t="shared" si="4"/>
        <v>#N/A</v>
      </c>
      <c r="N313" s="46" t="str">
        <f>(M313-I313)*((VLOOKUP(B313,'Set Up Employee Data'!A:O,7,FALSE)))</f>
        <v>#N/A</v>
      </c>
      <c r="O313" s="46" t="str">
        <f>(M313-I313)*((VLOOKUP(B313,'Set Up Employee Data'!A:O,8,FALSE)))</f>
        <v>#N/A</v>
      </c>
      <c r="P313" s="46" t="str">
        <f>(M313-I313)*((VLOOKUP(B313,'Set Up Employee Data'!A:O,5,FALSE)))</f>
        <v>#N/A</v>
      </c>
      <c r="Q313" s="46" t="str">
        <f>(M313-I313)*((VLOOKUP(B313,'Set Up Employee Data'!A:O,6,FALSE)))</f>
        <v>#N/A</v>
      </c>
      <c r="R313" s="46">
        <f>IFERROR(((VLOOKUP(B313,'Set Up Employee Data'!A:O,9,FALSE)))+((VLOOKUP(B313,'Set Up Employee Data'!A:O,10,FALSE)))+((VLOOKUP(B313,'Set Up Employee Data'!A:O,11,FALSE)))+((VLOOKUP(B313,'Set Up Employee Data'!A:O,12,FALSE))),0)</f>
        <v>0</v>
      </c>
      <c r="S313" s="46">
        <f>IFERROR(((VLOOKUP(B313,'Set Up Employee Data'!A:O,13,FALSE)))+((VLOOKUP(B313,'Set Up Employee Data'!A:O,14,FALSE)))+((VLOOKUP(B313,'Set Up Employee Data'!A:O,15,FALSE))),0)</f>
        <v>0</v>
      </c>
      <c r="T313" s="46" t="str">
        <f t="shared" si="5"/>
        <v>#N/A</v>
      </c>
      <c r="U313" s="69" t="str">
        <f t="shared" si="6"/>
        <v>#N/A</v>
      </c>
    </row>
    <row r="314" ht="14.25" hidden="1" customHeight="1">
      <c r="A314" s="32"/>
      <c r="B314" s="32"/>
      <c r="C314" s="33" t="str">
        <f>VLOOKUP(B314,'Set Up Employee Data'!A:O,2,FALSE)</f>
        <v>#N/A</v>
      </c>
      <c r="D314" s="33" t="str">
        <f t="shared" si="1"/>
        <v>#N/A</v>
      </c>
      <c r="E314" s="32"/>
      <c r="F314" s="32"/>
      <c r="G314" s="32"/>
      <c r="H314" s="33"/>
      <c r="I314" s="41"/>
      <c r="J314" s="68">
        <f>IFERROR(VLOOKUP(B314,'Set Up Employee Data'!A:O,3,FALSE)/(VLOOKUP(B314,'Set Up Employee Data'!A:O,4,FALSE)),0)</f>
        <v>0</v>
      </c>
      <c r="K314" s="46" t="str">
        <f t="shared" si="2"/>
        <v>#N/A</v>
      </c>
      <c r="L314" s="46" t="str">
        <f t="shared" si="3"/>
        <v>#N/A</v>
      </c>
      <c r="M314" s="46" t="str">
        <f t="shared" si="4"/>
        <v>#N/A</v>
      </c>
      <c r="N314" s="46" t="str">
        <f>(M314-I314)*((VLOOKUP(B314,'Set Up Employee Data'!A:O,7,FALSE)))</f>
        <v>#N/A</v>
      </c>
      <c r="O314" s="46" t="str">
        <f>(M314-I314)*((VLOOKUP(B314,'Set Up Employee Data'!A:O,8,FALSE)))</f>
        <v>#N/A</v>
      </c>
      <c r="P314" s="46" t="str">
        <f>(M314-I314)*((VLOOKUP(B314,'Set Up Employee Data'!A:O,5,FALSE)))</f>
        <v>#N/A</v>
      </c>
      <c r="Q314" s="46" t="str">
        <f>(M314-I314)*((VLOOKUP(B314,'Set Up Employee Data'!A:O,6,FALSE)))</f>
        <v>#N/A</v>
      </c>
      <c r="R314" s="46">
        <f>IFERROR(((VLOOKUP(B314,'Set Up Employee Data'!A:O,9,FALSE)))+((VLOOKUP(B314,'Set Up Employee Data'!A:O,10,FALSE)))+((VLOOKUP(B314,'Set Up Employee Data'!A:O,11,FALSE)))+((VLOOKUP(B314,'Set Up Employee Data'!A:O,12,FALSE))),0)</f>
        <v>0</v>
      </c>
      <c r="S314" s="46">
        <f>IFERROR(((VLOOKUP(B314,'Set Up Employee Data'!A:O,13,FALSE)))+((VLOOKUP(B314,'Set Up Employee Data'!A:O,14,FALSE)))+((VLOOKUP(B314,'Set Up Employee Data'!A:O,15,FALSE))),0)</f>
        <v>0</v>
      </c>
      <c r="T314" s="46" t="str">
        <f t="shared" si="5"/>
        <v>#N/A</v>
      </c>
      <c r="U314" s="69" t="str">
        <f t="shared" si="6"/>
        <v>#N/A</v>
      </c>
    </row>
    <row r="315" ht="14.25" hidden="1" customHeight="1">
      <c r="A315" s="32"/>
      <c r="B315" s="32"/>
      <c r="C315" s="33" t="str">
        <f>VLOOKUP(B315,'Set Up Employee Data'!A:O,2,FALSE)</f>
        <v>#N/A</v>
      </c>
      <c r="D315" s="33" t="str">
        <f t="shared" si="1"/>
        <v>#N/A</v>
      </c>
      <c r="E315" s="32"/>
      <c r="F315" s="32"/>
      <c r="G315" s="32"/>
      <c r="H315" s="33"/>
      <c r="I315" s="41"/>
      <c r="J315" s="68">
        <f>IFERROR(VLOOKUP(B315,'Set Up Employee Data'!A:O,3,FALSE)/(VLOOKUP(B315,'Set Up Employee Data'!A:O,4,FALSE)),0)</f>
        <v>0</v>
      </c>
      <c r="K315" s="46" t="str">
        <f t="shared" si="2"/>
        <v>#N/A</v>
      </c>
      <c r="L315" s="46" t="str">
        <f t="shared" si="3"/>
        <v>#N/A</v>
      </c>
      <c r="M315" s="46" t="str">
        <f t="shared" si="4"/>
        <v>#N/A</v>
      </c>
      <c r="N315" s="46" t="str">
        <f>(M315-I315)*((VLOOKUP(B315,'Set Up Employee Data'!A:O,7,FALSE)))</f>
        <v>#N/A</v>
      </c>
      <c r="O315" s="46" t="str">
        <f>(M315-I315)*((VLOOKUP(B315,'Set Up Employee Data'!A:O,8,FALSE)))</f>
        <v>#N/A</v>
      </c>
      <c r="P315" s="46" t="str">
        <f>(M315-I315)*((VLOOKUP(B315,'Set Up Employee Data'!A:O,5,FALSE)))</f>
        <v>#N/A</v>
      </c>
      <c r="Q315" s="46" t="str">
        <f>(M315-I315)*((VLOOKUP(B315,'Set Up Employee Data'!A:O,6,FALSE)))</f>
        <v>#N/A</v>
      </c>
      <c r="R315" s="46">
        <f>IFERROR(((VLOOKUP(B315,'Set Up Employee Data'!A:O,9,FALSE)))+((VLOOKUP(B315,'Set Up Employee Data'!A:O,10,FALSE)))+((VLOOKUP(B315,'Set Up Employee Data'!A:O,11,FALSE)))+((VLOOKUP(B315,'Set Up Employee Data'!A:O,12,FALSE))),0)</f>
        <v>0</v>
      </c>
      <c r="S315" s="46">
        <f>IFERROR(((VLOOKUP(B315,'Set Up Employee Data'!A:O,13,FALSE)))+((VLOOKUP(B315,'Set Up Employee Data'!A:O,14,FALSE)))+((VLOOKUP(B315,'Set Up Employee Data'!A:O,15,FALSE))),0)</f>
        <v>0</v>
      </c>
      <c r="T315" s="46" t="str">
        <f t="shared" si="5"/>
        <v>#N/A</v>
      </c>
      <c r="U315" s="69" t="str">
        <f t="shared" si="6"/>
        <v>#N/A</v>
      </c>
    </row>
    <row r="316" ht="14.25" hidden="1" customHeight="1">
      <c r="A316" s="32"/>
      <c r="B316" s="32"/>
      <c r="C316" s="33" t="str">
        <f>VLOOKUP(B316,'Set Up Employee Data'!A:O,2,FALSE)</f>
        <v>#N/A</v>
      </c>
      <c r="D316" s="33" t="str">
        <f t="shared" si="1"/>
        <v>#N/A</v>
      </c>
      <c r="E316" s="32"/>
      <c r="F316" s="32"/>
      <c r="G316" s="32"/>
      <c r="H316" s="33"/>
      <c r="I316" s="41"/>
      <c r="J316" s="68">
        <f>IFERROR(VLOOKUP(B316,'Set Up Employee Data'!A:O,3,FALSE)/(VLOOKUP(B316,'Set Up Employee Data'!A:O,4,FALSE)),0)</f>
        <v>0</v>
      </c>
      <c r="K316" s="46" t="str">
        <f t="shared" si="2"/>
        <v>#N/A</v>
      </c>
      <c r="L316" s="46" t="str">
        <f t="shared" si="3"/>
        <v>#N/A</v>
      </c>
      <c r="M316" s="46" t="str">
        <f t="shared" si="4"/>
        <v>#N/A</v>
      </c>
      <c r="N316" s="46" t="str">
        <f>(M316-I316)*((VLOOKUP(B316,'Set Up Employee Data'!A:O,7,FALSE)))</f>
        <v>#N/A</v>
      </c>
      <c r="O316" s="46" t="str">
        <f>(M316-I316)*((VLOOKUP(B316,'Set Up Employee Data'!A:O,8,FALSE)))</f>
        <v>#N/A</v>
      </c>
      <c r="P316" s="46" t="str">
        <f>(M316-I316)*((VLOOKUP(B316,'Set Up Employee Data'!A:O,5,FALSE)))</f>
        <v>#N/A</v>
      </c>
      <c r="Q316" s="46" t="str">
        <f>(M316-I316)*((VLOOKUP(B316,'Set Up Employee Data'!A:O,6,FALSE)))</f>
        <v>#N/A</v>
      </c>
      <c r="R316" s="46">
        <f>IFERROR(((VLOOKUP(B316,'Set Up Employee Data'!A:O,9,FALSE)))+((VLOOKUP(B316,'Set Up Employee Data'!A:O,10,FALSE)))+((VLOOKUP(B316,'Set Up Employee Data'!A:O,11,FALSE)))+((VLOOKUP(B316,'Set Up Employee Data'!A:O,12,FALSE))),0)</f>
        <v>0</v>
      </c>
      <c r="S316" s="46">
        <f>IFERROR(((VLOOKUP(B316,'Set Up Employee Data'!A:O,13,FALSE)))+((VLOOKUP(B316,'Set Up Employee Data'!A:O,14,FALSE)))+((VLOOKUP(B316,'Set Up Employee Data'!A:O,15,FALSE))),0)</f>
        <v>0</v>
      </c>
      <c r="T316" s="46" t="str">
        <f t="shared" si="5"/>
        <v>#N/A</v>
      </c>
      <c r="U316" s="69" t="str">
        <f t="shared" si="6"/>
        <v>#N/A</v>
      </c>
    </row>
    <row r="317" ht="14.25" hidden="1" customHeight="1">
      <c r="A317" s="32"/>
      <c r="B317" s="32"/>
      <c r="C317" s="33" t="str">
        <f>VLOOKUP(B317,'Set Up Employee Data'!A:O,2,FALSE)</f>
        <v>#N/A</v>
      </c>
      <c r="D317" s="33" t="str">
        <f t="shared" si="1"/>
        <v>#N/A</v>
      </c>
      <c r="E317" s="32"/>
      <c r="F317" s="32"/>
      <c r="G317" s="32"/>
      <c r="H317" s="33"/>
      <c r="I317" s="41"/>
      <c r="J317" s="68">
        <f>IFERROR(VLOOKUP(B317,'Set Up Employee Data'!A:O,3,FALSE)/(VLOOKUP(B317,'Set Up Employee Data'!A:O,4,FALSE)),0)</f>
        <v>0</v>
      </c>
      <c r="K317" s="46" t="str">
        <f t="shared" si="2"/>
        <v>#N/A</v>
      </c>
      <c r="L317" s="46" t="str">
        <f t="shared" si="3"/>
        <v>#N/A</v>
      </c>
      <c r="M317" s="46" t="str">
        <f t="shared" si="4"/>
        <v>#N/A</v>
      </c>
      <c r="N317" s="46" t="str">
        <f>(M317-I317)*((VLOOKUP(B317,'Set Up Employee Data'!A:O,7,FALSE)))</f>
        <v>#N/A</v>
      </c>
      <c r="O317" s="46" t="str">
        <f>(M317-I317)*((VLOOKUP(B317,'Set Up Employee Data'!A:O,8,FALSE)))</f>
        <v>#N/A</v>
      </c>
      <c r="P317" s="46" t="str">
        <f>(M317-I317)*((VLOOKUP(B317,'Set Up Employee Data'!A:O,5,FALSE)))</f>
        <v>#N/A</v>
      </c>
      <c r="Q317" s="46" t="str">
        <f>(M317-I317)*((VLOOKUP(B317,'Set Up Employee Data'!A:O,6,FALSE)))</f>
        <v>#N/A</v>
      </c>
      <c r="R317" s="46">
        <f>IFERROR(((VLOOKUP(B317,'Set Up Employee Data'!A:O,9,FALSE)))+((VLOOKUP(B317,'Set Up Employee Data'!A:O,10,FALSE)))+((VLOOKUP(B317,'Set Up Employee Data'!A:O,11,FALSE)))+((VLOOKUP(B317,'Set Up Employee Data'!A:O,12,FALSE))),0)</f>
        <v>0</v>
      </c>
      <c r="S317" s="46">
        <f>IFERROR(((VLOOKUP(B317,'Set Up Employee Data'!A:O,13,FALSE)))+((VLOOKUP(B317,'Set Up Employee Data'!A:O,14,FALSE)))+((VLOOKUP(B317,'Set Up Employee Data'!A:O,15,FALSE))),0)</f>
        <v>0</v>
      </c>
      <c r="T317" s="46" t="str">
        <f t="shared" si="5"/>
        <v>#N/A</v>
      </c>
      <c r="U317" s="69" t="str">
        <f t="shared" si="6"/>
        <v>#N/A</v>
      </c>
    </row>
    <row r="318" ht="14.25" hidden="1" customHeight="1">
      <c r="A318" s="32"/>
      <c r="B318" s="32"/>
      <c r="C318" s="33" t="str">
        <f>VLOOKUP(B318,'Set Up Employee Data'!A:O,2,FALSE)</f>
        <v>#N/A</v>
      </c>
      <c r="D318" s="33" t="str">
        <f t="shared" si="1"/>
        <v>#N/A</v>
      </c>
      <c r="E318" s="32"/>
      <c r="F318" s="32"/>
      <c r="G318" s="32"/>
      <c r="H318" s="33"/>
      <c r="I318" s="41"/>
      <c r="J318" s="68">
        <f>IFERROR(VLOOKUP(B318,'Set Up Employee Data'!A:O,3,FALSE)/(VLOOKUP(B318,'Set Up Employee Data'!A:O,4,FALSE)),0)</f>
        <v>0</v>
      </c>
      <c r="K318" s="46" t="str">
        <f t="shared" si="2"/>
        <v>#N/A</v>
      </c>
      <c r="L318" s="46" t="str">
        <f t="shared" si="3"/>
        <v>#N/A</v>
      </c>
      <c r="M318" s="46" t="str">
        <f t="shared" si="4"/>
        <v>#N/A</v>
      </c>
      <c r="N318" s="46" t="str">
        <f>(M318-I318)*((VLOOKUP(B318,'Set Up Employee Data'!A:O,7,FALSE)))</f>
        <v>#N/A</v>
      </c>
      <c r="O318" s="46" t="str">
        <f>(M318-I318)*((VLOOKUP(B318,'Set Up Employee Data'!A:O,8,FALSE)))</f>
        <v>#N/A</v>
      </c>
      <c r="P318" s="46" t="str">
        <f>(M318-I318)*((VLOOKUP(B318,'Set Up Employee Data'!A:O,5,FALSE)))</f>
        <v>#N/A</v>
      </c>
      <c r="Q318" s="46" t="str">
        <f>(M318-I318)*((VLOOKUP(B318,'Set Up Employee Data'!A:O,6,FALSE)))</f>
        <v>#N/A</v>
      </c>
      <c r="R318" s="46">
        <f>IFERROR(((VLOOKUP(B318,'Set Up Employee Data'!A:O,9,FALSE)))+((VLOOKUP(B318,'Set Up Employee Data'!A:O,10,FALSE)))+((VLOOKUP(B318,'Set Up Employee Data'!A:O,11,FALSE)))+((VLOOKUP(B318,'Set Up Employee Data'!A:O,12,FALSE))),0)</f>
        <v>0</v>
      </c>
      <c r="S318" s="46">
        <f>IFERROR(((VLOOKUP(B318,'Set Up Employee Data'!A:O,13,FALSE)))+((VLOOKUP(B318,'Set Up Employee Data'!A:O,14,FALSE)))+((VLOOKUP(B318,'Set Up Employee Data'!A:O,15,FALSE))),0)</f>
        <v>0</v>
      </c>
      <c r="T318" s="46" t="str">
        <f t="shared" si="5"/>
        <v>#N/A</v>
      </c>
      <c r="U318" s="69" t="str">
        <f t="shared" si="6"/>
        <v>#N/A</v>
      </c>
    </row>
    <row r="319" ht="14.25" hidden="1" customHeight="1">
      <c r="A319" s="32"/>
      <c r="B319" s="32"/>
      <c r="C319" s="33" t="str">
        <f>VLOOKUP(B319,'Set Up Employee Data'!A:O,2,FALSE)</f>
        <v>#N/A</v>
      </c>
      <c r="D319" s="33" t="str">
        <f t="shared" si="1"/>
        <v>#N/A</v>
      </c>
      <c r="E319" s="32"/>
      <c r="F319" s="32"/>
      <c r="G319" s="32"/>
      <c r="H319" s="33"/>
      <c r="I319" s="41"/>
      <c r="J319" s="68">
        <f>IFERROR(VLOOKUP(B319,'Set Up Employee Data'!A:O,3,FALSE)/(VLOOKUP(B319,'Set Up Employee Data'!A:O,4,FALSE)),0)</f>
        <v>0</v>
      </c>
      <c r="K319" s="46" t="str">
        <f t="shared" si="2"/>
        <v>#N/A</v>
      </c>
      <c r="L319" s="46" t="str">
        <f t="shared" si="3"/>
        <v>#N/A</v>
      </c>
      <c r="M319" s="46" t="str">
        <f t="shared" si="4"/>
        <v>#N/A</v>
      </c>
      <c r="N319" s="46" t="str">
        <f>(M319-I319)*((VLOOKUP(B319,'Set Up Employee Data'!A:O,7,FALSE)))</f>
        <v>#N/A</v>
      </c>
      <c r="O319" s="46" t="str">
        <f>(M319-I319)*((VLOOKUP(B319,'Set Up Employee Data'!A:O,8,FALSE)))</f>
        <v>#N/A</v>
      </c>
      <c r="P319" s="46" t="str">
        <f>(M319-I319)*((VLOOKUP(B319,'Set Up Employee Data'!A:O,5,FALSE)))</f>
        <v>#N/A</v>
      </c>
      <c r="Q319" s="46" t="str">
        <f>(M319-I319)*((VLOOKUP(B319,'Set Up Employee Data'!A:O,6,FALSE)))</f>
        <v>#N/A</v>
      </c>
      <c r="R319" s="46">
        <f>IFERROR(((VLOOKUP(B319,'Set Up Employee Data'!A:O,9,FALSE)))+((VLOOKUP(B319,'Set Up Employee Data'!A:O,10,FALSE)))+((VLOOKUP(B319,'Set Up Employee Data'!A:O,11,FALSE)))+((VLOOKUP(B319,'Set Up Employee Data'!A:O,12,FALSE))),0)</f>
        <v>0</v>
      </c>
      <c r="S319" s="46">
        <f>IFERROR(((VLOOKUP(B319,'Set Up Employee Data'!A:O,13,FALSE)))+((VLOOKUP(B319,'Set Up Employee Data'!A:O,14,FALSE)))+((VLOOKUP(B319,'Set Up Employee Data'!A:O,15,FALSE))),0)</f>
        <v>0</v>
      </c>
      <c r="T319" s="46" t="str">
        <f t="shared" si="5"/>
        <v>#N/A</v>
      </c>
      <c r="U319" s="69" t="str">
        <f t="shared" si="6"/>
        <v>#N/A</v>
      </c>
    </row>
    <row r="320" ht="14.25" hidden="1" customHeight="1">
      <c r="A320" s="32"/>
      <c r="B320" s="32"/>
      <c r="C320" s="33" t="str">
        <f>VLOOKUP(B320,'Set Up Employee Data'!A:O,2,FALSE)</f>
        <v>#N/A</v>
      </c>
      <c r="D320" s="33" t="str">
        <f t="shared" si="1"/>
        <v>#N/A</v>
      </c>
      <c r="E320" s="32"/>
      <c r="F320" s="32"/>
      <c r="G320" s="32"/>
      <c r="H320" s="33"/>
      <c r="I320" s="41"/>
      <c r="J320" s="68">
        <f>IFERROR(VLOOKUP(B320,'Set Up Employee Data'!A:O,3,FALSE)/(VLOOKUP(B320,'Set Up Employee Data'!A:O,4,FALSE)),0)</f>
        <v>0</v>
      </c>
      <c r="K320" s="46" t="str">
        <f t="shared" si="2"/>
        <v>#N/A</v>
      </c>
      <c r="L320" s="46" t="str">
        <f t="shared" si="3"/>
        <v>#N/A</v>
      </c>
      <c r="M320" s="46" t="str">
        <f t="shared" si="4"/>
        <v>#N/A</v>
      </c>
      <c r="N320" s="46" t="str">
        <f>(M320-I320)*((VLOOKUP(B320,'Set Up Employee Data'!A:O,7,FALSE)))</f>
        <v>#N/A</v>
      </c>
      <c r="O320" s="46" t="str">
        <f>(M320-I320)*((VLOOKUP(B320,'Set Up Employee Data'!A:O,8,FALSE)))</f>
        <v>#N/A</v>
      </c>
      <c r="P320" s="46" t="str">
        <f>(M320-I320)*((VLOOKUP(B320,'Set Up Employee Data'!A:O,5,FALSE)))</f>
        <v>#N/A</v>
      </c>
      <c r="Q320" s="46" t="str">
        <f>(M320-I320)*((VLOOKUP(B320,'Set Up Employee Data'!A:O,6,FALSE)))</f>
        <v>#N/A</v>
      </c>
      <c r="R320" s="46">
        <f>IFERROR(((VLOOKUP(B320,'Set Up Employee Data'!A:O,9,FALSE)))+((VLOOKUP(B320,'Set Up Employee Data'!A:O,10,FALSE)))+((VLOOKUP(B320,'Set Up Employee Data'!A:O,11,FALSE)))+((VLOOKUP(B320,'Set Up Employee Data'!A:O,12,FALSE))),0)</f>
        <v>0</v>
      </c>
      <c r="S320" s="46">
        <f>IFERROR(((VLOOKUP(B320,'Set Up Employee Data'!A:O,13,FALSE)))+((VLOOKUP(B320,'Set Up Employee Data'!A:O,14,FALSE)))+((VLOOKUP(B320,'Set Up Employee Data'!A:O,15,FALSE))),0)</f>
        <v>0</v>
      </c>
      <c r="T320" s="46" t="str">
        <f t="shared" si="5"/>
        <v>#N/A</v>
      </c>
      <c r="U320" s="69" t="str">
        <f t="shared" si="6"/>
        <v>#N/A</v>
      </c>
    </row>
    <row r="321" ht="14.25" hidden="1" customHeight="1">
      <c r="A321" s="32"/>
      <c r="B321" s="32"/>
      <c r="C321" s="33" t="str">
        <f>VLOOKUP(B321,'Set Up Employee Data'!A:O,2,FALSE)</f>
        <v>#N/A</v>
      </c>
      <c r="D321" s="33" t="str">
        <f t="shared" si="1"/>
        <v>#N/A</v>
      </c>
      <c r="E321" s="32"/>
      <c r="F321" s="32"/>
      <c r="G321" s="32"/>
      <c r="H321" s="33"/>
      <c r="I321" s="41"/>
      <c r="J321" s="68">
        <f>IFERROR(VLOOKUP(B321,'Set Up Employee Data'!A:O,3,FALSE)/(VLOOKUP(B321,'Set Up Employee Data'!A:O,4,FALSE)),0)</f>
        <v>0</v>
      </c>
      <c r="K321" s="46" t="str">
        <f t="shared" si="2"/>
        <v>#N/A</v>
      </c>
      <c r="L321" s="46" t="str">
        <f t="shared" si="3"/>
        <v>#N/A</v>
      </c>
      <c r="M321" s="46" t="str">
        <f t="shared" si="4"/>
        <v>#N/A</v>
      </c>
      <c r="N321" s="46" t="str">
        <f>(M321-I321)*((VLOOKUP(B321,'Set Up Employee Data'!A:O,7,FALSE)))</f>
        <v>#N/A</v>
      </c>
      <c r="O321" s="46" t="str">
        <f>(M321-I321)*((VLOOKUP(B321,'Set Up Employee Data'!A:O,8,FALSE)))</f>
        <v>#N/A</v>
      </c>
      <c r="P321" s="46" t="str">
        <f>(M321-I321)*((VLOOKUP(B321,'Set Up Employee Data'!A:O,5,FALSE)))</f>
        <v>#N/A</v>
      </c>
      <c r="Q321" s="46" t="str">
        <f>(M321-I321)*((VLOOKUP(B321,'Set Up Employee Data'!A:O,6,FALSE)))</f>
        <v>#N/A</v>
      </c>
      <c r="R321" s="46">
        <f>IFERROR(((VLOOKUP(B321,'Set Up Employee Data'!A:O,9,FALSE)))+((VLOOKUP(B321,'Set Up Employee Data'!A:O,10,FALSE)))+((VLOOKUP(B321,'Set Up Employee Data'!A:O,11,FALSE)))+((VLOOKUP(B321,'Set Up Employee Data'!A:O,12,FALSE))),0)</f>
        <v>0</v>
      </c>
      <c r="S321" s="46">
        <f>IFERROR(((VLOOKUP(B321,'Set Up Employee Data'!A:O,13,FALSE)))+((VLOOKUP(B321,'Set Up Employee Data'!A:O,14,FALSE)))+((VLOOKUP(B321,'Set Up Employee Data'!A:O,15,FALSE))),0)</f>
        <v>0</v>
      </c>
      <c r="T321" s="46" t="str">
        <f t="shared" si="5"/>
        <v>#N/A</v>
      </c>
      <c r="U321" s="69" t="str">
        <f t="shared" si="6"/>
        <v>#N/A</v>
      </c>
    </row>
    <row r="322" ht="14.25" hidden="1" customHeight="1">
      <c r="A322" s="32"/>
      <c r="B322" s="32"/>
      <c r="C322" s="33" t="str">
        <f>VLOOKUP(B322,'Set Up Employee Data'!A:O,2,FALSE)</f>
        <v>#N/A</v>
      </c>
      <c r="D322" s="33" t="str">
        <f t="shared" si="1"/>
        <v>#N/A</v>
      </c>
      <c r="E322" s="32"/>
      <c r="F322" s="32"/>
      <c r="G322" s="32"/>
      <c r="H322" s="33"/>
      <c r="I322" s="41"/>
      <c r="J322" s="68">
        <f>IFERROR(VLOOKUP(B322,'Set Up Employee Data'!A:O,3,FALSE)/(VLOOKUP(B322,'Set Up Employee Data'!A:O,4,FALSE)),0)</f>
        <v>0</v>
      </c>
      <c r="K322" s="46" t="str">
        <f t="shared" si="2"/>
        <v>#N/A</v>
      </c>
      <c r="L322" s="46" t="str">
        <f t="shared" si="3"/>
        <v>#N/A</v>
      </c>
      <c r="M322" s="46" t="str">
        <f t="shared" si="4"/>
        <v>#N/A</v>
      </c>
      <c r="N322" s="46" t="str">
        <f>(M322-I322)*((VLOOKUP(B322,'Set Up Employee Data'!A:O,7,FALSE)))</f>
        <v>#N/A</v>
      </c>
      <c r="O322" s="46" t="str">
        <f>(M322-I322)*((VLOOKUP(B322,'Set Up Employee Data'!A:O,8,FALSE)))</f>
        <v>#N/A</v>
      </c>
      <c r="P322" s="46" t="str">
        <f>(M322-I322)*((VLOOKUP(B322,'Set Up Employee Data'!A:O,5,FALSE)))</f>
        <v>#N/A</v>
      </c>
      <c r="Q322" s="46" t="str">
        <f>(M322-I322)*((VLOOKUP(B322,'Set Up Employee Data'!A:O,6,FALSE)))</f>
        <v>#N/A</v>
      </c>
      <c r="R322" s="46">
        <f>IFERROR(((VLOOKUP(B322,'Set Up Employee Data'!A:O,9,FALSE)))+((VLOOKUP(B322,'Set Up Employee Data'!A:O,10,FALSE)))+((VLOOKUP(B322,'Set Up Employee Data'!A:O,11,FALSE)))+((VLOOKUP(B322,'Set Up Employee Data'!A:O,12,FALSE))),0)</f>
        <v>0</v>
      </c>
      <c r="S322" s="46">
        <f>IFERROR(((VLOOKUP(B322,'Set Up Employee Data'!A:O,13,FALSE)))+((VLOOKUP(B322,'Set Up Employee Data'!A:O,14,FALSE)))+((VLOOKUP(B322,'Set Up Employee Data'!A:O,15,FALSE))),0)</f>
        <v>0</v>
      </c>
      <c r="T322" s="46" t="str">
        <f t="shared" si="5"/>
        <v>#N/A</v>
      </c>
      <c r="U322" s="69" t="str">
        <f t="shared" si="6"/>
        <v>#N/A</v>
      </c>
    </row>
    <row r="323" ht="14.25" hidden="1" customHeight="1">
      <c r="A323" s="32"/>
      <c r="B323" s="32"/>
      <c r="C323" s="33" t="str">
        <f>VLOOKUP(B323,'Set Up Employee Data'!A:O,2,FALSE)</f>
        <v>#N/A</v>
      </c>
      <c r="D323" s="33" t="str">
        <f t="shared" si="1"/>
        <v>#N/A</v>
      </c>
      <c r="E323" s="32"/>
      <c r="F323" s="32"/>
      <c r="G323" s="32"/>
      <c r="H323" s="33"/>
      <c r="I323" s="41"/>
      <c r="J323" s="68">
        <f>IFERROR(VLOOKUP(B323,'Set Up Employee Data'!A:O,3,FALSE)/(VLOOKUP(B323,'Set Up Employee Data'!A:O,4,FALSE)),0)</f>
        <v>0</v>
      </c>
      <c r="K323" s="46" t="str">
        <f t="shared" si="2"/>
        <v>#N/A</v>
      </c>
      <c r="L323" s="46" t="str">
        <f t="shared" si="3"/>
        <v>#N/A</v>
      </c>
      <c r="M323" s="46" t="str">
        <f t="shared" si="4"/>
        <v>#N/A</v>
      </c>
      <c r="N323" s="46" t="str">
        <f>(M323-I323)*((VLOOKUP(B323,'Set Up Employee Data'!A:O,7,FALSE)))</f>
        <v>#N/A</v>
      </c>
      <c r="O323" s="46" t="str">
        <f>(M323-I323)*((VLOOKUP(B323,'Set Up Employee Data'!A:O,8,FALSE)))</f>
        <v>#N/A</v>
      </c>
      <c r="P323" s="46" t="str">
        <f>(M323-I323)*((VLOOKUP(B323,'Set Up Employee Data'!A:O,5,FALSE)))</f>
        <v>#N/A</v>
      </c>
      <c r="Q323" s="46" t="str">
        <f>(M323-I323)*((VLOOKUP(B323,'Set Up Employee Data'!A:O,6,FALSE)))</f>
        <v>#N/A</v>
      </c>
      <c r="R323" s="46">
        <f>IFERROR(((VLOOKUP(B323,'Set Up Employee Data'!A:O,9,FALSE)))+((VLOOKUP(B323,'Set Up Employee Data'!A:O,10,FALSE)))+((VLOOKUP(B323,'Set Up Employee Data'!A:O,11,FALSE)))+((VLOOKUP(B323,'Set Up Employee Data'!A:O,12,FALSE))),0)</f>
        <v>0</v>
      </c>
      <c r="S323" s="46">
        <f>IFERROR(((VLOOKUP(B323,'Set Up Employee Data'!A:O,13,FALSE)))+((VLOOKUP(B323,'Set Up Employee Data'!A:O,14,FALSE)))+((VLOOKUP(B323,'Set Up Employee Data'!A:O,15,FALSE))),0)</f>
        <v>0</v>
      </c>
      <c r="T323" s="46" t="str">
        <f t="shared" si="5"/>
        <v>#N/A</v>
      </c>
      <c r="U323" s="69" t="str">
        <f t="shared" si="6"/>
        <v>#N/A</v>
      </c>
    </row>
    <row r="324" ht="14.25" hidden="1" customHeight="1">
      <c r="A324" s="32"/>
      <c r="B324" s="32"/>
      <c r="C324" s="33" t="str">
        <f>VLOOKUP(B324,'Set Up Employee Data'!A:O,2,FALSE)</f>
        <v>#N/A</v>
      </c>
      <c r="D324" s="33" t="str">
        <f t="shared" si="1"/>
        <v>#N/A</v>
      </c>
      <c r="E324" s="32"/>
      <c r="F324" s="32"/>
      <c r="G324" s="32"/>
      <c r="H324" s="33"/>
      <c r="I324" s="41"/>
      <c r="J324" s="68">
        <f>IFERROR(VLOOKUP(B324,'Set Up Employee Data'!A:O,3,FALSE)/(VLOOKUP(B324,'Set Up Employee Data'!A:O,4,FALSE)),0)</f>
        <v>0</v>
      </c>
      <c r="K324" s="46" t="str">
        <f t="shared" si="2"/>
        <v>#N/A</v>
      </c>
      <c r="L324" s="46" t="str">
        <f t="shared" si="3"/>
        <v>#N/A</v>
      </c>
      <c r="M324" s="46" t="str">
        <f t="shared" si="4"/>
        <v>#N/A</v>
      </c>
      <c r="N324" s="46" t="str">
        <f>(M324-I324)*((VLOOKUP(B324,'Set Up Employee Data'!A:O,7,FALSE)))</f>
        <v>#N/A</v>
      </c>
      <c r="O324" s="46" t="str">
        <f>(M324-I324)*((VLOOKUP(B324,'Set Up Employee Data'!A:O,8,FALSE)))</f>
        <v>#N/A</v>
      </c>
      <c r="P324" s="46" t="str">
        <f>(M324-I324)*((VLOOKUP(B324,'Set Up Employee Data'!A:O,5,FALSE)))</f>
        <v>#N/A</v>
      </c>
      <c r="Q324" s="46" t="str">
        <f>(M324-I324)*((VLOOKUP(B324,'Set Up Employee Data'!A:O,6,FALSE)))</f>
        <v>#N/A</v>
      </c>
      <c r="R324" s="46">
        <f>IFERROR(((VLOOKUP(B324,'Set Up Employee Data'!A:O,9,FALSE)))+((VLOOKUP(B324,'Set Up Employee Data'!A:O,10,FALSE)))+((VLOOKUP(B324,'Set Up Employee Data'!A:O,11,FALSE)))+((VLOOKUP(B324,'Set Up Employee Data'!A:O,12,FALSE))),0)</f>
        <v>0</v>
      </c>
      <c r="S324" s="46">
        <f>IFERROR(((VLOOKUP(B324,'Set Up Employee Data'!A:O,13,FALSE)))+((VLOOKUP(B324,'Set Up Employee Data'!A:O,14,FALSE)))+((VLOOKUP(B324,'Set Up Employee Data'!A:O,15,FALSE))),0)</f>
        <v>0</v>
      </c>
      <c r="T324" s="46" t="str">
        <f t="shared" si="5"/>
        <v>#N/A</v>
      </c>
      <c r="U324" s="69" t="str">
        <f t="shared" si="6"/>
        <v>#N/A</v>
      </c>
    </row>
    <row r="325" ht="14.25" hidden="1" customHeight="1">
      <c r="A325" s="32"/>
      <c r="B325" s="32"/>
      <c r="C325" s="33" t="str">
        <f>VLOOKUP(B325,'Set Up Employee Data'!A:O,2,FALSE)</f>
        <v>#N/A</v>
      </c>
      <c r="D325" s="33" t="str">
        <f t="shared" si="1"/>
        <v>#N/A</v>
      </c>
      <c r="E325" s="32"/>
      <c r="F325" s="32"/>
      <c r="G325" s="32"/>
      <c r="H325" s="33"/>
      <c r="I325" s="41"/>
      <c r="J325" s="68">
        <f>IFERROR(VLOOKUP(B325,'Set Up Employee Data'!A:O,3,FALSE)/(VLOOKUP(B325,'Set Up Employee Data'!A:O,4,FALSE)),0)</f>
        <v>0</v>
      </c>
      <c r="K325" s="46" t="str">
        <f t="shared" si="2"/>
        <v>#N/A</v>
      </c>
      <c r="L325" s="46" t="str">
        <f t="shared" si="3"/>
        <v>#N/A</v>
      </c>
      <c r="M325" s="46" t="str">
        <f t="shared" si="4"/>
        <v>#N/A</v>
      </c>
      <c r="N325" s="46" t="str">
        <f>(M325-I325)*((VLOOKUP(B325,'Set Up Employee Data'!A:O,7,FALSE)))</f>
        <v>#N/A</v>
      </c>
      <c r="O325" s="46" t="str">
        <f>(M325-I325)*((VLOOKUP(B325,'Set Up Employee Data'!A:O,8,FALSE)))</f>
        <v>#N/A</v>
      </c>
      <c r="P325" s="46" t="str">
        <f>(M325-I325)*((VLOOKUP(B325,'Set Up Employee Data'!A:O,5,FALSE)))</f>
        <v>#N/A</v>
      </c>
      <c r="Q325" s="46" t="str">
        <f>(M325-I325)*((VLOOKUP(B325,'Set Up Employee Data'!A:O,6,FALSE)))</f>
        <v>#N/A</v>
      </c>
      <c r="R325" s="46">
        <f>IFERROR(((VLOOKUP(B325,'Set Up Employee Data'!A:O,9,FALSE)))+((VLOOKUP(B325,'Set Up Employee Data'!A:O,10,FALSE)))+((VLOOKUP(B325,'Set Up Employee Data'!A:O,11,FALSE)))+((VLOOKUP(B325,'Set Up Employee Data'!A:O,12,FALSE))),0)</f>
        <v>0</v>
      </c>
      <c r="S325" s="46">
        <f>IFERROR(((VLOOKUP(B325,'Set Up Employee Data'!A:O,13,FALSE)))+((VLOOKUP(B325,'Set Up Employee Data'!A:O,14,FALSE)))+((VLOOKUP(B325,'Set Up Employee Data'!A:O,15,FALSE))),0)</f>
        <v>0</v>
      </c>
      <c r="T325" s="46" t="str">
        <f t="shared" si="5"/>
        <v>#N/A</v>
      </c>
      <c r="U325" s="69" t="str">
        <f t="shared" si="6"/>
        <v>#N/A</v>
      </c>
    </row>
    <row r="326" ht="14.25" hidden="1" customHeight="1">
      <c r="A326" s="32"/>
      <c r="B326" s="32"/>
      <c r="C326" s="33" t="str">
        <f>VLOOKUP(B326,'Set Up Employee Data'!A:O,2,FALSE)</f>
        <v>#N/A</v>
      </c>
      <c r="D326" s="33" t="str">
        <f t="shared" si="1"/>
        <v>#N/A</v>
      </c>
      <c r="E326" s="32"/>
      <c r="F326" s="32"/>
      <c r="G326" s="32"/>
      <c r="H326" s="33"/>
      <c r="I326" s="41"/>
      <c r="J326" s="68">
        <f>IFERROR(VLOOKUP(B326,'Set Up Employee Data'!A:O,3,FALSE)/(VLOOKUP(B326,'Set Up Employee Data'!A:O,4,FALSE)),0)</f>
        <v>0</v>
      </c>
      <c r="K326" s="46" t="str">
        <f t="shared" si="2"/>
        <v>#N/A</v>
      </c>
      <c r="L326" s="46" t="str">
        <f t="shared" si="3"/>
        <v>#N/A</v>
      </c>
      <c r="M326" s="46" t="str">
        <f t="shared" si="4"/>
        <v>#N/A</v>
      </c>
      <c r="N326" s="46" t="str">
        <f>(M326-I326)*((VLOOKUP(B326,'Set Up Employee Data'!A:O,7,FALSE)))</f>
        <v>#N/A</v>
      </c>
      <c r="O326" s="46" t="str">
        <f>(M326-I326)*((VLOOKUP(B326,'Set Up Employee Data'!A:O,8,FALSE)))</f>
        <v>#N/A</v>
      </c>
      <c r="P326" s="46" t="str">
        <f>(M326-I326)*((VLOOKUP(B326,'Set Up Employee Data'!A:O,5,FALSE)))</f>
        <v>#N/A</v>
      </c>
      <c r="Q326" s="46" t="str">
        <f>(M326-I326)*((VLOOKUP(B326,'Set Up Employee Data'!A:O,6,FALSE)))</f>
        <v>#N/A</v>
      </c>
      <c r="R326" s="46">
        <f>IFERROR(((VLOOKUP(B326,'Set Up Employee Data'!A:O,9,FALSE)))+((VLOOKUP(B326,'Set Up Employee Data'!A:O,10,FALSE)))+((VLOOKUP(B326,'Set Up Employee Data'!A:O,11,FALSE)))+((VLOOKUP(B326,'Set Up Employee Data'!A:O,12,FALSE))),0)</f>
        <v>0</v>
      </c>
      <c r="S326" s="46">
        <f>IFERROR(((VLOOKUP(B326,'Set Up Employee Data'!A:O,13,FALSE)))+((VLOOKUP(B326,'Set Up Employee Data'!A:O,14,FALSE)))+((VLOOKUP(B326,'Set Up Employee Data'!A:O,15,FALSE))),0)</f>
        <v>0</v>
      </c>
      <c r="T326" s="46" t="str">
        <f t="shared" si="5"/>
        <v>#N/A</v>
      </c>
      <c r="U326" s="69" t="str">
        <f t="shared" si="6"/>
        <v>#N/A</v>
      </c>
    </row>
    <row r="327" ht="14.25" hidden="1" customHeight="1">
      <c r="A327" s="32"/>
      <c r="B327" s="32"/>
      <c r="C327" s="33" t="str">
        <f>VLOOKUP(B327,'Set Up Employee Data'!A:O,2,FALSE)</f>
        <v>#N/A</v>
      </c>
      <c r="D327" s="33" t="str">
        <f t="shared" si="1"/>
        <v>#N/A</v>
      </c>
      <c r="E327" s="32"/>
      <c r="F327" s="32"/>
      <c r="G327" s="32"/>
      <c r="H327" s="33"/>
      <c r="I327" s="41"/>
      <c r="J327" s="68">
        <f>IFERROR(VLOOKUP(B327,'Set Up Employee Data'!A:O,3,FALSE)/(VLOOKUP(B327,'Set Up Employee Data'!A:O,4,FALSE)),0)</f>
        <v>0</v>
      </c>
      <c r="K327" s="46" t="str">
        <f t="shared" si="2"/>
        <v>#N/A</v>
      </c>
      <c r="L327" s="46" t="str">
        <f t="shared" si="3"/>
        <v>#N/A</v>
      </c>
      <c r="M327" s="46" t="str">
        <f t="shared" si="4"/>
        <v>#N/A</v>
      </c>
      <c r="N327" s="46" t="str">
        <f>(M327-I327)*((VLOOKUP(B327,'Set Up Employee Data'!A:O,7,FALSE)))</f>
        <v>#N/A</v>
      </c>
      <c r="O327" s="46" t="str">
        <f>(M327-I327)*((VLOOKUP(B327,'Set Up Employee Data'!A:O,8,FALSE)))</f>
        <v>#N/A</v>
      </c>
      <c r="P327" s="46" t="str">
        <f>(M327-I327)*((VLOOKUP(B327,'Set Up Employee Data'!A:O,5,FALSE)))</f>
        <v>#N/A</v>
      </c>
      <c r="Q327" s="46" t="str">
        <f>(M327-I327)*((VLOOKUP(B327,'Set Up Employee Data'!A:O,6,FALSE)))</f>
        <v>#N/A</v>
      </c>
      <c r="R327" s="46">
        <f>IFERROR(((VLOOKUP(B327,'Set Up Employee Data'!A:O,9,FALSE)))+((VLOOKUP(B327,'Set Up Employee Data'!A:O,10,FALSE)))+((VLOOKUP(B327,'Set Up Employee Data'!A:O,11,FALSE)))+((VLOOKUP(B327,'Set Up Employee Data'!A:O,12,FALSE))),0)</f>
        <v>0</v>
      </c>
      <c r="S327" s="46">
        <f>IFERROR(((VLOOKUP(B327,'Set Up Employee Data'!A:O,13,FALSE)))+((VLOOKUP(B327,'Set Up Employee Data'!A:O,14,FALSE)))+((VLOOKUP(B327,'Set Up Employee Data'!A:O,15,FALSE))),0)</f>
        <v>0</v>
      </c>
      <c r="T327" s="46" t="str">
        <f t="shared" si="5"/>
        <v>#N/A</v>
      </c>
      <c r="U327" s="69" t="str">
        <f t="shared" si="6"/>
        <v>#N/A</v>
      </c>
    </row>
    <row r="328" ht="14.25" hidden="1" customHeight="1">
      <c r="A328" s="32"/>
      <c r="B328" s="32"/>
      <c r="C328" s="33" t="str">
        <f>VLOOKUP(B328,'Set Up Employee Data'!A:O,2,FALSE)</f>
        <v>#N/A</v>
      </c>
      <c r="D328" s="33" t="str">
        <f t="shared" si="1"/>
        <v>#N/A</v>
      </c>
      <c r="E328" s="32"/>
      <c r="F328" s="32"/>
      <c r="G328" s="32"/>
      <c r="H328" s="33"/>
      <c r="I328" s="41"/>
      <c r="J328" s="68">
        <f>IFERROR(VLOOKUP(B328,'Set Up Employee Data'!A:O,3,FALSE)/(VLOOKUP(B328,'Set Up Employee Data'!A:O,4,FALSE)),0)</f>
        <v>0</v>
      </c>
      <c r="K328" s="46" t="str">
        <f t="shared" si="2"/>
        <v>#N/A</v>
      </c>
      <c r="L328" s="46" t="str">
        <f t="shared" si="3"/>
        <v>#N/A</v>
      </c>
      <c r="M328" s="46" t="str">
        <f t="shared" si="4"/>
        <v>#N/A</v>
      </c>
      <c r="N328" s="46" t="str">
        <f>(M328-I328)*((VLOOKUP(B328,'Set Up Employee Data'!A:O,7,FALSE)))</f>
        <v>#N/A</v>
      </c>
      <c r="O328" s="46" t="str">
        <f>(M328-I328)*((VLOOKUP(B328,'Set Up Employee Data'!A:O,8,FALSE)))</f>
        <v>#N/A</v>
      </c>
      <c r="P328" s="46" t="str">
        <f>(M328-I328)*((VLOOKUP(B328,'Set Up Employee Data'!A:O,5,FALSE)))</f>
        <v>#N/A</v>
      </c>
      <c r="Q328" s="46" t="str">
        <f>(M328-I328)*((VLOOKUP(B328,'Set Up Employee Data'!A:O,6,FALSE)))</f>
        <v>#N/A</v>
      </c>
      <c r="R328" s="46">
        <f>IFERROR(((VLOOKUP(B328,'Set Up Employee Data'!A:O,9,FALSE)))+((VLOOKUP(B328,'Set Up Employee Data'!A:O,10,FALSE)))+((VLOOKUP(B328,'Set Up Employee Data'!A:O,11,FALSE)))+((VLOOKUP(B328,'Set Up Employee Data'!A:O,12,FALSE))),0)</f>
        <v>0</v>
      </c>
      <c r="S328" s="46">
        <f>IFERROR(((VLOOKUP(B328,'Set Up Employee Data'!A:O,13,FALSE)))+((VLOOKUP(B328,'Set Up Employee Data'!A:O,14,FALSE)))+((VLOOKUP(B328,'Set Up Employee Data'!A:O,15,FALSE))),0)</f>
        <v>0</v>
      </c>
      <c r="T328" s="46" t="str">
        <f t="shared" si="5"/>
        <v>#N/A</v>
      </c>
      <c r="U328" s="69" t="str">
        <f t="shared" si="6"/>
        <v>#N/A</v>
      </c>
    </row>
    <row r="329" ht="14.25" hidden="1" customHeight="1">
      <c r="A329" s="32"/>
      <c r="B329" s="32"/>
      <c r="C329" s="33" t="str">
        <f>VLOOKUP(B329,'Set Up Employee Data'!A:O,2,FALSE)</f>
        <v>#N/A</v>
      </c>
      <c r="D329" s="33" t="str">
        <f t="shared" si="1"/>
        <v>#N/A</v>
      </c>
      <c r="E329" s="32"/>
      <c r="F329" s="32"/>
      <c r="G329" s="32"/>
      <c r="H329" s="33"/>
      <c r="I329" s="41"/>
      <c r="J329" s="68">
        <f>IFERROR(VLOOKUP(B329,'Set Up Employee Data'!A:O,3,FALSE)/(VLOOKUP(B329,'Set Up Employee Data'!A:O,4,FALSE)),0)</f>
        <v>0</v>
      </c>
      <c r="K329" s="46" t="str">
        <f t="shared" si="2"/>
        <v>#N/A</v>
      </c>
      <c r="L329" s="46" t="str">
        <f t="shared" si="3"/>
        <v>#N/A</v>
      </c>
      <c r="M329" s="46" t="str">
        <f t="shared" si="4"/>
        <v>#N/A</v>
      </c>
      <c r="N329" s="46" t="str">
        <f>(M329-I329)*((VLOOKUP(B329,'Set Up Employee Data'!A:O,7,FALSE)))</f>
        <v>#N/A</v>
      </c>
      <c r="O329" s="46" t="str">
        <f>(M329-I329)*((VLOOKUP(B329,'Set Up Employee Data'!A:O,8,FALSE)))</f>
        <v>#N/A</v>
      </c>
      <c r="P329" s="46" t="str">
        <f>(M329-I329)*((VLOOKUP(B329,'Set Up Employee Data'!A:O,5,FALSE)))</f>
        <v>#N/A</v>
      </c>
      <c r="Q329" s="46" t="str">
        <f>(M329-I329)*((VLOOKUP(B329,'Set Up Employee Data'!A:O,6,FALSE)))</f>
        <v>#N/A</v>
      </c>
      <c r="R329" s="46">
        <f>IFERROR(((VLOOKUP(B329,'Set Up Employee Data'!A:O,9,FALSE)))+((VLOOKUP(B329,'Set Up Employee Data'!A:O,10,FALSE)))+((VLOOKUP(B329,'Set Up Employee Data'!A:O,11,FALSE)))+((VLOOKUP(B329,'Set Up Employee Data'!A:O,12,FALSE))),0)</f>
        <v>0</v>
      </c>
      <c r="S329" s="46">
        <f>IFERROR(((VLOOKUP(B329,'Set Up Employee Data'!A:O,13,FALSE)))+((VLOOKUP(B329,'Set Up Employee Data'!A:O,14,FALSE)))+((VLOOKUP(B329,'Set Up Employee Data'!A:O,15,FALSE))),0)</f>
        <v>0</v>
      </c>
      <c r="T329" s="46" t="str">
        <f t="shared" si="5"/>
        <v>#N/A</v>
      </c>
      <c r="U329" s="69" t="str">
        <f t="shared" si="6"/>
        <v>#N/A</v>
      </c>
    </row>
    <row r="330" ht="14.25" hidden="1" customHeight="1">
      <c r="A330" s="32"/>
      <c r="B330" s="32"/>
      <c r="C330" s="33" t="str">
        <f>VLOOKUP(B330,'Set Up Employee Data'!A:O,2,FALSE)</f>
        <v>#N/A</v>
      </c>
      <c r="D330" s="33" t="str">
        <f t="shared" si="1"/>
        <v>#N/A</v>
      </c>
      <c r="E330" s="32"/>
      <c r="F330" s="32"/>
      <c r="G330" s="32"/>
      <c r="H330" s="33"/>
      <c r="I330" s="41"/>
      <c r="J330" s="68">
        <f>IFERROR(VLOOKUP(B330,'Set Up Employee Data'!A:O,3,FALSE)/(VLOOKUP(B330,'Set Up Employee Data'!A:O,4,FALSE)),0)</f>
        <v>0</v>
      </c>
      <c r="K330" s="46" t="str">
        <f t="shared" si="2"/>
        <v>#N/A</v>
      </c>
      <c r="L330" s="46" t="str">
        <f t="shared" si="3"/>
        <v>#N/A</v>
      </c>
      <c r="M330" s="46" t="str">
        <f t="shared" si="4"/>
        <v>#N/A</v>
      </c>
      <c r="N330" s="46" t="str">
        <f>(M330-I330)*((VLOOKUP(B330,'Set Up Employee Data'!A:O,7,FALSE)))</f>
        <v>#N/A</v>
      </c>
      <c r="O330" s="46" t="str">
        <f>(M330-I330)*((VLOOKUP(B330,'Set Up Employee Data'!A:O,8,FALSE)))</f>
        <v>#N/A</v>
      </c>
      <c r="P330" s="46" t="str">
        <f>(M330-I330)*((VLOOKUP(B330,'Set Up Employee Data'!A:O,5,FALSE)))</f>
        <v>#N/A</v>
      </c>
      <c r="Q330" s="46" t="str">
        <f>(M330-I330)*((VLOOKUP(B330,'Set Up Employee Data'!A:O,6,FALSE)))</f>
        <v>#N/A</v>
      </c>
      <c r="R330" s="46">
        <f>IFERROR(((VLOOKUP(B330,'Set Up Employee Data'!A:O,9,FALSE)))+((VLOOKUP(B330,'Set Up Employee Data'!A:O,10,FALSE)))+((VLOOKUP(B330,'Set Up Employee Data'!A:O,11,FALSE)))+((VLOOKUP(B330,'Set Up Employee Data'!A:O,12,FALSE))),0)</f>
        <v>0</v>
      </c>
      <c r="S330" s="46">
        <f>IFERROR(((VLOOKUP(B330,'Set Up Employee Data'!A:O,13,FALSE)))+((VLOOKUP(B330,'Set Up Employee Data'!A:O,14,FALSE)))+((VLOOKUP(B330,'Set Up Employee Data'!A:O,15,FALSE))),0)</f>
        <v>0</v>
      </c>
      <c r="T330" s="46" t="str">
        <f t="shared" si="5"/>
        <v>#N/A</v>
      </c>
      <c r="U330" s="69" t="str">
        <f t="shared" si="6"/>
        <v>#N/A</v>
      </c>
    </row>
    <row r="331" ht="14.25" hidden="1" customHeight="1">
      <c r="A331" s="32"/>
      <c r="B331" s="32"/>
      <c r="C331" s="33" t="str">
        <f>VLOOKUP(B331,'Set Up Employee Data'!A:O,2,FALSE)</f>
        <v>#N/A</v>
      </c>
      <c r="D331" s="33" t="str">
        <f t="shared" si="1"/>
        <v>#N/A</v>
      </c>
      <c r="E331" s="32"/>
      <c r="F331" s="32"/>
      <c r="G331" s="32"/>
      <c r="H331" s="33"/>
      <c r="I331" s="41"/>
      <c r="J331" s="68">
        <f>IFERROR(VLOOKUP(B331,'Set Up Employee Data'!A:O,3,FALSE)/(VLOOKUP(B331,'Set Up Employee Data'!A:O,4,FALSE)),0)</f>
        <v>0</v>
      </c>
      <c r="K331" s="46" t="str">
        <f t="shared" si="2"/>
        <v>#N/A</v>
      </c>
      <c r="L331" s="46" t="str">
        <f t="shared" si="3"/>
        <v>#N/A</v>
      </c>
      <c r="M331" s="46" t="str">
        <f t="shared" si="4"/>
        <v>#N/A</v>
      </c>
      <c r="N331" s="46" t="str">
        <f>(M331-I331)*((VLOOKUP(B331,'Set Up Employee Data'!A:O,7,FALSE)))</f>
        <v>#N/A</v>
      </c>
      <c r="O331" s="46" t="str">
        <f>(M331-I331)*((VLOOKUP(B331,'Set Up Employee Data'!A:O,8,FALSE)))</f>
        <v>#N/A</v>
      </c>
      <c r="P331" s="46" t="str">
        <f>(M331-I331)*((VLOOKUP(B331,'Set Up Employee Data'!A:O,5,FALSE)))</f>
        <v>#N/A</v>
      </c>
      <c r="Q331" s="46" t="str">
        <f>(M331-I331)*((VLOOKUP(B331,'Set Up Employee Data'!A:O,6,FALSE)))</f>
        <v>#N/A</v>
      </c>
      <c r="R331" s="46">
        <f>IFERROR(((VLOOKUP(B331,'Set Up Employee Data'!A:O,9,FALSE)))+((VLOOKUP(B331,'Set Up Employee Data'!A:O,10,FALSE)))+((VLOOKUP(B331,'Set Up Employee Data'!A:O,11,FALSE)))+((VLOOKUP(B331,'Set Up Employee Data'!A:O,12,FALSE))),0)</f>
        <v>0</v>
      </c>
      <c r="S331" s="46">
        <f>IFERROR(((VLOOKUP(B331,'Set Up Employee Data'!A:O,13,FALSE)))+((VLOOKUP(B331,'Set Up Employee Data'!A:O,14,FALSE)))+((VLOOKUP(B331,'Set Up Employee Data'!A:O,15,FALSE))),0)</f>
        <v>0</v>
      </c>
      <c r="T331" s="46" t="str">
        <f t="shared" si="5"/>
        <v>#N/A</v>
      </c>
      <c r="U331" s="69" t="str">
        <f t="shared" si="6"/>
        <v>#N/A</v>
      </c>
    </row>
    <row r="332" ht="14.25" hidden="1" customHeight="1">
      <c r="A332" s="32"/>
      <c r="B332" s="32"/>
      <c r="C332" s="33" t="str">
        <f>VLOOKUP(B332,'Set Up Employee Data'!A:O,2,FALSE)</f>
        <v>#N/A</v>
      </c>
      <c r="D332" s="33" t="str">
        <f t="shared" si="1"/>
        <v>#N/A</v>
      </c>
      <c r="E332" s="32"/>
      <c r="F332" s="32"/>
      <c r="G332" s="32"/>
      <c r="H332" s="33"/>
      <c r="I332" s="41"/>
      <c r="J332" s="68">
        <f>IFERROR(VLOOKUP(B332,'Set Up Employee Data'!A:O,3,FALSE)/(VLOOKUP(B332,'Set Up Employee Data'!A:O,4,FALSE)),0)</f>
        <v>0</v>
      </c>
      <c r="K332" s="46" t="str">
        <f t="shared" si="2"/>
        <v>#N/A</v>
      </c>
      <c r="L332" s="46" t="str">
        <f t="shared" si="3"/>
        <v>#N/A</v>
      </c>
      <c r="M332" s="46" t="str">
        <f t="shared" si="4"/>
        <v>#N/A</v>
      </c>
      <c r="N332" s="46" t="str">
        <f>(M332-I332)*((VLOOKUP(B332,'Set Up Employee Data'!A:O,7,FALSE)))</f>
        <v>#N/A</v>
      </c>
      <c r="O332" s="46" t="str">
        <f>(M332-I332)*((VLOOKUP(B332,'Set Up Employee Data'!A:O,8,FALSE)))</f>
        <v>#N/A</v>
      </c>
      <c r="P332" s="46" t="str">
        <f>(M332-I332)*((VLOOKUP(B332,'Set Up Employee Data'!A:O,5,FALSE)))</f>
        <v>#N/A</v>
      </c>
      <c r="Q332" s="46" t="str">
        <f>(M332-I332)*((VLOOKUP(B332,'Set Up Employee Data'!A:O,6,FALSE)))</f>
        <v>#N/A</v>
      </c>
      <c r="R332" s="46">
        <f>IFERROR(((VLOOKUP(B332,'Set Up Employee Data'!A:O,9,FALSE)))+((VLOOKUP(B332,'Set Up Employee Data'!A:O,10,FALSE)))+((VLOOKUP(B332,'Set Up Employee Data'!A:O,11,FALSE)))+((VLOOKUP(B332,'Set Up Employee Data'!A:O,12,FALSE))),0)</f>
        <v>0</v>
      </c>
      <c r="S332" s="46">
        <f>IFERROR(((VLOOKUP(B332,'Set Up Employee Data'!A:O,13,FALSE)))+((VLOOKUP(B332,'Set Up Employee Data'!A:O,14,FALSE)))+((VLOOKUP(B332,'Set Up Employee Data'!A:O,15,FALSE))),0)</f>
        <v>0</v>
      </c>
      <c r="T332" s="46" t="str">
        <f t="shared" si="5"/>
        <v>#N/A</v>
      </c>
      <c r="U332" s="69" t="str">
        <f t="shared" si="6"/>
        <v>#N/A</v>
      </c>
    </row>
    <row r="333" ht="14.25" hidden="1" customHeight="1">
      <c r="A333" s="32"/>
      <c r="B333" s="32"/>
      <c r="C333" s="33" t="str">
        <f>VLOOKUP(B333,'Set Up Employee Data'!A:O,2,FALSE)</f>
        <v>#N/A</v>
      </c>
      <c r="D333" s="33" t="str">
        <f t="shared" si="1"/>
        <v>#N/A</v>
      </c>
      <c r="E333" s="32"/>
      <c r="F333" s="32"/>
      <c r="G333" s="32"/>
      <c r="H333" s="33"/>
      <c r="I333" s="41"/>
      <c r="J333" s="68">
        <f>IFERROR(VLOOKUP(B333,'Set Up Employee Data'!A:O,3,FALSE)/(VLOOKUP(B333,'Set Up Employee Data'!A:O,4,FALSE)),0)</f>
        <v>0</v>
      </c>
      <c r="K333" s="46" t="str">
        <f t="shared" si="2"/>
        <v>#N/A</v>
      </c>
      <c r="L333" s="46" t="str">
        <f t="shared" si="3"/>
        <v>#N/A</v>
      </c>
      <c r="M333" s="46" t="str">
        <f t="shared" si="4"/>
        <v>#N/A</v>
      </c>
      <c r="N333" s="46" t="str">
        <f>(M333-I333)*((VLOOKUP(B333,'Set Up Employee Data'!A:O,7,FALSE)))</f>
        <v>#N/A</v>
      </c>
      <c r="O333" s="46" t="str">
        <f>(M333-I333)*((VLOOKUP(B333,'Set Up Employee Data'!A:O,8,FALSE)))</f>
        <v>#N/A</v>
      </c>
      <c r="P333" s="46" t="str">
        <f>(M333-I333)*((VLOOKUP(B333,'Set Up Employee Data'!A:O,5,FALSE)))</f>
        <v>#N/A</v>
      </c>
      <c r="Q333" s="46" t="str">
        <f>(M333-I333)*((VLOOKUP(B333,'Set Up Employee Data'!A:O,6,FALSE)))</f>
        <v>#N/A</v>
      </c>
      <c r="R333" s="46">
        <f>IFERROR(((VLOOKUP(B333,'Set Up Employee Data'!A:O,9,FALSE)))+((VLOOKUP(B333,'Set Up Employee Data'!A:O,10,FALSE)))+((VLOOKUP(B333,'Set Up Employee Data'!A:O,11,FALSE)))+((VLOOKUP(B333,'Set Up Employee Data'!A:O,12,FALSE))),0)</f>
        <v>0</v>
      </c>
      <c r="S333" s="46">
        <f>IFERROR(((VLOOKUP(B333,'Set Up Employee Data'!A:O,13,FALSE)))+((VLOOKUP(B333,'Set Up Employee Data'!A:O,14,FALSE)))+((VLOOKUP(B333,'Set Up Employee Data'!A:O,15,FALSE))),0)</f>
        <v>0</v>
      </c>
      <c r="T333" s="46" t="str">
        <f t="shared" si="5"/>
        <v>#N/A</v>
      </c>
      <c r="U333" s="69" t="str">
        <f t="shared" si="6"/>
        <v>#N/A</v>
      </c>
    </row>
    <row r="334" ht="14.25" hidden="1" customHeight="1">
      <c r="A334" s="32"/>
      <c r="B334" s="32"/>
      <c r="C334" s="33" t="str">
        <f>VLOOKUP(B334,'Set Up Employee Data'!A:O,2,FALSE)</f>
        <v>#N/A</v>
      </c>
      <c r="D334" s="33" t="str">
        <f t="shared" si="1"/>
        <v>#N/A</v>
      </c>
      <c r="E334" s="32"/>
      <c r="F334" s="32"/>
      <c r="G334" s="32"/>
      <c r="H334" s="33"/>
      <c r="I334" s="41"/>
      <c r="J334" s="68">
        <f>IFERROR(VLOOKUP(B334,'Set Up Employee Data'!A:O,3,FALSE)/(VLOOKUP(B334,'Set Up Employee Data'!A:O,4,FALSE)),0)</f>
        <v>0</v>
      </c>
      <c r="K334" s="46" t="str">
        <f t="shared" si="2"/>
        <v>#N/A</v>
      </c>
      <c r="L334" s="46" t="str">
        <f t="shared" si="3"/>
        <v>#N/A</v>
      </c>
      <c r="M334" s="46" t="str">
        <f t="shared" si="4"/>
        <v>#N/A</v>
      </c>
      <c r="N334" s="46" t="str">
        <f>(M334-I334)*((VLOOKUP(B334,'Set Up Employee Data'!A:O,7,FALSE)))</f>
        <v>#N/A</v>
      </c>
      <c r="O334" s="46" t="str">
        <f>(M334-I334)*((VLOOKUP(B334,'Set Up Employee Data'!A:O,8,FALSE)))</f>
        <v>#N/A</v>
      </c>
      <c r="P334" s="46" t="str">
        <f>(M334-I334)*((VLOOKUP(B334,'Set Up Employee Data'!A:O,5,FALSE)))</f>
        <v>#N/A</v>
      </c>
      <c r="Q334" s="46" t="str">
        <f>(M334-I334)*((VLOOKUP(B334,'Set Up Employee Data'!A:O,6,FALSE)))</f>
        <v>#N/A</v>
      </c>
      <c r="R334" s="46">
        <f>IFERROR(((VLOOKUP(B334,'Set Up Employee Data'!A:O,9,FALSE)))+((VLOOKUP(B334,'Set Up Employee Data'!A:O,10,FALSE)))+((VLOOKUP(B334,'Set Up Employee Data'!A:O,11,FALSE)))+((VLOOKUP(B334,'Set Up Employee Data'!A:O,12,FALSE))),0)</f>
        <v>0</v>
      </c>
      <c r="S334" s="46">
        <f>IFERROR(((VLOOKUP(B334,'Set Up Employee Data'!A:O,13,FALSE)))+((VLOOKUP(B334,'Set Up Employee Data'!A:O,14,FALSE)))+((VLOOKUP(B334,'Set Up Employee Data'!A:O,15,FALSE))),0)</f>
        <v>0</v>
      </c>
      <c r="T334" s="46" t="str">
        <f t="shared" si="5"/>
        <v>#N/A</v>
      </c>
      <c r="U334" s="69" t="str">
        <f t="shared" si="6"/>
        <v>#N/A</v>
      </c>
    </row>
    <row r="335" ht="14.25" hidden="1" customHeight="1">
      <c r="A335" s="32"/>
      <c r="B335" s="32"/>
      <c r="C335" s="33" t="str">
        <f>VLOOKUP(B335,'Set Up Employee Data'!A:O,2,FALSE)</f>
        <v>#N/A</v>
      </c>
      <c r="D335" s="33" t="str">
        <f t="shared" si="1"/>
        <v>#N/A</v>
      </c>
      <c r="E335" s="32"/>
      <c r="F335" s="32"/>
      <c r="G335" s="32"/>
      <c r="H335" s="33"/>
      <c r="I335" s="41"/>
      <c r="J335" s="68">
        <f>IFERROR(VLOOKUP(B335,'Set Up Employee Data'!A:O,3,FALSE)/(VLOOKUP(B335,'Set Up Employee Data'!A:O,4,FALSE)),0)</f>
        <v>0</v>
      </c>
      <c r="K335" s="46" t="str">
        <f t="shared" si="2"/>
        <v>#N/A</v>
      </c>
      <c r="L335" s="46" t="str">
        <f t="shared" si="3"/>
        <v>#N/A</v>
      </c>
      <c r="M335" s="46" t="str">
        <f t="shared" si="4"/>
        <v>#N/A</v>
      </c>
      <c r="N335" s="46" t="str">
        <f>(M335-I335)*((VLOOKUP(B335,'Set Up Employee Data'!A:O,7,FALSE)))</f>
        <v>#N/A</v>
      </c>
      <c r="O335" s="46" t="str">
        <f>(M335-I335)*((VLOOKUP(B335,'Set Up Employee Data'!A:O,8,FALSE)))</f>
        <v>#N/A</v>
      </c>
      <c r="P335" s="46" t="str">
        <f>(M335-I335)*((VLOOKUP(B335,'Set Up Employee Data'!A:O,5,FALSE)))</f>
        <v>#N/A</v>
      </c>
      <c r="Q335" s="46" t="str">
        <f>(M335-I335)*((VLOOKUP(B335,'Set Up Employee Data'!A:O,6,FALSE)))</f>
        <v>#N/A</v>
      </c>
      <c r="R335" s="46">
        <f>IFERROR(((VLOOKUP(B335,'Set Up Employee Data'!A:O,9,FALSE)))+((VLOOKUP(B335,'Set Up Employee Data'!A:O,10,FALSE)))+((VLOOKUP(B335,'Set Up Employee Data'!A:O,11,FALSE)))+((VLOOKUP(B335,'Set Up Employee Data'!A:O,12,FALSE))),0)</f>
        <v>0</v>
      </c>
      <c r="S335" s="46">
        <f>IFERROR(((VLOOKUP(B335,'Set Up Employee Data'!A:O,13,FALSE)))+((VLOOKUP(B335,'Set Up Employee Data'!A:O,14,FALSE)))+((VLOOKUP(B335,'Set Up Employee Data'!A:O,15,FALSE))),0)</f>
        <v>0</v>
      </c>
      <c r="T335" s="46" t="str">
        <f t="shared" si="5"/>
        <v>#N/A</v>
      </c>
      <c r="U335" s="69" t="str">
        <f t="shared" si="6"/>
        <v>#N/A</v>
      </c>
    </row>
    <row r="336" ht="14.25" hidden="1" customHeight="1">
      <c r="A336" s="32"/>
      <c r="B336" s="32"/>
      <c r="C336" s="33" t="str">
        <f>VLOOKUP(B336,'Set Up Employee Data'!A:O,2,FALSE)</f>
        <v>#N/A</v>
      </c>
      <c r="D336" s="33" t="str">
        <f t="shared" si="1"/>
        <v>#N/A</v>
      </c>
      <c r="E336" s="32"/>
      <c r="F336" s="32"/>
      <c r="G336" s="32"/>
      <c r="H336" s="33"/>
      <c r="I336" s="41"/>
      <c r="J336" s="68">
        <f>IFERROR(VLOOKUP(B336,'Set Up Employee Data'!A:O,3,FALSE)/(VLOOKUP(B336,'Set Up Employee Data'!A:O,4,FALSE)),0)</f>
        <v>0</v>
      </c>
      <c r="K336" s="46" t="str">
        <f t="shared" si="2"/>
        <v>#N/A</v>
      </c>
      <c r="L336" s="46" t="str">
        <f t="shared" si="3"/>
        <v>#N/A</v>
      </c>
      <c r="M336" s="46" t="str">
        <f t="shared" si="4"/>
        <v>#N/A</v>
      </c>
      <c r="N336" s="46" t="str">
        <f>(M336-I336)*((VLOOKUP(B336,'Set Up Employee Data'!A:O,7,FALSE)))</f>
        <v>#N/A</v>
      </c>
      <c r="O336" s="46" t="str">
        <f>(M336-I336)*((VLOOKUP(B336,'Set Up Employee Data'!A:O,8,FALSE)))</f>
        <v>#N/A</v>
      </c>
      <c r="P336" s="46" t="str">
        <f>(M336-I336)*((VLOOKUP(B336,'Set Up Employee Data'!A:O,5,FALSE)))</f>
        <v>#N/A</v>
      </c>
      <c r="Q336" s="46" t="str">
        <f>(M336-I336)*((VLOOKUP(B336,'Set Up Employee Data'!A:O,6,FALSE)))</f>
        <v>#N/A</v>
      </c>
      <c r="R336" s="46">
        <f>IFERROR(((VLOOKUP(B336,'Set Up Employee Data'!A:O,9,FALSE)))+((VLOOKUP(B336,'Set Up Employee Data'!A:O,10,FALSE)))+((VLOOKUP(B336,'Set Up Employee Data'!A:O,11,FALSE)))+((VLOOKUP(B336,'Set Up Employee Data'!A:O,12,FALSE))),0)</f>
        <v>0</v>
      </c>
      <c r="S336" s="46">
        <f>IFERROR(((VLOOKUP(B336,'Set Up Employee Data'!A:O,13,FALSE)))+((VLOOKUP(B336,'Set Up Employee Data'!A:O,14,FALSE)))+((VLOOKUP(B336,'Set Up Employee Data'!A:O,15,FALSE))),0)</f>
        <v>0</v>
      </c>
      <c r="T336" s="46" t="str">
        <f t="shared" si="5"/>
        <v>#N/A</v>
      </c>
      <c r="U336" s="69" t="str">
        <f t="shared" si="6"/>
        <v>#N/A</v>
      </c>
    </row>
    <row r="337" ht="14.25" hidden="1" customHeight="1">
      <c r="A337" s="32"/>
      <c r="B337" s="32"/>
      <c r="C337" s="33" t="str">
        <f>VLOOKUP(B337,'Set Up Employee Data'!A:O,2,FALSE)</f>
        <v>#N/A</v>
      </c>
      <c r="D337" s="33" t="str">
        <f t="shared" si="1"/>
        <v>#N/A</v>
      </c>
      <c r="E337" s="32"/>
      <c r="F337" s="32"/>
      <c r="G337" s="32"/>
      <c r="H337" s="33"/>
      <c r="I337" s="41"/>
      <c r="J337" s="68">
        <f>IFERROR(VLOOKUP(B337,'Set Up Employee Data'!A:O,3,FALSE)/(VLOOKUP(B337,'Set Up Employee Data'!A:O,4,FALSE)),0)</f>
        <v>0</v>
      </c>
      <c r="K337" s="46" t="str">
        <f t="shared" si="2"/>
        <v>#N/A</v>
      </c>
      <c r="L337" s="46" t="str">
        <f t="shared" si="3"/>
        <v>#N/A</v>
      </c>
      <c r="M337" s="46" t="str">
        <f t="shared" si="4"/>
        <v>#N/A</v>
      </c>
      <c r="N337" s="46" t="str">
        <f>(M337-I337)*((VLOOKUP(B337,'Set Up Employee Data'!A:O,7,FALSE)))</f>
        <v>#N/A</v>
      </c>
      <c r="O337" s="46" t="str">
        <f>(M337-I337)*((VLOOKUP(B337,'Set Up Employee Data'!A:O,8,FALSE)))</f>
        <v>#N/A</v>
      </c>
      <c r="P337" s="46" t="str">
        <f>(M337-I337)*((VLOOKUP(B337,'Set Up Employee Data'!A:O,5,FALSE)))</f>
        <v>#N/A</v>
      </c>
      <c r="Q337" s="46" t="str">
        <f>(M337-I337)*((VLOOKUP(B337,'Set Up Employee Data'!A:O,6,FALSE)))</f>
        <v>#N/A</v>
      </c>
      <c r="R337" s="46">
        <f>IFERROR(((VLOOKUP(B337,'Set Up Employee Data'!A:O,9,FALSE)))+((VLOOKUP(B337,'Set Up Employee Data'!A:O,10,FALSE)))+((VLOOKUP(B337,'Set Up Employee Data'!A:O,11,FALSE)))+((VLOOKUP(B337,'Set Up Employee Data'!A:O,12,FALSE))),0)</f>
        <v>0</v>
      </c>
      <c r="S337" s="46">
        <f>IFERROR(((VLOOKUP(B337,'Set Up Employee Data'!A:O,13,FALSE)))+((VLOOKUP(B337,'Set Up Employee Data'!A:O,14,FALSE)))+((VLOOKUP(B337,'Set Up Employee Data'!A:O,15,FALSE))),0)</f>
        <v>0</v>
      </c>
      <c r="T337" s="46" t="str">
        <f t="shared" si="5"/>
        <v>#N/A</v>
      </c>
      <c r="U337" s="69" t="str">
        <f t="shared" si="6"/>
        <v>#N/A</v>
      </c>
    </row>
    <row r="338" ht="14.25" hidden="1" customHeight="1">
      <c r="A338" s="32"/>
      <c r="B338" s="32"/>
      <c r="C338" s="33" t="str">
        <f>VLOOKUP(B338,'Set Up Employee Data'!A:O,2,FALSE)</f>
        <v>#N/A</v>
      </c>
      <c r="D338" s="33" t="str">
        <f t="shared" si="1"/>
        <v>#N/A</v>
      </c>
      <c r="E338" s="32"/>
      <c r="F338" s="32"/>
      <c r="G338" s="32"/>
      <c r="H338" s="33"/>
      <c r="I338" s="41"/>
      <c r="J338" s="68">
        <f>IFERROR(VLOOKUP(B338,'Set Up Employee Data'!A:O,3,FALSE)/(VLOOKUP(B338,'Set Up Employee Data'!A:O,4,FALSE)),0)</f>
        <v>0</v>
      </c>
      <c r="K338" s="46" t="str">
        <f t="shared" si="2"/>
        <v>#N/A</v>
      </c>
      <c r="L338" s="46" t="str">
        <f t="shared" si="3"/>
        <v>#N/A</v>
      </c>
      <c r="M338" s="46" t="str">
        <f t="shared" si="4"/>
        <v>#N/A</v>
      </c>
      <c r="N338" s="46" t="str">
        <f>(M338-I338)*((VLOOKUP(B338,'Set Up Employee Data'!A:O,7,FALSE)))</f>
        <v>#N/A</v>
      </c>
      <c r="O338" s="46" t="str">
        <f>(M338-I338)*((VLOOKUP(B338,'Set Up Employee Data'!A:O,8,FALSE)))</f>
        <v>#N/A</v>
      </c>
      <c r="P338" s="46" t="str">
        <f>(M338-I338)*((VLOOKUP(B338,'Set Up Employee Data'!A:O,5,FALSE)))</f>
        <v>#N/A</v>
      </c>
      <c r="Q338" s="46" t="str">
        <f>(M338-I338)*((VLOOKUP(B338,'Set Up Employee Data'!A:O,6,FALSE)))</f>
        <v>#N/A</v>
      </c>
      <c r="R338" s="46">
        <f>IFERROR(((VLOOKUP(B338,'Set Up Employee Data'!A:O,9,FALSE)))+((VLOOKUP(B338,'Set Up Employee Data'!A:O,10,FALSE)))+((VLOOKUP(B338,'Set Up Employee Data'!A:O,11,FALSE)))+((VLOOKUP(B338,'Set Up Employee Data'!A:O,12,FALSE))),0)</f>
        <v>0</v>
      </c>
      <c r="S338" s="46">
        <f>IFERROR(((VLOOKUP(B338,'Set Up Employee Data'!A:O,13,FALSE)))+((VLOOKUP(B338,'Set Up Employee Data'!A:O,14,FALSE)))+((VLOOKUP(B338,'Set Up Employee Data'!A:O,15,FALSE))),0)</f>
        <v>0</v>
      </c>
      <c r="T338" s="46" t="str">
        <f t="shared" si="5"/>
        <v>#N/A</v>
      </c>
      <c r="U338" s="69" t="str">
        <f t="shared" si="6"/>
        <v>#N/A</v>
      </c>
    </row>
    <row r="339" ht="14.25" hidden="1" customHeight="1">
      <c r="A339" s="32"/>
      <c r="B339" s="32"/>
      <c r="C339" s="33" t="str">
        <f>VLOOKUP(B339,'Set Up Employee Data'!A:O,2,FALSE)</f>
        <v>#N/A</v>
      </c>
      <c r="D339" s="33" t="str">
        <f t="shared" si="1"/>
        <v>#N/A</v>
      </c>
      <c r="E339" s="32"/>
      <c r="F339" s="32"/>
      <c r="G339" s="32"/>
      <c r="H339" s="33"/>
      <c r="I339" s="41"/>
      <c r="J339" s="68">
        <f>IFERROR(VLOOKUP(B339,'Set Up Employee Data'!A:O,3,FALSE)/(VLOOKUP(B339,'Set Up Employee Data'!A:O,4,FALSE)),0)</f>
        <v>0</v>
      </c>
      <c r="K339" s="46" t="str">
        <f t="shared" si="2"/>
        <v>#N/A</v>
      </c>
      <c r="L339" s="46" t="str">
        <f t="shared" si="3"/>
        <v>#N/A</v>
      </c>
      <c r="M339" s="46" t="str">
        <f t="shared" si="4"/>
        <v>#N/A</v>
      </c>
      <c r="N339" s="46" t="str">
        <f>(M339-I339)*((VLOOKUP(B339,'Set Up Employee Data'!A:O,7,FALSE)))</f>
        <v>#N/A</v>
      </c>
      <c r="O339" s="46" t="str">
        <f>(M339-I339)*((VLOOKUP(B339,'Set Up Employee Data'!A:O,8,FALSE)))</f>
        <v>#N/A</v>
      </c>
      <c r="P339" s="46" t="str">
        <f>(M339-I339)*((VLOOKUP(B339,'Set Up Employee Data'!A:O,5,FALSE)))</f>
        <v>#N/A</v>
      </c>
      <c r="Q339" s="46" t="str">
        <f>(M339-I339)*((VLOOKUP(B339,'Set Up Employee Data'!A:O,6,FALSE)))</f>
        <v>#N/A</v>
      </c>
      <c r="R339" s="46">
        <f>IFERROR(((VLOOKUP(B339,'Set Up Employee Data'!A:O,9,FALSE)))+((VLOOKUP(B339,'Set Up Employee Data'!A:O,10,FALSE)))+((VLOOKUP(B339,'Set Up Employee Data'!A:O,11,FALSE)))+((VLOOKUP(B339,'Set Up Employee Data'!A:O,12,FALSE))),0)</f>
        <v>0</v>
      </c>
      <c r="S339" s="46">
        <f>IFERROR(((VLOOKUP(B339,'Set Up Employee Data'!A:O,13,FALSE)))+((VLOOKUP(B339,'Set Up Employee Data'!A:O,14,FALSE)))+((VLOOKUP(B339,'Set Up Employee Data'!A:O,15,FALSE))),0)</f>
        <v>0</v>
      </c>
      <c r="T339" s="46" t="str">
        <f t="shared" si="5"/>
        <v>#N/A</v>
      </c>
      <c r="U339" s="69" t="str">
        <f t="shared" si="6"/>
        <v>#N/A</v>
      </c>
    </row>
    <row r="340" ht="14.25" hidden="1" customHeight="1">
      <c r="A340" s="32"/>
      <c r="B340" s="32"/>
      <c r="C340" s="33" t="str">
        <f>VLOOKUP(B340,'Set Up Employee Data'!A:O,2,FALSE)</f>
        <v>#N/A</v>
      </c>
      <c r="D340" s="33" t="str">
        <f t="shared" si="1"/>
        <v>#N/A</v>
      </c>
      <c r="E340" s="32"/>
      <c r="F340" s="32"/>
      <c r="G340" s="32"/>
      <c r="H340" s="33"/>
      <c r="I340" s="41"/>
      <c r="J340" s="68">
        <f>IFERROR(VLOOKUP(B340,'Set Up Employee Data'!A:O,3,FALSE)/(VLOOKUP(B340,'Set Up Employee Data'!A:O,4,FALSE)),0)</f>
        <v>0</v>
      </c>
      <c r="K340" s="46" t="str">
        <f t="shared" si="2"/>
        <v>#N/A</v>
      </c>
      <c r="L340" s="46" t="str">
        <f t="shared" si="3"/>
        <v>#N/A</v>
      </c>
      <c r="M340" s="46" t="str">
        <f t="shared" si="4"/>
        <v>#N/A</v>
      </c>
      <c r="N340" s="46" t="str">
        <f>(M340-I340)*((VLOOKUP(B340,'Set Up Employee Data'!A:O,7,FALSE)))</f>
        <v>#N/A</v>
      </c>
      <c r="O340" s="46" t="str">
        <f>(M340-I340)*((VLOOKUP(B340,'Set Up Employee Data'!A:O,8,FALSE)))</f>
        <v>#N/A</v>
      </c>
      <c r="P340" s="46" t="str">
        <f>(M340-I340)*((VLOOKUP(B340,'Set Up Employee Data'!A:O,5,FALSE)))</f>
        <v>#N/A</v>
      </c>
      <c r="Q340" s="46" t="str">
        <f>(M340-I340)*((VLOOKUP(B340,'Set Up Employee Data'!A:O,6,FALSE)))</f>
        <v>#N/A</v>
      </c>
      <c r="R340" s="46">
        <f>IFERROR(((VLOOKUP(B340,'Set Up Employee Data'!A:O,9,FALSE)))+((VLOOKUP(B340,'Set Up Employee Data'!A:O,10,FALSE)))+((VLOOKUP(B340,'Set Up Employee Data'!A:O,11,FALSE)))+((VLOOKUP(B340,'Set Up Employee Data'!A:O,12,FALSE))),0)</f>
        <v>0</v>
      </c>
      <c r="S340" s="46">
        <f>IFERROR(((VLOOKUP(B340,'Set Up Employee Data'!A:O,13,FALSE)))+((VLOOKUP(B340,'Set Up Employee Data'!A:O,14,FALSE)))+((VLOOKUP(B340,'Set Up Employee Data'!A:O,15,FALSE))),0)</f>
        <v>0</v>
      </c>
      <c r="T340" s="46" t="str">
        <f t="shared" si="5"/>
        <v>#N/A</v>
      </c>
      <c r="U340" s="69" t="str">
        <f t="shared" si="6"/>
        <v>#N/A</v>
      </c>
    </row>
    <row r="341" ht="14.25" hidden="1" customHeight="1">
      <c r="A341" s="32"/>
      <c r="B341" s="32"/>
      <c r="C341" s="33" t="str">
        <f>VLOOKUP(B341,'Set Up Employee Data'!A:O,2,FALSE)</f>
        <v>#N/A</v>
      </c>
      <c r="D341" s="33" t="str">
        <f t="shared" si="1"/>
        <v>#N/A</v>
      </c>
      <c r="E341" s="32"/>
      <c r="F341" s="32"/>
      <c r="G341" s="32"/>
      <c r="H341" s="33"/>
      <c r="I341" s="41"/>
      <c r="J341" s="68">
        <f>IFERROR(VLOOKUP(B341,'Set Up Employee Data'!A:O,3,FALSE)/(VLOOKUP(B341,'Set Up Employee Data'!A:O,4,FALSE)),0)</f>
        <v>0</v>
      </c>
      <c r="K341" s="46" t="str">
        <f t="shared" si="2"/>
        <v>#N/A</v>
      </c>
      <c r="L341" s="46" t="str">
        <f t="shared" si="3"/>
        <v>#N/A</v>
      </c>
      <c r="M341" s="46" t="str">
        <f t="shared" si="4"/>
        <v>#N/A</v>
      </c>
      <c r="N341" s="46" t="str">
        <f>(M341-I341)*((VLOOKUP(B341,'Set Up Employee Data'!A:O,7,FALSE)))</f>
        <v>#N/A</v>
      </c>
      <c r="O341" s="46" t="str">
        <f>(M341-I341)*((VLOOKUP(B341,'Set Up Employee Data'!A:O,8,FALSE)))</f>
        <v>#N/A</v>
      </c>
      <c r="P341" s="46" t="str">
        <f>(M341-I341)*((VLOOKUP(B341,'Set Up Employee Data'!A:O,5,FALSE)))</f>
        <v>#N/A</v>
      </c>
      <c r="Q341" s="46" t="str">
        <f>(M341-I341)*((VLOOKUP(B341,'Set Up Employee Data'!A:O,6,FALSE)))</f>
        <v>#N/A</v>
      </c>
      <c r="R341" s="46">
        <f>IFERROR(((VLOOKUP(B341,'Set Up Employee Data'!A:O,9,FALSE)))+((VLOOKUP(B341,'Set Up Employee Data'!A:O,10,FALSE)))+((VLOOKUP(B341,'Set Up Employee Data'!A:O,11,FALSE)))+((VLOOKUP(B341,'Set Up Employee Data'!A:O,12,FALSE))),0)</f>
        <v>0</v>
      </c>
      <c r="S341" s="46">
        <f>IFERROR(((VLOOKUP(B341,'Set Up Employee Data'!A:O,13,FALSE)))+((VLOOKUP(B341,'Set Up Employee Data'!A:O,14,FALSE)))+((VLOOKUP(B341,'Set Up Employee Data'!A:O,15,FALSE))),0)</f>
        <v>0</v>
      </c>
      <c r="T341" s="46" t="str">
        <f t="shared" si="5"/>
        <v>#N/A</v>
      </c>
      <c r="U341" s="69" t="str">
        <f t="shared" si="6"/>
        <v>#N/A</v>
      </c>
    </row>
    <row r="342" ht="14.25" hidden="1" customHeight="1">
      <c r="A342" s="32"/>
      <c r="B342" s="32"/>
      <c r="C342" s="33" t="str">
        <f>VLOOKUP(B342,'Set Up Employee Data'!A:O,2,FALSE)</f>
        <v>#N/A</v>
      </c>
      <c r="D342" s="33" t="str">
        <f t="shared" si="1"/>
        <v>#N/A</v>
      </c>
      <c r="E342" s="32"/>
      <c r="F342" s="32"/>
      <c r="G342" s="32"/>
      <c r="H342" s="33"/>
      <c r="I342" s="41"/>
      <c r="J342" s="68">
        <f>IFERROR(VLOOKUP(B342,'Set Up Employee Data'!A:O,3,FALSE)/(VLOOKUP(B342,'Set Up Employee Data'!A:O,4,FALSE)),0)</f>
        <v>0</v>
      </c>
      <c r="K342" s="46" t="str">
        <f t="shared" si="2"/>
        <v>#N/A</v>
      </c>
      <c r="L342" s="46" t="str">
        <f t="shared" si="3"/>
        <v>#N/A</v>
      </c>
      <c r="M342" s="46" t="str">
        <f t="shared" si="4"/>
        <v>#N/A</v>
      </c>
      <c r="N342" s="46" t="str">
        <f>(M342-I342)*((VLOOKUP(B342,'Set Up Employee Data'!A:O,7,FALSE)))</f>
        <v>#N/A</v>
      </c>
      <c r="O342" s="46" t="str">
        <f>(M342-I342)*((VLOOKUP(B342,'Set Up Employee Data'!A:O,8,FALSE)))</f>
        <v>#N/A</v>
      </c>
      <c r="P342" s="46" t="str">
        <f>(M342-I342)*((VLOOKUP(B342,'Set Up Employee Data'!A:O,5,FALSE)))</f>
        <v>#N/A</v>
      </c>
      <c r="Q342" s="46" t="str">
        <f>(M342-I342)*((VLOOKUP(B342,'Set Up Employee Data'!A:O,6,FALSE)))</f>
        <v>#N/A</v>
      </c>
      <c r="R342" s="46">
        <f>IFERROR(((VLOOKUP(B342,'Set Up Employee Data'!A:O,9,FALSE)))+((VLOOKUP(B342,'Set Up Employee Data'!A:O,10,FALSE)))+((VLOOKUP(B342,'Set Up Employee Data'!A:O,11,FALSE)))+((VLOOKUP(B342,'Set Up Employee Data'!A:O,12,FALSE))),0)</f>
        <v>0</v>
      </c>
      <c r="S342" s="46">
        <f>IFERROR(((VLOOKUP(B342,'Set Up Employee Data'!A:O,13,FALSE)))+((VLOOKUP(B342,'Set Up Employee Data'!A:O,14,FALSE)))+((VLOOKUP(B342,'Set Up Employee Data'!A:O,15,FALSE))),0)</f>
        <v>0</v>
      </c>
      <c r="T342" s="46" t="str">
        <f t="shared" si="5"/>
        <v>#N/A</v>
      </c>
      <c r="U342" s="69" t="str">
        <f t="shared" si="6"/>
        <v>#N/A</v>
      </c>
    </row>
    <row r="343" ht="14.25" hidden="1" customHeight="1">
      <c r="A343" s="32"/>
      <c r="B343" s="32"/>
      <c r="C343" s="33" t="str">
        <f>VLOOKUP(B343,'Set Up Employee Data'!A:O,2,FALSE)</f>
        <v>#N/A</v>
      </c>
      <c r="D343" s="33" t="str">
        <f t="shared" si="1"/>
        <v>#N/A</v>
      </c>
      <c r="E343" s="32"/>
      <c r="F343" s="32"/>
      <c r="G343" s="32"/>
      <c r="H343" s="33"/>
      <c r="I343" s="41"/>
      <c r="J343" s="68">
        <f>IFERROR(VLOOKUP(B343,'Set Up Employee Data'!A:O,3,FALSE)/(VLOOKUP(B343,'Set Up Employee Data'!A:O,4,FALSE)),0)</f>
        <v>0</v>
      </c>
      <c r="K343" s="46" t="str">
        <f t="shared" si="2"/>
        <v>#N/A</v>
      </c>
      <c r="L343" s="46" t="str">
        <f t="shared" si="3"/>
        <v>#N/A</v>
      </c>
      <c r="M343" s="46" t="str">
        <f t="shared" si="4"/>
        <v>#N/A</v>
      </c>
      <c r="N343" s="46" t="str">
        <f>(M343-I343)*((VLOOKUP(B343,'Set Up Employee Data'!A:O,7,FALSE)))</f>
        <v>#N/A</v>
      </c>
      <c r="O343" s="46" t="str">
        <f>(M343-I343)*((VLOOKUP(B343,'Set Up Employee Data'!A:O,8,FALSE)))</f>
        <v>#N/A</v>
      </c>
      <c r="P343" s="46" t="str">
        <f>(M343-I343)*((VLOOKUP(B343,'Set Up Employee Data'!A:O,5,FALSE)))</f>
        <v>#N/A</v>
      </c>
      <c r="Q343" s="46" t="str">
        <f>(M343-I343)*((VLOOKUP(B343,'Set Up Employee Data'!A:O,6,FALSE)))</f>
        <v>#N/A</v>
      </c>
      <c r="R343" s="46">
        <f>IFERROR(((VLOOKUP(B343,'Set Up Employee Data'!A:O,9,FALSE)))+((VLOOKUP(B343,'Set Up Employee Data'!A:O,10,FALSE)))+((VLOOKUP(B343,'Set Up Employee Data'!A:O,11,FALSE)))+((VLOOKUP(B343,'Set Up Employee Data'!A:O,12,FALSE))),0)</f>
        <v>0</v>
      </c>
      <c r="S343" s="46">
        <f>IFERROR(((VLOOKUP(B343,'Set Up Employee Data'!A:O,13,FALSE)))+((VLOOKUP(B343,'Set Up Employee Data'!A:O,14,FALSE)))+((VLOOKUP(B343,'Set Up Employee Data'!A:O,15,FALSE))),0)</f>
        <v>0</v>
      </c>
      <c r="T343" s="46" t="str">
        <f t="shared" si="5"/>
        <v>#N/A</v>
      </c>
      <c r="U343" s="69" t="str">
        <f t="shared" si="6"/>
        <v>#N/A</v>
      </c>
    </row>
    <row r="344" ht="14.25" hidden="1" customHeight="1">
      <c r="A344" s="32"/>
      <c r="B344" s="32"/>
      <c r="C344" s="33" t="str">
        <f>VLOOKUP(B344,'Set Up Employee Data'!A:O,2,FALSE)</f>
        <v>#N/A</v>
      </c>
      <c r="D344" s="33" t="str">
        <f t="shared" si="1"/>
        <v>#N/A</v>
      </c>
      <c r="E344" s="32"/>
      <c r="F344" s="32"/>
      <c r="G344" s="32"/>
      <c r="H344" s="33"/>
      <c r="I344" s="41"/>
      <c r="J344" s="68">
        <f>IFERROR(VLOOKUP(B344,'Set Up Employee Data'!A:O,3,FALSE)/(VLOOKUP(B344,'Set Up Employee Data'!A:O,4,FALSE)),0)</f>
        <v>0</v>
      </c>
      <c r="K344" s="46" t="str">
        <f t="shared" si="2"/>
        <v>#N/A</v>
      </c>
      <c r="L344" s="46" t="str">
        <f t="shared" si="3"/>
        <v>#N/A</v>
      </c>
      <c r="M344" s="46" t="str">
        <f t="shared" si="4"/>
        <v>#N/A</v>
      </c>
      <c r="N344" s="46" t="str">
        <f>(M344-I344)*((VLOOKUP(B344,'Set Up Employee Data'!A:O,7,FALSE)))</f>
        <v>#N/A</v>
      </c>
      <c r="O344" s="46" t="str">
        <f>(M344-I344)*((VLOOKUP(B344,'Set Up Employee Data'!A:O,8,FALSE)))</f>
        <v>#N/A</v>
      </c>
      <c r="P344" s="46" t="str">
        <f>(M344-I344)*((VLOOKUP(B344,'Set Up Employee Data'!A:O,5,FALSE)))</f>
        <v>#N/A</v>
      </c>
      <c r="Q344" s="46" t="str">
        <f>(M344-I344)*((VLOOKUP(B344,'Set Up Employee Data'!A:O,6,FALSE)))</f>
        <v>#N/A</v>
      </c>
      <c r="R344" s="46">
        <f>IFERROR(((VLOOKUP(B344,'Set Up Employee Data'!A:O,9,FALSE)))+((VLOOKUP(B344,'Set Up Employee Data'!A:O,10,FALSE)))+((VLOOKUP(B344,'Set Up Employee Data'!A:O,11,FALSE)))+((VLOOKUP(B344,'Set Up Employee Data'!A:O,12,FALSE))),0)</f>
        <v>0</v>
      </c>
      <c r="S344" s="46">
        <f>IFERROR(((VLOOKUP(B344,'Set Up Employee Data'!A:O,13,FALSE)))+((VLOOKUP(B344,'Set Up Employee Data'!A:O,14,FALSE)))+((VLOOKUP(B344,'Set Up Employee Data'!A:O,15,FALSE))),0)</f>
        <v>0</v>
      </c>
      <c r="T344" s="46" t="str">
        <f t="shared" si="5"/>
        <v>#N/A</v>
      </c>
      <c r="U344" s="69" t="str">
        <f t="shared" si="6"/>
        <v>#N/A</v>
      </c>
    </row>
    <row r="345" ht="14.25" hidden="1" customHeight="1">
      <c r="A345" s="32"/>
      <c r="B345" s="32"/>
      <c r="C345" s="33" t="str">
        <f>VLOOKUP(B345,'Set Up Employee Data'!A:O,2,FALSE)</f>
        <v>#N/A</v>
      </c>
      <c r="D345" s="33" t="str">
        <f t="shared" si="1"/>
        <v>#N/A</v>
      </c>
      <c r="E345" s="32"/>
      <c r="F345" s="32"/>
      <c r="G345" s="32"/>
      <c r="H345" s="33"/>
      <c r="I345" s="41"/>
      <c r="J345" s="68">
        <f>IFERROR(VLOOKUP(B345,'Set Up Employee Data'!A:O,3,FALSE)/(VLOOKUP(B345,'Set Up Employee Data'!A:O,4,FALSE)),0)</f>
        <v>0</v>
      </c>
      <c r="K345" s="46" t="str">
        <f t="shared" si="2"/>
        <v>#N/A</v>
      </c>
      <c r="L345" s="46" t="str">
        <f t="shared" si="3"/>
        <v>#N/A</v>
      </c>
      <c r="M345" s="46" t="str">
        <f t="shared" si="4"/>
        <v>#N/A</v>
      </c>
      <c r="N345" s="46" t="str">
        <f>(M345-I345)*((VLOOKUP(B345,'Set Up Employee Data'!A:O,7,FALSE)))</f>
        <v>#N/A</v>
      </c>
      <c r="O345" s="46" t="str">
        <f>(M345-I345)*((VLOOKUP(B345,'Set Up Employee Data'!A:O,8,FALSE)))</f>
        <v>#N/A</v>
      </c>
      <c r="P345" s="46" t="str">
        <f>(M345-I345)*((VLOOKUP(B345,'Set Up Employee Data'!A:O,5,FALSE)))</f>
        <v>#N/A</v>
      </c>
      <c r="Q345" s="46" t="str">
        <f>(M345-I345)*((VLOOKUP(B345,'Set Up Employee Data'!A:O,6,FALSE)))</f>
        <v>#N/A</v>
      </c>
      <c r="R345" s="46">
        <f>IFERROR(((VLOOKUP(B345,'Set Up Employee Data'!A:O,9,FALSE)))+((VLOOKUP(B345,'Set Up Employee Data'!A:O,10,FALSE)))+((VLOOKUP(B345,'Set Up Employee Data'!A:O,11,FALSE)))+((VLOOKUP(B345,'Set Up Employee Data'!A:O,12,FALSE))),0)</f>
        <v>0</v>
      </c>
      <c r="S345" s="46">
        <f>IFERROR(((VLOOKUP(B345,'Set Up Employee Data'!A:O,13,FALSE)))+((VLOOKUP(B345,'Set Up Employee Data'!A:O,14,FALSE)))+((VLOOKUP(B345,'Set Up Employee Data'!A:O,15,FALSE))),0)</f>
        <v>0</v>
      </c>
      <c r="T345" s="46" t="str">
        <f t="shared" si="5"/>
        <v>#N/A</v>
      </c>
      <c r="U345" s="69" t="str">
        <f t="shared" si="6"/>
        <v>#N/A</v>
      </c>
    </row>
    <row r="346" ht="14.25" hidden="1" customHeight="1">
      <c r="A346" s="32"/>
      <c r="B346" s="32"/>
      <c r="C346" s="33" t="str">
        <f>VLOOKUP(B346,'Set Up Employee Data'!A:O,2,FALSE)</f>
        <v>#N/A</v>
      </c>
      <c r="D346" s="33" t="str">
        <f t="shared" si="1"/>
        <v>#N/A</v>
      </c>
      <c r="E346" s="32"/>
      <c r="F346" s="32"/>
      <c r="G346" s="32"/>
      <c r="H346" s="33"/>
      <c r="I346" s="41"/>
      <c r="J346" s="68">
        <f>IFERROR(VLOOKUP(B346,'Set Up Employee Data'!A:O,3,FALSE)/(VLOOKUP(B346,'Set Up Employee Data'!A:O,4,FALSE)),0)</f>
        <v>0</v>
      </c>
      <c r="K346" s="46" t="str">
        <f t="shared" si="2"/>
        <v>#N/A</v>
      </c>
      <c r="L346" s="46" t="str">
        <f t="shared" si="3"/>
        <v>#N/A</v>
      </c>
      <c r="M346" s="46" t="str">
        <f t="shared" si="4"/>
        <v>#N/A</v>
      </c>
      <c r="N346" s="46" t="str">
        <f>(M346-I346)*((VLOOKUP(B346,'Set Up Employee Data'!A:O,7,FALSE)))</f>
        <v>#N/A</v>
      </c>
      <c r="O346" s="46" t="str">
        <f>(M346-I346)*((VLOOKUP(B346,'Set Up Employee Data'!A:O,8,FALSE)))</f>
        <v>#N/A</v>
      </c>
      <c r="P346" s="46" t="str">
        <f>(M346-I346)*((VLOOKUP(B346,'Set Up Employee Data'!A:O,5,FALSE)))</f>
        <v>#N/A</v>
      </c>
      <c r="Q346" s="46" t="str">
        <f>(M346-I346)*((VLOOKUP(B346,'Set Up Employee Data'!A:O,6,FALSE)))</f>
        <v>#N/A</v>
      </c>
      <c r="R346" s="46">
        <f>IFERROR(((VLOOKUP(B346,'Set Up Employee Data'!A:O,9,FALSE)))+((VLOOKUP(B346,'Set Up Employee Data'!A:O,10,FALSE)))+((VLOOKUP(B346,'Set Up Employee Data'!A:O,11,FALSE)))+((VLOOKUP(B346,'Set Up Employee Data'!A:O,12,FALSE))),0)</f>
        <v>0</v>
      </c>
      <c r="S346" s="46">
        <f>IFERROR(((VLOOKUP(B346,'Set Up Employee Data'!A:O,13,FALSE)))+((VLOOKUP(B346,'Set Up Employee Data'!A:O,14,FALSE)))+((VLOOKUP(B346,'Set Up Employee Data'!A:O,15,FALSE))),0)</f>
        <v>0</v>
      </c>
      <c r="T346" s="46" t="str">
        <f t="shared" si="5"/>
        <v>#N/A</v>
      </c>
      <c r="U346" s="69" t="str">
        <f t="shared" si="6"/>
        <v>#N/A</v>
      </c>
    </row>
    <row r="347" ht="14.25" hidden="1" customHeight="1">
      <c r="A347" s="32"/>
      <c r="B347" s="32"/>
      <c r="C347" s="33" t="str">
        <f>VLOOKUP(B347,'Set Up Employee Data'!A:O,2,FALSE)</f>
        <v>#N/A</v>
      </c>
      <c r="D347" s="33" t="str">
        <f t="shared" si="1"/>
        <v>#N/A</v>
      </c>
      <c r="E347" s="32"/>
      <c r="F347" s="32"/>
      <c r="G347" s="32"/>
      <c r="H347" s="33"/>
      <c r="I347" s="41"/>
      <c r="J347" s="68">
        <f>IFERROR(VLOOKUP(B347,'Set Up Employee Data'!A:O,3,FALSE)/(VLOOKUP(B347,'Set Up Employee Data'!A:O,4,FALSE)),0)</f>
        <v>0</v>
      </c>
      <c r="K347" s="46" t="str">
        <f t="shared" si="2"/>
        <v>#N/A</v>
      </c>
      <c r="L347" s="46" t="str">
        <f t="shared" si="3"/>
        <v>#N/A</v>
      </c>
      <c r="M347" s="46" t="str">
        <f t="shared" si="4"/>
        <v>#N/A</v>
      </c>
      <c r="N347" s="46" t="str">
        <f>(M347-I347)*((VLOOKUP(B347,'Set Up Employee Data'!A:O,7,FALSE)))</f>
        <v>#N/A</v>
      </c>
      <c r="O347" s="46" t="str">
        <f>(M347-I347)*((VLOOKUP(B347,'Set Up Employee Data'!A:O,8,FALSE)))</f>
        <v>#N/A</v>
      </c>
      <c r="P347" s="46" t="str">
        <f>(M347-I347)*((VLOOKUP(B347,'Set Up Employee Data'!A:O,5,FALSE)))</f>
        <v>#N/A</v>
      </c>
      <c r="Q347" s="46" t="str">
        <f>(M347-I347)*((VLOOKUP(B347,'Set Up Employee Data'!A:O,6,FALSE)))</f>
        <v>#N/A</v>
      </c>
      <c r="R347" s="46">
        <f>IFERROR(((VLOOKUP(B347,'Set Up Employee Data'!A:O,9,FALSE)))+((VLOOKUP(B347,'Set Up Employee Data'!A:O,10,FALSE)))+((VLOOKUP(B347,'Set Up Employee Data'!A:O,11,FALSE)))+((VLOOKUP(B347,'Set Up Employee Data'!A:O,12,FALSE))),0)</f>
        <v>0</v>
      </c>
      <c r="S347" s="46">
        <f>IFERROR(((VLOOKUP(B347,'Set Up Employee Data'!A:O,13,FALSE)))+((VLOOKUP(B347,'Set Up Employee Data'!A:O,14,FALSE)))+((VLOOKUP(B347,'Set Up Employee Data'!A:O,15,FALSE))),0)</f>
        <v>0</v>
      </c>
      <c r="T347" s="46" t="str">
        <f t="shared" si="5"/>
        <v>#N/A</v>
      </c>
      <c r="U347" s="69" t="str">
        <f t="shared" si="6"/>
        <v>#N/A</v>
      </c>
    </row>
    <row r="348" ht="14.25" hidden="1" customHeight="1">
      <c r="A348" s="32"/>
      <c r="B348" s="32"/>
      <c r="C348" s="33" t="str">
        <f>VLOOKUP(B348,'Set Up Employee Data'!A:O,2,FALSE)</f>
        <v>#N/A</v>
      </c>
      <c r="D348" s="33" t="str">
        <f t="shared" si="1"/>
        <v>#N/A</v>
      </c>
      <c r="E348" s="32"/>
      <c r="F348" s="32"/>
      <c r="G348" s="32"/>
      <c r="H348" s="33"/>
      <c r="I348" s="41"/>
      <c r="J348" s="68">
        <f>IFERROR(VLOOKUP(B348,'Set Up Employee Data'!A:O,3,FALSE)/(VLOOKUP(B348,'Set Up Employee Data'!A:O,4,FALSE)),0)</f>
        <v>0</v>
      </c>
      <c r="K348" s="46" t="str">
        <f t="shared" si="2"/>
        <v>#N/A</v>
      </c>
      <c r="L348" s="46" t="str">
        <f t="shared" si="3"/>
        <v>#N/A</v>
      </c>
      <c r="M348" s="46" t="str">
        <f t="shared" si="4"/>
        <v>#N/A</v>
      </c>
      <c r="N348" s="46" t="str">
        <f>(M348-I348)*((VLOOKUP(B348,'Set Up Employee Data'!A:O,7,FALSE)))</f>
        <v>#N/A</v>
      </c>
      <c r="O348" s="46" t="str">
        <f>(M348-I348)*((VLOOKUP(B348,'Set Up Employee Data'!A:O,8,FALSE)))</f>
        <v>#N/A</v>
      </c>
      <c r="P348" s="46" t="str">
        <f>(M348-I348)*((VLOOKUP(B348,'Set Up Employee Data'!A:O,5,FALSE)))</f>
        <v>#N/A</v>
      </c>
      <c r="Q348" s="46" t="str">
        <f>(M348-I348)*((VLOOKUP(B348,'Set Up Employee Data'!A:O,6,FALSE)))</f>
        <v>#N/A</v>
      </c>
      <c r="R348" s="46">
        <f>IFERROR(((VLOOKUP(B348,'Set Up Employee Data'!A:O,9,FALSE)))+((VLOOKUP(B348,'Set Up Employee Data'!A:O,10,FALSE)))+((VLOOKUP(B348,'Set Up Employee Data'!A:O,11,FALSE)))+((VLOOKUP(B348,'Set Up Employee Data'!A:O,12,FALSE))),0)</f>
        <v>0</v>
      </c>
      <c r="S348" s="46">
        <f>IFERROR(((VLOOKUP(B348,'Set Up Employee Data'!A:O,13,FALSE)))+((VLOOKUP(B348,'Set Up Employee Data'!A:O,14,FALSE)))+((VLOOKUP(B348,'Set Up Employee Data'!A:O,15,FALSE))),0)</f>
        <v>0</v>
      </c>
      <c r="T348" s="46" t="str">
        <f t="shared" si="5"/>
        <v>#N/A</v>
      </c>
      <c r="U348" s="69" t="str">
        <f t="shared" si="6"/>
        <v>#N/A</v>
      </c>
    </row>
    <row r="349" ht="14.25" hidden="1" customHeight="1">
      <c r="A349" s="32"/>
      <c r="B349" s="32"/>
      <c r="C349" s="33" t="str">
        <f>VLOOKUP(B349,'Set Up Employee Data'!A:O,2,FALSE)</f>
        <v>#N/A</v>
      </c>
      <c r="D349" s="33" t="str">
        <f t="shared" si="1"/>
        <v>#N/A</v>
      </c>
      <c r="E349" s="32"/>
      <c r="F349" s="32"/>
      <c r="G349" s="32"/>
      <c r="H349" s="33"/>
      <c r="I349" s="41"/>
      <c r="J349" s="68">
        <f>IFERROR(VLOOKUP(B349,'Set Up Employee Data'!A:O,3,FALSE)/(VLOOKUP(B349,'Set Up Employee Data'!A:O,4,FALSE)),0)</f>
        <v>0</v>
      </c>
      <c r="K349" s="46" t="str">
        <f t="shared" si="2"/>
        <v>#N/A</v>
      </c>
      <c r="L349" s="46" t="str">
        <f t="shared" si="3"/>
        <v>#N/A</v>
      </c>
      <c r="M349" s="46" t="str">
        <f t="shared" si="4"/>
        <v>#N/A</v>
      </c>
      <c r="N349" s="46" t="str">
        <f>(M349-I349)*((VLOOKUP(B349,'Set Up Employee Data'!A:O,7,FALSE)))</f>
        <v>#N/A</v>
      </c>
      <c r="O349" s="46" t="str">
        <f>(M349-I349)*((VLOOKUP(B349,'Set Up Employee Data'!A:O,8,FALSE)))</f>
        <v>#N/A</v>
      </c>
      <c r="P349" s="46" t="str">
        <f>(M349-I349)*((VLOOKUP(B349,'Set Up Employee Data'!A:O,5,FALSE)))</f>
        <v>#N/A</v>
      </c>
      <c r="Q349" s="46" t="str">
        <f>(M349-I349)*((VLOOKUP(B349,'Set Up Employee Data'!A:O,6,FALSE)))</f>
        <v>#N/A</v>
      </c>
      <c r="R349" s="46">
        <f>IFERROR(((VLOOKUP(B349,'Set Up Employee Data'!A:O,9,FALSE)))+((VLOOKUP(B349,'Set Up Employee Data'!A:O,10,FALSE)))+((VLOOKUP(B349,'Set Up Employee Data'!A:O,11,FALSE)))+((VLOOKUP(B349,'Set Up Employee Data'!A:O,12,FALSE))),0)</f>
        <v>0</v>
      </c>
      <c r="S349" s="46">
        <f>IFERROR(((VLOOKUP(B349,'Set Up Employee Data'!A:O,13,FALSE)))+((VLOOKUP(B349,'Set Up Employee Data'!A:O,14,FALSE)))+((VLOOKUP(B349,'Set Up Employee Data'!A:O,15,FALSE))),0)</f>
        <v>0</v>
      </c>
      <c r="T349" s="46" t="str">
        <f t="shared" si="5"/>
        <v>#N/A</v>
      </c>
      <c r="U349" s="69" t="str">
        <f t="shared" si="6"/>
        <v>#N/A</v>
      </c>
    </row>
    <row r="350" ht="14.25" hidden="1" customHeight="1">
      <c r="A350" s="32"/>
      <c r="B350" s="32"/>
      <c r="C350" s="33" t="str">
        <f>VLOOKUP(B350,'Set Up Employee Data'!A:O,2,FALSE)</f>
        <v>#N/A</v>
      </c>
      <c r="D350" s="33" t="str">
        <f t="shared" si="1"/>
        <v>#N/A</v>
      </c>
      <c r="E350" s="32"/>
      <c r="F350" s="32"/>
      <c r="G350" s="32"/>
      <c r="H350" s="33"/>
      <c r="I350" s="41"/>
      <c r="J350" s="68">
        <f>IFERROR(VLOOKUP(B350,'Set Up Employee Data'!A:O,3,FALSE)/(VLOOKUP(B350,'Set Up Employee Data'!A:O,4,FALSE)),0)</f>
        <v>0</v>
      </c>
      <c r="K350" s="46" t="str">
        <f t="shared" si="2"/>
        <v>#N/A</v>
      </c>
      <c r="L350" s="46" t="str">
        <f t="shared" si="3"/>
        <v>#N/A</v>
      </c>
      <c r="M350" s="46" t="str">
        <f t="shared" si="4"/>
        <v>#N/A</v>
      </c>
      <c r="N350" s="46" t="str">
        <f>(M350-I350)*((VLOOKUP(B350,'Set Up Employee Data'!A:O,7,FALSE)))</f>
        <v>#N/A</v>
      </c>
      <c r="O350" s="46" t="str">
        <f>(M350-I350)*((VLOOKUP(B350,'Set Up Employee Data'!A:O,8,FALSE)))</f>
        <v>#N/A</v>
      </c>
      <c r="P350" s="46" t="str">
        <f>(M350-I350)*((VLOOKUP(B350,'Set Up Employee Data'!A:O,5,FALSE)))</f>
        <v>#N/A</v>
      </c>
      <c r="Q350" s="46" t="str">
        <f>(M350-I350)*((VLOOKUP(B350,'Set Up Employee Data'!A:O,6,FALSE)))</f>
        <v>#N/A</v>
      </c>
      <c r="R350" s="46">
        <f>IFERROR(((VLOOKUP(B350,'Set Up Employee Data'!A:O,9,FALSE)))+((VLOOKUP(B350,'Set Up Employee Data'!A:O,10,FALSE)))+((VLOOKUP(B350,'Set Up Employee Data'!A:O,11,FALSE)))+((VLOOKUP(B350,'Set Up Employee Data'!A:O,12,FALSE))),0)</f>
        <v>0</v>
      </c>
      <c r="S350" s="46">
        <f>IFERROR(((VLOOKUP(B350,'Set Up Employee Data'!A:O,13,FALSE)))+((VLOOKUP(B350,'Set Up Employee Data'!A:O,14,FALSE)))+((VLOOKUP(B350,'Set Up Employee Data'!A:O,15,FALSE))),0)</f>
        <v>0</v>
      </c>
      <c r="T350" s="46" t="str">
        <f t="shared" si="5"/>
        <v>#N/A</v>
      </c>
      <c r="U350" s="69" t="str">
        <f t="shared" si="6"/>
        <v>#N/A</v>
      </c>
    </row>
    <row r="351" ht="14.25" hidden="1" customHeight="1">
      <c r="A351" s="32"/>
      <c r="B351" s="32"/>
      <c r="C351" s="33" t="str">
        <f>VLOOKUP(B351,'Set Up Employee Data'!A:O,2,FALSE)</f>
        <v>#N/A</v>
      </c>
      <c r="D351" s="33" t="str">
        <f t="shared" si="1"/>
        <v>#N/A</v>
      </c>
      <c r="E351" s="32"/>
      <c r="F351" s="32"/>
      <c r="G351" s="32"/>
      <c r="H351" s="33"/>
      <c r="I351" s="41"/>
      <c r="J351" s="68">
        <f>IFERROR(VLOOKUP(B351,'Set Up Employee Data'!A:O,3,FALSE)/(VLOOKUP(B351,'Set Up Employee Data'!A:O,4,FALSE)),0)</f>
        <v>0</v>
      </c>
      <c r="K351" s="46" t="str">
        <f t="shared" si="2"/>
        <v>#N/A</v>
      </c>
      <c r="L351" s="46" t="str">
        <f t="shared" si="3"/>
        <v>#N/A</v>
      </c>
      <c r="M351" s="46" t="str">
        <f t="shared" si="4"/>
        <v>#N/A</v>
      </c>
      <c r="N351" s="46" t="str">
        <f>(M351-I351)*((VLOOKUP(B351,'Set Up Employee Data'!A:O,7,FALSE)))</f>
        <v>#N/A</v>
      </c>
      <c r="O351" s="46" t="str">
        <f>(M351-I351)*((VLOOKUP(B351,'Set Up Employee Data'!A:O,8,FALSE)))</f>
        <v>#N/A</v>
      </c>
      <c r="P351" s="46" t="str">
        <f>(M351-I351)*((VLOOKUP(B351,'Set Up Employee Data'!A:O,5,FALSE)))</f>
        <v>#N/A</v>
      </c>
      <c r="Q351" s="46" t="str">
        <f>(M351-I351)*((VLOOKUP(B351,'Set Up Employee Data'!A:O,6,FALSE)))</f>
        <v>#N/A</v>
      </c>
      <c r="R351" s="46">
        <f>IFERROR(((VLOOKUP(B351,'Set Up Employee Data'!A:O,9,FALSE)))+((VLOOKUP(B351,'Set Up Employee Data'!A:O,10,FALSE)))+((VLOOKUP(B351,'Set Up Employee Data'!A:O,11,FALSE)))+((VLOOKUP(B351,'Set Up Employee Data'!A:O,12,FALSE))),0)</f>
        <v>0</v>
      </c>
      <c r="S351" s="46">
        <f>IFERROR(((VLOOKUP(B351,'Set Up Employee Data'!A:O,13,FALSE)))+((VLOOKUP(B351,'Set Up Employee Data'!A:O,14,FALSE)))+((VLOOKUP(B351,'Set Up Employee Data'!A:O,15,FALSE))),0)</f>
        <v>0</v>
      </c>
      <c r="T351" s="46" t="str">
        <f t="shared" si="5"/>
        <v>#N/A</v>
      </c>
      <c r="U351" s="69" t="str">
        <f t="shared" si="6"/>
        <v>#N/A</v>
      </c>
    </row>
    <row r="352" ht="14.25" hidden="1" customHeight="1">
      <c r="A352" s="32"/>
      <c r="B352" s="32"/>
      <c r="C352" s="33" t="str">
        <f>VLOOKUP(B352,'Set Up Employee Data'!A:O,2,FALSE)</f>
        <v>#N/A</v>
      </c>
      <c r="D352" s="33" t="str">
        <f t="shared" si="1"/>
        <v>#N/A</v>
      </c>
      <c r="E352" s="32"/>
      <c r="F352" s="32"/>
      <c r="G352" s="32"/>
      <c r="H352" s="33"/>
      <c r="I352" s="41"/>
      <c r="J352" s="68">
        <f>IFERROR(VLOOKUP(B352,'Set Up Employee Data'!A:O,3,FALSE)/(VLOOKUP(B352,'Set Up Employee Data'!A:O,4,FALSE)),0)</f>
        <v>0</v>
      </c>
      <c r="K352" s="46" t="str">
        <f t="shared" si="2"/>
        <v>#N/A</v>
      </c>
      <c r="L352" s="46" t="str">
        <f t="shared" si="3"/>
        <v>#N/A</v>
      </c>
      <c r="M352" s="46" t="str">
        <f t="shared" si="4"/>
        <v>#N/A</v>
      </c>
      <c r="N352" s="46" t="str">
        <f>(M352-I352)*((VLOOKUP(B352,'Set Up Employee Data'!A:O,7,FALSE)))</f>
        <v>#N/A</v>
      </c>
      <c r="O352" s="46" t="str">
        <f>(M352-I352)*((VLOOKUP(B352,'Set Up Employee Data'!A:O,8,FALSE)))</f>
        <v>#N/A</v>
      </c>
      <c r="P352" s="46" t="str">
        <f>(M352-I352)*((VLOOKUP(B352,'Set Up Employee Data'!A:O,5,FALSE)))</f>
        <v>#N/A</v>
      </c>
      <c r="Q352" s="46" t="str">
        <f>(M352-I352)*((VLOOKUP(B352,'Set Up Employee Data'!A:O,6,FALSE)))</f>
        <v>#N/A</v>
      </c>
      <c r="R352" s="46">
        <f>IFERROR(((VLOOKUP(B352,'Set Up Employee Data'!A:O,9,FALSE)))+((VLOOKUP(B352,'Set Up Employee Data'!A:O,10,FALSE)))+((VLOOKUP(B352,'Set Up Employee Data'!A:O,11,FALSE)))+((VLOOKUP(B352,'Set Up Employee Data'!A:O,12,FALSE))),0)</f>
        <v>0</v>
      </c>
      <c r="S352" s="46">
        <f>IFERROR(((VLOOKUP(B352,'Set Up Employee Data'!A:O,13,FALSE)))+((VLOOKUP(B352,'Set Up Employee Data'!A:O,14,FALSE)))+((VLOOKUP(B352,'Set Up Employee Data'!A:O,15,FALSE))),0)</f>
        <v>0</v>
      </c>
      <c r="T352" s="46" t="str">
        <f t="shared" si="5"/>
        <v>#N/A</v>
      </c>
      <c r="U352" s="69" t="str">
        <f t="shared" si="6"/>
        <v>#N/A</v>
      </c>
    </row>
    <row r="353" ht="14.25" hidden="1" customHeight="1">
      <c r="A353" s="32"/>
      <c r="B353" s="32"/>
      <c r="C353" s="33" t="str">
        <f>VLOOKUP(B353,'Set Up Employee Data'!A:O,2,FALSE)</f>
        <v>#N/A</v>
      </c>
      <c r="D353" s="33" t="str">
        <f t="shared" si="1"/>
        <v>#N/A</v>
      </c>
      <c r="E353" s="32"/>
      <c r="F353" s="32"/>
      <c r="G353" s="32"/>
      <c r="H353" s="33"/>
      <c r="I353" s="41"/>
      <c r="J353" s="68">
        <f>IFERROR(VLOOKUP(B353,'Set Up Employee Data'!A:O,3,FALSE)/(VLOOKUP(B353,'Set Up Employee Data'!A:O,4,FALSE)),0)</f>
        <v>0</v>
      </c>
      <c r="K353" s="46" t="str">
        <f t="shared" si="2"/>
        <v>#N/A</v>
      </c>
      <c r="L353" s="46" t="str">
        <f t="shared" si="3"/>
        <v>#N/A</v>
      </c>
      <c r="M353" s="46" t="str">
        <f t="shared" si="4"/>
        <v>#N/A</v>
      </c>
      <c r="N353" s="46" t="str">
        <f>(M353-I353)*((VLOOKUP(B353,'Set Up Employee Data'!A:O,7,FALSE)))</f>
        <v>#N/A</v>
      </c>
      <c r="O353" s="46" t="str">
        <f>(M353-I353)*((VLOOKUP(B353,'Set Up Employee Data'!A:O,8,FALSE)))</f>
        <v>#N/A</v>
      </c>
      <c r="P353" s="46" t="str">
        <f>(M353-I353)*((VLOOKUP(B353,'Set Up Employee Data'!A:O,5,FALSE)))</f>
        <v>#N/A</v>
      </c>
      <c r="Q353" s="46" t="str">
        <f>(M353-I353)*((VLOOKUP(B353,'Set Up Employee Data'!A:O,6,FALSE)))</f>
        <v>#N/A</v>
      </c>
      <c r="R353" s="46">
        <f>IFERROR(((VLOOKUP(B353,'Set Up Employee Data'!A:O,9,FALSE)))+((VLOOKUP(B353,'Set Up Employee Data'!A:O,10,FALSE)))+((VLOOKUP(B353,'Set Up Employee Data'!A:O,11,FALSE)))+((VLOOKUP(B353,'Set Up Employee Data'!A:O,12,FALSE))),0)</f>
        <v>0</v>
      </c>
      <c r="S353" s="46">
        <f>IFERROR(((VLOOKUP(B353,'Set Up Employee Data'!A:O,13,FALSE)))+((VLOOKUP(B353,'Set Up Employee Data'!A:O,14,FALSE)))+((VLOOKUP(B353,'Set Up Employee Data'!A:O,15,FALSE))),0)</f>
        <v>0</v>
      </c>
      <c r="T353" s="46" t="str">
        <f t="shared" si="5"/>
        <v>#N/A</v>
      </c>
      <c r="U353" s="69" t="str">
        <f t="shared" si="6"/>
        <v>#N/A</v>
      </c>
    </row>
    <row r="354" ht="14.25" hidden="1" customHeight="1">
      <c r="A354" s="32"/>
      <c r="B354" s="32"/>
      <c r="C354" s="33" t="str">
        <f>VLOOKUP(B354,'Set Up Employee Data'!A:O,2,FALSE)</f>
        <v>#N/A</v>
      </c>
      <c r="D354" s="33" t="str">
        <f t="shared" si="1"/>
        <v>#N/A</v>
      </c>
      <c r="E354" s="32"/>
      <c r="F354" s="32"/>
      <c r="G354" s="32"/>
      <c r="H354" s="33"/>
      <c r="I354" s="41"/>
      <c r="J354" s="68">
        <f>IFERROR(VLOOKUP(B354,'Set Up Employee Data'!A:O,3,FALSE)/(VLOOKUP(B354,'Set Up Employee Data'!A:O,4,FALSE)),0)</f>
        <v>0</v>
      </c>
      <c r="K354" s="46" t="str">
        <f t="shared" si="2"/>
        <v>#N/A</v>
      </c>
      <c r="L354" s="46" t="str">
        <f t="shared" si="3"/>
        <v>#N/A</v>
      </c>
      <c r="M354" s="46" t="str">
        <f t="shared" si="4"/>
        <v>#N/A</v>
      </c>
      <c r="N354" s="46" t="str">
        <f>(M354-I354)*((VLOOKUP(B354,'Set Up Employee Data'!A:O,7,FALSE)))</f>
        <v>#N/A</v>
      </c>
      <c r="O354" s="46" t="str">
        <f>(M354-I354)*((VLOOKUP(B354,'Set Up Employee Data'!A:O,8,FALSE)))</f>
        <v>#N/A</v>
      </c>
      <c r="P354" s="46" t="str">
        <f>(M354-I354)*((VLOOKUP(B354,'Set Up Employee Data'!A:O,5,FALSE)))</f>
        <v>#N/A</v>
      </c>
      <c r="Q354" s="46" t="str">
        <f>(M354-I354)*((VLOOKUP(B354,'Set Up Employee Data'!A:O,6,FALSE)))</f>
        <v>#N/A</v>
      </c>
      <c r="R354" s="46">
        <f>IFERROR(((VLOOKUP(B354,'Set Up Employee Data'!A:O,9,FALSE)))+((VLOOKUP(B354,'Set Up Employee Data'!A:O,10,FALSE)))+((VLOOKUP(B354,'Set Up Employee Data'!A:O,11,FALSE)))+((VLOOKUP(B354,'Set Up Employee Data'!A:O,12,FALSE))),0)</f>
        <v>0</v>
      </c>
      <c r="S354" s="46">
        <f>IFERROR(((VLOOKUP(B354,'Set Up Employee Data'!A:O,13,FALSE)))+((VLOOKUP(B354,'Set Up Employee Data'!A:O,14,FALSE)))+((VLOOKUP(B354,'Set Up Employee Data'!A:O,15,FALSE))),0)</f>
        <v>0</v>
      </c>
      <c r="T354" s="46" t="str">
        <f t="shared" si="5"/>
        <v>#N/A</v>
      </c>
      <c r="U354" s="69" t="str">
        <f t="shared" si="6"/>
        <v>#N/A</v>
      </c>
    </row>
    <row r="355" ht="14.25" hidden="1" customHeight="1">
      <c r="A355" s="32"/>
      <c r="B355" s="32"/>
      <c r="C355" s="33" t="str">
        <f>VLOOKUP(B355,'Set Up Employee Data'!A:O,2,FALSE)</f>
        <v>#N/A</v>
      </c>
      <c r="D355" s="33" t="str">
        <f t="shared" si="1"/>
        <v>#N/A</v>
      </c>
      <c r="E355" s="32"/>
      <c r="F355" s="32"/>
      <c r="G355" s="32"/>
      <c r="H355" s="33"/>
      <c r="I355" s="41"/>
      <c r="J355" s="68">
        <f>IFERROR(VLOOKUP(B355,'Set Up Employee Data'!A:O,3,FALSE)/(VLOOKUP(B355,'Set Up Employee Data'!A:O,4,FALSE)),0)</f>
        <v>0</v>
      </c>
      <c r="K355" s="46" t="str">
        <f t="shared" si="2"/>
        <v>#N/A</v>
      </c>
      <c r="L355" s="46" t="str">
        <f t="shared" si="3"/>
        <v>#N/A</v>
      </c>
      <c r="M355" s="46" t="str">
        <f t="shared" si="4"/>
        <v>#N/A</v>
      </c>
      <c r="N355" s="46" t="str">
        <f>(M355-I355)*((VLOOKUP(B355,'Set Up Employee Data'!A:O,7,FALSE)))</f>
        <v>#N/A</v>
      </c>
      <c r="O355" s="46" t="str">
        <f>(M355-I355)*((VLOOKUP(B355,'Set Up Employee Data'!A:O,8,FALSE)))</f>
        <v>#N/A</v>
      </c>
      <c r="P355" s="46" t="str">
        <f>(M355-I355)*((VLOOKUP(B355,'Set Up Employee Data'!A:O,5,FALSE)))</f>
        <v>#N/A</v>
      </c>
      <c r="Q355" s="46" t="str">
        <f>(M355-I355)*((VLOOKUP(B355,'Set Up Employee Data'!A:O,6,FALSE)))</f>
        <v>#N/A</v>
      </c>
      <c r="R355" s="46">
        <f>IFERROR(((VLOOKUP(B355,'Set Up Employee Data'!A:O,9,FALSE)))+((VLOOKUP(B355,'Set Up Employee Data'!A:O,10,FALSE)))+((VLOOKUP(B355,'Set Up Employee Data'!A:O,11,FALSE)))+((VLOOKUP(B355,'Set Up Employee Data'!A:O,12,FALSE))),0)</f>
        <v>0</v>
      </c>
      <c r="S355" s="46">
        <f>IFERROR(((VLOOKUP(B355,'Set Up Employee Data'!A:O,13,FALSE)))+((VLOOKUP(B355,'Set Up Employee Data'!A:O,14,FALSE)))+((VLOOKUP(B355,'Set Up Employee Data'!A:O,15,FALSE))),0)</f>
        <v>0</v>
      </c>
      <c r="T355" s="46" t="str">
        <f t="shared" si="5"/>
        <v>#N/A</v>
      </c>
      <c r="U355" s="69" t="str">
        <f t="shared" si="6"/>
        <v>#N/A</v>
      </c>
    </row>
    <row r="356" ht="14.25" hidden="1" customHeight="1">
      <c r="A356" s="32"/>
      <c r="B356" s="32"/>
      <c r="C356" s="33" t="str">
        <f>VLOOKUP(B356,'Set Up Employee Data'!A:O,2,FALSE)</f>
        <v>#N/A</v>
      </c>
      <c r="D356" s="33" t="str">
        <f t="shared" si="1"/>
        <v>#N/A</v>
      </c>
      <c r="E356" s="32"/>
      <c r="F356" s="32"/>
      <c r="G356" s="32"/>
      <c r="H356" s="33"/>
      <c r="I356" s="41"/>
      <c r="J356" s="68">
        <f>IFERROR(VLOOKUP(B356,'Set Up Employee Data'!A:O,3,FALSE)/(VLOOKUP(B356,'Set Up Employee Data'!A:O,4,FALSE)),0)</f>
        <v>0</v>
      </c>
      <c r="K356" s="46" t="str">
        <f t="shared" si="2"/>
        <v>#N/A</v>
      </c>
      <c r="L356" s="46" t="str">
        <f t="shared" si="3"/>
        <v>#N/A</v>
      </c>
      <c r="M356" s="46" t="str">
        <f t="shared" si="4"/>
        <v>#N/A</v>
      </c>
      <c r="N356" s="46" t="str">
        <f>(M356-I356)*((VLOOKUP(B356,'Set Up Employee Data'!A:O,7,FALSE)))</f>
        <v>#N/A</v>
      </c>
      <c r="O356" s="46" t="str">
        <f>(M356-I356)*((VLOOKUP(B356,'Set Up Employee Data'!A:O,8,FALSE)))</f>
        <v>#N/A</v>
      </c>
      <c r="P356" s="46" t="str">
        <f>(M356-I356)*((VLOOKUP(B356,'Set Up Employee Data'!A:O,5,FALSE)))</f>
        <v>#N/A</v>
      </c>
      <c r="Q356" s="46" t="str">
        <f>(M356-I356)*((VLOOKUP(B356,'Set Up Employee Data'!A:O,6,FALSE)))</f>
        <v>#N/A</v>
      </c>
      <c r="R356" s="46">
        <f>IFERROR(((VLOOKUP(B356,'Set Up Employee Data'!A:O,9,FALSE)))+((VLOOKUP(B356,'Set Up Employee Data'!A:O,10,FALSE)))+((VLOOKUP(B356,'Set Up Employee Data'!A:O,11,FALSE)))+((VLOOKUP(B356,'Set Up Employee Data'!A:O,12,FALSE))),0)</f>
        <v>0</v>
      </c>
      <c r="S356" s="46">
        <f>IFERROR(((VLOOKUP(B356,'Set Up Employee Data'!A:O,13,FALSE)))+((VLOOKUP(B356,'Set Up Employee Data'!A:O,14,FALSE)))+((VLOOKUP(B356,'Set Up Employee Data'!A:O,15,FALSE))),0)</f>
        <v>0</v>
      </c>
      <c r="T356" s="46" t="str">
        <f t="shared" si="5"/>
        <v>#N/A</v>
      </c>
      <c r="U356" s="69" t="str">
        <f t="shared" si="6"/>
        <v>#N/A</v>
      </c>
    </row>
    <row r="357" ht="14.25" hidden="1" customHeight="1">
      <c r="A357" s="32"/>
      <c r="B357" s="32"/>
      <c r="C357" s="33" t="str">
        <f>VLOOKUP(B357,'Set Up Employee Data'!A:O,2,FALSE)</f>
        <v>#N/A</v>
      </c>
      <c r="D357" s="33" t="str">
        <f t="shared" si="1"/>
        <v>#N/A</v>
      </c>
      <c r="E357" s="32"/>
      <c r="F357" s="32"/>
      <c r="G357" s="32"/>
      <c r="H357" s="33"/>
      <c r="I357" s="41"/>
      <c r="J357" s="68">
        <f>IFERROR(VLOOKUP(B357,'Set Up Employee Data'!A:O,3,FALSE)/(VLOOKUP(B357,'Set Up Employee Data'!A:O,4,FALSE)),0)</f>
        <v>0</v>
      </c>
      <c r="K357" s="46" t="str">
        <f t="shared" si="2"/>
        <v>#N/A</v>
      </c>
      <c r="L357" s="46" t="str">
        <f t="shared" si="3"/>
        <v>#N/A</v>
      </c>
      <c r="M357" s="46" t="str">
        <f t="shared" si="4"/>
        <v>#N/A</v>
      </c>
      <c r="N357" s="46" t="str">
        <f>(M357-I357)*((VLOOKUP(B357,'Set Up Employee Data'!A:O,7,FALSE)))</f>
        <v>#N/A</v>
      </c>
      <c r="O357" s="46" t="str">
        <f>(M357-I357)*((VLOOKUP(B357,'Set Up Employee Data'!A:O,8,FALSE)))</f>
        <v>#N/A</v>
      </c>
      <c r="P357" s="46" t="str">
        <f>(M357-I357)*((VLOOKUP(B357,'Set Up Employee Data'!A:O,5,FALSE)))</f>
        <v>#N/A</v>
      </c>
      <c r="Q357" s="46" t="str">
        <f>(M357-I357)*((VLOOKUP(B357,'Set Up Employee Data'!A:O,6,FALSE)))</f>
        <v>#N/A</v>
      </c>
      <c r="R357" s="46">
        <f>IFERROR(((VLOOKUP(B357,'Set Up Employee Data'!A:O,9,FALSE)))+((VLOOKUP(B357,'Set Up Employee Data'!A:O,10,FALSE)))+((VLOOKUP(B357,'Set Up Employee Data'!A:O,11,FALSE)))+((VLOOKUP(B357,'Set Up Employee Data'!A:O,12,FALSE))),0)</f>
        <v>0</v>
      </c>
      <c r="S357" s="46">
        <f>IFERROR(((VLOOKUP(B357,'Set Up Employee Data'!A:O,13,FALSE)))+((VLOOKUP(B357,'Set Up Employee Data'!A:O,14,FALSE)))+((VLOOKUP(B357,'Set Up Employee Data'!A:O,15,FALSE))),0)</f>
        <v>0</v>
      </c>
      <c r="T357" s="46" t="str">
        <f t="shared" si="5"/>
        <v>#N/A</v>
      </c>
      <c r="U357" s="69" t="str">
        <f t="shared" si="6"/>
        <v>#N/A</v>
      </c>
    </row>
    <row r="358" ht="14.25" hidden="1" customHeight="1">
      <c r="A358" s="32"/>
      <c r="B358" s="32"/>
      <c r="C358" s="33" t="str">
        <f>VLOOKUP(B358,'Set Up Employee Data'!A:O,2,FALSE)</f>
        <v>#N/A</v>
      </c>
      <c r="D358" s="33" t="str">
        <f t="shared" si="1"/>
        <v>#N/A</v>
      </c>
      <c r="E358" s="32"/>
      <c r="F358" s="32"/>
      <c r="G358" s="32"/>
      <c r="H358" s="33"/>
      <c r="I358" s="41"/>
      <c r="J358" s="68">
        <f>IFERROR(VLOOKUP(B358,'Set Up Employee Data'!A:O,3,FALSE)/(VLOOKUP(B358,'Set Up Employee Data'!A:O,4,FALSE)),0)</f>
        <v>0</v>
      </c>
      <c r="K358" s="46" t="str">
        <f t="shared" si="2"/>
        <v>#N/A</v>
      </c>
      <c r="L358" s="46" t="str">
        <f t="shared" si="3"/>
        <v>#N/A</v>
      </c>
      <c r="M358" s="46" t="str">
        <f t="shared" si="4"/>
        <v>#N/A</v>
      </c>
      <c r="N358" s="46" t="str">
        <f>(M358-I358)*((VLOOKUP(B358,'Set Up Employee Data'!A:O,7,FALSE)))</f>
        <v>#N/A</v>
      </c>
      <c r="O358" s="46" t="str">
        <f>(M358-I358)*((VLOOKUP(B358,'Set Up Employee Data'!A:O,8,FALSE)))</f>
        <v>#N/A</v>
      </c>
      <c r="P358" s="46" t="str">
        <f>(M358-I358)*((VLOOKUP(B358,'Set Up Employee Data'!A:O,5,FALSE)))</f>
        <v>#N/A</v>
      </c>
      <c r="Q358" s="46" t="str">
        <f>(M358-I358)*((VLOOKUP(B358,'Set Up Employee Data'!A:O,6,FALSE)))</f>
        <v>#N/A</v>
      </c>
      <c r="R358" s="46">
        <f>IFERROR(((VLOOKUP(B358,'Set Up Employee Data'!A:O,9,FALSE)))+((VLOOKUP(B358,'Set Up Employee Data'!A:O,10,FALSE)))+((VLOOKUP(B358,'Set Up Employee Data'!A:O,11,FALSE)))+((VLOOKUP(B358,'Set Up Employee Data'!A:O,12,FALSE))),0)</f>
        <v>0</v>
      </c>
      <c r="S358" s="46">
        <f>IFERROR(((VLOOKUP(B358,'Set Up Employee Data'!A:O,13,FALSE)))+((VLOOKUP(B358,'Set Up Employee Data'!A:O,14,FALSE)))+((VLOOKUP(B358,'Set Up Employee Data'!A:O,15,FALSE))),0)</f>
        <v>0</v>
      </c>
      <c r="T358" s="46" t="str">
        <f t="shared" si="5"/>
        <v>#N/A</v>
      </c>
      <c r="U358" s="69" t="str">
        <f t="shared" si="6"/>
        <v>#N/A</v>
      </c>
    </row>
    <row r="359" ht="14.25" hidden="1" customHeight="1">
      <c r="A359" s="32"/>
      <c r="B359" s="32"/>
      <c r="C359" s="33" t="str">
        <f>VLOOKUP(B359,'Set Up Employee Data'!A:O,2,FALSE)</f>
        <v>#N/A</v>
      </c>
      <c r="D359" s="33" t="str">
        <f t="shared" si="1"/>
        <v>#N/A</v>
      </c>
      <c r="E359" s="32"/>
      <c r="F359" s="32"/>
      <c r="G359" s="32"/>
      <c r="H359" s="33"/>
      <c r="I359" s="41"/>
      <c r="J359" s="68">
        <f>IFERROR(VLOOKUP(B359,'Set Up Employee Data'!A:O,3,FALSE)/(VLOOKUP(B359,'Set Up Employee Data'!A:O,4,FALSE)),0)</f>
        <v>0</v>
      </c>
      <c r="K359" s="46" t="str">
        <f t="shared" si="2"/>
        <v>#N/A</v>
      </c>
      <c r="L359" s="46" t="str">
        <f t="shared" si="3"/>
        <v>#N/A</v>
      </c>
      <c r="M359" s="46" t="str">
        <f t="shared" si="4"/>
        <v>#N/A</v>
      </c>
      <c r="N359" s="46" t="str">
        <f>(M359-I359)*((VLOOKUP(B359,'Set Up Employee Data'!A:O,7,FALSE)))</f>
        <v>#N/A</v>
      </c>
      <c r="O359" s="46" t="str">
        <f>(M359-I359)*((VLOOKUP(B359,'Set Up Employee Data'!A:O,8,FALSE)))</f>
        <v>#N/A</v>
      </c>
      <c r="P359" s="46" t="str">
        <f>(M359-I359)*((VLOOKUP(B359,'Set Up Employee Data'!A:O,5,FALSE)))</f>
        <v>#N/A</v>
      </c>
      <c r="Q359" s="46" t="str">
        <f>(M359-I359)*((VLOOKUP(B359,'Set Up Employee Data'!A:O,6,FALSE)))</f>
        <v>#N/A</v>
      </c>
      <c r="R359" s="46">
        <f>IFERROR(((VLOOKUP(B359,'Set Up Employee Data'!A:O,9,FALSE)))+((VLOOKUP(B359,'Set Up Employee Data'!A:O,10,FALSE)))+((VLOOKUP(B359,'Set Up Employee Data'!A:O,11,FALSE)))+((VLOOKUP(B359,'Set Up Employee Data'!A:O,12,FALSE))),0)</f>
        <v>0</v>
      </c>
      <c r="S359" s="46">
        <f>IFERROR(((VLOOKUP(B359,'Set Up Employee Data'!A:O,13,FALSE)))+((VLOOKUP(B359,'Set Up Employee Data'!A:O,14,FALSE)))+((VLOOKUP(B359,'Set Up Employee Data'!A:O,15,FALSE))),0)</f>
        <v>0</v>
      </c>
      <c r="T359" s="46" t="str">
        <f t="shared" si="5"/>
        <v>#N/A</v>
      </c>
      <c r="U359" s="69" t="str">
        <f t="shared" si="6"/>
        <v>#N/A</v>
      </c>
    </row>
    <row r="360" ht="14.25" hidden="1" customHeight="1">
      <c r="A360" s="32"/>
      <c r="B360" s="32"/>
      <c r="C360" s="33" t="str">
        <f>VLOOKUP(B360,'Set Up Employee Data'!A:O,2,FALSE)</f>
        <v>#N/A</v>
      </c>
      <c r="D360" s="33" t="str">
        <f t="shared" si="1"/>
        <v>#N/A</v>
      </c>
      <c r="E360" s="32"/>
      <c r="F360" s="32"/>
      <c r="G360" s="32"/>
      <c r="H360" s="33"/>
      <c r="I360" s="41"/>
      <c r="J360" s="68">
        <f>IFERROR(VLOOKUP(B360,'Set Up Employee Data'!A:O,3,FALSE)/(VLOOKUP(B360,'Set Up Employee Data'!A:O,4,FALSE)),0)</f>
        <v>0</v>
      </c>
      <c r="K360" s="46" t="str">
        <f t="shared" si="2"/>
        <v>#N/A</v>
      </c>
      <c r="L360" s="46" t="str">
        <f t="shared" si="3"/>
        <v>#N/A</v>
      </c>
      <c r="M360" s="46" t="str">
        <f t="shared" si="4"/>
        <v>#N/A</v>
      </c>
      <c r="N360" s="46" t="str">
        <f>(M360-I360)*((VLOOKUP(B360,'Set Up Employee Data'!A:O,7,FALSE)))</f>
        <v>#N/A</v>
      </c>
      <c r="O360" s="46" t="str">
        <f>(M360-I360)*((VLOOKUP(B360,'Set Up Employee Data'!A:O,8,FALSE)))</f>
        <v>#N/A</v>
      </c>
      <c r="P360" s="46" t="str">
        <f>(M360-I360)*((VLOOKUP(B360,'Set Up Employee Data'!A:O,5,FALSE)))</f>
        <v>#N/A</v>
      </c>
      <c r="Q360" s="46" t="str">
        <f>(M360-I360)*((VLOOKUP(B360,'Set Up Employee Data'!A:O,6,FALSE)))</f>
        <v>#N/A</v>
      </c>
      <c r="R360" s="46">
        <f>IFERROR(((VLOOKUP(B360,'Set Up Employee Data'!A:O,9,FALSE)))+((VLOOKUP(B360,'Set Up Employee Data'!A:O,10,FALSE)))+((VLOOKUP(B360,'Set Up Employee Data'!A:O,11,FALSE)))+((VLOOKUP(B360,'Set Up Employee Data'!A:O,12,FALSE))),0)</f>
        <v>0</v>
      </c>
      <c r="S360" s="46">
        <f>IFERROR(((VLOOKUP(B360,'Set Up Employee Data'!A:O,13,FALSE)))+((VLOOKUP(B360,'Set Up Employee Data'!A:O,14,FALSE)))+((VLOOKUP(B360,'Set Up Employee Data'!A:O,15,FALSE))),0)</f>
        <v>0</v>
      </c>
      <c r="T360" s="46" t="str">
        <f t="shared" si="5"/>
        <v>#N/A</v>
      </c>
      <c r="U360" s="69" t="str">
        <f t="shared" si="6"/>
        <v>#N/A</v>
      </c>
    </row>
    <row r="361" ht="14.25" hidden="1" customHeight="1">
      <c r="A361" s="32"/>
      <c r="B361" s="32"/>
      <c r="C361" s="33" t="str">
        <f>VLOOKUP(B361,'Set Up Employee Data'!A:O,2,FALSE)</f>
        <v>#N/A</v>
      </c>
      <c r="D361" s="33" t="str">
        <f t="shared" si="1"/>
        <v>#N/A</v>
      </c>
      <c r="E361" s="32"/>
      <c r="F361" s="32"/>
      <c r="G361" s="32"/>
      <c r="H361" s="33"/>
      <c r="I361" s="41"/>
      <c r="J361" s="68">
        <f>IFERROR(VLOOKUP(B361,'Set Up Employee Data'!A:O,3,FALSE)/(VLOOKUP(B361,'Set Up Employee Data'!A:O,4,FALSE)),0)</f>
        <v>0</v>
      </c>
      <c r="K361" s="46" t="str">
        <f t="shared" si="2"/>
        <v>#N/A</v>
      </c>
      <c r="L361" s="46" t="str">
        <f t="shared" si="3"/>
        <v>#N/A</v>
      </c>
      <c r="M361" s="46" t="str">
        <f t="shared" si="4"/>
        <v>#N/A</v>
      </c>
      <c r="N361" s="46" t="str">
        <f>(M361-I361)*((VLOOKUP(B361,'Set Up Employee Data'!A:O,7,FALSE)))</f>
        <v>#N/A</v>
      </c>
      <c r="O361" s="46" t="str">
        <f>(M361-I361)*((VLOOKUP(B361,'Set Up Employee Data'!A:O,8,FALSE)))</f>
        <v>#N/A</v>
      </c>
      <c r="P361" s="46" t="str">
        <f>(M361-I361)*((VLOOKUP(B361,'Set Up Employee Data'!A:O,5,FALSE)))</f>
        <v>#N/A</v>
      </c>
      <c r="Q361" s="46" t="str">
        <f>(M361-I361)*((VLOOKUP(B361,'Set Up Employee Data'!A:O,6,FALSE)))</f>
        <v>#N/A</v>
      </c>
      <c r="R361" s="46">
        <f>IFERROR(((VLOOKUP(B361,'Set Up Employee Data'!A:O,9,FALSE)))+((VLOOKUP(B361,'Set Up Employee Data'!A:O,10,FALSE)))+((VLOOKUP(B361,'Set Up Employee Data'!A:O,11,FALSE)))+((VLOOKUP(B361,'Set Up Employee Data'!A:O,12,FALSE))),0)</f>
        <v>0</v>
      </c>
      <c r="S361" s="46">
        <f>IFERROR(((VLOOKUP(B361,'Set Up Employee Data'!A:O,13,FALSE)))+((VLOOKUP(B361,'Set Up Employee Data'!A:O,14,FALSE)))+((VLOOKUP(B361,'Set Up Employee Data'!A:O,15,FALSE))),0)</f>
        <v>0</v>
      </c>
      <c r="T361" s="46" t="str">
        <f t="shared" si="5"/>
        <v>#N/A</v>
      </c>
      <c r="U361" s="69" t="str">
        <f t="shared" si="6"/>
        <v>#N/A</v>
      </c>
    </row>
    <row r="362" ht="14.25" hidden="1" customHeight="1">
      <c r="A362" s="32"/>
      <c r="B362" s="32"/>
      <c r="C362" s="33" t="str">
        <f>VLOOKUP(B362,'Set Up Employee Data'!A:O,2,FALSE)</f>
        <v>#N/A</v>
      </c>
      <c r="D362" s="33" t="str">
        <f t="shared" si="1"/>
        <v>#N/A</v>
      </c>
      <c r="E362" s="32"/>
      <c r="F362" s="32"/>
      <c r="G362" s="32"/>
      <c r="H362" s="33"/>
      <c r="I362" s="41"/>
      <c r="J362" s="68">
        <f>IFERROR(VLOOKUP(B362,'Set Up Employee Data'!A:O,3,FALSE)/(VLOOKUP(B362,'Set Up Employee Data'!A:O,4,FALSE)),0)</f>
        <v>0</v>
      </c>
      <c r="K362" s="46" t="str">
        <f t="shared" si="2"/>
        <v>#N/A</v>
      </c>
      <c r="L362" s="46" t="str">
        <f t="shared" si="3"/>
        <v>#N/A</v>
      </c>
      <c r="M362" s="46" t="str">
        <f t="shared" si="4"/>
        <v>#N/A</v>
      </c>
      <c r="N362" s="46" t="str">
        <f>(M362-I362)*((VLOOKUP(B362,'Set Up Employee Data'!A:O,7,FALSE)))</f>
        <v>#N/A</v>
      </c>
      <c r="O362" s="46" t="str">
        <f>(M362-I362)*((VLOOKUP(B362,'Set Up Employee Data'!A:O,8,FALSE)))</f>
        <v>#N/A</v>
      </c>
      <c r="P362" s="46" t="str">
        <f>(M362-I362)*((VLOOKUP(B362,'Set Up Employee Data'!A:O,5,FALSE)))</f>
        <v>#N/A</v>
      </c>
      <c r="Q362" s="46" t="str">
        <f>(M362-I362)*((VLOOKUP(B362,'Set Up Employee Data'!A:O,6,FALSE)))</f>
        <v>#N/A</v>
      </c>
      <c r="R362" s="46">
        <f>IFERROR(((VLOOKUP(B362,'Set Up Employee Data'!A:O,9,FALSE)))+((VLOOKUP(B362,'Set Up Employee Data'!A:O,10,FALSE)))+((VLOOKUP(B362,'Set Up Employee Data'!A:O,11,FALSE)))+((VLOOKUP(B362,'Set Up Employee Data'!A:O,12,FALSE))),0)</f>
        <v>0</v>
      </c>
      <c r="S362" s="46">
        <f>IFERROR(((VLOOKUP(B362,'Set Up Employee Data'!A:O,13,FALSE)))+((VLOOKUP(B362,'Set Up Employee Data'!A:O,14,FALSE)))+((VLOOKUP(B362,'Set Up Employee Data'!A:O,15,FALSE))),0)</f>
        <v>0</v>
      </c>
      <c r="T362" s="46" t="str">
        <f t="shared" si="5"/>
        <v>#N/A</v>
      </c>
      <c r="U362" s="69" t="str">
        <f t="shared" si="6"/>
        <v>#N/A</v>
      </c>
    </row>
    <row r="363" ht="14.25" hidden="1" customHeight="1">
      <c r="A363" s="32"/>
      <c r="B363" s="32"/>
      <c r="C363" s="33" t="str">
        <f>VLOOKUP(B363,'Set Up Employee Data'!A:O,2,FALSE)</f>
        <v>#N/A</v>
      </c>
      <c r="D363" s="33" t="str">
        <f t="shared" si="1"/>
        <v>#N/A</v>
      </c>
      <c r="E363" s="32"/>
      <c r="F363" s="32"/>
      <c r="G363" s="32"/>
      <c r="H363" s="33"/>
      <c r="I363" s="41"/>
      <c r="J363" s="68">
        <f>IFERROR(VLOOKUP(B363,'Set Up Employee Data'!A:O,3,FALSE)/(VLOOKUP(B363,'Set Up Employee Data'!A:O,4,FALSE)),0)</f>
        <v>0</v>
      </c>
      <c r="K363" s="46" t="str">
        <f t="shared" si="2"/>
        <v>#N/A</v>
      </c>
      <c r="L363" s="46" t="str">
        <f t="shared" si="3"/>
        <v>#N/A</v>
      </c>
      <c r="M363" s="46" t="str">
        <f t="shared" si="4"/>
        <v>#N/A</v>
      </c>
      <c r="N363" s="46" t="str">
        <f>(M363-I363)*((VLOOKUP(B363,'Set Up Employee Data'!A:O,7,FALSE)))</f>
        <v>#N/A</v>
      </c>
      <c r="O363" s="46" t="str">
        <f>(M363-I363)*((VLOOKUP(B363,'Set Up Employee Data'!A:O,8,FALSE)))</f>
        <v>#N/A</v>
      </c>
      <c r="P363" s="46" t="str">
        <f>(M363-I363)*((VLOOKUP(B363,'Set Up Employee Data'!A:O,5,FALSE)))</f>
        <v>#N/A</v>
      </c>
      <c r="Q363" s="46" t="str">
        <f>(M363-I363)*((VLOOKUP(B363,'Set Up Employee Data'!A:O,6,FALSE)))</f>
        <v>#N/A</v>
      </c>
      <c r="R363" s="46">
        <f>IFERROR(((VLOOKUP(B363,'Set Up Employee Data'!A:O,9,FALSE)))+((VLOOKUP(B363,'Set Up Employee Data'!A:O,10,FALSE)))+((VLOOKUP(B363,'Set Up Employee Data'!A:O,11,FALSE)))+((VLOOKUP(B363,'Set Up Employee Data'!A:O,12,FALSE))),0)</f>
        <v>0</v>
      </c>
      <c r="S363" s="46">
        <f>IFERROR(((VLOOKUP(B363,'Set Up Employee Data'!A:O,13,FALSE)))+((VLOOKUP(B363,'Set Up Employee Data'!A:O,14,FALSE)))+((VLOOKUP(B363,'Set Up Employee Data'!A:O,15,FALSE))),0)</f>
        <v>0</v>
      </c>
      <c r="T363" s="46" t="str">
        <f t="shared" si="5"/>
        <v>#N/A</v>
      </c>
      <c r="U363" s="69" t="str">
        <f t="shared" si="6"/>
        <v>#N/A</v>
      </c>
    </row>
    <row r="364" ht="14.25" hidden="1" customHeight="1">
      <c r="A364" s="32"/>
      <c r="B364" s="32"/>
      <c r="C364" s="33" t="str">
        <f>VLOOKUP(B364,'Set Up Employee Data'!A:O,2,FALSE)</f>
        <v>#N/A</v>
      </c>
      <c r="D364" s="33" t="str">
        <f t="shared" si="1"/>
        <v>#N/A</v>
      </c>
      <c r="E364" s="32"/>
      <c r="F364" s="32"/>
      <c r="G364" s="32"/>
      <c r="H364" s="33"/>
      <c r="I364" s="41"/>
      <c r="J364" s="68">
        <f>IFERROR(VLOOKUP(B364,'Set Up Employee Data'!A:O,3,FALSE)/(VLOOKUP(B364,'Set Up Employee Data'!A:O,4,FALSE)),0)</f>
        <v>0</v>
      </c>
      <c r="K364" s="46" t="str">
        <f t="shared" si="2"/>
        <v>#N/A</v>
      </c>
      <c r="L364" s="46" t="str">
        <f t="shared" si="3"/>
        <v>#N/A</v>
      </c>
      <c r="M364" s="46" t="str">
        <f t="shared" si="4"/>
        <v>#N/A</v>
      </c>
      <c r="N364" s="46" t="str">
        <f>(M364-I364)*((VLOOKUP(B364,'Set Up Employee Data'!A:O,7,FALSE)))</f>
        <v>#N/A</v>
      </c>
      <c r="O364" s="46" t="str">
        <f>(M364-I364)*((VLOOKUP(B364,'Set Up Employee Data'!A:O,8,FALSE)))</f>
        <v>#N/A</v>
      </c>
      <c r="P364" s="46" t="str">
        <f>(M364-I364)*((VLOOKUP(B364,'Set Up Employee Data'!A:O,5,FALSE)))</f>
        <v>#N/A</v>
      </c>
      <c r="Q364" s="46" t="str">
        <f>(M364-I364)*((VLOOKUP(B364,'Set Up Employee Data'!A:O,6,FALSE)))</f>
        <v>#N/A</v>
      </c>
      <c r="R364" s="46">
        <f>IFERROR(((VLOOKUP(B364,'Set Up Employee Data'!A:O,9,FALSE)))+((VLOOKUP(B364,'Set Up Employee Data'!A:O,10,FALSE)))+((VLOOKUP(B364,'Set Up Employee Data'!A:O,11,FALSE)))+((VLOOKUP(B364,'Set Up Employee Data'!A:O,12,FALSE))),0)</f>
        <v>0</v>
      </c>
      <c r="S364" s="46">
        <f>IFERROR(((VLOOKUP(B364,'Set Up Employee Data'!A:O,13,FALSE)))+((VLOOKUP(B364,'Set Up Employee Data'!A:O,14,FALSE)))+((VLOOKUP(B364,'Set Up Employee Data'!A:O,15,FALSE))),0)</f>
        <v>0</v>
      </c>
      <c r="T364" s="46" t="str">
        <f t="shared" si="5"/>
        <v>#N/A</v>
      </c>
      <c r="U364" s="69" t="str">
        <f t="shared" si="6"/>
        <v>#N/A</v>
      </c>
    </row>
    <row r="365" ht="14.25" hidden="1" customHeight="1">
      <c r="A365" s="32"/>
      <c r="B365" s="32"/>
      <c r="C365" s="33" t="str">
        <f>VLOOKUP(B365,'Set Up Employee Data'!A:O,2,FALSE)</f>
        <v>#N/A</v>
      </c>
      <c r="D365" s="33" t="str">
        <f t="shared" si="1"/>
        <v>#N/A</v>
      </c>
      <c r="E365" s="32"/>
      <c r="F365" s="32"/>
      <c r="G365" s="32"/>
      <c r="H365" s="33"/>
      <c r="I365" s="41"/>
      <c r="J365" s="68">
        <f>IFERROR(VLOOKUP(B365,'Set Up Employee Data'!A:O,3,FALSE)/(VLOOKUP(B365,'Set Up Employee Data'!A:O,4,FALSE)),0)</f>
        <v>0</v>
      </c>
      <c r="K365" s="46" t="str">
        <f t="shared" si="2"/>
        <v>#N/A</v>
      </c>
      <c r="L365" s="46" t="str">
        <f t="shared" si="3"/>
        <v>#N/A</v>
      </c>
      <c r="M365" s="46" t="str">
        <f t="shared" si="4"/>
        <v>#N/A</v>
      </c>
      <c r="N365" s="46" t="str">
        <f>(M365-I365)*((VLOOKUP(B365,'Set Up Employee Data'!A:O,7,FALSE)))</f>
        <v>#N/A</v>
      </c>
      <c r="O365" s="46" t="str">
        <f>(M365-I365)*((VLOOKUP(B365,'Set Up Employee Data'!A:O,8,FALSE)))</f>
        <v>#N/A</v>
      </c>
      <c r="P365" s="46" t="str">
        <f>(M365-I365)*((VLOOKUP(B365,'Set Up Employee Data'!A:O,5,FALSE)))</f>
        <v>#N/A</v>
      </c>
      <c r="Q365" s="46" t="str">
        <f>(M365-I365)*((VLOOKUP(B365,'Set Up Employee Data'!A:O,6,FALSE)))</f>
        <v>#N/A</v>
      </c>
      <c r="R365" s="46">
        <f>IFERROR(((VLOOKUP(B365,'Set Up Employee Data'!A:O,9,FALSE)))+((VLOOKUP(B365,'Set Up Employee Data'!A:O,10,FALSE)))+((VLOOKUP(B365,'Set Up Employee Data'!A:O,11,FALSE)))+((VLOOKUP(B365,'Set Up Employee Data'!A:O,12,FALSE))),0)</f>
        <v>0</v>
      </c>
      <c r="S365" s="46">
        <f>IFERROR(((VLOOKUP(B365,'Set Up Employee Data'!A:O,13,FALSE)))+((VLOOKUP(B365,'Set Up Employee Data'!A:O,14,FALSE)))+((VLOOKUP(B365,'Set Up Employee Data'!A:O,15,FALSE))),0)</f>
        <v>0</v>
      </c>
      <c r="T365" s="46" t="str">
        <f t="shared" si="5"/>
        <v>#N/A</v>
      </c>
      <c r="U365" s="69" t="str">
        <f t="shared" si="6"/>
        <v>#N/A</v>
      </c>
    </row>
    <row r="366" ht="14.25" hidden="1" customHeight="1">
      <c r="A366" s="32"/>
      <c r="B366" s="32"/>
      <c r="C366" s="33" t="str">
        <f>VLOOKUP(B366,'Set Up Employee Data'!A:O,2,FALSE)</f>
        <v>#N/A</v>
      </c>
      <c r="D366" s="33" t="str">
        <f t="shared" si="1"/>
        <v>#N/A</v>
      </c>
      <c r="E366" s="32"/>
      <c r="F366" s="32"/>
      <c r="G366" s="32"/>
      <c r="H366" s="33"/>
      <c r="I366" s="41"/>
      <c r="J366" s="68">
        <f>IFERROR(VLOOKUP(B366,'Set Up Employee Data'!A:O,3,FALSE)/(VLOOKUP(B366,'Set Up Employee Data'!A:O,4,FALSE)),0)</f>
        <v>0</v>
      </c>
      <c r="K366" s="46" t="str">
        <f t="shared" si="2"/>
        <v>#N/A</v>
      </c>
      <c r="L366" s="46" t="str">
        <f t="shared" si="3"/>
        <v>#N/A</v>
      </c>
      <c r="M366" s="46" t="str">
        <f t="shared" si="4"/>
        <v>#N/A</v>
      </c>
      <c r="N366" s="46" t="str">
        <f>(M366-I366)*((VLOOKUP(B366,'Set Up Employee Data'!A:O,7,FALSE)))</f>
        <v>#N/A</v>
      </c>
      <c r="O366" s="46" t="str">
        <f>(M366-I366)*((VLOOKUP(B366,'Set Up Employee Data'!A:O,8,FALSE)))</f>
        <v>#N/A</v>
      </c>
      <c r="P366" s="46" t="str">
        <f>(M366-I366)*((VLOOKUP(B366,'Set Up Employee Data'!A:O,5,FALSE)))</f>
        <v>#N/A</v>
      </c>
      <c r="Q366" s="46" t="str">
        <f>(M366-I366)*((VLOOKUP(B366,'Set Up Employee Data'!A:O,6,FALSE)))</f>
        <v>#N/A</v>
      </c>
      <c r="R366" s="46">
        <f>IFERROR(((VLOOKUP(B366,'Set Up Employee Data'!A:O,9,FALSE)))+((VLOOKUP(B366,'Set Up Employee Data'!A:O,10,FALSE)))+((VLOOKUP(B366,'Set Up Employee Data'!A:O,11,FALSE)))+((VLOOKUP(B366,'Set Up Employee Data'!A:O,12,FALSE))),0)</f>
        <v>0</v>
      </c>
      <c r="S366" s="46">
        <f>IFERROR(((VLOOKUP(B366,'Set Up Employee Data'!A:O,13,FALSE)))+((VLOOKUP(B366,'Set Up Employee Data'!A:O,14,FALSE)))+((VLOOKUP(B366,'Set Up Employee Data'!A:O,15,FALSE))),0)</f>
        <v>0</v>
      </c>
      <c r="T366" s="46" t="str">
        <f t="shared" si="5"/>
        <v>#N/A</v>
      </c>
      <c r="U366" s="69" t="str">
        <f t="shared" si="6"/>
        <v>#N/A</v>
      </c>
    </row>
    <row r="367" ht="14.25" hidden="1" customHeight="1">
      <c r="A367" s="32"/>
      <c r="B367" s="32"/>
      <c r="C367" s="33" t="str">
        <f>VLOOKUP(B367,'Set Up Employee Data'!A:O,2,FALSE)</f>
        <v>#N/A</v>
      </c>
      <c r="D367" s="33" t="str">
        <f t="shared" si="1"/>
        <v>#N/A</v>
      </c>
      <c r="E367" s="32"/>
      <c r="F367" s="32"/>
      <c r="G367" s="32"/>
      <c r="H367" s="33"/>
      <c r="I367" s="41"/>
      <c r="J367" s="68">
        <f>IFERROR(VLOOKUP(B367,'Set Up Employee Data'!A:O,3,FALSE)/(VLOOKUP(B367,'Set Up Employee Data'!A:O,4,FALSE)),0)</f>
        <v>0</v>
      </c>
      <c r="K367" s="46" t="str">
        <f t="shared" si="2"/>
        <v>#N/A</v>
      </c>
      <c r="L367" s="46" t="str">
        <f t="shared" si="3"/>
        <v>#N/A</v>
      </c>
      <c r="M367" s="46" t="str">
        <f t="shared" si="4"/>
        <v>#N/A</v>
      </c>
      <c r="N367" s="46" t="str">
        <f>(M367-I367)*((VLOOKUP(B367,'Set Up Employee Data'!A:O,7,FALSE)))</f>
        <v>#N/A</v>
      </c>
      <c r="O367" s="46" t="str">
        <f>(M367-I367)*((VLOOKUP(B367,'Set Up Employee Data'!A:O,8,FALSE)))</f>
        <v>#N/A</v>
      </c>
      <c r="P367" s="46" t="str">
        <f>(M367-I367)*((VLOOKUP(B367,'Set Up Employee Data'!A:O,5,FALSE)))</f>
        <v>#N/A</v>
      </c>
      <c r="Q367" s="46" t="str">
        <f>(M367-I367)*((VLOOKUP(B367,'Set Up Employee Data'!A:O,6,FALSE)))</f>
        <v>#N/A</v>
      </c>
      <c r="R367" s="46">
        <f>IFERROR(((VLOOKUP(B367,'Set Up Employee Data'!A:O,9,FALSE)))+((VLOOKUP(B367,'Set Up Employee Data'!A:O,10,FALSE)))+((VLOOKUP(B367,'Set Up Employee Data'!A:O,11,FALSE)))+((VLOOKUP(B367,'Set Up Employee Data'!A:O,12,FALSE))),0)</f>
        <v>0</v>
      </c>
      <c r="S367" s="46">
        <f>IFERROR(((VLOOKUP(B367,'Set Up Employee Data'!A:O,13,FALSE)))+((VLOOKUP(B367,'Set Up Employee Data'!A:O,14,FALSE)))+((VLOOKUP(B367,'Set Up Employee Data'!A:O,15,FALSE))),0)</f>
        <v>0</v>
      </c>
      <c r="T367" s="46" t="str">
        <f t="shared" si="5"/>
        <v>#N/A</v>
      </c>
      <c r="U367" s="69" t="str">
        <f t="shared" si="6"/>
        <v>#N/A</v>
      </c>
    </row>
    <row r="368" ht="14.25" hidden="1" customHeight="1">
      <c r="A368" s="32"/>
      <c r="B368" s="32"/>
      <c r="C368" s="33" t="str">
        <f>VLOOKUP(B368,'Set Up Employee Data'!A:O,2,FALSE)</f>
        <v>#N/A</v>
      </c>
      <c r="D368" s="33" t="str">
        <f t="shared" si="1"/>
        <v>#N/A</v>
      </c>
      <c r="E368" s="32"/>
      <c r="F368" s="32"/>
      <c r="G368" s="32"/>
      <c r="H368" s="33"/>
      <c r="I368" s="41"/>
      <c r="J368" s="68">
        <f>IFERROR(VLOOKUP(B368,'Set Up Employee Data'!A:O,3,FALSE)/(VLOOKUP(B368,'Set Up Employee Data'!A:O,4,FALSE)),0)</f>
        <v>0</v>
      </c>
      <c r="K368" s="46" t="str">
        <f t="shared" si="2"/>
        <v>#N/A</v>
      </c>
      <c r="L368" s="46" t="str">
        <f t="shared" si="3"/>
        <v>#N/A</v>
      </c>
      <c r="M368" s="46" t="str">
        <f t="shared" si="4"/>
        <v>#N/A</v>
      </c>
      <c r="N368" s="46" t="str">
        <f>(M368-I368)*((VLOOKUP(B368,'Set Up Employee Data'!A:O,7,FALSE)))</f>
        <v>#N/A</v>
      </c>
      <c r="O368" s="46" t="str">
        <f>(M368-I368)*((VLOOKUP(B368,'Set Up Employee Data'!A:O,8,FALSE)))</f>
        <v>#N/A</v>
      </c>
      <c r="P368" s="46" t="str">
        <f>(M368-I368)*((VLOOKUP(B368,'Set Up Employee Data'!A:O,5,FALSE)))</f>
        <v>#N/A</v>
      </c>
      <c r="Q368" s="46" t="str">
        <f>(M368-I368)*((VLOOKUP(B368,'Set Up Employee Data'!A:O,6,FALSE)))</f>
        <v>#N/A</v>
      </c>
      <c r="R368" s="46">
        <f>IFERROR(((VLOOKUP(B368,'Set Up Employee Data'!A:O,9,FALSE)))+((VLOOKUP(B368,'Set Up Employee Data'!A:O,10,FALSE)))+((VLOOKUP(B368,'Set Up Employee Data'!A:O,11,FALSE)))+((VLOOKUP(B368,'Set Up Employee Data'!A:O,12,FALSE))),0)</f>
        <v>0</v>
      </c>
      <c r="S368" s="46">
        <f>IFERROR(((VLOOKUP(B368,'Set Up Employee Data'!A:O,13,FALSE)))+((VLOOKUP(B368,'Set Up Employee Data'!A:O,14,FALSE)))+((VLOOKUP(B368,'Set Up Employee Data'!A:O,15,FALSE))),0)</f>
        <v>0</v>
      </c>
      <c r="T368" s="46" t="str">
        <f t="shared" si="5"/>
        <v>#N/A</v>
      </c>
      <c r="U368" s="69" t="str">
        <f t="shared" si="6"/>
        <v>#N/A</v>
      </c>
    </row>
    <row r="369" ht="14.25" hidden="1" customHeight="1">
      <c r="A369" s="32"/>
      <c r="B369" s="32"/>
      <c r="C369" s="33" t="str">
        <f>VLOOKUP(B369,'Set Up Employee Data'!A:O,2,FALSE)</f>
        <v>#N/A</v>
      </c>
      <c r="D369" s="33" t="str">
        <f t="shared" si="1"/>
        <v>#N/A</v>
      </c>
      <c r="E369" s="32"/>
      <c r="F369" s="32"/>
      <c r="G369" s="32"/>
      <c r="H369" s="33"/>
      <c r="I369" s="41"/>
      <c r="J369" s="68">
        <f>IFERROR(VLOOKUP(B369,'Set Up Employee Data'!A:O,3,FALSE)/(VLOOKUP(B369,'Set Up Employee Data'!A:O,4,FALSE)),0)</f>
        <v>0</v>
      </c>
      <c r="K369" s="46" t="str">
        <f t="shared" si="2"/>
        <v>#N/A</v>
      </c>
      <c r="L369" s="46" t="str">
        <f t="shared" si="3"/>
        <v>#N/A</v>
      </c>
      <c r="M369" s="46" t="str">
        <f t="shared" si="4"/>
        <v>#N/A</v>
      </c>
      <c r="N369" s="46" t="str">
        <f>(M369-I369)*((VLOOKUP(B369,'Set Up Employee Data'!A:O,7,FALSE)))</f>
        <v>#N/A</v>
      </c>
      <c r="O369" s="46" t="str">
        <f>(M369-I369)*((VLOOKUP(B369,'Set Up Employee Data'!A:O,8,FALSE)))</f>
        <v>#N/A</v>
      </c>
      <c r="P369" s="46" t="str">
        <f>(M369-I369)*((VLOOKUP(B369,'Set Up Employee Data'!A:O,5,FALSE)))</f>
        <v>#N/A</v>
      </c>
      <c r="Q369" s="46" t="str">
        <f>(M369-I369)*((VLOOKUP(B369,'Set Up Employee Data'!A:O,6,FALSE)))</f>
        <v>#N/A</v>
      </c>
      <c r="R369" s="46">
        <f>IFERROR(((VLOOKUP(B369,'Set Up Employee Data'!A:O,9,FALSE)))+((VLOOKUP(B369,'Set Up Employee Data'!A:O,10,FALSE)))+((VLOOKUP(B369,'Set Up Employee Data'!A:O,11,FALSE)))+((VLOOKUP(B369,'Set Up Employee Data'!A:O,12,FALSE))),0)</f>
        <v>0</v>
      </c>
      <c r="S369" s="46">
        <f>IFERROR(((VLOOKUP(B369,'Set Up Employee Data'!A:O,13,FALSE)))+((VLOOKUP(B369,'Set Up Employee Data'!A:O,14,FALSE)))+((VLOOKUP(B369,'Set Up Employee Data'!A:O,15,FALSE))),0)</f>
        <v>0</v>
      </c>
      <c r="T369" s="46" t="str">
        <f t="shared" si="5"/>
        <v>#N/A</v>
      </c>
      <c r="U369" s="69" t="str">
        <f t="shared" si="6"/>
        <v>#N/A</v>
      </c>
    </row>
    <row r="370" ht="14.25" hidden="1" customHeight="1">
      <c r="A370" s="32"/>
      <c r="B370" s="32"/>
      <c r="C370" s="33" t="str">
        <f>VLOOKUP(B370,'Set Up Employee Data'!A:O,2,FALSE)</f>
        <v>#N/A</v>
      </c>
      <c r="D370" s="33" t="str">
        <f t="shared" si="1"/>
        <v>#N/A</v>
      </c>
      <c r="E370" s="32"/>
      <c r="F370" s="32"/>
      <c r="G370" s="32"/>
      <c r="H370" s="33"/>
      <c r="I370" s="41"/>
      <c r="J370" s="68">
        <f>IFERROR(VLOOKUP(B370,'Set Up Employee Data'!A:O,3,FALSE)/(VLOOKUP(B370,'Set Up Employee Data'!A:O,4,FALSE)),0)</f>
        <v>0</v>
      </c>
      <c r="K370" s="46" t="str">
        <f t="shared" si="2"/>
        <v>#N/A</v>
      </c>
      <c r="L370" s="46" t="str">
        <f t="shared" si="3"/>
        <v>#N/A</v>
      </c>
      <c r="M370" s="46" t="str">
        <f t="shared" si="4"/>
        <v>#N/A</v>
      </c>
      <c r="N370" s="46" t="str">
        <f>(M370-I370)*((VLOOKUP(B370,'Set Up Employee Data'!A:O,7,FALSE)))</f>
        <v>#N/A</v>
      </c>
      <c r="O370" s="46" t="str">
        <f>(M370-I370)*((VLOOKUP(B370,'Set Up Employee Data'!A:O,8,FALSE)))</f>
        <v>#N/A</v>
      </c>
      <c r="P370" s="46" t="str">
        <f>(M370-I370)*((VLOOKUP(B370,'Set Up Employee Data'!A:O,5,FALSE)))</f>
        <v>#N/A</v>
      </c>
      <c r="Q370" s="46" t="str">
        <f>(M370-I370)*((VLOOKUP(B370,'Set Up Employee Data'!A:O,6,FALSE)))</f>
        <v>#N/A</v>
      </c>
      <c r="R370" s="46">
        <f>IFERROR(((VLOOKUP(B370,'Set Up Employee Data'!A:O,9,FALSE)))+((VLOOKUP(B370,'Set Up Employee Data'!A:O,10,FALSE)))+((VLOOKUP(B370,'Set Up Employee Data'!A:O,11,FALSE)))+((VLOOKUP(B370,'Set Up Employee Data'!A:O,12,FALSE))),0)</f>
        <v>0</v>
      </c>
      <c r="S370" s="46">
        <f>IFERROR(((VLOOKUP(B370,'Set Up Employee Data'!A:O,13,FALSE)))+((VLOOKUP(B370,'Set Up Employee Data'!A:O,14,FALSE)))+((VLOOKUP(B370,'Set Up Employee Data'!A:O,15,FALSE))),0)</f>
        <v>0</v>
      </c>
      <c r="T370" s="46" t="str">
        <f t="shared" si="5"/>
        <v>#N/A</v>
      </c>
      <c r="U370" s="69" t="str">
        <f t="shared" si="6"/>
        <v>#N/A</v>
      </c>
    </row>
    <row r="371" ht="14.25" hidden="1" customHeight="1">
      <c r="A371" s="32"/>
      <c r="B371" s="32"/>
      <c r="C371" s="33" t="str">
        <f>VLOOKUP(B371,'Set Up Employee Data'!A:O,2,FALSE)</f>
        <v>#N/A</v>
      </c>
      <c r="D371" s="33" t="str">
        <f t="shared" si="1"/>
        <v>#N/A</v>
      </c>
      <c r="E371" s="32"/>
      <c r="F371" s="32"/>
      <c r="G371" s="32"/>
      <c r="H371" s="33"/>
      <c r="I371" s="41"/>
      <c r="J371" s="68">
        <f>IFERROR(VLOOKUP(B371,'Set Up Employee Data'!A:O,3,FALSE)/(VLOOKUP(B371,'Set Up Employee Data'!A:O,4,FALSE)),0)</f>
        <v>0</v>
      </c>
      <c r="K371" s="46" t="str">
        <f t="shared" si="2"/>
        <v>#N/A</v>
      </c>
      <c r="L371" s="46" t="str">
        <f t="shared" si="3"/>
        <v>#N/A</v>
      </c>
      <c r="M371" s="46" t="str">
        <f t="shared" si="4"/>
        <v>#N/A</v>
      </c>
      <c r="N371" s="46" t="str">
        <f>(M371-I371)*((VLOOKUP(B371,'Set Up Employee Data'!A:O,7,FALSE)))</f>
        <v>#N/A</v>
      </c>
      <c r="O371" s="46" t="str">
        <f>(M371-I371)*((VLOOKUP(B371,'Set Up Employee Data'!A:O,8,FALSE)))</f>
        <v>#N/A</v>
      </c>
      <c r="P371" s="46" t="str">
        <f>(M371-I371)*((VLOOKUP(B371,'Set Up Employee Data'!A:O,5,FALSE)))</f>
        <v>#N/A</v>
      </c>
      <c r="Q371" s="46" t="str">
        <f>(M371-I371)*((VLOOKUP(B371,'Set Up Employee Data'!A:O,6,FALSE)))</f>
        <v>#N/A</v>
      </c>
      <c r="R371" s="46">
        <f>IFERROR(((VLOOKUP(B371,'Set Up Employee Data'!A:O,9,FALSE)))+((VLOOKUP(B371,'Set Up Employee Data'!A:O,10,FALSE)))+((VLOOKUP(B371,'Set Up Employee Data'!A:O,11,FALSE)))+((VLOOKUP(B371,'Set Up Employee Data'!A:O,12,FALSE))),0)</f>
        <v>0</v>
      </c>
      <c r="S371" s="46">
        <f>IFERROR(((VLOOKUP(B371,'Set Up Employee Data'!A:O,13,FALSE)))+((VLOOKUP(B371,'Set Up Employee Data'!A:O,14,FALSE)))+((VLOOKUP(B371,'Set Up Employee Data'!A:O,15,FALSE))),0)</f>
        <v>0</v>
      </c>
      <c r="T371" s="46" t="str">
        <f t="shared" si="5"/>
        <v>#N/A</v>
      </c>
      <c r="U371" s="69" t="str">
        <f t="shared" si="6"/>
        <v>#N/A</v>
      </c>
    </row>
    <row r="372" ht="14.25" hidden="1" customHeight="1">
      <c r="A372" s="32"/>
      <c r="B372" s="32"/>
      <c r="C372" s="33" t="str">
        <f>VLOOKUP(B372,'Set Up Employee Data'!A:O,2,FALSE)</f>
        <v>#N/A</v>
      </c>
      <c r="D372" s="33" t="str">
        <f t="shared" si="1"/>
        <v>#N/A</v>
      </c>
      <c r="E372" s="32"/>
      <c r="F372" s="32"/>
      <c r="G372" s="32"/>
      <c r="H372" s="33"/>
      <c r="I372" s="41"/>
      <c r="J372" s="68">
        <f>IFERROR(VLOOKUP(B372,'Set Up Employee Data'!A:O,3,FALSE)/(VLOOKUP(B372,'Set Up Employee Data'!A:O,4,FALSE)),0)</f>
        <v>0</v>
      </c>
      <c r="K372" s="46" t="str">
        <f t="shared" si="2"/>
        <v>#N/A</v>
      </c>
      <c r="L372" s="46" t="str">
        <f t="shared" si="3"/>
        <v>#N/A</v>
      </c>
      <c r="M372" s="46" t="str">
        <f t="shared" si="4"/>
        <v>#N/A</v>
      </c>
      <c r="N372" s="46" t="str">
        <f>(M372-I372)*((VLOOKUP(B372,'Set Up Employee Data'!A:O,7,FALSE)))</f>
        <v>#N/A</v>
      </c>
      <c r="O372" s="46" t="str">
        <f>(M372-I372)*((VLOOKUP(B372,'Set Up Employee Data'!A:O,8,FALSE)))</f>
        <v>#N/A</v>
      </c>
      <c r="P372" s="46" t="str">
        <f>(M372-I372)*((VLOOKUP(B372,'Set Up Employee Data'!A:O,5,FALSE)))</f>
        <v>#N/A</v>
      </c>
      <c r="Q372" s="46" t="str">
        <f>(M372-I372)*((VLOOKUP(B372,'Set Up Employee Data'!A:O,6,FALSE)))</f>
        <v>#N/A</v>
      </c>
      <c r="R372" s="46">
        <f>IFERROR(((VLOOKUP(B372,'Set Up Employee Data'!A:O,9,FALSE)))+((VLOOKUP(B372,'Set Up Employee Data'!A:O,10,FALSE)))+((VLOOKUP(B372,'Set Up Employee Data'!A:O,11,FALSE)))+((VLOOKUP(B372,'Set Up Employee Data'!A:O,12,FALSE))),0)</f>
        <v>0</v>
      </c>
      <c r="S372" s="46">
        <f>IFERROR(((VLOOKUP(B372,'Set Up Employee Data'!A:O,13,FALSE)))+((VLOOKUP(B372,'Set Up Employee Data'!A:O,14,FALSE)))+((VLOOKUP(B372,'Set Up Employee Data'!A:O,15,FALSE))),0)</f>
        <v>0</v>
      </c>
      <c r="T372" s="46" t="str">
        <f t="shared" si="5"/>
        <v>#N/A</v>
      </c>
      <c r="U372" s="69" t="str">
        <f t="shared" si="6"/>
        <v>#N/A</v>
      </c>
    </row>
    <row r="373" ht="14.25" hidden="1" customHeight="1">
      <c r="A373" s="32"/>
      <c r="B373" s="32"/>
      <c r="C373" s="33" t="str">
        <f>VLOOKUP(B373,'Set Up Employee Data'!A:O,2,FALSE)</f>
        <v>#N/A</v>
      </c>
      <c r="D373" s="33" t="str">
        <f t="shared" si="1"/>
        <v>#N/A</v>
      </c>
      <c r="E373" s="32"/>
      <c r="F373" s="32"/>
      <c r="G373" s="32"/>
      <c r="H373" s="33"/>
      <c r="I373" s="41"/>
      <c r="J373" s="68">
        <f>IFERROR(VLOOKUP(B373,'Set Up Employee Data'!A:O,3,FALSE)/(VLOOKUP(B373,'Set Up Employee Data'!A:O,4,FALSE)),0)</f>
        <v>0</v>
      </c>
      <c r="K373" s="46" t="str">
        <f t="shared" si="2"/>
        <v>#N/A</v>
      </c>
      <c r="L373" s="46" t="str">
        <f t="shared" si="3"/>
        <v>#N/A</v>
      </c>
      <c r="M373" s="46" t="str">
        <f t="shared" si="4"/>
        <v>#N/A</v>
      </c>
      <c r="N373" s="46" t="str">
        <f>(M373-I373)*((VLOOKUP(B373,'Set Up Employee Data'!A:O,7,FALSE)))</f>
        <v>#N/A</v>
      </c>
      <c r="O373" s="46" t="str">
        <f>(M373-I373)*((VLOOKUP(B373,'Set Up Employee Data'!A:O,8,FALSE)))</f>
        <v>#N/A</v>
      </c>
      <c r="P373" s="46" t="str">
        <f>(M373-I373)*((VLOOKUP(B373,'Set Up Employee Data'!A:O,5,FALSE)))</f>
        <v>#N/A</v>
      </c>
      <c r="Q373" s="46" t="str">
        <f>(M373-I373)*((VLOOKUP(B373,'Set Up Employee Data'!A:O,6,FALSE)))</f>
        <v>#N/A</v>
      </c>
      <c r="R373" s="46">
        <f>IFERROR(((VLOOKUP(B373,'Set Up Employee Data'!A:O,9,FALSE)))+((VLOOKUP(B373,'Set Up Employee Data'!A:O,10,FALSE)))+((VLOOKUP(B373,'Set Up Employee Data'!A:O,11,FALSE)))+((VLOOKUP(B373,'Set Up Employee Data'!A:O,12,FALSE))),0)</f>
        <v>0</v>
      </c>
      <c r="S373" s="46">
        <f>IFERROR(((VLOOKUP(B373,'Set Up Employee Data'!A:O,13,FALSE)))+((VLOOKUP(B373,'Set Up Employee Data'!A:O,14,FALSE)))+((VLOOKUP(B373,'Set Up Employee Data'!A:O,15,FALSE))),0)</f>
        <v>0</v>
      </c>
      <c r="T373" s="46" t="str">
        <f t="shared" si="5"/>
        <v>#N/A</v>
      </c>
      <c r="U373" s="69" t="str">
        <f t="shared" si="6"/>
        <v>#N/A</v>
      </c>
    </row>
    <row r="374" ht="14.25" hidden="1" customHeight="1">
      <c r="A374" s="32"/>
      <c r="B374" s="32"/>
      <c r="C374" s="33" t="str">
        <f>VLOOKUP(B374,'Set Up Employee Data'!A:O,2,FALSE)</f>
        <v>#N/A</v>
      </c>
      <c r="D374" s="33" t="str">
        <f t="shared" si="1"/>
        <v>#N/A</v>
      </c>
      <c r="E374" s="32"/>
      <c r="F374" s="32"/>
      <c r="G374" s="32"/>
      <c r="H374" s="33"/>
      <c r="I374" s="41"/>
      <c r="J374" s="68">
        <f>IFERROR(VLOOKUP(B374,'Set Up Employee Data'!A:O,3,FALSE)/(VLOOKUP(B374,'Set Up Employee Data'!A:O,4,FALSE)),0)</f>
        <v>0</v>
      </c>
      <c r="K374" s="46" t="str">
        <f t="shared" si="2"/>
        <v>#N/A</v>
      </c>
      <c r="L374" s="46" t="str">
        <f t="shared" si="3"/>
        <v>#N/A</v>
      </c>
      <c r="M374" s="46" t="str">
        <f t="shared" si="4"/>
        <v>#N/A</v>
      </c>
      <c r="N374" s="46" t="str">
        <f>(M374-I374)*((VLOOKUP(B374,'Set Up Employee Data'!A:O,7,FALSE)))</f>
        <v>#N/A</v>
      </c>
      <c r="O374" s="46" t="str">
        <f>(M374-I374)*((VLOOKUP(B374,'Set Up Employee Data'!A:O,8,FALSE)))</f>
        <v>#N/A</v>
      </c>
      <c r="P374" s="46" t="str">
        <f>(M374-I374)*((VLOOKUP(B374,'Set Up Employee Data'!A:O,5,FALSE)))</f>
        <v>#N/A</v>
      </c>
      <c r="Q374" s="46" t="str">
        <f>(M374-I374)*((VLOOKUP(B374,'Set Up Employee Data'!A:O,6,FALSE)))</f>
        <v>#N/A</v>
      </c>
      <c r="R374" s="46">
        <f>IFERROR(((VLOOKUP(B374,'Set Up Employee Data'!A:O,9,FALSE)))+((VLOOKUP(B374,'Set Up Employee Data'!A:O,10,FALSE)))+((VLOOKUP(B374,'Set Up Employee Data'!A:O,11,FALSE)))+((VLOOKUP(B374,'Set Up Employee Data'!A:O,12,FALSE))),0)</f>
        <v>0</v>
      </c>
      <c r="S374" s="46">
        <f>IFERROR(((VLOOKUP(B374,'Set Up Employee Data'!A:O,13,FALSE)))+((VLOOKUP(B374,'Set Up Employee Data'!A:O,14,FALSE)))+((VLOOKUP(B374,'Set Up Employee Data'!A:O,15,FALSE))),0)</f>
        <v>0</v>
      </c>
      <c r="T374" s="46" t="str">
        <f t="shared" si="5"/>
        <v>#N/A</v>
      </c>
      <c r="U374" s="69" t="str">
        <f t="shared" si="6"/>
        <v>#N/A</v>
      </c>
    </row>
    <row r="375" ht="14.25" hidden="1" customHeight="1">
      <c r="A375" s="32"/>
      <c r="B375" s="32"/>
      <c r="C375" s="33" t="str">
        <f>VLOOKUP(B375,'Set Up Employee Data'!A:O,2,FALSE)</f>
        <v>#N/A</v>
      </c>
      <c r="D375" s="33" t="str">
        <f t="shared" si="1"/>
        <v>#N/A</v>
      </c>
      <c r="E375" s="32"/>
      <c r="F375" s="32"/>
      <c r="G375" s="32"/>
      <c r="H375" s="33"/>
      <c r="I375" s="41"/>
      <c r="J375" s="68">
        <f>IFERROR(VLOOKUP(B375,'Set Up Employee Data'!A:O,3,FALSE)/(VLOOKUP(B375,'Set Up Employee Data'!A:O,4,FALSE)),0)</f>
        <v>0</v>
      </c>
      <c r="K375" s="46" t="str">
        <f t="shared" si="2"/>
        <v>#N/A</v>
      </c>
      <c r="L375" s="46" t="str">
        <f t="shared" si="3"/>
        <v>#N/A</v>
      </c>
      <c r="M375" s="46" t="str">
        <f t="shared" si="4"/>
        <v>#N/A</v>
      </c>
      <c r="N375" s="46" t="str">
        <f>(M375-I375)*((VLOOKUP(B375,'Set Up Employee Data'!A:O,7,FALSE)))</f>
        <v>#N/A</v>
      </c>
      <c r="O375" s="46" t="str">
        <f>(M375-I375)*((VLOOKUP(B375,'Set Up Employee Data'!A:O,8,FALSE)))</f>
        <v>#N/A</v>
      </c>
      <c r="P375" s="46" t="str">
        <f>(M375-I375)*((VLOOKUP(B375,'Set Up Employee Data'!A:O,5,FALSE)))</f>
        <v>#N/A</v>
      </c>
      <c r="Q375" s="46" t="str">
        <f>(M375-I375)*((VLOOKUP(B375,'Set Up Employee Data'!A:O,6,FALSE)))</f>
        <v>#N/A</v>
      </c>
      <c r="R375" s="46">
        <f>IFERROR(((VLOOKUP(B375,'Set Up Employee Data'!A:O,9,FALSE)))+((VLOOKUP(B375,'Set Up Employee Data'!A:O,10,FALSE)))+((VLOOKUP(B375,'Set Up Employee Data'!A:O,11,FALSE)))+((VLOOKUP(B375,'Set Up Employee Data'!A:O,12,FALSE))),0)</f>
        <v>0</v>
      </c>
      <c r="S375" s="46">
        <f>IFERROR(((VLOOKUP(B375,'Set Up Employee Data'!A:O,13,FALSE)))+((VLOOKUP(B375,'Set Up Employee Data'!A:O,14,FALSE)))+((VLOOKUP(B375,'Set Up Employee Data'!A:O,15,FALSE))),0)</f>
        <v>0</v>
      </c>
      <c r="T375" s="46" t="str">
        <f t="shared" si="5"/>
        <v>#N/A</v>
      </c>
      <c r="U375" s="69" t="str">
        <f t="shared" si="6"/>
        <v>#N/A</v>
      </c>
    </row>
    <row r="376" ht="14.25" hidden="1" customHeight="1">
      <c r="A376" s="32"/>
      <c r="B376" s="32"/>
      <c r="C376" s="33" t="str">
        <f>VLOOKUP(B376,'Set Up Employee Data'!A:O,2,FALSE)</f>
        <v>#N/A</v>
      </c>
      <c r="D376" s="33" t="str">
        <f t="shared" si="1"/>
        <v>#N/A</v>
      </c>
      <c r="E376" s="32"/>
      <c r="F376" s="32"/>
      <c r="G376" s="32"/>
      <c r="H376" s="33"/>
      <c r="I376" s="41"/>
      <c r="J376" s="68">
        <f>IFERROR(VLOOKUP(B376,'Set Up Employee Data'!A:O,3,FALSE)/(VLOOKUP(B376,'Set Up Employee Data'!A:O,4,FALSE)),0)</f>
        <v>0</v>
      </c>
      <c r="K376" s="46" t="str">
        <f t="shared" si="2"/>
        <v>#N/A</v>
      </c>
      <c r="L376" s="46" t="str">
        <f t="shared" si="3"/>
        <v>#N/A</v>
      </c>
      <c r="M376" s="46" t="str">
        <f t="shared" si="4"/>
        <v>#N/A</v>
      </c>
      <c r="N376" s="46" t="str">
        <f>(M376-I376)*((VLOOKUP(B376,'Set Up Employee Data'!A:O,7,FALSE)))</f>
        <v>#N/A</v>
      </c>
      <c r="O376" s="46" t="str">
        <f>(M376-I376)*((VLOOKUP(B376,'Set Up Employee Data'!A:O,8,FALSE)))</f>
        <v>#N/A</v>
      </c>
      <c r="P376" s="46" t="str">
        <f>(M376-I376)*((VLOOKUP(B376,'Set Up Employee Data'!A:O,5,FALSE)))</f>
        <v>#N/A</v>
      </c>
      <c r="Q376" s="46" t="str">
        <f>(M376-I376)*((VLOOKUP(B376,'Set Up Employee Data'!A:O,6,FALSE)))</f>
        <v>#N/A</v>
      </c>
      <c r="R376" s="46">
        <f>IFERROR(((VLOOKUP(B376,'Set Up Employee Data'!A:O,9,FALSE)))+((VLOOKUP(B376,'Set Up Employee Data'!A:O,10,FALSE)))+((VLOOKUP(B376,'Set Up Employee Data'!A:O,11,FALSE)))+((VLOOKUP(B376,'Set Up Employee Data'!A:O,12,FALSE))),0)</f>
        <v>0</v>
      </c>
      <c r="S376" s="46">
        <f>IFERROR(((VLOOKUP(B376,'Set Up Employee Data'!A:O,13,FALSE)))+((VLOOKUP(B376,'Set Up Employee Data'!A:O,14,FALSE)))+((VLOOKUP(B376,'Set Up Employee Data'!A:O,15,FALSE))),0)</f>
        <v>0</v>
      </c>
      <c r="T376" s="46" t="str">
        <f t="shared" si="5"/>
        <v>#N/A</v>
      </c>
      <c r="U376" s="69" t="str">
        <f t="shared" si="6"/>
        <v>#N/A</v>
      </c>
    </row>
    <row r="377" ht="14.25" hidden="1" customHeight="1">
      <c r="A377" s="32"/>
      <c r="B377" s="32"/>
      <c r="C377" s="33" t="str">
        <f>VLOOKUP(B377,'Set Up Employee Data'!A:O,2,FALSE)</f>
        <v>#N/A</v>
      </c>
      <c r="D377" s="33" t="str">
        <f t="shared" si="1"/>
        <v>#N/A</v>
      </c>
      <c r="E377" s="32"/>
      <c r="F377" s="32"/>
      <c r="G377" s="32"/>
      <c r="H377" s="33"/>
      <c r="I377" s="41"/>
      <c r="J377" s="68">
        <f>IFERROR(VLOOKUP(B377,'Set Up Employee Data'!A:O,3,FALSE)/(VLOOKUP(B377,'Set Up Employee Data'!A:O,4,FALSE)),0)</f>
        <v>0</v>
      </c>
      <c r="K377" s="46" t="str">
        <f t="shared" si="2"/>
        <v>#N/A</v>
      </c>
      <c r="L377" s="46" t="str">
        <f t="shared" si="3"/>
        <v>#N/A</v>
      </c>
      <c r="M377" s="46" t="str">
        <f t="shared" si="4"/>
        <v>#N/A</v>
      </c>
      <c r="N377" s="46" t="str">
        <f>(M377-I377)*((VLOOKUP(B377,'Set Up Employee Data'!A:O,7,FALSE)))</f>
        <v>#N/A</v>
      </c>
      <c r="O377" s="46" t="str">
        <f>(M377-I377)*((VLOOKUP(B377,'Set Up Employee Data'!A:O,8,FALSE)))</f>
        <v>#N/A</v>
      </c>
      <c r="P377" s="46" t="str">
        <f>(M377-I377)*((VLOOKUP(B377,'Set Up Employee Data'!A:O,5,FALSE)))</f>
        <v>#N/A</v>
      </c>
      <c r="Q377" s="46" t="str">
        <f>(M377-I377)*((VLOOKUP(B377,'Set Up Employee Data'!A:O,6,FALSE)))</f>
        <v>#N/A</v>
      </c>
      <c r="R377" s="46">
        <f>IFERROR(((VLOOKUP(B377,'Set Up Employee Data'!A:O,9,FALSE)))+((VLOOKUP(B377,'Set Up Employee Data'!A:O,10,FALSE)))+((VLOOKUP(B377,'Set Up Employee Data'!A:O,11,FALSE)))+((VLOOKUP(B377,'Set Up Employee Data'!A:O,12,FALSE))),0)</f>
        <v>0</v>
      </c>
      <c r="S377" s="46">
        <f>IFERROR(((VLOOKUP(B377,'Set Up Employee Data'!A:O,13,FALSE)))+((VLOOKUP(B377,'Set Up Employee Data'!A:O,14,FALSE)))+((VLOOKUP(B377,'Set Up Employee Data'!A:O,15,FALSE))),0)</f>
        <v>0</v>
      </c>
      <c r="T377" s="46" t="str">
        <f t="shared" si="5"/>
        <v>#N/A</v>
      </c>
      <c r="U377" s="69" t="str">
        <f t="shared" si="6"/>
        <v>#N/A</v>
      </c>
    </row>
    <row r="378" ht="14.25" hidden="1" customHeight="1">
      <c r="A378" s="32"/>
      <c r="B378" s="32"/>
      <c r="C378" s="33" t="str">
        <f>VLOOKUP(B378,'Set Up Employee Data'!A:O,2,FALSE)</f>
        <v>#N/A</v>
      </c>
      <c r="D378" s="33" t="str">
        <f t="shared" si="1"/>
        <v>#N/A</v>
      </c>
      <c r="E378" s="32"/>
      <c r="F378" s="32"/>
      <c r="G378" s="32"/>
      <c r="H378" s="33"/>
      <c r="I378" s="41"/>
      <c r="J378" s="68">
        <f>IFERROR(VLOOKUP(B378,'Set Up Employee Data'!A:O,3,FALSE)/(VLOOKUP(B378,'Set Up Employee Data'!A:O,4,FALSE)),0)</f>
        <v>0</v>
      </c>
      <c r="K378" s="46" t="str">
        <f t="shared" si="2"/>
        <v>#N/A</v>
      </c>
      <c r="L378" s="46" t="str">
        <f t="shared" si="3"/>
        <v>#N/A</v>
      </c>
      <c r="M378" s="46" t="str">
        <f t="shared" si="4"/>
        <v>#N/A</v>
      </c>
      <c r="N378" s="46" t="str">
        <f>(M378-I378)*((VLOOKUP(B378,'Set Up Employee Data'!A:O,7,FALSE)))</f>
        <v>#N/A</v>
      </c>
      <c r="O378" s="46" t="str">
        <f>(M378-I378)*((VLOOKUP(B378,'Set Up Employee Data'!A:O,8,FALSE)))</f>
        <v>#N/A</v>
      </c>
      <c r="P378" s="46" t="str">
        <f>(M378-I378)*((VLOOKUP(B378,'Set Up Employee Data'!A:O,5,FALSE)))</f>
        <v>#N/A</v>
      </c>
      <c r="Q378" s="46" t="str">
        <f>(M378-I378)*((VLOOKUP(B378,'Set Up Employee Data'!A:O,6,FALSE)))</f>
        <v>#N/A</v>
      </c>
      <c r="R378" s="46">
        <f>IFERROR(((VLOOKUP(B378,'Set Up Employee Data'!A:O,9,FALSE)))+((VLOOKUP(B378,'Set Up Employee Data'!A:O,10,FALSE)))+((VLOOKUP(B378,'Set Up Employee Data'!A:O,11,FALSE)))+((VLOOKUP(B378,'Set Up Employee Data'!A:O,12,FALSE))),0)</f>
        <v>0</v>
      </c>
      <c r="S378" s="46">
        <f>IFERROR(((VLOOKUP(B378,'Set Up Employee Data'!A:O,13,FALSE)))+((VLOOKUP(B378,'Set Up Employee Data'!A:O,14,FALSE)))+((VLOOKUP(B378,'Set Up Employee Data'!A:O,15,FALSE))),0)</f>
        <v>0</v>
      </c>
      <c r="T378" s="46" t="str">
        <f t="shared" si="5"/>
        <v>#N/A</v>
      </c>
      <c r="U378" s="69" t="str">
        <f t="shared" si="6"/>
        <v>#N/A</v>
      </c>
    </row>
    <row r="379" ht="14.25" hidden="1" customHeight="1">
      <c r="A379" s="32"/>
      <c r="B379" s="32"/>
      <c r="C379" s="33" t="str">
        <f>VLOOKUP(B379,'Set Up Employee Data'!A:O,2,FALSE)</f>
        <v>#N/A</v>
      </c>
      <c r="D379" s="33" t="str">
        <f t="shared" si="1"/>
        <v>#N/A</v>
      </c>
      <c r="E379" s="32"/>
      <c r="F379" s="32"/>
      <c r="G379" s="32"/>
      <c r="H379" s="33"/>
      <c r="I379" s="41"/>
      <c r="J379" s="68">
        <f>IFERROR(VLOOKUP(B379,'Set Up Employee Data'!A:O,3,FALSE)/(VLOOKUP(B379,'Set Up Employee Data'!A:O,4,FALSE)),0)</f>
        <v>0</v>
      </c>
      <c r="K379" s="46" t="str">
        <f t="shared" si="2"/>
        <v>#N/A</v>
      </c>
      <c r="L379" s="46" t="str">
        <f t="shared" si="3"/>
        <v>#N/A</v>
      </c>
      <c r="M379" s="46" t="str">
        <f t="shared" si="4"/>
        <v>#N/A</v>
      </c>
      <c r="N379" s="46" t="str">
        <f>(M379-I379)*((VLOOKUP(B379,'Set Up Employee Data'!A:O,7,FALSE)))</f>
        <v>#N/A</v>
      </c>
      <c r="O379" s="46" t="str">
        <f>(M379-I379)*((VLOOKUP(B379,'Set Up Employee Data'!A:O,8,FALSE)))</f>
        <v>#N/A</v>
      </c>
      <c r="P379" s="46" t="str">
        <f>(M379-I379)*((VLOOKUP(B379,'Set Up Employee Data'!A:O,5,FALSE)))</f>
        <v>#N/A</v>
      </c>
      <c r="Q379" s="46" t="str">
        <f>(M379-I379)*((VLOOKUP(B379,'Set Up Employee Data'!A:O,6,FALSE)))</f>
        <v>#N/A</v>
      </c>
      <c r="R379" s="46">
        <f>IFERROR(((VLOOKUP(B379,'Set Up Employee Data'!A:O,9,FALSE)))+((VLOOKUP(B379,'Set Up Employee Data'!A:O,10,FALSE)))+((VLOOKUP(B379,'Set Up Employee Data'!A:O,11,FALSE)))+((VLOOKUP(B379,'Set Up Employee Data'!A:O,12,FALSE))),0)</f>
        <v>0</v>
      </c>
      <c r="S379" s="46">
        <f>IFERROR(((VLOOKUP(B379,'Set Up Employee Data'!A:O,13,FALSE)))+((VLOOKUP(B379,'Set Up Employee Data'!A:O,14,FALSE)))+((VLOOKUP(B379,'Set Up Employee Data'!A:O,15,FALSE))),0)</f>
        <v>0</v>
      </c>
      <c r="T379" s="46" t="str">
        <f t="shared" si="5"/>
        <v>#N/A</v>
      </c>
      <c r="U379" s="69" t="str">
        <f t="shared" si="6"/>
        <v>#N/A</v>
      </c>
    </row>
    <row r="380" ht="14.25" hidden="1" customHeight="1">
      <c r="A380" s="32"/>
      <c r="B380" s="32"/>
      <c r="C380" s="33" t="str">
        <f>VLOOKUP(B380,'Set Up Employee Data'!A:O,2,FALSE)</f>
        <v>#N/A</v>
      </c>
      <c r="D380" s="33" t="str">
        <f t="shared" si="1"/>
        <v>#N/A</v>
      </c>
      <c r="E380" s="32"/>
      <c r="F380" s="32"/>
      <c r="G380" s="32"/>
      <c r="H380" s="33"/>
      <c r="I380" s="41"/>
      <c r="J380" s="68">
        <f>IFERROR(VLOOKUP(B380,'Set Up Employee Data'!A:O,3,FALSE)/(VLOOKUP(B380,'Set Up Employee Data'!A:O,4,FALSE)),0)</f>
        <v>0</v>
      </c>
      <c r="K380" s="46" t="str">
        <f t="shared" si="2"/>
        <v>#N/A</v>
      </c>
      <c r="L380" s="46" t="str">
        <f t="shared" si="3"/>
        <v>#N/A</v>
      </c>
      <c r="M380" s="46" t="str">
        <f t="shared" si="4"/>
        <v>#N/A</v>
      </c>
      <c r="N380" s="46" t="str">
        <f>(M380-I380)*((VLOOKUP(B380,'Set Up Employee Data'!A:O,7,FALSE)))</f>
        <v>#N/A</v>
      </c>
      <c r="O380" s="46" t="str">
        <f>(M380-I380)*((VLOOKUP(B380,'Set Up Employee Data'!A:O,8,FALSE)))</f>
        <v>#N/A</v>
      </c>
      <c r="P380" s="46" t="str">
        <f>(M380-I380)*((VLOOKUP(B380,'Set Up Employee Data'!A:O,5,FALSE)))</f>
        <v>#N/A</v>
      </c>
      <c r="Q380" s="46" t="str">
        <f>(M380-I380)*((VLOOKUP(B380,'Set Up Employee Data'!A:O,6,FALSE)))</f>
        <v>#N/A</v>
      </c>
      <c r="R380" s="46">
        <f>IFERROR(((VLOOKUP(B380,'Set Up Employee Data'!A:O,9,FALSE)))+((VLOOKUP(B380,'Set Up Employee Data'!A:O,10,FALSE)))+((VLOOKUP(B380,'Set Up Employee Data'!A:O,11,FALSE)))+((VLOOKUP(B380,'Set Up Employee Data'!A:O,12,FALSE))),0)</f>
        <v>0</v>
      </c>
      <c r="S380" s="46">
        <f>IFERROR(((VLOOKUP(B380,'Set Up Employee Data'!A:O,13,FALSE)))+((VLOOKUP(B380,'Set Up Employee Data'!A:O,14,FALSE)))+((VLOOKUP(B380,'Set Up Employee Data'!A:O,15,FALSE))),0)</f>
        <v>0</v>
      </c>
      <c r="T380" s="46" t="str">
        <f t="shared" si="5"/>
        <v>#N/A</v>
      </c>
      <c r="U380" s="69" t="str">
        <f t="shared" si="6"/>
        <v>#N/A</v>
      </c>
    </row>
    <row r="381" ht="14.25" hidden="1" customHeight="1">
      <c r="A381" s="32"/>
      <c r="B381" s="32"/>
      <c r="C381" s="33" t="str">
        <f>VLOOKUP(B381,'Set Up Employee Data'!A:O,2,FALSE)</f>
        <v>#N/A</v>
      </c>
      <c r="D381" s="33" t="str">
        <f t="shared" si="1"/>
        <v>#N/A</v>
      </c>
      <c r="E381" s="32"/>
      <c r="F381" s="32"/>
      <c r="G381" s="32"/>
      <c r="H381" s="33"/>
      <c r="I381" s="41"/>
      <c r="J381" s="68">
        <f>IFERROR(VLOOKUP(B381,'Set Up Employee Data'!A:O,3,FALSE)/(VLOOKUP(B381,'Set Up Employee Data'!A:O,4,FALSE)),0)</f>
        <v>0</v>
      </c>
      <c r="K381" s="46" t="str">
        <f t="shared" si="2"/>
        <v>#N/A</v>
      </c>
      <c r="L381" s="46" t="str">
        <f t="shared" si="3"/>
        <v>#N/A</v>
      </c>
      <c r="M381" s="46" t="str">
        <f t="shared" si="4"/>
        <v>#N/A</v>
      </c>
      <c r="N381" s="46" t="str">
        <f>(M381-I381)*((VLOOKUP(B381,'Set Up Employee Data'!A:O,7,FALSE)))</f>
        <v>#N/A</v>
      </c>
      <c r="O381" s="46" t="str">
        <f>(M381-I381)*((VLOOKUP(B381,'Set Up Employee Data'!A:O,8,FALSE)))</f>
        <v>#N/A</v>
      </c>
      <c r="P381" s="46" t="str">
        <f>(M381-I381)*((VLOOKUP(B381,'Set Up Employee Data'!A:O,5,FALSE)))</f>
        <v>#N/A</v>
      </c>
      <c r="Q381" s="46" t="str">
        <f>(M381-I381)*((VLOOKUP(B381,'Set Up Employee Data'!A:O,6,FALSE)))</f>
        <v>#N/A</v>
      </c>
      <c r="R381" s="46">
        <f>IFERROR(((VLOOKUP(B381,'Set Up Employee Data'!A:O,9,FALSE)))+((VLOOKUP(B381,'Set Up Employee Data'!A:O,10,FALSE)))+((VLOOKUP(B381,'Set Up Employee Data'!A:O,11,FALSE)))+((VLOOKUP(B381,'Set Up Employee Data'!A:O,12,FALSE))),0)</f>
        <v>0</v>
      </c>
      <c r="S381" s="46">
        <f>IFERROR(((VLOOKUP(B381,'Set Up Employee Data'!A:O,13,FALSE)))+((VLOOKUP(B381,'Set Up Employee Data'!A:O,14,FALSE)))+((VLOOKUP(B381,'Set Up Employee Data'!A:O,15,FALSE))),0)</f>
        <v>0</v>
      </c>
      <c r="T381" s="46" t="str">
        <f t="shared" si="5"/>
        <v>#N/A</v>
      </c>
      <c r="U381" s="69" t="str">
        <f t="shared" si="6"/>
        <v>#N/A</v>
      </c>
    </row>
    <row r="382" ht="14.25" hidden="1" customHeight="1">
      <c r="A382" s="32"/>
      <c r="B382" s="32"/>
      <c r="C382" s="33" t="str">
        <f>VLOOKUP(B382,'Set Up Employee Data'!A:O,2,FALSE)</f>
        <v>#N/A</v>
      </c>
      <c r="D382" s="33" t="str">
        <f t="shared" si="1"/>
        <v>#N/A</v>
      </c>
      <c r="E382" s="32"/>
      <c r="F382" s="32"/>
      <c r="G382" s="32"/>
      <c r="H382" s="33"/>
      <c r="I382" s="41"/>
      <c r="J382" s="68">
        <f>IFERROR(VLOOKUP(B382,'Set Up Employee Data'!A:O,3,FALSE)/(VLOOKUP(B382,'Set Up Employee Data'!A:O,4,FALSE)),0)</f>
        <v>0</v>
      </c>
      <c r="K382" s="46" t="str">
        <f t="shared" si="2"/>
        <v>#N/A</v>
      </c>
      <c r="L382" s="46" t="str">
        <f t="shared" si="3"/>
        <v>#N/A</v>
      </c>
      <c r="M382" s="46" t="str">
        <f t="shared" si="4"/>
        <v>#N/A</v>
      </c>
      <c r="N382" s="46" t="str">
        <f>(M382-I382)*((VLOOKUP(B382,'Set Up Employee Data'!A:O,7,FALSE)))</f>
        <v>#N/A</v>
      </c>
      <c r="O382" s="46" t="str">
        <f>(M382-I382)*((VLOOKUP(B382,'Set Up Employee Data'!A:O,8,FALSE)))</f>
        <v>#N/A</v>
      </c>
      <c r="P382" s="46" t="str">
        <f>(M382-I382)*((VLOOKUP(B382,'Set Up Employee Data'!A:O,5,FALSE)))</f>
        <v>#N/A</v>
      </c>
      <c r="Q382" s="46" t="str">
        <f>(M382-I382)*((VLOOKUP(B382,'Set Up Employee Data'!A:O,6,FALSE)))</f>
        <v>#N/A</v>
      </c>
      <c r="R382" s="46">
        <f>IFERROR(((VLOOKUP(B382,'Set Up Employee Data'!A:O,9,FALSE)))+((VLOOKUP(B382,'Set Up Employee Data'!A:O,10,FALSE)))+((VLOOKUP(B382,'Set Up Employee Data'!A:O,11,FALSE)))+((VLOOKUP(B382,'Set Up Employee Data'!A:O,12,FALSE))),0)</f>
        <v>0</v>
      </c>
      <c r="S382" s="46">
        <f>IFERROR(((VLOOKUP(B382,'Set Up Employee Data'!A:O,13,FALSE)))+((VLOOKUP(B382,'Set Up Employee Data'!A:O,14,FALSE)))+((VLOOKUP(B382,'Set Up Employee Data'!A:O,15,FALSE))),0)</f>
        <v>0</v>
      </c>
      <c r="T382" s="46" t="str">
        <f t="shared" si="5"/>
        <v>#N/A</v>
      </c>
      <c r="U382" s="69" t="str">
        <f t="shared" si="6"/>
        <v>#N/A</v>
      </c>
    </row>
    <row r="383" ht="14.25" hidden="1" customHeight="1">
      <c r="A383" s="32"/>
      <c r="B383" s="32"/>
      <c r="C383" s="33" t="str">
        <f>VLOOKUP(B383,'Set Up Employee Data'!A:O,2,FALSE)</f>
        <v>#N/A</v>
      </c>
      <c r="D383" s="33" t="str">
        <f t="shared" si="1"/>
        <v>#N/A</v>
      </c>
      <c r="E383" s="32"/>
      <c r="F383" s="32"/>
      <c r="G383" s="32"/>
      <c r="H383" s="33"/>
      <c r="I383" s="41"/>
      <c r="J383" s="68">
        <f>IFERROR(VLOOKUP(B383,'Set Up Employee Data'!A:O,3,FALSE)/(VLOOKUP(B383,'Set Up Employee Data'!A:O,4,FALSE)),0)</f>
        <v>0</v>
      </c>
      <c r="K383" s="46" t="str">
        <f t="shared" si="2"/>
        <v>#N/A</v>
      </c>
      <c r="L383" s="46" t="str">
        <f t="shared" si="3"/>
        <v>#N/A</v>
      </c>
      <c r="M383" s="46" t="str">
        <f t="shared" si="4"/>
        <v>#N/A</v>
      </c>
      <c r="N383" s="46" t="str">
        <f>(M383-I383)*((VLOOKUP(B383,'Set Up Employee Data'!A:O,7,FALSE)))</f>
        <v>#N/A</v>
      </c>
      <c r="O383" s="46" t="str">
        <f>(M383-I383)*((VLOOKUP(B383,'Set Up Employee Data'!A:O,8,FALSE)))</f>
        <v>#N/A</v>
      </c>
      <c r="P383" s="46" t="str">
        <f>(M383-I383)*((VLOOKUP(B383,'Set Up Employee Data'!A:O,5,FALSE)))</f>
        <v>#N/A</v>
      </c>
      <c r="Q383" s="46" t="str">
        <f>(M383-I383)*((VLOOKUP(B383,'Set Up Employee Data'!A:O,6,FALSE)))</f>
        <v>#N/A</v>
      </c>
      <c r="R383" s="46">
        <f>IFERROR(((VLOOKUP(B383,'Set Up Employee Data'!A:O,9,FALSE)))+((VLOOKUP(B383,'Set Up Employee Data'!A:O,10,FALSE)))+((VLOOKUP(B383,'Set Up Employee Data'!A:O,11,FALSE)))+((VLOOKUP(B383,'Set Up Employee Data'!A:O,12,FALSE))),0)</f>
        <v>0</v>
      </c>
      <c r="S383" s="46">
        <f>IFERROR(((VLOOKUP(B383,'Set Up Employee Data'!A:O,13,FALSE)))+((VLOOKUP(B383,'Set Up Employee Data'!A:O,14,FALSE)))+((VLOOKUP(B383,'Set Up Employee Data'!A:O,15,FALSE))),0)</f>
        <v>0</v>
      </c>
      <c r="T383" s="46" t="str">
        <f t="shared" si="5"/>
        <v>#N/A</v>
      </c>
      <c r="U383" s="69" t="str">
        <f t="shared" si="6"/>
        <v>#N/A</v>
      </c>
    </row>
    <row r="384" ht="14.25" hidden="1" customHeight="1">
      <c r="A384" s="32"/>
      <c r="B384" s="32"/>
      <c r="C384" s="33" t="str">
        <f>VLOOKUP(B384,'Set Up Employee Data'!A:O,2,FALSE)</f>
        <v>#N/A</v>
      </c>
      <c r="D384" s="33" t="str">
        <f t="shared" si="1"/>
        <v>#N/A</v>
      </c>
      <c r="E384" s="32"/>
      <c r="F384" s="32"/>
      <c r="G384" s="32"/>
      <c r="H384" s="33"/>
      <c r="I384" s="41"/>
      <c r="J384" s="68">
        <f>IFERROR(VLOOKUP(B384,'Set Up Employee Data'!A:O,3,FALSE)/(VLOOKUP(B384,'Set Up Employee Data'!A:O,4,FALSE)),0)</f>
        <v>0</v>
      </c>
      <c r="K384" s="46" t="str">
        <f t="shared" si="2"/>
        <v>#N/A</v>
      </c>
      <c r="L384" s="46" t="str">
        <f t="shared" si="3"/>
        <v>#N/A</v>
      </c>
      <c r="M384" s="46" t="str">
        <f t="shared" si="4"/>
        <v>#N/A</v>
      </c>
      <c r="N384" s="46" t="str">
        <f>(M384-I384)*((VLOOKUP(B384,'Set Up Employee Data'!A:O,7,FALSE)))</f>
        <v>#N/A</v>
      </c>
      <c r="O384" s="46" t="str">
        <f>(M384-I384)*((VLOOKUP(B384,'Set Up Employee Data'!A:O,8,FALSE)))</f>
        <v>#N/A</v>
      </c>
      <c r="P384" s="46" t="str">
        <f>(M384-I384)*((VLOOKUP(B384,'Set Up Employee Data'!A:O,5,FALSE)))</f>
        <v>#N/A</v>
      </c>
      <c r="Q384" s="46" t="str">
        <f>(M384-I384)*((VLOOKUP(B384,'Set Up Employee Data'!A:O,6,FALSE)))</f>
        <v>#N/A</v>
      </c>
      <c r="R384" s="46">
        <f>IFERROR(((VLOOKUP(B384,'Set Up Employee Data'!A:O,9,FALSE)))+((VLOOKUP(B384,'Set Up Employee Data'!A:O,10,FALSE)))+((VLOOKUP(B384,'Set Up Employee Data'!A:O,11,FALSE)))+((VLOOKUP(B384,'Set Up Employee Data'!A:O,12,FALSE))),0)</f>
        <v>0</v>
      </c>
      <c r="S384" s="46">
        <f>IFERROR(((VLOOKUP(B384,'Set Up Employee Data'!A:O,13,FALSE)))+((VLOOKUP(B384,'Set Up Employee Data'!A:O,14,FALSE)))+((VLOOKUP(B384,'Set Up Employee Data'!A:O,15,FALSE))),0)</f>
        <v>0</v>
      </c>
      <c r="T384" s="46" t="str">
        <f t="shared" si="5"/>
        <v>#N/A</v>
      </c>
      <c r="U384" s="69" t="str">
        <f t="shared" si="6"/>
        <v>#N/A</v>
      </c>
    </row>
    <row r="385" ht="14.25" hidden="1" customHeight="1">
      <c r="A385" s="32"/>
      <c r="B385" s="32"/>
      <c r="C385" s="33" t="str">
        <f>VLOOKUP(B385,'Set Up Employee Data'!A:O,2,FALSE)</f>
        <v>#N/A</v>
      </c>
      <c r="D385" s="33" t="str">
        <f t="shared" si="1"/>
        <v>#N/A</v>
      </c>
      <c r="E385" s="32"/>
      <c r="F385" s="32"/>
      <c r="G385" s="32"/>
      <c r="H385" s="33"/>
      <c r="I385" s="41"/>
      <c r="J385" s="68">
        <f>IFERROR(VLOOKUP(B385,'Set Up Employee Data'!A:O,3,FALSE)/(VLOOKUP(B385,'Set Up Employee Data'!A:O,4,FALSE)),0)</f>
        <v>0</v>
      </c>
      <c r="K385" s="46" t="str">
        <f t="shared" si="2"/>
        <v>#N/A</v>
      </c>
      <c r="L385" s="46" t="str">
        <f t="shared" si="3"/>
        <v>#N/A</v>
      </c>
      <c r="M385" s="46" t="str">
        <f t="shared" si="4"/>
        <v>#N/A</v>
      </c>
      <c r="N385" s="46" t="str">
        <f>(M385-I385)*((VLOOKUP(B385,'Set Up Employee Data'!A:O,7,FALSE)))</f>
        <v>#N/A</v>
      </c>
      <c r="O385" s="46" t="str">
        <f>(M385-I385)*((VLOOKUP(B385,'Set Up Employee Data'!A:O,8,FALSE)))</f>
        <v>#N/A</v>
      </c>
      <c r="P385" s="46" t="str">
        <f>(M385-I385)*((VLOOKUP(B385,'Set Up Employee Data'!A:O,5,FALSE)))</f>
        <v>#N/A</v>
      </c>
      <c r="Q385" s="46" t="str">
        <f>(M385-I385)*((VLOOKUP(B385,'Set Up Employee Data'!A:O,6,FALSE)))</f>
        <v>#N/A</v>
      </c>
      <c r="R385" s="46">
        <f>IFERROR(((VLOOKUP(B385,'Set Up Employee Data'!A:O,9,FALSE)))+((VLOOKUP(B385,'Set Up Employee Data'!A:O,10,FALSE)))+((VLOOKUP(B385,'Set Up Employee Data'!A:O,11,FALSE)))+((VLOOKUP(B385,'Set Up Employee Data'!A:O,12,FALSE))),0)</f>
        <v>0</v>
      </c>
      <c r="S385" s="46">
        <f>IFERROR(((VLOOKUP(B385,'Set Up Employee Data'!A:O,13,FALSE)))+((VLOOKUP(B385,'Set Up Employee Data'!A:O,14,FALSE)))+((VLOOKUP(B385,'Set Up Employee Data'!A:O,15,FALSE))),0)</f>
        <v>0</v>
      </c>
      <c r="T385" s="46" t="str">
        <f t="shared" si="5"/>
        <v>#N/A</v>
      </c>
      <c r="U385" s="69" t="str">
        <f t="shared" si="6"/>
        <v>#N/A</v>
      </c>
    </row>
    <row r="386" ht="14.25" hidden="1" customHeight="1">
      <c r="A386" s="32"/>
      <c r="B386" s="32"/>
      <c r="C386" s="33" t="str">
        <f>VLOOKUP(B386,'Set Up Employee Data'!A:O,2,FALSE)</f>
        <v>#N/A</v>
      </c>
      <c r="D386" s="33" t="str">
        <f t="shared" si="1"/>
        <v>#N/A</v>
      </c>
      <c r="E386" s="32"/>
      <c r="F386" s="32"/>
      <c r="G386" s="32"/>
      <c r="H386" s="33"/>
      <c r="I386" s="41"/>
      <c r="J386" s="68">
        <f>IFERROR(VLOOKUP(B386,'Set Up Employee Data'!A:O,3,FALSE)/(VLOOKUP(B386,'Set Up Employee Data'!A:O,4,FALSE)),0)</f>
        <v>0</v>
      </c>
      <c r="K386" s="46" t="str">
        <f t="shared" si="2"/>
        <v>#N/A</v>
      </c>
      <c r="L386" s="46" t="str">
        <f t="shared" si="3"/>
        <v>#N/A</v>
      </c>
      <c r="M386" s="46" t="str">
        <f t="shared" si="4"/>
        <v>#N/A</v>
      </c>
      <c r="N386" s="46" t="str">
        <f>(M386-I386)*((VLOOKUP(B386,'Set Up Employee Data'!A:O,7,FALSE)))</f>
        <v>#N/A</v>
      </c>
      <c r="O386" s="46" t="str">
        <f>(M386-I386)*((VLOOKUP(B386,'Set Up Employee Data'!A:O,8,FALSE)))</f>
        <v>#N/A</v>
      </c>
      <c r="P386" s="46" t="str">
        <f>(M386-I386)*((VLOOKUP(B386,'Set Up Employee Data'!A:O,5,FALSE)))</f>
        <v>#N/A</v>
      </c>
      <c r="Q386" s="46" t="str">
        <f>(M386-I386)*((VLOOKUP(B386,'Set Up Employee Data'!A:O,6,FALSE)))</f>
        <v>#N/A</v>
      </c>
      <c r="R386" s="46">
        <f>IFERROR(((VLOOKUP(B386,'Set Up Employee Data'!A:O,9,FALSE)))+((VLOOKUP(B386,'Set Up Employee Data'!A:O,10,FALSE)))+((VLOOKUP(B386,'Set Up Employee Data'!A:O,11,FALSE)))+((VLOOKUP(B386,'Set Up Employee Data'!A:O,12,FALSE))),0)</f>
        <v>0</v>
      </c>
      <c r="S386" s="46">
        <f>IFERROR(((VLOOKUP(B386,'Set Up Employee Data'!A:O,13,FALSE)))+((VLOOKUP(B386,'Set Up Employee Data'!A:O,14,FALSE)))+((VLOOKUP(B386,'Set Up Employee Data'!A:O,15,FALSE))),0)</f>
        <v>0</v>
      </c>
      <c r="T386" s="46" t="str">
        <f t="shared" si="5"/>
        <v>#N/A</v>
      </c>
      <c r="U386" s="69" t="str">
        <f t="shared" si="6"/>
        <v>#N/A</v>
      </c>
    </row>
    <row r="387" ht="14.25" hidden="1" customHeight="1">
      <c r="A387" s="32"/>
      <c r="B387" s="32"/>
      <c r="C387" s="33" t="str">
        <f>VLOOKUP(B387,'Set Up Employee Data'!A:O,2,FALSE)</f>
        <v>#N/A</v>
      </c>
      <c r="D387" s="33" t="str">
        <f t="shared" si="1"/>
        <v>#N/A</v>
      </c>
      <c r="E387" s="32"/>
      <c r="F387" s="32"/>
      <c r="G387" s="32"/>
      <c r="H387" s="33"/>
      <c r="I387" s="41"/>
      <c r="J387" s="68">
        <f>IFERROR(VLOOKUP(B387,'Set Up Employee Data'!A:O,3,FALSE)/(VLOOKUP(B387,'Set Up Employee Data'!A:O,4,FALSE)),0)</f>
        <v>0</v>
      </c>
      <c r="K387" s="46" t="str">
        <f t="shared" si="2"/>
        <v>#N/A</v>
      </c>
      <c r="L387" s="46" t="str">
        <f t="shared" si="3"/>
        <v>#N/A</v>
      </c>
      <c r="M387" s="46" t="str">
        <f t="shared" si="4"/>
        <v>#N/A</v>
      </c>
      <c r="N387" s="46" t="str">
        <f>(M387-I387)*((VLOOKUP(B387,'Set Up Employee Data'!A:O,7,FALSE)))</f>
        <v>#N/A</v>
      </c>
      <c r="O387" s="46" t="str">
        <f>(M387-I387)*((VLOOKUP(B387,'Set Up Employee Data'!A:O,8,FALSE)))</f>
        <v>#N/A</v>
      </c>
      <c r="P387" s="46" t="str">
        <f>(M387-I387)*((VLOOKUP(B387,'Set Up Employee Data'!A:O,5,FALSE)))</f>
        <v>#N/A</v>
      </c>
      <c r="Q387" s="46" t="str">
        <f>(M387-I387)*((VLOOKUP(B387,'Set Up Employee Data'!A:O,6,FALSE)))</f>
        <v>#N/A</v>
      </c>
      <c r="R387" s="46">
        <f>IFERROR(((VLOOKUP(B387,'Set Up Employee Data'!A:O,9,FALSE)))+((VLOOKUP(B387,'Set Up Employee Data'!A:O,10,FALSE)))+((VLOOKUP(B387,'Set Up Employee Data'!A:O,11,FALSE)))+((VLOOKUP(B387,'Set Up Employee Data'!A:O,12,FALSE))),0)</f>
        <v>0</v>
      </c>
      <c r="S387" s="46">
        <f>IFERROR(((VLOOKUP(B387,'Set Up Employee Data'!A:O,13,FALSE)))+((VLOOKUP(B387,'Set Up Employee Data'!A:O,14,FALSE)))+((VLOOKUP(B387,'Set Up Employee Data'!A:O,15,FALSE))),0)</f>
        <v>0</v>
      </c>
      <c r="T387" s="46" t="str">
        <f t="shared" si="5"/>
        <v>#N/A</v>
      </c>
      <c r="U387" s="69" t="str">
        <f t="shared" si="6"/>
        <v>#N/A</v>
      </c>
    </row>
    <row r="388" ht="14.25" hidden="1" customHeight="1">
      <c r="A388" s="32"/>
      <c r="B388" s="32"/>
      <c r="C388" s="33" t="str">
        <f>VLOOKUP(B388,'Set Up Employee Data'!A:O,2,FALSE)</f>
        <v>#N/A</v>
      </c>
      <c r="D388" s="33" t="str">
        <f t="shared" si="1"/>
        <v>#N/A</v>
      </c>
      <c r="E388" s="32"/>
      <c r="F388" s="32"/>
      <c r="G388" s="32"/>
      <c r="H388" s="33"/>
      <c r="I388" s="41"/>
      <c r="J388" s="68">
        <f>IFERROR(VLOOKUP(B388,'Set Up Employee Data'!A:O,3,FALSE)/(VLOOKUP(B388,'Set Up Employee Data'!A:O,4,FALSE)),0)</f>
        <v>0</v>
      </c>
      <c r="K388" s="46" t="str">
        <f t="shared" si="2"/>
        <v>#N/A</v>
      </c>
      <c r="L388" s="46" t="str">
        <f t="shared" si="3"/>
        <v>#N/A</v>
      </c>
      <c r="M388" s="46" t="str">
        <f t="shared" si="4"/>
        <v>#N/A</v>
      </c>
      <c r="N388" s="46" t="str">
        <f>(M388-I388)*((VLOOKUP(B388,'Set Up Employee Data'!A:O,7,FALSE)))</f>
        <v>#N/A</v>
      </c>
      <c r="O388" s="46" t="str">
        <f>(M388-I388)*((VLOOKUP(B388,'Set Up Employee Data'!A:O,8,FALSE)))</f>
        <v>#N/A</v>
      </c>
      <c r="P388" s="46" t="str">
        <f>(M388-I388)*((VLOOKUP(B388,'Set Up Employee Data'!A:O,5,FALSE)))</f>
        <v>#N/A</v>
      </c>
      <c r="Q388" s="46" t="str">
        <f>(M388-I388)*((VLOOKUP(B388,'Set Up Employee Data'!A:O,6,FALSE)))</f>
        <v>#N/A</v>
      </c>
      <c r="R388" s="46">
        <f>IFERROR(((VLOOKUP(B388,'Set Up Employee Data'!A:O,9,FALSE)))+((VLOOKUP(B388,'Set Up Employee Data'!A:O,10,FALSE)))+((VLOOKUP(B388,'Set Up Employee Data'!A:O,11,FALSE)))+((VLOOKUP(B388,'Set Up Employee Data'!A:O,12,FALSE))),0)</f>
        <v>0</v>
      </c>
      <c r="S388" s="46">
        <f>IFERROR(((VLOOKUP(B388,'Set Up Employee Data'!A:O,13,FALSE)))+((VLOOKUP(B388,'Set Up Employee Data'!A:O,14,FALSE)))+((VLOOKUP(B388,'Set Up Employee Data'!A:O,15,FALSE))),0)</f>
        <v>0</v>
      </c>
      <c r="T388" s="46" t="str">
        <f t="shared" si="5"/>
        <v>#N/A</v>
      </c>
      <c r="U388" s="69" t="str">
        <f t="shared" si="6"/>
        <v>#N/A</v>
      </c>
    </row>
    <row r="389" ht="14.25" hidden="1" customHeight="1">
      <c r="A389" s="32"/>
      <c r="B389" s="32"/>
      <c r="C389" s="33" t="str">
        <f>VLOOKUP(B389,'Set Up Employee Data'!A:O,2,FALSE)</f>
        <v>#N/A</v>
      </c>
      <c r="D389" s="33" t="str">
        <f t="shared" si="1"/>
        <v>#N/A</v>
      </c>
      <c r="E389" s="32"/>
      <c r="F389" s="32"/>
      <c r="G389" s="32"/>
      <c r="H389" s="33"/>
      <c r="I389" s="41"/>
      <c r="J389" s="68">
        <f>IFERROR(VLOOKUP(B389,'Set Up Employee Data'!A:O,3,FALSE)/(VLOOKUP(B389,'Set Up Employee Data'!A:O,4,FALSE)),0)</f>
        <v>0</v>
      </c>
      <c r="K389" s="46" t="str">
        <f t="shared" si="2"/>
        <v>#N/A</v>
      </c>
      <c r="L389" s="46" t="str">
        <f t="shared" si="3"/>
        <v>#N/A</v>
      </c>
      <c r="M389" s="46" t="str">
        <f t="shared" si="4"/>
        <v>#N/A</v>
      </c>
      <c r="N389" s="46" t="str">
        <f>(M389-I389)*((VLOOKUP(B389,'Set Up Employee Data'!A:O,7,FALSE)))</f>
        <v>#N/A</v>
      </c>
      <c r="O389" s="46" t="str">
        <f>(M389-I389)*((VLOOKUP(B389,'Set Up Employee Data'!A:O,8,FALSE)))</f>
        <v>#N/A</v>
      </c>
      <c r="P389" s="46" t="str">
        <f>(M389-I389)*((VLOOKUP(B389,'Set Up Employee Data'!A:O,5,FALSE)))</f>
        <v>#N/A</v>
      </c>
      <c r="Q389" s="46" t="str">
        <f>(M389-I389)*((VLOOKUP(B389,'Set Up Employee Data'!A:O,6,FALSE)))</f>
        <v>#N/A</v>
      </c>
      <c r="R389" s="46">
        <f>IFERROR(((VLOOKUP(B389,'Set Up Employee Data'!A:O,9,FALSE)))+((VLOOKUP(B389,'Set Up Employee Data'!A:O,10,FALSE)))+((VLOOKUP(B389,'Set Up Employee Data'!A:O,11,FALSE)))+((VLOOKUP(B389,'Set Up Employee Data'!A:O,12,FALSE))),0)</f>
        <v>0</v>
      </c>
      <c r="S389" s="46">
        <f>IFERROR(((VLOOKUP(B389,'Set Up Employee Data'!A:O,13,FALSE)))+((VLOOKUP(B389,'Set Up Employee Data'!A:O,14,FALSE)))+((VLOOKUP(B389,'Set Up Employee Data'!A:O,15,FALSE))),0)</f>
        <v>0</v>
      </c>
      <c r="T389" s="46" t="str">
        <f t="shared" si="5"/>
        <v>#N/A</v>
      </c>
      <c r="U389" s="69" t="str">
        <f t="shared" si="6"/>
        <v>#N/A</v>
      </c>
    </row>
    <row r="390" ht="14.25" hidden="1" customHeight="1">
      <c r="A390" s="32"/>
      <c r="B390" s="32"/>
      <c r="C390" s="33" t="str">
        <f>VLOOKUP(B390,'Set Up Employee Data'!A:O,2,FALSE)</f>
        <v>#N/A</v>
      </c>
      <c r="D390" s="33" t="str">
        <f t="shared" si="1"/>
        <v>#N/A</v>
      </c>
      <c r="E390" s="32"/>
      <c r="F390" s="32"/>
      <c r="G390" s="32"/>
      <c r="H390" s="33"/>
      <c r="I390" s="41"/>
      <c r="J390" s="68">
        <f>IFERROR(VLOOKUP(B390,'Set Up Employee Data'!A:O,3,FALSE)/(VLOOKUP(B390,'Set Up Employee Data'!A:O,4,FALSE)),0)</f>
        <v>0</v>
      </c>
      <c r="K390" s="46" t="str">
        <f t="shared" si="2"/>
        <v>#N/A</v>
      </c>
      <c r="L390" s="46" t="str">
        <f t="shared" si="3"/>
        <v>#N/A</v>
      </c>
      <c r="M390" s="46" t="str">
        <f t="shared" si="4"/>
        <v>#N/A</v>
      </c>
      <c r="N390" s="46" t="str">
        <f>(M390-I390)*((VLOOKUP(B390,'Set Up Employee Data'!A:O,7,FALSE)))</f>
        <v>#N/A</v>
      </c>
      <c r="O390" s="46" t="str">
        <f>(M390-I390)*((VLOOKUP(B390,'Set Up Employee Data'!A:O,8,FALSE)))</f>
        <v>#N/A</v>
      </c>
      <c r="P390" s="46" t="str">
        <f>(M390-I390)*((VLOOKUP(B390,'Set Up Employee Data'!A:O,5,FALSE)))</f>
        <v>#N/A</v>
      </c>
      <c r="Q390" s="46" t="str">
        <f>(M390-I390)*((VLOOKUP(B390,'Set Up Employee Data'!A:O,6,FALSE)))</f>
        <v>#N/A</v>
      </c>
      <c r="R390" s="46">
        <f>IFERROR(((VLOOKUP(B390,'Set Up Employee Data'!A:O,9,FALSE)))+((VLOOKUP(B390,'Set Up Employee Data'!A:O,10,FALSE)))+((VLOOKUP(B390,'Set Up Employee Data'!A:O,11,FALSE)))+((VLOOKUP(B390,'Set Up Employee Data'!A:O,12,FALSE))),0)</f>
        <v>0</v>
      </c>
      <c r="S390" s="46">
        <f>IFERROR(((VLOOKUP(B390,'Set Up Employee Data'!A:O,13,FALSE)))+((VLOOKUP(B390,'Set Up Employee Data'!A:O,14,FALSE)))+((VLOOKUP(B390,'Set Up Employee Data'!A:O,15,FALSE))),0)</f>
        <v>0</v>
      </c>
      <c r="T390" s="46" t="str">
        <f t="shared" si="5"/>
        <v>#N/A</v>
      </c>
      <c r="U390" s="69" t="str">
        <f t="shared" si="6"/>
        <v>#N/A</v>
      </c>
    </row>
    <row r="391" ht="14.25" hidden="1" customHeight="1">
      <c r="A391" s="32"/>
      <c r="B391" s="32"/>
      <c r="C391" s="33" t="str">
        <f>VLOOKUP(B391,'Set Up Employee Data'!A:O,2,FALSE)</f>
        <v>#N/A</v>
      </c>
      <c r="D391" s="33" t="str">
        <f t="shared" si="1"/>
        <v>#N/A</v>
      </c>
      <c r="E391" s="32"/>
      <c r="F391" s="32"/>
      <c r="G391" s="32"/>
      <c r="H391" s="33"/>
      <c r="I391" s="41"/>
      <c r="J391" s="68">
        <f>IFERROR(VLOOKUP(B391,'Set Up Employee Data'!A:O,3,FALSE)/(VLOOKUP(B391,'Set Up Employee Data'!A:O,4,FALSE)),0)</f>
        <v>0</v>
      </c>
      <c r="K391" s="46" t="str">
        <f t="shared" si="2"/>
        <v>#N/A</v>
      </c>
      <c r="L391" s="46" t="str">
        <f t="shared" si="3"/>
        <v>#N/A</v>
      </c>
      <c r="M391" s="46" t="str">
        <f t="shared" si="4"/>
        <v>#N/A</v>
      </c>
      <c r="N391" s="46" t="str">
        <f>(M391-I391)*((VLOOKUP(B391,'Set Up Employee Data'!A:O,7,FALSE)))</f>
        <v>#N/A</v>
      </c>
      <c r="O391" s="46" t="str">
        <f>(M391-I391)*((VLOOKUP(B391,'Set Up Employee Data'!A:O,8,FALSE)))</f>
        <v>#N/A</v>
      </c>
      <c r="P391" s="46" t="str">
        <f>(M391-I391)*((VLOOKUP(B391,'Set Up Employee Data'!A:O,5,FALSE)))</f>
        <v>#N/A</v>
      </c>
      <c r="Q391" s="46" t="str">
        <f>(M391-I391)*((VLOOKUP(B391,'Set Up Employee Data'!A:O,6,FALSE)))</f>
        <v>#N/A</v>
      </c>
      <c r="R391" s="46">
        <f>IFERROR(((VLOOKUP(B391,'Set Up Employee Data'!A:O,9,FALSE)))+((VLOOKUP(B391,'Set Up Employee Data'!A:O,10,FALSE)))+((VLOOKUP(B391,'Set Up Employee Data'!A:O,11,FALSE)))+((VLOOKUP(B391,'Set Up Employee Data'!A:O,12,FALSE))),0)</f>
        <v>0</v>
      </c>
      <c r="S391" s="46">
        <f>IFERROR(((VLOOKUP(B391,'Set Up Employee Data'!A:O,13,FALSE)))+((VLOOKUP(B391,'Set Up Employee Data'!A:O,14,FALSE)))+((VLOOKUP(B391,'Set Up Employee Data'!A:O,15,FALSE))),0)</f>
        <v>0</v>
      </c>
      <c r="T391" s="46" t="str">
        <f t="shared" si="5"/>
        <v>#N/A</v>
      </c>
      <c r="U391" s="69" t="str">
        <f t="shared" si="6"/>
        <v>#N/A</v>
      </c>
    </row>
    <row r="392" ht="14.25" hidden="1" customHeight="1">
      <c r="A392" s="32"/>
      <c r="B392" s="32"/>
      <c r="C392" s="33" t="str">
        <f>VLOOKUP(B392,'Set Up Employee Data'!A:O,2,FALSE)</f>
        <v>#N/A</v>
      </c>
      <c r="D392" s="33" t="str">
        <f t="shared" si="1"/>
        <v>#N/A</v>
      </c>
      <c r="E392" s="32"/>
      <c r="F392" s="32"/>
      <c r="G392" s="32"/>
      <c r="H392" s="33"/>
      <c r="I392" s="41"/>
      <c r="J392" s="68">
        <f>IFERROR(VLOOKUP(B392,'Set Up Employee Data'!A:O,3,FALSE)/(VLOOKUP(B392,'Set Up Employee Data'!A:O,4,FALSE)),0)</f>
        <v>0</v>
      </c>
      <c r="K392" s="46" t="str">
        <f t="shared" si="2"/>
        <v>#N/A</v>
      </c>
      <c r="L392" s="46" t="str">
        <f t="shared" si="3"/>
        <v>#N/A</v>
      </c>
      <c r="M392" s="46" t="str">
        <f t="shared" si="4"/>
        <v>#N/A</v>
      </c>
      <c r="N392" s="46" t="str">
        <f>(M392-I392)*((VLOOKUP(B392,'Set Up Employee Data'!A:O,7,FALSE)))</f>
        <v>#N/A</v>
      </c>
      <c r="O392" s="46" t="str">
        <f>(M392-I392)*((VLOOKUP(B392,'Set Up Employee Data'!A:O,8,FALSE)))</f>
        <v>#N/A</v>
      </c>
      <c r="P392" s="46" t="str">
        <f>(M392-I392)*((VLOOKUP(B392,'Set Up Employee Data'!A:O,5,FALSE)))</f>
        <v>#N/A</v>
      </c>
      <c r="Q392" s="46" t="str">
        <f>(M392-I392)*((VLOOKUP(B392,'Set Up Employee Data'!A:O,6,FALSE)))</f>
        <v>#N/A</v>
      </c>
      <c r="R392" s="46">
        <f>IFERROR(((VLOOKUP(B392,'Set Up Employee Data'!A:O,9,FALSE)))+((VLOOKUP(B392,'Set Up Employee Data'!A:O,10,FALSE)))+((VLOOKUP(B392,'Set Up Employee Data'!A:O,11,FALSE)))+((VLOOKUP(B392,'Set Up Employee Data'!A:O,12,FALSE))),0)</f>
        <v>0</v>
      </c>
      <c r="S392" s="46">
        <f>IFERROR(((VLOOKUP(B392,'Set Up Employee Data'!A:O,13,FALSE)))+((VLOOKUP(B392,'Set Up Employee Data'!A:O,14,FALSE)))+((VLOOKUP(B392,'Set Up Employee Data'!A:O,15,FALSE))),0)</f>
        <v>0</v>
      </c>
      <c r="T392" s="46" t="str">
        <f t="shared" si="5"/>
        <v>#N/A</v>
      </c>
      <c r="U392" s="69" t="str">
        <f t="shared" si="6"/>
        <v>#N/A</v>
      </c>
    </row>
    <row r="393" ht="14.25" hidden="1" customHeight="1">
      <c r="A393" s="32"/>
      <c r="B393" s="32"/>
      <c r="C393" s="33" t="str">
        <f>VLOOKUP(B393,'Set Up Employee Data'!A:O,2,FALSE)</f>
        <v>#N/A</v>
      </c>
      <c r="D393" s="33" t="str">
        <f t="shared" si="1"/>
        <v>#N/A</v>
      </c>
      <c r="E393" s="32"/>
      <c r="F393" s="32"/>
      <c r="G393" s="32"/>
      <c r="H393" s="33"/>
      <c r="I393" s="41"/>
      <c r="J393" s="68">
        <f>IFERROR(VLOOKUP(B393,'Set Up Employee Data'!A:O,3,FALSE)/(VLOOKUP(B393,'Set Up Employee Data'!A:O,4,FALSE)),0)</f>
        <v>0</v>
      </c>
      <c r="K393" s="46" t="str">
        <f t="shared" si="2"/>
        <v>#N/A</v>
      </c>
      <c r="L393" s="46" t="str">
        <f t="shared" si="3"/>
        <v>#N/A</v>
      </c>
      <c r="M393" s="46" t="str">
        <f t="shared" si="4"/>
        <v>#N/A</v>
      </c>
      <c r="N393" s="46" t="str">
        <f>(M393-I393)*((VLOOKUP(B393,'Set Up Employee Data'!A:O,7,FALSE)))</f>
        <v>#N/A</v>
      </c>
      <c r="O393" s="46" t="str">
        <f>(M393-I393)*((VLOOKUP(B393,'Set Up Employee Data'!A:O,8,FALSE)))</f>
        <v>#N/A</v>
      </c>
      <c r="P393" s="46" t="str">
        <f>(M393-I393)*((VLOOKUP(B393,'Set Up Employee Data'!A:O,5,FALSE)))</f>
        <v>#N/A</v>
      </c>
      <c r="Q393" s="46" t="str">
        <f>(M393-I393)*((VLOOKUP(B393,'Set Up Employee Data'!A:O,6,FALSE)))</f>
        <v>#N/A</v>
      </c>
      <c r="R393" s="46">
        <f>IFERROR(((VLOOKUP(B393,'Set Up Employee Data'!A:O,9,FALSE)))+((VLOOKUP(B393,'Set Up Employee Data'!A:O,10,FALSE)))+((VLOOKUP(B393,'Set Up Employee Data'!A:O,11,FALSE)))+((VLOOKUP(B393,'Set Up Employee Data'!A:O,12,FALSE))),0)</f>
        <v>0</v>
      </c>
      <c r="S393" s="46">
        <f>IFERROR(((VLOOKUP(B393,'Set Up Employee Data'!A:O,13,FALSE)))+((VLOOKUP(B393,'Set Up Employee Data'!A:O,14,FALSE)))+((VLOOKUP(B393,'Set Up Employee Data'!A:O,15,FALSE))),0)</f>
        <v>0</v>
      </c>
      <c r="T393" s="46" t="str">
        <f t="shared" si="5"/>
        <v>#N/A</v>
      </c>
      <c r="U393" s="69" t="str">
        <f t="shared" si="6"/>
        <v>#N/A</v>
      </c>
    </row>
    <row r="394" ht="14.25" hidden="1" customHeight="1">
      <c r="A394" s="32"/>
      <c r="B394" s="32"/>
      <c r="C394" s="33" t="str">
        <f>VLOOKUP(B394,'Set Up Employee Data'!A:O,2,FALSE)</f>
        <v>#N/A</v>
      </c>
      <c r="D394" s="33" t="str">
        <f t="shared" si="1"/>
        <v>#N/A</v>
      </c>
      <c r="E394" s="32"/>
      <c r="F394" s="32"/>
      <c r="G394" s="32"/>
      <c r="H394" s="33"/>
      <c r="I394" s="41"/>
      <c r="J394" s="68">
        <f>IFERROR(VLOOKUP(B394,'Set Up Employee Data'!A:O,3,FALSE)/(VLOOKUP(B394,'Set Up Employee Data'!A:O,4,FALSE)),0)</f>
        <v>0</v>
      </c>
      <c r="K394" s="46" t="str">
        <f t="shared" si="2"/>
        <v>#N/A</v>
      </c>
      <c r="L394" s="46" t="str">
        <f t="shared" si="3"/>
        <v>#N/A</v>
      </c>
      <c r="M394" s="46" t="str">
        <f t="shared" si="4"/>
        <v>#N/A</v>
      </c>
      <c r="N394" s="46" t="str">
        <f>(M394-I394)*((VLOOKUP(B394,'Set Up Employee Data'!A:O,7,FALSE)))</f>
        <v>#N/A</v>
      </c>
      <c r="O394" s="46" t="str">
        <f>(M394-I394)*((VLOOKUP(B394,'Set Up Employee Data'!A:O,8,FALSE)))</f>
        <v>#N/A</v>
      </c>
      <c r="P394" s="46" t="str">
        <f>(M394-I394)*((VLOOKUP(B394,'Set Up Employee Data'!A:O,5,FALSE)))</f>
        <v>#N/A</v>
      </c>
      <c r="Q394" s="46" t="str">
        <f>(M394-I394)*((VLOOKUP(B394,'Set Up Employee Data'!A:O,6,FALSE)))</f>
        <v>#N/A</v>
      </c>
      <c r="R394" s="46">
        <f>IFERROR(((VLOOKUP(B394,'Set Up Employee Data'!A:O,9,FALSE)))+((VLOOKUP(B394,'Set Up Employee Data'!A:O,10,FALSE)))+((VLOOKUP(B394,'Set Up Employee Data'!A:O,11,FALSE)))+((VLOOKUP(B394,'Set Up Employee Data'!A:O,12,FALSE))),0)</f>
        <v>0</v>
      </c>
      <c r="S394" s="46">
        <f>IFERROR(((VLOOKUP(B394,'Set Up Employee Data'!A:O,13,FALSE)))+((VLOOKUP(B394,'Set Up Employee Data'!A:O,14,FALSE)))+((VLOOKUP(B394,'Set Up Employee Data'!A:O,15,FALSE))),0)</f>
        <v>0</v>
      </c>
      <c r="T394" s="46" t="str">
        <f t="shared" si="5"/>
        <v>#N/A</v>
      </c>
      <c r="U394" s="69" t="str">
        <f t="shared" si="6"/>
        <v>#N/A</v>
      </c>
    </row>
    <row r="395" ht="14.25" hidden="1" customHeight="1">
      <c r="A395" s="32"/>
      <c r="B395" s="32"/>
      <c r="C395" s="33" t="str">
        <f>VLOOKUP(B395,'Set Up Employee Data'!A:O,2,FALSE)</f>
        <v>#N/A</v>
      </c>
      <c r="D395" s="33" t="str">
        <f t="shared" si="1"/>
        <v>#N/A</v>
      </c>
      <c r="E395" s="32"/>
      <c r="F395" s="32"/>
      <c r="G395" s="32"/>
      <c r="H395" s="33"/>
      <c r="I395" s="41"/>
      <c r="J395" s="68">
        <f>IFERROR(VLOOKUP(B395,'Set Up Employee Data'!A:O,3,FALSE)/(VLOOKUP(B395,'Set Up Employee Data'!A:O,4,FALSE)),0)</f>
        <v>0</v>
      </c>
      <c r="K395" s="46" t="str">
        <f t="shared" si="2"/>
        <v>#N/A</v>
      </c>
      <c r="L395" s="46" t="str">
        <f t="shared" si="3"/>
        <v>#N/A</v>
      </c>
      <c r="M395" s="46" t="str">
        <f t="shared" si="4"/>
        <v>#N/A</v>
      </c>
      <c r="N395" s="46" t="str">
        <f>(M395-I395)*((VLOOKUP(B395,'Set Up Employee Data'!A:O,7,FALSE)))</f>
        <v>#N/A</v>
      </c>
      <c r="O395" s="46" t="str">
        <f>(M395-I395)*((VLOOKUP(B395,'Set Up Employee Data'!A:O,8,FALSE)))</f>
        <v>#N/A</v>
      </c>
      <c r="P395" s="46" t="str">
        <f>(M395-I395)*((VLOOKUP(B395,'Set Up Employee Data'!A:O,5,FALSE)))</f>
        <v>#N/A</v>
      </c>
      <c r="Q395" s="46" t="str">
        <f>(M395-I395)*((VLOOKUP(B395,'Set Up Employee Data'!A:O,6,FALSE)))</f>
        <v>#N/A</v>
      </c>
      <c r="R395" s="46">
        <f>IFERROR(((VLOOKUP(B395,'Set Up Employee Data'!A:O,9,FALSE)))+((VLOOKUP(B395,'Set Up Employee Data'!A:O,10,FALSE)))+((VLOOKUP(B395,'Set Up Employee Data'!A:O,11,FALSE)))+((VLOOKUP(B395,'Set Up Employee Data'!A:O,12,FALSE))),0)</f>
        <v>0</v>
      </c>
      <c r="S395" s="46">
        <f>IFERROR(((VLOOKUP(B395,'Set Up Employee Data'!A:O,13,FALSE)))+((VLOOKUP(B395,'Set Up Employee Data'!A:O,14,FALSE)))+((VLOOKUP(B395,'Set Up Employee Data'!A:O,15,FALSE))),0)</f>
        <v>0</v>
      </c>
      <c r="T395" s="46" t="str">
        <f t="shared" si="5"/>
        <v>#N/A</v>
      </c>
      <c r="U395" s="69" t="str">
        <f t="shared" si="6"/>
        <v>#N/A</v>
      </c>
    </row>
    <row r="396" ht="14.25" hidden="1" customHeight="1">
      <c r="A396" s="32"/>
      <c r="B396" s="32"/>
      <c r="C396" s="33" t="str">
        <f>VLOOKUP(B396,'Set Up Employee Data'!A:O,2,FALSE)</f>
        <v>#N/A</v>
      </c>
      <c r="D396" s="33" t="str">
        <f t="shared" si="1"/>
        <v>#N/A</v>
      </c>
      <c r="E396" s="32"/>
      <c r="F396" s="32"/>
      <c r="G396" s="32"/>
      <c r="H396" s="33"/>
      <c r="I396" s="41"/>
      <c r="J396" s="68">
        <f>IFERROR(VLOOKUP(B396,'Set Up Employee Data'!A:O,3,FALSE)/(VLOOKUP(B396,'Set Up Employee Data'!A:O,4,FALSE)),0)</f>
        <v>0</v>
      </c>
      <c r="K396" s="46" t="str">
        <f t="shared" si="2"/>
        <v>#N/A</v>
      </c>
      <c r="L396" s="46" t="str">
        <f t="shared" si="3"/>
        <v>#N/A</v>
      </c>
      <c r="M396" s="46" t="str">
        <f t="shared" si="4"/>
        <v>#N/A</v>
      </c>
      <c r="N396" s="46" t="str">
        <f>(M396-I396)*((VLOOKUP(B396,'Set Up Employee Data'!A:O,7,FALSE)))</f>
        <v>#N/A</v>
      </c>
      <c r="O396" s="46" t="str">
        <f>(M396-I396)*((VLOOKUP(B396,'Set Up Employee Data'!A:O,8,FALSE)))</f>
        <v>#N/A</v>
      </c>
      <c r="P396" s="46" t="str">
        <f>(M396-I396)*((VLOOKUP(B396,'Set Up Employee Data'!A:O,5,FALSE)))</f>
        <v>#N/A</v>
      </c>
      <c r="Q396" s="46" t="str">
        <f>(M396-I396)*((VLOOKUP(B396,'Set Up Employee Data'!A:O,6,FALSE)))</f>
        <v>#N/A</v>
      </c>
      <c r="R396" s="46">
        <f>IFERROR(((VLOOKUP(B396,'Set Up Employee Data'!A:O,9,FALSE)))+((VLOOKUP(B396,'Set Up Employee Data'!A:O,10,FALSE)))+((VLOOKUP(B396,'Set Up Employee Data'!A:O,11,FALSE)))+((VLOOKUP(B396,'Set Up Employee Data'!A:O,12,FALSE))),0)</f>
        <v>0</v>
      </c>
      <c r="S396" s="46">
        <f>IFERROR(((VLOOKUP(B396,'Set Up Employee Data'!A:O,13,FALSE)))+((VLOOKUP(B396,'Set Up Employee Data'!A:O,14,FALSE)))+((VLOOKUP(B396,'Set Up Employee Data'!A:O,15,FALSE))),0)</f>
        <v>0</v>
      </c>
      <c r="T396" s="46" t="str">
        <f t="shared" si="5"/>
        <v>#N/A</v>
      </c>
      <c r="U396" s="69" t="str">
        <f t="shared" si="6"/>
        <v>#N/A</v>
      </c>
    </row>
    <row r="397" ht="14.25" hidden="1" customHeight="1">
      <c r="A397" s="32"/>
      <c r="B397" s="32"/>
      <c r="C397" s="33" t="str">
        <f>VLOOKUP(B397,'Set Up Employee Data'!A:O,2,FALSE)</f>
        <v>#N/A</v>
      </c>
      <c r="D397" s="33" t="str">
        <f t="shared" si="1"/>
        <v>#N/A</v>
      </c>
      <c r="E397" s="32"/>
      <c r="F397" s="32"/>
      <c r="G397" s="32"/>
      <c r="H397" s="33"/>
      <c r="I397" s="41"/>
      <c r="J397" s="68">
        <f>IFERROR(VLOOKUP(B397,'Set Up Employee Data'!A:O,3,FALSE)/(VLOOKUP(B397,'Set Up Employee Data'!A:O,4,FALSE)),0)</f>
        <v>0</v>
      </c>
      <c r="K397" s="46" t="str">
        <f t="shared" si="2"/>
        <v>#N/A</v>
      </c>
      <c r="L397" s="46" t="str">
        <f t="shared" si="3"/>
        <v>#N/A</v>
      </c>
      <c r="M397" s="46" t="str">
        <f t="shared" si="4"/>
        <v>#N/A</v>
      </c>
      <c r="N397" s="46" t="str">
        <f>(M397-I397)*((VLOOKUP(B397,'Set Up Employee Data'!A:O,7,FALSE)))</f>
        <v>#N/A</v>
      </c>
      <c r="O397" s="46" t="str">
        <f>(M397-I397)*((VLOOKUP(B397,'Set Up Employee Data'!A:O,8,FALSE)))</f>
        <v>#N/A</v>
      </c>
      <c r="P397" s="46" t="str">
        <f>(M397-I397)*((VLOOKUP(B397,'Set Up Employee Data'!A:O,5,FALSE)))</f>
        <v>#N/A</v>
      </c>
      <c r="Q397" s="46" t="str">
        <f>(M397-I397)*((VLOOKUP(B397,'Set Up Employee Data'!A:O,6,FALSE)))</f>
        <v>#N/A</v>
      </c>
      <c r="R397" s="46">
        <f>IFERROR(((VLOOKUP(B397,'Set Up Employee Data'!A:O,9,FALSE)))+((VLOOKUP(B397,'Set Up Employee Data'!A:O,10,FALSE)))+((VLOOKUP(B397,'Set Up Employee Data'!A:O,11,FALSE)))+((VLOOKUP(B397,'Set Up Employee Data'!A:O,12,FALSE))),0)</f>
        <v>0</v>
      </c>
      <c r="S397" s="46">
        <f>IFERROR(((VLOOKUP(B397,'Set Up Employee Data'!A:O,13,FALSE)))+((VLOOKUP(B397,'Set Up Employee Data'!A:O,14,FALSE)))+((VLOOKUP(B397,'Set Up Employee Data'!A:O,15,FALSE))),0)</f>
        <v>0</v>
      </c>
      <c r="T397" s="46" t="str">
        <f t="shared" si="5"/>
        <v>#N/A</v>
      </c>
      <c r="U397" s="69" t="str">
        <f t="shared" si="6"/>
        <v>#N/A</v>
      </c>
    </row>
    <row r="398" ht="14.25" hidden="1" customHeight="1">
      <c r="A398" s="32"/>
      <c r="B398" s="32"/>
      <c r="C398" s="33" t="str">
        <f>VLOOKUP(B398,'Set Up Employee Data'!A:O,2,FALSE)</f>
        <v>#N/A</v>
      </c>
      <c r="D398" s="33" t="str">
        <f t="shared" si="1"/>
        <v>#N/A</v>
      </c>
      <c r="E398" s="32"/>
      <c r="F398" s="32"/>
      <c r="G398" s="32"/>
      <c r="H398" s="33"/>
      <c r="I398" s="41"/>
      <c r="J398" s="68">
        <f>IFERROR(VLOOKUP(B398,'Set Up Employee Data'!A:O,3,FALSE)/(VLOOKUP(B398,'Set Up Employee Data'!A:O,4,FALSE)),0)</f>
        <v>0</v>
      </c>
      <c r="K398" s="46" t="str">
        <f t="shared" si="2"/>
        <v>#N/A</v>
      </c>
      <c r="L398" s="46" t="str">
        <f t="shared" si="3"/>
        <v>#N/A</v>
      </c>
      <c r="M398" s="46" t="str">
        <f t="shared" si="4"/>
        <v>#N/A</v>
      </c>
      <c r="N398" s="46" t="str">
        <f>(M398-I398)*((VLOOKUP(B398,'Set Up Employee Data'!A:O,7,FALSE)))</f>
        <v>#N/A</v>
      </c>
      <c r="O398" s="46" t="str">
        <f>(M398-I398)*((VLOOKUP(B398,'Set Up Employee Data'!A:O,8,FALSE)))</f>
        <v>#N/A</v>
      </c>
      <c r="P398" s="46" t="str">
        <f>(M398-I398)*((VLOOKUP(B398,'Set Up Employee Data'!A:O,5,FALSE)))</f>
        <v>#N/A</v>
      </c>
      <c r="Q398" s="46" t="str">
        <f>(M398-I398)*((VLOOKUP(B398,'Set Up Employee Data'!A:O,6,FALSE)))</f>
        <v>#N/A</v>
      </c>
      <c r="R398" s="46">
        <f>IFERROR(((VLOOKUP(B398,'Set Up Employee Data'!A:O,9,FALSE)))+((VLOOKUP(B398,'Set Up Employee Data'!A:O,10,FALSE)))+((VLOOKUP(B398,'Set Up Employee Data'!A:O,11,FALSE)))+((VLOOKUP(B398,'Set Up Employee Data'!A:O,12,FALSE))),0)</f>
        <v>0</v>
      </c>
      <c r="S398" s="46">
        <f>IFERROR(((VLOOKUP(B398,'Set Up Employee Data'!A:O,13,FALSE)))+((VLOOKUP(B398,'Set Up Employee Data'!A:O,14,FALSE)))+((VLOOKUP(B398,'Set Up Employee Data'!A:O,15,FALSE))),0)</f>
        <v>0</v>
      </c>
      <c r="T398" s="46" t="str">
        <f t="shared" si="5"/>
        <v>#N/A</v>
      </c>
      <c r="U398" s="69" t="str">
        <f t="shared" si="6"/>
        <v>#N/A</v>
      </c>
    </row>
    <row r="399" ht="14.25" hidden="1" customHeight="1">
      <c r="A399" s="32"/>
      <c r="B399" s="32"/>
      <c r="C399" s="33" t="str">
        <f>VLOOKUP(B399,'Set Up Employee Data'!A:O,2,FALSE)</f>
        <v>#N/A</v>
      </c>
      <c r="D399" s="33" t="str">
        <f t="shared" si="1"/>
        <v>#N/A</v>
      </c>
      <c r="E399" s="32"/>
      <c r="F399" s="32"/>
      <c r="G399" s="32"/>
      <c r="H399" s="33"/>
      <c r="I399" s="41"/>
      <c r="J399" s="68">
        <f>IFERROR(VLOOKUP(B399,'Set Up Employee Data'!A:O,3,FALSE)/(VLOOKUP(B399,'Set Up Employee Data'!A:O,4,FALSE)),0)</f>
        <v>0</v>
      </c>
      <c r="K399" s="46" t="str">
        <f t="shared" si="2"/>
        <v>#N/A</v>
      </c>
      <c r="L399" s="46" t="str">
        <f t="shared" si="3"/>
        <v>#N/A</v>
      </c>
      <c r="M399" s="46" t="str">
        <f t="shared" si="4"/>
        <v>#N/A</v>
      </c>
      <c r="N399" s="46" t="str">
        <f>(M399-I399)*((VLOOKUP(B399,'Set Up Employee Data'!A:O,7,FALSE)))</f>
        <v>#N/A</v>
      </c>
      <c r="O399" s="46" t="str">
        <f>(M399-I399)*((VLOOKUP(B399,'Set Up Employee Data'!A:O,8,FALSE)))</f>
        <v>#N/A</v>
      </c>
      <c r="P399" s="46" t="str">
        <f>(M399-I399)*((VLOOKUP(B399,'Set Up Employee Data'!A:O,5,FALSE)))</f>
        <v>#N/A</v>
      </c>
      <c r="Q399" s="46" t="str">
        <f>(M399-I399)*((VLOOKUP(B399,'Set Up Employee Data'!A:O,6,FALSE)))</f>
        <v>#N/A</v>
      </c>
      <c r="R399" s="46">
        <f>IFERROR(((VLOOKUP(B399,'Set Up Employee Data'!A:O,9,FALSE)))+((VLOOKUP(B399,'Set Up Employee Data'!A:O,10,FALSE)))+((VLOOKUP(B399,'Set Up Employee Data'!A:O,11,FALSE)))+((VLOOKUP(B399,'Set Up Employee Data'!A:O,12,FALSE))),0)</f>
        <v>0</v>
      </c>
      <c r="S399" s="46">
        <f>IFERROR(((VLOOKUP(B399,'Set Up Employee Data'!A:O,13,FALSE)))+((VLOOKUP(B399,'Set Up Employee Data'!A:O,14,FALSE)))+((VLOOKUP(B399,'Set Up Employee Data'!A:O,15,FALSE))),0)</f>
        <v>0</v>
      </c>
      <c r="T399" s="46" t="str">
        <f t="shared" si="5"/>
        <v>#N/A</v>
      </c>
      <c r="U399" s="69" t="str">
        <f t="shared" si="6"/>
        <v>#N/A</v>
      </c>
    </row>
    <row r="400" ht="14.25" hidden="1" customHeight="1">
      <c r="A400" s="32"/>
      <c r="B400" s="32"/>
      <c r="C400" s="33" t="str">
        <f>VLOOKUP(B400,'Set Up Employee Data'!A:O,2,FALSE)</f>
        <v>#N/A</v>
      </c>
      <c r="D400" s="33" t="str">
        <f t="shared" si="1"/>
        <v>#N/A</v>
      </c>
      <c r="E400" s="32"/>
      <c r="F400" s="32"/>
      <c r="G400" s="32"/>
      <c r="H400" s="33"/>
      <c r="I400" s="41"/>
      <c r="J400" s="68">
        <f>IFERROR(VLOOKUP(B400,'Set Up Employee Data'!A:O,3,FALSE)/(VLOOKUP(B400,'Set Up Employee Data'!A:O,4,FALSE)),0)</f>
        <v>0</v>
      </c>
      <c r="K400" s="46" t="str">
        <f t="shared" si="2"/>
        <v>#N/A</v>
      </c>
      <c r="L400" s="46" t="str">
        <f t="shared" si="3"/>
        <v>#N/A</v>
      </c>
      <c r="M400" s="46" t="str">
        <f t="shared" si="4"/>
        <v>#N/A</v>
      </c>
      <c r="N400" s="46" t="str">
        <f>(M400-I400)*((VLOOKUP(B400,'Set Up Employee Data'!A:O,7,FALSE)))</f>
        <v>#N/A</v>
      </c>
      <c r="O400" s="46" t="str">
        <f>(M400-I400)*((VLOOKUP(B400,'Set Up Employee Data'!A:O,8,FALSE)))</f>
        <v>#N/A</v>
      </c>
      <c r="P400" s="46" t="str">
        <f>(M400-I400)*((VLOOKUP(B400,'Set Up Employee Data'!A:O,5,FALSE)))</f>
        <v>#N/A</v>
      </c>
      <c r="Q400" s="46" t="str">
        <f>(M400-I400)*((VLOOKUP(B400,'Set Up Employee Data'!A:O,6,FALSE)))</f>
        <v>#N/A</v>
      </c>
      <c r="R400" s="46">
        <f>IFERROR(((VLOOKUP(B400,'Set Up Employee Data'!A:O,9,FALSE)))+((VLOOKUP(B400,'Set Up Employee Data'!A:O,10,FALSE)))+((VLOOKUP(B400,'Set Up Employee Data'!A:O,11,FALSE)))+((VLOOKUP(B400,'Set Up Employee Data'!A:O,12,FALSE))),0)</f>
        <v>0</v>
      </c>
      <c r="S400" s="46">
        <f>IFERROR(((VLOOKUP(B400,'Set Up Employee Data'!A:O,13,FALSE)))+((VLOOKUP(B400,'Set Up Employee Data'!A:O,14,FALSE)))+((VLOOKUP(B400,'Set Up Employee Data'!A:O,15,FALSE))),0)</f>
        <v>0</v>
      </c>
      <c r="T400" s="46" t="str">
        <f t="shared" si="5"/>
        <v>#N/A</v>
      </c>
      <c r="U400" s="69" t="str">
        <f t="shared" si="6"/>
        <v>#N/A</v>
      </c>
    </row>
    <row r="401" ht="14.25" hidden="1" customHeight="1">
      <c r="A401" s="32"/>
      <c r="B401" s="32"/>
      <c r="C401" s="33" t="str">
        <f>VLOOKUP(B401,'Set Up Employee Data'!A:O,2,FALSE)</f>
        <v>#N/A</v>
      </c>
      <c r="D401" s="33" t="str">
        <f t="shared" si="1"/>
        <v>#N/A</v>
      </c>
      <c r="E401" s="32"/>
      <c r="F401" s="32"/>
      <c r="G401" s="32"/>
      <c r="H401" s="33"/>
      <c r="I401" s="41"/>
      <c r="J401" s="68">
        <f>IFERROR(VLOOKUP(B401,'Set Up Employee Data'!A:O,3,FALSE)/(VLOOKUP(B401,'Set Up Employee Data'!A:O,4,FALSE)),0)</f>
        <v>0</v>
      </c>
      <c r="K401" s="46" t="str">
        <f t="shared" si="2"/>
        <v>#N/A</v>
      </c>
      <c r="L401" s="46" t="str">
        <f t="shared" si="3"/>
        <v>#N/A</v>
      </c>
      <c r="M401" s="46" t="str">
        <f t="shared" si="4"/>
        <v>#N/A</v>
      </c>
      <c r="N401" s="46" t="str">
        <f>(M401-I401)*((VLOOKUP(B401,'Set Up Employee Data'!A:O,7,FALSE)))</f>
        <v>#N/A</v>
      </c>
      <c r="O401" s="46" t="str">
        <f>(M401-I401)*((VLOOKUP(B401,'Set Up Employee Data'!A:O,8,FALSE)))</f>
        <v>#N/A</v>
      </c>
      <c r="P401" s="46" t="str">
        <f>(M401-I401)*((VLOOKUP(B401,'Set Up Employee Data'!A:O,5,FALSE)))</f>
        <v>#N/A</v>
      </c>
      <c r="Q401" s="46" t="str">
        <f>(M401-I401)*((VLOOKUP(B401,'Set Up Employee Data'!A:O,6,FALSE)))</f>
        <v>#N/A</v>
      </c>
      <c r="R401" s="46">
        <f>IFERROR(((VLOOKUP(B401,'Set Up Employee Data'!A:O,9,FALSE)))+((VLOOKUP(B401,'Set Up Employee Data'!A:O,10,FALSE)))+((VLOOKUP(B401,'Set Up Employee Data'!A:O,11,FALSE)))+((VLOOKUP(B401,'Set Up Employee Data'!A:O,12,FALSE))),0)</f>
        <v>0</v>
      </c>
      <c r="S401" s="46">
        <f>IFERROR(((VLOOKUP(B401,'Set Up Employee Data'!A:O,13,FALSE)))+((VLOOKUP(B401,'Set Up Employee Data'!A:O,14,FALSE)))+((VLOOKUP(B401,'Set Up Employee Data'!A:O,15,FALSE))),0)</f>
        <v>0</v>
      </c>
      <c r="T401" s="46" t="str">
        <f t="shared" si="5"/>
        <v>#N/A</v>
      </c>
      <c r="U401" s="69" t="str">
        <f t="shared" si="6"/>
        <v>#N/A</v>
      </c>
    </row>
    <row r="402" ht="14.25" hidden="1" customHeight="1">
      <c r="A402" s="32"/>
      <c r="B402" s="32"/>
      <c r="C402" s="33" t="str">
        <f>VLOOKUP(B402,'Set Up Employee Data'!A:O,2,FALSE)</f>
        <v>#N/A</v>
      </c>
      <c r="D402" s="33" t="str">
        <f t="shared" si="1"/>
        <v>#N/A</v>
      </c>
      <c r="E402" s="32"/>
      <c r="F402" s="32"/>
      <c r="G402" s="32"/>
      <c r="H402" s="33"/>
      <c r="I402" s="41"/>
      <c r="J402" s="68">
        <f>IFERROR(VLOOKUP(B402,'Set Up Employee Data'!A:O,3,FALSE)/(VLOOKUP(B402,'Set Up Employee Data'!A:O,4,FALSE)),0)</f>
        <v>0</v>
      </c>
      <c r="K402" s="46" t="str">
        <f t="shared" si="2"/>
        <v>#N/A</v>
      </c>
      <c r="L402" s="46" t="str">
        <f t="shared" si="3"/>
        <v>#N/A</v>
      </c>
      <c r="M402" s="46" t="str">
        <f t="shared" si="4"/>
        <v>#N/A</v>
      </c>
      <c r="N402" s="46" t="str">
        <f>(M402-I402)*((VLOOKUP(B402,'Set Up Employee Data'!A:O,7,FALSE)))</f>
        <v>#N/A</v>
      </c>
      <c r="O402" s="46" t="str">
        <f>(M402-I402)*((VLOOKUP(B402,'Set Up Employee Data'!A:O,8,FALSE)))</f>
        <v>#N/A</v>
      </c>
      <c r="P402" s="46" t="str">
        <f>(M402-I402)*((VLOOKUP(B402,'Set Up Employee Data'!A:O,5,FALSE)))</f>
        <v>#N/A</v>
      </c>
      <c r="Q402" s="46" t="str">
        <f>(M402-I402)*((VLOOKUP(B402,'Set Up Employee Data'!A:O,6,FALSE)))</f>
        <v>#N/A</v>
      </c>
      <c r="R402" s="46">
        <f>IFERROR(((VLOOKUP(B402,'Set Up Employee Data'!A:O,9,FALSE)))+((VLOOKUP(B402,'Set Up Employee Data'!A:O,10,FALSE)))+((VLOOKUP(B402,'Set Up Employee Data'!A:O,11,FALSE)))+((VLOOKUP(B402,'Set Up Employee Data'!A:O,12,FALSE))),0)</f>
        <v>0</v>
      </c>
      <c r="S402" s="46">
        <f>IFERROR(((VLOOKUP(B402,'Set Up Employee Data'!A:O,13,FALSE)))+((VLOOKUP(B402,'Set Up Employee Data'!A:O,14,FALSE)))+((VLOOKUP(B402,'Set Up Employee Data'!A:O,15,FALSE))),0)</f>
        <v>0</v>
      </c>
      <c r="T402" s="46" t="str">
        <f t="shared" si="5"/>
        <v>#N/A</v>
      </c>
      <c r="U402" s="69" t="str">
        <f t="shared" si="6"/>
        <v>#N/A</v>
      </c>
    </row>
    <row r="403" ht="14.25" hidden="1" customHeight="1">
      <c r="A403" s="32"/>
      <c r="B403" s="32"/>
      <c r="C403" s="33" t="str">
        <f>VLOOKUP(B403,'Set Up Employee Data'!A:O,2,FALSE)</f>
        <v>#N/A</v>
      </c>
      <c r="D403" s="33" t="str">
        <f t="shared" si="1"/>
        <v>#N/A</v>
      </c>
      <c r="E403" s="32"/>
      <c r="F403" s="32"/>
      <c r="G403" s="32"/>
      <c r="H403" s="33"/>
      <c r="I403" s="41"/>
      <c r="J403" s="68">
        <f>IFERROR(VLOOKUP(B403,'Set Up Employee Data'!A:O,3,FALSE)/(VLOOKUP(B403,'Set Up Employee Data'!A:O,4,FALSE)),0)</f>
        <v>0</v>
      </c>
      <c r="K403" s="46" t="str">
        <f t="shared" si="2"/>
        <v>#N/A</v>
      </c>
      <c r="L403" s="46" t="str">
        <f t="shared" si="3"/>
        <v>#N/A</v>
      </c>
      <c r="M403" s="46" t="str">
        <f t="shared" si="4"/>
        <v>#N/A</v>
      </c>
      <c r="N403" s="46" t="str">
        <f>(M403-I403)*((VLOOKUP(B403,'Set Up Employee Data'!A:O,7,FALSE)))</f>
        <v>#N/A</v>
      </c>
      <c r="O403" s="46" t="str">
        <f>(M403-I403)*((VLOOKUP(B403,'Set Up Employee Data'!A:O,8,FALSE)))</f>
        <v>#N/A</v>
      </c>
      <c r="P403" s="46" t="str">
        <f>(M403-I403)*((VLOOKUP(B403,'Set Up Employee Data'!A:O,5,FALSE)))</f>
        <v>#N/A</v>
      </c>
      <c r="Q403" s="46" t="str">
        <f>(M403-I403)*((VLOOKUP(B403,'Set Up Employee Data'!A:O,6,FALSE)))</f>
        <v>#N/A</v>
      </c>
      <c r="R403" s="46">
        <f>IFERROR(((VLOOKUP(B403,'Set Up Employee Data'!A:O,9,FALSE)))+((VLOOKUP(B403,'Set Up Employee Data'!A:O,10,FALSE)))+((VLOOKUP(B403,'Set Up Employee Data'!A:O,11,FALSE)))+((VLOOKUP(B403,'Set Up Employee Data'!A:O,12,FALSE))),0)</f>
        <v>0</v>
      </c>
      <c r="S403" s="46">
        <f>IFERROR(((VLOOKUP(B403,'Set Up Employee Data'!A:O,13,FALSE)))+((VLOOKUP(B403,'Set Up Employee Data'!A:O,14,FALSE)))+((VLOOKUP(B403,'Set Up Employee Data'!A:O,15,FALSE))),0)</f>
        <v>0</v>
      </c>
      <c r="T403" s="46" t="str">
        <f t="shared" si="5"/>
        <v>#N/A</v>
      </c>
      <c r="U403" s="69" t="str">
        <f t="shared" si="6"/>
        <v>#N/A</v>
      </c>
    </row>
    <row r="404" ht="14.25" hidden="1" customHeight="1">
      <c r="A404" s="32"/>
      <c r="B404" s="32"/>
      <c r="C404" s="33" t="str">
        <f>VLOOKUP(B404,'Set Up Employee Data'!A:O,2,FALSE)</f>
        <v>#N/A</v>
      </c>
      <c r="D404" s="33" t="str">
        <f t="shared" si="1"/>
        <v>#N/A</v>
      </c>
      <c r="E404" s="32"/>
      <c r="F404" s="32"/>
      <c r="G404" s="32"/>
      <c r="H404" s="33"/>
      <c r="I404" s="41"/>
      <c r="J404" s="68">
        <f>IFERROR(VLOOKUP(B404,'Set Up Employee Data'!A:O,3,FALSE)/(VLOOKUP(B404,'Set Up Employee Data'!A:O,4,FALSE)),0)</f>
        <v>0</v>
      </c>
      <c r="K404" s="46" t="str">
        <f t="shared" si="2"/>
        <v>#N/A</v>
      </c>
      <c r="L404" s="46" t="str">
        <f t="shared" si="3"/>
        <v>#N/A</v>
      </c>
      <c r="M404" s="46" t="str">
        <f t="shared" si="4"/>
        <v>#N/A</v>
      </c>
      <c r="N404" s="46" t="str">
        <f>(M404-I404)*((VLOOKUP(B404,'Set Up Employee Data'!A:O,7,FALSE)))</f>
        <v>#N/A</v>
      </c>
      <c r="O404" s="46" t="str">
        <f>(M404-I404)*((VLOOKUP(B404,'Set Up Employee Data'!A:O,8,FALSE)))</f>
        <v>#N/A</v>
      </c>
      <c r="P404" s="46" t="str">
        <f>(M404-I404)*((VLOOKUP(B404,'Set Up Employee Data'!A:O,5,FALSE)))</f>
        <v>#N/A</v>
      </c>
      <c r="Q404" s="46" t="str">
        <f>(M404-I404)*((VLOOKUP(B404,'Set Up Employee Data'!A:O,6,FALSE)))</f>
        <v>#N/A</v>
      </c>
      <c r="R404" s="46">
        <f>IFERROR(((VLOOKUP(B404,'Set Up Employee Data'!A:O,9,FALSE)))+((VLOOKUP(B404,'Set Up Employee Data'!A:O,10,FALSE)))+((VLOOKUP(B404,'Set Up Employee Data'!A:O,11,FALSE)))+((VLOOKUP(B404,'Set Up Employee Data'!A:O,12,FALSE))),0)</f>
        <v>0</v>
      </c>
      <c r="S404" s="46">
        <f>IFERROR(((VLOOKUP(B404,'Set Up Employee Data'!A:O,13,FALSE)))+((VLOOKUP(B404,'Set Up Employee Data'!A:O,14,FALSE)))+((VLOOKUP(B404,'Set Up Employee Data'!A:O,15,FALSE))),0)</f>
        <v>0</v>
      </c>
      <c r="T404" s="46" t="str">
        <f t="shared" si="5"/>
        <v>#N/A</v>
      </c>
      <c r="U404" s="69" t="str">
        <f t="shared" si="6"/>
        <v>#N/A</v>
      </c>
    </row>
    <row r="405" ht="14.25" hidden="1" customHeight="1">
      <c r="A405" s="32"/>
      <c r="B405" s="32"/>
      <c r="C405" s="33" t="str">
        <f>VLOOKUP(B405,'Set Up Employee Data'!A:O,2,FALSE)</f>
        <v>#N/A</v>
      </c>
      <c r="D405" s="33" t="str">
        <f t="shared" si="1"/>
        <v>#N/A</v>
      </c>
      <c r="E405" s="32"/>
      <c r="F405" s="32"/>
      <c r="G405" s="32"/>
      <c r="H405" s="33"/>
      <c r="I405" s="41"/>
      <c r="J405" s="68">
        <f>IFERROR(VLOOKUP(B405,'Set Up Employee Data'!A:O,3,FALSE)/(VLOOKUP(B405,'Set Up Employee Data'!A:O,4,FALSE)),0)</f>
        <v>0</v>
      </c>
      <c r="K405" s="46" t="str">
        <f t="shared" si="2"/>
        <v>#N/A</v>
      </c>
      <c r="L405" s="46" t="str">
        <f t="shared" si="3"/>
        <v>#N/A</v>
      </c>
      <c r="M405" s="46" t="str">
        <f t="shared" si="4"/>
        <v>#N/A</v>
      </c>
      <c r="N405" s="46" t="str">
        <f>(M405-I405)*((VLOOKUP(B405,'Set Up Employee Data'!A:O,7,FALSE)))</f>
        <v>#N/A</v>
      </c>
      <c r="O405" s="46" t="str">
        <f>(M405-I405)*((VLOOKUP(B405,'Set Up Employee Data'!A:O,8,FALSE)))</f>
        <v>#N/A</v>
      </c>
      <c r="P405" s="46" t="str">
        <f>(M405-I405)*((VLOOKUP(B405,'Set Up Employee Data'!A:O,5,FALSE)))</f>
        <v>#N/A</v>
      </c>
      <c r="Q405" s="46" t="str">
        <f>(M405-I405)*((VLOOKUP(B405,'Set Up Employee Data'!A:O,6,FALSE)))</f>
        <v>#N/A</v>
      </c>
      <c r="R405" s="46">
        <f>IFERROR(((VLOOKUP(B405,'Set Up Employee Data'!A:O,9,FALSE)))+((VLOOKUP(B405,'Set Up Employee Data'!A:O,10,FALSE)))+((VLOOKUP(B405,'Set Up Employee Data'!A:O,11,FALSE)))+((VLOOKUP(B405,'Set Up Employee Data'!A:O,12,FALSE))),0)</f>
        <v>0</v>
      </c>
      <c r="S405" s="46">
        <f>IFERROR(((VLOOKUP(B405,'Set Up Employee Data'!A:O,13,FALSE)))+((VLOOKUP(B405,'Set Up Employee Data'!A:O,14,FALSE)))+((VLOOKUP(B405,'Set Up Employee Data'!A:O,15,FALSE))),0)</f>
        <v>0</v>
      </c>
      <c r="T405" s="46" t="str">
        <f t="shared" si="5"/>
        <v>#N/A</v>
      </c>
      <c r="U405" s="69" t="str">
        <f t="shared" si="6"/>
        <v>#N/A</v>
      </c>
    </row>
    <row r="406" ht="14.25" hidden="1" customHeight="1">
      <c r="A406" s="32"/>
      <c r="B406" s="32"/>
      <c r="C406" s="33" t="str">
        <f>VLOOKUP(B406,'Set Up Employee Data'!A:O,2,FALSE)</f>
        <v>#N/A</v>
      </c>
      <c r="D406" s="33" t="str">
        <f t="shared" si="1"/>
        <v>#N/A</v>
      </c>
      <c r="E406" s="32"/>
      <c r="F406" s="32"/>
      <c r="G406" s="32"/>
      <c r="H406" s="33"/>
      <c r="I406" s="41"/>
      <c r="J406" s="68">
        <f>IFERROR(VLOOKUP(B406,'Set Up Employee Data'!A:O,3,FALSE)/(VLOOKUP(B406,'Set Up Employee Data'!A:O,4,FALSE)),0)</f>
        <v>0</v>
      </c>
      <c r="K406" s="46" t="str">
        <f t="shared" si="2"/>
        <v>#N/A</v>
      </c>
      <c r="L406" s="46" t="str">
        <f t="shared" si="3"/>
        <v>#N/A</v>
      </c>
      <c r="M406" s="46" t="str">
        <f t="shared" si="4"/>
        <v>#N/A</v>
      </c>
      <c r="N406" s="46" t="str">
        <f>(M406-I406)*((VLOOKUP(B406,'Set Up Employee Data'!A:O,7,FALSE)))</f>
        <v>#N/A</v>
      </c>
      <c r="O406" s="46" t="str">
        <f>(M406-I406)*((VLOOKUP(B406,'Set Up Employee Data'!A:O,8,FALSE)))</f>
        <v>#N/A</v>
      </c>
      <c r="P406" s="46" t="str">
        <f>(M406-I406)*((VLOOKUP(B406,'Set Up Employee Data'!A:O,5,FALSE)))</f>
        <v>#N/A</v>
      </c>
      <c r="Q406" s="46" t="str">
        <f>(M406-I406)*((VLOOKUP(B406,'Set Up Employee Data'!A:O,6,FALSE)))</f>
        <v>#N/A</v>
      </c>
      <c r="R406" s="46">
        <f>IFERROR(((VLOOKUP(B406,'Set Up Employee Data'!A:O,9,FALSE)))+((VLOOKUP(B406,'Set Up Employee Data'!A:O,10,FALSE)))+((VLOOKUP(B406,'Set Up Employee Data'!A:O,11,FALSE)))+((VLOOKUP(B406,'Set Up Employee Data'!A:O,12,FALSE))),0)</f>
        <v>0</v>
      </c>
      <c r="S406" s="46">
        <f>IFERROR(((VLOOKUP(B406,'Set Up Employee Data'!A:O,13,FALSE)))+((VLOOKUP(B406,'Set Up Employee Data'!A:O,14,FALSE)))+((VLOOKUP(B406,'Set Up Employee Data'!A:O,15,FALSE))),0)</f>
        <v>0</v>
      </c>
      <c r="T406" s="46" t="str">
        <f t="shared" si="5"/>
        <v>#N/A</v>
      </c>
      <c r="U406" s="69" t="str">
        <f t="shared" si="6"/>
        <v>#N/A</v>
      </c>
    </row>
    <row r="407" ht="14.25" hidden="1" customHeight="1">
      <c r="A407" s="32"/>
      <c r="B407" s="32"/>
      <c r="C407" s="33" t="str">
        <f>VLOOKUP(B407,'Set Up Employee Data'!A:O,2,FALSE)</f>
        <v>#N/A</v>
      </c>
      <c r="D407" s="33" t="str">
        <f t="shared" si="1"/>
        <v>#N/A</v>
      </c>
      <c r="E407" s="32"/>
      <c r="F407" s="32"/>
      <c r="G407" s="32"/>
      <c r="H407" s="33"/>
      <c r="I407" s="41"/>
      <c r="J407" s="68">
        <f>IFERROR(VLOOKUP(B407,'Set Up Employee Data'!A:O,3,FALSE)/(VLOOKUP(B407,'Set Up Employee Data'!A:O,4,FALSE)),0)</f>
        <v>0</v>
      </c>
      <c r="K407" s="46" t="str">
        <f t="shared" si="2"/>
        <v>#N/A</v>
      </c>
      <c r="L407" s="46" t="str">
        <f t="shared" si="3"/>
        <v>#N/A</v>
      </c>
      <c r="M407" s="46" t="str">
        <f t="shared" si="4"/>
        <v>#N/A</v>
      </c>
      <c r="N407" s="46" t="str">
        <f>(M407-I407)*((VLOOKUP(B407,'Set Up Employee Data'!A:O,7,FALSE)))</f>
        <v>#N/A</v>
      </c>
      <c r="O407" s="46" t="str">
        <f>(M407-I407)*((VLOOKUP(B407,'Set Up Employee Data'!A:O,8,FALSE)))</f>
        <v>#N/A</v>
      </c>
      <c r="P407" s="46" t="str">
        <f>(M407-I407)*((VLOOKUP(B407,'Set Up Employee Data'!A:O,5,FALSE)))</f>
        <v>#N/A</v>
      </c>
      <c r="Q407" s="46" t="str">
        <f>(M407-I407)*((VLOOKUP(B407,'Set Up Employee Data'!A:O,6,FALSE)))</f>
        <v>#N/A</v>
      </c>
      <c r="R407" s="46">
        <f>IFERROR(((VLOOKUP(B407,'Set Up Employee Data'!A:O,9,FALSE)))+((VLOOKUP(B407,'Set Up Employee Data'!A:O,10,FALSE)))+((VLOOKUP(B407,'Set Up Employee Data'!A:O,11,FALSE)))+((VLOOKUP(B407,'Set Up Employee Data'!A:O,12,FALSE))),0)</f>
        <v>0</v>
      </c>
      <c r="S407" s="46">
        <f>IFERROR(((VLOOKUP(B407,'Set Up Employee Data'!A:O,13,FALSE)))+((VLOOKUP(B407,'Set Up Employee Data'!A:O,14,FALSE)))+((VLOOKUP(B407,'Set Up Employee Data'!A:O,15,FALSE))),0)</f>
        <v>0</v>
      </c>
      <c r="T407" s="46" t="str">
        <f t="shared" si="5"/>
        <v>#N/A</v>
      </c>
      <c r="U407" s="69" t="str">
        <f t="shared" si="6"/>
        <v>#N/A</v>
      </c>
    </row>
    <row r="408" ht="14.25" hidden="1" customHeight="1">
      <c r="A408" s="32"/>
      <c r="B408" s="32"/>
      <c r="C408" s="33" t="str">
        <f>VLOOKUP(B408,'Set Up Employee Data'!A:O,2,FALSE)</f>
        <v>#N/A</v>
      </c>
      <c r="D408" s="33" t="str">
        <f t="shared" si="1"/>
        <v>#N/A</v>
      </c>
      <c r="E408" s="32"/>
      <c r="F408" s="32"/>
      <c r="G408" s="32"/>
      <c r="H408" s="33"/>
      <c r="I408" s="41"/>
      <c r="J408" s="68">
        <f>IFERROR(VLOOKUP(B408,'Set Up Employee Data'!A:O,3,FALSE)/(VLOOKUP(B408,'Set Up Employee Data'!A:O,4,FALSE)),0)</f>
        <v>0</v>
      </c>
      <c r="K408" s="46" t="str">
        <f t="shared" si="2"/>
        <v>#N/A</v>
      </c>
      <c r="L408" s="46" t="str">
        <f t="shared" si="3"/>
        <v>#N/A</v>
      </c>
      <c r="M408" s="46" t="str">
        <f t="shared" si="4"/>
        <v>#N/A</v>
      </c>
      <c r="N408" s="46" t="str">
        <f>(M408-I408)*((VLOOKUP(B408,'Set Up Employee Data'!A:O,7,FALSE)))</f>
        <v>#N/A</v>
      </c>
      <c r="O408" s="46" t="str">
        <f>(M408-I408)*((VLOOKUP(B408,'Set Up Employee Data'!A:O,8,FALSE)))</f>
        <v>#N/A</v>
      </c>
      <c r="P408" s="46" t="str">
        <f>(M408-I408)*((VLOOKUP(B408,'Set Up Employee Data'!A:O,5,FALSE)))</f>
        <v>#N/A</v>
      </c>
      <c r="Q408" s="46" t="str">
        <f>(M408-I408)*((VLOOKUP(B408,'Set Up Employee Data'!A:O,6,FALSE)))</f>
        <v>#N/A</v>
      </c>
      <c r="R408" s="46">
        <f>IFERROR(((VLOOKUP(B408,'Set Up Employee Data'!A:O,9,FALSE)))+((VLOOKUP(B408,'Set Up Employee Data'!A:O,10,FALSE)))+((VLOOKUP(B408,'Set Up Employee Data'!A:O,11,FALSE)))+((VLOOKUP(B408,'Set Up Employee Data'!A:O,12,FALSE))),0)</f>
        <v>0</v>
      </c>
      <c r="S408" s="46">
        <f>IFERROR(((VLOOKUP(B408,'Set Up Employee Data'!A:O,13,FALSE)))+((VLOOKUP(B408,'Set Up Employee Data'!A:O,14,FALSE)))+((VLOOKUP(B408,'Set Up Employee Data'!A:O,15,FALSE))),0)</f>
        <v>0</v>
      </c>
      <c r="T408" s="46" t="str">
        <f t="shared" si="5"/>
        <v>#N/A</v>
      </c>
      <c r="U408" s="69" t="str">
        <f t="shared" si="6"/>
        <v>#N/A</v>
      </c>
    </row>
    <row r="409" ht="14.25" hidden="1" customHeight="1">
      <c r="A409" s="32"/>
      <c r="B409" s="32"/>
      <c r="C409" s="33" t="str">
        <f>VLOOKUP(B409,'Set Up Employee Data'!A:O,2,FALSE)</f>
        <v>#N/A</v>
      </c>
      <c r="D409" s="33" t="str">
        <f t="shared" si="1"/>
        <v>#N/A</v>
      </c>
      <c r="E409" s="32"/>
      <c r="F409" s="32"/>
      <c r="G409" s="32"/>
      <c r="H409" s="33"/>
      <c r="I409" s="41"/>
      <c r="J409" s="68">
        <f>IFERROR(VLOOKUP(B409,'Set Up Employee Data'!A:O,3,FALSE)/(VLOOKUP(B409,'Set Up Employee Data'!A:O,4,FALSE)),0)</f>
        <v>0</v>
      </c>
      <c r="K409" s="46" t="str">
        <f t="shared" si="2"/>
        <v>#N/A</v>
      </c>
      <c r="L409" s="46" t="str">
        <f t="shared" si="3"/>
        <v>#N/A</v>
      </c>
      <c r="M409" s="46" t="str">
        <f t="shared" si="4"/>
        <v>#N/A</v>
      </c>
      <c r="N409" s="46" t="str">
        <f>(M409-I409)*((VLOOKUP(B409,'Set Up Employee Data'!A:O,7,FALSE)))</f>
        <v>#N/A</v>
      </c>
      <c r="O409" s="46" t="str">
        <f>(M409-I409)*((VLOOKUP(B409,'Set Up Employee Data'!A:O,8,FALSE)))</f>
        <v>#N/A</v>
      </c>
      <c r="P409" s="46" t="str">
        <f>(M409-I409)*((VLOOKUP(B409,'Set Up Employee Data'!A:O,5,FALSE)))</f>
        <v>#N/A</v>
      </c>
      <c r="Q409" s="46" t="str">
        <f>(M409-I409)*((VLOOKUP(B409,'Set Up Employee Data'!A:O,6,FALSE)))</f>
        <v>#N/A</v>
      </c>
      <c r="R409" s="46">
        <f>IFERROR(((VLOOKUP(B409,'Set Up Employee Data'!A:O,9,FALSE)))+((VLOOKUP(B409,'Set Up Employee Data'!A:O,10,FALSE)))+((VLOOKUP(B409,'Set Up Employee Data'!A:O,11,FALSE)))+((VLOOKUP(B409,'Set Up Employee Data'!A:O,12,FALSE))),0)</f>
        <v>0</v>
      </c>
      <c r="S409" s="46">
        <f>IFERROR(((VLOOKUP(B409,'Set Up Employee Data'!A:O,13,FALSE)))+((VLOOKUP(B409,'Set Up Employee Data'!A:O,14,FALSE)))+((VLOOKUP(B409,'Set Up Employee Data'!A:O,15,FALSE))),0)</f>
        <v>0</v>
      </c>
      <c r="T409" s="46" t="str">
        <f t="shared" si="5"/>
        <v>#N/A</v>
      </c>
      <c r="U409" s="69" t="str">
        <f t="shared" si="6"/>
        <v>#N/A</v>
      </c>
    </row>
    <row r="410" ht="14.25" hidden="1" customHeight="1">
      <c r="A410" s="32"/>
      <c r="B410" s="32"/>
      <c r="C410" s="33" t="str">
        <f>VLOOKUP(B410,'Set Up Employee Data'!A:O,2,FALSE)</f>
        <v>#N/A</v>
      </c>
      <c r="D410" s="33" t="str">
        <f t="shared" si="1"/>
        <v>#N/A</v>
      </c>
      <c r="E410" s="32"/>
      <c r="F410" s="32"/>
      <c r="G410" s="32"/>
      <c r="H410" s="33"/>
      <c r="I410" s="41"/>
      <c r="J410" s="68">
        <f>IFERROR(VLOOKUP(B410,'Set Up Employee Data'!A:O,3,FALSE)/(VLOOKUP(B410,'Set Up Employee Data'!A:O,4,FALSE)),0)</f>
        <v>0</v>
      </c>
      <c r="K410" s="46" t="str">
        <f t="shared" si="2"/>
        <v>#N/A</v>
      </c>
      <c r="L410" s="46" t="str">
        <f t="shared" si="3"/>
        <v>#N/A</v>
      </c>
      <c r="M410" s="46" t="str">
        <f t="shared" si="4"/>
        <v>#N/A</v>
      </c>
      <c r="N410" s="46" t="str">
        <f>(M410-I410)*((VLOOKUP(B410,'Set Up Employee Data'!A:O,7,FALSE)))</f>
        <v>#N/A</v>
      </c>
      <c r="O410" s="46" t="str">
        <f>(M410-I410)*((VLOOKUP(B410,'Set Up Employee Data'!A:O,8,FALSE)))</f>
        <v>#N/A</v>
      </c>
      <c r="P410" s="46" t="str">
        <f>(M410-I410)*((VLOOKUP(B410,'Set Up Employee Data'!A:O,5,FALSE)))</f>
        <v>#N/A</v>
      </c>
      <c r="Q410" s="46" t="str">
        <f>(M410-I410)*((VLOOKUP(B410,'Set Up Employee Data'!A:O,6,FALSE)))</f>
        <v>#N/A</v>
      </c>
      <c r="R410" s="46">
        <f>IFERROR(((VLOOKUP(B410,'Set Up Employee Data'!A:O,9,FALSE)))+((VLOOKUP(B410,'Set Up Employee Data'!A:O,10,FALSE)))+((VLOOKUP(B410,'Set Up Employee Data'!A:O,11,FALSE)))+((VLOOKUP(B410,'Set Up Employee Data'!A:O,12,FALSE))),0)</f>
        <v>0</v>
      </c>
      <c r="S410" s="46">
        <f>IFERROR(((VLOOKUP(B410,'Set Up Employee Data'!A:O,13,FALSE)))+((VLOOKUP(B410,'Set Up Employee Data'!A:O,14,FALSE)))+((VLOOKUP(B410,'Set Up Employee Data'!A:O,15,FALSE))),0)</f>
        <v>0</v>
      </c>
      <c r="T410" s="46" t="str">
        <f t="shared" si="5"/>
        <v>#N/A</v>
      </c>
      <c r="U410" s="69" t="str">
        <f t="shared" si="6"/>
        <v>#N/A</v>
      </c>
    </row>
    <row r="411" ht="14.25" hidden="1" customHeight="1">
      <c r="A411" s="32"/>
      <c r="B411" s="32"/>
      <c r="C411" s="33" t="str">
        <f>VLOOKUP(B411,'Set Up Employee Data'!A:O,2,FALSE)</f>
        <v>#N/A</v>
      </c>
      <c r="D411" s="33" t="str">
        <f t="shared" si="1"/>
        <v>#N/A</v>
      </c>
      <c r="E411" s="32"/>
      <c r="F411" s="32"/>
      <c r="G411" s="32"/>
      <c r="H411" s="33"/>
      <c r="I411" s="41"/>
      <c r="J411" s="68">
        <f>IFERROR(VLOOKUP(B411,'Set Up Employee Data'!A:O,3,FALSE)/(VLOOKUP(B411,'Set Up Employee Data'!A:O,4,FALSE)),0)</f>
        <v>0</v>
      </c>
      <c r="K411" s="46" t="str">
        <f t="shared" si="2"/>
        <v>#N/A</v>
      </c>
      <c r="L411" s="46" t="str">
        <f t="shared" si="3"/>
        <v>#N/A</v>
      </c>
      <c r="M411" s="46" t="str">
        <f t="shared" si="4"/>
        <v>#N/A</v>
      </c>
      <c r="N411" s="46" t="str">
        <f>(M411-I411)*((VLOOKUP(B411,'Set Up Employee Data'!A:O,7,FALSE)))</f>
        <v>#N/A</v>
      </c>
      <c r="O411" s="46" t="str">
        <f>(M411-I411)*((VLOOKUP(B411,'Set Up Employee Data'!A:O,8,FALSE)))</f>
        <v>#N/A</v>
      </c>
      <c r="P411" s="46" t="str">
        <f>(M411-I411)*((VLOOKUP(B411,'Set Up Employee Data'!A:O,5,FALSE)))</f>
        <v>#N/A</v>
      </c>
      <c r="Q411" s="46" t="str">
        <f>(M411-I411)*((VLOOKUP(B411,'Set Up Employee Data'!A:O,6,FALSE)))</f>
        <v>#N/A</v>
      </c>
      <c r="R411" s="46">
        <f>IFERROR(((VLOOKUP(B411,'Set Up Employee Data'!A:O,9,FALSE)))+((VLOOKUP(B411,'Set Up Employee Data'!A:O,10,FALSE)))+((VLOOKUP(B411,'Set Up Employee Data'!A:O,11,FALSE)))+((VLOOKUP(B411,'Set Up Employee Data'!A:O,12,FALSE))),0)</f>
        <v>0</v>
      </c>
      <c r="S411" s="46">
        <f>IFERROR(((VLOOKUP(B411,'Set Up Employee Data'!A:O,13,FALSE)))+((VLOOKUP(B411,'Set Up Employee Data'!A:O,14,FALSE)))+((VLOOKUP(B411,'Set Up Employee Data'!A:O,15,FALSE))),0)</f>
        <v>0</v>
      </c>
      <c r="T411" s="46" t="str">
        <f t="shared" si="5"/>
        <v>#N/A</v>
      </c>
      <c r="U411" s="69" t="str">
        <f t="shared" si="6"/>
        <v>#N/A</v>
      </c>
    </row>
    <row r="412" ht="14.25" hidden="1" customHeight="1">
      <c r="A412" s="32"/>
      <c r="B412" s="32"/>
      <c r="C412" s="33" t="str">
        <f>VLOOKUP(B412,'Set Up Employee Data'!A:O,2,FALSE)</f>
        <v>#N/A</v>
      </c>
      <c r="D412" s="33" t="str">
        <f t="shared" si="1"/>
        <v>#N/A</v>
      </c>
      <c r="E412" s="32"/>
      <c r="F412" s="32"/>
      <c r="G412" s="32"/>
      <c r="H412" s="33"/>
      <c r="I412" s="41"/>
      <c r="J412" s="68">
        <f>IFERROR(VLOOKUP(B412,'Set Up Employee Data'!A:O,3,FALSE)/(VLOOKUP(B412,'Set Up Employee Data'!A:O,4,FALSE)),0)</f>
        <v>0</v>
      </c>
      <c r="K412" s="46" t="str">
        <f t="shared" si="2"/>
        <v>#N/A</v>
      </c>
      <c r="L412" s="46" t="str">
        <f t="shared" si="3"/>
        <v>#N/A</v>
      </c>
      <c r="M412" s="46" t="str">
        <f t="shared" si="4"/>
        <v>#N/A</v>
      </c>
      <c r="N412" s="46" t="str">
        <f>(M412-I412)*((VLOOKUP(B412,'Set Up Employee Data'!A:O,7,FALSE)))</f>
        <v>#N/A</v>
      </c>
      <c r="O412" s="46" t="str">
        <f>(M412-I412)*((VLOOKUP(B412,'Set Up Employee Data'!A:O,8,FALSE)))</f>
        <v>#N/A</v>
      </c>
      <c r="P412" s="46" t="str">
        <f>(M412-I412)*((VLOOKUP(B412,'Set Up Employee Data'!A:O,5,FALSE)))</f>
        <v>#N/A</v>
      </c>
      <c r="Q412" s="46" t="str">
        <f>(M412-I412)*((VLOOKUP(B412,'Set Up Employee Data'!A:O,6,FALSE)))</f>
        <v>#N/A</v>
      </c>
      <c r="R412" s="46">
        <f>IFERROR(((VLOOKUP(B412,'Set Up Employee Data'!A:O,9,FALSE)))+((VLOOKUP(B412,'Set Up Employee Data'!A:O,10,FALSE)))+((VLOOKUP(B412,'Set Up Employee Data'!A:O,11,FALSE)))+((VLOOKUP(B412,'Set Up Employee Data'!A:O,12,FALSE))),0)</f>
        <v>0</v>
      </c>
      <c r="S412" s="46">
        <f>IFERROR(((VLOOKUP(B412,'Set Up Employee Data'!A:O,13,FALSE)))+((VLOOKUP(B412,'Set Up Employee Data'!A:O,14,FALSE)))+((VLOOKUP(B412,'Set Up Employee Data'!A:O,15,FALSE))),0)</f>
        <v>0</v>
      </c>
      <c r="T412" s="46" t="str">
        <f t="shared" si="5"/>
        <v>#N/A</v>
      </c>
      <c r="U412" s="69" t="str">
        <f t="shared" si="6"/>
        <v>#N/A</v>
      </c>
    </row>
    <row r="413" ht="14.25" hidden="1" customHeight="1">
      <c r="A413" s="32"/>
      <c r="B413" s="32"/>
      <c r="C413" s="33" t="str">
        <f>VLOOKUP(B413,'Set Up Employee Data'!A:O,2,FALSE)</f>
        <v>#N/A</v>
      </c>
      <c r="D413" s="33" t="str">
        <f t="shared" si="1"/>
        <v>#N/A</v>
      </c>
      <c r="E413" s="32"/>
      <c r="F413" s="32"/>
      <c r="G413" s="32"/>
      <c r="H413" s="33"/>
      <c r="I413" s="41"/>
      <c r="J413" s="68">
        <f>IFERROR(VLOOKUP(B413,'Set Up Employee Data'!A:O,3,FALSE)/(VLOOKUP(B413,'Set Up Employee Data'!A:O,4,FALSE)),0)</f>
        <v>0</v>
      </c>
      <c r="K413" s="46" t="str">
        <f t="shared" si="2"/>
        <v>#N/A</v>
      </c>
      <c r="L413" s="46" t="str">
        <f t="shared" si="3"/>
        <v>#N/A</v>
      </c>
      <c r="M413" s="46" t="str">
        <f t="shared" si="4"/>
        <v>#N/A</v>
      </c>
      <c r="N413" s="46" t="str">
        <f>(M413-I413)*((VLOOKUP(B413,'Set Up Employee Data'!A:O,7,FALSE)))</f>
        <v>#N/A</v>
      </c>
      <c r="O413" s="46" t="str">
        <f>(M413-I413)*((VLOOKUP(B413,'Set Up Employee Data'!A:O,8,FALSE)))</f>
        <v>#N/A</v>
      </c>
      <c r="P413" s="46" t="str">
        <f>(M413-I413)*((VLOOKUP(B413,'Set Up Employee Data'!A:O,5,FALSE)))</f>
        <v>#N/A</v>
      </c>
      <c r="Q413" s="46" t="str">
        <f>(M413-I413)*((VLOOKUP(B413,'Set Up Employee Data'!A:O,6,FALSE)))</f>
        <v>#N/A</v>
      </c>
      <c r="R413" s="46">
        <f>IFERROR(((VLOOKUP(B413,'Set Up Employee Data'!A:O,9,FALSE)))+((VLOOKUP(B413,'Set Up Employee Data'!A:O,10,FALSE)))+((VLOOKUP(B413,'Set Up Employee Data'!A:O,11,FALSE)))+((VLOOKUP(B413,'Set Up Employee Data'!A:O,12,FALSE))),0)</f>
        <v>0</v>
      </c>
      <c r="S413" s="46">
        <f>IFERROR(((VLOOKUP(B413,'Set Up Employee Data'!A:O,13,FALSE)))+((VLOOKUP(B413,'Set Up Employee Data'!A:O,14,FALSE)))+((VLOOKUP(B413,'Set Up Employee Data'!A:O,15,FALSE))),0)</f>
        <v>0</v>
      </c>
      <c r="T413" s="46" t="str">
        <f t="shared" si="5"/>
        <v>#N/A</v>
      </c>
      <c r="U413" s="69" t="str">
        <f t="shared" si="6"/>
        <v>#N/A</v>
      </c>
    </row>
    <row r="414" ht="14.25" hidden="1" customHeight="1">
      <c r="A414" s="32"/>
      <c r="B414" s="32"/>
      <c r="C414" s="33" t="str">
        <f>VLOOKUP(B414,'Set Up Employee Data'!A:O,2,FALSE)</f>
        <v>#N/A</v>
      </c>
      <c r="D414" s="33" t="str">
        <f t="shared" si="1"/>
        <v>#N/A</v>
      </c>
      <c r="E414" s="32"/>
      <c r="F414" s="32"/>
      <c r="G414" s="32"/>
      <c r="H414" s="33"/>
      <c r="I414" s="41"/>
      <c r="J414" s="68">
        <f>IFERROR(VLOOKUP(B414,'Set Up Employee Data'!A:O,3,FALSE)/(VLOOKUP(B414,'Set Up Employee Data'!A:O,4,FALSE)),0)</f>
        <v>0</v>
      </c>
      <c r="K414" s="46" t="str">
        <f t="shared" si="2"/>
        <v>#N/A</v>
      </c>
      <c r="L414" s="46" t="str">
        <f t="shared" si="3"/>
        <v>#N/A</v>
      </c>
      <c r="M414" s="46" t="str">
        <f t="shared" si="4"/>
        <v>#N/A</v>
      </c>
      <c r="N414" s="46" t="str">
        <f>(M414-I414)*((VLOOKUP(B414,'Set Up Employee Data'!A:O,7,FALSE)))</f>
        <v>#N/A</v>
      </c>
      <c r="O414" s="46" t="str">
        <f>(M414-I414)*((VLOOKUP(B414,'Set Up Employee Data'!A:O,8,FALSE)))</f>
        <v>#N/A</v>
      </c>
      <c r="P414" s="46" t="str">
        <f>(M414-I414)*((VLOOKUP(B414,'Set Up Employee Data'!A:O,5,FALSE)))</f>
        <v>#N/A</v>
      </c>
      <c r="Q414" s="46" t="str">
        <f>(M414-I414)*((VLOOKUP(B414,'Set Up Employee Data'!A:O,6,FALSE)))</f>
        <v>#N/A</v>
      </c>
      <c r="R414" s="46">
        <f>IFERROR(((VLOOKUP(B414,'Set Up Employee Data'!A:O,9,FALSE)))+((VLOOKUP(B414,'Set Up Employee Data'!A:O,10,FALSE)))+((VLOOKUP(B414,'Set Up Employee Data'!A:O,11,FALSE)))+((VLOOKUP(B414,'Set Up Employee Data'!A:O,12,FALSE))),0)</f>
        <v>0</v>
      </c>
      <c r="S414" s="46">
        <f>IFERROR(((VLOOKUP(B414,'Set Up Employee Data'!A:O,13,FALSE)))+((VLOOKUP(B414,'Set Up Employee Data'!A:O,14,FALSE)))+((VLOOKUP(B414,'Set Up Employee Data'!A:O,15,FALSE))),0)</f>
        <v>0</v>
      </c>
      <c r="T414" s="46" t="str">
        <f t="shared" si="5"/>
        <v>#N/A</v>
      </c>
      <c r="U414" s="69" t="str">
        <f t="shared" si="6"/>
        <v>#N/A</v>
      </c>
    </row>
    <row r="415" ht="14.25" hidden="1" customHeight="1">
      <c r="A415" s="32"/>
      <c r="B415" s="32"/>
      <c r="C415" s="33" t="str">
        <f>VLOOKUP(B415,'Set Up Employee Data'!A:O,2,FALSE)</f>
        <v>#N/A</v>
      </c>
      <c r="D415" s="33" t="str">
        <f t="shared" si="1"/>
        <v>#N/A</v>
      </c>
      <c r="E415" s="32"/>
      <c r="F415" s="32"/>
      <c r="G415" s="32"/>
      <c r="H415" s="33"/>
      <c r="I415" s="41"/>
      <c r="J415" s="68">
        <f>IFERROR(VLOOKUP(B415,'Set Up Employee Data'!A:O,3,FALSE)/(VLOOKUP(B415,'Set Up Employee Data'!A:O,4,FALSE)),0)</f>
        <v>0</v>
      </c>
      <c r="K415" s="46" t="str">
        <f t="shared" si="2"/>
        <v>#N/A</v>
      </c>
      <c r="L415" s="46" t="str">
        <f t="shared" si="3"/>
        <v>#N/A</v>
      </c>
      <c r="M415" s="46" t="str">
        <f t="shared" si="4"/>
        <v>#N/A</v>
      </c>
      <c r="N415" s="46" t="str">
        <f>(M415-I415)*((VLOOKUP(B415,'Set Up Employee Data'!A:O,7,FALSE)))</f>
        <v>#N/A</v>
      </c>
      <c r="O415" s="46" t="str">
        <f>(M415-I415)*((VLOOKUP(B415,'Set Up Employee Data'!A:O,8,FALSE)))</f>
        <v>#N/A</v>
      </c>
      <c r="P415" s="46" t="str">
        <f>(M415-I415)*((VLOOKUP(B415,'Set Up Employee Data'!A:O,5,FALSE)))</f>
        <v>#N/A</v>
      </c>
      <c r="Q415" s="46" t="str">
        <f>(M415-I415)*((VLOOKUP(B415,'Set Up Employee Data'!A:O,6,FALSE)))</f>
        <v>#N/A</v>
      </c>
      <c r="R415" s="46">
        <f>IFERROR(((VLOOKUP(B415,'Set Up Employee Data'!A:O,9,FALSE)))+((VLOOKUP(B415,'Set Up Employee Data'!A:O,10,FALSE)))+((VLOOKUP(B415,'Set Up Employee Data'!A:O,11,FALSE)))+((VLOOKUP(B415,'Set Up Employee Data'!A:O,12,FALSE))),0)</f>
        <v>0</v>
      </c>
      <c r="S415" s="46">
        <f>IFERROR(((VLOOKUP(B415,'Set Up Employee Data'!A:O,13,FALSE)))+((VLOOKUP(B415,'Set Up Employee Data'!A:O,14,FALSE)))+((VLOOKUP(B415,'Set Up Employee Data'!A:O,15,FALSE))),0)</f>
        <v>0</v>
      </c>
      <c r="T415" s="46" t="str">
        <f t="shared" si="5"/>
        <v>#N/A</v>
      </c>
      <c r="U415" s="69" t="str">
        <f t="shared" si="6"/>
        <v>#N/A</v>
      </c>
    </row>
    <row r="416" ht="14.25" hidden="1" customHeight="1">
      <c r="A416" s="32"/>
      <c r="B416" s="32"/>
      <c r="C416" s="33" t="str">
        <f>VLOOKUP(B416,'Set Up Employee Data'!A:O,2,FALSE)</f>
        <v>#N/A</v>
      </c>
      <c r="D416" s="33" t="str">
        <f t="shared" si="1"/>
        <v>#N/A</v>
      </c>
      <c r="E416" s="32"/>
      <c r="F416" s="32"/>
      <c r="G416" s="32"/>
      <c r="H416" s="33"/>
      <c r="I416" s="41"/>
      <c r="J416" s="68">
        <f>IFERROR(VLOOKUP(B416,'Set Up Employee Data'!A:O,3,FALSE)/(VLOOKUP(B416,'Set Up Employee Data'!A:O,4,FALSE)),0)</f>
        <v>0</v>
      </c>
      <c r="K416" s="46" t="str">
        <f t="shared" si="2"/>
        <v>#N/A</v>
      </c>
      <c r="L416" s="46" t="str">
        <f t="shared" si="3"/>
        <v>#N/A</v>
      </c>
      <c r="M416" s="46" t="str">
        <f t="shared" si="4"/>
        <v>#N/A</v>
      </c>
      <c r="N416" s="46" t="str">
        <f>(M416-I416)*((VLOOKUP(B416,'Set Up Employee Data'!A:O,7,FALSE)))</f>
        <v>#N/A</v>
      </c>
      <c r="O416" s="46" t="str">
        <f>(M416-I416)*((VLOOKUP(B416,'Set Up Employee Data'!A:O,8,FALSE)))</f>
        <v>#N/A</v>
      </c>
      <c r="P416" s="46" t="str">
        <f>(M416-I416)*((VLOOKUP(B416,'Set Up Employee Data'!A:O,5,FALSE)))</f>
        <v>#N/A</v>
      </c>
      <c r="Q416" s="46" t="str">
        <f>(M416-I416)*((VLOOKUP(B416,'Set Up Employee Data'!A:O,6,FALSE)))</f>
        <v>#N/A</v>
      </c>
      <c r="R416" s="46">
        <f>IFERROR(((VLOOKUP(B416,'Set Up Employee Data'!A:O,9,FALSE)))+((VLOOKUP(B416,'Set Up Employee Data'!A:O,10,FALSE)))+((VLOOKUP(B416,'Set Up Employee Data'!A:O,11,FALSE)))+((VLOOKUP(B416,'Set Up Employee Data'!A:O,12,FALSE))),0)</f>
        <v>0</v>
      </c>
      <c r="S416" s="46">
        <f>IFERROR(((VLOOKUP(B416,'Set Up Employee Data'!A:O,13,FALSE)))+((VLOOKUP(B416,'Set Up Employee Data'!A:O,14,FALSE)))+((VLOOKUP(B416,'Set Up Employee Data'!A:O,15,FALSE))),0)</f>
        <v>0</v>
      </c>
      <c r="T416" s="46" t="str">
        <f t="shared" si="5"/>
        <v>#N/A</v>
      </c>
      <c r="U416" s="69" t="str">
        <f t="shared" si="6"/>
        <v>#N/A</v>
      </c>
    </row>
    <row r="417" ht="14.25" hidden="1" customHeight="1">
      <c r="A417" s="32"/>
      <c r="B417" s="32"/>
      <c r="C417" s="33" t="str">
        <f>VLOOKUP(B417,'Set Up Employee Data'!A:O,2,FALSE)</f>
        <v>#N/A</v>
      </c>
      <c r="D417" s="33" t="str">
        <f t="shared" si="1"/>
        <v>#N/A</v>
      </c>
      <c r="E417" s="32"/>
      <c r="F417" s="32"/>
      <c r="G417" s="32"/>
      <c r="H417" s="33"/>
      <c r="I417" s="41"/>
      <c r="J417" s="68">
        <f>IFERROR(VLOOKUP(B417,'Set Up Employee Data'!A:O,3,FALSE)/(VLOOKUP(B417,'Set Up Employee Data'!A:O,4,FALSE)),0)</f>
        <v>0</v>
      </c>
      <c r="K417" s="46" t="str">
        <f t="shared" si="2"/>
        <v>#N/A</v>
      </c>
      <c r="L417" s="46" t="str">
        <f t="shared" si="3"/>
        <v>#N/A</v>
      </c>
      <c r="M417" s="46" t="str">
        <f t="shared" si="4"/>
        <v>#N/A</v>
      </c>
      <c r="N417" s="46" t="str">
        <f>(M417-I417)*((VLOOKUP(B417,'Set Up Employee Data'!A:O,7,FALSE)))</f>
        <v>#N/A</v>
      </c>
      <c r="O417" s="46" t="str">
        <f>(M417-I417)*((VLOOKUP(B417,'Set Up Employee Data'!A:O,8,FALSE)))</f>
        <v>#N/A</v>
      </c>
      <c r="P417" s="46" t="str">
        <f>(M417-I417)*((VLOOKUP(B417,'Set Up Employee Data'!A:O,5,FALSE)))</f>
        <v>#N/A</v>
      </c>
      <c r="Q417" s="46" t="str">
        <f>(M417-I417)*((VLOOKUP(B417,'Set Up Employee Data'!A:O,6,FALSE)))</f>
        <v>#N/A</v>
      </c>
      <c r="R417" s="46">
        <f>IFERROR(((VLOOKUP(B417,'Set Up Employee Data'!A:O,9,FALSE)))+((VLOOKUP(B417,'Set Up Employee Data'!A:O,10,FALSE)))+((VLOOKUP(B417,'Set Up Employee Data'!A:O,11,FALSE)))+((VLOOKUP(B417,'Set Up Employee Data'!A:O,12,FALSE))),0)</f>
        <v>0</v>
      </c>
      <c r="S417" s="46">
        <f>IFERROR(((VLOOKUP(B417,'Set Up Employee Data'!A:O,13,FALSE)))+((VLOOKUP(B417,'Set Up Employee Data'!A:O,14,FALSE)))+((VLOOKUP(B417,'Set Up Employee Data'!A:O,15,FALSE))),0)</f>
        <v>0</v>
      </c>
      <c r="T417" s="46" t="str">
        <f t="shared" si="5"/>
        <v>#N/A</v>
      </c>
      <c r="U417" s="69" t="str">
        <f t="shared" si="6"/>
        <v>#N/A</v>
      </c>
    </row>
    <row r="418" ht="14.25" hidden="1" customHeight="1">
      <c r="A418" s="32"/>
      <c r="B418" s="32"/>
      <c r="C418" s="33" t="str">
        <f>VLOOKUP(B418,'Set Up Employee Data'!A:O,2,FALSE)</f>
        <v>#N/A</v>
      </c>
      <c r="D418" s="33" t="str">
        <f t="shared" si="1"/>
        <v>#N/A</v>
      </c>
      <c r="E418" s="32"/>
      <c r="F418" s="32"/>
      <c r="G418" s="32"/>
      <c r="H418" s="33"/>
      <c r="I418" s="41"/>
      <c r="J418" s="68">
        <f>IFERROR(VLOOKUP(B418,'Set Up Employee Data'!A:O,3,FALSE)/(VLOOKUP(B418,'Set Up Employee Data'!A:O,4,FALSE)),0)</f>
        <v>0</v>
      </c>
      <c r="K418" s="46" t="str">
        <f t="shared" si="2"/>
        <v>#N/A</v>
      </c>
      <c r="L418" s="46" t="str">
        <f t="shared" si="3"/>
        <v>#N/A</v>
      </c>
      <c r="M418" s="46" t="str">
        <f t="shared" si="4"/>
        <v>#N/A</v>
      </c>
      <c r="N418" s="46" t="str">
        <f>(M418-I418)*((VLOOKUP(B418,'Set Up Employee Data'!A:O,7,FALSE)))</f>
        <v>#N/A</v>
      </c>
      <c r="O418" s="46" t="str">
        <f>(M418-I418)*((VLOOKUP(B418,'Set Up Employee Data'!A:O,8,FALSE)))</f>
        <v>#N/A</v>
      </c>
      <c r="P418" s="46" t="str">
        <f>(M418-I418)*((VLOOKUP(B418,'Set Up Employee Data'!A:O,5,FALSE)))</f>
        <v>#N/A</v>
      </c>
      <c r="Q418" s="46" t="str">
        <f>(M418-I418)*((VLOOKUP(B418,'Set Up Employee Data'!A:O,6,FALSE)))</f>
        <v>#N/A</v>
      </c>
      <c r="R418" s="46">
        <f>IFERROR(((VLOOKUP(B418,'Set Up Employee Data'!A:O,9,FALSE)))+((VLOOKUP(B418,'Set Up Employee Data'!A:O,10,FALSE)))+((VLOOKUP(B418,'Set Up Employee Data'!A:O,11,FALSE)))+((VLOOKUP(B418,'Set Up Employee Data'!A:O,12,FALSE))),0)</f>
        <v>0</v>
      </c>
      <c r="S418" s="46">
        <f>IFERROR(((VLOOKUP(B418,'Set Up Employee Data'!A:O,13,FALSE)))+((VLOOKUP(B418,'Set Up Employee Data'!A:O,14,FALSE)))+((VLOOKUP(B418,'Set Up Employee Data'!A:O,15,FALSE))),0)</f>
        <v>0</v>
      </c>
      <c r="T418" s="46" t="str">
        <f t="shared" si="5"/>
        <v>#N/A</v>
      </c>
      <c r="U418" s="69" t="str">
        <f t="shared" si="6"/>
        <v>#N/A</v>
      </c>
    </row>
    <row r="419" ht="14.25" hidden="1" customHeight="1">
      <c r="A419" s="32"/>
      <c r="B419" s="32"/>
      <c r="C419" s="33" t="str">
        <f>VLOOKUP(B419,'Set Up Employee Data'!A:O,2,FALSE)</f>
        <v>#N/A</v>
      </c>
      <c r="D419" s="33" t="str">
        <f t="shared" si="1"/>
        <v>#N/A</v>
      </c>
      <c r="E419" s="32"/>
      <c r="F419" s="32"/>
      <c r="G419" s="32"/>
      <c r="H419" s="33"/>
      <c r="I419" s="41"/>
      <c r="J419" s="68">
        <f>IFERROR(VLOOKUP(B419,'Set Up Employee Data'!A:O,3,FALSE)/(VLOOKUP(B419,'Set Up Employee Data'!A:O,4,FALSE)),0)</f>
        <v>0</v>
      </c>
      <c r="K419" s="46" t="str">
        <f t="shared" si="2"/>
        <v>#N/A</v>
      </c>
      <c r="L419" s="46" t="str">
        <f t="shared" si="3"/>
        <v>#N/A</v>
      </c>
      <c r="M419" s="46" t="str">
        <f t="shared" si="4"/>
        <v>#N/A</v>
      </c>
      <c r="N419" s="46" t="str">
        <f>(M419-I419)*((VLOOKUP(B419,'Set Up Employee Data'!A:O,7,FALSE)))</f>
        <v>#N/A</v>
      </c>
      <c r="O419" s="46" t="str">
        <f>(M419-I419)*((VLOOKUP(B419,'Set Up Employee Data'!A:O,8,FALSE)))</f>
        <v>#N/A</v>
      </c>
      <c r="P419" s="46" t="str">
        <f>(M419-I419)*((VLOOKUP(B419,'Set Up Employee Data'!A:O,5,FALSE)))</f>
        <v>#N/A</v>
      </c>
      <c r="Q419" s="46" t="str">
        <f>(M419-I419)*((VLOOKUP(B419,'Set Up Employee Data'!A:O,6,FALSE)))</f>
        <v>#N/A</v>
      </c>
      <c r="R419" s="46">
        <f>IFERROR(((VLOOKUP(B419,'Set Up Employee Data'!A:O,9,FALSE)))+((VLOOKUP(B419,'Set Up Employee Data'!A:O,10,FALSE)))+((VLOOKUP(B419,'Set Up Employee Data'!A:O,11,FALSE)))+((VLOOKUP(B419,'Set Up Employee Data'!A:O,12,FALSE))),0)</f>
        <v>0</v>
      </c>
      <c r="S419" s="46">
        <f>IFERROR(((VLOOKUP(B419,'Set Up Employee Data'!A:O,13,FALSE)))+((VLOOKUP(B419,'Set Up Employee Data'!A:O,14,FALSE)))+((VLOOKUP(B419,'Set Up Employee Data'!A:O,15,FALSE))),0)</f>
        <v>0</v>
      </c>
      <c r="T419" s="46" t="str">
        <f t="shared" si="5"/>
        <v>#N/A</v>
      </c>
      <c r="U419" s="69" t="str">
        <f t="shared" si="6"/>
        <v>#N/A</v>
      </c>
    </row>
    <row r="420" ht="14.25" hidden="1" customHeight="1">
      <c r="A420" s="32"/>
      <c r="B420" s="32"/>
      <c r="C420" s="33" t="str">
        <f>VLOOKUP(B420,'Set Up Employee Data'!A:O,2,FALSE)</f>
        <v>#N/A</v>
      </c>
      <c r="D420" s="33" t="str">
        <f t="shared" si="1"/>
        <v>#N/A</v>
      </c>
      <c r="E420" s="32"/>
      <c r="F420" s="32"/>
      <c r="G420" s="32"/>
      <c r="H420" s="33"/>
      <c r="I420" s="41"/>
      <c r="J420" s="68">
        <f>IFERROR(VLOOKUP(B420,'Set Up Employee Data'!A:O,3,FALSE)/(VLOOKUP(B420,'Set Up Employee Data'!A:O,4,FALSE)),0)</f>
        <v>0</v>
      </c>
      <c r="K420" s="46" t="str">
        <f t="shared" si="2"/>
        <v>#N/A</v>
      </c>
      <c r="L420" s="46" t="str">
        <f t="shared" si="3"/>
        <v>#N/A</v>
      </c>
      <c r="M420" s="46" t="str">
        <f t="shared" si="4"/>
        <v>#N/A</v>
      </c>
      <c r="N420" s="46" t="str">
        <f>(M420-I420)*((VLOOKUP(B420,'Set Up Employee Data'!A:O,7,FALSE)))</f>
        <v>#N/A</v>
      </c>
      <c r="O420" s="46" t="str">
        <f>(M420-I420)*((VLOOKUP(B420,'Set Up Employee Data'!A:O,8,FALSE)))</f>
        <v>#N/A</v>
      </c>
      <c r="P420" s="46" t="str">
        <f>(M420-I420)*((VLOOKUP(B420,'Set Up Employee Data'!A:O,5,FALSE)))</f>
        <v>#N/A</v>
      </c>
      <c r="Q420" s="46" t="str">
        <f>(M420-I420)*((VLOOKUP(B420,'Set Up Employee Data'!A:O,6,FALSE)))</f>
        <v>#N/A</v>
      </c>
      <c r="R420" s="46">
        <f>IFERROR(((VLOOKUP(B420,'Set Up Employee Data'!A:O,9,FALSE)))+((VLOOKUP(B420,'Set Up Employee Data'!A:O,10,FALSE)))+((VLOOKUP(B420,'Set Up Employee Data'!A:O,11,FALSE)))+((VLOOKUP(B420,'Set Up Employee Data'!A:O,12,FALSE))),0)</f>
        <v>0</v>
      </c>
      <c r="S420" s="46">
        <f>IFERROR(((VLOOKUP(B420,'Set Up Employee Data'!A:O,13,FALSE)))+((VLOOKUP(B420,'Set Up Employee Data'!A:O,14,FALSE)))+((VLOOKUP(B420,'Set Up Employee Data'!A:O,15,FALSE))),0)</f>
        <v>0</v>
      </c>
      <c r="T420" s="46" t="str">
        <f t="shared" si="5"/>
        <v>#N/A</v>
      </c>
      <c r="U420" s="69" t="str">
        <f t="shared" si="6"/>
        <v>#N/A</v>
      </c>
    </row>
    <row r="421" ht="14.25" hidden="1" customHeight="1">
      <c r="A421" s="32"/>
      <c r="B421" s="32"/>
      <c r="C421" s="33" t="str">
        <f>VLOOKUP(B421,'Set Up Employee Data'!A:O,2,FALSE)</f>
        <v>#N/A</v>
      </c>
      <c r="D421" s="33" t="str">
        <f t="shared" si="1"/>
        <v>#N/A</v>
      </c>
      <c r="E421" s="32"/>
      <c r="F421" s="32"/>
      <c r="G421" s="32"/>
      <c r="H421" s="33"/>
      <c r="I421" s="41"/>
      <c r="J421" s="68">
        <f>IFERROR(VLOOKUP(B421,'Set Up Employee Data'!A:O,3,FALSE)/(VLOOKUP(B421,'Set Up Employee Data'!A:O,4,FALSE)),0)</f>
        <v>0</v>
      </c>
      <c r="K421" s="46" t="str">
        <f t="shared" si="2"/>
        <v>#N/A</v>
      </c>
      <c r="L421" s="46" t="str">
        <f t="shared" si="3"/>
        <v>#N/A</v>
      </c>
      <c r="M421" s="46" t="str">
        <f t="shared" si="4"/>
        <v>#N/A</v>
      </c>
      <c r="N421" s="46" t="str">
        <f>(M421-I421)*((VLOOKUP(B421,'Set Up Employee Data'!A:O,7,FALSE)))</f>
        <v>#N/A</v>
      </c>
      <c r="O421" s="46" t="str">
        <f>(M421-I421)*((VLOOKUP(B421,'Set Up Employee Data'!A:O,8,FALSE)))</f>
        <v>#N/A</v>
      </c>
      <c r="P421" s="46" t="str">
        <f>(M421-I421)*((VLOOKUP(B421,'Set Up Employee Data'!A:O,5,FALSE)))</f>
        <v>#N/A</v>
      </c>
      <c r="Q421" s="46" t="str">
        <f>(M421-I421)*((VLOOKUP(B421,'Set Up Employee Data'!A:O,6,FALSE)))</f>
        <v>#N/A</v>
      </c>
      <c r="R421" s="46">
        <f>IFERROR(((VLOOKUP(B421,'Set Up Employee Data'!A:O,9,FALSE)))+((VLOOKUP(B421,'Set Up Employee Data'!A:O,10,FALSE)))+((VLOOKUP(B421,'Set Up Employee Data'!A:O,11,FALSE)))+((VLOOKUP(B421,'Set Up Employee Data'!A:O,12,FALSE))),0)</f>
        <v>0</v>
      </c>
      <c r="S421" s="46">
        <f>IFERROR(((VLOOKUP(B421,'Set Up Employee Data'!A:O,13,FALSE)))+((VLOOKUP(B421,'Set Up Employee Data'!A:O,14,FALSE)))+((VLOOKUP(B421,'Set Up Employee Data'!A:O,15,FALSE))),0)</f>
        <v>0</v>
      </c>
      <c r="T421" s="46" t="str">
        <f t="shared" si="5"/>
        <v>#N/A</v>
      </c>
      <c r="U421" s="69" t="str">
        <f t="shared" si="6"/>
        <v>#N/A</v>
      </c>
    </row>
    <row r="422" ht="14.25" hidden="1" customHeight="1">
      <c r="A422" s="32"/>
      <c r="B422" s="32"/>
      <c r="C422" s="33" t="str">
        <f>VLOOKUP(B422,'Set Up Employee Data'!A:O,2,FALSE)</f>
        <v>#N/A</v>
      </c>
      <c r="D422" s="33" t="str">
        <f t="shared" si="1"/>
        <v>#N/A</v>
      </c>
      <c r="E422" s="32"/>
      <c r="F422" s="32"/>
      <c r="G422" s="32"/>
      <c r="H422" s="33"/>
      <c r="I422" s="41"/>
      <c r="J422" s="68">
        <f>IFERROR(VLOOKUP(B422,'Set Up Employee Data'!A:O,3,FALSE)/(VLOOKUP(B422,'Set Up Employee Data'!A:O,4,FALSE)),0)</f>
        <v>0</v>
      </c>
      <c r="K422" s="46" t="str">
        <f t="shared" si="2"/>
        <v>#N/A</v>
      </c>
      <c r="L422" s="46" t="str">
        <f t="shared" si="3"/>
        <v>#N/A</v>
      </c>
      <c r="M422" s="46" t="str">
        <f t="shared" si="4"/>
        <v>#N/A</v>
      </c>
      <c r="N422" s="46" t="str">
        <f>(M422-I422)*((VLOOKUP(B422,'Set Up Employee Data'!A:O,7,FALSE)))</f>
        <v>#N/A</v>
      </c>
      <c r="O422" s="46" t="str">
        <f>(M422-I422)*((VLOOKUP(B422,'Set Up Employee Data'!A:O,8,FALSE)))</f>
        <v>#N/A</v>
      </c>
      <c r="P422" s="46" t="str">
        <f>(M422-I422)*((VLOOKUP(B422,'Set Up Employee Data'!A:O,5,FALSE)))</f>
        <v>#N/A</v>
      </c>
      <c r="Q422" s="46" t="str">
        <f>(M422-I422)*((VLOOKUP(B422,'Set Up Employee Data'!A:O,6,FALSE)))</f>
        <v>#N/A</v>
      </c>
      <c r="R422" s="46">
        <f>IFERROR(((VLOOKUP(B422,'Set Up Employee Data'!A:O,9,FALSE)))+((VLOOKUP(B422,'Set Up Employee Data'!A:O,10,FALSE)))+((VLOOKUP(B422,'Set Up Employee Data'!A:O,11,FALSE)))+((VLOOKUP(B422,'Set Up Employee Data'!A:O,12,FALSE))),0)</f>
        <v>0</v>
      </c>
      <c r="S422" s="46">
        <f>IFERROR(((VLOOKUP(B422,'Set Up Employee Data'!A:O,13,FALSE)))+((VLOOKUP(B422,'Set Up Employee Data'!A:O,14,FALSE)))+((VLOOKUP(B422,'Set Up Employee Data'!A:O,15,FALSE))),0)</f>
        <v>0</v>
      </c>
      <c r="T422" s="46" t="str">
        <f t="shared" si="5"/>
        <v>#N/A</v>
      </c>
      <c r="U422" s="69" t="str">
        <f t="shared" si="6"/>
        <v>#N/A</v>
      </c>
    </row>
    <row r="423" ht="14.25" hidden="1" customHeight="1">
      <c r="A423" s="32"/>
      <c r="B423" s="32"/>
      <c r="C423" s="33" t="str">
        <f>VLOOKUP(B423,'Set Up Employee Data'!A:O,2,FALSE)</f>
        <v>#N/A</v>
      </c>
      <c r="D423" s="33" t="str">
        <f t="shared" si="1"/>
        <v>#N/A</v>
      </c>
      <c r="E423" s="32"/>
      <c r="F423" s="32"/>
      <c r="G423" s="32"/>
      <c r="H423" s="33"/>
      <c r="I423" s="41"/>
      <c r="J423" s="68">
        <f>IFERROR(VLOOKUP(B423,'Set Up Employee Data'!A:O,3,FALSE)/(VLOOKUP(B423,'Set Up Employee Data'!A:O,4,FALSE)),0)</f>
        <v>0</v>
      </c>
      <c r="K423" s="46" t="str">
        <f t="shared" si="2"/>
        <v>#N/A</v>
      </c>
      <c r="L423" s="46" t="str">
        <f t="shared" si="3"/>
        <v>#N/A</v>
      </c>
      <c r="M423" s="46" t="str">
        <f t="shared" si="4"/>
        <v>#N/A</v>
      </c>
      <c r="N423" s="46" t="str">
        <f>(M423-I423)*((VLOOKUP(B423,'Set Up Employee Data'!A:O,7,FALSE)))</f>
        <v>#N/A</v>
      </c>
      <c r="O423" s="46" t="str">
        <f>(M423-I423)*((VLOOKUP(B423,'Set Up Employee Data'!A:O,8,FALSE)))</f>
        <v>#N/A</v>
      </c>
      <c r="P423" s="46" t="str">
        <f>(M423-I423)*((VLOOKUP(B423,'Set Up Employee Data'!A:O,5,FALSE)))</f>
        <v>#N/A</v>
      </c>
      <c r="Q423" s="46" t="str">
        <f>(M423-I423)*((VLOOKUP(B423,'Set Up Employee Data'!A:O,6,FALSE)))</f>
        <v>#N/A</v>
      </c>
      <c r="R423" s="46">
        <f>IFERROR(((VLOOKUP(B423,'Set Up Employee Data'!A:O,9,FALSE)))+((VLOOKUP(B423,'Set Up Employee Data'!A:O,10,FALSE)))+((VLOOKUP(B423,'Set Up Employee Data'!A:O,11,FALSE)))+((VLOOKUP(B423,'Set Up Employee Data'!A:O,12,FALSE))),0)</f>
        <v>0</v>
      </c>
      <c r="S423" s="46">
        <f>IFERROR(((VLOOKUP(B423,'Set Up Employee Data'!A:O,13,FALSE)))+((VLOOKUP(B423,'Set Up Employee Data'!A:O,14,FALSE)))+((VLOOKUP(B423,'Set Up Employee Data'!A:O,15,FALSE))),0)</f>
        <v>0</v>
      </c>
      <c r="T423" s="46" t="str">
        <f t="shared" si="5"/>
        <v>#N/A</v>
      </c>
      <c r="U423" s="69" t="str">
        <f t="shared" si="6"/>
        <v>#N/A</v>
      </c>
    </row>
    <row r="424" ht="14.25" hidden="1" customHeight="1">
      <c r="A424" s="32"/>
      <c r="B424" s="32"/>
      <c r="C424" s="33" t="str">
        <f>VLOOKUP(B424,'Set Up Employee Data'!A:O,2,FALSE)</f>
        <v>#N/A</v>
      </c>
      <c r="D424" s="33" t="str">
        <f t="shared" si="1"/>
        <v>#N/A</v>
      </c>
      <c r="E424" s="32"/>
      <c r="F424" s="32"/>
      <c r="G424" s="32"/>
      <c r="H424" s="33"/>
      <c r="I424" s="41"/>
      <c r="J424" s="68">
        <f>IFERROR(VLOOKUP(B424,'Set Up Employee Data'!A:O,3,FALSE)/(VLOOKUP(B424,'Set Up Employee Data'!A:O,4,FALSE)),0)</f>
        <v>0</v>
      </c>
      <c r="K424" s="46" t="str">
        <f t="shared" si="2"/>
        <v>#N/A</v>
      </c>
      <c r="L424" s="46" t="str">
        <f t="shared" si="3"/>
        <v>#N/A</v>
      </c>
      <c r="M424" s="46" t="str">
        <f t="shared" si="4"/>
        <v>#N/A</v>
      </c>
      <c r="N424" s="46" t="str">
        <f>(M424-I424)*((VLOOKUP(B424,'Set Up Employee Data'!A:O,7,FALSE)))</f>
        <v>#N/A</v>
      </c>
      <c r="O424" s="46" t="str">
        <f>(M424-I424)*((VLOOKUP(B424,'Set Up Employee Data'!A:O,8,FALSE)))</f>
        <v>#N/A</v>
      </c>
      <c r="P424" s="46" t="str">
        <f>(M424-I424)*((VLOOKUP(B424,'Set Up Employee Data'!A:O,5,FALSE)))</f>
        <v>#N/A</v>
      </c>
      <c r="Q424" s="46" t="str">
        <f>(M424-I424)*((VLOOKUP(B424,'Set Up Employee Data'!A:O,6,FALSE)))</f>
        <v>#N/A</v>
      </c>
      <c r="R424" s="46">
        <f>IFERROR(((VLOOKUP(B424,'Set Up Employee Data'!A:O,9,FALSE)))+((VLOOKUP(B424,'Set Up Employee Data'!A:O,10,FALSE)))+((VLOOKUP(B424,'Set Up Employee Data'!A:O,11,FALSE)))+((VLOOKUP(B424,'Set Up Employee Data'!A:O,12,FALSE))),0)</f>
        <v>0</v>
      </c>
      <c r="S424" s="46">
        <f>IFERROR(((VLOOKUP(B424,'Set Up Employee Data'!A:O,13,FALSE)))+((VLOOKUP(B424,'Set Up Employee Data'!A:O,14,FALSE)))+((VLOOKUP(B424,'Set Up Employee Data'!A:O,15,FALSE))),0)</f>
        <v>0</v>
      </c>
      <c r="T424" s="46" t="str">
        <f t="shared" si="5"/>
        <v>#N/A</v>
      </c>
      <c r="U424" s="69" t="str">
        <f t="shared" si="6"/>
        <v>#N/A</v>
      </c>
    </row>
    <row r="425" ht="14.25" hidden="1" customHeight="1">
      <c r="A425" s="32"/>
      <c r="B425" s="32"/>
      <c r="C425" s="33" t="str">
        <f>VLOOKUP(B425,'Set Up Employee Data'!A:O,2,FALSE)</f>
        <v>#N/A</v>
      </c>
      <c r="D425" s="33" t="str">
        <f t="shared" si="1"/>
        <v>#N/A</v>
      </c>
      <c r="E425" s="32"/>
      <c r="F425" s="32"/>
      <c r="G425" s="32"/>
      <c r="H425" s="33"/>
      <c r="I425" s="41"/>
      <c r="J425" s="68">
        <f>IFERROR(VLOOKUP(B425,'Set Up Employee Data'!A:O,3,FALSE)/(VLOOKUP(B425,'Set Up Employee Data'!A:O,4,FALSE)),0)</f>
        <v>0</v>
      </c>
      <c r="K425" s="46" t="str">
        <f t="shared" si="2"/>
        <v>#N/A</v>
      </c>
      <c r="L425" s="46" t="str">
        <f t="shared" si="3"/>
        <v>#N/A</v>
      </c>
      <c r="M425" s="46" t="str">
        <f t="shared" si="4"/>
        <v>#N/A</v>
      </c>
      <c r="N425" s="46" t="str">
        <f>(M425-I425)*((VLOOKUP(B425,'Set Up Employee Data'!A:O,7,FALSE)))</f>
        <v>#N/A</v>
      </c>
      <c r="O425" s="46" t="str">
        <f>(M425-I425)*((VLOOKUP(B425,'Set Up Employee Data'!A:O,8,FALSE)))</f>
        <v>#N/A</v>
      </c>
      <c r="P425" s="46" t="str">
        <f>(M425-I425)*((VLOOKUP(B425,'Set Up Employee Data'!A:O,5,FALSE)))</f>
        <v>#N/A</v>
      </c>
      <c r="Q425" s="46" t="str">
        <f>(M425-I425)*((VLOOKUP(B425,'Set Up Employee Data'!A:O,6,FALSE)))</f>
        <v>#N/A</v>
      </c>
      <c r="R425" s="46">
        <f>IFERROR(((VLOOKUP(B425,'Set Up Employee Data'!A:O,9,FALSE)))+((VLOOKUP(B425,'Set Up Employee Data'!A:O,10,FALSE)))+((VLOOKUP(B425,'Set Up Employee Data'!A:O,11,FALSE)))+((VLOOKUP(B425,'Set Up Employee Data'!A:O,12,FALSE))),0)</f>
        <v>0</v>
      </c>
      <c r="S425" s="46">
        <f>IFERROR(((VLOOKUP(B425,'Set Up Employee Data'!A:O,13,FALSE)))+((VLOOKUP(B425,'Set Up Employee Data'!A:O,14,FALSE)))+((VLOOKUP(B425,'Set Up Employee Data'!A:O,15,FALSE))),0)</f>
        <v>0</v>
      </c>
      <c r="T425" s="46" t="str">
        <f t="shared" si="5"/>
        <v>#N/A</v>
      </c>
      <c r="U425" s="69" t="str">
        <f t="shared" si="6"/>
        <v>#N/A</v>
      </c>
    </row>
    <row r="426" ht="14.25" hidden="1" customHeight="1">
      <c r="A426" s="32"/>
      <c r="B426" s="32"/>
      <c r="C426" s="33" t="str">
        <f>VLOOKUP(B426,'Set Up Employee Data'!A:O,2,FALSE)</f>
        <v>#N/A</v>
      </c>
      <c r="D426" s="33" t="str">
        <f t="shared" si="1"/>
        <v>#N/A</v>
      </c>
      <c r="E426" s="32"/>
      <c r="F426" s="32"/>
      <c r="G426" s="32"/>
      <c r="H426" s="33"/>
      <c r="I426" s="41"/>
      <c r="J426" s="68">
        <f>IFERROR(VLOOKUP(B426,'Set Up Employee Data'!A:O,3,FALSE)/(VLOOKUP(B426,'Set Up Employee Data'!A:O,4,FALSE)),0)</f>
        <v>0</v>
      </c>
      <c r="K426" s="46" t="str">
        <f t="shared" si="2"/>
        <v>#N/A</v>
      </c>
      <c r="L426" s="46" t="str">
        <f t="shared" si="3"/>
        <v>#N/A</v>
      </c>
      <c r="M426" s="46" t="str">
        <f t="shared" si="4"/>
        <v>#N/A</v>
      </c>
      <c r="N426" s="46" t="str">
        <f>(M426-I426)*((VLOOKUP(B426,'Set Up Employee Data'!A:O,7,FALSE)))</f>
        <v>#N/A</v>
      </c>
      <c r="O426" s="46" t="str">
        <f>(M426-I426)*((VLOOKUP(B426,'Set Up Employee Data'!A:O,8,FALSE)))</f>
        <v>#N/A</v>
      </c>
      <c r="P426" s="46" t="str">
        <f>(M426-I426)*((VLOOKUP(B426,'Set Up Employee Data'!A:O,5,FALSE)))</f>
        <v>#N/A</v>
      </c>
      <c r="Q426" s="46" t="str">
        <f>(M426-I426)*((VLOOKUP(B426,'Set Up Employee Data'!A:O,6,FALSE)))</f>
        <v>#N/A</v>
      </c>
      <c r="R426" s="46">
        <f>IFERROR(((VLOOKUP(B426,'Set Up Employee Data'!A:O,9,FALSE)))+((VLOOKUP(B426,'Set Up Employee Data'!A:O,10,FALSE)))+((VLOOKUP(B426,'Set Up Employee Data'!A:O,11,FALSE)))+((VLOOKUP(B426,'Set Up Employee Data'!A:O,12,FALSE))),0)</f>
        <v>0</v>
      </c>
      <c r="S426" s="46">
        <f>IFERROR(((VLOOKUP(B426,'Set Up Employee Data'!A:O,13,FALSE)))+((VLOOKUP(B426,'Set Up Employee Data'!A:O,14,FALSE)))+((VLOOKUP(B426,'Set Up Employee Data'!A:O,15,FALSE))),0)</f>
        <v>0</v>
      </c>
      <c r="T426" s="46" t="str">
        <f t="shared" si="5"/>
        <v>#N/A</v>
      </c>
      <c r="U426" s="69" t="str">
        <f t="shared" si="6"/>
        <v>#N/A</v>
      </c>
    </row>
    <row r="427" ht="14.25" hidden="1" customHeight="1">
      <c r="A427" s="32"/>
      <c r="B427" s="32"/>
      <c r="C427" s="33" t="str">
        <f>VLOOKUP(B427,'Set Up Employee Data'!A:O,2,FALSE)</f>
        <v>#N/A</v>
      </c>
      <c r="D427" s="33" t="str">
        <f t="shared" si="1"/>
        <v>#N/A</v>
      </c>
      <c r="E427" s="32"/>
      <c r="F427" s="32"/>
      <c r="G427" s="32"/>
      <c r="H427" s="33"/>
      <c r="I427" s="41"/>
      <c r="J427" s="68">
        <f>IFERROR(VLOOKUP(B427,'Set Up Employee Data'!A:O,3,FALSE)/(VLOOKUP(B427,'Set Up Employee Data'!A:O,4,FALSE)),0)</f>
        <v>0</v>
      </c>
      <c r="K427" s="46" t="str">
        <f t="shared" si="2"/>
        <v>#N/A</v>
      </c>
      <c r="L427" s="46" t="str">
        <f t="shared" si="3"/>
        <v>#N/A</v>
      </c>
      <c r="M427" s="46" t="str">
        <f t="shared" si="4"/>
        <v>#N/A</v>
      </c>
      <c r="N427" s="46" t="str">
        <f>(M427-I427)*((VLOOKUP(B427,'Set Up Employee Data'!A:O,7,FALSE)))</f>
        <v>#N/A</v>
      </c>
      <c r="O427" s="46" t="str">
        <f>(M427-I427)*((VLOOKUP(B427,'Set Up Employee Data'!A:O,8,FALSE)))</f>
        <v>#N/A</v>
      </c>
      <c r="P427" s="46" t="str">
        <f>(M427-I427)*((VLOOKUP(B427,'Set Up Employee Data'!A:O,5,FALSE)))</f>
        <v>#N/A</v>
      </c>
      <c r="Q427" s="46" t="str">
        <f>(M427-I427)*((VLOOKUP(B427,'Set Up Employee Data'!A:O,6,FALSE)))</f>
        <v>#N/A</v>
      </c>
      <c r="R427" s="46">
        <f>IFERROR(((VLOOKUP(B427,'Set Up Employee Data'!A:O,9,FALSE)))+((VLOOKUP(B427,'Set Up Employee Data'!A:O,10,FALSE)))+((VLOOKUP(B427,'Set Up Employee Data'!A:O,11,FALSE)))+((VLOOKUP(B427,'Set Up Employee Data'!A:O,12,FALSE))),0)</f>
        <v>0</v>
      </c>
      <c r="S427" s="46">
        <f>IFERROR(((VLOOKUP(B427,'Set Up Employee Data'!A:O,13,FALSE)))+((VLOOKUP(B427,'Set Up Employee Data'!A:O,14,FALSE)))+((VLOOKUP(B427,'Set Up Employee Data'!A:O,15,FALSE))),0)</f>
        <v>0</v>
      </c>
      <c r="T427" s="46" t="str">
        <f t="shared" si="5"/>
        <v>#N/A</v>
      </c>
      <c r="U427" s="69" t="str">
        <f t="shared" si="6"/>
        <v>#N/A</v>
      </c>
    </row>
    <row r="428" ht="14.25" hidden="1" customHeight="1">
      <c r="A428" s="32"/>
      <c r="B428" s="32"/>
      <c r="C428" s="33" t="str">
        <f>VLOOKUP(B428,'Set Up Employee Data'!A:O,2,FALSE)</f>
        <v>#N/A</v>
      </c>
      <c r="D428" s="33" t="str">
        <f t="shared" si="1"/>
        <v>#N/A</v>
      </c>
      <c r="E428" s="32"/>
      <c r="F428" s="32"/>
      <c r="G428" s="32"/>
      <c r="H428" s="33"/>
      <c r="I428" s="41"/>
      <c r="J428" s="68">
        <f>IFERROR(VLOOKUP(B428,'Set Up Employee Data'!A:O,3,FALSE)/(VLOOKUP(B428,'Set Up Employee Data'!A:O,4,FALSE)),0)</f>
        <v>0</v>
      </c>
      <c r="K428" s="46" t="str">
        <f t="shared" si="2"/>
        <v>#N/A</v>
      </c>
      <c r="L428" s="46" t="str">
        <f t="shared" si="3"/>
        <v>#N/A</v>
      </c>
      <c r="M428" s="46" t="str">
        <f t="shared" si="4"/>
        <v>#N/A</v>
      </c>
      <c r="N428" s="46" t="str">
        <f>(M428-I428)*((VLOOKUP(B428,'Set Up Employee Data'!A:O,7,FALSE)))</f>
        <v>#N/A</v>
      </c>
      <c r="O428" s="46" t="str">
        <f>(M428-I428)*((VLOOKUP(B428,'Set Up Employee Data'!A:O,8,FALSE)))</f>
        <v>#N/A</v>
      </c>
      <c r="P428" s="46" t="str">
        <f>(M428-I428)*((VLOOKUP(B428,'Set Up Employee Data'!A:O,5,FALSE)))</f>
        <v>#N/A</v>
      </c>
      <c r="Q428" s="46" t="str">
        <f>(M428-I428)*((VLOOKUP(B428,'Set Up Employee Data'!A:O,6,FALSE)))</f>
        <v>#N/A</v>
      </c>
      <c r="R428" s="46">
        <f>IFERROR(((VLOOKUP(B428,'Set Up Employee Data'!A:O,9,FALSE)))+((VLOOKUP(B428,'Set Up Employee Data'!A:O,10,FALSE)))+((VLOOKUP(B428,'Set Up Employee Data'!A:O,11,FALSE)))+((VLOOKUP(B428,'Set Up Employee Data'!A:O,12,FALSE))),0)</f>
        <v>0</v>
      </c>
      <c r="S428" s="46">
        <f>IFERROR(((VLOOKUP(B428,'Set Up Employee Data'!A:O,13,FALSE)))+((VLOOKUP(B428,'Set Up Employee Data'!A:O,14,FALSE)))+((VLOOKUP(B428,'Set Up Employee Data'!A:O,15,FALSE))),0)</f>
        <v>0</v>
      </c>
      <c r="T428" s="46" t="str">
        <f t="shared" si="5"/>
        <v>#N/A</v>
      </c>
      <c r="U428" s="69" t="str">
        <f t="shared" si="6"/>
        <v>#N/A</v>
      </c>
    </row>
    <row r="429" ht="14.25" hidden="1" customHeight="1">
      <c r="A429" s="32"/>
      <c r="B429" s="32"/>
      <c r="C429" s="33" t="str">
        <f>VLOOKUP(B429,'Set Up Employee Data'!A:O,2,FALSE)</f>
        <v>#N/A</v>
      </c>
      <c r="D429" s="33" t="str">
        <f t="shared" si="1"/>
        <v>#N/A</v>
      </c>
      <c r="E429" s="32"/>
      <c r="F429" s="32"/>
      <c r="G429" s="32"/>
      <c r="H429" s="33"/>
      <c r="I429" s="41"/>
      <c r="J429" s="68">
        <f>IFERROR(VLOOKUP(B429,'Set Up Employee Data'!A:O,3,FALSE)/(VLOOKUP(B429,'Set Up Employee Data'!A:O,4,FALSE)),0)</f>
        <v>0</v>
      </c>
      <c r="K429" s="46" t="str">
        <f t="shared" si="2"/>
        <v>#N/A</v>
      </c>
      <c r="L429" s="46" t="str">
        <f t="shared" si="3"/>
        <v>#N/A</v>
      </c>
      <c r="M429" s="46" t="str">
        <f t="shared" si="4"/>
        <v>#N/A</v>
      </c>
      <c r="N429" s="46" t="str">
        <f>(M429-I429)*((VLOOKUP(B429,'Set Up Employee Data'!A:O,7,FALSE)))</f>
        <v>#N/A</v>
      </c>
      <c r="O429" s="46" t="str">
        <f>(M429-I429)*((VLOOKUP(B429,'Set Up Employee Data'!A:O,8,FALSE)))</f>
        <v>#N/A</v>
      </c>
      <c r="P429" s="46" t="str">
        <f>(M429-I429)*((VLOOKUP(B429,'Set Up Employee Data'!A:O,5,FALSE)))</f>
        <v>#N/A</v>
      </c>
      <c r="Q429" s="46" t="str">
        <f>(M429-I429)*((VLOOKUP(B429,'Set Up Employee Data'!A:O,6,FALSE)))</f>
        <v>#N/A</v>
      </c>
      <c r="R429" s="46">
        <f>IFERROR(((VLOOKUP(B429,'Set Up Employee Data'!A:O,9,FALSE)))+((VLOOKUP(B429,'Set Up Employee Data'!A:O,10,FALSE)))+((VLOOKUP(B429,'Set Up Employee Data'!A:O,11,FALSE)))+((VLOOKUP(B429,'Set Up Employee Data'!A:O,12,FALSE))),0)</f>
        <v>0</v>
      </c>
      <c r="S429" s="46">
        <f>IFERROR(((VLOOKUP(B429,'Set Up Employee Data'!A:O,13,FALSE)))+((VLOOKUP(B429,'Set Up Employee Data'!A:O,14,FALSE)))+((VLOOKUP(B429,'Set Up Employee Data'!A:O,15,FALSE))),0)</f>
        <v>0</v>
      </c>
      <c r="T429" s="46" t="str">
        <f t="shared" si="5"/>
        <v>#N/A</v>
      </c>
      <c r="U429" s="69" t="str">
        <f t="shared" si="6"/>
        <v>#N/A</v>
      </c>
    </row>
    <row r="430" ht="14.25" hidden="1" customHeight="1">
      <c r="A430" s="32"/>
      <c r="B430" s="32"/>
      <c r="C430" s="33" t="str">
        <f>VLOOKUP(B430,'Set Up Employee Data'!A:O,2,FALSE)</f>
        <v>#N/A</v>
      </c>
      <c r="D430" s="33" t="str">
        <f t="shared" si="1"/>
        <v>#N/A</v>
      </c>
      <c r="E430" s="32"/>
      <c r="F430" s="32"/>
      <c r="G430" s="32"/>
      <c r="H430" s="33"/>
      <c r="I430" s="41"/>
      <c r="J430" s="68">
        <f>IFERROR(VLOOKUP(B430,'Set Up Employee Data'!A:O,3,FALSE)/(VLOOKUP(B430,'Set Up Employee Data'!A:O,4,FALSE)),0)</f>
        <v>0</v>
      </c>
      <c r="K430" s="46" t="str">
        <f t="shared" si="2"/>
        <v>#N/A</v>
      </c>
      <c r="L430" s="46" t="str">
        <f t="shared" si="3"/>
        <v>#N/A</v>
      </c>
      <c r="M430" s="46" t="str">
        <f t="shared" si="4"/>
        <v>#N/A</v>
      </c>
      <c r="N430" s="46" t="str">
        <f>(M430-I430)*((VLOOKUP(B430,'Set Up Employee Data'!A:O,7,FALSE)))</f>
        <v>#N/A</v>
      </c>
      <c r="O430" s="46" t="str">
        <f>(M430-I430)*((VLOOKUP(B430,'Set Up Employee Data'!A:O,8,FALSE)))</f>
        <v>#N/A</v>
      </c>
      <c r="P430" s="46" t="str">
        <f>(M430-I430)*((VLOOKUP(B430,'Set Up Employee Data'!A:O,5,FALSE)))</f>
        <v>#N/A</v>
      </c>
      <c r="Q430" s="46" t="str">
        <f>(M430-I430)*((VLOOKUP(B430,'Set Up Employee Data'!A:O,6,FALSE)))</f>
        <v>#N/A</v>
      </c>
      <c r="R430" s="46">
        <f>IFERROR(((VLOOKUP(B430,'Set Up Employee Data'!A:O,9,FALSE)))+((VLOOKUP(B430,'Set Up Employee Data'!A:O,10,FALSE)))+((VLOOKUP(B430,'Set Up Employee Data'!A:O,11,FALSE)))+((VLOOKUP(B430,'Set Up Employee Data'!A:O,12,FALSE))),0)</f>
        <v>0</v>
      </c>
      <c r="S430" s="46">
        <f>IFERROR(((VLOOKUP(B430,'Set Up Employee Data'!A:O,13,FALSE)))+((VLOOKUP(B430,'Set Up Employee Data'!A:O,14,FALSE)))+((VLOOKUP(B430,'Set Up Employee Data'!A:O,15,FALSE))),0)</f>
        <v>0</v>
      </c>
      <c r="T430" s="46" t="str">
        <f t="shared" si="5"/>
        <v>#N/A</v>
      </c>
      <c r="U430" s="69" t="str">
        <f t="shared" si="6"/>
        <v>#N/A</v>
      </c>
    </row>
    <row r="431" ht="14.25" hidden="1" customHeight="1">
      <c r="A431" s="32"/>
      <c r="B431" s="32"/>
      <c r="C431" s="33" t="str">
        <f>VLOOKUP(B431,'Set Up Employee Data'!A:O,2,FALSE)</f>
        <v>#N/A</v>
      </c>
      <c r="D431" s="33" t="str">
        <f t="shared" si="1"/>
        <v>#N/A</v>
      </c>
      <c r="E431" s="32"/>
      <c r="F431" s="32"/>
      <c r="G431" s="32"/>
      <c r="H431" s="33"/>
      <c r="I431" s="41"/>
      <c r="J431" s="68">
        <f>IFERROR(VLOOKUP(B431,'Set Up Employee Data'!A:O,3,FALSE)/(VLOOKUP(B431,'Set Up Employee Data'!A:O,4,FALSE)),0)</f>
        <v>0</v>
      </c>
      <c r="K431" s="46" t="str">
        <f t="shared" si="2"/>
        <v>#N/A</v>
      </c>
      <c r="L431" s="46" t="str">
        <f t="shared" si="3"/>
        <v>#N/A</v>
      </c>
      <c r="M431" s="46" t="str">
        <f t="shared" si="4"/>
        <v>#N/A</v>
      </c>
      <c r="N431" s="46" t="str">
        <f>(M431-I431)*((VLOOKUP(B431,'Set Up Employee Data'!A:O,7,FALSE)))</f>
        <v>#N/A</v>
      </c>
      <c r="O431" s="46" t="str">
        <f>(M431-I431)*((VLOOKUP(B431,'Set Up Employee Data'!A:O,8,FALSE)))</f>
        <v>#N/A</v>
      </c>
      <c r="P431" s="46" t="str">
        <f>(M431-I431)*((VLOOKUP(B431,'Set Up Employee Data'!A:O,5,FALSE)))</f>
        <v>#N/A</v>
      </c>
      <c r="Q431" s="46" t="str">
        <f>(M431-I431)*((VLOOKUP(B431,'Set Up Employee Data'!A:O,6,FALSE)))</f>
        <v>#N/A</v>
      </c>
      <c r="R431" s="46">
        <f>IFERROR(((VLOOKUP(B431,'Set Up Employee Data'!A:O,9,FALSE)))+((VLOOKUP(B431,'Set Up Employee Data'!A:O,10,FALSE)))+((VLOOKUP(B431,'Set Up Employee Data'!A:O,11,FALSE)))+((VLOOKUP(B431,'Set Up Employee Data'!A:O,12,FALSE))),0)</f>
        <v>0</v>
      </c>
      <c r="S431" s="46">
        <f>IFERROR(((VLOOKUP(B431,'Set Up Employee Data'!A:O,13,FALSE)))+((VLOOKUP(B431,'Set Up Employee Data'!A:O,14,FALSE)))+((VLOOKUP(B431,'Set Up Employee Data'!A:O,15,FALSE))),0)</f>
        <v>0</v>
      </c>
      <c r="T431" s="46" t="str">
        <f t="shared" si="5"/>
        <v>#N/A</v>
      </c>
      <c r="U431" s="69" t="str">
        <f t="shared" si="6"/>
        <v>#N/A</v>
      </c>
    </row>
    <row r="432" ht="14.25" hidden="1" customHeight="1">
      <c r="A432" s="32"/>
      <c r="B432" s="32"/>
      <c r="C432" s="33" t="str">
        <f>VLOOKUP(B432,'Set Up Employee Data'!A:O,2,FALSE)</f>
        <v>#N/A</v>
      </c>
      <c r="D432" s="33" t="str">
        <f t="shared" si="1"/>
        <v>#N/A</v>
      </c>
      <c r="E432" s="32"/>
      <c r="F432" s="32"/>
      <c r="G432" s="32"/>
      <c r="H432" s="33"/>
      <c r="I432" s="41"/>
      <c r="J432" s="68">
        <f>IFERROR(VLOOKUP(B432,'Set Up Employee Data'!A:O,3,FALSE)/(VLOOKUP(B432,'Set Up Employee Data'!A:O,4,FALSE)),0)</f>
        <v>0</v>
      </c>
      <c r="K432" s="46" t="str">
        <f t="shared" si="2"/>
        <v>#N/A</v>
      </c>
      <c r="L432" s="46" t="str">
        <f t="shared" si="3"/>
        <v>#N/A</v>
      </c>
      <c r="M432" s="46" t="str">
        <f t="shared" si="4"/>
        <v>#N/A</v>
      </c>
      <c r="N432" s="46" t="str">
        <f>(M432-I432)*((VLOOKUP(B432,'Set Up Employee Data'!A:O,7,FALSE)))</f>
        <v>#N/A</v>
      </c>
      <c r="O432" s="46" t="str">
        <f>(M432-I432)*((VLOOKUP(B432,'Set Up Employee Data'!A:O,8,FALSE)))</f>
        <v>#N/A</v>
      </c>
      <c r="P432" s="46" t="str">
        <f>(M432-I432)*((VLOOKUP(B432,'Set Up Employee Data'!A:O,5,FALSE)))</f>
        <v>#N/A</v>
      </c>
      <c r="Q432" s="46" t="str">
        <f>(M432-I432)*((VLOOKUP(B432,'Set Up Employee Data'!A:O,6,FALSE)))</f>
        <v>#N/A</v>
      </c>
      <c r="R432" s="46">
        <f>IFERROR(((VLOOKUP(B432,'Set Up Employee Data'!A:O,9,FALSE)))+((VLOOKUP(B432,'Set Up Employee Data'!A:O,10,FALSE)))+((VLOOKUP(B432,'Set Up Employee Data'!A:O,11,FALSE)))+((VLOOKUP(B432,'Set Up Employee Data'!A:O,12,FALSE))),0)</f>
        <v>0</v>
      </c>
      <c r="S432" s="46">
        <f>IFERROR(((VLOOKUP(B432,'Set Up Employee Data'!A:O,13,FALSE)))+((VLOOKUP(B432,'Set Up Employee Data'!A:O,14,FALSE)))+((VLOOKUP(B432,'Set Up Employee Data'!A:O,15,FALSE))),0)</f>
        <v>0</v>
      </c>
      <c r="T432" s="46" t="str">
        <f t="shared" si="5"/>
        <v>#N/A</v>
      </c>
      <c r="U432" s="69" t="str">
        <f t="shared" si="6"/>
        <v>#N/A</v>
      </c>
    </row>
    <row r="433" ht="14.25" hidden="1" customHeight="1">
      <c r="A433" s="32"/>
      <c r="B433" s="32"/>
      <c r="C433" s="33" t="str">
        <f>VLOOKUP(B433,'Set Up Employee Data'!A:O,2,FALSE)</f>
        <v>#N/A</v>
      </c>
      <c r="D433" s="33" t="str">
        <f t="shared" si="1"/>
        <v>#N/A</v>
      </c>
      <c r="E433" s="32"/>
      <c r="F433" s="32"/>
      <c r="G433" s="32"/>
      <c r="H433" s="33"/>
      <c r="I433" s="41"/>
      <c r="J433" s="68">
        <f>IFERROR(VLOOKUP(B433,'Set Up Employee Data'!A:O,3,FALSE)/(VLOOKUP(B433,'Set Up Employee Data'!A:O,4,FALSE)),0)</f>
        <v>0</v>
      </c>
      <c r="K433" s="46" t="str">
        <f t="shared" si="2"/>
        <v>#N/A</v>
      </c>
      <c r="L433" s="46" t="str">
        <f t="shared" si="3"/>
        <v>#N/A</v>
      </c>
      <c r="M433" s="46" t="str">
        <f t="shared" si="4"/>
        <v>#N/A</v>
      </c>
      <c r="N433" s="46" t="str">
        <f>(M433-I433)*((VLOOKUP(B433,'Set Up Employee Data'!A:O,7,FALSE)))</f>
        <v>#N/A</v>
      </c>
      <c r="O433" s="46" t="str">
        <f>(M433-I433)*((VLOOKUP(B433,'Set Up Employee Data'!A:O,8,FALSE)))</f>
        <v>#N/A</v>
      </c>
      <c r="P433" s="46" t="str">
        <f>(M433-I433)*((VLOOKUP(B433,'Set Up Employee Data'!A:O,5,FALSE)))</f>
        <v>#N/A</v>
      </c>
      <c r="Q433" s="46" t="str">
        <f>(M433-I433)*((VLOOKUP(B433,'Set Up Employee Data'!A:O,6,FALSE)))</f>
        <v>#N/A</v>
      </c>
      <c r="R433" s="46">
        <f>IFERROR(((VLOOKUP(B433,'Set Up Employee Data'!A:O,9,FALSE)))+((VLOOKUP(B433,'Set Up Employee Data'!A:O,10,FALSE)))+((VLOOKUP(B433,'Set Up Employee Data'!A:O,11,FALSE)))+((VLOOKUP(B433,'Set Up Employee Data'!A:O,12,FALSE))),0)</f>
        <v>0</v>
      </c>
      <c r="S433" s="46">
        <f>IFERROR(((VLOOKUP(B433,'Set Up Employee Data'!A:O,13,FALSE)))+((VLOOKUP(B433,'Set Up Employee Data'!A:O,14,FALSE)))+((VLOOKUP(B433,'Set Up Employee Data'!A:O,15,FALSE))),0)</f>
        <v>0</v>
      </c>
      <c r="T433" s="46" t="str">
        <f t="shared" si="5"/>
        <v>#N/A</v>
      </c>
      <c r="U433" s="69" t="str">
        <f t="shared" si="6"/>
        <v>#N/A</v>
      </c>
    </row>
    <row r="434" ht="14.25" hidden="1" customHeight="1">
      <c r="A434" s="32"/>
      <c r="B434" s="32"/>
      <c r="C434" s="33" t="str">
        <f>VLOOKUP(B434,'Set Up Employee Data'!A:O,2,FALSE)</f>
        <v>#N/A</v>
      </c>
      <c r="D434" s="33" t="str">
        <f t="shared" si="1"/>
        <v>#N/A</v>
      </c>
      <c r="E434" s="32"/>
      <c r="F434" s="32"/>
      <c r="G434" s="32"/>
      <c r="H434" s="33"/>
      <c r="I434" s="41"/>
      <c r="J434" s="68">
        <f>IFERROR(VLOOKUP(B434,'Set Up Employee Data'!A:O,3,FALSE)/(VLOOKUP(B434,'Set Up Employee Data'!A:O,4,FALSE)),0)</f>
        <v>0</v>
      </c>
      <c r="K434" s="46" t="str">
        <f t="shared" si="2"/>
        <v>#N/A</v>
      </c>
      <c r="L434" s="46" t="str">
        <f t="shared" si="3"/>
        <v>#N/A</v>
      </c>
      <c r="M434" s="46" t="str">
        <f t="shared" si="4"/>
        <v>#N/A</v>
      </c>
      <c r="N434" s="46" t="str">
        <f>(M434-I434)*((VLOOKUP(B434,'Set Up Employee Data'!A:O,7,FALSE)))</f>
        <v>#N/A</v>
      </c>
      <c r="O434" s="46" t="str">
        <f>(M434-I434)*((VLOOKUP(B434,'Set Up Employee Data'!A:O,8,FALSE)))</f>
        <v>#N/A</v>
      </c>
      <c r="P434" s="46" t="str">
        <f>(M434-I434)*((VLOOKUP(B434,'Set Up Employee Data'!A:O,5,FALSE)))</f>
        <v>#N/A</v>
      </c>
      <c r="Q434" s="46" t="str">
        <f>(M434-I434)*((VLOOKUP(B434,'Set Up Employee Data'!A:O,6,FALSE)))</f>
        <v>#N/A</v>
      </c>
      <c r="R434" s="46">
        <f>IFERROR(((VLOOKUP(B434,'Set Up Employee Data'!A:O,9,FALSE)))+((VLOOKUP(B434,'Set Up Employee Data'!A:O,10,FALSE)))+((VLOOKUP(B434,'Set Up Employee Data'!A:O,11,FALSE)))+((VLOOKUP(B434,'Set Up Employee Data'!A:O,12,FALSE))),0)</f>
        <v>0</v>
      </c>
      <c r="S434" s="46">
        <f>IFERROR(((VLOOKUP(B434,'Set Up Employee Data'!A:O,13,FALSE)))+((VLOOKUP(B434,'Set Up Employee Data'!A:O,14,FALSE)))+((VLOOKUP(B434,'Set Up Employee Data'!A:O,15,FALSE))),0)</f>
        <v>0</v>
      </c>
      <c r="T434" s="46" t="str">
        <f t="shared" si="5"/>
        <v>#N/A</v>
      </c>
      <c r="U434" s="69" t="str">
        <f t="shared" si="6"/>
        <v>#N/A</v>
      </c>
    </row>
    <row r="435" ht="14.25" hidden="1" customHeight="1">
      <c r="A435" s="32"/>
      <c r="B435" s="32"/>
      <c r="C435" s="33" t="str">
        <f>VLOOKUP(B435,'Set Up Employee Data'!A:O,2,FALSE)</f>
        <v>#N/A</v>
      </c>
      <c r="D435" s="33" t="str">
        <f t="shared" si="1"/>
        <v>#N/A</v>
      </c>
      <c r="E435" s="32"/>
      <c r="F435" s="32"/>
      <c r="G435" s="32"/>
      <c r="H435" s="33"/>
      <c r="I435" s="41"/>
      <c r="J435" s="68">
        <f>IFERROR(VLOOKUP(B435,'Set Up Employee Data'!A:O,3,FALSE)/(VLOOKUP(B435,'Set Up Employee Data'!A:O,4,FALSE)),0)</f>
        <v>0</v>
      </c>
      <c r="K435" s="46" t="str">
        <f t="shared" si="2"/>
        <v>#N/A</v>
      </c>
      <c r="L435" s="46" t="str">
        <f t="shared" si="3"/>
        <v>#N/A</v>
      </c>
      <c r="M435" s="46" t="str">
        <f t="shared" si="4"/>
        <v>#N/A</v>
      </c>
      <c r="N435" s="46" t="str">
        <f>(M435-I435)*((VLOOKUP(B435,'Set Up Employee Data'!A:O,7,FALSE)))</f>
        <v>#N/A</v>
      </c>
      <c r="O435" s="46" t="str">
        <f>(M435-I435)*((VLOOKUP(B435,'Set Up Employee Data'!A:O,8,FALSE)))</f>
        <v>#N/A</v>
      </c>
      <c r="P435" s="46" t="str">
        <f>(M435-I435)*((VLOOKUP(B435,'Set Up Employee Data'!A:O,5,FALSE)))</f>
        <v>#N/A</v>
      </c>
      <c r="Q435" s="46" t="str">
        <f>(M435-I435)*((VLOOKUP(B435,'Set Up Employee Data'!A:O,6,FALSE)))</f>
        <v>#N/A</v>
      </c>
      <c r="R435" s="46">
        <f>IFERROR(((VLOOKUP(B435,'Set Up Employee Data'!A:O,9,FALSE)))+((VLOOKUP(B435,'Set Up Employee Data'!A:O,10,FALSE)))+((VLOOKUP(B435,'Set Up Employee Data'!A:O,11,FALSE)))+((VLOOKUP(B435,'Set Up Employee Data'!A:O,12,FALSE))),0)</f>
        <v>0</v>
      </c>
      <c r="S435" s="46">
        <f>IFERROR(((VLOOKUP(B435,'Set Up Employee Data'!A:O,13,FALSE)))+((VLOOKUP(B435,'Set Up Employee Data'!A:O,14,FALSE)))+((VLOOKUP(B435,'Set Up Employee Data'!A:O,15,FALSE))),0)</f>
        <v>0</v>
      </c>
      <c r="T435" s="46" t="str">
        <f t="shared" si="5"/>
        <v>#N/A</v>
      </c>
      <c r="U435" s="69" t="str">
        <f t="shared" si="6"/>
        <v>#N/A</v>
      </c>
    </row>
    <row r="436" ht="14.25" hidden="1" customHeight="1">
      <c r="A436" s="32"/>
      <c r="B436" s="32"/>
      <c r="C436" s="33" t="str">
        <f>VLOOKUP(B436,'Set Up Employee Data'!A:O,2,FALSE)</f>
        <v>#N/A</v>
      </c>
      <c r="D436" s="33" t="str">
        <f t="shared" si="1"/>
        <v>#N/A</v>
      </c>
      <c r="E436" s="32"/>
      <c r="F436" s="32"/>
      <c r="G436" s="32"/>
      <c r="H436" s="33"/>
      <c r="I436" s="41"/>
      <c r="J436" s="68">
        <f>IFERROR(VLOOKUP(B436,'Set Up Employee Data'!A:O,3,FALSE)/(VLOOKUP(B436,'Set Up Employee Data'!A:O,4,FALSE)),0)</f>
        <v>0</v>
      </c>
      <c r="K436" s="46" t="str">
        <f t="shared" si="2"/>
        <v>#N/A</v>
      </c>
      <c r="L436" s="46" t="str">
        <f t="shared" si="3"/>
        <v>#N/A</v>
      </c>
      <c r="M436" s="46" t="str">
        <f t="shared" si="4"/>
        <v>#N/A</v>
      </c>
      <c r="N436" s="46" t="str">
        <f>(M436-I436)*((VLOOKUP(B436,'Set Up Employee Data'!A:O,7,FALSE)))</f>
        <v>#N/A</v>
      </c>
      <c r="O436" s="46" t="str">
        <f>(M436-I436)*((VLOOKUP(B436,'Set Up Employee Data'!A:O,8,FALSE)))</f>
        <v>#N/A</v>
      </c>
      <c r="P436" s="46" t="str">
        <f>(M436-I436)*((VLOOKUP(B436,'Set Up Employee Data'!A:O,5,FALSE)))</f>
        <v>#N/A</v>
      </c>
      <c r="Q436" s="46" t="str">
        <f>(M436-I436)*((VLOOKUP(B436,'Set Up Employee Data'!A:O,6,FALSE)))</f>
        <v>#N/A</v>
      </c>
      <c r="R436" s="46">
        <f>IFERROR(((VLOOKUP(B436,'Set Up Employee Data'!A:O,9,FALSE)))+((VLOOKUP(B436,'Set Up Employee Data'!A:O,10,FALSE)))+((VLOOKUP(B436,'Set Up Employee Data'!A:O,11,FALSE)))+((VLOOKUP(B436,'Set Up Employee Data'!A:O,12,FALSE))),0)</f>
        <v>0</v>
      </c>
      <c r="S436" s="46">
        <f>IFERROR(((VLOOKUP(B436,'Set Up Employee Data'!A:O,13,FALSE)))+((VLOOKUP(B436,'Set Up Employee Data'!A:O,14,FALSE)))+((VLOOKUP(B436,'Set Up Employee Data'!A:O,15,FALSE))),0)</f>
        <v>0</v>
      </c>
      <c r="T436" s="46" t="str">
        <f t="shared" si="5"/>
        <v>#N/A</v>
      </c>
      <c r="U436" s="69" t="str">
        <f t="shared" si="6"/>
        <v>#N/A</v>
      </c>
    </row>
    <row r="437" ht="14.25" hidden="1" customHeight="1">
      <c r="A437" s="32"/>
      <c r="B437" s="32"/>
      <c r="C437" s="33" t="str">
        <f>VLOOKUP(B437,'Set Up Employee Data'!A:O,2,FALSE)</f>
        <v>#N/A</v>
      </c>
      <c r="D437" s="33" t="str">
        <f t="shared" si="1"/>
        <v>#N/A</v>
      </c>
      <c r="E437" s="32"/>
      <c r="F437" s="32"/>
      <c r="G437" s="32"/>
      <c r="H437" s="33"/>
      <c r="I437" s="41"/>
      <c r="J437" s="68">
        <f>IFERROR(VLOOKUP(B437,'Set Up Employee Data'!A:O,3,FALSE)/(VLOOKUP(B437,'Set Up Employee Data'!A:O,4,FALSE)),0)</f>
        <v>0</v>
      </c>
      <c r="K437" s="46" t="str">
        <f t="shared" si="2"/>
        <v>#N/A</v>
      </c>
      <c r="L437" s="46" t="str">
        <f t="shared" si="3"/>
        <v>#N/A</v>
      </c>
      <c r="M437" s="46" t="str">
        <f t="shared" si="4"/>
        <v>#N/A</v>
      </c>
      <c r="N437" s="46" t="str">
        <f>(M437-I437)*((VLOOKUP(B437,'Set Up Employee Data'!A:O,7,FALSE)))</f>
        <v>#N/A</v>
      </c>
      <c r="O437" s="46" t="str">
        <f>(M437-I437)*((VLOOKUP(B437,'Set Up Employee Data'!A:O,8,FALSE)))</f>
        <v>#N/A</v>
      </c>
      <c r="P437" s="46" t="str">
        <f>(M437-I437)*((VLOOKUP(B437,'Set Up Employee Data'!A:O,5,FALSE)))</f>
        <v>#N/A</v>
      </c>
      <c r="Q437" s="46" t="str">
        <f>(M437-I437)*((VLOOKUP(B437,'Set Up Employee Data'!A:O,6,FALSE)))</f>
        <v>#N/A</v>
      </c>
      <c r="R437" s="46">
        <f>IFERROR(((VLOOKUP(B437,'Set Up Employee Data'!A:O,9,FALSE)))+((VLOOKUP(B437,'Set Up Employee Data'!A:O,10,FALSE)))+((VLOOKUP(B437,'Set Up Employee Data'!A:O,11,FALSE)))+((VLOOKUP(B437,'Set Up Employee Data'!A:O,12,FALSE))),0)</f>
        <v>0</v>
      </c>
      <c r="S437" s="46">
        <f>IFERROR(((VLOOKUP(B437,'Set Up Employee Data'!A:O,13,FALSE)))+((VLOOKUP(B437,'Set Up Employee Data'!A:O,14,FALSE)))+((VLOOKUP(B437,'Set Up Employee Data'!A:O,15,FALSE))),0)</f>
        <v>0</v>
      </c>
      <c r="T437" s="46" t="str">
        <f t="shared" si="5"/>
        <v>#N/A</v>
      </c>
      <c r="U437" s="69" t="str">
        <f t="shared" si="6"/>
        <v>#N/A</v>
      </c>
    </row>
    <row r="438" ht="14.25" hidden="1" customHeight="1">
      <c r="A438" s="32"/>
      <c r="B438" s="32"/>
      <c r="C438" s="33" t="str">
        <f>VLOOKUP(B438,'Set Up Employee Data'!A:O,2,FALSE)</f>
        <v>#N/A</v>
      </c>
      <c r="D438" s="33" t="str">
        <f t="shared" si="1"/>
        <v>#N/A</v>
      </c>
      <c r="E438" s="32"/>
      <c r="F438" s="32"/>
      <c r="G438" s="32"/>
      <c r="H438" s="33"/>
      <c r="I438" s="41"/>
      <c r="J438" s="68">
        <f>IFERROR(VLOOKUP(B438,'Set Up Employee Data'!A:O,3,FALSE)/(VLOOKUP(B438,'Set Up Employee Data'!A:O,4,FALSE)),0)</f>
        <v>0</v>
      </c>
      <c r="K438" s="46" t="str">
        <f t="shared" si="2"/>
        <v>#N/A</v>
      </c>
      <c r="L438" s="46" t="str">
        <f t="shared" si="3"/>
        <v>#N/A</v>
      </c>
      <c r="M438" s="46" t="str">
        <f t="shared" si="4"/>
        <v>#N/A</v>
      </c>
      <c r="N438" s="46" t="str">
        <f>(M438-I438)*((VLOOKUP(B438,'Set Up Employee Data'!A:O,7,FALSE)))</f>
        <v>#N/A</v>
      </c>
      <c r="O438" s="46" t="str">
        <f>(M438-I438)*((VLOOKUP(B438,'Set Up Employee Data'!A:O,8,FALSE)))</f>
        <v>#N/A</v>
      </c>
      <c r="P438" s="46" t="str">
        <f>(M438-I438)*((VLOOKUP(B438,'Set Up Employee Data'!A:O,5,FALSE)))</f>
        <v>#N/A</v>
      </c>
      <c r="Q438" s="46" t="str">
        <f>(M438-I438)*((VLOOKUP(B438,'Set Up Employee Data'!A:O,6,FALSE)))</f>
        <v>#N/A</v>
      </c>
      <c r="R438" s="46">
        <f>IFERROR(((VLOOKUP(B438,'Set Up Employee Data'!A:O,9,FALSE)))+((VLOOKUP(B438,'Set Up Employee Data'!A:O,10,FALSE)))+((VLOOKUP(B438,'Set Up Employee Data'!A:O,11,FALSE)))+((VLOOKUP(B438,'Set Up Employee Data'!A:O,12,FALSE))),0)</f>
        <v>0</v>
      </c>
      <c r="S438" s="46">
        <f>IFERROR(((VLOOKUP(B438,'Set Up Employee Data'!A:O,13,FALSE)))+((VLOOKUP(B438,'Set Up Employee Data'!A:O,14,FALSE)))+((VLOOKUP(B438,'Set Up Employee Data'!A:O,15,FALSE))),0)</f>
        <v>0</v>
      </c>
      <c r="T438" s="46" t="str">
        <f t="shared" si="5"/>
        <v>#N/A</v>
      </c>
      <c r="U438" s="69" t="str">
        <f t="shared" si="6"/>
        <v>#N/A</v>
      </c>
    </row>
    <row r="439" ht="14.25" hidden="1" customHeight="1">
      <c r="A439" s="32"/>
      <c r="B439" s="32"/>
      <c r="C439" s="33" t="str">
        <f>VLOOKUP(B439,'Set Up Employee Data'!A:O,2,FALSE)</f>
        <v>#N/A</v>
      </c>
      <c r="D439" s="33" t="str">
        <f t="shared" si="1"/>
        <v>#N/A</v>
      </c>
      <c r="E439" s="32"/>
      <c r="F439" s="32"/>
      <c r="G439" s="32"/>
      <c r="H439" s="33"/>
      <c r="I439" s="41"/>
      <c r="J439" s="68">
        <f>IFERROR(VLOOKUP(B439,'Set Up Employee Data'!A:O,3,FALSE)/(VLOOKUP(B439,'Set Up Employee Data'!A:O,4,FALSE)),0)</f>
        <v>0</v>
      </c>
      <c r="K439" s="46" t="str">
        <f t="shared" si="2"/>
        <v>#N/A</v>
      </c>
      <c r="L439" s="46" t="str">
        <f t="shared" si="3"/>
        <v>#N/A</v>
      </c>
      <c r="M439" s="46" t="str">
        <f t="shared" si="4"/>
        <v>#N/A</v>
      </c>
      <c r="N439" s="46" t="str">
        <f>(M439-I439)*((VLOOKUP(B439,'Set Up Employee Data'!A:O,7,FALSE)))</f>
        <v>#N/A</v>
      </c>
      <c r="O439" s="46" t="str">
        <f>(M439-I439)*((VLOOKUP(B439,'Set Up Employee Data'!A:O,8,FALSE)))</f>
        <v>#N/A</v>
      </c>
      <c r="P439" s="46" t="str">
        <f>(M439-I439)*((VLOOKUP(B439,'Set Up Employee Data'!A:O,5,FALSE)))</f>
        <v>#N/A</v>
      </c>
      <c r="Q439" s="46" t="str">
        <f>(M439-I439)*((VLOOKUP(B439,'Set Up Employee Data'!A:O,6,FALSE)))</f>
        <v>#N/A</v>
      </c>
      <c r="R439" s="46">
        <f>IFERROR(((VLOOKUP(B439,'Set Up Employee Data'!A:O,9,FALSE)))+((VLOOKUP(B439,'Set Up Employee Data'!A:O,10,FALSE)))+((VLOOKUP(B439,'Set Up Employee Data'!A:O,11,FALSE)))+((VLOOKUP(B439,'Set Up Employee Data'!A:O,12,FALSE))),0)</f>
        <v>0</v>
      </c>
      <c r="S439" s="46">
        <f>IFERROR(((VLOOKUP(B439,'Set Up Employee Data'!A:O,13,FALSE)))+((VLOOKUP(B439,'Set Up Employee Data'!A:O,14,FALSE)))+((VLOOKUP(B439,'Set Up Employee Data'!A:O,15,FALSE))),0)</f>
        <v>0</v>
      </c>
      <c r="T439" s="46" t="str">
        <f t="shared" si="5"/>
        <v>#N/A</v>
      </c>
      <c r="U439" s="69" t="str">
        <f t="shared" si="6"/>
        <v>#N/A</v>
      </c>
    </row>
    <row r="440" ht="14.25" hidden="1" customHeight="1">
      <c r="A440" s="32"/>
      <c r="B440" s="32"/>
      <c r="C440" s="33" t="str">
        <f>VLOOKUP(B440,'Set Up Employee Data'!A:O,2,FALSE)</f>
        <v>#N/A</v>
      </c>
      <c r="D440" s="33" t="str">
        <f t="shared" si="1"/>
        <v>#N/A</v>
      </c>
      <c r="E440" s="32"/>
      <c r="F440" s="32"/>
      <c r="G440" s="32"/>
      <c r="H440" s="33"/>
      <c r="I440" s="41"/>
      <c r="J440" s="68">
        <f>IFERROR(VLOOKUP(B440,'Set Up Employee Data'!A:O,3,FALSE)/(VLOOKUP(B440,'Set Up Employee Data'!A:O,4,FALSE)),0)</f>
        <v>0</v>
      </c>
      <c r="K440" s="46" t="str">
        <f t="shared" si="2"/>
        <v>#N/A</v>
      </c>
      <c r="L440" s="46" t="str">
        <f t="shared" si="3"/>
        <v>#N/A</v>
      </c>
      <c r="M440" s="46" t="str">
        <f t="shared" si="4"/>
        <v>#N/A</v>
      </c>
      <c r="N440" s="46" t="str">
        <f>(M440-I440)*((VLOOKUP(B440,'Set Up Employee Data'!A:O,7,FALSE)))</f>
        <v>#N/A</v>
      </c>
      <c r="O440" s="46" t="str">
        <f>(M440-I440)*((VLOOKUP(B440,'Set Up Employee Data'!A:O,8,FALSE)))</f>
        <v>#N/A</v>
      </c>
      <c r="P440" s="46" t="str">
        <f>(M440-I440)*((VLOOKUP(B440,'Set Up Employee Data'!A:O,5,FALSE)))</f>
        <v>#N/A</v>
      </c>
      <c r="Q440" s="46" t="str">
        <f>(M440-I440)*((VLOOKUP(B440,'Set Up Employee Data'!A:O,6,FALSE)))</f>
        <v>#N/A</v>
      </c>
      <c r="R440" s="46">
        <f>IFERROR(((VLOOKUP(B440,'Set Up Employee Data'!A:O,9,FALSE)))+((VLOOKUP(B440,'Set Up Employee Data'!A:O,10,FALSE)))+((VLOOKUP(B440,'Set Up Employee Data'!A:O,11,FALSE)))+((VLOOKUP(B440,'Set Up Employee Data'!A:O,12,FALSE))),0)</f>
        <v>0</v>
      </c>
      <c r="S440" s="46">
        <f>IFERROR(((VLOOKUP(B440,'Set Up Employee Data'!A:O,13,FALSE)))+((VLOOKUP(B440,'Set Up Employee Data'!A:O,14,FALSE)))+((VLOOKUP(B440,'Set Up Employee Data'!A:O,15,FALSE))),0)</f>
        <v>0</v>
      </c>
      <c r="T440" s="46" t="str">
        <f t="shared" si="5"/>
        <v>#N/A</v>
      </c>
      <c r="U440" s="69" t="str">
        <f t="shared" si="6"/>
        <v>#N/A</v>
      </c>
    </row>
    <row r="441" ht="14.25" hidden="1" customHeight="1">
      <c r="A441" s="32"/>
      <c r="B441" s="32"/>
      <c r="C441" s="33" t="str">
        <f>VLOOKUP(B441,'Set Up Employee Data'!A:O,2,FALSE)</f>
        <v>#N/A</v>
      </c>
      <c r="D441" s="33" t="str">
        <f t="shared" si="1"/>
        <v>#N/A</v>
      </c>
      <c r="E441" s="32"/>
      <c r="F441" s="32"/>
      <c r="G441" s="32"/>
      <c r="H441" s="33"/>
      <c r="I441" s="41"/>
      <c r="J441" s="68">
        <f>IFERROR(VLOOKUP(B441,'Set Up Employee Data'!A:O,3,FALSE)/(VLOOKUP(B441,'Set Up Employee Data'!A:O,4,FALSE)),0)</f>
        <v>0</v>
      </c>
      <c r="K441" s="46" t="str">
        <f t="shared" si="2"/>
        <v>#N/A</v>
      </c>
      <c r="L441" s="46" t="str">
        <f t="shared" si="3"/>
        <v>#N/A</v>
      </c>
      <c r="M441" s="46" t="str">
        <f t="shared" si="4"/>
        <v>#N/A</v>
      </c>
      <c r="N441" s="46" t="str">
        <f>(M441-I441)*((VLOOKUP(B441,'Set Up Employee Data'!A:O,7,FALSE)))</f>
        <v>#N/A</v>
      </c>
      <c r="O441" s="46" t="str">
        <f>(M441-I441)*((VLOOKUP(B441,'Set Up Employee Data'!A:O,8,FALSE)))</f>
        <v>#N/A</v>
      </c>
      <c r="P441" s="46" t="str">
        <f>(M441-I441)*((VLOOKUP(B441,'Set Up Employee Data'!A:O,5,FALSE)))</f>
        <v>#N/A</v>
      </c>
      <c r="Q441" s="46" t="str">
        <f>(M441-I441)*((VLOOKUP(B441,'Set Up Employee Data'!A:O,6,FALSE)))</f>
        <v>#N/A</v>
      </c>
      <c r="R441" s="46">
        <f>IFERROR(((VLOOKUP(B441,'Set Up Employee Data'!A:O,9,FALSE)))+((VLOOKUP(B441,'Set Up Employee Data'!A:O,10,FALSE)))+((VLOOKUP(B441,'Set Up Employee Data'!A:O,11,FALSE)))+((VLOOKUP(B441,'Set Up Employee Data'!A:O,12,FALSE))),0)</f>
        <v>0</v>
      </c>
      <c r="S441" s="46">
        <f>IFERROR(((VLOOKUP(B441,'Set Up Employee Data'!A:O,13,FALSE)))+((VLOOKUP(B441,'Set Up Employee Data'!A:O,14,FALSE)))+((VLOOKUP(B441,'Set Up Employee Data'!A:O,15,FALSE))),0)</f>
        <v>0</v>
      </c>
      <c r="T441" s="46" t="str">
        <f t="shared" si="5"/>
        <v>#N/A</v>
      </c>
      <c r="U441" s="69" t="str">
        <f t="shared" si="6"/>
        <v>#N/A</v>
      </c>
    </row>
    <row r="442" ht="14.25" hidden="1" customHeight="1">
      <c r="A442" s="32"/>
      <c r="B442" s="32"/>
      <c r="C442" s="33" t="str">
        <f>VLOOKUP(B442,'Set Up Employee Data'!A:O,2,FALSE)</f>
        <v>#N/A</v>
      </c>
      <c r="D442" s="33" t="str">
        <f t="shared" si="1"/>
        <v>#N/A</v>
      </c>
      <c r="E442" s="32"/>
      <c r="F442" s="32"/>
      <c r="G442" s="32"/>
      <c r="H442" s="33"/>
      <c r="I442" s="41"/>
      <c r="J442" s="68">
        <f>IFERROR(VLOOKUP(B442,'Set Up Employee Data'!A:O,3,FALSE)/(VLOOKUP(B442,'Set Up Employee Data'!A:O,4,FALSE)),0)</f>
        <v>0</v>
      </c>
      <c r="K442" s="46" t="str">
        <f t="shared" si="2"/>
        <v>#N/A</v>
      </c>
      <c r="L442" s="46" t="str">
        <f t="shared" si="3"/>
        <v>#N/A</v>
      </c>
      <c r="M442" s="46" t="str">
        <f t="shared" si="4"/>
        <v>#N/A</v>
      </c>
      <c r="N442" s="46" t="str">
        <f>(M442-I442)*((VLOOKUP(B442,'Set Up Employee Data'!A:O,7,FALSE)))</f>
        <v>#N/A</v>
      </c>
      <c r="O442" s="46" t="str">
        <f>(M442-I442)*((VLOOKUP(B442,'Set Up Employee Data'!A:O,8,FALSE)))</f>
        <v>#N/A</v>
      </c>
      <c r="P442" s="46" t="str">
        <f>(M442-I442)*((VLOOKUP(B442,'Set Up Employee Data'!A:O,5,FALSE)))</f>
        <v>#N/A</v>
      </c>
      <c r="Q442" s="46" t="str">
        <f>(M442-I442)*((VLOOKUP(B442,'Set Up Employee Data'!A:O,6,FALSE)))</f>
        <v>#N/A</v>
      </c>
      <c r="R442" s="46">
        <f>IFERROR(((VLOOKUP(B442,'Set Up Employee Data'!A:O,9,FALSE)))+((VLOOKUP(B442,'Set Up Employee Data'!A:O,10,FALSE)))+((VLOOKUP(B442,'Set Up Employee Data'!A:O,11,FALSE)))+((VLOOKUP(B442,'Set Up Employee Data'!A:O,12,FALSE))),0)</f>
        <v>0</v>
      </c>
      <c r="S442" s="46">
        <f>IFERROR(((VLOOKUP(B442,'Set Up Employee Data'!A:O,13,FALSE)))+((VLOOKUP(B442,'Set Up Employee Data'!A:O,14,FALSE)))+((VLOOKUP(B442,'Set Up Employee Data'!A:O,15,FALSE))),0)</f>
        <v>0</v>
      </c>
      <c r="T442" s="46" t="str">
        <f t="shared" si="5"/>
        <v>#N/A</v>
      </c>
      <c r="U442" s="69" t="str">
        <f t="shared" si="6"/>
        <v>#N/A</v>
      </c>
    </row>
    <row r="443" ht="14.25" hidden="1" customHeight="1">
      <c r="A443" s="32"/>
      <c r="B443" s="32"/>
      <c r="C443" s="33" t="str">
        <f>VLOOKUP(B443,'Set Up Employee Data'!A:O,2,FALSE)</f>
        <v>#N/A</v>
      </c>
      <c r="D443" s="33" t="str">
        <f t="shared" si="1"/>
        <v>#N/A</v>
      </c>
      <c r="E443" s="32"/>
      <c r="F443" s="32"/>
      <c r="G443" s="32"/>
      <c r="H443" s="33"/>
      <c r="I443" s="41"/>
      <c r="J443" s="68">
        <f>IFERROR(VLOOKUP(B443,'Set Up Employee Data'!A:O,3,FALSE)/(VLOOKUP(B443,'Set Up Employee Data'!A:O,4,FALSE)),0)</f>
        <v>0</v>
      </c>
      <c r="K443" s="46" t="str">
        <f t="shared" si="2"/>
        <v>#N/A</v>
      </c>
      <c r="L443" s="46" t="str">
        <f t="shared" si="3"/>
        <v>#N/A</v>
      </c>
      <c r="M443" s="46" t="str">
        <f t="shared" si="4"/>
        <v>#N/A</v>
      </c>
      <c r="N443" s="46" t="str">
        <f>(M443-I443)*((VLOOKUP(B443,'Set Up Employee Data'!A:O,7,FALSE)))</f>
        <v>#N/A</v>
      </c>
      <c r="O443" s="46" t="str">
        <f>(M443-I443)*((VLOOKUP(B443,'Set Up Employee Data'!A:O,8,FALSE)))</f>
        <v>#N/A</v>
      </c>
      <c r="P443" s="46" t="str">
        <f>(M443-I443)*((VLOOKUP(B443,'Set Up Employee Data'!A:O,5,FALSE)))</f>
        <v>#N/A</v>
      </c>
      <c r="Q443" s="46" t="str">
        <f>(M443-I443)*((VLOOKUP(B443,'Set Up Employee Data'!A:O,6,FALSE)))</f>
        <v>#N/A</v>
      </c>
      <c r="R443" s="46">
        <f>IFERROR(((VLOOKUP(B443,'Set Up Employee Data'!A:O,9,FALSE)))+((VLOOKUP(B443,'Set Up Employee Data'!A:O,10,FALSE)))+((VLOOKUP(B443,'Set Up Employee Data'!A:O,11,FALSE)))+((VLOOKUP(B443,'Set Up Employee Data'!A:O,12,FALSE))),0)</f>
        <v>0</v>
      </c>
      <c r="S443" s="46">
        <f>IFERROR(((VLOOKUP(B443,'Set Up Employee Data'!A:O,13,FALSE)))+((VLOOKUP(B443,'Set Up Employee Data'!A:O,14,FALSE)))+((VLOOKUP(B443,'Set Up Employee Data'!A:O,15,FALSE))),0)</f>
        <v>0</v>
      </c>
      <c r="T443" s="46" t="str">
        <f t="shared" si="5"/>
        <v>#N/A</v>
      </c>
      <c r="U443" s="69" t="str">
        <f t="shared" si="6"/>
        <v>#N/A</v>
      </c>
    </row>
    <row r="444" ht="14.25" hidden="1" customHeight="1">
      <c r="A444" s="32"/>
      <c r="B444" s="32"/>
      <c r="C444" s="33" t="str">
        <f>VLOOKUP(B444,'Set Up Employee Data'!A:O,2,FALSE)</f>
        <v>#N/A</v>
      </c>
      <c r="D444" s="33" t="str">
        <f t="shared" si="1"/>
        <v>#N/A</v>
      </c>
      <c r="E444" s="32"/>
      <c r="F444" s="32"/>
      <c r="G444" s="32"/>
      <c r="H444" s="33"/>
      <c r="I444" s="41"/>
      <c r="J444" s="68">
        <f>IFERROR(VLOOKUP(B444,'Set Up Employee Data'!A:O,3,FALSE)/(VLOOKUP(B444,'Set Up Employee Data'!A:O,4,FALSE)),0)</f>
        <v>0</v>
      </c>
      <c r="K444" s="46" t="str">
        <f t="shared" si="2"/>
        <v>#N/A</v>
      </c>
      <c r="L444" s="46" t="str">
        <f t="shared" si="3"/>
        <v>#N/A</v>
      </c>
      <c r="M444" s="46" t="str">
        <f t="shared" si="4"/>
        <v>#N/A</v>
      </c>
      <c r="N444" s="46" t="str">
        <f>(M444-I444)*((VLOOKUP(B444,'Set Up Employee Data'!A:O,7,FALSE)))</f>
        <v>#N/A</v>
      </c>
      <c r="O444" s="46" t="str">
        <f>(M444-I444)*((VLOOKUP(B444,'Set Up Employee Data'!A:O,8,FALSE)))</f>
        <v>#N/A</v>
      </c>
      <c r="P444" s="46" t="str">
        <f>(M444-I444)*((VLOOKUP(B444,'Set Up Employee Data'!A:O,5,FALSE)))</f>
        <v>#N/A</v>
      </c>
      <c r="Q444" s="46" t="str">
        <f>(M444-I444)*((VLOOKUP(B444,'Set Up Employee Data'!A:O,6,FALSE)))</f>
        <v>#N/A</v>
      </c>
      <c r="R444" s="46">
        <f>IFERROR(((VLOOKUP(B444,'Set Up Employee Data'!A:O,9,FALSE)))+((VLOOKUP(B444,'Set Up Employee Data'!A:O,10,FALSE)))+((VLOOKUP(B444,'Set Up Employee Data'!A:O,11,FALSE)))+((VLOOKUP(B444,'Set Up Employee Data'!A:O,12,FALSE))),0)</f>
        <v>0</v>
      </c>
      <c r="S444" s="46">
        <f>IFERROR(((VLOOKUP(B444,'Set Up Employee Data'!A:O,13,FALSE)))+((VLOOKUP(B444,'Set Up Employee Data'!A:O,14,FALSE)))+((VLOOKUP(B444,'Set Up Employee Data'!A:O,15,FALSE))),0)</f>
        <v>0</v>
      </c>
      <c r="T444" s="46" t="str">
        <f t="shared" si="5"/>
        <v>#N/A</v>
      </c>
      <c r="U444" s="69" t="str">
        <f t="shared" si="6"/>
        <v>#N/A</v>
      </c>
    </row>
    <row r="445" ht="14.25" hidden="1" customHeight="1">
      <c r="A445" s="32"/>
      <c r="B445" s="32"/>
      <c r="C445" s="33" t="str">
        <f>VLOOKUP(B445,'Set Up Employee Data'!A:O,2,FALSE)</f>
        <v>#N/A</v>
      </c>
      <c r="D445" s="33" t="str">
        <f t="shared" si="1"/>
        <v>#N/A</v>
      </c>
      <c r="E445" s="32"/>
      <c r="F445" s="32"/>
      <c r="G445" s="32"/>
      <c r="H445" s="33"/>
      <c r="I445" s="41"/>
      <c r="J445" s="68">
        <f>IFERROR(VLOOKUP(B445,'Set Up Employee Data'!A:O,3,FALSE)/(VLOOKUP(B445,'Set Up Employee Data'!A:O,4,FALSE)),0)</f>
        <v>0</v>
      </c>
      <c r="K445" s="46" t="str">
        <f t="shared" si="2"/>
        <v>#N/A</v>
      </c>
      <c r="L445" s="46" t="str">
        <f t="shared" si="3"/>
        <v>#N/A</v>
      </c>
      <c r="M445" s="46" t="str">
        <f t="shared" si="4"/>
        <v>#N/A</v>
      </c>
      <c r="N445" s="46" t="str">
        <f>(M445-I445)*((VLOOKUP(B445,'Set Up Employee Data'!A:O,7,FALSE)))</f>
        <v>#N/A</v>
      </c>
      <c r="O445" s="46" t="str">
        <f>(M445-I445)*((VLOOKUP(B445,'Set Up Employee Data'!A:O,8,FALSE)))</f>
        <v>#N/A</v>
      </c>
      <c r="P445" s="46" t="str">
        <f>(M445-I445)*((VLOOKUP(B445,'Set Up Employee Data'!A:O,5,FALSE)))</f>
        <v>#N/A</v>
      </c>
      <c r="Q445" s="46" t="str">
        <f>(M445-I445)*((VLOOKUP(B445,'Set Up Employee Data'!A:O,6,FALSE)))</f>
        <v>#N/A</v>
      </c>
      <c r="R445" s="46">
        <f>IFERROR(((VLOOKUP(B445,'Set Up Employee Data'!A:O,9,FALSE)))+((VLOOKUP(B445,'Set Up Employee Data'!A:O,10,FALSE)))+((VLOOKUP(B445,'Set Up Employee Data'!A:O,11,FALSE)))+((VLOOKUP(B445,'Set Up Employee Data'!A:O,12,FALSE))),0)</f>
        <v>0</v>
      </c>
      <c r="S445" s="46">
        <f>IFERROR(((VLOOKUP(B445,'Set Up Employee Data'!A:O,13,FALSE)))+((VLOOKUP(B445,'Set Up Employee Data'!A:O,14,FALSE)))+((VLOOKUP(B445,'Set Up Employee Data'!A:O,15,FALSE))),0)</f>
        <v>0</v>
      </c>
      <c r="T445" s="46" t="str">
        <f t="shared" si="5"/>
        <v>#N/A</v>
      </c>
      <c r="U445" s="69" t="str">
        <f t="shared" si="6"/>
        <v>#N/A</v>
      </c>
    </row>
    <row r="446" ht="14.25" hidden="1" customHeight="1">
      <c r="A446" s="32"/>
      <c r="B446" s="32"/>
      <c r="C446" s="33" t="str">
        <f>VLOOKUP(B446,'Set Up Employee Data'!A:O,2,FALSE)</f>
        <v>#N/A</v>
      </c>
      <c r="D446" s="33" t="str">
        <f t="shared" si="1"/>
        <v>#N/A</v>
      </c>
      <c r="E446" s="32"/>
      <c r="F446" s="32"/>
      <c r="G446" s="32"/>
      <c r="H446" s="33"/>
      <c r="I446" s="41"/>
      <c r="J446" s="68">
        <f>IFERROR(VLOOKUP(B446,'Set Up Employee Data'!A:O,3,FALSE)/(VLOOKUP(B446,'Set Up Employee Data'!A:O,4,FALSE)),0)</f>
        <v>0</v>
      </c>
      <c r="K446" s="46" t="str">
        <f t="shared" si="2"/>
        <v>#N/A</v>
      </c>
      <c r="L446" s="46" t="str">
        <f t="shared" si="3"/>
        <v>#N/A</v>
      </c>
      <c r="M446" s="46" t="str">
        <f t="shared" si="4"/>
        <v>#N/A</v>
      </c>
      <c r="N446" s="46" t="str">
        <f>(M446-I446)*((VLOOKUP(B446,'Set Up Employee Data'!A:O,7,FALSE)))</f>
        <v>#N/A</v>
      </c>
      <c r="O446" s="46" t="str">
        <f>(M446-I446)*((VLOOKUP(B446,'Set Up Employee Data'!A:O,8,FALSE)))</f>
        <v>#N/A</v>
      </c>
      <c r="P446" s="46" t="str">
        <f>(M446-I446)*((VLOOKUP(B446,'Set Up Employee Data'!A:O,5,FALSE)))</f>
        <v>#N/A</v>
      </c>
      <c r="Q446" s="46" t="str">
        <f>(M446-I446)*((VLOOKUP(B446,'Set Up Employee Data'!A:O,6,FALSE)))</f>
        <v>#N/A</v>
      </c>
      <c r="R446" s="46">
        <f>IFERROR(((VLOOKUP(B446,'Set Up Employee Data'!A:O,9,FALSE)))+((VLOOKUP(B446,'Set Up Employee Data'!A:O,10,FALSE)))+((VLOOKUP(B446,'Set Up Employee Data'!A:O,11,FALSE)))+((VLOOKUP(B446,'Set Up Employee Data'!A:O,12,FALSE))),0)</f>
        <v>0</v>
      </c>
      <c r="S446" s="46">
        <f>IFERROR(((VLOOKUP(B446,'Set Up Employee Data'!A:O,13,FALSE)))+((VLOOKUP(B446,'Set Up Employee Data'!A:O,14,FALSE)))+((VLOOKUP(B446,'Set Up Employee Data'!A:O,15,FALSE))),0)</f>
        <v>0</v>
      </c>
      <c r="T446" s="46" t="str">
        <f t="shared" si="5"/>
        <v>#N/A</v>
      </c>
      <c r="U446" s="69" t="str">
        <f t="shared" si="6"/>
        <v>#N/A</v>
      </c>
    </row>
    <row r="447" ht="14.25" hidden="1" customHeight="1">
      <c r="A447" s="32"/>
      <c r="B447" s="32"/>
      <c r="C447" s="33" t="str">
        <f>VLOOKUP(B447,'Set Up Employee Data'!A:O,2,FALSE)</f>
        <v>#N/A</v>
      </c>
      <c r="D447" s="33" t="str">
        <f t="shared" si="1"/>
        <v>#N/A</v>
      </c>
      <c r="E447" s="32"/>
      <c r="F447" s="32"/>
      <c r="G447" s="32"/>
      <c r="H447" s="33"/>
      <c r="I447" s="41"/>
      <c r="J447" s="68">
        <f>IFERROR(VLOOKUP(B447,'Set Up Employee Data'!A:O,3,FALSE)/(VLOOKUP(B447,'Set Up Employee Data'!A:O,4,FALSE)),0)</f>
        <v>0</v>
      </c>
      <c r="K447" s="46" t="str">
        <f t="shared" si="2"/>
        <v>#N/A</v>
      </c>
      <c r="L447" s="46" t="str">
        <f t="shared" si="3"/>
        <v>#N/A</v>
      </c>
      <c r="M447" s="46" t="str">
        <f t="shared" si="4"/>
        <v>#N/A</v>
      </c>
      <c r="N447" s="46" t="str">
        <f>(M447-I447)*((VLOOKUP(B447,'Set Up Employee Data'!A:O,7,FALSE)))</f>
        <v>#N/A</v>
      </c>
      <c r="O447" s="46" t="str">
        <f>(M447-I447)*((VLOOKUP(B447,'Set Up Employee Data'!A:O,8,FALSE)))</f>
        <v>#N/A</v>
      </c>
      <c r="P447" s="46" t="str">
        <f>(M447-I447)*((VLOOKUP(B447,'Set Up Employee Data'!A:O,5,FALSE)))</f>
        <v>#N/A</v>
      </c>
      <c r="Q447" s="46" t="str">
        <f>(M447-I447)*((VLOOKUP(B447,'Set Up Employee Data'!A:O,6,FALSE)))</f>
        <v>#N/A</v>
      </c>
      <c r="R447" s="46">
        <f>IFERROR(((VLOOKUP(B447,'Set Up Employee Data'!A:O,9,FALSE)))+((VLOOKUP(B447,'Set Up Employee Data'!A:O,10,FALSE)))+((VLOOKUP(B447,'Set Up Employee Data'!A:O,11,FALSE)))+((VLOOKUP(B447,'Set Up Employee Data'!A:O,12,FALSE))),0)</f>
        <v>0</v>
      </c>
      <c r="S447" s="46">
        <f>IFERROR(((VLOOKUP(B447,'Set Up Employee Data'!A:O,13,FALSE)))+((VLOOKUP(B447,'Set Up Employee Data'!A:O,14,FALSE)))+((VLOOKUP(B447,'Set Up Employee Data'!A:O,15,FALSE))),0)</f>
        <v>0</v>
      </c>
      <c r="T447" s="46" t="str">
        <f t="shared" si="5"/>
        <v>#N/A</v>
      </c>
      <c r="U447" s="69" t="str">
        <f t="shared" si="6"/>
        <v>#N/A</v>
      </c>
    </row>
    <row r="448" ht="14.25" hidden="1" customHeight="1">
      <c r="A448" s="32"/>
      <c r="B448" s="32"/>
      <c r="C448" s="33" t="str">
        <f>VLOOKUP(B448,'Set Up Employee Data'!A:O,2,FALSE)</f>
        <v>#N/A</v>
      </c>
      <c r="D448" s="33" t="str">
        <f t="shared" si="1"/>
        <v>#N/A</v>
      </c>
      <c r="E448" s="32"/>
      <c r="F448" s="32"/>
      <c r="G448" s="32"/>
      <c r="H448" s="33"/>
      <c r="I448" s="41"/>
      <c r="J448" s="68">
        <f>IFERROR(VLOOKUP(B448,'Set Up Employee Data'!A:O,3,FALSE)/(VLOOKUP(B448,'Set Up Employee Data'!A:O,4,FALSE)),0)</f>
        <v>0</v>
      </c>
      <c r="K448" s="46" t="str">
        <f t="shared" si="2"/>
        <v>#N/A</v>
      </c>
      <c r="L448" s="46" t="str">
        <f t="shared" si="3"/>
        <v>#N/A</v>
      </c>
      <c r="M448" s="46" t="str">
        <f t="shared" si="4"/>
        <v>#N/A</v>
      </c>
      <c r="N448" s="46" t="str">
        <f>(M448-I448)*((VLOOKUP(B448,'Set Up Employee Data'!A:O,7,FALSE)))</f>
        <v>#N/A</v>
      </c>
      <c r="O448" s="46" t="str">
        <f>(M448-I448)*((VLOOKUP(B448,'Set Up Employee Data'!A:O,8,FALSE)))</f>
        <v>#N/A</v>
      </c>
      <c r="P448" s="46" t="str">
        <f>(M448-I448)*((VLOOKUP(B448,'Set Up Employee Data'!A:O,5,FALSE)))</f>
        <v>#N/A</v>
      </c>
      <c r="Q448" s="46" t="str">
        <f>(M448-I448)*((VLOOKUP(B448,'Set Up Employee Data'!A:O,6,FALSE)))</f>
        <v>#N/A</v>
      </c>
      <c r="R448" s="46">
        <f>IFERROR(((VLOOKUP(B448,'Set Up Employee Data'!A:O,9,FALSE)))+((VLOOKUP(B448,'Set Up Employee Data'!A:O,10,FALSE)))+((VLOOKUP(B448,'Set Up Employee Data'!A:O,11,FALSE)))+((VLOOKUP(B448,'Set Up Employee Data'!A:O,12,FALSE))),0)</f>
        <v>0</v>
      </c>
      <c r="S448" s="46">
        <f>IFERROR(((VLOOKUP(B448,'Set Up Employee Data'!A:O,13,FALSE)))+((VLOOKUP(B448,'Set Up Employee Data'!A:O,14,FALSE)))+((VLOOKUP(B448,'Set Up Employee Data'!A:O,15,FALSE))),0)</f>
        <v>0</v>
      </c>
      <c r="T448" s="46" t="str">
        <f t="shared" si="5"/>
        <v>#N/A</v>
      </c>
      <c r="U448" s="69" t="str">
        <f t="shared" si="6"/>
        <v>#N/A</v>
      </c>
    </row>
    <row r="449" ht="14.25" hidden="1" customHeight="1">
      <c r="A449" s="32"/>
      <c r="B449" s="32"/>
      <c r="C449" s="33" t="str">
        <f>VLOOKUP(B449,'Set Up Employee Data'!A:O,2,FALSE)</f>
        <v>#N/A</v>
      </c>
      <c r="D449" s="33" t="str">
        <f t="shared" si="1"/>
        <v>#N/A</v>
      </c>
      <c r="E449" s="32"/>
      <c r="F449" s="32"/>
      <c r="G449" s="32"/>
      <c r="H449" s="33"/>
      <c r="I449" s="41"/>
      <c r="J449" s="68">
        <f>IFERROR(VLOOKUP(B449,'Set Up Employee Data'!A:O,3,FALSE)/(VLOOKUP(B449,'Set Up Employee Data'!A:O,4,FALSE)),0)</f>
        <v>0</v>
      </c>
      <c r="K449" s="46" t="str">
        <f t="shared" si="2"/>
        <v>#N/A</v>
      </c>
      <c r="L449" s="46" t="str">
        <f t="shared" si="3"/>
        <v>#N/A</v>
      </c>
      <c r="M449" s="46" t="str">
        <f t="shared" si="4"/>
        <v>#N/A</v>
      </c>
      <c r="N449" s="46" t="str">
        <f>(M449-I449)*((VLOOKUP(B449,'Set Up Employee Data'!A:O,7,FALSE)))</f>
        <v>#N/A</v>
      </c>
      <c r="O449" s="46" t="str">
        <f>(M449-I449)*((VLOOKUP(B449,'Set Up Employee Data'!A:O,8,FALSE)))</f>
        <v>#N/A</v>
      </c>
      <c r="P449" s="46" t="str">
        <f>(M449-I449)*((VLOOKUP(B449,'Set Up Employee Data'!A:O,5,FALSE)))</f>
        <v>#N/A</v>
      </c>
      <c r="Q449" s="46" t="str">
        <f>(M449-I449)*((VLOOKUP(B449,'Set Up Employee Data'!A:O,6,FALSE)))</f>
        <v>#N/A</v>
      </c>
      <c r="R449" s="46">
        <f>IFERROR(((VLOOKUP(B449,'Set Up Employee Data'!A:O,9,FALSE)))+((VLOOKUP(B449,'Set Up Employee Data'!A:O,10,FALSE)))+((VLOOKUP(B449,'Set Up Employee Data'!A:O,11,FALSE)))+((VLOOKUP(B449,'Set Up Employee Data'!A:O,12,FALSE))),0)</f>
        <v>0</v>
      </c>
      <c r="S449" s="46">
        <f>IFERROR(((VLOOKUP(B449,'Set Up Employee Data'!A:O,13,FALSE)))+((VLOOKUP(B449,'Set Up Employee Data'!A:O,14,FALSE)))+((VLOOKUP(B449,'Set Up Employee Data'!A:O,15,FALSE))),0)</f>
        <v>0</v>
      </c>
      <c r="T449" s="46" t="str">
        <f t="shared" si="5"/>
        <v>#N/A</v>
      </c>
      <c r="U449" s="69" t="str">
        <f t="shared" si="6"/>
        <v>#N/A</v>
      </c>
    </row>
    <row r="450" ht="14.25" hidden="1" customHeight="1">
      <c r="A450" s="32"/>
      <c r="B450" s="32"/>
      <c r="C450" s="33" t="str">
        <f>VLOOKUP(B450,'Set Up Employee Data'!A:O,2,FALSE)</f>
        <v>#N/A</v>
      </c>
      <c r="D450" s="33" t="str">
        <f t="shared" si="1"/>
        <v>#N/A</v>
      </c>
      <c r="E450" s="32"/>
      <c r="F450" s="32"/>
      <c r="G450" s="32"/>
      <c r="H450" s="33"/>
      <c r="I450" s="41"/>
      <c r="J450" s="68">
        <f>IFERROR(VLOOKUP(B450,'Set Up Employee Data'!A:O,3,FALSE)/(VLOOKUP(B450,'Set Up Employee Data'!A:O,4,FALSE)),0)</f>
        <v>0</v>
      </c>
      <c r="K450" s="46" t="str">
        <f t="shared" si="2"/>
        <v>#N/A</v>
      </c>
      <c r="L450" s="46" t="str">
        <f t="shared" si="3"/>
        <v>#N/A</v>
      </c>
      <c r="M450" s="46" t="str">
        <f t="shared" si="4"/>
        <v>#N/A</v>
      </c>
      <c r="N450" s="46" t="str">
        <f>(M450-I450)*((VLOOKUP(B450,'Set Up Employee Data'!A:O,7,FALSE)))</f>
        <v>#N/A</v>
      </c>
      <c r="O450" s="46" t="str">
        <f>(M450-I450)*((VLOOKUP(B450,'Set Up Employee Data'!A:O,8,FALSE)))</f>
        <v>#N/A</v>
      </c>
      <c r="P450" s="46" t="str">
        <f>(M450-I450)*((VLOOKUP(B450,'Set Up Employee Data'!A:O,5,FALSE)))</f>
        <v>#N/A</v>
      </c>
      <c r="Q450" s="46" t="str">
        <f>(M450-I450)*((VLOOKUP(B450,'Set Up Employee Data'!A:O,6,FALSE)))</f>
        <v>#N/A</v>
      </c>
      <c r="R450" s="46">
        <f>IFERROR(((VLOOKUP(B450,'Set Up Employee Data'!A:O,9,FALSE)))+((VLOOKUP(B450,'Set Up Employee Data'!A:O,10,FALSE)))+((VLOOKUP(B450,'Set Up Employee Data'!A:O,11,FALSE)))+((VLOOKUP(B450,'Set Up Employee Data'!A:O,12,FALSE))),0)</f>
        <v>0</v>
      </c>
      <c r="S450" s="46">
        <f>IFERROR(((VLOOKUP(B450,'Set Up Employee Data'!A:O,13,FALSE)))+((VLOOKUP(B450,'Set Up Employee Data'!A:O,14,FALSE)))+((VLOOKUP(B450,'Set Up Employee Data'!A:O,15,FALSE))),0)</f>
        <v>0</v>
      </c>
      <c r="T450" s="46" t="str">
        <f t="shared" si="5"/>
        <v>#N/A</v>
      </c>
      <c r="U450" s="69" t="str">
        <f t="shared" si="6"/>
        <v>#N/A</v>
      </c>
    </row>
    <row r="451" ht="14.25" hidden="1" customHeight="1">
      <c r="A451" s="32"/>
      <c r="B451" s="32"/>
      <c r="C451" s="33" t="str">
        <f>VLOOKUP(B451,'Set Up Employee Data'!A:O,2,FALSE)</f>
        <v>#N/A</v>
      </c>
      <c r="D451" s="33" t="str">
        <f t="shared" si="1"/>
        <v>#N/A</v>
      </c>
      <c r="E451" s="32"/>
      <c r="F451" s="32"/>
      <c r="G451" s="32"/>
      <c r="H451" s="33"/>
      <c r="I451" s="41"/>
      <c r="J451" s="68">
        <f>IFERROR(VLOOKUP(B451,'Set Up Employee Data'!A:O,3,FALSE)/(VLOOKUP(B451,'Set Up Employee Data'!A:O,4,FALSE)),0)</f>
        <v>0</v>
      </c>
      <c r="K451" s="46" t="str">
        <f t="shared" si="2"/>
        <v>#N/A</v>
      </c>
      <c r="L451" s="46" t="str">
        <f t="shared" si="3"/>
        <v>#N/A</v>
      </c>
      <c r="M451" s="46" t="str">
        <f t="shared" si="4"/>
        <v>#N/A</v>
      </c>
      <c r="N451" s="46" t="str">
        <f>(M451-I451)*((VLOOKUP(B451,'Set Up Employee Data'!A:O,7,FALSE)))</f>
        <v>#N/A</v>
      </c>
      <c r="O451" s="46" t="str">
        <f>(M451-I451)*((VLOOKUP(B451,'Set Up Employee Data'!A:O,8,FALSE)))</f>
        <v>#N/A</v>
      </c>
      <c r="P451" s="46" t="str">
        <f>(M451-I451)*((VLOOKUP(B451,'Set Up Employee Data'!A:O,5,FALSE)))</f>
        <v>#N/A</v>
      </c>
      <c r="Q451" s="46" t="str">
        <f>(M451-I451)*((VLOOKUP(B451,'Set Up Employee Data'!A:O,6,FALSE)))</f>
        <v>#N/A</v>
      </c>
      <c r="R451" s="46">
        <f>IFERROR(((VLOOKUP(B451,'Set Up Employee Data'!A:O,9,FALSE)))+((VLOOKUP(B451,'Set Up Employee Data'!A:O,10,FALSE)))+((VLOOKUP(B451,'Set Up Employee Data'!A:O,11,FALSE)))+((VLOOKUP(B451,'Set Up Employee Data'!A:O,12,FALSE))),0)</f>
        <v>0</v>
      </c>
      <c r="S451" s="46">
        <f>IFERROR(((VLOOKUP(B451,'Set Up Employee Data'!A:O,13,FALSE)))+((VLOOKUP(B451,'Set Up Employee Data'!A:O,14,FALSE)))+((VLOOKUP(B451,'Set Up Employee Data'!A:O,15,FALSE))),0)</f>
        <v>0</v>
      </c>
      <c r="T451" s="46" t="str">
        <f t="shared" si="5"/>
        <v>#N/A</v>
      </c>
      <c r="U451" s="69" t="str">
        <f t="shared" si="6"/>
        <v>#N/A</v>
      </c>
    </row>
    <row r="452" ht="14.25" hidden="1" customHeight="1">
      <c r="A452" s="32"/>
      <c r="B452" s="32"/>
      <c r="C452" s="33" t="str">
        <f>VLOOKUP(B452,'Set Up Employee Data'!A:O,2,FALSE)</f>
        <v>#N/A</v>
      </c>
      <c r="D452" s="33" t="str">
        <f t="shared" si="1"/>
        <v>#N/A</v>
      </c>
      <c r="E452" s="32"/>
      <c r="F452" s="32"/>
      <c r="G452" s="32"/>
      <c r="H452" s="33"/>
      <c r="I452" s="41"/>
      <c r="J452" s="68">
        <f>IFERROR(VLOOKUP(B452,'Set Up Employee Data'!A:O,3,FALSE)/(VLOOKUP(B452,'Set Up Employee Data'!A:O,4,FALSE)),0)</f>
        <v>0</v>
      </c>
      <c r="K452" s="46" t="str">
        <f t="shared" si="2"/>
        <v>#N/A</v>
      </c>
      <c r="L452" s="46" t="str">
        <f t="shared" si="3"/>
        <v>#N/A</v>
      </c>
      <c r="M452" s="46" t="str">
        <f t="shared" si="4"/>
        <v>#N/A</v>
      </c>
      <c r="N452" s="46" t="str">
        <f>(M452-I452)*((VLOOKUP(B452,'Set Up Employee Data'!A:O,7,FALSE)))</f>
        <v>#N/A</v>
      </c>
      <c r="O452" s="46" t="str">
        <f>(M452-I452)*((VLOOKUP(B452,'Set Up Employee Data'!A:O,8,FALSE)))</f>
        <v>#N/A</v>
      </c>
      <c r="P452" s="46" t="str">
        <f>(M452-I452)*((VLOOKUP(B452,'Set Up Employee Data'!A:O,5,FALSE)))</f>
        <v>#N/A</v>
      </c>
      <c r="Q452" s="46" t="str">
        <f>(M452-I452)*((VLOOKUP(B452,'Set Up Employee Data'!A:O,6,FALSE)))</f>
        <v>#N/A</v>
      </c>
      <c r="R452" s="46">
        <f>IFERROR(((VLOOKUP(B452,'Set Up Employee Data'!A:O,9,FALSE)))+((VLOOKUP(B452,'Set Up Employee Data'!A:O,10,FALSE)))+((VLOOKUP(B452,'Set Up Employee Data'!A:O,11,FALSE)))+((VLOOKUP(B452,'Set Up Employee Data'!A:O,12,FALSE))),0)</f>
        <v>0</v>
      </c>
      <c r="S452" s="46">
        <f>IFERROR(((VLOOKUP(B452,'Set Up Employee Data'!A:O,13,FALSE)))+((VLOOKUP(B452,'Set Up Employee Data'!A:O,14,FALSE)))+((VLOOKUP(B452,'Set Up Employee Data'!A:O,15,FALSE))),0)</f>
        <v>0</v>
      </c>
      <c r="T452" s="46" t="str">
        <f t="shared" si="5"/>
        <v>#N/A</v>
      </c>
      <c r="U452" s="69" t="str">
        <f t="shared" si="6"/>
        <v>#N/A</v>
      </c>
    </row>
    <row r="453" ht="14.25" hidden="1" customHeight="1">
      <c r="A453" s="32"/>
      <c r="B453" s="32"/>
      <c r="C453" s="33" t="str">
        <f>VLOOKUP(B453,'Set Up Employee Data'!A:O,2,FALSE)</f>
        <v>#N/A</v>
      </c>
      <c r="D453" s="33" t="str">
        <f t="shared" si="1"/>
        <v>#N/A</v>
      </c>
      <c r="E453" s="32"/>
      <c r="F453" s="32"/>
      <c r="G453" s="32"/>
      <c r="H453" s="33"/>
      <c r="I453" s="41"/>
      <c r="J453" s="68">
        <f>IFERROR(VLOOKUP(B453,'Set Up Employee Data'!A:O,3,FALSE)/(VLOOKUP(B453,'Set Up Employee Data'!A:O,4,FALSE)),0)</f>
        <v>0</v>
      </c>
      <c r="K453" s="46" t="str">
        <f t="shared" si="2"/>
        <v>#N/A</v>
      </c>
      <c r="L453" s="46" t="str">
        <f t="shared" si="3"/>
        <v>#N/A</v>
      </c>
      <c r="M453" s="46" t="str">
        <f t="shared" si="4"/>
        <v>#N/A</v>
      </c>
      <c r="N453" s="46" t="str">
        <f>(M453-I453)*((VLOOKUP(B453,'Set Up Employee Data'!A:O,7,FALSE)))</f>
        <v>#N/A</v>
      </c>
      <c r="O453" s="46" t="str">
        <f>(M453-I453)*((VLOOKUP(B453,'Set Up Employee Data'!A:O,8,FALSE)))</f>
        <v>#N/A</v>
      </c>
      <c r="P453" s="46" t="str">
        <f>(M453-I453)*((VLOOKUP(B453,'Set Up Employee Data'!A:O,5,FALSE)))</f>
        <v>#N/A</v>
      </c>
      <c r="Q453" s="46" t="str">
        <f>(M453-I453)*((VLOOKUP(B453,'Set Up Employee Data'!A:O,6,FALSE)))</f>
        <v>#N/A</v>
      </c>
      <c r="R453" s="46">
        <f>IFERROR(((VLOOKUP(B453,'Set Up Employee Data'!A:O,9,FALSE)))+((VLOOKUP(B453,'Set Up Employee Data'!A:O,10,FALSE)))+((VLOOKUP(B453,'Set Up Employee Data'!A:O,11,FALSE)))+((VLOOKUP(B453,'Set Up Employee Data'!A:O,12,FALSE))),0)</f>
        <v>0</v>
      </c>
      <c r="S453" s="46">
        <f>IFERROR(((VLOOKUP(B453,'Set Up Employee Data'!A:O,13,FALSE)))+((VLOOKUP(B453,'Set Up Employee Data'!A:O,14,FALSE)))+((VLOOKUP(B453,'Set Up Employee Data'!A:O,15,FALSE))),0)</f>
        <v>0</v>
      </c>
      <c r="T453" s="46" t="str">
        <f t="shared" si="5"/>
        <v>#N/A</v>
      </c>
      <c r="U453" s="69" t="str">
        <f t="shared" si="6"/>
        <v>#N/A</v>
      </c>
    </row>
    <row r="454" ht="14.25" hidden="1" customHeight="1">
      <c r="A454" s="32"/>
      <c r="B454" s="32"/>
      <c r="C454" s="33" t="str">
        <f>VLOOKUP(B454,'Set Up Employee Data'!A:O,2,FALSE)</f>
        <v>#N/A</v>
      </c>
      <c r="D454" s="33" t="str">
        <f t="shared" si="1"/>
        <v>#N/A</v>
      </c>
      <c r="E454" s="32"/>
      <c r="F454" s="32"/>
      <c r="G454" s="32"/>
      <c r="H454" s="33"/>
      <c r="I454" s="41"/>
      <c r="J454" s="68">
        <f>IFERROR(VLOOKUP(B454,'Set Up Employee Data'!A:O,3,FALSE)/(VLOOKUP(B454,'Set Up Employee Data'!A:O,4,FALSE)),0)</f>
        <v>0</v>
      </c>
      <c r="K454" s="46" t="str">
        <f t="shared" si="2"/>
        <v>#N/A</v>
      </c>
      <c r="L454" s="46" t="str">
        <f t="shared" si="3"/>
        <v>#N/A</v>
      </c>
      <c r="M454" s="46" t="str">
        <f t="shared" si="4"/>
        <v>#N/A</v>
      </c>
      <c r="N454" s="46" t="str">
        <f>(M454-I454)*((VLOOKUP(B454,'Set Up Employee Data'!A:O,7,FALSE)))</f>
        <v>#N/A</v>
      </c>
      <c r="O454" s="46" t="str">
        <f>(M454-I454)*((VLOOKUP(B454,'Set Up Employee Data'!A:O,8,FALSE)))</f>
        <v>#N/A</v>
      </c>
      <c r="P454" s="46" t="str">
        <f>(M454-I454)*((VLOOKUP(B454,'Set Up Employee Data'!A:O,5,FALSE)))</f>
        <v>#N/A</v>
      </c>
      <c r="Q454" s="46" t="str">
        <f>(M454-I454)*((VLOOKUP(B454,'Set Up Employee Data'!A:O,6,FALSE)))</f>
        <v>#N/A</v>
      </c>
      <c r="R454" s="46">
        <f>IFERROR(((VLOOKUP(B454,'Set Up Employee Data'!A:O,9,FALSE)))+((VLOOKUP(B454,'Set Up Employee Data'!A:O,10,FALSE)))+((VLOOKUP(B454,'Set Up Employee Data'!A:O,11,FALSE)))+((VLOOKUP(B454,'Set Up Employee Data'!A:O,12,FALSE))),0)</f>
        <v>0</v>
      </c>
      <c r="S454" s="46">
        <f>IFERROR(((VLOOKUP(B454,'Set Up Employee Data'!A:O,13,FALSE)))+((VLOOKUP(B454,'Set Up Employee Data'!A:O,14,FALSE)))+((VLOOKUP(B454,'Set Up Employee Data'!A:O,15,FALSE))),0)</f>
        <v>0</v>
      </c>
      <c r="T454" s="46" t="str">
        <f t="shared" si="5"/>
        <v>#N/A</v>
      </c>
      <c r="U454" s="69" t="str">
        <f t="shared" si="6"/>
        <v>#N/A</v>
      </c>
    </row>
    <row r="455" ht="14.25" hidden="1" customHeight="1">
      <c r="A455" s="32"/>
      <c r="B455" s="32"/>
      <c r="C455" s="33" t="str">
        <f>VLOOKUP(B455,'Set Up Employee Data'!A:O,2,FALSE)</f>
        <v>#N/A</v>
      </c>
      <c r="D455" s="33" t="str">
        <f t="shared" si="1"/>
        <v>#N/A</v>
      </c>
      <c r="E455" s="32"/>
      <c r="F455" s="32"/>
      <c r="G455" s="32"/>
      <c r="H455" s="33"/>
      <c r="I455" s="41"/>
      <c r="J455" s="68">
        <f>IFERROR(VLOOKUP(B455,'Set Up Employee Data'!A:O,3,FALSE)/(VLOOKUP(B455,'Set Up Employee Data'!A:O,4,FALSE)),0)</f>
        <v>0</v>
      </c>
      <c r="K455" s="46" t="str">
        <f t="shared" si="2"/>
        <v>#N/A</v>
      </c>
      <c r="L455" s="46" t="str">
        <f t="shared" si="3"/>
        <v>#N/A</v>
      </c>
      <c r="M455" s="46" t="str">
        <f t="shared" si="4"/>
        <v>#N/A</v>
      </c>
      <c r="N455" s="46" t="str">
        <f>(M455-I455)*((VLOOKUP(B455,'Set Up Employee Data'!A:O,7,FALSE)))</f>
        <v>#N/A</v>
      </c>
      <c r="O455" s="46" t="str">
        <f>(M455-I455)*((VLOOKUP(B455,'Set Up Employee Data'!A:O,8,FALSE)))</f>
        <v>#N/A</v>
      </c>
      <c r="P455" s="46" t="str">
        <f>(M455-I455)*((VLOOKUP(B455,'Set Up Employee Data'!A:O,5,FALSE)))</f>
        <v>#N/A</v>
      </c>
      <c r="Q455" s="46" t="str">
        <f>(M455-I455)*((VLOOKUP(B455,'Set Up Employee Data'!A:O,6,FALSE)))</f>
        <v>#N/A</v>
      </c>
      <c r="R455" s="46">
        <f>IFERROR(((VLOOKUP(B455,'Set Up Employee Data'!A:O,9,FALSE)))+((VLOOKUP(B455,'Set Up Employee Data'!A:O,10,FALSE)))+((VLOOKUP(B455,'Set Up Employee Data'!A:O,11,FALSE)))+((VLOOKUP(B455,'Set Up Employee Data'!A:O,12,FALSE))),0)</f>
        <v>0</v>
      </c>
      <c r="S455" s="46">
        <f>IFERROR(((VLOOKUP(B455,'Set Up Employee Data'!A:O,13,FALSE)))+((VLOOKUP(B455,'Set Up Employee Data'!A:O,14,FALSE)))+((VLOOKUP(B455,'Set Up Employee Data'!A:O,15,FALSE))),0)</f>
        <v>0</v>
      </c>
      <c r="T455" s="46" t="str">
        <f t="shared" si="5"/>
        <v>#N/A</v>
      </c>
      <c r="U455" s="69" t="str">
        <f t="shared" si="6"/>
        <v>#N/A</v>
      </c>
    </row>
    <row r="456" ht="14.25" hidden="1" customHeight="1">
      <c r="A456" s="32"/>
      <c r="B456" s="32"/>
      <c r="C456" s="33" t="str">
        <f>VLOOKUP(B456,'Set Up Employee Data'!A:O,2,FALSE)</f>
        <v>#N/A</v>
      </c>
      <c r="D456" s="33" t="str">
        <f t="shared" si="1"/>
        <v>#N/A</v>
      </c>
      <c r="E456" s="32"/>
      <c r="F456" s="32"/>
      <c r="G456" s="32"/>
      <c r="H456" s="33"/>
      <c r="I456" s="41"/>
      <c r="J456" s="68">
        <f>IFERROR(VLOOKUP(B456,'Set Up Employee Data'!A:O,3,FALSE)/(VLOOKUP(B456,'Set Up Employee Data'!A:O,4,FALSE)),0)</f>
        <v>0</v>
      </c>
      <c r="K456" s="46" t="str">
        <f t="shared" si="2"/>
        <v>#N/A</v>
      </c>
      <c r="L456" s="46" t="str">
        <f t="shared" si="3"/>
        <v>#N/A</v>
      </c>
      <c r="M456" s="46" t="str">
        <f t="shared" si="4"/>
        <v>#N/A</v>
      </c>
      <c r="N456" s="46" t="str">
        <f>(M456-I456)*((VLOOKUP(B456,'Set Up Employee Data'!A:O,7,FALSE)))</f>
        <v>#N/A</v>
      </c>
      <c r="O456" s="46" t="str">
        <f>(M456-I456)*((VLOOKUP(B456,'Set Up Employee Data'!A:O,8,FALSE)))</f>
        <v>#N/A</v>
      </c>
      <c r="P456" s="46" t="str">
        <f>(M456-I456)*((VLOOKUP(B456,'Set Up Employee Data'!A:O,5,FALSE)))</f>
        <v>#N/A</v>
      </c>
      <c r="Q456" s="46" t="str">
        <f>(M456-I456)*((VLOOKUP(B456,'Set Up Employee Data'!A:O,6,FALSE)))</f>
        <v>#N/A</v>
      </c>
      <c r="R456" s="46">
        <f>IFERROR(((VLOOKUP(B456,'Set Up Employee Data'!A:O,9,FALSE)))+((VLOOKUP(B456,'Set Up Employee Data'!A:O,10,FALSE)))+((VLOOKUP(B456,'Set Up Employee Data'!A:O,11,FALSE)))+((VLOOKUP(B456,'Set Up Employee Data'!A:O,12,FALSE))),0)</f>
        <v>0</v>
      </c>
      <c r="S456" s="46">
        <f>IFERROR(((VLOOKUP(B456,'Set Up Employee Data'!A:O,13,FALSE)))+((VLOOKUP(B456,'Set Up Employee Data'!A:O,14,FALSE)))+((VLOOKUP(B456,'Set Up Employee Data'!A:O,15,FALSE))),0)</f>
        <v>0</v>
      </c>
      <c r="T456" s="46" t="str">
        <f t="shared" si="5"/>
        <v>#N/A</v>
      </c>
      <c r="U456" s="69" t="str">
        <f t="shared" si="6"/>
        <v>#N/A</v>
      </c>
    </row>
    <row r="457" ht="14.25" hidden="1" customHeight="1">
      <c r="A457" s="32"/>
      <c r="B457" s="32"/>
      <c r="C457" s="33" t="str">
        <f>VLOOKUP(B457,'Set Up Employee Data'!A:O,2,FALSE)</f>
        <v>#N/A</v>
      </c>
      <c r="D457" s="33" t="str">
        <f t="shared" si="1"/>
        <v>#N/A</v>
      </c>
      <c r="E457" s="32"/>
      <c r="F457" s="32"/>
      <c r="G457" s="32"/>
      <c r="H457" s="33"/>
      <c r="I457" s="41"/>
      <c r="J457" s="68">
        <f>IFERROR(VLOOKUP(B457,'Set Up Employee Data'!A:O,3,FALSE)/(VLOOKUP(B457,'Set Up Employee Data'!A:O,4,FALSE)),0)</f>
        <v>0</v>
      </c>
      <c r="K457" s="46" t="str">
        <f t="shared" si="2"/>
        <v>#N/A</v>
      </c>
      <c r="L457" s="46" t="str">
        <f t="shared" si="3"/>
        <v>#N/A</v>
      </c>
      <c r="M457" s="46" t="str">
        <f t="shared" si="4"/>
        <v>#N/A</v>
      </c>
      <c r="N457" s="46" t="str">
        <f>(M457-I457)*((VLOOKUP(B457,'Set Up Employee Data'!A:O,7,FALSE)))</f>
        <v>#N/A</v>
      </c>
      <c r="O457" s="46" t="str">
        <f>(M457-I457)*((VLOOKUP(B457,'Set Up Employee Data'!A:O,8,FALSE)))</f>
        <v>#N/A</v>
      </c>
      <c r="P457" s="46" t="str">
        <f>(M457-I457)*((VLOOKUP(B457,'Set Up Employee Data'!A:O,5,FALSE)))</f>
        <v>#N/A</v>
      </c>
      <c r="Q457" s="46" t="str">
        <f>(M457-I457)*((VLOOKUP(B457,'Set Up Employee Data'!A:O,6,FALSE)))</f>
        <v>#N/A</v>
      </c>
      <c r="R457" s="46">
        <f>IFERROR(((VLOOKUP(B457,'Set Up Employee Data'!A:O,9,FALSE)))+((VLOOKUP(B457,'Set Up Employee Data'!A:O,10,FALSE)))+((VLOOKUP(B457,'Set Up Employee Data'!A:O,11,FALSE)))+((VLOOKUP(B457,'Set Up Employee Data'!A:O,12,FALSE))),0)</f>
        <v>0</v>
      </c>
      <c r="S457" s="46">
        <f>IFERROR(((VLOOKUP(B457,'Set Up Employee Data'!A:O,13,FALSE)))+((VLOOKUP(B457,'Set Up Employee Data'!A:O,14,FALSE)))+((VLOOKUP(B457,'Set Up Employee Data'!A:O,15,FALSE))),0)</f>
        <v>0</v>
      </c>
      <c r="T457" s="46" t="str">
        <f t="shared" si="5"/>
        <v>#N/A</v>
      </c>
      <c r="U457" s="69" t="str">
        <f t="shared" si="6"/>
        <v>#N/A</v>
      </c>
    </row>
    <row r="458" ht="14.25" hidden="1" customHeight="1">
      <c r="A458" s="32"/>
      <c r="B458" s="32"/>
      <c r="C458" s="33" t="str">
        <f>VLOOKUP(B458,'Set Up Employee Data'!A:O,2,FALSE)</f>
        <v>#N/A</v>
      </c>
      <c r="D458" s="33" t="str">
        <f t="shared" si="1"/>
        <v>#N/A</v>
      </c>
      <c r="E458" s="32"/>
      <c r="F458" s="32"/>
      <c r="G458" s="32"/>
      <c r="H458" s="33"/>
      <c r="I458" s="41"/>
      <c r="J458" s="68">
        <f>IFERROR(VLOOKUP(B458,'Set Up Employee Data'!A:O,3,FALSE)/(VLOOKUP(B458,'Set Up Employee Data'!A:O,4,FALSE)),0)</f>
        <v>0</v>
      </c>
      <c r="K458" s="46" t="str">
        <f t="shared" si="2"/>
        <v>#N/A</v>
      </c>
      <c r="L458" s="46" t="str">
        <f t="shared" si="3"/>
        <v>#N/A</v>
      </c>
      <c r="M458" s="46" t="str">
        <f t="shared" si="4"/>
        <v>#N/A</v>
      </c>
      <c r="N458" s="46" t="str">
        <f>(M458-I458)*((VLOOKUP(B458,'Set Up Employee Data'!A:O,7,FALSE)))</f>
        <v>#N/A</v>
      </c>
      <c r="O458" s="46" t="str">
        <f>(M458-I458)*((VLOOKUP(B458,'Set Up Employee Data'!A:O,8,FALSE)))</f>
        <v>#N/A</v>
      </c>
      <c r="P458" s="46" t="str">
        <f>(M458-I458)*((VLOOKUP(B458,'Set Up Employee Data'!A:O,5,FALSE)))</f>
        <v>#N/A</v>
      </c>
      <c r="Q458" s="46" t="str">
        <f>(M458-I458)*((VLOOKUP(B458,'Set Up Employee Data'!A:O,6,FALSE)))</f>
        <v>#N/A</v>
      </c>
      <c r="R458" s="46">
        <f>IFERROR(((VLOOKUP(B458,'Set Up Employee Data'!A:O,9,FALSE)))+((VLOOKUP(B458,'Set Up Employee Data'!A:O,10,FALSE)))+((VLOOKUP(B458,'Set Up Employee Data'!A:O,11,FALSE)))+((VLOOKUP(B458,'Set Up Employee Data'!A:O,12,FALSE))),0)</f>
        <v>0</v>
      </c>
      <c r="S458" s="46">
        <f>IFERROR(((VLOOKUP(B458,'Set Up Employee Data'!A:O,13,FALSE)))+((VLOOKUP(B458,'Set Up Employee Data'!A:O,14,FALSE)))+((VLOOKUP(B458,'Set Up Employee Data'!A:O,15,FALSE))),0)</f>
        <v>0</v>
      </c>
      <c r="T458" s="46" t="str">
        <f t="shared" si="5"/>
        <v>#N/A</v>
      </c>
      <c r="U458" s="69" t="str">
        <f t="shared" si="6"/>
        <v>#N/A</v>
      </c>
    </row>
    <row r="459" ht="14.25" hidden="1" customHeight="1">
      <c r="A459" s="32"/>
      <c r="B459" s="32"/>
      <c r="C459" s="33" t="str">
        <f>VLOOKUP(B459,'Set Up Employee Data'!A:O,2,FALSE)</f>
        <v>#N/A</v>
      </c>
      <c r="D459" s="33" t="str">
        <f t="shared" si="1"/>
        <v>#N/A</v>
      </c>
      <c r="E459" s="32"/>
      <c r="F459" s="32"/>
      <c r="G459" s="32"/>
      <c r="H459" s="33"/>
      <c r="I459" s="41"/>
      <c r="J459" s="68">
        <f>IFERROR(VLOOKUP(B459,'Set Up Employee Data'!A:O,3,FALSE)/(VLOOKUP(B459,'Set Up Employee Data'!A:O,4,FALSE)),0)</f>
        <v>0</v>
      </c>
      <c r="K459" s="46" t="str">
        <f t="shared" si="2"/>
        <v>#N/A</v>
      </c>
      <c r="L459" s="46" t="str">
        <f t="shared" si="3"/>
        <v>#N/A</v>
      </c>
      <c r="M459" s="46" t="str">
        <f t="shared" si="4"/>
        <v>#N/A</v>
      </c>
      <c r="N459" s="46" t="str">
        <f>(M459-I459)*((VLOOKUP(B459,'Set Up Employee Data'!A:O,7,FALSE)))</f>
        <v>#N/A</v>
      </c>
      <c r="O459" s="46" t="str">
        <f>(M459-I459)*((VLOOKUP(B459,'Set Up Employee Data'!A:O,8,FALSE)))</f>
        <v>#N/A</v>
      </c>
      <c r="P459" s="46" t="str">
        <f>(M459-I459)*((VLOOKUP(B459,'Set Up Employee Data'!A:O,5,FALSE)))</f>
        <v>#N/A</v>
      </c>
      <c r="Q459" s="46" t="str">
        <f>(M459-I459)*((VLOOKUP(B459,'Set Up Employee Data'!A:O,6,FALSE)))</f>
        <v>#N/A</v>
      </c>
      <c r="R459" s="46">
        <f>IFERROR(((VLOOKUP(B459,'Set Up Employee Data'!A:O,9,FALSE)))+((VLOOKUP(B459,'Set Up Employee Data'!A:O,10,FALSE)))+((VLOOKUP(B459,'Set Up Employee Data'!A:O,11,FALSE)))+((VLOOKUP(B459,'Set Up Employee Data'!A:O,12,FALSE))),0)</f>
        <v>0</v>
      </c>
      <c r="S459" s="46">
        <f>IFERROR(((VLOOKUP(B459,'Set Up Employee Data'!A:O,13,FALSE)))+((VLOOKUP(B459,'Set Up Employee Data'!A:O,14,FALSE)))+((VLOOKUP(B459,'Set Up Employee Data'!A:O,15,FALSE))),0)</f>
        <v>0</v>
      </c>
      <c r="T459" s="46" t="str">
        <f t="shared" si="5"/>
        <v>#N/A</v>
      </c>
      <c r="U459" s="69" t="str">
        <f t="shared" si="6"/>
        <v>#N/A</v>
      </c>
    </row>
    <row r="460" ht="14.25" hidden="1" customHeight="1">
      <c r="A460" s="32"/>
      <c r="B460" s="32"/>
      <c r="C460" s="33" t="str">
        <f>VLOOKUP(B460,'Set Up Employee Data'!A:O,2,FALSE)</f>
        <v>#N/A</v>
      </c>
      <c r="D460" s="33" t="str">
        <f t="shared" si="1"/>
        <v>#N/A</v>
      </c>
      <c r="E460" s="32"/>
      <c r="F460" s="32"/>
      <c r="G460" s="32"/>
      <c r="H460" s="33"/>
      <c r="I460" s="41"/>
      <c r="J460" s="68">
        <f>IFERROR(VLOOKUP(B460,'Set Up Employee Data'!A:O,3,FALSE)/(VLOOKUP(B460,'Set Up Employee Data'!A:O,4,FALSE)),0)</f>
        <v>0</v>
      </c>
      <c r="K460" s="46" t="str">
        <f t="shared" si="2"/>
        <v>#N/A</v>
      </c>
      <c r="L460" s="46" t="str">
        <f t="shared" si="3"/>
        <v>#N/A</v>
      </c>
      <c r="M460" s="46" t="str">
        <f t="shared" si="4"/>
        <v>#N/A</v>
      </c>
      <c r="N460" s="46" t="str">
        <f>(M460-I460)*((VLOOKUP(B460,'Set Up Employee Data'!A:O,7,FALSE)))</f>
        <v>#N/A</v>
      </c>
      <c r="O460" s="46" t="str">
        <f>(M460-I460)*((VLOOKUP(B460,'Set Up Employee Data'!A:O,8,FALSE)))</f>
        <v>#N/A</v>
      </c>
      <c r="P460" s="46" t="str">
        <f>(M460-I460)*((VLOOKUP(B460,'Set Up Employee Data'!A:O,5,FALSE)))</f>
        <v>#N/A</v>
      </c>
      <c r="Q460" s="46" t="str">
        <f>(M460-I460)*((VLOOKUP(B460,'Set Up Employee Data'!A:O,6,FALSE)))</f>
        <v>#N/A</v>
      </c>
      <c r="R460" s="46">
        <f>IFERROR(((VLOOKUP(B460,'Set Up Employee Data'!A:O,9,FALSE)))+((VLOOKUP(B460,'Set Up Employee Data'!A:O,10,FALSE)))+((VLOOKUP(B460,'Set Up Employee Data'!A:O,11,FALSE)))+((VLOOKUP(B460,'Set Up Employee Data'!A:O,12,FALSE))),0)</f>
        <v>0</v>
      </c>
      <c r="S460" s="46">
        <f>IFERROR(((VLOOKUP(B460,'Set Up Employee Data'!A:O,13,FALSE)))+((VLOOKUP(B460,'Set Up Employee Data'!A:O,14,FALSE)))+((VLOOKUP(B460,'Set Up Employee Data'!A:O,15,FALSE))),0)</f>
        <v>0</v>
      </c>
      <c r="T460" s="46" t="str">
        <f t="shared" si="5"/>
        <v>#N/A</v>
      </c>
      <c r="U460" s="69" t="str">
        <f t="shared" si="6"/>
        <v>#N/A</v>
      </c>
    </row>
    <row r="461" ht="14.25" hidden="1" customHeight="1">
      <c r="A461" s="32"/>
      <c r="B461" s="32"/>
      <c r="C461" s="33" t="str">
        <f>VLOOKUP(B461,'Set Up Employee Data'!A:O,2,FALSE)</f>
        <v>#N/A</v>
      </c>
      <c r="D461" s="33" t="str">
        <f t="shared" si="1"/>
        <v>#N/A</v>
      </c>
      <c r="E461" s="32"/>
      <c r="F461" s="32"/>
      <c r="G461" s="32"/>
      <c r="H461" s="33"/>
      <c r="I461" s="41"/>
      <c r="J461" s="68">
        <f>IFERROR(VLOOKUP(B461,'Set Up Employee Data'!A:O,3,FALSE)/(VLOOKUP(B461,'Set Up Employee Data'!A:O,4,FALSE)),0)</f>
        <v>0</v>
      </c>
      <c r="K461" s="46" t="str">
        <f t="shared" si="2"/>
        <v>#N/A</v>
      </c>
      <c r="L461" s="46" t="str">
        <f t="shared" si="3"/>
        <v>#N/A</v>
      </c>
      <c r="M461" s="46" t="str">
        <f t="shared" si="4"/>
        <v>#N/A</v>
      </c>
      <c r="N461" s="46" t="str">
        <f>(M461-I461)*((VLOOKUP(B461,'Set Up Employee Data'!A:O,7,FALSE)))</f>
        <v>#N/A</v>
      </c>
      <c r="O461" s="46" t="str">
        <f>(M461-I461)*((VLOOKUP(B461,'Set Up Employee Data'!A:O,8,FALSE)))</f>
        <v>#N/A</v>
      </c>
      <c r="P461" s="46" t="str">
        <f>(M461-I461)*((VLOOKUP(B461,'Set Up Employee Data'!A:O,5,FALSE)))</f>
        <v>#N/A</v>
      </c>
      <c r="Q461" s="46" t="str">
        <f>(M461-I461)*((VLOOKUP(B461,'Set Up Employee Data'!A:O,6,FALSE)))</f>
        <v>#N/A</v>
      </c>
      <c r="R461" s="46">
        <f>IFERROR(((VLOOKUP(B461,'Set Up Employee Data'!A:O,9,FALSE)))+((VLOOKUP(B461,'Set Up Employee Data'!A:O,10,FALSE)))+((VLOOKUP(B461,'Set Up Employee Data'!A:O,11,FALSE)))+((VLOOKUP(B461,'Set Up Employee Data'!A:O,12,FALSE))),0)</f>
        <v>0</v>
      </c>
      <c r="S461" s="46">
        <f>IFERROR(((VLOOKUP(B461,'Set Up Employee Data'!A:O,13,FALSE)))+((VLOOKUP(B461,'Set Up Employee Data'!A:O,14,FALSE)))+((VLOOKUP(B461,'Set Up Employee Data'!A:O,15,FALSE))),0)</f>
        <v>0</v>
      </c>
      <c r="T461" s="46" t="str">
        <f t="shared" si="5"/>
        <v>#N/A</v>
      </c>
      <c r="U461" s="69" t="str">
        <f t="shared" si="6"/>
        <v>#N/A</v>
      </c>
    </row>
    <row r="462" ht="14.25" hidden="1" customHeight="1">
      <c r="A462" s="32"/>
      <c r="B462" s="32"/>
      <c r="C462" s="33" t="str">
        <f>VLOOKUP(B462,'Set Up Employee Data'!A:O,2,FALSE)</f>
        <v>#N/A</v>
      </c>
      <c r="D462" s="33" t="str">
        <f t="shared" si="1"/>
        <v>#N/A</v>
      </c>
      <c r="E462" s="32"/>
      <c r="F462" s="32"/>
      <c r="G462" s="32"/>
      <c r="H462" s="33"/>
      <c r="I462" s="41"/>
      <c r="J462" s="68">
        <f>IFERROR(VLOOKUP(B462,'Set Up Employee Data'!A:O,3,FALSE)/(VLOOKUP(B462,'Set Up Employee Data'!A:O,4,FALSE)),0)</f>
        <v>0</v>
      </c>
      <c r="K462" s="46" t="str">
        <f t="shared" si="2"/>
        <v>#N/A</v>
      </c>
      <c r="L462" s="46" t="str">
        <f t="shared" si="3"/>
        <v>#N/A</v>
      </c>
      <c r="M462" s="46" t="str">
        <f t="shared" si="4"/>
        <v>#N/A</v>
      </c>
      <c r="N462" s="46" t="str">
        <f>(M462-I462)*((VLOOKUP(B462,'Set Up Employee Data'!A:O,7,FALSE)))</f>
        <v>#N/A</v>
      </c>
      <c r="O462" s="46" t="str">
        <f>(M462-I462)*((VLOOKUP(B462,'Set Up Employee Data'!A:O,8,FALSE)))</f>
        <v>#N/A</v>
      </c>
      <c r="P462" s="46" t="str">
        <f>(M462-I462)*((VLOOKUP(B462,'Set Up Employee Data'!A:O,5,FALSE)))</f>
        <v>#N/A</v>
      </c>
      <c r="Q462" s="46" t="str">
        <f>(M462-I462)*((VLOOKUP(B462,'Set Up Employee Data'!A:O,6,FALSE)))</f>
        <v>#N/A</v>
      </c>
      <c r="R462" s="46">
        <f>IFERROR(((VLOOKUP(B462,'Set Up Employee Data'!A:O,9,FALSE)))+((VLOOKUP(B462,'Set Up Employee Data'!A:O,10,FALSE)))+((VLOOKUP(B462,'Set Up Employee Data'!A:O,11,FALSE)))+((VLOOKUP(B462,'Set Up Employee Data'!A:O,12,FALSE))),0)</f>
        <v>0</v>
      </c>
      <c r="S462" s="46">
        <f>IFERROR(((VLOOKUP(B462,'Set Up Employee Data'!A:O,13,FALSE)))+((VLOOKUP(B462,'Set Up Employee Data'!A:O,14,FALSE)))+((VLOOKUP(B462,'Set Up Employee Data'!A:O,15,FALSE))),0)</f>
        <v>0</v>
      </c>
      <c r="T462" s="46" t="str">
        <f t="shared" si="5"/>
        <v>#N/A</v>
      </c>
      <c r="U462" s="69" t="str">
        <f t="shared" si="6"/>
        <v>#N/A</v>
      </c>
    </row>
    <row r="463" ht="14.25" hidden="1" customHeight="1">
      <c r="A463" s="32"/>
      <c r="B463" s="32"/>
      <c r="C463" s="33" t="str">
        <f>VLOOKUP(B463,'Set Up Employee Data'!A:O,2,FALSE)</f>
        <v>#N/A</v>
      </c>
      <c r="D463" s="33" t="str">
        <f t="shared" si="1"/>
        <v>#N/A</v>
      </c>
      <c r="E463" s="32"/>
      <c r="F463" s="32"/>
      <c r="G463" s="32"/>
      <c r="H463" s="33"/>
      <c r="I463" s="41"/>
      <c r="J463" s="68">
        <f>IFERROR(VLOOKUP(B463,'Set Up Employee Data'!A:O,3,FALSE)/(VLOOKUP(B463,'Set Up Employee Data'!A:O,4,FALSE)),0)</f>
        <v>0</v>
      </c>
      <c r="K463" s="46" t="str">
        <f t="shared" si="2"/>
        <v>#N/A</v>
      </c>
      <c r="L463" s="46" t="str">
        <f t="shared" si="3"/>
        <v>#N/A</v>
      </c>
      <c r="M463" s="46" t="str">
        <f t="shared" si="4"/>
        <v>#N/A</v>
      </c>
      <c r="N463" s="46" t="str">
        <f>(M463-I463)*((VLOOKUP(B463,'Set Up Employee Data'!A:O,7,FALSE)))</f>
        <v>#N/A</v>
      </c>
      <c r="O463" s="46" t="str">
        <f>(M463-I463)*((VLOOKUP(B463,'Set Up Employee Data'!A:O,8,FALSE)))</f>
        <v>#N/A</v>
      </c>
      <c r="P463" s="46" t="str">
        <f>(M463-I463)*((VLOOKUP(B463,'Set Up Employee Data'!A:O,5,FALSE)))</f>
        <v>#N/A</v>
      </c>
      <c r="Q463" s="46" t="str">
        <f>(M463-I463)*((VLOOKUP(B463,'Set Up Employee Data'!A:O,6,FALSE)))</f>
        <v>#N/A</v>
      </c>
      <c r="R463" s="46">
        <f>IFERROR(((VLOOKUP(B463,'Set Up Employee Data'!A:O,9,FALSE)))+((VLOOKUP(B463,'Set Up Employee Data'!A:O,10,FALSE)))+((VLOOKUP(B463,'Set Up Employee Data'!A:O,11,FALSE)))+((VLOOKUP(B463,'Set Up Employee Data'!A:O,12,FALSE))),0)</f>
        <v>0</v>
      </c>
      <c r="S463" s="46">
        <f>IFERROR(((VLOOKUP(B463,'Set Up Employee Data'!A:O,13,FALSE)))+((VLOOKUP(B463,'Set Up Employee Data'!A:O,14,FALSE)))+((VLOOKUP(B463,'Set Up Employee Data'!A:O,15,FALSE))),0)</f>
        <v>0</v>
      </c>
      <c r="T463" s="46" t="str">
        <f t="shared" si="5"/>
        <v>#N/A</v>
      </c>
      <c r="U463" s="69" t="str">
        <f t="shared" si="6"/>
        <v>#N/A</v>
      </c>
    </row>
    <row r="464" ht="14.25" hidden="1" customHeight="1">
      <c r="A464" s="32"/>
      <c r="B464" s="32"/>
      <c r="C464" s="33" t="str">
        <f>VLOOKUP(B464,'Set Up Employee Data'!A:O,2,FALSE)</f>
        <v>#N/A</v>
      </c>
      <c r="D464" s="33" t="str">
        <f t="shared" si="1"/>
        <v>#N/A</v>
      </c>
      <c r="E464" s="32"/>
      <c r="F464" s="32"/>
      <c r="G464" s="32"/>
      <c r="H464" s="33"/>
      <c r="I464" s="41"/>
      <c r="J464" s="68">
        <f>IFERROR(VLOOKUP(B464,'Set Up Employee Data'!A:O,3,FALSE)/(VLOOKUP(B464,'Set Up Employee Data'!A:O,4,FALSE)),0)</f>
        <v>0</v>
      </c>
      <c r="K464" s="46" t="str">
        <f t="shared" si="2"/>
        <v>#N/A</v>
      </c>
      <c r="L464" s="46" t="str">
        <f t="shared" si="3"/>
        <v>#N/A</v>
      </c>
      <c r="M464" s="46" t="str">
        <f t="shared" si="4"/>
        <v>#N/A</v>
      </c>
      <c r="N464" s="46" t="str">
        <f>(M464-I464)*((VLOOKUP(B464,'Set Up Employee Data'!A:O,7,FALSE)))</f>
        <v>#N/A</v>
      </c>
      <c r="O464" s="46" t="str">
        <f>(M464-I464)*((VLOOKUP(B464,'Set Up Employee Data'!A:O,8,FALSE)))</f>
        <v>#N/A</v>
      </c>
      <c r="P464" s="46" t="str">
        <f>(M464-I464)*((VLOOKUP(B464,'Set Up Employee Data'!A:O,5,FALSE)))</f>
        <v>#N/A</v>
      </c>
      <c r="Q464" s="46" t="str">
        <f>(M464-I464)*((VLOOKUP(B464,'Set Up Employee Data'!A:O,6,FALSE)))</f>
        <v>#N/A</v>
      </c>
      <c r="R464" s="46">
        <f>IFERROR(((VLOOKUP(B464,'Set Up Employee Data'!A:O,9,FALSE)))+((VLOOKUP(B464,'Set Up Employee Data'!A:O,10,FALSE)))+((VLOOKUP(B464,'Set Up Employee Data'!A:O,11,FALSE)))+((VLOOKUP(B464,'Set Up Employee Data'!A:O,12,FALSE))),0)</f>
        <v>0</v>
      </c>
      <c r="S464" s="46">
        <f>IFERROR(((VLOOKUP(B464,'Set Up Employee Data'!A:O,13,FALSE)))+((VLOOKUP(B464,'Set Up Employee Data'!A:O,14,FALSE)))+((VLOOKUP(B464,'Set Up Employee Data'!A:O,15,FALSE))),0)</f>
        <v>0</v>
      </c>
      <c r="T464" s="46" t="str">
        <f t="shared" si="5"/>
        <v>#N/A</v>
      </c>
      <c r="U464" s="69" t="str">
        <f t="shared" si="6"/>
        <v>#N/A</v>
      </c>
    </row>
    <row r="465" ht="14.25" hidden="1" customHeight="1">
      <c r="A465" s="32"/>
      <c r="B465" s="32"/>
      <c r="C465" s="33" t="str">
        <f>VLOOKUP(B465,'Set Up Employee Data'!A:O,2,FALSE)</f>
        <v>#N/A</v>
      </c>
      <c r="D465" s="33" t="str">
        <f t="shared" si="1"/>
        <v>#N/A</v>
      </c>
      <c r="E465" s="32"/>
      <c r="F465" s="32"/>
      <c r="G465" s="32"/>
      <c r="H465" s="33"/>
      <c r="I465" s="41"/>
      <c r="J465" s="68">
        <f>IFERROR(VLOOKUP(B465,'Set Up Employee Data'!A:O,3,FALSE)/(VLOOKUP(B465,'Set Up Employee Data'!A:O,4,FALSE)),0)</f>
        <v>0</v>
      </c>
      <c r="K465" s="46" t="str">
        <f t="shared" si="2"/>
        <v>#N/A</v>
      </c>
      <c r="L465" s="46" t="str">
        <f t="shared" si="3"/>
        <v>#N/A</v>
      </c>
      <c r="M465" s="46" t="str">
        <f t="shared" si="4"/>
        <v>#N/A</v>
      </c>
      <c r="N465" s="46" t="str">
        <f>(M465-I465)*((VLOOKUP(B465,'Set Up Employee Data'!A:O,7,FALSE)))</f>
        <v>#N/A</v>
      </c>
      <c r="O465" s="46" t="str">
        <f>(M465-I465)*((VLOOKUP(B465,'Set Up Employee Data'!A:O,8,FALSE)))</f>
        <v>#N/A</v>
      </c>
      <c r="P465" s="46" t="str">
        <f>(M465-I465)*((VLOOKUP(B465,'Set Up Employee Data'!A:O,5,FALSE)))</f>
        <v>#N/A</v>
      </c>
      <c r="Q465" s="46" t="str">
        <f>(M465-I465)*((VLOOKUP(B465,'Set Up Employee Data'!A:O,6,FALSE)))</f>
        <v>#N/A</v>
      </c>
      <c r="R465" s="46">
        <f>IFERROR(((VLOOKUP(B465,'Set Up Employee Data'!A:O,9,FALSE)))+((VLOOKUP(B465,'Set Up Employee Data'!A:O,10,FALSE)))+((VLOOKUP(B465,'Set Up Employee Data'!A:O,11,FALSE)))+((VLOOKUP(B465,'Set Up Employee Data'!A:O,12,FALSE))),0)</f>
        <v>0</v>
      </c>
      <c r="S465" s="46">
        <f>IFERROR(((VLOOKUP(B465,'Set Up Employee Data'!A:O,13,FALSE)))+((VLOOKUP(B465,'Set Up Employee Data'!A:O,14,FALSE)))+((VLOOKUP(B465,'Set Up Employee Data'!A:O,15,FALSE))),0)</f>
        <v>0</v>
      </c>
      <c r="T465" s="46" t="str">
        <f t="shared" si="5"/>
        <v>#N/A</v>
      </c>
      <c r="U465" s="69" t="str">
        <f t="shared" si="6"/>
        <v>#N/A</v>
      </c>
    </row>
    <row r="466" ht="14.25" hidden="1" customHeight="1">
      <c r="A466" s="32"/>
      <c r="B466" s="32"/>
      <c r="C466" s="33" t="str">
        <f>VLOOKUP(B466,'Set Up Employee Data'!A:O,2,FALSE)</f>
        <v>#N/A</v>
      </c>
      <c r="D466" s="33" t="str">
        <f t="shared" si="1"/>
        <v>#N/A</v>
      </c>
      <c r="E466" s="32"/>
      <c r="F466" s="32"/>
      <c r="G466" s="32"/>
      <c r="H466" s="33"/>
      <c r="I466" s="41"/>
      <c r="J466" s="68">
        <f>IFERROR(VLOOKUP(B466,'Set Up Employee Data'!A:O,3,FALSE)/(VLOOKUP(B466,'Set Up Employee Data'!A:O,4,FALSE)),0)</f>
        <v>0</v>
      </c>
      <c r="K466" s="46" t="str">
        <f t="shared" si="2"/>
        <v>#N/A</v>
      </c>
      <c r="L466" s="46" t="str">
        <f t="shared" si="3"/>
        <v>#N/A</v>
      </c>
      <c r="M466" s="46" t="str">
        <f t="shared" si="4"/>
        <v>#N/A</v>
      </c>
      <c r="N466" s="46" t="str">
        <f>(M466-I466)*((VLOOKUP(B466,'Set Up Employee Data'!A:O,7,FALSE)))</f>
        <v>#N/A</v>
      </c>
      <c r="O466" s="46" t="str">
        <f>(M466-I466)*((VLOOKUP(B466,'Set Up Employee Data'!A:O,8,FALSE)))</f>
        <v>#N/A</v>
      </c>
      <c r="P466" s="46" t="str">
        <f>(M466-I466)*((VLOOKUP(B466,'Set Up Employee Data'!A:O,5,FALSE)))</f>
        <v>#N/A</v>
      </c>
      <c r="Q466" s="46" t="str">
        <f>(M466-I466)*((VLOOKUP(B466,'Set Up Employee Data'!A:O,6,FALSE)))</f>
        <v>#N/A</v>
      </c>
      <c r="R466" s="46">
        <f>IFERROR(((VLOOKUP(B466,'Set Up Employee Data'!A:O,9,FALSE)))+((VLOOKUP(B466,'Set Up Employee Data'!A:O,10,FALSE)))+((VLOOKUP(B466,'Set Up Employee Data'!A:O,11,FALSE)))+((VLOOKUP(B466,'Set Up Employee Data'!A:O,12,FALSE))),0)</f>
        <v>0</v>
      </c>
      <c r="S466" s="46">
        <f>IFERROR(((VLOOKUP(B466,'Set Up Employee Data'!A:O,13,FALSE)))+((VLOOKUP(B466,'Set Up Employee Data'!A:O,14,FALSE)))+((VLOOKUP(B466,'Set Up Employee Data'!A:O,15,FALSE))),0)</f>
        <v>0</v>
      </c>
      <c r="T466" s="46" t="str">
        <f t="shared" si="5"/>
        <v>#N/A</v>
      </c>
      <c r="U466" s="69" t="str">
        <f t="shared" si="6"/>
        <v>#N/A</v>
      </c>
    </row>
    <row r="467" ht="14.25" hidden="1" customHeight="1">
      <c r="A467" s="32"/>
      <c r="B467" s="32"/>
      <c r="C467" s="33" t="str">
        <f>VLOOKUP(B467,'Set Up Employee Data'!A:O,2,FALSE)</f>
        <v>#N/A</v>
      </c>
      <c r="D467" s="33" t="str">
        <f t="shared" si="1"/>
        <v>#N/A</v>
      </c>
      <c r="E467" s="32"/>
      <c r="F467" s="32"/>
      <c r="G467" s="32"/>
      <c r="H467" s="33"/>
      <c r="I467" s="41"/>
      <c r="J467" s="68">
        <f>IFERROR(VLOOKUP(B467,'Set Up Employee Data'!A:O,3,FALSE)/(VLOOKUP(B467,'Set Up Employee Data'!A:O,4,FALSE)),0)</f>
        <v>0</v>
      </c>
      <c r="K467" s="46" t="str">
        <f t="shared" si="2"/>
        <v>#N/A</v>
      </c>
      <c r="L467" s="46" t="str">
        <f t="shared" si="3"/>
        <v>#N/A</v>
      </c>
      <c r="M467" s="46" t="str">
        <f t="shared" si="4"/>
        <v>#N/A</v>
      </c>
      <c r="N467" s="46" t="str">
        <f>(M467-I467)*((VLOOKUP(B467,'Set Up Employee Data'!A:O,7,FALSE)))</f>
        <v>#N/A</v>
      </c>
      <c r="O467" s="46" t="str">
        <f>(M467-I467)*((VLOOKUP(B467,'Set Up Employee Data'!A:O,8,FALSE)))</f>
        <v>#N/A</v>
      </c>
      <c r="P467" s="46" t="str">
        <f>(M467-I467)*((VLOOKUP(B467,'Set Up Employee Data'!A:O,5,FALSE)))</f>
        <v>#N/A</v>
      </c>
      <c r="Q467" s="46" t="str">
        <f>(M467-I467)*((VLOOKUP(B467,'Set Up Employee Data'!A:O,6,FALSE)))</f>
        <v>#N/A</v>
      </c>
      <c r="R467" s="46">
        <f>IFERROR(((VLOOKUP(B467,'Set Up Employee Data'!A:O,9,FALSE)))+((VLOOKUP(B467,'Set Up Employee Data'!A:O,10,FALSE)))+((VLOOKUP(B467,'Set Up Employee Data'!A:O,11,FALSE)))+((VLOOKUP(B467,'Set Up Employee Data'!A:O,12,FALSE))),0)</f>
        <v>0</v>
      </c>
      <c r="S467" s="46">
        <f>IFERROR(((VLOOKUP(B467,'Set Up Employee Data'!A:O,13,FALSE)))+((VLOOKUP(B467,'Set Up Employee Data'!A:O,14,FALSE)))+((VLOOKUP(B467,'Set Up Employee Data'!A:O,15,FALSE))),0)</f>
        <v>0</v>
      </c>
      <c r="T467" s="46" t="str">
        <f t="shared" si="5"/>
        <v>#N/A</v>
      </c>
      <c r="U467" s="69" t="str">
        <f t="shared" si="6"/>
        <v>#N/A</v>
      </c>
    </row>
    <row r="468" ht="14.25" hidden="1" customHeight="1">
      <c r="A468" s="32"/>
      <c r="B468" s="32"/>
      <c r="C468" s="33" t="str">
        <f>VLOOKUP(B468,'Set Up Employee Data'!A:O,2,FALSE)</f>
        <v>#N/A</v>
      </c>
      <c r="D468" s="33" t="str">
        <f t="shared" si="1"/>
        <v>#N/A</v>
      </c>
      <c r="E468" s="32"/>
      <c r="F468" s="32"/>
      <c r="G468" s="32"/>
      <c r="H468" s="33"/>
      <c r="I468" s="41"/>
      <c r="J468" s="68">
        <f>IFERROR(VLOOKUP(B468,'Set Up Employee Data'!A:O,3,FALSE)/(VLOOKUP(B468,'Set Up Employee Data'!A:O,4,FALSE)),0)</f>
        <v>0</v>
      </c>
      <c r="K468" s="46" t="str">
        <f t="shared" si="2"/>
        <v>#N/A</v>
      </c>
      <c r="L468" s="46" t="str">
        <f t="shared" si="3"/>
        <v>#N/A</v>
      </c>
      <c r="M468" s="46" t="str">
        <f t="shared" si="4"/>
        <v>#N/A</v>
      </c>
      <c r="N468" s="46" t="str">
        <f>(M468-I468)*((VLOOKUP(B468,'Set Up Employee Data'!A:O,7,FALSE)))</f>
        <v>#N/A</v>
      </c>
      <c r="O468" s="46" t="str">
        <f>(M468-I468)*((VLOOKUP(B468,'Set Up Employee Data'!A:O,8,FALSE)))</f>
        <v>#N/A</v>
      </c>
      <c r="P468" s="46" t="str">
        <f>(M468-I468)*((VLOOKUP(B468,'Set Up Employee Data'!A:O,5,FALSE)))</f>
        <v>#N/A</v>
      </c>
      <c r="Q468" s="46" t="str">
        <f>(M468-I468)*((VLOOKUP(B468,'Set Up Employee Data'!A:O,6,FALSE)))</f>
        <v>#N/A</v>
      </c>
      <c r="R468" s="46">
        <f>IFERROR(((VLOOKUP(B468,'Set Up Employee Data'!A:O,9,FALSE)))+((VLOOKUP(B468,'Set Up Employee Data'!A:O,10,FALSE)))+((VLOOKUP(B468,'Set Up Employee Data'!A:O,11,FALSE)))+((VLOOKUP(B468,'Set Up Employee Data'!A:O,12,FALSE))),0)</f>
        <v>0</v>
      </c>
      <c r="S468" s="46">
        <f>IFERROR(((VLOOKUP(B468,'Set Up Employee Data'!A:O,13,FALSE)))+((VLOOKUP(B468,'Set Up Employee Data'!A:O,14,FALSE)))+((VLOOKUP(B468,'Set Up Employee Data'!A:O,15,FALSE))),0)</f>
        <v>0</v>
      </c>
      <c r="T468" s="46" t="str">
        <f t="shared" si="5"/>
        <v>#N/A</v>
      </c>
      <c r="U468" s="69" t="str">
        <f t="shared" si="6"/>
        <v>#N/A</v>
      </c>
    </row>
    <row r="469" ht="14.25" hidden="1" customHeight="1">
      <c r="A469" s="32"/>
      <c r="B469" s="32"/>
      <c r="C469" s="33" t="str">
        <f>VLOOKUP(B469,'Set Up Employee Data'!A:O,2,FALSE)</f>
        <v>#N/A</v>
      </c>
      <c r="D469" s="33" t="str">
        <f t="shared" si="1"/>
        <v>#N/A</v>
      </c>
      <c r="E469" s="32"/>
      <c r="F469" s="32"/>
      <c r="G469" s="32"/>
      <c r="H469" s="33"/>
      <c r="I469" s="41"/>
      <c r="J469" s="68">
        <f>IFERROR(VLOOKUP(B469,'Set Up Employee Data'!A:O,3,FALSE)/(VLOOKUP(B469,'Set Up Employee Data'!A:O,4,FALSE)),0)</f>
        <v>0</v>
      </c>
      <c r="K469" s="46" t="str">
        <f t="shared" si="2"/>
        <v>#N/A</v>
      </c>
      <c r="L469" s="46" t="str">
        <f t="shared" si="3"/>
        <v>#N/A</v>
      </c>
      <c r="M469" s="46" t="str">
        <f t="shared" si="4"/>
        <v>#N/A</v>
      </c>
      <c r="N469" s="46" t="str">
        <f>(M469-I469)*((VLOOKUP(B469,'Set Up Employee Data'!A:O,7,FALSE)))</f>
        <v>#N/A</v>
      </c>
      <c r="O469" s="46" t="str">
        <f>(M469-I469)*((VLOOKUP(B469,'Set Up Employee Data'!A:O,8,FALSE)))</f>
        <v>#N/A</v>
      </c>
      <c r="P469" s="46" t="str">
        <f>(M469-I469)*((VLOOKUP(B469,'Set Up Employee Data'!A:O,5,FALSE)))</f>
        <v>#N/A</v>
      </c>
      <c r="Q469" s="46" t="str">
        <f>(M469-I469)*((VLOOKUP(B469,'Set Up Employee Data'!A:O,6,FALSE)))</f>
        <v>#N/A</v>
      </c>
      <c r="R469" s="46">
        <f>IFERROR(((VLOOKUP(B469,'Set Up Employee Data'!A:O,9,FALSE)))+((VLOOKUP(B469,'Set Up Employee Data'!A:O,10,FALSE)))+((VLOOKUP(B469,'Set Up Employee Data'!A:O,11,FALSE)))+((VLOOKUP(B469,'Set Up Employee Data'!A:O,12,FALSE))),0)</f>
        <v>0</v>
      </c>
      <c r="S469" s="46">
        <f>IFERROR(((VLOOKUP(B469,'Set Up Employee Data'!A:O,13,FALSE)))+((VLOOKUP(B469,'Set Up Employee Data'!A:O,14,FALSE)))+((VLOOKUP(B469,'Set Up Employee Data'!A:O,15,FALSE))),0)</f>
        <v>0</v>
      </c>
      <c r="T469" s="46" t="str">
        <f t="shared" si="5"/>
        <v>#N/A</v>
      </c>
      <c r="U469" s="69" t="str">
        <f t="shared" si="6"/>
        <v>#N/A</v>
      </c>
    </row>
    <row r="470" ht="14.25" hidden="1" customHeight="1">
      <c r="A470" s="32"/>
      <c r="B470" s="32"/>
      <c r="C470" s="33" t="str">
        <f>VLOOKUP(B470,'Set Up Employee Data'!A:O,2,FALSE)</f>
        <v>#N/A</v>
      </c>
      <c r="D470" s="33" t="str">
        <f t="shared" si="1"/>
        <v>#N/A</v>
      </c>
      <c r="E470" s="32"/>
      <c r="F470" s="32"/>
      <c r="G470" s="32"/>
      <c r="H470" s="33"/>
      <c r="I470" s="41"/>
      <c r="J470" s="68">
        <f>IFERROR(VLOOKUP(B470,'Set Up Employee Data'!A:O,3,FALSE)/(VLOOKUP(B470,'Set Up Employee Data'!A:O,4,FALSE)),0)</f>
        <v>0</v>
      </c>
      <c r="K470" s="46" t="str">
        <f t="shared" si="2"/>
        <v>#N/A</v>
      </c>
      <c r="L470" s="46" t="str">
        <f t="shared" si="3"/>
        <v>#N/A</v>
      </c>
      <c r="M470" s="46" t="str">
        <f t="shared" si="4"/>
        <v>#N/A</v>
      </c>
      <c r="N470" s="46" t="str">
        <f>(M470-I470)*((VLOOKUP(B470,'Set Up Employee Data'!A:O,7,FALSE)))</f>
        <v>#N/A</v>
      </c>
      <c r="O470" s="46" t="str">
        <f>(M470-I470)*((VLOOKUP(B470,'Set Up Employee Data'!A:O,8,FALSE)))</f>
        <v>#N/A</v>
      </c>
      <c r="P470" s="46" t="str">
        <f>(M470-I470)*((VLOOKUP(B470,'Set Up Employee Data'!A:O,5,FALSE)))</f>
        <v>#N/A</v>
      </c>
      <c r="Q470" s="46" t="str">
        <f>(M470-I470)*((VLOOKUP(B470,'Set Up Employee Data'!A:O,6,FALSE)))</f>
        <v>#N/A</v>
      </c>
      <c r="R470" s="46">
        <f>IFERROR(((VLOOKUP(B470,'Set Up Employee Data'!A:O,9,FALSE)))+((VLOOKUP(B470,'Set Up Employee Data'!A:O,10,FALSE)))+((VLOOKUP(B470,'Set Up Employee Data'!A:O,11,FALSE)))+((VLOOKUP(B470,'Set Up Employee Data'!A:O,12,FALSE))),0)</f>
        <v>0</v>
      </c>
      <c r="S470" s="46">
        <f>IFERROR(((VLOOKUP(B470,'Set Up Employee Data'!A:O,13,FALSE)))+((VLOOKUP(B470,'Set Up Employee Data'!A:O,14,FALSE)))+((VLOOKUP(B470,'Set Up Employee Data'!A:O,15,FALSE))),0)</f>
        <v>0</v>
      </c>
      <c r="T470" s="46" t="str">
        <f t="shared" si="5"/>
        <v>#N/A</v>
      </c>
      <c r="U470" s="69" t="str">
        <f t="shared" si="6"/>
        <v>#N/A</v>
      </c>
    </row>
    <row r="471" ht="14.25" hidden="1" customHeight="1">
      <c r="A471" s="32"/>
      <c r="B471" s="32"/>
      <c r="C471" s="33" t="str">
        <f>VLOOKUP(B471,'Set Up Employee Data'!A:O,2,FALSE)</f>
        <v>#N/A</v>
      </c>
      <c r="D471" s="33" t="str">
        <f t="shared" si="1"/>
        <v>#N/A</v>
      </c>
      <c r="E471" s="32"/>
      <c r="F471" s="32"/>
      <c r="G471" s="32"/>
      <c r="H471" s="33"/>
      <c r="I471" s="41"/>
      <c r="J471" s="68">
        <f>IFERROR(VLOOKUP(B471,'Set Up Employee Data'!A:O,3,FALSE)/(VLOOKUP(B471,'Set Up Employee Data'!A:O,4,FALSE)),0)</f>
        <v>0</v>
      </c>
      <c r="K471" s="46" t="str">
        <f t="shared" si="2"/>
        <v>#N/A</v>
      </c>
      <c r="L471" s="46" t="str">
        <f t="shared" si="3"/>
        <v>#N/A</v>
      </c>
      <c r="M471" s="46" t="str">
        <f t="shared" si="4"/>
        <v>#N/A</v>
      </c>
      <c r="N471" s="46" t="str">
        <f>(M471-I471)*((VLOOKUP(B471,'Set Up Employee Data'!A:O,7,FALSE)))</f>
        <v>#N/A</v>
      </c>
      <c r="O471" s="46" t="str">
        <f>(M471-I471)*((VLOOKUP(B471,'Set Up Employee Data'!A:O,8,FALSE)))</f>
        <v>#N/A</v>
      </c>
      <c r="P471" s="46" t="str">
        <f>(M471-I471)*((VLOOKUP(B471,'Set Up Employee Data'!A:O,5,FALSE)))</f>
        <v>#N/A</v>
      </c>
      <c r="Q471" s="46" t="str">
        <f>(M471-I471)*((VLOOKUP(B471,'Set Up Employee Data'!A:O,6,FALSE)))</f>
        <v>#N/A</v>
      </c>
      <c r="R471" s="46">
        <f>IFERROR(((VLOOKUP(B471,'Set Up Employee Data'!A:O,9,FALSE)))+((VLOOKUP(B471,'Set Up Employee Data'!A:O,10,FALSE)))+((VLOOKUP(B471,'Set Up Employee Data'!A:O,11,FALSE)))+((VLOOKUP(B471,'Set Up Employee Data'!A:O,12,FALSE))),0)</f>
        <v>0</v>
      </c>
      <c r="S471" s="46">
        <f>IFERROR(((VLOOKUP(B471,'Set Up Employee Data'!A:O,13,FALSE)))+((VLOOKUP(B471,'Set Up Employee Data'!A:O,14,FALSE)))+((VLOOKUP(B471,'Set Up Employee Data'!A:O,15,FALSE))),0)</f>
        <v>0</v>
      </c>
      <c r="T471" s="46" t="str">
        <f t="shared" si="5"/>
        <v>#N/A</v>
      </c>
      <c r="U471" s="69" t="str">
        <f t="shared" si="6"/>
        <v>#N/A</v>
      </c>
    </row>
    <row r="472" ht="14.25" hidden="1" customHeight="1">
      <c r="A472" s="32"/>
      <c r="B472" s="32"/>
      <c r="C472" s="33" t="str">
        <f>VLOOKUP(B472,'Set Up Employee Data'!A:O,2,FALSE)</f>
        <v>#N/A</v>
      </c>
      <c r="D472" s="33" t="str">
        <f t="shared" si="1"/>
        <v>#N/A</v>
      </c>
      <c r="E472" s="32"/>
      <c r="F472" s="32"/>
      <c r="G472" s="32"/>
      <c r="H472" s="33"/>
      <c r="I472" s="41"/>
      <c r="J472" s="68">
        <f>IFERROR(VLOOKUP(B472,'Set Up Employee Data'!A:O,3,FALSE)/(VLOOKUP(B472,'Set Up Employee Data'!A:O,4,FALSE)),0)</f>
        <v>0</v>
      </c>
      <c r="K472" s="46" t="str">
        <f t="shared" si="2"/>
        <v>#N/A</v>
      </c>
      <c r="L472" s="46" t="str">
        <f t="shared" si="3"/>
        <v>#N/A</v>
      </c>
      <c r="M472" s="46" t="str">
        <f t="shared" si="4"/>
        <v>#N/A</v>
      </c>
      <c r="N472" s="46" t="str">
        <f>(M472-I472)*((VLOOKUP(B472,'Set Up Employee Data'!A:O,7,FALSE)))</f>
        <v>#N/A</v>
      </c>
      <c r="O472" s="46" t="str">
        <f>(M472-I472)*((VLOOKUP(B472,'Set Up Employee Data'!A:O,8,FALSE)))</f>
        <v>#N/A</v>
      </c>
      <c r="P472" s="46" t="str">
        <f>(M472-I472)*((VLOOKUP(B472,'Set Up Employee Data'!A:O,5,FALSE)))</f>
        <v>#N/A</v>
      </c>
      <c r="Q472" s="46" t="str">
        <f>(M472-I472)*((VLOOKUP(B472,'Set Up Employee Data'!A:O,6,FALSE)))</f>
        <v>#N/A</v>
      </c>
      <c r="R472" s="46">
        <f>IFERROR(((VLOOKUP(B472,'Set Up Employee Data'!A:O,9,FALSE)))+((VLOOKUP(B472,'Set Up Employee Data'!A:O,10,FALSE)))+((VLOOKUP(B472,'Set Up Employee Data'!A:O,11,FALSE)))+((VLOOKUP(B472,'Set Up Employee Data'!A:O,12,FALSE))),0)</f>
        <v>0</v>
      </c>
      <c r="S472" s="46">
        <f>IFERROR(((VLOOKUP(B472,'Set Up Employee Data'!A:O,13,FALSE)))+((VLOOKUP(B472,'Set Up Employee Data'!A:O,14,FALSE)))+((VLOOKUP(B472,'Set Up Employee Data'!A:O,15,FALSE))),0)</f>
        <v>0</v>
      </c>
      <c r="T472" s="46" t="str">
        <f t="shared" si="5"/>
        <v>#N/A</v>
      </c>
      <c r="U472" s="69" t="str">
        <f t="shared" si="6"/>
        <v>#N/A</v>
      </c>
    </row>
    <row r="473" ht="14.25" hidden="1" customHeight="1">
      <c r="A473" s="32"/>
      <c r="B473" s="32"/>
      <c r="C473" s="33" t="str">
        <f>VLOOKUP(B473,'Set Up Employee Data'!A:O,2,FALSE)</f>
        <v>#N/A</v>
      </c>
      <c r="D473" s="33" t="str">
        <f t="shared" si="1"/>
        <v>#N/A</v>
      </c>
      <c r="E473" s="32"/>
      <c r="F473" s="32"/>
      <c r="G473" s="32"/>
      <c r="H473" s="33"/>
      <c r="I473" s="41"/>
      <c r="J473" s="68">
        <f>IFERROR(VLOOKUP(B473,'Set Up Employee Data'!A:O,3,FALSE)/(VLOOKUP(B473,'Set Up Employee Data'!A:O,4,FALSE)),0)</f>
        <v>0</v>
      </c>
      <c r="K473" s="46" t="str">
        <f t="shared" si="2"/>
        <v>#N/A</v>
      </c>
      <c r="L473" s="46" t="str">
        <f t="shared" si="3"/>
        <v>#N/A</v>
      </c>
      <c r="M473" s="46" t="str">
        <f t="shared" si="4"/>
        <v>#N/A</v>
      </c>
      <c r="N473" s="46" t="str">
        <f>(M473-I473)*((VLOOKUP(B473,'Set Up Employee Data'!A:O,7,FALSE)))</f>
        <v>#N/A</v>
      </c>
      <c r="O473" s="46" t="str">
        <f>(M473-I473)*((VLOOKUP(B473,'Set Up Employee Data'!A:O,8,FALSE)))</f>
        <v>#N/A</v>
      </c>
      <c r="P473" s="46" t="str">
        <f>(M473-I473)*((VLOOKUP(B473,'Set Up Employee Data'!A:O,5,FALSE)))</f>
        <v>#N/A</v>
      </c>
      <c r="Q473" s="46" t="str">
        <f>(M473-I473)*((VLOOKUP(B473,'Set Up Employee Data'!A:O,6,FALSE)))</f>
        <v>#N/A</v>
      </c>
      <c r="R473" s="46">
        <f>IFERROR(((VLOOKUP(B473,'Set Up Employee Data'!A:O,9,FALSE)))+((VLOOKUP(B473,'Set Up Employee Data'!A:O,10,FALSE)))+((VLOOKUP(B473,'Set Up Employee Data'!A:O,11,FALSE)))+((VLOOKUP(B473,'Set Up Employee Data'!A:O,12,FALSE))),0)</f>
        <v>0</v>
      </c>
      <c r="S473" s="46">
        <f>IFERROR(((VLOOKUP(B473,'Set Up Employee Data'!A:O,13,FALSE)))+((VLOOKUP(B473,'Set Up Employee Data'!A:O,14,FALSE)))+((VLOOKUP(B473,'Set Up Employee Data'!A:O,15,FALSE))),0)</f>
        <v>0</v>
      </c>
      <c r="T473" s="46" t="str">
        <f t="shared" si="5"/>
        <v>#N/A</v>
      </c>
      <c r="U473" s="69" t="str">
        <f t="shared" si="6"/>
        <v>#N/A</v>
      </c>
    </row>
    <row r="474" ht="14.25" hidden="1" customHeight="1">
      <c r="A474" s="32"/>
      <c r="B474" s="32"/>
      <c r="C474" s="33" t="str">
        <f>VLOOKUP(B474,'Set Up Employee Data'!A:O,2,FALSE)</f>
        <v>#N/A</v>
      </c>
      <c r="D474" s="33" t="str">
        <f t="shared" si="1"/>
        <v>#N/A</v>
      </c>
      <c r="E474" s="32"/>
      <c r="F474" s="32"/>
      <c r="G474" s="32"/>
      <c r="H474" s="33"/>
      <c r="I474" s="41"/>
      <c r="J474" s="68">
        <f>IFERROR(VLOOKUP(B474,'Set Up Employee Data'!A:O,3,FALSE)/(VLOOKUP(B474,'Set Up Employee Data'!A:O,4,FALSE)),0)</f>
        <v>0</v>
      </c>
      <c r="K474" s="46" t="str">
        <f t="shared" si="2"/>
        <v>#N/A</v>
      </c>
      <c r="L474" s="46" t="str">
        <f t="shared" si="3"/>
        <v>#N/A</v>
      </c>
      <c r="M474" s="46" t="str">
        <f t="shared" si="4"/>
        <v>#N/A</v>
      </c>
      <c r="N474" s="46" t="str">
        <f>(M474-I474)*((VLOOKUP(B474,'Set Up Employee Data'!A:O,7,FALSE)))</f>
        <v>#N/A</v>
      </c>
      <c r="O474" s="46" t="str">
        <f>(M474-I474)*((VLOOKUP(B474,'Set Up Employee Data'!A:O,8,FALSE)))</f>
        <v>#N/A</v>
      </c>
      <c r="P474" s="46" t="str">
        <f>(M474-I474)*((VLOOKUP(B474,'Set Up Employee Data'!A:O,5,FALSE)))</f>
        <v>#N/A</v>
      </c>
      <c r="Q474" s="46" t="str">
        <f>(M474-I474)*((VLOOKUP(B474,'Set Up Employee Data'!A:O,6,FALSE)))</f>
        <v>#N/A</v>
      </c>
      <c r="R474" s="46">
        <f>IFERROR(((VLOOKUP(B474,'Set Up Employee Data'!A:O,9,FALSE)))+((VLOOKUP(B474,'Set Up Employee Data'!A:O,10,FALSE)))+((VLOOKUP(B474,'Set Up Employee Data'!A:O,11,FALSE)))+((VLOOKUP(B474,'Set Up Employee Data'!A:O,12,FALSE))),0)</f>
        <v>0</v>
      </c>
      <c r="S474" s="46">
        <f>IFERROR(((VLOOKUP(B474,'Set Up Employee Data'!A:O,13,FALSE)))+((VLOOKUP(B474,'Set Up Employee Data'!A:O,14,FALSE)))+((VLOOKUP(B474,'Set Up Employee Data'!A:O,15,FALSE))),0)</f>
        <v>0</v>
      </c>
      <c r="T474" s="46" t="str">
        <f t="shared" si="5"/>
        <v>#N/A</v>
      </c>
      <c r="U474" s="69" t="str">
        <f t="shared" si="6"/>
        <v>#N/A</v>
      </c>
    </row>
    <row r="475" ht="14.25" hidden="1" customHeight="1">
      <c r="A475" s="32"/>
      <c r="B475" s="32"/>
      <c r="C475" s="33" t="str">
        <f>VLOOKUP(B475,'Set Up Employee Data'!A:O,2,FALSE)</f>
        <v>#N/A</v>
      </c>
      <c r="D475" s="33" t="str">
        <f t="shared" si="1"/>
        <v>#N/A</v>
      </c>
      <c r="E475" s="32"/>
      <c r="F475" s="32"/>
      <c r="G475" s="32"/>
      <c r="H475" s="33"/>
      <c r="I475" s="41"/>
      <c r="J475" s="68">
        <f>IFERROR(VLOOKUP(B475,'Set Up Employee Data'!A:O,3,FALSE)/(VLOOKUP(B475,'Set Up Employee Data'!A:O,4,FALSE)),0)</f>
        <v>0</v>
      </c>
      <c r="K475" s="46" t="str">
        <f t="shared" si="2"/>
        <v>#N/A</v>
      </c>
      <c r="L475" s="46" t="str">
        <f t="shared" si="3"/>
        <v>#N/A</v>
      </c>
      <c r="M475" s="46" t="str">
        <f t="shared" si="4"/>
        <v>#N/A</v>
      </c>
      <c r="N475" s="46" t="str">
        <f>(M475-I475)*((VLOOKUP(B475,'Set Up Employee Data'!A:O,7,FALSE)))</f>
        <v>#N/A</v>
      </c>
      <c r="O475" s="46" t="str">
        <f>(M475-I475)*((VLOOKUP(B475,'Set Up Employee Data'!A:O,8,FALSE)))</f>
        <v>#N/A</v>
      </c>
      <c r="P475" s="46" t="str">
        <f>(M475-I475)*((VLOOKUP(B475,'Set Up Employee Data'!A:O,5,FALSE)))</f>
        <v>#N/A</v>
      </c>
      <c r="Q475" s="46" t="str">
        <f>(M475-I475)*((VLOOKUP(B475,'Set Up Employee Data'!A:O,6,FALSE)))</f>
        <v>#N/A</v>
      </c>
      <c r="R475" s="46">
        <f>IFERROR(((VLOOKUP(B475,'Set Up Employee Data'!A:O,9,FALSE)))+((VLOOKUP(B475,'Set Up Employee Data'!A:O,10,FALSE)))+((VLOOKUP(B475,'Set Up Employee Data'!A:O,11,FALSE)))+((VLOOKUP(B475,'Set Up Employee Data'!A:O,12,FALSE))),0)</f>
        <v>0</v>
      </c>
      <c r="S475" s="46">
        <f>IFERROR(((VLOOKUP(B475,'Set Up Employee Data'!A:O,13,FALSE)))+((VLOOKUP(B475,'Set Up Employee Data'!A:O,14,FALSE)))+((VLOOKUP(B475,'Set Up Employee Data'!A:O,15,FALSE))),0)</f>
        <v>0</v>
      </c>
      <c r="T475" s="46" t="str">
        <f t="shared" si="5"/>
        <v>#N/A</v>
      </c>
      <c r="U475" s="69" t="str">
        <f t="shared" si="6"/>
        <v>#N/A</v>
      </c>
    </row>
    <row r="476" ht="14.25" hidden="1" customHeight="1">
      <c r="A476" s="32"/>
      <c r="B476" s="32"/>
      <c r="C476" s="33" t="str">
        <f>VLOOKUP(B476,'Set Up Employee Data'!A:O,2,FALSE)</f>
        <v>#N/A</v>
      </c>
      <c r="D476" s="33" t="str">
        <f t="shared" si="1"/>
        <v>#N/A</v>
      </c>
      <c r="E476" s="32"/>
      <c r="F476" s="32"/>
      <c r="G476" s="32"/>
      <c r="H476" s="33"/>
      <c r="I476" s="41"/>
      <c r="J476" s="68">
        <f>IFERROR(VLOOKUP(B476,'Set Up Employee Data'!A:O,3,FALSE)/(VLOOKUP(B476,'Set Up Employee Data'!A:O,4,FALSE)),0)</f>
        <v>0</v>
      </c>
      <c r="K476" s="46" t="str">
        <f t="shared" si="2"/>
        <v>#N/A</v>
      </c>
      <c r="L476" s="46" t="str">
        <f t="shared" si="3"/>
        <v>#N/A</v>
      </c>
      <c r="M476" s="46" t="str">
        <f t="shared" si="4"/>
        <v>#N/A</v>
      </c>
      <c r="N476" s="46" t="str">
        <f>(M476-I476)*((VLOOKUP(B476,'Set Up Employee Data'!A:O,7,FALSE)))</f>
        <v>#N/A</v>
      </c>
      <c r="O476" s="46" t="str">
        <f>(M476-I476)*((VLOOKUP(B476,'Set Up Employee Data'!A:O,8,FALSE)))</f>
        <v>#N/A</v>
      </c>
      <c r="P476" s="46" t="str">
        <f>(M476-I476)*((VLOOKUP(B476,'Set Up Employee Data'!A:O,5,FALSE)))</f>
        <v>#N/A</v>
      </c>
      <c r="Q476" s="46" t="str">
        <f>(M476-I476)*((VLOOKUP(B476,'Set Up Employee Data'!A:O,6,FALSE)))</f>
        <v>#N/A</v>
      </c>
      <c r="R476" s="46">
        <f>IFERROR(((VLOOKUP(B476,'Set Up Employee Data'!A:O,9,FALSE)))+((VLOOKUP(B476,'Set Up Employee Data'!A:O,10,FALSE)))+((VLOOKUP(B476,'Set Up Employee Data'!A:O,11,FALSE)))+((VLOOKUP(B476,'Set Up Employee Data'!A:O,12,FALSE))),0)</f>
        <v>0</v>
      </c>
      <c r="S476" s="46">
        <f>IFERROR(((VLOOKUP(B476,'Set Up Employee Data'!A:O,13,FALSE)))+((VLOOKUP(B476,'Set Up Employee Data'!A:O,14,FALSE)))+((VLOOKUP(B476,'Set Up Employee Data'!A:O,15,FALSE))),0)</f>
        <v>0</v>
      </c>
      <c r="T476" s="46" t="str">
        <f t="shared" si="5"/>
        <v>#N/A</v>
      </c>
      <c r="U476" s="69" t="str">
        <f t="shared" si="6"/>
        <v>#N/A</v>
      </c>
    </row>
    <row r="477" ht="14.25" hidden="1" customHeight="1">
      <c r="A477" s="32"/>
      <c r="B477" s="32"/>
      <c r="C477" s="33" t="str">
        <f>VLOOKUP(B477,'Set Up Employee Data'!A:O,2,FALSE)</f>
        <v>#N/A</v>
      </c>
      <c r="D477" s="33" t="str">
        <f t="shared" si="1"/>
        <v>#N/A</v>
      </c>
      <c r="E477" s="32"/>
      <c r="F477" s="32"/>
      <c r="G477" s="32"/>
      <c r="H477" s="33"/>
      <c r="I477" s="41"/>
      <c r="J477" s="68">
        <f>IFERROR(VLOOKUP(B477,'Set Up Employee Data'!A:O,3,FALSE)/(VLOOKUP(B477,'Set Up Employee Data'!A:O,4,FALSE)),0)</f>
        <v>0</v>
      </c>
      <c r="K477" s="46" t="str">
        <f t="shared" si="2"/>
        <v>#N/A</v>
      </c>
      <c r="L477" s="46" t="str">
        <f t="shared" si="3"/>
        <v>#N/A</v>
      </c>
      <c r="M477" s="46" t="str">
        <f t="shared" si="4"/>
        <v>#N/A</v>
      </c>
      <c r="N477" s="46" t="str">
        <f>(M477-I477)*((VLOOKUP(B477,'Set Up Employee Data'!A:O,7,FALSE)))</f>
        <v>#N/A</v>
      </c>
      <c r="O477" s="46" t="str">
        <f>(M477-I477)*((VLOOKUP(B477,'Set Up Employee Data'!A:O,8,FALSE)))</f>
        <v>#N/A</v>
      </c>
      <c r="P477" s="46" t="str">
        <f>(M477-I477)*((VLOOKUP(B477,'Set Up Employee Data'!A:O,5,FALSE)))</f>
        <v>#N/A</v>
      </c>
      <c r="Q477" s="46" t="str">
        <f>(M477-I477)*((VLOOKUP(B477,'Set Up Employee Data'!A:O,6,FALSE)))</f>
        <v>#N/A</v>
      </c>
      <c r="R477" s="46">
        <f>IFERROR(((VLOOKUP(B477,'Set Up Employee Data'!A:O,9,FALSE)))+((VLOOKUP(B477,'Set Up Employee Data'!A:O,10,FALSE)))+((VLOOKUP(B477,'Set Up Employee Data'!A:O,11,FALSE)))+((VLOOKUP(B477,'Set Up Employee Data'!A:O,12,FALSE))),0)</f>
        <v>0</v>
      </c>
      <c r="S477" s="46">
        <f>IFERROR(((VLOOKUP(B477,'Set Up Employee Data'!A:O,13,FALSE)))+((VLOOKUP(B477,'Set Up Employee Data'!A:O,14,FALSE)))+((VLOOKUP(B477,'Set Up Employee Data'!A:O,15,FALSE))),0)</f>
        <v>0</v>
      </c>
      <c r="T477" s="46" t="str">
        <f t="shared" si="5"/>
        <v>#N/A</v>
      </c>
      <c r="U477" s="69" t="str">
        <f t="shared" si="6"/>
        <v>#N/A</v>
      </c>
    </row>
    <row r="478" ht="14.25" hidden="1" customHeight="1">
      <c r="A478" s="32"/>
      <c r="B478" s="32"/>
      <c r="C478" s="33" t="str">
        <f>VLOOKUP(B478,'Set Up Employee Data'!A:O,2,FALSE)</f>
        <v>#N/A</v>
      </c>
      <c r="D478" s="33" t="str">
        <f t="shared" si="1"/>
        <v>#N/A</v>
      </c>
      <c r="E478" s="32"/>
      <c r="F478" s="32"/>
      <c r="G478" s="32"/>
      <c r="H478" s="33"/>
      <c r="I478" s="41"/>
      <c r="J478" s="68">
        <f>IFERROR(VLOOKUP(B478,'Set Up Employee Data'!A:O,3,FALSE)/(VLOOKUP(B478,'Set Up Employee Data'!A:O,4,FALSE)),0)</f>
        <v>0</v>
      </c>
      <c r="K478" s="46" t="str">
        <f t="shared" si="2"/>
        <v>#N/A</v>
      </c>
      <c r="L478" s="46" t="str">
        <f t="shared" si="3"/>
        <v>#N/A</v>
      </c>
      <c r="M478" s="46" t="str">
        <f t="shared" si="4"/>
        <v>#N/A</v>
      </c>
      <c r="N478" s="46" t="str">
        <f>(M478-I478)*((VLOOKUP(B478,'Set Up Employee Data'!A:O,7,FALSE)))</f>
        <v>#N/A</v>
      </c>
      <c r="O478" s="46" t="str">
        <f>(M478-I478)*((VLOOKUP(B478,'Set Up Employee Data'!A:O,8,FALSE)))</f>
        <v>#N/A</v>
      </c>
      <c r="P478" s="46" t="str">
        <f>(M478-I478)*((VLOOKUP(B478,'Set Up Employee Data'!A:O,5,FALSE)))</f>
        <v>#N/A</v>
      </c>
      <c r="Q478" s="46" t="str">
        <f>(M478-I478)*((VLOOKUP(B478,'Set Up Employee Data'!A:O,6,FALSE)))</f>
        <v>#N/A</v>
      </c>
      <c r="R478" s="46">
        <f>IFERROR(((VLOOKUP(B478,'Set Up Employee Data'!A:O,9,FALSE)))+((VLOOKUP(B478,'Set Up Employee Data'!A:O,10,FALSE)))+((VLOOKUP(B478,'Set Up Employee Data'!A:O,11,FALSE)))+((VLOOKUP(B478,'Set Up Employee Data'!A:O,12,FALSE))),0)</f>
        <v>0</v>
      </c>
      <c r="S478" s="46">
        <f>IFERROR(((VLOOKUP(B478,'Set Up Employee Data'!A:O,13,FALSE)))+((VLOOKUP(B478,'Set Up Employee Data'!A:O,14,FALSE)))+((VLOOKUP(B478,'Set Up Employee Data'!A:O,15,FALSE))),0)</f>
        <v>0</v>
      </c>
      <c r="T478" s="46" t="str">
        <f t="shared" si="5"/>
        <v>#N/A</v>
      </c>
      <c r="U478" s="69" t="str">
        <f t="shared" si="6"/>
        <v>#N/A</v>
      </c>
    </row>
    <row r="479" ht="14.25" hidden="1" customHeight="1">
      <c r="A479" s="32"/>
      <c r="B479" s="32"/>
      <c r="C479" s="33" t="str">
        <f>VLOOKUP(B479,'Set Up Employee Data'!A:O,2,FALSE)</f>
        <v>#N/A</v>
      </c>
      <c r="D479" s="33" t="str">
        <f t="shared" si="1"/>
        <v>#N/A</v>
      </c>
      <c r="E479" s="32"/>
      <c r="F479" s="32"/>
      <c r="G479" s="32"/>
      <c r="H479" s="33"/>
      <c r="I479" s="41"/>
      <c r="J479" s="68">
        <f>IFERROR(VLOOKUP(B479,'Set Up Employee Data'!A:O,3,FALSE)/(VLOOKUP(B479,'Set Up Employee Data'!A:O,4,FALSE)),0)</f>
        <v>0</v>
      </c>
      <c r="K479" s="46" t="str">
        <f t="shared" si="2"/>
        <v>#N/A</v>
      </c>
      <c r="L479" s="46" t="str">
        <f t="shared" si="3"/>
        <v>#N/A</v>
      </c>
      <c r="M479" s="46" t="str">
        <f t="shared" si="4"/>
        <v>#N/A</v>
      </c>
      <c r="N479" s="46" t="str">
        <f>(M479-I479)*((VLOOKUP(B479,'Set Up Employee Data'!A:O,7,FALSE)))</f>
        <v>#N/A</v>
      </c>
      <c r="O479" s="46" t="str">
        <f>(M479-I479)*((VLOOKUP(B479,'Set Up Employee Data'!A:O,8,FALSE)))</f>
        <v>#N/A</v>
      </c>
      <c r="P479" s="46" t="str">
        <f>(M479-I479)*((VLOOKUP(B479,'Set Up Employee Data'!A:O,5,FALSE)))</f>
        <v>#N/A</v>
      </c>
      <c r="Q479" s="46" t="str">
        <f>(M479-I479)*((VLOOKUP(B479,'Set Up Employee Data'!A:O,6,FALSE)))</f>
        <v>#N/A</v>
      </c>
      <c r="R479" s="46">
        <f>IFERROR(((VLOOKUP(B479,'Set Up Employee Data'!A:O,9,FALSE)))+((VLOOKUP(B479,'Set Up Employee Data'!A:O,10,FALSE)))+((VLOOKUP(B479,'Set Up Employee Data'!A:O,11,FALSE)))+((VLOOKUP(B479,'Set Up Employee Data'!A:O,12,FALSE))),0)</f>
        <v>0</v>
      </c>
      <c r="S479" s="46">
        <f>IFERROR(((VLOOKUP(B479,'Set Up Employee Data'!A:O,13,FALSE)))+((VLOOKUP(B479,'Set Up Employee Data'!A:O,14,FALSE)))+((VLOOKUP(B479,'Set Up Employee Data'!A:O,15,FALSE))),0)</f>
        <v>0</v>
      </c>
      <c r="T479" s="46" t="str">
        <f t="shared" si="5"/>
        <v>#N/A</v>
      </c>
      <c r="U479" s="69" t="str">
        <f t="shared" si="6"/>
        <v>#N/A</v>
      </c>
    </row>
    <row r="480" ht="14.25" hidden="1" customHeight="1">
      <c r="A480" s="32"/>
      <c r="B480" s="32"/>
      <c r="C480" s="33" t="str">
        <f>VLOOKUP(B480,'Set Up Employee Data'!A:O,2,FALSE)</f>
        <v>#N/A</v>
      </c>
      <c r="D480" s="33" t="str">
        <f t="shared" si="1"/>
        <v>#N/A</v>
      </c>
      <c r="E480" s="32"/>
      <c r="F480" s="32"/>
      <c r="G480" s="32"/>
      <c r="H480" s="33"/>
      <c r="I480" s="41"/>
      <c r="J480" s="68">
        <f>IFERROR(VLOOKUP(B480,'Set Up Employee Data'!A:O,3,FALSE)/(VLOOKUP(B480,'Set Up Employee Data'!A:O,4,FALSE)),0)</f>
        <v>0</v>
      </c>
      <c r="K480" s="46" t="str">
        <f t="shared" si="2"/>
        <v>#N/A</v>
      </c>
      <c r="L480" s="46" t="str">
        <f t="shared" si="3"/>
        <v>#N/A</v>
      </c>
      <c r="M480" s="46" t="str">
        <f t="shared" si="4"/>
        <v>#N/A</v>
      </c>
      <c r="N480" s="46" t="str">
        <f>(M480-I480)*((VLOOKUP(B480,'Set Up Employee Data'!A:O,7,FALSE)))</f>
        <v>#N/A</v>
      </c>
      <c r="O480" s="46" t="str">
        <f>(M480-I480)*((VLOOKUP(B480,'Set Up Employee Data'!A:O,8,FALSE)))</f>
        <v>#N/A</v>
      </c>
      <c r="P480" s="46" t="str">
        <f>(M480-I480)*((VLOOKUP(B480,'Set Up Employee Data'!A:O,5,FALSE)))</f>
        <v>#N/A</v>
      </c>
      <c r="Q480" s="46" t="str">
        <f>(M480-I480)*((VLOOKUP(B480,'Set Up Employee Data'!A:O,6,FALSE)))</f>
        <v>#N/A</v>
      </c>
      <c r="R480" s="46">
        <f>IFERROR(((VLOOKUP(B480,'Set Up Employee Data'!A:O,9,FALSE)))+((VLOOKUP(B480,'Set Up Employee Data'!A:O,10,FALSE)))+((VLOOKUP(B480,'Set Up Employee Data'!A:O,11,FALSE)))+((VLOOKUP(B480,'Set Up Employee Data'!A:O,12,FALSE))),0)</f>
        <v>0</v>
      </c>
      <c r="S480" s="46">
        <f>IFERROR(((VLOOKUP(B480,'Set Up Employee Data'!A:O,13,FALSE)))+((VLOOKUP(B480,'Set Up Employee Data'!A:O,14,FALSE)))+((VLOOKUP(B480,'Set Up Employee Data'!A:O,15,FALSE))),0)</f>
        <v>0</v>
      </c>
      <c r="T480" s="46" t="str">
        <f t="shared" si="5"/>
        <v>#N/A</v>
      </c>
      <c r="U480" s="69" t="str">
        <f t="shared" si="6"/>
        <v>#N/A</v>
      </c>
    </row>
    <row r="481" ht="14.25" hidden="1" customHeight="1">
      <c r="A481" s="32"/>
      <c r="B481" s="32"/>
      <c r="C481" s="33" t="str">
        <f>VLOOKUP(B481,'Set Up Employee Data'!A:O,2,FALSE)</f>
        <v>#N/A</v>
      </c>
      <c r="D481" s="33" t="str">
        <f t="shared" si="1"/>
        <v>#N/A</v>
      </c>
      <c r="E481" s="32"/>
      <c r="F481" s="32"/>
      <c r="G481" s="32"/>
      <c r="H481" s="33"/>
      <c r="I481" s="41"/>
      <c r="J481" s="68">
        <f>IFERROR(VLOOKUP(B481,'Set Up Employee Data'!A:O,3,FALSE)/(VLOOKUP(B481,'Set Up Employee Data'!A:O,4,FALSE)),0)</f>
        <v>0</v>
      </c>
      <c r="K481" s="46" t="str">
        <f t="shared" si="2"/>
        <v>#N/A</v>
      </c>
      <c r="L481" s="46" t="str">
        <f t="shared" si="3"/>
        <v>#N/A</v>
      </c>
      <c r="M481" s="46" t="str">
        <f t="shared" si="4"/>
        <v>#N/A</v>
      </c>
      <c r="N481" s="46" t="str">
        <f>(M481-I481)*((VLOOKUP(B481,'Set Up Employee Data'!A:O,7,FALSE)))</f>
        <v>#N/A</v>
      </c>
      <c r="O481" s="46" t="str">
        <f>(M481-I481)*((VLOOKUP(B481,'Set Up Employee Data'!A:O,8,FALSE)))</f>
        <v>#N/A</v>
      </c>
      <c r="P481" s="46" t="str">
        <f>(M481-I481)*((VLOOKUP(B481,'Set Up Employee Data'!A:O,5,FALSE)))</f>
        <v>#N/A</v>
      </c>
      <c r="Q481" s="46" t="str">
        <f>(M481-I481)*((VLOOKUP(B481,'Set Up Employee Data'!A:O,6,FALSE)))</f>
        <v>#N/A</v>
      </c>
      <c r="R481" s="46">
        <f>IFERROR(((VLOOKUP(B481,'Set Up Employee Data'!A:O,9,FALSE)))+((VLOOKUP(B481,'Set Up Employee Data'!A:O,10,FALSE)))+((VLOOKUP(B481,'Set Up Employee Data'!A:O,11,FALSE)))+((VLOOKUP(B481,'Set Up Employee Data'!A:O,12,FALSE))),0)</f>
        <v>0</v>
      </c>
      <c r="S481" s="46">
        <f>IFERROR(((VLOOKUP(B481,'Set Up Employee Data'!A:O,13,FALSE)))+((VLOOKUP(B481,'Set Up Employee Data'!A:O,14,FALSE)))+((VLOOKUP(B481,'Set Up Employee Data'!A:O,15,FALSE))),0)</f>
        <v>0</v>
      </c>
      <c r="T481" s="46" t="str">
        <f t="shared" si="5"/>
        <v>#N/A</v>
      </c>
      <c r="U481" s="69" t="str">
        <f t="shared" si="6"/>
        <v>#N/A</v>
      </c>
    </row>
    <row r="482" ht="14.25" hidden="1" customHeight="1">
      <c r="A482" s="32"/>
      <c r="B482" s="32"/>
      <c r="C482" s="33" t="str">
        <f>VLOOKUP(B482,'Set Up Employee Data'!A:O,2,FALSE)</f>
        <v>#N/A</v>
      </c>
      <c r="D482" s="33" t="str">
        <f t="shared" si="1"/>
        <v>#N/A</v>
      </c>
      <c r="E482" s="32"/>
      <c r="F482" s="32"/>
      <c r="G482" s="32"/>
      <c r="H482" s="33"/>
      <c r="I482" s="41"/>
      <c r="J482" s="68">
        <f>IFERROR(VLOOKUP(B482,'Set Up Employee Data'!A:O,3,FALSE)/(VLOOKUP(B482,'Set Up Employee Data'!A:O,4,FALSE)),0)</f>
        <v>0</v>
      </c>
      <c r="K482" s="46" t="str">
        <f t="shared" si="2"/>
        <v>#N/A</v>
      </c>
      <c r="L482" s="46" t="str">
        <f t="shared" si="3"/>
        <v>#N/A</v>
      </c>
      <c r="M482" s="46" t="str">
        <f t="shared" si="4"/>
        <v>#N/A</v>
      </c>
      <c r="N482" s="46" t="str">
        <f>(M482-I482)*((VLOOKUP(B482,'Set Up Employee Data'!A:O,7,FALSE)))</f>
        <v>#N/A</v>
      </c>
      <c r="O482" s="46" t="str">
        <f>(M482-I482)*((VLOOKUP(B482,'Set Up Employee Data'!A:O,8,FALSE)))</f>
        <v>#N/A</v>
      </c>
      <c r="P482" s="46" t="str">
        <f>(M482-I482)*((VLOOKUP(B482,'Set Up Employee Data'!A:O,5,FALSE)))</f>
        <v>#N/A</v>
      </c>
      <c r="Q482" s="46" t="str">
        <f>(M482-I482)*((VLOOKUP(B482,'Set Up Employee Data'!A:O,6,FALSE)))</f>
        <v>#N/A</v>
      </c>
      <c r="R482" s="46">
        <f>IFERROR(((VLOOKUP(B482,'Set Up Employee Data'!A:O,9,FALSE)))+((VLOOKUP(B482,'Set Up Employee Data'!A:O,10,FALSE)))+((VLOOKUP(B482,'Set Up Employee Data'!A:O,11,FALSE)))+((VLOOKUP(B482,'Set Up Employee Data'!A:O,12,FALSE))),0)</f>
        <v>0</v>
      </c>
      <c r="S482" s="46">
        <f>IFERROR(((VLOOKUP(B482,'Set Up Employee Data'!A:O,13,FALSE)))+((VLOOKUP(B482,'Set Up Employee Data'!A:O,14,FALSE)))+((VLOOKUP(B482,'Set Up Employee Data'!A:O,15,FALSE))),0)</f>
        <v>0</v>
      </c>
      <c r="T482" s="46" t="str">
        <f t="shared" si="5"/>
        <v>#N/A</v>
      </c>
      <c r="U482" s="69" t="str">
        <f t="shared" si="6"/>
        <v>#N/A</v>
      </c>
    </row>
    <row r="483" ht="14.25" hidden="1" customHeight="1">
      <c r="A483" s="32"/>
      <c r="B483" s="32"/>
      <c r="C483" s="33" t="str">
        <f>VLOOKUP(B483,'Set Up Employee Data'!A:O,2,FALSE)</f>
        <v>#N/A</v>
      </c>
      <c r="D483" s="33" t="str">
        <f t="shared" si="1"/>
        <v>#N/A</v>
      </c>
      <c r="E483" s="32"/>
      <c r="F483" s="32"/>
      <c r="G483" s="32"/>
      <c r="H483" s="33"/>
      <c r="I483" s="41"/>
      <c r="J483" s="68">
        <f>IFERROR(VLOOKUP(B483,'Set Up Employee Data'!A:O,3,FALSE)/(VLOOKUP(B483,'Set Up Employee Data'!A:O,4,FALSE)),0)</f>
        <v>0</v>
      </c>
      <c r="K483" s="46" t="str">
        <f t="shared" si="2"/>
        <v>#N/A</v>
      </c>
      <c r="L483" s="46" t="str">
        <f t="shared" si="3"/>
        <v>#N/A</v>
      </c>
      <c r="M483" s="46" t="str">
        <f t="shared" si="4"/>
        <v>#N/A</v>
      </c>
      <c r="N483" s="46" t="str">
        <f>(M483-I483)*((VLOOKUP(B483,'Set Up Employee Data'!A:O,7,FALSE)))</f>
        <v>#N/A</v>
      </c>
      <c r="O483" s="46" t="str">
        <f>(M483-I483)*((VLOOKUP(B483,'Set Up Employee Data'!A:O,8,FALSE)))</f>
        <v>#N/A</v>
      </c>
      <c r="P483" s="46" t="str">
        <f>(M483-I483)*((VLOOKUP(B483,'Set Up Employee Data'!A:O,5,FALSE)))</f>
        <v>#N/A</v>
      </c>
      <c r="Q483" s="46" t="str">
        <f>(M483-I483)*((VLOOKUP(B483,'Set Up Employee Data'!A:O,6,FALSE)))</f>
        <v>#N/A</v>
      </c>
      <c r="R483" s="46">
        <f>IFERROR(((VLOOKUP(B483,'Set Up Employee Data'!A:O,9,FALSE)))+((VLOOKUP(B483,'Set Up Employee Data'!A:O,10,FALSE)))+((VLOOKUP(B483,'Set Up Employee Data'!A:O,11,FALSE)))+((VLOOKUP(B483,'Set Up Employee Data'!A:O,12,FALSE))),0)</f>
        <v>0</v>
      </c>
      <c r="S483" s="46">
        <f>IFERROR(((VLOOKUP(B483,'Set Up Employee Data'!A:O,13,FALSE)))+((VLOOKUP(B483,'Set Up Employee Data'!A:O,14,FALSE)))+((VLOOKUP(B483,'Set Up Employee Data'!A:O,15,FALSE))),0)</f>
        <v>0</v>
      </c>
      <c r="T483" s="46" t="str">
        <f t="shared" si="5"/>
        <v>#N/A</v>
      </c>
      <c r="U483" s="69" t="str">
        <f t="shared" si="6"/>
        <v>#N/A</v>
      </c>
    </row>
    <row r="484" ht="14.25" hidden="1" customHeight="1">
      <c r="A484" s="32"/>
      <c r="B484" s="32"/>
      <c r="C484" s="33" t="str">
        <f>VLOOKUP(B484,'Set Up Employee Data'!A:O,2,FALSE)</f>
        <v>#N/A</v>
      </c>
      <c r="D484" s="33" t="str">
        <f t="shared" si="1"/>
        <v>#N/A</v>
      </c>
      <c r="E484" s="32"/>
      <c r="F484" s="32"/>
      <c r="G484" s="32"/>
      <c r="H484" s="33"/>
      <c r="I484" s="41"/>
      <c r="J484" s="68">
        <f>IFERROR(VLOOKUP(B484,'Set Up Employee Data'!A:O,3,FALSE)/(VLOOKUP(B484,'Set Up Employee Data'!A:O,4,FALSE)),0)</f>
        <v>0</v>
      </c>
      <c r="K484" s="46" t="str">
        <f t="shared" si="2"/>
        <v>#N/A</v>
      </c>
      <c r="L484" s="46" t="str">
        <f t="shared" si="3"/>
        <v>#N/A</v>
      </c>
      <c r="M484" s="46" t="str">
        <f t="shared" si="4"/>
        <v>#N/A</v>
      </c>
      <c r="N484" s="46" t="str">
        <f>(M484-I484)*((VLOOKUP(B484,'Set Up Employee Data'!A:O,7,FALSE)))</f>
        <v>#N/A</v>
      </c>
      <c r="O484" s="46" t="str">
        <f>(M484-I484)*((VLOOKUP(B484,'Set Up Employee Data'!A:O,8,FALSE)))</f>
        <v>#N/A</v>
      </c>
      <c r="P484" s="46" t="str">
        <f>(M484-I484)*((VLOOKUP(B484,'Set Up Employee Data'!A:O,5,FALSE)))</f>
        <v>#N/A</v>
      </c>
      <c r="Q484" s="46" t="str">
        <f>(M484-I484)*((VLOOKUP(B484,'Set Up Employee Data'!A:O,6,FALSE)))</f>
        <v>#N/A</v>
      </c>
      <c r="R484" s="46">
        <f>IFERROR(((VLOOKUP(B484,'Set Up Employee Data'!A:O,9,FALSE)))+((VLOOKUP(B484,'Set Up Employee Data'!A:O,10,FALSE)))+((VLOOKUP(B484,'Set Up Employee Data'!A:O,11,FALSE)))+((VLOOKUP(B484,'Set Up Employee Data'!A:O,12,FALSE))),0)</f>
        <v>0</v>
      </c>
      <c r="S484" s="46">
        <f>IFERROR(((VLOOKUP(B484,'Set Up Employee Data'!A:O,13,FALSE)))+((VLOOKUP(B484,'Set Up Employee Data'!A:O,14,FALSE)))+((VLOOKUP(B484,'Set Up Employee Data'!A:O,15,FALSE))),0)</f>
        <v>0</v>
      </c>
      <c r="T484" s="46" t="str">
        <f t="shared" si="5"/>
        <v>#N/A</v>
      </c>
      <c r="U484" s="69" t="str">
        <f t="shared" si="6"/>
        <v>#N/A</v>
      </c>
    </row>
    <row r="485" ht="14.25" hidden="1" customHeight="1">
      <c r="A485" s="32"/>
      <c r="B485" s="32"/>
      <c r="C485" s="33" t="str">
        <f>VLOOKUP(B485,'Set Up Employee Data'!A:O,2,FALSE)</f>
        <v>#N/A</v>
      </c>
      <c r="D485" s="33" t="str">
        <f t="shared" si="1"/>
        <v>#N/A</v>
      </c>
      <c r="E485" s="32"/>
      <c r="F485" s="32"/>
      <c r="G485" s="32"/>
      <c r="H485" s="33"/>
      <c r="I485" s="41"/>
      <c r="J485" s="68">
        <f>IFERROR(VLOOKUP(B485,'Set Up Employee Data'!A:O,3,FALSE)/(VLOOKUP(B485,'Set Up Employee Data'!A:O,4,FALSE)),0)</f>
        <v>0</v>
      </c>
      <c r="K485" s="46" t="str">
        <f t="shared" si="2"/>
        <v>#N/A</v>
      </c>
      <c r="L485" s="46" t="str">
        <f t="shared" si="3"/>
        <v>#N/A</v>
      </c>
      <c r="M485" s="46" t="str">
        <f t="shared" si="4"/>
        <v>#N/A</v>
      </c>
      <c r="N485" s="46" t="str">
        <f>(M485-I485)*((VLOOKUP(B485,'Set Up Employee Data'!A:O,7,FALSE)))</f>
        <v>#N/A</v>
      </c>
      <c r="O485" s="46" t="str">
        <f>(M485-I485)*((VLOOKUP(B485,'Set Up Employee Data'!A:O,8,FALSE)))</f>
        <v>#N/A</v>
      </c>
      <c r="P485" s="46" t="str">
        <f>(M485-I485)*((VLOOKUP(B485,'Set Up Employee Data'!A:O,5,FALSE)))</f>
        <v>#N/A</v>
      </c>
      <c r="Q485" s="46" t="str">
        <f>(M485-I485)*((VLOOKUP(B485,'Set Up Employee Data'!A:O,6,FALSE)))</f>
        <v>#N/A</v>
      </c>
      <c r="R485" s="46">
        <f>IFERROR(((VLOOKUP(B485,'Set Up Employee Data'!A:O,9,FALSE)))+((VLOOKUP(B485,'Set Up Employee Data'!A:O,10,FALSE)))+((VLOOKUP(B485,'Set Up Employee Data'!A:O,11,FALSE)))+((VLOOKUP(B485,'Set Up Employee Data'!A:O,12,FALSE))),0)</f>
        <v>0</v>
      </c>
      <c r="S485" s="46">
        <f>IFERROR(((VLOOKUP(B485,'Set Up Employee Data'!A:O,13,FALSE)))+((VLOOKUP(B485,'Set Up Employee Data'!A:O,14,FALSE)))+((VLOOKUP(B485,'Set Up Employee Data'!A:O,15,FALSE))),0)</f>
        <v>0</v>
      </c>
      <c r="T485" s="46" t="str">
        <f t="shared" si="5"/>
        <v>#N/A</v>
      </c>
      <c r="U485" s="69" t="str">
        <f t="shared" si="6"/>
        <v>#N/A</v>
      </c>
    </row>
    <row r="486" ht="14.25" hidden="1" customHeight="1">
      <c r="A486" s="32"/>
      <c r="B486" s="32"/>
      <c r="C486" s="33" t="str">
        <f>VLOOKUP(B486,'Set Up Employee Data'!A:O,2,FALSE)</f>
        <v>#N/A</v>
      </c>
      <c r="D486" s="33" t="str">
        <f t="shared" si="1"/>
        <v>#N/A</v>
      </c>
      <c r="E486" s="32"/>
      <c r="F486" s="32"/>
      <c r="G486" s="32"/>
      <c r="H486" s="33"/>
      <c r="I486" s="41"/>
      <c r="J486" s="68">
        <f>IFERROR(VLOOKUP(B486,'Set Up Employee Data'!A:O,3,FALSE)/(VLOOKUP(B486,'Set Up Employee Data'!A:O,4,FALSE)),0)</f>
        <v>0</v>
      </c>
      <c r="K486" s="46" t="str">
        <f t="shared" si="2"/>
        <v>#N/A</v>
      </c>
      <c r="L486" s="46" t="str">
        <f t="shared" si="3"/>
        <v>#N/A</v>
      </c>
      <c r="M486" s="46" t="str">
        <f t="shared" si="4"/>
        <v>#N/A</v>
      </c>
      <c r="N486" s="46" t="str">
        <f>(M486-I486)*((VLOOKUP(B486,'Set Up Employee Data'!A:O,7,FALSE)))</f>
        <v>#N/A</v>
      </c>
      <c r="O486" s="46" t="str">
        <f>(M486-I486)*((VLOOKUP(B486,'Set Up Employee Data'!A:O,8,FALSE)))</f>
        <v>#N/A</v>
      </c>
      <c r="P486" s="46" t="str">
        <f>(M486-I486)*((VLOOKUP(B486,'Set Up Employee Data'!A:O,5,FALSE)))</f>
        <v>#N/A</v>
      </c>
      <c r="Q486" s="46" t="str">
        <f>(M486-I486)*((VLOOKUP(B486,'Set Up Employee Data'!A:O,6,FALSE)))</f>
        <v>#N/A</v>
      </c>
      <c r="R486" s="46">
        <f>IFERROR(((VLOOKUP(B486,'Set Up Employee Data'!A:O,9,FALSE)))+((VLOOKUP(B486,'Set Up Employee Data'!A:O,10,FALSE)))+((VLOOKUP(B486,'Set Up Employee Data'!A:O,11,FALSE)))+((VLOOKUP(B486,'Set Up Employee Data'!A:O,12,FALSE))),0)</f>
        <v>0</v>
      </c>
      <c r="S486" s="46">
        <f>IFERROR(((VLOOKUP(B486,'Set Up Employee Data'!A:O,13,FALSE)))+((VLOOKUP(B486,'Set Up Employee Data'!A:O,14,FALSE)))+((VLOOKUP(B486,'Set Up Employee Data'!A:O,15,FALSE))),0)</f>
        <v>0</v>
      </c>
      <c r="T486" s="46" t="str">
        <f t="shared" si="5"/>
        <v>#N/A</v>
      </c>
      <c r="U486" s="69" t="str">
        <f t="shared" si="6"/>
        <v>#N/A</v>
      </c>
    </row>
    <row r="487" ht="14.25" hidden="1" customHeight="1">
      <c r="A487" s="32"/>
      <c r="B487" s="32"/>
      <c r="C487" s="33" t="str">
        <f>VLOOKUP(B487,'Set Up Employee Data'!A:O,2,FALSE)</f>
        <v>#N/A</v>
      </c>
      <c r="D487" s="33" t="str">
        <f t="shared" si="1"/>
        <v>#N/A</v>
      </c>
      <c r="E487" s="32"/>
      <c r="F487" s="32"/>
      <c r="G487" s="32"/>
      <c r="H487" s="33"/>
      <c r="I487" s="41"/>
      <c r="J487" s="68">
        <f>IFERROR(VLOOKUP(B487,'Set Up Employee Data'!A:O,3,FALSE)/(VLOOKUP(B487,'Set Up Employee Data'!A:O,4,FALSE)),0)</f>
        <v>0</v>
      </c>
      <c r="K487" s="46" t="str">
        <f t="shared" si="2"/>
        <v>#N/A</v>
      </c>
      <c r="L487" s="46" t="str">
        <f t="shared" si="3"/>
        <v>#N/A</v>
      </c>
      <c r="M487" s="46" t="str">
        <f t="shared" si="4"/>
        <v>#N/A</v>
      </c>
      <c r="N487" s="46" t="str">
        <f>(M487-I487)*((VLOOKUP(B487,'Set Up Employee Data'!A:O,7,FALSE)))</f>
        <v>#N/A</v>
      </c>
      <c r="O487" s="46" t="str">
        <f>(M487-I487)*((VLOOKUP(B487,'Set Up Employee Data'!A:O,8,FALSE)))</f>
        <v>#N/A</v>
      </c>
      <c r="P487" s="46" t="str">
        <f>(M487-I487)*((VLOOKUP(B487,'Set Up Employee Data'!A:O,5,FALSE)))</f>
        <v>#N/A</v>
      </c>
      <c r="Q487" s="46" t="str">
        <f>(M487-I487)*((VLOOKUP(B487,'Set Up Employee Data'!A:O,6,FALSE)))</f>
        <v>#N/A</v>
      </c>
      <c r="R487" s="46">
        <f>IFERROR(((VLOOKUP(B487,'Set Up Employee Data'!A:O,9,FALSE)))+((VLOOKUP(B487,'Set Up Employee Data'!A:O,10,FALSE)))+((VLOOKUP(B487,'Set Up Employee Data'!A:O,11,FALSE)))+((VLOOKUP(B487,'Set Up Employee Data'!A:O,12,FALSE))),0)</f>
        <v>0</v>
      </c>
      <c r="S487" s="46">
        <f>IFERROR(((VLOOKUP(B487,'Set Up Employee Data'!A:O,13,FALSE)))+((VLOOKUP(B487,'Set Up Employee Data'!A:O,14,FALSE)))+((VLOOKUP(B487,'Set Up Employee Data'!A:O,15,FALSE))),0)</f>
        <v>0</v>
      </c>
      <c r="T487" s="46" t="str">
        <f t="shared" si="5"/>
        <v>#N/A</v>
      </c>
      <c r="U487" s="69" t="str">
        <f t="shared" si="6"/>
        <v>#N/A</v>
      </c>
    </row>
    <row r="488" ht="14.25" hidden="1" customHeight="1">
      <c r="A488" s="32"/>
      <c r="B488" s="32"/>
      <c r="C488" s="33" t="str">
        <f>VLOOKUP(B488,'Set Up Employee Data'!A:O,2,FALSE)</f>
        <v>#N/A</v>
      </c>
      <c r="D488" s="33" t="str">
        <f t="shared" si="1"/>
        <v>#N/A</v>
      </c>
      <c r="E488" s="32"/>
      <c r="F488" s="32"/>
      <c r="G488" s="32"/>
      <c r="H488" s="33"/>
      <c r="I488" s="41"/>
      <c r="J488" s="68">
        <f>IFERROR(VLOOKUP(B488,'Set Up Employee Data'!A:O,3,FALSE)/(VLOOKUP(B488,'Set Up Employee Data'!A:O,4,FALSE)),0)</f>
        <v>0</v>
      </c>
      <c r="K488" s="46" t="str">
        <f t="shared" si="2"/>
        <v>#N/A</v>
      </c>
      <c r="L488" s="46" t="str">
        <f t="shared" si="3"/>
        <v>#N/A</v>
      </c>
      <c r="M488" s="46" t="str">
        <f t="shared" si="4"/>
        <v>#N/A</v>
      </c>
      <c r="N488" s="46" t="str">
        <f>(M488-I488)*((VLOOKUP(B488,'Set Up Employee Data'!A:O,7,FALSE)))</f>
        <v>#N/A</v>
      </c>
      <c r="O488" s="46" t="str">
        <f>(M488-I488)*((VLOOKUP(B488,'Set Up Employee Data'!A:O,8,FALSE)))</f>
        <v>#N/A</v>
      </c>
      <c r="P488" s="46" t="str">
        <f>(M488-I488)*((VLOOKUP(B488,'Set Up Employee Data'!A:O,5,FALSE)))</f>
        <v>#N/A</v>
      </c>
      <c r="Q488" s="46" t="str">
        <f>(M488-I488)*((VLOOKUP(B488,'Set Up Employee Data'!A:O,6,FALSE)))</f>
        <v>#N/A</v>
      </c>
      <c r="R488" s="46">
        <f>IFERROR(((VLOOKUP(B488,'Set Up Employee Data'!A:O,9,FALSE)))+((VLOOKUP(B488,'Set Up Employee Data'!A:O,10,FALSE)))+((VLOOKUP(B488,'Set Up Employee Data'!A:O,11,FALSE)))+((VLOOKUP(B488,'Set Up Employee Data'!A:O,12,FALSE))),0)</f>
        <v>0</v>
      </c>
      <c r="S488" s="46">
        <f>IFERROR(((VLOOKUP(B488,'Set Up Employee Data'!A:O,13,FALSE)))+((VLOOKUP(B488,'Set Up Employee Data'!A:O,14,FALSE)))+((VLOOKUP(B488,'Set Up Employee Data'!A:O,15,FALSE))),0)</f>
        <v>0</v>
      </c>
      <c r="T488" s="46" t="str">
        <f t="shared" si="5"/>
        <v>#N/A</v>
      </c>
      <c r="U488" s="69" t="str">
        <f t="shared" si="6"/>
        <v>#N/A</v>
      </c>
    </row>
    <row r="489" ht="14.25" hidden="1" customHeight="1">
      <c r="A489" s="32"/>
      <c r="B489" s="32"/>
      <c r="C489" s="33" t="str">
        <f>VLOOKUP(B489,'Set Up Employee Data'!A:O,2,FALSE)</f>
        <v>#N/A</v>
      </c>
      <c r="D489" s="33" t="str">
        <f t="shared" si="1"/>
        <v>#N/A</v>
      </c>
      <c r="E489" s="32"/>
      <c r="F489" s="32"/>
      <c r="G489" s="32"/>
      <c r="H489" s="33"/>
      <c r="I489" s="41"/>
      <c r="J489" s="68">
        <f>IFERROR(VLOOKUP(B489,'Set Up Employee Data'!A:O,3,FALSE)/(VLOOKUP(B489,'Set Up Employee Data'!A:O,4,FALSE)),0)</f>
        <v>0</v>
      </c>
      <c r="K489" s="46" t="str">
        <f t="shared" si="2"/>
        <v>#N/A</v>
      </c>
      <c r="L489" s="46" t="str">
        <f t="shared" si="3"/>
        <v>#N/A</v>
      </c>
      <c r="M489" s="46" t="str">
        <f t="shared" si="4"/>
        <v>#N/A</v>
      </c>
      <c r="N489" s="46" t="str">
        <f>(M489-I489)*((VLOOKUP(B489,'Set Up Employee Data'!A:O,7,FALSE)))</f>
        <v>#N/A</v>
      </c>
      <c r="O489" s="46" t="str">
        <f>(M489-I489)*((VLOOKUP(B489,'Set Up Employee Data'!A:O,8,FALSE)))</f>
        <v>#N/A</v>
      </c>
      <c r="P489" s="46" t="str">
        <f>(M489-I489)*((VLOOKUP(B489,'Set Up Employee Data'!A:O,5,FALSE)))</f>
        <v>#N/A</v>
      </c>
      <c r="Q489" s="46" t="str">
        <f>(M489-I489)*((VLOOKUP(B489,'Set Up Employee Data'!A:O,6,FALSE)))</f>
        <v>#N/A</v>
      </c>
      <c r="R489" s="46">
        <f>IFERROR(((VLOOKUP(B489,'Set Up Employee Data'!A:O,9,FALSE)))+((VLOOKUP(B489,'Set Up Employee Data'!A:O,10,FALSE)))+((VLOOKUP(B489,'Set Up Employee Data'!A:O,11,FALSE)))+((VLOOKUP(B489,'Set Up Employee Data'!A:O,12,FALSE))),0)</f>
        <v>0</v>
      </c>
      <c r="S489" s="46">
        <f>IFERROR(((VLOOKUP(B489,'Set Up Employee Data'!A:O,13,FALSE)))+((VLOOKUP(B489,'Set Up Employee Data'!A:O,14,FALSE)))+((VLOOKUP(B489,'Set Up Employee Data'!A:O,15,FALSE))),0)</f>
        <v>0</v>
      </c>
      <c r="T489" s="46" t="str">
        <f t="shared" si="5"/>
        <v>#N/A</v>
      </c>
      <c r="U489" s="69" t="str">
        <f t="shared" si="6"/>
        <v>#N/A</v>
      </c>
    </row>
    <row r="490" ht="14.25" hidden="1" customHeight="1">
      <c r="A490" s="32"/>
      <c r="B490" s="32"/>
      <c r="C490" s="33" t="str">
        <f>VLOOKUP(B490,'Set Up Employee Data'!A:O,2,FALSE)</f>
        <v>#N/A</v>
      </c>
      <c r="D490" s="33" t="str">
        <f t="shared" si="1"/>
        <v>#N/A</v>
      </c>
      <c r="E490" s="32"/>
      <c r="F490" s="32"/>
      <c r="G490" s="32"/>
      <c r="H490" s="33"/>
      <c r="I490" s="41"/>
      <c r="J490" s="68">
        <f>IFERROR(VLOOKUP(B490,'Set Up Employee Data'!A:O,3,FALSE)/(VLOOKUP(B490,'Set Up Employee Data'!A:O,4,FALSE)),0)</f>
        <v>0</v>
      </c>
      <c r="K490" s="46" t="str">
        <f t="shared" si="2"/>
        <v>#N/A</v>
      </c>
      <c r="L490" s="46" t="str">
        <f t="shared" si="3"/>
        <v>#N/A</v>
      </c>
      <c r="M490" s="46" t="str">
        <f t="shared" si="4"/>
        <v>#N/A</v>
      </c>
      <c r="N490" s="46" t="str">
        <f>(M490-I490)*((VLOOKUP(B490,'Set Up Employee Data'!A:O,7,FALSE)))</f>
        <v>#N/A</v>
      </c>
      <c r="O490" s="46" t="str">
        <f>(M490-I490)*((VLOOKUP(B490,'Set Up Employee Data'!A:O,8,FALSE)))</f>
        <v>#N/A</v>
      </c>
      <c r="P490" s="46" t="str">
        <f>(M490-I490)*((VLOOKUP(B490,'Set Up Employee Data'!A:O,5,FALSE)))</f>
        <v>#N/A</v>
      </c>
      <c r="Q490" s="46" t="str">
        <f>(M490-I490)*((VLOOKUP(B490,'Set Up Employee Data'!A:O,6,FALSE)))</f>
        <v>#N/A</v>
      </c>
      <c r="R490" s="46">
        <f>IFERROR(((VLOOKUP(B490,'Set Up Employee Data'!A:O,9,FALSE)))+((VLOOKUP(B490,'Set Up Employee Data'!A:O,10,FALSE)))+((VLOOKUP(B490,'Set Up Employee Data'!A:O,11,FALSE)))+((VLOOKUP(B490,'Set Up Employee Data'!A:O,12,FALSE))),0)</f>
        <v>0</v>
      </c>
      <c r="S490" s="46">
        <f>IFERROR(((VLOOKUP(B490,'Set Up Employee Data'!A:O,13,FALSE)))+((VLOOKUP(B490,'Set Up Employee Data'!A:O,14,FALSE)))+((VLOOKUP(B490,'Set Up Employee Data'!A:O,15,FALSE))),0)</f>
        <v>0</v>
      </c>
      <c r="T490" s="46" t="str">
        <f t="shared" si="5"/>
        <v>#N/A</v>
      </c>
      <c r="U490" s="69" t="str">
        <f t="shared" si="6"/>
        <v>#N/A</v>
      </c>
    </row>
    <row r="491" ht="14.25" hidden="1" customHeight="1">
      <c r="A491" s="32"/>
      <c r="B491" s="32"/>
      <c r="C491" s="33" t="str">
        <f>VLOOKUP(B491,'Set Up Employee Data'!A:O,2,FALSE)</f>
        <v>#N/A</v>
      </c>
      <c r="D491" s="33" t="str">
        <f t="shared" si="1"/>
        <v>#N/A</v>
      </c>
      <c r="E491" s="32"/>
      <c r="F491" s="32"/>
      <c r="G491" s="32"/>
      <c r="H491" s="33"/>
      <c r="I491" s="41"/>
      <c r="J491" s="68">
        <f>IFERROR(VLOOKUP(B491,'Set Up Employee Data'!A:O,3,FALSE)/(VLOOKUP(B491,'Set Up Employee Data'!A:O,4,FALSE)),0)</f>
        <v>0</v>
      </c>
      <c r="K491" s="46" t="str">
        <f t="shared" si="2"/>
        <v>#N/A</v>
      </c>
      <c r="L491" s="46" t="str">
        <f t="shared" si="3"/>
        <v>#N/A</v>
      </c>
      <c r="M491" s="46" t="str">
        <f t="shared" si="4"/>
        <v>#N/A</v>
      </c>
      <c r="N491" s="46" t="str">
        <f>(M491-I491)*((VLOOKUP(B491,'Set Up Employee Data'!A:O,7,FALSE)))</f>
        <v>#N/A</v>
      </c>
      <c r="O491" s="46" t="str">
        <f>(M491-I491)*((VLOOKUP(B491,'Set Up Employee Data'!A:O,8,FALSE)))</f>
        <v>#N/A</v>
      </c>
      <c r="P491" s="46" t="str">
        <f>(M491-I491)*((VLOOKUP(B491,'Set Up Employee Data'!A:O,5,FALSE)))</f>
        <v>#N/A</v>
      </c>
      <c r="Q491" s="46" t="str">
        <f>(M491-I491)*((VLOOKUP(B491,'Set Up Employee Data'!A:O,6,FALSE)))</f>
        <v>#N/A</v>
      </c>
      <c r="R491" s="46">
        <f>IFERROR(((VLOOKUP(B491,'Set Up Employee Data'!A:O,9,FALSE)))+((VLOOKUP(B491,'Set Up Employee Data'!A:O,10,FALSE)))+((VLOOKUP(B491,'Set Up Employee Data'!A:O,11,FALSE)))+((VLOOKUP(B491,'Set Up Employee Data'!A:O,12,FALSE))),0)</f>
        <v>0</v>
      </c>
      <c r="S491" s="46">
        <f>IFERROR(((VLOOKUP(B491,'Set Up Employee Data'!A:O,13,FALSE)))+((VLOOKUP(B491,'Set Up Employee Data'!A:O,14,FALSE)))+((VLOOKUP(B491,'Set Up Employee Data'!A:O,15,FALSE))),0)</f>
        <v>0</v>
      </c>
      <c r="T491" s="46" t="str">
        <f t="shared" si="5"/>
        <v>#N/A</v>
      </c>
      <c r="U491" s="69" t="str">
        <f t="shared" si="6"/>
        <v>#N/A</v>
      </c>
    </row>
    <row r="492" ht="14.25" hidden="1" customHeight="1">
      <c r="A492" s="32"/>
      <c r="B492" s="32"/>
      <c r="C492" s="33" t="str">
        <f>VLOOKUP(B492,'Set Up Employee Data'!A:O,2,FALSE)</f>
        <v>#N/A</v>
      </c>
      <c r="D492" s="33" t="str">
        <f t="shared" si="1"/>
        <v>#N/A</v>
      </c>
      <c r="E492" s="32"/>
      <c r="F492" s="32"/>
      <c r="G492" s="32"/>
      <c r="H492" s="33"/>
      <c r="I492" s="41"/>
      <c r="J492" s="68">
        <f>IFERROR(VLOOKUP(B492,'Set Up Employee Data'!A:O,3,FALSE)/(VLOOKUP(B492,'Set Up Employee Data'!A:O,4,FALSE)),0)</f>
        <v>0</v>
      </c>
      <c r="K492" s="46" t="str">
        <f t="shared" si="2"/>
        <v>#N/A</v>
      </c>
      <c r="L492" s="46" t="str">
        <f t="shared" si="3"/>
        <v>#N/A</v>
      </c>
      <c r="M492" s="46" t="str">
        <f t="shared" si="4"/>
        <v>#N/A</v>
      </c>
      <c r="N492" s="46" t="str">
        <f>(M492-I492)*((VLOOKUP(B492,'Set Up Employee Data'!A:O,7,FALSE)))</f>
        <v>#N/A</v>
      </c>
      <c r="O492" s="46" t="str">
        <f>(M492-I492)*((VLOOKUP(B492,'Set Up Employee Data'!A:O,8,FALSE)))</f>
        <v>#N/A</v>
      </c>
      <c r="P492" s="46" t="str">
        <f>(M492-I492)*((VLOOKUP(B492,'Set Up Employee Data'!A:O,5,FALSE)))</f>
        <v>#N/A</v>
      </c>
      <c r="Q492" s="46" t="str">
        <f>(M492-I492)*((VLOOKUP(B492,'Set Up Employee Data'!A:O,6,FALSE)))</f>
        <v>#N/A</v>
      </c>
      <c r="R492" s="46">
        <f>IFERROR(((VLOOKUP(B492,'Set Up Employee Data'!A:O,9,FALSE)))+((VLOOKUP(B492,'Set Up Employee Data'!A:O,10,FALSE)))+((VLOOKUP(B492,'Set Up Employee Data'!A:O,11,FALSE)))+((VLOOKUP(B492,'Set Up Employee Data'!A:O,12,FALSE))),0)</f>
        <v>0</v>
      </c>
      <c r="S492" s="46">
        <f>IFERROR(((VLOOKUP(B492,'Set Up Employee Data'!A:O,13,FALSE)))+((VLOOKUP(B492,'Set Up Employee Data'!A:O,14,FALSE)))+((VLOOKUP(B492,'Set Up Employee Data'!A:O,15,FALSE))),0)</f>
        <v>0</v>
      </c>
      <c r="T492" s="46" t="str">
        <f t="shared" si="5"/>
        <v>#N/A</v>
      </c>
      <c r="U492" s="69" t="str">
        <f t="shared" si="6"/>
        <v>#N/A</v>
      </c>
    </row>
    <row r="493" ht="14.25" hidden="1" customHeight="1">
      <c r="A493" s="32"/>
      <c r="B493" s="32"/>
      <c r="C493" s="33" t="str">
        <f>VLOOKUP(B493,'Set Up Employee Data'!A:O,2,FALSE)</f>
        <v>#N/A</v>
      </c>
      <c r="D493" s="33" t="str">
        <f t="shared" si="1"/>
        <v>#N/A</v>
      </c>
      <c r="E493" s="32"/>
      <c r="F493" s="32"/>
      <c r="G493" s="32"/>
      <c r="H493" s="33"/>
      <c r="I493" s="41"/>
      <c r="J493" s="68">
        <f>IFERROR(VLOOKUP(B493,'Set Up Employee Data'!A:O,3,FALSE)/(VLOOKUP(B493,'Set Up Employee Data'!A:O,4,FALSE)),0)</f>
        <v>0</v>
      </c>
      <c r="K493" s="46" t="str">
        <f t="shared" si="2"/>
        <v>#N/A</v>
      </c>
      <c r="L493" s="46" t="str">
        <f t="shared" si="3"/>
        <v>#N/A</v>
      </c>
      <c r="M493" s="46" t="str">
        <f t="shared" si="4"/>
        <v>#N/A</v>
      </c>
      <c r="N493" s="46" t="str">
        <f>(M493-I493)*((VLOOKUP(B493,'Set Up Employee Data'!A:O,7,FALSE)))</f>
        <v>#N/A</v>
      </c>
      <c r="O493" s="46" t="str">
        <f>(M493-I493)*((VLOOKUP(B493,'Set Up Employee Data'!A:O,8,FALSE)))</f>
        <v>#N/A</v>
      </c>
      <c r="P493" s="46" t="str">
        <f>(M493-I493)*((VLOOKUP(B493,'Set Up Employee Data'!A:O,5,FALSE)))</f>
        <v>#N/A</v>
      </c>
      <c r="Q493" s="46" t="str">
        <f>(M493-I493)*((VLOOKUP(B493,'Set Up Employee Data'!A:O,6,FALSE)))</f>
        <v>#N/A</v>
      </c>
      <c r="R493" s="46">
        <f>IFERROR(((VLOOKUP(B493,'Set Up Employee Data'!A:O,9,FALSE)))+((VLOOKUP(B493,'Set Up Employee Data'!A:O,10,FALSE)))+((VLOOKUP(B493,'Set Up Employee Data'!A:O,11,FALSE)))+((VLOOKUP(B493,'Set Up Employee Data'!A:O,12,FALSE))),0)</f>
        <v>0</v>
      </c>
      <c r="S493" s="46">
        <f>IFERROR(((VLOOKUP(B493,'Set Up Employee Data'!A:O,13,FALSE)))+((VLOOKUP(B493,'Set Up Employee Data'!A:O,14,FALSE)))+((VLOOKUP(B493,'Set Up Employee Data'!A:O,15,FALSE))),0)</f>
        <v>0</v>
      </c>
      <c r="T493" s="46" t="str">
        <f t="shared" si="5"/>
        <v>#N/A</v>
      </c>
      <c r="U493" s="69" t="str">
        <f t="shared" si="6"/>
        <v>#N/A</v>
      </c>
    </row>
    <row r="494" ht="14.25" hidden="1" customHeight="1">
      <c r="A494" s="32"/>
      <c r="B494" s="32"/>
      <c r="C494" s="33" t="str">
        <f>VLOOKUP(B494,'Set Up Employee Data'!A:O,2,FALSE)</f>
        <v>#N/A</v>
      </c>
      <c r="D494" s="33" t="str">
        <f t="shared" si="1"/>
        <v>#N/A</v>
      </c>
      <c r="E494" s="32"/>
      <c r="F494" s="32"/>
      <c r="G494" s="32"/>
      <c r="H494" s="33"/>
      <c r="I494" s="41"/>
      <c r="J494" s="68">
        <f>IFERROR(VLOOKUP(B494,'Set Up Employee Data'!A:O,3,FALSE)/(VLOOKUP(B494,'Set Up Employee Data'!A:O,4,FALSE)),0)</f>
        <v>0</v>
      </c>
      <c r="K494" s="46" t="str">
        <f t="shared" si="2"/>
        <v>#N/A</v>
      </c>
      <c r="L494" s="46" t="str">
        <f t="shared" si="3"/>
        <v>#N/A</v>
      </c>
      <c r="M494" s="46" t="str">
        <f t="shared" si="4"/>
        <v>#N/A</v>
      </c>
      <c r="N494" s="46" t="str">
        <f>(M494-I494)*((VLOOKUP(B494,'Set Up Employee Data'!A:O,7,FALSE)))</f>
        <v>#N/A</v>
      </c>
      <c r="O494" s="46" t="str">
        <f>(M494-I494)*((VLOOKUP(B494,'Set Up Employee Data'!A:O,8,FALSE)))</f>
        <v>#N/A</v>
      </c>
      <c r="P494" s="46" t="str">
        <f>(M494-I494)*((VLOOKUP(B494,'Set Up Employee Data'!A:O,5,FALSE)))</f>
        <v>#N/A</v>
      </c>
      <c r="Q494" s="46" t="str">
        <f>(M494-I494)*((VLOOKUP(B494,'Set Up Employee Data'!A:O,6,FALSE)))</f>
        <v>#N/A</v>
      </c>
      <c r="R494" s="46">
        <f>IFERROR(((VLOOKUP(B494,'Set Up Employee Data'!A:O,9,FALSE)))+((VLOOKUP(B494,'Set Up Employee Data'!A:O,10,FALSE)))+((VLOOKUP(B494,'Set Up Employee Data'!A:O,11,FALSE)))+((VLOOKUP(B494,'Set Up Employee Data'!A:O,12,FALSE))),0)</f>
        <v>0</v>
      </c>
      <c r="S494" s="46">
        <f>IFERROR(((VLOOKUP(B494,'Set Up Employee Data'!A:O,13,FALSE)))+((VLOOKUP(B494,'Set Up Employee Data'!A:O,14,FALSE)))+((VLOOKUP(B494,'Set Up Employee Data'!A:O,15,FALSE))),0)</f>
        <v>0</v>
      </c>
      <c r="T494" s="46" t="str">
        <f t="shared" si="5"/>
        <v>#N/A</v>
      </c>
      <c r="U494" s="69" t="str">
        <f t="shared" si="6"/>
        <v>#N/A</v>
      </c>
    </row>
    <row r="495" ht="14.25" hidden="1" customHeight="1">
      <c r="A495" s="32"/>
      <c r="B495" s="32"/>
      <c r="C495" s="33" t="str">
        <f>VLOOKUP(B495,'Set Up Employee Data'!A:O,2,FALSE)</f>
        <v>#N/A</v>
      </c>
      <c r="D495" s="33" t="str">
        <f t="shared" si="1"/>
        <v>#N/A</v>
      </c>
      <c r="E495" s="32"/>
      <c r="F495" s="32"/>
      <c r="G495" s="32"/>
      <c r="H495" s="33"/>
      <c r="I495" s="41"/>
      <c r="J495" s="68">
        <f>IFERROR(VLOOKUP(B495,'Set Up Employee Data'!A:O,3,FALSE)/(VLOOKUP(B495,'Set Up Employee Data'!A:O,4,FALSE)),0)</f>
        <v>0</v>
      </c>
      <c r="K495" s="46" t="str">
        <f t="shared" si="2"/>
        <v>#N/A</v>
      </c>
      <c r="L495" s="46" t="str">
        <f t="shared" si="3"/>
        <v>#N/A</v>
      </c>
      <c r="M495" s="46" t="str">
        <f t="shared" si="4"/>
        <v>#N/A</v>
      </c>
      <c r="N495" s="46" t="str">
        <f>(M495-I495)*((VLOOKUP(B495,'Set Up Employee Data'!A:O,7,FALSE)))</f>
        <v>#N/A</v>
      </c>
      <c r="O495" s="46" t="str">
        <f>(M495-I495)*((VLOOKUP(B495,'Set Up Employee Data'!A:O,8,FALSE)))</f>
        <v>#N/A</v>
      </c>
      <c r="P495" s="46" t="str">
        <f>(M495-I495)*((VLOOKUP(B495,'Set Up Employee Data'!A:O,5,FALSE)))</f>
        <v>#N/A</v>
      </c>
      <c r="Q495" s="46" t="str">
        <f>(M495-I495)*((VLOOKUP(B495,'Set Up Employee Data'!A:O,6,FALSE)))</f>
        <v>#N/A</v>
      </c>
      <c r="R495" s="46">
        <f>IFERROR(((VLOOKUP(B495,'Set Up Employee Data'!A:O,9,FALSE)))+((VLOOKUP(B495,'Set Up Employee Data'!A:O,10,FALSE)))+((VLOOKUP(B495,'Set Up Employee Data'!A:O,11,FALSE)))+((VLOOKUP(B495,'Set Up Employee Data'!A:O,12,FALSE))),0)</f>
        <v>0</v>
      </c>
      <c r="S495" s="46">
        <f>IFERROR(((VLOOKUP(B495,'Set Up Employee Data'!A:O,13,FALSE)))+((VLOOKUP(B495,'Set Up Employee Data'!A:O,14,FALSE)))+((VLOOKUP(B495,'Set Up Employee Data'!A:O,15,FALSE))),0)</f>
        <v>0</v>
      </c>
      <c r="T495" s="46" t="str">
        <f t="shared" si="5"/>
        <v>#N/A</v>
      </c>
      <c r="U495" s="69" t="str">
        <f t="shared" si="6"/>
        <v>#N/A</v>
      </c>
    </row>
    <row r="496" ht="14.25" hidden="1" customHeight="1">
      <c r="A496" s="32"/>
      <c r="B496" s="32"/>
      <c r="C496" s="33" t="str">
        <f>VLOOKUP(B496,'Set Up Employee Data'!A:O,2,FALSE)</f>
        <v>#N/A</v>
      </c>
      <c r="D496" s="33" t="str">
        <f t="shared" si="1"/>
        <v>#N/A</v>
      </c>
      <c r="E496" s="32"/>
      <c r="F496" s="32"/>
      <c r="G496" s="32"/>
      <c r="H496" s="33"/>
      <c r="I496" s="41"/>
      <c r="J496" s="68">
        <f>IFERROR(VLOOKUP(B496,'Set Up Employee Data'!A:O,3,FALSE)/(VLOOKUP(B496,'Set Up Employee Data'!A:O,4,FALSE)),0)</f>
        <v>0</v>
      </c>
      <c r="K496" s="46" t="str">
        <f t="shared" si="2"/>
        <v>#N/A</v>
      </c>
      <c r="L496" s="46" t="str">
        <f t="shared" si="3"/>
        <v>#N/A</v>
      </c>
      <c r="M496" s="46" t="str">
        <f t="shared" si="4"/>
        <v>#N/A</v>
      </c>
      <c r="N496" s="46" t="str">
        <f>(M496-I496)*((VLOOKUP(B496,'Set Up Employee Data'!A:O,7,FALSE)))</f>
        <v>#N/A</v>
      </c>
      <c r="O496" s="46" t="str">
        <f>(M496-I496)*((VLOOKUP(B496,'Set Up Employee Data'!A:O,8,FALSE)))</f>
        <v>#N/A</v>
      </c>
      <c r="P496" s="46" t="str">
        <f>(M496-I496)*((VLOOKUP(B496,'Set Up Employee Data'!A:O,5,FALSE)))</f>
        <v>#N/A</v>
      </c>
      <c r="Q496" s="46" t="str">
        <f>(M496-I496)*((VLOOKUP(B496,'Set Up Employee Data'!A:O,6,FALSE)))</f>
        <v>#N/A</v>
      </c>
      <c r="R496" s="46">
        <f>IFERROR(((VLOOKUP(B496,'Set Up Employee Data'!A:O,9,FALSE)))+((VLOOKUP(B496,'Set Up Employee Data'!A:O,10,FALSE)))+((VLOOKUP(B496,'Set Up Employee Data'!A:O,11,FALSE)))+((VLOOKUP(B496,'Set Up Employee Data'!A:O,12,FALSE))),0)</f>
        <v>0</v>
      </c>
      <c r="S496" s="46">
        <f>IFERROR(((VLOOKUP(B496,'Set Up Employee Data'!A:O,13,FALSE)))+((VLOOKUP(B496,'Set Up Employee Data'!A:O,14,FALSE)))+((VLOOKUP(B496,'Set Up Employee Data'!A:O,15,FALSE))),0)</f>
        <v>0</v>
      </c>
      <c r="T496" s="46" t="str">
        <f t="shared" si="5"/>
        <v>#N/A</v>
      </c>
      <c r="U496" s="69" t="str">
        <f t="shared" si="6"/>
        <v>#N/A</v>
      </c>
    </row>
    <row r="497" ht="14.25" hidden="1" customHeight="1">
      <c r="A497" s="32"/>
      <c r="B497" s="32"/>
      <c r="C497" s="33" t="str">
        <f>VLOOKUP(B497,'Set Up Employee Data'!A:O,2,FALSE)</f>
        <v>#N/A</v>
      </c>
      <c r="D497" s="33" t="str">
        <f t="shared" si="1"/>
        <v>#N/A</v>
      </c>
      <c r="E497" s="32"/>
      <c r="F497" s="32"/>
      <c r="G497" s="32"/>
      <c r="H497" s="33"/>
      <c r="I497" s="41"/>
      <c r="J497" s="68">
        <f>IFERROR(VLOOKUP(B497,'Set Up Employee Data'!A:O,3,FALSE)/(VLOOKUP(B497,'Set Up Employee Data'!A:O,4,FALSE)),0)</f>
        <v>0</v>
      </c>
      <c r="K497" s="46" t="str">
        <f t="shared" si="2"/>
        <v>#N/A</v>
      </c>
      <c r="L497" s="46" t="str">
        <f t="shared" si="3"/>
        <v>#N/A</v>
      </c>
      <c r="M497" s="46" t="str">
        <f t="shared" si="4"/>
        <v>#N/A</v>
      </c>
      <c r="N497" s="46" t="str">
        <f>(M497-I497)*((VLOOKUP(B497,'Set Up Employee Data'!A:O,7,FALSE)))</f>
        <v>#N/A</v>
      </c>
      <c r="O497" s="46" t="str">
        <f>(M497-I497)*((VLOOKUP(B497,'Set Up Employee Data'!A:O,8,FALSE)))</f>
        <v>#N/A</v>
      </c>
      <c r="P497" s="46" t="str">
        <f>(M497-I497)*((VLOOKUP(B497,'Set Up Employee Data'!A:O,5,FALSE)))</f>
        <v>#N/A</v>
      </c>
      <c r="Q497" s="46" t="str">
        <f>(M497-I497)*((VLOOKUP(B497,'Set Up Employee Data'!A:O,6,FALSE)))</f>
        <v>#N/A</v>
      </c>
      <c r="R497" s="46">
        <f>IFERROR(((VLOOKUP(B497,'Set Up Employee Data'!A:O,9,FALSE)))+((VLOOKUP(B497,'Set Up Employee Data'!A:O,10,FALSE)))+((VLOOKUP(B497,'Set Up Employee Data'!A:O,11,FALSE)))+((VLOOKUP(B497,'Set Up Employee Data'!A:O,12,FALSE))),0)</f>
        <v>0</v>
      </c>
      <c r="S497" s="46">
        <f>IFERROR(((VLOOKUP(B497,'Set Up Employee Data'!A:O,13,FALSE)))+((VLOOKUP(B497,'Set Up Employee Data'!A:O,14,FALSE)))+((VLOOKUP(B497,'Set Up Employee Data'!A:O,15,FALSE))),0)</f>
        <v>0</v>
      </c>
      <c r="T497" s="46" t="str">
        <f t="shared" si="5"/>
        <v>#N/A</v>
      </c>
      <c r="U497" s="69" t="str">
        <f t="shared" si="6"/>
        <v>#N/A</v>
      </c>
    </row>
    <row r="498" ht="14.25" hidden="1" customHeight="1">
      <c r="A498" s="32"/>
      <c r="B498" s="32"/>
      <c r="C498" s="33" t="str">
        <f>VLOOKUP(B498,'Set Up Employee Data'!A:O,2,FALSE)</f>
        <v>#N/A</v>
      </c>
      <c r="D498" s="33" t="str">
        <f t="shared" si="1"/>
        <v>#N/A</v>
      </c>
      <c r="E498" s="32"/>
      <c r="F498" s="32"/>
      <c r="G498" s="32"/>
      <c r="H498" s="33"/>
      <c r="I498" s="41"/>
      <c r="J498" s="68">
        <f>IFERROR(VLOOKUP(B498,'Set Up Employee Data'!A:O,3,FALSE)/(VLOOKUP(B498,'Set Up Employee Data'!A:O,4,FALSE)),0)</f>
        <v>0</v>
      </c>
      <c r="K498" s="46" t="str">
        <f t="shared" si="2"/>
        <v>#N/A</v>
      </c>
      <c r="L498" s="46" t="str">
        <f t="shared" si="3"/>
        <v>#N/A</v>
      </c>
      <c r="M498" s="46" t="str">
        <f t="shared" si="4"/>
        <v>#N/A</v>
      </c>
      <c r="N498" s="46" t="str">
        <f>(M498-I498)*((VLOOKUP(B498,'Set Up Employee Data'!A:O,7,FALSE)))</f>
        <v>#N/A</v>
      </c>
      <c r="O498" s="46" t="str">
        <f>(M498-I498)*((VLOOKUP(B498,'Set Up Employee Data'!A:O,8,FALSE)))</f>
        <v>#N/A</v>
      </c>
      <c r="P498" s="46" t="str">
        <f>(M498-I498)*((VLOOKUP(B498,'Set Up Employee Data'!A:O,5,FALSE)))</f>
        <v>#N/A</v>
      </c>
      <c r="Q498" s="46" t="str">
        <f>(M498-I498)*((VLOOKUP(B498,'Set Up Employee Data'!A:O,6,FALSE)))</f>
        <v>#N/A</v>
      </c>
      <c r="R498" s="46">
        <f>IFERROR(((VLOOKUP(B498,'Set Up Employee Data'!A:O,9,FALSE)))+((VLOOKUP(B498,'Set Up Employee Data'!A:O,10,FALSE)))+((VLOOKUP(B498,'Set Up Employee Data'!A:O,11,FALSE)))+((VLOOKUP(B498,'Set Up Employee Data'!A:O,12,FALSE))),0)</f>
        <v>0</v>
      </c>
      <c r="S498" s="46">
        <f>IFERROR(((VLOOKUP(B498,'Set Up Employee Data'!A:O,13,FALSE)))+((VLOOKUP(B498,'Set Up Employee Data'!A:O,14,FALSE)))+((VLOOKUP(B498,'Set Up Employee Data'!A:O,15,FALSE))),0)</f>
        <v>0</v>
      </c>
      <c r="T498" s="46" t="str">
        <f t="shared" si="5"/>
        <v>#N/A</v>
      </c>
      <c r="U498" s="69" t="str">
        <f t="shared" si="6"/>
        <v>#N/A</v>
      </c>
    </row>
    <row r="499" ht="14.25" hidden="1" customHeight="1">
      <c r="A499" s="32"/>
      <c r="B499" s="32"/>
      <c r="C499" s="33" t="str">
        <f>VLOOKUP(B499,'Set Up Employee Data'!A:O,2,FALSE)</f>
        <v>#N/A</v>
      </c>
      <c r="D499" s="33" t="str">
        <f t="shared" si="1"/>
        <v>#N/A</v>
      </c>
      <c r="E499" s="32"/>
      <c r="F499" s="32"/>
      <c r="G499" s="32"/>
      <c r="H499" s="33"/>
      <c r="I499" s="41"/>
      <c r="J499" s="68">
        <f>IFERROR(VLOOKUP(B499,'Set Up Employee Data'!A:O,3,FALSE)/(VLOOKUP(B499,'Set Up Employee Data'!A:O,4,FALSE)),0)</f>
        <v>0</v>
      </c>
      <c r="K499" s="46" t="str">
        <f t="shared" si="2"/>
        <v>#N/A</v>
      </c>
      <c r="L499" s="46" t="str">
        <f t="shared" si="3"/>
        <v>#N/A</v>
      </c>
      <c r="M499" s="46" t="str">
        <f t="shared" si="4"/>
        <v>#N/A</v>
      </c>
      <c r="N499" s="46" t="str">
        <f>(M499-I499)*((VLOOKUP(B499,'Set Up Employee Data'!A:O,7,FALSE)))</f>
        <v>#N/A</v>
      </c>
      <c r="O499" s="46" t="str">
        <f>(M499-I499)*((VLOOKUP(B499,'Set Up Employee Data'!A:O,8,FALSE)))</f>
        <v>#N/A</v>
      </c>
      <c r="P499" s="46" t="str">
        <f>(M499-I499)*((VLOOKUP(B499,'Set Up Employee Data'!A:O,5,FALSE)))</f>
        <v>#N/A</v>
      </c>
      <c r="Q499" s="46" t="str">
        <f>(M499-I499)*((VLOOKUP(B499,'Set Up Employee Data'!A:O,6,FALSE)))</f>
        <v>#N/A</v>
      </c>
      <c r="R499" s="46">
        <f>IFERROR(((VLOOKUP(B499,'Set Up Employee Data'!A:O,9,FALSE)))+((VLOOKUP(B499,'Set Up Employee Data'!A:O,10,FALSE)))+((VLOOKUP(B499,'Set Up Employee Data'!A:O,11,FALSE)))+((VLOOKUP(B499,'Set Up Employee Data'!A:O,12,FALSE))),0)</f>
        <v>0</v>
      </c>
      <c r="S499" s="46">
        <f>IFERROR(((VLOOKUP(B499,'Set Up Employee Data'!A:O,13,FALSE)))+((VLOOKUP(B499,'Set Up Employee Data'!A:O,14,FALSE)))+((VLOOKUP(B499,'Set Up Employee Data'!A:O,15,FALSE))),0)</f>
        <v>0</v>
      </c>
      <c r="T499" s="46" t="str">
        <f t="shared" si="5"/>
        <v>#N/A</v>
      </c>
      <c r="U499" s="69" t="str">
        <f t="shared" si="6"/>
        <v>#N/A</v>
      </c>
    </row>
    <row r="500" ht="14.25" hidden="1" customHeight="1">
      <c r="A500" s="32"/>
      <c r="B500" s="32"/>
      <c r="C500" s="33" t="str">
        <f>VLOOKUP(B500,'Set Up Employee Data'!A:O,2,FALSE)</f>
        <v>#N/A</v>
      </c>
      <c r="D500" s="33" t="str">
        <f t="shared" si="1"/>
        <v>#N/A</v>
      </c>
      <c r="E500" s="32"/>
      <c r="F500" s="32"/>
      <c r="G500" s="32"/>
      <c r="H500" s="33"/>
      <c r="I500" s="41"/>
      <c r="J500" s="68">
        <f>IFERROR(VLOOKUP(B500,'Set Up Employee Data'!A:O,3,FALSE)/(VLOOKUP(B500,'Set Up Employee Data'!A:O,4,FALSE)),0)</f>
        <v>0</v>
      </c>
      <c r="K500" s="46" t="str">
        <f t="shared" si="2"/>
        <v>#N/A</v>
      </c>
      <c r="L500" s="46" t="str">
        <f t="shared" si="3"/>
        <v>#N/A</v>
      </c>
      <c r="M500" s="46" t="str">
        <f t="shared" si="4"/>
        <v>#N/A</v>
      </c>
      <c r="N500" s="46" t="str">
        <f>(M500-I500)*((VLOOKUP(B500,'Set Up Employee Data'!A:O,7,FALSE)))</f>
        <v>#N/A</v>
      </c>
      <c r="O500" s="46" t="str">
        <f>(M500-I500)*((VLOOKUP(B500,'Set Up Employee Data'!A:O,8,FALSE)))</f>
        <v>#N/A</v>
      </c>
      <c r="P500" s="46" t="str">
        <f>(M500-I500)*((VLOOKUP(B500,'Set Up Employee Data'!A:O,5,FALSE)))</f>
        <v>#N/A</v>
      </c>
      <c r="Q500" s="46" t="str">
        <f>(M500-I500)*((VLOOKUP(B500,'Set Up Employee Data'!A:O,6,FALSE)))</f>
        <v>#N/A</v>
      </c>
      <c r="R500" s="46">
        <f>IFERROR(((VLOOKUP(B500,'Set Up Employee Data'!A:O,9,FALSE)))+((VLOOKUP(B500,'Set Up Employee Data'!A:O,10,FALSE)))+((VLOOKUP(B500,'Set Up Employee Data'!A:O,11,FALSE)))+((VLOOKUP(B500,'Set Up Employee Data'!A:O,12,FALSE))),0)</f>
        <v>0</v>
      </c>
      <c r="S500" s="46">
        <f>IFERROR(((VLOOKUP(B500,'Set Up Employee Data'!A:O,13,FALSE)))+((VLOOKUP(B500,'Set Up Employee Data'!A:O,14,FALSE)))+((VLOOKUP(B500,'Set Up Employee Data'!A:O,15,FALSE))),0)</f>
        <v>0</v>
      </c>
      <c r="T500" s="46" t="str">
        <f t="shared" si="5"/>
        <v>#N/A</v>
      </c>
      <c r="U500" s="69" t="str">
        <f t="shared" si="6"/>
        <v>#N/A</v>
      </c>
    </row>
    <row r="501" ht="14.25" hidden="1" customHeight="1">
      <c r="A501" s="32"/>
      <c r="B501" s="32"/>
      <c r="C501" s="33" t="str">
        <f>VLOOKUP(B501,'Set Up Employee Data'!A:O,2,FALSE)</f>
        <v>#N/A</v>
      </c>
      <c r="D501" s="33" t="str">
        <f t="shared" si="1"/>
        <v>#N/A</v>
      </c>
      <c r="E501" s="32"/>
      <c r="F501" s="32"/>
      <c r="G501" s="32"/>
      <c r="H501" s="33"/>
      <c r="I501" s="41"/>
      <c r="J501" s="68">
        <f>IFERROR(VLOOKUP(B501,'Set Up Employee Data'!A:O,3,FALSE)/(VLOOKUP(B501,'Set Up Employee Data'!A:O,4,FALSE)),0)</f>
        <v>0</v>
      </c>
      <c r="K501" s="46" t="str">
        <f t="shared" si="2"/>
        <v>#N/A</v>
      </c>
      <c r="L501" s="46" t="str">
        <f t="shared" si="3"/>
        <v>#N/A</v>
      </c>
      <c r="M501" s="46" t="str">
        <f t="shared" si="4"/>
        <v>#N/A</v>
      </c>
      <c r="N501" s="46" t="str">
        <f>(M501-I501)*((VLOOKUP(B501,'Set Up Employee Data'!A:O,7,FALSE)))</f>
        <v>#N/A</v>
      </c>
      <c r="O501" s="46" t="str">
        <f>(M501-I501)*((VLOOKUP(B501,'Set Up Employee Data'!A:O,8,FALSE)))</f>
        <v>#N/A</v>
      </c>
      <c r="P501" s="46" t="str">
        <f>(M501-I501)*((VLOOKUP(B501,'Set Up Employee Data'!A:O,5,FALSE)))</f>
        <v>#N/A</v>
      </c>
      <c r="Q501" s="46" t="str">
        <f>(M501-I501)*((VLOOKUP(B501,'Set Up Employee Data'!A:O,6,FALSE)))</f>
        <v>#N/A</v>
      </c>
      <c r="R501" s="46">
        <f>IFERROR(((VLOOKUP(B501,'Set Up Employee Data'!A:O,9,FALSE)))+((VLOOKUP(B501,'Set Up Employee Data'!A:O,10,FALSE)))+((VLOOKUP(B501,'Set Up Employee Data'!A:O,11,FALSE)))+((VLOOKUP(B501,'Set Up Employee Data'!A:O,12,FALSE))),0)</f>
        <v>0</v>
      </c>
      <c r="S501" s="46">
        <f>IFERROR(((VLOOKUP(B501,'Set Up Employee Data'!A:O,13,FALSE)))+((VLOOKUP(B501,'Set Up Employee Data'!A:O,14,FALSE)))+((VLOOKUP(B501,'Set Up Employee Data'!A:O,15,FALSE))),0)</f>
        <v>0</v>
      </c>
      <c r="T501" s="46" t="str">
        <f t="shared" si="5"/>
        <v>#N/A</v>
      </c>
      <c r="U501" s="69" t="str">
        <f t="shared" si="6"/>
        <v>#N/A</v>
      </c>
    </row>
    <row r="502" ht="14.25" hidden="1" customHeight="1">
      <c r="A502" s="32"/>
      <c r="B502" s="32"/>
      <c r="C502" s="33" t="str">
        <f>VLOOKUP(B502,'Set Up Employee Data'!A:O,2,FALSE)</f>
        <v>#N/A</v>
      </c>
      <c r="D502" s="33" t="str">
        <f t="shared" si="1"/>
        <v>#N/A</v>
      </c>
      <c r="E502" s="32"/>
      <c r="F502" s="32"/>
      <c r="G502" s="32"/>
      <c r="H502" s="33"/>
      <c r="I502" s="41"/>
      <c r="J502" s="68">
        <f>IFERROR(VLOOKUP(B502,'Set Up Employee Data'!A:O,3,FALSE)/(VLOOKUP(B502,'Set Up Employee Data'!A:O,4,FALSE)),0)</f>
        <v>0</v>
      </c>
      <c r="K502" s="46" t="str">
        <f t="shared" si="2"/>
        <v>#N/A</v>
      </c>
      <c r="L502" s="46" t="str">
        <f t="shared" si="3"/>
        <v>#N/A</v>
      </c>
      <c r="M502" s="46" t="str">
        <f t="shared" si="4"/>
        <v>#N/A</v>
      </c>
      <c r="N502" s="46" t="str">
        <f>(M502-I502)*((VLOOKUP(B502,'Set Up Employee Data'!A:O,7,FALSE)))</f>
        <v>#N/A</v>
      </c>
      <c r="O502" s="46" t="str">
        <f>(M502-I502)*((VLOOKUP(B502,'Set Up Employee Data'!A:O,8,FALSE)))</f>
        <v>#N/A</v>
      </c>
      <c r="P502" s="46" t="str">
        <f>(M502-I502)*((VLOOKUP(B502,'Set Up Employee Data'!A:O,5,FALSE)))</f>
        <v>#N/A</v>
      </c>
      <c r="Q502" s="46" t="str">
        <f>(M502-I502)*((VLOOKUP(B502,'Set Up Employee Data'!A:O,6,FALSE)))</f>
        <v>#N/A</v>
      </c>
      <c r="R502" s="46">
        <f>IFERROR(((VLOOKUP(B502,'Set Up Employee Data'!A:O,9,FALSE)))+((VLOOKUP(B502,'Set Up Employee Data'!A:O,10,FALSE)))+((VLOOKUP(B502,'Set Up Employee Data'!A:O,11,FALSE)))+((VLOOKUP(B502,'Set Up Employee Data'!A:O,12,FALSE))),0)</f>
        <v>0</v>
      </c>
      <c r="S502" s="46">
        <f>IFERROR(((VLOOKUP(B502,'Set Up Employee Data'!A:O,13,FALSE)))+((VLOOKUP(B502,'Set Up Employee Data'!A:O,14,FALSE)))+((VLOOKUP(B502,'Set Up Employee Data'!A:O,15,FALSE))),0)</f>
        <v>0</v>
      </c>
      <c r="T502" s="46" t="str">
        <f t="shared" si="5"/>
        <v>#N/A</v>
      </c>
      <c r="U502" s="69" t="str">
        <f t="shared" si="6"/>
        <v>#N/A</v>
      </c>
    </row>
    <row r="503" ht="14.25" hidden="1" customHeight="1">
      <c r="A503" s="32"/>
      <c r="B503" s="32"/>
      <c r="C503" s="33" t="str">
        <f>VLOOKUP(B503,'Set Up Employee Data'!A:O,2,FALSE)</f>
        <v>#N/A</v>
      </c>
      <c r="D503" s="33" t="str">
        <f t="shared" si="1"/>
        <v>#N/A</v>
      </c>
      <c r="E503" s="32"/>
      <c r="F503" s="32"/>
      <c r="G503" s="32"/>
      <c r="H503" s="33"/>
      <c r="I503" s="41"/>
      <c r="J503" s="68">
        <f>IFERROR(VLOOKUP(B503,'Set Up Employee Data'!A:O,3,FALSE)/(VLOOKUP(B503,'Set Up Employee Data'!A:O,4,FALSE)),0)</f>
        <v>0</v>
      </c>
      <c r="K503" s="46" t="str">
        <f t="shared" si="2"/>
        <v>#N/A</v>
      </c>
      <c r="L503" s="46" t="str">
        <f t="shared" si="3"/>
        <v>#N/A</v>
      </c>
      <c r="M503" s="46" t="str">
        <f t="shared" si="4"/>
        <v>#N/A</v>
      </c>
      <c r="N503" s="46" t="str">
        <f>(M503-I503)*((VLOOKUP(B503,'Set Up Employee Data'!A:O,7,FALSE)))</f>
        <v>#N/A</v>
      </c>
      <c r="O503" s="46" t="str">
        <f>(M503-I503)*((VLOOKUP(B503,'Set Up Employee Data'!A:O,8,FALSE)))</f>
        <v>#N/A</v>
      </c>
      <c r="P503" s="46" t="str">
        <f>(M503-I503)*((VLOOKUP(B503,'Set Up Employee Data'!A:O,5,FALSE)))</f>
        <v>#N/A</v>
      </c>
      <c r="Q503" s="46" t="str">
        <f>(M503-I503)*((VLOOKUP(B503,'Set Up Employee Data'!A:O,6,FALSE)))</f>
        <v>#N/A</v>
      </c>
      <c r="R503" s="46">
        <f>IFERROR(((VLOOKUP(B503,'Set Up Employee Data'!A:O,9,FALSE)))+((VLOOKUP(B503,'Set Up Employee Data'!A:O,10,FALSE)))+((VLOOKUP(B503,'Set Up Employee Data'!A:O,11,FALSE)))+((VLOOKUP(B503,'Set Up Employee Data'!A:O,12,FALSE))),0)</f>
        <v>0</v>
      </c>
      <c r="S503" s="46">
        <f>IFERROR(((VLOOKUP(B503,'Set Up Employee Data'!A:O,13,FALSE)))+((VLOOKUP(B503,'Set Up Employee Data'!A:O,14,FALSE)))+((VLOOKUP(B503,'Set Up Employee Data'!A:O,15,FALSE))),0)</f>
        <v>0</v>
      </c>
      <c r="T503" s="46" t="str">
        <f t="shared" si="5"/>
        <v>#N/A</v>
      </c>
      <c r="U503" s="69" t="str">
        <f t="shared" si="6"/>
        <v>#N/A</v>
      </c>
    </row>
    <row r="504" ht="14.25" hidden="1" customHeight="1">
      <c r="A504" s="32"/>
      <c r="B504" s="32"/>
      <c r="C504" s="33" t="str">
        <f>VLOOKUP(B504,'Set Up Employee Data'!A:O,2,FALSE)</f>
        <v>#N/A</v>
      </c>
      <c r="D504" s="33" t="str">
        <f t="shared" si="1"/>
        <v>#N/A</v>
      </c>
      <c r="E504" s="32"/>
      <c r="F504" s="32"/>
      <c r="G504" s="32"/>
      <c r="H504" s="33"/>
      <c r="I504" s="41"/>
      <c r="J504" s="68">
        <f>IFERROR(VLOOKUP(B504,'Set Up Employee Data'!A:O,3,FALSE)/(VLOOKUP(B504,'Set Up Employee Data'!A:O,4,FALSE)),0)</f>
        <v>0</v>
      </c>
      <c r="K504" s="46" t="str">
        <f t="shared" si="2"/>
        <v>#N/A</v>
      </c>
      <c r="L504" s="46" t="str">
        <f t="shared" si="3"/>
        <v>#N/A</v>
      </c>
      <c r="M504" s="46" t="str">
        <f t="shared" si="4"/>
        <v>#N/A</v>
      </c>
      <c r="N504" s="46" t="str">
        <f>(M504-I504)*((VLOOKUP(B504,'Set Up Employee Data'!A:O,7,FALSE)))</f>
        <v>#N/A</v>
      </c>
      <c r="O504" s="46" t="str">
        <f>(M504-I504)*((VLOOKUP(B504,'Set Up Employee Data'!A:O,8,FALSE)))</f>
        <v>#N/A</v>
      </c>
      <c r="P504" s="46" t="str">
        <f>(M504-I504)*((VLOOKUP(B504,'Set Up Employee Data'!A:O,5,FALSE)))</f>
        <v>#N/A</v>
      </c>
      <c r="Q504" s="46" t="str">
        <f>(M504-I504)*((VLOOKUP(B504,'Set Up Employee Data'!A:O,6,FALSE)))</f>
        <v>#N/A</v>
      </c>
      <c r="R504" s="46">
        <f>IFERROR(((VLOOKUP(B504,'Set Up Employee Data'!A:O,9,FALSE)))+((VLOOKUP(B504,'Set Up Employee Data'!A:O,10,FALSE)))+((VLOOKUP(B504,'Set Up Employee Data'!A:O,11,FALSE)))+((VLOOKUP(B504,'Set Up Employee Data'!A:O,12,FALSE))),0)</f>
        <v>0</v>
      </c>
      <c r="S504" s="46">
        <f>IFERROR(((VLOOKUP(B504,'Set Up Employee Data'!A:O,13,FALSE)))+((VLOOKUP(B504,'Set Up Employee Data'!A:O,14,FALSE)))+((VLOOKUP(B504,'Set Up Employee Data'!A:O,15,FALSE))),0)</f>
        <v>0</v>
      </c>
      <c r="T504" s="46" t="str">
        <f t="shared" si="5"/>
        <v>#N/A</v>
      </c>
      <c r="U504" s="69" t="str">
        <f t="shared" si="6"/>
        <v>#N/A</v>
      </c>
    </row>
    <row r="505" ht="14.25" hidden="1" customHeight="1">
      <c r="A505" s="32"/>
      <c r="B505" s="32"/>
      <c r="C505" s="33" t="str">
        <f>VLOOKUP(B505,'Set Up Employee Data'!A:O,2,FALSE)</f>
        <v>#N/A</v>
      </c>
      <c r="D505" s="33" t="str">
        <f t="shared" si="1"/>
        <v>#N/A</v>
      </c>
      <c r="E505" s="32"/>
      <c r="F505" s="32"/>
      <c r="G505" s="32"/>
      <c r="H505" s="33"/>
      <c r="I505" s="41"/>
      <c r="J505" s="68">
        <f>IFERROR(VLOOKUP(B505,'Set Up Employee Data'!A:O,3,FALSE)/(VLOOKUP(B505,'Set Up Employee Data'!A:O,4,FALSE)),0)</f>
        <v>0</v>
      </c>
      <c r="K505" s="46" t="str">
        <f t="shared" si="2"/>
        <v>#N/A</v>
      </c>
      <c r="L505" s="46" t="str">
        <f t="shared" si="3"/>
        <v>#N/A</v>
      </c>
      <c r="M505" s="46" t="str">
        <f t="shared" si="4"/>
        <v>#N/A</v>
      </c>
      <c r="N505" s="46" t="str">
        <f>(M505-I505)*((VLOOKUP(B505,'Set Up Employee Data'!A:O,7,FALSE)))</f>
        <v>#N/A</v>
      </c>
      <c r="O505" s="46" t="str">
        <f>(M505-I505)*((VLOOKUP(B505,'Set Up Employee Data'!A:O,8,FALSE)))</f>
        <v>#N/A</v>
      </c>
      <c r="P505" s="46" t="str">
        <f>(M505-I505)*((VLOOKUP(B505,'Set Up Employee Data'!A:O,5,FALSE)))</f>
        <v>#N/A</v>
      </c>
      <c r="Q505" s="46" t="str">
        <f>(M505-I505)*((VLOOKUP(B505,'Set Up Employee Data'!A:O,6,FALSE)))</f>
        <v>#N/A</v>
      </c>
      <c r="R505" s="46">
        <f>IFERROR(((VLOOKUP(B505,'Set Up Employee Data'!A:O,9,FALSE)))+((VLOOKUP(B505,'Set Up Employee Data'!A:O,10,FALSE)))+((VLOOKUP(B505,'Set Up Employee Data'!A:O,11,FALSE)))+((VLOOKUP(B505,'Set Up Employee Data'!A:O,12,FALSE))),0)</f>
        <v>0</v>
      </c>
      <c r="S505" s="46">
        <f>IFERROR(((VLOOKUP(B505,'Set Up Employee Data'!A:O,13,FALSE)))+((VLOOKUP(B505,'Set Up Employee Data'!A:O,14,FALSE)))+((VLOOKUP(B505,'Set Up Employee Data'!A:O,15,FALSE))),0)</f>
        <v>0</v>
      </c>
      <c r="T505" s="46" t="str">
        <f t="shared" si="5"/>
        <v>#N/A</v>
      </c>
      <c r="U505" s="69" t="str">
        <f t="shared" si="6"/>
        <v>#N/A</v>
      </c>
    </row>
    <row r="506" ht="14.25" hidden="1" customHeight="1">
      <c r="A506" s="32"/>
      <c r="B506" s="32"/>
      <c r="C506" s="33" t="str">
        <f>VLOOKUP(B506,'Set Up Employee Data'!A:O,2,FALSE)</f>
        <v>#N/A</v>
      </c>
      <c r="D506" s="33" t="str">
        <f t="shared" si="1"/>
        <v>#N/A</v>
      </c>
      <c r="E506" s="32"/>
      <c r="F506" s="32"/>
      <c r="G506" s="32"/>
      <c r="H506" s="33"/>
      <c r="I506" s="41"/>
      <c r="J506" s="68">
        <f>IFERROR(VLOOKUP(B506,'Set Up Employee Data'!A:O,3,FALSE)/(VLOOKUP(B506,'Set Up Employee Data'!A:O,4,FALSE)),0)</f>
        <v>0</v>
      </c>
      <c r="K506" s="46" t="str">
        <f t="shared" si="2"/>
        <v>#N/A</v>
      </c>
      <c r="L506" s="46" t="str">
        <f t="shared" si="3"/>
        <v>#N/A</v>
      </c>
      <c r="M506" s="46" t="str">
        <f t="shared" si="4"/>
        <v>#N/A</v>
      </c>
      <c r="N506" s="46" t="str">
        <f>(M506-I506)*((VLOOKUP(B506,'Set Up Employee Data'!A:O,7,FALSE)))</f>
        <v>#N/A</v>
      </c>
      <c r="O506" s="46" t="str">
        <f>(M506-I506)*((VLOOKUP(B506,'Set Up Employee Data'!A:O,8,FALSE)))</f>
        <v>#N/A</v>
      </c>
      <c r="P506" s="46" t="str">
        <f>(M506-I506)*((VLOOKUP(B506,'Set Up Employee Data'!A:O,5,FALSE)))</f>
        <v>#N/A</v>
      </c>
      <c r="Q506" s="46" t="str">
        <f>(M506-I506)*((VLOOKUP(B506,'Set Up Employee Data'!A:O,6,FALSE)))</f>
        <v>#N/A</v>
      </c>
      <c r="R506" s="46">
        <f>IFERROR(((VLOOKUP(B506,'Set Up Employee Data'!A:O,9,FALSE)))+((VLOOKUP(B506,'Set Up Employee Data'!A:O,10,FALSE)))+((VLOOKUP(B506,'Set Up Employee Data'!A:O,11,FALSE)))+((VLOOKUP(B506,'Set Up Employee Data'!A:O,12,FALSE))),0)</f>
        <v>0</v>
      </c>
      <c r="S506" s="46">
        <f>IFERROR(((VLOOKUP(B506,'Set Up Employee Data'!A:O,13,FALSE)))+((VLOOKUP(B506,'Set Up Employee Data'!A:O,14,FALSE)))+((VLOOKUP(B506,'Set Up Employee Data'!A:O,15,FALSE))),0)</f>
        <v>0</v>
      </c>
      <c r="T506" s="46" t="str">
        <f t="shared" si="5"/>
        <v>#N/A</v>
      </c>
      <c r="U506" s="69" t="str">
        <f t="shared" si="6"/>
        <v>#N/A</v>
      </c>
    </row>
    <row r="507" ht="14.25" hidden="1" customHeight="1">
      <c r="A507" s="32"/>
      <c r="B507" s="32"/>
      <c r="C507" s="33" t="str">
        <f>VLOOKUP(B507,'Set Up Employee Data'!A:O,2,FALSE)</f>
        <v>#N/A</v>
      </c>
      <c r="D507" s="33" t="str">
        <f t="shared" si="1"/>
        <v>#N/A</v>
      </c>
      <c r="E507" s="32"/>
      <c r="F507" s="32"/>
      <c r="G507" s="32"/>
      <c r="H507" s="33"/>
      <c r="I507" s="41"/>
      <c r="J507" s="68">
        <f>IFERROR(VLOOKUP(B507,'Set Up Employee Data'!A:O,3,FALSE)/(VLOOKUP(B507,'Set Up Employee Data'!A:O,4,FALSE)),0)</f>
        <v>0</v>
      </c>
      <c r="K507" s="46" t="str">
        <f t="shared" si="2"/>
        <v>#N/A</v>
      </c>
      <c r="L507" s="46" t="str">
        <f t="shared" si="3"/>
        <v>#N/A</v>
      </c>
      <c r="M507" s="46" t="str">
        <f t="shared" si="4"/>
        <v>#N/A</v>
      </c>
      <c r="N507" s="46" t="str">
        <f>(M507-I507)*((VLOOKUP(B507,'Set Up Employee Data'!A:O,7,FALSE)))</f>
        <v>#N/A</v>
      </c>
      <c r="O507" s="46" t="str">
        <f>(M507-I507)*((VLOOKUP(B507,'Set Up Employee Data'!A:O,8,FALSE)))</f>
        <v>#N/A</v>
      </c>
      <c r="P507" s="46" t="str">
        <f>(M507-I507)*((VLOOKUP(B507,'Set Up Employee Data'!A:O,5,FALSE)))</f>
        <v>#N/A</v>
      </c>
      <c r="Q507" s="46" t="str">
        <f>(M507-I507)*((VLOOKUP(B507,'Set Up Employee Data'!A:O,6,FALSE)))</f>
        <v>#N/A</v>
      </c>
      <c r="R507" s="46">
        <f>IFERROR(((VLOOKUP(B507,'Set Up Employee Data'!A:O,9,FALSE)))+((VLOOKUP(B507,'Set Up Employee Data'!A:O,10,FALSE)))+((VLOOKUP(B507,'Set Up Employee Data'!A:O,11,FALSE)))+((VLOOKUP(B507,'Set Up Employee Data'!A:O,12,FALSE))),0)</f>
        <v>0</v>
      </c>
      <c r="S507" s="46">
        <f>IFERROR(((VLOOKUP(B507,'Set Up Employee Data'!A:O,13,FALSE)))+((VLOOKUP(B507,'Set Up Employee Data'!A:O,14,FALSE)))+((VLOOKUP(B507,'Set Up Employee Data'!A:O,15,FALSE))),0)</f>
        <v>0</v>
      </c>
      <c r="T507" s="46" t="str">
        <f t="shared" si="5"/>
        <v>#N/A</v>
      </c>
      <c r="U507" s="69" t="str">
        <f t="shared" si="6"/>
        <v>#N/A</v>
      </c>
    </row>
    <row r="508" ht="14.25" hidden="1" customHeight="1">
      <c r="A508" s="32"/>
      <c r="B508" s="32"/>
      <c r="C508" s="33" t="str">
        <f>VLOOKUP(B508,'Set Up Employee Data'!A:O,2,FALSE)</f>
        <v>#N/A</v>
      </c>
      <c r="D508" s="33" t="str">
        <f t="shared" si="1"/>
        <v>#N/A</v>
      </c>
      <c r="E508" s="32"/>
      <c r="F508" s="32"/>
      <c r="G508" s="32"/>
      <c r="H508" s="33"/>
      <c r="I508" s="41"/>
      <c r="J508" s="68">
        <f>IFERROR(VLOOKUP(B508,'Set Up Employee Data'!A:O,3,FALSE)/(VLOOKUP(B508,'Set Up Employee Data'!A:O,4,FALSE)),0)</f>
        <v>0</v>
      </c>
      <c r="K508" s="46" t="str">
        <f t="shared" si="2"/>
        <v>#N/A</v>
      </c>
      <c r="L508" s="46" t="str">
        <f t="shared" si="3"/>
        <v>#N/A</v>
      </c>
      <c r="M508" s="46" t="str">
        <f t="shared" si="4"/>
        <v>#N/A</v>
      </c>
      <c r="N508" s="46" t="str">
        <f>(M508-I508)*((VLOOKUP(B508,'Set Up Employee Data'!A:O,7,FALSE)))</f>
        <v>#N/A</v>
      </c>
      <c r="O508" s="46" t="str">
        <f>(M508-I508)*((VLOOKUP(B508,'Set Up Employee Data'!A:O,8,FALSE)))</f>
        <v>#N/A</v>
      </c>
      <c r="P508" s="46" t="str">
        <f>(M508-I508)*((VLOOKUP(B508,'Set Up Employee Data'!A:O,5,FALSE)))</f>
        <v>#N/A</v>
      </c>
      <c r="Q508" s="46" t="str">
        <f>(M508-I508)*((VLOOKUP(B508,'Set Up Employee Data'!A:O,6,FALSE)))</f>
        <v>#N/A</v>
      </c>
      <c r="R508" s="46">
        <f>IFERROR(((VLOOKUP(B508,'Set Up Employee Data'!A:O,9,FALSE)))+((VLOOKUP(B508,'Set Up Employee Data'!A:O,10,FALSE)))+((VLOOKUP(B508,'Set Up Employee Data'!A:O,11,FALSE)))+((VLOOKUP(B508,'Set Up Employee Data'!A:O,12,FALSE))),0)</f>
        <v>0</v>
      </c>
      <c r="S508" s="46">
        <f>IFERROR(((VLOOKUP(B508,'Set Up Employee Data'!A:O,13,FALSE)))+((VLOOKUP(B508,'Set Up Employee Data'!A:O,14,FALSE)))+((VLOOKUP(B508,'Set Up Employee Data'!A:O,15,FALSE))),0)</f>
        <v>0</v>
      </c>
      <c r="T508" s="46" t="str">
        <f t="shared" si="5"/>
        <v>#N/A</v>
      </c>
      <c r="U508" s="69" t="str">
        <f t="shared" si="6"/>
        <v>#N/A</v>
      </c>
    </row>
    <row r="509" ht="14.25" hidden="1" customHeight="1">
      <c r="A509" s="32"/>
      <c r="B509" s="32"/>
      <c r="C509" s="33" t="str">
        <f>VLOOKUP(B509,'Set Up Employee Data'!A:O,2,FALSE)</f>
        <v>#N/A</v>
      </c>
      <c r="D509" s="33" t="str">
        <f t="shared" si="1"/>
        <v>#N/A</v>
      </c>
      <c r="E509" s="32"/>
      <c r="F509" s="32"/>
      <c r="G509" s="32"/>
      <c r="H509" s="33"/>
      <c r="I509" s="41"/>
      <c r="J509" s="68">
        <f>IFERROR(VLOOKUP(B509,'Set Up Employee Data'!A:O,3,FALSE)/(VLOOKUP(B509,'Set Up Employee Data'!A:O,4,FALSE)),0)</f>
        <v>0</v>
      </c>
      <c r="K509" s="46" t="str">
        <f t="shared" si="2"/>
        <v>#N/A</v>
      </c>
      <c r="L509" s="46" t="str">
        <f t="shared" si="3"/>
        <v>#N/A</v>
      </c>
      <c r="M509" s="46" t="str">
        <f t="shared" si="4"/>
        <v>#N/A</v>
      </c>
      <c r="N509" s="46" t="str">
        <f>(M509-I509)*((VLOOKUP(B509,'Set Up Employee Data'!A:O,7,FALSE)))</f>
        <v>#N/A</v>
      </c>
      <c r="O509" s="46" t="str">
        <f>(M509-I509)*((VLOOKUP(B509,'Set Up Employee Data'!A:O,8,FALSE)))</f>
        <v>#N/A</v>
      </c>
      <c r="P509" s="46" t="str">
        <f>(M509-I509)*((VLOOKUP(B509,'Set Up Employee Data'!A:O,5,FALSE)))</f>
        <v>#N/A</v>
      </c>
      <c r="Q509" s="46" t="str">
        <f>(M509-I509)*((VLOOKUP(B509,'Set Up Employee Data'!A:O,6,FALSE)))</f>
        <v>#N/A</v>
      </c>
      <c r="R509" s="46">
        <f>IFERROR(((VLOOKUP(B509,'Set Up Employee Data'!A:O,9,FALSE)))+((VLOOKUP(B509,'Set Up Employee Data'!A:O,10,FALSE)))+((VLOOKUP(B509,'Set Up Employee Data'!A:O,11,FALSE)))+((VLOOKUP(B509,'Set Up Employee Data'!A:O,12,FALSE))),0)</f>
        <v>0</v>
      </c>
      <c r="S509" s="46">
        <f>IFERROR(((VLOOKUP(B509,'Set Up Employee Data'!A:O,13,FALSE)))+((VLOOKUP(B509,'Set Up Employee Data'!A:O,14,FALSE)))+((VLOOKUP(B509,'Set Up Employee Data'!A:O,15,FALSE))),0)</f>
        <v>0</v>
      </c>
      <c r="T509" s="46" t="str">
        <f t="shared" si="5"/>
        <v>#N/A</v>
      </c>
      <c r="U509" s="69" t="str">
        <f t="shared" si="6"/>
        <v>#N/A</v>
      </c>
    </row>
    <row r="510" ht="14.25" hidden="1" customHeight="1">
      <c r="A510" s="32"/>
      <c r="B510" s="32"/>
      <c r="C510" s="33" t="str">
        <f>VLOOKUP(B510,'Set Up Employee Data'!A:O,2,FALSE)</f>
        <v>#N/A</v>
      </c>
      <c r="D510" s="33" t="str">
        <f t="shared" si="1"/>
        <v>#N/A</v>
      </c>
      <c r="E510" s="32"/>
      <c r="F510" s="32"/>
      <c r="G510" s="32"/>
      <c r="H510" s="33"/>
      <c r="I510" s="41"/>
      <c r="J510" s="68">
        <f>IFERROR(VLOOKUP(B510,'Set Up Employee Data'!A:O,3,FALSE)/(VLOOKUP(B510,'Set Up Employee Data'!A:O,4,FALSE)),0)</f>
        <v>0</v>
      </c>
      <c r="K510" s="46" t="str">
        <f t="shared" si="2"/>
        <v>#N/A</v>
      </c>
      <c r="L510" s="46" t="str">
        <f t="shared" si="3"/>
        <v>#N/A</v>
      </c>
      <c r="M510" s="46" t="str">
        <f t="shared" si="4"/>
        <v>#N/A</v>
      </c>
      <c r="N510" s="46" t="str">
        <f>(M510-I510)*((VLOOKUP(B510,'Set Up Employee Data'!A:O,7,FALSE)))</f>
        <v>#N/A</v>
      </c>
      <c r="O510" s="46" t="str">
        <f>(M510-I510)*((VLOOKUP(B510,'Set Up Employee Data'!A:O,8,FALSE)))</f>
        <v>#N/A</v>
      </c>
      <c r="P510" s="46" t="str">
        <f>(M510-I510)*((VLOOKUP(B510,'Set Up Employee Data'!A:O,5,FALSE)))</f>
        <v>#N/A</v>
      </c>
      <c r="Q510" s="46" t="str">
        <f>(M510-I510)*((VLOOKUP(B510,'Set Up Employee Data'!A:O,6,FALSE)))</f>
        <v>#N/A</v>
      </c>
      <c r="R510" s="46">
        <f>IFERROR(((VLOOKUP(B510,'Set Up Employee Data'!A:O,9,FALSE)))+((VLOOKUP(B510,'Set Up Employee Data'!A:O,10,FALSE)))+((VLOOKUP(B510,'Set Up Employee Data'!A:O,11,FALSE)))+((VLOOKUP(B510,'Set Up Employee Data'!A:O,12,FALSE))),0)</f>
        <v>0</v>
      </c>
      <c r="S510" s="46">
        <f>IFERROR(((VLOOKUP(B510,'Set Up Employee Data'!A:O,13,FALSE)))+((VLOOKUP(B510,'Set Up Employee Data'!A:O,14,FALSE)))+((VLOOKUP(B510,'Set Up Employee Data'!A:O,15,FALSE))),0)</f>
        <v>0</v>
      </c>
      <c r="T510" s="46" t="str">
        <f t="shared" si="5"/>
        <v>#N/A</v>
      </c>
      <c r="U510" s="69" t="str">
        <f t="shared" si="6"/>
        <v>#N/A</v>
      </c>
    </row>
    <row r="511" ht="14.25" hidden="1" customHeight="1">
      <c r="A511" s="32"/>
      <c r="B511" s="32"/>
      <c r="C511" s="33" t="str">
        <f>VLOOKUP(B511,'Set Up Employee Data'!A:O,2,FALSE)</f>
        <v>#N/A</v>
      </c>
      <c r="D511" s="33" t="str">
        <f t="shared" si="1"/>
        <v>#N/A</v>
      </c>
      <c r="E511" s="32"/>
      <c r="F511" s="32"/>
      <c r="G511" s="32"/>
      <c r="H511" s="33"/>
      <c r="I511" s="41"/>
      <c r="J511" s="68">
        <f>IFERROR(VLOOKUP(B511,'Set Up Employee Data'!A:O,3,FALSE)/(VLOOKUP(B511,'Set Up Employee Data'!A:O,4,FALSE)),0)</f>
        <v>0</v>
      </c>
      <c r="K511" s="46" t="str">
        <f t="shared" si="2"/>
        <v>#N/A</v>
      </c>
      <c r="L511" s="46" t="str">
        <f t="shared" si="3"/>
        <v>#N/A</v>
      </c>
      <c r="M511" s="46" t="str">
        <f t="shared" si="4"/>
        <v>#N/A</v>
      </c>
      <c r="N511" s="46" t="str">
        <f>(M511-I511)*((VLOOKUP(B511,'Set Up Employee Data'!A:O,7,FALSE)))</f>
        <v>#N/A</v>
      </c>
      <c r="O511" s="46" t="str">
        <f>(M511-I511)*((VLOOKUP(B511,'Set Up Employee Data'!A:O,8,FALSE)))</f>
        <v>#N/A</v>
      </c>
      <c r="P511" s="46" t="str">
        <f>(M511-I511)*((VLOOKUP(B511,'Set Up Employee Data'!A:O,5,FALSE)))</f>
        <v>#N/A</v>
      </c>
      <c r="Q511" s="46" t="str">
        <f>(M511-I511)*((VLOOKUP(B511,'Set Up Employee Data'!A:O,6,FALSE)))</f>
        <v>#N/A</v>
      </c>
      <c r="R511" s="46">
        <f>IFERROR(((VLOOKUP(B511,'Set Up Employee Data'!A:O,9,FALSE)))+((VLOOKUP(B511,'Set Up Employee Data'!A:O,10,FALSE)))+((VLOOKUP(B511,'Set Up Employee Data'!A:O,11,FALSE)))+((VLOOKUP(B511,'Set Up Employee Data'!A:O,12,FALSE))),0)</f>
        <v>0</v>
      </c>
      <c r="S511" s="46">
        <f>IFERROR(((VLOOKUP(B511,'Set Up Employee Data'!A:O,13,FALSE)))+((VLOOKUP(B511,'Set Up Employee Data'!A:O,14,FALSE)))+((VLOOKUP(B511,'Set Up Employee Data'!A:O,15,FALSE))),0)</f>
        <v>0</v>
      </c>
      <c r="T511" s="46" t="str">
        <f t="shared" si="5"/>
        <v>#N/A</v>
      </c>
      <c r="U511" s="69" t="str">
        <f t="shared" si="6"/>
        <v>#N/A</v>
      </c>
    </row>
    <row r="512" ht="14.25" hidden="1" customHeight="1">
      <c r="A512" s="32"/>
      <c r="B512" s="32"/>
      <c r="C512" s="33" t="str">
        <f>VLOOKUP(B512,'Set Up Employee Data'!A:O,2,FALSE)</f>
        <v>#N/A</v>
      </c>
      <c r="D512" s="33" t="str">
        <f t="shared" si="1"/>
        <v>#N/A</v>
      </c>
      <c r="E512" s="32"/>
      <c r="F512" s="32"/>
      <c r="G512" s="32"/>
      <c r="H512" s="33"/>
      <c r="I512" s="41"/>
      <c r="J512" s="68">
        <f>IFERROR(VLOOKUP(B512,'Set Up Employee Data'!A:O,3,FALSE)/(VLOOKUP(B512,'Set Up Employee Data'!A:O,4,FALSE)),0)</f>
        <v>0</v>
      </c>
      <c r="K512" s="46" t="str">
        <f t="shared" si="2"/>
        <v>#N/A</v>
      </c>
      <c r="L512" s="46" t="str">
        <f t="shared" si="3"/>
        <v>#N/A</v>
      </c>
      <c r="M512" s="46" t="str">
        <f t="shared" si="4"/>
        <v>#N/A</v>
      </c>
      <c r="N512" s="46" t="str">
        <f>(M512-I512)*((VLOOKUP(B512,'Set Up Employee Data'!A:O,7,FALSE)))</f>
        <v>#N/A</v>
      </c>
      <c r="O512" s="46" t="str">
        <f>(M512-I512)*((VLOOKUP(B512,'Set Up Employee Data'!A:O,8,FALSE)))</f>
        <v>#N/A</v>
      </c>
      <c r="P512" s="46" t="str">
        <f>(M512-I512)*((VLOOKUP(B512,'Set Up Employee Data'!A:O,5,FALSE)))</f>
        <v>#N/A</v>
      </c>
      <c r="Q512" s="46" t="str">
        <f>(M512-I512)*((VLOOKUP(B512,'Set Up Employee Data'!A:O,6,FALSE)))</f>
        <v>#N/A</v>
      </c>
      <c r="R512" s="46">
        <f>IFERROR(((VLOOKUP(B512,'Set Up Employee Data'!A:O,9,FALSE)))+((VLOOKUP(B512,'Set Up Employee Data'!A:O,10,FALSE)))+((VLOOKUP(B512,'Set Up Employee Data'!A:O,11,FALSE)))+((VLOOKUP(B512,'Set Up Employee Data'!A:O,12,FALSE))),0)</f>
        <v>0</v>
      </c>
      <c r="S512" s="46">
        <f>IFERROR(((VLOOKUP(B512,'Set Up Employee Data'!A:O,13,FALSE)))+((VLOOKUP(B512,'Set Up Employee Data'!A:O,14,FALSE)))+((VLOOKUP(B512,'Set Up Employee Data'!A:O,15,FALSE))),0)</f>
        <v>0</v>
      </c>
      <c r="T512" s="46" t="str">
        <f t="shared" si="5"/>
        <v>#N/A</v>
      </c>
      <c r="U512" s="69" t="str">
        <f t="shared" si="6"/>
        <v>#N/A</v>
      </c>
    </row>
    <row r="513" ht="14.25" hidden="1" customHeight="1">
      <c r="A513" s="32"/>
      <c r="B513" s="32"/>
      <c r="C513" s="33" t="str">
        <f>VLOOKUP(B513,'Set Up Employee Data'!A:O,2,FALSE)</f>
        <v>#N/A</v>
      </c>
      <c r="D513" s="33" t="str">
        <f t="shared" si="1"/>
        <v>#N/A</v>
      </c>
      <c r="E513" s="32"/>
      <c r="F513" s="32"/>
      <c r="G513" s="32"/>
      <c r="H513" s="33"/>
      <c r="I513" s="41"/>
      <c r="J513" s="68">
        <f>IFERROR(VLOOKUP(B513,'Set Up Employee Data'!A:O,3,FALSE)/(VLOOKUP(B513,'Set Up Employee Data'!A:O,4,FALSE)),0)</f>
        <v>0</v>
      </c>
      <c r="K513" s="46" t="str">
        <f t="shared" si="2"/>
        <v>#N/A</v>
      </c>
      <c r="L513" s="46" t="str">
        <f t="shared" si="3"/>
        <v>#N/A</v>
      </c>
      <c r="M513" s="46" t="str">
        <f t="shared" si="4"/>
        <v>#N/A</v>
      </c>
      <c r="N513" s="46" t="str">
        <f>(M513-I513)*((VLOOKUP(B513,'Set Up Employee Data'!A:O,7,FALSE)))</f>
        <v>#N/A</v>
      </c>
      <c r="O513" s="46" t="str">
        <f>(M513-I513)*((VLOOKUP(B513,'Set Up Employee Data'!A:O,8,FALSE)))</f>
        <v>#N/A</v>
      </c>
      <c r="P513" s="46" t="str">
        <f>(M513-I513)*((VLOOKUP(B513,'Set Up Employee Data'!A:O,5,FALSE)))</f>
        <v>#N/A</v>
      </c>
      <c r="Q513" s="46" t="str">
        <f>(M513-I513)*((VLOOKUP(B513,'Set Up Employee Data'!A:O,6,FALSE)))</f>
        <v>#N/A</v>
      </c>
      <c r="R513" s="46">
        <f>IFERROR(((VLOOKUP(B513,'Set Up Employee Data'!A:O,9,FALSE)))+((VLOOKUP(B513,'Set Up Employee Data'!A:O,10,FALSE)))+((VLOOKUP(B513,'Set Up Employee Data'!A:O,11,FALSE)))+((VLOOKUP(B513,'Set Up Employee Data'!A:O,12,FALSE))),0)</f>
        <v>0</v>
      </c>
      <c r="S513" s="46">
        <f>IFERROR(((VLOOKUP(B513,'Set Up Employee Data'!A:O,13,FALSE)))+((VLOOKUP(B513,'Set Up Employee Data'!A:O,14,FALSE)))+((VLOOKUP(B513,'Set Up Employee Data'!A:O,15,FALSE))),0)</f>
        <v>0</v>
      </c>
      <c r="T513" s="46" t="str">
        <f t="shared" si="5"/>
        <v>#N/A</v>
      </c>
      <c r="U513" s="69" t="str">
        <f t="shared" si="6"/>
        <v>#N/A</v>
      </c>
    </row>
    <row r="514" ht="14.25" hidden="1" customHeight="1">
      <c r="A514" s="32"/>
      <c r="B514" s="32"/>
      <c r="C514" s="33" t="str">
        <f>VLOOKUP(B514,'Set Up Employee Data'!A:O,2,FALSE)</f>
        <v>#N/A</v>
      </c>
      <c r="D514" s="33" t="str">
        <f t="shared" si="1"/>
        <v>#N/A</v>
      </c>
      <c r="E514" s="32"/>
      <c r="F514" s="32"/>
      <c r="G514" s="32"/>
      <c r="H514" s="33"/>
      <c r="I514" s="41"/>
      <c r="J514" s="68">
        <f>IFERROR(VLOOKUP(B514,'Set Up Employee Data'!A:O,3,FALSE)/(VLOOKUP(B514,'Set Up Employee Data'!A:O,4,FALSE)),0)</f>
        <v>0</v>
      </c>
      <c r="K514" s="46" t="str">
        <f t="shared" si="2"/>
        <v>#N/A</v>
      </c>
      <c r="L514" s="46" t="str">
        <f t="shared" si="3"/>
        <v>#N/A</v>
      </c>
      <c r="M514" s="46" t="str">
        <f t="shared" si="4"/>
        <v>#N/A</v>
      </c>
      <c r="N514" s="46" t="str">
        <f>(M514-I514)*((VLOOKUP(B514,'Set Up Employee Data'!A:O,7,FALSE)))</f>
        <v>#N/A</v>
      </c>
      <c r="O514" s="46" t="str">
        <f>(M514-I514)*((VLOOKUP(B514,'Set Up Employee Data'!A:O,8,FALSE)))</f>
        <v>#N/A</v>
      </c>
      <c r="P514" s="46" t="str">
        <f>(M514-I514)*((VLOOKUP(B514,'Set Up Employee Data'!A:O,5,FALSE)))</f>
        <v>#N/A</v>
      </c>
      <c r="Q514" s="46" t="str">
        <f>(M514-I514)*((VLOOKUP(B514,'Set Up Employee Data'!A:O,6,FALSE)))</f>
        <v>#N/A</v>
      </c>
      <c r="R514" s="46">
        <f>IFERROR(((VLOOKUP(B514,'Set Up Employee Data'!A:O,9,FALSE)))+((VLOOKUP(B514,'Set Up Employee Data'!A:O,10,FALSE)))+((VLOOKUP(B514,'Set Up Employee Data'!A:O,11,FALSE)))+((VLOOKUP(B514,'Set Up Employee Data'!A:O,12,FALSE))),0)</f>
        <v>0</v>
      </c>
      <c r="S514" s="46">
        <f>IFERROR(((VLOOKUP(B514,'Set Up Employee Data'!A:O,13,FALSE)))+((VLOOKUP(B514,'Set Up Employee Data'!A:O,14,FALSE)))+((VLOOKUP(B514,'Set Up Employee Data'!A:O,15,FALSE))),0)</f>
        <v>0</v>
      </c>
      <c r="T514" s="46" t="str">
        <f t="shared" si="5"/>
        <v>#N/A</v>
      </c>
      <c r="U514" s="69" t="str">
        <f t="shared" si="6"/>
        <v>#N/A</v>
      </c>
    </row>
    <row r="515" ht="14.25" hidden="1" customHeight="1">
      <c r="A515" s="32"/>
      <c r="B515" s="32"/>
      <c r="C515" s="33" t="str">
        <f>VLOOKUP(B515,'Set Up Employee Data'!A:O,2,FALSE)</f>
        <v>#N/A</v>
      </c>
      <c r="D515" s="33" t="str">
        <f t="shared" si="1"/>
        <v>#N/A</v>
      </c>
      <c r="E515" s="32"/>
      <c r="F515" s="32"/>
      <c r="G515" s="32"/>
      <c r="H515" s="33"/>
      <c r="I515" s="41"/>
      <c r="J515" s="68">
        <f>IFERROR(VLOOKUP(B515,'Set Up Employee Data'!A:O,3,FALSE)/(VLOOKUP(B515,'Set Up Employee Data'!A:O,4,FALSE)),0)</f>
        <v>0</v>
      </c>
      <c r="K515" s="46" t="str">
        <f t="shared" si="2"/>
        <v>#N/A</v>
      </c>
      <c r="L515" s="46" t="str">
        <f t="shared" si="3"/>
        <v>#N/A</v>
      </c>
      <c r="M515" s="46" t="str">
        <f t="shared" si="4"/>
        <v>#N/A</v>
      </c>
      <c r="N515" s="46" t="str">
        <f>(M515-I515)*((VLOOKUP(B515,'Set Up Employee Data'!A:O,7,FALSE)))</f>
        <v>#N/A</v>
      </c>
      <c r="O515" s="46" t="str">
        <f>(M515-I515)*((VLOOKUP(B515,'Set Up Employee Data'!A:O,8,FALSE)))</f>
        <v>#N/A</v>
      </c>
      <c r="P515" s="46" t="str">
        <f>(M515-I515)*((VLOOKUP(B515,'Set Up Employee Data'!A:O,5,FALSE)))</f>
        <v>#N/A</v>
      </c>
      <c r="Q515" s="46" t="str">
        <f>(M515-I515)*((VLOOKUP(B515,'Set Up Employee Data'!A:O,6,FALSE)))</f>
        <v>#N/A</v>
      </c>
      <c r="R515" s="46">
        <f>IFERROR(((VLOOKUP(B515,'Set Up Employee Data'!A:O,9,FALSE)))+((VLOOKUP(B515,'Set Up Employee Data'!A:O,10,FALSE)))+((VLOOKUP(B515,'Set Up Employee Data'!A:O,11,FALSE)))+((VLOOKUP(B515,'Set Up Employee Data'!A:O,12,FALSE))),0)</f>
        <v>0</v>
      </c>
      <c r="S515" s="46">
        <f>IFERROR(((VLOOKUP(B515,'Set Up Employee Data'!A:O,13,FALSE)))+((VLOOKUP(B515,'Set Up Employee Data'!A:O,14,FALSE)))+((VLOOKUP(B515,'Set Up Employee Data'!A:O,15,FALSE))),0)</f>
        <v>0</v>
      </c>
      <c r="T515" s="46" t="str">
        <f t="shared" si="5"/>
        <v>#N/A</v>
      </c>
      <c r="U515" s="69" t="str">
        <f t="shared" si="6"/>
        <v>#N/A</v>
      </c>
    </row>
    <row r="516" ht="14.25" hidden="1" customHeight="1">
      <c r="A516" s="32"/>
      <c r="B516" s="32"/>
      <c r="C516" s="33" t="str">
        <f>VLOOKUP(B516,'Set Up Employee Data'!A:O,2,FALSE)</f>
        <v>#N/A</v>
      </c>
      <c r="D516" s="33" t="str">
        <f t="shared" si="1"/>
        <v>#N/A</v>
      </c>
      <c r="E516" s="32"/>
      <c r="F516" s="32"/>
      <c r="G516" s="32"/>
      <c r="H516" s="33"/>
      <c r="I516" s="41"/>
      <c r="J516" s="68">
        <f>IFERROR(VLOOKUP(B516,'Set Up Employee Data'!A:O,3,FALSE)/(VLOOKUP(B516,'Set Up Employee Data'!A:O,4,FALSE)),0)</f>
        <v>0</v>
      </c>
      <c r="K516" s="46" t="str">
        <f t="shared" si="2"/>
        <v>#N/A</v>
      </c>
      <c r="L516" s="46" t="str">
        <f t="shared" si="3"/>
        <v>#N/A</v>
      </c>
      <c r="M516" s="46" t="str">
        <f t="shared" si="4"/>
        <v>#N/A</v>
      </c>
      <c r="N516" s="46" t="str">
        <f>(M516-I516)*((VLOOKUP(B516,'Set Up Employee Data'!A:O,7,FALSE)))</f>
        <v>#N/A</v>
      </c>
      <c r="O516" s="46" t="str">
        <f>(M516-I516)*((VLOOKUP(B516,'Set Up Employee Data'!A:O,8,FALSE)))</f>
        <v>#N/A</v>
      </c>
      <c r="P516" s="46" t="str">
        <f>(M516-I516)*((VLOOKUP(B516,'Set Up Employee Data'!A:O,5,FALSE)))</f>
        <v>#N/A</v>
      </c>
      <c r="Q516" s="46" t="str">
        <f>(M516-I516)*((VLOOKUP(B516,'Set Up Employee Data'!A:O,6,FALSE)))</f>
        <v>#N/A</v>
      </c>
      <c r="R516" s="46">
        <f>IFERROR(((VLOOKUP(B516,'Set Up Employee Data'!A:O,9,FALSE)))+((VLOOKUP(B516,'Set Up Employee Data'!A:O,10,FALSE)))+((VLOOKUP(B516,'Set Up Employee Data'!A:O,11,FALSE)))+((VLOOKUP(B516,'Set Up Employee Data'!A:O,12,FALSE))),0)</f>
        <v>0</v>
      </c>
      <c r="S516" s="46">
        <f>IFERROR(((VLOOKUP(B516,'Set Up Employee Data'!A:O,13,FALSE)))+((VLOOKUP(B516,'Set Up Employee Data'!A:O,14,FALSE)))+((VLOOKUP(B516,'Set Up Employee Data'!A:O,15,FALSE))),0)</f>
        <v>0</v>
      </c>
      <c r="T516" s="46" t="str">
        <f t="shared" si="5"/>
        <v>#N/A</v>
      </c>
      <c r="U516" s="69" t="str">
        <f t="shared" si="6"/>
        <v>#N/A</v>
      </c>
    </row>
    <row r="517" ht="14.25" hidden="1" customHeight="1">
      <c r="A517" s="32"/>
      <c r="B517" s="32"/>
      <c r="C517" s="33" t="str">
        <f>VLOOKUP(B517,'Set Up Employee Data'!A:O,2,FALSE)</f>
        <v>#N/A</v>
      </c>
      <c r="D517" s="33" t="str">
        <f t="shared" si="1"/>
        <v>#N/A</v>
      </c>
      <c r="E517" s="32"/>
      <c r="F517" s="32"/>
      <c r="G517" s="32"/>
      <c r="H517" s="33"/>
      <c r="I517" s="41"/>
      <c r="J517" s="68">
        <f>IFERROR(VLOOKUP(B517,'Set Up Employee Data'!A:O,3,FALSE)/(VLOOKUP(B517,'Set Up Employee Data'!A:O,4,FALSE)),0)</f>
        <v>0</v>
      </c>
      <c r="K517" s="46" t="str">
        <f t="shared" si="2"/>
        <v>#N/A</v>
      </c>
      <c r="L517" s="46" t="str">
        <f t="shared" si="3"/>
        <v>#N/A</v>
      </c>
      <c r="M517" s="46" t="str">
        <f t="shared" si="4"/>
        <v>#N/A</v>
      </c>
      <c r="N517" s="46" t="str">
        <f>(M517-I517)*((VLOOKUP(B517,'Set Up Employee Data'!A:O,7,FALSE)))</f>
        <v>#N/A</v>
      </c>
      <c r="O517" s="46" t="str">
        <f>(M517-I517)*((VLOOKUP(B517,'Set Up Employee Data'!A:O,8,FALSE)))</f>
        <v>#N/A</v>
      </c>
      <c r="P517" s="46" t="str">
        <f>(M517-I517)*((VLOOKUP(B517,'Set Up Employee Data'!A:O,5,FALSE)))</f>
        <v>#N/A</v>
      </c>
      <c r="Q517" s="46" t="str">
        <f>(M517-I517)*((VLOOKUP(B517,'Set Up Employee Data'!A:O,6,FALSE)))</f>
        <v>#N/A</v>
      </c>
      <c r="R517" s="46">
        <f>IFERROR(((VLOOKUP(B517,'Set Up Employee Data'!A:O,9,FALSE)))+((VLOOKUP(B517,'Set Up Employee Data'!A:O,10,FALSE)))+((VLOOKUP(B517,'Set Up Employee Data'!A:O,11,FALSE)))+((VLOOKUP(B517,'Set Up Employee Data'!A:O,12,FALSE))),0)</f>
        <v>0</v>
      </c>
      <c r="S517" s="46">
        <f>IFERROR(((VLOOKUP(B517,'Set Up Employee Data'!A:O,13,FALSE)))+((VLOOKUP(B517,'Set Up Employee Data'!A:O,14,FALSE)))+((VLOOKUP(B517,'Set Up Employee Data'!A:O,15,FALSE))),0)</f>
        <v>0</v>
      </c>
      <c r="T517" s="46" t="str">
        <f t="shared" si="5"/>
        <v>#N/A</v>
      </c>
      <c r="U517" s="69" t="str">
        <f t="shared" si="6"/>
        <v>#N/A</v>
      </c>
    </row>
    <row r="518" ht="14.25" hidden="1" customHeight="1">
      <c r="A518" s="32"/>
      <c r="B518" s="32"/>
      <c r="C518" s="33" t="str">
        <f>VLOOKUP(B518,'Set Up Employee Data'!A:O,2,FALSE)</f>
        <v>#N/A</v>
      </c>
      <c r="D518" s="33" t="str">
        <f t="shared" si="1"/>
        <v>#N/A</v>
      </c>
      <c r="E518" s="32"/>
      <c r="F518" s="32"/>
      <c r="G518" s="32"/>
      <c r="H518" s="33"/>
      <c r="I518" s="41"/>
      <c r="J518" s="68">
        <f>IFERROR(VLOOKUP(B518,'Set Up Employee Data'!A:O,3,FALSE)/(VLOOKUP(B518,'Set Up Employee Data'!A:O,4,FALSE)),0)</f>
        <v>0</v>
      </c>
      <c r="K518" s="46" t="str">
        <f t="shared" si="2"/>
        <v>#N/A</v>
      </c>
      <c r="L518" s="46" t="str">
        <f t="shared" si="3"/>
        <v>#N/A</v>
      </c>
      <c r="M518" s="46" t="str">
        <f t="shared" si="4"/>
        <v>#N/A</v>
      </c>
      <c r="N518" s="46" t="str">
        <f>(M518-I518)*((VLOOKUP(B518,'Set Up Employee Data'!A:O,7,FALSE)))</f>
        <v>#N/A</v>
      </c>
      <c r="O518" s="46" t="str">
        <f>(M518-I518)*((VLOOKUP(B518,'Set Up Employee Data'!A:O,8,FALSE)))</f>
        <v>#N/A</v>
      </c>
      <c r="P518" s="46" t="str">
        <f>(M518-I518)*((VLOOKUP(B518,'Set Up Employee Data'!A:O,5,FALSE)))</f>
        <v>#N/A</v>
      </c>
      <c r="Q518" s="46" t="str">
        <f>(M518-I518)*((VLOOKUP(B518,'Set Up Employee Data'!A:O,6,FALSE)))</f>
        <v>#N/A</v>
      </c>
      <c r="R518" s="46">
        <f>IFERROR(((VLOOKUP(B518,'Set Up Employee Data'!A:O,9,FALSE)))+((VLOOKUP(B518,'Set Up Employee Data'!A:O,10,FALSE)))+((VLOOKUP(B518,'Set Up Employee Data'!A:O,11,FALSE)))+((VLOOKUP(B518,'Set Up Employee Data'!A:O,12,FALSE))),0)</f>
        <v>0</v>
      </c>
      <c r="S518" s="46">
        <f>IFERROR(((VLOOKUP(B518,'Set Up Employee Data'!A:O,13,FALSE)))+((VLOOKUP(B518,'Set Up Employee Data'!A:O,14,FALSE)))+((VLOOKUP(B518,'Set Up Employee Data'!A:O,15,FALSE))),0)</f>
        <v>0</v>
      </c>
      <c r="T518" s="46" t="str">
        <f t="shared" si="5"/>
        <v>#N/A</v>
      </c>
      <c r="U518" s="69" t="str">
        <f t="shared" si="6"/>
        <v>#N/A</v>
      </c>
    </row>
    <row r="519" ht="14.25" hidden="1" customHeight="1">
      <c r="A519" s="32"/>
      <c r="B519" s="32"/>
      <c r="C519" s="33" t="str">
        <f>VLOOKUP(B519,'Set Up Employee Data'!A:O,2,FALSE)</f>
        <v>#N/A</v>
      </c>
      <c r="D519" s="33" t="str">
        <f t="shared" si="1"/>
        <v>#N/A</v>
      </c>
      <c r="E519" s="32"/>
      <c r="F519" s="32"/>
      <c r="G519" s="32"/>
      <c r="H519" s="33"/>
      <c r="I519" s="41"/>
      <c r="J519" s="68">
        <f>IFERROR(VLOOKUP(B519,'Set Up Employee Data'!A:O,3,FALSE)/(VLOOKUP(B519,'Set Up Employee Data'!A:O,4,FALSE)),0)</f>
        <v>0</v>
      </c>
      <c r="K519" s="46" t="str">
        <f t="shared" si="2"/>
        <v>#N/A</v>
      </c>
      <c r="L519" s="46" t="str">
        <f t="shared" si="3"/>
        <v>#N/A</v>
      </c>
      <c r="M519" s="46" t="str">
        <f t="shared" si="4"/>
        <v>#N/A</v>
      </c>
      <c r="N519" s="46" t="str">
        <f>(M519-I519)*((VLOOKUP(B519,'Set Up Employee Data'!A:O,7,FALSE)))</f>
        <v>#N/A</v>
      </c>
      <c r="O519" s="46" t="str">
        <f>(M519-I519)*((VLOOKUP(B519,'Set Up Employee Data'!A:O,8,FALSE)))</f>
        <v>#N/A</v>
      </c>
      <c r="P519" s="46" t="str">
        <f>(M519-I519)*((VLOOKUP(B519,'Set Up Employee Data'!A:O,5,FALSE)))</f>
        <v>#N/A</v>
      </c>
      <c r="Q519" s="46" t="str">
        <f>(M519-I519)*((VLOOKUP(B519,'Set Up Employee Data'!A:O,6,FALSE)))</f>
        <v>#N/A</v>
      </c>
      <c r="R519" s="46">
        <f>IFERROR(((VLOOKUP(B519,'Set Up Employee Data'!A:O,9,FALSE)))+((VLOOKUP(B519,'Set Up Employee Data'!A:O,10,FALSE)))+((VLOOKUP(B519,'Set Up Employee Data'!A:O,11,FALSE)))+((VLOOKUP(B519,'Set Up Employee Data'!A:O,12,FALSE))),0)</f>
        <v>0</v>
      </c>
      <c r="S519" s="46">
        <f>IFERROR(((VLOOKUP(B519,'Set Up Employee Data'!A:O,13,FALSE)))+((VLOOKUP(B519,'Set Up Employee Data'!A:O,14,FALSE)))+((VLOOKUP(B519,'Set Up Employee Data'!A:O,15,FALSE))),0)</f>
        <v>0</v>
      </c>
      <c r="T519" s="46" t="str">
        <f t="shared" si="5"/>
        <v>#N/A</v>
      </c>
      <c r="U519" s="69" t="str">
        <f t="shared" si="6"/>
        <v>#N/A</v>
      </c>
    </row>
    <row r="520" ht="14.25" hidden="1" customHeight="1">
      <c r="A520" s="32"/>
      <c r="B520" s="32"/>
      <c r="C520" s="33" t="str">
        <f>VLOOKUP(B520,'Set Up Employee Data'!A:O,2,FALSE)</f>
        <v>#N/A</v>
      </c>
      <c r="D520" s="33" t="str">
        <f t="shared" si="1"/>
        <v>#N/A</v>
      </c>
      <c r="E520" s="32"/>
      <c r="F520" s="32"/>
      <c r="G520" s="32"/>
      <c r="H520" s="33"/>
      <c r="I520" s="41"/>
      <c r="J520" s="68">
        <f>IFERROR(VLOOKUP(B520,'Set Up Employee Data'!A:O,3,FALSE)/(VLOOKUP(B520,'Set Up Employee Data'!A:O,4,FALSE)),0)</f>
        <v>0</v>
      </c>
      <c r="K520" s="46" t="str">
        <f t="shared" si="2"/>
        <v>#N/A</v>
      </c>
      <c r="L520" s="46" t="str">
        <f t="shared" si="3"/>
        <v>#N/A</v>
      </c>
      <c r="M520" s="46" t="str">
        <f t="shared" si="4"/>
        <v>#N/A</v>
      </c>
      <c r="N520" s="46" t="str">
        <f>(M520-I520)*((VLOOKUP(B520,'Set Up Employee Data'!A:O,7,FALSE)))</f>
        <v>#N/A</v>
      </c>
      <c r="O520" s="46" t="str">
        <f>(M520-I520)*((VLOOKUP(B520,'Set Up Employee Data'!A:O,8,FALSE)))</f>
        <v>#N/A</v>
      </c>
      <c r="P520" s="46" t="str">
        <f>(M520-I520)*((VLOOKUP(B520,'Set Up Employee Data'!A:O,5,FALSE)))</f>
        <v>#N/A</v>
      </c>
      <c r="Q520" s="46" t="str">
        <f>(M520-I520)*((VLOOKUP(B520,'Set Up Employee Data'!A:O,6,FALSE)))</f>
        <v>#N/A</v>
      </c>
      <c r="R520" s="46">
        <f>IFERROR(((VLOOKUP(B520,'Set Up Employee Data'!A:O,9,FALSE)))+((VLOOKUP(B520,'Set Up Employee Data'!A:O,10,FALSE)))+((VLOOKUP(B520,'Set Up Employee Data'!A:O,11,FALSE)))+((VLOOKUP(B520,'Set Up Employee Data'!A:O,12,FALSE))),0)</f>
        <v>0</v>
      </c>
      <c r="S520" s="46">
        <f>IFERROR(((VLOOKUP(B520,'Set Up Employee Data'!A:O,13,FALSE)))+((VLOOKUP(B520,'Set Up Employee Data'!A:O,14,FALSE)))+((VLOOKUP(B520,'Set Up Employee Data'!A:O,15,FALSE))),0)</f>
        <v>0</v>
      </c>
      <c r="T520" s="46" t="str">
        <f t="shared" si="5"/>
        <v>#N/A</v>
      </c>
      <c r="U520" s="69" t="str">
        <f t="shared" si="6"/>
        <v>#N/A</v>
      </c>
    </row>
    <row r="521" ht="14.25" hidden="1" customHeight="1">
      <c r="A521" s="32"/>
      <c r="B521" s="32"/>
      <c r="C521" s="33" t="str">
        <f>VLOOKUP(B521,'Set Up Employee Data'!A:O,2,FALSE)</f>
        <v>#N/A</v>
      </c>
      <c r="D521" s="33" t="str">
        <f t="shared" si="1"/>
        <v>#N/A</v>
      </c>
      <c r="E521" s="32"/>
      <c r="F521" s="32"/>
      <c r="G521" s="32"/>
      <c r="H521" s="33"/>
      <c r="I521" s="41"/>
      <c r="J521" s="68">
        <f>IFERROR(VLOOKUP(B521,'Set Up Employee Data'!A:O,3,FALSE)/(VLOOKUP(B521,'Set Up Employee Data'!A:O,4,FALSE)),0)</f>
        <v>0</v>
      </c>
      <c r="K521" s="46" t="str">
        <f t="shared" si="2"/>
        <v>#N/A</v>
      </c>
      <c r="L521" s="46" t="str">
        <f t="shared" si="3"/>
        <v>#N/A</v>
      </c>
      <c r="M521" s="46" t="str">
        <f t="shared" si="4"/>
        <v>#N/A</v>
      </c>
      <c r="N521" s="46" t="str">
        <f>(M521-I521)*((VLOOKUP(B521,'Set Up Employee Data'!A:O,7,FALSE)))</f>
        <v>#N/A</v>
      </c>
      <c r="O521" s="46" t="str">
        <f>(M521-I521)*((VLOOKUP(B521,'Set Up Employee Data'!A:O,8,FALSE)))</f>
        <v>#N/A</v>
      </c>
      <c r="P521" s="46" t="str">
        <f>(M521-I521)*((VLOOKUP(B521,'Set Up Employee Data'!A:O,5,FALSE)))</f>
        <v>#N/A</v>
      </c>
      <c r="Q521" s="46" t="str">
        <f>(M521-I521)*((VLOOKUP(B521,'Set Up Employee Data'!A:O,6,FALSE)))</f>
        <v>#N/A</v>
      </c>
      <c r="R521" s="46">
        <f>IFERROR(((VLOOKUP(B521,'Set Up Employee Data'!A:O,9,FALSE)))+((VLOOKUP(B521,'Set Up Employee Data'!A:O,10,FALSE)))+((VLOOKUP(B521,'Set Up Employee Data'!A:O,11,FALSE)))+((VLOOKUP(B521,'Set Up Employee Data'!A:O,12,FALSE))),0)</f>
        <v>0</v>
      </c>
      <c r="S521" s="46">
        <f>IFERROR(((VLOOKUP(B521,'Set Up Employee Data'!A:O,13,FALSE)))+((VLOOKUP(B521,'Set Up Employee Data'!A:O,14,FALSE)))+((VLOOKUP(B521,'Set Up Employee Data'!A:O,15,FALSE))),0)</f>
        <v>0</v>
      </c>
      <c r="T521" s="46" t="str">
        <f t="shared" si="5"/>
        <v>#N/A</v>
      </c>
      <c r="U521" s="69" t="str">
        <f t="shared" si="6"/>
        <v>#N/A</v>
      </c>
    </row>
    <row r="522" ht="14.25" hidden="1" customHeight="1">
      <c r="A522" s="32"/>
      <c r="B522" s="32"/>
      <c r="C522" s="33" t="str">
        <f>VLOOKUP(B522,'Set Up Employee Data'!A:O,2,FALSE)</f>
        <v>#N/A</v>
      </c>
      <c r="D522" s="33" t="str">
        <f t="shared" si="1"/>
        <v>#N/A</v>
      </c>
      <c r="E522" s="32"/>
      <c r="F522" s="32"/>
      <c r="G522" s="32"/>
      <c r="H522" s="33"/>
      <c r="I522" s="41"/>
      <c r="J522" s="68">
        <f>IFERROR(VLOOKUP(B522,'Set Up Employee Data'!A:O,3,FALSE)/(VLOOKUP(B522,'Set Up Employee Data'!A:O,4,FALSE)),0)</f>
        <v>0</v>
      </c>
      <c r="K522" s="46" t="str">
        <f t="shared" si="2"/>
        <v>#N/A</v>
      </c>
      <c r="L522" s="46" t="str">
        <f t="shared" si="3"/>
        <v>#N/A</v>
      </c>
      <c r="M522" s="46" t="str">
        <f t="shared" si="4"/>
        <v>#N/A</v>
      </c>
      <c r="N522" s="46" t="str">
        <f>(M522-I522)*((VLOOKUP(B522,'Set Up Employee Data'!A:O,7,FALSE)))</f>
        <v>#N/A</v>
      </c>
      <c r="O522" s="46" t="str">
        <f>(M522-I522)*((VLOOKUP(B522,'Set Up Employee Data'!A:O,8,FALSE)))</f>
        <v>#N/A</v>
      </c>
      <c r="P522" s="46" t="str">
        <f>(M522-I522)*((VLOOKUP(B522,'Set Up Employee Data'!A:O,5,FALSE)))</f>
        <v>#N/A</v>
      </c>
      <c r="Q522" s="46" t="str">
        <f>(M522-I522)*((VLOOKUP(B522,'Set Up Employee Data'!A:O,6,FALSE)))</f>
        <v>#N/A</v>
      </c>
      <c r="R522" s="46">
        <f>IFERROR(((VLOOKUP(B522,'Set Up Employee Data'!A:O,9,FALSE)))+((VLOOKUP(B522,'Set Up Employee Data'!A:O,10,FALSE)))+((VLOOKUP(B522,'Set Up Employee Data'!A:O,11,FALSE)))+((VLOOKUP(B522,'Set Up Employee Data'!A:O,12,FALSE))),0)</f>
        <v>0</v>
      </c>
      <c r="S522" s="46">
        <f>IFERROR(((VLOOKUP(B522,'Set Up Employee Data'!A:O,13,FALSE)))+((VLOOKUP(B522,'Set Up Employee Data'!A:O,14,FALSE)))+((VLOOKUP(B522,'Set Up Employee Data'!A:O,15,FALSE))),0)</f>
        <v>0</v>
      </c>
      <c r="T522" s="46" t="str">
        <f t="shared" si="5"/>
        <v>#N/A</v>
      </c>
      <c r="U522" s="69" t="str">
        <f t="shared" si="6"/>
        <v>#N/A</v>
      </c>
    </row>
    <row r="523" ht="14.25" hidden="1" customHeight="1">
      <c r="A523" s="32"/>
      <c r="B523" s="32"/>
      <c r="C523" s="33" t="str">
        <f>VLOOKUP(B523,'Set Up Employee Data'!A:O,2,FALSE)</f>
        <v>#N/A</v>
      </c>
      <c r="D523" s="33" t="str">
        <f t="shared" si="1"/>
        <v>#N/A</v>
      </c>
      <c r="E523" s="32"/>
      <c r="F523" s="32"/>
      <c r="G523" s="32"/>
      <c r="H523" s="33"/>
      <c r="I523" s="41"/>
      <c r="J523" s="68">
        <f>IFERROR(VLOOKUP(B523,'Set Up Employee Data'!A:O,3,FALSE)/(VLOOKUP(B523,'Set Up Employee Data'!A:O,4,FALSE)),0)</f>
        <v>0</v>
      </c>
      <c r="K523" s="46" t="str">
        <f t="shared" si="2"/>
        <v>#N/A</v>
      </c>
      <c r="L523" s="46" t="str">
        <f t="shared" si="3"/>
        <v>#N/A</v>
      </c>
      <c r="M523" s="46" t="str">
        <f t="shared" si="4"/>
        <v>#N/A</v>
      </c>
      <c r="N523" s="46" t="str">
        <f>(M523-I523)*((VLOOKUP(B523,'Set Up Employee Data'!A:O,7,FALSE)))</f>
        <v>#N/A</v>
      </c>
      <c r="O523" s="46" t="str">
        <f>(M523-I523)*((VLOOKUP(B523,'Set Up Employee Data'!A:O,8,FALSE)))</f>
        <v>#N/A</v>
      </c>
      <c r="P523" s="46" t="str">
        <f>(M523-I523)*((VLOOKUP(B523,'Set Up Employee Data'!A:O,5,FALSE)))</f>
        <v>#N/A</v>
      </c>
      <c r="Q523" s="46" t="str">
        <f>(M523-I523)*((VLOOKUP(B523,'Set Up Employee Data'!A:O,6,FALSE)))</f>
        <v>#N/A</v>
      </c>
      <c r="R523" s="46">
        <f>IFERROR(((VLOOKUP(B523,'Set Up Employee Data'!A:O,9,FALSE)))+((VLOOKUP(B523,'Set Up Employee Data'!A:O,10,FALSE)))+((VLOOKUP(B523,'Set Up Employee Data'!A:O,11,FALSE)))+((VLOOKUP(B523,'Set Up Employee Data'!A:O,12,FALSE))),0)</f>
        <v>0</v>
      </c>
      <c r="S523" s="46">
        <f>IFERROR(((VLOOKUP(B523,'Set Up Employee Data'!A:O,13,FALSE)))+((VLOOKUP(B523,'Set Up Employee Data'!A:O,14,FALSE)))+((VLOOKUP(B523,'Set Up Employee Data'!A:O,15,FALSE))),0)</f>
        <v>0</v>
      </c>
      <c r="T523" s="46" t="str">
        <f t="shared" si="5"/>
        <v>#N/A</v>
      </c>
      <c r="U523" s="69" t="str">
        <f t="shared" si="6"/>
        <v>#N/A</v>
      </c>
    </row>
    <row r="524" ht="14.25" hidden="1" customHeight="1">
      <c r="A524" s="32"/>
      <c r="B524" s="32"/>
      <c r="C524" s="33" t="str">
        <f>VLOOKUP(B524,'Set Up Employee Data'!A:O,2,FALSE)</f>
        <v>#N/A</v>
      </c>
      <c r="D524" s="33" t="str">
        <f t="shared" si="1"/>
        <v>#N/A</v>
      </c>
      <c r="E524" s="32"/>
      <c r="F524" s="32"/>
      <c r="G524" s="32"/>
      <c r="H524" s="33"/>
      <c r="I524" s="41"/>
      <c r="J524" s="68">
        <f>IFERROR(VLOOKUP(B524,'Set Up Employee Data'!A:O,3,FALSE)/(VLOOKUP(B524,'Set Up Employee Data'!A:O,4,FALSE)),0)</f>
        <v>0</v>
      </c>
      <c r="K524" s="46" t="str">
        <f t="shared" si="2"/>
        <v>#N/A</v>
      </c>
      <c r="L524" s="46" t="str">
        <f t="shared" si="3"/>
        <v>#N/A</v>
      </c>
      <c r="M524" s="46" t="str">
        <f t="shared" si="4"/>
        <v>#N/A</v>
      </c>
      <c r="N524" s="46" t="str">
        <f>(M524-I524)*((VLOOKUP(B524,'Set Up Employee Data'!A:O,7,FALSE)))</f>
        <v>#N/A</v>
      </c>
      <c r="O524" s="46" t="str">
        <f>(M524-I524)*((VLOOKUP(B524,'Set Up Employee Data'!A:O,8,FALSE)))</f>
        <v>#N/A</v>
      </c>
      <c r="P524" s="46" t="str">
        <f>(M524-I524)*((VLOOKUP(B524,'Set Up Employee Data'!A:O,5,FALSE)))</f>
        <v>#N/A</v>
      </c>
      <c r="Q524" s="46" t="str">
        <f>(M524-I524)*((VLOOKUP(B524,'Set Up Employee Data'!A:O,6,FALSE)))</f>
        <v>#N/A</v>
      </c>
      <c r="R524" s="46">
        <f>IFERROR(((VLOOKUP(B524,'Set Up Employee Data'!A:O,9,FALSE)))+((VLOOKUP(B524,'Set Up Employee Data'!A:O,10,FALSE)))+((VLOOKUP(B524,'Set Up Employee Data'!A:O,11,FALSE)))+((VLOOKUP(B524,'Set Up Employee Data'!A:O,12,FALSE))),0)</f>
        <v>0</v>
      </c>
      <c r="S524" s="46">
        <f>IFERROR(((VLOOKUP(B524,'Set Up Employee Data'!A:O,13,FALSE)))+((VLOOKUP(B524,'Set Up Employee Data'!A:O,14,FALSE)))+((VLOOKUP(B524,'Set Up Employee Data'!A:O,15,FALSE))),0)</f>
        <v>0</v>
      </c>
      <c r="T524" s="46" t="str">
        <f t="shared" si="5"/>
        <v>#N/A</v>
      </c>
      <c r="U524" s="69" t="str">
        <f t="shared" si="6"/>
        <v>#N/A</v>
      </c>
    </row>
    <row r="525" ht="14.25" hidden="1" customHeight="1">
      <c r="A525" s="32"/>
      <c r="B525" s="32"/>
      <c r="C525" s="33" t="str">
        <f>VLOOKUP(B525,'Set Up Employee Data'!A:O,2,FALSE)</f>
        <v>#N/A</v>
      </c>
      <c r="D525" s="33" t="str">
        <f t="shared" si="1"/>
        <v>#N/A</v>
      </c>
      <c r="E525" s="32"/>
      <c r="F525" s="32"/>
      <c r="G525" s="32"/>
      <c r="H525" s="33"/>
      <c r="I525" s="41"/>
      <c r="J525" s="68">
        <f>IFERROR(VLOOKUP(B525,'Set Up Employee Data'!A:O,3,FALSE)/(VLOOKUP(B525,'Set Up Employee Data'!A:O,4,FALSE)),0)</f>
        <v>0</v>
      </c>
      <c r="K525" s="46" t="str">
        <f t="shared" si="2"/>
        <v>#N/A</v>
      </c>
      <c r="L525" s="46" t="str">
        <f t="shared" si="3"/>
        <v>#N/A</v>
      </c>
      <c r="M525" s="46" t="str">
        <f t="shared" si="4"/>
        <v>#N/A</v>
      </c>
      <c r="N525" s="46" t="str">
        <f>(M525-I525)*((VLOOKUP(B525,'Set Up Employee Data'!A:O,7,FALSE)))</f>
        <v>#N/A</v>
      </c>
      <c r="O525" s="46" t="str">
        <f>(M525-I525)*((VLOOKUP(B525,'Set Up Employee Data'!A:O,8,FALSE)))</f>
        <v>#N/A</v>
      </c>
      <c r="P525" s="46" t="str">
        <f>(M525-I525)*((VLOOKUP(B525,'Set Up Employee Data'!A:O,5,FALSE)))</f>
        <v>#N/A</v>
      </c>
      <c r="Q525" s="46" t="str">
        <f>(M525-I525)*((VLOOKUP(B525,'Set Up Employee Data'!A:O,6,FALSE)))</f>
        <v>#N/A</v>
      </c>
      <c r="R525" s="46">
        <f>IFERROR(((VLOOKUP(B525,'Set Up Employee Data'!A:O,9,FALSE)))+((VLOOKUP(B525,'Set Up Employee Data'!A:O,10,FALSE)))+((VLOOKUP(B525,'Set Up Employee Data'!A:O,11,FALSE)))+((VLOOKUP(B525,'Set Up Employee Data'!A:O,12,FALSE))),0)</f>
        <v>0</v>
      </c>
      <c r="S525" s="46">
        <f>IFERROR(((VLOOKUP(B525,'Set Up Employee Data'!A:O,13,FALSE)))+((VLOOKUP(B525,'Set Up Employee Data'!A:O,14,FALSE)))+((VLOOKUP(B525,'Set Up Employee Data'!A:O,15,FALSE))),0)</f>
        <v>0</v>
      </c>
      <c r="T525" s="46" t="str">
        <f t="shared" si="5"/>
        <v>#N/A</v>
      </c>
      <c r="U525" s="69" t="str">
        <f t="shared" si="6"/>
        <v>#N/A</v>
      </c>
    </row>
    <row r="526" ht="14.25" hidden="1" customHeight="1">
      <c r="A526" s="32"/>
      <c r="B526" s="32"/>
      <c r="C526" s="33" t="str">
        <f>VLOOKUP(B526,'Set Up Employee Data'!A:O,2,FALSE)</f>
        <v>#N/A</v>
      </c>
      <c r="D526" s="33" t="str">
        <f t="shared" si="1"/>
        <v>#N/A</v>
      </c>
      <c r="E526" s="32"/>
      <c r="F526" s="32"/>
      <c r="G526" s="32"/>
      <c r="H526" s="33"/>
      <c r="I526" s="41"/>
      <c r="J526" s="68">
        <f>IFERROR(VLOOKUP(B526,'Set Up Employee Data'!A:O,3,FALSE)/(VLOOKUP(B526,'Set Up Employee Data'!A:O,4,FALSE)),0)</f>
        <v>0</v>
      </c>
      <c r="K526" s="46" t="str">
        <f t="shared" si="2"/>
        <v>#N/A</v>
      </c>
      <c r="L526" s="46" t="str">
        <f t="shared" si="3"/>
        <v>#N/A</v>
      </c>
      <c r="M526" s="46" t="str">
        <f t="shared" si="4"/>
        <v>#N/A</v>
      </c>
      <c r="N526" s="46" t="str">
        <f>(M526-I526)*((VLOOKUP(B526,'Set Up Employee Data'!A:O,7,FALSE)))</f>
        <v>#N/A</v>
      </c>
      <c r="O526" s="46" t="str">
        <f>(M526-I526)*((VLOOKUP(B526,'Set Up Employee Data'!A:O,8,FALSE)))</f>
        <v>#N/A</v>
      </c>
      <c r="P526" s="46" t="str">
        <f>(M526-I526)*((VLOOKUP(B526,'Set Up Employee Data'!A:O,5,FALSE)))</f>
        <v>#N/A</v>
      </c>
      <c r="Q526" s="46" t="str">
        <f>(M526-I526)*((VLOOKUP(B526,'Set Up Employee Data'!A:O,6,FALSE)))</f>
        <v>#N/A</v>
      </c>
      <c r="R526" s="46">
        <f>IFERROR(((VLOOKUP(B526,'Set Up Employee Data'!A:O,9,FALSE)))+((VLOOKUP(B526,'Set Up Employee Data'!A:O,10,FALSE)))+((VLOOKUP(B526,'Set Up Employee Data'!A:O,11,FALSE)))+((VLOOKUP(B526,'Set Up Employee Data'!A:O,12,FALSE))),0)</f>
        <v>0</v>
      </c>
      <c r="S526" s="46">
        <f>IFERROR(((VLOOKUP(B526,'Set Up Employee Data'!A:O,13,FALSE)))+((VLOOKUP(B526,'Set Up Employee Data'!A:O,14,FALSE)))+((VLOOKUP(B526,'Set Up Employee Data'!A:O,15,FALSE))),0)</f>
        <v>0</v>
      </c>
      <c r="T526" s="46" t="str">
        <f t="shared" si="5"/>
        <v>#N/A</v>
      </c>
      <c r="U526" s="69" t="str">
        <f t="shared" si="6"/>
        <v>#N/A</v>
      </c>
    </row>
    <row r="527" ht="14.25" hidden="1" customHeight="1">
      <c r="A527" s="32"/>
      <c r="B527" s="32"/>
      <c r="C527" s="33" t="str">
        <f>VLOOKUP(B527,'Set Up Employee Data'!A:O,2,FALSE)</f>
        <v>#N/A</v>
      </c>
      <c r="D527" s="33" t="str">
        <f t="shared" si="1"/>
        <v>#N/A</v>
      </c>
      <c r="E527" s="32"/>
      <c r="F527" s="32"/>
      <c r="G527" s="32"/>
      <c r="H527" s="33"/>
      <c r="I527" s="41"/>
      <c r="J527" s="68">
        <f>IFERROR(VLOOKUP(B527,'Set Up Employee Data'!A:O,3,FALSE)/(VLOOKUP(B527,'Set Up Employee Data'!A:O,4,FALSE)),0)</f>
        <v>0</v>
      </c>
      <c r="K527" s="46" t="str">
        <f t="shared" si="2"/>
        <v>#N/A</v>
      </c>
      <c r="L527" s="46" t="str">
        <f t="shared" si="3"/>
        <v>#N/A</v>
      </c>
      <c r="M527" s="46" t="str">
        <f t="shared" si="4"/>
        <v>#N/A</v>
      </c>
      <c r="N527" s="46" t="str">
        <f>(M527-I527)*((VLOOKUP(B527,'Set Up Employee Data'!A:O,7,FALSE)))</f>
        <v>#N/A</v>
      </c>
      <c r="O527" s="46" t="str">
        <f>(M527-I527)*((VLOOKUP(B527,'Set Up Employee Data'!A:O,8,FALSE)))</f>
        <v>#N/A</v>
      </c>
      <c r="P527" s="46" t="str">
        <f>(M527-I527)*((VLOOKUP(B527,'Set Up Employee Data'!A:O,5,FALSE)))</f>
        <v>#N/A</v>
      </c>
      <c r="Q527" s="46" t="str">
        <f>(M527-I527)*((VLOOKUP(B527,'Set Up Employee Data'!A:O,6,FALSE)))</f>
        <v>#N/A</v>
      </c>
      <c r="R527" s="46">
        <f>IFERROR(((VLOOKUP(B527,'Set Up Employee Data'!A:O,9,FALSE)))+((VLOOKUP(B527,'Set Up Employee Data'!A:O,10,FALSE)))+((VLOOKUP(B527,'Set Up Employee Data'!A:O,11,FALSE)))+((VLOOKUP(B527,'Set Up Employee Data'!A:O,12,FALSE))),0)</f>
        <v>0</v>
      </c>
      <c r="S527" s="46">
        <f>IFERROR(((VLOOKUP(B527,'Set Up Employee Data'!A:O,13,FALSE)))+((VLOOKUP(B527,'Set Up Employee Data'!A:O,14,FALSE)))+((VLOOKUP(B527,'Set Up Employee Data'!A:O,15,FALSE))),0)</f>
        <v>0</v>
      </c>
      <c r="T527" s="46" t="str">
        <f t="shared" si="5"/>
        <v>#N/A</v>
      </c>
      <c r="U527" s="69" t="str">
        <f t="shared" si="6"/>
        <v>#N/A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6"/>
      <c r="B529" s="76" t="s">
        <v>87</v>
      </c>
      <c r="C529" s="77"/>
      <c r="D529" s="77"/>
      <c r="E529" s="78">
        <f t="shared" ref="E529:U529" si="7">SUM(E4:E527)</f>
        <v>0</v>
      </c>
      <c r="F529" s="78">
        <f t="shared" si="7"/>
        <v>0</v>
      </c>
      <c r="G529" s="78">
        <f t="shared" si="7"/>
        <v>0</v>
      </c>
      <c r="H529" s="77">
        <f t="shared" si="7"/>
        <v>0</v>
      </c>
      <c r="I529" s="77">
        <f t="shared" si="7"/>
        <v>0</v>
      </c>
      <c r="J529" s="77">
        <f t="shared" si="7"/>
        <v>0</v>
      </c>
      <c r="K529" s="77" t="str">
        <f t="shared" si="7"/>
        <v>#N/A</v>
      </c>
      <c r="L529" s="77" t="str">
        <f t="shared" si="7"/>
        <v>#N/A</v>
      </c>
      <c r="M529" s="77" t="str">
        <f t="shared" si="7"/>
        <v>#N/A</v>
      </c>
      <c r="N529" s="77" t="str">
        <f t="shared" si="7"/>
        <v>#N/A</v>
      </c>
      <c r="O529" s="77" t="str">
        <f t="shared" si="7"/>
        <v>#N/A</v>
      </c>
      <c r="P529" s="77" t="str">
        <f t="shared" si="7"/>
        <v>#N/A</v>
      </c>
      <c r="Q529" s="77" t="str">
        <f t="shared" si="7"/>
        <v>#N/A</v>
      </c>
      <c r="R529" s="77">
        <f t="shared" si="7"/>
        <v>0</v>
      </c>
      <c r="S529" s="77">
        <f t="shared" si="7"/>
        <v>0</v>
      </c>
      <c r="T529" s="77" t="str">
        <f t="shared" si="7"/>
        <v>#N/A</v>
      </c>
      <c r="U529" s="77" t="str">
        <f t="shared" si="7"/>
        <v>#N/A</v>
      </c>
      <c r="V529" s="78"/>
      <c r="W529" s="78"/>
      <c r="X529" s="78"/>
      <c r="Y529" s="78"/>
      <c r="Z529" s="78"/>
      <c r="AA529" s="78"/>
      <c r="AB529" s="78"/>
      <c r="AC529" s="80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6">
    <mergeCell ref="A1:U1"/>
    <mergeCell ref="A2:B2"/>
    <mergeCell ref="C2:D2"/>
    <mergeCell ref="E2:I2"/>
    <mergeCell ref="J2:U2"/>
    <mergeCell ref="X3:AC3"/>
  </mergeCells>
  <hyperlinks>
    <hyperlink r:id="rId1" ref="Z5"/>
  </hyperlinks>
  <printOptions/>
  <pageMargins bottom="0.75" footer="0.0" header="0.0" left="0.7" right="0.7" top="0.75"/>
  <pageSetup orientation="portrait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4.5"/>
    <col customWidth="1" min="2" max="2" width="19.88"/>
    <col customWidth="1" hidden="1" min="3" max="4" width="10.13"/>
    <col customWidth="1" min="5" max="5" width="11.63"/>
    <col customWidth="1" min="6" max="6" width="10.13"/>
    <col customWidth="1" min="7" max="7" width="12.38"/>
    <col customWidth="1" min="8" max="10" width="15.5"/>
    <col customWidth="1" min="11" max="11" width="21.25"/>
    <col customWidth="1" min="12" max="20" width="15.5"/>
    <col customWidth="1" min="21" max="21" width="23.25"/>
    <col customWidth="1" min="22" max="29" width="7.63"/>
  </cols>
  <sheetData>
    <row r="1" ht="14.25" customHeight="1">
      <c r="B1" s="58" t="s">
        <v>99</v>
      </c>
    </row>
    <row r="2" ht="14.25" customHeight="1">
      <c r="B2" s="82" t="s">
        <v>100</v>
      </c>
      <c r="C2" s="61" t="s">
        <v>101</v>
      </c>
      <c r="D2" s="17"/>
      <c r="E2" s="17"/>
      <c r="F2" s="17"/>
      <c r="G2" s="17"/>
      <c r="H2" s="17"/>
      <c r="I2" s="17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143.25" customHeight="1">
      <c r="A3" s="66"/>
      <c r="B3" s="26" t="s">
        <v>68</v>
      </c>
      <c r="C3" s="25" t="s">
        <v>21</v>
      </c>
      <c r="D3" s="25" t="s">
        <v>69</v>
      </c>
      <c r="E3" s="26" t="s">
        <v>102</v>
      </c>
      <c r="F3" s="26" t="s">
        <v>103</v>
      </c>
      <c r="G3" s="26" t="s">
        <v>104</v>
      </c>
      <c r="H3" s="25" t="s">
        <v>105</v>
      </c>
      <c r="I3" s="27" t="s">
        <v>106</v>
      </c>
      <c r="J3" s="83" t="s">
        <v>107</v>
      </c>
      <c r="K3" s="84" t="s">
        <v>108</v>
      </c>
      <c r="L3" s="84" t="s">
        <v>109</v>
      </c>
      <c r="M3" s="84" t="s">
        <v>110</v>
      </c>
      <c r="N3" s="84" t="s">
        <v>111</v>
      </c>
      <c r="O3" s="84" t="s">
        <v>112</v>
      </c>
      <c r="P3" s="84" t="s">
        <v>113</v>
      </c>
      <c r="Q3" s="84" t="s">
        <v>114</v>
      </c>
      <c r="R3" s="84" t="s">
        <v>115</v>
      </c>
      <c r="S3" s="84" t="s">
        <v>116</v>
      </c>
      <c r="T3" s="84" t="s">
        <v>117</v>
      </c>
      <c r="U3" s="85" t="s">
        <v>118</v>
      </c>
      <c r="V3" s="66"/>
      <c r="W3" s="66"/>
      <c r="X3" s="31" t="s">
        <v>13</v>
      </c>
      <c r="Y3" s="7"/>
      <c r="Z3" s="7"/>
      <c r="AA3" s="7"/>
      <c r="AB3" s="7"/>
      <c r="AC3" s="8"/>
    </row>
    <row r="4" ht="14.25" customHeight="1">
      <c r="B4" s="32" t="str">
        <f>'Set Up Employee Data'!A4</f>
        <v/>
      </c>
      <c r="C4" s="33" t="str">
        <f>'Set Up Employee Data'!B4</f>
        <v/>
      </c>
      <c r="D4" s="33">
        <f t="shared" ref="D4:D527" si="1">C4*1.5</f>
        <v>0</v>
      </c>
      <c r="E4" s="32">
        <f>SUMIF('January Payroll'!$B:$B,B4,'January Payroll'!E:E)+SUMIF('February Payroll'!$B:$B,B4,'February Payroll'!E:E)+SUMIF('March Payroll'!$B:$B,B4,'March Payroll'!E:E)+SUMIF('April Payroll'!$B:$B,B4,'April Payroll'!E:E)+SUMIF('May Payroll'!$B:$B,B4,'May Payroll'!E:E)+SUMIF('June Payroll'!$B:$B,B4,'June Payroll'!E:E)+SUMIF('July Payroll'!$B:$B,B4,'July Payroll'!E:E)+SUMIF('August Payroll'!$B:$B,B4,'August Payroll'!E:E)+SUMIF('September Payroll'!$B:$B,B4,'September Payroll'!E:E)+SUMIF('October Payroll'!$B:$B,B4,'October Payroll'!E:E)+SUMIF('November Payroll'!$B:$B,B4,'November Payroll'!E:E)+SUMIF('December Payroll'!$B:$B,B4,'December Payroll'!E:E)</f>
        <v>0</v>
      </c>
      <c r="F4" s="32">
        <f>SUMIF('January Payroll'!$B:$B,B4,'January Payroll'!F:F)+SUMIF('February Payroll'!$B:$B,B4,'February Payroll'!F:F)+SUMIF('March Payroll'!$B:$B,B4,'March Payroll'!F:F)+SUMIF('April Payroll'!$B:$B,B4,'April Payroll'!F:F)+SUMIF('May Payroll'!$B:$B,B4,'May Payroll'!F:F)+SUMIF('June Payroll'!$B:$B,B4,'June Payroll'!F:F)+SUMIF('July Payroll'!$B:$B,B4,'July Payroll'!F:F)+SUMIF('August Payroll'!$B:$B,B4,'August Payroll'!F:F)+SUMIF('September Payroll'!$B:$B,B4,'September Payroll'!F:F)+SUMIF('October Payroll'!$B:$B,B4,'October Payroll'!F:F)+SUMIF('November Payroll'!$B:$B,B4,'November Payroll'!F:F)+SUMIF('December Payroll'!$B:$B,B4,'December Payroll'!F:F)</f>
        <v>0</v>
      </c>
      <c r="G4" s="32">
        <f>SUMIF('January Payroll'!$B:$B,B4,'January Payroll'!G:G)+SUMIF('February Payroll'!$B:$B,B4,'February Payroll'!G:G)+SUMIF('March Payroll'!$B:$B,B4,'March Payroll'!G:G)+SUMIF('April Payroll'!$B:$B,B4,'April Payroll'!G:G)+SUMIF('May Payroll'!$B:$B,B4,'May Payroll'!G:G)+SUMIF('June Payroll'!$B:$B,B4,'June Payroll'!G:G)+SUMIF('July Payroll'!$B:$B,B4,'July Payroll'!G:G)+SUMIF('August Payroll'!$B:$B,B4,'August Payroll'!G:G)+SUMIF('September Payroll'!$B:$B,B4,'September Payroll'!G:G)+SUMIF('October Payroll'!$B:$B,B4,'October Payroll'!G:G)+SUMIF('November Payroll'!$B:$B,B4,'November Payroll'!G:G)+SUMIF('December Payroll'!$B:$B,B4,'December Payroll'!G:G)</f>
        <v>0</v>
      </c>
      <c r="H4" s="32">
        <f>SUMIF('January Payroll'!$B:$B,B4,'January Payroll'!H:H)+SUMIF('February Payroll'!$B:$B,B4,'February Payroll'!H:H)+SUMIF('March Payroll'!$B:$B,B4,'March Payroll'!H:H)+SUMIF('April Payroll'!$B:$B,B4,'April Payroll'!H:H)+SUMIF('May Payroll'!$B:$B,B4,'May Payroll'!H:H)+SUMIF('June Payroll'!$B:$B,B4,'June Payroll'!H:H)+SUMIF('July Payroll'!$B:$B,B4,'July Payroll'!H:H)+SUMIF('August Payroll'!$B:$B,B4,'August Payroll'!H:H)+SUMIF('September Payroll'!$B:$B,B4,'September Payroll'!H:H)+SUMIF('October Payroll'!$B:$B,B4,'October Payroll'!H:H)+SUMIF('November Payroll'!$B:$B,B4,'November Payroll'!H:H)+SUMIF('December Payroll'!$B:$B,B4,'December Payroll'!H:H)</f>
        <v>0</v>
      </c>
      <c r="I4" s="32">
        <f>SUMIF('January Payroll'!$B:$B,B4,'January Payroll'!I:I)+SUMIF('February Payroll'!$B:$B,B4,'February Payroll'!I:I)+SUMIF('March Payroll'!$B:$B,B4,'March Payroll'!I:I)+SUMIF('April Payroll'!$B:$B,B4,'April Payroll'!I:I)+SUMIF('May Payroll'!$B:$B,B4,'May Payroll'!I:I)+SUMIF('June Payroll'!$B:$B,B4,'June Payroll'!I:I)+SUMIF('July Payroll'!$B:$B,B4,'July Payroll'!I:I)+SUMIF('August Payroll'!$B:$B,B4,'August Payroll'!I:I)+SUMIF('September Payroll'!$B:$B,B4,'September Payroll'!I:I)+SUMIF('October Payroll'!$B:$B,B4,'October Payroll'!I:I)+SUMIF('November Payroll'!$B:$B,B4,'November Payroll'!I:I)+SUMIF('December Payroll'!$B:$B,B4,'December Payroll'!I:I)</f>
        <v>0</v>
      </c>
      <c r="J4" s="68">
        <f>SUMIF('January Payroll'!$B:$B,B4,'January Payroll'!J:J)+SUMIF('February Payroll'!$B:$B,B4,'February Payroll'!J:J)+SUMIF('March Payroll'!$B:$B,B4,'March Payroll'!J:J)+SUMIF('April Payroll'!$B:$B,B4,'April Payroll'!J:J)+SUMIF('May Payroll'!$B:$B,B4,'May Payroll'!J:J)+SUMIF('June Payroll'!$B:$B,B4,'June Payroll'!J:J)+SUMIF('July Payroll'!$B:$B,B4,'July Payroll'!J:J)+SUMIF('August Payroll'!$B:$B,B4,'August Payroll'!J:J)+SUMIF('September Payroll'!$B:$B,B4,'September Payroll'!J:J)+SUMIF('October Payroll'!$B:$B,B4,'October Payroll'!J:J)+SUMIF('November Payroll'!$B:$B,B4,'November Payroll'!J:J)+SUMIF('December Payroll'!$B:$B,B4,'December Payroll'!J:J)</f>
        <v>0</v>
      </c>
      <c r="K4" s="46">
        <f>SUMIF('January Payroll'!$B:$B,B4,'January Payroll'!K:K)+SUMIF('February Payroll'!$B:$B,B4,'February Payroll'!K:K)+SUMIF('March Payroll'!$B:$B,B4,'March Payroll'!K:K)+SUMIF('April Payroll'!$B:$B,B4,'April Payroll'!K:K)+SUMIF('May Payroll'!$B:$B,B4,'May Payroll'!K:K)+SUMIF('June Payroll'!$B:$B,B4,'June Payroll'!K:K)+SUMIF('July Payroll'!$B:$B,B4,'July Payroll'!K:K)+SUMIF('August Payroll'!$B:$B,B4,'August Payroll'!K:K)+SUMIF('September Payroll'!$B:$B,B4,'September Payroll'!K:K)+SUMIF('October Payroll'!$B:$B,B4,'October Payroll'!K:K)+SUMIF('November Payroll'!$B:$B,B4,'November Payroll'!K:K)+SUMIF('December Payroll'!$B:$B,B4,'December Payroll'!K:K)</f>
        <v>0</v>
      </c>
      <c r="L4" s="46">
        <f>SUMIF('January Payroll'!$B:$B,B4,'January Payroll'!L:L)+SUMIF('February Payroll'!$B:$B,B4,'February Payroll'!L:L)+SUMIF('March Payroll'!$B:$B,B4,'March Payroll'!L:L)+SUMIF('April Payroll'!$B:$B,B4,'April Payroll'!L:L)+SUMIF('May Payroll'!$B:$B,B4,'May Payroll'!L:L)+SUMIF('June Payroll'!$B:$B,B4,'June Payroll'!L:L)+SUMIF('July Payroll'!$B:$B,B4,'July Payroll'!L:L)+SUMIF('August Payroll'!$B:$B,B4,'August Payroll'!L:L)+SUMIF('September Payroll'!$B:$B,B4,'September Payroll'!L:L)+SUMIF('October Payroll'!$B:$B,B4,'October Payroll'!L:L)+SUMIF('November Payroll'!$B:$B,B4,'November Payroll'!L:L)+SUMIF('December Payroll'!$B:$B,B4,'December Payroll'!L:L)</f>
        <v>0</v>
      </c>
      <c r="M4" s="46">
        <f>SUMIF('January Payroll'!$B:$B,B4,'January Payroll'!M:M)+SUMIF('February Payroll'!$B:$B,B4,'February Payroll'!M:M)+SUMIF('March Payroll'!$B:$B,B4,'March Payroll'!M:M)+SUMIF('April Payroll'!$B:$B,B4,'April Payroll'!M:M)+SUMIF('May Payroll'!$B:$B,B4,'May Payroll'!M:M)+SUMIF('June Payroll'!$B:$B,B4,'June Payroll'!M:M)+SUMIF('July Payroll'!$B:$B,B4,'July Payroll'!M:M)+SUMIF('August Payroll'!$B:$B,B4,'August Payroll'!M:M)+SUMIF('September Payroll'!$B:$B,B4,'September Payroll'!M:M)+SUMIF('October Payroll'!$B:$B,B4,'October Payroll'!M:M)+SUMIF('November Payroll'!$B:$B,B4,'November Payroll'!M:M)+SUMIF('December Payroll'!$B:$B,B4,'December Payroll'!M:M)</f>
        <v>0</v>
      </c>
      <c r="N4" s="46">
        <f>SUMIF('January Payroll'!$B:$B,B4,'January Payroll'!N:N)+SUMIF('February Payroll'!$B:$B,B4,'February Payroll'!N:N)+SUMIF('March Payroll'!$B:$B,B4,'March Payroll'!N:N)+SUMIF('April Payroll'!$B:$B,B4,'April Payroll'!N:N)+SUMIF('May Payroll'!$B:$B,B4,'May Payroll'!N:N)+SUMIF('June Payroll'!$B:$B,B4,'June Payroll'!N:N)+SUMIF('July Payroll'!$B:$B,B4,'July Payroll'!N:N)+SUMIF('August Payroll'!$B:$B,B4,'August Payroll'!N:N)+SUMIF('September Payroll'!$B:$B,B4,'September Payroll'!N:N)+SUMIF('October Payroll'!$B:$B,B4,'October Payroll'!N:N)+SUMIF('November Payroll'!$B:$B,B4,'November Payroll'!N:N)+SUMIF('December Payroll'!$B:$B,B4,'December Payroll'!N:N)</f>
        <v>0</v>
      </c>
      <c r="O4" s="46">
        <f>SUMIF('January Payroll'!$B:$B,B4,'January Payroll'!O:O)+SUMIF('February Payroll'!$B:$B,B4,'February Payroll'!O:O)+SUMIF('March Payroll'!$B:$B,B4,'March Payroll'!O:O)+SUMIF('April Payroll'!$B:$B,B4,'April Payroll'!O:O)+SUMIF('May Payroll'!$B:$B,B4,'May Payroll'!O:O)+SUMIF('June Payroll'!$B:$B,B4,'June Payroll'!O:O)+SUMIF('July Payroll'!$B:$B,B4,'July Payroll'!O:O)+SUMIF('August Payroll'!$B:$B,B4,'August Payroll'!O:O)+SUMIF('September Payroll'!$B:$B,B4,'September Payroll'!O:O)+SUMIF('October Payroll'!$B:$B,B4,'October Payroll'!O:O)+SUMIF('November Payroll'!$B:$B,B4,'November Payroll'!O:O)+SUMIF('December Payroll'!$B:$B,B4,'December Payroll'!O:O)</f>
        <v>0</v>
      </c>
      <c r="P4" s="46">
        <f>SUMIF('January Payroll'!$B:$B,B4,'January Payroll'!P:P)+SUMIF('February Payroll'!$B:$B,B4,'February Payroll'!P:P)+SUMIF('March Payroll'!$B:$B,B4,'March Payroll'!P:P)+SUMIF('April Payroll'!$B:$B,B4,'April Payroll'!P:P)+SUMIF('May Payroll'!$B:$B,B4,'May Payroll'!P:P)+SUMIF('June Payroll'!$B:$B,B4,'June Payroll'!P:P)+SUMIF('July Payroll'!$B:$B,B4,'July Payroll'!P:P)+SUMIF('August Payroll'!$B:$B,B4,'August Payroll'!P:P)+SUMIF('September Payroll'!$B:$B,B4,'September Payroll'!P:P)+SUMIF('October Payroll'!$B:$B,B4,'October Payroll'!P:P)+SUMIF('November Payroll'!$B:$B,B4,'November Payroll'!P:P)+SUMIF('December Payroll'!$B:$B,B4,'December Payroll'!P:P)</f>
        <v>0</v>
      </c>
      <c r="Q4" s="46">
        <f>SUMIF('January Payroll'!$B:$B,B4,'January Payroll'!Q:Q)+SUMIF('February Payroll'!$B:$B,B4,'February Payroll'!Q:Q)+SUMIF('March Payroll'!$B:$B,B4,'March Payroll'!Q:Q)+SUMIF('April Payroll'!$B:$B,B4,'April Payroll'!Q:Q)+SUMIF('May Payroll'!$B:$B,B4,'May Payroll'!Q:Q)+SUMIF('June Payroll'!$B:$B,B4,'June Payroll'!Q:Q)+SUMIF('July Payroll'!$B:$B,B4,'July Payroll'!Q:Q)+SUMIF('August Payroll'!$B:$B,B4,'August Payroll'!Q:Q)+SUMIF('September Payroll'!$B:$B,B4,'September Payroll'!Q:Q)+SUMIF('October Payroll'!$B:$B,B4,'October Payroll'!Q:Q)+SUMIF('November Payroll'!$B:$B,B4,'November Payroll'!Q:Q)+SUMIF('December Payroll'!$B:$B,B4,'December Payroll'!Q:Q)</f>
        <v>0</v>
      </c>
      <c r="R4" s="46">
        <f>SUMIF('January Payroll'!$B:$B,B4,'January Payroll'!R:R)+SUMIF('February Payroll'!$B:$B,B4,'February Payroll'!R:R)+SUMIF('March Payroll'!$B:$B,B4,'March Payroll'!R:R)+SUMIF('April Payroll'!$B:$B,B4,'April Payroll'!R:R)+SUMIF('May Payroll'!$B:$B,B4,'May Payroll'!R:R)+SUMIF('June Payroll'!$B:$B,B4,'June Payroll'!R:R)+SUMIF('July Payroll'!$B:$B,B4,'July Payroll'!R:R)+SUMIF('August Payroll'!$B:$B,B4,'August Payroll'!R:R)+SUMIF('September Payroll'!$B:$B,B4,'September Payroll'!R:R)+SUMIF('October Payroll'!$B:$B,B4,'October Payroll'!R:R)+SUMIF('November Payroll'!$B:$B,B4,'November Payroll'!R:R)+SUMIF('December Payroll'!$B:$B,B4,'December Payroll'!R:R)</f>
        <v>0</v>
      </c>
      <c r="S4" s="46">
        <f>SUMIF('January Payroll'!$B:$B,B4,'January Payroll'!S:S)+SUMIF('February Payroll'!$B:$B,B4,'February Payroll'!S:S)+SUMIF('March Payroll'!$B:$B,B4,'March Payroll'!S:S)+SUMIF('April Payroll'!$B:$B,B4,'April Payroll'!S:S)+SUMIF('May Payroll'!$B:$B,B4,'May Payroll'!S:S)+SUMIF('June Payroll'!$B:$B,B4,'June Payroll'!S:S)+SUMIF('July Payroll'!$B:$B,B4,'July Payroll'!S:S)+SUMIF('August Payroll'!$B:$B,B4,'August Payroll'!S:S)+SUMIF('September Payroll'!$B:$B,B4,'September Payroll'!S:S)+SUMIF('October Payroll'!$B:$B,B4,'October Payroll'!S:S)+SUMIF('November Payroll'!$B:$B,B4,'November Payroll'!S:S)+SUMIF('December Payroll'!$B:$B,B4,'December Payroll'!S:S)</f>
        <v>0</v>
      </c>
      <c r="T4" s="46">
        <f>SUMIF('January Payroll'!$B:$B,B4,'January Payroll'!T:T)+SUMIF('February Payroll'!$B:$B,B4,'February Payroll'!T:T)+SUMIF('March Payroll'!$B:$B,B4,'March Payroll'!T:T)+SUMIF('April Payroll'!$B:$B,B4,'April Payroll'!T:T)+SUMIF('May Payroll'!$B:$B,B4,'May Payroll'!T:T)+SUMIF('June Payroll'!$B:$B,B4,'June Payroll'!T:T)+SUMIF('July Payroll'!$B:$B,B4,'July Payroll'!T:T)+SUMIF('August Payroll'!$B:$B,B4,'August Payroll'!T:T)+SUMIF('September Payroll'!$B:$B,B4,'September Payroll'!T:T)+SUMIF('October Payroll'!$B:$B,B4,'October Payroll'!T:T)+SUMIF('November Payroll'!$B:$B,B4,'November Payroll'!T:T)+SUMIF('December Payroll'!$B:$B,B4,'December Payroll'!T:T)</f>
        <v>0</v>
      </c>
      <c r="U4" s="86">
        <f>SUMIF('January Payroll'!$B:$B,B4,'January Payroll'!U:U)+SUMIF('February Payroll'!$B:$B,B4,'February Payroll'!U:U)+SUMIF('March Payroll'!$B:$B,B4,'March Payroll'!U:U)+SUMIF('April Payroll'!$B:$B,B4,'April Payroll'!U:U)+SUMIF('May Payroll'!$B:$B,B4,'May Payroll'!U:U)+SUMIF('June Payroll'!$B:$B,B4,'June Payroll'!U:U)+SUMIF('July Payroll'!$B:$B,B4,'July Payroll'!U:U)+SUMIF('August Payroll'!$B:$B,B4,'August Payroll'!U:U)+SUMIF('September Payroll'!$B:$B,B4,'September Payroll'!U:U)+SUMIF('October Payroll'!$B:$B,B4,'October Payroll'!U:U)+SUMIF('November Payroll'!$B:$B,B4,'November Payroll'!U:U)+SUMIF('December Payroll'!$B:$B,B4,'December Payroll'!U:U)</f>
        <v>0</v>
      </c>
      <c r="X4" s="9"/>
      <c r="AC4" s="10"/>
    </row>
    <row r="5" ht="14.25" customHeight="1">
      <c r="B5" s="32" t="str">
        <f>'Set Up Employee Data'!A5</f>
        <v/>
      </c>
      <c r="C5" s="33" t="str">
        <f>'Set Up Employee Data'!B5</f>
        <v/>
      </c>
      <c r="D5" s="33">
        <f t="shared" si="1"/>
        <v>0</v>
      </c>
      <c r="E5" s="32">
        <f>SUMIF('January Payroll'!$B:$B,B5,'January Payroll'!E:E)+SUMIF('February Payroll'!$B:$B,B5,'February Payroll'!E:E)+SUMIF('March Payroll'!$B:$B,B5,'March Payroll'!E:E)+SUMIF('April Payroll'!$B:$B,B5,'April Payroll'!E:E)+SUMIF('May Payroll'!$B:$B,B5,'May Payroll'!E:E)+SUMIF('June Payroll'!$B:$B,B5,'June Payroll'!E:E)+SUMIF('July Payroll'!$B:$B,B5,'July Payroll'!E:E)+SUMIF('August Payroll'!$B:$B,B5,'August Payroll'!E:E)+SUMIF('September Payroll'!$B:$B,B5,'September Payroll'!E:E)+SUMIF('October Payroll'!$B:$B,B5,'October Payroll'!E:E)+SUMIF('November Payroll'!$B:$B,B5,'November Payroll'!E:E)+SUMIF('December Payroll'!$B:$B,B5,'December Payroll'!E:E)</f>
        <v>0</v>
      </c>
      <c r="F5" s="32">
        <f>SUMIF('January Payroll'!$B:$B,B5,'January Payroll'!F:F)+SUMIF('February Payroll'!$B:$B,B5,'February Payroll'!F:F)+SUMIF('March Payroll'!$B:$B,B5,'March Payroll'!F:F)+SUMIF('April Payroll'!$B:$B,B5,'April Payroll'!F:F)+SUMIF('May Payroll'!$B:$B,B5,'May Payroll'!F:F)+SUMIF('June Payroll'!$B:$B,B5,'June Payroll'!F:F)+SUMIF('July Payroll'!$B:$B,B5,'July Payroll'!F:F)+SUMIF('August Payroll'!$B:$B,B5,'August Payroll'!F:F)+SUMIF('September Payroll'!$B:$B,B5,'September Payroll'!F:F)+SUMIF('October Payroll'!$B:$B,B5,'October Payroll'!F:F)+SUMIF('November Payroll'!$B:$B,B5,'November Payroll'!F:F)+SUMIF('December Payroll'!$B:$B,B5,'December Payroll'!F:F)</f>
        <v>0</v>
      </c>
      <c r="G5" s="32">
        <f>SUMIF('January Payroll'!$B:$B,B5,'January Payroll'!G:G)+SUMIF('February Payroll'!$B:$B,B5,'February Payroll'!G:G)+SUMIF('March Payroll'!$B:$B,B5,'March Payroll'!G:G)+SUMIF('April Payroll'!$B:$B,B5,'April Payroll'!G:G)+SUMIF('May Payroll'!$B:$B,B5,'May Payroll'!G:G)+SUMIF('June Payroll'!$B:$B,B5,'June Payroll'!G:G)+SUMIF('July Payroll'!$B:$B,B5,'July Payroll'!G:G)+SUMIF('August Payroll'!$B:$B,B5,'August Payroll'!G:G)+SUMIF('September Payroll'!$B:$B,B5,'September Payroll'!G:G)+SUMIF('October Payroll'!$B:$B,B5,'October Payroll'!G:G)+SUMIF('November Payroll'!$B:$B,B5,'November Payroll'!G:G)+SUMIF('December Payroll'!$B:$B,B5,'December Payroll'!G:G)</f>
        <v>0</v>
      </c>
      <c r="H5" s="32">
        <f>SUMIF('January Payroll'!$B:$B,B5,'January Payroll'!H:H)+SUMIF('February Payroll'!$B:$B,B5,'February Payroll'!H:H)+SUMIF('March Payroll'!$B:$B,B5,'March Payroll'!H:H)+SUMIF('April Payroll'!$B:$B,B5,'April Payroll'!H:H)+SUMIF('May Payroll'!$B:$B,B5,'May Payroll'!H:H)+SUMIF('June Payroll'!$B:$B,B5,'June Payroll'!H:H)+SUMIF('July Payroll'!$B:$B,B5,'July Payroll'!H:H)+SUMIF('August Payroll'!$B:$B,B5,'August Payroll'!H:H)+SUMIF('September Payroll'!$B:$B,B5,'September Payroll'!H:H)+SUMIF('October Payroll'!$B:$B,B5,'October Payroll'!H:H)+SUMIF('November Payroll'!$B:$B,B5,'November Payroll'!H:H)+SUMIF('December Payroll'!$B:$B,B5,'December Payroll'!H:H)</f>
        <v>0</v>
      </c>
      <c r="I5" s="32">
        <f>SUMIF('January Payroll'!$B:$B,B5,'January Payroll'!I:I)+SUMIF('February Payroll'!$B:$B,B5,'February Payroll'!I:I)+SUMIF('March Payroll'!$B:$B,B5,'March Payroll'!I:I)+SUMIF('April Payroll'!$B:$B,B5,'April Payroll'!I:I)+SUMIF('May Payroll'!$B:$B,B5,'May Payroll'!I:I)+SUMIF('June Payroll'!$B:$B,B5,'June Payroll'!I:I)+SUMIF('July Payroll'!$B:$B,B5,'July Payroll'!I:I)+SUMIF('August Payroll'!$B:$B,B5,'August Payroll'!I:I)+SUMIF('September Payroll'!$B:$B,B5,'September Payroll'!I:I)+SUMIF('October Payroll'!$B:$B,B5,'October Payroll'!I:I)+SUMIF('November Payroll'!$B:$B,B5,'November Payroll'!I:I)+SUMIF('December Payroll'!$B:$B,B5,'December Payroll'!I:I)</f>
        <v>0</v>
      </c>
      <c r="J5" s="68">
        <f>SUMIF('January Payroll'!$B:$B,B5,'January Payroll'!J:J)+SUMIF('February Payroll'!$B:$B,B5,'February Payroll'!J:J)+SUMIF('March Payroll'!$B:$B,B5,'March Payroll'!J:J)+SUMIF('April Payroll'!$B:$B,B5,'April Payroll'!J:J)+SUMIF('May Payroll'!$B:$B,B5,'May Payroll'!J:J)+SUMIF('June Payroll'!$B:$B,B5,'June Payroll'!J:J)+SUMIF('July Payroll'!$B:$B,B5,'July Payroll'!J:J)+SUMIF('August Payroll'!$B:$B,B5,'August Payroll'!J:J)+SUMIF('September Payroll'!$B:$B,B5,'September Payroll'!J:J)+SUMIF('October Payroll'!$B:$B,B5,'October Payroll'!J:J)+SUMIF('November Payroll'!$B:$B,B5,'November Payroll'!J:J)+SUMIF('December Payroll'!$B:$B,B5,'December Payroll'!J:J)</f>
        <v>0</v>
      </c>
      <c r="K5" s="46">
        <f>SUMIF('January Payroll'!$B:$B,B5,'January Payroll'!K:K)+SUMIF('February Payroll'!$B:$B,B5,'February Payroll'!K:K)+SUMIF('March Payroll'!$B:$B,B5,'March Payroll'!K:K)+SUMIF('April Payroll'!$B:$B,B5,'April Payroll'!K:K)+SUMIF('May Payroll'!$B:$B,B5,'May Payroll'!K:K)+SUMIF('June Payroll'!$B:$B,B5,'June Payroll'!K:K)+SUMIF('July Payroll'!$B:$B,B5,'July Payroll'!K:K)+SUMIF('August Payroll'!$B:$B,B5,'August Payroll'!K:K)+SUMIF('September Payroll'!$B:$B,B5,'September Payroll'!K:K)+SUMIF('October Payroll'!$B:$B,B5,'October Payroll'!K:K)+SUMIF('November Payroll'!$B:$B,B5,'November Payroll'!K:K)+SUMIF('December Payroll'!$B:$B,B5,'December Payroll'!K:K)</f>
        <v>0</v>
      </c>
      <c r="L5" s="46">
        <f>SUMIF('January Payroll'!$B:$B,B5,'January Payroll'!L:L)+SUMIF('February Payroll'!$B:$B,B5,'February Payroll'!L:L)+SUMIF('March Payroll'!$B:$B,B5,'March Payroll'!L:L)+SUMIF('April Payroll'!$B:$B,B5,'April Payroll'!L:L)+SUMIF('May Payroll'!$B:$B,B5,'May Payroll'!L:L)+SUMIF('June Payroll'!$B:$B,B5,'June Payroll'!L:L)+SUMIF('July Payroll'!$B:$B,B5,'July Payroll'!L:L)+SUMIF('August Payroll'!$B:$B,B5,'August Payroll'!L:L)+SUMIF('September Payroll'!$B:$B,B5,'September Payroll'!L:L)+SUMIF('October Payroll'!$B:$B,B5,'October Payroll'!L:L)+SUMIF('November Payroll'!$B:$B,B5,'November Payroll'!L:L)+SUMIF('December Payroll'!$B:$B,B5,'December Payroll'!L:L)</f>
        <v>0</v>
      </c>
      <c r="M5" s="46">
        <f>SUMIF('January Payroll'!$B:$B,B5,'January Payroll'!M:M)+SUMIF('February Payroll'!$B:$B,B5,'February Payroll'!M:M)+SUMIF('March Payroll'!$B:$B,B5,'March Payroll'!M:M)+SUMIF('April Payroll'!$B:$B,B5,'April Payroll'!M:M)+SUMIF('May Payroll'!$B:$B,B5,'May Payroll'!M:M)+SUMIF('June Payroll'!$B:$B,B5,'June Payroll'!M:M)+SUMIF('July Payroll'!$B:$B,B5,'July Payroll'!M:M)+SUMIF('August Payroll'!$B:$B,B5,'August Payroll'!M:M)+SUMIF('September Payroll'!$B:$B,B5,'September Payroll'!M:M)+SUMIF('October Payroll'!$B:$B,B5,'October Payroll'!M:M)+SUMIF('November Payroll'!$B:$B,B5,'November Payroll'!M:M)+SUMIF('December Payroll'!$B:$B,B5,'December Payroll'!M:M)</f>
        <v>0</v>
      </c>
      <c r="N5" s="46">
        <f>SUMIF('January Payroll'!$B:$B,B5,'January Payroll'!N:N)+SUMIF('February Payroll'!$B:$B,B5,'February Payroll'!N:N)+SUMIF('March Payroll'!$B:$B,B5,'March Payroll'!N:N)+SUMIF('April Payroll'!$B:$B,B5,'April Payroll'!N:N)+SUMIF('May Payroll'!$B:$B,B5,'May Payroll'!N:N)+SUMIF('June Payroll'!$B:$B,B5,'June Payroll'!N:N)+SUMIF('July Payroll'!$B:$B,B5,'July Payroll'!N:N)+SUMIF('August Payroll'!$B:$B,B5,'August Payroll'!N:N)+SUMIF('September Payroll'!$B:$B,B5,'September Payroll'!N:N)+SUMIF('October Payroll'!$B:$B,B5,'October Payroll'!N:N)+SUMIF('November Payroll'!$B:$B,B5,'November Payroll'!N:N)+SUMIF('December Payroll'!$B:$B,B5,'December Payroll'!N:N)</f>
        <v>0</v>
      </c>
      <c r="O5" s="46">
        <f>SUMIF('January Payroll'!$B:$B,B5,'January Payroll'!O:O)+SUMIF('February Payroll'!$B:$B,B5,'February Payroll'!O:O)+SUMIF('March Payroll'!$B:$B,B5,'March Payroll'!O:O)+SUMIF('April Payroll'!$B:$B,B5,'April Payroll'!O:O)+SUMIF('May Payroll'!$B:$B,B5,'May Payroll'!O:O)+SUMIF('June Payroll'!$B:$B,B5,'June Payroll'!O:O)+SUMIF('July Payroll'!$B:$B,B5,'July Payroll'!O:O)+SUMIF('August Payroll'!$B:$B,B5,'August Payroll'!O:O)+SUMIF('September Payroll'!$B:$B,B5,'September Payroll'!O:O)+SUMIF('October Payroll'!$B:$B,B5,'October Payroll'!O:O)+SUMIF('November Payroll'!$B:$B,B5,'November Payroll'!O:O)+SUMIF('December Payroll'!$B:$B,B5,'December Payroll'!O:O)</f>
        <v>0</v>
      </c>
      <c r="P5" s="46">
        <f>SUMIF('January Payroll'!$B:$B,B5,'January Payroll'!P:P)+SUMIF('February Payroll'!$B:$B,B5,'February Payroll'!P:P)+SUMIF('March Payroll'!$B:$B,B5,'March Payroll'!P:P)+SUMIF('April Payroll'!$B:$B,B5,'April Payroll'!P:P)+SUMIF('May Payroll'!$B:$B,B5,'May Payroll'!P:P)+SUMIF('June Payroll'!$B:$B,B5,'June Payroll'!P:P)+SUMIF('July Payroll'!$B:$B,B5,'July Payroll'!P:P)+SUMIF('August Payroll'!$B:$B,B5,'August Payroll'!P:P)+SUMIF('September Payroll'!$B:$B,B5,'September Payroll'!P:P)+SUMIF('October Payroll'!$B:$B,B5,'October Payroll'!P:P)+SUMIF('November Payroll'!$B:$B,B5,'November Payroll'!P:P)+SUMIF('December Payroll'!$B:$B,B5,'December Payroll'!P:P)</f>
        <v>0</v>
      </c>
      <c r="Q5" s="46">
        <f>SUMIF('January Payroll'!$B:$B,B5,'January Payroll'!Q:Q)+SUMIF('February Payroll'!$B:$B,B5,'February Payroll'!Q:Q)+SUMIF('March Payroll'!$B:$B,B5,'March Payroll'!Q:Q)+SUMIF('April Payroll'!$B:$B,B5,'April Payroll'!Q:Q)+SUMIF('May Payroll'!$B:$B,B5,'May Payroll'!Q:Q)+SUMIF('June Payroll'!$B:$B,B5,'June Payroll'!Q:Q)+SUMIF('July Payroll'!$B:$B,B5,'July Payroll'!Q:Q)+SUMIF('August Payroll'!$B:$B,B5,'August Payroll'!Q:Q)+SUMIF('September Payroll'!$B:$B,B5,'September Payroll'!Q:Q)+SUMIF('October Payroll'!$B:$B,B5,'October Payroll'!Q:Q)+SUMIF('November Payroll'!$B:$B,B5,'November Payroll'!Q:Q)+SUMIF('December Payroll'!$B:$B,B5,'December Payroll'!Q:Q)</f>
        <v>0</v>
      </c>
      <c r="R5" s="46">
        <f>SUMIF('January Payroll'!$B:$B,B5,'January Payroll'!R:R)+SUMIF('February Payroll'!$B:$B,B5,'February Payroll'!R:R)+SUMIF('March Payroll'!$B:$B,B5,'March Payroll'!R:R)+SUMIF('April Payroll'!$B:$B,B5,'April Payroll'!R:R)+SUMIF('May Payroll'!$B:$B,B5,'May Payroll'!R:R)+SUMIF('June Payroll'!$B:$B,B5,'June Payroll'!R:R)+SUMIF('July Payroll'!$B:$B,B5,'July Payroll'!R:R)+SUMIF('August Payroll'!$B:$B,B5,'August Payroll'!R:R)+SUMIF('September Payroll'!$B:$B,B5,'September Payroll'!R:R)+SUMIF('October Payroll'!$B:$B,B5,'October Payroll'!R:R)+SUMIF('November Payroll'!$B:$B,B5,'November Payroll'!R:R)+SUMIF('December Payroll'!$B:$B,B5,'December Payroll'!R:R)</f>
        <v>0</v>
      </c>
      <c r="S5" s="46">
        <f>SUMIF('January Payroll'!$B:$B,B5,'January Payroll'!S:S)+SUMIF('February Payroll'!$B:$B,B5,'February Payroll'!S:S)+SUMIF('March Payroll'!$B:$B,B5,'March Payroll'!S:S)+SUMIF('April Payroll'!$B:$B,B5,'April Payroll'!S:S)+SUMIF('May Payroll'!$B:$B,B5,'May Payroll'!S:S)+SUMIF('June Payroll'!$B:$B,B5,'June Payroll'!S:S)+SUMIF('July Payroll'!$B:$B,B5,'July Payroll'!S:S)+SUMIF('August Payroll'!$B:$B,B5,'August Payroll'!S:S)+SUMIF('September Payroll'!$B:$B,B5,'September Payroll'!S:S)+SUMIF('October Payroll'!$B:$B,B5,'October Payroll'!S:S)+SUMIF('November Payroll'!$B:$B,B5,'November Payroll'!S:S)+SUMIF('December Payroll'!$B:$B,B5,'December Payroll'!S:S)</f>
        <v>0</v>
      </c>
      <c r="T5" s="46">
        <f>SUMIF('January Payroll'!$B:$B,B5,'January Payroll'!T:T)+SUMIF('February Payroll'!$B:$B,B5,'February Payroll'!T:T)+SUMIF('March Payroll'!$B:$B,B5,'March Payroll'!T:T)+SUMIF('April Payroll'!$B:$B,B5,'April Payroll'!T:T)+SUMIF('May Payroll'!$B:$B,B5,'May Payroll'!T:T)+SUMIF('June Payroll'!$B:$B,B5,'June Payroll'!T:T)+SUMIF('July Payroll'!$B:$B,B5,'July Payroll'!T:T)+SUMIF('August Payroll'!$B:$B,B5,'August Payroll'!T:T)+SUMIF('September Payroll'!$B:$B,B5,'September Payroll'!T:T)+SUMIF('October Payroll'!$B:$B,B5,'October Payroll'!T:T)+SUMIF('November Payroll'!$B:$B,B5,'November Payroll'!T:T)+SUMIF('December Payroll'!$B:$B,B5,'December Payroll'!T:T)</f>
        <v>0</v>
      </c>
      <c r="U5" s="86">
        <f>SUMIF('January Payroll'!$B:$B,B5,'January Payroll'!U:U)+SUMIF('February Payroll'!$B:$B,B5,'February Payroll'!U:U)+SUMIF('March Payroll'!$B:$B,B5,'March Payroll'!U:U)+SUMIF('April Payroll'!$B:$B,B5,'April Payroll'!U:U)+SUMIF('May Payroll'!$B:$B,B5,'May Payroll'!U:U)+SUMIF('June Payroll'!$B:$B,B5,'June Payroll'!U:U)+SUMIF('July Payroll'!$B:$B,B5,'July Payroll'!U:U)+SUMIF('August Payroll'!$B:$B,B5,'August Payroll'!U:U)+SUMIF('September Payroll'!$B:$B,B5,'September Payroll'!U:U)+SUMIF('October Payroll'!$B:$B,B5,'October Payroll'!U:U)+SUMIF('November Payroll'!$B:$B,B5,'November Payroll'!U:U)+SUMIF('December Payroll'!$B:$B,B5,'December Payroll'!U:U)</f>
        <v>0</v>
      </c>
      <c r="X5" s="42"/>
      <c r="Y5" s="43"/>
      <c r="Z5" s="44" t="s">
        <v>14</v>
      </c>
      <c r="AA5" s="43"/>
      <c r="AB5" s="43"/>
      <c r="AC5" s="45"/>
    </row>
    <row r="6" ht="14.25" customHeight="1">
      <c r="B6" s="32" t="str">
        <f>'Set Up Employee Data'!A6</f>
        <v/>
      </c>
      <c r="C6" s="33" t="str">
        <f>'Set Up Employee Data'!B6</f>
        <v/>
      </c>
      <c r="D6" s="33">
        <f t="shared" si="1"/>
        <v>0</v>
      </c>
      <c r="E6" s="32">
        <f>SUMIF('January Payroll'!$B:$B,B6,'January Payroll'!E:E)+SUMIF('February Payroll'!$B:$B,B6,'February Payroll'!E:E)+SUMIF('March Payroll'!$B:$B,B6,'March Payroll'!E:E)+SUMIF('April Payroll'!$B:$B,B6,'April Payroll'!E:E)+SUMIF('May Payroll'!$B:$B,B6,'May Payroll'!E:E)+SUMIF('June Payroll'!$B:$B,B6,'June Payroll'!E:E)+SUMIF('July Payroll'!$B:$B,B6,'July Payroll'!E:E)+SUMIF('August Payroll'!$B:$B,B6,'August Payroll'!E:E)+SUMIF('September Payroll'!$B:$B,B6,'September Payroll'!E:E)+SUMIF('October Payroll'!$B:$B,B6,'October Payroll'!E:E)+SUMIF('November Payroll'!$B:$B,B6,'November Payroll'!E:E)+SUMIF('December Payroll'!$B:$B,B6,'December Payroll'!E:E)</f>
        <v>0</v>
      </c>
      <c r="F6" s="32">
        <f>SUMIF('January Payroll'!$B:$B,B6,'January Payroll'!F:F)+SUMIF('February Payroll'!$B:$B,B6,'February Payroll'!F:F)+SUMIF('March Payroll'!$B:$B,B6,'March Payroll'!F:F)+SUMIF('April Payroll'!$B:$B,B6,'April Payroll'!F:F)+SUMIF('May Payroll'!$B:$B,B6,'May Payroll'!F:F)+SUMIF('June Payroll'!$B:$B,B6,'June Payroll'!F:F)+SUMIF('July Payroll'!$B:$B,B6,'July Payroll'!F:F)+SUMIF('August Payroll'!$B:$B,B6,'August Payroll'!F:F)+SUMIF('September Payroll'!$B:$B,B6,'September Payroll'!F:F)+SUMIF('October Payroll'!$B:$B,B6,'October Payroll'!F:F)+SUMIF('November Payroll'!$B:$B,B6,'November Payroll'!F:F)+SUMIF('December Payroll'!$B:$B,B6,'December Payroll'!F:F)</f>
        <v>0</v>
      </c>
      <c r="G6" s="32">
        <f>SUMIF('January Payroll'!$B:$B,B6,'January Payroll'!G:G)+SUMIF('February Payroll'!$B:$B,B6,'February Payroll'!G:G)+SUMIF('March Payroll'!$B:$B,B6,'March Payroll'!G:G)+SUMIF('April Payroll'!$B:$B,B6,'April Payroll'!G:G)+SUMIF('May Payroll'!$B:$B,B6,'May Payroll'!G:G)+SUMIF('June Payroll'!$B:$B,B6,'June Payroll'!G:G)+SUMIF('July Payroll'!$B:$B,B6,'July Payroll'!G:G)+SUMIF('August Payroll'!$B:$B,B6,'August Payroll'!G:G)+SUMIF('September Payroll'!$B:$B,B6,'September Payroll'!G:G)+SUMIF('October Payroll'!$B:$B,B6,'October Payroll'!G:G)+SUMIF('November Payroll'!$B:$B,B6,'November Payroll'!G:G)+SUMIF('December Payroll'!$B:$B,B6,'December Payroll'!G:G)</f>
        <v>0</v>
      </c>
      <c r="H6" s="32">
        <f>SUMIF('January Payroll'!$B:$B,B6,'January Payroll'!H:H)+SUMIF('February Payroll'!$B:$B,B6,'February Payroll'!H:H)+SUMIF('March Payroll'!$B:$B,B6,'March Payroll'!H:H)+SUMIF('April Payroll'!$B:$B,B6,'April Payroll'!H:H)+SUMIF('May Payroll'!$B:$B,B6,'May Payroll'!H:H)+SUMIF('June Payroll'!$B:$B,B6,'June Payroll'!H:H)+SUMIF('July Payroll'!$B:$B,B6,'July Payroll'!H:H)+SUMIF('August Payroll'!$B:$B,B6,'August Payroll'!H:H)+SUMIF('September Payroll'!$B:$B,B6,'September Payroll'!H:H)+SUMIF('October Payroll'!$B:$B,B6,'October Payroll'!H:H)+SUMIF('November Payroll'!$B:$B,B6,'November Payroll'!H:H)+SUMIF('December Payroll'!$B:$B,B6,'December Payroll'!H:H)</f>
        <v>0</v>
      </c>
      <c r="I6" s="32">
        <f>SUMIF('January Payroll'!$B:$B,B6,'January Payroll'!I:I)+SUMIF('February Payroll'!$B:$B,B6,'February Payroll'!I:I)+SUMIF('March Payroll'!$B:$B,B6,'March Payroll'!I:I)+SUMIF('April Payroll'!$B:$B,B6,'April Payroll'!I:I)+SUMIF('May Payroll'!$B:$B,B6,'May Payroll'!I:I)+SUMIF('June Payroll'!$B:$B,B6,'June Payroll'!I:I)+SUMIF('July Payroll'!$B:$B,B6,'July Payroll'!I:I)+SUMIF('August Payroll'!$B:$B,B6,'August Payroll'!I:I)+SUMIF('September Payroll'!$B:$B,B6,'September Payroll'!I:I)+SUMIF('October Payroll'!$B:$B,B6,'October Payroll'!I:I)+SUMIF('November Payroll'!$B:$B,B6,'November Payroll'!I:I)+SUMIF('December Payroll'!$B:$B,B6,'December Payroll'!I:I)</f>
        <v>0</v>
      </c>
      <c r="J6" s="68">
        <f>SUMIF('January Payroll'!$B:$B,B6,'January Payroll'!J:J)+SUMIF('February Payroll'!$B:$B,B6,'February Payroll'!J:J)+SUMIF('March Payroll'!$B:$B,B6,'March Payroll'!J:J)+SUMIF('April Payroll'!$B:$B,B6,'April Payroll'!J:J)+SUMIF('May Payroll'!$B:$B,B6,'May Payroll'!J:J)+SUMIF('June Payroll'!$B:$B,B6,'June Payroll'!J:J)+SUMIF('July Payroll'!$B:$B,B6,'July Payroll'!J:J)+SUMIF('August Payroll'!$B:$B,B6,'August Payroll'!J:J)+SUMIF('September Payroll'!$B:$B,B6,'September Payroll'!J:J)+SUMIF('October Payroll'!$B:$B,B6,'October Payroll'!J:J)+SUMIF('November Payroll'!$B:$B,B6,'November Payroll'!J:J)+SUMIF('December Payroll'!$B:$B,B6,'December Payroll'!J:J)</f>
        <v>0</v>
      </c>
      <c r="K6" s="46">
        <f>SUMIF('January Payroll'!$B:$B,B6,'January Payroll'!K:K)+SUMIF('February Payroll'!$B:$B,B6,'February Payroll'!K:K)+SUMIF('March Payroll'!$B:$B,B6,'March Payroll'!K:K)+SUMIF('April Payroll'!$B:$B,B6,'April Payroll'!K:K)+SUMIF('May Payroll'!$B:$B,B6,'May Payroll'!K:K)+SUMIF('June Payroll'!$B:$B,B6,'June Payroll'!K:K)+SUMIF('July Payroll'!$B:$B,B6,'July Payroll'!K:K)+SUMIF('August Payroll'!$B:$B,B6,'August Payroll'!K:K)+SUMIF('September Payroll'!$B:$B,B6,'September Payroll'!K:K)+SUMIF('October Payroll'!$B:$B,B6,'October Payroll'!K:K)+SUMIF('November Payroll'!$B:$B,B6,'November Payroll'!K:K)+SUMIF('December Payroll'!$B:$B,B6,'December Payroll'!K:K)</f>
        <v>0</v>
      </c>
      <c r="L6" s="46">
        <f>SUMIF('January Payroll'!$B:$B,B6,'January Payroll'!L:L)+SUMIF('February Payroll'!$B:$B,B6,'February Payroll'!L:L)+SUMIF('March Payroll'!$B:$B,B6,'March Payroll'!L:L)+SUMIF('April Payroll'!$B:$B,B6,'April Payroll'!L:L)+SUMIF('May Payroll'!$B:$B,B6,'May Payroll'!L:L)+SUMIF('June Payroll'!$B:$B,B6,'June Payroll'!L:L)+SUMIF('July Payroll'!$B:$B,B6,'July Payroll'!L:L)+SUMIF('August Payroll'!$B:$B,B6,'August Payroll'!L:L)+SUMIF('September Payroll'!$B:$B,B6,'September Payroll'!L:L)+SUMIF('October Payroll'!$B:$B,B6,'October Payroll'!L:L)+SUMIF('November Payroll'!$B:$B,B6,'November Payroll'!L:L)+SUMIF('December Payroll'!$B:$B,B6,'December Payroll'!L:L)</f>
        <v>0</v>
      </c>
      <c r="M6" s="46">
        <f>SUMIF('January Payroll'!$B:$B,B6,'January Payroll'!M:M)+SUMIF('February Payroll'!$B:$B,B6,'February Payroll'!M:M)+SUMIF('March Payroll'!$B:$B,B6,'March Payroll'!M:M)+SUMIF('April Payroll'!$B:$B,B6,'April Payroll'!M:M)+SUMIF('May Payroll'!$B:$B,B6,'May Payroll'!M:M)+SUMIF('June Payroll'!$B:$B,B6,'June Payroll'!M:M)+SUMIF('July Payroll'!$B:$B,B6,'July Payroll'!M:M)+SUMIF('August Payroll'!$B:$B,B6,'August Payroll'!M:M)+SUMIF('September Payroll'!$B:$B,B6,'September Payroll'!M:M)+SUMIF('October Payroll'!$B:$B,B6,'October Payroll'!M:M)+SUMIF('November Payroll'!$B:$B,B6,'November Payroll'!M:M)+SUMIF('December Payroll'!$B:$B,B6,'December Payroll'!M:M)</f>
        <v>0</v>
      </c>
      <c r="N6" s="46">
        <f>SUMIF('January Payroll'!$B:$B,B6,'January Payroll'!N:N)+SUMIF('February Payroll'!$B:$B,B6,'February Payroll'!N:N)+SUMIF('March Payroll'!$B:$B,B6,'March Payroll'!N:N)+SUMIF('April Payroll'!$B:$B,B6,'April Payroll'!N:N)+SUMIF('May Payroll'!$B:$B,B6,'May Payroll'!N:N)+SUMIF('June Payroll'!$B:$B,B6,'June Payroll'!N:N)+SUMIF('July Payroll'!$B:$B,B6,'July Payroll'!N:N)+SUMIF('August Payroll'!$B:$B,B6,'August Payroll'!N:N)+SUMIF('September Payroll'!$B:$B,B6,'September Payroll'!N:N)+SUMIF('October Payroll'!$B:$B,B6,'October Payroll'!N:N)+SUMIF('November Payroll'!$B:$B,B6,'November Payroll'!N:N)+SUMIF('December Payroll'!$B:$B,B6,'December Payroll'!N:N)</f>
        <v>0</v>
      </c>
      <c r="O6" s="46">
        <f>SUMIF('January Payroll'!$B:$B,B6,'January Payroll'!O:O)+SUMIF('February Payroll'!$B:$B,B6,'February Payroll'!O:O)+SUMIF('March Payroll'!$B:$B,B6,'March Payroll'!O:O)+SUMIF('April Payroll'!$B:$B,B6,'April Payroll'!O:O)+SUMIF('May Payroll'!$B:$B,B6,'May Payroll'!O:O)+SUMIF('June Payroll'!$B:$B,B6,'June Payroll'!O:O)+SUMIF('July Payroll'!$B:$B,B6,'July Payroll'!O:O)+SUMIF('August Payroll'!$B:$B,B6,'August Payroll'!O:O)+SUMIF('September Payroll'!$B:$B,B6,'September Payroll'!O:O)+SUMIF('October Payroll'!$B:$B,B6,'October Payroll'!O:O)+SUMIF('November Payroll'!$B:$B,B6,'November Payroll'!O:O)+SUMIF('December Payroll'!$B:$B,B6,'December Payroll'!O:O)</f>
        <v>0</v>
      </c>
      <c r="P6" s="46">
        <f>SUMIF('January Payroll'!$B:$B,B6,'January Payroll'!P:P)+SUMIF('February Payroll'!$B:$B,B6,'February Payroll'!P:P)+SUMIF('March Payroll'!$B:$B,B6,'March Payroll'!P:P)+SUMIF('April Payroll'!$B:$B,B6,'April Payroll'!P:P)+SUMIF('May Payroll'!$B:$B,B6,'May Payroll'!P:P)+SUMIF('June Payroll'!$B:$B,B6,'June Payroll'!P:P)+SUMIF('July Payroll'!$B:$B,B6,'July Payroll'!P:P)+SUMIF('August Payroll'!$B:$B,B6,'August Payroll'!P:P)+SUMIF('September Payroll'!$B:$B,B6,'September Payroll'!P:P)+SUMIF('October Payroll'!$B:$B,B6,'October Payroll'!P:P)+SUMIF('November Payroll'!$B:$B,B6,'November Payroll'!P:P)+SUMIF('December Payroll'!$B:$B,B6,'December Payroll'!P:P)</f>
        <v>0</v>
      </c>
      <c r="Q6" s="46">
        <f>SUMIF('January Payroll'!$B:$B,B6,'January Payroll'!Q:Q)+SUMIF('February Payroll'!$B:$B,B6,'February Payroll'!Q:Q)+SUMIF('March Payroll'!$B:$B,B6,'March Payroll'!Q:Q)+SUMIF('April Payroll'!$B:$B,B6,'April Payroll'!Q:Q)+SUMIF('May Payroll'!$B:$B,B6,'May Payroll'!Q:Q)+SUMIF('June Payroll'!$B:$B,B6,'June Payroll'!Q:Q)+SUMIF('July Payroll'!$B:$B,B6,'July Payroll'!Q:Q)+SUMIF('August Payroll'!$B:$B,B6,'August Payroll'!Q:Q)+SUMIF('September Payroll'!$B:$B,B6,'September Payroll'!Q:Q)+SUMIF('October Payroll'!$B:$B,B6,'October Payroll'!Q:Q)+SUMIF('November Payroll'!$B:$B,B6,'November Payroll'!Q:Q)+SUMIF('December Payroll'!$B:$B,B6,'December Payroll'!Q:Q)</f>
        <v>0</v>
      </c>
      <c r="R6" s="46">
        <f>SUMIF('January Payroll'!$B:$B,B6,'January Payroll'!R:R)+SUMIF('February Payroll'!$B:$B,B6,'February Payroll'!R:R)+SUMIF('March Payroll'!$B:$B,B6,'March Payroll'!R:R)+SUMIF('April Payroll'!$B:$B,B6,'April Payroll'!R:R)+SUMIF('May Payroll'!$B:$B,B6,'May Payroll'!R:R)+SUMIF('June Payroll'!$B:$B,B6,'June Payroll'!R:R)+SUMIF('July Payroll'!$B:$B,B6,'July Payroll'!R:R)+SUMIF('August Payroll'!$B:$B,B6,'August Payroll'!R:R)+SUMIF('September Payroll'!$B:$B,B6,'September Payroll'!R:R)+SUMIF('October Payroll'!$B:$B,B6,'October Payroll'!R:R)+SUMIF('November Payroll'!$B:$B,B6,'November Payroll'!R:R)+SUMIF('December Payroll'!$B:$B,B6,'December Payroll'!R:R)</f>
        <v>0</v>
      </c>
      <c r="S6" s="46">
        <f>SUMIF('January Payroll'!$B:$B,B6,'January Payroll'!S:S)+SUMIF('February Payroll'!$B:$B,B6,'February Payroll'!S:S)+SUMIF('March Payroll'!$B:$B,B6,'March Payroll'!S:S)+SUMIF('April Payroll'!$B:$B,B6,'April Payroll'!S:S)+SUMIF('May Payroll'!$B:$B,B6,'May Payroll'!S:S)+SUMIF('June Payroll'!$B:$B,B6,'June Payroll'!S:S)+SUMIF('July Payroll'!$B:$B,B6,'July Payroll'!S:S)+SUMIF('August Payroll'!$B:$B,B6,'August Payroll'!S:S)+SUMIF('September Payroll'!$B:$B,B6,'September Payroll'!S:S)+SUMIF('October Payroll'!$B:$B,B6,'October Payroll'!S:S)+SUMIF('November Payroll'!$B:$B,B6,'November Payroll'!S:S)+SUMIF('December Payroll'!$B:$B,B6,'December Payroll'!S:S)</f>
        <v>0</v>
      </c>
      <c r="T6" s="46">
        <f>SUMIF('January Payroll'!$B:$B,B6,'January Payroll'!T:T)+SUMIF('February Payroll'!$B:$B,B6,'February Payroll'!T:T)+SUMIF('March Payroll'!$B:$B,B6,'March Payroll'!T:T)+SUMIF('April Payroll'!$B:$B,B6,'April Payroll'!T:T)+SUMIF('May Payroll'!$B:$B,B6,'May Payroll'!T:T)+SUMIF('June Payroll'!$B:$B,B6,'June Payroll'!T:T)+SUMIF('July Payroll'!$B:$B,B6,'July Payroll'!T:T)+SUMIF('August Payroll'!$B:$B,B6,'August Payroll'!T:T)+SUMIF('September Payroll'!$B:$B,B6,'September Payroll'!T:T)+SUMIF('October Payroll'!$B:$B,B6,'October Payroll'!T:T)+SUMIF('November Payroll'!$B:$B,B6,'November Payroll'!T:T)+SUMIF('December Payroll'!$B:$B,B6,'December Payroll'!T:T)</f>
        <v>0</v>
      </c>
      <c r="U6" s="86">
        <f>SUMIF('January Payroll'!$B:$B,B6,'January Payroll'!U:U)+SUMIF('February Payroll'!$B:$B,B6,'February Payroll'!U:U)+SUMIF('March Payroll'!$B:$B,B6,'March Payroll'!U:U)+SUMIF('April Payroll'!$B:$B,B6,'April Payroll'!U:U)+SUMIF('May Payroll'!$B:$B,B6,'May Payroll'!U:U)+SUMIF('June Payroll'!$B:$B,B6,'June Payroll'!U:U)+SUMIF('July Payroll'!$B:$B,B6,'July Payroll'!U:U)+SUMIF('August Payroll'!$B:$B,B6,'August Payroll'!U:U)+SUMIF('September Payroll'!$B:$B,B6,'September Payroll'!U:U)+SUMIF('October Payroll'!$B:$B,B6,'October Payroll'!U:U)+SUMIF('November Payroll'!$B:$B,B6,'November Payroll'!U:U)+SUMIF('December Payroll'!$B:$B,B6,'December Payroll'!U:U)</f>
        <v>0</v>
      </c>
    </row>
    <row r="7" ht="14.25" customHeight="1">
      <c r="B7" s="32" t="str">
        <f>'Set Up Employee Data'!A7</f>
        <v/>
      </c>
      <c r="C7" s="33" t="str">
        <f>'Set Up Employee Data'!B7</f>
        <v/>
      </c>
      <c r="D7" s="33">
        <f t="shared" si="1"/>
        <v>0</v>
      </c>
      <c r="E7" s="32">
        <f>SUMIF('January Payroll'!$B:$B,B7,'January Payroll'!E:E)+SUMIF('February Payroll'!$B:$B,B7,'February Payroll'!E:E)+SUMIF('March Payroll'!$B:$B,B7,'March Payroll'!E:E)+SUMIF('April Payroll'!$B:$B,B7,'April Payroll'!E:E)+SUMIF('May Payroll'!$B:$B,B7,'May Payroll'!E:E)+SUMIF('June Payroll'!$B:$B,B7,'June Payroll'!E:E)+SUMIF('July Payroll'!$B:$B,B7,'July Payroll'!E:E)+SUMIF('August Payroll'!$B:$B,B7,'August Payroll'!E:E)+SUMIF('September Payroll'!$B:$B,B7,'September Payroll'!E:E)+SUMIF('October Payroll'!$B:$B,B7,'October Payroll'!E:E)+SUMIF('November Payroll'!$B:$B,B7,'November Payroll'!E:E)+SUMIF('December Payroll'!$B:$B,B7,'December Payroll'!E:E)</f>
        <v>0</v>
      </c>
      <c r="F7" s="32">
        <f>SUMIF('January Payroll'!$B:$B,B7,'January Payroll'!F:F)+SUMIF('February Payroll'!$B:$B,B7,'February Payroll'!F:F)+SUMIF('March Payroll'!$B:$B,B7,'March Payroll'!F:F)+SUMIF('April Payroll'!$B:$B,B7,'April Payroll'!F:F)+SUMIF('May Payroll'!$B:$B,B7,'May Payroll'!F:F)+SUMIF('June Payroll'!$B:$B,B7,'June Payroll'!F:F)+SUMIF('July Payroll'!$B:$B,B7,'July Payroll'!F:F)+SUMIF('August Payroll'!$B:$B,B7,'August Payroll'!F:F)+SUMIF('September Payroll'!$B:$B,B7,'September Payroll'!F:F)+SUMIF('October Payroll'!$B:$B,B7,'October Payroll'!F:F)+SUMIF('November Payroll'!$B:$B,B7,'November Payroll'!F:F)+SUMIF('December Payroll'!$B:$B,B7,'December Payroll'!F:F)</f>
        <v>0</v>
      </c>
      <c r="G7" s="32">
        <f>SUMIF('January Payroll'!$B:$B,B7,'January Payroll'!G:G)+SUMIF('February Payroll'!$B:$B,B7,'February Payroll'!G:G)+SUMIF('March Payroll'!$B:$B,B7,'March Payroll'!G:G)+SUMIF('April Payroll'!$B:$B,B7,'April Payroll'!G:G)+SUMIF('May Payroll'!$B:$B,B7,'May Payroll'!G:G)+SUMIF('June Payroll'!$B:$B,B7,'June Payroll'!G:G)+SUMIF('July Payroll'!$B:$B,B7,'July Payroll'!G:G)+SUMIF('August Payroll'!$B:$B,B7,'August Payroll'!G:G)+SUMIF('September Payroll'!$B:$B,B7,'September Payroll'!G:G)+SUMIF('October Payroll'!$B:$B,B7,'October Payroll'!G:G)+SUMIF('November Payroll'!$B:$B,B7,'November Payroll'!G:G)+SUMIF('December Payroll'!$B:$B,B7,'December Payroll'!G:G)</f>
        <v>0</v>
      </c>
      <c r="H7" s="32">
        <f>SUMIF('January Payroll'!$B:$B,B7,'January Payroll'!H:H)+SUMIF('February Payroll'!$B:$B,B7,'February Payroll'!H:H)+SUMIF('March Payroll'!$B:$B,B7,'March Payroll'!H:H)+SUMIF('April Payroll'!$B:$B,B7,'April Payroll'!H:H)+SUMIF('May Payroll'!$B:$B,B7,'May Payroll'!H:H)+SUMIF('June Payroll'!$B:$B,B7,'June Payroll'!H:H)+SUMIF('July Payroll'!$B:$B,B7,'July Payroll'!H:H)+SUMIF('August Payroll'!$B:$B,B7,'August Payroll'!H:H)+SUMIF('September Payroll'!$B:$B,B7,'September Payroll'!H:H)+SUMIF('October Payroll'!$B:$B,B7,'October Payroll'!H:H)+SUMIF('November Payroll'!$B:$B,B7,'November Payroll'!H:H)+SUMIF('December Payroll'!$B:$B,B7,'December Payroll'!H:H)</f>
        <v>0</v>
      </c>
      <c r="I7" s="32">
        <f>SUMIF('January Payroll'!$B:$B,B7,'January Payroll'!I:I)+SUMIF('February Payroll'!$B:$B,B7,'February Payroll'!I:I)+SUMIF('March Payroll'!$B:$B,B7,'March Payroll'!I:I)+SUMIF('April Payroll'!$B:$B,B7,'April Payroll'!I:I)+SUMIF('May Payroll'!$B:$B,B7,'May Payroll'!I:I)+SUMIF('June Payroll'!$B:$B,B7,'June Payroll'!I:I)+SUMIF('July Payroll'!$B:$B,B7,'July Payroll'!I:I)+SUMIF('August Payroll'!$B:$B,B7,'August Payroll'!I:I)+SUMIF('September Payroll'!$B:$B,B7,'September Payroll'!I:I)+SUMIF('October Payroll'!$B:$B,B7,'October Payroll'!I:I)+SUMIF('November Payroll'!$B:$B,B7,'November Payroll'!I:I)+SUMIF('December Payroll'!$B:$B,B7,'December Payroll'!I:I)</f>
        <v>0</v>
      </c>
      <c r="J7" s="68">
        <f>SUMIF('January Payroll'!$B:$B,B7,'January Payroll'!J:J)+SUMIF('February Payroll'!$B:$B,B7,'February Payroll'!J:J)+SUMIF('March Payroll'!$B:$B,B7,'March Payroll'!J:J)+SUMIF('April Payroll'!$B:$B,B7,'April Payroll'!J:J)+SUMIF('May Payroll'!$B:$B,B7,'May Payroll'!J:J)+SUMIF('June Payroll'!$B:$B,B7,'June Payroll'!J:J)+SUMIF('July Payroll'!$B:$B,B7,'July Payroll'!J:J)+SUMIF('August Payroll'!$B:$B,B7,'August Payroll'!J:J)+SUMIF('September Payroll'!$B:$B,B7,'September Payroll'!J:J)+SUMIF('October Payroll'!$B:$B,B7,'October Payroll'!J:J)+SUMIF('November Payroll'!$B:$B,B7,'November Payroll'!J:J)+SUMIF('December Payroll'!$B:$B,B7,'December Payroll'!J:J)</f>
        <v>0</v>
      </c>
      <c r="K7" s="46">
        <f>SUMIF('January Payroll'!$B:$B,B7,'January Payroll'!K:K)+SUMIF('February Payroll'!$B:$B,B7,'February Payroll'!K:K)+SUMIF('March Payroll'!$B:$B,B7,'March Payroll'!K:K)+SUMIF('April Payroll'!$B:$B,B7,'April Payroll'!K:K)+SUMIF('May Payroll'!$B:$B,B7,'May Payroll'!K:K)+SUMIF('June Payroll'!$B:$B,B7,'June Payroll'!K:K)+SUMIF('July Payroll'!$B:$B,B7,'July Payroll'!K:K)+SUMIF('August Payroll'!$B:$B,B7,'August Payroll'!K:K)+SUMIF('September Payroll'!$B:$B,B7,'September Payroll'!K:K)+SUMIF('October Payroll'!$B:$B,B7,'October Payroll'!K:K)+SUMIF('November Payroll'!$B:$B,B7,'November Payroll'!K:K)+SUMIF('December Payroll'!$B:$B,B7,'December Payroll'!K:K)</f>
        <v>0</v>
      </c>
      <c r="L7" s="46">
        <f>SUMIF('January Payroll'!$B:$B,B7,'January Payroll'!L:L)+SUMIF('February Payroll'!$B:$B,B7,'February Payroll'!L:L)+SUMIF('March Payroll'!$B:$B,B7,'March Payroll'!L:L)+SUMIF('April Payroll'!$B:$B,B7,'April Payroll'!L:L)+SUMIF('May Payroll'!$B:$B,B7,'May Payroll'!L:L)+SUMIF('June Payroll'!$B:$B,B7,'June Payroll'!L:L)+SUMIF('July Payroll'!$B:$B,B7,'July Payroll'!L:L)+SUMIF('August Payroll'!$B:$B,B7,'August Payroll'!L:L)+SUMIF('September Payroll'!$B:$B,B7,'September Payroll'!L:L)+SUMIF('October Payroll'!$B:$B,B7,'October Payroll'!L:L)+SUMIF('November Payroll'!$B:$B,B7,'November Payroll'!L:L)+SUMIF('December Payroll'!$B:$B,B7,'December Payroll'!L:L)</f>
        <v>0</v>
      </c>
      <c r="M7" s="46">
        <f>SUMIF('January Payroll'!$B:$B,B7,'January Payroll'!M:M)+SUMIF('February Payroll'!$B:$B,B7,'February Payroll'!M:M)+SUMIF('March Payroll'!$B:$B,B7,'March Payroll'!M:M)+SUMIF('April Payroll'!$B:$B,B7,'April Payroll'!M:M)+SUMIF('May Payroll'!$B:$B,B7,'May Payroll'!M:M)+SUMIF('June Payroll'!$B:$B,B7,'June Payroll'!M:M)+SUMIF('July Payroll'!$B:$B,B7,'July Payroll'!M:M)+SUMIF('August Payroll'!$B:$B,B7,'August Payroll'!M:M)+SUMIF('September Payroll'!$B:$B,B7,'September Payroll'!M:M)+SUMIF('October Payroll'!$B:$B,B7,'October Payroll'!M:M)+SUMIF('November Payroll'!$B:$B,B7,'November Payroll'!M:M)+SUMIF('December Payroll'!$B:$B,B7,'December Payroll'!M:M)</f>
        <v>0</v>
      </c>
      <c r="N7" s="46">
        <f>SUMIF('January Payroll'!$B:$B,B7,'January Payroll'!N:N)+SUMIF('February Payroll'!$B:$B,B7,'February Payroll'!N:N)+SUMIF('March Payroll'!$B:$B,B7,'March Payroll'!N:N)+SUMIF('April Payroll'!$B:$B,B7,'April Payroll'!N:N)+SUMIF('May Payroll'!$B:$B,B7,'May Payroll'!N:N)+SUMIF('June Payroll'!$B:$B,B7,'June Payroll'!N:N)+SUMIF('July Payroll'!$B:$B,B7,'July Payroll'!N:N)+SUMIF('August Payroll'!$B:$B,B7,'August Payroll'!N:N)+SUMIF('September Payroll'!$B:$B,B7,'September Payroll'!N:N)+SUMIF('October Payroll'!$B:$B,B7,'October Payroll'!N:N)+SUMIF('November Payroll'!$B:$B,B7,'November Payroll'!N:N)+SUMIF('December Payroll'!$B:$B,B7,'December Payroll'!N:N)</f>
        <v>0</v>
      </c>
      <c r="O7" s="46">
        <f>SUMIF('January Payroll'!$B:$B,B7,'January Payroll'!O:O)+SUMIF('February Payroll'!$B:$B,B7,'February Payroll'!O:O)+SUMIF('March Payroll'!$B:$B,B7,'March Payroll'!O:O)+SUMIF('April Payroll'!$B:$B,B7,'April Payroll'!O:O)+SUMIF('May Payroll'!$B:$B,B7,'May Payroll'!O:O)+SUMIF('June Payroll'!$B:$B,B7,'June Payroll'!O:O)+SUMIF('July Payroll'!$B:$B,B7,'July Payroll'!O:O)+SUMIF('August Payroll'!$B:$B,B7,'August Payroll'!O:O)+SUMIF('September Payroll'!$B:$B,B7,'September Payroll'!O:O)+SUMIF('October Payroll'!$B:$B,B7,'October Payroll'!O:O)+SUMIF('November Payroll'!$B:$B,B7,'November Payroll'!O:O)+SUMIF('December Payroll'!$B:$B,B7,'December Payroll'!O:O)</f>
        <v>0</v>
      </c>
      <c r="P7" s="46">
        <f>SUMIF('January Payroll'!$B:$B,B7,'January Payroll'!P:P)+SUMIF('February Payroll'!$B:$B,B7,'February Payroll'!P:P)+SUMIF('March Payroll'!$B:$B,B7,'March Payroll'!P:P)+SUMIF('April Payroll'!$B:$B,B7,'April Payroll'!P:P)+SUMIF('May Payroll'!$B:$B,B7,'May Payroll'!P:P)+SUMIF('June Payroll'!$B:$B,B7,'June Payroll'!P:P)+SUMIF('July Payroll'!$B:$B,B7,'July Payroll'!P:P)+SUMIF('August Payroll'!$B:$B,B7,'August Payroll'!P:P)+SUMIF('September Payroll'!$B:$B,B7,'September Payroll'!P:P)+SUMIF('October Payroll'!$B:$B,B7,'October Payroll'!P:P)+SUMIF('November Payroll'!$B:$B,B7,'November Payroll'!P:P)+SUMIF('December Payroll'!$B:$B,B7,'December Payroll'!P:P)</f>
        <v>0</v>
      </c>
      <c r="Q7" s="46">
        <f>SUMIF('January Payroll'!$B:$B,B7,'January Payroll'!Q:Q)+SUMIF('February Payroll'!$B:$B,B7,'February Payroll'!Q:Q)+SUMIF('March Payroll'!$B:$B,B7,'March Payroll'!Q:Q)+SUMIF('April Payroll'!$B:$B,B7,'April Payroll'!Q:Q)+SUMIF('May Payroll'!$B:$B,B7,'May Payroll'!Q:Q)+SUMIF('June Payroll'!$B:$B,B7,'June Payroll'!Q:Q)+SUMIF('July Payroll'!$B:$B,B7,'July Payroll'!Q:Q)+SUMIF('August Payroll'!$B:$B,B7,'August Payroll'!Q:Q)+SUMIF('September Payroll'!$B:$B,B7,'September Payroll'!Q:Q)+SUMIF('October Payroll'!$B:$B,B7,'October Payroll'!Q:Q)+SUMIF('November Payroll'!$B:$B,B7,'November Payroll'!Q:Q)+SUMIF('December Payroll'!$B:$B,B7,'December Payroll'!Q:Q)</f>
        <v>0</v>
      </c>
      <c r="R7" s="46">
        <f>SUMIF('January Payroll'!$B:$B,B7,'January Payroll'!R:R)+SUMIF('February Payroll'!$B:$B,B7,'February Payroll'!R:R)+SUMIF('March Payroll'!$B:$B,B7,'March Payroll'!R:R)+SUMIF('April Payroll'!$B:$B,B7,'April Payroll'!R:R)+SUMIF('May Payroll'!$B:$B,B7,'May Payroll'!R:R)+SUMIF('June Payroll'!$B:$B,B7,'June Payroll'!R:R)+SUMIF('July Payroll'!$B:$B,B7,'July Payroll'!R:R)+SUMIF('August Payroll'!$B:$B,B7,'August Payroll'!R:R)+SUMIF('September Payroll'!$B:$B,B7,'September Payroll'!R:R)+SUMIF('October Payroll'!$B:$B,B7,'October Payroll'!R:R)+SUMIF('November Payroll'!$B:$B,B7,'November Payroll'!R:R)+SUMIF('December Payroll'!$B:$B,B7,'December Payroll'!R:R)</f>
        <v>0</v>
      </c>
      <c r="S7" s="46">
        <f>SUMIF('January Payroll'!$B:$B,B7,'January Payroll'!S:S)+SUMIF('February Payroll'!$B:$B,B7,'February Payroll'!S:S)+SUMIF('March Payroll'!$B:$B,B7,'March Payroll'!S:S)+SUMIF('April Payroll'!$B:$B,B7,'April Payroll'!S:S)+SUMIF('May Payroll'!$B:$B,B7,'May Payroll'!S:S)+SUMIF('June Payroll'!$B:$B,B7,'June Payroll'!S:S)+SUMIF('July Payroll'!$B:$B,B7,'July Payroll'!S:S)+SUMIF('August Payroll'!$B:$B,B7,'August Payroll'!S:S)+SUMIF('September Payroll'!$B:$B,B7,'September Payroll'!S:S)+SUMIF('October Payroll'!$B:$B,B7,'October Payroll'!S:S)+SUMIF('November Payroll'!$B:$B,B7,'November Payroll'!S:S)+SUMIF('December Payroll'!$B:$B,B7,'December Payroll'!S:S)</f>
        <v>0</v>
      </c>
      <c r="T7" s="46">
        <f>SUMIF('January Payroll'!$B:$B,B7,'January Payroll'!T:T)+SUMIF('February Payroll'!$B:$B,B7,'February Payroll'!T:T)+SUMIF('March Payroll'!$B:$B,B7,'March Payroll'!T:T)+SUMIF('April Payroll'!$B:$B,B7,'April Payroll'!T:T)+SUMIF('May Payroll'!$B:$B,B7,'May Payroll'!T:T)+SUMIF('June Payroll'!$B:$B,B7,'June Payroll'!T:T)+SUMIF('July Payroll'!$B:$B,B7,'July Payroll'!T:T)+SUMIF('August Payroll'!$B:$B,B7,'August Payroll'!T:T)+SUMIF('September Payroll'!$B:$B,B7,'September Payroll'!T:T)+SUMIF('October Payroll'!$B:$B,B7,'October Payroll'!T:T)+SUMIF('November Payroll'!$B:$B,B7,'November Payroll'!T:T)+SUMIF('December Payroll'!$B:$B,B7,'December Payroll'!T:T)</f>
        <v>0</v>
      </c>
      <c r="U7" s="86">
        <f>SUMIF('January Payroll'!$B:$B,B7,'January Payroll'!U:U)+SUMIF('February Payroll'!$B:$B,B7,'February Payroll'!U:U)+SUMIF('March Payroll'!$B:$B,B7,'March Payroll'!U:U)+SUMIF('April Payroll'!$B:$B,B7,'April Payroll'!U:U)+SUMIF('May Payroll'!$B:$B,B7,'May Payroll'!U:U)+SUMIF('June Payroll'!$B:$B,B7,'June Payroll'!U:U)+SUMIF('July Payroll'!$B:$B,B7,'July Payroll'!U:U)+SUMIF('August Payroll'!$B:$B,B7,'August Payroll'!U:U)+SUMIF('September Payroll'!$B:$B,B7,'September Payroll'!U:U)+SUMIF('October Payroll'!$B:$B,B7,'October Payroll'!U:U)+SUMIF('November Payroll'!$B:$B,B7,'November Payroll'!U:U)+SUMIF('December Payroll'!$B:$B,B7,'December Payroll'!U:U)</f>
        <v>0</v>
      </c>
    </row>
    <row r="8" ht="14.25" customHeight="1">
      <c r="B8" s="32" t="str">
        <f>'Set Up Employee Data'!A8</f>
        <v/>
      </c>
      <c r="C8" s="33" t="str">
        <f>'Set Up Employee Data'!B8</f>
        <v/>
      </c>
      <c r="D8" s="33">
        <f t="shared" si="1"/>
        <v>0</v>
      </c>
      <c r="E8" s="32">
        <f>SUMIF('January Payroll'!$B:$B,B8,'January Payroll'!E:E)+SUMIF('February Payroll'!$B:$B,B8,'February Payroll'!E:E)+SUMIF('March Payroll'!$B:$B,B8,'March Payroll'!E:E)+SUMIF('April Payroll'!$B:$B,B8,'April Payroll'!E:E)+SUMIF('May Payroll'!$B:$B,B8,'May Payroll'!E:E)+SUMIF('June Payroll'!$B:$B,B8,'June Payroll'!E:E)+SUMIF('July Payroll'!$B:$B,B8,'July Payroll'!E:E)+SUMIF('August Payroll'!$B:$B,B8,'August Payroll'!E:E)+SUMIF('September Payroll'!$B:$B,B8,'September Payroll'!E:E)+SUMIF('October Payroll'!$B:$B,B8,'October Payroll'!E:E)+SUMIF('November Payroll'!$B:$B,B8,'November Payroll'!E:E)+SUMIF('December Payroll'!$B:$B,B8,'December Payroll'!E:E)</f>
        <v>0</v>
      </c>
      <c r="F8" s="32">
        <f>SUMIF('January Payroll'!$B:$B,B8,'January Payroll'!F:F)+SUMIF('February Payroll'!$B:$B,B8,'February Payroll'!F:F)+SUMIF('March Payroll'!$B:$B,B8,'March Payroll'!F:F)+SUMIF('April Payroll'!$B:$B,B8,'April Payroll'!F:F)+SUMIF('May Payroll'!$B:$B,B8,'May Payroll'!F:F)+SUMIF('June Payroll'!$B:$B,B8,'June Payroll'!F:F)+SUMIF('July Payroll'!$B:$B,B8,'July Payroll'!F:F)+SUMIF('August Payroll'!$B:$B,B8,'August Payroll'!F:F)+SUMIF('September Payroll'!$B:$B,B8,'September Payroll'!F:F)+SUMIF('October Payroll'!$B:$B,B8,'October Payroll'!F:F)+SUMIF('November Payroll'!$B:$B,B8,'November Payroll'!F:F)+SUMIF('December Payroll'!$B:$B,B8,'December Payroll'!F:F)</f>
        <v>0</v>
      </c>
      <c r="G8" s="32">
        <f>SUMIF('January Payroll'!$B:$B,B8,'January Payroll'!G:G)+SUMIF('February Payroll'!$B:$B,B8,'February Payroll'!G:G)+SUMIF('March Payroll'!$B:$B,B8,'March Payroll'!G:G)+SUMIF('April Payroll'!$B:$B,B8,'April Payroll'!G:G)+SUMIF('May Payroll'!$B:$B,B8,'May Payroll'!G:G)+SUMIF('June Payroll'!$B:$B,B8,'June Payroll'!G:G)+SUMIF('July Payroll'!$B:$B,B8,'July Payroll'!G:G)+SUMIF('August Payroll'!$B:$B,B8,'August Payroll'!G:G)+SUMIF('September Payroll'!$B:$B,B8,'September Payroll'!G:G)+SUMIF('October Payroll'!$B:$B,B8,'October Payroll'!G:G)+SUMIF('November Payroll'!$B:$B,B8,'November Payroll'!G:G)+SUMIF('December Payroll'!$B:$B,B8,'December Payroll'!G:G)</f>
        <v>0</v>
      </c>
      <c r="H8" s="32">
        <f>SUMIF('January Payroll'!$B:$B,B8,'January Payroll'!H:H)+SUMIF('February Payroll'!$B:$B,B8,'February Payroll'!H:H)+SUMIF('March Payroll'!$B:$B,B8,'March Payroll'!H:H)+SUMIF('April Payroll'!$B:$B,B8,'April Payroll'!H:H)+SUMIF('May Payroll'!$B:$B,B8,'May Payroll'!H:H)+SUMIF('June Payroll'!$B:$B,B8,'June Payroll'!H:H)+SUMIF('July Payroll'!$B:$B,B8,'July Payroll'!H:H)+SUMIF('August Payroll'!$B:$B,B8,'August Payroll'!H:H)+SUMIF('September Payroll'!$B:$B,B8,'September Payroll'!H:H)+SUMIF('October Payroll'!$B:$B,B8,'October Payroll'!H:H)+SUMIF('November Payroll'!$B:$B,B8,'November Payroll'!H:H)+SUMIF('December Payroll'!$B:$B,B8,'December Payroll'!H:H)</f>
        <v>0</v>
      </c>
      <c r="I8" s="32">
        <f>SUMIF('January Payroll'!$B:$B,B8,'January Payroll'!I:I)+SUMIF('February Payroll'!$B:$B,B8,'February Payroll'!I:I)+SUMIF('March Payroll'!$B:$B,B8,'March Payroll'!I:I)+SUMIF('April Payroll'!$B:$B,B8,'April Payroll'!I:I)+SUMIF('May Payroll'!$B:$B,B8,'May Payroll'!I:I)+SUMIF('June Payroll'!$B:$B,B8,'June Payroll'!I:I)+SUMIF('July Payroll'!$B:$B,B8,'July Payroll'!I:I)+SUMIF('August Payroll'!$B:$B,B8,'August Payroll'!I:I)+SUMIF('September Payroll'!$B:$B,B8,'September Payroll'!I:I)+SUMIF('October Payroll'!$B:$B,B8,'October Payroll'!I:I)+SUMIF('November Payroll'!$B:$B,B8,'November Payroll'!I:I)+SUMIF('December Payroll'!$B:$B,B8,'December Payroll'!I:I)</f>
        <v>0</v>
      </c>
      <c r="J8" s="68">
        <f>SUMIF('January Payroll'!$B:$B,B8,'January Payroll'!J:J)+SUMIF('February Payroll'!$B:$B,B8,'February Payroll'!J:J)+SUMIF('March Payroll'!$B:$B,B8,'March Payroll'!J:J)+SUMIF('April Payroll'!$B:$B,B8,'April Payroll'!J:J)+SUMIF('May Payroll'!$B:$B,B8,'May Payroll'!J:J)+SUMIF('June Payroll'!$B:$B,B8,'June Payroll'!J:J)+SUMIF('July Payroll'!$B:$B,B8,'July Payroll'!J:J)+SUMIF('August Payroll'!$B:$B,B8,'August Payroll'!J:J)+SUMIF('September Payroll'!$B:$B,B8,'September Payroll'!J:J)+SUMIF('October Payroll'!$B:$B,B8,'October Payroll'!J:J)+SUMIF('November Payroll'!$B:$B,B8,'November Payroll'!J:J)+SUMIF('December Payroll'!$B:$B,B8,'December Payroll'!J:J)</f>
        <v>0</v>
      </c>
      <c r="K8" s="46">
        <f>SUMIF('January Payroll'!$B:$B,B8,'January Payroll'!K:K)+SUMIF('February Payroll'!$B:$B,B8,'February Payroll'!K:K)+SUMIF('March Payroll'!$B:$B,B8,'March Payroll'!K:K)+SUMIF('April Payroll'!$B:$B,B8,'April Payroll'!K:K)+SUMIF('May Payroll'!$B:$B,B8,'May Payroll'!K:K)+SUMIF('June Payroll'!$B:$B,B8,'June Payroll'!K:K)+SUMIF('July Payroll'!$B:$B,B8,'July Payroll'!K:K)+SUMIF('August Payroll'!$B:$B,B8,'August Payroll'!K:K)+SUMIF('September Payroll'!$B:$B,B8,'September Payroll'!K:K)+SUMIF('October Payroll'!$B:$B,B8,'October Payroll'!K:K)+SUMIF('November Payroll'!$B:$B,B8,'November Payroll'!K:K)+SUMIF('December Payroll'!$B:$B,B8,'December Payroll'!K:K)</f>
        <v>0</v>
      </c>
      <c r="L8" s="46">
        <f>SUMIF('January Payroll'!$B:$B,B8,'January Payroll'!L:L)+SUMIF('February Payroll'!$B:$B,B8,'February Payroll'!L:L)+SUMIF('March Payroll'!$B:$B,B8,'March Payroll'!L:L)+SUMIF('April Payroll'!$B:$B,B8,'April Payroll'!L:L)+SUMIF('May Payroll'!$B:$B,B8,'May Payroll'!L:L)+SUMIF('June Payroll'!$B:$B,B8,'June Payroll'!L:L)+SUMIF('July Payroll'!$B:$B,B8,'July Payroll'!L:L)+SUMIF('August Payroll'!$B:$B,B8,'August Payroll'!L:L)+SUMIF('September Payroll'!$B:$B,B8,'September Payroll'!L:L)+SUMIF('October Payroll'!$B:$B,B8,'October Payroll'!L:L)+SUMIF('November Payroll'!$B:$B,B8,'November Payroll'!L:L)+SUMIF('December Payroll'!$B:$B,B8,'December Payroll'!L:L)</f>
        <v>0</v>
      </c>
      <c r="M8" s="46">
        <f>SUMIF('January Payroll'!$B:$B,B8,'January Payroll'!M:M)+SUMIF('February Payroll'!$B:$B,B8,'February Payroll'!M:M)+SUMIF('March Payroll'!$B:$B,B8,'March Payroll'!M:M)+SUMIF('April Payroll'!$B:$B,B8,'April Payroll'!M:M)+SUMIF('May Payroll'!$B:$B,B8,'May Payroll'!M:M)+SUMIF('June Payroll'!$B:$B,B8,'June Payroll'!M:M)+SUMIF('July Payroll'!$B:$B,B8,'July Payroll'!M:M)+SUMIF('August Payroll'!$B:$B,B8,'August Payroll'!M:M)+SUMIF('September Payroll'!$B:$B,B8,'September Payroll'!M:M)+SUMIF('October Payroll'!$B:$B,B8,'October Payroll'!M:M)+SUMIF('November Payroll'!$B:$B,B8,'November Payroll'!M:M)+SUMIF('December Payroll'!$B:$B,B8,'December Payroll'!M:M)</f>
        <v>0</v>
      </c>
      <c r="N8" s="46">
        <f>SUMIF('January Payroll'!$B:$B,B8,'January Payroll'!N:N)+SUMIF('February Payroll'!$B:$B,B8,'February Payroll'!N:N)+SUMIF('March Payroll'!$B:$B,B8,'March Payroll'!N:N)+SUMIF('April Payroll'!$B:$B,B8,'April Payroll'!N:N)+SUMIF('May Payroll'!$B:$B,B8,'May Payroll'!N:N)+SUMIF('June Payroll'!$B:$B,B8,'June Payroll'!N:N)+SUMIF('July Payroll'!$B:$B,B8,'July Payroll'!N:N)+SUMIF('August Payroll'!$B:$B,B8,'August Payroll'!N:N)+SUMIF('September Payroll'!$B:$B,B8,'September Payroll'!N:N)+SUMIF('October Payroll'!$B:$B,B8,'October Payroll'!N:N)+SUMIF('November Payroll'!$B:$B,B8,'November Payroll'!N:N)+SUMIF('December Payroll'!$B:$B,B8,'December Payroll'!N:N)</f>
        <v>0</v>
      </c>
      <c r="O8" s="46">
        <f>SUMIF('January Payroll'!$B:$B,B8,'January Payroll'!O:O)+SUMIF('February Payroll'!$B:$B,B8,'February Payroll'!O:O)+SUMIF('March Payroll'!$B:$B,B8,'March Payroll'!O:O)+SUMIF('April Payroll'!$B:$B,B8,'April Payroll'!O:O)+SUMIF('May Payroll'!$B:$B,B8,'May Payroll'!O:O)+SUMIF('June Payroll'!$B:$B,B8,'June Payroll'!O:O)+SUMIF('July Payroll'!$B:$B,B8,'July Payroll'!O:O)+SUMIF('August Payroll'!$B:$B,B8,'August Payroll'!O:O)+SUMIF('September Payroll'!$B:$B,B8,'September Payroll'!O:O)+SUMIF('October Payroll'!$B:$B,B8,'October Payroll'!O:O)+SUMIF('November Payroll'!$B:$B,B8,'November Payroll'!O:O)+SUMIF('December Payroll'!$B:$B,B8,'December Payroll'!O:O)</f>
        <v>0</v>
      </c>
      <c r="P8" s="46">
        <f>SUMIF('January Payroll'!$B:$B,B8,'January Payroll'!P:P)+SUMIF('February Payroll'!$B:$B,B8,'February Payroll'!P:P)+SUMIF('March Payroll'!$B:$B,B8,'March Payroll'!P:P)+SUMIF('April Payroll'!$B:$B,B8,'April Payroll'!P:P)+SUMIF('May Payroll'!$B:$B,B8,'May Payroll'!P:P)+SUMIF('June Payroll'!$B:$B,B8,'June Payroll'!P:P)+SUMIF('July Payroll'!$B:$B,B8,'July Payroll'!P:P)+SUMIF('August Payroll'!$B:$B,B8,'August Payroll'!P:P)+SUMIF('September Payroll'!$B:$B,B8,'September Payroll'!P:P)+SUMIF('October Payroll'!$B:$B,B8,'October Payroll'!P:P)+SUMIF('November Payroll'!$B:$B,B8,'November Payroll'!P:P)+SUMIF('December Payroll'!$B:$B,B8,'December Payroll'!P:P)</f>
        <v>0</v>
      </c>
      <c r="Q8" s="46">
        <f>SUMIF('January Payroll'!$B:$B,B8,'January Payroll'!Q:Q)+SUMIF('February Payroll'!$B:$B,B8,'February Payroll'!Q:Q)+SUMIF('March Payroll'!$B:$B,B8,'March Payroll'!Q:Q)+SUMIF('April Payroll'!$B:$B,B8,'April Payroll'!Q:Q)+SUMIF('May Payroll'!$B:$B,B8,'May Payroll'!Q:Q)+SUMIF('June Payroll'!$B:$B,B8,'June Payroll'!Q:Q)+SUMIF('July Payroll'!$B:$B,B8,'July Payroll'!Q:Q)+SUMIF('August Payroll'!$B:$B,B8,'August Payroll'!Q:Q)+SUMIF('September Payroll'!$B:$B,B8,'September Payroll'!Q:Q)+SUMIF('October Payroll'!$B:$B,B8,'October Payroll'!Q:Q)+SUMIF('November Payroll'!$B:$B,B8,'November Payroll'!Q:Q)+SUMIF('December Payroll'!$B:$B,B8,'December Payroll'!Q:Q)</f>
        <v>0</v>
      </c>
      <c r="R8" s="46">
        <f>SUMIF('January Payroll'!$B:$B,B8,'January Payroll'!R:R)+SUMIF('February Payroll'!$B:$B,B8,'February Payroll'!R:R)+SUMIF('March Payroll'!$B:$B,B8,'March Payroll'!R:R)+SUMIF('April Payroll'!$B:$B,B8,'April Payroll'!R:R)+SUMIF('May Payroll'!$B:$B,B8,'May Payroll'!R:R)+SUMIF('June Payroll'!$B:$B,B8,'June Payroll'!R:R)+SUMIF('July Payroll'!$B:$B,B8,'July Payroll'!R:R)+SUMIF('August Payroll'!$B:$B,B8,'August Payroll'!R:R)+SUMIF('September Payroll'!$B:$B,B8,'September Payroll'!R:R)+SUMIF('October Payroll'!$B:$B,B8,'October Payroll'!R:R)+SUMIF('November Payroll'!$B:$B,B8,'November Payroll'!R:R)+SUMIF('December Payroll'!$B:$B,B8,'December Payroll'!R:R)</f>
        <v>0</v>
      </c>
      <c r="S8" s="46">
        <f>SUMIF('January Payroll'!$B:$B,B8,'January Payroll'!S:S)+SUMIF('February Payroll'!$B:$B,B8,'February Payroll'!S:S)+SUMIF('March Payroll'!$B:$B,B8,'March Payroll'!S:S)+SUMIF('April Payroll'!$B:$B,B8,'April Payroll'!S:S)+SUMIF('May Payroll'!$B:$B,B8,'May Payroll'!S:S)+SUMIF('June Payroll'!$B:$B,B8,'June Payroll'!S:S)+SUMIF('July Payroll'!$B:$B,B8,'July Payroll'!S:S)+SUMIF('August Payroll'!$B:$B,B8,'August Payroll'!S:S)+SUMIF('September Payroll'!$B:$B,B8,'September Payroll'!S:S)+SUMIF('October Payroll'!$B:$B,B8,'October Payroll'!S:S)+SUMIF('November Payroll'!$B:$B,B8,'November Payroll'!S:S)+SUMIF('December Payroll'!$B:$B,B8,'December Payroll'!S:S)</f>
        <v>0</v>
      </c>
      <c r="T8" s="46">
        <f>SUMIF('January Payroll'!$B:$B,B8,'January Payroll'!T:T)+SUMIF('February Payroll'!$B:$B,B8,'February Payroll'!T:T)+SUMIF('March Payroll'!$B:$B,B8,'March Payroll'!T:T)+SUMIF('April Payroll'!$B:$B,B8,'April Payroll'!T:T)+SUMIF('May Payroll'!$B:$B,B8,'May Payroll'!T:T)+SUMIF('June Payroll'!$B:$B,B8,'June Payroll'!T:T)+SUMIF('July Payroll'!$B:$B,B8,'July Payroll'!T:T)+SUMIF('August Payroll'!$B:$B,B8,'August Payroll'!T:T)+SUMIF('September Payroll'!$B:$B,B8,'September Payroll'!T:T)+SUMIF('October Payroll'!$B:$B,B8,'October Payroll'!T:T)+SUMIF('November Payroll'!$B:$B,B8,'November Payroll'!T:T)+SUMIF('December Payroll'!$B:$B,B8,'December Payroll'!T:T)</f>
        <v>0</v>
      </c>
      <c r="U8" s="86">
        <f>SUMIF('January Payroll'!$B:$B,B8,'January Payroll'!U:U)+SUMIF('February Payroll'!$B:$B,B8,'February Payroll'!U:U)+SUMIF('March Payroll'!$B:$B,B8,'March Payroll'!U:U)+SUMIF('April Payroll'!$B:$B,B8,'April Payroll'!U:U)+SUMIF('May Payroll'!$B:$B,B8,'May Payroll'!U:U)+SUMIF('June Payroll'!$B:$B,B8,'June Payroll'!U:U)+SUMIF('July Payroll'!$B:$B,B8,'July Payroll'!U:U)+SUMIF('August Payroll'!$B:$B,B8,'August Payroll'!U:U)+SUMIF('September Payroll'!$B:$B,B8,'September Payroll'!U:U)+SUMIF('October Payroll'!$B:$B,B8,'October Payroll'!U:U)+SUMIF('November Payroll'!$B:$B,B8,'November Payroll'!U:U)+SUMIF('December Payroll'!$B:$B,B8,'December Payroll'!U:U)</f>
        <v>0</v>
      </c>
    </row>
    <row r="9" ht="14.25" customHeight="1">
      <c r="B9" s="32" t="str">
        <f>'Set Up Employee Data'!A9</f>
        <v/>
      </c>
      <c r="C9" s="33" t="str">
        <f>'Set Up Employee Data'!B9</f>
        <v/>
      </c>
      <c r="D9" s="33">
        <f t="shared" si="1"/>
        <v>0</v>
      </c>
      <c r="E9" s="32">
        <f>SUMIF('January Payroll'!$B:$B,B9,'January Payroll'!E:E)+SUMIF('February Payroll'!$B:$B,B9,'February Payroll'!E:E)+SUMIF('March Payroll'!$B:$B,B9,'March Payroll'!E:E)+SUMIF('April Payroll'!$B:$B,B9,'April Payroll'!E:E)+SUMIF('May Payroll'!$B:$B,B9,'May Payroll'!E:E)+SUMIF('June Payroll'!$B:$B,B9,'June Payroll'!E:E)+SUMIF('July Payroll'!$B:$B,B9,'July Payroll'!E:E)+SUMIF('August Payroll'!$B:$B,B9,'August Payroll'!E:E)+SUMIF('September Payroll'!$B:$B,B9,'September Payroll'!E:E)+SUMIF('October Payroll'!$B:$B,B9,'October Payroll'!E:E)+SUMIF('November Payroll'!$B:$B,B9,'November Payroll'!E:E)+SUMIF('December Payroll'!$B:$B,B9,'December Payroll'!E:E)</f>
        <v>0</v>
      </c>
      <c r="F9" s="32">
        <f>SUMIF('January Payroll'!$B:$B,B9,'January Payroll'!F:F)+SUMIF('February Payroll'!$B:$B,B9,'February Payroll'!F:F)+SUMIF('March Payroll'!$B:$B,B9,'March Payroll'!F:F)+SUMIF('April Payroll'!$B:$B,B9,'April Payroll'!F:F)+SUMIF('May Payroll'!$B:$B,B9,'May Payroll'!F:F)+SUMIF('June Payroll'!$B:$B,B9,'June Payroll'!F:F)+SUMIF('July Payroll'!$B:$B,B9,'July Payroll'!F:F)+SUMIF('August Payroll'!$B:$B,B9,'August Payroll'!F:F)+SUMIF('September Payroll'!$B:$B,B9,'September Payroll'!F:F)+SUMIF('October Payroll'!$B:$B,B9,'October Payroll'!F:F)+SUMIF('November Payroll'!$B:$B,B9,'November Payroll'!F:F)+SUMIF('December Payroll'!$B:$B,B9,'December Payroll'!F:F)</f>
        <v>0</v>
      </c>
      <c r="G9" s="32">
        <f>SUMIF('January Payroll'!$B:$B,B9,'January Payroll'!G:G)+SUMIF('February Payroll'!$B:$B,B9,'February Payroll'!G:G)+SUMIF('March Payroll'!$B:$B,B9,'March Payroll'!G:G)+SUMIF('April Payroll'!$B:$B,B9,'April Payroll'!G:G)+SUMIF('May Payroll'!$B:$B,B9,'May Payroll'!G:G)+SUMIF('June Payroll'!$B:$B,B9,'June Payroll'!G:G)+SUMIF('July Payroll'!$B:$B,B9,'July Payroll'!G:G)+SUMIF('August Payroll'!$B:$B,B9,'August Payroll'!G:G)+SUMIF('September Payroll'!$B:$B,B9,'September Payroll'!G:G)+SUMIF('October Payroll'!$B:$B,B9,'October Payroll'!G:G)+SUMIF('November Payroll'!$B:$B,B9,'November Payroll'!G:G)+SUMIF('December Payroll'!$B:$B,B9,'December Payroll'!G:G)</f>
        <v>0</v>
      </c>
      <c r="H9" s="32">
        <f>SUMIF('January Payroll'!$B:$B,B9,'January Payroll'!H:H)+SUMIF('February Payroll'!$B:$B,B9,'February Payroll'!H:H)+SUMIF('March Payroll'!$B:$B,B9,'March Payroll'!H:H)+SUMIF('April Payroll'!$B:$B,B9,'April Payroll'!H:H)+SUMIF('May Payroll'!$B:$B,B9,'May Payroll'!H:H)+SUMIF('June Payroll'!$B:$B,B9,'June Payroll'!H:H)+SUMIF('July Payroll'!$B:$B,B9,'July Payroll'!H:H)+SUMIF('August Payroll'!$B:$B,B9,'August Payroll'!H:H)+SUMIF('September Payroll'!$B:$B,B9,'September Payroll'!H:H)+SUMIF('October Payroll'!$B:$B,B9,'October Payroll'!H:H)+SUMIF('November Payroll'!$B:$B,B9,'November Payroll'!H:H)+SUMIF('December Payroll'!$B:$B,B9,'December Payroll'!H:H)</f>
        <v>0</v>
      </c>
      <c r="I9" s="32">
        <f>SUMIF('January Payroll'!$B:$B,B9,'January Payroll'!I:I)+SUMIF('February Payroll'!$B:$B,B9,'February Payroll'!I:I)+SUMIF('March Payroll'!$B:$B,B9,'March Payroll'!I:I)+SUMIF('April Payroll'!$B:$B,B9,'April Payroll'!I:I)+SUMIF('May Payroll'!$B:$B,B9,'May Payroll'!I:I)+SUMIF('June Payroll'!$B:$B,B9,'June Payroll'!I:I)+SUMIF('July Payroll'!$B:$B,B9,'July Payroll'!I:I)+SUMIF('August Payroll'!$B:$B,B9,'August Payroll'!I:I)+SUMIF('September Payroll'!$B:$B,B9,'September Payroll'!I:I)+SUMIF('October Payroll'!$B:$B,B9,'October Payroll'!I:I)+SUMIF('November Payroll'!$B:$B,B9,'November Payroll'!I:I)+SUMIF('December Payroll'!$B:$B,B9,'December Payroll'!I:I)</f>
        <v>0</v>
      </c>
      <c r="J9" s="68">
        <f>SUMIF('January Payroll'!$B:$B,B9,'January Payroll'!J:J)+SUMIF('February Payroll'!$B:$B,B9,'February Payroll'!J:J)+SUMIF('March Payroll'!$B:$B,B9,'March Payroll'!J:J)+SUMIF('April Payroll'!$B:$B,B9,'April Payroll'!J:J)+SUMIF('May Payroll'!$B:$B,B9,'May Payroll'!J:J)+SUMIF('June Payroll'!$B:$B,B9,'June Payroll'!J:J)+SUMIF('July Payroll'!$B:$B,B9,'July Payroll'!J:J)+SUMIF('August Payroll'!$B:$B,B9,'August Payroll'!J:J)+SUMIF('September Payroll'!$B:$B,B9,'September Payroll'!J:J)+SUMIF('October Payroll'!$B:$B,B9,'October Payroll'!J:J)+SUMIF('November Payroll'!$B:$B,B9,'November Payroll'!J:J)+SUMIF('December Payroll'!$B:$B,B9,'December Payroll'!J:J)</f>
        <v>0</v>
      </c>
      <c r="K9" s="46">
        <f>SUMIF('January Payroll'!$B:$B,B9,'January Payroll'!K:K)+SUMIF('February Payroll'!$B:$B,B9,'February Payroll'!K:K)+SUMIF('March Payroll'!$B:$B,B9,'March Payroll'!K:K)+SUMIF('April Payroll'!$B:$B,B9,'April Payroll'!K:K)+SUMIF('May Payroll'!$B:$B,B9,'May Payroll'!K:K)+SUMIF('June Payroll'!$B:$B,B9,'June Payroll'!K:K)+SUMIF('July Payroll'!$B:$B,B9,'July Payroll'!K:K)+SUMIF('August Payroll'!$B:$B,B9,'August Payroll'!K:K)+SUMIF('September Payroll'!$B:$B,B9,'September Payroll'!K:K)+SUMIF('October Payroll'!$B:$B,B9,'October Payroll'!K:K)+SUMIF('November Payroll'!$B:$B,B9,'November Payroll'!K:K)+SUMIF('December Payroll'!$B:$B,B9,'December Payroll'!K:K)</f>
        <v>0</v>
      </c>
      <c r="L9" s="46">
        <f>SUMIF('January Payroll'!$B:$B,B9,'January Payroll'!L:L)+SUMIF('February Payroll'!$B:$B,B9,'February Payroll'!L:L)+SUMIF('March Payroll'!$B:$B,B9,'March Payroll'!L:L)+SUMIF('April Payroll'!$B:$B,B9,'April Payroll'!L:L)+SUMIF('May Payroll'!$B:$B,B9,'May Payroll'!L:L)+SUMIF('June Payroll'!$B:$B,B9,'June Payroll'!L:L)+SUMIF('July Payroll'!$B:$B,B9,'July Payroll'!L:L)+SUMIF('August Payroll'!$B:$B,B9,'August Payroll'!L:L)+SUMIF('September Payroll'!$B:$B,B9,'September Payroll'!L:L)+SUMIF('October Payroll'!$B:$B,B9,'October Payroll'!L:L)+SUMIF('November Payroll'!$B:$B,B9,'November Payroll'!L:L)+SUMIF('December Payroll'!$B:$B,B9,'December Payroll'!L:L)</f>
        <v>0</v>
      </c>
      <c r="M9" s="46">
        <f>SUMIF('January Payroll'!$B:$B,B9,'January Payroll'!M:M)+SUMIF('February Payroll'!$B:$B,B9,'February Payroll'!M:M)+SUMIF('March Payroll'!$B:$B,B9,'March Payroll'!M:M)+SUMIF('April Payroll'!$B:$B,B9,'April Payroll'!M:M)+SUMIF('May Payroll'!$B:$B,B9,'May Payroll'!M:M)+SUMIF('June Payroll'!$B:$B,B9,'June Payroll'!M:M)+SUMIF('July Payroll'!$B:$B,B9,'July Payroll'!M:M)+SUMIF('August Payroll'!$B:$B,B9,'August Payroll'!M:M)+SUMIF('September Payroll'!$B:$B,B9,'September Payroll'!M:M)+SUMIF('October Payroll'!$B:$B,B9,'October Payroll'!M:M)+SUMIF('November Payroll'!$B:$B,B9,'November Payroll'!M:M)+SUMIF('December Payroll'!$B:$B,B9,'December Payroll'!M:M)</f>
        <v>0</v>
      </c>
      <c r="N9" s="46">
        <f>SUMIF('January Payroll'!$B:$B,B9,'January Payroll'!N:N)+SUMIF('February Payroll'!$B:$B,B9,'February Payroll'!N:N)+SUMIF('March Payroll'!$B:$B,B9,'March Payroll'!N:N)+SUMIF('April Payroll'!$B:$B,B9,'April Payroll'!N:N)+SUMIF('May Payroll'!$B:$B,B9,'May Payroll'!N:N)+SUMIF('June Payroll'!$B:$B,B9,'June Payroll'!N:N)+SUMIF('July Payroll'!$B:$B,B9,'July Payroll'!N:N)+SUMIF('August Payroll'!$B:$B,B9,'August Payroll'!N:N)+SUMIF('September Payroll'!$B:$B,B9,'September Payroll'!N:N)+SUMIF('October Payroll'!$B:$B,B9,'October Payroll'!N:N)+SUMIF('November Payroll'!$B:$B,B9,'November Payroll'!N:N)+SUMIF('December Payroll'!$B:$B,B9,'December Payroll'!N:N)</f>
        <v>0</v>
      </c>
      <c r="O9" s="46">
        <f>SUMIF('January Payroll'!$B:$B,B9,'January Payroll'!O:O)+SUMIF('February Payroll'!$B:$B,B9,'February Payroll'!O:O)+SUMIF('March Payroll'!$B:$B,B9,'March Payroll'!O:O)+SUMIF('April Payroll'!$B:$B,B9,'April Payroll'!O:O)+SUMIF('May Payroll'!$B:$B,B9,'May Payroll'!O:O)+SUMIF('June Payroll'!$B:$B,B9,'June Payroll'!O:O)+SUMIF('July Payroll'!$B:$B,B9,'July Payroll'!O:O)+SUMIF('August Payroll'!$B:$B,B9,'August Payroll'!O:O)+SUMIF('September Payroll'!$B:$B,B9,'September Payroll'!O:O)+SUMIF('October Payroll'!$B:$B,B9,'October Payroll'!O:O)+SUMIF('November Payroll'!$B:$B,B9,'November Payroll'!O:O)+SUMIF('December Payroll'!$B:$B,B9,'December Payroll'!O:O)</f>
        <v>0</v>
      </c>
      <c r="P9" s="46">
        <f>SUMIF('January Payroll'!$B:$B,B9,'January Payroll'!P:P)+SUMIF('February Payroll'!$B:$B,B9,'February Payroll'!P:P)+SUMIF('March Payroll'!$B:$B,B9,'March Payroll'!P:P)+SUMIF('April Payroll'!$B:$B,B9,'April Payroll'!P:P)+SUMIF('May Payroll'!$B:$B,B9,'May Payroll'!P:P)+SUMIF('June Payroll'!$B:$B,B9,'June Payroll'!P:P)+SUMIF('July Payroll'!$B:$B,B9,'July Payroll'!P:P)+SUMIF('August Payroll'!$B:$B,B9,'August Payroll'!P:P)+SUMIF('September Payroll'!$B:$B,B9,'September Payroll'!P:P)+SUMIF('October Payroll'!$B:$B,B9,'October Payroll'!P:P)+SUMIF('November Payroll'!$B:$B,B9,'November Payroll'!P:P)+SUMIF('December Payroll'!$B:$B,B9,'December Payroll'!P:P)</f>
        <v>0</v>
      </c>
      <c r="Q9" s="46">
        <f>SUMIF('January Payroll'!$B:$B,B9,'January Payroll'!Q:Q)+SUMIF('February Payroll'!$B:$B,B9,'February Payroll'!Q:Q)+SUMIF('March Payroll'!$B:$B,B9,'March Payroll'!Q:Q)+SUMIF('April Payroll'!$B:$B,B9,'April Payroll'!Q:Q)+SUMIF('May Payroll'!$B:$B,B9,'May Payroll'!Q:Q)+SUMIF('June Payroll'!$B:$B,B9,'June Payroll'!Q:Q)+SUMIF('July Payroll'!$B:$B,B9,'July Payroll'!Q:Q)+SUMIF('August Payroll'!$B:$B,B9,'August Payroll'!Q:Q)+SUMIF('September Payroll'!$B:$B,B9,'September Payroll'!Q:Q)+SUMIF('October Payroll'!$B:$B,B9,'October Payroll'!Q:Q)+SUMIF('November Payroll'!$B:$B,B9,'November Payroll'!Q:Q)+SUMIF('December Payroll'!$B:$B,B9,'December Payroll'!Q:Q)</f>
        <v>0</v>
      </c>
      <c r="R9" s="46">
        <f>SUMIF('January Payroll'!$B:$B,B9,'January Payroll'!R:R)+SUMIF('February Payroll'!$B:$B,B9,'February Payroll'!R:R)+SUMIF('March Payroll'!$B:$B,B9,'March Payroll'!R:R)+SUMIF('April Payroll'!$B:$B,B9,'April Payroll'!R:R)+SUMIF('May Payroll'!$B:$B,B9,'May Payroll'!R:R)+SUMIF('June Payroll'!$B:$B,B9,'June Payroll'!R:R)+SUMIF('July Payroll'!$B:$B,B9,'July Payroll'!R:R)+SUMIF('August Payroll'!$B:$B,B9,'August Payroll'!R:R)+SUMIF('September Payroll'!$B:$B,B9,'September Payroll'!R:R)+SUMIF('October Payroll'!$B:$B,B9,'October Payroll'!R:R)+SUMIF('November Payroll'!$B:$B,B9,'November Payroll'!R:R)+SUMIF('December Payroll'!$B:$B,B9,'December Payroll'!R:R)</f>
        <v>0</v>
      </c>
      <c r="S9" s="46">
        <f>SUMIF('January Payroll'!$B:$B,B9,'January Payroll'!S:S)+SUMIF('February Payroll'!$B:$B,B9,'February Payroll'!S:S)+SUMIF('March Payroll'!$B:$B,B9,'March Payroll'!S:S)+SUMIF('April Payroll'!$B:$B,B9,'April Payroll'!S:S)+SUMIF('May Payroll'!$B:$B,B9,'May Payroll'!S:S)+SUMIF('June Payroll'!$B:$B,B9,'June Payroll'!S:S)+SUMIF('July Payroll'!$B:$B,B9,'July Payroll'!S:S)+SUMIF('August Payroll'!$B:$B,B9,'August Payroll'!S:S)+SUMIF('September Payroll'!$B:$B,B9,'September Payroll'!S:S)+SUMIF('October Payroll'!$B:$B,B9,'October Payroll'!S:S)+SUMIF('November Payroll'!$B:$B,B9,'November Payroll'!S:S)+SUMIF('December Payroll'!$B:$B,B9,'December Payroll'!S:S)</f>
        <v>0</v>
      </c>
      <c r="T9" s="46">
        <f>SUMIF('January Payroll'!$B:$B,B9,'January Payroll'!T:T)+SUMIF('February Payroll'!$B:$B,B9,'February Payroll'!T:T)+SUMIF('March Payroll'!$B:$B,B9,'March Payroll'!T:T)+SUMIF('April Payroll'!$B:$B,B9,'April Payroll'!T:T)+SUMIF('May Payroll'!$B:$B,B9,'May Payroll'!T:T)+SUMIF('June Payroll'!$B:$B,B9,'June Payroll'!T:T)+SUMIF('July Payroll'!$B:$B,B9,'July Payroll'!T:T)+SUMIF('August Payroll'!$B:$B,B9,'August Payroll'!T:T)+SUMIF('September Payroll'!$B:$B,B9,'September Payroll'!T:T)+SUMIF('October Payroll'!$B:$B,B9,'October Payroll'!T:T)+SUMIF('November Payroll'!$B:$B,B9,'November Payroll'!T:T)+SUMIF('December Payroll'!$B:$B,B9,'December Payroll'!T:T)</f>
        <v>0</v>
      </c>
      <c r="U9" s="86">
        <f>SUMIF('January Payroll'!$B:$B,B9,'January Payroll'!U:U)+SUMIF('February Payroll'!$B:$B,B9,'February Payroll'!U:U)+SUMIF('March Payroll'!$B:$B,B9,'March Payroll'!U:U)+SUMIF('April Payroll'!$B:$B,B9,'April Payroll'!U:U)+SUMIF('May Payroll'!$B:$B,B9,'May Payroll'!U:U)+SUMIF('June Payroll'!$B:$B,B9,'June Payroll'!U:U)+SUMIF('July Payroll'!$B:$B,B9,'July Payroll'!U:U)+SUMIF('August Payroll'!$B:$B,B9,'August Payroll'!U:U)+SUMIF('September Payroll'!$B:$B,B9,'September Payroll'!U:U)+SUMIF('October Payroll'!$B:$B,B9,'October Payroll'!U:U)+SUMIF('November Payroll'!$B:$B,B9,'November Payroll'!U:U)+SUMIF('December Payroll'!$B:$B,B9,'December Payroll'!U:U)</f>
        <v>0</v>
      </c>
    </row>
    <row r="10" ht="14.25" customHeight="1">
      <c r="B10" s="32" t="str">
        <f>'Set Up Employee Data'!A10</f>
        <v/>
      </c>
      <c r="C10" s="33" t="str">
        <f>'Set Up Employee Data'!B10</f>
        <v/>
      </c>
      <c r="D10" s="33">
        <f t="shared" si="1"/>
        <v>0</v>
      </c>
      <c r="E10" s="32">
        <f>SUMIF('January Payroll'!$B:$B,B10,'January Payroll'!E:E)+SUMIF('February Payroll'!$B:$B,B10,'February Payroll'!E:E)+SUMIF('March Payroll'!$B:$B,B10,'March Payroll'!E:E)+SUMIF('April Payroll'!$B:$B,B10,'April Payroll'!E:E)+SUMIF('May Payroll'!$B:$B,B10,'May Payroll'!E:E)+SUMIF('June Payroll'!$B:$B,B10,'June Payroll'!E:E)+SUMIF('July Payroll'!$B:$B,B10,'July Payroll'!E:E)+SUMIF('August Payroll'!$B:$B,B10,'August Payroll'!E:E)+SUMIF('September Payroll'!$B:$B,B10,'September Payroll'!E:E)+SUMIF('October Payroll'!$B:$B,B10,'October Payroll'!E:E)+SUMIF('November Payroll'!$B:$B,B10,'November Payroll'!E:E)+SUMIF('December Payroll'!$B:$B,B10,'December Payroll'!E:E)</f>
        <v>0</v>
      </c>
      <c r="F10" s="32">
        <f>SUMIF('January Payroll'!$B:$B,B10,'January Payroll'!F:F)+SUMIF('February Payroll'!$B:$B,B10,'February Payroll'!F:F)+SUMIF('March Payroll'!$B:$B,B10,'March Payroll'!F:F)+SUMIF('April Payroll'!$B:$B,B10,'April Payroll'!F:F)+SUMIF('May Payroll'!$B:$B,B10,'May Payroll'!F:F)+SUMIF('June Payroll'!$B:$B,B10,'June Payroll'!F:F)+SUMIF('July Payroll'!$B:$B,B10,'July Payroll'!F:F)+SUMIF('August Payroll'!$B:$B,B10,'August Payroll'!F:F)+SUMIF('September Payroll'!$B:$B,B10,'September Payroll'!F:F)+SUMIF('October Payroll'!$B:$B,B10,'October Payroll'!F:F)+SUMIF('November Payroll'!$B:$B,B10,'November Payroll'!F:F)+SUMIF('December Payroll'!$B:$B,B10,'December Payroll'!F:F)</f>
        <v>0</v>
      </c>
      <c r="G10" s="32">
        <f>SUMIF('January Payroll'!$B:$B,B10,'January Payroll'!G:G)+SUMIF('February Payroll'!$B:$B,B10,'February Payroll'!G:G)+SUMIF('March Payroll'!$B:$B,B10,'March Payroll'!G:G)+SUMIF('April Payroll'!$B:$B,B10,'April Payroll'!G:G)+SUMIF('May Payroll'!$B:$B,B10,'May Payroll'!G:G)+SUMIF('June Payroll'!$B:$B,B10,'June Payroll'!G:G)+SUMIF('July Payroll'!$B:$B,B10,'July Payroll'!G:G)+SUMIF('August Payroll'!$B:$B,B10,'August Payroll'!G:G)+SUMIF('September Payroll'!$B:$B,B10,'September Payroll'!G:G)+SUMIF('October Payroll'!$B:$B,B10,'October Payroll'!G:G)+SUMIF('November Payroll'!$B:$B,B10,'November Payroll'!G:G)+SUMIF('December Payroll'!$B:$B,B10,'December Payroll'!G:G)</f>
        <v>0</v>
      </c>
      <c r="H10" s="32">
        <f>SUMIF('January Payroll'!$B:$B,B10,'January Payroll'!H:H)+SUMIF('February Payroll'!$B:$B,B10,'February Payroll'!H:H)+SUMIF('March Payroll'!$B:$B,B10,'March Payroll'!H:H)+SUMIF('April Payroll'!$B:$B,B10,'April Payroll'!H:H)+SUMIF('May Payroll'!$B:$B,B10,'May Payroll'!H:H)+SUMIF('June Payroll'!$B:$B,B10,'June Payroll'!H:H)+SUMIF('July Payroll'!$B:$B,B10,'July Payroll'!H:H)+SUMIF('August Payroll'!$B:$B,B10,'August Payroll'!H:H)+SUMIF('September Payroll'!$B:$B,B10,'September Payroll'!H:H)+SUMIF('October Payroll'!$B:$B,B10,'October Payroll'!H:H)+SUMIF('November Payroll'!$B:$B,B10,'November Payroll'!H:H)+SUMIF('December Payroll'!$B:$B,B10,'December Payroll'!H:H)</f>
        <v>0</v>
      </c>
      <c r="I10" s="32">
        <f>SUMIF('January Payroll'!$B:$B,B10,'January Payroll'!I:I)+SUMIF('February Payroll'!$B:$B,B10,'February Payroll'!I:I)+SUMIF('March Payroll'!$B:$B,B10,'March Payroll'!I:I)+SUMIF('April Payroll'!$B:$B,B10,'April Payroll'!I:I)+SUMIF('May Payroll'!$B:$B,B10,'May Payroll'!I:I)+SUMIF('June Payroll'!$B:$B,B10,'June Payroll'!I:I)+SUMIF('July Payroll'!$B:$B,B10,'July Payroll'!I:I)+SUMIF('August Payroll'!$B:$B,B10,'August Payroll'!I:I)+SUMIF('September Payroll'!$B:$B,B10,'September Payroll'!I:I)+SUMIF('October Payroll'!$B:$B,B10,'October Payroll'!I:I)+SUMIF('November Payroll'!$B:$B,B10,'November Payroll'!I:I)+SUMIF('December Payroll'!$B:$B,B10,'December Payroll'!I:I)</f>
        <v>0</v>
      </c>
      <c r="J10" s="68">
        <f>SUMIF('January Payroll'!$B:$B,B10,'January Payroll'!J:J)+SUMIF('February Payroll'!$B:$B,B10,'February Payroll'!J:J)+SUMIF('March Payroll'!$B:$B,B10,'March Payroll'!J:J)+SUMIF('April Payroll'!$B:$B,B10,'April Payroll'!J:J)+SUMIF('May Payroll'!$B:$B,B10,'May Payroll'!J:J)+SUMIF('June Payroll'!$B:$B,B10,'June Payroll'!J:J)+SUMIF('July Payroll'!$B:$B,B10,'July Payroll'!J:J)+SUMIF('August Payroll'!$B:$B,B10,'August Payroll'!J:J)+SUMIF('September Payroll'!$B:$B,B10,'September Payroll'!J:J)+SUMIF('October Payroll'!$B:$B,B10,'October Payroll'!J:J)+SUMIF('November Payroll'!$B:$B,B10,'November Payroll'!J:J)+SUMIF('December Payroll'!$B:$B,B10,'December Payroll'!J:J)</f>
        <v>0</v>
      </c>
      <c r="K10" s="46">
        <f>SUMIF('January Payroll'!$B:$B,B10,'January Payroll'!K:K)+SUMIF('February Payroll'!$B:$B,B10,'February Payroll'!K:K)+SUMIF('March Payroll'!$B:$B,B10,'March Payroll'!K:K)+SUMIF('April Payroll'!$B:$B,B10,'April Payroll'!K:K)+SUMIF('May Payroll'!$B:$B,B10,'May Payroll'!K:K)+SUMIF('June Payroll'!$B:$B,B10,'June Payroll'!K:K)+SUMIF('July Payroll'!$B:$B,B10,'July Payroll'!K:K)+SUMIF('August Payroll'!$B:$B,B10,'August Payroll'!K:K)+SUMIF('September Payroll'!$B:$B,B10,'September Payroll'!K:K)+SUMIF('October Payroll'!$B:$B,B10,'October Payroll'!K:K)+SUMIF('November Payroll'!$B:$B,B10,'November Payroll'!K:K)+SUMIF('December Payroll'!$B:$B,B10,'December Payroll'!K:K)</f>
        <v>0</v>
      </c>
      <c r="L10" s="46">
        <f>SUMIF('January Payroll'!$B:$B,B10,'January Payroll'!L:L)+SUMIF('February Payroll'!$B:$B,B10,'February Payroll'!L:L)+SUMIF('March Payroll'!$B:$B,B10,'March Payroll'!L:L)+SUMIF('April Payroll'!$B:$B,B10,'April Payroll'!L:L)+SUMIF('May Payroll'!$B:$B,B10,'May Payroll'!L:L)+SUMIF('June Payroll'!$B:$B,B10,'June Payroll'!L:L)+SUMIF('July Payroll'!$B:$B,B10,'July Payroll'!L:L)+SUMIF('August Payroll'!$B:$B,B10,'August Payroll'!L:L)+SUMIF('September Payroll'!$B:$B,B10,'September Payroll'!L:L)+SUMIF('October Payroll'!$B:$B,B10,'October Payroll'!L:L)+SUMIF('November Payroll'!$B:$B,B10,'November Payroll'!L:L)+SUMIF('December Payroll'!$B:$B,B10,'December Payroll'!L:L)</f>
        <v>0</v>
      </c>
      <c r="M10" s="46">
        <f>SUMIF('January Payroll'!$B:$B,B10,'January Payroll'!M:M)+SUMIF('February Payroll'!$B:$B,B10,'February Payroll'!M:M)+SUMIF('March Payroll'!$B:$B,B10,'March Payroll'!M:M)+SUMIF('April Payroll'!$B:$B,B10,'April Payroll'!M:M)+SUMIF('May Payroll'!$B:$B,B10,'May Payroll'!M:M)+SUMIF('June Payroll'!$B:$B,B10,'June Payroll'!M:M)+SUMIF('July Payroll'!$B:$B,B10,'July Payroll'!M:M)+SUMIF('August Payroll'!$B:$B,B10,'August Payroll'!M:M)+SUMIF('September Payroll'!$B:$B,B10,'September Payroll'!M:M)+SUMIF('October Payroll'!$B:$B,B10,'October Payroll'!M:M)+SUMIF('November Payroll'!$B:$B,B10,'November Payroll'!M:M)+SUMIF('December Payroll'!$B:$B,B10,'December Payroll'!M:M)</f>
        <v>0</v>
      </c>
      <c r="N10" s="46">
        <f>SUMIF('January Payroll'!$B:$B,B10,'January Payroll'!N:N)+SUMIF('February Payroll'!$B:$B,B10,'February Payroll'!N:N)+SUMIF('March Payroll'!$B:$B,B10,'March Payroll'!N:N)+SUMIF('April Payroll'!$B:$B,B10,'April Payroll'!N:N)+SUMIF('May Payroll'!$B:$B,B10,'May Payroll'!N:N)+SUMIF('June Payroll'!$B:$B,B10,'June Payroll'!N:N)+SUMIF('July Payroll'!$B:$B,B10,'July Payroll'!N:N)+SUMIF('August Payroll'!$B:$B,B10,'August Payroll'!N:N)+SUMIF('September Payroll'!$B:$B,B10,'September Payroll'!N:N)+SUMIF('October Payroll'!$B:$B,B10,'October Payroll'!N:N)+SUMIF('November Payroll'!$B:$B,B10,'November Payroll'!N:N)+SUMIF('December Payroll'!$B:$B,B10,'December Payroll'!N:N)</f>
        <v>0</v>
      </c>
      <c r="O10" s="46">
        <f>SUMIF('January Payroll'!$B:$B,B10,'January Payroll'!O:O)+SUMIF('February Payroll'!$B:$B,B10,'February Payroll'!O:O)+SUMIF('March Payroll'!$B:$B,B10,'March Payroll'!O:O)+SUMIF('April Payroll'!$B:$B,B10,'April Payroll'!O:O)+SUMIF('May Payroll'!$B:$B,B10,'May Payroll'!O:O)+SUMIF('June Payroll'!$B:$B,B10,'June Payroll'!O:O)+SUMIF('July Payroll'!$B:$B,B10,'July Payroll'!O:O)+SUMIF('August Payroll'!$B:$B,B10,'August Payroll'!O:O)+SUMIF('September Payroll'!$B:$B,B10,'September Payroll'!O:O)+SUMIF('October Payroll'!$B:$B,B10,'October Payroll'!O:O)+SUMIF('November Payroll'!$B:$B,B10,'November Payroll'!O:O)+SUMIF('December Payroll'!$B:$B,B10,'December Payroll'!O:O)</f>
        <v>0</v>
      </c>
      <c r="P10" s="46">
        <f>SUMIF('January Payroll'!$B:$B,B10,'January Payroll'!P:P)+SUMIF('February Payroll'!$B:$B,B10,'February Payroll'!P:P)+SUMIF('March Payroll'!$B:$B,B10,'March Payroll'!P:P)+SUMIF('April Payroll'!$B:$B,B10,'April Payroll'!P:P)+SUMIF('May Payroll'!$B:$B,B10,'May Payroll'!P:P)+SUMIF('June Payroll'!$B:$B,B10,'June Payroll'!P:P)+SUMIF('July Payroll'!$B:$B,B10,'July Payroll'!P:P)+SUMIF('August Payroll'!$B:$B,B10,'August Payroll'!P:P)+SUMIF('September Payroll'!$B:$B,B10,'September Payroll'!P:P)+SUMIF('October Payroll'!$B:$B,B10,'October Payroll'!P:P)+SUMIF('November Payroll'!$B:$B,B10,'November Payroll'!P:P)+SUMIF('December Payroll'!$B:$B,B10,'December Payroll'!P:P)</f>
        <v>0</v>
      </c>
      <c r="Q10" s="46">
        <f>SUMIF('January Payroll'!$B:$B,B10,'January Payroll'!Q:Q)+SUMIF('February Payroll'!$B:$B,B10,'February Payroll'!Q:Q)+SUMIF('March Payroll'!$B:$B,B10,'March Payroll'!Q:Q)+SUMIF('April Payroll'!$B:$B,B10,'April Payroll'!Q:Q)+SUMIF('May Payroll'!$B:$B,B10,'May Payroll'!Q:Q)+SUMIF('June Payroll'!$B:$B,B10,'June Payroll'!Q:Q)+SUMIF('July Payroll'!$B:$B,B10,'July Payroll'!Q:Q)+SUMIF('August Payroll'!$B:$B,B10,'August Payroll'!Q:Q)+SUMIF('September Payroll'!$B:$B,B10,'September Payroll'!Q:Q)+SUMIF('October Payroll'!$B:$B,B10,'October Payroll'!Q:Q)+SUMIF('November Payroll'!$B:$B,B10,'November Payroll'!Q:Q)+SUMIF('December Payroll'!$B:$B,B10,'December Payroll'!Q:Q)</f>
        <v>0</v>
      </c>
      <c r="R10" s="46">
        <f>SUMIF('January Payroll'!$B:$B,B10,'January Payroll'!R:R)+SUMIF('February Payroll'!$B:$B,B10,'February Payroll'!R:R)+SUMIF('March Payroll'!$B:$B,B10,'March Payroll'!R:R)+SUMIF('April Payroll'!$B:$B,B10,'April Payroll'!R:R)+SUMIF('May Payroll'!$B:$B,B10,'May Payroll'!R:R)+SUMIF('June Payroll'!$B:$B,B10,'June Payroll'!R:R)+SUMIF('July Payroll'!$B:$B,B10,'July Payroll'!R:R)+SUMIF('August Payroll'!$B:$B,B10,'August Payroll'!R:R)+SUMIF('September Payroll'!$B:$B,B10,'September Payroll'!R:R)+SUMIF('October Payroll'!$B:$B,B10,'October Payroll'!R:R)+SUMIF('November Payroll'!$B:$B,B10,'November Payroll'!R:R)+SUMIF('December Payroll'!$B:$B,B10,'December Payroll'!R:R)</f>
        <v>0</v>
      </c>
      <c r="S10" s="46">
        <f>SUMIF('January Payroll'!$B:$B,B10,'January Payroll'!S:S)+SUMIF('February Payroll'!$B:$B,B10,'February Payroll'!S:S)+SUMIF('March Payroll'!$B:$B,B10,'March Payroll'!S:S)+SUMIF('April Payroll'!$B:$B,B10,'April Payroll'!S:S)+SUMIF('May Payroll'!$B:$B,B10,'May Payroll'!S:S)+SUMIF('June Payroll'!$B:$B,B10,'June Payroll'!S:S)+SUMIF('July Payroll'!$B:$B,B10,'July Payroll'!S:S)+SUMIF('August Payroll'!$B:$B,B10,'August Payroll'!S:S)+SUMIF('September Payroll'!$B:$B,B10,'September Payroll'!S:S)+SUMIF('October Payroll'!$B:$B,B10,'October Payroll'!S:S)+SUMIF('November Payroll'!$B:$B,B10,'November Payroll'!S:S)+SUMIF('December Payroll'!$B:$B,B10,'December Payroll'!S:S)</f>
        <v>0</v>
      </c>
      <c r="T10" s="46">
        <f>SUMIF('January Payroll'!$B:$B,B10,'January Payroll'!T:T)+SUMIF('February Payroll'!$B:$B,B10,'February Payroll'!T:T)+SUMIF('March Payroll'!$B:$B,B10,'March Payroll'!T:T)+SUMIF('April Payroll'!$B:$B,B10,'April Payroll'!T:T)+SUMIF('May Payroll'!$B:$B,B10,'May Payroll'!T:T)+SUMIF('June Payroll'!$B:$B,B10,'June Payroll'!T:T)+SUMIF('July Payroll'!$B:$B,B10,'July Payroll'!T:T)+SUMIF('August Payroll'!$B:$B,B10,'August Payroll'!T:T)+SUMIF('September Payroll'!$B:$B,B10,'September Payroll'!T:T)+SUMIF('October Payroll'!$B:$B,B10,'October Payroll'!T:T)+SUMIF('November Payroll'!$B:$B,B10,'November Payroll'!T:T)+SUMIF('December Payroll'!$B:$B,B10,'December Payroll'!T:T)</f>
        <v>0</v>
      </c>
      <c r="U10" s="86">
        <f>SUMIF('January Payroll'!$B:$B,B10,'January Payroll'!U:U)+SUMIF('February Payroll'!$B:$B,B10,'February Payroll'!U:U)+SUMIF('March Payroll'!$B:$B,B10,'March Payroll'!U:U)+SUMIF('April Payroll'!$B:$B,B10,'April Payroll'!U:U)+SUMIF('May Payroll'!$B:$B,B10,'May Payroll'!U:U)+SUMIF('June Payroll'!$B:$B,B10,'June Payroll'!U:U)+SUMIF('July Payroll'!$B:$B,B10,'July Payroll'!U:U)+SUMIF('August Payroll'!$B:$B,B10,'August Payroll'!U:U)+SUMIF('September Payroll'!$B:$B,B10,'September Payroll'!U:U)+SUMIF('October Payroll'!$B:$B,B10,'October Payroll'!U:U)+SUMIF('November Payroll'!$B:$B,B10,'November Payroll'!U:U)+SUMIF('December Payroll'!$B:$B,B10,'December Payroll'!U:U)</f>
        <v>0</v>
      </c>
    </row>
    <row r="11" ht="14.25" customHeight="1">
      <c r="B11" s="32" t="str">
        <f>'Set Up Employee Data'!A11</f>
        <v/>
      </c>
      <c r="C11" s="33" t="str">
        <f>'Set Up Employee Data'!B11</f>
        <v/>
      </c>
      <c r="D11" s="33">
        <f t="shared" si="1"/>
        <v>0</v>
      </c>
      <c r="E11" s="32">
        <f>SUMIF('January Payroll'!$B:$B,B11,'January Payroll'!E:E)+SUMIF('February Payroll'!$B:$B,B11,'February Payroll'!E:E)+SUMIF('March Payroll'!$B:$B,B11,'March Payroll'!E:E)+SUMIF('April Payroll'!$B:$B,B11,'April Payroll'!E:E)+SUMIF('May Payroll'!$B:$B,B11,'May Payroll'!E:E)+SUMIF('June Payroll'!$B:$B,B11,'June Payroll'!E:E)+SUMIF('July Payroll'!$B:$B,B11,'July Payroll'!E:E)+SUMIF('August Payroll'!$B:$B,B11,'August Payroll'!E:E)+SUMIF('September Payroll'!$B:$B,B11,'September Payroll'!E:E)+SUMIF('October Payroll'!$B:$B,B11,'October Payroll'!E:E)+SUMIF('November Payroll'!$B:$B,B11,'November Payroll'!E:E)+SUMIF('December Payroll'!$B:$B,B11,'December Payroll'!E:E)</f>
        <v>0</v>
      </c>
      <c r="F11" s="32">
        <f>SUMIF('January Payroll'!$B:$B,B11,'January Payroll'!F:F)+SUMIF('February Payroll'!$B:$B,B11,'February Payroll'!F:F)+SUMIF('March Payroll'!$B:$B,B11,'March Payroll'!F:F)+SUMIF('April Payroll'!$B:$B,B11,'April Payroll'!F:F)+SUMIF('May Payroll'!$B:$B,B11,'May Payroll'!F:F)+SUMIF('June Payroll'!$B:$B,B11,'June Payroll'!F:F)+SUMIF('July Payroll'!$B:$B,B11,'July Payroll'!F:F)+SUMIF('August Payroll'!$B:$B,B11,'August Payroll'!F:F)+SUMIF('September Payroll'!$B:$B,B11,'September Payroll'!F:F)+SUMIF('October Payroll'!$B:$B,B11,'October Payroll'!F:F)+SUMIF('November Payroll'!$B:$B,B11,'November Payroll'!F:F)+SUMIF('December Payroll'!$B:$B,B11,'December Payroll'!F:F)</f>
        <v>0</v>
      </c>
      <c r="G11" s="32">
        <f>SUMIF('January Payroll'!$B:$B,B11,'January Payroll'!G:G)+SUMIF('February Payroll'!$B:$B,B11,'February Payroll'!G:G)+SUMIF('March Payroll'!$B:$B,B11,'March Payroll'!G:G)+SUMIF('April Payroll'!$B:$B,B11,'April Payroll'!G:G)+SUMIF('May Payroll'!$B:$B,B11,'May Payroll'!G:G)+SUMIF('June Payroll'!$B:$B,B11,'June Payroll'!G:G)+SUMIF('July Payroll'!$B:$B,B11,'July Payroll'!G:G)+SUMIF('August Payroll'!$B:$B,B11,'August Payroll'!G:G)+SUMIF('September Payroll'!$B:$B,B11,'September Payroll'!G:G)+SUMIF('October Payroll'!$B:$B,B11,'October Payroll'!G:G)+SUMIF('November Payroll'!$B:$B,B11,'November Payroll'!G:G)+SUMIF('December Payroll'!$B:$B,B11,'December Payroll'!G:G)</f>
        <v>0</v>
      </c>
      <c r="H11" s="32">
        <f>SUMIF('January Payroll'!$B:$B,B11,'January Payroll'!H:H)+SUMIF('February Payroll'!$B:$B,B11,'February Payroll'!H:H)+SUMIF('March Payroll'!$B:$B,B11,'March Payroll'!H:H)+SUMIF('April Payroll'!$B:$B,B11,'April Payroll'!H:H)+SUMIF('May Payroll'!$B:$B,B11,'May Payroll'!H:H)+SUMIF('June Payroll'!$B:$B,B11,'June Payroll'!H:H)+SUMIF('July Payroll'!$B:$B,B11,'July Payroll'!H:H)+SUMIF('August Payroll'!$B:$B,B11,'August Payroll'!H:H)+SUMIF('September Payroll'!$B:$B,B11,'September Payroll'!H:H)+SUMIF('October Payroll'!$B:$B,B11,'October Payroll'!H:H)+SUMIF('November Payroll'!$B:$B,B11,'November Payroll'!H:H)+SUMIF('December Payroll'!$B:$B,B11,'December Payroll'!H:H)</f>
        <v>0</v>
      </c>
      <c r="I11" s="32">
        <f>SUMIF('January Payroll'!$B:$B,B11,'January Payroll'!I:I)+SUMIF('February Payroll'!$B:$B,B11,'February Payroll'!I:I)+SUMIF('March Payroll'!$B:$B,B11,'March Payroll'!I:I)+SUMIF('April Payroll'!$B:$B,B11,'April Payroll'!I:I)+SUMIF('May Payroll'!$B:$B,B11,'May Payroll'!I:I)+SUMIF('June Payroll'!$B:$B,B11,'June Payroll'!I:I)+SUMIF('July Payroll'!$B:$B,B11,'July Payroll'!I:I)+SUMIF('August Payroll'!$B:$B,B11,'August Payroll'!I:I)+SUMIF('September Payroll'!$B:$B,B11,'September Payroll'!I:I)+SUMIF('October Payroll'!$B:$B,B11,'October Payroll'!I:I)+SUMIF('November Payroll'!$B:$B,B11,'November Payroll'!I:I)+SUMIF('December Payroll'!$B:$B,B11,'December Payroll'!I:I)</f>
        <v>0</v>
      </c>
      <c r="J11" s="68">
        <f>SUMIF('January Payroll'!$B:$B,B11,'January Payroll'!J:J)+SUMIF('February Payroll'!$B:$B,B11,'February Payroll'!J:J)+SUMIF('March Payroll'!$B:$B,B11,'March Payroll'!J:J)+SUMIF('April Payroll'!$B:$B,B11,'April Payroll'!J:J)+SUMIF('May Payroll'!$B:$B,B11,'May Payroll'!J:J)+SUMIF('June Payroll'!$B:$B,B11,'June Payroll'!J:J)+SUMIF('July Payroll'!$B:$B,B11,'July Payroll'!J:J)+SUMIF('August Payroll'!$B:$B,B11,'August Payroll'!J:J)+SUMIF('September Payroll'!$B:$B,B11,'September Payroll'!J:J)+SUMIF('October Payroll'!$B:$B,B11,'October Payroll'!J:J)+SUMIF('November Payroll'!$B:$B,B11,'November Payroll'!J:J)+SUMIF('December Payroll'!$B:$B,B11,'December Payroll'!J:J)</f>
        <v>0</v>
      </c>
      <c r="K11" s="46">
        <f>SUMIF('January Payroll'!$B:$B,B11,'January Payroll'!K:K)+SUMIF('February Payroll'!$B:$B,B11,'February Payroll'!K:K)+SUMIF('March Payroll'!$B:$B,B11,'March Payroll'!K:K)+SUMIF('April Payroll'!$B:$B,B11,'April Payroll'!K:K)+SUMIF('May Payroll'!$B:$B,B11,'May Payroll'!K:K)+SUMIF('June Payroll'!$B:$B,B11,'June Payroll'!K:K)+SUMIF('July Payroll'!$B:$B,B11,'July Payroll'!K:K)+SUMIF('August Payroll'!$B:$B,B11,'August Payroll'!K:K)+SUMIF('September Payroll'!$B:$B,B11,'September Payroll'!K:K)+SUMIF('October Payroll'!$B:$B,B11,'October Payroll'!K:K)+SUMIF('November Payroll'!$B:$B,B11,'November Payroll'!K:K)+SUMIF('December Payroll'!$B:$B,B11,'December Payroll'!K:K)</f>
        <v>0</v>
      </c>
      <c r="L11" s="46">
        <f>SUMIF('January Payroll'!$B:$B,B11,'January Payroll'!L:L)+SUMIF('February Payroll'!$B:$B,B11,'February Payroll'!L:L)+SUMIF('March Payroll'!$B:$B,B11,'March Payroll'!L:L)+SUMIF('April Payroll'!$B:$B,B11,'April Payroll'!L:L)+SUMIF('May Payroll'!$B:$B,B11,'May Payroll'!L:L)+SUMIF('June Payroll'!$B:$B,B11,'June Payroll'!L:L)+SUMIF('July Payroll'!$B:$B,B11,'July Payroll'!L:L)+SUMIF('August Payroll'!$B:$B,B11,'August Payroll'!L:L)+SUMIF('September Payroll'!$B:$B,B11,'September Payroll'!L:L)+SUMIF('October Payroll'!$B:$B,B11,'October Payroll'!L:L)+SUMIF('November Payroll'!$B:$B,B11,'November Payroll'!L:L)+SUMIF('December Payroll'!$B:$B,B11,'December Payroll'!L:L)</f>
        <v>0</v>
      </c>
      <c r="M11" s="46">
        <f>SUMIF('January Payroll'!$B:$B,B11,'January Payroll'!M:M)+SUMIF('February Payroll'!$B:$B,B11,'February Payroll'!M:M)+SUMIF('March Payroll'!$B:$B,B11,'March Payroll'!M:M)+SUMIF('April Payroll'!$B:$B,B11,'April Payroll'!M:M)+SUMIF('May Payroll'!$B:$B,B11,'May Payroll'!M:M)+SUMIF('June Payroll'!$B:$B,B11,'June Payroll'!M:M)+SUMIF('July Payroll'!$B:$B,B11,'July Payroll'!M:M)+SUMIF('August Payroll'!$B:$B,B11,'August Payroll'!M:M)+SUMIF('September Payroll'!$B:$B,B11,'September Payroll'!M:M)+SUMIF('October Payroll'!$B:$B,B11,'October Payroll'!M:M)+SUMIF('November Payroll'!$B:$B,B11,'November Payroll'!M:M)+SUMIF('December Payroll'!$B:$B,B11,'December Payroll'!M:M)</f>
        <v>0</v>
      </c>
      <c r="N11" s="46">
        <f>SUMIF('January Payroll'!$B:$B,B11,'January Payroll'!N:N)+SUMIF('February Payroll'!$B:$B,B11,'February Payroll'!N:N)+SUMIF('March Payroll'!$B:$B,B11,'March Payroll'!N:N)+SUMIF('April Payroll'!$B:$B,B11,'April Payroll'!N:N)+SUMIF('May Payroll'!$B:$B,B11,'May Payroll'!N:N)+SUMIF('June Payroll'!$B:$B,B11,'June Payroll'!N:N)+SUMIF('July Payroll'!$B:$B,B11,'July Payroll'!N:N)+SUMIF('August Payroll'!$B:$B,B11,'August Payroll'!N:N)+SUMIF('September Payroll'!$B:$B,B11,'September Payroll'!N:N)+SUMIF('October Payroll'!$B:$B,B11,'October Payroll'!N:N)+SUMIF('November Payroll'!$B:$B,B11,'November Payroll'!N:N)+SUMIF('December Payroll'!$B:$B,B11,'December Payroll'!N:N)</f>
        <v>0</v>
      </c>
      <c r="O11" s="46">
        <f>SUMIF('January Payroll'!$B:$B,B11,'January Payroll'!O:O)+SUMIF('February Payroll'!$B:$B,B11,'February Payroll'!O:O)+SUMIF('March Payroll'!$B:$B,B11,'March Payroll'!O:O)+SUMIF('April Payroll'!$B:$B,B11,'April Payroll'!O:O)+SUMIF('May Payroll'!$B:$B,B11,'May Payroll'!O:O)+SUMIF('June Payroll'!$B:$B,B11,'June Payroll'!O:O)+SUMIF('July Payroll'!$B:$B,B11,'July Payroll'!O:O)+SUMIF('August Payroll'!$B:$B,B11,'August Payroll'!O:O)+SUMIF('September Payroll'!$B:$B,B11,'September Payroll'!O:O)+SUMIF('October Payroll'!$B:$B,B11,'October Payroll'!O:O)+SUMIF('November Payroll'!$B:$B,B11,'November Payroll'!O:O)+SUMIF('December Payroll'!$B:$B,B11,'December Payroll'!O:O)</f>
        <v>0</v>
      </c>
      <c r="P11" s="46">
        <f>SUMIF('January Payroll'!$B:$B,B11,'January Payroll'!P:P)+SUMIF('February Payroll'!$B:$B,B11,'February Payroll'!P:P)+SUMIF('March Payroll'!$B:$B,B11,'March Payroll'!P:P)+SUMIF('April Payroll'!$B:$B,B11,'April Payroll'!P:P)+SUMIF('May Payroll'!$B:$B,B11,'May Payroll'!P:P)+SUMIF('June Payroll'!$B:$B,B11,'June Payroll'!P:P)+SUMIF('July Payroll'!$B:$B,B11,'July Payroll'!P:P)+SUMIF('August Payroll'!$B:$B,B11,'August Payroll'!P:P)+SUMIF('September Payroll'!$B:$B,B11,'September Payroll'!P:P)+SUMIF('October Payroll'!$B:$B,B11,'October Payroll'!P:P)+SUMIF('November Payroll'!$B:$B,B11,'November Payroll'!P:P)+SUMIF('December Payroll'!$B:$B,B11,'December Payroll'!P:P)</f>
        <v>0</v>
      </c>
      <c r="Q11" s="46">
        <f>SUMIF('January Payroll'!$B:$B,B11,'January Payroll'!Q:Q)+SUMIF('February Payroll'!$B:$B,B11,'February Payroll'!Q:Q)+SUMIF('March Payroll'!$B:$B,B11,'March Payroll'!Q:Q)+SUMIF('April Payroll'!$B:$B,B11,'April Payroll'!Q:Q)+SUMIF('May Payroll'!$B:$B,B11,'May Payroll'!Q:Q)+SUMIF('June Payroll'!$B:$B,B11,'June Payroll'!Q:Q)+SUMIF('July Payroll'!$B:$B,B11,'July Payroll'!Q:Q)+SUMIF('August Payroll'!$B:$B,B11,'August Payroll'!Q:Q)+SUMIF('September Payroll'!$B:$B,B11,'September Payroll'!Q:Q)+SUMIF('October Payroll'!$B:$B,B11,'October Payroll'!Q:Q)+SUMIF('November Payroll'!$B:$B,B11,'November Payroll'!Q:Q)+SUMIF('December Payroll'!$B:$B,B11,'December Payroll'!Q:Q)</f>
        <v>0</v>
      </c>
      <c r="R11" s="46">
        <f>SUMIF('January Payroll'!$B:$B,B11,'January Payroll'!R:R)+SUMIF('February Payroll'!$B:$B,B11,'February Payroll'!R:R)+SUMIF('March Payroll'!$B:$B,B11,'March Payroll'!R:R)+SUMIF('April Payroll'!$B:$B,B11,'April Payroll'!R:R)+SUMIF('May Payroll'!$B:$B,B11,'May Payroll'!R:R)+SUMIF('June Payroll'!$B:$B,B11,'June Payroll'!R:R)+SUMIF('July Payroll'!$B:$B,B11,'July Payroll'!R:R)+SUMIF('August Payroll'!$B:$B,B11,'August Payroll'!R:R)+SUMIF('September Payroll'!$B:$B,B11,'September Payroll'!R:R)+SUMIF('October Payroll'!$B:$B,B11,'October Payroll'!R:R)+SUMIF('November Payroll'!$B:$B,B11,'November Payroll'!R:R)+SUMIF('December Payroll'!$B:$B,B11,'December Payroll'!R:R)</f>
        <v>0</v>
      </c>
      <c r="S11" s="46">
        <f>SUMIF('January Payroll'!$B:$B,B11,'January Payroll'!S:S)+SUMIF('February Payroll'!$B:$B,B11,'February Payroll'!S:S)+SUMIF('March Payroll'!$B:$B,B11,'March Payroll'!S:S)+SUMIF('April Payroll'!$B:$B,B11,'April Payroll'!S:S)+SUMIF('May Payroll'!$B:$B,B11,'May Payroll'!S:S)+SUMIF('June Payroll'!$B:$B,B11,'June Payroll'!S:S)+SUMIF('July Payroll'!$B:$B,B11,'July Payroll'!S:S)+SUMIF('August Payroll'!$B:$B,B11,'August Payroll'!S:S)+SUMIF('September Payroll'!$B:$B,B11,'September Payroll'!S:S)+SUMIF('October Payroll'!$B:$B,B11,'October Payroll'!S:S)+SUMIF('November Payroll'!$B:$B,B11,'November Payroll'!S:S)+SUMIF('December Payroll'!$B:$B,B11,'December Payroll'!S:S)</f>
        <v>0</v>
      </c>
      <c r="T11" s="46">
        <f>SUMIF('January Payroll'!$B:$B,B11,'January Payroll'!T:T)+SUMIF('February Payroll'!$B:$B,B11,'February Payroll'!T:T)+SUMIF('March Payroll'!$B:$B,B11,'March Payroll'!T:T)+SUMIF('April Payroll'!$B:$B,B11,'April Payroll'!T:T)+SUMIF('May Payroll'!$B:$B,B11,'May Payroll'!T:T)+SUMIF('June Payroll'!$B:$B,B11,'June Payroll'!T:T)+SUMIF('July Payroll'!$B:$B,B11,'July Payroll'!T:T)+SUMIF('August Payroll'!$B:$B,B11,'August Payroll'!T:T)+SUMIF('September Payroll'!$B:$B,B11,'September Payroll'!T:T)+SUMIF('October Payroll'!$B:$B,B11,'October Payroll'!T:T)+SUMIF('November Payroll'!$B:$B,B11,'November Payroll'!T:T)+SUMIF('December Payroll'!$B:$B,B11,'December Payroll'!T:T)</f>
        <v>0</v>
      </c>
      <c r="U11" s="86">
        <f>SUMIF('January Payroll'!$B:$B,B11,'January Payroll'!U:U)+SUMIF('February Payroll'!$B:$B,B11,'February Payroll'!U:U)+SUMIF('March Payroll'!$B:$B,B11,'March Payroll'!U:U)+SUMIF('April Payroll'!$B:$B,B11,'April Payroll'!U:U)+SUMIF('May Payroll'!$B:$B,B11,'May Payroll'!U:U)+SUMIF('June Payroll'!$B:$B,B11,'June Payroll'!U:U)+SUMIF('July Payroll'!$B:$B,B11,'July Payroll'!U:U)+SUMIF('August Payroll'!$B:$B,B11,'August Payroll'!U:U)+SUMIF('September Payroll'!$B:$B,B11,'September Payroll'!U:U)+SUMIF('October Payroll'!$B:$B,B11,'October Payroll'!U:U)+SUMIF('November Payroll'!$B:$B,B11,'November Payroll'!U:U)+SUMIF('December Payroll'!$B:$B,B11,'December Payroll'!U:U)</f>
        <v>0</v>
      </c>
    </row>
    <row r="12" ht="14.25" customHeight="1">
      <c r="B12" s="32" t="str">
        <f>'Set Up Employee Data'!A12</f>
        <v/>
      </c>
      <c r="C12" s="33" t="str">
        <f>'Set Up Employee Data'!B12</f>
        <v/>
      </c>
      <c r="D12" s="33">
        <f t="shared" si="1"/>
        <v>0</v>
      </c>
      <c r="E12" s="32">
        <f>SUMIF('January Payroll'!$B:$B,B12,'January Payroll'!E:E)+SUMIF('February Payroll'!$B:$B,B12,'February Payroll'!E:E)+SUMIF('March Payroll'!$B:$B,B12,'March Payroll'!E:E)+SUMIF('April Payroll'!$B:$B,B12,'April Payroll'!E:E)+SUMIF('May Payroll'!$B:$B,B12,'May Payroll'!E:E)+SUMIF('June Payroll'!$B:$B,B12,'June Payroll'!E:E)+SUMIF('July Payroll'!$B:$B,B12,'July Payroll'!E:E)+SUMIF('August Payroll'!$B:$B,B12,'August Payroll'!E:E)+SUMIF('September Payroll'!$B:$B,B12,'September Payroll'!E:E)+SUMIF('October Payroll'!$B:$B,B12,'October Payroll'!E:E)+SUMIF('November Payroll'!$B:$B,B12,'November Payroll'!E:E)+SUMIF('December Payroll'!$B:$B,B12,'December Payroll'!E:E)</f>
        <v>0</v>
      </c>
      <c r="F12" s="32">
        <f>SUMIF('January Payroll'!$B:$B,B12,'January Payroll'!F:F)+SUMIF('February Payroll'!$B:$B,B12,'February Payroll'!F:F)+SUMIF('March Payroll'!$B:$B,B12,'March Payroll'!F:F)+SUMIF('April Payroll'!$B:$B,B12,'April Payroll'!F:F)+SUMIF('May Payroll'!$B:$B,B12,'May Payroll'!F:F)+SUMIF('June Payroll'!$B:$B,B12,'June Payroll'!F:F)+SUMIF('July Payroll'!$B:$B,B12,'July Payroll'!F:F)+SUMIF('August Payroll'!$B:$B,B12,'August Payroll'!F:F)+SUMIF('September Payroll'!$B:$B,B12,'September Payroll'!F:F)+SUMIF('October Payroll'!$B:$B,B12,'October Payroll'!F:F)+SUMIF('November Payroll'!$B:$B,B12,'November Payroll'!F:F)+SUMIF('December Payroll'!$B:$B,B12,'December Payroll'!F:F)</f>
        <v>0</v>
      </c>
      <c r="G12" s="32">
        <f>SUMIF('January Payroll'!$B:$B,B12,'January Payroll'!G:G)+SUMIF('February Payroll'!$B:$B,B12,'February Payroll'!G:G)+SUMIF('March Payroll'!$B:$B,B12,'March Payroll'!G:G)+SUMIF('April Payroll'!$B:$B,B12,'April Payroll'!G:G)+SUMIF('May Payroll'!$B:$B,B12,'May Payroll'!G:G)+SUMIF('June Payroll'!$B:$B,B12,'June Payroll'!G:G)+SUMIF('July Payroll'!$B:$B,B12,'July Payroll'!G:G)+SUMIF('August Payroll'!$B:$B,B12,'August Payroll'!G:G)+SUMIF('September Payroll'!$B:$B,B12,'September Payroll'!G:G)+SUMIF('October Payroll'!$B:$B,B12,'October Payroll'!G:G)+SUMIF('November Payroll'!$B:$B,B12,'November Payroll'!G:G)+SUMIF('December Payroll'!$B:$B,B12,'December Payroll'!G:G)</f>
        <v>0</v>
      </c>
      <c r="H12" s="32">
        <f>SUMIF('January Payroll'!$B:$B,B12,'January Payroll'!H:H)+SUMIF('February Payroll'!$B:$B,B12,'February Payroll'!H:H)+SUMIF('March Payroll'!$B:$B,B12,'March Payroll'!H:H)+SUMIF('April Payroll'!$B:$B,B12,'April Payroll'!H:H)+SUMIF('May Payroll'!$B:$B,B12,'May Payroll'!H:H)+SUMIF('June Payroll'!$B:$B,B12,'June Payroll'!H:H)+SUMIF('July Payroll'!$B:$B,B12,'July Payroll'!H:H)+SUMIF('August Payroll'!$B:$B,B12,'August Payroll'!H:H)+SUMIF('September Payroll'!$B:$B,B12,'September Payroll'!H:H)+SUMIF('October Payroll'!$B:$B,B12,'October Payroll'!H:H)+SUMIF('November Payroll'!$B:$B,B12,'November Payroll'!H:H)+SUMIF('December Payroll'!$B:$B,B12,'December Payroll'!H:H)</f>
        <v>0</v>
      </c>
      <c r="I12" s="32">
        <f>SUMIF('January Payroll'!$B:$B,B12,'January Payroll'!I:I)+SUMIF('February Payroll'!$B:$B,B12,'February Payroll'!I:I)+SUMIF('March Payroll'!$B:$B,B12,'March Payroll'!I:I)+SUMIF('April Payroll'!$B:$B,B12,'April Payroll'!I:I)+SUMIF('May Payroll'!$B:$B,B12,'May Payroll'!I:I)+SUMIF('June Payroll'!$B:$B,B12,'June Payroll'!I:I)+SUMIF('July Payroll'!$B:$B,B12,'July Payroll'!I:I)+SUMIF('August Payroll'!$B:$B,B12,'August Payroll'!I:I)+SUMIF('September Payroll'!$B:$B,B12,'September Payroll'!I:I)+SUMIF('October Payroll'!$B:$B,B12,'October Payroll'!I:I)+SUMIF('November Payroll'!$B:$B,B12,'November Payroll'!I:I)+SUMIF('December Payroll'!$B:$B,B12,'December Payroll'!I:I)</f>
        <v>0</v>
      </c>
      <c r="J12" s="68">
        <f>SUMIF('January Payroll'!$B:$B,B12,'January Payroll'!J:J)+SUMIF('February Payroll'!$B:$B,B12,'February Payroll'!J:J)+SUMIF('March Payroll'!$B:$B,B12,'March Payroll'!J:J)+SUMIF('April Payroll'!$B:$B,B12,'April Payroll'!J:J)+SUMIF('May Payroll'!$B:$B,B12,'May Payroll'!J:J)+SUMIF('June Payroll'!$B:$B,B12,'June Payroll'!J:J)+SUMIF('July Payroll'!$B:$B,B12,'July Payroll'!J:J)+SUMIF('August Payroll'!$B:$B,B12,'August Payroll'!J:J)+SUMIF('September Payroll'!$B:$B,B12,'September Payroll'!J:J)+SUMIF('October Payroll'!$B:$B,B12,'October Payroll'!J:J)+SUMIF('November Payroll'!$B:$B,B12,'November Payroll'!J:J)+SUMIF('December Payroll'!$B:$B,B12,'December Payroll'!J:J)</f>
        <v>0</v>
      </c>
      <c r="K12" s="46">
        <f>SUMIF('January Payroll'!$B:$B,B12,'January Payroll'!K:K)+SUMIF('February Payroll'!$B:$B,B12,'February Payroll'!K:K)+SUMIF('March Payroll'!$B:$B,B12,'March Payroll'!K:K)+SUMIF('April Payroll'!$B:$B,B12,'April Payroll'!K:K)+SUMIF('May Payroll'!$B:$B,B12,'May Payroll'!K:K)+SUMIF('June Payroll'!$B:$B,B12,'June Payroll'!K:K)+SUMIF('July Payroll'!$B:$B,B12,'July Payroll'!K:K)+SUMIF('August Payroll'!$B:$B,B12,'August Payroll'!K:K)+SUMIF('September Payroll'!$B:$B,B12,'September Payroll'!K:K)+SUMIF('October Payroll'!$B:$B,B12,'October Payroll'!K:K)+SUMIF('November Payroll'!$B:$B,B12,'November Payroll'!K:K)+SUMIF('December Payroll'!$B:$B,B12,'December Payroll'!K:K)</f>
        <v>0</v>
      </c>
      <c r="L12" s="46">
        <f>SUMIF('January Payroll'!$B:$B,B12,'January Payroll'!L:L)+SUMIF('February Payroll'!$B:$B,B12,'February Payroll'!L:L)+SUMIF('March Payroll'!$B:$B,B12,'March Payroll'!L:L)+SUMIF('April Payroll'!$B:$B,B12,'April Payroll'!L:L)+SUMIF('May Payroll'!$B:$B,B12,'May Payroll'!L:L)+SUMIF('June Payroll'!$B:$B,B12,'June Payroll'!L:L)+SUMIF('July Payroll'!$B:$B,B12,'July Payroll'!L:L)+SUMIF('August Payroll'!$B:$B,B12,'August Payroll'!L:L)+SUMIF('September Payroll'!$B:$B,B12,'September Payroll'!L:L)+SUMIF('October Payroll'!$B:$B,B12,'October Payroll'!L:L)+SUMIF('November Payroll'!$B:$B,B12,'November Payroll'!L:L)+SUMIF('December Payroll'!$B:$B,B12,'December Payroll'!L:L)</f>
        <v>0</v>
      </c>
      <c r="M12" s="46">
        <f>SUMIF('January Payroll'!$B:$B,B12,'January Payroll'!M:M)+SUMIF('February Payroll'!$B:$B,B12,'February Payroll'!M:M)+SUMIF('March Payroll'!$B:$B,B12,'March Payroll'!M:M)+SUMIF('April Payroll'!$B:$B,B12,'April Payroll'!M:M)+SUMIF('May Payroll'!$B:$B,B12,'May Payroll'!M:M)+SUMIF('June Payroll'!$B:$B,B12,'June Payroll'!M:M)+SUMIF('July Payroll'!$B:$B,B12,'July Payroll'!M:M)+SUMIF('August Payroll'!$B:$B,B12,'August Payroll'!M:M)+SUMIF('September Payroll'!$B:$B,B12,'September Payroll'!M:M)+SUMIF('October Payroll'!$B:$B,B12,'October Payroll'!M:M)+SUMIF('November Payroll'!$B:$B,B12,'November Payroll'!M:M)+SUMIF('December Payroll'!$B:$B,B12,'December Payroll'!M:M)</f>
        <v>0</v>
      </c>
      <c r="N12" s="46">
        <f>SUMIF('January Payroll'!$B:$B,B12,'January Payroll'!N:N)+SUMIF('February Payroll'!$B:$B,B12,'February Payroll'!N:N)+SUMIF('March Payroll'!$B:$B,B12,'March Payroll'!N:N)+SUMIF('April Payroll'!$B:$B,B12,'April Payroll'!N:N)+SUMIF('May Payroll'!$B:$B,B12,'May Payroll'!N:N)+SUMIF('June Payroll'!$B:$B,B12,'June Payroll'!N:N)+SUMIF('July Payroll'!$B:$B,B12,'July Payroll'!N:N)+SUMIF('August Payroll'!$B:$B,B12,'August Payroll'!N:N)+SUMIF('September Payroll'!$B:$B,B12,'September Payroll'!N:N)+SUMIF('October Payroll'!$B:$B,B12,'October Payroll'!N:N)+SUMIF('November Payroll'!$B:$B,B12,'November Payroll'!N:N)+SUMIF('December Payroll'!$B:$B,B12,'December Payroll'!N:N)</f>
        <v>0</v>
      </c>
      <c r="O12" s="46">
        <f>SUMIF('January Payroll'!$B:$B,B12,'January Payroll'!O:O)+SUMIF('February Payroll'!$B:$B,B12,'February Payroll'!O:O)+SUMIF('March Payroll'!$B:$B,B12,'March Payroll'!O:O)+SUMIF('April Payroll'!$B:$B,B12,'April Payroll'!O:O)+SUMIF('May Payroll'!$B:$B,B12,'May Payroll'!O:O)+SUMIF('June Payroll'!$B:$B,B12,'June Payroll'!O:O)+SUMIF('July Payroll'!$B:$B,B12,'July Payroll'!O:O)+SUMIF('August Payroll'!$B:$B,B12,'August Payroll'!O:O)+SUMIF('September Payroll'!$B:$B,B12,'September Payroll'!O:O)+SUMIF('October Payroll'!$B:$B,B12,'October Payroll'!O:O)+SUMIF('November Payroll'!$B:$B,B12,'November Payroll'!O:O)+SUMIF('December Payroll'!$B:$B,B12,'December Payroll'!O:O)</f>
        <v>0</v>
      </c>
      <c r="P12" s="46">
        <f>SUMIF('January Payroll'!$B:$B,B12,'January Payroll'!P:P)+SUMIF('February Payroll'!$B:$B,B12,'February Payroll'!P:P)+SUMIF('March Payroll'!$B:$B,B12,'March Payroll'!P:P)+SUMIF('April Payroll'!$B:$B,B12,'April Payroll'!P:P)+SUMIF('May Payroll'!$B:$B,B12,'May Payroll'!P:P)+SUMIF('June Payroll'!$B:$B,B12,'June Payroll'!P:P)+SUMIF('July Payroll'!$B:$B,B12,'July Payroll'!P:P)+SUMIF('August Payroll'!$B:$B,B12,'August Payroll'!P:P)+SUMIF('September Payroll'!$B:$B,B12,'September Payroll'!P:P)+SUMIF('October Payroll'!$B:$B,B12,'October Payroll'!P:P)+SUMIF('November Payroll'!$B:$B,B12,'November Payroll'!P:P)+SUMIF('December Payroll'!$B:$B,B12,'December Payroll'!P:P)</f>
        <v>0</v>
      </c>
      <c r="Q12" s="46">
        <f>SUMIF('January Payroll'!$B:$B,B12,'January Payroll'!Q:Q)+SUMIF('February Payroll'!$B:$B,B12,'February Payroll'!Q:Q)+SUMIF('March Payroll'!$B:$B,B12,'March Payroll'!Q:Q)+SUMIF('April Payroll'!$B:$B,B12,'April Payroll'!Q:Q)+SUMIF('May Payroll'!$B:$B,B12,'May Payroll'!Q:Q)+SUMIF('June Payroll'!$B:$B,B12,'June Payroll'!Q:Q)+SUMIF('July Payroll'!$B:$B,B12,'July Payroll'!Q:Q)+SUMIF('August Payroll'!$B:$B,B12,'August Payroll'!Q:Q)+SUMIF('September Payroll'!$B:$B,B12,'September Payroll'!Q:Q)+SUMIF('October Payroll'!$B:$B,B12,'October Payroll'!Q:Q)+SUMIF('November Payroll'!$B:$B,B12,'November Payroll'!Q:Q)+SUMIF('December Payroll'!$B:$B,B12,'December Payroll'!Q:Q)</f>
        <v>0</v>
      </c>
      <c r="R12" s="46">
        <f>SUMIF('January Payroll'!$B:$B,B12,'January Payroll'!R:R)+SUMIF('February Payroll'!$B:$B,B12,'February Payroll'!R:R)+SUMIF('March Payroll'!$B:$B,B12,'March Payroll'!R:R)+SUMIF('April Payroll'!$B:$B,B12,'April Payroll'!R:R)+SUMIF('May Payroll'!$B:$B,B12,'May Payroll'!R:R)+SUMIF('June Payroll'!$B:$B,B12,'June Payroll'!R:R)+SUMIF('July Payroll'!$B:$B,B12,'July Payroll'!R:R)+SUMIF('August Payroll'!$B:$B,B12,'August Payroll'!R:R)+SUMIF('September Payroll'!$B:$B,B12,'September Payroll'!R:R)+SUMIF('October Payroll'!$B:$B,B12,'October Payroll'!R:R)+SUMIF('November Payroll'!$B:$B,B12,'November Payroll'!R:R)+SUMIF('December Payroll'!$B:$B,B12,'December Payroll'!R:R)</f>
        <v>0</v>
      </c>
      <c r="S12" s="46">
        <f>SUMIF('January Payroll'!$B:$B,B12,'January Payroll'!S:S)+SUMIF('February Payroll'!$B:$B,B12,'February Payroll'!S:S)+SUMIF('March Payroll'!$B:$B,B12,'March Payroll'!S:S)+SUMIF('April Payroll'!$B:$B,B12,'April Payroll'!S:S)+SUMIF('May Payroll'!$B:$B,B12,'May Payroll'!S:S)+SUMIF('June Payroll'!$B:$B,B12,'June Payroll'!S:S)+SUMIF('July Payroll'!$B:$B,B12,'July Payroll'!S:S)+SUMIF('August Payroll'!$B:$B,B12,'August Payroll'!S:S)+SUMIF('September Payroll'!$B:$B,B12,'September Payroll'!S:S)+SUMIF('October Payroll'!$B:$B,B12,'October Payroll'!S:S)+SUMIF('November Payroll'!$B:$B,B12,'November Payroll'!S:S)+SUMIF('December Payroll'!$B:$B,B12,'December Payroll'!S:S)</f>
        <v>0</v>
      </c>
      <c r="T12" s="46">
        <f>SUMIF('January Payroll'!$B:$B,B12,'January Payroll'!T:T)+SUMIF('February Payroll'!$B:$B,B12,'February Payroll'!T:T)+SUMIF('March Payroll'!$B:$B,B12,'March Payroll'!T:T)+SUMIF('April Payroll'!$B:$B,B12,'April Payroll'!T:T)+SUMIF('May Payroll'!$B:$B,B12,'May Payroll'!T:T)+SUMIF('June Payroll'!$B:$B,B12,'June Payroll'!T:T)+SUMIF('July Payroll'!$B:$B,B12,'July Payroll'!T:T)+SUMIF('August Payroll'!$B:$B,B12,'August Payroll'!T:T)+SUMIF('September Payroll'!$B:$B,B12,'September Payroll'!T:T)+SUMIF('October Payroll'!$B:$B,B12,'October Payroll'!T:T)+SUMIF('November Payroll'!$B:$B,B12,'November Payroll'!T:T)+SUMIF('December Payroll'!$B:$B,B12,'December Payroll'!T:T)</f>
        <v>0</v>
      </c>
      <c r="U12" s="86">
        <f>SUMIF('January Payroll'!$B:$B,B12,'January Payroll'!U:U)+SUMIF('February Payroll'!$B:$B,B12,'February Payroll'!U:U)+SUMIF('March Payroll'!$B:$B,B12,'March Payroll'!U:U)+SUMIF('April Payroll'!$B:$B,B12,'April Payroll'!U:U)+SUMIF('May Payroll'!$B:$B,B12,'May Payroll'!U:U)+SUMIF('June Payroll'!$B:$B,B12,'June Payroll'!U:U)+SUMIF('July Payroll'!$B:$B,B12,'July Payroll'!U:U)+SUMIF('August Payroll'!$B:$B,B12,'August Payroll'!U:U)+SUMIF('September Payroll'!$B:$B,B12,'September Payroll'!U:U)+SUMIF('October Payroll'!$B:$B,B12,'October Payroll'!U:U)+SUMIF('November Payroll'!$B:$B,B12,'November Payroll'!U:U)+SUMIF('December Payroll'!$B:$B,B12,'December Payroll'!U:U)</f>
        <v>0</v>
      </c>
    </row>
    <row r="13" ht="14.25" customHeight="1">
      <c r="B13" s="32" t="str">
        <f>'Set Up Employee Data'!A13</f>
        <v/>
      </c>
      <c r="C13" s="33" t="str">
        <f>'Set Up Employee Data'!B13</f>
        <v/>
      </c>
      <c r="D13" s="33">
        <f t="shared" si="1"/>
        <v>0</v>
      </c>
      <c r="E13" s="32">
        <f>SUMIF('January Payroll'!$B:$B,B13,'January Payroll'!E:E)+SUMIF('February Payroll'!$B:$B,B13,'February Payroll'!E:E)+SUMIF('March Payroll'!$B:$B,B13,'March Payroll'!E:E)+SUMIF('April Payroll'!$B:$B,B13,'April Payroll'!E:E)+SUMIF('May Payroll'!$B:$B,B13,'May Payroll'!E:E)+SUMIF('June Payroll'!$B:$B,B13,'June Payroll'!E:E)+SUMIF('July Payroll'!$B:$B,B13,'July Payroll'!E:E)+SUMIF('August Payroll'!$B:$B,B13,'August Payroll'!E:E)+SUMIF('September Payroll'!$B:$B,B13,'September Payroll'!E:E)+SUMIF('October Payroll'!$B:$B,B13,'October Payroll'!E:E)+SUMIF('November Payroll'!$B:$B,B13,'November Payroll'!E:E)+SUMIF('December Payroll'!$B:$B,B13,'December Payroll'!E:E)</f>
        <v>0</v>
      </c>
      <c r="F13" s="32">
        <f>SUMIF('January Payroll'!$B:$B,B13,'January Payroll'!F:F)+SUMIF('February Payroll'!$B:$B,B13,'February Payroll'!F:F)+SUMIF('March Payroll'!$B:$B,B13,'March Payroll'!F:F)+SUMIF('April Payroll'!$B:$B,B13,'April Payroll'!F:F)+SUMIF('May Payroll'!$B:$B,B13,'May Payroll'!F:F)+SUMIF('June Payroll'!$B:$B,B13,'June Payroll'!F:F)+SUMIF('July Payroll'!$B:$B,B13,'July Payroll'!F:F)+SUMIF('August Payroll'!$B:$B,B13,'August Payroll'!F:F)+SUMIF('September Payroll'!$B:$B,B13,'September Payroll'!F:F)+SUMIF('October Payroll'!$B:$B,B13,'October Payroll'!F:F)+SUMIF('November Payroll'!$B:$B,B13,'November Payroll'!F:F)+SUMIF('December Payroll'!$B:$B,B13,'December Payroll'!F:F)</f>
        <v>0</v>
      </c>
      <c r="G13" s="32">
        <f>SUMIF('January Payroll'!$B:$B,B13,'January Payroll'!G:G)+SUMIF('February Payroll'!$B:$B,B13,'February Payroll'!G:G)+SUMIF('March Payroll'!$B:$B,B13,'March Payroll'!G:G)+SUMIF('April Payroll'!$B:$B,B13,'April Payroll'!G:G)+SUMIF('May Payroll'!$B:$B,B13,'May Payroll'!G:G)+SUMIF('June Payroll'!$B:$B,B13,'June Payroll'!G:G)+SUMIF('July Payroll'!$B:$B,B13,'July Payroll'!G:G)+SUMIF('August Payroll'!$B:$B,B13,'August Payroll'!G:G)+SUMIF('September Payroll'!$B:$B,B13,'September Payroll'!G:G)+SUMIF('October Payroll'!$B:$B,B13,'October Payroll'!G:G)+SUMIF('November Payroll'!$B:$B,B13,'November Payroll'!G:G)+SUMIF('December Payroll'!$B:$B,B13,'December Payroll'!G:G)</f>
        <v>0</v>
      </c>
      <c r="H13" s="32">
        <f>SUMIF('January Payroll'!$B:$B,B13,'January Payroll'!H:H)+SUMIF('February Payroll'!$B:$B,B13,'February Payroll'!H:H)+SUMIF('March Payroll'!$B:$B,B13,'March Payroll'!H:H)+SUMIF('April Payroll'!$B:$B,B13,'April Payroll'!H:H)+SUMIF('May Payroll'!$B:$B,B13,'May Payroll'!H:H)+SUMIF('June Payroll'!$B:$B,B13,'June Payroll'!H:H)+SUMIF('July Payroll'!$B:$B,B13,'July Payroll'!H:H)+SUMIF('August Payroll'!$B:$B,B13,'August Payroll'!H:H)+SUMIF('September Payroll'!$B:$B,B13,'September Payroll'!H:H)+SUMIF('October Payroll'!$B:$B,B13,'October Payroll'!H:H)+SUMIF('November Payroll'!$B:$B,B13,'November Payroll'!H:H)+SUMIF('December Payroll'!$B:$B,B13,'December Payroll'!H:H)</f>
        <v>0</v>
      </c>
      <c r="I13" s="32">
        <f>SUMIF('January Payroll'!$B:$B,B13,'January Payroll'!I:I)+SUMIF('February Payroll'!$B:$B,B13,'February Payroll'!I:I)+SUMIF('March Payroll'!$B:$B,B13,'March Payroll'!I:I)+SUMIF('April Payroll'!$B:$B,B13,'April Payroll'!I:I)+SUMIF('May Payroll'!$B:$B,B13,'May Payroll'!I:I)+SUMIF('June Payroll'!$B:$B,B13,'June Payroll'!I:I)+SUMIF('July Payroll'!$B:$B,B13,'July Payroll'!I:I)+SUMIF('August Payroll'!$B:$B,B13,'August Payroll'!I:I)+SUMIF('September Payroll'!$B:$B,B13,'September Payroll'!I:I)+SUMIF('October Payroll'!$B:$B,B13,'October Payroll'!I:I)+SUMIF('November Payroll'!$B:$B,B13,'November Payroll'!I:I)+SUMIF('December Payroll'!$B:$B,B13,'December Payroll'!I:I)</f>
        <v>0</v>
      </c>
      <c r="J13" s="68">
        <f>SUMIF('January Payroll'!$B:$B,B13,'January Payroll'!J:J)+SUMIF('February Payroll'!$B:$B,B13,'February Payroll'!J:J)+SUMIF('March Payroll'!$B:$B,B13,'March Payroll'!J:J)+SUMIF('April Payroll'!$B:$B,B13,'April Payroll'!J:J)+SUMIF('May Payroll'!$B:$B,B13,'May Payroll'!J:J)+SUMIF('June Payroll'!$B:$B,B13,'June Payroll'!J:J)+SUMIF('July Payroll'!$B:$B,B13,'July Payroll'!J:J)+SUMIF('August Payroll'!$B:$B,B13,'August Payroll'!J:J)+SUMIF('September Payroll'!$B:$B,B13,'September Payroll'!J:J)+SUMIF('October Payroll'!$B:$B,B13,'October Payroll'!J:J)+SUMIF('November Payroll'!$B:$B,B13,'November Payroll'!J:J)+SUMIF('December Payroll'!$B:$B,B13,'December Payroll'!J:J)</f>
        <v>0</v>
      </c>
      <c r="K13" s="46">
        <f>SUMIF('January Payroll'!$B:$B,B13,'January Payroll'!K:K)+SUMIF('February Payroll'!$B:$B,B13,'February Payroll'!K:K)+SUMIF('March Payroll'!$B:$B,B13,'March Payroll'!K:K)+SUMIF('April Payroll'!$B:$B,B13,'April Payroll'!K:K)+SUMIF('May Payroll'!$B:$B,B13,'May Payroll'!K:K)+SUMIF('June Payroll'!$B:$B,B13,'June Payroll'!K:K)+SUMIF('July Payroll'!$B:$B,B13,'July Payroll'!K:K)+SUMIF('August Payroll'!$B:$B,B13,'August Payroll'!K:K)+SUMIF('September Payroll'!$B:$B,B13,'September Payroll'!K:K)+SUMIF('October Payroll'!$B:$B,B13,'October Payroll'!K:K)+SUMIF('November Payroll'!$B:$B,B13,'November Payroll'!K:K)+SUMIF('December Payroll'!$B:$B,B13,'December Payroll'!K:K)</f>
        <v>0</v>
      </c>
      <c r="L13" s="46">
        <f>SUMIF('January Payroll'!$B:$B,B13,'January Payroll'!L:L)+SUMIF('February Payroll'!$B:$B,B13,'February Payroll'!L:L)+SUMIF('March Payroll'!$B:$B,B13,'March Payroll'!L:L)+SUMIF('April Payroll'!$B:$B,B13,'April Payroll'!L:L)+SUMIF('May Payroll'!$B:$B,B13,'May Payroll'!L:L)+SUMIF('June Payroll'!$B:$B,B13,'June Payroll'!L:L)+SUMIF('July Payroll'!$B:$B,B13,'July Payroll'!L:L)+SUMIF('August Payroll'!$B:$B,B13,'August Payroll'!L:L)+SUMIF('September Payroll'!$B:$B,B13,'September Payroll'!L:L)+SUMIF('October Payroll'!$B:$B,B13,'October Payroll'!L:L)+SUMIF('November Payroll'!$B:$B,B13,'November Payroll'!L:L)+SUMIF('December Payroll'!$B:$B,B13,'December Payroll'!L:L)</f>
        <v>0</v>
      </c>
      <c r="M13" s="46">
        <f>SUMIF('January Payroll'!$B:$B,B13,'January Payroll'!M:M)+SUMIF('February Payroll'!$B:$B,B13,'February Payroll'!M:M)+SUMIF('March Payroll'!$B:$B,B13,'March Payroll'!M:M)+SUMIF('April Payroll'!$B:$B,B13,'April Payroll'!M:M)+SUMIF('May Payroll'!$B:$B,B13,'May Payroll'!M:M)+SUMIF('June Payroll'!$B:$B,B13,'June Payroll'!M:M)+SUMIF('July Payroll'!$B:$B,B13,'July Payroll'!M:M)+SUMIF('August Payroll'!$B:$B,B13,'August Payroll'!M:M)+SUMIF('September Payroll'!$B:$B,B13,'September Payroll'!M:M)+SUMIF('October Payroll'!$B:$B,B13,'October Payroll'!M:M)+SUMIF('November Payroll'!$B:$B,B13,'November Payroll'!M:M)+SUMIF('December Payroll'!$B:$B,B13,'December Payroll'!M:M)</f>
        <v>0</v>
      </c>
      <c r="N13" s="46">
        <f>SUMIF('January Payroll'!$B:$B,B13,'January Payroll'!N:N)+SUMIF('February Payroll'!$B:$B,B13,'February Payroll'!N:N)+SUMIF('March Payroll'!$B:$B,B13,'March Payroll'!N:N)+SUMIF('April Payroll'!$B:$B,B13,'April Payroll'!N:N)+SUMIF('May Payroll'!$B:$B,B13,'May Payroll'!N:N)+SUMIF('June Payroll'!$B:$B,B13,'June Payroll'!N:N)+SUMIF('July Payroll'!$B:$B,B13,'July Payroll'!N:N)+SUMIF('August Payroll'!$B:$B,B13,'August Payroll'!N:N)+SUMIF('September Payroll'!$B:$B,B13,'September Payroll'!N:N)+SUMIF('October Payroll'!$B:$B,B13,'October Payroll'!N:N)+SUMIF('November Payroll'!$B:$B,B13,'November Payroll'!N:N)+SUMIF('December Payroll'!$B:$B,B13,'December Payroll'!N:N)</f>
        <v>0</v>
      </c>
      <c r="O13" s="46">
        <f>SUMIF('January Payroll'!$B:$B,B13,'January Payroll'!O:O)+SUMIF('February Payroll'!$B:$B,B13,'February Payroll'!O:O)+SUMIF('March Payroll'!$B:$B,B13,'March Payroll'!O:O)+SUMIF('April Payroll'!$B:$B,B13,'April Payroll'!O:O)+SUMIF('May Payroll'!$B:$B,B13,'May Payroll'!O:O)+SUMIF('June Payroll'!$B:$B,B13,'June Payroll'!O:O)+SUMIF('July Payroll'!$B:$B,B13,'July Payroll'!O:O)+SUMIF('August Payroll'!$B:$B,B13,'August Payroll'!O:O)+SUMIF('September Payroll'!$B:$B,B13,'September Payroll'!O:O)+SUMIF('October Payroll'!$B:$B,B13,'October Payroll'!O:O)+SUMIF('November Payroll'!$B:$B,B13,'November Payroll'!O:O)+SUMIF('December Payroll'!$B:$B,B13,'December Payroll'!O:O)</f>
        <v>0</v>
      </c>
      <c r="P13" s="46">
        <f>SUMIF('January Payroll'!$B:$B,B13,'January Payroll'!P:P)+SUMIF('February Payroll'!$B:$B,B13,'February Payroll'!P:P)+SUMIF('March Payroll'!$B:$B,B13,'March Payroll'!P:P)+SUMIF('April Payroll'!$B:$B,B13,'April Payroll'!P:P)+SUMIF('May Payroll'!$B:$B,B13,'May Payroll'!P:P)+SUMIF('June Payroll'!$B:$B,B13,'June Payroll'!P:P)+SUMIF('July Payroll'!$B:$B,B13,'July Payroll'!P:P)+SUMIF('August Payroll'!$B:$B,B13,'August Payroll'!P:P)+SUMIF('September Payroll'!$B:$B,B13,'September Payroll'!P:P)+SUMIF('October Payroll'!$B:$B,B13,'October Payroll'!P:P)+SUMIF('November Payroll'!$B:$B,B13,'November Payroll'!P:P)+SUMIF('December Payroll'!$B:$B,B13,'December Payroll'!P:P)</f>
        <v>0</v>
      </c>
      <c r="Q13" s="46">
        <f>SUMIF('January Payroll'!$B:$B,B13,'January Payroll'!Q:Q)+SUMIF('February Payroll'!$B:$B,B13,'February Payroll'!Q:Q)+SUMIF('March Payroll'!$B:$B,B13,'March Payroll'!Q:Q)+SUMIF('April Payroll'!$B:$B,B13,'April Payroll'!Q:Q)+SUMIF('May Payroll'!$B:$B,B13,'May Payroll'!Q:Q)+SUMIF('June Payroll'!$B:$B,B13,'June Payroll'!Q:Q)+SUMIF('July Payroll'!$B:$B,B13,'July Payroll'!Q:Q)+SUMIF('August Payroll'!$B:$B,B13,'August Payroll'!Q:Q)+SUMIF('September Payroll'!$B:$B,B13,'September Payroll'!Q:Q)+SUMIF('October Payroll'!$B:$B,B13,'October Payroll'!Q:Q)+SUMIF('November Payroll'!$B:$B,B13,'November Payroll'!Q:Q)+SUMIF('December Payroll'!$B:$B,B13,'December Payroll'!Q:Q)</f>
        <v>0</v>
      </c>
      <c r="R13" s="46">
        <f>SUMIF('January Payroll'!$B:$B,B13,'January Payroll'!R:R)+SUMIF('February Payroll'!$B:$B,B13,'February Payroll'!R:R)+SUMIF('March Payroll'!$B:$B,B13,'March Payroll'!R:R)+SUMIF('April Payroll'!$B:$B,B13,'April Payroll'!R:R)+SUMIF('May Payroll'!$B:$B,B13,'May Payroll'!R:R)+SUMIF('June Payroll'!$B:$B,B13,'June Payroll'!R:R)+SUMIF('July Payroll'!$B:$B,B13,'July Payroll'!R:R)+SUMIF('August Payroll'!$B:$B,B13,'August Payroll'!R:R)+SUMIF('September Payroll'!$B:$B,B13,'September Payroll'!R:R)+SUMIF('October Payroll'!$B:$B,B13,'October Payroll'!R:R)+SUMIF('November Payroll'!$B:$B,B13,'November Payroll'!R:R)+SUMIF('December Payroll'!$B:$B,B13,'December Payroll'!R:R)</f>
        <v>0</v>
      </c>
      <c r="S13" s="46">
        <f>SUMIF('January Payroll'!$B:$B,B13,'January Payroll'!S:S)+SUMIF('February Payroll'!$B:$B,B13,'February Payroll'!S:S)+SUMIF('March Payroll'!$B:$B,B13,'March Payroll'!S:S)+SUMIF('April Payroll'!$B:$B,B13,'April Payroll'!S:S)+SUMIF('May Payroll'!$B:$B,B13,'May Payroll'!S:S)+SUMIF('June Payroll'!$B:$B,B13,'June Payroll'!S:S)+SUMIF('July Payroll'!$B:$B,B13,'July Payroll'!S:S)+SUMIF('August Payroll'!$B:$B,B13,'August Payroll'!S:S)+SUMIF('September Payroll'!$B:$B,B13,'September Payroll'!S:S)+SUMIF('October Payroll'!$B:$B,B13,'October Payroll'!S:S)+SUMIF('November Payroll'!$B:$B,B13,'November Payroll'!S:S)+SUMIF('December Payroll'!$B:$B,B13,'December Payroll'!S:S)</f>
        <v>0</v>
      </c>
      <c r="T13" s="46">
        <f>SUMIF('January Payroll'!$B:$B,B13,'January Payroll'!T:T)+SUMIF('February Payroll'!$B:$B,B13,'February Payroll'!T:T)+SUMIF('March Payroll'!$B:$B,B13,'March Payroll'!T:T)+SUMIF('April Payroll'!$B:$B,B13,'April Payroll'!T:T)+SUMIF('May Payroll'!$B:$B,B13,'May Payroll'!T:T)+SUMIF('June Payroll'!$B:$B,B13,'June Payroll'!T:T)+SUMIF('July Payroll'!$B:$B,B13,'July Payroll'!T:T)+SUMIF('August Payroll'!$B:$B,B13,'August Payroll'!T:T)+SUMIF('September Payroll'!$B:$B,B13,'September Payroll'!T:T)+SUMIF('October Payroll'!$B:$B,B13,'October Payroll'!T:T)+SUMIF('November Payroll'!$B:$B,B13,'November Payroll'!T:T)+SUMIF('December Payroll'!$B:$B,B13,'December Payroll'!T:T)</f>
        <v>0</v>
      </c>
      <c r="U13" s="86">
        <f>SUMIF('January Payroll'!$B:$B,B13,'January Payroll'!U:U)+SUMIF('February Payroll'!$B:$B,B13,'February Payroll'!U:U)+SUMIF('March Payroll'!$B:$B,B13,'March Payroll'!U:U)+SUMIF('April Payroll'!$B:$B,B13,'April Payroll'!U:U)+SUMIF('May Payroll'!$B:$B,B13,'May Payroll'!U:U)+SUMIF('June Payroll'!$B:$B,B13,'June Payroll'!U:U)+SUMIF('July Payroll'!$B:$B,B13,'July Payroll'!U:U)+SUMIF('August Payroll'!$B:$B,B13,'August Payroll'!U:U)+SUMIF('September Payroll'!$B:$B,B13,'September Payroll'!U:U)+SUMIF('October Payroll'!$B:$B,B13,'October Payroll'!U:U)+SUMIF('November Payroll'!$B:$B,B13,'November Payroll'!U:U)+SUMIF('December Payroll'!$B:$B,B13,'December Payroll'!U:U)</f>
        <v>0</v>
      </c>
    </row>
    <row r="14" ht="14.25" customHeight="1">
      <c r="B14" s="32" t="str">
        <f>'Set Up Employee Data'!A14</f>
        <v/>
      </c>
      <c r="C14" s="33" t="str">
        <f>'Set Up Employee Data'!B14</f>
        <v/>
      </c>
      <c r="D14" s="33">
        <f t="shared" si="1"/>
        <v>0</v>
      </c>
      <c r="E14" s="32">
        <f>SUMIF('January Payroll'!$B:$B,B14,'January Payroll'!E:E)+SUMIF('February Payroll'!$B:$B,B14,'February Payroll'!E:E)+SUMIF('March Payroll'!$B:$B,B14,'March Payroll'!E:E)+SUMIF('April Payroll'!$B:$B,B14,'April Payroll'!E:E)+SUMIF('May Payroll'!$B:$B,B14,'May Payroll'!E:E)+SUMIF('June Payroll'!$B:$B,B14,'June Payroll'!E:E)+SUMIF('July Payroll'!$B:$B,B14,'July Payroll'!E:E)+SUMIF('August Payroll'!$B:$B,B14,'August Payroll'!E:E)+SUMIF('September Payroll'!$B:$B,B14,'September Payroll'!E:E)+SUMIF('October Payroll'!$B:$B,B14,'October Payroll'!E:E)+SUMIF('November Payroll'!$B:$B,B14,'November Payroll'!E:E)+SUMIF('December Payroll'!$B:$B,B14,'December Payroll'!E:E)</f>
        <v>0</v>
      </c>
      <c r="F14" s="32">
        <f>SUMIF('January Payroll'!$B:$B,B14,'January Payroll'!F:F)+SUMIF('February Payroll'!$B:$B,B14,'February Payroll'!F:F)+SUMIF('March Payroll'!$B:$B,B14,'March Payroll'!F:F)+SUMIF('April Payroll'!$B:$B,B14,'April Payroll'!F:F)+SUMIF('May Payroll'!$B:$B,B14,'May Payroll'!F:F)+SUMIF('June Payroll'!$B:$B,B14,'June Payroll'!F:F)+SUMIF('July Payroll'!$B:$B,B14,'July Payroll'!F:F)+SUMIF('August Payroll'!$B:$B,B14,'August Payroll'!F:F)+SUMIF('September Payroll'!$B:$B,B14,'September Payroll'!F:F)+SUMIF('October Payroll'!$B:$B,B14,'October Payroll'!F:F)+SUMIF('November Payroll'!$B:$B,B14,'November Payroll'!F:F)+SUMIF('December Payroll'!$B:$B,B14,'December Payroll'!F:F)</f>
        <v>0</v>
      </c>
      <c r="G14" s="32">
        <f>SUMIF('January Payroll'!$B:$B,B14,'January Payroll'!G:G)+SUMIF('February Payroll'!$B:$B,B14,'February Payroll'!G:G)+SUMIF('March Payroll'!$B:$B,B14,'March Payroll'!G:G)+SUMIF('April Payroll'!$B:$B,B14,'April Payroll'!G:G)+SUMIF('May Payroll'!$B:$B,B14,'May Payroll'!G:G)+SUMIF('June Payroll'!$B:$B,B14,'June Payroll'!G:G)+SUMIF('July Payroll'!$B:$B,B14,'July Payroll'!G:G)+SUMIF('August Payroll'!$B:$B,B14,'August Payroll'!G:G)+SUMIF('September Payroll'!$B:$B,B14,'September Payroll'!G:G)+SUMIF('October Payroll'!$B:$B,B14,'October Payroll'!G:G)+SUMIF('November Payroll'!$B:$B,B14,'November Payroll'!G:G)+SUMIF('December Payroll'!$B:$B,B14,'December Payroll'!G:G)</f>
        <v>0</v>
      </c>
      <c r="H14" s="32">
        <f>SUMIF('January Payroll'!$B:$B,B14,'January Payroll'!H:H)+SUMIF('February Payroll'!$B:$B,B14,'February Payroll'!H:H)+SUMIF('March Payroll'!$B:$B,B14,'March Payroll'!H:H)+SUMIF('April Payroll'!$B:$B,B14,'April Payroll'!H:H)+SUMIF('May Payroll'!$B:$B,B14,'May Payroll'!H:H)+SUMIF('June Payroll'!$B:$B,B14,'June Payroll'!H:H)+SUMIF('July Payroll'!$B:$B,B14,'July Payroll'!H:H)+SUMIF('August Payroll'!$B:$B,B14,'August Payroll'!H:H)+SUMIF('September Payroll'!$B:$B,B14,'September Payroll'!H:H)+SUMIF('October Payroll'!$B:$B,B14,'October Payroll'!H:H)+SUMIF('November Payroll'!$B:$B,B14,'November Payroll'!H:H)+SUMIF('December Payroll'!$B:$B,B14,'December Payroll'!H:H)</f>
        <v>0</v>
      </c>
      <c r="I14" s="32">
        <f>SUMIF('January Payroll'!$B:$B,B14,'January Payroll'!I:I)+SUMIF('February Payroll'!$B:$B,B14,'February Payroll'!I:I)+SUMIF('March Payroll'!$B:$B,B14,'March Payroll'!I:I)+SUMIF('April Payroll'!$B:$B,B14,'April Payroll'!I:I)+SUMIF('May Payroll'!$B:$B,B14,'May Payroll'!I:I)+SUMIF('June Payroll'!$B:$B,B14,'June Payroll'!I:I)+SUMIF('July Payroll'!$B:$B,B14,'July Payroll'!I:I)+SUMIF('August Payroll'!$B:$B,B14,'August Payroll'!I:I)+SUMIF('September Payroll'!$B:$B,B14,'September Payroll'!I:I)+SUMIF('October Payroll'!$B:$B,B14,'October Payroll'!I:I)+SUMIF('November Payroll'!$B:$B,B14,'November Payroll'!I:I)+SUMIF('December Payroll'!$B:$B,B14,'December Payroll'!I:I)</f>
        <v>0</v>
      </c>
      <c r="J14" s="68">
        <f>SUMIF('January Payroll'!$B:$B,B14,'January Payroll'!J:J)+SUMIF('February Payroll'!$B:$B,B14,'February Payroll'!J:J)+SUMIF('March Payroll'!$B:$B,B14,'March Payroll'!J:J)+SUMIF('April Payroll'!$B:$B,B14,'April Payroll'!J:J)+SUMIF('May Payroll'!$B:$B,B14,'May Payroll'!J:J)+SUMIF('June Payroll'!$B:$B,B14,'June Payroll'!J:J)+SUMIF('July Payroll'!$B:$B,B14,'July Payroll'!J:J)+SUMIF('August Payroll'!$B:$B,B14,'August Payroll'!J:J)+SUMIF('September Payroll'!$B:$B,B14,'September Payroll'!J:J)+SUMIF('October Payroll'!$B:$B,B14,'October Payroll'!J:J)+SUMIF('November Payroll'!$B:$B,B14,'November Payroll'!J:J)+SUMIF('December Payroll'!$B:$B,B14,'December Payroll'!J:J)</f>
        <v>0</v>
      </c>
      <c r="K14" s="46">
        <f>SUMIF('January Payroll'!$B:$B,B14,'January Payroll'!K:K)+SUMIF('February Payroll'!$B:$B,B14,'February Payroll'!K:K)+SUMIF('March Payroll'!$B:$B,B14,'March Payroll'!K:K)+SUMIF('April Payroll'!$B:$B,B14,'April Payroll'!K:K)+SUMIF('May Payroll'!$B:$B,B14,'May Payroll'!K:K)+SUMIF('June Payroll'!$B:$B,B14,'June Payroll'!K:K)+SUMIF('July Payroll'!$B:$B,B14,'July Payroll'!K:K)+SUMIF('August Payroll'!$B:$B,B14,'August Payroll'!K:K)+SUMIF('September Payroll'!$B:$B,B14,'September Payroll'!K:K)+SUMIF('October Payroll'!$B:$B,B14,'October Payroll'!K:K)+SUMIF('November Payroll'!$B:$B,B14,'November Payroll'!K:K)+SUMIF('December Payroll'!$B:$B,B14,'December Payroll'!K:K)</f>
        <v>0</v>
      </c>
      <c r="L14" s="46">
        <f>SUMIF('January Payroll'!$B:$B,B14,'January Payroll'!L:L)+SUMIF('February Payroll'!$B:$B,B14,'February Payroll'!L:L)+SUMIF('March Payroll'!$B:$B,B14,'March Payroll'!L:L)+SUMIF('April Payroll'!$B:$B,B14,'April Payroll'!L:L)+SUMIF('May Payroll'!$B:$B,B14,'May Payroll'!L:L)+SUMIF('June Payroll'!$B:$B,B14,'June Payroll'!L:L)+SUMIF('July Payroll'!$B:$B,B14,'July Payroll'!L:L)+SUMIF('August Payroll'!$B:$B,B14,'August Payroll'!L:L)+SUMIF('September Payroll'!$B:$B,B14,'September Payroll'!L:L)+SUMIF('October Payroll'!$B:$B,B14,'October Payroll'!L:L)+SUMIF('November Payroll'!$B:$B,B14,'November Payroll'!L:L)+SUMIF('December Payroll'!$B:$B,B14,'December Payroll'!L:L)</f>
        <v>0</v>
      </c>
      <c r="M14" s="46">
        <f>SUMIF('January Payroll'!$B:$B,B14,'January Payroll'!M:M)+SUMIF('February Payroll'!$B:$B,B14,'February Payroll'!M:M)+SUMIF('March Payroll'!$B:$B,B14,'March Payroll'!M:M)+SUMIF('April Payroll'!$B:$B,B14,'April Payroll'!M:M)+SUMIF('May Payroll'!$B:$B,B14,'May Payroll'!M:M)+SUMIF('June Payroll'!$B:$B,B14,'June Payroll'!M:M)+SUMIF('July Payroll'!$B:$B,B14,'July Payroll'!M:M)+SUMIF('August Payroll'!$B:$B,B14,'August Payroll'!M:M)+SUMIF('September Payroll'!$B:$B,B14,'September Payroll'!M:M)+SUMIF('October Payroll'!$B:$B,B14,'October Payroll'!M:M)+SUMIF('November Payroll'!$B:$B,B14,'November Payroll'!M:M)+SUMIF('December Payroll'!$B:$B,B14,'December Payroll'!M:M)</f>
        <v>0</v>
      </c>
      <c r="N14" s="46">
        <f>SUMIF('January Payroll'!$B:$B,B14,'January Payroll'!N:N)+SUMIF('February Payroll'!$B:$B,B14,'February Payroll'!N:N)+SUMIF('March Payroll'!$B:$B,B14,'March Payroll'!N:N)+SUMIF('April Payroll'!$B:$B,B14,'April Payroll'!N:N)+SUMIF('May Payroll'!$B:$B,B14,'May Payroll'!N:N)+SUMIF('June Payroll'!$B:$B,B14,'June Payroll'!N:N)+SUMIF('July Payroll'!$B:$B,B14,'July Payroll'!N:N)+SUMIF('August Payroll'!$B:$B,B14,'August Payroll'!N:N)+SUMIF('September Payroll'!$B:$B,B14,'September Payroll'!N:N)+SUMIF('October Payroll'!$B:$B,B14,'October Payroll'!N:N)+SUMIF('November Payroll'!$B:$B,B14,'November Payroll'!N:N)+SUMIF('December Payroll'!$B:$B,B14,'December Payroll'!N:N)</f>
        <v>0</v>
      </c>
      <c r="O14" s="46">
        <f>SUMIF('January Payroll'!$B:$B,B14,'January Payroll'!O:O)+SUMIF('February Payroll'!$B:$B,B14,'February Payroll'!O:O)+SUMIF('March Payroll'!$B:$B,B14,'March Payroll'!O:O)+SUMIF('April Payroll'!$B:$B,B14,'April Payroll'!O:O)+SUMIF('May Payroll'!$B:$B,B14,'May Payroll'!O:O)+SUMIF('June Payroll'!$B:$B,B14,'June Payroll'!O:O)+SUMIF('July Payroll'!$B:$B,B14,'July Payroll'!O:O)+SUMIF('August Payroll'!$B:$B,B14,'August Payroll'!O:O)+SUMIF('September Payroll'!$B:$B,B14,'September Payroll'!O:O)+SUMIF('October Payroll'!$B:$B,B14,'October Payroll'!O:O)+SUMIF('November Payroll'!$B:$B,B14,'November Payroll'!O:O)+SUMIF('December Payroll'!$B:$B,B14,'December Payroll'!O:O)</f>
        <v>0</v>
      </c>
      <c r="P14" s="46">
        <f>SUMIF('January Payroll'!$B:$B,B14,'January Payroll'!P:P)+SUMIF('February Payroll'!$B:$B,B14,'February Payroll'!P:P)+SUMIF('March Payroll'!$B:$B,B14,'March Payroll'!P:P)+SUMIF('April Payroll'!$B:$B,B14,'April Payroll'!P:P)+SUMIF('May Payroll'!$B:$B,B14,'May Payroll'!P:P)+SUMIF('June Payroll'!$B:$B,B14,'June Payroll'!P:P)+SUMIF('July Payroll'!$B:$B,B14,'July Payroll'!P:P)+SUMIF('August Payroll'!$B:$B,B14,'August Payroll'!P:P)+SUMIF('September Payroll'!$B:$B,B14,'September Payroll'!P:P)+SUMIF('October Payroll'!$B:$B,B14,'October Payroll'!P:P)+SUMIF('November Payroll'!$B:$B,B14,'November Payroll'!P:P)+SUMIF('December Payroll'!$B:$B,B14,'December Payroll'!P:P)</f>
        <v>0</v>
      </c>
      <c r="Q14" s="46">
        <f>SUMIF('January Payroll'!$B:$B,B14,'January Payroll'!Q:Q)+SUMIF('February Payroll'!$B:$B,B14,'February Payroll'!Q:Q)+SUMIF('March Payroll'!$B:$B,B14,'March Payroll'!Q:Q)+SUMIF('April Payroll'!$B:$B,B14,'April Payroll'!Q:Q)+SUMIF('May Payroll'!$B:$B,B14,'May Payroll'!Q:Q)+SUMIF('June Payroll'!$B:$B,B14,'June Payroll'!Q:Q)+SUMIF('July Payroll'!$B:$B,B14,'July Payroll'!Q:Q)+SUMIF('August Payroll'!$B:$B,B14,'August Payroll'!Q:Q)+SUMIF('September Payroll'!$B:$B,B14,'September Payroll'!Q:Q)+SUMIF('October Payroll'!$B:$B,B14,'October Payroll'!Q:Q)+SUMIF('November Payroll'!$B:$B,B14,'November Payroll'!Q:Q)+SUMIF('December Payroll'!$B:$B,B14,'December Payroll'!Q:Q)</f>
        <v>0</v>
      </c>
      <c r="R14" s="46">
        <f>SUMIF('January Payroll'!$B:$B,B14,'January Payroll'!R:R)+SUMIF('February Payroll'!$B:$B,B14,'February Payroll'!R:R)+SUMIF('March Payroll'!$B:$B,B14,'March Payroll'!R:R)+SUMIF('April Payroll'!$B:$B,B14,'April Payroll'!R:R)+SUMIF('May Payroll'!$B:$B,B14,'May Payroll'!R:R)+SUMIF('June Payroll'!$B:$B,B14,'June Payroll'!R:R)+SUMIF('July Payroll'!$B:$B,B14,'July Payroll'!R:R)+SUMIF('August Payroll'!$B:$B,B14,'August Payroll'!R:R)+SUMIF('September Payroll'!$B:$B,B14,'September Payroll'!R:R)+SUMIF('October Payroll'!$B:$B,B14,'October Payroll'!R:R)+SUMIF('November Payroll'!$B:$B,B14,'November Payroll'!R:R)+SUMIF('December Payroll'!$B:$B,B14,'December Payroll'!R:R)</f>
        <v>0</v>
      </c>
      <c r="S14" s="46">
        <f>SUMIF('January Payroll'!$B:$B,B14,'January Payroll'!S:S)+SUMIF('February Payroll'!$B:$B,B14,'February Payroll'!S:S)+SUMIF('March Payroll'!$B:$B,B14,'March Payroll'!S:S)+SUMIF('April Payroll'!$B:$B,B14,'April Payroll'!S:S)+SUMIF('May Payroll'!$B:$B,B14,'May Payroll'!S:S)+SUMIF('June Payroll'!$B:$B,B14,'June Payroll'!S:S)+SUMIF('July Payroll'!$B:$B,B14,'July Payroll'!S:S)+SUMIF('August Payroll'!$B:$B,B14,'August Payroll'!S:S)+SUMIF('September Payroll'!$B:$B,B14,'September Payroll'!S:S)+SUMIF('October Payroll'!$B:$B,B14,'October Payroll'!S:S)+SUMIF('November Payroll'!$B:$B,B14,'November Payroll'!S:S)+SUMIF('December Payroll'!$B:$B,B14,'December Payroll'!S:S)</f>
        <v>0</v>
      </c>
      <c r="T14" s="46">
        <f>SUMIF('January Payroll'!$B:$B,B14,'January Payroll'!T:T)+SUMIF('February Payroll'!$B:$B,B14,'February Payroll'!T:T)+SUMIF('March Payroll'!$B:$B,B14,'March Payroll'!T:T)+SUMIF('April Payroll'!$B:$B,B14,'April Payroll'!T:T)+SUMIF('May Payroll'!$B:$B,B14,'May Payroll'!T:T)+SUMIF('June Payroll'!$B:$B,B14,'June Payroll'!T:T)+SUMIF('July Payroll'!$B:$B,B14,'July Payroll'!T:T)+SUMIF('August Payroll'!$B:$B,B14,'August Payroll'!T:T)+SUMIF('September Payroll'!$B:$B,B14,'September Payroll'!T:T)+SUMIF('October Payroll'!$B:$B,B14,'October Payroll'!T:T)+SUMIF('November Payroll'!$B:$B,B14,'November Payroll'!T:T)+SUMIF('December Payroll'!$B:$B,B14,'December Payroll'!T:T)</f>
        <v>0</v>
      </c>
      <c r="U14" s="86">
        <f>SUMIF('January Payroll'!$B:$B,B14,'January Payroll'!U:U)+SUMIF('February Payroll'!$B:$B,B14,'February Payroll'!U:U)+SUMIF('March Payroll'!$B:$B,B14,'March Payroll'!U:U)+SUMIF('April Payroll'!$B:$B,B14,'April Payroll'!U:U)+SUMIF('May Payroll'!$B:$B,B14,'May Payroll'!U:U)+SUMIF('June Payroll'!$B:$B,B14,'June Payroll'!U:U)+SUMIF('July Payroll'!$B:$B,B14,'July Payroll'!U:U)+SUMIF('August Payroll'!$B:$B,B14,'August Payroll'!U:U)+SUMIF('September Payroll'!$B:$B,B14,'September Payroll'!U:U)+SUMIF('October Payroll'!$B:$B,B14,'October Payroll'!U:U)+SUMIF('November Payroll'!$B:$B,B14,'November Payroll'!U:U)+SUMIF('December Payroll'!$B:$B,B14,'December Payroll'!U:U)</f>
        <v>0</v>
      </c>
    </row>
    <row r="15" ht="14.25" customHeight="1">
      <c r="B15" s="32" t="str">
        <f>'Set Up Employee Data'!A15</f>
        <v/>
      </c>
      <c r="C15" s="33" t="str">
        <f>'Set Up Employee Data'!B15</f>
        <v/>
      </c>
      <c r="D15" s="33">
        <f t="shared" si="1"/>
        <v>0</v>
      </c>
      <c r="E15" s="32">
        <f>SUMIF('January Payroll'!$B:$B,B15,'January Payroll'!E:E)+SUMIF('February Payroll'!$B:$B,B15,'February Payroll'!E:E)+SUMIF('March Payroll'!$B:$B,B15,'March Payroll'!E:E)+SUMIF('April Payroll'!$B:$B,B15,'April Payroll'!E:E)+SUMIF('May Payroll'!$B:$B,B15,'May Payroll'!E:E)+SUMIF('June Payroll'!$B:$B,B15,'June Payroll'!E:E)+SUMIF('July Payroll'!$B:$B,B15,'July Payroll'!E:E)+SUMIF('August Payroll'!$B:$B,B15,'August Payroll'!E:E)+SUMIF('September Payroll'!$B:$B,B15,'September Payroll'!E:E)+SUMIF('October Payroll'!$B:$B,B15,'October Payroll'!E:E)+SUMIF('November Payroll'!$B:$B,B15,'November Payroll'!E:E)+SUMIF('December Payroll'!$B:$B,B15,'December Payroll'!E:E)</f>
        <v>0</v>
      </c>
      <c r="F15" s="32">
        <f>SUMIF('January Payroll'!$B:$B,B15,'January Payroll'!F:F)+SUMIF('February Payroll'!$B:$B,B15,'February Payroll'!F:F)+SUMIF('March Payroll'!$B:$B,B15,'March Payroll'!F:F)+SUMIF('April Payroll'!$B:$B,B15,'April Payroll'!F:F)+SUMIF('May Payroll'!$B:$B,B15,'May Payroll'!F:F)+SUMIF('June Payroll'!$B:$B,B15,'June Payroll'!F:F)+SUMIF('July Payroll'!$B:$B,B15,'July Payroll'!F:F)+SUMIF('August Payroll'!$B:$B,B15,'August Payroll'!F:F)+SUMIF('September Payroll'!$B:$B,B15,'September Payroll'!F:F)+SUMIF('October Payroll'!$B:$B,B15,'October Payroll'!F:F)+SUMIF('November Payroll'!$B:$B,B15,'November Payroll'!F:F)+SUMIF('December Payroll'!$B:$B,B15,'December Payroll'!F:F)</f>
        <v>0</v>
      </c>
      <c r="G15" s="32">
        <f>SUMIF('January Payroll'!$B:$B,B15,'January Payroll'!G:G)+SUMIF('February Payroll'!$B:$B,B15,'February Payroll'!G:G)+SUMIF('March Payroll'!$B:$B,B15,'March Payroll'!G:G)+SUMIF('April Payroll'!$B:$B,B15,'April Payroll'!G:G)+SUMIF('May Payroll'!$B:$B,B15,'May Payroll'!G:G)+SUMIF('June Payroll'!$B:$B,B15,'June Payroll'!G:G)+SUMIF('July Payroll'!$B:$B,B15,'July Payroll'!G:G)+SUMIF('August Payroll'!$B:$B,B15,'August Payroll'!G:G)+SUMIF('September Payroll'!$B:$B,B15,'September Payroll'!G:G)+SUMIF('October Payroll'!$B:$B,B15,'October Payroll'!G:G)+SUMIF('November Payroll'!$B:$B,B15,'November Payroll'!G:G)+SUMIF('December Payroll'!$B:$B,B15,'December Payroll'!G:G)</f>
        <v>0</v>
      </c>
      <c r="H15" s="32">
        <f>SUMIF('January Payroll'!$B:$B,B15,'January Payroll'!H:H)+SUMIF('February Payroll'!$B:$B,B15,'February Payroll'!H:H)+SUMIF('March Payroll'!$B:$B,B15,'March Payroll'!H:H)+SUMIF('April Payroll'!$B:$B,B15,'April Payroll'!H:H)+SUMIF('May Payroll'!$B:$B,B15,'May Payroll'!H:H)+SUMIF('June Payroll'!$B:$B,B15,'June Payroll'!H:H)+SUMIF('July Payroll'!$B:$B,B15,'July Payroll'!H:H)+SUMIF('August Payroll'!$B:$B,B15,'August Payroll'!H:H)+SUMIF('September Payroll'!$B:$B,B15,'September Payroll'!H:H)+SUMIF('October Payroll'!$B:$B,B15,'October Payroll'!H:H)+SUMIF('November Payroll'!$B:$B,B15,'November Payroll'!H:H)+SUMIF('December Payroll'!$B:$B,B15,'December Payroll'!H:H)</f>
        <v>0</v>
      </c>
      <c r="I15" s="32">
        <f>SUMIF('January Payroll'!$B:$B,B15,'January Payroll'!I:I)+SUMIF('February Payroll'!$B:$B,B15,'February Payroll'!I:I)+SUMIF('March Payroll'!$B:$B,B15,'March Payroll'!I:I)+SUMIF('April Payroll'!$B:$B,B15,'April Payroll'!I:I)+SUMIF('May Payroll'!$B:$B,B15,'May Payroll'!I:I)+SUMIF('June Payroll'!$B:$B,B15,'June Payroll'!I:I)+SUMIF('July Payroll'!$B:$B,B15,'July Payroll'!I:I)+SUMIF('August Payroll'!$B:$B,B15,'August Payroll'!I:I)+SUMIF('September Payroll'!$B:$B,B15,'September Payroll'!I:I)+SUMIF('October Payroll'!$B:$B,B15,'October Payroll'!I:I)+SUMIF('November Payroll'!$B:$B,B15,'November Payroll'!I:I)+SUMIF('December Payroll'!$B:$B,B15,'December Payroll'!I:I)</f>
        <v>0</v>
      </c>
      <c r="J15" s="68">
        <f>SUMIF('January Payroll'!$B:$B,B15,'January Payroll'!J:J)+SUMIF('February Payroll'!$B:$B,B15,'February Payroll'!J:J)+SUMIF('March Payroll'!$B:$B,B15,'March Payroll'!J:J)+SUMIF('April Payroll'!$B:$B,B15,'April Payroll'!J:J)+SUMIF('May Payroll'!$B:$B,B15,'May Payroll'!J:J)+SUMIF('June Payroll'!$B:$B,B15,'June Payroll'!J:J)+SUMIF('July Payroll'!$B:$B,B15,'July Payroll'!J:J)+SUMIF('August Payroll'!$B:$B,B15,'August Payroll'!J:J)+SUMIF('September Payroll'!$B:$B,B15,'September Payroll'!J:J)+SUMIF('October Payroll'!$B:$B,B15,'October Payroll'!J:J)+SUMIF('November Payroll'!$B:$B,B15,'November Payroll'!J:J)+SUMIF('December Payroll'!$B:$B,B15,'December Payroll'!J:J)</f>
        <v>0</v>
      </c>
      <c r="K15" s="46">
        <f>SUMIF('January Payroll'!$B:$B,B15,'January Payroll'!K:K)+SUMIF('February Payroll'!$B:$B,B15,'February Payroll'!K:K)+SUMIF('March Payroll'!$B:$B,B15,'March Payroll'!K:K)+SUMIF('April Payroll'!$B:$B,B15,'April Payroll'!K:K)+SUMIF('May Payroll'!$B:$B,B15,'May Payroll'!K:K)+SUMIF('June Payroll'!$B:$B,B15,'June Payroll'!K:K)+SUMIF('July Payroll'!$B:$B,B15,'July Payroll'!K:K)+SUMIF('August Payroll'!$B:$B,B15,'August Payroll'!K:K)+SUMIF('September Payroll'!$B:$B,B15,'September Payroll'!K:K)+SUMIF('October Payroll'!$B:$B,B15,'October Payroll'!K:K)+SUMIF('November Payroll'!$B:$B,B15,'November Payroll'!K:K)+SUMIF('December Payroll'!$B:$B,B15,'December Payroll'!K:K)</f>
        <v>0</v>
      </c>
      <c r="L15" s="46">
        <f>SUMIF('January Payroll'!$B:$B,B15,'January Payroll'!L:L)+SUMIF('February Payroll'!$B:$B,B15,'February Payroll'!L:L)+SUMIF('March Payroll'!$B:$B,B15,'March Payroll'!L:L)+SUMIF('April Payroll'!$B:$B,B15,'April Payroll'!L:L)+SUMIF('May Payroll'!$B:$B,B15,'May Payroll'!L:L)+SUMIF('June Payroll'!$B:$B,B15,'June Payroll'!L:L)+SUMIF('July Payroll'!$B:$B,B15,'July Payroll'!L:L)+SUMIF('August Payroll'!$B:$B,B15,'August Payroll'!L:L)+SUMIF('September Payroll'!$B:$B,B15,'September Payroll'!L:L)+SUMIF('October Payroll'!$B:$B,B15,'October Payroll'!L:L)+SUMIF('November Payroll'!$B:$B,B15,'November Payroll'!L:L)+SUMIF('December Payroll'!$B:$B,B15,'December Payroll'!L:L)</f>
        <v>0</v>
      </c>
      <c r="M15" s="46">
        <f>SUMIF('January Payroll'!$B:$B,B15,'January Payroll'!M:M)+SUMIF('February Payroll'!$B:$B,B15,'February Payroll'!M:M)+SUMIF('March Payroll'!$B:$B,B15,'March Payroll'!M:M)+SUMIF('April Payroll'!$B:$B,B15,'April Payroll'!M:M)+SUMIF('May Payroll'!$B:$B,B15,'May Payroll'!M:M)+SUMIF('June Payroll'!$B:$B,B15,'June Payroll'!M:M)+SUMIF('July Payroll'!$B:$B,B15,'July Payroll'!M:M)+SUMIF('August Payroll'!$B:$B,B15,'August Payroll'!M:M)+SUMIF('September Payroll'!$B:$B,B15,'September Payroll'!M:M)+SUMIF('October Payroll'!$B:$B,B15,'October Payroll'!M:M)+SUMIF('November Payroll'!$B:$B,B15,'November Payroll'!M:M)+SUMIF('December Payroll'!$B:$B,B15,'December Payroll'!M:M)</f>
        <v>0</v>
      </c>
      <c r="N15" s="46">
        <f>SUMIF('January Payroll'!$B:$B,B15,'January Payroll'!N:N)+SUMIF('February Payroll'!$B:$B,B15,'February Payroll'!N:N)+SUMIF('March Payroll'!$B:$B,B15,'March Payroll'!N:N)+SUMIF('April Payroll'!$B:$B,B15,'April Payroll'!N:N)+SUMIF('May Payroll'!$B:$B,B15,'May Payroll'!N:N)+SUMIF('June Payroll'!$B:$B,B15,'June Payroll'!N:N)+SUMIF('July Payroll'!$B:$B,B15,'July Payroll'!N:N)+SUMIF('August Payroll'!$B:$B,B15,'August Payroll'!N:N)+SUMIF('September Payroll'!$B:$B,B15,'September Payroll'!N:N)+SUMIF('October Payroll'!$B:$B,B15,'October Payroll'!N:N)+SUMIF('November Payroll'!$B:$B,B15,'November Payroll'!N:N)+SUMIF('December Payroll'!$B:$B,B15,'December Payroll'!N:N)</f>
        <v>0</v>
      </c>
      <c r="O15" s="46">
        <f>SUMIF('January Payroll'!$B:$B,B15,'January Payroll'!O:O)+SUMIF('February Payroll'!$B:$B,B15,'February Payroll'!O:O)+SUMIF('March Payroll'!$B:$B,B15,'March Payroll'!O:O)+SUMIF('April Payroll'!$B:$B,B15,'April Payroll'!O:O)+SUMIF('May Payroll'!$B:$B,B15,'May Payroll'!O:O)+SUMIF('June Payroll'!$B:$B,B15,'June Payroll'!O:O)+SUMIF('July Payroll'!$B:$B,B15,'July Payroll'!O:O)+SUMIF('August Payroll'!$B:$B,B15,'August Payroll'!O:O)+SUMIF('September Payroll'!$B:$B,B15,'September Payroll'!O:O)+SUMIF('October Payroll'!$B:$B,B15,'October Payroll'!O:O)+SUMIF('November Payroll'!$B:$B,B15,'November Payroll'!O:O)+SUMIF('December Payroll'!$B:$B,B15,'December Payroll'!O:O)</f>
        <v>0</v>
      </c>
      <c r="P15" s="46">
        <f>SUMIF('January Payroll'!$B:$B,B15,'January Payroll'!P:P)+SUMIF('February Payroll'!$B:$B,B15,'February Payroll'!P:P)+SUMIF('March Payroll'!$B:$B,B15,'March Payroll'!P:P)+SUMIF('April Payroll'!$B:$B,B15,'April Payroll'!P:P)+SUMIF('May Payroll'!$B:$B,B15,'May Payroll'!P:P)+SUMIF('June Payroll'!$B:$B,B15,'June Payroll'!P:P)+SUMIF('July Payroll'!$B:$B,B15,'July Payroll'!P:P)+SUMIF('August Payroll'!$B:$B,B15,'August Payroll'!P:P)+SUMIF('September Payroll'!$B:$B,B15,'September Payroll'!P:P)+SUMIF('October Payroll'!$B:$B,B15,'October Payroll'!P:P)+SUMIF('November Payroll'!$B:$B,B15,'November Payroll'!P:P)+SUMIF('December Payroll'!$B:$B,B15,'December Payroll'!P:P)</f>
        <v>0</v>
      </c>
      <c r="Q15" s="46">
        <f>SUMIF('January Payroll'!$B:$B,B15,'January Payroll'!Q:Q)+SUMIF('February Payroll'!$B:$B,B15,'February Payroll'!Q:Q)+SUMIF('March Payroll'!$B:$B,B15,'March Payroll'!Q:Q)+SUMIF('April Payroll'!$B:$B,B15,'April Payroll'!Q:Q)+SUMIF('May Payroll'!$B:$B,B15,'May Payroll'!Q:Q)+SUMIF('June Payroll'!$B:$B,B15,'June Payroll'!Q:Q)+SUMIF('July Payroll'!$B:$B,B15,'July Payroll'!Q:Q)+SUMIF('August Payroll'!$B:$B,B15,'August Payroll'!Q:Q)+SUMIF('September Payroll'!$B:$B,B15,'September Payroll'!Q:Q)+SUMIF('October Payroll'!$B:$B,B15,'October Payroll'!Q:Q)+SUMIF('November Payroll'!$B:$B,B15,'November Payroll'!Q:Q)+SUMIF('December Payroll'!$B:$B,B15,'December Payroll'!Q:Q)</f>
        <v>0</v>
      </c>
      <c r="R15" s="46">
        <f>SUMIF('January Payroll'!$B:$B,B15,'January Payroll'!R:R)+SUMIF('February Payroll'!$B:$B,B15,'February Payroll'!R:R)+SUMIF('March Payroll'!$B:$B,B15,'March Payroll'!R:R)+SUMIF('April Payroll'!$B:$B,B15,'April Payroll'!R:R)+SUMIF('May Payroll'!$B:$B,B15,'May Payroll'!R:R)+SUMIF('June Payroll'!$B:$B,B15,'June Payroll'!R:R)+SUMIF('July Payroll'!$B:$B,B15,'July Payroll'!R:R)+SUMIF('August Payroll'!$B:$B,B15,'August Payroll'!R:R)+SUMIF('September Payroll'!$B:$B,B15,'September Payroll'!R:R)+SUMIF('October Payroll'!$B:$B,B15,'October Payroll'!R:R)+SUMIF('November Payroll'!$B:$B,B15,'November Payroll'!R:R)+SUMIF('December Payroll'!$B:$B,B15,'December Payroll'!R:R)</f>
        <v>0</v>
      </c>
      <c r="S15" s="46">
        <f>SUMIF('January Payroll'!$B:$B,B15,'January Payroll'!S:S)+SUMIF('February Payroll'!$B:$B,B15,'February Payroll'!S:S)+SUMIF('March Payroll'!$B:$B,B15,'March Payroll'!S:S)+SUMIF('April Payroll'!$B:$B,B15,'April Payroll'!S:S)+SUMIF('May Payroll'!$B:$B,B15,'May Payroll'!S:S)+SUMIF('June Payroll'!$B:$B,B15,'June Payroll'!S:S)+SUMIF('July Payroll'!$B:$B,B15,'July Payroll'!S:S)+SUMIF('August Payroll'!$B:$B,B15,'August Payroll'!S:S)+SUMIF('September Payroll'!$B:$B,B15,'September Payroll'!S:S)+SUMIF('October Payroll'!$B:$B,B15,'October Payroll'!S:S)+SUMIF('November Payroll'!$B:$B,B15,'November Payroll'!S:S)+SUMIF('December Payroll'!$B:$B,B15,'December Payroll'!S:S)</f>
        <v>0</v>
      </c>
      <c r="T15" s="46">
        <f>SUMIF('January Payroll'!$B:$B,B15,'January Payroll'!T:T)+SUMIF('February Payroll'!$B:$B,B15,'February Payroll'!T:T)+SUMIF('March Payroll'!$B:$B,B15,'March Payroll'!T:T)+SUMIF('April Payroll'!$B:$B,B15,'April Payroll'!T:T)+SUMIF('May Payroll'!$B:$B,B15,'May Payroll'!T:T)+SUMIF('June Payroll'!$B:$B,B15,'June Payroll'!T:T)+SUMIF('July Payroll'!$B:$B,B15,'July Payroll'!T:T)+SUMIF('August Payroll'!$B:$B,B15,'August Payroll'!T:T)+SUMIF('September Payroll'!$B:$B,B15,'September Payroll'!T:T)+SUMIF('October Payroll'!$B:$B,B15,'October Payroll'!T:T)+SUMIF('November Payroll'!$B:$B,B15,'November Payroll'!T:T)+SUMIF('December Payroll'!$B:$B,B15,'December Payroll'!T:T)</f>
        <v>0</v>
      </c>
      <c r="U15" s="86">
        <f>SUMIF('January Payroll'!$B:$B,B15,'January Payroll'!U:U)+SUMIF('February Payroll'!$B:$B,B15,'February Payroll'!U:U)+SUMIF('March Payroll'!$B:$B,B15,'March Payroll'!U:U)+SUMIF('April Payroll'!$B:$B,B15,'April Payroll'!U:U)+SUMIF('May Payroll'!$B:$B,B15,'May Payroll'!U:U)+SUMIF('June Payroll'!$B:$B,B15,'June Payroll'!U:U)+SUMIF('July Payroll'!$B:$B,B15,'July Payroll'!U:U)+SUMIF('August Payroll'!$B:$B,B15,'August Payroll'!U:U)+SUMIF('September Payroll'!$B:$B,B15,'September Payroll'!U:U)+SUMIF('October Payroll'!$B:$B,B15,'October Payroll'!U:U)+SUMIF('November Payroll'!$B:$B,B15,'November Payroll'!U:U)+SUMIF('December Payroll'!$B:$B,B15,'December Payroll'!U:U)</f>
        <v>0</v>
      </c>
    </row>
    <row r="16" ht="14.25" customHeight="1">
      <c r="B16" s="32" t="str">
        <f>'Set Up Employee Data'!A16</f>
        <v/>
      </c>
      <c r="C16" s="33" t="str">
        <f>'Set Up Employee Data'!B16</f>
        <v/>
      </c>
      <c r="D16" s="33">
        <f t="shared" si="1"/>
        <v>0</v>
      </c>
      <c r="E16" s="32">
        <f>SUMIF('January Payroll'!$B:$B,B16,'January Payroll'!E:E)+SUMIF('February Payroll'!$B:$B,B16,'February Payroll'!E:E)+SUMIF('March Payroll'!$B:$B,B16,'March Payroll'!E:E)+SUMIF('April Payroll'!$B:$B,B16,'April Payroll'!E:E)+SUMIF('May Payroll'!$B:$B,B16,'May Payroll'!E:E)+SUMIF('June Payroll'!$B:$B,B16,'June Payroll'!E:E)+SUMIF('July Payroll'!$B:$B,B16,'July Payroll'!E:E)+SUMIF('August Payroll'!$B:$B,B16,'August Payroll'!E:E)+SUMIF('September Payroll'!$B:$B,B16,'September Payroll'!E:E)+SUMIF('October Payroll'!$B:$B,B16,'October Payroll'!E:E)+SUMIF('November Payroll'!$B:$B,B16,'November Payroll'!E:E)+SUMIF('December Payroll'!$B:$B,B16,'December Payroll'!E:E)</f>
        <v>0</v>
      </c>
      <c r="F16" s="32">
        <f>SUMIF('January Payroll'!$B:$B,B16,'January Payroll'!F:F)+SUMIF('February Payroll'!$B:$B,B16,'February Payroll'!F:F)+SUMIF('March Payroll'!$B:$B,B16,'March Payroll'!F:F)+SUMIF('April Payroll'!$B:$B,B16,'April Payroll'!F:F)+SUMIF('May Payroll'!$B:$B,B16,'May Payroll'!F:F)+SUMIF('June Payroll'!$B:$B,B16,'June Payroll'!F:F)+SUMIF('July Payroll'!$B:$B,B16,'July Payroll'!F:F)+SUMIF('August Payroll'!$B:$B,B16,'August Payroll'!F:F)+SUMIF('September Payroll'!$B:$B,B16,'September Payroll'!F:F)+SUMIF('October Payroll'!$B:$B,B16,'October Payroll'!F:F)+SUMIF('November Payroll'!$B:$B,B16,'November Payroll'!F:F)+SUMIF('December Payroll'!$B:$B,B16,'December Payroll'!F:F)</f>
        <v>0</v>
      </c>
      <c r="G16" s="32">
        <f>SUMIF('January Payroll'!$B:$B,B16,'January Payroll'!G:G)+SUMIF('February Payroll'!$B:$B,B16,'February Payroll'!G:G)+SUMIF('March Payroll'!$B:$B,B16,'March Payroll'!G:G)+SUMIF('April Payroll'!$B:$B,B16,'April Payroll'!G:G)+SUMIF('May Payroll'!$B:$B,B16,'May Payroll'!G:G)+SUMIF('June Payroll'!$B:$B,B16,'June Payroll'!G:G)+SUMIF('July Payroll'!$B:$B,B16,'July Payroll'!G:G)+SUMIF('August Payroll'!$B:$B,B16,'August Payroll'!G:G)+SUMIF('September Payroll'!$B:$B,B16,'September Payroll'!G:G)+SUMIF('October Payroll'!$B:$B,B16,'October Payroll'!G:G)+SUMIF('November Payroll'!$B:$B,B16,'November Payroll'!G:G)+SUMIF('December Payroll'!$B:$B,B16,'December Payroll'!G:G)</f>
        <v>0</v>
      </c>
      <c r="H16" s="32">
        <f>SUMIF('January Payroll'!$B:$B,B16,'January Payroll'!H:H)+SUMIF('February Payroll'!$B:$B,B16,'February Payroll'!H:H)+SUMIF('March Payroll'!$B:$B,B16,'March Payroll'!H:H)+SUMIF('April Payroll'!$B:$B,B16,'April Payroll'!H:H)+SUMIF('May Payroll'!$B:$B,B16,'May Payroll'!H:H)+SUMIF('June Payroll'!$B:$B,B16,'June Payroll'!H:H)+SUMIF('July Payroll'!$B:$B,B16,'July Payroll'!H:H)+SUMIF('August Payroll'!$B:$B,B16,'August Payroll'!H:H)+SUMIF('September Payroll'!$B:$B,B16,'September Payroll'!H:H)+SUMIF('October Payroll'!$B:$B,B16,'October Payroll'!H:H)+SUMIF('November Payroll'!$B:$B,B16,'November Payroll'!H:H)+SUMIF('December Payroll'!$B:$B,B16,'December Payroll'!H:H)</f>
        <v>0</v>
      </c>
      <c r="I16" s="32">
        <f>SUMIF('January Payroll'!$B:$B,B16,'January Payroll'!I:I)+SUMIF('February Payroll'!$B:$B,B16,'February Payroll'!I:I)+SUMIF('March Payroll'!$B:$B,B16,'March Payroll'!I:I)+SUMIF('April Payroll'!$B:$B,B16,'April Payroll'!I:I)+SUMIF('May Payroll'!$B:$B,B16,'May Payroll'!I:I)+SUMIF('June Payroll'!$B:$B,B16,'June Payroll'!I:I)+SUMIF('July Payroll'!$B:$B,B16,'July Payroll'!I:I)+SUMIF('August Payroll'!$B:$B,B16,'August Payroll'!I:I)+SUMIF('September Payroll'!$B:$B,B16,'September Payroll'!I:I)+SUMIF('October Payroll'!$B:$B,B16,'October Payroll'!I:I)+SUMIF('November Payroll'!$B:$B,B16,'November Payroll'!I:I)+SUMIF('December Payroll'!$B:$B,B16,'December Payroll'!I:I)</f>
        <v>0</v>
      </c>
      <c r="J16" s="68">
        <f>SUMIF('January Payroll'!$B:$B,B16,'January Payroll'!J:J)+SUMIF('February Payroll'!$B:$B,B16,'February Payroll'!J:J)+SUMIF('March Payroll'!$B:$B,B16,'March Payroll'!J:J)+SUMIF('April Payroll'!$B:$B,B16,'April Payroll'!J:J)+SUMIF('May Payroll'!$B:$B,B16,'May Payroll'!J:J)+SUMIF('June Payroll'!$B:$B,B16,'June Payroll'!J:J)+SUMIF('July Payroll'!$B:$B,B16,'July Payroll'!J:J)+SUMIF('August Payroll'!$B:$B,B16,'August Payroll'!J:J)+SUMIF('September Payroll'!$B:$B,B16,'September Payroll'!J:J)+SUMIF('October Payroll'!$B:$B,B16,'October Payroll'!J:J)+SUMIF('November Payroll'!$B:$B,B16,'November Payroll'!J:J)+SUMIF('December Payroll'!$B:$B,B16,'December Payroll'!J:J)</f>
        <v>0</v>
      </c>
      <c r="K16" s="46">
        <f>SUMIF('January Payroll'!$B:$B,B16,'January Payroll'!K:K)+SUMIF('February Payroll'!$B:$B,B16,'February Payroll'!K:K)+SUMIF('March Payroll'!$B:$B,B16,'March Payroll'!K:K)+SUMIF('April Payroll'!$B:$B,B16,'April Payroll'!K:K)+SUMIF('May Payroll'!$B:$B,B16,'May Payroll'!K:K)+SUMIF('June Payroll'!$B:$B,B16,'June Payroll'!K:K)+SUMIF('July Payroll'!$B:$B,B16,'July Payroll'!K:K)+SUMIF('August Payroll'!$B:$B,B16,'August Payroll'!K:K)+SUMIF('September Payroll'!$B:$B,B16,'September Payroll'!K:K)+SUMIF('October Payroll'!$B:$B,B16,'October Payroll'!K:K)+SUMIF('November Payroll'!$B:$B,B16,'November Payroll'!K:K)+SUMIF('December Payroll'!$B:$B,B16,'December Payroll'!K:K)</f>
        <v>0</v>
      </c>
      <c r="L16" s="46">
        <f>SUMIF('January Payroll'!$B:$B,B16,'January Payroll'!L:L)+SUMIF('February Payroll'!$B:$B,B16,'February Payroll'!L:L)+SUMIF('March Payroll'!$B:$B,B16,'March Payroll'!L:L)+SUMIF('April Payroll'!$B:$B,B16,'April Payroll'!L:L)+SUMIF('May Payroll'!$B:$B,B16,'May Payroll'!L:L)+SUMIF('June Payroll'!$B:$B,B16,'June Payroll'!L:L)+SUMIF('July Payroll'!$B:$B,B16,'July Payroll'!L:L)+SUMIF('August Payroll'!$B:$B,B16,'August Payroll'!L:L)+SUMIF('September Payroll'!$B:$B,B16,'September Payroll'!L:L)+SUMIF('October Payroll'!$B:$B,B16,'October Payroll'!L:L)+SUMIF('November Payroll'!$B:$B,B16,'November Payroll'!L:L)+SUMIF('December Payroll'!$B:$B,B16,'December Payroll'!L:L)</f>
        <v>0</v>
      </c>
      <c r="M16" s="46">
        <f>SUMIF('January Payroll'!$B:$B,B16,'January Payroll'!M:M)+SUMIF('February Payroll'!$B:$B,B16,'February Payroll'!M:M)+SUMIF('March Payroll'!$B:$B,B16,'March Payroll'!M:M)+SUMIF('April Payroll'!$B:$B,B16,'April Payroll'!M:M)+SUMIF('May Payroll'!$B:$B,B16,'May Payroll'!M:M)+SUMIF('June Payroll'!$B:$B,B16,'June Payroll'!M:M)+SUMIF('July Payroll'!$B:$B,B16,'July Payroll'!M:M)+SUMIF('August Payroll'!$B:$B,B16,'August Payroll'!M:M)+SUMIF('September Payroll'!$B:$B,B16,'September Payroll'!M:M)+SUMIF('October Payroll'!$B:$B,B16,'October Payroll'!M:M)+SUMIF('November Payroll'!$B:$B,B16,'November Payroll'!M:M)+SUMIF('December Payroll'!$B:$B,B16,'December Payroll'!M:M)</f>
        <v>0</v>
      </c>
      <c r="N16" s="46">
        <f>SUMIF('January Payroll'!$B:$B,B16,'January Payroll'!N:N)+SUMIF('February Payroll'!$B:$B,B16,'February Payroll'!N:N)+SUMIF('March Payroll'!$B:$B,B16,'March Payroll'!N:N)+SUMIF('April Payroll'!$B:$B,B16,'April Payroll'!N:N)+SUMIF('May Payroll'!$B:$B,B16,'May Payroll'!N:N)+SUMIF('June Payroll'!$B:$B,B16,'June Payroll'!N:N)+SUMIF('July Payroll'!$B:$B,B16,'July Payroll'!N:N)+SUMIF('August Payroll'!$B:$B,B16,'August Payroll'!N:N)+SUMIF('September Payroll'!$B:$B,B16,'September Payroll'!N:N)+SUMIF('October Payroll'!$B:$B,B16,'October Payroll'!N:N)+SUMIF('November Payroll'!$B:$B,B16,'November Payroll'!N:N)+SUMIF('December Payroll'!$B:$B,B16,'December Payroll'!N:N)</f>
        <v>0</v>
      </c>
      <c r="O16" s="46">
        <f>SUMIF('January Payroll'!$B:$B,B16,'January Payroll'!O:O)+SUMIF('February Payroll'!$B:$B,B16,'February Payroll'!O:O)+SUMIF('March Payroll'!$B:$B,B16,'March Payroll'!O:O)+SUMIF('April Payroll'!$B:$B,B16,'April Payroll'!O:O)+SUMIF('May Payroll'!$B:$B,B16,'May Payroll'!O:O)+SUMIF('June Payroll'!$B:$B,B16,'June Payroll'!O:O)+SUMIF('July Payroll'!$B:$B,B16,'July Payroll'!O:O)+SUMIF('August Payroll'!$B:$B,B16,'August Payroll'!O:O)+SUMIF('September Payroll'!$B:$B,B16,'September Payroll'!O:O)+SUMIF('October Payroll'!$B:$B,B16,'October Payroll'!O:O)+SUMIF('November Payroll'!$B:$B,B16,'November Payroll'!O:O)+SUMIF('December Payroll'!$B:$B,B16,'December Payroll'!O:O)</f>
        <v>0</v>
      </c>
      <c r="P16" s="46">
        <f>SUMIF('January Payroll'!$B:$B,B16,'January Payroll'!P:P)+SUMIF('February Payroll'!$B:$B,B16,'February Payroll'!P:P)+SUMIF('March Payroll'!$B:$B,B16,'March Payroll'!P:P)+SUMIF('April Payroll'!$B:$B,B16,'April Payroll'!P:P)+SUMIF('May Payroll'!$B:$B,B16,'May Payroll'!P:P)+SUMIF('June Payroll'!$B:$B,B16,'June Payroll'!P:P)+SUMIF('July Payroll'!$B:$B,B16,'July Payroll'!P:P)+SUMIF('August Payroll'!$B:$B,B16,'August Payroll'!P:P)+SUMIF('September Payroll'!$B:$B,B16,'September Payroll'!P:P)+SUMIF('October Payroll'!$B:$B,B16,'October Payroll'!P:P)+SUMIF('November Payroll'!$B:$B,B16,'November Payroll'!P:P)+SUMIF('December Payroll'!$B:$B,B16,'December Payroll'!P:P)</f>
        <v>0</v>
      </c>
      <c r="Q16" s="46">
        <f>SUMIF('January Payroll'!$B:$B,B16,'January Payroll'!Q:Q)+SUMIF('February Payroll'!$B:$B,B16,'February Payroll'!Q:Q)+SUMIF('March Payroll'!$B:$B,B16,'March Payroll'!Q:Q)+SUMIF('April Payroll'!$B:$B,B16,'April Payroll'!Q:Q)+SUMIF('May Payroll'!$B:$B,B16,'May Payroll'!Q:Q)+SUMIF('June Payroll'!$B:$B,B16,'June Payroll'!Q:Q)+SUMIF('July Payroll'!$B:$B,B16,'July Payroll'!Q:Q)+SUMIF('August Payroll'!$B:$B,B16,'August Payroll'!Q:Q)+SUMIF('September Payroll'!$B:$B,B16,'September Payroll'!Q:Q)+SUMIF('October Payroll'!$B:$B,B16,'October Payroll'!Q:Q)+SUMIF('November Payroll'!$B:$B,B16,'November Payroll'!Q:Q)+SUMIF('December Payroll'!$B:$B,B16,'December Payroll'!Q:Q)</f>
        <v>0</v>
      </c>
      <c r="R16" s="46">
        <f>SUMIF('January Payroll'!$B:$B,B16,'January Payroll'!R:R)+SUMIF('February Payroll'!$B:$B,B16,'February Payroll'!R:R)+SUMIF('March Payroll'!$B:$B,B16,'March Payroll'!R:R)+SUMIF('April Payroll'!$B:$B,B16,'April Payroll'!R:R)+SUMIF('May Payroll'!$B:$B,B16,'May Payroll'!R:R)+SUMIF('June Payroll'!$B:$B,B16,'June Payroll'!R:R)+SUMIF('July Payroll'!$B:$B,B16,'July Payroll'!R:R)+SUMIF('August Payroll'!$B:$B,B16,'August Payroll'!R:R)+SUMIF('September Payroll'!$B:$B,B16,'September Payroll'!R:R)+SUMIF('October Payroll'!$B:$B,B16,'October Payroll'!R:R)+SUMIF('November Payroll'!$B:$B,B16,'November Payroll'!R:R)+SUMIF('December Payroll'!$B:$B,B16,'December Payroll'!R:R)</f>
        <v>0</v>
      </c>
      <c r="S16" s="46">
        <f>SUMIF('January Payroll'!$B:$B,B16,'January Payroll'!S:S)+SUMIF('February Payroll'!$B:$B,B16,'February Payroll'!S:S)+SUMIF('March Payroll'!$B:$B,B16,'March Payroll'!S:S)+SUMIF('April Payroll'!$B:$B,B16,'April Payroll'!S:S)+SUMIF('May Payroll'!$B:$B,B16,'May Payroll'!S:S)+SUMIF('June Payroll'!$B:$B,B16,'June Payroll'!S:S)+SUMIF('July Payroll'!$B:$B,B16,'July Payroll'!S:S)+SUMIF('August Payroll'!$B:$B,B16,'August Payroll'!S:S)+SUMIF('September Payroll'!$B:$B,B16,'September Payroll'!S:S)+SUMIF('October Payroll'!$B:$B,B16,'October Payroll'!S:S)+SUMIF('November Payroll'!$B:$B,B16,'November Payroll'!S:S)+SUMIF('December Payroll'!$B:$B,B16,'December Payroll'!S:S)</f>
        <v>0</v>
      </c>
      <c r="T16" s="46">
        <f>SUMIF('January Payroll'!$B:$B,B16,'January Payroll'!T:T)+SUMIF('February Payroll'!$B:$B,B16,'February Payroll'!T:T)+SUMIF('March Payroll'!$B:$B,B16,'March Payroll'!T:T)+SUMIF('April Payroll'!$B:$B,B16,'April Payroll'!T:T)+SUMIF('May Payroll'!$B:$B,B16,'May Payroll'!T:T)+SUMIF('June Payroll'!$B:$B,B16,'June Payroll'!T:T)+SUMIF('July Payroll'!$B:$B,B16,'July Payroll'!T:T)+SUMIF('August Payroll'!$B:$B,B16,'August Payroll'!T:T)+SUMIF('September Payroll'!$B:$B,B16,'September Payroll'!T:T)+SUMIF('October Payroll'!$B:$B,B16,'October Payroll'!T:T)+SUMIF('November Payroll'!$B:$B,B16,'November Payroll'!T:T)+SUMIF('December Payroll'!$B:$B,B16,'December Payroll'!T:T)</f>
        <v>0</v>
      </c>
      <c r="U16" s="86">
        <f>SUMIF('January Payroll'!$B:$B,B16,'January Payroll'!U:U)+SUMIF('February Payroll'!$B:$B,B16,'February Payroll'!U:U)+SUMIF('March Payroll'!$B:$B,B16,'March Payroll'!U:U)+SUMIF('April Payroll'!$B:$B,B16,'April Payroll'!U:U)+SUMIF('May Payroll'!$B:$B,B16,'May Payroll'!U:U)+SUMIF('June Payroll'!$B:$B,B16,'June Payroll'!U:U)+SUMIF('July Payroll'!$B:$B,B16,'July Payroll'!U:U)+SUMIF('August Payroll'!$B:$B,B16,'August Payroll'!U:U)+SUMIF('September Payroll'!$B:$B,B16,'September Payroll'!U:U)+SUMIF('October Payroll'!$B:$B,B16,'October Payroll'!U:U)+SUMIF('November Payroll'!$B:$B,B16,'November Payroll'!U:U)+SUMIF('December Payroll'!$B:$B,B16,'December Payroll'!U:U)</f>
        <v>0</v>
      </c>
    </row>
    <row r="17" ht="14.25" customHeight="1">
      <c r="B17" s="32" t="str">
        <f>'Set Up Employee Data'!A17</f>
        <v/>
      </c>
      <c r="C17" s="33" t="str">
        <f>'Set Up Employee Data'!B17</f>
        <v/>
      </c>
      <c r="D17" s="33">
        <f t="shared" si="1"/>
        <v>0</v>
      </c>
      <c r="E17" s="32">
        <f>SUMIF('January Payroll'!$B:$B,B17,'January Payroll'!E:E)+SUMIF('February Payroll'!$B:$B,B17,'February Payroll'!E:E)+SUMIF('March Payroll'!$B:$B,B17,'March Payroll'!E:E)+SUMIF('April Payroll'!$B:$B,B17,'April Payroll'!E:E)+SUMIF('May Payroll'!$B:$B,B17,'May Payroll'!E:E)+SUMIF('June Payroll'!$B:$B,B17,'June Payroll'!E:E)+SUMIF('July Payroll'!$B:$B,B17,'July Payroll'!E:E)+SUMIF('August Payroll'!$B:$B,B17,'August Payroll'!E:E)+SUMIF('September Payroll'!$B:$B,B17,'September Payroll'!E:E)+SUMIF('October Payroll'!$B:$B,B17,'October Payroll'!E:E)+SUMIF('November Payroll'!$B:$B,B17,'November Payroll'!E:E)+SUMIF('December Payroll'!$B:$B,B17,'December Payroll'!E:E)</f>
        <v>0</v>
      </c>
      <c r="F17" s="32">
        <f>SUMIF('January Payroll'!$B:$B,B17,'January Payroll'!F:F)+SUMIF('February Payroll'!$B:$B,B17,'February Payroll'!F:F)+SUMIF('March Payroll'!$B:$B,B17,'March Payroll'!F:F)+SUMIF('April Payroll'!$B:$B,B17,'April Payroll'!F:F)+SUMIF('May Payroll'!$B:$B,B17,'May Payroll'!F:F)+SUMIF('June Payroll'!$B:$B,B17,'June Payroll'!F:F)+SUMIF('July Payroll'!$B:$B,B17,'July Payroll'!F:F)+SUMIF('August Payroll'!$B:$B,B17,'August Payroll'!F:F)+SUMIF('September Payroll'!$B:$B,B17,'September Payroll'!F:F)+SUMIF('October Payroll'!$B:$B,B17,'October Payroll'!F:F)+SUMIF('November Payroll'!$B:$B,B17,'November Payroll'!F:F)+SUMIF('December Payroll'!$B:$B,B17,'December Payroll'!F:F)</f>
        <v>0</v>
      </c>
      <c r="G17" s="32">
        <f>SUMIF('January Payroll'!$B:$B,B17,'January Payroll'!G:G)+SUMIF('February Payroll'!$B:$B,B17,'February Payroll'!G:G)+SUMIF('March Payroll'!$B:$B,B17,'March Payroll'!G:G)+SUMIF('April Payroll'!$B:$B,B17,'April Payroll'!G:G)+SUMIF('May Payroll'!$B:$B,B17,'May Payroll'!G:G)+SUMIF('June Payroll'!$B:$B,B17,'June Payroll'!G:G)+SUMIF('July Payroll'!$B:$B,B17,'July Payroll'!G:G)+SUMIF('August Payroll'!$B:$B,B17,'August Payroll'!G:G)+SUMIF('September Payroll'!$B:$B,B17,'September Payroll'!G:G)+SUMIF('October Payroll'!$B:$B,B17,'October Payroll'!G:G)+SUMIF('November Payroll'!$B:$B,B17,'November Payroll'!G:G)+SUMIF('December Payroll'!$B:$B,B17,'December Payroll'!G:G)</f>
        <v>0</v>
      </c>
      <c r="H17" s="32">
        <f>SUMIF('January Payroll'!$B:$B,B17,'January Payroll'!H:H)+SUMIF('February Payroll'!$B:$B,B17,'February Payroll'!H:H)+SUMIF('March Payroll'!$B:$B,B17,'March Payroll'!H:H)+SUMIF('April Payroll'!$B:$B,B17,'April Payroll'!H:H)+SUMIF('May Payroll'!$B:$B,B17,'May Payroll'!H:H)+SUMIF('June Payroll'!$B:$B,B17,'June Payroll'!H:H)+SUMIF('July Payroll'!$B:$B,B17,'July Payroll'!H:H)+SUMIF('August Payroll'!$B:$B,B17,'August Payroll'!H:H)+SUMIF('September Payroll'!$B:$B,B17,'September Payroll'!H:H)+SUMIF('October Payroll'!$B:$B,B17,'October Payroll'!H:H)+SUMIF('November Payroll'!$B:$B,B17,'November Payroll'!H:H)+SUMIF('December Payroll'!$B:$B,B17,'December Payroll'!H:H)</f>
        <v>0</v>
      </c>
      <c r="I17" s="32">
        <f>SUMIF('January Payroll'!$B:$B,B17,'January Payroll'!I:I)+SUMIF('February Payroll'!$B:$B,B17,'February Payroll'!I:I)+SUMIF('March Payroll'!$B:$B,B17,'March Payroll'!I:I)+SUMIF('April Payroll'!$B:$B,B17,'April Payroll'!I:I)+SUMIF('May Payroll'!$B:$B,B17,'May Payroll'!I:I)+SUMIF('June Payroll'!$B:$B,B17,'June Payroll'!I:I)+SUMIF('July Payroll'!$B:$B,B17,'July Payroll'!I:I)+SUMIF('August Payroll'!$B:$B,B17,'August Payroll'!I:I)+SUMIF('September Payroll'!$B:$B,B17,'September Payroll'!I:I)+SUMIF('October Payroll'!$B:$B,B17,'October Payroll'!I:I)+SUMIF('November Payroll'!$B:$B,B17,'November Payroll'!I:I)+SUMIF('December Payroll'!$B:$B,B17,'December Payroll'!I:I)</f>
        <v>0</v>
      </c>
      <c r="J17" s="68">
        <f>SUMIF('January Payroll'!$B:$B,B17,'January Payroll'!J:J)+SUMIF('February Payroll'!$B:$B,B17,'February Payroll'!J:J)+SUMIF('March Payroll'!$B:$B,B17,'March Payroll'!J:J)+SUMIF('April Payroll'!$B:$B,B17,'April Payroll'!J:J)+SUMIF('May Payroll'!$B:$B,B17,'May Payroll'!J:J)+SUMIF('June Payroll'!$B:$B,B17,'June Payroll'!J:J)+SUMIF('July Payroll'!$B:$B,B17,'July Payroll'!J:J)+SUMIF('August Payroll'!$B:$B,B17,'August Payroll'!J:J)+SUMIF('September Payroll'!$B:$B,B17,'September Payroll'!J:J)+SUMIF('October Payroll'!$B:$B,B17,'October Payroll'!J:J)+SUMIF('November Payroll'!$B:$B,B17,'November Payroll'!J:J)+SUMIF('December Payroll'!$B:$B,B17,'December Payroll'!J:J)</f>
        <v>0</v>
      </c>
      <c r="K17" s="46">
        <f>SUMIF('January Payroll'!$B:$B,B17,'January Payroll'!K:K)+SUMIF('February Payroll'!$B:$B,B17,'February Payroll'!K:K)+SUMIF('March Payroll'!$B:$B,B17,'March Payroll'!K:K)+SUMIF('April Payroll'!$B:$B,B17,'April Payroll'!K:K)+SUMIF('May Payroll'!$B:$B,B17,'May Payroll'!K:K)+SUMIF('June Payroll'!$B:$B,B17,'June Payroll'!K:K)+SUMIF('July Payroll'!$B:$B,B17,'July Payroll'!K:K)+SUMIF('August Payroll'!$B:$B,B17,'August Payroll'!K:K)+SUMIF('September Payroll'!$B:$B,B17,'September Payroll'!K:K)+SUMIF('October Payroll'!$B:$B,B17,'October Payroll'!K:K)+SUMIF('November Payroll'!$B:$B,B17,'November Payroll'!K:K)+SUMIF('December Payroll'!$B:$B,B17,'December Payroll'!K:K)</f>
        <v>0</v>
      </c>
      <c r="L17" s="46">
        <f>SUMIF('January Payroll'!$B:$B,B17,'January Payroll'!L:L)+SUMIF('February Payroll'!$B:$B,B17,'February Payroll'!L:L)+SUMIF('March Payroll'!$B:$B,B17,'March Payroll'!L:L)+SUMIF('April Payroll'!$B:$B,B17,'April Payroll'!L:L)+SUMIF('May Payroll'!$B:$B,B17,'May Payroll'!L:L)+SUMIF('June Payroll'!$B:$B,B17,'June Payroll'!L:L)+SUMIF('July Payroll'!$B:$B,B17,'July Payroll'!L:L)+SUMIF('August Payroll'!$B:$B,B17,'August Payroll'!L:L)+SUMIF('September Payroll'!$B:$B,B17,'September Payroll'!L:L)+SUMIF('October Payroll'!$B:$B,B17,'October Payroll'!L:L)+SUMIF('November Payroll'!$B:$B,B17,'November Payroll'!L:L)+SUMIF('December Payroll'!$B:$B,B17,'December Payroll'!L:L)</f>
        <v>0</v>
      </c>
      <c r="M17" s="46">
        <f>SUMIF('January Payroll'!$B:$B,B17,'January Payroll'!M:M)+SUMIF('February Payroll'!$B:$B,B17,'February Payroll'!M:M)+SUMIF('March Payroll'!$B:$B,B17,'March Payroll'!M:M)+SUMIF('April Payroll'!$B:$B,B17,'April Payroll'!M:M)+SUMIF('May Payroll'!$B:$B,B17,'May Payroll'!M:M)+SUMIF('June Payroll'!$B:$B,B17,'June Payroll'!M:M)+SUMIF('July Payroll'!$B:$B,B17,'July Payroll'!M:M)+SUMIF('August Payroll'!$B:$B,B17,'August Payroll'!M:M)+SUMIF('September Payroll'!$B:$B,B17,'September Payroll'!M:M)+SUMIF('October Payroll'!$B:$B,B17,'October Payroll'!M:M)+SUMIF('November Payroll'!$B:$B,B17,'November Payroll'!M:M)+SUMIF('December Payroll'!$B:$B,B17,'December Payroll'!M:M)</f>
        <v>0</v>
      </c>
      <c r="N17" s="46">
        <f>SUMIF('January Payroll'!$B:$B,B17,'January Payroll'!N:N)+SUMIF('February Payroll'!$B:$B,B17,'February Payroll'!N:N)+SUMIF('March Payroll'!$B:$B,B17,'March Payroll'!N:N)+SUMIF('April Payroll'!$B:$B,B17,'April Payroll'!N:N)+SUMIF('May Payroll'!$B:$B,B17,'May Payroll'!N:N)+SUMIF('June Payroll'!$B:$B,B17,'June Payroll'!N:N)+SUMIF('July Payroll'!$B:$B,B17,'July Payroll'!N:N)+SUMIF('August Payroll'!$B:$B,B17,'August Payroll'!N:N)+SUMIF('September Payroll'!$B:$B,B17,'September Payroll'!N:N)+SUMIF('October Payroll'!$B:$B,B17,'October Payroll'!N:N)+SUMIF('November Payroll'!$B:$B,B17,'November Payroll'!N:N)+SUMIF('December Payroll'!$B:$B,B17,'December Payroll'!N:N)</f>
        <v>0</v>
      </c>
      <c r="O17" s="46">
        <f>SUMIF('January Payroll'!$B:$B,B17,'January Payroll'!O:O)+SUMIF('February Payroll'!$B:$B,B17,'February Payroll'!O:O)+SUMIF('March Payroll'!$B:$B,B17,'March Payroll'!O:O)+SUMIF('April Payroll'!$B:$B,B17,'April Payroll'!O:O)+SUMIF('May Payroll'!$B:$B,B17,'May Payroll'!O:O)+SUMIF('June Payroll'!$B:$B,B17,'June Payroll'!O:O)+SUMIF('July Payroll'!$B:$B,B17,'July Payroll'!O:O)+SUMIF('August Payroll'!$B:$B,B17,'August Payroll'!O:O)+SUMIF('September Payroll'!$B:$B,B17,'September Payroll'!O:O)+SUMIF('October Payroll'!$B:$B,B17,'October Payroll'!O:O)+SUMIF('November Payroll'!$B:$B,B17,'November Payroll'!O:O)+SUMIF('December Payroll'!$B:$B,B17,'December Payroll'!O:O)</f>
        <v>0</v>
      </c>
      <c r="P17" s="46">
        <f>SUMIF('January Payroll'!$B:$B,B17,'January Payroll'!P:P)+SUMIF('February Payroll'!$B:$B,B17,'February Payroll'!P:P)+SUMIF('March Payroll'!$B:$B,B17,'March Payroll'!P:P)+SUMIF('April Payroll'!$B:$B,B17,'April Payroll'!P:P)+SUMIF('May Payroll'!$B:$B,B17,'May Payroll'!P:P)+SUMIF('June Payroll'!$B:$B,B17,'June Payroll'!P:P)+SUMIF('July Payroll'!$B:$B,B17,'July Payroll'!P:P)+SUMIF('August Payroll'!$B:$B,B17,'August Payroll'!P:P)+SUMIF('September Payroll'!$B:$B,B17,'September Payroll'!P:P)+SUMIF('October Payroll'!$B:$B,B17,'October Payroll'!P:P)+SUMIF('November Payroll'!$B:$B,B17,'November Payroll'!P:P)+SUMIF('December Payroll'!$B:$B,B17,'December Payroll'!P:P)</f>
        <v>0</v>
      </c>
      <c r="Q17" s="46">
        <f>SUMIF('January Payroll'!$B:$B,B17,'January Payroll'!Q:Q)+SUMIF('February Payroll'!$B:$B,B17,'February Payroll'!Q:Q)+SUMIF('March Payroll'!$B:$B,B17,'March Payroll'!Q:Q)+SUMIF('April Payroll'!$B:$B,B17,'April Payroll'!Q:Q)+SUMIF('May Payroll'!$B:$B,B17,'May Payroll'!Q:Q)+SUMIF('June Payroll'!$B:$B,B17,'June Payroll'!Q:Q)+SUMIF('July Payroll'!$B:$B,B17,'July Payroll'!Q:Q)+SUMIF('August Payroll'!$B:$B,B17,'August Payroll'!Q:Q)+SUMIF('September Payroll'!$B:$B,B17,'September Payroll'!Q:Q)+SUMIF('October Payroll'!$B:$B,B17,'October Payroll'!Q:Q)+SUMIF('November Payroll'!$B:$B,B17,'November Payroll'!Q:Q)+SUMIF('December Payroll'!$B:$B,B17,'December Payroll'!Q:Q)</f>
        <v>0</v>
      </c>
      <c r="R17" s="46">
        <f>SUMIF('January Payroll'!$B:$B,B17,'January Payroll'!R:R)+SUMIF('February Payroll'!$B:$B,B17,'February Payroll'!R:R)+SUMIF('March Payroll'!$B:$B,B17,'March Payroll'!R:R)+SUMIF('April Payroll'!$B:$B,B17,'April Payroll'!R:R)+SUMIF('May Payroll'!$B:$B,B17,'May Payroll'!R:R)+SUMIF('June Payroll'!$B:$B,B17,'June Payroll'!R:R)+SUMIF('July Payroll'!$B:$B,B17,'July Payroll'!R:R)+SUMIF('August Payroll'!$B:$B,B17,'August Payroll'!R:R)+SUMIF('September Payroll'!$B:$B,B17,'September Payroll'!R:R)+SUMIF('October Payroll'!$B:$B,B17,'October Payroll'!R:R)+SUMIF('November Payroll'!$B:$B,B17,'November Payroll'!R:R)+SUMIF('December Payroll'!$B:$B,B17,'December Payroll'!R:R)</f>
        <v>0</v>
      </c>
      <c r="S17" s="46">
        <f>SUMIF('January Payroll'!$B:$B,B17,'January Payroll'!S:S)+SUMIF('February Payroll'!$B:$B,B17,'February Payroll'!S:S)+SUMIF('March Payroll'!$B:$B,B17,'March Payroll'!S:S)+SUMIF('April Payroll'!$B:$B,B17,'April Payroll'!S:S)+SUMIF('May Payroll'!$B:$B,B17,'May Payroll'!S:S)+SUMIF('June Payroll'!$B:$B,B17,'June Payroll'!S:S)+SUMIF('July Payroll'!$B:$B,B17,'July Payroll'!S:S)+SUMIF('August Payroll'!$B:$B,B17,'August Payroll'!S:S)+SUMIF('September Payroll'!$B:$B,B17,'September Payroll'!S:S)+SUMIF('October Payroll'!$B:$B,B17,'October Payroll'!S:S)+SUMIF('November Payroll'!$B:$B,B17,'November Payroll'!S:S)+SUMIF('December Payroll'!$B:$B,B17,'December Payroll'!S:S)</f>
        <v>0</v>
      </c>
      <c r="T17" s="46">
        <f>SUMIF('January Payroll'!$B:$B,B17,'January Payroll'!T:T)+SUMIF('February Payroll'!$B:$B,B17,'February Payroll'!T:T)+SUMIF('March Payroll'!$B:$B,B17,'March Payroll'!T:T)+SUMIF('April Payroll'!$B:$B,B17,'April Payroll'!T:T)+SUMIF('May Payroll'!$B:$B,B17,'May Payroll'!T:T)+SUMIF('June Payroll'!$B:$B,B17,'June Payroll'!T:T)+SUMIF('July Payroll'!$B:$B,B17,'July Payroll'!T:T)+SUMIF('August Payroll'!$B:$B,B17,'August Payroll'!T:T)+SUMIF('September Payroll'!$B:$B,B17,'September Payroll'!T:T)+SUMIF('October Payroll'!$B:$B,B17,'October Payroll'!T:T)+SUMIF('November Payroll'!$B:$B,B17,'November Payroll'!T:T)+SUMIF('December Payroll'!$B:$B,B17,'December Payroll'!T:T)</f>
        <v>0</v>
      </c>
      <c r="U17" s="86">
        <f>SUMIF('January Payroll'!$B:$B,B17,'January Payroll'!U:U)+SUMIF('February Payroll'!$B:$B,B17,'February Payroll'!U:U)+SUMIF('March Payroll'!$B:$B,B17,'March Payroll'!U:U)+SUMIF('April Payroll'!$B:$B,B17,'April Payroll'!U:U)+SUMIF('May Payroll'!$B:$B,B17,'May Payroll'!U:U)+SUMIF('June Payroll'!$B:$B,B17,'June Payroll'!U:U)+SUMIF('July Payroll'!$B:$B,B17,'July Payroll'!U:U)+SUMIF('August Payroll'!$B:$B,B17,'August Payroll'!U:U)+SUMIF('September Payroll'!$B:$B,B17,'September Payroll'!U:U)+SUMIF('October Payroll'!$B:$B,B17,'October Payroll'!U:U)+SUMIF('November Payroll'!$B:$B,B17,'November Payroll'!U:U)+SUMIF('December Payroll'!$B:$B,B17,'December Payroll'!U:U)</f>
        <v>0</v>
      </c>
    </row>
    <row r="18" ht="14.25" customHeight="1">
      <c r="B18" s="32" t="str">
        <f>'Set Up Employee Data'!A18</f>
        <v/>
      </c>
      <c r="C18" s="33" t="str">
        <f>'Set Up Employee Data'!B18</f>
        <v/>
      </c>
      <c r="D18" s="33">
        <f t="shared" si="1"/>
        <v>0</v>
      </c>
      <c r="E18" s="32">
        <f>SUMIF('January Payroll'!$B:$B,B18,'January Payroll'!E:E)+SUMIF('February Payroll'!$B:$B,B18,'February Payroll'!E:E)+SUMIF('March Payroll'!$B:$B,B18,'March Payroll'!E:E)+SUMIF('April Payroll'!$B:$B,B18,'April Payroll'!E:E)+SUMIF('May Payroll'!$B:$B,B18,'May Payroll'!E:E)+SUMIF('June Payroll'!$B:$B,B18,'June Payroll'!E:E)+SUMIF('July Payroll'!$B:$B,B18,'July Payroll'!E:E)+SUMIF('August Payroll'!$B:$B,B18,'August Payroll'!E:E)+SUMIF('September Payroll'!$B:$B,B18,'September Payroll'!E:E)+SUMIF('October Payroll'!$B:$B,B18,'October Payroll'!E:E)+SUMIF('November Payroll'!$B:$B,B18,'November Payroll'!E:E)+SUMIF('December Payroll'!$B:$B,B18,'December Payroll'!E:E)</f>
        <v>0</v>
      </c>
      <c r="F18" s="32">
        <f>SUMIF('January Payroll'!$B:$B,B18,'January Payroll'!F:F)+SUMIF('February Payroll'!$B:$B,B18,'February Payroll'!F:F)+SUMIF('March Payroll'!$B:$B,B18,'March Payroll'!F:F)+SUMIF('April Payroll'!$B:$B,B18,'April Payroll'!F:F)+SUMIF('May Payroll'!$B:$B,B18,'May Payroll'!F:F)+SUMIF('June Payroll'!$B:$B,B18,'June Payroll'!F:F)+SUMIF('July Payroll'!$B:$B,B18,'July Payroll'!F:F)+SUMIF('August Payroll'!$B:$B,B18,'August Payroll'!F:F)+SUMIF('September Payroll'!$B:$B,B18,'September Payroll'!F:F)+SUMIF('October Payroll'!$B:$B,B18,'October Payroll'!F:F)+SUMIF('November Payroll'!$B:$B,B18,'November Payroll'!F:F)+SUMIF('December Payroll'!$B:$B,B18,'December Payroll'!F:F)</f>
        <v>0</v>
      </c>
      <c r="G18" s="32">
        <f>SUMIF('January Payroll'!$B:$B,B18,'January Payroll'!G:G)+SUMIF('February Payroll'!$B:$B,B18,'February Payroll'!G:G)+SUMIF('March Payroll'!$B:$B,B18,'March Payroll'!G:G)+SUMIF('April Payroll'!$B:$B,B18,'April Payroll'!G:G)+SUMIF('May Payroll'!$B:$B,B18,'May Payroll'!G:G)+SUMIF('June Payroll'!$B:$B,B18,'June Payroll'!G:G)+SUMIF('July Payroll'!$B:$B,B18,'July Payroll'!G:G)+SUMIF('August Payroll'!$B:$B,B18,'August Payroll'!G:G)+SUMIF('September Payroll'!$B:$B,B18,'September Payroll'!G:G)+SUMIF('October Payroll'!$B:$B,B18,'October Payroll'!G:G)+SUMIF('November Payroll'!$B:$B,B18,'November Payroll'!G:G)+SUMIF('December Payroll'!$B:$B,B18,'December Payroll'!G:G)</f>
        <v>0</v>
      </c>
      <c r="H18" s="32">
        <f>SUMIF('January Payroll'!$B:$B,B18,'January Payroll'!H:H)+SUMIF('February Payroll'!$B:$B,B18,'February Payroll'!H:H)+SUMIF('March Payroll'!$B:$B,B18,'March Payroll'!H:H)+SUMIF('April Payroll'!$B:$B,B18,'April Payroll'!H:H)+SUMIF('May Payroll'!$B:$B,B18,'May Payroll'!H:H)+SUMIF('June Payroll'!$B:$B,B18,'June Payroll'!H:H)+SUMIF('July Payroll'!$B:$B,B18,'July Payroll'!H:H)+SUMIF('August Payroll'!$B:$B,B18,'August Payroll'!H:H)+SUMIF('September Payroll'!$B:$B,B18,'September Payroll'!H:H)+SUMIF('October Payroll'!$B:$B,B18,'October Payroll'!H:H)+SUMIF('November Payroll'!$B:$B,B18,'November Payroll'!H:H)+SUMIF('December Payroll'!$B:$B,B18,'December Payroll'!H:H)</f>
        <v>0</v>
      </c>
      <c r="I18" s="32">
        <f>SUMIF('January Payroll'!$B:$B,B18,'January Payroll'!I:I)+SUMIF('February Payroll'!$B:$B,B18,'February Payroll'!I:I)+SUMIF('March Payroll'!$B:$B,B18,'March Payroll'!I:I)+SUMIF('April Payroll'!$B:$B,B18,'April Payroll'!I:I)+SUMIF('May Payroll'!$B:$B,B18,'May Payroll'!I:I)+SUMIF('June Payroll'!$B:$B,B18,'June Payroll'!I:I)+SUMIF('July Payroll'!$B:$B,B18,'July Payroll'!I:I)+SUMIF('August Payroll'!$B:$B,B18,'August Payroll'!I:I)+SUMIF('September Payroll'!$B:$B,B18,'September Payroll'!I:I)+SUMIF('October Payroll'!$B:$B,B18,'October Payroll'!I:I)+SUMIF('November Payroll'!$B:$B,B18,'November Payroll'!I:I)+SUMIF('December Payroll'!$B:$B,B18,'December Payroll'!I:I)</f>
        <v>0</v>
      </c>
      <c r="J18" s="68">
        <f>SUMIF('January Payroll'!$B:$B,B18,'January Payroll'!J:J)+SUMIF('February Payroll'!$B:$B,B18,'February Payroll'!J:J)+SUMIF('March Payroll'!$B:$B,B18,'March Payroll'!J:J)+SUMIF('April Payroll'!$B:$B,B18,'April Payroll'!J:J)+SUMIF('May Payroll'!$B:$B,B18,'May Payroll'!J:J)+SUMIF('June Payroll'!$B:$B,B18,'June Payroll'!J:J)+SUMIF('July Payroll'!$B:$B,B18,'July Payroll'!J:J)+SUMIF('August Payroll'!$B:$B,B18,'August Payroll'!J:J)+SUMIF('September Payroll'!$B:$B,B18,'September Payroll'!J:J)+SUMIF('October Payroll'!$B:$B,B18,'October Payroll'!J:J)+SUMIF('November Payroll'!$B:$B,B18,'November Payroll'!J:J)+SUMIF('December Payroll'!$B:$B,B18,'December Payroll'!J:J)</f>
        <v>0</v>
      </c>
      <c r="K18" s="46">
        <f>SUMIF('January Payroll'!$B:$B,B18,'January Payroll'!K:K)+SUMIF('February Payroll'!$B:$B,B18,'February Payroll'!K:K)+SUMIF('March Payroll'!$B:$B,B18,'March Payroll'!K:K)+SUMIF('April Payroll'!$B:$B,B18,'April Payroll'!K:K)+SUMIF('May Payroll'!$B:$B,B18,'May Payroll'!K:K)+SUMIF('June Payroll'!$B:$B,B18,'June Payroll'!K:K)+SUMIF('July Payroll'!$B:$B,B18,'July Payroll'!K:K)+SUMIF('August Payroll'!$B:$B,B18,'August Payroll'!K:K)+SUMIF('September Payroll'!$B:$B,B18,'September Payroll'!K:K)+SUMIF('October Payroll'!$B:$B,B18,'October Payroll'!K:K)+SUMIF('November Payroll'!$B:$B,B18,'November Payroll'!K:K)+SUMIF('December Payroll'!$B:$B,B18,'December Payroll'!K:K)</f>
        <v>0</v>
      </c>
      <c r="L18" s="46">
        <f>SUMIF('January Payroll'!$B:$B,B18,'January Payroll'!L:L)+SUMIF('February Payroll'!$B:$B,B18,'February Payroll'!L:L)+SUMIF('March Payroll'!$B:$B,B18,'March Payroll'!L:L)+SUMIF('April Payroll'!$B:$B,B18,'April Payroll'!L:L)+SUMIF('May Payroll'!$B:$B,B18,'May Payroll'!L:L)+SUMIF('June Payroll'!$B:$B,B18,'June Payroll'!L:L)+SUMIF('July Payroll'!$B:$B,B18,'July Payroll'!L:L)+SUMIF('August Payroll'!$B:$B,B18,'August Payroll'!L:L)+SUMIF('September Payroll'!$B:$B,B18,'September Payroll'!L:L)+SUMIF('October Payroll'!$B:$B,B18,'October Payroll'!L:L)+SUMIF('November Payroll'!$B:$B,B18,'November Payroll'!L:L)+SUMIF('December Payroll'!$B:$B,B18,'December Payroll'!L:L)</f>
        <v>0</v>
      </c>
      <c r="M18" s="46">
        <f>SUMIF('January Payroll'!$B:$B,B18,'January Payroll'!M:M)+SUMIF('February Payroll'!$B:$B,B18,'February Payroll'!M:M)+SUMIF('March Payroll'!$B:$B,B18,'March Payroll'!M:M)+SUMIF('April Payroll'!$B:$B,B18,'April Payroll'!M:M)+SUMIF('May Payroll'!$B:$B,B18,'May Payroll'!M:M)+SUMIF('June Payroll'!$B:$B,B18,'June Payroll'!M:M)+SUMIF('July Payroll'!$B:$B,B18,'July Payroll'!M:M)+SUMIF('August Payroll'!$B:$B,B18,'August Payroll'!M:M)+SUMIF('September Payroll'!$B:$B,B18,'September Payroll'!M:M)+SUMIF('October Payroll'!$B:$B,B18,'October Payroll'!M:M)+SUMIF('November Payroll'!$B:$B,B18,'November Payroll'!M:M)+SUMIF('December Payroll'!$B:$B,B18,'December Payroll'!M:M)</f>
        <v>0</v>
      </c>
      <c r="N18" s="46">
        <f>SUMIF('January Payroll'!$B:$B,B18,'January Payroll'!N:N)+SUMIF('February Payroll'!$B:$B,B18,'February Payroll'!N:N)+SUMIF('March Payroll'!$B:$B,B18,'March Payroll'!N:N)+SUMIF('April Payroll'!$B:$B,B18,'April Payroll'!N:N)+SUMIF('May Payroll'!$B:$B,B18,'May Payroll'!N:N)+SUMIF('June Payroll'!$B:$B,B18,'June Payroll'!N:N)+SUMIF('July Payroll'!$B:$B,B18,'July Payroll'!N:N)+SUMIF('August Payroll'!$B:$B,B18,'August Payroll'!N:N)+SUMIF('September Payroll'!$B:$B,B18,'September Payroll'!N:N)+SUMIF('October Payroll'!$B:$B,B18,'October Payroll'!N:N)+SUMIF('November Payroll'!$B:$B,B18,'November Payroll'!N:N)+SUMIF('December Payroll'!$B:$B,B18,'December Payroll'!N:N)</f>
        <v>0</v>
      </c>
      <c r="O18" s="46">
        <f>SUMIF('January Payroll'!$B:$B,B18,'January Payroll'!O:O)+SUMIF('February Payroll'!$B:$B,B18,'February Payroll'!O:O)+SUMIF('March Payroll'!$B:$B,B18,'March Payroll'!O:O)+SUMIF('April Payroll'!$B:$B,B18,'April Payroll'!O:O)+SUMIF('May Payroll'!$B:$B,B18,'May Payroll'!O:O)+SUMIF('June Payroll'!$B:$B,B18,'June Payroll'!O:O)+SUMIF('July Payroll'!$B:$B,B18,'July Payroll'!O:O)+SUMIF('August Payroll'!$B:$B,B18,'August Payroll'!O:O)+SUMIF('September Payroll'!$B:$B,B18,'September Payroll'!O:O)+SUMIF('October Payroll'!$B:$B,B18,'October Payroll'!O:O)+SUMIF('November Payroll'!$B:$B,B18,'November Payroll'!O:O)+SUMIF('December Payroll'!$B:$B,B18,'December Payroll'!O:O)</f>
        <v>0</v>
      </c>
      <c r="P18" s="46">
        <f>SUMIF('January Payroll'!$B:$B,B18,'January Payroll'!P:P)+SUMIF('February Payroll'!$B:$B,B18,'February Payroll'!P:P)+SUMIF('March Payroll'!$B:$B,B18,'March Payroll'!P:P)+SUMIF('April Payroll'!$B:$B,B18,'April Payroll'!P:P)+SUMIF('May Payroll'!$B:$B,B18,'May Payroll'!P:P)+SUMIF('June Payroll'!$B:$B,B18,'June Payroll'!P:P)+SUMIF('July Payroll'!$B:$B,B18,'July Payroll'!P:P)+SUMIF('August Payroll'!$B:$B,B18,'August Payroll'!P:P)+SUMIF('September Payroll'!$B:$B,B18,'September Payroll'!P:P)+SUMIF('October Payroll'!$B:$B,B18,'October Payroll'!P:P)+SUMIF('November Payroll'!$B:$B,B18,'November Payroll'!P:P)+SUMIF('December Payroll'!$B:$B,B18,'December Payroll'!P:P)</f>
        <v>0</v>
      </c>
      <c r="Q18" s="46">
        <f>SUMIF('January Payroll'!$B:$B,B18,'January Payroll'!Q:Q)+SUMIF('February Payroll'!$B:$B,B18,'February Payroll'!Q:Q)+SUMIF('March Payroll'!$B:$B,B18,'March Payroll'!Q:Q)+SUMIF('April Payroll'!$B:$B,B18,'April Payroll'!Q:Q)+SUMIF('May Payroll'!$B:$B,B18,'May Payroll'!Q:Q)+SUMIF('June Payroll'!$B:$B,B18,'June Payroll'!Q:Q)+SUMIF('July Payroll'!$B:$B,B18,'July Payroll'!Q:Q)+SUMIF('August Payroll'!$B:$B,B18,'August Payroll'!Q:Q)+SUMIF('September Payroll'!$B:$B,B18,'September Payroll'!Q:Q)+SUMIF('October Payroll'!$B:$B,B18,'October Payroll'!Q:Q)+SUMIF('November Payroll'!$B:$B,B18,'November Payroll'!Q:Q)+SUMIF('December Payroll'!$B:$B,B18,'December Payroll'!Q:Q)</f>
        <v>0</v>
      </c>
      <c r="R18" s="46">
        <f>SUMIF('January Payroll'!$B:$B,B18,'January Payroll'!R:R)+SUMIF('February Payroll'!$B:$B,B18,'February Payroll'!R:R)+SUMIF('March Payroll'!$B:$B,B18,'March Payroll'!R:R)+SUMIF('April Payroll'!$B:$B,B18,'April Payroll'!R:R)+SUMIF('May Payroll'!$B:$B,B18,'May Payroll'!R:R)+SUMIF('June Payroll'!$B:$B,B18,'June Payroll'!R:R)+SUMIF('July Payroll'!$B:$B,B18,'July Payroll'!R:R)+SUMIF('August Payroll'!$B:$B,B18,'August Payroll'!R:R)+SUMIF('September Payroll'!$B:$B,B18,'September Payroll'!R:R)+SUMIF('October Payroll'!$B:$B,B18,'October Payroll'!R:R)+SUMIF('November Payroll'!$B:$B,B18,'November Payroll'!R:R)+SUMIF('December Payroll'!$B:$B,B18,'December Payroll'!R:R)</f>
        <v>0</v>
      </c>
      <c r="S18" s="46">
        <f>SUMIF('January Payroll'!$B:$B,B18,'January Payroll'!S:S)+SUMIF('February Payroll'!$B:$B,B18,'February Payroll'!S:S)+SUMIF('March Payroll'!$B:$B,B18,'March Payroll'!S:S)+SUMIF('April Payroll'!$B:$B,B18,'April Payroll'!S:S)+SUMIF('May Payroll'!$B:$B,B18,'May Payroll'!S:S)+SUMIF('June Payroll'!$B:$B,B18,'June Payroll'!S:S)+SUMIF('July Payroll'!$B:$B,B18,'July Payroll'!S:S)+SUMIF('August Payroll'!$B:$B,B18,'August Payroll'!S:S)+SUMIF('September Payroll'!$B:$B,B18,'September Payroll'!S:S)+SUMIF('October Payroll'!$B:$B,B18,'October Payroll'!S:S)+SUMIF('November Payroll'!$B:$B,B18,'November Payroll'!S:S)+SUMIF('December Payroll'!$B:$B,B18,'December Payroll'!S:S)</f>
        <v>0</v>
      </c>
      <c r="T18" s="46">
        <f>SUMIF('January Payroll'!$B:$B,B18,'January Payroll'!T:T)+SUMIF('February Payroll'!$B:$B,B18,'February Payroll'!T:T)+SUMIF('March Payroll'!$B:$B,B18,'March Payroll'!T:T)+SUMIF('April Payroll'!$B:$B,B18,'April Payroll'!T:T)+SUMIF('May Payroll'!$B:$B,B18,'May Payroll'!T:T)+SUMIF('June Payroll'!$B:$B,B18,'June Payroll'!T:T)+SUMIF('July Payroll'!$B:$B,B18,'July Payroll'!T:T)+SUMIF('August Payroll'!$B:$B,B18,'August Payroll'!T:T)+SUMIF('September Payroll'!$B:$B,B18,'September Payroll'!T:T)+SUMIF('October Payroll'!$B:$B,B18,'October Payroll'!T:T)+SUMIF('November Payroll'!$B:$B,B18,'November Payroll'!T:T)+SUMIF('December Payroll'!$B:$B,B18,'December Payroll'!T:T)</f>
        <v>0</v>
      </c>
      <c r="U18" s="86">
        <f>SUMIF('January Payroll'!$B:$B,B18,'January Payroll'!U:U)+SUMIF('February Payroll'!$B:$B,B18,'February Payroll'!U:U)+SUMIF('March Payroll'!$B:$B,B18,'March Payroll'!U:U)+SUMIF('April Payroll'!$B:$B,B18,'April Payroll'!U:U)+SUMIF('May Payroll'!$B:$B,B18,'May Payroll'!U:U)+SUMIF('June Payroll'!$B:$B,B18,'June Payroll'!U:U)+SUMIF('July Payroll'!$B:$B,B18,'July Payroll'!U:U)+SUMIF('August Payroll'!$B:$B,B18,'August Payroll'!U:U)+SUMIF('September Payroll'!$B:$B,B18,'September Payroll'!U:U)+SUMIF('October Payroll'!$B:$B,B18,'October Payroll'!U:U)+SUMIF('November Payroll'!$B:$B,B18,'November Payroll'!U:U)+SUMIF('December Payroll'!$B:$B,B18,'December Payroll'!U:U)</f>
        <v>0</v>
      </c>
    </row>
    <row r="19" ht="14.25" customHeight="1">
      <c r="B19" s="32" t="str">
        <f>'Set Up Employee Data'!A19</f>
        <v/>
      </c>
      <c r="C19" s="33" t="str">
        <f>'Set Up Employee Data'!B19</f>
        <v/>
      </c>
      <c r="D19" s="33">
        <f t="shared" si="1"/>
        <v>0</v>
      </c>
      <c r="E19" s="32">
        <f>SUMIF('January Payroll'!$B:$B,B19,'January Payroll'!E:E)+SUMIF('February Payroll'!$B:$B,B19,'February Payroll'!E:E)+SUMIF('March Payroll'!$B:$B,B19,'March Payroll'!E:E)+SUMIF('April Payroll'!$B:$B,B19,'April Payroll'!E:E)+SUMIF('May Payroll'!$B:$B,B19,'May Payroll'!E:E)+SUMIF('June Payroll'!$B:$B,B19,'June Payroll'!E:E)+SUMIF('July Payroll'!$B:$B,B19,'July Payroll'!E:E)+SUMIF('August Payroll'!$B:$B,B19,'August Payroll'!E:E)+SUMIF('September Payroll'!$B:$B,B19,'September Payroll'!E:E)+SUMIF('October Payroll'!$B:$B,B19,'October Payroll'!E:E)+SUMIF('November Payroll'!$B:$B,B19,'November Payroll'!E:E)+SUMIF('December Payroll'!$B:$B,B19,'December Payroll'!E:E)</f>
        <v>0</v>
      </c>
      <c r="F19" s="32">
        <f>SUMIF('January Payroll'!$B:$B,B19,'January Payroll'!F:F)+SUMIF('February Payroll'!$B:$B,B19,'February Payroll'!F:F)+SUMIF('March Payroll'!$B:$B,B19,'March Payroll'!F:F)+SUMIF('April Payroll'!$B:$B,B19,'April Payroll'!F:F)+SUMIF('May Payroll'!$B:$B,B19,'May Payroll'!F:F)+SUMIF('June Payroll'!$B:$B,B19,'June Payroll'!F:F)+SUMIF('July Payroll'!$B:$B,B19,'July Payroll'!F:F)+SUMIF('August Payroll'!$B:$B,B19,'August Payroll'!F:F)+SUMIF('September Payroll'!$B:$B,B19,'September Payroll'!F:F)+SUMIF('October Payroll'!$B:$B,B19,'October Payroll'!F:F)+SUMIF('November Payroll'!$B:$B,B19,'November Payroll'!F:F)+SUMIF('December Payroll'!$B:$B,B19,'December Payroll'!F:F)</f>
        <v>0</v>
      </c>
      <c r="G19" s="32">
        <f>SUMIF('January Payroll'!$B:$B,B19,'January Payroll'!G:G)+SUMIF('February Payroll'!$B:$B,B19,'February Payroll'!G:G)+SUMIF('March Payroll'!$B:$B,B19,'March Payroll'!G:G)+SUMIF('April Payroll'!$B:$B,B19,'April Payroll'!G:G)+SUMIF('May Payroll'!$B:$B,B19,'May Payroll'!G:G)+SUMIF('June Payroll'!$B:$B,B19,'June Payroll'!G:G)+SUMIF('July Payroll'!$B:$B,B19,'July Payroll'!G:G)+SUMIF('August Payroll'!$B:$B,B19,'August Payroll'!G:G)+SUMIF('September Payroll'!$B:$B,B19,'September Payroll'!G:G)+SUMIF('October Payroll'!$B:$B,B19,'October Payroll'!G:G)+SUMIF('November Payroll'!$B:$B,B19,'November Payroll'!G:G)+SUMIF('December Payroll'!$B:$B,B19,'December Payroll'!G:G)</f>
        <v>0</v>
      </c>
      <c r="H19" s="32">
        <f>SUMIF('January Payroll'!$B:$B,B19,'January Payroll'!H:H)+SUMIF('February Payroll'!$B:$B,B19,'February Payroll'!H:H)+SUMIF('March Payroll'!$B:$B,B19,'March Payroll'!H:H)+SUMIF('April Payroll'!$B:$B,B19,'April Payroll'!H:H)+SUMIF('May Payroll'!$B:$B,B19,'May Payroll'!H:H)+SUMIF('June Payroll'!$B:$B,B19,'June Payroll'!H:H)+SUMIF('July Payroll'!$B:$B,B19,'July Payroll'!H:H)+SUMIF('August Payroll'!$B:$B,B19,'August Payroll'!H:H)+SUMIF('September Payroll'!$B:$B,B19,'September Payroll'!H:H)+SUMIF('October Payroll'!$B:$B,B19,'October Payroll'!H:H)+SUMIF('November Payroll'!$B:$B,B19,'November Payroll'!H:H)+SUMIF('December Payroll'!$B:$B,B19,'December Payroll'!H:H)</f>
        <v>0</v>
      </c>
      <c r="I19" s="32">
        <f>SUMIF('January Payroll'!$B:$B,B19,'January Payroll'!I:I)+SUMIF('February Payroll'!$B:$B,B19,'February Payroll'!I:I)+SUMIF('March Payroll'!$B:$B,B19,'March Payroll'!I:I)+SUMIF('April Payroll'!$B:$B,B19,'April Payroll'!I:I)+SUMIF('May Payroll'!$B:$B,B19,'May Payroll'!I:I)+SUMIF('June Payroll'!$B:$B,B19,'June Payroll'!I:I)+SUMIF('July Payroll'!$B:$B,B19,'July Payroll'!I:I)+SUMIF('August Payroll'!$B:$B,B19,'August Payroll'!I:I)+SUMIF('September Payroll'!$B:$B,B19,'September Payroll'!I:I)+SUMIF('October Payroll'!$B:$B,B19,'October Payroll'!I:I)+SUMIF('November Payroll'!$B:$B,B19,'November Payroll'!I:I)+SUMIF('December Payroll'!$B:$B,B19,'December Payroll'!I:I)</f>
        <v>0</v>
      </c>
      <c r="J19" s="68">
        <f>SUMIF('January Payroll'!$B:$B,B19,'January Payroll'!J:J)+SUMIF('February Payroll'!$B:$B,B19,'February Payroll'!J:J)+SUMIF('March Payroll'!$B:$B,B19,'March Payroll'!J:J)+SUMIF('April Payroll'!$B:$B,B19,'April Payroll'!J:J)+SUMIF('May Payroll'!$B:$B,B19,'May Payroll'!J:J)+SUMIF('June Payroll'!$B:$B,B19,'June Payroll'!J:J)+SUMIF('July Payroll'!$B:$B,B19,'July Payroll'!J:J)+SUMIF('August Payroll'!$B:$B,B19,'August Payroll'!J:J)+SUMIF('September Payroll'!$B:$B,B19,'September Payroll'!J:J)+SUMIF('October Payroll'!$B:$B,B19,'October Payroll'!J:J)+SUMIF('November Payroll'!$B:$B,B19,'November Payroll'!J:J)+SUMIF('December Payroll'!$B:$B,B19,'December Payroll'!J:J)</f>
        <v>0</v>
      </c>
      <c r="K19" s="46">
        <f>SUMIF('January Payroll'!$B:$B,B19,'January Payroll'!K:K)+SUMIF('February Payroll'!$B:$B,B19,'February Payroll'!K:K)+SUMIF('March Payroll'!$B:$B,B19,'March Payroll'!K:K)+SUMIF('April Payroll'!$B:$B,B19,'April Payroll'!K:K)+SUMIF('May Payroll'!$B:$B,B19,'May Payroll'!K:K)+SUMIF('June Payroll'!$B:$B,B19,'June Payroll'!K:K)+SUMIF('July Payroll'!$B:$B,B19,'July Payroll'!K:K)+SUMIF('August Payroll'!$B:$B,B19,'August Payroll'!K:K)+SUMIF('September Payroll'!$B:$B,B19,'September Payroll'!K:K)+SUMIF('October Payroll'!$B:$B,B19,'October Payroll'!K:K)+SUMIF('November Payroll'!$B:$B,B19,'November Payroll'!K:K)+SUMIF('December Payroll'!$B:$B,B19,'December Payroll'!K:K)</f>
        <v>0</v>
      </c>
      <c r="L19" s="46">
        <f>SUMIF('January Payroll'!$B:$B,B19,'January Payroll'!L:L)+SUMIF('February Payroll'!$B:$B,B19,'February Payroll'!L:L)+SUMIF('March Payroll'!$B:$B,B19,'March Payroll'!L:L)+SUMIF('April Payroll'!$B:$B,B19,'April Payroll'!L:L)+SUMIF('May Payroll'!$B:$B,B19,'May Payroll'!L:L)+SUMIF('June Payroll'!$B:$B,B19,'June Payroll'!L:L)+SUMIF('July Payroll'!$B:$B,B19,'July Payroll'!L:L)+SUMIF('August Payroll'!$B:$B,B19,'August Payroll'!L:L)+SUMIF('September Payroll'!$B:$B,B19,'September Payroll'!L:L)+SUMIF('October Payroll'!$B:$B,B19,'October Payroll'!L:L)+SUMIF('November Payroll'!$B:$B,B19,'November Payroll'!L:L)+SUMIF('December Payroll'!$B:$B,B19,'December Payroll'!L:L)</f>
        <v>0</v>
      </c>
      <c r="M19" s="46">
        <f>SUMIF('January Payroll'!$B:$B,B19,'January Payroll'!M:M)+SUMIF('February Payroll'!$B:$B,B19,'February Payroll'!M:M)+SUMIF('March Payroll'!$B:$B,B19,'March Payroll'!M:M)+SUMIF('April Payroll'!$B:$B,B19,'April Payroll'!M:M)+SUMIF('May Payroll'!$B:$B,B19,'May Payroll'!M:M)+SUMIF('June Payroll'!$B:$B,B19,'June Payroll'!M:M)+SUMIF('July Payroll'!$B:$B,B19,'July Payroll'!M:M)+SUMIF('August Payroll'!$B:$B,B19,'August Payroll'!M:M)+SUMIF('September Payroll'!$B:$B,B19,'September Payroll'!M:M)+SUMIF('October Payroll'!$B:$B,B19,'October Payroll'!M:M)+SUMIF('November Payroll'!$B:$B,B19,'November Payroll'!M:M)+SUMIF('December Payroll'!$B:$B,B19,'December Payroll'!M:M)</f>
        <v>0</v>
      </c>
      <c r="N19" s="46">
        <f>SUMIF('January Payroll'!$B:$B,B19,'January Payroll'!N:N)+SUMIF('February Payroll'!$B:$B,B19,'February Payroll'!N:N)+SUMIF('March Payroll'!$B:$B,B19,'March Payroll'!N:N)+SUMIF('April Payroll'!$B:$B,B19,'April Payroll'!N:N)+SUMIF('May Payroll'!$B:$B,B19,'May Payroll'!N:N)+SUMIF('June Payroll'!$B:$B,B19,'June Payroll'!N:N)+SUMIF('July Payroll'!$B:$B,B19,'July Payroll'!N:N)+SUMIF('August Payroll'!$B:$B,B19,'August Payroll'!N:N)+SUMIF('September Payroll'!$B:$B,B19,'September Payroll'!N:N)+SUMIF('October Payroll'!$B:$B,B19,'October Payroll'!N:N)+SUMIF('November Payroll'!$B:$B,B19,'November Payroll'!N:N)+SUMIF('December Payroll'!$B:$B,B19,'December Payroll'!N:N)</f>
        <v>0</v>
      </c>
      <c r="O19" s="46">
        <f>SUMIF('January Payroll'!$B:$B,B19,'January Payroll'!O:O)+SUMIF('February Payroll'!$B:$B,B19,'February Payroll'!O:O)+SUMIF('March Payroll'!$B:$B,B19,'March Payroll'!O:O)+SUMIF('April Payroll'!$B:$B,B19,'April Payroll'!O:O)+SUMIF('May Payroll'!$B:$B,B19,'May Payroll'!O:O)+SUMIF('June Payroll'!$B:$B,B19,'June Payroll'!O:O)+SUMIF('July Payroll'!$B:$B,B19,'July Payroll'!O:O)+SUMIF('August Payroll'!$B:$B,B19,'August Payroll'!O:O)+SUMIF('September Payroll'!$B:$B,B19,'September Payroll'!O:O)+SUMIF('October Payroll'!$B:$B,B19,'October Payroll'!O:O)+SUMIF('November Payroll'!$B:$B,B19,'November Payroll'!O:O)+SUMIF('December Payroll'!$B:$B,B19,'December Payroll'!O:O)</f>
        <v>0</v>
      </c>
      <c r="P19" s="46">
        <f>SUMIF('January Payroll'!$B:$B,B19,'January Payroll'!P:P)+SUMIF('February Payroll'!$B:$B,B19,'February Payroll'!P:P)+SUMIF('March Payroll'!$B:$B,B19,'March Payroll'!P:P)+SUMIF('April Payroll'!$B:$B,B19,'April Payroll'!P:P)+SUMIF('May Payroll'!$B:$B,B19,'May Payroll'!P:P)+SUMIF('June Payroll'!$B:$B,B19,'June Payroll'!P:P)+SUMIF('July Payroll'!$B:$B,B19,'July Payroll'!P:P)+SUMIF('August Payroll'!$B:$B,B19,'August Payroll'!P:P)+SUMIF('September Payroll'!$B:$B,B19,'September Payroll'!P:P)+SUMIF('October Payroll'!$B:$B,B19,'October Payroll'!P:P)+SUMIF('November Payroll'!$B:$B,B19,'November Payroll'!P:P)+SUMIF('December Payroll'!$B:$B,B19,'December Payroll'!P:P)</f>
        <v>0</v>
      </c>
      <c r="Q19" s="46">
        <f>SUMIF('January Payroll'!$B:$B,B19,'January Payroll'!Q:Q)+SUMIF('February Payroll'!$B:$B,B19,'February Payroll'!Q:Q)+SUMIF('March Payroll'!$B:$B,B19,'March Payroll'!Q:Q)+SUMIF('April Payroll'!$B:$B,B19,'April Payroll'!Q:Q)+SUMIF('May Payroll'!$B:$B,B19,'May Payroll'!Q:Q)+SUMIF('June Payroll'!$B:$B,B19,'June Payroll'!Q:Q)+SUMIF('July Payroll'!$B:$B,B19,'July Payroll'!Q:Q)+SUMIF('August Payroll'!$B:$B,B19,'August Payroll'!Q:Q)+SUMIF('September Payroll'!$B:$B,B19,'September Payroll'!Q:Q)+SUMIF('October Payroll'!$B:$B,B19,'October Payroll'!Q:Q)+SUMIF('November Payroll'!$B:$B,B19,'November Payroll'!Q:Q)+SUMIF('December Payroll'!$B:$B,B19,'December Payroll'!Q:Q)</f>
        <v>0</v>
      </c>
      <c r="R19" s="46">
        <f>SUMIF('January Payroll'!$B:$B,B19,'January Payroll'!R:R)+SUMIF('February Payroll'!$B:$B,B19,'February Payroll'!R:R)+SUMIF('March Payroll'!$B:$B,B19,'March Payroll'!R:R)+SUMIF('April Payroll'!$B:$B,B19,'April Payroll'!R:R)+SUMIF('May Payroll'!$B:$B,B19,'May Payroll'!R:R)+SUMIF('June Payroll'!$B:$B,B19,'June Payroll'!R:R)+SUMIF('July Payroll'!$B:$B,B19,'July Payroll'!R:R)+SUMIF('August Payroll'!$B:$B,B19,'August Payroll'!R:R)+SUMIF('September Payroll'!$B:$B,B19,'September Payroll'!R:R)+SUMIF('October Payroll'!$B:$B,B19,'October Payroll'!R:R)+SUMIF('November Payroll'!$B:$B,B19,'November Payroll'!R:R)+SUMIF('December Payroll'!$B:$B,B19,'December Payroll'!R:R)</f>
        <v>0</v>
      </c>
      <c r="S19" s="46">
        <f>SUMIF('January Payroll'!$B:$B,B19,'January Payroll'!S:S)+SUMIF('February Payroll'!$B:$B,B19,'February Payroll'!S:S)+SUMIF('March Payroll'!$B:$B,B19,'March Payroll'!S:S)+SUMIF('April Payroll'!$B:$B,B19,'April Payroll'!S:S)+SUMIF('May Payroll'!$B:$B,B19,'May Payroll'!S:S)+SUMIF('June Payroll'!$B:$B,B19,'June Payroll'!S:S)+SUMIF('July Payroll'!$B:$B,B19,'July Payroll'!S:S)+SUMIF('August Payroll'!$B:$B,B19,'August Payroll'!S:S)+SUMIF('September Payroll'!$B:$B,B19,'September Payroll'!S:S)+SUMIF('October Payroll'!$B:$B,B19,'October Payroll'!S:S)+SUMIF('November Payroll'!$B:$B,B19,'November Payroll'!S:S)+SUMIF('December Payroll'!$B:$B,B19,'December Payroll'!S:S)</f>
        <v>0</v>
      </c>
      <c r="T19" s="46">
        <f>SUMIF('January Payroll'!$B:$B,B19,'January Payroll'!T:T)+SUMIF('February Payroll'!$B:$B,B19,'February Payroll'!T:T)+SUMIF('March Payroll'!$B:$B,B19,'March Payroll'!T:T)+SUMIF('April Payroll'!$B:$B,B19,'April Payroll'!T:T)+SUMIF('May Payroll'!$B:$B,B19,'May Payroll'!T:T)+SUMIF('June Payroll'!$B:$B,B19,'June Payroll'!T:T)+SUMIF('July Payroll'!$B:$B,B19,'July Payroll'!T:T)+SUMIF('August Payroll'!$B:$B,B19,'August Payroll'!T:T)+SUMIF('September Payroll'!$B:$B,B19,'September Payroll'!T:T)+SUMIF('October Payroll'!$B:$B,B19,'October Payroll'!T:T)+SUMIF('November Payroll'!$B:$B,B19,'November Payroll'!T:T)+SUMIF('December Payroll'!$B:$B,B19,'December Payroll'!T:T)</f>
        <v>0</v>
      </c>
      <c r="U19" s="86">
        <f>SUMIF('January Payroll'!$B:$B,B19,'January Payroll'!U:U)+SUMIF('February Payroll'!$B:$B,B19,'February Payroll'!U:U)+SUMIF('March Payroll'!$B:$B,B19,'March Payroll'!U:U)+SUMIF('April Payroll'!$B:$B,B19,'April Payroll'!U:U)+SUMIF('May Payroll'!$B:$B,B19,'May Payroll'!U:U)+SUMIF('June Payroll'!$B:$B,B19,'June Payroll'!U:U)+SUMIF('July Payroll'!$B:$B,B19,'July Payroll'!U:U)+SUMIF('August Payroll'!$B:$B,B19,'August Payroll'!U:U)+SUMIF('September Payroll'!$B:$B,B19,'September Payroll'!U:U)+SUMIF('October Payroll'!$B:$B,B19,'October Payroll'!U:U)+SUMIF('November Payroll'!$B:$B,B19,'November Payroll'!U:U)+SUMIF('December Payroll'!$B:$B,B19,'December Payroll'!U:U)</f>
        <v>0</v>
      </c>
    </row>
    <row r="20" ht="14.25" customHeight="1">
      <c r="B20" s="32" t="str">
        <f>'Set Up Employee Data'!A20</f>
        <v/>
      </c>
      <c r="C20" s="33" t="str">
        <f>'Set Up Employee Data'!B20</f>
        <v/>
      </c>
      <c r="D20" s="33">
        <f t="shared" si="1"/>
        <v>0</v>
      </c>
      <c r="E20" s="32">
        <f>SUMIF('January Payroll'!$B:$B,B20,'January Payroll'!E:E)+SUMIF('February Payroll'!$B:$B,B20,'February Payroll'!E:E)+SUMIF('March Payroll'!$B:$B,B20,'March Payroll'!E:E)+SUMIF('April Payroll'!$B:$B,B20,'April Payroll'!E:E)+SUMIF('May Payroll'!$B:$B,B20,'May Payroll'!E:E)+SUMIF('June Payroll'!$B:$B,B20,'June Payroll'!E:E)+SUMIF('July Payroll'!$B:$B,B20,'July Payroll'!E:E)+SUMIF('August Payroll'!$B:$B,B20,'August Payroll'!E:E)+SUMIF('September Payroll'!$B:$B,B20,'September Payroll'!E:E)+SUMIF('October Payroll'!$B:$B,B20,'October Payroll'!E:E)+SUMIF('November Payroll'!$B:$B,B20,'November Payroll'!E:E)+SUMIF('December Payroll'!$B:$B,B20,'December Payroll'!E:E)</f>
        <v>0</v>
      </c>
      <c r="F20" s="32">
        <f>SUMIF('January Payroll'!$B:$B,B20,'January Payroll'!F:F)+SUMIF('February Payroll'!$B:$B,B20,'February Payroll'!F:F)+SUMIF('March Payroll'!$B:$B,B20,'March Payroll'!F:F)+SUMIF('April Payroll'!$B:$B,B20,'April Payroll'!F:F)+SUMIF('May Payroll'!$B:$B,B20,'May Payroll'!F:F)+SUMIF('June Payroll'!$B:$B,B20,'June Payroll'!F:F)+SUMIF('July Payroll'!$B:$B,B20,'July Payroll'!F:F)+SUMIF('August Payroll'!$B:$B,B20,'August Payroll'!F:F)+SUMIF('September Payroll'!$B:$B,B20,'September Payroll'!F:F)+SUMIF('October Payroll'!$B:$B,B20,'October Payroll'!F:F)+SUMIF('November Payroll'!$B:$B,B20,'November Payroll'!F:F)+SUMIF('December Payroll'!$B:$B,B20,'December Payroll'!F:F)</f>
        <v>0</v>
      </c>
      <c r="G20" s="32">
        <f>SUMIF('January Payroll'!$B:$B,B20,'January Payroll'!G:G)+SUMIF('February Payroll'!$B:$B,B20,'February Payroll'!G:G)+SUMIF('March Payroll'!$B:$B,B20,'March Payroll'!G:G)+SUMIF('April Payroll'!$B:$B,B20,'April Payroll'!G:G)+SUMIF('May Payroll'!$B:$B,B20,'May Payroll'!G:G)+SUMIF('June Payroll'!$B:$B,B20,'June Payroll'!G:G)+SUMIF('July Payroll'!$B:$B,B20,'July Payroll'!G:G)+SUMIF('August Payroll'!$B:$B,B20,'August Payroll'!G:G)+SUMIF('September Payroll'!$B:$B,B20,'September Payroll'!G:G)+SUMIF('October Payroll'!$B:$B,B20,'October Payroll'!G:G)+SUMIF('November Payroll'!$B:$B,B20,'November Payroll'!G:G)+SUMIF('December Payroll'!$B:$B,B20,'December Payroll'!G:G)</f>
        <v>0</v>
      </c>
      <c r="H20" s="32">
        <f>SUMIF('January Payroll'!$B:$B,B20,'January Payroll'!H:H)+SUMIF('February Payroll'!$B:$B,B20,'February Payroll'!H:H)+SUMIF('March Payroll'!$B:$B,B20,'March Payroll'!H:H)+SUMIF('April Payroll'!$B:$B,B20,'April Payroll'!H:H)+SUMIF('May Payroll'!$B:$B,B20,'May Payroll'!H:H)+SUMIF('June Payroll'!$B:$B,B20,'June Payroll'!H:H)+SUMIF('July Payroll'!$B:$B,B20,'July Payroll'!H:H)+SUMIF('August Payroll'!$B:$B,B20,'August Payroll'!H:H)+SUMIF('September Payroll'!$B:$B,B20,'September Payroll'!H:H)+SUMIF('October Payroll'!$B:$B,B20,'October Payroll'!H:H)+SUMIF('November Payroll'!$B:$B,B20,'November Payroll'!H:H)+SUMIF('December Payroll'!$B:$B,B20,'December Payroll'!H:H)</f>
        <v>0</v>
      </c>
      <c r="I20" s="32">
        <f>SUMIF('January Payroll'!$B:$B,B20,'January Payroll'!I:I)+SUMIF('February Payroll'!$B:$B,B20,'February Payroll'!I:I)+SUMIF('March Payroll'!$B:$B,B20,'March Payroll'!I:I)+SUMIF('April Payroll'!$B:$B,B20,'April Payroll'!I:I)+SUMIF('May Payroll'!$B:$B,B20,'May Payroll'!I:I)+SUMIF('June Payroll'!$B:$B,B20,'June Payroll'!I:I)+SUMIF('July Payroll'!$B:$B,B20,'July Payroll'!I:I)+SUMIF('August Payroll'!$B:$B,B20,'August Payroll'!I:I)+SUMIF('September Payroll'!$B:$B,B20,'September Payroll'!I:I)+SUMIF('October Payroll'!$B:$B,B20,'October Payroll'!I:I)+SUMIF('November Payroll'!$B:$B,B20,'November Payroll'!I:I)+SUMIF('December Payroll'!$B:$B,B20,'December Payroll'!I:I)</f>
        <v>0</v>
      </c>
      <c r="J20" s="68">
        <f>SUMIF('January Payroll'!$B:$B,B20,'January Payroll'!J:J)+SUMIF('February Payroll'!$B:$B,B20,'February Payroll'!J:J)+SUMIF('March Payroll'!$B:$B,B20,'March Payroll'!J:J)+SUMIF('April Payroll'!$B:$B,B20,'April Payroll'!J:J)+SUMIF('May Payroll'!$B:$B,B20,'May Payroll'!J:J)+SUMIF('June Payroll'!$B:$B,B20,'June Payroll'!J:J)+SUMIF('July Payroll'!$B:$B,B20,'July Payroll'!J:J)+SUMIF('August Payroll'!$B:$B,B20,'August Payroll'!J:J)+SUMIF('September Payroll'!$B:$B,B20,'September Payroll'!J:J)+SUMIF('October Payroll'!$B:$B,B20,'October Payroll'!J:J)+SUMIF('November Payroll'!$B:$B,B20,'November Payroll'!J:J)+SUMIF('December Payroll'!$B:$B,B20,'December Payroll'!J:J)</f>
        <v>0</v>
      </c>
      <c r="K20" s="46">
        <f>SUMIF('January Payroll'!$B:$B,B20,'January Payroll'!K:K)+SUMIF('February Payroll'!$B:$B,B20,'February Payroll'!K:K)+SUMIF('March Payroll'!$B:$B,B20,'March Payroll'!K:K)+SUMIF('April Payroll'!$B:$B,B20,'April Payroll'!K:K)+SUMIF('May Payroll'!$B:$B,B20,'May Payroll'!K:K)+SUMIF('June Payroll'!$B:$B,B20,'June Payroll'!K:K)+SUMIF('July Payroll'!$B:$B,B20,'July Payroll'!K:K)+SUMIF('August Payroll'!$B:$B,B20,'August Payroll'!K:K)+SUMIF('September Payroll'!$B:$B,B20,'September Payroll'!K:K)+SUMIF('October Payroll'!$B:$B,B20,'October Payroll'!K:K)+SUMIF('November Payroll'!$B:$B,B20,'November Payroll'!K:K)+SUMIF('December Payroll'!$B:$B,B20,'December Payroll'!K:K)</f>
        <v>0</v>
      </c>
      <c r="L20" s="46">
        <f>SUMIF('January Payroll'!$B:$B,B20,'January Payroll'!L:L)+SUMIF('February Payroll'!$B:$B,B20,'February Payroll'!L:L)+SUMIF('March Payroll'!$B:$B,B20,'March Payroll'!L:L)+SUMIF('April Payroll'!$B:$B,B20,'April Payroll'!L:L)+SUMIF('May Payroll'!$B:$B,B20,'May Payroll'!L:L)+SUMIF('June Payroll'!$B:$B,B20,'June Payroll'!L:L)+SUMIF('July Payroll'!$B:$B,B20,'July Payroll'!L:L)+SUMIF('August Payroll'!$B:$B,B20,'August Payroll'!L:L)+SUMIF('September Payroll'!$B:$B,B20,'September Payroll'!L:L)+SUMIF('October Payroll'!$B:$B,B20,'October Payroll'!L:L)+SUMIF('November Payroll'!$B:$B,B20,'November Payroll'!L:L)+SUMIF('December Payroll'!$B:$B,B20,'December Payroll'!L:L)</f>
        <v>0</v>
      </c>
      <c r="M20" s="46">
        <f>SUMIF('January Payroll'!$B:$B,B20,'January Payroll'!M:M)+SUMIF('February Payroll'!$B:$B,B20,'February Payroll'!M:M)+SUMIF('March Payroll'!$B:$B,B20,'March Payroll'!M:M)+SUMIF('April Payroll'!$B:$B,B20,'April Payroll'!M:M)+SUMIF('May Payroll'!$B:$B,B20,'May Payroll'!M:M)+SUMIF('June Payroll'!$B:$B,B20,'June Payroll'!M:M)+SUMIF('July Payroll'!$B:$B,B20,'July Payroll'!M:M)+SUMIF('August Payroll'!$B:$B,B20,'August Payroll'!M:M)+SUMIF('September Payroll'!$B:$B,B20,'September Payroll'!M:M)+SUMIF('October Payroll'!$B:$B,B20,'October Payroll'!M:M)+SUMIF('November Payroll'!$B:$B,B20,'November Payroll'!M:M)+SUMIF('December Payroll'!$B:$B,B20,'December Payroll'!M:M)</f>
        <v>0</v>
      </c>
      <c r="N20" s="46">
        <f>SUMIF('January Payroll'!$B:$B,B20,'January Payroll'!N:N)+SUMIF('February Payroll'!$B:$B,B20,'February Payroll'!N:N)+SUMIF('March Payroll'!$B:$B,B20,'March Payroll'!N:N)+SUMIF('April Payroll'!$B:$B,B20,'April Payroll'!N:N)+SUMIF('May Payroll'!$B:$B,B20,'May Payroll'!N:N)+SUMIF('June Payroll'!$B:$B,B20,'June Payroll'!N:N)+SUMIF('July Payroll'!$B:$B,B20,'July Payroll'!N:N)+SUMIF('August Payroll'!$B:$B,B20,'August Payroll'!N:N)+SUMIF('September Payroll'!$B:$B,B20,'September Payroll'!N:N)+SUMIF('October Payroll'!$B:$B,B20,'October Payroll'!N:N)+SUMIF('November Payroll'!$B:$B,B20,'November Payroll'!N:N)+SUMIF('December Payroll'!$B:$B,B20,'December Payroll'!N:N)</f>
        <v>0</v>
      </c>
      <c r="O20" s="46">
        <f>SUMIF('January Payroll'!$B:$B,B20,'January Payroll'!O:O)+SUMIF('February Payroll'!$B:$B,B20,'February Payroll'!O:O)+SUMIF('March Payroll'!$B:$B,B20,'March Payroll'!O:O)+SUMIF('April Payroll'!$B:$B,B20,'April Payroll'!O:O)+SUMIF('May Payroll'!$B:$B,B20,'May Payroll'!O:O)+SUMIF('June Payroll'!$B:$B,B20,'June Payroll'!O:O)+SUMIF('July Payroll'!$B:$B,B20,'July Payroll'!O:O)+SUMIF('August Payroll'!$B:$B,B20,'August Payroll'!O:O)+SUMIF('September Payroll'!$B:$B,B20,'September Payroll'!O:O)+SUMIF('October Payroll'!$B:$B,B20,'October Payroll'!O:O)+SUMIF('November Payroll'!$B:$B,B20,'November Payroll'!O:O)+SUMIF('December Payroll'!$B:$B,B20,'December Payroll'!O:O)</f>
        <v>0</v>
      </c>
      <c r="P20" s="46">
        <f>SUMIF('January Payroll'!$B:$B,B20,'January Payroll'!P:P)+SUMIF('February Payroll'!$B:$B,B20,'February Payroll'!P:P)+SUMIF('March Payroll'!$B:$B,B20,'March Payroll'!P:P)+SUMIF('April Payroll'!$B:$B,B20,'April Payroll'!P:P)+SUMIF('May Payroll'!$B:$B,B20,'May Payroll'!P:P)+SUMIF('June Payroll'!$B:$B,B20,'June Payroll'!P:P)+SUMIF('July Payroll'!$B:$B,B20,'July Payroll'!P:P)+SUMIF('August Payroll'!$B:$B,B20,'August Payroll'!P:P)+SUMIF('September Payroll'!$B:$B,B20,'September Payroll'!P:P)+SUMIF('October Payroll'!$B:$B,B20,'October Payroll'!P:P)+SUMIF('November Payroll'!$B:$B,B20,'November Payroll'!P:P)+SUMIF('December Payroll'!$B:$B,B20,'December Payroll'!P:P)</f>
        <v>0</v>
      </c>
      <c r="Q20" s="46">
        <f>SUMIF('January Payroll'!$B:$B,B20,'January Payroll'!Q:Q)+SUMIF('February Payroll'!$B:$B,B20,'February Payroll'!Q:Q)+SUMIF('March Payroll'!$B:$B,B20,'March Payroll'!Q:Q)+SUMIF('April Payroll'!$B:$B,B20,'April Payroll'!Q:Q)+SUMIF('May Payroll'!$B:$B,B20,'May Payroll'!Q:Q)+SUMIF('June Payroll'!$B:$B,B20,'June Payroll'!Q:Q)+SUMIF('July Payroll'!$B:$B,B20,'July Payroll'!Q:Q)+SUMIF('August Payroll'!$B:$B,B20,'August Payroll'!Q:Q)+SUMIF('September Payroll'!$B:$B,B20,'September Payroll'!Q:Q)+SUMIF('October Payroll'!$B:$B,B20,'October Payroll'!Q:Q)+SUMIF('November Payroll'!$B:$B,B20,'November Payroll'!Q:Q)+SUMIF('December Payroll'!$B:$B,B20,'December Payroll'!Q:Q)</f>
        <v>0</v>
      </c>
      <c r="R20" s="46">
        <f>SUMIF('January Payroll'!$B:$B,B20,'January Payroll'!R:R)+SUMIF('February Payroll'!$B:$B,B20,'February Payroll'!R:R)+SUMIF('March Payroll'!$B:$B,B20,'March Payroll'!R:R)+SUMIF('April Payroll'!$B:$B,B20,'April Payroll'!R:R)+SUMIF('May Payroll'!$B:$B,B20,'May Payroll'!R:R)+SUMIF('June Payroll'!$B:$B,B20,'June Payroll'!R:R)+SUMIF('July Payroll'!$B:$B,B20,'July Payroll'!R:R)+SUMIF('August Payroll'!$B:$B,B20,'August Payroll'!R:R)+SUMIF('September Payroll'!$B:$B,B20,'September Payroll'!R:R)+SUMIF('October Payroll'!$B:$B,B20,'October Payroll'!R:R)+SUMIF('November Payroll'!$B:$B,B20,'November Payroll'!R:R)+SUMIF('December Payroll'!$B:$B,B20,'December Payroll'!R:R)</f>
        <v>0</v>
      </c>
      <c r="S20" s="46">
        <f>SUMIF('January Payroll'!$B:$B,B20,'January Payroll'!S:S)+SUMIF('February Payroll'!$B:$B,B20,'February Payroll'!S:S)+SUMIF('March Payroll'!$B:$B,B20,'March Payroll'!S:S)+SUMIF('April Payroll'!$B:$B,B20,'April Payroll'!S:S)+SUMIF('May Payroll'!$B:$B,B20,'May Payroll'!S:S)+SUMIF('June Payroll'!$B:$B,B20,'June Payroll'!S:S)+SUMIF('July Payroll'!$B:$B,B20,'July Payroll'!S:S)+SUMIF('August Payroll'!$B:$B,B20,'August Payroll'!S:S)+SUMIF('September Payroll'!$B:$B,B20,'September Payroll'!S:S)+SUMIF('October Payroll'!$B:$B,B20,'October Payroll'!S:S)+SUMIF('November Payroll'!$B:$B,B20,'November Payroll'!S:S)+SUMIF('December Payroll'!$B:$B,B20,'December Payroll'!S:S)</f>
        <v>0</v>
      </c>
      <c r="T20" s="46">
        <f>SUMIF('January Payroll'!$B:$B,B20,'January Payroll'!T:T)+SUMIF('February Payroll'!$B:$B,B20,'February Payroll'!T:T)+SUMIF('March Payroll'!$B:$B,B20,'March Payroll'!T:T)+SUMIF('April Payroll'!$B:$B,B20,'April Payroll'!T:T)+SUMIF('May Payroll'!$B:$B,B20,'May Payroll'!T:T)+SUMIF('June Payroll'!$B:$B,B20,'June Payroll'!T:T)+SUMIF('July Payroll'!$B:$B,B20,'July Payroll'!T:T)+SUMIF('August Payroll'!$B:$B,B20,'August Payroll'!T:T)+SUMIF('September Payroll'!$B:$B,B20,'September Payroll'!T:T)+SUMIF('October Payroll'!$B:$B,B20,'October Payroll'!T:T)+SUMIF('November Payroll'!$B:$B,B20,'November Payroll'!T:T)+SUMIF('December Payroll'!$B:$B,B20,'December Payroll'!T:T)</f>
        <v>0</v>
      </c>
      <c r="U20" s="86">
        <f>SUMIF('January Payroll'!$B:$B,B20,'January Payroll'!U:U)+SUMIF('February Payroll'!$B:$B,B20,'February Payroll'!U:U)+SUMIF('March Payroll'!$B:$B,B20,'March Payroll'!U:U)+SUMIF('April Payroll'!$B:$B,B20,'April Payroll'!U:U)+SUMIF('May Payroll'!$B:$B,B20,'May Payroll'!U:U)+SUMIF('June Payroll'!$B:$B,B20,'June Payroll'!U:U)+SUMIF('July Payroll'!$B:$B,B20,'July Payroll'!U:U)+SUMIF('August Payroll'!$B:$B,B20,'August Payroll'!U:U)+SUMIF('September Payroll'!$B:$B,B20,'September Payroll'!U:U)+SUMIF('October Payroll'!$B:$B,B20,'October Payroll'!U:U)+SUMIF('November Payroll'!$B:$B,B20,'November Payroll'!U:U)+SUMIF('December Payroll'!$B:$B,B20,'December Payroll'!U:U)</f>
        <v>0</v>
      </c>
    </row>
    <row r="21" ht="14.25" customHeight="1">
      <c r="B21" s="32" t="str">
        <f>'Set Up Employee Data'!A21</f>
        <v/>
      </c>
      <c r="C21" s="33" t="str">
        <f>'Set Up Employee Data'!B21</f>
        <v/>
      </c>
      <c r="D21" s="33">
        <f t="shared" si="1"/>
        <v>0</v>
      </c>
      <c r="E21" s="32">
        <f>SUMIF('January Payroll'!$B:$B,B21,'January Payroll'!E:E)+SUMIF('February Payroll'!$B:$B,B21,'February Payroll'!E:E)+SUMIF('March Payroll'!$B:$B,B21,'March Payroll'!E:E)+SUMIF('April Payroll'!$B:$B,B21,'April Payroll'!E:E)+SUMIF('May Payroll'!$B:$B,B21,'May Payroll'!E:E)+SUMIF('June Payroll'!$B:$B,B21,'June Payroll'!E:E)+SUMIF('July Payroll'!$B:$B,B21,'July Payroll'!E:E)+SUMIF('August Payroll'!$B:$B,B21,'August Payroll'!E:E)+SUMIF('September Payroll'!$B:$B,B21,'September Payroll'!E:E)+SUMIF('October Payroll'!$B:$B,B21,'October Payroll'!E:E)+SUMIF('November Payroll'!$B:$B,B21,'November Payroll'!E:E)+SUMIF('December Payroll'!$B:$B,B21,'December Payroll'!E:E)</f>
        <v>0</v>
      </c>
      <c r="F21" s="32">
        <f>SUMIF('January Payroll'!$B:$B,B21,'January Payroll'!F:F)+SUMIF('February Payroll'!$B:$B,B21,'February Payroll'!F:F)+SUMIF('March Payroll'!$B:$B,B21,'March Payroll'!F:F)+SUMIF('April Payroll'!$B:$B,B21,'April Payroll'!F:F)+SUMIF('May Payroll'!$B:$B,B21,'May Payroll'!F:F)+SUMIF('June Payroll'!$B:$B,B21,'June Payroll'!F:F)+SUMIF('July Payroll'!$B:$B,B21,'July Payroll'!F:F)+SUMIF('August Payroll'!$B:$B,B21,'August Payroll'!F:F)+SUMIF('September Payroll'!$B:$B,B21,'September Payroll'!F:F)+SUMIF('October Payroll'!$B:$B,B21,'October Payroll'!F:F)+SUMIF('November Payroll'!$B:$B,B21,'November Payroll'!F:F)+SUMIF('December Payroll'!$B:$B,B21,'December Payroll'!F:F)</f>
        <v>0</v>
      </c>
      <c r="G21" s="32">
        <f>SUMIF('January Payroll'!$B:$B,B21,'January Payroll'!G:G)+SUMIF('February Payroll'!$B:$B,B21,'February Payroll'!G:G)+SUMIF('March Payroll'!$B:$B,B21,'March Payroll'!G:G)+SUMIF('April Payroll'!$B:$B,B21,'April Payroll'!G:G)+SUMIF('May Payroll'!$B:$B,B21,'May Payroll'!G:G)+SUMIF('June Payroll'!$B:$B,B21,'June Payroll'!G:G)+SUMIF('July Payroll'!$B:$B,B21,'July Payroll'!G:G)+SUMIF('August Payroll'!$B:$B,B21,'August Payroll'!G:G)+SUMIF('September Payroll'!$B:$B,B21,'September Payroll'!G:G)+SUMIF('October Payroll'!$B:$B,B21,'October Payroll'!G:G)+SUMIF('November Payroll'!$B:$B,B21,'November Payroll'!G:G)+SUMIF('December Payroll'!$B:$B,B21,'December Payroll'!G:G)</f>
        <v>0</v>
      </c>
      <c r="H21" s="32">
        <f>SUMIF('January Payroll'!$B:$B,B21,'January Payroll'!H:H)+SUMIF('February Payroll'!$B:$B,B21,'February Payroll'!H:H)+SUMIF('March Payroll'!$B:$B,B21,'March Payroll'!H:H)+SUMIF('April Payroll'!$B:$B,B21,'April Payroll'!H:H)+SUMIF('May Payroll'!$B:$B,B21,'May Payroll'!H:H)+SUMIF('June Payroll'!$B:$B,B21,'June Payroll'!H:H)+SUMIF('July Payroll'!$B:$B,B21,'July Payroll'!H:H)+SUMIF('August Payroll'!$B:$B,B21,'August Payroll'!H:H)+SUMIF('September Payroll'!$B:$B,B21,'September Payroll'!H:H)+SUMIF('October Payroll'!$B:$B,B21,'October Payroll'!H:H)+SUMIF('November Payroll'!$B:$B,B21,'November Payroll'!H:H)+SUMIF('December Payroll'!$B:$B,B21,'December Payroll'!H:H)</f>
        <v>0</v>
      </c>
      <c r="I21" s="32">
        <f>SUMIF('January Payroll'!$B:$B,B21,'January Payroll'!I:I)+SUMIF('February Payroll'!$B:$B,B21,'February Payroll'!I:I)+SUMIF('March Payroll'!$B:$B,B21,'March Payroll'!I:I)+SUMIF('April Payroll'!$B:$B,B21,'April Payroll'!I:I)+SUMIF('May Payroll'!$B:$B,B21,'May Payroll'!I:I)+SUMIF('June Payroll'!$B:$B,B21,'June Payroll'!I:I)+SUMIF('July Payroll'!$B:$B,B21,'July Payroll'!I:I)+SUMIF('August Payroll'!$B:$B,B21,'August Payroll'!I:I)+SUMIF('September Payroll'!$B:$B,B21,'September Payroll'!I:I)+SUMIF('October Payroll'!$B:$B,B21,'October Payroll'!I:I)+SUMIF('November Payroll'!$B:$B,B21,'November Payroll'!I:I)+SUMIF('December Payroll'!$B:$B,B21,'December Payroll'!I:I)</f>
        <v>0</v>
      </c>
      <c r="J21" s="68">
        <f>SUMIF('January Payroll'!$B:$B,B21,'January Payroll'!J:J)+SUMIF('February Payroll'!$B:$B,B21,'February Payroll'!J:J)+SUMIF('March Payroll'!$B:$B,B21,'March Payroll'!J:J)+SUMIF('April Payroll'!$B:$B,B21,'April Payroll'!J:J)+SUMIF('May Payroll'!$B:$B,B21,'May Payroll'!J:J)+SUMIF('June Payroll'!$B:$B,B21,'June Payroll'!J:J)+SUMIF('July Payroll'!$B:$B,B21,'July Payroll'!J:J)+SUMIF('August Payroll'!$B:$B,B21,'August Payroll'!J:J)+SUMIF('September Payroll'!$B:$B,B21,'September Payroll'!J:J)+SUMIF('October Payroll'!$B:$B,B21,'October Payroll'!J:J)+SUMIF('November Payroll'!$B:$B,B21,'November Payroll'!J:J)+SUMIF('December Payroll'!$B:$B,B21,'December Payroll'!J:J)</f>
        <v>0</v>
      </c>
      <c r="K21" s="46">
        <f>SUMIF('January Payroll'!$B:$B,B21,'January Payroll'!K:K)+SUMIF('February Payroll'!$B:$B,B21,'February Payroll'!K:K)+SUMIF('March Payroll'!$B:$B,B21,'March Payroll'!K:K)+SUMIF('April Payroll'!$B:$B,B21,'April Payroll'!K:K)+SUMIF('May Payroll'!$B:$B,B21,'May Payroll'!K:K)+SUMIF('June Payroll'!$B:$B,B21,'June Payroll'!K:K)+SUMIF('July Payroll'!$B:$B,B21,'July Payroll'!K:K)+SUMIF('August Payroll'!$B:$B,B21,'August Payroll'!K:K)+SUMIF('September Payroll'!$B:$B,B21,'September Payroll'!K:K)+SUMIF('October Payroll'!$B:$B,B21,'October Payroll'!K:K)+SUMIF('November Payroll'!$B:$B,B21,'November Payroll'!K:K)+SUMIF('December Payroll'!$B:$B,B21,'December Payroll'!K:K)</f>
        <v>0</v>
      </c>
      <c r="L21" s="46">
        <f>SUMIF('January Payroll'!$B:$B,B21,'January Payroll'!L:L)+SUMIF('February Payroll'!$B:$B,B21,'February Payroll'!L:L)+SUMIF('March Payroll'!$B:$B,B21,'March Payroll'!L:L)+SUMIF('April Payroll'!$B:$B,B21,'April Payroll'!L:L)+SUMIF('May Payroll'!$B:$B,B21,'May Payroll'!L:L)+SUMIF('June Payroll'!$B:$B,B21,'June Payroll'!L:L)+SUMIF('July Payroll'!$B:$B,B21,'July Payroll'!L:L)+SUMIF('August Payroll'!$B:$B,B21,'August Payroll'!L:L)+SUMIF('September Payroll'!$B:$B,B21,'September Payroll'!L:L)+SUMIF('October Payroll'!$B:$B,B21,'October Payroll'!L:L)+SUMIF('November Payroll'!$B:$B,B21,'November Payroll'!L:L)+SUMIF('December Payroll'!$B:$B,B21,'December Payroll'!L:L)</f>
        <v>0</v>
      </c>
      <c r="M21" s="46">
        <f>SUMIF('January Payroll'!$B:$B,B21,'January Payroll'!M:M)+SUMIF('February Payroll'!$B:$B,B21,'February Payroll'!M:M)+SUMIF('March Payroll'!$B:$B,B21,'March Payroll'!M:M)+SUMIF('April Payroll'!$B:$B,B21,'April Payroll'!M:M)+SUMIF('May Payroll'!$B:$B,B21,'May Payroll'!M:M)+SUMIF('June Payroll'!$B:$B,B21,'June Payroll'!M:M)+SUMIF('July Payroll'!$B:$B,B21,'July Payroll'!M:M)+SUMIF('August Payroll'!$B:$B,B21,'August Payroll'!M:M)+SUMIF('September Payroll'!$B:$B,B21,'September Payroll'!M:M)+SUMIF('October Payroll'!$B:$B,B21,'October Payroll'!M:M)+SUMIF('November Payroll'!$B:$B,B21,'November Payroll'!M:M)+SUMIF('December Payroll'!$B:$B,B21,'December Payroll'!M:M)</f>
        <v>0</v>
      </c>
      <c r="N21" s="46">
        <f>SUMIF('January Payroll'!$B:$B,B21,'January Payroll'!N:N)+SUMIF('February Payroll'!$B:$B,B21,'February Payroll'!N:N)+SUMIF('March Payroll'!$B:$B,B21,'March Payroll'!N:N)+SUMIF('April Payroll'!$B:$B,B21,'April Payroll'!N:N)+SUMIF('May Payroll'!$B:$B,B21,'May Payroll'!N:N)+SUMIF('June Payroll'!$B:$B,B21,'June Payroll'!N:N)+SUMIF('July Payroll'!$B:$B,B21,'July Payroll'!N:N)+SUMIF('August Payroll'!$B:$B,B21,'August Payroll'!N:N)+SUMIF('September Payroll'!$B:$B,B21,'September Payroll'!N:N)+SUMIF('October Payroll'!$B:$B,B21,'October Payroll'!N:N)+SUMIF('November Payroll'!$B:$B,B21,'November Payroll'!N:N)+SUMIF('December Payroll'!$B:$B,B21,'December Payroll'!N:N)</f>
        <v>0</v>
      </c>
      <c r="O21" s="46">
        <f>SUMIF('January Payroll'!$B:$B,B21,'January Payroll'!O:O)+SUMIF('February Payroll'!$B:$B,B21,'February Payroll'!O:O)+SUMIF('March Payroll'!$B:$B,B21,'March Payroll'!O:O)+SUMIF('April Payroll'!$B:$B,B21,'April Payroll'!O:O)+SUMIF('May Payroll'!$B:$B,B21,'May Payroll'!O:O)+SUMIF('June Payroll'!$B:$B,B21,'June Payroll'!O:O)+SUMIF('July Payroll'!$B:$B,B21,'July Payroll'!O:O)+SUMIF('August Payroll'!$B:$B,B21,'August Payroll'!O:O)+SUMIF('September Payroll'!$B:$B,B21,'September Payroll'!O:O)+SUMIF('October Payroll'!$B:$B,B21,'October Payroll'!O:O)+SUMIF('November Payroll'!$B:$B,B21,'November Payroll'!O:O)+SUMIF('December Payroll'!$B:$B,B21,'December Payroll'!O:O)</f>
        <v>0</v>
      </c>
      <c r="P21" s="46">
        <f>SUMIF('January Payroll'!$B:$B,B21,'January Payroll'!P:P)+SUMIF('February Payroll'!$B:$B,B21,'February Payroll'!P:P)+SUMIF('March Payroll'!$B:$B,B21,'March Payroll'!P:P)+SUMIF('April Payroll'!$B:$B,B21,'April Payroll'!P:P)+SUMIF('May Payroll'!$B:$B,B21,'May Payroll'!P:P)+SUMIF('June Payroll'!$B:$B,B21,'June Payroll'!P:P)+SUMIF('July Payroll'!$B:$B,B21,'July Payroll'!P:P)+SUMIF('August Payroll'!$B:$B,B21,'August Payroll'!P:P)+SUMIF('September Payroll'!$B:$B,B21,'September Payroll'!P:P)+SUMIF('October Payroll'!$B:$B,B21,'October Payroll'!P:P)+SUMIF('November Payroll'!$B:$B,B21,'November Payroll'!P:P)+SUMIF('December Payroll'!$B:$B,B21,'December Payroll'!P:P)</f>
        <v>0</v>
      </c>
      <c r="Q21" s="46">
        <f>SUMIF('January Payroll'!$B:$B,B21,'January Payroll'!Q:Q)+SUMIF('February Payroll'!$B:$B,B21,'February Payroll'!Q:Q)+SUMIF('March Payroll'!$B:$B,B21,'March Payroll'!Q:Q)+SUMIF('April Payroll'!$B:$B,B21,'April Payroll'!Q:Q)+SUMIF('May Payroll'!$B:$B,B21,'May Payroll'!Q:Q)+SUMIF('June Payroll'!$B:$B,B21,'June Payroll'!Q:Q)+SUMIF('July Payroll'!$B:$B,B21,'July Payroll'!Q:Q)+SUMIF('August Payroll'!$B:$B,B21,'August Payroll'!Q:Q)+SUMIF('September Payroll'!$B:$B,B21,'September Payroll'!Q:Q)+SUMIF('October Payroll'!$B:$B,B21,'October Payroll'!Q:Q)+SUMIF('November Payroll'!$B:$B,B21,'November Payroll'!Q:Q)+SUMIF('December Payroll'!$B:$B,B21,'December Payroll'!Q:Q)</f>
        <v>0</v>
      </c>
      <c r="R21" s="46">
        <f>SUMIF('January Payroll'!$B:$B,B21,'January Payroll'!R:R)+SUMIF('February Payroll'!$B:$B,B21,'February Payroll'!R:R)+SUMIF('March Payroll'!$B:$B,B21,'March Payroll'!R:R)+SUMIF('April Payroll'!$B:$B,B21,'April Payroll'!R:R)+SUMIF('May Payroll'!$B:$B,B21,'May Payroll'!R:R)+SUMIF('June Payroll'!$B:$B,B21,'June Payroll'!R:R)+SUMIF('July Payroll'!$B:$B,B21,'July Payroll'!R:R)+SUMIF('August Payroll'!$B:$B,B21,'August Payroll'!R:R)+SUMIF('September Payroll'!$B:$B,B21,'September Payroll'!R:R)+SUMIF('October Payroll'!$B:$B,B21,'October Payroll'!R:R)+SUMIF('November Payroll'!$B:$B,B21,'November Payroll'!R:R)+SUMIF('December Payroll'!$B:$B,B21,'December Payroll'!R:R)</f>
        <v>0</v>
      </c>
      <c r="S21" s="46">
        <f>SUMIF('January Payroll'!$B:$B,B21,'January Payroll'!S:S)+SUMIF('February Payroll'!$B:$B,B21,'February Payroll'!S:S)+SUMIF('March Payroll'!$B:$B,B21,'March Payroll'!S:S)+SUMIF('April Payroll'!$B:$B,B21,'April Payroll'!S:S)+SUMIF('May Payroll'!$B:$B,B21,'May Payroll'!S:S)+SUMIF('June Payroll'!$B:$B,B21,'June Payroll'!S:S)+SUMIF('July Payroll'!$B:$B,B21,'July Payroll'!S:S)+SUMIF('August Payroll'!$B:$B,B21,'August Payroll'!S:S)+SUMIF('September Payroll'!$B:$B,B21,'September Payroll'!S:S)+SUMIF('October Payroll'!$B:$B,B21,'October Payroll'!S:S)+SUMIF('November Payroll'!$B:$B,B21,'November Payroll'!S:S)+SUMIF('December Payroll'!$B:$B,B21,'December Payroll'!S:S)</f>
        <v>0</v>
      </c>
      <c r="T21" s="46">
        <f>SUMIF('January Payroll'!$B:$B,B21,'January Payroll'!T:T)+SUMIF('February Payroll'!$B:$B,B21,'February Payroll'!T:T)+SUMIF('March Payroll'!$B:$B,B21,'March Payroll'!T:T)+SUMIF('April Payroll'!$B:$B,B21,'April Payroll'!T:T)+SUMIF('May Payroll'!$B:$B,B21,'May Payroll'!T:T)+SUMIF('June Payroll'!$B:$B,B21,'June Payroll'!T:T)+SUMIF('July Payroll'!$B:$B,B21,'July Payroll'!T:T)+SUMIF('August Payroll'!$B:$B,B21,'August Payroll'!T:T)+SUMIF('September Payroll'!$B:$B,B21,'September Payroll'!T:T)+SUMIF('October Payroll'!$B:$B,B21,'October Payroll'!T:T)+SUMIF('November Payroll'!$B:$B,B21,'November Payroll'!T:T)+SUMIF('December Payroll'!$B:$B,B21,'December Payroll'!T:T)</f>
        <v>0</v>
      </c>
      <c r="U21" s="86">
        <f>SUMIF('January Payroll'!$B:$B,B21,'January Payroll'!U:U)+SUMIF('February Payroll'!$B:$B,B21,'February Payroll'!U:U)+SUMIF('March Payroll'!$B:$B,B21,'March Payroll'!U:U)+SUMIF('April Payroll'!$B:$B,B21,'April Payroll'!U:U)+SUMIF('May Payroll'!$B:$B,B21,'May Payroll'!U:U)+SUMIF('June Payroll'!$B:$B,B21,'June Payroll'!U:U)+SUMIF('July Payroll'!$B:$B,B21,'July Payroll'!U:U)+SUMIF('August Payroll'!$B:$B,B21,'August Payroll'!U:U)+SUMIF('September Payroll'!$B:$B,B21,'September Payroll'!U:U)+SUMIF('October Payroll'!$B:$B,B21,'October Payroll'!U:U)+SUMIF('November Payroll'!$B:$B,B21,'November Payroll'!U:U)+SUMIF('December Payroll'!$B:$B,B21,'December Payroll'!U:U)</f>
        <v>0</v>
      </c>
    </row>
    <row r="22" ht="14.25" customHeight="1">
      <c r="B22" s="32" t="str">
        <f>'Set Up Employee Data'!A22</f>
        <v/>
      </c>
      <c r="C22" s="33" t="str">
        <f>'Set Up Employee Data'!B22</f>
        <v/>
      </c>
      <c r="D22" s="33">
        <f t="shared" si="1"/>
        <v>0</v>
      </c>
      <c r="E22" s="32">
        <f>SUMIF('January Payroll'!$B:$B,B22,'January Payroll'!E:E)+SUMIF('February Payroll'!$B:$B,B22,'February Payroll'!E:E)+SUMIF('March Payroll'!$B:$B,B22,'March Payroll'!E:E)+SUMIF('April Payroll'!$B:$B,B22,'April Payroll'!E:E)+SUMIF('May Payroll'!$B:$B,B22,'May Payroll'!E:E)+SUMIF('June Payroll'!$B:$B,B22,'June Payroll'!E:E)+SUMIF('July Payroll'!$B:$B,B22,'July Payroll'!E:E)+SUMIF('August Payroll'!$B:$B,B22,'August Payroll'!E:E)+SUMIF('September Payroll'!$B:$B,B22,'September Payroll'!E:E)+SUMIF('October Payroll'!$B:$B,B22,'October Payroll'!E:E)+SUMIF('November Payroll'!$B:$B,B22,'November Payroll'!E:E)+SUMIF('December Payroll'!$B:$B,B22,'December Payroll'!E:E)</f>
        <v>0</v>
      </c>
      <c r="F22" s="32">
        <f>SUMIF('January Payroll'!$B:$B,B22,'January Payroll'!F:F)+SUMIF('February Payroll'!$B:$B,B22,'February Payroll'!F:F)+SUMIF('March Payroll'!$B:$B,B22,'March Payroll'!F:F)+SUMIF('April Payroll'!$B:$B,B22,'April Payroll'!F:F)+SUMIF('May Payroll'!$B:$B,B22,'May Payroll'!F:F)+SUMIF('June Payroll'!$B:$B,B22,'June Payroll'!F:F)+SUMIF('July Payroll'!$B:$B,B22,'July Payroll'!F:F)+SUMIF('August Payroll'!$B:$B,B22,'August Payroll'!F:F)+SUMIF('September Payroll'!$B:$B,B22,'September Payroll'!F:F)+SUMIF('October Payroll'!$B:$B,B22,'October Payroll'!F:F)+SUMIF('November Payroll'!$B:$B,B22,'November Payroll'!F:F)+SUMIF('December Payroll'!$B:$B,B22,'December Payroll'!F:F)</f>
        <v>0</v>
      </c>
      <c r="G22" s="32">
        <f>SUMIF('January Payroll'!$B:$B,B22,'January Payroll'!G:G)+SUMIF('February Payroll'!$B:$B,B22,'February Payroll'!G:G)+SUMIF('March Payroll'!$B:$B,B22,'March Payroll'!G:G)+SUMIF('April Payroll'!$B:$B,B22,'April Payroll'!G:G)+SUMIF('May Payroll'!$B:$B,B22,'May Payroll'!G:G)+SUMIF('June Payroll'!$B:$B,B22,'June Payroll'!G:G)+SUMIF('July Payroll'!$B:$B,B22,'July Payroll'!G:G)+SUMIF('August Payroll'!$B:$B,B22,'August Payroll'!G:G)+SUMIF('September Payroll'!$B:$B,B22,'September Payroll'!G:G)+SUMIF('October Payroll'!$B:$B,B22,'October Payroll'!G:G)+SUMIF('November Payroll'!$B:$B,B22,'November Payroll'!G:G)+SUMIF('December Payroll'!$B:$B,B22,'December Payroll'!G:G)</f>
        <v>0</v>
      </c>
      <c r="H22" s="32">
        <f>SUMIF('January Payroll'!$B:$B,B22,'January Payroll'!H:H)+SUMIF('February Payroll'!$B:$B,B22,'February Payroll'!H:H)+SUMIF('March Payroll'!$B:$B,B22,'March Payroll'!H:H)+SUMIF('April Payroll'!$B:$B,B22,'April Payroll'!H:H)+SUMIF('May Payroll'!$B:$B,B22,'May Payroll'!H:H)+SUMIF('June Payroll'!$B:$B,B22,'June Payroll'!H:H)+SUMIF('July Payroll'!$B:$B,B22,'July Payroll'!H:H)+SUMIF('August Payroll'!$B:$B,B22,'August Payroll'!H:H)+SUMIF('September Payroll'!$B:$B,B22,'September Payroll'!H:H)+SUMIF('October Payroll'!$B:$B,B22,'October Payroll'!H:H)+SUMIF('November Payroll'!$B:$B,B22,'November Payroll'!H:H)+SUMIF('December Payroll'!$B:$B,B22,'December Payroll'!H:H)</f>
        <v>0</v>
      </c>
      <c r="I22" s="32">
        <f>SUMIF('January Payroll'!$B:$B,B22,'January Payroll'!I:I)+SUMIF('February Payroll'!$B:$B,B22,'February Payroll'!I:I)+SUMIF('March Payroll'!$B:$B,B22,'March Payroll'!I:I)+SUMIF('April Payroll'!$B:$B,B22,'April Payroll'!I:I)+SUMIF('May Payroll'!$B:$B,B22,'May Payroll'!I:I)+SUMIF('June Payroll'!$B:$B,B22,'June Payroll'!I:I)+SUMIF('July Payroll'!$B:$B,B22,'July Payroll'!I:I)+SUMIF('August Payroll'!$B:$B,B22,'August Payroll'!I:I)+SUMIF('September Payroll'!$B:$B,B22,'September Payroll'!I:I)+SUMIF('October Payroll'!$B:$B,B22,'October Payroll'!I:I)+SUMIF('November Payroll'!$B:$B,B22,'November Payroll'!I:I)+SUMIF('December Payroll'!$B:$B,B22,'December Payroll'!I:I)</f>
        <v>0</v>
      </c>
      <c r="J22" s="68">
        <f>SUMIF('January Payroll'!$B:$B,B22,'January Payroll'!J:J)+SUMIF('February Payroll'!$B:$B,B22,'February Payroll'!J:J)+SUMIF('March Payroll'!$B:$B,B22,'March Payroll'!J:J)+SUMIF('April Payroll'!$B:$B,B22,'April Payroll'!J:J)+SUMIF('May Payroll'!$B:$B,B22,'May Payroll'!J:J)+SUMIF('June Payroll'!$B:$B,B22,'June Payroll'!J:J)+SUMIF('July Payroll'!$B:$B,B22,'July Payroll'!J:J)+SUMIF('August Payroll'!$B:$B,B22,'August Payroll'!J:J)+SUMIF('September Payroll'!$B:$B,B22,'September Payroll'!J:J)+SUMIF('October Payroll'!$B:$B,B22,'October Payroll'!J:J)+SUMIF('November Payroll'!$B:$B,B22,'November Payroll'!J:J)+SUMIF('December Payroll'!$B:$B,B22,'December Payroll'!J:J)</f>
        <v>0</v>
      </c>
      <c r="K22" s="46">
        <f>SUMIF('January Payroll'!$B:$B,B22,'January Payroll'!K:K)+SUMIF('February Payroll'!$B:$B,B22,'February Payroll'!K:K)+SUMIF('March Payroll'!$B:$B,B22,'March Payroll'!K:K)+SUMIF('April Payroll'!$B:$B,B22,'April Payroll'!K:K)+SUMIF('May Payroll'!$B:$B,B22,'May Payroll'!K:K)+SUMIF('June Payroll'!$B:$B,B22,'June Payroll'!K:K)+SUMIF('July Payroll'!$B:$B,B22,'July Payroll'!K:K)+SUMIF('August Payroll'!$B:$B,B22,'August Payroll'!K:K)+SUMIF('September Payroll'!$B:$B,B22,'September Payroll'!K:K)+SUMIF('October Payroll'!$B:$B,B22,'October Payroll'!K:K)+SUMIF('November Payroll'!$B:$B,B22,'November Payroll'!K:K)+SUMIF('December Payroll'!$B:$B,B22,'December Payroll'!K:K)</f>
        <v>0</v>
      </c>
      <c r="L22" s="46">
        <f>SUMIF('January Payroll'!$B:$B,B22,'January Payroll'!L:L)+SUMIF('February Payroll'!$B:$B,B22,'February Payroll'!L:L)+SUMIF('March Payroll'!$B:$B,B22,'March Payroll'!L:L)+SUMIF('April Payroll'!$B:$B,B22,'April Payroll'!L:L)+SUMIF('May Payroll'!$B:$B,B22,'May Payroll'!L:L)+SUMIF('June Payroll'!$B:$B,B22,'June Payroll'!L:L)+SUMIF('July Payroll'!$B:$B,B22,'July Payroll'!L:L)+SUMIF('August Payroll'!$B:$B,B22,'August Payroll'!L:L)+SUMIF('September Payroll'!$B:$B,B22,'September Payroll'!L:L)+SUMIF('October Payroll'!$B:$B,B22,'October Payroll'!L:L)+SUMIF('November Payroll'!$B:$B,B22,'November Payroll'!L:L)+SUMIF('December Payroll'!$B:$B,B22,'December Payroll'!L:L)</f>
        <v>0</v>
      </c>
      <c r="M22" s="46">
        <f>SUMIF('January Payroll'!$B:$B,B22,'January Payroll'!M:M)+SUMIF('February Payroll'!$B:$B,B22,'February Payroll'!M:M)+SUMIF('March Payroll'!$B:$B,B22,'March Payroll'!M:M)+SUMIF('April Payroll'!$B:$B,B22,'April Payroll'!M:M)+SUMIF('May Payroll'!$B:$B,B22,'May Payroll'!M:M)+SUMIF('June Payroll'!$B:$B,B22,'June Payroll'!M:M)+SUMIF('July Payroll'!$B:$B,B22,'July Payroll'!M:M)+SUMIF('August Payroll'!$B:$B,B22,'August Payroll'!M:M)+SUMIF('September Payroll'!$B:$B,B22,'September Payroll'!M:M)+SUMIF('October Payroll'!$B:$B,B22,'October Payroll'!M:M)+SUMIF('November Payroll'!$B:$B,B22,'November Payroll'!M:M)+SUMIF('December Payroll'!$B:$B,B22,'December Payroll'!M:M)</f>
        <v>0</v>
      </c>
      <c r="N22" s="46">
        <f>SUMIF('January Payroll'!$B:$B,B22,'January Payroll'!N:N)+SUMIF('February Payroll'!$B:$B,B22,'February Payroll'!N:N)+SUMIF('March Payroll'!$B:$B,B22,'March Payroll'!N:N)+SUMIF('April Payroll'!$B:$B,B22,'April Payroll'!N:N)+SUMIF('May Payroll'!$B:$B,B22,'May Payroll'!N:N)+SUMIF('June Payroll'!$B:$B,B22,'June Payroll'!N:N)+SUMIF('July Payroll'!$B:$B,B22,'July Payroll'!N:N)+SUMIF('August Payroll'!$B:$B,B22,'August Payroll'!N:N)+SUMIF('September Payroll'!$B:$B,B22,'September Payroll'!N:N)+SUMIF('October Payroll'!$B:$B,B22,'October Payroll'!N:N)+SUMIF('November Payroll'!$B:$B,B22,'November Payroll'!N:N)+SUMIF('December Payroll'!$B:$B,B22,'December Payroll'!N:N)</f>
        <v>0</v>
      </c>
      <c r="O22" s="46">
        <f>SUMIF('January Payroll'!$B:$B,B22,'January Payroll'!O:O)+SUMIF('February Payroll'!$B:$B,B22,'February Payroll'!O:O)+SUMIF('March Payroll'!$B:$B,B22,'March Payroll'!O:O)+SUMIF('April Payroll'!$B:$B,B22,'April Payroll'!O:O)+SUMIF('May Payroll'!$B:$B,B22,'May Payroll'!O:O)+SUMIF('June Payroll'!$B:$B,B22,'June Payroll'!O:O)+SUMIF('July Payroll'!$B:$B,B22,'July Payroll'!O:O)+SUMIF('August Payroll'!$B:$B,B22,'August Payroll'!O:O)+SUMIF('September Payroll'!$B:$B,B22,'September Payroll'!O:O)+SUMIF('October Payroll'!$B:$B,B22,'October Payroll'!O:O)+SUMIF('November Payroll'!$B:$B,B22,'November Payroll'!O:O)+SUMIF('December Payroll'!$B:$B,B22,'December Payroll'!O:O)</f>
        <v>0</v>
      </c>
      <c r="P22" s="46">
        <f>SUMIF('January Payroll'!$B:$B,B22,'January Payroll'!P:P)+SUMIF('February Payroll'!$B:$B,B22,'February Payroll'!P:P)+SUMIF('March Payroll'!$B:$B,B22,'March Payroll'!P:P)+SUMIF('April Payroll'!$B:$B,B22,'April Payroll'!P:P)+SUMIF('May Payroll'!$B:$B,B22,'May Payroll'!P:P)+SUMIF('June Payroll'!$B:$B,B22,'June Payroll'!P:P)+SUMIF('July Payroll'!$B:$B,B22,'July Payroll'!P:P)+SUMIF('August Payroll'!$B:$B,B22,'August Payroll'!P:P)+SUMIF('September Payroll'!$B:$B,B22,'September Payroll'!P:P)+SUMIF('October Payroll'!$B:$B,B22,'October Payroll'!P:P)+SUMIF('November Payroll'!$B:$B,B22,'November Payroll'!P:P)+SUMIF('December Payroll'!$B:$B,B22,'December Payroll'!P:P)</f>
        <v>0</v>
      </c>
      <c r="Q22" s="46">
        <f>SUMIF('January Payroll'!$B:$B,B22,'January Payroll'!Q:Q)+SUMIF('February Payroll'!$B:$B,B22,'February Payroll'!Q:Q)+SUMIF('March Payroll'!$B:$B,B22,'March Payroll'!Q:Q)+SUMIF('April Payroll'!$B:$B,B22,'April Payroll'!Q:Q)+SUMIF('May Payroll'!$B:$B,B22,'May Payroll'!Q:Q)+SUMIF('June Payroll'!$B:$B,B22,'June Payroll'!Q:Q)+SUMIF('July Payroll'!$B:$B,B22,'July Payroll'!Q:Q)+SUMIF('August Payroll'!$B:$B,B22,'August Payroll'!Q:Q)+SUMIF('September Payroll'!$B:$B,B22,'September Payroll'!Q:Q)+SUMIF('October Payroll'!$B:$B,B22,'October Payroll'!Q:Q)+SUMIF('November Payroll'!$B:$B,B22,'November Payroll'!Q:Q)+SUMIF('December Payroll'!$B:$B,B22,'December Payroll'!Q:Q)</f>
        <v>0</v>
      </c>
      <c r="R22" s="46">
        <f>SUMIF('January Payroll'!$B:$B,B22,'January Payroll'!R:R)+SUMIF('February Payroll'!$B:$B,B22,'February Payroll'!R:R)+SUMIF('March Payroll'!$B:$B,B22,'March Payroll'!R:R)+SUMIF('April Payroll'!$B:$B,B22,'April Payroll'!R:R)+SUMIF('May Payroll'!$B:$B,B22,'May Payroll'!R:R)+SUMIF('June Payroll'!$B:$B,B22,'June Payroll'!R:R)+SUMIF('July Payroll'!$B:$B,B22,'July Payroll'!R:R)+SUMIF('August Payroll'!$B:$B,B22,'August Payroll'!R:R)+SUMIF('September Payroll'!$B:$B,B22,'September Payroll'!R:R)+SUMIF('October Payroll'!$B:$B,B22,'October Payroll'!R:R)+SUMIF('November Payroll'!$B:$B,B22,'November Payroll'!R:R)+SUMIF('December Payroll'!$B:$B,B22,'December Payroll'!R:R)</f>
        <v>0</v>
      </c>
      <c r="S22" s="46">
        <f>SUMIF('January Payroll'!$B:$B,B22,'January Payroll'!S:S)+SUMIF('February Payroll'!$B:$B,B22,'February Payroll'!S:S)+SUMIF('March Payroll'!$B:$B,B22,'March Payroll'!S:S)+SUMIF('April Payroll'!$B:$B,B22,'April Payroll'!S:S)+SUMIF('May Payroll'!$B:$B,B22,'May Payroll'!S:S)+SUMIF('June Payroll'!$B:$B,B22,'June Payroll'!S:S)+SUMIF('July Payroll'!$B:$B,B22,'July Payroll'!S:S)+SUMIF('August Payroll'!$B:$B,B22,'August Payroll'!S:S)+SUMIF('September Payroll'!$B:$B,B22,'September Payroll'!S:S)+SUMIF('October Payroll'!$B:$B,B22,'October Payroll'!S:S)+SUMIF('November Payroll'!$B:$B,B22,'November Payroll'!S:S)+SUMIF('December Payroll'!$B:$B,B22,'December Payroll'!S:S)</f>
        <v>0</v>
      </c>
      <c r="T22" s="46">
        <f>SUMIF('January Payroll'!$B:$B,B22,'January Payroll'!T:T)+SUMIF('February Payroll'!$B:$B,B22,'February Payroll'!T:T)+SUMIF('March Payroll'!$B:$B,B22,'March Payroll'!T:T)+SUMIF('April Payroll'!$B:$B,B22,'April Payroll'!T:T)+SUMIF('May Payroll'!$B:$B,B22,'May Payroll'!T:T)+SUMIF('June Payroll'!$B:$B,B22,'June Payroll'!T:T)+SUMIF('July Payroll'!$B:$B,B22,'July Payroll'!T:T)+SUMIF('August Payroll'!$B:$B,B22,'August Payroll'!T:T)+SUMIF('September Payroll'!$B:$B,B22,'September Payroll'!T:T)+SUMIF('October Payroll'!$B:$B,B22,'October Payroll'!T:T)+SUMIF('November Payroll'!$B:$B,B22,'November Payroll'!T:T)+SUMIF('December Payroll'!$B:$B,B22,'December Payroll'!T:T)</f>
        <v>0</v>
      </c>
      <c r="U22" s="86">
        <f>SUMIF('January Payroll'!$B:$B,B22,'January Payroll'!U:U)+SUMIF('February Payroll'!$B:$B,B22,'February Payroll'!U:U)+SUMIF('March Payroll'!$B:$B,B22,'March Payroll'!U:U)+SUMIF('April Payroll'!$B:$B,B22,'April Payroll'!U:U)+SUMIF('May Payroll'!$B:$B,B22,'May Payroll'!U:U)+SUMIF('June Payroll'!$B:$B,B22,'June Payroll'!U:U)+SUMIF('July Payroll'!$B:$B,B22,'July Payroll'!U:U)+SUMIF('August Payroll'!$B:$B,B22,'August Payroll'!U:U)+SUMIF('September Payroll'!$B:$B,B22,'September Payroll'!U:U)+SUMIF('October Payroll'!$B:$B,B22,'October Payroll'!U:U)+SUMIF('November Payroll'!$B:$B,B22,'November Payroll'!U:U)+SUMIF('December Payroll'!$B:$B,B22,'December Payroll'!U:U)</f>
        <v>0</v>
      </c>
    </row>
    <row r="23" ht="14.25" customHeight="1">
      <c r="B23" s="32" t="str">
        <f>'Set Up Employee Data'!A23</f>
        <v/>
      </c>
      <c r="C23" s="33" t="str">
        <f>'Set Up Employee Data'!B23</f>
        <v/>
      </c>
      <c r="D23" s="33">
        <f t="shared" si="1"/>
        <v>0</v>
      </c>
      <c r="E23" s="32">
        <f>SUMIF('January Payroll'!$B:$B,B23,'January Payroll'!E:E)+SUMIF('February Payroll'!$B:$B,B23,'February Payroll'!E:E)+SUMIF('March Payroll'!$B:$B,B23,'March Payroll'!E:E)+SUMIF('April Payroll'!$B:$B,B23,'April Payroll'!E:E)+SUMIF('May Payroll'!$B:$B,B23,'May Payroll'!E:E)+SUMIF('June Payroll'!$B:$B,B23,'June Payroll'!E:E)+SUMIF('July Payroll'!$B:$B,B23,'July Payroll'!E:E)+SUMIF('August Payroll'!$B:$B,B23,'August Payroll'!E:E)+SUMIF('September Payroll'!$B:$B,B23,'September Payroll'!E:E)+SUMIF('October Payroll'!$B:$B,B23,'October Payroll'!E:E)+SUMIF('November Payroll'!$B:$B,B23,'November Payroll'!E:E)+SUMIF('December Payroll'!$B:$B,B23,'December Payroll'!E:E)</f>
        <v>0</v>
      </c>
      <c r="F23" s="32">
        <f>SUMIF('January Payroll'!$B:$B,B23,'January Payroll'!F:F)+SUMIF('February Payroll'!$B:$B,B23,'February Payroll'!F:F)+SUMIF('March Payroll'!$B:$B,B23,'March Payroll'!F:F)+SUMIF('April Payroll'!$B:$B,B23,'April Payroll'!F:F)+SUMIF('May Payroll'!$B:$B,B23,'May Payroll'!F:F)+SUMIF('June Payroll'!$B:$B,B23,'June Payroll'!F:F)+SUMIF('July Payroll'!$B:$B,B23,'July Payroll'!F:F)+SUMIF('August Payroll'!$B:$B,B23,'August Payroll'!F:F)+SUMIF('September Payroll'!$B:$B,B23,'September Payroll'!F:F)+SUMIF('October Payroll'!$B:$B,B23,'October Payroll'!F:F)+SUMIF('November Payroll'!$B:$B,B23,'November Payroll'!F:F)+SUMIF('December Payroll'!$B:$B,B23,'December Payroll'!F:F)</f>
        <v>0</v>
      </c>
      <c r="G23" s="32">
        <f>SUMIF('January Payroll'!$B:$B,B23,'January Payroll'!G:G)+SUMIF('February Payroll'!$B:$B,B23,'February Payroll'!G:G)+SUMIF('March Payroll'!$B:$B,B23,'March Payroll'!G:G)+SUMIF('April Payroll'!$B:$B,B23,'April Payroll'!G:G)+SUMIF('May Payroll'!$B:$B,B23,'May Payroll'!G:G)+SUMIF('June Payroll'!$B:$B,B23,'June Payroll'!G:G)+SUMIF('July Payroll'!$B:$B,B23,'July Payroll'!G:G)+SUMIF('August Payroll'!$B:$B,B23,'August Payroll'!G:G)+SUMIF('September Payroll'!$B:$B,B23,'September Payroll'!G:G)+SUMIF('October Payroll'!$B:$B,B23,'October Payroll'!G:G)+SUMIF('November Payroll'!$B:$B,B23,'November Payroll'!G:G)+SUMIF('December Payroll'!$B:$B,B23,'December Payroll'!G:G)</f>
        <v>0</v>
      </c>
      <c r="H23" s="32">
        <f>SUMIF('January Payroll'!$B:$B,B23,'January Payroll'!H:H)+SUMIF('February Payroll'!$B:$B,B23,'February Payroll'!H:H)+SUMIF('March Payroll'!$B:$B,B23,'March Payroll'!H:H)+SUMIF('April Payroll'!$B:$B,B23,'April Payroll'!H:H)+SUMIF('May Payroll'!$B:$B,B23,'May Payroll'!H:H)+SUMIF('June Payroll'!$B:$B,B23,'June Payroll'!H:H)+SUMIF('July Payroll'!$B:$B,B23,'July Payroll'!H:H)+SUMIF('August Payroll'!$B:$B,B23,'August Payroll'!H:H)+SUMIF('September Payroll'!$B:$B,B23,'September Payroll'!H:H)+SUMIF('October Payroll'!$B:$B,B23,'October Payroll'!H:H)+SUMIF('November Payroll'!$B:$B,B23,'November Payroll'!H:H)+SUMIF('December Payroll'!$B:$B,B23,'December Payroll'!H:H)</f>
        <v>0</v>
      </c>
      <c r="I23" s="32">
        <f>SUMIF('January Payroll'!$B:$B,B23,'January Payroll'!I:I)+SUMIF('February Payroll'!$B:$B,B23,'February Payroll'!I:I)+SUMIF('March Payroll'!$B:$B,B23,'March Payroll'!I:I)+SUMIF('April Payroll'!$B:$B,B23,'April Payroll'!I:I)+SUMIF('May Payroll'!$B:$B,B23,'May Payroll'!I:I)+SUMIF('June Payroll'!$B:$B,B23,'June Payroll'!I:I)+SUMIF('July Payroll'!$B:$B,B23,'July Payroll'!I:I)+SUMIF('August Payroll'!$B:$B,B23,'August Payroll'!I:I)+SUMIF('September Payroll'!$B:$B,B23,'September Payroll'!I:I)+SUMIF('October Payroll'!$B:$B,B23,'October Payroll'!I:I)+SUMIF('November Payroll'!$B:$B,B23,'November Payroll'!I:I)+SUMIF('December Payroll'!$B:$B,B23,'December Payroll'!I:I)</f>
        <v>0</v>
      </c>
      <c r="J23" s="68">
        <f>SUMIF('January Payroll'!$B:$B,B23,'January Payroll'!J:J)+SUMIF('February Payroll'!$B:$B,B23,'February Payroll'!J:J)+SUMIF('March Payroll'!$B:$B,B23,'March Payroll'!J:J)+SUMIF('April Payroll'!$B:$B,B23,'April Payroll'!J:J)+SUMIF('May Payroll'!$B:$B,B23,'May Payroll'!J:J)+SUMIF('June Payroll'!$B:$B,B23,'June Payroll'!J:J)+SUMIF('July Payroll'!$B:$B,B23,'July Payroll'!J:J)+SUMIF('August Payroll'!$B:$B,B23,'August Payroll'!J:J)+SUMIF('September Payroll'!$B:$B,B23,'September Payroll'!J:J)+SUMIF('October Payroll'!$B:$B,B23,'October Payroll'!J:J)+SUMIF('November Payroll'!$B:$B,B23,'November Payroll'!J:J)+SUMIF('December Payroll'!$B:$B,B23,'December Payroll'!J:J)</f>
        <v>0</v>
      </c>
      <c r="K23" s="46">
        <f>SUMIF('January Payroll'!$B:$B,B23,'January Payroll'!K:K)+SUMIF('February Payroll'!$B:$B,B23,'February Payroll'!K:K)+SUMIF('March Payroll'!$B:$B,B23,'March Payroll'!K:K)+SUMIF('April Payroll'!$B:$B,B23,'April Payroll'!K:K)+SUMIF('May Payroll'!$B:$B,B23,'May Payroll'!K:K)+SUMIF('June Payroll'!$B:$B,B23,'June Payroll'!K:K)+SUMIF('July Payroll'!$B:$B,B23,'July Payroll'!K:K)+SUMIF('August Payroll'!$B:$B,B23,'August Payroll'!K:K)+SUMIF('September Payroll'!$B:$B,B23,'September Payroll'!K:K)+SUMIF('October Payroll'!$B:$B,B23,'October Payroll'!K:K)+SUMIF('November Payroll'!$B:$B,B23,'November Payroll'!K:K)+SUMIF('December Payroll'!$B:$B,B23,'December Payroll'!K:K)</f>
        <v>0</v>
      </c>
      <c r="L23" s="46">
        <f>SUMIF('January Payroll'!$B:$B,B23,'January Payroll'!L:L)+SUMIF('February Payroll'!$B:$B,B23,'February Payroll'!L:L)+SUMIF('March Payroll'!$B:$B,B23,'March Payroll'!L:L)+SUMIF('April Payroll'!$B:$B,B23,'April Payroll'!L:L)+SUMIF('May Payroll'!$B:$B,B23,'May Payroll'!L:L)+SUMIF('June Payroll'!$B:$B,B23,'June Payroll'!L:L)+SUMIF('July Payroll'!$B:$B,B23,'July Payroll'!L:L)+SUMIF('August Payroll'!$B:$B,B23,'August Payroll'!L:L)+SUMIF('September Payroll'!$B:$B,B23,'September Payroll'!L:L)+SUMIF('October Payroll'!$B:$B,B23,'October Payroll'!L:L)+SUMIF('November Payroll'!$B:$B,B23,'November Payroll'!L:L)+SUMIF('December Payroll'!$B:$B,B23,'December Payroll'!L:L)</f>
        <v>0</v>
      </c>
      <c r="M23" s="46">
        <f>SUMIF('January Payroll'!$B:$B,B23,'January Payroll'!M:M)+SUMIF('February Payroll'!$B:$B,B23,'February Payroll'!M:M)+SUMIF('March Payroll'!$B:$B,B23,'March Payroll'!M:M)+SUMIF('April Payroll'!$B:$B,B23,'April Payroll'!M:M)+SUMIF('May Payroll'!$B:$B,B23,'May Payroll'!M:M)+SUMIF('June Payroll'!$B:$B,B23,'June Payroll'!M:M)+SUMIF('July Payroll'!$B:$B,B23,'July Payroll'!M:M)+SUMIF('August Payroll'!$B:$B,B23,'August Payroll'!M:M)+SUMIF('September Payroll'!$B:$B,B23,'September Payroll'!M:M)+SUMIF('October Payroll'!$B:$B,B23,'October Payroll'!M:M)+SUMIF('November Payroll'!$B:$B,B23,'November Payroll'!M:M)+SUMIF('December Payroll'!$B:$B,B23,'December Payroll'!M:M)</f>
        <v>0</v>
      </c>
      <c r="N23" s="46">
        <f>SUMIF('January Payroll'!$B:$B,B23,'January Payroll'!N:N)+SUMIF('February Payroll'!$B:$B,B23,'February Payroll'!N:N)+SUMIF('March Payroll'!$B:$B,B23,'March Payroll'!N:N)+SUMIF('April Payroll'!$B:$B,B23,'April Payroll'!N:N)+SUMIF('May Payroll'!$B:$B,B23,'May Payroll'!N:N)+SUMIF('June Payroll'!$B:$B,B23,'June Payroll'!N:N)+SUMIF('July Payroll'!$B:$B,B23,'July Payroll'!N:N)+SUMIF('August Payroll'!$B:$B,B23,'August Payroll'!N:N)+SUMIF('September Payroll'!$B:$B,B23,'September Payroll'!N:N)+SUMIF('October Payroll'!$B:$B,B23,'October Payroll'!N:N)+SUMIF('November Payroll'!$B:$B,B23,'November Payroll'!N:N)+SUMIF('December Payroll'!$B:$B,B23,'December Payroll'!N:N)</f>
        <v>0</v>
      </c>
      <c r="O23" s="46">
        <f>SUMIF('January Payroll'!$B:$B,B23,'January Payroll'!O:O)+SUMIF('February Payroll'!$B:$B,B23,'February Payroll'!O:O)+SUMIF('March Payroll'!$B:$B,B23,'March Payroll'!O:O)+SUMIF('April Payroll'!$B:$B,B23,'April Payroll'!O:O)+SUMIF('May Payroll'!$B:$B,B23,'May Payroll'!O:O)+SUMIF('June Payroll'!$B:$B,B23,'June Payroll'!O:O)+SUMIF('July Payroll'!$B:$B,B23,'July Payroll'!O:O)+SUMIF('August Payroll'!$B:$B,B23,'August Payroll'!O:O)+SUMIF('September Payroll'!$B:$B,B23,'September Payroll'!O:O)+SUMIF('October Payroll'!$B:$B,B23,'October Payroll'!O:O)+SUMIF('November Payroll'!$B:$B,B23,'November Payroll'!O:O)+SUMIF('December Payroll'!$B:$B,B23,'December Payroll'!O:O)</f>
        <v>0</v>
      </c>
      <c r="P23" s="46">
        <f>SUMIF('January Payroll'!$B:$B,B23,'January Payroll'!P:P)+SUMIF('February Payroll'!$B:$B,B23,'February Payroll'!P:P)+SUMIF('March Payroll'!$B:$B,B23,'March Payroll'!P:P)+SUMIF('April Payroll'!$B:$B,B23,'April Payroll'!P:P)+SUMIF('May Payroll'!$B:$B,B23,'May Payroll'!P:P)+SUMIF('June Payroll'!$B:$B,B23,'June Payroll'!P:P)+SUMIF('July Payroll'!$B:$B,B23,'July Payroll'!P:P)+SUMIF('August Payroll'!$B:$B,B23,'August Payroll'!P:P)+SUMIF('September Payroll'!$B:$B,B23,'September Payroll'!P:P)+SUMIF('October Payroll'!$B:$B,B23,'October Payroll'!P:P)+SUMIF('November Payroll'!$B:$B,B23,'November Payroll'!P:P)+SUMIF('December Payroll'!$B:$B,B23,'December Payroll'!P:P)</f>
        <v>0</v>
      </c>
      <c r="Q23" s="46">
        <f>SUMIF('January Payroll'!$B:$B,B23,'January Payroll'!Q:Q)+SUMIF('February Payroll'!$B:$B,B23,'February Payroll'!Q:Q)+SUMIF('March Payroll'!$B:$B,B23,'March Payroll'!Q:Q)+SUMIF('April Payroll'!$B:$B,B23,'April Payroll'!Q:Q)+SUMIF('May Payroll'!$B:$B,B23,'May Payroll'!Q:Q)+SUMIF('June Payroll'!$B:$B,B23,'June Payroll'!Q:Q)+SUMIF('July Payroll'!$B:$B,B23,'July Payroll'!Q:Q)+SUMIF('August Payroll'!$B:$B,B23,'August Payroll'!Q:Q)+SUMIF('September Payroll'!$B:$B,B23,'September Payroll'!Q:Q)+SUMIF('October Payroll'!$B:$B,B23,'October Payroll'!Q:Q)+SUMIF('November Payroll'!$B:$B,B23,'November Payroll'!Q:Q)+SUMIF('December Payroll'!$B:$B,B23,'December Payroll'!Q:Q)</f>
        <v>0</v>
      </c>
      <c r="R23" s="46">
        <f>SUMIF('January Payroll'!$B:$B,B23,'January Payroll'!R:R)+SUMIF('February Payroll'!$B:$B,B23,'February Payroll'!R:R)+SUMIF('March Payroll'!$B:$B,B23,'March Payroll'!R:R)+SUMIF('April Payroll'!$B:$B,B23,'April Payroll'!R:R)+SUMIF('May Payroll'!$B:$B,B23,'May Payroll'!R:R)+SUMIF('June Payroll'!$B:$B,B23,'June Payroll'!R:R)+SUMIF('July Payroll'!$B:$B,B23,'July Payroll'!R:R)+SUMIF('August Payroll'!$B:$B,B23,'August Payroll'!R:R)+SUMIF('September Payroll'!$B:$B,B23,'September Payroll'!R:R)+SUMIF('October Payroll'!$B:$B,B23,'October Payroll'!R:R)+SUMIF('November Payroll'!$B:$B,B23,'November Payroll'!R:R)+SUMIF('December Payroll'!$B:$B,B23,'December Payroll'!R:R)</f>
        <v>0</v>
      </c>
      <c r="S23" s="46">
        <f>SUMIF('January Payroll'!$B:$B,B23,'January Payroll'!S:S)+SUMIF('February Payroll'!$B:$B,B23,'February Payroll'!S:S)+SUMIF('March Payroll'!$B:$B,B23,'March Payroll'!S:S)+SUMIF('April Payroll'!$B:$B,B23,'April Payroll'!S:S)+SUMIF('May Payroll'!$B:$B,B23,'May Payroll'!S:S)+SUMIF('June Payroll'!$B:$B,B23,'June Payroll'!S:S)+SUMIF('July Payroll'!$B:$B,B23,'July Payroll'!S:S)+SUMIF('August Payroll'!$B:$B,B23,'August Payroll'!S:S)+SUMIF('September Payroll'!$B:$B,B23,'September Payroll'!S:S)+SUMIF('October Payroll'!$B:$B,B23,'October Payroll'!S:S)+SUMIF('November Payroll'!$B:$B,B23,'November Payroll'!S:S)+SUMIF('December Payroll'!$B:$B,B23,'December Payroll'!S:S)</f>
        <v>0</v>
      </c>
      <c r="T23" s="46">
        <f>SUMIF('January Payroll'!$B:$B,B23,'January Payroll'!T:T)+SUMIF('February Payroll'!$B:$B,B23,'February Payroll'!T:T)+SUMIF('March Payroll'!$B:$B,B23,'March Payroll'!T:T)+SUMIF('April Payroll'!$B:$B,B23,'April Payroll'!T:T)+SUMIF('May Payroll'!$B:$B,B23,'May Payroll'!T:T)+SUMIF('June Payroll'!$B:$B,B23,'June Payroll'!T:T)+SUMIF('July Payroll'!$B:$B,B23,'July Payroll'!T:T)+SUMIF('August Payroll'!$B:$B,B23,'August Payroll'!T:T)+SUMIF('September Payroll'!$B:$B,B23,'September Payroll'!T:T)+SUMIF('October Payroll'!$B:$B,B23,'October Payroll'!T:T)+SUMIF('November Payroll'!$B:$B,B23,'November Payroll'!T:T)+SUMIF('December Payroll'!$B:$B,B23,'December Payroll'!T:T)</f>
        <v>0</v>
      </c>
      <c r="U23" s="86">
        <f>SUMIF('January Payroll'!$B:$B,B23,'January Payroll'!U:U)+SUMIF('February Payroll'!$B:$B,B23,'February Payroll'!U:U)+SUMIF('March Payroll'!$B:$B,B23,'March Payroll'!U:U)+SUMIF('April Payroll'!$B:$B,B23,'April Payroll'!U:U)+SUMIF('May Payroll'!$B:$B,B23,'May Payroll'!U:U)+SUMIF('June Payroll'!$B:$B,B23,'June Payroll'!U:U)+SUMIF('July Payroll'!$B:$B,B23,'July Payroll'!U:U)+SUMIF('August Payroll'!$B:$B,B23,'August Payroll'!U:U)+SUMIF('September Payroll'!$B:$B,B23,'September Payroll'!U:U)+SUMIF('October Payroll'!$B:$B,B23,'October Payroll'!U:U)+SUMIF('November Payroll'!$B:$B,B23,'November Payroll'!U:U)+SUMIF('December Payroll'!$B:$B,B23,'December Payroll'!U:U)</f>
        <v>0</v>
      </c>
    </row>
    <row r="24" ht="14.25" customHeight="1">
      <c r="B24" s="32" t="str">
        <f>'Set Up Employee Data'!A24</f>
        <v/>
      </c>
      <c r="C24" s="33" t="str">
        <f>'Set Up Employee Data'!B24</f>
        <v/>
      </c>
      <c r="D24" s="33">
        <f t="shared" si="1"/>
        <v>0</v>
      </c>
      <c r="E24" s="32">
        <f>SUMIF('January Payroll'!$B:$B,B24,'January Payroll'!E:E)+SUMIF('February Payroll'!$B:$B,B24,'February Payroll'!E:E)+SUMIF('March Payroll'!$B:$B,B24,'March Payroll'!E:E)+SUMIF('April Payroll'!$B:$B,B24,'April Payroll'!E:E)+SUMIF('May Payroll'!$B:$B,B24,'May Payroll'!E:E)+SUMIF('June Payroll'!$B:$B,B24,'June Payroll'!E:E)+SUMIF('July Payroll'!$B:$B,B24,'July Payroll'!E:E)+SUMIF('August Payroll'!$B:$B,B24,'August Payroll'!E:E)+SUMIF('September Payroll'!$B:$B,B24,'September Payroll'!E:E)+SUMIF('October Payroll'!$B:$B,B24,'October Payroll'!E:E)+SUMIF('November Payroll'!$B:$B,B24,'November Payroll'!E:E)+SUMIF('December Payroll'!$B:$B,B24,'December Payroll'!E:E)</f>
        <v>0</v>
      </c>
      <c r="F24" s="32">
        <f>SUMIF('January Payroll'!$B:$B,B24,'January Payroll'!F:F)+SUMIF('February Payroll'!$B:$B,B24,'February Payroll'!F:F)+SUMIF('March Payroll'!$B:$B,B24,'March Payroll'!F:F)+SUMIF('April Payroll'!$B:$B,B24,'April Payroll'!F:F)+SUMIF('May Payroll'!$B:$B,B24,'May Payroll'!F:F)+SUMIF('June Payroll'!$B:$B,B24,'June Payroll'!F:F)+SUMIF('July Payroll'!$B:$B,B24,'July Payroll'!F:F)+SUMIF('August Payroll'!$B:$B,B24,'August Payroll'!F:F)+SUMIF('September Payroll'!$B:$B,B24,'September Payroll'!F:F)+SUMIF('October Payroll'!$B:$B,B24,'October Payroll'!F:F)+SUMIF('November Payroll'!$B:$B,B24,'November Payroll'!F:F)+SUMIF('December Payroll'!$B:$B,B24,'December Payroll'!F:F)</f>
        <v>0</v>
      </c>
      <c r="G24" s="32">
        <f>SUMIF('January Payroll'!$B:$B,B24,'January Payroll'!G:G)+SUMIF('February Payroll'!$B:$B,B24,'February Payroll'!G:G)+SUMIF('March Payroll'!$B:$B,B24,'March Payroll'!G:G)+SUMIF('April Payroll'!$B:$B,B24,'April Payroll'!G:G)+SUMIF('May Payroll'!$B:$B,B24,'May Payroll'!G:G)+SUMIF('June Payroll'!$B:$B,B24,'June Payroll'!G:G)+SUMIF('July Payroll'!$B:$B,B24,'July Payroll'!G:G)+SUMIF('August Payroll'!$B:$B,B24,'August Payroll'!G:G)+SUMIF('September Payroll'!$B:$B,B24,'September Payroll'!G:G)+SUMIF('October Payroll'!$B:$B,B24,'October Payroll'!G:G)+SUMIF('November Payroll'!$B:$B,B24,'November Payroll'!G:G)+SUMIF('December Payroll'!$B:$B,B24,'December Payroll'!G:G)</f>
        <v>0</v>
      </c>
      <c r="H24" s="32">
        <f>SUMIF('January Payroll'!$B:$B,B24,'January Payroll'!H:H)+SUMIF('February Payroll'!$B:$B,B24,'February Payroll'!H:H)+SUMIF('March Payroll'!$B:$B,B24,'March Payroll'!H:H)+SUMIF('April Payroll'!$B:$B,B24,'April Payroll'!H:H)+SUMIF('May Payroll'!$B:$B,B24,'May Payroll'!H:H)+SUMIF('June Payroll'!$B:$B,B24,'June Payroll'!H:H)+SUMIF('July Payroll'!$B:$B,B24,'July Payroll'!H:H)+SUMIF('August Payroll'!$B:$B,B24,'August Payroll'!H:H)+SUMIF('September Payroll'!$B:$B,B24,'September Payroll'!H:H)+SUMIF('October Payroll'!$B:$B,B24,'October Payroll'!H:H)+SUMIF('November Payroll'!$B:$B,B24,'November Payroll'!H:H)+SUMIF('December Payroll'!$B:$B,B24,'December Payroll'!H:H)</f>
        <v>0</v>
      </c>
      <c r="I24" s="32">
        <f>SUMIF('January Payroll'!$B:$B,B24,'January Payroll'!I:I)+SUMIF('February Payroll'!$B:$B,B24,'February Payroll'!I:I)+SUMIF('March Payroll'!$B:$B,B24,'March Payroll'!I:I)+SUMIF('April Payroll'!$B:$B,B24,'April Payroll'!I:I)+SUMIF('May Payroll'!$B:$B,B24,'May Payroll'!I:I)+SUMIF('June Payroll'!$B:$B,B24,'June Payroll'!I:I)+SUMIF('July Payroll'!$B:$B,B24,'July Payroll'!I:I)+SUMIF('August Payroll'!$B:$B,B24,'August Payroll'!I:I)+SUMIF('September Payroll'!$B:$B,B24,'September Payroll'!I:I)+SUMIF('October Payroll'!$B:$B,B24,'October Payroll'!I:I)+SUMIF('November Payroll'!$B:$B,B24,'November Payroll'!I:I)+SUMIF('December Payroll'!$B:$B,B24,'December Payroll'!I:I)</f>
        <v>0</v>
      </c>
      <c r="J24" s="68">
        <f>SUMIF('January Payroll'!$B:$B,B24,'January Payroll'!J:J)+SUMIF('February Payroll'!$B:$B,B24,'February Payroll'!J:J)+SUMIF('March Payroll'!$B:$B,B24,'March Payroll'!J:J)+SUMIF('April Payroll'!$B:$B,B24,'April Payroll'!J:J)+SUMIF('May Payroll'!$B:$B,B24,'May Payroll'!J:J)+SUMIF('June Payroll'!$B:$B,B24,'June Payroll'!J:J)+SUMIF('July Payroll'!$B:$B,B24,'July Payroll'!J:J)+SUMIF('August Payroll'!$B:$B,B24,'August Payroll'!J:J)+SUMIF('September Payroll'!$B:$B,B24,'September Payroll'!J:J)+SUMIF('October Payroll'!$B:$B,B24,'October Payroll'!J:J)+SUMIF('November Payroll'!$B:$B,B24,'November Payroll'!J:J)+SUMIF('December Payroll'!$B:$B,B24,'December Payroll'!J:J)</f>
        <v>0</v>
      </c>
      <c r="K24" s="46">
        <f>SUMIF('January Payroll'!$B:$B,B24,'January Payroll'!K:K)+SUMIF('February Payroll'!$B:$B,B24,'February Payroll'!K:K)+SUMIF('March Payroll'!$B:$B,B24,'March Payroll'!K:K)+SUMIF('April Payroll'!$B:$B,B24,'April Payroll'!K:K)+SUMIF('May Payroll'!$B:$B,B24,'May Payroll'!K:K)+SUMIF('June Payroll'!$B:$B,B24,'June Payroll'!K:K)+SUMIF('July Payroll'!$B:$B,B24,'July Payroll'!K:K)+SUMIF('August Payroll'!$B:$B,B24,'August Payroll'!K:K)+SUMIF('September Payroll'!$B:$B,B24,'September Payroll'!K:K)+SUMIF('October Payroll'!$B:$B,B24,'October Payroll'!K:K)+SUMIF('November Payroll'!$B:$B,B24,'November Payroll'!K:K)+SUMIF('December Payroll'!$B:$B,B24,'December Payroll'!K:K)</f>
        <v>0</v>
      </c>
      <c r="L24" s="46">
        <f>SUMIF('January Payroll'!$B:$B,B24,'January Payroll'!L:L)+SUMIF('February Payroll'!$B:$B,B24,'February Payroll'!L:L)+SUMIF('March Payroll'!$B:$B,B24,'March Payroll'!L:L)+SUMIF('April Payroll'!$B:$B,B24,'April Payroll'!L:L)+SUMIF('May Payroll'!$B:$B,B24,'May Payroll'!L:L)+SUMIF('June Payroll'!$B:$B,B24,'June Payroll'!L:L)+SUMIF('July Payroll'!$B:$B,B24,'July Payroll'!L:L)+SUMIF('August Payroll'!$B:$B,B24,'August Payroll'!L:L)+SUMIF('September Payroll'!$B:$B,B24,'September Payroll'!L:L)+SUMIF('October Payroll'!$B:$B,B24,'October Payroll'!L:L)+SUMIF('November Payroll'!$B:$B,B24,'November Payroll'!L:L)+SUMIF('December Payroll'!$B:$B,B24,'December Payroll'!L:L)</f>
        <v>0</v>
      </c>
      <c r="M24" s="46">
        <f>SUMIF('January Payroll'!$B:$B,B24,'January Payroll'!M:M)+SUMIF('February Payroll'!$B:$B,B24,'February Payroll'!M:M)+SUMIF('March Payroll'!$B:$B,B24,'March Payroll'!M:M)+SUMIF('April Payroll'!$B:$B,B24,'April Payroll'!M:M)+SUMIF('May Payroll'!$B:$B,B24,'May Payroll'!M:M)+SUMIF('June Payroll'!$B:$B,B24,'June Payroll'!M:M)+SUMIF('July Payroll'!$B:$B,B24,'July Payroll'!M:M)+SUMIF('August Payroll'!$B:$B,B24,'August Payroll'!M:M)+SUMIF('September Payroll'!$B:$B,B24,'September Payroll'!M:M)+SUMIF('October Payroll'!$B:$B,B24,'October Payroll'!M:M)+SUMIF('November Payroll'!$B:$B,B24,'November Payroll'!M:M)+SUMIF('December Payroll'!$B:$B,B24,'December Payroll'!M:M)</f>
        <v>0</v>
      </c>
      <c r="N24" s="46">
        <f>SUMIF('January Payroll'!$B:$B,B24,'January Payroll'!N:N)+SUMIF('February Payroll'!$B:$B,B24,'February Payroll'!N:N)+SUMIF('March Payroll'!$B:$B,B24,'March Payroll'!N:N)+SUMIF('April Payroll'!$B:$B,B24,'April Payroll'!N:N)+SUMIF('May Payroll'!$B:$B,B24,'May Payroll'!N:N)+SUMIF('June Payroll'!$B:$B,B24,'June Payroll'!N:N)+SUMIF('July Payroll'!$B:$B,B24,'July Payroll'!N:N)+SUMIF('August Payroll'!$B:$B,B24,'August Payroll'!N:N)+SUMIF('September Payroll'!$B:$B,B24,'September Payroll'!N:N)+SUMIF('October Payroll'!$B:$B,B24,'October Payroll'!N:N)+SUMIF('November Payroll'!$B:$B,B24,'November Payroll'!N:N)+SUMIF('December Payroll'!$B:$B,B24,'December Payroll'!N:N)</f>
        <v>0</v>
      </c>
      <c r="O24" s="46">
        <f>SUMIF('January Payroll'!$B:$B,B24,'January Payroll'!O:O)+SUMIF('February Payroll'!$B:$B,B24,'February Payroll'!O:O)+SUMIF('March Payroll'!$B:$B,B24,'March Payroll'!O:O)+SUMIF('April Payroll'!$B:$B,B24,'April Payroll'!O:O)+SUMIF('May Payroll'!$B:$B,B24,'May Payroll'!O:O)+SUMIF('June Payroll'!$B:$B,B24,'June Payroll'!O:O)+SUMIF('July Payroll'!$B:$B,B24,'July Payroll'!O:O)+SUMIF('August Payroll'!$B:$B,B24,'August Payroll'!O:O)+SUMIF('September Payroll'!$B:$B,B24,'September Payroll'!O:O)+SUMIF('October Payroll'!$B:$B,B24,'October Payroll'!O:O)+SUMIF('November Payroll'!$B:$B,B24,'November Payroll'!O:O)+SUMIF('December Payroll'!$B:$B,B24,'December Payroll'!O:O)</f>
        <v>0</v>
      </c>
      <c r="P24" s="46">
        <f>SUMIF('January Payroll'!$B:$B,B24,'January Payroll'!P:P)+SUMIF('February Payroll'!$B:$B,B24,'February Payroll'!P:P)+SUMIF('March Payroll'!$B:$B,B24,'March Payroll'!P:P)+SUMIF('April Payroll'!$B:$B,B24,'April Payroll'!P:P)+SUMIF('May Payroll'!$B:$B,B24,'May Payroll'!P:P)+SUMIF('June Payroll'!$B:$B,B24,'June Payroll'!P:P)+SUMIF('July Payroll'!$B:$B,B24,'July Payroll'!P:P)+SUMIF('August Payroll'!$B:$B,B24,'August Payroll'!P:P)+SUMIF('September Payroll'!$B:$B,B24,'September Payroll'!P:P)+SUMIF('October Payroll'!$B:$B,B24,'October Payroll'!P:P)+SUMIF('November Payroll'!$B:$B,B24,'November Payroll'!P:P)+SUMIF('December Payroll'!$B:$B,B24,'December Payroll'!P:P)</f>
        <v>0</v>
      </c>
      <c r="Q24" s="46">
        <f>SUMIF('January Payroll'!$B:$B,B24,'January Payroll'!Q:Q)+SUMIF('February Payroll'!$B:$B,B24,'February Payroll'!Q:Q)+SUMIF('March Payroll'!$B:$B,B24,'March Payroll'!Q:Q)+SUMIF('April Payroll'!$B:$B,B24,'April Payroll'!Q:Q)+SUMIF('May Payroll'!$B:$B,B24,'May Payroll'!Q:Q)+SUMIF('June Payroll'!$B:$B,B24,'June Payroll'!Q:Q)+SUMIF('July Payroll'!$B:$B,B24,'July Payroll'!Q:Q)+SUMIF('August Payroll'!$B:$B,B24,'August Payroll'!Q:Q)+SUMIF('September Payroll'!$B:$B,B24,'September Payroll'!Q:Q)+SUMIF('October Payroll'!$B:$B,B24,'October Payroll'!Q:Q)+SUMIF('November Payroll'!$B:$B,B24,'November Payroll'!Q:Q)+SUMIF('December Payroll'!$B:$B,B24,'December Payroll'!Q:Q)</f>
        <v>0</v>
      </c>
      <c r="R24" s="46">
        <f>SUMIF('January Payroll'!$B:$B,B24,'January Payroll'!R:R)+SUMIF('February Payroll'!$B:$B,B24,'February Payroll'!R:R)+SUMIF('March Payroll'!$B:$B,B24,'March Payroll'!R:R)+SUMIF('April Payroll'!$B:$B,B24,'April Payroll'!R:R)+SUMIF('May Payroll'!$B:$B,B24,'May Payroll'!R:R)+SUMIF('June Payroll'!$B:$B,B24,'June Payroll'!R:R)+SUMIF('July Payroll'!$B:$B,B24,'July Payroll'!R:R)+SUMIF('August Payroll'!$B:$B,B24,'August Payroll'!R:R)+SUMIF('September Payroll'!$B:$B,B24,'September Payroll'!R:R)+SUMIF('October Payroll'!$B:$B,B24,'October Payroll'!R:R)+SUMIF('November Payroll'!$B:$B,B24,'November Payroll'!R:R)+SUMIF('December Payroll'!$B:$B,B24,'December Payroll'!R:R)</f>
        <v>0</v>
      </c>
      <c r="S24" s="46">
        <f>SUMIF('January Payroll'!$B:$B,B24,'January Payroll'!S:S)+SUMIF('February Payroll'!$B:$B,B24,'February Payroll'!S:S)+SUMIF('March Payroll'!$B:$B,B24,'March Payroll'!S:S)+SUMIF('April Payroll'!$B:$B,B24,'April Payroll'!S:S)+SUMIF('May Payroll'!$B:$B,B24,'May Payroll'!S:S)+SUMIF('June Payroll'!$B:$B,B24,'June Payroll'!S:S)+SUMIF('July Payroll'!$B:$B,B24,'July Payroll'!S:S)+SUMIF('August Payroll'!$B:$B,B24,'August Payroll'!S:S)+SUMIF('September Payroll'!$B:$B,B24,'September Payroll'!S:S)+SUMIF('October Payroll'!$B:$B,B24,'October Payroll'!S:S)+SUMIF('November Payroll'!$B:$B,B24,'November Payroll'!S:S)+SUMIF('December Payroll'!$B:$B,B24,'December Payroll'!S:S)</f>
        <v>0</v>
      </c>
      <c r="T24" s="46">
        <f>SUMIF('January Payroll'!$B:$B,B24,'January Payroll'!T:T)+SUMIF('February Payroll'!$B:$B,B24,'February Payroll'!T:T)+SUMIF('March Payroll'!$B:$B,B24,'March Payroll'!T:T)+SUMIF('April Payroll'!$B:$B,B24,'April Payroll'!T:T)+SUMIF('May Payroll'!$B:$B,B24,'May Payroll'!T:T)+SUMIF('June Payroll'!$B:$B,B24,'June Payroll'!T:T)+SUMIF('July Payroll'!$B:$B,B24,'July Payroll'!T:T)+SUMIF('August Payroll'!$B:$B,B24,'August Payroll'!T:T)+SUMIF('September Payroll'!$B:$B,B24,'September Payroll'!T:T)+SUMIF('October Payroll'!$B:$B,B24,'October Payroll'!T:T)+SUMIF('November Payroll'!$B:$B,B24,'November Payroll'!T:T)+SUMIF('December Payroll'!$B:$B,B24,'December Payroll'!T:T)</f>
        <v>0</v>
      </c>
      <c r="U24" s="86">
        <f>SUMIF('January Payroll'!$B:$B,B24,'January Payroll'!U:U)+SUMIF('February Payroll'!$B:$B,B24,'February Payroll'!U:U)+SUMIF('March Payroll'!$B:$B,B24,'March Payroll'!U:U)+SUMIF('April Payroll'!$B:$B,B24,'April Payroll'!U:U)+SUMIF('May Payroll'!$B:$B,B24,'May Payroll'!U:U)+SUMIF('June Payroll'!$B:$B,B24,'June Payroll'!U:U)+SUMIF('July Payroll'!$B:$B,B24,'July Payroll'!U:U)+SUMIF('August Payroll'!$B:$B,B24,'August Payroll'!U:U)+SUMIF('September Payroll'!$B:$B,B24,'September Payroll'!U:U)+SUMIF('October Payroll'!$B:$B,B24,'October Payroll'!U:U)+SUMIF('November Payroll'!$B:$B,B24,'November Payroll'!U:U)+SUMIF('December Payroll'!$B:$B,B24,'December Payroll'!U:U)</f>
        <v>0</v>
      </c>
    </row>
    <row r="25" ht="14.25" customHeight="1">
      <c r="B25" s="32" t="str">
        <f>'Set Up Employee Data'!A25</f>
        <v/>
      </c>
      <c r="C25" s="33" t="str">
        <f>'Set Up Employee Data'!B25</f>
        <v/>
      </c>
      <c r="D25" s="33">
        <f t="shared" si="1"/>
        <v>0</v>
      </c>
      <c r="E25" s="32">
        <f>SUMIF('January Payroll'!$B:$B,B25,'January Payroll'!E:E)+SUMIF('February Payroll'!$B:$B,B25,'February Payroll'!E:E)+SUMIF('March Payroll'!$B:$B,B25,'March Payroll'!E:E)+SUMIF('April Payroll'!$B:$B,B25,'April Payroll'!E:E)+SUMIF('May Payroll'!$B:$B,B25,'May Payroll'!E:E)+SUMIF('June Payroll'!$B:$B,B25,'June Payroll'!E:E)+SUMIF('July Payroll'!$B:$B,B25,'July Payroll'!E:E)+SUMIF('August Payroll'!$B:$B,B25,'August Payroll'!E:E)+SUMIF('September Payroll'!$B:$B,B25,'September Payroll'!E:E)+SUMIF('October Payroll'!$B:$B,B25,'October Payroll'!E:E)+SUMIF('November Payroll'!$B:$B,B25,'November Payroll'!E:E)+SUMIF('December Payroll'!$B:$B,B25,'December Payroll'!E:E)</f>
        <v>0</v>
      </c>
      <c r="F25" s="32">
        <f>SUMIF('January Payroll'!$B:$B,B25,'January Payroll'!F:F)+SUMIF('February Payroll'!$B:$B,B25,'February Payroll'!F:F)+SUMIF('March Payroll'!$B:$B,B25,'March Payroll'!F:F)+SUMIF('April Payroll'!$B:$B,B25,'April Payroll'!F:F)+SUMIF('May Payroll'!$B:$B,B25,'May Payroll'!F:F)+SUMIF('June Payroll'!$B:$B,B25,'June Payroll'!F:F)+SUMIF('July Payroll'!$B:$B,B25,'July Payroll'!F:F)+SUMIF('August Payroll'!$B:$B,B25,'August Payroll'!F:F)+SUMIF('September Payroll'!$B:$B,B25,'September Payroll'!F:F)+SUMIF('October Payroll'!$B:$B,B25,'October Payroll'!F:F)+SUMIF('November Payroll'!$B:$B,B25,'November Payroll'!F:F)+SUMIF('December Payroll'!$B:$B,B25,'December Payroll'!F:F)</f>
        <v>0</v>
      </c>
      <c r="G25" s="32">
        <f>SUMIF('January Payroll'!$B:$B,B25,'January Payroll'!G:G)+SUMIF('February Payroll'!$B:$B,B25,'February Payroll'!G:G)+SUMIF('March Payroll'!$B:$B,B25,'March Payroll'!G:G)+SUMIF('April Payroll'!$B:$B,B25,'April Payroll'!G:G)+SUMIF('May Payroll'!$B:$B,B25,'May Payroll'!G:G)+SUMIF('June Payroll'!$B:$B,B25,'June Payroll'!G:G)+SUMIF('July Payroll'!$B:$B,B25,'July Payroll'!G:G)+SUMIF('August Payroll'!$B:$B,B25,'August Payroll'!G:G)+SUMIF('September Payroll'!$B:$B,B25,'September Payroll'!G:G)+SUMIF('October Payroll'!$B:$B,B25,'October Payroll'!G:G)+SUMIF('November Payroll'!$B:$B,B25,'November Payroll'!G:G)+SUMIF('December Payroll'!$B:$B,B25,'December Payroll'!G:G)</f>
        <v>0</v>
      </c>
      <c r="H25" s="32">
        <f>SUMIF('January Payroll'!$B:$B,B25,'January Payroll'!H:H)+SUMIF('February Payroll'!$B:$B,B25,'February Payroll'!H:H)+SUMIF('March Payroll'!$B:$B,B25,'March Payroll'!H:H)+SUMIF('April Payroll'!$B:$B,B25,'April Payroll'!H:H)+SUMIF('May Payroll'!$B:$B,B25,'May Payroll'!H:H)+SUMIF('June Payroll'!$B:$B,B25,'June Payroll'!H:H)+SUMIF('July Payroll'!$B:$B,B25,'July Payroll'!H:H)+SUMIF('August Payroll'!$B:$B,B25,'August Payroll'!H:H)+SUMIF('September Payroll'!$B:$B,B25,'September Payroll'!H:H)+SUMIF('October Payroll'!$B:$B,B25,'October Payroll'!H:H)+SUMIF('November Payroll'!$B:$B,B25,'November Payroll'!H:H)+SUMIF('December Payroll'!$B:$B,B25,'December Payroll'!H:H)</f>
        <v>0</v>
      </c>
      <c r="I25" s="32">
        <f>SUMIF('January Payroll'!$B:$B,B25,'January Payroll'!I:I)+SUMIF('February Payroll'!$B:$B,B25,'February Payroll'!I:I)+SUMIF('March Payroll'!$B:$B,B25,'March Payroll'!I:I)+SUMIF('April Payroll'!$B:$B,B25,'April Payroll'!I:I)+SUMIF('May Payroll'!$B:$B,B25,'May Payroll'!I:I)+SUMIF('June Payroll'!$B:$B,B25,'June Payroll'!I:I)+SUMIF('July Payroll'!$B:$B,B25,'July Payroll'!I:I)+SUMIF('August Payroll'!$B:$B,B25,'August Payroll'!I:I)+SUMIF('September Payroll'!$B:$B,B25,'September Payroll'!I:I)+SUMIF('October Payroll'!$B:$B,B25,'October Payroll'!I:I)+SUMIF('November Payroll'!$B:$B,B25,'November Payroll'!I:I)+SUMIF('December Payroll'!$B:$B,B25,'December Payroll'!I:I)</f>
        <v>0</v>
      </c>
      <c r="J25" s="68">
        <f>SUMIF('January Payroll'!$B:$B,B25,'January Payroll'!J:J)+SUMIF('February Payroll'!$B:$B,B25,'February Payroll'!J:J)+SUMIF('March Payroll'!$B:$B,B25,'March Payroll'!J:J)+SUMIF('April Payroll'!$B:$B,B25,'April Payroll'!J:J)+SUMIF('May Payroll'!$B:$B,B25,'May Payroll'!J:J)+SUMIF('June Payroll'!$B:$B,B25,'June Payroll'!J:J)+SUMIF('July Payroll'!$B:$B,B25,'July Payroll'!J:J)+SUMIF('August Payroll'!$B:$B,B25,'August Payroll'!J:J)+SUMIF('September Payroll'!$B:$B,B25,'September Payroll'!J:J)+SUMIF('October Payroll'!$B:$B,B25,'October Payroll'!J:J)+SUMIF('November Payroll'!$B:$B,B25,'November Payroll'!J:J)+SUMIF('December Payroll'!$B:$B,B25,'December Payroll'!J:J)</f>
        <v>0</v>
      </c>
      <c r="K25" s="46">
        <f>SUMIF('January Payroll'!$B:$B,B25,'January Payroll'!K:K)+SUMIF('February Payroll'!$B:$B,B25,'February Payroll'!K:K)+SUMIF('March Payroll'!$B:$B,B25,'March Payroll'!K:K)+SUMIF('April Payroll'!$B:$B,B25,'April Payroll'!K:K)+SUMIF('May Payroll'!$B:$B,B25,'May Payroll'!K:K)+SUMIF('June Payroll'!$B:$B,B25,'June Payroll'!K:K)+SUMIF('July Payroll'!$B:$B,B25,'July Payroll'!K:K)+SUMIF('August Payroll'!$B:$B,B25,'August Payroll'!K:K)+SUMIF('September Payroll'!$B:$B,B25,'September Payroll'!K:K)+SUMIF('October Payroll'!$B:$B,B25,'October Payroll'!K:K)+SUMIF('November Payroll'!$B:$B,B25,'November Payroll'!K:K)+SUMIF('December Payroll'!$B:$B,B25,'December Payroll'!K:K)</f>
        <v>0</v>
      </c>
      <c r="L25" s="46">
        <f>SUMIF('January Payroll'!$B:$B,B25,'January Payroll'!L:L)+SUMIF('February Payroll'!$B:$B,B25,'February Payroll'!L:L)+SUMIF('March Payroll'!$B:$B,B25,'March Payroll'!L:L)+SUMIF('April Payroll'!$B:$B,B25,'April Payroll'!L:L)+SUMIF('May Payroll'!$B:$B,B25,'May Payroll'!L:L)+SUMIF('June Payroll'!$B:$B,B25,'June Payroll'!L:L)+SUMIF('July Payroll'!$B:$B,B25,'July Payroll'!L:L)+SUMIF('August Payroll'!$B:$B,B25,'August Payroll'!L:L)+SUMIF('September Payroll'!$B:$B,B25,'September Payroll'!L:L)+SUMIF('October Payroll'!$B:$B,B25,'October Payroll'!L:L)+SUMIF('November Payroll'!$B:$B,B25,'November Payroll'!L:L)+SUMIF('December Payroll'!$B:$B,B25,'December Payroll'!L:L)</f>
        <v>0</v>
      </c>
      <c r="M25" s="46">
        <f>SUMIF('January Payroll'!$B:$B,B25,'January Payroll'!M:M)+SUMIF('February Payroll'!$B:$B,B25,'February Payroll'!M:M)+SUMIF('March Payroll'!$B:$B,B25,'March Payroll'!M:M)+SUMIF('April Payroll'!$B:$B,B25,'April Payroll'!M:M)+SUMIF('May Payroll'!$B:$B,B25,'May Payroll'!M:M)+SUMIF('June Payroll'!$B:$B,B25,'June Payroll'!M:M)+SUMIF('July Payroll'!$B:$B,B25,'July Payroll'!M:M)+SUMIF('August Payroll'!$B:$B,B25,'August Payroll'!M:M)+SUMIF('September Payroll'!$B:$B,B25,'September Payroll'!M:M)+SUMIF('October Payroll'!$B:$B,B25,'October Payroll'!M:M)+SUMIF('November Payroll'!$B:$B,B25,'November Payroll'!M:M)+SUMIF('December Payroll'!$B:$B,B25,'December Payroll'!M:M)</f>
        <v>0</v>
      </c>
      <c r="N25" s="46">
        <f>SUMIF('January Payroll'!$B:$B,B25,'January Payroll'!N:N)+SUMIF('February Payroll'!$B:$B,B25,'February Payroll'!N:N)+SUMIF('March Payroll'!$B:$B,B25,'March Payroll'!N:N)+SUMIF('April Payroll'!$B:$B,B25,'April Payroll'!N:N)+SUMIF('May Payroll'!$B:$B,B25,'May Payroll'!N:N)+SUMIF('June Payroll'!$B:$B,B25,'June Payroll'!N:N)+SUMIF('July Payroll'!$B:$B,B25,'July Payroll'!N:N)+SUMIF('August Payroll'!$B:$B,B25,'August Payroll'!N:N)+SUMIF('September Payroll'!$B:$B,B25,'September Payroll'!N:N)+SUMIF('October Payroll'!$B:$B,B25,'October Payroll'!N:N)+SUMIF('November Payroll'!$B:$B,B25,'November Payroll'!N:N)+SUMIF('December Payroll'!$B:$B,B25,'December Payroll'!N:N)</f>
        <v>0</v>
      </c>
      <c r="O25" s="46">
        <f>SUMIF('January Payroll'!$B:$B,B25,'January Payroll'!O:O)+SUMIF('February Payroll'!$B:$B,B25,'February Payroll'!O:O)+SUMIF('March Payroll'!$B:$B,B25,'March Payroll'!O:O)+SUMIF('April Payroll'!$B:$B,B25,'April Payroll'!O:O)+SUMIF('May Payroll'!$B:$B,B25,'May Payroll'!O:O)+SUMIF('June Payroll'!$B:$B,B25,'June Payroll'!O:O)+SUMIF('July Payroll'!$B:$B,B25,'July Payroll'!O:O)+SUMIF('August Payroll'!$B:$B,B25,'August Payroll'!O:O)+SUMIF('September Payroll'!$B:$B,B25,'September Payroll'!O:O)+SUMIF('October Payroll'!$B:$B,B25,'October Payroll'!O:O)+SUMIF('November Payroll'!$B:$B,B25,'November Payroll'!O:O)+SUMIF('December Payroll'!$B:$B,B25,'December Payroll'!O:O)</f>
        <v>0</v>
      </c>
      <c r="P25" s="46">
        <f>SUMIF('January Payroll'!$B:$B,B25,'January Payroll'!P:P)+SUMIF('February Payroll'!$B:$B,B25,'February Payroll'!P:P)+SUMIF('March Payroll'!$B:$B,B25,'March Payroll'!P:P)+SUMIF('April Payroll'!$B:$B,B25,'April Payroll'!P:P)+SUMIF('May Payroll'!$B:$B,B25,'May Payroll'!P:P)+SUMIF('June Payroll'!$B:$B,B25,'June Payroll'!P:P)+SUMIF('July Payroll'!$B:$B,B25,'July Payroll'!P:P)+SUMIF('August Payroll'!$B:$B,B25,'August Payroll'!P:P)+SUMIF('September Payroll'!$B:$B,B25,'September Payroll'!P:P)+SUMIF('October Payroll'!$B:$B,B25,'October Payroll'!P:P)+SUMIF('November Payroll'!$B:$B,B25,'November Payroll'!P:P)+SUMIF('December Payroll'!$B:$B,B25,'December Payroll'!P:P)</f>
        <v>0</v>
      </c>
      <c r="Q25" s="46">
        <f>SUMIF('January Payroll'!$B:$B,B25,'January Payroll'!Q:Q)+SUMIF('February Payroll'!$B:$B,B25,'February Payroll'!Q:Q)+SUMIF('March Payroll'!$B:$B,B25,'March Payroll'!Q:Q)+SUMIF('April Payroll'!$B:$B,B25,'April Payroll'!Q:Q)+SUMIF('May Payroll'!$B:$B,B25,'May Payroll'!Q:Q)+SUMIF('June Payroll'!$B:$B,B25,'June Payroll'!Q:Q)+SUMIF('July Payroll'!$B:$B,B25,'July Payroll'!Q:Q)+SUMIF('August Payroll'!$B:$B,B25,'August Payroll'!Q:Q)+SUMIF('September Payroll'!$B:$B,B25,'September Payroll'!Q:Q)+SUMIF('October Payroll'!$B:$B,B25,'October Payroll'!Q:Q)+SUMIF('November Payroll'!$B:$B,B25,'November Payroll'!Q:Q)+SUMIF('December Payroll'!$B:$B,B25,'December Payroll'!Q:Q)</f>
        <v>0</v>
      </c>
      <c r="R25" s="46">
        <f>SUMIF('January Payroll'!$B:$B,B25,'January Payroll'!R:R)+SUMIF('February Payroll'!$B:$B,B25,'February Payroll'!R:R)+SUMIF('March Payroll'!$B:$B,B25,'March Payroll'!R:R)+SUMIF('April Payroll'!$B:$B,B25,'April Payroll'!R:R)+SUMIF('May Payroll'!$B:$B,B25,'May Payroll'!R:R)+SUMIF('June Payroll'!$B:$B,B25,'June Payroll'!R:R)+SUMIF('July Payroll'!$B:$B,B25,'July Payroll'!R:R)+SUMIF('August Payroll'!$B:$B,B25,'August Payroll'!R:R)+SUMIF('September Payroll'!$B:$B,B25,'September Payroll'!R:R)+SUMIF('October Payroll'!$B:$B,B25,'October Payroll'!R:R)+SUMIF('November Payroll'!$B:$B,B25,'November Payroll'!R:R)+SUMIF('December Payroll'!$B:$B,B25,'December Payroll'!R:R)</f>
        <v>0</v>
      </c>
      <c r="S25" s="46">
        <f>SUMIF('January Payroll'!$B:$B,B25,'January Payroll'!S:S)+SUMIF('February Payroll'!$B:$B,B25,'February Payroll'!S:S)+SUMIF('March Payroll'!$B:$B,B25,'March Payroll'!S:S)+SUMIF('April Payroll'!$B:$B,B25,'April Payroll'!S:S)+SUMIF('May Payroll'!$B:$B,B25,'May Payroll'!S:S)+SUMIF('June Payroll'!$B:$B,B25,'June Payroll'!S:S)+SUMIF('July Payroll'!$B:$B,B25,'July Payroll'!S:S)+SUMIF('August Payroll'!$B:$B,B25,'August Payroll'!S:S)+SUMIF('September Payroll'!$B:$B,B25,'September Payroll'!S:S)+SUMIF('October Payroll'!$B:$B,B25,'October Payroll'!S:S)+SUMIF('November Payroll'!$B:$B,B25,'November Payroll'!S:S)+SUMIF('December Payroll'!$B:$B,B25,'December Payroll'!S:S)</f>
        <v>0</v>
      </c>
      <c r="T25" s="46">
        <f>SUMIF('January Payroll'!$B:$B,B25,'January Payroll'!T:T)+SUMIF('February Payroll'!$B:$B,B25,'February Payroll'!T:T)+SUMIF('March Payroll'!$B:$B,B25,'March Payroll'!T:T)+SUMIF('April Payroll'!$B:$B,B25,'April Payroll'!T:T)+SUMIF('May Payroll'!$B:$B,B25,'May Payroll'!T:T)+SUMIF('June Payroll'!$B:$B,B25,'June Payroll'!T:T)+SUMIF('July Payroll'!$B:$B,B25,'July Payroll'!T:T)+SUMIF('August Payroll'!$B:$B,B25,'August Payroll'!T:T)+SUMIF('September Payroll'!$B:$B,B25,'September Payroll'!T:T)+SUMIF('October Payroll'!$B:$B,B25,'October Payroll'!T:T)+SUMIF('November Payroll'!$B:$B,B25,'November Payroll'!T:T)+SUMIF('December Payroll'!$B:$B,B25,'December Payroll'!T:T)</f>
        <v>0</v>
      </c>
      <c r="U25" s="86">
        <f>SUMIF('January Payroll'!$B:$B,B25,'January Payroll'!U:U)+SUMIF('February Payroll'!$B:$B,B25,'February Payroll'!U:U)+SUMIF('March Payroll'!$B:$B,B25,'March Payroll'!U:U)+SUMIF('April Payroll'!$B:$B,B25,'April Payroll'!U:U)+SUMIF('May Payroll'!$B:$B,B25,'May Payroll'!U:U)+SUMIF('June Payroll'!$B:$B,B25,'June Payroll'!U:U)+SUMIF('July Payroll'!$B:$B,B25,'July Payroll'!U:U)+SUMIF('August Payroll'!$B:$B,B25,'August Payroll'!U:U)+SUMIF('September Payroll'!$B:$B,B25,'September Payroll'!U:U)+SUMIF('October Payroll'!$B:$B,B25,'October Payroll'!U:U)+SUMIF('November Payroll'!$B:$B,B25,'November Payroll'!U:U)+SUMIF('December Payroll'!$B:$B,B25,'December Payroll'!U:U)</f>
        <v>0</v>
      </c>
    </row>
    <row r="26" ht="14.25" customHeight="1">
      <c r="B26" s="32" t="str">
        <f>'Set Up Employee Data'!A26</f>
        <v/>
      </c>
      <c r="C26" s="33" t="str">
        <f>'Set Up Employee Data'!B26</f>
        <v/>
      </c>
      <c r="D26" s="33">
        <f t="shared" si="1"/>
        <v>0</v>
      </c>
      <c r="E26" s="32">
        <f>SUMIF('January Payroll'!$B:$B,B26,'January Payroll'!E:E)+SUMIF('February Payroll'!$B:$B,B26,'February Payroll'!E:E)+SUMIF('March Payroll'!$B:$B,B26,'March Payroll'!E:E)+SUMIF('April Payroll'!$B:$B,B26,'April Payroll'!E:E)+SUMIF('May Payroll'!$B:$B,B26,'May Payroll'!E:E)+SUMIF('June Payroll'!$B:$B,B26,'June Payroll'!E:E)+SUMIF('July Payroll'!$B:$B,B26,'July Payroll'!E:E)+SUMIF('August Payroll'!$B:$B,B26,'August Payroll'!E:E)+SUMIF('September Payroll'!$B:$B,B26,'September Payroll'!E:E)+SUMIF('October Payroll'!$B:$B,B26,'October Payroll'!E:E)+SUMIF('November Payroll'!$B:$B,B26,'November Payroll'!E:E)+SUMIF('December Payroll'!$B:$B,B26,'December Payroll'!E:E)</f>
        <v>0</v>
      </c>
      <c r="F26" s="32">
        <f>SUMIF('January Payroll'!$B:$B,B26,'January Payroll'!F:F)+SUMIF('February Payroll'!$B:$B,B26,'February Payroll'!F:F)+SUMIF('March Payroll'!$B:$B,B26,'March Payroll'!F:F)+SUMIF('April Payroll'!$B:$B,B26,'April Payroll'!F:F)+SUMIF('May Payroll'!$B:$B,B26,'May Payroll'!F:F)+SUMIF('June Payroll'!$B:$B,B26,'June Payroll'!F:F)+SUMIF('July Payroll'!$B:$B,B26,'July Payroll'!F:F)+SUMIF('August Payroll'!$B:$B,B26,'August Payroll'!F:F)+SUMIF('September Payroll'!$B:$B,B26,'September Payroll'!F:F)+SUMIF('October Payroll'!$B:$B,B26,'October Payroll'!F:F)+SUMIF('November Payroll'!$B:$B,B26,'November Payroll'!F:F)+SUMIF('December Payroll'!$B:$B,B26,'December Payroll'!F:F)</f>
        <v>0</v>
      </c>
      <c r="G26" s="32">
        <f>SUMIF('January Payroll'!$B:$B,B26,'January Payroll'!G:G)+SUMIF('February Payroll'!$B:$B,B26,'February Payroll'!G:G)+SUMIF('March Payroll'!$B:$B,B26,'March Payroll'!G:G)+SUMIF('April Payroll'!$B:$B,B26,'April Payroll'!G:G)+SUMIF('May Payroll'!$B:$B,B26,'May Payroll'!G:G)+SUMIF('June Payroll'!$B:$B,B26,'June Payroll'!G:G)+SUMIF('July Payroll'!$B:$B,B26,'July Payroll'!G:G)+SUMIF('August Payroll'!$B:$B,B26,'August Payroll'!G:G)+SUMIF('September Payroll'!$B:$B,B26,'September Payroll'!G:G)+SUMIF('October Payroll'!$B:$B,B26,'October Payroll'!G:G)+SUMIF('November Payroll'!$B:$B,B26,'November Payroll'!G:G)+SUMIF('December Payroll'!$B:$B,B26,'December Payroll'!G:G)</f>
        <v>0</v>
      </c>
      <c r="H26" s="32">
        <f>SUMIF('January Payroll'!$B:$B,B26,'January Payroll'!H:H)+SUMIF('February Payroll'!$B:$B,B26,'February Payroll'!H:H)+SUMIF('March Payroll'!$B:$B,B26,'March Payroll'!H:H)+SUMIF('April Payroll'!$B:$B,B26,'April Payroll'!H:H)+SUMIF('May Payroll'!$B:$B,B26,'May Payroll'!H:H)+SUMIF('June Payroll'!$B:$B,B26,'June Payroll'!H:H)+SUMIF('July Payroll'!$B:$B,B26,'July Payroll'!H:H)+SUMIF('August Payroll'!$B:$B,B26,'August Payroll'!H:H)+SUMIF('September Payroll'!$B:$B,B26,'September Payroll'!H:H)+SUMIF('October Payroll'!$B:$B,B26,'October Payroll'!H:H)+SUMIF('November Payroll'!$B:$B,B26,'November Payroll'!H:H)+SUMIF('December Payroll'!$B:$B,B26,'December Payroll'!H:H)</f>
        <v>0</v>
      </c>
      <c r="I26" s="32">
        <f>SUMIF('January Payroll'!$B:$B,B26,'January Payroll'!I:I)+SUMIF('February Payroll'!$B:$B,B26,'February Payroll'!I:I)+SUMIF('March Payroll'!$B:$B,B26,'March Payroll'!I:I)+SUMIF('April Payroll'!$B:$B,B26,'April Payroll'!I:I)+SUMIF('May Payroll'!$B:$B,B26,'May Payroll'!I:I)+SUMIF('June Payroll'!$B:$B,B26,'June Payroll'!I:I)+SUMIF('July Payroll'!$B:$B,B26,'July Payroll'!I:I)+SUMIF('August Payroll'!$B:$B,B26,'August Payroll'!I:I)+SUMIF('September Payroll'!$B:$B,B26,'September Payroll'!I:I)+SUMIF('October Payroll'!$B:$B,B26,'October Payroll'!I:I)+SUMIF('November Payroll'!$B:$B,B26,'November Payroll'!I:I)+SUMIF('December Payroll'!$B:$B,B26,'December Payroll'!I:I)</f>
        <v>0</v>
      </c>
      <c r="J26" s="68">
        <f>SUMIF('January Payroll'!$B:$B,B26,'January Payroll'!J:J)+SUMIF('February Payroll'!$B:$B,B26,'February Payroll'!J:J)+SUMIF('March Payroll'!$B:$B,B26,'March Payroll'!J:J)+SUMIF('April Payroll'!$B:$B,B26,'April Payroll'!J:J)+SUMIF('May Payroll'!$B:$B,B26,'May Payroll'!J:J)+SUMIF('June Payroll'!$B:$B,B26,'June Payroll'!J:J)+SUMIF('July Payroll'!$B:$B,B26,'July Payroll'!J:J)+SUMIF('August Payroll'!$B:$B,B26,'August Payroll'!J:J)+SUMIF('September Payroll'!$B:$B,B26,'September Payroll'!J:J)+SUMIF('October Payroll'!$B:$B,B26,'October Payroll'!J:J)+SUMIF('November Payroll'!$B:$B,B26,'November Payroll'!J:J)+SUMIF('December Payroll'!$B:$B,B26,'December Payroll'!J:J)</f>
        <v>0</v>
      </c>
      <c r="K26" s="46">
        <f>SUMIF('January Payroll'!$B:$B,B26,'January Payroll'!K:K)+SUMIF('February Payroll'!$B:$B,B26,'February Payroll'!K:K)+SUMIF('March Payroll'!$B:$B,B26,'March Payroll'!K:K)+SUMIF('April Payroll'!$B:$B,B26,'April Payroll'!K:K)+SUMIF('May Payroll'!$B:$B,B26,'May Payroll'!K:K)+SUMIF('June Payroll'!$B:$B,B26,'June Payroll'!K:K)+SUMIF('July Payroll'!$B:$B,B26,'July Payroll'!K:K)+SUMIF('August Payroll'!$B:$B,B26,'August Payroll'!K:K)+SUMIF('September Payroll'!$B:$B,B26,'September Payroll'!K:K)+SUMIF('October Payroll'!$B:$B,B26,'October Payroll'!K:K)+SUMIF('November Payroll'!$B:$B,B26,'November Payroll'!K:K)+SUMIF('December Payroll'!$B:$B,B26,'December Payroll'!K:K)</f>
        <v>0</v>
      </c>
      <c r="L26" s="46">
        <f>SUMIF('January Payroll'!$B:$B,B26,'January Payroll'!L:L)+SUMIF('February Payroll'!$B:$B,B26,'February Payroll'!L:L)+SUMIF('March Payroll'!$B:$B,B26,'March Payroll'!L:L)+SUMIF('April Payroll'!$B:$B,B26,'April Payroll'!L:L)+SUMIF('May Payroll'!$B:$B,B26,'May Payroll'!L:L)+SUMIF('June Payroll'!$B:$B,B26,'June Payroll'!L:L)+SUMIF('July Payroll'!$B:$B,B26,'July Payroll'!L:L)+SUMIF('August Payroll'!$B:$B,B26,'August Payroll'!L:L)+SUMIF('September Payroll'!$B:$B,B26,'September Payroll'!L:L)+SUMIF('October Payroll'!$B:$B,B26,'October Payroll'!L:L)+SUMIF('November Payroll'!$B:$B,B26,'November Payroll'!L:L)+SUMIF('December Payroll'!$B:$B,B26,'December Payroll'!L:L)</f>
        <v>0</v>
      </c>
      <c r="M26" s="46">
        <f>SUMIF('January Payroll'!$B:$B,B26,'January Payroll'!M:M)+SUMIF('February Payroll'!$B:$B,B26,'February Payroll'!M:M)+SUMIF('March Payroll'!$B:$B,B26,'March Payroll'!M:M)+SUMIF('April Payroll'!$B:$B,B26,'April Payroll'!M:M)+SUMIF('May Payroll'!$B:$B,B26,'May Payroll'!M:M)+SUMIF('June Payroll'!$B:$B,B26,'June Payroll'!M:M)+SUMIF('July Payroll'!$B:$B,B26,'July Payroll'!M:M)+SUMIF('August Payroll'!$B:$B,B26,'August Payroll'!M:M)+SUMIF('September Payroll'!$B:$B,B26,'September Payroll'!M:M)+SUMIF('October Payroll'!$B:$B,B26,'October Payroll'!M:M)+SUMIF('November Payroll'!$B:$B,B26,'November Payroll'!M:M)+SUMIF('December Payroll'!$B:$B,B26,'December Payroll'!M:M)</f>
        <v>0</v>
      </c>
      <c r="N26" s="46">
        <f>SUMIF('January Payroll'!$B:$B,B26,'January Payroll'!N:N)+SUMIF('February Payroll'!$B:$B,B26,'February Payroll'!N:N)+SUMIF('March Payroll'!$B:$B,B26,'March Payroll'!N:N)+SUMIF('April Payroll'!$B:$B,B26,'April Payroll'!N:N)+SUMIF('May Payroll'!$B:$B,B26,'May Payroll'!N:N)+SUMIF('June Payroll'!$B:$B,B26,'June Payroll'!N:N)+SUMIF('July Payroll'!$B:$B,B26,'July Payroll'!N:N)+SUMIF('August Payroll'!$B:$B,B26,'August Payroll'!N:N)+SUMIF('September Payroll'!$B:$B,B26,'September Payroll'!N:N)+SUMIF('October Payroll'!$B:$B,B26,'October Payroll'!N:N)+SUMIF('November Payroll'!$B:$B,B26,'November Payroll'!N:N)+SUMIF('December Payroll'!$B:$B,B26,'December Payroll'!N:N)</f>
        <v>0</v>
      </c>
      <c r="O26" s="46">
        <f>SUMIF('January Payroll'!$B:$B,B26,'January Payroll'!O:O)+SUMIF('February Payroll'!$B:$B,B26,'February Payroll'!O:O)+SUMIF('March Payroll'!$B:$B,B26,'March Payroll'!O:O)+SUMIF('April Payroll'!$B:$B,B26,'April Payroll'!O:O)+SUMIF('May Payroll'!$B:$B,B26,'May Payroll'!O:O)+SUMIF('June Payroll'!$B:$B,B26,'June Payroll'!O:O)+SUMIF('July Payroll'!$B:$B,B26,'July Payroll'!O:O)+SUMIF('August Payroll'!$B:$B,B26,'August Payroll'!O:O)+SUMIF('September Payroll'!$B:$B,B26,'September Payroll'!O:O)+SUMIF('October Payroll'!$B:$B,B26,'October Payroll'!O:O)+SUMIF('November Payroll'!$B:$B,B26,'November Payroll'!O:O)+SUMIF('December Payroll'!$B:$B,B26,'December Payroll'!O:O)</f>
        <v>0</v>
      </c>
      <c r="P26" s="46">
        <f>SUMIF('January Payroll'!$B:$B,B26,'January Payroll'!P:P)+SUMIF('February Payroll'!$B:$B,B26,'February Payroll'!P:P)+SUMIF('March Payroll'!$B:$B,B26,'March Payroll'!P:P)+SUMIF('April Payroll'!$B:$B,B26,'April Payroll'!P:P)+SUMIF('May Payroll'!$B:$B,B26,'May Payroll'!P:P)+SUMIF('June Payroll'!$B:$B,B26,'June Payroll'!P:P)+SUMIF('July Payroll'!$B:$B,B26,'July Payroll'!P:P)+SUMIF('August Payroll'!$B:$B,B26,'August Payroll'!P:P)+SUMIF('September Payroll'!$B:$B,B26,'September Payroll'!P:P)+SUMIF('October Payroll'!$B:$B,B26,'October Payroll'!P:P)+SUMIF('November Payroll'!$B:$B,B26,'November Payroll'!P:P)+SUMIF('December Payroll'!$B:$B,B26,'December Payroll'!P:P)</f>
        <v>0</v>
      </c>
      <c r="Q26" s="46">
        <f>SUMIF('January Payroll'!$B:$B,B26,'January Payroll'!Q:Q)+SUMIF('February Payroll'!$B:$B,B26,'February Payroll'!Q:Q)+SUMIF('March Payroll'!$B:$B,B26,'March Payroll'!Q:Q)+SUMIF('April Payroll'!$B:$B,B26,'April Payroll'!Q:Q)+SUMIF('May Payroll'!$B:$B,B26,'May Payroll'!Q:Q)+SUMIF('June Payroll'!$B:$B,B26,'June Payroll'!Q:Q)+SUMIF('July Payroll'!$B:$B,B26,'July Payroll'!Q:Q)+SUMIF('August Payroll'!$B:$B,B26,'August Payroll'!Q:Q)+SUMIF('September Payroll'!$B:$B,B26,'September Payroll'!Q:Q)+SUMIF('October Payroll'!$B:$B,B26,'October Payroll'!Q:Q)+SUMIF('November Payroll'!$B:$B,B26,'November Payroll'!Q:Q)+SUMIF('December Payroll'!$B:$B,B26,'December Payroll'!Q:Q)</f>
        <v>0</v>
      </c>
      <c r="R26" s="46">
        <f>SUMIF('January Payroll'!$B:$B,B26,'January Payroll'!R:R)+SUMIF('February Payroll'!$B:$B,B26,'February Payroll'!R:R)+SUMIF('March Payroll'!$B:$B,B26,'March Payroll'!R:R)+SUMIF('April Payroll'!$B:$B,B26,'April Payroll'!R:R)+SUMIF('May Payroll'!$B:$B,B26,'May Payroll'!R:R)+SUMIF('June Payroll'!$B:$B,B26,'June Payroll'!R:R)+SUMIF('July Payroll'!$B:$B,B26,'July Payroll'!R:R)+SUMIF('August Payroll'!$B:$B,B26,'August Payroll'!R:R)+SUMIF('September Payroll'!$B:$B,B26,'September Payroll'!R:R)+SUMIF('October Payroll'!$B:$B,B26,'October Payroll'!R:R)+SUMIF('November Payroll'!$B:$B,B26,'November Payroll'!R:R)+SUMIF('December Payroll'!$B:$B,B26,'December Payroll'!R:R)</f>
        <v>0</v>
      </c>
      <c r="S26" s="46">
        <f>SUMIF('January Payroll'!$B:$B,B26,'January Payroll'!S:S)+SUMIF('February Payroll'!$B:$B,B26,'February Payroll'!S:S)+SUMIF('March Payroll'!$B:$B,B26,'March Payroll'!S:S)+SUMIF('April Payroll'!$B:$B,B26,'April Payroll'!S:S)+SUMIF('May Payroll'!$B:$B,B26,'May Payroll'!S:S)+SUMIF('June Payroll'!$B:$B,B26,'June Payroll'!S:S)+SUMIF('July Payroll'!$B:$B,B26,'July Payroll'!S:S)+SUMIF('August Payroll'!$B:$B,B26,'August Payroll'!S:S)+SUMIF('September Payroll'!$B:$B,B26,'September Payroll'!S:S)+SUMIF('October Payroll'!$B:$B,B26,'October Payroll'!S:S)+SUMIF('November Payroll'!$B:$B,B26,'November Payroll'!S:S)+SUMIF('December Payroll'!$B:$B,B26,'December Payroll'!S:S)</f>
        <v>0</v>
      </c>
      <c r="T26" s="46">
        <f>SUMIF('January Payroll'!$B:$B,B26,'January Payroll'!T:T)+SUMIF('February Payroll'!$B:$B,B26,'February Payroll'!T:T)+SUMIF('March Payroll'!$B:$B,B26,'March Payroll'!T:T)+SUMIF('April Payroll'!$B:$B,B26,'April Payroll'!T:T)+SUMIF('May Payroll'!$B:$B,B26,'May Payroll'!T:T)+SUMIF('June Payroll'!$B:$B,B26,'June Payroll'!T:T)+SUMIF('July Payroll'!$B:$B,B26,'July Payroll'!T:T)+SUMIF('August Payroll'!$B:$B,B26,'August Payroll'!T:T)+SUMIF('September Payroll'!$B:$B,B26,'September Payroll'!T:T)+SUMIF('October Payroll'!$B:$B,B26,'October Payroll'!T:T)+SUMIF('November Payroll'!$B:$B,B26,'November Payroll'!T:T)+SUMIF('December Payroll'!$B:$B,B26,'December Payroll'!T:T)</f>
        <v>0</v>
      </c>
      <c r="U26" s="86">
        <f>SUMIF('January Payroll'!$B:$B,B26,'January Payroll'!U:U)+SUMIF('February Payroll'!$B:$B,B26,'February Payroll'!U:U)+SUMIF('March Payroll'!$B:$B,B26,'March Payroll'!U:U)+SUMIF('April Payroll'!$B:$B,B26,'April Payroll'!U:U)+SUMIF('May Payroll'!$B:$B,B26,'May Payroll'!U:U)+SUMIF('June Payroll'!$B:$B,B26,'June Payroll'!U:U)+SUMIF('July Payroll'!$B:$B,B26,'July Payroll'!U:U)+SUMIF('August Payroll'!$B:$B,B26,'August Payroll'!U:U)+SUMIF('September Payroll'!$B:$B,B26,'September Payroll'!U:U)+SUMIF('October Payroll'!$B:$B,B26,'October Payroll'!U:U)+SUMIF('November Payroll'!$B:$B,B26,'November Payroll'!U:U)+SUMIF('December Payroll'!$B:$B,B26,'December Payroll'!U:U)</f>
        <v>0</v>
      </c>
    </row>
    <row r="27" ht="14.25" customHeight="1">
      <c r="B27" s="32" t="str">
        <f>'Set Up Employee Data'!A27</f>
        <v/>
      </c>
      <c r="C27" s="33" t="str">
        <f>'Set Up Employee Data'!B27</f>
        <v/>
      </c>
      <c r="D27" s="33">
        <f t="shared" si="1"/>
        <v>0</v>
      </c>
      <c r="E27" s="32">
        <f>SUMIF('January Payroll'!$B:$B,B27,'January Payroll'!E:E)+SUMIF('February Payroll'!$B:$B,B27,'February Payroll'!E:E)+SUMIF('March Payroll'!$B:$B,B27,'March Payroll'!E:E)+SUMIF('April Payroll'!$B:$B,B27,'April Payroll'!E:E)+SUMIF('May Payroll'!$B:$B,B27,'May Payroll'!E:E)+SUMIF('June Payroll'!$B:$B,B27,'June Payroll'!E:E)+SUMIF('July Payroll'!$B:$B,B27,'July Payroll'!E:E)+SUMIF('August Payroll'!$B:$B,B27,'August Payroll'!E:E)+SUMIF('September Payroll'!$B:$B,B27,'September Payroll'!E:E)+SUMIF('October Payroll'!$B:$B,B27,'October Payroll'!E:E)+SUMIF('November Payroll'!$B:$B,B27,'November Payroll'!E:E)+SUMIF('December Payroll'!$B:$B,B27,'December Payroll'!E:E)</f>
        <v>0</v>
      </c>
      <c r="F27" s="32">
        <f>SUMIF('January Payroll'!$B:$B,B27,'January Payroll'!F:F)+SUMIF('February Payroll'!$B:$B,B27,'February Payroll'!F:F)+SUMIF('March Payroll'!$B:$B,B27,'March Payroll'!F:F)+SUMIF('April Payroll'!$B:$B,B27,'April Payroll'!F:F)+SUMIF('May Payroll'!$B:$B,B27,'May Payroll'!F:F)+SUMIF('June Payroll'!$B:$B,B27,'June Payroll'!F:F)+SUMIF('July Payroll'!$B:$B,B27,'July Payroll'!F:F)+SUMIF('August Payroll'!$B:$B,B27,'August Payroll'!F:F)+SUMIF('September Payroll'!$B:$B,B27,'September Payroll'!F:F)+SUMIF('October Payroll'!$B:$B,B27,'October Payroll'!F:F)+SUMIF('November Payroll'!$B:$B,B27,'November Payroll'!F:F)+SUMIF('December Payroll'!$B:$B,B27,'December Payroll'!F:F)</f>
        <v>0</v>
      </c>
      <c r="G27" s="32">
        <f>SUMIF('January Payroll'!$B:$B,B27,'January Payroll'!G:G)+SUMIF('February Payroll'!$B:$B,B27,'February Payroll'!G:G)+SUMIF('March Payroll'!$B:$B,B27,'March Payroll'!G:G)+SUMIF('April Payroll'!$B:$B,B27,'April Payroll'!G:G)+SUMIF('May Payroll'!$B:$B,B27,'May Payroll'!G:G)+SUMIF('June Payroll'!$B:$B,B27,'June Payroll'!G:G)+SUMIF('July Payroll'!$B:$B,B27,'July Payroll'!G:G)+SUMIF('August Payroll'!$B:$B,B27,'August Payroll'!G:G)+SUMIF('September Payroll'!$B:$B,B27,'September Payroll'!G:G)+SUMIF('October Payroll'!$B:$B,B27,'October Payroll'!G:G)+SUMIF('November Payroll'!$B:$B,B27,'November Payroll'!G:G)+SUMIF('December Payroll'!$B:$B,B27,'December Payroll'!G:G)</f>
        <v>0</v>
      </c>
      <c r="H27" s="32">
        <f>SUMIF('January Payroll'!$B:$B,B27,'January Payroll'!H:H)+SUMIF('February Payroll'!$B:$B,B27,'February Payroll'!H:H)+SUMIF('March Payroll'!$B:$B,B27,'March Payroll'!H:H)+SUMIF('April Payroll'!$B:$B,B27,'April Payroll'!H:H)+SUMIF('May Payroll'!$B:$B,B27,'May Payroll'!H:H)+SUMIF('June Payroll'!$B:$B,B27,'June Payroll'!H:H)+SUMIF('July Payroll'!$B:$B,B27,'July Payroll'!H:H)+SUMIF('August Payroll'!$B:$B,B27,'August Payroll'!H:H)+SUMIF('September Payroll'!$B:$B,B27,'September Payroll'!H:H)+SUMIF('October Payroll'!$B:$B,B27,'October Payroll'!H:H)+SUMIF('November Payroll'!$B:$B,B27,'November Payroll'!H:H)+SUMIF('December Payroll'!$B:$B,B27,'December Payroll'!H:H)</f>
        <v>0</v>
      </c>
      <c r="I27" s="32">
        <f>SUMIF('January Payroll'!$B:$B,B27,'January Payroll'!I:I)+SUMIF('February Payroll'!$B:$B,B27,'February Payroll'!I:I)+SUMIF('March Payroll'!$B:$B,B27,'March Payroll'!I:I)+SUMIF('April Payroll'!$B:$B,B27,'April Payroll'!I:I)+SUMIF('May Payroll'!$B:$B,B27,'May Payroll'!I:I)+SUMIF('June Payroll'!$B:$B,B27,'June Payroll'!I:I)+SUMIF('July Payroll'!$B:$B,B27,'July Payroll'!I:I)+SUMIF('August Payroll'!$B:$B,B27,'August Payroll'!I:I)+SUMIF('September Payroll'!$B:$B,B27,'September Payroll'!I:I)+SUMIF('October Payroll'!$B:$B,B27,'October Payroll'!I:I)+SUMIF('November Payroll'!$B:$B,B27,'November Payroll'!I:I)+SUMIF('December Payroll'!$B:$B,B27,'December Payroll'!I:I)</f>
        <v>0</v>
      </c>
      <c r="J27" s="68">
        <f>SUMIF('January Payroll'!$B:$B,B27,'January Payroll'!J:J)+SUMIF('February Payroll'!$B:$B,B27,'February Payroll'!J:J)+SUMIF('March Payroll'!$B:$B,B27,'March Payroll'!J:J)+SUMIF('April Payroll'!$B:$B,B27,'April Payroll'!J:J)+SUMIF('May Payroll'!$B:$B,B27,'May Payroll'!J:J)+SUMIF('June Payroll'!$B:$B,B27,'June Payroll'!J:J)+SUMIF('July Payroll'!$B:$B,B27,'July Payroll'!J:J)+SUMIF('August Payroll'!$B:$B,B27,'August Payroll'!J:J)+SUMIF('September Payroll'!$B:$B,B27,'September Payroll'!J:J)+SUMIF('October Payroll'!$B:$B,B27,'October Payroll'!J:J)+SUMIF('November Payroll'!$B:$B,B27,'November Payroll'!J:J)+SUMIF('December Payroll'!$B:$B,B27,'December Payroll'!J:J)</f>
        <v>0</v>
      </c>
      <c r="K27" s="46">
        <f>SUMIF('January Payroll'!$B:$B,B27,'January Payroll'!K:K)+SUMIF('February Payroll'!$B:$B,B27,'February Payroll'!K:K)+SUMIF('March Payroll'!$B:$B,B27,'March Payroll'!K:K)+SUMIF('April Payroll'!$B:$B,B27,'April Payroll'!K:K)+SUMIF('May Payroll'!$B:$B,B27,'May Payroll'!K:K)+SUMIF('June Payroll'!$B:$B,B27,'June Payroll'!K:K)+SUMIF('July Payroll'!$B:$B,B27,'July Payroll'!K:K)+SUMIF('August Payroll'!$B:$B,B27,'August Payroll'!K:K)+SUMIF('September Payroll'!$B:$B,B27,'September Payroll'!K:K)+SUMIF('October Payroll'!$B:$B,B27,'October Payroll'!K:K)+SUMIF('November Payroll'!$B:$B,B27,'November Payroll'!K:K)+SUMIF('December Payroll'!$B:$B,B27,'December Payroll'!K:K)</f>
        <v>0</v>
      </c>
      <c r="L27" s="46">
        <f>SUMIF('January Payroll'!$B:$B,B27,'January Payroll'!L:L)+SUMIF('February Payroll'!$B:$B,B27,'February Payroll'!L:L)+SUMIF('March Payroll'!$B:$B,B27,'March Payroll'!L:L)+SUMIF('April Payroll'!$B:$B,B27,'April Payroll'!L:L)+SUMIF('May Payroll'!$B:$B,B27,'May Payroll'!L:L)+SUMIF('June Payroll'!$B:$B,B27,'June Payroll'!L:L)+SUMIF('July Payroll'!$B:$B,B27,'July Payroll'!L:L)+SUMIF('August Payroll'!$B:$B,B27,'August Payroll'!L:L)+SUMIF('September Payroll'!$B:$B,B27,'September Payroll'!L:L)+SUMIF('October Payroll'!$B:$B,B27,'October Payroll'!L:L)+SUMIF('November Payroll'!$B:$B,B27,'November Payroll'!L:L)+SUMIF('December Payroll'!$B:$B,B27,'December Payroll'!L:L)</f>
        <v>0</v>
      </c>
      <c r="M27" s="46">
        <f>SUMIF('January Payroll'!$B:$B,B27,'January Payroll'!M:M)+SUMIF('February Payroll'!$B:$B,B27,'February Payroll'!M:M)+SUMIF('March Payroll'!$B:$B,B27,'March Payroll'!M:M)+SUMIF('April Payroll'!$B:$B,B27,'April Payroll'!M:M)+SUMIF('May Payroll'!$B:$B,B27,'May Payroll'!M:M)+SUMIF('June Payroll'!$B:$B,B27,'June Payroll'!M:M)+SUMIF('July Payroll'!$B:$B,B27,'July Payroll'!M:M)+SUMIF('August Payroll'!$B:$B,B27,'August Payroll'!M:M)+SUMIF('September Payroll'!$B:$B,B27,'September Payroll'!M:M)+SUMIF('October Payroll'!$B:$B,B27,'October Payroll'!M:M)+SUMIF('November Payroll'!$B:$B,B27,'November Payroll'!M:M)+SUMIF('December Payroll'!$B:$B,B27,'December Payroll'!M:M)</f>
        <v>0</v>
      </c>
      <c r="N27" s="46">
        <f>SUMIF('January Payroll'!$B:$B,B27,'January Payroll'!N:N)+SUMIF('February Payroll'!$B:$B,B27,'February Payroll'!N:N)+SUMIF('March Payroll'!$B:$B,B27,'March Payroll'!N:N)+SUMIF('April Payroll'!$B:$B,B27,'April Payroll'!N:N)+SUMIF('May Payroll'!$B:$B,B27,'May Payroll'!N:N)+SUMIF('June Payroll'!$B:$B,B27,'June Payroll'!N:N)+SUMIF('July Payroll'!$B:$B,B27,'July Payroll'!N:N)+SUMIF('August Payroll'!$B:$B,B27,'August Payroll'!N:N)+SUMIF('September Payroll'!$B:$B,B27,'September Payroll'!N:N)+SUMIF('October Payroll'!$B:$B,B27,'October Payroll'!N:N)+SUMIF('November Payroll'!$B:$B,B27,'November Payroll'!N:N)+SUMIF('December Payroll'!$B:$B,B27,'December Payroll'!N:N)</f>
        <v>0</v>
      </c>
      <c r="O27" s="46">
        <f>SUMIF('January Payroll'!$B:$B,B27,'January Payroll'!O:O)+SUMIF('February Payroll'!$B:$B,B27,'February Payroll'!O:O)+SUMIF('March Payroll'!$B:$B,B27,'March Payroll'!O:O)+SUMIF('April Payroll'!$B:$B,B27,'April Payroll'!O:O)+SUMIF('May Payroll'!$B:$B,B27,'May Payroll'!O:O)+SUMIF('June Payroll'!$B:$B,B27,'June Payroll'!O:O)+SUMIF('July Payroll'!$B:$B,B27,'July Payroll'!O:O)+SUMIF('August Payroll'!$B:$B,B27,'August Payroll'!O:O)+SUMIF('September Payroll'!$B:$B,B27,'September Payroll'!O:O)+SUMIF('October Payroll'!$B:$B,B27,'October Payroll'!O:O)+SUMIF('November Payroll'!$B:$B,B27,'November Payroll'!O:O)+SUMIF('December Payroll'!$B:$B,B27,'December Payroll'!O:O)</f>
        <v>0</v>
      </c>
      <c r="P27" s="46">
        <f>SUMIF('January Payroll'!$B:$B,B27,'January Payroll'!P:P)+SUMIF('February Payroll'!$B:$B,B27,'February Payroll'!P:P)+SUMIF('March Payroll'!$B:$B,B27,'March Payroll'!P:P)+SUMIF('April Payroll'!$B:$B,B27,'April Payroll'!P:P)+SUMIF('May Payroll'!$B:$B,B27,'May Payroll'!P:P)+SUMIF('June Payroll'!$B:$B,B27,'June Payroll'!P:P)+SUMIF('July Payroll'!$B:$B,B27,'July Payroll'!P:P)+SUMIF('August Payroll'!$B:$B,B27,'August Payroll'!P:P)+SUMIF('September Payroll'!$B:$B,B27,'September Payroll'!P:P)+SUMIF('October Payroll'!$B:$B,B27,'October Payroll'!P:P)+SUMIF('November Payroll'!$B:$B,B27,'November Payroll'!P:P)+SUMIF('December Payroll'!$B:$B,B27,'December Payroll'!P:P)</f>
        <v>0</v>
      </c>
      <c r="Q27" s="46">
        <f>SUMIF('January Payroll'!$B:$B,B27,'January Payroll'!Q:Q)+SUMIF('February Payroll'!$B:$B,B27,'February Payroll'!Q:Q)+SUMIF('March Payroll'!$B:$B,B27,'March Payroll'!Q:Q)+SUMIF('April Payroll'!$B:$B,B27,'April Payroll'!Q:Q)+SUMIF('May Payroll'!$B:$B,B27,'May Payroll'!Q:Q)+SUMIF('June Payroll'!$B:$B,B27,'June Payroll'!Q:Q)+SUMIF('July Payroll'!$B:$B,B27,'July Payroll'!Q:Q)+SUMIF('August Payroll'!$B:$B,B27,'August Payroll'!Q:Q)+SUMIF('September Payroll'!$B:$B,B27,'September Payroll'!Q:Q)+SUMIF('October Payroll'!$B:$B,B27,'October Payroll'!Q:Q)+SUMIF('November Payroll'!$B:$B,B27,'November Payroll'!Q:Q)+SUMIF('December Payroll'!$B:$B,B27,'December Payroll'!Q:Q)</f>
        <v>0</v>
      </c>
      <c r="R27" s="46">
        <f>SUMIF('January Payroll'!$B:$B,B27,'January Payroll'!R:R)+SUMIF('February Payroll'!$B:$B,B27,'February Payroll'!R:R)+SUMIF('March Payroll'!$B:$B,B27,'March Payroll'!R:R)+SUMIF('April Payroll'!$B:$B,B27,'April Payroll'!R:R)+SUMIF('May Payroll'!$B:$B,B27,'May Payroll'!R:R)+SUMIF('June Payroll'!$B:$B,B27,'June Payroll'!R:R)+SUMIF('July Payroll'!$B:$B,B27,'July Payroll'!R:R)+SUMIF('August Payroll'!$B:$B,B27,'August Payroll'!R:R)+SUMIF('September Payroll'!$B:$B,B27,'September Payroll'!R:R)+SUMIF('October Payroll'!$B:$B,B27,'October Payroll'!R:R)+SUMIF('November Payroll'!$B:$B,B27,'November Payroll'!R:R)+SUMIF('December Payroll'!$B:$B,B27,'December Payroll'!R:R)</f>
        <v>0</v>
      </c>
      <c r="S27" s="46">
        <f>SUMIF('January Payroll'!$B:$B,B27,'January Payroll'!S:S)+SUMIF('February Payroll'!$B:$B,B27,'February Payroll'!S:S)+SUMIF('March Payroll'!$B:$B,B27,'March Payroll'!S:S)+SUMIF('April Payroll'!$B:$B,B27,'April Payroll'!S:S)+SUMIF('May Payroll'!$B:$B,B27,'May Payroll'!S:S)+SUMIF('June Payroll'!$B:$B,B27,'June Payroll'!S:S)+SUMIF('July Payroll'!$B:$B,B27,'July Payroll'!S:S)+SUMIF('August Payroll'!$B:$B,B27,'August Payroll'!S:S)+SUMIF('September Payroll'!$B:$B,B27,'September Payroll'!S:S)+SUMIF('October Payroll'!$B:$B,B27,'October Payroll'!S:S)+SUMIF('November Payroll'!$B:$B,B27,'November Payroll'!S:S)+SUMIF('December Payroll'!$B:$B,B27,'December Payroll'!S:S)</f>
        <v>0</v>
      </c>
      <c r="T27" s="46">
        <f>SUMIF('January Payroll'!$B:$B,B27,'January Payroll'!T:T)+SUMIF('February Payroll'!$B:$B,B27,'February Payroll'!T:T)+SUMIF('March Payroll'!$B:$B,B27,'March Payroll'!T:T)+SUMIF('April Payroll'!$B:$B,B27,'April Payroll'!T:T)+SUMIF('May Payroll'!$B:$B,B27,'May Payroll'!T:T)+SUMIF('June Payroll'!$B:$B,B27,'June Payroll'!T:T)+SUMIF('July Payroll'!$B:$B,B27,'July Payroll'!T:T)+SUMIF('August Payroll'!$B:$B,B27,'August Payroll'!T:T)+SUMIF('September Payroll'!$B:$B,B27,'September Payroll'!T:T)+SUMIF('October Payroll'!$B:$B,B27,'October Payroll'!T:T)+SUMIF('November Payroll'!$B:$B,B27,'November Payroll'!T:T)+SUMIF('December Payroll'!$B:$B,B27,'December Payroll'!T:T)</f>
        <v>0</v>
      </c>
      <c r="U27" s="86">
        <f>SUMIF('January Payroll'!$B:$B,B27,'January Payroll'!U:U)+SUMIF('February Payroll'!$B:$B,B27,'February Payroll'!U:U)+SUMIF('March Payroll'!$B:$B,B27,'March Payroll'!U:U)+SUMIF('April Payroll'!$B:$B,B27,'April Payroll'!U:U)+SUMIF('May Payroll'!$B:$B,B27,'May Payroll'!U:U)+SUMIF('June Payroll'!$B:$B,B27,'June Payroll'!U:U)+SUMIF('July Payroll'!$B:$B,B27,'July Payroll'!U:U)+SUMIF('August Payroll'!$B:$B,B27,'August Payroll'!U:U)+SUMIF('September Payroll'!$B:$B,B27,'September Payroll'!U:U)+SUMIF('October Payroll'!$B:$B,B27,'October Payroll'!U:U)+SUMIF('November Payroll'!$B:$B,B27,'November Payroll'!U:U)+SUMIF('December Payroll'!$B:$B,B27,'December Payroll'!U:U)</f>
        <v>0</v>
      </c>
    </row>
    <row r="28" ht="14.25" customHeight="1">
      <c r="B28" s="32" t="str">
        <f>'Set Up Employee Data'!A28</f>
        <v/>
      </c>
      <c r="C28" s="33" t="str">
        <f>'Set Up Employee Data'!B28</f>
        <v/>
      </c>
      <c r="D28" s="33">
        <f t="shared" si="1"/>
        <v>0</v>
      </c>
      <c r="E28" s="32">
        <f>SUMIF('January Payroll'!$B:$B,B28,'January Payroll'!E:E)+SUMIF('February Payroll'!$B:$B,B28,'February Payroll'!E:E)+SUMIF('March Payroll'!$B:$B,B28,'March Payroll'!E:E)+SUMIF('April Payroll'!$B:$B,B28,'April Payroll'!E:E)+SUMIF('May Payroll'!$B:$B,B28,'May Payroll'!E:E)+SUMIF('June Payroll'!$B:$B,B28,'June Payroll'!E:E)+SUMIF('July Payroll'!$B:$B,B28,'July Payroll'!E:E)+SUMIF('August Payroll'!$B:$B,B28,'August Payroll'!E:E)+SUMIF('September Payroll'!$B:$B,B28,'September Payroll'!E:E)+SUMIF('October Payroll'!$B:$B,B28,'October Payroll'!E:E)+SUMIF('November Payroll'!$B:$B,B28,'November Payroll'!E:E)+SUMIF('December Payroll'!$B:$B,B28,'December Payroll'!E:E)</f>
        <v>0</v>
      </c>
      <c r="F28" s="32">
        <f>SUMIF('January Payroll'!$B:$B,B28,'January Payroll'!F:F)+SUMIF('February Payroll'!$B:$B,B28,'February Payroll'!F:F)+SUMIF('March Payroll'!$B:$B,B28,'March Payroll'!F:F)+SUMIF('April Payroll'!$B:$B,B28,'April Payroll'!F:F)+SUMIF('May Payroll'!$B:$B,B28,'May Payroll'!F:F)+SUMIF('June Payroll'!$B:$B,B28,'June Payroll'!F:F)+SUMIF('July Payroll'!$B:$B,B28,'July Payroll'!F:F)+SUMIF('August Payroll'!$B:$B,B28,'August Payroll'!F:F)+SUMIF('September Payroll'!$B:$B,B28,'September Payroll'!F:F)+SUMIF('October Payroll'!$B:$B,B28,'October Payroll'!F:F)+SUMIF('November Payroll'!$B:$B,B28,'November Payroll'!F:F)+SUMIF('December Payroll'!$B:$B,B28,'December Payroll'!F:F)</f>
        <v>0</v>
      </c>
      <c r="G28" s="32">
        <f>SUMIF('January Payroll'!$B:$B,B28,'January Payroll'!G:G)+SUMIF('February Payroll'!$B:$B,B28,'February Payroll'!G:G)+SUMIF('March Payroll'!$B:$B,B28,'March Payroll'!G:G)+SUMIF('April Payroll'!$B:$B,B28,'April Payroll'!G:G)+SUMIF('May Payroll'!$B:$B,B28,'May Payroll'!G:G)+SUMIF('June Payroll'!$B:$B,B28,'June Payroll'!G:G)+SUMIF('July Payroll'!$B:$B,B28,'July Payroll'!G:G)+SUMIF('August Payroll'!$B:$B,B28,'August Payroll'!G:G)+SUMIF('September Payroll'!$B:$B,B28,'September Payroll'!G:G)+SUMIF('October Payroll'!$B:$B,B28,'October Payroll'!G:G)+SUMIF('November Payroll'!$B:$B,B28,'November Payroll'!G:G)+SUMIF('December Payroll'!$B:$B,B28,'December Payroll'!G:G)</f>
        <v>0</v>
      </c>
      <c r="H28" s="32">
        <f>SUMIF('January Payroll'!$B:$B,B28,'January Payroll'!H:H)+SUMIF('February Payroll'!$B:$B,B28,'February Payroll'!H:H)+SUMIF('March Payroll'!$B:$B,B28,'March Payroll'!H:H)+SUMIF('April Payroll'!$B:$B,B28,'April Payroll'!H:H)+SUMIF('May Payroll'!$B:$B,B28,'May Payroll'!H:H)+SUMIF('June Payroll'!$B:$B,B28,'June Payroll'!H:H)+SUMIF('July Payroll'!$B:$B,B28,'July Payroll'!H:H)+SUMIF('August Payroll'!$B:$B,B28,'August Payroll'!H:H)+SUMIF('September Payroll'!$B:$B,B28,'September Payroll'!H:H)+SUMIF('October Payroll'!$B:$B,B28,'October Payroll'!H:H)+SUMIF('November Payroll'!$B:$B,B28,'November Payroll'!H:H)+SUMIF('December Payroll'!$B:$B,B28,'December Payroll'!H:H)</f>
        <v>0</v>
      </c>
      <c r="I28" s="32">
        <f>SUMIF('January Payroll'!$B:$B,B28,'January Payroll'!I:I)+SUMIF('February Payroll'!$B:$B,B28,'February Payroll'!I:I)+SUMIF('March Payroll'!$B:$B,B28,'March Payroll'!I:I)+SUMIF('April Payroll'!$B:$B,B28,'April Payroll'!I:I)+SUMIF('May Payroll'!$B:$B,B28,'May Payroll'!I:I)+SUMIF('June Payroll'!$B:$B,B28,'June Payroll'!I:I)+SUMIF('July Payroll'!$B:$B,B28,'July Payroll'!I:I)+SUMIF('August Payroll'!$B:$B,B28,'August Payroll'!I:I)+SUMIF('September Payroll'!$B:$B,B28,'September Payroll'!I:I)+SUMIF('October Payroll'!$B:$B,B28,'October Payroll'!I:I)+SUMIF('November Payroll'!$B:$B,B28,'November Payroll'!I:I)+SUMIF('December Payroll'!$B:$B,B28,'December Payroll'!I:I)</f>
        <v>0</v>
      </c>
      <c r="J28" s="68">
        <f>SUMIF('January Payroll'!$B:$B,B28,'January Payroll'!J:J)+SUMIF('February Payroll'!$B:$B,B28,'February Payroll'!J:J)+SUMIF('March Payroll'!$B:$B,B28,'March Payroll'!J:J)+SUMIF('April Payroll'!$B:$B,B28,'April Payroll'!J:J)+SUMIF('May Payroll'!$B:$B,B28,'May Payroll'!J:J)+SUMIF('June Payroll'!$B:$B,B28,'June Payroll'!J:J)+SUMIF('July Payroll'!$B:$B,B28,'July Payroll'!J:J)+SUMIF('August Payroll'!$B:$B,B28,'August Payroll'!J:J)+SUMIF('September Payroll'!$B:$B,B28,'September Payroll'!J:J)+SUMIF('October Payroll'!$B:$B,B28,'October Payroll'!J:J)+SUMIF('November Payroll'!$B:$B,B28,'November Payroll'!J:J)+SUMIF('December Payroll'!$B:$B,B28,'December Payroll'!J:J)</f>
        <v>0</v>
      </c>
      <c r="K28" s="46">
        <f>SUMIF('January Payroll'!$B:$B,B28,'January Payroll'!K:K)+SUMIF('February Payroll'!$B:$B,B28,'February Payroll'!K:K)+SUMIF('March Payroll'!$B:$B,B28,'March Payroll'!K:K)+SUMIF('April Payroll'!$B:$B,B28,'April Payroll'!K:K)+SUMIF('May Payroll'!$B:$B,B28,'May Payroll'!K:K)+SUMIF('June Payroll'!$B:$B,B28,'June Payroll'!K:K)+SUMIF('July Payroll'!$B:$B,B28,'July Payroll'!K:K)+SUMIF('August Payroll'!$B:$B,B28,'August Payroll'!K:K)+SUMIF('September Payroll'!$B:$B,B28,'September Payroll'!K:K)+SUMIF('October Payroll'!$B:$B,B28,'October Payroll'!K:K)+SUMIF('November Payroll'!$B:$B,B28,'November Payroll'!K:K)+SUMIF('December Payroll'!$B:$B,B28,'December Payroll'!K:K)</f>
        <v>0</v>
      </c>
      <c r="L28" s="46">
        <f>SUMIF('January Payroll'!$B:$B,B28,'January Payroll'!L:L)+SUMIF('February Payroll'!$B:$B,B28,'February Payroll'!L:L)+SUMIF('March Payroll'!$B:$B,B28,'March Payroll'!L:L)+SUMIF('April Payroll'!$B:$B,B28,'April Payroll'!L:L)+SUMIF('May Payroll'!$B:$B,B28,'May Payroll'!L:L)+SUMIF('June Payroll'!$B:$B,B28,'June Payroll'!L:L)+SUMIF('July Payroll'!$B:$B,B28,'July Payroll'!L:L)+SUMIF('August Payroll'!$B:$B,B28,'August Payroll'!L:L)+SUMIF('September Payroll'!$B:$B,B28,'September Payroll'!L:L)+SUMIF('October Payroll'!$B:$B,B28,'October Payroll'!L:L)+SUMIF('November Payroll'!$B:$B,B28,'November Payroll'!L:L)+SUMIF('December Payroll'!$B:$B,B28,'December Payroll'!L:L)</f>
        <v>0</v>
      </c>
      <c r="M28" s="46">
        <f>SUMIF('January Payroll'!$B:$B,B28,'January Payroll'!M:M)+SUMIF('February Payroll'!$B:$B,B28,'February Payroll'!M:M)+SUMIF('March Payroll'!$B:$B,B28,'March Payroll'!M:M)+SUMIF('April Payroll'!$B:$B,B28,'April Payroll'!M:M)+SUMIF('May Payroll'!$B:$B,B28,'May Payroll'!M:M)+SUMIF('June Payroll'!$B:$B,B28,'June Payroll'!M:M)+SUMIF('July Payroll'!$B:$B,B28,'July Payroll'!M:M)+SUMIF('August Payroll'!$B:$B,B28,'August Payroll'!M:M)+SUMIF('September Payroll'!$B:$B,B28,'September Payroll'!M:M)+SUMIF('October Payroll'!$B:$B,B28,'October Payroll'!M:M)+SUMIF('November Payroll'!$B:$B,B28,'November Payroll'!M:M)+SUMIF('December Payroll'!$B:$B,B28,'December Payroll'!M:M)</f>
        <v>0</v>
      </c>
      <c r="N28" s="46">
        <f>SUMIF('January Payroll'!$B:$B,B28,'January Payroll'!N:N)+SUMIF('February Payroll'!$B:$B,B28,'February Payroll'!N:N)+SUMIF('March Payroll'!$B:$B,B28,'March Payroll'!N:N)+SUMIF('April Payroll'!$B:$B,B28,'April Payroll'!N:N)+SUMIF('May Payroll'!$B:$B,B28,'May Payroll'!N:N)+SUMIF('June Payroll'!$B:$B,B28,'June Payroll'!N:N)+SUMIF('July Payroll'!$B:$B,B28,'July Payroll'!N:N)+SUMIF('August Payroll'!$B:$B,B28,'August Payroll'!N:N)+SUMIF('September Payroll'!$B:$B,B28,'September Payroll'!N:N)+SUMIF('October Payroll'!$B:$B,B28,'October Payroll'!N:N)+SUMIF('November Payroll'!$B:$B,B28,'November Payroll'!N:N)+SUMIF('December Payroll'!$B:$B,B28,'December Payroll'!N:N)</f>
        <v>0</v>
      </c>
      <c r="O28" s="46">
        <f>SUMIF('January Payroll'!$B:$B,B28,'January Payroll'!O:O)+SUMIF('February Payroll'!$B:$B,B28,'February Payroll'!O:O)+SUMIF('March Payroll'!$B:$B,B28,'March Payroll'!O:O)+SUMIF('April Payroll'!$B:$B,B28,'April Payroll'!O:O)+SUMIF('May Payroll'!$B:$B,B28,'May Payroll'!O:O)+SUMIF('June Payroll'!$B:$B,B28,'June Payroll'!O:O)+SUMIF('July Payroll'!$B:$B,B28,'July Payroll'!O:O)+SUMIF('August Payroll'!$B:$B,B28,'August Payroll'!O:O)+SUMIF('September Payroll'!$B:$B,B28,'September Payroll'!O:O)+SUMIF('October Payroll'!$B:$B,B28,'October Payroll'!O:O)+SUMIF('November Payroll'!$B:$B,B28,'November Payroll'!O:O)+SUMIF('December Payroll'!$B:$B,B28,'December Payroll'!O:O)</f>
        <v>0</v>
      </c>
      <c r="P28" s="46">
        <f>SUMIF('January Payroll'!$B:$B,B28,'January Payroll'!P:P)+SUMIF('February Payroll'!$B:$B,B28,'February Payroll'!P:P)+SUMIF('March Payroll'!$B:$B,B28,'March Payroll'!P:P)+SUMIF('April Payroll'!$B:$B,B28,'April Payroll'!P:P)+SUMIF('May Payroll'!$B:$B,B28,'May Payroll'!P:P)+SUMIF('June Payroll'!$B:$B,B28,'June Payroll'!P:P)+SUMIF('July Payroll'!$B:$B,B28,'July Payroll'!P:P)+SUMIF('August Payroll'!$B:$B,B28,'August Payroll'!P:P)+SUMIF('September Payroll'!$B:$B,B28,'September Payroll'!P:P)+SUMIF('October Payroll'!$B:$B,B28,'October Payroll'!P:P)+SUMIF('November Payroll'!$B:$B,B28,'November Payroll'!P:P)+SUMIF('December Payroll'!$B:$B,B28,'December Payroll'!P:P)</f>
        <v>0</v>
      </c>
      <c r="Q28" s="46">
        <f>SUMIF('January Payroll'!$B:$B,B28,'January Payroll'!Q:Q)+SUMIF('February Payroll'!$B:$B,B28,'February Payroll'!Q:Q)+SUMIF('March Payroll'!$B:$B,B28,'March Payroll'!Q:Q)+SUMIF('April Payroll'!$B:$B,B28,'April Payroll'!Q:Q)+SUMIF('May Payroll'!$B:$B,B28,'May Payroll'!Q:Q)+SUMIF('June Payroll'!$B:$B,B28,'June Payroll'!Q:Q)+SUMIF('July Payroll'!$B:$B,B28,'July Payroll'!Q:Q)+SUMIF('August Payroll'!$B:$B,B28,'August Payroll'!Q:Q)+SUMIF('September Payroll'!$B:$B,B28,'September Payroll'!Q:Q)+SUMIF('October Payroll'!$B:$B,B28,'October Payroll'!Q:Q)+SUMIF('November Payroll'!$B:$B,B28,'November Payroll'!Q:Q)+SUMIF('December Payroll'!$B:$B,B28,'December Payroll'!Q:Q)</f>
        <v>0</v>
      </c>
      <c r="R28" s="46">
        <f>SUMIF('January Payroll'!$B:$B,B28,'January Payroll'!R:R)+SUMIF('February Payroll'!$B:$B,B28,'February Payroll'!R:R)+SUMIF('March Payroll'!$B:$B,B28,'March Payroll'!R:R)+SUMIF('April Payroll'!$B:$B,B28,'April Payroll'!R:R)+SUMIF('May Payroll'!$B:$B,B28,'May Payroll'!R:R)+SUMIF('June Payroll'!$B:$B,B28,'June Payroll'!R:R)+SUMIF('July Payroll'!$B:$B,B28,'July Payroll'!R:R)+SUMIF('August Payroll'!$B:$B,B28,'August Payroll'!R:R)+SUMIF('September Payroll'!$B:$B,B28,'September Payroll'!R:R)+SUMIF('October Payroll'!$B:$B,B28,'October Payroll'!R:R)+SUMIF('November Payroll'!$B:$B,B28,'November Payroll'!R:R)+SUMIF('December Payroll'!$B:$B,B28,'December Payroll'!R:R)</f>
        <v>0</v>
      </c>
      <c r="S28" s="46">
        <f>SUMIF('January Payroll'!$B:$B,B28,'January Payroll'!S:S)+SUMIF('February Payroll'!$B:$B,B28,'February Payroll'!S:S)+SUMIF('March Payroll'!$B:$B,B28,'March Payroll'!S:S)+SUMIF('April Payroll'!$B:$B,B28,'April Payroll'!S:S)+SUMIF('May Payroll'!$B:$B,B28,'May Payroll'!S:S)+SUMIF('June Payroll'!$B:$B,B28,'June Payroll'!S:S)+SUMIF('July Payroll'!$B:$B,B28,'July Payroll'!S:S)+SUMIF('August Payroll'!$B:$B,B28,'August Payroll'!S:S)+SUMIF('September Payroll'!$B:$B,B28,'September Payroll'!S:S)+SUMIF('October Payroll'!$B:$B,B28,'October Payroll'!S:S)+SUMIF('November Payroll'!$B:$B,B28,'November Payroll'!S:S)+SUMIF('December Payroll'!$B:$B,B28,'December Payroll'!S:S)</f>
        <v>0</v>
      </c>
      <c r="T28" s="46">
        <f>SUMIF('January Payroll'!$B:$B,B28,'January Payroll'!T:T)+SUMIF('February Payroll'!$B:$B,B28,'February Payroll'!T:T)+SUMIF('March Payroll'!$B:$B,B28,'March Payroll'!T:T)+SUMIF('April Payroll'!$B:$B,B28,'April Payroll'!T:T)+SUMIF('May Payroll'!$B:$B,B28,'May Payroll'!T:T)+SUMIF('June Payroll'!$B:$B,B28,'June Payroll'!T:T)+SUMIF('July Payroll'!$B:$B,B28,'July Payroll'!T:T)+SUMIF('August Payroll'!$B:$B,B28,'August Payroll'!T:T)+SUMIF('September Payroll'!$B:$B,B28,'September Payroll'!T:T)+SUMIF('October Payroll'!$B:$B,B28,'October Payroll'!T:T)+SUMIF('November Payroll'!$B:$B,B28,'November Payroll'!T:T)+SUMIF('December Payroll'!$B:$B,B28,'December Payroll'!T:T)</f>
        <v>0</v>
      </c>
      <c r="U28" s="86">
        <f>SUMIF('January Payroll'!$B:$B,B28,'January Payroll'!U:U)+SUMIF('February Payroll'!$B:$B,B28,'February Payroll'!U:U)+SUMIF('March Payroll'!$B:$B,B28,'March Payroll'!U:U)+SUMIF('April Payroll'!$B:$B,B28,'April Payroll'!U:U)+SUMIF('May Payroll'!$B:$B,B28,'May Payroll'!U:U)+SUMIF('June Payroll'!$B:$B,B28,'June Payroll'!U:U)+SUMIF('July Payroll'!$B:$B,B28,'July Payroll'!U:U)+SUMIF('August Payroll'!$B:$B,B28,'August Payroll'!U:U)+SUMIF('September Payroll'!$B:$B,B28,'September Payroll'!U:U)+SUMIF('October Payroll'!$B:$B,B28,'October Payroll'!U:U)+SUMIF('November Payroll'!$B:$B,B28,'November Payroll'!U:U)+SUMIF('December Payroll'!$B:$B,B28,'December Payroll'!U:U)</f>
        <v>0</v>
      </c>
    </row>
    <row r="29" ht="14.25" customHeight="1">
      <c r="B29" s="32" t="str">
        <f>'Set Up Employee Data'!A29</f>
        <v/>
      </c>
      <c r="C29" s="33" t="str">
        <f>'Set Up Employee Data'!B29</f>
        <v/>
      </c>
      <c r="D29" s="33">
        <f t="shared" si="1"/>
        <v>0</v>
      </c>
      <c r="E29" s="32">
        <f>SUMIF('January Payroll'!$B:$B,B29,'January Payroll'!E:E)+SUMIF('February Payroll'!$B:$B,B29,'February Payroll'!E:E)+SUMIF('March Payroll'!$B:$B,B29,'March Payroll'!E:E)+SUMIF('April Payroll'!$B:$B,B29,'April Payroll'!E:E)+SUMIF('May Payroll'!$B:$B,B29,'May Payroll'!E:E)+SUMIF('June Payroll'!$B:$B,B29,'June Payroll'!E:E)+SUMIF('July Payroll'!$B:$B,B29,'July Payroll'!E:E)+SUMIF('August Payroll'!$B:$B,B29,'August Payroll'!E:E)+SUMIF('September Payroll'!$B:$B,B29,'September Payroll'!E:E)+SUMIF('October Payroll'!$B:$B,B29,'October Payroll'!E:E)+SUMIF('November Payroll'!$B:$B,B29,'November Payroll'!E:E)+SUMIF('December Payroll'!$B:$B,B29,'December Payroll'!E:E)</f>
        <v>0</v>
      </c>
      <c r="F29" s="32">
        <f>SUMIF('January Payroll'!$B:$B,B29,'January Payroll'!F:F)+SUMIF('February Payroll'!$B:$B,B29,'February Payroll'!F:F)+SUMIF('March Payroll'!$B:$B,B29,'March Payroll'!F:F)+SUMIF('April Payroll'!$B:$B,B29,'April Payroll'!F:F)+SUMIF('May Payroll'!$B:$B,B29,'May Payroll'!F:F)+SUMIF('June Payroll'!$B:$B,B29,'June Payroll'!F:F)+SUMIF('July Payroll'!$B:$B,B29,'July Payroll'!F:F)+SUMIF('August Payroll'!$B:$B,B29,'August Payroll'!F:F)+SUMIF('September Payroll'!$B:$B,B29,'September Payroll'!F:F)+SUMIF('October Payroll'!$B:$B,B29,'October Payroll'!F:F)+SUMIF('November Payroll'!$B:$B,B29,'November Payroll'!F:F)+SUMIF('December Payroll'!$B:$B,B29,'December Payroll'!F:F)</f>
        <v>0</v>
      </c>
      <c r="G29" s="32">
        <f>SUMIF('January Payroll'!$B:$B,B29,'January Payroll'!G:G)+SUMIF('February Payroll'!$B:$B,B29,'February Payroll'!G:G)+SUMIF('March Payroll'!$B:$B,B29,'March Payroll'!G:G)+SUMIF('April Payroll'!$B:$B,B29,'April Payroll'!G:G)+SUMIF('May Payroll'!$B:$B,B29,'May Payroll'!G:G)+SUMIF('June Payroll'!$B:$B,B29,'June Payroll'!G:G)+SUMIF('July Payroll'!$B:$B,B29,'July Payroll'!G:G)+SUMIF('August Payroll'!$B:$B,B29,'August Payroll'!G:G)+SUMIF('September Payroll'!$B:$B,B29,'September Payroll'!G:G)+SUMIF('October Payroll'!$B:$B,B29,'October Payroll'!G:G)+SUMIF('November Payroll'!$B:$B,B29,'November Payroll'!G:G)+SUMIF('December Payroll'!$B:$B,B29,'December Payroll'!G:G)</f>
        <v>0</v>
      </c>
      <c r="H29" s="32">
        <f>SUMIF('January Payroll'!$B:$B,B29,'January Payroll'!H:H)+SUMIF('February Payroll'!$B:$B,B29,'February Payroll'!H:H)+SUMIF('March Payroll'!$B:$B,B29,'March Payroll'!H:H)+SUMIF('April Payroll'!$B:$B,B29,'April Payroll'!H:H)+SUMIF('May Payroll'!$B:$B,B29,'May Payroll'!H:H)+SUMIF('June Payroll'!$B:$B,B29,'June Payroll'!H:H)+SUMIF('July Payroll'!$B:$B,B29,'July Payroll'!H:H)+SUMIF('August Payroll'!$B:$B,B29,'August Payroll'!H:H)+SUMIF('September Payroll'!$B:$B,B29,'September Payroll'!H:H)+SUMIF('October Payroll'!$B:$B,B29,'October Payroll'!H:H)+SUMIF('November Payroll'!$B:$B,B29,'November Payroll'!H:H)+SUMIF('December Payroll'!$B:$B,B29,'December Payroll'!H:H)</f>
        <v>0</v>
      </c>
      <c r="I29" s="32">
        <f>SUMIF('January Payroll'!$B:$B,B29,'January Payroll'!I:I)+SUMIF('February Payroll'!$B:$B,B29,'February Payroll'!I:I)+SUMIF('March Payroll'!$B:$B,B29,'March Payroll'!I:I)+SUMIF('April Payroll'!$B:$B,B29,'April Payroll'!I:I)+SUMIF('May Payroll'!$B:$B,B29,'May Payroll'!I:I)+SUMIF('June Payroll'!$B:$B,B29,'June Payroll'!I:I)+SUMIF('July Payroll'!$B:$B,B29,'July Payroll'!I:I)+SUMIF('August Payroll'!$B:$B,B29,'August Payroll'!I:I)+SUMIF('September Payroll'!$B:$B,B29,'September Payroll'!I:I)+SUMIF('October Payroll'!$B:$B,B29,'October Payroll'!I:I)+SUMIF('November Payroll'!$B:$B,B29,'November Payroll'!I:I)+SUMIF('December Payroll'!$B:$B,B29,'December Payroll'!I:I)</f>
        <v>0</v>
      </c>
      <c r="J29" s="68">
        <f>SUMIF('January Payroll'!$B:$B,B29,'January Payroll'!J:J)+SUMIF('February Payroll'!$B:$B,B29,'February Payroll'!J:J)+SUMIF('March Payroll'!$B:$B,B29,'March Payroll'!J:J)+SUMIF('April Payroll'!$B:$B,B29,'April Payroll'!J:J)+SUMIF('May Payroll'!$B:$B,B29,'May Payroll'!J:J)+SUMIF('June Payroll'!$B:$B,B29,'June Payroll'!J:J)+SUMIF('July Payroll'!$B:$B,B29,'July Payroll'!J:J)+SUMIF('August Payroll'!$B:$B,B29,'August Payroll'!J:J)+SUMIF('September Payroll'!$B:$B,B29,'September Payroll'!J:J)+SUMIF('October Payroll'!$B:$B,B29,'October Payroll'!J:J)+SUMIF('November Payroll'!$B:$B,B29,'November Payroll'!J:J)+SUMIF('December Payroll'!$B:$B,B29,'December Payroll'!J:J)</f>
        <v>0</v>
      </c>
      <c r="K29" s="46">
        <f>SUMIF('January Payroll'!$B:$B,B29,'January Payroll'!K:K)+SUMIF('February Payroll'!$B:$B,B29,'February Payroll'!K:K)+SUMIF('March Payroll'!$B:$B,B29,'March Payroll'!K:K)+SUMIF('April Payroll'!$B:$B,B29,'April Payroll'!K:K)+SUMIF('May Payroll'!$B:$B,B29,'May Payroll'!K:K)+SUMIF('June Payroll'!$B:$B,B29,'June Payroll'!K:K)+SUMIF('July Payroll'!$B:$B,B29,'July Payroll'!K:K)+SUMIF('August Payroll'!$B:$B,B29,'August Payroll'!K:K)+SUMIF('September Payroll'!$B:$B,B29,'September Payroll'!K:K)+SUMIF('October Payroll'!$B:$B,B29,'October Payroll'!K:K)+SUMIF('November Payroll'!$B:$B,B29,'November Payroll'!K:K)+SUMIF('December Payroll'!$B:$B,B29,'December Payroll'!K:K)</f>
        <v>0</v>
      </c>
      <c r="L29" s="46">
        <f>SUMIF('January Payroll'!$B:$B,B29,'January Payroll'!L:L)+SUMIF('February Payroll'!$B:$B,B29,'February Payroll'!L:L)+SUMIF('March Payroll'!$B:$B,B29,'March Payroll'!L:L)+SUMIF('April Payroll'!$B:$B,B29,'April Payroll'!L:L)+SUMIF('May Payroll'!$B:$B,B29,'May Payroll'!L:L)+SUMIF('June Payroll'!$B:$B,B29,'June Payroll'!L:L)+SUMIF('July Payroll'!$B:$B,B29,'July Payroll'!L:L)+SUMIF('August Payroll'!$B:$B,B29,'August Payroll'!L:L)+SUMIF('September Payroll'!$B:$B,B29,'September Payroll'!L:L)+SUMIF('October Payroll'!$B:$B,B29,'October Payroll'!L:L)+SUMIF('November Payroll'!$B:$B,B29,'November Payroll'!L:L)+SUMIF('December Payroll'!$B:$B,B29,'December Payroll'!L:L)</f>
        <v>0</v>
      </c>
      <c r="M29" s="46">
        <f>SUMIF('January Payroll'!$B:$B,B29,'January Payroll'!M:M)+SUMIF('February Payroll'!$B:$B,B29,'February Payroll'!M:M)+SUMIF('March Payroll'!$B:$B,B29,'March Payroll'!M:M)+SUMIF('April Payroll'!$B:$B,B29,'April Payroll'!M:M)+SUMIF('May Payroll'!$B:$B,B29,'May Payroll'!M:M)+SUMIF('June Payroll'!$B:$B,B29,'June Payroll'!M:M)+SUMIF('July Payroll'!$B:$B,B29,'July Payroll'!M:M)+SUMIF('August Payroll'!$B:$B,B29,'August Payroll'!M:M)+SUMIF('September Payroll'!$B:$B,B29,'September Payroll'!M:M)+SUMIF('October Payroll'!$B:$B,B29,'October Payroll'!M:M)+SUMIF('November Payroll'!$B:$B,B29,'November Payroll'!M:M)+SUMIF('December Payroll'!$B:$B,B29,'December Payroll'!M:M)</f>
        <v>0</v>
      </c>
      <c r="N29" s="46">
        <f>SUMIF('January Payroll'!$B:$B,B29,'January Payroll'!N:N)+SUMIF('February Payroll'!$B:$B,B29,'February Payroll'!N:N)+SUMIF('March Payroll'!$B:$B,B29,'March Payroll'!N:N)+SUMIF('April Payroll'!$B:$B,B29,'April Payroll'!N:N)+SUMIF('May Payroll'!$B:$B,B29,'May Payroll'!N:N)+SUMIF('June Payroll'!$B:$B,B29,'June Payroll'!N:N)+SUMIF('July Payroll'!$B:$B,B29,'July Payroll'!N:N)+SUMIF('August Payroll'!$B:$B,B29,'August Payroll'!N:N)+SUMIF('September Payroll'!$B:$B,B29,'September Payroll'!N:N)+SUMIF('October Payroll'!$B:$B,B29,'October Payroll'!N:N)+SUMIF('November Payroll'!$B:$B,B29,'November Payroll'!N:N)+SUMIF('December Payroll'!$B:$B,B29,'December Payroll'!N:N)</f>
        <v>0</v>
      </c>
      <c r="O29" s="46">
        <f>SUMIF('January Payroll'!$B:$B,B29,'January Payroll'!O:O)+SUMIF('February Payroll'!$B:$B,B29,'February Payroll'!O:O)+SUMIF('March Payroll'!$B:$B,B29,'March Payroll'!O:O)+SUMIF('April Payroll'!$B:$B,B29,'April Payroll'!O:O)+SUMIF('May Payroll'!$B:$B,B29,'May Payroll'!O:O)+SUMIF('June Payroll'!$B:$B,B29,'June Payroll'!O:O)+SUMIF('July Payroll'!$B:$B,B29,'July Payroll'!O:O)+SUMIF('August Payroll'!$B:$B,B29,'August Payroll'!O:O)+SUMIF('September Payroll'!$B:$B,B29,'September Payroll'!O:O)+SUMIF('October Payroll'!$B:$B,B29,'October Payroll'!O:O)+SUMIF('November Payroll'!$B:$B,B29,'November Payroll'!O:O)+SUMIF('December Payroll'!$B:$B,B29,'December Payroll'!O:O)</f>
        <v>0</v>
      </c>
      <c r="P29" s="46">
        <f>SUMIF('January Payroll'!$B:$B,B29,'January Payroll'!P:P)+SUMIF('February Payroll'!$B:$B,B29,'February Payroll'!P:P)+SUMIF('March Payroll'!$B:$B,B29,'March Payroll'!P:P)+SUMIF('April Payroll'!$B:$B,B29,'April Payroll'!P:P)+SUMIF('May Payroll'!$B:$B,B29,'May Payroll'!P:P)+SUMIF('June Payroll'!$B:$B,B29,'June Payroll'!P:P)+SUMIF('July Payroll'!$B:$B,B29,'July Payroll'!P:P)+SUMIF('August Payroll'!$B:$B,B29,'August Payroll'!P:P)+SUMIF('September Payroll'!$B:$B,B29,'September Payroll'!P:P)+SUMIF('October Payroll'!$B:$B,B29,'October Payroll'!P:P)+SUMIF('November Payroll'!$B:$B,B29,'November Payroll'!P:P)+SUMIF('December Payroll'!$B:$B,B29,'December Payroll'!P:P)</f>
        <v>0</v>
      </c>
      <c r="Q29" s="46">
        <f>SUMIF('January Payroll'!$B:$B,B29,'January Payroll'!Q:Q)+SUMIF('February Payroll'!$B:$B,B29,'February Payroll'!Q:Q)+SUMIF('March Payroll'!$B:$B,B29,'March Payroll'!Q:Q)+SUMIF('April Payroll'!$B:$B,B29,'April Payroll'!Q:Q)+SUMIF('May Payroll'!$B:$B,B29,'May Payroll'!Q:Q)+SUMIF('June Payroll'!$B:$B,B29,'June Payroll'!Q:Q)+SUMIF('July Payroll'!$B:$B,B29,'July Payroll'!Q:Q)+SUMIF('August Payroll'!$B:$B,B29,'August Payroll'!Q:Q)+SUMIF('September Payroll'!$B:$B,B29,'September Payroll'!Q:Q)+SUMIF('October Payroll'!$B:$B,B29,'October Payroll'!Q:Q)+SUMIF('November Payroll'!$B:$B,B29,'November Payroll'!Q:Q)+SUMIF('December Payroll'!$B:$B,B29,'December Payroll'!Q:Q)</f>
        <v>0</v>
      </c>
      <c r="R29" s="46">
        <f>SUMIF('January Payroll'!$B:$B,B29,'January Payroll'!R:R)+SUMIF('February Payroll'!$B:$B,B29,'February Payroll'!R:R)+SUMIF('March Payroll'!$B:$B,B29,'March Payroll'!R:R)+SUMIF('April Payroll'!$B:$B,B29,'April Payroll'!R:R)+SUMIF('May Payroll'!$B:$B,B29,'May Payroll'!R:R)+SUMIF('June Payroll'!$B:$B,B29,'June Payroll'!R:R)+SUMIF('July Payroll'!$B:$B,B29,'July Payroll'!R:R)+SUMIF('August Payroll'!$B:$B,B29,'August Payroll'!R:R)+SUMIF('September Payroll'!$B:$B,B29,'September Payroll'!R:R)+SUMIF('October Payroll'!$B:$B,B29,'October Payroll'!R:R)+SUMIF('November Payroll'!$B:$B,B29,'November Payroll'!R:R)+SUMIF('December Payroll'!$B:$B,B29,'December Payroll'!R:R)</f>
        <v>0</v>
      </c>
      <c r="S29" s="46">
        <f>SUMIF('January Payroll'!$B:$B,B29,'January Payroll'!S:S)+SUMIF('February Payroll'!$B:$B,B29,'February Payroll'!S:S)+SUMIF('March Payroll'!$B:$B,B29,'March Payroll'!S:S)+SUMIF('April Payroll'!$B:$B,B29,'April Payroll'!S:S)+SUMIF('May Payroll'!$B:$B,B29,'May Payroll'!S:S)+SUMIF('June Payroll'!$B:$B,B29,'June Payroll'!S:S)+SUMIF('July Payroll'!$B:$B,B29,'July Payroll'!S:S)+SUMIF('August Payroll'!$B:$B,B29,'August Payroll'!S:S)+SUMIF('September Payroll'!$B:$B,B29,'September Payroll'!S:S)+SUMIF('October Payroll'!$B:$B,B29,'October Payroll'!S:S)+SUMIF('November Payroll'!$B:$B,B29,'November Payroll'!S:S)+SUMIF('December Payroll'!$B:$B,B29,'December Payroll'!S:S)</f>
        <v>0</v>
      </c>
      <c r="T29" s="46">
        <f>SUMIF('January Payroll'!$B:$B,B29,'January Payroll'!T:T)+SUMIF('February Payroll'!$B:$B,B29,'February Payroll'!T:T)+SUMIF('March Payroll'!$B:$B,B29,'March Payroll'!T:T)+SUMIF('April Payroll'!$B:$B,B29,'April Payroll'!T:T)+SUMIF('May Payroll'!$B:$B,B29,'May Payroll'!T:T)+SUMIF('June Payroll'!$B:$B,B29,'June Payroll'!T:T)+SUMIF('July Payroll'!$B:$B,B29,'July Payroll'!T:T)+SUMIF('August Payroll'!$B:$B,B29,'August Payroll'!T:T)+SUMIF('September Payroll'!$B:$B,B29,'September Payroll'!T:T)+SUMIF('October Payroll'!$B:$B,B29,'October Payroll'!T:T)+SUMIF('November Payroll'!$B:$B,B29,'November Payroll'!T:T)+SUMIF('December Payroll'!$B:$B,B29,'December Payroll'!T:T)</f>
        <v>0</v>
      </c>
      <c r="U29" s="86">
        <f>SUMIF('January Payroll'!$B:$B,B29,'January Payroll'!U:U)+SUMIF('February Payroll'!$B:$B,B29,'February Payroll'!U:U)+SUMIF('March Payroll'!$B:$B,B29,'March Payroll'!U:U)+SUMIF('April Payroll'!$B:$B,B29,'April Payroll'!U:U)+SUMIF('May Payroll'!$B:$B,B29,'May Payroll'!U:U)+SUMIF('June Payroll'!$B:$B,B29,'June Payroll'!U:U)+SUMIF('July Payroll'!$B:$B,B29,'July Payroll'!U:U)+SUMIF('August Payroll'!$B:$B,B29,'August Payroll'!U:U)+SUMIF('September Payroll'!$B:$B,B29,'September Payroll'!U:U)+SUMIF('October Payroll'!$B:$B,B29,'October Payroll'!U:U)+SUMIF('November Payroll'!$B:$B,B29,'November Payroll'!U:U)+SUMIF('December Payroll'!$B:$B,B29,'December Payroll'!U:U)</f>
        <v>0</v>
      </c>
    </row>
    <row r="30" ht="14.25" customHeight="1">
      <c r="B30" s="32" t="str">
        <f>'Set Up Employee Data'!A30</f>
        <v/>
      </c>
      <c r="C30" s="33" t="str">
        <f>'Set Up Employee Data'!B30</f>
        <v/>
      </c>
      <c r="D30" s="33">
        <f t="shared" si="1"/>
        <v>0</v>
      </c>
      <c r="E30" s="32">
        <f>SUMIF('January Payroll'!$B:$B,B30,'January Payroll'!E:E)+SUMIF('February Payroll'!$B:$B,B30,'February Payroll'!E:E)+SUMIF('March Payroll'!$B:$B,B30,'March Payroll'!E:E)+SUMIF('April Payroll'!$B:$B,B30,'April Payroll'!E:E)+SUMIF('May Payroll'!$B:$B,B30,'May Payroll'!E:E)+SUMIF('June Payroll'!$B:$B,B30,'June Payroll'!E:E)+SUMIF('July Payroll'!$B:$B,B30,'July Payroll'!E:E)+SUMIF('August Payroll'!$B:$B,B30,'August Payroll'!E:E)+SUMIF('September Payroll'!$B:$B,B30,'September Payroll'!E:E)+SUMIF('October Payroll'!$B:$B,B30,'October Payroll'!E:E)+SUMIF('November Payroll'!$B:$B,B30,'November Payroll'!E:E)+SUMIF('December Payroll'!$B:$B,B30,'December Payroll'!E:E)</f>
        <v>0</v>
      </c>
      <c r="F30" s="32">
        <f>SUMIF('January Payroll'!$B:$B,B30,'January Payroll'!F:F)+SUMIF('February Payroll'!$B:$B,B30,'February Payroll'!F:F)+SUMIF('March Payroll'!$B:$B,B30,'March Payroll'!F:F)+SUMIF('April Payroll'!$B:$B,B30,'April Payroll'!F:F)+SUMIF('May Payroll'!$B:$B,B30,'May Payroll'!F:F)+SUMIF('June Payroll'!$B:$B,B30,'June Payroll'!F:F)+SUMIF('July Payroll'!$B:$B,B30,'July Payroll'!F:F)+SUMIF('August Payroll'!$B:$B,B30,'August Payroll'!F:F)+SUMIF('September Payroll'!$B:$B,B30,'September Payroll'!F:F)+SUMIF('October Payroll'!$B:$B,B30,'October Payroll'!F:F)+SUMIF('November Payroll'!$B:$B,B30,'November Payroll'!F:F)+SUMIF('December Payroll'!$B:$B,B30,'December Payroll'!F:F)</f>
        <v>0</v>
      </c>
      <c r="G30" s="32">
        <f>SUMIF('January Payroll'!$B:$B,B30,'January Payroll'!G:G)+SUMIF('February Payroll'!$B:$B,B30,'February Payroll'!G:G)+SUMIF('March Payroll'!$B:$B,B30,'March Payroll'!G:G)+SUMIF('April Payroll'!$B:$B,B30,'April Payroll'!G:G)+SUMIF('May Payroll'!$B:$B,B30,'May Payroll'!G:G)+SUMIF('June Payroll'!$B:$B,B30,'June Payroll'!G:G)+SUMIF('July Payroll'!$B:$B,B30,'July Payroll'!G:G)+SUMIF('August Payroll'!$B:$B,B30,'August Payroll'!G:G)+SUMIF('September Payroll'!$B:$B,B30,'September Payroll'!G:G)+SUMIF('October Payroll'!$B:$B,B30,'October Payroll'!G:G)+SUMIF('November Payroll'!$B:$B,B30,'November Payroll'!G:G)+SUMIF('December Payroll'!$B:$B,B30,'December Payroll'!G:G)</f>
        <v>0</v>
      </c>
      <c r="H30" s="32">
        <f>SUMIF('January Payroll'!$B:$B,B30,'January Payroll'!H:H)+SUMIF('February Payroll'!$B:$B,B30,'February Payroll'!H:H)+SUMIF('March Payroll'!$B:$B,B30,'March Payroll'!H:H)+SUMIF('April Payroll'!$B:$B,B30,'April Payroll'!H:H)+SUMIF('May Payroll'!$B:$B,B30,'May Payroll'!H:H)+SUMIF('June Payroll'!$B:$B,B30,'June Payroll'!H:H)+SUMIF('July Payroll'!$B:$B,B30,'July Payroll'!H:H)+SUMIF('August Payroll'!$B:$B,B30,'August Payroll'!H:H)+SUMIF('September Payroll'!$B:$B,B30,'September Payroll'!H:H)+SUMIF('October Payroll'!$B:$B,B30,'October Payroll'!H:H)+SUMIF('November Payroll'!$B:$B,B30,'November Payroll'!H:H)+SUMIF('December Payroll'!$B:$B,B30,'December Payroll'!H:H)</f>
        <v>0</v>
      </c>
      <c r="I30" s="32">
        <f>SUMIF('January Payroll'!$B:$B,B30,'January Payroll'!I:I)+SUMIF('February Payroll'!$B:$B,B30,'February Payroll'!I:I)+SUMIF('March Payroll'!$B:$B,B30,'March Payroll'!I:I)+SUMIF('April Payroll'!$B:$B,B30,'April Payroll'!I:I)+SUMIF('May Payroll'!$B:$B,B30,'May Payroll'!I:I)+SUMIF('June Payroll'!$B:$B,B30,'June Payroll'!I:I)+SUMIF('July Payroll'!$B:$B,B30,'July Payroll'!I:I)+SUMIF('August Payroll'!$B:$B,B30,'August Payroll'!I:I)+SUMIF('September Payroll'!$B:$B,B30,'September Payroll'!I:I)+SUMIF('October Payroll'!$B:$B,B30,'October Payroll'!I:I)+SUMIF('November Payroll'!$B:$B,B30,'November Payroll'!I:I)+SUMIF('December Payroll'!$B:$B,B30,'December Payroll'!I:I)</f>
        <v>0</v>
      </c>
      <c r="J30" s="68">
        <f>SUMIF('January Payroll'!$B:$B,B30,'January Payroll'!J:J)+SUMIF('February Payroll'!$B:$B,B30,'February Payroll'!J:J)+SUMIF('March Payroll'!$B:$B,B30,'March Payroll'!J:J)+SUMIF('April Payroll'!$B:$B,B30,'April Payroll'!J:J)+SUMIF('May Payroll'!$B:$B,B30,'May Payroll'!J:J)+SUMIF('June Payroll'!$B:$B,B30,'June Payroll'!J:J)+SUMIF('July Payroll'!$B:$B,B30,'July Payroll'!J:J)+SUMIF('August Payroll'!$B:$B,B30,'August Payroll'!J:J)+SUMIF('September Payroll'!$B:$B,B30,'September Payroll'!J:J)+SUMIF('October Payroll'!$B:$B,B30,'October Payroll'!J:J)+SUMIF('November Payroll'!$B:$B,B30,'November Payroll'!J:J)+SUMIF('December Payroll'!$B:$B,B30,'December Payroll'!J:J)</f>
        <v>0</v>
      </c>
      <c r="K30" s="46">
        <f>SUMIF('January Payroll'!$B:$B,B30,'January Payroll'!K:K)+SUMIF('February Payroll'!$B:$B,B30,'February Payroll'!K:K)+SUMIF('March Payroll'!$B:$B,B30,'March Payroll'!K:K)+SUMIF('April Payroll'!$B:$B,B30,'April Payroll'!K:K)+SUMIF('May Payroll'!$B:$B,B30,'May Payroll'!K:K)+SUMIF('June Payroll'!$B:$B,B30,'June Payroll'!K:K)+SUMIF('July Payroll'!$B:$B,B30,'July Payroll'!K:K)+SUMIF('August Payroll'!$B:$B,B30,'August Payroll'!K:K)+SUMIF('September Payroll'!$B:$B,B30,'September Payroll'!K:K)+SUMIF('October Payroll'!$B:$B,B30,'October Payroll'!K:K)+SUMIF('November Payroll'!$B:$B,B30,'November Payroll'!K:K)+SUMIF('December Payroll'!$B:$B,B30,'December Payroll'!K:K)</f>
        <v>0</v>
      </c>
      <c r="L30" s="46">
        <f>SUMIF('January Payroll'!$B:$B,B30,'January Payroll'!L:L)+SUMIF('February Payroll'!$B:$B,B30,'February Payroll'!L:L)+SUMIF('March Payroll'!$B:$B,B30,'March Payroll'!L:L)+SUMIF('April Payroll'!$B:$B,B30,'April Payroll'!L:L)+SUMIF('May Payroll'!$B:$B,B30,'May Payroll'!L:L)+SUMIF('June Payroll'!$B:$B,B30,'June Payroll'!L:L)+SUMIF('July Payroll'!$B:$B,B30,'July Payroll'!L:L)+SUMIF('August Payroll'!$B:$B,B30,'August Payroll'!L:L)+SUMIF('September Payroll'!$B:$B,B30,'September Payroll'!L:L)+SUMIF('October Payroll'!$B:$B,B30,'October Payroll'!L:L)+SUMIF('November Payroll'!$B:$B,B30,'November Payroll'!L:L)+SUMIF('December Payroll'!$B:$B,B30,'December Payroll'!L:L)</f>
        <v>0</v>
      </c>
      <c r="M30" s="46">
        <f>SUMIF('January Payroll'!$B:$B,B30,'January Payroll'!M:M)+SUMIF('February Payroll'!$B:$B,B30,'February Payroll'!M:M)+SUMIF('March Payroll'!$B:$B,B30,'March Payroll'!M:M)+SUMIF('April Payroll'!$B:$B,B30,'April Payroll'!M:M)+SUMIF('May Payroll'!$B:$B,B30,'May Payroll'!M:M)+SUMIF('June Payroll'!$B:$B,B30,'June Payroll'!M:M)+SUMIF('July Payroll'!$B:$B,B30,'July Payroll'!M:M)+SUMIF('August Payroll'!$B:$B,B30,'August Payroll'!M:M)+SUMIF('September Payroll'!$B:$B,B30,'September Payroll'!M:M)+SUMIF('October Payroll'!$B:$B,B30,'October Payroll'!M:M)+SUMIF('November Payroll'!$B:$B,B30,'November Payroll'!M:M)+SUMIF('December Payroll'!$B:$B,B30,'December Payroll'!M:M)</f>
        <v>0</v>
      </c>
      <c r="N30" s="46">
        <f>SUMIF('January Payroll'!$B:$B,B30,'January Payroll'!N:N)+SUMIF('February Payroll'!$B:$B,B30,'February Payroll'!N:N)+SUMIF('March Payroll'!$B:$B,B30,'March Payroll'!N:N)+SUMIF('April Payroll'!$B:$B,B30,'April Payroll'!N:N)+SUMIF('May Payroll'!$B:$B,B30,'May Payroll'!N:N)+SUMIF('June Payroll'!$B:$B,B30,'June Payroll'!N:N)+SUMIF('July Payroll'!$B:$B,B30,'July Payroll'!N:N)+SUMIF('August Payroll'!$B:$B,B30,'August Payroll'!N:N)+SUMIF('September Payroll'!$B:$B,B30,'September Payroll'!N:N)+SUMIF('October Payroll'!$B:$B,B30,'October Payroll'!N:N)+SUMIF('November Payroll'!$B:$B,B30,'November Payroll'!N:N)+SUMIF('December Payroll'!$B:$B,B30,'December Payroll'!N:N)</f>
        <v>0</v>
      </c>
      <c r="O30" s="46">
        <f>SUMIF('January Payroll'!$B:$B,B30,'January Payroll'!O:O)+SUMIF('February Payroll'!$B:$B,B30,'February Payroll'!O:O)+SUMIF('March Payroll'!$B:$B,B30,'March Payroll'!O:O)+SUMIF('April Payroll'!$B:$B,B30,'April Payroll'!O:O)+SUMIF('May Payroll'!$B:$B,B30,'May Payroll'!O:O)+SUMIF('June Payroll'!$B:$B,B30,'June Payroll'!O:O)+SUMIF('July Payroll'!$B:$B,B30,'July Payroll'!O:O)+SUMIF('August Payroll'!$B:$B,B30,'August Payroll'!O:O)+SUMIF('September Payroll'!$B:$B,B30,'September Payroll'!O:O)+SUMIF('October Payroll'!$B:$B,B30,'October Payroll'!O:O)+SUMIF('November Payroll'!$B:$B,B30,'November Payroll'!O:O)+SUMIF('December Payroll'!$B:$B,B30,'December Payroll'!O:O)</f>
        <v>0</v>
      </c>
      <c r="P30" s="46">
        <f>SUMIF('January Payroll'!$B:$B,B30,'January Payroll'!P:P)+SUMIF('February Payroll'!$B:$B,B30,'February Payroll'!P:P)+SUMIF('March Payroll'!$B:$B,B30,'March Payroll'!P:P)+SUMIF('April Payroll'!$B:$B,B30,'April Payroll'!P:P)+SUMIF('May Payroll'!$B:$B,B30,'May Payroll'!P:P)+SUMIF('June Payroll'!$B:$B,B30,'June Payroll'!P:P)+SUMIF('July Payroll'!$B:$B,B30,'July Payroll'!P:P)+SUMIF('August Payroll'!$B:$B,B30,'August Payroll'!P:P)+SUMIF('September Payroll'!$B:$B,B30,'September Payroll'!P:P)+SUMIF('October Payroll'!$B:$B,B30,'October Payroll'!P:P)+SUMIF('November Payroll'!$B:$B,B30,'November Payroll'!P:P)+SUMIF('December Payroll'!$B:$B,B30,'December Payroll'!P:P)</f>
        <v>0</v>
      </c>
      <c r="Q30" s="46">
        <f>SUMIF('January Payroll'!$B:$B,B30,'January Payroll'!Q:Q)+SUMIF('February Payroll'!$B:$B,B30,'February Payroll'!Q:Q)+SUMIF('March Payroll'!$B:$B,B30,'March Payroll'!Q:Q)+SUMIF('April Payroll'!$B:$B,B30,'April Payroll'!Q:Q)+SUMIF('May Payroll'!$B:$B,B30,'May Payroll'!Q:Q)+SUMIF('June Payroll'!$B:$B,B30,'June Payroll'!Q:Q)+SUMIF('July Payroll'!$B:$B,B30,'July Payroll'!Q:Q)+SUMIF('August Payroll'!$B:$B,B30,'August Payroll'!Q:Q)+SUMIF('September Payroll'!$B:$B,B30,'September Payroll'!Q:Q)+SUMIF('October Payroll'!$B:$B,B30,'October Payroll'!Q:Q)+SUMIF('November Payroll'!$B:$B,B30,'November Payroll'!Q:Q)+SUMIF('December Payroll'!$B:$B,B30,'December Payroll'!Q:Q)</f>
        <v>0</v>
      </c>
      <c r="R30" s="46">
        <f>SUMIF('January Payroll'!$B:$B,B30,'January Payroll'!R:R)+SUMIF('February Payroll'!$B:$B,B30,'February Payroll'!R:R)+SUMIF('March Payroll'!$B:$B,B30,'March Payroll'!R:R)+SUMIF('April Payroll'!$B:$B,B30,'April Payroll'!R:R)+SUMIF('May Payroll'!$B:$B,B30,'May Payroll'!R:R)+SUMIF('June Payroll'!$B:$B,B30,'June Payroll'!R:R)+SUMIF('July Payroll'!$B:$B,B30,'July Payroll'!R:R)+SUMIF('August Payroll'!$B:$B,B30,'August Payroll'!R:R)+SUMIF('September Payroll'!$B:$B,B30,'September Payroll'!R:R)+SUMIF('October Payroll'!$B:$B,B30,'October Payroll'!R:R)+SUMIF('November Payroll'!$B:$B,B30,'November Payroll'!R:R)+SUMIF('December Payroll'!$B:$B,B30,'December Payroll'!R:R)</f>
        <v>0</v>
      </c>
      <c r="S30" s="46">
        <f>SUMIF('January Payroll'!$B:$B,B30,'January Payroll'!S:S)+SUMIF('February Payroll'!$B:$B,B30,'February Payroll'!S:S)+SUMIF('March Payroll'!$B:$B,B30,'March Payroll'!S:S)+SUMIF('April Payroll'!$B:$B,B30,'April Payroll'!S:S)+SUMIF('May Payroll'!$B:$B,B30,'May Payroll'!S:S)+SUMIF('June Payroll'!$B:$B,B30,'June Payroll'!S:S)+SUMIF('July Payroll'!$B:$B,B30,'July Payroll'!S:S)+SUMIF('August Payroll'!$B:$B,B30,'August Payroll'!S:S)+SUMIF('September Payroll'!$B:$B,B30,'September Payroll'!S:S)+SUMIF('October Payroll'!$B:$B,B30,'October Payroll'!S:S)+SUMIF('November Payroll'!$B:$B,B30,'November Payroll'!S:S)+SUMIF('December Payroll'!$B:$B,B30,'December Payroll'!S:S)</f>
        <v>0</v>
      </c>
      <c r="T30" s="46">
        <f>SUMIF('January Payroll'!$B:$B,B30,'January Payroll'!T:T)+SUMIF('February Payroll'!$B:$B,B30,'February Payroll'!T:T)+SUMIF('March Payroll'!$B:$B,B30,'March Payroll'!T:T)+SUMIF('April Payroll'!$B:$B,B30,'April Payroll'!T:T)+SUMIF('May Payroll'!$B:$B,B30,'May Payroll'!T:T)+SUMIF('June Payroll'!$B:$B,B30,'June Payroll'!T:T)+SUMIF('July Payroll'!$B:$B,B30,'July Payroll'!T:T)+SUMIF('August Payroll'!$B:$B,B30,'August Payroll'!T:T)+SUMIF('September Payroll'!$B:$B,B30,'September Payroll'!T:T)+SUMIF('October Payroll'!$B:$B,B30,'October Payroll'!T:T)+SUMIF('November Payroll'!$B:$B,B30,'November Payroll'!T:T)+SUMIF('December Payroll'!$B:$B,B30,'December Payroll'!T:T)</f>
        <v>0</v>
      </c>
      <c r="U30" s="86">
        <f>SUMIF('January Payroll'!$B:$B,B30,'January Payroll'!U:U)+SUMIF('February Payroll'!$B:$B,B30,'February Payroll'!U:U)+SUMIF('March Payroll'!$B:$B,B30,'March Payroll'!U:U)+SUMIF('April Payroll'!$B:$B,B30,'April Payroll'!U:U)+SUMIF('May Payroll'!$B:$B,B30,'May Payroll'!U:U)+SUMIF('June Payroll'!$B:$B,B30,'June Payroll'!U:U)+SUMIF('July Payroll'!$B:$B,B30,'July Payroll'!U:U)+SUMIF('August Payroll'!$B:$B,B30,'August Payroll'!U:U)+SUMIF('September Payroll'!$B:$B,B30,'September Payroll'!U:U)+SUMIF('October Payroll'!$B:$B,B30,'October Payroll'!U:U)+SUMIF('November Payroll'!$B:$B,B30,'November Payroll'!U:U)+SUMIF('December Payroll'!$B:$B,B30,'December Payroll'!U:U)</f>
        <v>0</v>
      </c>
    </row>
    <row r="31" ht="14.25" customHeight="1">
      <c r="B31" s="32" t="str">
        <f>'Set Up Employee Data'!A31</f>
        <v/>
      </c>
      <c r="C31" s="33" t="str">
        <f>'Set Up Employee Data'!B31</f>
        <v/>
      </c>
      <c r="D31" s="33">
        <f t="shared" si="1"/>
        <v>0</v>
      </c>
      <c r="E31" s="32">
        <f>SUMIF('January Payroll'!$B:$B,B31,'January Payroll'!E:E)+SUMIF('February Payroll'!$B:$B,B31,'February Payroll'!E:E)+SUMIF('March Payroll'!$B:$B,B31,'March Payroll'!E:E)+SUMIF('April Payroll'!$B:$B,B31,'April Payroll'!E:E)+SUMIF('May Payroll'!$B:$B,B31,'May Payroll'!E:E)+SUMIF('June Payroll'!$B:$B,B31,'June Payroll'!E:E)+SUMIF('July Payroll'!$B:$B,B31,'July Payroll'!E:E)+SUMIF('August Payroll'!$B:$B,B31,'August Payroll'!E:E)+SUMIF('September Payroll'!$B:$B,B31,'September Payroll'!E:E)+SUMIF('October Payroll'!$B:$B,B31,'October Payroll'!E:E)+SUMIF('November Payroll'!$B:$B,B31,'November Payroll'!E:E)+SUMIF('December Payroll'!$B:$B,B31,'December Payroll'!E:E)</f>
        <v>0</v>
      </c>
      <c r="F31" s="32">
        <f>SUMIF('January Payroll'!$B:$B,B31,'January Payroll'!F:F)+SUMIF('February Payroll'!$B:$B,B31,'February Payroll'!F:F)+SUMIF('March Payroll'!$B:$B,B31,'March Payroll'!F:F)+SUMIF('April Payroll'!$B:$B,B31,'April Payroll'!F:F)+SUMIF('May Payroll'!$B:$B,B31,'May Payroll'!F:F)+SUMIF('June Payroll'!$B:$B,B31,'June Payroll'!F:F)+SUMIF('July Payroll'!$B:$B,B31,'July Payroll'!F:F)+SUMIF('August Payroll'!$B:$B,B31,'August Payroll'!F:F)+SUMIF('September Payroll'!$B:$B,B31,'September Payroll'!F:F)+SUMIF('October Payroll'!$B:$B,B31,'October Payroll'!F:F)+SUMIF('November Payroll'!$B:$B,B31,'November Payroll'!F:F)+SUMIF('December Payroll'!$B:$B,B31,'December Payroll'!F:F)</f>
        <v>0</v>
      </c>
      <c r="G31" s="32">
        <f>SUMIF('January Payroll'!$B:$B,B31,'January Payroll'!G:G)+SUMIF('February Payroll'!$B:$B,B31,'February Payroll'!G:G)+SUMIF('March Payroll'!$B:$B,B31,'March Payroll'!G:G)+SUMIF('April Payroll'!$B:$B,B31,'April Payroll'!G:G)+SUMIF('May Payroll'!$B:$B,B31,'May Payroll'!G:G)+SUMIF('June Payroll'!$B:$B,B31,'June Payroll'!G:G)+SUMIF('July Payroll'!$B:$B,B31,'July Payroll'!G:G)+SUMIF('August Payroll'!$B:$B,B31,'August Payroll'!G:G)+SUMIF('September Payroll'!$B:$B,B31,'September Payroll'!G:G)+SUMIF('October Payroll'!$B:$B,B31,'October Payroll'!G:G)+SUMIF('November Payroll'!$B:$B,B31,'November Payroll'!G:G)+SUMIF('December Payroll'!$B:$B,B31,'December Payroll'!G:G)</f>
        <v>0</v>
      </c>
      <c r="H31" s="32">
        <f>SUMIF('January Payroll'!$B:$B,B31,'January Payroll'!H:H)+SUMIF('February Payroll'!$B:$B,B31,'February Payroll'!H:H)+SUMIF('March Payroll'!$B:$B,B31,'March Payroll'!H:H)+SUMIF('April Payroll'!$B:$B,B31,'April Payroll'!H:H)+SUMIF('May Payroll'!$B:$B,B31,'May Payroll'!H:H)+SUMIF('June Payroll'!$B:$B,B31,'June Payroll'!H:H)+SUMIF('July Payroll'!$B:$B,B31,'July Payroll'!H:H)+SUMIF('August Payroll'!$B:$B,B31,'August Payroll'!H:H)+SUMIF('September Payroll'!$B:$B,B31,'September Payroll'!H:H)+SUMIF('October Payroll'!$B:$B,B31,'October Payroll'!H:H)+SUMIF('November Payroll'!$B:$B,B31,'November Payroll'!H:H)+SUMIF('December Payroll'!$B:$B,B31,'December Payroll'!H:H)</f>
        <v>0</v>
      </c>
      <c r="I31" s="32">
        <f>SUMIF('January Payroll'!$B:$B,B31,'January Payroll'!I:I)+SUMIF('February Payroll'!$B:$B,B31,'February Payroll'!I:I)+SUMIF('March Payroll'!$B:$B,B31,'March Payroll'!I:I)+SUMIF('April Payroll'!$B:$B,B31,'April Payroll'!I:I)+SUMIF('May Payroll'!$B:$B,B31,'May Payroll'!I:I)+SUMIF('June Payroll'!$B:$B,B31,'June Payroll'!I:I)+SUMIF('July Payroll'!$B:$B,B31,'July Payroll'!I:I)+SUMIF('August Payroll'!$B:$B,B31,'August Payroll'!I:I)+SUMIF('September Payroll'!$B:$B,B31,'September Payroll'!I:I)+SUMIF('October Payroll'!$B:$B,B31,'October Payroll'!I:I)+SUMIF('November Payroll'!$B:$B,B31,'November Payroll'!I:I)+SUMIF('December Payroll'!$B:$B,B31,'December Payroll'!I:I)</f>
        <v>0</v>
      </c>
      <c r="J31" s="68">
        <f>SUMIF('January Payroll'!$B:$B,B31,'January Payroll'!J:J)+SUMIF('February Payroll'!$B:$B,B31,'February Payroll'!J:J)+SUMIF('March Payroll'!$B:$B,B31,'March Payroll'!J:J)+SUMIF('April Payroll'!$B:$B,B31,'April Payroll'!J:J)+SUMIF('May Payroll'!$B:$B,B31,'May Payroll'!J:J)+SUMIF('June Payroll'!$B:$B,B31,'June Payroll'!J:J)+SUMIF('July Payroll'!$B:$B,B31,'July Payroll'!J:J)+SUMIF('August Payroll'!$B:$B,B31,'August Payroll'!J:J)+SUMIF('September Payroll'!$B:$B,B31,'September Payroll'!J:J)+SUMIF('October Payroll'!$B:$B,B31,'October Payroll'!J:J)+SUMIF('November Payroll'!$B:$B,B31,'November Payroll'!J:J)+SUMIF('December Payroll'!$B:$B,B31,'December Payroll'!J:J)</f>
        <v>0</v>
      </c>
      <c r="K31" s="46">
        <f>SUMIF('January Payroll'!$B:$B,B31,'January Payroll'!K:K)+SUMIF('February Payroll'!$B:$B,B31,'February Payroll'!K:K)+SUMIF('March Payroll'!$B:$B,B31,'March Payroll'!K:K)+SUMIF('April Payroll'!$B:$B,B31,'April Payroll'!K:K)+SUMIF('May Payroll'!$B:$B,B31,'May Payroll'!K:K)+SUMIF('June Payroll'!$B:$B,B31,'June Payroll'!K:K)+SUMIF('July Payroll'!$B:$B,B31,'July Payroll'!K:K)+SUMIF('August Payroll'!$B:$B,B31,'August Payroll'!K:K)+SUMIF('September Payroll'!$B:$B,B31,'September Payroll'!K:K)+SUMIF('October Payroll'!$B:$B,B31,'October Payroll'!K:K)+SUMIF('November Payroll'!$B:$B,B31,'November Payroll'!K:K)+SUMIF('December Payroll'!$B:$B,B31,'December Payroll'!K:K)</f>
        <v>0</v>
      </c>
      <c r="L31" s="46">
        <f>SUMIF('January Payroll'!$B:$B,B31,'January Payroll'!L:L)+SUMIF('February Payroll'!$B:$B,B31,'February Payroll'!L:L)+SUMIF('March Payroll'!$B:$B,B31,'March Payroll'!L:L)+SUMIF('April Payroll'!$B:$B,B31,'April Payroll'!L:L)+SUMIF('May Payroll'!$B:$B,B31,'May Payroll'!L:L)+SUMIF('June Payroll'!$B:$B,B31,'June Payroll'!L:L)+SUMIF('July Payroll'!$B:$B,B31,'July Payroll'!L:L)+SUMIF('August Payroll'!$B:$B,B31,'August Payroll'!L:L)+SUMIF('September Payroll'!$B:$B,B31,'September Payroll'!L:L)+SUMIF('October Payroll'!$B:$B,B31,'October Payroll'!L:L)+SUMIF('November Payroll'!$B:$B,B31,'November Payroll'!L:L)+SUMIF('December Payroll'!$B:$B,B31,'December Payroll'!L:L)</f>
        <v>0</v>
      </c>
      <c r="M31" s="46">
        <f>SUMIF('January Payroll'!$B:$B,B31,'January Payroll'!M:M)+SUMIF('February Payroll'!$B:$B,B31,'February Payroll'!M:M)+SUMIF('March Payroll'!$B:$B,B31,'March Payroll'!M:M)+SUMIF('April Payroll'!$B:$B,B31,'April Payroll'!M:M)+SUMIF('May Payroll'!$B:$B,B31,'May Payroll'!M:M)+SUMIF('June Payroll'!$B:$B,B31,'June Payroll'!M:M)+SUMIF('July Payroll'!$B:$B,B31,'July Payroll'!M:M)+SUMIF('August Payroll'!$B:$B,B31,'August Payroll'!M:M)+SUMIF('September Payroll'!$B:$B,B31,'September Payroll'!M:M)+SUMIF('October Payroll'!$B:$B,B31,'October Payroll'!M:M)+SUMIF('November Payroll'!$B:$B,B31,'November Payroll'!M:M)+SUMIF('December Payroll'!$B:$B,B31,'December Payroll'!M:M)</f>
        <v>0</v>
      </c>
      <c r="N31" s="46">
        <f>SUMIF('January Payroll'!$B:$B,B31,'January Payroll'!N:N)+SUMIF('February Payroll'!$B:$B,B31,'February Payroll'!N:N)+SUMIF('March Payroll'!$B:$B,B31,'March Payroll'!N:N)+SUMIF('April Payroll'!$B:$B,B31,'April Payroll'!N:N)+SUMIF('May Payroll'!$B:$B,B31,'May Payroll'!N:N)+SUMIF('June Payroll'!$B:$B,B31,'June Payroll'!N:N)+SUMIF('July Payroll'!$B:$B,B31,'July Payroll'!N:N)+SUMIF('August Payroll'!$B:$B,B31,'August Payroll'!N:N)+SUMIF('September Payroll'!$B:$B,B31,'September Payroll'!N:N)+SUMIF('October Payroll'!$B:$B,B31,'October Payroll'!N:N)+SUMIF('November Payroll'!$B:$B,B31,'November Payroll'!N:N)+SUMIF('December Payroll'!$B:$B,B31,'December Payroll'!N:N)</f>
        <v>0</v>
      </c>
      <c r="O31" s="46">
        <f>SUMIF('January Payroll'!$B:$B,B31,'January Payroll'!O:O)+SUMIF('February Payroll'!$B:$B,B31,'February Payroll'!O:O)+SUMIF('March Payroll'!$B:$B,B31,'March Payroll'!O:O)+SUMIF('April Payroll'!$B:$B,B31,'April Payroll'!O:O)+SUMIF('May Payroll'!$B:$B,B31,'May Payroll'!O:O)+SUMIF('June Payroll'!$B:$B,B31,'June Payroll'!O:O)+SUMIF('July Payroll'!$B:$B,B31,'July Payroll'!O:O)+SUMIF('August Payroll'!$B:$B,B31,'August Payroll'!O:O)+SUMIF('September Payroll'!$B:$B,B31,'September Payroll'!O:O)+SUMIF('October Payroll'!$B:$B,B31,'October Payroll'!O:O)+SUMIF('November Payroll'!$B:$B,B31,'November Payroll'!O:O)+SUMIF('December Payroll'!$B:$B,B31,'December Payroll'!O:O)</f>
        <v>0</v>
      </c>
      <c r="P31" s="46">
        <f>SUMIF('January Payroll'!$B:$B,B31,'January Payroll'!P:P)+SUMIF('February Payroll'!$B:$B,B31,'February Payroll'!P:P)+SUMIF('March Payroll'!$B:$B,B31,'March Payroll'!P:P)+SUMIF('April Payroll'!$B:$B,B31,'April Payroll'!P:P)+SUMIF('May Payroll'!$B:$B,B31,'May Payroll'!P:P)+SUMIF('June Payroll'!$B:$B,B31,'June Payroll'!P:P)+SUMIF('July Payroll'!$B:$B,B31,'July Payroll'!P:P)+SUMIF('August Payroll'!$B:$B,B31,'August Payroll'!P:P)+SUMIF('September Payroll'!$B:$B,B31,'September Payroll'!P:P)+SUMIF('October Payroll'!$B:$B,B31,'October Payroll'!P:P)+SUMIF('November Payroll'!$B:$B,B31,'November Payroll'!P:P)+SUMIF('December Payroll'!$B:$B,B31,'December Payroll'!P:P)</f>
        <v>0</v>
      </c>
      <c r="Q31" s="46">
        <f>SUMIF('January Payroll'!$B:$B,B31,'January Payroll'!Q:Q)+SUMIF('February Payroll'!$B:$B,B31,'February Payroll'!Q:Q)+SUMIF('March Payroll'!$B:$B,B31,'March Payroll'!Q:Q)+SUMIF('April Payroll'!$B:$B,B31,'April Payroll'!Q:Q)+SUMIF('May Payroll'!$B:$B,B31,'May Payroll'!Q:Q)+SUMIF('June Payroll'!$B:$B,B31,'June Payroll'!Q:Q)+SUMIF('July Payroll'!$B:$B,B31,'July Payroll'!Q:Q)+SUMIF('August Payroll'!$B:$B,B31,'August Payroll'!Q:Q)+SUMIF('September Payroll'!$B:$B,B31,'September Payroll'!Q:Q)+SUMIF('October Payroll'!$B:$B,B31,'October Payroll'!Q:Q)+SUMIF('November Payroll'!$B:$B,B31,'November Payroll'!Q:Q)+SUMIF('December Payroll'!$B:$B,B31,'December Payroll'!Q:Q)</f>
        <v>0</v>
      </c>
      <c r="R31" s="46">
        <f>SUMIF('January Payroll'!$B:$B,B31,'January Payroll'!R:R)+SUMIF('February Payroll'!$B:$B,B31,'February Payroll'!R:R)+SUMIF('March Payroll'!$B:$B,B31,'March Payroll'!R:R)+SUMIF('April Payroll'!$B:$B,B31,'April Payroll'!R:R)+SUMIF('May Payroll'!$B:$B,B31,'May Payroll'!R:R)+SUMIF('June Payroll'!$B:$B,B31,'June Payroll'!R:R)+SUMIF('July Payroll'!$B:$B,B31,'July Payroll'!R:R)+SUMIF('August Payroll'!$B:$B,B31,'August Payroll'!R:R)+SUMIF('September Payroll'!$B:$B,B31,'September Payroll'!R:R)+SUMIF('October Payroll'!$B:$B,B31,'October Payroll'!R:R)+SUMIF('November Payroll'!$B:$B,B31,'November Payroll'!R:R)+SUMIF('December Payroll'!$B:$B,B31,'December Payroll'!R:R)</f>
        <v>0</v>
      </c>
      <c r="S31" s="46">
        <f>SUMIF('January Payroll'!$B:$B,B31,'January Payroll'!S:S)+SUMIF('February Payroll'!$B:$B,B31,'February Payroll'!S:S)+SUMIF('March Payroll'!$B:$B,B31,'March Payroll'!S:S)+SUMIF('April Payroll'!$B:$B,B31,'April Payroll'!S:S)+SUMIF('May Payroll'!$B:$B,B31,'May Payroll'!S:S)+SUMIF('June Payroll'!$B:$B,B31,'June Payroll'!S:S)+SUMIF('July Payroll'!$B:$B,B31,'July Payroll'!S:S)+SUMIF('August Payroll'!$B:$B,B31,'August Payroll'!S:S)+SUMIF('September Payroll'!$B:$B,B31,'September Payroll'!S:S)+SUMIF('October Payroll'!$B:$B,B31,'October Payroll'!S:S)+SUMIF('November Payroll'!$B:$B,B31,'November Payroll'!S:S)+SUMIF('December Payroll'!$B:$B,B31,'December Payroll'!S:S)</f>
        <v>0</v>
      </c>
      <c r="T31" s="46">
        <f>SUMIF('January Payroll'!$B:$B,B31,'January Payroll'!T:T)+SUMIF('February Payroll'!$B:$B,B31,'February Payroll'!T:T)+SUMIF('March Payroll'!$B:$B,B31,'March Payroll'!T:T)+SUMIF('April Payroll'!$B:$B,B31,'April Payroll'!T:T)+SUMIF('May Payroll'!$B:$B,B31,'May Payroll'!T:T)+SUMIF('June Payroll'!$B:$B,B31,'June Payroll'!T:T)+SUMIF('July Payroll'!$B:$B,B31,'July Payroll'!T:T)+SUMIF('August Payroll'!$B:$B,B31,'August Payroll'!T:T)+SUMIF('September Payroll'!$B:$B,B31,'September Payroll'!T:T)+SUMIF('October Payroll'!$B:$B,B31,'October Payroll'!T:T)+SUMIF('November Payroll'!$B:$B,B31,'November Payroll'!T:T)+SUMIF('December Payroll'!$B:$B,B31,'December Payroll'!T:T)</f>
        <v>0</v>
      </c>
      <c r="U31" s="86">
        <f>SUMIF('January Payroll'!$B:$B,B31,'January Payroll'!U:U)+SUMIF('February Payroll'!$B:$B,B31,'February Payroll'!U:U)+SUMIF('March Payroll'!$B:$B,B31,'March Payroll'!U:U)+SUMIF('April Payroll'!$B:$B,B31,'April Payroll'!U:U)+SUMIF('May Payroll'!$B:$B,B31,'May Payroll'!U:U)+SUMIF('June Payroll'!$B:$B,B31,'June Payroll'!U:U)+SUMIF('July Payroll'!$B:$B,B31,'July Payroll'!U:U)+SUMIF('August Payroll'!$B:$B,B31,'August Payroll'!U:U)+SUMIF('September Payroll'!$B:$B,B31,'September Payroll'!U:U)+SUMIF('October Payroll'!$B:$B,B31,'October Payroll'!U:U)+SUMIF('November Payroll'!$B:$B,B31,'November Payroll'!U:U)+SUMIF('December Payroll'!$B:$B,B31,'December Payroll'!U:U)</f>
        <v>0</v>
      </c>
    </row>
    <row r="32" ht="14.25" customHeight="1">
      <c r="B32" s="32" t="str">
        <f>'Set Up Employee Data'!A32</f>
        <v/>
      </c>
      <c r="C32" s="33" t="str">
        <f>'Set Up Employee Data'!B32</f>
        <v/>
      </c>
      <c r="D32" s="33">
        <f t="shared" si="1"/>
        <v>0</v>
      </c>
      <c r="E32" s="32">
        <f>SUMIF('January Payroll'!$B:$B,B32,'January Payroll'!E:E)+SUMIF('February Payroll'!$B:$B,B32,'February Payroll'!E:E)+SUMIF('March Payroll'!$B:$B,B32,'March Payroll'!E:E)+SUMIF('April Payroll'!$B:$B,B32,'April Payroll'!E:E)+SUMIF('May Payroll'!$B:$B,B32,'May Payroll'!E:E)+SUMIF('June Payroll'!$B:$B,B32,'June Payroll'!E:E)+SUMIF('July Payroll'!$B:$B,B32,'July Payroll'!E:E)+SUMIF('August Payroll'!$B:$B,B32,'August Payroll'!E:E)+SUMIF('September Payroll'!$B:$B,B32,'September Payroll'!E:E)+SUMIF('October Payroll'!$B:$B,B32,'October Payroll'!E:E)+SUMIF('November Payroll'!$B:$B,B32,'November Payroll'!E:E)+SUMIF('December Payroll'!$B:$B,B32,'December Payroll'!E:E)</f>
        <v>0</v>
      </c>
      <c r="F32" s="32">
        <f>SUMIF('January Payroll'!$B:$B,B32,'January Payroll'!F:F)+SUMIF('February Payroll'!$B:$B,B32,'February Payroll'!F:F)+SUMIF('March Payroll'!$B:$B,B32,'March Payroll'!F:F)+SUMIF('April Payroll'!$B:$B,B32,'April Payroll'!F:F)+SUMIF('May Payroll'!$B:$B,B32,'May Payroll'!F:F)+SUMIF('June Payroll'!$B:$B,B32,'June Payroll'!F:F)+SUMIF('July Payroll'!$B:$B,B32,'July Payroll'!F:F)+SUMIF('August Payroll'!$B:$B,B32,'August Payroll'!F:F)+SUMIF('September Payroll'!$B:$B,B32,'September Payroll'!F:F)+SUMIF('October Payroll'!$B:$B,B32,'October Payroll'!F:F)+SUMIF('November Payroll'!$B:$B,B32,'November Payroll'!F:F)+SUMIF('December Payroll'!$B:$B,B32,'December Payroll'!F:F)</f>
        <v>0</v>
      </c>
      <c r="G32" s="32">
        <f>SUMIF('January Payroll'!$B:$B,B32,'January Payroll'!G:G)+SUMIF('February Payroll'!$B:$B,B32,'February Payroll'!G:G)+SUMIF('March Payroll'!$B:$B,B32,'March Payroll'!G:G)+SUMIF('April Payroll'!$B:$B,B32,'April Payroll'!G:G)+SUMIF('May Payroll'!$B:$B,B32,'May Payroll'!G:G)+SUMIF('June Payroll'!$B:$B,B32,'June Payroll'!G:G)+SUMIF('July Payroll'!$B:$B,B32,'July Payroll'!G:G)+SUMIF('August Payroll'!$B:$B,B32,'August Payroll'!G:G)+SUMIF('September Payroll'!$B:$B,B32,'September Payroll'!G:G)+SUMIF('October Payroll'!$B:$B,B32,'October Payroll'!G:G)+SUMIF('November Payroll'!$B:$B,B32,'November Payroll'!G:G)+SUMIF('December Payroll'!$B:$B,B32,'December Payroll'!G:G)</f>
        <v>0</v>
      </c>
      <c r="H32" s="32">
        <f>SUMIF('January Payroll'!$B:$B,B32,'January Payroll'!H:H)+SUMIF('February Payroll'!$B:$B,B32,'February Payroll'!H:H)+SUMIF('March Payroll'!$B:$B,B32,'March Payroll'!H:H)+SUMIF('April Payroll'!$B:$B,B32,'April Payroll'!H:H)+SUMIF('May Payroll'!$B:$B,B32,'May Payroll'!H:H)+SUMIF('June Payroll'!$B:$B,B32,'June Payroll'!H:H)+SUMIF('July Payroll'!$B:$B,B32,'July Payroll'!H:H)+SUMIF('August Payroll'!$B:$B,B32,'August Payroll'!H:H)+SUMIF('September Payroll'!$B:$B,B32,'September Payroll'!H:H)+SUMIF('October Payroll'!$B:$B,B32,'October Payroll'!H:H)+SUMIF('November Payroll'!$B:$B,B32,'November Payroll'!H:H)+SUMIF('December Payroll'!$B:$B,B32,'December Payroll'!H:H)</f>
        <v>0</v>
      </c>
      <c r="I32" s="32">
        <f>SUMIF('January Payroll'!$B:$B,B32,'January Payroll'!I:I)+SUMIF('February Payroll'!$B:$B,B32,'February Payroll'!I:I)+SUMIF('March Payroll'!$B:$B,B32,'March Payroll'!I:I)+SUMIF('April Payroll'!$B:$B,B32,'April Payroll'!I:I)+SUMIF('May Payroll'!$B:$B,B32,'May Payroll'!I:I)+SUMIF('June Payroll'!$B:$B,B32,'June Payroll'!I:I)+SUMIF('July Payroll'!$B:$B,B32,'July Payroll'!I:I)+SUMIF('August Payroll'!$B:$B,B32,'August Payroll'!I:I)+SUMIF('September Payroll'!$B:$B,B32,'September Payroll'!I:I)+SUMIF('October Payroll'!$B:$B,B32,'October Payroll'!I:I)+SUMIF('November Payroll'!$B:$B,B32,'November Payroll'!I:I)+SUMIF('December Payroll'!$B:$B,B32,'December Payroll'!I:I)</f>
        <v>0</v>
      </c>
      <c r="J32" s="68">
        <f>SUMIF('January Payroll'!$B:$B,B32,'January Payroll'!J:J)+SUMIF('February Payroll'!$B:$B,B32,'February Payroll'!J:J)+SUMIF('March Payroll'!$B:$B,B32,'March Payroll'!J:J)+SUMIF('April Payroll'!$B:$B,B32,'April Payroll'!J:J)+SUMIF('May Payroll'!$B:$B,B32,'May Payroll'!J:J)+SUMIF('June Payroll'!$B:$B,B32,'June Payroll'!J:J)+SUMIF('July Payroll'!$B:$B,B32,'July Payroll'!J:J)+SUMIF('August Payroll'!$B:$B,B32,'August Payroll'!J:J)+SUMIF('September Payroll'!$B:$B,B32,'September Payroll'!J:J)+SUMIF('October Payroll'!$B:$B,B32,'October Payroll'!J:J)+SUMIF('November Payroll'!$B:$B,B32,'November Payroll'!J:J)+SUMIF('December Payroll'!$B:$B,B32,'December Payroll'!J:J)</f>
        <v>0</v>
      </c>
      <c r="K32" s="46">
        <f>SUMIF('January Payroll'!$B:$B,B32,'January Payroll'!K:K)+SUMIF('February Payroll'!$B:$B,B32,'February Payroll'!K:K)+SUMIF('March Payroll'!$B:$B,B32,'March Payroll'!K:K)+SUMIF('April Payroll'!$B:$B,B32,'April Payroll'!K:K)+SUMIF('May Payroll'!$B:$B,B32,'May Payroll'!K:K)+SUMIF('June Payroll'!$B:$B,B32,'June Payroll'!K:K)+SUMIF('July Payroll'!$B:$B,B32,'July Payroll'!K:K)+SUMIF('August Payroll'!$B:$B,B32,'August Payroll'!K:K)+SUMIF('September Payroll'!$B:$B,B32,'September Payroll'!K:K)+SUMIF('October Payroll'!$B:$B,B32,'October Payroll'!K:K)+SUMIF('November Payroll'!$B:$B,B32,'November Payroll'!K:K)+SUMIF('December Payroll'!$B:$B,B32,'December Payroll'!K:K)</f>
        <v>0</v>
      </c>
      <c r="L32" s="46">
        <f>SUMIF('January Payroll'!$B:$B,B32,'January Payroll'!L:L)+SUMIF('February Payroll'!$B:$B,B32,'February Payroll'!L:L)+SUMIF('March Payroll'!$B:$B,B32,'March Payroll'!L:L)+SUMIF('April Payroll'!$B:$B,B32,'April Payroll'!L:L)+SUMIF('May Payroll'!$B:$B,B32,'May Payroll'!L:L)+SUMIF('June Payroll'!$B:$B,B32,'June Payroll'!L:L)+SUMIF('July Payroll'!$B:$B,B32,'July Payroll'!L:L)+SUMIF('August Payroll'!$B:$B,B32,'August Payroll'!L:L)+SUMIF('September Payroll'!$B:$B,B32,'September Payroll'!L:L)+SUMIF('October Payroll'!$B:$B,B32,'October Payroll'!L:L)+SUMIF('November Payroll'!$B:$B,B32,'November Payroll'!L:L)+SUMIF('December Payroll'!$B:$B,B32,'December Payroll'!L:L)</f>
        <v>0</v>
      </c>
      <c r="M32" s="46">
        <f>SUMIF('January Payroll'!$B:$B,B32,'January Payroll'!M:M)+SUMIF('February Payroll'!$B:$B,B32,'February Payroll'!M:M)+SUMIF('March Payroll'!$B:$B,B32,'March Payroll'!M:M)+SUMIF('April Payroll'!$B:$B,B32,'April Payroll'!M:M)+SUMIF('May Payroll'!$B:$B,B32,'May Payroll'!M:M)+SUMIF('June Payroll'!$B:$B,B32,'June Payroll'!M:M)+SUMIF('July Payroll'!$B:$B,B32,'July Payroll'!M:M)+SUMIF('August Payroll'!$B:$B,B32,'August Payroll'!M:M)+SUMIF('September Payroll'!$B:$B,B32,'September Payroll'!M:M)+SUMIF('October Payroll'!$B:$B,B32,'October Payroll'!M:M)+SUMIF('November Payroll'!$B:$B,B32,'November Payroll'!M:M)+SUMIF('December Payroll'!$B:$B,B32,'December Payroll'!M:M)</f>
        <v>0</v>
      </c>
      <c r="N32" s="46">
        <f>SUMIF('January Payroll'!$B:$B,B32,'January Payroll'!N:N)+SUMIF('February Payroll'!$B:$B,B32,'February Payroll'!N:N)+SUMIF('March Payroll'!$B:$B,B32,'March Payroll'!N:N)+SUMIF('April Payroll'!$B:$B,B32,'April Payroll'!N:N)+SUMIF('May Payroll'!$B:$B,B32,'May Payroll'!N:N)+SUMIF('June Payroll'!$B:$B,B32,'June Payroll'!N:N)+SUMIF('July Payroll'!$B:$B,B32,'July Payroll'!N:N)+SUMIF('August Payroll'!$B:$B,B32,'August Payroll'!N:N)+SUMIF('September Payroll'!$B:$B,B32,'September Payroll'!N:N)+SUMIF('October Payroll'!$B:$B,B32,'October Payroll'!N:N)+SUMIF('November Payroll'!$B:$B,B32,'November Payroll'!N:N)+SUMIF('December Payroll'!$B:$B,B32,'December Payroll'!N:N)</f>
        <v>0</v>
      </c>
      <c r="O32" s="46">
        <f>SUMIF('January Payroll'!$B:$B,B32,'January Payroll'!O:O)+SUMIF('February Payroll'!$B:$B,B32,'February Payroll'!O:O)+SUMIF('March Payroll'!$B:$B,B32,'March Payroll'!O:O)+SUMIF('April Payroll'!$B:$B,B32,'April Payroll'!O:O)+SUMIF('May Payroll'!$B:$B,B32,'May Payroll'!O:O)+SUMIF('June Payroll'!$B:$B,B32,'June Payroll'!O:O)+SUMIF('July Payroll'!$B:$B,B32,'July Payroll'!O:O)+SUMIF('August Payroll'!$B:$B,B32,'August Payroll'!O:O)+SUMIF('September Payroll'!$B:$B,B32,'September Payroll'!O:O)+SUMIF('October Payroll'!$B:$B,B32,'October Payroll'!O:O)+SUMIF('November Payroll'!$B:$B,B32,'November Payroll'!O:O)+SUMIF('December Payroll'!$B:$B,B32,'December Payroll'!O:O)</f>
        <v>0</v>
      </c>
      <c r="P32" s="46">
        <f>SUMIF('January Payroll'!$B:$B,B32,'January Payroll'!P:P)+SUMIF('February Payroll'!$B:$B,B32,'February Payroll'!P:P)+SUMIF('March Payroll'!$B:$B,B32,'March Payroll'!P:P)+SUMIF('April Payroll'!$B:$B,B32,'April Payroll'!P:P)+SUMIF('May Payroll'!$B:$B,B32,'May Payroll'!P:P)+SUMIF('June Payroll'!$B:$B,B32,'June Payroll'!P:P)+SUMIF('July Payroll'!$B:$B,B32,'July Payroll'!P:P)+SUMIF('August Payroll'!$B:$B,B32,'August Payroll'!P:P)+SUMIF('September Payroll'!$B:$B,B32,'September Payroll'!P:P)+SUMIF('October Payroll'!$B:$B,B32,'October Payroll'!P:P)+SUMIF('November Payroll'!$B:$B,B32,'November Payroll'!P:P)+SUMIF('December Payroll'!$B:$B,B32,'December Payroll'!P:P)</f>
        <v>0</v>
      </c>
      <c r="Q32" s="46">
        <f>SUMIF('January Payroll'!$B:$B,B32,'January Payroll'!Q:Q)+SUMIF('February Payroll'!$B:$B,B32,'February Payroll'!Q:Q)+SUMIF('March Payroll'!$B:$B,B32,'March Payroll'!Q:Q)+SUMIF('April Payroll'!$B:$B,B32,'April Payroll'!Q:Q)+SUMIF('May Payroll'!$B:$B,B32,'May Payroll'!Q:Q)+SUMIF('June Payroll'!$B:$B,B32,'June Payroll'!Q:Q)+SUMIF('July Payroll'!$B:$B,B32,'July Payroll'!Q:Q)+SUMIF('August Payroll'!$B:$B,B32,'August Payroll'!Q:Q)+SUMIF('September Payroll'!$B:$B,B32,'September Payroll'!Q:Q)+SUMIF('October Payroll'!$B:$B,B32,'October Payroll'!Q:Q)+SUMIF('November Payroll'!$B:$B,B32,'November Payroll'!Q:Q)+SUMIF('December Payroll'!$B:$B,B32,'December Payroll'!Q:Q)</f>
        <v>0</v>
      </c>
      <c r="R32" s="46">
        <f>SUMIF('January Payroll'!$B:$B,B32,'January Payroll'!R:R)+SUMIF('February Payroll'!$B:$B,B32,'February Payroll'!R:R)+SUMIF('March Payroll'!$B:$B,B32,'March Payroll'!R:R)+SUMIF('April Payroll'!$B:$B,B32,'April Payroll'!R:R)+SUMIF('May Payroll'!$B:$B,B32,'May Payroll'!R:R)+SUMIF('June Payroll'!$B:$B,B32,'June Payroll'!R:R)+SUMIF('July Payroll'!$B:$B,B32,'July Payroll'!R:R)+SUMIF('August Payroll'!$B:$B,B32,'August Payroll'!R:R)+SUMIF('September Payroll'!$B:$B,B32,'September Payroll'!R:R)+SUMIF('October Payroll'!$B:$B,B32,'October Payroll'!R:R)+SUMIF('November Payroll'!$B:$B,B32,'November Payroll'!R:R)+SUMIF('December Payroll'!$B:$B,B32,'December Payroll'!R:R)</f>
        <v>0</v>
      </c>
      <c r="S32" s="46">
        <f>SUMIF('January Payroll'!$B:$B,B32,'January Payroll'!S:S)+SUMIF('February Payroll'!$B:$B,B32,'February Payroll'!S:S)+SUMIF('March Payroll'!$B:$B,B32,'March Payroll'!S:S)+SUMIF('April Payroll'!$B:$B,B32,'April Payroll'!S:S)+SUMIF('May Payroll'!$B:$B,B32,'May Payroll'!S:S)+SUMIF('June Payroll'!$B:$B,B32,'June Payroll'!S:S)+SUMIF('July Payroll'!$B:$B,B32,'July Payroll'!S:S)+SUMIF('August Payroll'!$B:$B,B32,'August Payroll'!S:S)+SUMIF('September Payroll'!$B:$B,B32,'September Payroll'!S:S)+SUMIF('October Payroll'!$B:$B,B32,'October Payroll'!S:S)+SUMIF('November Payroll'!$B:$B,B32,'November Payroll'!S:S)+SUMIF('December Payroll'!$B:$B,B32,'December Payroll'!S:S)</f>
        <v>0</v>
      </c>
      <c r="T32" s="46">
        <f>SUMIF('January Payroll'!$B:$B,B32,'January Payroll'!T:T)+SUMIF('February Payroll'!$B:$B,B32,'February Payroll'!T:T)+SUMIF('March Payroll'!$B:$B,B32,'March Payroll'!T:T)+SUMIF('April Payroll'!$B:$B,B32,'April Payroll'!T:T)+SUMIF('May Payroll'!$B:$B,B32,'May Payroll'!T:T)+SUMIF('June Payroll'!$B:$B,B32,'June Payroll'!T:T)+SUMIF('July Payroll'!$B:$B,B32,'July Payroll'!T:T)+SUMIF('August Payroll'!$B:$B,B32,'August Payroll'!T:T)+SUMIF('September Payroll'!$B:$B,B32,'September Payroll'!T:T)+SUMIF('October Payroll'!$B:$B,B32,'October Payroll'!T:T)+SUMIF('November Payroll'!$B:$B,B32,'November Payroll'!T:T)+SUMIF('December Payroll'!$B:$B,B32,'December Payroll'!T:T)</f>
        <v>0</v>
      </c>
      <c r="U32" s="86">
        <f>SUMIF('January Payroll'!$B:$B,B32,'January Payroll'!U:U)+SUMIF('February Payroll'!$B:$B,B32,'February Payroll'!U:U)+SUMIF('March Payroll'!$B:$B,B32,'March Payroll'!U:U)+SUMIF('April Payroll'!$B:$B,B32,'April Payroll'!U:U)+SUMIF('May Payroll'!$B:$B,B32,'May Payroll'!U:U)+SUMIF('June Payroll'!$B:$B,B32,'June Payroll'!U:U)+SUMIF('July Payroll'!$B:$B,B32,'July Payroll'!U:U)+SUMIF('August Payroll'!$B:$B,B32,'August Payroll'!U:U)+SUMIF('September Payroll'!$B:$B,B32,'September Payroll'!U:U)+SUMIF('October Payroll'!$B:$B,B32,'October Payroll'!U:U)+SUMIF('November Payroll'!$B:$B,B32,'November Payroll'!U:U)+SUMIF('December Payroll'!$B:$B,B32,'December Payroll'!U:U)</f>
        <v>0</v>
      </c>
    </row>
    <row r="33" ht="14.25" customHeight="1">
      <c r="B33" s="32" t="str">
        <f>'Set Up Employee Data'!A33</f>
        <v/>
      </c>
      <c r="C33" s="33" t="str">
        <f>'Set Up Employee Data'!B33</f>
        <v/>
      </c>
      <c r="D33" s="33">
        <f t="shared" si="1"/>
        <v>0</v>
      </c>
      <c r="E33" s="32">
        <f>SUMIF('January Payroll'!$B:$B,B33,'January Payroll'!E:E)+SUMIF('February Payroll'!$B:$B,B33,'February Payroll'!E:E)+SUMIF('March Payroll'!$B:$B,B33,'March Payroll'!E:E)+SUMIF('April Payroll'!$B:$B,B33,'April Payroll'!E:E)+SUMIF('May Payroll'!$B:$B,B33,'May Payroll'!E:E)+SUMIF('June Payroll'!$B:$B,B33,'June Payroll'!E:E)+SUMIF('July Payroll'!$B:$B,B33,'July Payroll'!E:E)+SUMIF('August Payroll'!$B:$B,B33,'August Payroll'!E:E)+SUMIF('September Payroll'!$B:$B,B33,'September Payroll'!E:E)+SUMIF('October Payroll'!$B:$B,B33,'October Payroll'!E:E)+SUMIF('November Payroll'!$B:$B,B33,'November Payroll'!E:E)+SUMIF('December Payroll'!$B:$B,B33,'December Payroll'!E:E)</f>
        <v>0</v>
      </c>
      <c r="F33" s="32">
        <f>SUMIF('January Payroll'!$B:$B,B33,'January Payroll'!F:F)+SUMIF('February Payroll'!$B:$B,B33,'February Payroll'!F:F)+SUMIF('March Payroll'!$B:$B,B33,'March Payroll'!F:F)+SUMIF('April Payroll'!$B:$B,B33,'April Payroll'!F:F)+SUMIF('May Payroll'!$B:$B,B33,'May Payroll'!F:F)+SUMIF('June Payroll'!$B:$B,B33,'June Payroll'!F:F)+SUMIF('July Payroll'!$B:$B,B33,'July Payroll'!F:F)+SUMIF('August Payroll'!$B:$B,B33,'August Payroll'!F:F)+SUMIF('September Payroll'!$B:$B,B33,'September Payroll'!F:F)+SUMIF('October Payroll'!$B:$B,B33,'October Payroll'!F:F)+SUMIF('November Payroll'!$B:$B,B33,'November Payroll'!F:F)+SUMIF('December Payroll'!$B:$B,B33,'December Payroll'!F:F)</f>
        <v>0</v>
      </c>
      <c r="G33" s="32">
        <f>SUMIF('January Payroll'!$B:$B,B33,'January Payroll'!G:G)+SUMIF('February Payroll'!$B:$B,B33,'February Payroll'!G:G)+SUMIF('March Payroll'!$B:$B,B33,'March Payroll'!G:G)+SUMIF('April Payroll'!$B:$B,B33,'April Payroll'!G:G)+SUMIF('May Payroll'!$B:$B,B33,'May Payroll'!G:G)+SUMIF('June Payroll'!$B:$B,B33,'June Payroll'!G:G)+SUMIF('July Payroll'!$B:$B,B33,'July Payroll'!G:G)+SUMIF('August Payroll'!$B:$B,B33,'August Payroll'!G:G)+SUMIF('September Payroll'!$B:$B,B33,'September Payroll'!G:G)+SUMIF('October Payroll'!$B:$B,B33,'October Payroll'!G:G)+SUMIF('November Payroll'!$B:$B,B33,'November Payroll'!G:G)+SUMIF('December Payroll'!$B:$B,B33,'December Payroll'!G:G)</f>
        <v>0</v>
      </c>
      <c r="H33" s="32">
        <f>SUMIF('January Payroll'!$B:$B,B33,'January Payroll'!H:H)+SUMIF('February Payroll'!$B:$B,B33,'February Payroll'!H:H)+SUMIF('March Payroll'!$B:$B,B33,'March Payroll'!H:H)+SUMIF('April Payroll'!$B:$B,B33,'April Payroll'!H:H)+SUMIF('May Payroll'!$B:$B,B33,'May Payroll'!H:H)+SUMIF('June Payroll'!$B:$B,B33,'June Payroll'!H:H)+SUMIF('July Payroll'!$B:$B,B33,'July Payroll'!H:H)+SUMIF('August Payroll'!$B:$B,B33,'August Payroll'!H:H)+SUMIF('September Payroll'!$B:$B,B33,'September Payroll'!H:H)+SUMIF('October Payroll'!$B:$B,B33,'October Payroll'!H:H)+SUMIF('November Payroll'!$B:$B,B33,'November Payroll'!H:H)+SUMIF('December Payroll'!$B:$B,B33,'December Payroll'!H:H)</f>
        <v>0</v>
      </c>
      <c r="I33" s="32">
        <f>SUMIF('January Payroll'!$B:$B,B33,'January Payroll'!I:I)+SUMIF('February Payroll'!$B:$B,B33,'February Payroll'!I:I)+SUMIF('March Payroll'!$B:$B,B33,'March Payroll'!I:I)+SUMIF('April Payroll'!$B:$B,B33,'April Payroll'!I:I)+SUMIF('May Payroll'!$B:$B,B33,'May Payroll'!I:I)+SUMIF('June Payroll'!$B:$B,B33,'June Payroll'!I:I)+SUMIF('July Payroll'!$B:$B,B33,'July Payroll'!I:I)+SUMIF('August Payroll'!$B:$B,B33,'August Payroll'!I:I)+SUMIF('September Payroll'!$B:$B,B33,'September Payroll'!I:I)+SUMIF('October Payroll'!$B:$B,B33,'October Payroll'!I:I)+SUMIF('November Payroll'!$B:$B,B33,'November Payroll'!I:I)+SUMIF('December Payroll'!$B:$B,B33,'December Payroll'!I:I)</f>
        <v>0</v>
      </c>
      <c r="J33" s="68">
        <f>SUMIF('January Payroll'!$B:$B,B33,'January Payroll'!J:J)+SUMIF('February Payroll'!$B:$B,B33,'February Payroll'!J:J)+SUMIF('March Payroll'!$B:$B,B33,'March Payroll'!J:J)+SUMIF('April Payroll'!$B:$B,B33,'April Payroll'!J:J)+SUMIF('May Payroll'!$B:$B,B33,'May Payroll'!J:J)+SUMIF('June Payroll'!$B:$B,B33,'June Payroll'!J:J)+SUMIF('July Payroll'!$B:$B,B33,'July Payroll'!J:J)+SUMIF('August Payroll'!$B:$B,B33,'August Payroll'!J:J)+SUMIF('September Payroll'!$B:$B,B33,'September Payroll'!J:J)+SUMIF('October Payroll'!$B:$B,B33,'October Payroll'!J:J)+SUMIF('November Payroll'!$B:$B,B33,'November Payroll'!J:J)+SUMIF('December Payroll'!$B:$B,B33,'December Payroll'!J:J)</f>
        <v>0</v>
      </c>
      <c r="K33" s="46">
        <f>SUMIF('January Payroll'!$B:$B,B33,'January Payroll'!K:K)+SUMIF('February Payroll'!$B:$B,B33,'February Payroll'!K:K)+SUMIF('March Payroll'!$B:$B,B33,'March Payroll'!K:K)+SUMIF('April Payroll'!$B:$B,B33,'April Payroll'!K:K)+SUMIF('May Payroll'!$B:$B,B33,'May Payroll'!K:K)+SUMIF('June Payroll'!$B:$B,B33,'June Payroll'!K:K)+SUMIF('July Payroll'!$B:$B,B33,'July Payroll'!K:K)+SUMIF('August Payroll'!$B:$B,B33,'August Payroll'!K:K)+SUMIF('September Payroll'!$B:$B,B33,'September Payroll'!K:K)+SUMIF('October Payroll'!$B:$B,B33,'October Payroll'!K:K)+SUMIF('November Payroll'!$B:$B,B33,'November Payroll'!K:K)+SUMIF('December Payroll'!$B:$B,B33,'December Payroll'!K:K)</f>
        <v>0</v>
      </c>
      <c r="L33" s="46">
        <f>SUMIF('January Payroll'!$B:$B,B33,'January Payroll'!L:L)+SUMIF('February Payroll'!$B:$B,B33,'February Payroll'!L:L)+SUMIF('March Payroll'!$B:$B,B33,'March Payroll'!L:L)+SUMIF('April Payroll'!$B:$B,B33,'April Payroll'!L:L)+SUMIF('May Payroll'!$B:$B,B33,'May Payroll'!L:L)+SUMIF('June Payroll'!$B:$B,B33,'June Payroll'!L:L)+SUMIF('July Payroll'!$B:$B,B33,'July Payroll'!L:L)+SUMIF('August Payroll'!$B:$B,B33,'August Payroll'!L:L)+SUMIF('September Payroll'!$B:$B,B33,'September Payroll'!L:L)+SUMIF('October Payroll'!$B:$B,B33,'October Payroll'!L:L)+SUMIF('November Payroll'!$B:$B,B33,'November Payroll'!L:L)+SUMIF('December Payroll'!$B:$B,B33,'December Payroll'!L:L)</f>
        <v>0</v>
      </c>
      <c r="M33" s="46">
        <f>SUMIF('January Payroll'!$B:$B,B33,'January Payroll'!M:M)+SUMIF('February Payroll'!$B:$B,B33,'February Payroll'!M:M)+SUMIF('March Payroll'!$B:$B,B33,'March Payroll'!M:M)+SUMIF('April Payroll'!$B:$B,B33,'April Payroll'!M:M)+SUMIF('May Payroll'!$B:$B,B33,'May Payroll'!M:M)+SUMIF('June Payroll'!$B:$B,B33,'June Payroll'!M:M)+SUMIF('July Payroll'!$B:$B,B33,'July Payroll'!M:M)+SUMIF('August Payroll'!$B:$B,B33,'August Payroll'!M:M)+SUMIF('September Payroll'!$B:$B,B33,'September Payroll'!M:M)+SUMIF('October Payroll'!$B:$B,B33,'October Payroll'!M:M)+SUMIF('November Payroll'!$B:$B,B33,'November Payroll'!M:M)+SUMIF('December Payroll'!$B:$B,B33,'December Payroll'!M:M)</f>
        <v>0</v>
      </c>
      <c r="N33" s="46">
        <f>SUMIF('January Payroll'!$B:$B,B33,'January Payroll'!N:N)+SUMIF('February Payroll'!$B:$B,B33,'February Payroll'!N:N)+SUMIF('March Payroll'!$B:$B,B33,'March Payroll'!N:N)+SUMIF('April Payroll'!$B:$B,B33,'April Payroll'!N:N)+SUMIF('May Payroll'!$B:$B,B33,'May Payroll'!N:N)+SUMIF('June Payroll'!$B:$B,B33,'June Payroll'!N:N)+SUMIF('July Payroll'!$B:$B,B33,'July Payroll'!N:N)+SUMIF('August Payroll'!$B:$B,B33,'August Payroll'!N:N)+SUMIF('September Payroll'!$B:$B,B33,'September Payroll'!N:N)+SUMIF('October Payroll'!$B:$B,B33,'October Payroll'!N:N)+SUMIF('November Payroll'!$B:$B,B33,'November Payroll'!N:N)+SUMIF('December Payroll'!$B:$B,B33,'December Payroll'!N:N)</f>
        <v>0</v>
      </c>
      <c r="O33" s="46">
        <f>SUMIF('January Payroll'!$B:$B,B33,'January Payroll'!O:O)+SUMIF('February Payroll'!$B:$B,B33,'February Payroll'!O:O)+SUMIF('March Payroll'!$B:$B,B33,'March Payroll'!O:O)+SUMIF('April Payroll'!$B:$B,B33,'April Payroll'!O:O)+SUMIF('May Payroll'!$B:$B,B33,'May Payroll'!O:O)+SUMIF('June Payroll'!$B:$B,B33,'June Payroll'!O:O)+SUMIF('July Payroll'!$B:$B,B33,'July Payroll'!O:O)+SUMIF('August Payroll'!$B:$B,B33,'August Payroll'!O:O)+SUMIF('September Payroll'!$B:$B,B33,'September Payroll'!O:O)+SUMIF('October Payroll'!$B:$B,B33,'October Payroll'!O:O)+SUMIF('November Payroll'!$B:$B,B33,'November Payroll'!O:O)+SUMIF('December Payroll'!$B:$B,B33,'December Payroll'!O:O)</f>
        <v>0</v>
      </c>
      <c r="P33" s="46">
        <f>SUMIF('January Payroll'!$B:$B,B33,'January Payroll'!P:P)+SUMIF('February Payroll'!$B:$B,B33,'February Payroll'!P:P)+SUMIF('March Payroll'!$B:$B,B33,'March Payroll'!P:P)+SUMIF('April Payroll'!$B:$B,B33,'April Payroll'!P:P)+SUMIF('May Payroll'!$B:$B,B33,'May Payroll'!P:P)+SUMIF('June Payroll'!$B:$B,B33,'June Payroll'!P:P)+SUMIF('July Payroll'!$B:$B,B33,'July Payroll'!P:P)+SUMIF('August Payroll'!$B:$B,B33,'August Payroll'!P:P)+SUMIF('September Payroll'!$B:$B,B33,'September Payroll'!P:P)+SUMIF('October Payroll'!$B:$B,B33,'October Payroll'!P:P)+SUMIF('November Payroll'!$B:$B,B33,'November Payroll'!P:P)+SUMIF('December Payroll'!$B:$B,B33,'December Payroll'!P:P)</f>
        <v>0</v>
      </c>
      <c r="Q33" s="46">
        <f>SUMIF('January Payroll'!$B:$B,B33,'January Payroll'!Q:Q)+SUMIF('February Payroll'!$B:$B,B33,'February Payroll'!Q:Q)+SUMIF('March Payroll'!$B:$B,B33,'March Payroll'!Q:Q)+SUMIF('April Payroll'!$B:$B,B33,'April Payroll'!Q:Q)+SUMIF('May Payroll'!$B:$B,B33,'May Payroll'!Q:Q)+SUMIF('June Payroll'!$B:$B,B33,'June Payroll'!Q:Q)+SUMIF('July Payroll'!$B:$B,B33,'July Payroll'!Q:Q)+SUMIF('August Payroll'!$B:$B,B33,'August Payroll'!Q:Q)+SUMIF('September Payroll'!$B:$B,B33,'September Payroll'!Q:Q)+SUMIF('October Payroll'!$B:$B,B33,'October Payroll'!Q:Q)+SUMIF('November Payroll'!$B:$B,B33,'November Payroll'!Q:Q)+SUMIF('December Payroll'!$B:$B,B33,'December Payroll'!Q:Q)</f>
        <v>0</v>
      </c>
      <c r="R33" s="46">
        <f>SUMIF('January Payroll'!$B:$B,B33,'January Payroll'!R:R)+SUMIF('February Payroll'!$B:$B,B33,'February Payroll'!R:R)+SUMIF('March Payroll'!$B:$B,B33,'March Payroll'!R:R)+SUMIF('April Payroll'!$B:$B,B33,'April Payroll'!R:R)+SUMIF('May Payroll'!$B:$B,B33,'May Payroll'!R:R)+SUMIF('June Payroll'!$B:$B,B33,'June Payroll'!R:R)+SUMIF('July Payroll'!$B:$B,B33,'July Payroll'!R:R)+SUMIF('August Payroll'!$B:$B,B33,'August Payroll'!R:R)+SUMIF('September Payroll'!$B:$B,B33,'September Payroll'!R:R)+SUMIF('October Payroll'!$B:$B,B33,'October Payroll'!R:R)+SUMIF('November Payroll'!$B:$B,B33,'November Payroll'!R:R)+SUMIF('December Payroll'!$B:$B,B33,'December Payroll'!R:R)</f>
        <v>0</v>
      </c>
      <c r="S33" s="46">
        <f>SUMIF('January Payroll'!$B:$B,B33,'January Payroll'!S:S)+SUMIF('February Payroll'!$B:$B,B33,'February Payroll'!S:S)+SUMIF('March Payroll'!$B:$B,B33,'March Payroll'!S:S)+SUMIF('April Payroll'!$B:$B,B33,'April Payroll'!S:S)+SUMIF('May Payroll'!$B:$B,B33,'May Payroll'!S:S)+SUMIF('June Payroll'!$B:$B,B33,'June Payroll'!S:S)+SUMIF('July Payroll'!$B:$B,B33,'July Payroll'!S:S)+SUMIF('August Payroll'!$B:$B,B33,'August Payroll'!S:S)+SUMIF('September Payroll'!$B:$B,B33,'September Payroll'!S:S)+SUMIF('October Payroll'!$B:$B,B33,'October Payroll'!S:S)+SUMIF('November Payroll'!$B:$B,B33,'November Payroll'!S:S)+SUMIF('December Payroll'!$B:$B,B33,'December Payroll'!S:S)</f>
        <v>0</v>
      </c>
      <c r="T33" s="46">
        <f>SUMIF('January Payroll'!$B:$B,B33,'January Payroll'!T:T)+SUMIF('February Payroll'!$B:$B,B33,'February Payroll'!T:T)+SUMIF('March Payroll'!$B:$B,B33,'March Payroll'!T:T)+SUMIF('April Payroll'!$B:$B,B33,'April Payroll'!T:T)+SUMIF('May Payroll'!$B:$B,B33,'May Payroll'!T:T)+SUMIF('June Payroll'!$B:$B,B33,'June Payroll'!T:T)+SUMIF('July Payroll'!$B:$B,B33,'July Payroll'!T:T)+SUMIF('August Payroll'!$B:$B,B33,'August Payroll'!T:T)+SUMIF('September Payroll'!$B:$B,B33,'September Payroll'!T:T)+SUMIF('October Payroll'!$B:$B,B33,'October Payroll'!T:T)+SUMIF('November Payroll'!$B:$B,B33,'November Payroll'!T:T)+SUMIF('December Payroll'!$B:$B,B33,'December Payroll'!T:T)</f>
        <v>0</v>
      </c>
      <c r="U33" s="86">
        <f>SUMIF('January Payroll'!$B:$B,B33,'January Payroll'!U:U)+SUMIF('February Payroll'!$B:$B,B33,'February Payroll'!U:U)+SUMIF('March Payroll'!$B:$B,B33,'March Payroll'!U:U)+SUMIF('April Payroll'!$B:$B,B33,'April Payroll'!U:U)+SUMIF('May Payroll'!$B:$B,B33,'May Payroll'!U:U)+SUMIF('June Payroll'!$B:$B,B33,'June Payroll'!U:U)+SUMIF('July Payroll'!$B:$B,B33,'July Payroll'!U:U)+SUMIF('August Payroll'!$B:$B,B33,'August Payroll'!U:U)+SUMIF('September Payroll'!$B:$B,B33,'September Payroll'!U:U)+SUMIF('October Payroll'!$B:$B,B33,'October Payroll'!U:U)+SUMIF('November Payroll'!$B:$B,B33,'November Payroll'!U:U)+SUMIF('December Payroll'!$B:$B,B33,'December Payroll'!U:U)</f>
        <v>0</v>
      </c>
    </row>
    <row r="34" ht="14.25" customHeight="1">
      <c r="B34" s="32" t="str">
        <f>'Set Up Employee Data'!A34</f>
        <v/>
      </c>
      <c r="C34" s="33" t="str">
        <f>'Set Up Employee Data'!B34</f>
        <v/>
      </c>
      <c r="D34" s="33">
        <f t="shared" si="1"/>
        <v>0</v>
      </c>
      <c r="E34" s="32">
        <f>SUMIF('January Payroll'!$B:$B,B34,'January Payroll'!E:E)+SUMIF('February Payroll'!$B:$B,B34,'February Payroll'!E:E)+SUMIF('March Payroll'!$B:$B,B34,'March Payroll'!E:E)+SUMIF('April Payroll'!$B:$B,B34,'April Payroll'!E:E)+SUMIF('May Payroll'!$B:$B,B34,'May Payroll'!E:E)+SUMIF('June Payroll'!$B:$B,B34,'June Payroll'!E:E)+SUMIF('July Payroll'!$B:$B,B34,'July Payroll'!E:E)+SUMIF('August Payroll'!$B:$B,B34,'August Payroll'!E:E)+SUMIF('September Payroll'!$B:$B,B34,'September Payroll'!E:E)+SUMIF('October Payroll'!$B:$B,B34,'October Payroll'!E:E)+SUMIF('November Payroll'!$B:$B,B34,'November Payroll'!E:E)+SUMIF('December Payroll'!$B:$B,B34,'December Payroll'!E:E)</f>
        <v>0</v>
      </c>
      <c r="F34" s="32">
        <f>SUMIF('January Payroll'!$B:$B,B34,'January Payroll'!F:F)+SUMIF('February Payroll'!$B:$B,B34,'February Payroll'!F:F)+SUMIF('March Payroll'!$B:$B,B34,'March Payroll'!F:F)+SUMIF('April Payroll'!$B:$B,B34,'April Payroll'!F:F)+SUMIF('May Payroll'!$B:$B,B34,'May Payroll'!F:F)+SUMIF('June Payroll'!$B:$B,B34,'June Payroll'!F:F)+SUMIF('July Payroll'!$B:$B,B34,'July Payroll'!F:F)+SUMIF('August Payroll'!$B:$B,B34,'August Payroll'!F:F)+SUMIF('September Payroll'!$B:$B,B34,'September Payroll'!F:F)+SUMIF('October Payroll'!$B:$B,B34,'October Payroll'!F:F)+SUMIF('November Payroll'!$B:$B,B34,'November Payroll'!F:F)+SUMIF('December Payroll'!$B:$B,B34,'December Payroll'!F:F)</f>
        <v>0</v>
      </c>
      <c r="G34" s="32">
        <f>SUMIF('January Payroll'!$B:$B,B34,'January Payroll'!G:G)+SUMIF('February Payroll'!$B:$B,B34,'February Payroll'!G:G)+SUMIF('March Payroll'!$B:$B,B34,'March Payroll'!G:G)+SUMIF('April Payroll'!$B:$B,B34,'April Payroll'!G:G)+SUMIF('May Payroll'!$B:$B,B34,'May Payroll'!G:G)+SUMIF('June Payroll'!$B:$B,B34,'June Payroll'!G:G)+SUMIF('July Payroll'!$B:$B,B34,'July Payroll'!G:G)+SUMIF('August Payroll'!$B:$B,B34,'August Payroll'!G:G)+SUMIF('September Payroll'!$B:$B,B34,'September Payroll'!G:G)+SUMIF('October Payroll'!$B:$B,B34,'October Payroll'!G:G)+SUMIF('November Payroll'!$B:$B,B34,'November Payroll'!G:G)+SUMIF('December Payroll'!$B:$B,B34,'December Payroll'!G:G)</f>
        <v>0</v>
      </c>
      <c r="H34" s="32">
        <f>SUMIF('January Payroll'!$B:$B,B34,'January Payroll'!H:H)+SUMIF('February Payroll'!$B:$B,B34,'February Payroll'!H:H)+SUMIF('March Payroll'!$B:$B,B34,'March Payroll'!H:H)+SUMIF('April Payroll'!$B:$B,B34,'April Payroll'!H:H)+SUMIF('May Payroll'!$B:$B,B34,'May Payroll'!H:H)+SUMIF('June Payroll'!$B:$B,B34,'June Payroll'!H:H)+SUMIF('July Payroll'!$B:$B,B34,'July Payroll'!H:H)+SUMIF('August Payroll'!$B:$B,B34,'August Payroll'!H:H)+SUMIF('September Payroll'!$B:$B,B34,'September Payroll'!H:H)+SUMIF('October Payroll'!$B:$B,B34,'October Payroll'!H:H)+SUMIF('November Payroll'!$B:$B,B34,'November Payroll'!H:H)+SUMIF('December Payroll'!$B:$B,B34,'December Payroll'!H:H)</f>
        <v>0</v>
      </c>
      <c r="I34" s="32">
        <f>SUMIF('January Payroll'!$B:$B,B34,'January Payroll'!I:I)+SUMIF('February Payroll'!$B:$B,B34,'February Payroll'!I:I)+SUMIF('March Payroll'!$B:$B,B34,'March Payroll'!I:I)+SUMIF('April Payroll'!$B:$B,B34,'April Payroll'!I:I)+SUMIF('May Payroll'!$B:$B,B34,'May Payroll'!I:I)+SUMIF('June Payroll'!$B:$B,B34,'June Payroll'!I:I)+SUMIF('July Payroll'!$B:$B,B34,'July Payroll'!I:I)+SUMIF('August Payroll'!$B:$B,B34,'August Payroll'!I:I)+SUMIF('September Payroll'!$B:$B,B34,'September Payroll'!I:I)+SUMIF('October Payroll'!$B:$B,B34,'October Payroll'!I:I)+SUMIF('November Payroll'!$B:$B,B34,'November Payroll'!I:I)+SUMIF('December Payroll'!$B:$B,B34,'December Payroll'!I:I)</f>
        <v>0</v>
      </c>
      <c r="J34" s="68">
        <f>SUMIF('January Payroll'!$B:$B,B34,'January Payroll'!J:J)+SUMIF('February Payroll'!$B:$B,B34,'February Payroll'!J:J)+SUMIF('March Payroll'!$B:$B,B34,'March Payroll'!J:J)+SUMIF('April Payroll'!$B:$B,B34,'April Payroll'!J:J)+SUMIF('May Payroll'!$B:$B,B34,'May Payroll'!J:J)+SUMIF('June Payroll'!$B:$B,B34,'June Payroll'!J:J)+SUMIF('July Payroll'!$B:$B,B34,'July Payroll'!J:J)+SUMIF('August Payroll'!$B:$B,B34,'August Payroll'!J:J)+SUMIF('September Payroll'!$B:$B,B34,'September Payroll'!J:J)+SUMIF('October Payroll'!$B:$B,B34,'October Payroll'!J:J)+SUMIF('November Payroll'!$B:$B,B34,'November Payroll'!J:J)+SUMIF('December Payroll'!$B:$B,B34,'December Payroll'!J:J)</f>
        <v>0</v>
      </c>
      <c r="K34" s="46">
        <f>SUMIF('January Payroll'!$B:$B,B34,'January Payroll'!K:K)+SUMIF('February Payroll'!$B:$B,B34,'February Payroll'!K:K)+SUMIF('March Payroll'!$B:$B,B34,'March Payroll'!K:K)+SUMIF('April Payroll'!$B:$B,B34,'April Payroll'!K:K)+SUMIF('May Payroll'!$B:$B,B34,'May Payroll'!K:K)+SUMIF('June Payroll'!$B:$B,B34,'June Payroll'!K:K)+SUMIF('July Payroll'!$B:$B,B34,'July Payroll'!K:K)+SUMIF('August Payroll'!$B:$B,B34,'August Payroll'!K:K)+SUMIF('September Payroll'!$B:$B,B34,'September Payroll'!K:K)+SUMIF('October Payroll'!$B:$B,B34,'October Payroll'!K:K)+SUMIF('November Payroll'!$B:$B,B34,'November Payroll'!K:K)+SUMIF('December Payroll'!$B:$B,B34,'December Payroll'!K:K)</f>
        <v>0</v>
      </c>
      <c r="L34" s="46">
        <f>SUMIF('January Payroll'!$B:$B,B34,'January Payroll'!L:L)+SUMIF('February Payroll'!$B:$B,B34,'February Payroll'!L:L)+SUMIF('March Payroll'!$B:$B,B34,'March Payroll'!L:L)+SUMIF('April Payroll'!$B:$B,B34,'April Payroll'!L:L)+SUMIF('May Payroll'!$B:$B,B34,'May Payroll'!L:L)+SUMIF('June Payroll'!$B:$B,B34,'June Payroll'!L:L)+SUMIF('July Payroll'!$B:$B,B34,'July Payroll'!L:L)+SUMIF('August Payroll'!$B:$B,B34,'August Payroll'!L:L)+SUMIF('September Payroll'!$B:$B,B34,'September Payroll'!L:L)+SUMIF('October Payroll'!$B:$B,B34,'October Payroll'!L:L)+SUMIF('November Payroll'!$B:$B,B34,'November Payroll'!L:L)+SUMIF('December Payroll'!$B:$B,B34,'December Payroll'!L:L)</f>
        <v>0</v>
      </c>
      <c r="M34" s="46">
        <f>SUMIF('January Payroll'!$B:$B,B34,'January Payroll'!M:M)+SUMIF('February Payroll'!$B:$B,B34,'February Payroll'!M:M)+SUMIF('March Payroll'!$B:$B,B34,'March Payroll'!M:M)+SUMIF('April Payroll'!$B:$B,B34,'April Payroll'!M:M)+SUMIF('May Payroll'!$B:$B,B34,'May Payroll'!M:M)+SUMIF('June Payroll'!$B:$B,B34,'June Payroll'!M:M)+SUMIF('July Payroll'!$B:$B,B34,'July Payroll'!M:M)+SUMIF('August Payroll'!$B:$B,B34,'August Payroll'!M:M)+SUMIF('September Payroll'!$B:$B,B34,'September Payroll'!M:M)+SUMIF('October Payroll'!$B:$B,B34,'October Payroll'!M:M)+SUMIF('November Payroll'!$B:$B,B34,'November Payroll'!M:M)+SUMIF('December Payroll'!$B:$B,B34,'December Payroll'!M:M)</f>
        <v>0</v>
      </c>
      <c r="N34" s="46">
        <f>SUMIF('January Payroll'!$B:$B,B34,'January Payroll'!N:N)+SUMIF('February Payroll'!$B:$B,B34,'February Payroll'!N:N)+SUMIF('March Payroll'!$B:$B,B34,'March Payroll'!N:N)+SUMIF('April Payroll'!$B:$B,B34,'April Payroll'!N:N)+SUMIF('May Payroll'!$B:$B,B34,'May Payroll'!N:N)+SUMIF('June Payroll'!$B:$B,B34,'June Payroll'!N:N)+SUMIF('July Payroll'!$B:$B,B34,'July Payroll'!N:N)+SUMIF('August Payroll'!$B:$B,B34,'August Payroll'!N:N)+SUMIF('September Payroll'!$B:$B,B34,'September Payroll'!N:N)+SUMIF('October Payroll'!$B:$B,B34,'October Payroll'!N:N)+SUMIF('November Payroll'!$B:$B,B34,'November Payroll'!N:N)+SUMIF('December Payroll'!$B:$B,B34,'December Payroll'!N:N)</f>
        <v>0</v>
      </c>
      <c r="O34" s="46">
        <f>SUMIF('January Payroll'!$B:$B,B34,'January Payroll'!O:O)+SUMIF('February Payroll'!$B:$B,B34,'February Payroll'!O:O)+SUMIF('March Payroll'!$B:$B,B34,'March Payroll'!O:O)+SUMIF('April Payroll'!$B:$B,B34,'April Payroll'!O:O)+SUMIF('May Payroll'!$B:$B,B34,'May Payroll'!O:O)+SUMIF('June Payroll'!$B:$B,B34,'June Payroll'!O:O)+SUMIF('July Payroll'!$B:$B,B34,'July Payroll'!O:O)+SUMIF('August Payroll'!$B:$B,B34,'August Payroll'!O:O)+SUMIF('September Payroll'!$B:$B,B34,'September Payroll'!O:O)+SUMIF('October Payroll'!$B:$B,B34,'October Payroll'!O:O)+SUMIF('November Payroll'!$B:$B,B34,'November Payroll'!O:O)+SUMIF('December Payroll'!$B:$B,B34,'December Payroll'!O:O)</f>
        <v>0</v>
      </c>
      <c r="P34" s="46">
        <f>SUMIF('January Payroll'!$B:$B,B34,'January Payroll'!P:P)+SUMIF('February Payroll'!$B:$B,B34,'February Payroll'!P:P)+SUMIF('March Payroll'!$B:$B,B34,'March Payroll'!P:P)+SUMIF('April Payroll'!$B:$B,B34,'April Payroll'!P:P)+SUMIF('May Payroll'!$B:$B,B34,'May Payroll'!P:P)+SUMIF('June Payroll'!$B:$B,B34,'June Payroll'!P:P)+SUMIF('July Payroll'!$B:$B,B34,'July Payroll'!P:P)+SUMIF('August Payroll'!$B:$B,B34,'August Payroll'!P:P)+SUMIF('September Payroll'!$B:$B,B34,'September Payroll'!P:P)+SUMIF('October Payroll'!$B:$B,B34,'October Payroll'!P:P)+SUMIF('November Payroll'!$B:$B,B34,'November Payroll'!P:P)+SUMIF('December Payroll'!$B:$B,B34,'December Payroll'!P:P)</f>
        <v>0</v>
      </c>
      <c r="Q34" s="46">
        <f>SUMIF('January Payroll'!$B:$B,B34,'January Payroll'!Q:Q)+SUMIF('February Payroll'!$B:$B,B34,'February Payroll'!Q:Q)+SUMIF('March Payroll'!$B:$B,B34,'March Payroll'!Q:Q)+SUMIF('April Payroll'!$B:$B,B34,'April Payroll'!Q:Q)+SUMIF('May Payroll'!$B:$B,B34,'May Payroll'!Q:Q)+SUMIF('June Payroll'!$B:$B,B34,'June Payroll'!Q:Q)+SUMIF('July Payroll'!$B:$B,B34,'July Payroll'!Q:Q)+SUMIF('August Payroll'!$B:$B,B34,'August Payroll'!Q:Q)+SUMIF('September Payroll'!$B:$B,B34,'September Payroll'!Q:Q)+SUMIF('October Payroll'!$B:$B,B34,'October Payroll'!Q:Q)+SUMIF('November Payroll'!$B:$B,B34,'November Payroll'!Q:Q)+SUMIF('December Payroll'!$B:$B,B34,'December Payroll'!Q:Q)</f>
        <v>0</v>
      </c>
      <c r="R34" s="46">
        <f>SUMIF('January Payroll'!$B:$B,B34,'January Payroll'!R:R)+SUMIF('February Payroll'!$B:$B,B34,'February Payroll'!R:R)+SUMIF('March Payroll'!$B:$B,B34,'March Payroll'!R:R)+SUMIF('April Payroll'!$B:$B,B34,'April Payroll'!R:R)+SUMIF('May Payroll'!$B:$B,B34,'May Payroll'!R:R)+SUMIF('June Payroll'!$B:$B,B34,'June Payroll'!R:R)+SUMIF('July Payroll'!$B:$B,B34,'July Payroll'!R:R)+SUMIF('August Payroll'!$B:$B,B34,'August Payroll'!R:R)+SUMIF('September Payroll'!$B:$B,B34,'September Payroll'!R:R)+SUMIF('October Payroll'!$B:$B,B34,'October Payroll'!R:R)+SUMIF('November Payroll'!$B:$B,B34,'November Payroll'!R:R)+SUMIF('December Payroll'!$B:$B,B34,'December Payroll'!R:R)</f>
        <v>0</v>
      </c>
      <c r="S34" s="46">
        <f>SUMIF('January Payroll'!$B:$B,B34,'January Payroll'!S:S)+SUMIF('February Payroll'!$B:$B,B34,'February Payroll'!S:S)+SUMIF('March Payroll'!$B:$B,B34,'March Payroll'!S:S)+SUMIF('April Payroll'!$B:$B,B34,'April Payroll'!S:S)+SUMIF('May Payroll'!$B:$B,B34,'May Payroll'!S:S)+SUMIF('June Payroll'!$B:$B,B34,'June Payroll'!S:S)+SUMIF('July Payroll'!$B:$B,B34,'July Payroll'!S:S)+SUMIF('August Payroll'!$B:$B,B34,'August Payroll'!S:S)+SUMIF('September Payroll'!$B:$B,B34,'September Payroll'!S:S)+SUMIF('October Payroll'!$B:$B,B34,'October Payroll'!S:S)+SUMIF('November Payroll'!$B:$B,B34,'November Payroll'!S:S)+SUMIF('December Payroll'!$B:$B,B34,'December Payroll'!S:S)</f>
        <v>0</v>
      </c>
      <c r="T34" s="46">
        <f>SUMIF('January Payroll'!$B:$B,B34,'January Payroll'!T:T)+SUMIF('February Payroll'!$B:$B,B34,'February Payroll'!T:T)+SUMIF('March Payroll'!$B:$B,B34,'March Payroll'!T:T)+SUMIF('April Payroll'!$B:$B,B34,'April Payroll'!T:T)+SUMIF('May Payroll'!$B:$B,B34,'May Payroll'!T:T)+SUMIF('June Payroll'!$B:$B,B34,'June Payroll'!T:T)+SUMIF('July Payroll'!$B:$B,B34,'July Payroll'!T:T)+SUMIF('August Payroll'!$B:$B,B34,'August Payroll'!T:T)+SUMIF('September Payroll'!$B:$B,B34,'September Payroll'!T:T)+SUMIF('October Payroll'!$B:$B,B34,'October Payroll'!T:T)+SUMIF('November Payroll'!$B:$B,B34,'November Payroll'!T:T)+SUMIF('December Payroll'!$B:$B,B34,'December Payroll'!T:T)</f>
        <v>0</v>
      </c>
      <c r="U34" s="86">
        <f>SUMIF('January Payroll'!$B:$B,B34,'January Payroll'!U:U)+SUMIF('February Payroll'!$B:$B,B34,'February Payroll'!U:U)+SUMIF('March Payroll'!$B:$B,B34,'March Payroll'!U:U)+SUMIF('April Payroll'!$B:$B,B34,'April Payroll'!U:U)+SUMIF('May Payroll'!$B:$B,B34,'May Payroll'!U:U)+SUMIF('June Payroll'!$B:$B,B34,'June Payroll'!U:U)+SUMIF('July Payroll'!$B:$B,B34,'July Payroll'!U:U)+SUMIF('August Payroll'!$B:$B,B34,'August Payroll'!U:U)+SUMIF('September Payroll'!$B:$B,B34,'September Payroll'!U:U)+SUMIF('October Payroll'!$B:$B,B34,'October Payroll'!U:U)+SUMIF('November Payroll'!$B:$B,B34,'November Payroll'!U:U)+SUMIF('December Payroll'!$B:$B,B34,'December Payroll'!U:U)</f>
        <v>0</v>
      </c>
    </row>
    <row r="35" ht="14.25" customHeight="1">
      <c r="B35" s="32" t="str">
        <f>'Set Up Employee Data'!A35</f>
        <v/>
      </c>
      <c r="C35" s="33" t="str">
        <f>'Set Up Employee Data'!B35</f>
        <v/>
      </c>
      <c r="D35" s="33">
        <f t="shared" si="1"/>
        <v>0</v>
      </c>
      <c r="E35" s="32">
        <f>SUMIF('January Payroll'!$B:$B,B35,'January Payroll'!E:E)+SUMIF('February Payroll'!$B:$B,B35,'February Payroll'!E:E)+SUMIF('March Payroll'!$B:$B,B35,'March Payroll'!E:E)+SUMIF('April Payroll'!$B:$B,B35,'April Payroll'!E:E)+SUMIF('May Payroll'!$B:$B,B35,'May Payroll'!E:E)+SUMIF('June Payroll'!$B:$B,B35,'June Payroll'!E:E)+SUMIF('July Payroll'!$B:$B,B35,'July Payroll'!E:E)+SUMIF('August Payroll'!$B:$B,B35,'August Payroll'!E:E)+SUMIF('September Payroll'!$B:$B,B35,'September Payroll'!E:E)+SUMIF('October Payroll'!$B:$B,B35,'October Payroll'!E:E)+SUMIF('November Payroll'!$B:$B,B35,'November Payroll'!E:E)+SUMIF('December Payroll'!$B:$B,B35,'December Payroll'!E:E)</f>
        <v>0</v>
      </c>
      <c r="F35" s="32">
        <f>SUMIF('January Payroll'!$B:$B,B35,'January Payroll'!F:F)+SUMIF('February Payroll'!$B:$B,B35,'February Payroll'!F:F)+SUMIF('March Payroll'!$B:$B,B35,'March Payroll'!F:F)+SUMIF('April Payroll'!$B:$B,B35,'April Payroll'!F:F)+SUMIF('May Payroll'!$B:$B,B35,'May Payroll'!F:F)+SUMIF('June Payroll'!$B:$B,B35,'June Payroll'!F:F)+SUMIF('July Payroll'!$B:$B,B35,'July Payroll'!F:F)+SUMIF('August Payroll'!$B:$B,B35,'August Payroll'!F:F)+SUMIF('September Payroll'!$B:$B,B35,'September Payroll'!F:F)+SUMIF('October Payroll'!$B:$B,B35,'October Payroll'!F:F)+SUMIF('November Payroll'!$B:$B,B35,'November Payroll'!F:F)+SUMIF('December Payroll'!$B:$B,B35,'December Payroll'!F:F)</f>
        <v>0</v>
      </c>
      <c r="G35" s="32">
        <f>SUMIF('January Payroll'!$B:$B,B35,'January Payroll'!G:G)+SUMIF('February Payroll'!$B:$B,B35,'February Payroll'!G:G)+SUMIF('March Payroll'!$B:$B,B35,'March Payroll'!G:G)+SUMIF('April Payroll'!$B:$B,B35,'April Payroll'!G:G)+SUMIF('May Payroll'!$B:$B,B35,'May Payroll'!G:G)+SUMIF('June Payroll'!$B:$B,B35,'June Payroll'!G:G)+SUMIF('July Payroll'!$B:$B,B35,'July Payroll'!G:G)+SUMIF('August Payroll'!$B:$B,B35,'August Payroll'!G:G)+SUMIF('September Payroll'!$B:$B,B35,'September Payroll'!G:G)+SUMIF('October Payroll'!$B:$B,B35,'October Payroll'!G:G)+SUMIF('November Payroll'!$B:$B,B35,'November Payroll'!G:G)+SUMIF('December Payroll'!$B:$B,B35,'December Payroll'!G:G)</f>
        <v>0</v>
      </c>
      <c r="H35" s="32">
        <f>SUMIF('January Payroll'!$B:$B,B35,'January Payroll'!H:H)+SUMIF('February Payroll'!$B:$B,B35,'February Payroll'!H:H)+SUMIF('March Payroll'!$B:$B,B35,'March Payroll'!H:H)+SUMIF('April Payroll'!$B:$B,B35,'April Payroll'!H:H)+SUMIF('May Payroll'!$B:$B,B35,'May Payroll'!H:H)+SUMIF('June Payroll'!$B:$B,B35,'June Payroll'!H:H)+SUMIF('July Payroll'!$B:$B,B35,'July Payroll'!H:H)+SUMIF('August Payroll'!$B:$B,B35,'August Payroll'!H:H)+SUMIF('September Payroll'!$B:$B,B35,'September Payroll'!H:H)+SUMIF('October Payroll'!$B:$B,B35,'October Payroll'!H:H)+SUMIF('November Payroll'!$B:$B,B35,'November Payroll'!H:H)+SUMIF('December Payroll'!$B:$B,B35,'December Payroll'!H:H)</f>
        <v>0</v>
      </c>
      <c r="I35" s="32">
        <f>SUMIF('January Payroll'!$B:$B,B35,'January Payroll'!I:I)+SUMIF('February Payroll'!$B:$B,B35,'February Payroll'!I:I)+SUMIF('March Payroll'!$B:$B,B35,'March Payroll'!I:I)+SUMIF('April Payroll'!$B:$B,B35,'April Payroll'!I:I)+SUMIF('May Payroll'!$B:$B,B35,'May Payroll'!I:I)+SUMIF('June Payroll'!$B:$B,B35,'June Payroll'!I:I)+SUMIF('July Payroll'!$B:$B,B35,'July Payroll'!I:I)+SUMIF('August Payroll'!$B:$B,B35,'August Payroll'!I:I)+SUMIF('September Payroll'!$B:$B,B35,'September Payroll'!I:I)+SUMIF('October Payroll'!$B:$B,B35,'October Payroll'!I:I)+SUMIF('November Payroll'!$B:$B,B35,'November Payroll'!I:I)+SUMIF('December Payroll'!$B:$B,B35,'December Payroll'!I:I)</f>
        <v>0</v>
      </c>
      <c r="J35" s="68">
        <f>SUMIF('January Payroll'!$B:$B,B35,'January Payroll'!J:J)+SUMIF('February Payroll'!$B:$B,B35,'February Payroll'!J:J)+SUMIF('March Payroll'!$B:$B,B35,'March Payroll'!J:J)+SUMIF('April Payroll'!$B:$B,B35,'April Payroll'!J:J)+SUMIF('May Payroll'!$B:$B,B35,'May Payroll'!J:J)+SUMIF('June Payroll'!$B:$B,B35,'June Payroll'!J:J)+SUMIF('July Payroll'!$B:$B,B35,'July Payroll'!J:J)+SUMIF('August Payroll'!$B:$B,B35,'August Payroll'!J:J)+SUMIF('September Payroll'!$B:$B,B35,'September Payroll'!J:J)+SUMIF('October Payroll'!$B:$B,B35,'October Payroll'!J:J)+SUMIF('November Payroll'!$B:$B,B35,'November Payroll'!J:J)+SUMIF('December Payroll'!$B:$B,B35,'December Payroll'!J:J)</f>
        <v>0</v>
      </c>
      <c r="K35" s="46">
        <f>SUMIF('January Payroll'!$B:$B,B35,'January Payroll'!K:K)+SUMIF('February Payroll'!$B:$B,B35,'February Payroll'!K:K)+SUMIF('March Payroll'!$B:$B,B35,'March Payroll'!K:K)+SUMIF('April Payroll'!$B:$B,B35,'April Payroll'!K:K)+SUMIF('May Payroll'!$B:$B,B35,'May Payroll'!K:K)+SUMIF('June Payroll'!$B:$B,B35,'June Payroll'!K:K)+SUMIF('July Payroll'!$B:$B,B35,'July Payroll'!K:K)+SUMIF('August Payroll'!$B:$B,B35,'August Payroll'!K:K)+SUMIF('September Payroll'!$B:$B,B35,'September Payroll'!K:K)+SUMIF('October Payroll'!$B:$B,B35,'October Payroll'!K:K)+SUMIF('November Payroll'!$B:$B,B35,'November Payroll'!K:K)+SUMIF('December Payroll'!$B:$B,B35,'December Payroll'!K:K)</f>
        <v>0</v>
      </c>
      <c r="L35" s="46">
        <f>SUMIF('January Payroll'!$B:$B,B35,'January Payroll'!L:L)+SUMIF('February Payroll'!$B:$B,B35,'February Payroll'!L:L)+SUMIF('March Payroll'!$B:$B,B35,'March Payroll'!L:L)+SUMIF('April Payroll'!$B:$B,B35,'April Payroll'!L:L)+SUMIF('May Payroll'!$B:$B,B35,'May Payroll'!L:L)+SUMIF('June Payroll'!$B:$B,B35,'June Payroll'!L:L)+SUMIF('July Payroll'!$B:$B,B35,'July Payroll'!L:L)+SUMIF('August Payroll'!$B:$B,B35,'August Payroll'!L:L)+SUMIF('September Payroll'!$B:$B,B35,'September Payroll'!L:L)+SUMIF('October Payroll'!$B:$B,B35,'October Payroll'!L:L)+SUMIF('November Payroll'!$B:$B,B35,'November Payroll'!L:L)+SUMIF('December Payroll'!$B:$B,B35,'December Payroll'!L:L)</f>
        <v>0</v>
      </c>
      <c r="M35" s="46">
        <f>SUMIF('January Payroll'!$B:$B,B35,'January Payroll'!M:M)+SUMIF('February Payroll'!$B:$B,B35,'February Payroll'!M:M)+SUMIF('March Payroll'!$B:$B,B35,'March Payroll'!M:M)+SUMIF('April Payroll'!$B:$B,B35,'April Payroll'!M:M)+SUMIF('May Payroll'!$B:$B,B35,'May Payroll'!M:M)+SUMIF('June Payroll'!$B:$B,B35,'June Payroll'!M:M)+SUMIF('July Payroll'!$B:$B,B35,'July Payroll'!M:M)+SUMIF('August Payroll'!$B:$B,B35,'August Payroll'!M:M)+SUMIF('September Payroll'!$B:$B,B35,'September Payroll'!M:M)+SUMIF('October Payroll'!$B:$B,B35,'October Payroll'!M:M)+SUMIF('November Payroll'!$B:$B,B35,'November Payroll'!M:M)+SUMIF('December Payroll'!$B:$B,B35,'December Payroll'!M:M)</f>
        <v>0</v>
      </c>
      <c r="N35" s="46">
        <f>SUMIF('January Payroll'!$B:$B,B35,'January Payroll'!N:N)+SUMIF('February Payroll'!$B:$B,B35,'February Payroll'!N:N)+SUMIF('March Payroll'!$B:$B,B35,'March Payroll'!N:N)+SUMIF('April Payroll'!$B:$B,B35,'April Payroll'!N:N)+SUMIF('May Payroll'!$B:$B,B35,'May Payroll'!N:N)+SUMIF('June Payroll'!$B:$B,B35,'June Payroll'!N:N)+SUMIF('July Payroll'!$B:$B,B35,'July Payroll'!N:N)+SUMIF('August Payroll'!$B:$B,B35,'August Payroll'!N:N)+SUMIF('September Payroll'!$B:$B,B35,'September Payroll'!N:N)+SUMIF('October Payroll'!$B:$B,B35,'October Payroll'!N:N)+SUMIF('November Payroll'!$B:$B,B35,'November Payroll'!N:N)+SUMIF('December Payroll'!$B:$B,B35,'December Payroll'!N:N)</f>
        <v>0</v>
      </c>
      <c r="O35" s="46">
        <f>SUMIF('January Payroll'!$B:$B,B35,'January Payroll'!O:O)+SUMIF('February Payroll'!$B:$B,B35,'February Payroll'!O:O)+SUMIF('March Payroll'!$B:$B,B35,'March Payroll'!O:O)+SUMIF('April Payroll'!$B:$B,B35,'April Payroll'!O:O)+SUMIF('May Payroll'!$B:$B,B35,'May Payroll'!O:O)+SUMIF('June Payroll'!$B:$B,B35,'June Payroll'!O:O)+SUMIF('July Payroll'!$B:$B,B35,'July Payroll'!O:O)+SUMIF('August Payroll'!$B:$B,B35,'August Payroll'!O:O)+SUMIF('September Payroll'!$B:$B,B35,'September Payroll'!O:O)+SUMIF('October Payroll'!$B:$B,B35,'October Payroll'!O:O)+SUMIF('November Payroll'!$B:$B,B35,'November Payroll'!O:O)+SUMIF('December Payroll'!$B:$B,B35,'December Payroll'!O:O)</f>
        <v>0</v>
      </c>
      <c r="P35" s="46">
        <f>SUMIF('January Payroll'!$B:$B,B35,'January Payroll'!P:P)+SUMIF('February Payroll'!$B:$B,B35,'February Payroll'!P:P)+SUMIF('March Payroll'!$B:$B,B35,'March Payroll'!P:P)+SUMIF('April Payroll'!$B:$B,B35,'April Payroll'!P:P)+SUMIF('May Payroll'!$B:$B,B35,'May Payroll'!P:P)+SUMIF('June Payroll'!$B:$B,B35,'June Payroll'!P:P)+SUMIF('July Payroll'!$B:$B,B35,'July Payroll'!P:P)+SUMIF('August Payroll'!$B:$B,B35,'August Payroll'!P:P)+SUMIF('September Payroll'!$B:$B,B35,'September Payroll'!P:P)+SUMIF('October Payroll'!$B:$B,B35,'October Payroll'!P:P)+SUMIF('November Payroll'!$B:$B,B35,'November Payroll'!P:P)+SUMIF('December Payroll'!$B:$B,B35,'December Payroll'!P:P)</f>
        <v>0</v>
      </c>
      <c r="Q35" s="46">
        <f>SUMIF('January Payroll'!$B:$B,B35,'January Payroll'!Q:Q)+SUMIF('February Payroll'!$B:$B,B35,'February Payroll'!Q:Q)+SUMIF('March Payroll'!$B:$B,B35,'March Payroll'!Q:Q)+SUMIF('April Payroll'!$B:$B,B35,'April Payroll'!Q:Q)+SUMIF('May Payroll'!$B:$B,B35,'May Payroll'!Q:Q)+SUMIF('June Payroll'!$B:$B,B35,'June Payroll'!Q:Q)+SUMIF('July Payroll'!$B:$B,B35,'July Payroll'!Q:Q)+SUMIF('August Payroll'!$B:$B,B35,'August Payroll'!Q:Q)+SUMIF('September Payroll'!$B:$B,B35,'September Payroll'!Q:Q)+SUMIF('October Payroll'!$B:$B,B35,'October Payroll'!Q:Q)+SUMIF('November Payroll'!$B:$B,B35,'November Payroll'!Q:Q)+SUMIF('December Payroll'!$B:$B,B35,'December Payroll'!Q:Q)</f>
        <v>0</v>
      </c>
      <c r="R35" s="46">
        <f>SUMIF('January Payroll'!$B:$B,B35,'January Payroll'!R:R)+SUMIF('February Payroll'!$B:$B,B35,'February Payroll'!R:R)+SUMIF('March Payroll'!$B:$B,B35,'March Payroll'!R:R)+SUMIF('April Payroll'!$B:$B,B35,'April Payroll'!R:R)+SUMIF('May Payroll'!$B:$B,B35,'May Payroll'!R:R)+SUMIF('June Payroll'!$B:$B,B35,'June Payroll'!R:R)+SUMIF('July Payroll'!$B:$B,B35,'July Payroll'!R:R)+SUMIF('August Payroll'!$B:$B,B35,'August Payroll'!R:R)+SUMIF('September Payroll'!$B:$B,B35,'September Payroll'!R:R)+SUMIF('October Payroll'!$B:$B,B35,'October Payroll'!R:R)+SUMIF('November Payroll'!$B:$B,B35,'November Payroll'!R:R)+SUMIF('December Payroll'!$B:$B,B35,'December Payroll'!R:R)</f>
        <v>0</v>
      </c>
      <c r="S35" s="46">
        <f>SUMIF('January Payroll'!$B:$B,B35,'January Payroll'!S:S)+SUMIF('February Payroll'!$B:$B,B35,'February Payroll'!S:S)+SUMIF('March Payroll'!$B:$B,B35,'March Payroll'!S:S)+SUMIF('April Payroll'!$B:$B,B35,'April Payroll'!S:S)+SUMIF('May Payroll'!$B:$B,B35,'May Payroll'!S:S)+SUMIF('June Payroll'!$B:$B,B35,'June Payroll'!S:S)+SUMIF('July Payroll'!$B:$B,B35,'July Payroll'!S:S)+SUMIF('August Payroll'!$B:$B,B35,'August Payroll'!S:S)+SUMIF('September Payroll'!$B:$B,B35,'September Payroll'!S:S)+SUMIF('October Payroll'!$B:$B,B35,'October Payroll'!S:S)+SUMIF('November Payroll'!$B:$B,B35,'November Payroll'!S:S)+SUMIF('December Payroll'!$B:$B,B35,'December Payroll'!S:S)</f>
        <v>0</v>
      </c>
      <c r="T35" s="46">
        <f>SUMIF('January Payroll'!$B:$B,B35,'January Payroll'!T:T)+SUMIF('February Payroll'!$B:$B,B35,'February Payroll'!T:T)+SUMIF('March Payroll'!$B:$B,B35,'March Payroll'!T:T)+SUMIF('April Payroll'!$B:$B,B35,'April Payroll'!T:T)+SUMIF('May Payroll'!$B:$B,B35,'May Payroll'!T:T)+SUMIF('June Payroll'!$B:$B,B35,'June Payroll'!T:T)+SUMIF('July Payroll'!$B:$B,B35,'July Payroll'!T:T)+SUMIF('August Payroll'!$B:$B,B35,'August Payroll'!T:T)+SUMIF('September Payroll'!$B:$B,B35,'September Payroll'!T:T)+SUMIF('October Payroll'!$B:$B,B35,'October Payroll'!T:T)+SUMIF('November Payroll'!$B:$B,B35,'November Payroll'!T:T)+SUMIF('December Payroll'!$B:$B,B35,'December Payroll'!T:T)</f>
        <v>0</v>
      </c>
      <c r="U35" s="86">
        <f>SUMIF('January Payroll'!$B:$B,B35,'January Payroll'!U:U)+SUMIF('February Payroll'!$B:$B,B35,'February Payroll'!U:U)+SUMIF('March Payroll'!$B:$B,B35,'March Payroll'!U:U)+SUMIF('April Payroll'!$B:$B,B35,'April Payroll'!U:U)+SUMIF('May Payroll'!$B:$B,B35,'May Payroll'!U:U)+SUMIF('June Payroll'!$B:$B,B35,'June Payroll'!U:U)+SUMIF('July Payroll'!$B:$B,B35,'July Payroll'!U:U)+SUMIF('August Payroll'!$B:$B,B35,'August Payroll'!U:U)+SUMIF('September Payroll'!$B:$B,B35,'September Payroll'!U:U)+SUMIF('October Payroll'!$B:$B,B35,'October Payroll'!U:U)+SUMIF('November Payroll'!$B:$B,B35,'November Payroll'!U:U)+SUMIF('December Payroll'!$B:$B,B35,'December Payroll'!U:U)</f>
        <v>0</v>
      </c>
    </row>
    <row r="36" ht="14.25" customHeight="1">
      <c r="B36" s="32" t="str">
        <f>'Set Up Employee Data'!A36</f>
        <v/>
      </c>
      <c r="C36" s="33" t="str">
        <f>'Set Up Employee Data'!B36</f>
        <v/>
      </c>
      <c r="D36" s="33">
        <f t="shared" si="1"/>
        <v>0</v>
      </c>
      <c r="E36" s="32">
        <f>SUMIF('January Payroll'!$B:$B,B36,'January Payroll'!E:E)+SUMIF('February Payroll'!$B:$B,B36,'February Payroll'!E:E)+SUMIF('March Payroll'!$B:$B,B36,'March Payroll'!E:E)+SUMIF('April Payroll'!$B:$B,B36,'April Payroll'!E:E)+SUMIF('May Payroll'!$B:$B,B36,'May Payroll'!E:E)+SUMIF('June Payroll'!$B:$B,B36,'June Payroll'!E:E)+SUMIF('July Payroll'!$B:$B,B36,'July Payroll'!E:E)+SUMIF('August Payroll'!$B:$B,B36,'August Payroll'!E:E)+SUMIF('September Payroll'!$B:$B,B36,'September Payroll'!E:E)+SUMIF('October Payroll'!$B:$B,B36,'October Payroll'!E:E)+SUMIF('November Payroll'!$B:$B,B36,'November Payroll'!E:E)+SUMIF('December Payroll'!$B:$B,B36,'December Payroll'!E:E)</f>
        <v>0</v>
      </c>
      <c r="F36" s="32">
        <f>SUMIF('January Payroll'!$B:$B,B36,'January Payroll'!F:F)+SUMIF('February Payroll'!$B:$B,B36,'February Payroll'!F:F)+SUMIF('March Payroll'!$B:$B,B36,'March Payroll'!F:F)+SUMIF('April Payroll'!$B:$B,B36,'April Payroll'!F:F)+SUMIF('May Payroll'!$B:$B,B36,'May Payroll'!F:F)+SUMIF('June Payroll'!$B:$B,B36,'June Payroll'!F:F)+SUMIF('July Payroll'!$B:$B,B36,'July Payroll'!F:F)+SUMIF('August Payroll'!$B:$B,B36,'August Payroll'!F:F)+SUMIF('September Payroll'!$B:$B,B36,'September Payroll'!F:F)+SUMIF('October Payroll'!$B:$B,B36,'October Payroll'!F:F)+SUMIF('November Payroll'!$B:$B,B36,'November Payroll'!F:F)+SUMIF('December Payroll'!$B:$B,B36,'December Payroll'!F:F)</f>
        <v>0</v>
      </c>
      <c r="G36" s="32">
        <f>SUMIF('January Payroll'!$B:$B,B36,'January Payroll'!G:G)+SUMIF('February Payroll'!$B:$B,B36,'February Payroll'!G:G)+SUMIF('March Payroll'!$B:$B,B36,'March Payroll'!G:G)+SUMIF('April Payroll'!$B:$B,B36,'April Payroll'!G:G)+SUMIF('May Payroll'!$B:$B,B36,'May Payroll'!G:G)+SUMIF('June Payroll'!$B:$B,B36,'June Payroll'!G:G)+SUMIF('July Payroll'!$B:$B,B36,'July Payroll'!G:G)+SUMIF('August Payroll'!$B:$B,B36,'August Payroll'!G:G)+SUMIF('September Payroll'!$B:$B,B36,'September Payroll'!G:G)+SUMIF('October Payroll'!$B:$B,B36,'October Payroll'!G:G)+SUMIF('November Payroll'!$B:$B,B36,'November Payroll'!G:G)+SUMIF('December Payroll'!$B:$B,B36,'December Payroll'!G:G)</f>
        <v>0</v>
      </c>
      <c r="H36" s="32">
        <f>SUMIF('January Payroll'!$B:$B,B36,'January Payroll'!H:H)+SUMIF('February Payroll'!$B:$B,B36,'February Payroll'!H:H)+SUMIF('March Payroll'!$B:$B,B36,'March Payroll'!H:H)+SUMIF('April Payroll'!$B:$B,B36,'April Payroll'!H:H)+SUMIF('May Payroll'!$B:$B,B36,'May Payroll'!H:H)+SUMIF('June Payroll'!$B:$B,B36,'June Payroll'!H:H)+SUMIF('July Payroll'!$B:$B,B36,'July Payroll'!H:H)+SUMIF('August Payroll'!$B:$B,B36,'August Payroll'!H:H)+SUMIF('September Payroll'!$B:$B,B36,'September Payroll'!H:H)+SUMIF('October Payroll'!$B:$B,B36,'October Payroll'!H:H)+SUMIF('November Payroll'!$B:$B,B36,'November Payroll'!H:H)+SUMIF('December Payroll'!$B:$B,B36,'December Payroll'!H:H)</f>
        <v>0</v>
      </c>
      <c r="I36" s="32">
        <f>SUMIF('January Payroll'!$B:$B,B36,'January Payroll'!I:I)+SUMIF('February Payroll'!$B:$B,B36,'February Payroll'!I:I)+SUMIF('March Payroll'!$B:$B,B36,'March Payroll'!I:I)+SUMIF('April Payroll'!$B:$B,B36,'April Payroll'!I:I)+SUMIF('May Payroll'!$B:$B,B36,'May Payroll'!I:I)+SUMIF('June Payroll'!$B:$B,B36,'June Payroll'!I:I)+SUMIF('July Payroll'!$B:$B,B36,'July Payroll'!I:I)+SUMIF('August Payroll'!$B:$B,B36,'August Payroll'!I:I)+SUMIF('September Payroll'!$B:$B,B36,'September Payroll'!I:I)+SUMIF('October Payroll'!$B:$B,B36,'October Payroll'!I:I)+SUMIF('November Payroll'!$B:$B,B36,'November Payroll'!I:I)+SUMIF('December Payroll'!$B:$B,B36,'December Payroll'!I:I)</f>
        <v>0</v>
      </c>
      <c r="J36" s="68">
        <f>SUMIF('January Payroll'!$B:$B,B36,'January Payroll'!J:J)+SUMIF('February Payroll'!$B:$B,B36,'February Payroll'!J:J)+SUMIF('March Payroll'!$B:$B,B36,'March Payroll'!J:J)+SUMIF('April Payroll'!$B:$B,B36,'April Payroll'!J:J)+SUMIF('May Payroll'!$B:$B,B36,'May Payroll'!J:J)+SUMIF('June Payroll'!$B:$B,B36,'June Payroll'!J:J)+SUMIF('July Payroll'!$B:$B,B36,'July Payroll'!J:J)+SUMIF('August Payroll'!$B:$B,B36,'August Payroll'!J:J)+SUMIF('September Payroll'!$B:$B,B36,'September Payroll'!J:J)+SUMIF('October Payroll'!$B:$B,B36,'October Payroll'!J:J)+SUMIF('November Payroll'!$B:$B,B36,'November Payroll'!J:J)+SUMIF('December Payroll'!$B:$B,B36,'December Payroll'!J:J)</f>
        <v>0</v>
      </c>
      <c r="K36" s="46">
        <f>SUMIF('January Payroll'!$B:$B,B36,'January Payroll'!K:K)+SUMIF('February Payroll'!$B:$B,B36,'February Payroll'!K:K)+SUMIF('March Payroll'!$B:$B,B36,'March Payroll'!K:K)+SUMIF('April Payroll'!$B:$B,B36,'April Payroll'!K:K)+SUMIF('May Payroll'!$B:$B,B36,'May Payroll'!K:K)+SUMIF('June Payroll'!$B:$B,B36,'June Payroll'!K:K)+SUMIF('July Payroll'!$B:$B,B36,'July Payroll'!K:K)+SUMIF('August Payroll'!$B:$B,B36,'August Payroll'!K:K)+SUMIF('September Payroll'!$B:$B,B36,'September Payroll'!K:K)+SUMIF('October Payroll'!$B:$B,B36,'October Payroll'!K:K)+SUMIF('November Payroll'!$B:$B,B36,'November Payroll'!K:K)+SUMIF('December Payroll'!$B:$B,B36,'December Payroll'!K:K)</f>
        <v>0</v>
      </c>
      <c r="L36" s="46">
        <f>SUMIF('January Payroll'!$B:$B,B36,'January Payroll'!L:L)+SUMIF('February Payroll'!$B:$B,B36,'February Payroll'!L:L)+SUMIF('March Payroll'!$B:$B,B36,'March Payroll'!L:L)+SUMIF('April Payroll'!$B:$B,B36,'April Payroll'!L:L)+SUMIF('May Payroll'!$B:$B,B36,'May Payroll'!L:L)+SUMIF('June Payroll'!$B:$B,B36,'June Payroll'!L:L)+SUMIF('July Payroll'!$B:$B,B36,'July Payroll'!L:L)+SUMIF('August Payroll'!$B:$B,B36,'August Payroll'!L:L)+SUMIF('September Payroll'!$B:$B,B36,'September Payroll'!L:L)+SUMIF('October Payroll'!$B:$B,B36,'October Payroll'!L:L)+SUMIF('November Payroll'!$B:$B,B36,'November Payroll'!L:L)+SUMIF('December Payroll'!$B:$B,B36,'December Payroll'!L:L)</f>
        <v>0</v>
      </c>
      <c r="M36" s="46">
        <f>SUMIF('January Payroll'!$B:$B,B36,'January Payroll'!M:M)+SUMIF('February Payroll'!$B:$B,B36,'February Payroll'!M:M)+SUMIF('March Payroll'!$B:$B,B36,'March Payroll'!M:M)+SUMIF('April Payroll'!$B:$B,B36,'April Payroll'!M:M)+SUMIF('May Payroll'!$B:$B,B36,'May Payroll'!M:M)+SUMIF('June Payroll'!$B:$B,B36,'June Payroll'!M:M)+SUMIF('July Payroll'!$B:$B,B36,'July Payroll'!M:M)+SUMIF('August Payroll'!$B:$B,B36,'August Payroll'!M:M)+SUMIF('September Payroll'!$B:$B,B36,'September Payroll'!M:M)+SUMIF('October Payroll'!$B:$B,B36,'October Payroll'!M:M)+SUMIF('November Payroll'!$B:$B,B36,'November Payroll'!M:M)+SUMIF('December Payroll'!$B:$B,B36,'December Payroll'!M:M)</f>
        <v>0</v>
      </c>
      <c r="N36" s="46">
        <f>SUMIF('January Payroll'!$B:$B,B36,'January Payroll'!N:N)+SUMIF('February Payroll'!$B:$B,B36,'February Payroll'!N:N)+SUMIF('March Payroll'!$B:$B,B36,'March Payroll'!N:N)+SUMIF('April Payroll'!$B:$B,B36,'April Payroll'!N:N)+SUMIF('May Payroll'!$B:$B,B36,'May Payroll'!N:N)+SUMIF('June Payroll'!$B:$B,B36,'June Payroll'!N:N)+SUMIF('July Payroll'!$B:$B,B36,'July Payroll'!N:N)+SUMIF('August Payroll'!$B:$B,B36,'August Payroll'!N:N)+SUMIF('September Payroll'!$B:$B,B36,'September Payroll'!N:N)+SUMIF('October Payroll'!$B:$B,B36,'October Payroll'!N:N)+SUMIF('November Payroll'!$B:$B,B36,'November Payroll'!N:N)+SUMIF('December Payroll'!$B:$B,B36,'December Payroll'!N:N)</f>
        <v>0</v>
      </c>
      <c r="O36" s="46">
        <f>SUMIF('January Payroll'!$B:$B,B36,'January Payroll'!O:O)+SUMIF('February Payroll'!$B:$B,B36,'February Payroll'!O:O)+SUMIF('March Payroll'!$B:$B,B36,'March Payroll'!O:O)+SUMIF('April Payroll'!$B:$B,B36,'April Payroll'!O:O)+SUMIF('May Payroll'!$B:$B,B36,'May Payroll'!O:O)+SUMIF('June Payroll'!$B:$B,B36,'June Payroll'!O:O)+SUMIF('July Payroll'!$B:$B,B36,'July Payroll'!O:O)+SUMIF('August Payroll'!$B:$B,B36,'August Payroll'!O:O)+SUMIF('September Payroll'!$B:$B,B36,'September Payroll'!O:O)+SUMIF('October Payroll'!$B:$B,B36,'October Payroll'!O:O)+SUMIF('November Payroll'!$B:$B,B36,'November Payroll'!O:O)+SUMIF('December Payroll'!$B:$B,B36,'December Payroll'!O:O)</f>
        <v>0</v>
      </c>
      <c r="P36" s="46">
        <f>SUMIF('January Payroll'!$B:$B,B36,'January Payroll'!P:P)+SUMIF('February Payroll'!$B:$B,B36,'February Payroll'!P:P)+SUMIF('March Payroll'!$B:$B,B36,'March Payroll'!P:P)+SUMIF('April Payroll'!$B:$B,B36,'April Payroll'!P:P)+SUMIF('May Payroll'!$B:$B,B36,'May Payroll'!P:P)+SUMIF('June Payroll'!$B:$B,B36,'June Payroll'!P:P)+SUMIF('July Payroll'!$B:$B,B36,'July Payroll'!P:P)+SUMIF('August Payroll'!$B:$B,B36,'August Payroll'!P:P)+SUMIF('September Payroll'!$B:$B,B36,'September Payroll'!P:P)+SUMIF('October Payroll'!$B:$B,B36,'October Payroll'!P:P)+SUMIF('November Payroll'!$B:$B,B36,'November Payroll'!P:P)+SUMIF('December Payroll'!$B:$B,B36,'December Payroll'!P:P)</f>
        <v>0</v>
      </c>
      <c r="Q36" s="46">
        <f>SUMIF('January Payroll'!$B:$B,B36,'January Payroll'!Q:Q)+SUMIF('February Payroll'!$B:$B,B36,'February Payroll'!Q:Q)+SUMIF('March Payroll'!$B:$B,B36,'March Payroll'!Q:Q)+SUMIF('April Payroll'!$B:$B,B36,'April Payroll'!Q:Q)+SUMIF('May Payroll'!$B:$B,B36,'May Payroll'!Q:Q)+SUMIF('June Payroll'!$B:$B,B36,'June Payroll'!Q:Q)+SUMIF('July Payroll'!$B:$B,B36,'July Payroll'!Q:Q)+SUMIF('August Payroll'!$B:$B,B36,'August Payroll'!Q:Q)+SUMIF('September Payroll'!$B:$B,B36,'September Payroll'!Q:Q)+SUMIF('October Payroll'!$B:$B,B36,'October Payroll'!Q:Q)+SUMIF('November Payroll'!$B:$B,B36,'November Payroll'!Q:Q)+SUMIF('December Payroll'!$B:$B,B36,'December Payroll'!Q:Q)</f>
        <v>0</v>
      </c>
      <c r="R36" s="46">
        <f>SUMIF('January Payroll'!$B:$B,B36,'January Payroll'!R:R)+SUMIF('February Payroll'!$B:$B,B36,'February Payroll'!R:R)+SUMIF('March Payroll'!$B:$B,B36,'March Payroll'!R:R)+SUMIF('April Payroll'!$B:$B,B36,'April Payroll'!R:R)+SUMIF('May Payroll'!$B:$B,B36,'May Payroll'!R:R)+SUMIF('June Payroll'!$B:$B,B36,'June Payroll'!R:R)+SUMIF('July Payroll'!$B:$B,B36,'July Payroll'!R:R)+SUMIF('August Payroll'!$B:$B,B36,'August Payroll'!R:R)+SUMIF('September Payroll'!$B:$B,B36,'September Payroll'!R:R)+SUMIF('October Payroll'!$B:$B,B36,'October Payroll'!R:R)+SUMIF('November Payroll'!$B:$B,B36,'November Payroll'!R:R)+SUMIF('December Payroll'!$B:$B,B36,'December Payroll'!R:R)</f>
        <v>0</v>
      </c>
      <c r="S36" s="46">
        <f>SUMIF('January Payroll'!$B:$B,B36,'January Payroll'!S:S)+SUMIF('February Payroll'!$B:$B,B36,'February Payroll'!S:S)+SUMIF('March Payroll'!$B:$B,B36,'March Payroll'!S:S)+SUMIF('April Payroll'!$B:$B,B36,'April Payroll'!S:S)+SUMIF('May Payroll'!$B:$B,B36,'May Payroll'!S:S)+SUMIF('June Payroll'!$B:$B,B36,'June Payroll'!S:S)+SUMIF('July Payroll'!$B:$B,B36,'July Payroll'!S:S)+SUMIF('August Payroll'!$B:$B,B36,'August Payroll'!S:S)+SUMIF('September Payroll'!$B:$B,B36,'September Payroll'!S:S)+SUMIF('October Payroll'!$B:$B,B36,'October Payroll'!S:S)+SUMIF('November Payroll'!$B:$B,B36,'November Payroll'!S:S)+SUMIF('December Payroll'!$B:$B,B36,'December Payroll'!S:S)</f>
        <v>0</v>
      </c>
      <c r="T36" s="46">
        <f>SUMIF('January Payroll'!$B:$B,B36,'January Payroll'!T:T)+SUMIF('February Payroll'!$B:$B,B36,'February Payroll'!T:T)+SUMIF('March Payroll'!$B:$B,B36,'March Payroll'!T:T)+SUMIF('April Payroll'!$B:$B,B36,'April Payroll'!T:T)+SUMIF('May Payroll'!$B:$B,B36,'May Payroll'!T:T)+SUMIF('June Payroll'!$B:$B,B36,'June Payroll'!T:T)+SUMIF('July Payroll'!$B:$B,B36,'July Payroll'!T:T)+SUMIF('August Payroll'!$B:$B,B36,'August Payroll'!T:T)+SUMIF('September Payroll'!$B:$B,B36,'September Payroll'!T:T)+SUMIF('October Payroll'!$B:$B,B36,'October Payroll'!T:T)+SUMIF('November Payroll'!$B:$B,B36,'November Payroll'!T:T)+SUMIF('December Payroll'!$B:$B,B36,'December Payroll'!T:T)</f>
        <v>0</v>
      </c>
      <c r="U36" s="86">
        <f>SUMIF('January Payroll'!$B:$B,B36,'January Payroll'!U:U)+SUMIF('February Payroll'!$B:$B,B36,'February Payroll'!U:U)+SUMIF('March Payroll'!$B:$B,B36,'March Payroll'!U:U)+SUMIF('April Payroll'!$B:$B,B36,'April Payroll'!U:U)+SUMIF('May Payroll'!$B:$B,B36,'May Payroll'!U:U)+SUMIF('June Payroll'!$B:$B,B36,'June Payroll'!U:U)+SUMIF('July Payroll'!$B:$B,B36,'July Payroll'!U:U)+SUMIF('August Payroll'!$B:$B,B36,'August Payroll'!U:U)+SUMIF('September Payroll'!$B:$B,B36,'September Payroll'!U:U)+SUMIF('October Payroll'!$B:$B,B36,'October Payroll'!U:U)+SUMIF('November Payroll'!$B:$B,B36,'November Payroll'!U:U)+SUMIF('December Payroll'!$B:$B,B36,'December Payroll'!U:U)</f>
        <v>0</v>
      </c>
    </row>
    <row r="37" ht="14.25" customHeight="1">
      <c r="B37" s="32" t="str">
        <f>'Set Up Employee Data'!A37</f>
        <v/>
      </c>
      <c r="C37" s="33" t="str">
        <f>'Set Up Employee Data'!B37</f>
        <v/>
      </c>
      <c r="D37" s="33">
        <f t="shared" si="1"/>
        <v>0</v>
      </c>
      <c r="E37" s="32">
        <f>SUMIF('January Payroll'!$B:$B,B37,'January Payroll'!E:E)+SUMIF('February Payroll'!$B:$B,B37,'February Payroll'!E:E)+SUMIF('March Payroll'!$B:$B,B37,'March Payroll'!E:E)+SUMIF('April Payroll'!$B:$B,B37,'April Payroll'!E:E)+SUMIF('May Payroll'!$B:$B,B37,'May Payroll'!E:E)+SUMIF('June Payroll'!$B:$B,B37,'June Payroll'!E:E)+SUMIF('July Payroll'!$B:$B,B37,'July Payroll'!E:E)+SUMIF('August Payroll'!$B:$B,B37,'August Payroll'!E:E)+SUMIF('September Payroll'!$B:$B,B37,'September Payroll'!E:E)+SUMIF('October Payroll'!$B:$B,B37,'October Payroll'!E:E)+SUMIF('November Payroll'!$B:$B,B37,'November Payroll'!E:E)+SUMIF('December Payroll'!$B:$B,B37,'December Payroll'!E:E)</f>
        <v>0</v>
      </c>
      <c r="F37" s="32">
        <f>SUMIF('January Payroll'!$B:$B,B37,'January Payroll'!F:F)+SUMIF('February Payroll'!$B:$B,B37,'February Payroll'!F:F)+SUMIF('March Payroll'!$B:$B,B37,'March Payroll'!F:F)+SUMIF('April Payroll'!$B:$B,B37,'April Payroll'!F:F)+SUMIF('May Payroll'!$B:$B,B37,'May Payroll'!F:F)+SUMIF('June Payroll'!$B:$B,B37,'June Payroll'!F:F)+SUMIF('July Payroll'!$B:$B,B37,'July Payroll'!F:F)+SUMIF('August Payroll'!$B:$B,B37,'August Payroll'!F:F)+SUMIF('September Payroll'!$B:$B,B37,'September Payroll'!F:F)+SUMIF('October Payroll'!$B:$B,B37,'October Payroll'!F:F)+SUMIF('November Payroll'!$B:$B,B37,'November Payroll'!F:F)+SUMIF('December Payroll'!$B:$B,B37,'December Payroll'!F:F)</f>
        <v>0</v>
      </c>
      <c r="G37" s="32">
        <f>SUMIF('January Payroll'!$B:$B,B37,'January Payroll'!G:G)+SUMIF('February Payroll'!$B:$B,B37,'February Payroll'!G:G)+SUMIF('March Payroll'!$B:$B,B37,'March Payroll'!G:G)+SUMIF('April Payroll'!$B:$B,B37,'April Payroll'!G:G)+SUMIF('May Payroll'!$B:$B,B37,'May Payroll'!G:G)+SUMIF('June Payroll'!$B:$B,B37,'June Payroll'!G:G)+SUMIF('July Payroll'!$B:$B,B37,'July Payroll'!G:G)+SUMIF('August Payroll'!$B:$B,B37,'August Payroll'!G:G)+SUMIF('September Payroll'!$B:$B,B37,'September Payroll'!G:G)+SUMIF('October Payroll'!$B:$B,B37,'October Payroll'!G:G)+SUMIF('November Payroll'!$B:$B,B37,'November Payroll'!G:G)+SUMIF('December Payroll'!$B:$B,B37,'December Payroll'!G:G)</f>
        <v>0</v>
      </c>
      <c r="H37" s="32">
        <f>SUMIF('January Payroll'!$B:$B,B37,'January Payroll'!H:H)+SUMIF('February Payroll'!$B:$B,B37,'February Payroll'!H:H)+SUMIF('March Payroll'!$B:$B,B37,'March Payroll'!H:H)+SUMIF('April Payroll'!$B:$B,B37,'April Payroll'!H:H)+SUMIF('May Payroll'!$B:$B,B37,'May Payroll'!H:H)+SUMIF('June Payroll'!$B:$B,B37,'June Payroll'!H:H)+SUMIF('July Payroll'!$B:$B,B37,'July Payroll'!H:H)+SUMIF('August Payroll'!$B:$B,B37,'August Payroll'!H:H)+SUMIF('September Payroll'!$B:$B,B37,'September Payroll'!H:H)+SUMIF('October Payroll'!$B:$B,B37,'October Payroll'!H:H)+SUMIF('November Payroll'!$B:$B,B37,'November Payroll'!H:H)+SUMIF('December Payroll'!$B:$B,B37,'December Payroll'!H:H)</f>
        <v>0</v>
      </c>
      <c r="I37" s="32">
        <f>SUMIF('January Payroll'!$B:$B,B37,'January Payroll'!I:I)+SUMIF('February Payroll'!$B:$B,B37,'February Payroll'!I:I)+SUMIF('March Payroll'!$B:$B,B37,'March Payroll'!I:I)+SUMIF('April Payroll'!$B:$B,B37,'April Payroll'!I:I)+SUMIF('May Payroll'!$B:$B,B37,'May Payroll'!I:I)+SUMIF('June Payroll'!$B:$B,B37,'June Payroll'!I:I)+SUMIF('July Payroll'!$B:$B,B37,'July Payroll'!I:I)+SUMIF('August Payroll'!$B:$B,B37,'August Payroll'!I:I)+SUMIF('September Payroll'!$B:$B,B37,'September Payroll'!I:I)+SUMIF('October Payroll'!$B:$B,B37,'October Payroll'!I:I)+SUMIF('November Payroll'!$B:$B,B37,'November Payroll'!I:I)+SUMIF('December Payroll'!$B:$B,B37,'December Payroll'!I:I)</f>
        <v>0</v>
      </c>
      <c r="J37" s="68">
        <f>SUMIF('January Payroll'!$B:$B,B37,'January Payroll'!J:J)+SUMIF('February Payroll'!$B:$B,B37,'February Payroll'!J:J)+SUMIF('March Payroll'!$B:$B,B37,'March Payroll'!J:J)+SUMIF('April Payroll'!$B:$B,B37,'April Payroll'!J:J)+SUMIF('May Payroll'!$B:$B,B37,'May Payroll'!J:J)+SUMIF('June Payroll'!$B:$B,B37,'June Payroll'!J:J)+SUMIF('July Payroll'!$B:$B,B37,'July Payroll'!J:J)+SUMIF('August Payroll'!$B:$B,B37,'August Payroll'!J:J)+SUMIF('September Payroll'!$B:$B,B37,'September Payroll'!J:J)+SUMIF('October Payroll'!$B:$B,B37,'October Payroll'!J:J)+SUMIF('November Payroll'!$B:$B,B37,'November Payroll'!J:J)+SUMIF('December Payroll'!$B:$B,B37,'December Payroll'!J:J)</f>
        <v>0</v>
      </c>
      <c r="K37" s="46">
        <f>SUMIF('January Payroll'!$B:$B,B37,'January Payroll'!K:K)+SUMIF('February Payroll'!$B:$B,B37,'February Payroll'!K:K)+SUMIF('March Payroll'!$B:$B,B37,'March Payroll'!K:K)+SUMIF('April Payroll'!$B:$B,B37,'April Payroll'!K:K)+SUMIF('May Payroll'!$B:$B,B37,'May Payroll'!K:K)+SUMIF('June Payroll'!$B:$B,B37,'June Payroll'!K:K)+SUMIF('July Payroll'!$B:$B,B37,'July Payroll'!K:K)+SUMIF('August Payroll'!$B:$B,B37,'August Payroll'!K:K)+SUMIF('September Payroll'!$B:$B,B37,'September Payroll'!K:K)+SUMIF('October Payroll'!$B:$B,B37,'October Payroll'!K:K)+SUMIF('November Payroll'!$B:$B,B37,'November Payroll'!K:K)+SUMIF('December Payroll'!$B:$B,B37,'December Payroll'!K:K)</f>
        <v>0</v>
      </c>
      <c r="L37" s="46">
        <f>SUMIF('January Payroll'!$B:$B,B37,'January Payroll'!L:L)+SUMIF('February Payroll'!$B:$B,B37,'February Payroll'!L:L)+SUMIF('March Payroll'!$B:$B,B37,'March Payroll'!L:L)+SUMIF('April Payroll'!$B:$B,B37,'April Payroll'!L:L)+SUMIF('May Payroll'!$B:$B,B37,'May Payroll'!L:L)+SUMIF('June Payroll'!$B:$B,B37,'June Payroll'!L:L)+SUMIF('July Payroll'!$B:$B,B37,'July Payroll'!L:L)+SUMIF('August Payroll'!$B:$B,B37,'August Payroll'!L:L)+SUMIF('September Payroll'!$B:$B,B37,'September Payroll'!L:L)+SUMIF('October Payroll'!$B:$B,B37,'October Payroll'!L:L)+SUMIF('November Payroll'!$B:$B,B37,'November Payroll'!L:L)+SUMIF('December Payroll'!$B:$B,B37,'December Payroll'!L:L)</f>
        <v>0</v>
      </c>
      <c r="M37" s="46">
        <f>SUMIF('January Payroll'!$B:$B,B37,'January Payroll'!M:M)+SUMIF('February Payroll'!$B:$B,B37,'February Payroll'!M:M)+SUMIF('March Payroll'!$B:$B,B37,'March Payroll'!M:M)+SUMIF('April Payroll'!$B:$B,B37,'April Payroll'!M:M)+SUMIF('May Payroll'!$B:$B,B37,'May Payroll'!M:M)+SUMIF('June Payroll'!$B:$B,B37,'June Payroll'!M:M)+SUMIF('July Payroll'!$B:$B,B37,'July Payroll'!M:M)+SUMIF('August Payroll'!$B:$B,B37,'August Payroll'!M:M)+SUMIF('September Payroll'!$B:$B,B37,'September Payroll'!M:M)+SUMIF('October Payroll'!$B:$B,B37,'October Payroll'!M:M)+SUMIF('November Payroll'!$B:$B,B37,'November Payroll'!M:M)+SUMIF('December Payroll'!$B:$B,B37,'December Payroll'!M:M)</f>
        <v>0</v>
      </c>
      <c r="N37" s="46">
        <f>SUMIF('January Payroll'!$B:$B,B37,'January Payroll'!N:N)+SUMIF('February Payroll'!$B:$B,B37,'February Payroll'!N:N)+SUMIF('March Payroll'!$B:$B,B37,'March Payroll'!N:N)+SUMIF('April Payroll'!$B:$B,B37,'April Payroll'!N:N)+SUMIF('May Payroll'!$B:$B,B37,'May Payroll'!N:N)+SUMIF('June Payroll'!$B:$B,B37,'June Payroll'!N:N)+SUMIF('July Payroll'!$B:$B,B37,'July Payroll'!N:N)+SUMIF('August Payroll'!$B:$B,B37,'August Payroll'!N:N)+SUMIF('September Payroll'!$B:$B,B37,'September Payroll'!N:N)+SUMIF('October Payroll'!$B:$B,B37,'October Payroll'!N:N)+SUMIF('November Payroll'!$B:$B,B37,'November Payroll'!N:N)+SUMIF('December Payroll'!$B:$B,B37,'December Payroll'!N:N)</f>
        <v>0</v>
      </c>
      <c r="O37" s="46">
        <f>SUMIF('January Payroll'!$B:$B,B37,'January Payroll'!O:O)+SUMIF('February Payroll'!$B:$B,B37,'February Payroll'!O:O)+SUMIF('March Payroll'!$B:$B,B37,'March Payroll'!O:O)+SUMIF('April Payroll'!$B:$B,B37,'April Payroll'!O:O)+SUMIF('May Payroll'!$B:$B,B37,'May Payroll'!O:O)+SUMIF('June Payroll'!$B:$B,B37,'June Payroll'!O:O)+SUMIF('July Payroll'!$B:$B,B37,'July Payroll'!O:O)+SUMIF('August Payroll'!$B:$B,B37,'August Payroll'!O:O)+SUMIF('September Payroll'!$B:$B,B37,'September Payroll'!O:O)+SUMIF('October Payroll'!$B:$B,B37,'October Payroll'!O:O)+SUMIF('November Payroll'!$B:$B,B37,'November Payroll'!O:O)+SUMIF('December Payroll'!$B:$B,B37,'December Payroll'!O:O)</f>
        <v>0</v>
      </c>
      <c r="P37" s="46">
        <f>SUMIF('January Payroll'!$B:$B,B37,'January Payroll'!P:P)+SUMIF('February Payroll'!$B:$B,B37,'February Payroll'!P:P)+SUMIF('March Payroll'!$B:$B,B37,'March Payroll'!P:P)+SUMIF('April Payroll'!$B:$B,B37,'April Payroll'!P:P)+SUMIF('May Payroll'!$B:$B,B37,'May Payroll'!P:P)+SUMIF('June Payroll'!$B:$B,B37,'June Payroll'!P:P)+SUMIF('July Payroll'!$B:$B,B37,'July Payroll'!P:P)+SUMIF('August Payroll'!$B:$B,B37,'August Payroll'!P:P)+SUMIF('September Payroll'!$B:$B,B37,'September Payroll'!P:P)+SUMIF('October Payroll'!$B:$B,B37,'October Payroll'!P:P)+SUMIF('November Payroll'!$B:$B,B37,'November Payroll'!P:P)+SUMIF('December Payroll'!$B:$B,B37,'December Payroll'!P:P)</f>
        <v>0</v>
      </c>
      <c r="Q37" s="46">
        <f>SUMIF('January Payroll'!$B:$B,B37,'January Payroll'!Q:Q)+SUMIF('February Payroll'!$B:$B,B37,'February Payroll'!Q:Q)+SUMIF('March Payroll'!$B:$B,B37,'March Payroll'!Q:Q)+SUMIF('April Payroll'!$B:$B,B37,'April Payroll'!Q:Q)+SUMIF('May Payroll'!$B:$B,B37,'May Payroll'!Q:Q)+SUMIF('June Payroll'!$B:$B,B37,'June Payroll'!Q:Q)+SUMIF('July Payroll'!$B:$B,B37,'July Payroll'!Q:Q)+SUMIF('August Payroll'!$B:$B,B37,'August Payroll'!Q:Q)+SUMIF('September Payroll'!$B:$B,B37,'September Payroll'!Q:Q)+SUMIF('October Payroll'!$B:$B,B37,'October Payroll'!Q:Q)+SUMIF('November Payroll'!$B:$B,B37,'November Payroll'!Q:Q)+SUMIF('December Payroll'!$B:$B,B37,'December Payroll'!Q:Q)</f>
        <v>0</v>
      </c>
      <c r="R37" s="46">
        <f>SUMIF('January Payroll'!$B:$B,B37,'January Payroll'!R:R)+SUMIF('February Payroll'!$B:$B,B37,'February Payroll'!R:R)+SUMIF('March Payroll'!$B:$B,B37,'March Payroll'!R:R)+SUMIF('April Payroll'!$B:$B,B37,'April Payroll'!R:R)+SUMIF('May Payroll'!$B:$B,B37,'May Payroll'!R:R)+SUMIF('June Payroll'!$B:$B,B37,'June Payroll'!R:R)+SUMIF('July Payroll'!$B:$B,B37,'July Payroll'!R:R)+SUMIF('August Payroll'!$B:$B,B37,'August Payroll'!R:R)+SUMIF('September Payroll'!$B:$B,B37,'September Payroll'!R:R)+SUMIF('October Payroll'!$B:$B,B37,'October Payroll'!R:R)+SUMIF('November Payroll'!$B:$B,B37,'November Payroll'!R:R)+SUMIF('December Payroll'!$B:$B,B37,'December Payroll'!R:R)</f>
        <v>0</v>
      </c>
      <c r="S37" s="46">
        <f>SUMIF('January Payroll'!$B:$B,B37,'January Payroll'!S:S)+SUMIF('February Payroll'!$B:$B,B37,'February Payroll'!S:S)+SUMIF('March Payroll'!$B:$B,B37,'March Payroll'!S:S)+SUMIF('April Payroll'!$B:$B,B37,'April Payroll'!S:S)+SUMIF('May Payroll'!$B:$B,B37,'May Payroll'!S:S)+SUMIF('June Payroll'!$B:$B,B37,'June Payroll'!S:S)+SUMIF('July Payroll'!$B:$B,B37,'July Payroll'!S:S)+SUMIF('August Payroll'!$B:$B,B37,'August Payroll'!S:S)+SUMIF('September Payroll'!$B:$B,B37,'September Payroll'!S:S)+SUMIF('October Payroll'!$B:$B,B37,'October Payroll'!S:S)+SUMIF('November Payroll'!$B:$B,B37,'November Payroll'!S:S)+SUMIF('December Payroll'!$B:$B,B37,'December Payroll'!S:S)</f>
        <v>0</v>
      </c>
      <c r="T37" s="46">
        <f>SUMIF('January Payroll'!$B:$B,B37,'January Payroll'!T:T)+SUMIF('February Payroll'!$B:$B,B37,'February Payroll'!T:T)+SUMIF('March Payroll'!$B:$B,B37,'March Payroll'!T:T)+SUMIF('April Payroll'!$B:$B,B37,'April Payroll'!T:T)+SUMIF('May Payroll'!$B:$B,B37,'May Payroll'!T:T)+SUMIF('June Payroll'!$B:$B,B37,'June Payroll'!T:T)+SUMIF('July Payroll'!$B:$B,B37,'July Payroll'!T:T)+SUMIF('August Payroll'!$B:$B,B37,'August Payroll'!T:T)+SUMIF('September Payroll'!$B:$B,B37,'September Payroll'!T:T)+SUMIF('October Payroll'!$B:$B,B37,'October Payroll'!T:T)+SUMIF('November Payroll'!$B:$B,B37,'November Payroll'!T:T)+SUMIF('December Payroll'!$B:$B,B37,'December Payroll'!T:T)</f>
        <v>0</v>
      </c>
      <c r="U37" s="86">
        <f>SUMIF('January Payroll'!$B:$B,B37,'January Payroll'!U:U)+SUMIF('February Payroll'!$B:$B,B37,'February Payroll'!U:U)+SUMIF('March Payroll'!$B:$B,B37,'March Payroll'!U:U)+SUMIF('April Payroll'!$B:$B,B37,'April Payroll'!U:U)+SUMIF('May Payroll'!$B:$B,B37,'May Payroll'!U:U)+SUMIF('June Payroll'!$B:$B,B37,'June Payroll'!U:U)+SUMIF('July Payroll'!$B:$B,B37,'July Payroll'!U:U)+SUMIF('August Payroll'!$B:$B,B37,'August Payroll'!U:U)+SUMIF('September Payroll'!$B:$B,B37,'September Payroll'!U:U)+SUMIF('October Payroll'!$B:$B,B37,'October Payroll'!U:U)+SUMIF('November Payroll'!$B:$B,B37,'November Payroll'!U:U)+SUMIF('December Payroll'!$B:$B,B37,'December Payroll'!U:U)</f>
        <v>0</v>
      </c>
    </row>
    <row r="38" ht="14.25" customHeight="1">
      <c r="B38" s="32" t="str">
        <f>'Set Up Employee Data'!A38</f>
        <v/>
      </c>
      <c r="C38" s="33" t="str">
        <f>'Set Up Employee Data'!B38</f>
        <v/>
      </c>
      <c r="D38" s="33">
        <f t="shared" si="1"/>
        <v>0</v>
      </c>
      <c r="E38" s="32">
        <f>SUMIF('January Payroll'!$B:$B,B38,'January Payroll'!E:E)+SUMIF('February Payroll'!$B:$B,B38,'February Payroll'!E:E)+SUMIF('March Payroll'!$B:$B,B38,'March Payroll'!E:E)+SUMIF('April Payroll'!$B:$B,B38,'April Payroll'!E:E)+SUMIF('May Payroll'!$B:$B,B38,'May Payroll'!E:E)+SUMIF('June Payroll'!$B:$B,B38,'June Payroll'!E:E)+SUMIF('July Payroll'!$B:$B,B38,'July Payroll'!E:E)+SUMIF('August Payroll'!$B:$B,B38,'August Payroll'!E:E)+SUMIF('September Payroll'!$B:$B,B38,'September Payroll'!E:E)+SUMIF('October Payroll'!$B:$B,B38,'October Payroll'!E:E)+SUMIF('November Payroll'!$B:$B,B38,'November Payroll'!E:E)+SUMIF('December Payroll'!$B:$B,B38,'December Payroll'!E:E)</f>
        <v>0</v>
      </c>
      <c r="F38" s="32">
        <f>SUMIF('January Payroll'!$B:$B,B38,'January Payroll'!F:F)+SUMIF('February Payroll'!$B:$B,B38,'February Payroll'!F:F)+SUMIF('March Payroll'!$B:$B,B38,'March Payroll'!F:F)+SUMIF('April Payroll'!$B:$B,B38,'April Payroll'!F:F)+SUMIF('May Payroll'!$B:$B,B38,'May Payroll'!F:F)+SUMIF('June Payroll'!$B:$B,B38,'June Payroll'!F:F)+SUMIF('July Payroll'!$B:$B,B38,'July Payroll'!F:F)+SUMIF('August Payroll'!$B:$B,B38,'August Payroll'!F:F)+SUMIF('September Payroll'!$B:$B,B38,'September Payroll'!F:F)+SUMIF('October Payroll'!$B:$B,B38,'October Payroll'!F:F)+SUMIF('November Payroll'!$B:$B,B38,'November Payroll'!F:F)+SUMIF('December Payroll'!$B:$B,B38,'December Payroll'!F:F)</f>
        <v>0</v>
      </c>
      <c r="G38" s="32">
        <f>SUMIF('January Payroll'!$B:$B,B38,'January Payroll'!G:G)+SUMIF('February Payroll'!$B:$B,B38,'February Payroll'!G:G)+SUMIF('March Payroll'!$B:$B,B38,'March Payroll'!G:G)+SUMIF('April Payroll'!$B:$B,B38,'April Payroll'!G:G)+SUMIF('May Payroll'!$B:$B,B38,'May Payroll'!G:G)+SUMIF('June Payroll'!$B:$B,B38,'June Payroll'!G:G)+SUMIF('July Payroll'!$B:$B,B38,'July Payroll'!G:G)+SUMIF('August Payroll'!$B:$B,B38,'August Payroll'!G:G)+SUMIF('September Payroll'!$B:$B,B38,'September Payroll'!G:G)+SUMIF('October Payroll'!$B:$B,B38,'October Payroll'!G:G)+SUMIF('November Payroll'!$B:$B,B38,'November Payroll'!G:G)+SUMIF('December Payroll'!$B:$B,B38,'December Payroll'!G:G)</f>
        <v>0</v>
      </c>
      <c r="H38" s="32">
        <f>SUMIF('January Payroll'!$B:$B,B38,'January Payroll'!H:H)+SUMIF('February Payroll'!$B:$B,B38,'February Payroll'!H:H)+SUMIF('March Payroll'!$B:$B,B38,'March Payroll'!H:H)+SUMIF('April Payroll'!$B:$B,B38,'April Payroll'!H:H)+SUMIF('May Payroll'!$B:$B,B38,'May Payroll'!H:H)+SUMIF('June Payroll'!$B:$B,B38,'June Payroll'!H:H)+SUMIF('July Payroll'!$B:$B,B38,'July Payroll'!H:H)+SUMIF('August Payroll'!$B:$B,B38,'August Payroll'!H:H)+SUMIF('September Payroll'!$B:$B,B38,'September Payroll'!H:H)+SUMIF('October Payroll'!$B:$B,B38,'October Payroll'!H:H)+SUMIF('November Payroll'!$B:$B,B38,'November Payroll'!H:H)+SUMIF('December Payroll'!$B:$B,B38,'December Payroll'!H:H)</f>
        <v>0</v>
      </c>
      <c r="I38" s="32">
        <f>SUMIF('January Payroll'!$B:$B,B38,'January Payroll'!I:I)+SUMIF('February Payroll'!$B:$B,B38,'February Payroll'!I:I)+SUMIF('March Payroll'!$B:$B,B38,'March Payroll'!I:I)+SUMIF('April Payroll'!$B:$B,B38,'April Payroll'!I:I)+SUMIF('May Payroll'!$B:$B,B38,'May Payroll'!I:I)+SUMIF('June Payroll'!$B:$B,B38,'June Payroll'!I:I)+SUMIF('July Payroll'!$B:$B,B38,'July Payroll'!I:I)+SUMIF('August Payroll'!$B:$B,B38,'August Payroll'!I:I)+SUMIF('September Payroll'!$B:$B,B38,'September Payroll'!I:I)+SUMIF('October Payroll'!$B:$B,B38,'October Payroll'!I:I)+SUMIF('November Payroll'!$B:$B,B38,'November Payroll'!I:I)+SUMIF('December Payroll'!$B:$B,B38,'December Payroll'!I:I)</f>
        <v>0</v>
      </c>
      <c r="J38" s="68">
        <f>SUMIF('January Payroll'!$B:$B,B38,'January Payroll'!J:J)+SUMIF('February Payroll'!$B:$B,B38,'February Payroll'!J:J)+SUMIF('March Payroll'!$B:$B,B38,'March Payroll'!J:J)+SUMIF('April Payroll'!$B:$B,B38,'April Payroll'!J:J)+SUMIF('May Payroll'!$B:$B,B38,'May Payroll'!J:J)+SUMIF('June Payroll'!$B:$B,B38,'June Payroll'!J:J)+SUMIF('July Payroll'!$B:$B,B38,'July Payroll'!J:J)+SUMIF('August Payroll'!$B:$B,B38,'August Payroll'!J:J)+SUMIF('September Payroll'!$B:$B,B38,'September Payroll'!J:J)+SUMIF('October Payroll'!$B:$B,B38,'October Payroll'!J:J)+SUMIF('November Payroll'!$B:$B,B38,'November Payroll'!J:J)+SUMIF('December Payroll'!$B:$B,B38,'December Payroll'!J:J)</f>
        <v>0</v>
      </c>
      <c r="K38" s="46">
        <f>SUMIF('January Payroll'!$B:$B,B38,'January Payroll'!K:K)+SUMIF('February Payroll'!$B:$B,B38,'February Payroll'!K:K)+SUMIF('March Payroll'!$B:$B,B38,'March Payroll'!K:K)+SUMIF('April Payroll'!$B:$B,B38,'April Payroll'!K:K)+SUMIF('May Payroll'!$B:$B,B38,'May Payroll'!K:K)+SUMIF('June Payroll'!$B:$B,B38,'June Payroll'!K:K)+SUMIF('July Payroll'!$B:$B,B38,'July Payroll'!K:K)+SUMIF('August Payroll'!$B:$B,B38,'August Payroll'!K:K)+SUMIF('September Payroll'!$B:$B,B38,'September Payroll'!K:K)+SUMIF('October Payroll'!$B:$B,B38,'October Payroll'!K:K)+SUMIF('November Payroll'!$B:$B,B38,'November Payroll'!K:K)+SUMIF('December Payroll'!$B:$B,B38,'December Payroll'!K:K)</f>
        <v>0</v>
      </c>
      <c r="L38" s="46">
        <f>SUMIF('January Payroll'!$B:$B,B38,'January Payroll'!L:L)+SUMIF('February Payroll'!$B:$B,B38,'February Payroll'!L:L)+SUMIF('March Payroll'!$B:$B,B38,'March Payroll'!L:L)+SUMIF('April Payroll'!$B:$B,B38,'April Payroll'!L:L)+SUMIF('May Payroll'!$B:$B,B38,'May Payroll'!L:L)+SUMIF('June Payroll'!$B:$B,B38,'June Payroll'!L:L)+SUMIF('July Payroll'!$B:$B,B38,'July Payroll'!L:L)+SUMIF('August Payroll'!$B:$B,B38,'August Payroll'!L:L)+SUMIF('September Payroll'!$B:$B,B38,'September Payroll'!L:L)+SUMIF('October Payroll'!$B:$B,B38,'October Payroll'!L:L)+SUMIF('November Payroll'!$B:$B,B38,'November Payroll'!L:L)+SUMIF('December Payroll'!$B:$B,B38,'December Payroll'!L:L)</f>
        <v>0</v>
      </c>
      <c r="M38" s="46">
        <f>SUMIF('January Payroll'!$B:$B,B38,'January Payroll'!M:M)+SUMIF('February Payroll'!$B:$B,B38,'February Payroll'!M:M)+SUMIF('March Payroll'!$B:$B,B38,'March Payroll'!M:M)+SUMIF('April Payroll'!$B:$B,B38,'April Payroll'!M:M)+SUMIF('May Payroll'!$B:$B,B38,'May Payroll'!M:M)+SUMIF('June Payroll'!$B:$B,B38,'June Payroll'!M:M)+SUMIF('July Payroll'!$B:$B,B38,'July Payroll'!M:M)+SUMIF('August Payroll'!$B:$B,B38,'August Payroll'!M:M)+SUMIF('September Payroll'!$B:$B,B38,'September Payroll'!M:M)+SUMIF('October Payroll'!$B:$B,B38,'October Payroll'!M:M)+SUMIF('November Payroll'!$B:$B,B38,'November Payroll'!M:M)+SUMIF('December Payroll'!$B:$B,B38,'December Payroll'!M:M)</f>
        <v>0</v>
      </c>
      <c r="N38" s="46">
        <f>SUMIF('January Payroll'!$B:$B,B38,'January Payroll'!N:N)+SUMIF('February Payroll'!$B:$B,B38,'February Payroll'!N:N)+SUMIF('March Payroll'!$B:$B,B38,'March Payroll'!N:N)+SUMIF('April Payroll'!$B:$B,B38,'April Payroll'!N:N)+SUMIF('May Payroll'!$B:$B,B38,'May Payroll'!N:N)+SUMIF('June Payroll'!$B:$B,B38,'June Payroll'!N:N)+SUMIF('July Payroll'!$B:$B,B38,'July Payroll'!N:N)+SUMIF('August Payroll'!$B:$B,B38,'August Payroll'!N:N)+SUMIF('September Payroll'!$B:$B,B38,'September Payroll'!N:N)+SUMIF('October Payroll'!$B:$B,B38,'October Payroll'!N:N)+SUMIF('November Payroll'!$B:$B,B38,'November Payroll'!N:N)+SUMIF('December Payroll'!$B:$B,B38,'December Payroll'!N:N)</f>
        <v>0</v>
      </c>
      <c r="O38" s="46">
        <f>SUMIF('January Payroll'!$B:$B,B38,'January Payroll'!O:O)+SUMIF('February Payroll'!$B:$B,B38,'February Payroll'!O:O)+SUMIF('March Payroll'!$B:$B,B38,'March Payroll'!O:O)+SUMIF('April Payroll'!$B:$B,B38,'April Payroll'!O:O)+SUMIF('May Payroll'!$B:$B,B38,'May Payroll'!O:O)+SUMIF('June Payroll'!$B:$B,B38,'June Payroll'!O:O)+SUMIF('July Payroll'!$B:$B,B38,'July Payroll'!O:O)+SUMIF('August Payroll'!$B:$B,B38,'August Payroll'!O:O)+SUMIF('September Payroll'!$B:$B,B38,'September Payroll'!O:O)+SUMIF('October Payroll'!$B:$B,B38,'October Payroll'!O:O)+SUMIF('November Payroll'!$B:$B,B38,'November Payroll'!O:O)+SUMIF('December Payroll'!$B:$B,B38,'December Payroll'!O:O)</f>
        <v>0</v>
      </c>
      <c r="P38" s="46">
        <f>SUMIF('January Payroll'!$B:$B,B38,'January Payroll'!P:P)+SUMIF('February Payroll'!$B:$B,B38,'February Payroll'!P:P)+SUMIF('March Payroll'!$B:$B,B38,'March Payroll'!P:P)+SUMIF('April Payroll'!$B:$B,B38,'April Payroll'!P:P)+SUMIF('May Payroll'!$B:$B,B38,'May Payroll'!P:P)+SUMIF('June Payroll'!$B:$B,B38,'June Payroll'!P:P)+SUMIF('July Payroll'!$B:$B,B38,'July Payroll'!P:P)+SUMIF('August Payroll'!$B:$B,B38,'August Payroll'!P:P)+SUMIF('September Payroll'!$B:$B,B38,'September Payroll'!P:P)+SUMIF('October Payroll'!$B:$B,B38,'October Payroll'!P:P)+SUMIF('November Payroll'!$B:$B,B38,'November Payroll'!P:P)+SUMIF('December Payroll'!$B:$B,B38,'December Payroll'!P:P)</f>
        <v>0</v>
      </c>
      <c r="Q38" s="46">
        <f>SUMIF('January Payroll'!$B:$B,B38,'January Payroll'!Q:Q)+SUMIF('February Payroll'!$B:$B,B38,'February Payroll'!Q:Q)+SUMIF('March Payroll'!$B:$B,B38,'March Payroll'!Q:Q)+SUMIF('April Payroll'!$B:$B,B38,'April Payroll'!Q:Q)+SUMIF('May Payroll'!$B:$B,B38,'May Payroll'!Q:Q)+SUMIF('June Payroll'!$B:$B,B38,'June Payroll'!Q:Q)+SUMIF('July Payroll'!$B:$B,B38,'July Payroll'!Q:Q)+SUMIF('August Payroll'!$B:$B,B38,'August Payroll'!Q:Q)+SUMIF('September Payroll'!$B:$B,B38,'September Payroll'!Q:Q)+SUMIF('October Payroll'!$B:$B,B38,'October Payroll'!Q:Q)+SUMIF('November Payroll'!$B:$B,B38,'November Payroll'!Q:Q)+SUMIF('December Payroll'!$B:$B,B38,'December Payroll'!Q:Q)</f>
        <v>0</v>
      </c>
      <c r="R38" s="46">
        <f>SUMIF('January Payroll'!$B:$B,B38,'January Payroll'!R:R)+SUMIF('February Payroll'!$B:$B,B38,'February Payroll'!R:R)+SUMIF('March Payroll'!$B:$B,B38,'March Payroll'!R:R)+SUMIF('April Payroll'!$B:$B,B38,'April Payroll'!R:R)+SUMIF('May Payroll'!$B:$B,B38,'May Payroll'!R:R)+SUMIF('June Payroll'!$B:$B,B38,'June Payroll'!R:R)+SUMIF('July Payroll'!$B:$B,B38,'July Payroll'!R:R)+SUMIF('August Payroll'!$B:$B,B38,'August Payroll'!R:R)+SUMIF('September Payroll'!$B:$B,B38,'September Payroll'!R:R)+SUMIF('October Payroll'!$B:$B,B38,'October Payroll'!R:R)+SUMIF('November Payroll'!$B:$B,B38,'November Payroll'!R:R)+SUMIF('December Payroll'!$B:$B,B38,'December Payroll'!R:R)</f>
        <v>0</v>
      </c>
      <c r="S38" s="46">
        <f>SUMIF('January Payroll'!$B:$B,B38,'January Payroll'!S:S)+SUMIF('February Payroll'!$B:$B,B38,'February Payroll'!S:S)+SUMIF('March Payroll'!$B:$B,B38,'March Payroll'!S:S)+SUMIF('April Payroll'!$B:$B,B38,'April Payroll'!S:S)+SUMIF('May Payroll'!$B:$B,B38,'May Payroll'!S:S)+SUMIF('June Payroll'!$B:$B,B38,'June Payroll'!S:S)+SUMIF('July Payroll'!$B:$B,B38,'July Payroll'!S:S)+SUMIF('August Payroll'!$B:$B,B38,'August Payroll'!S:S)+SUMIF('September Payroll'!$B:$B,B38,'September Payroll'!S:S)+SUMIF('October Payroll'!$B:$B,B38,'October Payroll'!S:S)+SUMIF('November Payroll'!$B:$B,B38,'November Payroll'!S:S)+SUMIF('December Payroll'!$B:$B,B38,'December Payroll'!S:S)</f>
        <v>0</v>
      </c>
      <c r="T38" s="46">
        <f>SUMIF('January Payroll'!$B:$B,B38,'January Payroll'!T:T)+SUMIF('February Payroll'!$B:$B,B38,'February Payroll'!T:T)+SUMIF('March Payroll'!$B:$B,B38,'March Payroll'!T:T)+SUMIF('April Payroll'!$B:$B,B38,'April Payroll'!T:T)+SUMIF('May Payroll'!$B:$B,B38,'May Payroll'!T:T)+SUMIF('June Payroll'!$B:$B,B38,'June Payroll'!T:T)+SUMIF('July Payroll'!$B:$B,B38,'July Payroll'!T:T)+SUMIF('August Payroll'!$B:$B,B38,'August Payroll'!T:T)+SUMIF('September Payroll'!$B:$B,B38,'September Payroll'!T:T)+SUMIF('October Payroll'!$B:$B,B38,'October Payroll'!T:T)+SUMIF('November Payroll'!$B:$B,B38,'November Payroll'!T:T)+SUMIF('December Payroll'!$B:$B,B38,'December Payroll'!T:T)</f>
        <v>0</v>
      </c>
      <c r="U38" s="86">
        <f>SUMIF('January Payroll'!$B:$B,B38,'January Payroll'!U:U)+SUMIF('February Payroll'!$B:$B,B38,'February Payroll'!U:U)+SUMIF('March Payroll'!$B:$B,B38,'March Payroll'!U:U)+SUMIF('April Payroll'!$B:$B,B38,'April Payroll'!U:U)+SUMIF('May Payroll'!$B:$B,B38,'May Payroll'!U:U)+SUMIF('June Payroll'!$B:$B,B38,'June Payroll'!U:U)+SUMIF('July Payroll'!$B:$B,B38,'July Payroll'!U:U)+SUMIF('August Payroll'!$B:$B,B38,'August Payroll'!U:U)+SUMIF('September Payroll'!$B:$B,B38,'September Payroll'!U:U)+SUMIF('October Payroll'!$B:$B,B38,'October Payroll'!U:U)+SUMIF('November Payroll'!$B:$B,B38,'November Payroll'!U:U)+SUMIF('December Payroll'!$B:$B,B38,'December Payroll'!U:U)</f>
        <v>0</v>
      </c>
    </row>
    <row r="39" ht="14.25" customHeight="1">
      <c r="B39" s="32" t="str">
        <f>'Set Up Employee Data'!A39</f>
        <v/>
      </c>
      <c r="C39" s="33" t="str">
        <f>'Set Up Employee Data'!B39</f>
        <v/>
      </c>
      <c r="D39" s="33">
        <f t="shared" si="1"/>
        <v>0</v>
      </c>
      <c r="E39" s="32">
        <f>SUMIF('January Payroll'!$B:$B,B39,'January Payroll'!E:E)+SUMIF('February Payroll'!$B:$B,B39,'February Payroll'!E:E)+SUMIF('March Payroll'!$B:$B,B39,'March Payroll'!E:E)+SUMIF('April Payroll'!$B:$B,B39,'April Payroll'!E:E)+SUMIF('May Payroll'!$B:$B,B39,'May Payroll'!E:E)+SUMIF('June Payroll'!$B:$B,B39,'June Payroll'!E:E)+SUMIF('July Payroll'!$B:$B,B39,'July Payroll'!E:E)+SUMIF('August Payroll'!$B:$B,B39,'August Payroll'!E:E)+SUMIF('September Payroll'!$B:$B,B39,'September Payroll'!E:E)+SUMIF('October Payroll'!$B:$B,B39,'October Payroll'!E:E)+SUMIF('November Payroll'!$B:$B,B39,'November Payroll'!E:E)+SUMIF('December Payroll'!$B:$B,B39,'December Payroll'!E:E)</f>
        <v>0</v>
      </c>
      <c r="F39" s="32">
        <f>SUMIF('January Payroll'!$B:$B,B39,'January Payroll'!F:F)+SUMIF('February Payroll'!$B:$B,B39,'February Payroll'!F:F)+SUMIF('March Payroll'!$B:$B,B39,'March Payroll'!F:F)+SUMIF('April Payroll'!$B:$B,B39,'April Payroll'!F:F)+SUMIF('May Payroll'!$B:$B,B39,'May Payroll'!F:F)+SUMIF('June Payroll'!$B:$B,B39,'June Payroll'!F:F)+SUMIF('July Payroll'!$B:$B,B39,'July Payroll'!F:F)+SUMIF('August Payroll'!$B:$B,B39,'August Payroll'!F:F)+SUMIF('September Payroll'!$B:$B,B39,'September Payroll'!F:F)+SUMIF('October Payroll'!$B:$B,B39,'October Payroll'!F:F)+SUMIF('November Payroll'!$B:$B,B39,'November Payroll'!F:F)+SUMIF('December Payroll'!$B:$B,B39,'December Payroll'!F:F)</f>
        <v>0</v>
      </c>
      <c r="G39" s="32">
        <f>SUMIF('January Payroll'!$B:$B,B39,'January Payroll'!G:G)+SUMIF('February Payroll'!$B:$B,B39,'February Payroll'!G:G)+SUMIF('March Payroll'!$B:$B,B39,'March Payroll'!G:G)+SUMIF('April Payroll'!$B:$B,B39,'April Payroll'!G:G)+SUMIF('May Payroll'!$B:$B,B39,'May Payroll'!G:G)+SUMIF('June Payroll'!$B:$B,B39,'June Payroll'!G:G)+SUMIF('July Payroll'!$B:$B,B39,'July Payroll'!G:G)+SUMIF('August Payroll'!$B:$B,B39,'August Payroll'!G:G)+SUMIF('September Payroll'!$B:$B,B39,'September Payroll'!G:G)+SUMIF('October Payroll'!$B:$B,B39,'October Payroll'!G:G)+SUMIF('November Payroll'!$B:$B,B39,'November Payroll'!G:G)+SUMIF('December Payroll'!$B:$B,B39,'December Payroll'!G:G)</f>
        <v>0</v>
      </c>
      <c r="H39" s="32">
        <f>SUMIF('January Payroll'!$B:$B,B39,'January Payroll'!H:H)+SUMIF('February Payroll'!$B:$B,B39,'February Payroll'!H:H)+SUMIF('March Payroll'!$B:$B,B39,'March Payroll'!H:H)+SUMIF('April Payroll'!$B:$B,B39,'April Payroll'!H:H)+SUMIF('May Payroll'!$B:$B,B39,'May Payroll'!H:H)+SUMIF('June Payroll'!$B:$B,B39,'June Payroll'!H:H)+SUMIF('July Payroll'!$B:$B,B39,'July Payroll'!H:H)+SUMIF('August Payroll'!$B:$B,B39,'August Payroll'!H:H)+SUMIF('September Payroll'!$B:$B,B39,'September Payroll'!H:H)+SUMIF('October Payroll'!$B:$B,B39,'October Payroll'!H:H)+SUMIF('November Payroll'!$B:$B,B39,'November Payroll'!H:H)+SUMIF('December Payroll'!$B:$B,B39,'December Payroll'!H:H)</f>
        <v>0</v>
      </c>
      <c r="I39" s="32">
        <f>SUMIF('January Payroll'!$B:$B,B39,'January Payroll'!I:I)+SUMIF('February Payroll'!$B:$B,B39,'February Payroll'!I:I)+SUMIF('March Payroll'!$B:$B,B39,'March Payroll'!I:I)+SUMIF('April Payroll'!$B:$B,B39,'April Payroll'!I:I)+SUMIF('May Payroll'!$B:$B,B39,'May Payroll'!I:I)+SUMIF('June Payroll'!$B:$B,B39,'June Payroll'!I:I)+SUMIF('July Payroll'!$B:$B,B39,'July Payroll'!I:I)+SUMIF('August Payroll'!$B:$B,B39,'August Payroll'!I:I)+SUMIF('September Payroll'!$B:$B,B39,'September Payroll'!I:I)+SUMIF('October Payroll'!$B:$B,B39,'October Payroll'!I:I)+SUMIF('November Payroll'!$B:$B,B39,'November Payroll'!I:I)+SUMIF('December Payroll'!$B:$B,B39,'December Payroll'!I:I)</f>
        <v>0</v>
      </c>
      <c r="J39" s="68">
        <f>SUMIF('January Payroll'!$B:$B,B39,'January Payroll'!J:J)+SUMIF('February Payroll'!$B:$B,B39,'February Payroll'!J:J)+SUMIF('March Payroll'!$B:$B,B39,'March Payroll'!J:J)+SUMIF('April Payroll'!$B:$B,B39,'April Payroll'!J:J)+SUMIF('May Payroll'!$B:$B,B39,'May Payroll'!J:J)+SUMIF('June Payroll'!$B:$B,B39,'June Payroll'!J:J)+SUMIF('July Payroll'!$B:$B,B39,'July Payroll'!J:J)+SUMIF('August Payroll'!$B:$B,B39,'August Payroll'!J:J)+SUMIF('September Payroll'!$B:$B,B39,'September Payroll'!J:J)+SUMIF('October Payroll'!$B:$B,B39,'October Payroll'!J:J)+SUMIF('November Payroll'!$B:$B,B39,'November Payroll'!J:J)+SUMIF('December Payroll'!$B:$B,B39,'December Payroll'!J:J)</f>
        <v>0</v>
      </c>
      <c r="K39" s="46">
        <f>SUMIF('January Payroll'!$B:$B,B39,'January Payroll'!K:K)+SUMIF('February Payroll'!$B:$B,B39,'February Payroll'!K:K)+SUMIF('March Payroll'!$B:$B,B39,'March Payroll'!K:K)+SUMIF('April Payroll'!$B:$B,B39,'April Payroll'!K:K)+SUMIF('May Payroll'!$B:$B,B39,'May Payroll'!K:K)+SUMIF('June Payroll'!$B:$B,B39,'June Payroll'!K:K)+SUMIF('July Payroll'!$B:$B,B39,'July Payroll'!K:K)+SUMIF('August Payroll'!$B:$B,B39,'August Payroll'!K:K)+SUMIF('September Payroll'!$B:$B,B39,'September Payroll'!K:K)+SUMIF('October Payroll'!$B:$B,B39,'October Payroll'!K:K)+SUMIF('November Payroll'!$B:$B,B39,'November Payroll'!K:K)+SUMIF('December Payroll'!$B:$B,B39,'December Payroll'!K:K)</f>
        <v>0</v>
      </c>
      <c r="L39" s="46">
        <f>SUMIF('January Payroll'!$B:$B,B39,'January Payroll'!L:L)+SUMIF('February Payroll'!$B:$B,B39,'February Payroll'!L:L)+SUMIF('March Payroll'!$B:$B,B39,'March Payroll'!L:L)+SUMIF('April Payroll'!$B:$B,B39,'April Payroll'!L:L)+SUMIF('May Payroll'!$B:$B,B39,'May Payroll'!L:L)+SUMIF('June Payroll'!$B:$B,B39,'June Payroll'!L:L)+SUMIF('July Payroll'!$B:$B,B39,'July Payroll'!L:L)+SUMIF('August Payroll'!$B:$B,B39,'August Payroll'!L:L)+SUMIF('September Payroll'!$B:$B,B39,'September Payroll'!L:L)+SUMIF('October Payroll'!$B:$B,B39,'October Payroll'!L:L)+SUMIF('November Payroll'!$B:$B,B39,'November Payroll'!L:L)+SUMIF('December Payroll'!$B:$B,B39,'December Payroll'!L:L)</f>
        <v>0</v>
      </c>
      <c r="M39" s="46">
        <f>SUMIF('January Payroll'!$B:$B,B39,'January Payroll'!M:M)+SUMIF('February Payroll'!$B:$B,B39,'February Payroll'!M:M)+SUMIF('March Payroll'!$B:$B,B39,'March Payroll'!M:M)+SUMIF('April Payroll'!$B:$B,B39,'April Payroll'!M:M)+SUMIF('May Payroll'!$B:$B,B39,'May Payroll'!M:M)+SUMIF('June Payroll'!$B:$B,B39,'June Payroll'!M:M)+SUMIF('July Payroll'!$B:$B,B39,'July Payroll'!M:M)+SUMIF('August Payroll'!$B:$B,B39,'August Payroll'!M:M)+SUMIF('September Payroll'!$B:$B,B39,'September Payroll'!M:M)+SUMIF('October Payroll'!$B:$B,B39,'October Payroll'!M:M)+SUMIF('November Payroll'!$B:$B,B39,'November Payroll'!M:M)+SUMIF('December Payroll'!$B:$B,B39,'December Payroll'!M:M)</f>
        <v>0</v>
      </c>
      <c r="N39" s="46">
        <f>SUMIF('January Payroll'!$B:$B,B39,'January Payroll'!N:N)+SUMIF('February Payroll'!$B:$B,B39,'February Payroll'!N:N)+SUMIF('March Payroll'!$B:$B,B39,'March Payroll'!N:N)+SUMIF('April Payroll'!$B:$B,B39,'April Payroll'!N:N)+SUMIF('May Payroll'!$B:$B,B39,'May Payroll'!N:N)+SUMIF('June Payroll'!$B:$B,B39,'June Payroll'!N:N)+SUMIF('July Payroll'!$B:$B,B39,'July Payroll'!N:N)+SUMIF('August Payroll'!$B:$B,B39,'August Payroll'!N:N)+SUMIF('September Payroll'!$B:$B,B39,'September Payroll'!N:N)+SUMIF('October Payroll'!$B:$B,B39,'October Payroll'!N:N)+SUMIF('November Payroll'!$B:$B,B39,'November Payroll'!N:N)+SUMIF('December Payroll'!$B:$B,B39,'December Payroll'!N:N)</f>
        <v>0</v>
      </c>
      <c r="O39" s="46">
        <f>SUMIF('January Payroll'!$B:$B,B39,'January Payroll'!O:O)+SUMIF('February Payroll'!$B:$B,B39,'February Payroll'!O:O)+SUMIF('March Payroll'!$B:$B,B39,'March Payroll'!O:O)+SUMIF('April Payroll'!$B:$B,B39,'April Payroll'!O:O)+SUMIF('May Payroll'!$B:$B,B39,'May Payroll'!O:O)+SUMIF('June Payroll'!$B:$B,B39,'June Payroll'!O:O)+SUMIF('July Payroll'!$B:$B,B39,'July Payroll'!O:O)+SUMIF('August Payroll'!$B:$B,B39,'August Payroll'!O:O)+SUMIF('September Payroll'!$B:$B,B39,'September Payroll'!O:O)+SUMIF('October Payroll'!$B:$B,B39,'October Payroll'!O:O)+SUMIF('November Payroll'!$B:$B,B39,'November Payroll'!O:O)+SUMIF('December Payroll'!$B:$B,B39,'December Payroll'!O:O)</f>
        <v>0</v>
      </c>
      <c r="P39" s="46">
        <f>SUMIF('January Payroll'!$B:$B,B39,'January Payroll'!P:P)+SUMIF('February Payroll'!$B:$B,B39,'February Payroll'!P:P)+SUMIF('March Payroll'!$B:$B,B39,'March Payroll'!P:P)+SUMIF('April Payroll'!$B:$B,B39,'April Payroll'!P:P)+SUMIF('May Payroll'!$B:$B,B39,'May Payroll'!P:P)+SUMIF('June Payroll'!$B:$B,B39,'June Payroll'!P:P)+SUMIF('July Payroll'!$B:$B,B39,'July Payroll'!P:P)+SUMIF('August Payroll'!$B:$B,B39,'August Payroll'!P:P)+SUMIF('September Payroll'!$B:$B,B39,'September Payroll'!P:P)+SUMIF('October Payroll'!$B:$B,B39,'October Payroll'!P:P)+SUMIF('November Payroll'!$B:$B,B39,'November Payroll'!P:P)+SUMIF('December Payroll'!$B:$B,B39,'December Payroll'!P:P)</f>
        <v>0</v>
      </c>
      <c r="Q39" s="46">
        <f>SUMIF('January Payroll'!$B:$B,B39,'January Payroll'!Q:Q)+SUMIF('February Payroll'!$B:$B,B39,'February Payroll'!Q:Q)+SUMIF('March Payroll'!$B:$B,B39,'March Payroll'!Q:Q)+SUMIF('April Payroll'!$B:$B,B39,'April Payroll'!Q:Q)+SUMIF('May Payroll'!$B:$B,B39,'May Payroll'!Q:Q)+SUMIF('June Payroll'!$B:$B,B39,'June Payroll'!Q:Q)+SUMIF('July Payroll'!$B:$B,B39,'July Payroll'!Q:Q)+SUMIF('August Payroll'!$B:$B,B39,'August Payroll'!Q:Q)+SUMIF('September Payroll'!$B:$B,B39,'September Payroll'!Q:Q)+SUMIF('October Payroll'!$B:$B,B39,'October Payroll'!Q:Q)+SUMIF('November Payroll'!$B:$B,B39,'November Payroll'!Q:Q)+SUMIF('December Payroll'!$B:$B,B39,'December Payroll'!Q:Q)</f>
        <v>0</v>
      </c>
      <c r="R39" s="46">
        <f>SUMIF('January Payroll'!$B:$B,B39,'January Payroll'!R:R)+SUMIF('February Payroll'!$B:$B,B39,'February Payroll'!R:R)+SUMIF('March Payroll'!$B:$B,B39,'March Payroll'!R:R)+SUMIF('April Payroll'!$B:$B,B39,'April Payroll'!R:R)+SUMIF('May Payroll'!$B:$B,B39,'May Payroll'!R:R)+SUMIF('June Payroll'!$B:$B,B39,'June Payroll'!R:R)+SUMIF('July Payroll'!$B:$B,B39,'July Payroll'!R:R)+SUMIF('August Payroll'!$B:$B,B39,'August Payroll'!R:R)+SUMIF('September Payroll'!$B:$B,B39,'September Payroll'!R:R)+SUMIF('October Payroll'!$B:$B,B39,'October Payroll'!R:R)+SUMIF('November Payroll'!$B:$B,B39,'November Payroll'!R:R)+SUMIF('December Payroll'!$B:$B,B39,'December Payroll'!R:R)</f>
        <v>0</v>
      </c>
      <c r="S39" s="46">
        <f>SUMIF('January Payroll'!$B:$B,B39,'January Payroll'!S:S)+SUMIF('February Payroll'!$B:$B,B39,'February Payroll'!S:S)+SUMIF('March Payroll'!$B:$B,B39,'March Payroll'!S:S)+SUMIF('April Payroll'!$B:$B,B39,'April Payroll'!S:S)+SUMIF('May Payroll'!$B:$B,B39,'May Payroll'!S:S)+SUMIF('June Payroll'!$B:$B,B39,'June Payroll'!S:S)+SUMIF('July Payroll'!$B:$B,B39,'July Payroll'!S:S)+SUMIF('August Payroll'!$B:$B,B39,'August Payroll'!S:S)+SUMIF('September Payroll'!$B:$B,B39,'September Payroll'!S:S)+SUMIF('October Payroll'!$B:$B,B39,'October Payroll'!S:S)+SUMIF('November Payroll'!$B:$B,B39,'November Payroll'!S:S)+SUMIF('December Payroll'!$B:$B,B39,'December Payroll'!S:S)</f>
        <v>0</v>
      </c>
      <c r="T39" s="46">
        <f>SUMIF('January Payroll'!$B:$B,B39,'January Payroll'!T:T)+SUMIF('February Payroll'!$B:$B,B39,'February Payroll'!T:T)+SUMIF('March Payroll'!$B:$B,B39,'March Payroll'!T:T)+SUMIF('April Payroll'!$B:$B,B39,'April Payroll'!T:T)+SUMIF('May Payroll'!$B:$B,B39,'May Payroll'!T:T)+SUMIF('June Payroll'!$B:$B,B39,'June Payroll'!T:T)+SUMIF('July Payroll'!$B:$B,B39,'July Payroll'!T:T)+SUMIF('August Payroll'!$B:$B,B39,'August Payroll'!T:T)+SUMIF('September Payroll'!$B:$B,B39,'September Payroll'!T:T)+SUMIF('October Payroll'!$B:$B,B39,'October Payroll'!T:T)+SUMIF('November Payroll'!$B:$B,B39,'November Payroll'!T:T)+SUMIF('December Payroll'!$B:$B,B39,'December Payroll'!T:T)</f>
        <v>0</v>
      </c>
      <c r="U39" s="86">
        <f>SUMIF('January Payroll'!$B:$B,B39,'January Payroll'!U:U)+SUMIF('February Payroll'!$B:$B,B39,'February Payroll'!U:U)+SUMIF('March Payroll'!$B:$B,B39,'March Payroll'!U:U)+SUMIF('April Payroll'!$B:$B,B39,'April Payroll'!U:U)+SUMIF('May Payroll'!$B:$B,B39,'May Payroll'!U:U)+SUMIF('June Payroll'!$B:$B,B39,'June Payroll'!U:U)+SUMIF('July Payroll'!$B:$B,B39,'July Payroll'!U:U)+SUMIF('August Payroll'!$B:$B,B39,'August Payroll'!U:U)+SUMIF('September Payroll'!$B:$B,B39,'September Payroll'!U:U)+SUMIF('October Payroll'!$B:$B,B39,'October Payroll'!U:U)+SUMIF('November Payroll'!$B:$B,B39,'November Payroll'!U:U)+SUMIF('December Payroll'!$B:$B,B39,'December Payroll'!U:U)</f>
        <v>0</v>
      </c>
    </row>
    <row r="40" ht="14.25" customHeight="1">
      <c r="B40" s="32" t="str">
        <f>'Set Up Employee Data'!A40</f>
        <v/>
      </c>
      <c r="C40" s="33" t="str">
        <f>'Set Up Employee Data'!B40</f>
        <v/>
      </c>
      <c r="D40" s="33">
        <f t="shared" si="1"/>
        <v>0</v>
      </c>
      <c r="E40" s="32">
        <f>SUMIF('January Payroll'!$B:$B,B40,'January Payroll'!E:E)+SUMIF('February Payroll'!$B:$B,B40,'February Payroll'!E:E)+SUMIF('March Payroll'!$B:$B,B40,'March Payroll'!E:E)+SUMIF('April Payroll'!$B:$B,B40,'April Payroll'!E:E)+SUMIF('May Payroll'!$B:$B,B40,'May Payroll'!E:E)+SUMIF('June Payroll'!$B:$B,B40,'June Payroll'!E:E)+SUMIF('July Payroll'!$B:$B,B40,'July Payroll'!E:E)+SUMIF('August Payroll'!$B:$B,B40,'August Payroll'!E:E)+SUMIF('September Payroll'!$B:$B,B40,'September Payroll'!E:E)+SUMIF('October Payroll'!$B:$B,B40,'October Payroll'!E:E)+SUMIF('November Payroll'!$B:$B,B40,'November Payroll'!E:E)+SUMIF('December Payroll'!$B:$B,B40,'December Payroll'!E:E)</f>
        <v>0</v>
      </c>
      <c r="F40" s="32">
        <f>SUMIF('January Payroll'!$B:$B,B40,'January Payroll'!F:F)+SUMIF('February Payroll'!$B:$B,B40,'February Payroll'!F:F)+SUMIF('March Payroll'!$B:$B,B40,'March Payroll'!F:F)+SUMIF('April Payroll'!$B:$B,B40,'April Payroll'!F:F)+SUMIF('May Payroll'!$B:$B,B40,'May Payroll'!F:F)+SUMIF('June Payroll'!$B:$B,B40,'June Payroll'!F:F)+SUMIF('July Payroll'!$B:$B,B40,'July Payroll'!F:F)+SUMIF('August Payroll'!$B:$B,B40,'August Payroll'!F:F)+SUMIF('September Payroll'!$B:$B,B40,'September Payroll'!F:F)+SUMIF('October Payroll'!$B:$B,B40,'October Payroll'!F:F)+SUMIF('November Payroll'!$B:$B,B40,'November Payroll'!F:F)+SUMIF('December Payroll'!$B:$B,B40,'December Payroll'!F:F)</f>
        <v>0</v>
      </c>
      <c r="G40" s="32">
        <f>SUMIF('January Payroll'!$B:$B,B40,'January Payroll'!G:G)+SUMIF('February Payroll'!$B:$B,B40,'February Payroll'!G:G)+SUMIF('March Payroll'!$B:$B,B40,'March Payroll'!G:G)+SUMIF('April Payroll'!$B:$B,B40,'April Payroll'!G:G)+SUMIF('May Payroll'!$B:$B,B40,'May Payroll'!G:G)+SUMIF('June Payroll'!$B:$B,B40,'June Payroll'!G:G)+SUMIF('July Payroll'!$B:$B,B40,'July Payroll'!G:G)+SUMIF('August Payroll'!$B:$B,B40,'August Payroll'!G:G)+SUMIF('September Payroll'!$B:$B,B40,'September Payroll'!G:G)+SUMIF('October Payroll'!$B:$B,B40,'October Payroll'!G:G)+SUMIF('November Payroll'!$B:$B,B40,'November Payroll'!G:G)+SUMIF('December Payroll'!$B:$B,B40,'December Payroll'!G:G)</f>
        <v>0</v>
      </c>
      <c r="H40" s="32">
        <f>SUMIF('January Payroll'!$B:$B,B40,'January Payroll'!H:H)+SUMIF('February Payroll'!$B:$B,B40,'February Payroll'!H:H)+SUMIF('March Payroll'!$B:$B,B40,'March Payroll'!H:H)+SUMIF('April Payroll'!$B:$B,B40,'April Payroll'!H:H)+SUMIF('May Payroll'!$B:$B,B40,'May Payroll'!H:H)+SUMIF('June Payroll'!$B:$B,B40,'June Payroll'!H:H)+SUMIF('July Payroll'!$B:$B,B40,'July Payroll'!H:H)+SUMIF('August Payroll'!$B:$B,B40,'August Payroll'!H:H)+SUMIF('September Payroll'!$B:$B,B40,'September Payroll'!H:H)+SUMIF('October Payroll'!$B:$B,B40,'October Payroll'!H:H)+SUMIF('November Payroll'!$B:$B,B40,'November Payroll'!H:H)+SUMIF('December Payroll'!$B:$B,B40,'December Payroll'!H:H)</f>
        <v>0</v>
      </c>
      <c r="I40" s="32">
        <f>SUMIF('January Payroll'!$B:$B,B40,'January Payroll'!I:I)+SUMIF('February Payroll'!$B:$B,B40,'February Payroll'!I:I)+SUMIF('March Payroll'!$B:$B,B40,'March Payroll'!I:I)+SUMIF('April Payroll'!$B:$B,B40,'April Payroll'!I:I)+SUMIF('May Payroll'!$B:$B,B40,'May Payroll'!I:I)+SUMIF('June Payroll'!$B:$B,B40,'June Payroll'!I:I)+SUMIF('July Payroll'!$B:$B,B40,'July Payroll'!I:I)+SUMIF('August Payroll'!$B:$B,B40,'August Payroll'!I:I)+SUMIF('September Payroll'!$B:$B,B40,'September Payroll'!I:I)+SUMIF('October Payroll'!$B:$B,B40,'October Payroll'!I:I)+SUMIF('November Payroll'!$B:$B,B40,'November Payroll'!I:I)+SUMIF('December Payroll'!$B:$B,B40,'December Payroll'!I:I)</f>
        <v>0</v>
      </c>
      <c r="J40" s="68">
        <f>SUMIF('January Payroll'!$B:$B,B40,'January Payroll'!J:J)+SUMIF('February Payroll'!$B:$B,B40,'February Payroll'!J:J)+SUMIF('March Payroll'!$B:$B,B40,'March Payroll'!J:J)+SUMIF('April Payroll'!$B:$B,B40,'April Payroll'!J:J)+SUMIF('May Payroll'!$B:$B,B40,'May Payroll'!J:J)+SUMIF('June Payroll'!$B:$B,B40,'June Payroll'!J:J)+SUMIF('July Payroll'!$B:$B,B40,'July Payroll'!J:J)+SUMIF('August Payroll'!$B:$B,B40,'August Payroll'!J:J)+SUMIF('September Payroll'!$B:$B,B40,'September Payroll'!J:J)+SUMIF('October Payroll'!$B:$B,B40,'October Payroll'!J:J)+SUMIF('November Payroll'!$B:$B,B40,'November Payroll'!J:J)+SUMIF('December Payroll'!$B:$B,B40,'December Payroll'!J:J)</f>
        <v>0</v>
      </c>
      <c r="K40" s="46">
        <f>SUMIF('January Payroll'!$B:$B,B40,'January Payroll'!K:K)+SUMIF('February Payroll'!$B:$B,B40,'February Payroll'!K:K)+SUMIF('March Payroll'!$B:$B,B40,'March Payroll'!K:K)+SUMIF('April Payroll'!$B:$B,B40,'April Payroll'!K:K)+SUMIF('May Payroll'!$B:$B,B40,'May Payroll'!K:K)+SUMIF('June Payroll'!$B:$B,B40,'June Payroll'!K:K)+SUMIF('July Payroll'!$B:$B,B40,'July Payroll'!K:K)+SUMIF('August Payroll'!$B:$B,B40,'August Payroll'!K:K)+SUMIF('September Payroll'!$B:$B,B40,'September Payroll'!K:K)+SUMIF('October Payroll'!$B:$B,B40,'October Payroll'!K:K)+SUMIF('November Payroll'!$B:$B,B40,'November Payroll'!K:K)+SUMIF('December Payroll'!$B:$B,B40,'December Payroll'!K:K)</f>
        <v>0</v>
      </c>
      <c r="L40" s="46">
        <f>SUMIF('January Payroll'!$B:$B,B40,'January Payroll'!L:L)+SUMIF('February Payroll'!$B:$B,B40,'February Payroll'!L:L)+SUMIF('March Payroll'!$B:$B,B40,'March Payroll'!L:L)+SUMIF('April Payroll'!$B:$B,B40,'April Payroll'!L:L)+SUMIF('May Payroll'!$B:$B,B40,'May Payroll'!L:L)+SUMIF('June Payroll'!$B:$B,B40,'June Payroll'!L:L)+SUMIF('July Payroll'!$B:$B,B40,'July Payroll'!L:L)+SUMIF('August Payroll'!$B:$B,B40,'August Payroll'!L:L)+SUMIF('September Payroll'!$B:$B,B40,'September Payroll'!L:L)+SUMIF('October Payroll'!$B:$B,B40,'October Payroll'!L:L)+SUMIF('November Payroll'!$B:$B,B40,'November Payroll'!L:L)+SUMIF('December Payroll'!$B:$B,B40,'December Payroll'!L:L)</f>
        <v>0</v>
      </c>
      <c r="M40" s="46">
        <f>SUMIF('January Payroll'!$B:$B,B40,'January Payroll'!M:M)+SUMIF('February Payroll'!$B:$B,B40,'February Payroll'!M:M)+SUMIF('March Payroll'!$B:$B,B40,'March Payroll'!M:M)+SUMIF('April Payroll'!$B:$B,B40,'April Payroll'!M:M)+SUMIF('May Payroll'!$B:$B,B40,'May Payroll'!M:M)+SUMIF('June Payroll'!$B:$B,B40,'June Payroll'!M:M)+SUMIF('July Payroll'!$B:$B,B40,'July Payroll'!M:M)+SUMIF('August Payroll'!$B:$B,B40,'August Payroll'!M:M)+SUMIF('September Payroll'!$B:$B,B40,'September Payroll'!M:M)+SUMIF('October Payroll'!$B:$B,B40,'October Payroll'!M:M)+SUMIF('November Payroll'!$B:$B,B40,'November Payroll'!M:M)+SUMIF('December Payroll'!$B:$B,B40,'December Payroll'!M:M)</f>
        <v>0</v>
      </c>
      <c r="N40" s="46">
        <f>SUMIF('January Payroll'!$B:$B,B40,'January Payroll'!N:N)+SUMIF('February Payroll'!$B:$B,B40,'February Payroll'!N:N)+SUMIF('March Payroll'!$B:$B,B40,'March Payroll'!N:N)+SUMIF('April Payroll'!$B:$B,B40,'April Payroll'!N:N)+SUMIF('May Payroll'!$B:$B,B40,'May Payroll'!N:N)+SUMIF('June Payroll'!$B:$B,B40,'June Payroll'!N:N)+SUMIF('July Payroll'!$B:$B,B40,'July Payroll'!N:N)+SUMIF('August Payroll'!$B:$B,B40,'August Payroll'!N:N)+SUMIF('September Payroll'!$B:$B,B40,'September Payroll'!N:N)+SUMIF('October Payroll'!$B:$B,B40,'October Payroll'!N:N)+SUMIF('November Payroll'!$B:$B,B40,'November Payroll'!N:N)+SUMIF('December Payroll'!$B:$B,B40,'December Payroll'!N:N)</f>
        <v>0</v>
      </c>
      <c r="O40" s="46">
        <f>SUMIF('January Payroll'!$B:$B,B40,'January Payroll'!O:O)+SUMIF('February Payroll'!$B:$B,B40,'February Payroll'!O:O)+SUMIF('March Payroll'!$B:$B,B40,'March Payroll'!O:O)+SUMIF('April Payroll'!$B:$B,B40,'April Payroll'!O:O)+SUMIF('May Payroll'!$B:$B,B40,'May Payroll'!O:O)+SUMIF('June Payroll'!$B:$B,B40,'June Payroll'!O:O)+SUMIF('July Payroll'!$B:$B,B40,'July Payroll'!O:O)+SUMIF('August Payroll'!$B:$B,B40,'August Payroll'!O:O)+SUMIF('September Payroll'!$B:$B,B40,'September Payroll'!O:O)+SUMIF('October Payroll'!$B:$B,B40,'October Payroll'!O:O)+SUMIF('November Payroll'!$B:$B,B40,'November Payroll'!O:O)+SUMIF('December Payroll'!$B:$B,B40,'December Payroll'!O:O)</f>
        <v>0</v>
      </c>
      <c r="P40" s="46">
        <f>SUMIF('January Payroll'!$B:$B,B40,'January Payroll'!P:P)+SUMIF('February Payroll'!$B:$B,B40,'February Payroll'!P:P)+SUMIF('March Payroll'!$B:$B,B40,'March Payroll'!P:P)+SUMIF('April Payroll'!$B:$B,B40,'April Payroll'!P:P)+SUMIF('May Payroll'!$B:$B,B40,'May Payroll'!P:P)+SUMIF('June Payroll'!$B:$B,B40,'June Payroll'!P:P)+SUMIF('July Payroll'!$B:$B,B40,'July Payroll'!P:P)+SUMIF('August Payroll'!$B:$B,B40,'August Payroll'!P:P)+SUMIF('September Payroll'!$B:$B,B40,'September Payroll'!P:P)+SUMIF('October Payroll'!$B:$B,B40,'October Payroll'!P:P)+SUMIF('November Payroll'!$B:$B,B40,'November Payroll'!P:P)+SUMIF('December Payroll'!$B:$B,B40,'December Payroll'!P:P)</f>
        <v>0</v>
      </c>
      <c r="Q40" s="46">
        <f>SUMIF('January Payroll'!$B:$B,B40,'January Payroll'!Q:Q)+SUMIF('February Payroll'!$B:$B,B40,'February Payroll'!Q:Q)+SUMIF('March Payroll'!$B:$B,B40,'March Payroll'!Q:Q)+SUMIF('April Payroll'!$B:$B,B40,'April Payroll'!Q:Q)+SUMIF('May Payroll'!$B:$B,B40,'May Payroll'!Q:Q)+SUMIF('June Payroll'!$B:$B,B40,'June Payroll'!Q:Q)+SUMIF('July Payroll'!$B:$B,B40,'July Payroll'!Q:Q)+SUMIF('August Payroll'!$B:$B,B40,'August Payroll'!Q:Q)+SUMIF('September Payroll'!$B:$B,B40,'September Payroll'!Q:Q)+SUMIF('October Payroll'!$B:$B,B40,'October Payroll'!Q:Q)+SUMIF('November Payroll'!$B:$B,B40,'November Payroll'!Q:Q)+SUMIF('December Payroll'!$B:$B,B40,'December Payroll'!Q:Q)</f>
        <v>0</v>
      </c>
      <c r="R40" s="46">
        <f>SUMIF('January Payroll'!$B:$B,B40,'January Payroll'!R:R)+SUMIF('February Payroll'!$B:$B,B40,'February Payroll'!R:R)+SUMIF('March Payroll'!$B:$B,B40,'March Payroll'!R:R)+SUMIF('April Payroll'!$B:$B,B40,'April Payroll'!R:R)+SUMIF('May Payroll'!$B:$B,B40,'May Payroll'!R:R)+SUMIF('June Payroll'!$B:$B,B40,'June Payroll'!R:R)+SUMIF('July Payroll'!$B:$B,B40,'July Payroll'!R:R)+SUMIF('August Payroll'!$B:$B,B40,'August Payroll'!R:R)+SUMIF('September Payroll'!$B:$B,B40,'September Payroll'!R:R)+SUMIF('October Payroll'!$B:$B,B40,'October Payroll'!R:R)+SUMIF('November Payroll'!$B:$B,B40,'November Payroll'!R:R)+SUMIF('December Payroll'!$B:$B,B40,'December Payroll'!R:R)</f>
        <v>0</v>
      </c>
      <c r="S40" s="46">
        <f>SUMIF('January Payroll'!$B:$B,B40,'January Payroll'!S:S)+SUMIF('February Payroll'!$B:$B,B40,'February Payroll'!S:S)+SUMIF('March Payroll'!$B:$B,B40,'March Payroll'!S:S)+SUMIF('April Payroll'!$B:$B,B40,'April Payroll'!S:S)+SUMIF('May Payroll'!$B:$B,B40,'May Payroll'!S:S)+SUMIF('June Payroll'!$B:$B,B40,'June Payroll'!S:S)+SUMIF('July Payroll'!$B:$B,B40,'July Payroll'!S:S)+SUMIF('August Payroll'!$B:$B,B40,'August Payroll'!S:S)+SUMIF('September Payroll'!$B:$B,B40,'September Payroll'!S:S)+SUMIF('October Payroll'!$B:$B,B40,'October Payroll'!S:S)+SUMIF('November Payroll'!$B:$B,B40,'November Payroll'!S:S)+SUMIF('December Payroll'!$B:$B,B40,'December Payroll'!S:S)</f>
        <v>0</v>
      </c>
      <c r="T40" s="46">
        <f>SUMIF('January Payroll'!$B:$B,B40,'January Payroll'!T:T)+SUMIF('February Payroll'!$B:$B,B40,'February Payroll'!T:T)+SUMIF('March Payroll'!$B:$B,B40,'March Payroll'!T:T)+SUMIF('April Payroll'!$B:$B,B40,'April Payroll'!T:T)+SUMIF('May Payroll'!$B:$B,B40,'May Payroll'!T:T)+SUMIF('June Payroll'!$B:$B,B40,'June Payroll'!T:T)+SUMIF('July Payroll'!$B:$B,B40,'July Payroll'!T:T)+SUMIF('August Payroll'!$B:$B,B40,'August Payroll'!T:T)+SUMIF('September Payroll'!$B:$B,B40,'September Payroll'!T:T)+SUMIF('October Payroll'!$B:$B,B40,'October Payroll'!T:T)+SUMIF('November Payroll'!$B:$B,B40,'November Payroll'!T:T)+SUMIF('December Payroll'!$B:$B,B40,'December Payroll'!T:T)</f>
        <v>0</v>
      </c>
      <c r="U40" s="86">
        <f>SUMIF('January Payroll'!$B:$B,B40,'January Payroll'!U:U)+SUMIF('February Payroll'!$B:$B,B40,'February Payroll'!U:U)+SUMIF('March Payroll'!$B:$B,B40,'March Payroll'!U:U)+SUMIF('April Payroll'!$B:$B,B40,'April Payroll'!U:U)+SUMIF('May Payroll'!$B:$B,B40,'May Payroll'!U:U)+SUMIF('June Payroll'!$B:$B,B40,'June Payroll'!U:U)+SUMIF('July Payroll'!$B:$B,B40,'July Payroll'!U:U)+SUMIF('August Payroll'!$B:$B,B40,'August Payroll'!U:U)+SUMIF('September Payroll'!$B:$B,B40,'September Payroll'!U:U)+SUMIF('October Payroll'!$B:$B,B40,'October Payroll'!U:U)+SUMIF('November Payroll'!$B:$B,B40,'November Payroll'!U:U)+SUMIF('December Payroll'!$B:$B,B40,'December Payroll'!U:U)</f>
        <v>0</v>
      </c>
    </row>
    <row r="41" ht="14.25" customHeight="1">
      <c r="B41" s="32" t="str">
        <f>'Set Up Employee Data'!A41</f>
        <v/>
      </c>
      <c r="C41" s="33" t="str">
        <f>'Set Up Employee Data'!B41</f>
        <v/>
      </c>
      <c r="D41" s="33">
        <f t="shared" si="1"/>
        <v>0</v>
      </c>
      <c r="E41" s="32">
        <f>SUMIF('January Payroll'!$B:$B,B41,'January Payroll'!E:E)+SUMIF('February Payroll'!$B:$B,B41,'February Payroll'!E:E)+SUMIF('March Payroll'!$B:$B,B41,'March Payroll'!E:E)+SUMIF('April Payroll'!$B:$B,B41,'April Payroll'!E:E)+SUMIF('May Payroll'!$B:$B,B41,'May Payroll'!E:E)+SUMIF('June Payroll'!$B:$B,B41,'June Payroll'!E:E)+SUMIF('July Payroll'!$B:$B,B41,'July Payroll'!E:E)+SUMIF('August Payroll'!$B:$B,B41,'August Payroll'!E:E)+SUMIF('September Payroll'!$B:$B,B41,'September Payroll'!E:E)+SUMIF('October Payroll'!$B:$B,B41,'October Payroll'!E:E)+SUMIF('November Payroll'!$B:$B,B41,'November Payroll'!E:E)+SUMIF('December Payroll'!$B:$B,B41,'December Payroll'!E:E)</f>
        <v>0</v>
      </c>
      <c r="F41" s="32">
        <f>SUMIF('January Payroll'!$B:$B,B41,'January Payroll'!F:F)+SUMIF('February Payroll'!$B:$B,B41,'February Payroll'!F:F)+SUMIF('March Payroll'!$B:$B,B41,'March Payroll'!F:F)+SUMIF('April Payroll'!$B:$B,B41,'April Payroll'!F:F)+SUMIF('May Payroll'!$B:$B,B41,'May Payroll'!F:F)+SUMIF('June Payroll'!$B:$B,B41,'June Payroll'!F:F)+SUMIF('July Payroll'!$B:$B,B41,'July Payroll'!F:F)+SUMIF('August Payroll'!$B:$B,B41,'August Payroll'!F:F)+SUMIF('September Payroll'!$B:$B,B41,'September Payroll'!F:F)+SUMIF('October Payroll'!$B:$B,B41,'October Payroll'!F:F)+SUMIF('November Payroll'!$B:$B,B41,'November Payroll'!F:F)+SUMIF('December Payroll'!$B:$B,B41,'December Payroll'!F:F)</f>
        <v>0</v>
      </c>
      <c r="G41" s="32">
        <f>SUMIF('January Payroll'!$B:$B,B41,'January Payroll'!G:G)+SUMIF('February Payroll'!$B:$B,B41,'February Payroll'!G:G)+SUMIF('March Payroll'!$B:$B,B41,'March Payroll'!G:G)+SUMIF('April Payroll'!$B:$B,B41,'April Payroll'!G:G)+SUMIF('May Payroll'!$B:$B,B41,'May Payroll'!G:G)+SUMIF('June Payroll'!$B:$B,B41,'June Payroll'!G:G)+SUMIF('July Payroll'!$B:$B,B41,'July Payroll'!G:G)+SUMIF('August Payroll'!$B:$B,B41,'August Payroll'!G:G)+SUMIF('September Payroll'!$B:$B,B41,'September Payroll'!G:G)+SUMIF('October Payroll'!$B:$B,B41,'October Payroll'!G:G)+SUMIF('November Payroll'!$B:$B,B41,'November Payroll'!G:G)+SUMIF('December Payroll'!$B:$B,B41,'December Payroll'!G:G)</f>
        <v>0</v>
      </c>
      <c r="H41" s="32">
        <f>SUMIF('January Payroll'!$B:$B,B41,'January Payroll'!H:H)+SUMIF('February Payroll'!$B:$B,B41,'February Payroll'!H:H)+SUMIF('March Payroll'!$B:$B,B41,'March Payroll'!H:H)+SUMIF('April Payroll'!$B:$B,B41,'April Payroll'!H:H)+SUMIF('May Payroll'!$B:$B,B41,'May Payroll'!H:H)+SUMIF('June Payroll'!$B:$B,B41,'June Payroll'!H:H)+SUMIF('July Payroll'!$B:$B,B41,'July Payroll'!H:H)+SUMIF('August Payroll'!$B:$B,B41,'August Payroll'!H:H)+SUMIF('September Payroll'!$B:$B,B41,'September Payroll'!H:H)+SUMIF('October Payroll'!$B:$B,B41,'October Payroll'!H:H)+SUMIF('November Payroll'!$B:$B,B41,'November Payroll'!H:H)+SUMIF('December Payroll'!$B:$B,B41,'December Payroll'!H:H)</f>
        <v>0</v>
      </c>
      <c r="I41" s="32">
        <f>SUMIF('January Payroll'!$B:$B,B41,'January Payroll'!I:I)+SUMIF('February Payroll'!$B:$B,B41,'February Payroll'!I:I)+SUMIF('March Payroll'!$B:$B,B41,'March Payroll'!I:I)+SUMIF('April Payroll'!$B:$B,B41,'April Payroll'!I:I)+SUMIF('May Payroll'!$B:$B,B41,'May Payroll'!I:I)+SUMIF('June Payroll'!$B:$B,B41,'June Payroll'!I:I)+SUMIF('July Payroll'!$B:$B,B41,'July Payroll'!I:I)+SUMIF('August Payroll'!$B:$B,B41,'August Payroll'!I:I)+SUMIF('September Payroll'!$B:$B,B41,'September Payroll'!I:I)+SUMIF('October Payroll'!$B:$B,B41,'October Payroll'!I:I)+SUMIF('November Payroll'!$B:$B,B41,'November Payroll'!I:I)+SUMIF('December Payroll'!$B:$B,B41,'December Payroll'!I:I)</f>
        <v>0</v>
      </c>
      <c r="J41" s="68">
        <f>SUMIF('January Payroll'!$B:$B,B41,'January Payroll'!J:J)+SUMIF('February Payroll'!$B:$B,B41,'February Payroll'!J:J)+SUMIF('March Payroll'!$B:$B,B41,'March Payroll'!J:J)+SUMIF('April Payroll'!$B:$B,B41,'April Payroll'!J:J)+SUMIF('May Payroll'!$B:$B,B41,'May Payroll'!J:J)+SUMIF('June Payroll'!$B:$B,B41,'June Payroll'!J:J)+SUMIF('July Payroll'!$B:$B,B41,'July Payroll'!J:J)+SUMIF('August Payroll'!$B:$B,B41,'August Payroll'!J:J)+SUMIF('September Payroll'!$B:$B,B41,'September Payroll'!J:J)+SUMIF('October Payroll'!$B:$B,B41,'October Payroll'!J:J)+SUMIF('November Payroll'!$B:$B,B41,'November Payroll'!J:J)+SUMIF('December Payroll'!$B:$B,B41,'December Payroll'!J:J)</f>
        <v>0</v>
      </c>
      <c r="K41" s="46">
        <f>SUMIF('January Payroll'!$B:$B,B41,'January Payroll'!K:K)+SUMIF('February Payroll'!$B:$B,B41,'February Payroll'!K:K)+SUMIF('March Payroll'!$B:$B,B41,'March Payroll'!K:K)+SUMIF('April Payroll'!$B:$B,B41,'April Payroll'!K:K)+SUMIF('May Payroll'!$B:$B,B41,'May Payroll'!K:K)+SUMIF('June Payroll'!$B:$B,B41,'June Payroll'!K:K)+SUMIF('July Payroll'!$B:$B,B41,'July Payroll'!K:K)+SUMIF('August Payroll'!$B:$B,B41,'August Payroll'!K:K)+SUMIF('September Payroll'!$B:$B,B41,'September Payroll'!K:K)+SUMIF('October Payroll'!$B:$B,B41,'October Payroll'!K:K)+SUMIF('November Payroll'!$B:$B,B41,'November Payroll'!K:K)+SUMIF('December Payroll'!$B:$B,B41,'December Payroll'!K:K)</f>
        <v>0</v>
      </c>
      <c r="L41" s="46">
        <f>SUMIF('January Payroll'!$B:$B,B41,'January Payroll'!L:L)+SUMIF('February Payroll'!$B:$B,B41,'February Payroll'!L:L)+SUMIF('March Payroll'!$B:$B,B41,'March Payroll'!L:L)+SUMIF('April Payroll'!$B:$B,B41,'April Payroll'!L:L)+SUMIF('May Payroll'!$B:$B,B41,'May Payroll'!L:L)+SUMIF('June Payroll'!$B:$B,B41,'June Payroll'!L:L)+SUMIF('July Payroll'!$B:$B,B41,'July Payroll'!L:L)+SUMIF('August Payroll'!$B:$B,B41,'August Payroll'!L:L)+SUMIF('September Payroll'!$B:$B,B41,'September Payroll'!L:L)+SUMIF('October Payroll'!$B:$B,B41,'October Payroll'!L:L)+SUMIF('November Payroll'!$B:$B,B41,'November Payroll'!L:L)+SUMIF('December Payroll'!$B:$B,B41,'December Payroll'!L:L)</f>
        <v>0</v>
      </c>
      <c r="M41" s="46">
        <f>SUMIF('January Payroll'!$B:$B,B41,'January Payroll'!M:M)+SUMIF('February Payroll'!$B:$B,B41,'February Payroll'!M:M)+SUMIF('March Payroll'!$B:$B,B41,'March Payroll'!M:M)+SUMIF('April Payroll'!$B:$B,B41,'April Payroll'!M:M)+SUMIF('May Payroll'!$B:$B,B41,'May Payroll'!M:M)+SUMIF('June Payroll'!$B:$B,B41,'June Payroll'!M:M)+SUMIF('July Payroll'!$B:$B,B41,'July Payroll'!M:M)+SUMIF('August Payroll'!$B:$B,B41,'August Payroll'!M:M)+SUMIF('September Payroll'!$B:$B,B41,'September Payroll'!M:M)+SUMIF('October Payroll'!$B:$B,B41,'October Payroll'!M:M)+SUMIF('November Payroll'!$B:$B,B41,'November Payroll'!M:M)+SUMIF('December Payroll'!$B:$B,B41,'December Payroll'!M:M)</f>
        <v>0</v>
      </c>
      <c r="N41" s="46">
        <f>SUMIF('January Payroll'!$B:$B,B41,'January Payroll'!N:N)+SUMIF('February Payroll'!$B:$B,B41,'February Payroll'!N:N)+SUMIF('March Payroll'!$B:$B,B41,'March Payroll'!N:N)+SUMIF('April Payroll'!$B:$B,B41,'April Payroll'!N:N)+SUMIF('May Payroll'!$B:$B,B41,'May Payroll'!N:N)+SUMIF('June Payroll'!$B:$B,B41,'June Payroll'!N:N)+SUMIF('July Payroll'!$B:$B,B41,'July Payroll'!N:N)+SUMIF('August Payroll'!$B:$B,B41,'August Payroll'!N:N)+SUMIF('September Payroll'!$B:$B,B41,'September Payroll'!N:N)+SUMIF('October Payroll'!$B:$B,B41,'October Payroll'!N:N)+SUMIF('November Payroll'!$B:$B,B41,'November Payroll'!N:N)+SUMIF('December Payroll'!$B:$B,B41,'December Payroll'!N:N)</f>
        <v>0</v>
      </c>
      <c r="O41" s="46">
        <f>SUMIF('January Payroll'!$B:$B,B41,'January Payroll'!O:O)+SUMIF('February Payroll'!$B:$B,B41,'February Payroll'!O:O)+SUMIF('March Payroll'!$B:$B,B41,'March Payroll'!O:O)+SUMIF('April Payroll'!$B:$B,B41,'April Payroll'!O:O)+SUMIF('May Payroll'!$B:$B,B41,'May Payroll'!O:O)+SUMIF('June Payroll'!$B:$B,B41,'June Payroll'!O:O)+SUMIF('July Payroll'!$B:$B,B41,'July Payroll'!O:O)+SUMIF('August Payroll'!$B:$B,B41,'August Payroll'!O:O)+SUMIF('September Payroll'!$B:$B,B41,'September Payroll'!O:O)+SUMIF('October Payroll'!$B:$B,B41,'October Payroll'!O:O)+SUMIF('November Payroll'!$B:$B,B41,'November Payroll'!O:O)+SUMIF('December Payroll'!$B:$B,B41,'December Payroll'!O:O)</f>
        <v>0</v>
      </c>
      <c r="P41" s="46">
        <f>SUMIF('January Payroll'!$B:$B,B41,'January Payroll'!P:P)+SUMIF('February Payroll'!$B:$B,B41,'February Payroll'!P:P)+SUMIF('March Payroll'!$B:$B,B41,'March Payroll'!P:P)+SUMIF('April Payroll'!$B:$B,B41,'April Payroll'!P:P)+SUMIF('May Payroll'!$B:$B,B41,'May Payroll'!P:P)+SUMIF('June Payroll'!$B:$B,B41,'June Payroll'!P:P)+SUMIF('July Payroll'!$B:$B,B41,'July Payroll'!P:P)+SUMIF('August Payroll'!$B:$B,B41,'August Payroll'!P:P)+SUMIF('September Payroll'!$B:$B,B41,'September Payroll'!P:P)+SUMIF('October Payroll'!$B:$B,B41,'October Payroll'!P:P)+SUMIF('November Payroll'!$B:$B,B41,'November Payroll'!P:P)+SUMIF('December Payroll'!$B:$B,B41,'December Payroll'!P:P)</f>
        <v>0</v>
      </c>
      <c r="Q41" s="46">
        <f>SUMIF('January Payroll'!$B:$B,B41,'January Payroll'!Q:Q)+SUMIF('February Payroll'!$B:$B,B41,'February Payroll'!Q:Q)+SUMIF('March Payroll'!$B:$B,B41,'March Payroll'!Q:Q)+SUMIF('April Payroll'!$B:$B,B41,'April Payroll'!Q:Q)+SUMIF('May Payroll'!$B:$B,B41,'May Payroll'!Q:Q)+SUMIF('June Payroll'!$B:$B,B41,'June Payroll'!Q:Q)+SUMIF('July Payroll'!$B:$B,B41,'July Payroll'!Q:Q)+SUMIF('August Payroll'!$B:$B,B41,'August Payroll'!Q:Q)+SUMIF('September Payroll'!$B:$B,B41,'September Payroll'!Q:Q)+SUMIF('October Payroll'!$B:$B,B41,'October Payroll'!Q:Q)+SUMIF('November Payroll'!$B:$B,B41,'November Payroll'!Q:Q)+SUMIF('December Payroll'!$B:$B,B41,'December Payroll'!Q:Q)</f>
        <v>0</v>
      </c>
      <c r="R41" s="46">
        <f>SUMIF('January Payroll'!$B:$B,B41,'January Payroll'!R:R)+SUMIF('February Payroll'!$B:$B,B41,'February Payroll'!R:R)+SUMIF('March Payroll'!$B:$B,B41,'March Payroll'!R:R)+SUMIF('April Payroll'!$B:$B,B41,'April Payroll'!R:R)+SUMIF('May Payroll'!$B:$B,B41,'May Payroll'!R:R)+SUMIF('June Payroll'!$B:$B,B41,'June Payroll'!R:R)+SUMIF('July Payroll'!$B:$B,B41,'July Payroll'!R:R)+SUMIF('August Payroll'!$B:$B,B41,'August Payroll'!R:R)+SUMIF('September Payroll'!$B:$B,B41,'September Payroll'!R:R)+SUMIF('October Payroll'!$B:$B,B41,'October Payroll'!R:R)+SUMIF('November Payroll'!$B:$B,B41,'November Payroll'!R:R)+SUMIF('December Payroll'!$B:$B,B41,'December Payroll'!R:R)</f>
        <v>0</v>
      </c>
      <c r="S41" s="46">
        <f>SUMIF('January Payroll'!$B:$B,B41,'January Payroll'!S:S)+SUMIF('February Payroll'!$B:$B,B41,'February Payroll'!S:S)+SUMIF('March Payroll'!$B:$B,B41,'March Payroll'!S:S)+SUMIF('April Payroll'!$B:$B,B41,'April Payroll'!S:S)+SUMIF('May Payroll'!$B:$B,B41,'May Payroll'!S:S)+SUMIF('June Payroll'!$B:$B,B41,'June Payroll'!S:S)+SUMIF('July Payroll'!$B:$B,B41,'July Payroll'!S:S)+SUMIF('August Payroll'!$B:$B,B41,'August Payroll'!S:S)+SUMIF('September Payroll'!$B:$B,B41,'September Payroll'!S:S)+SUMIF('October Payroll'!$B:$B,B41,'October Payroll'!S:S)+SUMIF('November Payroll'!$B:$B,B41,'November Payroll'!S:S)+SUMIF('December Payroll'!$B:$B,B41,'December Payroll'!S:S)</f>
        <v>0</v>
      </c>
      <c r="T41" s="46">
        <f>SUMIF('January Payroll'!$B:$B,B41,'January Payroll'!T:T)+SUMIF('February Payroll'!$B:$B,B41,'February Payroll'!T:T)+SUMIF('March Payroll'!$B:$B,B41,'March Payroll'!T:T)+SUMIF('April Payroll'!$B:$B,B41,'April Payroll'!T:T)+SUMIF('May Payroll'!$B:$B,B41,'May Payroll'!T:T)+SUMIF('June Payroll'!$B:$B,B41,'June Payroll'!T:T)+SUMIF('July Payroll'!$B:$B,B41,'July Payroll'!T:T)+SUMIF('August Payroll'!$B:$B,B41,'August Payroll'!T:T)+SUMIF('September Payroll'!$B:$B,B41,'September Payroll'!T:T)+SUMIF('October Payroll'!$B:$B,B41,'October Payroll'!T:T)+SUMIF('November Payroll'!$B:$B,B41,'November Payroll'!T:T)+SUMIF('December Payroll'!$B:$B,B41,'December Payroll'!T:T)</f>
        <v>0</v>
      </c>
      <c r="U41" s="86">
        <f>SUMIF('January Payroll'!$B:$B,B41,'January Payroll'!U:U)+SUMIF('February Payroll'!$B:$B,B41,'February Payroll'!U:U)+SUMIF('March Payroll'!$B:$B,B41,'March Payroll'!U:U)+SUMIF('April Payroll'!$B:$B,B41,'April Payroll'!U:U)+SUMIF('May Payroll'!$B:$B,B41,'May Payroll'!U:U)+SUMIF('June Payroll'!$B:$B,B41,'June Payroll'!U:U)+SUMIF('July Payroll'!$B:$B,B41,'July Payroll'!U:U)+SUMIF('August Payroll'!$B:$B,B41,'August Payroll'!U:U)+SUMIF('September Payroll'!$B:$B,B41,'September Payroll'!U:U)+SUMIF('October Payroll'!$B:$B,B41,'October Payroll'!U:U)+SUMIF('November Payroll'!$B:$B,B41,'November Payroll'!U:U)+SUMIF('December Payroll'!$B:$B,B41,'December Payroll'!U:U)</f>
        <v>0</v>
      </c>
    </row>
    <row r="42" ht="14.25" customHeight="1">
      <c r="B42" s="32" t="str">
        <f>'Set Up Employee Data'!A42</f>
        <v/>
      </c>
      <c r="C42" s="33" t="str">
        <f>'Set Up Employee Data'!B42</f>
        <v/>
      </c>
      <c r="D42" s="33">
        <f t="shared" si="1"/>
        <v>0</v>
      </c>
      <c r="E42" s="32">
        <f>SUMIF('January Payroll'!$B:$B,B42,'January Payroll'!E:E)+SUMIF('February Payroll'!$B:$B,B42,'February Payroll'!E:E)+SUMIF('March Payroll'!$B:$B,B42,'March Payroll'!E:E)+SUMIF('April Payroll'!$B:$B,B42,'April Payroll'!E:E)+SUMIF('May Payroll'!$B:$B,B42,'May Payroll'!E:E)+SUMIF('June Payroll'!$B:$B,B42,'June Payroll'!E:E)+SUMIF('July Payroll'!$B:$B,B42,'July Payroll'!E:E)+SUMIF('August Payroll'!$B:$B,B42,'August Payroll'!E:E)+SUMIF('September Payroll'!$B:$B,B42,'September Payroll'!E:E)+SUMIF('October Payroll'!$B:$B,B42,'October Payroll'!E:E)+SUMIF('November Payroll'!$B:$B,B42,'November Payroll'!E:E)+SUMIF('December Payroll'!$B:$B,B42,'December Payroll'!E:E)</f>
        <v>0</v>
      </c>
      <c r="F42" s="32">
        <f>SUMIF('January Payroll'!$B:$B,B42,'January Payroll'!F:F)+SUMIF('February Payroll'!$B:$B,B42,'February Payroll'!F:F)+SUMIF('March Payroll'!$B:$B,B42,'March Payroll'!F:F)+SUMIF('April Payroll'!$B:$B,B42,'April Payroll'!F:F)+SUMIF('May Payroll'!$B:$B,B42,'May Payroll'!F:F)+SUMIF('June Payroll'!$B:$B,B42,'June Payroll'!F:F)+SUMIF('July Payroll'!$B:$B,B42,'July Payroll'!F:F)+SUMIF('August Payroll'!$B:$B,B42,'August Payroll'!F:F)+SUMIF('September Payroll'!$B:$B,B42,'September Payroll'!F:F)+SUMIF('October Payroll'!$B:$B,B42,'October Payroll'!F:F)+SUMIF('November Payroll'!$B:$B,B42,'November Payroll'!F:F)+SUMIF('December Payroll'!$B:$B,B42,'December Payroll'!F:F)</f>
        <v>0</v>
      </c>
      <c r="G42" s="32">
        <f>SUMIF('January Payroll'!$B:$B,B42,'January Payroll'!G:G)+SUMIF('February Payroll'!$B:$B,B42,'February Payroll'!G:G)+SUMIF('March Payroll'!$B:$B,B42,'March Payroll'!G:G)+SUMIF('April Payroll'!$B:$B,B42,'April Payroll'!G:G)+SUMIF('May Payroll'!$B:$B,B42,'May Payroll'!G:G)+SUMIF('June Payroll'!$B:$B,B42,'June Payroll'!G:G)+SUMIF('July Payroll'!$B:$B,B42,'July Payroll'!G:G)+SUMIF('August Payroll'!$B:$B,B42,'August Payroll'!G:G)+SUMIF('September Payroll'!$B:$B,B42,'September Payroll'!G:G)+SUMIF('October Payroll'!$B:$B,B42,'October Payroll'!G:G)+SUMIF('November Payroll'!$B:$B,B42,'November Payroll'!G:G)+SUMIF('December Payroll'!$B:$B,B42,'December Payroll'!G:G)</f>
        <v>0</v>
      </c>
      <c r="H42" s="32">
        <f>SUMIF('January Payroll'!$B:$B,B42,'January Payroll'!H:H)+SUMIF('February Payroll'!$B:$B,B42,'February Payroll'!H:H)+SUMIF('March Payroll'!$B:$B,B42,'March Payroll'!H:H)+SUMIF('April Payroll'!$B:$B,B42,'April Payroll'!H:H)+SUMIF('May Payroll'!$B:$B,B42,'May Payroll'!H:H)+SUMIF('June Payroll'!$B:$B,B42,'June Payroll'!H:H)+SUMIF('July Payroll'!$B:$B,B42,'July Payroll'!H:H)+SUMIF('August Payroll'!$B:$B,B42,'August Payroll'!H:H)+SUMIF('September Payroll'!$B:$B,B42,'September Payroll'!H:H)+SUMIF('October Payroll'!$B:$B,B42,'October Payroll'!H:H)+SUMIF('November Payroll'!$B:$B,B42,'November Payroll'!H:H)+SUMIF('December Payroll'!$B:$B,B42,'December Payroll'!H:H)</f>
        <v>0</v>
      </c>
      <c r="I42" s="32">
        <f>SUMIF('January Payroll'!$B:$B,B42,'January Payroll'!I:I)+SUMIF('February Payroll'!$B:$B,B42,'February Payroll'!I:I)+SUMIF('March Payroll'!$B:$B,B42,'March Payroll'!I:I)+SUMIF('April Payroll'!$B:$B,B42,'April Payroll'!I:I)+SUMIF('May Payroll'!$B:$B,B42,'May Payroll'!I:I)+SUMIF('June Payroll'!$B:$B,B42,'June Payroll'!I:I)+SUMIF('July Payroll'!$B:$B,B42,'July Payroll'!I:I)+SUMIF('August Payroll'!$B:$B,B42,'August Payroll'!I:I)+SUMIF('September Payroll'!$B:$B,B42,'September Payroll'!I:I)+SUMIF('October Payroll'!$B:$B,B42,'October Payroll'!I:I)+SUMIF('November Payroll'!$B:$B,B42,'November Payroll'!I:I)+SUMIF('December Payroll'!$B:$B,B42,'December Payroll'!I:I)</f>
        <v>0</v>
      </c>
      <c r="J42" s="68">
        <f>SUMIF('January Payroll'!$B:$B,B42,'January Payroll'!J:J)+SUMIF('February Payroll'!$B:$B,B42,'February Payroll'!J:J)+SUMIF('March Payroll'!$B:$B,B42,'March Payroll'!J:J)+SUMIF('April Payroll'!$B:$B,B42,'April Payroll'!J:J)+SUMIF('May Payroll'!$B:$B,B42,'May Payroll'!J:J)+SUMIF('June Payroll'!$B:$B,B42,'June Payroll'!J:J)+SUMIF('July Payroll'!$B:$B,B42,'July Payroll'!J:J)+SUMIF('August Payroll'!$B:$B,B42,'August Payroll'!J:J)+SUMIF('September Payroll'!$B:$B,B42,'September Payroll'!J:J)+SUMIF('October Payroll'!$B:$B,B42,'October Payroll'!J:J)+SUMIF('November Payroll'!$B:$B,B42,'November Payroll'!J:J)+SUMIF('December Payroll'!$B:$B,B42,'December Payroll'!J:J)</f>
        <v>0</v>
      </c>
      <c r="K42" s="46">
        <f>SUMIF('January Payroll'!$B:$B,B42,'January Payroll'!K:K)+SUMIF('February Payroll'!$B:$B,B42,'February Payroll'!K:K)+SUMIF('March Payroll'!$B:$B,B42,'March Payroll'!K:K)+SUMIF('April Payroll'!$B:$B,B42,'April Payroll'!K:K)+SUMIF('May Payroll'!$B:$B,B42,'May Payroll'!K:K)+SUMIF('June Payroll'!$B:$B,B42,'June Payroll'!K:K)+SUMIF('July Payroll'!$B:$B,B42,'July Payroll'!K:K)+SUMIF('August Payroll'!$B:$B,B42,'August Payroll'!K:K)+SUMIF('September Payroll'!$B:$B,B42,'September Payroll'!K:K)+SUMIF('October Payroll'!$B:$B,B42,'October Payroll'!K:K)+SUMIF('November Payroll'!$B:$B,B42,'November Payroll'!K:K)+SUMIF('December Payroll'!$B:$B,B42,'December Payroll'!K:K)</f>
        <v>0</v>
      </c>
      <c r="L42" s="46">
        <f>SUMIF('January Payroll'!$B:$B,B42,'January Payroll'!L:L)+SUMIF('February Payroll'!$B:$B,B42,'February Payroll'!L:L)+SUMIF('March Payroll'!$B:$B,B42,'March Payroll'!L:L)+SUMIF('April Payroll'!$B:$B,B42,'April Payroll'!L:L)+SUMIF('May Payroll'!$B:$B,B42,'May Payroll'!L:L)+SUMIF('June Payroll'!$B:$B,B42,'June Payroll'!L:L)+SUMIF('July Payroll'!$B:$B,B42,'July Payroll'!L:L)+SUMIF('August Payroll'!$B:$B,B42,'August Payroll'!L:L)+SUMIF('September Payroll'!$B:$B,B42,'September Payroll'!L:L)+SUMIF('October Payroll'!$B:$B,B42,'October Payroll'!L:L)+SUMIF('November Payroll'!$B:$B,B42,'November Payroll'!L:L)+SUMIF('December Payroll'!$B:$B,B42,'December Payroll'!L:L)</f>
        <v>0</v>
      </c>
      <c r="M42" s="46">
        <f>SUMIF('January Payroll'!$B:$B,B42,'January Payroll'!M:M)+SUMIF('February Payroll'!$B:$B,B42,'February Payroll'!M:M)+SUMIF('March Payroll'!$B:$B,B42,'March Payroll'!M:M)+SUMIF('April Payroll'!$B:$B,B42,'April Payroll'!M:M)+SUMIF('May Payroll'!$B:$B,B42,'May Payroll'!M:M)+SUMIF('June Payroll'!$B:$B,B42,'June Payroll'!M:M)+SUMIF('July Payroll'!$B:$B,B42,'July Payroll'!M:M)+SUMIF('August Payroll'!$B:$B,B42,'August Payroll'!M:M)+SUMIF('September Payroll'!$B:$B,B42,'September Payroll'!M:M)+SUMIF('October Payroll'!$B:$B,B42,'October Payroll'!M:M)+SUMIF('November Payroll'!$B:$B,B42,'November Payroll'!M:M)+SUMIF('December Payroll'!$B:$B,B42,'December Payroll'!M:M)</f>
        <v>0</v>
      </c>
      <c r="N42" s="46">
        <f>SUMIF('January Payroll'!$B:$B,B42,'January Payroll'!N:N)+SUMIF('February Payroll'!$B:$B,B42,'February Payroll'!N:N)+SUMIF('March Payroll'!$B:$B,B42,'March Payroll'!N:N)+SUMIF('April Payroll'!$B:$B,B42,'April Payroll'!N:N)+SUMIF('May Payroll'!$B:$B,B42,'May Payroll'!N:N)+SUMIF('June Payroll'!$B:$B,B42,'June Payroll'!N:N)+SUMIF('July Payroll'!$B:$B,B42,'July Payroll'!N:N)+SUMIF('August Payroll'!$B:$B,B42,'August Payroll'!N:N)+SUMIF('September Payroll'!$B:$B,B42,'September Payroll'!N:N)+SUMIF('October Payroll'!$B:$B,B42,'October Payroll'!N:N)+SUMIF('November Payroll'!$B:$B,B42,'November Payroll'!N:N)+SUMIF('December Payroll'!$B:$B,B42,'December Payroll'!N:N)</f>
        <v>0</v>
      </c>
      <c r="O42" s="46">
        <f>SUMIF('January Payroll'!$B:$B,B42,'January Payroll'!O:O)+SUMIF('February Payroll'!$B:$B,B42,'February Payroll'!O:O)+SUMIF('March Payroll'!$B:$B,B42,'March Payroll'!O:O)+SUMIF('April Payroll'!$B:$B,B42,'April Payroll'!O:O)+SUMIF('May Payroll'!$B:$B,B42,'May Payroll'!O:O)+SUMIF('June Payroll'!$B:$B,B42,'June Payroll'!O:O)+SUMIF('July Payroll'!$B:$B,B42,'July Payroll'!O:O)+SUMIF('August Payroll'!$B:$B,B42,'August Payroll'!O:O)+SUMIF('September Payroll'!$B:$B,B42,'September Payroll'!O:O)+SUMIF('October Payroll'!$B:$B,B42,'October Payroll'!O:O)+SUMIF('November Payroll'!$B:$B,B42,'November Payroll'!O:O)+SUMIF('December Payroll'!$B:$B,B42,'December Payroll'!O:O)</f>
        <v>0</v>
      </c>
      <c r="P42" s="46">
        <f>SUMIF('January Payroll'!$B:$B,B42,'January Payroll'!P:P)+SUMIF('February Payroll'!$B:$B,B42,'February Payroll'!P:P)+SUMIF('March Payroll'!$B:$B,B42,'March Payroll'!P:P)+SUMIF('April Payroll'!$B:$B,B42,'April Payroll'!P:P)+SUMIF('May Payroll'!$B:$B,B42,'May Payroll'!P:P)+SUMIF('June Payroll'!$B:$B,B42,'June Payroll'!P:P)+SUMIF('July Payroll'!$B:$B,B42,'July Payroll'!P:P)+SUMIF('August Payroll'!$B:$B,B42,'August Payroll'!P:P)+SUMIF('September Payroll'!$B:$B,B42,'September Payroll'!P:P)+SUMIF('October Payroll'!$B:$B,B42,'October Payroll'!P:P)+SUMIF('November Payroll'!$B:$B,B42,'November Payroll'!P:P)+SUMIF('December Payroll'!$B:$B,B42,'December Payroll'!P:P)</f>
        <v>0</v>
      </c>
      <c r="Q42" s="46">
        <f>SUMIF('January Payroll'!$B:$B,B42,'January Payroll'!Q:Q)+SUMIF('February Payroll'!$B:$B,B42,'February Payroll'!Q:Q)+SUMIF('March Payroll'!$B:$B,B42,'March Payroll'!Q:Q)+SUMIF('April Payroll'!$B:$B,B42,'April Payroll'!Q:Q)+SUMIF('May Payroll'!$B:$B,B42,'May Payroll'!Q:Q)+SUMIF('June Payroll'!$B:$B,B42,'June Payroll'!Q:Q)+SUMIF('July Payroll'!$B:$B,B42,'July Payroll'!Q:Q)+SUMIF('August Payroll'!$B:$B,B42,'August Payroll'!Q:Q)+SUMIF('September Payroll'!$B:$B,B42,'September Payroll'!Q:Q)+SUMIF('October Payroll'!$B:$B,B42,'October Payroll'!Q:Q)+SUMIF('November Payroll'!$B:$B,B42,'November Payroll'!Q:Q)+SUMIF('December Payroll'!$B:$B,B42,'December Payroll'!Q:Q)</f>
        <v>0</v>
      </c>
      <c r="R42" s="46">
        <f>SUMIF('January Payroll'!$B:$B,B42,'January Payroll'!R:R)+SUMIF('February Payroll'!$B:$B,B42,'February Payroll'!R:R)+SUMIF('March Payroll'!$B:$B,B42,'March Payroll'!R:R)+SUMIF('April Payroll'!$B:$B,B42,'April Payroll'!R:R)+SUMIF('May Payroll'!$B:$B,B42,'May Payroll'!R:R)+SUMIF('June Payroll'!$B:$B,B42,'June Payroll'!R:R)+SUMIF('July Payroll'!$B:$B,B42,'July Payroll'!R:R)+SUMIF('August Payroll'!$B:$B,B42,'August Payroll'!R:R)+SUMIF('September Payroll'!$B:$B,B42,'September Payroll'!R:R)+SUMIF('October Payroll'!$B:$B,B42,'October Payroll'!R:R)+SUMIF('November Payroll'!$B:$B,B42,'November Payroll'!R:R)+SUMIF('December Payroll'!$B:$B,B42,'December Payroll'!R:R)</f>
        <v>0</v>
      </c>
      <c r="S42" s="46">
        <f>SUMIF('January Payroll'!$B:$B,B42,'January Payroll'!S:S)+SUMIF('February Payroll'!$B:$B,B42,'February Payroll'!S:S)+SUMIF('March Payroll'!$B:$B,B42,'March Payroll'!S:S)+SUMIF('April Payroll'!$B:$B,B42,'April Payroll'!S:S)+SUMIF('May Payroll'!$B:$B,B42,'May Payroll'!S:S)+SUMIF('June Payroll'!$B:$B,B42,'June Payroll'!S:S)+SUMIF('July Payroll'!$B:$B,B42,'July Payroll'!S:S)+SUMIF('August Payroll'!$B:$B,B42,'August Payroll'!S:S)+SUMIF('September Payroll'!$B:$B,B42,'September Payroll'!S:S)+SUMIF('October Payroll'!$B:$B,B42,'October Payroll'!S:S)+SUMIF('November Payroll'!$B:$B,B42,'November Payroll'!S:S)+SUMIF('December Payroll'!$B:$B,B42,'December Payroll'!S:S)</f>
        <v>0</v>
      </c>
      <c r="T42" s="46">
        <f>SUMIF('January Payroll'!$B:$B,B42,'January Payroll'!T:T)+SUMIF('February Payroll'!$B:$B,B42,'February Payroll'!T:T)+SUMIF('March Payroll'!$B:$B,B42,'March Payroll'!T:T)+SUMIF('April Payroll'!$B:$B,B42,'April Payroll'!T:T)+SUMIF('May Payroll'!$B:$B,B42,'May Payroll'!T:T)+SUMIF('June Payroll'!$B:$B,B42,'June Payroll'!T:T)+SUMIF('July Payroll'!$B:$B,B42,'July Payroll'!T:T)+SUMIF('August Payroll'!$B:$B,B42,'August Payroll'!T:T)+SUMIF('September Payroll'!$B:$B,B42,'September Payroll'!T:T)+SUMIF('October Payroll'!$B:$B,B42,'October Payroll'!T:T)+SUMIF('November Payroll'!$B:$B,B42,'November Payroll'!T:T)+SUMIF('December Payroll'!$B:$B,B42,'December Payroll'!T:T)</f>
        <v>0</v>
      </c>
      <c r="U42" s="86">
        <f>SUMIF('January Payroll'!$B:$B,B42,'January Payroll'!U:U)+SUMIF('February Payroll'!$B:$B,B42,'February Payroll'!U:U)+SUMIF('March Payroll'!$B:$B,B42,'March Payroll'!U:U)+SUMIF('April Payroll'!$B:$B,B42,'April Payroll'!U:U)+SUMIF('May Payroll'!$B:$B,B42,'May Payroll'!U:U)+SUMIF('June Payroll'!$B:$B,B42,'June Payroll'!U:U)+SUMIF('July Payroll'!$B:$B,B42,'July Payroll'!U:U)+SUMIF('August Payroll'!$B:$B,B42,'August Payroll'!U:U)+SUMIF('September Payroll'!$B:$B,B42,'September Payroll'!U:U)+SUMIF('October Payroll'!$B:$B,B42,'October Payroll'!U:U)+SUMIF('November Payroll'!$B:$B,B42,'November Payroll'!U:U)+SUMIF('December Payroll'!$B:$B,B42,'December Payroll'!U:U)</f>
        <v>0</v>
      </c>
    </row>
    <row r="43" ht="14.25" customHeight="1">
      <c r="B43" s="32" t="str">
        <f>'Set Up Employee Data'!A43</f>
        <v/>
      </c>
      <c r="C43" s="33" t="str">
        <f>'Set Up Employee Data'!B43</f>
        <v/>
      </c>
      <c r="D43" s="33">
        <f t="shared" si="1"/>
        <v>0</v>
      </c>
      <c r="E43" s="32">
        <f>SUMIF('January Payroll'!$B:$B,B43,'January Payroll'!E:E)+SUMIF('February Payroll'!$B:$B,B43,'February Payroll'!E:E)+SUMIF('March Payroll'!$B:$B,B43,'March Payroll'!E:E)+SUMIF('April Payroll'!$B:$B,B43,'April Payroll'!E:E)+SUMIF('May Payroll'!$B:$B,B43,'May Payroll'!E:E)+SUMIF('June Payroll'!$B:$B,B43,'June Payroll'!E:E)+SUMIF('July Payroll'!$B:$B,B43,'July Payroll'!E:E)+SUMIF('August Payroll'!$B:$B,B43,'August Payroll'!E:E)+SUMIF('September Payroll'!$B:$B,B43,'September Payroll'!E:E)+SUMIF('October Payroll'!$B:$B,B43,'October Payroll'!E:E)+SUMIF('November Payroll'!$B:$B,B43,'November Payroll'!E:E)+SUMIF('December Payroll'!$B:$B,B43,'December Payroll'!E:E)</f>
        <v>0</v>
      </c>
      <c r="F43" s="32">
        <f>SUMIF('January Payroll'!$B:$B,B43,'January Payroll'!F:F)+SUMIF('February Payroll'!$B:$B,B43,'February Payroll'!F:F)+SUMIF('March Payroll'!$B:$B,B43,'March Payroll'!F:F)+SUMIF('April Payroll'!$B:$B,B43,'April Payroll'!F:F)+SUMIF('May Payroll'!$B:$B,B43,'May Payroll'!F:F)+SUMIF('June Payroll'!$B:$B,B43,'June Payroll'!F:F)+SUMIF('July Payroll'!$B:$B,B43,'July Payroll'!F:F)+SUMIF('August Payroll'!$B:$B,B43,'August Payroll'!F:F)+SUMIF('September Payroll'!$B:$B,B43,'September Payroll'!F:F)+SUMIF('October Payroll'!$B:$B,B43,'October Payroll'!F:F)+SUMIF('November Payroll'!$B:$B,B43,'November Payroll'!F:F)+SUMIF('December Payroll'!$B:$B,B43,'December Payroll'!F:F)</f>
        <v>0</v>
      </c>
      <c r="G43" s="32">
        <f>SUMIF('January Payroll'!$B:$B,B43,'January Payroll'!G:G)+SUMIF('February Payroll'!$B:$B,B43,'February Payroll'!G:G)+SUMIF('March Payroll'!$B:$B,B43,'March Payroll'!G:G)+SUMIF('April Payroll'!$B:$B,B43,'April Payroll'!G:G)+SUMIF('May Payroll'!$B:$B,B43,'May Payroll'!G:G)+SUMIF('June Payroll'!$B:$B,B43,'June Payroll'!G:G)+SUMIF('July Payroll'!$B:$B,B43,'July Payroll'!G:G)+SUMIF('August Payroll'!$B:$B,B43,'August Payroll'!G:G)+SUMIF('September Payroll'!$B:$B,B43,'September Payroll'!G:G)+SUMIF('October Payroll'!$B:$B,B43,'October Payroll'!G:G)+SUMIF('November Payroll'!$B:$B,B43,'November Payroll'!G:G)+SUMIF('December Payroll'!$B:$B,B43,'December Payroll'!G:G)</f>
        <v>0</v>
      </c>
      <c r="H43" s="32">
        <f>SUMIF('January Payroll'!$B:$B,B43,'January Payroll'!H:H)+SUMIF('February Payroll'!$B:$B,B43,'February Payroll'!H:H)+SUMIF('March Payroll'!$B:$B,B43,'March Payroll'!H:H)+SUMIF('April Payroll'!$B:$B,B43,'April Payroll'!H:H)+SUMIF('May Payroll'!$B:$B,B43,'May Payroll'!H:H)+SUMIF('June Payroll'!$B:$B,B43,'June Payroll'!H:H)+SUMIF('July Payroll'!$B:$B,B43,'July Payroll'!H:H)+SUMIF('August Payroll'!$B:$B,B43,'August Payroll'!H:H)+SUMIF('September Payroll'!$B:$B,B43,'September Payroll'!H:H)+SUMIF('October Payroll'!$B:$B,B43,'October Payroll'!H:H)+SUMIF('November Payroll'!$B:$B,B43,'November Payroll'!H:H)+SUMIF('December Payroll'!$B:$B,B43,'December Payroll'!H:H)</f>
        <v>0</v>
      </c>
      <c r="I43" s="32">
        <f>SUMIF('January Payroll'!$B:$B,B43,'January Payroll'!I:I)+SUMIF('February Payroll'!$B:$B,B43,'February Payroll'!I:I)+SUMIF('March Payroll'!$B:$B,B43,'March Payroll'!I:I)+SUMIF('April Payroll'!$B:$B,B43,'April Payroll'!I:I)+SUMIF('May Payroll'!$B:$B,B43,'May Payroll'!I:I)+SUMIF('June Payroll'!$B:$B,B43,'June Payroll'!I:I)+SUMIF('July Payroll'!$B:$B,B43,'July Payroll'!I:I)+SUMIF('August Payroll'!$B:$B,B43,'August Payroll'!I:I)+SUMIF('September Payroll'!$B:$B,B43,'September Payroll'!I:I)+SUMIF('October Payroll'!$B:$B,B43,'October Payroll'!I:I)+SUMIF('November Payroll'!$B:$B,B43,'November Payroll'!I:I)+SUMIF('December Payroll'!$B:$B,B43,'December Payroll'!I:I)</f>
        <v>0</v>
      </c>
      <c r="J43" s="68">
        <f>SUMIF('January Payroll'!$B:$B,B43,'January Payroll'!J:J)+SUMIF('February Payroll'!$B:$B,B43,'February Payroll'!J:J)+SUMIF('March Payroll'!$B:$B,B43,'March Payroll'!J:J)+SUMIF('April Payroll'!$B:$B,B43,'April Payroll'!J:J)+SUMIF('May Payroll'!$B:$B,B43,'May Payroll'!J:J)+SUMIF('June Payroll'!$B:$B,B43,'June Payroll'!J:J)+SUMIF('July Payroll'!$B:$B,B43,'July Payroll'!J:J)+SUMIF('August Payroll'!$B:$B,B43,'August Payroll'!J:J)+SUMIF('September Payroll'!$B:$B,B43,'September Payroll'!J:J)+SUMIF('October Payroll'!$B:$B,B43,'October Payroll'!J:J)+SUMIF('November Payroll'!$B:$B,B43,'November Payroll'!J:J)+SUMIF('December Payroll'!$B:$B,B43,'December Payroll'!J:J)</f>
        <v>0</v>
      </c>
      <c r="K43" s="46">
        <f>SUMIF('January Payroll'!$B:$B,B43,'January Payroll'!K:K)+SUMIF('February Payroll'!$B:$B,B43,'February Payroll'!K:K)+SUMIF('March Payroll'!$B:$B,B43,'March Payroll'!K:K)+SUMIF('April Payroll'!$B:$B,B43,'April Payroll'!K:K)+SUMIF('May Payroll'!$B:$B,B43,'May Payroll'!K:K)+SUMIF('June Payroll'!$B:$B,B43,'June Payroll'!K:K)+SUMIF('July Payroll'!$B:$B,B43,'July Payroll'!K:K)+SUMIF('August Payroll'!$B:$B,B43,'August Payroll'!K:K)+SUMIF('September Payroll'!$B:$B,B43,'September Payroll'!K:K)+SUMIF('October Payroll'!$B:$B,B43,'October Payroll'!K:K)+SUMIF('November Payroll'!$B:$B,B43,'November Payroll'!K:K)+SUMIF('December Payroll'!$B:$B,B43,'December Payroll'!K:K)</f>
        <v>0</v>
      </c>
      <c r="L43" s="46">
        <f>SUMIF('January Payroll'!$B:$B,B43,'January Payroll'!L:L)+SUMIF('February Payroll'!$B:$B,B43,'February Payroll'!L:L)+SUMIF('March Payroll'!$B:$B,B43,'March Payroll'!L:L)+SUMIF('April Payroll'!$B:$B,B43,'April Payroll'!L:L)+SUMIF('May Payroll'!$B:$B,B43,'May Payroll'!L:L)+SUMIF('June Payroll'!$B:$B,B43,'June Payroll'!L:L)+SUMIF('July Payroll'!$B:$B,B43,'July Payroll'!L:L)+SUMIF('August Payroll'!$B:$B,B43,'August Payroll'!L:L)+SUMIF('September Payroll'!$B:$B,B43,'September Payroll'!L:L)+SUMIF('October Payroll'!$B:$B,B43,'October Payroll'!L:L)+SUMIF('November Payroll'!$B:$B,B43,'November Payroll'!L:L)+SUMIF('December Payroll'!$B:$B,B43,'December Payroll'!L:L)</f>
        <v>0</v>
      </c>
      <c r="M43" s="46">
        <f>SUMIF('January Payroll'!$B:$B,B43,'January Payroll'!M:M)+SUMIF('February Payroll'!$B:$B,B43,'February Payroll'!M:M)+SUMIF('March Payroll'!$B:$B,B43,'March Payroll'!M:M)+SUMIF('April Payroll'!$B:$B,B43,'April Payroll'!M:M)+SUMIF('May Payroll'!$B:$B,B43,'May Payroll'!M:M)+SUMIF('June Payroll'!$B:$B,B43,'June Payroll'!M:M)+SUMIF('July Payroll'!$B:$B,B43,'July Payroll'!M:M)+SUMIF('August Payroll'!$B:$B,B43,'August Payroll'!M:M)+SUMIF('September Payroll'!$B:$B,B43,'September Payroll'!M:M)+SUMIF('October Payroll'!$B:$B,B43,'October Payroll'!M:M)+SUMIF('November Payroll'!$B:$B,B43,'November Payroll'!M:M)+SUMIF('December Payroll'!$B:$B,B43,'December Payroll'!M:M)</f>
        <v>0</v>
      </c>
      <c r="N43" s="46">
        <f>SUMIF('January Payroll'!$B:$B,B43,'January Payroll'!N:N)+SUMIF('February Payroll'!$B:$B,B43,'February Payroll'!N:N)+SUMIF('March Payroll'!$B:$B,B43,'March Payroll'!N:N)+SUMIF('April Payroll'!$B:$B,B43,'April Payroll'!N:N)+SUMIF('May Payroll'!$B:$B,B43,'May Payroll'!N:N)+SUMIF('June Payroll'!$B:$B,B43,'June Payroll'!N:N)+SUMIF('July Payroll'!$B:$B,B43,'July Payroll'!N:N)+SUMIF('August Payroll'!$B:$B,B43,'August Payroll'!N:N)+SUMIF('September Payroll'!$B:$B,B43,'September Payroll'!N:N)+SUMIF('October Payroll'!$B:$B,B43,'October Payroll'!N:N)+SUMIF('November Payroll'!$B:$B,B43,'November Payroll'!N:N)+SUMIF('December Payroll'!$B:$B,B43,'December Payroll'!N:N)</f>
        <v>0</v>
      </c>
      <c r="O43" s="46">
        <f>SUMIF('January Payroll'!$B:$B,B43,'January Payroll'!O:O)+SUMIF('February Payroll'!$B:$B,B43,'February Payroll'!O:O)+SUMIF('March Payroll'!$B:$B,B43,'March Payroll'!O:O)+SUMIF('April Payroll'!$B:$B,B43,'April Payroll'!O:O)+SUMIF('May Payroll'!$B:$B,B43,'May Payroll'!O:O)+SUMIF('June Payroll'!$B:$B,B43,'June Payroll'!O:O)+SUMIF('July Payroll'!$B:$B,B43,'July Payroll'!O:O)+SUMIF('August Payroll'!$B:$B,B43,'August Payroll'!O:O)+SUMIF('September Payroll'!$B:$B,B43,'September Payroll'!O:O)+SUMIF('October Payroll'!$B:$B,B43,'October Payroll'!O:O)+SUMIF('November Payroll'!$B:$B,B43,'November Payroll'!O:O)+SUMIF('December Payroll'!$B:$B,B43,'December Payroll'!O:O)</f>
        <v>0</v>
      </c>
      <c r="P43" s="46">
        <f>SUMIF('January Payroll'!$B:$B,B43,'January Payroll'!P:P)+SUMIF('February Payroll'!$B:$B,B43,'February Payroll'!P:P)+SUMIF('March Payroll'!$B:$B,B43,'March Payroll'!P:P)+SUMIF('April Payroll'!$B:$B,B43,'April Payroll'!P:P)+SUMIF('May Payroll'!$B:$B,B43,'May Payroll'!P:P)+SUMIF('June Payroll'!$B:$B,B43,'June Payroll'!P:P)+SUMIF('July Payroll'!$B:$B,B43,'July Payroll'!P:P)+SUMIF('August Payroll'!$B:$B,B43,'August Payroll'!P:P)+SUMIF('September Payroll'!$B:$B,B43,'September Payroll'!P:P)+SUMIF('October Payroll'!$B:$B,B43,'October Payroll'!P:P)+SUMIF('November Payroll'!$B:$B,B43,'November Payroll'!P:P)+SUMIF('December Payroll'!$B:$B,B43,'December Payroll'!P:P)</f>
        <v>0</v>
      </c>
      <c r="Q43" s="46">
        <f>SUMIF('January Payroll'!$B:$B,B43,'January Payroll'!Q:Q)+SUMIF('February Payroll'!$B:$B,B43,'February Payroll'!Q:Q)+SUMIF('March Payroll'!$B:$B,B43,'March Payroll'!Q:Q)+SUMIF('April Payroll'!$B:$B,B43,'April Payroll'!Q:Q)+SUMIF('May Payroll'!$B:$B,B43,'May Payroll'!Q:Q)+SUMIF('June Payroll'!$B:$B,B43,'June Payroll'!Q:Q)+SUMIF('July Payroll'!$B:$B,B43,'July Payroll'!Q:Q)+SUMIF('August Payroll'!$B:$B,B43,'August Payroll'!Q:Q)+SUMIF('September Payroll'!$B:$B,B43,'September Payroll'!Q:Q)+SUMIF('October Payroll'!$B:$B,B43,'October Payroll'!Q:Q)+SUMIF('November Payroll'!$B:$B,B43,'November Payroll'!Q:Q)+SUMIF('December Payroll'!$B:$B,B43,'December Payroll'!Q:Q)</f>
        <v>0</v>
      </c>
      <c r="R43" s="46">
        <f>SUMIF('January Payroll'!$B:$B,B43,'January Payroll'!R:R)+SUMIF('February Payroll'!$B:$B,B43,'February Payroll'!R:R)+SUMIF('March Payroll'!$B:$B,B43,'March Payroll'!R:R)+SUMIF('April Payroll'!$B:$B,B43,'April Payroll'!R:R)+SUMIF('May Payroll'!$B:$B,B43,'May Payroll'!R:R)+SUMIF('June Payroll'!$B:$B,B43,'June Payroll'!R:R)+SUMIF('July Payroll'!$B:$B,B43,'July Payroll'!R:R)+SUMIF('August Payroll'!$B:$B,B43,'August Payroll'!R:R)+SUMIF('September Payroll'!$B:$B,B43,'September Payroll'!R:R)+SUMIF('October Payroll'!$B:$B,B43,'October Payroll'!R:R)+SUMIF('November Payroll'!$B:$B,B43,'November Payroll'!R:R)+SUMIF('December Payroll'!$B:$B,B43,'December Payroll'!R:R)</f>
        <v>0</v>
      </c>
      <c r="S43" s="46">
        <f>SUMIF('January Payroll'!$B:$B,B43,'January Payroll'!S:S)+SUMIF('February Payroll'!$B:$B,B43,'February Payroll'!S:S)+SUMIF('March Payroll'!$B:$B,B43,'March Payroll'!S:S)+SUMIF('April Payroll'!$B:$B,B43,'April Payroll'!S:S)+SUMIF('May Payroll'!$B:$B,B43,'May Payroll'!S:S)+SUMIF('June Payroll'!$B:$B,B43,'June Payroll'!S:S)+SUMIF('July Payroll'!$B:$B,B43,'July Payroll'!S:S)+SUMIF('August Payroll'!$B:$B,B43,'August Payroll'!S:S)+SUMIF('September Payroll'!$B:$B,B43,'September Payroll'!S:S)+SUMIF('October Payroll'!$B:$B,B43,'October Payroll'!S:S)+SUMIF('November Payroll'!$B:$B,B43,'November Payroll'!S:S)+SUMIF('December Payroll'!$B:$B,B43,'December Payroll'!S:S)</f>
        <v>0</v>
      </c>
      <c r="T43" s="46">
        <f>SUMIF('January Payroll'!$B:$B,B43,'January Payroll'!T:T)+SUMIF('February Payroll'!$B:$B,B43,'February Payroll'!T:T)+SUMIF('March Payroll'!$B:$B,B43,'March Payroll'!T:T)+SUMIF('April Payroll'!$B:$B,B43,'April Payroll'!T:T)+SUMIF('May Payroll'!$B:$B,B43,'May Payroll'!T:T)+SUMIF('June Payroll'!$B:$B,B43,'June Payroll'!T:T)+SUMIF('July Payroll'!$B:$B,B43,'July Payroll'!T:T)+SUMIF('August Payroll'!$B:$B,B43,'August Payroll'!T:T)+SUMIF('September Payroll'!$B:$B,B43,'September Payroll'!T:T)+SUMIF('October Payroll'!$B:$B,B43,'October Payroll'!T:T)+SUMIF('November Payroll'!$B:$B,B43,'November Payroll'!T:T)+SUMIF('December Payroll'!$B:$B,B43,'December Payroll'!T:T)</f>
        <v>0</v>
      </c>
      <c r="U43" s="86">
        <f>SUMIF('January Payroll'!$B:$B,B43,'January Payroll'!U:U)+SUMIF('February Payroll'!$B:$B,B43,'February Payroll'!U:U)+SUMIF('March Payroll'!$B:$B,B43,'March Payroll'!U:U)+SUMIF('April Payroll'!$B:$B,B43,'April Payroll'!U:U)+SUMIF('May Payroll'!$B:$B,B43,'May Payroll'!U:U)+SUMIF('June Payroll'!$B:$B,B43,'June Payroll'!U:U)+SUMIF('July Payroll'!$B:$B,B43,'July Payroll'!U:U)+SUMIF('August Payroll'!$B:$B,B43,'August Payroll'!U:U)+SUMIF('September Payroll'!$B:$B,B43,'September Payroll'!U:U)+SUMIF('October Payroll'!$B:$B,B43,'October Payroll'!U:U)+SUMIF('November Payroll'!$B:$B,B43,'November Payroll'!U:U)+SUMIF('December Payroll'!$B:$B,B43,'December Payroll'!U:U)</f>
        <v>0</v>
      </c>
    </row>
    <row r="44" ht="14.25" customHeight="1">
      <c r="B44" s="32" t="str">
        <f>'Set Up Employee Data'!A44</f>
        <v/>
      </c>
      <c r="C44" s="33" t="str">
        <f>'Set Up Employee Data'!B44</f>
        <v/>
      </c>
      <c r="D44" s="33">
        <f t="shared" si="1"/>
        <v>0</v>
      </c>
      <c r="E44" s="32">
        <f>SUMIF('January Payroll'!$B:$B,B44,'January Payroll'!E:E)+SUMIF('February Payroll'!$B:$B,B44,'February Payroll'!E:E)+SUMIF('March Payroll'!$B:$B,B44,'March Payroll'!E:E)+SUMIF('April Payroll'!$B:$B,B44,'April Payroll'!E:E)+SUMIF('May Payroll'!$B:$B,B44,'May Payroll'!E:E)+SUMIF('June Payroll'!$B:$B,B44,'June Payroll'!E:E)+SUMIF('July Payroll'!$B:$B,B44,'July Payroll'!E:E)+SUMIF('August Payroll'!$B:$B,B44,'August Payroll'!E:E)+SUMIF('September Payroll'!$B:$B,B44,'September Payroll'!E:E)+SUMIF('October Payroll'!$B:$B,B44,'October Payroll'!E:E)+SUMIF('November Payroll'!$B:$B,B44,'November Payroll'!E:E)+SUMIF('December Payroll'!$B:$B,B44,'December Payroll'!E:E)</f>
        <v>0</v>
      </c>
      <c r="F44" s="32">
        <f>SUMIF('January Payroll'!$B:$B,B44,'January Payroll'!F:F)+SUMIF('February Payroll'!$B:$B,B44,'February Payroll'!F:F)+SUMIF('March Payroll'!$B:$B,B44,'March Payroll'!F:F)+SUMIF('April Payroll'!$B:$B,B44,'April Payroll'!F:F)+SUMIF('May Payroll'!$B:$B,B44,'May Payroll'!F:F)+SUMIF('June Payroll'!$B:$B,B44,'June Payroll'!F:F)+SUMIF('July Payroll'!$B:$B,B44,'July Payroll'!F:F)+SUMIF('August Payroll'!$B:$B,B44,'August Payroll'!F:F)+SUMIF('September Payroll'!$B:$B,B44,'September Payroll'!F:F)+SUMIF('October Payroll'!$B:$B,B44,'October Payroll'!F:F)+SUMIF('November Payroll'!$B:$B,B44,'November Payroll'!F:F)+SUMIF('December Payroll'!$B:$B,B44,'December Payroll'!F:F)</f>
        <v>0</v>
      </c>
      <c r="G44" s="32">
        <f>SUMIF('January Payroll'!$B:$B,B44,'January Payroll'!G:G)+SUMIF('February Payroll'!$B:$B,B44,'February Payroll'!G:G)+SUMIF('March Payroll'!$B:$B,B44,'March Payroll'!G:G)+SUMIF('April Payroll'!$B:$B,B44,'April Payroll'!G:G)+SUMIF('May Payroll'!$B:$B,B44,'May Payroll'!G:G)+SUMIF('June Payroll'!$B:$B,B44,'June Payroll'!G:G)+SUMIF('July Payroll'!$B:$B,B44,'July Payroll'!G:G)+SUMIF('August Payroll'!$B:$B,B44,'August Payroll'!G:G)+SUMIF('September Payroll'!$B:$B,B44,'September Payroll'!G:G)+SUMIF('October Payroll'!$B:$B,B44,'October Payroll'!G:G)+SUMIF('November Payroll'!$B:$B,B44,'November Payroll'!G:G)+SUMIF('December Payroll'!$B:$B,B44,'December Payroll'!G:G)</f>
        <v>0</v>
      </c>
      <c r="H44" s="32">
        <f>SUMIF('January Payroll'!$B:$B,B44,'January Payroll'!H:H)+SUMIF('February Payroll'!$B:$B,B44,'February Payroll'!H:H)+SUMIF('March Payroll'!$B:$B,B44,'March Payroll'!H:H)+SUMIF('April Payroll'!$B:$B,B44,'April Payroll'!H:H)+SUMIF('May Payroll'!$B:$B,B44,'May Payroll'!H:H)+SUMIF('June Payroll'!$B:$B,B44,'June Payroll'!H:H)+SUMIF('July Payroll'!$B:$B,B44,'July Payroll'!H:H)+SUMIF('August Payroll'!$B:$B,B44,'August Payroll'!H:H)+SUMIF('September Payroll'!$B:$B,B44,'September Payroll'!H:H)+SUMIF('October Payroll'!$B:$B,B44,'October Payroll'!H:H)+SUMIF('November Payroll'!$B:$B,B44,'November Payroll'!H:H)+SUMIF('December Payroll'!$B:$B,B44,'December Payroll'!H:H)</f>
        <v>0</v>
      </c>
      <c r="I44" s="32">
        <f>SUMIF('January Payroll'!$B:$B,B44,'January Payroll'!I:I)+SUMIF('February Payroll'!$B:$B,B44,'February Payroll'!I:I)+SUMIF('March Payroll'!$B:$B,B44,'March Payroll'!I:I)+SUMIF('April Payroll'!$B:$B,B44,'April Payroll'!I:I)+SUMIF('May Payroll'!$B:$B,B44,'May Payroll'!I:I)+SUMIF('June Payroll'!$B:$B,B44,'June Payroll'!I:I)+SUMIF('July Payroll'!$B:$B,B44,'July Payroll'!I:I)+SUMIF('August Payroll'!$B:$B,B44,'August Payroll'!I:I)+SUMIF('September Payroll'!$B:$B,B44,'September Payroll'!I:I)+SUMIF('October Payroll'!$B:$B,B44,'October Payroll'!I:I)+SUMIF('November Payroll'!$B:$B,B44,'November Payroll'!I:I)+SUMIF('December Payroll'!$B:$B,B44,'December Payroll'!I:I)</f>
        <v>0</v>
      </c>
      <c r="J44" s="68">
        <f>SUMIF('January Payroll'!$B:$B,B44,'January Payroll'!J:J)+SUMIF('February Payroll'!$B:$B,B44,'February Payroll'!J:J)+SUMIF('March Payroll'!$B:$B,B44,'March Payroll'!J:J)+SUMIF('April Payroll'!$B:$B,B44,'April Payroll'!J:J)+SUMIF('May Payroll'!$B:$B,B44,'May Payroll'!J:J)+SUMIF('June Payroll'!$B:$B,B44,'June Payroll'!J:J)+SUMIF('July Payroll'!$B:$B,B44,'July Payroll'!J:J)+SUMIF('August Payroll'!$B:$B,B44,'August Payroll'!J:J)+SUMIF('September Payroll'!$B:$B,B44,'September Payroll'!J:J)+SUMIF('October Payroll'!$B:$B,B44,'October Payroll'!J:J)+SUMIF('November Payroll'!$B:$B,B44,'November Payroll'!J:J)+SUMIF('December Payroll'!$B:$B,B44,'December Payroll'!J:J)</f>
        <v>0</v>
      </c>
      <c r="K44" s="46">
        <f>SUMIF('January Payroll'!$B:$B,B44,'January Payroll'!K:K)+SUMIF('February Payroll'!$B:$B,B44,'February Payroll'!K:K)+SUMIF('March Payroll'!$B:$B,B44,'March Payroll'!K:K)+SUMIF('April Payroll'!$B:$B,B44,'April Payroll'!K:K)+SUMIF('May Payroll'!$B:$B,B44,'May Payroll'!K:K)+SUMIF('June Payroll'!$B:$B,B44,'June Payroll'!K:K)+SUMIF('July Payroll'!$B:$B,B44,'July Payroll'!K:K)+SUMIF('August Payroll'!$B:$B,B44,'August Payroll'!K:K)+SUMIF('September Payroll'!$B:$B,B44,'September Payroll'!K:K)+SUMIF('October Payroll'!$B:$B,B44,'October Payroll'!K:K)+SUMIF('November Payroll'!$B:$B,B44,'November Payroll'!K:K)+SUMIF('December Payroll'!$B:$B,B44,'December Payroll'!K:K)</f>
        <v>0</v>
      </c>
      <c r="L44" s="46">
        <f>SUMIF('January Payroll'!$B:$B,B44,'January Payroll'!L:L)+SUMIF('February Payroll'!$B:$B,B44,'February Payroll'!L:L)+SUMIF('March Payroll'!$B:$B,B44,'March Payroll'!L:L)+SUMIF('April Payroll'!$B:$B,B44,'April Payroll'!L:L)+SUMIF('May Payroll'!$B:$B,B44,'May Payroll'!L:L)+SUMIF('June Payroll'!$B:$B,B44,'June Payroll'!L:L)+SUMIF('July Payroll'!$B:$B,B44,'July Payroll'!L:L)+SUMIF('August Payroll'!$B:$B,B44,'August Payroll'!L:L)+SUMIF('September Payroll'!$B:$B,B44,'September Payroll'!L:L)+SUMIF('October Payroll'!$B:$B,B44,'October Payroll'!L:L)+SUMIF('November Payroll'!$B:$B,B44,'November Payroll'!L:L)+SUMIF('December Payroll'!$B:$B,B44,'December Payroll'!L:L)</f>
        <v>0</v>
      </c>
      <c r="M44" s="46">
        <f>SUMIF('January Payroll'!$B:$B,B44,'January Payroll'!M:M)+SUMIF('February Payroll'!$B:$B,B44,'February Payroll'!M:M)+SUMIF('March Payroll'!$B:$B,B44,'March Payroll'!M:M)+SUMIF('April Payroll'!$B:$B,B44,'April Payroll'!M:M)+SUMIF('May Payroll'!$B:$B,B44,'May Payroll'!M:M)+SUMIF('June Payroll'!$B:$B,B44,'June Payroll'!M:M)+SUMIF('July Payroll'!$B:$B,B44,'July Payroll'!M:M)+SUMIF('August Payroll'!$B:$B,B44,'August Payroll'!M:M)+SUMIF('September Payroll'!$B:$B,B44,'September Payroll'!M:M)+SUMIF('October Payroll'!$B:$B,B44,'October Payroll'!M:M)+SUMIF('November Payroll'!$B:$B,B44,'November Payroll'!M:M)+SUMIF('December Payroll'!$B:$B,B44,'December Payroll'!M:M)</f>
        <v>0</v>
      </c>
      <c r="N44" s="46">
        <f>SUMIF('January Payroll'!$B:$B,B44,'January Payroll'!N:N)+SUMIF('February Payroll'!$B:$B,B44,'February Payroll'!N:N)+SUMIF('March Payroll'!$B:$B,B44,'March Payroll'!N:N)+SUMIF('April Payroll'!$B:$B,B44,'April Payroll'!N:N)+SUMIF('May Payroll'!$B:$B,B44,'May Payroll'!N:N)+SUMIF('June Payroll'!$B:$B,B44,'June Payroll'!N:N)+SUMIF('July Payroll'!$B:$B,B44,'July Payroll'!N:N)+SUMIF('August Payroll'!$B:$B,B44,'August Payroll'!N:N)+SUMIF('September Payroll'!$B:$B,B44,'September Payroll'!N:N)+SUMIF('October Payroll'!$B:$B,B44,'October Payroll'!N:N)+SUMIF('November Payroll'!$B:$B,B44,'November Payroll'!N:N)+SUMIF('December Payroll'!$B:$B,B44,'December Payroll'!N:N)</f>
        <v>0</v>
      </c>
      <c r="O44" s="46">
        <f>SUMIF('January Payroll'!$B:$B,B44,'January Payroll'!O:O)+SUMIF('February Payroll'!$B:$B,B44,'February Payroll'!O:O)+SUMIF('March Payroll'!$B:$B,B44,'March Payroll'!O:O)+SUMIF('April Payroll'!$B:$B,B44,'April Payroll'!O:O)+SUMIF('May Payroll'!$B:$B,B44,'May Payroll'!O:O)+SUMIF('June Payroll'!$B:$B,B44,'June Payroll'!O:O)+SUMIF('July Payroll'!$B:$B,B44,'July Payroll'!O:O)+SUMIF('August Payroll'!$B:$B,B44,'August Payroll'!O:O)+SUMIF('September Payroll'!$B:$B,B44,'September Payroll'!O:O)+SUMIF('October Payroll'!$B:$B,B44,'October Payroll'!O:O)+SUMIF('November Payroll'!$B:$B,B44,'November Payroll'!O:O)+SUMIF('December Payroll'!$B:$B,B44,'December Payroll'!O:O)</f>
        <v>0</v>
      </c>
      <c r="P44" s="46">
        <f>SUMIF('January Payroll'!$B:$B,B44,'January Payroll'!P:P)+SUMIF('February Payroll'!$B:$B,B44,'February Payroll'!P:P)+SUMIF('March Payroll'!$B:$B,B44,'March Payroll'!P:P)+SUMIF('April Payroll'!$B:$B,B44,'April Payroll'!P:P)+SUMIF('May Payroll'!$B:$B,B44,'May Payroll'!P:P)+SUMIF('June Payroll'!$B:$B,B44,'June Payroll'!P:P)+SUMIF('July Payroll'!$B:$B,B44,'July Payroll'!P:P)+SUMIF('August Payroll'!$B:$B,B44,'August Payroll'!P:P)+SUMIF('September Payroll'!$B:$B,B44,'September Payroll'!P:P)+SUMIF('October Payroll'!$B:$B,B44,'October Payroll'!P:P)+SUMIF('November Payroll'!$B:$B,B44,'November Payroll'!P:P)+SUMIF('December Payroll'!$B:$B,B44,'December Payroll'!P:P)</f>
        <v>0</v>
      </c>
      <c r="Q44" s="46">
        <f>SUMIF('January Payroll'!$B:$B,B44,'January Payroll'!Q:Q)+SUMIF('February Payroll'!$B:$B,B44,'February Payroll'!Q:Q)+SUMIF('March Payroll'!$B:$B,B44,'March Payroll'!Q:Q)+SUMIF('April Payroll'!$B:$B,B44,'April Payroll'!Q:Q)+SUMIF('May Payroll'!$B:$B,B44,'May Payroll'!Q:Q)+SUMIF('June Payroll'!$B:$B,B44,'June Payroll'!Q:Q)+SUMIF('July Payroll'!$B:$B,B44,'July Payroll'!Q:Q)+SUMIF('August Payroll'!$B:$B,B44,'August Payroll'!Q:Q)+SUMIF('September Payroll'!$B:$B,B44,'September Payroll'!Q:Q)+SUMIF('October Payroll'!$B:$B,B44,'October Payroll'!Q:Q)+SUMIF('November Payroll'!$B:$B,B44,'November Payroll'!Q:Q)+SUMIF('December Payroll'!$B:$B,B44,'December Payroll'!Q:Q)</f>
        <v>0</v>
      </c>
      <c r="R44" s="46">
        <f>SUMIF('January Payroll'!$B:$B,B44,'January Payroll'!R:R)+SUMIF('February Payroll'!$B:$B,B44,'February Payroll'!R:R)+SUMIF('March Payroll'!$B:$B,B44,'March Payroll'!R:R)+SUMIF('April Payroll'!$B:$B,B44,'April Payroll'!R:R)+SUMIF('May Payroll'!$B:$B,B44,'May Payroll'!R:R)+SUMIF('June Payroll'!$B:$B,B44,'June Payroll'!R:R)+SUMIF('July Payroll'!$B:$B,B44,'July Payroll'!R:R)+SUMIF('August Payroll'!$B:$B,B44,'August Payroll'!R:R)+SUMIF('September Payroll'!$B:$B,B44,'September Payroll'!R:R)+SUMIF('October Payroll'!$B:$B,B44,'October Payroll'!R:R)+SUMIF('November Payroll'!$B:$B,B44,'November Payroll'!R:R)+SUMIF('December Payroll'!$B:$B,B44,'December Payroll'!R:R)</f>
        <v>0</v>
      </c>
      <c r="S44" s="46">
        <f>SUMIF('January Payroll'!$B:$B,B44,'January Payroll'!S:S)+SUMIF('February Payroll'!$B:$B,B44,'February Payroll'!S:S)+SUMIF('March Payroll'!$B:$B,B44,'March Payroll'!S:S)+SUMIF('April Payroll'!$B:$B,B44,'April Payroll'!S:S)+SUMIF('May Payroll'!$B:$B,B44,'May Payroll'!S:S)+SUMIF('June Payroll'!$B:$B,B44,'June Payroll'!S:S)+SUMIF('July Payroll'!$B:$B,B44,'July Payroll'!S:S)+SUMIF('August Payroll'!$B:$B,B44,'August Payroll'!S:S)+SUMIF('September Payroll'!$B:$B,B44,'September Payroll'!S:S)+SUMIF('October Payroll'!$B:$B,B44,'October Payroll'!S:S)+SUMIF('November Payroll'!$B:$B,B44,'November Payroll'!S:S)+SUMIF('December Payroll'!$B:$B,B44,'December Payroll'!S:S)</f>
        <v>0</v>
      </c>
      <c r="T44" s="46">
        <f>SUMIF('January Payroll'!$B:$B,B44,'January Payroll'!T:T)+SUMIF('February Payroll'!$B:$B,B44,'February Payroll'!T:T)+SUMIF('March Payroll'!$B:$B,B44,'March Payroll'!T:T)+SUMIF('April Payroll'!$B:$B,B44,'April Payroll'!T:T)+SUMIF('May Payroll'!$B:$B,B44,'May Payroll'!T:T)+SUMIF('June Payroll'!$B:$B,B44,'June Payroll'!T:T)+SUMIF('July Payroll'!$B:$B,B44,'July Payroll'!T:T)+SUMIF('August Payroll'!$B:$B,B44,'August Payroll'!T:T)+SUMIF('September Payroll'!$B:$B,B44,'September Payroll'!T:T)+SUMIF('October Payroll'!$B:$B,B44,'October Payroll'!T:T)+SUMIF('November Payroll'!$B:$B,B44,'November Payroll'!T:T)+SUMIF('December Payroll'!$B:$B,B44,'December Payroll'!T:T)</f>
        <v>0</v>
      </c>
      <c r="U44" s="86">
        <f>SUMIF('January Payroll'!$B:$B,B44,'January Payroll'!U:U)+SUMIF('February Payroll'!$B:$B,B44,'February Payroll'!U:U)+SUMIF('March Payroll'!$B:$B,B44,'March Payroll'!U:U)+SUMIF('April Payroll'!$B:$B,B44,'April Payroll'!U:U)+SUMIF('May Payroll'!$B:$B,B44,'May Payroll'!U:U)+SUMIF('June Payroll'!$B:$B,B44,'June Payroll'!U:U)+SUMIF('July Payroll'!$B:$B,B44,'July Payroll'!U:U)+SUMIF('August Payroll'!$B:$B,B44,'August Payroll'!U:U)+SUMIF('September Payroll'!$B:$B,B44,'September Payroll'!U:U)+SUMIF('October Payroll'!$B:$B,B44,'October Payroll'!U:U)+SUMIF('November Payroll'!$B:$B,B44,'November Payroll'!U:U)+SUMIF('December Payroll'!$B:$B,B44,'December Payroll'!U:U)</f>
        <v>0</v>
      </c>
    </row>
    <row r="45" ht="14.25" customHeight="1">
      <c r="B45" s="32" t="str">
        <f>'Set Up Employee Data'!A45</f>
        <v/>
      </c>
      <c r="C45" s="33" t="str">
        <f>'Set Up Employee Data'!B45</f>
        <v/>
      </c>
      <c r="D45" s="33">
        <f t="shared" si="1"/>
        <v>0</v>
      </c>
      <c r="E45" s="32">
        <f>SUMIF('January Payroll'!$B:$B,B45,'January Payroll'!E:E)+SUMIF('February Payroll'!$B:$B,B45,'February Payroll'!E:E)+SUMIF('March Payroll'!$B:$B,B45,'March Payroll'!E:E)+SUMIF('April Payroll'!$B:$B,B45,'April Payroll'!E:E)+SUMIF('May Payroll'!$B:$B,B45,'May Payroll'!E:E)+SUMIF('June Payroll'!$B:$B,B45,'June Payroll'!E:E)+SUMIF('July Payroll'!$B:$B,B45,'July Payroll'!E:E)+SUMIF('August Payroll'!$B:$B,B45,'August Payroll'!E:E)+SUMIF('September Payroll'!$B:$B,B45,'September Payroll'!E:E)+SUMIF('October Payroll'!$B:$B,B45,'October Payroll'!E:E)+SUMIF('November Payroll'!$B:$B,B45,'November Payroll'!E:E)+SUMIF('December Payroll'!$B:$B,B45,'December Payroll'!E:E)</f>
        <v>0</v>
      </c>
      <c r="F45" s="32">
        <f>SUMIF('January Payroll'!$B:$B,B45,'January Payroll'!F:F)+SUMIF('February Payroll'!$B:$B,B45,'February Payroll'!F:F)+SUMIF('March Payroll'!$B:$B,B45,'March Payroll'!F:F)+SUMIF('April Payroll'!$B:$B,B45,'April Payroll'!F:F)+SUMIF('May Payroll'!$B:$B,B45,'May Payroll'!F:F)+SUMIF('June Payroll'!$B:$B,B45,'June Payroll'!F:F)+SUMIF('July Payroll'!$B:$B,B45,'July Payroll'!F:F)+SUMIF('August Payroll'!$B:$B,B45,'August Payroll'!F:F)+SUMIF('September Payroll'!$B:$B,B45,'September Payroll'!F:F)+SUMIF('October Payroll'!$B:$B,B45,'October Payroll'!F:F)+SUMIF('November Payroll'!$B:$B,B45,'November Payroll'!F:F)+SUMIF('December Payroll'!$B:$B,B45,'December Payroll'!F:F)</f>
        <v>0</v>
      </c>
      <c r="G45" s="32">
        <f>SUMIF('January Payroll'!$B:$B,B45,'January Payroll'!G:G)+SUMIF('February Payroll'!$B:$B,B45,'February Payroll'!G:G)+SUMIF('March Payroll'!$B:$B,B45,'March Payroll'!G:G)+SUMIF('April Payroll'!$B:$B,B45,'April Payroll'!G:G)+SUMIF('May Payroll'!$B:$B,B45,'May Payroll'!G:G)+SUMIF('June Payroll'!$B:$B,B45,'June Payroll'!G:G)+SUMIF('July Payroll'!$B:$B,B45,'July Payroll'!G:G)+SUMIF('August Payroll'!$B:$B,B45,'August Payroll'!G:G)+SUMIF('September Payroll'!$B:$B,B45,'September Payroll'!G:G)+SUMIF('October Payroll'!$B:$B,B45,'October Payroll'!G:G)+SUMIF('November Payroll'!$B:$B,B45,'November Payroll'!G:G)+SUMIF('December Payroll'!$B:$B,B45,'December Payroll'!G:G)</f>
        <v>0</v>
      </c>
      <c r="H45" s="32">
        <f>SUMIF('January Payroll'!$B:$B,B45,'January Payroll'!H:H)+SUMIF('February Payroll'!$B:$B,B45,'February Payroll'!H:H)+SUMIF('March Payroll'!$B:$B,B45,'March Payroll'!H:H)+SUMIF('April Payroll'!$B:$B,B45,'April Payroll'!H:H)+SUMIF('May Payroll'!$B:$B,B45,'May Payroll'!H:H)+SUMIF('June Payroll'!$B:$B,B45,'June Payroll'!H:H)+SUMIF('July Payroll'!$B:$B,B45,'July Payroll'!H:H)+SUMIF('August Payroll'!$B:$B,B45,'August Payroll'!H:H)+SUMIF('September Payroll'!$B:$B,B45,'September Payroll'!H:H)+SUMIF('October Payroll'!$B:$B,B45,'October Payroll'!H:H)+SUMIF('November Payroll'!$B:$B,B45,'November Payroll'!H:H)+SUMIF('December Payroll'!$B:$B,B45,'December Payroll'!H:H)</f>
        <v>0</v>
      </c>
      <c r="I45" s="32">
        <f>SUMIF('January Payroll'!$B:$B,B45,'January Payroll'!I:I)+SUMIF('February Payroll'!$B:$B,B45,'February Payroll'!I:I)+SUMIF('March Payroll'!$B:$B,B45,'March Payroll'!I:I)+SUMIF('April Payroll'!$B:$B,B45,'April Payroll'!I:I)+SUMIF('May Payroll'!$B:$B,B45,'May Payroll'!I:I)+SUMIF('June Payroll'!$B:$B,B45,'June Payroll'!I:I)+SUMIF('July Payroll'!$B:$B,B45,'July Payroll'!I:I)+SUMIF('August Payroll'!$B:$B,B45,'August Payroll'!I:I)+SUMIF('September Payroll'!$B:$B,B45,'September Payroll'!I:I)+SUMIF('October Payroll'!$B:$B,B45,'October Payroll'!I:I)+SUMIF('November Payroll'!$B:$B,B45,'November Payroll'!I:I)+SUMIF('December Payroll'!$B:$B,B45,'December Payroll'!I:I)</f>
        <v>0</v>
      </c>
      <c r="J45" s="68">
        <f>SUMIF('January Payroll'!$B:$B,B45,'January Payroll'!J:J)+SUMIF('February Payroll'!$B:$B,B45,'February Payroll'!J:J)+SUMIF('March Payroll'!$B:$B,B45,'March Payroll'!J:J)+SUMIF('April Payroll'!$B:$B,B45,'April Payroll'!J:J)+SUMIF('May Payroll'!$B:$B,B45,'May Payroll'!J:J)+SUMIF('June Payroll'!$B:$B,B45,'June Payroll'!J:J)+SUMIF('July Payroll'!$B:$B,B45,'July Payroll'!J:J)+SUMIF('August Payroll'!$B:$B,B45,'August Payroll'!J:J)+SUMIF('September Payroll'!$B:$B,B45,'September Payroll'!J:J)+SUMIF('October Payroll'!$B:$B,B45,'October Payroll'!J:J)+SUMIF('November Payroll'!$B:$B,B45,'November Payroll'!J:J)+SUMIF('December Payroll'!$B:$B,B45,'December Payroll'!J:J)</f>
        <v>0</v>
      </c>
      <c r="K45" s="46">
        <f>SUMIF('January Payroll'!$B:$B,B45,'January Payroll'!K:K)+SUMIF('February Payroll'!$B:$B,B45,'February Payroll'!K:K)+SUMIF('March Payroll'!$B:$B,B45,'March Payroll'!K:K)+SUMIF('April Payroll'!$B:$B,B45,'April Payroll'!K:K)+SUMIF('May Payroll'!$B:$B,B45,'May Payroll'!K:K)+SUMIF('June Payroll'!$B:$B,B45,'June Payroll'!K:K)+SUMIF('July Payroll'!$B:$B,B45,'July Payroll'!K:K)+SUMIF('August Payroll'!$B:$B,B45,'August Payroll'!K:K)+SUMIF('September Payroll'!$B:$B,B45,'September Payroll'!K:K)+SUMIF('October Payroll'!$B:$B,B45,'October Payroll'!K:K)+SUMIF('November Payroll'!$B:$B,B45,'November Payroll'!K:K)+SUMIF('December Payroll'!$B:$B,B45,'December Payroll'!K:K)</f>
        <v>0</v>
      </c>
      <c r="L45" s="46">
        <f>SUMIF('January Payroll'!$B:$B,B45,'January Payroll'!L:L)+SUMIF('February Payroll'!$B:$B,B45,'February Payroll'!L:L)+SUMIF('March Payroll'!$B:$B,B45,'March Payroll'!L:L)+SUMIF('April Payroll'!$B:$B,B45,'April Payroll'!L:L)+SUMIF('May Payroll'!$B:$B,B45,'May Payroll'!L:L)+SUMIF('June Payroll'!$B:$B,B45,'June Payroll'!L:L)+SUMIF('July Payroll'!$B:$B,B45,'July Payroll'!L:L)+SUMIF('August Payroll'!$B:$B,B45,'August Payroll'!L:L)+SUMIF('September Payroll'!$B:$B,B45,'September Payroll'!L:L)+SUMIF('October Payroll'!$B:$B,B45,'October Payroll'!L:L)+SUMIF('November Payroll'!$B:$B,B45,'November Payroll'!L:L)+SUMIF('December Payroll'!$B:$B,B45,'December Payroll'!L:L)</f>
        <v>0</v>
      </c>
      <c r="M45" s="46">
        <f>SUMIF('January Payroll'!$B:$B,B45,'January Payroll'!M:M)+SUMIF('February Payroll'!$B:$B,B45,'February Payroll'!M:M)+SUMIF('March Payroll'!$B:$B,B45,'March Payroll'!M:M)+SUMIF('April Payroll'!$B:$B,B45,'April Payroll'!M:M)+SUMIF('May Payroll'!$B:$B,B45,'May Payroll'!M:M)+SUMIF('June Payroll'!$B:$B,B45,'June Payroll'!M:M)+SUMIF('July Payroll'!$B:$B,B45,'July Payroll'!M:M)+SUMIF('August Payroll'!$B:$B,B45,'August Payroll'!M:M)+SUMIF('September Payroll'!$B:$B,B45,'September Payroll'!M:M)+SUMIF('October Payroll'!$B:$B,B45,'October Payroll'!M:M)+SUMIF('November Payroll'!$B:$B,B45,'November Payroll'!M:M)+SUMIF('December Payroll'!$B:$B,B45,'December Payroll'!M:M)</f>
        <v>0</v>
      </c>
      <c r="N45" s="46">
        <f>SUMIF('January Payroll'!$B:$B,B45,'January Payroll'!N:N)+SUMIF('February Payroll'!$B:$B,B45,'February Payroll'!N:N)+SUMIF('March Payroll'!$B:$B,B45,'March Payroll'!N:N)+SUMIF('April Payroll'!$B:$B,B45,'April Payroll'!N:N)+SUMIF('May Payroll'!$B:$B,B45,'May Payroll'!N:N)+SUMIF('June Payroll'!$B:$B,B45,'June Payroll'!N:N)+SUMIF('July Payroll'!$B:$B,B45,'July Payroll'!N:N)+SUMIF('August Payroll'!$B:$B,B45,'August Payroll'!N:N)+SUMIF('September Payroll'!$B:$B,B45,'September Payroll'!N:N)+SUMIF('October Payroll'!$B:$B,B45,'October Payroll'!N:N)+SUMIF('November Payroll'!$B:$B,B45,'November Payroll'!N:N)+SUMIF('December Payroll'!$B:$B,B45,'December Payroll'!N:N)</f>
        <v>0</v>
      </c>
      <c r="O45" s="46">
        <f>SUMIF('January Payroll'!$B:$B,B45,'January Payroll'!O:O)+SUMIF('February Payroll'!$B:$B,B45,'February Payroll'!O:O)+SUMIF('March Payroll'!$B:$B,B45,'March Payroll'!O:O)+SUMIF('April Payroll'!$B:$B,B45,'April Payroll'!O:O)+SUMIF('May Payroll'!$B:$B,B45,'May Payroll'!O:O)+SUMIF('June Payroll'!$B:$B,B45,'June Payroll'!O:O)+SUMIF('July Payroll'!$B:$B,B45,'July Payroll'!O:O)+SUMIF('August Payroll'!$B:$B,B45,'August Payroll'!O:O)+SUMIF('September Payroll'!$B:$B,B45,'September Payroll'!O:O)+SUMIF('October Payroll'!$B:$B,B45,'October Payroll'!O:O)+SUMIF('November Payroll'!$B:$B,B45,'November Payroll'!O:O)+SUMIF('December Payroll'!$B:$B,B45,'December Payroll'!O:O)</f>
        <v>0</v>
      </c>
      <c r="P45" s="46">
        <f>SUMIF('January Payroll'!$B:$B,B45,'January Payroll'!P:P)+SUMIF('February Payroll'!$B:$B,B45,'February Payroll'!P:P)+SUMIF('March Payroll'!$B:$B,B45,'March Payroll'!P:P)+SUMIF('April Payroll'!$B:$B,B45,'April Payroll'!P:P)+SUMIF('May Payroll'!$B:$B,B45,'May Payroll'!P:P)+SUMIF('June Payroll'!$B:$B,B45,'June Payroll'!P:P)+SUMIF('July Payroll'!$B:$B,B45,'July Payroll'!P:P)+SUMIF('August Payroll'!$B:$B,B45,'August Payroll'!P:P)+SUMIF('September Payroll'!$B:$B,B45,'September Payroll'!P:P)+SUMIF('October Payroll'!$B:$B,B45,'October Payroll'!P:P)+SUMIF('November Payroll'!$B:$B,B45,'November Payroll'!P:P)+SUMIF('December Payroll'!$B:$B,B45,'December Payroll'!P:P)</f>
        <v>0</v>
      </c>
      <c r="Q45" s="46">
        <f>SUMIF('January Payroll'!$B:$B,B45,'January Payroll'!Q:Q)+SUMIF('February Payroll'!$B:$B,B45,'February Payroll'!Q:Q)+SUMIF('March Payroll'!$B:$B,B45,'March Payroll'!Q:Q)+SUMIF('April Payroll'!$B:$B,B45,'April Payroll'!Q:Q)+SUMIF('May Payroll'!$B:$B,B45,'May Payroll'!Q:Q)+SUMIF('June Payroll'!$B:$B,B45,'June Payroll'!Q:Q)+SUMIF('July Payroll'!$B:$B,B45,'July Payroll'!Q:Q)+SUMIF('August Payroll'!$B:$B,B45,'August Payroll'!Q:Q)+SUMIF('September Payroll'!$B:$B,B45,'September Payroll'!Q:Q)+SUMIF('October Payroll'!$B:$B,B45,'October Payroll'!Q:Q)+SUMIF('November Payroll'!$B:$B,B45,'November Payroll'!Q:Q)+SUMIF('December Payroll'!$B:$B,B45,'December Payroll'!Q:Q)</f>
        <v>0</v>
      </c>
      <c r="R45" s="46">
        <f>SUMIF('January Payroll'!$B:$B,B45,'January Payroll'!R:R)+SUMIF('February Payroll'!$B:$B,B45,'February Payroll'!R:R)+SUMIF('March Payroll'!$B:$B,B45,'March Payroll'!R:R)+SUMIF('April Payroll'!$B:$B,B45,'April Payroll'!R:R)+SUMIF('May Payroll'!$B:$B,B45,'May Payroll'!R:R)+SUMIF('June Payroll'!$B:$B,B45,'June Payroll'!R:R)+SUMIF('July Payroll'!$B:$B,B45,'July Payroll'!R:R)+SUMIF('August Payroll'!$B:$B,B45,'August Payroll'!R:R)+SUMIF('September Payroll'!$B:$B,B45,'September Payroll'!R:R)+SUMIF('October Payroll'!$B:$B,B45,'October Payroll'!R:R)+SUMIF('November Payroll'!$B:$B,B45,'November Payroll'!R:R)+SUMIF('December Payroll'!$B:$B,B45,'December Payroll'!R:R)</f>
        <v>0</v>
      </c>
      <c r="S45" s="46">
        <f>SUMIF('January Payroll'!$B:$B,B45,'January Payroll'!S:S)+SUMIF('February Payroll'!$B:$B,B45,'February Payroll'!S:S)+SUMIF('March Payroll'!$B:$B,B45,'March Payroll'!S:S)+SUMIF('April Payroll'!$B:$B,B45,'April Payroll'!S:S)+SUMIF('May Payroll'!$B:$B,B45,'May Payroll'!S:S)+SUMIF('June Payroll'!$B:$B,B45,'June Payroll'!S:S)+SUMIF('July Payroll'!$B:$B,B45,'July Payroll'!S:S)+SUMIF('August Payroll'!$B:$B,B45,'August Payroll'!S:S)+SUMIF('September Payroll'!$B:$B,B45,'September Payroll'!S:S)+SUMIF('October Payroll'!$B:$B,B45,'October Payroll'!S:S)+SUMIF('November Payroll'!$B:$B,B45,'November Payroll'!S:S)+SUMIF('December Payroll'!$B:$B,B45,'December Payroll'!S:S)</f>
        <v>0</v>
      </c>
      <c r="T45" s="46">
        <f>SUMIF('January Payroll'!$B:$B,B45,'January Payroll'!T:T)+SUMIF('February Payroll'!$B:$B,B45,'February Payroll'!T:T)+SUMIF('March Payroll'!$B:$B,B45,'March Payroll'!T:T)+SUMIF('April Payroll'!$B:$B,B45,'April Payroll'!T:T)+SUMIF('May Payroll'!$B:$B,B45,'May Payroll'!T:T)+SUMIF('June Payroll'!$B:$B,B45,'June Payroll'!T:T)+SUMIF('July Payroll'!$B:$B,B45,'July Payroll'!T:T)+SUMIF('August Payroll'!$B:$B,B45,'August Payroll'!T:T)+SUMIF('September Payroll'!$B:$B,B45,'September Payroll'!T:T)+SUMIF('October Payroll'!$B:$B,B45,'October Payroll'!T:T)+SUMIF('November Payroll'!$B:$B,B45,'November Payroll'!T:T)+SUMIF('December Payroll'!$B:$B,B45,'December Payroll'!T:T)</f>
        <v>0</v>
      </c>
      <c r="U45" s="86">
        <f>SUMIF('January Payroll'!$B:$B,B45,'January Payroll'!U:U)+SUMIF('February Payroll'!$B:$B,B45,'February Payroll'!U:U)+SUMIF('March Payroll'!$B:$B,B45,'March Payroll'!U:U)+SUMIF('April Payroll'!$B:$B,B45,'April Payroll'!U:U)+SUMIF('May Payroll'!$B:$B,B45,'May Payroll'!U:U)+SUMIF('June Payroll'!$B:$B,B45,'June Payroll'!U:U)+SUMIF('July Payroll'!$B:$B,B45,'July Payroll'!U:U)+SUMIF('August Payroll'!$B:$B,B45,'August Payroll'!U:U)+SUMIF('September Payroll'!$B:$B,B45,'September Payroll'!U:U)+SUMIF('October Payroll'!$B:$B,B45,'October Payroll'!U:U)+SUMIF('November Payroll'!$B:$B,B45,'November Payroll'!U:U)+SUMIF('December Payroll'!$B:$B,B45,'December Payroll'!U:U)</f>
        <v>0</v>
      </c>
    </row>
    <row r="46" ht="14.25" customHeight="1">
      <c r="B46" s="32" t="str">
        <f>'Set Up Employee Data'!A46</f>
        <v/>
      </c>
      <c r="C46" s="33" t="str">
        <f>'Set Up Employee Data'!B46</f>
        <v/>
      </c>
      <c r="D46" s="33">
        <f t="shared" si="1"/>
        <v>0</v>
      </c>
      <c r="E46" s="32">
        <f>SUMIF('January Payroll'!$B:$B,B46,'January Payroll'!E:E)+SUMIF('February Payroll'!$B:$B,B46,'February Payroll'!E:E)+SUMIF('March Payroll'!$B:$B,B46,'March Payroll'!E:E)+SUMIF('April Payroll'!$B:$B,B46,'April Payroll'!E:E)+SUMIF('May Payroll'!$B:$B,B46,'May Payroll'!E:E)+SUMIF('June Payroll'!$B:$B,B46,'June Payroll'!E:E)+SUMIF('July Payroll'!$B:$B,B46,'July Payroll'!E:E)+SUMIF('August Payroll'!$B:$B,B46,'August Payroll'!E:E)+SUMIF('September Payroll'!$B:$B,B46,'September Payroll'!E:E)+SUMIF('October Payroll'!$B:$B,B46,'October Payroll'!E:E)+SUMIF('November Payroll'!$B:$B,B46,'November Payroll'!E:E)+SUMIF('December Payroll'!$B:$B,B46,'December Payroll'!E:E)</f>
        <v>0</v>
      </c>
      <c r="F46" s="32">
        <f>SUMIF('January Payroll'!$B:$B,B46,'January Payroll'!F:F)+SUMIF('February Payroll'!$B:$B,B46,'February Payroll'!F:F)+SUMIF('March Payroll'!$B:$B,B46,'March Payroll'!F:F)+SUMIF('April Payroll'!$B:$B,B46,'April Payroll'!F:F)+SUMIF('May Payroll'!$B:$B,B46,'May Payroll'!F:F)+SUMIF('June Payroll'!$B:$B,B46,'June Payroll'!F:F)+SUMIF('July Payroll'!$B:$B,B46,'July Payroll'!F:F)+SUMIF('August Payroll'!$B:$B,B46,'August Payroll'!F:F)+SUMIF('September Payroll'!$B:$B,B46,'September Payroll'!F:F)+SUMIF('October Payroll'!$B:$B,B46,'October Payroll'!F:F)+SUMIF('November Payroll'!$B:$B,B46,'November Payroll'!F:F)+SUMIF('December Payroll'!$B:$B,B46,'December Payroll'!F:F)</f>
        <v>0</v>
      </c>
      <c r="G46" s="32">
        <f>SUMIF('January Payroll'!$B:$B,B46,'January Payroll'!G:G)+SUMIF('February Payroll'!$B:$B,B46,'February Payroll'!G:G)+SUMIF('March Payroll'!$B:$B,B46,'March Payroll'!G:G)+SUMIF('April Payroll'!$B:$B,B46,'April Payroll'!G:G)+SUMIF('May Payroll'!$B:$B,B46,'May Payroll'!G:G)+SUMIF('June Payroll'!$B:$B,B46,'June Payroll'!G:G)+SUMIF('July Payroll'!$B:$B,B46,'July Payroll'!G:G)+SUMIF('August Payroll'!$B:$B,B46,'August Payroll'!G:G)+SUMIF('September Payroll'!$B:$B,B46,'September Payroll'!G:G)+SUMIF('October Payroll'!$B:$B,B46,'October Payroll'!G:G)+SUMIF('November Payroll'!$B:$B,B46,'November Payroll'!G:G)+SUMIF('December Payroll'!$B:$B,B46,'December Payroll'!G:G)</f>
        <v>0</v>
      </c>
      <c r="H46" s="32">
        <f>SUMIF('January Payroll'!$B:$B,B46,'January Payroll'!H:H)+SUMIF('February Payroll'!$B:$B,B46,'February Payroll'!H:H)+SUMIF('March Payroll'!$B:$B,B46,'March Payroll'!H:H)+SUMIF('April Payroll'!$B:$B,B46,'April Payroll'!H:H)+SUMIF('May Payroll'!$B:$B,B46,'May Payroll'!H:H)+SUMIF('June Payroll'!$B:$B,B46,'June Payroll'!H:H)+SUMIF('July Payroll'!$B:$B,B46,'July Payroll'!H:H)+SUMIF('August Payroll'!$B:$B,B46,'August Payroll'!H:H)+SUMIF('September Payroll'!$B:$B,B46,'September Payroll'!H:H)+SUMIF('October Payroll'!$B:$B,B46,'October Payroll'!H:H)+SUMIF('November Payroll'!$B:$B,B46,'November Payroll'!H:H)+SUMIF('December Payroll'!$B:$B,B46,'December Payroll'!H:H)</f>
        <v>0</v>
      </c>
      <c r="I46" s="32">
        <f>SUMIF('January Payroll'!$B:$B,B46,'January Payroll'!I:I)+SUMIF('February Payroll'!$B:$B,B46,'February Payroll'!I:I)+SUMIF('March Payroll'!$B:$B,B46,'March Payroll'!I:I)+SUMIF('April Payroll'!$B:$B,B46,'April Payroll'!I:I)+SUMIF('May Payroll'!$B:$B,B46,'May Payroll'!I:I)+SUMIF('June Payroll'!$B:$B,B46,'June Payroll'!I:I)+SUMIF('July Payroll'!$B:$B,B46,'July Payroll'!I:I)+SUMIF('August Payroll'!$B:$B,B46,'August Payroll'!I:I)+SUMIF('September Payroll'!$B:$B,B46,'September Payroll'!I:I)+SUMIF('October Payroll'!$B:$B,B46,'October Payroll'!I:I)+SUMIF('November Payroll'!$B:$B,B46,'November Payroll'!I:I)+SUMIF('December Payroll'!$B:$B,B46,'December Payroll'!I:I)</f>
        <v>0</v>
      </c>
      <c r="J46" s="68">
        <f>SUMIF('January Payroll'!$B:$B,B46,'January Payroll'!J:J)+SUMIF('February Payroll'!$B:$B,B46,'February Payroll'!J:J)+SUMIF('March Payroll'!$B:$B,B46,'March Payroll'!J:J)+SUMIF('April Payroll'!$B:$B,B46,'April Payroll'!J:J)+SUMIF('May Payroll'!$B:$B,B46,'May Payroll'!J:J)+SUMIF('June Payroll'!$B:$B,B46,'June Payroll'!J:J)+SUMIF('July Payroll'!$B:$B,B46,'July Payroll'!J:J)+SUMIF('August Payroll'!$B:$B,B46,'August Payroll'!J:J)+SUMIF('September Payroll'!$B:$B,B46,'September Payroll'!J:J)+SUMIF('October Payroll'!$B:$B,B46,'October Payroll'!J:J)+SUMIF('November Payroll'!$B:$B,B46,'November Payroll'!J:J)+SUMIF('December Payroll'!$B:$B,B46,'December Payroll'!J:J)</f>
        <v>0</v>
      </c>
      <c r="K46" s="46">
        <f>SUMIF('January Payroll'!$B:$B,B46,'January Payroll'!K:K)+SUMIF('February Payroll'!$B:$B,B46,'February Payroll'!K:K)+SUMIF('March Payroll'!$B:$B,B46,'March Payroll'!K:K)+SUMIF('April Payroll'!$B:$B,B46,'April Payroll'!K:K)+SUMIF('May Payroll'!$B:$B,B46,'May Payroll'!K:K)+SUMIF('June Payroll'!$B:$B,B46,'June Payroll'!K:K)+SUMIF('July Payroll'!$B:$B,B46,'July Payroll'!K:K)+SUMIF('August Payroll'!$B:$B,B46,'August Payroll'!K:K)+SUMIF('September Payroll'!$B:$B,B46,'September Payroll'!K:K)+SUMIF('October Payroll'!$B:$B,B46,'October Payroll'!K:K)+SUMIF('November Payroll'!$B:$B,B46,'November Payroll'!K:K)+SUMIF('December Payroll'!$B:$B,B46,'December Payroll'!K:K)</f>
        <v>0</v>
      </c>
      <c r="L46" s="46">
        <f>SUMIF('January Payroll'!$B:$B,B46,'January Payroll'!L:L)+SUMIF('February Payroll'!$B:$B,B46,'February Payroll'!L:L)+SUMIF('March Payroll'!$B:$B,B46,'March Payroll'!L:L)+SUMIF('April Payroll'!$B:$B,B46,'April Payroll'!L:L)+SUMIF('May Payroll'!$B:$B,B46,'May Payroll'!L:L)+SUMIF('June Payroll'!$B:$B,B46,'June Payroll'!L:L)+SUMIF('July Payroll'!$B:$B,B46,'July Payroll'!L:L)+SUMIF('August Payroll'!$B:$B,B46,'August Payroll'!L:L)+SUMIF('September Payroll'!$B:$B,B46,'September Payroll'!L:L)+SUMIF('October Payroll'!$B:$B,B46,'October Payroll'!L:L)+SUMIF('November Payroll'!$B:$B,B46,'November Payroll'!L:L)+SUMIF('December Payroll'!$B:$B,B46,'December Payroll'!L:L)</f>
        <v>0</v>
      </c>
      <c r="M46" s="46">
        <f>SUMIF('January Payroll'!$B:$B,B46,'January Payroll'!M:M)+SUMIF('February Payroll'!$B:$B,B46,'February Payroll'!M:M)+SUMIF('March Payroll'!$B:$B,B46,'March Payroll'!M:M)+SUMIF('April Payroll'!$B:$B,B46,'April Payroll'!M:M)+SUMIF('May Payroll'!$B:$B,B46,'May Payroll'!M:M)+SUMIF('June Payroll'!$B:$B,B46,'June Payroll'!M:M)+SUMIF('July Payroll'!$B:$B,B46,'July Payroll'!M:M)+SUMIF('August Payroll'!$B:$B,B46,'August Payroll'!M:M)+SUMIF('September Payroll'!$B:$B,B46,'September Payroll'!M:M)+SUMIF('October Payroll'!$B:$B,B46,'October Payroll'!M:M)+SUMIF('November Payroll'!$B:$B,B46,'November Payroll'!M:M)+SUMIF('December Payroll'!$B:$B,B46,'December Payroll'!M:M)</f>
        <v>0</v>
      </c>
      <c r="N46" s="46">
        <f>SUMIF('January Payroll'!$B:$B,B46,'January Payroll'!N:N)+SUMIF('February Payroll'!$B:$B,B46,'February Payroll'!N:N)+SUMIF('March Payroll'!$B:$B,B46,'March Payroll'!N:N)+SUMIF('April Payroll'!$B:$B,B46,'April Payroll'!N:N)+SUMIF('May Payroll'!$B:$B,B46,'May Payroll'!N:N)+SUMIF('June Payroll'!$B:$B,B46,'June Payroll'!N:N)+SUMIF('July Payroll'!$B:$B,B46,'July Payroll'!N:N)+SUMIF('August Payroll'!$B:$B,B46,'August Payroll'!N:N)+SUMIF('September Payroll'!$B:$B,B46,'September Payroll'!N:N)+SUMIF('October Payroll'!$B:$B,B46,'October Payroll'!N:N)+SUMIF('November Payroll'!$B:$B,B46,'November Payroll'!N:N)+SUMIF('December Payroll'!$B:$B,B46,'December Payroll'!N:N)</f>
        <v>0</v>
      </c>
      <c r="O46" s="46">
        <f>SUMIF('January Payroll'!$B:$B,B46,'January Payroll'!O:O)+SUMIF('February Payroll'!$B:$B,B46,'February Payroll'!O:O)+SUMIF('March Payroll'!$B:$B,B46,'March Payroll'!O:O)+SUMIF('April Payroll'!$B:$B,B46,'April Payroll'!O:O)+SUMIF('May Payroll'!$B:$B,B46,'May Payroll'!O:O)+SUMIF('June Payroll'!$B:$B,B46,'June Payroll'!O:O)+SUMIF('July Payroll'!$B:$B,B46,'July Payroll'!O:O)+SUMIF('August Payroll'!$B:$B,B46,'August Payroll'!O:O)+SUMIF('September Payroll'!$B:$B,B46,'September Payroll'!O:O)+SUMIF('October Payroll'!$B:$B,B46,'October Payroll'!O:O)+SUMIF('November Payroll'!$B:$B,B46,'November Payroll'!O:O)+SUMIF('December Payroll'!$B:$B,B46,'December Payroll'!O:O)</f>
        <v>0</v>
      </c>
      <c r="P46" s="46">
        <f>SUMIF('January Payroll'!$B:$B,B46,'January Payroll'!P:P)+SUMIF('February Payroll'!$B:$B,B46,'February Payroll'!P:P)+SUMIF('March Payroll'!$B:$B,B46,'March Payroll'!P:P)+SUMIF('April Payroll'!$B:$B,B46,'April Payroll'!P:P)+SUMIF('May Payroll'!$B:$B,B46,'May Payroll'!P:P)+SUMIF('June Payroll'!$B:$B,B46,'June Payroll'!P:P)+SUMIF('July Payroll'!$B:$B,B46,'July Payroll'!P:P)+SUMIF('August Payroll'!$B:$B,B46,'August Payroll'!P:P)+SUMIF('September Payroll'!$B:$B,B46,'September Payroll'!P:P)+SUMIF('October Payroll'!$B:$B,B46,'October Payroll'!P:P)+SUMIF('November Payroll'!$B:$B,B46,'November Payroll'!P:P)+SUMIF('December Payroll'!$B:$B,B46,'December Payroll'!P:P)</f>
        <v>0</v>
      </c>
      <c r="Q46" s="46">
        <f>SUMIF('January Payroll'!$B:$B,B46,'January Payroll'!Q:Q)+SUMIF('February Payroll'!$B:$B,B46,'February Payroll'!Q:Q)+SUMIF('March Payroll'!$B:$B,B46,'March Payroll'!Q:Q)+SUMIF('April Payroll'!$B:$B,B46,'April Payroll'!Q:Q)+SUMIF('May Payroll'!$B:$B,B46,'May Payroll'!Q:Q)+SUMIF('June Payroll'!$B:$B,B46,'June Payroll'!Q:Q)+SUMIF('July Payroll'!$B:$B,B46,'July Payroll'!Q:Q)+SUMIF('August Payroll'!$B:$B,B46,'August Payroll'!Q:Q)+SUMIF('September Payroll'!$B:$B,B46,'September Payroll'!Q:Q)+SUMIF('October Payroll'!$B:$B,B46,'October Payroll'!Q:Q)+SUMIF('November Payroll'!$B:$B,B46,'November Payroll'!Q:Q)+SUMIF('December Payroll'!$B:$B,B46,'December Payroll'!Q:Q)</f>
        <v>0</v>
      </c>
      <c r="R46" s="46">
        <f>SUMIF('January Payroll'!$B:$B,B46,'January Payroll'!R:R)+SUMIF('February Payroll'!$B:$B,B46,'February Payroll'!R:R)+SUMIF('March Payroll'!$B:$B,B46,'March Payroll'!R:R)+SUMIF('April Payroll'!$B:$B,B46,'April Payroll'!R:R)+SUMIF('May Payroll'!$B:$B,B46,'May Payroll'!R:R)+SUMIF('June Payroll'!$B:$B,B46,'June Payroll'!R:R)+SUMIF('July Payroll'!$B:$B,B46,'July Payroll'!R:R)+SUMIF('August Payroll'!$B:$B,B46,'August Payroll'!R:R)+SUMIF('September Payroll'!$B:$B,B46,'September Payroll'!R:R)+SUMIF('October Payroll'!$B:$B,B46,'October Payroll'!R:R)+SUMIF('November Payroll'!$B:$B,B46,'November Payroll'!R:R)+SUMIF('December Payroll'!$B:$B,B46,'December Payroll'!R:R)</f>
        <v>0</v>
      </c>
      <c r="S46" s="46">
        <f>SUMIF('January Payroll'!$B:$B,B46,'January Payroll'!S:S)+SUMIF('February Payroll'!$B:$B,B46,'February Payroll'!S:S)+SUMIF('March Payroll'!$B:$B,B46,'March Payroll'!S:S)+SUMIF('April Payroll'!$B:$B,B46,'April Payroll'!S:S)+SUMIF('May Payroll'!$B:$B,B46,'May Payroll'!S:S)+SUMIF('June Payroll'!$B:$B,B46,'June Payroll'!S:S)+SUMIF('July Payroll'!$B:$B,B46,'July Payroll'!S:S)+SUMIF('August Payroll'!$B:$B,B46,'August Payroll'!S:S)+SUMIF('September Payroll'!$B:$B,B46,'September Payroll'!S:S)+SUMIF('October Payroll'!$B:$B,B46,'October Payroll'!S:S)+SUMIF('November Payroll'!$B:$B,B46,'November Payroll'!S:S)+SUMIF('December Payroll'!$B:$B,B46,'December Payroll'!S:S)</f>
        <v>0</v>
      </c>
      <c r="T46" s="46">
        <f>SUMIF('January Payroll'!$B:$B,B46,'January Payroll'!T:T)+SUMIF('February Payroll'!$B:$B,B46,'February Payroll'!T:T)+SUMIF('March Payroll'!$B:$B,B46,'March Payroll'!T:T)+SUMIF('April Payroll'!$B:$B,B46,'April Payroll'!T:T)+SUMIF('May Payroll'!$B:$B,B46,'May Payroll'!T:T)+SUMIF('June Payroll'!$B:$B,B46,'June Payroll'!T:T)+SUMIF('July Payroll'!$B:$B,B46,'July Payroll'!T:T)+SUMIF('August Payroll'!$B:$B,B46,'August Payroll'!T:T)+SUMIF('September Payroll'!$B:$B,B46,'September Payroll'!T:T)+SUMIF('October Payroll'!$B:$B,B46,'October Payroll'!T:T)+SUMIF('November Payroll'!$B:$B,B46,'November Payroll'!T:T)+SUMIF('December Payroll'!$B:$B,B46,'December Payroll'!T:T)</f>
        <v>0</v>
      </c>
      <c r="U46" s="86">
        <f>SUMIF('January Payroll'!$B:$B,B46,'January Payroll'!U:U)+SUMIF('February Payroll'!$B:$B,B46,'February Payroll'!U:U)+SUMIF('March Payroll'!$B:$B,B46,'March Payroll'!U:U)+SUMIF('April Payroll'!$B:$B,B46,'April Payroll'!U:U)+SUMIF('May Payroll'!$B:$B,B46,'May Payroll'!U:U)+SUMIF('June Payroll'!$B:$B,B46,'June Payroll'!U:U)+SUMIF('July Payroll'!$B:$B,B46,'July Payroll'!U:U)+SUMIF('August Payroll'!$B:$B,B46,'August Payroll'!U:U)+SUMIF('September Payroll'!$B:$B,B46,'September Payroll'!U:U)+SUMIF('October Payroll'!$B:$B,B46,'October Payroll'!U:U)+SUMIF('November Payroll'!$B:$B,B46,'November Payroll'!U:U)+SUMIF('December Payroll'!$B:$B,B46,'December Payroll'!U:U)</f>
        <v>0</v>
      </c>
    </row>
    <row r="47" ht="14.25" customHeight="1">
      <c r="B47" s="32" t="str">
        <f>'Set Up Employee Data'!A47</f>
        <v/>
      </c>
      <c r="C47" s="33" t="str">
        <f>'Set Up Employee Data'!B47</f>
        <v/>
      </c>
      <c r="D47" s="33">
        <f t="shared" si="1"/>
        <v>0</v>
      </c>
      <c r="E47" s="32">
        <f>SUMIF('January Payroll'!$B:$B,B47,'January Payroll'!E:E)+SUMIF('February Payroll'!$B:$B,B47,'February Payroll'!E:E)+SUMIF('March Payroll'!$B:$B,B47,'March Payroll'!E:E)+SUMIF('April Payroll'!$B:$B,B47,'April Payroll'!E:E)+SUMIF('May Payroll'!$B:$B,B47,'May Payroll'!E:E)+SUMIF('June Payroll'!$B:$B,B47,'June Payroll'!E:E)+SUMIF('July Payroll'!$B:$B,B47,'July Payroll'!E:E)+SUMIF('August Payroll'!$B:$B,B47,'August Payroll'!E:E)+SUMIF('September Payroll'!$B:$B,B47,'September Payroll'!E:E)+SUMIF('October Payroll'!$B:$B,B47,'October Payroll'!E:E)+SUMIF('November Payroll'!$B:$B,B47,'November Payroll'!E:E)+SUMIF('December Payroll'!$B:$B,B47,'December Payroll'!E:E)</f>
        <v>0</v>
      </c>
      <c r="F47" s="32">
        <f>SUMIF('January Payroll'!$B:$B,B47,'January Payroll'!F:F)+SUMIF('February Payroll'!$B:$B,B47,'February Payroll'!F:F)+SUMIF('March Payroll'!$B:$B,B47,'March Payroll'!F:F)+SUMIF('April Payroll'!$B:$B,B47,'April Payroll'!F:F)+SUMIF('May Payroll'!$B:$B,B47,'May Payroll'!F:F)+SUMIF('June Payroll'!$B:$B,B47,'June Payroll'!F:F)+SUMIF('July Payroll'!$B:$B,B47,'July Payroll'!F:F)+SUMIF('August Payroll'!$B:$B,B47,'August Payroll'!F:F)+SUMIF('September Payroll'!$B:$B,B47,'September Payroll'!F:F)+SUMIF('October Payroll'!$B:$B,B47,'October Payroll'!F:F)+SUMIF('November Payroll'!$B:$B,B47,'November Payroll'!F:F)+SUMIF('December Payroll'!$B:$B,B47,'December Payroll'!F:F)</f>
        <v>0</v>
      </c>
      <c r="G47" s="32">
        <f>SUMIF('January Payroll'!$B:$B,B47,'January Payroll'!G:G)+SUMIF('February Payroll'!$B:$B,B47,'February Payroll'!G:G)+SUMIF('March Payroll'!$B:$B,B47,'March Payroll'!G:G)+SUMIF('April Payroll'!$B:$B,B47,'April Payroll'!G:G)+SUMIF('May Payroll'!$B:$B,B47,'May Payroll'!G:G)+SUMIF('June Payroll'!$B:$B,B47,'June Payroll'!G:G)+SUMIF('July Payroll'!$B:$B,B47,'July Payroll'!G:G)+SUMIF('August Payroll'!$B:$B,B47,'August Payroll'!G:G)+SUMIF('September Payroll'!$B:$B,B47,'September Payroll'!G:G)+SUMIF('October Payroll'!$B:$B,B47,'October Payroll'!G:G)+SUMIF('November Payroll'!$B:$B,B47,'November Payroll'!G:G)+SUMIF('December Payroll'!$B:$B,B47,'December Payroll'!G:G)</f>
        <v>0</v>
      </c>
      <c r="H47" s="32">
        <f>SUMIF('January Payroll'!$B:$B,B47,'January Payroll'!H:H)+SUMIF('February Payroll'!$B:$B,B47,'February Payroll'!H:H)+SUMIF('March Payroll'!$B:$B,B47,'March Payroll'!H:H)+SUMIF('April Payroll'!$B:$B,B47,'April Payroll'!H:H)+SUMIF('May Payroll'!$B:$B,B47,'May Payroll'!H:H)+SUMIF('June Payroll'!$B:$B,B47,'June Payroll'!H:H)+SUMIF('July Payroll'!$B:$B,B47,'July Payroll'!H:H)+SUMIF('August Payroll'!$B:$B,B47,'August Payroll'!H:H)+SUMIF('September Payroll'!$B:$B,B47,'September Payroll'!H:H)+SUMIF('October Payroll'!$B:$B,B47,'October Payroll'!H:H)+SUMIF('November Payroll'!$B:$B,B47,'November Payroll'!H:H)+SUMIF('December Payroll'!$B:$B,B47,'December Payroll'!H:H)</f>
        <v>0</v>
      </c>
      <c r="I47" s="32">
        <f>SUMIF('January Payroll'!$B:$B,B47,'January Payroll'!I:I)+SUMIF('February Payroll'!$B:$B,B47,'February Payroll'!I:I)+SUMIF('March Payroll'!$B:$B,B47,'March Payroll'!I:I)+SUMIF('April Payroll'!$B:$B,B47,'April Payroll'!I:I)+SUMIF('May Payroll'!$B:$B,B47,'May Payroll'!I:I)+SUMIF('June Payroll'!$B:$B,B47,'June Payroll'!I:I)+SUMIF('July Payroll'!$B:$B,B47,'July Payroll'!I:I)+SUMIF('August Payroll'!$B:$B,B47,'August Payroll'!I:I)+SUMIF('September Payroll'!$B:$B,B47,'September Payroll'!I:I)+SUMIF('October Payroll'!$B:$B,B47,'October Payroll'!I:I)+SUMIF('November Payroll'!$B:$B,B47,'November Payroll'!I:I)+SUMIF('December Payroll'!$B:$B,B47,'December Payroll'!I:I)</f>
        <v>0</v>
      </c>
      <c r="J47" s="68">
        <f>SUMIF('January Payroll'!$B:$B,B47,'January Payroll'!J:J)+SUMIF('February Payroll'!$B:$B,B47,'February Payroll'!J:J)+SUMIF('March Payroll'!$B:$B,B47,'March Payroll'!J:J)+SUMIF('April Payroll'!$B:$B,B47,'April Payroll'!J:J)+SUMIF('May Payroll'!$B:$B,B47,'May Payroll'!J:J)+SUMIF('June Payroll'!$B:$B,B47,'June Payroll'!J:J)+SUMIF('July Payroll'!$B:$B,B47,'July Payroll'!J:J)+SUMIF('August Payroll'!$B:$B,B47,'August Payroll'!J:J)+SUMIF('September Payroll'!$B:$B,B47,'September Payroll'!J:J)+SUMIF('October Payroll'!$B:$B,B47,'October Payroll'!J:J)+SUMIF('November Payroll'!$B:$B,B47,'November Payroll'!J:J)+SUMIF('December Payroll'!$B:$B,B47,'December Payroll'!J:J)</f>
        <v>0</v>
      </c>
      <c r="K47" s="46">
        <f>SUMIF('January Payroll'!$B:$B,B47,'January Payroll'!K:K)+SUMIF('February Payroll'!$B:$B,B47,'February Payroll'!K:K)+SUMIF('March Payroll'!$B:$B,B47,'March Payroll'!K:K)+SUMIF('April Payroll'!$B:$B,B47,'April Payroll'!K:K)+SUMIF('May Payroll'!$B:$B,B47,'May Payroll'!K:K)+SUMIF('June Payroll'!$B:$B,B47,'June Payroll'!K:K)+SUMIF('July Payroll'!$B:$B,B47,'July Payroll'!K:K)+SUMIF('August Payroll'!$B:$B,B47,'August Payroll'!K:K)+SUMIF('September Payroll'!$B:$B,B47,'September Payroll'!K:K)+SUMIF('October Payroll'!$B:$B,B47,'October Payroll'!K:K)+SUMIF('November Payroll'!$B:$B,B47,'November Payroll'!K:K)+SUMIF('December Payroll'!$B:$B,B47,'December Payroll'!K:K)</f>
        <v>0</v>
      </c>
      <c r="L47" s="46">
        <f>SUMIF('January Payroll'!$B:$B,B47,'January Payroll'!L:L)+SUMIF('February Payroll'!$B:$B,B47,'February Payroll'!L:L)+SUMIF('March Payroll'!$B:$B,B47,'March Payroll'!L:L)+SUMIF('April Payroll'!$B:$B,B47,'April Payroll'!L:L)+SUMIF('May Payroll'!$B:$B,B47,'May Payroll'!L:L)+SUMIF('June Payroll'!$B:$B,B47,'June Payroll'!L:L)+SUMIF('July Payroll'!$B:$B,B47,'July Payroll'!L:L)+SUMIF('August Payroll'!$B:$B,B47,'August Payroll'!L:L)+SUMIF('September Payroll'!$B:$B,B47,'September Payroll'!L:L)+SUMIF('October Payroll'!$B:$B,B47,'October Payroll'!L:L)+SUMIF('November Payroll'!$B:$B,B47,'November Payroll'!L:L)+SUMIF('December Payroll'!$B:$B,B47,'December Payroll'!L:L)</f>
        <v>0</v>
      </c>
      <c r="M47" s="46">
        <f>SUMIF('January Payroll'!$B:$B,B47,'January Payroll'!M:M)+SUMIF('February Payroll'!$B:$B,B47,'February Payroll'!M:M)+SUMIF('March Payroll'!$B:$B,B47,'March Payroll'!M:M)+SUMIF('April Payroll'!$B:$B,B47,'April Payroll'!M:M)+SUMIF('May Payroll'!$B:$B,B47,'May Payroll'!M:M)+SUMIF('June Payroll'!$B:$B,B47,'June Payroll'!M:M)+SUMIF('July Payroll'!$B:$B,B47,'July Payroll'!M:M)+SUMIF('August Payroll'!$B:$B,B47,'August Payroll'!M:M)+SUMIF('September Payroll'!$B:$B,B47,'September Payroll'!M:M)+SUMIF('October Payroll'!$B:$B,B47,'October Payroll'!M:M)+SUMIF('November Payroll'!$B:$B,B47,'November Payroll'!M:M)+SUMIF('December Payroll'!$B:$B,B47,'December Payroll'!M:M)</f>
        <v>0</v>
      </c>
      <c r="N47" s="46">
        <f>SUMIF('January Payroll'!$B:$B,B47,'January Payroll'!N:N)+SUMIF('February Payroll'!$B:$B,B47,'February Payroll'!N:N)+SUMIF('March Payroll'!$B:$B,B47,'March Payroll'!N:N)+SUMIF('April Payroll'!$B:$B,B47,'April Payroll'!N:N)+SUMIF('May Payroll'!$B:$B,B47,'May Payroll'!N:N)+SUMIF('June Payroll'!$B:$B,B47,'June Payroll'!N:N)+SUMIF('July Payroll'!$B:$B,B47,'July Payroll'!N:N)+SUMIF('August Payroll'!$B:$B,B47,'August Payroll'!N:N)+SUMIF('September Payroll'!$B:$B,B47,'September Payroll'!N:N)+SUMIF('October Payroll'!$B:$B,B47,'October Payroll'!N:N)+SUMIF('November Payroll'!$B:$B,B47,'November Payroll'!N:N)+SUMIF('December Payroll'!$B:$B,B47,'December Payroll'!N:N)</f>
        <v>0</v>
      </c>
      <c r="O47" s="46">
        <f>SUMIF('January Payroll'!$B:$B,B47,'January Payroll'!O:O)+SUMIF('February Payroll'!$B:$B,B47,'February Payroll'!O:O)+SUMIF('March Payroll'!$B:$B,B47,'March Payroll'!O:O)+SUMIF('April Payroll'!$B:$B,B47,'April Payroll'!O:O)+SUMIF('May Payroll'!$B:$B,B47,'May Payroll'!O:O)+SUMIF('June Payroll'!$B:$B,B47,'June Payroll'!O:O)+SUMIF('July Payroll'!$B:$B,B47,'July Payroll'!O:O)+SUMIF('August Payroll'!$B:$B,B47,'August Payroll'!O:O)+SUMIF('September Payroll'!$B:$B,B47,'September Payroll'!O:O)+SUMIF('October Payroll'!$B:$B,B47,'October Payroll'!O:O)+SUMIF('November Payroll'!$B:$B,B47,'November Payroll'!O:O)+SUMIF('December Payroll'!$B:$B,B47,'December Payroll'!O:O)</f>
        <v>0</v>
      </c>
      <c r="P47" s="46">
        <f>SUMIF('January Payroll'!$B:$B,B47,'January Payroll'!P:P)+SUMIF('February Payroll'!$B:$B,B47,'February Payroll'!P:P)+SUMIF('March Payroll'!$B:$B,B47,'March Payroll'!P:P)+SUMIF('April Payroll'!$B:$B,B47,'April Payroll'!P:P)+SUMIF('May Payroll'!$B:$B,B47,'May Payroll'!P:P)+SUMIF('June Payroll'!$B:$B,B47,'June Payroll'!P:P)+SUMIF('July Payroll'!$B:$B,B47,'July Payroll'!P:P)+SUMIF('August Payroll'!$B:$B,B47,'August Payroll'!P:P)+SUMIF('September Payroll'!$B:$B,B47,'September Payroll'!P:P)+SUMIF('October Payroll'!$B:$B,B47,'October Payroll'!P:P)+SUMIF('November Payroll'!$B:$B,B47,'November Payroll'!P:P)+SUMIF('December Payroll'!$B:$B,B47,'December Payroll'!P:P)</f>
        <v>0</v>
      </c>
      <c r="Q47" s="46">
        <f>SUMIF('January Payroll'!$B:$B,B47,'January Payroll'!Q:Q)+SUMIF('February Payroll'!$B:$B,B47,'February Payroll'!Q:Q)+SUMIF('March Payroll'!$B:$B,B47,'March Payroll'!Q:Q)+SUMIF('April Payroll'!$B:$B,B47,'April Payroll'!Q:Q)+SUMIF('May Payroll'!$B:$B,B47,'May Payroll'!Q:Q)+SUMIF('June Payroll'!$B:$B,B47,'June Payroll'!Q:Q)+SUMIF('July Payroll'!$B:$B,B47,'July Payroll'!Q:Q)+SUMIF('August Payroll'!$B:$B,B47,'August Payroll'!Q:Q)+SUMIF('September Payroll'!$B:$B,B47,'September Payroll'!Q:Q)+SUMIF('October Payroll'!$B:$B,B47,'October Payroll'!Q:Q)+SUMIF('November Payroll'!$B:$B,B47,'November Payroll'!Q:Q)+SUMIF('December Payroll'!$B:$B,B47,'December Payroll'!Q:Q)</f>
        <v>0</v>
      </c>
      <c r="R47" s="46">
        <f>SUMIF('January Payroll'!$B:$B,B47,'January Payroll'!R:R)+SUMIF('February Payroll'!$B:$B,B47,'February Payroll'!R:R)+SUMIF('March Payroll'!$B:$B,B47,'March Payroll'!R:R)+SUMIF('April Payroll'!$B:$B,B47,'April Payroll'!R:R)+SUMIF('May Payroll'!$B:$B,B47,'May Payroll'!R:R)+SUMIF('June Payroll'!$B:$B,B47,'June Payroll'!R:R)+SUMIF('July Payroll'!$B:$B,B47,'July Payroll'!R:R)+SUMIF('August Payroll'!$B:$B,B47,'August Payroll'!R:R)+SUMIF('September Payroll'!$B:$B,B47,'September Payroll'!R:R)+SUMIF('October Payroll'!$B:$B,B47,'October Payroll'!R:R)+SUMIF('November Payroll'!$B:$B,B47,'November Payroll'!R:R)+SUMIF('December Payroll'!$B:$B,B47,'December Payroll'!R:R)</f>
        <v>0</v>
      </c>
      <c r="S47" s="46">
        <f>SUMIF('January Payroll'!$B:$B,B47,'January Payroll'!S:S)+SUMIF('February Payroll'!$B:$B,B47,'February Payroll'!S:S)+SUMIF('March Payroll'!$B:$B,B47,'March Payroll'!S:S)+SUMIF('April Payroll'!$B:$B,B47,'April Payroll'!S:S)+SUMIF('May Payroll'!$B:$B,B47,'May Payroll'!S:S)+SUMIF('June Payroll'!$B:$B,B47,'June Payroll'!S:S)+SUMIF('July Payroll'!$B:$B,B47,'July Payroll'!S:S)+SUMIF('August Payroll'!$B:$B,B47,'August Payroll'!S:S)+SUMIF('September Payroll'!$B:$B,B47,'September Payroll'!S:S)+SUMIF('October Payroll'!$B:$B,B47,'October Payroll'!S:S)+SUMIF('November Payroll'!$B:$B,B47,'November Payroll'!S:S)+SUMIF('December Payroll'!$B:$B,B47,'December Payroll'!S:S)</f>
        <v>0</v>
      </c>
      <c r="T47" s="46">
        <f>SUMIF('January Payroll'!$B:$B,B47,'January Payroll'!T:T)+SUMIF('February Payroll'!$B:$B,B47,'February Payroll'!T:T)+SUMIF('March Payroll'!$B:$B,B47,'March Payroll'!T:T)+SUMIF('April Payroll'!$B:$B,B47,'April Payroll'!T:T)+SUMIF('May Payroll'!$B:$B,B47,'May Payroll'!T:T)+SUMIF('June Payroll'!$B:$B,B47,'June Payroll'!T:T)+SUMIF('July Payroll'!$B:$B,B47,'July Payroll'!T:T)+SUMIF('August Payroll'!$B:$B,B47,'August Payroll'!T:T)+SUMIF('September Payroll'!$B:$B,B47,'September Payroll'!T:T)+SUMIF('October Payroll'!$B:$B,B47,'October Payroll'!T:T)+SUMIF('November Payroll'!$B:$B,B47,'November Payroll'!T:T)+SUMIF('December Payroll'!$B:$B,B47,'December Payroll'!T:T)</f>
        <v>0</v>
      </c>
      <c r="U47" s="86">
        <f>SUMIF('January Payroll'!$B:$B,B47,'January Payroll'!U:U)+SUMIF('February Payroll'!$B:$B,B47,'February Payroll'!U:U)+SUMIF('March Payroll'!$B:$B,B47,'March Payroll'!U:U)+SUMIF('April Payroll'!$B:$B,B47,'April Payroll'!U:U)+SUMIF('May Payroll'!$B:$B,B47,'May Payroll'!U:U)+SUMIF('June Payroll'!$B:$B,B47,'June Payroll'!U:U)+SUMIF('July Payroll'!$B:$B,B47,'July Payroll'!U:U)+SUMIF('August Payroll'!$B:$B,B47,'August Payroll'!U:U)+SUMIF('September Payroll'!$B:$B,B47,'September Payroll'!U:U)+SUMIF('October Payroll'!$B:$B,B47,'October Payroll'!U:U)+SUMIF('November Payroll'!$B:$B,B47,'November Payroll'!U:U)+SUMIF('December Payroll'!$B:$B,B47,'December Payroll'!U:U)</f>
        <v>0</v>
      </c>
    </row>
    <row r="48" ht="14.25" customHeight="1">
      <c r="B48" s="32" t="str">
        <f>'Set Up Employee Data'!A48</f>
        <v/>
      </c>
      <c r="C48" s="33" t="str">
        <f>'Set Up Employee Data'!B48</f>
        <v/>
      </c>
      <c r="D48" s="33">
        <f t="shared" si="1"/>
        <v>0</v>
      </c>
      <c r="E48" s="32">
        <f>SUMIF('January Payroll'!$B:$B,B48,'January Payroll'!E:E)+SUMIF('February Payroll'!$B:$B,B48,'February Payroll'!E:E)+SUMIF('March Payroll'!$B:$B,B48,'March Payroll'!E:E)+SUMIF('April Payroll'!$B:$B,B48,'April Payroll'!E:E)+SUMIF('May Payroll'!$B:$B,B48,'May Payroll'!E:E)+SUMIF('June Payroll'!$B:$B,B48,'June Payroll'!E:E)+SUMIF('July Payroll'!$B:$B,B48,'July Payroll'!E:E)+SUMIF('August Payroll'!$B:$B,B48,'August Payroll'!E:E)+SUMIF('September Payroll'!$B:$B,B48,'September Payroll'!E:E)+SUMIF('October Payroll'!$B:$B,B48,'October Payroll'!E:E)+SUMIF('November Payroll'!$B:$B,B48,'November Payroll'!E:E)+SUMIF('December Payroll'!$B:$B,B48,'December Payroll'!E:E)</f>
        <v>0</v>
      </c>
      <c r="F48" s="32">
        <f>SUMIF('January Payroll'!$B:$B,B48,'January Payroll'!F:F)+SUMIF('February Payroll'!$B:$B,B48,'February Payroll'!F:F)+SUMIF('March Payroll'!$B:$B,B48,'March Payroll'!F:F)+SUMIF('April Payroll'!$B:$B,B48,'April Payroll'!F:F)+SUMIF('May Payroll'!$B:$B,B48,'May Payroll'!F:F)+SUMIF('June Payroll'!$B:$B,B48,'June Payroll'!F:F)+SUMIF('July Payroll'!$B:$B,B48,'July Payroll'!F:F)+SUMIF('August Payroll'!$B:$B,B48,'August Payroll'!F:F)+SUMIF('September Payroll'!$B:$B,B48,'September Payroll'!F:F)+SUMIF('October Payroll'!$B:$B,B48,'October Payroll'!F:F)+SUMIF('November Payroll'!$B:$B,B48,'November Payroll'!F:F)+SUMIF('December Payroll'!$B:$B,B48,'December Payroll'!F:F)</f>
        <v>0</v>
      </c>
      <c r="G48" s="32">
        <f>SUMIF('January Payroll'!$B:$B,B48,'January Payroll'!G:G)+SUMIF('February Payroll'!$B:$B,B48,'February Payroll'!G:G)+SUMIF('March Payroll'!$B:$B,B48,'March Payroll'!G:G)+SUMIF('April Payroll'!$B:$B,B48,'April Payroll'!G:G)+SUMIF('May Payroll'!$B:$B,B48,'May Payroll'!G:G)+SUMIF('June Payroll'!$B:$B,B48,'June Payroll'!G:G)+SUMIF('July Payroll'!$B:$B,B48,'July Payroll'!G:G)+SUMIF('August Payroll'!$B:$B,B48,'August Payroll'!G:G)+SUMIF('September Payroll'!$B:$B,B48,'September Payroll'!G:G)+SUMIF('October Payroll'!$B:$B,B48,'October Payroll'!G:G)+SUMIF('November Payroll'!$B:$B,B48,'November Payroll'!G:G)+SUMIF('December Payroll'!$B:$B,B48,'December Payroll'!G:G)</f>
        <v>0</v>
      </c>
      <c r="H48" s="32">
        <f>SUMIF('January Payroll'!$B:$B,B48,'January Payroll'!H:H)+SUMIF('February Payroll'!$B:$B,B48,'February Payroll'!H:H)+SUMIF('March Payroll'!$B:$B,B48,'March Payroll'!H:H)+SUMIF('April Payroll'!$B:$B,B48,'April Payroll'!H:H)+SUMIF('May Payroll'!$B:$B,B48,'May Payroll'!H:H)+SUMIF('June Payroll'!$B:$B,B48,'June Payroll'!H:H)+SUMIF('July Payroll'!$B:$B,B48,'July Payroll'!H:H)+SUMIF('August Payroll'!$B:$B,B48,'August Payroll'!H:H)+SUMIF('September Payroll'!$B:$B,B48,'September Payroll'!H:H)+SUMIF('October Payroll'!$B:$B,B48,'October Payroll'!H:H)+SUMIF('November Payroll'!$B:$B,B48,'November Payroll'!H:H)+SUMIF('December Payroll'!$B:$B,B48,'December Payroll'!H:H)</f>
        <v>0</v>
      </c>
      <c r="I48" s="32">
        <f>SUMIF('January Payroll'!$B:$B,B48,'January Payroll'!I:I)+SUMIF('February Payroll'!$B:$B,B48,'February Payroll'!I:I)+SUMIF('March Payroll'!$B:$B,B48,'March Payroll'!I:I)+SUMIF('April Payroll'!$B:$B,B48,'April Payroll'!I:I)+SUMIF('May Payroll'!$B:$B,B48,'May Payroll'!I:I)+SUMIF('June Payroll'!$B:$B,B48,'June Payroll'!I:I)+SUMIF('July Payroll'!$B:$B,B48,'July Payroll'!I:I)+SUMIF('August Payroll'!$B:$B,B48,'August Payroll'!I:I)+SUMIF('September Payroll'!$B:$B,B48,'September Payroll'!I:I)+SUMIF('October Payroll'!$B:$B,B48,'October Payroll'!I:I)+SUMIF('November Payroll'!$B:$B,B48,'November Payroll'!I:I)+SUMIF('December Payroll'!$B:$B,B48,'December Payroll'!I:I)</f>
        <v>0</v>
      </c>
      <c r="J48" s="68">
        <f>SUMIF('January Payroll'!$B:$B,B48,'January Payroll'!J:J)+SUMIF('February Payroll'!$B:$B,B48,'February Payroll'!J:J)+SUMIF('March Payroll'!$B:$B,B48,'March Payroll'!J:J)+SUMIF('April Payroll'!$B:$B,B48,'April Payroll'!J:J)+SUMIF('May Payroll'!$B:$B,B48,'May Payroll'!J:J)+SUMIF('June Payroll'!$B:$B,B48,'June Payroll'!J:J)+SUMIF('July Payroll'!$B:$B,B48,'July Payroll'!J:J)+SUMIF('August Payroll'!$B:$B,B48,'August Payroll'!J:J)+SUMIF('September Payroll'!$B:$B,B48,'September Payroll'!J:J)+SUMIF('October Payroll'!$B:$B,B48,'October Payroll'!J:J)+SUMIF('November Payroll'!$B:$B,B48,'November Payroll'!J:J)+SUMIF('December Payroll'!$B:$B,B48,'December Payroll'!J:J)</f>
        <v>0</v>
      </c>
      <c r="K48" s="46">
        <f>SUMIF('January Payroll'!$B:$B,B48,'January Payroll'!K:K)+SUMIF('February Payroll'!$B:$B,B48,'February Payroll'!K:K)+SUMIF('March Payroll'!$B:$B,B48,'March Payroll'!K:K)+SUMIF('April Payroll'!$B:$B,B48,'April Payroll'!K:K)+SUMIF('May Payroll'!$B:$B,B48,'May Payroll'!K:K)+SUMIF('June Payroll'!$B:$B,B48,'June Payroll'!K:K)+SUMIF('July Payroll'!$B:$B,B48,'July Payroll'!K:K)+SUMIF('August Payroll'!$B:$B,B48,'August Payroll'!K:K)+SUMIF('September Payroll'!$B:$B,B48,'September Payroll'!K:K)+SUMIF('October Payroll'!$B:$B,B48,'October Payroll'!K:K)+SUMIF('November Payroll'!$B:$B,B48,'November Payroll'!K:K)+SUMIF('December Payroll'!$B:$B,B48,'December Payroll'!K:K)</f>
        <v>0</v>
      </c>
      <c r="L48" s="46">
        <f>SUMIF('January Payroll'!$B:$B,B48,'January Payroll'!L:L)+SUMIF('February Payroll'!$B:$B,B48,'February Payroll'!L:L)+SUMIF('March Payroll'!$B:$B,B48,'March Payroll'!L:L)+SUMIF('April Payroll'!$B:$B,B48,'April Payroll'!L:L)+SUMIF('May Payroll'!$B:$B,B48,'May Payroll'!L:L)+SUMIF('June Payroll'!$B:$B,B48,'June Payroll'!L:L)+SUMIF('July Payroll'!$B:$B,B48,'July Payroll'!L:L)+SUMIF('August Payroll'!$B:$B,B48,'August Payroll'!L:L)+SUMIF('September Payroll'!$B:$B,B48,'September Payroll'!L:L)+SUMIF('October Payroll'!$B:$B,B48,'October Payroll'!L:L)+SUMIF('November Payroll'!$B:$B,B48,'November Payroll'!L:L)+SUMIF('December Payroll'!$B:$B,B48,'December Payroll'!L:L)</f>
        <v>0</v>
      </c>
      <c r="M48" s="46">
        <f>SUMIF('January Payroll'!$B:$B,B48,'January Payroll'!M:M)+SUMIF('February Payroll'!$B:$B,B48,'February Payroll'!M:M)+SUMIF('March Payroll'!$B:$B,B48,'March Payroll'!M:M)+SUMIF('April Payroll'!$B:$B,B48,'April Payroll'!M:M)+SUMIF('May Payroll'!$B:$B,B48,'May Payroll'!M:M)+SUMIF('June Payroll'!$B:$B,B48,'June Payroll'!M:M)+SUMIF('July Payroll'!$B:$B,B48,'July Payroll'!M:M)+SUMIF('August Payroll'!$B:$B,B48,'August Payroll'!M:M)+SUMIF('September Payroll'!$B:$B,B48,'September Payroll'!M:M)+SUMIF('October Payroll'!$B:$B,B48,'October Payroll'!M:M)+SUMIF('November Payroll'!$B:$B,B48,'November Payroll'!M:M)+SUMIF('December Payroll'!$B:$B,B48,'December Payroll'!M:M)</f>
        <v>0</v>
      </c>
      <c r="N48" s="46">
        <f>SUMIF('January Payroll'!$B:$B,B48,'January Payroll'!N:N)+SUMIF('February Payroll'!$B:$B,B48,'February Payroll'!N:N)+SUMIF('March Payroll'!$B:$B,B48,'March Payroll'!N:N)+SUMIF('April Payroll'!$B:$B,B48,'April Payroll'!N:N)+SUMIF('May Payroll'!$B:$B,B48,'May Payroll'!N:N)+SUMIF('June Payroll'!$B:$B,B48,'June Payroll'!N:N)+SUMIF('July Payroll'!$B:$B,B48,'July Payroll'!N:N)+SUMIF('August Payroll'!$B:$B,B48,'August Payroll'!N:N)+SUMIF('September Payroll'!$B:$B,B48,'September Payroll'!N:N)+SUMIF('October Payroll'!$B:$B,B48,'October Payroll'!N:N)+SUMIF('November Payroll'!$B:$B,B48,'November Payroll'!N:N)+SUMIF('December Payroll'!$B:$B,B48,'December Payroll'!N:N)</f>
        <v>0</v>
      </c>
      <c r="O48" s="46">
        <f>SUMIF('January Payroll'!$B:$B,B48,'January Payroll'!O:O)+SUMIF('February Payroll'!$B:$B,B48,'February Payroll'!O:O)+SUMIF('March Payroll'!$B:$B,B48,'March Payroll'!O:O)+SUMIF('April Payroll'!$B:$B,B48,'April Payroll'!O:O)+SUMIF('May Payroll'!$B:$B,B48,'May Payroll'!O:O)+SUMIF('June Payroll'!$B:$B,B48,'June Payroll'!O:O)+SUMIF('July Payroll'!$B:$B,B48,'July Payroll'!O:O)+SUMIF('August Payroll'!$B:$B,B48,'August Payroll'!O:O)+SUMIF('September Payroll'!$B:$B,B48,'September Payroll'!O:O)+SUMIF('October Payroll'!$B:$B,B48,'October Payroll'!O:O)+SUMIF('November Payroll'!$B:$B,B48,'November Payroll'!O:O)+SUMIF('December Payroll'!$B:$B,B48,'December Payroll'!O:O)</f>
        <v>0</v>
      </c>
      <c r="P48" s="46">
        <f>SUMIF('January Payroll'!$B:$B,B48,'January Payroll'!P:P)+SUMIF('February Payroll'!$B:$B,B48,'February Payroll'!P:P)+SUMIF('March Payroll'!$B:$B,B48,'March Payroll'!P:P)+SUMIF('April Payroll'!$B:$B,B48,'April Payroll'!P:P)+SUMIF('May Payroll'!$B:$B,B48,'May Payroll'!P:P)+SUMIF('June Payroll'!$B:$B,B48,'June Payroll'!P:P)+SUMIF('July Payroll'!$B:$B,B48,'July Payroll'!P:P)+SUMIF('August Payroll'!$B:$B,B48,'August Payroll'!P:P)+SUMIF('September Payroll'!$B:$B,B48,'September Payroll'!P:P)+SUMIF('October Payroll'!$B:$B,B48,'October Payroll'!P:P)+SUMIF('November Payroll'!$B:$B,B48,'November Payroll'!P:P)+SUMIF('December Payroll'!$B:$B,B48,'December Payroll'!P:P)</f>
        <v>0</v>
      </c>
      <c r="Q48" s="46">
        <f>SUMIF('January Payroll'!$B:$B,B48,'January Payroll'!Q:Q)+SUMIF('February Payroll'!$B:$B,B48,'February Payroll'!Q:Q)+SUMIF('March Payroll'!$B:$B,B48,'March Payroll'!Q:Q)+SUMIF('April Payroll'!$B:$B,B48,'April Payroll'!Q:Q)+SUMIF('May Payroll'!$B:$B,B48,'May Payroll'!Q:Q)+SUMIF('June Payroll'!$B:$B,B48,'June Payroll'!Q:Q)+SUMIF('July Payroll'!$B:$B,B48,'July Payroll'!Q:Q)+SUMIF('August Payroll'!$B:$B,B48,'August Payroll'!Q:Q)+SUMIF('September Payroll'!$B:$B,B48,'September Payroll'!Q:Q)+SUMIF('October Payroll'!$B:$B,B48,'October Payroll'!Q:Q)+SUMIF('November Payroll'!$B:$B,B48,'November Payroll'!Q:Q)+SUMIF('December Payroll'!$B:$B,B48,'December Payroll'!Q:Q)</f>
        <v>0</v>
      </c>
      <c r="R48" s="46">
        <f>SUMIF('January Payroll'!$B:$B,B48,'January Payroll'!R:R)+SUMIF('February Payroll'!$B:$B,B48,'February Payroll'!R:R)+SUMIF('March Payroll'!$B:$B,B48,'March Payroll'!R:R)+SUMIF('April Payroll'!$B:$B,B48,'April Payroll'!R:R)+SUMIF('May Payroll'!$B:$B,B48,'May Payroll'!R:R)+SUMIF('June Payroll'!$B:$B,B48,'June Payroll'!R:R)+SUMIF('July Payroll'!$B:$B,B48,'July Payroll'!R:R)+SUMIF('August Payroll'!$B:$B,B48,'August Payroll'!R:R)+SUMIF('September Payroll'!$B:$B,B48,'September Payroll'!R:R)+SUMIF('October Payroll'!$B:$B,B48,'October Payroll'!R:R)+SUMIF('November Payroll'!$B:$B,B48,'November Payroll'!R:R)+SUMIF('December Payroll'!$B:$B,B48,'December Payroll'!R:R)</f>
        <v>0</v>
      </c>
      <c r="S48" s="46">
        <f>SUMIF('January Payroll'!$B:$B,B48,'January Payroll'!S:S)+SUMIF('February Payroll'!$B:$B,B48,'February Payroll'!S:S)+SUMIF('March Payroll'!$B:$B,B48,'March Payroll'!S:S)+SUMIF('April Payroll'!$B:$B,B48,'April Payroll'!S:S)+SUMIF('May Payroll'!$B:$B,B48,'May Payroll'!S:S)+SUMIF('June Payroll'!$B:$B,B48,'June Payroll'!S:S)+SUMIF('July Payroll'!$B:$B,B48,'July Payroll'!S:S)+SUMIF('August Payroll'!$B:$B,B48,'August Payroll'!S:S)+SUMIF('September Payroll'!$B:$B,B48,'September Payroll'!S:S)+SUMIF('October Payroll'!$B:$B,B48,'October Payroll'!S:S)+SUMIF('November Payroll'!$B:$B,B48,'November Payroll'!S:S)+SUMIF('December Payroll'!$B:$B,B48,'December Payroll'!S:S)</f>
        <v>0</v>
      </c>
      <c r="T48" s="46">
        <f>SUMIF('January Payroll'!$B:$B,B48,'January Payroll'!T:T)+SUMIF('February Payroll'!$B:$B,B48,'February Payroll'!T:T)+SUMIF('March Payroll'!$B:$B,B48,'March Payroll'!T:T)+SUMIF('April Payroll'!$B:$B,B48,'April Payroll'!T:T)+SUMIF('May Payroll'!$B:$B,B48,'May Payroll'!T:T)+SUMIF('June Payroll'!$B:$B,B48,'June Payroll'!T:T)+SUMIF('July Payroll'!$B:$B,B48,'July Payroll'!T:T)+SUMIF('August Payroll'!$B:$B,B48,'August Payroll'!T:T)+SUMIF('September Payroll'!$B:$B,B48,'September Payroll'!T:T)+SUMIF('October Payroll'!$B:$B,B48,'October Payroll'!T:T)+SUMIF('November Payroll'!$B:$B,B48,'November Payroll'!T:T)+SUMIF('December Payroll'!$B:$B,B48,'December Payroll'!T:T)</f>
        <v>0</v>
      </c>
      <c r="U48" s="86">
        <f>SUMIF('January Payroll'!$B:$B,B48,'January Payroll'!U:U)+SUMIF('February Payroll'!$B:$B,B48,'February Payroll'!U:U)+SUMIF('March Payroll'!$B:$B,B48,'March Payroll'!U:U)+SUMIF('April Payroll'!$B:$B,B48,'April Payroll'!U:U)+SUMIF('May Payroll'!$B:$B,B48,'May Payroll'!U:U)+SUMIF('June Payroll'!$B:$B,B48,'June Payroll'!U:U)+SUMIF('July Payroll'!$B:$B,B48,'July Payroll'!U:U)+SUMIF('August Payroll'!$B:$B,B48,'August Payroll'!U:U)+SUMIF('September Payroll'!$B:$B,B48,'September Payroll'!U:U)+SUMIF('October Payroll'!$B:$B,B48,'October Payroll'!U:U)+SUMIF('November Payroll'!$B:$B,B48,'November Payroll'!U:U)+SUMIF('December Payroll'!$B:$B,B48,'December Payroll'!U:U)</f>
        <v>0</v>
      </c>
    </row>
    <row r="49" ht="14.25" customHeight="1">
      <c r="B49" s="32" t="str">
        <f>'Set Up Employee Data'!A49</f>
        <v/>
      </c>
      <c r="C49" s="33" t="str">
        <f>'Set Up Employee Data'!B49</f>
        <v/>
      </c>
      <c r="D49" s="33">
        <f t="shared" si="1"/>
        <v>0</v>
      </c>
      <c r="E49" s="32">
        <f>SUMIF('January Payroll'!$B:$B,B49,'January Payroll'!E:E)+SUMIF('February Payroll'!$B:$B,B49,'February Payroll'!E:E)+SUMIF('March Payroll'!$B:$B,B49,'March Payroll'!E:E)+SUMIF('April Payroll'!$B:$B,B49,'April Payroll'!E:E)+SUMIF('May Payroll'!$B:$B,B49,'May Payroll'!E:E)+SUMIF('June Payroll'!$B:$B,B49,'June Payroll'!E:E)+SUMIF('July Payroll'!$B:$B,B49,'July Payroll'!E:E)+SUMIF('August Payroll'!$B:$B,B49,'August Payroll'!E:E)+SUMIF('September Payroll'!$B:$B,B49,'September Payroll'!E:E)+SUMIF('October Payroll'!$B:$B,B49,'October Payroll'!E:E)+SUMIF('November Payroll'!$B:$B,B49,'November Payroll'!E:E)+SUMIF('December Payroll'!$B:$B,B49,'December Payroll'!E:E)</f>
        <v>0</v>
      </c>
      <c r="F49" s="32">
        <f>SUMIF('January Payroll'!$B:$B,B49,'January Payroll'!F:F)+SUMIF('February Payroll'!$B:$B,B49,'February Payroll'!F:F)+SUMIF('March Payroll'!$B:$B,B49,'March Payroll'!F:F)+SUMIF('April Payroll'!$B:$B,B49,'April Payroll'!F:F)+SUMIF('May Payroll'!$B:$B,B49,'May Payroll'!F:F)+SUMIF('June Payroll'!$B:$B,B49,'June Payroll'!F:F)+SUMIF('July Payroll'!$B:$B,B49,'July Payroll'!F:F)+SUMIF('August Payroll'!$B:$B,B49,'August Payroll'!F:F)+SUMIF('September Payroll'!$B:$B,B49,'September Payroll'!F:F)+SUMIF('October Payroll'!$B:$B,B49,'October Payroll'!F:F)+SUMIF('November Payroll'!$B:$B,B49,'November Payroll'!F:F)+SUMIF('December Payroll'!$B:$B,B49,'December Payroll'!F:F)</f>
        <v>0</v>
      </c>
      <c r="G49" s="32">
        <f>SUMIF('January Payroll'!$B:$B,B49,'January Payroll'!G:G)+SUMIF('February Payroll'!$B:$B,B49,'February Payroll'!G:G)+SUMIF('March Payroll'!$B:$B,B49,'March Payroll'!G:G)+SUMIF('April Payroll'!$B:$B,B49,'April Payroll'!G:G)+SUMIF('May Payroll'!$B:$B,B49,'May Payroll'!G:G)+SUMIF('June Payroll'!$B:$B,B49,'June Payroll'!G:G)+SUMIF('July Payroll'!$B:$B,B49,'July Payroll'!G:G)+SUMIF('August Payroll'!$B:$B,B49,'August Payroll'!G:G)+SUMIF('September Payroll'!$B:$B,B49,'September Payroll'!G:G)+SUMIF('October Payroll'!$B:$B,B49,'October Payroll'!G:G)+SUMIF('November Payroll'!$B:$B,B49,'November Payroll'!G:G)+SUMIF('December Payroll'!$B:$B,B49,'December Payroll'!G:G)</f>
        <v>0</v>
      </c>
      <c r="H49" s="32">
        <f>SUMIF('January Payroll'!$B:$B,B49,'January Payroll'!H:H)+SUMIF('February Payroll'!$B:$B,B49,'February Payroll'!H:H)+SUMIF('March Payroll'!$B:$B,B49,'March Payroll'!H:H)+SUMIF('April Payroll'!$B:$B,B49,'April Payroll'!H:H)+SUMIF('May Payroll'!$B:$B,B49,'May Payroll'!H:H)+SUMIF('June Payroll'!$B:$B,B49,'June Payroll'!H:H)+SUMIF('July Payroll'!$B:$B,B49,'July Payroll'!H:H)+SUMIF('August Payroll'!$B:$B,B49,'August Payroll'!H:H)+SUMIF('September Payroll'!$B:$B,B49,'September Payroll'!H:H)+SUMIF('October Payroll'!$B:$B,B49,'October Payroll'!H:H)+SUMIF('November Payroll'!$B:$B,B49,'November Payroll'!H:H)+SUMIF('December Payroll'!$B:$B,B49,'December Payroll'!H:H)</f>
        <v>0</v>
      </c>
      <c r="I49" s="32">
        <f>SUMIF('January Payroll'!$B:$B,B49,'January Payroll'!I:I)+SUMIF('February Payroll'!$B:$B,B49,'February Payroll'!I:I)+SUMIF('March Payroll'!$B:$B,B49,'March Payroll'!I:I)+SUMIF('April Payroll'!$B:$B,B49,'April Payroll'!I:I)+SUMIF('May Payroll'!$B:$B,B49,'May Payroll'!I:I)+SUMIF('June Payroll'!$B:$B,B49,'June Payroll'!I:I)+SUMIF('July Payroll'!$B:$B,B49,'July Payroll'!I:I)+SUMIF('August Payroll'!$B:$B,B49,'August Payroll'!I:I)+SUMIF('September Payroll'!$B:$B,B49,'September Payroll'!I:I)+SUMIF('October Payroll'!$B:$B,B49,'October Payroll'!I:I)+SUMIF('November Payroll'!$B:$B,B49,'November Payroll'!I:I)+SUMIF('December Payroll'!$B:$B,B49,'December Payroll'!I:I)</f>
        <v>0</v>
      </c>
      <c r="J49" s="68">
        <f>SUMIF('January Payroll'!$B:$B,B49,'January Payroll'!J:J)+SUMIF('February Payroll'!$B:$B,B49,'February Payroll'!J:J)+SUMIF('March Payroll'!$B:$B,B49,'March Payroll'!J:J)+SUMIF('April Payroll'!$B:$B,B49,'April Payroll'!J:J)+SUMIF('May Payroll'!$B:$B,B49,'May Payroll'!J:J)+SUMIF('June Payroll'!$B:$B,B49,'June Payroll'!J:J)+SUMIF('July Payroll'!$B:$B,B49,'July Payroll'!J:J)+SUMIF('August Payroll'!$B:$B,B49,'August Payroll'!J:J)+SUMIF('September Payroll'!$B:$B,B49,'September Payroll'!J:J)+SUMIF('October Payroll'!$B:$B,B49,'October Payroll'!J:J)+SUMIF('November Payroll'!$B:$B,B49,'November Payroll'!J:J)+SUMIF('December Payroll'!$B:$B,B49,'December Payroll'!J:J)</f>
        <v>0</v>
      </c>
      <c r="K49" s="46">
        <f>SUMIF('January Payroll'!$B:$B,B49,'January Payroll'!K:K)+SUMIF('February Payroll'!$B:$B,B49,'February Payroll'!K:K)+SUMIF('March Payroll'!$B:$B,B49,'March Payroll'!K:K)+SUMIF('April Payroll'!$B:$B,B49,'April Payroll'!K:K)+SUMIF('May Payroll'!$B:$B,B49,'May Payroll'!K:K)+SUMIF('June Payroll'!$B:$B,B49,'June Payroll'!K:K)+SUMIF('July Payroll'!$B:$B,B49,'July Payroll'!K:K)+SUMIF('August Payroll'!$B:$B,B49,'August Payroll'!K:K)+SUMIF('September Payroll'!$B:$B,B49,'September Payroll'!K:K)+SUMIF('October Payroll'!$B:$B,B49,'October Payroll'!K:K)+SUMIF('November Payroll'!$B:$B,B49,'November Payroll'!K:K)+SUMIF('December Payroll'!$B:$B,B49,'December Payroll'!K:K)</f>
        <v>0</v>
      </c>
      <c r="L49" s="46">
        <f>SUMIF('January Payroll'!$B:$B,B49,'January Payroll'!L:L)+SUMIF('February Payroll'!$B:$B,B49,'February Payroll'!L:L)+SUMIF('March Payroll'!$B:$B,B49,'March Payroll'!L:L)+SUMIF('April Payroll'!$B:$B,B49,'April Payroll'!L:L)+SUMIF('May Payroll'!$B:$B,B49,'May Payroll'!L:L)+SUMIF('June Payroll'!$B:$B,B49,'June Payroll'!L:L)+SUMIF('July Payroll'!$B:$B,B49,'July Payroll'!L:L)+SUMIF('August Payroll'!$B:$B,B49,'August Payroll'!L:L)+SUMIF('September Payroll'!$B:$B,B49,'September Payroll'!L:L)+SUMIF('October Payroll'!$B:$B,B49,'October Payroll'!L:L)+SUMIF('November Payroll'!$B:$B,B49,'November Payroll'!L:L)+SUMIF('December Payroll'!$B:$B,B49,'December Payroll'!L:L)</f>
        <v>0</v>
      </c>
      <c r="M49" s="46">
        <f>SUMIF('January Payroll'!$B:$B,B49,'January Payroll'!M:M)+SUMIF('February Payroll'!$B:$B,B49,'February Payroll'!M:M)+SUMIF('March Payroll'!$B:$B,B49,'March Payroll'!M:M)+SUMIF('April Payroll'!$B:$B,B49,'April Payroll'!M:M)+SUMIF('May Payroll'!$B:$B,B49,'May Payroll'!M:M)+SUMIF('June Payroll'!$B:$B,B49,'June Payroll'!M:M)+SUMIF('July Payroll'!$B:$B,B49,'July Payroll'!M:M)+SUMIF('August Payroll'!$B:$B,B49,'August Payroll'!M:M)+SUMIF('September Payroll'!$B:$B,B49,'September Payroll'!M:M)+SUMIF('October Payroll'!$B:$B,B49,'October Payroll'!M:M)+SUMIF('November Payroll'!$B:$B,B49,'November Payroll'!M:M)+SUMIF('December Payroll'!$B:$B,B49,'December Payroll'!M:M)</f>
        <v>0</v>
      </c>
      <c r="N49" s="46">
        <f>SUMIF('January Payroll'!$B:$B,B49,'January Payroll'!N:N)+SUMIF('February Payroll'!$B:$B,B49,'February Payroll'!N:N)+SUMIF('March Payroll'!$B:$B,B49,'March Payroll'!N:N)+SUMIF('April Payroll'!$B:$B,B49,'April Payroll'!N:N)+SUMIF('May Payroll'!$B:$B,B49,'May Payroll'!N:N)+SUMIF('June Payroll'!$B:$B,B49,'June Payroll'!N:N)+SUMIF('July Payroll'!$B:$B,B49,'July Payroll'!N:N)+SUMIF('August Payroll'!$B:$B,B49,'August Payroll'!N:N)+SUMIF('September Payroll'!$B:$B,B49,'September Payroll'!N:N)+SUMIF('October Payroll'!$B:$B,B49,'October Payroll'!N:N)+SUMIF('November Payroll'!$B:$B,B49,'November Payroll'!N:N)+SUMIF('December Payroll'!$B:$B,B49,'December Payroll'!N:N)</f>
        <v>0</v>
      </c>
      <c r="O49" s="46">
        <f>SUMIF('January Payroll'!$B:$B,B49,'January Payroll'!O:O)+SUMIF('February Payroll'!$B:$B,B49,'February Payroll'!O:O)+SUMIF('March Payroll'!$B:$B,B49,'March Payroll'!O:O)+SUMIF('April Payroll'!$B:$B,B49,'April Payroll'!O:O)+SUMIF('May Payroll'!$B:$B,B49,'May Payroll'!O:O)+SUMIF('June Payroll'!$B:$B,B49,'June Payroll'!O:O)+SUMIF('July Payroll'!$B:$B,B49,'July Payroll'!O:O)+SUMIF('August Payroll'!$B:$B,B49,'August Payroll'!O:O)+SUMIF('September Payroll'!$B:$B,B49,'September Payroll'!O:O)+SUMIF('October Payroll'!$B:$B,B49,'October Payroll'!O:O)+SUMIF('November Payroll'!$B:$B,B49,'November Payroll'!O:O)+SUMIF('December Payroll'!$B:$B,B49,'December Payroll'!O:O)</f>
        <v>0</v>
      </c>
      <c r="P49" s="46">
        <f>SUMIF('January Payroll'!$B:$B,B49,'January Payroll'!P:P)+SUMIF('February Payroll'!$B:$B,B49,'February Payroll'!P:P)+SUMIF('March Payroll'!$B:$B,B49,'March Payroll'!P:P)+SUMIF('April Payroll'!$B:$B,B49,'April Payroll'!P:P)+SUMIF('May Payroll'!$B:$B,B49,'May Payroll'!P:P)+SUMIF('June Payroll'!$B:$B,B49,'June Payroll'!P:P)+SUMIF('July Payroll'!$B:$B,B49,'July Payroll'!P:P)+SUMIF('August Payroll'!$B:$B,B49,'August Payroll'!P:P)+SUMIF('September Payroll'!$B:$B,B49,'September Payroll'!P:P)+SUMIF('October Payroll'!$B:$B,B49,'October Payroll'!P:P)+SUMIF('November Payroll'!$B:$B,B49,'November Payroll'!P:P)+SUMIF('December Payroll'!$B:$B,B49,'December Payroll'!P:P)</f>
        <v>0</v>
      </c>
      <c r="Q49" s="46">
        <f>SUMIF('January Payroll'!$B:$B,B49,'January Payroll'!Q:Q)+SUMIF('February Payroll'!$B:$B,B49,'February Payroll'!Q:Q)+SUMIF('March Payroll'!$B:$B,B49,'March Payroll'!Q:Q)+SUMIF('April Payroll'!$B:$B,B49,'April Payroll'!Q:Q)+SUMIF('May Payroll'!$B:$B,B49,'May Payroll'!Q:Q)+SUMIF('June Payroll'!$B:$B,B49,'June Payroll'!Q:Q)+SUMIF('July Payroll'!$B:$B,B49,'July Payroll'!Q:Q)+SUMIF('August Payroll'!$B:$B,B49,'August Payroll'!Q:Q)+SUMIF('September Payroll'!$B:$B,B49,'September Payroll'!Q:Q)+SUMIF('October Payroll'!$B:$B,B49,'October Payroll'!Q:Q)+SUMIF('November Payroll'!$B:$B,B49,'November Payroll'!Q:Q)+SUMIF('December Payroll'!$B:$B,B49,'December Payroll'!Q:Q)</f>
        <v>0</v>
      </c>
      <c r="R49" s="46">
        <f>SUMIF('January Payroll'!$B:$B,B49,'January Payroll'!R:R)+SUMIF('February Payroll'!$B:$B,B49,'February Payroll'!R:R)+SUMIF('March Payroll'!$B:$B,B49,'March Payroll'!R:R)+SUMIF('April Payroll'!$B:$B,B49,'April Payroll'!R:R)+SUMIF('May Payroll'!$B:$B,B49,'May Payroll'!R:R)+SUMIF('June Payroll'!$B:$B,B49,'June Payroll'!R:R)+SUMIF('July Payroll'!$B:$B,B49,'July Payroll'!R:R)+SUMIF('August Payroll'!$B:$B,B49,'August Payroll'!R:R)+SUMIF('September Payroll'!$B:$B,B49,'September Payroll'!R:R)+SUMIF('October Payroll'!$B:$B,B49,'October Payroll'!R:R)+SUMIF('November Payroll'!$B:$B,B49,'November Payroll'!R:R)+SUMIF('December Payroll'!$B:$B,B49,'December Payroll'!R:R)</f>
        <v>0</v>
      </c>
      <c r="S49" s="46">
        <f>SUMIF('January Payroll'!$B:$B,B49,'January Payroll'!S:S)+SUMIF('February Payroll'!$B:$B,B49,'February Payroll'!S:S)+SUMIF('March Payroll'!$B:$B,B49,'March Payroll'!S:S)+SUMIF('April Payroll'!$B:$B,B49,'April Payroll'!S:S)+SUMIF('May Payroll'!$B:$B,B49,'May Payroll'!S:S)+SUMIF('June Payroll'!$B:$B,B49,'June Payroll'!S:S)+SUMIF('July Payroll'!$B:$B,B49,'July Payroll'!S:S)+SUMIF('August Payroll'!$B:$B,B49,'August Payroll'!S:S)+SUMIF('September Payroll'!$B:$B,B49,'September Payroll'!S:S)+SUMIF('October Payroll'!$B:$B,B49,'October Payroll'!S:S)+SUMIF('November Payroll'!$B:$B,B49,'November Payroll'!S:S)+SUMIF('December Payroll'!$B:$B,B49,'December Payroll'!S:S)</f>
        <v>0</v>
      </c>
      <c r="T49" s="46">
        <f>SUMIF('January Payroll'!$B:$B,B49,'January Payroll'!T:T)+SUMIF('February Payroll'!$B:$B,B49,'February Payroll'!T:T)+SUMIF('March Payroll'!$B:$B,B49,'March Payroll'!T:T)+SUMIF('April Payroll'!$B:$B,B49,'April Payroll'!T:T)+SUMIF('May Payroll'!$B:$B,B49,'May Payroll'!T:T)+SUMIF('June Payroll'!$B:$B,B49,'June Payroll'!T:T)+SUMIF('July Payroll'!$B:$B,B49,'July Payroll'!T:T)+SUMIF('August Payroll'!$B:$B,B49,'August Payroll'!T:T)+SUMIF('September Payroll'!$B:$B,B49,'September Payroll'!T:T)+SUMIF('October Payroll'!$B:$B,B49,'October Payroll'!T:T)+SUMIF('November Payroll'!$B:$B,B49,'November Payroll'!T:T)+SUMIF('December Payroll'!$B:$B,B49,'December Payroll'!T:T)</f>
        <v>0</v>
      </c>
      <c r="U49" s="86">
        <f>SUMIF('January Payroll'!$B:$B,B49,'January Payroll'!U:U)+SUMIF('February Payroll'!$B:$B,B49,'February Payroll'!U:U)+SUMIF('March Payroll'!$B:$B,B49,'March Payroll'!U:U)+SUMIF('April Payroll'!$B:$B,B49,'April Payroll'!U:U)+SUMIF('May Payroll'!$B:$B,B49,'May Payroll'!U:U)+SUMIF('June Payroll'!$B:$B,B49,'June Payroll'!U:U)+SUMIF('July Payroll'!$B:$B,B49,'July Payroll'!U:U)+SUMIF('August Payroll'!$B:$B,B49,'August Payroll'!U:U)+SUMIF('September Payroll'!$B:$B,B49,'September Payroll'!U:U)+SUMIF('October Payroll'!$B:$B,B49,'October Payroll'!U:U)+SUMIF('November Payroll'!$B:$B,B49,'November Payroll'!U:U)+SUMIF('December Payroll'!$B:$B,B49,'December Payroll'!U:U)</f>
        <v>0</v>
      </c>
    </row>
    <row r="50" ht="14.25" customHeight="1">
      <c r="B50" s="32" t="str">
        <f>'Set Up Employee Data'!A50</f>
        <v/>
      </c>
      <c r="C50" s="33" t="str">
        <f>'Set Up Employee Data'!B50</f>
        <v/>
      </c>
      <c r="D50" s="33">
        <f t="shared" si="1"/>
        <v>0</v>
      </c>
      <c r="E50" s="32">
        <f>SUMIF('January Payroll'!$B:$B,B50,'January Payroll'!E:E)+SUMIF('February Payroll'!$B:$B,B50,'February Payroll'!E:E)+SUMIF('March Payroll'!$B:$B,B50,'March Payroll'!E:E)+SUMIF('April Payroll'!$B:$B,B50,'April Payroll'!E:E)+SUMIF('May Payroll'!$B:$B,B50,'May Payroll'!E:E)+SUMIF('June Payroll'!$B:$B,B50,'June Payroll'!E:E)+SUMIF('July Payroll'!$B:$B,B50,'July Payroll'!E:E)+SUMIF('August Payroll'!$B:$B,B50,'August Payroll'!E:E)+SUMIF('September Payroll'!$B:$B,B50,'September Payroll'!E:E)+SUMIF('October Payroll'!$B:$B,B50,'October Payroll'!E:E)+SUMIF('November Payroll'!$B:$B,B50,'November Payroll'!E:E)+SUMIF('December Payroll'!$B:$B,B50,'December Payroll'!E:E)</f>
        <v>0</v>
      </c>
      <c r="F50" s="32">
        <f>SUMIF('January Payroll'!$B:$B,B50,'January Payroll'!F:F)+SUMIF('February Payroll'!$B:$B,B50,'February Payroll'!F:F)+SUMIF('March Payroll'!$B:$B,B50,'March Payroll'!F:F)+SUMIF('April Payroll'!$B:$B,B50,'April Payroll'!F:F)+SUMIF('May Payroll'!$B:$B,B50,'May Payroll'!F:F)+SUMIF('June Payroll'!$B:$B,B50,'June Payroll'!F:F)+SUMIF('July Payroll'!$B:$B,B50,'July Payroll'!F:F)+SUMIF('August Payroll'!$B:$B,B50,'August Payroll'!F:F)+SUMIF('September Payroll'!$B:$B,B50,'September Payroll'!F:F)+SUMIF('October Payroll'!$B:$B,B50,'October Payroll'!F:F)+SUMIF('November Payroll'!$B:$B,B50,'November Payroll'!F:F)+SUMIF('December Payroll'!$B:$B,B50,'December Payroll'!F:F)</f>
        <v>0</v>
      </c>
      <c r="G50" s="32">
        <f>SUMIF('January Payroll'!$B:$B,B50,'January Payroll'!G:G)+SUMIF('February Payroll'!$B:$B,B50,'February Payroll'!G:G)+SUMIF('March Payroll'!$B:$B,B50,'March Payroll'!G:G)+SUMIF('April Payroll'!$B:$B,B50,'April Payroll'!G:G)+SUMIF('May Payroll'!$B:$B,B50,'May Payroll'!G:G)+SUMIF('June Payroll'!$B:$B,B50,'June Payroll'!G:G)+SUMIF('July Payroll'!$B:$B,B50,'July Payroll'!G:G)+SUMIF('August Payroll'!$B:$B,B50,'August Payroll'!G:G)+SUMIF('September Payroll'!$B:$B,B50,'September Payroll'!G:G)+SUMIF('October Payroll'!$B:$B,B50,'October Payroll'!G:G)+SUMIF('November Payroll'!$B:$B,B50,'November Payroll'!G:G)+SUMIF('December Payroll'!$B:$B,B50,'December Payroll'!G:G)</f>
        <v>0</v>
      </c>
      <c r="H50" s="32">
        <f>SUMIF('January Payroll'!$B:$B,B50,'January Payroll'!H:H)+SUMIF('February Payroll'!$B:$B,B50,'February Payroll'!H:H)+SUMIF('March Payroll'!$B:$B,B50,'March Payroll'!H:H)+SUMIF('April Payroll'!$B:$B,B50,'April Payroll'!H:H)+SUMIF('May Payroll'!$B:$B,B50,'May Payroll'!H:H)+SUMIF('June Payroll'!$B:$B,B50,'June Payroll'!H:H)+SUMIF('July Payroll'!$B:$B,B50,'July Payroll'!H:H)+SUMIF('August Payroll'!$B:$B,B50,'August Payroll'!H:H)+SUMIF('September Payroll'!$B:$B,B50,'September Payroll'!H:H)+SUMIF('October Payroll'!$B:$B,B50,'October Payroll'!H:H)+SUMIF('November Payroll'!$B:$B,B50,'November Payroll'!H:H)+SUMIF('December Payroll'!$B:$B,B50,'December Payroll'!H:H)</f>
        <v>0</v>
      </c>
      <c r="I50" s="32">
        <f>SUMIF('January Payroll'!$B:$B,B50,'January Payroll'!I:I)+SUMIF('February Payroll'!$B:$B,B50,'February Payroll'!I:I)+SUMIF('March Payroll'!$B:$B,B50,'March Payroll'!I:I)+SUMIF('April Payroll'!$B:$B,B50,'April Payroll'!I:I)+SUMIF('May Payroll'!$B:$B,B50,'May Payroll'!I:I)+SUMIF('June Payroll'!$B:$B,B50,'June Payroll'!I:I)+SUMIF('July Payroll'!$B:$B,B50,'July Payroll'!I:I)+SUMIF('August Payroll'!$B:$B,B50,'August Payroll'!I:I)+SUMIF('September Payroll'!$B:$B,B50,'September Payroll'!I:I)+SUMIF('October Payroll'!$B:$B,B50,'October Payroll'!I:I)+SUMIF('November Payroll'!$B:$B,B50,'November Payroll'!I:I)+SUMIF('December Payroll'!$B:$B,B50,'December Payroll'!I:I)</f>
        <v>0</v>
      </c>
      <c r="J50" s="68">
        <f>SUMIF('January Payroll'!$B:$B,B50,'January Payroll'!J:J)+SUMIF('February Payroll'!$B:$B,B50,'February Payroll'!J:J)+SUMIF('March Payroll'!$B:$B,B50,'March Payroll'!J:J)+SUMIF('April Payroll'!$B:$B,B50,'April Payroll'!J:J)+SUMIF('May Payroll'!$B:$B,B50,'May Payroll'!J:J)+SUMIF('June Payroll'!$B:$B,B50,'June Payroll'!J:J)+SUMIF('July Payroll'!$B:$B,B50,'July Payroll'!J:J)+SUMIF('August Payroll'!$B:$B,B50,'August Payroll'!J:J)+SUMIF('September Payroll'!$B:$B,B50,'September Payroll'!J:J)+SUMIF('October Payroll'!$B:$B,B50,'October Payroll'!J:J)+SUMIF('November Payroll'!$B:$B,B50,'November Payroll'!J:J)+SUMIF('December Payroll'!$B:$B,B50,'December Payroll'!J:J)</f>
        <v>0</v>
      </c>
      <c r="K50" s="46">
        <f>SUMIF('January Payroll'!$B:$B,B50,'January Payroll'!K:K)+SUMIF('February Payroll'!$B:$B,B50,'February Payroll'!K:K)+SUMIF('March Payroll'!$B:$B,B50,'March Payroll'!K:K)+SUMIF('April Payroll'!$B:$B,B50,'April Payroll'!K:K)+SUMIF('May Payroll'!$B:$B,B50,'May Payroll'!K:K)+SUMIF('June Payroll'!$B:$B,B50,'June Payroll'!K:K)+SUMIF('July Payroll'!$B:$B,B50,'July Payroll'!K:K)+SUMIF('August Payroll'!$B:$B,B50,'August Payroll'!K:K)+SUMIF('September Payroll'!$B:$B,B50,'September Payroll'!K:K)+SUMIF('October Payroll'!$B:$B,B50,'October Payroll'!K:K)+SUMIF('November Payroll'!$B:$B,B50,'November Payroll'!K:K)+SUMIF('December Payroll'!$B:$B,B50,'December Payroll'!K:K)</f>
        <v>0</v>
      </c>
      <c r="L50" s="46">
        <f>SUMIF('January Payroll'!$B:$B,B50,'January Payroll'!L:L)+SUMIF('February Payroll'!$B:$B,B50,'February Payroll'!L:L)+SUMIF('March Payroll'!$B:$B,B50,'March Payroll'!L:L)+SUMIF('April Payroll'!$B:$B,B50,'April Payroll'!L:L)+SUMIF('May Payroll'!$B:$B,B50,'May Payroll'!L:L)+SUMIF('June Payroll'!$B:$B,B50,'June Payroll'!L:L)+SUMIF('July Payroll'!$B:$B,B50,'July Payroll'!L:L)+SUMIF('August Payroll'!$B:$B,B50,'August Payroll'!L:L)+SUMIF('September Payroll'!$B:$B,B50,'September Payroll'!L:L)+SUMIF('October Payroll'!$B:$B,B50,'October Payroll'!L:L)+SUMIF('November Payroll'!$B:$B,B50,'November Payroll'!L:L)+SUMIF('December Payroll'!$B:$B,B50,'December Payroll'!L:L)</f>
        <v>0</v>
      </c>
      <c r="M50" s="46">
        <f>SUMIF('January Payroll'!$B:$B,B50,'January Payroll'!M:M)+SUMIF('February Payroll'!$B:$B,B50,'February Payroll'!M:M)+SUMIF('March Payroll'!$B:$B,B50,'March Payroll'!M:M)+SUMIF('April Payroll'!$B:$B,B50,'April Payroll'!M:M)+SUMIF('May Payroll'!$B:$B,B50,'May Payroll'!M:M)+SUMIF('June Payroll'!$B:$B,B50,'June Payroll'!M:M)+SUMIF('July Payroll'!$B:$B,B50,'July Payroll'!M:M)+SUMIF('August Payroll'!$B:$B,B50,'August Payroll'!M:M)+SUMIF('September Payroll'!$B:$B,B50,'September Payroll'!M:M)+SUMIF('October Payroll'!$B:$B,B50,'October Payroll'!M:M)+SUMIF('November Payroll'!$B:$B,B50,'November Payroll'!M:M)+SUMIF('December Payroll'!$B:$B,B50,'December Payroll'!M:M)</f>
        <v>0</v>
      </c>
      <c r="N50" s="46">
        <f>SUMIF('January Payroll'!$B:$B,B50,'January Payroll'!N:N)+SUMIF('February Payroll'!$B:$B,B50,'February Payroll'!N:N)+SUMIF('March Payroll'!$B:$B,B50,'March Payroll'!N:N)+SUMIF('April Payroll'!$B:$B,B50,'April Payroll'!N:N)+SUMIF('May Payroll'!$B:$B,B50,'May Payroll'!N:N)+SUMIF('June Payroll'!$B:$B,B50,'June Payroll'!N:N)+SUMIF('July Payroll'!$B:$B,B50,'July Payroll'!N:N)+SUMIF('August Payroll'!$B:$B,B50,'August Payroll'!N:N)+SUMIF('September Payroll'!$B:$B,B50,'September Payroll'!N:N)+SUMIF('October Payroll'!$B:$B,B50,'October Payroll'!N:N)+SUMIF('November Payroll'!$B:$B,B50,'November Payroll'!N:N)+SUMIF('December Payroll'!$B:$B,B50,'December Payroll'!N:N)</f>
        <v>0</v>
      </c>
      <c r="O50" s="46">
        <f>SUMIF('January Payroll'!$B:$B,B50,'January Payroll'!O:O)+SUMIF('February Payroll'!$B:$B,B50,'February Payroll'!O:O)+SUMIF('March Payroll'!$B:$B,B50,'March Payroll'!O:O)+SUMIF('April Payroll'!$B:$B,B50,'April Payroll'!O:O)+SUMIF('May Payroll'!$B:$B,B50,'May Payroll'!O:O)+SUMIF('June Payroll'!$B:$B,B50,'June Payroll'!O:O)+SUMIF('July Payroll'!$B:$B,B50,'July Payroll'!O:O)+SUMIF('August Payroll'!$B:$B,B50,'August Payroll'!O:O)+SUMIF('September Payroll'!$B:$B,B50,'September Payroll'!O:O)+SUMIF('October Payroll'!$B:$B,B50,'October Payroll'!O:O)+SUMIF('November Payroll'!$B:$B,B50,'November Payroll'!O:O)+SUMIF('December Payroll'!$B:$B,B50,'December Payroll'!O:O)</f>
        <v>0</v>
      </c>
      <c r="P50" s="46">
        <f>SUMIF('January Payroll'!$B:$B,B50,'January Payroll'!P:P)+SUMIF('February Payroll'!$B:$B,B50,'February Payroll'!P:P)+SUMIF('March Payroll'!$B:$B,B50,'March Payroll'!P:P)+SUMIF('April Payroll'!$B:$B,B50,'April Payroll'!P:P)+SUMIF('May Payroll'!$B:$B,B50,'May Payroll'!P:P)+SUMIF('June Payroll'!$B:$B,B50,'June Payroll'!P:P)+SUMIF('July Payroll'!$B:$B,B50,'July Payroll'!P:P)+SUMIF('August Payroll'!$B:$B,B50,'August Payroll'!P:P)+SUMIF('September Payroll'!$B:$B,B50,'September Payroll'!P:P)+SUMIF('October Payroll'!$B:$B,B50,'October Payroll'!P:P)+SUMIF('November Payroll'!$B:$B,B50,'November Payroll'!P:P)+SUMIF('December Payroll'!$B:$B,B50,'December Payroll'!P:P)</f>
        <v>0</v>
      </c>
      <c r="Q50" s="46">
        <f>SUMIF('January Payroll'!$B:$B,B50,'January Payroll'!Q:Q)+SUMIF('February Payroll'!$B:$B,B50,'February Payroll'!Q:Q)+SUMIF('March Payroll'!$B:$B,B50,'March Payroll'!Q:Q)+SUMIF('April Payroll'!$B:$B,B50,'April Payroll'!Q:Q)+SUMIF('May Payroll'!$B:$B,B50,'May Payroll'!Q:Q)+SUMIF('June Payroll'!$B:$B,B50,'June Payroll'!Q:Q)+SUMIF('July Payroll'!$B:$B,B50,'July Payroll'!Q:Q)+SUMIF('August Payroll'!$B:$B,B50,'August Payroll'!Q:Q)+SUMIF('September Payroll'!$B:$B,B50,'September Payroll'!Q:Q)+SUMIF('October Payroll'!$B:$B,B50,'October Payroll'!Q:Q)+SUMIF('November Payroll'!$B:$B,B50,'November Payroll'!Q:Q)+SUMIF('December Payroll'!$B:$B,B50,'December Payroll'!Q:Q)</f>
        <v>0</v>
      </c>
      <c r="R50" s="46">
        <f>SUMIF('January Payroll'!$B:$B,B50,'January Payroll'!R:R)+SUMIF('February Payroll'!$B:$B,B50,'February Payroll'!R:R)+SUMIF('March Payroll'!$B:$B,B50,'March Payroll'!R:R)+SUMIF('April Payroll'!$B:$B,B50,'April Payroll'!R:R)+SUMIF('May Payroll'!$B:$B,B50,'May Payroll'!R:R)+SUMIF('June Payroll'!$B:$B,B50,'June Payroll'!R:R)+SUMIF('July Payroll'!$B:$B,B50,'July Payroll'!R:R)+SUMIF('August Payroll'!$B:$B,B50,'August Payroll'!R:R)+SUMIF('September Payroll'!$B:$B,B50,'September Payroll'!R:R)+SUMIF('October Payroll'!$B:$B,B50,'October Payroll'!R:R)+SUMIF('November Payroll'!$B:$B,B50,'November Payroll'!R:R)+SUMIF('December Payroll'!$B:$B,B50,'December Payroll'!R:R)</f>
        <v>0</v>
      </c>
      <c r="S50" s="46">
        <f>SUMIF('January Payroll'!$B:$B,B50,'January Payroll'!S:S)+SUMIF('February Payroll'!$B:$B,B50,'February Payroll'!S:S)+SUMIF('March Payroll'!$B:$B,B50,'March Payroll'!S:S)+SUMIF('April Payroll'!$B:$B,B50,'April Payroll'!S:S)+SUMIF('May Payroll'!$B:$B,B50,'May Payroll'!S:S)+SUMIF('June Payroll'!$B:$B,B50,'June Payroll'!S:S)+SUMIF('July Payroll'!$B:$B,B50,'July Payroll'!S:S)+SUMIF('August Payroll'!$B:$B,B50,'August Payroll'!S:S)+SUMIF('September Payroll'!$B:$B,B50,'September Payroll'!S:S)+SUMIF('October Payroll'!$B:$B,B50,'October Payroll'!S:S)+SUMIF('November Payroll'!$B:$B,B50,'November Payroll'!S:S)+SUMIF('December Payroll'!$B:$B,B50,'December Payroll'!S:S)</f>
        <v>0</v>
      </c>
      <c r="T50" s="46">
        <f>SUMIF('January Payroll'!$B:$B,B50,'January Payroll'!T:T)+SUMIF('February Payroll'!$B:$B,B50,'February Payroll'!T:T)+SUMIF('March Payroll'!$B:$B,B50,'March Payroll'!T:T)+SUMIF('April Payroll'!$B:$B,B50,'April Payroll'!T:T)+SUMIF('May Payroll'!$B:$B,B50,'May Payroll'!T:T)+SUMIF('June Payroll'!$B:$B,B50,'June Payroll'!T:T)+SUMIF('July Payroll'!$B:$B,B50,'July Payroll'!T:T)+SUMIF('August Payroll'!$B:$B,B50,'August Payroll'!T:T)+SUMIF('September Payroll'!$B:$B,B50,'September Payroll'!T:T)+SUMIF('October Payroll'!$B:$B,B50,'October Payroll'!T:T)+SUMIF('November Payroll'!$B:$B,B50,'November Payroll'!T:T)+SUMIF('December Payroll'!$B:$B,B50,'December Payroll'!T:T)</f>
        <v>0</v>
      </c>
      <c r="U50" s="86">
        <f>SUMIF('January Payroll'!$B:$B,B50,'January Payroll'!U:U)+SUMIF('February Payroll'!$B:$B,B50,'February Payroll'!U:U)+SUMIF('March Payroll'!$B:$B,B50,'March Payroll'!U:U)+SUMIF('April Payroll'!$B:$B,B50,'April Payroll'!U:U)+SUMIF('May Payroll'!$B:$B,B50,'May Payroll'!U:U)+SUMIF('June Payroll'!$B:$B,B50,'June Payroll'!U:U)+SUMIF('July Payroll'!$B:$B,B50,'July Payroll'!U:U)+SUMIF('August Payroll'!$B:$B,B50,'August Payroll'!U:U)+SUMIF('September Payroll'!$B:$B,B50,'September Payroll'!U:U)+SUMIF('October Payroll'!$B:$B,B50,'October Payroll'!U:U)+SUMIF('November Payroll'!$B:$B,B50,'November Payroll'!U:U)+SUMIF('December Payroll'!$B:$B,B50,'December Payroll'!U:U)</f>
        <v>0</v>
      </c>
    </row>
    <row r="51" ht="14.25" customHeight="1">
      <c r="B51" s="32" t="str">
        <f>'Set Up Employee Data'!A51</f>
        <v/>
      </c>
      <c r="C51" s="33" t="str">
        <f>'Set Up Employee Data'!B51</f>
        <v/>
      </c>
      <c r="D51" s="33">
        <f t="shared" si="1"/>
        <v>0</v>
      </c>
      <c r="E51" s="32">
        <f>SUMIF('January Payroll'!$B:$B,B51,'January Payroll'!E:E)+SUMIF('February Payroll'!$B:$B,B51,'February Payroll'!E:E)+SUMIF('March Payroll'!$B:$B,B51,'March Payroll'!E:E)+SUMIF('April Payroll'!$B:$B,B51,'April Payroll'!E:E)+SUMIF('May Payroll'!$B:$B,B51,'May Payroll'!E:E)+SUMIF('June Payroll'!$B:$B,B51,'June Payroll'!E:E)+SUMIF('July Payroll'!$B:$B,B51,'July Payroll'!E:E)+SUMIF('August Payroll'!$B:$B,B51,'August Payroll'!E:E)+SUMIF('September Payroll'!$B:$B,B51,'September Payroll'!E:E)+SUMIF('October Payroll'!$B:$B,B51,'October Payroll'!E:E)+SUMIF('November Payroll'!$B:$B,B51,'November Payroll'!E:E)+SUMIF('December Payroll'!$B:$B,B51,'December Payroll'!E:E)</f>
        <v>0</v>
      </c>
      <c r="F51" s="32">
        <f>SUMIF('January Payroll'!$B:$B,B51,'January Payroll'!F:F)+SUMIF('February Payroll'!$B:$B,B51,'February Payroll'!F:F)+SUMIF('March Payroll'!$B:$B,B51,'March Payroll'!F:F)+SUMIF('April Payroll'!$B:$B,B51,'April Payroll'!F:F)+SUMIF('May Payroll'!$B:$B,B51,'May Payroll'!F:F)+SUMIF('June Payroll'!$B:$B,B51,'June Payroll'!F:F)+SUMIF('July Payroll'!$B:$B,B51,'July Payroll'!F:F)+SUMIF('August Payroll'!$B:$B,B51,'August Payroll'!F:F)+SUMIF('September Payroll'!$B:$B,B51,'September Payroll'!F:F)+SUMIF('October Payroll'!$B:$B,B51,'October Payroll'!F:F)+SUMIF('November Payroll'!$B:$B,B51,'November Payroll'!F:F)+SUMIF('December Payroll'!$B:$B,B51,'December Payroll'!F:F)</f>
        <v>0</v>
      </c>
      <c r="G51" s="32">
        <f>SUMIF('January Payroll'!$B:$B,B51,'January Payroll'!G:G)+SUMIF('February Payroll'!$B:$B,B51,'February Payroll'!G:G)+SUMIF('March Payroll'!$B:$B,B51,'March Payroll'!G:G)+SUMIF('April Payroll'!$B:$B,B51,'April Payroll'!G:G)+SUMIF('May Payroll'!$B:$B,B51,'May Payroll'!G:G)+SUMIF('June Payroll'!$B:$B,B51,'June Payroll'!G:G)+SUMIF('July Payroll'!$B:$B,B51,'July Payroll'!G:G)+SUMIF('August Payroll'!$B:$B,B51,'August Payroll'!G:G)+SUMIF('September Payroll'!$B:$B,B51,'September Payroll'!G:G)+SUMIF('October Payroll'!$B:$B,B51,'October Payroll'!G:G)+SUMIF('November Payroll'!$B:$B,B51,'November Payroll'!G:G)+SUMIF('December Payroll'!$B:$B,B51,'December Payroll'!G:G)</f>
        <v>0</v>
      </c>
      <c r="H51" s="32">
        <f>SUMIF('January Payroll'!$B:$B,B51,'January Payroll'!H:H)+SUMIF('February Payroll'!$B:$B,B51,'February Payroll'!H:H)+SUMIF('March Payroll'!$B:$B,B51,'March Payroll'!H:H)+SUMIF('April Payroll'!$B:$B,B51,'April Payroll'!H:H)+SUMIF('May Payroll'!$B:$B,B51,'May Payroll'!H:H)+SUMIF('June Payroll'!$B:$B,B51,'June Payroll'!H:H)+SUMIF('July Payroll'!$B:$B,B51,'July Payroll'!H:H)+SUMIF('August Payroll'!$B:$B,B51,'August Payroll'!H:H)+SUMIF('September Payroll'!$B:$B,B51,'September Payroll'!H:H)+SUMIF('October Payroll'!$B:$B,B51,'October Payroll'!H:H)+SUMIF('November Payroll'!$B:$B,B51,'November Payroll'!H:H)+SUMIF('December Payroll'!$B:$B,B51,'December Payroll'!H:H)</f>
        <v>0</v>
      </c>
      <c r="I51" s="32">
        <f>SUMIF('January Payroll'!$B:$B,B51,'January Payroll'!I:I)+SUMIF('February Payroll'!$B:$B,B51,'February Payroll'!I:I)+SUMIF('March Payroll'!$B:$B,B51,'March Payroll'!I:I)+SUMIF('April Payroll'!$B:$B,B51,'April Payroll'!I:I)+SUMIF('May Payroll'!$B:$B,B51,'May Payroll'!I:I)+SUMIF('June Payroll'!$B:$B,B51,'June Payroll'!I:I)+SUMIF('July Payroll'!$B:$B,B51,'July Payroll'!I:I)+SUMIF('August Payroll'!$B:$B,B51,'August Payroll'!I:I)+SUMIF('September Payroll'!$B:$B,B51,'September Payroll'!I:I)+SUMIF('October Payroll'!$B:$B,B51,'October Payroll'!I:I)+SUMIF('November Payroll'!$B:$B,B51,'November Payroll'!I:I)+SUMIF('December Payroll'!$B:$B,B51,'December Payroll'!I:I)</f>
        <v>0</v>
      </c>
      <c r="J51" s="68">
        <f>SUMIF('January Payroll'!$B:$B,B51,'January Payroll'!J:J)+SUMIF('February Payroll'!$B:$B,B51,'February Payroll'!J:J)+SUMIF('March Payroll'!$B:$B,B51,'March Payroll'!J:J)+SUMIF('April Payroll'!$B:$B,B51,'April Payroll'!J:J)+SUMIF('May Payroll'!$B:$B,B51,'May Payroll'!J:J)+SUMIF('June Payroll'!$B:$B,B51,'June Payroll'!J:J)+SUMIF('July Payroll'!$B:$B,B51,'July Payroll'!J:J)+SUMIF('August Payroll'!$B:$B,B51,'August Payroll'!J:J)+SUMIF('September Payroll'!$B:$B,B51,'September Payroll'!J:J)+SUMIF('October Payroll'!$B:$B,B51,'October Payroll'!J:J)+SUMIF('November Payroll'!$B:$B,B51,'November Payroll'!J:J)+SUMIF('December Payroll'!$B:$B,B51,'December Payroll'!J:J)</f>
        <v>0</v>
      </c>
      <c r="K51" s="46">
        <f>SUMIF('January Payroll'!$B:$B,B51,'January Payroll'!K:K)+SUMIF('February Payroll'!$B:$B,B51,'February Payroll'!K:K)+SUMIF('March Payroll'!$B:$B,B51,'March Payroll'!K:K)+SUMIF('April Payroll'!$B:$B,B51,'April Payroll'!K:K)+SUMIF('May Payroll'!$B:$B,B51,'May Payroll'!K:K)+SUMIF('June Payroll'!$B:$B,B51,'June Payroll'!K:K)+SUMIF('July Payroll'!$B:$B,B51,'July Payroll'!K:K)+SUMIF('August Payroll'!$B:$B,B51,'August Payroll'!K:K)+SUMIF('September Payroll'!$B:$B,B51,'September Payroll'!K:K)+SUMIF('October Payroll'!$B:$B,B51,'October Payroll'!K:K)+SUMIF('November Payroll'!$B:$B,B51,'November Payroll'!K:K)+SUMIF('December Payroll'!$B:$B,B51,'December Payroll'!K:K)</f>
        <v>0</v>
      </c>
      <c r="L51" s="46">
        <f>SUMIF('January Payroll'!$B:$B,B51,'January Payroll'!L:L)+SUMIF('February Payroll'!$B:$B,B51,'February Payroll'!L:L)+SUMIF('March Payroll'!$B:$B,B51,'March Payroll'!L:L)+SUMIF('April Payroll'!$B:$B,B51,'April Payroll'!L:L)+SUMIF('May Payroll'!$B:$B,B51,'May Payroll'!L:L)+SUMIF('June Payroll'!$B:$B,B51,'June Payroll'!L:L)+SUMIF('July Payroll'!$B:$B,B51,'July Payroll'!L:L)+SUMIF('August Payroll'!$B:$B,B51,'August Payroll'!L:L)+SUMIF('September Payroll'!$B:$B,B51,'September Payroll'!L:L)+SUMIF('October Payroll'!$B:$B,B51,'October Payroll'!L:L)+SUMIF('November Payroll'!$B:$B,B51,'November Payroll'!L:L)+SUMIF('December Payroll'!$B:$B,B51,'December Payroll'!L:L)</f>
        <v>0</v>
      </c>
      <c r="M51" s="46">
        <f>SUMIF('January Payroll'!$B:$B,B51,'January Payroll'!M:M)+SUMIF('February Payroll'!$B:$B,B51,'February Payroll'!M:M)+SUMIF('March Payroll'!$B:$B,B51,'March Payroll'!M:M)+SUMIF('April Payroll'!$B:$B,B51,'April Payroll'!M:M)+SUMIF('May Payroll'!$B:$B,B51,'May Payroll'!M:M)+SUMIF('June Payroll'!$B:$B,B51,'June Payroll'!M:M)+SUMIF('July Payroll'!$B:$B,B51,'July Payroll'!M:M)+SUMIF('August Payroll'!$B:$B,B51,'August Payroll'!M:M)+SUMIF('September Payroll'!$B:$B,B51,'September Payroll'!M:M)+SUMIF('October Payroll'!$B:$B,B51,'October Payroll'!M:M)+SUMIF('November Payroll'!$B:$B,B51,'November Payroll'!M:M)+SUMIF('December Payroll'!$B:$B,B51,'December Payroll'!M:M)</f>
        <v>0</v>
      </c>
      <c r="N51" s="46">
        <f>SUMIF('January Payroll'!$B:$B,B51,'January Payroll'!N:N)+SUMIF('February Payroll'!$B:$B,B51,'February Payroll'!N:N)+SUMIF('March Payroll'!$B:$B,B51,'March Payroll'!N:N)+SUMIF('April Payroll'!$B:$B,B51,'April Payroll'!N:N)+SUMIF('May Payroll'!$B:$B,B51,'May Payroll'!N:N)+SUMIF('June Payroll'!$B:$B,B51,'June Payroll'!N:N)+SUMIF('July Payroll'!$B:$B,B51,'July Payroll'!N:N)+SUMIF('August Payroll'!$B:$B,B51,'August Payroll'!N:N)+SUMIF('September Payroll'!$B:$B,B51,'September Payroll'!N:N)+SUMIF('October Payroll'!$B:$B,B51,'October Payroll'!N:N)+SUMIF('November Payroll'!$B:$B,B51,'November Payroll'!N:N)+SUMIF('December Payroll'!$B:$B,B51,'December Payroll'!N:N)</f>
        <v>0</v>
      </c>
      <c r="O51" s="46">
        <f>SUMIF('January Payroll'!$B:$B,B51,'January Payroll'!O:O)+SUMIF('February Payroll'!$B:$B,B51,'February Payroll'!O:O)+SUMIF('March Payroll'!$B:$B,B51,'March Payroll'!O:O)+SUMIF('April Payroll'!$B:$B,B51,'April Payroll'!O:O)+SUMIF('May Payroll'!$B:$B,B51,'May Payroll'!O:O)+SUMIF('June Payroll'!$B:$B,B51,'June Payroll'!O:O)+SUMIF('July Payroll'!$B:$B,B51,'July Payroll'!O:O)+SUMIF('August Payroll'!$B:$B,B51,'August Payroll'!O:O)+SUMIF('September Payroll'!$B:$B,B51,'September Payroll'!O:O)+SUMIF('October Payroll'!$B:$B,B51,'October Payroll'!O:O)+SUMIF('November Payroll'!$B:$B,B51,'November Payroll'!O:O)+SUMIF('December Payroll'!$B:$B,B51,'December Payroll'!O:O)</f>
        <v>0</v>
      </c>
      <c r="P51" s="46">
        <f>SUMIF('January Payroll'!$B:$B,B51,'January Payroll'!P:P)+SUMIF('February Payroll'!$B:$B,B51,'February Payroll'!P:P)+SUMIF('March Payroll'!$B:$B,B51,'March Payroll'!P:P)+SUMIF('April Payroll'!$B:$B,B51,'April Payroll'!P:P)+SUMIF('May Payroll'!$B:$B,B51,'May Payroll'!P:P)+SUMIF('June Payroll'!$B:$B,B51,'June Payroll'!P:P)+SUMIF('July Payroll'!$B:$B,B51,'July Payroll'!P:P)+SUMIF('August Payroll'!$B:$B,B51,'August Payroll'!P:P)+SUMIF('September Payroll'!$B:$B,B51,'September Payroll'!P:P)+SUMIF('October Payroll'!$B:$B,B51,'October Payroll'!P:P)+SUMIF('November Payroll'!$B:$B,B51,'November Payroll'!P:P)+SUMIF('December Payroll'!$B:$B,B51,'December Payroll'!P:P)</f>
        <v>0</v>
      </c>
      <c r="Q51" s="46">
        <f>SUMIF('January Payroll'!$B:$B,B51,'January Payroll'!Q:Q)+SUMIF('February Payroll'!$B:$B,B51,'February Payroll'!Q:Q)+SUMIF('March Payroll'!$B:$B,B51,'March Payroll'!Q:Q)+SUMIF('April Payroll'!$B:$B,B51,'April Payroll'!Q:Q)+SUMIF('May Payroll'!$B:$B,B51,'May Payroll'!Q:Q)+SUMIF('June Payroll'!$B:$B,B51,'June Payroll'!Q:Q)+SUMIF('July Payroll'!$B:$B,B51,'July Payroll'!Q:Q)+SUMIF('August Payroll'!$B:$B,B51,'August Payroll'!Q:Q)+SUMIF('September Payroll'!$B:$B,B51,'September Payroll'!Q:Q)+SUMIF('October Payroll'!$B:$B,B51,'October Payroll'!Q:Q)+SUMIF('November Payroll'!$B:$B,B51,'November Payroll'!Q:Q)+SUMIF('December Payroll'!$B:$B,B51,'December Payroll'!Q:Q)</f>
        <v>0</v>
      </c>
      <c r="R51" s="46">
        <f>SUMIF('January Payroll'!$B:$B,B51,'January Payroll'!R:R)+SUMIF('February Payroll'!$B:$B,B51,'February Payroll'!R:R)+SUMIF('March Payroll'!$B:$B,B51,'March Payroll'!R:R)+SUMIF('April Payroll'!$B:$B,B51,'April Payroll'!R:R)+SUMIF('May Payroll'!$B:$B,B51,'May Payroll'!R:R)+SUMIF('June Payroll'!$B:$B,B51,'June Payroll'!R:R)+SUMIF('July Payroll'!$B:$B,B51,'July Payroll'!R:R)+SUMIF('August Payroll'!$B:$B,B51,'August Payroll'!R:R)+SUMIF('September Payroll'!$B:$B,B51,'September Payroll'!R:R)+SUMIF('October Payroll'!$B:$B,B51,'October Payroll'!R:R)+SUMIF('November Payroll'!$B:$B,B51,'November Payroll'!R:R)+SUMIF('December Payroll'!$B:$B,B51,'December Payroll'!R:R)</f>
        <v>0</v>
      </c>
      <c r="S51" s="46">
        <f>SUMIF('January Payroll'!$B:$B,B51,'January Payroll'!S:S)+SUMIF('February Payroll'!$B:$B,B51,'February Payroll'!S:S)+SUMIF('March Payroll'!$B:$B,B51,'March Payroll'!S:S)+SUMIF('April Payroll'!$B:$B,B51,'April Payroll'!S:S)+SUMIF('May Payroll'!$B:$B,B51,'May Payroll'!S:S)+SUMIF('June Payroll'!$B:$B,B51,'June Payroll'!S:S)+SUMIF('July Payroll'!$B:$B,B51,'July Payroll'!S:S)+SUMIF('August Payroll'!$B:$B,B51,'August Payroll'!S:S)+SUMIF('September Payroll'!$B:$B,B51,'September Payroll'!S:S)+SUMIF('October Payroll'!$B:$B,B51,'October Payroll'!S:S)+SUMIF('November Payroll'!$B:$B,B51,'November Payroll'!S:S)+SUMIF('December Payroll'!$B:$B,B51,'December Payroll'!S:S)</f>
        <v>0</v>
      </c>
      <c r="T51" s="46">
        <f>SUMIF('January Payroll'!$B:$B,B51,'January Payroll'!T:T)+SUMIF('February Payroll'!$B:$B,B51,'February Payroll'!T:T)+SUMIF('March Payroll'!$B:$B,B51,'March Payroll'!T:T)+SUMIF('April Payroll'!$B:$B,B51,'April Payroll'!T:T)+SUMIF('May Payroll'!$B:$B,B51,'May Payroll'!T:T)+SUMIF('June Payroll'!$B:$B,B51,'June Payroll'!T:T)+SUMIF('July Payroll'!$B:$B,B51,'July Payroll'!T:T)+SUMIF('August Payroll'!$B:$B,B51,'August Payroll'!T:T)+SUMIF('September Payroll'!$B:$B,B51,'September Payroll'!T:T)+SUMIF('October Payroll'!$B:$B,B51,'October Payroll'!T:T)+SUMIF('November Payroll'!$B:$B,B51,'November Payroll'!T:T)+SUMIF('December Payroll'!$B:$B,B51,'December Payroll'!T:T)</f>
        <v>0</v>
      </c>
      <c r="U51" s="86">
        <f>SUMIF('January Payroll'!$B:$B,B51,'January Payroll'!U:U)+SUMIF('February Payroll'!$B:$B,B51,'February Payroll'!U:U)+SUMIF('March Payroll'!$B:$B,B51,'March Payroll'!U:U)+SUMIF('April Payroll'!$B:$B,B51,'April Payroll'!U:U)+SUMIF('May Payroll'!$B:$B,B51,'May Payroll'!U:U)+SUMIF('June Payroll'!$B:$B,B51,'June Payroll'!U:U)+SUMIF('July Payroll'!$B:$B,B51,'July Payroll'!U:U)+SUMIF('August Payroll'!$B:$B,B51,'August Payroll'!U:U)+SUMIF('September Payroll'!$B:$B,B51,'September Payroll'!U:U)+SUMIF('October Payroll'!$B:$B,B51,'October Payroll'!U:U)+SUMIF('November Payroll'!$B:$B,B51,'November Payroll'!U:U)+SUMIF('December Payroll'!$B:$B,B51,'December Payroll'!U:U)</f>
        <v>0</v>
      </c>
    </row>
    <row r="52" ht="14.25" customHeight="1">
      <c r="B52" s="32" t="str">
        <f>'Set Up Employee Data'!A52</f>
        <v/>
      </c>
      <c r="C52" s="33" t="str">
        <f>'Set Up Employee Data'!B52</f>
        <v/>
      </c>
      <c r="D52" s="33">
        <f t="shared" si="1"/>
        <v>0</v>
      </c>
      <c r="E52" s="32">
        <f>SUMIF('January Payroll'!$B:$B,B52,'January Payroll'!E:E)+SUMIF('February Payroll'!$B:$B,B52,'February Payroll'!E:E)+SUMIF('March Payroll'!$B:$B,B52,'March Payroll'!E:E)+SUMIF('April Payroll'!$B:$B,B52,'April Payroll'!E:E)+SUMIF('May Payroll'!$B:$B,B52,'May Payroll'!E:E)+SUMIF('June Payroll'!$B:$B,B52,'June Payroll'!E:E)+SUMIF('July Payroll'!$B:$B,B52,'July Payroll'!E:E)+SUMIF('August Payroll'!$B:$B,B52,'August Payroll'!E:E)+SUMIF('September Payroll'!$B:$B,B52,'September Payroll'!E:E)+SUMIF('October Payroll'!$B:$B,B52,'October Payroll'!E:E)+SUMIF('November Payroll'!$B:$B,B52,'November Payroll'!E:E)+SUMIF('December Payroll'!$B:$B,B52,'December Payroll'!E:E)</f>
        <v>0</v>
      </c>
      <c r="F52" s="32">
        <f>SUMIF('January Payroll'!$B:$B,B52,'January Payroll'!F:F)+SUMIF('February Payroll'!$B:$B,B52,'February Payroll'!F:F)+SUMIF('March Payroll'!$B:$B,B52,'March Payroll'!F:F)+SUMIF('April Payroll'!$B:$B,B52,'April Payroll'!F:F)+SUMIF('May Payroll'!$B:$B,B52,'May Payroll'!F:F)+SUMIF('June Payroll'!$B:$B,B52,'June Payroll'!F:F)+SUMIF('July Payroll'!$B:$B,B52,'July Payroll'!F:F)+SUMIF('August Payroll'!$B:$B,B52,'August Payroll'!F:F)+SUMIF('September Payroll'!$B:$B,B52,'September Payroll'!F:F)+SUMIF('October Payroll'!$B:$B,B52,'October Payroll'!F:F)+SUMIF('November Payroll'!$B:$B,B52,'November Payroll'!F:F)+SUMIF('December Payroll'!$B:$B,B52,'December Payroll'!F:F)</f>
        <v>0</v>
      </c>
      <c r="G52" s="32">
        <f>SUMIF('January Payroll'!$B:$B,B52,'January Payroll'!G:G)+SUMIF('February Payroll'!$B:$B,B52,'February Payroll'!G:G)+SUMIF('March Payroll'!$B:$B,B52,'March Payroll'!G:G)+SUMIF('April Payroll'!$B:$B,B52,'April Payroll'!G:G)+SUMIF('May Payroll'!$B:$B,B52,'May Payroll'!G:G)+SUMIF('June Payroll'!$B:$B,B52,'June Payroll'!G:G)+SUMIF('July Payroll'!$B:$B,B52,'July Payroll'!G:G)+SUMIF('August Payroll'!$B:$B,B52,'August Payroll'!G:G)+SUMIF('September Payroll'!$B:$B,B52,'September Payroll'!G:G)+SUMIF('October Payroll'!$B:$B,B52,'October Payroll'!G:G)+SUMIF('November Payroll'!$B:$B,B52,'November Payroll'!G:G)+SUMIF('December Payroll'!$B:$B,B52,'December Payroll'!G:G)</f>
        <v>0</v>
      </c>
      <c r="H52" s="32">
        <f>SUMIF('January Payroll'!$B:$B,B52,'January Payroll'!H:H)+SUMIF('February Payroll'!$B:$B,B52,'February Payroll'!H:H)+SUMIF('March Payroll'!$B:$B,B52,'March Payroll'!H:H)+SUMIF('April Payroll'!$B:$B,B52,'April Payroll'!H:H)+SUMIF('May Payroll'!$B:$B,B52,'May Payroll'!H:H)+SUMIF('June Payroll'!$B:$B,B52,'June Payroll'!H:H)+SUMIF('July Payroll'!$B:$B,B52,'July Payroll'!H:H)+SUMIF('August Payroll'!$B:$B,B52,'August Payroll'!H:H)+SUMIF('September Payroll'!$B:$B,B52,'September Payroll'!H:H)+SUMIF('October Payroll'!$B:$B,B52,'October Payroll'!H:H)+SUMIF('November Payroll'!$B:$B,B52,'November Payroll'!H:H)+SUMIF('December Payroll'!$B:$B,B52,'December Payroll'!H:H)</f>
        <v>0</v>
      </c>
      <c r="I52" s="32">
        <f>SUMIF('January Payroll'!$B:$B,B52,'January Payroll'!I:I)+SUMIF('February Payroll'!$B:$B,B52,'February Payroll'!I:I)+SUMIF('March Payroll'!$B:$B,B52,'March Payroll'!I:I)+SUMIF('April Payroll'!$B:$B,B52,'April Payroll'!I:I)+SUMIF('May Payroll'!$B:$B,B52,'May Payroll'!I:I)+SUMIF('June Payroll'!$B:$B,B52,'June Payroll'!I:I)+SUMIF('July Payroll'!$B:$B,B52,'July Payroll'!I:I)+SUMIF('August Payroll'!$B:$B,B52,'August Payroll'!I:I)+SUMIF('September Payroll'!$B:$B,B52,'September Payroll'!I:I)+SUMIF('October Payroll'!$B:$B,B52,'October Payroll'!I:I)+SUMIF('November Payroll'!$B:$B,B52,'November Payroll'!I:I)+SUMIF('December Payroll'!$B:$B,B52,'December Payroll'!I:I)</f>
        <v>0</v>
      </c>
      <c r="J52" s="68">
        <f>SUMIF('January Payroll'!$B:$B,B52,'January Payroll'!J:J)+SUMIF('February Payroll'!$B:$B,B52,'February Payroll'!J:J)+SUMIF('March Payroll'!$B:$B,B52,'March Payroll'!J:J)+SUMIF('April Payroll'!$B:$B,B52,'April Payroll'!J:J)+SUMIF('May Payroll'!$B:$B,B52,'May Payroll'!J:J)+SUMIF('June Payroll'!$B:$B,B52,'June Payroll'!J:J)+SUMIF('July Payroll'!$B:$B,B52,'July Payroll'!J:J)+SUMIF('August Payroll'!$B:$B,B52,'August Payroll'!J:J)+SUMIF('September Payroll'!$B:$B,B52,'September Payroll'!J:J)+SUMIF('October Payroll'!$B:$B,B52,'October Payroll'!J:J)+SUMIF('November Payroll'!$B:$B,B52,'November Payroll'!J:J)+SUMIF('December Payroll'!$B:$B,B52,'December Payroll'!J:J)</f>
        <v>0</v>
      </c>
      <c r="K52" s="46">
        <f>SUMIF('January Payroll'!$B:$B,B52,'January Payroll'!K:K)+SUMIF('February Payroll'!$B:$B,B52,'February Payroll'!K:K)+SUMIF('March Payroll'!$B:$B,B52,'March Payroll'!K:K)+SUMIF('April Payroll'!$B:$B,B52,'April Payroll'!K:K)+SUMIF('May Payroll'!$B:$B,B52,'May Payroll'!K:K)+SUMIF('June Payroll'!$B:$B,B52,'June Payroll'!K:K)+SUMIF('July Payroll'!$B:$B,B52,'July Payroll'!K:K)+SUMIF('August Payroll'!$B:$B,B52,'August Payroll'!K:K)+SUMIF('September Payroll'!$B:$B,B52,'September Payroll'!K:K)+SUMIF('October Payroll'!$B:$B,B52,'October Payroll'!K:K)+SUMIF('November Payroll'!$B:$B,B52,'November Payroll'!K:K)+SUMIF('December Payroll'!$B:$B,B52,'December Payroll'!K:K)</f>
        <v>0</v>
      </c>
      <c r="L52" s="46">
        <f>SUMIF('January Payroll'!$B:$B,B52,'January Payroll'!L:L)+SUMIF('February Payroll'!$B:$B,B52,'February Payroll'!L:L)+SUMIF('March Payroll'!$B:$B,B52,'March Payroll'!L:L)+SUMIF('April Payroll'!$B:$B,B52,'April Payroll'!L:L)+SUMIF('May Payroll'!$B:$B,B52,'May Payroll'!L:L)+SUMIF('June Payroll'!$B:$B,B52,'June Payroll'!L:L)+SUMIF('July Payroll'!$B:$B,B52,'July Payroll'!L:L)+SUMIF('August Payroll'!$B:$B,B52,'August Payroll'!L:L)+SUMIF('September Payroll'!$B:$B,B52,'September Payroll'!L:L)+SUMIF('October Payroll'!$B:$B,B52,'October Payroll'!L:L)+SUMIF('November Payroll'!$B:$B,B52,'November Payroll'!L:L)+SUMIF('December Payroll'!$B:$B,B52,'December Payroll'!L:L)</f>
        <v>0</v>
      </c>
      <c r="M52" s="46">
        <f>SUMIF('January Payroll'!$B:$B,B52,'January Payroll'!M:M)+SUMIF('February Payroll'!$B:$B,B52,'February Payroll'!M:M)+SUMIF('March Payroll'!$B:$B,B52,'March Payroll'!M:M)+SUMIF('April Payroll'!$B:$B,B52,'April Payroll'!M:M)+SUMIF('May Payroll'!$B:$B,B52,'May Payroll'!M:M)+SUMIF('June Payroll'!$B:$B,B52,'June Payroll'!M:M)+SUMIF('July Payroll'!$B:$B,B52,'July Payroll'!M:M)+SUMIF('August Payroll'!$B:$B,B52,'August Payroll'!M:M)+SUMIF('September Payroll'!$B:$B,B52,'September Payroll'!M:M)+SUMIF('October Payroll'!$B:$B,B52,'October Payroll'!M:M)+SUMIF('November Payroll'!$B:$B,B52,'November Payroll'!M:M)+SUMIF('December Payroll'!$B:$B,B52,'December Payroll'!M:M)</f>
        <v>0</v>
      </c>
      <c r="N52" s="46">
        <f>SUMIF('January Payroll'!$B:$B,B52,'January Payroll'!N:N)+SUMIF('February Payroll'!$B:$B,B52,'February Payroll'!N:N)+SUMIF('March Payroll'!$B:$B,B52,'March Payroll'!N:N)+SUMIF('April Payroll'!$B:$B,B52,'April Payroll'!N:N)+SUMIF('May Payroll'!$B:$B,B52,'May Payroll'!N:N)+SUMIF('June Payroll'!$B:$B,B52,'June Payroll'!N:N)+SUMIF('July Payroll'!$B:$B,B52,'July Payroll'!N:N)+SUMIF('August Payroll'!$B:$B,B52,'August Payroll'!N:N)+SUMIF('September Payroll'!$B:$B,B52,'September Payroll'!N:N)+SUMIF('October Payroll'!$B:$B,B52,'October Payroll'!N:N)+SUMIF('November Payroll'!$B:$B,B52,'November Payroll'!N:N)+SUMIF('December Payroll'!$B:$B,B52,'December Payroll'!N:N)</f>
        <v>0</v>
      </c>
      <c r="O52" s="46">
        <f>SUMIF('January Payroll'!$B:$B,B52,'January Payroll'!O:O)+SUMIF('February Payroll'!$B:$B,B52,'February Payroll'!O:O)+SUMIF('March Payroll'!$B:$B,B52,'March Payroll'!O:O)+SUMIF('April Payroll'!$B:$B,B52,'April Payroll'!O:O)+SUMIF('May Payroll'!$B:$B,B52,'May Payroll'!O:O)+SUMIF('June Payroll'!$B:$B,B52,'June Payroll'!O:O)+SUMIF('July Payroll'!$B:$B,B52,'July Payroll'!O:O)+SUMIF('August Payroll'!$B:$B,B52,'August Payroll'!O:O)+SUMIF('September Payroll'!$B:$B,B52,'September Payroll'!O:O)+SUMIF('October Payroll'!$B:$B,B52,'October Payroll'!O:O)+SUMIF('November Payroll'!$B:$B,B52,'November Payroll'!O:O)+SUMIF('December Payroll'!$B:$B,B52,'December Payroll'!O:O)</f>
        <v>0</v>
      </c>
      <c r="P52" s="46">
        <f>SUMIF('January Payroll'!$B:$B,B52,'January Payroll'!P:P)+SUMIF('February Payroll'!$B:$B,B52,'February Payroll'!P:P)+SUMIF('March Payroll'!$B:$B,B52,'March Payroll'!P:P)+SUMIF('April Payroll'!$B:$B,B52,'April Payroll'!P:P)+SUMIF('May Payroll'!$B:$B,B52,'May Payroll'!P:P)+SUMIF('June Payroll'!$B:$B,B52,'June Payroll'!P:P)+SUMIF('July Payroll'!$B:$B,B52,'July Payroll'!P:P)+SUMIF('August Payroll'!$B:$B,B52,'August Payroll'!P:P)+SUMIF('September Payroll'!$B:$B,B52,'September Payroll'!P:P)+SUMIF('October Payroll'!$B:$B,B52,'October Payroll'!P:P)+SUMIF('November Payroll'!$B:$B,B52,'November Payroll'!P:P)+SUMIF('December Payroll'!$B:$B,B52,'December Payroll'!P:P)</f>
        <v>0</v>
      </c>
      <c r="Q52" s="46">
        <f>SUMIF('January Payroll'!$B:$B,B52,'January Payroll'!Q:Q)+SUMIF('February Payroll'!$B:$B,B52,'February Payroll'!Q:Q)+SUMIF('March Payroll'!$B:$B,B52,'March Payroll'!Q:Q)+SUMIF('April Payroll'!$B:$B,B52,'April Payroll'!Q:Q)+SUMIF('May Payroll'!$B:$B,B52,'May Payroll'!Q:Q)+SUMIF('June Payroll'!$B:$B,B52,'June Payroll'!Q:Q)+SUMIF('July Payroll'!$B:$B,B52,'July Payroll'!Q:Q)+SUMIF('August Payroll'!$B:$B,B52,'August Payroll'!Q:Q)+SUMIF('September Payroll'!$B:$B,B52,'September Payroll'!Q:Q)+SUMIF('October Payroll'!$B:$B,B52,'October Payroll'!Q:Q)+SUMIF('November Payroll'!$B:$B,B52,'November Payroll'!Q:Q)+SUMIF('December Payroll'!$B:$B,B52,'December Payroll'!Q:Q)</f>
        <v>0</v>
      </c>
      <c r="R52" s="46">
        <f>SUMIF('January Payroll'!$B:$B,B52,'January Payroll'!R:R)+SUMIF('February Payroll'!$B:$B,B52,'February Payroll'!R:R)+SUMIF('March Payroll'!$B:$B,B52,'March Payroll'!R:R)+SUMIF('April Payroll'!$B:$B,B52,'April Payroll'!R:R)+SUMIF('May Payroll'!$B:$B,B52,'May Payroll'!R:R)+SUMIF('June Payroll'!$B:$B,B52,'June Payroll'!R:R)+SUMIF('July Payroll'!$B:$B,B52,'July Payroll'!R:R)+SUMIF('August Payroll'!$B:$B,B52,'August Payroll'!R:R)+SUMIF('September Payroll'!$B:$B,B52,'September Payroll'!R:R)+SUMIF('October Payroll'!$B:$B,B52,'October Payroll'!R:R)+SUMIF('November Payroll'!$B:$B,B52,'November Payroll'!R:R)+SUMIF('December Payroll'!$B:$B,B52,'December Payroll'!R:R)</f>
        <v>0</v>
      </c>
      <c r="S52" s="46">
        <f>SUMIF('January Payroll'!$B:$B,B52,'January Payroll'!S:S)+SUMIF('February Payroll'!$B:$B,B52,'February Payroll'!S:S)+SUMIF('March Payroll'!$B:$B,B52,'March Payroll'!S:S)+SUMIF('April Payroll'!$B:$B,B52,'April Payroll'!S:S)+SUMIF('May Payroll'!$B:$B,B52,'May Payroll'!S:S)+SUMIF('June Payroll'!$B:$B,B52,'June Payroll'!S:S)+SUMIF('July Payroll'!$B:$B,B52,'July Payroll'!S:S)+SUMIF('August Payroll'!$B:$B,B52,'August Payroll'!S:S)+SUMIF('September Payroll'!$B:$B,B52,'September Payroll'!S:S)+SUMIF('October Payroll'!$B:$B,B52,'October Payroll'!S:S)+SUMIF('November Payroll'!$B:$B,B52,'November Payroll'!S:S)+SUMIF('December Payroll'!$B:$B,B52,'December Payroll'!S:S)</f>
        <v>0</v>
      </c>
      <c r="T52" s="46">
        <f>SUMIF('January Payroll'!$B:$B,B52,'January Payroll'!T:T)+SUMIF('February Payroll'!$B:$B,B52,'February Payroll'!T:T)+SUMIF('March Payroll'!$B:$B,B52,'March Payroll'!T:T)+SUMIF('April Payroll'!$B:$B,B52,'April Payroll'!T:T)+SUMIF('May Payroll'!$B:$B,B52,'May Payroll'!T:T)+SUMIF('June Payroll'!$B:$B,B52,'June Payroll'!T:T)+SUMIF('July Payroll'!$B:$B,B52,'July Payroll'!T:T)+SUMIF('August Payroll'!$B:$B,B52,'August Payroll'!T:T)+SUMIF('September Payroll'!$B:$B,B52,'September Payroll'!T:T)+SUMIF('October Payroll'!$B:$B,B52,'October Payroll'!T:T)+SUMIF('November Payroll'!$B:$B,B52,'November Payroll'!T:T)+SUMIF('December Payroll'!$B:$B,B52,'December Payroll'!T:T)</f>
        <v>0</v>
      </c>
      <c r="U52" s="86">
        <f>SUMIF('January Payroll'!$B:$B,B52,'January Payroll'!U:U)+SUMIF('February Payroll'!$B:$B,B52,'February Payroll'!U:U)+SUMIF('March Payroll'!$B:$B,B52,'March Payroll'!U:U)+SUMIF('April Payroll'!$B:$B,B52,'April Payroll'!U:U)+SUMIF('May Payroll'!$B:$B,B52,'May Payroll'!U:U)+SUMIF('June Payroll'!$B:$B,B52,'June Payroll'!U:U)+SUMIF('July Payroll'!$B:$B,B52,'July Payroll'!U:U)+SUMIF('August Payroll'!$B:$B,B52,'August Payroll'!U:U)+SUMIF('September Payroll'!$B:$B,B52,'September Payroll'!U:U)+SUMIF('October Payroll'!$B:$B,B52,'October Payroll'!U:U)+SUMIF('November Payroll'!$B:$B,B52,'November Payroll'!U:U)+SUMIF('December Payroll'!$B:$B,B52,'December Payroll'!U:U)</f>
        <v>0</v>
      </c>
    </row>
    <row r="53" ht="14.25" customHeight="1">
      <c r="B53" s="32" t="str">
        <f>'Set Up Employee Data'!A53</f>
        <v/>
      </c>
      <c r="C53" s="33" t="str">
        <f>'Set Up Employee Data'!B53</f>
        <v/>
      </c>
      <c r="D53" s="33">
        <f t="shared" si="1"/>
        <v>0</v>
      </c>
      <c r="E53" s="32">
        <f>SUMIF('January Payroll'!$B:$B,B53,'January Payroll'!E:E)+SUMIF('February Payroll'!$B:$B,B53,'February Payroll'!E:E)+SUMIF('March Payroll'!$B:$B,B53,'March Payroll'!E:E)+SUMIF('April Payroll'!$B:$B,B53,'April Payroll'!E:E)+SUMIF('May Payroll'!$B:$B,B53,'May Payroll'!E:E)+SUMIF('June Payroll'!$B:$B,B53,'June Payroll'!E:E)+SUMIF('July Payroll'!$B:$B,B53,'July Payroll'!E:E)+SUMIF('August Payroll'!$B:$B,B53,'August Payroll'!E:E)+SUMIF('September Payroll'!$B:$B,B53,'September Payroll'!E:E)+SUMIF('October Payroll'!$B:$B,B53,'October Payroll'!E:E)+SUMIF('November Payroll'!$B:$B,B53,'November Payroll'!E:E)+SUMIF('December Payroll'!$B:$B,B53,'December Payroll'!E:E)</f>
        <v>0</v>
      </c>
      <c r="F53" s="32">
        <f>SUMIF('January Payroll'!$B:$B,B53,'January Payroll'!F:F)+SUMIF('February Payroll'!$B:$B,B53,'February Payroll'!F:F)+SUMIF('March Payroll'!$B:$B,B53,'March Payroll'!F:F)+SUMIF('April Payroll'!$B:$B,B53,'April Payroll'!F:F)+SUMIF('May Payroll'!$B:$B,B53,'May Payroll'!F:F)+SUMIF('June Payroll'!$B:$B,B53,'June Payroll'!F:F)+SUMIF('July Payroll'!$B:$B,B53,'July Payroll'!F:F)+SUMIF('August Payroll'!$B:$B,B53,'August Payroll'!F:F)+SUMIF('September Payroll'!$B:$B,B53,'September Payroll'!F:F)+SUMIF('October Payroll'!$B:$B,B53,'October Payroll'!F:F)+SUMIF('November Payroll'!$B:$B,B53,'November Payroll'!F:F)+SUMIF('December Payroll'!$B:$B,B53,'December Payroll'!F:F)</f>
        <v>0</v>
      </c>
      <c r="G53" s="32">
        <f>SUMIF('January Payroll'!$B:$B,B53,'January Payroll'!G:G)+SUMIF('February Payroll'!$B:$B,B53,'February Payroll'!G:G)+SUMIF('March Payroll'!$B:$B,B53,'March Payroll'!G:G)+SUMIF('April Payroll'!$B:$B,B53,'April Payroll'!G:G)+SUMIF('May Payroll'!$B:$B,B53,'May Payroll'!G:G)+SUMIF('June Payroll'!$B:$B,B53,'June Payroll'!G:G)+SUMIF('July Payroll'!$B:$B,B53,'July Payroll'!G:G)+SUMIF('August Payroll'!$B:$B,B53,'August Payroll'!G:G)+SUMIF('September Payroll'!$B:$B,B53,'September Payroll'!G:G)+SUMIF('October Payroll'!$B:$B,B53,'October Payroll'!G:G)+SUMIF('November Payroll'!$B:$B,B53,'November Payroll'!G:G)+SUMIF('December Payroll'!$B:$B,B53,'December Payroll'!G:G)</f>
        <v>0</v>
      </c>
      <c r="H53" s="32">
        <f>SUMIF('January Payroll'!$B:$B,B53,'January Payroll'!H:H)+SUMIF('February Payroll'!$B:$B,B53,'February Payroll'!H:H)+SUMIF('March Payroll'!$B:$B,B53,'March Payroll'!H:H)+SUMIF('April Payroll'!$B:$B,B53,'April Payroll'!H:H)+SUMIF('May Payroll'!$B:$B,B53,'May Payroll'!H:H)+SUMIF('June Payroll'!$B:$B,B53,'June Payroll'!H:H)+SUMIF('July Payroll'!$B:$B,B53,'July Payroll'!H:H)+SUMIF('August Payroll'!$B:$B,B53,'August Payroll'!H:H)+SUMIF('September Payroll'!$B:$B,B53,'September Payroll'!H:H)+SUMIF('October Payroll'!$B:$B,B53,'October Payroll'!H:H)+SUMIF('November Payroll'!$B:$B,B53,'November Payroll'!H:H)+SUMIF('December Payroll'!$B:$B,B53,'December Payroll'!H:H)</f>
        <v>0</v>
      </c>
      <c r="I53" s="32">
        <f>SUMIF('January Payroll'!$B:$B,B53,'January Payroll'!I:I)+SUMIF('February Payroll'!$B:$B,B53,'February Payroll'!I:I)+SUMIF('March Payroll'!$B:$B,B53,'March Payroll'!I:I)+SUMIF('April Payroll'!$B:$B,B53,'April Payroll'!I:I)+SUMIF('May Payroll'!$B:$B,B53,'May Payroll'!I:I)+SUMIF('June Payroll'!$B:$B,B53,'June Payroll'!I:I)+SUMIF('July Payroll'!$B:$B,B53,'July Payroll'!I:I)+SUMIF('August Payroll'!$B:$B,B53,'August Payroll'!I:I)+SUMIF('September Payroll'!$B:$B,B53,'September Payroll'!I:I)+SUMIF('October Payroll'!$B:$B,B53,'October Payroll'!I:I)+SUMIF('November Payroll'!$B:$B,B53,'November Payroll'!I:I)+SUMIF('December Payroll'!$B:$B,B53,'December Payroll'!I:I)</f>
        <v>0</v>
      </c>
      <c r="J53" s="68">
        <f>SUMIF('January Payroll'!$B:$B,B53,'January Payroll'!J:J)+SUMIF('February Payroll'!$B:$B,B53,'February Payroll'!J:J)+SUMIF('March Payroll'!$B:$B,B53,'March Payroll'!J:J)+SUMIF('April Payroll'!$B:$B,B53,'April Payroll'!J:J)+SUMIF('May Payroll'!$B:$B,B53,'May Payroll'!J:J)+SUMIF('June Payroll'!$B:$B,B53,'June Payroll'!J:J)+SUMIF('July Payroll'!$B:$B,B53,'July Payroll'!J:J)+SUMIF('August Payroll'!$B:$B,B53,'August Payroll'!J:J)+SUMIF('September Payroll'!$B:$B,B53,'September Payroll'!J:J)+SUMIF('October Payroll'!$B:$B,B53,'October Payroll'!J:J)+SUMIF('November Payroll'!$B:$B,B53,'November Payroll'!J:J)+SUMIF('December Payroll'!$B:$B,B53,'December Payroll'!J:J)</f>
        <v>0</v>
      </c>
      <c r="K53" s="46">
        <f>SUMIF('January Payroll'!$B:$B,B53,'January Payroll'!K:K)+SUMIF('February Payroll'!$B:$B,B53,'February Payroll'!K:K)+SUMIF('March Payroll'!$B:$B,B53,'March Payroll'!K:K)+SUMIF('April Payroll'!$B:$B,B53,'April Payroll'!K:K)+SUMIF('May Payroll'!$B:$B,B53,'May Payroll'!K:K)+SUMIF('June Payroll'!$B:$B,B53,'June Payroll'!K:K)+SUMIF('July Payroll'!$B:$B,B53,'July Payroll'!K:K)+SUMIF('August Payroll'!$B:$B,B53,'August Payroll'!K:K)+SUMIF('September Payroll'!$B:$B,B53,'September Payroll'!K:K)+SUMIF('October Payroll'!$B:$B,B53,'October Payroll'!K:K)+SUMIF('November Payroll'!$B:$B,B53,'November Payroll'!K:K)+SUMIF('December Payroll'!$B:$B,B53,'December Payroll'!K:K)</f>
        <v>0</v>
      </c>
      <c r="L53" s="46">
        <f>SUMIF('January Payroll'!$B:$B,B53,'January Payroll'!L:L)+SUMIF('February Payroll'!$B:$B,B53,'February Payroll'!L:L)+SUMIF('March Payroll'!$B:$B,B53,'March Payroll'!L:L)+SUMIF('April Payroll'!$B:$B,B53,'April Payroll'!L:L)+SUMIF('May Payroll'!$B:$B,B53,'May Payroll'!L:L)+SUMIF('June Payroll'!$B:$B,B53,'June Payroll'!L:L)+SUMIF('July Payroll'!$B:$B,B53,'July Payroll'!L:L)+SUMIF('August Payroll'!$B:$B,B53,'August Payroll'!L:L)+SUMIF('September Payroll'!$B:$B,B53,'September Payroll'!L:L)+SUMIF('October Payroll'!$B:$B,B53,'October Payroll'!L:L)+SUMIF('November Payroll'!$B:$B,B53,'November Payroll'!L:L)+SUMIF('December Payroll'!$B:$B,B53,'December Payroll'!L:L)</f>
        <v>0</v>
      </c>
      <c r="M53" s="46">
        <f>SUMIF('January Payroll'!$B:$B,B53,'January Payroll'!M:M)+SUMIF('February Payroll'!$B:$B,B53,'February Payroll'!M:M)+SUMIF('March Payroll'!$B:$B,B53,'March Payroll'!M:M)+SUMIF('April Payroll'!$B:$B,B53,'April Payroll'!M:M)+SUMIF('May Payroll'!$B:$B,B53,'May Payroll'!M:M)+SUMIF('June Payroll'!$B:$B,B53,'June Payroll'!M:M)+SUMIF('July Payroll'!$B:$B,B53,'July Payroll'!M:M)+SUMIF('August Payroll'!$B:$B,B53,'August Payroll'!M:M)+SUMIF('September Payroll'!$B:$B,B53,'September Payroll'!M:M)+SUMIF('October Payroll'!$B:$B,B53,'October Payroll'!M:M)+SUMIF('November Payroll'!$B:$B,B53,'November Payroll'!M:M)+SUMIF('December Payroll'!$B:$B,B53,'December Payroll'!M:M)</f>
        <v>0</v>
      </c>
      <c r="N53" s="46">
        <f>SUMIF('January Payroll'!$B:$B,B53,'January Payroll'!N:N)+SUMIF('February Payroll'!$B:$B,B53,'February Payroll'!N:N)+SUMIF('March Payroll'!$B:$B,B53,'March Payroll'!N:N)+SUMIF('April Payroll'!$B:$B,B53,'April Payroll'!N:N)+SUMIF('May Payroll'!$B:$B,B53,'May Payroll'!N:N)+SUMIF('June Payroll'!$B:$B,B53,'June Payroll'!N:N)+SUMIF('July Payroll'!$B:$B,B53,'July Payroll'!N:N)+SUMIF('August Payroll'!$B:$B,B53,'August Payroll'!N:N)+SUMIF('September Payroll'!$B:$B,B53,'September Payroll'!N:N)+SUMIF('October Payroll'!$B:$B,B53,'October Payroll'!N:N)+SUMIF('November Payroll'!$B:$B,B53,'November Payroll'!N:N)+SUMIF('December Payroll'!$B:$B,B53,'December Payroll'!N:N)</f>
        <v>0</v>
      </c>
      <c r="O53" s="46">
        <f>SUMIF('January Payroll'!$B:$B,B53,'January Payroll'!O:O)+SUMIF('February Payroll'!$B:$B,B53,'February Payroll'!O:O)+SUMIF('March Payroll'!$B:$B,B53,'March Payroll'!O:O)+SUMIF('April Payroll'!$B:$B,B53,'April Payroll'!O:O)+SUMIF('May Payroll'!$B:$B,B53,'May Payroll'!O:O)+SUMIF('June Payroll'!$B:$B,B53,'June Payroll'!O:O)+SUMIF('July Payroll'!$B:$B,B53,'July Payroll'!O:O)+SUMIF('August Payroll'!$B:$B,B53,'August Payroll'!O:O)+SUMIF('September Payroll'!$B:$B,B53,'September Payroll'!O:O)+SUMIF('October Payroll'!$B:$B,B53,'October Payroll'!O:O)+SUMIF('November Payroll'!$B:$B,B53,'November Payroll'!O:O)+SUMIF('December Payroll'!$B:$B,B53,'December Payroll'!O:O)</f>
        <v>0</v>
      </c>
      <c r="P53" s="46">
        <f>SUMIF('January Payroll'!$B:$B,B53,'January Payroll'!P:P)+SUMIF('February Payroll'!$B:$B,B53,'February Payroll'!P:P)+SUMIF('March Payroll'!$B:$B,B53,'March Payroll'!P:P)+SUMIF('April Payroll'!$B:$B,B53,'April Payroll'!P:P)+SUMIF('May Payroll'!$B:$B,B53,'May Payroll'!P:P)+SUMIF('June Payroll'!$B:$B,B53,'June Payroll'!P:P)+SUMIF('July Payroll'!$B:$B,B53,'July Payroll'!P:P)+SUMIF('August Payroll'!$B:$B,B53,'August Payroll'!P:P)+SUMIF('September Payroll'!$B:$B,B53,'September Payroll'!P:P)+SUMIF('October Payroll'!$B:$B,B53,'October Payroll'!P:P)+SUMIF('November Payroll'!$B:$B,B53,'November Payroll'!P:P)+SUMIF('December Payroll'!$B:$B,B53,'December Payroll'!P:P)</f>
        <v>0</v>
      </c>
      <c r="Q53" s="46">
        <f>SUMIF('January Payroll'!$B:$B,B53,'January Payroll'!Q:Q)+SUMIF('February Payroll'!$B:$B,B53,'February Payroll'!Q:Q)+SUMIF('March Payroll'!$B:$B,B53,'March Payroll'!Q:Q)+SUMIF('April Payroll'!$B:$B,B53,'April Payroll'!Q:Q)+SUMIF('May Payroll'!$B:$B,B53,'May Payroll'!Q:Q)+SUMIF('June Payroll'!$B:$B,B53,'June Payroll'!Q:Q)+SUMIF('July Payroll'!$B:$B,B53,'July Payroll'!Q:Q)+SUMIF('August Payroll'!$B:$B,B53,'August Payroll'!Q:Q)+SUMIF('September Payroll'!$B:$B,B53,'September Payroll'!Q:Q)+SUMIF('October Payroll'!$B:$B,B53,'October Payroll'!Q:Q)+SUMIF('November Payroll'!$B:$B,B53,'November Payroll'!Q:Q)+SUMIF('December Payroll'!$B:$B,B53,'December Payroll'!Q:Q)</f>
        <v>0</v>
      </c>
      <c r="R53" s="46">
        <f>SUMIF('January Payroll'!$B:$B,B53,'January Payroll'!R:R)+SUMIF('February Payroll'!$B:$B,B53,'February Payroll'!R:R)+SUMIF('March Payroll'!$B:$B,B53,'March Payroll'!R:R)+SUMIF('April Payroll'!$B:$B,B53,'April Payroll'!R:R)+SUMIF('May Payroll'!$B:$B,B53,'May Payroll'!R:R)+SUMIF('June Payroll'!$B:$B,B53,'June Payroll'!R:R)+SUMIF('July Payroll'!$B:$B,B53,'July Payroll'!R:R)+SUMIF('August Payroll'!$B:$B,B53,'August Payroll'!R:R)+SUMIF('September Payroll'!$B:$B,B53,'September Payroll'!R:R)+SUMIF('October Payroll'!$B:$B,B53,'October Payroll'!R:R)+SUMIF('November Payroll'!$B:$B,B53,'November Payroll'!R:R)+SUMIF('December Payroll'!$B:$B,B53,'December Payroll'!R:R)</f>
        <v>0</v>
      </c>
      <c r="S53" s="46">
        <f>SUMIF('January Payroll'!$B:$B,B53,'January Payroll'!S:S)+SUMIF('February Payroll'!$B:$B,B53,'February Payroll'!S:S)+SUMIF('March Payroll'!$B:$B,B53,'March Payroll'!S:S)+SUMIF('April Payroll'!$B:$B,B53,'April Payroll'!S:S)+SUMIF('May Payroll'!$B:$B,B53,'May Payroll'!S:S)+SUMIF('June Payroll'!$B:$B,B53,'June Payroll'!S:S)+SUMIF('July Payroll'!$B:$B,B53,'July Payroll'!S:S)+SUMIF('August Payroll'!$B:$B,B53,'August Payroll'!S:S)+SUMIF('September Payroll'!$B:$B,B53,'September Payroll'!S:S)+SUMIF('October Payroll'!$B:$B,B53,'October Payroll'!S:S)+SUMIF('November Payroll'!$B:$B,B53,'November Payroll'!S:S)+SUMIF('December Payroll'!$B:$B,B53,'December Payroll'!S:S)</f>
        <v>0</v>
      </c>
      <c r="T53" s="46">
        <f>SUMIF('January Payroll'!$B:$B,B53,'January Payroll'!T:T)+SUMIF('February Payroll'!$B:$B,B53,'February Payroll'!T:T)+SUMIF('March Payroll'!$B:$B,B53,'March Payroll'!T:T)+SUMIF('April Payroll'!$B:$B,B53,'April Payroll'!T:T)+SUMIF('May Payroll'!$B:$B,B53,'May Payroll'!T:T)+SUMIF('June Payroll'!$B:$B,B53,'June Payroll'!T:T)+SUMIF('July Payroll'!$B:$B,B53,'July Payroll'!T:T)+SUMIF('August Payroll'!$B:$B,B53,'August Payroll'!T:T)+SUMIF('September Payroll'!$B:$B,B53,'September Payroll'!T:T)+SUMIF('October Payroll'!$B:$B,B53,'October Payroll'!T:T)+SUMIF('November Payroll'!$B:$B,B53,'November Payroll'!T:T)+SUMIF('December Payroll'!$B:$B,B53,'December Payroll'!T:T)</f>
        <v>0</v>
      </c>
      <c r="U53" s="86">
        <f>SUMIF('January Payroll'!$B:$B,B53,'January Payroll'!U:U)+SUMIF('February Payroll'!$B:$B,B53,'February Payroll'!U:U)+SUMIF('March Payroll'!$B:$B,B53,'March Payroll'!U:U)+SUMIF('April Payroll'!$B:$B,B53,'April Payroll'!U:U)+SUMIF('May Payroll'!$B:$B,B53,'May Payroll'!U:U)+SUMIF('June Payroll'!$B:$B,B53,'June Payroll'!U:U)+SUMIF('July Payroll'!$B:$B,B53,'July Payroll'!U:U)+SUMIF('August Payroll'!$B:$B,B53,'August Payroll'!U:U)+SUMIF('September Payroll'!$B:$B,B53,'September Payroll'!U:U)+SUMIF('October Payroll'!$B:$B,B53,'October Payroll'!U:U)+SUMIF('November Payroll'!$B:$B,B53,'November Payroll'!U:U)+SUMIF('December Payroll'!$B:$B,B53,'December Payroll'!U:U)</f>
        <v>0</v>
      </c>
    </row>
    <row r="54" ht="14.25" customHeight="1">
      <c r="B54" s="32" t="str">
        <f>'Set Up Employee Data'!A54</f>
        <v/>
      </c>
      <c r="C54" s="33" t="str">
        <f>'Set Up Employee Data'!B54</f>
        <v/>
      </c>
      <c r="D54" s="33">
        <f t="shared" si="1"/>
        <v>0</v>
      </c>
      <c r="E54" s="32">
        <f>SUMIF('January Payroll'!$B:$B,B54,'January Payroll'!E:E)+SUMIF('February Payroll'!$B:$B,B54,'February Payroll'!E:E)+SUMIF('March Payroll'!$B:$B,B54,'March Payroll'!E:E)+SUMIF('April Payroll'!$B:$B,B54,'April Payroll'!E:E)+SUMIF('May Payroll'!$B:$B,B54,'May Payroll'!E:E)+SUMIF('June Payroll'!$B:$B,B54,'June Payroll'!E:E)+SUMIF('July Payroll'!$B:$B,B54,'July Payroll'!E:E)+SUMIF('August Payroll'!$B:$B,B54,'August Payroll'!E:E)+SUMIF('September Payroll'!$B:$B,B54,'September Payroll'!E:E)+SUMIF('October Payroll'!$B:$B,B54,'October Payroll'!E:E)+SUMIF('November Payroll'!$B:$B,B54,'November Payroll'!E:E)+SUMIF('December Payroll'!$B:$B,B54,'December Payroll'!E:E)</f>
        <v>0</v>
      </c>
      <c r="F54" s="32">
        <f>SUMIF('January Payroll'!$B:$B,B54,'January Payroll'!F:F)+SUMIF('February Payroll'!$B:$B,B54,'February Payroll'!F:F)+SUMIF('March Payroll'!$B:$B,B54,'March Payroll'!F:F)+SUMIF('April Payroll'!$B:$B,B54,'April Payroll'!F:F)+SUMIF('May Payroll'!$B:$B,B54,'May Payroll'!F:F)+SUMIF('June Payroll'!$B:$B,B54,'June Payroll'!F:F)+SUMIF('July Payroll'!$B:$B,B54,'July Payroll'!F:F)+SUMIF('August Payroll'!$B:$B,B54,'August Payroll'!F:F)+SUMIF('September Payroll'!$B:$B,B54,'September Payroll'!F:F)+SUMIF('October Payroll'!$B:$B,B54,'October Payroll'!F:F)+SUMIF('November Payroll'!$B:$B,B54,'November Payroll'!F:F)+SUMIF('December Payroll'!$B:$B,B54,'December Payroll'!F:F)</f>
        <v>0</v>
      </c>
      <c r="G54" s="32">
        <f>SUMIF('January Payroll'!$B:$B,B54,'January Payroll'!G:G)+SUMIF('February Payroll'!$B:$B,B54,'February Payroll'!G:G)+SUMIF('March Payroll'!$B:$B,B54,'March Payroll'!G:G)+SUMIF('April Payroll'!$B:$B,B54,'April Payroll'!G:G)+SUMIF('May Payroll'!$B:$B,B54,'May Payroll'!G:G)+SUMIF('June Payroll'!$B:$B,B54,'June Payroll'!G:G)+SUMIF('July Payroll'!$B:$B,B54,'July Payroll'!G:G)+SUMIF('August Payroll'!$B:$B,B54,'August Payroll'!G:G)+SUMIF('September Payroll'!$B:$B,B54,'September Payroll'!G:G)+SUMIF('October Payroll'!$B:$B,B54,'October Payroll'!G:G)+SUMIF('November Payroll'!$B:$B,B54,'November Payroll'!G:G)+SUMIF('December Payroll'!$B:$B,B54,'December Payroll'!G:G)</f>
        <v>0</v>
      </c>
      <c r="H54" s="32">
        <f>SUMIF('January Payroll'!$B:$B,B54,'January Payroll'!H:H)+SUMIF('February Payroll'!$B:$B,B54,'February Payroll'!H:H)+SUMIF('March Payroll'!$B:$B,B54,'March Payroll'!H:H)+SUMIF('April Payroll'!$B:$B,B54,'April Payroll'!H:H)+SUMIF('May Payroll'!$B:$B,B54,'May Payroll'!H:H)+SUMIF('June Payroll'!$B:$B,B54,'June Payroll'!H:H)+SUMIF('July Payroll'!$B:$B,B54,'July Payroll'!H:H)+SUMIF('August Payroll'!$B:$B,B54,'August Payroll'!H:H)+SUMIF('September Payroll'!$B:$B,B54,'September Payroll'!H:H)+SUMIF('October Payroll'!$B:$B,B54,'October Payroll'!H:H)+SUMIF('November Payroll'!$B:$B,B54,'November Payroll'!H:H)+SUMIF('December Payroll'!$B:$B,B54,'December Payroll'!H:H)</f>
        <v>0</v>
      </c>
      <c r="I54" s="32">
        <f>SUMIF('January Payroll'!$B:$B,B54,'January Payroll'!I:I)+SUMIF('February Payroll'!$B:$B,B54,'February Payroll'!I:I)+SUMIF('March Payroll'!$B:$B,B54,'March Payroll'!I:I)+SUMIF('April Payroll'!$B:$B,B54,'April Payroll'!I:I)+SUMIF('May Payroll'!$B:$B,B54,'May Payroll'!I:I)+SUMIF('June Payroll'!$B:$B,B54,'June Payroll'!I:I)+SUMIF('July Payroll'!$B:$B,B54,'July Payroll'!I:I)+SUMIF('August Payroll'!$B:$B,B54,'August Payroll'!I:I)+SUMIF('September Payroll'!$B:$B,B54,'September Payroll'!I:I)+SUMIF('October Payroll'!$B:$B,B54,'October Payroll'!I:I)+SUMIF('November Payroll'!$B:$B,B54,'November Payroll'!I:I)+SUMIF('December Payroll'!$B:$B,B54,'December Payroll'!I:I)</f>
        <v>0</v>
      </c>
      <c r="J54" s="68">
        <f>SUMIF('January Payroll'!$B:$B,B54,'January Payroll'!J:J)+SUMIF('February Payroll'!$B:$B,B54,'February Payroll'!J:J)+SUMIF('March Payroll'!$B:$B,B54,'March Payroll'!J:J)+SUMIF('April Payroll'!$B:$B,B54,'April Payroll'!J:J)+SUMIF('May Payroll'!$B:$B,B54,'May Payroll'!J:J)+SUMIF('June Payroll'!$B:$B,B54,'June Payroll'!J:J)+SUMIF('July Payroll'!$B:$B,B54,'July Payroll'!J:J)+SUMIF('August Payroll'!$B:$B,B54,'August Payroll'!J:J)+SUMIF('September Payroll'!$B:$B,B54,'September Payroll'!J:J)+SUMIF('October Payroll'!$B:$B,B54,'October Payroll'!J:J)+SUMIF('November Payroll'!$B:$B,B54,'November Payroll'!J:J)+SUMIF('December Payroll'!$B:$B,B54,'December Payroll'!J:J)</f>
        <v>0</v>
      </c>
      <c r="K54" s="46">
        <f>SUMIF('January Payroll'!$B:$B,B54,'January Payroll'!K:K)+SUMIF('February Payroll'!$B:$B,B54,'February Payroll'!K:K)+SUMIF('March Payroll'!$B:$B,B54,'March Payroll'!K:K)+SUMIF('April Payroll'!$B:$B,B54,'April Payroll'!K:K)+SUMIF('May Payroll'!$B:$B,B54,'May Payroll'!K:K)+SUMIF('June Payroll'!$B:$B,B54,'June Payroll'!K:K)+SUMIF('July Payroll'!$B:$B,B54,'July Payroll'!K:K)+SUMIF('August Payroll'!$B:$B,B54,'August Payroll'!K:K)+SUMIF('September Payroll'!$B:$B,B54,'September Payroll'!K:K)+SUMIF('October Payroll'!$B:$B,B54,'October Payroll'!K:K)+SUMIF('November Payroll'!$B:$B,B54,'November Payroll'!K:K)+SUMIF('December Payroll'!$B:$B,B54,'December Payroll'!K:K)</f>
        <v>0</v>
      </c>
      <c r="L54" s="46">
        <f>SUMIF('January Payroll'!$B:$B,B54,'January Payroll'!L:L)+SUMIF('February Payroll'!$B:$B,B54,'February Payroll'!L:L)+SUMIF('March Payroll'!$B:$B,B54,'March Payroll'!L:L)+SUMIF('April Payroll'!$B:$B,B54,'April Payroll'!L:L)+SUMIF('May Payroll'!$B:$B,B54,'May Payroll'!L:L)+SUMIF('June Payroll'!$B:$B,B54,'June Payroll'!L:L)+SUMIF('July Payroll'!$B:$B,B54,'July Payroll'!L:L)+SUMIF('August Payroll'!$B:$B,B54,'August Payroll'!L:L)+SUMIF('September Payroll'!$B:$B,B54,'September Payroll'!L:L)+SUMIF('October Payroll'!$B:$B,B54,'October Payroll'!L:L)+SUMIF('November Payroll'!$B:$B,B54,'November Payroll'!L:L)+SUMIF('December Payroll'!$B:$B,B54,'December Payroll'!L:L)</f>
        <v>0</v>
      </c>
      <c r="M54" s="46">
        <f>SUMIF('January Payroll'!$B:$B,B54,'January Payroll'!M:M)+SUMIF('February Payroll'!$B:$B,B54,'February Payroll'!M:M)+SUMIF('March Payroll'!$B:$B,B54,'March Payroll'!M:M)+SUMIF('April Payroll'!$B:$B,B54,'April Payroll'!M:M)+SUMIF('May Payroll'!$B:$B,B54,'May Payroll'!M:M)+SUMIF('June Payroll'!$B:$B,B54,'June Payroll'!M:M)+SUMIF('July Payroll'!$B:$B,B54,'July Payroll'!M:M)+SUMIF('August Payroll'!$B:$B,B54,'August Payroll'!M:M)+SUMIF('September Payroll'!$B:$B,B54,'September Payroll'!M:M)+SUMIF('October Payroll'!$B:$B,B54,'October Payroll'!M:M)+SUMIF('November Payroll'!$B:$B,B54,'November Payroll'!M:M)+SUMIF('December Payroll'!$B:$B,B54,'December Payroll'!M:M)</f>
        <v>0</v>
      </c>
      <c r="N54" s="46">
        <f>SUMIF('January Payroll'!$B:$B,B54,'January Payroll'!N:N)+SUMIF('February Payroll'!$B:$B,B54,'February Payroll'!N:N)+SUMIF('March Payroll'!$B:$B,B54,'March Payroll'!N:N)+SUMIF('April Payroll'!$B:$B,B54,'April Payroll'!N:N)+SUMIF('May Payroll'!$B:$B,B54,'May Payroll'!N:N)+SUMIF('June Payroll'!$B:$B,B54,'June Payroll'!N:N)+SUMIF('July Payroll'!$B:$B,B54,'July Payroll'!N:N)+SUMIF('August Payroll'!$B:$B,B54,'August Payroll'!N:N)+SUMIF('September Payroll'!$B:$B,B54,'September Payroll'!N:N)+SUMIF('October Payroll'!$B:$B,B54,'October Payroll'!N:N)+SUMIF('November Payroll'!$B:$B,B54,'November Payroll'!N:N)+SUMIF('December Payroll'!$B:$B,B54,'December Payroll'!N:N)</f>
        <v>0</v>
      </c>
      <c r="O54" s="46">
        <f>SUMIF('January Payroll'!$B:$B,B54,'January Payroll'!O:O)+SUMIF('February Payroll'!$B:$B,B54,'February Payroll'!O:O)+SUMIF('March Payroll'!$B:$B,B54,'March Payroll'!O:O)+SUMIF('April Payroll'!$B:$B,B54,'April Payroll'!O:O)+SUMIF('May Payroll'!$B:$B,B54,'May Payroll'!O:O)+SUMIF('June Payroll'!$B:$B,B54,'June Payroll'!O:O)+SUMIF('July Payroll'!$B:$B,B54,'July Payroll'!O:O)+SUMIF('August Payroll'!$B:$B,B54,'August Payroll'!O:O)+SUMIF('September Payroll'!$B:$B,B54,'September Payroll'!O:O)+SUMIF('October Payroll'!$B:$B,B54,'October Payroll'!O:O)+SUMIF('November Payroll'!$B:$B,B54,'November Payroll'!O:O)+SUMIF('December Payroll'!$B:$B,B54,'December Payroll'!O:O)</f>
        <v>0</v>
      </c>
      <c r="P54" s="46">
        <f>SUMIF('January Payroll'!$B:$B,B54,'January Payroll'!P:P)+SUMIF('February Payroll'!$B:$B,B54,'February Payroll'!P:P)+SUMIF('March Payroll'!$B:$B,B54,'March Payroll'!P:P)+SUMIF('April Payroll'!$B:$B,B54,'April Payroll'!P:P)+SUMIF('May Payroll'!$B:$B,B54,'May Payroll'!P:P)+SUMIF('June Payroll'!$B:$B,B54,'June Payroll'!P:P)+SUMIF('July Payroll'!$B:$B,B54,'July Payroll'!P:P)+SUMIF('August Payroll'!$B:$B,B54,'August Payroll'!P:P)+SUMIF('September Payroll'!$B:$B,B54,'September Payroll'!P:P)+SUMIF('October Payroll'!$B:$B,B54,'October Payroll'!P:P)+SUMIF('November Payroll'!$B:$B,B54,'November Payroll'!P:P)+SUMIF('December Payroll'!$B:$B,B54,'December Payroll'!P:P)</f>
        <v>0</v>
      </c>
      <c r="Q54" s="46">
        <f>SUMIF('January Payroll'!$B:$B,B54,'January Payroll'!Q:Q)+SUMIF('February Payroll'!$B:$B,B54,'February Payroll'!Q:Q)+SUMIF('March Payroll'!$B:$B,B54,'March Payroll'!Q:Q)+SUMIF('April Payroll'!$B:$B,B54,'April Payroll'!Q:Q)+SUMIF('May Payroll'!$B:$B,B54,'May Payroll'!Q:Q)+SUMIF('June Payroll'!$B:$B,B54,'June Payroll'!Q:Q)+SUMIF('July Payroll'!$B:$B,B54,'July Payroll'!Q:Q)+SUMIF('August Payroll'!$B:$B,B54,'August Payroll'!Q:Q)+SUMIF('September Payroll'!$B:$B,B54,'September Payroll'!Q:Q)+SUMIF('October Payroll'!$B:$B,B54,'October Payroll'!Q:Q)+SUMIF('November Payroll'!$B:$B,B54,'November Payroll'!Q:Q)+SUMIF('December Payroll'!$B:$B,B54,'December Payroll'!Q:Q)</f>
        <v>0</v>
      </c>
      <c r="R54" s="46">
        <f>SUMIF('January Payroll'!$B:$B,B54,'January Payroll'!R:R)+SUMIF('February Payroll'!$B:$B,B54,'February Payroll'!R:R)+SUMIF('March Payroll'!$B:$B,B54,'March Payroll'!R:R)+SUMIF('April Payroll'!$B:$B,B54,'April Payroll'!R:R)+SUMIF('May Payroll'!$B:$B,B54,'May Payroll'!R:R)+SUMIF('June Payroll'!$B:$B,B54,'June Payroll'!R:R)+SUMIF('July Payroll'!$B:$B,B54,'July Payroll'!R:R)+SUMIF('August Payroll'!$B:$B,B54,'August Payroll'!R:R)+SUMIF('September Payroll'!$B:$B,B54,'September Payroll'!R:R)+SUMIF('October Payroll'!$B:$B,B54,'October Payroll'!R:R)+SUMIF('November Payroll'!$B:$B,B54,'November Payroll'!R:R)+SUMIF('December Payroll'!$B:$B,B54,'December Payroll'!R:R)</f>
        <v>0</v>
      </c>
      <c r="S54" s="46">
        <f>SUMIF('January Payroll'!$B:$B,B54,'January Payroll'!S:S)+SUMIF('February Payroll'!$B:$B,B54,'February Payroll'!S:S)+SUMIF('March Payroll'!$B:$B,B54,'March Payroll'!S:S)+SUMIF('April Payroll'!$B:$B,B54,'April Payroll'!S:S)+SUMIF('May Payroll'!$B:$B,B54,'May Payroll'!S:S)+SUMIF('June Payroll'!$B:$B,B54,'June Payroll'!S:S)+SUMIF('July Payroll'!$B:$B,B54,'July Payroll'!S:S)+SUMIF('August Payroll'!$B:$B,B54,'August Payroll'!S:S)+SUMIF('September Payroll'!$B:$B,B54,'September Payroll'!S:S)+SUMIF('October Payroll'!$B:$B,B54,'October Payroll'!S:S)+SUMIF('November Payroll'!$B:$B,B54,'November Payroll'!S:S)+SUMIF('December Payroll'!$B:$B,B54,'December Payroll'!S:S)</f>
        <v>0</v>
      </c>
      <c r="T54" s="46">
        <f>SUMIF('January Payroll'!$B:$B,B54,'January Payroll'!T:T)+SUMIF('February Payroll'!$B:$B,B54,'February Payroll'!T:T)+SUMIF('March Payroll'!$B:$B,B54,'March Payroll'!T:T)+SUMIF('April Payroll'!$B:$B,B54,'April Payroll'!T:T)+SUMIF('May Payroll'!$B:$B,B54,'May Payroll'!T:T)+SUMIF('June Payroll'!$B:$B,B54,'June Payroll'!T:T)+SUMIF('July Payroll'!$B:$B,B54,'July Payroll'!T:T)+SUMIF('August Payroll'!$B:$B,B54,'August Payroll'!T:T)+SUMIF('September Payroll'!$B:$B,B54,'September Payroll'!T:T)+SUMIF('October Payroll'!$B:$B,B54,'October Payroll'!T:T)+SUMIF('November Payroll'!$B:$B,B54,'November Payroll'!T:T)+SUMIF('December Payroll'!$B:$B,B54,'December Payroll'!T:T)</f>
        <v>0</v>
      </c>
      <c r="U54" s="86">
        <f>SUMIF('January Payroll'!$B:$B,B54,'January Payroll'!U:U)+SUMIF('February Payroll'!$B:$B,B54,'February Payroll'!U:U)+SUMIF('March Payroll'!$B:$B,B54,'March Payroll'!U:U)+SUMIF('April Payroll'!$B:$B,B54,'April Payroll'!U:U)+SUMIF('May Payroll'!$B:$B,B54,'May Payroll'!U:U)+SUMIF('June Payroll'!$B:$B,B54,'June Payroll'!U:U)+SUMIF('July Payroll'!$B:$B,B54,'July Payroll'!U:U)+SUMIF('August Payroll'!$B:$B,B54,'August Payroll'!U:U)+SUMIF('September Payroll'!$B:$B,B54,'September Payroll'!U:U)+SUMIF('October Payroll'!$B:$B,B54,'October Payroll'!U:U)+SUMIF('November Payroll'!$B:$B,B54,'November Payroll'!U:U)+SUMIF('December Payroll'!$B:$B,B54,'December Payroll'!U:U)</f>
        <v>0</v>
      </c>
    </row>
    <row r="55" ht="14.25" customHeight="1">
      <c r="B55" s="32" t="str">
        <f>'Set Up Employee Data'!A55</f>
        <v/>
      </c>
      <c r="C55" s="33" t="str">
        <f>'Set Up Employee Data'!B55</f>
        <v/>
      </c>
      <c r="D55" s="33">
        <f t="shared" si="1"/>
        <v>0</v>
      </c>
      <c r="E55" s="32">
        <f>SUMIF('January Payroll'!$B:$B,B55,'January Payroll'!E:E)+SUMIF('February Payroll'!$B:$B,B55,'February Payroll'!E:E)+SUMIF('March Payroll'!$B:$B,B55,'March Payroll'!E:E)+SUMIF('April Payroll'!$B:$B,B55,'April Payroll'!E:E)+SUMIF('May Payroll'!$B:$B,B55,'May Payroll'!E:E)+SUMIF('June Payroll'!$B:$B,B55,'June Payroll'!E:E)+SUMIF('July Payroll'!$B:$B,B55,'July Payroll'!E:E)+SUMIF('August Payroll'!$B:$B,B55,'August Payroll'!E:E)+SUMIF('September Payroll'!$B:$B,B55,'September Payroll'!E:E)+SUMIF('October Payroll'!$B:$B,B55,'October Payroll'!E:E)+SUMIF('November Payroll'!$B:$B,B55,'November Payroll'!E:E)+SUMIF('December Payroll'!$B:$B,B55,'December Payroll'!E:E)</f>
        <v>0</v>
      </c>
      <c r="F55" s="32">
        <f>SUMIF('January Payroll'!$B:$B,B55,'January Payroll'!F:F)+SUMIF('February Payroll'!$B:$B,B55,'February Payroll'!F:F)+SUMIF('March Payroll'!$B:$B,B55,'March Payroll'!F:F)+SUMIF('April Payroll'!$B:$B,B55,'April Payroll'!F:F)+SUMIF('May Payroll'!$B:$B,B55,'May Payroll'!F:F)+SUMIF('June Payroll'!$B:$B,B55,'June Payroll'!F:F)+SUMIF('July Payroll'!$B:$B,B55,'July Payroll'!F:F)+SUMIF('August Payroll'!$B:$B,B55,'August Payroll'!F:F)+SUMIF('September Payroll'!$B:$B,B55,'September Payroll'!F:F)+SUMIF('October Payroll'!$B:$B,B55,'October Payroll'!F:F)+SUMIF('November Payroll'!$B:$B,B55,'November Payroll'!F:F)+SUMIF('December Payroll'!$B:$B,B55,'December Payroll'!F:F)</f>
        <v>0</v>
      </c>
      <c r="G55" s="32">
        <f>SUMIF('January Payroll'!$B:$B,B55,'January Payroll'!G:G)+SUMIF('February Payroll'!$B:$B,B55,'February Payroll'!G:G)+SUMIF('March Payroll'!$B:$B,B55,'March Payroll'!G:G)+SUMIF('April Payroll'!$B:$B,B55,'April Payroll'!G:G)+SUMIF('May Payroll'!$B:$B,B55,'May Payroll'!G:G)+SUMIF('June Payroll'!$B:$B,B55,'June Payroll'!G:G)+SUMIF('July Payroll'!$B:$B,B55,'July Payroll'!G:G)+SUMIF('August Payroll'!$B:$B,B55,'August Payroll'!G:G)+SUMIF('September Payroll'!$B:$B,B55,'September Payroll'!G:G)+SUMIF('October Payroll'!$B:$B,B55,'October Payroll'!G:G)+SUMIF('November Payroll'!$B:$B,B55,'November Payroll'!G:G)+SUMIF('December Payroll'!$B:$B,B55,'December Payroll'!G:G)</f>
        <v>0</v>
      </c>
      <c r="H55" s="32">
        <f>SUMIF('January Payroll'!$B:$B,B55,'January Payroll'!H:H)+SUMIF('February Payroll'!$B:$B,B55,'February Payroll'!H:H)+SUMIF('March Payroll'!$B:$B,B55,'March Payroll'!H:H)+SUMIF('April Payroll'!$B:$B,B55,'April Payroll'!H:H)+SUMIF('May Payroll'!$B:$B,B55,'May Payroll'!H:H)+SUMIF('June Payroll'!$B:$B,B55,'June Payroll'!H:H)+SUMIF('July Payroll'!$B:$B,B55,'July Payroll'!H:H)+SUMIF('August Payroll'!$B:$B,B55,'August Payroll'!H:H)+SUMIF('September Payroll'!$B:$B,B55,'September Payroll'!H:H)+SUMIF('October Payroll'!$B:$B,B55,'October Payroll'!H:H)+SUMIF('November Payroll'!$B:$B,B55,'November Payroll'!H:H)+SUMIF('December Payroll'!$B:$B,B55,'December Payroll'!H:H)</f>
        <v>0</v>
      </c>
      <c r="I55" s="32">
        <f>SUMIF('January Payroll'!$B:$B,B55,'January Payroll'!I:I)+SUMIF('February Payroll'!$B:$B,B55,'February Payroll'!I:I)+SUMIF('March Payroll'!$B:$B,B55,'March Payroll'!I:I)+SUMIF('April Payroll'!$B:$B,B55,'April Payroll'!I:I)+SUMIF('May Payroll'!$B:$B,B55,'May Payroll'!I:I)+SUMIF('June Payroll'!$B:$B,B55,'June Payroll'!I:I)+SUMIF('July Payroll'!$B:$B,B55,'July Payroll'!I:I)+SUMIF('August Payroll'!$B:$B,B55,'August Payroll'!I:I)+SUMIF('September Payroll'!$B:$B,B55,'September Payroll'!I:I)+SUMIF('October Payroll'!$B:$B,B55,'October Payroll'!I:I)+SUMIF('November Payroll'!$B:$B,B55,'November Payroll'!I:I)+SUMIF('December Payroll'!$B:$B,B55,'December Payroll'!I:I)</f>
        <v>0</v>
      </c>
      <c r="J55" s="68">
        <f>SUMIF('January Payroll'!$B:$B,B55,'January Payroll'!J:J)+SUMIF('February Payroll'!$B:$B,B55,'February Payroll'!J:J)+SUMIF('March Payroll'!$B:$B,B55,'March Payroll'!J:J)+SUMIF('April Payroll'!$B:$B,B55,'April Payroll'!J:J)+SUMIF('May Payroll'!$B:$B,B55,'May Payroll'!J:J)+SUMIF('June Payroll'!$B:$B,B55,'June Payroll'!J:J)+SUMIF('July Payroll'!$B:$B,B55,'July Payroll'!J:J)+SUMIF('August Payroll'!$B:$B,B55,'August Payroll'!J:J)+SUMIF('September Payroll'!$B:$B,B55,'September Payroll'!J:J)+SUMIF('October Payroll'!$B:$B,B55,'October Payroll'!J:J)+SUMIF('November Payroll'!$B:$B,B55,'November Payroll'!J:J)+SUMIF('December Payroll'!$B:$B,B55,'December Payroll'!J:J)</f>
        <v>0</v>
      </c>
      <c r="K55" s="46">
        <f>SUMIF('January Payroll'!$B:$B,B55,'January Payroll'!K:K)+SUMIF('February Payroll'!$B:$B,B55,'February Payroll'!K:K)+SUMIF('March Payroll'!$B:$B,B55,'March Payroll'!K:K)+SUMIF('April Payroll'!$B:$B,B55,'April Payroll'!K:K)+SUMIF('May Payroll'!$B:$B,B55,'May Payroll'!K:K)+SUMIF('June Payroll'!$B:$B,B55,'June Payroll'!K:K)+SUMIF('July Payroll'!$B:$B,B55,'July Payroll'!K:K)+SUMIF('August Payroll'!$B:$B,B55,'August Payroll'!K:K)+SUMIF('September Payroll'!$B:$B,B55,'September Payroll'!K:K)+SUMIF('October Payroll'!$B:$B,B55,'October Payroll'!K:K)+SUMIF('November Payroll'!$B:$B,B55,'November Payroll'!K:K)+SUMIF('December Payroll'!$B:$B,B55,'December Payroll'!K:K)</f>
        <v>0</v>
      </c>
      <c r="L55" s="46">
        <f>SUMIF('January Payroll'!$B:$B,B55,'January Payroll'!L:L)+SUMIF('February Payroll'!$B:$B,B55,'February Payroll'!L:L)+SUMIF('March Payroll'!$B:$B,B55,'March Payroll'!L:L)+SUMIF('April Payroll'!$B:$B,B55,'April Payroll'!L:L)+SUMIF('May Payroll'!$B:$B,B55,'May Payroll'!L:L)+SUMIF('June Payroll'!$B:$B,B55,'June Payroll'!L:L)+SUMIF('July Payroll'!$B:$B,B55,'July Payroll'!L:L)+SUMIF('August Payroll'!$B:$B,B55,'August Payroll'!L:L)+SUMIF('September Payroll'!$B:$B,B55,'September Payroll'!L:L)+SUMIF('October Payroll'!$B:$B,B55,'October Payroll'!L:L)+SUMIF('November Payroll'!$B:$B,B55,'November Payroll'!L:L)+SUMIF('December Payroll'!$B:$B,B55,'December Payroll'!L:L)</f>
        <v>0</v>
      </c>
      <c r="M55" s="46">
        <f>SUMIF('January Payroll'!$B:$B,B55,'January Payroll'!M:M)+SUMIF('February Payroll'!$B:$B,B55,'February Payroll'!M:M)+SUMIF('March Payroll'!$B:$B,B55,'March Payroll'!M:M)+SUMIF('April Payroll'!$B:$B,B55,'April Payroll'!M:M)+SUMIF('May Payroll'!$B:$B,B55,'May Payroll'!M:M)+SUMIF('June Payroll'!$B:$B,B55,'June Payroll'!M:M)+SUMIF('July Payroll'!$B:$B,B55,'July Payroll'!M:M)+SUMIF('August Payroll'!$B:$B,B55,'August Payroll'!M:M)+SUMIF('September Payroll'!$B:$B,B55,'September Payroll'!M:M)+SUMIF('October Payroll'!$B:$B,B55,'October Payroll'!M:M)+SUMIF('November Payroll'!$B:$B,B55,'November Payroll'!M:M)+SUMIF('December Payroll'!$B:$B,B55,'December Payroll'!M:M)</f>
        <v>0</v>
      </c>
      <c r="N55" s="46">
        <f>SUMIF('January Payroll'!$B:$B,B55,'January Payroll'!N:N)+SUMIF('February Payroll'!$B:$B,B55,'February Payroll'!N:N)+SUMIF('March Payroll'!$B:$B,B55,'March Payroll'!N:N)+SUMIF('April Payroll'!$B:$B,B55,'April Payroll'!N:N)+SUMIF('May Payroll'!$B:$B,B55,'May Payroll'!N:N)+SUMIF('June Payroll'!$B:$B,B55,'June Payroll'!N:N)+SUMIF('July Payroll'!$B:$B,B55,'July Payroll'!N:N)+SUMIF('August Payroll'!$B:$B,B55,'August Payroll'!N:N)+SUMIF('September Payroll'!$B:$B,B55,'September Payroll'!N:N)+SUMIF('October Payroll'!$B:$B,B55,'October Payroll'!N:N)+SUMIF('November Payroll'!$B:$B,B55,'November Payroll'!N:N)+SUMIF('December Payroll'!$B:$B,B55,'December Payroll'!N:N)</f>
        <v>0</v>
      </c>
      <c r="O55" s="46">
        <f>SUMIF('January Payroll'!$B:$B,B55,'January Payroll'!O:O)+SUMIF('February Payroll'!$B:$B,B55,'February Payroll'!O:O)+SUMIF('March Payroll'!$B:$B,B55,'March Payroll'!O:O)+SUMIF('April Payroll'!$B:$B,B55,'April Payroll'!O:O)+SUMIF('May Payroll'!$B:$B,B55,'May Payroll'!O:O)+SUMIF('June Payroll'!$B:$B,B55,'June Payroll'!O:O)+SUMIF('July Payroll'!$B:$B,B55,'July Payroll'!O:O)+SUMIF('August Payroll'!$B:$B,B55,'August Payroll'!O:O)+SUMIF('September Payroll'!$B:$B,B55,'September Payroll'!O:O)+SUMIF('October Payroll'!$B:$B,B55,'October Payroll'!O:O)+SUMIF('November Payroll'!$B:$B,B55,'November Payroll'!O:O)+SUMIF('December Payroll'!$B:$B,B55,'December Payroll'!O:O)</f>
        <v>0</v>
      </c>
      <c r="P55" s="46">
        <f>SUMIF('January Payroll'!$B:$B,B55,'January Payroll'!P:P)+SUMIF('February Payroll'!$B:$B,B55,'February Payroll'!P:P)+SUMIF('March Payroll'!$B:$B,B55,'March Payroll'!P:P)+SUMIF('April Payroll'!$B:$B,B55,'April Payroll'!P:P)+SUMIF('May Payroll'!$B:$B,B55,'May Payroll'!P:P)+SUMIF('June Payroll'!$B:$B,B55,'June Payroll'!P:P)+SUMIF('July Payroll'!$B:$B,B55,'July Payroll'!P:P)+SUMIF('August Payroll'!$B:$B,B55,'August Payroll'!P:P)+SUMIF('September Payroll'!$B:$B,B55,'September Payroll'!P:P)+SUMIF('October Payroll'!$B:$B,B55,'October Payroll'!P:P)+SUMIF('November Payroll'!$B:$B,B55,'November Payroll'!P:P)+SUMIF('December Payroll'!$B:$B,B55,'December Payroll'!P:P)</f>
        <v>0</v>
      </c>
      <c r="Q55" s="46">
        <f>SUMIF('January Payroll'!$B:$B,B55,'January Payroll'!Q:Q)+SUMIF('February Payroll'!$B:$B,B55,'February Payroll'!Q:Q)+SUMIF('March Payroll'!$B:$B,B55,'March Payroll'!Q:Q)+SUMIF('April Payroll'!$B:$B,B55,'April Payroll'!Q:Q)+SUMIF('May Payroll'!$B:$B,B55,'May Payroll'!Q:Q)+SUMIF('June Payroll'!$B:$B,B55,'June Payroll'!Q:Q)+SUMIF('July Payroll'!$B:$B,B55,'July Payroll'!Q:Q)+SUMIF('August Payroll'!$B:$B,B55,'August Payroll'!Q:Q)+SUMIF('September Payroll'!$B:$B,B55,'September Payroll'!Q:Q)+SUMIF('October Payroll'!$B:$B,B55,'October Payroll'!Q:Q)+SUMIF('November Payroll'!$B:$B,B55,'November Payroll'!Q:Q)+SUMIF('December Payroll'!$B:$B,B55,'December Payroll'!Q:Q)</f>
        <v>0</v>
      </c>
      <c r="R55" s="46">
        <f>SUMIF('January Payroll'!$B:$B,B55,'January Payroll'!R:R)+SUMIF('February Payroll'!$B:$B,B55,'February Payroll'!R:R)+SUMIF('March Payroll'!$B:$B,B55,'March Payroll'!R:R)+SUMIF('April Payroll'!$B:$B,B55,'April Payroll'!R:R)+SUMIF('May Payroll'!$B:$B,B55,'May Payroll'!R:R)+SUMIF('June Payroll'!$B:$B,B55,'June Payroll'!R:R)+SUMIF('July Payroll'!$B:$B,B55,'July Payroll'!R:R)+SUMIF('August Payroll'!$B:$B,B55,'August Payroll'!R:R)+SUMIF('September Payroll'!$B:$B,B55,'September Payroll'!R:R)+SUMIF('October Payroll'!$B:$B,B55,'October Payroll'!R:R)+SUMIF('November Payroll'!$B:$B,B55,'November Payroll'!R:R)+SUMIF('December Payroll'!$B:$B,B55,'December Payroll'!R:R)</f>
        <v>0</v>
      </c>
      <c r="S55" s="46">
        <f>SUMIF('January Payroll'!$B:$B,B55,'January Payroll'!S:S)+SUMIF('February Payroll'!$B:$B,B55,'February Payroll'!S:S)+SUMIF('March Payroll'!$B:$B,B55,'March Payroll'!S:S)+SUMIF('April Payroll'!$B:$B,B55,'April Payroll'!S:S)+SUMIF('May Payroll'!$B:$B,B55,'May Payroll'!S:S)+SUMIF('June Payroll'!$B:$B,B55,'June Payroll'!S:S)+SUMIF('July Payroll'!$B:$B,B55,'July Payroll'!S:S)+SUMIF('August Payroll'!$B:$B,B55,'August Payroll'!S:S)+SUMIF('September Payroll'!$B:$B,B55,'September Payroll'!S:S)+SUMIF('October Payroll'!$B:$B,B55,'October Payroll'!S:S)+SUMIF('November Payroll'!$B:$B,B55,'November Payroll'!S:S)+SUMIF('December Payroll'!$B:$B,B55,'December Payroll'!S:S)</f>
        <v>0</v>
      </c>
      <c r="T55" s="46">
        <f>SUMIF('January Payroll'!$B:$B,B55,'January Payroll'!T:T)+SUMIF('February Payroll'!$B:$B,B55,'February Payroll'!T:T)+SUMIF('March Payroll'!$B:$B,B55,'March Payroll'!T:T)+SUMIF('April Payroll'!$B:$B,B55,'April Payroll'!T:T)+SUMIF('May Payroll'!$B:$B,B55,'May Payroll'!T:T)+SUMIF('June Payroll'!$B:$B,B55,'June Payroll'!T:T)+SUMIF('July Payroll'!$B:$B,B55,'July Payroll'!T:T)+SUMIF('August Payroll'!$B:$B,B55,'August Payroll'!T:T)+SUMIF('September Payroll'!$B:$B,B55,'September Payroll'!T:T)+SUMIF('October Payroll'!$B:$B,B55,'October Payroll'!T:T)+SUMIF('November Payroll'!$B:$B,B55,'November Payroll'!T:T)+SUMIF('December Payroll'!$B:$B,B55,'December Payroll'!T:T)</f>
        <v>0</v>
      </c>
      <c r="U55" s="86">
        <f>SUMIF('January Payroll'!$B:$B,B55,'January Payroll'!U:U)+SUMIF('February Payroll'!$B:$B,B55,'February Payroll'!U:U)+SUMIF('March Payroll'!$B:$B,B55,'March Payroll'!U:U)+SUMIF('April Payroll'!$B:$B,B55,'April Payroll'!U:U)+SUMIF('May Payroll'!$B:$B,B55,'May Payroll'!U:U)+SUMIF('June Payroll'!$B:$B,B55,'June Payroll'!U:U)+SUMIF('July Payroll'!$B:$B,B55,'July Payroll'!U:U)+SUMIF('August Payroll'!$B:$B,B55,'August Payroll'!U:U)+SUMIF('September Payroll'!$B:$B,B55,'September Payroll'!U:U)+SUMIF('October Payroll'!$B:$B,B55,'October Payroll'!U:U)+SUMIF('November Payroll'!$B:$B,B55,'November Payroll'!U:U)+SUMIF('December Payroll'!$B:$B,B55,'December Payroll'!U:U)</f>
        <v>0</v>
      </c>
    </row>
    <row r="56" ht="14.25" customHeight="1">
      <c r="B56" s="32" t="str">
        <f>'Set Up Employee Data'!A56</f>
        <v/>
      </c>
      <c r="C56" s="33" t="str">
        <f>'Set Up Employee Data'!B56</f>
        <v/>
      </c>
      <c r="D56" s="33">
        <f t="shared" si="1"/>
        <v>0</v>
      </c>
      <c r="E56" s="32">
        <f>SUMIF('January Payroll'!$B:$B,B56,'January Payroll'!E:E)+SUMIF('February Payroll'!$B:$B,B56,'February Payroll'!E:E)+SUMIF('March Payroll'!$B:$B,B56,'March Payroll'!E:E)+SUMIF('April Payroll'!$B:$B,B56,'April Payroll'!E:E)+SUMIF('May Payroll'!$B:$B,B56,'May Payroll'!E:E)+SUMIF('June Payroll'!$B:$B,B56,'June Payroll'!E:E)+SUMIF('July Payroll'!$B:$B,B56,'July Payroll'!E:E)+SUMIF('August Payroll'!$B:$B,B56,'August Payroll'!E:E)+SUMIF('September Payroll'!$B:$B,B56,'September Payroll'!E:E)+SUMIF('October Payroll'!$B:$B,B56,'October Payroll'!E:E)+SUMIF('November Payroll'!$B:$B,B56,'November Payroll'!E:E)+SUMIF('December Payroll'!$B:$B,B56,'December Payroll'!E:E)</f>
        <v>0</v>
      </c>
      <c r="F56" s="32">
        <f>SUMIF('January Payroll'!$B:$B,B56,'January Payroll'!F:F)+SUMIF('February Payroll'!$B:$B,B56,'February Payroll'!F:F)+SUMIF('March Payroll'!$B:$B,B56,'March Payroll'!F:F)+SUMIF('April Payroll'!$B:$B,B56,'April Payroll'!F:F)+SUMIF('May Payroll'!$B:$B,B56,'May Payroll'!F:F)+SUMIF('June Payroll'!$B:$B,B56,'June Payroll'!F:F)+SUMIF('July Payroll'!$B:$B,B56,'July Payroll'!F:F)+SUMIF('August Payroll'!$B:$B,B56,'August Payroll'!F:F)+SUMIF('September Payroll'!$B:$B,B56,'September Payroll'!F:F)+SUMIF('October Payroll'!$B:$B,B56,'October Payroll'!F:F)+SUMIF('November Payroll'!$B:$B,B56,'November Payroll'!F:F)+SUMIF('December Payroll'!$B:$B,B56,'December Payroll'!F:F)</f>
        <v>0</v>
      </c>
      <c r="G56" s="32">
        <f>SUMIF('January Payroll'!$B:$B,B56,'January Payroll'!G:G)+SUMIF('February Payroll'!$B:$B,B56,'February Payroll'!G:G)+SUMIF('March Payroll'!$B:$B,B56,'March Payroll'!G:G)+SUMIF('April Payroll'!$B:$B,B56,'April Payroll'!G:G)+SUMIF('May Payroll'!$B:$B,B56,'May Payroll'!G:G)+SUMIF('June Payroll'!$B:$B,B56,'June Payroll'!G:G)+SUMIF('July Payroll'!$B:$B,B56,'July Payroll'!G:G)+SUMIF('August Payroll'!$B:$B,B56,'August Payroll'!G:G)+SUMIF('September Payroll'!$B:$B,B56,'September Payroll'!G:G)+SUMIF('October Payroll'!$B:$B,B56,'October Payroll'!G:G)+SUMIF('November Payroll'!$B:$B,B56,'November Payroll'!G:G)+SUMIF('December Payroll'!$B:$B,B56,'December Payroll'!G:G)</f>
        <v>0</v>
      </c>
      <c r="H56" s="32">
        <f>SUMIF('January Payroll'!$B:$B,B56,'January Payroll'!H:H)+SUMIF('February Payroll'!$B:$B,B56,'February Payroll'!H:H)+SUMIF('March Payroll'!$B:$B,B56,'March Payroll'!H:H)+SUMIF('April Payroll'!$B:$B,B56,'April Payroll'!H:H)+SUMIF('May Payroll'!$B:$B,B56,'May Payroll'!H:H)+SUMIF('June Payroll'!$B:$B,B56,'June Payroll'!H:H)+SUMIF('July Payroll'!$B:$B,B56,'July Payroll'!H:H)+SUMIF('August Payroll'!$B:$B,B56,'August Payroll'!H:H)+SUMIF('September Payroll'!$B:$B,B56,'September Payroll'!H:H)+SUMIF('October Payroll'!$B:$B,B56,'October Payroll'!H:H)+SUMIF('November Payroll'!$B:$B,B56,'November Payroll'!H:H)+SUMIF('December Payroll'!$B:$B,B56,'December Payroll'!H:H)</f>
        <v>0</v>
      </c>
      <c r="I56" s="32">
        <f>SUMIF('January Payroll'!$B:$B,B56,'January Payroll'!I:I)+SUMIF('February Payroll'!$B:$B,B56,'February Payroll'!I:I)+SUMIF('March Payroll'!$B:$B,B56,'March Payroll'!I:I)+SUMIF('April Payroll'!$B:$B,B56,'April Payroll'!I:I)+SUMIF('May Payroll'!$B:$B,B56,'May Payroll'!I:I)+SUMIF('June Payroll'!$B:$B,B56,'June Payroll'!I:I)+SUMIF('July Payroll'!$B:$B,B56,'July Payroll'!I:I)+SUMIF('August Payroll'!$B:$B,B56,'August Payroll'!I:I)+SUMIF('September Payroll'!$B:$B,B56,'September Payroll'!I:I)+SUMIF('October Payroll'!$B:$B,B56,'October Payroll'!I:I)+SUMIF('November Payroll'!$B:$B,B56,'November Payroll'!I:I)+SUMIF('December Payroll'!$B:$B,B56,'December Payroll'!I:I)</f>
        <v>0</v>
      </c>
      <c r="J56" s="68">
        <f>SUMIF('January Payroll'!$B:$B,B56,'January Payroll'!J:J)+SUMIF('February Payroll'!$B:$B,B56,'February Payroll'!J:J)+SUMIF('March Payroll'!$B:$B,B56,'March Payroll'!J:J)+SUMIF('April Payroll'!$B:$B,B56,'April Payroll'!J:J)+SUMIF('May Payroll'!$B:$B,B56,'May Payroll'!J:J)+SUMIF('June Payroll'!$B:$B,B56,'June Payroll'!J:J)+SUMIF('July Payroll'!$B:$B,B56,'July Payroll'!J:J)+SUMIF('August Payroll'!$B:$B,B56,'August Payroll'!J:J)+SUMIF('September Payroll'!$B:$B,B56,'September Payroll'!J:J)+SUMIF('October Payroll'!$B:$B,B56,'October Payroll'!J:J)+SUMIF('November Payroll'!$B:$B,B56,'November Payroll'!J:J)+SUMIF('December Payroll'!$B:$B,B56,'December Payroll'!J:J)</f>
        <v>0</v>
      </c>
      <c r="K56" s="46">
        <f>SUMIF('January Payroll'!$B:$B,B56,'January Payroll'!K:K)+SUMIF('February Payroll'!$B:$B,B56,'February Payroll'!K:K)+SUMIF('March Payroll'!$B:$B,B56,'March Payroll'!K:K)+SUMIF('April Payroll'!$B:$B,B56,'April Payroll'!K:K)+SUMIF('May Payroll'!$B:$B,B56,'May Payroll'!K:K)+SUMIF('June Payroll'!$B:$B,B56,'June Payroll'!K:K)+SUMIF('July Payroll'!$B:$B,B56,'July Payroll'!K:K)+SUMIF('August Payroll'!$B:$B,B56,'August Payroll'!K:K)+SUMIF('September Payroll'!$B:$B,B56,'September Payroll'!K:K)+SUMIF('October Payroll'!$B:$B,B56,'October Payroll'!K:K)+SUMIF('November Payroll'!$B:$B,B56,'November Payroll'!K:K)+SUMIF('December Payroll'!$B:$B,B56,'December Payroll'!K:K)</f>
        <v>0</v>
      </c>
      <c r="L56" s="46">
        <f>SUMIF('January Payroll'!$B:$B,B56,'January Payroll'!L:L)+SUMIF('February Payroll'!$B:$B,B56,'February Payroll'!L:L)+SUMIF('March Payroll'!$B:$B,B56,'March Payroll'!L:L)+SUMIF('April Payroll'!$B:$B,B56,'April Payroll'!L:L)+SUMIF('May Payroll'!$B:$B,B56,'May Payroll'!L:L)+SUMIF('June Payroll'!$B:$B,B56,'June Payroll'!L:L)+SUMIF('July Payroll'!$B:$B,B56,'July Payroll'!L:L)+SUMIF('August Payroll'!$B:$B,B56,'August Payroll'!L:L)+SUMIF('September Payroll'!$B:$B,B56,'September Payroll'!L:L)+SUMIF('October Payroll'!$B:$B,B56,'October Payroll'!L:L)+SUMIF('November Payroll'!$B:$B,B56,'November Payroll'!L:L)+SUMIF('December Payroll'!$B:$B,B56,'December Payroll'!L:L)</f>
        <v>0</v>
      </c>
      <c r="M56" s="46">
        <f>SUMIF('January Payroll'!$B:$B,B56,'January Payroll'!M:M)+SUMIF('February Payroll'!$B:$B,B56,'February Payroll'!M:M)+SUMIF('March Payroll'!$B:$B,B56,'March Payroll'!M:M)+SUMIF('April Payroll'!$B:$B,B56,'April Payroll'!M:M)+SUMIF('May Payroll'!$B:$B,B56,'May Payroll'!M:M)+SUMIF('June Payroll'!$B:$B,B56,'June Payroll'!M:M)+SUMIF('July Payroll'!$B:$B,B56,'July Payroll'!M:M)+SUMIF('August Payroll'!$B:$B,B56,'August Payroll'!M:M)+SUMIF('September Payroll'!$B:$B,B56,'September Payroll'!M:M)+SUMIF('October Payroll'!$B:$B,B56,'October Payroll'!M:M)+SUMIF('November Payroll'!$B:$B,B56,'November Payroll'!M:M)+SUMIF('December Payroll'!$B:$B,B56,'December Payroll'!M:M)</f>
        <v>0</v>
      </c>
      <c r="N56" s="46">
        <f>SUMIF('January Payroll'!$B:$B,B56,'January Payroll'!N:N)+SUMIF('February Payroll'!$B:$B,B56,'February Payroll'!N:N)+SUMIF('March Payroll'!$B:$B,B56,'March Payroll'!N:N)+SUMIF('April Payroll'!$B:$B,B56,'April Payroll'!N:N)+SUMIF('May Payroll'!$B:$B,B56,'May Payroll'!N:N)+SUMIF('June Payroll'!$B:$B,B56,'June Payroll'!N:N)+SUMIF('July Payroll'!$B:$B,B56,'July Payroll'!N:N)+SUMIF('August Payroll'!$B:$B,B56,'August Payroll'!N:N)+SUMIF('September Payroll'!$B:$B,B56,'September Payroll'!N:N)+SUMIF('October Payroll'!$B:$B,B56,'October Payroll'!N:N)+SUMIF('November Payroll'!$B:$B,B56,'November Payroll'!N:N)+SUMIF('December Payroll'!$B:$B,B56,'December Payroll'!N:N)</f>
        <v>0</v>
      </c>
      <c r="O56" s="46">
        <f>SUMIF('January Payroll'!$B:$B,B56,'January Payroll'!O:O)+SUMIF('February Payroll'!$B:$B,B56,'February Payroll'!O:O)+SUMIF('March Payroll'!$B:$B,B56,'March Payroll'!O:O)+SUMIF('April Payroll'!$B:$B,B56,'April Payroll'!O:O)+SUMIF('May Payroll'!$B:$B,B56,'May Payroll'!O:O)+SUMIF('June Payroll'!$B:$B,B56,'June Payroll'!O:O)+SUMIF('July Payroll'!$B:$B,B56,'July Payroll'!O:O)+SUMIF('August Payroll'!$B:$B,B56,'August Payroll'!O:O)+SUMIF('September Payroll'!$B:$B,B56,'September Payroll'!O:O)+SUMIF('October Payroll'!$B:$B,B56,'October Payroll'!O:O)+SUMIF('November Payroll'!$B:$B,B56,'November Payroll'!O:O)+SUMIF('December Payroll'!$B:$B,B56,'December Payroll'!O:O)</f>
        <v>0</v>
      </c>
      <c r="P56" s="46">
        <f>SUMIF('January Payroll'!$B:$B,B56,'January Payroll'!P:P)+SUMIF('February Payroll'!$B:$B,B56,'February Payroll'!P:P)+SUMIF('March Payroll'!$B:$B,B56,'March Payroll'!P:P)+SUMIF('April Payroll'!$B:$B,B56,'April Payroll'!P:P)+SUMIF('May Payroll'!$B:$B,B56,'May Payroll'!P:P)+SUMIF('June Payroll'!$B:$B,B56,'June Payroll'!P:P)+SUMIF('July Payroll'!$B:$B,B56,'July Payroll'!P:P)+SUMIF('August Payroll'!$B:$B,B56,'August Payroll'!P:P)+SUMIF('September Payroll'!$B:$B,B56,'September Payroll'!P:P)+SUMIF('October Payroll'!$B:$B,B56,'October Payroll'!P:P)+SUMIF('November Payroll'!$B:$B,B56,'November Payroll'!P:P)+SUMIF('December Payroll'!$B:$B,B56,'December Payroll'!P:P)</f>
        <v>0</v>
      </c>
      <c r="Q56" s="46">
        <f>SUMIF('January Payroll'!$B:$B,B56,'January Payroll'!Q:Q)+SUMIF('February Payroll'!$B:$B,B56,'February Payroll'!Q:Q)+SUMIF('March Payroll'!$B:$B,B56,'March Payroll'!Q:Q)+SUMIF('April Payroll'!$B:$B,B56,'April Payroll'!Q:Q)+SUMIF('May Payroll'!$B:$B,B56,'May Payroll'!Q:Q)+SUMIF('June Payroll'!$B:$B,B56,'June Payroll'!Q:Q)+SUMIF('July Payroll'!$B:$B,B56,'July Payroll'!Q:Q)+SUMIF('August Payroll'!$B:$B,B56,'August Payroll'!Q:Q)+SUMIF('September Payroll'!$B:$B,B56,'September Payroll'!Q:Q)+SUMIF('October Payroll'!$B:$B,B56,'October Payroll'!Q:Q)+SUMIF('November Payroll'!$B:$B,B56,'November Payroll'!Q:Q)+SUMIF('December Payroll'!$B:$B,B56,'December Payroll'!Q:Q)</f>
        <v>0</v>
      </c>
      <c r="R56" s="46">
        <f>SUMIF('January Payroll'!$B:$B,B56,'January Payroll'!R:R)+SUMIF('February Payroll'!$B:$B,B56,'February Payroll'!R:R)+SUMIF('March Payroll'!$B:$B,B56,'March Payroll'!R:R)+SUMIF('April Payroll'!$B:$B,B56,'April Payroll'!R:R)+SUMIF('May Payroll'!$B:$B,B56,'May Payroll'!R:R)+SUMIF('June Payroll'!$B:$B,B56,'June Payroll'!R:R)+SUMIF('July Payroll'!$B:$B,B56,'July Payroll'!R:R)+SUMIF('August Payroll'!$B:$B,B56,'August Payroll'!R:R)+SUMIF('September Payroll'!$B:$B,B56,'September Payroll'!R:R)+SUMIF('October Payroll'!$B:$B,B56,'October Payroll'!R:R)+SUMIF('November Payroll'!$B:$B,B56,'November Payroll'!R:R)+SUMIF('December Payroll'!$B:$B,B56,'December Payroll'!R:R)</f>
        <v>0</v>
      </c>
      <c r="S56" s="46">
        <f>SUMIF('January Payroll'!$B:$B,B56,'January Payroll'!S:S)+SUMIF('February Payroll'!$B:$B,B56,'February Payroll'!S:S)+SUMIF('March Payroll'!$B:$B,B56,'March Payroll'!S:S)+SUMIF('April Payroll'!$B:$B,B56,'April Payroll'!S:S)+SUMIF('May Payroll'!$B:$B,B56,'May Payroll'!S:S)+SUMIF('June Payroll'!$B:$B,B56,'June Payroll'!S:S)+SUMIF('July Payroll'!$B:$B,B56,'July Payroll'!S:S)+SUMIF('August Payroll'!$B:$B,B56,'August Payroll'!S:S)+SUMIF('September Payroll'!$B:$B,B56,'September Payroll'!S:S)+SUMIF('October Payroll'!$B:$B,B56,'October Payroll'!S:S)+SUMIF('November Payroll'!$B:$B,B56,'November Payroll'!S:S)+SUMIF('December Payroll'!$B:$B,B56,'December Payroll'!S:S)</f>
        <v>0</v>
      </c>
      <c r="T56" s="46">
        <f>SUMIF('January Payroll'!$B:$B,B56,'January Payroll'!T:T)+SUMIF('February Payroll'!$B:$B,B56,'February Payroll'!T:T)+SUMIF('March Payroll'!$B:$B,B56,'March Payroll'!T:T)+SUMIF('April Payroll'!$B:$B,B56,'April Payroll'!T:T)+SUMIF('May Payroll'!$B:$B,B56,'May Payroll'!T:T)+SUMIF('June Payroll'!$B:$B,B56,'June Payroll'!T:T)+SUMIF('July Payroll'!$B:$B,B56,'July Payroll'!T:T)+SUMIF('August Payroll'!$B:$B,B56,'August Payroll'!T:T)+SUMIF('September Payroll'!$B:$B,B56,'September Payroll'!T:T)+SUMIF('October Payroll'!$B:$B,B56,'October Payroll'!T:T)+SUMIF('November Payroll'!$B:$B,B56,'November Payroll'!T:T)+SUMIF('December Payroll'!$B:$B,B56,'December Payroll'!T:T)</f>
        <v>0</v>
      </c>
      <c r="U56" s="86">
        <f>SUMIF('January Payroll'!$B:$B,B56,'January Payroll'!U:U)+SUMIF('February Payroll'!$B:$B,B56,'February Payroll'!U:U)+SUMIF('March Payroll'!$B:$B,B56,'March Payroll'!U:U)+SUMIF('April Payroll'!$B:$B,B56,'April Payroll'!U:U)+SUMIF('May Payroll'!$B:$B,B56,'May Payroll'!U:U)+SUMIF('June Payroll'!$B:$B,B56,'June Payroll'!U:U)+SUMIF('July Payroll'!$B:$B,B56,'July Payroll'!U:U)+SUMIF('August Payroll'!$B:$B,B56,'August Payroll'!U:U)+SUMIF('September Payroll'!$B:$B,B56,'September Payroll'!U:U)+SUMIF('October Payroll'!$B:$B,B56,'October Payroll'!U:U)+SUMIF('November Payroll'!$B:$B,B56,'November Payroll'!U:U)+SUMIF('December Payroll'!$B:$B,B56,'December Payroll'!U:U)</f>
        <v>0</v>
      </c>
    </row>
    <row r="57" ht="14.25" customHeight="1">
      <c r="B57" s="32" t="str">
        <f>'Set Up Employee Data'!A57</f>
        <v/>
      </c>
      <c r="C57" s="33" t="str">
        <f>'Set Up Employee Data'!B57</f>
        <v/>
      </c>
      <c r="D57" s="33">
        <f t="shared" si="1"/>
        <v>0</v>
      </c>
      <c r="E57" s="32">
        <f>SUMIF('January Payroll'!$B:$B,B57,'January Payroll'!E:E)+SUMIF('February Payroll'!$B:$B,B57,'February Payroll'!E:E)+SUMIF('March Payroll'!$B:$B,B57,'March Payroll'!E:E)+SUMIF('April Payroll'!$B:$B,B57,'April Payroll'!E:E)+SUMIF('May Payroll'!$B:$B,B57,'May Payroll'!E:E)+SUMIF('June Payroll'!$B:$B,B57,'June Payroll'!E:E)+SUMIF('July Payroll'!$B:$B,B57,'July Payroll'!E:E)+SUMIF('August Payroll'!$B:$B,B57,'August Payroll'!E:E)+SUMIF('September Payroll'!$B:$B,B57,'September Payroll'!E:E)+SUMIF('October Payroll'!$B:$B,B57,'October Payroll'!E:E)+SUMIF('November Payroll'!$B:$B,B57,'November Payroll'!E:E)+SUMIF('December Payroll'!$B:$B,B57,'December Payroll'!E:E)</f>
        <v>0</v>
      </c>
      <c r="F57" s="32">
        <f>SUMIF('January Payroll'!$B:$B,B57,'January Payroll'!F:F)+SUMIF('February Payroll'!$B:$B,B57,'February Payroll'!F:F)+SUMIF('March Payroll'!$B:$B,B57,'March Payroll'!F:F)+SUMIF('April Payroll'!$B:$B,B57,'April Payroll'!F:F)+SUMIF('May Payroll'!$B:$B,B57,'May Payroll'!F:F)+SUMIF('June Payroll'!$B:$B,B57,'June Payroll'!F:F)+SUMIF('July Payroll'!$B:$B,B57,'July Payroll'!F:F)+SUMIF('August Payroll'!$B:$B,B57,'August Payroll'!F:F)+SUMIF('September Payroll'!$B:$B,B57,'September Payroll'!F:F)+SUMIF('October Payroll'!$B:$B,B57,'October Payroll'!F:F)+SUMIF('November Payroll'!$B:$B,B57,'November Payroll'!F:F)+SUMIF('December Payroll'!$B:$B,B57,'December Payroll'!F:F)</f>
        <v>0</v>
      </c>
      <c r="G57" s="32">
        <f>SUMIF('January Payroll'!$B:$B,B57,'January Payroll'!G:G)+SUMIF('February Payroll'!$B:$B,B57,'February Payroll'!G:G)+SUMIF('March Payroll'!$B:$B,B57,'March Payroll'!G:G)+SUMIF('April Payroll'!$B:$B,B57,'April Payroll'!G:G)+SUMIF('May Payroll'!$B:$B,B57,'May Payroll'!G:G)+SUMIF('June Payroll'!$B:$B,B57,'June Payroll'!G:G)+SUMIF('July Payroll'!$B:$B,B57,'July Payroll'!G:G)+SUMIF('August Payroll'!$B:$B,B57,'August Payroll'!G:G)+SUMIF('September Payroll'!$B:$B,B57,'September Payroll'!G:G)+SUMIF('October Payroll'!$B:$B,B57,'October Payroll'!G:G)+SUMIF('November Payroll'!$B:$B,B57,'November Payroll'!G:G)+SUMIF('December Payroll'!$B:$B,B57,'December Payroll'!G:G)</f>
        <v>0</v>
      </c>
      <c r="H57" s="32">
        <f>SUMIF('January Payroll'!$B:$B,B57,'January Payroll'!H:H)+SUMIF('February Payroll'!$B:$B,B57,'February Payroll'!H:H)+SUMIF('March Payroll'!$B:$B,B57,'March Payroll'!H:H)+SUMIF('April Payroll'!$B:$B,B57,'April Payroll'!H:H)+SUMIF('May Payroll'!$B:$B,B57,'May Payroll'!H:H)+SUMIF('June Payroll'!$B:$B,B57,'June Payroll'!H:H)+SUMIF('July Payroll'!$B:$B,B57,'July Payroll'!H:H)+SUMIF('August Payroll'!$B:$B,B57,'August Payroll'!H:H)+SUMIF('September Payroll'!$B:$B,B57,'September Payroll'!H:H)+SUMIF('October Payroll'!$B:$B,B57,'October Payroll'!H:H)+SUMIF('November Payroll'!$B:$B,B57,'November Payroll'!H:H)+SUMIF('December Payroll'!$B:$B,B57,'December Payroll'!H:H)</f>
        <v>0</v>
      </c>
      <c r="I57" s="32">
        <f>SUMIF('January Payroll'!$B:$B,B57,'January Payroll'!I:I)+SUMIF('February Payroll'!$B:$B,B57,'February Payroll'!I:I)+SUMIF('March Payroll'!$B:$B,B57,'March Payroll'!I:I)+SUMIF('April Payroll'!$B:$B,B57,'April Payroll'!I:I)+SUMIF('May Payroll'!$B:$B,B57,'May Payroll'!I:I)+SUMIF('June Payroll'!$B:$B,B57,'June Payroll'!I:I)+SUMIF('July Payroll'!$B:$B,B57,'July Payroll'!I:I)+SUMIF('August Payroll'!$B:$B,B57,'August Payroll'!I:I)+SUMIF('September Payroll'!$B:$B,B57,'September Payroll'!I:I)+SUMIF('October Payroll'!$B:$B,B57,'October Payroll'!I:I)+SUMIF('November Payroll'!$B:$B,B57,'November Payroll'!I:I)+SUMIF('December Payroll'!$B:$B,B57,'December Payroll'!I:I)</f>
        <v>0</v>
      </c>
      <c r="J57" s="68">
        <f>SUMIF('January Payroll'!$B:$B,B57,'January Payroll'!J:J)+SUMIF('February Payroll'!$B:$B,B57,'February Payroll'!J:J)+SUMIF('March Payroll'!$B:$B,B57,'March Payroll'!J:J)+SUMIF('April Payroll'!$B:$B,B57,'April Payroll'!J:J)+SUMIF('May Payroll'!$B:$B,B57,'May Payroll'!J:J)+SUMIF('June Payroll'!$B:$B,B57,'June Payroll'!J:J)+SUMIF('July Payroll'!$B:$B,B57,'July Payroll'!J:J)+SUMIF('August Payroll'!$B:$B,B57,'August Payroll'!J:J)+SUMIF('September Payroll'!$B:$B,B57,'September Payroll'!J:J)+SUMIF('October Payroll'!$B:$B,B57,'October Payroll'!J:J)+SUMIF('November Payroll'!$B:$B,B57,'November Payroll'!J:J)+SUMIF('December Payroll'!$B:$B,B57,'December Payroll'!J:J)</f>
        <v>0</v>
      </c>
      <c r="K57" s="46">
        <f>SUMIF('January Payroll'!$B:$B,B57,'January Payroll'!K:K)+SUMIF('February Payroll'!$B:$B,B57,'February Payroll'!K:K)+SUMIF('March Payroll'!$B:$B,B57,'March Payroll'!K:K)+SUMIF('April Payroll'!$B:$B,B57,'April Payroll'!K:K)+SUMIF('May Payroll'!$B:$B,B57,'May Payroll'!K:K)+SUMIF('June Payroll'!$B:$B,B57,'June Payroll'!K:K)+SUMIF('July Payroll'!$B:$B,B57,'July Payroll'!K:K)+SUMIF('August Payroll'!$B:$B,B57,'August Payroll'!K:K)+SUMIF('September Payroll'!$B:$B,B57,'September Payroll'!K:K)+SUMIF('October Payroll'!$B:$B,B57,'October Payroll'!K:K)+SUMIF('November Payroll'!$B:$B,B57,'November Payroll'!K:K)+SUMIF('December Payroll'!$B:$B,B57,'December Payroll'!K:K)</f>
        <v>0</v>
      </c>
      <c r="L57" s="46">
        <f>SUMIF('January Payroll'!$B:$B,B57,'January Payroll'!L:L)+SUMIF('February Payroll'!$B:$B,B57,'February Payroll'!L:L)+SUMIF('March Payroll'!$B:$B,B57,'March Payroll'!L:L)+SUMIF('April Payroll'!$B:$B,B57,'April Payroll'!L:L)+SUMIF('May Payroll'!$B:$B,B57,'May Payroll'!L:L)+SUMIF('June Payroll'!$B:$B,B57,'June Payroll'!L:L)+SUMIF('July Payroll'!$B:$B,B57,'July Payroll'!L:L)+SUMIF('August Payroll'!$B:$B,B57,'August Payroll'!L:L)+SUMIF('September Payroll'!$B:$B,B57,'September Payroll'!L:L)+SUMIF('October Payroll'!$B:$B,B57,'October Payroll'!L:L)+SUMIF('November Payroll'!$B:$B,B57,'November Payroll'!L:L)+SUMIF('December Payroll'!$B:$B,B57,'December Payroll'!L:L)</f>
        <v>0</v>
      </c>
      <c r="M57" s="46">
        <f>SUMIF('January Payroll'!$B:$B,B57,'January Payroll'!M:M)+SUMIF('February Payroll'!$B:$B,B57,'February Payroll'!M:M)+SUMIF('March Payroll'!$B:$B,B57,'March Payroll'!M:M)+SUMIF('April Payroll'!$B:$B,B57,'April Payroll'!M:M)+SUMIF('May Payroll'!$B:$B,B57,'May Payroll'!M:M)+SUMIF('June Payroll'!$B:$B,B57,'June Payroll'!M:M)+SUMIF('July Payroll'!$B:$B,B57,'July Payroll'!M:M)+SUMIF('August Payroll'!$B:$B,B57,'August Payroll'!M:M)+SUMIF('September Payroll'!$B:$B,B57,'September Payroll'!M:M)+SUMIF('October Payroll'!$B:$B,B57,'October Payroll'!M:M)+SUMIF('November Payroll'!$B:$B,B57,'November Payroll'!M:M)+SUMIF('December Payroll'!$B:$B,B57,'December Payroll'!M:M)</f>
        <v>0</v>
      </c>
      <c r="N57" s="46">
        <f>SUMIF('January Payroll'!$B:$B,B57,'January Payroll'!N:N)+SUMIF('February Payroll'!$B:$B,B57,'February Payroll'!N:N)+SUMIF('March Payroll'!$B:$B,B57,'March Payroll'!N:N)+SUMIF('April Payroll'!$B:$B,B57,'April Payroll'!N:N)+SUMIF('May Payroll'!$B:$B,B57,'May Payroll'!N:N)+SUMIF('June Payroll'!$B:$B,B57,'June Payroll'!N:N)+SUMIF('July Payroll'!$B:$B,B57,'July Payroll'!N:N)+SUMIF('August Payroll'!$B:$B,B57,'August Payroll'!N:N)+SUMIF('September Payroll'!$B:$B,B57,'September Payroll'!N:N)+SUMIF('October Payroll'!$B:$B,B57,'October Payroll'!N:N)+SUMIF('November Payroll'!$B:$B,B57,'November Payroll'!N:N)+SUMIF('December Payroll'!$B:$B,B57,'December Payroll'!N:N)</f>
        <v>0</v>
      </c>
      <c r="O57" s="46">
        <f>SUMIF('January Payroll'!$B:$B,B57,'January Payroll'!O:O)+SUMIF('February Payroll'!$B:$B,B57,'February Payroll'!O:O)+SUMIF('March Payroll'!$B:$B,B57,'March Payroll'!O:O)+SUMIF('April Payroll'!$B:$B,B57,'April Payroll'!O:O)+SUMIF('May Payroll'!$B:$B,B57,'May Payroll'!O:O)+SUMIF('June Payroll'!$B:$B,B57,'June Payroll'!O:O)+SUMIF('July Payroll'!$B:$B,B57,'July Payroll'!O:O)+SUMIF('August Payroll'!$B:$B,B57,'August Payroll'!O:O)+SUMIF('September Payroll'!$B:$B,B57,'September Payroll'!O:O)+SUMIF('October Payroll'!$B:$B,B57,'October Payroll'!O:O)+SUMIF('November Payroll'!$B:$B,B57,'November Payroll'!O:O)+SUMIF('December Payroll'!$B:$B,B57,'December Payroll'!O:O)</f>
        <v>0</v>
      </c>
      <c r="P57" s="46">
        <f>SUMIF('January Payroll'!$B:$B,B57,'January Payroll'!P:P)+SUMIF('February Payroll'!$B:$B,B57,'February Payroll'!P:P)+SUMIF('March Payroll'!$B:$B,B57,'March Payroll'!P:P)+SUMIF('April Payroll'!$B:$B,B57,'April Payroll'!P:P)+SUMIF('May Payroll'!$B:$B,B57,'May Payroll'!P:P)+SUMIF('June Payroll'!$B:$B,B57,'June Payroll'!P:P)+SUMIF('July Payroll'!$B:$B,B57,'July Payroll'!P:P)+SUMIF('August Payroll'!$B:$B,B57,'August Payroll'!P:P)+SUMIF('September Payroll'!$B:$B,B57,'September Payroll'!P:P)+SUMIF('October Payroll'!$B:$B,B57,'October Payroll'!P:P)+SUMIF('November Payroll'!$B:$B,B57,'November Payroll'!P:P)+SUMIF('December Payroll'!$B:$B,B57,'December Payroll'!P:P)</f>
        <v>0</v>
      </c>
      <c r="Q57" s="46">
        <f>SUMIF('January Payroll'!$B:$B,B57,'January Payroll'!Q:Q)+SUMIF('February Payroll'!$B:$B,B57,'February Payroll'!Q:Q)+SUMIF('March Payroll'!$B:$B,B57,'March Payroll'!Q:Q)+SUMIF('April Payroll'!$B:$B,B57,'April Payroll'!Q:Q)+SUMIF('May Payroll'!$B:$B,B57,'May Payroll'!Q:Q)+SUMIF('June Payroll'!$B:$B,B57,'June Payroll'!Q:Q)+SUMIF('July Payroll'!$B:$B,B57,'July Payroll'!Q:Q)+SUMIF('August Payroll'!$B:$B,B57,'August Payroll'!Q:Q)+SUMIF('September Payroll'!$B:$B,B57,'September Payroll'!Q:Q)+SUMIF('October Payroll'!$B:$B,B57,'October Payroll'!Q:Q)+SUMIF('November Payroll'!$B:$B,B57,'November Payroll'!Q:Q)+SUMIF('December Payroll'!$B:$B,B57,'December Payroll'!Q:Q)</f>
        <v>0</v>
      </c>
      <c r="R57" s="46">
        <f>SUMIF('January Payroll'!$B:$B,B57,'January Payroll'!R:R)+SUMIF('February Payroll'!$B:$B,B57,'February Payroll'!R:R)+SUMIF('March Payroll'!$B:$B,B57,'March Payroll'!R:R)+SUMIF('April Payroll'!$B:$B,B57,'April Payroll'!R:R)+SUMIF('May Payroll'!$B:$B,B57,'May Payroll'!R:R)+SUMIF('June Payroll'!$B:$B,B57,'June Payroll'!R:R)+SUMIF('July Payroll'!$B:$B,B57,'July Payroll'!R:R)+SUMIF('August Payroll'!$B:$B,B57,'August Payroll'!R:R)+SUMIF('September Payroll'!$B:$B,B57,'September Payroll'!R:R)+SUMIF('October Payroll'!$B:$B,B57,'October Payroll'!R:R)+SUMIF('November Payroll'!$B:$B,B57,'November Payroll'!R:R)+SUMIF('December Payroll'!$B:$B,B57,'December Payroll'!R:R)</f>
        <v>0</v>
      </c>
      <c r="S57" s="46">
        <f>SUMIF('January Payroll'!$B:$B,B57,'January Payroll'!S:S)+SUMIF('February Payroll'!$B:$B,B57,'February Payroll'!S:S)+SUMIF('March Payroll'!$B:$B,B57,'March Payroll'!S:S)+SUMIF('April Payroll'!$B:$B,B57,'April Payroll'!S:S)+SUMIF('May Payroll'!$B:$B,B57,'May Payroll'!S:S)+SUMIF('June Payroll'!$B:$B,B57,'June Payroll'!S:S)+SUMIF('July Payroll'!$B:$B,B57,'July Payroll'!S:S)+SUMIF('August Payroll'!$B:$B,B57,'August Payroll'!S:S)+SUMIF('September Payroll'!$B:$B,B57,'September Payroll'!S:S)+SUMIF('October Payroll'!$B:$B,B57,'October Payroll'!S:S)+SUMIF('November Payroll'!$B:$B,B57,'November Payroll'!S:S)+SUMIF('December Payroll'!$B:$B,B57,'December Payroll'!S:S)</f>
        <v>0</v>
      </c>
      <c r="T57" s="46">
        <f>SUMIF('January Payroll'!$B:$B,B57,'January Payroll'!T:T)+SUMIF('February Payroll'!$B:$B,B57,'February Payroll'!T:T)+SUMIF('March Payroll'!$B:$B,B57,'March Payroll'!T:T)+SUMIF('April Payroll'!$B:$B,B57,'April Payroll'!T:T)+SUMIF('May Payroll'!$B:$B,B57,'May Payroll'!T:T)+SUMIF('June Payroll'!$B:$B,B57,'June Payroll'!T:T)+SUMIF('July Payroll'!$B:$B,B57,'July Payroll'!T:T)+SUMIF('August Payroll'!$B:$B,B57,'August Payroll'!T:T)+SUMIF('September Payroll'!$B:$B,B57,'September Payroll'!T:T)+SUMIF('October Payroll'!$B:$B,B57,'October Payroll'!T:T)+SUMIF('November Payroll'!$B:$B,B57,'November Payroll'!T:T)+SUMIF('December Payroll'!$B:$B,B57,'December Payroll'!T:T)</f>
        <v>0</v>
      </c>
      <c r="U57" s="86">
        <f>SUMIF('January Payroll'!$B:$B,B57,'January Payroll'!U:U)+SUMIF('February Payroll'!$B:$B,B57,'February Payroll'!U:U)+SUMIF('March Payroll'!$B:$B,B57,'March Payroll'!U:U)+SUMIF('April Payroll'!$B:$B,B57,'April Payroll'!U:U)+SUMIF('May Payroll'!$B:$B,B57,'May Payroll'!U:U)+SUMIF('June Payroll'!$B:$B,B57,'June Payroll'!U:U)+SUMIF('July Payroll'!$B:$B,B57,'July Payroll'!U:U)+SUMIF('August Payroll'!$B:$B,B57,'August Payroll'!U:U)+SUMIF('September Payroll'!$B:$B,B57,'September Payroll'!U:U)+SUMIF('October Payroll'!$B:$B,B57,'October Payroll'!U:U)+SUMIF('November Payroll'!$B:$B,B57,'November Payroll'!U:U)+SUMIF('December Payroll'!$B:$B,B57,'December Payroll'!U:U)</f>
        <v>0</v>
      </c>
    </row>
    <row r="58" ht="14.25" customHeight="1">
      <c r="B58" s="32" t="str">
        <f>'Set Up Employee Data'!A58</f>
        <v/>
      </c>
      <c r="C58" s="33" t="str">
        <f>'Set Up Employee Data'!B58</f>
        <v/>
      </c>
      <c r="D58" s="33">
        <f t="shared" si="1"/>
        <v>0</v>
      </c>
      <c r="E58" s="32">
        <f>SUMIF('January Payroll'!$B:$B,B58,'January Payroll'!E:E)+SUMIF('February Payroll'!$B:$B,B58,'February Payroll'!E:E)+SUMIF('March Payroll'!$B:$B,B58,'March Payroll'!E:E)+SUMIF('April Payroll'!$B:$B,B58,'April Payroll'!E:E)+SUMIF('May Payroll'!$B:$B,B58,'May Payroll'!E:E)+SUMIF('June Payroll'!$B:$B,B58,'June Payroll'!E:E)+SUMIF('July Payroll'!$B:$B,B58,'July Payroll'!E:E)+SUMIF('August Payroll'!$B:$B,B58,'August Payroll'!E:E)+SUMIF('September Payroll'!$B:$B,B58,'September Payroll'!E:E)+SUMIF('October Payroll'!$B:$B,B58,'October Payroll'!E:E)+SUMIF('November Payroll'!$B:$B,B58,'November Payroll'!E:E)+SUMIF('December Payroll'!$B:$B,B58,'December Payroll'!E:E)</f>
        <v>0</v>
      </c>
      <c r="F58" s="32">
        <f>SUMIF('January Payroll'!$B:$B,B58,'January Payroll'!F:F)+SUMIF('February Payroll'!$B:$B,B58,'February Payroll'!F:F)+SUMIF('March Payroll'!$B:$B,B58,'March Payroll'!F:F)+SUMIF('April Payroll'!$B:$B,B58,'April Payroll'!F:F)+SUMIF('May Payroll'!$B:$B,B58,'May Payroll'!F:F)+SUMIF('June Payroll'!$B:$B,B58,'June Payroll'!F:F)+SUMIF('July Payroll'!$B:$B,B58,'July Payroll'!F:F)+SUMIF('August Payroll'!$B:$B,B58,'August Payroll'!F:F)+SUMIF('September Payroll'!$B:$B,B58,'September Payroll'!F:F)+SUMIF('October Payroll'!$B:$B,B58,'October Payroll'!F:F)+SUMIF('November Payroll'!$B:$B,B58,'November Payroll'!F:F)+SUMIF('December Payroll'!$B:$B,B58,'December Payroll'!F:F)</f>
        <v>0</v>
      </c>
      <c r="G58" s="32">
        <f>SUMIF('January Payroll'!$B:$B,B58,'January Payroll'!G:G)+SUMIF('February Payroll'!$B:$B,B58,'February Payroll'!G:G)+SUMIF('March Payroll'!$B:$B,B58,'March Payroll'!G:G)+SUMIF('April Payroll'!$B:$B,B58,'April Payroll'!G:G)+SUMIF('May Payroll'!$B:$B,B58,'May Payroll'!G:G)+SUMIF('June Payroll'!$B:$B,B58,'June Payroll'!G:G)+SUMIF('July Payroll'!$B:$B,B58,'July Payroll'!G:G)+SUMIF('August Payroll'!$B:$B,B58,'August Payroll'!G:G)+SUMIF('September Payroll'!$B:$B,B58,'September Payroll'!G:G)+SUMIF('October Payroll'!$B:$B,B58,'October Payroll'!G:G)+SUMIF('November Payroll'!$B:$B,B58,'November Payroll'!G:G)+SUMIF('December Payroll'!$B:$B,B58,'December Payroll'!G:G)</f>
        <v>0</v>
      </c>
      <c r="H58" s="32">
        <f>SUMIF('January Payroll'!$B:$B,B58,'January Payroll'!H:H)+SUMIF('February Payroll'!$B:$B,B58,'February Payroll'!H:H)+SUMIF('March Payroll'!$B:$B,B58,'March Payroll'!H:H)+SUMIF('April Payroll'!$B:$B,B58,'April Payroll'!H:H)+SUMIF('May Payroll'!$B:$B,B58,'May Payroll'!H:H)+SUMIF('June Payroll'!$B:$B,B58,'June Payroll'!H:H)+SUMIF('July Payroll'!$B:$B,B58,'July Payroll'!H:H)+SUMIF('August Payroll'!$B:$B,B58,'August Payroll'!H:H)+SUMIF('September Payroll'!$B:$B,B58,'September Payroll'!H:H)+SUMIF('October Payroll'!$B:$B,B58,'October Payroll'!H:H)+SUMIF('November Payroll'!$B:$B,B58,'November Payroll'!H:H)+SUMIF('December Payroll'!$B:$B,B58,'December Payroll'!H:H)</f>
        <v>0</v>
      </c>
      <c r="I58" s="32">
        <f>SUMIF('January Payroll'!$B:$B,B58,'January Payroll'!I:I)+SUMIF('February Payroll'!$B:$B,B58,'February Payroll'!I:I)+SUMIF('March Payroll'!$B:$B,B58,'March Payroll'!I:I)+SUMIF('April Payroll'!$B:$B,B58,'April Payroll'!I:I)+SUMIF('May Payroll'!$B:$B,B58,'May Payroll'!I:I)+SUMIF('June Payroll'!$B:$B,B58,'June Payroll'!I:I)+SUMIF('July Payroll'!$B:$B,B58,'July Payroll'!I:I)+SUMIF('August Payroll'!$B:$B,B58,'August Payroll'!I:I)+SUMIF('September Payroll'!$B:$B,B58,'September Payroll'!I:I)+SUMIF('October Payroll'!$B:$B,B58,'October Payroll'!I:I)+SUMIF('November Payroll'!$B:$B,B58,'November Payroll'!I:I)+SUMIF('December Payroll'!$B:$B,B58,'December Payroll'!I:I)</f>
        <v>0</v>
      </c>
      <c r="J58" s="68">
        <f>SUMIF('January Payroll'!$B:$B,B58,'January Payroll'!J:J)+SUMIF('February Payroll'!$B:$B,B58,'February Payroll'!J:J)+SUMIF('March Payroll'!$B:$B,B58,'March Payroll'!J:J)+SUMIF('April Payroll'!$B:$B,B58,'April Payroll'!J:J)+SUMIF('May Payroll'!$B:$B,B58,'May Payroll'!J:J)+SUMIF('June Payroll'!$B:$B,B58,'June Payroll'!J:J)+SUMIF('July Payroll'!$B:$B,B58,'July Payroll'!J:J)+SUMIF('August Payroll'!$B:$B,B58,'August Payroll'!J:J)+SUMIF('September Payroll'!$B:$B,B58,'September Payroll'!J:J)+SUMIF('October Payroll'!$B:$B,B58,'October Payroll'!J:J)+SUMIF('November Payroll'!$B:$B,B58,'November Payroll'!J:J)+SUMIF('December Payroll'!$B:$B,B58,'December Payroll'!J:J)</f>
        <v>0</v>
      </c>
      <c r="K58" s="46">
        <f>SUMIF('January Payroll'!$B:$B,B58,'January Payroll'!K:K)+SUMIF('February Payroll'!$B:$B,B58,'February Payroll'!K:K)+SUMIF('March Payroll'!$B:$B,B58,'March Payroll'!K:K)+SUMIF('April Payroll'!$B:$B,B58,'April Payroll'!K:K)+SUMIF('May Payroll'!$B:$B,B58,'May Payroll'!K:K)+SUMIF('June Payroll'!$B:$B,B58,'June Payroll'!K:K)+SUMIF('July Payroll'!$B:$B,B58,'July Payroll'!K:K)+SUMIF('August Payroll'!$B:$B,B58,'August Payroll'!K:K)+SUMIF('September Payroll'!$B:$B,B58,'September Payroll'!K:K)+SUMIF('October Payroll'!$B:$B,B58,'October Payroll'!K:K)+SUMIF('November Payroll'!$B:$B,B58,'November Payroll'!K:K)+SUMIF('December Payroll'!$B:$B,B58,'December Payroll'!K:K)</f>
        <v>0</v>
      </c>
      <c r="L58" s="46">
        <f>SUMIF('January Payroll'!$B:$B,B58,'January Payroll'!L:L)+SUMIF('February Payroll'!$B:$B,B58,'February Payroll'!L:L)+SUMIF('March Payroll'!$B:$B,B58,'March Payroll'!L:L)+SUMIF('April Payroll'!$B:$B,B58,'April Payroll'!L:L)+SUMIF('May Payroll'!$B:$B,B58,'May Payroll'!L:L)+SUMIF('June Payroll'!$B:$B,B58,'June Payroll'!L:L)+SUMIF('July Payroll'!$B:$B,B58,'July Payroll'!L:L)+SUMIF('August Payroll'!$B:$B,B58,'August Payroll'!L:L)+SUMIF('September Payroll'!$B:$B,B58,'September Payroll'!L:L)+SUMIF('October Payroll'!$B:$B,B58,'October Payroll'!L:L)+SUMIF('November Payroll'!$B:$B,B58,'November Payroll'!L:L)+SUMIF('December Payroll'!$B:$B,B58,'December Payroll'!L:L)</f>
        <v>0</v>
      </c>
      <c r="M58" s="46">
        <f>SUMIF('January Payroll'!$B:$B,B58,'January Payroll'!M:M)+SUMIF('February Payroll'!$B:$B,B58,'February Payroll'!M:M)+SUMIF('March Payroll'!$B:$B,B58,'March Payroll'!M:M)+SUMIF('April Payroll'!$B:$B,B58,'April Payroll'!M:M)+SUMIF('May Payroll'!$B:$B,B58,'May Payroll'!M:M)+SUMIF('June Payroll'!$B:$B,B58,'June Payroll'!M:M)+SUMIF('July Payroll'!$B:$B,B58,'July Payroll'!M:M)+SUMIF('August Payroll'!$B:$B,B58,'August Payroll'!M:M)+SUMIF('September Payroll'!$B:$B,B58,'September Payroll'!M:M)+SUMIF('October Payroll'!$B:$B,B58,'October Payroll'!M:M)+SUMIF('November Payroll'!$B:$B,B58,'November Payroll'!M:M)+SUMIF('December Payroll'!$B:$B,B58,'December Payroll'!M:M)</f>
        <v>0</v>
      </c>
      <c r="N58" s="46">
        <f>SUMIF('January Payroll'!$B:$B,B58,'January Payroll'!N:N)+SUMIF('February Payroll'!$B:$B,B58,'February Payroll'!N:N)+SUMIF('March Payroll'!$B:$B,B58,'March Payroll'!N:N)+SUMIF('April Payroll'!$B:$B,B58,'April Payroll'!N:N)+SUMIF('May Payroll'!$B:$B,B58,'May Payroll'!N:N)+SUMIF('June Payroll'!$B:$B,B58,'June Payroll'!N:N)+SUMIF('July Payroll'!$B:$B,B58,'July Payroll'!N:N)+SUMIF('August Payroll'!$B:$B,B58,'August Payroll'!N:N)+SUMIF('September Payroll'!$B:$B,B58,'September Payroll'!N:N)+SUMIF('October Payroll'!$B:$B,B58,'October Payroll'!N:N)+SUMIF('November Payroll'!$B:$B,B58,'November Payroll'!N:N)+SUMIF('December Payroll'!$B:$B,B58,'December Payroll'!N:N)</f>
        <v>0</v>
      </c>
      <c r="O58" s="46">
        <f>SUMIF('January Payroll'!$B:$B,B58,'January Payroll'!O:O)+SUMIF('February Payroll'!$B:$B,B58,'February Payroll'!O:O)+SUMIF('March Payroll'!$B:$B,B58,'March Payroll'!O:O)+SUMIF('April Payroll'!$B:$B,B58,'April Payroll'!O:O)+SUMIF('May Payroll'!$B:$B,B58,'May Payroll'!O:O)+SUMIF('June Payroll'!$B:$B,B58,'June Payroll'!O:O)+SUMIF('July Payroll'!$B:$B,B58,'July Payroll'!O:O)+SUMIF('August Payroll'!$B:$B,B58,'August Payroll'!O:O)+SUMIF('September Payroll'!$B:$B,B58,'September Payroll'!O:O)+SUMIF('October Payroll'!$B:$B,B58,'October Payroll'!O:O)+SUMIF('November Payroll'!$B:$B,B58,'November Payroll'!O:O)+SUMIF('December Payroll'!$B:$B,B58,'December Payroll'!O:O)</f>
        <v>0</v>
      </c>
      <c r="P58" s="46">
        <f>SUMIF('January Payroll'!$B:$B,B58,'January Payroll'!P:P)+SUMIF('February Payroll'!$B:$B,B58,'February Payroll'!P:P)+SUMIF('March Payroll'!$B:$B,B58,'March Payroll'!P:P)+SUMIF('April Payroll'!$B:$B,B58,'April Payroll'!P:P)+SUMIF('May Payroll'!$B:$B,B58,'May Payroll'!P:P)+SUMIF('June Payroll'!$B:$B,B58,'June Payroll'!P:P)+SUMIF('July Payroll'!$B:$B,B58,'July Payroll'!P:P)+SUMIF('August Payroll'!$B:$B,B58,'August Payroll'!P:P)+SUMIF('September Payroll'!$B:$B,B58,'September Payroll'!P:P)+SUMIF('October Payroll'!$B:$B,B58,'October Payroll'!P:P)+SUMIF('November Payroll'!$B:$B,B58,'November Payroll'!P:P)+SUMIF('December Payroll'!$B:$B,B58,'December Payroll'!P:P)</f>
        <v>0</v>
      </c>
      <c r="Q58" s="46">
        <f>SUMIF('January Payroll'!$B:$B,B58,'January Payroll'!Q:Q)+SUMIF('February Payroll'!$B:$B,B58,'February Payroll'!Q:Q)+SUMIF('March Payroll'!$B:$B,B58,'March Payroll'!Q:Q)+SUMIF('April Payroll'!$B:$B,B58,'April Payroll'!Q:Q)+SUMIF('May Payroll'!$B:$B,B58,'May Payroll'!Q:Q)+SUMIF('June Payroll'!$B:$B,B58,'June Payroll'!Q:Q)+SUMIF('July Payroll'!$B:$B,B58,'July Payroll'!Q:Q)+SUMIF('August Payroll'!$B:$B,B58,'August Payroll'!Q:Q)+SUMIF('September Payroll'!$B:$B,B58,'September Payroll'!Q:Q)+SUMIF('October Payroll'!$B:$B,B58,'October Payroll'!Q:Q)+SUMIF('November Payroll'!$B:$B,B58,'November Payroll'!Q:Q)+SUMIF('December Payroll'!$B:$B,B58,'December Payroll'!Q:Q)</f>
        <v>0</v>
      </c>
      <c r="R58" s="46">
        <f>SUMIF('January Payroll'!$B:$B,B58,'January Payroll'!R:R)+SUMIF('February Payroll'!$B:$B,B58,'February Payroll'!R:R)+SUMIF('March Payroll'!$B:$B,B58,'March Payroll'!R:R)+SUMIF('April Payroll'!$B:$B,B58,'April Payroll'!R:R)+SUMIF('May Payroll'!$B:$B,B58,'May Payroll'!R:R)+SUMIF('June Payroll'!$B:$B,B58,'June Payroll'!R:R)+SUMIF('July Payroll'!$B:$B,B58,'July Payroll'!R:R)+SUMIF('August Payroll'!$B:$B,B58,'August Payroll'!R:R)+SUMIF('September Payroll'!$B:$B,B58,'September Payroll'!R:R)+SUMIF('October Payroll'!$B:$B,B58,'October Payroll'!R:R)+SUMIF('November Payroll'!$B:$B,B58,'November Payroll'!R:R)+SUMIF('December Payroll'!$B:$B,B58,'December Payroll'!R:R)</f>
        <v>0</v>
      </c>
      <c r="S58" s="46">
        <f>SUMIF('January Payroll'!$B:$B,B58,'January Payroll'!S:S)+SUMIF('February Payroll'!$B:$B,B58,'February Payroll'!S:S)+SUMIF('March Payroll'!$B:$B,B58,'March Payroll'!S:S)+SUMIF('April Payroll'!$B:$B,B58,'April Payroll'!S:S)+SUMIF('May Payroll'!$B:$B,B58,'May Payroll'!S:S)+SUMIF('June Payroll'!$B:$B,B58,'June Payroll'!S:S)+SUMIF('July Payroll'!$B:$B,B58,'July Payroll'!S:S)+SUMIF('August Payroll'!$B:$B,B58,'August Payroll'!S:S)+SUMIF('September Payroll'!$B:$B,B58,'September Payroll'!S:S)+SUMIF('October Payroll'!$B:$B,B58,'October Payroll'!S:S)+SUMIF('November Payroll'!$B:$B,B58,'November Payroll'!S:S)+SUMIF('December Payroll'!$B:$B,B58,'December Payroll'!S:S)</f>
        <v>0</v>
      </c>
      <c r="T58" s="46">
        <f>SUMIF('January Payroll'!$B:$B,B58,'January Payroll'!T:T)+SUMIF('February Payroll'!$B:$B,B58,'February Payroll'!T:T)+SUMIF('March Payroll'!$B:$B,B58,'March Payroll'!T:T)+SUMIF('April Payroll'!$B:$B,B58,'April Payroll'!T:T)+SUMIF('May Payroll'!$B:$B,B58,'May Payroll'!T:T)+SUMIF('June Payroll'!$B:$B,B58,'June Payroll'!T:T)+SUMIF('July Payroll'!$B:$B,B58,'July Payroll'!T:T)+SUMIF('August Payroll'!$B:$B,B58,'August Payroll'!T:T)+SUMIF('September Payroll'!$B:$B,B58,'September Payroll'!T:T)+SUMIF('October Payroll'!$B:$B,B58,'October Payroll'!T:T)+SUMIF('November Payroll'!$B:$B,B58,'November Payroll'!T:T)+SUMIF('December Payroll'!$B:$B,B58,'December Payroll'!T:T)</f>
        <v>0</v>
      </c>
      <c r="U58" s="86">
        <f>SUMIF('January Payroll'!$B:$B,B58,'January Payroll'!U:U)+SUMIF('February Payroll'!$B:$B,B58,'February Payroll'!U:U)+SUMIF('March Payroll'!$B:$B,B58,'March Payroll'!U:U)+SUMIF('April Payroll'!$B:$B,B58,'April Payroll'!U:U)+SUMIF('May Payroll'!$B:$B,B58,'May Payroll'!U:U)+SUMIF('June Payroll'!$B:$B,B58,'June Payroll'!U:U)+SUMIF('July Payroll'!$B:$B,B58,'July Payroll'!U:U)+SUMIF('August Payroll'!$B:$B,B58,'August Payroll'!U:U)+SUMIF('September Payroll'!$B:$B,B58,'September Payroll'!U:U)+SUMIF('October Payroll'!$B:$B,B58,'October Payroll'!U:U)+SUMIF('November Payroll'!$B:$B,B58,'November Payroll'!U:U)+SUMIF('December Payroll'!$B:$B,B58,'December Payroll'!U:U)</f>
        <v>0</v>
      </c>
    </row>
    <row r="59" ht="14.25" customHeight="1">
      <c r="B59" s="32" t="str">
        <f>'Set Up Employee Data'!A59</f>
        <v/>
      </c>
      <c r="C59" s="33" t="str">
        <f>'Set Up Employee Data'!B59</f>
        <v/>
      </c>
      <c r="D59" s="33">
        <f t="shared" si="1"/>
        <v>0</v>
      </c>
      <c r="E59" s="32">
        <f>SUMIF('January Payroll'!$B:$B,B59,'January Payroll'!E:E)+SUMIF('February Payroll'!$B:$B,B59,'February Payroll'!E:E)+SUMIF('March Payroll'!$B:$B,B59,'March Payroll'!E:E)+SUMIF('April Payroll'!$B:$B,B59,'April Payroll'!E:E)+SUMIF('May Payroll'!$B:$B,B59,'May Payroll'!E:E)+SUMIF('June Payroll'!$B:$B,B59,'June Payroll'!E:E)+SUMIF('July Payroll'!$B:$B,B59,'July Payroll'!E:E)+SUMIF('August Payroll'!$B:$B,B59,'August Payroll'!E:E)+SUMIF('September Payroll'!$B:$B,B59,'September Payroll'!E:E)+SUMIF('October Payroll'!$B:$B,B59,'October Payroll'!E:E)+SUMIF('November Payroll'!$B:$B,B59,'November Payroll'!E:E)+SUMIF('December Payroll'!$B:$B,B59,'December Payroll'!E:E)</f>
        <v>0</v>
      </c>
      <c r="F59" s="32">
        <f>SUMIF('January Payroll'!$B:$B,B59,'January Payroll'!F:F)+SUMIF('February Payroll'!$B:$B,B59,'February Payroll'!F:F)+SUMIF('March Payroll'!$B:$B,B59,'March Payroll'!F:F)+SUMIF('April Payroll'!$B:$B,B59,'April Payroll'!F:F)+SUMIF('May Payroll'!$B:$B,B59,'May Payroll'!F:F)+SUMIF('June Payroll'!$B:$B,B59,'June Payroll'!F:F)+SUMIF('July Payroll'!$B:$B,B59,'July Payroll'!F:F)+SUMIF('August Payroll'!$B:$B,B59,'August Payroll'!F:F)+SUMIF('September Payroll'!$B:$B,B59,'September Payroll'!F:F)+SUMIF('October Payroll'!$B:$B,B59,'October Payroll'!F:F)+SUMIF('November Payroll'!$B:$B,B59,'November Payroll'!F:F)+SUMIF('December Payroll'!$B:$B,B59,'December Payroll'!F:F)</f>
        <v>0</v>
      </c>
      <c r="G59" s="32">
        <f>SUMIF('January Payroll'!$B:$B,B59,'January Payroll'!G:G)+SUMIF('February Payroll'!$B:$B,B59,'February Payroll'!G:G)+SUMIF('March Payroll'!$B:$B,B59,'March Payroll'!G:G)+SUMIF('April Payroll'!$B:$B,B59,'April Payroll'!G:G)+SUMIF('May Payroll'!$B:$B,B59,'May Payroll'!G:G)+SUMIF('June Payroll'!$B:$B,B59,'June Payroll'!G:G)+SUMIF('July Payroll'!$B:$B,B59,'July Payroll'!G:G)+SUMIF('August Payroll'!$B:$B,B59,'August Payroll'!G:G)+SUMIF('September Payroll'!$B:$B,B59,'September Payroll'!G:G)+SUMIF('October Payroll'!$B:$B,B59,'October Payroll'!G:G)+SUMIF('November Payroll'!$B:$B,B59,'November Payroll'!G:G)+SUMIF('December Payroll'!$B:$B,B59,'December Payroll'!G:G)</f>
        <v>0</v>
      </c>
      <c r="H59" s="32">
        <f>SUMIF('January Payroll'!$B:$B,B59,'January Payroll'!H:H)+SUMIF('February Payroll'!$B:$B,B59,'February Payroll'!H:H)+SUMIF('March Payroll'!$B:$B,B59,'March Payroll'!H:H)+SUMIF('April Payroll'!$B:$B,B59,'April Payroll'!H:H)+SUMIF('May Payroll'!$B:$B,B59,'May Payroll'!H:H)+SUMIF('June Payroll'!$B:$B,B59,'June Payroll'!H:H)+SUMIF('July Payroll'!$B:$B,B59,'July Payroll'!H:H)+SUMIF('August Payroll'!$B:$B,B59,'August Payroll'!H:H)+SUMIF('September Payroll'!$B:$B,B59,'September Payroll'!H:H)+SUMIF('October Payroll'!$B:$B,B59,'October Payroll'!H:H)+SUMIF('November Payroll'!$B:$B,B59,'November Payroll'!H:H)+SUMIF('December Payroll'!$B:$B,B59,'December Payroll'!H:H)</f>
        <v>0</v>
      </c>
      <c r="I59" s="32">
        <f>SUMIF('January Payroll'!$B:$B,B59,'January Payroll'!I:I)+SUMIF('February Payroll'!$B:$B,B59,'February Payroll'!I:I)+SUMIF('March Payroll'!$B:$B,B59,'March Payroll'!I:I)+SUMIF('April Payroll'!$B:$B,B59,'April Payroll'!I:I)+SUMIF('May Payroll'!$B:$B,B59,'May Payroll'!I:I)+SUMIF('June Payroll'!$B:$B,B59,'June Payroll'!I:I)+SUMIF('July Payroll'!$B:$B,B59,'July Payroll'!I:I)+SUMIF('August Payroll'!$B:$B,B59,'August Payroll'!I:I)+SUMIF('September Payroll'!$B:$B,B59,'September Payroll'!I:I)+SUMIF('October Payroll'!$B:$B,B59,'October Payroll'!I:I)+SUMIF('November Payroll'!$B:$B,B59,'November Payroll'!I:I)+SUMIF('December Payroll'!$B:$B,B59,'December Payroll'!I:I)</f>
        <v>0</v>
      </c>
      <c r="J59" s="68">
        <f>SUMIF('January Payroll'!$B:$B,B59,'January Payroll'!J:J)+SUMIF('February Payroll'!$B:$B,B59,'February Payroll'!J:J)+SUMIF('March Payroll'!$B:$B,B59,'March Payroll'!J:J)+SUMIF('April Payroll'!$B:$B,B59,'April Payroll'!J:J)+SUMIF('May Payroll'!$B:$B,B59,'May Payroll'!J:J)+SUMIF('June Payroll'!$B:$B,B59,'June Payroll'!J:J)+SUMIF('July Payroll'!$B:$B,B59,'July Payroll'!J:J)+SUMIF('August Payroll'!$B:$B,B59,'August Payroll'!J:J)+SUMIF('September Payroll'!$B:$B,B59,'September Payroll'!J:J)+SUMIF('October Payroll'!$B:$B,B59,'October Payroll'!J:J)+SUMIF('November Payroll'!$B:$B,B59,'November Payroll'!J:J)+SUMIF('December Payroll'!$B:$B,B59,'December Payroll'!J:J)</f>
        <v>0</v>
      </c>
      <c r="K59" s="46">
        <f>SUMIF('January Payroll'!$B:$B,B59,'January Payroll'!K:K)+SUMIF('February Payroll'!$B:$B,B59,'February Payroll'!K:K)+SUMIF('March Payroll'!$B:$B,B59,'March Payroll'!K:K)+SUMIF('April Payroll'!$B:$B,B59,'April Payroll'!K:K)+SUMIF('May Payroll'!$B:$B,B59,'May Payroll'!K:K)+SUMIF('June Payroll'!$B:$B,B59,'June Payroll'!K:K)+SUMIF('July Payroll'!$B:$B,B59,'July Payroll'!K:K)+SUMIF('August Payroll'!$B:$B,B59,'August Payroll'!K:K)+SUMIF('September Payroll'!$B:$B,B59,'September Payroll'!K:K)+SUMIF('October Payroll'!$B:$B,B59,'October Payroll'!K:K)+SUMIF('November Payroll'!$B:$B,B59,'November Payroll'!K:K)+SUMIF('December Payroll'!$B:$B,B59,'December Payroll'!K:K)</f>
        <v>0</v>
      </c>
      <c r="L59" s="46">
        <f>SUMIF('January Payroll'!$B:$B,B59,'January Payroll'!L:L)+SUMIF('February Payroll'!$B:$B,B59,'February Payroll'!L:L)+SUMIF('March Payroll'!$B:$B,B59,'March Payroll'!L:L)+SUMIF('April Payroll'!$B:$B,B59,'April Payroll'!L:L)+SUMIF('May Payroll'!$B:$B,B59,'May Payroll'!L:L)+SUMIF('June Payroll'!$B:$B,B59,'June Payroll'!L:L)+SUMIF('July Payroll'!$B:$B,B59,'July Payroll'!L:L)+SUMIF('August Payroll'!$B:$B,B59,'August Payroll'!L:L)+SUMIF('September Payroll'!$B:$B,B59,'September Payroll'!L:L)+SUMIF('October Payroll'!$B:$B,B59,'October Payroll'!L:L)+SUMIF('November Payroll'!$B:$B,B59,'November Payroll'!L:L)+SUMIF('December Payroll'!$B:$B,B59,'December Payroll'!L:L)</f>
        <v>0</v>
      </c>
      <c r="M59" s="46">
        <f>SUMIF('January Payroll'!$B:$B,B59,'January Payroll'!M:M)+SUMIF('February Payroll'!$B:$B,B59,'February Payroll'!M:M)+SUMIF('March Payroll'!$B:$B,B59,'March Payroll'!M:M)+SUMIF('April Payroll'!$B:$B,B59,'April Payroll'!M:M)+SUMIF('May Payroll'!$B:$B,B59,'May Payroll'!M:M)+SUMIF('June Payroll'!$B:$B,B59,'June Payroll'!M:M)+SUMIF('July Payroll'!$B:$B,B59,'July Payroll'!M:M)+SUMIF('August Payroll'!$B:$B,B59,'August Payroll'!M:M)+SUMIF('September Payroll'!$B:$B,B59,'September Payroll'!M:M)+SUMIF('October Payroll'!$B:$B,B59,'October Payroll'!M:M)+SUMIF('November Payroll'!$B:$B,B59,'November Payroll'!M:M)+SUMIF('December Payroll'!$B:$B,B59,'December Payroll'!M:M)</f>
        <v>0</v>
      </c>
      <c r="N59" s="46">
        <f>SUMIF('January Payroll'!$B:$B,B59,'January Payroll'!N:N)+SUMIF('February Payroll'!$B:$B,B59,'February Payroll'!N:N)+SUMIF('March Payroll'!$B:$B,B59,'March Payroll'!N:N)+SUMIF('April Payroll'!$B:$B,B59,'April Payroll'!N:N)+SUMIF('May Payroll'!$B:$B,B59,'May Payroll'!N:N)+SUMIF('June Payroll'!$B:$B,B59,'June Payroll'!N:N)+SUMIF('July Payroll'!$B:$B,B59,'July Payroll'!N:N)+SUMIF('August Payroll'!$B:$B,B59,'August Payroll'!N:N)+SUMIF('September Payroll'!$B:$B,B59,'September Payroll'!N:N)+SUMIF('October Payroll'!$B:$B,B59,'October Payroll'!N:N)+SUMIF('November Payroll'!$B:$B,B59,'November Payroll'!N:N)+SUMIF('December Payroll'!$B:$B,B59,'December Payroll'!N:N)</f>
        <v>0</v>
      </c>
      <c r="O59" s="46">
        <f>SUMIF('January Payroll'!$B:$B,B59,'January Payroll'!O:O)+SUMIF('February Payroll'!$B:$B,B59,'February Payroll'!O:O)+SUMIF('March Payroll'!$B:$B,B59,'March Payroll'!O:O)+SUMIF('April Payroll'!$B:$B,B59,'April Payroll'!O:O)+SUMIF('May Payroll'!$B:$B,B59,'May Payroll'!O:O)+SUMIF('June Payroll'!$B:$B,B59,'June Payroll'!O:O)+SUMIF('July Payroll'!$B:$B,B59,'July Payroll'!O:O)+SUMIF('August Payroll'!$B:$B,B59,'August Payroll'!O:O)+SUMIF('September Payroll'!$B:$B,B59,'September Payroll'!O:O)+SUMIF('October Payroll'!$B:$B,B59,'October Payroll'!O:O)+SUMIF('November Payroll'!$B:$B,B59,'November Payroll'!O:O)+SUMIF('December Payroll'!$B:$B,B59,'December Payroll'!O:O)</f>
        <v>0</v>
      </c>
      <c r="P59" s="46">
        <f>SUMIF('January Payroll'!$B:$B,B59,'January Payroll'!P:P)+SUMIF('February Payroll'!$B:$B,B59,'February Payroll'!P:P)+SUMIF('March Payroll'!$B:$B,B59,'March Payroll'!P:P)+SUMIF('April Payroll'!$B:$B,B59,'April Payroll'!P:P)+SUMIF('May Payroll'!$B:$B,B59,'May Payroll'!P:P)+SUMIF('June Payroll'!$B:$B,B59,'June Payroll'!P:P)+SUMIF('July Payroll'!$B:$B,B59,'July Payroll'!P:P)+SUMIF('August Payroll'!$B:$B,B59,'August Payroll'!P:P)+SUMIF('September Payroll'!$B:$B,B59,'September Payroll'!P:P)+SUMIF('October Payroll'!$B:$B,B59,'October Payroll'!P:P)+SUMIF('November Payroll'!$B:$B,B59,'November Payroll'!P:P)+SUMIF('December Payroll'!$B:$B,B59,'December Payroll'!P:P)</f>
        <v>0</v>
      </c>
      <c r="Q59" s="46">
        <f>SUMIF('January Payroll'!$B:$B,B59,'January Payroll'!Q:Q)+SUMIF('February Payroll'!$B:$B,B59,'February Payroll'!Q:Q)+SUMIF('March Payroll'!$B:$B,B59,'March Payroll'!Q:Q)+SUMIF('April Payroll'!$B:$B,B59,'April Payroll'!Q:Q)+SUMIF('May Payroll'!$B:$B,B59,'May Payroll'!Q:Q)+SUMIF('June Payroll'!$B:$B,B59,'June Payroll'!Q:Q)+SUMIF('July Payroll'!$B:$B,B59,'July Payroll'!Q:Q)+SUMIF('August Payroll'!$B:$B,B59,'August Payroll'!Q:Q)+SUMIF('September Payroll'!$B:$B,B59,'September Payroll'!Q:Q)+SUMIF('October Payroll'!$B:$B,B59,'October Payroll'!Q:Q)+SUMIF('November Payroll'!$B:$B,B59,'November Payroll'!Q:Q)+SUMIF('December Payroll'!$B:$B,B59,'December Payroll'!Q:Q)</f>
        <v>0</v>
      </c>
      <c r="R59" s="46">
        <f>SUMIF('January Payroll'!$B:$B,B59,'January Payroll'!R:R)+SUMIF('February Payroll'!$B:$B,B59,'February Payroll'!R:R)+SUMIF('March Payroll'!$B:$B,B59,'March Payroll'!R:R)+SUMIF('April Payroll'!$B:$B,B59,'April Payroll'!R:R)+SUMIF('May Payroll'!$B:$B,B59,'May Payroll'!R:R)+SUMIF('June Payroll'!$B:$B,B59,'June Payroll'!R:R)+SUMIF('July Payroll'!$B:$B,B59,'July Payroll'!R:R)+SUMIF('August Payroll'!$B:$B,B59,'August Payroll'!R:R)+SUMIF('September Payroll'!$B:$B,B59,'September Payroll'!R:R)+SUMIF('October Payroll'!$B:$B,B59,'October Payroll'!R:R)+SUMIF('November Payroll'!$B:$B,B59,'November Payroll'!R:R)+SUMIF('December Payroll'!$B:$B,B59,'December Payroll'!R:R)</f>
        <v>0</v>
      </c>
      <c r="S59" s="46">
        <f>SUMIF('January Payroll'!$B:$B,B59,'January Payroll'!S:S)+SUMIF('February Payroll'!$B:$B,B59,'February Payroll'!S:S)+SUMIF('March Payroll'!$B:$B,B59,'March Payroll'!S:S)+SUMIF('April Payroll'!$B:$B,B59,'April Payroll'!S:S)+SUMIF('May Payroll'!$B:$B,B59,'May Payroll'!S:S)+SUMIF('June Payroll'!$B:$B,B59,'June Payroll'!S:S)+SUMIF('July Payroll'!$B:$B,B59,'July Payroll'!S:S)+SUMIF('August Payroll'!$B:$B,B59,'August Payroll'!S:S)+SUMIF('September Payroll'!$B:$B,B59,'September Payroll'!S:S)+SUMIF('October Payroll'!$B:$B,B59,'October Payroll'!S:S)+SUMIF('November Payroll'!$B:$B,B59,'November Payroll'!S:S)+SUMIF('December Payroll'!$B:$B,B59,'December Payroll'!S:S)</f>
        <v>0</v>
      </c>
      <c r="T59" s="46">
        <f>SUMIF('January Payroll'!$B:$B,B59,'January Payroll'!T:T)+SUMIF('February Payroll'!$B:$B,B59,'February Payroll'!T:T)+SUMIF('March Payroll'!$B:$B,B59,'March Payroll'!T:T)+SUMIF('April Payroll'!$B:$B,B59,'April Payroll'!T:T)+SUMIF('May Payroll'!$B:$B,B59,'May Payroll'!T:T)+SUMIF('June Payroll'!$B:$B,B59,'June Payroll'!T:T)+SUMIF('July Payroll'!$B:$B,B59,'July Payroll'!T:T)+SUMIF('August Payroll'!$B:$B,B59,'August Payroll'!T:T)+SUMIF('September Payroll'!$B:$B,B59,'September Payroll'!T:T)+SUMIF('October Payroll'!$B:$B,B59,'October Payroll'!T:T)+SUMIF('November Payroll'!$B:$B,B59,'November Payroll'!T:T)+SUMIF('December Payroll'!$B:$B,B59,'December Payroll'!T:T)</f>
        <v>0</v>
      </c>
      <c r="U59" s="86">
        <f>SUMIF('January Payroll'!$B:$B,B59,'January Payroll'!U:U)+SUMIF('February Payroll'!$B:$B,B59,'February Payroll'!U:U)+SUMIF('March Payroll'!$B:$B,B59,'March Payroll'!U:U)+SUMIF('April Payroll'!$B:$B,B59,'April Payroll'!U:U)+SUMIF('May Payroll'!$B:$B,B59,'May Payroll'!U:U)+SUMIF('June Payroll'!$B:$B,B59,'June Payroll'!U:U)+SUMIF('July Payroll'!$B:$B,B59,'July Payroll'!U:U)+SUMIF('August Payroll'!$B:$B,B59,'August Payroll'!U:U)+SUMIF('September Payroll'!$B:$B,B59,'September Payroll'!U:U)+SUMIF('October Payroll'!$B:$B,B59,'October Payroll'!U:U)+SUMIF('November Payroll'!$B:$B,B59,'November Payroll'!U:U)+SUMIF('December Payroll'!$B:$B,B59,'December Payroll'!U:U)</f>
        <v>0</v>
      </c>
    </row>
    <row r="60" ht="14.25" customHeight="1">
      <c r="B60" s="32" t="str">
        <f>'Set Up Employee Data'!A60</f>
        <v/>
      </c>
      <c r="C60" s="33" t="str">
        <f>'Set Up Employee Data'!B60</f>
        <v/>
      </c>
      <c r="D60" s="33">
        <f t="shared" si="1"/>
        <v>0</v>
      </c>
      <c r="E60" s="32">
        <f>SUMIF('January Payroll'!$B:$B,B60,'January Payroll'!E:E)+SUMIF('February Payroll'!$B:$B,B60,'February Payroll'!E:E)+SUMIF('March Payroll'!$B:$B,B60,'March Payroll'!E:E)+SUMIF('April Payroll'!$B:$B,B60,'April Payroll'!E:E)+SUMIF('May Payroll'!$B:$B,B60,'May Payroll'!E:E)+SUMIF('June Payroll'!$B:$B,B60,'June Payroll'!E:E)+SUMIF('July Payroll'!$B:$B,B60,'July Payroll'!E:E)+SUMIF('August Payroll'!$B:$B,B60,'August Payroll'!E:E)+SUMIF('September Payroll'!$B:$B,B60,'September Payroll'!E:E)+SUMIF('October Payroll'!$B:$B,B60,'October Payroll'!E:E)+SUMIF('November Payroll'!$B:$B,B60,'November Payroll'!E:E)+SUMIF('December Payroll'!$B:$B,B60,'December Payroll'!E:E)</f>
        <v>0</v>
      </c>
      <c r="F60" s="32">
        <f>SUMIF('January Payroll'!$B:$B,B60,'January Payroll'!F:F)+SUMIF('February Payroll'!$B:$B,B60,'February Payroll'!F:F)+SUMIF('March Payroll'!$B:$B,B60,'March Payroll'!F:F)+SUMIF('April Payroll'!$B:$B,B60,'April Payroll'!F:F)+SUMIF('May Payroll'!$B:$B,B60,'May Payroll'!F:F)+SUMIF('June Payroll'!$B:$B,B60,'June Payroll'!F:F)+SUMIF('July Payroll'!$B:$B,B60,'July Payroll'!F:F)+SUMIF('August Payroll'!$B:$B,B60,'August Payroll'!F:F)+SUMIF('September Payroll'!$B:$B,B60,'September Payroll'!F:F)+SUMIF('October Payroll'!$B:$B,B60,'October Payroll'!F:F)+SUMIF('November Payroll'!$B:$B,B60,'November Payroll'!F:F)+SUMIF('December Payroll'!$B:$B,B60,'December Payroll'!F:F)</f>
        <v>0</v>
      </c>
      <c r="G60" s="32">
        <f>SUMIF('January Payroll'!$B:$B,B60,'January Payroll'!G:G)+SUMIF('February Payroll'!$B:$B,B60,'February Payroll'!G:G)+SUMIF('March Payroll'!$B:$B,B60,'March Payroll'!G:G)+SUMIF('April Payroll'!$B:$B,B60,'April Payroll'!G:G)+SUMIF('May Payroll'!$B:$B,B60,'May Payroll'!G:G)+SUMIF('June Payroll'!$B:$B,B60,'June Payroll'!G:G)+SUMIF('July Payroll'!$B:$B,B60,'July Payroll'!G:G)+SUMIF('August Payroll'!$B:$B,B60,'August Payroll'!G:G)+SUMIF('September Payroll'!$B:$B,B60,'September Payroll'!G:G)+SUMIF('October Payroll'!$B:$B,B60,'October Payroll'!G:G)+SUMIF('November Payroll'!$B:$B,B60,'November Payroll'!G:G)+SUMIF('December Payroll'!$B:$B,B60,'December Payroll'!G:G)</f>
        <v>0</v>
      </c>
      <c r="H60" s="32">
        <f>SUMIF('January Payroll'!$B:$B,B60,'January Payroll'!H:H)+SUMIF('February Payroll'!$B:$B,B60,'February Payroll'!H:H)+SUMIF('March Payroll'!$B:$B,B60,'March Payroll'!H:H)+SUMIF('April Payroll'!$B:$B,B60,'April Payroll'!H:H)+SUMIF('May Payroll'!$B:$B,B60,'May Payroll'!H:H)+SUMIF('June Payroll'!$B:$B,B60,'June Payroll'!H:H)+SUMIF('July Payroll'!$B:$B,B60,'July Payroll'!H:H)+SUMIF('August Payroll'!$B:$B,B60,'August Payroll'!H:H)+SUMIF('September Payroll'!$B:$B,B60,'September Payroll'!H:H)+SUMIF('October Payroll'!$B:$B,B60,'October Payroll'!H:H)+SUMIF('November Payroll'!$B:$B,B60,'November Payroll'!H:H)+SUMIF('December Payroll'!$B:$B,B60,'December Payroll'!H:H)</f>
        <v>0</v>
      </c>
      <c r="I60" s="32">
        <f>SUMIF('January Payroll'!$B:$B,B60,'January Payroll'!I:I)+SUMIF('February Payroll'!$B:$B,B60,'February Payroll'!I:I)+SUMIF('March Payroll'!$B:$B,B60,'March Payroll'!I:I)+SUMIF('April Payroll'!$B:$B,B60,'April Payroll'!I:I)+SUMIF('May Payroll'!$B:$B,B60,'May Payroll'!I:I)+SUMIF('June Payroll'!$B:$B,B60,'June Payroll'!I:I)+SUMIF('July Payroll'!$B:$B,B60,'July Payroll'!I:I)+SUMIF('August Payroll'!$B:$B,B60,'August Payroll'!I:I)+SUMIF('September Payroll'!$B:$B,B60,'September Payroll'!I:I)+SUMIF('October Payroll'!$B:$B,B60,'October Payroll'!I:I)+SUMIF('November Payroll'!$B:$B,B60,'November Payroll'!I:I)+SUMIF('December Payroll'!$B:$B,B60,'December Payroll'!I:I)</f>
        <v>0</v>
      </c>
      <c r="J60" s="68">
        <f>SUMIF('January Payroll'!$B:$B,B60,'January Payroll'!J:J)+SUMIF('February Payroll'!$B:$B,B60,'February Payroll'!J:J)+SUMIF('March Payroll'!$B:$B,B60,'March Payroll'!J:J)+SUMIF('April Payroll'!$B:$B,B60,'April Payroll'!J:J)+SUMIF('May Payroll'!$B:$B,B60,'May Payroll'!J:J)+SUMIF('June Payroll'!$B:$B,B60,'June Payroll'!J:J)+SUMIF('July Payroll'!$B:$B,B60,'July Payroll'!J:J)+SUMIF('August Payroll'!$B:$B,B60,'August Payroll'!J:J)+SUMIF('September Payroll'!$B:$B,B60,'September Payroll'!J:J)+SUMIF('October Payroll'!$B:$B,B60,'October Payroll'!J:J)+SUMIF('November Payroll'!$B:$B,B60,'November Payroll'!J:J)+SUMIF('December Payroll'!$B:$B,B60,'December Payroll'!J:J)</f>
        <v>0</v>
      </c>
      <c r="K60" s="46">
        <f>SUMIF('January Payroll'!$B:$B,B60,'January Payroll'!K:K)+SUMIF('February Payroll'!$B:$B,B60,'February Payroll'!K:K)+SUMIF('March Payroll'!$B:$B,B60,'March Payroll'!K:K)+SUMIF('April Payroll'!$B:$B,B60,'April Payroll'!K:K)+SUMIF('May Payroll'!$B:$B,B60,'May Payroll'!K:K)+SUMIF('June Payroll'!$B:$B,B60,'June Payroll'!K:K)+SUMIF('July Payroll'!$B:$B,B60,'July Payroll'!K:K)+SUMIF('August Payroll'!$B:$B,B60,'August Payroll'!K:K)+SUMIF('September Payroll'!$B:$B,B60,'September Payroll'!K:K)+SUMIF('October Payroll'!$B:$B,B60,'October Payroll'!K:K)+SUMIF('November Payroll'!$B:$B,B60,'November Payroll'!K:K)+SUMIF('December Payroll'!$B:$B,B60,'December Payroll'!K:K)</f>
        <v>0</v>
      </c>
      <c r="L60" s="46">
        <f>SUMIF('January Payroll'!$B:$B,B60,'January Payroll'!L:L)+SUMIF('February Payroll'!$B:$B,B60,'February Payroll'!L:L)+SUMIF('March Payroll'!$B:$B,B60,'March Payroll'!L:L)+SUMIF('April Payroll'!$B:$B,B60,'April Payroll'!L:L)+SUMIF('May Payroll'!$B:$B,B60,'May Payroll'!L:L)+SUMIF('June Payroll'!$B:$B,B60,'June Payroll'!L:L)+SUMIF('July Payroll'!$B:$B,B60,'July Payroll'!L:L)+SUMIF('August Payroll'!$B:$B,B60,'August Payroll'!L:L)+SUMIF('September Payroll'!$B:$B,B60,'September Payroll'!L:L)+SUMIF('October Payroll'!$B:$B,B60,'October Payroll'!L:L)+SUMIF('November Payroll'!$B:$B,B60,'November Payroll'!L:L)+SUMIF('December Payroll'!$B:$B,B60,'December Payroll'!L:L)</f>
        <v>0</v>
      </c>
      <c r="M60" s="46">
        <f>SUMIF('January Payroll'!$B:$B,B60,'January Payroll'!M:M)+SUMIF('February Payroll'!$B:$B,B60,'February Payroll'!M:M)+SUMIF('March Payroll'!$B:$B,B60,'March Payroll'!M:M)+SUMIF('April Payroll'!$B:$B,B60,'April Payroll'!M:M)+SUMIF('May Payroll'!$B:$B,B60,'May Payroll'!M:M)+SUMIF('June Payroll'!$B:$B,B60,'June Payroll'!M:M)+SUMIF('July Payroll'!$B:$B,B60,'July Payroll'!M:M)+SUMIF('August Payroll'!$B:$B,B60,'August Payroll'!M:M)+SUMIF('September Payroll'!$B:$B,B60,'September Payroll'!M:M)+SUMIF('October Payroll'!$B:$B,B60,'October Payroll'!M:M)+SUMIF('November Payroll'!$B:$B,B60,'November Payroll'!M:M)+SUMIF('December Payroll'!$B:$B,B60,'December Payroll'!M:M)</f>
        <v>0</v>
      </c>
      <c r="N60" s="46">
        <f>SUMIF('January Payroll'!$B:$B,B60,'January Payroll'!N:N)+SUMIF('February Payroll'!$B:$B,B60,'February Payroll'!N:N)+SUMIF('March Payroll'!$B:$B,B60,'March Payroll'!N:N)+SUMIF('April Payroll'!$B:$B,B60,'April Payroll'!N:N)+SUMIF('May Payroll'!$B:$B,B60,'May Payroll'!N:N)+SUMIF('June Payroll'!$B:$B,B60,'June Payroll'!N:N)+SUMIF('July Payroll'!$B:$B,B60,'July Payroll'!N:N)+SUMIF('August Payroll'!$B:$B,B60,'August Payroll'!N:N)+SUMIF('September Payroll'!$B:$B,B60,'September Payroll'!N:N)+SUMIF('October Payroll'!$B:$B,B60,'October Payroll'!N:N)+SUMIF('November Payroll'!$B:$B,B60,'November Payroll'!N:N)+SUMIF('December Payroll'!$B:$B,B60,'December Payroll'!N:N)</f>
        <v>0</v>
      </c>
      <c r="O60" s="46">
        <f>SUMIF('January Payroll'!$B:$B,B60,'January Payroll'!O:O)+SUMIF('February Payroll'!$B:$B,B60,'February Payroll'!O:O)+SUMIF('March Payroll'!$B:$B,B60,'March Payroll'!O:O)+SUMIF('April Payroll'!$B:$B,B60,'April Payroll'!O:O)+SUMIF('May Payroll'!$B:$B,B60,'May Payroll'!O:O)+SUMIF('June Payroll'!$B:$B,B60,'June Payroll'!O:O)+SUMIF('July Payroll'!$B:$B,B60,'July Payroll'!O:O)+SUMIF('August Payroll'!$B:$B,B60,'August Payroll'!O:O)+SUMIF('September Payroll'!$B:$B,B60,'September Payroll'!O:O)+SUMIF('October Payroll'!$B:$B,B60,'October Payroll'!O:O)+SUMIF('November Payroll'!$B:$B,B60,'November Payroll'!O:O)+SUMIF('December Payroll'!$B:$B,B60,'December Payroll'!O:O)</f>
        <v>0</v>
      </c>
      <c r="P60" s="46">
        <f>SUMIF('January Payroll'!$B:$B,B60,'January Payroll'!P:P)+SUMIF('February Payroll'!$B:$B,B60,'February Payroll'!P:P)+SUMIF('March Payroll'!$B:$B,B60,'March Payroll'!P:P)+SUMIF('April Payroll'!$B:$B,B60,'April Payroll'!P:P)+SUMIF('May Payroll'!$B:$B,B60,'May Payroll'!P:P)+SUMIF('June Payroll'!$B:$B,B60,'June Payroll'!P:P)+SUMIF('July Payroll'!$B:$B,B60,'July Payroll'!P:P)+SUMIF('August Payroll'!$B:$B,B60,'August Payroll'!P:P)+SUMIF('September Payroll'!$B:$B,B60,'September Payroll'!P:P)+SUMIF('October Payroll'!$B:$B,B60,'October Payroll'!P:P)+SUMIF('November Payroll'!$B:$B,B60,'November Payroll'!P:P)+SUMIF('December Payroll'!$B:$B,B60,'December Payroll'!P:P)</f>
        <v>0</v>
      </c>
      <c r="Q60" s="46">
        <f>SUMIF('January Payroll'!$B:$B,B60,'January Payroll'!Q:Q)+SUMIF('February Payroll'!$B:$B,B60,'February Payroll'!Q:Q)+SUMIF('March Payroll'!$B:$B,B60,'March Payroll'!Q:Q)+SUMIF('April Payroll'!$B:$B,B60,'April Payroll'!Q:Q)+SUMIF('May Payroll'!$B:$B,B60,'May Payroll'!Q:Q)+SUMIF('June Payroll'!$B:$B,B60,'June Payroll'!Q:Q)+SUMIF('July Payroll'!$B:$B,B60,'July Payroll'!Q:Q)+SUMIF('August Payroll'!$B:$B,B60,'August Payroll'!Q:Q)+SUMIF('September Payroll'!$B:$B,B60,'September Payroll'!Q:Q)+SUMIF('October Payroll'!$B:$B,B60,'October Payroll'!Q:Q)+SUMIF('November Payroll'!$B:$B,B60,'November Payroll'!Q:Q)+SUMIF('December Payroll'!$B:$B,B60,'December Payroll'!Q:Q)</f>
        <v>0</v>
      </c>
      <c r="R60" s="46">
        <f>SUMIF('January Payroll'!$B:$B,B60,'January Payroll'!R:R)+SUMIF('February Payroll'!$B:$B,B60,'February Payroll'!R:R)+SUMIF('March Payroll'!$B:$B,B60,'March Payroll'!R:R)+SUMIF('April Payroll'!$B:$B,B60,'April Payroll'!R:R)+SUMIF('May Payroll'!$B:$B,B60,'May Payroll'!R:R)+SUMIF('June Payroll'!$B:$B,B60,'June Payroll'!R:R)+SUMIF('July Payroll'!$B:$B,B60,'July Payroll'!R:R)+SUMIF('August Payroll'!$B:$B,B60,'August Payroll'!R:R)+SUMIF('September Payroll'!$B:$B,B60,'September Payroll'!R:R)+SUMIF('October Payroll'!$B:$B,B60,'October Payroll'!R:R)+SUMIF('November Payroll'!$B:$B,B60,'November Payroll'!R:R)+SUMIF('December Payroll'!$B:$B,B60,'December Payroll'!R:R)</f>
        <v>0</v>
      </c>
      <c r="S60" s="46">
        <f>SUMIF('January Payroll'!$B:$B,B60,'January Payroll'!S:S)+SUMIF('February Payroll'!$B:$B,B60,'February Payroll'!S:S)+SUMIF('March Payroll'!$B:$B,B60,'March Payroll'!S:S)+SUMIF('April Payroll'!$B:$B,B60,'April Payroll'!S:S)+SUMIF('May Payroll'!$B:$B,B60,'May Payroll'!S:S)+SUMIF('June Payroll'!$B:$B,B60,'June Payroll'!S:S)+SUMIF('July Payroll'!$B:$B,B60,'July Payroll'!S:S)+SUMIF('August Payroll'!$B:$B,B60,'August Payroll'!S:S)+SUMIF('September Payroll'!$B:$B,B60,'September Payroll'!S:S)+SUMIF('October Payroll'!$B:$B,B60,'October Payroll'!S:S)+SUMIF('November Payroll'!$B:$B,B60,'November Payroll'!S:S)+SUMIF('December Payroll'!$B:$B,B60,'December Payroll'!S:S)</f>
        <v>0</v>
      </c>
      <c r="T60" s="46">
        <f>SUMIF('January Payroll'!$B:$B,B60,'January Payroll'!T:T)+SUMIF('February Payroll'!$B:$B,B60,'February Payroll'!T:T)+SUMIF('March Payroll'!$B:$B,B60,'March Payroll'!T:T)+SUMIF('April Payroll'!$B:$B,B60,'April Payroll'!T:T)+SUMIF('May Payroll'!$B:$B,B60,'May Payroll'!T:T)+SUMIF('June Payroll'!$B:$B,B60,'June Payroll'!T:T)+SUMIF('July Payroll'!$B:$B,B60,'July Payroll'!T:T)+SUMIF('August Payroll'!$B:$B,B60,'August Payroll'!T:T)+SUMIF('September Payroll'!$B:$B,B60,'September Payroll'!T:T)+SUMIF('October Payroll'!$B:$B,B60,'October Payroll'!T:T)+SUMIF('November Payroll'!$B:$B,B60,'November Payroll'!T:T)+SUMIF('December Payroll'!$B:$B,B60,'December Payroll'!T:T)</f>
        <v>0</v>
      </c>
      <c r="U60" s="86">
        <f>SUMIF('January Payroll'!$B:$B,B60,'January Payroll'!U:U)+SUMIF('February Payroll'!$B:$B,B60,'February Payroll'!U:U)+SUMIF('March Payroll'!$B:$B,B60,'March Payroll'!U:U)+SUMIF('April Payroll'!$B:$B,B60,'April Payroll'!U:U)+SUMIF('May Payroll'!$B:$B,B60,'May Payroll'!U:U)+SUMIF('June Payroll'!$B:$B,B60,'June Payroll'!U:U)+SUMIF('July Payroll'!$B:$B,B60,'July Payroll'!U:U)+SUMIF('August Payroll'!$B:$B,B60,'August Payroll'!U:U)+SUMIF('September Payroll'!$B:$B,B60,'September Payroll'!U:U)+SUMIF('October Payroll'!$B:$B,B60,'October Payroll'!U:U)+SUMIF('November Payroll'!$B:$B,B60,'November Payroll'!U:U)+SUMIF('December Payroll'!$B:$B,B60,'December Payroll'!U:U)</f>
        <v>0</v>
      </c>
    </row>
    <row r="61" ht="14.25" customHeight="1">
      <c r="B61" s="32" t="str">
        <f>'Set Up Employee Data'!A61</f>
        <v/>
      </c>
      <c r="C61" s="33" t="str">
        <f>'Set Up Employee Data'!B61</f>
        <v/>
      </c>
      <c r="D61" s="33">
        <f t="shared" si="1"/>
        <v>0</v>
      </c>
      <c r="E61" s="32">
        <f>SUMIF('January Payroll'!$B:$B,B61,'January Payroll'!E:E)+SUMIF('February Payroll'!$B:$B,B61,'February Payroll'!E:E)+SUMIF('March Payroll'!$B:$B,B61,'March Payroll'!E:E)+SUMIF('April Payroll'!$B:$B,B61,'April Payroll'!E:E)+SUMIF('May Payroll'!$B:$B,B61,'May Payroll'!E:E)+SUMIF('June Payroll'!$B:$B,B61,'June Payroll'!E:E)+SUMIF('July Payroll'!$B:$B,B61,'July Payroll'!E:E)+SUMIF('August Payroll'!$B:$B,B61,'August Payroll'!E:E)+SUMIF('September Payroll'!$B:$B,B61,'September Payroll'!E:E)+SUMIF('October Payroll'!$B:$B,B61,'October Payroll'!E:E)+SUMIF('November Payroll'!$B:$B,B61,'November Payroll'!E:E)+SUMIF('December Payroll'!$B:$B,B61,'December Payroll'!E:E)</f>
        <v>0</v>
      </c>
      <c r="F61" s="32">
        <f>SUMIF('January Payroll'!$B:$B,B61,'January Payroll'!F:F)+SUMIF('February Payroll'!$B:$B,B61,'February Payroll'!F:F)+SUMIF('March Payroll'!$B:$B,B61,'March Payroll'!F:F)+SUMIF('April Payroll'!$B:$B,B61,'April Payroll'!F:F)+SUMIF('May Payroll'!$B:$B,B61,'May Payroll'!F:F)+SUMIF('June Payroll'!$B:$B,B61,'June Payroll'!F:F)+SUMIF('July Payroll'!$B:$B,B61,'July Payroll'!F:F)+SUMIF('August Payroll'!$B:$B,B61,'August Payroll'!F:F)+SUMIF('September Payroll'!$B:$B,B61,'September Payroll'!F:F)+SUMIF('October Payroll'!$B:$B,B61,'October Payroll'!F:F)+SUMIF('November Payroll'!$B:$B,B61,'November Payroll'!F:F)+SUMIF('December Payroll'!$B:$B,B61,'December Payroll'!F:F)</f>
        <v>0</v>
      </c>
      <c r="G61" s="32">
        <f>SUMIF('January Payroll'!$B:$B,B61,'January Payroll'!G:G)+SUMIF('February Payroll'!$B:$B,B61,'February Payroll'!G:G)+SUMIF('March Payroll'!$B:$B,B61,'March Payroll'!G:G)+SUMIF('April Payroll'!$B:$B,B61,'April Payroll'!G:G)+SUMIF('May Payroll'!$B:$B,B61,'May Payroll'!G:G)+SUMIF('June Payroll'!$B:$B,B61,'June Payroll'!G:G)+SUMIF('July Payroll'!$B:$B,B61,'July Payroll'!G:G)+SUMIF('August Payroll'!$B:$B,B61,'August Payroll'!G:G)+SUMIF('September Payroll'!$B:$B,B61,'September Payroll'!G:G)+SUMIF('October Payroll'!$B:$B,B61,'October Payroll'!G:G)+SUMIF('November Payroll'!$B:$B,B61,'November Payroll'!G:G)+SUMIF('December Payroll'!$B:$B,B61,'December Payroll'!G:G)</f>
        <v>0</v>
      </c>
      <c r="H61" s="32">
        <f>SUMIF('January Payroll'!$B:$B,B61,'January Payroll'!H:H)+SUMIF('February Payroll'!$B:$B,B61,'February Payroll'!H:H)+SUMIF('March Payroll'!$B:$B,B61,'March Payroll'!H:H)+SUMIF('April Payroll'!$B:$B,B61,'April Payroll'!H:H)+SUMIF('May Payroll'!$B:$B,B61,'May Payroll'!H:H)+SUMIF('June Payroll'!$B:$B,B61,'June Payroll'!H:H)+SUMIF('July Payroll'!$B:$B,B61,'July Payroll'!H:H)+SUMIF('August Payroll'!$B:$B,B61,'August Payroll'!H:H)+SUMIF('September Payroll'!$B:$B,B61,'September Payroll'!H:H)+SUMIF('October Payroll'!$B:$B,B61,'October Payroll'!H:H)+SUMIF('November Payroll'!$B:$B,B61,'November Payroll'!H:H)+SUMIF('December Payroll'!$B:$B,B61,'December Payroll'!H:H)</f>
        <v>0</v>
      </c>
      <c r="I61" s="32">
        <f>SUMIF('January Payroll'!$B:$B,B61,'January Payroll'!I:I)+SUMIF('February Payroll'!$B:$B,B61,'February Payroll'!I:I)+SUMIF('March Payroll'!$B:$B,B61,'March Payroll'!I:I)+SUMIF('April Payroll'!$B:$B,B61,'April Payroll'!I:I)+SUMIF('May Payroll'!$B:$B,B61,'May Payroll'!I:I)+SUMIF('June Payroll'!$B:$B,B61,'June Payroll'!I:I)+SUMIF('July Payroll'!$B:$B,B61,'July Payroll'!I:I)+SUMIF('August Payroll'!$B:$B,B61,'August Payroll'!I:I)+SUMIF('September Payroll'!$B:$B,B61,'September Payroll'!I:I)+SUMIF('October Payroll'!$B:$B,B61,'October Payroll'!I:I)+SUMIF('November Payroll'!$B:$B,B61,'November Payroll'!I:I)+SUMIF('December Payroll'!$B:$B,B61,'December Payroll'!I:I)</f>
        <v>0</v>
      </c>
      <c r="J61" s="68">
        <f>SUMIF('January Payroll'!$B:$B,B61,'January Payroll'!J:J)+SUMIF('February Payroll'!$B:$B,B61,'February Payroll'!J:J)+SUMIF('March Payroll'!$B:$B,B61,'March Payroll'!J:J)+SUMIF('April Payroll'!$B:$B,B61,'April Payroll'!J:J)+SUMIF('May Payroll'!$B:$B,B61,'May Payroll'!J:J)+SUMIF('June Payroll'!$B:$B,B61,'June Payroll'!J:J)+SUMIF('July Payroll'!$B:$B,B61,'July Payroll'!J:J)+SUMIF('August Payroll'!$B:$B,B61,'August Payroll'!J:J)+SUMIF('September Payroll'!$B:$B,B61,'September Payroll'!J:J)+SUMIF('October Payroll'!$B:$B,B61,'October Payroll'!J:J)+SUMIF('November Payroll'!$B:$B,B61,'November Payroll'!J:J)+SUMIF('December Payroll'!$B:$B,B61,'December Payroll'!J:J)</f>
        <v>0</v>
      </c>
      <c r="K61" s="46">
        <f>SUMIF('January Payroll'!$B:$B,B61,'January Payroll'!K:K)+SUMIF('February Payroll'!$B:$B,B61,'February Payroll'!K:K)+SUMIF('March Payroll'!$B:$B,B61,'March Payroll'!K:K)+SUMIF('April Payroll'!$B:$B,B61,'April Payroll'!K:K)+SUMIF('May Payroll'!$B:$B,B61,'May Payroll'!K:K)+SUMIF('June Payroll'!$B:$B,B61,'June Payroll'!K:K)+SUMIF('July Payroll'!$B:$B,B61,'July Payroll'!K:K)+SUMIF('August Payroll'!$B:$B,B61,'August Payroll'!K:K)+SUMIF('September Payroll'!$B:$B,B61,'September Payroll'!K:K)+SUMIF('October Payroll'!$B:$B,B61,'October Payroll'!K:K)+SUMIF('November Payroll'!$B:$B,B61,'November Payroll'!K:K)+SUMIF('December Payroll'!$B:$B,B61,'December Payroll'!K:K)</f>
        <v>0</v>
      </c>
      <c r="L61" s="46">
        <f>SUMIF('January Payroll'!$B:$B,B61,'January Payroll'!L:L)+SUMIF('February Payroll'!$B:$B,B61,'February Payroll'!L:L)+SUMIF('March Payroll'!$B:$B,B61,'March Payroll'!L:L)+SUMIF('April Payroll'!$B:$B,B61,'April Payroll'!L:L)+SUMIF('May Payroll'!$B:$B,B61,'May Payroll'!L:L)+SUMIF('June Payroll'!$B:$B,B61,'June Payroll'!L:L)+SUMIF('July Payroll'!$B:$B,B61,'July Payroll'!L:L)+SUMIF('August Payroll'!$B:$B,B61,'August Payroll'!L:L)+SUMIF('September Payroll'!$B:$B,B61,'September Payroll'!L:L)+SUMIF('October Payroll'!$B:$B,B61,'October Payroll'!L:L)+SUMIF('November Payroll'!$B:$B,B61,'November Payroll'!L:L)+SUMIF('December Payroll'!$B:$B,B61,'December Payroll'!L:L)</f>
        <v>0</v>
      </c>
      <c r="M61" s="46">
        <f>SUMIF('January Payroll'!$B:$B,B61,'January Payroll'!M:M)+SUMIF('February Payroll'!$B:$B,B61,'February Payroll'!M:M)+SUMIF('March Payroll'!$B:$B,B61,'March Payroll'!M:M)+SUMIF('April Payroll'!$B:$B,B61,'April Payroll'!M:M)+SUMIF('May Payroll'!$B:$B,B61,'May Payroll'!M:M)+SUMIF('June Payroll'!$B:$B,B61,'June Payroll'!M:M)+SUMIF('July Payroll'!$B:$B,B61,'July Payroll'!M:M)+SUMIF('August Payroll'!$B:$B,B61,'August Payroll'!M:M)+SUMIF('September Payroll'!$B:$B,B61,'September Payroll'!M:M)+SUMIF('October Payroll'!$B:$B,B61,'October Payroll'!M:M)+SUMIF('November Payroll'!$B:$B,B61,'November Payroll'!M:M)+SUMIF('December Payroll'!$B:$B,B61,'December Payroll'!M:M)</f>
        <v>0</v>
      </c>
      <c r="N61" s="46">
        <f>SUMIF('January Payroll'!$B:$B,B61,'January Payroll'!N:N)+SUMIF('February Payroll'!$B:$B,B61,'February Payroll'!N:N)+SUMIF('March Payroll'!$B:$B,B61,'March Payroll'!N:N)+SUMIF('April Payroll'!$B:$B,B61,'April Payroll'!N:N)+SUMIF('May Payroll'!$B:$B,B61,'May Payroll'!N:N)+SUMIF('June Payroll'!$B:$B,B61,'June Payroll'!N:N)+SUMIF('July Payroll'!$B:$B,B61,'July Payroll'!N:N)+SUMIF('August Payroll'!$B:$B,B61,'August Payroll'!N:N)+SUMIF('September Payroll'!$B:$B,B61,'September Payroll'!N:N)+SUMIF('October Payroll'!$B:$B,B61,'October Payroll'!N:N)+SUMIF('November Payroll'!$B:$B,B61,'November Payroll'!N:N)+SUMIF('December Payroll'!$B:$B,B61,'December Payroll'!N:N)</f>
        <v>0</v>
      </c>
      <c r="O61" s="46">
        <f>SUMIF('January Payroll'!$B:$B,B61,'January Payroll'!O:O)+SUMIF('February Payroll'!$B:$B,B61,'February Payroll'!O:O)+SUMIF('March Payroll'!$B:$B,B61,'March Payroll'!O:O)+SUMIF('April Payroll'!$B:$B,B61,'April Payroll'!O:O)+SUMIF('May Payroll'!$B:$B,B61,'May Payroll'!O:O)+SUMIF('June Payroll'!$B:$B,B61,'June Payroll'!O:O)+SUMIF('July Payroll'!$B:$B,B61,'July Payroll'!O:O)+SUMIF('August Payroll'!$B:$B,B61,'August Payroll'!O:O)+SUMIF('September Payroll'!$B:$B,B61,'September Payroll'!O:O)+SUMIF('October Payroll'!$B:$B,B61,'October Payroll'!O:O)+SUMIF('November Payroll'!$B:$B,B61,'November Payroll'!O:O)+SUMIF('December Payroll'!$B:$B,B61,'December Payroll'!O:O)</f>
        <v>0</v>
      </c>
      <c r="P61" s="46">
        <f>SUMIF('January Payroll'!$B:$B,B61,'January Payroll'!P:P)+SUMIF('February Payroll'!$B:$B,B61,'February Payroll'!P:P)+SUMIF('March Payroll'!$B:$B,B61,'March Payroll'!P:P)+SUMIF('April Payroll'!$B:$B,B61,'April Payroll'!P:P)+SUMIF('May Payroll'!$B:$B,B61,'May Payroll'!P:P)+SUMIF('June Payroll'!$B:$B,B61,'June Payroll'!P:P)+SUMIF('July Payroll'!$B:$B,B61,'July Payroll'!P:P)+SUMIF('August Payroll'!$B:$B,B61,'August Payroll'!P:P)+SUMIF('September Payroll'!$B:$B,B61,'September Payroll'!P:P)+SUMIF('October Payroll'!$B:$B,B61,'October Payroll'!P:P)+SUMIF('November Payroll'!$B:$B,B61,'November Payroll'!P:P)+SUMIF('December Payroll'!$B:$B,B61,'December Payroll'!P:P)</f>
        <v>0</v>
      </c>
      <c r="Q61" s="46">
        <f>SUMIF('January Payroll'!$B:$B,B61,'January Payroll'!Q:Q)+SUMIF('February Payroll'!$B:$B,B61,'February Payroll'!Q:Q)+SUMIF('March Payroll'!$B:$B,B61,'March Payroll'!Q:Q)+SUMIF('April Payroll'!$B:$B,B61,'April Payroll'!Q:Q)+SUMIF('May Payroll'!$B:$B,B61,'May Payroll'!Q:Q)+SUMIF('June Payroll'!$B:$B,B61,'June Payroll'!Q:Q)+SUMIF('July Payroll'!$B:$B,B61,'July Payroll'!Q:Q)+SUMIF('August Payroll'!$B:$B,B61,'August Payroll'!Q:Q)+SUMIF('September Payroll'!$B:$B,B61,'September Payroll'!Q:Q)+SUMIF('October Payroll'!$B:$B,B61,'October Payroll'!Q:Q)+SUMIF('November Payroll'!$B:$B,B61,'November Payroll'!Q:Q)+SUMIF('December Payroll'!$B:$B,B61,'December Payroll'!Q:Q)</f>
        <v>0</v>
      </c>
      <c r="R61" s="46">
        <f>SUMIF('January Payroll'!$B:$B,B61,'January Payroll'!R:R)+SUMIF('February Payroll'!$B:$B,B61,'February Payroll'!R:R)+SUMIF('March Payroll'!$B:$B,B61,'March Payroll'!R:R)+SUMIF('April Payroll'!$B:$B,B61,'April Payroll'!R:R)+SUMIF('May Payroll'!$B:$B,B61,'May Payroll'!R:R)+SUMIF('June Payroll'!$B:$B,B61,'June Payroll'!R:R)+SUMIF('July Payroll'!$B:$B,B61,'July Payroll'!R:R)+SUMIF('August Payroll'!$B:$B,B61,'August Payroll'!R:R)+SUMIF('September Payroll'!$B:$B,B61,'September Payroll'!R:R)+SUMIF('October Payroll'!$B:$B,B61,'October Payroll'!R:R)+SUMIF('November Payroll'!$B:$B,B61,'November Payroll'!R:R)+SUMIF('December Payroll'!$B:$B,B61,'December Payroll'!R:R)</f>
        <v>0</v>
      </c>
      <c r="S61" s="46">
        <f>SUMIF('January Payroll'!$B:$B,B61,'January Payroll'!S:S)+SUMIF('February Payroll'!$B:$B,B61,'February Payroll'!S:S)+SUMIF('March Payroll'!$B:$B,B61,'March Payroll'!S:S)+SUMIF('April Payroll'!$B:$B,B61,'April Payroll'!S:S)+SUMIF('May Payroll'!$B:$B,B61,'May Payroll'!S:S)+SUMIF('June Payroll'!$B:$B,B61,'June Payroll'!S:S)+SUMIF('July Payroll'!$B:$B,B61,'July Payroll'!S:S)+SUMIF('August Payroll'!$B:$B,B61,'August Payroll'!S:S)+SUMIF('September Payroll'!$B:$B,B61,'September Payroll'!S:S)+SUMIF('October Payroll'!$B:$B,B61,'October Payroll'!S:S)+SUMIF('November Payroll'!$B:$B,B61,'November Payroll'!S:S)+SUMIF('December Payroll'!$B:$B,B61,'December Payroll'!S:S)</f>
        <v>0</v>
      </c>
      <c r="T61" s="46">
        <f>SUMIF('January Payroll'!$B:$B,B61,'January Payroll'!T:T)+SUMIF('February Payroll'!$B:$B,B61,'February Payroll'!T:T)+SUMIF('March Payroll'!$B:$B,B61,'March Payroll'!T:T)+SUMIF('April Payroll'!$B:$B,B61,'April Payroll'!T:T)+SUMIF('May Payroll'!$B:$B,B61,'May Payroll'!T:T)+SUMIF('June Payroll'!$B:$B,B61,'June Payroll'!T:T)+SUMIF('July Payroll'!$B:$B,B61,'July Payroll'!T:T)+SUMIF('August Payroll'!$B:$B,B61,'August Payroll'!T:T)+SUMIF('September Payroll'!$B:$B,B61,'September Payroll'!T:T)+SUMIF('October Payroll'!$B:$B,B61,'October Payroll'!T:T)+SUMIF('November Payroll'!$B:$B,B61,'November Payroll'!T:T)+SUMIF('December Payroll'!$B:$B,B61,'December Payroll'!T:T)</f>
        <v>0</v>
      </c>
      <c r="U61" s="86">
        <f>SUMIF('January Payroll'!$B:$B,B61,'January Payroll'!U:U)+SUMIF('February Payroll'!$B:$B,B61,'February Payroll'!U:U)+SUMIF('March Payroll'!$B:$B,B61,'March Payroll'!U:U)+SUMIF('April Payroll'!$B:$B,B61,'April Payroll'!U:U)+SUMIF('May Payroll'!$B:$B,B61,'May Payroll'!U:U)+SUMIF('June Payroll'!$B:$B,B61,'June Payroll'!U:U)+SUMIF('July Payroll'!$B:$B,B61,'July Payroll'!U:U)+SUMIF('August Payroll'!$B:$B,B61,'August Payroll'!U:U)+SUMIF('September Payroll'!$B:$B,B61,'September Payroll'!U:U)+SUMIF('October Payroll'!$B:$B,B61,'October Payroll'!U:U)+SUMIF('November Payroll'!$B:$B,B61,'November Payroll'!U:U)+SUMIF('December Payroll'!$B:$B,B61,'December Payroll'!U:U)</f>
        <v>0</v>
      </c>
    </row>
    <row r="62" ht="14.25" customHeight="1">
      <c r="B62" s="32" t="str">
        <f>'Set Up Employee Data'!A62</f>
        <v/>
      </c>
      <c r="C62" s="33" t="str">
        <f>'Set Up Employee Data'!B62</f>
        <v/>
      </c>
      <c r="D62" s="33">
        <f t="shared" si="1"/>
        <v>0</v>
      </c>
      <c r="E62" s="32">
        <f>SUMIF('January Payroll'!$B:$B,B62,'January Payroll'!E:E)+SUMIF('February Payroll'!$B:$B,B62,'February Payroll'!E:E)+SUMIF('March Payroll'!$B:$B,B62,'March Payroll'!E:E)+SUMIF('April Payroll'!$B:$B,B62,'April Payroll'!E:E)+SUMIF('May Payroll'!$B:$B,B62,'May Payroll'!E:E)+SUMIF('June Payroll'!$B:$B,B62,'June Payroll'!E:E)+SUMIF('July Payroll'!$B:$B,B62,'July Payroll'!E:E)+SUMIF('August Payroll'!$B:$B,B62,'August Payroll'!E:E)+SUMIF('September Payroll'!$B:$B,B62,'September Payroll'!E:E)+SUMIF('October Payroll'!$B:$B,B62,'October Payroll'!E:E)+SUMIF('November Payroll'!$B:$B,B62,'November Payroll'!E:E)+SUMIF('December Payroll'!$B:$B,B62,'December Payroll'!E:E)</f>
        <v>0</v>
      </c>
      <c r="F62" s="32">
        <f>SUMIF('January Payroll'!$B:$B,B62,'January Payroll'!F:F)+SUMIF('February Payroll'!$B:$B,B62,'February Payroll'!F:F)+SUMIF('March Payroll'!$B:$B,B62,'March Payroll'!F:F)+SUMIF('April Payroll'!$B:$B,B62,'April Payroll'!F:F)+SUMIF('May Payroll'!$B:$B,B62,'May Payroll'!F:F)+SUMIF('June Payroll'!$B:$B,B62,'June Payroll'!F:F)+SUMIF('July Payroll'!$B:$B,B62,'July Payroll'!F:F)+SUMIF('August Payroll'!$B:$B,B62,'August Payroll'!F:F)+SUMIF('September Payroll'!$B:$B,B62,'September Payroll'!F:F)+SUMIF('October Payroll'!$B:$B,B62,'October Payroll'!F:F)+SUMIF('November Payroll'!$B:$B,B62,'November Payroll'!F:F)+SUMIF('December Payroll'!$B:$B,B62,'December Payroll'!F:F)</f>
        <v>0</v>
      </c>
      <c r="G62" s="32">
        <f>SUMIF('January Payroll'!$B:$B,B62,'January Payroll'!G:G)+SUMIF('February Payroll'!$B:$B,B62,'February Payroll'!G:G)+SUMIF('March Payroll'!$B:$B,B62,'March Payroll'!G:G)+SUMIF('April Payroll'!$B:$B,B62,'April Payroll'!G:G)+SUMIF('May Payroll'!$B:$B,B62,'May Payroll'!G:G)+SUMIF('June Payroll'!$B:$B,B62,'June Payroll'!G:G)+SUMIF('July Payroll'!$B:$B,B62,'July Payroll'!G:G)+SUMIF('August Payroll'!$B:$B,B62,'August Payroll'!G:G)+SUMIF('September Payroll'!$B:$B,B62,'September Payroll'!G:G)+SUMIF('October Payroll'!$B:$B,B62,'October Payroll'!G:G)+SUMIF('November Payroll'!$B:$B,B62,'November Payroll'!G:G)+SUMIF('December Payroll'!$B:$B,B62,'December Payroll'!G:G)</f>
        <v>0</v>
      </c>
      <c r="H62" s="32">
        <f>SUMIF('January Payroll'!$B:$B,B62,'January Payroll'!H:H)+SUMIF('February Payroll'!$B:$B,B62,'February Payroll'!H:H)+SUMIF('March Payroll'!$B:$B,B62,'March Payroll'!H:H)+SUMIF('April Payroll'!$B:$B,B62,'April Payroll'!H:H)+SUMIF('May Payroll'!$B:$B,B62,'May Payroll'!H:H)+SUMIF('June Payroll'!$B:$B,B62,'June Payroll'!H:H)+SUMIF('July Payroll'!$B:$B,B62,'July Payroll'!H:H)+SUMIF('August Payroll'!$B:$B,B62,'August Payroll'!H:H)+SUMIF('September Payroll'!$B:$B,B62,'September Payroll'!H:H)+SUMIF('October Payroll'!$B:$B,B62,'October Payroll'!H:H)+SUMIF('November Payroll'!$B:$B,B62,'November Payroll'!H:H)+SUMIF('December Payroll'!$B:$B,B62,'December Payroll'!H:H)</f>
        <v>0</v>
      </c>
      <c r="I62" s="32">
        <f>SUMIF('January Payroll'!$B:$B,B62,'January Payroll'!I:I)+SUMIF('February Payroll'!$B:$B,B62,'February Payroll'!I:I)+SUMIF('March Payroll'!$B:$B,B62,'March Payroll'!I:I)+SUMIF('April Payroll'!$B:$B,B62,'April Payroll'!I:I)+SUMIF('May Payroll'!$B:$B,B62,'May Payroll'!I:I)+SUMIF('June Payroll'!$B:$B,B62,'June Payroll'!I:I)+SUMIF('July Payroll'!$B:$B,B62,'July Payroll'!I:I)+SUMIF('August Payroll'!$B:$B,B62,'August Payroll'!I:I)+SUMIF('September Payroll'!$B:$B,B62,'September Payroll'!I:I)+SUMIF('October Payroll'!$B:$B,B62,'October Payroll'!I:I)+SUMIF('November Payroll'!$B:$B,B62,'November Payroll'!I:I)+SUMIF('December Payroll'!$B:$B,B62,'December Payroll'!I:I)</f>
        <v>0</v>
      </c>
      <c r="J62" s="68">
        <f>SUMIF('January Payroll'!$B:$B,B62,'January Payroll'!J:J)+SUMIF('February Payroll'!$B:$B,B62,'February Payroll'!J:J)+SUMIF('March Payroll'!$B:$B,B62,'March Payroll'!J:J)+SUMIF('April Payroll'!$B:$B,B62,'April Payroll'!J:J)+SUMIF('May Payroll'!$B:$B,B62,'May Payroll'!J:J)+SUMIF('June Payroll'!$B:$B,B62,'June Payroll'!J:J)+SUMIF('July Payroll'!$B:$B,B62,'July Payroll'!J:J)+SUMIF('August Payroll'!$B:$B,B62,'August Payroll'!J:J)+SUMIF('September Payroll'!$B:$B,B62,'September Payroll'!J:J)+SUMIF('October Payroll'!$B:$B,B62,'October Payroll'!J:J)+SUMIF('November Payroll'!$B:$B,B62,'November Payroll'!J:J)+SUMIF('December Payroll'!$B:$B,B62,'December Payroll'!J:J)</f>
        <v>0</v>
      </c>
      <c r="K62" s="46">
        <f>SUMIF('January Payroll'!$B:$B,B62,'January Payroll'!K:K)+SUMIF('February Payroll'!$B:$B,B62,'February Payroll'!K:K)+SUMIF('March Payroll'!$B:$B,B62,'March Payroll'!K:K)+SUMIF('April Payroll'!$B:$B,B62,'April Payroll'!K:K)+SUMIF('May Payroll'!$B:$B,B62,'May Payroll'!K:K)+SUMIF('June Payroll'!$B:$B,B62,'June Payroll'!K:K)+SUMIF('July Payroll'!$B:$B,B62,'July Payroll'!K:K)+SUMIF('August Payroll'!$B:$B,B62,'August Payroll'!K:K)+SUMIF('September Payroll'!$B:$B,B62,'September Payroll'!K:K)+SUMIF('October Payroll'!$B:$B,B62,'October Payroll'!K:K)+SUMIF('November Payroll'!$B:$B,B62,'November Payroll'!K:K)+SUMIF('December Payroll'!$B:$B,B62,'December Payroll'!K:K)</f>
        <v>0</v>
      </c>
      <c r="L62" s="46">
        <f>SUMIF('January Payroll'!$B:$B,B62,'January Payroll'!L:L)+SUMIF('February Payroll'!$B:$B,B62,'February Payroll'!L:L)+SUMIF('March Payroll'!$B:$B,B62,'March Payroll'!L:L)+SUMIF('April Payroll'!$B:$B,B62,'April Payroll'!L:L)+SUMIF('May Payroll'!$B:$B,B62,'May Payroll'!L:L)+SUMIF('June Payroll'!$B:$B,B62,'June Payroll'!L:L)+SUMIF('July Payroll'!$B:$B,B62,'July Payroll'!L:L)+SUMIF('August Payroll'!$B:$B,B62,'August Payroll'!L:L)+SUMIF('September Payroll'!$B:$B,B62,'September Payroll'!L:L)+SUMIF('October Payroll'!$B:$B,B62,'October Payroll'!L:L)+SUMIF('November Payroll'!$B:$B,B62,'November Payroll'!L:L)+SUMIF('December Payroll'!$B:$B,B62,'December Payroll'!L:L)</f>
        <v>0</v>
      </c>
      <c r="M62" s="46">
        <f>SUMIF('January Payroll'!$B:$B,B62,'January Payroll'!M:M)+SUMIF('February Payroll'!$B:$B,B62,'February Payroll'!M:M)+SUMIF('March Payroll'!$B:$B,B62,'March Payroll'!M:M)+SUMIF('April Payroll'!$B:$B,B62,'April Payroll'!M:M)+SUMIF('May Payroll'!$B:$B,B62,'May Payroll'!M:M)+SUMIF('June Payroll'!$B:$B,B62,'June Payroll'!M:M)+SUMIF('July Payroll'!$B:$B,B62,'July Payroll'!M:M)+SUMIF('August Payroll'!$B:$B,B62,'August Payroll'!M:M)+SUMIF('September Payroll'!$B:$B,B62,'September Payroll'!M:M)+SUMIF('October Payroll'!$B:$B,B62,'October Payroll'!M:M)+SUMIF('November Payroll'!$B:$B,B62,'November Payroll'!M:M)+SUMIF('December Payroll'!$B:$B,B62,'December Payroll'!M:M)</f>
        <v>0</v>
      </c>
      <c r="N62" s="46">
        <f>SUMIF('January Payroll'!$B:$B,B62,'January Payroll'!N:N)+SUMIF('February Payroll'!$B:$B,B62,'February Payroll'!N:N)+SUMIF('March Payroll'!$B:$B,B62,'March Payroll'!N:N)+SUMIF('April Payroll'!$B:$B,B62,'April Payroll'!N:N)+SUMIF('May Payroll'!$B:$B,B62,'May Payroll'!N:N)+SUMIF('June Payroll'!$B:$B,B62,'June Payroll'!N:N)+SUMIF('July Payroll'!$B:$B,B62,'July Payroll'!N:N)+SUMIF('August Payroll'!$B:$B,B62,'August Payroll'!N:N)+SUMIF('September Payroll'!$B:$B,B62,'September Payroll'!N:N)+SUMIF('October Payroll'!$B:$B,B62,'October Payroll'!N:N)+SUMIF('November Payroll'!$B:$B,B62,'November Payroll'!N:N)+SUMIF('December Payroll'!$B:$B,B62,'December Payroll'!N:N)</f>
        <v>0</v>
      </c>
      <c r="O62" s="46">
        <f>SUMIF('January Payroll'!$B:$B,B62,'January Payroll'!O:O)+SUMIF('February Payroll'!$B:$B,B62,'February Payroll'!O:O)+SUMIF('March Payroll'!$B:$B,B62,'March Payroll'!O:O)+SUMIF('April Payroll'!$B:$B,B62,'April Payroll'!O:O)+SUMIF('May Payroll'!$B:$B,B62,'May Payroll'!O:O)+SUMIF('June Payroll'!$B:$B,B62,'June Payroll'!O:O)+SUMIF('July Payroll'!$B:$B,B62,'July Payroll'!O:O)+SUMIF('August Payroll'!$B:$B,B62,'August Payroll'!O:O)+SUMIF('September Payroll'!$B:$B,B62,'September Payroll'!O:O)+SUMIF('October Payroll'!$B:$B,B62,'October Payroll'!O:O)+SUMIF('November Payroll'!$B:$B,B62,'November Payroll'!O:O)+SUMIF('December Payroll'!$B:$B,B62,'December Payroll'!O:O)</f>
        <v>0</v>
      </c>
      <c r="P62" s="46">
        <f>SUMIF('January Payroll'!$B:$B,B62,'January Payroll'!P:P)+SUMIF('February Payroll'!$B:$B,B62,'February Payroll'!P:P)+SUMIF('March Payroll'!$B:$B,B62,'March Payroll'!P:P)+SUMIF('April Payroll'!$B:$B,B62,'April Payroll'!P:P)+SUMIF('May Payroll'!$B:$B,B62,'May Payroll'!P:P)+SUMIF('June Payroll'!$B:$B,B62,'June Payroll'!P:P)+SUMIF('July Payroll'!$B:$B,B62,'July Payroll'!P:P)+SUMIF('August Payroll'!$B:$B,B62,'August Payroll'!P:P)+SUMIF('September Payroll'!$B:$B,B62,'September Payroll'!P:P)+SUMIF('October Payroll'!$B:$B,B62,'October Payroll'!P:P)+SUMIF('November Payroll'!$B:$B,B62,'November Payroll'!P:P)+SUMIF('December Payroll'!$B:$B,B62,'December Payroll'!P:P)</f>
        <v>0</v>
      </c>
      <c r="Q62" s="46">
        <f>SUMIF('January Payroll'!$B:$B,B62,'January Payroll'!Q:Q)+SUMIF('February Payroll'!$B:$B,B62,'February Payroll'!Q:Q)+SUMIF('March Payroll'!$B:$B,B62,'March Payroll'!Q:Q)+SUMIF('April Payroll'!$B:$B,B62,'April Payroll'!Q:Q)+SUMIF('May Payroll'!$B:$B,B62,'May Payroll'!Q:Q)+SUMIF('June Payroll'!$B:$B,B62,'June Payroll'!Q:Q)+SUMIF('July Payroll'!$B:$B,B62,'July Payroll'!Q:Q)+SUMIF('August Payroll'!$B:$B,B62,'August Payroll'!Q:Q)+SUMIF('September Payroll'!$B:$B,B62,'September Payroll'!Q:Q)+SUMIF('October Payroll'!$B:$B,B62,'October Payroll'!Q:Q)+SUMIF('November Payroll'!$B:$B,B62,'November Payroll'!Q:Q)+SUMIF('December Payroll'!$B:$B,B62,'December Payroll'!Q:Q)</f>
        <v>0</v>
      </c>
      <c r="R62" s="46">
        <f>SUMIF('January Payroll'!$B:$B,B62,'January Payroll'!R:R)+SUMIF('February Payroll'!$B:$B,B62,'February Payroll'!R:R)+SUMIF('March Payroll'!$B:$B,B62,'March Payroll'!R:R)+SUMIF('April Payroll'!$B:$B,B62,'April Payroll'!R:R)+SUMIF('May Payroll'!$B:$B,B62,'May Payroll'!R:R)+SUMIF('June Payroll'!$B:$B,B62,'June Payroll'!R:R)+SUMIF('July Payroll'!$B:$B,B62,'July Payroll'!R:R)+SUMIF('August Payroll'!$B:$B,B62,'August Payroll'!R:R)+SUMIF('September Payroll'!$B:$B,B62,'September Payroll'!R:R)+SUMIF('October Payroll'!$B:$B,B62,'October Payroll'!R:R)+SUMIF('November Payroll'!$B:$B,B62,'November Payroll'!R:R)+SUMIF('December Payroll'!$B:$B,B62,'December Payroll'!R:R)</f>
        <v>0</v>
      </c>
      <c r="S62" s="46">
        <f>SUMIF('January Payroll'!$B:$B,B62,'January Payroll'!S:S)+SUMIF('February Payroll'!$B:$B,B62,'February Payroll'!S:S)+SUMIF('March Payroll'!$B:$B,B62,'March Payroll'!S:S)+SUMIF('April Payroll'!$B:$B,B62,'April Payroll'!S:S)+SUMIF('May Payroll'!$B:$B,B62,'May Payroll'!S:S)+SUMIF('June Payroll'!$B:$B,B62,'June Payroll'!S:S)+SUMIF('July Payroll'!$B:$B,B62,'July Payroll'!S:S)+SUMIF('August Payroll'!$B:$B,B62,'August Payroll'!S:S)+SUMIF('September Payroll'!$B:$B,B62,'September Payroll'!S:S)+SUMIF('October Payroll'!$B:$B,B62,'October Payroll'!S:S)+SUMIF('November Payroll'!$B:$B,B62,'November Payroll'!S:S)+SUMIF('December Payroll'!$B:$B,B62,'December Payroll'!S:S)</f>
        <v>0</v>
      </c>
      <c r="T62" s="46">
        <f>SUMIF('January Payroll'!$B:$B,B62,'January Payroll'!T:T)+SUMIF('February Payroll'!$B:$B,B62,'February Payroll'!T:T)+SUMIF('March Payroll'!$B:$B,B62,'March Payroll'!T:T)+SUMIF('April Payroll'!$B:$B,B62,'April Payroll'!T:T)+SUMIF('May Payroll'!$B:$B,B62,'May Payroll'!T:T)+SUMIF('June Payroll'!$B:$B,B62,'June Payroll'!T:T)+SUMIF('July Payroll'!$B:$B,B62,'July Payroll'!T:T)+SUMIF('August Payroll'!$B:$B,B62,'August Payroll'!T:T)+SUMIF('September Payroll'!$B:$B,B62,'September Payroll'!T:T)+SUMIF('October Payroll'!$B:$B,B62,'October Payroll'!T:T)+SUMIF('November Payroll'!$B:$B,B62,'November Payroll'!T:T)+SUMIF('December Payroll'!$B:$B,B62,'December Payroll'!T:T)</f>
        <v>0</v>
      </c>
      <c r="U62" s="86">
        <f>SUMIF('January Payroll'!$B:$B,B62,'January Payroll'!U:U)+SUMIF('February Payroll'!$B:$B,B62,'February Payroll'!U:U)+SUMIF('March Payroll'!$B:$B,B62,'March Payroll'!U:U)+SUMIF('April Payroll'!$B:$B,B62,'April Payroll'!U:U)+SUMIF('May Payroll'!$B:$B,B62,'May Payroll'!U:U)+SUMIF('June Payroll'!$B:$B,B62,'June Payroll'!U:U)+SUMIF('July Payroll'!$B:$B,B62,'July Payroll'!U:U)+SUMIF('August Payroll'!$B:$B,B62,'August Payroll'!U:U)+SUMIF('September Payroll'!$B:$B,B62,'September Payroll'!U:U)+SUMIF('October Payroll'!$B:$B,B62,'October Payroll'!U:U)+SUMIF('November Payroll'!$B:$B,B62,'November Payroll'!U:U)+SUMIF('December Payroll'!$B:$B,B62,'December Payroll'!U:U)</f>
        <v>0</v>
      </c>
    </row>
    <row r="63" ht="14.25" customHeight="1">
      <c r="B63" s="32" t="str">
        <f>'Set Up Employee Data'!A63</f>
        <v/>
      </c>
      <c r="C63" s="33" t="str">
        <f>'Set Up Employee Data'!B63</f>
        <v/>
      </c>
      <c r="D63" s="33">
        <f t="shared" si="1"/>
        <v>0</v>
      </c>
      <c r="E63" s="32">
        <f>SUMIF('January Payroll'!$B:$B,B63,'January Payroll'!E:E)+SUMIF('February Payroll'!$B:$B,B63,'February Payroll'!E:E)+SUMIF('March Payroll'!$B:$B,B63,'March Payroll'!E:E)+SUMIF('April Payroll'!$B:$B,B63,'April Payroll'!E:E)+SUMIF('May Payroll'!$B:$B,B63,'May Payroll'!E:E)+SUMIF('June Payroll'!$B:$B,B63,'June Payroll'!E:E)+SUMIF('July Payroll'!$B:$B,B63,'July Payroll'!E:E)+SUMIF('August Payroll'!$B:$B,B63,'August Payroll'!E:E)+SUMIF('September Payroll'!$B:$B,B63,'September Payroll'!E:E)+SUMIF('October Payroll'!$B:$B,B63,'October Payroll'!E:E)+SUMIF('November Payroll'!$B:$B,B63,'November Payroll'!E:E)+SUMIF('December Payroll'!$B:$B,B63,'December Payroll'!E:E)</f>
        <v>0</v>
      </c>
      <c r="F63" s="32">
        <f>SUMIF('January Payroll'!$B:$B,B63,'January Payroll'!F:F)+SUMIF('February Payroll'!$B:$B,B63,'February Payroll'!F:F)+SUMIF('March Payroll'!$B:$B,B63,'March Payroll'!F:F)+SUMIF('April Payroll'!$B:$B,B63,'April Payroll'!F:F)+SUMIF('May Payroll'!$B:$B,B63,'May Payroll'!F:F)+SUMIF('June Payroll'!$B:$B,B63,'June Payroll'!F:F)+SUMIF('July Payroll'!$B:$B,B63,'July Payroll'!F:F)+SUMIF('August Payroll'!$B:$B,B63,'August Payroll'!F:F)+SUMIF('September Payroll'!$B:$B,B63,'September Payroll'!F:F)+SUMIF('October Payroll'!$B:$B,B63,'October Payroll'!F:F)+SUMIF('November Payroll'!$B:$B,B63,'November Payroll'!F:F)+SUMIF('December Payroll'!$B:$B,B63,'December Payroll'!F:F)</f>
        <v>0</v>
      </c>
      <c r="G63" s="32">
        <f>SUMIF('January Payroll'!$B:$B,B63,'January Payroll'!G:G)+SUMIF('February Payroll'!$B:$B,B63,'February Payroll'!G:G)+SUMIF('March Payroll'!$B:$B,B63,'March Payroll'!G:G)+SUMIF('April Payroll'!$B:$B,B63,'April Payroll'!G:G)+SUMIF('May Payroll'!$B:$B,B63,'May Payroll'!G:G)+SUMIF('June Payroll'!$B:$B,B63,'June Payroll'!G:G)+SUMIF('July Payroll'!$B:$B,B63,'July Payroll'!G:G)+SUMIF('August Payroll'!$B:$B,B63,'August Payroll'!G:G)+SUMIF('September Payroll'!$B:$B,B63,'September Payroll'!G:G)+SUMIF('October Payroll'!$B:$B,B63,'October Payroll'!G:G)+SUMIF('November Payroll'!$B:$B,B63,'November Payroll'!G:G)+SUMIF('December Payroll'!$B:$B,B63,'December Payroll'!G:G)</f>
        <v>0</v>
      </c>
      <c r="H63" s="32">
        <f>SUMIF('January Payroll'!$B:$B,B63,'January Payroll'!H:H)+SUMIF('February Payroll'!$B:$B,B63,'February Payroll'!H:H)+SUMIF('March Payroll'!$B:$B,B63,'March Payroll'!H:H)+SUMIF('April Payroll'!$B:$B,B63,'April Payroll'!H:H)+SUMIF('May Payroll'!$B:$B,B63,'May Payroll'!H:H)+SUMIF('June Payroll'!$B:$B,B63,'June Payroll'!H:H)+SUMIF('July Payroll'!$B:$B,B63,'July Payroll'!H:H)+SUMIF('August Payroll'!$B:$B,B63,'August Payroll'!H:H)+SUMIF('September Payroll'!$B:$B,B63,'September Payroll'!H:H)+SUMIF('October Payroll'!$B:$B,B63,'October Payroll'!H:H)+SUMIF('November Payroll'!$B:$B,B63,'November Payroll'!H:H)+SUMIF('December Payroll'!$B:$B,B63,'December Payroll'!H:H)</f>
        <v>0</v>
      </c>
      <c r="I63" s="32">
        <f>SUMIF('January Payroll'!$B:$B,B63,'January Payroll'!I:I)+SUMIF('February Payroll'!$B:$B,B63,'February Payroll'!I:I)+SUMIF('March Payroll'!$B:$B,B63,'March Payroll'!I:I)+SUMIF('April Payroll'!$B:$B,B63,'April Payroll'!I:I)+SUMIF('May Payroll'!$B:$B,B63,'May Payroll'!I:I)+SUMIF('June Payroll'!$B:$B,B63,'June Payroll'!I:I)+SUMIF('July Payroll'!$B:$B,B63,'July Payroll'!I:I)+SUMIF('August Payroll'!$B:$B,B63,'August Payroll'!I:I)+SUMIF('September Payroll'!$B:$B,B63,'September Payroll'!I:I)+SUMIF('October Payroll'!$B:$B,B63,'October Payroll'!I:I)+SUMIF('November Payroll'!$B:$B,B63,'November Payroll'!I:I)+SUMIF('December Payroll'!$B:$B,B63,'December Payroll'!I:I)</f>
        <v>0</v>
      </c>
      <c r="J63" s="68">
        <f>SUMIF('January Payroll'!$B:$B,B63,'January Payroll'!J:J)+SUMIF('February Payroll'!$B:$B,B63,'February Payroll'!J:J)+SUMIF('March Payroll'!$B:$B,B63,'March Payroll'!J:J)+SUMIF('April Payroll'!$B:$B,B63,'April Payroll'!J:J)+SUMIF('May Payroll'!$B:$B,B63,'May Payroll'!J:J)+SUMIF('June Payroll'!$B:$B,B63,'June Payroll'!J:J)+SUMIF('July Payroll'!$B:$B,B63,'July Payroll'!J:J)+SUMIF('August Payroll'!$B:$B,B63,'August Payroll'!J:J)+SUMIF('September Payroll'!$B:$B,B63,'September Payroll'!J:J)+SUMIF('October Payroll'!$B:$B,B63,'October Payroll'!J:J)+SUMIF('November Payroll'!$B:$B,B63,'November Payroll'!J:J)+SUMIF('December Payroll'!$B:$B,B63,'December Payroll'!J:J)</f>
        <v>0</v>
      </c>
      <c r="K63" s="46">
        <f>SUMIF('January Payroll'!$B:$B,B63,'January Payroll'!K:K)+SUMIF('February Payroll'!$B:$B,B63,'February Payroll'!K:K)+SUMIF('March Payroll'!$B:$B,B63,'March Payroll'!K:K)+SUMIF('April Payroll'!$B:$B,B63,'April Payroll'!K:K)+SUMIF('May Payroll'!$B:$B,B63,'May Payroll'!K:K)+SUMIF('June Payroll'!$B:$B,B63,'June Payroll'!K:K)+SUMIF('July Payroll'!$B:$B,B63,'July Payroll'!K:K)+SUMIF('August Payroll'!$B:$B,B63,'August Payroll'!K:K)+SUMIF('September Payroll'!$B:$B,B63,'September Payroll'!K:K)+SUMIF('October Payroll'!$B:$B,B63,'October Payroll'!K:K)+SUMIF('November Payroll'!$B:$B,B63,'November Payroll'!K:K)+SUMIF('December Payroll'!$B:$B,B63,'December Payroll'!K:K)</f>
        <v>0</v>
      </c>
      <c r="L63" s="46">
        <f>SUMIF('January Payroll'!$B:$B,B63,'January Payroll'!L:L)+SUMIF('February Payroll'!$B:$B,B63,'February Payroll'!L:L)+SUMIF('March Payroll'!$B:$B,B63,'March Payroll'!L:L)+SUMIF('April Payroll'!$B:$B,B63,'April Payroll'!L:L)+SUMIF('May Payroll'!$B:$B,B63,'May Payroll'!L:L)+SUMIF('June Payroll'!$B:$B,B63,'June Payroll'!L:L)+SUMIF('July Payroll'!$B:$B,B63,'July Payroll'!L:L)+SUMIF('August Payroll'!$B:$B,B63,'August Payroll'!L:L)+SUMIF('September Payroll'!$B:$B,B63,'September Payroll'!L:L)+SUMIF('October Payroll'!$B:$B,B63,'October Payroll'!L:L)+SUMIF('November Payroll'!$B:$B,B63,'November Payroll'!L:L)+SUMIF('December Payroll'!$B:$B,B63,'December Payroll'!L:L)</f>
        <v>0</v>
      </c>
      <c r="M63" s="46">
        <f>SUMIF('January Payroll'!$B:$B,B63,'January Payroll'!M:M)+SUMIF('February Payroll'!$B:$B,B63,'February Payroll'!M:M)+SUMIF('March Payroll'!$B:$B,B63,'March Payroll'!M:M)+SUMIF('April Payroll'!$B:$B,B63,'April Payroll'!M:M)+SUMIF('May Payroll'!$B:$B,B63,'May Payroll'!M:M)+SUMIF('June Payroll'!$B:$B,B63,'June Payroll'!M:M)+SUMIF('July Payroll'!$B:$B,B63,'July Payroll'!M:M)+SUMIF('August Payroll'!$B:$B,B63,'August Payroll'!M:M)+SUMIF('September Payroll'!$B:$B,B63,'September Payroll'!M:M)+SUMIF('October Payroll'!$B:$B,B63,'October Payroll'!M:M)+SUMIF('November Payroll'!$B:$B,B63,'November Payroll'!M:M)+SUMIF('December Payroll'!$B:$B,B63,'December Payroll'!M:M)</f>
        <v>0</v>
      </c>
      <c r="N63" s="46">
        <f>SUMIF('January Payroll'!$B:$B,B63,'January Payroll'!N:N)+SUMIF('February Payroll'!$B:$B,B63,'February Payroll'!N:N)+SUMIF('March Payroll'!$B:$B,B63,'March Payroll'!N:N)+SUMIF('April Payroll'!$B:$B,B63,'April Payroll'!N:N)+SUMIF('May Payroll'!$B:$B,B63,'May Payroll'!N:N)+SUMIF('June Payroll'!$B:$B,B63,'June Payroll'!N:N)+SUMIF('July Payroll'!$B:$B,B63,'July Payroll'!N:N)+SUMIF('August Payroll'!$B:$B,B63,'August Payroll'!N:N)+SUMIF('September Payroll'!$B:$B,B63,'September Payroll'!N:N)+SUMIF('October Payroll'!$B:$B,B63,'October Payroll'!N:N)+SUMIF('November Payroll'!$B:$B,B63,'November Payroll'!N:N)+SUMIF('December Payroll'!$B:$B,B63,'December Payroll'!N:N)</f>
        <v>0</v>
      </c>
      <c r="O63" s="46">
        <f>SUMIF('January Payroll'!$B:$B,B63,'January Payroll'!O:O)+SUMIF('February Payroll'!$B:$B,B63,'February Payroll'!O:O)+SUMIF('March Payroll'!$B:$B,B63,'March Payroll'!O:O)+SUMIF('April Payroll'!$B:$B,B63,'April Payroll'!O:O)+SUMIF('May Payroll'!$B:$B,B63,'May Payroll'!O:O)+SUMIF('June Payroll'!$B:$B,B63,'June Payroll'!O:O)+SUMIF('July Payroll'!$B:$B,B63,'July Payroll'!O:O)+SUMIF('August Payroll'!$B:$B,B63,'August Payroll'!O:O)+SUMIF('September Payroll'!$B:$B,B63,'September Payroll'!O:O)+SUMIF('October Payroll'!$B:$B,B63,'October Payroll'!O:O)+SUMIF('November Payroll'!$B:$B,B63,'November Payroll'!O:O)+SUMIF('December Payroll'!$B:$B,B63,'December Payroll'!O:O)</f>
        <v>0</v>
      </c>
      <c r="P63" s="46">
        <f>SUMIF('January Payroll'!$B:$B,B63,'January Payroll'!P:P)+SUMIF('February Payroll'!$B:$B,B63,'February Payroll'!P:P)+SUMIF('March Payroll'!$B:$B,B63,'March Payroll'!P:P)+SUMIF('April Payroll'!$B:$B,B63,'April Payroll'!P:P)+SUMIF('May Payroll'!$B:$B,B63,'May Payroll'!P:P)+SUMIF('June Payroll'!$B:$B,B63,'June Payroll'!P:P)+SUMIF('July Payroll'!$B:$B,B63,'July Payroll'!P:P)+SUMIF('August Payroll'!$B:$B,B63,'August Payroll'!P:P)+SUMIF('September Payroll'!$B:$B,B63,'September Payroll'!P:P)+SUMIF('October Payroll'!$B:$B,B63,'October Payroll'!P:P)+SUMIF('November Payroll'!$B:$B,B63,'November Payroll'!P:P)+SUMIF('December Payroll'!$B:$B,B63,'December Payroll'!P:P)</f>
        <v>0</v>
      </c>
      <c r="Q63" s="46">
        <f>SUMIF('January Payroll'!$B:$B,B63,'January Payroll'!Q:Q)+SUMIF('February Payroll'!$B:$B,B63,'February Payroll'!Q:Q)+SUMIF('March Payroll'!$B:$B,B63,'March Payroll'!Q:Q)+SUMIF('April Payroll'!$B:$B,B63,'April Payroll'!Q:Q)+SUMIF('May Payroll'!$B:$B,B63,'May Payroll'!Q:Q)+SUMIF('June Payroll'!$B:$B,B63,'June Payroll'!Q:Q)+SUMIF('July Payroll'!$B:$B,B63,'July Payroll'!Q:Q)+SUMIF('August Payroll'!$B:$B,B63,'August Payroll'!Q:Q)+SUMIF('September Payroll'!$B:$B,B63,'September Payroll'!Q:Q)+SUMIF('October Payroll'!$B:$B,B63,'October Payroll'!Q:Q)+SUMIF('November Payroll'!$B:$B,B63,'November Payroll'!Q:Q)+SUMIF('December Payroll'!$B:$B,B63,'December Payroll'!Q:Q)</f>
        <v>0</v>
      </c>
      <c r="R63" s="46">
        <f>SUMIF('January Payroll'!$B:$B,B63,'January Payroll'!R:R)+SUMIF('February Payroll'!$B:$B,B63,'February Payroll'!R:R)+SUMIF('March Payroll'!$B:$B,B63,'March Payroll'!R:R)+SUMIF('April Payroll'!$B:$B,B63,'April Payroll'!R:R)+SUMIF('May Payroll'!$B:$B,B63,'May Payroll'!R:R)+SUMIF('June Payroll'!$B:$B,B63,'June Payroll'!R:R)+SUMIF('July Payroll'!$B:$B,B63,'July Payroll'!R:R)+SUMIF('August Payroll'!$B:$B,B63,'August Payroll'!R:R)+SUMIF('September Payroll'!$B:$B,B63,'September Payroll'!R:R)+SUMIF('October Payroll'!$B:$B,B63,'October Payroll'!R:R)+SUMIF('November Payroll'!$B:$B,B63,'November Payroll'!R:R)+SUMIF('December Payroll'!$B:$B,B63,'December Payroll'!R:R)</f>
        <v>0</v>
      </c>
      <c r="S63" s="46">
        <f>SUMIF('January Payroll'!$B:$B,B63,'January Payroll'!S:S)+SUMIF('February Payroll'!$B:$B,B63,'February Payroll'!S:S)+SUMIF('March Payroll'!$B:$B,B63,'March Payroll'!S:S)+SUMIF('April Payroll'!$B:$B,B63,'April Payroll'!S:S)+SUMIF('May Payroll'!$B:$B,B63,'May Payroll'!S:S)+SUMIF('June Payroll'!$B:$B,B63,'June Payroll'!S:S)+SUMIF('July Payroll'!$B:$B,B63,'July Payroll'!S:S)+SUMIF('August Payroll'!$B:$B,B63,'August Payroll'!S:S)+SUMIF('September Payroll'!$B:$B,B63,'September Payroll'!S:S)+SUMIF('October Payroll'!$B:$B,B63,'October Payroll'!S:S)+SUMIF('November Payroll'!$B:$B,B63,'November Payroll'!S:S)+SUMIF('December Payroll'!$B:$B,B63,'December Payroll'!S:S)</f>
        <v>0</v>
      </c>
      <c r="T63" s="46">
        <f>SUMIF('January Payroll'!$B:$B,B63,'January Payroll'!T:T)+SUMIF('February Payroll'!$B:$B,B63,'February Payroll'!T:T)+SUMIF('March Payroll'!$B:$B,B63,'March Payroll'!T:T)+SUMIF('April Payroll'!$B:$B,B63,'April Payroll'!T:T)+SUMIF('May Payroll'!$B:$B,B63,'May Payroll'!T:T)+SUMIF('June Payroll'!$B:$B,B63,'June Payroll'!T:T)+SUMIF('July Payroll'!$B:$B,B63,'July Payroll'!T:T)+SUMIF('August Payroll'!$B:$B,B63,'August Payroll'!T:T)+SUMIF('September Payroll'!$B:$B,B63,'September Payroll'!T:T)+SUMIF('October Payroll'!$B:$B,B63,'October Payroll'!T:T)+SUMIF('November Payroll'!$B:$B,B63,'November Payroll'!T:T)+SUMIF('December Payroll'!$B:$B,B63,'December Payroll'!T:T)</f>
        <v>0</v>
      </c>
      <c r="U63" s="86">
        <f>SUMIF('January Payroll'!$B:$B,B63,'January Payroll'!U:U)+SUMIF('February Payroll'!$B:$B,B63,'February Payroll'!U:U)+SUMIF('March Payroll'!$B:$B,B63,'March Payroll'!U:U)+SUMIF('April Payroll'!$B:$B,B63,'April Payroll'!U:U)+SUMIF('May Payroll'!$B:$B,B63,'May Payroll'!U:U)+SUMIF('June Payroll'!$B:$B,B63,'June Payroll'!U:U)+SUMIF('July Payroll'!$B:$B,B63,'July Payroll'!U:U)+SUMIF('August Payroll'!$B:$B,B63,'August Payroll'!U:U)+SUMIF('September Payroll'!$B:$B,B63,'September Payroll'!U:U)+SUMIF('October Payroll'!$B:$B,B63,'October Payroll'!U:U)+SUMIF('November Payroll'!$B:$B,B63,'November Payroll'!U:U)+SUMIF('December Payroll'!$B:$B,B63,'December Payroll'!U:U)</f>
        <v>0</v>
      </c>
    </row>
    <row r="64" ht="14.25" customHeight="1">
      <c r="B64" s="32" t="str">
        <f>'Set Up Employee Data'!A64</f>
        <v/>
      </c>
      <c r="C64" s="33" t="str">
        <f>'Set Up Employee Data'!B64</f>
        <v/>
      </c>
      <c r="D64" s="33">
        <f t="shared" si="1"/>
        <v>0</v>
      </c>
      <c r="E64" s="32">
        <f>SUMIF('January Payroll'!$B:$B,B64,'January Payroll'!E:E)+SUMIF('February Payroll'!$B:$B,B64,'February Payroll'!E:E)+SUMIF('March Payroll'!$B:$B,B64,'March Payroll'!E:E)+SUMIF('April Payroll'!$B:$B,B64,'April Payroll'!E:E)+SUMIF('May Payroll'!$B:$B,B64,'May Payroll'!E:E)+SUMIF('June Payroll'!$B:$B,B64,'June Payroll'!E:E)+SUMIF('July Payroll'!$B:$B,B64,'July Payroll'!E:E)+SUMIF('August Payroll'!$B:$B,B64,'August Payroll'!E:E)+SUMIF('September Payroll'!$B:$B,B64,'September Payroll'!E:E)+SUMIF('October Payroll'!$B:$B,B64,'October Payroll'!E:E)+SUMIF('November Payroll'!$B:$B,B64,'November Payroll'!E:E)+SUMIF('December Payroll'!$B:$B,B64,'December Payroll'!E:E)</f>
        <v>0</v>
      </c>
      <c r="F64" s="32">
        <f>SUMIF('January Payroll'!$B:$B,B64,'January Payroll'!F:F)+SUMIF('February Payroll'!$B:$B,B64,'February Payroll'!F:F)+SUMIF('March Payroll'!$B:$B,B64,'March Payroll'!F:F)+SUMIF('April Payroll'!$B:$B,B64,'April Payroll'!F:F)+SUMIF('May Payroll'!$B:$B,B64,'May Payroll'!F:F)+SUMIF('June Payroll'!$B:$B,B64,'June Payroll'!F:F)+SUMIF('July Payroll'!$B:$B,B64,'July Payroll'!F:F)+SUMIF('August Payroll'!$B:$B,B64,'August Payroll'!F:F)+SUMIF('September Payroll'!$B:$B,B64,'September Payroll'!F:F)+SUMIF('October Payroll'!$B:$B,B64,'October Payroll'!F:F)+SUMIF('November Payroll'!$B:$B,B64,'November Payroll'!F:F)+SUMIF('December Payroll'!$B:$B,B64,'December Payroll'!F:F)</f>
        <v>0</v>
      </c>
      <c r="G64" s="32">
        <f>SUMIF('January Payroll'!$B:$B,B64,'January Payroll'!G:G)+SUMIF('February Payroll'!$B:$B,B64,'February Payroll'!G:G)+SUMIF('March Payroll'!$B:$B,B64,'March Payroll'!G:G)+SUMIF('April Payroll'!$B:$B,B64,'April Payroll'!G:G)+SUMIF('May Payroll'!$B:$B,B64,'May Payroll'!G:G)+SUMIF('June Payroll'!$B:$B,B64,'June Payroll'!G:G)+SUMIF('July Payroll'!$B:$B,B64,'July Payroll'!G:G)+SUMIF('August Payroll'!$B:$B,B64,'August Payroll'!G:G)+SUMIF('September Payroll'!$B:$B,B64,'September Payroll'!G:G)+SUMIF('October Payroll'!$B:$B,B64,'October Payroll'!G:G)+SUMIF('November Payroll'!$B:$B,B64,'November Payroll'!G:G)+SUMIF('December Payroll'!$B:$B,B64,'December Payroll'!G:G)</f>
        <v>0</v>
      </c>
      <c r="H64" s="32">
        <f>SUMIF('January Payroll'!$B:$B,B64,'January Payroll'!H:H)+SUMIF('February Payroll'!$B:$B,B64,'February Payroll'!H:H)+SUMIF('March Payroll'!$B:$B,B64,'March Payroll'!H:H)+SUMIF('April Payroll'!$B:$B,B64,'April Payroll'!H:H)+SUMIF('May Payroll'!$B:$B,B64,'May Payroll'!H:H)+SUMIF('June Payroll'!$B:$B,B64,'June Payroll'!H:H)+SUMIF('July Payroll'!$B:$B,B64,'July Payroll'!H:H)+SUMIF('August Payroll'!$B:$B,B64,'August Payroll'!H:H)+SUMIF('September Payroll'!$B:$B,B64,'September Payroll'!H:H)+SUMIF('October Payroll'!$B:$B,B64,'October Payroll'!H:H)+SUMIF('November Payroll'!$B:$B,B64,'November Payroll'!H:H)+SUMIF('December Payroll'!$B:$B,B64,'December Payroll'!H:H)</f>
        <v>0</v>
      </c>
      <c r="I64" s="32">
        <f>SUMIF('January Payroll'!$B:$B,B64,'January Payroll'!I:I)+SUMIF('February Payroll'!$B:$B,B64,'February Payroll'!I:I)+SUMIF('March Payroll'!$B:$B,B64,'March Payroll'!I:I)+SUMIF('April Payroll'!$B:$B,B64,'April Payroll'!I:I)+SUMIF('May Payroll'!$B:$B,B64,'May Payroll'!I:I)+SUMIF('June Payroll'!$B:$B,B64,'June Payroll'!I:I)+SUMIF('July Payroll'!$B:$B,B64,'July Payroll'!I:I)+SUMIF('August Payroll'!$B:$B,B64,'August Payroll'!I:I)+SUMIF('September Payroll'!$B:$B,B64,'September Payroll'!I:I)+SUMIF('October Payroll'!$B:$B,B64,'October Payroll'!I:I)+SUMIF('November Payroll'!$B:$B,B64,'November Payroll'!I:I)+SUMIF('December Payroll'!$B:$B,B64,'December Payroll'!I:I)</f>
        <v>0</v>
      </c>
      <c r="J64" s="68">
        <f>SUMIF('January Payroll'!$B:$B,B64,'January Payroll'!J:J)+SUMIF('February Payroll'!$B:$B,B64,'February Payroll'!J:J)+SUMIF('March Payroll'!$B:$B,B64,'March Payroll'!J:J)+SUMIF('April Payroll'!$B:$B,B64,'April Payroll'!J:J)+SUMIF('May Payroll'!$B:$B,B64,'May Payroll'!J:J)+SUMIF('June Payroll'!$B:$B,B64,'June Payroll'!J:J)+SUMIF('July Payroll'!$B:$B,B64,'July Payroll'!J:J)+SUMIF('August Payroll'!$B:$B,B64,'August Payroll'!J:J)+SUMIF('September Payroll'!$B:$B,B64,'September Payroll'!J:J)+SUMIF('October Payroll'!$B:$B,B64,'October Payroll'!J:J)+SUMIF('November Payroll'!$B:$B,B64,'November Payroll'!J:J)+SUMIF('December Payroll'!$B:$B,B64,'December Payroll'!J:J)</f>
        <v>0</v>
      </c>
      <c r="K64" s="46">
        <f>SUMIF('January Payroll'!$B:$B,B64,'January Payroll'!K:K)+SUMIF('February Payroll'!$B:$B,B64,'February Payroll'!K:K)+SUMIF('March Payroll'!$B:$B,B64,'March Payroll'!K:K)+SUMIF('April Payroll'!$B:$B,B64,'April Payroll'!K:K)+SUMIF('May Payroll'!$B:$B,B64,'May Payroll'!K:K)+SUMIF('June Payroll'!$B:$B,B64,'June Payroll'!K:K)+SUMIF('July Payroll'!$B:$B,B64,'July Payroll'!K:K)+SUMIF('August Payroll'!$B:$B,B64,'August Payroll'!K:K)+SUMIF('September Payroll'!$B:$B,B64,'September Payroll'!K:K)+SUMIF('October Payroll'!$B:$B,B64,'October Payroll'!K:K)+SUMIF('November Payroll'!$B:$B,B64,'November Payroll'!K:K)+SUMIF('December Payroll'!$B:$B,B64,'December Payroll'!K:K)</f>
        <v>0</v>
      </c>
      <c r="L64" s="46">
        <f>SUMIF('January Payroll'!$B:$B,B64,'January Payroll'!L:L)+SUMIF('February Payroll'!$B:$B,B64,'February Payroll'!L:L)+SUMIF('March Payroll'!$B:$B,B64,'March Payroll'!L:L)+SUMIF('April Payroll'!$B:$B,B64,'April Payroll'!L:L)+SUMIF('May Payroll'!$B:$B,B64,'May Payroll'!L:L)+SUMIF('June Payroll'!$B:$B,B64,'June Payroll'!L:L)+SUMIF('July Payroll'!$B:$B,B64,'July Payroll'!L:L)+SUMIF('August Payroll'!$B:$B,B64,'August Payroll'!L:L)+SUMIF('September Payroll'!$B:$B,B64,'September Payroll'!L:L)+SUMIF('October Payroll'!$B:$B,B64,'October Payroll'!L:L)+SUMIF('November Payroll'!$B:$B,B64,'November Payroll'!L:L)+SUMIF('December Payroll'!$B:$B,B64,'December Payroll'!L:L)</f>
        <v>0</v>
      </c>
      <c r="M64" s="46">
        <f>SUMIF('January Payroll'!$B:$B,B64,'January Payroll'!M:M)+SUMIF('February Payroll'!$B:$B,B64,'February Payroll'!M:M)+SUMIF('March Payroll'!$B:$B,B64,'March Payroll'!M:M)+SUMIF('April Payroll'!$B:$B,B64,'April Payroll'!M:M)+SUMIF('May Payroll'!$B:$B,B64,'May Payroll'!M:M)+SUMIF('June Payroll'!$B:$B,B64,'June Payroll'!M:M)+SUMIF('July Payroll'!$B:$B,B64,'July Payroll'!M:M)+SUMIF('August Payroll'!$B:$B,B64,'August Payroll'!M:M)+SUMIF('September Payroll'!$B:$B,B64,'September Payroll'!M:M)+SUMIF('October Payroll'!$B:$B,B64,'October Payroll'!M:M)+SUMIF('November Payroll'!$B:$B,B64,'November Payroll'!M:M)+SUMIF('December Payroll'!$B:$B,B64,'December Payroll'!M:M)</f>
        <v>0</v>
      </c>
      <c r="N64" s="46">
        <f>SUMIF('January Payroll'!$B:$B,B64,'January Payroll'!N:N)+SUMIF('February Payroll'!$B:$B,B64,'February Payroll'!N:N)+SUMIF('March Payroll'!$B:$B,B64,'March Payroll'!N:N)+SUMIF('April Payroll'!$B:$B,B64,'April Payroll'!N:N)+SUMIF('May Payroll'!$B:$B,B64,'May Payroll'!N:N)+SUMIF('June Payroll'!$B:$B,B64,'June Payroll'!N:N)+SUMIF('July Payroll'!$B:$B,B64,'July Payroll'!N:N)+SUMIF('August Payroll'!$B:$B,B64,'August Payroll'!N:N)+SUMIF('September Payroll'!$B:$B,B64,'September Payroll'!N:N)+SUMIF('October Payroll'!$B:$B,B64,'October Payroll'!N:N)+SUMIF('November Payroll'!$B:$B,B64,'November Payroll'!N:N)+SUMIF('December Payroll'!$B:$B,B64,'December Payroll'!N:N)</f>
        <v>0</v>
      </c>
      <c r="O64" s="46">
        <f>SUMIF('January Payroll'!$B:$B,B64,'January Payroll'!O:O)+SUMIF('February Payroll'!$B:$B,B64,'February Payroll'!O:O)+SUMIF('March Payroll'!$B:$B,B64,'March Payroll'!O:O)+SUMIF('April Payroll'!$B:$B,B64,'April Payroll'!O:O)+SUMIF('May Payroll'!$B:$B,B64,'May Payroll'!O:O)+SUMIF('June Payroll'!$B:$B,B64,'June Payroll'!O:O)+SUMIF('July Payroll'!$B:$B,B64,'July Payroll'!O:O)+SUMIF('August Payroll'!$B:$B,B64,'August Payroll'!O:O)+SUMIF('September Payroll'!$B:$B,B64,'September Payroll'!O:O)+SUMIF('October Payroll'!$B:$B,B64,'October Payroll'!O:O)+SUMIF('November Payroll'!$B:$B,B64,'November Payroll'!O:O)+SUMIF('December Payroll'!$B:$B,B64,'December Payroll'!O:O)</f>
        <v>0</v>
      </c>
      <c r="P64" s="46">
        <f>SUMIF('January Payroll'!$B:$B,B64,'January Payroll'!P:P)+SUMIF('February Payroll'!$B:$B,B64,'February Payroll'!P:P)+SUMIF('March Payroll'!$B:$B,B64,'March Payroll'!P:P)+SUMIF('April Payroll'!$B:$B,B64,'April Payroll'!P:P)+SUMIF('May Payroll'!$B:$B,B64,'May Payroll'!P:P)+SUMIF('June Payroll'!$B:$B,B64,'June Payroll'!P:P)+SUMIF('July Payroll'!$B:$B,B64,'July Payroll'!P:P)+SUMIF('August Payroll'!$B:$B,B64,'August Payroll'!P:P)+SUMIF('September Payroll'!$B:$B,B64,'September Payroll'!P:P)+SUMIF('October Payroll'!$B:$B,B64,'October Payroll'!P:P)+SUMIF('November Payroll'!$B:$B,B64,'November Payroll'!P:P)+SUMIF('December Payroll'!$B:$B,B64,'December Payroll'!P:P)</f>
        <v>0</v>
      </c>
      <c r="Q64" s="46">
        <f>SUMIF('January Payroll'!$B:$B,B64,'January Payroll'!Q:Q)+SUMIF('February Payroll'!$B:$B,B64,'February Payroll'!Q:Q)+SUMIF('March Payroll'!$B:$B,B64,'March Payroll'!Q:Q)+SUMIF('April Payroll'!$B:$B,B64,'April Payroll'!Q:Q)+SUMIF('May Payroll'!$B:$B,B64,'May Payroll'!Q:Q)+SUMIF('June Payroll'!$B:$B,B64,'June Payroll'!Q:Q)+SUMIF('July Payroll'!$B:$B,B64,'July Payroll'!Q:Q)+SUMIF('August Payroll'!$B:$B,B64,'August Payroll'!Q:Q)+SUMIF('September Payroll'!$B:$B,B64,'September Payroll'!Q:Q)+SUMIF('October Payroll'!$B:$B,B64,'October Payroll'!Q:Q)+SUMIF('November Payroll'!$B:$B,B64,'November Payroll'!Q:Q)+SUMIF('December Payroll'!$B:$B,B64,'December Payroll'!Q:Q)</f>
        <v>0</v>
      </c>
      <c r="R64" s="46">
        <f>SUMIF('January Payroll'!$B:$B,B64,'January Payroll'!R:R)+SUMIF('February Payroll'!$B:$B,B64,'February Payroll'!R:R)+SUMIF('March Payroll'!$B:$B,B64,'March Payroll'!R:R)+SUMIF('April Payroll'!$B:$B,B64,'April Payroll'!R:R)+SUMIF('May Payroll'!$B:$B,B64,'May Payroll'!R:R)+SUMIF('June Payroll'!$B:$B,B64,'June Payroll'!R:R)+SUMIF('July Payroll'!$B:$B,B64,'July Payroll'!R:R)+SUMIF('August Payroll'!$B:$B,B64,'August Payroll'!R:R)+SUMIF('September Payroll'!$B:$B,B64,'September Payroll'!R:R)+SUMIF('October Payroll'!$B:$B,B64,'October Payroll'!R:R)+SUMIF('November Payroll'!$B:$B,B64,'November Payroll'!R:R)+SUMIF('December Payroll'!$B:$B,B64,'December Payroll'!R:R)</f>
        <v>0</v>
      </c>
      <c r="S64" s="46">
        <f>SUMIF('January Payroll'!$B:$B,B64,'January Payroll'!S:S)+SUMIF('February Payroll'!$B:$B,B64,'February Payroll'!S:S)+SUMIF('March Payroll'!$B:$B,B64,'March Payroll'!S:S)+SUMIF('April Payroll'!$B:$B,B64,'April Payroll'!S:S)+SUMIF('May Payroll'!$B:$B,B64,'May Payroll'!S:S)+SUMIF('June Payroll'!$B:$B,B64,'June Payroll'!S:S)+SUMIF('July Payroll'!$B:$B,B64,'July Payroll'!S:S)+SUMIF('August Payroll'!$B:$B,B64,'August Payroll'!S:S)+SUMIF('September Payroll'!$B:$B,B64,'September Payroll'!S:S)+SUMIF('October Payroll'!$B:$B,B64,'October Payroll'!S:S)+SUMIF('November Payroll'!$B:$B,B64,'November Payroll'!S:S)+SUMIF('December Payroll'!$B:$B,B64,'December Payroll'!S:S)</f>
        <v>0</v>
      </c>
      <c r="T64" s="46">
        <f>SUMIF('January Payroll'!$B:$B,B64,'January Payroll'!T:T)+SUMIF('February Payroll'!$B:$B,B64,'February Payroll'!T:T)+SUMIF('March Payroll'!$B:$B,B64,'March Payroll'!T:T)+SUMIF('April Payroll'!$B:$B,B64,'April Payroll'!T:T)+SUMIF('May Payroll'!$B:$B,B64,'May Payroll'!T:T)+SUMIF('June Payroll'!$B:$B,B64,'June Payroll'!T:T)+SUMIF('July Payroll'!$B:$B,B64,'July Payroll'!T:T)+SUMIF('August Payroll'!$B:$B,B64,'August Payroll'!T:T)+SUMIF('September Payroll'!$B:$B,B64,'September Payroll'!T:T)+SUMIF('October Payroll'!$B:$B,B64,'October Payroll'!T:T)+SUMIF('November Payroll'!$B:$B,B64,'November Payroll'!T:T)+SUMIF('December Payroll'!$B:$B,B64,'December Payroll'!T:T)</f>
        <v>0</v>
      </c>
      <c r="U64" s="86">
        <f>SUMIF('January Payroll'!$B:$B,B64,'January Payroll'!U:U)+SUMIF('February Payroll'!$B:$B,B64,'February Payroll'!U:U)+SUMIF('March Payroll'!$B:$B,B64,'March Payroll'!U:U)+SUMIF('April Payroll'!$B:$B,B64,'April Payroll'!U:U)+SUMIF('May Payroll'!$B:$B,B64,'May Payroll'!U:U)+SUMIF('June Payroll'!$B:$B,B64,'June Payroll'!U:U)+SUMIF('July Payroll'!$B:$B,B64,'July Payroll'!U:U)+SUMIF('August Payroll'!$B:$B,B64,'August Payroll'!U:U)+SUMIF('September Payroll'!$B:$B,B64,'September Payroll'!U:U)+SUMIF('October Payroll'!$B:$B,B64,'October Payroll'!U:U)+SUMIF('November Payroll'!$B:$B,B64,'November Payroll'!U:U)+SUMIF('December Payroll'!$B:$B,B64,'December Payroll'!U:U)</f>
        <v>0</v>
      </c>
    </row>
    <row r="65" ht="14.25" customHeight="1">
      <c r="B65" s="32" t="str">
        <f>'Set Up Employee Data'!A65</f>
        <v/>
      </c>
      <c r="C65" s="33" t="str">
        <f>'Set Up Employee Data'!B65</f>
        <v/>
      </c>
      <c r="D65" s="33">
        <f t="shared" si="1"/>
        <v>0</v>
      </c>
      <c r="E65" s="32">
        <f>SUMIF('January Payroll'!$B:$B,B65,'January Payroll'!E:E)+SUMIF('February Payroll'!$B:$B,B65,'February Payroll'!E:E)+SUMIF('March Payroll'!$B:$B,B65,'March Payroll'!E:E)+SUMIF('April Payroll'!$B:$B,B65,'April Payroll'!E:E)+SUMIF('May Payroll'!$B:$B,B65,'May Payroll'!E:E)+SUMIF('June Payroll'!$B:$B,B65,'June Payroll'!E:E)+SUMIF('July Payroll'!$B:$B,B65,'July Payroll'!E:E)+SUMIF('August Payroll'!$B:$B,B65,'August Payroll'!E:E)+SUMIF('September Payroll'!$B:$B,B65,'September Payroll'!E:E)+SUMIF('October Payroll'!$B:$B,B65,'October Payroll'!E:E)+SUMIF('November Payroll'!$B:$B,B65,'November Payroll'!E:E)+SUMIF('December Payroll'!$B:$B,B65,'December Payroll'!E:E)</f>
        <v>0</v>
      </c>
      <c r="F65" s="32">
        <f>SUMIF('January Payroll'!$B:$B,B65,'January Payroll'!F:F)+SUMIF('February Payroll'!$B:$B,B65,'February Payroll'!F:F)+SUMIF('March Payroll'!$B:$B,B65,'March Payroll'!F:F)+SUMIF('April Payroll'!$B:$B,B65,'April Payroll'!F:F)+SUMIF('May Payroll'!$B:$B,B65,'May Payroll'!F:F)+SUMIF('June Payroll'!$B:$B,B65,'June Payroll'!F:F)+SUMIF('July Payroll'!$B:$B,B65,'July Payroll'!F:F)+SUMIF('August Payroll'!$B:$B,B65,'August Payroll'!F:F)+SUMIF('September Payroll'!$B:$B,B65,'September Payroll'!F:F)+SUMIF('October Payroll'!$B:$B,B65,'October Payroll'!F:F)+SUMIF('November Payroll'!$B:$B,B65,'November Payroll'!F:F)+SUMIF('December Payroll'!$B:$B,B65,'December Payroll'!F:F)</f>
        <v>0</v>
      </c>
      <c r="G65" s="32">
        <f>SUMIF('January Payroll'!$B:$B,B65,'January Payroll'!G:G)+SUMIF('February Payroll'!$B:$B,B65,'February Payroll'!G:G)+SUMIF('March Payroll'!$B:$B,B65,'March Payroll'!G:G)+SUMIF('April Payroll'!$B:$B,B65,'April Payroll'!G:G)+SUMIF('May Payroll'!$B:$B,B65,'May Payroll'!G:G)+SUMIF('June Payroll'!$B:$B,B65,'June Payroll'!G:G)+SUMIF('July Payroll'!$B:$B,B65,'July Payroll'!G:G)+SUMIF('August Payroll'!$B:$B,B65,'August Payroll'!G:G)+SUMIF('September Payroll'!$B:$B,B65,'September Payroll'!G:G)+SUMIF('October Payroll'!$B:$B,B65,'October Payroll'!G:G)+SUMIF('November Payroll'!$B:$B,B65,'November Payroll'!G:G)+SUMIF('December Payroll'!$B:$B,B65,'December Payroll'!G:G)</f>
        <v>0</v>
      </c>
      <c r="H65" s="32">
        <f>SUMIF('January Payroll'!$B:$B,B65,'January Payroll'!H:H)+SUMIF('February Payroll'!$B:$B,B65,'February Payroll'!H:H)+SUMIF('March Payroll'!$B:$B,B65,'March Payroll'!H:H)+SUMIF('April Payroll'!$B:$B,B65,'April Payroll'!H:H)+SUMIF('May Payroll'!$B:$B,B65,'May Payroll'!H:H)+SUMIF('June Payroll'!$B:$B,B65,'June Payroll'!H:H)+SUMIF('July Payroll'!$B:$B,B65,'July Payroll'!H:H)+SUMIF('August Payroll'!$B:$B,B65,'August Payroll'!H:H)+SUMIF('September Payroll'!$B:$B,B65,'September Payroll'!H:H)+SUMIF('October Payroll'!$B:$B,B65,'October Payroll'!H:H)+SUMIF('November Payroll'!$B:$B,B65,'November Payroll'!H:H)+SUMIF('December Payroll'!$B:$B,B65,'December Payroll'!H:H)</f>
        <v>0</v>
      </c>
      <c r="I65" s="32">
        <f>SUMIF('January Payroll'!$B:$B,B65,'January Payroll'!I:I)+SUMIF('February Payroll'!$B:$B,B65,'February Payroll'!I:I)+SUMIF('March Payroll'!$B:$B,B65,'March Payroll'!I:I)+SUMIF('April Payroll'!$B:$B,B65,'April Payroll'!I:I)+SUMIF('May Payroll'!$B:$B,B65,'May Payroll'!I:I)+SUMIF('June Payroll'!$B:$B,B65,'June Payroll'!I:I)+SUMIF('July Payroll'!$B:$B,B65,'July Payroll'!I:I)+SUMIF('August Payroll'!$B:$B,B65,'August Payroll'!I:I)+SUMIF('September Payroll'!$B:$B,B65,'September Payroll'!I:I)+SUMIF('October Payroll'!$B:$B,B65,'October Payroll'!I:I)+SUMIF('November Payroll'!$B:$B,B65,'November Payroll'!I:I)+SUMIF('December Payroll'!$B:$B,B65,'December Payroll'!I:I)</f>
        <v>0</v>
      </c>
      <c r="J65" s="68">
        <f>SUMIF('January Payroll'!$B:$B,B65,'January Payroll'!J:J)+SUMIF('February Payroll'!$B:$B,B65,'February Payroll'!J:J)+SUMIF('March Payroll'!$B:$B,B65,'March Payroll'!J:J)+SUMIF('April Payroll'!$B:$B,B65,'April Payroll'!J:J)+SUMIF('May Payroll'!$B:$B,B65,'May Payroll'!J:J)+SUMIF('June Payroll'!$B:$B,B65,'June Payroll'!J:J)+SUMIF('July Payroll'!$B:$B,B65,'July Payroll'!J:J)+SUMIF('August Payroll'!$B:$B,B65,'August Payroll'!J:J)+SUMIF('September Payroll'!$B:$B,B65,'September Payroll'!J:J)+SUMIF('October Payroll'!$B:$B,B65,'October Payroll'!J:J)+SUMIF('November Payroll'!$B:$B,B65,'November Payroll'!J:J)+SUMIF('December Payroll'!$B:$B,B65,'December Payroll'!J:J)</f>
        <v>0</v>
      </c>
      <c r="K65" s="46">
        <f>SUMIF('January Payroll'!$B:$B,B65,'January Payroll'!K:K)+SUMIF('February Payroll'!$B:$B,B65,'February Payroll'!K:K)+SUMIF('March Payroll'!$B:$B,B65,'March Payroll'!K:K)+SUMIF('April Payroll'!$B:$B,B65,'April Payroll'!K:K)+SUMIF('May Payroll'!$B:$B,B65,'May Payroll'!K:K)+SUMIF('June Payroll'!$B:$B,B65,'June Payroll'!K:K)+SUMIF('July Payroll'!$B:$B,B65,'July Payroll'!K:K)+SUMIF('August Payroll'!$B:$B,B65,'August Payroll'!K:K)+SUMIF('September Payroll'!$B:$B,B65,'September Payroll'!K:K)+SUMIF('October Payroll'!$B:$B,B65,'October Payroll'!K:K)+SUMIF('November Payroll'!$B:$B,B65,'November Payroll'!K:K)+SUMIF('December Payroll'!$B:$B,B65,'December Payroll'!K:K)</f>
        <v>0</v>
      </c>
      <c r="L65" s="46">
        <f>SUMIF('January Payroll'!$B:$B,B65,'January Payroll'!L:L)+SUMIF('February Payroll'!$B:$B,B65,'February Payroll'!L:L)+SUMIF('March Payroll'!$B:$B,B65,'March Payroll'!L:L)+SUMIF('April Payroll'!$B:$B,B65,'April Payroll'!L:L)+SUMIF('May Payroll'!$B:$B,B65,'May Payroll'!L:L)+SUMIF('June Payroll'!$B:$B,B65,'June Payroll'!L:L)+SUMIF('July Payroll'!$B:$B,B65,'July Payroll'!L:L)+SUMIF('August Payroll'!$B:$B,B65,'August Payroll'!L:L)+SUMIF('September Payroll'!$B:$B,B65,'September Payroll'!L:L)+SUMIF('October Payroll'!$B:$B,B65,'October Payroll'!L:L)+SUMIF('November Payroll'!$B:$B,B65,'November Payroll'!L:L)+SUMIF('December Payroll'!$B:$B,B65,'December Payroll'!L:L)</f>
        <v>0</v>
      </c>
      <c r="M65" s="46">
        <f>SUMIF('January Payroll'!$B:$B,B65,'January Payroll'!M:M)+SUMIF('February Payroll'!$B:$B,B65,'February Payroll'!M:M)+SUMIF('March Payroll'!$B:$B,B65,'March Payroll'!M:M)+SUMIF('April Payroll'!$B:$B,B65,'April Payroll'!M:M)+SUMIF('May Payroll'!$B:$B,B65,'May Payroll'!M:M)+SUMIF('June Payroll'!$B:$B,B65,'June Payroll'!M:M)+SUMIF('July Payroll'!$B:$B,B65,'July Payroll'!M:M)+SUMIF('August Payroll'!$B:$B,B65,'August Payroll'!M:M)+SUMIF('September Payroll'!$B:$B,B65,'September Payroll'!M:M)+SUMIF('October Payroll'!$B:$B,B65,'October Payroll'!M:M)+SUMIF('November Payroll'!$B:$B,B65,'November Payroll'!M:M)+SUMIF('December Payroll'!$B:$B,B65,'December Payroll'!M:M)</f>
        <v>0</v>
      </c>
      <c r="N65" s="46">
        <f>SUMIF('January Payroll'!$B:$B,B65,'January Payroll'!N:N)+SUMIF('February Payroll'!$B:$B,B65,'February Payroll'!N:N)+SUMIF('March Payroll'!$B:$B,B65,'March Payroll'!N:N)+SUMIF('April Payroll'!$B:$B,B65,'April Payroll'!N:N)+SUMIF('May Payroll'!$B:$B,B65,'May Payroll'!N:N)+SUMIF('June Payroll'!$B:$B,B65,'June Payroll'!N:N)+SUMIF('July Payroll'!$B:$B,B65,'July Payroll'!N:N)+SUMIF('August Payroll'!$B:$B,B65,'August Payroll'!N:N)+SUMIF('September Payroll'!$B:$B,B65,'September Payroll'!N:N)+SUMIF('October Payroll'!$B:$B,B65,'October Payroll'!N:N)+SUMIF('November Payroll'!$B:$B,B65,'November Payroll'!N:N)+SUMIF('December Payroll'!$B:$B,B65,'December Payroll'!N:N)</f>
        <v>0</v>
      </c>
      <c r="O65" s="46">
        <f>SUMIF('January Payroll'!$B:$B,B65,'January Payroll'!O:O)+SUMIF('February Payroll'!$B:$B,B65,'February Payroll'!O:O)+SUMIF('March Payroll'!$B:$B,B65,'March Payroll'!O:O)+SUMIF('April Payroll'!$B:$B,B65,'April Payroll'!O:O)+SUMIF('May Payroll'!$B:$B,B65,'May Payroll'!O:O)+SUMIF('June Payroll'!$B:$B,B65,'June Payroll'!O:O)+SUMIF('July Payroll'!$B:$B,B65,'July Payroll'!O:O)+SUMIF('August Payroll'!$B:$B,B65,'August Payroll'!O:O)+SUMIF('September Payroll'!$B:$B,B65,'September Payroll'!O:O)+SUMIF('October Payroll'!$B:$B,B65,'October Payroll'!O:O)+SUMIF('November Payroll'!$B:$B,B65,'November Payroll'!O:O)+SUMIF('December Payroll'!$B:$B,B65,'December Payroll'!O:O)</f>
        <v>0</v>
      </c>
      <c r="P65" s="46">
        <f>SUMIF('January Payroll'!$B:$B,B65,'January Payroll'!P:P)+SUMIF('February Payroll'!$B:$B,B65,'February Payroll'!P:P)+SUMIF('March Payroll'!$B:$B,B65,'March Payroll'!P:P)+SUMIF('April Payroll'!$B:$B,B65,'April Payroll'!P:P)+SUMIF('May Payroll'!$B:$B,B65,'May Payroll'!P:P)+SUMIF('June Payroll'!$B:$B,B65,'June Payroll'!P:P)+SUMIF('July Payroll'!$B:$B,B65,'July Payroll'!P:P)+SUMIF('August Payroll'!$B:$B,B65,'August Payroll'!P:P)+SUMIF('September Payroll'!$B:$B,B65,'September Payroll'!P:P)+SUMIF('October Payroll'!$B:$B,B65,'October Payroll'!P:P)+SUMIF('November Payroll'!$B:$B,B65,'November Payroll'!P:P)+SUMIF('December Payroll'!$B:$B,B65,'December Payroll'!P:P)</f>
        <v>0</v>
      </c>
      <c r="Q65" s="46">
        <f>SUMIF('January Payroll'!$B:$B,B65,'January Payroll'!Q:Q)+SUMIF('February Payroll'!$B:$B,B65,'February Payroll'!Q:Q)+SUMIF('March Payroll'!$B:$B,B65,'March Payroll'!Q:Q)+SUMIF('April Payroll'!$B:$B,B65,'April Payroll'!Q:Q)+SUMIF('May Payroll'!$B:$B,B65,'May Payroll'!Q:Q)+SUMIF('June Payroll'!$B:$B,B65,'June Payroll'!Q:Q)+SUMIF('July Payroll'!$B:$B,B65,'July Payroll'!Q:Q)+SUMIF('August Payroll'!$B:$B,B65,'August Payroll'!Q:Q)+SUMIF('September Payroll'!$B:$B,B65,'September Payroll'!Q:Q)+SUMIF('October Payroll'!$B:$B,B65,'October Payroll'!Q:Q)+SUMIF('November Payroll'!$B:$B,B65,'November Payroll'!Q:Q)+SUMIF('December Payroll'!$B:$B,B65,'December Payroll'!Q:Q)</f>
        <v>0</v>
      </c>
      <c r="R65" s="46">
        <f>SUMIF('January Payroll'!$B:$B,B65,'January Payroll'!R:R)+SUMIF('February Payroll'!$B:$B,B65,'February Payroll'!R:R)+SUMIF('March Payroll'!$B:$B,B65,'March Payroll'!R:R)+SUMIF('April Payroll'!$B:$B,B65,'April Payroll'!R:R)+SUMIF('May Payroll'!$B:$B,B65,'May Payroll'!R:R)+SUMIF('June Payroll'!$B:$B,B65,'June Payroll'!R:R)+SUMIF('July Payroll'!$B:$B,B65,'July Payroll'!R:R)+SUMIF('August Payroll'!$B:$B,B65,'August Payroll'!R:R)+SUMIF('September Payroll'!$B:$B,B65,'September Payroll'!R:R)+SUMIF('October Payroll'!$B:$B,B65,'October Payroll'!R:R)+SUMIF('November Payroll'!$B:$B,B65,'November Payroll'!R:R)+SUMIF('December Payroll'!$B:$B,B65,'December Payroll'!R:R)</f>
        <v>0</v>
      </c>
      <c r="S65" s="46">
        <f>SUMIF('January Payroll'!$B:$B,B65,'January Payroll'!S:S)+SUMIF('February Payroll'!$B:$B,B65,'February Payroll'!S:S)+SUMIF('March Payroll'!$B:$B,B65,'March Payroll'!S:S)+SUMIF('April Payroll'!$B:$B,B65,'April Payroll'!S:S)+SUMIF('May Payroll'!$B:$B,B65,'May Payroll'!S:S)+SUMIF('June Payroll'!$B:$B,B65,'June Payroll'!S:S)+SUMIF('July Payroll'!$B:$B,B65,'July Payroll'!S:S)+SUMIF('August Payroll'!$B:$B,B65,'August Payroll'!S:S)+SUMIF('September Payroll'!$B:$B,B65,'September Payroll'!S:S)+SUMIF('October Payroll'!$B:$B,B65,'October Payroll'!S:S)+SUMIF('November Payroll'!$B:$B,B65,'November Payroll'!S:S)+SUMIF('December Payroll'!$B:$B,B65,'December Payroll'!S:S)</f>
        <v>0</v>
      </c>
      <c r="T65" s="46">
        <f>SUMIF('January Payroll'!$B:$B,B65,'January Payroll'!T:T)+SUMIF('February Payroll'!$B:$B,B65,'February Payroll'!T:T)+SUMIF('March Payroll'!$B:$B,B65,'March Payroll'!T:T)+SUMIF('April Payroll'!$B:$B,B65,'April Payroll'!T:T)+SUMIF('May Payroll'!$B:$B,B65,'May Payroll'!T:T)+SUMIF('June Payroll'!$B:$B,B65,'June Payroll'!T:T)+SUMIF('July Payroll'!$B:$B,B65,'July Payroll'!T:T)+SUMIF('August Payroll'!$B:$B,B65,'August Payroll'!T:T)+SUMIF('September Payroll'!$B:$B,B65,'September Payroll'!T:T)+SUMIF('October Payroll'!$B:$B,B65,'October Payroll'!T:T)+SUMIF('November Payroll'!$B:$B,B65,'November Payroll'!T:T)+SUMIF('December Payroll'!$B:$B,B65,'December Payroll'!T:T)</f>
        <v>0</v>
      </c>
      <c r="U65" s="86">
        <f>SUMIF('January Payroll'!$B:$B,B65,'January Payroll'!U:U)+SUMIF('February Payroll'!$B:$B,B65,'February Payroll'!U:U)+SUMIF('March Payroll'!$B:$B,B65,'March Payroll'!U:U)+SUMIF('April Payroll'!$B:$B,B65,'April Payroll'!U:U)+SUMIF('May Payroll'!$B:$B,B65,'May Payroll'!U:U)+SUMIF('June Payroll'!$B:$B,B65,'June Payroll'!U:U)+SUMIF('July Payroll'!$B:$B,B65,'July Payroll'!U:U)+SUMIF('August Payroll'!$B:$B,B65,'August Payroll'!U:U)+SUMIF('September Payroll'!$B:$B,B65,'September Payroll'!U:U)+SUMIF('October Payroll'!$B:$B,B65,'October Payroll'!U:U)+SUMIF('November Payroll'!$B:$B,B65,'November Payroll'!U:U)+SUMIF('December Payroll'!$B:$B,B65,'December Payroll'!U:U)</f>
        <v>0</v>
      </c>
    </row>
    <row r="66" ht="14.25" customHeight="1">
      <c r="B66" s="32" t="str">
        <f>'Set Up Employee Data'!A66</f>
        <v/>
      </c>
      <c r="C66" s="33" t="str">
        <f>'Set Up Employee Data'!B66</f>
        <v/>
      </c>
      <c r="D66" s="33">
        <f t="shared" si="1"/>
        <v>0</v>
      </c>
      <c r="E66" s="32">
        <f>SUMIF('January Payroll'!$B:$B,B66,'January Payroll'!E:E)+SUMIF('February Payroll'!$B:$B,B66,'February Payroll'!E:E)+SUMIF('March Payroll'!$B:$B,B66,'March Payroll'!E:E)+SUMIF('April Payroll'!$B:$B,B66,'April Payroll'!E:E)+SUMIF('May Payroll'!$B:$B,B66,'May Payroll'!E:E)+SUMIF('June Payroll'!$B:$B,B66,'June Payroll'!E:E)+SUMIF('July Payroll'!$B:$B,B66,'July Payroll'!E:E)+SUMIF('August Payroll'!$B:$B,B66,'August Payroll'!E:E)+SUMIF('September Payroll'!$B:$B,B66,'September Payroll'!E:E)+SUMIF('October Payroll'!$B:$B,B66,'October Payroll'!E:E)+SUMIF('November Payroll'!$B:$B,B66,'November Payroll'!E:E)+SUMIF('December Payroll'!$B:$B,B66,'December Payroll'!E:E)</f>
        <v>0</v>
      </c>
      <c r="F66" s="32">
        <f>SUMIF('January Payroll'!$B:$B,B66,'January Payroll'!F:F)+SUMIF('February Payroll'!$B:$B,B66,'February Payroll'!F:F)+SUMIF('March Payroll'!$B:$B,B66,'March Payroll'!F:F)+SUMIF('April Payroll'!$B:$B,B66,'April Payroll'!F:F)+SUMIF('May Payroll'!$B:$B,B66,'May Payroll'!F:F)+SUMIF('June Payroll'!$B:$B,B66,'June Payroll'!F:F)+SUMIF('July Payroll'!$B:$B,B66,'July Payroll'!F:F)+SUMIF('August Payroll'!$B:$B,B66,'August Payroll'!F:F)+SUMIF('September Payroll'!$B:$B,B66,'September Payroll'!F:F)+SUMIF('October Payroll'!$B:$B,B66,'October Payroll'!F:F)+SUMIF('November Payroll'!$B:$B,B66,'November Payroll'!F:F)+SUMIF('December Payroll'!$B:$B,B66,'December Payroll'!F:F)</f>
        <v>0</v>
      </c>
      <c r="G66" s="32">
        <f>SUMIF('January Payroll'!$B:$B,B66,'January Payroll'!G:G)+SUMIF('February Payroll'!$B:$B,B66,'February Payroll'!G:G)+SUMIF('March Payroll'!$B:$B,B66,'March Payroll'!G:G)+SUMIF('April Payroll'!$B:$B,B66,'April Payroll'!G:G)+SUMIF('May Payroll'!$B:$B,B66,'May Payroll'!G:G)+SUMIF('June Payroll'!$B:$B,B66,'June Payroll'!G:G)+SUMIF('July Payroll'!$B:$B,B66,'July Payroll'!G:G)+SUMIF('August Payroll'!$B:$B,B66,'August Payroll'!G:G)+SUMIF('September Payroll'!$B:$B,B66,'September Payroll'!G:G)+SUMIF('October Payroll'!$B:$B,B66,'October Payroll'!G:G)+SUMIF('November Payroll'!$B:$B,B66,'November Payroll'!G:G)+SUMIF('December Payroll'!$B:$B,B66,'December Payroll'!G:G)</f>
        <v>0</v>
      </c>
      <c r="H66" s="32">
        <f>SUMIF('January Payroll'!$B:$B,B66,'January Payroll'!H:H)+SUMIF('February Payroll'!$B:$B,B66,'February Payroll'!H:H)+SUMIF('March Payroll'!$B:$B,B66,'March Payroll'!H:H)+SUMIF('April Payroll'!$B:$B,B66,'April Payroll'!H:H)+SUMIF('May Payroll'!$B:$B,B66,'May Payroll'!H:H)+SUMIF('June Payroll'!$B:$B,B66,'June Payroll'!H:H)+SUMIF('July Payroll'!$B:$B,B66,'July Payroll'!H:H)+SUMIF('August Payroll'!$B:$B,B66,'August Payroll'!H:H)+SUMIF('September Payroll'!$B:$B,B66,'September Payroll'!H:H)+SUMIF('October Payroll'!$B:$B,B66,'October Payroll'!H:H)+SUMIF('November Payroll'!$B:$B,B66,'November Payroll'!H:H)+SUMIF('December Payroll'!$B:$B,B66,'December Payroll'!H:H)</f>
        <v>0</v>
      </c>
      <c r="I66" s="32">
        <f>SUMIF('January Payroll'!$B:$B,B66,'January Payroll'!I:I)+SUMIF('February Payroll'!$B:$B,B66,'February Payroll'!I:I)+SUMIF('March Payroll'!$B:$B,B66,'March Payroll'!I:I)+SUMIF('April Payroll'!$B:$B,B66,'April Payroll'!I:I)+SUMIF('May Payroll'!$B:$B,B66,'May Payroll'!I:I)+SUMIF('June Payroll'!$B:$B,B66,'June Payroll'!I:I)+SUMIF('July Payroll'!$B:$B,B66,'July Payroll'!I:I)+SUMIF('August Payroll'!$B:$B,B66,'August Payroll'!I:I)+SUMIF('September Payroll'!$B:$B,B66,'September Payroll'!I:I)+SUMIF('October Payroll'!$B:$B,B66,'October Payroll'!I:I)+SUMIF('November Payroll'!$B:$B,B66,'November Payroll'!I:I)+SUMIF('December Payroll'!$B:$B,B66,'December Payroll'!I:I)</f>
        <v>0</v>
      </c>
      <c r="J66" s="68">
        <f>SUMIF('January Payroll'!$B:$B,B66,'January Payroll'!J:J)+SUMIF('February Payroll'!$B:$B,B66,'February Payroll'!J:J)+SUMIF('March Payroll'!$B:$B,B66,'March Payroll'!J:J)+SUMIF('April Payroll'!$B:$B,B66,'April Payroll'!J:J)+SUMIF('May Payroll'!$B:$B,B66,'May Payroll'!J:J)+SUMIF('June Payroll'!$B:$B,B66,'June Payroll'!J:J)+SUMIF('July Payroll'!$B:$B,B66,'July Payroll'!J:J)+SUMIF('August Payroll'!$B:$B,B66,'August Payroll'!J:J)+SUMIF('September Payroll'!$B:$B,B66,'September Payroll'!J:J)+SUMIF('October Payroll'!$B:$B,B66,'October Payroll'!J:J)+SUMIF('November Payroll'!$B:$B,B66,'November Payroll'!J:J)+SUMIF('December Payroll'!$B:$B,B66,'December Payroll'!J:J)</f>
        <v>0</v>
      </c>
      <c r="K66" s="46">
        <f>SUMIF('January Payroll'!$B:$B,B66,'January Payroll'!K:K)+SUMIF('February Payroll'!$B:$B,B66,'February Payroll'!K:K)+SUMIF('March Payroll'!$B:$B,B66,'March Payroll'!K:K)+SUMIF('April Payroll'!$B:$B,B66,'April Payroll'!K:K)+SUMIF('May Payroll'!$B:$B,B66,'May Payroll'!K:K)+SUMIF('June Payroll'!$B:$B,B66,'June Payroll'!K:K)+SUMIF('July Payroll'!$B:$B,B66,'July Payroll'!K:K)+SUMIF('August Payroll'!$B:$B,B66,'August Payroll'!K:K)+SUMIF('September Payroll'!$B:$B,B66,'September Payroll'!K:K)+SUMIF('October Payroll'!$B:$B,B66,'October Payroll'!K:K)+SUMIF('November Payroll'!$B:$B,B66,'November Payroll'!K:K)+SUMIF('December Payroll'!$B:$B,B66,'December Payroll'!K:K)</f>
        <v>0</v>
      </c>
      <c r="L66" s="46">
        <f>SUMIF('January Payroll'!$B:$B,B66,'January Payroll'!L:L)+SUMIF('February Payroll'!$B:$B,B66,'February Payroll'!L:L)+SUMIF('March Payroll'!$B:$B,B66,'March Payroll'!L:L)+SUMIF('April Payroll'!$B:$B,B66,'April Payroll'!L:L)+SUMIF('May Payroll'!$B:$B,B66,'May Payroll'!L:L)+SUMIF('June Payroll'!$B:$B,B66,'June Payroll'!L:L)+SUMIF('July Payroll'!$B:$B,B66,'July Payroll'!L:L)+SUMIF('August Payroll'!$B:$B,B66,'August Payroll'!L:L)+SUMIF('September Payroll'!$B:$B,B66,'September Payroll'!L:L)+SUMIF('October Payroll'!$B:$B,B66,'October Payroll'!L:L)+SUMIF('November Payroll'!$B:$B,B66,'November Payroll'!L:L)+SUMIF('December Payroll'!$B:$B,B66,'December Payroll'!L:L)</f>
        <v>0</v>
      </c>
      <c r="M66" s="46">
        <f>SUMIF('January Payroll'!$B:$B,B66,'January Payroll'!M:M)+SUMIF('February Payroll'!$B:$B,B66,'February Payroll'!M:M)+SUMIF('March Payroll'!$B:$B,B66,'March Payroll'!M:M)+SUMIF('April Payroll'!$B:$B,B66,'April Payroll'!M:M)+SUMIF('May Payroll'!$B:$B,B66,'May Payroll'!M:M)+SUMIF('June Payroll'!$B:$B,B66,'June Payroll'!M:M)+SUMIF('July Payroll'!$B:$B,B66,'July Payroll'!M:M)+SUMIF('August Payroll'!$B:$B,B66,'August Payroll'!M:M)+SUMIF('September Payroll'!$B:$B,B66,'September Payroll'!M:M)+SUMIF('October Payroll'!$B:$B,B66,'October Payroll'!M:M)+SUMIF('November Payroll'!$B:$B,B66,'November Payroll'!M:M)+SUMIF('December Payroll'!$B:$B,B66,'December Payroll'!M:M)</f>
        <v>0</v>
      </c>
      <c r="N66" s="46">
        <f>SUMIF('January Payroll'!$B:$B,B66,'January Payroll'!N:N)+SUMIF('February Payroll'!$B:$B,B66,'February Payroll'!N:N)+SUMIF('March Payroll'!$B:$B,B66,'March Payroll'!N:N)+SUMIF('April Payroll'!$B:$B,B66,'April Payroll'!N:N)+SUMIF('May Payroll'!$B:$B,B66,'May Payroll'!N:N)+SUMIF('June Payroll'!$B:$B,B66,'June Payroll'!N:N)+SUMIF('July Payroll'!$B:$B,B66,'July Payroll'!N:N)+SUMIF('August Payroll'!$B:$B,B66,'August Payroll'!N:N)+SUMIF('September Payroll'!$B:$B,B66,'September Payroll'!N:N)+SUMIF('October Payroll'!$B:$B,B66,'October Payroll'!N:N)+SUMIF('November Payroll'!$B:$B,B66,'November Payroll'!N:N)+SUMIF('December Payroll'!$B:$B,B66,'December Payroll'!N:N)</f>
        <v>0</v>
      </c>
      <c r="O66" s="46">
        <f>SUMIF('January Payroll'!$B:$B,B66,'January Payroll'!O:O)+SUMIF('February Payroll'!$B:$B,B66,'February Payroll'!O:O)+SUMIF('March Payroll'!$B:$B,B66,'March Payroll'!O:O)+SUMIF('April Payroll'!$B:$B,B66,'April Payroll'!O:O)+SUMIF('May Payroll'!$B:$B,B66,'May Payroll'!O:O)+SUMIF('June Payroll'!$B:$B,B66,'June Payroll'!O:O)+SUMIF('July Payroll'!$B:$B,B66,'July Payroll'!O:O)+SUMIF('August Payroll'!$B:$B,B66,'August Payroll'!O:O)+SUMIF('September Payroll'!$B:$B,B66,'September Payroll'!O:O)+SUMIF('October Payroll'!$B:$B,B66,'October Payroll'!O:O)+SUMIF('November Payroll'!$B:$B,B66,'November Payroll'!O:O)+SUMIF('December Payroll'!$B:$B,B66,'December Payroll'!O:O)</f>
        <v>0</v>
      </c>
      <c r="P66" s="46">
        <f>SUMIF('January Payroll'!$B:$B,B66,'January Payroll'!P:P)+SUMIF('February Payroll'!$B:$B,B66,'February Payroll'!P:P)+SUMIF('March Payroll'!$B:$B,B66,'March Payroll'!P:P)+SUMIF('April Payroll'!$B:$B,B66,'April Payroll'!P:P)+SUMIF('May Payroll'!$B:$B,B66,'May Payroll'!P:P)+SUMIF('June Payroll'!$B:$B,B66,'June Payroll'!P:P)+SUMIF('July Payroll'!$B:$B,B66,'July Payroll'!P:P)+SUMIF('August Payroll'!$B:$B,B66,'August Payroll'!P:P)+SUMIF('September Payroll'!$B:$B,B66,'September Payroll'!P:P)+SUMIF('October Payroll'!$B:$B,B66,'October Payroll'!P:P)+SUMIF('November Payroll'!$B:$B,B66,'November Payroll'!P:P)+SUMIF('December Payroll'!$B:$B,B66,'December Payroll'!P:P)</f>
        <v>0</v>
      </c>
      <c r="Q66" s="46">
        <f>SUMIF('January Payroll'!$B:$B,B66,'January Payroll'!Q:Q)+SUMIF('February Payroll'!$B:$B,B66,'February Payroll'!Q:Q)+SUMIF('March Payroll'!$B:$B,B66,'March Payroll'!Q:Q)+SUMIF('April Payroll'!$B:$B,B66,'April Payroll'!Q:Q)+SUMIF('May Payroll'!$B:$B,B66,'May Payroll'!Q:Q)+SUMIF('June Payroll'!$B:$B,B66,'June Payroll'!Q:Q)+SUMIF('July Payroll'!$B:$B,B66,'July Payroll'!Q:Q)+SUMIF('August Payroll'!$B:$B,B66,'August Payroll'!Q:Q)+SUMIF('September Payroll'!$B:$B,B66,'September Payroll'!Q:Q)+SUMIF('October Payroll'!$B:$B,B66,'October Payroll'!Q:Q)+SUMIF('November Payroll'!$B:$B,B66,'November Payroll'!Q:Q)+SUMIF('December Payroll'!$B:$B,B66,'December Payroll'!Q:Q)</f>
        <v>0</v>
      </c>
      <c r="R66" s="46">
        <f>SUMIF('January Payroll'!$B:$B,B66,'January Payroll'!R:R)+SUMIF('February Payroll'!$B:$B,B66,'February Payroll'!R:R)+SUMIF('March Payroll'!$B:$B,B66,'March Payroll'!R:R)+SUMIF('April Payroll'!$B:$B,B66,'April Payroll'!R:R)+SUMIF('May Payroll'!$B:$B,B66,'May Payroll'!R:R)+SUMIF('June Payroll'!$B:$B,B66,'June Payroll'!R:R)+SUMIF('July Payroll'!$B:$B,B66,'July Payroll'!R:R)+SUMIF('August Payroll'!$B:$B,B66,'August Payroll'!R:R)+SUMIF('September Payroll'!$B:$B,B66,'September Payroll'!R:R)+SUMIF('October Payroll'!$B:$B,B66,'October Payroll'!R:R)+SUMIF('November Payroll'!$B:$B,B66,'November Payroll'!R:R)+SUMIF('December Payroll'!$B:$B,B66,'December Payroll'!R:R)</f>
        <v>0</v>
      </c>
      <c r="S66" s="46">
        <f>SUMIF('January Payroll'!$B:$B,B66,'January Payroll'!S:S)+SUMIF('February Payroll'!$B:$B,B66,'February Payroll'!S:S)+SUMIF('March Payroll'!$B:$B,B66,'March Payroll'!S:S)+SUMIF('April Payroll'!$B:$B,B66,'April Payroll'!S:S)+SUMIF('May Payroll'!$B:$B,B66,'May Payroll'!S:S)+SUMIF('June Payroll'!$B:$B,B66,'June Payroll'!S:S)+SUMIF('July Payroll'!$B:$B,B66,'July Payroll'!S:S)+SUMIF('August Payroll'!$B:$B,B66,'August Payroll'!S:S)+SUMIF('September Payroll'!$B:$B,B66,'September Payroll'!S:S)+SUMIF('October Payroll'!$B:$B,B66,'October Payroll'!S:S)+SUMIF('November Payroll'!$B:$B,B66,'November Payroll'!S:S)+SUMIF('December Payroll'!$B:$B,B66,'December Payroll'!S:S)</f>
        <v>0</v>
      </c>
      <c r="T66" s="46">
        <f>SUMIF('January Payroll'!$B:$B,B66,'January Payroll'!T:T)+SUMIF('February Payroll'!$B:$B,B66,'February Payroll'!T:T)+SUMIF('March Payroll'!$B:$B,B66,'March Payroll'!T:T)+SUMIF('April Payroll'!$B:$B,B66,'April Payroll'!T:T)+SUMIF('May Payroll'!$B:$B,B66,'May Payroll'!T:T)+SUMIF('June Payroll'!$B:$B,B66,'June Payroll'!T:T)+SUMIF('July Payroll'!$B:$B,B66,'July Payroll'!T:T)+SUMIF('August Payroll'!$B:$B,B66,'August Payroll'!T:T)+SUMIF('September Payroll'!$B:$B,B66,'September Payroll'!T:T)+SUMIF('October Payroll'!$B:$B,B66,'October Payroll'!T:T)+SUMIF('November Payroll'!$B:$B,B66,'November Payroll'!T:T)+SUMIF('December Payroll'!$B:$B,B66,'December Payroll'!T:T)</f>
        <v>0</v>
      </c>
      <c r="U66" s="86">
        <f>SUMIF('January Payroll'!$B:$B,B66,'January Payroll'!U:U)+SUMIF('February Payroll'!$B:$B,B66,'February Payroll'!U:U)+SUMIF('March Payroll'!$B:$B,B66,'March Payroll'!U:U)+SUMIF('April Payroll'!$B:$B,B66,'April Payroll'!U:U)+SUMIF('May Payroll'!$B:$B,B66,'May Payroll'!U:U)+SUMIF('June Payroll'!$B:$B,B66,'June Payroll'!U:U)+SUMIF('July Payroll'!$B:$B,B66,'July Payroll'!U:U)+SUMIF('August Payroll'!$B:$B,B66,'August Payroll'!U:U)+SUMIF('September Payroll'!$B:$B,B66,'September Payroll'!U:U)+SUMIF('October Payroll'!$B:$B,B66,'October Payroll'!U:U)+SUMIF('November Payroll'!$B:$B,B66,'November Payroll'!U:U)+SUMIF('December Payroll'!$B:$B,B66,'December Payroll'!U:U)</f>
        <v>0</v>
      </c>
    </row>
    <row r="67" ht="14.25" customHeight="1">
      <c r="B67" s="32" t="str">
        <f>'Set Up Employee Data'!A67</f>
        <v/>
      </c>
      <c r="C67" s="33" t="str">
        <f>'Set Up Employee Data'!B67</f>
        <v/>
      </c>
      <c r="D67" s="33">
        <f t="shared" si="1"/>
        <v>0</v>
      </c>
      <c r="E67" s="32">
        <f>SUMIF('January Payroll'!$B:$B,B67,'January Payroll'!E:E)+SUMIF('February Payroll'!$B:$B,B67,'February Payroll'!E:E)+SUMIF('March Payroll'!$B:$B,B67,'March Payroll'!E:E)+SUMIF('April Payroll'!$B:$B,B67,'April Payroll'!E:E)+SUMIF('May Payroll'!$B:$B,B67,'May Payroll'!E:E)+SUMIF('June Payroll'!$B:$B,B67,'June Payroll'!E:E)+SUMIF('July Payroll'!$B:$B,B67,'July Payroll'!E:E)+SUMIF('August Payroll'!$B:$B,B67,'August Payroll'!E:E)+SUMIF('September Payroll'!$B:$B,B67,'September Payroll'!E:E)+SUMIF('October Payroll'!$B:$B,B67,'October Payroll'!E:E)+SUMIF('November Payroll'!$B:$B,B67,'November Payroll'!E:E)+SUMIF('December Payroll'!$B:$B,B67,'December Payroll'!E:E)</f>
        <v>0</v>
      </c>
      <c r="F67" s="32">
        <f>SUMIF('January Payroll'!$B:$B,B67,'January Payroll'!F:F)+SUMIF('February Payroll'!$B:$B,B67,'February Payroll'!F:F)+SUMIF('March Payroll'!$B:$B,B67,'March Payroll'!F:F)+SUMIF('April Payroll'!$B:$B,B67,'April Payroll'!F:F)+SUMIF('May Payroll'!$B:$B,B67,'May Payroll'!F:F)+SUMIF('June Payroll'!$B:$B,B67,'June Payroll'!F:F)+SUMIF('July Payroll'!$B:$B,B67,'July Payroll'!F:F)+SUMIF('August Payroll'!$B:$B,B67,'August Payroll'!F:F)+SUMIF('September Payroll'!$B:$B,B67,'September Payroll'!F:F)+SUMIF('October Payroll'!$B:$B,B67,'October Payroll'!F:F)+SUMIF('November Payroll'!$B:$B,B67,'November Payroll'!F:F)+SUMIF('December Payroll'!$B:$B,B67,'December Payroll'!F:F)</f>
        <v>0</v>
      </c>
      <c r="G67" s="32">
        <f>SUMIF('January Payroll'!$B:$B,B67,'January Payroll'!G:G)+SUMIF('February Payroll'!$B:$B,B67,'February Payroll'!G:G)+SUMIF('March Payroll'!$B:$B,B67,'March Payroll'!G:G)+SUMIF('April Payroll'!$B:$B,B67,'April Payroll'!G:G)+SUMIF('May Payroll'!$B:$B,B67,'May Payroll'!G:G)+SUMIF('June Payroll'!$B:$B,B67,'June Payroll'!G:G)+SUMIF('July Payroll'!$B:$B,B67,'July Payroll'!G:G)+SUMIF('August Payroll'!$B:$B,B67,'August Payroll'!G:G)+SUMIF('September Payroll'!$B:$B,B67,'September Payroll'!G:G)+SUMIF('October Payroll'!$B:$B,B67,'October Payroll'!G:G)+SUMIF('November Payroll'!$B:$B,B67,'November Payroll'!G:G)+SUMIF('December Payroll'!$B:$B,B67,'December Payroll'!G:G)</f>
        <v>0</v>
      </c>
      <c r="H67" s="32">
        <f>SUMIF('January Payroll'!$B:$B,B67,'January Payroll'!H:H)+SUMIF('February Payroll'!$B:$B,B67,'February Payroll'!H:H)+SUMIF('March Payroll'!$B:$B,B67,'March Payroll'!H:H)+SUMIF('April Payroll'!$B:$B,B67,'April Payroll'!H:H)+SUMIF('May Payroll'!$B:$B,B67,'May Payroll'!H:H)+SUMIF('June Payroll'!$B:$B,B67,'June Payroll'!H:H)+SUMIF('July Payroll'!$B:$B,B67,'July Payroll'!H:H)+SUMIF('August Payroll'!$B:$B,B67,'August Payroll'!H:H)+SUMIF('September Payroll'!$B:$B,B67,'September Payroll'!H:H)+SUMIF('October Payroll'!$B:$B,B67,'October Payroll'!H:H)+SUMIF('November Payroll'!$B:$B,B67,'November Payroll'!H:H)+SUMIF('December Payroll'!$B:$B,B67,'December Payroll'!H:H)</f>
        <v>0</v>
      </c>
      <c r="I67" s="32">
        <f>SUMIF('January Payroll'!$B:$B,B67,'January Payroll'!I:I)+SUMIF('February Payroll'!$B:$B,B67,'February Payroll'!I:I)+SUMIF('March Payroll'!$B:$B,B67,'March Payroll'!I:I)+SUMIF('April Payroll'!$B:$B,B67,'April Payroll'!I:I)+SUMIF('May Payroll'!$B:$B,B67,'May Payroll'!I:I)+SUMIF('June Payroll'!$B:$B,B67,'June Payroll'!I:I)+SUMIF('July Payroll'!$B:$B,B67,'July Payroll'!I:I)+SUMIF('August Payroll'!$B:$B,B67,'August Payroll'!I:I)+SUMIF('September Payroll'!$B:$B,B67,'September Payroll'!I:I)+SUMIF('October Payroll'!$B:$B,B67,'October Payroll'!I:I)+SUMIF('November Payroll'!$B:$B,B67,'November Payroll'!I:I)+SUMIF('December Payroll'!$B:$B,B67,'December Payroll'!I:I)</f>
        <v>0</v>
      </c>
      <c r="J67" s="68">
        <f>SUMIF('January Payroll'!$B:$B,B67,'January Payroll'!J:J)+SUMIF('February Payroll'!$B:$B,B67,'February Payroll'!J:J)+SUMIF('March Payroll'!$B:$B,B67,'March Payroll'!J:J)+SUMIF('April Payroll'!$B:$B,B67,'April Payroll'!J:J)+SUMIF('May Payroll'!$B:$B,B67,'May Payroll'!J:J)+SUMIF('June Payroll'!$B:$B,B67,'June Payroll'!J:J)+SUMIF('July Payroll'!$B:$B,B67,'July Payroll'!J:J)+SUMIF('August Payroll'!$B:$B,B67,'August Payroll'!J:J)+SUMIF('September Payroll'!$B:$B,B67,'September Payroll'!J:J)+SUMIF('October Payroll'!$B:$B,B67,'October Payroll'!J:J)+SUMIF('November Payroll'!$B:$B,B67,'November Payroll'!J:J)+SUMIF('December Payroll'!$B:$B,B67,'December Payroll'!J:J)</f>
        <v>0</v>
      </c>
      <c r="K67" s="46">
        <f>SUMIF('January Payroll'!$B:$B,B67,'January Payroll'!K:K)+SUMIF('February Payroll'!$B:$B,B67,'February Payroll'!K:K)+SUMIF('March Payroll'!$B:$B,B67,'March Payroll'!K:K)+SUMIF('April Payroll'!$B:$B,B67,'April Payroll'!K:K)+SUMIF('May Payroll'!$B:$B,B67,'May Payroll'!K:K)+SUMIF('June Payroll'!$B:$B,B67,'June Payroll'!K:K)+SUMIF('July Payroll'!$B:$B,B67,'July Payroll'!K:K)+SUMIF('August Payroll'!$B:$B,B67,'August Payroll'!K:K)+SUMIF('September Payroll'!$B:$B,B67,'September Payroll'!K:K)+SUMIF('October Payroll'!$B:$B,B67,'October Payroll'!K:K)+SUMIF('November Payroll'!$B:$B,B67,'November Payroll'!K:K)+SUMIF('December Payroll'!$B:$B,B67,'December Payroll'!K:K)</f>
        <v>0</v>
      </c>
      <c r="L67" s="46">
        <f>SUMIF('January Payroll'!$B:$B,B67,'January Payroll'!L:L)+SUMIF('February Payroll'!$B:$B,B67,'February Payroll'!L:L)+SUMIF('March Payroll'!$B:$B,B67,'March Payroll'!L:L)+SUMIF('April Payroll'!$B:$B,B67,'April Payroll'!L:L)+SUMIF('May Payroll'!$B:$B,B67,'May Payroll'!L:L)+SUMIF('June Payroll'!$B:$B,B67,'June Payroll'!L:L)+SUMIF('July Payroll'!$B:$B,B67,'July Payroll'!L:L)+SUMIF('August Payroll'!$B:$B,B67,'August Payroll'!L:L)+SUMIF('September Payroll'!$B:$B,B67,'September Payroll'!L:L)+SUMIF('October Payroll'!$B:$B,B67,'October Payroll'!L:L)+SUMIF('November Payroll'!$B:$B,B67,'November Payroll'!L:L)+SUMIF('December Payroll'!$B:$B,B67,'December Payroll'!L:L)</f>
        <v>0</v>
      </c>
      <c r="M67" s="46">
        <f>SUMIF('January Payroll'!$B:$B,B67,'January Payroll'!M:M)+SUMIF('February Payroll'!$B:$B,B67,'February Payroll'!M:M)+SUMIF('March Payroll'!$B:$B,B67,'March Payroll'!M:M)+SUMIF('April Payroll'!$B:$B,B67,'April Payroll'!M:M)+SUMIF('May Payroll'!$B:$B,B67,'May Payroll'!M:M)+SUMIF('June Payroll'!$B:$B,B67,'June Payroll'!M:M)+SUMIF('July Payroll'!$B:$B,B67,'July Payroll'!M:M)+SUMIF('August Payroll'!$B:$B,B67,'August Payroll'!M:M)+SUMIF('September Payroll'!$B:$B,B67,'September Payroll'!M:M)+SUMIF('October Payroll'!$B:$B,B67,'October Payroll'!M:M)+SUMIF('November Payroll'!$B:$B,B67,'November Payroll'!M:M)+SUMIF('December Payroll'!$B:$B,B67,'December Payroll'!M:M)</f>
        <v>0</v>
      </c>
      <c r="N67" s="46">
        <f>SUMIF('January Payroll'!$B:$B,B67,'January Payroll'!N:N)+SUMIF('February Payroll'!$B:$B,B67,'February Payroll'!N:N)+SUMIF('March Payroll'!$B:$B,B67,'March Payroll'!N:N)+SUMIF('April Payroll'!$B:$B,B67,'April Payroll'!N:N)+SUMIF('May Payroll'!$B:$B,B67,'May Payroll'!N:N)+SUMIF('June Payroll'!$B:$B,B67,'June Payroll'!N:N)+SUMIF('July Payroll'!$B:$B,B67,'July Payroll'!N:N)+SUMIF('August Payroll'!$B:$B,B67,'August Payroll'!N:N)+SUMIF('September Payroll'!$B:$B,B67,'September Payroll'!N:N)+SUMIF('October Payroll'!$B:$B,B67,'October Payroll'!N:N)+SUMIF('November Payroll'!$B:$B,B67,'November Payroll'!N:N)+SUMIF('December Payroll'!$B:$B,B67,'December Payroll'!N:N)</f>
        <v>0</v>
      </c>
      <c r="O67" s="46">
        <f>SUMIF('January Payroll'!$B:$B,B67,'January Payroll'!O:O)+SUMIF('February Payroll'!$B:$B,B67,'February Payroll'!O:O)+SUMIF('March Payroll'!$B:$B,B67,'March Payroll'!O:O)+SUMIF('April Payroll'!$B:$B,B67,'April Payroll'!O:O)+SUMIF('May Payroll'!$B:$B,B67,'May Payroll'!O:O)+SUMIF('June Payroll'!$B:$B,B67,'June Payroll'!O:O)+SUMIF('July Payroll'!$B:$B,B67,'July Payroll'!O:O)+SUMIF('August Payroll'!$B:$B,B67,'August Payroll'!O:O)+SUMIF('September Payroll'!$B:$B,B67,'September Payroll'!O:O)+SUMIF('October Payroll'!$B:$B,B67,'October Payroll'!O:O)+SUMIF('November Payroll'!$B:$B,B67,'November Payroll'!O:O)+SUMIF('December Payroll'!$B:$B,B67,'December Payroll'!O:O)</f>
        <v>0</v>
      </c>
      <c r="P67" s="46">
        <f>SUMIF('January Payroll'!$B:$B,B67,'January Payroll'!P:P)+SUMIF('February Payroll'!$B:$B,B67,'February Payroll'!P:P)+SUMIF('March Payroll'!$B:$B,B67,'March Payroll'!P:P)+SUMIF('April Payroll'!$B:$B,B67,'April Payroll'!P:P)+SUMIF('May Payroll'!$B:$B,B67,'May Payroll'!P:P)+SUMIF('June Payroll'!$B:$B,B67,'June Payroll'!P:P)+SUMIF('July Payroll'!$B:$B,B67,'July Payroll'!P:P)+SUMIF('August Payroll'!$B:$B,B67,'August Payroll'!P:P)+SUMIF('September Payroll'!$B:$B,B67,'September Payroll'!P:P)+SUMIF('October Payroll'!$B:$B,B67,'October Payroll'!P:P)+SUMIF('November Payroll'!$B:$B,B67,'November Payroll'!P:P)+SUMIF('December Payroll'!$B:$B,B67,'December Payroll'!P:P)</f>
        <v>0</v>
      </c>
      <c r="Q67" s="46">
        <f>SUMIF('January Payroll'!$B:$B,B67,'January Payroll'!Q:Q)+SUMIF('February Payroll'!$B:$B,B67,'February Payroll'!Q:Q)+SUMIF('March Payroll'!$B:$B,B67,'March Payroll'!Q:Q)+SUMIF('April Payroll'!$B:$B,B67,'April Payroll'!Q:Q)+SUMIF('May Payroll'!$B:$B,B67,'May Payroll'!Q:Q)+SUMIF('June Payroll'!$B:$B,B67,'June Payroll'!Q:Q)+SUMIF('July Payroll'!$B:$B,B67,'July Payroll'!Q:Q)+SUMIF('August Payroll'!$B:$B,B67,'August Payroll'!Q:Q)+SUMIF('September Payroll'!$B:$B,B67,'September Payroll'!Q:Q)+SUMIF('October Payroll'!$B:$B,B67,'October Payroll'!Q:Q)+SUMIF('November Payroll'!$B:$B,B67,'November Payroll'!Q:Q)+SUMIF('December Payroll'!$B:$B,B67,'December Payroll'!Q:Q)</f>
        <v>0</v>
      </c>
      <c r="R67" s="46">
        <f>SUMIF('January Payroll'!$B:$B,B67,'January Payroll'!R:R)+SUMIF('February Payroll'!$B:$B,B67,'February Payroll'!R:R)+SUMIF('March Payroll'!$B:$B,B67,'March Payroll'!R:R)+SUMIF('April Payroll'!$B:$B,B67,'April Payroll'!R:R)+SUMIF('May Payroll'!$B:$B,B67,'May Payroll'!R:R)+SUMIF('June Payroll'!$B:$B,B67,'June Payroll'!R:R)+SUMIF('July Payroll'!$B:$B,B67,'July Payroll'!R:R)+SUMIF('August Payroll'!$B:$B,B67,'August Payroll'!R:R)+SUMIF('September Payroll'!$B:$B,B67,'September Payroll'!R:R)+SUMIF('October Payroll'!$B:$B,B67,'October Payroll'!R:R)+SUMIF('November Payroll'!$B:$B,B67,'November Payroll'!R:R)+SUMIF('December Payroll'!$B:$B,B67,'December Payroll'!R:R)</f>
        <v>0</v>
      </c>
      <c r="S67" s="46">
        <f>SUMIF('January Payroll'!$B:$B,B67,'January Payroll'!S:S)+SUMIF('February Payroll'!$B:$B,B67,'February Payroll'!S:S)+SUMIF('March Payroll'!$B:$B,B67,'March Payroll'!S:S)+SUMIF('April Payroll'!$B:$B,B67,'April Payroll'!S:S)+SUMIF('May Payroll'!$B:$B,B67,'May Payroll'!S:S)+SUMIF('June Payroll'!$B:$B,B67,'June Payroll'!S:S)+SUMIF('July Payroll'!$B:$B,B67,'July Payroll'!S:S)+SUMIF('August Payroll'!$B:$B,B67,'August Payroll'!S:S)+SUMIF('September Payroll'!$B:$B,B67,'September Payroll'!S:S)+SUMIF('October Payroll'!$B:$B,B67,'October Payroll'!S:S)+SUMIF('November Payroll'!$B:$B,B67,'November Payroll'!S:S)+SUMIF('December Payroll'!$B:$B,B67,'December Payroll'!S:S)</f>
        <v>0</v>
      </c>
      <c r="T67" s="46">
        <f>SUMIF('January Payroll'!$B:$B,B67,'January Payroll'!T:T)+SUMIF('February Payroll'!$B:$B,B67,'February Payroll'!T:T)+SUMIF('March Payroll'!$B:$B,B67,'March Payroll'!T:T)+SUMIF('April Payroll'!$B:$B,B67,'April Payroll'!T:T)+SUMIF('May Payroll'!$B:$B,B67,'May Payroll'!T:T)+SUMIF('June Payroll'!$B:$B,B67,'June Payroll'!T:T)+SUMIF('July Payroll'!$B:$B,B67,'July Payroll'!T:T)+SUMIF('August Payroll'!$B:$B,B67,'August Payroll'!T:T)+SUMIF('September Payroll'!$B:$B,B67,'September Payroll'!T:T)+SUMIF('October Payroll'!$B:$B,B67,'October Payroll'!T:T)+SUMIF('November Payroll'!$B:$B,B67,'November Payroll'!T:T)+SUMIF('December Payroll'!$B:$B,B67,'December Payroll'!T:T)</f>
        <v>0</v>
      </c>
      <c r="U67" s="86">
        <f>SUMIF('January Payroll'!$B:$B,B67,'January Payroll'!U:U)+SUMIF('February Payroll'!$B:$B,B67,'February Payroll'!U:U)+SUMIF('March Payroll'!$B:$B,B67,'March Payroll'!U:U)+SUMIF('April Payroll'!$B:$B,B67,'April Payroll'!U:U)+SUMIF('May Payroll'!$B:$B,B67,'May Payroll'!U:U)+SUMIF('June Payroll'!$B:$B,B67,'June Payroll'!U:U)+SUMIF('July Payroll'!$B:$B,B67,'July Payroll'!U:U)+SUMIF('August Payroll'!$B:$B,B67,'August Payroll'!U:U)+SUMIF('September Payroll'!$B:$B,B67,'September Payroll'!U:U)+SUMIF('October Payroll'!$B:$B,B67,'October Payroll'!U:U)+SUMIF('November Payroll'!$B:$B,B67,'November Payroll'!U:U)+SUMIF('December Payroll'!$B:$B,B67,'December Payroll'!U:U)</f>
        <v>0</v>
      </c>
    </row>
    <row r="68" ht="14.25" customHeight="1">
      <c r="B68" s="32" t="str">
        <f>'Set Up Employee Data'!A68</f>
        <v/>
      </c>
      <c r="C68" s="33" t="str">
        <f>'Set Up Employee Data'!B68</f>
        <v/>
      </c>
      <c r="D68" s="33">
        <f t="shared" si="1"/>
        <v>0</v>
      </c>
      <c r="E68" s="32">
        <f>SUMIF('January Payroll'!$B:$B,B68,'January Payroll'!E:E)+SUMIF('February Payroll'!$B:$B,B68,'February Payroll'!E:E)+SUMIF('March Payroll'!$B:$B,B68,'March Payroll'!E:E)+SUMIF('April Payroll'!$B:$B,B68,'April Payroll'!E:E)+SUMIF('May Payroll'!$B:$B,B68,'May Payroll'!E:E)+SUMIF('June Payroll'!$B:$B,B68,'June Payroll'!E:E)+SUMIF('July Payroll'!$B:$B,B68,'July Payroll'!E:E)+SUMIF('August Payroll'!$B:$B,B68,'August Payroll'!E:E)+SUMIF('September Payroll'!$B:$B,B68,'September Payroll'!E:E)+SUMIF('October Payroll'!$B:$B,B68,'October Payroll'!E:E)+SUMIF('November Payroll'!$B:$B,B68,'November Payroll'!E:E)+SUMIF('December Payroll'!$B:$B,B68,'December Payroll'!E:E)</f>
        <v>0</v>
      </c>
      <c r="F68" s="32">
        <f>SUMIF('January Payroll'!$B:$B,B68,'January Payroll'!F:F)+SUMIF('February Payroll'!$B:$B,B68,'February Payroll'!F:F)+SUMIF('March Payroll'!$B:$B,B68,'March Payroll'!F:F)+SUMIF('April Payroll'!$B:$B,B68,'April Payroll'!F:F)+SUMIF('May Payroll'!$B:$B,B68,'May Payroll'!F:F)+SUMIF('June Payroll'!$B:$B,B68,'June Payroll'!F:F)+SUMIF('July Payroll'!$B:$B,B68,'July Payroll'!F:F)+SUMIF('August Payroll'!$B:$B,B68,'August Payroll'!F:F)+SUMIF('September Payroll'!$B:$B,B68,'September Payroll'!F:F)+SUMIF('October Payroll'!$B:$B,B68,'October Payroll'!F:F)+SUMIF('November Payroll'!$B:$B,B68,'November Payroll'!F:F)+SUMIF('December Payroll'!$B:$B,B68,'December Payroll'!F:F)</f>
        <v>0</v>
      </c>
      <c r="G68" s="32">
        <f>SUMIF('January Payroll'!$B:$B,B68,'January Payroll'!G:G)+SUMIF('February Payroll'!$B:$B,B68,'February Payroll'!G:G)+SUMIF('March Payroll'!$B:$B,B68,'March Payroll'!G:G)+SUMIF('April Payroll'!$B:$B,B68,'April Payroll'!G:G)+SUMIF('May Payroll'!$B:$B,B68,'May Payroll'!G:G)+SUMIF('June Payroll'!$B:$B,B68,'June Payroll'!G:G)+SUMIF('July Payroll'!$B:$B,B68,'July Payroll'!G:G)+SUMIF('August Payroll'!$B:$B,B68,'August Payroll'!G:G)+SUMIF('September Payroll'!$B:$B,B68,'September Payroll'!G:G)+SUMIF('October Payroll'!$B:$B,B68,'October Payroll'!G:G)+SUMIF('November Payroll'!$B:$B,B68,'November Payroll'!G:G)+SUMIF('December Payroll'!$B:$B,B68,'December Payroll'!G:G)</f>
        <v>0</v>
      </c>
      <c r="H68" s="32">
        <f>SUMIF('January Payroll'!$B:$B,B68,'January Payroll'!H:H)+SUMIF('February Payroll'!$B:$B,B68,'February Payroll'!H:H)+SUMIF('March Payroll'!$B:$B,B68,'March Payroll'!H:H)+SUMIF('April Payroll'!$B:$B,B68,'April Payroll'!H:H)+SUMIF('May Payroll'!$B:$B,B68,'May Payroll'!H:H)+SUMIF('June Payroll'!$B:$B,B68,'June Payroll'!H:H)+SUMIF('July Payroll'!$B:$B,B68,'July Payroll'!H:H)+SUMIF('August Payroll'!$B:$B,B68,'August Payroll'!H:H)+SUMIF('September Payroll'!$B:$B,B68,'September Payroll'!H:H)+SUMIF('October Payroll'!$B:$B,B68,'October Payroll'!H:H)+SUMIF('November Payroll'!$B:$B,B68,'November Payroll'!H:H)+SUMIF('December Payroll'!$B:$B,B68,'December Payroll'!H:H)</f>
        <v>0</v>
      </c>
      <c r="I68" s="32">
        <f>SUMIF('January Payroll'!$B:$B,B68,'January Payroll'!I:I)+SUMIF('February Payroll'!$B:$B,B68,'February Payroll'!I:I)+SUMIF('March Payroll'!$B:$B,B68,'March Payroll'!I:I)+SUMIF('April Payroll'!$B:$B,B68,'April Payroll'!I:I)+SUMIF('May Payroll'!$B:$B,B68,'May Payroll'!I:I)+SUMIF('June Payroll'!$B:$B,B68,'June Payroll'!I:I)+SUMIF('July Payroll'!$B:$B,B68,'July Payroll'!I:I)+SUMIF('August Payroll'!$B:$B,B68,'August Payroll'!I:I)+SUMIF('September Payroll'!$B:$B,B68,'September Payroll'!I:I)+SUMIF('October Payroll'!$B:$B,B68,'October Payroll'!I:I)+SUMIF('November Payroll'!$B:$B,B68,'November Payroll'!I:I)+SUMIF('December Payroll'!$B:$B,B68,'December Payroll'!I:I)</f>
        <v>0</v>
      </c>
      <c r="J68" s="68">
        <f>SUMIF('January Payroll'!$B:$B,B68,'January Payroll'!J:J)+SUMIF('February Payroll'!$B:$B,B68,'February Payroll'!J:J)+SUMIF('March Payroll'!$B:$B,B68,'March Payroll'!J:J)+SUMIF('April Payroll'!$B:$B,B68,'April Payroll'!J:J)+SUMIF('May Payroll'!$B:$B,B68,'May Payroll'!J:J)+SUMIF('June Payroll'!$B:$B,B68,'June Payroll'!J:J)+SUMIF('July Payroll'!$B:$B,B68,'July Payroll'!J:J)+SUMIF('August Payroll'!$B:$B,B68,'August Payroll'!J:J)+SUMIF('September Payroll'!$B:$B,B68,'September Payroll'!J:J)+SUMIF('October Payroll'!$B:$B,B68,'October Payroll'!J:J)+SUMIF('November Payroll'!$B:$B,B68,'November Payroll'!J:J)+SUMIF('December Payroll'!$B:$B,B68,'December Payroll'!J:J)</f>
        <v>0</v>
      </c>
      <c r="K68" s="46">
        <f>SUMIF('January Payroll'!$B:$B,B68,'January Payroll'!K:K)+SUMIF('February Payroll'!$B:$B,B68,'February Payroll'!K:K)+SUMIF('March Payroll'!$B:$B,B68,'March Payroll'!K:K)+SUMIF('April Payroll'!$B:$B,B68,'April Payroll'!K:K)+SUMIF('May Payroll'!$B:$B,B68,'May Payroll'!K:K)+SUMIF('June Payroll'!$B:$B,B68,'June Payroll'!K:K)+SUMIF('July Payroll'!$B:$B,B68,'July Payroll'!K:K)+SUMIF('August Payroll'!$B:$B,B68,'August Payroll'!K:K)+SUMIF('September Payroll'!$B:$B,B68,'September Payroll'!K:K)+SUMIF('October Payroll'!$B:$B,B68,'October Payroll'!K:K)+SUMIF('November Payroll'!$B:$B,B68,'November Payroll'!K:K)+SUMIF('December Payroll'!$B:$B,B68,'December Payroll'!K:K)</f>
        <v>0</v>
      </c>
      <c r="L68" s="46">
        <f>SUMIF('January Payroll'!$B:$B,B68,'January Payroll'!L:L)+SUMIF('February Payroll'!$B:$B,B68,'February Payroll'!L:L)+SUMIF('March Payroll'!$B:$B,B68,'March Payroll'!L:L)+SUMIF('April Payroll'!$B:$B,B68,'April Payroll'!L:L)+SUMIF('May Payroll'!$B:$B,B68,'May Payroll'!L:L)+SUMIF('June Payroll'!$B:$B,B68,'June Payroll'!L:L)+SUMIF('July Payroll'!$B:$B,B68,'July Payroll'!L:L)+SUMIF('August Payroll'!$B:$B,B68,'August Payroll'!L:L)+SUMIF('September Payroll'!$B:$B,B68,'September Payroll'!L:L)+SUMIF('October Payroll'!$B:$B,B68,'October Payroll'!L:L)+SUMIF('November Payroll'!$B:$B,B68,'November Payroll'!L:L)+SUMIF('December Payroll'!$B:$B,B68,'December Payroll'!L:L)</f>
        <v>0</v>
      </c>
      <c r="M68" s="46">
        <f>SUMIF('January Payroll'!$B:$B,B68,'January Payroll'!M:M)+SUMIF('February Payroll'!$B:$B,B68,'February Payroll'!M:M)+SUMIF('March Payroll'!$B:$B,B68,'March Payroll'!M:M)+SUMIF('April Payroll'!$B:$B,B68,'April Payroll'!M:M)+SUMIF('May Payroll'!$B:$B,B68,'May Payroll'!M:M)+SUMIF('June Payroll'!$B:$B,B68,'June Payroll'!M:M)+SUMIF('July Payroll'!$B:$B,B68,'July Payroll'!M:M)+SUMIF('August Payroll'!$B:$B,B68,'August Payroll'!M:M)+SUMIF('September Payroll'!$B:$B,B68,'September Payroll'!M:M)+SUMIF('October Payroll'!$B:$B,B68,'October Payroll'!M:M)+SUMIF('November Payroll'!$B:$B,B68,'November Payroll'!M:M)+SUMIF('December Payroll'!$B:$B,B68,'December Payroll'!M:M)</f>
        <v>0</v>
      </c>
      <c r="N68" s="46">
        <f>SUMIF('January Payroll'!$B:$B,B68,'January Payroll'!N:N)+SUMIF('February Payroll'!$B:$B,B68,'February Payroll'!N:N)+SUMIF('March Payroll'!$B:$B,B68,'March Payroll'!N:N)+SUMIF('April Payroll'!$B:$B,B68,'April Payroll'!N:N)+SUMIF('May Payroll'!$B:$B,B68,'May Payroll'!N:N)+SUMIF('June Payroll'!$B:$B,B68,'June Payroll'!N:N)+SUMIF('July Payroll'!$B:$B,B68,'July Payroll'!N:N)+SUMIF('August Payroll'!$B:$B,B68,'August Payroll'!N:N)+SUMIF('September Payroll'!$B:$B,B68,'September Payroll'!N:N)+SUMIF('October Payroll'!$B:$B,B68,'October Payroll'!N:N)+SUMIF('November Payroll'!$B:$B,B68,'November Payroll'!N:N)+SUMIF('December Payroll'!$B:$B,B68,'December Payroll'!N:N)</f>
        <v>0</v>
      </c>
      <c r="O68" s="46">
        <f>SUMIF('January Payroll'!$B:$B,B68,'January Payroll'!O:O)+SUMIF('February Payroll'!$B:$B,B68,'February Payroll'!O:O)+SUMIF('March Payroll'!$B:$B,B68,'March Payroll'!O:O)+SUMIF('April Payroll'!$B:$B,B68,'April Payroll'!O:O)+SUMIF('May Payroll'!$B:$B,B68,'May Payroll'!O:O)+SUMIF('June Payroll'!$B:$B,B68,'June Payroll'!O:O)+SUMIF('July Payroll'!$B:$B,B68,'July Payroll'!O:O)+SUMIF('August Payroll'!$B:$B,B68,'August Payroll'!O:O)+SUMIF('September Payroll'!$B:$B,B68,'September Payroll'!O:O)+SUMIF('October Payroll'!$B:$B,B68,'October Payroll'!O:O)+SUMIF('November Payroll'!$B:$B,B68,'November Payroll'!O:O)+SUMIF('December Payroll'!$B:$B,B68,'December Payroll'!O:O)</f>
        <v>0</v>
      </c>
      <c r="P68" s="46">
        <f>SUMIF('January Payroll'!$B:$B,B68,'January Payroll'!P:P)+SUMIF('February Payroll'!$B:$B,B68,'February Payroll'!P:P)+SUMIF('March Payroll'!$B:$B,B68,'March Payroll'!P:P)+SUMIF('April Payroll'!$B:$B,B68,'April Payroll'!P:P)+SUMIF('May Payroll'!$B:$B,B68,'May Payroll'!P:P)+SUMIF('June Payroll'!$B:$B,B68,'June Payroll'!P:P)+SUMIF('July Payroll'!$B:$B,B68,'July Payroll'!P:P)+SUMIF('August Payroll'!$B:$B,B68,'August Payroll'!P:P)+SUMIF('September Payroll'!$B:$B,B68,'September Payroll'!P:P)+SUMIF('October Payroll'!$B:$B,B68,'October Payroll'!P:P)+SUMIF('November Payroll'!$B:$B,B68,'November Payroll'!P:P)+SUMIF('December Payroll'!$B:$B,B68,'December Payroll'!P:P)</f>
        <v>0</v>
      </c>
      <c r="Q68" s="46">
        <f>SUMIF('January Payroll'!$B:$B,B68,'January Payroll'!Q:Q)+SUMIF('February Payroll'!$B:$B,B68,'February Payroll'!Q:Q)+SUMIF('March Payroll'!$B:$B,B68,'March Payroll'!Q:Q)+SUMIF('April Payroll'!$B:$B,B68,'April Payroll'!Q:Q)+SUMIF('May Payroll'!$B:$B,B68,'May Payroll'!Q:Q)+SUMIF('June Payroll'!$B:$B,B68,'June Payroll'!Q:Q)+SUMIF('July Payroll'!$B:$B,B68,'July Payroll'!Q:Q)+SUMIF('August Payroll'!$B:$B,B68,'August Payroll'!Q:Q)+SUMIF('September Payroll'!$B:$B,B68,'September Payroll'!Q:Q)+SUMIF('October Payroll'!$B:$B,B68,'October Payroll'!Q:Q)+SUMIF('November Payroll'!$B:$B,B68,'November Payroll'!Q:Q)+SUMIF('December Payroll'!$B:$B,B68,'December Payroll'!Q:Q)</f>
        <v>0</v>
      </c>
      <c r="R68" s="46">
        <f>SUMIF('January Payroll'!$B:$B,B68,'January Payroll'!R:R)+SUMIF('February Payroll'!$B:$B,B68,'February Payroll'!R:R)+SUMIF('March Payroll'!$B:$B,B68,'March Payroll'!R:R)+SUMIF('April Payroll'!$B:$B,B68,'April Payroll'!R:R)+SUMIF('May Payroll'!$B:$B,B68,'May Payroll'!R:R)+SUMIF('June Payroll'!$B:$B,B68,'June Payroll'!R:R)+SUMIF('July Payroll'!$B:$B,B68,'July Payroll'!R:R)+SUMIF('August Payroll'!$B:$B,B68,'August Payroll'!R:R)+SUMIF('September Payroll'!$B:$B,B68,'September Payroll'!R:R)+SUMIF('October Payroll'!$B:$B,B68,'October Payroll'!R:R)+SUMIF('November Payroll'!$B:$B,B68,'November Payroll'!R:R)+SUMIF('December Payroll'!$B:$B,B68,'December Payroll'!R:R)</f>
        <v>0</v>
      </c>
      <c r="S68" s="46">
        <f>SUMIF('January Payroll'!$B:$B,B68,'January Payroll'!S:S)+SUMIF('February Payroll'!$B:$B,B68,'February Payroll'!S:S)+SUMIF('March Payroll'!$B:$B,B68,'March Payroll'!S:S)+SUMIF('April Payroll'!$B:$B,B68,'April Payroll'!S:S)+SUMIF('May Payroll'!$B:$B,B68,'May Payroll'!S:S)+SUMIF('June Payroll'!$B:$B,B68,'June Payroll'!S:S)+SUMIF('July Payroll'!$B:$B,B68,'July Payroll'!S:S)+SUMIF('August Payroll'!$B:$B,B68,'August Payroll'!S:S)+SUMIF('September Payroll'!$B:$B,B68,'September Payroll'!S:S)+SUMIF('October Payroll'!$B:$B,B68,'October Payroll'!S:S)+SUMIF('November Payroll'!$B:$B,B68,'November Payroll'!S:S)+SUMIF('December Payroll'!$B:$B,B68,'December Payroll'!S:S)</f>
        <v>0</v>
      </c>
      <c r="T68" s="46">
        <f>SUMIF('January Payroll'!$B:$B,B68,'January Payroll'!T:T)+SUMIF('February Payroll'!$B:$B,B68,'February Payroll'!T:T)+SUMIF('March Payroll'!$B:$B,B68,'March Payroll'!T:T)+SUMIF('April Payroll'!$B:$B,B68,'April Payroll'!T:T)+SUMIF('May Payroll'!$B:$B,B68,'May Payroll'!T:T)+SUMIF('June Payroll'!$B:$B,B68,'June Payroll'!T:T)+SUMIF('July Payroll'!$B:$B,B68,'July Payroll'!T:T)+SUMIF('August Payroll'!$B:$B,B68,'August Payroll'!T:T)+SUMIF('September Payroll'!$B:$B,B68,'September Payroll'!T:T)+SUMIF('October Payroll'!$B:$B,B68,'October Payroll'!T:T)+SUMIF('November Payroll'!$B:$B,B68,'November Payroll'!T:T)+SUMIF('December Payroll'!$B:$B,B68,'December Payroll'!T:T)</f>
        <v>0</v>
      </c>
      <c r="U68" s="86">
        <f>SUMIF('January Payroll'!$B:$B,B68,'January Payroll'!U:U)+SUMIF('February Payroll'!$B:$B,B68,'February Payroll'!U:U)+SUMIF('March Payroll'!$B:$B,B68,'March Payroll'!U:U)+SUMIF('April Payroll'!$B:$B,B68,'April Payroll'!U:U)+SUMIF('May Payroll'!$B:$B,B68,'May Payroll'!U:U)+SUMIF('June Payroll'!$B:$B,B68,'June Payroll'!U:U)+SUMIF('July Payroll'!$B:$B,B68,'July Payroll'!U:U)+SUMIF('August Payroll'!$B:$B,B68,'August Payroll'!U:U)+SUMIF('September Payroll'!$B:$B,B68,'September Payroll'!U:U)+SUMIF('October Payroll'!$B:$B,B68,'October Payroll'!U:U)+SUMIF('November Payroll'!$B:$B,B68,'November Payroll'!U:U)+SUMIF('December Payroll'!$B:$B,B68,'December Payroll'!U:U)</f>
        <v>0</v>
      </c>
    </row>
    <row r="69" ht="14.25" customHeight="1">
      <c r="B69" s="32" t="str">
        <f>'Set Up Employee Data'!A69</f>
        <v/>
      </c>
      <c r="C69" s="33" t="str">
        <f>'Set Up Employee Data'!B69</f>
        <v/>
      </c>
      <c r="D69" s="33">
        <f t="shared" si="1"/>
        <v>0</v>
      </c>
      <c r="E69" s="32">
        <f>SUMIF('January Payroll'!$B:$B,B69,'January Payroll'!E:E)+SUMIF('February Payroll'!$B:$B,B69,'February Payroll'!E:E)+SUMIF('March Payroll'!$B:$B,B69,'March Payroll'!E:E)+SUMIF('April Payroll'!$B:$B,B69,'April Payroll'!E:E)+SUMIF('May Payroll'!$B:$B,B69,'May Payroll'!E:E)+SUMIF('June Payroll'!$B:$B,B69,'June Payroll'!E:E)+SUMIF('July Payroll'!$B:$B,B69,'July Payroll'!E:E)+SUMIF('August Payroll'!$B:$B,B69,'August Payroll'!E:E)+SUMIF('September Payroll'!$B:$B,B69,'September Payroll'!E:E)+SUMIF('October Payroll'!$B:$B,B69,'October Payroll'!E:E)+SUMIF('November Payroll'!$B:$B,B69,'November Payroll'!E:E)+SUMIF('December Payroll'!$B:$B,B69,'December Payroll'!E:E)</f>
        <v>0</v>
      </c>
      <c r="F69" s="32">
        <f>SUMIF('January Payroll'!$B:$B,B69,'January Payroll'!F:F)+SUMIF('February Payroll'!$B:$B,B69,'February Payroll'!F:F)+SUMIF('March Payroll'!$B:$B,B69,'March Payroll'!F:F)+SUMIF('April Payroll'!$B:$B,B69,'April Payroll'!F:F)+SUMIF('May Payroll'!$B:$B,B69,'May Payroll'!F:F)+SUMIF('June Payroll'!$B:$B,B69,'June Payroll'!F:F)+SUMIF('July Payroll'!$B:$B,B69,'July Payroll'!F:F)+SUMIF('August Payroll'!$B:$B,B69,'August Payroll'!F:F)+SUMIF('September Payroll'!$B:$B,B69,'September Payroll'!F:F)+SUMIF('October Payroll'!$B:$B,B69,'October Payroll'!F:F)+SUMIF('November Payroll'!$B:$B,B69,'November Payroll'!F:F)+SUMIF('December Payroll'!$B:$B,B69,'December Payroll'!F:F)</f>
        <v>0</v>
      </c>
      <c r="G69" s="32">
        <f>SUMIF('January Payroll'!$B:$B,B69,'January Payroll'!G:G)+SUMIF('February Payroll'!$B:$B,B69,'February Payroll'!G:G)+SUMIF('March Payroll'!$B:$B,B69,'March Payroll'!G:G)+SUMIF('April Payroll'!$B:$B,B69,'April Payroll'!G:G)+SUMIF('May Payroll'!$B:$B,B69,'May Payroll'!G:G)+SUMIF('June Payroll'!$B:$B,B69,'June Payroll'!G:G)+SUMIF('July Payroll'!$B:$B,B69,'July Payroll'!G:G)+SUMIF('August Payroll'!$B:$B,B69,'August Payroll'!G:G)+SUMIF('September Payroll'!$B:$B,B69,'September Payroll'!G:G)+SUMIF('October Payroll'!$B:$B,B69,'October Payroll'!G:G)+SUMIF('November Payroll'!$B:$B,B69,'November Payroll'!G:G)+SUMIF('December Payroll'!$B:$B,B69,'December Payroll'!G:G)</f>
        <v>0</v>
      </c>
      <c r="H69" s="32">
        <f>SUMIF('January Payroll'!$B:$B,B69,'January Payroll'!H:H)+SUMIF('February Payroll'!$B:$B,B69,'February Payroll'!H:H)+SUMIF('March Payroll'!$B:$B,B69,'March Payroll'!H:H)+SUMIF('April Payroll'!$B:$B,B69,'April Payroll'!H:H)+SUMIF('May Payroll'!$B:$B,B69,'May Payroll'!H:H)+SUMIF('June Payroll'!$B:$B,B69,'June Payroll'!H:H)+SUMIF('July Payroll'!$B:$B,B69,'July Payroll'!H:H)+SUMIF('August Payroll'!$B:$B,B69,'August Payroll'!H:H)+SUMIF('September Payroll'!$B:$B,B69,'September Payroll'!H:H)+SUMIF('October Payroll'!$B:$B,B69,'October Payroll'!H:H)+SUMIF('November Payroll'!$B:$B,B69,'November Payroll'!H:H)+SUMIF('December Payroll'!$B:$B,B69,'December Payroll'!H:H)</f>
        <v>0</v>
      </c>
      <c r="I69" s="32">
        <f>SUMIF('January Payroll'!$B:$B,B69,'January Payroll'!I:I)+SUMIF('February Payroll'!$B:$B,B69,'February Payroll'!I:I)+SUMIF('March Payroll'!$B:$B,B69,'March Payroll'!I:I)+SUMIF('April Payroll'!$B:$B,B69,'April Payroll'!I:I)+SUMIF('May Payroll'!$B:$B,B69,'May Payroll'!I:I)+SUMIF('June Payroll'!$B:$B,B69,'June Payroll'!I:I)+SUMIF('July Payroll'!$B:$B,B69,'July Payroll'!I:I)+SUMIF('August Payroll'!$B:$B,B69,'August Payroll'!I:I)+SUMIF('September Payroll'!$B:$B,B69,'September Payroll'!I:I)+SUMIF('October Payroll'!$B:$B,B69,'October Payroll'!I:I)+SUMIF('November Payroll'!$B:$B,B69,'November Payroll'!I:I)+SUMIF('December Payroll'!$B:$B,B69,'December Payroll'!I:I)</f>
        <v>0</v>
      </c>
      <c r="J69" s="68">
        <f>SUMIF('January Payroll'!$B:$B,B69,'January Payroll'!J:J)+SUMIF('February Payroll'!$B:$B,B69,'February Payroll'!J:J)+SUMIF('March Payroll'!$B:$B,B69,'March Payroll'!J:J)+SUMIF('April Payroll'!$B:$B,B69,'April Payroll'!J:J)+SUMIF('May Payroll'!$B:$B,B69,'May Payroll'!J:J)+SUMIF('June Payroll'!$B:$B,B69,'June Payroll'!J:J)+SUMIF('July Payroll'!$B:$B,B69,'July Payroll'!J:J)+SUMIF('August Payroll'!$B:$B,B69,'August Payroll'!J:J)+SUMIF('September Payroll'!$B:$B,B69,'September Payroll'!J:J)+SUMIF('October Payroll'!$B:$B,B69,'October Payroll'!J:J)+SUMIF('November Payroll'!$B:$B,B69,'November Payroll'!J:J)+SUMIF('December Payroll'!$B:$B,B69,'December Payroll'!J:J)</f>
        <v>0</v>
      </c>
      <c r="K69" s="46">
        <f>SUMIF('January Payroll'!$B:$B,B69,'January Payroll'!K:K)+SUMIF('February Payroll'!$B:$B,B69,'February Payroll'!K:K)+SUMIF('March Payroll'!$B:$B,B69,'March Payroll'!K:K)+SUMIF('April Payroll'!$B:$B,B69,'April Payroll'!K:K)+SUMIF('May Payroll'!$B:$B,B69,'May Payroll'!K:K)+SUMIF('June Payroll'!$B:$B,B69,'June Payroll'!K:K)+SUMIF('July Payroll'!$B:$B,B69,'July Payroll'!K:K)+SUMIF('August Payroll'!$B:$B,B69,'August Payroll'!K:K)+SUMIF('September Payroll'!$B:$B,B69,'September Payroll'!K:K)+SUMIF('October Payroll'!$B:$B,B69,'October Payroll'!K:K)+SUMIF('November Payroll'!$B:$B,B69,'November Payroll'!K:K)+SUMIF('December Payroll'!$B:$B,B69,'December Payroll'!K:K)</f>
        <v>0</v>
      </c>
      <c r="L69" s="46">
        <f>SUMIF('January Payroll'!$B:$B,B69,'January Payroll'!L:L)+SUMIF('February Payroll'!$B:$B,B69,'February Payroll'!L:L)+SUMIF('March Payroll'!$B:$B,B69,'March Payroll'!L:L)+SUMIF('April Payroll'!$B:$B,B69,'April Payroll'!L:L)+SUMIF('May Payroll'!$B:$B,B69,'May Payroll'!L:L)+SUMIF('June Payroll'!$B:$B,B69,'June Payroll'!L:L)+SUMIF('July Payroll'!$B:$B,B69,'July Payroll'!L:L)+SUMIF('August Payroll'!$B:$B,B69,'August Payroll'!L:L)+SUMIF('September Payroll'!$B:$B,B69,'September Payroll'!L:L)+SUMIF('October Payroll'!$B:$B,B69,'October Payroll'!L:L)+SUMIF('November Payroll'!$B:$B,B69,'November Payroll'!L:L)+SUMIF('December Payroll'!$B:$B,B69,'December Payroll'!L:L)</f>
        <v>0</v>
      </c>
      <c r="M69" s="46">
        <f>SUMIF('January Payroll'!$B:$B,B69,'January Payroll'!M:M)+SUMIF('February Payroll'!$B:$B,B69,'February Payroll'!M:M)+SUMIF('March Payroll'!$B:$B,B69,'March Payroll'!M:M)+SUMIF('April Payroll'!$B:$B,B69,'April Payroll'!M:M)+SUMIF('May Payroll'!$B:$B,B69,'May Payroll'!M:M)+SUMIF('June Payroll'!$B:$B,B69,'June Payroll'!M:M)+SUMIF('July Payroll'!$B:$B,B69,'July Payroll'!M:M)+SUMIF('August Payroll'!$B:$B,B69,'August Payroll'!M:M)+SUMIF('September Payroll'!$B:$B,B69,'September Payroll'!M:M)+SUMIF('October Payroll'!$B:$B,B69,'October Payroll'!M:M)+SUMIF('November Payroll'!$B:$B,B69,'November Payroll'!M:M)+SUMIF('December Payroll'!$B:$B,B69,'December Payroll'!M:M)</f>
        <v>0</v>
      </c>
      <c r="N69" s="46">
        <f>SUMIF('January Payroll'!$B:$B,B69,'January Payroll'!N:N)+SUMIF('February Payroll'!$B:$B,B69,'February Payroll'!N:N)+SUMIF('March Payroll'!$B:$B,B69,'March Payroll'!N:N)+SUMIF('April Payroll'!$B:$B,B69,'April Payroll'!N:N)+SUMIF('May Payroll'!$B:$B,B69,'May Payroll'!N:N)+SUMIF('June Payroll'!$B:$B,B69,'June Payroll'!N:N)+SUMIF('July Payroll'!$B:$B,B69,'July Payroll'!N:N)+SUMIF('August Payroll'!$B:$B,B69,'August Payroll'!N:N)+SUMIF('September Payroll'!$B:$B,B69,'September Payroll'!N:N)+SUMIF('October Payroll'!$B:$B,B69,'October Payroll'!N:N)+SUMIF('November Payroll'!$B:$B,B69,'November Payroll'!N:N)+SUMIF('December Payroll'!$B:$B,B69,'December Payroll'!N:N)</f>
        <v>0</v>
      </c>
      <c r="O69" s="46">
        <f>SUMIF('January Payroll'!$B:$B,B69,'January Payroll'!O:O)+SUMIF('February Payroll'!$B:$B,B69,'February Payroll'!O:O)+SUMIF('March Payroll'!$B:$B,B69,'March Payroll'!O:O)+SUMIF('April Payroll'!$B:$B,B69,'April Payroll'!O:O)+SUMIF('May Payroll'!$B:$B,B69,'May Payroll'!O:O)+SUMIF('June Payroll'!$B:$B,B69,'June Payroll'!O:O)+SUMIF('July Payroll'!$B:$B,B69,'July Payroll'!O:O)+SUMIF('August Payroll'!$B:$B,B69,'August Payroll'!O:O)+SUMIF('September Payroll'!$B:$B,B69,'September Payroll'!O:O)+SUMIF('October Payroll'!$B:$B,B69,'October Payroll'!O:O)+SUMIF('November Payroll'!$B:$B,B69,'November Payroll'!O:O)+SUMIF('December Payroll'!$B:$B,B69,'December Payroll'!O:O)</f>
        <v>0</v>
      </c>
      <c r="P69" s="46">
        <f>SUMIF('January Payroll'!$B:$B,B69,'January Payroll'!P:P)+SUMIF('February Payroll'!$B:$B,B69,'February Payroll'!P:P)+SUMIF('March Payroll'!$B:$B,B69,'March Payroll'!P:P)+SUMIF('April Payroll'!$B:$B,B69,'April Payroll'!P:P)+SUMIF('May Payroll'!$B:$B,B69,'May Payroll'!P:P)+SUMIF('June Payroll'!$B:$B,B69,'June Payroll'!P:P)+SUMIF('July Payroll'!$B:$B,B69,'July Payroll'!P:P)+SUMIF('August Payroll'!$B:$B,B69,'August Payroll'!P:P)+SUMIF('September Payroll'!$B:$B,B69,'September Payroll'!P:P)+SUMIF('October Payroll'!$B:$B,B69,'October Payroll'!P:P)+SUMIF('November Payroll'!$B:$B,B69,'November Payroll'!P:P)+SUMIF('December Payroll'!$B:$B,B69,'December Payroll'!P:P)</f>
        <v>0</v>
      </c>
      <c r="Q69" s="46">
        <f>SUMIF('January Payroll'!$B:$B,B69,'January Payroll'!Q:Q)+SUMIF('February Payroll'!$B:$B,B69,'February Payroll'!Q:Q)+SUMIF('March Payroll'!$B:$B,B69,'March Payroll'!Q:Q)+SUMIF('April Payroll'!$B:$B,B69,'April Payroll'!Q:Q)+SUMIF('May Payroll'!$B:$B,B69,'May Payroll'!Q:Q)+SUMIF('June Payroll'!$B:$B,B69,'June Payroll'!Q:Q)+SUMIF('July Payroll'!$B:$B,B69,'July Payroll'!Q:Q)+SUMIF('August Payroll'!$B:$B,B69,'August Payroll'!Q:Q)+SUMIF('September Payroll'!$B:$B,B69,'September Payroll'!Q:Q)+SUMIF('October Payroll'!$B:$B,B69,'October Payroll'!Q:Q)+SUMIF('November Payroll'!$B:$B,B69,'November Payroll'!Q:Q)+SUMIF('December Payroll'!$B:$B,B69,'December Payroll'!Q:Q)</f>
        <v>0</v>
      </c>
      <c r="R69" s="46">
        <f>SUMIF('January Payroll'!$B:$B,B69,'January Payroll'!R:R)+SUMIF('February Payroll'!$B:$B,B69,'February Payroll'!R:R)+SUMIF('March Payroll'!$B:$B,B69,'March Payroll'!R:R)+SUMIF('April Payroll'!$B:$B,B69,'April Payroll'!R:R)+SUMIF('May Payroll'!$B:$B,B69,'May Payroll'!R:R)+SUMIF('June Payroll'!$B:$B,B69,'June Payroll'!R:R)+SUMIF('July Payroll'!$B:$B,B69,'July Payroll'!R:R)+SUMIF('August Payroll'!$B:$B,B69,'August Payroll'!R:R)+SUMIF('September Payroll'!$B:$B,B69,'September Payroll'!R:R)+SUMIF('October Payroll'!$B:$B,B69,'October Payroll'!R:R)+SUMIF('November Payroll'!$B:$B,B69,'November Payroll'!R:R)+SUMIF('December Payroll'!$B:$B,B69,'December Payroll'!R:R)</f>
        <v>0</v>
      </c>
      <c r="S69" s="46">
        <f>SUMIF('January Payroll'!$B:$B,B69,'January Payroll'!S:S)+SUMIF('February Payroll'!$B:$B,B69,'February Payroll'!S:S)+SUMIF('March Payroll'!$B:$B,B69,'March Payroll'!S:S)+SUMIF('April Payroll'!$B:$B,B69,'April Payroll'!S:S)+SUMIF('May Payroll'!$B:$B,B69,'May Payroll'!S:S)+SUMIF('June Payroll'!$B:$B,B69,'June Payroll'!S:S)+SUMIF('July Payroll'!$B:$B,B69,'July Payroll'!S:S)+SUMIF('August Payroll'!$B:$B,B69,'August Payroll'!S:S)+SUMIF('September Payroll'!$B:$B,B69,'September Payroll'!S:S)+SUMIF('October Payroll'!$B:$B,B69,'October Payroll'!S:S)+SUMIF('November Payroll'!$B:$B,B69,'November Payroll'!S:S)+SUMIF('December Payroll'!$B:$B,B69,'December Payroll'!S:S)</f>
        <v>0</v>
      </c>
      <c r="T69" s="46">
        <f>SUMIF('January Payroll'!$B:$B,B69,'January Payroll'!T:T)+SUMIF('February Payroll'!$B:$B,B69,'February Payroll'!T:T)+SUMIF('March Payroll'!$B:$B,B69,'March Payroll'!T:T)+SUMIF('April Payroll'!$B:$B,B69,'April Payroll'!T:T)+SUMIF('May Payroll'!$B:$B,B69,'May Payroll'!T:T)+SUMIF('June Payroll'!$B:$B,B69,'June Payroll'!T:T)+SUMIF('July Payroll'!$B:$B,B69,'July Payroll'!T:T)+SUMIF('August Payroll'!$B:$B,B69,'August Payroll'!T:T)+SUMIF('September Payroll'!$B:$B,B69,'September Payroll'!T:T)+SUMIF('October Payroll'!$B:$B,B69,'October Payroll'!T:T)+SUMIF('November Payroll'!$B:$B,B69,'November Payroll'!T:T)+SUMIF('December Payroll'!$B:$B,B69,'December Payroll'!T:T)</f>
        <v>0</v>
      </c>
      <c r="U69" s="86">
        <f>SUMIF('January Payroll'!$B:$B,B69,'January Payroll'!U:U)+SUMIF('February Payroll'!$B:$B,B69,'February Payroll'!U:U)+SUMIF('March Payroll'!$B:$B,B69,'March Payroll'!U:U)+SUMIF('April Payroll'!$B:$B,B69,'April Payroll'!U:U)+SUMIF('May Payroll'!$B:$B,B69,'May Payroll'!U:U)+SUMIF('June Payroll'!$B:$B,B69,'June Payroll'!U:U)+SUMIF('July Payroll'!$B:$B,B69,'July Payroll'!U:U)+SUMIF('August Payroll'!$B:$B,B69,'August Payroll'!U:U)+SUMIF('September Payroll'!$B:$B,B69,'September Payroll'!U:U)+SUMIF('October Payroll'!$B:$B,B69,'October Payroll'!U:U)+SUMIF('November Payroll'!$B:$B,B69,'November Payroll'!U:U)+SUMIF('December Payroll'!$B:$B,B69,'December Payroll'!U:U)</f>
        <v>0</v>
      </c>
    </row>
    <row r="70" ht="14.25" customHeight="1">
      <c r="B70" s="32" t="str">
        <f>'Set Up Employee Data'!A70</f>
        <v/>
      </c>
      <c r="C70" s="33" t="str">
        <f>'Set Up Employee Data'!B70</f>
        <v/>
      </c>
      <c r="D70" s="33">
        <f t="shared" si="1"/>
        <v>0</v>
      </c>
      <c r="E70" s="32">
        <f>SUMIF('January Payroll'!$B:$B,B70,'January Payroll'!E:E)+SUMIF('February Payroll'!$B:$B,B70,'February Payroll'!E:E)+SUMIF('March Payroll'!$B:$B,B70,'March Payroll'!E:E)+SUMIF('April Payroll'!$B:$B,B70,'April Payroll'!E:E)+SUMIF('May Payroll'!$B:$B,B70,'May Payroll'!E:E)+SUMIF('June Payroll'!$B:$B,B70,'June Payroll'!E:E)+SUMIF('July Payroll'!$B:$B,B70,'July Payroll'!E:E)+SUMIF('August Payroll'!$B:$B,B70,'August Payroll'!E:E)+SUMIF('September Payroll'!$B:$B,B70,'September Payroll'!E:E)+SUMIF('October Payroll'!$B:$B,B70,'October Payroll'!E:E)+SUMIF('November Payroll'!$B:$B,B70,'November Payroll'!E:E)+SUMIF('December Payroll'!$B:$B,B70,'December Payroll'!E:E)</f>
        <v>0</v>
      </c>
      <c r="F70" s="32">
        <f>SUMIF('January Payroll'!$B:$B,B70,'January Payroll'!F:F)+SUMIF('February Payroll'!$B:$B,B70,'February Payroll'!F:F)+SUMIF('March Payroll'!$B:$B,B70,'March Payroll'!F:F)+SUMIF('April Payroll'!$B:$B,B70,'April Payroll'!F:F)+SUMIF('May Payroll'!$B:$B,B70,'May Payroll'!F:F)+SUMIF('June Payroll'!$B:$B,B70,'June Payroll'!F:F)+SUMIF('July Payroll'!$B:$B,B70,'July Payroll'!F:F)+SUMIF('August Payroll'!$B:$B,B70,'August Payroll'!F:F)+SUMIF('September Payroll'!$B:$B,B70,'September Payroll'!F:F)+SUMIF('October Payroll'!$B:$B,B70,'October Payroll'!F:F)+SUMIF('November Payroll'!$B:$B,B70,'November Payroll'!F:F)+SUMIF('December Payroll'!$B:$B,B70,'December Payroll'!F:F)</f>
        <v>0</v>
      </c>
      <c r="G70" s="32">
        <f>SUMIF('January Payroll'!$B:$B,B70,'January Payroll'!G:G)+SUMIF('February Payroll'!$B:$B,B70,'February Payroll'!G:G)+SUMIF('March Payroll'!$B:$B,B70,'March Payroll'!G:G)+SUMIF('April Payroll'!$B:$B,B70,'April Payroll'!G:G)+SUMIF('May Payroll'!$B:$B,B70,'May Payroll'!G:G)+SUMIF('June Payroll'!$B:$B,B70,'June Payroll'!G:G)+SUMIF('July Payroll'!$B:$B,B70,'July Payroll'!G:G)+SUMIF('August Payroll'!$B:$B,B70,'August Payroll'!G:G)+SUMIF('September Payroll'!$B:$B,B70,'September Payroll'!G:G)+SUMIF('October Payroll'!$B:$B,B70,'October Payroll'!G:G)+SUMIF('November Payroll'!$B:$B,B70,'November Payroll'!G:G)+SUMIF('December Payroll'!$B:$B,B70,'December Payroll'!G:G)</f>
        <v>0</v>
      </c>
      <c r="H70" s="32">
        <f>SUMIF('January Payroll'!$B:$B,B70,'January Payroll'!H:H)+SUMIF('February Payroll'!$B:$B,B70,'February Payroll'!H:H)+SUMIF('March Payroll'!$B:$B,B70,'March Payroll'!H:H)+SUMIF('April Payroll'!$B:$B,B70,'April Payroll'!H:H)+SUMIF('May Payroll'!$B:$B,B70,'May Payroll'!H:H)+SUMIF('June Payroll'!$B:$B,B70,'June Payroll'!H:H)+SUMIF('July Payroll'!$B:$B,B70,'July Payroll'!H:H)+SUMIF('August Payroll'!$B:$B,B70,'August Payroll'!H:H)+SUMIF('September Payroll'!$B:$B,B70,'September Payroll'!H:H)+SUMIF('October Payroll'!$B:$B,B70,'October Payroll'!H:H)+SUMIF('November Payroll'!$B:$B,B70,'November Payroll'!H:H)+SUMIF('December Payroll'!$B:$B,B70,'December Payroll'!H:H)</f>
        <v>0</v>
      </c>
      <c r="I70" s="32">
        <f>SUMIF('January Payroll'!$B:$B,B70,'January Payroll'!I:I)+SUMIF('February Payroll'!$B:$B,B70,'February Payroll'!I:I)+SUMIF('March Payroll'!$B:$B,B70,'March Payroll'!I:I)+SUMIF('April Payroll'!$B:$B,B70,'April Payroll'!I:I)+SUMIF('May Payroll'!$B:$B,B70,'May Payroll'!I:I)+SUMIF('June Payroll'!$B:$B,B70,'June Payroll'!I:I)+SUMIF('July Payroll'!$B:$B,B70,'July Payroll'!I:I)+SUMIF('August Payroll'!$B:$B,B70,'August Payroll'!I:I)+SUMIF('September Payroll'!$B:$B,B70,'September Payroll'!I:I)+SUMIF('October Payroll'!$B:$B,B70,'October Payroll'!I:I)+SUMIF('November Payroll'!$B:$B,B70,'November Payroll'!I:I)+SUMIF('December Payroll'!$B:$B,B70,'December Payroll'!I:I)</f>
        <v>0</v>
      </c>
      <c r="J70" s="68">
        <f>SUMIF('January Payroll'!$B:$B,B70,'January Payroll'!J:J)+SUMIF('February Payroll'!$B:$B,B70,'February Payroll'!J:J)+SUMIF('March Payroll'!$B:$B,B70,'March Payroll'!J:J)+SUMIF('April Payroll'!$B:$B,B70,'April Payroll'!J:J)+SUMIF('May Payroll'!$B:$B,B70,'May Payroll'!J:J)+SUMIF('June Payroll'!$B:$B,B70,'June Payroll'!J:J)+SUMIF('July Payroll'!$B:$B,B70,'July Payroll'!J:J)+SUMIF('August Payroll'!$B:$B,B70,'August Payroll'!J:J)+SUMIF('September Payroll'!$B:$B,B70,'September Payroll'!J:J)+SUMIF('October Payroll'!$B:$B,B70,'October Payroll'!J:J)+SUMIF('November Payroll'!$B:$B,B70,'November Payroll'!J:J)+SUMIF('December Payroll'!$B:$B,B70,'December Payroll'!J:J)</f>
        <v>0</v>
      </c>
      <c r="K70" s="46">
        <f>SUMIF('January Payroll'!$B:$B,B70,'January Payroll'!K:K)+SUMIF('February Payroll'!$B:$B,B70,'February Payroll'!K:K)+SUMIF('March Payroll'!$B:$B,B70,'March Payroll'!K:K)+SUMIF('April Payroll'!$B:$B,B70,'April Payroll'!K:K)+SUMIF('May Payroll'!$B:$B,B70,'May Payroll'!K:K)+SUMIF('June Payroll'!$B:$B,B70,'June Payroll'!K:K)+SUMIF('July Payroll'!$B:$B,B70,'July Payroll'!K:K)+SUMIF('August Payroll'!$B:$B,B70,'August Payroll'!K:K)+SUMIF('September Payroll'!$B:$B,B70,'September Payroll'!K:K)+SUMIF('October Payroll'!$B:$B,B70,'October Payroll'!K:K)+SUMIF('November Payroll'!$B:$B,B70,'November Payroll'!K:K)+SUMIF('December Payroll'!$B:$B,B70,'December Payroll'!K:K)</f>
        <v>0</v>
      </c>
      <c r="L70" s="46">
        <f>SUMIF('January Payroll'!$B:$B,B70,'January Payroll'!L:L)+SUMIF('February Payroll'!$B:$B,B70,'February Payroll'!L:L)+SUMIF('March Payroll'!$B:$B,B70,'March Payroll'!L:L)+SUMIF('April Payroll'!$B:$B,B70,'April Payroll'!L:L)+SUMIF('May Payroll'!$B:$B,B70,'May Payroll'!L:L)+SUMIF('June Payroll'!$B:$B,B70,'June Payroll'!L:L)+SUMIF('July Payroll'!$B:$B,B70,'July Payroll'!L:L)+SUMIF('August Payroll'!$B:$B,B70,'August Payroll'!L:L)+SUMIF('September Payroll'!$B:$B,B70,'September Payroll'!L:L)+SUMIF('October Payroll'!$B:$B,B70,'October Payroll'!L:L)+SUMIF('November Payroll'!$B:$B,B70,'November Payroll'!L:L)+SUMIF('December Payroll'!$B:$B,B70,'December Payroll'!L:L)</f>
        <v>0</v>
      </c>
      <c r="M70" s="46">
        <f>SUMIF('January Payroll'!$B:$B,B70,'January Payroll'!M:M)+SUMIF('February Payroll'!$B:$B,B70,'February Payroll'!M:M)+SUMIF('March Payroll'!$B:$B,B70,'March Payroll'!M:M)+SUMIF('April Payroll'!$B:$B,B70,'April Payroll'!M:M)+SUMIF('May Payroll'!$B:$B,B70,'May Payroll'!M:M)+SUMIF('June Payroll'!$B:$B,B70,'June Payroll'!M:M)+SUMIF('July Payroll'!$B:$B,B70,'July Payroll'!M:M)+SUMIF('August Payroll'!$B:$B,B70,'August Payroll'!M:M)+SUMIF('September Payroll'!$B:$B,B70,'September Payroll'!M:M)+SUMIF('October Payroll'!$B:$B,B70,'October Payroll'!M:M)+SUMIF('November Payroll'!$B:$B,B70,'November Payroll'!M:M)+SUMIF('December Payroll'!$B:$B,B70,'December Payroll'!M:M)</f>
        <v>0</v>
      </c>
      <c r="N70" s="46">
        <f>SUMIF('January Payroll'!$B:$B,B70,'January Payroll'!N:N)+SUMIF('February Payroll'!$B:$B,B70,'February Payroll'!N:N)+SUMIF('March Payroll'!$B:$B,B70,'March Payroll'!N:N)+SUMIF('April Payroll'!$B:$B,B70,'April Payroll'!N:N)+SUMIF('May Payroll'!$B:$B,B70,'May Payroll'!N:N)+SUMIF('June Payroll'!$B:$B,B70,'June Payroll'!N:N)+SUMIF('July Payroll'!$B:$B,B70,'July Payroll'!N:N)+SUMIF('August Payroll'!$B:$B,B70,'August Payroll'!N:N)+SUMIF('September Payroll'!$B:$B,B70,'September Payroll'!N:N)+SUMIF('October Payroll'!$B:$B,B70,'October Payroll'!N:N)+SUMIF('November Payroll'!$B:$B,B70,'November Payroll'!N:N)+SUMIF('December Payroll'!$B:$B,B70,'December Payroll'!N:N)</f>
        <v>0</v>
      </c>
      <c r="O70" s="46">
        <f>SUMIF('January Payroll'!$B:$B,B70,'January Payroll'!O:O)+SUMIF('February Payroll'!$B:$B,B70,'February Payroll'!O:O)+SUMIF('March Payroll'!$B:$B,B70,'March Payroll'!O:O)+SUMIF('April Payroll'!$B:$B,B70,'April Payroll'!O:O)+SUMIF('May Payroll'!$B:$B,B70,'May Payroll'!O:O)+SUMIF('June Payroll'!$B:$B,B70,'June Payroll'!O:O)+SUMIF('July Payroll'!$B:$B,B70,'July Payroll'!O:O)+SUMIF('August Payroll'!$B:$B,B70,'August Payroll'!O:O)+SUMIF('September Payroll'!$B:$B,B70,'September Payroll'!O:O)+SUMIF('October Payroll'!$B:$B,B70,'October Payroll'!O:O)+SUMIF('November Payroll'!$B:$B,B70,'November Payroll'!O:O)+SUMIF('December Payroll'!$B:$B,B70,'December Payroll'!O:O)</f>
        <v>0</v>
      </c>
      <c r="P70" s="46">
        <f>SUMIF('January Payroll'!$B:$B,B70,'January Payroll'!P:P)+SUMIF('February Payroll'!$B:$B,B70,'February Payroll'!P:P)+SUMIF('March Payroll'!$B:$B,B70,'March Payroll'!P:P)+SUMIF('April Payroll'!$B:$B,B70,'April Payroll'!P:P)+SUMIF('May Payroll'!$B:$B,B70,'May Payroll'!P:P)+SUMIF('June Payroll'!$B:$B,B70,'June Payroll'!P:P)+SUMIF('July Payroll'!$B:$B,B70,'July Payroll'!P:P)+SUMIF('August Payroll'!$B:$B,B70,'August Payroll'!P:P)+SUMIF('September Payroll'!$B:$B,B70,'September Payroll'!P:P)+SUMIF('October Payroll'!$B:$B,B70,'October Payroll'!P:P)+SUMIF('November Payroll'!$B:$B,B70,'November Payroll'!P:P)+SUMIF('December Payroll'!$B:$B,B70,'December Payroll'!P:P)</f>
        <v>0</v>
      </c>
      <c r="Q70" s="46">
        <f>SUMIF('January Payroll'!$B:$B,B70,'January Payroll'!Q:Q)+SUMIF('February Payroll'!$B:$B,B70,'February Payroll'!Q:Q)+SUMIF('March Payroll'!$B:$B,B70,'March Payroll'!Q:Q)+SUMIF('April Payroll'!$B:$B,B70,'April Payroll'!Q:Q)+SUMIF('May Payroll'!$B:$B,B70,'May Payroll'!Q:Q)+SUMIF('June Payroll'!$B:$B,B70,'June Payroll'!Q:Q)+SUMIF('July Payroll'!$B:$B,B70,'July Payroll'!Q:Q)+SUMIF('August Payroll'!$B:$B,B70,'August Payroll'!Q:Q)+SUMIF('September Payroll'!$B:$B,B70,'September Payroll'!Q:Q)+SUMIF('October Payroll'!$B:$B,B70,'October Payroll'!Q:Q)+SUMIF('November Payroll'!$B:$B,B70,'November Payroll'!Q:Q)+SUMIF('December Payroll'!$B:$B,B70,'December Payroll'!Q:Q)</f>
        <v>0</v>
      </c>
      <c r="R70" s="46">
        <f>SUMIF('January Payroll'!$B:$B,B70,'January Payroll'!R:R)+SUMIF('February Payroll'!$B:$B,B70,'February Payroll'!R:R)+SUMIF('March Payroll'!$B:$B,B70,'March Payroll'!R:R)+SUMIF('April Payroll'!$B:$B,B70,'April Payroll'!R:R)+SUMIF('May Payroll'!$B:$B,B70,'May Payroll'!R:R)+SUMIF('June Payroll'!$B:$B,B70,'June Payroll'!R:R)+SUMIF('July Payroll'!$B:$B,B70,'July Payroll'!R:R)+SUMIF('August Payroll'!$B:$B,B70,'August Payroll'!R:R)+SUMIF('September Payroll'!$B:$B,B70,'September Payroll'!R:R)+SUMIF('October Payroll'!$B:$B,B70,'October Payroll'!R:R)+SUMIF('November Payroll'!$B:$B,B70,'November Payroll'!R:R)+SUMIF('December Payroll'!$B:$B,B70,'December Payroll'!R:R)</f>
        <v>0</v>
      </c>
      <c r="S70" s="46">
        <f>SUMIF('January Payroll'!$B:$B,B70,'January Payroll'!S:S)+SUMIF('February Payroll'!$B:$B,B70,'February Payroll'!S:S)+SUMIF('March Payroll'!$B:$B,B70,'March Payroll'!S:S)+SUMIF('April Payroll'!$B:$B,B70,'April Payroll'!S:S)+SUMIF('May Payroll'!$B:$B,B70,'May Payroll'!S:S)+SUMIF('June Payroll'!$B:$B,B70,'June Payroll'!S:S)+SUMIF('July Payroll'!$B:$B,B70,'July Payroll'!S:S)+SUMIF('August Payroll'!$B:$B,B70,'August Payroll'!S:S)+SUMIF('September Payroll'!$B:$B,B70,'September Payroll'!S:S)+SUMIF('October Payroll'!$B:$B,B70,'October Payroll'!S:S)+SUMIF('November Payroll'!$B:$B,B70,'November Payroll'!S:S)+SUMIF('December Payroll'!$B:$B,B70,'December Payroll'!S:S)</f>
        <v>0</v>
      </c>
      <c r="T70" s="46">
        <f>SUMIF('January Payroll'!$B:$B,B70,'January Payroll'!T:T)+SUMIF('February Payroll'!$B:$B,B70,'February Payroll'!T:T)+SUMIF('March Payroll'!$B:$B,B70,'March Payroll'!T:T)+SUMIF('April Payroll'!$B:$B,B70,'April Payroll'!T:T)+SUMIF('May Payroll'!$B:$B,B70,'May Payroll'!T:T)+SUMIF('June Payroll'!$B:$B,B70,'June Payroll'!T:T)+SUMIF('July Payroll'!$B:$B,B70,'July Payroll'!T:T)+SUMIF('August Payroll'!$B:$B,B70,'August Payroll'!T:T)+SUMIF('September Payroll'!$B:$B,B70,'September Payroll'!T:T)+SUMIF('October Payroll'!$B:$B,B70,'October Payroll'!T:T)+SUMIF('November Payroll'!$B:$B,B70,'November Payroll'!T:T)+SUMIF('December Payroll'!$B:$B,B70,'December Payroll'!T:T)</f>
        <v>0</v>
      </c>
      <c r="U70" s="86">
        <f>SUMIF('January Payroll'!$B:$B,B70,'January Payroll'!U:U)+SUMIF('February Payroll'!$B:$B,B70,'February Payroll'!U:U)+SUMIF('March Payroll'!$B:$B,B70,'March Payroll'!U:U)+SUMIF('April Payroll'!$B:$B,B70,'April Payroll'!U:U)+SUMIF('May Payroll'!$B:$B,B70,'May Payroll'!U:U)+SUMIF('June Payroll'!$B:$B,B70,'June Payroll'!U:U)+SUMIF('July Payroll'!$B:$B,B70,'July Payroll'!U:U)+SUMIF('August Payroll'!$B:$B,B70,'August Payroll'!U:U)+SUMIF('September Payroll'!$B:$B,B70,'September Payroll'!U:U)+SUMIF('October Payroll'!$B:$B,B70,'October Payroll'!U:U)+SUMIF('November Payroll'!$B:$B,B70,'November Payroll'!U:U)+SUMIF('December Payroll'!$B:$B,B70,'December Payroll'!U:U)</f>
        <v>0</v>
      </c>
    </row>
    <row r="71" ht="14.25" customHeight="1">
      <c r="B71" s="32" t="str">
        <f>'Set Up Employee Data'!A71</f>
        <v/>
      </c>
      <c r="C71" s="33" t="str">
        <f>'Set Up Employee Data'!B71</f>
        <v/>
      </c>
      <c r="D71" s="33">
        <f t="shared" si="1"/>
        <v>0</v>
      </c>
      <c r="E71" s="32">
        <f>SUMIF('January Payroll'!$B:$B,B71,'January Payroll'!E:E)+SUMIF('February Payroll'!$B:$B,B71,'February Payroll'!E:E)+SUMIF('March Payroll'!$B:$B,B71,'March Payroll'!E:E)+SUMIF('April Payroll'!$B:$B,B71,'April Payroll'!E:E)+SUMIF('May Payroll'!$B:$B,B71,'May Payroll'!E:E)+SUMIF('June Payroll'!$B:$B,B71,'June Payroll'!E:E)+SUMIF('July Payroll'!$B:$B,B71,'July Payroll'!E:E)+SUMIF('August Payroll'!$B:$B,B71,'August Payroll'!E:E)+SUMIF('September Payroll'!$B:$B,B71,'September Payroll'!E:E)+SUMIF('October Payroll'!$B:$B,B71,'October Payroll'!E:E)+SUMIF('November Payroll'!$B:$B,B71,'November Payroll'!E:E)+SUMIF('December Payroll'!$B:$B,B71,'December Payroll'!E:E)</f>
        <v>0</v>
      </c>
      <c r="F71" s="32">
        <f>SUMIF('January Payroll'!$B:$B,B71,'January Payroll'!F:F)+SUMIF('February Payroll'!$B:$B,B71,'February Payroll'!F:F)+SUMIF('March Payroll'!$B:$B,B71,'March Payroll'!F:F)+SUMIF('April Payroll'!$B:$B,B71,'April Payroll'!F:F)+SUMIF('May Payroll'!$B:$B,B71,'May Payroll'!F:F)+SUMIF('June Payroll'!$B:$B,B71,'June Payroll'!F:F)+SUMIF('July Payroll'!$B:$B,B71,'July Payroll'!F:F)+SUMIF('August Payroll'!$B:$B,B71,'August Payroll'!F:F)+SUMIF('September Payroll'!$B:$B,B71,'September Payroll'!F:F)+SUMIF('October Payroll'!$B:$B,B71,'October Payroll'!F:F)+SUMIF('November Payroll'!$B:$B,B71,'November Payroll'!F:F)+SUMIF('December Payroll'!$B:$B,B71,'December Payroll'!F:F)</f>
        <v>0</v>
      </c>
      <c r="G71" s="32">
        <f>SUMIF('January Payroll'!$B:$B,B71,'January Payroll'!G:G)+SUMIF('February Payroll'!$B:$B,B71,'February Payroll'!G:G)+SUMIF('March Payroll'!$B:$B,B71,'March Payroll'!G:G)+SUMIF('April Payroll'!$B:$B,B71,'April Payroll'!G:G)+SUMIF('May Payroll'!$B:$B,B71,'May Payroll'!G:G)+SUMIF('June Payroll'!$B:$B,B71,'June Payroll'!G:G)+SUMIF('July Payroll'!$B:$B,B71,'July Payroll'!G:G)+SUMIF('August Payroll'!$B:$B,B71,'August Payroll'!G:G)+SUMIF('September Payroll'!$B:$B,B71,'September Payroll'!G:G)+SUMIF('October Payroll'!$B:$B,B71,'October Payroll'!G:G)+SUMIF('November Payroll'!$B:$B,B71,'November Payroll'!G:G)+SUMIF('December Payroll'!$B:$B,B71,'December Payroll'!G:G)</f>
        <v>0</v>
      </c>
      <c r="H71" s="32">
        <f>SUMIF('January Payroll'!$B:$B,B71,'January Payroll'!H:H)+SUMIF('February Payroll'!$B:$B,B71,'February Payroll'!H:H)+SUMIF('March Payroll'!$B:$B,B71,'March Payroll'!H:H)+SUMIF('April Payroll'!$B:$B,B71,'April Payroll'!H:H)+SUMIF('May Payroll'!$B:$B,B71,'May Payroll'!H:H)+SUMIF('June Payroll'!$B:$B,B71,'June Payroll'!H:H)+SUMIF('July Payroll'!$B:$B,B71,'July Payroll'!H:H)+SUMIF('August Payroll'!$B:$B,B71,'August Payroll'!H:H)+SUMIF('September Payroll'!$B:$B,B71,'September Payroll'!H:H)+SUMIF('October Payroll'!$B:$B,B71,'October Payroll'!H:H)+SUMIF('November Payroll'!$B:$B,B71,'November Payroll'!H:H)+SUMIF('December Payroll'!$B:$B,B71,'December Payroll'!H:H)</f>
        <v>0</v>
      </c>
      <c r="I71" s="32">
        <f>SUMIF('January Payroll'!$B:$B,B71,'January Payroll'!I:I)+SUMIF('February Payroll'!$B:$B,B71,'February Payroll'!I:I)+SUMIF('March Payroll'!$B:$B,B71,'March Payroll'!I:I)+SUMIF('April Payroll'!$B:$B,B71,'April Payroll'!I:I)+SUMIF('May Payroll'!$B:$B,B71,'May Payroll'!I:I)+SUMIF('June Payroll'!$B:$B,B71,'June Payroll'!I:I)+SUMIF('July Payroll'!$B:$B,B71,'July Payroll'!I:I)+SUMIF('August Payroll'!$B:$B,B71,'August Payroll'!I:I)+SUMIF('September Payroll'!$B:$B,B71,'September Payroll'!I:I)+SUMIF('October Payroll'!$B:$B,B71,'October Payroll'!I:I)+SUMIF('November Payroll'!$B:$B,B71,'November Payroll'!I:I)+SUMIF('December Payroll'!$B:$B,B71,'December Payroll'!I:I)</f>
        <v>0</v>
      </c>
      <c r="J71" s="68">
        <f>SUMIF('January Payroll'!$B:$B,B71,'January Payroll'!J:J)+SUMIF('February Payroll'!$B:$B,B71,'February Payroll'!J:J)+SUMIF('March Payroll'!$B:$B,B71,'March Payroll'!J:J)+SUMIF('April Payroll'!$B:$B,B71,'April Payroll'!J:J)+SUMIF('May Payroll'!$B:$B,B71,'May Payroll'!J:J)+SUMIF('June Payroll'!$B:$B,B71,'June Payroll'!J:J)+SUMIF('July Payroll'!$B:$B,B71,'July Payroll'!J:J)+SUMIF('August Payroll'!$B:$B,B71,'August Payroll'!J:J)+SUMIF('September Payroll'!$B:$B,B71,'September Payroll'!J:J)+SUMIF('October Payroll'!$B:$B,B71,'October Payroll'!J:J)+SUMIF('November Payroll'!$B:$B,B71,'November Payroll'!J:J)+SUMIF('December Payroll'!$B:$B,B71,'December Payroll'!J:J)</f>
        <v>0</v>
      </c>
      <c r="K71" s="46">
        <f>SUMIF('January Payroll'!$B:$B,B71,'January Payroll'!K:K)+SUMIF('February Payroll'!$B:$B,B71,'February Payroll'!K:K)+SUMIF('March Payroll'!$B:$B,B71,'March Payroll'!K:K)+SUMIF('April Payroll'!$B:$B,B71,'April Payroll'!K:K)+SUMIF('May Payroll'!$B:$B,B71,'May Payroll'!K:K)+SUMIF('June Payroll'!$B:$B,B71,'June Payroll'!K:K)+SUMIF('July Payroll'!$B:$B,B71,'July Payroll'!K:K)+SUMIF('August Payroll'!$B:$B,B71,'August Payroll'!K:K)+SUMIF('September Payroll'!$B:$B,B71,'September Payroll'!K:K)+SUMIF('October Payroll'!$B:$B,B71,'October Payroll'!K:K)+SUMIF('November Payroll'!$B:$B,B71,'November Payroll'!K:K)+SUMIF('December Payroll'!$B:$B,B71,'December Payroll'!K:K)</f>
        <v>0</v>
      </c>
      <c r="L71" s="46">
        <f>SUMIF('January Payroll'!$B:$B,B71,'January Payroll'!L:L)+SUMIF('February Payroll'!$B:$B,B71,'February Payroll'!L:L)+SUMIF('March Payroll'!$B:$B,B71,'March Payroll'!L:L)+SUMIF('April Payroll'!$B:$B,B71,'April Payroll'!L:L)+SUMIF('May Payroll'!$B:$B,B71,'May Payroll'!L:L)+SUMIF('June Payroll'!$B:$B,B71,'June Payroll'!L:L)+SUMIF('July Payroll'!$B:$B,B71,'July Payroll'!L:L)+SUMIF('August Payroll'!$B:$B,B71,'August Payroll'!L:L)+SUMIF('September Payroll'!$B:$B,B71,'September Payroll'!L:L)+SUMIF('October Payroll'!$B:$B,B71,'October Payroll'!L:L)+SUMIF('November Payroll'!$B:$B,B71,'November Payroll'!L:L)+SUMIF('December Payroll'!$B:$B,B71,'December Payroll'!L:L)</f>
        <v>0</v>
      </c>
      <c r="M71" s="46">
        <f>SUMIF('January Payroll'!$B:$B,B71,'January Payroll'!M:M)+SUMIF('February Payroll'!$B:$B,B71,'February Payroll'!M:M)+SUMIF('March Payroll'!$B:$B,B71,'March Payroll'!M:M)+SUMIF('April Payroll'!$B:$B,B71,'April Payroll'!M:M)+SUMIF('May Payroll'!$B:$B,B71,'May Payroll'!M:M)+SUMIF('June Payroll'!$B:$B,B71,'June Payroll'!M:M)+SUMIF('July Payroll'!$B:$B,B71,'July Payroll'!M:M)+SUMIF('August Payroll'!$B:$B,B71,'August Payroll'!M:M)+SUMIF('September Payroll'!$B:$B,B71,'September Payroll'!M:M)+SUMIF('October Payroll'!$B:$B,B71,'October Payroll'!M:M)+SUMIF('November Payroll'!$B:$B,B71,'November Payroll'!M:M)+SUMIF('December Payroll'!$B:$B,B71,'December Payroll'!M:M)</f>
        <v>0</v>
      </c>
      <c r="N71" s="46">
        <f>SUMIF('January Payroll'!$B:$B,B71,'January Payroll'!N:N)+SUMIF('February Payroll'!$B:$B,B71,'February Payroll'!N:N)+SUMIF('March Payroll'!$B:$B,B71,'March Payroll'!N:N)+SUMIF('April Payroll'!$B:$B,B71,'April Payroll'!N:N)+SUMIF('May Payroll'!$B:$B,B71,'May Payroll'!N:N)+SUMIF('June Payroll'!$B:$B,B71,'June Payroll'!N:N)+SUMIF('July Payroll'!$B:$B,B71,'July Payroll'!N:N)+SUMIF('August Payroll'!$B:$B,B71,'August Payroll'!N:N)+SUMIF('September Payroll'!$B:$B,B71,'September Payroll'!N:N)+SUMIF('October Payroll'!$B:$B,B71,'October Payroll'!N:N)+SUMIF('November Payroll'!$B:$B,B71,'November Payroll'!N:N)+SUMIF('December Payroll'!$B:$B,B71,'December Payroll'!N:N)</f>
        <v>0</v>
      </c>
      <c r="O71" s="46">
        <f>SUMIF('January Payroll'!$B:$B,B71,'January Payroll'!O:O)+SUMIF('February Payroll'!$B:$B,B71,'February Payroll'!O:O)+SUMIF('March Payroll'!$B:$B,B71,'March Payroll'!O:O)+SUMIF('April Payroll'!$B:$B,B71,'April Payroll'!O:O)+SUMIF('May Payroll'!$B:$B,B71,'May Payroll'!O:O)+SUMIF('June Payroll'!$B:$B,B71,'June Payroll'!O:O)+SUMIF('July Payroll'!$B:$B,B71,'July Payroll'!O:O)+SUMIF('August Payroll'!$B:$B,B71,'August Payroll'!O:O)+SUMIF('September Payroll'!$B:$B,B71,'September Payroll'!O:O)+SUMIF('October Payroll'!$B:$B,B71,'October Payroll'!O:O)+SUMIF('November Payroll'!$B:$B,B71,'November Payroll'!O:O)+SUMIF('December Payroll'!$B:$B,B71,'December Payroll'!O:O)</f>
        <v>0</v>
      </c>
      <c r="P71" s="46">
        <f>SUMIF('January Payroll'!$B:$B,B71,'January Payroll'!P:P)+SUMIF('February Payroll'!$B:$B,B71,'February Payroll'!P:P)+SUMIF('March Payroll'!$B:$B,B71,'March Payroll'!P:P)+SUMIF('April Payroll'!$B:$B,B71,'April Payroll'!P:P)+SUMIF('May Payroll'!$B:$B,B71,'May Payroll'!P:P)+SUMIF('June Payroll'!$B:$B,B71,'June Payroll'!P:P)+SUMIF('July Payroll'!$B:$B,B71,'July Payroll'!P:P)+SUMIF('August Payroll'!$B:$B,B71,'August Payroll'!P:P)+SUMIF('September Payroll'!$B:$B,B71,'September Payroll'!P:P)+SUMIF('October Payroll'!$B:$B,B71,'October Payroll'!P:P)+SUMIF('November Payroll'!$B:$B,B71,'November Payroll'!P:P)+SUMIF('December Payroll'!$B:$B,B71,'December Payroll'!P:P)</f>
        <v>0</v>
      </c>
      <c r="Q71" s="46">
        <f>SUMIF('January Payroll'!$B:$B,B71,'January Payroll'!Q:Q)+SUMIF('February Payroll'!$B:$B,B71,'February Payroll'!Q:Q)+SUMIF('March Payroll'!$B:$B,B71,'March Payroll'!Q:Q)+SUMIF('April Payroll'!$B:$B,B71,'April Payroll'!Q:Q)+SUMIF('May Payroll'!$B:$B,B71,'May Payroll'!Q:Q)+SUMIF('June Payroll'!$B:$B,B71,'June Payroll'!Q:Q)+SUMIF('July Payroll'!$B:$B,B71,'July Payroll'!Q:Q)+SUMIF('August Payroll'!$B:$B,B71,'August Payroll'!Q:Q)+SUMIF('September Payroll'!$B:$B,B71,'September Payroll'!Q:Q)+SUMIF('October Payroll'!$B:$B,B71,'October Payroll'!Q:Q)+SUMIF('November Payroll'!$B:$B,B71,'November Payroll'!Q:Q)+SUMIF('December Payroll'!$B:$B,B71,'December Payroll'!Q:Q)</f>
        <v>0</v>
      </c>
      <c r="R71" s="46">
        <f>SUMIF('January Payroll'!$B:$B,B71,'January Payroll'!R:R)+SUMIF('February Payroll'!$B:$B,B71,'February Payroll'!R:R)+SUMIF('March Payroll'!$B:$B,B71,'March Payroll'!R:R)+SUMIF('April Payroll'!$B:$B,B71,'April Payroll'!R:R)+SUMIF('May Payroll'!$B:$B,B71,'May Payroll'!R:R)+SUMIF('June Payroll'!$B:$B,B71,'June Payroll'!R:R)+SUMIF('July Payroll'!$B:$B,B71,'July Payroll'!R:R)+SUMIF('August Payroll'!$B:$B,B71,'August Payroll'!R:R)+SUMIF('September Payroll'!$B:$B,B71,'September Payroll'!R:R)+SUMIF('October Payroll'!$B:$B,B71,'October Payroll'!R:R)+SUMIF('November Payroll'!$B:$B,B71,'November Payroll'!R:R)+SUMIF('December Payroll'!$B:$B,B71,'December Payroll'!R:R)</f>
        <v>0</v>
      </c>
      <c r="S71" s="46">
        <f>SUMIF('January Payroll'!$B:$B,B71,'January Payroll'!S:S)+SUMIF('February Payroll'!$B:$B,B71,'February Payroll'!S:S)+SUMIF('March Payroll'!$B:$B,B71,'March Payroll'!S:S)+SUMIF('April Payroll'!$B:$B,B71,'April Payroll'!S:S)+SUMIF('May Payroll'!$B:$B,B71,'May Payroll'!S:S)+SUMIF('June Payroll'!$B:$B,B71,'June Payroll'!S:S)+SUMIF('July Payroll'!$B:$B,B71,'July Payroll'!S:S)+SUMIF('August Payroll'!$B:$B,B71,'August Payroll'!S:S)+SUMIF('September Payroll'!$B:$B,B71,'September Payroll'!S:S)+SUMIF('October Payroll'!$B:$B,B71,'October Payroll'!S:S)+SUMIF('November Payroll'!$B:$B,B71,'November Payroll'!S:S)+SUMIF('December Payroll'!$B:$B,B71,'December Payroll'!S:S)</f>
        <v>0</v>
      </c>
      <c r="T71" s="46">
        <f>SUMIF('January Payroll'!$B:$B,B71,'January Payroll'!T:T)+SUMIF('February Payroll'!$B:$B,B71,'February Payroll'!T:T)+SUMIF('March Payroll'!$B:$B,B71,'March Payroll'!T:T)+SUMIF('April Payroll'!$B:$B,B71,'April Payroll'!T:T)+SUMIF('May Payroll'!$B:$B,B71,'May Payroll'!T:T)+SUMIF('June Payroll'!$B:$B,B71,'June Payroll'!T:T)+SUMIF('July Payroll'!$B:$B,B71,'July Payroll'!T:T)+SUMIF('August Payroll'!$B:$B,B71,'August Payroll'!T:T)+SUMIF('September Payroll'!$B:$B,B71,'September Payroll'!T:T)+SUMIF('October Payroll'!$B:$B,B71,'October Payroll'!T:T)+SUMIF('November Payroll'!$B:$B,B71,'November Payroll'!T:T)+SUMIF('December Payroll'!$B:$B,B71,'December Payroll'!T:T)</f>
        <v>0</v>
      </c>
      <c r="U71" s="86">
        <f>SUMIF('January Payroll'!$B:$B,B71,'January Payroll'!U:U)+SUMIF('February Payroll'!$B:$B,B71,'February Payroll'!U:U)+SUMIF('March Payroll'!$B:$B,B71,'March Payroll'!U:U)+SUMIF('April Payroll'!$B:$B,B71,'April Payroll'!U:U)+SUMIF('May Payroll'!$B:$B,B71,'May Payroll'!U:U)+SUMIF('June Payroll'!$B:$B,B71,'June Payroll'!U:U)+SUMIF('July Payroll'!$B:$B,B71,'July Payroll'!U:U)+SUMIF('August Payroll'!$B:$B,B71,'August Payroll'!U:U)+SUMIF('September Payroll'!$B:$B,B71,'September Payroll'!U:U)+SUMIF('October Payroll'!$B:$B,B71,'October Payroll'!U:U)+SUMIF('November Payroll'!$B:$B,B71,'November Payroll'!U:U)+SUMIF('December Payroll'!$B:$B,B71,'December Payroll'!U:U)</f>
        <v>0</v>
      </c>
    </row>
    <row r="72" ht="14.25" customHeight="1">
      <c r="B72" s="32" t="str">
        <f>'Set Up Employee Data'!A72</f>
        <v/>
      </c>
      <c r="C72" s="33" t="str">
        <f>'Set Up Employee Data'!B72</f>
        <v/>
      </c>
      <c r="D72" s="33">
        <f t="shared" si="1"/>
        <v>0</v>
      </c>
      <c r="E72" s="32">
        <f>SUMIF('January Payroll'!$B:$B,B72,'January Payroll'!E:E)+SUMIF('February Payroll'!$B:$B,B72,'February Payroll'!E:E)+SUMIF('March Payroll'!$B:$B,B72,'March Payroll'!E:E)+SUMIF('April Payroll'!$B:$B,B72,'April Payroll'!E:E)+SUMIF('May Payroll'!$B:$B,B72,'May Payroll'!E:E)+SUMIF('June Payroll'!$B:$B,B72,'June Payroll'!E:E)+SUMIF('July Payroll'!$B:$B,B72,'July Payroll'!E:E)+SUMIF('August Payroll'!$B:$B,B72,'August Payroll'!E:E)+SUMIF('September Payroll'!$B:$B,B72,'September Payroll'!E:E)+SUMIF('October Payroll'!$B:$B,B72,'October Payroll'!E:E)+SUMIF('November Payroll'!$B:$B,B72,'November Payroll'!E:E)+SUMIF('December Payroll'!$B:$B,B72,'December Payroll'!E:E)</f>
        <v>0</v>
      </c>
      <c r="F72" s="32">
        <f>SUMIF('January Payroll'!$B:$B,B72,'January Payroll'!F:F)+SUMIF('February Payroll'!$B:$B,B72,'February Payroll'!F:F)+SUMIF('March Payroll'!$B:$B,B72,'March Payroll'!F:F)+SUMIF('April Payroll'!$B:$B,B72,'April Payroll'!F:F)+SUMIF('May Payroll'!$B:$B,B72,'May Payroll'!F:F)+SUMIF('June Payroll'!$B:$B,B72,'June Payroll'!F:F)+SUMIF('July Payroll'!$B:$B,B72,'July Payroll'!F:F)+SUMIF('August Payroll'!$B:$B,B72,'August Payroll'!F:F)+SUMIF('September Payroll'!$B:$B,B72,'September Payroll'!F:F)+SUMIF('October Payroll'!$B:$B,B72,'October Payroll'!F:F)+SUMIF('November Payroll'!$B:$B,B72,'November Payroll'!F:F)+SUMIF('December Payroll'!$B:$B,B72,'December Payroll'!F:F)</f>
        <v>0</v>
      </c>
      <c r="G72" s="32">
        <f>SUMIF('January Payroll'!$B:$B,B72,'January Payroll'!G:G)+SUMIF('February Payroll'!$B:$B,B72,'February Payroll'!G:G)+SUMIF('March Payroll'!$B:$B,B72,'March Payroll'!G:G)+SUMIF('April Payroll'!$B:$B,B72,'April Payroll'!G:G)+SUMIF('May Payroll'!$B:$B,B72,'May Payroll'!G:G)+SUMIF('June Payroll'!$B:$B,B72,'June Payroll'!G:G)+SUMIF('July Payroll'!$B:$B,B72,'July Payroll'!G:G)+SUMIF('August Payroll'!$B:$B,B72,'August Payroll'!G:G)+SUMIF('September Payroll'!$B:$B,B72,'September Payroll'!G:G)+SUMIF('October Payroll'!$B:$B,B72,'October Payroll'!G:G)+SUMIF('November Payroll'!$B:$B,B72,'November Payroll'!G:G)+SUMIF('December Payroll'!$B:$B,B72,'December Payroll'!G:G)</f>
        <v>0</v>
      </c>
      <c r="H72" s="32">
        <f>SUMIF('January Payroll'!$B:$B,B72,'January Payroll'!H:H)+SUMIF('February Payroll'!$B:$B,B72,'February Payroll'!H:H)+SUMIF('March Payroll'!$B:$B,B72,'March Payroll'!H:H)+SUMIF('April Payroll'!$B:$B,B72,'April Payroll'!H:H)+SUMIF('May Payroll'!$B:$B,B72,'May Payroll'!H:H)+SUMIF('June Payroll'!$B:$B,B72,'June Payroll'!H:H)+SUMIF('July Payroll'!$B:$B,B72,'July Payroll'!H:H)+SUMIF('August Payroll'!$B:$B,B72,'August Payroll'!H:H)+SUMIF('September Payroll'!$B:$B,B72,'September Payroll'!H:H)+SUMIF('October Payroll'!$B:$B,B72,'October Payroll'!H:H)+SUMIF('November Payroll'!$B:$B,B72,'November Payroll'!H:H)+SUMIF('December Payroll'!$B:$B,B72,'December Payroll'!H:H)</f>
        <v>0</v>
      </c>
      <c r="I72" s="32">
        <f>SUMIF('January Payroll'!$B:$B,B72,'January Payroll'!I:I)+SUMIF('February Payroll'!$B:$B,B72,'February Payroll'!I:I)+SUMIF('March Payroll'!$B:$B,B72,'March Payroll'!I:I)+SUMIF('April Payroll'!$B:$B,B72,'April Payroll'!I:I)+SUMIF('May Payroll'!$B:$B,B72,'May Payroll'!I:I)+SUMIF('June Payroll'!$B:$B,B72,'June Payroll'!I:I)+SUMIF('July Payroll'!$B:$B,B72,'July Payroll'!I:I)+SUMIF('August Payroll'!$B:$B,B72,'August Payroll'!I:I)+SUMIF('September Payroll'!$B:$B,B72,'September Payroll'!I:I)+SUMIF('October Payroll'!$B:$B,B72,'October Payroll'!I:I)+SUMIF('November Payroll'!$B:$B,B72,'November Payroll'!I:I)+SUMIF('December Payroll'!$B:$B,B72,'December Payroll'!I:I)</f>
        <v>0</v>
      </c>
      <c r="J72" s="68">
        <f>SUMIF('January Payroll'!$B:$B,B72,'January Payroll'!J:J)+SUMIF('February Payroll'!$B:$B,B72,'February Payroll'!J:J)+SUMIF('March Payroll'!$B:$B,B72,'March Payroll'!J:J)+SUMIF('April Payroll'!$B:$B,B72,'April Payroll'!J:J)+SUMIF('May Payroll'!$B:$B,B72,'May Payroll'!J:J)+SUMIF('June Payroll'!$B:$B,B72,'June Payroll'!J:J)+SUMIF('July Payroll'!$B:$B,B72,'July Payroll'!J:J)+SUMIF('August Payroll'!$B:$B,B72,'August Payroll'!J:J)+SUMIF('September Payroll'!$B:$B,B72,'September Payroll'!J:J)+SUMIF('October Payroll'!$B:$B,B72,'October Payroll'!J:J)+SUMIF('November Payroll'!$B:$B,B72,'November Payroll'!J:J)+SUMIF('December Payroll'!$B:$B,B72,'December Payroll'!J:J)</f>
        <v>0</v>
      </c>
      <c r="K72" s="46">
        <f>SUMIF('January Payroll'!$B:$B,B72,'January Payroll'!K:K)+SUMIF('February Payroll'!$B:$B,B72,'February Payroll'!K:K)+SUMIF('March Payroll'!$B:$B,B72,'March Payroll'!K:K)+SUMIF('April Payroll'!$B:$B,B72,'April Payroll'!K:K)+SUMIF('May Payroll'!$B:$B,B72,'May Payroll'!K:K)+SUMIF('June Payroll'!$B:$B,B72,'June Payroll'!K:K)+SUMIF('July Payroll'!$B:$B,B72,'July Payroll'!K:K)+SUMIF('August Payroll'!$B:$B,B72,'August Payroll'!K:K)+SUMIF('September Payroll'!$B:$B,B72,'September Payroll'!K:K)+SUMIF('October Payroll'!$B:$B,B72,'October Payroll'!K:K)+SUMIF('November Payroll'!$B:$B,B72,'November Payroll'!K:K)+SUMIF('December Payroll'!$B:$B,B72,'December Payroll'!K:K)</f>
        <v>0</v>
      </c>
      <c r="L72" s="46">
        <f>SUMIF('January Payroll'!$B:$B,B72,'January Payroll'!L:L)+SUMIF('February Payroll'!$B:$B,B72,'February Payroll'!L:L)+SUMIF('March Payroll'!$B:$B,B72,'March Payroll'!L:L)+SUMIF('April Payroll'!$B:$B,B72,'April Payroll'!L:L)+SUMIF('May Payroll'!$B:$B,B72,'May Payroll'!L:L)+SUMIF('June Payroll'!$B:$B,B72,'June Payroll'!L:L)+SUMIF('July Payroll'!$B:$B,B72,'July Payroll'!L:L)+SUMIF('August Payroll'!$B:$B,B72,'August Payroll'!L:L)+SUMIF('September Payroll'!$B:$B,B72,'September Payroll'!L:L)+SUMIF('October Payroll'!$B:$B,B72,'October Payroll'!L:L)+SUMIF('November Payroll'!$B:$B,B72,'November Payroll'!L:L)+SUMIF('December Payroll'!$B:$B,B72,'December Payroll'!L:L)</f>
        <v>0</v>
      </c>
      <c r="M72" s="46">
        <f>SUMIF('January Payroll'!$B:$B,B72,'January Payroll'!M:M)+SUMIF('February Payroll'!$B:$B,B72,'February Payroll'!M:M)+SUMIF('March Payroll'!$B:$B,B72,'March Payroll'!M:M)+SUMIF('April Payroll'!$B:$B,B72,'April Payroll'!M:M)+SUMIF('May Payroll'!$B:$B,B72,'May Payroll'!M:M)+SUMIF('June Payroll'!$B:$B,B72,'June Payroll'!M:M)+SUMIF('July Payroll'!$B:$B,B72,'July Payroll'!M:M)+SUMIF('August Payroll'!$B:$B,B72,'August Payroll'!M:M)+SUMIF('September Payroll'!$B:$B,B72,'September Payroll'!M:M)+SUMIF('October Payroll'!$B:$B,B72,'October Payroll'!M:M)+SUMIF('November Payroll'!$B:$B,B72,'November Payroll'!M:M)+SUMIF('December Payroll'!$B:$B,B72,'December Payroll'!M:M)</f>
        <v>0</v>
      </c>
      <c r="N72" s="46">
        <f>SUMIF('January Payroll'!$B:$B,B72,'January Payroll'!N:N)+SUMIF('February Payroll'!$B:$B,B72,'February Payroll'!N:N)+SUMIF('March Payroll'!$B:$B,B72,'March Payroll'!N:N)+SUMIF('April Payroll'!$B:$B,B72,'April Payroll'!N:N)+SUMIF('May Payroll'!$B:$B,B72,'May Payroll'!N:N)+SUMIF('June Payroll'!$B:$B,B72,'June Payroll'!N:N)+SUMIF('July Payroll'!$B:$B,B72,'July Payroll'!N:N)+SUMIF('August Payroll'!$B:$B,B72,'August Payroll'!N:N)+SUMIF('September Payroll'!$B:$B,B72,'September Payroll'!N:N)+SUMIF('October Payroll'!$B:$B,B72,'October Payroll'!N:N)+SUMIF('November Payroll'!$B:$B,B72,'November Payroll'!N:N)+SUMIF('December Payroll'!$B:$B,B72,'December Payroll'!N:N)</f>
        <v>0</v>
      </c>
      <c r="O72" s="46">
        <f>SUMIF('January Payroll'!$B:$B,B72,'January Payroll'!O:O)+SUMIF('February Payroll'!$B:$B,B72,'February Payroll'!O:O)+SUMIF('March Payroll'!$B:$B,B72,'March Payroll'!O:O)+SUMIF('April Payroll'!$B:$B,B72,'April Payroll'!O:O)+SUMIF('May Payroll'!$B:$B,B72,'May Payroll'!O:O)+SUMIF('June Payroll'!$B:$B,B72,'June Payroll'!O:O)+SUMIF('July Payroll'!$B:$B,B72,'July Payroll'!O:O)+SUMIF('August Payroll'!$B:$B,B72,'August Payroll'!O:O)+SUMIF('September Payroll'!$B:$B,B72,'September Payroll'!O:O)+SUMIF('October Payroll'!$B:$B,B72,'October Payroll'!O:O)+SUMIF('November Payroll'!$B:$B,B72,'November Payroll'!O:O)+SUMIF('December Payroll'!$B:$B,B72,'December Payroll'!O:O)</f>
        <v>0</v>
      </c>
      <c r="P72" s="46">
        <f>SUMIF('January Payroll'!$B:$B,B72,'January Payroll'!P:P)+SUMIF('February Payroll'!$B:$B,B72,'February Payroll'!P:P)+SUMIF('March Payroll'!$B:$B,B72,'March Payroll'!P:P)+SUMIF('April Payroll'!$B:$B,B72,'April Payroll'!P:P)+SUMIF('May Payroll'!$B:$B,B72,'May Payroll'!P:P)+SUMIF('June Payroll'!$B:$B,B72,'June Payroll'!P:P)+SUMIF('July Payroll'!$B:$B,B72,'July Payroll'!P:P)+SUMIF('August Payroll'!$B:$B,B72,'August Payroll'!P:P)+SUMIF('September Payroll'!$B:$B,B72,'September Payroll'!P:P)+SUMIF('October Payroll'!$B:$B,B72,'October Payroll'!P:P)+SUMIF('November Payroll'!$B:$B,B72,'November Payroll'!P:P)+SUMIF('December Payroll'!$B:$B,B72,'December Payroll'!P:P)</f>
        <v>0</v>
      </c>
      <c r="Q72" s="46">
        <f>SUMIF('January Payroll'!$B:$B,B72,'January Payroll'!Q:Q)+SUMIF('February Payroll'!$B:$B,B72,'February Payroll'!Q:Q)+SUMIF('March Payroll'!$B:$B,B72,'March Payroll'!Q:Q)+SUMIF('April Payroll'!$B:$B,B72,'April Payroll'!Q:Q)+SUMIF('May Payroll'!$B:$B,B72,'May Payroll'!Q:Q)+SUMIF('June Payroll'!$B:$B,B72,'June Payroll'!Q:Q)+SUMIF('July Payroll'!$B:$B,B72,'July Payroll'!Q:Q)+SUMIF('August Payroll'!$B:$B,B72,'August Payroll'!Q:Q)+SUMIF('September Payroll'!$B:$B,B72,'September Payroll'!Q:Q)+SUMIF('October Payroll'!$B:$B,B72,'October Payroll'!Q:Q)+SUMIF('November Payroll'!$B:$B,B72,'November Payroll'!Q:Q)+SUMIF('December Payroll'!$B:$B,B72,'December Payroll'!Q:Q)</f>
        <v>0</v>
      </c>
      <c r="R72" s="46">
        <f>SUMIF('January Payroll'!$B:$B,B72,'January Payroll'!R:R)+SUMIF('February Payroll'!$B:$B,B72,'February Payroll'!R:R)+SUMIF('March Payroll'!$B:$B,B72,'March Payroll'!R:R)+SUMIF('April Payroll'!$B:$B,B72,'April Payroll'!R:R)+SUMIF('May Payroll'!$B:$B,B72,'May Payroll'!R:R)+SUMIF('June Payroll'!$B:$B,B72,'June Payroll'!R:R)+SUMIF('July Payroll'!$B:$B,B72,'July Payroll'!R:R)+SUMIF('August Payroll'!$B:$B,B72,'August Payroll'!R:R)+SUMIF('September Payroll'!$B:$B,B72,'September Payroll'!R:R)+SUMIF('October Payroll'!$B:$B,B72,'October Payroll'!R:R)+SUMIF('November Payroll'!$B:$B,B72,'November Payroll'!R:R)+SUMIF('December Payroll'!$B:$B,B72,'December Payroll'!R:R)</f>
        <v>0</v>
      </c>
      <c r="S72" s="46">
        <f>SUMIF('January Payroll'!$B:$B,B72,'January Payroll'!S:S)+SUMIF('February Payroll'!$B:$B,B72,'February Payroll'!S:S)+SUMIF('March Payroll'!$B:$B,B72,'March Payroll'!S:S)+SUMIF('April Payroll'!$B:$B,B72,'April Payroll'!S:S)+SUMIF('May Payroll'!$B:$B,B72,'May Payroll'!S:S)+SUMIF('June Payroll'!$B:$B,B72,'June Payroll'!S:S)+SUMIF('July Payroll'!$B:$B,B72,'July Payroll'!S:S)+SUMIF('August Payroll'!$B:$B,B72,'August Payroll'!S:S)+SUMIF('September Payroll'!$B:$B,B72,'September Payroll'!S:S)+SUMIF('October Payroll'!$B:$B,B72,'October Payroll'!S:S)+SUMIF('November Payroll'!$B:$B,B72,'November Payroll'!S:S)+SUMIF('December Payroll'!$B:$B,B72,'December Payroll'!S:S)</f>
        <v>0</v>
      </c>
      <c r="T72" s="46">
        <f>SUMIF('January Payroll'!$B:$B,B72,'January Payroll'!T:T)+SUMIF('February Payroll'!$B:$B,B72,'February Payroll'!T:T)+SUMIF('March Payroll'!$B:$B,B72,'March Payroll'!T:T)+SUMIF('April Payroll'!$B:$B,B72,'April Payroll'!T:T)+SUMIF('May Payroll'!$B:$B,B72,'May Payroll'!T:T)+SUMIF('June Payroll'!$B:$B,B72,'June Payroll'!T:T)+SUMIF('July Payroll'!$B:$B,B72,'July Payroll'!T:T)+SUMIF('August Payroll'!$B:$B,B72,'August Payroll'!T:T)+SUMIF('September Payroll'!$B:$B,B72,'September Payroll'!T:T)+SUMIF('October Payroll'!$B:$B,B72,'October Payroll'!T:T)+SUMIF('November Payroll'!$B:$B,B72,'November Payroll'!T:T)+SUMIF('December Payroll'!$B:$B,B72,'December Payroll'!T:T)</f>
        <v>0</v>
      </c>
      <c r="U72" s="86">
        <f>SUMIF('January Payroll'!$B:$B,B72,'January Payroll'!U:U)+SUMIF('February Payroll'!$B:$B,B72,'February Payroll'!U:U)+SUMIF('March Payroll'!$B:$B,B72,'March Payroll'!U:U)+SUMIF('April Payroll'!$B:$B,B72,'April Payroll'!U:U)+SUMIF('May Payroll'!$B:$B,B72,'May Payroll'!U:U)+SUMIF('June Payroll'!$B:$B,B72,'June Payroll'!U:U)+SUMIF('July Payroll'!$B:$B,B72,'July Payroll'!U:U)+SUMIF('August Payroll'!$B:$B,B72,'August Payroll'!U:U)+SUMIF('September Payroll'!$B:$B,B72,'September Payroll'!U:U)+SUMIF('October Payroll'!$B:$B,B72,'October Payroll'!U:U)+SUMIF('November Payroll'!$B:$B,B72,'November Payroll'!U:U)+SUMIF('December Payroll'!$B:$B,B72,'December Payroll'!U:U)</f>
        <v>0</v>
      </c>
    </row>
    <row r="73" ht="14.25" customHeight="1">
      <c r="B73" s="32" t="str">
        <f>'Set Up Employee Data'!A73</f>
        <v/>
      </c>
      <c r="C73" s="33" t="str">
        <f>'Set Up Employee Data'!B73</f>
        <v/>
      </c>
      <c r="D73" s="33">
        <f t="shared" si="1"/>
        <v>0</v>
      </c>
      <c r="E73" s="32">
        <f>SUMIF('January Payroll'!$B:$B,B73,'January Payroll'!E:E)+SUMIF('February Payroll'!$B:$B,B73,'February Payroll'!E:E)+SUMIF('March Payroll'!$B:$B,B73,'March Payroll'!E:E)+SUMIF('April Payroll'!$B:$B,B73,'April Payroll'!E:E)+SUMIF('May Payroll'!$B:$B,B73,'May Payroll'!E:E)+SUMIF('June Payroll'!$B:$B,B73,'June Payroll'!E:E)+SUMIF('July Payroll'!$B:$B,B73,'July Payroll'!E:E)+SUMIF('August Payroll'!$B:$B,B73,'August Payroll'!E:E)+SUMIF('September Payroll'!$B:$B,B73,'September Payroll'!E:E)+SUMIF('October Payroll'!$B:$B,B73,'October Payroll'!E:E)+SUMIF('November Payroll'!$B:$B,B73,'November Payroll'!E:E)+SUMIF('December Payroll'!$B:$B,B73,'December Payroll'!E:E)</f>
        <v>0</v>
      </c>
      <c r="F73" s="32">
        <f>SUMIF('January Payroll'!$B:$B,B73,'January Payroll'!F:F)+SUMIF('February Payroll'!$B:$B,B73,'February Payroll'!F:F)+SUMIF('March Payroll'!$B:$B,B73,'March Payroll'!F:F)+SUMIF('April Payroll'!$B:$B,B73,'April Payroll'!F:F)+SUMIF('May Payroll'!$B:$B,B73,'May Payroll'!F:F)+SUMIF('June Payroll'!$B:$B,B73,'June Payroll'!F:F)+SUMIF('July Payroll'!$B:$B,B73,'July Payroll'!F:F)+SUMIF('August Payroll'!$B:$B,B73,'August Payroll'!F:F)+SUMIF('September Payroll'!$B:$B,B73,'September Payroll'!F:F)+SUMIF('October Payroll'!$B:$B,B73,'October Payroll'!F:F)+SUMIF('November Payroll'!$B:$B,B73,'November Payroll'!F:F)+SUMIF('December Payroll'!$B:$B,B73,'December Payroll'!F:F)</f>
        <v>0</v>
      </c>
      <c r="G73" s="32">
        <f>SUMIF('January Payroll'!$B:$B,B73,'January Payroll'!G:G)+SUMIF('February Payroll'!$B:$B,B73,'February Payroll'!G:G)+SUMIF('March Payroll'!$B:$B,B73,'March Payroll'!G:G)+SUMIF('April Payroll'!$B:$B,B73,'April Payroll'!G:G)+SUMIF('May Payroll'!$B:$B,B73,'May Payroll'!G:G)+SUMIF('June Payroll'!$B:$B,B73,'June Payroll'!G:G)+SUMIF('July Payroll'!$B:$B,B73,'July Payroll'!G:G)+SUMIF('August Payroll'!$B:$B,B73,'August Payroll'!G:G)+SUMIF('September Payroll'!$B:$B,B73,'September Payroll'!G:G)+SUMIF('October Payroll'!$B:$B,B73,'October Payroll'!G:G)+SUMIF('November Payroll'!$B:$B,B73,'November Payroll'!G:G)+SUMIF('December Payroll'!$B:$B,B73,'December Payroll'!G:G)</f>
        <v>0</v>
      </c>
      <c r="H73" s="32">
        <f>SUMIF('January Payroll'!$B:$B,B73,'January Payroll'!H:H)+SUMIF('February Payroll'!$B:$B,B73,'February Payroll'!H:H)+SUMIF('March Payroll'!$B:$B,B73,'March Payroll'!H:H)+SUMIF('April Payroll'!$B:$B,B73,'April Payroll'!H:H)+SUMIF('May Payroll'!$B:$B,B73,'May Payroll'!H:H)+SUMIF('June Payroll'!$B:$B,B73,'June Payroll'!H:H)+SUMIF('July Payroll'!$B:$B,B73,'July Payroll'!H:H)+SUMIF('August Payroll'!$B:$B,B73,'August Payroll'!H:H)+SUMIF('September Payroll'!$B:$B,B73,'September Payroll'!H:H)+SUMIF('October Payroll'!$B:$B,B73,'October Payroll'!H:H)+SUMIF('November Payroll'!$B:$B,B73,'November Payroll'!H:H)+SUMIF('December Payroll'!$B:$B,B73,'December Payroll'!H:H)</f>
        <v>0</v>
      </c>
      <c r="I73" s="32">
        <f>SUMIF('January Payroll'!$B:$B,B73,'January Payroll'!I:I)+SUMIF('February Payroll'!$B:$B,B73,'February Payroll'!I:I)+SUMIF('March Payroll'!$B:$B,B73,'March Payroll'!I:I)+SUMIF('April Payroll'!$B:$B,B73,'April Payroll'!I:I)+SUMIF('May Payroll'!$B:$B,B73,'May Payroll'!I:I)+SUMIF('June Payroll'!$B:$B,B73,'June Payroll'!I:I)+SUMIF('July Payroll'!$B:$B,B73,'July Payroll'!I:I)+SUMIF('August Payroll'!$B:$B,B73,'August Payroll'!I:I)+SUMIF('September Payroll'!$B:$B,B73,'September Payroll'!I:I)+SUMIF('October Payroll'!$B:$B,B73,'October Payroll'!I:I)+SUMIF('November Payroll'!$B:$B,B73,'November Payroll'!I:I)+SUMIF('December Payroll'!$B:$B,B73,'December Payroll'!I:I)</f>
        <v>0</v>
      </c>
      <c r="J73" s="68">
        <f>SUMIF('January Payroll'!$B:$B,B73,'January Payroll'!J:J)+SUMIF('February Payroll'!$B:$B,B73,'February Payroll'!J:J)+SUMIF('March Payroll'!$B:$B,B73,'March Payroll'!J:J)+SUMIF('April Payroll'!$B:$B,B73,'April Payroll'!J:J)+SUMIF('May Payroll'!$B:$B,B73,'May Payroll'!J:J)+SUMIF('June Payroll'!$B:$B,B73,'June Payroll'!J:J)+SUMIF('July Payroll'!$B:$B,B73,'July Payroll'!J:J)+SUMIF('August Payroll'!$B:$B,B73,'August Payroll'!J:J)+SUMIF('September Payroll'!$B:$B,B73,'September Payroll'!J:J)+SUMIF('October Payroll'!$B:$B,B73,'October Payroll'!J:J)+SUMIF('November Payroll'!$B:$B,B73,'November Payroll'!J:J)+SUMIF('December Payroll'!$B:$B,B73,'December Payroll'!J:J)</f>
        <v>0</v>
      </c>
      <c r="K73" s="46">
        <f>SUMIF('January Payroll'!$B:$B,B73,'January Payroll'!K:K)+SUMIF('February Payroll'!$B:$B,B73,'February Payroll'!K:K)+SUMIF('March Payroll'!$B:$B,B73,'March Payroll'!K:K)+SUMIF('April Payroll'!$B:$B,B73,'April Payroll'!K:K)+SUMIF('May Payroll'!$B:$B,B73,'May Payroll'!K:K)+SUMIF('June Payroll'!$B:$B,B73,'June Payroll'!K:K)+SUMIF('July Payroll'!$B:$B,B73,'July Payroll'!K:K)+SUMIF('August Payroll'!$B:$B,B73,'August Payroll'!K:K)+SUMIF('September Payroll'!$B:$B,B73,'September Payroll'!K:K)+SUMIF('October Payroll'!$B:$B,B73,'October Payroll'!K:K)+SUMIF('November Payroll'!$B:$B,B73,'November Payroll'!K:K)+SUMIF('December Payroll'!$B:$B,B73,'December Payroll'!K:K)</f>
        <v>0</v>
      </c>
      <c r="L73" s="46">
        <f>SUMIF('January Payroll'!$B:$B,B73,'January Payroll'!L:L)+SUMIF('February Payroll'!$B:$B,B73,'February Payroll'!L:L)+SUMIF('March Payroll'!$B:$B,B73,'March Payroll'!L:L)+SUMIF('April Payroll'!$B:$B,B73,'April Payroll'!L:L)+SUMIF('May Payroll'!$B:$B,B73,'May Payroll'!L:L)+SUMIF('June Payroll'!$B:$B,B73,'June Payroll'!L:L)+SUMIF('July Payroll'!$B:$B,B73,'July Payroll'!L:L)+SUMIF('August Payroll'!$B:$B,B73,'August Payroll'!L:L)+SUMIF('September Payroll'!$B:$B,B73,'September Payroll'!L:L)+SUMIF('October Payroll'!$B:$B,B73,'October Payroll'!L:L)+SUMIF('November Payroll'!$B:$B,B73,'November Payroll'!L:L)+SUMIF('December Payroll'!$B:$B,B73,'December Payroll'!L:L)</f>
        <v>0</v>
      </c>
      <c r="M73" s="46">
        <f>SUMIF('January Payroll'!$B:$B,B73,'January Payroll'!M:M)+SUMIF('February Payroll'!$B:$B,B73,'February Payroll'!M:M)+SUMIF('March Payroll'!$B:$B,B73,'March Payroll'!M:M)+SUMIF('April Payroll'!$B:$B,B73,'April Payroll'!M:M)+SUMIF('May Payroll'!$B:$B,B73,'May Payroll'!M:M)+SUMIF('June Payroll'!$B:$B,B73,'June Payroll'!M:M)+SUMIF('July Payroll'!$B:$B,B73,'July Payroll'!M:M)+SUMIF('August Payroll'!$B:$B,B73,'August Payroll'!M:M)+SUMIF('September Payroll'!$B:$B,B73,'September Payroll'!M:M)+SUMIF('October Payroll'!$B:$B,B73,'October Payroll'!M:M)+SUMIF('November Payroll'!$B:$B,B73,'November Payroll'!M:M)+SUMIF('December Payroll'!$B:$B,B73,'December Payroll'!M:M)</f>
        <v>0</v>
      </c>
      <c r="N73" s="46">
        <f>SUMIF('January Payroll'!$B:$B,B73,'January Payroll'!N:N)+SUMIF('February Payroll'!$B:$B,B73,'February Payroll'!N:N)+SUMIF('March Payroll'!$B:$B,B73,'March Payroll'!N:N)+SUMIF('April Payroll'!$B:$B,B73,'April Payroll'!N:N)+SUMIF('May Payroll'!$B:$B,B73,'May Payroll'!N:N)+SUMIF('June Payroll'!$B:$B,B73,'June Payroll'!N:N)+SUMIF('July Payroll'!$B:$B,B73,'July Payroll'!N:N)+SUMIF('August Payroll'!$B:$B,B73,'August Payroll'!N:N)+SUMIF('September Payroll'!$B:$B,B73,'September Payroll'!N:N)+SUMIF('October Payroll'!$B:$B,B73,'October Payroll'!N:N)+SUMIF('November Payroll'!$B:$B,B73,'November Payroll'!N:N)+SUMIF('December Payroll'!$B:$B,B73,'December Payroll'!N:N)</f>
        <v>0</v>
      </c>
      <c r="O73" s="46">
        <f>SUMIF('January Payroll'!$B:$B,B73,'January Payroll'!O:O)+SUMIF('February Payroll'!$B:$B,B73,'February Payroll'!O:O)+SUMIF('March Payroll'!$B:$B,B73,'March Payroll'!O:O)+SUMIF('April Payroll'!$B:$B,B73,'April Payroll'!O:O)+SUMIF('May Payroll'!$B:$B,B73,'May Payroll'!O:O)+SUMIF('June Payroll'!$B:$B,B73,'June Payroll'!O:O)+SUMIF('July Payroll'!$B:$B,B73,'July Payroll'!O:O)+SUMIF('August Payroll'!$B:$B,B73,'August Payroll'!O:O)+SUMIF('September Payroll'!$B:$B,B73,'September Payroll'!O:O)+SUMIF('October Payroll'!$B:$B,B73,'October Payroll'!O:O)+SUMIF('November Payroll'!$B:$B,B73,'November Payroll'!O:O)+SUMIF('December Payroll'!$B:$B,B73,'December Payroll'!O:O)</f>
        <v>0</v>
      </c>
      <c r="P73" s="46">
        <f>SUMIF('January Payroll'!$B:$B,B73,'January Payroll'!P:P)+SUMIF('February Payroll'!$B:$B,B73,'February Payroll'!P:P)+SUMIF('March Payroll'!$B:$B,B73,'March Payroll'!P:P)+SUMIF('April Payroll'!$B:$B,B73,'April Payroll'!P:P)+SUMIF('May Payroll'!$B:$B,B73,'May Payroll'!P:P)+SUMIF('June Payroll'!$B:$B,B73,'June Payroll'!P:P)+SUMIF('July Payroll'!$B:$B,B73,'July Payroll'!P:P)+SUMIF('August Payroll'!$B:$B,B73,'August Payroll'!P:P)+SUMIF('September Payroll'!$B:$B,B73,'September Payroll'!P:P)+SUMIF('October Payroll'!$B:$B,B73,'October Payroll'!P:P)+SUMIF('November Payroll'!$B:$B,B73,'November Payroll'!P:P)+SUMIF('December Payroll'!$B:$B,B73,'December Payroll'!P:P)</f>
        <v>0</v>
      </c>
      <c r="Q73" s="46">
        <f>SUMIF('January Payroll'!$B:$B,B73,'January Payroll'!Q:Q)+SUMIF('February Payroll'!$B:$B,B73,'February Payroll'!Q:Q)+SUMIF('March Payroll'!$B:$B,B73,'March Payroll'!Q:Q)+SUMIF('April Payroll'!$B:$B,B73,'April Payroll'!Q:Q)+SUMIF('May Payroll'!$B:$B,B73,'May Payroll'!Q:Q)+SUMIF('June Payroll'!$B:$B,B73,'June Payroll'!Q:Q)+SUMIF('July Payroll'!$B:$B,B73,'July Payroll'!Q:Q)+SUMIF('August Payroll'!$B:$B,B73,'August Payroll'!Q:Q)+SUMIF('September Payroll'!$B:$B,B73,'September Payroll'!Q:Q)+SUMIF('October Payroll'!$B:$B,B73,'October Payroll'!Q:Q)+SUMIF('November Payroll'!$B:$B,B73,'November Payroll'!Q:Q)+SUMIF('December Payroll'!$B:$B,B73,'December Payroll'!Q:Q)</f>
        <v>0</v>
      </c>
      <c r="R73" s="46">
        <f>SUMIF('January Payroll'!$B:$B,B73,'January Payroll'!R:R)+SUMIF('February Payroll'!$B:$B,B73,'February Payroll'!R:R)+SUMIF('March Payroll'!$B:$B,B73,'March Payroll'!R:R)+SUMIF('April Payroll'!$B:$B,B73,'April Payroll'!R:R)+SUMIF('May Payroll'!$B:$B,B73,'May Payroll'!R:R)+SUMIF('June Payroll'!$B:$B,B73,'June Payroll'!R:R)+SUMIF('July Payroll'!$B:$B,B73,'July Payroll'!R:R)+SUMIF('August Payroll'!$B:$B,B73,'August Payroll'!R:R)+SUMIF('September Payroll'!$B:$B,B73,'September Payroll'!R:R)+SUMIF('October Payroll'!$B:$B,B73,'October Payroll'!R:R)+SUMIF('November Payroll'!$B:$B,B73,'November Payroll'!R:R)+SUMIF('December Payroll'!$B:$B,B73,'December Payroll'!R:R)</f>
        <v>0</v>
      </c>
      <c r="S73" s="46">
        <f>SUMIF('January Payroll'!$B:$B,B73,'January Payroll'!S:S)+SUMIF('February Payroll'!$B:$B,B73,'February Payroll'!S:S)+SUMIF('March Payroll'!$B:$B,B73,'March Payroll'!S:S)+SUMIF('April Payroll'!$B:$B,B73,'April Payroll'!S:S)+SUMIF('May Payroll'!$B:$B,B73,'May Payroll'!S:S)+SUMIF('June Payroll'!$B:$B,B73,'June Payroll'!S:S)+SUMIF('July Payroll'!$B:$B,B73,'July Payroll'!S:S)+SUMIF('August Payroll'!$B:$B,B73,'August Payroll'!S:S)+SUMIF('September Payroll'!$B:$B,B73,'September Payroll'!S:S)+SUMIF('October Payroll'!$B:$B,B73,'October Payroll'!S:S)+SUMIF('November Payroll'!$B:$B,B73,'November Payroll'!S:S)+SUMIF('December Payroll'!$B:$B,B73,'December Payroll'!S:S)</f>
        <v>0</v>
      </c>
      <c r="T73" s="46">
        <f>SUMIF('January Payroll'!$B:$B,B73,'January Payroll'!T:T)+SUMIF('February Payroll'!$B:$B,B73,'February Payroll'!T:T)+SUMIF('March Payroll'!$B:$B,B73,'March Payroll'!T:T)+SUMIF('April Payroll'!$B:$B,B73,'April Payroll'!T:T)+SUMIF('May Payroll'!$B:$B,B73,'May Payroll'!T:T)+SUMIF('June Payroll'!$B:$B,B73,'June Payroll'!T:T)+SUMIF('July Payroll'!$B:$B,B73,'July Payroll'!T:T)+SUMIF('August Payroll'!$B:$B,B73,'August Payroll'!T:T)+SUMIF('September Payroll'!$B:$B,B73,'September Payroll'!T:T)+SUMIF('October Payroll'!$B:$B,B73,'October Payroll'!T:T)+SUMIF('November Payroll'!$B:$B,B73,'November Payroll'!T:T)+SUMIF('December Payroll'!$B:$B,B73,'December Payroll'!T:T)</f>
        <v>0</v>
      </c>
      <c r="U73" s="86">
        <f>SUMIF('January Payroll'!$B:$B,B73,'January Payroll'!U:U)+SUMIF('February Payroll'!$B:$B,B73,'February Payroll'!U:U)+SUMIF('March Payroll'!$B:$B,B73,'March Payroll'!U:U)+SUMIF('April Payroll'!$B:$B,B73,'April Payroll'!U:U)+SUMIF('May Payroll'!$B:$B,B73,'May Payroll'!U:U)+SUMIF('June Payroll'!$B:$B,B73,'June Payroll'!U:U)+SUMIF('July Payroll'!$B:$B,B73,'July Payroll'!U:U)+SUMIF('August Payroll'!$B:$B,B73,'August Payroll'!U:U)+SUMIF('September Payroll'!$B:$B,B73,'September Payroll'!U:U)+SUMIF('October Payroll'!$B:$B,B73,'October Payroll'!U:U)+SUMIF('November Payroll'!$B:$B,B73,'November Payroll'!U:U)+SUMIF('December Payroll'!$B:$B,B73,'December Payroll'!U:U)</f>
        <v>0</v>
      </c>
    </row>
    <row r="74" ht="14.25" customHeight="1">
      <c r="B74" s="32" t="str">
        <f>'Set Up Employee Data'!A74</f>
        <v/>
      </c>
      <c r="C74" s="33" t="str">
        <f>'Set Up Employee Data'!B74</f>
        <v/>
      </c>
      <c r="D74" s="33">
        <f t="shared" si="1"/>
        <v>0</v>
      </c>
      <c r="E74" s="32">
        <f>SUMIF('January Payroll'!$B:$B,B74,'January Payroll'!E:E)+SUMIF('February Payroll'!$B:$B,B74,'February Payroll'!E:E)+SUMIF('March Payroll'!$B:$B,B74,'March Payroll'!E:E)+SUMIF('April Payroll'!$B:$B,B74,'April Payroll'!E:E)+SUMIF('May Payroll'!$B:$B,B74,'May Payroll'!E:E)+SUMIF('June Payroll'!$B:$B,B74,'June Payroll'!E:E)+SUMIF('July Payroll'!$B:$B,B74,'July Payroll'!E:E)+SUMIF('August Payroll'!$B:$B,B74,'August Payroll'!E:E)+SUMIF('September Payroll'!$B:$B,B74,'September Payroll'!E:E)+SUMIF('October Payroll'!$B:$B,B74,'October Payroll'!E:E)+SUMIF('November Payroll'!$B:$B,B74,'November Payroll'!E:E)+SUMIF('December Payroll'!$B:$B,B74,'December Payroll'!E:E)</f>
        <v>0</v>
      </c>
      <c r="F74" s="32">
        <f>SUMIF('January Payroll'!$B:$B,B74,'January Payroll'!F:F)+SUMIF('February Payroll'!$B:$B,B74,'February Payroll'!F:F)+SUMIF('March Payroll'!$B:$B,B74,'March Payroll'!F:F)+SUMIF('April Payroll'!$B:$B,B74,'April Payroll'!F:F)+SUMIF('May Payroll'!$B:$B,B74,'May Payroll'!F:F)+SUMIF('June Payroll'!$B:$B,B74,'June Payroll'!F:F)+SUMIF('July Payroll'!$B:$B,B74,'July Payroll'!F:F)+SUMIF('August Payroll'!$B:$B,B74,'August Payroll'!F:F)+SUMIF('September Payroll'!$B:$B,B74,'September Payroll'!F:F)+SUMIF('October Payroll'!$B:$B,B74,'October Payroll'!F:F)+SUMIF('November Payroll'!$B:$B,B74,'November Payroll'!F:F)+SUMIF('December Payroll'!$B:$B,B74,'December Payroll'!F:F)</f>
        <v>0</v>
      </c>
      <c r="G74" s="32">
        <f>SUMIF('January Payroll'!$B:$B,B74,'January Payroll'!G:G)+SUMIF('February Payroll'!$B:$B,B74,'February Payroll'!G:G)+SUMIF('March Payroll'!$B:$B,B74,'March Payroll'!G:G)+SUMIF('April Payroll'!$B:$B,B74,'April Payroll'!G:G)+SUMIF('May Payroll'!$B:$B,B74,'May Payroll'!G:G)+SUMIF('June Payroll'!$B:$B,B74,'June Payroll'!G:G)+SUMIF('July Payroll'!$B:$B,B74,'July Payroll'!G:G)+SUMIF('August Payroll'!$B:$B,B74,'August Payroll'!G:G)+SUMIF('September Payroll'!$B:$B,B74,'September Payroll'!G:G)+SUMIF('October Payroll'!$B:$B,B74,'October Payroll'!G:G)+SUMIF('November Payroll'!$B:$B,B74,'November Payroll'!G:G)+SUMIF('December Payroll'!$B:$B,B74,'December Payroll'!G:G)</f>
        <v>0</v>
      </c>
      <c r="H74" s="32">
        <f>SUMIF('January Payroll'!$B:$B,B74,'January Payroll'!H:H)+SUMIF('February Payroll'!$B:$B,B74,'February Payroll'!H:H)+SUMIF('March Payroll'!$B:$B,B74,'March Payroll'!H:H)+SUMIF('April Payroll'!$B:$B,B74,'April Payroll'!H:H)+SUMIF('May Payroll'!$B:$B,B74,'May Payroll'!H:H)+SUMIF('June Payroll'!$B:$B,B74,'June Payroll'!H:H)+SUMIF('July Payroll'!$B:$B,B74,'July Payroll'!H:H)+SUMIF('August Payroll'!$B:$B,B74,'August Payroll'!H:H)+SUMIF('September Payroll'!$B:$B,B74,'September Payroll'!H:H)+SUMIF('October Payroll'!$B:$B,B74,'October Payroll'!H:H)+SUMIF('November Payroll'!$B:$B,B74,'November Payroll'!H:H)+SUMIF('December Payroll'!$B:$B,B74,'December Payroll'!H:H)</f>
        <v>0</v>
      </c>
      <c r="I74" s="32">
        <f>SUMIF('January Payroll'!$B:$B,B74,'January Payroll'!I:I)+SUMIF('February Payroll'!$B:$B,B74,'February Payroll'!I:I)+SUMIF('March Payroll'!$B:$B,B74,'March Payroll'!I:I)+SUMIF('April Payroll'!$B:$B,B74,'April Payroll'!I:I)+SUMIF('May Payroll'!$B:$B,B74,'May Payroll'!I:I)+SUMIF('June Payroll'!$B:$B,B74,'June Payroll'!I:I)+SUMIF('July Payroll'!$B:$B,B74,'July Payroll'!I:I)+SUMIF('August Payroll'!$B:$B,B74,'August Payroll'!I:I)+SUMIF('September Payroll'!$B:$B,B74,'September Payroll'!I:I)+SUMIF('October Payroll'!$B:$B,B74,'October Payroll'!I:I)+SUMIF('November Payroll'!$B:$B,B74,'November Payroll'!I:I)+SUMIF('December Payroll'!$B:$B,B74,'December Payroll'!I:I)</f>
        <v>0</v>
      </c>
      <c r="J74" s="68">
        <f>SUMIF('January Payroll'!$B:$B,B74,'January Payroll'!J:J)+SUMIF('February Payroll'!$B:$B,B74,'February Payroll'!J:J)+SUMIF('March Payroll'!$B:$B,B74,'March Payroll'!J:J)+SUMIF('April Payroll'!$B:$B,B74,'April Payroll'!J:J)+SUMIF('May Payroll'!$B:$B,B74,'May Payroll'!J:J)+SUMIF('June Payroll'!$B:$B,B74,'June Payroll'!J:J)+SUMIF('July Payroll'!$B:$B,B74,'July Payroll'!J:J)+SUMIF('August Payroll'!$B:$B,B74,'August Payroll'!J:J)+SUMIF('September Payroll'!$B:$B,B74,'September Payroll'!J:J)+SUMIF('October Payroll'!$B:$B,B74,'October Payroll'!J:J)+SUMIF('November Payroll'!$B:$B,B74,'November Payroll'!J:J)+SUMIF('December Payroll'!$B:$B,B74,'December Payroll'!J:J)</f>
        <v>0</v>
      </c>
      <c r="K74" s="46">
        <f>SUMIF('January Payroll'!$B:$B,B74,'January Payroll'!K:K)+SUMIF('February Payroll'!$B:$B,B74,'February Payroll'!K:K)+SUMIF('March Payroll'!$B:$B,B74,'March Payroll'!K:K)+SUMIF('April Payroll'!$B:$B,B74,'April Payroll'!K:K)+SUMIF('May Payroll'!$B:$B,B74,'May Payroll'!K:K)+SUMIF('June Payroll'!$B:$B,B74,'June Payroll'!K:K)+SUMIF('July Payroll'!$B:$B,B74,'July Payroll'!K:K)+SUMIF('August Payroll'!$B:$B,B74,'August Payroll'!K:K)+SUMIF('September Payroll'!$B:$B,B74,'September Payroll'!K:K)+SUMIF('October Payroll'!$B:$B,B74,'October Payroll'!K:K)+SUMIF('November Payroll'!$B:$B,B74,'November Payroll'!K:K)+SUMIF('December Payroll'!$B:$B,B74,'December Payroll'!K:K)</f>
        <v>0</v>
      </c>
      <c r="L74" s="46">
        <f>SUMIF('January Payroll'!$B:$B,B74,'January Payroll'!L:L)+SUMIF('February Payroll'!$B:$B,B74,'February Payroll'!L:L)+SUMIF('March Payroll'!$B:$B,B74,'March Payroll'!L:L)+SUMIF('April Payroll'!$B:$B,B74,'April Payroll'!L:L)+SUMIF('May Payroll'!$B:$B,B74,'May Payroll'!L:L)+SUMIF('June Payroll'!$B:$B,B74,'June Payroll'!L:L)+SUMIF('July Payroll'!$B:$B,B74,'July Payroll'!L:L)+SUMIF('August Payroll'!$B:$B,B74,'August Payroll'!L:L)+SUMIF('September Payroll'!$B:$B,B74,'September Payroll'!L:L)+SUMIF('October Payroll'!$B:$B,B74,'October Payroll'!L:L)+SUMIF('November Payroll'!$B:$B,B74,'November Payroll'!L:L)+SUMIF('December Payroll'!$B:$B,B74,'December Payroll'!L:L)</f>
        <v>0</v>
      </c>
      <c r="M74" s="46">
        <f>SUMIF('January Payroll'!$B:$B,B74,'January Payroll'!M:M)+SUMIF('February Payroll'!$B:$B,B74,'February Payroll'!M:M)+SUMIF('March Payroll'!$B:$B,B74,'March Payroll'!M:M)+SUMIF('April Payroll'!$B:$B,B74,'April Payroll'!M:M)+SUMIF('May Payroll'!$B:$B,B74,'May Payroll'!M:M)+SUMIF('June Payroll'!$B:$B,B74,'June Payroll'!M:M)+SUMIF('July Payroll'!$B:$B,B74,'July Payroll'!M:M)+SUMIF('August Payroll'!$B:$B,B74,'August Payroll'!M:M)+SUMIF('September Payroll'!$B:$B,B74,'September Payroll'!M:M)+SUMIF('October Payroll'!$B:$B,B74,'October Payroll'!M:M)+SUMIF('November Payroll'!$B:$B,B74,'November Payroll'!M:M)+SUMIF('December Payroll'!$B:$B,B74,'December Payroll'!M:M)</f>
        <v>0</v>
      </c>
      <c r="N74" s="46">
        <f>SUMIF('January Payroll'!$B:$B,B74,'January Payroll'!N:N)+SUMIF('February Payroll'!$B:$B,B74,'February Payroll'!N:N)+SUMIF('March Payroll'!$B:$B,B74,'March Payroll'!N:N)+SUMIF('April Payroll'!$B:$B,B74,'April Payroll'!N:N)+SUMIF('May Payroll'!$B:$B,B74,'May Payroll'!N:N)+SUMIF('June Payroll'!$B:$B,B74,'June Payroll'!N:N)+SUMIF('July Payroll'!$B:$B,B74,'July Payroll'!N:N)+SUMIF('August Payroll'!$B:$B,B74,'August Payroll'!N:N)+SUMIF('September Payroll'!$B:$B,B74,'September Payroll'!N:N)+SUMIF('October Payroll'!$B:$B,B74,'October Payroll'!N:N)+SUMIF('November Payroll'!$B:$B,B74,'November Payroll'!N:N)+SUMIF('December Payroll'!$B:$B,B74,'December Payroll'!N:N)</f>
        <v>0</v>
      </c>
      <c r="O74" s="46">
        <f>SUMIF('January Payroll'!$B:$B,B74,'January Payroll'!O:O)+SUMIF('February Payroll'!$B:$B,B74,'February Payroll'!O:O)+SUMIF('March Payroll'!$B:$B,B74,'March Payroll'!O:O)+SUMIF('April Payroll'!$B:$B,B74,'April Payroll'!O:O)+SUMIF('May Payroll'!$B:$B,B74,'May Payroll'!O:O)+SUMIF('June Payroll'!$B:$B,B74,'June Payroll'!O:O)+SUMIF('July Payroll'!$B:$B,B74,'July Payroll'!O:O)+SUMIF('August Payroll'!$B:$B,B74,'August Payroll'!O:O)+SUMIF('September Payroll'!$B:$B,B74,'September Payroll'!O:O)+SUMIF('October Payroll'!$B:$B,B74,'October Payroll'!O:O)+SUMIF('November Payroll'!$B:$B,B74,'November Payroll'!O:O)+SUMIF('December Payroll'!$B:$B,B74,'December Payroll'!O:O)</f>
        <v>0</v>
      </c>
      <c r="P74" s="46">
        <f>SUMIF('January Payroll'!$B:$B,B74,'January Payroll'!P:P)+SUMIF('February Payroll'!$B:$B,B74,'February Payroll'!P:P)+SUMIF('March Payroll'!$B:$B,B74,'March Payroll'!P:P)+SUMIF('April Payroll'!$B:$B,B74,'April Payroll'!P:P)+SUMIF('May Payroll'!$B:$B,B74,'May Payroll'!P:P)+SUMIF('June Payroll'!$B:$B,B74,'June Payroll'!P:P)+SUMIF('July Payroll'!$B:$B,B74,'July Payroll'!P:P)+SUMIF('August Payroll'!$B:$B,B74,'August Payroll'!P:P)+SUMIF('September Payroll'!$B:$B,B74,'September Payroll'!P:P)+SUMIF('October Payroll'!$B:$B,B74,'October Payroll'!P:P)+SUMIF('November Payroll'!$B:$B,B74,'November Payroll'!P:P)+SUMIF('December Payroll'!$B:$B,B74,'December Payroll'!P:P)</f>
        <v>0</v>
      </c>
      <c r="Q74" s="46">
        <f>SUMIF('January Payroll'!$B:$B,B74,'January Payroll'!Q:Q)+SUMIF('February Payroll'!$B:$B,B74,'February Payroll'!Q:Q)+SUMIF('March Payroll'!$B:$B,B74,'March Payroll'!Q:Q)+SUMIF('April Payroll'!$B:$B,B74,'April Payroll'!Q:Q)+SUMIF('May Payroll'!$B:$B,B74,'May Payroll'!Q:Q)+SUMIF('June Payroll'!$B:$B,B74,'June Payroll'!Q:Q)+SUMIF('July Payroll'!$B:$B,B74,'July Payroll'!Q:Q)+SUMIF('August Payroll'!$B:$B,B74,'August Payroll'!Q:Q)+SUMIF('September Payroll'!$B:$B,B74,'September Payroll'!Q:Q)+SUMIF('October Payroll'!$B:$B,B74,'October Payroll'!Q:Q)+SUMIF('November Payroll'!$B:$B,B74,'November Payroll'!Q:Q)+SUMIF('December Payroll'!$B:$B,B74,'December Payroll'!Q:Q)</f>
        <v>0</v>
      </c>
      <c r="R74" s="46">
        <f>SUMIF('January Payroll'!$B:$B,B74,'January Payroll'!R:R)+SUMIF('February Payroll'!$B:$B,B74,'February Payroll'!R:R)+SUMIF('March Payroll'!$B:$B,B74,'March Payroll'!R:R)+SUMIF('April Payroll'!$B:$B,B74,'April Payroll'!R:R)+SUMIF('May Payroll'!$B:$B,B74,'May Payroll'!R:R)+SUMIF('June Payroll'!$B:$B,B74,'June Payroll'!R:R)+SUMIF('July Payroll'!$B:$B,B74,'July Payroll'!R:R)+SUMIF('August Payroll'!$B:$B,B74,'August Payroll'!R:R)+SUMIF('September Payroll'!$B:$B,B74,'September Payroll'!R:R)+SUMIF('October Payroll'!$B:$B,B74,'October Payroll'!R:R)+SUMIF('November Payroll'!$B:$B,B74,'November Payroll'!R:R)+SUMIF('December Payroll'!$B:$B,B74,'December Payroll'!R:R)</f>
        <v>0</v>
      </c>
      <c r="S74" s="46">
        <f>SUMIF('January Payroll'!$B:$B,B74,'January Payroll'!S:S)+SUMIF('February Payroll'!$B:$B,B74,'February Payroll'!S:S)+SUMIF('March Payroll'!$B:$B,B74,'March Payroll'!S:S)+SUMIF('April Payroll'!$B:$B,B74,'April Payroll'!S:S)+SUMIF('May Payroll'!$B:$B,B74,'May Payroll'!S:S)+SUMIF('June Payroll'!$B:$B,B74,'June Payroll'!S:S)+SUMIF('July Payroll'!$B:$B,B74,'July Payroll'!S:S)+SUMIF('August Payroll'!$B:$B,B74,'August Payroll'!S:S)+SUMIF('September Payroll'!$B:$B,B74,'September Payroll'!S:S)+SUMIF('October Payroll'!$B:$B,B74,'October Payroll'!S:S)+SUMIF('November Payroll'!$B:$B,B74,'November Payroll'!S:S)+SUMIF('December Payroll'!$B:$B,B74,'December Payroll'!S:S)</f>
        <v>0</v>
      </c>
      <c r="T74" s="46">
        <f>SUMIF('January Payroll'!$B:$B,B74,'January Payroll'!T:T)+SUMIF('February Payroll'!$B:$B,B74,'February Payroll'!T:T)+SUMIF('March Payroll'!$B:$B,B74,'March Payroll'!T:T)+SUMIF('April Payroll'!$B:$B,B74,'April Payroll'!T:T)+SUMIF('May Payroll'!$B:$B,B74,'May Payroll'!T:T)+SUMIF('June Payroll'!$B:$B,B74,'June Payroll'!T:T)+SUMIF('July Payroll'!$B:$B,B74,'July Payroll'!T:T)+SUMIF('August Payroll'!$B:$B,B74,'August Payroll'!T:T)+SUMIF('September Payroll'!$B:$B,B74,'September Payroll'!T:T)+SUMIF('October Payroll'!$B:$B,B74,'October Payroll'!T:T)+SUMIF('November Payroll'!$B:$B,B74,'November Payroll'!T:T)+SUMIF('December Payroll'!$B:$B,B74,'December Payroll'!T:T)</f>
        <v>0</v>
      </c>
      <c r="U74" s="86">
        <f>SUMIF('January Payroll'!$B:$B,B74,'January Payroll'!U:U)+SUMIF('February Payroll'!$B:$B,B74,'February Payroll'!U:U)+SUMIF('March Payroll'!$B:$B,B74,'March Payroll'!U:U)+SUMIF('April Payroll'!$B:$B,B74,'April Payroll'!U:U)+SUMIF('May Payroll'!$B:$B,B74,'May Payroll'!U:U)+SUMIF('June Payroll'!$B:$B,B74,'June Payroll'!U:U)+SUMIF('July Payroll'!$B:$B,B74,'July Payroll'!U:U)+SUMIF('August Payroll'!$B:$B,B74,'August Payroll'!U:U)+SUMIF('September Payroll'!$B:$B,B74,'September Payroll'!U:U)+SUMIF('October Payroll'!$B:$B,B74,'October Payroll'!U:U)+SUMIF('November Payroll'!$B:$B,B74,'November Payroll'!U:U)+SUMIF('December Payroll'!$B:$B,B74,'December Payroll'!U:U)</f>
        <v>0</v>
      </c>
    </row>
    <row r="75" ht="14.25" customHeight="1">
      <c r="B75" s="32" t="str">
        <f>'Set Up Employee Data'!A75</f>
        <v/>
      </c>
      <c r="C75" s="33" t="str">
        <f>'Set Up Employee Data'!B75</f>
        <v/>
      </c>
      <c r="D75" s="33">
        <f t="shared" si="1"/>
        <v>0</v>
      </c>
      <c r="E75" s="32">
        <f>SUMIF('January Payroll'!$B:$B,B75,'January Payroll'!E:E)+SUMIF('February Payroll'!$B:$B,B75,'February Payroll'!E:E)+SUMIF('March Payroll'!$B:$B,B75,'March Payroll'!E:E)+SUMIF('April Payroll'!$B:$B,B75,'April Payroll'!E:E)+SUMIF('May Payroll'!$B:$B,B75,'May Payroll'!E:E)+SUMIF('June Payroll'!$B:$B,B75,'June Payroll'!E:E)+SUMIF('July Payroll'!$B:$B,B75,'July Payroll'!E:E)+SUMIF('August Payroll'!$B:$B,B75,'August Payroll'!E:E)+SUMIF('September Payroll'!$B:$B,B75,'September Payroll'!E:E)+SUMIF('October Payroll'!$B:$B,B75,'October Payroll'!E:E)+SUMIF('November Payroll'!$B:$B,B75,'November Payroll'!E:E)+SUMIF('December Payroll'!$B:$B,B75,'December Payroll'!E:E)</f>
        <v>0</v>
      </c>
      <c r="F75" s="32">
        <f>SUMIF('January Payroll'!$B:$B,B75,'January Payroll'!F:F)+SUMIF('February Payroll'!$B:$B,B75,'February Payroll'!F:F)+SUMIF('March Payroll'!$B:$B,B75,'March Payroll'!F:F)+SUMIF('April Payroll'!$B:$B,B75,'April Payroll'!F:F)+SUMIF('May Payroll'!$B:$B,B75,'May Payroll'!F:F)+SUMIF('June Payroll'!$B:$B,B75,'June Payroll'!F:F)+SUMIF('July Payroll'!$B:$B,B75,'July Payroll'!F:F)+SUMIF('August Payroll'!$B:$B,B75,'August Payroll'!F:F)+SUMIF('September Payroll'!$B:$B,B75,'September Payroll'!F:F)+SUMIF('October Payroll'!$B:$B,B75,'October Payroll'!F:F)+SUMIF('November Payroll'!$B:$B,B75,'November Payroll'!F:F)+SUMIF('December Payroll'!$B:$B,B75,'December Payroll'!F:F)</f>
        <v>0</v>
      </c>
      <c r="G75" s="32">
        <f>SUMIF('January Payroll'!$B:$B,B75,'January Payroll'!G:G)+SUMIF('February Payroll'!$B:$B,B75,'February Payroll'!G:G)+SUMIF('March Payroll'!$B:$B,B75,'March Payroll'!G:G)+SUMIF('April Payroll'!$B:$B,B75,'April Payroll'!G:G)+SUMIF('May Payroll'!$B:$B,B75,'May Payroll'!G:G)+SUMIF('June Payroll'!$B:$B,B75,'June Payroll'!G:G)+SUMIF('July Payroll'!$B:$B,B75,'July Payroll'!G:G)+SUMIF('August Payroll'!$B:$B,B75,'August Payroll'!G:G)+SUMIF('September Payroll'!$B:$B,B75,'September Payroll'!G:G)+SUMIF('October Payroll'!$B:$B,B75,'October Payroll'!G:G)+SUMIF('November Payroll'!$B:$B,B75,'November Payroll'!G:G)+SUMIF('December Payroll'!$B:$B,B75,'December Payroll'!G:G)</f>
        <v>0</v>
      </c>
      <c r="H75" s="32">
        <f>SUMIF('January Payroll'!$B:$B,B75,'January Payroll'!H:H)+SUMIF('February Payroll'!$B:$B,B75,'February Payroll'!H:H)+SUMIF('March Payroll'!$B:$B,B75,'March Payroll'!H:H)+SUMIF('April Payroll'!$B:$B,B75,'April Payroll'!H:H)+SUMIF('May Payroll'!$B:$B,B75,'May Payroll'!H:H)+SUMIF('June Payroll'!$B:$B,B75,'June Payroll'!H:H)+SUMIF('July Payroll'!$B:$B,B75,'July Payroll'!H:H)+SUMIF('August Payroll'!$B:$B,B75,'August Payroll'!H:H)+SUMIF('September Payroll'!$B:$B,B75,'September Payroll'!H:H)+SUMIF('October Payroll'!$B:$B,B75,'October Payroll'!H:H)+SUMIF('November Payroll'!$B:$B,B75,'November Payroll'!H:H)+SUMIF('December Payroll'!$B:$B,B75,'December Payroll'!H:H)</f>
        <v>0</v>
      </c>
      <c r="I75" s="32">
        <f>SUMIF('January Payroll'!$B:$B,B75,'January Payroll'!I:I)+SUMIF('February Payroll'!$B:$B,B75,'February Payroll'!I:I)+SUMIF('March Payroll'!$B:$B,B75,'March Payroll'!I:I)+SUMIF('April Payroll'!$B:$B,B75,'April Payroll'!I:I)+SUMIF('May Payroll'!$B:$B,B75,'May Payroll'!I:I)+SUMIF('June Payroll'!$B:$B,B75,'June Payroll'!I:I)+SUMIF('July Payroll'!$B:$B,B75,'July Payroll'!I:I)+SUMIF('August Payroll'!$B:$B,B75,'August Payroll'!I:I)+SUMIF('September Payroll'!$B:$B,B75,'September Payroll'!I:I)+SUMIF('October Payroll'!$B:$B,B75,'October Payroll'!I:I)+SUMIF('November Payroll'!$B:$B,B75,'November Payroll'!I:I)+SUMIF('December Payroll'!$B:$B,B75,'December Payroll'!I:I)</f>
        <v>0</v>
      </c>
      <c r="J75" s="68">
        <f>SUMIF('January Payroll'!$B:$B,B75,'January Payroll'!J:J)+SUMIF('February Payroll'!$B:$B,B75,'February Payroll'!J:J)+SUMIF('March Payroll'!$B:$B,B75,'March Payroll'!J:J)+SUMIF('April Payroll'!$B:$B,B75,'April Payroll'!J:J)+SUMIF('May Payroll'!$B:$B,B75,'May Payroll'!J:J)+SUMIF('June Payroll'!$B:$B,B75,'June Payroll'!J:J)+SUMIF('July Payroll'!$B:$B,B75,'July Payroll'!J:J)+SUMIF('August Payroll'!$B:$B,B75,'August Payroll'!J:J)+SUMIF('September Payroll'!$B:$B,B75,'September Payroll'!J:J)+SUMIF('October Payroll'!$B:$B,B75,'October Payroll'!J:J)+SUMIF('November Payroll'!$B:$B,B75,'November Payroll'!J:J)+SUMIF('December Payroll'!$B:$B,B75,'December Payroll'!J:J)</f>
        <v>0</v>
      </c>
      <c r="K75" s="46">
        <f>SUMIF('January Payroll'!$B:$B,B75,'January Payroll'!K:K)+SUMIF('February Payroll'!$B:$B,B75,'February Payroll'!K:K)+SUMIF('March Payroll'!$B:$B,B75,'March Payroll'!K:K)+SUMIF('April Payroll'!$B:$B,B75,'April Payroll'!K:K)+SUMIF('May Payroll'!$B:$B,B75,'May Payroll'!K:K)+SUMIF('June Payroll'!$B:$B,B75,'June Payroll'!K:K)+SUMIF('July Payroll'!$B:$B,B75,'July Payroll'!K:K)+SUMIF('August Payroll'!$B:$B,B75,'August Payroll'!K:K)+SUMIF('September Payroll'!$B:$B,B75,'September Payroll'!K:K)+SUMIF('October Payroll'!$B:$B,B75,'October Payroll'!K:K)+SUMIF('November Payroll'!$B:$B,B75,'November Payroll'!K:K)+SUMIF('December Payroll'!$B:$B,B75,'December Payroll'!K:K)</f>
        <v>0</v>
      </c>
      <c r="L75" s="46">
        <f>SUMIF('January Payroll'!$B:$B,B75,'January Payroll'!L:L)+SUMIF('February Payroll'!$B:$B,B75,'February Payroll'!L:L)+SUMIF('March Payroll'!$B:$B,B75,'March Payroll'!L:L)+SUMIF('April Payroll'!$B:$B,B75,'April Payroll'!L:L)+SUMIF('May Payroll'!$B:$B,B75,'May Payroll'!L:L)+SUMIF('June Payroll'!$B:$B,B75,'June Payroll'!L:L)+SUMIF('July Payroll'!$B:$B,B75,'July Payroll'!L:L)+SUMIF('August Payroll'!$B:$B,B75,'August Payroll'!L:L)+SUMIF('September Payroll'!$B:$B,B75,'September Payroll'!L:L)+SUMIF('October Payroll'!$B:$B,B75,'October Payroll'!L:L)+SUMIF('November Payroll'!$B:$B,B75,'November Payroll'!L:L)+SUMIF('December Payroll'!$B:$B,B75,'December Payroll'!L:L)</f>
        <v>0</v>
      </c>
      <c r="M75" s="46">
        <f>SUMIF('January Payroll'!$B:$B,B75,'January Payroll'!M:M)+SUMIF('February Payroll'!$B:$B,B75,'February Payroll'!M:M)+SUMIF('March Payroll'!$B:$B,B75,'March Payroll'!M:M)+SUMIF('April Payroll'!$B:$B,B75,'April Payroll'!M:M)+SUMIF('May Payroll'!$B:$B,B75,'May Payroll'!M:M)+SUMIF('June Payroll'!$B:$B,B75,'June Payroll'!M:M)+SUMIF('July Payroll'!$B:$B,B75,'July Payroll'!M:M)+SUMIF('August Payroll'!$B:$B,B75,'August Payroll'!M:M)+SUMIF('September Payroll'!$B:$B,B75,'September Payroll'!M:M)+SUMIF('October Payroll'!$B:$B,B75,'October Payroll'!M:M)+SUMIF('November Payroll'!$B:$B,B75,'November Payroll'!M:M)+SUMIF('December Payroll'!$B:$B,B75,'December Payroll'!M:M)</f>
        <v>0</v>
      </c>
      <c r="N75" s="46">
        <f>SUMIF('January Payroll'!$B:$B,B75,'January Payroll'!N:N)+SUMIF('February Payroll'!$B:$B,B75,'February Payroll'!N:N)+SUMIF('March Payroll'!$B:$B,B75,'March Payroll'!N:N)+SUMIF('April Payroll'!$B:$B,B75,'April Payroll'!N:N)+SUMIF('May Payroll'!$B:$B,B75,'May Payroll'!N:N)+SUMIF('June Payroll'!$B:$B,B75,'June Payroll'!N:N)+SUMIF('July Payroll'!$B:$B,B75,'July Payroll'!N:N)+SUMIF('August Payroll'!$B:$B,B75,'August Payroll'!N:N)+SUMIF('September Payroll'!$B:$B,B75,'September Payroll'!N:N)+SUMIF('October Payroll'!$B:$B,B75,'October Payroll'!N:N)+SUMIF('November Payroll'!$B:$B,B75,'November Payroll'!N:N)+SUMIF('December Payroll'!$B:$B,B75,'December Payroll'!N:N)</f>
        <v>0</v>
      </c>
      <c r="O75" s="46">
        <f>SUMIF('January Payroll'!$B:$B,B75,'January Payroll'!O:O)+SUMIF('February Payroll'!$B:$B,B75,'February Payroll'!O:O)+SUMIF('March Payroll'!$B:$B,B75,'March Payroll'!O:O)+SUMIF('April Payroll'!$B:$B,B75,'April Payroll'!O:O)+SUMIF('May Payroll'!$B:$B,B75,'May Payroll'!O:O)+SUMIF('June Payroll'!$B:$B,B75,'June Payroll'!O:O)+SUMIF('July Payroll'!$B:$B,B75,'July Payroll'!O:O)+SUMIF('August Payroll'!$B:$B,B75,'August Payroll'!O:O)+SUMIF('September Payroll'!$B:$B,B75,'September Payroll'!O:O)+SUMIF('October Payroll'!$B:$B,B75,'October Payroll'!O:O)+SUMIF('November Payroll'!$B:$B,B75,'November Payroll'!O:O)+SUMIF('December Payroll'!$B:$B,B75,'December Payroll'!O:O)</f>
        <v>0</v>
      </c>
      <c r="P75" s="46">
        <f>SUMIF('January Payroll'!$B:$B,B75,'January Payroll'!P:P)+SUMIF('February Payroll'!$B:$B,B75,'February Payroll'!P:P)+SUMIF('March Payroll'!$B:$B,B75,'March Payroll'!P:P)+SUMIF('April Payroll'!$B:$B,B75,'April Payroll'!P:P)+SUMIF('May Payroll'!$B:$B,B75,'May Payroll'!P:P)+SUMIF('June Payroll'!$B:$B,B75,'June Payroll'!P:P)+SUMIF('July Payroll'!$B:$B,B75,'July Payroll'!P:P)+SUMIF('August Payroll'!$B:$B,B75,'August Payroll'!P:P)+SUMIF('September Payroll'!$B:$B,B75,'September Payroll'!P:P)+SUMIF('October Payroll'!$B:$B,B75,'October Payroll'!P:P)+SUMIF('November Payroll'!$B:$B,B75,'November Payroll'!P:P)+SUMIF('December Payroll'!$B:$B,B75,'December Payroll'!P:P)</f>
        <v>0</v>
      </c>
      <c r="Q75" s="46">
        <f>SUMIF('January Payroll'!$B:$B,B75,'January Payroll'!Q:Q)+SUMIF('February Payroll'!$B:$B,B75,'February Payroll'!Q:Q)+SUMIF('March Payroll'!$B:$B,B75,'March Payroll'!Q:Q)+SUMIF('April Payroll'!$B:$B,B75,'April Payroll'!Q:Q)+SUMIF('May Payroll'!$B:$B,B75,'May Payroll'!Q:Q)+SUMIF('June Payroll'!$B:$B,B75,'June Payroll'!Q:Q)+SUMIF('July Payroll'!$B:$B,B75,'July Payroll'!Q:Q)+SUMIF('August Payroll'!$B:$B,B75,'August Payroll'!Q:Q)+SUMIF('September Payroll'!$B:$B,B75,'September Payroll'!Q:Q)+SUMIF('October Payroll'!$B:$B,B75,'October Payroll'!Q:Q)+SUMIF('November Payroll'!$B:$B,B75,'November Payroll'!Q:Q)+SUMIF('December Payroll'!$B:$B,B75,'December Payroll'!Q:Q)</f>
        <v>0</v>
      </c>
      <c r="R75" s="46">
        <f>SUMIF('January Payroll'!$B:$B,B75,'January Payroll'!R:R)+SUMIF('February Payroll'!$B:$B,B75,'February Payroll'!R:R)+SUMIF('March Payroll'!$B:$B,B75,'March Payroll'!R:R)+SUMIF('April Payroll'!$B:$B,B75,'April Payroll'!R:R)+SUMIF('May Payroll'!$B:$B,B75,'May Payroll'!R:R)+SUMIF('June Payroll'!$B:$B,B75,'June Payroll'!R:R)+SUMIF('July Payroll'!$B:$B,B75,'July Payroll'!R:R)+SUMIF('August Payroll'!$B:$B,B75,'August Payroll'!R:R)+SUMIF('September Payroll'!$B:$B,B75,'September Payroll'!R:R)+SUMIF('October Payroll'!$B:$B,B75,'October Payroll'!R:R)+SUMIF('November Payroll'!$B:$B,B75,'November Payroll'!R:R)+SUMIF('December Payroll'!$B:$B,B75,'December Payroll'!R:R)</f>
        <v>0</v>
      </c>
      <c r="S75" s="46">
        <f>SUMIF('January Payroll'!$B:$B,B75,'January Payroll'!S:S)+SUMIF('February Payroll'!$B:$B,B75,'February Payroll'!S:S)+SUMIF('March Payroll'!$B:$B,B75,'March Payroll'!S:S)+SUMIF('April Payroll'!$B:$B,B75,'April Payroll'!S:S)+SUMIF('May Payroll'!$B:$B,B75,'May Payroll'!S:S)+SUMIF('June Payroll'!$B:$B,B75,'June Payroll'!S:S)+SUMIF('July Payroll'!$B:$B,B75,'July Payroll'!S:S)+SUMIF('August Payroll'!$B:$B,B75,'August Payroll'!S:S)+SUMIF('September Payroll'!$B:$B,B75,'September Payroll'!S:S)+SUMIF('October Payroll'!$B:$B,B75,'October Payroll'!S:S)+SUMIF('November Payroll'!$B:$B,B75,'November Payroll'!S:S)+SUMIF('December Payroll'!$B:$B,B75,'December Payroll'!S:S)</f>
        <v>0</v>
      </c>
      <c r="T75" s="46">
        <f>SUMIF('January Payroll'!$B:$B,B75,'January Payroll'!T:T)+SUMIF('February Payroll'!$B:$B,B75,'February Payroll'!T:T)+SUMIF('March Payroll'!$B:$B,B75,'March Payroll'!T:T)+SUMIF('April Payroll'!$B:$B,B75,'April Payroll'!T:T)+SUMIF('May Payroll'!$B:$B,B75,'May Payroll'!T:T)+SUMIF('June Payroll'!$B:$B,B75,'June Payroll'!T:T)+SUMIF('July Payroll'!$B:$B,B75,'July Payroll'!T:T)+SUMIF('August Payroll'!$B:$B,B75,'August Payroll'!T:T)+SUMIF('September Payroll'!$B:$B,B75,'September Payroll'!T:T)+SUMIF('October Payroll'!$B:$B,B75,'October Payroll'!T:T)+SUMIF('November Payroll'!$B:$B,B75,'November Payroll'!T:T)+SUMIF('December Payroll'!$B:$B,B75,'December Payroll'!T:T)</f>
        <v>0</v>
      </c>
      <c r="U75" s="86">
        <f>SUMIF('January Payroll'!$B:$B,B75,'January Payroll'!U:U)+SUMIF('February Payroll'!$B:$B,B75,'February Payroll'!U:U)+SUMIF('March Payroll'!$B:$B,B75,'March Payroll'!U:U)+SUMIF('April Payroll'!$B:$B,B75,'April Payroll'!U:U)+SUMIF('May Payroll'!$B:$B,B75,'May Payroll'!U:U)+SUMIF('June Payroll'!$B:$B,B75,'June Payroll'!U:U)+SUMIF('July Payroll'!$B:$B,B75,'July Payroll'!U:U)+SUMIF('August Payroll'!$B:$B,B75,'August Payroll'!U:U)+SUMIF('September Payroll'!$B:$B,B75,'September Payroll'!U:U)+SUMIF('October Payroll'!$B:$B,B75,'October Payroll'!U:U)+SUMIF('November Payroll'!$B:$B,B75,'November Payroll'!U:U)+SUMIF('December Payroll'!$B:$B,B75,'December Payroll'!U:U)</f>
        <v>0</v>
      </c>
    </row>
    <row r="76" ht="14.25" customHeight="1">
      <c r="B76" s="32" t="str">
        <f>'Set Up Employee Data'!A76</f>
        <v/>
      </c>
      <c r="C76" s="33" t="str">
        <f>'Set Up Employee Data'!B76</f>
        <v/>
      </c>
      <c r="D76" s="33">
        <f t="shared" si="1"/>
        <v>0</v>
      </c>
      <c r="E76" s="32">
        <f>SUMIF('January Payroll'!$B:$B,B76,'January Payroll'!E:E)+SUMIF('February Payroll'!$B:$B,B76,'February Payroll'!E:E)+SUMIF('March Payroll'!$B:$B,B76,'March Payroll'!E:E)+SUMIF('April Payroll'!$B:$B,B76,'April Payroll'!E:E)+SUMIF('May Payroll'!$B:$B,B76,'May Payroll'!E:E)+SUMIF('June Payroll'!$B:$B,B76,'June Payroll'!E:E)+SUMIF('July Payroll'!$B:$B,B76,'July Payroll'!E:E)+SUMIF('August Payroll'!$B:$B,B76,'August Payroll'!E:E)+SUMIF('September Payroll'!$B:$B,B76,'September Payroll'!E:E)+SUMIF('October Payroll'!$B:$B,B76,'October Payroll'!E:E)+SUMIF('November Payroll'!$B:$B,B76,'November Payroll'!E:E)+SUMIF('December Payroll'!$B:$B,B76,'December Payroll'!E:E)</f>
        <v>0</v>
      </c>
      <c r="F76" s="32">
        <f>SUMIF('January Payroll'!$B:$B,B76,'January Payroll'!F:F)+SUMIF('February Payroll'!$B:$B,B76,'February Payroll'!F:F)+SUMIF('March Payroll'!$B:$B,B76,'March Payroll'!F:F)+SUMIF('April Payroll'!$B:$B,B76,'April Payroll'!F:F)+SUMIF('May Payroll'!$B:$B,B76,'May Payroll'!F:F)+SUMIF('June Payroll'!$B:$B,B76,'June Payroll'!F:F)+SUMIF('July Payroll'!$B:$B,B76,'July Payroll'!F:F)+SUMIF('August Payroll'!$B:$B,B76,'August Payroll'!F:F)+SUMIF('September Payroll'!$B:$B,B76,'September Payroll'!F:F)+SUMIF('October Payroll'!$B:$B,B76,'October Payroll'!F:F)+SUMIF('November Payroll'!$B:$B,B76,'November Payroll'!F:F)+SUMIF('December Payroll'!$B:$B,B76,'December Payroll'!F:F)</f>
        <v>0</v>
      </c>
      <c r="G76" s="32">
        <f>SUMIF('January Payroll'!$B:$B,B76,'January Payroll'!G:G)+SUMIF('February Payroll'!$B:$B,B76,'February Payroll'!G:G)+SUMIF('March Payroll'!$B:$B,B76,'March Payroll'!G:G)+SUMIF('April Payroll'!$B:$B,B76,'April Payroll'!G:G)+SUMIF('May Payroll'!$B:$B,B76,'May Payroll'!G:G)+SUMIF('June Payroll'!$B:$B,B76,'June Payroll'!G:G)+SUMIF('July Payroll'!$B:$B,B76,'July Payroll'!G:G)+SUMIF('August Payroll'!$B:$B,B76,'August Payroll'!G:G)+SUMIF('September Payroll'!$B:$B,B76,'September Payroll'!G:G)+SUMIF('October Payroll'!$B:$B,B76,'October Payroll'!G:G)+SUMIF('November Payroll'!$B:$B,B76,'November Payroll'!G:G)+SUMIF('December Payroll'!$B:$B,B76,'December Payroll'!G:G)</f>
        <v>0</v>
      </c>
      <c r="H76" s="32">
        <f>SUMIF('January Payroll'!$B:$B,B76,'January Payroll'!H:H)+SUMIF('February Payroll'!$B:$B,B76,'February Payroll'!H:H)+SUMIF('March Payroll'!$B:$B,B76,'March Payroll'!H:H)+SUMIF('April Payroll'!$B:$B,B76,'April Payroll'!H:H)+SUMIF('May Payroll'!$B:$B,B76,'May Payroll'!H:H)+SUMIF('June Payroll'!$B:$B,B76,'June Payroll'!H:H)+SUMIF('July Payroll'!$B:$B,B76,'July Payroll'!H:H)+SUMIF('August Payroll'!$B:$B,B76,'August Payroll'!H:H)+SUMIF('September Payroll'!$B:$B,B76,'September Payroll'!H:H)+SUMIF('October Payroll'!$B:$B,B76,'October Payroll'!H:H)+SUMIF('November Payroll'!$B:$B,B76,'November Payroll'!H:H)+SUMIF('December Payroll'!$B:$B,B76,'December Payroll'!H:H)</f>
        <v>0</v>
      </c>
      <c r="I76" s="32">
        <f>SUMIF('January Payroll'!$B:$B,B76,'January Payroll'!I:I)+SUMIF('February Payroll'!$B:$B,B76,'February Payroll'!I:I)+SUMIF('March Payroll'!$B:$B,B76,'March Payroll'!I:I)+SUMIF('April Payroll'!$B:$B,B76,'April Payroll'!I:I)+SUMIF('May Payroll'!$B:$B,B76,'May Payroll'!I:I)+SUMIF('June Payroll'!$B:$B,B76,'June Payroll'!I:I)+SUMIF('July Payroll'!$B:$B,B76,'July Payroll'!I:I)+SUMIF('August Payroll'!$B:$B,B76,'August Payroll'!I:I)+SUMIF('September Payroll'!$B:$B,B76,'September Payroll'!I:I)+SUMIF('October Payroll'!$B:$B,B76,'October Payroll'!I:I)+SUMIF('November Payroll'!$B:$B,B76,'November Payroll'!I:I)+SUMIF('December Payroll'!$B:$B,B76,'December Payroll'!I:I)</f>
        <v>0</v>
      </c>
      <c r="J76" s="68">
        <f>SUMIF('January Payroll'!$B:$B,B76,'January Payroll'!J:J)+SUMIF('February Payroll'!$B:$B,B76,'February Payroll'!J:J)+SUMIF('March Payroll'!$B:$B,B76,'March Payroll'!J:J)+SUMIF('April Payroll'!$B:$B,B76,'April Payroll'!J:J)+SUMIF('May Payroll'!$B:$B,B76,'May Payroll'!J:J)+SUMIF('June Payroll'!$B:$B,B76,'June Payroll'!J:J)+SUMIF('July Payroll'!$B:$B,B76,'July Payroll'!J:J)+SUMIF('August Payroll'!$B:$B,B76,'August Payroll'!J:J)+SUMIF('September Payroll'!$B:$B,B76,'September Payroll'!J:J)+SUMIF('October Payroll'!$B:$B,B76,'October Payroll'!J:J)+SUMIF('November Payroll'!$B:$B,B76,'November Payroll'!J:J)+SUMIF('December Payroll'!$B:$B,B76,'December Payroll'!J:J)</f>
        <v>0</v>
      </c>
      <c r="K76" s="46">
        <f>SUMIF('January Payroll'!$B:$B,B76,'January Payroll'!K:K)+SUMIF('February Payroll'!$B:$B,B76,'February Payroll'!K:K)+SUMIF('March Payroll'!$B:$B,B76,'March Payroll'!K:K)+SUMIF('April Payroll'!$B:$B,B76,'April Payroll'!K:K)+SUMIF('May Payroll'!$B:$B,B76,'May Payroll'!K:K)+SUMIF('June Payroll'!$B:$B,B76,'June Payroll'!K:K)+SUMIF('July Payroll'!$B:$B,B76,'July Payroll'!K:K)+SUMIF('August Payroll'!$B:$B,B76,'August Payroll'!K:K)+SUMIF('September Payroll'!$B:$B,B76,'September Payroll'!K:K)+SUMIF('October Payroll'!$B:$B,B76,'October Payroll'!K:K)+SUMIF('November Payroll'!$B:$B,B76,'November Payroll'!K:K)+SUMIF('December Payroll'!$B:$B,B76,'December Payroll'!K:K)</f>
        <v>0</v>
      </c>
      <c r="L76" s="46">
        <f>SUMIF('January Payroll'!$B:$B,B76,'January Payroll'!L:L)+SUMIF('February Payroll'!$B:$B,B76,'February Payroll'!L:L)+SUMIF('March Payroll'!$B:$B,B76,'March Payroll'!L:L)+SUMIF('April Payroll'!$B:$B,B76,'April Payroll'!L:L)+SUMIF('May Payroll'!$B:$B,B76,'May Payroll'!L:L)+SUMIF('June Payroll'!$B:$B,B76,'June Payroll'!L:L)+SUMIF('July Payroll'!$B:$B,B76,'July Payroll'!L:L)+SUMIF('August Payroll'!$B:$B,B76,'August Payroll'!L:L)+SUMIF('September Payroll'!$B:$B,B76,'September Payroll'!L:L)+SUMIF('October Payroll'!$B:$B,B76,'October Payroll'!L:L)+SUMIF('November Payroll'!$B:$B,B76,'November Payroll'!L:L)+SUMIF('December Payroll'!$B:$B,B76,'December Payroll'!L:L)</f>
        <v>0</v>
      </c>
      <c r="M76" s="46">
        <f>SUMIF('January Payroll'!$B:$B,B76,'January Payroll'!M:M)+SUMIF('February Payroll'!$B:$B,B76,'February Payroll'!M:M)+SUMIF('March Payroll'!$B:$B,B76,'March Payroll'!M:M)+SUMIF('April Payroll'!$B:$B,B76,'April Payroll'!M:M)+SUMIF('May Payroll'!$B:$B,B76,'May Payroll'!M:M)+SUMIF('June Payroll'!$B:$B,B76,'June Payroll'!M:M)+SUMIF('July Payroll'!$B:$B,B76,'July Payroll'!M:M)+SUMIF('August Payroll'!$B:$B,B76,'August Payroll'!M:M)+SUMIF('September Payroll'!$B:$B,B76,'September Payroll'!M:M)+SUMIF('October Payroll'!$B:$B,B76,'October Payroll'!M:M)+SUMIF('November Payroll'!$B:$B,B76,'November Payroll'!M:M)+SUMIF('December Payroll'!$B:$B,B76,'December Payroll'!M:M)</f>
        <v>0</v>
      </c>
      <c r="N76" s="46">
        <f>SUMIF('January Payroll'!$B:$B,B76,'January Payroll'!N:N)+SUMIF('February Payroll'!$B:$B,B76,'February Payroll'!N:N)+SUMIF('March Payroll'!$B:$B,B76,'March Payroll'!N:N)+SUMIF('April Payroll'!$B:$B,B76,'April Payroll'!N:N)+SUMIF('May Payroll'!$B:$B,B76,'May Payroll'!N:N)+SUMIF('June Payroll'!$B:$B,B76,'June Payroll'!N:N)+SUMIF('July Payroll'!$B:$B,B76,'July Payroll'!N:N)+SUMIF('August Payroll'!$B:$B,B76,'August Payroll'!N:N)+SUMIF('September Payroll'!$B:$B,B76,'September Payroll'!N:N)+SUMIF('October Payroll'!$B:$B,B76,'October Payroll'!N:N)+SUMIF('November Payroll'!$B:$B,B76,'November Payroll'!N:N)+SUMIF('December Payroll'!$B:$B,B76,'December Payroll'!N:N)</f>
        <v>0</v>
      </c>
      <c r="O76" s="46">
        <f>SUMIF('January Payroll'!$B:$B,B76,'January Payroll'!O:O)+SUMIF('February Payroll'!$B:$B,B76,'February Payroll'!O:O)+SUMIF('March Payroll'!$B:$B,B76,'March Payroll'!O:O)+SUMIF('April Payroll'!$B:$B,B76,'April Payroll'!O:O)+SUMIF('May Payroll'!$B:$B,B76,'May Payroll'!O:O)+SUMIF('June Payroll'!$B:$B,B76,'June Payroll'!O:O)+SUMIF('July Payroll'!$B:$B,B76,'July Payroll'!O:O)+SUMIF('August Payroll'!$B:$B,B76,'August Payroll'!O:O)+SUMIF('September Payroll'!$B:$B,B76,'September Payroll'!O:O)+SUMIF('October Payroll'!$B:$B,B76,'October Payroll'!O:O)+SUMIF('November Payroll'!$B:$B,B76,'November Payroll'!O:O)+SUMIF('December Payroll'!$B:$B,B76,'December Payroll'!O:O)</f>
        <v>0</v>
      </c>
      <c r="P76" s="46">
        <f>SUMIF('January Payroll'!$B:$B,B76,'January Payroll'!P:P)+SUMIF('February Payroll'!$B:$B,B76,'February Payroll'!P:P)+SUMIF('March Payroll'!$B:$B,B76,'March Payroll'!P:P)+SUMIF('April Payroll'!$B:$B,B76,'April Payroll'!P:P)+SUMIF('May Payroll'!$B:$B,B76,'May Payroll'!P:P)+SUMIF('June Payroll'!$B:$B,B76,'June Payroll'!P:P)+SUMIF('July Payroll'!$B:$B,B76,'July Payroll'!P:P)+SUMIF('August Payroll'!$B:$B,B76,'August Payroll'!P:P)+SUMIF('September Payroll'!$B:$B,B76,'September Payroll'!P:P)+SUMIF('October Payroll'!$B:$B,B76,'October Payroll'!P:P)+SUMIF('November Payroll'!$B:$B,B76,'November Payroll'!P:P)+SUMIF('December Payroll'!$B:$B,B76,'December Payroll'!P:P)</f>
        <v>0</v>
      </c>
      <c r="Q76" s="46">
        <f>SUMIF('January Payroll'!$B:$B,B76,'January Payroll'!Q:Q)+SUMIF('February Payroll'!$B:$B,B76,'February Payroll'!Q:Q)+SUMIF('March Payroll'!$B:$B,B76,'March Payroll'!Q:Q)+SUMIF('April Payroll'!$B:$B,B76,'April Payroll'!Q:Q)+SUMIF('May Payroll'!$B:$B,B76,'May Payroll'!Q:Q)+SUMIF('June Payroll'!$B:$B,B76,'June Payroll'!Q:Q)+SUMIF('July Payroll'!$B:$B,B76,'July Payroll'!Q:Q)+SUMIF('August Payroll'!$B:$B,B76,'August Payroll'!Q:Q)+SUMIF('September Payroll'!$B:$B,B76,'September Payroll'!Q:Q)+SUMIF('October Payroll'!$B:$B,B76,'October Payroll'!Q:Q)+SUMIF('November Payroll'!$B:$B,B76,'November Payroll'!Q:Q)+SUMIF('December Payroll'!$B:$B,B76,'December Payroll'!Q:Q)</f>
        <v>0</v>
      </c>
      <c r="R76" s="46">
        <f>SUMIF('January Payroll'!$B:$B,B76,'January Payroll'!R:R)+SUMIF('February Payroll'!$B:$B,B76,'February Payroll'!R:R)+SUMIF('March Payroll'!$B:$B,B76,'March Payroll'!R:R)+SUMIF('April Payroll'!$B:$B,B76,'April Payroll'!R:R)+SUMIF('May Payroll'!$B:$B,B76,'May Payroll'!R:R)+SUMIF('June Payroll'!$B:$B,B76,'June Payroll'!R:R)+SUMIF('July Payroll'!$B:$B,B76,'July Payroll'!R:R)+SUMIF('August Payroll'!$B:$B,B76,'August Payroll'!R:R)+SUMIF('September Payroll'!$B:$B,B76,'September Payroll'!R:R)+SUMIF('October Payroll'!$B:$B,B76,'October Payroll'!R:R)+SUMIF('November Payroll'!$B:$B,B76,'November Payroll'!R:R)+SUMIF('December Payroll'!$B:$B,B76,'December Payroll'!R:R)</f>
        <v>0</v>
      </c>
      <c r="S76" s="46">
        <f>SUMIF('January Payroll'!$B:$B,B76,'January Payroll'!S:S)+SUMIF('February Payroll'!$B:$B,B76,'February Payroll'!S:S)+SUMIF('March Payroll'!$B:$B,B76,'March Payroll'!S:S)+SUMIF('April Payroll'!$B:$B,B76,'April Payroll'!S:S)+SUMIF('May Payroll'!$B:$B,B76,'May Payroll'!S:S)+SUMIF('June Payroll'!$B:$B,B76,'June Payroll'!S:S)+SUMIF('July Payroll'!$B:$B,B76,'July Payroll'!S:S)+SUMIF('August Payroll'!$B:$B,B76,'August Payroll'!S:S)+SUMIF('September Payroll'!$B:$B,B76,'September Payroll'!S:S)+SUMIF('October Payroll'!$B:$B,B76,'October Payroll'!S:S)+SUMIF('November Payroll'!$B:$B,B76,'November Payroll'!S:S)+SUMIF('December Payroll'!$B:$B,B76,'December Payroll'!S:S)</f>
        <v>0</v>
      </c>
      <c r="T76" s="46">
        <f>SUMIF('January Payroll'!$B:$B,B76,'January Payroll'!T:T)+SUMIF('February Payroll'!$B:$B,B76,'February Payroll'!T:T)+SUMIF('March Payroll'!$B:$B,B76,'March Payroll'!T:T)+SUMIF('April Payroll'!$B:$B,B76,'April Payroll'!T:T)+SUMIF('May Payroll'!$B:$B,B76,'May Payroll'!T:T)+SUMIF('June Payroll'!$B:$B,B76,'June Payroll'!T:T)+SUMIF('July Payroll'!$B:$B,B76,'July Payroll'!T:T)+SUMIF('August Payroll'!$B:$B,B76,'August Payroll'!T:T)+SUMIF('September Payroll'!$B:$B,B76,'September Payroll'!T:T)+SUMIF('October Payroll'!$B:$B,B76,'October Payroll'!T:T)+SUMIF('November Payroll'!$B:$B,B76,'November Payroll'!T:T)+SUMIF('December Payroll'!$B:$B,B76,'December Payroll'!T:T)</f>
        <v>0</v>
      </c>
      <c r="U76" s="86">
        <f>SUMIF('January Payroll'!$B:$B,B76,'January Payroll'!U:U)+SUMIF('February Payroll'!$B:$B,B76,'February Payroll'!U:U)+SUMIF('March Payroll'!$B:$B,B76,'March Payroll'!U:U)+SUMIF('April Payroll'!$B:$B,B76,'April Payroll'!U:U)+SUMIF('May Payroll'!$B:$B,B76,'May Payroll'!U:U)+SUMIF('June Payroll'!$B:$B,B76,'June Payroll'!U:U)+SUMIF('July Payroll'!$B:$B,B76,'July Payroll'!U:U)+SUMIF('August Payroll'!$B:$B,B76,'August Payroll'!U:U)+SUMIF('September Payroll'!$B:$B,B76,'September Payroll'!U:U)+SUMIF('October Payroll'!$B:$B,B76,'October Payroll'!U:U)+SUMIF('November Payroll'!$B:$B,B76,'November Payroll'!U:U)+SUMIF('December Payroll'!$B:$B,B76,'December Payroll'!U:U)</f>
        <v>0</v>
      </c>
    </row>
    <row r="77" ht="14.25" customHeight="1">
      <c r="B77" s="32" t="str">
        <f>'Set Up Employee Data'!A77</f>
        <v/>
      </c>
      <c r="C77" s="33" t="str">
        <f>'Set Up Employee Data'!B77</f>
        <v/>
      </c>
      <c r="D77" s="33">
        <f t="shared" si="1"/>
        <v>0</v>
      </c>
      <c r="E77" s="32">
        <f>SUMIF('January Payroll'!$B:$B,B77,'January Payroll'!E:E)+SUMIF('February Payroll'!$B:$B,B77,'February Payroll'!E:E)+SUMIF('March Payroll'!$B:$B,B77,'March Payroll'!E:E)+SUMIF('April Payroll'!$B:$B,B77,'April Payroll'!E:E)+SUMIF('May Payroll'!$B:$B,B77,'May Payroll'!E:E)+SUMIF('June Payroll'!$B:$B,B77,'June Payroll'!E:E)+SUMIF('July Payroll'!$B:$B,B77,'July Payroll'!E:E)+SUMIF('August Payroll'!$B:$B,B77,'August Payroll'!E:E)+SUMIF('September Payroll'!$B:$B,B77,'September Payroll'!E:E)+SUMIF('October Payroll'!$B:$B,B77,'October Payroll'!E:E)+SUMIF('November Payroll'!$B:$B,B77,'November Payroll'!E:E)+SUMIF('December Payroll'!$B:$B,B77,'December Payroll'!E:E)</f>
        <v>0</v>
      </c>
      <c r="F77" s="32">
        <f>SUMIF('January Payroll'!$B:$B,B77,'January Payroll'!F:F)+SUMIF('February Payroll'!$B:$B,B77,'February Payroll'!F:F)+SUMIF('March Payroll'!$B:$B,B77,'March Payroll'!F:F)+SUMIF('April Payroll'!$B:$B,B77,'April Payroll'!F:F)+SUMIF('May Payroll'!$B:$B,B77,'May Payroll'!F:F)+SUMIF('June Payroll'!$B:$B,B77,'June Payroll'!F:F)+SUMIF('July Payroll'!$B:$B,B77,'July Payroll'!F:F)+SUMIF('August Payroll'!$B:$B,B77,'August Payroll'!F:F)+SUMIF('September Payroll'!$B:$B,B77,'September Payroll'!F:F)+SUMIF('October Payroll'!$B:$B,B77,'October Payroll'!F:F)+SUMIF('November Payroll'!$B:$B,B77,'November Payroll'!F:F)+SUMIF('December Payroll'!$B:$B,B77,'December Payroll'!F:F)</f>
        <v>0</v>
      </c>
      <c r="G77" s="32">
        <f>SUMIF('January Payroll'!$B:$B,B77,'January Payroll'!G:G)+SUMIF('February Payroll'!$B:$B,B77,'February Payroll'!G:G)+SUMIF('March Payroll'!$B:$B,B77,'March Payroll'!G:G)+SUMIF('April Payroll'!$B:$B,B77,'April Payroll'!G:G)+SUMIF('May Payroll'!$B:$B,B77,'May Payroll'!G:G)+SUMIF('June Payroll'!$B:$B,B77,'June Payroll'!G:G)+SUMIF('July Payroll'!$B:$B,B77,'July Payroll'!G:G)+SUMIF('August Payroll'!$B:$B,B77,'August Payroll'!G:G)+SUMIF('September Payroll'!$B:$B,B77,'September Payroll'!G:G)+SUMIF('October Payroll'!$B:$B,B77,'October Payroll'!G:G)+SUMIF('November Payroll'!$B:$B,B77,'November Payroll'!G:G)+SUMIF('December Payroll'!$B:$B,B77,'December Payroll'!G:G)</f>
        <v>0</v>
      </c>
      <c r="H77" s="32">
        <f>SUMIF('January Payroll'!$B:$B,B77,'January Payroll'!H:H)+SUMIF('February Payroll'!$B:$B,B77,'February Payroll'!H:H)+SUMIF('March Payroll'!$B:$B,B77,'March Payroll'!H:H)+SUMIF('April Payroll'!$B:$B,B77,'April Payroll'!H:H)+SUMIF('May Payroll'!$B:$B,B77,'May Payroll'!H:H)+SUMIF('June Payroll'!$B:$B,B77,'June Payroll'!H:H)+SUMIF('July Payroll'!$B:$B,B77,'July Payroll'!H:H)+SUMIF('August Payroll'!$B:$B,B77,'August Payroll'!H:H)+SUMIF('September Payroll'!$B:$B,B77,'September Payroll'!H:H)+SUMIF('October Payroll'!$B:$B,B77,'October Payroll'!H:H)+SUMIF('November Payroll'!$B:$B,B77,'November Payroll'!H:H)+SUMIF('December Payroll'!$B:$B,B77,'December Payroll'!H:H)</f>
        <v>0</v>
      </c>
      <c r="I77" s="32">
        <f>SUMIF('January Payroll'!$B:$B,B77,'January Payroll'!I:I)+SUMIF('February Payroll'!$B:$B,B77,'February Payroll'!I:I)+SUMIF('March Payroll'!$B:$B,B77,'March Payroll'!I:I)+SUMIF('April Payroll'!$B:$B,B77,'April Payroll'!I:I)+SUMIF('May Payroll'!$B:$B,B77,'May Payroll'!I:I)+SUMIF('June Payroll'!$B:$B,B77,'June Payroll'!I:I)+SUMIF('July Payroll'!$B:$B,B77,'July Payroll'!I:I)+SUMIF('August Payroll'!$B:$B,B77,'August Payroll'!I:I)+SUMIF('September Payroll'!$B:$B,B77,'September Payroll'!I:I)+SUMIF('October Payroll'!$B:$B,B77,'October Payroll'!I:I)+SUMIF('November Payroll'!$B:$B,B77,'November Payroll'!I:I)+SUMIF('December Payroll'!$B:$B,B77,'December Payroll'!I:I)</f>
        <v>0</v>
      </c>
      <c r="J77" s="68">
        <f>SUMIF('January Payroll'!$B:$B,B77,'January Payroll'!J:J)+SUMIF('February Payroll'!$B:$B,B77,'February Payroll'!J:J)+SUMIF('March Payroll'!$B:$B,B77,'March Payroll'!J:J)+SUMIF('April Payroll'!$B:$B,B77,'April Payroll'!J:J)+SUMIF('May Payroll'!$B:$B,B77,'May Payroll'!J:J)+SUMIF('June Payroll'!$B:$B,B77,'June Payroll'!J:J)+SUMIF('July Payroll'!$B:$B,B77,'July Payroll'!J:J)+SUMIF('August Payroll'!$B:$B,B77,'August Payroll'!J:J)+SUMIF('September Payroll'!$B:$B,B77,'September Payroll'!J:J)+SUMIF('October Payroll'!$B:$B,B77,'October Payroll'!J:J)+SUMIF('November Payroll'!$B:$B,B77,'November Payroll'!J:J)+SUMIF('December Payroll'!$B:$B,B77,'December Payroll'!J:J)</f>
        <v>0</v>
      </c>
      <c r="K77" s="46">
        <f>SUMIF('January Payroll'!$B:$B,B77,'January Payroll'!K:K)+SUMIF('February Payroll'!$B:$B,B77,'February Payroll'!K:K)+SUMIF('March Payroll'!$B:$B,B77,'March Payroll'!K:K)+SUMIF('April Payroll'!$B:$B,B77,'April Payroll'!K:K)+SUMIF('May Payroll'!$B:$B,B77,'May Payroll'!K:K)+SUMIF('June Payroll'!$B:$B,B77,'June Payroll'!K:K)+SUMIF('July Payroll'!$B:$B,B77,'July Payroll'!K:K)+SUMIF('August Payroll'!$B:$B,B77,'August Payroll'!K:K)+SUMIF('September Payroll'!$B:$B,B77,'September Payroll'!K:K)+SUMIF('October Payroll'!$B:$B,B77,'October Payroll'!K:K)+SUMIF('November Payroll'!$B:$B,B77,'November Payroll'!K:K)+SUMIF('December Payroll'!$B:$B,B77,'December Payroll'!K:K)</f>
        <v>0</v>
      </c>
      <c r="L77" s="46">
        <f>SUMIF('January Payroll'!$B:$B,B77,'January Payroll'!L:L)+SUMIF('February Payroll'!$B:$B,B77,'February Payroll'!L:L)+SUMIF('March Payroll'!$B:$B,B77,'March Payroll'!L:L)+SUMIF('April Payroll'!$B:$B,B77,'April Payroll'!L:L)+SUMIF('May Payroll'!$B:$B,B77,'May Payroll'!L:L)+SUMIF('June Payroll'!$B:$B,B77,'June Payroll'!L:L)+SUMIF('July Payroll'!$B:$B,B77,'July Payroll'!L:L)+SUMIF('August Payroll'!$B:$B,B77,'August Payroll'!L:L)+SUMIF('September Payroll'!$B:$B,B77,'September Payroll'!L:L)+SUMIF('October Payroll'!$B:$B,B77,'October Payroll'!L:L)+SUMIF('November Payroll'!$B:$B,B77,'November Payroll'!L:L)+SUMIF('December Payroll'!$B:$B,B77,'December Payroll'!L:L)</f>
        <v>0</v>
      </c>
      <c r="M77" s="46">
        <f>SUMIF('January Payroll'!$B:$B,B77,'January Payroll'!M:M)+SUMIF('February Payroll'!$B:$B,B77,'February Payroll'!M:M)+SUMIF('March Payroll'!$B:$B,B77,'March Payroll'!M:M)+SUMIF('April Payroll'!$B:$B,B77,'April Payroll'!M:M)+SUMIF('May Payroll'!$B:$B,B77,'May Payroll'!M:M)+SUMIF('June Payroll'!$B:$B,B77,'June Payroll'!M:M)+SUMIF('July Payroll'!$B:$B,B77,'July Payroll'!M:M)+SUMIF('August Payroll'!$B:$B,B77,'August Payroll'!M:M)+SUMIF('September Payroll'!$B:$B,B77,'September Payroll'!M:M)+SUMIF('October Payroll'!$B:$B,B77,'October Payroll'!M:M)+SUMIF('November Payroll'!$B:$B,B77,'November Payroll'!M:M)+SUMIF('December Payroll'!$B:$B,B77,'December Payroll'!M:M)</f>
        <v>0</v>
      </c>
      <c r="N77" s="46">
        <f>SUMIF('January Payroll'!$B:$B,B77,'January Payroll'!N:N)+SUMIF('February Payroll'!$B:$B,B77,'February Payroll'!N:N)+SUMIF('March Payroll'!$B:$B,B77,'March Payroll'!N:N)+SUMIF('April Payroll'!$B:$B,B77,'April Payroll'!N:N)+SUMIF('May Payroll'!$B:$B,B77,'May Payroll'!N:N)+SUMIF('June Payroll'!$B:$B,B77,'June Payroll'!N:N)+SUMIF('July Payroll'!$B:$B,B77,'July Payroll'!N:N)+SUMIF('August Payroll'!$B:$B,B77,'August Payroll'!N:N)+SUMIF('September Payroll'!$B:$B,B77,'September Payroll'!N:N)+SUMIF('October Payroll'!$B:$B,B77,'October Payroll'!N:N)+SUMIF('November Payroll'!$B:$B,B77,'November Payroll'!N:N)+SUMIF('December Payroll'!$B:$B,B77,'December Payroll'!N:N)</f>
        <v>0</v>
      </c>
      <c r="O77" s="46">
        <f>SUMIF('January Payroll'!$B:$B,B77,'January Payroll'!O:O)+SUMIF('February Payroll'!$B:$B,B77,'February Payroll'!O:O)+SUMIF('March Payroll'!$B:$B,B77,'March Payroll'!O:O)+SUMIF('April Payroll'!$B:$B,B77,'April Payroll'!O:O)+SUMIF('May Payroll'!$B:$B,B77,'May Payroll'!O:O)+SUMIF('June Payroll'!$B:$B,B77,'June Payroll'!O:O)+SUMIF('July Payroll'!$B:$B,B77,'July Payroll'!O:O)+SUMIF('August Payroll'!$B:$B,B77,'August Payroll'!O:O)+SUMIF('September Payroll'!$B:$B,B77,'September Payroll'!O:O)+SUMIF('October Payroll'!$B:$B,B77,'October Payroll'!O:O)+SUMIF('November Payroll'!$B:$B,B77,'November Payroll'!O:O)+SUMIF('December Payroll'!$B:$B,B77,'December Payroll'!O:O)</f>
        <v>0</v>
      </c>
      <c r="P77" s="46">
        <f>SUMIF('January Payroll'!$B:$B,B77,'January Payroll'!P:P)+SUMIF('February Payroll'!$B:$B,B77,'February Payroll'!P:P)+SUMIF('March Payroll'!$B:$B,B77,'March Payroll'!P:P)+SUMIF('April Payroll'!$B:$B,B77,'April Payroll'!P:P)+SUMIF('May Payroll'!$B:$B,B77,'May Payroll'!P:P)+SUMIF('June Payroll'!$B:$B,B77,'June Payroll'!P:P)+SUMIF('July Payroll'!$B:$B,B77,'July Payroll'!P:P)+SUMIF('August Payroll'!$B:$B,B77,'August Payroll'!P:P)+SUMIF('September Payroll'!$B:$B,B77,'September Payroll'!P:P)+SUMIF('October Payroll'!$B:$B,B77,'October Payroll'!P:P)+SUMIF('November Payroll'!$B:$B,B77,'November Payroll'!P:P)+SUMIF('December Payroll'!$B:$B,B77,'December Payroll'!P:P)</f>
        <v>0</v>
      </c>
      <c r="Q77" s="46">
        <f>SUMIF('January Payroll'!$B:$B,B77,'January Payroll'!Q:Q)+SUMIF('February Payroll'!$B:$B,B77,'February Payroll'!Q:Q)+SUMIF('March Payroll'!$B:$B,B77,'March Payroll'!Q:Q)+SUMIF('April Payroll'!$B:$B,B77,'April Payroll'!Q:Q)+SUMIF('May Payroll'!$B:$B,B77,'May Payroll'!Q:Q)+SUMIF('June Payroll'!$B:$B,B77,'June Payroll'!Q:Q)+SUMIF('July Payroll'!$B:$B,B77,'July Payroll'!Q:Q)+SUMIF('August Payroll'!$B:$B,B77,'August Payroll'!Q:Q)+SUMIF('September Payroll'!$B:$B,B77,'September Payroll'!Q:Q)+SUMIF('October Payroll'!$B:$B,B77,'October Payroll'!Q:Q)+SUMIF('November Payroll'!$B:$B,B77,'November Payroll'!Q:Q)+SUMIF('December Payroll'!$B:$B,B77,'December Payroll'!Q:Q)</f>
        <v>0</v>
      </c>
      <c r="R77" s="46">
        <f>SUMIF('January Payroll'!$B:$B,B77,'January Payroll'!R:R)+SUMIF('February Payroll'!$B:$B,B77,'February Payroll'!R:R)+SUMIF('March Payroll'!$B:$B,B77,'March Payroll'!R:R)+SUMIF('April Payroll'!$B:$B,B77,'April Payroll'!R:R)+SUMIF('May Payroll'!$B:$B,B77,'May Payroll'!R:R)+SUMIF('June Payroll'!$B:$B,B77,'June Payroll'!R:R)+SUMIF('July Payroll'!$B:$B,B77,'July Payroll'!R:R)+SUMIF('August Payroll'!$B:$B,B77,'August Payroll'!R:R)+SUMIF('September Payroll'!$B:$B,B77,'September Payroll'!R:R)+SUMIF('October Payroll'!$B:$B,B77,'October Payroll'!R:R)+SUMIF('November Payroll'!$B:$B,B77,'November Payroll'!R:R)+SUMIF('December Payroll'!$B:$B,B77,'December Payroll'!R:R)</f>
        <v>0</v>
      </c>
      <c r="S77" s="46">
        <f>SUMIF('January Payroll'!$B:$B,B77,'January Payroll'!S:S)+SUMIF('February Payroll'!$B:$B,B77,'February Payroll'!S:S)+SUMIF('March Payroll'!$B:$B,B77,'March Payroll'!S:S)+SUMIF('April Payroll'!$B:$B,B77,'April Payroll'!S:S)+SUMIF('May Payroll'!$B:$B,B77,'May Payroll'!S:S)+SUMIF('June Payroll'!$B:$B,B77,'June Payroll'!S:S)+SUMIF('July Payroll'!$B:$B,B77,'July Payroll'!S:S)+SUMIF('August Payroll'!$B:$B,B77,'August Payroll'!S:S)+SUMIF('September Payroll'!$B:$B,B77,'September Payroll'!S:S)+SUMIF('October Payroll'!$B:$B,B77,'October Payroll'!S:S)+SUMIF('November Payroll'!$B:$B,B77,'November Payroll'!S:S)+SUMIF('December Payroll'!$B:$B,B77,'December Payroll'!S:S)</f>
        <v>0</v>
      </c>
      <c r="T77" s="46">
        <f>SUMIF('January Payroll'!$B:$B,B77,'January Payroll'!T:T)+SUMIF('February Payroll'!$B:$B,B77,'February Payroll'!T:T)+SUMIF('March Payroll'!$B:$B,B77,'March Payroll'!T:T)+SUMIF('April Payroll'!$B:$B,B77,'April Payroll'!T:T)+SUMIF('May Payroll'!$B:$B,B77,'May Payroll'!T:T)+SUMIF('June Payroll'!$B:$B,B77,'June Payroll'!T:T)+SUMIF('July Payroll'!$B:$B,B77,'July Payroll'!T:T)+SUMIF('August Payroll'!$B:$B,B77,'August Payroll'!T:T)+SUMIF('September Payroll'!$B:$B,B77,'September Payroll'!T:T)+SUMIF('October Payroll'!$B:$B,B77,'October Payroll'!T:T)+SUMIF('November Payroll'!$B:$B,B77,'November Payroll'!T:T)+SUMIF('December Payroll'!$B:$B,B77,'December Payroll'!T:T)</f>
        <v>0</v>
      </c>
      <c r="U77" s="86">
        <f>SUMIF('January Payroll'!$B:$B,B77,'January Payroll'!U:U)+SUMIF('February Payroll'!$B:$B,B77,'February Payroll'!U:U)+SUMIF('March Payroll'!$B:$B,B77,'March Payroll'!U:U)+SUMIF('April Payroll'!$B:$B,B77,'April Payroll'!U:U)+SUMIF('May Payroll'!$B:$B,B77,'May Payroll'!U:U)+SUMIF('June Payroll'!$B:$B,B77,'June Payroll'!U:U)+SUMIF('July Payroll'!$B:$B,B77,'July Payroll'!U:U)+SUMIF('August Payroll'!$B:$B,B77,'August Payroll'!U:U)+SUMIF('September Payroll'!$B:$B,B77,'September Payroll'!U:U)+SUMIF('October Payroll'!$B:$B,B77,'October Payroll'!U:U)+SUMIF('November Payroll'!$B:$B,B77,'November Payroll'!U:U)+SUMIF('December Payroll'!$B:$B,B77,'December Payroll'!U:U)</f>
        <v>0</v>
      </c>
    </row>
    <row r="78" ht="14.25" customHeight="1">
      <c r="B78" s="32" t="str">
        <f>'Set Up Employee Data'!A78</f>
        <v/>
      </c>
      <c r="C78" s="33" t="str">
        <f>'Set Up Employee Data'!B78</f>
        <v/>
      </c>
      <c r="D78" s="33">
        <f t="shared" si="1"/>
        <v>0</v>
      </c>
      <c r="E78" s="32">
        <f>SUMIF('January Payroll'!$B:$B,B78,'January Payroll'!E:E)+SUMIF('February Payroll'!$B:$B,B78,'February Payroll'!E:E)+SUMIF('March Payroll'!$B:$B,B78,'March Payroll'!E:E)+SUMIF('April Payroll'!$B:$B,B78,'April Payroll'!E:E)+SUMIF('May Payroll'!$B:$B,B78,'May Payroll'!E:E)+SUMIF('June Payroll'!$B:$B,B78,'June Payroll'!E:E)+SUMIF('July Payroll'!$B:$B,B78,'July Payroll'!E:E)+SUMIF('August Payroll'!$B:$B,B78,'August Payroll'!E:E)+SUMIF('September Payroll'!$B:$B,B78,'September Payroll'!E:E)+SUMIF('October Payroll'!$B:$B,B78,'October Payroll'!E:E)+SUMIF('November Payroll'!$B:$B,B78,'November Payroll'!E:E)+SUMIF('December Payroll'!$B:$B,B78,'December Payroll'!E:E)</f>
        <v>0</v>
      </c>
      <c r="F78" s="32">
        <f>SUMIF('January Payroll'!$B:$B,B78,'January Payroll'!F:F)+SUMIF('February Payroll'!$B:$B,B78,'February Payroll'!F:F)+SUMIF('March Payroll'!$B:$B,B78,'March Payroll'!F:F)+SUMIF('April Payroll'!$B:$B,B78,'April Payroll'!F:F)+SUMIF('May Payroll'!$B:$B,B78,'May Payroll'!F:F)+SUMIF('June Payroll'!$B:$B,B78,'June Payroll'!F:F)+SUMIF('July Payroll'!$B:$B,B78,'July Payroll'!F:F)+SUMIF('August Payroll'!$B:$B,B78,'August Payroll'!F:F)+SUMIF('September Payroll'!$B:$B,B78,'September Payroll'!F:F)+SUMIF('October Payroll'!$B:$B,B78,'October Payroll'!F:F)+SUMIF('November Payroll'!$B:$B,B78,'November Payroll'!F:F)+SUMIF('December Payroll'!$B:$B,B78,'December Payroll'!F:F)</f>
        <v>0</v>
      </c>
      <c r="G78" s="32">
        <f>SUMIF('January Payroll'!$B:$B,B78,'January Payroll'!G:G)+SUMIF('February Payroll'!$B:$B,B78,'February Payroll'!G:G)+SUMIF('March Payroll'!$B:$B,B78,'March Payroll'!G:G)+SUMIF('April Payroll'!$B:$B,B78,'April Payroll'!G:G)+SUMIF('May Payroll'!$B:$B,B78,'May Payroll'!G:G)+SUMIF('June Payroll'!$B:$B,B78,'June Payroll'!G:G)+SUMIF('July Payroll'!$B:$B,B78,'July Payroll'!G:G)+SUMIF('August Payroll'!$B:$B,B78,'August Payroll'!G:G)+SUMIF('September Payroll'!$B:$B,B78,'September Payroll'!G:G)+SUMIF('October Payroll'!$B:$B,B78,'October Payroll'!G:G)+SUMIF('November Payroll'!$B:$B,B78,'November Payroll'!G:G)+SUMIF('December Payroll'!$B:$B,B78,'December Payroll'!G:G)</f>
        <v>0</v>
      </c>
      <c r="H78" s="32">
        <f>SUMIF('January Payroll'!$B:$B,B78,'January Payroll'!H:H)+SUMIF('February Payroll'!$B:$B,B78,'February Payroll'!H:H)+SUMIF('March Payroll'!$B:$B,B78,'March Payroll'!H:H)+SUMIF('April Payroll'!$B:$B,B78,'April Payroll'!H:H)+SUMIF('May Payroll'!$B:$B,B78,'May Payroll'!H:H)+SUMIF('June Payroll'!$B:$B,B78,'June Payroll'!H:H)+SUMIF('July Payroll'!$B:$B,B78,'July Payroll'!H:H)+SUMIF('August Payroll'!$B:$B,B78,'August Payroll'!H:H)+SUMIF('September Payroll'!$B:$B,B78,'September Payroll'!H:H)+SUMIF('October Payroll'!$B:$B,B78,'October Payroll'!H:H)+SUMIF('November Payroll'!$B:$B,B78,'November Payroll'!H:H)+SUMIF('December Payroll'!$B:$B,B78,'December Payroll'!H:H)</f>
        <v>0</v>
      </c>
      <c r="I78" s="32">
        <f>SUMIF('January Payroll'!$B:$B,B78,'January Payroll'!I:I)+SUMIF('February Payroll'!$B:$B,B78,'February Payroll'!I:I)+SUMIF('March Payroll'!$B:$B,B78,'March Payroll'!I:I)+SUMIF('April Payroll'!$B:$B,B78,'April Payroll'!I:I)+SUMIF('May Payroll'!$B:$B,B78,'May Payroll'!I:I)+SUMIF('June Payroll'!$B:$B,B78,'June Payroll'!I:I)+SUMIF('July Payroll'!$B:$B,B78,'July Payroll'!I:I)+SUMIF('August Payroll'!$B:$B,B78,'August Payroll'!I:I)+SUMIF('September Payroll'!$B:$B,B78,'September Payroll'!I:I)+SUMIF('October Payroll'!$B:$B,B78,'October Payroll'!I:I)+SUMIF('November Payroll'!$B:$B,B78,'November Payroll'!I:I)+SUMIF('December Payroll'!$B:$B,B78,'December Payroll'!I:I)</f>
        <v>0</v>
      </c>
      <c r="J78" s="68">
        <f>SUMIF('January Payroll'!$B:$B,B78,'January Payroll'!J:J)+SUMIF('February Payroll'!$B:$B,B78,'February Payroll'!J:J)+SUMIF('March Payroll'!$B:$B,B78,'March Payroll'!J:J)+SUMIF('April Payroll'!$B:$B,B78,'April Payroll'!J:J)+SUMIF('May Payroll'!$B:$B,B78,'May Payroll'!J:J)+SUMIF('June Payroll'!$B:$B,B78,'June Payroll'!J:J)+SUMIF('July Payroll'!$B:$B,B78,'July Payroll'!J:J)+SUMIF('August Payroll'!$B:$B,B78,'August Payroll'!J:J)+SUMIF('September Payroll'!$B:$B,B78,'September Payroll'!J:J)+SUMIF('October Payroll'!$B:$B,B78,'October Payroll'!J:J)+SUMIF('November Payroll'!$B:$B,B78,'November Payroll'!J:J)+SUMIF('December Payroll'!$B:$B,B78,'December Payroll'!J:J)</f>
        <v>0</v>
      </c>
      <c r="K78" s="46">
        <f>SUMIF('January Payroll'!$B:$B,B78,'January Payroll'!K:K)+SUMIF('February Payroll'!$B:$B,B78,'February Payroll'!K:K)+SUMIF('March Payroll'!$B:$B,B78,'March Payroll'!K:K)+SUMIF('April Payroll'!$B:$B,B78,'April Payroll'!K:K)+SUMIF('May Payroll'!$B:$B,B78,'May Payroll'!K:K)+SUMIF('June Payroll'!$B:$B,B78,'June Payroll'!K:K)+SUMIF('July Payroll'!$B:$B,B78,'July Payroll'!K:K)+SUMIF('August Payroll'!$B:$B,B78,'August Payroll'!K:K)+SUMIF('September Payroll'!$B:$B,B78,'September Payroll'!K:K)+SUMIF('October Payroll'!$B:$B,B78,'October Payroll'!K:K)+SUMIF('November Payroll'!$B:$B,B78,'November Payroll'!K:K)+SUMIF('December Payroll'!$B:$B,B78,'December Payroll'!K:K)</f>
        <v>0</v>
      </c>
      <c r="L78" s="46">
        <f>SUMIF('January Payroll'!$B:$B,B78,'January Payroll'!L:L)+SUMIF('February Payroll'!$B:$B,B78,'February Payroll'!L:L)+SUMIF('March Payroll'!$B:$B,B78,'March Payroll'!L:L)+SUMIF('April Payroll'!$B:$B,B78,'April Payroll'!L:L)+SUMIF('May Payroll'!$B:$B,B78,'May Payroll'!L:L)+SUMIF('June Payroll'!$B:$B,B78,'June Payroll'!L:L)+SUMIF('July Payroll'!$B:$B,B78,'July Payroll'!L:L)+SUMIF('August Payroll'!$B:$B,B78,'August Payroll'!L:L)+SUMIF('September Payroll'!$B:$B,B78,'September Payroll'!L:L)+SUMIF('October Payroll'!$B:$B,B78,'October Payroll'!L:L)+SUMIF('November Payroll'!$B:$B,B78,'November Payroll'!L:L)+SUMIF('December Payroll'!$B:$B,B78,'December Payroll'!L:L)</f>
        <v>0</v>
      </c>
      <c r="M78" s="46">
        <f>SUMIF('January Payroll'!$B:$B,B78,'January Payroll'!M:M)+SUMIF('February Payroll'!$B:$B,B78,'February Payroll'!M:M)+SUMIF('March Payroll'!$B:$B,B78,'March Payroll'!M:M)+SUMIF('April Payroll'!$B:$B,B78,'April Payroll'!M:M)+SUMIF('May Payroll'!$B:$B,B78,'May Payroll'!M:M)+SUMIF('June Payroll'!$B:$B,B78,'June Payroll'!M:M)+SUMIF('July Payroll'!$B:$B,B78,'July Payroll'!M:M)+SUMIF('August Payroll'!$B:$B,B78,'August Payroll'!M:M)+SUMIF('September Payroll'!$B:$B,B78,'September Payroll'!M:M)+SUMIF('October Payroll'!$B:$B,B78,'October Payroll'!M:M)+SUMIF('November Payroll'!$B:$B,B78,'November Payroll'!M:M)+SUMIF('December Payroll'!$B:$B,B78,'December Payroll'!M:M)</f>
        <v>0</v>
      </c>
      <c r="N78" s="46">
        <f>SUMIF('January Payroll'!$B:$B,B78,'January Payroll'!N:N)+SUMIF('February Payroll'!$B:$B,B78,'February Payroll'!N:N)+SUMIF('March Payroll'!$B:$B,B78,'March Payroll'!N:N)+SUMIF('April Payroll'!$B:$B,B78,'April Payroll'!N:N)+SUMIF('May Payroll'!$B:$B,B78,'May Payroll'!N:N)+SUMIF('June Payroll'!$B:$B,B78,'June Payroll'!N:N)+SUMIF('July Payroll'!$B:$B,B78,'July Payroll'!N:N)+SUMIF('August Payroll'!$B:$B,B78,'August Payroll'!N:N)+SUMIF('September Payroll'!$B:$B,B78,'September Payroll'!N:N)+SUMIF('October Payroll'!$B:$B,B78,'October Payroll'!N:N)+SUMIF('November Payroll'!$B:$B,B78,'November Payroll'!N:N)+SUMIF('December Payroll'!$B:$B,B78,'December Payroll'!N:N)</f>
        <v>0</v>
      </c>
      <c r="O78" s="46">
        <f>SUMIF('January Payroll'!$B:$B,B78,'January Payroll'!O:O)+SUMIF('February Payroll'!$B:$B,B78,'February Payroll'!O:O)+SUMIF('March Payroll'!$B:$B,B78,'March Payroll'!O:O)+SUMIF('April Payroll'!$B:$B,B78,'April Payroll'!O:O)+SUMIF('May Payroll'!$B:$B,B78,'May Payroll'!O:O)+SUMIF('June Payroll'!$B:$B,B78,'June Payroll'!O:O)+SUMIF('July Payroll'!$B:$B,B78,'July Payroll'!O:O)+SUMIF('August Payroll'!$B:$B,B78,'August Payroll'!O:O)+SUMIF('September Payroll'!$B:$B,B78,'September Payroll'!O:O)+SUMIF('October Payroll'!$B:$B,B78,'October Payroll'!O:O)+SUMIF('November Payroll'!$B:$B,B78,'November Payroll'!O:O)+SUMIF('December Payroll'!$B:$B,B78,'December Payroll'!O:O)</f>
        <v>0</v>
      </c>
      <c r="P78" s="46">
        <f>SUMIF('January Payroll'!$B:$B,B78,'January Payroll'!P:P)+SUMIF('February Payroll'!$B:$B,B78,'February Payroll'!P:P)+SUMIF('March Payroll'!$B:$B,B78,'March Payroll'!P:P)+SUMIF('April Payroll'!$B:$B,B78,'April Payroll'!P:P)+SUMIF('May Payroll'!$B:$B,B78,'May Payroll'!P:P)+SUMIF('June Payroll'!$B:$B,B78,'June Payroll'!P:P)+SUMIF('July Payroll'!$B:$B,B78,'July Payroll'!P:P)+SUMIF('August Payroll'!$B:$B,B78,'August Payroll'!P:P)+SUMIF('September Payroll'!$B:$B,B78,'September Payroll'!P:P)+SUMIF('October Payroll'!$B:$B,B78,'October Payroll'!P:P)+SUMIF('November Payroll'!$B:$B,B78,'November Payroll'!P:P)+SUMIF('December Payroll'!$B:$B,B78,'December Payroll'!P:P)</f>
        <v>0</v>
      </c>
      <c r="Q78" s="46">
        <f>SUMIF('January Payroll'!$B:$B,B78,'January Payroll'!Q:Q)+SUMIF('February Payroll'!$B:$B,B78,'February Payroll'!Q:Q)+SUMIF('March Payroll'!$B:$B,B78,'March Payroll'!Q:Q)+SUMIF('April Payroll'!$B:$B,B78,'April Payroll'!Q:Q)+SUMIF('May Payroll'!$B:$B,B78,'May Payroll'!Q:Q)+SUMIF('June Payroll'!$B:$B,B78,'June Payroll'!Q:Q)+SUMIF('July Payroll'!$B:$B,B78,'July Payroll'!Q:Q)+SUMIF('August Payroll'!$B:$B,B78,'August Payroll'!Q:Q)+SUMIF('September Payroll'!$B:$B,B78,'September Payroll'!Q:Q)+SUMIF('October Payroll'!$B:$B,B78,'October Payroll'!Q:Q)+SUMIF('November Payroll'!$B:$B,B78,'November Payroll'!Q:Q)+SUMIF('December Payroll'!$B:$B,B78,'December Payroll'!Q:Q)</f>
        <v>0</v>
      </c>
      <c r="R78" s="46">
        <f>SUMIF('January Payroll'!$B:$B,B78,'January Payroll'!R:R)+SUMIF('February Payroll'!$B:$B,B78,'February Payroll'!R:R)+SUMIF('March Payroll'!$B:$B,B78,'March Payroll'!R:R)+SUMIF('April Payroll'!$B:$B,B78,'April Payroll'!R:R)+SUMIF('May Payroll'!$B:$B,B78,'May Payroll'!R:R)+SUMIF('June Payroll'!$B:$B,B78,'June Payroll'!R:R)+SUMIF('July Payroll'!$B:$B,B78,'July Payroll'!R:R)+SUMIF('August Payroll'!$B:$B,B78,'August Payroll'!R:R)+SUMIF('September Payroll'!$B:$B,B78,'September Payroll'!R:R)+SUMIF('October Payroll'!$B:$B,B78,'October Payroll'!R:R)+SUMIF('November Payroll'!$B:$B,B78,'November Payroll'!R:R)+SUMIF('December Payroll'!$B:$B,B78,'December Payroll'!R:R)</f>
        <v>0</v>
      </c>
      <c r="S78" s="46">
        <f>SUMIF('January Payroll'!$B:$B,B78,'January Payroll'!S:S)+SUMIF('February Payroll'!$B:$B,B78,'February Payroll'!S:S)+SUMIF('March Payroll'!$B:$B,B78,'March Payroll'!S:S)+SUMIF('April Payroll'!$B:$B,B78,'April Payroll'!S:S)+SUMIF('May Payroll'!$B:$B,B78,'May Payroll'!S:S)+SUMIF('June Payroll'!$B:$B,B78,'June Payroll'!S:S)+SUMIF('July Payroll'!$B:$B,B78,'July Payroll'!S:S)+SUMIF('August Payroll'!$B:$B,B78,'August Payroll'!S:S)+SUMIF('September Payroll'!$B:$B,B78,'September Payroll'!S:S)+SUMIF('October Payroll'!$B:$B,B78,'October Payroll'!S:S)+SUMIF('November Payroll'!$B:$B,B78,'November Payroll'!S:S)+SUMIF('December Payroll'!$B:$B,B78,'December Payroll'!S:S)</f>
        <v>0</v>
      </c>
      <c r="T78" s="46">
        <f>SUMIF('January Payroll'!$B:$B,B78,'January Payroll'!T:T)+SUMIF('February Payroll'!$B:$B,B78,'February Payroll'!T:T)+SUMIF('March Payroll'!$B:$B,B78,'March Payroll'!T:T)+SUMIF('April Payroll'!$B:$B,B78,'April Payroll'!T:T)+SUMIF('May Payroll'!$B:$B,B78,'May Payroll'!T:T)+SUMIF('June Payroll'!$B:$B,B78,'June Payroll'!T:T)+SUMIF('July Payroll'!$B:$B,B78,'July Payroll'!T:T)+SUMIF('August Payroll'!$B:$B,B78,'August Payroll'!T:T)+SUMIF('September Payroll'!$B:$B,B78,'September Payroll'!T:T)+SUMIF('October Payroll'!$B:$B,B78,'October Payroll'!T:T)+SUMIF('November Payroll'!$B:$B,B78,'November Payroll'!T:T)+SUMIF('December Payroll'!$B:$B,B78,'December Payroll'!T:T)</f>
        <v>0</v>
      </c>
      <c r="U78" s="86">
        <f>SUMIF('January Payroll'!$B:$B,B78,'January Payroll'!U:U)+SUMIF('February Payroll'!$B:$B,B78,'February Payroll'!U:U)+SUMIF('March Payroll'!$B:$B,B78,'March Payroll'!U:U)+SUMIF('April Payroll'!$B:$B,B78,'April Payroll'!U:U)+SUMIF('May Payroll'!$B:$B,B78,'May Payroll'!U:U)+SUMIF('June Payroll'!$B:$B,B78,'June Payroll'!U:U)+SUMIF('July Payroll'!$B:$B,B78,'July Payroll'!U:U)+SUMIF('August Payroll'!$B:$B,B78,'August Payroll'!U:U)+SUMIF('September Payroll'!$B:$B,B78,'September Payroll'!U:U)+SUMIF('October Payroll'!$B:$B,B78,'October Payroll'!U:U)+SUMIF('November Payroll'!$B:$B,B78,'November Payroll'!U:U)+SUMIF('December Payroll'!$B:$B,B78,'December Payroll'!U:U)</f>
        <v>0</v>
      </c>
    </row>
    <row r="79" ht="14.25" customHeight="1">
      <c r="B79" s="32" t="str">
        <f>'Set Up Employee Data'!A79</f>
        <v/>
      </c>
      <c r="C79" s="33" t="str">
        <f>'Set Up Employee Data'!B79</f>
        <v/>
      </c>
      <c r="D79" s="33">
        <f t="shared" si="1"/>
        <v>0</v>
      </c>
      <c r="E79" s="32">
        <f>SUMIF('January Payroll'!$B:$B,B79,'January Payroll'!E:E)+SUMIF('February Payroll'!$B:$B,B79,'February Payroll'!E:E)+SUMIF('March Payroll'!$B:$B,B79,'March Payroll'!E:E)+SUMIF('April Payroll'!$B:$B,B79,'April Payroll'!E:E)+SUMIF('May Payroll'!$B:$B,B79,'May Payroll'!E:E)+SUMIF('June Payroll'!$B:$B,B79,'June Payroll'!E:E)+SUMIF('July Payroll'!$B:$B,B79,'July Payroll'!E:E)+SUMIF('August Payroll'!$B:$B,B79,'August Payroll'!E:E)+SUMIF('September Payroll'!$B:$B,B79,'September Payroll'!E:E)+SUMIF('October Payroll'!$B:$B,B79,'October Payroll'!E:E)+SUMIF('November Payroll'!$B:$B,B79,'November Payroll'!E:E)+SUMIF('December Payroll'!$B:$B,B79,'December Payroll'!E:E)</f>
        <v>0</v>
      </c>
      <c r="F79" s="32">
        <f>SUMIF('January Payroll'!$B:$B,B79,'January Payroll'!F:F)+SUMIF('February Payroll'!$B:$B,B79,'February Payroll'!F:F)+SUMIF('March Payroll'!$B:$B,B79,'March Payroll'!F:F)+SUMIF('April Payroll'!$B:$B,B79,'April Payroll'!F:F)+SUMIF('May Payroll'!$B:$B,B79,'May Payroll'!F:F)+SUMIF('June Payroll'!$B:$B,B79,'June Payroll'!F:F)+SUMIF('July Payroll'!$B:$B,B79,'July Payroll'!F:F)+SUMIF('August Payroll'!$B:$B,B79,'August Payroll'!F:F)+SUMIF('September Payroll'!$B:$B,B79,'September Payroll'!F:F)+SUMIF('October Payroll'!$B:$B,B79,'October Payroll'!F:F)+SUMIF('November Payroll'!$B:$B,B79,'November Payroll'!F:F)+SUMIF('December Payroll'!$B:$B,B79,'December Payroll'!F:F)</f>
        <v>0</v>
      </c>
      <c r="G79" s="32">
        <f>SUMIF('January Payroll'!$B:$B,B79,'January Payroll'!G:G)+SUMIF('February Payroll'!$B:$B,B79,'February Payroll'!G:G)+SUMIF('March Payroll'!$B:$B,B79,'March Payroll'!G:G)+SUMIF('April Payroll'!$B:$B,B79,'April Payroll'!G:G)+SUMIF('May Payroll'!$B:$B,B79,'May Payroll'!G:G)+SUMIF('June Payroll'!$B:$B,B79,'June Payroll'!G:G)+SUMIF('July Payroll'!$B:$B,B79,'July Payroll'!G:G)+SUMIF('August Payroll'!$B:$B,B79,'August Payroll'!G:G)+SUMIF('September Payroll'!$B:$B,B79,'September Payroll'!G:G)+SUMIF('October Payroll'!$B:$B,B79,'October Payroll'!G:G)+SUMIF('November Payroll'!$B:$B,B79,'November Payroll'!G:G)+SUMIF('December Payroll'!$B:$B,B79,'December Payroll'!G:G)</f>
        <v>0</v>
      </c>
      <c r="H79" s="32">
        <f>SUMIF('January Payroll'!$B:$B,B79,'January Payroll'!H:H)+SUMIF('February Payroll'!$B:$B,B79,'February Payroll'!H:H)+SUMIF('March Payroll'!$B:$B,B79,'March Payroll'!H:H)+SUMIF('April Payroll'!$B:$B,B79,'April Payroll'!H:H)+SUMIF('May Payroll'!$B:$B,B79,'May Payroll'!H:H)+SUMIF('June Payroll'!$B:$B,B79,'June Payroll'!H:H)+SUMIF('July Payroll'!$B:$B,B79,'July Payroll'!H:H)+SUMIF('August Payroll'!$B:$B,B79,'August Payroll'!H:H)+SUMIF('September Payroll'!$B:$B,B79,'September Payroll'!H:H)+SUMIF('October Payroll'!$B:$B,B79,'October Payroll'!H:H)+SUMIF('November Payroll'!$B:$B,B79,'November Payroll'!H:H)+SUMIF('December Payroll'!$B:$B,B79,'December Payroll'!H:H)</f>
        <v>0</v>
      </c>
      <c r="I79" s="32">
        <f>SUMIF('January Payroll'!$B:$B,B79,'January Payroll'!I:I)+SUMIF('February Payroll'!$B:$B,B79,'February Payroll'!I:I)+SUMIF('March Payroll'!$B:$B,B79,'March Payroll'!I:I)+SUMIF('April Payroll'!$B:$B,B79,'April Payroll'!I:I)+SUMIF('May Payroll'!$B:$B,B79,'May Payroll'!I:I)+SUMIF('June Payroll'!$B:$B,B79,'June Payroll'!I:I)+SUMIF('July Payroll'!$B:$B,B79,'July Payroll'!I:I)+SUMIF('August Payroll'!$B:$B,B79,'August Payroll'!I:I)+SUMIF('September Payroll'!$B:$B,B79,'September Payroll'!I:I)+SUMIF('October Payroll'!$B:$B,B79,'October Payroll'!I:I)+SUMIF('November Payroll'!$B:$B,B79,'November Payroll'!I:I)+SUMIF('December Payroll'!$B:$B,B79,'December Payroll'!I:I)</f>
        <v>0</v>
      </c>
      <c r="J79" s="68">
        <f>SUMIF('January Payroll'!$B:$B,B79,'January Payroll'!J:J)+SUMIF('February Payroll'!$B:$B,B79,'February Payroll'!J:J)+SUMIF('March Payroll'!$B:$B,B79,'March Payroll'!J:J)+SUMIF('April Payroll'!$B:$B,B79,'April Payroll'!J:J)+SUMIF('May Payroll'!$B:$B,B79,'May Payroll'!J:J)+SUMIF('June Payroll'!$B:$B,B79,'June Payroll'!J:J)+SUMIF('July Payroll'!$B:$B,B79,'July Payroll'!J:J)+SUMIF('August Payroll'!$B:$B,B79,'August Payroll'!J:J)+SUMIF('September Payroll'!$B:$B,B79,'September Payroll'!J:J)+SUMIF('October Payroll'!$B:$B,B79,'October Payroll'!J:J)+SUMIF('November Payroll'!$B:$B,B79,'November Payroll'!J:J)+SUMIF('December Payroll'!$B:$B,B79,'December Payroll'!J:J)</f>
        <v>0</v>
      </c>
      <c r="K79" s="46">
        <f>SUMIF('January Payroll'!$B:$B,B79,'January Payroll'!K:K)+SUMIF('February Payroll'!$B:$B,B79,'February Payroll'!K:K)+SUMIF('March Payroll'!$B:$B,B79,'March Payroll'!K:K)+SUMIF('April Payroll'!$B:$B,B79,'April Payroll'!K:K)+SUMIF('May Payroll'!$B:$B,B79,'May Payroll'!K:K)+SUMIF('June Payroll'!$B:$B,B79,'June Payroll'!K:K)+SUMIF('July Payroll'!$B:$B,B79,'July Payroll'!K:K)+SUMIF('August Payroll'!$B:$B,B79,'August Payroll'!K:K)+SUMIF('September Payroll'!$B:$B,B79,'September Payroll'!K:K)+SUMIF('October Payroll'!$B:$B,B79,'October Payroll'!K:K)+SUMIF('November Payroll'!$B:$B,B79,'November Payroll'!K:K)+SUMIF('December Payroll'!$B:$B,B79,'December Payroll'!K:K)</f>
        <v>0</v>
      </c>
      <c r="L79" s="46">
        <f>SUMIF('January Payroll'!$B:$B,B79,'January Payroll'!L:L)+SUMIF('February Payroll'!$B:$B,B79,'February Payroll'!L:L)+SUMIF('March Payroll'!$B:$B,B79,'March Payroll'!L:L)+SUMIF('April Payroll'!$B:$B,B79,'April Payroll'!L:L)+SUMIF('May Payroll'!$B:$B,B79,'May Payroll'!L:L)+SUMIF('June Payroll'!$B:$B,B79,'June Payroll'!L:L)+SUMIF('July Payroll'!$B:$B,B79,'July Payroll'!L:L)+SUMIF('August Payroll'!$B:$B,B79,'August Payroll'!L:L)+SUMIF('September Payroll'!$B:$B,B79,'September Payroll'!L:L)+SUMIF('October Payroll'!$B:$B,B79,'October Payroll'!L:L)+SUMIF('November Payroll'!$B:$B,B79,'November Payroll'!L:L)+SUMIF('December Payroll'!$B:$B,B79,'December Payroll'!L:L)</f>
        <v>0</v>
      </c>
      <c r="M79" s="46">
        <f>SUMIF('January Payroll'!$B:$B,B79,'January Payroll'!M:M)+SUMIF('February Payroll'!$B:$B,B79,'February Payroll'!M:M)+SUMIF('March Payroll'!$B:$B,B79,'March Payroll'!M:M)+SUMIF('April Payroll'!$B:$B,B79,'April Payroll'!M:M)+SUMIF('May Payroll'!$B:$B,B79,'May Payroll'!M:M)+SUMIF('June Payroll'!$B:$B,B79,'June Payroll'!M:M)+SUMIF('July Payroll'!$B:$B,B79,'July Payroll'!M:M)+SUMIF('August Payroll'!$B:$B,B79,'August Payroll'!M:M)+SUMIF('September Payroll'!$B:$B,B79,'September Payroll'!M:M)+SUMIF('October Payroll'!$B:$B,B79,'October Payroll'!M:M)+SUMIF('November Payroll'!$B:$B,B79,'November Payroll'!M:M)+SUMIF('December Payroll'!$B:$B,B79,'December Payroll'!M:M)</f>
        <v>0</v>
      </c>
      <c r="N79" s="46">
        <f>SUMIF('January Payroll'!$B:$B,B79,'January Payroll'!N:N)+SUMIF('February Payroll'!$B:$B,B79,'February Payroll'!N:N)+SUMIF('March Payroll'!$B:$B,B79,'March Payroll'!N:N)+SUMIF('April Payroll'!$B:$B,B79,'April Payroll'!N:N)+SUMIF('May Payroll'!$B:$B,B79,'May Payroll'!N:N)+SUMIF('June Payroll'!$B:$B,B79,'June Payroll'!N:N)+SUMIF('July Payroll'!$B:$B,B79,'July Payroll'!N:N)+SUMIF('August Payroll'!$B:$B,B79,'August Payroll'!N:N)+SUMIF('September Payroll'!$B:$B,B79,'September Payroll'!N:N)+SUMIF('October Payroll'!$B:$B,B79,'October Payroll'!N:N)+SUMIF('November Payroll'!$B:$B,B79,'November Payroll'!N:N)+SUMIF('December Payroll'!$B:$B,B79,'December Payroll'!N:N)</f>
        <v>0</v>
      </c>
      <c r="O79" s="46">
        <f>SUMIF('January Payroll'!$B:$B,B79,'January Payroll'!O:O)+SUMIF('February Payroll'!$B:$B,B79,'February Payroll'!O:O)+SUMIF('March Payroll'!$B:$B,B79,'March Payroll'!O:O)+SUMIF('April Payroll'!$B:$B,B79,'April Payroll'!O:O)+SUMIF('May Payroll'!$B:$B,B79,'May Payroll'!O:O)+SUMIF('June Payroll'!$B:$B,B79,'June Payroll'!O:O)+SUMIF('July Payroll'!$B:$B,B79,'July Payroll'!O:O)+SUMIF('August Payroll'!$B:$B,B79,'August Payroll'!O:O)+SUMIF('September Payroll'!$B:$B,B79,'September Payroll'!O:O)+SUMIF('October Payroll'!$B:$B,B79,'October Payroll'!O:O)+SUMIF('November Payroll'!$B:$B,B79,'November Payroll'!O:O)+SUMIF('December Payroll'!$B:$B,B79,'December Payroll'!O:O)</f>
        <v>0</v>
      </c>
      <c r="P79" s="46">
        <f>SUMIF('January Payroll'!$B:$B,B79,'January Payroll'!P:P)+SUMIF('February Payroll'!$B:$B,B79,'February Payroll'!P:P)+SUMIF('March Payroll'!$B:$B,B79,'March Payroll'!P:P)+SUMIF('April Payroll'!$B:$B,B79,'April Payroll'!P:P)+SUMIF('May Payroll'!$B:$B,B79,'May Payroll'!P:P)+SUMIF('June Payroll'!$B:$B,B79,'June Payroll'!P:P)+SUMIF('July Payroll'!$B:$B,B79,'July Payroll'!P:P)+SUMIF('August Payroll'!$B:$B,B79,'August Payroll'!P:P)+SUMIF('September Payroll'!$B:$B,B79,'September Payroll'!P:P)+SUMIF('October Payroll'!$B:$B,B79,'October Payroll'!P:P)+SUMIF('November Payroll'!$B:$B,B79,'November Payroll'!P:P)+SUMIF('December Payroll'!$B:$B,B79,'December Payroll'!P:P)</f>
        <v>0</v>
      </c>
      <c r="Q79" s="46">
        <f>SUMIF('January Payroll'!$B:$B,B79,'January Payroll'!Q:Q)+SUMIF('February Payroll'!$B:$B,B79,'February Payroll'!Q:Q)+SUMIF('March Payroll'!$B:$B,B79,'March Payroll'!Q:Q)+SUMIF('April Payroll'!$B:$B,B79,'April Payroll'!Q:Q)+SUMIF('May Payroll'!$B:$B,B79,'May Payroll'!Q:Q)+SUMIF('June Payroll'!$B:$B,B79,'June Payroll'!Q:Q)+SUMIF('July Payroll'!$B:$B,B79,'July Payroll'!Q:Q)+SUMIF('August Payroll'!$B:$B,B79,'August Payroll'!Q:Q)+SUMIF('September Payroll'!$B:$B,B79,'September Payroll'!Q:Q)+SUMIF('October Payroll'!$B:$B,B79,'October Payroll'!Q:Q)+SUMIF('November Payroll'!$B:$B,B79,'November Payroll'!Q:Q)+SUMIF('December Payroll'!$B:$B,B79,'December Payroll'!Q:Q)</f>
        <v>0</v>
      </c>
      <c r="R79" s="46">
        <f>SUMIF('January Payroll'!$B:$B,B79,'January Payroll'!R:R)+SUMIF('February Payroll'!$B:$B,B79,'February Payroll'!R:R)+SUMIF('March Payroll'!$B:$B,B79,'March Payroll'!R:R)+SUMIF('April Payroll'!$B:$B,B79,'April Payroll'!R:R)+SUMIF('May Payroll'!$B:$B,B79,'May Payroll'!R:R)+SUMIF('June Payroll'!$B:$B,B79,'June Payroll'!R:R)+SUMIF('July Payroll'!$B:$B,B79,'July Payroll'!R:R)+SUMIF('August Payroll'!$B:$B,B79,'August Payroll'!R:R)+SUMIF('September Payroll'!$B:$B,B79,'September Payroll'!R:R)+SUMIF('October Payroll'!$B:$B,B79,'October Payroll'!R:R)+SUMIF('November Payroll'!$B:$B,B79,'November Payroll'!R:R)+SUMIF('December Payroll'!$B:$B,B79,'December Payroll'!R:R)</f>
        <v>0</v>
      </c>
      <c r="S79" s="46">
        <f>SUMIF('January Payroll'!$B:$B,B79,'January Payroll'!S:S)+SUMIF('February Payroll'!$B:$B,B79,'February Payroll'!S:S)+SUMIF('March Payroll'!$B:$B,B79,'March Payroll'!S:S)+SUMIF('April Payroll'!$B:$B,B79,'April Payroll'!S:S)+SUMIF('May Payroll'!$B:$B,B79,'May Payroll'!S:S)+SUMIF('June Payroll'!$B:$B,B79,'June Payroll'!S:S)+SUMIF('July Payroll'!$B:$B,B79,'July Payroll'!S:S)+SUMIF('August Payroll'!$B:$B,B79,'August Payroll'!S:S)+SUMIF('September Payroll'!$B:$B,B79,'September Payroll'!S:S)+SUMIF('October Payroll'!$B:$B,B79,'October Payroll'!S:S)+SUMIF('November Payroll'!$B:$B,B79,'November Payroll'!S:S)+SUMIF('December Payroll'!$B:$B,B79,'December Payroll'!S:S)</f>
        <v>0</v>
      </c>
      <c r="T79" s="46">
        <f>SUMIF('January Payroll'!$B:$B,B79,'January Payroll'!T:T)+SUMIF('February Payroll'!$B:$B,B79,'February Payroll'!T:T)+SUMIF('March Payroll'!$B:$B,B79,'March Payroll'!T:T)+SUMIF('April Payroll'!$B:$B,B79,'April Payroll'!T:T)+SUMIF('May Payroll'!$B:$B,B79,'May Payroll'!T:T)+SUMIF('June Payroll'!$B:$B,B79,'June Payroll'!T:T)+SUMIF('July Payroll'!$B:$B,B79,'July Payroll'!T:T)+SUMIF('August Payroll'!$B:$B,B79,'August Payroll'!T:T)+SUMIF('September Payroll'!$B:$B,B79,'September Payroll'!T:T)+SUMIF('October Payroll'!$B:$B,B79,'October Payroll'!T:T)+SUMIF('November Payroll'!$B:$B,B79,'November Payroll'!T:T)+SUMIF('December Payroll'!$B:$B,B79,'December Payroll'!T:T)</f>
        <v>0</v>
      </c>
      <c r="U79" s="86">
        <f>SUMIF('January Payroll'!$B:$B,B79,'January Payroll'!U:U)+SUMIF('February Payroll'!$B:$B,B79,'February Payroll'!U:U)+SUMIF('March Payroll'!$B:$B,B79,'March Payroll'!U:U)+SUMIF('April Payroll'!$B:$B,B79,'April Payroll'!U:U)+SUMIF('May Payroll'!$B:$B,B79,'May Payroll'!U:U)+SUMIF('June Payroll'!$B:$B,B79,'June Payroll'!U:U)+SUMIF('July Payroll'!$B:$B,B79,'July Payroll'!U:U)+SUMIF('August Payroll'!$B:$B,B79,'August Payroll'!U:U)+SUMIF('September Payroll'!$B:$B,B79,'September Payroll'!U:U)+SUMIF('October Payroll'!$B:$B,B79,'October Payroll'!U:U)+SUMIF('November Payroll'!$B:$B,B79,'November Payroll'!U:U)+SUMIF('December Payroll'!$B:$B,B79,'December Payroll'!U:U)</f>
        <v>0</v>
      </c>
    </row>
    <row r="80" ht="14.25" customHeight="1">
      <c r="B80" s="32" t="str">
        <f>'Set Up Employee Data'!A80</f>
        <v/>
      </c>
      <c r="C80" s="33" t="str">
        <f>'Set Up Employee Data'!B80</f>
        <v/>
      </c>
      <c r="D80" s="33">
        <f t="shared" si="1"/>
        <v>0</v>
      </c>
      <c r="E80" s="32">
        <f>SUMIF('January Payroll'!$B:$B,B80,'January Payroll'!E:E)+SUMIF('February Payroll'!$B:$B,B80,'February Payroll'!E:E)+SUMIF('March Payroll'!$B:$B,B80,'March Payroll'!E:E)+SUMIF('April Payroll'!$B:$B,B80,'April Payroll'!E:E)+SUMIF('May Payroll'!$B:$B,B80,'May Payroll'!E:E)+SUMIF('June Payroll'!$B:$B,B80,'June Payroll'!E:E)+SUMIF('July Payroll'!$B:$B,B80,'July Payroll'!E:E)+SUMIF('August Payroll'!$B:$B,B80,'August Payroll'!E:E)+SUMIF('September Payroll'!$B:$B,B80,'September Payroll'!E:E)+SUMIF('October Payroll'!$B:$B,B80,'October Payroll'!E:E)+SUMIF('November Payroll'!$B:$B,B80,'November Payroll'!E:E)+SUMIF('December Payroll'!$B:$B,B80,'December Payroll'!E:E)</f>
        <v>0</v>
      </c>
      <c r="F80" s="32">
        <f>SUMIF('January Payroll'!$B:$B,B80,'January Payroll'!F:F)+SUMIF('February Payroll'!$B:$B,B80,'February Payroll'!F:F)+SUMIF('March Payroll'!$B:$B,B80,'March Payroll'!F:F)+SUMIF('April Payroll'!$B:$B,B80,'April Payroll'!F:F)+SUMIF('May Payroll'!$B:$B,B80,'May Payroll'!F:F)+SUMIF('June Payroll'!$B:$B,B80,'June Payroll'!F:F)+SUMIF('July Payroll'!$B:$B,B80,'July Payroll'!F:F)+SUMIF('August Payroll'!$B:$B,B80,'August Payroll'!F:F)+SUMIF('September Payroll'!$B:$B,B80,'September Payroll'!F:F)+SUMIF('October Payroll'!$B:$B,B80,'October Payroll'!F:F)+SUMIF('November Payroll'!$B:$B,B80,'November Payroll'!F:F)+SUMIF('December Payroll'!$B:$B,B80,'December Payroll'!F:F)</f>
        <v>0</v>
      </c>
      <c r="G80" s="32">
        <f>SUMIF('January Payroll'!$B:$B,B80,'January Payroll'!G:G)+SUMIF('February Payroll'!$B:$B,B80,'February Payroll'!G:G)+SUMIF('March Payroll'!$B:$B,B80,'March Payroll'!G:G)+SUMIF('April Payroll'!$B:$B,B80,'April Payroll'!G:G)+SUMIF('May Payroll'!$B:$B,B80,'May Payroll'!G:G)+SUMIF('June Payroll'!$B:$B,B80,'June Payroll'!G:G)+SUMIF('July Payroll'!$B:$B,B80,'July Payroll'!G:G)+SUMIF('August Payroll'!$B:$B,B80,'August Payroll'!G:G)+SUMIF('September Payroll'!$B:$B,B80,'September Payroll'!G:G)+SUMIF('October Payroll'!$B:$B,B80,'October Payroll'!G:G)+SUMIF('November Payroll'!$B:$B,B80,'November Payroll'!G:G)+SUMIF('December Payroll'!$B:$B,B80,'December Payroll'!G:G)</f>
        <v>0</v>
      </c>
      <c r="H80" s="32">
        <f>SUMIF('January Payroll'!$B:$B,B80,'January Payroll'!H:H)+SUMIF('February Payroll'!$B:$B,B80,'February Payroll'!H:H)+SUMIF('March Payroll'!$B:$B,B80,'March Payroll'!H:H)+SUMIF('April Payroll'!$B:$B,B80,'April Payroll'!H:H)+SUMIF('May Payroll'!$B:$B,B80,'May Payroll'!H:H)+SUMIF('June Payroll'!$B:$B,B80,'June Payroll'!H:H)+SUMIF('July Payroll'!$B:$B,B80,'July Payroll'!H:H)+SUMIF('August Payroll'!$B:$B,B80,'August Payroll'!H:H)+SUMIF('September Payroll'!$B:$B,B80,'September Payroll'!H:H)+SUMIF('October Payroll'!$B:$B,B80,'October Payroll'!H:H)+SUMIF('November Payroll'!$B:$B,B80,'November Payroll'!H:H)+SUMIF('December Payroll'!$B:$B,B80,'December Payroll'!H:H)</f>
        <v>0</v>
      </c>
      <c r="I80" s="32">
        <f>SUMIF('January Payroll'!$B:$B,B80,'January Payroll'!I:I)+SUMIF('February Payroll'!$B:$B,B80,'February Payroll'!I:I)+SUMIF('March Payroll'!$B:$B,B80,'March Payroll'!I:I)+SUMIF('April Payroll'!$B:$B,B80,'April Payroll'!I:I)+SUMIF('May Payroll'!$B:$B,B80,'May Payroll'!I:I)+SUMIF('June Payroll'!$B:$B,B80,'June Payroll'!I:I)+SUMIF('July Payroll'!$B:$B,B80,'July Payroll'!I:I)+SUMIF('August Payroll'!$B:$B,B80,'August Payroll'!I:I)+SUMIF('September Payroll'!$B:$B,B80,'September Payroll'!I:I)+SUMIF('October Payroll'!$B:$B,B80,'October Payroll'!I:I)+SUMIF('November Payroll'!$B:$B,B80,'November Payroll'!I:I)+SUMIF('December Payroll'!$B:$B,B80,'December Payroll'!I:I)</f>
        <v>0</v>
      </c>
      <c r="J80" s="68">
        <f>SUMIF('January Payroll'!$B:$B,B80,'January Payroll'!J:J)+SUMIF('February Payroll'!$B:$B,B80,'February Payroll'!J:J)+SUMIF('March Payroll'!$B:$B,B80,'March Payroll'!J:J)+SUMIF('April Payroll'!$B:$B,B80,'April Payroll'!J:J)+SUMIF('May Payroll'!$B:$B,B80,'May Payroll'!J:J)+SUMIF('June Payroll'!$B:$B,B80,'June Payroll'!J:J)+SUMIF('July Payroll'!$B:$B,B80,'July Payroll'!J:J)+SUMIF('August Payroll'!$B:$B,B80,'August Payroll'!J:J)+SUMIF('September Payroll'!$B:$B,B80,'September Payroll'!J:J)+SUMIF('October Payroll'!$B:$B,B80,'October Payroll'!J:J)+SUMIF('November Payroll'!$B:$B,B80,'November Payroll'!J:J)+SUMIF('December Payroll'!$B:$B,B80,'December Payroll'!J:J)</f>
        <v>0</v>
      </c>
      <c r="K80" s="46">
        <f>SUMIF('January Payroll'!$B:$B,B80,'January Payroll'!K:K)+SUMIF('February Payroll'!$B:$B,B80,'February Payroll'!K:K)+SUMIF('March Payroll'!$B:$B,B80,'March Payroll'!K:K)+SUMIF('April Payroll'!$B:$B,B80,'April Payroll'!K:K)+SUMIF('May Payroll'!$B:$B,B80,'May Payroll'!K:K)+SUMIF('June Payroll'!$B:$B,B80,'June Payroll'!K:K)+SUMIF('July Payroll'!$B:$B,B80,'July Payroll'!K:K)+SUMIF('August Payroll'!$B:$B,B80,'August Payroll'!K:K)+SUMIF('September Payroll'!$B:$B,B80,'September Payroll'!K:K)+SUMIF('October Payroll'!$B:$B,B80,'October Payroll'!K:K)+SUMIF('November Payroll'!$B:$B,B80,'November Payroll'!K:K)+SUMIF('December Payroll'!$B:$B,B80,'December Payroll'!K:K)</f>
        <v>0</v>
      </c>
      <c r="L80" s="46">
        <f>SUMIF('January Payroll'!$B:$B,B80,'January Payroll'!L:L)+SUMIF('February Payroll'!$B:$B,B80,'February Payroll'!L:L)+SUMIF('March Payroll'!$B:$B,B80,'March Payroll'!L:L)+SUMIF('April Payroll'!$B:$B,B80,'April Payroll'!L:L)+SUMIF('May Payroll'!$B:$B,B80,'May Payroll'!L:L)+SUMIF('June Payroll'!$B:$B,B80,'June Payroll'!L:L)+SUMIF('July Payroll'!$B:$B,B80,'July Payroll'!L:L)+SUMIF('August Payroll'!$B:$B,B80,'August Payroll'!L:L)+SUMIF('September Payroll'!$B:$B,B80,'September Payroll'!L:L)+SUMIF('October Payroll'!$B:$B,B80,'October Payroll'!L:L)+SUMIF('November Payroll'!$B:$B,B80,'November Payroll'!L:L)+SUMIF('December Payroll'!$B:$B,B80,'December Payroll'!L:L)</f>
        <v>0</v>
      </c>
      <c r="M80" s="46">
        <f>SUMIF('January Payroll'!$B:$B,B80,'January Payroll'!M:M)+SUMIF('February Payroll'!$B:$B,B80,'February Payroll'!M:M)+SUMIF('March Payroll'!$B:$B,B80,'March Payroll'!M:M)+SUMIF('April Payroll'!$B:$B,B80,'April Payroll'!M:M)+SUMIF('May Payroll'!$B:$B,B80,'May Payroll'!M:M)+SUMIF('June Payroll'!$B:$B,B80,'June Payroll'!M:M)+SUMIF('July Payroll'!$B:$B,B80,'July Payroll'!M:M)+SUMIF('August Payroll'!$B:$B,B80,'August Payroll'!M:M)+SUMIF('September Payroll'!$B:$B,B80,'September Payroll'!M:M)+SUMIF('October Payroll'!$B:$B,B80,'October Payroll'!M:M)+SUMIF('November Payroll'!$B:$B,B80,'November Payroll'!M:M)+SUMIF('December Payroll'!$B:$B,B80,'December Payroll'!M:M)</f>
        <v>0</v>
      </c>
      <c r="N80" s="46">
        <f>SUMIF('January Payroll'!$B:$B,B80,'January Payroll'!N:N)+SUMIF('February Payroll'!$B:$B,B80,'February Payroll'!N:N)+SUMIF('March Payroll'!$B:$B,B80,'March Payroll'!N:N)+SUMIF('April Payroll'!$B:$B,B80,'April Payroll'!N:N)+SUMIF('May Payroll'!$B:$B,B80,'May Payroll'!N:N)+SUMIF('June Payroll'!$B:$B,B80,'June Payroll'!N:N)+SUMIF('July Payroll'!$B:$B,B80,'July Payroll'!N:N)+SUMIF('August Payroll'!$B:$B,B80,'August Payroll'!N:N)+SUMIF('September Payroll'!$B:$B,B80,'September Payroll'!N:N)+SUMIF('October Payroll'!$B:$B,B80,'October Payroll'!N:N)+SUMIF('November Payroll'!$B:$B,B80,'November Payroll'!N:N)+SUMIF('December Payroll'!$B:$B,B80,'December Payroll'!N:N)</f>
        <v>0</v>
      </c>
      <c r="O80" s="46">
        <f>SUMIF('January Payroll'!$B:$B,B80,'January Payroll'!O:O)+SUMIF('February Payroll'!$B:$B,B80,'February Payroll'!O:O)+SUMIF('March Payroll'!$B:$B,B80,'March Payroll'!O:O)+SUMIF('April Payroll'!$B:$B,B80,'April Payroll'!O:O)+SUMIF('May Payroll'!$B:$B,B80,'May Payroll'!O:O)+SUMIF('June Payroll'!$B:$B,B80,'June Payroll'!O:O)+SUMIF('July Payroll'!$B:$B,B80,'July Payroll'!O:O)+SUMIF('August Payroll'!$B:$B,B80,'August Payroll'!O:O)+SUMIF('September Payroll'!$B:$B,B80,'September Payroll'!O:O)+SUMIF('October Payroll'!$B:$B,B80,'October Payroll'!O:O)+SUMIF('November Payroll'!$B:$B,B80,'November Payroll'!O:O)+SUMIF('December Payroll'!$B:$B,B80,'December Payroll'!O:O)</f>
        <v>0</v>
      </c>
      <c r="P80" s="46">
        <f>SUMIF('January Payroll'!$B:$B,B80,'January Payroll'!P:P)+SUMIF('February Payroll'!$B:$B,B80,'February Payroll'!P:P)+SUMIF('March Payroll'!$B:$B,B80,'March Payroll'!P:P)+SUMIF('April Payroll'!$B:$B,B80,'April Payroll'!P:P)+SUMIF('May Payroll'!$B:$B,B80,'May Payroll'!P:P)+SUMIF('June Payroll'!$B:$B,B80,'June Payroll'!P:P)+SUMIF('July Payroll'!$B:$B,B80,'July Payroll'!P:P)+SUMIF('August Payroll'!$B:$B,B80,'August Payroll'!P:P)+SUMIF('September Payroll'!$B:$B,B80,'September Payroll'!P:P)+SUMIF('October Payroll'!$B:$B,B80,'October Payroll'!P:P)+SUMIF('November Payroll'!$B:$B,B80,'November Payroll'!P:P)+SUMIF('December Payroll'!$B:$B,B80,'December Payroll'!P:P)</f>
        <v>0</v>
      </c>
      <c r="Q80" s="46">
        <f>SUMIF('January Payroll'!$B:$B,B80,'January Payroll'!Q:Q)+SUMIF('February Payroll'!$B:$B,B80,'February Payroll'!Q:Q)+SUMIF('March Payroll'!$B:$B,B80,'March Payroll'!Q:Q)+SUMIF('April Payroll'!$B:$B,B80,'April Payroll'!Q:Q)+SUMIF('May Payroll'!$B:$B,B80,'May Payroll'!Q:Q)+SUMIF('June Payroll'!$B:$B,B80,'June Payroll'!Q:Q)+SUMIF('July Payroll'!$B:$B,B80,'July Payroll'!Q:Q)+SUMIF('August Payroll'!$B:$B,B80,'August Payroll'!Q:Q)+SUMIF('September Payroll'!$B:$B,B80,'September Payroll'!Q:Q)+SUMIF('October Payroll'!$B:$B,B80,'October Payroll'!Q:Q)+SUMIF('November Payroll'!$B:$B,B80,'November Payroll'!Q:Q)+SUMIF('December Payroll'!$B:$B,B80,'December Payroll'!Q:Q)</f>
        <v>0</v>
      </c>
      <c r="R80" s="46">
        <f>SUMIF('January Payroll'!$B:$B,B80,'January Payroll'!R:R)+SUMIF('February Payroll'!$B:$B,B80,'February Payroll'!R:R)+SUMIF('March Payroll'!$B:$B,B80,'March Payroll'!R:R)+SUMIF('April Payroll'!$B:$B,B80,'April Payroll'!R:R)+SUMIF('May Payroll'!$B:$B,B80,'May Payroll'!R:R)+SUMIF('June Payroll'!$B:$B,B80,'June Payroll'!R:R)+SUMIF('July Payroll'!$B:$B,B80,'July Payroll'!R:R)+SUMIF('August Payroll'!$B:$B,B80,'August Payroll'!R:R)+SUMIF('September Payroll'!$B:$B,B80,'September Payroll'!R:R)+SUMIF('October Payroll'!$B:$B,B80,'October Payroll'!R:R)+SUMIF('November Payroll'!$B:$B,B80,'November Payroll'!R:R)+SUMIF('December Payroll'!$B:$B,B80,'December Payroll'!R:R)</f>
        <v>0</v>
      </c>
      <c r="S80" s="46">
        <f>SUMIF('January Payroll'!$B:$B,B80,'January Payroll'!S:S)+SUMIF('February Payroll'!$B:$B,B80,'February Payroll'!S:S)+SUMIF('March Payroll'!$B:$B,B80,'March Payroll'!S:S)+SUMIF('April Payroll'!$B:$B,B80,'April Payroll'!S:S)+SUMIF('May Payroll'!$B:$B,B80,'May Payroll'!S:S)+SUMIF('June Payroll'!$B:$B,B80,'June Payroll'!S:S)+SUMIF('July Payroll'!$B:$B,B80,'July Payroll'!S:S)+SUMIF('August Payroll'!$B:$B,B80,'August Payroll'!S:S)+SUMIF('September Payroll'!$B:$B,B80,'September Payroll'!S:S)+SUMIF('October Payroll'!$B:$B,B80,'October Payroll'!S:S)+SUMIF('November Payroll'!$B:$B,B80,'November Payroll'!S:S)+SUMIF('December Payroll'!$B:$B,B80,'December Payroll'!S:S)</f>
        <v>0</v>
      </c>
      <c r="T80" s="46">
        <f>SUMIF('January Payroll'!$B:$B,B80,'January Payroll'!T:T)+SUMIF('February Payroll'!$B:$B,B80,'February Payroll'!T:T)+SUMIF('March Payroll'!$B:$B,B80,'March Payroll'!T:T)+SUMIF('April Payroll'!$B:$B,B80,'April Payroll'!T:T)+SUMIF('May Payroll'!$B:$B,B80,'May Payroll'!T:T)+SUMIF('June Payroll'!$B:$B,B80,'June Payroll'!T:T)+SUMIF('July Payroll'!$B:$B,B80,'July Payroll'!T:T)+SUMIF('August Payroll'!$B:$B,B80,'August Payroll'!T:T)+SUMIF('September Payroll'!$B:$B,B80,'September Payroll'!T:T)+SUMIF('October Payroll'!$B:$B,B80,'October Payroll'!T:T)+SUMIF('November Payroll'!$B:$B,B80,'November Payroll'!T:T)+SUMIF('December Payroll'!$B:$B,B80,'December Payroll'!T:T)</f>
        <v>0</v>
      </c>
      <c r="U80" s="86">
        <f>SUMIF('January Payroll'!$B:$B,B80,'January Payroll'!U:U)+SUMIF('February Payroll'!$B:$B,B80,'February Payroll'!U:U)+SUMIF('March Payroll'!$B:$B,B80,'March Payroll'!U:U)+SUMIF('April Payroll'!$B:$B,B80,'April Payroll'!U:U)+SUMIF('May Payroll'!$B:$B,B80,'May Payroll'!U:U)+SUMIF('June Payroll'!$B:$B,B80,'June Payroll'!U:U)+SUMIF('July Payroll'!$B:$B,B80,'July Payroll'!U:U)+SUMIF('August Payroll'!$B:$B,B80,'August Payroll'!U:U)+SUMIF('September Payroll'!$B:$B,B80,'September Payroll'!U:U)+SUMIF('October Payroll'!$B:$B,B80,'October Payroll'!U:U)+SUMIF('November Payroll'!$B:$B,B80,'November Payroll'!U:U)+SUMIF('December Payroll'!$B:$B,B80,'December Payroll'!U:U)</f>
        <v>0</v>
      </c>
    </row>
    <row r="81" ht="14.25" customHeight="1">
      <c r="B81" s="32" t="str">
        <f>'Set Up Employee Data'!A81</f>
        <v/>
      </c>
      <c r="C81" s="33" t="str">
        <f>'Set Up Employee Data'!B81</f>
        <v/>
      </c>
      <c r="D81" s="33">
        <f t="shared" si="1"/>
        <v>0</v>
      </c>
      <c r="E81" s="32">
        <f>SUMIF('January Payroll'!$B:$B,B81,'January Payroll'!E:E)+SUMIF('February Payroll'!$B:$B,B81,'February Payroll'!E:E)+SUMIF('March Payroll'!$B:$B,B81,'March Payroll'!E:E)+SUMIF('April Payroll'!$B:$B,B81,'April Payroll'!E:E)+SUMIF('May Payroll'!$B:$B,B81,'May Payroll'!E:E)+SUMIF('June Payroll'!$B:$B,B81,'June Payroll'!E:E)+SUMIF('July Payroll'!$B:$B,B81,'July Payroll'!E:E)+SUMIF('August Payroll'!$B:$B,B81,'August Payroll'!E:E)+SUMIF('September Payroll'!$B:$B,B81,'September Payroll'!E:E)+SUMIF('October Payroll'!$B:$B,B81,'October Payroll'!E:E)+SUMIF('November Payroll'!$B:$B,B81,'November Payroll'!E:E)+SUMIF('December Payroll'!$B:$B,B81,'December Payroll'!E:E)</f>
        <v>0</v>
      </c>
      <c r="F81" s="32">
        <f>SUMIF('January Payroll'!$B:$B,B81,'January Payroll'!F:F)+SUMIF('February Payroll'!$B:$B,B81,'February Payroll'!F:F)+SUMIF('March Payroll'!$B:$B,B81,'March Payroll'!F:F)+SUMIF('April Payroll'!$B:$B,B81,'April Payroll'!F:F)+SUMIF('May Payroll'!$B:$B,B81,'May Payroll'!F:F)+SUMIF('June Payroll'!$B:$B,B81,'June Payroll'!F:F)+SUMIF('July Payroll'!$B:$B,B81,'July Payroll'!F:F)+SUMIF('August Payroll'!$B:$B,B81,'August Payroll'!F:F)+SUMIF('September Payroll'!$B:$B,B81,'September Payroll'!F:F)+SUMIF('October Payroll'!$B:$B,B81,'October Payroll'!F:F)+SUMIF('November Payroll'!$B:$B,B81,'November Payroll'!F:F)+SUMIF('December Payroll'!$B:$B,B81,'December Payroll'!F:F)</f>
        <v>0</v>
      </c>
      <c r="G81" s="32">
        <f>SUMIF('January Payroll'!$B:$B,B81,'January Payroll'!G:G)+SUMIF('February Payroll'!$B:$B,B81,'February Payroll'!G:G)+SUMIF('March Payroll'!$B:$B,B81,'March Payroll'!G:G)+SUMIF('April Payroll'!$B:$B,B81,'April Payroll'!G:G)+SUMIF('May Payroll'!$B:$B,B81,'May Payroll'!G:G)+SUMIF('June Payroll'!$B:$B,B81,'June Payroll'!G:G)+SUMIF('July Payroll'!$B:$B,B81,'July Payroll'!G:G)+SUMIF('August Payroll'!$B:$B,B81,'August Payroll'!G:G)+SUMIF('September Payroll'!$B:$B,B81,'September Payroll'!G:G)+SUMIF('October Payroll'!$B:$B,B81,'October Payroll'!G:G)+SUMIF('November Payroll'!$B:$B,B81,'November Payroll'!G:G)+SUMIF('December Payroll'!$B:$B,B81,'December Payroll'!G:G)</f>
        <v>0</v>
      </c>
      <c r="H81" s="32">
        <f>SUMIF('January Payroll'!$B:$B,B81,'January Payroll'!H:H)+SUMIF('February Payroll'!$B:$B,B81,'February Payroll'!H:H)+SUMIF('March Payroll'!$B:$B,B81,'March Payroll'!H:H)+SUMIF('April Payroll'!$B:$B,B81,'April Payroll'!H:H)+SUMIF('May Payroll'!$B:$B,B81,'May Payroll'!H:H)+SUMIF('June Payroll'!$B:$B,B81,'June Payroll'!H:H)+SUMIF('July Payroll'!$B:$B,B81,'July Payroll'!H:H)+SUMIF('August Payroll'!$B:$B,B81,'August Payroll'!H:H)+SUMIF('September Payroll'!$B:$B,B81,'September Payroll'!H:H)+SUMIF('October Payroll'!$B:$B,B81,'October Payroll'!H:H)+SUMIF('November Payroll'!$B:$B,B81,'November Payroll'!H:H)+SUMIF('December Payroll'!$B:$B,B81,'December Payroll'!H:H)</f>
        <v>0</v>
      </c>
      <c r="I81" s="32">
        <f>SUMIF('January Payroll'!$B:$B,B81,'January Payroll'!I:I)+SUMIF('February Payroll'!$B:$B,B81,'February Payroll'!I:I)+SUMIF('March Payroll'!$B:$B,B81,'March Payroll'!I:I)+SUMIF('April Payroll'!$B:$B,B81,'April Payroll'!I:I)+SUMIF('May Payroll'!$B:$B,B81,'May Payroll'!I:I)+SUMIF('June Payroll'!$B:$B,B81,'June Payroll'!I:I)+SUMIF('July Payroll'!$B:$B,B81,'July Payroll'!I:I)+SUMIF('August Payroll'!$B:$B,B81,'August Payroll'!I:I)+SUMIF('September Payroll'!$B:$B,B81,'September Payroll'!I:I)+SUMIF('October Payroll'!$B:$B,B81,'October Payroll'!I:I)+SUMIF('November Payroll'!$B:$B,B81,'November Payroll'!I:I)+SUMIF('December Payroll'!$B:$B,B81,'December Payroll'!I:I)</f>
        <v>0</v>
      </c>
      <c r="J81" s="68">
        <f>SUMIF('January Payroll'!$B:$B,B81,'January Payroll'!J:J)+SUMIF('February Payroll'!$B:$B,B81,'February Payroll'!J:J)+SUMIF('March Payroll'!$B:$B,B81,'March Payroll'!J:J)+SUMIF('April Payroll'!$B:$B,B81,'April Payroll'!J:J)+SUMIF('May Payroll'!$B:$B,B81,'May Payroll'!J:J)+SUMIF('June Payroll'!$B:$B,B81,'June Payroll'!J:J)+SUMIF('July Payroll'!$B:$B,B81,'July Payroll'!J:J)+SUMIF('August Payroll'!$B:$B,B81,'August Payroll'!J:J)+SUMIF('September Payroll'!$B:$B,B81,'September Payroll'!J:J)+SUMIF('October Payroll'!$B:$B,B81,'October Payroll'!J:J)+SUMIF('November Payroll'!$B:$B,B81,'November Payroll'!J:J)+SUMIF('December Payroll'!$B:$B,B81,'December Payroll'!J:J)</f>
        <v>0</v>
      </c>
      <c r="K81" s="46">
        <f>SUMIF('January Payroll'!$B:$B,B81,'January Payroll'!K:K)+SUMIF('February Payroll'!$B:$B,B81,'February Payroll'!K:K)+SUMIF('March Payroll'!$B:$B,B81,'March Payroll'!K:K)+SUMIF('April Payroll'!$B:$B,B81,'April Payroll'!K:K)+SUMIF('May Payroll'!$B:$B,B81,'May Payroll'!K:K)+SUMIF('June Payroll'!$B:$B,B81,'June Payroll'!K:K)+SUMIF('July Payroll'!$B:$B,B81,'July Payroll'!K:K)+SUMIF('August Payroll'!$B:$B,B81,'August Payroll'!K:K)+SUMIF('September Payroll'!$B:$B,B81,'September Payroll'!K:K)+SUMIF('October Payroll'!$B:$B,B81,'October Payroll'!K:K)+SUMIF('November Payroll'!$B:$B,B81,'November Payroll'!K:K)+SUMIF('December Payroll'!$B:$B,B81,'December Payroll'!K:K)</f>
        <v>0</v>
      </c>
      <c r="L81" s="46">
        <f>SUMIF('January Payroll'!$B:$B,B81,'January Payroll'!L:L)+SUMIF('February Payroll'!$B:$B,B81,'February Payroll'!L:L)+SUMIF('March Payroll'!$B:$B,B81,'March Payroll'!L:L)+SUMIF('April Payroll'!$B:$B,B81,'April Payroll'!L:L)+SUMIF('May Payroll'!$B:$B,B81,'May Payroll'!L:L)+SUMIF('June Payroll'!$B:$B,B81,'June Payroll'!L:L)+SUMIF('July Payroll'!$B:$B,B81,'July Payroll'!L:L)+SUMIF('August Payroll'!$B:$B,B81,'August Payroll'!L:L)+SUMIF('September Payroll'!$B:$B,B81,'September Payroll'!L:L)+SUMIF('October Payroll'!$B:$B,B81,'October Payroll'!L:L)+SUMIF('November Payroll'!$B:$B,B81,'November Payroll'!L:L)+SUMIF('December Payroll'!$B:$B,B81,'December Payroll'!L:L)</f>
        <v>0</v>
      </c>
      <c r="M81" s="46">
        <f>SUMIF('January Payroll'!$B:$B,B81,'January Payroll'!M:M)+SUMIF('February Payroll'!$B:$B,B81,'February Payroll'!M:M)+SUMIF('March Payroll'!$B:$B,B81,'March Payroll'!M:M)+SUMIF('April Payroll'!$B:$B,B81,'April Payroll'!M:M)+SUMIF('May Payroll'!$B:$B,B81,'May Payroll'!M:M)+SUMIF('June Payroll'!$B:$B,B81,'June Payroll'!M:M)+SUMIF('July Payroll'!$B:$B,B81,'July Payroll'!M:M)+SUMIF('August Payroll'!$B:$B,B81,'August Payroll'!M:M)+SUMIF('September Payroll'!$B:$B,B81,'September Payroll'!M:M)+SUMIF('October Payroll'!$B:$B,B81,'October Payroll'!M:M)+SUMIF('November Payroll'!$B:$B,B81,'November Payroll'!M:M)+SUMIF('December Payroll'!$B:$B,B81,'December Payroll'!M:M)</f>
        <v>0</v>
      </c>
      <c r="N81" s="46">
        <f>SUMIF('January Payroll'!$B:$B,B81,'January Payroll'!N:N)+SUMIF('February Payroll'!$B:$B,B81,'February Payroll'!N:N)+SUMIF('March Payroll'!$B:$B,B81,'March Payroll'!N:N)+SUMIF('April Payroll'!$B:$B,B81,'April Payroll'!N:N)+SUMIF('May Payroll'!$B:$B,B81,'May Payroll'!N:N)+SUMIF('June Payroll'!$B:$B,B81,'June Payroll'!N:N)+SUMIF('July Payroll'!$B:$B,B81,'July Payroll'!N:N)+SUMIF('August Payroll'!$B:$B,B81,'August Payroll'!N:N)+SUMIF('September Payroll'!$B:$B,B81,'September Payroll'!N:N)+SUMIF('October Payroll'!$B:$B,B81,'October Payroll'!N:N)+SUMIF('November Payroll'!$B:$B,B81,'November Payroll'!N:N)+SUMIF('December Payroll'!$B:$B,B81,'December Payroll'!N:N)</f>
        <v>0</v>
      </c>
      <c r="O81" s="46">
        <f>SUMIF('January Payroll'!$B:$B,B81,'January Payroll'!O:O)+SUMIF('February Payroll'!$B:$B,B81,'February Payroll'!O:O)+SUMIF('March Payroll'!$B:$B,B81,'March Payroll'!O:O)+SUMIF('April Payroll'!$B:$B,B81,'April Payroll'!O:O)+SUMIF('May Payroll'!$B:$B,B81,'May Payroll'!O:O)+SUMIF('June Payroll'!$B:$B,B81,'June Payroll'!O:O)+SUMIF('July Payroll'!$B:$B,B81,'July Payroll'!O:O)+SUMIF('August Payroll'!$B:$B,B81,'August Payroll'!O:O)+SUMIF('September Payroll'!$B:$B,B81,'September Payroll'!O:O)+SUMIF('October Payroll'!$B:$B,B81,'October Payroll'!O:O)+SUMIF('November Payroll'!$B:$B,B81,'November Payroll'!O:O)+SUMIF('December Payroll'!$B:$B,B81,'December Payroll'!O:O)</f>
        <v>0</v>
      </c>
      <c r="P81" s="46">
        <f>SUMIF('January Payroll'!$B:$B,B81,'January Payroll'!P:P)+SUMIF('February Payroll'!$B:$B,B81,'February Payroll'!P:P)+SUMIF('March Payroll'!$B:$B,B81,'March Payroll'!P:P)+SUMIF('April Payroll'!$B:$B,B81,'April Payroll'!P:P)+SUMIF('May Payroll'!$B:$B,B81,'May Payroll'!P:P)+SUMIF('June Payroll'!$B:$B,B81,'June Payroll'!P:P)+SUMIF('July Payroll'!$B:$B,B81,'July Payroll'!P:P)+SUMIF('August Payroll'!$B:$B,B81,'August Payroll'!P:P)+SUMIF('September Payroll'!$B:$B,B81,'September Payroll'!P:P)+SUMIF('October Payroll'!$B:$B,B81,'October Payroll'!P:P)+SUMIF('November Payroll'!$B:$B,B81,'November Payroll'!P:P)+SUMIF('December Payroll'!$B:$B,B81,'December Payroll'!P:P)</f>
        <v>0</v>
      </c>
      <c r="Q81" s="46">
        <f>SUMIF('January Payroll'!$B:$B,B81,'January Payroll'!Q:Q)+SUMIF('February Payroll'!$B:$B,B81,'February Payroll'!Q:Q)+SUMIF('March Payroll'!$B:$B,B81,'March Payroll'!Q:Q)+SUMIF('April Payroll'!$B:$B,B81,'April Payroll'!Q:Q)+SUMIF('May Payroll'!$B:$B,B81,'May Payroll'!Q:Q)+SUMIF('June Payroll'!$B:$B,B81,'June Payroll'!Q:Q)+SUMIF('July Payroll'!$B:$B,B81,'July Payroll'!Q:Q)+SUMIF('August Payroll'!$B:$B,B81,'August Payroll'!Q:Q)+SUMIF('September Payroll'!$B:$B,B81,'September Payroll'!Q:Q)+SUMIF('October Payroll'!$B:$B,B81,'October Payroll'!Q:Q)+SUMIF('November Payroll'!$B:$B,B81,'November Payroll'!Q:Q)+SUMIF('December Payroll'!$B:$B,B81,'December Payroll'!Q:Q)</f>
        <v>0</v>
      </c>
      <c r="R81" s="46">
        <f>SUMIF('January Payroll'!$B:$B,B81,'January Payroll'!R:R)+SUMIF('February Payroll'!$B:$B,B81,'February Payroll'!R:R)+SUMIF('March Payroll'!$B:$B,B81,'March Payroll'!R:R)+SUMIF('April Payroll'!$B:$B,B81,'April Payroll'!R:R)+SUMIF('May Payroll'!$B:$B,B81,'May Payroll'!R:R)+SUMIF('June Payroll'!$B:$B,B81,'June Payroll'!R:R)+SUMIF('July Payroll'!$B:$B,B81,'July Payroll'!R:R)+SUMIF('August Payroll'!$B:$B,B81,'August Payroll'!R:R)+SUMIF('September Payroll'!$B:$B,B81,'September Payroll'!R:R)+SUMIF('October Payroll'!$B:$B,B81,'October Payroll'!R:R)+SUMIF('November Payroll'!$B:$B,B81,'November Payroll'!R:R)+SUMIF('December Payroll'!$B:$B,B81,'December Payroll'!R:R)</f>
        <v>0</v>
      </c>
      <c r="S81" s="46">
        <f>SUMIF('January Payroll'!$B:$B,B81,'January Payroll'!S:S)+SUMIF('February Payroll'!$B:$B,B81,'February Payroll'!S:S)+SUMIF('March Payroll'!$B:$B,B81,'March Payroll'!S:S)+SUMIF('April Payroll'!$B:$B,B81,'April Payroll'!S:S)+SUMIF('May Payroll'!$B:$B,B81,'May Payroll'!S:S)+SUMIF('June Payroll'!$B:$B,B81,'June Payroll'!S:S)+SUMIF('July Payroll'!$B:$B,B81,'July Payroll'!S:S)+SUMIF('August Payroll'!$B:$B,B81,'August Payroll'!S:S)+SUMIF('September Payroll'!$B:$B,B81,'September Payroll'!S:S)+SUMIF('October Payroll'!$B:$B,B81,'October Payroll'!S:S)+SUMIF('November Payroll'!$B:$B,B81,'November Payroll'!S:S)+SUMIF('December Payroll'!$B:$B,B81,'December Payroll'!S:S)</f>
        <v>0</v>
      </c>
      <c r="T81" s="46">
        <f>SUMIF('January Payroll'!$B:$B,B81,'January Payroll'!T:T)+SUMIF('February Payroll'!$B:$B,B81,'February Payroll'!T:T)+SUMIF('March Payroll'!$B:$B,B81,'March Payroll'!T:T)+SUMIF('April Payroll'!$B:$B,B81,'April Payroll'!T:T)+SUMIF('May Payroll'!$B:$B,B81,'May Payroll'!T:T)+SUMIF('June Payroll'!$B:$B,B81,'June Payroll'!T:T)+SUMIF('July Payroll'!$B:$B,B81,'July Payroll'!T:T)+SUMIF('August Payroll'!$B:$B,B81,'August Payroll'!T:T)+SUMIF('September Payroll'!$B:$B,B81,'September Payroll'!T:T)+SUMIF('October Payroll'!$B:$B,B81,'October Payroll'!T:T)+SUMIF('November Payroll'!$B:$B,B81,'November Payroll'!T:T)+SUMIF('December Payroll'!$B:$B,B81,'December Payroll'!T:T)</f>
        <v>0</v>
      </c>
      <c r="U81" s="86">
        <f>SUMIF('January Payroll'!$B:$B,B81,'January Payroll'!U:U)+SUMIF('February Payroll'!$B:$B,B81,'February Payroll'!U:U)+SUMIF('March Payroll'!$B:$B,B81,'March Payroll'!U:U)+SUMIF('April Payroll'!$B:$B,B81,'April Payroll'!U:U)+SUMIF('May Payroll'!$B:$B,B81,'May Payroll'!U:U)+SUMIF('June Payroll'!$B:$B,B81,'June Payroll'!U:U)+SUMIF('July Payroll'!$B:$B,B81,'July Payroll'!U:U)+SUMIF('August Payroll'!$B:$B,B81,'August Payroll'!U:U)+SUMIF('September Payroll'!$B:$B,B81,'September Payroll'!U:U)+SUMIF('October Payroll'!$B:$B,B81,'October Payroll'!U:U)+SUMIF('November Payroll'!$B:$B,B81,'November Payroll'!U:U)+SUMIF('December Payroll'!$B:$B,B81,'December Payroll'!U:U)</f>
        <v>0</v>
      </c>
    </row>
    <row r="82" ht="14.25" customHeight="1">
      <c r="B82" s="32" t="str">
        <f>'Set Up Employee Data'!A82</f>
        <v/>
      </c>
      <c r="C82" s="33" t="str">
        <f>'Set Up Employee Data'!B82</f>
        <v/>
      </c>
      <c r="D82" s="33">
        <f t="shared" si="1"/>
        <v>0</v>
      </c>
      <c r="E82" s="32">
        <f>SUMIF('January Payroll'!$B:$B,B82,'January Payroll'!E:E)+SUMIF('February Payroll'!$B:$B,B82,'February Payroll'!E:E)+SUMIF('March Payroll'!$B:$B,B82,'March Payroll'!E:E)+SUMIF('April Payroll'!$B:$B,B82,'April Payroll'!E:E)+SUMIF('May Payroll'!$B:$B,B82,'May Payroll'!E:E)+SUMIF('June Payroll'!$B:$B,B82,'June Payroll'!E:E)+SUMIF('July Payroll'!$B:$B,B82,'July Payroll'!E:E)+SUMIF('August Payroll'!$B:$B,B82,'August Payroll'!E:E)+SUMIF('September Payroll'!$B:$B,B82,'September Payroll'!E:E)+SUMIF('October Payroll'!$B:$B,B82,'October Payroll'!E:E)+SUMIF('November Payroll'!$B:$B,B82,'November Payroll'!E:E)+SUMIF('December Payroll'!$B:$B,B82,'December Payroll'!E:E)</f>
        <v>0</v>
      </c>
      <c r="F82" s="32">
        <f>SUMIF('January Payroll'!$B:$B,B82,'January Payroll'!F:F)+SUMIF('February Payroll'!$B:$B,B82,'February Payroll'!F:F)+SUMIF('March Payroll'!$B:$B,B82,'March Payroll'!F:F)+SUMIF('April Payroll'!$B:$B,B82,'April Payroll'!F:F)+SUMIF('May Payroll'!$B:$B,B82,'May Payroll'!F:F)+SUMIF('June Payroll'!$B:$B,B82,'June Payroll'!F:F)+SUMIF('July Payroll'!$B:$B,B82,'July Payroll'!F:F)+SUMIF('August Payroll'!$B:$B,B82,'August Payroll'!F:F)+SUMIF('September Payroll'!$B:$B,B82,'September Payroll'!F:F)+SUMIF('October Payroll'!$B:$B,B82,'October Payroll'!F:F)+SUMIF('November Payroll'!$B:$B,B82,'November Payroll'!F:F)+SUMIF('December Payroll'!$B:$B,B82,'December Payroll'!F:F)</f>
        <v>0</v>
      </c>
      <c r="G82" s="32">
        <f>SUMIF('January Payroll'!$B:$B,B82,'January Payroll'!G:G)+SUMIF('February Payroll'!$B:$B,B82,'February Payroll'!G:G)+SUMIF('March Payroll'!$B:$B,B82,'March Payroll'!G:G)+SUMIF('April Payroll'!$B:$B,B82,'April Payroll'!G:G)+SUMIF('May Payroll'!$B:$B,B82,'May Payroll'!G:G)+SUMIF('June Payroll'!$B:$B,B82,'June Payroll'!G:G)+SUMIF('July Payroll'!$B:$B,B82,'July Payroll'!G:G)+SUMIF('August Payroll'!$B:$B,B82,'August Payroll'!G:G)+SUMIF('September Payroll'!$B:$B,B82,'September Payroll'!G:G)+SUMIF('October Payroll'!$B:$B,B82,'October Payroll'!G:G)+SUMIF('November Payroll'!$B:$B,B82,'November Payroll'!G:G)+SUMIF('December Payroll'!$B:$B,B82,'December Payroll'!G:G)</f>
        <v>0</v>
      </c>
      <c r="H82" s="32">
        <f>SUMIF('January Payroll'!$B:$B,B82,'January Payroll'!H:H)+SUMIF('February Payroll'!$B:$B,B82,'February Payroll'!H:H)+SUMIF('March Payroll'!$B:$B,B82,'March Payroll'!H:H)+SUMIF('April Payroll'!$B:$B,B82,'April Payroll'!H:H)+SUMIF('May Payroll'!$B:$B,B82,'May Payroll'!H:H)+SUMIF('June Payroll'!$B:$B,B82,'June Payroll'!H:H)+SUMIF('July Payroll'!$B:$B,B82,'July Payroll'!H:H)+SUMIF('August Payroll'!$B:$B,B82,'August Payroll'!H:H)+SUMIF('September Payroll'!$B:$B,B82,'September Payroll'!H:H)+SUMIF('October Payroll'!$B:$B,B82,'October Payroll'!H:H)+SUMIF('November Payroll'!$B:$B,B82,'November Payroll'!H:H)+SUMIF('December Payroll'!$B:$B,B82,'December Payroll'!H:H)</f>
        <v>0</v>
      </c>
      <c r="I82" s="32">
        <f>SUMIF('January Payroll'!$B:$B,B82,'January Payroll'!I:I)+SUMIF('February Payroll'!$B:$B,B82,'February Payroll'!I:I)+SUMIF('March Payroll'!$B:$B,B82,'March Payroll'!I:I)+SUMIF('April Payroll'!$B:$B,B82,'April Payroll'!I:I)+SUMIF('May Payroll'!$B:$B,B82,'May Payroll'!I:I)+SUMIF('June Payroll'!$B:$B,B82,'June Payroll'!I:I)+SUMIF('July Payroll'!$B:$B,B82,'July Payroll'!I:I)+SUMIF('August Payroll'!$B:$B,B82,'August Payroll'!I:I)+SUMIF('September Payroll'!$B:$B,B82,'September Payroll'!I:I)+SUMIF('October Payroll'!$B:$B,B82,'October Payroll'!I:I)+SUMIF('November Payroll'!$B:$B,B82,'November Payroll'!I:I)+SUMIF('December Payroll'!$B:$B,B82,'December Payroll'!I:I)</f>
        <v>0</v>
      </c>
      <c r="J82" s="68">
        <f>SUMIF('January Payroll'!$B:$B,B82,'January Payroll'!J:J)+SUMIF('February Payroll'!$B:$B,B82,'February Payroll'!J:J)+SUMIF('March Payroll'!$B:$B,B82,'March Payroll'!J:J)+SUMIF('April Payroll'!$B:$B,B82,'April Payroll'!J:J)+SUMIF('May Payroll'!$B:$B,B82,'May Payroll'!J:J)+SUMIF('June Payroll'!$B:$B,B82,'June Payroll'!J:J)+SUMIF('July Payroll'!$B:$B,B82,'July Payroll'!J:J)+SUMIF('August Payroll'!$B:$B,B82,'August Payroll'!J:J)+SUMIF('September Payroll'!$B:$B,B82,'September Payroll'!J:J)+SUMIF('October Payroll'!$B:$B,B82,'October Payroll'!J:J)+SUMIF('November Payroll'!$B:$B,B82,'November Payroll'!J:J)+SUMIF('December Payroll'!$B:$B,B82,'December Payroll'!J:J)</f>
        <v>0</v>
      </c>
      <c r="K82" s="46">
        <f>SUMIF('January Payroll'!$B:$B,B82,'January Payroll'!K:K)+SUMIF('February Payroll'!$B:$B,B82,'February Payroll'!K:K)+SUMIF('March Payroll'!$B:$B,B82,'March Payroll'!K:K)+SUMIF('April Payroll'!$B:$B,B82,'April Payroll'!K:K)+SUMIF('May Payroll'!$B:$B,B82,'May Payroll'!K:K)+SUMIF('June Payroll'!$B:$B,B82,'June Payroll'!K:K)+SUMIF('July Payroll'!$B:$B,B82,'July Payroll'!K:K)+SUMIF('August Payroll'!$B:$B,B82,'August Payroll'!K:K)+SUMIF('September Payroll'!$B:$B,B82,'September Payroll'!K:K)+SUMIF('October Payroll'!$B:$B,B82,'October Payroll'!K:K)+SUMIF('November Payroll'!$B:$B,B82,'November Payroll'!K:K)+SUMIF('December Payroll'!$B:$B,B82,'December Payroll'!K:K)</f>
        <v>0</v>
      </c>
      <c r="L82" s="46">
        <f>SUMIF('January Payroll'!$B:$B,B82,'January Payroll'!L:L)+SUMIF('February Payroll'!$B:$B,B82,'February Payroll'!L:L)+SUMIF('March Payroll'!$B:$B,B82,'March Payroll'!L:L)+SUMIF('April Payroll'!$B:$B,B82,'April Payroll'!L:L)+SUMIF('May Payroll'!$B:$B,B82,'May Payroll'!L:L)+SUMIF('June Payroll'!$B:$B,B82,'June Payroll'!L:L)+SUMIF('July Payroll'!$B:$B,B82,'July Payroll'!L:L)+SUMIF('August Payroll'!$B:$B,B82,'August Payroll'!L:L)+SUMIF('September Payroll'!$B:$B,B82,'September Payroll'!L:L)+SUMIF('October Payroll'!$B:$B,B82,'October Payroll'!L:L)+SUMIF('November Payroll'!$B:$B,B82,'November Payroll'!L:L)+SUMIF('December Payroll'!$B:$B,B82,'December Payroll'!L:L)</f>
        <v>0</v>
      </c>
      <c r="M82" s="46">
        <f>SUMIF('January Payroll'!$B:$B,B82,'January Payroll'!M:M)+SUMIF('February Payroll'!$B:$B,B82,'February Payroll'!M:M)+SUMIF('March Payroll'!$B:$B,B82,'March Payroll'!M:M)+SUMIF('April Payroll'!$B:$B,B82,'April Payroll'!M:M)+SUMIF('May Payroll'!$B:$B,B82,'May Payroll'!M:M)+SUMIF('June Payroll'!$B:$B,B82,'June Payroll'!M:M)+SUMIF('July Payroll'!$B:$B,B82,'July Payroll'!M:M)+SUMIF('August Payroll'!$B:$B,B82,'August Payroll'!M:M)+SUMIF('September Payroll'!$B:$B,B82,'September Payroll'!M:M)+SUMIF('October Payroll'!$B:$B,B82,'October Payroll'!M:M)+SUMIF('November Payroll'!$B:$B,B82,'November Payroll'!M:M)+SUMIF('December Payroll'!$B:$B,B82,'December Payroll'!M:M)</f>
        <v>0</v>
      </c>
      <c r="N82" s="46">
        <f>SUMIF('January Payroll'!$B:$B,B82,'January Payroll'!N:N)+SUMIF('February Payroll'!$B:$B,B82,'February Payroll'!N:N)+SUMIF('March Payroll'!$B:$B,B82,'March Payroll'!N:N)+SUMIF('April Payroll'!$B:$B,B82,'April Payroll'!N:N)+SUMIF('May Payroll'!$B:$B,B82,'May Payroll'!N:N)+SUMIF('June Payroll'!$B:$B,B82,'June Payroll'!N:N)+SUMIF('July Payroll'!$B:$B,B82,'July Payroll'!N:N)+SUMIF('August Payroll'!$B:$B,B82,'August Payroll'!N:N)+SUMIF('September Payroll'!$B:$B,B82,'September Payroll'!N:N)+SUMIF('October Payroll'!$B:$B,B82,'October Payroll'!N:N)+SUMIF('November Payroll'!$B:$B,B82,'November Payroll'!N:N)+SUMIF('December Payroll'!$B:$B,B82,'December Payroll'!N:N)</f>
        <v>0</v>
      </c>
      <c r="O82" s="46">
        <f>SUMIF('January Payroll'!$B:$B,B82,'January Payroll'!O:O)+SUMIF('February Payroll'!$B:$B,B82,'February Payroll'!O:O)+SUMIF('March Payroll'!$B:$B,B82,'March Payroll'!O:O)+SUMIF('April Payroll'!$B:$B,B82,'April Payroll'!O:O)+SUMIF('May Payroll'!$B:$B,B82,'May Payroll'!O:O)+SUMIF('June Payroll'!$B:$B,B82,'June Payroll'!O:O)+SUMIF('July Payroll'!$B:$B,B82,'July Payroll'!O:O)+SUMIF('August Payroll'!$B:$B,B82,'August Payroll'!O:O)+SUMIF('September Payroll'!$B:$B,B82,'September Payroll'!O:O)+SUMIF('October Payroll'!$B:$B,B82,'October Payroll'!O:O)+SUMIF('November Payroll'!$B:$B,B82,'November Payroll'!O:O)+SUMIF('December Payroll'!$B:$B,B82,'December Payroll'!O:O)</f>
        <v>0</v>
      </c>
      <c r="P82" s="46">
        <f>SUMIF('January Payroll'!$B:$B,B82,'January Payroll'!P:P)+SUMIF('February Payroll'!$B:$B,B82,'February Payroll'!P:P)+SUMIF('March Payroll'!$B:$B,B82,'March Payroll'!P:P)+SUMIF('April Payroll'!$B:$B,B82,'April Payroll'!P:P)+SUMIF('May Payroll'!$B:$B,B82,'May Payroll'!P:P)+SUMIF('June Payroll'!$B:$B,B82,'June Payroll'!P:P)+SUMIF('July Payroll'!$B:$B,B82,'July Payroll'!P:P)+SUMIF('August Payroll'!$B:$B,B82,'August Payroll'!P:P)+SUMIF('September Payroll'!$B:$B,B82,'September Payroll'!P:P)+SUMIF('October Payroll'!$B:$B,B82,'October Payroll'!P:P)+SUMIF('November Payroll'!$B:$B,B82,'November Payroll'!P:P)+SUMIF('December Payroll'!$B:$B,B82,'December Payroll'!P:P)</f>
        <v>0</v>
      </c>
      <c r="Q82" s="46">
        <f>SUMIF('January Payroll'!$B:$B,B82,'January Payroll'!Q:Q)+SUMIF('February Payroll'!$B:$B,B82,'February Payroll'!Q:Q)+SUMIF('March Payroll'!$B:$B,B82,'March Payroll'!Q:Q)+SUMIF('April Payroll'!$B:$B,B82,'April Payroll'!Q:Q)+SUMIF('May Payroll'!$B:$B,B82,'May Payroll'!Q:Q)+SUMIF('June Payroll'!$B:$B,B82,'June Payroll'!Q:Q)+SUMIF('July Payroll'!$B:$B,B82,'July Payroll'!Q:Q)+SUMIF('August Payroll'!$B:$B,B82,'August Payroll'!Q:Q)+SUMIF('September Payroll'!$B:$B,B82,'September Payroll'!Q:Q)+SUMIF('October Payroll'!$B:$B,B82,'October Payroll'!Q:Q)+SUMIF('November Payroll'!$B:$B,B82,'November Payroll'!Q:Q)+SUMIF('December Payroll'!$B:$B,B82,'December Payroll'!Q:Q)</f>
        <v>0</v>
      </c>
      <c r="R82" s="46">
        <f>SUMIF('January Payroll'!$B:$B,B82,'January Payroll'!R:R)+SUMIF('February Payroll'!$B:$B,B82,'February Payroll'!R:R)+SUMIF('March Payroll'!$B:$B,B82,'March Payroll'!R:R)+SUMIF('April Payroll'!$B:$B,B82,'April Payroll'!R:R)+SUMIF('May Payroll'!$B:$B,B82,'May Payroll'!R:R)+SUMIF('June Payroll'!$B:$B,B82,'June Payroll'!R:R)+SUMIF('July Payroll'!$B:$B,B82,'July Payroll'!R:R)+SUMIF('August Payroll'!$B:$B,B82,'August Payroll'!R:R)+SUMIF('September Payroll'!$B:$B,B82,'September Payroll'!R:R)+SUMIF('October Payroll'!$B:$B,B82,'October Payroll'!R:R)+SUMIF('November Payroll'!$B:$B,B82,'November Payroll'!R:R)+SUMIF('December Payroll'!$B:$B,B82,'December Payroll'!R:R)</f>
        <v>0</v>
      </c>
      <c r="S82" s="46">
        <f>SUMIF('January Payroll'!$B:$B,B82,'January Payroll'!S:S)+SUMIF('February Payroll'!$B:$B,B82,'February Payroll'!S:S)+SUMIF('March Payroll'!$B:$B,B82,'March Payroll'!S:S)+SUMIF('April Payroll'!$B:$B,B82,'April Payroll'!S:S)+SUMIF('May Payroll'!$B:$B,B82,'May Payroll'!S:S)+SUMIF('June Payroll'!$B:$B,B82,'June Payroll'!S:S)+SUMIF('July Payroll'!$B:$B,B82,'July Payroll'!S:S)+SUMIF('August Payroll'!$B:$B,B82,'August Payroll'!S:S)+SUMIF('September Payroll'!$B:$B,B82,'September Payroll'!S:S)+SUMIF('October Payroll'!$B:$B,B82,'October Payroll'!S:S)+SUMIF('November Payroll'!$B:$B,B82,'November Payroll'!S:S)+SUMIF('December Payroll'!$B:$B,B82,'December Payroll'!S:S)</f>
        <v>0</v>
      </c>
      <c r="T82" s="46">
        <f>SUMIF('January Payroll'!$B:$B,B82,'January Payroll'!T:T)+SUMIF('February Payroll'!$B:$B,B82,'February Payroll'!T:T)+SUMIF('March Payroll'!$B:$B,B82,'March Payroll'!T:T)+SUMIF('April Payroll'!$B:$B,B82,'April Payroll'!T:T)+SUMIF('May Payroll'!$B:$B,B82,'May Payroll'!T:T)+SUMIF('June Payroll'!$B:$B,B82,'June Payroll'!T:T)+SUMIF('July Payroll'!$B:$B,B82,'July Payroll'!T:T)+SUMIF('August Payroll'!$B:$B,B82,'August Payroll'!T:T)+SUMIF('September Payroll'!$B:$B,B82,'September Payroll'!T:T)+SUMIF('October Payroll'!$B:$B,B82,'October Payroll'!T:T)+SUMIF('November Payroll'!$B:$B,B82,'November Payroll'!T:T)+SUMIF('December Payroll'!$B:$B,B82,'December Payroll'!T:T)</f>
        <v>0</v>
      </c>
      <c r="U82" s="86">
        <f>SUMIF('January Payroll'!$B:$B,B82,'January Payroll'!U:U)+SUMIF('February Payroll'!$B:$B,B82,'February Payroll'!U:U)+SUMIF('March Payroll'!$B:$B,B82,'March Payroll'!U:U)+SUMIF('April Payroll'!$B:$B,B82,'April Payroll'!U:U)+SUMIF('May Payroll'!$B:$B,B82,'May Payroll'!U:U)+SUMIF('June Payroll'!$B:$B,B82,'June Payroll'!U:U)+SUMIF('July Payroll'!$B:$B,B82,'July Payroll'!U:U)+SUMIF('August Payroll'!$B:$B,B82,'August Payroll'!U:U)+SUMIF('September Payroll'!$B:$B,B82,'September Payroll'!U:U)+SUMIF('October Payroll'!$B:$B,B82,'October Payroll'!U:U)+SUMIF('November Payroll'!$B:$B,B82,'November Payroll'!U:U)+SUMIF('December Payroll'!$B:$B,B82,'December Payroll'!U:U)</f>
        <v>0</v>
      </c>
    </row>
    <row r="83" ht="14.25" customHeight="1">
      <c r="B83" s="32" t="str">
        <f>'Set Up Employee Data'!A83</f>
        <v/>
      </c>
      <c r="C83" s="33" t="str">
        <f>'Set Up Employee Data'!B83</f>
        <v/>
      </c>
      <c r="D83" s="33">
        <f t="shared" si="1"/>
        <v>0</v>
      </c>
      <c r="E83" s="32">
        <f>SUMIF('January Payroll'!$B:$B,B83,'January Payroll'!E:E)+SUMIF('February Payroll'!$B:$B,B83,'February Payroll'!E:E)+SUMIF('March Payroll'!$B:$B,B83,'March Payroll'!E:E)+SUMIF('April Payroll'!$B:$B,B83,'April Payroll'!E:E)+SUMIF('May Payroll'!$B:$B,B83,'May Payroll'!E:E)+SUMIF('June Payroll'!$B:$B,B83,'June Payroll'!E:E)+SUMIF('July Payroll'!$B:$B,B83,'July Payroll'!E:E)+SUMIF('August Payroll'!$B:$B,B83,'August Payroll'!E:E)+SUMIF('September Payroll'!$B:$B,B83,'September Payroll'!E:E)+SUMIF('October Payroll'!$B:$B,B83,'October Payroll'!E:E)+SUMIF('November Payroll'!$B:$B,B83,'November Payroll'!E:E)+SUMIF('December Payroll'!$B:$B,B83,'December Payroll'!E:E)</f>
        <v>0</v>
      </c>
      <c r="F83" s="32">
        <f>SUMIF('January Payroll'!$B:$B,B83,'January Payroll'!F:F)+SUMIF('February Payroll'!$B:$B,B83,'February Payroll'!F:F)+SUMIF('March Payroll'!$B:$B,B83,'March Payroll'!F:F)+SUMIF('April Payroll'!$B:$B,B83,'April Payroll'!F:F)+SUMIF('May Payroll'!$B:$B,B83,'May Payroll'!F:F)+SUMIF('June Payroll'!$B:$B,B83,'June Payroll'!F:F)+SUMIF('July Payroll'!$B:$B,B83,'July Payroll'!F:F)+SUMIF('August Payroll'!$B:$B,B83,'August Payroll'!F:F)+SUMIF('September Payroll'!$B:$B,B83,'September Payroll'!F:F)+SUMIF('October Payroll'!$B:$B,B83,'October Payroll'!F:F)+SUMIF('November Payroll'!$B:$B,B83,'November Payroll'!F:F)+SUMIF('December Payroll'!$B:$B,B83,'December Payroll'!F:F)</f>
        <v>0</v>
      </c>
      <c r="G83" s="32">
        <f>SUMIF('January Payroll'!$B:$B,B83,'January Payroll'!G:G)+SUMIF('February Payroll'!$B:$B,B83,'February Payroll'!G:G)+SUMIF('March Payroll'!$B:$B,B83,'March Payroll'!G:G)+SUMIF('April Payroll'!$B:$B,B83,'April Payroll'!G:G)+SUMIF('May Payroll'!$B:$B,B83,'May Payroll'!G:G)+SUMIF('June Payroll'!$B:$B,B83,'June Payroll'!G:G)+SUMIF('July Payroll'!$B:$B,B83,'July Payroll'!G:G)+SUMIF('August Payroll'!$B:$B,B83,'August Payroll'!G:G)+SUMIF('September Payroll'!$B:$B,B83,'September Payroll'!G:G)+SUMIF('October Payroll'!$B:$B,B83,'October Payroll'!G:G)+SUMIF('November Payroll'!$B:$B,B83,'November Payroll'!G:G)+SUMIF('December Payroll'!$B:$B,B83,'December Payroll'!G:G)</f>
        <v>0</v>
      </c>
      <c r="H83" s="32">
        <f>SUMIF('January Payroll'!$B:$B,B83,'January Payroll'!H:H)+SUMIF('February Payroll'!$B:$B,B83,'February Payroll'!H:H)+SUMIF('March Payroll'!$B:$B,B83,'March Payroll'!H:H)+SUMIF('April Payroll'!$B:$B,B83,'April Payroll'!H:H)+SUMIF('May Payroll'!$B:$B,B83,'May Payroll'!H:H)+SUMIF('June Payroll'!$B:$B,B83,'June Payroll'!H:H)+SUMIF('July Payroll'!$B:$B,B83,'July Payroll'!H:H)+SUMIF('August Payroll'!$B:$B,B83,'August Payroll'!H:H)+SUMIF('September Payroll'!$B:$B,B83,'September Payroll'!H:H)+SUMIF('October Payroll'!$B:$B,B83,'October Payroll'!H:H)+SUMIF('November Payroll'!$B:$B,B83,'November Payroll'!H:H)+SUMIF('December Payroll'!$B:$B,B83,'December Payroll'!H:H)</f>
        <v>0</v>
      </c>
      <c r="I83" s="32">
        <f>SUMIF('January Payroll'!$B:$B,B83,'January Payroll'!I:I)+SUMIF('February Payroll'!$B:$B,B83,'February Payroll'!I:I)+SUMIF('March Payroll'!$B:$B,B83,'March Payroll'!I:I)+SUMIF('April Payroll'!$B:$B,B83,'April Payroll'!I:I)+SUMIF('May Payroll'!$B:$B,B83,'May Payroll'!I:I)+SUMIF('June Payroll'!$B:$B,B83,'June Payroll'!I:I)+SUMIF('July Payroll'!$B:$B,B83,'July Payroll'!I:I)+SUMIF('August Payroll'!$B:$B,B83,'August Payroll'!I:I)+SUMIF('September Payroll'!$B:$B,B83,'September Payroll'!I:I)+SUMIF('October Payroll'!$B:$B,B83,'October Payroll'!I:I)+SUMIF('November Payroll'!$B:$B,B83,'November Payroll'!I:I)+SUMIF('December Payroll'!$B:$B,B83,'December Payroll'!I:I)</f>
        <v>0</v>
      </c>
      <c r="J83" s="68">
        <f>SUMIF('January Payroll'!$B:$B,B83,'January Payroll'!J:J)+SUMIF('February Payroll'!$B:$B,B83,'February Payroll'!J:J)+SUMIF('March Payroll'!$B:$B,B83,'March Payroll'!J:J)+SUMIF('April Payroll'!$B:$B,B83,'April Payroll'!J:J)+SUMIF('May Payroll'!$B:$B,B83,'May Payroll'!J:J)+SUMIF('June Payroll'!$B:$B,B83,'June Payroll'!J:J)+SUMIF('July Payroll'!$B:$B,B83,'July Payroll'!J:J)+SUMIF('August Payroll'!$B:$B,B83,'August Payroll'!J:J)+SUMIF('September Payroll'!$B:$B,B83,'September Payroll'!J:J)+SUMIF('October Payroll'!$B:$B,B83,'October Payroll'!J:J)+SUMIF('November Payroll'!$B:$B,B83,'November Payroll'!J:J)+SUMIF('December Payroll'!$B:$B,B83,'December Payroll'!J:J)</f>
        <v>0</v>
      </c>
      <c r="K83" s="46">
        <f>SUMIF('January Payroll'!$B:$B,B83,'January Payroll'!K:K)+SUMIF('February Payroll'!$B:$B,B83,'February Payroll'!K:K)+SUMIF('March Payroll'!$B:$B,B83,'March Payroll'!K:K)+SUMIF('April Payroll'!$B:$B,B83,'April Payroll'!K:K)+SUMIF('May Payroll'!$B:$B,B83,'May Payroll'!K:K)+SUMIF('June Payroll'!$B:$B,B83,'June Payroll'!K:K)+SUMIF('July Payroll'!$B:$B,B83,'July Payroll'!K:K)+SUMIF('August Payroll'!$B:$B,B83,'August Payroll'!K:K)+SUMIF('September Payroll'!$B:$B,B83,'September Payroll'!K:K)+SUMIF('October Payroll'!$B:$B,B83,'October Payroll'!K:K)+SUMIF('November Payroll'!$B:$B,B83,'November Payroll'!K:K)+SUMIF('December Payroll'!$B:$B,B83,'December Payroll'!K:K)</f>
        <v>0</v>
      </c>
      <c r="L83" s="46">
        <f>SUMIF('January Payroll'!$B:$B,B83,'January Payroll'!L:L)+SUMIF('February Payroll'!$B:$B,B83,'February Payroll'!L:L)+SUMIF('March Payroll'!$B:$B,B83,'March Payroll'!L:L)+SUMIF('April Payroll'!$B:$B,B83,'April Payroll'!L:L)+SUMIF('May Payroll'!$B:$B,B83,'May Payroll'!L:L)+SUMIF('June Payroll'!$B:$B,B83,'June Payroll'!L:L)+SUMIF('July Payroll'!$B:$B,B83,'July Payroll'!L:L)+SUMIF('August Payroll'!$B:$B,B83,'August Payroll'!L:L)+SUMIF('September Payroll'!$B:$B,B83,'September Payroll'!L:L)+SUMIF('October Payroll'!$B:$B,B83,'October Payroll'!L:L)+SUMIF('November Payroll'!$B:$B,B83,'November Payroll'!L:L)+SUMIF('December Payroll'!$B:$B,B83,'December Payroll'!L:L)</f>
        <v>0</v>
      </c>
      <c r="M83" s="46">
        <f>SUMIF('January Payroll'!$B:$B,B83,'January Payroll'!M:M)+SUMIF('February Payroll'!$B:$B,B83,'February Payroll'!M:M)+SUMIF('March Payroll'!$B:$B,B83,'March Payroll'!M:M)+SUMIF('April Payroll'!$B:$B,B83,'April Payroll'!M:M)+SUMIF('May Payroll'!$B:$B,B83,'May Payroll'!M:M)+SUMIF('June Payroll'!$B:$B,B83,'June Payroll'!M:M)+SUMIF('July Payroll'!$B:$B,B83,'July Payroll'!M:M)+SUMIF('August Payroll'!$B:$B,B83,'August Payroll'!M:M)+SUMIF('September Payroll'!$B:$B,B83,'September Payroll'!M:M)+SUMIF('October Payroll'!$B:$B,B83,'October Payroll'!M:M)+SUMIF('November Payroll'!$B:$B,B83,'November Payroll'!M:M)+SUMIF('December Payroll'!$B:$B,B83,'December Payroll'!M:M)</f>
        <v>0</v>
      </c>
      <c r="N83" s="46">
        <f>SUMIF('January Payroll'!$B:$B,B83,'January Payroll'!N:N)+SUMIF('February Payroll'!$B:$B,B83,'February Payroll'!N:N)+SUMIF('March Payroll'!$B:$B,B83,'March Payroll'!N:N)+SUMIF('April Payroll'!$B:$B,B83,'April Payroll'!N:N)+SUMIF('May Payroll'!$B:$B,B83,'May Payroll'!N:N)+SUMIF('June Payroll'!$B:$B,B83,'June Payroll'!N:N)+SUMIF('July Payroll'!$B:$B,B83,'July Payroll'!N:N)+SUMIF('August Payroll'!$B:$B,B83,'August Payroll'!N:N)+SUMIF('September Payroll'!$B:$B,B83,'September Payroll'!N:N)+SUMIF('October Payroll'!$B:$B,B83,'October Payroll'!N:N)+SUMIF('November Payroll'!$B:$B,B83,'November Payroll'!N:N)+SUMIF('December Payroll'!$B:$B,B83,'December Payroll'!N:N)</f>
        <v>0</v>
      </c>
      <c r="O83" s="46">
        <f>SUMIF('January Payroll'!$B:$B,B83,'January Payroll'!O:O)+SUMIF('February Payroll'!$B:$B,B83,'February Payroll'!O:O)+SUMIF('March Payroll'!$B:$B,B83,'March Payroll'!O:O)+SUMIF('April Payroll'!$B:$B,B83,'April Payroll'!O:O)+SUMIF('May Payroll'!$B:$B,B83,'May Payroll'!O:O)+SUMIF('June Payroll'!$B:$B,B83,'June Payroll'!O:O)+SUMIF('July Payroll'!$B:$B,B83,'July Payroll'!O:O)+SUMIF('August Payroll'!$B:$B,B83,'August Payroll'!O:O)+SUMIF('September Payroll'!$B:$B,B83,'September Payroll'!O:O)+SUMIF('October Payroll'!$B:$B,B83,'October Payroll'!O:O)+SUMIF('November Payroll'!$B:$B,B83,'November Payroll'!O:O)+SUMIF('December Payroll'!$B:$B,B83,'December Payroll'!O:O)</f>
        <v>0</v>
      </c>
      <c r="P83" s="46">
        <f>SUMIF('January Payroll'!$B:$B,B83,'January Payroll'!P:P)+SUMIF('February Payroll'!$B:$B,B83,'February Payroll'!P:P)+SUMIF('March Payroll'!$B:$B,B83,'March Payroll'!P:P)+SUMIF('April Payroll'!$B:$B,B83,'April Payroll'!P:P)+SUMIF('May Payroll'!$B:$B,B83,'May Payroll'!P:P)+SUMIF('June Payroll'!$B:$B,B83,'June Payroll'!P:P)+SUMIF('July Payroll'!$B:$B,B83,'July Payroll'!P:P)+SUMIF('August Payroll'!$B:$B,B83,'August Payroll'!P:P)+SUMIF('September Payroll'!$B:$B,B83,'September Payroll'!P:P)+SUMIF('October Payroll'!$B:$B,B83,'October Payroll'!P:P)+SUMIF('November Payroll'!$B:$B,B83,'November Payroll'!P:P)+SUMIF('December Payroll'!$B:$B,B83,'December Payroll'!P:P)</f>
        <v>0</v>
      </c>
      <c r="Q83" s="46">
        <f>SUMIF('January Payroll'!$B:$B,B83,'January Payroll'!Q:Q)+SUMIF('February Payroll'!$B:$B,B83,'February Payroll'!Q:Q)+SUMIF('March Payroll'!$B:$B,B83,'March Payroll'!Q:Q)+SUMIF('April Payroll'!$B:$B,B83,'April Payroll'!Q:Q)+SUMIF('May Payroll'!$B:$B,B83,'May Payroll'!Q:Q)+SUMIF('June Payroll'!$B:$B,B83,'June Payroll'!Q:Q)+SUMIF('July Payroll'!$B:$B,B83,'July Payroll'!Q:Q)+SUMIF('August Payroll'!$B:$B,B83,'August Payroll'!Q:Q)+SUMIF('September Payroll'!$B:$B,B83,'September Payroll'!Q:Q)+SUMIF('October Payroll'!$B:$B,B83,'October Payroll'!Q:Q)+SUMIF('November Payroll'!$B:$B,B83,'November Payroll'!Q:Q)+SUMIF('December Payroll'!$B:$B,B83,'December Payroll'!Q:Q)</f>
        <v>0</v>
      </c>
      <c r="R83" s="46">
        <f>SUMIF('January Payroll'!$B:$B,B83,'January Payroll'!R:R)+SUMIF('February Payroll'!$B:$B,B83,'February Payroll'!R:R)+SUMIF('March Payroll'!$B:$B,B83,'March Payroll'!R:R)+SUMIF('April Payroll'!$B:$B,B83,'April Payroll'!R:R)+SUMIF('May Payroll'!$B:$B,B83,'May Payroll'!R:R)+SUMIF('June Payroll'!$B:$B,B83,'June Payroll'!R:R)+SUMIF('July Payroll'!$B:$B,B83,'July Payroll'!R:R)+SUMIF('August Payroll'!$B:$B,B83,'August Payroll'!R:R)+SUMIF('September Payroll'!$B:$B,B83,'September Payroll'!R:R)+SUMIF('October Payroll'!$B:$B,B83,'October Payroll'!R:R)+SUMIF('November Payroll'!$B:$B,B83,'November Payroll'!R:R)+SUMIF('December Payroll'!$B:$B,B83,'December Payroll'!R:R)</f>
        <v>0</v>
      </c>
      <c r="S83" s="46">
        <f>SUMIF('January Payroll'!$B:$B,B83,'January Payroll'!S:S)+SUMIF('February Payroll'!$B:$B,B83,'February Payroll'!S:S)+SUMIF('March Payroll'!$B:$B,B83,'March Payroll'!S:S)+SUMIF('April Payroll'!$B:$B,B83,'April Payroll'!S:S)+SUMIF('May Payroll'!$B:$B,B83,'May Payroll'!S:S)+SUMIF('June Payroll'!$B:$B,B83,'June Payroll'!S:S)+SUMIF('July Payroll'!$B:$B,B83,'July Payroll'!S:S)+SUMIF('August Payroll'!$B:$B,B83,'August Payroll'!S:S)+SUMIF('September Payroll'!$B:$B,B83,'September Payroll'!S:S)+SUMIF('October Payroll'!$B:$B,B83,'October Payroll'!S:S)+SUMIF('November Payroll'!$B:$B,B83,'November Payroll'!S:S)+SUMIF('December Payroll'!$B:$B,B83,'December Payroll'!S:S)</f>
        <v>0</v>
      </c>
      <c r="T83" s="46">
        <f>SUMIF('January Payroll'!$B:$B,B83,'January Payroll'!T:T)+SUMIF('February Payroll'!$B:$B,B83,'February Payroll'!T:T)+SUMIF('March Payroll'!$B:$B,B83,'March Payroll'!T:T)+SUMIF('April Payroll'!$B:$B,B83,'April Payroll'!T:T)+SUMIF('May Payroll'!$B:$B,B83,'May Payroll'!T:T)+SUMIF('June Payroll'!$B:$B,B83,'June Payroll'!T:T)+SUMIF('July Payroll'!$B:$B,B83,'July Payroll'!T:T)+SUMIF('August Payroll'!$B:$B,B83,'August Payroll'!T:T)+SUMIF('September Payroll'!$B:$B,B83,'September Payroll'!T:T)+SUMIF('October Payroll'!$B:$B,B83,'October Payroll'!T:T)+SUMIF('November Payroll'!$B:$B,B83,'November Payroll'!T:T)+SUMIF('December Payroll'!$B:$B,B83,'December Payroll'!T:T)</f>
        <v>0</v>
      </c>
      <c r="U83" s="86">
        <f>SUMIF('January Payroll'!$B:$B,B83,'January Payroll'!U:U)+SUMIF('February Payroll'!$B:$B,B83,'February Payroll'!U:U)+SUMIF('March Payroll'!$B:$B,B83,'March Payroll'!U:U)+SUMIF('April Payroll'!$B:$B,B83,'April Payroll'!U:U)+SUMIF('May Payroll'!$B:$B,B83,'May Payroll'!U:U)+SUMIF('June Payroll'!$B:$B,B83,'June Payroll'!U:U)+SUMIF('July Payroll'!$B:$B,B83,'July Payroll'!U:U)+SUMIF('August Payroll'!$B:$B,B83,'August Payroll'!U:U)+SUMIF('September Payroll'!$B:$B,B83,'September Payroll'!U:U)+SUMIF('October Payroll'!$B:$B,B83,'October Payroll'!U:U)+SUMIF('November Payroll'!$B:$B,B83,'November Payroll'!U:U)+SUMIF('December Payroll'!$B:$B,B83,'December Payroll'!U:U)</f>
        <v>0</v>
      </c>
    </row>
    <row r="84" ht="14.25" customHeight="1">
      <c r="B84" s="32" t="str">
        <f>'Set Up Employee Data'!A84</f>
        <v/>
      </c>
      <c r="C84" s="33" t="str">
        <f>'Set Up Employee Data'!B84</f>
        <v/>
      </c>
      <c r="D84" s="33">
        <f t="shared" si="1"/>
        <v>0</v>
      </c>
      <c r="E84" s="32">
        <f>SUMIF('January Payroll'!$B:$B,B84,'January Payroll'!E:E)+SUMIF('February Payroll'!$B:$B,B84,'February Payroll'!E:E)+SUMIF('March Payroll'!$B:$B,B84,'March Payroll'!E:E)+SUMIF('April Payroll'!$B:$B,B84,'April Payroll'!E:E)+SUMIF('May Payroll'!$B:$B,B84,'May Payroll'!E:E)+SUMIF('June Payroll'!$B:$B,B84,'June Payroll'!E:E)+SUMIF('July Payroll'!$B:$B,B84,'July Payroll'!E:E)+SUMIF('August Payroll'!$B:$B,B84,'August Payroll'!E:E)+SUMIF('September Payroll'!$B:$B,B84,'September Payroll'!E:E)+SUMIF('October Payroll'!$B:$B,B84,'October Payroll'!E:E)+SUMIF('November Payroll'!$B:$B,B84,'November Payroll'!E:E)+SUMIF('December Payroll'!$B:$B,B84,'December Payroll'!E:E)</f>
        <v>0</v>
      </c>
      <c r="F84" s="32">
        <f>SUMIF('January Payroll'!$B:$B,B84,'January Payroll'!F:F)+SUMIF('February Payroll'!$B:$B,B84,'February Payroll'!F:F)+SUMIF('March Payroll'!$B:$B,B84,'March Payroll'!F:F)+SUMIF('April Payroll'!$B:$B,B84,'April Payroll'!F:F)+SUMIF('May Payroll'!$B:$B,B84,'May Payroll'!F:F)+SUMIF('June Payroll'!$B:$B,B84,'June Payroll'!F:F)+SUMIF('July Payroll'!$B:$B,B84,'July Payroll'!F:F)+SUMIF('August Payroll'!$B:$B,B84,'August Payroll'!F:F)+SUMIF('September Payroll'!$B:$B,B84,'September Payroll'!F:F)+SUMIF('October Payroll'!$B:$B,B84,'October Payroll'!F:F)+SUMIF('November Payroll'!$B:$B,B84,'November Payroll'!F:F)+SUMIF('December Payroll'!$B:$B,B84,'December Payroll'!F:F)</f>
        <v>0</v>
      </c>
      <c r="G84" s="32">
        <f>SUMIF('January Payroll'!$B:$B,B84,'January Payroll'!G:G)+SUMIF('February Payroll'!$B:$B,B84,'February Payroll'!G:G)+SUMIF('March Payroll'!$B:$B,B84,'March Payroll'!G:G)+SUMIF('April Payroll'!$B:$B,B84,'April Payroll'!G:G)+SUMIF('May Payroll'!$B:$B,B84,'May Payroll'!G:G)+SUMIF('June Payroll'!$B:$B,B84,'June Payroll'!G:G)+SUMIF('July Payroll'!$B:$B,B84,'July Payroll'!G:G)+SUMIF('August Payroll'!$B:$B,B84,'August Payroll'!G:G)+SUMIF('September Payroll'!$B:$B,B84,'September Payroll'!G:G)+SUMIF('October Payroll'!$B:$B,B84,'October Payroll'!G:G)+SUMIF('November Payroll'!$B:$B,B84,'November Payroll'!G:G)+SUMIF('December Payroll'!$B:$B,B84,'December Payroll'!G:G)</f>
        <v>0</v>
      </c>
      <c r="H84" s="32">
        <f>SUMIF('January Payroll'!$B:$B,B84,'January Payroll'!H:H)+SUMIF('February Payroll'!$B:$B,B84,'February Payroll'!H:H)+SUMIF('March Payroll'!$B:$B,B84,'March Payroll'!H:H)+SUMIF('April Payroll'!$B:$B,B84,'April Payroll'!H:H)+SUMIF('May Payroll'!$B:$B,B84,'May Payroll'!H:H)+SUMIF('June Payroll'!$B:$B,B84,'June Payroll'!H:H)+SUMIF('July Payroll'!$B:$B,B84,'July Payroll'!H:H)+SUMIF('August Payroll'!$B:$B,B84,'August Payroll'!H:H)+SUMIF('September Payroll'!$B:$B,B84,'September Payroll'!H:H)+SUMIF('October Payroll'!$B:$B,B84,'October Payroll'!H:H)+SUMIF('November Payroll'!$B:$B,B84,'November Payroll'!H:H)+SUMIF('December Payroll'!$B:$B,B84,'December Payroll'!H:H)</f>
        <v>0</v>
      </c>
      <c r="I84" s="32">
        <f>SUMIF('January Payroll'!$B:$B,B84,'January Payroll'!I:I)+SUMIF('February Payroll'!$B:$B,B84,'February Payroll'!I:I)+SUMIF('March Payroll'!$B:$B,B84,'March Payroll'!I:I)+SUMIF('April Payroll'!$B:$B,B84,'April Payroll'!I:I)+SUMIF('May Payroll'!$B:$B,B84,'May Payroll'!I:I)+SUMIF('June Payroll'!$B:$B,B84,'June Payroll'!I:I)+SUMIF('July Payroll'!$B:$B,B84,'July Payroll'!I:I)+SUMIF('August Payroll'!$B:$B,B84,'August Payroll'!I:I)+SUMIF('September Payroll'!$B:$B,B84,'September Payroll'!I:I)+SUMIF('October Payroll'!$B:$B,B84,'October Payroll'!I:I)+SUMIF('November Payroll'!$B:$B,B84,'November Payroll'!I:I)+SUMIF('December Payroll'!$B:$B,B84,'December Payroll'!I:I)</f>
        <v>0</v>
      </c>
      <c r="J84" s="68">
        <f>SUMIF('January Payroll'!$B:$B,B84,'January Payroll'!J:J)+SUMIF('February Payroll'!$B:$B,B84,'February Payroll'!J:J)+SUMIF('March Payroll'!$B:$B,B84,'March Payroll'!J:J)+SUMIF('April Payroll'!$B:$B,B84,'April Payroll'!J:J)+SUMIF('May Payroll'!$B:$B,B84,'May Payroll'!J:J)+SUMIF('June Payroll'!$B:$B,B84,'June Payroll'!J:J)+SUMIF('July Payroll'!$B:$B,B84,'July Payroll'!J:J)+SUMIF('August Payroll'!$B:$B,B84,'August Payroll'!J:J)+SUMIF('September Payroll'!$B:$B,B84,'September Payroll'!J:J)+SUMIF('October Payroll'!$B:$B,B84,'October Payroll'!J:J)+SUMIF('November Payroll'!$B:$B,B84,'November Payroll'!J:J)+SUMIF('December Payroll'!$B:$B,B84,'December Payroll'!J:J)</f>
        <v>0</v>
      </c>
      <c r="K84" s="46">
        <f>SUMIF('January Payroll'!$B:$B,B84,'January Payroll'!K:K)+SUMIF('February Payroll'!$B:$B,B84,'February Payroll'!K:K)+SUMIF('March Payroll'!$B:$B,B84,'March Payroll'!K:K)+SUMIF('April Payroll'!$B:$B,B84,'April Payroll'!K:K)+SUMIF('May Payroll'!$B:$B,B84,'May Payroll'!K:K)+SUMIF('June Payroll'!$B:$B,B84,'June Payroll'!K:K)+SUMIF('July Payroll'!$B:$B,B84,'July Payroll'!K:K)+SUMIF('August Payroll'!$B:$B,B84,'August Payroll'!K:K)+SUMIF('September Payroll'!$B:$B,B84,'September Payroll'!K:K)+SUMIF('October Payroll'!$B:$B,B84,'October Payroll'!K:K)+SUMIF('November Payroll'!$B:$B,B84,'November Payroll'!K:K)+SUMIF('December Payroll'!$B:$B,B84,'December Payroll'!K:K)</f>
        <v>0</v>
      </c>
      <c r="L84" s="46">
        <f>SUMIF('January Payroll'!$B:$B,B84,'January Payroll'!L:L)+SUMIF('February Payroll'!$B:$B,B84,'February Payroll'!L:L)+SUMIF('March Payroll'!$B:$B,B84,'March Payroll'!L:L)+SUMIF('April Payroll'!$B:$B,B84,'April Payroll'!L:L)+SUMIF('May Payroll'!$B:$B,B84,'May Payroll'!L:L)+SUMIF('June Payroll'!$B:$B,B84,'June Payroll'!L:L)+SUMIF('July Payroll'!$B:$B,B84,'July Payroll'!L:L)+SUMIF('August Payroll'!$B:$B,B84,'August Payroll'!L:L)+SUMIF('September Payroll'!$B:$B,B84,'September Payroll'!L:L)+SUMIF('October Payroll'!$B:$B,B84,'October Payroll'!L:L)+SUMIF('November Payroll'!$B:$B,B84,'November Payroll'!L:L)+SUMIF('December Payroll'!$B:$B,B84,'December Payroll'!L:L)</f>
        <v>0</v>
      </c>
      <c r="M84" s="46">
        <f>SUMIF('January Payroll'!$B:$B,B84,'January Payroll'!M:M)+SUMIF('February Payroll'!$B:$B,B84,'February Payroll'!M:M)+SUMIF('March Payroll'!$B:$B,B84,'March Payroll'!M:M)+SUMIF('April Payroll'!$B:$B,B84,'April Payroll'!M:M)+SUMIF('May Payroll'!$B:$B,B84,'May Payroll'!M:M)+SUMIF('June Payroll'!$B:$B,B84,'June Payroll'!M:M)+SUMIF('July Payroll'!$B:$B,B84,'July Payroll'!M:M)+SUMIF('August Payroll'!$B:$B,B84,'August Payroll'!M:M)+SUMIF('September Payroll'!$B:$B,B84,'September Payroll'!M:M)+SUMIF('October Payroll'!$B:$B,B84,'October Payroll'!M:M)+SUMIF('November Payroll'!$B:$B,B84,'November Payroll'!M:M)+SUMIF('December Payroll'!$B:$B,B84,'December Payroll'!M:M)</f>
        <v>0</v>
      </c>
      <c r="N84" s="46">
        <f>SUMIF('January Payroll'!$B:$B,B84,'January Payroll'!N:N)+SUMIF('February Payroll'!$B:$B,B84,'February Payroll'!N:N)+SUMIF('March Payroll'!$B:$B,B84,'March Payroll'!N:N)+SUMIF('April Payroll'!$B:$B,B84,'April Payroll'!N:N)+SUMIF('May Payroll'!$B:$B,B84,'May Payroll'!N:N)+SUMIF('June Payroll'!$B:$B,B84,'June Payroll'!N:N)+SUMIF('July Payroll'!$B:$B,B84,'July Payroll'!N:N)+SUMIF('August Payroll'!$B:$B,B84,'August Payroll'!N:N)+SUMIF('September Payroll'!$B:$B,B84,'September Payroll'!N:N)+SUMIF('October Payroll'!$B:$B,B84,'October Payroll'!N:N)+SUMIF('November Payroll'!$B:$B,B84,'November Payroll'!N:N)+SUMIF('December Payroll'!$B:$B,B84,'December Payroll'!N:N)</f>
        <v>0</v>
      </c>
      <c r="O84" s="46">
        <f>SUMIF('January Payroll'!$B:$B,B84,'January Payroll'!O:O)+SUMIF('February Payroll'!$B:$B,B84,'February Payroll'!O:O)+SUMIF('March Payroll'!$B:$B,B84,'March Payroll'!O:O)+SUMIF('April Payroll'!$B:$B,B84,'April Payroll'!O:O)+SUMIF('May Payroll'!$B:$B,B84,'May Payroll'!O:O)+SUMIF('June Payroll'!$B:$B,B84,'June Payroll'!O:O)+SUMIF('July Payroll'!$B:$B,B84,'July Payroll'!O:O)+SUMIF('August Payroll'!$B:$B,B84,'August Payroll'!O:O)+SUMIF('September Payroll'!$B:$B,B84,'September Payroll'!O:O)+SUMIF('October Payroll'!$B:$B,B84,'October Payroll'!O:O)+SUMIF('November Payroll'!$B:$B,B84,'November Payroll'!O:O)+SUMIF('December Payroll'!$B:$B,B84,'December Payroll'!O:O)</f>
        <v>0</v>
      </c>
      <c r="P84" s="46">
        <f>SUMIF('January Payroll'!$B:$B,B84,'January Payroll'!P:P)+SUMIF('February Payroll'!$B:$B,B84,'February Payroll'!P:P)+SUMIF('March Payroll'!$B:$B,B84,'March Payroll'!P:P)+SUMIF('April Payroll'!$B:$B,B84,'April Payroll'!P:P)+SUMIF('May Payroll'!$B:$B,B84,'May Payroll'!P:P)+SUMIF('June Payroll'!$B:$B,B84,'June Payroll'!P:P)+SUMIF('July Payroll'!$B:$B,B84,'July Payroll'!P:P)+SUMIF('August Payroll'!$B:$B,B84,'August Payroll'!P:P)+SUMIF('September Payroll'!$B:$B,B84,'September Payroll'!P:P)+SUMIF('October Payroll'!$B:$B,B84,'October Payroll'!P:P)+SUMIF('November Payroll'!$B:$B,B84,'November Payroll'!P:P)+SUMIF('December Payroll'!$B:$B,B84,'December Payroll'!P:P)</f>
        <v>0</v>
      </c>
      <c r="Q84" s="46">
        <f>SUMIF('January Payroll'!$B:$B,B84,'January Payroll'!Q:Q)+SUMIF('February Payroll'!$B:$B,B84,'February Payroll'!Q:Q)+SUMIF('March Payroll'!$B:$B,B84,'March Payroll'!Q:Q)+SUMIF('April Payroll'!$B:$B,B84,'April Payroll'!Q:Q)+SUMIF('May Payroll'!$B:$B,B84,'May Payroll'!Q:Q)+SUMIF('June Payroll'!$B:$B,B84,'June Payroll'!Q:Q)+SUMIF('July Payroll'!$B:$B,B84,'July Payroll'!Q:Q)+SUMIF('August Payroll'!$B:$B,B84,'August Payroll'!Q:Q)+SUMIF('September Payroll'!$B:$B,B84,'September Payroll'!Q:Q)+SUMIF('October Payroll'!$B:$B,B84,'October Payroll'!Q:Q)+SUMIF('November Payroll'!$B:$B,B84,'November Payroll'!Q:Q)+SUMIF('December Payroll'!$B:$B,B84,'December Payroll'!Q:Q)</f>
        <v>0</v>
      </c>
      <c r="R84" s="46">
        <f>SUMIF('January Payroll'!$B:$B,B84,'January Payroll'!R:R)+SUMIF('February Payroll'!$B:$B,B84,'February Payroll'!R:R)+SUMIF('March Payroll'!$B:$B,B84,'March Payroll'!R:R)+SUMIF('April Payroll'!$B:$B,B84,'April Payroll'!R:R)+SUMIF('May Payroll'!$B:$B,B84,'May Payroll'!R:R)+SUMIF('June Payroll'!$B:$B,B84,'June Payroll'!R:R)+SUMIF('July Payroll'!$B:$B,B84,'July Payroll'!R:R)+SUMIF('August Payroll'!$B:$B,B84,'August Payroll'!R:R)+SUMIF('September Payroll'!$B:$B,B84,'September Payroll'!R:R)+SUMIF('October Payroll'!$B:$B,B84,'October Payroll'!R:R)+SUMIF('November Payroll'!$B:$B,B84,'November Payroll'!R:R)+SUMIF('December Payroll'!$B:$B,B84,'December Payroll'!R:R)</f>
        <v>0</v>
      </c>
      <c r="S84" s="46">
        <f>SUMIF('January Payroll'!$B:$B,B84,'January Payroll'!S:S)+SUMIF('February Payroll'!$B:$B,B84,'February Payroll'!S:S)+SUMIF('March Payroll'!$B:$B,B84,'March Payroll'!S:S)+SUMIF('April Payroll'!$B:$B,B84,'April Payroll'!S:S)+SUMIF('May Payroll'!$B:$B,B84,'May Payroll'!S:S)+SUMIF('June Payroll'!$B:$B,B84,'June Payroll'!S:S)+SUMIF('July Payroll'!$B:$B,B84,'July Payroll'!S:S)+SUMIF('August Payroll'!$B:$B,B84,'August Payroll'!S:S)+SUMIF('September Payroll'!$B:$B,B84,'September Payroll'!S:S)+SUMIF('October Payroll'!$B:$B,B84,'October Payroll'!S:S)+SUMIF('November Payroll'!$B:$B,B84,'November Payroll'!S:S)+SUMIF('December Payroll'!$B:$B,B84,'December Payroll'!S:S)</f>
        <v>0</v>
      </c>
      <c r="T84" s="46">
        <f>SUMIF('January Payroll'!$B:$B,B84,'January Payroll'!T:T)+SUMIF('February Payroll'!$B:$B,B84,'February Payroll'!T:T)+SUMIF('March Payroll'!$B:$B,B84,'March Payroll'!T:T)+SUMIF('April Payroll'!$B:$B,B84,'April Payroll'!T:T)+SUMIF('May Payroll'!$B:$B,B84,'May Payroll'!T:T)+SUMIF('June Payroll'!$B:$B,B84,'June Payroll'!T:T)+SUMIF('July Payroll'!$B:$B,B84,'July Payroll'!T:T)+SUMIF('August Payroll'!$B:$B,B84,'August Payroll'!T:T)+SUMIF('September Payroll'!$B:$B,B84,'September Payroll'!T:T)+SUMIF('October Payroll'!$B:$B,B84,'October Payroll'!T:T)+SUMIF('November Payroll'!$B:$B,B84,'November Payroll'!T:T)+SUMIF('December Payroll'!$B:$B,B84,'December Payroll'!T:T)</f>
        <v>0</v>
      </c>
      <c r="U84" s="86">
        <f>SUMIF('January Payroll'!$B:$B,B84,'January Payroll'!U:U)+SUMIF('February Payroll'!$B:$B,B84,'February Payroll'!U:U)+SUMIF('March Payroll'!$B:$B,B84,'March Payroll'!U:U)+SUMIF('April Payroll'!$B:$B,B84,'April Payroll'!U:U)+SUMIF('May Payroll'!$B:$B,B84,'May Payroll'!U:U)+SUMIF('June Payroll'!$B:$B,B84,'June Payroll'!U:U)+SUMIF('July Payroll'!$B:$B,B84,'July Payroll'!U:U)+SUMIF('August Payroll'!$B:$B,B84,'August Payroll'!U:U)+SUMIF('September Payroll'!$B:$B,B84,'September Payroll'!U:U)+SUMIF('October Payroll'!$B:$B,B84,'October Payroll'!U:U)+SUMIF('November Payroll'!$B:$B,B84,'November Payroll'!U:U)+SUMIF('December Payroll'!$B:$B,B84,'December Payroll'!U:U)</f>
        <v>0</v>
      </c>
    </row>
    <row r="85" ht="14.25" customHeight="1">
      <c r="B85" s="32" t="str">
        <f>'Set Up Employee Data'!A85</f>
        <v/>
      </c>
      <c r="C85" s="33" t="str">
        <f>'Set Up Employee Data'!B85</f>
        <v/>
      </c>
      <c r="D85" s="33">
        <f t="shared" si="1"/>
        <v>0</v>
      </c>
      <c r="E85" s="32">
        <f>SUMIF('January Payroll'!$B:$B,B85,'January Payroll'!E:E)+SUMIF('February Payroll'!$B:$B,B85,'February Payroll'!E:E)+SUMIF('March Payroll'!$B:$B,B85,'March Payroll'!E:E)+SUMIF('April Payroll'!$B:$B,B85,'April Payroll'!E:E)+SUMIF('May Payroll'!$B:$B,B85,'May Payroll'!E:E)+SUMIF('June Payroll'!$B:$B,B85,'June Payroll'!E:E)+SUMIF('July Payroll'!$B:$B,B85,'July Payroll'!E:E)+SUMIF('August Payroll'!$B:$B,B85,'August Payroll'!E:E)+SUMIF('September Payroll'!$B:$B,B85,'September Payroll'!E:E)+SUMIF('October Payroll'!$B:$B,B85,'October Payroll'!E:E)+SUMIF('November Payroll'!$B:$B,B85,'November Payroll'!E:E)+SUMIF('December Payroll'!$B:$B,B85,'December Payroll'!E:E)</f>
        <v>0</v>
      </c>
      <c r="F85" s="32">
        <f>SUMIF('January Payroll'!$B:$B,B85,'January Payroll'!F:F)+SUMIF('February Payroll'!$B:$B,B85,'February Payroll'!F:F)+SUMIF('March Payroll'!$B:$B,B85,'March Payroll'!F:F)+SUMIF('April Payroll'!$B:$B,B85,'April Payroll'!F:F)+SUMIF('May Payroll'!$B:$B,B85,'May Payroll'!F:F)+SUMIF('June Payroll'!$B:$B,B85,'June Payroll'!F:F)+SUMIF('July Payroll'!$B:$B,B85,'July Payroll'!F:F)+SUMIF('August Payroll'!$B:$B,B85,'August Payroll'!F:F)+SUMIF('September Payroll'!$B:$B,B85,'September Payroll'!F:F)+SUMIF('October Payroll'!$B:$B,B85,'October Payroll'!F:F)+SUMIF('November Payroll'!$B:$B,B85,'November Payroll'!F:F)+SUMIF('December Payroll'!$B:$B,B85,'December Payroll'!F:F)</f>
        <v>0</v>
      </c>
      <c r="G85" s="32">
        <f>SUMIF('January Payroll'!$B:$B,B85,'January Payroll'!G:G)+SUMIF('February Payroll'!$B:$B,B85,'February Payroll'!G:G)+SUMIF('March Payroll'!$B:$B,B85,'March Payroll'!G:G)+SUMIF('April Payroll'!$B:$B,B85,'April Payroll'!G:G)+SUMIF('May Payroll'!$B:$B,B85,'May Payroll'!G:G)+SUMIF('June Payroll'!$B:$B,B85,'June Payroll'!G:G)+SUMIF('July Payroll'!$B:$B,B85,'July Payroll'!G:G)+SUMIF('August Payroll'!$B:$B,B85,'August Payroll'!G:G)+SUMIF('September Payroll'!$B:$B,B85,'September Payroll'!G:G)+SUMIF('October Payroll'!$B:$B,B85,'October Payroll'!G:G)+SUMIF('November Payroll'!$B:$B,B85,'November Payroll'!G:G)+SUMIF('December Payroll'!$B:$B,B85,'December Payroll'!G:G)</f>
        <v>0</v>
      </c>
      <c r="H85" s="32">
        <f>SUMIF('January Payroll'!$B:$B,B85,'January Payroll'!H:H)+SUMIF('February Payroll'!$B:$B,B85,'February Payroll'!H:H)+SUMIF('March Payroll'!$B:$B,B85,'March Payroll'!H:H)+SUMIF('April Payroll'!$B:$B,B85,'April Payroll'!H:H)+SUMIF('May Payroll'!$B:$B,B85,'May Payroll'!H:H)+SUMIF('June Payroll'!$B:$B,B85,'June Payroll'!H:H)+SUMIF('July Payroll'!$B:$B,B85,'July Payroll'!H:H)+SUMIF('August Payroll'!$B:$B,B85,'August Payroll'!H:H)+SUMIF('September Payroll'!$B:$B,B85,'September Payroll'!H:H)+SUMIF('October Payroll'!$B:$B,B85,'October Payroll'!H:H)+SUMIF('November Payroll'!$B:$B,B85,'November Payroll'!H:H)+SUMIF('December Payroll'!$B:$B,B85,'December Payroll'!H:H)</f>
        <v>0</v>
      </c>
      <c r="I85" s="32">
        <f>SUMIF('January Payroll'!$B:$B,B85,'January Payroll'!I:I)+SUMIF('February Payroll'!$B:$B,B85,'February Payroll'!I:I)+SUMIF('March Payroll'!$B:$B,B85,'March Payroll'!I:I)+SUMIF('April Payroll'!$B:$B,B85,'April Payroll'!I:I)+SUMIF('May Payroll'!$B:$B,B85,'May Payroll'!I:I)+SUMIF('June Payroll'!$B:$B,B85,'June Payroll'!I:I)+SUMIF('July Payroll'!$B:$B,B85,'July Payroll'!I:I)+SUMIF('August Payroll'!$B:$B,B85,'August Payroll'!I:I)+SUMIF('September Payroll'!$B:$B,B85,'September Payroll'!I:I)+SUMIF('October Payroll'!$B:$B,B85,'October Payroll'!I:I)+SUMIF('November Payroll'!$B:$B,B85,'November Payroll'!I:I)+SUMIF('December Payroll'!$B:$B,B85,'December Payroll'!I:I)</f>
        <v>0</v>
      </c>
      <c r="J85" s="68">
        <f>SUMIF('January Payroll'!$B:$B,B85,'January Payroll'!J:J)+SUMIF('February Payroll'!$B:$B,B85,'February Payroll'!J:J)+SUMIF('March Payroll'!$B:$B,B85,'March Payroll'!J:J)+SUMIF('April Payroll'!$B:$B,B85,'April Payroll'!J:J)+SUMIF('May Payroll'!$B:$B,B85,'May Payroll'!J:J)+SUMIF('June Payroll'!$B:$B,B85,'June Payroll'!J:J)+SUMIF('July Payroll'!$B:$B,B85,'July Payroll'!J:J)+SUMIF('August Payroll'!$B:$B,B85,'August Payroll'!J:J)+SUMIF('September Payroll'!$B:$B,B85,'September Payroll'!J:J)+SUMIF('October Payroll'!$B:$B,B85,'October Payroll'!J:J)+SUMIF('November Payroll'!$B:$B,B85,'November Payroll'!J:J)+SUMIF('December Payroll'!$B:$B,B85,'December Payroll'!J:J)</f>
        <v>0</v>
      </c>
      <c r="K85" s="46">
        <f>SUMIF('January Payroll'!$B:$B,B85,'January Payroll'!K:K)+SUMIF('February Payroll'!$B:$B,B85,'February Payroll'!K:K)+SUMIF('March Payroll'!$B:$B,B85,'March Payroll'!K:K)+SUMIF('April Payroll'!$B:$B,B85,'April Payroll'!K:K)+SUMIF('May Payroll'!$B:$B,B85,'May Payroll'!K:K)+SUMIF('June Payroll'!$B:$B,B85,'June Payroll'!K:K)+SUMIF('July Payroll'!$B:$B,B85,'July Payroll'!K:K)+SUMIF('August Payroll'!$B:$B,B85,'August Payroll'!K:K)+SUMIF('September Payroll'!$B:$B,B85,'September Payroll'!K:K)+SUMIF('October Payroll'!$B:$B,B85,'October Payroll'!K:K)+SUMIF('November Payroll'!$B:$B,B85,'November Payroll'!K:K)+SUMIF('December Payroll'!$B:$B,B85,'December Payroll'!K:K)</f>
        <v>0</v>
      </c>
      <c r="L85" s="46">
        <f>SUMIF('January Payroll'!$B:$B,B85,'January Payroll'!L:L)+SUMIF('February Payroll'!$B:$B,B85,'February Payroll'!L:L)+SUMIF('March Payroll'!$B:$B,B85,'March Payroll'!L:L)+SUMIF('April Payroll'!$B:$B,B85,'April Payroll'!L:L)+SUMIF('May Payroll'!$B:$B,B85,'May Payroll'!L:L)+SUMIF('June Payroll'!$B:$B,B85,'June Payroll'!L:L)+SUMIF('July Payroll'!$B:$B,B85,'July Payroll'!L:L)+SUMIF('August Payroll'!$B:$B,B85,'August Payroll'!L:L)+SUMIF('September Payroll'!$B:$B,B85,'September Payroll'!L:L)+SUMIF('October Payroll'!$B:$B,B85,'October Payroll'!L:L)+SUMIF('November Payroll'!$B:$B,B85,'November Payroll'!L:L)+SUMIF('December Payroll'!$B:$B,B85,'December Payroll'!L:L)</f>
        <v>0</v>
      </c>
      <c r="M85" s="46">
        <f>SUMIF('January Payroll'!$B:$B,B85,'January Payroll'!M:M)+SUMIF('February Payroll'!$B:$B,B85,'February Payroll'!M:M)+SUMIF('March Payroll'!$B:$B,B85,'March Payroll'!M:M)+SUMIF('April Payroll'!$B:$B,B85,'April Payroll'!M:M)+SUMIF('May Payroll'!$B:$B,B85,'May Payroll'!M:M)+SUMIF('June Payroll'!$B:$B,B85,'June Payroll'!M:M)+SUMIF('July Payroll'!$B:$B,B85,'July Payroll'!M:M)+SUMIF('August Payroll'!$B:$B,B85,'August Payroll'!M:M)+SUMIF('September Payroll'!$B:$B,B85,'September Payroll'!M:M)+SUMIF('October Payroll'!$B:$B,B85,'October Payroll'!M:M)+SUMIF('November Payroll'!$B:$B,B85,'November Payroll'!M:M)+SUMIF('December Payroll'!$B:$B,B85,'December Payroll'!M:M)</f>
        <v>0</v>
      </c>
      <c r="N85" s="46">
        <f>SUMIF('January Payroll'!$B:$B,B85,'January Payroll'!N:N)+SUMIF('February Payroll'!$B:$B,B85,'February Payroll'!N:N)+SUMIF('March Payroll'!$B:$B,B85,'March Payroll'!N:N)+SUMIF('April Payroll'!$B:$B,B85,'April Payroll'!N:N)+SUMIF('May Payroll'!$B:$B,B85,'May Payroll'!N:N)+SUMIF('June Payroll'!$B:$B,B85,'June Payroll'!N:N)+SUMIF('July Payroll'!$B:$B,B85,'July Payroll'!N:N)+SUMIF('August Payroll'!$B:$B,B85,'August Payroll'!N:N)+SUMIF('September Payroll'!$B:$B,B85,'September Payroll'!N:N)+SUMIF('October Payroll'!$B:$B,B85,'October Payroll'!N:N)+SUMIF('November Payroll'!$B:$B,B85,'November Payroll'!N:N)+SUMIF('December Payroll'!$B:$B,B85,'December Payroll'!N:N)</f>
        <v>0</v>
      </c>
      <c r="O85" s="46">
        <f>SUMIF('January Payroll'!$B:$B,B85,'January Payroll'!O:O)+SUMIF('February Payroll'!$B:$B,B85,'February Payroll'!O:O)+SUMIF('March Payroll'!$B:$B,B85,'March Payroll'!O:O)+SUMIF('April Payroll'!$B:$B,B85,'April Payroll'!O:O)+SUMIF('May Payroll'!$B:$B,B85,'May Payroll'!O:O)+SUMIF('June Payroll'!$B:$B,B85,'June Payroll'!O:O)+SUMIF('July Payroll'!$B:$B,B85,'July Payroll'!O:O)+SUMIF('August Payroll'!$B:$B,B85,'August Payroll'!O:O)+SUMIF('September Payroll'!$B:$B,B85,'September Payroll'!O:O)+SUMIF('October Payroll'!$B:$B,B85,'October Payroll'!O:O)+SUMIF('November Payroll'!$B:$B,B85,'November Payroll'!O:O)+SUMIF('December Payroll'!$B:$B,B85,'December Payroll'!O:O)</f>
        <v>0</v>
      </c>
      <c r="P85" s="46">
        <f>SUMIF('January Payroll'!$B:$B,B85,'January Payroll'!P:P)+SUMIF('February Payroll'!$B:$B,B85,'February Payroll'!P:P)+SUMIF('March Payroll'!$B:$B,B85,'March Payroll'!P:P)+SUMIF('April Payroll'!$B:$B,B85,'April Payroll'!P:P)+SUMIF('May Payroll'!$B:$B,B85,'May Payroll'!P:P)+SUMIF('June Payroll'!$B:$B,B85,'June Payroll'!P:P)+SUMIF('July Payroll'!$B:$B,B85,'July Payroll'!P:P)+SUMIF('August Payroll'!$B:$B,B85,'August Payroll'!P:P)+SUMIF('September Payroll'!$B:$B,B85,'September Payroll'!P:P)+SUMIF('October Payroll'!$B:$B,B85,'October Payroll'!P:P)+SUMIF('November Payroll'!$B:$B,B85,'November Payroll'!P:P)+SUMIF('December Payroll'!$B:$B,B85,'December Payroll'!P:P)</f>
        <v>0</v>
      </c>
      <c r="Q85" s="46">
        <f>SUMIF('January Payroll'!$B:$B,B85,'January Payroll'!Q:Q)+SUMIF('February Payroll'!$B:$B,B85,'February Payroll'!Q:Q)+SUMIF('March Payroll'!$B:$B,B85,'March Payroll'!Q:Q)+SUMIF('April Payroll'!$B:$B,B85,'April Payroll'!Q:Q)+SUMIF('May Payroll'!$B:$B,B85,'May Payroll'!Q:Q)+SUMIF('June Payroll'!$B:$B,B85,'June Payroll'!Q:Q)+SUMIF('July Payroll'!$B:$B,B85,'July Payroll'!Q:Q)+SUMIF('August Payroll'!$B:$B,B85,'August Payroll'!Q:Q)+SUMIF('September Payroll'!$B:$B,B85,'September Payroll'!Q:Q)+SUMIF('October Payroll'!$B:$B,B85,'October Payroll'!Q:Q)+SUMIF('November Payroll'!$B:$B,B85,'November Payroll'!Q:Q)+SUMIF('December Payroll'!$B:$B,B85,'December Payroll'!Q:Q)</f>
        <v>0</v>
      </c>
      <c r="R85" s="46">
        <f>SUMIF('January Payroll'!$B:$B,B85,'January Payroll'!R:R)+SUMIF('February Payroll'!$B:$B,B85,'February Payroll'!R:R)+SUMIF('March Payroll'!$B:$B,B85,'March Payroll'!R:R)+SUMIF('April Payroll'!$B:$B,B85,'April Payroll'!R:R)+SUMIF('May Payroll'!$B:$B,B85,'May Payroll'!R:R)+SUMIF('June Payroll'!$B:$B,B85,'June Payroll'!R:R)+SUMIF('July Payroll'!$B:$B,B85,'July Payroll'!R:R)+SUMIF('August Payroll'!$B:$B,B85,'August Payroll'!R:R)+SUMIF('September Payroll'!$B:$B,B85,'September Payroll'!R:R)+SUMIF('October Payroll'!$B:$B,B85,'October Payroll'!R:R)+SUMIF('November Payroll'!$B:$B,B85,'November Payroll'!R:R)+SUMIF('December Payroll'!$B:$B,B85,'December Payroll'!R:R)</f>
        <v>0</v>
      </c>
      <c r="S85" s="46">
        <f>SUMIF('January Payroll'!$B:$B,B85,'January Payroll'!S:S)+SUMIF('February Payroll'!$B:$B,B85,'February Payroll'!S:S)+SUMIF('March Payroll'!$B:$B,B85,'March Payroll'!S:S)+SUMIF('April Payroll'!$B:$B,B85,'April Payroll'!S:S)+SUMIF('May Payroll'!$B:$B,B85,'May Payroll'!S:S)+SUMIF('June Payroll'!$B:$B,B85,'June Payroll'!S:S)+SUMIF('July Payroll'!$B:$B,B85,'July Payroll'!S:S)+SUMIF('August Payroll'!$B:$B,B85,'August Payroll'!S:S)+SUMIF('September Payroll'!$B:$B,B85,'September Payroll'!S:S)+SUMIF('October Payroll'!$B:$B,B85,'October Payroll'!S:S)+SUMIF('November Payroll'!$B:$B,B85,'November Payroll'!S:S)+SUMIF('December Payroll'!$B:$B,B85,'December Payroll'!S:S)</f>
        <v>0</v>
      </c>
      <c r="T85" s="46">
        <f>SUMIF('January Payroll'!$B:$B,B85,'January Payroll'!T:T)+SUMIF('February Payroll'!$B:$B,B85,'February Payroll'!T:T)+SUMIF('March Payroll'!$B:$B,B85,'March Payroll'!T:T)+SUMIF('April Payroll'!$B:$B,B85,'April Payroll'!T:T)+SUMIF('May Payroll'!$B:$B,B85,'May Payroll'!T:T)+SUMIF('June Payroll'!$B:$B,B85,'June Payroll'!T:T)+SUMIF('July Payroll'!$B:$B,B85,'July Payroll'!T:T)+SUMIF('August Payroll'!$B:$B,B85,'August Payroll'!T:T)+SUMIF('September Payroll'!$B:$B,B85,'September Payroll'!T:T)+SUMIF('October Payroll'!$B:$B,B85,'October Payroll'!T:T)+SUMIF('November Payroll'!$B:$B,B85,'November Payroll'!T:T)+SUMIF('December Payroll'!$B:$B,B85,'December Payroll'!T:T)</f>
        <v>0</v>
      </c>
      <c r="U85" s="86">
        <f>SUMIF('January Payroll'!$B:$B,B85,'January Payroll'!U:U)+SUMIF('February Payroll'!$B:$B,B85,'February Payroll'!U:U)+SUMIF('March Payroll'!$B:$B,B85,'March Payroll'!U:U)+SUMIF('April Payroll'!$B:$B,B85,'April Payroll'!U:U)+SUMIF('May Payroll'!$B:$B,B85,'May Payroll'!U:U)+SUMIF('June Payroll'!$B:$B,B85,'June Payroll'!U:U)+SUMIF('July Payroll'!$B:$B,B85,'July Payroll'!U:U)+SUMIF('August Payroll'!$B:$B,B85,'August Payroll'!U:U)+SUMIF('September Payroll'!$B:$B,B85,'September Payroll'!U:U)+SUMIF('October Payroll'!$B:$B,B85,'October Payroll'!U:U)+SUMIF('November Payroll'!$B:$B,B85,'November Payroll'!U:U)+SUMIF('December Payroll'!$B:$B,B85,'December Payroll'!U:U)</f>
        <v>0</v>
      </c>
    </row>
    <row r="86" ht="14.25" customHeight="1">
      <c r="B86" s="32" t="str">
        <f>'Set Up Employee Data'!A86</f>
        <v/>
      </c>
      <c r="C86" s="33" t="str">
        <f>'Set Up Employee Data'!B86</f>
        <v/>
      </c>
      <c r="D86" s="33">
        <f t="shared" si="1"/>
        <v>0</v>
      </c>
      <c r="E86" s="32">
        <f>SUMIF('January Payroll'!$B:$B,B86,'January Payroll'!E:E)+SUMIF('February Payroll'!$B:$B,B86,'February Payroll'!E:E)+SUMIF('March Payroll'!$B:$B,B86,'March Payroll'!E:E)+SUMIF('April Payroll'!$B:$B,B86,'April Payroll'!E:E)+SUMIF('May Payroll'!$B:$B,B86,'May Payroll'!E:E)+SUMIF('June Payroll'!$B:$B,B86,'June Payroll'!E:E)+SUMIF('July Payroll'!$B:$B,B86,'July Payroll'!E:E)+SUMIF('August Payroll'!$B:$B,B86,'August Payroll'!E:E)+SUMIF('September Payroll'!$B:$B,B86,'September Payroll'!E:E)+SUMIF('October Payroll'!$B:$B,B86,'October Payroll'!E:E)+SUMIF('November Payroll'!$B:$B,B86,'November Payroll'!E:E)+SUMIF('December Payroll'!$B:$B,B86,'December Payroll'!E:E)</f>
        <v>0</v>
      </c>
      <c r="F86" s="32">
        <f>SUMIF('January Payroll'!$B:$B,B86,'January Payroll'!F:F)+SUMIF('February Payroll'!$B:$B,B86,'February Payroll'!F:F)+SUMIF('March Payroll'!$B:$B,B86,'March Payroll'!F:F)+SUMIF('April Payroll'!$B:$B,B86,'April Payroll'!F:F)+SUMIF('May Payroll'!$B:$B,B86,'May Payroll'!F:F)+SUMIF('June Payroll'!$B:$B,B86,'June Payroll'!F:F)+SUMIF('July Payroll'!$B:$B,B86,'July Payroll'!F:F)+SUMIF('August Payroll'!$B:$B,B86,'August Payroll'!F:F)+SUMIF('September Payroll'!$B:$B,B86,'September Payroll'!F:F)+SUMIF('October Payroll'!$B:$B,B86,'October Payroll'!F:F)+SUMIF('November Payroll'!$B:$B,B86,'November Payroll'!F:F)+SUMIF('December Payroll'!$B:$B,B86,'December Payroll'!F:F)</f>
        <v>0</v>
      </c>
      <c r="G86" s="32">
        <f>SUMIF('January Payroll'!$B:$B,B86,'January Payroll'!G:G)+SUMIF('February Payroll'!$B:$B,B86,'February Payroll'!G:G)+SUMIF('March Payroll'!$B:$B,B86,'March Payroll'!G:G)+SUMIF('April Payroll'!$B:$B,B86,'April Payroll'!G:G)+SUMIF('May Payroll'!$B:$B,B86,'May Payroll'!G:G)+SUMIF('June Payroll'!$B:$B,B86,'June Payroll'!G:G)+SUMIF('July Payroll'!$B:$B,B86,'July Payroll'!G:G)+SUMIF('August Payroll'!$B:$B,B86,'August Payroll'!G:G)+SUMIF('September Payroll'!$B:$B,B86,'September Payroll'!G:G)+SUMIF('October Payroll'!$B:$B,B86,'October Payroll'!G:G)+SUMIF('November Payroll'!$B:$B,B86,'November Payroll'!G:G)+SUMIF('December Payroll'!$B:$B,B86,'December Payroll'!G:G)</f>
        <v>0</v>
      </c>
      <c r="H86" s="32">
        <f>SUMIF('January Payroll'!$B:$B,B86,'January Payroll'!H:H)+SUMIF('February Payroll'!$B:$B,B86,'February Payroll'!H:H)+SUMIF('March Payroll'!$B:$B,B86,'March Payroll'!H:H)+SUMIF('April Payroll'!$B:$B,B86,'April Payroll'!H:H)+SUMIF('May Payroll'!$B:$B,B86,'May Payroll'!H:H)+SUMIF('June Payroll'!$B:$B,B86,'June Payroll'!H:H)+SUMIF('July Payroll'!$B:$B,B86,'July Payroll'!H:H)+SUMIF('August Payroll'!$B:$B,B86,'August Payroll'!H:H)+SUMIF('September Payroll'!$B:$B,B86,'September Payroll'!H:H)+SUMIF('October Payroll'!$B:$B,B86,'October Payroll'!H:H)+SUMIF('November Payroll'!$B:$B,B86,'November Payroll'!H:H)+SUMIF('December Payroll'!$B:$B,B86,'December Payroll'!H:H)</f>
        <v>0</v>
      </c>
      <c r="I86" s="32">
        <f>SUMIF('January Payroll'!$B:$B,B86,'January Payroll'!I:I)+SUMIF('February Payroll'!$B:$B,B86,'February Payroll'!I:I)+SUMIF('March Payroll'!$B:$B,B86,'March Payroll'!I:I)+SUMIF('April Payroll'!$B:$B,B86,'April Payroll'!I:I)+SUMIF('May Payroll'!$B:$B,B86,'May Payroll'!I:I)+SUMIF('June Payroll'!$B:$B,B86,'June Payroll'!I:I)+SUMIF('July Payroll'!$B:$B,B86,'July Payroll'!I:I)+SUMIF('August Payroll'!$B:$B,B86,'August Payroll'!I:I)+SUMIF('September Payroll'!$B:$B,B86,'September Payroll'!I:I)+SUMIF('October Payroll'!$B:$B,B86,'October Payroll'!I:I)+SUMIF('November Payroll'!$B:$B,B86,'November Payroll'!I:I)+SUMIF('December Payroll'!$B:$B,B86,'December Payroll'!I:I)</f>
        <v>0</v>
      </c>
      <c r="J86" s="68">
        <f>SUMIF('January Payroll'!$B:$B,B86,'January Payroll'!J:J)+SUMIF('February Payroll'!$B:$B,B86,'February Payroll'!J:J)+SUMIF('March Payroll'!$B:$B,B86,'March Payroll'!J:J)+SUMIF('April Payroll'!$B:$B,B86,'April Payroll'!J:J)+SUMIF('May Payroll'!$B:$B,B86,'May Payroll'!J:J)+SUMIF('June Payroll'!$B:$B,B86,'June Payroll'!J:J)+SUMIF('July Payroll'!$B:$B,B86,'July Payroll'!J:J)+SUMIF('August Payroll'!$B:$B,B86,'August Payroll'!J:J)+SUMIF('September Payroll'!$B:$B,B86,'September Payroll'!J:J)+SUMIF('October Payroll'!$B:$B,B86,'October Payroll'!J:J)+SUMIF('November Payroll'!$B:$B,B86,'November Payroll'!J:J)+SUMIF('December Payroll'!$B:$B,B86,'December Payroll'!J:J)</f>
        <v>0</v>
      </c>
      <c r="K86" s="46">
        <f>SUMIF('January Payroll'!$B:$B,B86,'January Payroll'!K:K)+SUMIF('February Payroll'!$B:$B,B86,'February Payroll'!K:K)+SUMIF('March Payroll'!$B:$B,B86,'March Payroll'!K:K)+SUMIF('April Payroll'!$B:$B,B86,'April Payroll'!K:K)+SUMIF('May Payroll'!$B:$B,B86,'May Payroll'!K:K)+SUMIF('June Payroll'!$B:$B,B86,'June Payroll'!K:K)+SUMIF('July Payroll'!$B:$B,B86,'July Payroll'!K:K)+SUMIF('August Payroll'!$B:$B,B86,'August Payroll'!K:K)+SUMIF('September Payroll'!$B:$B,B86,'September Payroll'!K:K)+SUMIF('October Payroll'!$B:$B,B86,'October Payroll'!K:K)+SUMIF('November Payroll'!$B:$B,B86,'November Payroll'!K:K)+SUMIF('December Payroll'!$B:$B,B86,'December Payroll'!K:K)</f>
        <v>0</v>
      </c>
      <c r="L86" s="46">
        <f>SUMIF('January Payroll'!$B:$B,B86,'January Payroll'!L:L)+SUMIF('February Payroll'!$B:$B,B86,'February Payroll'!L:L)+SUMIF('March Payroll'!$B:$B,B86,'March Payroll'!L:L)+SUMIF('April Payroll'!$B:$B,B86,'April Payroll'!L:L)+SUMIF('May Payroll'!$B:$B,B86,'May Payroll'!L:L)+SUMIF('June Payroll'!$B:$B,B86,'June Payroll'!L:L)+SUMIF('July Payroll'!$B:$B,B86,'July Payroll'!L:L)+SUMIF('August Payroll'!$B:$B,B86,'August Payroll'!L:L)+SUMIF('September Payroll'!$B:$B,B86,'September Payroll'!L:L)+SUMIF('October Payroll'!$B:$B,B86,'October Payroll'!L:L)+SUMIF('November Payroll'!$B:$B,B86,'November Payroll'!L:L)+SUMIF('December Payroll'!$B:$B,B86,'December Payroll'!L:L)</f>
        <v>0</v>
      </c>
      <c r="M86" s="46">
        <f>SUMIF('January Payroll'!$B:$B,B86,'January Payroll'!M:M)+SUMIF('February Payroll'!$B:$B,B86,'February Payroll'!M:M)+SUMIF('March Payroll'!$B:$B,B86,'March Payroll'!M:M)+SUMIF('April Payroll'!$B:$B,B86,'April Payroll'!M:M)+SUMIF('May Payroll'!$B:$B,B86,'May Payroll'!M:M)+SUMIF('June Payroll'!$B:$B,B86,'June Payroll'!M:M)+SUMIF('July Payroll'!$B:$B,B86,'July Payroll'!M:M)+SUMIF('August Payroll'!$B:$B,B86,'August Payroll'!M:M)+SUMIF('September Payroll'!$B:$B,B86,'September Payroll'!M:M)+SUMIF('October Payroll'!$B:$B,B86,'October Payroll'!M:M)+SUMIF('November Payroll'!$B:$B,B86,'November Payroll'!M:M)+SUMIF('December Payroll'!$B:$B,B86,'December Payroll'!M:M)</f>
        <v>0</v>
      </c>
      <c r="N86" s="46">
        <f>SUMIF('January Payroll'!$B:$B,B86,'January Payroll'!N:N)+SUMIF('February Payroll'!$B:$B,B86,'February Payroll'!N:N)+SUMIF('March Payroll'!$B:$B,B86,'March Payroll'!N:N)+SUMIF('April Payroll'!$B:$B,B86,'April Payroll'!N:N)+SUMIF('May Payroll'!$B:$B,B86,'May Payroll'!N:N)+SUMIF('June Payroll'!$B:$B,B86,'June Payroll'!N:N)+SUMIF('July Payroll'!$B:$B,B86,'July Payroll'!N:N)+SUMIF('August Payroll'!$B:$B,B86,'August Payroll'!N:N)+SUMIF('September Payroll'!$B:$B,B86,'September Payroll'!N:N)+SUMIF('October Payroll'!$B:$B,B86,'October Payroll'!N:N)+SUMIF('November Payroll'!$B:$B,B86,'November Payroll'!N:N)+SUMIF('December Payroll'!$B:$B,B86,'December Payroll'!N:N)</f>
        <v>0</v>
      </c>
      <c r="O86" s="46">
        <f>SUMIF('January Payroll'!$B:$B,B86,'January Payroll'!O:O)+SUMIF('February Payroll'!$B:$B,B86,'February Payroll'!O:O)+SUMIF('March Payroll'!$B:$B,B86,'March Payroll'!O:O)+SUMIF('April Payroll'!$B:$B,B86,'April Payroll'!O:O)+SUMIF('May Payroll'!$B:$B,B86,'May Payroll'!O:O)+SUMIF('June Payroll'!$B:$B,B86,'June Payroll'!O:O)+SUMIF('July Payroll'!$B:$B,B86,'July Payroll'!O:O)+SUMIF('August Payroll'!$B:$B,B86,'August Payroll'!O:O)+SUMIF('September Payroll'!$B:$B,B86,'September Payroll'!O:O)+SUMIF('October Payroll'!$B:$B,B86,'October Payroll'!O:O)+SUMIF('November Payroll'!$B:$B,B86,'November Payroll'!O:O)+SUMIF('December Payroll'!$B:$B,B86,'December Payroll'!O:O)</f>
        <v>0</v>
      </c>
      <c r="P86" s="46">
        <f>SUMIF('January Payroll'!$B:$B,B86,'January Payroll'!P:P)+SUMIF('February Payroll'!$B:$B,B86,'February Payroll'!P:P)+SUMIF('March Payroll'!$B:$B,B86,'March Payroll'!P:P)+SUMIF('April Payroll'!$B:$B,B86,'April Payroll'!P:P)+SUMIF('May Payroll'!$B:$B,B86,'May Payroll'!P:P)+SUMIF('June Payroll'!$B:$B,B86,'June Payroll'!P:P)+SUMIF('July Payroll'!$B:$B,B86,'July Payroll'!P:P)+SUMIF('August Payroll'!$B:$B,B86,'August Payroll'!P:P)+SUMIF('September Payroll'!$B:$B,B86,'September Payroll'!P:P)+SUMIF('October Payroll'!$B:$B,B86,'October Payroll'!P:P)+SUMIF('November Payroll'!$B:$B,B86,'November Payroll'!P:P)+SUMIF('December Payroll'!$B:$B,B86,'December Payroll'!P:P)</f>
        <v>0</v>
      </c>
      <c r="Q86" s="46">
        <f>SUMIF('January Payroll'!$B:$B,B86,'January Payroll'!Q:Q)+SUMIF('February Payroll'!$B:$B,B86,'February Payroll'!Q:Q)+SUMIF('March Payroll'!$B:$B,B86,'March Payroll'!Q:Q)+SUMIF('April Payroll'!$B:$B,B86,'April Payroll'!Q:Q)+SUMIF('May Payroll'!$B:$B,B86,'May Payroll'!Q:Q)+SUMIF('June Payroll'!$B:$B,B86,'June Payroll'!Q:Q)+SUMIF('July Payroll'!$B:$B,B86,'July Payroll'!Q:Q)+SUMIF('August Payroll'!$B:$B,B86,'August Payroll'!Q:Q)+SUMIF('September Payroll'!$B:$B,B86,'September Payroll'!Q:Q)+SUMIF('October Payroll'!$B:$B,B86,'October Payroll'!Q:Q)+SUMIF('November Payroll'!$B:$B,B86,'November Payroll'!Q:Q)+SUMIF('December Payroll'!$B:$B,B86,'December Payroll'!Q:Q)</f>
        <v>0</v>
      </c>
      <c r="R86" s="46">
        <f>SUMIF('January Payroll'!$B:$B,B86,'January Payroll'!R:R)+SUMIF('February Payroll'!$B:$B,B86,'February Payroll'!R:R)+SUMIF('March Payroll'!$B:$B,B86,'March Payroll'!R:R)+SUMIF('April Payroll'!$B:$B,B86,'April Payroll'!R:R)+SUMIF('May Payroll'!$B:$B,B86,'May Payroll'!R:R)+SUMIF('June Payroll'!$B:$B,B86,'June Payroll'!R:R)+SUMIF('July Payroll'!$B:$B,B86,'July Payroll'!R:R)+SUMIF('August Payroll'!$B:$B,B86,'August Payroll'!R:R)+SUMIF('September Payroll'!$B:$B,B86,'September Payroll'!R:R)+SUMIF('October Payroll'!$B:$B,B86,'October Payroll'!R:R)+SUMIF('November Payroll'!$B:$B,B86,'November Payroll'!R:R)+SUMIF('December Payroll'!$B:$B,B86,'December Payroll'!R:R)</f>
        <v>0</v>
      </c>
      <c r="S86" s="46">
        <f>SUMIF('January Payroll'!$B:$B,B86,'January Payroll'!S:S)+SUMIF('February Payroll'!$B:$B,B86,'February Payroll'!S:S)+SUMIF('March Payroll'!$B:$B,B86,'March Payroll'!S:S)+SUMIF('April Payroll'!$B:$B,B86,'April Payroll'!S:S)+SUMIF('May Payroll'!$B:$B,B86,'May Payroll'!S:S)+SUMIF('June Payroll'!$B:$B,B86,'June Payroll'!S:S)+SUMIF('July Payroll'!$B:$B,B86,'July Payroll'!S:S)+SUMIF('August Payroll'!$B:$B,B86,'August Payroll'!S:S)+SUMIF('September Payroll'!$B:$B,B86,'September Payroll'!S:S)+SUMIF('October Payroll'!$B:$B,B86,'October Payroll'!S:S)+SUMIF('November Payroll'!$B:$B,B86,'November Payroll'!S:S)+SUMIF('December Payroll'!$B:$B,B86,'December Payroll'!S:S)</f>
        <v>0</v>
      </c>
      <c r="T86" s="46">
        <f>SUMIF('January Payroll'!$B:$B,B86,'January Payroll'!T:T)+SUMIF('February Payroll'!$B:$B,B86,'February Payroll'!T:T)+SUMIF('March Payroll'!$B:$B,B86,'March Payroll'!T:T)+SUMIF('April Payroll'!$B:$B,B86,'April Payroll'!T:T)+SUMIF('May Payroll'!$B:$B,B86,'May Payroll'!T:T)+SUMIF('June Payroll'!$B:$B,B86,'June Payroll'!T:T)+SUMIF('July Payroll'!$B:$B,B86,'July Payroll'!T:T)+SUMIF('August Payroll'!$B:$B,B86,'August Payroll'!T:T)+SUMIF('September Payroll'!$B:$B,B86,'September Payroll'!T:T)+SUMIF('October Payroll'!$B:$B,B86,'October Payroll'!T:T)+SUMIF('November Payroll'!$B:$B,B86,'November Payroll'!T:T)+SUMIF('December Payroll'!$B:$B,B86,'December Payroll'!T:T)</f>
        <v>0</v>
      </c>
      <c r="U86" s="86">
        <f>SUMIF('January Payroll'!$B:$B,B86,'January Payroll'!U:U)+SUMIF('February Payroll'!$B:$B,B86,'February Payroll'!U:U)+SUMIF('March Payroll'!$B:$B,B86,'March Payroll'!U:U)+SUMIF('April Payroll'!$B:$B,B86,'April Payroll'!U:U)+SUMIF('May Payroll'!$B:$B,B86,'May Payroll'!U:U)+SUMIF('June Payroll'!$B:$B,B86,'June Payroll'!U:U)+SUMIF('July Payroll'!$B:$B,B86,'July Payroll'!U:U)+SUMIF('August Payroll'!$B:$B,B86,'August Payroll'!U:U)+SUMIF('September Payroll'!$B:$B,B86,'September Payroll'!U:U)+SUMIF('October Payroll'!$B:$B,B86,'October Payroll'!U:U)+SUMIF('November Payroll'!$B:$B,B86,'November Payroll'!U:U)+SUMIF('December Payroll'!$B:$B,B86,'December Payroll'!U:U)</f>
        <v>0</v>
      </c>
    </row>
    <row r="87" ht="14.25" customHeight="1">
      <c r="B87" s="32" t="str">
        <f>'Set Up Employee Data'!A87</f>
        <v/>
      </c>
      <c r="C87" s="33" t="str">
        <f>'Set Up Employee Data'!B87</f>
        <v/>
      </c>
      <c r="D87" s="33">
        <f t="shared" si="1"/>
        <v>0</v>
      </c>
      <c r="E87" s="32">
        <f>SUMIF('January Payroll'!$B:$B,B87,'January Payroll'!E:E)+SUMIF('February Payroll'!$B:$B,B87,'February Payroll'!E:E)+SUMIF('March Payroll'!$B:$B,B87,'March Payroll'!E:E)+SUMIF('April Payroll'!$B:$B,B87,'April Payroll'!E:E)+SUMIF('May Payroll'!$B:$B,B87,'May Payroll'!E:E)+SUMIF('June Payroll'!$B:$B,B87,'June Payroll'!E:E)+SUMIF('July Payroll'!$B:$B,B87,'July Payroll'!E:E)+SUMIF('August Payroll'!$B:$B,B87,'August Payroll'!E:E)+SUMIF('September Payroll'!$B:$B,B87,'September Payroll'!E:E)+SUMIF('October Payroll'!$B:$B,B87,'October Payroll'!E:E)+SUMIF('November Payroll'!$B:$B,B87,'November Payroll'!E:E)+SUMIF('December Payroll'!$B:$B,B87,'December Payroll'!E:E)</f>
        <v>0</v>
      </c>
      <c r="F87" s="32">
        <f>SUMIF('January Payroll'!$B:$B,B87,'January Payroll'!F:F)+SUMIF('February Payroll'!$B:$B,B87,'February Payroll'!F:F)+SUMIF('March Payroll'!$B:$B,B87,'March Payroll'!F:F)+SUMIF('April Payroll'!$B:$B,B87,'April Payroll'!F:F)+SUMIF('May Payroll'!$B:$B,B87,'May Payroll'!F:F)+SUMIF('June Payroll'!$B:$B,B87,'June Payroll'!F:F)+SUMIF('July Payroll'!$B:$B,B87,'July Payroll'!F:F)+SUMIF('August Payroll'!$B:$B,B87,'August Payroll'!F:F)+SUMIF('September Payroll'!$B:$B,B87,'September Payroll'!F:F)+SUMIF('October Payroll'!$B:$B,B87,'October Payroll'!F:F)+SUMIF('November Payroll'!$B:$B,B87,'November Payroll'!F:F)+SUMIF('December Payroll'!$B:$B,B87,'December Payroll'!F:F)</f>
        <v>0</v>
      </c>
      <c r="G87" s="32">
        <f>SUMIF('January Payroll'!$B:$B,B87,'January Payroll'!G:G)+SUMIF('February Payroll'!$B:$B,B87,'February Payroll'!G:G)+SUMIF('March Payroll'!$B:$B,B87,'March Payroll'!G:G)+SUMIF('April Payroll'!$B:$B,B87,'April Payroll'!G:G)+SUMIF('May Payroll'!$B:$B,B87,'May Payroll'!G:G)+SUMIF('June Payroll'!$B:$B,B87,'June Payroll'!G:G)+SUMIF('July Payroll'!$B:$B,B87,'July Payroll'!G:G)+SUMIF('August Payroll'!$B:$B,B87,'August Payroll'!G:G)+SUMIF('September Payroll'!$B:$B,B87,'September Payroll'!G:G)+SUMIF('October Payroll'!$B:$B,B87,'October Payroll'!G:G)+SUMIF('November Payroll'!$B:$B,B87,'November Payroll'!G:G)+SUMIF('December Payroll'!$B:$B,B87,'December Payroll'!G:G)</f>
        <v>0</v>
      </c>
      <c r="H87" s="32">
        <f>SUMIF('January Payroll'!$B:$B,B87,'January Payroll'!H:H)+SUMIF('February Payroll'!$B:$B,B87,'February Payroll'!H:H)+SUMIF('March Payroll'!$B:$B,B87,'March Payroll'!H:H)+SUMIF('April Payroll'!$B:$B,B87,'April Payroll'!H:H)+SUMIF('May Payroll'!$B:$B,B87,'May Payroll'!H:H)+SUMIF('June Payroll'!$B:$B,B87,'June Payroll'!H:H)+SUMIF('July Payroll'!$B:$B,B87,'July Payroll'!H:H)+SUMIF('August Payroll'!$B:$B,B87,'August Payroll'!H:H)+SUMIF('September Payroll'!$B:$B,B87,'September Payroll'!H:H)+SUMIF('October Payroll'!$B:$B,B87,'October Payroll'!H:H)+SUMIF('November Payroll'!$B:$B,B87,'November Payroll'!H:H)+SUMIF('December Payroll'!$B:$B,B87,'December Payroll'!H:H)</f>
        <v>0</v>
      </c>
      <c r="I87" s="32">
        <f>SUMIF('January Payroll'!$B:$B,B87,'January Payroll'!I:I)+SUMIF('February Payroll'!$B:$B,B87,'February Payroll'!I:I)+SUMIF('March Payroll'!$B:$B,B87,'March Payroll'!I:I)+SUMIF('April Payroll'!$B:$B,B87,'April Payroll'!I:I)+SUMIF('May Payroll'!$B:$B,B87,'May Payroll'!I:I)+SUMIF('June Payroll'!$B:$B,B87,'June Payroll'!I:I)+SUMIF('July Payroll'!$B:$B,B87,'July Payroll'!I:I)+SUMIF('August Payroll'!$B:$B,B87,'August Payroll'!I:I)+SUMIF('September Payroll'!$B:$B,B87,'September Payroll'!I:I)+SUMIF('October Payroll'!$B:$B,B87,'October Payroll'!I:I)+SUMIF('November Payroll'!$B:$B,B87,'November Payroll'!I:I)+SUMIF('December Payroll'!$B:$B,B87,'December Payroll'!I:I)</f>
        <v>0</v>
      </c>
      <c r="J87" s="68">
        <f>SUMIF('January Payroll'!$B:$B,B87,'January Payroll'!J:J)+SUMIF('February Payroll'!$B:$B,B87,'February Payroll'!J:J)+SUMIF('March Payroll'!$B:$B,B87,'March Payroll'!J:J)+SUMIF('April Payroll'!$B:$B,B87,'April Payroll'!J:J)+SUMIF('May Payroll'!$B:$B,B87,'May Payroll'!J:J)+SUMIF('June Payroll'!$B:$B,B87,'June Payroll'!J:J)+SUMIF('July Payroll'!$B:$B,B87,'July Payroll'!J:J)+SUMIF('August Payroll'!$B:$B,B87,'August Payroll'!J:J)+SUMIF('September Payroll'!$B:$B,B87,'September Payroll'!J:J)+SUMIF('October Payroll'!$B:$B,B87,'October Payroll'!J:J)+SUMIF('November Payroll'!$B:$B,B87,'November Payroll'!J:J)+SUMIF('December Payroll'!$B:$B,B87,'December Payroll'!J:J)</f>
        <v>0</v>
      </c>
      <c r="K87" s="46">
        <f>SUMIF('January Payroll'!$B:$B,B87,'January Payroll'!K:K)+SUMIF('February Payroll'!$B:$B,B87,'February Payroll'!K:K)+SUMIF('March Payroll'!$B:$B,B87,'March Payroll'!K:K)+SUMIF('April Payroll'!$B:$B,B87,'April Payroll'!K:K)+SUMIF('May Payroll'!$B:$B,B87,'May Payroll'!K:K)+SUMIF('June Payroll'!$B:$B,B87,'June Payroll'!K:K)+SUMIF('July Payroll'!$B:$B,B87,'July Payroll'!K:K)+SUMIF('August Payroll'!$B:$B,B87,'August Payroll'!K:K)+SUMIF('September Payroll'!$B:$B,B87,'September Payroll'!K:K)+SUMIF('October Payroll'!$B:$B,B87,'October Payroll'!K:K)+SUMIF('November Payroll'!$B:$B,B87,'November Payroll'!K:K)+SUMIF('December Payroll'!$B:$B,B87,'December Payroll'!K:K)</f>
        <v>0</v>
      </c>
      <c r="L87" s="46">
        <f>SUMIF('January Payroll'!$B:$B,B87,'January Payroll'!L:L)+SUMIF('February Payroll'!$B:$B,B87,'February Payroll'!L:L)+SUMIF('March Payroll'!$B:$B,B87,'March Payroll'!L:L)+SUMIF('April Payroll'!$B:$B,B87,'April Payroll'!L:L)+SUMIF('May Payroll'!$B:$B,B87,'May Payroll'!L:L)+SUMIF('June Payroll'!$B:$B,B87,'June Payroll'!L:L)+SUMIF('July Payroll'!$B:$B,B87,'July Payroll'!L:L)+SUMIF('August Payroll'!$B:$B,B87,'August Payroll'!L:L)+SUMIF('September Payroll'!$B:$B,B87,'September Payroll'!L:L)+SUMIF('October Payroll'!$B:$B,B87,'October Payroll'!L:L)+SUMIF('November Payroll'!$B:$B,B87,'November Payroll'!L:L)+SUMIF('December Payroll'!$B:$B,B87,'December Payroll'!L:L)</f>
        <v>0</v>
      </c>
      <c r="M87" s="46">
        <f>SUMIF('January Payroll'!$B:$B,B87,'January Payroll'!M:M)+SUMIF('February Payroll'!$B:$B,B87,'February Payroll'!M:M)+SUMIF('March Payroll'!$B:$B,B87,'March Payroll'!M:M)+SUMIF('April Payroll'!$B:$B,B87,'April Payroll'!M:M)+SUMIF('May Payroll'!$B:$B,B87,'May Payroll'!M:M)+SUMIF('June Payroll'!$B:$B,B87,'June Payroll'!M:M)+SUMIF('July Payroll'!$B:$B,B87,'July Payroll'!M:M)+SUMIF('August Payroll'!$B:$B,B87,'August Payroll'!M:M)+SUMIF('September Payroll'!$B:$B,B87,'September Payroll'!M:M)+SUMIF('October Payroll'!$B:$B,B87,'October Payroll'!M:M)+SUMIF('November Payroll'!$B:$B,B87,'November Payroll'!M:M)+SUMIF('December Payroll'!$B:$B,B87,'December Payroll'!M:M)</f>
        <v>0</v>
      </c>
      <c r="N87" s="46">
        <f>SUMIF('January Payroll'!$B:$B,B87,'January Payroll'!N:N)+SUMIF('February Payroll'!$B:$B,B87,'February Payroll'!N:N)+SUMIF('March Payroll'!$B:$B,B87,'March Payroll'!N:N)+SUMIF('April Payroll'!$B:$B,B87,'April Payroll'!N:N)+SUMIF('May Payroll'!$B:$B,B87,'May Payroll'!N:N)+SUMIF('June Payroll'!$B:$B,B87,'June Payroll'!N:N)+SUMIF('July Payroll'!$B:$B,B87,'July Payroll'!N:N)+SUMIF('August Payroll'!$B:$B,B87,'August Payroll'!N:N)+SUMIF('September Payroll'!$B:$B,B87,'September Payroll'!N:N)+SUMIF('October Payroll'!$B:$B,B87,'October Payroll'!N:N)+SUMIF('November Payroll'!$B:$B,B87,'November Payroll'!N:N)+SUMIF('December Payroll'!$B:$B,B87,'December Payroll'!N:N)</f>
        <v>0</v>
      </c>
      <c r="O87" s="46">
        <f>SUMIF('January Payroll'!$B:$B,B87,'January Payroll'!O:O)+SUMIF('February Payroll'!$B:$B,B87,'February Payroll'!O:O)+SUMIF('March Payroll'!$B:$B,B87,'March Payroll'!O:O)+SUMIF('April Payroll'!$B:$B,B87,'April Payroll'!O:O)+SUMIF('May Payroll'!$B:$B,B87,'May Payroll'!O:O)+SUMIF('June Payroll'!$B:$B,B87,'June Payroll'!O:O)+SUMIF('July Payroll'!$B:$B,B87,'July Payroll'!O:O)+SUMIF('August Payroll'!$B:$B,B87,'August Payroll'!O:O)+SUMIF('September Payroll'!$B:$B,B87,'September Payroll'!O:O)+SUMIF('October Payroll'!$B:$B,B87,'October Payroll'!O:O)+SUMIF('November Payroll'!$B:$B,B87,'November Payroll'!O:O)+SUMIF('December Payroll'!$B:$B,B87,'December Payroll'!O:O)</f>
        <v>0</v>
      </c>
      <c r="P87" s="46">
        <f>SUMIF('January Payroll'!$B:$B,B87,'January Payroll'!P:P)+SUMIF('February Payroll'!$B:$B,B87,'February Payroll'!P:P)+SUMIF('March Payroll'!$B:$B,B87,'March Payroll'!P:P)+SUMIF('April Payroll'!$B:$B,B87,'April Payroll'!P:P)+SUMIF('May Payroll'!$B:$B,B87,'May Payroll'!P:P)+SUMIF('June Payroll'!$B:$B,B87,'June Payroll'!P:P)+SUMIF('July Payroll'!$B:$B,B87,'July Payroll'!P:P)+SUMIF('August Payroll'!$B:$B,B87,'August Payroll'!P:P)+SUMIF('September Payroll'!$B:$B,B87,'September Payroll'!P:P)+SUMIF('October Payroll'!$B:$B,B87,'October Payroll'!P:P)+SUMIF('November Payroll'!$B:$B,B87,'November Payroll'!P:P)+SUMIF('December Payroll'!$B:$B,B87,'December Payroll'!P:P)</f>
        <v>0</v>
      </c>
      <c r="Q87" s="46">
        <f>SUMIF('January Payroll'!$B:$B,B87,'January Payroll'!Q:Q)+SUMIF('February Payroll'!$B:$B,B87,'February Payroll'!Q:Q)+SUMIF('March Payroll'!$B:$B,B87,'March Payroll'!Q:Q)+SUMIF('April Payroll'!$B:$B,B87,'April Payroll'!Q:Q)+SUMIF('May Payroll'!$B:$B,B87,'May Payroll'!Q:Q)+SUMIF('June Payroll'!$B:$B,B87,'June Payroll'!Q:Q)+SUMIF('July Payroll'!$B:$B,B87,'July Payroll'!Q:Q)+SUMIF('August Payroll'!$B:$B,B87,'August Payroll'!Q:Q)+SUMIF('September Payroll'!$B:$B,B87,'September Payroll'!Q:Q)+SUMIF('October Payroll'!$B:$B,B87,'October Payroll'!Q:Q)+SUMIF('November Payroll'!$B:$B,B87,'November Payroll'!Q:Q)+SUMIF('December Payroll'!$B:$B,B87,'December Payroll'!Q:Q)</f>
        <v>0</v>
      </c>
      <c r="R87" s="46">
        <f>SUMIF('January Payroll'!$B:$B,B87,'January Payroll'!R:R)+SUMIF('February Payroll'!$B:$B,B87,'February Payroll'!R:R)+SUMIF('March Payroll'!$B:$B,B87,'March Payroll'!R:R)+SUMIF('April Payroll'!$B:$B,B87,'April Payroll'!R:R)+SUMIF('May Payroll'!$B:$B,B87,'May Payroll'!R:R)+SUMIF('June Payroll'!$B:$B,B87,'June Payroll'!R:R)+SUMIF('July Payroll'!$B:$B,B87,'July Payroll'!R:R)+SUMIF('August Payroll'!$B:$B,B87,'August Payroll'!R:R)+SUMIF('September Payroll'!$B:$B,B87,'September Payroll'!R:R)+SUMIF('October Payroll'!$B:$B,B87,'October Payroll'!R:R)+SUMIF('November Payroll'!$B:$B,B87,'November Payroll'!R:R)+SUMIF('December Payroll'!$B:$B,B87,'December Payroll'!R:R)</f>
        <v>0</v>
      </c>
      <c r="S87" s="46">
        <f>SUMIF('January Payroll'!$B:$B,B87,'January Payroll'!S:S)+SUMIF('February Payroll'!$B:$B,B87,'February Payroll'!S:S)+SUMIF('March Payroll'!$B:$B,B87,'March Payroll'!S:S)+SUMIF('April Payroll'!$B:$B,B87,'April Payroll'!S:S)+SUMIF('May Payroll'!$B:$B,B87,'May Payroll'!S:S)+SUMIF('June Payroll'!$B:$B,B87,'June Payroll'!S:S)+SUMIF('July Payroll'!$B:$B,B87,'July Payroll'!S:S)+SUMIF('August Payroll'!$B:$B,B87,'August Payroll'!S:S)+SUMIF('September Payroll'!$B:$B,B87,'September Payroll'!S:S)+SUMIF('October Payroll'!$B:$B,B87,'October Payroll'!S:S)+SUMIF('November Payroll'!$B:$B,B87,'November Payroll'!S:S)+SUMIF('December Payroll'!$B:$B,B87,'December Payroll'!S:S)</f>
        <v>0</v>
      </c>
      <c r="T87" s="46">
        <f>SUMIF('January Payroll'!$B:$B,B87,'January Payroll'!T:T)+SUMIF('February Payroll'!$B:$B,B87,'February Payroll'!T:T)+SUMIF('March Payroll'!$B:$B,B87,'March Payroll'!T:T)+SUMIF('April Payroll'!$B:$B,B87,'April Payroll'!T:T)+SUMIF('May Payroll'!$B:$B,B87,'May Payroll'!T:T)+SUMIF('June Payroll'!$B:$B,B87,'June Payroll'!T:T)+SUMIF('July Payroll'!$B:$B,B87,'July Payroll'!T:T)+SUMIF('August Payroll'!$B:$B,B87,'August Payroll'!T:T)+SUMIF('September Payroll'!$B:$B,B87,'September Payroll'!T:T)+SUMIF('October Payroll'!$B:$B,B87,'October Payroll'!T:T)+SUMIF('November Payroll'!$B:$B,B87,'November Payroll'!T:T)+SUMIF('December Payroll'!$B:$B,B87,'December Payroll'!T:T)</f>
        <v>0</v>
      </c>
      <c r="U87" s="86">
        <f>SUMIF('January Payroll'!$B:$B,B87,'January Payroll'!U:U)+SUMIF('February Payroll'!$B:$B,B87,'February Payroll'!U:U)+SUMIF('March Payroll'!$B:$B,B87,'March Payroll'!U:U)+SUMIF('April Payroll'!$B:$B,B87,'April Payroll'!U:U)+SUMIF('May Payroll'!$B:$B,B87,'May Payroll'!U:U)+SUMIF('June Payroll'!$B:$B,B87,'June Payroll'!U:U)+SUMIF('July Payroll'!$B:$B,B87,'July Payroll'!U:U)+SUMIF('August Payroll'!$B:$B,B87,'August Payroll'!U:U)+SUMIF('September Payroll'!$B:$B,B87,'September Payroll'!U:U)+SUMIF('October Payroll'!$B:$B,B87,'October Payroll'!U:U)+SUMIF('November Payroll'!$B:$B,B87,'November Payroll'!U:U)+SUMIF('December Payroll'!$B:$B,B87,'December Payroll'!U:U)</f>
        <v>0</v>
      </c>
    </row>
    <row r="88" ht="14.25" customHeight="1">
      <c r="B88" s="32" t="str">
        <f>'Set Up Employee Data'!A88</f>
        <v/>
      </c>
      <c r="C88" s="33" t="str">
        <f>'Set Up Employee Data'!B88</f>
        <v/>
      </c>
      <c r="D88" s="33">
        <f t="shared" si="1"/>
        <v>0</v>
      </c>
      <c r="E88" s="32">
        <f>SUMIF('January Payroll'!$B:$B,B88,'January Payroll'!E:E)+SUMIF('February Payroll'!$B:$B,B88,'February Payroll'!E:E)+SUMIF('March Payroll'!$B:$B,B88,'March Payroll'!E:E)+SUMIF('April Payroll'!$B:$B,B88,'April Payroll'!E:E)+SUMIF('May Payroll'!$B:$B,B88,'May Payroll'!E:E)+SUMIF('June Payroll'!$B:$B,B88,'June Payroll'!E:E)+SUMIF('July Payroll'!$B:$B,B88,'July Payroll'!E:E)+SUMIF('August Payroll'!$B:$B,B88,'August Payroll'!E:E)+SUMIF('September Payroll'!$B:$B,B88,'September Payroll'!E:E)+SUMIF('October Payroll'!$B:$B,B88,'October Payroll'!E:E)+SUMIF('November Payroll'!$B:$B,B88,'November Payroll'!E:E)+SUMIF('December Payroll'!$B:$B,B88,'December Payroll'!E:E)</f>
        <v>0</v>
      </c>
      <c r="F88" s="32">
        <f>SUMIF('January Payroll'!$B:$B,B88,'January Payroll'!F:F)+SUMIF('February Payroll'!$B:$B,B88,'February Payroll'!F:F)+SUMIF('March Payroll'!$B:$B,B88,'March Payroll'!F:F)+SUMIF('April Payroll'!$B:$B,B88,'April Payroll'!F:F)+SUMIF('May Payroll'!$B:$B,B88,'May Payroll'!F:F)+SUMIF('June Payroll'!$B:$B,B88,'June Payroll'!F:F)+SUMIF('July Payroll'!$B:$B,B88,'July Payroll'!F:F)+SUMIF('August Payroll'!$B:$B,B88,'August Payroll'!F:F)+SUMIF('September Payroll'!$B:$B,B88,'September Payroll'!F:F)+SUMIF('October Payroll'!$B:$B,B88,'October Payroll'!F:F)+SUMIF('November Payroll'!$B:$B,B88,'November Payroll'!F:F)+SUMIF('December Payroll'!$B:$B,B88,'December Payroll'!F:F)</f>
        <v>0</v>
      </c>
      <c r="G88" s="32">
        <f>SUMIF('January Payroll'!$B:$B,B88,'January Payroll'!G:G)+SUMIF('February Payroll'!$B:$B,B88,'February Payroll'!G:G)+SUMIF('March Payroll'!$B:$B,B88,'March Payroll'!G:G)+SUMIF('April Payroll'!$B:$B,B88,'April Payroll'!G:G)+SUMIF('May Payroll'!$B:$B,B88,'May Payroll'!G:G)+SUMIF('June Payroll'!$B:$B,B88,'June Payroll'!G:G)+SUMIF('July Payroll'!$B:$B,B88,'July Payroll'!G:G)+SUMIF('August Payroll'!$B:$B,B88,'August Payroll'!G:G)+SUMIF('September Payroll'!$B:$B,B88,'September Payroll'!G:G)+SUMIF('October Payroll'!$B:$B,B88,'October Payroll'!G:G)+SUMIF('November Payroll'!$B:$B,B88,'November Payroll'!G:G)+SUMIF('December Payroll'!$B:$B,B88,'December Payroll'!G:G)</f>
        <v>0</v>
      </c>
      <c r="H88" s="32">
        <f>SUMIF('January Payroll'!$B:$B,B88,'January Payroll'!H:H)+SUMIF('February Payroll'!$B:$B,B88,'February Payroll'!H:H)+SUMIF('March Payroll'!$B:$B,B88,'March Payroll'!H:H)+SUMIF('April Payroll'!$B:$B,B88,'April Payroll'!H:H)+SUMIF('May Payroll'!$B:$B,B88,'May Payroll'!H:H)+SUMIF('June Payroll'!$B:$B,B88,'June Payroll'!H:H)+SUMIF('July Payroll'!$B:$B,B88,'July Payroll'!H:H)+SUMIF('August Payroll'!$B:$B,B88,'August Payroll'!H:H)+SUMIF('September Payroll'!$B:$B,B88,'September Payroll'!H:H)+SUMIF('October Payroll'!$B:$B,B88,'October Payroll'!H:H)+SUMIF('November Payroll'!$B:$B,B88,'November Payroll'!H:H)+SUMIF('December Payroll'!$B:$B,B88,'December Payroll'!H:H)</f>
        <v>0</v>
      </c>
      <c r="I88" s="32">
        <f>SUMIF('January Payroll'!$B:$B,B88,'January Payroll'!I:I)+SUMIF('February Payroll'!$B:$B,B88,'February Payroll'!I:I)+SUMIF('March Payroll'!$B:$B,B88,'March Payroll'!I:I)+SUMIF('April Payroll'!$B:$B,B88,'April Payroll'!I:I)+SUMIF('May Payroll'!$B:$B,B88,'May Payroll'!I:I)+SUMIF('June Payroll'!$B:$B,B88,'June Payroll'!I:I)+SUMIF('July Payroll'!$B:$B,B88,'July Payroll'!I:I)+SUMIF('August Payroll'!$B:$B,B88,'August Payroll'!I:I)+SUMIF('September Payroll'!$B:$B,B88,'September Payroll'!I:I)+SUMIF('October Payroll'!$B:$B,B88,'October Payroll'!I:I)+SUMIF('November Payroll'!$B:$B,B88,'November Payroll'!I:I)+SUMIF('December Payroll'!$B:$B,B88,'December Payroll'!I:I)</f>
        <v>0</v>
      </c>
      <c r="J88" s="68">
        <f>SUMIF('January Payroll'!$B:$B,B88,'January Payroll'!J:J)+SUMIF('February Payroll'!$B:$B,B88,'February Payroll'!J:J)+SUMIF('March Payroll'!$B:$B,B88,'March Payroll'!J:J)+SUMIF('April Payroll'!$B:$B,B88,'April Payroll'!J:J)+SUMIF('May Payroll'!$B:$B,B88,'May Payroll'!J:J)+SUMIF('June Payroll'!$B:$B,B88,'June Payroll'!J:J)+SUMIF('July Payroll'!$B:$B,B88,'July Payroll'!J:J)+SUMIF('August Payroll'!$B:$B,B88,'August Payroll'!J:J)+SUMIF('September Payroll'!$B:$B,B88,'September Payroll'!J:J)+SUMIF('October Payroll'!$B:$B,B88,'October Payroll'!J:J)+SUMIF('November Payroll'!$B:$B,B88,'November Payroll'!J:J)+SUMIF('December Payroll'!$B:$B,B88,'December Payroll'!J:J)</f>
        <v>0</v>
      </c>
      <c r="K88" s="46">
        <f>SUMIF('January Payroll'!$B:$B,B88,'January Payroll'!K:K)+SUMIF('February Payroll'!$B:$B,B88,'February Payroll'!K:K)+SUMIF('March Payroll'!$B:$B,B88,'March Payroll'!K:K)+SUMIF('April Payroll'!$B:$B,B88,'April Payroll'!K:K)+SUMIF('May Payroll'!$B:$B,B88,'May Payroll'!K:K)+SUMIF('June Payroll'!$B:$B,B88,'June Payroll'!K:K)+SUMIF('July Payroll'!$B:$B,B88,'July Payroll'!K:K)+SUMIF('August Payroll'!$B:$B,B88,'August Payroll'!K:K)+SUMIF('September Payroll'!$B:$B,B88,'September Payroll'!K:K)+SUMIF('October Payroll'!$B:$B,B88,'October Payroll'!K:K)+SUMIF('November Payroll'!$B:$B,B88,'November Payroll'!K:K)+SUMIF('December Payroll'!$B:$B,B88,'December Payroll'!K:K)</f>
        <v>0</v>
      </c>
      <c r="L88" s="46">
        <f>SUMIF('January Payroll'!$B:$B,B88,'January Payroll'!L:L)+SUMIF('February Payroll'!$B:$B,B88,'February Payroll'!L:L)+SUMIF('March Payroll'!$B:$B,B88,'March Payroll'!L:L)+SUMIF('April Payroll'!$B:$B,B88,'April Payroll'!L:L)+SUMIF('May Payroll'!$B:$B,B88,'May Payroll'!L:L)+SUMIF('June Payroll'!$B:$B,B88,'June Payroll'!L:L)+SUMIF('July Payroll'!$B:$B,B88,'July Payroll'!L:L)+SUMIF('August Payroll'!$B:$B,B88,'August Payroll'!L:L)+SUMIF('September Payroll'!$B:$B,B88,'September Payroll'!L:L)+SUMIF('October Payroll'!$B:$B,B88,'October Payroll'!L:L)+SUMIF('November Payroll'!$B:$B,B88,'November Payroll'!L:L)+SUMIF('December Payroll'!$B:$B,B88,'December Payroll'!L:L)</f>
        <v>0</v>
      </c>
      <c r="M88" s="46">
        <f>SUMIF('January Payroll'!$B:$B,B88,'January Payroll'!M:M)+SUMIF('February Payroll'!$B:$B,B88,'February Payroll'!M:M)+SUMIF('March Payroll'!$B:$B,B88,'March Payroll'!M:M)+SUMIF('April Payroll'!$B:$B,B88,'April Payroll'!M:M)+SUMIF('May Payroll'!$B:$B,B88,'May Payroll'!M:M)+SUMIF('June Payroll'!$B:$B,B88,'June Payroll'!M:M)+SUMIF('July Payroll'!$B:$B,B88,'July Payroll'!M:M)+SUMIF('August Payroll'!$B:$B,B88,'August Payroll'!M:M)+SUMIF('September Payroll'!$B:$B,B88,'September Payroll'!M:M)+SUMIF('October Payroll'!$B:$B,B88,'October Payroll'!M:M)+SUMIF('November Payroll'!$B:$B,B88,'November Payroll'!M:M)+SUMIF('December Payroll'!$B:$B,B88,'December Payroll'!M:M)</f>
        <v>0</v>
      </c>
      <c r="N88" s="46">
        <f>SUMIF('January Payroll'!$B:$B,B88,'January Payroll'!N:N)+SUMIF('February Payroll'!$B:$B,B88,'February Payroll'!N:N)+SUMIF('March Payroll'!$B:$B,B88,'March Payroll'!N:N)+SUMIF('April Payroll'!$B:$B,B88,'April Payroll'!N:N)+SUMIF('May Payroll'!$B:$B,B88,'May Payroll'!N:N)+SUMIF('June Payroll'!$B:$B,B88,'June Payroll'!N:N)+SUMIF('July Payroll'!$B:$B,B88,'July Payroll'!N:N)+SUMIF('August Payroll'!$B:$B,B88,'August Payroll'!N:N)+SUMIF('September Payroll'!$B:$B,B88,'September Payroll'!N:N)+SUMIF('October Payroll'!$B:$B,B88,'October Payroll'!N:N)+SUMIF('November Payroll'!$B:$B,B88,'November Payroll'!N:N)+SUMIF('December Payroll'!$B:$B,B88,'December Payroll'!N:N)</f>
        <v>0</v>
      </c>
      <c r="O88" s="46">
        <f>SUMIF('January Payroll'!$B:$B,B88,'January Payroll'!O:O)+SUMIF('February Payroll'!$B:$B,B88,'February Payroll'!O:O)+SUMIF('March Payroll'!$B:$B,B88,'March Payroll'!O:O)+SUMIF('April Payroll'!$B:$B,B88,'April Payroll'!O:O)+SUMIF('May Payroll'!$B:$B,B88,'May Payroll'!O:O)+SUMIF('June Payroll'!$B:$B,B88,'June Payroll'!O:O)+SUMIF('July Payroll'!$B:$B,B88,'July Payroll'!O:O)+SUMIF('August Payroll'!$B:$B,B88,'August Payroll'!O:O)+SUMIF('September Payroll'!$B:$B,B88,'September Payroll'!O:O)+SUMIF('October Payroll'!$B:$B,B88,'October Payroll'!O:O)+SUMIF('November Payroll'!$B:$B,B88,'November Payroll'!O:O)+SUMIF('December Payroll'!$B:$B,B88,'December Payroll'!O:O)</f>
        <v>0</v>
      </c>
      <c r="P88" s="46">
        <f>SUMIF('January Payroll'!$B:$B,B88,'January Payroll'!P:P)+SUMIF('February Payroll'!$B:$B,B88,'February Payroll'!P:P)+SUMIF('March Payroll'!$B:$B,B88,'March Payroll'!P:P)+SUMIF('April Payroll'!$B:$B,B88,'April Payroll'!P:P)+SUMIF('May Payroll'!$B:$B,B88,'May Payroll'!P:P)+SUMIF('June Payroll'!$B:$B,B88,'June Payroll'!P:P)+SUMIF('July Payroll'!$B:$B,B88,'July Payroll'!P:P)+SUMIF('August Payroll'!$B:$B,B88,'August Payroll'!P:P)+SUMIF('September Payroll'!$B:$B,B88,'September Payroll'!P:P)+SUMIF('October Payroll'!$B:$B,B88,'October Payroll'!P:P)+SUMIF('November Payroll'!$B:$B,B88,'November Payroll'!P:P)+SUMIF('December Payroll'!$B:$B,B88,'December Payroll'!P:P)</f>
        <v>0</v>
      </c>
      <c r="Q88" s="46">
        <f>SUMIF('January Payroll'!$B:$B,B88,'January Payroll'!Q:Q)+SUMIF('February Payroll'!$B:$B,B88,'February Payroll'!Q:Q)+SUMIF('March Payroll'!$B:$B,B88,'March Payroll'!Q:Q)+SUMIF('April Payroll'!$B:$B,B88,'April Payroll'!Q:Q)+SUMIF('May Payroll'!$B:$B,B88,'May Payroll'!Q:Q)+SUMIF('June Payroll'!$B:$B,B88,'June Payroll'!Q:Q)+SUMIF('July Payroll'!$B:$B,B88,'July Payroll'!Q:Q)+SUMIF('August Payroll'!$B:$B,B88,'August Payroll'!Q:Q)+SUMIF('September Payroll'!$B:$B,B88,'September Payroll'!Q:Q)+SUMIF('October Payroll'!$B:$B,B88,'October Payroll'!Q:Q)+SUMIF('November Payroll'!$B:$B,B88,'November Payroll'!Q:Q)+SUMIF('December Payroll'!$B:$B,B88,'December Payroll'!Q:Q)</f>
        <v>0</v>
      </c>
      <c r="R88" s="46">
        <f>SUMIF('January Payroll'!$B:$B,B88,'January Payroll'!R:R)+SUMIF('February Payroll'!$B:$B,B88,'February Payroll'!R:R)+SUMIF('March Payroll'!$B:$B,B88,'March Payroll'!R:R)+SUMIF('April Payroll'!$B:$B,B88,'April Payroll'!R:R)+SUMIF('May Payroll'!$B:$B,B88,'May Payroll'!R:R)+SUMIF('June Payroll'!$B:$B,B88,'June Payroll'!R:R)+SUMIF('July Payroll'!$B:$B,B88,'July Payroll'!R:R)+SUMIF('August Payroll'!$B:$B,B88,'August Payroll'!R:R)+SUMIF('September Payroll'!$B:$B,B88,'September Payroll'!R:R)+SUMIF('October Payroll'!$B:$B,B88,'October Payroll'!R:R)+SUMIF('November Payroll'!$B:$B,B88,'November Payroll'!R:R)+SUMIF('December Payroll'!$B:$B,B88,'December Payroll'!R:R)</f>
        <v>0</v>
      </c>
      <c r="S88" s="46">
        <f>SUMIF('January Payroll'!$B:$B,B88,'January Payroll'!S:S)+SUMIF('February Payroll'!$B:$B,B88,'February Payroll'!S:S)+SUMIF('March Payroll'!$B:$B,B88,'March Payroll'!S:S)+SUMIF('April Payroll'!$B:$B,B88,'April Payroll'!S:S)+SUMIF('May Payroll'!$B:$B,B88,'May Payroll'!S:S)+SUMIF('June Payroll'!$B:$B,B88,'June Payroll'!S:S)+SUMIF('July Payroll'!$B:$B,B88,'July Payroll'!S:S)+SUMIF('August Payroll'!$B:$B,B88,'August Payroll'!S:S)+SUMIF('September Payroll'!$B:$B,B88,'September Payroll'!S:S)+SUMIF('October Payroll'!$B:$B,B88,'October Payroll'!S:S)+SUMIF('November Payroll'!$B:$B,B88,'November Payroll'!S:S)+SUMIF('December Payroll'!$B:$B,B88,'December Payroll'!S:S)</f>
        <v>0</v>
      </c>
      <c r="T88" s="46">
        <f>SUMIF('January Payroll'!$B:$B,B88,'January Payroll'!T:T)+SUMIF('February Payroll'!$B:$B,B88,'February Payroll'!T:T)+SUMIF('March Payroll'!$B:$B,B88,'March Payroll'!T:T)+SUMIF('April Payroll'!$B:$B,B88,'April Payroll'!T:T)+SUMIF('May Payroll'!$B:$B,B88,'May Payroll'!T:T)+SUMIF('June Payroll'!$B:$B,B88,'June Payroll'!T:T)+SUMIF('July Payroll'!$B:$B,B88,'July Payroll'!T:T)+SUMIF('August Payroll'!$B:$B,B88,'August Payroll'!T:T)+SUMIF('September Payroll'!$B:$B,B88,'September Payroll'!T:T)+SUMIF('October Payroll'!$B:$B,B88,'October Payroll'!T:T)+SUMIF('November Payroll'!$B:$B,B88,'November Payroll'!T:T)+SUMIF('December Payroll'!$B:$B,B88,'December Payroll'!T:T)</f>
        <v>0</v>
      </c>
      <c r="U88" s="86">
        <f>SUMIF('January Payroll'!$B:$B,B88,'January Payroll'!U:U)+SUMIF('February Payroll'!$B:$B,B88,'February Payroll'!U:U)+SUMIF('March Payroll'!$B:$B,B88,'March Payroll'!U:U)+SUMIF('April Payroll'!$B:$B,B88,'April Payroll'!U:U)+SUMIF('May Payroll'!$B:$B,B88,'May Payroll'!U:U)+SUMIF('June Payroll'!$B:$B,B88,'June Payroll'!U:U)+SUMIF('July Payroll'!$B:$B,B88,'July Payroll'!U:U)+SUMIF('August Payroll'!$B:$B,B88,'August Payroll'!U:U)+SUMIF('September Payroll'!$B:$B,B88,'September Payroll'!U:U)+SUMIF('October Payroll'!$B:$B,B88,'October Payroll'!U:U)+SUMIF('November Payroll'!$B:$B,B88,'November Payroll'!U:U)+SUMIF('December Payroll'!$B:$B,B88,'December Payroll'!U:U)</f>
        <v>0</v>
      </c>
    </row>
    <row r="89" ht="14.25" customHeight="1">
      <c r="B89" s="32" t="str">
        <f>'Set Up Employee Data'!A89</f>
        <v/>
      </c>
      <c r="C89" s="33" t="str">
        <f>'Set Up Employee Data'!B89</f>
        <v/>
      </c>
      <c r="D89" s="33">
        <f t="shared" si="1"/>
        <v>0</v>
      </c>
      <c r="E89" s="32">
        <f>SUMIF('January Payroll'!$B:$B,B89,'January Payroll'!E:E)+SUMIF('February Payroll'!$B:$B,B89,'February Payroll'!E:E)+SUMIF('March Payroll'!$B:$B,B89,'March Payroll'!E:E)+SUMIF('April Payroll'!$B:$B,B89,'April Payroll'!E:E)+SUMIF('May Payroll'!$B:$B,B89,'May Payroll'!E:E)+SUMIF('June Payroll'!$B:$B,B89,'June Payroll'!E:E)+SUMIF('July Payroll'!$B:$B,B89,'July Payroll'!E:E)+SUMIF('August Payroll'!$B:$B,B89,'August Payroll'!E:E)+SUMIF('September Payroll'!$B:$B,B89,'September Payroll'!E:E)+SUMIF('October Payroll'!$B:$B,B89,'October Payroll'!E:E)+SUMIF('November Payroll'!$B:$B,B89,'November Payroll'!E:E)+SUMIF('December Payroll'!$B:$B,B89,'December Payroll'!E:E)</f>
        <v>0</v>
      </c>
      <c r="F89" s="32">
        <f>SUMIF('January Payroll'!$B:$B,B89,'January Payroll'!F:F)+SUMIF('February Payroll'!$B:$B,B89,'February Payroll'!F:F)+SUMIF('March Payroll'!$B:$B,B89,'March Payroll'!F:F)+SUMIF('April Payroll'!$B:$B,B89,'April Payroll'!F:F)+SUMIF('May Payroll'!$B:$B,B89,'May Payroll'!F:F)+SUMIF('June Payroll'!$B:$B,B89,'June Payroll'!F:F)+SUMIF('July Payroll'!$B:$B,B89,'July Payroll'!F:F)+SUMIF('August Payroll'!$B:$B,B89,'August Payroll'!F:F)+SUMIF('September Payroll'!$B:$B,B89,'September Payroll'!F:F)+SUMIF('October Payroll'!$B:$B,B89,'October Payroll'!F:F)+SUMIF('November Payroll'!$B:$B,B89,'November Payroll'!F:F)+SUMIF('December Payroll'!$B:$B,B89,'December Payroll'!F:F)</f>
        <v>0</v>
      </c>
      <c r="G89" s="32">
        <f>SUMIF('January Payroll'!$B:$B,B89,'January Payroll'!G:G)+SUMIF('February Payroll'!$B:$B,B89,'February Payroll'!G:G)+SUMIF('March Payroll'!$B:$B,B89,'March Payroll'!G:G)+SUMIF('April Payroll'!$B:$B,B89,'April Payroll'!G:G)+SUMIF('May Payroll'!$B:$B,B89,'May Payroll'!G:G)+SUMIF('June Payroll'!$B:$B,B89,'June Payroll'!G:G)+SUMIF('July Payroll'!$B:$B,B89,'July Payroll'!G:G)+SUMIF('August Payroll'!$B:$B,B89,'August Payroll'!G:G)+SUMIF('September Payroll'!$B:$B,B89,'September Payroll'!G:G)+SUMIF('October Payroll'!$B:$B,B89,'October Payroll'!G:G)+SUMIF('November Payroll'!$B:$B,B89,'November Payroll'!G:G)+SUMIF('December Payroll'!$B:$B,B89,'December Payroll'!G:G)</f>
        <v>0</v>
      </c>
      <c r="H89" s="32">
        <f>SUMIF('January Payroll'!$B:$B,B89,'January Payroll'!H:H)+SUMIF('February Payroll'!$B:$B,B89,'February Payroll'!H:H)+SUMIF('March Payroll'!$B:$B,B89,'March Payroll'!H:H)+SUMIF('April Payroll'!$B:$B,B89,'April Payroll'!H:H)+SUMIF('May Payroll'!$B:$B,B89,'May Payroll'!H:H)+SUMIF('June Payroll'!$B:$B,B89,'June Payroll'!H:H)+SUMIF('July Payroll'!$B:$B,B89,'July Payroll'!H:H)+SUMIF('August Payroll'!$B:$B,B89,'August Payroll'!H:H)+SUMIF('September Payroll'!$B:$B,B89,'September Payroll'!H:H)+SUMIF('October Payroll'!$B:$B,B89,'October Payroll'!H:H)+SUMIF('November Payroll'!$B:$B,B89,'November Payroll'!H:H)+SUMIF('December Payroll'!$B:$B,B89,'December Payroll'!H:H)</f>
        <v>0</v>
      </c>
      <c r="I89" s="32">
        <f>SUMIF('January Payroll'!$B:$B,B89,'January Payroll'!I:I)+SUMIF('February Payroll'!$B:$B,B89,'February Payroll'!I:I)+SUMIF('March Payroll'!$B:$B,B89,'March Payroll'!I:I)+SUMIF('April Payroll'!$B:$B,B89,'April Payroll'!I:I)+SUMIF('May Payroll'!$B:$B,B89,'May Payroll'!I:I)+SUMIF('June Payroll'!$B:$B,B89,'June Payroll'!I:I)+SUMIF('July Payroll'!$B:$B,B89,'July Payroll'!I:I)+SUMIF('August Payroll'!$B:$B,B89,'August Payroll'!I:I)+SUMIF('September Payroll'!$B:$B,B89,'September Payroll'!I:I)+SUMIF('October Payroll'!$B:$B,B89,'October Payroll'!I:I)+SUMIF('November Payroll'!$B:$B,B89,'November Payroll'!I:I)+SUMIF('December Payroll'!$B:$B,B89,'December Payroll'!I:I)</f>
        <v>0</v>
      </c>
      <c r="J89" s="68">
        <f>SUMIF('January Payroll'!$B:$B,B89,'January Payroll'!J:J)+SUMIF('February Payroll'!$B:$B,B89,'February Payroll'!J:J)+SUMIF('March Payroll'!$B:$B,B89,'March Payroll'!J:J)+SUMIF('April Payroll'!$B:$B,B89,'April Payroll'!J:J)+SUMIF('May Payroll'!$B:$B,B89,'May Payroll'!J:J)+SUMIF('June Payroll'!$B:$B,B89,'June Payroll'!J:J)+SUMIF('July Payroll'!$B:$B,B89,'July Payroll'!J:J)+SUMIF('August Payroll'!$B:$B,B89,'August Payroll'!J:J)+SUMIF('September Payroll'!$B:$B,B89,'September Payroll'!J:J)+SUMIF('October Payroll'!$B:$B,B89,'October Payroll'!J:J)+SUMIF('November Payroll'!$B:$B,B89,'November Payroll'!J:J)+SUMIF('December Payroll'!$B:$B,B89,'December Payroll'!J:J)</f>
        <v>0</v>
      </c>
      <c r="K89" s="46">
        <f>SUMIF('January Payroll'!$B:$B,B89,'January Payroll'!K:K)+SUMIF('February Payroll'!$B:$B,B89,'February Payroll'!K:K)+SUMIF('March Payroll'!$B:$B,B89,'March Payroll'!K:K)+SUMIF('April Payroll'!$B:$B,B89,'April Payroll'!K:K)+SUMIF('May Payroll'!$B:$B,B89,'May Payroll'!K:K)+SUMIF('June Payroll'!$B:$B,B89,'June Payroll'!K:K)+SUMIF('July Payroll'!$B:$B,B89,'July Payroll'!K:K)+SUMIF('August Payroll'!$B:$B,B89,'August Payroll'!K:K)+SUMIF('September Payroll'!$B:$B,B89,'September Payroll'!K:K)+SUMIF('October Payroll'!$B:$B,B89,'October Payroll'!K:K)+SUMIF('November Payroll'!$B:$B,B89,'November Payroll'!K:K)+SUMIF('December Payroll'!$B:$B,B89,'December Payroll'!K:K)</f>
        <v>0</v>
      </c>
      <c r="L89" s="46">
        <f>SUMIF('January Payroll'!$B:$B,B89,'January Payroll'!L:L)+SUMIF('February Payroll'!$B:$B,B89,'February Payroll'!L:L)+SUMIF('March Payroll'!$B:$B,B89,'March Payroll'!L:L)+SUMIF('April Payroll'!$B:$B,B89,'April Payroll'!L:L)+SUMIF('May Payroll'!$B:$B,B89,'May Payroll'!L:L)+SUMIF('June Payroll'!$B:$B,B89,'June Payroll'!L:L)+SUMIF('July Payroll'!$B:$B,B89,'July Payroll'!L:L)+SUMIF('August Payroll'!$B:$B,B89,'August Payroll'!L:L)+SUMIF('September Payroll'!$B:$B,B89,'September Payroll'!L:L)+SUMIF('October Payroll'!$B:$B,B89,'October Payroll'!L:L)+SUMIF('November Payroll'!$B:$B,B89,'November Payroll'!L:L)+SUMIF('December Payroll'!$B:$B,B89,'December Payroll'!L:L)</f>
        <v>0</v>
      </c>
      <c r="M89" s="46">
        <f>SUMIF('January Payroll'!$B:$B,B89,'January Payroll'!M:M)+SUMIF('February Payroll'!$B:$B,B89,'February Payroll'!M:M)+SUMIF('March Payroll'!$B:$B,B89,'March Payroll'!M:M)+SUMIF('April Payroll'!$B:$B,B89,'April Payroll'!M:M)+SUMIF('May Payroll'!$B:$B,B89,'May Payroll'!M:M)+SUMIF('June Payroll'!$B:$B,B89,'June Payroll'!M:M)+SUMIF('July Payroll'!$B:$B,B89,'July Payroll'!M:M)+SUMIF('August Payroll'!$B:$B,B89,'August Payroll'!M:M)+SUMIF('September Payroll'!$B:$B,B89,'September Payroll'!M:M)+SUMIF('October Payroll'!$B:$B,B89,'October Payroll'!M:M)+SUMIF('November Payroll'!$B:$B,B89,'November Payroll'!M:M)+SUMIF('December Payroll'!$B:$B,B89,'December Payroll'!M:M)</f>
        <v>0</v>
      </c>
      <c r="N89" s="46">
        <f>SUMIF('January Payroll'!$B:$B,B89,'January Payroll'!N:N)+SUMIF('February Payroll'!$B:$B,B89,'February Payroll'!N:N)+SUMIF('March Payroll'!$B:$B,B89,'March Payroll'!N:N)+SUMIF('April Payroll'!$B:$B,B89,'April Payroll'!N:N)+SUMIF('May Payroll'!$B:$B,B89,'May Payroll'!N:N)+SUMIF('June Payroll'!$B:$B,B89,'June Payroll'!N:N)+SUMIF('July Payroll'!$B:$B,B89,'July Payroll'!N:N)+SUMIF('August Payroll'!$B:$B,B89,'August Payroll'!N:N)+SUMIF('September Payroll'!$B:$B,B89,'September Payroll'!N:N)+SUMIF('October Payroll'!$B:$B,B89,'October Payroll'!N:N)+SUMIF('November Payroll'!$B:$B,B89,'November Payroll'!N:N)+SUMIF('December Payroll'!$B:$B,B89,'December Payroll'!N:N)</f>
        <v>0</v>
      </c>
      <c r="O89" s="46">
        <f>SUMIF('January Payroll'!$B:$B,B89,'January Payroll'!O:O)+SUMIF('February Payroll'!$B:$B,B89,'February Payroll'!O:O)+SUMIF('March Payroll'!$B:$B,B89,'March Payroll'!O:O)+SUMIF('April Payroll'!$B:$B,B89,'April Payroll'!O:O)+SUMIF('May Payroll'!$B:$B,B89,'May Payroll'!O:O)+SUMIF('June Payroll'!$B:$B,B89,'June Payroll'!O:O)+SUMIF('July Payroll'!$B:$B,B89,'July Payroll'!O:O)+SUMIF('August Payroll'!$B:$B,B89,'August Payroll'!O:O)+SUMIF('September Payroll'!$B:$B,B89,'September Payroll'!O:O)+SUMIF('October Payroll'!$B:$B,B89,'October Payroll'!O:O)+SUMIF('November Payroll'!$B:$B,B89,'November Payroll'!O:O)+SUMIF('December Payroll'!$B:$B,B89,'December Payroll'!O:O)</f>
        <v>0</v>
      </c>
      <c r="P89" s="46">
        <f>SUMIF('January Payroll'!$B:$B,B89,'January Payroll'!P:P)+SUMIF('February Payroll'!$B:$B,B89,'February Payroll'!P:P)+SUMIF('March Payroll'!$B:$B,B89,'March Payroll'!P:P)+SUMIF('April Payroll'!$B:$B,B89,'April Payroll'!P:P)+SUMIF('May Payroll'!$B:$B,B89,'May Payroll'!P:P)+SUMIF('June Payroll'!$B:$B,B89,'June Payroll'!P:P)+SUMIF('July Payroll'!$B:$B,B89,'July Payroll'!P:P)+SUMIF('August Payroll'!$B:$B,B89,'August Payroll'!P:P)+SUMIF('September Payroll'!$B:$B,B89,'September Payroll'!P:P)+SUMIF('October Payroll'!$B:$B,B89,'October Payroll'!P:P)+SUMIF('November Payroll'!$B:$B,B89,'November Payroll'!P:P)+SUMIF('December Payroll'!$B:$B,B89,'December Payroll'!P:P)</f>
        <v>0</v>
      </c>
      <c r="Q89" s="46">
        <f>SUMIF('January Payroll'!$B:$B,B89,'January Payroll'!Q:Q)+SUMIF('February Payroll'!$B:$B,B89,'February Payroll'!Q:Q)+SUMIF('March Payroll'!$B:$B,B89,'March Payroll'!Q:Q)+SUMIF('April Payroll'!$B:$B,B89,'April Payroll'!Q:Q)+SUMIF('May Payroll'!$B:$B,B89,'May Payroll'!Q:Q)+SUMIF('June Payroll'!$B:$B,B89,'June Payroll'!Q:Q)+SUMIF('July Payroll'!$B:$B,B89,'July Payroll'!Q:Q)+SUMIF('August Payroll'!$B:$B,B89,'August Payroll'!Q:Q)+SUMIF('September Payroll'!$B:$B,B89,'September Payroll'!Q:Q)+SUMIF('October Payroll'!$B:$B,B89,'October Payroll'!Q:Q)+SUMIF('November Payroll'!$B:$B,B89,'November Payroll'!Q:Q)+SUMIF('December Payroll'!$B:$B,B89,'December Payroll'!Q:Q)</f>
        <v>0</v>
      </c>
      <c r="R89" s="46">
        <f>SUMIF('January Payroll'!$B:$B,B89,'January Payroll'!R:R)+SUMIF('February Payroll'!$B:$B,B89,'February Payroll'!R:R)+SUMIF('March Payroll'!$B:$B,B89,'March Payroll'!R:R)+SUMIF('April Payroll'!$B:$B,B89,'April Payroll'!R:R)+SUMIF('May Payroll'!$B:$B,B89,'May Payroll'!R:R)+SUMIF('June Payroll'!$B:$B,B89,'June Payroll'!R:R)+SUMIF('July Payroll'!$B:$B,B89,'July Payroll'!R:R)+SUMIF('August Payroll'!$B:$B,B89,'August Payroll'!R:R)+SUMIF('September Payroll'!$B:$B,B89,'September Payroll'!R:R)+SUMIF('October Payroll'!$B:$B,B89,'October Payroll'!R:R)+SUMIF('November Payroll'!$B:$B,B89,'November Payroll'!R:R)+SUMIF('December Payroll'!$B:$B,B89,'December Payroll'!R:R)</f>
        <v>0</v>
      </c>
      <c r="S89" s="46">
        <f>SUMIF('January Payroll'!$B:$B,B89,'January Payroll'!S:S)+SUMIF('February Payroll'!$B:$B,B89,'February Payroll'!S:S)+SUMIF('March Payroll'!$B:$B,B89,'March Payroll'!S:S)+SUMIF('April Payroll'!$B:$B,B89,'April Payroll'!S:S)+SUMIF('May Payroll'!$B:$B,B89,'May Payroll'!S:S)+SUMIF('June Payroll'!$B:$B,B89,'June Payroll'!S:S)+SUMIF('July Payroll'!$B:$B,B89,'July Payroll'!S:S)+SUMIF('August Payroll'!$B:$B,B89,'August Payroll'!S:S)+SUMIF('September Payroll'!$B:$B,B89,'September Payroll'!S:S)+SUMIF('October Payroll'!$B:$B,B89,'October Payroll'!S:S)+SUMIF('November Payroll'!$B:$B,B89,'November Payroll'!S:S)+SUMIF('December Payroll'!$B:$B,B89,'December Payroll'!S:S)</f>
        <v>0</v>
      </c>
      <c r="T89" s="46">
        <f>SUMIF('January Payroll'!$B:$B,B89,'January Payroll'!T:T)+SUMIF('February Payroll'!$B:$B,B89,'February Payroll'!T:T)+SUMIF('March Payroll'!$B:$B,B89,'March Payroll'!T:T)+SUMIF('April Payroll'!$B:$B,B89,'April Payroll'!T:T)+SUMIF('May Payroll'!$B:$B,B89,'May Payroll'!T:T)+SUMIF('June Payroll'!$B:$B,B89,'June Payroll'!T:T)+SUMIF('July Payroll'!$B:$B,B89,'July Payroll'!T:T)+SUMIF('August Payroll'!$B:$B,B89,'August Payroll'!T:T)+SUMIF('September Payroll'!$B:$B,B89,'September Payroll'!T:T)+SUMIF('October Payroll'!$B:$B,B89,'October Payroll'!T:T)+SUMIF('November Payroll'!$B:$B,B89,'November Payroll'!T:T)+SUMIF('December Payroll'!$B:$B,B89,'December Payroll'!T:T)</f>
        <v>0</v>
      </c>
      <c r="U89" s="86">
        <f>SUMIF('January Payroll'!$B:$B,B89,'January Payroll'!U:U)+SUMIF('February Payroll'!$B:$B,B89,'February Payroll'!U:U)+SUMIF('March Payroll'!$B:$B,B89,'March Payroll'!U:U)+SUMIF('April Payroll'!$B:$B,B89,'April Payroll'!U:U)+SUMIF('May Payroll'!$B:$B,B89,'May Payroll'!U:U)+SUMIF('June Payroll'!$B:$B,B89,'June Payroll'!U:U)+SUMIF('July Payroll'!$B:$B,B89,'July Payroll'!U:U)+SUMIF('August Payroll'!$B:$B,B89,'August Payroll'!U:U)+SUMIF('September Payroll'!$B:$B,B89,'September Payroll'!U:U)+SUMIF('October Payroll'!$B:$B,B89,'October Payroll'!U:U)+SUMIF('November Payroll'!$B:$B,B89,'November Payroll'!U:U)+SUMIF('December Payroll'!$B:$B,B89,'December Payroll'!U:U)</f>
        <v>0</v>
      </c>
    </row>
    <row r="90" ht="14.25" customHeight="1">
      <c r="B90" s="32" t="str">
        <f>'Set Up Employee Data'!A90</f>
        <v/>
      </c>
      <c r="C90" s="33" t="str">
        <f>'Set Up Employee Data'!B90</f>
        <v/>
      </c>
      <c r="D90" s="33">
        <f t="shared" si="1"/>
        <v>0</v>
      </c>
      <c r="E90" s="32">
        <f>SUMIF('January Payroll'!$B:$B,B90,'January Payroll'!E:E)+SUMIF('February Payroll'!$B:$B,B90,'February Payroll'!E:E)+SUMIF('March Payroll'!$B:$B,B90,'March Payroll'!E:E)+SUMIF('April Payroll'!$B:$B,B90,'April Payroll'!E:E)+SUMIF('May Payroll'!$B:$B,B90,'May Payroll'!E:E)+SUMIF('June Payroll'!$B:$B,B90,'June Payroll'!E:E)+SUMIF('July Payroll'!$B:$B,B90,'July Payroll'!E:E)+SUMIF('August Payroll'!$B:$B,B90,'August Payroll'!E:E)+SUMIF('September Payroll'!$B:$B,B90,'September Payroll'!E:E)+SUMIF('October Payroll'!$B:$B,B90,'October Payroll'!E:E)+SUMIF('November Payroll'!$B:$B,B90,'November Payroll'!E:E)+SUMIF('December Payroll'!$B:$B,B90,'December Payroll'!E:E)</f>
        <v>0</v>
      </c>
      <c r="F90" s="32">
        <f>SUMIF('January Payroll'!$B:$B,B90,'January Payroll'!F:F)+SUMIF('February Payroll'!$B:$B,B90,'February Payroll'!F:F)+SUMIF('March Payroll'!$B:$B,B90,'March Payroll'!F:F)+SUMIF('April Payroll'!$B:$B,B90,'April Payroll'!F:F)+SUMIF('May Payroll'!$B:$B,B90,'May Payroll'!F:F)+SUMIF('June Payroll'!$B:$B,B90,'June Payroll'!F:F)+SUMIF('July Payroll'!$B:$B,B90,'July Payroll'!F:F)+SUMIF('August Payroll'!$B:$B,B90,'August Payroll'!F:F)+SUMIF('September Payroll'!$B:$B,B90,'September Payroll'!F:F)+SUMIF('October Payroll'!$B:$B,B90,'October Payroll'!F:F)+SUMIF('November Payroll'!$B:$B,B90,'November Payroll'!F:F)+SUMIF('December Payroll'!$B:$B,B90,'December Payroll'!F:F)</f>
        <v>0</v>
      </c>
      <c r="G90" s="32">
        <f>SUMIF('January Payroll'!$B:$B,B90,'January Payroll'!G:G)+SUMIF('February Payroll'!$B:$B,B90,'February Payroll'!G:G)+SUMIF('March Payroll'!$B:$B,B90,'March Payroll'!G:G)+SUMIF('April Payroll'!$B:$B,B90,'April Payroll'!G:G)+SUMIF('May Payroll'!$B:$B,B90,'May Payroll'!G:G)+SUMIF('June Payroll'!$B:$B,B90,'June Payroll'!G:G)+SUMIF('July Payroll'!$B:$B,B90,'July Payroll'!G:G)+SUMIF('August Payroll'!$B:$B,B90,'August Payroll'!G:G)+SUMIF('September Payroll'!$B:$B,B90,'September Payroll'!G:G)+SUMIF('October Payroll'!$B:$B,B90,'October Payroll'!G:G)+SUMIF('November Payroll'!$B:$B,B90,'November Payroll'!G:G)+SUMIF('December Payroll'!$B:$B,B90,'December Payroll'!G:G)</f>
        <v>0</v>
      </c>
      <c r="H90" s="32">
        <f>SUMIF('January Payroll'!$B:$B,B90,'January Payroll'!H:H)+SUMIF('February Payroll'!$B:$B,B90,'February Payroll'!H:H)+SUMIF('March Payroll'!$B:$B,B90,'March Payroll'!H:H)+SUMIF('April Payroll'!$B:$B,B90,'April Payroll'!H:H)+SUMIF('May Payroll'!$B:$B,B90,'May Payroll'!H:H)+SUMIF('June Payroll'!$B:$B,B90,'June Payroll'!H:H)+SUMIF('July Payroll'!$B:$B,B90,'July Payroll'!H:H)+SUMIF('August Payroll'!$B:$B,B90,'August Payroll'!H:H)+SUMIF('September Payroll'!$B:$B,B90,'September Payroll'!H:H)+SUMIF('October Payroll'!$B:$B,B90,'October Payroll'!H:H)+SUMIF('November Payroll'!$B:$B,B90,'November Payroll'!H:H)+SUMIF('December Payroll'!$B:$B,B90,'December Payroll'!H:H)</f>
        <v>0</v>
      </c>
      <c r="I90" s="32">
        <f>SUMIF('January Payroll'!$B:$B,B90,'January Payroll'!I:I)+SUMIF('February Payroll'!$B:$B,B90,'February Payroll'!I:I)+SUMIF('March Payroll'!$B:$B,B90,'March Payroll'!I:I)+SUMIF('April Payroll'!$B:$B,B90,'April Payroll'!I:I)+SUMIF('May Payroll'!$B:$B,B90,'May Payroll'!I:I)+SUMIF('June Payroll'!$B:$B,B90,'June Payroll'!I:I)+SUMIF('July Payroll'!$B:$B,B90,'July Payroll'!I:I)+SUMIF('August Payroll'!$B:$B,B90,'August Payroll'!I:I)+SUMIF('September Payroll'!$B:$B,B90,'September Payroll'!I:I)+SUMIF('October Payroll'!$B:$B,B90,'October Payroll'!I:I)+SUMIF('November Payroll'!$B:$B,B90,'November Payroll'!I:I)+SUMIF('December Payroll'!$B:$B,B90,'December Payroll'!I:I)</f>
        <v>0</v>
      </c>
      <c r="J90" s="68">
        <f>SUMIF('January Payroll'!$B:$B,B90,'January Payroll'!J:J)+SUMIF('February Payroll'!$B:$B,B90,'February Payroll'!J:J)+SUMIF('March Payroll'!$B:$B,B90,'March Payroll'!J:J)+SUMIF('April Payroll'!$B:$B,B90,'April Payroll'!J:J)+SUMIF('May Payroll'!$B:$B,B90,'May Payroll'!J:J)+SUMIF('June Payroll'!$B:$B,B90,'June Payroll'!J:J)+SUMIF('July Payroll'!$B:$B,B90,'July Payroll'!J:J)+SUMIF('August Payroll'!$B:$B,B90,'August Payroll'!J:J)+SUMIF('September Payroll'!$B:$B,B90,'September Payroll'!J:J)+SUMIF('October Payroll'!$B:$B,B90,'October Payroll'!J:J)+SUMIF('November Payroll'!$B:$B,B90,'November Payroll'!J:J)+SUMIF('December Payroll'!$B:$B,B90,'December Payroll'!J:J)</f>
        <v>0</v>
      </c>
      <c r="K90" s="46">
        <f>SUMIF('January Payroll'!$B:$B,B90,'January Payroll'!K:K)+SUMIF('February Payroll'!$B:$B,B90,'February Payroll'!K:K)+SUMIF('March Payroll'!$B:$B,B90,'March Payroll'!K:K)+SUMIF('April Payroll'!$B:$B,B90,'April Payroll'!K:K)+SUMIF('May Payroll'!$B:$B,B90,'May Payroll'!K:K)+SUMIF('June Payroll'!$B:$B,B90,'June Payroll'!K:K)+SUMIF('July Payroll'!$B:$B,B90,'July Payroll'!K:K)+SUMIF('August Payroll'!$B:$B,B90,'August Payroll'!K:K)+SUMIF('September Payroll'!$B:$B,B90,'September Payroll'!K:K)+SUMIF('October Payroll'!$B:$B,B90,'October Payroll'!K:K)+SUMIF('November Payroll'!$B:$B,B90,'November Payroll'!K:K)+SUMIF('December Payroll'!$B:$B,B90,'December Payroll'!K:K)</f>
        <v>0</v>
      </c>
      <c r="L90" s="46">
        <f>SUMIF('January Payroll'!$B:$B,B90,'January Payroll'!L:L)+SUMIF('February Payroll'!$B:$B,B90,'February Payroll'!L:L)+SUMIF('March Payroll'!$B:$B,B90,'March Payroll'!L:L)+SUMIF('April Payroll'!$B:$B,B90,'April Payroll'!L:L)+SUMIF('May Payroll'!$B:$B,B90,'May Payroll'!L:L)+SUMIF('June Payroll'!$B:$B,B90,'June Payroll'!L:L)+SUMIF('July Payroll'!$B:$B,B90,'July Payroll'!L:L)+SUMIF('August Payroll'!$B:$B,B90,'August Payroll'!L:L)+SUMIF('September Payroll'!$B:$B,B90,'September Payroll'!L:L)+SUMIF('October Payroll'!$B:$B,B90,'October Payroll'!L:L)+SUMIF('November Payroll'!$B:$B,B90,'November Payroll'!L:L)+SUMIF('December Payroll'!$B:$B,B90,'December Payroll'!L:L)</f>
        <v>0</v>
      </c>
      <c r="M90" s="46">
        <f>SUMIF('January Payroll'!$B:$B,B90,'January Payroll'!M:M)+SUMIF('February Payroll'!$B:$B,B90,'February Payroll'!M:M)+SUMIF('March Payroll'!$B:$B,B90,'March Payroll'!M:M)+SUMIF('April Payroll'!$B:$B,B90,'April Payroll'!M:M)+SUMIF('May Payroll'!$B:$B,B90,'May Payroll'!M:M)+SUMIF('June Payroll'!$B:$B,B90,'June Payroll'!M:M)+SUMIF('July Payroll'!$B:$B,B90,'July Payroll'!M:M)+SUMIF('August Payroll'!$B:$B,B90,'August Payroll'!M:M)+SUMIF('September Payroll'!$B:$B,B90,'September Payroll'!M:M)+SUMIF('October Payroll'!$B:$B,B90,'October Payroll'!M:M)+SUMIF('November Payroll'!$B:$B,B90,'November Payroll'!M:M)+SUMIF('December Payroll'!$B:$B,B90,'December Payroll'!M:M)</f>
        <v>0</v>
      </c>
      <c r="N90" s="46">
        <f>SUMIF('January Payroll'!$B:$B,B90,'January Payroll'!N:N)+SUMIF('February Payroll'!$B:$B,B90,'February Payroll'!N:N)+SUMIF('March Payroll'!$B:$B,B90,'March Payroll'!N:N)+SUMIF('April Payroll'!$B:$B,B90,'April Payroll'!N:N)+SUMIF('May Payroll'!$B:$B,B90,'May Payroll'!N:N)+SUMIF('June Payroll'!$B:$B,B90,'June Payroll'!N:N)+SUMIF('July Payroll'!$B:$B,B90,'July Payroll'!N:N)+SUMIF('August Payroll'!$B:$B,B90,'August Payroll'!N:N)+SUMIF('September Payroll'!$B:$B,B90,'September Payroll'!N:N)+SUMIF('October Payroll'!$B:$B,B90,'October Payroll'!N:N)+SUMIF('November Payroll'!$B:$B,B90,'November Payroll'!N:N)+SUMIF('December Payroll'!$B:$B,B90,'December Payroll'!N:N)</f>
        <v>0</v>
      </c>
      <c r="O90" s="46">
        <f>SUMIF('January Payroll'!$B:$B,B90,'January Payroll'!O:O)+SUMIF('February Payroll'!$B:$B,B90,'February Payroll'!O:O)+SUMIF('March Payroll'!$B:$B,B90,'March Payroll'!O:O)+SUMIF('April Payroll'!$B:$B,B90,'April Payroll'!O:O)+SUMIF('May Payroll'!$B:$B,B90,'May Payroll'!O:O)+SUMIF('June Payroll'!$B:$B,B90,'June Payroll'!O:O)+SUMIF('July Payroll'!$B:$B,B90,'July Payroll'!O:O)+SUMIF('August Payroll'!$B:$B,B90,'August Payroll'!O:O)+SUMIF('September Payroll'!$B:$B,B90,'September Payroll'!O:O)+SUMIF('October Payroll'!$B:$B,B90,'October Payroll'!O:O)+SUMIF('November Payroll'!$B:$B,B90,'November Payroll'!O:O)+SUMIF('December Payroll'!$B:$B,B90,'December Payroll'!O:O)</f>
        <v>0</v>
      </c>
      <c r="P90" s="46">
        <f>SUMIF('January Payroll'!$B:$B,B90,'January Payroll'!P:P)+SUMIF('February Payroll'!$B:$B,B90,'February Payroll'!P:P)+SUMIF('March Payroll'!$B:$B,B90,'March Payroll'!P:P)+SUMIF('April Payroll'!$B:$B,B90,'April Payroll'!P:P)+SUMIF('May Payroll'!$B:$B,B90,'May Payroll'!P:P)+SUMIF('June Payroll'!$B:$B,B90,'June Payroll'!P:P)+SUMIF('July Payroll'!$B:$B,B90,'July Payroll'!P:P)+SUMIF('August Payroll'!$B:$B,B90,'August Payroll'!P:P)+SUMIF('September Payroll'!$B:$B,B90,'September Payroll'!P:P)+SUMIF('October Payroll'!$B:$B,B90,'October Payroll'!P:P)+SUMIF('November Payroll'!$B:$B,B90,'November Payroll'!P:P)+SUMIF('December Payroll'!$B:$B,B90,'December Payroll'!P:P)</f>
        <v>0</v>
      </c>
      <c r="Q90" s="46">
        <f>SUMIF('January Payroll'!$B:$B,B90,'January Payroll'!Q:Q)+SUMIF('February Payroll'!$B:$B,B90,'February Payroll'!Q:Q)+SUMIF('March Payroll'!$B:$B,B90,'March Payroll'!Q:Q)+SUMIF('April Payroll'!$B:$B,B90,'April Payroll'!Q:Q)+SUMIF('May Payroll'!$B:$B,B90,'May Payroll'!Q:Q)+SUMIF('June Payroll'!$B:$B,B90,'June Payroll'!Q:Q)+SUMIF('July Payroll'!$B:$B,B90,'July Payroll'!Q:Q)+SUMIF('August Payroll'!$B:$B,B90,'August Payroll'!Q:Q)+SUMIF('September Payroll'!$B:$B,B90,'September Payroll'!Q:Q)+SUMIF('October Payroll'!$B:$B,B90,'October Payroll'!Q:Q)+SUMIF('November Payroll'!$B:$B,B90,'November Payroll'!Q:Q)+SUMIF('December Payroll'!$B:$B,B90,'December Payroll'!Q:Q)</f>
        <v>0</v>
      </c>
      <c r="R90" s="46">
        <f>SUMIF('January Payroll'!$B:$B,B90,'January Payroll'!R:R)+SUMIF('February Payroll'!$B:$B,B90,'February Payroll'!R:R)+SUMIF('March Payroll'!$B:$B,B90,'March Payroll'!R:R)+SUMIF('April Payroll'!$B:$B,B90,'April Payroll'!R:R)+SUMIF('May Payroll'!$B:$B,B90,'May Payroll'!R:R)+SUMIF('June Payroll'!$B:$B,B90,'June Payroll'!R:R)+SUMIF('July Payroll'!$B:$B,B90,'July Payroll'!R:R)+SUMIF('August Payroll'!$B:$B,B90,'August Payroll'!R:R)+SUMIF('September Payroll'!$B:$B,B90,'September Payroll'!R:R)+SUMIF('October Payroll'!$B:$B,B90,'October Payroll'!R:R)+SUMIF('November Payroll'!$B:$B,B90,'November Payroll'!R:R)+SUMIF('December Payroll'!$B:$B,B90,'December Payroll'!R:R)</f>
        <v>0</v>
      </c>
      <c r="S90" s="46">
        <f>SUMIF('January Payroll'!$B:$B,B90,'January Payroll'!S:S)+SUMIF('February Payroll'!$B:$B,B90,'February Payroll'!S:S)+SUMIF('March Payroll'!$B:$B,B90,'March Payroll'!S:S)+SUMIF('April Payroll'!$B:$B,B90,'April Payroll'!S:S)+SUMIF('May Payroll'!$B:$B,B90,'May Payroll'!S:S)+SUMIF('June Payroll'!$B:$B,B90,'June Payroll'!S:S)+SUMIF('July Payroll'!$B:$B,B90,'July Payroll'!S:S)+SUMIF('August Payroll'!$B:$B,B90,'August Payroll'!S:S)+SUMIF('September Payroll'!$B:$B,B90,'September Payroll'!S:S)+SUMIF('October Payroll'!$B:$B,B90,'October Payroll'!S:S)+SUMIF('November Payroll'!$B:$B,B90,'November Payroll'!S:S)+SUMIF('December Payroll'!$B:$B,B90,'December Payroll'!S:S)</f>
        <v>0</v>
      </c>
      <c r="T90" s="46">
        <f>SUMIF('January Payroll'!$B:$B,B90,'January Payroll'!T:T)+SUMIF('February Payroll'!$B:$B,B90,'February Payroll'!T:T)+SUMIF('March Payroll'!$B:$B,B90,'March Payroll'!T:T)+SUMIF('April Payroll'!$B:$B,B90,'April Payroll'!T:T)+SUMIF('May Payroll'!$B:$B,B90,'May Payroll'!T:T)+SUMIF('June Payroll'!$B:$B,B90,'June Payroll'!T:T)+SUMIF('July Payroll'!$B:$B,B90,'July Payroll'!T:T)+SUMIF('August Payroll'!$B:$B,B90,'August Payroll'!T:T)+SUMIF('September Payroll'!$B:$B,B90,'September Payroll'!T:T)+SUMIF('October Payroll'!$B:$B,B90,'October Payroll'!T:T)+SUMIF('November Payroll'!$B:$B,B90,'November Payroll'!T:T)+SUMIF('December Payroll'!$B:$B,B90,'December Payroll'!T:T)</f>
        <v>0</v>
      </c>
      <c r="U90" s="86">
        <f>SUMIF('January Payroll'!$B:$B,B90,'January Payroll'!U:U)+SUMIF('February Payroll'!$B:$B,B90,'February Payroll'!U:U)+SUMIF('March Payroll'!$B:$B,B90,'March Payroll'!U:U)+SUMIF('April Payroll'!$B:$B,B90,'April Payroll'!U:U)+SUMIF('May Payroll'!$B:$B,B90,'May Payroll'!U:U)+SUMIF('June Payroll'!$B:$B,B90,'June Payroll'!U:U)+SUMIF('July Payroll'!$B:$B,B90,'July Payroll'!U:U)+SUMIF('August Payroll'!$B:$B,B90,'August Payroll'!U:U)+SUMIF('September Payroll'!$B:$B,B90,'September Payroll'!U:U)+SUMIF('October Payroll'!$B:$B,B90,'October Payroll'!U:U)+SUMIF('November Payroll'!$B:$B,B90,'November Payroll'!U:U)+SUMIF('December Payroll'!$B:$B,B90,'December Payroll'!U:U)</f>
        <v>0</v>
      </c>
    </row>
    <row r="91" ht="14.25" customHeight="1">
      <c r="B91" s="32" t="str">
        <f>'Set Up Employee Data'!A91</f>
        <v/>
      </c>
      <c r="C91" s="33" t="str">
        <f>'Set Up Employee Data'!B91</f>
        <v/>
      </c>
      <c r="D91" s="33">
        <f t="shared" si="1"/>
        <v>0</v>
      </c>
      <c r="E91" s="32">
        <f>SUMIF('January Payroll'!$B:$B,B91,'January Payroll'!E:E)+SUMIF('February Payroll'!$B:$B,B91,'February Payroll'!E:E)+SUMIF('March Payroll'!$B:$B,B91,'March Payroll'!E:E)+SUMIF('April Payroll'!$B:$B,B91,'April Payroll'!E:E)+SUMIF('May Payroll'!$B:$B,B91,'May Payroll'!E:E)+SUMIF('June Payroll'!$B:$B,B91,'June Payroll'!E:E)+SUMIF('July Payroll'!$B:$B,B91,'July Payroll'!E:E)+SUMIF('August Payroll'!$B:$B,B91,'August Payroll'!E:E)+SUMIF('September Payroll'!$B:$B,B91,'September Payroll'!E:E)+SUMIF('October Payroll'!$B:$B,B91,'October Payroll'!E:E)+SUMIF('November Payroll'!$B:$B,B91,'November Payroll'!E:E)+SUMIF('December Payroll'!$B:$B,B91,'December Payroll'!E:E)</f>
        <v>0</v>
      </c>
      <c r="F91" s="32">
        <f>SUMIF('January Payroll'!$B:$B,B91,'January Payroll'!F:F)+SUMIF('February Payroll'!$B:$B,B91,'February Payroll'!F:F)+SUMIF('March Payroll'!$B:$B,B91,'March Payroll'!F:F)+SUMIF('April Payroll'!$B:$B,B91,'April Payroll'!F:F)+SUMIF('May Payroll'!$B:$B,B91,'May Payroll'!F:F)+SUMIF('June Payroll'!$B:$B,B91,'June Payroll'!F:F)+SUMIF('July Payroll'!$B:$B,B91,'July Payroll'!F:F)+SUMIF('August Payroll'!$B:$B,B91,'August Payroll'!F:F)+SUMIF('September Payroll'!$B:$B,B91,'September Payroll'!F:F)+SUMIF('October Payroll'!$B:$B,B91,'October Payroll'!F:F)+SUMIF('November Payroll'!$B:$B,B91,'November Payroll'!F:F)+SUMIF('December Payroll'!$B:$B,B91,'December Payroll'!F:F)</f>
        <v>0</v>
      </c>
      <c r="G91" s="32">
        <f>SUMIF('January Payroll'!$B:$B,B91,'January Payroll'!G:G)+SUMIF('February Payroll'!$B:$B,B91,'February Payroll'!G:G)+SUMIF('March Payroll'!$B:$B,B91,'March Payroll'!G:G)+SUMIF('April Payroll'!$B:$B,B91,'April Payroll'!G:G)+SUMIF('May Payroll'!$B:$B,B91,'May Payroll'!G:G)+SUMIF('June Payroll'!$B:$B,B91,'June Payroll'!G:G)+SUMIF('July Payroll'!$B:$B,B91,'July Payroll'!G:G)+SUMIF('August Payroll'!$B:$B,B91,'August Payroll'!G:G)+SUMIF('September Payroll'!$B:$B,B91,'September Payroll'!G:G)+SUMIF('October Payroll'!$B:$B,B91,'October Payroll'!G:G)+SUMIF('November Payroll'!$B:$B,B91,'November Payroll'!G:G)+SUMIF('December Payroll'!$B:$B,B91,'December Payroll'!G:G)</f>
        <v>0</v>
      </c>
      <c r="H91" s="32">
        <f>SUMIF('January Payroll'!$B:$B,B91,'January Payroll'!H:H)+SUMIF('February Payroll'!$B:$B,B91,'February Payroll'!H:H)+SUMIF('March Payroll'!$B:$B,B91,'March Payroll'!H:H)+SUMIF('April Payroll'!$B:$B,B91,'April Payroll'!H:H)+SUMIF('May Payroll'!$B:$B,B91,'May Payroll'!H:H)+SUMIF('June Payroll'!$B:$B,B91,'June Payroll'!H:H)+SUMIF('July Payroll'!$B:$B,B91,'July Payroll'!H:H)+SUMIF('August Payroll'!$B:$B,B91,'August Payroll'!H:H)+SUMIF('September Payroll'!$B:$B,B91,'September Payroll'!H:H)+SUMIF('October Payroll'!$B:$B,B91,'October Payroll'!H:H)+SUMIF('November Payroll'!$B:$B,B91,'November Payroll'!H:H)+SUMIF('December Payroll'!$B:$B,B91,'December Payroll'!H:H)</f>
        <v>0</v>
      </c>
      <c r="I91" s="32">
        <f>SUMIF('January Payroll'!$B:$B,B91,'January Payroll'!I:I)+SUMIF('February Payroll'!$B:$B,B91,'February Payroll'!I:I)+SUMIF('March Payroll'!$B:$B,B91,'March Payroll'!I:I)+SUMIF('April Payroll'!$B:$B,B91,'April Payroll'!I:I)+SUMIF('May Payroll'!$B:$B,B91,'May Payroll'!I:I)+SUMIF('June Payroll'!$B:$B,B91,'June Payroll'!I:I)+SUMIF('July Payroll'!$B:$B,B91,'July Payroll'!I:I)+SUMIF('August Payroll'!$B:$B,B91,'August Payroll'!I:I)+SUMIF('September Payroll'!$B:$B,B91,'September Payroll'!I:I)+SUMIF('October Payroll'!$B:$B,B91,'October Payroll'!I:I)+SUMIF('November Payroll'!$B:$B,B91,'November Payroll'!I:I)+SUMIF('December Payroll'!$B:$B,B91,'December Payroll'!I:I)</f>
        <v>0</v>
      </c>
      <c r="J91" s="68">
        <f>SUMIF('January Payroll'!$B:$B,B91,'January Payroll'!J:J)+SUMIF('February Payroll'!$B:$B,B91,'February Payroll'!J:J)+SUMIF('March Payroll'!$B:$B,B91,'March Payroll'!J:J)+SUMIF('April Payroll'!$B:$B,B91,'April Payroll'!J:J)+SUMIF('May Payroll'!$B:$B,B91,'May Payroll'!J:J)+SUMIF('June Payroll'!$B:$B,B91,'June Payroll'!J:J)+SUMIF('July Payroll'!$B:$B,B91,'July Payroll'!J:J)+SUMIF('August Payroll'!$B:$B,B91,'August Payroll'!J:J)+SUMIF('September Payroll'!$B:$B,B91,'September Payroll'!J:J)+SUMIF('October Payroll'!$B:$B,B91,'October Payroll'!J:J)+SUMIF('November Payroll'!$B:$B,B91,'November Payroll'!J:J)+SUMIF('December Payroll'!$B:$B,B91,'December Payroll'!J:J)</f>
        <v>0</v>
      </c>
      <c r="K91" s="46">
        <f>SUMIF('January Payroll'!$B:$B,B91,'January Payroll'!K:K)+SUMIF('February Payroll'!$B:$B,B91,'February Payroll'!K:K)+SUMIF('March Payroll'!$B:$B,B91,'March Payroll'!K:K)+SUMIF('April Payroll'!$B:$B,B91,'April Payroll'!K:K)+SUMIF('May Payroll'!$B:$B,B91,'May Payroll'!K:K)+SUMIF('June Payroll'!$B:$B,B91,'June Payroll'!K:K)+SUMIF('July Payroll'!$B:$B,B91,'July Payroll'!K:K)+SUMIF('August Payroll'!$B:$B,B91,'August Payroll'!K:K)+SUMIF('September Payroll'!$B:$B,B91,'September Payroll'!K:K)+SUMIF('October Payroll'!$B:$B,B91,'October Payroll'!K:K)+SUMIF('November Payroll'!$B:$B,B91,'November Payroll'!K:K)+SUMIF('December Payroll'!$B:$B,B91,'December Payroll'!K:K)</f>
        <v>0</v>
      </c>
      <c r="L91" s="46">
        <f>SUMIF('January Payroll'!$B:$B,B91,'January Payroll'!L:L)+SUMIF('February Payroll'!$B:$B,B91,'February Payroll'!L:L)+SUMIF('March Payroll'!$B:$B,B91,'March Payroll'!L:L)+SUMIF('April Payroll'!$B:$B,B91,'April Payroll'!L:L)+SUMIF('May Payroll'!$B:$B,B91,'May Payroll'!L:L)+SUMIF('June Payroll'!$B:$B,B91,'June Payroll'!L:L)+SUMIF('July Payroll'!$B:$B,B91,'July Payroll'!L:L)+SUMIF('August Payroll'!$B:$B,B91,'August Payroll'!L:L)+SUMIF('September Payroll'!$B:$B,B91,'September Payroll'!L:L)+SUMIF('October Payroll'!$B:$B,B91,'October Payroll'!L:L)+SUMIF('November Payroll'!$B:$B,B91,'November Payroll'!L:L)+SUMIF('December Payroll'!$B:$B,B91,'December Payroll'!L:L)</f>
        <v>0</v>
      </c>
      <c r="M91" s="46">
        <f>SUMIF('January Payroll'!$B:$B,B91,'January Payroll'!M:M)+SUMIF('February Payroll'!$B:$B,B91,'February Payroll'!M:M)+SUMIF('March Payroll'!$B:$B,B91,'March Payroll'!M:M)+SUMIF('April Payroll'!$B:$B,B91,'April Payroll'!M:M)+SUMIF('May Payroll'!$B:$B,B91,'May Payroll'!M:M)+SUMIF('June Payroll'!$B:$B,B91,'June Payroll'!M:M)+SUMIF('July Payroll'!$B:$B,B91,'July Payroll'!M:M)+SUMIF('August Payroll'!$B:$B,B91,'August Payroll'!M:M)+SUMIF('September Payroll'!$B:$B,B91,'September Payroll'!M:M)+SUMIF('October Payroll'!$B:$B,B91,'October Payroll'!M:M)+SUMIF('November Payroll'!$B:$B,B91,'November Payroll'!M:M)+SUMIF('December Payroll'!$B:$B,B91,'December Payroll'!M:M)</f>
        <v>0</v>
      </c>
      <c r="N91" s="46">
        <f>SUMIF('January Payroll'!$B:$B,B91,'January Payroll'!N:N)+SUMIF('February Payroll'!$B:$B,B91,'February Payroll'!N:N)+SUMIF('March Payroll'!$B:$B,B91,'March Payroll'!N:N)+SUMIF('April Payroll'!$B:$B,B91,'April Payroll'!N:N)+SUMIF('May Payroll'!$B:$B,B91,'May Payroll'!N:N)+SUMIF('June Payroll'!$B:$B,B91,'June Payroll'!N:N)+SUMIF('July Payroll'!$B:$B,B91,'July Payroll'!N:N)+SUMIF('August Payroll'!$B:$B,B91,'August Payroll'!N:N)+SUMIF('September Payroll'!$B:$B,B91,'September Payroll'!N:N)+SUMIF('October Payroll'!$B:$B,B91,'October Payroll'!N:N)+SUMIF('November Payroll'!$B:$B,B91,'November Payroll'!N:N)+SUMIF('December Payroll'!$B:$B,B91,'December Payroll'!N:N)</f>
        <v>0</v>
      </c>
      <c r="O91" s="46">
        <f>SUMIF('January Payroll'!$B:$B,B91,'January Payroll'!O:O)+SUMIF('February Payroll'!$B:$B,B91,'February Payroll'!O:O)+SUMIF('March Payroll'!$B:$B,B91,'March Payroll'!O:O)+SUMIF('April Payroll'!$B:$B,B91,'April Payroll'!O:O)+SUMIF('May Payroll'!$B:$B,B91,'May Payroll'!O:O)+SUMIF('June Payroll'!$B:$B,B91,'June Payroll'!O:O)+SUMIF('July Payroll'!$B:$B,B91,'July Payroll'!O:O)+SUMIF('August Payroll'!$B:$B,B91,'August Payroll'!O:O)+SUMIF('September Payroll'!$B:$B,B91,'September Payroll'!O:O)+SUMIF('October Payroll'!$B:$B,B91,'October Payroll'!O:O)+SUMIF('November Payroll'!$B:$B,B91,'November Payroll'!O:O)+SUMIF('December Payroll'!$B:$B,B91,'December Payroll'!O:O)</f>
        <v>0</v>
      </c>
      <c r="P91" s="46">
        <f>SUMIF('January Payroll'!$B:$B,B91,'January Payroll'!P:P)+SUMIF('February Payroll'!$B:$B,B91,'February Payroll'!P:P)+SUMIF('March Payroll'!$B:$B,B91,'March Payroll'!P:P)+SUMIF('April Payroll'!$B:$B,B91,'April Payroll'!P:P)+SUMIF('May Payroll'!$B:$B,B91,'May Payroll'!P:P)+SUMIF('June Payroll'!$B:$B,B91,'June Payroll'!P:P)+SUMIF('July Payroll'!$B:$B,B91,'July Payroll'!P:P)+SUMIF('August Payroll'!$B:$B,B91,'August Payroll'!P:P)+SUMIF('September Payroll'!$B:$B,B91,'September Payroll'!P:P)+SUMIF('October Payroll'!$B:$B,B91,'October Payroll'!P:P)+SUMIF('November Payroll'!$B:$B,B91,'November Payroll'!P:P)+SUMIF('December Payroll'!$B:$B,B91,'December Payroll'!P:P)</f>
        <v>0</v>
      </c>
      <c r="Q91" s="46">
        <f>SUMIF('January Payroll'!$B:$B,B91,'January Payroll'!Q:Q)+SUMIF('February Payroll'!$B:$B,B91,'February Payroll'!Q:Q)+SUMIF('March Payroll'!$B:$B,B91,'March Payroll'!Q:Q)+SUMIF('April Payroll'!$B:$B,B91,'April Payroll'!Q:Q)+SUMIF('May Payroll'!$B:$B,B91,'May Payroll'!Q:Q)+SUMIF('June Payroll'!$B:$B,B91,'June Payroll'!Q:Q)+SUMIF('July Payroll'!$B:$B,B91,'July Payroll'!Q:Q)+SUMIF('August Payroll'!$B:$B,B91,'August Payroll'!Q:Q)+SUMIF('September Payroll'!$B:$B,B91,'September Payroll'!Q:Q)+SUMIF('October Payroll'!$B:$B,B91,'October Payroll'!Q:Q)+SUMIF('November Payroll'!$B:$B,B91,'November Payroll'!Q:Q)+SUMIF('December Payroll'!$B:$B,B91,'December Payroll'!Q:Q)</f>
        <v>0</v>
      </c>
      <c r="R91" s="46">
        <f>SUMIF('January Payroll'!$B:$B,B91,'January Payroll'!R:R)+SUMIF('February Payroll'!$B:$B,B91,'February Payroll'!R:R)+SUMIF('March Payroll'!$B:$B,B91,'March Payroll'!R:R)+SUMIF('April Payroll'!$B:$B,B91,'April Payroll'!R:R)+SUMIF('May Payroll'!$B:$B,B91,'May Payroll'!R:R)+SUMIF('June Payroll'!$B:$B,B91,'June Payroll'!R:R)+SUMIF('July Payroll'!$B:$B,B91,'July Payroll'!R:R)+SUMIF('August Payroll'!$B:$B,B91,'August Payroll'!R:R)+SUMIF('September Payroll'!$B:$B,B91,'September Payroll'!R:R)+SUMIF('October Payroll'!$B:$B,B91,'October Payroll'!R:R)+SUMIF('November Payroll'!$B:$B,B91,'November Payroll'!R:R)+SUMIF('December Payroll'!$B:$B,B91,'December Payroll'!R:R)</f>
        <v>0</v>
      </c>
      <c r="S91" s="46">
        <f>SUMIF('January Payroll'!$B:$B,B91,'January Payroll'!S:S)+SUMIF('February Payroll'!$B:$B,B91,'February Payroll'!S:S)+SUMIF('March Payroll'!$B:$B,B91,'March Payroll'!S:S)+SUMIF('April Payroll'!$B:$B,B91,'April Payroll'!S:S)+SUMIF('May Payroll'!$B:$B,B91,'May Payroll'!S:S)+SUMIF('June Payroll'!$B:$B,B91,'June Payroll'!S:S)+SUMIF('July Payroll'!$B:$B,B91,'July Payroll'!S:S)+SUMIF('August Payroll'!$B:$B,B91,'August Payroll'!S:S)+SUMIF('September Payroll'!$B:$B,B91,'September Payroll'!S:S)+SUMIF('October Payroll'!$B:$B,B91,'October Payroll'!S:S)+SUMIF('November Payroll'!$B:$B,B91,'November Payroll'!S:S)+SUMIF('December Payroll'!$B:$B,B91,'December Payroll'!S:S)</f>
        <v>0</v>
      </c>
      <c r="T91" s="46">
        <f>SUMIF('January Payroll'!$B:$B,B91,'January Payroll'!T:T)+SUMIF('February Payroll'!$B:$B,B91,'February Payroll'!T:T)+SUMIF('March Payroll'!$B:$B,B91,'March Payroll'!T:T)+SUMIF('April Payroll'!$B:$B,B91,'April Payroll'!T:T)+SUMIF('May Payroll'!$B:$B,B91,'May Payroll'!T:T)+SUMIF('June Payroll'!$B:$B,B91,'June Payroll'!T:T)+SUMIF('July Payroll'!$B:$B,B91,'July Payroll'!T:T)+SUMIF('August Payroll'!$B:$B,B91,'August Payroll'!T:T)+SUMIF('September Payroll'!$B:$B,B91,'September Payroll'!T:T)+SUMIF('October Payroll'!$B:$B,B91,'October Payroll'!T:T)+SUMIF('November Payroll'!$B:$B,B91,'November Payroll'!T:T)+SUMIF('December Payroll'!$B:$B,B91,'December Payroll'!T:T)</f>
        <v>0</v>
      </c>
      <c r="U91" s="86">
        <f>SUMIF('January Payroll'!$B:$B,B91,'January Payroll'!U:U)+SUMIF('February Payroll'!$B:$B,B91,'February Payroll'!U:U)+SUMIF('March Payroll'!$B:$B,B91,'March Payroll'!U:U)+SUMIF('April Payroll'!$B:$B,B91,'April Payroll'!U:U)+SUMIF('May Payroll'!$B:$B,B91,'May Payroll'!U:U)+SUMIF('June Payroll'!$B:$B,B91,'June Payroll'!U:U)+SUMIF('July Payroll'!$B:$B,B91,'July Payroll'!U:U)+SUMIF('August Payroll'!$B:$B,B91,'August Payroll'!U:U)+SUMIF('September Payroll'!$B:$B,B91,'September Payroll'!U:U)+SUMIF('October Payroll'!$B:$B,B91,'October Payroll'!U:U)+SUMIF('November Payroll'!$B:$B,B91,'November Payroll'!U:U)+SUMIF('December Payroll'!$B:$B,B91,'December Payroll'!U:U)</f>
        <v>0</v>
      </c>
    </row>
    <row r="92" ht="14.25" customHeight="1">
      <c r="B92" s="32" t="str">
        <f>'Set Up Employee Data'!A92</f>
        <v/>
      </c>
      <c r="C92" s="33" t="str">
        <f>'Set Up Employee Data'!B92</f>
        <v/>
      </c>
      <c r="D92" s="33">
        <f t="shared" si="1"/>
        <v>0</v>
      </c>
      <c r="E92" s="32">
        <f>SUMIF('January Payroll'!$B:$B,B92,'January Payroll'!E:E)+SUMIF('February Payroll'!$B:$B,B92,'February Payroll'!E:E)+SUMIF('March Payroll'!$B:$B,B92,'March Payroll'!E:E)+SUMIF('April Payroll'!$B:$B,B92,'April Payroll'!E:E)+SUMIF('May Payroll'!$B:$B,B92,'May Payroll'!E:E)+SUMIF('June Payroll'!$B:$B,B92,'June Payroll'!E:E)+SUMIF('July Payroll'!$B:$B,B92,'July Payroll'!E:E)+SUMIF('August Payroll'!$B:$B,B92,'August Payroll'!E:E)+SUMIF('September Payroll'!$B:$B,B92,'September Payroll'!E:E)+SUMIF('October Payroll'!$B:$B,B92,'October Payroll'!E:E)+SUMIF('November Payroll'!$B:$B,B92,'November Payroll'!E:E)+SUMIF('December Payroll'!$B:$B,B92,'December Payroll'!E:E)</f>
        <v>0</v>
      </c>
      <c r="F92" s="32">
        <f>SUMIF('January Payroll'!$B:$B,B92,'January Payroll'!F:F)+SUMIF('February Payroll'!$B:$B,B92,'February Payroll'!F:F)+SUMIF('March Payroll'!$B:$B,B92,'March Payroll'!F:F)+SUMIF('April Payroll'!$B:$B,B92,'April Payroll'!F:F)+SUMIF('May Payroll'!$B:$B,B92,'May Payroll'!F:F)+SUMIF('June Payroll'!$B:$B,B92,'June Payroll'!F:F)+SUMIF('July Payroll'!$B:$B,B92,'July Payroll'!F:F)+SUMIF('August Payroll'!$B:$B,B92,'August Payroll'!F:F)+SUMIF('September Payroll'!$B:$B,B92,'September Payroll'!F:F)+SUMIF('October Payroll'!$B:$B,B92,'October Payroll'!F:F)+SUMIF('November Payroll'!$B:$B,B92,'November Payroll'!F:F)+SUMIF('December Payroll'!$B:$B,B92,'December Payroll'!F:F)</f>
        <v>0</v>
      </c>
      <c r="G92" s="32">
        <f>SUMIF('January Payroll'!$B:$B,B92,'January Payroll'!G:G)+SUMIF('February Payroll'!$B:$B,B92,'February Payroll'!G:G)+SUMIF('March Payroll'!$B:$B,B92,'March Payroll'!G:G)+SUMIF('April Payroll'!$B:$B,B92,'April Payroll'!G:G)+SUMIF('May Payroll'!$B:$B,B92,'May Payroll'!G:G)+SUMIF('June Payroll'!$B:$B,B92,'June Payroll'!G:G)+SUMIF('July Payroll'!$B:$B,B92,'July Payroll'!G:G)+SUMIF('August Payroll'!$B:$B,B92,'August Payroll'!G:G)+SUMIF('September Payroll'!$B:$B,B92,'September Payroll'!G:G)+SUMIF('October Payroll'!$B:$B,B92,'October Payroll'!G:G)+SUMIF('November Payroll'!$B:$B,B92,'November Payroll'!G:G)+SUMIF('December Payroll'!$B:$B,B92,'December Payroll'!G:G)</f>
        <v>0</v>
      </c>
      <c r="H92" s="32">
        <f>SUMIF('January Payroll'!$B:$B,B92,'January Payroll'!H:H)+SUMIF('February Payroll'!$B:$B,B92,'February Payroll'!H:H)+SUMIF('March Payroll'!$B:$B,B92,'March Payroll'!H:H)+SUMIF('April Payroll'!$B:$B,B92,'April Payroll'!H:H)+SUMIF('May Payroll'!$B:$B,B92,'May Payroll'!H:H)+SUMIF('June Payroll'!$B:$B,B92,'June Payroll'!H:H)+SUMIF('July Payroll'!$B:$B,B92,'July Payroll'!H:H)+SUMIF('August Payroll'!$B:$B,B92,'August Payroll'!H:H)+SUMIF('September Payroll'!$B:$B,B92,'September Payroll'!H:H)+SUMIF('October Payroll'!$B:$B,B92,'October Payroll'!H:H)+SUMIF('November Payroll'!$B:$B,B92,'November Payroll'!H:H)+SUMIF('December Payroll'!$B:$B,B92,'December Payroll'!H:H)</f>
        <v>0</v>
      </c>
      <c r="I92" s="32">
        <f>SUMIF('January Payroll'!$B:$B,B92,'January Payroll'!I:I)+SUMIF('February Payroll'!$B:$B,B92,'February Payroll'!I:I)+SUMIF('March Payroll'!$B:$B,B92,'March Payroll'!I:I)+SUMIF('April Payroll'!$B:$B,B92,'April Payroll'!I:I)+SUMIF('May Payroll'!$B:$B,B92,'May Payroll'!I:I)+SUMIF('June Payroll'!$B:$B,B92,'June Payroll'!I:I)+SUMIF('July Payroll'!$B:$B,B92,'July Payroll'!I:I)+SUMIF('August Payroll'!$B:$B,B92,'August Payroll'!I:I)+SUMIF('September Payroll'!$B:$B,B92,'September Payroll'!I:I)+SUMIF('October Payroll'!$B:$B,B92,'October Payroll'!I:I)+SUMIF('November Payroll'!$B:$B,B92,'November Payroll'!I:I)+SUMIF('December Payroll'!$B:$B,B92,'December Payroll'!I:I)</f>
        <v>0</v>
      </c>
      <c r="J92" s="68">
        <f>SUMIF('January Payroll'!$B:$B,B92,'January Payroll'!J:J)+SUMIF('February Payroll'!$B:$B,B92,'February Payroll'!J:J)+SUMIF('March Payroll'!$B:$B,B92,'March Payroll'!J:J)+SUMIF('April Payroll'!$B:$B,B92,'April Payroll'!J:J)+SUMIF('May Payroll'!$B:$B,B92,'May Payroll'!J:J)+SUMIF('June Payroll'!$B:$B,B92,'June Payroll'!J:J)+SUMIF('July Payroll'!$B:$B,B92,'July Payroll'!J:J)+SUMIF('August Payroll'!$B:$B,B92,'August Payroll'!J:J)+SUMIF('September Payroll'!$B:$B,B92,'September Payroll'!J:J)+SUMIF('October Payroll'!$B:$B,B92,'October Payroll'!J:J)+SUMIF('November Payroll'!$B:$B,B92,'November Payroll'!J:J)+SUMIF('December Payroll'!$B:$B,B92,'December Payroll'!J:J)</f>
        <v>0</v>
      </c>
      <c r="K92" s="46">
        <f>SUMIF('January Payroll'!$B:$B,B92,'January Payroll'!K:K)+SUMIF('February Payroll'!$B:$B,B92,'February Payroll'!K:K)+SUMIF('March Payroll'!$B:$B,B92,'March Payroll'!K:K)+SUMIF('April Payroll'!$B:$B,B92,'April Payroll'!K:K)+SUMIF('May Payroll'!$B:$B,B92,'May Payroll'!K:K)+SUMIF('June Payroll'!$B:$B,B92,'June Payroll'!K:K)+SUMIF('July Payroll'!$B:$B,B92,'July Payroll'!K:K)+SUMIF('August Payroll'!$B:$B,B92,'August Payroll'!K:K)+SUMIF('September Payroll'!$B:$B,B92,'September Payroll'!K:K)+SUMIF('October Payroll'!$B:$B,B92,'October Payroll'!K:K)+SUMIF('November Payroll'!$B:$B,B92,'November Payroll'!K:K)+SUMIF('December Payroll'!$B:$B,B92,'December Payroll'!K:K)</f>
        <v>0</v>
      </c>
      <c r="L92" s="46">
        <f>SUMIF('January Payroll'!$B:$B,B92,'January Payroll'!L:L)+SUMIF('February Payroll'!$B:$B,B92,'February Payroll'!L:L)+SUMIF('March Payroll'!$B:$B,B92,'March Payroll'!L:L)+SUMIF('April Payroll'!$B:$B,B92,'April Payroll'!L:L)+SUMIF('May Payroll'!$B:$B,B92,'May Payroll'!L:L)+SUMIF('June Payroll'!$B:$B,B92,'June Payroll'!L:L)+SUMIF('July Payroll'!$B:$B,B92,'July Payroll'!L:L)+SUMIF('August Payroll'!$B:$B,B92,'August Payroll'!L:L)+SUMIF('September Payroll'!$B:$B,B92,'September Payroll'!L:L)+SUMIF('October Payroll'!$B:$B,B92,'October Payroll'!L:L)+SUMIF('November Payroll'!$B:$B,B92,'November Payroll'!L:L)+SUMIF('December Payroll'!$B:$B,B92,'December Payroll'!L:L)</f>
        <v>0</v>
      </c>
      <c r="M92" s="46">
        <f>SUMIF('January Payroll'!$B:$B,B92,'January Payroll'!M:M)+SUMIF('February Payroll'!$B:$B,B92,'February Payroll'!M:M)+SUMIF('March Payroll'!$B:$B,B92,'March Payroll'!M:M)+SUMIF('April Payroll'!$B:$B,B92,'April Payroll'!M:M)+SUMIF('May Payroll'!$B:$B,B92,'May Payroll'!M:M)+SUMIF('June Payroll'!$B:$B,B92,'June Payroll'!M:M)+SUMIF('July Payroll'!$B:$B,B92,'July Payroll'!M:M)+SUMIF('August Payroll'!$B:$B,B92,'August Payroll'!M:M)+SUMIF('September Payroll'!$B:$B,B92,'September Payroll'!M:M)+SUMIF('October Payroll'!$B:$B,B92,'October Payroll'!M:M)+SUMIF('November Payroll'!$B:$B,B92,'November Payroll'!M:M)+SUMIF('December Payroll'!$B:$B,B92,'December Payroll'!M:M)</f>
        <v>0</v>
      </c>
      <c r="N92" s="46">
        <f>SUMIF('January Payroll'!$B:$B,B92,'January Payroll'!N:N)+SUMIF('February Payroll'!$B:$B,B92,'February Payroll'!N:N)+SUMIF('March Payroll'!$B:$B,B92,'March Payroll'!N:N)+SUMIF('April Payroll'!$B:$B,B92,'April Payroll'!N:N)+SUMIF('May Payroll'!$B:$B,B92,'May Payroll'!N:N)+SUMIF('June Payroll'!$B:$B,B92,'June Payroll'!N:N)+SUMIF('July Payroll'!$B:$B,B92,'July Payroll'!N:N)+SUMIF('August Payroll'!$B:$B,B92,'August Payroll'!N:N)+SUMIF('September Payroll'!$B:$B,B92,'September Payroll'!N:N)+SUMIF('October Payroll'!$B:$B,B92,'October Payroll'!N:N)+SUMIF('November Payroll'!$B:$B,B92,'November Payroll'!N:N)+SUMIF('December Payroll'!$B:$B,B92,'December Payroll'!N:N)</f>
        <v>0</v>
      </c>
      <c r="O92" s="46">
        <f>SUMIF('January Payroll'!$B:$B,B92,'January Payroll'!O:O)+SUMIF('February Payroll'!$B:$B,B92,'February Payroll'!O:O)+SUMIF('March Payroll'!$B:$B,B92,'March Payroll'!O:O)+SUMIF('April Payroll'!$B:$B,B92,'April Payroll'!O:O)+SUMIF('May Payroll'!$B:$B,B92,'May Payroll'!O:O)+SUMIF('June Payroll'!$B:$B,B92,'June Payroll'!O:O)+SUMIF('July Payroll'!$B:$B,B92,'July Payroll'!O:O)+SUMIF('August Payroll'!$B:$B,B92,'August Payroll'!O:O)+SUMIF('September Payroll'!$B:$B,B92,'September Payroll'!O:O)+SUMIF('October Payroll'!$B:$B,B92,'October Payroll'!O:O)+SUMIF('November Payroll'!$B:$B,B92,'November Payroll'!O:O)+SUMIF('December Payroll'!$B:$B,B92,'December Payroll'!O:O)</f>
        <v>0</v>
      </c>
      <c r="P92" s="46">
        <f>SUMIF('January Payroll'!$B:$B,B92,'January Payroll'!P:P)+SUMIF('February Payroll'!$B:$B,B92,'February Payroll'!P:P)+SUMIF('March Payroll'!$B:$B,B92,'March Payroll'!P:P)+SUMIF('April Payroll'!$B:$B,B92,'April Payroll'!P:P)+SUMIF('May Payroll'!$B:$B,B92,'May Payroll'!P:P)+SUMIF('June Payroll'!$B:$B,B92,'June Payroll'!P:P)+SUMIF('July Payroll'!$B:$B,B92,'July Payroll'!P:P)+SUMIF('August Payroll'!$B:$B,B92,'August Payroll'!P:P)+SUMIF('September Payroll'!$B:$B,B92,'September Payroll'!P:P)+SUMIF('October Payroll'!$B:$B,B92,'October Payroll'!P:P)+SUMIF('November Payroll'!$B:$B,B92,'November Payroll'!P:P)+SUMIF('December Payroll'!$B:$B,B92,'December Payroll'!P:P)</f>
        <v>0</v>
      </c>
      <c r="Q92" s="46">
        <f>SUMIF('January Payroll'!$B:$B,B92,'January Payroll'!Q:Q)+SUMIF('February Payroll'!$B:$B,B92,'February Payroll'!Q:Q)+SUMIF('March Payroll'!$B:$B,B92,'March Payroll'!Q:Q)+SUMIF('April Payroll'!$B:$B,B92,'April Payroll'!Q:Q)+SUMIF('May Payroll'!$B:$B,B92,'May Payroll'!Q:Q)+SUMIF('June Payroll'!$B:$B,B92,'June Payroll'!Q:Q)+SUMIF('July Payroll'!$B:$B,B92,'July Payroll'!Q:Q)+SUMIF('August Payroll'!$B:$B,B92,'August Payroll'!Q:Q)+SUMIF('September Payroll'!$B:$B,B92,'September Payroll'!Q:Q)+SUMIF('October Payroll'!$B:$B,B92,'October Payroll'!Q:Q)+SUMIF('November Payroll'!$B:$B,B92,'November Payroll'!Q:Q)+SUMIF('December Payroll'!$B:$B,B92,'December Payroll'!Q:Q)</f>
        <v>0</v>
      </c>
      <c r="R92" s="46">
        <f>SUMIF('January Payroll'!$B:$B,B92,'January Payroll'!R:R)+SUMIF('February Payroll'!$B:$B,B92,'February Payroll'!R:R)+SUMIF('March Payroll'!$B:$B,B92,'March Payroll'!R:R)+SUMIF('April Payroll'!$B:$B,B92,'April Payroll'!R:R)+SUMIF('May Payroll'!$B:$B,B92,'May Payroll'!R:R)+SUMIF('June Payroll'!$B:$B,B92,'June Payroll'!R:R)+SUMIF('July Payroll'!$B:$B,B92,'July Payroll'!R:R)+SUMIF('August Payroll'!$B:$B,B92,'August Payroll'!R:R)+SUMIF('September Payroll'!$B:$B,B92,'September Payroll'!R:R)+SUMIF('October Payroll'!$B:$B,B92,'October Payroll'!R:R)+SUMIF('November Payroll'!$B:$B,B92,'November Payroll'!R:R)+SUMIF('December Payroll'!$B:$B,B92,'December Payroll'!R:R)</f>
        <v>0</v>
      </c>
      <c r="S92" s="46">
        <f>SUMIF('January Payroll'!$B:$B,B92,'January Payroll'!S:S)+SUMIF('February Payroll'!$B:$B,B92,'February Payroll'!S:S)+SUMIF('March Payroll'!$B:$B,B92,'March Payroll'!S:S)+SUMIF('April Payroll'!$B:$B,B92,'April Payroll'!S:S)+SUMIF('May Payroll'!$B:$B,B92,'May Payroll'!S:S)+SUMIF('June Payroll'!$B:$B,B92,'June Payroll'!S:S)+SUMIF('July Payroll'!$B:$B,B92,'July Payroll'!S:S)+SUMIF('August Payroll'!$B:$B,B92,'August Payroll'!S:S)+SUMIF('September Payroll'!$B:$B,B92,'September Payroll'!S:S)+SUMIF('October Payroll'!$B:$B,B92,'October Payroll'!S:S)+SUMIF('November Payroll'!$B:$B,B92,'November Payroll'!S:S)+SUMIF('December Payroll'!$B:$B,B92,'December Payroll'!S:S)</f>
        <v>0</v>
      </c>
      <c r="T92" s="46">
        <f>SUMIF('January Payroll'!$B:$B,B92,'January Payroll'!T:T)+SUMIF('February Payroll'!$B:$B,B92,'February Payroll'!T:T)+SUMIF('March Payroll'!$B:$B,B92,'March Payroll'!T:T)+SUMIF('April Payroll'!$B:$B,B92,'April Payroll'!T:T)+SUMIF('May Payroll'!$B:$B,B92,'May Payroll'!T:T)+SUMIF('June Payroll'!$B:$B,B92,'June Payroll'!T:T)+SUMIF('July Payroll'!$B:$B,B92,'July Payroll'!T:T)+SUMIF('August Payroll'!$B:$B,B92,'August Payroll'!T:T)+SUMIF('September Payroll'!$B:$B,B92,'September Payroll'!T:T)+SUMIF('October Payroll'!$B:$B,B92,'October Payroll'!T:T)+SUMIF('November Payroll'!$B:$B,B92,'November Payroll'!T:T)+SUMIF('December Payroll'!$B:$B,B92,'December Payroll'!T:T)</f>
        <v>0</v>
      </c>
      <c r="U92" s="86">
        <f>SUMIF('January Payroll'!$B:$B,B92,'January Payroll'!U:U)+SUMIF('February Payroll'!$B:$B,B92,'February Payroll'!U:U)+SUMIF('March Payroll'!$B:$B,B92,'March Payroll'!U:U)+SUMIF('April Payroll'!$B:$B,B92,'April Payroll'!U:U)+SUMIF('May Payroll'!$B:$B,B92,'May Payroll'!U:U)+SUMIF('June Payroll'!$B:$B,B92,'June Payroll'!U:U)+SUMIF('July Payroll'!$B:$B,B92,'July Payroll'!U:U)+SUMIF('August Payroll'!$B:$B,B92,'August Payroll'!U:U)+SUMIF('September Payroll'!$B:$B,B92,'September Payroll'!U:U)+SUMIF('October Payroll'!$B:$B,B92,'October Payroll'!U:U)+SUMIF('November Payroll'!$B:$B,B92,'November Payroll'!U:U)+SUMIF('December Payroll'!$B:$B,B92,'December Payroll'!U:U)</f>
        <v>0</v>
      </c>
    </row>
    <row r="93" ht="14.25" customHeight="1">
      <c r="B93" s="32" t="str">
        <f>'Set Up Employee Data'!A93</f>
        <v/>
      </c>
      <c r="C93" s="33" t="str">
        <f>'Set Up Employee Data'!B93</f>
        <v/>
      </c>
      <c r="D93" s="33">
        <f t="shared" si="1"/>
        <v>0</v>
      </c>
      <c r="E93" s="32">
        <f>SUMIF('January Payroll'!$B:$B,B93,'January Payroll'!E:E)+SUMIF('February Payroll'!$B:$B,B93,'February Payroll'!E:E)+SUMIF('March Payroll'!$B:$B,B93,'March Payroll'!E:E)+SUMIF('April Payroll'!$B:$B,B93,'April Payroll'!E:E)+SUMIF('May Payroll'!$B:$B,B93,'May Payroll'!E:E)+SUMIF('June Payroll'!$B:$B,B93,'June Payroll'!E:E)+SUMIF('July Payroll'!$B:$B,B93,'July Payroll'!E:E)+SUMIF('August Payroll'!$B:$B,B93,'August Payroll'!E:E)+SUMIF('September Payroll'!$B:$B,B93,'September Payroll'!E:E)+SUMIF('October Payroll'!$B:$B,B93,'October Payroll'!E:E)+SUMIF('November Payroll'!$B:$B,B93,'November Payroll'!E:E)+SUMIF('December Payroll'!$B:$B,B93,'December Payroll'!E:E)</f>
        <v>0</v>
      </c>
      <c r="F93" s="32">
        <f>SUMIF('January Payroll'!$B:$B,B93,'January Payroll'!F:F)+SUMIF('February Payroll'!$B:$B,B93,'February Payroll'!F:F)+SUMIF('March Payroll'!$B:$B,B93,'March Payroll'!F:F)+SUMIF('April Payroll'!$B:$B,B93,'April Payroll'!F:F)+SUMIF('May Payroll'!$B:$B,B93,'May Payroll'!F:F)+SUMIF('June Payroll'!$B:$B,B93,'June Payroll'!F:F)+SUMIF('July Payroll'!$B:$B,B93,'July Payroll'!F:F)+SUMIF('August Payroll'!$B:$B,B93,'August Payroll'!F:F)+SUMIF('September Payroll'!$B:$B,B93,'September Payroll'!F:F)+SUMIF('October Payroll'!$B:$B,B93,'October Payroll'!F:F)+SUMIF('November Payroll'!$B:$B,B93,'November Payroll'!F:F)+SUMIF('December Payroll'!$B:$B,B93,'December Payroll'!F:F)</f>
        <v>0</v>
      </c>
      <c r="G93" s="32">
        <f>SUMIF('January Payroll'!$B:$B,B93,'January Payroll'!G:G)+SUMIF('February Payroll'!$B:$B,B93,'February Payroll'!G:G)+SUMIF('March Payroll'!$B:$B,B93,'March Payroll'!G:G)+SUMIF('April Payroll'!$B:$B,B93,'April Payroll'!G:G)+SUMIF('May Payroll'!$B:$B,B93,'May Payroll'!G:G)+SUMIF('June Payroll'!$B:$B,B93,'June Payroll'!G:G)+SUMIF('July Payroll'!$B:$B,B93,'July Payroll'!G:G)+SUMIF('August Payroll'!$B:$B,B93,'August Payroll'!G:G)+SUMIF('September Payroll'!$B:$B,B93,'September Payroll'!G:G)+SUMIF('October Payroll'!$B:$B,B93,'October Payroll'!G:G)+SUMIF('November Payroll'!$B:$B,B93,'November Payroll'!G:G)+SUMIF('December Payroll'!$B:$B,B93,'December Payroll'!G:G)</f>
        <v>0</v>
      </c>
      <c r="H93" s="32">
        <f>SUMIF('January Payroll'!$B:$B,B93,'January Payroll'!H:H)+SUMIF('February Payroll'!$B:$B,B93,'February Payroll'!H:H)+SUMIF('March Payroll'!$B:$B,B93,'March Payroll'!H:H)+SUMIF('April Payroll'!$B:$B,B93,'April Payroll'!H:H)+SUMIF('May Payroll'!$B:$B,B93,'May Payroll'!H:H)+SUMIF('June Payroll'!$B:$B,B93,'June Payroll'!H:H)+SUMIF('July Payroll'!$B:$B,B93,'July Payroll'!H:H)+SUMIF('August Payroll'!$B:$B,B93,'August Payroll'!H:H)+SUMIF('September Payroll'!$B:$B,B93,'September Payroll'!H:H)+SUMIF('October Payroll'!$B:$B,B93,'October Payroll'!H:H)+SUMIF('November Payroll'!$B:$B,B93,'November Payroll'!H:H)+SUMIF('December Payroll'!$B:$B,B93,'December Payroll'!H:H)</f>
        <v>0</v>
      </c>
      <c r="I93" s="32">
        <f>SUMIF('January Payroll'!$B:$B,B93,'January Payroll'!I:I)+SUMIF('February Payroll'!$B:$B,B93,'February Payroll'!I:I)+SUMIF('March Payroll'!$B:$B,B93,'March Payroll'!I:I)+SUMIF('April Payroll'!$B:$B,B93,'April Payroll'!I:I)+SUMIF('May Payroll'!$B:$B,B93,'May Payroll'!I:I)+SUMIF('June Payroll'!$B:$B,B93,'June Payroll'!I:I)+SUMIF('July Payroll'!$B:$B,B93,'July Payroll'!I:I)+SUMIF('August Payroll'!$B:$B,B93,'August Payroll'!I:I)+SUMIF('September Payroll'!$B:$B,B93,'September Payroll'!I:I)+SUMIF('October Payroll'!$B:$B,B93,'October Payroll'!I:I)+SUMIF('November Payroll'!$B:$B,B93,'November Payroll'!I:I)+SUMIF('December Payroll'!$B:$B,B93,'December Payroll'!I:I)</f>
        <v>0</v>
      </c>
      <c r="J93" s="68">
        <f>SUMIF('January Payroll'!$B:$B,B93,'January Payroll'!J:J)+SUMIF('February Payroll'!$B:$B,B93,'February Payroll'!J:J)+SUMIF('March Payroll'!$B:$B,B93,'March Payroll'!J:J)+SUMIF('April Payroll'!$B:$B,B93,'April Payroll'!J:J)+SUMIF('May Payroll'!$B:$B,B93,'May Payroll'!J:J)+SUMIF('June Payroll'!$B:$B,B93,'June Payroll'!J:J)+SUMIF('July Payroll'!$B:$B,B93,'July Payroll'!J:J)+SUMIF('August Payroll'!$B:$B,B93,'August Payroll'!J:J)+SUMIF('September Payroll'!$B:$B,B93,'September Payroll'!J:J)+SUMIF('October Payroll'!$B:$B,B93,'October Payroll'!J:J)+SUMIF('November Payroll'!$B:$B,B93,'November Payroll'!J:J)+SUMIF('December Payroll'!$B:$B,B93,'December Payroll'!J:J)</f>
        <v>0</v>
      </c>
      <c r="K93" s="46">
        <f>SUMIF('January Payroll'!$B:$B,B93,'January Payroll'!K:K)+SUMIF('February Payroll'!$B:$B,B93,'February Payroll'!K:K)+SUMIF('March Payroll'!$B:$B,B93,'March Payroll'!K:K)+SUMIF('April Payroll'!$B:$B,B93,'April Payroll'!K:K)+SUMIF('May Payroll'!$B:$B,B93,'May Payroll'!K:K)+SUMIF('June Payroll'!$B:$B,B93,'June Payroll'!K:K)+SUMIF('July Payroll'!$B:$B,B93,'July Payroll'!K:K)+SUMIF('August Payroll'!$B:$B,B93,'August Payroll'!K:K)+SUMIF('September Payroll'!$B:$B,B93,'September Payroll'!K:K)+SUMIF('October Payroll'!$B:$B,B93,'October Payroll'!K:K)+SUMIF('November Payroll'!$B:$B,B93,'November Payroll'!K:K)+SUMIF('December Payroll'!$B:$B,B93,'December Payroll'!K:K)</f>
        <v>0</v>
      </c>
      <c r="L93" s="46">
        <f>SUMIF('January Payroll'!$B:$B,B93,'January Payroll'!L:L)+SUMIF('February Payroll'!$B:$B,B93,'February Payroll'!L:L)+SUMIF('March Payroll'!$B:$B,B93,'March Payroll'!L:L)+SUMIF('April Payroll'!$B:$B,B93,'April Payroll'!L:L)+SUMIF('May Payroll'!$B:$B,B93,'May Payroll'!L:L)+SUMIF('June Payroll'!$B:$B,B93,'June Payroll'!L:L)+SUMIF('July Payroll'!$B:$B,B93,'July Payroll'!L:L)+SUMIF('August Payroll'!$B:$B,B93,'August Payroll'!L:L)+SUMIF('September Payroll'!$B:$B,B93,'September Payroll'!L:L)+SUMIF('October Payroll'!$B:$B,B93,'October Payroll'!L:L)+SUMIF('November Payroll'!$B:$B,B93,'November Payroll'!L:L)+SUMIF('December Payroll'!$B:$B,B93,'December Payroll'!L:L)</f>
        <v>0</v>
      </c>
      <c r="M93" s="46">
        <f>SUMIF('January Payroll'!$B:$B,B93,'January Payroll'!M:M)+SUMIF('February Payroll'!$B:$B,B93,'February Payroll'!M:M)+SUMIF('March Payroll'!$B:$B,B93,'March Payroll'!M:M)+SUMIF('April Payroll'!$B:$B,B93,'April Payroll'!M:M)+SUMIF('May Payroll'!$B:$B,B93,'May Payroll'!M:M)+SUMIF('June Payroll'!$B:$B,B93,'June Payroll'!M:M)+SUMIF('July Payroll'!$B:$B,B93,'July Payroll'!M:M)+SUMIF('August Payroll'!$B:$B,B93,'August Payroll'!M:M)+SUMIF('September Payroll'!$B:$B,B93,'September Payroll'!M:M)+SUMIF('October Payroll'!$B:$B,B93,'October Payroll'!M:M)+SUMIF('November Payroll'!$B:$B,B93,'November Payroll'!M:M)+SUMIF('December Payroll'!$B:$B,B93,'December Payroll'!M:M)</f>
        <v>0</v>
      </c>
      <c r="N93" s="46">
        <f>SUMIF('January Payroll'!$B:$B,B93,'January Payroll'!N:N)+SUMIF('February Payroll'!$B:$B,B93,'February Payroll'!N:N)+SUMIF('March Payroll'!$B:$B,B93,'March Payroll'!N:N)+SUMIF('April Payroll'!$B:$B,B93,'April Payroll'!N:N)+SUMIF('May Payroll'!$B:$B,B93,'May Payroll'!N:N)+SUMIF('June Payroll'!$B:$B,B93,'June Payroll'!N:N)+SUMIF('July Payroll'!$B:$B,B93,'July Payroll'!N:N)+SUMIF('August Payroll'!$B:$B,B93,'August Payroll'!N:N)+SUMIF('September Payroll'!$B:$B,B93,'September Payroll'!N:N)+SUMIF('October Payroll'!$B:$B,B93,'October Payroll'!N:N)+SUMIF('November Payroll'!$B:$B,B93,'November Payroll'!N:N)+SUMIF('December Payroll'!$B:$B,B93,'December Payroll'!N:N)</f>
        <v>0</v>
      </c>
      <c r="O93" s="46">
        <f>SUMIF('January Payroll'!$B:$B,B93,'January Payroll'!O:O)+SUMIF('February Payroll'!$B:$B,B93,'February Payroll'!O:O)+SUMIF('March Payroll'!$B:$B,B93,'March Payroll'!O:O)+SUMIF('April Payroll'!$B:$B,B93,'April Payroll'!O:O)+SUMIF('May Payroll'!$B:$B,B93,'May Payroll'!O:O)+SUMIF('June Payroll'!$B:$B,B93,'June Payroll'!O:O)+SUMIF('July Payroll'!$B:$B,B93,'July Payroll'!O:O)+SUMIF('August Payroll'!$B:$B,B93,'August Payroll'!O:O)+SUMIF('September Payroll'!$B:$B,B93,'September Payroll'!O:O)+SUMIF('October Payroll'!$B:$B,B93,'October Payroll'!O:O)+SUMIF('November Payroll'!$B:$B,B93,'November Payroll'!O:O)+SUMIF('December Payroll'!$B:$B,B93,'December Payroll'!O:O)</f>
        <v>0</v>
      </c>
      <c r="P93" s="46">
        <f>SUMIF('January Payroll'!$B:$B,B93,'January Payroll'!P:P)+SUMIF('February Payroll'!$B:$B,B93,'February Payroll'!P:P)+SUMIF('March Payroll'!$B:$B,B93,'March Payroll'!P:P)+SUMIF('April Payroll'!$B:$B,B93,'April Payroll'!P:P)+SUMIF('May Payroll'!$B:$B,B93,'May Payroll'!P:P)+SUMIF('June Payroll'!$B:$B,B93,'June Payroll'!P:P)+SUMIF('July Payroll'!$B:$B,B93,'July Payroll'!P:P)+SUMIF('August Payroll'!$B:$B,B93,'August Payroll'!P:P)+SUMIF('September Payroll'!$B:$B,B93,'September Payroll'!P:P)+SUMIF('October Payroll'!$B:$B,B93,'October Payroll'!P:P)+SUMIF('November Payroll'!$B:$B,B93,'November Payroll'!P:P)+SUMIF('December Payroll'!$B:$B,B93,'December Payroll'!P:P)</f>
        <v>0</v>
      </c>
      <c r="Q93" s="46">
        <f>SUMIF('January Payroll'!$B:$B,B93,'January Payroll'!Q:Q)+SUMIF('February Payroll'!$B:$B,B93,'February Payroll'!Q:Q)+SUMIF('March Payroll'!$B:$B,B93,'March Payroll'!Q:Q)+SUMIF('April Payroll'!$B:$B,B93,'April Payroll'!Q:Q)+SUMIF('May Payroll'!$B:$B,B93,'May Payroll'!Q:Q)+SUMIF('June Payroll'!$B:$B,B93,'June Payroll'!Q:Q)+SUMIF('July Payroll'!$B:$B,B93,'July Payroll'!Q:Q)+SUMIF('August Payroll'!$B:$B,B93,'August Payroll'!Q:Q)+SUMIF('September Payroll'!$B:$B,B93,'September Payroll'!Q:Q)+SUMIF('October Payroll'!$B:$B,B93,'October Payroll'!Q:Q)+SUMIF('November Payroll'!$B:$B,B93,'November Payroll'!Q:Q)+SUMIF('December Payroll'!$B:$B,B93,'December Payroll'!Q:Q)</f>
        <v>0</v>
      </c>
      <c r="R93" s="46">
        <f>SUMIF('January Payroll'!$B:$B,B93,'January Payroll'!R:R)+SUMIF('February Payroll'!$B:$B,B93,'February Payroll'!R:R)+SUMIF('March Payroll'!$B:$B,B93,'March Payroll'!R:R)+SUMIF('April Payroll'!$B:$B,B93,'April Payroll'!R:R)+SUMIF('May Payroll'!$B:$B,B93,'May Payroll'!R:R)+SUMIF('June Payroll'!$B:$B,B93,'June Payroll'!R:R)+SUMIF('July Payroll'!$B:$B,B93,'July Payroll'!R:R)+SUMIF('August Payroll'!$B:$B,B93,'August Payroll'!R:R)+SUMIF('September Payroll'!$B:$B,B93,'September Payroll'!R:R)+SUMIF('October Payroll'!$B:$B,B93,'October Payroll'!R:R)+SUMIF('November Payroll'!$B:$B,B93,'November Payroll'!R:R)+SUMIF('December Payroll'!$B:$B,B93,'December Payroll'!R:R)</f>
        <v>0</v>
      </c>
      <c r="S93" s="46">
        <f>SUMIF('January Payroll'!$B:$B,B93,'January Payroll'!S:S)+SUMIF('February Payroll'!$B:$B,B93,'February Payroll'!S:S)+SUMIF('March Payroll'!$B:$B,B93,'March Payroll'!S:S)+SUMIF('April Payroll'!$B:$B,B93,'April Payroll'!S:S)+SUMIF('May Payroll'!$B:$B,B93,'May Payroll'!S:S)+SUMIF('June Payroll'!$B:$B,B93,'June Payroll'!S:S)+SUMIF('July Payroll'!$B:$B,B93,'July Payroll'!S:S)+SUMIF('August Payroll'!$B:$B,B93,'August Payroll'!S:S)+SUMIF('September Payroll'!$B:$B,B93,'September Payroll'!S:S)+SUMIF('October Payroll'!$B:$B,B93,'October Payroll'!S:S)+SUMIF('November Payroll'!$B:$B,B93,'November Payroll'!S:S)+SUMIF('December Payroll'!$B:$B,B93,'December Payroll'!S:S)</f>
        <v>0</v>
      </c>
      <c r="T93" s="46">
        <f>SUMIF('January Payroll'!$B:$B,B93,'January Payroll'!T:T)+SUMIF('February Payroll'!$B:$B,B93,'February Payroll'!T:T)+SUMIF('March Payroll'!$B:$B,B93,'March Payroll'!T:T)+SUMIF('April Payroll'!$B:$B,B93,'April Payroll'!T:T)+SUMIF('May Payroll'!$B:$B,B93,'May Payroll'!T:T)+SUMIF('June Payroll'!$B:$B,B93,'June Payroll'!T:T)+SUMIF('July Payroll'!$B:$B,B93,'July Payroll'!T:T)+SUMIF('August Payroll'!$B:$B,B93,'August Payroll'!T:T)+SUMIF('September Payroll'!$B:$B,B93,'September Payroll'!T:T)+SUMIF('October Payroll'!$B:$B,B93,'October Payroll'!T:T)+SUMIF('November Payroll'!$B:$B,B93,'November Payroll'!T:T)+SUMIF('December Payroll'!$B:$B,B93,'December Payroll'!T:T)</f>
        <v>0</v>
      </c>
      <c r="U93" s="86">
        <f>SUMIF('January Payroll'!$B:$B,B93,'January Payroll'!U:U)+SUMIF('February Payroll'!$B:$B,B93,'February Payroll'!U:U)+SUMIF('March Payroll'!$B:$B,B93,'March Payroll'!U:U)+SUMIF('April Payroll'!$B:$B,B93,'April Payroll'!U:U)+SUMIF('May Payroll'!$B:$B,B93,'May Payroll'!U:U)+SUMIF('June Payroll'!$B:$B,B93,'June Payroll'!U:U)+SUMIF('July Payroll'!$B:$B,B93,'July Payroll'!U:U)+SUMIF('August Payroll'!$B:$B,B93,'August Payroll'!U:U)+SUMIF('September Payroll'!$B:$B,B93,'September Payroll'!U:U)+SUMIF('October Payroll'!$B:$B,B93,'October Payroll'!U:U)+SUMIF('November Payroll'!$B:$B,B93,'November Payroll'!U:U)+SUMIF('December Payroll'!$B:$B,B93,'December Payroll'!U:U)</f>
        <v>0</v>
      </c>
    </row>
    <row r="94" ht="14.25" customHeight="1">
      <c r="B94" s="32" t="str">
        <f>'Set Up Employee Data'!A94</f>
        <v/>
      </c>
      <c r="C94" s="33" t="str">
        <f>'Set Up Employee Data'!B94</f>
        <v/>
      </c>
      <c r="D94" s="33">
        <f t="shared" si="1"/>
        <v>0</v>
      </c>
      <c r="E94" s="32">
        <f>SUMIF('January Payroll'!$B:$B,B94,'January Payroll'!E:E)+SUMIF('February Payroll'!$B:$B,B94,'February Payroll'!E:E)+SUMIF('March Payroll'!$B:$B,B94,'March Payroll'!E:E)+SUMIF('April Payroll'!$B:$B,B94,'April Payroll'!E:E)+SUMIF('May Payroll'!$B:$B,B94,'May Payroll'!E:E)+SUMIF('June Payroll'!$B:$B,B94,'June Payroll'!E:E)+SUMIF('July Payroll'!$B:$B,B94,'July Payroll'!E:E)+SUMIF('August Payroll'!$B:$B,B94,'August Payroll'!E:E)+SUMIF('September Payroll'!$B:$B,B94,'September Payroll'!E:E)+SUMIF('October Payroll'!$B:$B,B94,'October Payroll'!E:E)+SUMIF('November Payroll'!$B:$B,B94,'November Payroll'!E:E)+SUMIF('December Payroll'!$B:$B,B94,'December Payroll'!E:E)</f>
        <v>0</v>
      </c>
      <c r="F94" s="32">
        <f>SUMIF('January Payroll'!$B:$B,B94,'January Payroll'!F:F)+SUMIF('February Payroll'!$B:$B,B94,'February Payroll'!F:F)+SUMIF('March Payroll'!$B:$B,B94,'March Payroll'!F:F)+SUMIF('April Payroll'!$B:$B,B94,'April Payroll'!F:F)+SUMIF('May Payroll'!$B:$B,B94,'May Payroll'!F:F)+SUMIF('June Payroll'!$B:$B,B94,'June Payroll'!F:F)+SUMIF('July Payroll'!$B:$B,B94,'July Payroll'!F:F)+SUMIF('August Payroll'!$B:$B,B94,'August Payroll'!F:F)+SUMIF('September Payroll'!$B:$B,B94,'September Payroll'!F:F)+SUMIF('October Payroll'!$B:$B,B94,'October Payroll'!F:F)+SUMIF('November Payroll'!$B:$B,B94,'November Payroll'!F:F)+SUMIF('December Payroll'!$B:$B,B94,'December Payroll'!F:F)</f>
        <v>0</v>
      </c>
      <c r="G94" s="32">
        <f>SUMIF('January Payroll'!$B:$B,B94,'January Payroll'!G:G)+SUMIF('February Payroll'!$B:$B,B94,'February Payroll'!G:G)+SUMIF('March Payroll'!$B:$B,B94,'March Payroll'!G:G)+SUMIF('April Payroll'!$B:$B,B94,'April Payroll'!G:G)+SUMIF('May Payroll'!$B:$B,B94,'May Payroll'!G:G)+SUMIF('June Payroll'!$B:$B,B94,'June Payroll'!G:G)+SUMIF('July Payroll'!$B:$B,B94,'July Payroll'!G:G)+SUMIF('August Payroll'!$B:$B,B94,'August Payroll'!G:G)+SUMIF('September Payroll'!$B:$B,B94,'September Payroll'!G:G)+SUMIF('October Payroll'!$B:$B,B94,'October Payroll'!G:G)+SUMIF('November Payroll'!$B:$B,B94,'November Payroll'!G:G)+SUMIF('December Payroll'!$B:$B,B94,'December Payroll'!G:G)</f>
        <v>0</v>
      </c>
      <c r="H94" s="32">
        <f>SUMIF('January Payroll'!$B:$B,B94,'January Payroll'!H:H)+SUMIF('February Payroll'!$B:$B,B94,'February Payroll'!H:H)+SUMIF('March Payroll'!$B:$B,B94,'March Payroll'!H:H)+SUMIF('April Payroll'!$B:$B,B94,'April Payroll'!H:H)+SUMIF('May Payroll'!$B:$B,B94,'May Payroll'!H:H)+SUMIF('June Payroll'!$B:$B,B94,'June Payroll'!H:H)+SUMIF('July Payroll'!$B:$B,B94,'July Payroll'!H:H)+SUMIF('August Payroll'!$B:$B,B94,'August Payroll'!H:H)+SUMIF('September Payroll'!$B:$B,B94,'September Payroll'!H:H)+SUMIF('October Payroll'!$B:$B,B94,'October Payroll'!H:H)+SUMIF('November Payroll'!$B:$B,B94,'November Payroll'!H:H)+SUMIF('December Payroll'!$B:$B,B94,'December Payroll'!H:H)</f>
        <v>0</v>
      </c>
      <c r="I94" s="32">
        <f>SUMIF('January Payroll'!$B:$B,B94,'January Payroll'!I:I)+SUMIF('February Payroll'!$B:$B,B94,'February Payroll'!I:I)+SUMIF('March Payroll'!$B:$B,B94,'March Payroll'!I:I)+SUMIF('April Payroll'!$B:$B,B94,'April Payroll'!I:I)+SUMIF('May Payroll'!$B:$B,B94,'May Payroll'!I:I)+SUMIF('June Payroll'!$B:$B,B94,'June Payroll'!I:I)+SUMIF('July Payroll'!$B:$B,B94,'July Payroll'!I:I)+SUMIF('August Payroll'!$B:$B,B94,'August Payroll'!I:I)+SUMIF('September Payroll'!$B:$B,B94,'September Payroll'!I:I)+SUMIF('October Payroll'!$B:$B,B94,'October Payroll'!I:I)+SUMIF('November Payroll'!$B:$B,B94,'November Payroll'!I:I)+SUMIF('December Payroll'!$B:$B,B94,'December Payroll'!I:I)</f>
        <v>0</v>
      </c>
      <c r="J94" s="68">
        <f>SUMIF('January Payroll'!$B:$B,B94,'January Payroll'!J:J)+SUMIF('February Payroll'!$B:$B,B94,'February Payroll'!J:J)+SUMIF('March Payroll'!$B:$B,B94,'March Payroll'!J:J)+SUMIF('April Payroll'!$B:$B,B94,'April Payroll'!J:J)+SUMIF('May Payroll'!$B:$B,B94,'May Payroll'!J:J)+SUMIF('June Payroll'!$B:$B,B94,'June Payroll'!J:J)+SUMIF('July Payroll'!$B:$B,B94,'July Payroll'!J:J)+SUMIF('August Payroll'!$B:$B,B94,'August Payroll'!J:J)+SUMIF('September Payroll'!$B:$B,B94,'September Payroll'!J:J)+SUMIF('October Payroll'!$B:$B,B94,'October Payroll'!J:J)+SUMIF('November Payroll'!$B:$B,B94,'November Payroll'!J:J)+SUMIF('December Payroll'!$B:$B,B94,'December Payroll'!J:J)</f>
        <v>0</v>
      </c>
      <c r="K94" s="46">
        <f>SUMIF('January Payroll'!$B:$B,B94,'January Payroll'!K:K)+SUMIF('February Payroll'!$B:$B,B94,'February Payroll'!K:K)+SUMIF('March Payroll'!$B:$B,B94,'March Payroll'!K:K)+SUMIF('April Payroll'!$B:$B,B94,'April Payroll'!K:K)+SUMIF('May Payroll'!$B:$B,B94,'May Payroll'!K:K)+SUMIF('June Payroll'!$B:$B,B94,'June Payroll'!K:K)+SUMIF('July Payroll'!$B:$B,B94,'July Payroll'!K:K)+SUMIF('August Payroll'!$B:$B,B94,'August Payroll'!K:K)+SUMIF('September Payroll'!$B:$B,B94,'September Payroll'!K:K)+SUMIF('October Payroll'!$B:$B,B94,'October Payroll'!K:K)+SUMIF('November Payroll'!$B:$B,B94,'November Payroll'!K:K)+SUMIF('December Payroll'!$B:$B,B94,'December Payroll'!K:K)</f>
        <v>0</v>
      </c>
      <c r="L94" s="46">
        <f>SUMIF('January Payroll'!$B:$B,B94,'January Payroll'!L:L)+SUMIF('February Payroll'!$B:$B,B94,'February Payroll'!L:L)+SUMIF('March Payroll'!$B:$B,B94,'March Payroll'!L:L)+SUMIF('April Payroll'!$B:$B,B94,'April Payroll'!L:L)+SUMIF('May Payroll'!$B:$B,B94,'May Payroll'!L:L)+SUMIF('June Payroll'!$B:$B,B94,'June Payroll'!L:L)+SUMIF('July Payroll'!$B:$B,B94,'July Payroll'!L:L)+SUMIF('August Payroll'!$B:$B,B94,'August Payroll'!L:L)+SUMIF('September Payroll'!$B:$B,B94,'September Payroll'!L:L)+SUMIF('October Payroll'!$B:$B,B94,'October Payroll'!L:L)+SUMIF('November Payroll'!$B:$B,B94,'November Payroll'!L:L)+SUMIF('December Payroll'!$B:$B,B94,'December Payroll'!L:L)</f>
        <v>0</v>
      </c>
      <c r="M94" s="46">
        <f>SUMIF('January Payroll'!$B:$B,B94,'January Payroll'!M:M)+SUMIF('February Payroll'!$B:$B,B94,'February Payroll'!M:M)+SUMIF('March Payroll'!$B:$B,B94,'March Payroll'!M:M)+SUMIF('April Payroll'!$B:$B,B94,'April Payroll'!M:M)+SUMIF('May Payroll'!$B:$B,B94,'May Payroll'!M:M)+SUMIF('June Payroll'!$B:$B,B94,'June Payroll'!M:M)+SUMIF('July Payroll'!$B:$B,B94,'July Payroll'!M:M)+SUMIF('August Payroll'!$B:$B,B94,'August Payroll'!M:M)+SUMIF('September Payroll'!$B:$B,B94,'September Payroll'!M:M)+SUMIF('October Payroll'!$B:$B,B94,'October Payroll'!M:M)+SUMIF('November Payroll'!$B:$B,B94,'November Payroll'!M:M)+SUMIF('December Payroll'!$B:$B,B94,'December Payroll'!M:M)</f>
        <v>0</v>
      </c>
      <c r="N94" s="46">
        <f>SUMIF('January Payroll'!$B:$B,B94,'January Payroll'!N:N)+SUMIF('February Payroll'!$B:$B,B94,'February Payroll'!N:N)+SUMIF('March Payroll'!$B:$B,B94,'March Payroll'!N:N)+SUMIF('April Payroll'!$B:$B,B94,'April Payroll'!N:N)+SUMIF('May Payroll'!$B:$B,B94,'May Payroll'!N:N)+SUMIF('June Payroll'!$B:$B,B94,'June Payroll'!N:N)+SUMIF('July Payroll'!$B:$B,B94,'July Payroll'!N:N)+SUMIF('August Payroll'!$B:$B,B94,'August Payroll'!N:N)+SUMIF('September Payroll'!$B:$B,B94,'September Payroll'!N:N)+SUMIF('October Payroll'!$B:$B,B94,'October Payroll'!N:N)+SUMIF('November Payroll'!$B:$B,B94,'November Payroll'!N:N)+SUMIF('December Payroll'!$B:$B,B94,'December Payroll'!N:N)</f>
        <v>0</v>
      </c>
      <c r="O94" s="46">
        <f>SUMIF('January Payroll'!$B:$B,B94,'January Payroll'!O:O)+SUMIF('February Payroll'!$B:$B,B94,'February Payroll'!O:O)+SUMIF('March Payroll'!$B:$B,B94,'March Payroll'!O:O)+SUMIF('April Payroll'!$B:$B,B94,'April Payroll'!O:O)+SUMIF('May Payroll'!$B:$B,B94,'May Payroll'!O:O)+SUMIF('June Payroll'!$B:$B,B94,'June Payroll'!O:O)+SUMIF('July Payroll'!$B:$B,B94,'July Payroll'!O:O)+SUMIF('August Payroll'!$B:$B,B94,'August Payroll'!O:O)+SUMIF('September Payroll'!$B:$B,B94,'September Payroll'!O:O)+SUMIF('October Payroll'!$B:$B,B94,'October Payroll'!O:O)+SUMIF('November Payroll'!$B:$B,B94,'November Payroll'!O:O)+SUMIF('December Payroll'!$B:$B,B94,'December Payroll'!O:O)</f>
        <v>0</v>
      </c>
      <c r="P94" s="46">
        <f>SUMIF('January Payroll'!$B:$B,B94,'January Payroll'!P:P)+SUMIF('February Payroll'!$B:$B,B94,'February Payroll'!P:P)+SUMIF('March Payroll'!$B:$B,B94,'March Payroll'!P:P)+SUMIF('April Payroll'!$B:$B,B94,'April Payroll'!P:P)+SUMIF('May Payroll'!$B:$B,B94,'May Payroll'!P:P)+SUMIF('June Payroll'!$B:$B,B94,'June Payroll'!P:P)+SUMIF('July Payroll'!$B:$B,B94,'July Payroll'!P:P)+SUMIF('August Payroll'!$B:$B,B94,'August Payroll'!P:P)+SUMIF('September Payroll'!$B:$B,B94,'September Payroll'!P:P)+SUMIF('October Payroll'!$B:$B,B94,'October Payroll'!P:P)+SUMIF('November Payroll'!$B:$B,B94,'November Payroll'!P:P)+SUMIF('December Payroll'!$B:$B,B94,'December Payroll'!P:P)</f>
        <v>0</v>
      </c>
      <c r="Q94" s="46">
        <f>SUMIF('January Payroll'!$B:$B,B94,'January Payroll'!Q:Q)+SUMIF('February Payroll'!$B:$B,B94,'February Payroll'!Q:Q)+SUMIF('March Payroll'!$B:$B,B94,'March Payroll'!Q:Q)+SUMIF('April Payroll'!$B:$B,B94,'April Payroll'!Q:Q)+SUMIF('May Payroll'!$B:$B,B94,'May Payroll'!Q:Q)+SUMIF('June Payroll'!$B:$B,B94,'June Payroll'!Q:Q)+SUMIF('July Payroll'!$B:$B,B94,'July Payroll'!Q:Q)+SUMIF('August Payroll'!$B:$B,B94,'August Payroll'!Q:Q)+SUMIF('September Payroll'!$B:$B,B94,'September Payroll'!Q:Q)+SUMIF('October Payroll'!$B:$B,B94,'October Payroll'!Q:Q)+SUMIF('November Payroll'!$B:$B,B94,'November Payroll'!Q:Q)+SUMIF('December Payroll'!$B:$B,B94,'December Payroll'!Q:Q)</f>
        <v>0</v>
      </c>
      <c r="R94" s="46">
        <f>SUMIF('January Payroll'!$B:$B,B94,'January Payroll'!R:R)+SUMIF('February Payroll'!$B:$B,B94,'February Payroll'!R:R)+SUMIF('March Payroll'!$B:$B,B94,'March Payroll'!R:R)+SUMIF('April Payroll'!$B:$B,B94,'April Payroll'!R:R)+SUMIF('May Payroll'!$B:$B,B94,'May Payroll'!R:R)+SUMIF('June Payroll'!$B:$B,B94,'June Payroll'!R:R)+SUMIF('July Payroll'!$B:$B,B94,'July Payroll'!R:R)+SUMIF('August Payroll'!$B:$B,B94,'August Payroll'!R:R)+SUMIF('September Payroll'!$B:$B,B94,'September Payroll'!R:R)+SUMIF('October Payroll'!$B:$B,B94,'October Payroll'!R:R)+SUMIF('November Payroll'!$B:$B,B94,'November Payroll'!R:R)+SUMIF('December Payroll'!$B:$B,B94,'December Payroll'!R:R)</f>
        <v>0</v>
      </c>
      <c r="S94" s="46">
        <f>SUMIF('January Payroll'!$B:$B,B94,'January Payroll'!S:S)+SUMIF('February Payroll'!$B:$B,B94,'February Payroll'!S:S)+SUMIF('March Payroll'!$B:$B,B94,'March Payroll'!S:S)+SUMIF('April Payroll'!$B:$B,B94,'April Payroll'!S:S)+SUMIF('May Payroll'!$B:$B,B94,'May Payroll'!S:S)+SUMIF('June Payroll'!$B:$B,B94,'June Payroll'!S:S)+SUMIF('July Payroll'!$B:$B,B94,'July Payroll'!S:S)+SUMIF('August Payroll'!$B:$B,B94,'August Payroll'!S:S)+SUMIF('September Payroll'!$B:$B,B94,'September Payroll'!S:S)+SUMIF('October Payroll'!$B:$B,B94,'October Payroll'!S:S)+SUMIF('November Payroll'!$B:$B,B94,'November Payroll'!S:S)+SUMIF('December Payroll'!$B:$B,B94,'December Payroll'!S:S)</f>
        <v>0</v>
      </c>
      <c r="T94" s="46">
        <f>SUMIF('January Payroll'!$B:$B,B94,'January Payroll'!T:T)+SUMIF('February Payroll'!$B:$B,B94,'February Payroll'!T:T)+SUMIF('March Payroll'!$B:$B,B94,'March Payroll'!T:T)+SUMIF('April Payroll'!$B:$B,B94,'April Payroll'!T:T)+SUMIF('May Payroll'!$B:$B,B94,'May Payroll'!T:T)+SUMIF('June Payroll'!$B:$B,B94,'June Payroll'!T:T)+SUMIF('July Payroll'!$B:$B,B94,'July Payroll'!T:T)+SUMIF('August Payroll'!$B:$B,B94,'August Payroll'!T:T)+SUMIF('September Payroll'!$B:$B,B94,'September Payroll'!T:T)+SUMIF('October Payroll'!$B:$B,B94,'October Payroll'!T:T)+SUMIF('November Payroll'!$B:$B,B94,'November Payroll'!T:T)+SUMIF('December Payroll'!$B:$B,B94,'December Payroll'!T:T)</f>
        <v>0</v>
      </c>
      <c r="U94" s="86">
        <f>SUMIF('January Payroll'!$B:$B,B94,'January Payroll'!U:U)+SUMIF('February Payroll'!$B:$B,B94,'February Payroll'!U:U)+SUMIF('March Payroll'!$B:$B,B94,'March Payroll'!U:U)+SUMIF('April Payroll'!$B:$B,B94,'April Payroll'!U:U)+SUMIF('May Payroll'!$B:$B,B94,'May Payroll'!U:U)+SUMIF('June Payroll'!$B:$B,B94,'June Payroll'!U:U)+SUMIF('July Payroll'!$B:$B,B94,'July Payroll'!U:U)+SUMIF('August Payroll'!$B:$B,B94,'August Payroll'!U:U)+SUMIF('September Payroll'!$B:$B,B94,'September Payroll'!U:U)+SUMIF('October Payroll'!$B:$B,B94,'October Payroll'!U:U)+SUMIF('November Payroll'!$B:$B,B94,'November Payroll'!U:U)+SUMIF('December Payroll'!$B:$B,B94,'December Payroll'!U:U)</f>
        <v>0</v>
      </c>
    </row>
    <row r="95" ht="14.25" customHeight="1">
      <c r="B95" s="32" t="str">
        <f>'Set Up Employee Data'!A95</f>
        <v/>
      </c>
      <c r="C95" s="33" t="str">
        <f>'Set Up Employee Data'!B95</f>
        <v/>
      </c>
      <c r="D95" s="33">
        <f t="shared" si="1"/>
        <v>0</v>
      </c>
      <c r="E95" s="32">
        <f>SUMIF('January Payroll'!$B:$B,B95,'January Payroll'!E:E)+SUMIF('February Payroll'!$B:$B,B95,'February Payroll'!E:E)+SUMIF('March Payroll'!$B:$B,B95,'March Payroll'!E:E)+SUMIF('April Payroll'!$B:$B,B95,'April Payroll'!E:E)+SUMIF('May Payroll'!$B:$B,B95,'May Payroll'!E:E)+SUMIF('June Payroll'!$B:$B,B95,'June Payroll'!E:E)+SUMIF('July Payroll'!$B:$B,B95,'July Payroll'!E:E)+SUMIF('August Payroll'!$B:$B,B95,'August Payroll'!E:E)+SUMIF('September Payroll'!$B:$B,B95,'September Payroll'!E:E)+SUMIF('October Payroll'!$B:$B,B95,'October Payroll'!E:E)+SUMIF('November Payroll'!$B:$B,B95,'November Payroll'!E:E)+SUMIF('December Payroll'!$B:$B,B95,'December Payroll'!E:E)</f>
        <v>0</v>
      </c>
      <c r="F95" s="32">
        <f>SUMIF('January Payroll'!$B:$B,B95,'January Payroll'!F:F)+SUMIF('February Payroll'!$B:$B,B95,'February Payroll'!F:F)+SUMIF('March Payroll'!$B:$B,B95,'March Payroll'!F:F)+SUMIF('April Payroll'!$B:$B,B95,'April Payroll'!F:F)+SUMIF('May Payroll'!$B:$B,B95,'May Payroll'!F:F)+SUMIF('June Payroll'!$B:$B,B95,'June Payroll'!F:F)+SUMIF('July Payroll'!$B:$B,B95,'July Payroll'!F:F)+SUMIF('August Payroll'!$B:$B,B95,'August Payroll'!F:F)+SUMIF('September Payroll'!$B:$B,B95,'September Payroll'!F:F)+SUMIF('October Payroll'!$B:$B,B95,'October Payroll'!F:F)+SUMIF('November Payroll'!$B:$B,B95,'November Payroll'!F:F)+SUMIF('December Payroll'!$B:$B,B95,'December Payroll'!F:F)</f>
        <v>0</v>
      </c>
      <c r="G95" s="32">
        <f>SUMIF('January Payroll'!$B:$B,B95,'January Payroll'!G:G)+SUMIF('February Payroll'!$B:$B,B95,'February Payroll'!G:G)+SUMIF('March Payroll'!$B:$B,B95,'March Payroll'!G:G)+SUMIF('April Payroll'!$B:$B,B95,'April Payroll'!G:G)+SUMIF('May Payroll'!$B:$B,B95,'May Payroll'!G:G)+SUMIF('June Payroll'!$B:$B,B95,'June Payroll'!G:G)+SUMIF('July Payroll'!$B:$B,B95,'July Payroll'!G:G)+SUMIF('August Payroll'!$B:$B,B95,'August Payroll'!G:G)+SUMIF('September Payroll'!$B:$B,B95,'September Payroll'!G:G)+SUMIF('October Payroll'!$B:$B,B95,'October Payroll'!G:G)+SUMIF('November Payroll'!$B:$B,B95,'November Payroll'!G:G)+SUMIF('December Payroll'!$B:$B,B95,'December Payroll'!G:G)</f>
        <v>0</v>
      </c>
      <c r="H95" s="32">
        <f>SUMIF('January Payroll'!$B:$B,B95,'January Payroll'!H:H)+SUMIF('February Payroll'!$B:$B,B95,'February Payroll'!H:H)+SUMIF('March Payroll'!$B:$B,B95,'March Payroll'!H:H)+SUMIF('April Payroll'!$B:$B,B95,'April Payroll'!H:H)+SUMIF('May Payroll'!$B:$B,B95,'May Payroll'!H:H)+SUMIF('June Payroll'!$B:$B,B95,'June Payroll'!H:H)+SUMIF('July Payroll'!$B:$B,B95,'July Payroll'!H:H)+SUMIF('August Payroll'!$B:$B,B95,'August Payroll'!H:H)+SUMIF('September Payroll'!$B:$B,B95,'September Payroll'!H:H)+SUMIF('October Payroll'!$B:$B,B95,'October Payroll'!H:H)+SUMIF('November Payroll'!$B:$B,B95,'November Payroll'!H:H)+SUMIF('December Payroll'!$B:$B,B95,'December Payroll'!H:H)</f>
        <v>0</v>
      </c>
      <c r="I95" s="32">
        <f>SUMIF('January Payroll'!$B:$B,B95,'January Payroll'!I:I)+SUMIF('February Payroll'!$B:$B,B95,'February Payroll'!I:I)+SUMIF('March Payroll'!$B:$B,B95,'March Payroll'!I:I)+SUMIF('April Payroll'!$B:$B,B95,'April Payroll'!I:I)+SUMIF('May Payroll'!$B:$B,B95,'May Payroll'!I:I)+SUMIF('June Payroll'!$B:$B,B95,'June Payroll'!I:I)+SUMIF('July Payroll'!$B:$B,B95,'July Payroll'!I:I)+SUMIF('August Payroll'!$B:$B,B95,'August Payroll'!I:I)+SUMIF('September Payroll'!$B:$B,B95,'September Payroll'!I:I)+SUMIF('October Payroll'!$B:$B,B95,'October Payroll'!I:I)+SUMIF('November Payroll'!$B:$B,B95,'November Payroll'!I:I)+SUMIF('December Payroll'!$B:$B,B95,'December Payroll'!I:I)</f>
        <v>0</v>
      </c>
      <c r="J95" s="68">
        <f>SUMIF('January Payroll'!$B:$B,B95,'January Payroll'!J:J)+SUMIF('February Payroll'!$B:$B,B95,'February Payroll'!J:J)+SUMIF('March Payroll'!$B:$B,B95,'March Payroll'!J:J)+SUMIF('April Payroll'!$B:$B,B95,'April Payroll'!J:J)+SUMIF('May Payroll'!$B:$B,B95,'May Payroll'!J:J)+SUMIF('June Payroll'!$B:$B,B95,'June Payroll'!J:J)+SUMIF('July Payroll'!$B:$B,B95,'July Payroll'!J:J)+SUMIF('August Payroll'!$B:$B,B95,'August Payroll'!J:J)+SUMIF('September Payroll'!$B:$B,B95,'September Payroll'!J:J)+SUMIF('October Payroll'!$B:$B,B95,'October Payroll'!J:J)+SUMIF('November Payroll'!$B:$B,B95,'November Payroll'!J:J)+SUMIF('December Payroll'!$B:$B,B95,'December Payroll'!J:J)</f>
        <v>0</v>
      </c>
      <c r="K95" s="46">
        <f>SUMIF('January Payroll'!$B:$B,B95,'January Payroll'!K:K)+SUMIF('February Payroll'!$B:$B,B95,'February Payroll'!K:K)+SUMIF('March Payroll'!$B:$B,B95,'March Payroll'!K:K)+SUMIF('April Payroll'!$B:$B,B95,'April Payroll'!K:K)+SUMIF('May Payroll'!$B:$B,B95,'May Payroll'!K:K)+SUMIF('June Payroll'!$B:$B,B95,'June Payroll'!K:K)+SUMIF('July Payroll'!$B:$B,B95,'July Payroll'!K:K)+SUMIF('August Payroll'!$B:$B,B95,'August Payroll'!K:K)+SUMIF('September Payroll'!$B:$B,B95,'September Payroll'!K:K)+SUMIF('October Payroll'!$B:$B,B95,'October Payroll'!K:K)+SUMIF('November Payroll'!$B:$B,B95,'November Payroll'!K:K)+SUMIF('December Payroll'!$B:$B,B95,'December Payroll'!K:K)</f>
        <v>0</v>
      </c>
      <c r="L95" s="46">
        <f>SUMIF('January Payroll'!$B:$B,B95,'January Payroll'!L:L)+SUMIF('February Payroll'!$B:$B,B95,'February Payroll'!L:L)+SUMIF('March Payroll'!$B:$B,B95,'March Payroll'!L:L)+SUMIF('April Payroll'!$B:$B,B95,'April Payroll'!L:L)+SUMIF('May Payroll'!$B:$B,B95,'May Payroll'!L:L)+SUMIF('June Payroll'!$B:$B,B95,'June Payroll'!L:L)+SUMIF('July Payroll'!$B:$B,B95,'July Payroll'!L:L)+SUMIF('August Payroll'!$B:$B,B95,'August Payroll'!L:L)+SUMIF('September Payroll'!$B:$B,B95,'September Payroll'!L:L)+SUMIF('October Payroll'!$B:$B,B95,'October Payroll'!L:L)+SUMIF('November Payroll'!$B:$B,B95,'November Payroll'!L:L)+SUMIF('December Payroll'!$B:$B,B95,'December Payroll'!L:L)</f>
        <v>0</v>
      </c>
      <c r="M95" s="46">
        <f>SUMIF('January Payroll'!$B:$B,B95,'January Payroll'!M:M)+SUMIF('February Payroll'!$B:$B,B95,'February Payroll'!M:M)+SUMIF('March Payroll'!$B:$B,B95,'March Payroll'!M:M)+SUMIF('April Payroll'!$B:$B,B95,'April Payroll'!M:M)+SUMIF('May Payroll'!$B:$B,B95,'May Payroll'!M:M)+SUMIF('June Payroll'!$B:$B,B95,'June Payroll'!M:M)+SUMIF('July Payroll'!$B:$B,B95,'July Payroll'!M:M)+SUMIF('August Payroll'!$B:$B,B95,'August Payroll'!M:M)+SUMIF('September Payroll'!$B:$B,B95,'September Payroll'!M:M)+SUMIF('October Payroll'!$B:$B,B95,'October Payroll'!M:M)+SUMIF('November Payroll'!$B:$B,B95,'November Payroll'!M:M)+SUMIF('December Payroll'!$B:$B,B95,'December Payroll'!M:M)</f>
        <v>0</v>
      </c>
      <c r="N95" s="46">
        <f>SUMIF('January Payroll'!$B:$B,B95,'January Payroll'!N:N)+SUMIF('February Payroll'!$B:$B,B95,'February Payroll'!N:N)+SUMIF('March Payroll'!$B:$B,B95,'March Payroll'!N:N)+SUMIF('April Payroll'!$B:$B,B95,'April Payroll'!N:N)+SUMIF('May Payroll'!$B:$B,B95,'May Payroll'!N:N)+SUMIF('June Payroll'!$B:$B,B95,'June Payroll'!N:N)+SUMIF('July Payroll'!$B:$B,B95,'July Payroll'!N:N)+SUMIF('August Payroll'!$B:$B,B95,'August Payroll'!N:N)+SUMIF('September Payroll'!$B:$B,B95,'September Payroll'!N:N)+SUMIF('October Payroll'!$B:$B,B95,'October Payroll'!N:N)+SUMIF('November Payroll'!$B:$B,B95,'November Payroll'!N:N)+SUMIF('December Payroll'!$B:$B,B95,'December Payroll'!N:N)</f>
        <v>0</v>
      </c>
      <c r="O95" s="46">
        <f>SUMIF('January Payroll'!$B:$B,B95,'January Payroll'!O:O)+SUMIF('February Payroll'!$B:$B,B95,'February Payroll'!O:O)+SUMIF('March Payroll'!$B:$B,B95,'March Payroll'!O:O)+SUMIF('April Payroll'!$B:$B,B95,'April Payroll'!O:O)+SUMIF('May Payroll'!$B:$B,B95,'May Payroll'!O:O)+SUMIF('June Payroll'!$B:$B,B95,'June Payroll'!O:O)+SUMIF('July Payroll'!$B:$B,B95,'July Payroll'!O:O)+SUMIF('August Payroll'!$B:$B,B95,'August Payroll'!O:O)+SUMIF('September Payroll'!$B:$B,B95,'September Payroll'!O:O)+SUMIF('October Payroll'!$B:$B,B95,'October Payroll'!O:O)+SUMIF('November Payroll'!$B:$B,B95,'November Payroll'!O:O)+SUMIF('December Payroll'!$B:$B,B95,'December Payroll'!O:O)</f>
        <v>0</v>
      </c>
      <c r="P95" s="46">
        <f>SUMIF('January Payroll'!$B:$B,B95,'January Payroll'!P:P)+SUMIF('February Payroll'!$B:$B,B95,'February Payroll'!P:P)+SUMIF('March Payroll'!$B:$B,B95,'March Payroll'!P:P)+SUMIF('April Payroll'!$B:$B,B95,'April Payroll'!P:P)+SUMIF('May Payroll'!$B:$B,B95,'May Payroll'!P:P)+SUMIF('June Payroll'!$B:$B,B95,'June Payroll'!P:P)+SUMIF('July Payroll'!$B:$B,B95,'July Payroll'!P:P)+SUMIF('August Payroll'!$B:$B,B95,'August Payroll'!P:P)+SUMIF('September Payroll'!$B:$B,B95,'September Payroll'!P:P)+SUMIF('October Payroll'!$B:$B,B95,'October Payroll'!P:P)+SUMIF('November Payroll'!$B:$B,B95,'November Payroll'!P:P)+SUMIF('December Payroll'!$B:$B,B95,'December Payroll'!P:P)</f>
        <v>0</v>
      </c>
      <c r="Q95" s="46">
        <f>SUMIF('January Payroll'!$B:$B,B95,'January Payroll'!Q:Q)+SUMIF('February Payroll'!$B:$B,B95,'February Payroll'!Q:Q)+SUMIF('March Payroll'!$B:$B,B95,'March Payroll'!Q:Q)+SUMIF('April Payroll'!$B:$B,B95,'April Payroll'!Q:Q)+SUMIF('May Payroll'!$B:$B,B95,'May Payroll'!Q:Q)+SUMIF('June Payroll'!$B:$B,B95,'June Payroll'!Q:Q)+SUMIF('July Payroll'!$B:$B,B95,'July Payroll'!Q:Q)+SUMIF('August Payroll'!$B:$B,B95,'August Payroll'!Q:Q)+SUMIF('September Payroll'!$B:$B,B95,'September Payroll'!Q:Q)+SUMIF('October Payroll'!$B:$B,B95,'October Payroll'!Q:Q)+SUMIF('November Payroll'!$B:$B,B95,'November Payroll'!Q:Q)+SUMIF('December Payroll'!$B:$B,B95,'December Payroll'!Q:Q)</f>
        <v>0</v>
      </c>
      <c r="R95" s="46">
        <f>SUMIF('January Payroll'!$B:$B,B95,'January Payroll'!R:R)+SUMIF('February Payroll'!$B:$B,B95,'February Payroll'!R:R)+SUMIF('March Payroll'!$B:$B,B95,'March Payroll'!R:R)+SUMIF('April Payroll'!$B:$B,B95,'April Payroll'!R:R)+SUMIF('May Payroll'!$B:$B,B95,'May Payroll'!R:R)+SUMIF('June Payroll'!$B:$B,B95,'June Payroll'!R:R)+SUMIF('July Payroll'!$B:$B,B95,'July Payroll'!R:R)+SUMIF('August Payroll'!$B:$B,B95,'August Payroll'!R:R)+SUMIF('September Payroll'!$B:$B,B95,'September Payroll'!R:R)+SUMIF('October Payroll'!$B:$B,B95,'October Payroll'!R:R)+SUMIF('November Payroll'!$B:$B,B95,'November Payroll'!R:R)+SUMIF('December Payroll'!$B:$B,B95,'December Payroll'!R:R)</f>
        <v>0</v>
      </c>
      <c r="S95" s="46">
        <f>SUMIF('January Payroll'!$B:$B,B95,'January Payroll'!S:S)+SUMIF('February Payroll'!$B:$B,B95,'February Payroll'!S:S)+SUMIF('March Payroll'!$B:$B,B95,'March Payroll'!S:S)+SUMIF('April Payroll'!$B:$B,B95,'April Payroll'!S:S)+SUMIF('May Payroll'!$B:$B,B95,'May Payroll'!S:S)+SUMIF('June Payroll'!$B:$B,B95,'June Payroll'!S:S)+SUMIF('July Payroll'!$B:$B,B95,'July Payroll'!S:S)+SUMIF('August Payroll'!$B:$B,B95,'August Payroll'!S:S)+SUMIF('September Payroll'!$B:$B,B95,'September Payroll'!S:S)+SUMIF('October Payroll'!$B:$B,B95,'October Payroll'!S:S)+SUMIF('November Payroll'!$B:$B,B95,'November Payroll'!S:S)+SUMIF('December Payroll'!$B:$B,B95,'December Payroll'!S:S)</f>
        <v>0</v>
      </c>
      <c r="T95" s="46">
        <f>SUMIF('January Payroll'!$B:$B,B95,'January Payroll'!T:T)+SUMIF('February Payroll'!$B:$B,B95,'February Payroll'!T:T)+SUMIF('March Payroll'!$B:$B,B95,'March Payroll'!T:T)+SUMIF('April Payroll'!$B:$B,B95,'April Payroll'!T:T)+SUMIF('May Payroll'!$B:$B,B95,'May Payroll'!T:T)+SUMIF('June Payroll'!$B:$B,B95,'June Payroll'!T:T)+SUMIF('July Payroll'!$B:$B,B95,'July Payroll'!T:T)+SUMIF('August Payroll'!$B:$B,B95,'August Payroll'!T:T)+SUMIF('September Payroll'!$B:$B,B95,'September Payroll'!T:T)+SUMIF('October Payroll'!$B:$B,B95,'October Payroll'!T:T)+SUMIF('November Payroll'!$B:$B,B95,'November Payroll'!T:T)+SUMIF('December Payroll'!$B:$B,B95,'December Payroll'!T:T)</f>
        <v>0</v>
      </c>
      <c r="U95" s="86">
        <f>SUMIF('January Payroll'!$B:$B,B95,'January Payroll'!U:U)+SUMIF('February Payroll'!$B:$B,B95,'February Payroll'!U:U)+SUMIF('March Payroll'!$B:$B,B95,'March Payroll'!U:U)+SUMIF('April Payroll'!$B:$B,B95,'April Payroll'!U:U)+SUMIF('May Payroll'!$B:$B,B95,'May Payroll'!U:U)+SUMIF('June Payroll'!$B:$B,B95,'June Payroll'!U:U)+SUMIF('July Payroll'!$B:$B,B95,'July Payroll'!U:U)+SUMIF('August Payroll'!$B:$B,B95,'August Payroll'!U:U)+SUMIF('September Payroll'!$B:$B,B95,'September Payroll'!U:U)+SUMIF('October Payroll'!$B:$B,B95,'October Payroll'!U:U)+SUMIF('November Payroll'!$B:$B,B95,'November Payroll'!U:U)+SUMIF('December Payroll'!$B:$B,B95,'December Payroll'!U:U)</f>
        <v>0</v>
      </c>
    </row>
    <row r="96" ht="14.25" customHeight="1">
      <c r="B96" s="32" t="str">
        <f>'Set Up Employee Data'!A96</f>
        <v/>
      </c>
      <c r="C96" s="33" t="str">
        <f>'Set Up Employee Data'!B96</f>
        <v/>
      </c>
      <c r="D96" s="33">
        <f t="shared" si="1"/>
        <v>0</v>
      </c>
      <c r="E96" s="32">
        <f>SUMIF('January Payroll'!$B:$B,B96,'January Payroll'!E:E)+SUMIF('February Payroll'!$B:$B,B96,'February Payroll'!E:E)+SUMIF('March Payroll'!$B:$B,B96,'March Payroll'!E:E)+SUMIF('April Payroll'!$B:$B,B96,'April Payroll'!E:E)+SUMIF('May Payroll'!$B:$B,B96,'May Payroll'!E:E)+SUMIF('June Payroll'!$B:$B,B96,'June Payroll'!E:E)+SUMIF('July Payroll'!$B:$B,B96,'July Payroll'!E:E)+SUMIF('August Payroll'!$B:$B,B96,'August Payroll'!E:E)+SUMIF('September Payroll'!$B:$B,B96,'September Payroll'!E:E)+SUMIF('October Payroll'!$B:$B,B96,'October Payroll'!E:E)+SUMIF('November Payroll'!$B:$B,B96,'November Payroll'!E:E)+SUMIF('December Payroll'!$B:$B,B96,'December Payroll'!E:E)</f>
        <v>0</v>
      </c>
      <c r="F96" s="32">
        <f>SUMIF('January Payroll'!$B:$B,B96,'January Payroll'!F:F)+SUMIF('February Payroll'!$B:$B,B96,'February Payroll'!F:F)+SUMIF('March Payroll'!$B:$B,B96,'March Payroll'!F:F)+SUMIF('April Payroll'!$B:$B,B96,'April Payroll'!F:F)+SUMIF('May Payroll'!$B:$B,B96,'May Payroll'!F:F)+SUMIF('June Payroll'!$B:$B,B96,'June Payroll'!F:F)+SUMIF('July Payroll'!$B:$B,B96,'July Payroll'!F:F)+SUMIF('August Payroll'!$B:$B,B96,'August Payroll'!F:F)+SUMIF('September Payroll'!$B:$B,B96,'September Payroll'!F:F)+SUMIF('October Payroll'!$B:$B,B96,'October Payroll'!F:F)+SUMIF('November Payroll'!$B:$B,B96,'November Payroll'!F:F)+SUMIF('December Payroll'!$B:$B,B96,'December Payroll'!F:F)</f>
        <v>0</v>
      </c>
      <c r="G96" s="32">
        <f>SUMIF('January Payroll'!$B:$B,B96,'January Payroll'!G:G)+SUMIF('February Payroll'!$B:$B,B96,'February Payroll'!G:G)+SUMIF('March Payroll'!$B:$B,B96,'March Payroll'!G:G)+SUMIF('April Payroll'!$B:$B,B96,'April Payroll'!G:G)+SUMIF('May Payroll'!$B:$B,B96,'May Payroll'!G:G)+SUMIF('June Payroll'!$B:$B,B96,'June Payroll'!G:G)+SUMIF('July Payroll'!$B:$B,B96,'July Payroll'!G:G)+SUMIF('August Payroll'!$B:$B,B96,'August Payroll'!G:G)+SUMIF('September Payroll'!$B:$B,B96,'September Payroll'!G:G)+SUMIF('October Payroll'!$B:$B,B96,'October Payroll'!G:G)+SUMIF('November Payroll'!$B:$B,B96,'November Payroll'!G:G)+SUMIF('December Payroll'!$B:$B,B96,'December Payroll'!G:G)</f>
        <v>0</v>
      </c>
      <c r="H96" s="32">
        <f>SUMIF('January Payroll'!$B:$B,B96,'January Payroll'!H:H)+SUMIF('February Payroll'!$B:$B,B96,'February Payroll'!H:H)+SUMIF('March Payroll'!$B:$B,B96,'March Payroll'!H:H)+SUMIF('April Payroll'!$B:$B,B96,'April Payroll'!H:H)+SUMIF('May Payroll'!$B:$B,B96,'May Payroll'!H:H)+SUMIF('June Payroll'!$B:$B,B96,'June Payroll'!H:H)+SUMIF('July Payroll'!$B:$B,B96,'July Payroll'!H:H)+SUMIF('August Payroll'!$B:$B,B96,'August Payroll'!H:H)+SUMIF('September Payroll'!$B:$B,B96,'September Payroll'!H:H)+SUMIF('October Payroll'!$B:$B,B96,'October Payroll'!H:H)+SUMIF('November Payroll'!$B:$B,B96,'November Payroll'!H:H)+SUMIF('December Payroll'!$B:$B,B96,'December Payroll'!H:H)</f>
        <v>0</v>
      </c>
      <c r="I96" s="32">
        <f>SUMIF('January Payroll'!$B:$B,B96,'January Payroll'!I:I)+SUMIF('February Payroll'!$B:$B,B96,'February Payroll'!I:I)+SUMIF('March Payroll'!$B:$B,B96,'March Payroll'!I:I)+SUMIF('April Payroll'!$B:$B,B96,'April Payroll'!I:I)+SUMIF('May Payroll'!$B:$B,B96,'May Payroll'!I:I)+SUMIF('June Payroll'!$B:$B,B96,'June Payroll'!I:I)+SUMIF('July Payroll'!$B:$B,B96,'July Payroll'!I:I)+SUMIF('August Payroll'!$B:$B,B96,'August Payroll'!I:I)+SUMIF('September Payroll'!$B:$B,B96,'September Payroll'!I:I)+SUMIF('October Payroll'!$B:$B,B96,'October Payroll'!I:I)+SUMIF('November Payroll'!$B:$B,B96,'November Payroll'!I:I)+SUMIF('December Payroll'!$B:$B,B96,'December Payroll'!I:I)</f>
        <v>0</v>
      </c>
      <c r="J96" s="68">
        <f>SUMIF('January Payroll'!$B:$B,B96,'January Payroll'!J:J)+SUMIF('February Payroll'!$B:$B,B96,'February Payroll'!J:J)+SUMIF('March Payroll'!$B:$B,B96,'March Payroll'!J:J)+SUMIF('April Payroll'!$B:$B,B96,'April Payroll'!J:J)+SUMIF('May Payroll'!$B:$B,B96,'May Payroll'!J:J)+SUMIF('June Payroll'!$B:$B,B96,'June Payroll'!J:J)+SUMIF('July Payroll'!$B:$B,B96,'July Payroll'!J:J)+SUMIF('August Payroll'!$B:$B,B96,'August Payroll'!J:J)+SUMIF('September Payroll'!$B:$B,B96,'September Payroll'!J:J)+SUMIF('October Payroll'!$B:$B,B96,'October Payroll'!J:J)+SUMIF('November Payroll'!$B:$B,B96,'November Payroll'!J:J)+SUMIF('December Payroll'!$B:$B,B96,'December Payroll'!J:J)</f>
        <v>0</v>
      </c>
      <c r="K96" s="46">
        <f>SUMIF('January Payroll'!$B:$B,B96,'January Payroll'!K:K)+SUMIF('February Payroll'!$B:$B,B96,'February Payroll'!K:K)+SUMIF('March Payroll'!$B:$B,B96,'March Payroll'!K:K)+SUMIF('April Payroll'!$B:$B,B96,'April Payroll'!K:K)+SUMIF('May Payroll'!$B:$B,B96,'May Payroll'!K:K)+SUMIF('June Payroll'!$B:$B,B96,'June Payroll'!K:K)+SUMIF('July Payroll'!$B:$B,B96,'July Payroll'!K:K)+SUMIF('August Payroll'!$B:$B,B96,'August Payroll'!K:K)+SUMIF('September Payroll'!$B:$B,B96,'September Payroll'!K:K)+SUMIF('October Payroll'!$B:$B,B96,'October Payroll'!K:K)+SUMIF('November Payroll'!$B:$B,B96,'November Payroll'!K:K)+SUMIF('December Payroll'!$B:$B,B96,'December Payroll'!K:K)</f>
        <v>0</v>
      </c>
      <c r="L96" s="46">
        <f>SUMIF('January Payroll'!$B:$B,B96,'January Payroll'!L:L)+SUMIF('February Payroll'!$B:$B,B96,'February Payroll'!L:L)+SUMIF('March Payroll'!$B:$B,B96,'March Payroll'!L:L)+SUMIF('April Payroll'!$B:$B,B96,'April Payroll'!L:L)+SUMIF('May Payroll'!$B:$B,B96,'May Payroll'!L:L)+SUMIF('June Payroll'!$B:$B,B96,'June Payroll'!L:L)+SUMIF('July Payroll'!$B:$B,B96,'July Payroll'!L:L)+SUMIF('August Payroll'!$B:$B,B96,'August Payroll'!L:L)+SUMIF('September Payroll'!$B:$B,B96,'September Payroll'!L:L)+SUMIF('October Payroll'!$B:$B,B96,'October Payroll'!L:L)+SUMIF('November Payroll'!$B:$B,B96,'November Payroll'!L:L)+SUMIF('December Payroll'!$B:$B,B96,'December Payroll'!L:L)</f>
        <v>0</v>
      </c>
      <c r="M96" s="46">
        <f>SUMIF('January Payroll'!$B:$B,B96,'January Payroll'!M:M)+SUMIF('February Payroll'!$B:$B,B96,'February Payroll'!M:M)+SUMIF('March Payroll'!$B:$B,B96,'March Payroll'!M:M)+SUMIF('April Payroll'!$B:$B,B96,'April Payroll'!M:M)+SUMIF('May Payroll'!$B:$B,B96,'May Payroll'!M:M)+SUMIF('June Payroll'!$B:$B,B96,'June Payroll'!M:M)+SUMIF('July Payroll'!$B:$B,B96,'July Payroll'!M:M)+SUMIF('August Payroll'!$B:$B,B96,'August Payroll'!M:M)+SUMIF('September Payroll'!$B:$B,B96,'September Payroll'!M:M)+SUMIF('October Payroll'!$B:$B,B96,'October Payroll'!M:M)+SUMIF('November Payroll'!$B:$B,B96,'November Payroll'!M:M)+SUMIF('December Payroll'!$B:$B,B96,'December Payroll'!M:M)</f>
        <v>0</v>
      </c>
      <c r="N96" s="46">
        <f>SUMIF('January Payroll'!$B:$B,B96,'January Payroll'!N:N)+SUMIF('February Payroll'!$B:$B,B96,'February Payroll'!N:N)+SUMIF('March Payroll'!$B:$B,B96,'March Payroll'!N:N)+SUMIF('April Payroll'!$B:$B,B96,'April Payroll'!N:N)+SUMIF('May Payroll'!$B:$B,B96,'May Payroll'!N:N)+SUMIF('June Payroll'!$B:$B,B96,'June Payroll'!N:N)+SUMIF('July Payroll'!$B:$B,B96,'July Payroll'!N:N)+SUMIF('August Payroll'!$B:$B,B96,'August Payroll'!N:N)+SUMIF('September Payroll'!$B:$B,B96,'September Payroll'!N:N)+SUMIF('October Payroll'!$B:$B,B96,'October Payroll'!N:N)+SUMIF('November Payroll'!$B:$B,B96,'November Payroll'!N:N)+SUMIF('December Payroll'!$B:$B,B96,'December Payroll'!N:N)</f>
        <v>0</v>
      </c>
      <c r="O96" s="46">
        <f>SUMIF('January Payroll'!$B:$B,B96,'January Payroll'!O:O)+SUMIF('February Payroll'!$B:$B,B96,'February Payroll'!O:O)+SUMIF('March Payroll'!$B:$B,B96,'March Payroll'!O:O)+SUMIF('April Payroll'!$B:$B,B96,'April Payroll'!O:O)+SUMIF('May Payroll'!$B:$B,B96,'May Payroll'!O:O)+SUMIF('June Payroll'!$B:$B,B96,'June Payroll'!O:O)+SUMIF('July Payroll'!$B:$B,B96,'July Payroll'!O:O)+SUMIF('August Payroll'!$B:$B,B96,'August Payroll'!O:O)+SUMIF('September Payroll'!$B:$B,B96,'September Payroll'!O:O)+SUMIF('October Payroll'!$B:$B,B96,'October Payroll'!O:O)+SUMIF('November Payroll'!$B:$B,B96,'November Payroll'!O:O)+SUMIF('December Payroll'!$B:$B,B96,'December Payroll'!O:O)</f>
        <v>0</v>
      </c>
      <c r="P96" s="46">
        <f>SUMIF('January Payroll'!$B:$B,B96,'January Payroll'!P:P)+SUMIF('February Payroll'!$B:$B,B96,'February Payroll'!P:P)+SUMIF('March Payroll'!$B:$B,B96,'March Payroll'!P:P)+SUMIF('April Payroll'!$B:$B,B96,'April Payroll'!P:P)+SUMIF('May Payroll'!$B:$B,B96,'May Payroll'!P:P)+SUMIF('June Payroll'!$B:$B,B96,'June Payroll'!P:P)+SUMIF('July Payroll'!$B:$B,B96,'July Payroll'!P:P)+SUMIF('August Payroll'!$B:$B,B96,'August Payroll'!P:P)+SUMIF('September Payroll'!$B:$B,B96,'September Payroll'!P:P)+SUMIF('October Payroll'!$B:$B,B96,'October Payroll'!P:P)+SUMIF('November Payroll'!$B:$B,B96,'November Payroll'!P:P)+SUMIF('December Payroll'!$B:$B,B96,'December Payroll'!P:P)</f>
        <v>0</v>
      </c>
      <c r="Q96" s="46">
        <f>SUMIF('January Payroll'!$B:$B,B96,'January Payroll'!Q:Q)+SUMIF('February Payroll'!$B:$B,B96,'February Payroll'!Q:Q)+SUMIF('March Payroll'!$B:$B,B96,'March Payroll'!Q:Q)+SUMIF('April Payroll'!$B:$B,B96,'April Payroll'!Q:Q)+SUMIF('May Payroll'!$B:$B,B96,'May Payroll'!Q:Q)+SUMIF('June Payroll'!$B:$B,B96,'June Payroll'!Q:Q)+SUMIF('July Payroll'!$B:$B,B96,'July Payroll'!Q:Q)+SUMIF('August Payroll'!$B:$B,B96,'August Payroll'!Q:Q)+SUMIF('September Payroll'!$B:$B,B96,'September Payroll'!Q:Q)+SUMIF('October Payroll'!$B:$B,B96,'October Payroll'!Q:Q)+SUMIF('November Payroll'!$B:$B,B96,'November Payroll'!Q:Q)+SUMIF('December Payroll'!$B:$B,B96,'December Payroll'!Q:Q)</f>
        <v>0</v>
      </c>
      <c r="R96" s="46">
        <f>SUMIF('January Payroll'!$B:$B,B96,'January Payroll'!R:R)+SUMIF('February Payroll'!$B:$B,B96,'February Payroll'!R:R)+SUMIF('March Payroll'!$B:$B,B96,'March Payroll'!R:R)+SUMIF('April Payroll'!$B:$B,B96,'April Payroll'!R:R)+SUMIF('May Payroll'!$B:$B,B96,'May Payroll'!R:R)+SUMIF('June Payroll'!$B:$B,B96,'June Payroll'!R:R)+SUMIF('July Payroll'!$B:$B,B96,'July Payroll'!R:R)+SUMIF('August Payroll'!$B:$B,B96,'August Payroll'!R:R)+SUMIF('September Payroll'!$B:$B,B96,'September Payroll'!R:R)+SUMIF('October Payroll'!$B:$B,B96,'October Payroll'!R:R)+SUMIF('November Payroll'!$B:$B,B96,'November Payroll'!R:R)+SUMIF('December Payroll'!$B:$B,B96,'December Payroll'!R:R)</f>
        <v>0</v>
      </c>
      <c r="S96" s="46">
        <f>SUMIF('January Payroll'!$B:$B,B96,'January Payroll'!S:S)+SUMIF('February Payroll'!$B:$B,B96,'February Payroll'!S:S)+SUMIF('March Payroll'!$B:$B,B96,'March Payroll'!S:S)+SUMIF('April Payroll'!$B:$B,B96,'April Payroll'!S:S)+SUMIF('May Payroll'!$B:$B,B96,'May Payroll'!S:S)+SUMIF('June Payroll'!$B:$B,B96,'June Payroll'!S:S)+SUMIF('July Payroll'!$B:$B,B96,'July Payroll'!S:S)+SUMIF('August Payroll'!$B:$B,B96,'August Payroll'!S:S)+SUMIF('September Payroll'!$B:$B,B96,'September Payroll'!S:S)+SUMIF('October Payroll'!$B:$B,B96,'October Payroll'!S:S)+SUMIF('November Payroll'!$B:$B,B96,'November Payroll'!S:S)+SUMIF('December Payroll'!$B:$B,B96,'December Payroll'!S:S)</f>
        <v>0</v>
      </c>
      <c r="T96" s="46">
        <f>SUMIF('January Payroll'!$B:$B,B96,'January Payroll'!T:T)+SUMIF('February Payroll'!$B:$B,B96,'February Payroll'!T:T)+SUMIF('March Payroll'!$B:$B,B96,'March Payroll'!T:T)+SUMIF('April Payroll'!$B:$B,B96,'April Payroll'!T:T)+SUMIF('May Payroll'!$B:$B,B96,'May Payroll'!T:T)+SUMIF('June Payroll'!$B:$B,B96,'June Payroll'!T:T)+SUMIF('July Payroll'!$B:$B,B96,'July Payroll'!T:T)+SUMIF('August Payroll'!$B:$B,B96,'August Payroll'!T:T)+SUMIF('September Payroll'!$B:$B,B96,'September Payroll'!T:T)+SUMIF('October Payroll'!$B:$B,B96,'October Payroll'!T:T)+SUMIF('November Payroll'!$B:$B,B96,'November Payroll'!T:T)+SUMIF('December Payroll'!$B:$B,B96,'December Payroll'!T:T)</f>
        <v>0</v>
      </c>
      <c r="U96" s="86">
        <f>SUMIF('January Payroll'!$B:$B,B96,'January Payroll'!U:U)+SUMIF('February Payroll'!$B:$B,B96,'February Payroll'!U:U)+SUMIF('March Payroll'!$B:$B,B96,'March Payroll'!U:U)+SUMIF('April Payroll'!$B:$B,B96,'April Payroll'!U:U)+SUMIF('May Payroll'!$B:$B,B96,'May Payroll'!U:U)+SUMIF('June Payroll'!$B:$B,B96,'June Payroll'!U:U)+SUMIF('July Payroll'!$B:$B,B96,'July Payroll'!U:U)+SUMIF('August Payroll'!$B:$B,B96,'August Payroll'!U:U)+SUMIF('September Payroll'!$B:$B,B96,'September Payroll'!U:U)+SUMIF('October Payroll'!$B:$B,B96,'October Payroll'!U:U)+SUMIF('November Payroll'!$B:$B,B96,'November Payroll'!U:U)+SUMIF('December Payroll'!$B:$B,B96,'December Payroll'!U:U)</f>
        <v>0</v>
      </c>
    </row>
    <row r="97" ht="14.25" customHeight="1">
      <c r="B97" s="32" t="str">
        <f>'Set Up Employee Data'!A97</f>
        <v/>
      </c>
      <c r="C97" s="33" t="str">
        <f>'Set Up Employee Data'!B97</f>
        <v/>
      </c>
      <c r="D97" s="33">
        <f t="shared" si="1"/>
        <v>0</v>
      </c>
      <c r="E97" s="32">
        <f>SUMIF('January Payroll'!$B:$B,B97,'January Payroll'!E:E)+SUMIF('February Payroll'!$B:$B,B97,'February Payroll'!E:E)+SUMIF('March Payroll'!$B:$B,B97,'March Payroll'!E:E)+SUMIF('April Payroll'!$B:$B,B97,'April Payroll'!E:E)+SUMIF('May Payroll'!$B:$B,B97,'May Payroll'!E:E)+SUMIF('June Payroll'!$B:$B,B97,'June Payroll'!E:E)+SUMIF('July Payroll'!$B:$B,B97,'July Payroll'!E:E)+SUMIF('August Payroll'!$B:$B,B97,'August Payroll'!E:E)+SUMIF('September Payroll'!$B:$B,B97,'September Payroll'!E:E)+SUMIF('October Payroll'!$B:$B,B97,'October Payroll'!E:E)+SUMIF('November Payroll'!$B:$B,B97,'November Payroll'!E:E)+SUMIF('December Payroll'!$B:$B,B97,'December Payroll'!E:E)</f>
        <v>0</v>
      </c>
      <c r="F97" s="32">
        <f>SUMIF('January Payroll'!$B:$B,B97,'January Payroll'!F:F)+SUMIF('February Payroll'!$B:$B,B97,'February Payroll'!F:F)+SUMIF('March Payroll'!$B:$B,B97,'March Payroll'!F:F)+SUMIF('April Payroll'!$B:$B,B97,'April Payroll'!F:F)+SUMIF('May Payroll'!$B:$B,B97,'May Payroll'!F:F)+SUMIF('June Payroll'!$B:$B,B97,'June Payroll'!F:F)+SUMIF('July Payroll'!$B:$B,B97,'July Payroll'!F:F)+SUMIF('August Payroll'!$B:$B,B97,'August Payroll'!F:F)+SUMIF('September Payroll'!$B:$B,B97,'September Payroll'!F:F)+SUMIF('October Payroll'!$B:$B,B97,'October Payroll'!F:F)+SUMIF('November Payroll'!$B:$B,B97,'November Payroll'!F:F)+SUMIF('December Payroll'!$B:$B,B97,'December Payroll'!F:F)</f>
        <v>0</v>
      </c>
      <c r="G97" s="32">
        <f>SUMIF('January Payroll'!$B:$B,B97,'January Payroll'!G:G)+SUMIF('February Payroll'!$B:$B,B97,'February Payroll'!G:G)+SUMIF('March Payroll'!$B:$B,B97,'March Payroll'!G:G)+SUMIF('April Payroll'!$B:$B,B97,'April Payroll'!G:G)+SUMIF('May Payroll'!$B:$B,B97,'May Payroll'!G:G)+SUMIF('June Payroll'!$B:$B,B97,'June Payroll'!G:G)+SUMIF('July Payroll'!$B:$B,B97,'July Payroll'!G:G)+SUMIF('August Payroll'!$B:$B,B97,'August Payroll'!G:G)+SUMIF('September Payroll'!$B:$B,B97,'September Payroll'!G:G)+SUMIF('October Payroll'!$B:$B,B97,'October Payroll'!G:G)+SUMIF('November Payroll'!$B:$B,B97,'November Payroll'!G:G)+SUMIF('December Payroll'!$B:$B,B97,'December Payroll'!G:G)</f>
        <v>0</v>
      </c>
      <c r="H97" s="32">
        <f>SUMIF('January Payroll'!$B:$B,B97,'January Payroll'!H:H)+SUMIF('February Payroll'!$B:$B,B97,'February Payroll'!H:H)+SUMIF('March Payroll'!$B:$B,B97,'March Payroll'!H:H)+SUMIF('April Payroll'!$B:$B,B97,'April Payroll'!H:H)+SUMIF('May Payroll'!$B:$B,B97,'May Payroll'!H:H)+SUMIF('June Payroll'!$B:$B,B97,'June Payroll'!H:H)+SUMIF('July Payroll'!$B:$B,B97,'July Payroll'!H:H)+SUMIF('August Payroll'!$B:$B,B97,'August Payroll'!H:H)+SUMIF('September Payroll'!$B:$B,B97,'September Payroll'!H:H)+SUMIF('October Payroll'!$B:$B,B97,'October Payroll'!H:H)+SUMIF('November Payroll'!$B:$B,B97,'November Payroll'!H:H)+SUMIF('December Payroll'!$B:$B,B97,'December Payroll'!H:H)</f>
        <v>0</v>
      </c>
      <c r="I97" s="32">
        <f>SUMIF('January Payroll'!$B:$B,B97,'January Payroll'!I:I)+SUMIF('February Payroll'!$B:$B,B97,'February Payroll'!I:I)+SUMIF('March Payroll'!$B:$B,B97,'March Payroll'!I:I)+SUMIF('April Payroll'!$B:$B,B97,'April Payroll'!I:I)+SUMIF('May Payroll'!$B:$B,B97,'May Payroll'!I:I)+SUMIF('June Payroll'!$B:$B,B97,'June Payroll'!I:I)+SUMIF('July Payroll'!$B:$B,B97,'July Payroll'!I:I)+SUMIF('August Payroll'!$B:$B,B97,'August Payroll'!I:I)+SUMIF('September Payroll'!$B:$B,B97,'September Payroll'!I:I)+SUMIF('October Payroll'!$B:$B,B97,'October Payroll'!I:I)+SUMIF('November Payroll'!$B:$B,B97,'November Payroll'!I:I)+SUMIF('December Payroll'!$B:$B,B97,'December Payroll'!I:I)</f>
        <v>0</v>
      </c>
      <c r="J97" s="68">
        <f>SUMIF('January Payroll'!$B:$B,B97,'January Payroll'!J:J)+SUMIF('February Payroll'!$B:$B,B97,'February Payroll'!J:J)+SUMIF('March Payroll'!$B:$B,B97,'March Payroll'!J:J)+SUMIF('April Payroll'!$B:$B,B97,'April Payroll'!J:J)+SUMIF('May Payroll'!$B:$B,B97,'May Payroll'!J:J)+SUMIF('June Payroll'!$B:$B,B97,'June Payroll'!J:J)+SUMIF('July Payroll'!$B:$B,B97,'July Payroll'!J:J)+SUMIF('August Payroll'!$B:$B,B97,'August Payroll'!J:J)+SUMIF('September Payroll'!$B:$B,B97,'September Payroll'!J:J)+SUMIF('October Payroll'!$B:$B,B97,'October Payroll'!J:J)+SUMIF('November Payroll'!$B:$B,B97,'November Payroll'!J:J)+SUMIF('December Payroll'!$B:$B,B97,'December Payroll'!J:J)</f>
        <v>0</v>
      </c>
      <c r="K97" s="46">
        <f>SUMIF('January Payroll'!$B:$B,B97,'January Payroll'!K:K)+SUMIF('February Payroll'!$B:$B,B97,'February Payroll'!K:K)+SUMIF('March Payroll'!$B:$B,B97,'March Payroll'!K:K)+SUMIF('April Payroll'!$B:$B,B97,'April Payroll'!K:K)+SUMIF('May Payroll'!$B:$B,B97,'May Payroll'!K:K)+SUMIF('June Payroll'!$B:$B,B97,'June Payroll'!K:K)+SUMIF('July Payroll'!$B:$B,B97,'July Payroll'!K:K)+SUMIF('August Payroll'!$B:$B,B97,'August Payroll'!K:K)+SUMIF('September Payroll'!$B:$B,B97,'September Payroll'!K:K)+SUMIF('October Payroll'!$B:$B,B97,'October Payroll'!K:K)+SUMIF('November Payroll'!$B:$B,B97,'November Payroll'!K:K)+SUMIF('December Payroll'!$B:$B,B97,'December Payroll'!K:K)</f>
        <v>0</v>
      </c>
      <c r="L97" s="46">
        <f>SUMIF('January Payroll'!$B:$B,B97,'January Payroll'!L:L)+SUMIF('February Payroll'!$B:$B,B97,'February Payroll'!L:L)+SUMIF('March Payroll'!$B:$B,B97,'March Payroll'!L:L)+SUMIF('April Payroll'!$B:$B,B97,'April Payroll'!L:L)+SUMIF('May Payroll'!$B:$B,B97,'May Payroll'!L:L)+SUMIF('June Payroll'!$B:$B,B97,'June Payroll'!L:L)+SUMIF('July Payroll'!$B:$B,B97,'July Payroll'!L:L)+SUMIF('August Payroll'!$B:$B,B97,'August Payroll'!L:L)+SUMIF('September Payroll'!$B:$B,B97,'September Payroll'!L:L)+SUMIF('October Payroll'!$B:$B,B97,'October Payroll'!L:L)+SUMIF('November Payroll'!$B:$B,B97,'November Payroll'!L:L)+SUMIF('December Payroll'!$B:$B,B97,'December Payroll'!L:L)</f>
        <v>0</v>
      </c>
      <c r="M97" s="46">
        <f>SUMIF('January Payroll'!$B:$B,B97,'January Payroll'!M:M)+SUMIF('February Payroll'!$B:$B,B97,'February Payroll'!M:M)+SUMIF('March Payroll'!$B:$B,B97,'March Payroll'!M:M)+SUMIF('April Payroll'!$B:$B,B97,'April Payroll'!M:M)+SUMIF('May Payroll'!$B:$B,B97,'May Payroll'!M:M)+SUMIF('June Payroll'!$B:$B,B97,'June Payroll'!M:M)+SUMIF('July Payroll'!$B:$B,B97,'July Payroll'!M:M)+SUMIF('August Payroll'!$B:$B,B97,'August Payroll'!M:M)+SUMIF('September Payroll'!$B:$B,B97,'September Payroll'!M:M)+SUMIF('October Payroll'!$B:$B,B97,'October Payroll'!M:M)+SUMIF('November Payroll'!$B:$B,B97,'November Payroll'!M:M)+SUMIF('December Payroll'!$B:$B,B97,'December Payroll'!M:M)</f>
        <v>0</v>
      </c>
      <c r="N97" s="46">
        <f>SUMIF('January Payroll'!$B:$B,B97,'January Payroll'!N:N)+SUMIF('February Payroll'!$B:$B,B97,'February Payroll'!N:N)+SUMIF('March Payroll'!$B:$B,B97,'March Payroll'!N:N)+SUMIF('April Payroll'!$B:$B,B97,'April Payroll'!N:N)+SUMIF('May Payroll'!$B:$B,B97,'May Payroll'!N:N)+SUMIF('June Payroll'!$B:$B,B97,'June Payroll'!N:N)+SUMIF('July Payroll'!$B:$B,B97,'July Payroll'!N:N)+SUMIF('August Payroll'!$B:$B,B97,'August Payroll'!N:N)+SUMIF('September Payroll'!$B:$B,B97,'September Payroll'!N:N)+SUMIF('October Payroll'!$B:$B,B97,'October Payroll'!N:N)+SUMIF('November Payroll'!$B:$B,B97,'November Payroll'!N:N)+SUMIF('December Payroll'!$B:$B,B97,'December Payroll'!N:N)</f>
        <v>0</v>
      </c>
      <c r="O97" s="46">
        <f>SUMIF('January Payroll'!$B:$B,B97,'January Payroll'!O:O)+SUMIF('February Payroll'!$B:$B,B97,'February Payroll'!O:O)+SUMIF('March Payroll'!$B:$B,B97,'March Payroll'!O:O)+SUMIF('April Payroll'!$B:$B,B97,'April Payroll'!O:O)+SUMIF('May Payroll'!$B:$B,B97,'May Payroll'!O:O)+SUMIF('June Payroll'!$B:$B,B97,'June Payroll'!O:O)+SUMIF('July Payroll'!$B:$B,B97,'July Payroll'!O:O)+SUMIF('August Payroll'!$B:$B,B97,'August Payroll'!O:O)+SUMIF('September Payroll'!$B:$B,B97,'September Payroll'!O:O)+SUMIF('October Payroll'!$B:$B,B97,'October Payroll'!O:O)+SUMIF('November Payroll'!$B:$B,B97,'November Payroll'!O:O)+SUMIF('December Payroll'!$B:$B,B97,'December Payroll'!O:O)</f>
        <v>0</v>
      </c>
      <c r="P97" s="46">
        <f>SUMIF('January Payroll'!$B:$B,B97,'January Payroll'!P:P)+SUMIF('February Payroll'!$B:$B,B97,'February Payroll'!P:P)+SUMIF('March Payroll'!$B:$B,B97,'March Payroll'!P:P)+SUMIF('April Payroll'!$B:$B,B97,'April Payroll'!P:P)+SUMIF('May Payroll'!$B:$B,B97,'May Payroll'!P:P)+SUMIF('June Payroll'!$B:$B,B97,'June Payroll'!P:P)+SUMIF('July Payroll'!$B:$B,B97,'July Payroll'!P:P)+SUMIF('August Payroll'!$B:$B,B97,'August Payroll'!P:P)+SUMIF('September Payroll'!$B:$B,B97,'September Payroll'!P:P)+SUMIF('October Payroll'!$B:$B,B97,'October Payroll'!P:P)+SUMIF('November Payroll'!$B:$B,B97,'November Payroll'!P:P)+SUMIF('December Payroll'!$B:$B,B97,'December Payroll'!P:P)</f>
        <v>0</v>
      </c>
      <c r="Q97" s="46">
        <f>SUMIF('January Payroll'!$B:$B,B97,'January Payroll'!Q:Q)+SUMIF('February Payroll'!$B:$B,B97,'February Payroll'!Q:Q)+SUMIF('March Payroll'!$B:$B,B97,'March Payroll'!Q:Q)+SUMIF('April Payroll'!$B:$B,B97,'April Payroll'!Q:Q)+SUMIF('May Payroll'!$B:$B,B97,'May Payroll'!Q:Q)+SUMIF('June Payroll'!$B:$B,B97,'June Payroll'!Q:Q)+SUMIF('July Payroll'!$B:$B,B97,'July Payroll'!Q:Q)+SUMIF('August Payroll'!$B:$B,B97,'August Payroll'!Q:Q)+SUMIF('September Payroll'!$B:$B,B97,'September Payroll'!Q:Q)+SUMIF('October Payroll'!$B:$B,B97,'October Payroll'!Q:Q)+SUMIF('November Payroll'!$B:$B,B97,'November Payroll'!Q:Q)+SUMIF('December Payroll'!$B:$B,B97,'December Payroll'!Q:Q)</f>
        <v>0</v>
      </c>
      <c r="R97" s="46">
        <f>SUMIF('January Payroll'!$B:$B,B97,'January Payroll'!R:R)+SUMIF('February Payroll'!$B:$B,B97,'February Payroll'!R:R)+SUMIF('March Payroll'!$B:$B,B97,'March Payroll'!R:R)+SUMIF('April Payroll'!$B:$B,B97,'April Payroll'!R:R)+SUMIF('May Payroll'!$B:$B,B97,'May Payroll'!R:R)+SUMIF('June Payroll'!$B:$B,B97,'June Payroll'!R:R)+SUMIF('July Payroll'!$B:$B,B97,'July Payroll'!R:R)+SUMIF('August Payroll'!$B:$B,B97,'August Payroll'!R:R)+SUMIF('September Payroll'!$B:$B,B97,'September Payroll'!R:R)+SUMIF('October Payroll'!$B:$B,B97,'October Payroll'!R:R)+SUMIF('November Payroll'!$B:$B,B97,'November Payroll'!R:R)+SUMIF('December Payroll'!$B:$B,B97,'December Payroll'!R:R)</f>
        <v>0</v>
      </c>
      <c r="S97" s="46">
        <f>SUMIF('January Payroll'!$B:$B,B97,'January Payroll'!S:S)+SUMIF('February Payroll'!$B:$B,B97,'February Payroll'!S:S)+SUMIF('March Payroll'!$B:$B,B97,'March Payroll'!S:S)+SUMIF('April Payroll'!$B:$B,B97,'April Payroll'!S:S)+SUMIF('May Payroll'!$B:$B,B97,'May Payroll'!S:S)+SUMIF('June Payroll'!$B:$B,B97,'June Payroll'!S:S)+SUMIF('July Payroll'!$B:$B,B97,'July Payroll'!S:S)+SUMIF('August Payroll'!$B:$B,B97,'August Payroll'!S:S)+SUMIF('September Payroll'!$B:$B,B97,'September Payroll'!S:S)+SUMIF('October Payroll'!$B:$B,B97,'October Payroll'!S:S)+SUMIF('November Payroll'!$B:$B,B97,'November Payroll'!S:S)+SUMIF('December Payroll'!$B:$B,B97,'December Payroll'!S:S)</f>
        <v>0</v>
      </c>
      <c r="T97" s="46">
        <f>SUMIF('January Payroll'!$B:$B,B97,'January Payroll'!T:T)+SUMIF('February Payroll'!$B:$B,B97,'February Payroll'!T:T)+SUMIF('March Payroll'!$B:$B,B97,'March Payroll'!T:T)+SUMIF('April Payroll'!$B:$B,B97,'April Payroll'!T:T)+SUMIF('May Payroll'!$B:$B,B97,'May Payroll'!T:T)+SUMIF('June Payroll'!$B:$B,B97,'June Payroll'!T:T)+SUMIF('July Payroll'!$B:$B,B97,'July Payroll'!T:T)+SUMIF('August Payroll'!$B:$B,B97,'August Payroll'!T:T)+SUMIF('September Payroll'!$B:$B,B97,'September Payroll'!T:T)+SUMIF('October Payroll'!$B:$B,B97,'October Payroll'!T:T)+SUMIF('November Payroll'!$B:$B,B97,'November Payroll'!T:T)+SUMIF('December Payroll'!$B:$B,B97,'December Payroll'!T:T)</f>
        <v>0</v>
      </c>
      <c r="U97" s="86">
        <f>SUMIF('January Payroll'!$B:$B,B97,'January Payroll'!U:U)+SUMIF('February Payroll'!$B:$B,B97,'February Payroll'!U:U)+SUMIF('March Payroll'!$B:$B,B97,'March Payroll'!U:U)+SUMIF('April Payroll'!$B:$B,B97,'April Payroll'!U:U)+SUMIF('May Payroll'!$B:$B,B97,'May Payroll'!U:U)+SUMIF('June Payroll'!$B:$B,B97,'June Payroll'!U:U)+SUMIF('July Payroll'!$B:$B,B97,'July Payroll'!U:U)+SUMIF('August Payroll'!$B:$B,B97,'August Payroll'!U:U)+SUMIF('September Payroll'!$B:$B,B97,'September Payroll'!U:U)+SUMIF('October Payroll'!$B:$B,B97,'October Payroll'!U:U)+SUMIF('November Payroll'!$B:$B,B97,'November Payroll'!U:U)+SUMIF('December Payroll'!$B:$B,B97,'December Payroll'!U:U)</f>
        <v>0</v>
      </c>
    </row>
    <row r="98" ht="14.25" customHeight="1">
      <c r="B98" s="32" t="str">
        <f>'Set Up Employee Data'!A98</f>
        <v/>
      </c>
      <c r="C98" s="33" t="str">
        <f>'Set Up Employee Data'!B98</f>
        <v/>
      </c>
      <c r="D98" s="33">
        <f t="shared" si="1"/>
        <v>0</v>
      </c>
      <c r="E98" s="32">
        <f>SUMIF('January Payroll'!$B:$B,B98,'January Payroll'!E:E)+SUMIF('February Payroll'!$B:$B,B98,'February Payroll'!E:E)+SUMIF('March Payroll'!$B:$B,B98,'March Payroll'!E:E)+SUMIF('April Payroll'!$B:$B,B98,'April Payroll'!E:E)+SUMIF('May Payroll'!$B:$B,B98,'May Payroll'!E:E)+SUMIF('June Payroll'!$B:$B,B98,'June Payroll'!E:E)+SUMIF('July Payroll'!$B:$B,B98,'July Payroll'!E:E)+SUMIF('August Payroll'!$B:$B,B98,'August Payroll'!E:E)+SUMIF('September Payroll'!$B:$B,B98,'September Payroll'!E:E)+SUMIF('October Payroll'!$B:$B,B98,'October Payroll'!E:E)+SUMIF('November Payroll'!$B:$B,B98,'November Payroll'!E:E)+SUMIF('December Payroll'!$B:$B,B98,'December Payroll'!E:E)</f>
        <v>0</v>
      </c>
      <c r="F98" s="32">
        <f>SUMIF('January Payroll'!$B:$B,B98,'January Payroll'!F:F)+SUMIF('February Payroll'!$B:$B,B98,'February Payroll'!F:F)+SUMIF('March Payroll'!$B:$B,B98,'March Payroll'!F:F)+SUMIF('April Payroll'!$B:$B,B98,'April Payroll'!F:F)+SUMIF('May Payroll'!$B:$B,B98,'May Payroll'!F:F)+SUMIF('June Payroll'!$B:$B,B98,'June Payroll'!F:F)+SUMIF('July Payroll'!$B:$B,B98,'July Payroll'!F:F)+SUMIF('August Payroll'!$B:$B,B98,'August Payroll'!F:F)+SUMIF('September Payroll'!$B:$B,B98,'September Payroll'!F:F)+SUMIF('October Payroll'!$B:$B,B98,'October Payroll'!F:F)+SUMIF('November Payroll'!$B:$B,B98,'November Payroll'!F:F)+SUMIF('December Payroll'!$B:$B,B98,'December Payroll'!F:F)</f>
        <v>0</v>
      </c>
      <c r="G98" s="32">
        <f>SUMIF('January Payroll'!$B:$B,B98,'January Payroll'!G:G)+SUMIF('February Payroll'!$B:$B,B98,'February Payroll'!G:G)+SUMIF('March Payroll'!$B:$B,B98,'March Payroll'!G:G)+SUMIF('April Payroll'!$B:$B,B98,'April Payroll'!G:G)+SUMIF('May Payroll'!$B:$B,B98,'May Payroll'!G:G)+SUMIF('June Payroll'!$B:$B,B98,'June Payroll'!G:G)+SUMIF('July Payroll'!$B:$B,B98,'July Payroll'!G:G)+SUMIF('August Payroll'!$B:$B,B98,'August Payroll'!G:G)+SUMIF('September Payroll'!$B:$B,B98,'September Payroll'!G:G)+SUMIF('October Payroll'!$B:$B,B98,'October Payroll'!G:G)+SUMIF('November Payroll'!$B:$B,B98,'November Payroll'!G:G)+SUMIF('December Payroll'!$B:$B,B98,'December Payroll'!G:G)</f>
        <v>0</v>
      </c>
      <c r="H98" s="32">
        <f>SUMIF('January Payroll'!$B:$B,B98,'January Payroll'!H:H)+SUMIF('February Payroll'!$B:$B,B98,'February Payroll'!H:H)+SUMIF('March Payroll'!$B:$B,B98,'March Payroll'!H:H)+SUMIF('April Payroll'!$B:$B,B98,'April Payroll'!H:H)+SUMIF('May Payroll'!$B:$B,B98,'May Payroll'!H:H)+SUMIF('June Payroll'!$B:$B,B98,'June Payroll'!H:H)+SUMIF('July Payroll'!$B:$B,B98,'July Payroll'!H:H)+SUMIF('August Payroll'!$B:$B,B98,'August Payroll'!H:H)+SUMIF('September Payroll'!$B:$B,B98,'September Payroll'!H:H)+SUMIF('October Payroll'!$B:$B,B98,'October Payroll'!H:H)+SUMIF('November Payroll'!$B:$B,B98,'November Payroll'!H:H)+SUMIF('December Payroll'!$B:$B,B98,'December Payroll'!H:H)</f>
        <v>0</v>
      </c>
      <c r="I98" s="32">
        <f>SUMIF('January Payroll'!$B:$B,B98,'January Payroll'!I:I)+SUMIF('February Payroll'!$B:$B,B98,'February Payroll'!I:I)+SUMIF('March Payroll'!$B:$B,B98,'March Payroll'!I:I)+SUMIF('April Payroll'!$B:$B,B98,'April Payroll'!I:I)+SUMIF('May Payroll'!$B:$B,B98,'May Payroll'!I:I)+SUMIF('June Payroll'!$B:$B,B98,'June Payroll'!I:I)+SUMIF('July Payroll'!$B:$B,B98,'July Payroll'!I:I)+SUMIF('August Payroll'!$B:$B,B98,'August Payroll'!I:I)+SUMIF('September Payroll'!$B:$B,B98,'September Payroll'!I:I)+SUMIF('October Payroll'!$B:$B,B98,'October Payroll'!I:I)+SUMIF('November Payroll'!$B:$B,B98,'November Payroll'!I:I)+SUMIF('December Payroll'!$B:$B,B98,'December Payroll'!I:I)</f>
        <v>0</v>
      </c>
      <c r="J98" s="68">
        <f>SUMIF('January Payroll'!$B:$B,B98,'January Payroll'!J:J)+SUMIF('February Payroll'!$B:$B,B98,'February Payroll'!J:J)+SUMIF('March Payroll'!$B:$B,B98,'March Payroll'!J:J)+SUMIF('April Payroll'!$B:$B,B98,'April Payroll'!J:J)+SUMIF('May Payroll'!$B:$B,B98,'May Payroll'!J:J)+SUMIF('June Payroll'!$B:$B,B98,'June Payroll'!J:J)+SUMIF('July Payroll'!$B:$B,B98,'July Payroll'!J:J)+SUMIF('August Payroll'!$B:$B,B98,'August Payroll'!J:J)+SUMIF('September Payroll'!$B:$B,B98,'September Payroll'!J:J)+SUMIF('October Payroll'!$B:$B,B98,'October Payroll'!J:J)+SUMIF('November Payroll'!$B:$B,B98,'November Payroll'!J:J)+SUMIF('December Payroll'!$B:$B,B98,'December Payroll'!J:J)</f>
        <v>0</v>
      </c>
      <c r="K98" s="46">
        <f>SUMIF('January Payroll'!$B:$B,B98,'January Payroll'!K:K)+SUMIF('February Payroll'!$B:$B,B98,'February Payroll'!K:K)+SUMIF('March Payroll'!$B:$B,B98,'March Payroll'!K:K)+SUMIF('April Payroll'!$B:$B,B98,'April Payroll'!K:K)+SUMIF('May Payroll'!$B:$B,B98,'May Payroll'!K:K)+SUMIF('June Payroll'!$B:$B,B98,'June Payroll'!K:K)+SUMIF('July Payroll'!$B:$B,B98,'July Payroll'!K:K)+SUMIF('August Payroll'!$B:$B,B98,'August Payroll'!K:K)+SUMIF('September Payroll'!$B:$B,B98,'September Payroll'!K:K)+SUMIF('October Payroll'!$B:$B,B98,'October Payroll'!K:K)+SUMIF('November Payroll'!$B:$B,B98,'November Payroll'!K:K)+SUMIF('December Payroll'!$B:$B,B98,'December Payroll'!K:K)</f>
        <v>0</v>
      </c>
      <c r="L98" s="46">
        <f>SUMIF('January Payroll'!$B:$B,B98,'January Payroll'!L:L)+SUMIF('February Payroll'!$B:$B,B98,'February Payroll'!L:L)+SUMIF('March Payroll'!$B:$B,B98,'March Payroll'!L:L)+SUMIF('April Payroll'!$B:$B,B98,'April Payroll'!L:L)+SUMIF('May Payroll'!$B:$B,B98,'May Payroll'!L:L)+SUMIF('June Payroll'!$B:$B,B98,'June Payroll'!L:L)+SUMIF('July Payroll'!$B:$B,B98,'July Payroll'!L:L)+SUMIF('August Payroll'!$B:$B,B98,'August Payroll'!L:L)+SUMIF('September Payroll'!$B:$B,B98,'September Payroll'!L:L)+SUMIF('October Payroll'!$B:$B,B98,'October Payroll'!L:L)+SUMIF('November Payroll'!$B:$B,B98,'November Payroll'!L:L)+SUMIF('December Payroll'!$B:$B,B98,'December Payroll'!L:L)</f>
        <v>0</v>
      </c>
      <c r="M98" s="46">
        <f>SUMIF('January Payroll'!$B:$B,B98,'January Payroll'!M:M)+SUMIF('February Payroll'!$B:$B,B98,'February Payroll'!M:M)+SUMIF('March Payroll'!$B:$B,B98,'March Payroll'!M:M)+SUMIF('April Payroll'!$B:$B,B98,'April Payroll'!M:M)+SUMIF('May Payroll'!$B:$B,B98,'May Payroll'!M:M)+SUMIF('June Payroll'!$B:$B,B98,'June Payroll'!M:M)+SUMIF('July Payroll'!$B:$B,B98,'July Payroll'!M:M)+SUMIF('August Payroll'!$B:$B,B98,'August Payroll'!M:M)+SUMIF('September Payroll'!$B:$B,B98,'September Payroll'!M:M)+SUMIF('October Payroll'!$B:$B,B98,'October Payroll'!M:M)+SUMIF('November Payroll'!$B:$B,B98,'November Payroll'!M:M)+SUMIF('December Payroll'!$B:$B,B98,'December Payroll'!M:M)</f>
        <v>0</v>
      </c>
      <c r="N98" s="46">
        <f>SUMIF('January Payroll'!$B:$B,B98,'January Payroll'!N:N)+SUMIF('February Payroll'!$B:$B,B98,'February Payroll'!N:N)+SUMIF('March Payroll'!$B:$B,B98,'March Payroll'!N:N)+SUMIF('April Payroll'!$B:$B,B98,'April Payroll'!N:N)+SUMIF('May Payroll'!$B:$B,B98,'May Payroll'!N:N)+SUMIF('June Payroll'!$B:$B,B98,'June Payroll'!N:N)+SUMIF('July Payroll'!$B:$B,B98,'July Payroll'!N:N)+SUMIF('August Payroll'!$B:$B,B98,'August Payroll'!N:N)+SUMIF('September Payroll'!$B:$B,B98,'September Payroll'!N:N)+SUMIF('October Payroll'!$B:$B,B98,'October Payroll'!N:N)+SUMIF('November Payroll'!$B:$B,B98,'November Payroll'!N:N)+SUMIF('December Payroll'!$B:$B,B98,'December Payroll'!N:N)</f>
        <v>0</v>
      </c>
      <c r="O98" s="46">
        <f>SUMIF('January Payroll'!$B:$B,B98,'January Payroll'!O:O)+SUMIF('February Payroll'!$B:$B,B98,'February Payroll'!O:O)+SUMIF('March Payroll'!$B:$B,B98,'March Payroll'!O:O)+SUMIF('April Payroll'!$B:$B,B98,'April Payroll'!O:O)+SUMIF('May Payroll'!$B:$B,B98,'May Payroll'!O:O)+SUMIF('June Payroll'!$B:$B,B98,'June Payroll'!O:O)+SUMIF('July Payroll'!$B:$B,B98,'July Payroll'!O:O)+SUMIF('August Payroll'!$B:$B,B98,'August Payroll'!O:O)+SUMIF('September Payroll'!$B:$B,B98,'September Payroll'!O:O)+SUMIF('October Payroll'!$B:$B,B98,'October Payroll'!O:O)+SUMIF('November Payroll'!$B:$B,B98,'November Payroll'!O:O)+SUMIF('December Payroll'!$B:$B,B98,'December Payroll'!O:O)</f>
        <v>0</v>
      </c>
      <c r="P98" s="46">
        <f>SUMIF('January Payroll'!$B:$B,B98,'January Payroll'!P:P)+SUMIF('February Payroll'!$B:$B,B98,'February Payroll'!P:P)+SUMIF('March Payroll'!$B:$B,B98,'March Payroll'!P:P)+SUMIF('April Payroll'!$B:$B,B98,'April Payroll'!P:P)+SUMIF('May Payroll'!$B:$B,B98,'May Payroll'!P:P)+SUMIF('June Payroll'!$B:$B,B98,'June Payroll'!P:P)+SUMIF('July Payroll'!$B:$B,B98,'July Payroll'!P:P)+SUMIF('August Payroll'!$B:$B,B98,'August Payroll'!P:P)+SUMIF('September Payroll'!$B:$B,B98,'September Payroll'!P:P)+SUMIF('October Payroll'!$B:$B,B98,'October Payroll'!P:P)+SUMIF('November Payroll'!$B:$B,B98,'November Payroll'!P:P)+SUMIF('December Payroll'!$B:$B,B98,'December Payroll'!P:P)</f>
        <v>0</v>
      </c>
      <c r="Q98" s="46">
        <f>SUMIF('January Payroll'!$B:$B,B98,'January Payroll'!Q:Q)+SUMIF('February Payroll'!$B:$B,B98,'February Payroll'!Q:Q)+SUMIF('March Payroll'!$B:$B,B98,'March Payroll'!Q:Q)+SUMIF('April Payroll'!$B:$B,B98,'April Payroll'!Q:Q)+SUMIF('May Payroll'!$B:$B,B98,'May Payroll'!Q:Q)+SUMIF('June Payroll'!$B:$B,B98,'June Payroll'!Q:Q)+SUMIF('July Payroll'!$B:$B,B98,'July Payroll'!Q:Q)+SUMIF('August Payroll'!$B:$B,B98,'August Payroll'!Q:Q)+SUMIF('September Payroll'!$B:$B,B98,'September Payroll'!Q:Q)+SUMIF('October Payroll'!$B:$B,B98,'October Payroll'!Q:Q)+SUMIF('November Payroll'!$B:$B,B98,'November Payroll'!Q:Q)+SUMIF('December Payroll'!$B:$B,B98,'December Payroll'!Q:Q)</f>
        <v>0</v>
      </c>
      <c r="R98" s="46">
        <f>SUMIF('January Payroll'!$B:$B,B98,'January Payroll'!R:R)+SUMIF('February Payroll'!$B:$B,B98,'February Payroll'!R:R)+SUMIF('March Payroll'!$B:$B,B98,'March Payroll'!R:R)+SUMIF('April Payroll'!$B:$B,B98,'April Payroll'!R:R)+SUMIF('May Payroll'!$B:$B,B98,'May Payroll'!R:R)+SUMIF('June Payroll'!$B:$B,B98,'June Payroll'!R:R)+SUMIF('July Payroll'!$B:$B,B98,'July Payroll'!R:R)+SUMIF('August Payroll'!$B:$B,B98,'August Payroll'!R:R)+SUMIF('September Payroll'!$B:$B,B98,'September Payroll'!R:R)+SUMIF('October Payroll'!$B:$B,B98,'October Payroll'!R:R)+SUMIF('November Payroll'!$B:$B,B98,'November Payroll'!R:R)+SUMIF('December Payroll'!$B:$B,B98,'December Payroll'!R:R)</f>
        <v>0</v>
      </c>
      <c r="S98" s="46">
        <f>SUMIF('January Payroll'!$B:$B,B98,'January Payroll'!S:S)+SUMIF('February Payroll'!$B:$B,B98,'February Payroll'!S:S)+SUMIF('March Payroll'!$B:$B,B98,'March Payroll'!S:S)+SUMIF('April Payroll'!$B:$B,B98,'April Payroll'!S:S)+SUMIF('May Payroll'!$B:$B,B98,'May Payroll'!S:S)+SUMIF('June Payroll'!$B:$B,B98,'June Payroll'!S:S)+SUMIF('July Payroll'!$B:$B,B98,'July Payroll'!S:S)+SUMIF('August Payroll'!$B:$B,B98,'August Payroll'!S:S)+SUMIF('September Payroll'!$B:$B,B98,'September Payroll'!S:S)+SUMIF('October Payroll'!$B:$B,B98,'October Payroll'!S:S)+SUMIF('November Payroll'!$B:$B,B98,'November Payroll'!S:S)+SUMIF('December Payroll'!$B:$B,B98,'December Payroll'!S:S)</f>
        <v>0</v>
      </c>
      <c r="T98" s="46">
        <f>SUMIF('January Payroll'!$B:$B,B98,'January Payroll'!T:T)+SUMIF('February Payroll'!$B:$B,B98,'February Payroll'!T:T)+SUMIF('March Payroll'!$B:$B,B98,'March Payroll'!T:T)+SUMIF('April Payroll'!$B:$B,B98,'April Payroll'!T:T)+SUMIF('May Payroll'!$B:$B,B98,'May Payroll'!T:T)+SUMIF('June Payroll'!$B:$B,B98,'June Payroll'!T:T)+SUMIF('July Payroll'!$B:$B,B98,'July Payroll'!T:T)+SUMIF('August Payroll'!$B:$B,B98,'August Payroll'!T:T)+SUMIF('September Payroll'!$B:$B,B98,'September Payroll'!T:T)+SUMIF('October Payroll'!$B:$B,B98,'October Payroll'!T:T)+SUMIF('November Payroll'!$B:$B,B98,'November Payroll'!T:T)+SUMIF('December Payroll'!$B:$B,B98,'December Payroll'!T:T)</f>
        <v>0</v>
      </c>
      <c r="U98" s="86">
        <f>SUMIF('January Payroll'!$B:$B,B98,'January Payroll'!U:U)+SUMIF('February Payroll'!$B:$B,B98,'February Payroll'!U:U)+SUMIF('March Payroll'!$B:$B,B98,'March Payroll'!U:U)+SUMIF('April Payroll'!$B:$B,B98,'April Payroll'!U:U)+SUMIF('May Payroll'!$B:$B,B98,'May Payroll'!U:U)+SUMIF('June Payroll'!$B:$B,B98,'June Payroll'!U:U)+SUMIF('July Payroll'!$B:$B,B98,'July Payroll'!U:U)+SUMIF('August Payroll'!$B:$B,B98,'August Payroll'!U:U)+SUMIF('September Payroll'!$B:$B,B98,'September Payroll'!U:U)+SUMIF('October Payroll'!$B:$B,B98,'October Payroll'!U:U)+SUMIF('November Payroll'!$B:$B,B98,'November Payroll'!U:U)+SUMIF('December Payroll'!$B:$B,B98,'December Payroll'!U:U)</f>
        <v>0</v>
      </c>
    </row>
    <row r="99" ht="14.25" customHeight="1">
      <c r="B99" s="32" t="str">
        <f>'Set Up Employee Data'!A99</f>
        <v/>
      </c>
      <c r="C99" s="33" t="str">
        <f>'Set Up Employee Data'!B99</f>
        <v/>
      </c>
      <c r="D99" s="33">
        <f t="shared" si="1"/>
        <v>0</v>
      </c>
      <c r="E99" s="32">
        <f>SUMIF('January Payroll'!$B:$B,B99,'January Payroll'!E:E)+SUMIF('February Payroll'!$B:$B,B99,'February Payroll'!E:E)+SUMIF('March Payroll'!$B:$B,B99,'March Payroll'!E:E)+SUMIF('April Payroll'!$B:$B,B99,'April Payroll'!E:E)+SUMIF('May Payroll'!$B:$B,B99,'May Payroll'!E:E)+SUMIF('June Payroll'!$B:$B,B99,'June Payroll'!E:E)+SUMIF('July Payroll'!$B:$B,B99,'July Payroll'!E:E)+SUMIF('August Payroll'!$B:$B,B99,'August Payroll'!E:E)+SUMIF('September Payroll'!$B:$B,B99,'September Payroll'!E:E)+SUMIF('October Payroll'!$B:$B,B99,'October Payroll'!E:E)+SUMIF('November Payroll'!$B:$B,B99,'November Payroll'!E:E)+SUMIF('December Payroll'!$B:$B,B99,'December Payroll'!E:E)</f>
        <v>0</v>
      </c>
      <c r="F99" s="32">
        <f>SUMIF('January Payroll'!$B:$B,B99,'January Payroll'!F:F)+SUMIF('February Payroll'!$B:$B,B99,'February Payroll'!F:F)+SUMIF('March Payroll'!$B:$B,B99,'March Payroll'!F:F)+SUMIF('April Payroll'!$B:$B,B99,'April Payroll'!F:F)+SUMIF('May Payroll'!$B:$B,B99,'May Payroll'!F:F)+SUMIF('June Payroll'!$B:$B,B99,'June Payroll'!F:F)+SUMIF('July Payroll'!$B:$B,B99,'July Payroll'!F:F)+SUMIF('August Payroll'!$B:$B,B99,'August Payroll'!F:F)+SUMIF('September Payroll'!$B:$B,B99,'September Payroll'!F:F)+SUMIF('October Payroll'!$B:$B,B99,'October Payroll'!F:F)+SUMIF('November Payroll'!$B:$B,B99,'November Payroll'!F:F)+SUMIF('December Payroll'!$B:$B,B99,'December Payroll'!F:F)</f>
        <v>0</v>
      </c>
      <c r="G99" s="32">
        <f>SUMIF('January Payroll'!$B:$B,B99,'January Payroll'!G:G)+SUMIF('February Payroll'!$B:$B,B99,'February Payroll'!G:G)+SUMIF('March Payroll'!$B:$B,B99,'March Payroll'!G:G)+SUMIF('April Payroll'!$B:$B,B99,'April Payroll'!G:G)+SUMIF('May Payroll'!$B:$B,B99,'May Payroll'!G:G)+SUMIF('June Payroll'!$B:$B,B99,'June Payroll'!G:G)+SUMIF('July Payroll'!$B:$B,B99,'July Payroll'!G:G)+SUMIF('August Payroll'!$B:$B,B99,'August Payroll'!G:G)+SUMIF('September Payroll'!$B:$B,B99,'September Payroll'!G:G)+SUMIF('October Payroll'!$B:$B,B99,'October Payroll'!G:G)+SUMIF('November Payroll'!$B:$B,B99,'November Payroll'!G:G)+SUMIF('December Payroll'!$B:$B,B99,'December Payroll'!G:G)</f>
        <v>0</v>
      </c>
      <c r="H99" s="32">
        <f>SUMIF('January Payroll'!$B:$B,B99,'January Payroll'!H:H)+SUMIF('February Payroll'!$B:$B,B99,'February Payroll'!H:H)+SUMIF('March Payroll'!$B:$B,B99,'March Payroll'!H:H)+SUMIF('April Payroll'!$B:$B,B99,'April Payroll'!H:H)+SUMIF('May Payroll'!$B:$B,B99,'May Payroll'!H:H)+SUMIF('June Payroll'!$B:$B,B99,'June Payroll'!H:H)+SUMIF('July Payroll'!$B:$B,B99,'July Payroll'!H:H)+SUMIF('August Payroll'!$B:$B,B99,'August Payroll'!H:H)+SUMIF('September Payroll'!$B:$B,B99,'September Payroll'!H:H)+SUMIF('October Payroll'!$B:$B,B99,'October Payroll'!H:H)+SUMIF('November Payroll'!$B:$B,B99,'November Payroll'!H:H)+SUMIF('December Payroll'!$B:$B,B99,'December Payroll'!H:H)</f>
        <v>0</v>
      </c>
      <c r="I99" s="32">
        <f>SUMIF('January Payroll'!$B:$B,B99,'January Payroll'!I:I)+SUMIF('February Payroll'!$B:$B,B99,'February Payroll'!I:I)+SUMIF('March Payroll'!$B:$B,B99,'March Payroll'!I:I)+SUMIF('April Payroll'!$B:$B,B99,'April Payroll'!I:I)+SUMIF('May Payroll'!$B:$B,B99,'May Payroll'!I:I)+SUMIF('June Payroll'!$B:$B,B99,'June Payroll'!I:I)+SUMIF('July Payroll'!$B:$B,B99,'July Payroll'!I:I)+SUMIF('August Payroll'!$B:$B,B99,'August Payroll'!I:I)+SUMIF('September Payroll'!$B:$B,B99,'September Payroll'!I:I)+SUMIF('October Payroll'!$B:$B,B99,'October Payroll'!I:I)+SUMIF('November Payroll'!$B:$B,B99,'November Payroll'!I:I)+SUMIF('December Payroll'!$B:$B,B99,'December Payroll'!I:I)</f>
        <v>0</v>
      </c>
      <c r="J99" s="68">
        <f>SUMIF('January Payroll'!$B:$B,B99,'January Payroll'!J:J)+SUMIF('February Payroll'!$B:$B,B99,'February Payroll'!J:J)+SUMIF('March Payroll'!$B:$B,B99,'March Payroll'!J:J)+SUMIF('April Payroll'!$B:$B,B99,'April Payroll'!J:J)+SUMIF('May Payroll'!$B:$B,B99,'May Payroll'!J:J)+SUMIF('June Payroll'!$B:$B,B99,'June Payroll'!J:J)+SUMIF('July Payroll'!$B:$B,B99,'July Payroll'!J:J)+SUMIF('August Payroll'!$B:$B,B99,'August Payroll'!J:J)+SUMIF('September Payroll'!$B:$B,B99,'September Payroll'!J:J)+SUMIF('October Payroll'!$B:$B,B99,'October Payroll'!J:J)+SUMIF('November Payroll'!$B:$B,B99,'November Payroll'!J:J)+SUMIF('December Payroll'!$B:$B,B99,'December Payroll'!J:J)</f>
        <v>0</v>
      </c>
      <c r="K99" s="46">
        <f>SUMIF('January Payroll'!$B:$B,B99,'January Payroll'!K:K)+SUMIF('February Payroll'!$B:$B,B99,'February Payroll'!K:K)+SUMIF('March Payroll'!$B:$B,B99,'March Payroll'!K:K)+SUMIF('April Payroll'!$B:$B,B99,'April Payroll'!K:K)+SUMIF('May Payroll'!$B:$B,B99,'May Payroll'!K:K)+SUMIF('June Payroll'!$B:$B,B99,'June Payroll'!K:K)+SUMIF('July Payroll'!$B:$B,B99,'July Payroll'!K:K)+SUMIF('August Payroll'!$B:$B,B99,'August Payroll'!K:K)+SUMIF('September Payroll'!$B:$B,B99,'September Payroll'!K:K)+SUMIF('October Payroll'!$B:$B,B99,'October Payroll'!K:K)+SUMIF('November Payroll'!$B:$B,B99,'November Payroll'!K:K)+SUMIF('December Payroll'!$B:$B,B99,'December Payroll'!K:K)</f>
        <v>0</v>
      </c>
      <c r="L99" s="46">
        <f>SUMIF('January Payroll'!$B:$B,B99,'January Payroll'!L:L)+SUMIF('February Payroll'!$B:$B,B99,'February Payroll'!L:L)+SUMIF('March Payroll'!$B:$B,B99,'March Payroll'!L:L)+SUMIF('April Payroll'!$B:$B,B99,'April Payroll'!L:L)+SUMIF('May Payroll'!$B:$B,B99,'May Payroll'!L:L)+SUMIF('June Payroll'!$B:$B,B99,'June Payroll'!L:L)+SUMIF('July Payroll'!$B:$B,B99,'July Payroll'!L:L)+SUMIF('August Payroll'!$B:$B,B99,'August Payroll'!L:L)+SUMIF('September Payroll'!$B:$B,B99,'September Payroll'!L:L)+SUMIF('October Payroll'!$B:$B,B99,'October Payroll'!L:L)+SUMIF('November Payroll'!$B:$B,B99,'November Payroll'!L:L)+SUMIF('December Payroll'!$B:$B,B99,'December Payroll'!L:L)</f>
        <v>0</v>
      </c>
      <c r="M99" s="46">
        <f>SUMIF('January Payroll'!$B:$B,B99,'January Payroll'!M:M)+SUMIF('February Payroll'!$B:$B,B99,'February Payroll'!M:M)+SUMIF('March Payroll'!$B:$B,B99,'March Payroll'!M:M)+SUMIF('April Payroll'!$B:$B,B99,'April Payroll'!M:M)+SUMIF('May Payroll'!$B:$B,B99,'May Payroll'!M:M)+SUMIF('June Payroll'!$B:$B,B99,'June Payroll'!M:M)+SUMIF('July Payroll'!$B:$B,B99,'July Payroll'!M:M)+SUMIF('August Payroll'!$B:$B,B99,'August Payroll'!M:M)+SUMIF('September Payroll'!$B:$B,B99,'September Payroll'!M:M)+SUMIF('October Payroll'!$B:$B,B99,'October Payroll'!M:M)+SUMIF('November Payroll'!$B:$B,B99,'November Payroll'!M:M)+SUMIF('December Payroll'!$B:$B,B99,'December Payroll'!M:M)</f>
        <v>0</v>
      </c>
      <c r="N99" s="46">
        <f>SUMIF('January Payroll'!$B:$B,B99,'January Payroll'!N:N)+SUMIF('February Payroll'!$B:$B,B99,'February Payroll'!N:N)+SUMIF('March Payroll'!$B:$B,B99,'March Payroll'!N:N)+SUMIF('April Payroll'!$B:$B,B99,'April Payroll'!N:N)+SUMIF('May Payroll'!$B:$B,B99,'May Payroll'!N:N)+SUMIF('June Payroll'!$B:$B,B99,'June Payroll'!N:N)+SUMIF('July Payroll'!$B:$B,B99,'July Payroll'!N:N)+SUMIF('August Payroll'!$B:$B,B99,'August Payroll'!N:N)+SUMIF('September Payroll'!$B:$B,B99,'September Payroll'!N:N)+SUMIF('October Payroll'!$B:$B,B99,'October Payroll'!N:N)+SUMIF('November Payroll'!$B:$B,B99,'November Payroll'!N:N)+SUMIF('December Payroll'!$B:$B,B99,'December Payroll'!N:N)</f>
        <v>0</v>
      </c>
      <c r="O99" s="46">
        <f>SUMIF('January Payroll'!$B:$B,B99,'January Payroll'!O:O)+SUMIF('February Payroll'!$B:$B,B99,'February Payroll'!O:O)+SUMIF('March Payroll'!$B:$B,B99,'March Payroll'!O:O)+SUMIF('April Payroll'!$B:$B,B99,'April Payroll'!O:O)+SUMIF('May Payroll'!$B:$B,B99,'May Payroll'!O:O)+SUMIF('June Payroll'!$B:$B,B99,'June Payroll'!O:O)+SUMIF('July Payroll'!$B:$B,B99,'July Payroll'!O:O)+SUMIF('August Payroll'!$B:$B,B99,'August Payroll'!O:O)+SUMIF('September Payroll'!$B:$B,B99,'September Payroll'!O:O)+SUMIF('October Payroll'!$B:$B,B99,'October Payroll'!O:O)+SUMIF('November Payroll'!$B:$B,B99,'November Payroll'!O:O)+SUMIF('December Payroll'!$B:$B,B99,'December Payroll'!O:O)</f>
        <v>0</v>
      </c>
      <c r="P99" s="46">
        <f>SUMIF('January Payroll'!$B:$B,B99,'January Payroll'!P:P)+SUMIF('February Payroll'!$B:$B,B99,'February Payroll'!P:P)+SUMIF('March Payroll'!$B:$B,B99,'March Payroll'!P:P)+SUMIF('April Payroll'!$B:$B,B99,'April Payroll'!P:P)+SUMIF('May Payroll'!$B:$B,B99,'May Payroll'!P:P)+SUMIF('June Payroll'!$B:$B,B99,'June Payroll'!P:P)+SUMIF('July Payroll'!$B:$B,B99,'July Payroll'!P:P)+SUMIF('August Payroll'!$B:$B,B99,'August Payroll'!P:P)+SUMIF('September Payroll'!$B:$B,B99,'September Payroll'!P:P)+SUMIF('October Payroll'!$B:$B,B99,'October Payroll'!P:P)+SUMIF('November Payroll'!$B:$B,B99,'November Payroll'!P:P)+SUMIF('December Payroll'!$B:$B,B99,'December Payroll'!P:P)</f>
        <v>0</v>
      </c>
      <c r="Q99" s="46">
        <f>SUMIF('January Payroll'!$B:$B,B99,'January Payroll'!Q:Q)+SUMIF('February Payroll'!$B:$B,B99,'February Payroll'!Q:Q)+SUMIF('March Payroll'!$B:$B,B99,'March Payroll'!Q:Q)+SUMIF('April Payroll'!$B:$B,B99,'April Payroll'!Q:Q)+SUMIF('May Payroll'!$B:$B,B99,'May Payroll'!Q:Q)+SUMIF('June Payroll'!$B:$B,B99,'June Payroll'!Q:Q)+SUMIF('July Payroll'!$B:$B,B99,'July Payroll'!Q:Q)+SUMIF('August Payroll'!$B:$B,B99,'August Payroll'!Q:Q)+SUMIF('September Payroll'!$B:$B,B99,'September Payroll'!Q:Q)+SUMIF('October Payroll'!$B:$B,B99,'October Payroll'!Q:Q)+SUMIF('November Payroll'!$B:$B,B99,'November Payroll'!Q:Q)+SUMIF('December Payroll'!$B:$B,B99,'December Payroll'!Q:Q)</f>
        <v>0</v>
      </c>
      <c r="R99" s="46">
        <f>SUMIF('January Payroll'!$B:$B,B99,'January Payroll'!R:R)+SUMIF('February Payroll'!$B:$B,B99,'February Payroll'!R:R)+SUMIF('March Payroll'!$B:$B,B99,'March Payroll'!R:R)+SUMIF('April Payroll'!$B:$B,B99,'April Payroll'!R:R)+SUMIF('May Payroll'!$B:$B,B99,'May Payroll'!R:R)+SUMIF('June Payroll'!$B:$B,B99,'June Payroll'!R:R)+SUMIF('July Payroll'!$B:$B,B99,'July Payroll'!R:R)+SUMIF('August Payroll'!$B:$B,B99,'August Payroll'!R:R)+SUMIF('September Payroll'!$B:$B,B99,'September Payroll'!R:R)+SUMIF('October Payroll'!$B:$B,B99,'October Payroll'!R:R)+SUMIF('November Payroll'!$B:$B,B99,'November Payroll'!R:R)+SUMIF('December Payroll'!$B:$B,B99,'December Payroll'!R:R)</f>
        <v>0</v>
      </c>
      <c r="S99" s="46">
        <f>SUMIF('January Payroll'!$B:$B,B99,'January Payroll'!S:S)+SUMIF('February Payroll'!$B:$B,B99,'February Payroll'!S:S)+SUMIF('March Payroll'!$B:$B,B99,'March Payroll'!S:S)+SUMIF('April Payroll'!$B:$B,B99,'April Payroll'!S:S)+SUMIF('May Payroll'!$B:$B,B99,'May Payroll'!S:S)+SUMIF('June Payroll'!$B:$B,B99,'June Payroll'!S:S)+SUMIF('July Payroll'!$B:$B,B99,'July Payroll'!S:S)+SUMIF('August Payroll'!$B:$B,B99,'August Payroll'!S:S)+SUMIF('September Payroll'!$B:$B,B99,'September Payroll'!S:S)+SUMIF('October Payroll'!$B:$B,B99,'October Payroll'!S:S)+SUMIF('November Payroll'!$B:$B,B99,'November Payroll'!S:S)+SUMIF('December Payroll'!$B:$B,B99,'December Payroll'!S:S)</f>
        <v>0</v>
      </c>
      <c r="T99" s="46">
        <f>SUMIF('January Payroll'!$B:$B,B99,'January Payroll'!T:T)+SUMIF('February Payroll'!$B:$B,B99,'February Payroll'!T:T)+SUMIF('March Payroll'!$B:$B,B99,'March Payroll'!T:T)+SUMIF('April Payroll'!$B:$B,B99,'April Payroll'!T:T)+SUMIF('May Payroll'!$B:$B,B99,'May Payroll'!T:T)+SUMIF('June Payroll'!$B:$B,B99,'June Payroll'!T:T)+SUMIF('July Payroll'!$B:$B,B99,'July Payroll'!T:T)+SUMIF('August Payroll'!$B:$B,B99,'August Payroll'!T:T)+SUMIF('September Payroll'!$B:$B,B99,'September Payroll'!T:T)+SUMIF('October Payroll'!$B:$B,B99,'October Payroll'!T:T)+SUMIF('November Payroll'!$B:$B,B99,'November Payroll'!T:T)+SUMIF('December Payroll'!$B:$B,B99,'December Payroll'!T:T)</f>
        <v>0</v>
      </c>
      <c r="U99" s="86">
        <f>SUMIF('January Payroll'!$B:$B,B99,'January Payroll'!U:U)+SUMIF('February Payroll'!$B:$B,B99,'February Payroll'!U:U)+SUMIF('March Payroll'!$B:$B,B99,'March Payroll'!U:U)+SUMIF('April Payroll'!$B:$B,B99,'April Payroll'!U:U)+SUMIF('May Payroll'!$B:$B,B99,'May Payroll'!U:U)+SUMIF('June Payroll'!$B:$B,B99,'June Payroll'!U:U)+SUMIF('July Payroll'!$B:$B,B99,'July Payroll'!U:U)+SUMIF('August Payroll'!$B:$B,B99,'August Payroll'!U:U)+SUMIF('September Payroll'!$B:$B,B99,'September Payroll'!U:U)+SUMIF('October Payroll'!$B:$B,B99,'October Payroll'!U:U)+SUMIF('November Payroll'!$B:$B,B99,'November Payroll'!U:U)+SUMIF('December Payroll'!$B:$B,B99,'December Payroll'!U:U)</f>
        <v>0</v>
      </c>
    </row>
    <row r="100" ht="14.25" customHeight="1">
      <c r="B100" s="32" t="str">
        <f>'Set Up Employee Data'!A100</f>
        <v/>
      </c>
      <c r="C100" s="33" t="str">
        <f>'Set Up Employee Data'!B100</f>
        <v/>
      </c>
      <c r="D100" s="33">
        <f t="shared" si="1"/>
        <v>0</v>
      </c>
      <c r="E100" s="32">
        <f>SUMIF('January Payroll'!$B:$B,B100,'January Payroll'!E:E)+SUMIF('February Payroll'!$B:$B,B100,'February Payroll'!E:E)+SUMIF('March Payroll'!$B:$B,B100,'March Payroll'!E:E)+SUMIF('April Payroll'!$B:$B,B100,'April Payroll'!E:E)+SUMIF('May Payroll'!$B:$B,B100,'May Payroll'!E:E)+SUMIF('June Payroll'!$B:$B,B100,'June Payroll'!E:E)+SUMIF('July Payroll'!$B:$B,B100,'July Payroll'!E:E)+SUMIF('August Payroll'!$B:$B,B100,'August Payroll'!E:E)+SUMIF('September Payroll'!$B:$B,B100,'September Payroll'!E:E)+SUMIF('October Payroll'!$B:$B,B100,'October Payroll'!E:E)+SUMIF('November Payroll'!$B:$B,B100,'November Payroll'!E:E)+SUMIF('December Payroll'!$B:$B,B100,'December Payroll'!E:E)</f>
        <v>0</v>
      </c>
      <c r="F100" s="32">
        <f>SUMIF('January Payroll'!$B:$B,B100,'January Payroll'!F:F)+SUMIF('February Payroll'!$B:$B,B100,'February Payroll'!F:F)+SUMIF('March Payroll'!$B:$B,B100,'March Payroll'!F:F)+SUMIF('April Payroll'!$B:$B,B100,'April Payroll'!F:F)+SUMIF('May Payroll'!$B:$B,B100,'May Payroll'!F:F)+SUMIF('June Payroll'!$B:$B,B100,'June Payroll'!F:F)+SUMIF('July Payroll'!$B:$B,B100,'July Payroll'!F:F)+SUMIF('August Payroll'!$B:$B,B100,'August Payroll'!F:F)+SUMIF('September Payroll'!$B:$B,B100,'September Payroll'!F:F)+SUMIF('October Payroll'!$B:$B,B100,'October Payroll'!F:F)+SUMIF('November Payroll'!$B:$B,B100,'November Payroll'!F:F)+SUMIF('December Payroll'!$B:$B,B100,'December Payroll'!F:F)</f>
        <v>0</v>
      </c>
      <c r="G100" s="32">
        <f>SUMIF('January Payroll'!$B:$B,B100,'January Payroll'!G:G)+SUMIF('February Payroll'!$B:$B,B100,'February Payroll'!G:G)+SUMIF('March Payroll'!$B:$B,B100,'March Payroll'!G:G)+SUMIF('April Payroll'!$B:$B,B100,'April Payroll'!G:G)+SUMIF('May Payroll'!$B:$B,B100,'May Payroll'!G:G)+SUMIF('June Payroll'!$B:$B,B100,'June Payroll'!G:G)+SUMIF('July Payroll'!$B:$B,B100,'July Payroll'!G:G)+SUMIF('August Payroll'!$B:$B,B100,'August Payroll'!G:G)+SUMIF('September Payroll'!$B:$B,B100,'September Payroll'!G:G)+SUMIF('October Payroll'!$B:$B,B100,'October Payroll'!G:G)+SUMIF('November Payroll'!$B:$B,B100,'November Payroll'!G:G)+SUMIF('December Payroll'!$B:$B,B100,'December Payroll'!G:G)</f>
        <v>0</v>
      </c>
      <c r="H100" s="32">
        <f>SUMIF('January Payroll'!$B:$B,B100,'January Payroll'!H:H)+SUMIF('February Payroll'!$B:$B,B100,'February Payroll'!H:H)+SUMIF('March Payroll'!$B:$B,B100,'March Payroll'!H:H)+SUMIF('April Payroll'!$B:$B,B100,'April Payroll'!H:H)+SUMIF('May Payroll'!$B:$B,B100,'May Payroll'!H:H)+SUMIF('June Payroll'!$B:$B,B100,'June Payroll'!H:H)+SUMIF('July Payroll'!$B:$B,B100,'July Payroll'!H:H)+SUMIF('August Payroll'!$B:$B,B100,'August Payroll'!H:H)+SUMIF('September Payroll'!$B:$B,B100,'September Payroll'!H:H)+SUMIF('October Payroll'!$B:$B,B100,'October Payroll'!H:H)+SUMIF('November Payroll'!$B:$B,B100,'November Payroll'!H:H)+SUMIF('December Payroll'!$B:$B,B100,'December Payroll'!H:H)</f>
        <v>0</v>
      </c>
      <c r="I100" s="32">
        <f>SUMIF('January Payroll'!$B:$B,B100,'January Payroll'!I:I)+SUMIF('February Payroll'!$B:$B,B100,'February Payroll'!I:I)+SUMIF('March Payroll'!$B:$B,B100,'March Payroll'!I:I)+SUMIF('April Payroll'!$B:$B,B100,'April Payroll'!I:I)+SUMIF('May Payroll'!$B:$B,B100,'May Payroll'!I:I)+SUMIF('June Payroll'!$B:$B,B100,'June Payroll'!I:I)+SUMIF('July Payroll'!$B:$B,B100,'July Payroll'!I:I)+SUMIF('August Payroll'!$B:$B,B100,'August Payroll'!I:I)+SUMIF('September Payroll'!$B:$B,B100,'September Payroll'!I:I)+SUMIF('October Payroll'!$B:$B,B100,'October Payroll'!I:I)+SUMIF('November Payroll'!$B:$B,B100,'November Payroll'!I:I)+SUMIF('December Payroll'!$B:$B,B100,'December Payroll'!I:I)</f>
        <v>0</v>
      </c>
      <c r="J100" s="68">
        <f>SUMIF('January Payroll'!$B:$B,B100,'January Payroll'!J:J)+SUMIF('February Payroll'!$B:$B,B100,'February Payroll'!J:J)+SUMIF('March Payroll'!$B:$B,B100,'March Payroll'!J:J)+SUMIF('April Payroll'!$B:$B,B100,'April Payroll'!J:J)+SUMIF('May Payroll'!$B:$B,B100,'May Payroll'!J:J)+SUMIF('June Payroll'!$B:$B,B100,'June Payroll'!J:J)+SUMIF('July Payroll'!$B:$B,B100,'July Payroll'!J:J)+SUMIF('August Payroll'!$B:$B,B100,'August Payroll'!J:J)+SUMIF('September Payroll'!$B:$B,B100,'September Payroll'!J:J)+SUMIF('October Payroll'!$B:$B,B100,'October Payroll'!J:J)+SUMIF('November Payroll'!$B:$B,B100,'November Payroll'!J:J)+SUMIF('December Payroll'!$B:$B,B100,'December Payroll'!J:J)</f>
        <v>0</v>
      </c>
      <c r="K100" s="46">
        <f>SUMIF('January Payroll'!$B:$B,B100,'January Payroll'!K:K)+SUMIF('February Payroll'!$B:$B,B100,'February Payroll'!K:K)+SUMIF('March Payroll'!$B:$B,B100,'March Payroll'!K:K)+SUMIF('April Payroll'!$B:$B,B100,'April Payroll'!K:K)+SUMIF('May Payroll'!$B:$B,B100,'May Payroll'!K:K)+SUMIF('June Payroll'!$B:$B,B100,'June Payroll'!K:K)+SUMIF('July Payroll'!$B:$B,B100,'July Payroll'!K:K)+SUMIF('August Payroll'!$B:$B,B100,'August Payroll'!K:K)+SUMIF('September Payroll'!$B:$B,B100,'September Payroll'!K:K)+SUMIF('October Payroll'!$B:$B,B100,'October Payroll'!K:K)+SUMIF('November Payroll'!$B:$B,B100,'November Payroll'!K:K)+SUMIF('December Payroll'!$B:$B,B100,'December Payroll'!K:K)</f>
        <v>0</v>
      </c>
      <c r="L100" s="46">
        <f>SUMIF('January Payroll'!$B:$B,B100,'January Payroll'!L:L)+SUMIF('February Payroll'!$B:$B,B100,'February Payroll'!L:L)+SUMIF('March Payroll'!$B:$B,B100,'March Payroll'!L:L)+SUMIF('April Payroll'!$B:$B,B100,'April Payroll'!L:L)+SUMIF('May Payroll'!$B:$B,B100,'May Payroll'!L:L)+SUMIF('June Payroll'!$B:$B,B100,'June Payroll'!L:L)+SUMIF('July Payroll'!$B:$B,B100,'July Payroll'!L:L)+SUMIF('August Payroll'!$B:$B,B100,'August Payroll'!L:L)+SUMIF('September Payroll'!$B:$B,B100,'September Payroll'!L:L)+SUMIF('October Payroll'!$B:$B,B100,'October Payroll'!L:L)+SUMIF('November Payroll'!$B:$B,B100,'November Payroll'!L:L)+SUMIF('December Payroll'!$B:$B,B100,'December Payroll'!L:L)</f>
        <v>0</v>
      </c>
      <c r="M100" s="46">
        <f>SUMIF('January Payroll'!$B:$B,B100,'January Payroll'!M:M)+SUMIF('February Payroll'!$B:$B,B100,'February Payroll'!M:M)+SUMIF('March Payroll'!$B:$B,B100,'March Payroll'!M:M)+SUMIF('April Payroll'!$B:$B,B100,'April Payroll'!M:M)+SUMIF('May Payroll'!$B:$B,B100,'May Payroll'!M:M)+SUMIF('June Payroll'!$B:$B,B100,'June Payroll'!M:M)+SUMIF('July Payroll'!$B:$B,B100,'July Payroll'!M:M)+SUMIF('August Payroll'!$B:$B,B100,'August Payroll'!M:M)+SUMIF('September Payroll'!$B:$B,B100,'September Payroll'!M:M)+SUMIF('October Payroll'!$B:$B,B100,'October Payroll'!M:M)+SUMIF('November Payroll'!$B:$B,B100,'November Payroll'!M:M)+SUMIF('December Payroll'!$B:$B,B100,'December Payroll'!M:M)</f>
        <v>0</v>
      </c>
      <c r="N100" s="46">
        <f>SUMIF('January Payroll'!$B:$B,B100,'January Payroll'!N:N)+SUMIF('February Payroll'!$B:$B,B100,'February Payroll'!N:N)+SUMIF('March Payroll'!$B:$B,B100,'March Payroll'!N:N)+SUMIF('April Payroll'!$B:$B,B100,'April Payroll'!N:N)+SUMIF('May Payroll'!$B:$B,B100,'May Payroll'!N:N)+SUMIF('June Payroll'!$B:$B,B100,'June Payroll'!N:N)+SUMIF('July Payroll'!$B:$B,B100,'July Payroll'!N:N)+SUMIF('August Payroll'!$B:$B,B100,'August Payroll'!N:N)+SUMIF('September Payroll'!$B:$B,B100,'September Payroll'!N:N)+SUMIF('October Payroll'!$B:$B,B100,'October Payroll'!N:N)+SUMIF('November Payroll'!$B:$B,B100,'November Payroll'!N:N)+SUMIF('December Payroll'!$B:$B,B100,'December Payroll'!N:N)</f>
        <v>0</v>
      </c>
      <c r="O100" s="46">
        <f>SUMIF('January Payroll'!$B:$B,B100,'January Payroll'!O:O)+SUMIF('February Payroll'!$B:$B,B100,'February Payroll'!O:O)+SUMIF('March Payroll'!$B:$B,B100,'March Payroll'!O:O)+SUMIF('April Payroll'!$B:$B,B100,'April Payroll'!O:O)+SUMIF('May Payroll'!$B:$B,B100,'May Payroll'!O:O)+SUMIF('June Payroll'!$B:$B,B100,'June Payroll'!O:O)+SUMIF('July Payroll'!$B:$B,B100,'July Payroll'!O:O)+SUMIF('August Payroll'!$B:$B,B100,'August Payroll'!O:O)+SUMIF('September Payroll'!$B:$B,B100,'September Payroll'!O:O)+SUMIF('October Payroll'!$B:$B,B100,'October Payroll'!O:O)+SUMIF('November Payroll'!$B:$B,B100,'November Payroll'!O:O)+SUMIF('December Payroll'!$B:$B,B100,'December Payroll'!O:O)</f>
        <v>0</v>
      </c>
      <c r="P100" s="46">
        <f>SUMIF('January Payroll'!$B:$B,B100,'January Payroll'!P:P)+SUMIF('February Payroll'!$B:$B,B100,'February Payroll'!P:P)+SUMIF('March Payroll'!$B:$B,B100,'March Payroll'!P:P)+SUMIF('April Payroll'!$B:$B,B100,'April Payroll'!P:P)+SUMIF('May Payroll'!$B:$B,B100,'May Payroll'!P:P)+SUMIF('June Payroll'!$B:$B,B100,'June Payroll'!P:P)+SUMIF('July Payroll'!$B:$B,B100,'July Payroll'!P:P)+SUMIF('August Payroll'!$B:$B,B100,'August Payroll'!P:P)+SUMIF('September Payroll'!$B:$B,B100,'September Payroll'!P:P)+SUMIF('October Payroll'!$B:$B,B100,'October Payroll'!P:P)+SUMIF('November Payroll'!$B:$B,B100,'November Payroll'!P:P)+SUMIF('December Payroll'!$B:$B,B100,'December Payroll'!P:P)</f>
        <v>0</v>
      </c>
      <c r="Q100" s="46">
        <f>SUMIF('January Payroll'!$B:$B,B100,'January Payroll'!Q:Q)+SUMIF('February Payroll'!$B:$B,B100,'February Payroll'!Q:Q)+SUMIF('March Payroll'!$B:$B,B100,'March Payroll'!Q:Q)+SUMIF('April Payroll'!$B:$B,B100,'April Payroll'!Q:Q)+SUMIF('May Payroll'!$B:$B,B100,'May Payroll'!Q:Q)+SUMIF('June Payroll'!$B:$B,B100,'June Payroll'!Q:Q)+SUMIF('July Payroll'!$B:$B,B100,'July Payroll'!Q:Q)+SUMIF('August Payroll'!$B:$B,B100,'August Payroll'!Q:Q)+SUMIF('September Payroll'!$B:$B,B100,'September Payroll'!Q:Q)+SUMIF('October Payroll'!$B:$B,B100,'October Payroll'!Q:Q)+SUMIF('November Payroll'!$B:$B,B100,'November Payroll'!Q:Q)+SUMIF('December Payroll'!$B:$B,B100,'December Payroll'!Q:Q)</f>
        <v>0</v>
      </c>
      <c r="R100" s="46">
        <f>SUMIF('January Payroll'!$B:$B,B100,'January Payroll'!R:R)+SUMIF('February Payroll'!$B:$B,B100,'February Payroll'!R:R)+SUMIF('March Payroll'!$B:$B,B100,'March Payroll'!R:R)+SUMIF('April Payroll'!$B:$B,B100,'April Payroll'!R:R)+SUMIF('May Payroll'!$B:$B,B100,'May Payroll'!R:R)+SUMIF('June Payroll'!$B:$B,B100,'June Payroll'!R:R)+SUMIF('July Payroll'!$B:$B,B100,'July Payroll'!R:R)+SUMIF('August Payroll'!$B:$B,B100,'August Payroll'!R:R)+SUMIF('September Payroll'!$B:$B,B100,'September Payroll'!R:R)+SUMIF('October Payroll'!$B:$B,B100,'October Payroll'!R:R)+SUMIF('November Payroll'!$B:$B,B100,'November Payroll'!R:R)+SUMIF('December Payroll'!$B:$B,B100,'December Payroll'!R:R)</f>
        <v>0</v>
      </c>
      <c r="S100" s="46">
        <f>SUMIF('January Payroll'!$B:$B,B100,'January Payroll'!S:S)+SUMIF('February Payroll'!$B:$B,B100,'February Payroll'!S:S)+SUMIF('March Payroll'!$B:$B,B100,'March Payroll'!S:S)+SUMIF('April Payroll'!$B:$B,B100,'April Payroll'!S:S)+SUMIF('May Payroll'!$B:$B,B100,'May Payroll'!S:S)+SUMIF('June Payroll'!$B:$B,B100,'June Payroll'!S:S)+SUMIF('July Payroll'!$B:$B,B100,'July Payroll'!S:S)+SUMIF('August Payroll'!$B:$B,B100,'August Payroll'!S:S)+SUMIF('September Payroll'!$B:$B,B100,'September Payroll'!S:S)+SUMIF('October Payroll'!$B:$B,B100,'October Payroll'!S:S)+SUMIF('November Payroll'!$B:$B,B100,'November Payroll'!S:S)+SUMIF('December Payroll'!$B:$B,B100,'December Payroll'!S:S)</f>
        <v>0</v>
      </c>
      <c r="T100" s="46">
        <f>SUMIF('January Payroll'!$B:$B,B100,'January Payroll'!T:T)+SUMIF('February Payroll'!$B:$B,B100,'February Payroll'!T:T)+SUMIF('March Payroll'!$B:$B,B100,'March Payroll'!T:T)+SUMIF('April Payroll'!$B:$B,B100,'April Payroll'!T:T)+SUMIF('May Payroll'!$B:$B,B100,'May Payroll'!T:T)+SUMIF('June Payroll'!$B:$B,B100,'June Payroll'!T:T)+SUMIF('July Payroll'!$B:$B,B100,'July Payroll'!T:T)+SUMIF('August Payroll'!$B:$B,B100,'August Payroll'!T:T)+SUMIF('September Payroll'!$B:$B,B100,'September Payroll'!T:T)+SUMIF('October Payroll'!$B:$B,B100,'October Payroll'!T:T)+SUMIF('November Payroll'!$B:$B,B100,'November Payroll'!T:T)+SUMIF('December Payroll'!$B:$B,B100,'December Payroll'!T:T)</f>
        <v>0</v>
      </c>
      <c r="U100" s="86">
        <f>SUMIF('January Payroll'!$B:$B,B100,'January Payroll'!U:U)+SUMIF('February Payroll'!$B:$B,B100,'February Payroll'!U:U)+SUMIF('March Payroll'!$B:$B,B100,'March Payroll'!U:U)+SUMIF('April Payroll'!$B:$B,B100,'April Payroll'!U:U)+SUMIF('May Payroll'!$B:$B,B100,'May Payroll'!U:U)+SUMIF('June Payroll'!$B:$B,B100,'June Payroll'!U:U)+SUMIF('July Payroll'!$B:$B,B100,'July Payroll'!U:U)+SUMIF('August Payroll'!$B:$B,B100,'August Payroll'!U:U)+SUMIF('September Payroll'!$B:$B,B100,'September Payroll'!U:U)+SUMIF('October Payroll'!$B:$B,B100,'October Payroll'!U:U)+SUMIF('November Payroll'!$B:$B,B100,'November Payroll'!U:U)+SUMIF('December Payroll'!$B:$B,B100,'December Payroll'!U:U)</f>
        <v>0</v>
      </c>
    </row>
    <row r="101" ht="14.25" customHeight="1">
      <c r="B101" s="32" t="str">
        <f>'Set Up Employee Data'!A101</f>
        <v/>
      </c>
      <c r="C101" s="33" t="str">
        <f>'Set Up Employee Data'!B101</f>
        <v/>
      </c>
      <c r="D101" s="33">
        <f t="shared" si="1"/>
        <v>0</v>
      </c>
      <c r="E101" s="32">
        <f>SUMIF('January Payroll'!$B:$B,B101,'January Payroll'!E:E)+SUMIF('February Payroll'!$B:$B,B101,'February Payroll'!E:E)+SUMIF('March Payroll'!$B:$B,B101,'March Payroll'!E:E)+SUMIF('April Payroll'!$B:$B,B101,'April Payroll'!E:E)+SUMIF('May Payroll'!$B:$B,B101,'May Payroll'!E:E)+SUMIF('June Payroll'!$B:$B,B101,'June Payroll'!E:E)+SUMIF('July Payroll'!$B:$B,B101,'July Payroll'!E:E)+SUMIF('August Payroll'!$B:$B,B101,'August Payroll'!E:E)+SUMIF('September Payroll'!$B:$B,B101,'September Payroll'!E:E)+SUMIF('October Payroll'!$B:$B,B101,'October Payroll'!E:E)+SUMIF('November Payroll'!$B:$B,B101,'November Payroll'!E:E)+SUMIF('December Payroll'!$B:$B,B101,'December Payroll'!E:E)</f>
        <v>0</v>
      </c>
      <c r="F101" s="32">
        <f>SUMIF('January Payroll'!$B:$B,B101,'January Payroll'!F:F)+SUMIF('February Payroll'!$B:$B,B101,'February Payroll'!F:F)+SUMIF('March Payroll'!$B:$B,B101,'March Payroll'!F:F)+SUMIF('April Payroll'!$B:$B,B101,'April Payroll'!F:F)+SUMIF('May Payroll'!$B:$B,B101,'May Payroll'!F:F)+SUMIF('June Payroll'!$B:$B,B101,'June Payroll'!F:F)+SUMIF('July Payroll'!$B:$B,B101,'July Payroll'!F:F)+SUMIF('August Payroll'!$B:$B,B101,'August Payroll'!F:F)+SUMIF('September Payroll'!$B:$B,B101,'September Payroll'!F:F)+SUMIF('October Payroll'!$B:$B,B101,'October Payroll'!F:F)+SUMIF('November Payroll'!$B:$B,B101,'November Payroll'!F:F)+SUMIF('December Payroll'!$B:$B,B101,'December Payroll'!F:F)</f>
        <v>0</v>
      </c>
      <c r="G101" s="32">
        <f>SUMIF('January Payroll'!$B:$B,B101,'January Payroll'!G:G)+SUMIF('February Payroll'!$B:$B,B101,'February Payroll'!G:G)+SUMIF('March Payroll'!$B:$B,B101,'March Payroll'!G:G)+SUMIF('April Payroll'!$B:$B,B101,'April Payroll'!G:G)+SUMIF('May Payroll'!$B:$B,B101,'May Payroll'!G:G)+SUMIF('June Payroll'!$B:$B,B101,'June Payroll'!G:G)+SUMIF('July Payroll'!$B:$B,B101,'July Payroll'!G:G)+SUMIF('August Payroll'!$B:$B,B101,'August Payroll'!G:G)+SUMIF('September Payroll'!$B:$B,B101,'September Payroll'!G:G)+SUMIF('October Payroll'!$B:$B,B101,'October Payroll'!G:G)+SUMIF('November Payroll'!$B:$B,B101,'November Payroll'!G:G)+SUMIF('December Payroll'!$B:$B,B101,'December Payroll'!G:G)</f>
        <v>0</v>
      </c>
      <c r="H101" s="32">
        <f>SUMIF('January Payroll'!$B:$B,B101,'January Payroll'!H:H)+SUMIF('February Payroll'!$B:$B,B101,'February Payroll'!H:H)+SUMIF('March Payroll'!$B:$B,B101,'March Payroll'!H:H)+SUMIF('April Payroll'!$B:$B,B101,'April Payroll'!H:H)+SUMIF('May Payroll'!$B:$B,B101,'May Payroll'!H:H)+SUMIF('June Payroll'!$B:$B,B101,'June Payroll'!H:H)+SUMIF('July Payroll'!$B:$B,B101,'July Payroll'!H:H)+SUMIF('August Payroll'!$B:$B,B101,'August Payroll'!H:H)+SUMIF('September Payroll'!$B:$B,B101,'September Payroll'!H:H)+SUMIF('October Payroll'!$B:$B,B101,'October Payroll'!H:H)+SUMIF('November Payroll'!$B:$B,B101,'November Payroll'!H:H)+SUMIF('December Payroll'!$B:$B,B101,'December Payroll'!H:H)</f>
        <v>0</v>
      </c>
      <c r="I101" s="32">
        <f>SUMIF('January Payroll'!$B:$B,B101,'January Payroll'!I:I)+SUMIF('February Payroll'!$B:$B,B101,'February Payroll'!I:I)+SUMIF('March Payroll'!$B:$B,B101,'March Payroll'!I:I)+SUMIF('April Payroll'!$B:$B,B101,'April Payroll'!I:I)+SUMIF('May Payroll'!$B:$B,B101,'May Payroll'!I:I)+SUMIF('June Payroll'!$B:$B,B101,'June Payroll'!I:I)+SUMIF('July Payroll'!$B:$B,B101,'July Payroll'!I:I)+SUMIF('August Payroll'!$B:$B,B101,'August Payroll'!I:I)+SUMIF('September Payroll'!$B:$B,B101,'September Payroll'!I:I)+SUMIF('October Payroll'!$B:$B,B101,'October Payroll'!I:I)+SUMIF('November Payroll'!$B:$B,B101,'November Payroll'!I:I)+SUMIF('December Payroll'!$B:$B,B101,'December Payroll'!I:I)</f>
        <v>0</v>
      </c>
      <c r="J101" s="68">
        <f>SUMIF('January Payroll'!$B:$B,B101,'January Payroll'!J:J)+SUMIF('February Payroll'!$B:$B,B101,'February Payroll'!J:J)+SUMIF('March Payroll'!$B:$B,B101,'March Payroll'!J:J)+SUMIF('April Payroll'!$B:$B,B101,'April Payroll'!J:J)+SUMIF('May Payroll'!$B:$B,B101,'May Payroll'!J:J)+SUMIF('June Payroll'!$B:$B,B101,'June Payroll'!J:J)+SUMIF('July Payroll'!$B:$B,B101,'July Payroll'!J:J)+SUMIF('August Payroll'!$B:$B,B101,'August Payroll'!J:J)+SUMIF('September Payroll'!$B:$B,B101,'September Payroll'!J:J)+SUMIF('October Payroll'!$B:$B,B101,'October Payroll'!J:J)+SUMIF('November Payroll'!$B:$B,B101,'November Payroll'!J:J)+SUMIF('December Payroll'!$B:$B,B101,'December Payroll'!J:J)</f>
        <v>0</v>
      </c>
      <c r="K101" s="46">
        <f>SUMIF('January Payroll'!$B:$B,B101,'January Payroll'!K:K)+SUMIF('February Payroll'!$B:$B,B101,'February Payroll'!K:K)+SUMIF('March Payroll'!$B:$B,B101,'March Payroll'!K:K)+SUMIF('April Payroll'!$B:$B,B101,'April Payroll'!K:K)+SUMIF('May Payroll'!$B:$B,B101,'May Payroll'!K:K)+SUMIF('June Payroll'!$B:$B,B101,'June Payroll'!K:K)+SUMIF('July Payroll'!$B:$B,B101,'July Payroll'!K:K)+SUMIF('August Payroll'!$B:$B,B101,'August Payroll'!K:K)+SUMIF('September Payroll'!$B:$B,B101,'September Payroll'!K:K)+SUMIF('October Payroll'!$B:$B,B101,'October Payroll'!K:K)+SUMIF('November Payroll'!$B:$B,B101,'November Payroll'!K:K)+SUMIF('December Payroll'!$B:$B,B101,'December Payroll'!K:K)</f>
        <v>0</v>
      </c>
      <c r="L101" s="46">
        <f>SUMIF('January Payroll'!$B:$B,B101,'January Payroll'!L:L)+SUMIF('February Payroll'!$B:$B,B101,'February Payroll'!L:L)+SUMIF('March Payroll'!$B:$B,B101,'March Payroll'!L:L)+SUMIF('April Payroll'!$B:$B,B101,'April Payroll'!L:L)+SUMIF('May Payroll'!$B:$B,B101,'May Payroll'!L:L)+SUMIF('June Payroll'!$B:$B,B101,'June Payroll'!L:L)+SUMIF('July Payroll'!$B:$B,B101,'July Payroll'!L:L)+SUMIF('August Payroll'!$B:$B,B101,'August Payroll'!L:L)+SUMIF('September Payroll'!$B:$B,B101,'September Payroll'!L:L)+SUMIF('October Payroll'!$B:$B,B101,'October Payroll'!L:L)+SUMIF('November Payroll'!$B:$B,B101,'November Payroll'!L:L)+SUMIF('December Payroll'!$B:$B,B101,'December Payroll'!L:L)</f>
        <v>0</v>
      </c>
      <c r="M101" s="46">
        <f>SUMIF('January Payroll'!$B:$B,B101,'January Payroll'!M:M)+SUMIF('February Payroll'!$B:$B,B101,'February Payroll'!M:M)+SUMIF('March Payroll'!$B:$B,B101,'March Payroll'!M:M)+SUMIF('April Payroll'!$B:$B,B101,'April Payroll'!M:M)+SUMIF('May Payroll'!$B:$B,B101,'May Payroll'!M:M)+SUMIF('June Payroll'!$B:$B,B101,'June Payroll'!M:M)+SUMIF('July Payroll'!$B:$B,B101,'July Payroll'!M:M)+SUMIF('August Payroll'!$B:$B,B101,'August Payroll'!M:M)+SUMIF('September Payroll'!$B:$B,B101,'September Payroll'!M:M)+SUMIF('October Payroll'!$B:$B,B101,'October Payroll'!M:M)+SUMIF('November Payroll'!$B:$B,B101,'November Payroll'!M:M)+SUMIF('December Payroll'!$B:$B,B101,'December Payroll'!M:M)</f>
        <v>0</v>
      </c>
      <c r="N101" s="46">
        <f>SUMIF('January Payroll'!$B:$B,B101,'January Payroll'!N:N)+SUMIF('February Payroll'!$B:$B,B101,'February Payroll'!N:N)+SUMIF('March Payroll'!$B:$B,B101,'March Payroll'!N:N)+SUMIF('April Payroll'!$B:$B,B101,'April Payroll'!N:N)+SUMIF('May Payroll'!$B:$B,B101,'May Payroll'!N:N)+SUMIF('June Payroll'!$B:$B,B101,'June Payroll'!N:N)+SUMIF('July Payroll'!$B:$B,B101,'July Payroll'!N:N)+SUMIF('August Payroll'!$B:$B,B101,'August Payroll'!N:N)+SUMIF('September Payroll'!$B:$B,B101,'September Payroll'!N:N)+SUMIF('October Payroll'!$B:$B,B101,'October Payroll'!N:N)+SUMIF('November Payroll'!$B:$B,B101,'November Payroll'!N:N)+SUMIF('December Payroll'!$B:$B,B101,'December Payroll'!N:N)</f>
        <v>0</v>
      </c>
      <c r="O101" s="46">
        <f>SUMIF('January Payroll'!$B:$B,B101,'January Payroll'!O:O)+SUMIF('February Payroll'!$B:$B,B101,'February Payroll'!O:O)+SUMIF('March Payroll'!$B:$B,B101,'March Payroll'!O:O)+SUMIF('April Payroll'!$B:$B,B101,'April Payroll'!O:O)+SUMIF('May Payroll'!$B:$B,B101,'May Payroll'!O:O)+SUMIF('June Payroll'!$B:$B,B101,'June Payroll'!O:O)+SUMIF('July Payroll'!$B:$B,B101,'July Payroll'!O:O)+SUMIF('August Payroll'!$B:$B,B101,'August Payroll'!O:O)+SUMIF('September Payroll'!$B:$B,B101,'September Payroll'!O:O)+SUMIF('October Payroll'!$B:$B,B101,'October Payroll'!O:O)+SUMIF('November Payroll'!$B:$B,B101,'November Payroll'!O:O)+SUMIF('December Payroll'!$B:$B,B101,'December Payroll'!O:O)</f>
        <v>0</v>
      </c>
      <c r="P101" s="46">
        <f>SUMIF('January Payroll'!$B:$B,B101,'January Payroll'!P:P)+SUMIF('February Payroll'!$B:$B,B101,'February Payroll'!P:P)+SUMIF('March Payroll'!$B:$B,B101,'March Payroll'!P:P)+SUMIF('April Payroll'!$B:$B,B101,'April Payroll'!P:P)+SUMIF('May Payroll'!$B:$B,B101,'May Payroll'!P:P)+SUMIF('June Payroll'!$B:$B,B101,'June Payroll'!P:P)+SUMIF('July Payroll'!$B:$B,B101,'July Payroll'!P:P)+SUMIF('August Payroll'!$B:$B,B101,'August Payroll'!P:P)+SUMIF('September Payroll'!$B:$B,B101,'September Payroll'!P:P)+SUMIF('October Payroll'!$B:$B,B101,'October Payroll'!P:P)+SUMIF('November Payroll'!$B:$B,B101,'November Payroll'!P:P)+SUMIF('December Payroll'!$B:$B,B101,'December Payroll'!P:P)</f>
        <v>0</v>
      </c>
      <c r="Q101" s="46">
        <f>SUMIF('January Payroll'!$B:$B,B101,'January Payroll'!Q:Q)+SUMIF('February Payroll'!$B:$B,B101,'February Payroll'!Q:Q)+SUMIF('March Payroll'!$B:$B,B101,'March Payroll'!Q:Q)+SUMIF('April Payroll'!$B:$B,B101,'April Payroll'!Q:Q)+SUMIF('May Payroll'!$B:$B,B101,'May Payroll'!Q:Q)+SUMIF('June Payroll'!$B:$B,B101,'June Payroll'!Q:Q)+SUMIF('July Payroll'!$B:$B,B101,'July Payroll'!Q:Q)+SUMIF('August Payroll'!$B:$B,B101,'August Payroll'!Q:Q)+SUMIF('September Payroll'!$B:$B,B101,'September Payroll'!Q:Q)+SUMIF('October Payroll'!$B:$B,B101,'October Payroll'!Q:Q)+SUMIF('November Payroll'!$B:$B,B101,'November Payroll'!Q:Q)+SUMIF('December Payroll'!$B:$B,B101,'December Payroll'!Q:Q)</f>
        <v>0</v>
      </c>
      <c r="R101" s="46">
        <f>SUMIF('January Payroll'!$B:$B,B101,'January Payroll'!R:R)+SUMIF('February Payroll'!$B:$B,B101,'February Payroll'!R:R)+SUMIF('March Payroll'!$B:$B,B101,'March Payroll'!R:R)+SUMIF('April Payroll'!$B:$B,B101,'April Payroll'!R:R)+SUMIF('May Payroll'!$B:$B,B101,'May Payroll'!R:R)+SUMIF('June Payroll'!$B:$B,B101,'June Payroll'!R:R)+SUMIF('July Payroll'!$B:$B,B101,'July Payroll'!R:R)+SUMIF('August Payroll'!$B:$B,B101,'August Payroll'!R:R)+SUMIF('September Payroll'!$B:$B,B101,'September Payroll'!R:R)+SUMIF('October Payroll'!$B:$B,B101,'October Payroll'!R:R)+SUMIF('November Payroll'!$B:$B,B101,'November Payroll'!R:R)+SUMIF('December Payroll'!$B:$B,B101,'December Payroll'!R:R)</f>
        <v>0</v>
      </c>
      <c r="S101" s="46">
        <f>SUMIF('January Payroll'!$B:$B,B101,'January Payroll'!S:S)+SUMIF('February Payroll'!$B:$B,B101,'February Payroll'!S:S)+SUMIF('March Payroll'!$B:$B,B101,'March Payroll'!S:S)+SUMIF('April Payroll'!$B:$B,B101,'April Payroll'!S:S)+SUMIF('May Payroll'!$B:$B,B101,'May Payroll'!S:S)+SUMIF('June Payroll'!$B:$B,B101,'June Payroll'!S:S)+SUMIF('July Payroll'!$B:$B,B101,'July Payroll'!S:S)+SUMIF('August Payroll'!$B:$B,B101,'August Payroll'!S:S)+SUMIF('September Payroll'!$B:$B,B101,'September Payroll'!S:S)+SUMIF('October Payroll'!$B:$B,B101,'October Payroll'!S:S)+SUMIF('November Payroll'!$B:$B,B101,'November Payroll'!S:S)+SUMIF('December Payroll'!$B:$B,B101,'December Payroll'!S:S)</f>
        <v>0</v>
      </c>
      <c r="T101" s="46">
        <f>SUMIF('January Payroll'!$B:$B,B101,'January Payroll'!T:T)+SUMIF('February Payroll'!$B:$B,B101,'February Payroll'!T:T)+SUMIF('March Payroll'!$B:$B,B101,'March Payroll'!T:T)+SUMIF('April Payroll'!$B:$B,B101,'April Payroll'!T:T)+SUMIF('May Payroll'!$B:$B,B101,'May Payroll'!T:T)+SUMIF('June Payroll'!$B:$B,B101,'June Payroll'!T:T)+SUMIF('July Payroll'!$B:$B,B101,'July Payroll'!T:T)+SUMIF('August Payroll'!$B:$B,B101,'August Payroll'!T:T)+SUMIF('September Payroll'!$B:$B,B101,'September Payroll'!T:T)+SUMIF('October Payroll'!$B:$B,B101,'October Payroll'!T:T)+SUMIF('November Payroll'!$B:$B,B101,'November Payroll'!T:T)+SUMIF('December Payroll'!$B:$B,B101,'December Payroll'!T:T)</f>
        <v>0</v>
      </c>
      <c r="U101" s="86">
        <f>SUMIF('January Payroll'!$B:$B,B101,'January Payroll'!U:U)+SUMIF('February Payroll'!$B:$B,B101,'February Payroll'!U:U)+SUMIF('March Payroll'!$B:$B,B101,'March Payroll'!U:U)+SUMIF('April Payroll'!$B:$B,B101,'April Payroll'!U:U)+SUMIF('May Payroll'!$B:$B,B101,'May Payroll'!U:U)+SUMIF('June Payroll'!$B:$B,B101,'June Payroll'!U:U)+SUMIF('July Payroll'!$B:$B,B101,'July Payroll'!U:U)+SUMIF('August Payroll'!$B:$B,B101,'August Payroll'!U:U)+SUMIF('September Payroll'!$B:$B,B101,'September Payroll'!U:U)+SUMIF('October Payroll'!$B:$B,B101,'October Payroll'!U:U)+SUMIF('November Payroll'!$B:$B,B101,'November Payroll'!U:U)+SUMIF('December Payroll'!$B:$B,B101,'December Payroll'!U:U)</f>
        <v>0</v>
      </c>
    </row>
    <row r="102" ht="14.25" customHeight="1">
      <c r="B102" s="32" t="str">
        <f>'Set Up Employee Data'!A102</f>
        <v/>
      </c>
      <c r="C102" s="33" t="str">
        <f>'Set Up Employee Data'!B102</f>
        <v/>
      </c>
      <c r="D102" s="33">
        <f t="shared" si="1"/>
        <v>0</v>
      </c>
      <c r="E102" s="32">
        <f>SUMIF('January Payroll'!$B:$B,B102,'January Payroll'!E:E)+SUMIF('February Payroll'!$B:$B,B102,'February Payroll'!E:E)+SUMIF('March Payroll'!$B:$B,B102,'March Payroll'!E:E)+SUMIF('April Payroll'!$B:$B,B102,'April Payroll'!E:E)+SUMIF('May Payroll'!$B:$B,B102,'May Payroll'!E:E)+SUMIF('June Payroll'!$B:$B,B102,'June Payroll'!E:E)+SUMIF('July Payroll'!$B:$B,B102,'July Payroll'!E:E)+SUMIF('August Payroll'!$B:$B,B102,'August Payroll'!E:E)+SUMIF('September Payroll'!$B:$B,B102,'September Payroll'!E:E)+SUMIF('October Payroll'!$B:$B,B102,'October Payroll'!E:E)+SUMIF('November Payroll'!$B:$B,B102,'November Payroll'!E:E)+SUMIF('December Payroll'!$B:$B,B102,'December Payroll'!E:E)</f>
        <v>0</v>
      </c>
      <c r="F102" s="32">
        <f>SUMIF('January Payroll'!$B:$B,B102,'January Payroll'!F:F)+SUMIF('February Payroll'!$B:$B,B102,'February Payroll'!F:F)+SUMIF('March Payroll'!$B:$B,B102,'March Payroll'!F:F)+SUMIF('April Payroll'!$B:$B,B102,'April Payroll'!F:F)+SUMIF('May Payroll'!$B:$B,B102,'May Payroll'!F:F)+SUMIF('June Payroll'!$B:$B,B102,'June Payroll'!F:F)+SUMIF('July Payroll'!$B:$B,B102,'July Payroll'!F:F)+SUMIF('August Payroll'!$B:$B,B102,'August Payroll'!F:F)+SUMIF('September Payroll'!$B:$B,B102,'September Payroll'!F:F)+SUMIF('October Payroll'!$B:$B,B102,'October Payroll'!F:F)+SUMIF('November Payroll'!$B:$B,B102,'November Payroll'!F:F)+SUMIF('December Payroll'!$B:$B,B102,'December Payroll'!F:F)</f>
        <v>0</v>
      </c>
      <c r="G102" s="32">
        <f>SUMIF('January Payroll'!$B:$B,B102,'January Payroll'!G:G)+SUMIF('February Payroll'!$B:$B,B102,'February Payroll'!G:G)+SUMIF('March Payroll'!$B:$B,B102,'March Payroll'!G:G)+SUMIF('April Payroll'!$B:$B,B102,'April Payroll'!G:G)+SUMIF('May Payroll'!$B:$B,B102,'May Payroll'!G:G)+SUMIF('June Payroll'!$B:$B,B102,'June Payroll'!G:G)+SUMIF('July Payroll'!$B:$B,B102,'July Payroll'!G:G)+SUMIF('August Payroll'!$B:$B,B102,'August Payroll'!G:G)+SUMIF('September Payroll'!$B:$B,B102,'September Payroll'!G:G)+SUMIF('October Payroll'!$B:$B,B102,'October Payroll'!G:G)+SUMIF('November Payroll'!$B:$B,B102,'November Payroll'!G:G)+SUMIF('December Payroll'!$B:$B,B102,'December Payroll'!G:G)</f>
        <v>0</v>
      </c>
      <c r="H102" s="32">
        <f>SUMIF('January Payroll'!$B:$B,B102,'January Payroll'!H:H)+SUMIF('February Payroll'!$B:$B,B102,'February Payroll'!H:H)+SUMIF('March Payroll'!$B:$B,B102,'March Payroll'!H:H)+SUMIF('April Payroll'!$B:$B,B102,'April Payroll'!H:H)+SUMIF('May Payroll'!$B:$B,B102,'May Payroll'!H:H)+SUMIF('June Payroll'!$B:$B,B102,'June Payroll'!H:H)+SUMIF('July Payroll'!$B:$B,B102,'July Payroll'!H:H)+SUMIF('August Payroll'!$B:$B,B102,'August Payroll'!H:H)+SUMIF('September Payroll'!$B:$B,B102,'September Payroll'!H:H)+SUMIF('October Payroll'!$B:$B,B102,'October Payroll'!H:H)+SUMIF('November Payroll'!$B:$B,B102,'November Payroll'!H:H)+SUMIF('December Payroll'!$B:$B,B102,'December Payroll'!H:H)</f>
        <v>0</v>
      </c>
      <c r="I102" s="32">
        <f>SUMIF('January Payroll'!$B:$B,B102,'January Payroll'!I:I)+SUMIF('February Payroll'!$B:$B,B102,'February Payroll'!I:I)+SUMIF('March Payroll'!$B:$B,B102,'March Payroll'!I:I)+SUMIF('April Payroll'!$B:$B,B102,'April Payroll'!I:I)+SUMIF('May Payroll'!$B:$B,B102,'May Payroll'!I:I)+SUMIF('June Payroll'!$B:$B,B102,'June Payroll'!I:I)+SUMIF('July Payroll'!$B:$B,B102,'July Payroll'!I:I)+SUMIF('August Payroll'!$B:$B,B102,'August Payroll'!I:I)+SUMIF('September Payroll'!$B:$B,B102,'September Payroll'!I:I)+SUMIF('October Payroll'!$B:$B,B102,'October Payroll'!I:I)+SUMIF('November Payroll'!$B:$B,B102,'November Payroll'!I:I)+SUMIF('December Payroll'!$B:$B,B102,'December Payroll'!I:I)</f>
        <v>0</v>
      </c>
      <c r="J102" s="68">
        <f>SUMIF('January Payroll'!$B:$B,B102,'January Payroll'!J:J)+SUMIF('February Payroll'!$B:$B,B102,'February Payroll'!J:J)+SUMIF('March Payroll'!$B:$B,B102,'March Payroll'!J:J)+SUMIF('April Payroll'!$B:$B,B102,'April Payroll'!J:J)+SUMIF('May Payroll'!$B:$B,B102,'May Payroll'!J:J)+SUMIF('June Payroll'!$B:$B,B102,'June Payroll'!J:J)+SUMIF('July Payroll'!$B:$B,B102,'July Payroll'!J:J)+SUMIF('August Payroll'!$B:$B,B102,'August Payroll'!J:J)+SUMIF('September Payroll'!$B:$B,B102,'September Payroll'!J:J)+SUMIF('October Payroll'!$B:$B,B102,'October Payroll'!J:J)+SUMIF('November Payroll'!$B:$B,B102,'November Payroll'!J:J)+SUMIF('December Payroll'!$B:$B,B102,'December Payroll'!J:J)</f>
        <v>0</v>
      </c>
      <c r="K102" s="46">
        <f>SUMIF('January Payroll'!$B:$B,B102,'January Payroll'!K:K)+SUMIF('February Payroll'!$B:$B,B102,'February Payroll'!K:K)+SUMIF('March Payroll'!$B:$B,B102,'March Payroll'!K:K)+SUMIF('April Payroll'!$B:$B,B102,'April Payroll'!K:K)+SUMIF('May Payroll'!$B:$B,B102,'May Payroll'!K:K)+SUMIF('June Payroll'!$B:$B,B102,'June Payroll'!K:K)+SUMIF('July Payroll'!$B:$B,B102,'July Payroll'!K:K)+SUMIF('August Payroll'!$B:$B,B102,'August Payroll'!K:K)+SUMIF('September Payroll'!$B:$B,B102,'September Payroll'!K:K)+SUMIF('October Payroll'!$B:$B,B102,'October Payroll'!K:K)+SUMIF('November Payroll'!$B:$B,B102,'November Payroll'!K:K)+SUMIF('December Payroll'!$B:$B,B102,'December Payroll'!K:K)</f>
        <v>0</v>
      </c>
      <c r="L102" s="46">
        <f>SUMIF('January Payroll'!$B:$B,B102,'January Payroll'!L:L)+SUMIF('February Payroll'!$B:$B,B102,'February Payroll'!L:L)+SUMIF('March Payroll'!$B:$B,B102,'March Payroll'!L:L)+SUMIF('April Payroll'!$B:$B,B102,'April Payroll'!L:L)+SUMIF('May Payroll'!$B:$B,B102,'May Payroll'!L:L)+SUMIF('June Payroll'!$B:$B,B102,'June Payroll'!L:L)+SUMIF('July Payroll'!$B:$B,B102,'July Payroll'!L:L)+SUMIF('August Payroll'!$B:$B,B102,'August Payroll'!L:L)+SUMIF('September Payroll'!$B:$B,B102,'September Payroll'!L:L)+SUMIF('October Payroll'!$B:$B,B102,'October Payroll'!L:L)+SUMIF('November Payroll'!$B:$B,B102,'November Payroll'!L:L)+SUMIF('December Payroll'!$B:$B,B102,'December Payroll'!L:L)</f>
        <v>0</v>
      </c>
      <c r="M102" s="46">
        <f>SUMIF('January Payroll'!$B:$B,B102,'January Payroll'!M:M)+SUMIF('February Payroll'!$B:$B,B102,'February Payroll'!M:M)+SUMIF('March Payroll'!$B:$B,B102,'March Payroll'!M:M)+SUMIF('April Payroll'!$B:$B,B102,'April Payroll'!M:M)+SUMIF('May Payroll'!$B:$B,B102,'May Payroll'!M:M)+SUMIF('June Payroll'!$B:$B,B102,'June Payroll'!M:M)+SUMIF('July Payroll'!$B:$B,B102,'July Payroll'!M:M)+SUMIF('August Payroll'!$B:$B,B102,'August Payroll'!M:M)+SUMIF('September Payroll'!$B:$B,B102,'September Payroll'!M:M)+SUMIF('October Payroll'!$B:$B,B102,'October Payroll'!M:M)+SUMIF('November Payroll'!$B:$B,B102,'November Payroll'!M:M)+SUMIF('December Payroll'!$B:$B,B102,'December Payroll'!M:M)</f>
        <v>0</v>
      </c>
      <c r="N102" s="46">
        <f>SUMIF('January Payroll'!$B:$B,B102,'January Payroll'!N:N)+SUMIF('February Payroll'!$B:$B,B102,'February Payroll'!N:N)+SUMIF('March Payroll'!$B:$B,B102,'March Payroll'!N:N)+SUMIF('April Payroll'!$B:$B,B102,'April Payroll'!N:N)+SUMIF('May Payroll'!$B:$B,B102,'May Payroll'!N:N)+SUMIF('June Payroll'!$B:$B,B102,'June Payroll'!N:N)+SUMIF('July Payroll'!$B:$B,B102,'July Payroll'!N:N)+SUMIF('August Payroll'!$B:$B,B102,'August Payroll'!N:N)+SUMIF('September Payroll'!$B:$B,B102,'September Payroll'!N:N)+SUMIF('October Payroll'!$B:$B,B102,'October Payroll'!N:N)+SUMIF('November Payroll'!$B:$B,B102,'November Payroll'!N:N)+SUMIF('December Payroll'!$B:$B,B102,'December Payroll'!N:N)</f>
        <v>0</v>
      </c>
      <c r="O102" s="46">
        <f>SUMIF('January Payroll'!$B:$B,B102,'January Payroll'!O:O)+SUMIF('February Payroll'!$B:$B,B102,'February Payroll'!O:O)+SUMIF('March Payroll'!$B:$B,B102,'March Payroll'!O:O)+SUMIF('April Payroll'!$B:$B,B102,'April Payroll'!O:O)+SUMIF('May Payroll'!$B:$B,B102,'May Payroll'!O:O)+SUMIF('June Payroll'!$B:$B,B102,'June Payroll'!O:O)+SUMIF('July Payroll'!$B:$B,B102,'July Payroll'!O:O)+SUMIF('August Payroll'!$B:$B,B102,'August Payroll'!O:O)+SUMIF('September Payroll'!$B:$B,B102,'September Payroll'!O:O)+SUMIF('October Payroll'!$B:$B,B102,'October Payroll'!O:O)+SUMIF('November Payroll'!$B:$B,B102,'November Payroll'!O:O)+SUMIF('December Payroll'!$B:$B,B102,'December Payroll'!O:O)</f>
        <v>0</v>
      </c>
      <c r="P102" s="46">
        <f>SUMIF('January Payroll'!$B:$B,B102,'January Payroll'!P:P)+SUMIF('February Payroll'!$B:$B,B102,'February Payroll'!P:P)+SUMIF('March Payroll'!$B:$B,B102,'March Payroll'!P:P)+SUMIF('April Payroll'!$B:$B,B102,'April Payroll'!P:P)+SUMIF('May Payroll'!$B:$B,B102,'May Payroll'!P:P)+SUMIF('June Payroll'!$B:$B,B102,'June Payroll'!P:P)+SUMIF('July Payroll'!$B:$B,B102,'July Payroll'!P:P)+SUMIF('August Payroll'!$B:$B,B102,'August Payroll'!P:P)+SUMIF('September Payroll'!$B:$B,B102,'September Payroll'!P:P)+SUMIF('October Payroll'!$B:$B,B102,'October Payroll'!P:P)+SUMIF('November Payroll'!$B:$B,B102,'November Payroll'!P:P)+SUMIF('December Payroll'!$B:$B,B102,'December Payroll'!P:P)</f>
        <v>0</v>
      </c>
      <c r="Q102" s="46">
        <f>SUMIF('January Payroll'!$B:$B,B102,'January Payroll'!Q:Q)+SUMIF('February Payroll'!$B:$B,B102,'February Payroll'!Q:Q)+SUMIF('March Payroll'!$B:$B,B102,'March Payroll'!Q:Q)+SUMIF('April Payroll'!$B:$B,B102,'April Payroll'!Q:Q)+SUMIF('May Payroll'!$B:$B,B102,'May Payroll'!Q:Q)+SUMIF('June Payroll'!$B:$B,B102,'June Payroll'!Q:Q)+SUMIF('July Payroll'!$B:$B,B102,'July Payroll'!Q:Q)+SUMIF('August Payroll'!$B:$B,B102,'August Payroll'!Q:Q)+SUMIF('September Payroll'!$B:$B,B102,'September Payroll'!Q:Q)+SUMIF('October Payroll'!$B:$B,B102,'October Payroll'!Q:Q)+SUMIF('November Payroll'!$B:$B,B102,'November Payroll'!Q:Q)+SUMIF('December Payroll'!$B:$B,B102,'December Payroll'!Q:Q)</f>
        <v>0</v>
      </c>
      <c r="R102" s="46">
        <f>SUMIF('January Payroll'!$B:$B,B102,'January Payroll'!R:R)+SUMIF('February Payroll'!$B:$B,B102,'February Payroll'!R:R)+SUMIF('March Payroll'!$B:$B,B102,'March Payroll'!R:R)+SUMIF('April Payroll'!$B:$B,B102,'April Payroll'!R:R)+SUMIF('May Payroll'!$B:$B,B102,'May Payroll'!R:R)+SUMIF('June Payroll'!$B:$B,B102,'June Payroll'!R:R)+SUMIF('July Payroll'!$B:$B,B102,'July Payroll'!R:R)+SUMIF('August Payroll'!$B:$B,B102,'August Payroll'!R:R)+SUMIF('September Payroll'!$B:$B,B102,'September Payroll'!R:R)+SUMIF('October Payroll'!$B:$B,B102,'October Payroll'!R:R)+SUMIF('November Payroll'!$B:$B,B102,'November Payroll'!R:R)+SUMIF('December Payroll'!$B:$B,B102,'December Payroll'!R:R)</f>
        <v>0</v>
      </c>
      <c r="S102" s="46">
        <f>SUMIF('January Payroll'!$B:$B,B102,'January Payroll'!S:S)+SUMIF('February Payroll'!$B:$B,B102,'February Payroll'!S:S)+SUMIF('March Payroll'!$B:$B,B102,'March Payroll'!S:S)+SUMIF('April Payroll'!$B:$B,B102,'April Payroll'!S:S)+SUMIF('May Payroll'!$B:$B,B102,'May Payroll'!S:S)+SUMIF('June Payroll'!$B:$B,B102,'June Payroll'!S:S)+SUMIF('July Payroll'!$B:$B,B102,'July Payroll'!S:S)+SUMIF('August Payroll'!$B:$B,B102,'August Payroll'!S:S)+SUMIF('September Payroll'!$B:$B,B102,'September Payroll'!S:S)+SUMIF('October Payroll'!$B:$B,B102,'October Payroll'!S:S)+SUMIF('November Payroll'!$B:$B,B102,'November Payroll'!S:S)+SUMIF('December Payroll'!$B:$B,B102,'December Payroll'!S:S)</f>
        <v>0</v>
      </c>
      <c r="T102" s="46">
        <f>SUMIF('January Payroll'!$B:$B,B102,'January Payroll'!T:T)+SUMIF('February Payroll'!$B:$B,B102,'February Payroll'!T:T)+SUMIF('March Payroll'!$B:$B,B102,'March Payroll'!T:T)+SUMIF('April Payroll'!$B:$B,B102,'April Payroll'!T:T)+SUMIF('May Payroll'!$B:$B,B102,'May Payroll'!T:T)+SUMIF('June Payroll'!$B:$B,B102,'June Payroll'!T:T)+SUMIF('July Payroll'!$B:$B,B102,'July Payroll'!T:T)+SUMIF('August Payroll'!$B:$B,B102,'August Payroll'!T:T)+SUMIF('September Payroll'!$B:$B,B102,'September Payroll'!T:T)+SUMIF('October Payroll'!$B:$B,B102,'October Payroll'!T:T)+SUMIF('November Payroll'!$B:$B,B102,'November Payroll'!T:T)+SUMIF('December Payroll'!$B:$B,B102,'December Payroll'!T:T)</f>
        <v>0</v>
      </c>
      <c r="U102" s="86">
        <f>SUMIF('January Payroll'!$B:$B,B102,'January Payroll'!U:U)+SUMIF('February Payroll'!$B:$B,B102,'February Payroll'!U:U)+SUMIF('March Payroll'!$B:$B,B102,'March Payroll'!U:U)+SUMIF('April Payroll'!$B:$B,B102,'April Payroll'!U:U)+SUMIF('May Payroll'!$B:$B,B102,'May Payroll'!U:U)+SUMIF('June Payroll'!$B:$B,B102,'June Payroll'!U:U)+SUMIF('July Payroll'!$B:$B,B102,'July Payroll'!U:U)+SUMIF('August Payroll'!$B:$B,B102,'August Payroll'!U:U)+SUMIF('September Payroll'!$B:$B,B102,'September Payroll'!U:U)+SUMIF('October Payroll'!$B:$B,B102,'October Payroll'!U:U)+SUMIF('November Payroll'!$B:$B,B102,'November Payroll'!U:U)+SUMIF('December Payroll'!$B:$B,B102,'December Payroll'!U:U)</f>
        <v>0</v>
      </c>
    </row>
    <row r="103" ht="14.25" customHeight="1">
      <c r="B103" s="32" t="str">
        <f>'Set Up Employee Data'!A103</f>
        <v/>
      </c>
      <c r="C103" s="33" t="str">
        <f>'Set Up Employee Data'!B103</f>
        <v/>
      </c>
      <c r="D103" s="33">
        <f t="shared" si="1"/>
        <v>0</v>
      </c>
      <c r="E103" s="32">
        <f>SUMIF('January Payroll'!$B:$B,B103,'January Payroll'!E:E)+SUMIF('February Payroll'!$B:$B,B103,'February Payroll'!E:E)+SUMIF('March Payroll'!$B:$B,B103,'March Payroll'!E:E)+SUMIF('April Payroll'!$B:$B,B103,'April Payroll'!E:E)+SUMIF('May Payroll'!$B:$B,B103,'May Payroll'!E:E)+SUMIF('June Payroll'!$B:$B,B103,'June Payroll'!E:E)+SUMIF('July Payroll'!$B:$B,B103,'July Payroll'!E:E)+SUMIF('August Payroll'!$B:$B,B103,'August Payroll'!E:E)+SUMIF('September Payroll'!$B:$B,B103,'September Payroll'!E:E)+SUMIF('October Payroll'!$B:$B,B103,'October Payroll'!E:E)+SUMIF('November Payroll'!$B:$B,B103,'November Payroll'!E:E)+SUMIF('December Payroll'!$B:$B,B103,'December Payroll'!E:E)</f>
        <v>0</v>
      </c>
      <c r="F103" s="32">
        <f>SUMIF('January Payroll'!$B:$B,B103,'January Payroll'!F:F)+SUMIF('February Payroll'!$B:$B,B103,'February Payroll'!F:F)+SUMIF('March Payroll'!$B:$B,B103,'March Payroll'!F:F)+SUMIF('April Payroll'!$B:$B,B103,'April Payroll'!F:F)+SUMIF('May Payroll'!$B:$B,B103,'May Payroll'!F:F)+SUMIF('June Payroll'!$B:$B,B103,'June Payroll'!F:F)+SUMIF('July Payroll'!$B:$B,B103,'July Payroll'!F:F)+SUMIF('August Payroll'!$B:$B,B103,'August Payroll'!F:F)+SUMIF('September Payroll'!$B:$B,B103,'September Payroll'!F:F)+SUMIF('October Payroll'!$B:$B,B103,'October Payroll'!F:F)+SUMIF('November Payroll'!$B:$B,B103,'November Payroll'!F:F)+SUMIF('December Payroll'!$B:$B,B103,'December Payroll'!F:F)</f>
        <v>0</v>
      </c>
      <c r="G103" s="32">
        <f>SUMIF('January Payroll'!$B:$B,B103,'January Payroll'!G:G)+SUMIF('February Payroll'!$B:$B,B103,'February Payroll'!G:G)+SUMIF('March Payroll'!$B:$B,B103,'March Payroll'!G:G)+SUMIF('April Payroll'!$B:$B,B103,'April Payroll'!G:G)+SUMIF('May Payroll'!$B:$B,B103,'May Payroll'!G:G)+SUMIF('June Payroll'!$B:$B,B103,'June Payroll'!G:G)+SUMIF('July Payroll'!$B:$B,B103,'July Payroll'!G:G)+SUMIF('August Payroll'!$B:$B,B103,'August Payroll'!G:G)+SUMIF('September Payroll'!$B:$B,B103,'September Payroll'!G:G)+SUMIF('October Payroll'!$B:$B,B103,'October Payroll'!G:G)+SUMIF('November Payroll'!$B:$B,B103,'November Payroll'!G:G)+SUMIF('December Payroll'!$B:$B,B103,'December Payroll'!G:G)</f>
        <v>0</v>
      </c>
      <c r="H103" s="32">
        <f>SUMIF('January Payroll'!$B:$B,B103,'January Payroll'!H:H)+SUMIF('February Payroll'!$B:$B,B103,'February Payroll'!H:H)+SUMIF('March Payroll'!$B:$B,B103,'March Payroll'!H:H)+SUMIF('April Payroll'!$B:$B,B103,'April Payroll'!H:H)+SUMIF('May Payroll'!$B:$B,B103,'May Payroll'!H:H)+SUMIF('June Payroll'!$B:$B,B103,'June Payroll'!H:H)+SUMIF('July Payroll'!$B:$B,B103,'July Payroll'!H:H)+SUMIF('August Payroll'!$B:$B,B103,'August Payroll'!H:H)+SUMIF('September Payroll'!$B:$B,B103,'September Payroll'!H:H)+SUMIF('October Payroll'!$B:$B,B103,'October Payroll'!H:H)+SUMIF('November Payroll'!$B:$B,B103,'November Payroll'!H:H)+SUMIF('December Payroll'!$B:$B,B103,'December Payroll'!H:H)</f>
        <v>0</v>
      </c>
      <c r="I103" s="32">
        <f>SUMIF('January Payroll'!$B:$B,B103,'January Payroll'!I:I)+SUMIF('February Payroll'!$B:$B,B103,'February Payroll'!I:I)+SUMIF('March Payroll'!$B:$B,B103,'March Payroll'!I:I)+SUMIF('April Payroll'!$B:$B,B103,'April Payroll'!I:I)+SUMIF('May Payroll'!$B:$B,B103,'May Payroll'!I:I)+SUMIF('June Payroll'!$B:$B,B103,'June Payroll'!I:I)+SUMIF('July Payroll'!$B:$B,B103,'July Payroll'!I:I)+SUMIF('August Payroll'!$B:$B,B103,'August Payroll'!I:I)+SUMIF('September Payroll'!$B:$B,B103,'September Payroll'!I:I)+SUMIF('October Payroll'!$B:$B,B103,'October Payroll'!I:I)+SUMIF('November Payroll'!$B:$B,B103,'November Payroll'!I:I)+SUMIF('December Payroll'!$B:$B,B103,'December Payroll'!I:I)</f>
        <v>0</v>
      </c>
      <c r="J103" s="68">
        <f>SUMIF('January Payroll'!$B:$B,B103,'January Payroll'!J:J)+SUMIF('February Payroll'!$B:$B,B103,'February Payroll'!J:J)+SUMIF('March Payroll'!$B:$B,B103,'March Payroll'!J:J)+SUMIF('April Payroll'!$B:$B,B103,'April Payroll'!J:J)+SUMIF('May Payroll'!$B:$B,B103,'May Payroll'!J:J)+SUMIF('June Payroll'!$B:$B,B103,'June Payroll'!J:J)+SUMIF('July Payroll'!$B:$B,B103,'July Payroll'!J:J)+SUMIF('August Payroll'!$B:$B,B103,'August Payroll'!J:J)+SUMIF('September Payroll'!$B:$B,B103,'September Payroll'!J:J)+SUMIF('October Payroll'!$B:$B,B103,'October Payroll'!J:J)+SUMIF('November Payroll'!$B:$B,B103,'November Payroll'!J:J)+SUMIF('December Payroll'!$B:$B,B103,'December Payroll'!J:J)</f>
        <v>0</v>
      </c>
      <c r="K103" s="46">
        <f>SUMIF('January Payroll'!$B:$B,B103,'January Payroll'!K:K)+SUMIF('February Payroll'!$B:$B,B103,'February Payroll'!K:K)+SUMIF('March Payroll'!$B:$B,B103,'March Payroll'!K:K)+SUMIF('April Payroll'!$B:$B,B103,'April Payroll'!K:K)+SUMIF('May Payroll'!$B:$B,B103,'May Payroll'!K:K)+SUMIF('June Payroll'!$B:$B,B103,'June Payroll'!K:K)+SUMIF('July Payroll'!$B:$B,B103,'July Payroll'!K:K)+SUMIF('August Payroll'!$B:$B,B103,'August Payroll'!K:K)+SUMIF('September Payroll'!$B:$B,B103,'September Payroll'!K:K)+SUMIF('October Payroll'!$B:$B,B103,'October Payroll'!K:K)+SUMIF('November Payroll'!$B:$B,B103,'November Payroll'!K:K)+SUMIF('December Payroll'!$B:$B,B103,'December Payroll'!K:K)</f>
        <v>0</v>
      </c>
      <c r="L103" s="46">
        <f>SUMIF('January Payroll'!$B:$B,B103,'January Payroll'!L:L)+SUMIF('February Payroll'!$B:$B,B103,'February Payroll'!L:L)+SUMIF('March Payroll'!$B:$B,B103,'March Payroll'!L:L)+SUMIF('April Payroll'!$B:$B,B103,'April Payroll'!L:L)+SUMIF('May Payroll'!$B:$B,B103,'May Payroll'!L:L)+SUMIF('June Payroll'!$B:$B,B103,'June Payroll'!L:L)+SUMIF('July Payroll'!$B:$B,B103,'July Payroll'!L:L)+SUMIF('August Payroll'!$B:$B,B103,'August Payroll'!L:L)+SUMIF('September Payroll'!$B:$B,B103,'September Payroll'!L:L)+SUMIF('October Payroll'!$B:$B,B103,'October Payroll'!L:L)+SUMIF('November Payroll'!$B:$B,B103,'November Payroll'!L:L)+SUMIF('December Payroll'!$B:$B,B103,'December Payroll'!L:L)</f>
        <v>0</v>
      </c>
      <c r="M103" s="46">
        <f>SUMIF('January Payroll'!$B:$B,B103,'January Payroll'!M:M)+SUMIF('February Payroll'!$B:$B,B103,'February Payroll'!M:M)+SUMIF('March Payroll'!$B:$B,B103,'March Payroll'!M:M)+SUMIF('April Payroll'!$B:$B,B103,'April Payroll'!M:M)+SUMIF('May Payroll'!$B:$B,B103,'May Payroll'!M:M)+SUMIF('June Payroll'!$B:$B,B103,'June Payroll'!M:M)+SUMIF('July Payroll'!$B:$B,B103,'July Payroll'!M:M)+SUMIF('August Payroll'!$B:$B,B103,'August Payroll'!M:M)+SUMIF('September Payroll'!$B:$B,B103,'September Payroll'!M:M)+SUMIF('October Payroll'!$B:$B,B103,'October Payroll'!M:M)+SUMIF('November Payroll'!$B:$B,B103,'November Payroll'!M:M)+SUMIF('December Payroll'!$B:$B,B103,'December Payroll'!M:M)</f>
        <v>0</v>
      </c>
      <c r="N103" s="46">
        <f>SUMIF('January Payroll'!$B:$B,B103,'January Payroll'!N:N)+SUMIF('February Payroll'!$B:$B,B103,'February Payroll'!N:N)+SUMIF('March Payroll'!$B:$B,B103,'March Payroll'!N:N)+SUMIF('April Payroll'!$B:$B,B103,'April Payroll'!N:N)+SUMIF('May Payroll'!$B:$B,B103,'May Payroll'!N:N)+SUMIF('June Payroll'!$B:$B,B103,'June Payroll'!N:N)+SUMIF('July Payroll'!$B:$B,B103,'July Payroll'!N:N)+SUMIF('August Payroll'!$B:$B,B103,'August Payroll'!N:N)+SUMIF('September Payroll'!$B:$B,B103,'September Payroll'!N:N)+SUMIF('October Payroll'!$B:$B,B103,'October Payroll'!N:N)+SUMIF('November Payroll'!$B:$B,B103,'November Payroll'!N:N)+SUMIF('December Payroll'!$B:$B,B103,'December Payroll'!N:N)</f>
        <v>0</v>
      </c>
      <c r="O103" s="46">
        <f>SUMIF('January Payroll'!$B:$B,B103,'January Payroll'!O:O)+SUMIF('February Payroll'!$B:$B,B103,'February Payroll'!O:O)+SUMIF('March Payroll'!$B:$B,B103,'March Payroll'!O:O)+SUMIF('April Payroll'!$B:$B,B103,'April Payroll'!O:O)+SUMIF('May Payroll'!$B:$B,B103,'May Payroll'!O:O)+SUMIF('June Payroll'!$B:$B,B103,'June Payroll'!O:O)+SUMIF('July Payroll'!$B:$B,B103,'July Payroll'!O:O)+SUMIF('August Payroll'!$B:$B,B103,'August Payroll'!O:O)+SUMIF('September Payroll'!$B:$B,B103,'September Payroll'!O:O)+SUMIF('October Payroll'!$B:$B,B103,'October Payroll'!O:O)+SUMIF('November Payroll'!$B:$B,B103,'November Payroll'!O:O)+SUMIF('December Payroll'!$B:$B,B103,'December Payroll'!O:O)</f>
        <v>0</v>
      </c>
      <c r="P103" s="46">
        <f>SUMIF('January Payroll'!$B:$B,B103,'January Payroll'!P:P)+SUMIF('February Payroll'!$B:$B,B103,'February Payroll'!P:P)+SUMIF('March Payroll'!$B:$B,B103,'March Payroll'!P:P)+SUMIF('April Payroll'!$B:$B,B103,'April Payroll'!P:P)+SUMIF('May Payroll'!$B:$B,B103,'May Payroll'!P:P)+SUMIF('June Payroll'!$B:$B,B103,'June Payroll'!P:P)+SUMIF('July Payroll'!$B:$B,B103,'July Payroll'!P:P)+SUMIF('August Payroll'!$B:$B,B103,'August Payroll'!P:P)+SUMIF('September Payroll'!$B:$B,B103,'September Payroll'!P:P)+SUMIF('October Payroll'!$B:$B,B103,'October Payroll'!P:P)+SUMIF('November Payroll'!$B:$B,B103,'November Payroll'!P:P)+SUMIF('December Payroll'!$B:$B,B103,'December Payroll'!P:P)</f>
        <v>0</v>
      </c>
      <c r="Q103" s="46">
        <f>SUMIF('January Payroll'!$B:$B,B103,'January Payroll'!Q:Q)+SUMIF('February Payroll'!$B:$B,B103,'February Payroll'!Q:Q)+SUMIF('March Payroll'!$B:$B,B103,'March Payroll'!Q:Q)+SUMIF('April Payroll'!$B:$B,B103,'April Payroll'!Q:Q)+SUMIF('May Payroll'!$B:$B,B103,'May Payroll'!Q:Q)+SUMIF('June Payroll'!$B:$B,B103,'June Payroll'!Q:Q)+SUMIF('July Payroll'!$B:$B,B103,'July Payroll'!Q:Q)+SUMIF('August Payroll'!$B:$B,B103,'August Payroll'!Q:Q)+SUMIF('September Payroll'!$B:$B,B103,'September Payroll'!Q:Q)+SUMIF('October Payroll'!$B:$B,B103,'October Payroll'!Q:Q)+SUMIF('November Payroll'!$B:$B,B103,'November Payroll'!Q:Q)+SUMIF('December Payroll'!$B:$B,B103,'December Payroll'!Q:Q)</f>
        <v>0</v>
      </c>
      <c r="R103" s="46">
        <f>SUMIF('January Payroll'!$B:$B,B103,'January Payroll'!R:R)+SUMIF('February Payroll'!$B:$B,B103,'February Payroll'!R:R)+SUMIF('March Payroll'!$B:$B,B103,'March Payroll'!R:R)+SUMIF('April Payroll'!$B:$B,B103,'April Payroll'!R:R)+SUMIF('May Payroll'!$B:$B,B103,'May Payroll'!R:R)+SUMIF('June Payroll'!$B:$B,B103,'June Payroll'!R:R)+SUMIF('July Payroll'!$B:$B,B103,'July Payroll'!R:R)+SUMIF('August Payroll'!$B:$B,B103,'August Payroll'!R:R)+SUMIF('September Payroll'!$B:$B,B103,'September Payroll'!R:R)+SUMIF('October Payroll'!$B:$B,B103,'October Payroll'!R:R)+SUMIF('November Payroll'!$B:$B,B103,'November Payroll'!R:R)+SUMIF('December Payroll'!$B:$B,B103,'December Payroll'!R:R)</f>
        <v>0</v>
      </c>
      <c r="S103" s="46">
        <f>SUMIF('January Payroll'!$B:$B,B103,'January Payroll'!S:S)+SUMIF('February Payroll'!$B:$B,B103,'February Payroll'!S:S)+SUMIF('March Payroll'!$B:$B,B103,'March Payroll'!S:S)+SUMIF('April Payroll'!$B:$B,B103,'April Payroll'!S:S)+SUMIF('May Payroll'!$B:$B,B103,'May Payroll'!S:S)+SUMIF('June Payroll'!$B:$B,B103,'June Payroll'!S:S)+SUMIF('July Payroll'!$B:$B,B103,'July Payroll'!S:S)+SUMIF('August Payroll'!$B:$B,B103,'August Payroll'!S:S)+SUMIF('September Payroll'!$B:$B,B103,'September Payroll'!S:S)+SUMIF('October Payroll'!$B:$B,B103,'October Payroll'!S:S)+SUMIF('November Payroll'!$B:$B,B103,'November Payroll'!S:S)+SUMIF('December Payroll'!$B:$B,B103,'December Payroll'!S:S)</f>
        <v>0</v>
      </c>
      <c r="T103" s="46">
        <f>SUMIF('January Payroll'!$B:$B,B103,'January Payroll'!T:T)+SUMIF('February Payroll'!$B:$B,B103,'February Payroll'!T:T)+SUMIF('March Payroll'!$B:$B,B103,'March Payroll'!T:T)+SUMIF('April Payroll'!$B:$B,B103,'April Payroll'!T:T)+SUMIF('May Payroll'!$B:$B,B103,'May Payroll'!T:T)+SUMIF('June Payroll'!$B:$B,B103,'June Payroll'!T:T)+SUMIF('July Payroll'!$B:$B,B103,'July Payroll'!T:T)+SUMIF('August Payroll'!$B:$B,B103,'August Payroll'!T:T)+SUMIF('September Payroll'!$B:$B,B103,'September Payroll'!T:T)+SUMIF('October Payroll'!$B:$B,B103,'October Payroll'!T:T)+SUMIF('November Payroll'!$B:$B,B103,'November Payroll'!T:T)+SUMIF('December Payroll'!$B:$B,B103,'December Payroll'!T:T)</f>
        <v>0</v>
      </c>
      <c r="U103" s="86">
        <f>SUMIF('January Payroll'!$B:$B,B103,'January Payroll'!U:U)+SUMIF('February Payroll'!$B:$B,B103,'February Payroll'!U:U)+SUMIF('March Payroll'!$B:$B,B103,'March Payroll'!U:U)+SUMIF('April Payroll'!$B:$B,B103,'April Payroll'!U:U)+SUMIF('May Payroll'!$B:$B,B103,'May Payroll'!U:U)+SUMIF('June Payroll'!$B:$B,B103,'June Payroll'!U:U)+SUMIF('July Payroll'!$B:$B,B103,'July Payroll'!U:U)+SUMIF('August Payroll'!$B:$B,B103,'August Payroll'!U:U)+SUMIF('September Payroll'!$B:$B,B103,'September Payroll'!U:U)+SUMIF('October Payroll'!$B:$B,B103,'October Payroll'!U:U)+SUMIF('November Payroll'!$B:$B,B103,'November Payroll'!U:U)+SUMIF('December Payroll'!$B:$B,B103,'December Payroll'!U:U)</f>
        <v>0</v>
      </c>
    </row>
    <row r="104" ht="14.25" customHeight="1">
      <c r="B104" s="32" t="str">
        <f>'Set Up Employee Data'!A104</f>
        <v/>
      </c>
      <c r="C104" s="33" t="str">
        <f>'Set Up Employee Data'!B104</f>
        <v/>
      </c>
      <c r="D104" s="33">
        <f t="shared" si="1"/>
        <v>0</v>
      </c>
      <c r="E104" s="32">
        <f>SUMIF('January Payroll'!$B:$B,B104,'January Payroll'!E:E)+SUMIF('February Payroll'!$B:$B,B104,'February Payroll'!E:E)+SUMIF('March Payroll'!$B:$B,B104,'March Payroll'!E:E)+SUMIF('April Payroll'!$B:$B,B104,'April Payroll'!E:E)+SUMIF('May Payroll'!$B:$B,B104,'May Payroll'!E:E)+SUMIF('June Payroll'!$B:$B,B104,'June Payroll'!E:E)+SUMIF('July Payroll'!$B:$B,B104,'July Payroll'!E:E)+SUMIF('August Payroll'!$B:$B,B104,'August Payroll'!E:E)+SUMIF('September Payroll'!$B:$B,B104,'September Payroll'!E:E)+SUMIF('October Payroll'!$B:$B,B104,'October Payroll'!E:E)+SUMIF('November Payroll'!$B:$B,B104,'November Payroll'!E:E)+SUMIF('December Payroll'!$B:$B,B104,'December Payroll'!E:E)</f>
        <v>0</v>
      </c>
      <c r="F104" s="32">
        <f>SUMIF('January Payroll'!$B:$B,B104,'January Payroll'!F:F)+SUMIF('February Payroll'!$B:$B,B104,'February Payroll'!F:F)+SUMIF('March Payroll'!$B:$B,B104,'March Payroll'!F:F)+SUMIF('April Payroll'!$B:$B,B104,'April Payroll'!F:F)+SUMIF('May Payroll'!$B:$B,B104,'May Payroll'!F:F)+SUMIF('June Payroll'!$B:$B,B104,'June Payroll'!F:F)+SUMIF('July Payroll'!$B:$B,B104,'July Payroll'!F:F)+SUMIF('August Payroll'!$B:$B,B104,'August Payroll'!F:F)+SUMIF('September Payroll'!$B:$B,B104,'September Payroll'!F:F)+SUMIF('October Payroll'!$B:$B,B104,'October Payroll'!F:F)+SUMIF('November Payroll'!$B:$B,B104,'November Payroll'!F:F)+SUMIF('December Payroll'!$B:$B,B104,'December Payroll'!F:F)</f>
        <v>0</v>
      </c>
      <c r="G104" s="32">
        <f>SUMIF('January Payroll'!$B:$B,B104,'January Payroll'!G:G)+SUMIF('February Payroll'!$B:$B,B104,'February Payroll'!G:G)+SUMIF('March Payroll'!$B:$B,B104,'March Payroll'!G:G)+SUMIF('April Payroll'!$B:$B,B104,'April Payroll'!G:G)+SUMIF('May Payroll'!$B:$B,B104,'May Payroll'!G:G)+SUMIF('June Payroll'!$B:$B,B104,'June Payroll'!G:G)+SUMIF('July Payroll'!$B:$B,B104,'July Payroll'!G:G)+SUMIF('August Payroll'!$B:$B,B104,'August Payroll'!G:G)+SUMIF('September Payroll'!$B:$B,B104,'September Payroll'!G:G)+SUMIF('October Payroll'!$B:$B,B104,'October Payroll'!G:G)+SUMIF('November Payroll'!$B:$B,B104,'November Payroll'!G:G)+SUMIF('December Payroll'!$B:$B,B104,'December Payroll'!G:G)</f>
        <v>0</v>
      </c>
      <c r="H104" s="32">
        <f>SUMIF('January Payroll'!$B:$B,B104,'January Payroll'!H:H)+SUMIF('February Payroll'!$B:$B,B104,'February Payroll'!H:H)+SUMIF('March Payroll'!$B:$B,B104,'March Payroll'!H:H)+SUMIF('April Payroll'!$B:$B,B104,'April Payroll'!H:H)+SUMIF('May Payroll'!$B:$B,B104,'May Payroll'!H:H)+SUMIF('June Payroll'!$B:$B,B104,'June Payroll'!H:H)+SUMIF('July Payroll'!$B:$B,B104,'July Payroll'!H:H)+SUMIF('August Payroll'!$B:$B,B104,'August Payroll'!H:H)+SUMIF('September Payroll'!$B:$B,B104,'September Payroll'!H:H)+SUMIF('October Payroll'!$B:$B,B104,'October Payroll'!H:H)+SUMIF('November Payroll'!$B:$B,B104,'November Payroll'!H:H)+SUMIF('December Payroll'!$B:$B,B104,'December Payroll'!H:H)</f>
        <v>0</v>
      </c>
      <c r="I104" s="32">
        <f>SUMIF('January Payroll'!$B:$B,B104,'January Payroll'!I:I)+SUMIF('February Payroll'!$B:$B,B104,'February Payroll'!I:I)+SUMIF('March Payroll'!$B:$B,B104,'March Payroll'!I:I)+SUMIF('April Payroll'!$B:$B,B104,'April Payroll'!I:I)+SUMIF('May Payroll'!$B:$B,B104,'May Payroll'!I:I)+SUMIF('June Payroll'!$B:$B,B104,'June Payroll'!I:I)+SUMIF('July Payroll'!$B:$B,B104,'July Payroll'!I:I)+SUMIF('August Payroll'!$B:$B,B104,'August Payroll'!I:I)+SUMIF('September Payroll'!$B:$B,B104,'September Payroll'!I:I)+SUMIF('October Payroll'!$B:$B,B104,'October Payroll'!I:I)+SUMIF('November Payroll'!$B:$B,B104,'November Payroll'!I:I)+SUMIF('December Payroll'!$B:$B,B104,'December Payroll'!I:I)</f>
        <v>0</v>
      </c>
      <c r="J104" s="68">
        <f>SUMIF('January Payroll'!$B:$B,B104,'January Payroll'!J:J)+SUMIF('February Payroll'!$B:$B,B104,'February Payroll'!J:J)+SUMIF('March Payroll'!$B:$B,B104,'March Payroll'!J:J)+SUMIF('April Payroll'!$B:$B,B104,'April Payroll'!J:J)+SUMIF('May Payroll'!$B:$B,B104,'May Payroll'!J:J)+SUMIF('June Payroll'!$B:$B,B104,'June Payroll'!J:J)+SUMIF('July Payroll'!$B:$B,B104,'July Payroll'!J:J)+SUMIF('August Payroll'!$B:$B,B104,'August Payroll'!J:J)+SUMIF('September Payroll'!$B:$B,B104,'September Payroll'!J:J)+SUMIF('October Payroll'!$B:$B,B104,'October Payroll'!J:J)+SUMIF('November Payroll'!$B:$B,B104,'November Payroll'!J:J)+SUMIF('December Payroll'!$B:$B,B104,'December Payroll'!J:J)</f>
        <v>0</v>
      </c>
      <c r="K104" s="46">
        <f>SUMIF('January Payroll'!$B:$B,B104,'January Payroll'!K:K)+SUMIF('February Payroll'!$B:$B,B104,'February Payroll'!K:K)+SUMIF('March Payroll'!$B:$B,B104,'March Payroll'!K:K)+SUMIF('April Payroll'!$B:$B,B104,'April Payroll'!K:K)+SUMIF('May Payroll'!$B:$B,B104,'May Payroll'!K:K)+SUMIF('June Payroll'!$B:$B,B104,'June Payroll'!K:K)+SUMIF('July Payroll'!$B:$B,B104,'July Payroll'!K:K)+SUMIF('August Payroll'!$B:$B,B104,'August Payroll'!K:K)+SUMIF('September Payroll'!$B:$B,B104,'September Payroll'!K:K)+SUMIF('October Payroll'!$B:$B,B104,'October Payroll'!K:K)+SUMIF('November Payroll'!$B:$B,B104,'November Payroll'!K:K)+SUMIF('December Payroll'!$B:$B,B104,'December Payroll'!K:K)</f>
        <v>0</v>
      </c>
      <c r="L104" s="46">
        <f>SUMIF('January Payroll'!$B:$B,B104,'January Payroll'!L:L)+SUMIF('February Payroll'!$B:$B,B104,'February Payroll'!L:L)+SUMIF('March Payroll'!$B:$B,B104,'March Payroll'!L:L)+SUMIF('April Payroll'!$B:$B,B104,'April Payroll'!L:L)+SUMIF('May Payroll'!$B:$B,B104,'May Payroll'!L:L)+SUMIF('June Payroll'!$B:$B,B104,'June Payroll'!L:L)+SUMIF('July Payroll'!$B:$B,B104,'July Payroll'!L:L)+SUMIF('August Payroll'!$B:$B,B104,'August Payroll'!L:L)+SUMIF('September Payroll'!$B:$B,B104,'September Payroll'!L:L)+SUMIF('October Payroll'!$B:$B,B104,'October Payroll'!L:L)+SUMIF('November Payroll'!$B:$B,B104,'November Payroll'!L:L)+SUMIF('December Payroll'!$B:$B,B104,'December Payroll'!L:L)</f>
        <v>0</v>
      </c>
      <c r="M104" s="46">
        <f>SUMIF('January Payroll'!$B:$B,B104,'January Payroll'!M:M)+SUMIF('February Payroll'!$B:$B,B104,'February Payroll'!M:M)+SUMIF('March Payroll'!$B:$B,B104,'March Payroll'!M:M)+SUMIF('April Payroll'!$B:$B,B104,'April Payroll'!M:M)+SUMIF('May Payroll'!$B:$B,B104,'May Payroll'!M:M)+SUMIF('June Payroll'!$B:$B,B104,'June Payroll'!M:M)+SUMIF('July Payroll'!$B:$B,B104,'July Payroll'!M:M)+SUMIF('August Payroll'!$B:$B,B104,'August Payroll'!M:M)+SUMIF('September Payroll'!$B:$B,B104,'September Payroll'!M:M)+SUMIF('October Payroll'!$B:$B,B104,'October Payroll'!M:M)+SUMIF('November Payroll'!$B:$B,B104,'November Payroll'!M:M)+SUMIF('December Payroll'!$B:$B,B104,'December Payroll'!M:M)</f>
        <v>0</v>
      </c>
      <c r="N104" s="46">
        <f>SUMIF('January Payroll'!$B:$B,B104,'January Payroll'!N:N)+SUMIF('February Payroll'!$B:$B,B104,'February Payroll'!N:N)+SUMIF('March Payroll'!$B:$B,B104,'March Payroll'!N:N)+SUMIF('April Payroll'!$B:$B,B104,'April Payroll'!N:N)+SUMIF('May Payroll'!$B:$B,B104,'May Payroll'!N:N)+SUMIF('June Payroll'!$B:$B,B104,'June Payroll'!N:N)+SUMIF('July Payroll'!$B:$B,B104,'July Payroll'!N:N)+SUMIF('August Payroll'!$B:$B,B104,'August Payroll'!N:N)+SUMIF('September Payroll'!$B:$B,B104,'September Payroll'!N:N)+SUMIF('October Payroll'!$B:$B,B104,'October Payroll'!N:N)+SUMIF('November Payroll'!$B:$B,B104,'November Payroll'!N:N)+SUMIF('December Payroll'!$B:$B,B104,'December Payroll'!N:N)</f>
        <v>0</v>
      </c>
      <c r="O104" s="46">
        <f>SUMIF('January Payroll'!$B:$B,B104,'January Payroll'!O:O)+SUMIF('February Payroll'!$B:$B,B104,'February Payroll'!O:O)+SUMIF('March Payroll'!$B:$B,B104,'March Payroll'!O:O)+SUMIF('April Payroll'!$B:$B,B104,'April Payroll'!O:O)+SUMIF('May Payroll'!$B:$B,B104,'May Payroll'!O:O)+SUMIF('June Payroll'!$B:$B,B104,'June Payroll'!O:O)+SUMIF('July Payroll'!$B:$B,B104,'July Payroll'!O:O)+SUMIF('August Payroll'!$B:$B,B104,'August Payroll'!O:O)+SUMIF('September Payroll'!$B:$B,B104,'September Payroll'!O:O)+SUMIF('October Payroll'!$B:$B,B104,'October Payroll'!O:O)+SUMIF('November Payroll'!$B:$B,B104,'November Payroll'!O:O)+SUMIF('December Payroll'!$B:$B,B104,'December Payroll'!O:O)</f>
        <v>0</v>
      </c>
      <c r="P104" s="46">
        <f>SUMIF('January Payroll'!$B:$B,B104,'January Payroll'!P:P)+SUMIF('February Payroll'!$B:$B,B104,'February Payroll'!P:P)+SUMIF('March Payroll'!$B:$B,B104,'March Payroll'!P:P)+SUMIF('April Payroll'!$B:$B,B104,'April Payroll'!P:P)+SUMIF('May Payroll'!$B:$B,B104,'May Payroll'!P:P)+SUMIF('June Payroll'!$B:$B,B104,'June Payroll'!P:P)+SUMIF('July Payroll'!$B:$B,B104,'July Payroll'!P:P)+SUMIF('August Payroll'!$B:$B,B104,'August Payroll'!P:P)+SUMIF('September Payroll'!$B:$B,B104,'September Payroll'!P:P)+SUMIF('October Payroll'!$B:$B,B104,'October Payroll'!P:P)+SUMIF('November Payroll'!$B:$B,B104,'November Payroll'!P:P)+SUMIF('December Payroll'!$B:$B,B104,'December Payroll'!P:P)</f>
        <v>0</v>
      </c>
      <c r="Q104" s="46">
        <f>SUMIF('January Payroll'!$B:$B,B104,'January Payroll'!Q:Q)+SUMIF('February Payroll'!$B:$B,B104,'February Payroll'!Q:Q)+SUMIF('March Payroll'!$B:$B,B104,'March Payroll'!Q:Q)+SUMIF('April Payroll'!$B:$B,B104,'April Payroll'!Q:Q)+SUMIF('May Payroll'!$B:$B,B104,'May Payroll'!Q:Q)+SUMIF('June Payroll'!$B:$B,B104,'June Payroll'!Q:Q)+SUMIF('July Payroll'!$B:$B,B104,'July Payroll'!Q:Q)+SUMIF('August Payroll'!$B:$B,B104,'August Payroll'!Q:Q)+SUMIF('September Payroll'!$B:$B,B104,'September Payroll'!Q:Q)+SUMIF('October Payroll'!$B:$B,B104,'October Payroll'!Q:Q)+SUMIF('November Payroll'!$B:$B,B104,'November Payroll'!Q:Q)+SUMIF('December Payroll'!$B:$B,B104,'December Payroll'!Q:Q)</f>
        <v>0</v>
      </c>
      <c r="R104" s="46">
        <f>SUMIF('January Payroll'!$B:$B,B104,'January Payroll'!R:R)+SUMIF('February Payroll'!$B:$B,B104,'February Payroll'!R:R)+SUMIF('March Payroll'!$B:$B,B104,'March Payroll'!R:R)+SUMIF('April Payroll'!$B:$B,B104,'April Payroll'!R:R)+SUMIF('May Payroll'!$B:$B,B104,'May Payroll'!R:R)+SUMIF('June Payroll'!$B:$B,B104,'June Payroll'!R:R)+SUMIF('July Payroll'!$B:$B,B104,'July Payroll'!R:R)+SUMIF('August Payroll'!$B:$B,B104,'August Payroll'!R:R)+SUMIF('September Payroll'!$B:$B,B104,'September Payroll'!R:R)+SUMIF('October Payroll'!$B:$B,B104,'October Payroll'!R:R)+SUMIF('November Payroll'!$B:$B,B104,'November Payroll'!R:R)+SUMIF('December Payroll'!$B:$B,B104,'December Payroll'!R:R)</f>
        <v>0</v>
      </c>
      <c r="S104" s="46">
        <f>SUMIF('January Payroll'!$B:$B,B104,'January Payroll'!S:S)+SUMIF('February Payroll'!$B:$B,B104,'February Payroll'!S:S)+SUMIF('March Payroll'!$B:$B,B104,'March Payroll'!S:S)+SUMIF('April Payroll'!$B:$B,B104,'April Payroll'!S:S)+SUMIF('May Payroll'!$B:$B,B104,'May Payroll'!S:S)+SUMIF('June Payroll'!$B:$B,B104,'June Payroll'!S:S)+SUMIF('July Payroll'!$B:$B,B104,'July Payroll'!S:S)+SUMIF('August Payroll'!$B:$B,B104,'August Payroll'!S:S)+SUMIF('September Payroll'!$B:$B,B104,'September Payroll'!S:S)+SUMIF('October Payroll'!$B:$B,B104,'October Payroll'!S:S)+SUMIF('November Payroll'!$B:$B,B104,'November Payroll'!S:S)+SUMIF('December Payroll'!$B:$B,B104,'December Payroll'!S:S)</f>
        <v>0</v>
      </c>
      <c r="T104" s="46">
        <f>SUMIF('January Payroll'!$B:$B,B104,'January Payroll'!T:T)+SUMIF('February Payroll'!$B:$B,B104,'February Payroll'!T:T)+SUMIF('March Payroll'!$B:$B,B104,'March Payroll'!T:T)+SUMIF('April Payroll'!$B:$B,B104,'April Payroll'!T:T)+SUMIF('May Payroll'!$B:$B,B104,'May Payroll'!T:T)+SUMIF('June Payroll'!$B:$B,B104,'June Payroll'!T:T)+SUMIF('July Payroll'!$B:$B,B104,'July Payroll'!T:T)+SUMIF('August Payroll'!$B:$B,B104,'August Payroll'!T:T)+SUMIF('September Payroll'!$B:$B,B104,'September Payroll'!T:T)+SUMIF('October Payroll'!$B:$B,B104,'October Payroll'!T:T)+SUMIF('November Payroll'!$B:$B,B104,'November Payroll'!T:T)+SUMIF('December Payroll'!$B:$B,B104,'December Payroll'!T:T)</f>
        <v>0</v>
      </c>
      <c r="U104" s="86">
        <f>SUMIF('January Payroll'!$B:$B,B104,'January Payroll'!U:U)+SUMIF('February Payroll'!$B:$B,B104,'February Payroll'!U:U)+SUMIF('March Payroll'!$B:$B,B104,'March Payroll'!U:U)+SUMIF('April Payroll'!$B:$B,B104,'April Payroll'!U:U)+SUMIF('May Payroll'!$B:$B,B104,'May Payroll'!U:U)+SUMIF('June Payroll'!$B:$B,B104,'June Payroll'!U:U)+SUMIF('July Payroll'!$B:$B,B104,'July Payroll'!U:U)+SUMIF('August Payroll'!$B:$B,B104,'August Payroll'!U:U)+SUMIF('September Payroll'!$B:$B,B104,'September Payroll'!U:U)+SUMIF('October Payroll'!$B:$B,B104,'October Payroll'!U:U)+SUMIF('November Payroll'!$B:$B,B104,'November Payroll'!U:U)+SUMIF('December Payroll'!$B:$B,B104,'December Payroll'!U:U)</f>
        <v>0</v>
      </c>
    </row>
    <row r="105" ht="14.25" customHeight="1">
      <c r="B105" s="32" t="str">
        <f>'Set Up Employee Data'!A105</f>
        <v/>
      </c>
      <c r="C105" s="33" t="str">
        <f>'Set Up Employee Data'!B105</f>
        <v/>
      </c>
      <c r="D105" s="33">
        <f t="shared" si="1"/>
        <v>0</v>
      </c>
      <c r="E105" s="32">
        <f>SUMIF('January Payroll'!$B:$B,B105,'January Payroll'!E:E)+SUMIF('February Payroll'!$B:$B,B105,'February Payroll'!E:E)+SUMIF('March Payroll'!$B:$B,B105,'March Payroll'!E:E)+SUMIF('April Payroll'!$B:$B,B105,'April Payroll'!E:E)+SUMIF('May Payroll'!$B:$B,B105,'May Payroll'!E:E)+SUMIF('June Payroll'!$B:$B,B105,'June Payroll'!E:E)+SUMIF('July Payroll'!$B:$B,B105,'July Payroll'!E:E)+SUMIF('August Payroll'!$B:$B,B105,'August Payroll'!E:E)+SUMIF('September Payroll'!$B:$B,B105,'September Payroll'!E:E)+SUMIF('October Payroll'!$B:$B,B105,'October Payroll'!E:E)+SUMIF('November Payroll'!$B:$B,B105,'November Payroll'!E:E)+SUMIF('December Payroll'!$B:$B,B105,'December Payroll'!E:E)</f>
        <v>0</v>
      </c>
      <c r="F105" s="32">
        <f>SUMIF('January Payroll'!$B:$B,B105,'January Payroll'!F:F)+SUMIF('February Payroll'!$B:$B,B105,'February Payroll'!F:F)+SUMIF('March Payroll'!$B:$B,B105,'March Payroll'!F:F)+SUMIF('April Payroll'!$B:$B,B105,'April Payroll'!F:F)+SUMIF('May Payroll'!$B:$B,B105,'May Payroll'!F:F)+SUMIF('June Payroll'!$B:$B,B105,'June Payroll'!F:F)+SUMIF('July Payroll'!$B:$B,B105,'July Payroll'!F:F)+SUMIF('August Payroll'!$B:$B,B105,'August Payroll'!F:F)+SUMIF('September Payroll'!$B:$B,B105,'September Payroll'!F:F)+SUMIF('October Payroll'!$B:$B,B105,'October Payroll'!F:F)+SUMIF('November Payroll'!$B:$B,B105,'November Payroll'!F:F)+SUMIF('December Payroll'!$B:$B,B105,'December Payroll'!F:F)</f>
        <v>0</v>
      </c>
      <c r="G105" s="32">
        <f>SUMIF('January Payroll'!$B:$B,B105,'January Payroll'!G:G)+SUMIF('February Payroll'!$B:$B,B105,'February Payroll'!G:G)+SUMIF('March Payroll'!$B:$B,B105,'March Payroll'!G:G)+SUMIF('April Payroll'!$B:$B,B105,'April Payroll'!G:G)+SUMIF('May Payroll'!$B:$B,B105,'May Payroll'!G:G)+SUMIF('June Payroll'!$B:$B,B105,'June Payroll'!G:G)+SUMIF('July Payroll'!$B:$B,B105,'July Payroll'!G:G)+SUMIF('August Payroll'!$B:$B,B105,'August Payroll'!G:G)+SUMIF('September Payroll'!$B:$B,B105,'September Payroll'!G:G)+SUMIF('October Payroll'!$B:$B,B105,'October Payroll'!G:G)+SUMIF('November Payroll'!$B:$B,B105,'November Payroll'!G:G)+SUMIF('December Payroll'!$B:$B,B105,'December Payroll'!G:G)</f>
        <v>0</v>
      </c>
      <c r="H105" s="32">
        <f>SUMIF('January Payroll'!$B:$B,B105,'January Payroll'!H:H)+SUMIF('February Payroll'!$B:$B,B105,'February Payroll'!H:H)+SUMIF('March Payroll'!$B:$B,B105,'March Payroll'!H:H)+SUMIF('April Payroll'!$B:$B,B105,'April Payroll'!H:H)+SUMIF('May Payroll'!$B:$B,B105,'May Payroll'!H:H)+SUMIF('June Payroll'!$B:$B,B105,'June Payroll'!H:H)+SUMIF('July Payroll'!$B:$B,B105,'July Payroll'!H:H)+SUMIF('August Payroll'!$B:$B,B105,'August Payroll'!H:H)+SUMIF('September Payroll'!$B:$B,B105,'September Payroll'!H:H)+SUMIF('October Payroll'!$B:$B,B105,'October Payroll'!H:H)+SUMIF('November Payroll'!$B:$B,B105,'November Payroll'!H:H)+SUMIF('December Payroll'!$B:$B,B105,'December Payroll'!H:H)</f>
        <v>0</v>
      </c>
      <c r="I105" s="32">
        <f>SUMIF('January Payroll'!$B:$B,B105,'January Payroll'!I:I)+SUMIF('February Payroll'!$B:$B,B105,'February Payroll'!I:I)+SUMIF('March Payroll'!$B:$B,B105,'March Payroll'!I:I)+SUMIF('April Payroll'!$B:$B,B105,'April Payroll'!I:I)+SUMIF('May Payroll'!$B:$B,B105,'May Payroll'!I:I)+SUMIF('June Payroll'!$B:$B,B105,'June Payroll'!I:I)+SUMIF('July Payroll'!$B:$B,B105,'July Payroll'!I:I)+SUMIF('August Payroll'!$B:$B,B105,'August Payroll'!I:I)+SUMIF('September Payroll'!$B:$B,B105,'September Payroll'!I:I)+SUMIF('October Payroll'!$B:$B,B105,'October Payroll'!I:I)+SUMIF('November Payroll'!$B:$B,B105,'November Payroll'!I:I)+SUMIF('December Payroll'!$B:$B,B105,'December Payroll'!I:I)</f>
        <v>0</v>
      </c>
      <c r="J105" s="68">
        <f>SUMIF('January Payroll'!$B:$B,B105,'January Payroll'!J:J)+SUMIF('February Payroll'!$B:$B,B105,'February Payroll'!J:J)+SUMIF('March Payroll'!$B:$B,B105,'March Payroll'!J:J)+SUMIF('April Payroll'!$B:$B,B105,'April Payroll'!J:J)+SUMIF('May Payroll'!$B:$B,B105,'May Payroll'!J:J)+SUMIF('June Payroll'!$B:$B,B105,'June Payroll'!J:J)+SUMIF('July Payroll'!$B:$B,B105,'July Payroll'!J:J)+SUMIF('August Payroll'!$B:$B,B105,'August Payroll'!J:J)+SUMIF('September Payroll'!$B:$B,B105,'September Payroll'!J:J)+SUMIF('October Payroll'!$B:$B,B105,'October Payroll'!J:J)+SUMIF('November Payroll'!$B:$B,B105,'November Payroll'!J:J)+SUMIF('December Payroll'!$B:$B,B105,'December Payroll'!J:J)</f>
        <v>0</v>
      </c>
      <c r="K105" s="46">
        <f>SUMIF('January Payroll'!$B:$B,B105,'January Payroll'!K:K)+SUMIF('February Payroll'!$B:$B,B105,'February Payroll'!K:K)+SUMIF('March Payroll'!$B:$B,B105,'March Payroll'!K:K)+SUMIF('April Payroll'!$B:$B,B105,'April Payroll'!K:K)+SUMIF('May Payroll'!$B:$B,B105,'May Payroll'!K:K)+SUMIF('June Payroll'!$B:$B,B105,'June Payroll'!K:K)+SUMIF('July Payroll'!$B:$B,B105,'July Payroll'!K:K)+SUMIF('August Payroll'!$B:$B,B105,'August Payroll'!K:K)+SUMIF('September Payroll'!$B:$B,B105,'September Payroll'!K:K)+SUMIF('October Payroll'!$B:$B,B105,'October Payroll'!K:K)+SUMIF('November Payroll'!$B:$B,B105,'November Payroll'!K:K)+SUMIF('December Payroll'!$B:$B,B105,'December Payroll'!K:K)</f>
        <v>0</v>
      </c>
      <c r="L105" s="46">
        <f>SUMIF('January Payroll'!$B:$B,B105,'January Payroll'!L:L)+SUMIF('February Payroll'!$B:$B,B105,'February Payroll'!L:L)+SUMIF('March Payroll'!$B:$B,B105,'March Payroll'!L:L)+SUMIF('April Payroll'!$B:$B,B105,'April Payroll'!L:L)+SUMIF('May Payroll'!$B:$B,B105,'May Payroll'!L:L)+SUMIF('June Payroll'!$B:$B,B105,'June Payroll'!L:L)+SUMIF('July Payroll'!$B:$B,B105,'July Payroll'!L:L)+SUMIF('August Payroll'!$B:$B,B105,'August Payroll'!L:L)+SUMIF('September Payroll'!$B:$B,B105,'September Payroll'!L:L)+SUMIF('October Payroll'!$B:$B,B105,'October Payroll'!L:L)+SUMIF('November Payroll'!$B:$B,B105,'November Payroll'!L:L)+SUMIF('December Payroll'!$B:$B,B105,'December Payroll'!L:L)</f>
        <v>0</v>
      </c>
      <c r="M105" s="46">
        <f>SUMIF('January Payroll'!$B:$B,B105,'January Payroll'!M:M)+SUMIF('February Payroll'!$B:$B,B105,'February Payroll'!M:M)+SUMIF('March Payroll'!$B:$B,B105,'March Payroll'!M:M)+SUMIF('April Payroll'!$B:$B,B105,'April Payroll'!M:M)+SUMIF('May Payroll'!$B:$B,B105,'May Payroll'!M:M)+SUMIF('June Payroll'!$B:$B,B105,'June Payroll'!M:M)+SUMIF('July Payroll'!$B:$B,B105,'July Payroll'!M:M)+SUMIF('August Payroll'!$B:$B,B105,'August Payroll'!M:M)+SUMIF('September Payroll'!$B:$B,B105,'September Payroll'!M:M)+SUMIF('October Payroll'!$B:$B,B105,'October Payroll'!M:M)+SUMIF('November Payroll'!$B:$B,B105,'November Payroll'!M:M)+SUMIF('December Payroll'!$B:$B,B105,'December Payroll'!M:M)</f>
        <v>0</v>
      </c>
      <c r="N105" s="46">
        <f>SUMIF('January Payroll'!$B:$B,B105,'January Payroll'!N:N)+SUMIF('February Payroll'!$B:$B,B105,'February Payroll'!N:N)+SUMIF('March Payroll'!$B:$B,B105,'March Payroll'!N:N)+SUMIF('April Payroll'!$B:$B,B105,'April Payroll'!N:N)+SUMIF('May Payroll'!$B:$B,B105,'May Payroll'!N:N)+SUMIF('June Payroll'!$B:$B,B105,'June Payroll'!N:N)+SUMIF('July Payroll'!$B:$B,B105,'July Payroll'!N:N)+SUMIF('August Payroll'!$B:$B,B105,'August Payroll'!N:N)+SUMIF('September Payroll'!$B:$B,B105,'September Payroll'!N:N)+SUMIF('October Payroll'!$B:$B,B105,'October Payroll'!N:N)+SUMIF('November Payroll'!$B:$B,B105,'November Payroll'!N:N)+SUMIF('December Payroll'!$B:$B,B105,'December Payroll'!N:N)</f>
        <v>0</v>
      </c>
      <c r="O105" s="46">
        <f>SUMIF('January Payroll'!$B:$B,B105,'January Payroll'!O:O)+SUMIF('February Payroll'!$B:$B,B105,'February Payroll'!O:O)+SUMIF('March Payroll'!$B:$B,B105,'March Payroll'!O:O)+SUMIF('April Payroll'!$B:$B,B105,'April Payroll'!O:O)+SUMIF('May Payroll'!$B:$B,B105,'May Payroll'!O:O)+SUMIF('June Payroll'!$B:$B,B105,'June Payroll'!O:O)+SUMIF('July Payroll'!$B:$B,B105,'July Payroll'!O:O)+SUMIF('August Payroll'!$B:$B,B105,'August Payroll'!O:O)+SUMIF('September Payroll'!$B:$B,B105,'September Payroll'!O:O)+SUMIF('October Payroll'!$B:$B,B105,'October Payroll'!O:O)+SUMIF('November Payroll'!$B:$B,B105,'November Payroll'!O:O)+SUMIF('December Payroll'!$B:$B,B105,'December Payroll'!O:O)</f>
        <v>0</v>
      </c>
      <c r="P105" s="46">
        <f>SUMIF('January Payroll'!$B:$B,B105,'January Payroll'!P:P)+SUMIF('February Payroll'!$B:$B,B105,'February Payroll'!P:P)+SUMIF('March Payroll'!$B:$B,B105,'March Payroll'!P:P)+SUMIF('April Payroll'!$B:$B,B105,'April Payroll'!P:P)+SUMIF('May Payroll'!$B:$B,B105,'May Payroll'!P:P)+SUMIF('June Payroll'!$B:$B,B105,'June Payroll'!P:P)+SUMIF('July Payroll'!$B:$B,B105,'July Payroll'!P:P)+SUMIF('August Payroll'!$B:$B,B105,'August Payroll'!P:P)+SUMIF('September Payroll'!$B:$B,B105,'September Payroll'!P:P)+SUMIF('October Payroll'!$B:$B,B105,'October Payroll'!P:P)+SUMIF('November Payroll'!$B:$B,B105,'November Payroll'!P:P)+SUMIF('December Payroll'!$B:$B,B105,'December Payroll'!P:P)</f>
        <v>0</v>
      </c>
      <c r="Q105" s="46">
        <f>SUMIF('January Payroll'!$B:$B,B105,'January Payroll'!Q:Q)+SUMIF('February Payroll'!$B:$B,B105,'February Payroll'!Q:Q)+SUMIF('March Payroll'!$B:$B,B105,'March Payroll'!Q:Q)+SUMIF('April Payroll'!$B:$B,B105,'April Payroll'!Q:Q)+SUMIF('May Payroll'!$B:$B,B105,'May Payroll'!Q:Q)+SUMIF('June Payroll'!$B:$B,B105,'June Payroll'!Q:Q)+SUMIF('July Payroll'!$B:$B,B105,'July Payroll'!Q:Q)+SUMIF('August Payroll'!$B:$B,B105,'August Payroll'!Q:Q)+SUMIF('September Payroll'!$B:$B,B105,'September Payroll'!Q:Q)+SUMIF('October Payroll'!$B:$B,B105,'October Payroll'!Q:Q)+SUMIF('November Payroll'!$B:$B,B105,'November Payroll'!Q:Q)+SUMIF('December Payroll'!$B:$B,B105,'December Payroll'!Q:Q)</f>
        <v>0</v>
      </c>
      <c r="R105" s="46">
        <f>SUMIF('January Payroll'!$B:$B,B105,'January Payroll'!R:R)+SUMIF('February Payroll'!$B:$B,B105,'February Payroll'!R:R)+SUMIF('March Payroll'!$B:$B,B105,'March Payroll'!R:R)+SUMIF('April Payroll'!$B:$B,B105,'April Payroll'!R:R)+SUMIF('May Payroll'!$B:$B,B105,'May Payroll'!R:R)+SUMIF('June Payroll'!$B:$B,B105,'June Payroll'!R:R)+SUMIF('July Payroll'!$B:$B,B105,'July Payroll'!R:R)+SUMIF('August Payroll'!$B:$B,B105,'August Payroll'!R:R)+SUMIF('September Payroll'!$B:$B,B105,'September Payroll'!R:R)+SUMIF('October Payroll'!$B:$B,B105,'October Payroll'!R:R)+SUMIF('November Payroll'!$B:$B,B105,'November Payroll'!R:R)+SUMIF('December Payroll'!$B:$B,B105,'December Payroll'!R:R)</f>
        <v>0</v>
      </c>
      <c r="S105" s="46">
        <f>SUMIF('January Payroll'!$B:$B,B105,'January Payroll'!S:S)+SUMIF('February Payroll'!$B:$B,B105,'February Payroll'!S:S)+SUMIF('March Payroll'!$B:$B,B105,'March Payroll'!S:S)+SUMIF('April Payroll'!$B:$B,B105,'April Payroll'!S:S)+SUMIF('May Payroll'!$B:$B,B105,'May Payroll'!S:S)+SUMIF('June Payroll'!$B:$B,B105,'June Payroll'!S:S)+SUMIF('July Payroll'!$B:$B,B105,'July Payroll'!S:S)+SUMIF('August Payroll'!$B:$B,B105,'August Payroll'!S:S)+SUMIF('September Payroll'!$B:$B,B105,'September Payroll'!S:S)+SUMIF('October Payroll'!$B:$B,B105,'October Payroll'!S:S)+SUMIF('November Payroll'!$B:$B,B105,'November Payroll'!S:S)+SUMIF('December Payroll'!$B:$B,B105,'December Payroll'!S:S)</f>
        <v>0</v>
      </c>
      <c r="T105" s="46">
        <f>SUMIF('January Payroll'!$B:$B,B105,'January Payroll'!T:T)+SUMIF('February Payroll'!$B:$B,B105,'February Payroll'!T:T)+SUMIF('March Payroll'!$B:$B,B105,'March Payroll'!T:T)+SUMIF('April Payroll'!$B:$B,B105,'April Payroll'!T:T)+SUMIF('May Payroll'!$B:$B,B105,'May Payroll'!T:T)+SUMIF('June Payroll'!$B:$B,B105,'June Payroll'!T:T)+SUMIF('July Payroll'!$B:$B,B105,'July Payroll'!T:T)+SUMIF('August Payroll'!$B:$B,B105,'August Payroll'!T:T)+SUMIF('September Payroll'!$B:$B,B105,'September Payroll'!T:T)+SUMIF('October Payroll'!$B:$B,B105,'October Payroll'!T:T)+SUMIF('November Payroll'!$B:$B,B105,'November Payroll'!T:T)+SUMIF('December Payroll'!$B:$B,B105,'December Payroll'!T:T)</f>
        <v>0</v>
      </c>
      <c r="U105" s="86">
        <f>SUMIF('January Payroll'!$B:$B,B105,'January Payroll'!U:U)+SUMIF('February Payroll'!$B:$B,B105,'February Payroll'!U:U)+SUMIF('March Payroll'!$B:$B,B105,'March Payroll'!U:U)+SUMIF('April Payroll'!$B:$B,B105,'April Payroll'!U:U)+SUMIF('May Payroll'!$B:$B,B105,'May Payroll'!U:U)+SUMIF('June Payroll'!$B:$B,B105,'June Payroll'!U:U)+SUMIF('July Payroll'!$B:$B,B105,'July Payroll'!U:U)+SUMIF('August Payroll'!$B:$B,B105,'August Payroll'!U:U)+SUMIF('September Payroll'!$B:$B,B105,'September Payroll'!U:U)+SUMIF('October Payroll'!$B:$B,B105,'October Payroll'!U:U)+SUMIF('November Payroll'!$B:$B,B105,'November Payroll'!U:U)+SUMIF('December Payroll'!$B:$B,B105,'December Payroll'!U:U)</f>
        <v>0</v>
      </c>
    </row>
    <row r="106" ht="14.25" customHeight="1">
      <c r="B106" s="32" t="str">
        <f>'Set Up Employee Data'!A106</f>
        <v/>
      </c>
      <c r="C106" s="33" t="str">
        <f>'Set Up Employee Data'!B106</f>
        <v/>
      </c>
      <c r="D106" s="33">
        <f t="shared" si="1"/>
        <v>0</v>
      </c>
      <c r="E106" s="32">
        <f>SUMIF('January Payroll'!$B:$B,B106,'January Payroll'!E:E)+SUMIF('February Payroll'!$B:$B,B106,'February Payroll'!E:E)+SUMIF('March Payroll'!$B:$B,B106,'March Payroll'!E:E)+SUMIF('April Payroll'!$B:$B,B106,'April Payroll'!E:E)+SUMIF('May Payroll'!$B:$B,B106,'May Payroll'!E:E)+SUMIF('June Payroll'!$B:$B,B106,'June Payroll'!E:E)+SUMIF('July Payroll'!$B:$B,B106,'July Payroll'!E:E)+SUMIF('August Payroll'!$B:$B,B106,'August Payroll'!E:E)+SUMIF('September Payroll'!$B:$B,B106,'September Payroll'!E:E)+SUMIF('October Payroll'!$B:$B,B106,'October Payroll'!E:E)+SUMIF('November Payroll'!$B:$B,B106,'November Payroll'!E:E)+SUMIF('December Payroll'!$B:$B,B106,'December Payroll'!E:E)</f>
        <v>0</v>
      </c>
      <c r="F106" s="32">
        <f>SUMIF('January Payroll'!$B:$B,B106,'January Payroll'!F:F)+SUMIF('February Payroll'!$B:$B,B106,'February Payroll'!F:F)+SUMIF('March Payroll'!$B:$B,B106,'March Payroll'!F:F)+SUMIF('April Payroll'!$B:$B,B106,'April Payroll'!F:F)+SUMIF('May Payroll'!$B:$B,B106,'May Payroll'!F:F)+SUMIF('June Payroll'!$B:$B,B106,'June Payroll'!F:F)+SUMIF('July Payroll'!$B:$B,B106,'July Payroll'!F:F)+SUMIF('August Payroll'!$B:$B,B106,'August Payroll'!F:F)+SUMIF('September Payroll'!$B:$B,B106,'September Payroll'!F:F)+SUMIF('October Payroll'!$B:$B,B106,'October Payroll'!F:F)+SUMIF('November Payroll'!$B:$B,B106,'November Payroll'!F:F)+SUMIF('December Payroll'!$B:$B,B106,'December Payroll'!F:F)</f>
        <v>0</v>
      </c>
      <c r="G106" s="32">
        <f>SUMIF('January Payroll'!$B:$B,B106,'January Payroll'!G:G)+SUMIF('February Payroll'!$B:$B,B106,'February Payroll'!G:G)+SUMIF('March Payroll'!$B:$B,B106,'March Payroll'!G:G)+SUMIF('April Payroll'!$B:$B,B106,'April Payroll'!G:G)+SUMIF('May Payroll'!$B:$B,B106,'May Payroll'!G:G)+SUMIF('June Payroll'!$B:$B,B106,'June Payroll'!G:G)+SUMIF('July Payroll'!$B:$B,B106,'July Payroll'!G:G)+SUMIF('August Payroll'!$B:$B,B106,'August Payroll'!G:G)+SUMIF('September Payroll'!$B:$B,B106,'September Payroll'!G:G)+SUMIF('October Payroll'!$B:$B,B106,'October Payroll'!G:G)+SUMIF('November Payroll'!$B:$B,B106,'November Payroll'!G:G)+SUMIF('December Payroll'!$B:$B,B106,'December Payroll'!G:G)</f>
        <v>0</v>
      </c>
      <c r="H106" s="32">
        <f>SUMIF('January Payroll'!$B:$B,B106,'January Payroll'!H:H)+SUMIF('February Payroll'!$B:$B,B106,'February Payroll'!H:H)+SUMIF('March Payroll'!$B:$B,B106,'March Payroll'!H:H)+SUMIF('April Payroll'!$B:$B,B106,'April Payroll'!H:H)+SUMIF('May Payroll'!$B:$B,B106,'May Payroll'!H:H)+SUMIF('June Payroll'!$B:$B,B106,'June Payroll'!H:H)+SUMIF('July Payroll'!$B:$B,B106,'July Payroll'!H:H)+SUMIF('August Payroll'!$B:$B,B106,'August Payroll'!H:H)+SUMIF('September Payroll'!$B:$B,B106,'September Payroll'!H:H)+SUMIF('October Payroll'!$B:$B,B106,'October Payroll'!H:H)+SUMIF('November Payroll'!$B:$B,B106,'November Payroll'!H:H)+SUMIF('December Payroll'!$B:$B,B106,'December Payroll'!H:H)</f>
        <v>0</v>
      </c>
      <c r="I106" s="32">
        <f>SUMIF('January Payroll'!$B:$B,B106,'January Payroll'!I:I)+SUMIF('February Payroll'!$B:$B,B106,'February Payroll'!I:I)+SUMIF('March Payroll'!$B:$B,B106,'March Payroll'!I:I)+SUMIF('April Payroll'!$B:$B,B106,'April Payroll'!I:I)+SUMIF('May Payroll'!$B:$B,B106,'May Payroll'!I:I)+SUMIF('June Payroll'!$B:$B,B106,'June Payroll'!I:I)+SUMIF('July Payroll'!$B:$B,B106,'July Payroll'!I:I)+SUMIF('August Payroll'!$B:$B,B106,'August Payroll'!I:I)+SUMIF('September Payroll'!$B:$B,B106,'September Payroll'!I:I)+SUMIF('October Payroll'!$B:$B,B106,'October Payroll'!I:I)+SUMIF('November Payroll'!$B:$B,B106,'November Payroll'!I:I)+SUMIF('December Payroll'!$B:$B,B106,'December Payroll'!I:I)</f>
        <v>0</v>
      </c>
      <c r="J106" s="68">
        <f>SUMIF('January Payroll'!$B:$B,B106,'January Payroll'!J:J)+SUMIF('February Payroll'!$B:$B,B106,'February Payroll'!J:J)+SUMIF('March Payroll'!$B:$B,B106,'March Payroll'!J:J)+SUMIF('April Payroll'!$B:$B,B106,'April Payroll'!J:J)+SUMIF('May Payroll'!$B:$B,B106,'May Payroll'!J:J)+SUMIF('June Payroll'!$B:$B,B106,'June Payroll'!J:J)+SUMIF('July Payroll'!$B:$B,B106,'July Payroll'!J:J)+SUMIF('August Payroll'!$B:$B,B106,'August Payroll'!J:J)+SUMIF('September Payroll'!$B:$B,B106,'September Payroll'!J:J)+SUMIF('October Payroll'!$B:$B,B106,'October Payroll'!J:J)+SUMIF('November Payroll'!$B:$B,B106,'November Payroll'!J:J)+SUMIF('December Payroll'!$B:$B,B106,'December Payroll'!J:J)</f>
        <v>0</v>
      </c>
      <c r="K106" s="46">
        <f>SUMIF('January Payroll'!$B:$B,B106,'January Payroll'!K:K)+SUMIF('February Payroll'!$B:$B,B106,'February Payroll'!K:K)+SUMIF('March Payroll'!$B:$B,B106,'March Payroll'!K:K)+SUMIF('April Payroll'!$B:$B,B106,'April Payroll'!K:K)+SUMIF('May Payroll'!$B:$B,B106,'May Payroll'!K:K)+SUMIF('June Payroll'!$B:$B,B106,'June Payroll'!K:K)+SUMIF('July Payroll'!$B:$B,B106,'July Payroll'!K:K)+SUMIF('August Payroll'!$B:$B,B106,'August Payroll'!K:K)+SUMIF('September Payroll'!$B:$B,B106,'September Payroll'!K:K)+SUMIF('October Payroll'!$B:$B,B106,'October Payroll'!K:K)+SUMIF('November Payroll'!$B:$B,B106,'November Payroll'!K:K)+SUMIF('December Payroll'!$B:$B,B106,'December Payroll'!K:K)</f>
        <v>0</v>
      </c>
      <c r="L106" s="46">
        <f>SUMIF('January Payroll'!$B:$B,B106,'January Payroll'!L:L)+SUMIF('February Payroll'!$B:$B,B106,'February Payroll'!L:L)+SUMIF('March Payroll'!$B:$B,B106,'March Payroll'!L:L)+SUMIF('April Payroll'!$B:$B,B106,'April Payroll'!L:L)+SUMIF('May Payroll'!$B:$B,B106,'May Payroll'!L:L)+SUMIF('June Payroll'!$B:$B,B106,'June Payroll'!L:L)+SUMIF('July Payroll'!$B:$B,B106,'July Payroll'!L:L)+SUMIF('August Payroll'!$B:$B,B106,'August Payroll'!L:L)+SUMIF('September Payroll'!$B:$B,B106,'September Payroll'!L:L)+SUMIF('October Payroll'!$B:$B,B106,'October Payroll'!L:L)+SUMIF('November Payroll'!$B:$B,B106,'November Payroll'!L:L)+SUMIF('December Payroll'!$B:$B,B106,'December Payroll'!L:L)</f>
        <v>0</v>
      </c>
      <c r="M106" s="46">
        <f>SUMIF('January Payroll'!$B:$B,B106,'January Payroll'!M:M)+SUMIF('February Payroll'!$B:$B,B106,'February Payroll'!M:M)+SUMIF('March Payroll'!$B:$B,B106,'March Payroll'!M:M)+SUMIF('April Payroll'!$B:$B,B106,'April Payroll'!M:M)+SUMIF('May Payroll'!$B:$B,B106,'May Payroll'!M:M)+SUMIF('June Payroll'!$B:$B,B106,'June Payroll'!M:M)+SUMIF('July Payroll'!$B:$B,B106,'July Payroll'!M:M)+SUMIF('August Payroll'!$B:$B,B106,'August Payroll'!M:M)+SUMIF('September Payroll'!$B:$B,B106,'September Payroll'!M:M)+SUMIF('October Payroll'!$B:$B,B106,'October Payroll'!M:M)+SUMIF('November Payroll'!$B:$B,B106,'November Payroll'!M:M)+SUMIF('December Payroll'!$B:$B,B106,'December Payroll'!M:M)</f>
        <v>0</v>
      </c>
      <c r="N106" s="46">
        <f>SUMIF('January Payroll'!$B:$B,B106,'January Payroll'!N:N)+SUMIF('February Payroll'!$B:$B,B106,'February Payroll'!N:N)+SUMIF('March Payroll'!$B:$B,B106,'March Payroll'!N:N)+SUMIF('April Payroll'!$B:$B,B106,'April Payroll'!N:N)+SUMIF('May Payroll'!$B:$B,B106,'May Payroll'!N:N)+SUMIF('June Payroll'!$B:$B,B106,'June Payroll'!N:N)+SUMIF('July Payroll'!$B:$B,B106,'July Payroll'!N:N)+SUMIF('August Payroll'!$B:$B,B106,'August Payroll'!N:N)+SUMIF('September Payroll'!$B:$B,B106,'September Payroll'!N:N)+SUMIF('October Payroll'!$B:$B,B106,'October Payroll'!N:N)+SUMIF('November Payroll'!$B:$B,B106,'November Payroll'!N:N)+SUMIF('December Payroll'!$B:$B,B106,'December Payroll'!N:N)</f>
        <v>0</v>
      </c>
      <c r="O106" s="46">
        <f>SUMIF('January Payroll'!$B:$B,B106,'January Payroll'!O:O)+SUMIF('February Payroll'!$B:$B,B106,'February Payroll'!O:O)+SUMIF('March Payroll'!$B:$B,B106,'March Payroll'!O:O)+SUMIF('April Payroll'!$B:$B,B106,'April Payroll'!O:O)+SUMIF('May Payroll'!$B:$B,B106,'May Payroll'!O:O)+SUMIF('June Payroll'!$B:$B,B106,'June Payroll'!O:O)+SUMIF('July Payroll'!$B:$B,B106,'July Payroll'!O:O)+SUMIF('August Payroll'!$B:$B,B106,'August Payroll'!O:O)+SUMIF('September Payroll'!$B:$B,B106,'September Payroll'!O:O)+SUMIF('October Payroll'!$B:$B,B106,'October Payroll'!O:O)+SUMIF('November Payroll'!$B:$B,B106,'November Payroll'!O:O)+SUMIF('December Payroll'!$B:$B,B106,'December Payroll'!O:O)</f>
        <v>0</v>
      </c>
      <c r="P106" s="46">
        <f>SUMIF('January Payroll'!$B:$B,B106,'January Payroll'!P:P)+SUMIF('February Payroll'!$B:$B,B106,'February Payroll'!P:P)+SUMIF('March Payroll'!$B:$B,B106,'March Payroll'!P:P)+SUMIF('April Payroll'!$B:$B,B106,'April Payroll'!P:P)+SUMIF('May Payroll'!$B:$B,B106,'May Payroll'!P:P)+SUMIF('June Payroll'!$B:$B,B106,'June Payroll'!P:P)+SUMIF('July Payroll'!$B:$B,B106,'July Payroll'!P:P)+SUMIF('August Payroll'!$B:$B,B106,'August Payroll'!P:P)+SUMIF('September Payroll'!$B:$B,B106,'September Payroll'!P:P)+SUMIF('October Payroll'!$B:$B,B106,'October Payroll'!P:P)+SUMIF('November Payroll'!$B:$B,B106,'November Payroll'!P:P)+SUMIF('December Payroll'!$B:$B,B106,'December Payroll'!P:P)</f>
        <v>0</v>
      </c>
      <c r="Q106" s="46">
        <f>SUMIF('January Payroll'!$B:$B,B106,'January Payroll'!Q:Q)+SUMIF('February Payroll'!$B:$B,B106,'February Payroll'!Q:Q)+SUMIF('March Payroll'!$B:$B,B106,'March Payroll'!Q:Q)+SUMIF('April Payroll'!$B:$B,B106,'April Payroll'!Q:Q)+SUMIF('May Payroll'!$B:$B,B106,'May Payroll'!Q:Q)+SUMIF('June Payroll'!$B:$B,B106,'June Payroll'!Q:Q)+SUMIF('July Payroll'!$B:$B,B106,'July Payroll'!Q:Q)+SUMIF('August Payroll'!$B:$B,B106,'August Payroll'!Q:Q)+SUMIF('September Payroll'!$B:$B,B106,'September Payroll'!Q:Q)+SUMIF('October Payroll'!$B:$B,B106,'October Payroll'!Q:Q)+SUMIF('November Payroll'!$B:$B,B106,'November Payroll'!Q:Q)+SUMIF('December Payroll'!$B:$B,B106,'December Payroll'!Q:Q)</f>
        <v>0</v>
      </c>
      <c r="R106" s="46">
        <f>SUMIF('January Payroll'!$B:$B,B106,'January Payroll'!R:R)+SUMIF('February Payroll'!$B:$B,B106,'February Payroll'!R:R)+SUMIF('March Payroll'!$B:$B,B106,'March Payroll'!R:R)+SUMIF('April Payroll'!$B:$B,B106,'April Payroll'!R:R)+SUMIF('May Payroll'!$B:$B,B106,'May Payroll'!R:R)+SUMIF('June Payroll'!$B:$B,B106,'June Payroll'!R:R)+SUMIF('July Payroll'!$B:$B,B106,'July Payroll'!R:R)+SUMIF('August Payroll'!$B:$B,B106,'August Payroll'!R:R)+SUMIF('September Payroll'!$B:$B,B106,'September Payroll'!R:R)+SUMIF('October Payroll'!$B:$B,B106,'October Payroll'!R:R)+SUMIF('November Payroll'!$B:$B,B106,'November Payroll'!R:R)+SUMIF('December Payroll'!$B:$B,B106,'December Payroll'!R:R)</f>
        <v>0</v>
      </c>
      <c r="S106" s="46">
        <f>SUMIF('January Payroll'!$B:$B,B106,'January Payroll'!S:S)+SUMIF('February Payroll'!$B:$B,B106,'February Payroll'!S:S)+SUMIF('March Payroll'!$B:$B,B106,'March Payroll'!S:S)+SUMIF('April Payroll'!$B:$B,B106,'April Payroll'!S:S)+SUMIF('May Payroll'!$B:$B,B106,'May Payroll'!S:S)+SUMIF('June Payroll'!$B:$B,B106,'June Payroll'!S:S)+SUMIF('July Payroll'!$B:$B,B106,'July Payroll'!S:S)+SUMIF('August Payroll'!$B:$B,B106,'August Payroll'!S:S)+SUMIF('September Payroll'!$B:$B,B106,'September Payroll'!S:S)+SUMIF('October Payroll'!$B:$B,B106,'October Payroll'!S:S)+SUMIF('November Payroll'!$B:$B,B106,'November Payroll'!S:S)+SUMIF('December Payroll'!$B:$B,B106,'December Payroll'!S:S)</f>
        <v>0</v>
      </c>
      <c r="T106" s="46">
        <f>SUMIF('January Payroll'!$B:$B,B106,'January Payroll'!T:T)+SUMIF('February Payroll'!$B:$B,B106,'February Payroll'!T:T)+SUMIF('March Payroll'!$B:$B,B106,'March Payroll'!T:T)+SUMIF('April Payroll'!$B:$B,B106,'April Payroll'!T:T)+SUMIF('May Payroll'!$B:$B,B106,'May Payroll'!T:T)+SUMIF('June Payroll'!$B:$B,B106,'June Payroll'!T:T)+SUMIF('July Payroll'!$B:$B,B106,'July Payroll'!T:T)+SUMIF('August Payroll'!$B:$B,B106,'August Payroll'!T:T)+SUMIF('September Payroll'!$B:$B,B106,'September Payroll'!T:T)+SUMIF('October Payroll'!$B:$B,B106,'October Payroll'!T:T)+SUMIF('November Payroll'!$B:$B,B106,'November Payroll'!T:T)+SUMIF('December Payroll'!$B:$B,B106,'December Payroll'!T:T)</f>
        <v>0</v>
      </c>
      <c r="U106" s="86">
        <f>SUMIF('January Payroll'!$B:$B,B106,'January Payroll'!U:U)+SUMIF('February Payroll'!$B:$B,B106,'February Payroll'!U:U)+SUMIF('March Payroll'!$B:$B,B106,'March Payroll'!U:U)+SUMIF('April Payroll'!$B:$B,B106,'April Payroll'!U:U)+SUMIF('May Payroll'!$B:$B,B106,'May Payroll'!U:U)+SUMIF('June Payroll'!$B:$B,B106,'June Payroll'!U:U)+SUMIF('July Payroll'!$B:$B,B106,'July Payroll'!U:U)+SUMIF('August Payroll'!$B:$B,B106,'August Payroll'!U:U)+SUMIF('September Payroll'!$B:$B,B106,'September Payroll'!U:U)+SUMIF('October Payroll'!$B:$B,B106,'October Payroll'!U:U)+SUMIF('November Payroll'!$B:$B,B106,'November Payroll'!U:U)+SUMIF('December Payroll'!$B:$B,B106,'December Payroll'!U:U)</f>
        <v>0</v>
      </c>
    </row>
    <row r="107" ht="14.25" customHeight="1">
      <c r="B107" s="32" t="str">
        <f>'Set Up Employee Data'!A107</f>
        <v/>
      </c>
      <c r="C107" s="33" t="str">
        <f>'Set Up Employee Data'!B107</f>
        <v/>
      </c>
      <c r="D107" s="33">
        <f t="shared" si="1"/>
        <v>0</v>
      </c>
      <c r="E107" s="32">
        <f>SUMIF('January Payroll'!$B:$B,B107,'January Payroll'!E:E)+SUMIF('February Payroll'!$B:$B,B107,'February Payroll'!E:E)+SUMIF('March Payroll'!$B:$B,B107,'March Payroll'!E:E)+SUMIF('April Payroll'!$B:$B,B107,'April Payroll'!E:E)+SUMIF('May Payroll'!$B:$B,B107,'May Payroll'!E:E)+SUMIF('June Payroll'!$B:$B,B107,'June Payroll'!E:E)+SUMIF('July Payroll'!$B:$B,B107,'July Payroll'!E:E)+SUMIF('August Payroll'!$B:$B,B107,'August Payroll'!E:E)+SUMIF('September Payroll'!$B:$B,B107,'September Payroll'!E:E)+SUMIF('October Payroll'!$B:$B,B107,'October Payroll'!E:E)+SUMIF('November Payroll'!$B:$B,B107,'November Payroll'!E:E)+SUMIF('December Payroll'!$B:$B,B107,'December Payroll'!E:E)</f>
        <v>0</v>
      </c>
      <c r="F107" s="32">
        <f>SUMIF('January Payroll'!$B:$B,B107,'January Payroll'!F:F)+SUMIF('February Payroll'!$B:$B,B107,'February Payroll'!F:F)+SUMIF('March Payroll'!$B:$B,B107,'March Payroll'!F:F)+SUMIF('April Payroll'!$B:$B,B107,'April Payroll'!F:F)+SUMIF('May Payroll'!$B:$B,B107,'May Payroll'!F:F)+SUMIF('June Payroll'!$B:$B,B107,'June Payroll'!F:F)+SUMIF('July Payroll'!$B:$B,B107,'July Payroll'!F:F)+SUMIF('August Payroll'!$B:$B,B107,'August Payroll'!F:F)+SUMIF('September Payroll'!$B:$B,B107,'September Payroll'!F:F)+SUMIF('October Payroll'!$B:$B,B107,'October Payroll'!F:F)+SUMIF('November Payroll'!$B:$B,B107,'November Payroll'!F:F)+SUMIF('December Payroll'!$B:$B,B107,'December Payroll'!F:F)</f>
        <v>0</v>
      </c>
      <c r="G107" s="32">
        <f>SUMIF('January Payroll'!$B:$B,B107,'January Payroll'!G:G)+SUMIF('February Payroll'!$B:$B,B107,'February Payroll'!G:G)+SUMIF('March Payroll'!$B:$B,B107,'March Payroll'!G:G)+SUMIF('April Payroll'!$B:$B,B107,'April Payroll'!G:G)+SUMIF('May Payroll'!$B:$B,B107,'May Payroll'!G:G)+SUMIF('June Payroll'!$B:$B,B107,'June Payroll'!G:G)+SUMIF('July Payroll'!$B:$B,B107,'July Payroll'!G:G)+SUMIF('August Payroll'!$B:$B,B107,'August Payroll'!G:G)+SUMIF('September Payroll'!$B:$B,B107,'September Payroll'!G:G)+SUMIF('October Payroll'!$B:$B,B107,'October Payroll'!G:G)+SUMIF('November Payroll'!$B:$B,B107,'November Payroll'!G:G)+SUMIF('December Payroll'!$B:$B,B107,'December Payroll'!G:G)</f>
        <v>0</v>
      </c>
      <c r="H107" s="32">
        <f>SUMIF('January Payroll'!$B:$B,B107,'January Payroll'!H:H)+SUMIF('February Payroll'!$B:$B,B107,'February Payroll'!H:H)+SUMIF('March Payroll'!$B:$B,B107,'March Payroll'!H:H)+SUMIF('April Payroll'!$B:$B,B107,'April Payroll'!H:H)+SUMIF('May Payroll'!$B:$B,B107,'May Payroll'!H:H)+SUMIF('June Payroll'!$B:$B,B107,'June Payroll'!H:H)+SUMIF('July Payroll'!$B:$B,B107,'July Payroll'!H:H)+SUMIF('August Payroll'!$B:$B,B107,'August Payroll'!H:H)+SUMIF('September Payroll'!$B:$B,B107,'September Payroll'!H:H)+SUMIF('October Payroll'!$B:$B,B107,'October Payroll'!H:H)+SUMIF('November Payroll'!$B:$B,B107,'November Payroll'!H:H)+SUMIF('December Payroll'!$B:$B,B107,'December Payroll'!H:H)</f>
        <v>0</v>
      </c>
      <c r="I107" s="32">
        <f>SUMIF('January Payroll'!$B:$B,B107,'January Payroll'!I:I)+SUMIF('February Payroll'!$B:$B,B107,'February Payroll'!I:I)+SUMIF('March Payroll'!$B:$B,B107,'March Payroll'!I:I)+SUMIF('April Payroll'!$B:$B,B107,'April Payroll'!I:I)+SUMIF('May Payroll'!$B:$B,B107,'May Payroll'!I:I)+SUMIF('June Payroll'!$B:$B,B107,'June Payroll'!I:I)+SUMIF('July Payroll'!$B:$B,B107,'July Payroll'!I:I)+SUMIF('August Payroll'!$B:$B,B107,'August Payroll'!I:I)+SUMIF('September Payroll'!$B:$B,B107,'September Payroll'!I:I)+SUMIF('October Payroll'!$B:$B,B107,'October Payroll'!I:I)+SUMIF('November Payroll'!$B:$B,B107,'November Payroll'!I:I)+SUMIF('December Payroll'!$B:$B,B107,'December Payroll'!I:I)</f>
        <v>0</v>
      </c>
      <c r="J107" s="68">
        <f>SUMIF('January Payroll'!$B:$B,B107,'January Payroll'!J:J)+SUMIF('February Payroll'!$B:$B,B107,'February Payroll'!J:J)+SUMIF('March Payroll'!$B:$B,B107,'March Payroll'!J:J)+SUMIF('April Payroll'!$B:$B,B107,'April Payroll'!J:J)+SUMIF('May Payroll'!$B:$B,B107,'May Payroll'!J:J)+SUMIF('June Payroll'!$B:$B,B107,'June Payroll'!J:J)+SUMIF('July Payroll'!$B:$B,B107,'July Payroll'!J:J)+SUMIF('August Payroll'!$B:$B,B107,'August Payroll'!J:J)+SUMIF('September Payroll'!$B:$B,B107,'September Payroll'!J:J)+SUMIF('October Payroll'!$B:$B,B107,'October Payroll'!J:J)+SUMIF('November Payroll'!$B:$B,B107,'November Payroll'!J:J)+SUMIF('December Payroll'!$B:$B,B107,'December Payroll'!J:J)</f>
        <v>0</v>
      </c>
      <c r="K107" s="46">
        <f>SUMIF('January Payroll'!$B:$B,B107,'January Payroll'!K:K)+SUMIF('February Payroll'!$B:$B,B107,'February Payroll'!K:K)+SUMIF('March Payroll'!$B:$B,B107,'March Payroll'!K:K)+SUMIF('April Payroll'!$B:$B,B107,'April Payroll'!K:K)+SUMIF('May Payroll'!$B:$B,B107,'May Payroll'!K:K)+SUMIF('June Payroll'!$B:$B,B107,'June Payroll'!K:K)+SUMIF('July Payroll'!$B:$B,B107,'July Payroll'!K:K)+SUMIF('August Payroll'!$B:$B,B107,'August Payroll'!K:K)+SUMIF('September Payroll'!$B:$B,B107,'September Payroll'!K:K)+SUMIF('October Payroll'!$B:$B,B107,'October Payroll'!K:K)+SUMIF('November Payroll'!$B:$B,B107,'November Payroll'!K:K)+SUMIF('December Payroll'!$B:$B,B107,'December Payroll'!K:K)</f>
        <v>0</v>
      </c>
      <c r="L107" s="46">
        <f>SUMIF('January Payroll'!$B:$B,B107,'January Payroll'!L:L)+SUMIF('February Payroll'!$B:$B,B107,'February Payroll'!L:L)+SUMIF('March Payroll'!$B:$B,B107,'March Payroll'!L:L)+SUMIF('April Payroll'!$B:$B,B107,'April Payroll'!L:L)+SUMIF('May Payroll'!$B:$B,B107,'May Payroll'!L:L)+SUMIF('June Payroll'!$B:$B,B107,'June Payroll'!L:L)+SUMIF('July Payroll'!$B:$B,B107,'July Payroll'!L:L)+SUMIF('August Payroll'!$B:$B,B107,'August Payroll'!L:L)+SUMIF('September Payroll'!$B:$B,B107,'September Payroll'!L:L)+SUMIF('October Payroll'!$B:$B,B107,'October Payroll'!L:L)+SUMIF('November Payroll'!$B:$B,B107,'November Payroll'!L:L)+SUMIF('December Payroll'!$B:$B,B107,'December Payroll'!L:L)</f>
        <v>0</v>
      </c>
      <c r="M107" s="46">
        <f>SUMIF('January Payroll'!$B:$B,B107,'January Payroll'!M:M)+SUMIF('February Payroll'!$B:$B,B107,'February Payroll'!M:M)+SUMIF('March Payroll'!$B:$B,B107,'March Payroll'!M:M)+SUMIF('April Payroll'!$B:$B,B107,'April Payroll'!M:M)+SUMIF('May Payroll'!$B:$B,B107,'May Payroll'!M:M)+SUMIF('June Payroll'!$B:$B,B107,'June Payroll'!M:M)+SUMIF('July Payroll'!$B:$B,B107,'July Payroll'!M:M)+SUMIF('August Payroll'!$B:$B,B107,'August Payroll'!M:M)+SUMIF('September Payroll'!$B:$B,B107,'September Payroll'!M:M)+SUMIF('October Payroll'!$B:$B,B107,'October Payroll'!M:M)+SUMIF('November Payroll'!$B:$B,B107,'November Payroll'!M:M)+SUMIF('December Payroll'!$B:$B,B107,'December Payroll'!M:M)</f>
        <v>0</v>
      </c>
      <c r="N107" s="46">
        <f>SUMIF('January Payroll'!$B:$B,B107,'January Payroll'!N:N)+SUMIF('February Payroll'!$B:$B,B107,'February Payroll'!N:N)+SUMIF('March Payroll'!$B:$B,B107,'March Payroll'!N:N)+SUMIF('April Payroll'!$B:$B,B107,'April Payroll'!N:N)+SUMIF('May Payroll'!$B:$B,B107,'May Payroll'!N:N)+SUMIF('June Payroll'!$B:$B,B107,'June Payroll'!N:N)+SUMIF('July Payroll'!$B:$B,B107,'July Payroll'!N:N)+SUMIF('August Payroll'!$B:$B,B107,'August Payroll'!N:N)+SUMIF('September Payroll'!$B:$B,B107,'September Payroll'!N:N)+SUMIF('October Payroll'!$B:$B,B107,'October Payroll'!N:N)+SUMIF('November Payroll'!$B:$B,B107,'November Payroll'!N:N)+SUMIF('December Payroll'!$B:$B,B107,'December Payroll'!N:N)</f>
        <v>0</v>
      </c>
      <c r="O107" s="46">
        <f>SUMIF('January Payroll'!$B:$B,B107,'January Payroll'!O:O)+SUMIF('February Payroll'!$B:$B,B107,'February Payroll'!O:O)+SUMIF('March Payroll'!$B:$B,B107,'March Payroll'!O:O)+SUMIF('April Payroll'!$B:$B,B107,'April Payroll'!O:O)+SUMIF('May Payroll'!$B:$B,B107,'May Payroll'!O:O)+SUMIF('June Payroll'!$B:$B,B107,'June Payroll'!O:O)+SUMIF('July Payroll'!$B:$B,B107,'July Payroll'!O:O)+SUMIF('August Payroll'!$B:$B,B107,'August Payroll'!O:O)+SUMIF('September Payroll'!$B:$B,B107,'September Payroll'!O:O)+SUMIF('October Payroll'!$B:$B,B107,'October Payroll'!O:O)+SUMIF('November Payroll'!$B:$B,B107,'November Payroll'!O:O)+SUMIF('December Payroll'!$B:$B,B107,'December Payroll'!O:O)</f>
        <v>0</v>
      </c>
      <c r="P107" s="46">
        <f>SUMIF('January Payroll'!$B:$B,B107,'January Payroll'!P:P)+SUMIF('February Payroll'!$B:$B,B107,'February Payroll'!P:P)+SUMIF('March Payroll'!$B:$B,B107,'March Payroll'!P:P)+SUMIF('April Payroll'!$B:$B,B107,'April Payroll'!P:P)+SUMIF('May Payroll'!$B:$B,B107,'May Payroll'!P:P)+SUMIF('June Payroll'!$B:$B,B107,'June Payroll'!P:P)+SUMIF('July Payroll'!$B:$B,B107,'July Payroll'!P:P)+SUMIF('August Payroll'!$B:$B,B107,'August Payroll'!P:P)+SUMIF('September Payroll'!$B:$B,B107,'September Payroll'!P:P)+SUMIF('October Payroll'!$B:$B,B107,'October Payroll'!P:P)+SUMIF('November Payroll'!$B:$B,B107,'November Payroll'!P:P)+SUMIF('December Payroll'!$B:$B,B107,'December Payroll'!P:P)</f>
        <v>0</v>
      </c>
      <c r="Q107" s="46">
        <f>SUMIF('January Payroll'!$B:$B,B107,'January Payroll'!Q:Q)+SUMIF('February Payroll'!$B:$B,B107,'February Payroll'!Q:Q)+SUMIF('March Payroll'!$B:$B,B107,'March Payroll'!Q:Q)+SUMIF('April Payroll'!$B:$B,B107,'April Payroll'!Q:Q)+SUMIF('May Payroll'!$B:$B,B107,'May Payroll'!Q:Q)+SUMIF('June Payroll'!$B:$B,B107,'June Payroll'!Q:Q)+SUMIF('July Payroll'!$B:$B,B107,'July Payroll'!Q:Q)+SUMIF('August Payroll'!$B:$B,B107,'August Payroll'!Q:Q)+SUMIF('September Payroll'!$B:$B,B107,'September Payroll'!Q:Q)+SUMIF('October Payroll'!$B:$B,B107,'October Payroll'!Q:Q)+SUMIF('November Payroll'!$B:$B,B107,'November Payroll'!Q:Q)+SUMIF('December Payroll'!$B:$B,B107,'December Payroll'!Q:Q)</f>
        <v>0</v>
      </c>
      <c r="R107" s="46">
        <f>SUMIF('January Payroll'!$B:$B,B107,'January Payroll'!R:R)+SUMIF('February Payroll'!$B:$B,B107,'February Payroll'!R:R)+SUMIF('March Payroll'!$B:$B,B107,'March Payroll'!R:R)+SUMIF('April Payroll'!$B:$B,B107,'April Payroll'!R:R)+SUMIF('May Payroll'!$B:$B,B107,'May Payroll'!R:R)+SUMIF('June Payroll'!$B:$B,B107,'June Payroll'!R:R)+SUMIF('July Payroll'!$B:$B,B107,'July Payroll'!R:R)+SUMIF('August Payroll'!$B:$B,B107,'August Payroll'!R:R)+SUMIF('September Payroll'!$B:$B,B107,'September Payroll'!R:R)+SUMIF('October Payroll'!$B:$B,B107,'October Payroll'!R:R)+SUMIF('November Payroll'!$B:$B,B107,'November Payroll'!R:R)+SUMIF('December Payroll'!$B:$B,B107,'December Payroll'!R:R)</f>
        <v>0</v>
      </c>
      <c r="S107" s="46">
        <f>SUMIF('January Payroll'!$B:$B,B107,'January Payroll'!S:S)+SUMIF('February Payroll'!$B:$B,B107,'February Payroll'!S:S)+SUMIF('March Payroll'!$B:$B,B107,'March Payroll'!S:S)+SUMIF('April Payroll'!$B:$B,B107,'April Payroll'!S:S)+SUMIF('May Payroll'!$B:$B,B107,'May Payroll'!S:S)+SUMIF('June Payroll'!$B:$B,B107,'June Payroll'!S:S)+SUMIF('July Payroll'!$B:$B,B107,'July Payroll'!S:S)+SUMIF('August Payroll'!$B:$B,B107,'August Payroll'!S:S)+SUMIF('September Payroll'!$B:$B,B107,'September Payroll'!S:S)+SUMIF('October Payroll'!$B:$B,B107,'October Payroll'!S:S)+SUMIF('November Payroll'!$B:$B,B107,'November Payroll'!S:S)+SUMIF('December Payroll'!$B:$B,B107,'December Payroll'!S:S)</f>
        <v>0</v>
      </c>
      <c r="T107" s="46">
        <f>SUMIF('January Payroll'!$B:$B,B107,'January Payroll'!T:T)+SUMIF('February Payroll'!$B:$B,B107,'February Payroll'!T:T)+SUMIF('March Payroll'!$B:$B,B107,'March Payroll'!T:T)+SUMIF('April Payroll'!$B:$B,B107,'April Payroll'!T:T)+SUMIF('May Payroll'!$B:$B,B107,'May Payroll'!T:T)+SUMIF('June Payroll'!$B:$B,B107,'June Payroll'!T:T)+SUMIF('July Payroll'!$B:$B,B107,'July Payroll'!T:T)+SUMIF('August Payroll'!$B:$B,B107,'August Payroll'!T:T)+SUMIF('September Payroll'!$B:$B,B107,'September Payroll'!T:T)+SUMIF('October Payroll'!$B:$B,B107,'October Payroll'!T:T)+SUMIF('November Payroll'!$B:$B,B107,'November Payroll'!T:T)+SUMIF('December Payroll'!$B:$B,B107,'December Payroll'!T:T)</f>
        <v>0</v>
      </c>
      <c r="U107" s="86">
        <f>SUMIF('January Payroll'!$B:$B,B107,'January Payroll'!U:U)+SUMIF('February Payroll'!$B:$B,B107,'February Payroll'!U:U)+SUMIF('March Payroll'!$B:$B,B107,'March Payroll'!U:U)+SUMIF('April Payroll'!$B:$B,B107,'April Payroll'!U:U)+SUMIF('May Payroll'!$B:$B,B107,'May Payroll'!U:U)+SUMIF('June Payroll'!$B:$B,B107,'June Payroll'!U:U)+SUMIF('July Payroll'!$B:$B,B107,'July Payroll'!U:U)+SUMIF('August Payroll'!$B:$B,B107,'August Payroll'!U:U)+SUMIF('September Payroll'!$B:$B,B107,'September Payroll'!U:U)+SUMIF('October Payroll'!$B:$B,B107,'October Payroll'!U:U)+SUMIF('November Payroll'!$B:$B,B107,'November Payroll'!U:U)+SUMIF('December Payroll'!$B:$B,B107,'December Payroll'!U:U)</f>
        <v>0</v>
      </c>
    </row>
    <row r="108" ht="14.25" customHeight="1">
      <c r="B108" s="32" t="str">
        <f>'Set Up Employee Data'!A108</f>
        <v/>
      </c>
      <c r="C108" s="33" t="str">
        <f>'Set Up Employee Data'!B108</f>
        <v/>
      </c>
      <c r="D108" s="33">
        <f t="shared" si="1"/>
        <v>0</v>
      </c>
      <c r="E108" s="32">
        <f>SUMIF('January Payroll'!$B:$B,B108,'January Payroll'!E:E)+SUMIF('February Payroll'!$B:$B,B108,'February Payroll'!E:E)+SUMIF('March Payroll'!$B:$B,B108,'March Payroll'!E:E)+SUMIF('April Payroll'!$B:$B,B108,'April Payroll'!E:E)+SUMIF('May Payroll'!$B:$B,B108,'May Payroll'!E:E)+SUMIF('June Payroll'!$B:$B,B108,'June Payroll'!E:E)+SUMIF('July Payroll'!$B:$B,B108,'July Payroll'!E:E)+SUMIF('August Payroll'!$B:$B,B108,'August Payroll'!E:E)+SUMIF('September Payroll'!$B:$B,B108,'September Payroll'!E:E)+SUMIF('October Payroll'!$B:$B,B108,'October Payroll'!E:E)+SUMIF('November Payroll'!$B:$B,B108,'November Payroll'!E:E)+SUMIF('December Payroll'!$B:$B,B108,'December Payroll'!E:E)</f>
        <v>0</v>
      </c>
      <c r="F108" s="32">
        <f>SUMIF('January Payroll'!$B:$B,B108,'January Payroll'!F:F)+SUMIF('February Payroll'!$B:$B,B108,'February Payroll'!F:F)+SUMIF('March Payroll'!$B:$B,B108,'March Payroll'!F:F)+SUMIF('April Payroll'!$B:$B,B108,'April Payroll'!F:F)+SUMIF('May Payroll'!$B:$B,B108,'May Payroll'!F:F)+SUMIF('June Payroll'!$B:$B,B108,'June Payroll'!F:F)+SUMIF('July Payroll'!$B:$B,B108,'July Payroll'!F:F)+SUMIF('August Payroll'!$B:$B,B108,'August Payroll'!F:F)+SUMIF('September Payroll'!$B:$B,B108,'September Payroll'!F:F)+SUMIF('October Payroll'!$B:$B,B108,'October Payroll'!F:F)+SUMIF('November Payroll'!$B:$B,B108,'November Payroll'!F:F)+SUMIF('December Payroll'!$B:$B,B108,'December Payroll'!F:F)</f>
        <v>0</v>
      </c>
      <c r="G108" s="32">
        <f>SUMIF('January Payroll'!$B:$B,B108,'January Payroll'!G:G)+SUMIF('February Payroll'!$B:$B,B108,'February Payroll'!G:G)+SUMIF('March Payroll'!$B:$B,B108,'March Payroll'!G:G)+SUMIF('April Payroll'!$B:$B,B108,'April Payroll'!G:G)+SUMIF('May Payroll'!$B:$B,B108,'May Payroll'!G:G)+SUMIF('June Payroll'!$B:$B,B108,'June Payroll'!G:G)+SUMIF('July Payroll'!$B:$B,B108,'July Payroll'!G:G)+SUMIF('August Payroll'!$B:$B,B108,'August Payroll'!G:G)+SUMIF('September Payroll'!$B:$B,B108,'September Payroll'!G:G)+SUMIF('October Payroll'!$B:$B,B108,'October Payroll'!G:G)+SUMIF('November Payroll'!$B:$B,B108,'November Payroll'!G:G)+SUMIF('December Payroll'!$B:$B,B108,'December Payroll'!G:G)</f>
        <v>0</v>
      </c>
      <c r="H108" s="32">
        <f>SUMIF('January Payroll'!$B:$B,B108,'January Payroll'!H:H)+SUMIF('February Payroll'!$B:$B,B108,'February Payroll'!H:H)+SUMIF('March Payroll'!$B:$B,B108,'March Payroll'!H:H)+SUMIF('April Payroll'!$B:$B,B108,'April Payroll'!H:H)+SUMIF('May Payroll'!$B:$B,B108,'May Payroll'!H:H)+SUMIF('June Payroll'!$B:$B,B108,'June Payroll'!H:H)+SUMIF('July Payroll'!$B:$B,B108,'July Payroll'!H:H)+SUMIF('August Payroll'!$B:$B,B108,'August Payroll'!H:H)+SUMIF('September Payroll'!$B:$B,B108,'September Payroll'!H:H)+SUMIF('October Payroll'!$B:$B,B108,'October Payroll'!H:H)+SUMIF('November Payroll'!$B:$B,B108,'November Payroll'!H:H)+SUMIF('December Payroll'!$B:$B,B108,'December Payroll'!H:H)</f>
        <v>0</v>
      </c>
      <c r="I108" s="32">
        <f>SUMIF('January Payroll'!$B:$B,B108,'January Payroll'!I:I)+SUMIF('February Payroll'!$B:$B,B108,'February Payroll'!I:I)+SUMIF('March Payroll'!$B:$B,B108,'March Payroll'!I:I)+SUMIF('April Payroll'!$B:$B,B108,'April Payroll'!I:I)+SUMIF('May Payroll'!$B:$B,B108,'May Payroll'!I:I)+SUMIF('June Payroll'!$B:$B,B108,'June Payroll'!I:I)+SUMIF('July Payroll'!$B:$B,B108,'July Payroll'!I:I)+SUMIF('August Payroll'!$B:$B,B108,'August Payroll'!I:I)+SUMIF('September Payroll'!$B:$B,B108,'September Payroll'!I:I)+SUMIF('October Payroll'!$B:$B,B108,'October Payroll'!I:I)+SUMIF('November Payroll'!$B:$B,B108,'November Payroll'!I:I)+SUMIF('December Payroll'!$B:$B,B108,'December Payroll'!I:I)</f>
        <v>0</v>
      </c>
      <c r="J108" s="68">
        <f>SUMIF('January Payroll'!$B:$B,B108,'January Payroll'!J:J)+SUMIF('February Payroll'!$B:$B,B108,'February Payroll'!J:J)+SUMIF('March Payroll'!$B:$B,B108,'March Payroll'!J:J)+SUMIF('April Payroll'!$B:$B,B108,'April Payroll'!J:J)+SUMIF('May Payroll'!$B:$B,B108,'May Payroll'!J:J)+SUMIF('June Payroll'!$B:$B,B108,'June Payroll'!J:J)+SUMIF('July Payroll'!$B:$B,B108,'July Payroll'!J:J)+SUMIF('August Payroll'!$B:$B,B108,'August Payroll'!J:J)+SUMIF('September Payroll'!$B:$B,B108,'September Payroll'!J:J)+SUMIF('October Payroll'!$B:$B,B108,'October Payroll'!J:J)+SUMIF('November Payroll'!$B:$B,B108,'November Payroll'!J:J)+SUMIF('December Payroll'!$B:$B,B108,'December Payroll'!J:J)</f>
        <v>0</v>
      </c>
      <c r="K108" s="46">
        <f>SUMIF('January Payroll'!$B:$B,B108,'January Payroll'!K:K)+SUMIF('February Payroll'!$B:$B,B108,'February Payroll'!K:K)+SUMIF('March Payroll'!$B:$B,B108,'March Payroll'!K:K)+SUMIF('April Payroll'!$B:$B,B108,'April Payroll'!K:K)+SUMIF('May Payroll'!$B:$B,B108,'May Payroll'!K:K)+SUMIF('June Payroll'!$B:$B,B108,'June Payroll'!K:K)+SUMIF('July Payroll'!$B:$B,B108,'July Payroll'!K:K)+SUMIF('August Payroll'!$B:$B,B108,'August Payroll'!K:K)+SUMIF('September Payroll'!$B:$B,B108,'September Payroll'!K:K)+SUMIF('October Payroll'!$B:$B,B108,'October Payroll'!K:K)+SUMIF('November Payroll'!$B:$B,B108,'November Payroll'!K:K)+SUMIF('December Payroll'!$B:$B,B108,'December Payroll'!K:K)</f>
        <v>0</v>
      </c>
      <c r="L108" s="46">
        <f>SUMIF('January Payroll'!$B:$B,B108,'January Payroll'!L:L)+SUMIF('February Payroll'!$B:$B,B108,'February Payroll'!L:L)+SUMIF('March Payroll'!$B:$B,B108,'March Payroll'!L:L)+SUMIF('April Payroll'!$B:$B,B108,'April Payroll'!L:L)+SUMIF('May Payroll'!$B:$B,B108,'May Payroll'!L:L)+SUMIF('June Payroll'!$B:$B,B108,'June Payroll'!L:L)+SUMIF('July Payroll'!$B:$B,B108,'July Payroll'!L:L)+SUMIF('August Payroll'!$B:$B,B108,'August Payroll'!L:L)+SUMIF('September Payroll'!$B:$B,B108,'September Payroll'!L:L)+SUMIF('October Payroll'!$B:$B,B108,'October Payroll'!L:L)+SUMIF('November Payroll'!$B:$B,B108,'November Payroll'!L:L)+SUMIF('December Payroll'!$B:$B,B108,'December Payroll'!L:L)</f>
        <v>0</v>
      </c>
      <c r="M108" s="46">
        <f>SUMIF('January Payroll'!$B:$B,B108,'January Payroll'!M:M)+SUMIF('February Payroll'!$B:$B,B108,'February Payroll'!M:M)+SUMIF('March Payroll'!$B:$B,B108,'March Payroll'!M:M)+SUMIF('April Payroll'!$B:$B,B108,'April Payroll'!M:M)+SUMIF('May Payroll'!$B:$B,B108,'May Payroll'!M:M)+SUMIF('June Payroll'!$B:$B,B108,'June Payroll'!M:M)+SUMIF('July Payroll'!$B:$B,B108,'July Payroll'!M:M)+SUMIF('August Payroll'!$B:$B,B108,'August Payroll'!M:M)+SUMIF('September Payroll'!$B:$B,B108,'September Payroll'!M:M)+SUMIF('October Payroll'!$B:$B,B108,'October Payroll'!M:M)+SUMIF('November Payroll'!$B:$B,B108,'November Payroll'!M:M)+SUMIF('December Payroll'!$B:$B,B108,'December Payroll'!M:M)</f>
        <v>0</v>
      </c>
      <c r="N108" s="46">
        <f>SUMIF('January Payroll'!$B:$B,B108,'January Payroll'!N:N)+SUMIF('February Payroll'!$B:$B,B108,'February Payroll'!N:N)+SUMIF('March Payroll'!$B:$B,B108,'March Payroll'!N:N)+SUMIF('April Payroll'!$B:$B,B108,'April Payroll'!N:N)+SUMIF('May Payroll'!$B:$B,B108,'May Payroll'!N:N)+SUMIF('June Payroll'!$B:$B,B108,'June Payroll'!N:N)+SUMIF('July Payroll'!$B:$B,B108,'July Payroll'!N:N)+SUMIF('August Payroll'!$B:$B,B108,'August Payroll'!N:N)+SUMIF('September Payroll'!$B:$B,B108,'September Payroll'!N:N)+SUMIF('October Payroll'!$B:$B,B108,'October Payroll'!N:N)+SUMIF('November Payroll'!$B:$B,B108,'November Payroll'!N:N)+SUMIF('December Payroll'!$B:$B,B108,'December Payroll'!N:N)</f>
        <v>0</v>
      </c>
      <c r="O108" s="46">
        <f>SUMIF('January Payroll'!$B:$B,B108,'January Payroll'!O:O)+SUMIF('February Payroll'!$B:$B,B108,'February Payroll'!O:O)+SUMIF('March Payroll'!$B:$B,B108,'March Payroll'!O:O)+SUMIF('April Payroll'!$B:$B,B108,'April Payroll'!O:O)+SUMIF('May Payroll'!$B:$B,B108,'May Payroll'!O:O)+SUMIF('June Payroll'!$B:$B,B108,'June Payroll'!O:O)+SUMIF('July Payroll'!$B:$B,B108,'July Payroll'!O:O)+SUMIF('August Payroll'!$B:$B,B108,'August Payroll'!O:O)+SUMIF('September Payroll'!$B:$B,B108,'September Payroll'!O:O)+SUMIF('October Payroll'!$B:$B,B108,'October Payroll'!O:O)+SUMIF('November Payroll'!$B:$B,B108,'November Payroll'!O:O)+SUMIF('December Payroll'!$B:$B,B108,'December Payroll'!O:O)</f>
        <v>0</v>
      </c>
      <c r="P108" s="46">
        <f>SUMIF('January Payroll'!$B:$B,B108,'January Payroll'!P:P)+SUMIF('February Payroll'!$B:$B,B108,'February Payroll'!P:P)+SUMIF('March Payroll'!$B:$B,B108,'March Payroll'!P:P)+SUMIF('April Payroll'!$B:$B,B108,'April Payroll'!P:P)+SUMIF('May Payroll'!$B:$B,B108,'May Payroll'!P:P)+SUMIF('June Payroll'!$B:$B,B108,'June Payroll'!P:P)+SUMIF('July Payroll'!$B:$B,B108,'July Payroll'!P:P)+SUMIF('August Payroll'!$B:$B,B108,'August Payroll'!P:P)+SUMIF('September Payroll'!$B:$B,B108,'September Payroll'!P:P)+SUMIF('October Payroll'!$B:$B,B108,'October Payroll'!P:P)+SUMIF('November Payroll'!$B:$B,B108,'November Payroll'!P:P)+SUMIF('December Payroll'!$B:$B,B108,'December Payroll'!P:P)</f>
        <v>0</v>
      </c>
      <c r="Q108" s="46">
        <f>SUMIF('January Payroll'!$B:$B,B108,'January Payroll'!Q:Q)+SUMIF('February Payroll'!$B:$B,B108,'February Payroll'!Q:Q)+SUMIF('March Payroll'!$B:$B,B108,'March Payroll'!Q:Q)+SUMIF('April Payroll'!$B:$B,B108,'April Payroll'!Q:Q)+SUMIF('May Payroll'!$B:$B,B108,'May Payroll'!Q:Q)+SUMIF('June Payroll'!$B:$B,B108,'June Payroll'!Q:Q)+SUMIF('July Payroll'!$B:$B,B108,'July Payroll'!Q:Q)+SUMIF('August Payroll'!$B:$B,B108,'August Payroll'!Q:Q)+SUMIF('September Payroll'!$B:$B,B108,'September Payroll'!Q:Q)+SUMIF('October Payroll'!$B:$B,B108,'October Payroll'!Q:Q)+SUMIF('November Payroll'!$B:$B,B108,'November Payroll'!Q:Q)+SUMIF('December Payroll'!$B:$B,B108,'December Payroll'!Q:Q)</f>
        <v>0</v>
      </c>
      <c r="R108" s="46">
        <f>SUMIF('January Payroll'!$B:$B,B108,'January Payroll'!R:R)+SUMIF('February Payroll'!$B:$B,B108,'February Payroll'!R:R)+SUMIF('March Payroll'!$B:$B,B108,'March Payroll'!R:R)+SUMIF('April Payroll'!$B:$B,B108,'April Payroll'!R:R)+SUMIF('May Payroll'!$B:$B,B108,'May Payroll'!R:R)+SUMIF('June Payroll'!$B:$B,B108,'June Payroll'!R:R)+SUMIF('July Payroll'!$B:$B,B108,'July Payroll'!R:R)+SUMIF('August Payroll'!$B:$B,B108,'August Payroll'!R:R)+SUMIF('September Payroll'!$B:$B,B108,'September Payroll'!R:R)+SUMIF('October Payroll'!$B:$B,B108,'October Payroll'!R:R)+SUMIF('November Payroll'!$B:$B,B108,'November Payroll'!R:R)+SUMIF('December Payroll'!$B:$B,B108,'December Payroll'!R:R)</f>
        <v>0</v>
      </c>
      <c r="S108" s="46">
        <f>SUMIF('January Payroll'!$B:$B,B108,'January Payroll'!S:S)+SUMIF('February Payroll'!$B:$B,B108,'February Payroll'!S:S)+SUMIF('March Payroll'!$B:$B,B108,'March Payroll'!S:S)+SUMIF('April Payroll'!$B:$B,B108,'April Payroll'!S:S)+SUMIF('May Payroll'!$B:$B,B108,'May Payroll'!S:S)+SUMIF('June Payroll'!$B:$B,B108,'June Payroll'!S:S)+SUMIF('July Payroll'!$B:$B,B108,'July Payroll'!S:S)+SUMIF('August Payroll'!$B:$B,B108,'August Payroll'!S:S)+SUMIF('September Payroll'!$B:$B,B108,'September Payroll'!S:S)+SUMIF('October Payroll'!$B:$B,B108,'October Payroll'!S:S)+SUMIF('November Payroll'!$B:$B,B108,'November Payroll'!S:S)+SUMIF('December Payroll'!$B:$B,B108,'December Payroll'!S:S)</f>
        <v>0</v>
      </c>
      <c r="T108" s="46">
        <f>SUMIF('January Payroll'!$B:$B,B108,'January Payroll'!T:T)+SUMIF('February Payroll'!$B:$B,B108,'February Payroll'!T:T)+SUMIF('March Payroll'!$B:$B,B108,'March Payroll'!T:T)+SUMIF('April Payroll'!$B:$B,B108,'April Payroll'!T:T)+SUMIF('May Payroll'!$B:$B,B108,'May Payroll'!T:T)+SUMIF('June Payroll'!$B:$B,B108,'June Payroll'!T:T)+SUMIF('July Payroll'!$B:$B,B108,'July Payroll'!T:T)+SUMIF('August Payroll'!$B:$B,B108,'August Payroll'!T:T)+SUMIF('September Payroll'!$B:$B,B108,'September Payroll'!T:T)+SUMIF('October Payroll'!$B:$B,B108,'October Payroll'!T:T)+SUMIF('November Payroll'!$B:$B,B108,'November Payroll'!T:T)+SUMIF('December Payroll'!$B:$B,B108,'December Payroll'!T:T)</f>
        <v>0</v>
      </c>
      <c r="U108" s="86">
        <f>SUMIF('January Payroll'!$B:$B,B108,'January Payroll'!U:U)+SUMIF('February Payroll'!$B:$B,B108,'February Payroll'!U:U)+SUMIF('March Payroll'!$B:$B,B108,'March Payroll'!U:U)+SUMIF('April Payroll'!$B:$B,B108,'April Payroll'!U:U)+SUMIF('May Payroll'!$B:$B,B108,'May Payroll'!U:U)+SUMIF('June Payroll'!$B:$B,B108,'June Payroll'!U:U)+SUMIF('July Payroll'!$B:$B,B108,'July Payroll'!U:U)+SUMIF('August Payroll'!$B:$B,B108,'August Payroll'!U:U)+SUMIF('September Payroll'!$B:$B,B108,'September Payroll'!U:U)+SUMIF('October Payroll'!$B:$B,B108,'October Payroll'!U:U)+SUMIF('November Payroll'!$B:$B,B108,'November Payroll'!U:U)+SUMIF('December Payroll'!$B:$B,B108,'December Payroll'!U:U)</f>
        <v>0</v>
      </c>
    </row>
    <row r="109" ht="14.25" customHeight="1">
      <c r="B109" s="32" t="str">
        <f>'Set Up Employee Data'!A109</f>
        <v/>
      </c>
      <c r="C109" s="33" t="str">
        <f>'Set Up Employee Data'!B109</f>
        <v/>
      </c>
      <c r="D109" s="33">
        <f t="shared" si="1"/>
        <v>0</v>
      </c>
      <c r="E109" s="32">
        <f>SUMIF('January Payroll'!$B:$B,B109,'January Payroll'!E:E)+SUMIF('February Payroll'!$B:$B,B109,'February Payroll'!E:E)+SUMIF('March Payroll'!$B:$B,B109,'March Payroll'!E:E)+SUMIF('April Payroll'!$B:$B,B109,'April Payroll'!E:E)+SUMIF('May Payroll'!$B:$B,B109,'May Payroll'!E:E)+SUMIF('June Payroll'!$B:$B,B109,'June Payroll'!E:E)+SUMIF('July Payroll'!$B:$B,B109,'July Payroll'!E:E)+SUMIF('August Payroll'!$B:$B,B109,'August Payroll'!E:E)+SUMIF('September Payroll'!$B:$B,B109,'September Payroll'!E:E)+SUMIF('October Payroll'!$B:$B,B109,'October Payroll'!E:E)+SUMIF('November Payroll'!$B:$B,B109,'November Payroll'!E:E)+SUMIF('December Payroll'!$B:$B,B109,'December Payroll'!E:E)</f>
        <v>0</v>
      </c>
      <c r="F109" s="32">
        <f>SUMIF('January Payroll'!$B:$B,B109,'January Payroll'!F:F)+SUMIF('February Payroll'!$B:$B,B109,'February Payroll'!F:F)+SUMIF('March Payroll'!$B:$B,B109,'March Payroll'!F:F)+SUMIF('April Payroll'!$B:$B,B109,'April Payroll'!F:F)+SUMIF('May Payroll'!$B:$B,B109,'May Payroll'!F:F)+SUMIF('June Payroll'!$B:$B,B109,'June Payroll'!F:F)+SUMIF('July Payroll'!$B:$B,B109,'July Payroll'!F:F)+SUMIF('August Payroll'!$B:$B,B109,'August Payroll'!F:F)+SUMIF('September Payroll'!$B:$B,B109,'September Payroll'!F:F)+SUMIF('October Payroll'!$B:$B,B109,'October Payroll'!F:F)+SUMIF('November Payroll'!$B:$B,B109,'November Payroll'!F:F)+SUMIF('December Payroll'!$B:$B,B109,'December Payroll'!F:F)</f>
        <v>0</v>
      </c>
      <c r="G109" s="32">
        <f>SUMIF('January Payroll'!$B:$B,B109,'January Payroll'!G:G)+SUMIF('February Payroll'!$B:$B,B109,'February Payroll'!G:G)+SUMIF('March Payroll'!$B:$B,B109,'March Payroll'!G:G)+SUMIF('April Payroll'!$B:$B,B109,'April Payroll'!G:G)+SUMIF('May Payroll'!$B:$B,B109,'May Payroll'!G:G)+SUMIF('June Payroll'!$B:$B,B109,'June Payroll'!G:G)+SUMIF('July Payroll'!$B:$B,B109,'July Payroll'!G:G)+SUMIF('August Payroll'!$B:$B,B109,'August Payroll'!G:G)+SUMIF('September Payroll'!$B:$B,B109,'September Payroll'!G:G)+SUMIF('October Payroll'!$B:$B,B109,'October Payroll'!G:G)+SUMIF('November Payroll'!$B:$B,B109,'November Payroll'!G:G)+SUMIF('December Payroll'!$B:$B,B109,'December Payroll'!G:G)</f>
        <v>0</v>
      </c>
      <c r="H109" s="32">
        <f>SUMIF('January Payroll'!$B:$B,B109,'January Payroll'!H:H)+SUMIF('February Payroll'!$B:$B,B109,'February Payroll'!H:H)+SUMIF('March Payroll'!$B:$B,B109,'March Payroll'!H:H)+SUMIF('April Payroll'!$B:$B,B109,'April Payroll'!H:H)+SUMIF('May Payroll'!$B:$B,B109,'May Payroll'!H:H)+SUMIF('June Payroll'!$B:$B,B109,'June Payroll'!H:H)+SUMIF('July Payroll'!$B:$B,B109,'July Payroll'!H:H)+SUMIF('August Payroll'!$B:$B,B109,'August Payroll'!H:H)+SUMIF('September Payroll'!$B:$B,B109,'September Payroll'!H:H)+SUMIF('October Payroll'!$B:$B,B109,'October Payroll'!H:H)+SUMIF('November Payroll'!$B:$B,B109,'November Payroll'!H:H)+SUMIF('December Payroll'!$B:$B,B109,'December Payroll'!H:H)</f>
        <v>0</v>
      </c>
      <c r="I109" s="32">
        <f>SUMIF('January Payroll'!$B:$B,B109,'January Payroll'!I:I)+SUMIF('February Payroll'!$B:$B,B109,'February Payroll'!I:I)+SUMIF('March Payroll'!$B:$B,B109,'March Payroll'!I:I)+SUMIF('April Payroll'!$B:$B,B109,'April Payroll'!I:I)+SUMIF('May Payroll'!$B:$B,B109,'May Payroll'!I:I)+SUMIF('June Payroll'!$B:$B,B109,'June Payroll'!I:I)+SUMIF('July Payroll'!$B:$B,B109,'July Payroll'!I:I)+SUMIF('August Payroll'!$B:$B,B109,'August Payroll'!I:I)+SUMIF('September Payroll'!$B:$B,B109,'September Payroll'!I:I)+SUMIF('October Payroll'!$B:$B,B109,'October Payroll'!I:I)+SUMIF('November Payroll'!$B:$B,B109,'November Payroll'!I:I)+SUMIF('December Payroll'!$B:$B,B109,'December Payroll'!I:I)</f>
        <v>0</v>
      </c>
      <c r="J109" s="68">
        <f>SUMIF('January Payroll'!$B:$B,B109,'January Payroll'!J:J)+SUMIF('February Payroll'!$B:$B,B109,'February Payroll'!J:J)+SUMIF('March Payroll'!$B:$B,B109,'March Payroll'!J:J)+SUMIF('April Payroll'!$B:$B,B109,'April Payroll'!J:J)+SUMIF('May Payroll'!$B:$B,B109,'May Payroll'!J:J)+SUMIF('June Payroll'!$B:$B,B109,'June Payroll'!J:J)+SUMIF('July Payroll'!$B:$B,B109,'July Payroll'!J:J)+SUMIF('August Payroll'!$B:$B,B109,'August Payroll'!J:J)+SUMIF('September Payroll'!$B:$B,B109,'September Payroll'!J:J)+SUMIF('October Payroll'!$B:$B,B109,'October Payroll'!J:J)+SUMIF('November Payroll'!$B:$B,B109,'November Payroll'!J:J)+SUMIF('December Payroll'!$B:$B,B109,'December Payroll'!J:J)</f>
        <v>0</v>
      </c>
      <c r="K109" s="46">
        <f>SUMIF('January Payroll'!$B:$B,B109,'January Payroll'!K:K)+SUMIF('February Payroll'!$B:$B,B109,'February Payroll'!K:K)+SUMIF('March Payroll'!$B:$B,B109,'March Payroll'!K:K)+SUMIF('April Payroll'!$B:$B,B109,'April Payroll'!K:K)+SUMIF('May Payroll'!$B:$B,B109,'May Payroll'!K:K)+SUMIF('June Payroll'!$B:$B,B109,'June Payroll'!K:K)+SUMIF('July Payroll'!$B:$B,B109,'July Payroll'!K:K)+SUMIF('August Payroll'!$B:$B,B109,'August Payroll'!K:K)+SUMIF('September Payroll'!$B:$B,B109,'September Payroll'!K:K)+SUMIF('October Payroll'!$B:$B,B109,'October Payroll'!K:K)+SUMIF('November Payroll'!$B:$B,B109,'November Payroll'!K:K)+SUMIF('December Payroll'!$B:$B,B109,'December Payroll'!K:K)</f>
        <v>0</v>
      </c>
      <c r="L109" s="46">
        <f>SUMIF('January Payroll'!$B:$B,B109,'January Payroll'!L:L)+SUMIF('February Payroll'!$B:$B,B109,'February Payroll'!L:L)+SUMIF('March Payroll'!$B:$B,B109,'March Payroll'!L:L)+SUMIF('April Payroll'!$B:$B,B109,'April Payroll'!L:L)+SUMIF('May Payroll'!$B:$B,B109,'May Payroll'!L:L)+SUMIF('June Payroll'!$B:$B,B109,'June Payroll'!L:L)+SUMIF('July Payroll'!$B:$B,B109,'July Payroll'!L:L)+SUMIF('August Payroll'!$B:$B,B109,'August Payroll'!L:L)+SUMIF('September Payroll'!$B:$B,B109,'September Payroll'!L:L)+SUMIF('October Payroll'!$B:$B,B109,'October Payroll'!L:L)+SUMIF('November Payroll'!$B:$B,B109,'November Payroll'!L:L)+SUMIF('December Payroll'!$B:$B,B109,'December Payroll'!L:L)</f>
        <v>0</v>
      </c>
      <c r="M109" s="46">
        <f>SUMIF('January Payroll'!$B:$B,B109,'January Payroll'!M:M)+SUMIF('February Payroll'!$B:$B,B109,'February Payroll'!M:M)+SUMIF('March Payroll'!$B:$B,B109,'March Payroll'!M:M)+SUMIF('April Payroll'!$B:$B,B109,'April Payroll'!M:M)+SUMIF('May Payroll'!$B:$B,B109,'May Payroll'!M:M)+SUMIF('June Payroll'!$B:$B,B109,'June Payroll'!M:M)+SUMIF('July Payroll'!$B:$B,B109,'July Payroll'!M:M)+SUMIF('August Payroll'!$B:$B,B109,'August Payroll'!M:M)+SUMIF('September Payroll'!$B:$B,B109,'September Payroll'!M:M)+SUMIF('October Payroll'!$B:$B,B109,'October Payroll'!M:M)+SUMIF('November Payroll'!$B:$B,B109,'November Payroll'!M:M)+SUMIF('December Payroll'!$B:$B,B109,'December Payroll'!M:M)</f>
        <v>0</v>
      </c>
      <c r="N109" s="46">
        <f>SUMIF('January Payroll'!$B:$B,B109,'January Payroll'!N:N)+SUMIF('February Payroll'!$B:$B,B109,'February Payroll'!N:N)+SUMIF('March Payroll'!$B:$B,B109,'March Payroll'!N:N)+SUMIF('April Payroll'!$B:$B,B109,'April Payroll'!N:N)+SUMIF('May Payroll'!$B:$B,B109,'May Payroll'!N:N)+SUMIF('June Payroll'!$B:$B,B109,'June Payroll'!N:N)+SUMIF('July Payroll'!$B:$B,B109,'July Payroll'!N:N)+SUMIF('August Payroll'!$B:$B,B109,'August Payroll'!N:N)+SUMIF('September Payroll'!$B:$B,B109,'September Payroll'!N:N)+SUMIF('October Payroll'!$B:$B,B109,'October Payroll'!N:N)+SUMIF('November Payroll'!$B:$B,B109,'November Payroll'!N:N)+SUMIF('December Payroll'!$B:$B,B109,'December Payroll'!N:N)</f>
        <v>0</v>
      </c>
      <c r="O109" s="46">
        <f>SUMIF('January Payroll'!$B:$B,B109,'January Payroll'!O:O)+SUMIF('February Payroll'!$B:$B,B109,'February Payroll'!O:O)+SUMIF('March Payroll'!$B:$B,B109,'March Payroll'!O:O)+SUMIF('April Payroll'!$B:$B,B109,'April Payroll'!O:O)+SUMIF('May Payroll'!$B:$B,B109,'May Payroll'!O:O)+SUMIF('June Payroll'!$B:$B,B109,'June Payroll'!O:O)+SUMIF('July Payroll'!$B:$B,B109,'July Payroll'!O:O)+SUMIF('August Payroll'!$B:$B,B109,'August Payroll'!O:O)+SUMIF('September Payroll'!$B:$B,B109,'September Payroll'!O:O)+SUMIF('October Payroll'!$B:$B,B109,'October Payroll'!O:O)+SUMIF('November Payroll'!$B:$B,B109,'November Payroll'!O:O)+SUMIF('December Payroll'!$B:$B,B109,'December Payroll'!O:O)</f>
        <v>0</v>
      </c>
      <c r="P109" s="46">
        <f>SUMIF('January Payroll'!$B:$B,B109,'January Payroll'!P:P)+SUMIF('February Payroll'!$B:$B,B109,'February Payroll'!P:P)+SUMIF('March Payroll'!$B:$B,B109,'March Payroll'!P:P)+SUMIF('April Payroll'!$B:$B,B109,'April Payroll'!P:P)+SUMIF('May Payroll'!$B:$B,B109,'May Payroll'!P:P)+SUMIF('June Payroll'!$B:$B,B109,'June Payroll'!P:P)+SUMIF('July Payroll'!$B:$B,B109,'July Payroll'!P:P)+SUMIF('August Payroll'!$B:$B,B109,'August Payroll'!P:P)+SUMIF('September Payroll'!$B:$B,B109,'September Payroll'!P:P)+SUMIF('October Payroll'!$B:$B,B109,'October Payroll'!P:P)+SUMIF('November Payroll'!$B:$B,B109,'November Payroll'!P:P)+SUMIF('December Payroll'!$B:$B,B109,'December Payroll'!P:P)</f>
        <v>0</v>
      </c>
      <c r="Q109" s="46">
        <f>SUMIF('January Payroll'!$B:$B,B109,'January Payroll'!Q:Q)+SUMIF('February Payroll'!$B:$B,B109,'February Payroll'!Q:Q)+SUMIF('March Payroll'!$B:$B,B109,'March Payroll'!Q:Q)+SUMIF('April Payroll'!$B:$B,B109,'April Payroll'!Q:Q)+SUMIF('May Payroll'!$B:$B,B109,'May Payroll'!Q:Q)+SUMIF('June Payroll'!$B:$B,B109,'June Payroll'!Q:Q)+SUMIF('July Payroll'!$B:$B,B109,'July Payroll'!Q:Q)+SUMIF('August Payroll'!$B:$B,B109,'August Payroll'!Q:Q)+SUMIF('September Payroll'!$B:$B,B109,'September Payroll'!Q:Q)+SUMIF('October Payroll'!$B:$B,B109,'October Payroll'!Q:Q)+SUMIF('November Payroll'!$B:$B,B109,'November Payroll'!Q:Q)+SUMIF('December Payroll'!$B:$B,B109,'December Payroll'!Q:Q)</f>
        <v>0</v>
      </c>
      <c r="R109" s="46">
        <f>SUMIF('January Payroll'!$B:$B,B109,'January Payroll'!R:R)+SUMIF('February Payroll'!$B:$B,B109,'February Payroll'!R:R)+SUMIF('March Payroll'!$B:$B,B109,'March Payroll'!R:R)+SUMIF('April Payroll'!$B:$B,B109,'April Payroll'!R:R)+SUMIF('May Payroll'!$B:$B,B109,'May Payroll'!R:R)+SUMIF('June Payroll'!$B:$B,B109,'June Payroll'!R:R)+SUMIF('July Payroll'!$B:$B,B109,'July Payroll'!R:R)+SUMIF('August Payroll'!$B:$B,B109,'August Payroll'!R:R)+SUMIF('September Payroll'!$B:$B,B109,'September Payroll'!R:R)+SUMIF('October Payroll'!$B:$B,B109,'October Payroll'!R:R)+SUMIF('November Payroll'!$B:$B,B109,'November Payroll'!R:R)+SUMIF('December Payroll'!$B:$B,B109,'December Payroll'!R:R)</f>
        <v>0</v>
      </c>
      <c r="S109" s="46">
        <f>SUMIF('January Payroll'!$B:$B,B109,'January Payroll'!S:S)+SUMIF('February Payroll'!$B:$B,B109,'February Payroll'!S:S)+SUMIF('March Payroll'!$B:$B,B109,'March Payroll'!S:S)+SUMIF('April Payroll'!$B:$B,B109,'April Payroll'!S:S)+SUMIF('May Payroll'!$B:$B,B109,'May Payroll'!S:S)+SUMIF('June Payroll'!$B:$B,B109,'June Payroll'!S:S)+SUMIF('July Payroll'!$B:$B,B109,'July Payroll'!S:S)+SUMIF('August Payroll'!$B:$B,B109,'August Payroll'!S:S)+SUMIF('September Payroll'!$B:$B,B109,'September Payroll'!S:S)+SUMIF('October Payroll'!$B:$B,B109,'October Payroll'!S:S)+SUMIF('November Payroll'!$B:$B,B109,'November Payroll'!S:S)+SUMIF('December Payroll'!$B:$B,B109,'December Payroll'!S:S)</f>
        <v>0</v>
      </c>
      <c r="T109" s="46">
        <f>SUMIF('January Payroll'!$B:$B,B109,'January Payroll'!T:T)+SUMIF('February Payroll'!$B:$B,B109,'February Payroll'!T:T)+SUMIF('March Payroll'!$B:$B,B109,'March Payroll'!T:T)+SUMIF('April Payroll'!$B:$B,B109,'April Payroll'!T:T)+SUMIF('May Payroll'!$B:$B,B109,'May Payroll'!T:T)+SUMIF('June Payroll'!$B:$B,B109,'June Payroll'!T:T)+SUMIF('July Payroll'!$B:$B,B109,'July Payroll'!T:T)+SUMIF('August Payroll'!$B:$B,B109,'August Payroll'!T:T)+SUMIF('September Payroll'!$B:$B,B109,'September Payroll'!T:T)+SUMIF('October Payroll'!$B:$B,B109,'October Payroll'!T:T)+SUMIF('November Payroll'!$B:$B,B109,'November Payroll'!T:T)+SUMIF('December Payroll'!$B:$B,B109,'December Payroll'!T:T)</f>
        <v>0</v>
      </c>
      <c r="U109" s="86">
        <f>SUMIF('January Payroll'!$B:$B,B109,'January Payroll'!U:U)+SUMIF('February Payroll'!$B:$B,B109,'February Payroll'!U:U)+SUMIF('March Payroll'!$B:$B,B109,'March Payroll'!U:U)+SUMIF('April Payroll'!$B:$B,B109,'April Payroll'!U:U)+SUMIF('May Payroll'!$B:$B,B109,'May Payroll'!U:U)+SUMIF('June Payroll'!$B:$B,B109,'June Payroll'!U:U)+SUMIF('July Payroll'!$B:$B,B109,'July Payroll'!U:U)+SUMIF('August Payroll'!$B:$B,B109,'August Payroll'!U:U)+SUMIF('September Payroll'!$B:$B,B109,'September Payroll'!U:U)+SUMIF('October Payroll'!$B:$B,B109,'October Payroll'!U:U)+SUMIF('November Payroll'!$B:$B,B109,'November Payroll'!U:U)+SUMIF('December Payroll'!$B:$B,B109,'December Payroll'!U:U)</f>
        <v>0</v>
      </c>
    </row>
    <row r="110" ht="14.25" customHeight="1">
      <c r="B110" s="32" t="str">
        <f>'Set Up Employee Data'!A110</f>
        <v/>
      </c>
      <c r="C110" s="33" t="str">
        <f>'Set Up Employee Data'!B110</f>
        <v/>
      </c>
      <c r="D110" s="33">
        <f t="shared" si="1"/>
        <v>0</v>
      </c>
      <c r="E110" s="32">
        <f>SUMIF('January Payroll'!$B:$B,B110,'January Payroll'!E:E)+SUMIF('February Payroll'!$B:$B,B110,'February Payroll'!E:E)+SUMIF('March Payroll'!$B:$B,B110,'March Payroll'!E:E)+SUMIF('April Payroll'!$B:$B,B110,'April Payroll'!E:E)+SUMIF('May Payroll'!$B:$B,B110,'May Payroll'!E:E)+SUMIF('June Payroll'!$B:$B,B110,'June Payroll'!E:E)+SUMIF('July Payroll'!$B:$B,B110,'July Payroll'!E:E)+SUMIF('August Payroll'!$B:$B,B110,'August Payroll'!E:E)+SUMIF('September Payroll'!$B:$B,B110,'September Payroll'!E:E)+SUMIF('October Payroll'!$B:$B,B110,'October Payroll'!E:E)+SUMIF('November Payroll'!$B:$B,B110,'November Payroll'!E:E)+SUMIF('December Payroll'!$B:$B,B110,'December Payroll'!E:E)</f>
        <v>0</v>
      </c>
      <c r="F110" s="32">
        <f>SUMIF('January Payroll'!$B:$B,B110,'January Payroll'!F:F)+SUMIF('February Payroll'!$B:$B,B110,'February Payroll'!F:F)+SUMIF('March Payroll'!$B:$B,B110,'March Payroll'!F:F)+SUMIF('April Payroll'!$B:$B,B110,'April Payroll'!F:F)+SUMIF('May Payroll'!$B:$B,B110,'May Payroll'!F:F)+SUMIF('June Payroll'!$B:$B,B110,'June Payroll'!F:F)+SUMIF('July Payroll'!$B:$B,B110,'July Payroll'!F:F)+SUMIF('August Payroll'!$B:$B,B110,'August Payroll'!F:F)+SUMIF('September Payroll'!$B:$B,B110,'September Payroll'!F:F)+SUMIF('October Payroll'!$B:$B,B110,'October Payroll'!F:F)+SUMIF('November Payroll'!$B:$B,B110,'November Payroll'!F:F)+SUMIF('December Payroll'!$B:$B,B110,'December Payroll'!F:F)</f>
        <v>0</v>
      </c>
      <c r="G110" s="32">
        <f>SUMIF('January Payroll'!$B:$B,B110,'January Payroll'!G:G)+SUMIF('February Payroll'!$B:$B,B110,'February Payroll'!G:G)+SUMIF('March Payroll'!$B:$B,B110,'March Payroll'!G:G)+SUMIF('April Payroll'!$B:$B,B110,'April Payroll'!G:G)+SUMIF('May Payroll'!$B:$B,B110,'May Payroll'!G:G)+SUMIF('June Payroll'!$B:$B,B110,'June Payroll'!G:G)+SUMIF('July Payroll'!$B:$B,B110,'July Payroll'!G:G)+SUMIF('August Payroll'!$B:$B,B110,'August Payroll'!G:G)+SUMIF('September Payroll'!$B:$B,B110,'September Payroll'!G:G)+SUMIF('October Payroll'!$B:$B,B110,'October Payroll'!G:G)+SUMIF('November Payroll'!$B:$B,B110,'November Payroll'!G:G)+SUMIF('December Payroll'!$B:$B,B110,'December Payroll'!G:G)</f>
        <v>0</v>
      </c>
      <c r="H110" s="32">
        <f>SUMIF('January Payroll'!$B:$B,B110,'January Payroll'!H:H)+SUMIF('February Payroll'!$B:$B,B110,'February Payroll'!H:H)+SUMIF('March Payroll'!$B:$B,B110,'March Payroll'!H:H)+SUMIF('April Payroll'!$B:$B,B110,'April Payroll'!H:H)+SUMIF('May Payroll'!$B:$B,B110,'May Payroll'!H:H)+SUMIF('June Payroll'!$B:$B,B110,'June Payroll'!H:H)+SUMIF('July Payroll'!$B:$B,B110,'July Payroll'!H:H)+SUMIF('August Payroll'!$B:$B,B110,'August Payroll'!H:H)+SUMIF('September Payroll'!$B:$B,B110,'September Payroll'!H:H)+SUMIF('October Payroll'!$B:$B,B110,'October Payroll'!H:H)+SUMIF('November Payroll'!$B:$B,B110,'November Payroll'!H:H)+SUMIF('December Payroll'!$B:$B,B110,'December Payroll'!H:H)</f>
        <v>0</v>
      </c>
      <c r="I110" s="32">
        <f>SUMIF('January Payroll'!$B:$B,B110,'January Payroll'!I:I)+SUMIF('February Payroll'!$B:$B,B110,'February Payroll'!I:I)+SUMIF('March Payroll'!$B:$B,B110,'March Payroll'!I:I)+SUMIF('April Payroll'!$B:$B,B110,'April Payroll'!I:I)+SUMIF('May Payroll'!$B:$B,B110,'May Payroll'!I:I)+SUMIF('June Payroll'!$B:$B,B110,'June Payroll'!I:I)+SUMIF('July Payroll'!$B:$B,B110,'July Payroll'!I:I)+SUMIF('August Payroll'!$B:$B,B110,'August Payroll'!I:I)+SUMIF('September Payroll'!$B:$B,B110,'September Payroll'!I:I)+SUMIF('October Payroll'!$B:$B,B110,'October Payroll'!I:I)+SUMIF('November Payroll'!$B:$B,B110,'November Payroll'!I:I)+SUMIF('December Payroll'!$B:$B,B110,'December Payroll'!I:I)</f>
        <v>0</v>
      </c>
      <c r="J110" s="68">
        <f>SUMIF('January Payroll'!$B:$B,B110,'January Payroll'!J:J)+SUMIF('February Payroll'!$B:$B,B110,'February Payroll'!J:J)+SUMIF('March Payroll'!$B:$B,B110,'March Payroll'!J:J)+SUMIF('April Payroll'!$B:$B,B110,'April Payroll'!J:J)+SUMIF('May Payroll'!$B:$B,B110,'May Payroll'!J:J)+SUMIF('June Payroll'!$B:$B,B110,'June Payroll'!J:J)+SUMIF('July Payroll'!$B:$B,B110,'July Payroll'!J:J)+SUMIF('August Payroll'!$B:$B,B110,'August Payroll'!J:J)+SUMIF('September Payroll'!$B:$B,B110,'September Payroll'!J:J)+SUMIF('October Payroll'!$B:$B,B110,'October Payroll'!J:J)+SUMIF('November Payroll'!$B:$B,B110,'November Payroll'!J:J)+SUMIF('December Payroll'!$B:$B,B110,'December Payroll'!J:J)</f>
        <v>0</v>
      </c>
      <c r="K110" s="46">
        <f>SUMIF('January Payroll'!$B:$B,B110,'January Payroll'!K:K)+SUMIF('February Payroll'!$B:$B,B110,'February Payroll'!K:K)+SUMIF('March Payroll'!$B:$B,B110,'March Payroll'!K:K)+SUMIF('April Payroll'!$B:$B,B110,'April Payroll'!K:K)+SUMIF('May Payroll'!$B:$B,B110,'May Payroll'!K:K)+SUMIF('June Payroll'!$B:$B,B110,'June Payroll'!K:K)+SUMIF('July Payroll'!$B:$B,B110,'July Payroll'!K:K)+SUMIF('August Payroll'!$B:$B,B110,'August Payroll'!K:K)+SUMIF('September Payroll'!$B:$B,B110,'September Payroll'!K:K)+SUMIF('October Payroll'!$B:$B,B110,'October Payroll'!K:K)+SUMIF('November Payroll'!$B:$B,B110,'November Payroll'!K:K)+SUMIF('December Payroll'!$B:$B,B110,'December Payroll'!K:K)</f>
        <v>0</v>
      </c>
      <c r="L110" s="46">
        <f>SUMIF('January Payroll'!$B:$B,B110,'January Payroll'!L:L)+SUMIF('February Payroll'!$B:$B,B110,'February Payroll'!L:L)+SUMIF('March Payroll'!$B:$B,B110,'March Payroll'!L:L)+SUMIF('April Payroll'!$B:$B,B110,'April Payroll'!L:L)+SUMIF('May Payroll'!$B:$B,B110,'May Payroll'!L:L)+SUMIF('June Payroll'!$B:$B,B110,'June Payroll'!L:L)+SUMIF('July Payroll'!$B:$B,B110,'July Payroll'!L:L)+SUMIF('August Payroll'!$B:$B,B110,'August Payroll'!L:L)+SUMIF('September Payroll'!$B:$B,B110,'September Payroll'!L:L)+SUMIF('October Payroll'!$B:$B,B110,'October Payroll'!L:L)+SUMIF('November Payroll'!$B:$B,B110,'November Payroll'!L:L)+SUMIF('December Payroll'!$B:$B,B110,'December Payroll'!L:L)</f>
        <v>0</v>
      </c>
      <c r="M110" s="46">
        <f>SUMIF('January Payroll'!$B:$B,B110,'January Payroll'!M:M)+SUMIF('February Payroll'!$B:$B,B110,'February Payroll'!M:M)+SUMIF('March Payroll'!$B:$B,B110,'March Payroll'!M:M)+SUMIF('April Payroll'!$B:$B,B110,'April Payroll'!M:M)+SUMIF('May Payroll'!$B:$B,B110,'May Payroll'!M:M)+SUMIF('June Payroll'!$B:$B,B110,'June Payroll'!M:M)+SUMIF('July Payroll'!$B:$B,B110,'July Payroll'!M:M)+SUMIF('August Payroll'!$B:$B,B110,'August Payroll'!M:M)+SUMIF('September Payroll'!$B:$B,B110,'September Payroll'!M:M)+SUMIF('October Payroll'!$B:$B,B110,'October Payroll'!M:M)+SUMIF('November Payroll'!$B:$B,B110,'November Payroll'!M:M)+SUMIF('December Payroll'!$B:$B,B110,'December Payroll'!M:M)</f>
        <v>0</v>
      </c>
      <c r="N110" s="46">
        <f>SUMIF('January Payroll'!$B:$B,B110,'January Payroll'!N:N)+SUMIF('February Payroll'!$B:$B,B110,'February Payroll'!N:N)+SUMIF('March Payroll'!$B:$B,B110,'March Payroll'!N:N)+SUMIF('April Payroll'!$B:$B,B110,'April Payroll'!N:N)+SUMIF('May Payroll'!$B:$B,B110,'May Payroll'!N:N)+SUMIF('June Payroll'!$B:$B,B110,'June Payroll'!N:N)+SUMIF('July Payroll'!$B:$B,B110,'July Payroll'!N:N)+SUMIF('August Payroll'!$B:$B,B110,'August Payroll'!N:N)+SUMIF('September Payroll'!$B:$B,B110,'September Payroll'!N:N)+SUMIF('October Payroll'!$B:$B,B110,'October Payroll'!N:N)+SUMIF('November Payroll'!$B:$B,B110,'November Payroll'!N:N)+SUMIF('December Payroll'!$B:$B,B110,'December Payroll'!N:N)</f>
        <v>0</v>
      </c>
      <c r="O110" s="46">
        <f>SUMIF('January Payroll'!$B:$B,B110,'January Payroll'!O:O)+SUMIF('February Payroll'!$B:$B,B110,'February Payroll'!O:O)+SUMIF('March Payroll'!$B:$B,B110,'March Payroll'!O:O)+SUMIF('April Payroll'!$B:$B,B110,'April Payroll'!O:O)+SUMIF('May Payroll'!$B:$B,B110,'May Payroll'!O:O)+SUMIF('June Payroll'!$B:$B,B110,'June Payroll'!O:O)+SUMIF('July Payroll'!$B:$B,B110,'July Payroll'!O:O)+SUMIF('August Payroll'!$B:$B,B110,'August Payroll'!O:O)+SUMIF('September Payroll'!$B:$B,B110,'September Payroll'!O:O)+SUMIF('October Payroll'!$B:$B,B110,'October Payroll'!O:O)+SUMIF('November Payroll'!$B:$B,B110,'November Payroll'!O:O)+SUMIF('December Payroll'!$B:$B,B110,'December Payroll'!O:O)</f>
        <v>0</v>
      </c>
      <c r="P110" s="46">
        <f>SUMIF('January Payroll'!$B:$B,B110,'January Payroll'!P:P)+SUMIF('February Payroll'!$B:$B,B110,'February Payroll'!P:P)+SUMIF('March Payroll'!$B:$B,B110,'March Payroll'!P:P)+SUMIF('April Payroll'!$B:$B,B110,'April Payroll'!P:P)+SUMIF('May Payroll'!$B:$B,B110,'May Payroll'!P:P)+SUMIF('June Payroll'!$B:$B,B110,'June Payroll'!P:P)+SUMIF('July Payroll'!$B:$B,B110,'July Payroll'!P:P)+SUMIF('August Payroll'!$B:$B,B110,'August Payroll'!P:P)+SUMIF('September Payroll'!$B:$B,B110,'September Payroll'!P:P)+SUMIF('October Payroll'!$B:$B,B110,'October Payroll'!P:P)+SUMIF('November Payroll'!$B:$B,B110,'November Payroll'!P:P)+SUMIF('December Payroll'!$B:$B,B110,'December Payroll'!P:P)</f>
        <v>0</v>
      </c>
      <c r="Q110" s="46">
        <f>SUMIF('January Payroll'!$B:$B,B110,'January Payroll'!Q:Q)+SUMIF('February Payroll'!$B:$B,B110,'February Payroll'!Q:Q)+SUMIF('March Payroll'!$B:$B,B110,'March Payroll'!Q:Q)+SUMIF('April Payroll'!$B:$B,B110,'April Payroll'!Q:Q)+SUMIF('May Payroll'!$B:$B,B110,'May Payroll'!Q:Q)+SUMIF('June Payroll'!$B:$B,B110,'June Payroll'!Q:Q)+SUMIF('July Payroll'!$B:$B,B110,'July Payroll'!Q:Q)+SUMIF('August Payroll'!$B:$B,B110,'August Payroll'!Q:Q)+SUMIF('September Payroll'!$B:$B,B110,'September Payroll'!Q:Q)+SUMIF('October Payroll'!$B:$B,B110,'October Payroll'!Q:Q)+SUMIF('November Payroll'!$B:$B,B110,'November Payroll'!Q:Q)+SUMIF('December Payroll'!$B:$B,B110,'December Payroll'!Q:Q)</f>
        <v>0</v>
      </c>
      <c r="R110" s="46">
        <f>SUMIF('January Payroll'!$B:$B,B110,'January Payroll'!R:R)+SUMIF('February Payroll'!$B:$B,B110,'February Payroll'!R:R)+SUMIF('March Payroll'!$B:$B,B110,'March Payroll'!R:R)+SUMIF('April Payroll'!$B:$B,B110,'April Payroll'!R:R)+SUMIF('May Payroll'!$B:$B,B110,'May Payroll'!R:R)+SUMIF('June Payroll'!$B:$B,B110,'June Payroll'!R:R)+SUMIF('July Payroll'!$B:$B,B110,'July Payroll'!R:R)+SUMIF('August Payroll'!$B:$B,B110,'August Payroll'!R:R)+SUMIF('September Payroll'!$B:$B,B110,'September Payroll'!R:R)+SUMIF('October Payroll'!$B:$B,B110,'October Payroll'!R:R)+SUMIF('November Payroll'!$B:$B,B110,'November Payroll'!R:R)+SUMIF('December Payroll'!$B:$B,B110,'December Payroll'!R:R)</f>
        <v>0</v>
      </c>
      <c r="S110" s="46">
        <f>SUMIF('January Payroll'!$B:$B,B110,'January Payroll'!S:S)+SUMIF('February Payroll'!$B:$B,B110,'February Payroll'!S:S)+SUMIF('March Payroll'!$B:$B,B110,'March Payroll'!S:S)+SUMIF('April Payroll'!$B:$B,B110,'April Payroll'!S:S)+SUMIF('May Payroll'!$B:$B,B110,'May Payroll'!S:S)+SUMIF('June Payroll'!$B:$B,B110,'June Payroll'!S:S)+SUMIF('July Payroll'!$B:$B,B110,'July Payroll'!S:S)+SUMIF('August Payroll'!$B:$B,B110,'August Payroll'!S:S)+SUMIF('September Payroll'!$B:$B,B110,'September Payroll'!S:S)+SUMIF('October Payroll'!$B:$B,B110,'October Payroll'!S:S)+SUMIF('November Payroll'!$B:$B,B110,'November Payroll'!S:S)+SUMIF('December Payroll'!$B:$B,B110,'December Payroll'!S:S)</f>
        <v>0</v>
      </c>
      <c r="T110" s="46">
        <f>SUMIF('January Payroll'!$B:$B,B110,'January Payroll'!T:T)+SUMIF('February Payroll'!$B:$B,B110,'February Payroll'!T:T)+SUMIF('March Payroll'!$B:$B,B110,'March Payroll'!T:T)+SUMIF('April Payroll'!$B:$B,B110,'April Payroll'!T:T)+SUMIF('May Payroll'!$B:$B,B110,'May Payroll'!T:T)+SUMIF('June Payroll'!$B:$B,B110,'June Payroll'!T:T)+SUMIF('July Payroll'!$B:$B,B110,'July Payroll'!T:T)+SUMIF('August Payroll'!$B:$B,B110,'August Payroll'!T:T)+SUMIF('September Payroll'!$B:$B,B110,'September Payroll'!T:T)+SUMIF('October Payroll'!$B:$B,B110,'October Payroll'!T:T)+SUMIF('November Payroll'!$B:$B,B110,'November Payroll'!T:T)+SUMIF('December Payroll'!$B:$B,B110,'December Payroll'!T:T)</f>
        <v>0</v>
      </c>
      <c r="U110" s="86">
        <f>SUMIF('January Payroll'!$B:$B,B110,'January Payroll'!U:U)+SUMIF('February Payroll'!$B:$B,B110,'February Payroll'!U:U)+SUMIF('March Payroll'!$B:$B,B110,'March Payroll'!U:U)+SUMIF('April Payroll'!$B:$B,B110,'April Payroll'!U:U)+SUMIF('May Payroll'!$B:$B,B110,'May Payroll'!U:U)+SUMIF('June Payroll'!$B:$B,B110,'June Payroll'!U:U)+SUMIF('July Payroll'!$B:$B,B110,'July Payroll'!U:U)+SUMIF('August Payroll'!$B:$B,B110,'August Payroll'!U:U)+SUMIF('September Payroll'!$B:$B,B110,'September Payroll'!U:U)+SUMIF('October Payroll'!$B:$B,B110,'October Payroll'!U:U)+SUMIF('November Payroll'!$B:$B,B110,'November Payroll'!U:U)+SUMIF('December Payroll'!$B:$B,B110,'December Payroll'!U:U)</f>
        <v>0</v>
      </c>
    </row>
    <row r="111" ht="14.25" customHeight="1">
      <c r="B111" s="32" t="str">
        <f>'Set Up Employee Data'!A111</f>
        <v/>
      </c>
      <c r="C111" s="33" t="str">
        <f>'Set Up Employee Data'!B111</f>
        <v/>
      </c>
      <c r="D111" s="33">
        <f t="shared" si="1"/>
        <v>0</v>
      </c>
      <c r="E111" s="32">
        <f>SUMIF('January Payroll'!$B:$B,B111,'January Payroll'!E:E)+SUMIF('February Payroll'!$B:$B,B111,'February Payroll'!E:E)+SUMIF('March Payroll'!$B:$B,B111,'March Payroll'!E:E)+SUMIF('April Payroll'!$B:$B,B111,'April Payroll'!E:E)+SUMIF('May Payroll'!$B:$B,B111,'May Payroll'!E:E)+SUMIF('June Payroll'!$B:$B,B111,'June Payroll'!E:E)+SUMIF('July Payroll'!$B:$B,B111,'July Payroll'!E:E)+SUMIF('August Payroll'!$B:$B,B111,'August Payroll'!E:E)+SUMIF('September Payroll'!$B:$B,B111,'September Payroll'!E:E)+SUMIF('October Payroll'!$B:$B,B111,'October Payroll'!E:E)+SUMIF('November Payroll'!$B:$B,B111,'November Payroll'!E:E)+SUMIF('December Payroll'!$B:$B,B111,'December Payroll'!E:E)</f>
        <v>0</v>
      </c>
      <c r="F111" s="32">
        <f>SUMIF('January Payroll'!$B:$B,B111,'January Payroll'!F:F)+SUMIF('February Payroll'!$B:$B,B111,'February Payroll'!F:F)+SUMIF('March Payroll'!$B:$B,B111,'March Payroll'!F:F)+SUMIF('April Payroll'!$B:$B,B111,'April Payroll'!F:F)+SUMIF('May Payroll'!$B:$B,B111,'May Payroll'!F:F)+SUMIF('June Payroll'!$B:$B,B111,'June Payroll'!F:F)+SUMIF('July Payroll'!$B:$B,B111,'July Payroll'!F:F)+SUMIF('August Payroll'!$B:$B,B111,'August Payroll'!F:F)+SUMIF('September Payroll'!$B:$B,B111,'September Payroll'!F:F)+SUMIF('October Payroll'!$B:$B,B111,'October Payroll'!F:F)+SUMIF('November Payroll'!$B:$B,B111,'November Payroll'!F:F)+SUMIF('December Payroll'!$B:$B,B111,'December Payroll'!F:F)</f>
        <v>0</v>
      </c>
      <c r="G111" s="32">
        <f>SUMIF('January Payroll'!$B:$B,B111,'January Payroll'!G:G)+SUMIF('February Payroll'!$B:$B,B111,'February Payroll'!G:G)+SUMIF('March Payroll'!$B:$B,B111,'March Payroll'!G:G)+SUMIF('April Payroll'!$B:$B,B111,'April Payroll'!G:G)+SUMIF('May Payroll'!$B:$B,B111,'May Payroll'!G:G)+SUMIF('June Payroll'!$B:$B,B111,'June Payroll'!G:G)+SUMIF('July Payroll'!$B:$B,B111,'July Payroll'!G:G)+SUMIF('August Payroll'!$B:$B,B111,'August Payroll'!G:G)+SUMIF('September Payroll'!$B:$B,B111,'September Payroll'!G:G)+SUMIF('October Payroll'!$B:$B,B111,'October Payroll'!G:G)+SUMIF('November Payroll'!$B:$B,B111,'November Payroll'!G:G)+SUMIF('December Payroll'!$B:$B,B111,'December Payroll'!G:G)</f>
        <v>0</v>
      </c>
      <c r="H111" s="32">
        <f>SUMIF('January Payroll'!$B:$B,B111,'January Payroll'!H:H)+SUMIF('February Payroll'!$B:$B,B111,'February Payroll'!H:H)+SUMIF('March Payroll'!$B:$B,B111,'March Payroll'!H:H)+SUMIF('April Payroll'!$B:$B,B111,'April Payroll'!H:H)+SUMIF('May Payroll'!$B:$B,B111,'May Payroll'!H:H)+SUMIF('June Payroll'!$B:$B,B111,'June Payroll'!H:H)+SUMIF('July Payroll'!$B:$B,B111,'July Payroll'!H:H)+SUMIF('August Payroll'!$B:$B,B111,'August Payroll'!H:H)+SUMIF('September Payroll'!$B:$B,B111,'September Payroll'!H:H)+SUMIF('October Payroll'!$B:$B,B111,'October Payroll'!H:H)+SUMIF('November Payroll'!$B:$B,B111,'November Payroll'!H:H)+SUMIF('December Payroll'!$B:$B,B111,'December Payroll'!H:H)</f>
        <v>0</v>
      </c>
      <c r="I111" s="32">
        <f>SUMIF('January Payroll'!$B:$B,B111,'January Payroll'!I:I)+SUMIF('February Payroll'!$B:$B,B111,'February Payroll'!I:I)+SUMIF('March Payroll'!$B:$B,B111,'March Payroll'!I:I)+SUMIF('April Payroll'!$B:$B,B111,'April Payroll'!I:I)+SUMIF('May Payroll'!$B:$B,B111,'May Payroll'!I:I)+SUMIF('June Payroll'!$B:$B,B111,'June Payroll'!I:I)+SUMIF('July Payroll'!$B:$B,B111,'July Payroll'!I:I)+SUMIF('August Payroll'!$B:$B,B111,'August Payroll'!I:I)+SUMIF('September Payroll'!$B:$B,B111,'September Payroll'!I:I)+SUMIF('October Payroll'!$B:$B,B111,'October Payroll'!I:I)+SUMIF('November Payroll'!$B:$B,B111,'November Payroll'!I:I)+SUMIF('December Payroll'!$B:$B,B111,'December Payroll'!I:I)</f>
        <v>0</v>
      </c>
      <c r="J111" s="68">
        <f>SUMIF('January Payroll'!$B:$B,B111,'January Payroll'!J:J)+SUMIF('February Payroll'!$B:$B,B111,'February Payroll'!J:J)+SUMIF('March Payroll'!$B:$B,B111,'March Payroll'!J:J)+SUMIF('April Payroll'!$B:$B,B111,'April Payroll'!J:J)+SUMIF('May Payroll'!$B:$B,B111,'May Payroll'!J:J)+SUMIF('June Payroll'!$B:$B,B111,'June Payroll'!J:J)+SUMIF('July Payroll'!$B:$B,B111,'July Payroll'!J:J)+SUMIF('August Payroll'!$B:$B,B111,'August Payroll'!J:J)+SUMIF('September Payroll'!$B:$B,B111,'September Payroll'!J:J)+SUMIF('October Payroll'!$B:$B,B111,'October Payroll'!J:J)+SUMIF('November Payroll'!$B:$B,B111,'November Payroll'!J:J)+SUMIF('December Payroll'!$B:$B,B111,'December Payroll'!J:J)</f>
        <v>0</v>
      </c>
      <c r="K111" s="46">
        <f>SUMIF('January Payroll'!$B:$B,B111,'January Payroll'!K:K)+SUMIF('February Payroll'!$B:$B,B111,'February Payroll'!K:K)+SUMIF('March Payroll'!$B:$B,B111,'March Payroll'!K:K)+SUMIF('April Payroll'!$B:$B,B111,'April Payroll'!K:K)+SUMIF('May Payroll'!$B:$B,B111,'May Payroll'!K:K)+SUMIF('June Payroll'!$B:$B,B111,'June Payroll'!K:K)+SUMIF('July Payroll'!$B:$B,B111,'July Payroll'!K:K)+SUMIF('August Payroll'!$B:$B,B111,'August Payroll'!K:K)+SUMIF('September Payroll'!$B:$B,B111,'September Payroll'!K:K)+SUMIF('October Payroll'!$B:$B,B111,'October Payroll'!K:K)+SUMIF('November Payroll'!$B:$B,B111,'November Payroll'!K:K)+SUMIF('December Payroll'!$B:$B,B111,'December Payroll'!K:K)</f>
        <v>0</v>
      </c>
      <c r="L111" s="46">
        <f>SUMIF('January Payroll'!$B:$B,B111,'January Payroll'!L:L)+SUMIF('February Payroll'!$B:$B,B111,'February Payroll'!L:L)+SUMIF('March Payroll'!$B:$B,B111,'March Payroll'!L:L)+SUMIF('April Payroll'!$B:$B,B111,'April Payroll'!L:L)+SUMIF('May Payroll'!$B:$B,B111,'May Payroll'!L:L)+SUMIF('June Payroll'!$B:$B,B111,'June Payroll'!L:L)+SUMIF('July Payroll'!$B:$B,B111,'July Payroll'!L:L)+SUMIF('August Payroll'!$B:$B,B111,'August Payroll'!L:L)+SUMIF('September Payroll'!$B:$B,B111,'September Payroll'!L:L)+SUMIF('October Payroll'!$B:$B,B111,'October Payroll'!L:L)+SUMIF('November Payroll'!$B:$B,B111,'November Payroll'!L:L)+SUMIF('December Payroll'!$B:$B,B111,'December Payroll'!L:L)</f>
        <v>0</v>
      </c>
      <c r="M111" s="46">
        <f>SUMIF('January Payroll'!$B:$B,B111,'January Payroll'!M:M)+SUMIF('February Payroll'!$B:$B,B111,'February Payroll'!M:M)+SUMIF('March Payroll'!$B:$B,B111,'March Payroll'!M:M)+SUMIF('April Payroll'!$B:$B,B111,'April Payroll'!M:M)+SUMIF('May Payroll'!$B:$B,B111,'May Payroll'!M:M)+SUMIF('June Payroll'!$B:$B,B111,'June Payroll'!M:M)+SUMIF('July Payroll'!$B:$B,B111,'July Payroll'!M:M)+SUMIF('August Payroll'!$B:$B,B111,'August Payroll'!M:M)+SUMIF('September Payroll'!$B:$B,B111,'September Payroll'!M:M)+SUMIF('October Payroll'!$B:$B,B111,'October Payroll'!M:M)+SUMIF('November Payroll'!$B:$B,B111,'November Payroll'!M:M)+SUMIF('December Payroll'!$B:$B,B111,'December Payroll'!M:M)</f>
        <v>0</v>
      </c>
      <c r="N111" s="46">
        <f>SUMIF('January Payroll'!$B:$B,B111,'January Payroll'!N:N)+SUMIF('February Payroll'!$B:$B,B111,'February Payroll'!N:N)+SUMIF('March Payroll'!$B:$B,B111,'March Payroll'!N:N)+SUMIF('April Payroll'!$B:$B,B111,'April Payroll'!N:N)+SUMIF('May Payroll'!$B:$B,B111,'May Payroll'!N:N)+SUMIF('June Payroll'!$B:$B,B111,'June Payroll'!N:N)+SUMIF('July Payroll'!$B:$B,B111,'July Payroll'!N:N)+SUMIF('August Payroll'!$B:$B,B111,'August Payroll'!N:N)+SUMIF('September Payroll'!$B:$B,B111,'September Payroll'!N:N)+SUMIF('October Payroll'!$B:$B,B111,'October Payroll'!N:N)+SUMIF('November Payroll'!$B:$B,B111,'November Payroll'!N:N)+SUMIF('December Payroll'!$B:$B,B111,'December Payroll'!N:N)</f>
        <v>0</v>
      </c>
      <c r="O111" s="46">
        <f>SUMIF('January Payroll'!$B:$B,B111,'January Payroll'!O:O)+SUMIF('February Payroll'!$B:$B,B111,'February Payroll'!O:O)+SUMIF('March Payroll'!$B:$B,B111,'March Payroll'!O:O)+SUMIF('April Payroll'!$B:$B,B111,'April Payroll'!O:O)+SUMIF('May Payroll'!$B:$B,B111,'May Payroll'!O:O)+SUMIF('June Payroll'!$B:$B,B111,'June Payroll'!O:O)+SUMIF('July Payroll'!$B:$B,B111,'July Payroll'!O:O)+SUMIF('August Payroll'!$B:$B,B111,'August Payroll'!O:O)+SUMIF('September Payroll'!$B:$B,B111,'September Payroll'!O:O)+SUMIF('October Payroll'!$B:$B,B111,'October Payroll'!O:O)+SUMIF('November Payroll'!$B:$B,B111,'November Payroll'!O:O)+SUMIF('December Payroll'!$B:$B,B111,'December Payroll'!O:O)</f>
        <v>0</v>
      </c>
      <c r="P111" s="46">
        <f>SUMIF('January Payroll'!$B:$B,B111,'January Payroll'!P:P)+SUMIF('February Payroll'!$B:$B,B111,'February Payroll'!P:P)+SUMIF('March Payroll'!$B:$B,B111,'March Payroll'!P:P)+SUMIF('April Payroll'!$B:$B,B111,'April Payroll'!P:P)+SUMIF('May Payroll'!$B:$B,B111,'May Payroll'!P:P)+SUMIF('June Payroll'!$B:$B,B111,'June Payroll'!P:P)+SUMIF('July Payroll'!$B:$B,B111,'July Payroll'!P:P)+SUMIF('August Payroll'!$B:$B,B111,'August Payroll'!P:P)+SUMIF('September Payroll'!$B:$B,B111,'September Payroll'!P:P)+SUMIF('October Payroll'!$B:$B,B111,'October Payroll'!P:P)+SUMIF('November Payroll'!$B:$B,B111,'November Payroll'!P:P)+SUMIF('December Payroll'!$B:$B,B111,'December Payroll'!P:P)</f>
        <v>0</v>
      </c>
      <c r="Q111" s="46">
        <f>SUMIF('January Payroll'!$B:$B,B111,'January Payroll'!Q:Q)+SUMIF('February Payroll'!$B:$B,B111,'February Payroll'!Q:Q)+SUMIF('March Payroll'!$B:$B,B111,'March Payroll'!Q:Q)+SUMIF('April Payroll'!$B:$B,B111,'April Payroll'!Q:Q)+SUMIF('May Payroll'!$B:$B,B111,'May Payroll'!Q:Q)+SUMIF('June Payroll'!$B:$B,B111,'June Payroll'!Q:Q)+SUMIF('July Payroll'!$B:$B,B111,'July Payroll'!Q:Q)+SUMIF('August Payroll'!$B:$B,B111,'August Payroll'!Q:Q)+SUMIF('September Payroll'!$B:$B,B111,'September Payroll'!Q:Q)+SUMIF('October Payroll'!$B:$B,B111,'October Payroll'!Q:Q)+SUMIF('November Payroll'!$B:$B,B111,'November Payroll'!Q:Q)+SUMIF('December Payroll'!$B:$B,B111,'December Payroll'!Q:Q)</f>
        <v>0</v>
      </c>
      <c r="R111" s="46">
        <f>SUMIF('January Payroll'!$B:$B,B111,'January Payroll'!R:R)+SUMIF('February Payroll'!$B:$B,B111,'February Payroll'!R:R)+SUMIF('March Payroll'!$B:$B,B111,'March Payroll'!R:R)+SUMIF('April Payroll'!$B:$B,B111,'April Payroll'!R:R)+SUMIF('May Payroll'!$B:$B,B111,'May Payroll'!R:R)+SUMIF('June Payroll'!$B:$B,B111,'June Payroll'!R:R)+SUMIF('July Payroll'!$B:$B,B111,'July Payroll'!R:R)+SUMIF('August Payroll'!$B:$B,B111,'August Payroll'!R:R)+SUMIF('September Payroll'!$B:$B,B111,'September Payroll'!R:R)+SUMIF('October Payroll'!$B:$B,B111,'October Payroll'!R:R)+SUMIF('November Payroll'!$B:$B,B111,'November Payroll'!R:R)+SUMIF('December Payroll'!$B:$B,B111,'December Payroll'!R:R)</f>
        <v>0</v>
      </c>
      <c r="S111" s="46">
        <f>SUMIF('January Payroll'!$B:$B,B111,'January Payroll'!S:S)+SUMIF('February Payroll'!$B:$B,B111,'February Payroll'!S:S)+SUMIF('March Payroll'!$B:$B,B111,'March Payroll'!S:S)+SUMIF('April Payroll'!$B:$B,B111,'April Payroll'!S:S)+SUMIF('May Payroll'!$B:$B,B111,'May Payroll'!S:S)+SUMIF('June Payroll'!$B:$B,B111,'June Payroll'!S:S)+SUMIF('July Payroll'!$B:$B,B111,'July Payroll'!S:S)+SUMIF('August Payroll'!$B:$B,B111,'August Payroll'!S:S)+SUMIF('September Payroll'!$B:$B,B111,'September Payroll'!S:S)+SUMIF('October Payroll'!$B:$B,B111,'October Payroll'!S:S)+SUMIF('November Payroll'!$B:$B,B111,'November Payroll'!S:S)+SUMIF('December Payroll'!$B:$B,B111,'December Payroll'!S:S)</f>
        <v>0</v>
      </c>
      <c r="T111" s="46">
        <f>SUMIF('January Payroll'!$B:$B,B111,'January Payroll'!T:T)+SUMIF('February Payroll'!$B:$B,B111,'February Payroll'!T:T)+SUMIF('March Payroll'!$B:$B,B111,'March Payroll'!T:T)+SUMIF('April Payroll'!$B:$B,B111,'April Payroll'!T:T)+SUMIF('May Payroll'!$B:$B,B111,'May Payroll'!T:T)+SUMIF('June Payroll'!$B:$B,B111,'June Payroll'!T:T)+SUMIF('July Payroll'!$B:$B,B111,'July Payroll'!T:T)+SUMIF('August Payroll'!$B:$B,B111,'August Payroll'!T:T)+SUMIF('September Payroll'!$B:$B,B111,'September Payroll'!T:T)+SUMIF('October Payroll'!$B:$B,B111,'October Payroll'!T:T)+SUMIF('November Payroll'!$B:$B,B111,'November Payroll'!T:T)+SUMIF('December Payroll'!$B:$B,B111,'December Payroll'!T:T)</f>
        <v>0</v>
      </c>
      <c r="U111" s="86">
        <f>SUMIF('January Payroll'!$B:$B,B111,'January Payroll'!U:U)+SUMIF('February Payroll'!$B:$B,B111,'February Payroll'!U:U)+SUMIF('March Payroll'!$B:$B,B111,'March Payroll'!U:U)+SUMIF('April Payroll'!$B:$B,B111,'April Payroll'!U:U)+SUMIF('May Payroll'!$B:$B,B111,'May Payroll'!U:U)+SUMIF('June Payroll'!$B:$B,B111,'June Payroll'!U:U)+SUMIF('July Payroll'!$B:$B,B111,'July Payroll'!U:U)+SUMIF('August Payroll'!$B:$B,B111,'August Payroll'!U:U)+SUMIF('September Payroll'!$B:$B,B111,'September Payroll'!U:U)+SUMIF('October Payroll'!$B:$B,B111,'October Payroll'!U:U)+SUMIF('November Payroll'!$B:$B,B111,'November Payroll'!U:U)+SUMIF('December Payroll'!$B:$B,B111,'December Payroll'!U:U)</f>
        <v>0</v>
      </c>
    </row>
    <row r="112" ht="14.25" customHeight="1">
      <c r="B112" s="32" t="str">
        <f>'Set Up Employee Data'!A112</f>
        <v/>
      </c>
      <c r="C112" s="33" t="str">
        <f>'Set Up Employee Data'!B112</f>
        <v/>
      </c>
      <c r="D112" s="33">
        <f t="shared" si="1"/>
        <v>0</v>
      </c>
      <c r="E112" s="32">
        <f>SUMIF('January Payroll'!$B:$B,B112,'January Payroll'!E:E)+SUMIF('February Payroll'!$B:$B,B112,'February Payroll'!E:E)+SUMIF('March Payroll'!$B:$B,B112,'March Payroll'!E:E)+SUMIF('April Payroll'!$B:$B,B112,'April Payroll'!E:E)+SUMIF('May Payroll'!$B:$B,B112,'May Payroll'!E:E)+SUMIF('June Payroll'!$B:$B,B112,'June Payroll'!E:E)+SUMIF('July Payroll'!$B:$B,B112,'July Payroll'!E:E)+SUMIF('August Payroll'!$B:$B,B112,'August Payroll'!E:E)+SUMIF('September Payroll'!$B:$B,B112,'September Payroll'!E:E)+SUMIF('October Payroll'!$B:$B,B112,'October Payroll'!E:E)+SUMIF('November Payroll'!$B:$B,B112,'November Payroll'!E:E)+SUMIF('December Payroll'!$B:$B,B112,'December Payroll'!E:E)</f>
        <v>0</v>
      </c>
      <c r="F112" s="32">
        <f>SUMIF('January Payroll'!$B:$B,B112,'January Payroll'!F:F)+SUMIF('February Payroll'!$B:$B,B112,'February Payroll'!F:F)+SUMIF('March Payroll'!$B:$B,B112,'March Payroll'!F:F)+SUMIF('April Payroll'!$B:$B,B112,'April Payroll'!F:F)+SUMIF('May Payroll'!$B:$B,B112,'May Payroll'!F:F)+SUMIF('June Payroll'!$B:$B,B112,'June Payroll'!F:F)+SUMIF('July Payroll'!$B:$B,B112,'July Payroll'!F:F)+SUMIF('August Payroll'!$B:$B,B112,'August Payroll'!F:F)+SUMIF('September Payroll'!$B:$B,B112,'September Payroll'!F:F)+SUMIF('October Payroll'!$B:$B,B112,'October Payroll'!F:F)+SUMIF('November Payroll'!$B:$B,B112,'November Payroll'!F:F)+SUMIF('December Payroll'!$B:$B,B112,'December Payroll'!F:F)</f>
        <v>0</v>
      </c>
      <c r="G112" s="32">
        <f>SUMIF('January Payroll'!$B:$B,B112,'January Payroll'!G:G)+SUMIF('February Payroll'!$B:$B,B112,'February Payroll'!G:G)+SUMIF('March Payroll'!$B:$B,B112,'March Payroll'!G:G)+SUMIF('April Payroll'!$B:$B,B112,'April Payroll'!G:G)+SUMIF('May Payroll'!$B:$B,B112,'May Payroll'!G:G)+SUMIF('June Payroll'!$B:$B,B112,'June Payroll'!G:G)+SUMIF('July Payroll'!$B:$B,B112,'July Payroll'!G:G)+SUMIF('August Payroll'!$B:$B,B112,'August Payroll'!G:G)+SUMIF('September Payroll'!$B:$B,B112,'September Payroll'!G:G)+SUMIF('October Payroll'!$B:$B,B112,'October Payroll'!G:G)+SUMIF('November Payroll'!$B:$B,B112,'November Payroll'!G:G)+SUMIF('December Payroll'!$B:$B,B112,'December Payroll'!G:G)</f>
        <v>0</v>
      </c>
      <c r="H112" s="32">
        <f>SUMIF('January Payroll'!$B:$B,B112,'January Payroll'!H:H)+SUMIF('February Payroll'!$B:$B,B112,'February Payroll'!H:H)+SUMIF('March Payroll'!$B:$B,B112,'March Payroll'!H:H)+SUMIF('April Payroll'!$B:$B,B112,'April Payroll'!H:H)+SUMIF('May Payroll'!$B:$B,B112,'May Payroll'!H:H)+SUMIF('June Payroll'!$B:$B,B112,'June Payroll'!H:H)+SUMIF('July Payroll'!$B:$B,B112,'July Payroll'!H:H)+SUMIF('August Payroll'!$B:$B,B112,'August Payroll'!H:H)+SUMIF('September Payroll'!$B:$B,B112,'September Payroll'!H:H)+SUMIF('October Payroll'!$B:$B,B112,'October Payroll'!H:H)+SUMIF('November Payroll'!$B:$B,B112,'November Payroll'!H:H)+SUMIF('December Payroll'!$B:$B,B112,'December Payroll'!H:H)</f>
        <v>0</v>
      </c>
      <c r="I112" s="32">
        <f>SUMIF('January Payroll'!$B:$B,B112,'January Payroll'!I:I)+SUMIF('February Payroll'!$B:$B,B112,'February Payroll'!I:I)+SUMIF('March Payroll'!$B:$B,B112,'March Payroll'!I:I)+SUMIF('April Payroll'!$B:$B,B112,'April Payroll'!I:I)+SUMIF('May Payroll'!$B:$B,B112,'May Payroll'!I:I)+SUMIF('June Payroll'!$B:$B,B112,'June Payroll'!I:I)+SUMIF('July Payroll'!$B:$B,B112,'July Payroll'!I:I)+SUMIF('August Payroll'!$B:$B,B112,'August Payroll'!I:I)+SUMIF('September Payroll'!$B:$B,B112,'September Payroll'!I:I)+SUMIF('October Payroll'!$B:$B,B112,'October Payroll'!I:I)+SUMIF('November Payroll'!$B:$B,B112,'November Payroll'!I:I)+SUMIF('December Payroll'!$B:$B,B112,'December Payroll'!I:I)</f>
        <v>0</v>
      </c>
      <c r="J112" s="68">
        <f>SUMIF('January Payroll'!$B:$B,B112,'January Payroll'!J:J)+SUMIF('February Payroll'!$B:$B,B112,'February Payroll'!J:J)+SUMIF('March Payroll'!$B:$B,B112,'March Payroll'!J:J)+SUMIF('April Payroll'!$B:$B,B112,'April Payroll'!J:J)+SUMIF('May Payroll'!$B:$B,B112,'May Payroll'!J:J)+SUMIF('June Payroll'!$B:$B,B112,'June Payroll'!J:J)+SUMIF('July Payroll'!$B:$B,B112,'July Payroll'!J:J)+SUMIF('August Payroll'!$B:$B,B112,'August Payroll'!J:J)+SUMIF('September Payroll'!$B:$B,B112,'September Payroll'!J:J)+SUMIF('October Payroll'!$B:$B,B112,'October Payroll'!J:J)+SUMIF('November Payroll'!$B:$B,B112,'November Payroll'!J:J)+SUMIF('December Payroll'!$B:$B,B112,'December Payroll'!J:J)</f>
        <v>0</v>
      </c>
      <c r="K112" s="46">
        <f>SUMIF('January Payroll'!$B:$B,B112,'January Payroll'!K:K)+SUMIF('February Payroll'!$B:$B,B112,'February Payroll'!K:K)+SUMIF('March Payroll'!$B:$B,B112,'March Payroll'!K:K)+SUMIF('April Payroll'!$B:$B,B112,'April Payroll'!K:K)+SUMIF('May Payroll'!$B:$B,B112,'May Payroll'!K:K)+SUMIF('June Payroll'!$B:$B,B112,'June Payroll'!K:K)+SUMIF('July Payroll'!$B:$B,B112,'July Payroll'!K:K)+SUMIF('August Payroll'!$B:$B,B112,'August Payroll'!K:K)+SUMIF('September Payroll'!$B:$B,B112,'September Payroll'!K:K)+SUMIF('October Payroll'!$B:$B,B112,'October Payroll'!K:K)+SUMIF('November Payroll'!$B:$B,B112,'November Payroll'!K:K)+SUMIF('December Payroll'!$B:$B,B112,'December Payroll'!K:K)</f>
        <v>0</v>
      </c>
      <c r="L112" s="46">
        <f>SUMIF('January Payroll'!$B:$B,B112,'January Payroll'!L:L)+SUMIF('February Payroll'!$B:$B,B112,'February Payroll'!L:L)+SUMIF('March Payroll'!$B:$B,B112,'March Payroll'!L:L)+SUMIF('April Payroll'!$B:$B,B112,'April Payroll'!L:L)+SUMIF('May Payroll'!$B:$B,B112,'May Payroll'!L:L)+SUMIF('June Payroll'!$B:$B,B112,'June Payroll'!L:L)+SUMIF('July Payroll'!$B:$B,B112,'July Payroll'!L:L)+SUMIF('August Payroll'!$B:$B,B112,'August Payroll'!L:L)+SUMIF('September Payroll'!$B:$B,B112,'September Payroll'!L:L)+SUMIF('October Payroll'!$B:$B,B112,'October Payroll'!L:L)+SUMIF('November Payroll'!$B:$B,B112,'November Payroll'!L:L)+SUMIF('December Payroll'!$B:$B,B112,'December Payroll'!L:L)</f>
        <v>0</v>
      </c>
      <c r="M112" s="46">
        <f>SUMIF('January Payroll'!$B:$B,B112,'January Payroll'!M:M)+SUMIF('February Payroll'!$B:$B,B112,'February Payroll'!M:M)+SUMIF('March Payroll'!$B:$B,B112,'March Payroll'!M:M)+SUMIF('April Payroll'!$B:$B,B112,'April Payroll'!M:M)+SUMIF('May Payroll'!$B:$B,B112,'May Payroll'!M:M)+SUMIF('June Payroll'!$B:$B,B112,'June Payroll'!M:M)+SUMIF('July Payroll'!$B:$B,B112,'July Payroll'!M:M)+SUMIF('August Payroll'!$B:$B,B112,'August Payroll'!M:M)+SUMIF('September Payroll'!$B:$B,B112,'September Payroll'!M:M)+SUMIF('October Payroll'!$B:$B,B112,'October Payroll'!M:M)+SUMIF('November Payroll'!$B:$B,B112,'November Payroll'!M:M)+SUMIF('December Payroll'!$B:$B,B112,'December Payroll'!M:M)</f>
        <v>0</v>
      </c>
      <c r="N112" s="46">
        <f>SUMIF('January Payroll'!$B:$B,B112,'January Payroll'!N:N)+SUMIF('February Payroll'!$B:$B,B112,'February Payroll'!N:N)+SUMIF('March Payroll'!$B:$B,B112,'March Payroll'!N:N)+SUMIF('April Payroll'!$B:$B,B112,'April Payroll'!N:N)+SUMIF('May Payroll'!$B:$B,B112,'May Payroll'!N:N)+SUMIF('June Payroll'!$B:$B,B112,'June Payroll'!N:N)+SUMIF('July Payroll'!$B:$B,B112,'July Payroll'!N:N)+SUMIF('August Payroll'!$B:$B,B112,'August Payroll'!N:N)+SUMIF('September Payroll'!$B:$B,B112,'September Payroll'!N:N)+SUMIF('October Payroll'!$B:$B,B112,'October Payroll'!N:N)+SUMIF('November Payroll'!$B:$B,B112,'November Payroll'!N:N)+SUMIF('December Payroll'!$B:$B,B112,'December Payroll'!N:N)</f>
        <v>0</v>
      </c>
      <c r="O112" s="46">
        <f>SUMIF('January Payroll'!$B:$B,B112,'January Payroll'!O:O)+SUMIF('February Payroll'!$B:$B,B112,'February Payroll'!O:O)+SUMIF('March Payroll'!$B:$B,B112,'March Payroll'!O:O)+SUMIF('April Payroll'!$B:$B,B112,'April Payroll'!O:O)+SUMIF('May Payroll'!$B:$B,B112,'May Payroll'!O:O)+SUMIF('June Payroll'!$B:$B,B112,'June Payroll'!O:O)+SUMIF('July Payroll'!$B:$B,B112,'July Payroll'!O:O)+SUMIF('August Payroll'!$B:$B,B112,'August Payroll'!O:O)+SUMIF('September Payroll'!$B:$B,B112,'September Payroll'!O:O)+SUMIF('October Payroll'!$B:$B,B112,'October Payroll'!O:O)+SUMIF('November Payroll'!$B:$B,B112,'November Payroll'!O:O)+SUMIF('December Payroll'!$B:$B,B112,'December Payroll'!O:O)</f>
        <v>0</v>
      </c>
      <c r="P112" s="46">
        <f>SUMIF('January Payroll'!$B:$B,B112,'January Payroll'!P:P)+SUMIF('February Payroll'!$B:$B,B112,'February Payroll'!P:P)+SUMIF('March Payroll'!$B:$B,B112,'March Payroll'!P:P)+SUMIF('April Payroll'!$B:$B,B112,'April Payroll'!P:P)+SUMIF('May Payroll'!$B:$B,B112,'May Payroll'!P:P)+SUMIF('June Payroll'!$B:$B,B112,'June Payroll'!P:P)+SUMIF('July Payroll'!$B:$B,B112,'July Payroll'!P:P)+SUMIF('August Payroll'!$B:$B,B112,'August Payroll'!P:P)+SUMIF('September Payroll'!$B:$B,B112,'September Payroll'!P:P)+SUMIF('October Payroll'!$B:$B,B112,'October Payroll'!P:P)+SUMIF('November Payroll'!$B:$B,B112,'November Payroll'!P:P)+SUMIF('December Payroll'!$B:$B,B112,'December Payroll'!P:P)</f>
        <v>0</v>
      </c>
      <c r="Q112" s="46">
        <f>SUMIF('January Payroll'!$B:$B,B112,'January Payroll'!Q:Q)+SUMIF('February Payroll'!$B:$B,B112,'February Payroll'!Q:Q)+SUMIF('March Payroll'!$B:$B,B112,'March Payroll'!Q:Q)+SUMIF('April Payroll'!$B:$B,B112,'April Payroll'!Q:Q)+SUMIF('May Payroll'!$B:$B,B112,'May Payroll'!Q:Q)+SUMIF('June Payroll'!$B:$B,B112,'June Payroll'!Q:Q)+SUMIF('July Payroll'!$B:$B,B112,'July Payroll'!Q:Q)+SUMIF('August Payroll'!$B:$B,B112,'August Payroll'!Q:Q)+SUMIF('September Payroll'!$B:$B,B112,'September Payroll'!Q:Q)+SUMIF('October Payroll'!$B:$B,B112,'October Payroll'!Q:Q)+SUMIF('November Payroll'!$B:$B,B112,'November Payroll'!Q:Q)+SUMIF('December Payroll'!$B:$B,B112,'December Payroll'!Q:Q)</f>
        <v>0</v>
      </c>
      <c r="R112" s="46">
        <f>SUMIF('January Payroll'!$B:$B,B112,'January Payroll'!R:R)+SUMIF('February Payroll'!$B:$B,B112,'February Payroll'!R:R)+SUMIF('March Payroll'!$B:$B,B112,'March Payroll'!R:R)+SUMIF('April Payroll'!$B:$B,B112,'April Payroll'!R:R)+SUMIF('May Payroll'!$B:$B,B112,'May Payroll'!R:R)+SUMIF('June Payroll'!$B:$B,B112,'June Payroll'!R:R)+SUMIF('July Payroll'!$B:$B,B112,'July Payroll'!R:R)+SUMIF('August Payroll'!$B:$B,B112,'August Payroll'!R:R)+SUMIF('September Payroll'!$B:$B,B112,'September Payroll'!R:R)+SUMIF('October Payroll'!$B:$B,B112,'October Payroll'!R:R)+SUMIF('November Payroll'!$B:$B,B112,'November Payroll'!R:R)+SUMIF('December Payroll'!$B:$B,B112,'December Payroll'!R:R)</f>
        <v>0</v>
      </c>
      <c r="S112" s="46">
        <f>SUMIF('January Payroll'!$B:$B,B112,'January Payroll'!S:S)+SUMIF('February Payroll'!$B:$B,B112,'February Payroll'!S:S)+SUMIF('March Payroll'!$B:$B,B112,'March Payroll'!S:S)+SUMIF('April Payroll'!$B:$B,B112,'April Payroll'!S:S)+SUMIF('May Payroll'!$B:$B,B112,'May Payroll'!S:S)+SUMIF('June Payroll'!$B:$B,B112,'June Payroll'!S:S)+SUMIF('July Payroll'!$B:$B,B112,'July Payroll'!S:S)+SUMIF('August Payroll'!$B:$B,B112,'August Payroll'!S:S)+SUMIF('September Payroll'!$B:$B,B112,'September Payroll'!S:S)+SUMIF('October Payroll'!$B:$B,B112,'October Payroll'!S:S)+SUMIF('November Payroll'!$B:$B,B112,'November Payroll'!S:S)+SUMIF('December Payroll'!$B:$B,B112,'December Payroll'!S:S)</f>
        <v>0</v>
      </c>
      <c r="T112" s="46">
        <f>SUMIF('January Payroll'!$B:$B,B112,'January Payroll'!T:T)+SUMIF('February Payroll'!$B:$B,B112,'February Payroll'!T:T)+SUMIF('March Payroll'!$B:$B,B112,'March Payroll'!T:T)+SUMIF('April Payroll'!$B:$B,B112,'April Payroll'!T:T)+SUMIF('May Payroll'!$B:$B,B112,'May Payroll'!T:T)+SUMIF('June Payroll'!$B:$B,B112,'June Payroll'!T:T)+SUMIF('July Payroll'!$B:$B,B112,'July Payroll'!T:T)+SUMIF('August Payroll'!$B:$B,B112,'August Payroll'!T:T)+SUMIF('September Payroll'!$B:$B,B112,'September Payroll'!T:T)+SUMIF('October Payroll'!$B:$B,B112,'October Payroll'!T:T)+SUMIF('November Payroll'!$B:$B,B112,'November Payroll'!T:T)+SUMIF('December Payroll'!$B:$B,B112,'December Payroll'!T:T)</f>
        <v>0</v>
      </c>
      <c r="U112" s="86">
        <f>SUMIF('January Payroll'!$B:$B,B112,'January Payroll'!U:U)+SUMIF('February Payroll'!$B:$B,B112,'February Payroll'!U:U)+SUMIF('March Payroll'!$B:$B,B112,'March Payroll'!U:U)+SUMIF('April Payroll'!$B:$B,B112,'April Payroll'!U:U)+SUMIF('May Payroll'!$B:$B,B112,'May Payroll'!U:U)+SUMIF('June Payroll'!$B:$B,B112,'June Payroll'!U:U)+SUMIF('July Payroll'!$B:$B,B112,'July Payroll'!U:U)+SUMIF('August Payroll'!$B:$B,B112,'August Payroll'!U:U)+SUMIF('September Payroll'!$B:$B,B112,'September Payroll'!U:U)+SUMIF('October Payroll'!$B:$B,B112,'October Payroll'!U:U)+SUMIF('November Payroll'!$B:$B,B112,'November Payroll'!U:U)+SUMIF('December Payroll'!$B:$B,B112,'December Payroll'!U:U)</f>
        <v>0</v>
      </c>
    </row>
    <row r="113" ht="14.25" customHeight="1">
      <c r="B113" s="32" t="str">
        <f>'Set Up Employee Data'!A113</f>
        <v/>
      </c>
      <c r="C113" s="33" t="str">
        <f>'Set Up Employee Data'!B113</f>
        <v/>
      </c>
      <c r="D113" s="33">
        <f t="shared" si="1"/>
        <v>0</v>
      </c>
      <c r="E113" s="32">
        <f>SUMIF('January Payroll'!$B:$B,B113,'January Payroll'!E:E)+SUMIF('February Payroll'!$B:$B,B113,'February Payroll'!E:E)+SUMIF('March Payroll'!$B:$B,B113,'March Payroll'!E:E)+SUMIF('April Payroll'!$B:$B,B113,'April Payroll'!E:E)+SUMIF('May Payroll'!$B:$B,B113,'May Payroll'!E:E)+SUMIF('June Payroll'!$B:$B,B113,'June Payroll'!E:E)+SUMIF('July Payroll'!$B:$B,B113,'July Payroll'!E:E)+SUMIF('August Payroll'!$B:$B,B113,'August Payroll'!E:E)+SUMIF('September Payroll'!$B:$B,B113,'September Payroll'!E:E)+SUMIF('October Payroll'!$B:$B,B113,'October Payroll'!E:E)+SUMIF('November Payroll'!$B:$B,B113,'November Payroll'!E:E)+SUMIF('December Payroll'!$B:$B,B113,'December Payroll'!E:E)</f>
        <v>0</v>
      </c>
      <c r="F113" s="32">
        <f>SUMIF('January Payroll'!$B:$B,B113,'January Payroll'!F:F)+SUMIF('February Payroll'!$B:$B,B113,'February Payroll'!F:F)+SUMIF('March Payroll'!$B:$B,B113,'March Payroll'!F:F)+SUMIF('April Payroll'!$B:$B,B113,'April Payroll'!F:F)+SUMIF('May Payroll'!$B:$B,B113,'May Payroll'!F:F)+SUMIF('June Payroll'!$B:$B,B113,'June Payroll'!F:F)+SUMIF('July Payroll'!$B:$B,B113,'July Payroll'!F:F)+SUMIF('August Payroll'!$B:$B,B113,'August Payroll'!F:F)+SUMIF('September Payroll'!$B:$B,B113,'September Payroll'!F:F)+SUMIF('October Payroll'!$B:$B,B113,'October Payroll'!F:F)+SUMIF('November Payroll'!$B:$B,B113,'November Payroll'!F:F)+SUMIF('December Payroll'!$B:$B,B113,'December Payroll'!F:F)</f>
        <v>0</v>
      </c>
      <c r="G113" s="32">
        <f>SUMIF('January Payroll'!$B:$B,B113,'January Payroll'!G:G)+SUMIF('February Payroll'!$B:$B,B113,'February Payroll'!G:G)+SUMIF('March Payroll'!$B:$B,B113,'March Payroll'!G:G)+SUMIF('April Payroll'!$B:$B,B113,'April Payroll'!G:G)+SUMIF('May Payroll'!$B:$B,B113,'May Payroll'!G:G)+SUMIF('June Payroll'!$B:$B,B113,'June Payroll'!G:G)+SUMIF('July Payroll'!$B:$B,B113,'July Payroll'!G:G)+SUMIF('August Payroll'!$B:$B,B113,'August Payroll'!G:G)+SUMIF('September Payroll'!$B:$B,B113,'September Payroll'!G:G)+SUMIF('October Payroll'!$B:$B,B113,'October Payroll'!G:G)+SUMIF('November Payroll'!$B:$B,B113,'November Payroll'!G:G)+SUMIF('December Payroll'!$B:$B,B113,'December Payroll'!G:G)</f>
        <v>0</v>
      </c>
      <c r="H113" s="32">
        <f>SUMIF('January Payroll'!$B:$B,B113,'January Payroll'!H:H)+SUMIF('February Payroll'!$B:$B,B113,'February Payroll'!H:H)+SUMIF('March Payroll'!$B:$B,B113,'March Payroll'!H:H)+SUMIF('April Payroll'!$B:$B,B113,'April Payroll'!H:H)+SUMIF('May Payroll'!$B:$B,B113,'May Payroll'!H:H)+SUMIF('June Payroll'!$B:$B,B113,'June Payroll'!H:H)+SUMIF('July Payroll'!$B:$B,B113,'July Payroll'!H:H)+SUMIF('August Payroll'!$B:$B,B113,'August Payroll'!H:H)+SUMIF('September Payroll'!$B:$B,B113,'September Payroll'!H:H)+SUMIF('October Payroll'!$B:$B,B113,'October Payroll'!H:H)+SUMIF('November Payroll'!$B:$B,B113,'November Payroll'!H:H)+SUMIF('December Payroll'!$B:$B,B113,'December Payroll'!H:H)</f>
        <v>0</v>
      </c>
      <c r="I113" s="32">
        <f>SUMIF('January Payroll'!$B:$B,B113,'January Payroll'!I:I)+SUMIF('February Payroll'!$B:$B,B113,'February Payroll'!I:I)+SUMIF('March Payroll'!$B:$B,B113,'March Payroll'!I:I)+SUMIF('April Payroll'!$B:$B,B113,'April Payroll'!I:I)+SUMIF('May Payroll'!$B:$B,B113,'May Payroll'!I:I)+SUMIF('June Payroll'!$B:$B,B113,'June Payroll'!I:I)+SUMIF('July Payroll'!$B:$B,B113,'July Payroll'!I:I)+SUMIF('August Payroll'!$B:$B,B113,'August Payroll'!I:I)+SUMIF('September Payroll'!$B:$B,B113,'September Payroll'!I:I)+SUMIF('October Payroll'!$B:$B,B113,'October Payroll'!I:I)+SUMIF('November Payroll'!$B:$B,B113,'November Payroll'!I:I)+SUMIF('December Payroll'!$B:$B,B113,'December Payroll'!I:I)</f>
        <v>0</v>
      </c>
      <c r="J113" s="68">
        <f>SUMIF('January Payroll'!$B:$B,B113,'January Payroll'!J:J)+SUMIF('February Payroll'!$B:$B,B113,'February Payroll'!J:J)+SUMIF('March Payroll'!$B:$B,B113,'March Payroll'!J:J)+SUMIF('April Payroll'!$B:$B,B113,'April Payroll'!J:J)+SUMIF('May Payroll'!$B:$B,B113,'May Payroll'!J:J)+SUMIF('June Payroll'!$B:$B,B113,'June Payroll'!J:J)+SUMIF('July Payroll'!$B:$B,B113,'July Payroll'!J:J)+SUMIF('August Payroll'!$B:$B,B113,'August Payroll'!J:J)+SUMIF('September Payroll'!$B:$B,B113,'September Payroll'!J:J)+SUMIF('October Payroll'!$B:$B,B113,'October Payroll'!J:J)+SUMIF('November Payroll'!$B:$B,B113,'November Payroll'!J:J)+SUMIF('December Payroll'!$B:$B,B113,'December Payroll'!J:J)</f>
        <v>0</v>
      </c>
      <c r="K113" s="46">
        <f>SUMIF('January Payroll'!$B:$B,B113,'January Payroll'!K:K)+SUMIF('February Payroll'!$B:$B,B113,'February Payroll'!K:K)+SUMIF('March Payroll'!$B:$B,B113,'March Payroll'!K:K)+SUMIF('April Payroll'!$B:$B,B113,'April Payroll'!K:K)+SUMIF('May Payroll'!$B:$B,B113,'May Payroll'!K:K)+SUMIF('June Payroll'!$B:$B,B113,'June Payroll'!K:K)+SUMIF('July Payroll'!$B:$B,B113,'July Payroll'!K:K)+SUMIF('August Payroll'!$B:$B,B113,'August Payroll'!K:K)+SUMIF('September Payroll'!$B:$B,B113,'September Payroll'!K:K)+SUMIF('October Payroll'!$B:$B,B113,'October Payroll'!K:K)+SUMIF('November Payroll'!$B:$B,B113,'November Payroll'!K:K)+SUMIF('December Payroll'!$B:$B,B113,'December Payroll'!K:K)</f>
        <v>0</v>
      </c>
      <c r="L113" s="46">
        <f>SUMIF('January Payroll'!$B:$B,B113,'January Payroll'!L:L)+SUMIF('February Payroll'!$B:$B,B113,'February Payroll'!L:L)+SUMIF('March Payroll'!$B:$B,B113,'March Payroll'!L:L)+SUMIF('April Payroll'!$B:$B,B113,'April Payroll'!L:L)+SUMIF('May Payroll'!$B:$B,B113,'May Payroll'!L:L)+SUMIF('June Payroll'!$B:$B,B113,'June Payroll'!L:L)+SUMIF('July Payroll'!$B:$B,B113,'July Payroll'!L:L)+SUMIF('August Payroll'!$B:$B,B113,'August Payroll'!L:L)+SUMIF('September Payroll'!$B:$B,B113,'September Payroll'!L:L)+SUMIF('October Payroll'!$B:$B,B113,'October Payroll'!L:L)+SUMIF('November Payroll'!$B:$B,B113,'November Payroll'!L:L)+SUMIF('December Payroll'!$B:$B,B113,'December Payroll'!L:L)</f>
        <v>0</v>
      </c>
      <c r="M113" s="46">
        <f>SUMIF('January Payroll'!$B:$B,B113,'January Payroll'!M:M)+SUMIF('February Payroll'!$B:$B,B113,'February Payroll'!M:M)+SUMIF('March Payroll'!$B:$B,B113,'March Payroll'!M:M)+SUMIF('April Payroll'!$B:$B,B113,'April Payroll'!M:M)+SUMIF('May Payroll'!$B:$B,B113,'May Payroll'!M:M)+SUMIF('June Payroll'!$B:$B,B113,'June Payroll'!M:M)+SUMIF('July Payroll'!$B:$B,B113,'July Payroll'!M:M)+SUMIF('August Payroll'!$B:$B,B113,'August Payroll'!M:M)+SUMIF('September Payroll'!$B:$B,B113,'September Payroll'!M:M)+SUMIF('October Payroll'!$B:$B,B113,'October Payroll'!M:M)+SUMIF('November Payroll'!$B:$B,B113,'November Payroll'!M:M)+SUMIF('December Payroll'!$B:$B,B113,'December Payroll'!M:M)</f>
        <v>0</v>
      </c>
      <c r="N113" s="46">
        <f>SUMIF('January Payroll'!$B:$B,B113,'January Payroll'!N:N)+SUMIF('February Payroll'!$B:$B,B113,'February Payroll'!N:N)+SUMIF('March Payroll'!$B:$B,B113,'March Payroll'!N:N)+SUMIF('April Payroll'!$B:$B,B113,'April Payroll'!N:N)+SUMIF('May Payroll'!$B:$B,B113,'May Payroll'!N:N)+SUMIF('June Payroll'!$B:$B,B113,'June Payroll'!N:N)+SUMIF('July Payroll'!$B:$B,B113,'July Payroll'!N:N)+SUMIF('August Payroll'!$B:$B,B113,'August Payroll'!N:N)+SUMIF('September Payroll'!$B:$B,B113,'September Payroll'!N:N)+SUMIF('October Payroll'!$B:$B,B113,'October Payroll'!N:N)+SUMIF('November Payroll'!$B:$B,B113,'November Payroll'!N:N)+SUMIF('December Payroll'!$B:$B,B113,'December Payroll'!N:N)</f>
        <v>0</v>
      </c>
      <c r="O113" s="46">
        <f>SUMIF('January Payroll'!$B:$B,B113,'January Payroll'!O:O)+SUMIF('February Payroll'!$B:$B,B113,'February Payroll'!O:O)+SUMIF('March Payroll'!$B:$B,B113,'March Payroll'!O:O)+SUMIF('April Payroll'!$B:$B,B113,'April Payroll'!O:O)+SUMIF('May Payroll'!$B:$B,B113,'May Payroll'!O:O)+SUMIF('June Payroll'!$B:$B,B113,'June Payroll'!O:O)+SUMIF('July Payroll'!$B:$B,B113,'July Payroll'!O:O)+SUMIF('August Payroll'!$B:$B,B113,'August Payroll'!O:O)+SUMIF('September Payroll'!$B:$B,B113,'September Payroll'!O:O)+SUMIF('October Payroll'!$B:$B,B113,'October Payroll'!O:O)+SUMIF('November Payroll'!$B:$B,B113,'November Payroll'!O:O)+SUMIF('December Payroll'!$B:$B,B113,'December Payroll'!O:O)</f>
        <v>0</v>
      </c>
      <c r="P113" s="46">
        <f>SUMIF('January Payroll'!$B:$B,B113,'January Payroll'!P:P)+SUMIF('February Payroll'!$B:$B,B113,'February Payroll'!P:P)+SUMIF('March Payroll'!$B:$B,B113,'March Payroll'!P:P)+SUMIF('April Payroll'!$B:$B,B113,'April Payroll'!P:P)+SUMIF('May Payroll'!$B:$B,B113,'May Payroll'!P:P)+SUMIF('June Payroll'!$B:$B,B113,'June Payroll'!P:P)+SUMIF('July Payroll'!$B:$B,B113,'July Payroll'!P:P)+SUMIF('August Payroll'!$B:$B,B113,'August Payroll'!P:P)+SUMIF('September Payroll'!$B:$B,B113,'September Payroll'!P:P)+SUMIF('October Payroll'!$B:$B,B113,'October Payroll'!P:P)+SUMIF('November Payroll'!$B:$B,B113,'November Payroll'!P:P)+SUMIF('December Payroll'!$B:$B,B113,'December Payroll'!P:P)</f>
        <v>0</v>
      </c>
      <c r="Q113" s="46">
        <f>SUMIF('January Payroll'!$B:$B,B113,'January Payroll'!Q:Q)+SUMIF('February Payroll'!$B:$B,B113,'February Payroll'!Q:Q)+SUMIF('March Payroll'!$B:$B,B113,'March Payroll'!Q:Q)+SUMIF('April Payroll'!$B:$B,B113,'April Payroll'!Q:Q)+SUMIF('May Payroll'!$B:$B,B113,'May Payroll'!Q:Q)+SUMIF('June Payroll'!$B:$B,B113,'June Payroll'!Q:Q)+SUMIF('July Payroll'!$B:$B,B113,'July Payroll'!Q:Q)+SUMIF('August Payroll'!$B:$B,B113,'August Payroll'!Q:Q)+SUMIF('September Payroll'!$B:$B,B113,'September Payroll'!Q:Q)+SUMIF('October Payroll'!$B:$B,B113,'October Payroll'!Q:Q)+SUMIF('November Payroll'!$B:$B,B113,'November Payroll'!Q:Q)+SUMIF('December Payroll'!$B:$B,B113,'December Payroll'!Q:Q)</f>
        <v>0</v>
      </c>
      <c r="R113" s="46">
        <f>SUMIF('January Payroll'!$B:$B,B113,'January Payroll'!R:R)+SUMIF('February Payroll'!$B:$B,B113,'February Payroll'!R:R)+SUMIF('March Payroll'!$B:$B,B113,'March Payroll'!R:R)+SUMIF('April Payroll'!$B:$B,B113,'April Payroll'!R:R)+SUMIF('May Payroll'!$B:$B,B113,'May Payroll'!R:R)+SUMIF('June Payroll'!$B:$B,B113,'June Payroll'!R:R)+SUMIF('July Payroll'!$B:$B,B113,'July Payroll'!R:R)+SUMIF('August Payroll'!$B:$B,B113,'August Payroll'!R:R)+SUMIF('September Payroll'!$B:$B,B113,'September Payroll'!R:R)+SUMIF('October Payroll'!$B:$B,B113,'October Payroll'!R:R)+SUMIF('November Payroll'!$B:$B,B113,'November Payroll'!R:R)+SUMIF('December Payroll'!$B:$B,B113,'December Payroll'!R:R)</f>
        <v>0</v>
      </c>
      <c r="S113" s="46">
        <f>SUMIF('January Payroll'!$B:$B,B113,'January Payroll'!S:S)+SUMIF('February Payroll'!$B:$B,B113,'February Payroll'!S:S)+SUMIF('March Payroll'!$B:$B,B113,'March Payroll'!S:S)+SUMIF('April Payroll'!$B:$B,B113,'April Payroll'!S:S)+SUMIF('May Payroll'!$B:$B,B113,'May Payroll'!S:S)+SUMIF('June Payroll'!$B:$B,B113,'June Payroll'!S:S)+SUMIF('July Payroll'!$B:$B,B113,'July Payroll'!S:S)+SUMIF('August Payroll'!$B:$B,B113,'August Payroll'!S:S)+SUMIF('September Payroll'!$B:$B,B113,'September Payroll'!S:S)+SUMIF('October Payroll'!$B:$B,B113,'October Payroll'!S:S)+SUMIF('November Payroll'!$B:$B,B113,'November Payroll'!S:S)+SUMIF('December Payroll'!$B:$B,B113,'December Payroll'!S:S)</f>
        <v>0</v>
      </c>
      <c r="T113" s="46">
        <f>SUMIF('January Payroll'!$B:$B,B113,'January Payroll'!T:T)+SUMIF('February Payroll'!$B:$B,B113,'February Payroll'!T:T)+SUMIF('March Payroll'!$B:$B,B113,'March Payroll'!T:T)+SUMIF('April Payroll'!$B:$B,B113,'April Payroll'!T:T)+SUMIF('May Payroll'!$B:$B,B113,'May Payroll'!T:T)+SUMIF('June Payroll'!$B:$B,B113,'June Payroll'!T:T)+SUMIF('July Payroll'!$B:$B,B113,'July Payroll'!T:T)+SUMIF('August Payroll'!$B:$B,B113,'August Payroll'!T:T)+SUMIF('September Payroll'!$B:$B,B113,'September Payroll'!T:T)+SUMIF('October Payroll'!$B:$B,B113,'October Payroll'!T:T)+SUMIF('November Payroll'!$B:$B,B113,'November Payroll'!T:T)+SUMIF('December Payroll'!$B:$B,B113,'December Payroll'!T:T)</f>
        <v>0</v>
      </c>
      <c r="U113" s="86">
        <f>SUMIF('January Payroll'!$B:$B,B113,'January Payroll'!U:U)+SUMIF('February Payroll'!$B:$B,B113,'February Payroll'!U:U)+SUMIF('March Payroll'!$B:$B,B113,'March Payroll'!U:U)+SUMIF('April Payroll'!$B:$B,B113,'April Payroll'!U:U)+SUMIF('May Payroll'!$B:$B,B113,'May Payroll'!U:U)+SUMIF('June Payroll'!$B:$B,B113,'June Payroll'!U:U)+SUMIF('July Payroll'!$B:$B,B113,'July Payroll'!U:U)+SUMIF('August Payroll'!$B:$B,B113,'August Payroll'!U:U)+SUMIF('September Payroll'!$B:$B,B113,'September Payroll'!U:U)+SUMIF('October Payroll'!$B:$B,B113,'October Payroll'!U:U)+SUMIF('November Payroll'!$B:$B,B113,'November Payroll'!U:U)+SUMIF('December Payroll'!$B:$B,B113,'December Payroll'!U:U)</f>
        <v>0</v>
      </c>
    </row>
    <row r="114" ht="14.25" customHeight="1">
      <c r="B114" s="32" t="str">
        <f>'Set Up Employee Data'!A114</f>
        <v/>
      </c>
      <c r="C114" s="33" t="str">
        <f>'Set Up Employee Data'!B114</f>
        <v/>
      </c>
      <c r="D114" s="33">
        <f t="shared" si="1"/>
        <v>0</v>
      </c>
      <c r="E114" s="32">
        <f>SUMIF('January Payroll'!$B:$B,B114,'January Payroll'!E:E)+SUMIF('February Payroll'!$B:$B,B114,'February Payroll'!E:E)+SUMIF('March Payroll'!$B:$B,B114,'March Payroll'!E:E)+SUMIF('April Payroll'!$B:$B,B114,'April Payroll'!E:E)+SUMIF('May Payroll'!$B:$B,B114,'May Payroll'!E:E)+SUMIF('June Payroll'!$B:$B,B114,'June Payroll'!E:E)+SUMIF('July Payroll'!$B:$B,B114,'July Payroll'!E:E)+SUMIF('August Payroll'!$B:$B,B114,'August Payroll'!E:E)+SUMIF('September Payroll'!$B:$B,B114,'September Payroll'!E:E)+SUMIF('October Payroll'!$B:$B,B114,'October Payroll'!E:E)+SUMIF('November Payroll'!$B:$B,B114,'November Payroll'!E:E)+SUMIF('December Payroll'!$B:$B,B114,'December Payroll'!E:E)</f>
        <v>0</v>
      </c>
      <c r="F114" s="32">
        <f>SUMIF('January Payroll'!$B:$B,B114,'January Payroll'!F:F)+SUMIF('February Payroll'!$B:$B,B114,'February Payroll'!F:F)+SUMIF('March Payroll'!$B:$B,B114,'March Payroll'!F:F)+SUMIF('April Payroll'!$B:$B,B114,'April Payroll'!F:F)+SUMIF('May Payroll'!$B:$B,B114,'May Payroll'!F:F)+SUMIF('June Payroll'!$B:$B,B114,'June Payroll'!F:F)+SUMIF('July Payroll'!$B:$B,B114,'July Payroll'!F:F)+SUMIF('August Payroll'!$B:$B,B114,'August Payroll'!F:F)+SUMIF('September Payroll'!$B:$B,B114,'September Payroll'!F:F)+SUMIF('October Payroll'!$B:$B,B114,'October Payroll'!F:F)+SUMIF('November Payroll'!$B:$B,B114,'November Payroll'!F:F)+SUMIF('December Payroll'!$B:$B,B114,'December Payroll'!F:F)</f>
        <v>0</v>
      </c>
      <c r="G114" s="32">
        <f>SUMIF('January Payroll'!$B:$B,B114,'January Payroll'!G:G)+SUMIF('February Payroll'!$B:$B,B114,'February Payroll'!G:G)+SUMIF('March Payroll'!$B:$B,B114,'March Payroll'!G:G)+SUMIF('April Payroll'!$B:$B,B114,'April Payroll'!G:G)+SUMIF('May Payroll'!$B:$B,B114,'May Payroll'!G:G)+SUMIF('June Payroll'!$B:$B,B114,'June Payroll'!G:G)+SUMIF('July Payroll'!$B:$B,B114,'July Payroll'!G:G)+SUMIF('August Payroll'!$B:$B,B114,'August Payroll'!G:G)+SUMIF('September Payroll'!$B:$B,B114,'September Payroll'!G:G)+SUMIF('October Payroll'!$B:$B,B114,'October Payroll'!G:G)+SUMIF('November Payroll'!$B:$B,B114,'November Payroll'!G:G)+SUMIF('December Payroll'!$B:$B,B114,'December Payroll'!G:G)</f>
        <v>0</v>
      </c>
      <c r="H114" s="32">
        <f>SUMIF('January Payroll'!$B:$B,B114,'January Payroll'!H:H)+SUMIF('February Payroll'!$B:$B,B114,'February Payroll'!H:H)+SUMIF('March Payroll'!$B:$B,B114,'March Payroll'!H:H)+SUMIF('April Payroll'!$B:$B,B114,'April Payroll'!H:H)+SUMIF('May Payroll'!$B:$B,B114,'May Payroll'!H:H)+SUMIF('June Payroll'!$B:$B,B114,'June Payroll'!H:H)+SUMIF('July Payroll'!$B:$B,B114,'July Payroll'!H:H)+SUMIF('August Payroll'!$B:$B,B114,'August Payroll'!H:H)+SUMIF('September Payroll'!$B:$B,B114,'September Payroll'!H:H)+SUMIF('October Payroll'!$B:$B,B114,'October Payroll'!H:H)+SUMIF('November Payroll'!$B:$B,B114,'November Payroll'!H:H)+SUMIF('December Payroll'!$B:$B,B114,'December Payroll'!H:H)</f>
        <v>0</v>
      </c>
      <c r="I114" s="32">
        <f>SUMIF('January Payroll'!$B:$B,B114,'January Payroll'!I:I)+SUMIF('February Payroll'!$B:$B,B114,'February Payroll'!I:I)+SUMIF('March Payroll'!$B:$B,B114,'March Payroll'!I:I)+SUMIF('April Payroll'!$B:$B,B114,'April Payroll'!I:I)+SUMIF('May Payroll'!$B:$B,B114,'May Payroll'!I:I)+SUMIF('June Payroll'!$B:$B,B114,'June Payroll'!I:I)+SUMIF('July Payroll'!$B:$B,B114,'July Payroll'!I:I)+SUMIF('August Payroll'!$B:$B,B114,'August Payroll'!I:I)+SUMIF('September Payroll'!$B:$B,B114,'September Payroll'!I:I)+SUMIF('October Payroll'!$B:$B,B114,'October Payroll'!I:I)+SUMIF('November Payroll'!$B:$B,B114,'November Payroll'!I:I)+SUMIF('December Payroll'!$B:$B,B114,'December Payroll'!I:I)</f>
        <v>0</v>
      </c>
      <c r="J114" s="68">
        <f>SUMIF('January Payroll'!$B:$B,B114,'January Payroll'!J:J)+SUMIF('February Payroll'!$B:$B,B114,'February Payroll'!J:J)+SUMIF('March Payroll'!$B:$B,B114,'March Payroll'!J:J)+SUMIF('April Payroll'!$B:$B,B114,'April Payroll'!J:J)+SUMIF('May Payroll'!$B:$B,B114,'May Payroll'!J:J)+SUMIF('June Payroll'!$B:$B,B114,'June Payroll'!J:J)+SUMIF('July Payroll'!$B:$B,B114,'July Payroll'!J:J)+SUMIF('August Payroll'!$B:$B,B114,'August Payroll'!J:J)+SUMIF('September Payroll'!$B:$B,B114,'September Payroll'!J:J)+SUMIF('October Payroll'!$B:$B,B114,'October Payroll'!J:J)+SUMIF('November Payroll'!$B:$B,B114,'November Payroll'!J:J)+SUMIF('December Payroll'!$B:$B,B114,'December Payroll'!J:J)</f>
        <v>0</v>
      </c>
      <c r="K114" s="46">
        <f>SUMIF('January Payroll'!$B:$B,B114,'January Payroll'!K:K)+SUMIF('February Payroll'!$B:$B,B114,'February Payroll'!K:K)+SUMIF('March Payroll'!$B:$B,B114,'March Payroll'!K:K)+SUMIF('April Payroll'!$B:$B,B114,'April Payroll'!K:K)+SUMIF('May Payroll'!$B:$B,B114,'May Payroll'!K:K)+SUMIF('June Payroll'!$B:$B,B114,'June Payroll'!K:K)+SUMIF('July Payroll'!$B:$B,B114,'July Payroll'!K:K)+SUMIF('August Payroll'!$B:$B,B114,'August Payroll'!K:K)+SUMIF('September Payroll'!$B:$B,B114,'September Payroll'!K:K)+SUMIF('October Payroll'!$B:$B,B114,'October Payroll'!K:K)+SUMIF('November Payroll'!$B:$B,B114,'November Payroll'!K:K)+SUMIF('December Payroll'!$B:$B,B114,'December Payroll'!K:K)</f>
        <v>0</v>
      </c>
      <c r="L114" s="46">
        <f>SUMIF('January Payroll'!$B:$B,B114,'January Payroll'!L:L)+SUMIF('February Payroll'!$B:$B,B114,'February Payroll'!L:L)+SUMIF('March Payroll'!$B:$B,B114,'March Payroll'!L:L)+SUMIF('April Payroll'!$B:$B,B114,'April Payroll'!L:L)+SUMIF('May Payroll'!$B:$B,B114,'May Payroll'!L:L)+SUMIF('June Payroll'!$B:$B,B114,'June Payroll'!L:L)+SUMIF('July Payroll'!$B:$B,B114,'July Payroll'!L:L)+SUMIF('August Payroll'!$B:$B,B114,'August Payroll'!L:L)+SUMIF('September Payroll'!$B:$B,B114,'September Payroll'!L:L)+SUMIF('October Payroll'!$B:$B,B114,'October Payroll'!L:L)+SUMIF('November Payroll'!$B:$B,B114,'November Payroll'!L:L)+SUMIF('December Payroll'!$B:$B,B114,'December Payroll'!L:L)</f>
        <v>0</v>
      </c>
      <c r="M114" s="46">
        <f>SUMIF('January Payroll'!$B:$B,B114,'January Payroll'!M:M)+SUMIF('February Payroll'!$B:$B,B114,'February Payroll'!M:M)+SUMIF('March Payroll'!$B:$B,B114,'March Payroll'!M:M)+SUMIF('April Payroll'!$B:$B,B114,'April Payroll'!M:M)+SUMIF('May Payroll'!$B:$B,B114,'May Payroll'!M:M)+SUMIF('June Payroll'!$B:$B,B114,'June Payroll'!M:M)+SUMIF('July Payroll'!$B:$B,B114,'July Payroll'!M:M)+SUMIF('August Payroll'!$B:$B,B114,'August Payroll'!M:M)+SUMIF('September Payroll'!$B:$B,B114,'September Payroll'!M:M)+SUMIF('October Payroll'!$B:$B,B114,'October Payroll'!M:M)+SUMIF('November Payroll'!$B:$B,B114,'November Payroll'!M:M)+SUMIF('December Payroll'!$B:$B,B114,'December Payroll'!M:M)</f>
        <v>0</v>
      </c>
      <c r="N114" s="46">
        <f>SUMIF('January Payroll'!$B:$B,B114,'January Payroll'!N:N)+SUMIF('February Payroll'!$B:$B,B114,'February Payroll'!N:N)+SUMIF('March Payroll'!$B:$B,B114,'March Payroll'!N:N)+SUMIF('April Payroll'!$B:$B,B114,'April Payroll'!N:N)+SUMIF('May Payroll'!$B:$B,B114,'May Payroll'!N:N)+SUMIF('June Payroll'!$B:$B,B114,'June Payroll'!N:N)+SUMIF('July Payroll'!$B:$B,B114,'July Payroll'!N:N)+SUMIF('August Payroll'!$B:$B,B114,'August Payroll'!N:N)+SUMIF('September Payroll'!$B:$B,B114,'September Payroll'!N:N)+SUMIF('October Payroll'!$B:$B,B114,'October Payroll'!N:N)+SUMIF('November Payroll'!$B:$B,B114,'November Payroll'!N:N)+SUMIF('December Payroll'!$B:$B,B114,'December Payroll'!N:N)</f>
        <v>0</v>
      </c>
      <c r="O114" s="46">
        <f>SUMIF('January Payroll'!$B:$B,B114,'January Payroll'!O:O)+SUMIF('February Payroll'!$B:$B,B114,'February Payroll'!O:O)+SUMIF('March Payroll'!$B:$B,B114,'March Payroll'!O:O)+SUMIF('April Payroll'!$B:$B,B114,'April Payroll'!O:O)+SUMIF('May Payroll'!$B:$B,B114,'May Payroll'!O:O)+SUMIF('June Payroll'!$B:$B,B114,'June Payroll'!O:O)+SUMIF('July Payroll'!$B:$B,B114,'July Payroll'!O:O)+SUMIF('August Payroll'!$B:$B,B114,'August Payroll'!O:O)+SUMIF('September Payroll'!$B:$B,B114,'September Payroll'!O:O)+SUMIF('October Payroll'!$B:$B,B114,'October Payroll'!O:O)+SUMIF('November Payroll'!$B:$B,B114,'November Payroll'!O:O)+SUMIF('December Payroll'!$B:$B,B114,'December Payroll'!O:O)</f>
        <v>0</v>
      </c>
      <c r="P114" s="46">
        <f>SUMIF('January Payroll'!$B:$B,B114,'January Payroll'!P:P)+SUMIF('February Payroll'!$B:$B,B114,'February Payroll'!P:P)+SUMIF('March Payroll'!$B:$B,B114,'March Payroll'!P:P)+SUMIF('April Payroll'!$B:$B,B114,'April Payroll'!P:P)+SUMIF('May Payroll'!$B:$B,B114,'May Payroll'!P:P)+SUMIF('June Payroll'!$B:$B,B114,'June Payroll'!P:P)+SUMIF('July Payroll'!$B:$B,B114,'July Payroll'!P:P)+SUMIF('August Payroll'!$B:$B,B114,'August Payroll'!P:P)+SUMIF('September Payroll'!$B:$B,B114,'September Payroll'!P:P)+SUMIF('October Payroll'!$B:$B,B114,'October Payroll'!P:P)+SUMIF('November Payroll'!$B:$B,B114,'November Payroll'!P:P)+SUMIF('December Payroll'!$B:$B,B114,'December Payroll'!P:P)</f>
        <v>0</v>
      </c>
      <c r="Q114" s="46">
        <f>SUMIF('January Payroll'!$B:$B,B114,'January Payroll'!Q:Q)+SUMIF('February Payroll'!$B:$B,B114,'February Payroll'!Q:Q)+SUMIF('March Payroll'!$B:$B,B114,'March Payroll'!Q:Q)+SUMIF('April Payroll'!$B:$B,B114,'April Payroll'!Q:Q)+SUMIF('May Payroll'!$B:$B,B114,'May Payroll'!Q:Q)+SUMIF('June Payroll'!$B:$B,B114,'June Payroll'!Q:Q)+SUMIF('July Payroll'!$B:$B,B114,'July Payroll'!Q:Q)+SUMIF('August Payroll'!$B:$B,B114,'August Payroll'!Q:Q)+SUMIF('September Payroll'!$B:$B,B114,'September Payroll'!Q:Q)+SUMIF('October Payroll'!$B:$B,B114,'October Payroll'!Q:Q)+SUMIF('November Payroll'!$B:$B,B114,'November Payroll'!Q:Q)+SUMIF('December Payroll'!$B:$B,B114,'December Payroll'!Q:Q)</f>
        <v>0</v>
      </c>
      <c r="R114" s="46">
        <f>SUMIF('January Payroll'!$B:$B,B114,'January Payroll'!R:R)+SUMIF('February Payroll'!$B:$B,B114,'February Payroll'!R:R)+SUMIF('March Payroll'!$B:$B,B114,'March Payroll'!R:R)+SUMIF('April Payroll'!$B:$B,B114,'April Payroll'!R:R)+SUMIF('May Payroll'!$B:$B,B114,'May Payroll'!R:R)+SUMIF('June Payroll'!$B:$B,B114,'June Payroll'!R:R)+SUMIF('July Payroll'!$B:$B,B114,'July Payroll'!R:R)+SUMIF('August Payroll'!$B:$B,B114,'August Payroll'!R:R)+SUMIF('September Payroll'!$B:$B,B114,'September Payroll'!R:R)+SUMIF('October Payroll'!$B:$B,B114,'October Payroll'!R:R)+SUMIF('November Payroll'!$B:$B,B114,'November Payroll'!R:R)+SUMIF('December Payroll'!$B:$B,B114,'December Payroll'!R:R)</f>
        <v>0</v>
      </c>
      <c r="S114" s="46">
        <f>SUMIF('January Payroll'!$B:$B,B114,'January Payroll'!S:S)+SUMIF('February Payroll'!$B:$B,B114,'February Payroll'!S:S)+SUMIF('March Payroll'!$B:$B,B114,'March Payroll'!S:S)+SUMIF('April Payroll'!$B:$B,B114,'April Payroll'!S:S)+SUMIF('May Payroll'!$B:$B,B114,'May Payroll'!S:S)+SUMIF('June Payroll'!$B:$B,B114,'June Payroll'!S:S)+SUMIF('July Payroll'!$B:$B,B114,'July Payroll'!S:S)+SUMIF('August Payroll'!$B:$B,B114,'August Payroll'!S:S)+SUMIF('September Payroll'!$B:$B,B114,'September Payroll'!S:S)+SUMIF('October Payroll'!$B:$B,B114,'October Payroll'!S:S)+SUMIF('November Payroll'!$B:$B,B114,'November Payroll'!S:S)+SUMIF('December Payroll'!$B:$B,B114,'December Payroll'!S:S)</f>
        <v>0</v>
      </c>
      <c r="T114" s="46">
        <f>SUMIF('January Payroll'!$B:$B,B114,'January Payroll'!T:T)+SUMIF('February Payroll'!$B:$B,B114,'February Payroll'!T:T)+SUMIF('March Payroll'!$B:$B,B114,'March Payroll'!T:T)+SUMIF('April Payroll'!$B:$B,B114,'April Payroll'!T:T)+SUMIF('May Payroll'!$B:$B,B114,'May Payroll'!T:T)+SUMIF('June Payroll'!$B:$B,B114,'June Payroll'!T:T)+SUMIF('July Payroll'!$B:$B,B114,'July Payroll'!T:T)+SUMIF('August Payroll'!$B:$B,B114,'August Payroll'!T:T)+SUMIF('September Payroll'!$B:$B,B114,'September Payroll'!T:T)+SUMIF('October Payroll'!$B:$B,B114,'October Payroll'!T:T)+SUMIF('November Payroll'!$B:$B,B114,'November Payroll'!T:T)+SUMIF('December Payroll'!$B:$B,B114,'December Payroll'!T:T)</f>
        <v>0</v>
      </c>
      <c r="U114" s="86">
        <f>SUMIF('January Payroll'!$B:$B,B114,'January Payroll'!U:U)+SUMIF('February Payroll'!$B:$B,B114,'February Payroll'!U:U)+SUMIF('March Payroll'!$B:$B,B114,'March Payroll'!U:U)+SUMIF('April Payroll'!$B:$B,B114,'April Payroll'!U:U)+SUMIF('May Payroll'!$B:$B,B114,'May Payroll'!U:U)+SUMIF('June Payroll'!$B:$B,B114,'June Payroll'!U:U)+SUMIF('July Payroll'!$B:$B,B114,'July Payroll'!U:U)+SUMIF('August Payroll'!$B:$B,B114,'August Payroll'!U:U)+SUMIF('September Payroll'!$B:$B,B114,'September Payroll'!U:U)+SUMIF('October Payroll'!$B:$B,B114,'October Payroll'!U:U)+SUMIF('November Payroll'!$B:$B,B114,'November Payroll'!U:U)+SUMIF('December Payroll'!$B:$B,B114,'December Payroll'!U:U)</f>
        <v>0</v>
      </c>
    </row>
    <row r="115" ht="14.25" customHeight="1">
      <c r="B115" s="32" t="str">
        <f>'Set Up Employee Data'!A115</f>
        <v/>
      </c>
      <c r="C115" s="33" t="str">
        <f>'Set Up Employee Data'!B115</f>
        <v/>
      </c>
      <c r="D115" s="33">
        <f t="shared" si="1"/>
        <v>0</v>
      </c>
      <c r="E115" s="32">
        <f>SUMIF('January Payroll'!$B:$B,B115,'January Payroll'!E:E)+SUMIF('February Payroll'!$B:$B,B115,'February Payroll'!E:E)+SUMIF('March Payroll'!$B:$B,B115,'March Payroll'!E:E)+SUMIF('April Payroll'!$B:$B,B115,'April Payroll'!E:E)+SUMIF('May Payroll'!$B:$B,B115,'May Payroll'!E:E)+SUMIF('June Payroll'!$B:$B,B115,'June Payroll'!E:E)+SUMIF('July Payroll'!$B:$B,B115,'July Payroll'!E:E)+SUMIF('August Payroll'!$B:$B,B115,'August Payroll'!E:E)+SUMIF('September Payroll'!$B:$B,B115,'September Payroll'!E:E)+SUMIF('October Payroll'!$B:$B,B115,'October Payroll'!E:E)+SUMIF('November Payroll'!$B:$B,B115,'November Payroll'!E:E)+SUMIF('December Payroll'!$B:$B,B115,'December Payroll'!E:E)</f>
        <v>0</v>
      </c>
      <c r="F115" s="32">
        <f>SUMIF('January Payroll'!$B:$B,B115,'January Payroll'!F:F)+SUMIF('February Payroll'!$B:$B,B115,'February Payroll'!F:F)+SUMIF('March Payroll'!$B:$B,B115,'March Payroll'!F:F)+SUMIF('April Payroll'!$B:$B,B115,'April Payroll'!F:F)+SUMIF('May Payroll'!$B:$B,B115,'May Payroll'!F:F)+SUMIF('June Payroll'!$B:$B,B115,'June Payroll'!F:F)+SUMIF('July Payroll'!$B:$B,B115,'July Payroll'!F:F)+SUMIF('August Payroll'!$B:$B,B115,'August Payroll'!F:F)+SUMIF('September Payroll'!$B:$B,B115,'September Payroll'!F:F)+SUMIF('October Payroll'!$B:$B,B115,'October Payroll'!F:F)+SUMIF('November Payroll'!$B:$B,B115,'November Payroll'!F:F)+SUMIF('December Payroll'!$B:$B,B115,'December Payroll'!F:F)</f>
        <v>0</v>
      </c>
      <c r="G115" s="32">
        <f>SUMIF('January Payroll'!$B:$B,B115,'January Payroll'!G:G)+SUMIF('February Payroll'!$B:$B,B115,'February Payroll'!G:G)+SUMIF('March Payroll'!$B:$B,B115,'March Payroll'!G:G)+SUMIF('April Payroll'!$B:$B,B115,'April Payroll'!G:G)+SUMIF('May Payroll'!$B:$B,B115,'May Payroll'!G:G)+SUMIF('June Payroll'!$B:$B,B115,'June Payroll'!G:G)+SUMIF('July Payroll'!$B:$B,B115,'July Payroll'!G:G)+SUMIF('August Payroll'!$B:$B,B115,'August Payroll'!G:G)+SUMIF('September Payroll'!$B:$B,B115,'September Payroll'!G:G)+SUMIF('October Payroll'!$B:$B,B115,'October Payroll'!G:G)+SUMIF('November Payroll'!$B:$B,B115,'November Payroll'!G:G)+SUMIF('December Payroll'!$B:$B,B115,'December Payroll'!G:G)</f>
        <v>0</v>
      </c>
      <c r="H115" s="32">
        <f>SUMIF('January Payroll'!$B:$B,B115,'January Payroll'!H:H)+SUMIF('February Payroll'!$B:$B,B115,'February Payroll'!H:H)+SUMIF('March Payroll'!$B:$B,B115,'March Payroll'!H:H)+SUMIF('April Payroll'!$B:$B,B115,'April Payroll'!H:H)+SUMIF('May Payroll'!$B:$B,B115,'May Payroll'!H:H)+SUMIF('June Payroll'!$B:$B,B115,'June Payroll'!H:H)+SUMIF('July Payroll'!$B:$B,B115,'July Payroll'!H:H)+SUMIF('August Payroll'!$B:$B,B115,'August Payroll'!H:H)+SUMIF('September Payroll'!$B:$B,B115,'September Payroll'!H:H)+SUMIF('October Payroll'!$B:$B,B115,'October Payroll'!H:H)+SUMIF('November Payroll'!$B:$B,B115,'November Payroll'!H:H)+SUMIF('December Payroll'!$B:$B,B115,'December Payroll'!H:H)</f>
        <v>0</v>
      </c>
      <c r="I115" s="32">
        <f>SUMIF('January Payroll'!$B:$B,B115,'January Payroll'!I:I)+SUMIF('February Payroll'!$B:$B,B115,'February Payroll'!I:I)+SUMIF('March Payroll'!$B:$B,B115,'March Payroll'!I:I)+SUMIF('April Payroll'!$B:$B,B115,'April Payroll'!I:I)+SUMIF('May Payroll'!$B:$B,B115,'May Payroll'!I:I)+SUMIF('June Payroll'!$B:$B,B115,'June Payroll'!I:I)+SUMIF('July Payroll'!$B:$B,B115,'July Payroll'!I:I)+SUMIF('August Payroll'!$B:$B,B115,'August Payroll'!I:I)+SUMIF('September Payroll'!$B:$B,B115,'September Payroll'!I:I)+SUMIF('October Payroll'!$B:$B,B115,'October Payroll'!I:I)+SUMIF('November Payroll'!$B:$B,B115,'November Payroll'!I:I)+SUMIF('December Payroll'!$B:$B,B115,'December Payroll'!I:I)</f>
        <v>0</v>
      </c>
      <c r="J115" s="68">
        <f>SUMIF('January Payroll'!$B:$B,B115,'January Payroll'!J:J)+SUMIF('February Payroll'!$B:$B,B115,'February Payroll'!J:J)+SUMIF('March Payroll'!$B:$B,B115,'March Payroll'!J:J)+SUMIF('April Payroll'!$B:$B,B115,'April Payroll'!J:J)+SUMIF('May Payroll'!$B:$B,B115,'May Payroll'!J:J)+SUMIF('June Payroll'!$B:$B,B115,'June Payroll'!J:J)+SUMIF('July Payroll'!$B:$B,B115,'July Payroll'!J:J)+SUMIF('August Payroll'!$B:$B,B115,'August Payroll'!J:J)+SUMIF('September Payroll'!$B:$B,B115,'September Payroll'!J:J)+SUMIF('October Payroll'!$B:$B,B115,'October Payroll'!J:J)+SUMIF('November Payroll'!$B:$B,B115,'November Payroll'!J:J)+SUMIF('December Payroll'!$B:$B,B115,'December Payroll'!J:J)</f>
        <v>0</v>
      </c>
      <c r="K115" s="46">
        <f>SUMIF('January Payroll'!$B:$B,B115,'January Payroll'!K:K)+SUMIF('February Payroll'!$B:$B,B115,'February Payroll'!K:K)+SUMIF('March Payroll'!$B:$B,B115,'March Payroll'!K:K)+SUMIF('April Payroll'!$B:$B,B115,'April Payroll'!K:K)+SUMIF('May Payroll'!$B:$B,B115,'May Payroll'!K:K)+SUMIF('June Payroll'!$B:$B,B115,'June Payroll'!K:K)+SUMIF('July Payroll'!$B:$B,B115,'July Payroll'!K:K)+SUMIF('August Payroll'!$B:$B,B115,'August Payroll'!K:K)+SUMIF('September Payroll'!$B:$B,B115,'September Payroll'!K:K)+SUMIF('October Payroll'!$B:$B,B115,'October Payroll'!K:K)+SUMIF('November Payroll'!$B:$B,B115,'November Payroll'!K:K)+SUMIF('December Payroll'!$B:$B,B115,'December Payroll'!K:K)</f>
        <v>0</v>
      </c>
      <c r="L115" s="46">
        <f>SUMIF('January Payroll'!$B:$B,B115,'January Payroll'!L:L)+SUMIF('February Payroll'!$B:$B,B115,'February Payroll'!L:L)+SUMIF('March Payroll'!$B:$B,B115,'March Payroll'!L:L)+SUMIF('April Payroll'!$B:$B,B115,'April Payroll'!L:L)+SUMIF('May Payroll'!$B:$B,B115,'May Payroll'!L:L)+SUMIF('June Payroll'!$B:$B,B115,'June Payroll'!L:L)+SUMIF('July Payroll'!$B:$B,B115,'July Payroll'!L:L)+SUMIF('August Payroll'!$B:$B,B115,'August Payroll'!L:L)+SUMIF('September Payroll'!$B:$B,B115,'September Payroll'!L:L)+SUMIF('October Payroll'!$B:$B,B115,'October Payroll'!L:L)+SUMIF('November Payroll'!$B:$B,B115,'November Payroll'!L:L)+SUMIF('December Payroll'!$B:$B,B115,'December Payroll'!L:L)</f>
        <v>0</v>
      </c>
      <c r="M115" s="46">
        <f>SUMIF('January Payroll'!$B:$B,B115,'January Payroll'!M:M)+SUMIF('February Payroll'!$B:$B,B115,'February Payroll'!M:M)+SUMIF('March Payroll'!$B:$B,B115,'March Payroll'!M:M)+SUMIF('April Payroll'!$B:$B,B115,'April Payroll'!M:M)+SUMIF('May Payroll'!$B:$B,B115,'May Payroll'!M:M)+SUMIF('June Payroll'!$B:$B,B115,'June Payroll'!M:M)+SUMIF('July Payroll'!$B:$B,B115,'July Payroll'!M:M)+SUMIF('August Payroll'!$B:$B,B115,'August Payroll'!M:M)+SUMIF('September Payroll'!$B:$B,B115,'September Payroll'!M:M)+SUMIF('October Payroll'!$B:$B,B115,'October Payroll'!M:M)+SUMIF('November Payroll'!$B:$B,B115,'November Payroll'!M:M)+SUMIF('December Payroll'!$B:$B,B115,'December Payroll'!M:M)</f>
        <v>0</v>
      </c>
      <c r="N115" s="46">
        <f>SUMIF('January Payroll'!$B:$B,B115,'January Payroll'!N:N)+SUMIF('February Payroll'!$B:$B,B115,'February Payroll'!N:N)+SUMIF('March Payroll'!$B:$B,B115,'March Payroll'!N:N)+SUMIF('April Payroll'!$B:$B,B115,'April Payroll'!N:N)+SUMIF('May Payroll'!$B:$B,B115,'May Payroll'!N:N)+SUMIF('June Payroll'!$B:$B,B115,'June Payroll'!N:N)+SUMIF('July Payroll'!$B:$B,B115,'July Payroll'!N:N)+SUMIF('August Payroll'!$B:$B,B115,'August Payroll'!N:N)+SUMIF('September Payroll'!$B:$B,B115,'September Payroll'!N:N)+SUMIF('October Payroll'!$B:$B,B115,'October Payroll'!N:N)+SUMIF('November Payroll'!$B:$B,B115,'November Payroll'!N:N)+SUMIF('December Payroll'!$B:$B,B115,'December Payroll'!N:N)</f>
        <v>0</v>
      </c>
      <c r="O115" s="46">
        <f>SUMIF('January Payroll'!$B:$B,B115,'January Payroll'!O:O)+SUMIF('February Payroll'!$B:$B,B115,'February Payroll'!O:O)+SUMIF('March Payroll'!$B:$B,B115,'March Payroll'!O:O)+SUMIF('April Payroll'!$B:$B,B115,'April Payroll'!O:O)+SUMIF('May Payroll'!$B:$B,B115,'May Payroll'!O:O)+SUMIF('June Payroll'!$B:$B,B115,'June Payroll'!O:O)+SUMIF('July Payroll'!$B:$B,B115,'July Payroll'!O:O)+SUMIF('August Payroll'!$B:$B,B115,'August Payroll'!O:O)+SUMIF('September Payroll'!$B:$B,B115,'September Payroll'!O:O)+SUMIF('October Payroll'!$B:$B,B115,'October Payroll'!O:O)+SUMIF('November Payroll'!$B:$B,B115,'November Payroll'!O:O)+SUMIF('December Payroll'!$B:$B,B115,'December Payroll'!O:O)</f>
        <v>0</v>
      </c>
      <c r="P115" s="46">
        <f>SUMIF('January Payroll'!$B:$B,B115,'January Payroll'!P:P)+SUMIF('February Payroll'!$B:$B,B115,'February Payroll'!P:P)+SUMIF('March Payroll'!$B:$B,B115,'March Payroll'!P:P)+SUMIF('April Payroll'!$B:$B,B115,'April Payroll'!P:P)+SUMIF('May Payroll'!$B:$B,B115,'May Payroll'!P:P)+SUMIF('June Payroll'!$B:$B,B115,'June Payroll'!P:P)+SUMIF('July Payroll'!$B:$B,B115,'July Payroll'!P:P)+SUMIF('August Payroll'!$B:$B,B115,'August Payroll'!P:P)+SUMIF('September Payroll'!$B:$B,B115,'September Payroll'!P:P)+SUMIF('October Payroll'!$B:$B,B115,'October Payroll'!P:P)+SUMIF('November Payroll'!$B:$B,B115,'November Payroll'!P:P)+SUMIF('December Payroll'!$B:$B,B115,'December Payroll'!P:P)</f>
        <v>0</v>
      </c>
      <c r="Q115" s="46">
        <f>SUMIF('January Payroll'!$B:$B,B115,'January Payroll'!Q:Q)+SUMIF('February Payroll'!$B:$B,B115,'February Payroll'!Q:Q)+SUMIF('March Payroll'!$B:$B,B115,'March Payroll'!Q:Q)+SUMIF('April Payroll'!$B:$B,B115,'April Payroll'!Q:Q)+SUMIF('May Payroll'!$B:$B,B115,'May Payroll'!Q:Q)+SUMIF('June Payroll'!$B:$B,B115,'June Payroll'!Q:Q)+SUMIF('July Payroll'!$B:$B,B115,'July Payroll'!Q:Q)+SUMIF('August Payroll'!$B:$B,B115,'August Payroll'!Q:Q)+SUMIF('September Payroll'!$B:$B,B115,'September Payroll'!Q:Q)+SUMIF('October Payroll'!$B:$B,B115,'October Payroll'!Q:Q)+SUMIF('November Payroll'!$B:$B,B115,'November Payroll'!Q:Q)+SUMIF('December Payroll'!$B:$B,B115,'December Payroll'!Q:Q)</f>
        <v>0</v>
      </c>
      <c r="R115" s="46">
        <f>SUMIF('January Payroll'!$B:$B,B115,'January Payroll'!R:R)+SUMIF('February Payroll'!$B:$B,B115,'February Payroll'!R:R)+SUMIF('March Payroll'!$B:$B,B115,'March Payroll'!R:R)+SUMIF('April Payroll'!$B:$B,B115,'April Payroll'!R:R)+SUMIF('May Payroll'!$B:$B,B115,'May Payroll'!R:R)+SUMIF('June Payroll'!$B:$B,B115,'June Payroll'!R:R)+SUMIF('July Payroll'!$B:$B,B115,'July Payroll'!R:R)+SUMIF('August Payroll'!$B:$B,B115,'August Payroll'!R:R)+SUMIF('September Payroll'!$B:$B,B115,'September Payroll'!R:R)+SUMIF('October Payroll'!$B:$B,B115,'October Payroll'!R:R)+SUMIF('November Payroll'!$B:$B,B115,'November Payroll'!R:R)+SUMIF('December Payroll'!$B:$B,B115,'December Payroll'!R:R)</f>
        <v>0</v>
      </c>
      <c r="S115" s="46">
        <f>SUMIF('January Payroll'!$B:$B,B115,'January Payroll'!S:S)+SUMIF('February Payroll'!$B:$B,B115,'February Payroll'!S:S)+SUMIF('March Payroll'!$B:$B,B115,'March Payroll'!S:S)+SUMIF('April Payroll'!$B:$B,B115,'April Payroll'!S:S)+SUMIF('May Payroll'!$B:$B,B115,'May Payroll'!S:S)+SUMIF('June Payroll'!$B:$B,B115,'June Payroll'!S:S)+SUMIF('July Payroll'!$B:$B,B115,'July Payroll'!S:S)+SUMIF('August Payroll'!$B:$B,B115,'August Payroll'!S:S)+SUMIF('September Payroll'!$B:$B,B115,'September Payroll'!S:S)+SUMIF('October Payroll'!$B:$B,B115,'October Payroll'!S:S)+SUMIF('November Payroll'!$B:$B,B115,'November Payroll'!S:S)+SUMIF('December Payroll'!$B:$B,B115,'December Payroll'!S:S)</f>
        <v>0</v>
      </c>
      <c r="T115" s="46">
        <f>SUMIF('January Payroll'!$B:$B,B115,'January Payroll'!T:T)+SUMIF('February Payroll'!$B:$B,B115,'February Payroll'!T:T)+SUMIF('March Payroll'!$B:$B,B115,'March Payroll'!T:T)+SUMIF('April Payroll'!$B:$B,B115,'April Payroll'!T:T)+SUMIF('May Payroll'!$B:$B,B115,'May Payroll'!T:T)+SUMIF('June Payroll'!$B:$B,B115,'June Payroll'!T:T)+SUMIF('July Payroll'!$B:$B,B115,'July Payroll'!T:T)+SUMIF('August Payroll'!$B:$B,B115,'August Payroll'!T:T)+SUMIF('September Payroll'!$B:$B,B115,'September Payroll'!T:T)+SUMIF('October Payroll'!$B:$B,B115,'October Payroll'!T:T)+SUMIF('November Payroll'!$B:$B,B115,'November Payroll'!T:T)+SUMIF('December Payroll'!$B:$B,B115,'December Payroll'!T:T)</f>
        <v>0</v>
      </c>
      <c r="U115" s="86">
        <f>SUMIF('January Payroll'!$B:$B,B115,'January Payroll'!U:U)+SUMIF('February Payroll'!$B:$B,B115,'February Payroll'!U:U)+SUMIF('March Payroll'!$B:$B,B115,'March Payroll'!U:U)+SUMIF('April Payroll'!$B:$B,B115,'April Payroll'!U:U)+SUMIF('May Payroll'!$B:$B,B115,'May Payroll'!U:U)+SUMIF('June Payroll'!$B:$B,B115,'June Payroll'!U:U)+SUMIF('July Payroll'!$B:$B,B115,'July Payroll'!U:U)+SUMIF('August Payroll'!$B:$B,B115,'August Payroll'!U:U)+SUMIF('September Payroll'!$B:$B,B115,'September Payroll'!U:U)+SUMIF('October Payroll'!$B:$B,B115,'October Payroll'!U:U)+SUMIF('November Payroll'!$B:$B,B115,'November Payroll'!U:U)+SUMIF('December Payroll'!$B:$B,B115,'December Payroll'!U:U)</f>
        <v>0</v>
      </c>
    </row>
    <row r="116" ht="14.25" customHeight="1">
      <c r="B116" s="32" t="str">
        <f>'Set Up Employee Data'!A116</f>
        <v/>
      </c>
      <c r="C116" s="33" t="str">
        <f>'Set Up Employee Data'!B116</f>
        <v/>
      </c>
      <c r="D116" s="33">
        <f t="shared" si="1"/>
        <v>0</v>
      </c>
      <c r="E116" s="32">
        <f>SUMIF('January Payroll'!$B:$B,B116,'January Payroll'!E:E)+SUMIF('February Payroll'!$B:$B,B116,'February Payroll'!E:E)+SUMIF('March Payroll'!$B:$B,B116,'March Payroll'!E:E)+SUMIF('April Payroll'!$B:$B,B116,'April Payroll'!E:E)+SUMIF('May Payroll'!$B:$B,B116,'May Payroll'!E:E)+SUMIF('June Payroll'!$B:$B,B116,'June Payroll'!E:E)+SUMIF('July Payroll'!$B:$B,B116,'July Payroll'!E:E)+SUMIF('August Payroll'!$B:$B,B116,'August Payroll'!E:E)+SUMIF('September Payroll'!$B:$B,B116,'September Payroll'!E:E)+SUMIF('October Payroll'!$B:$B,B116,'October Payroll'!E:E)+SUMIF('November Payroll'!$B:$B,B116,'November Payroll'!E:E)+SUMIF('December Payroll'!$B:$B,B116,'December Payroll'!E:E)</f>
        <v>0</v>
      </c>
      <c r="F116" s="32">
        <f>SUMIF('January Payroll'!$B:$B,B116,'January Payroll'!F:F)+SUMIF('February Payroll'!$B:$B,B116,'February Payroll'!F:F)+SUMIF('March Payroll'!$B:$B,B116,'March Payroll'!F:F)+SUMIF('April Payroll'!$B:$B,B116,'April Payroll'!F:F)+SUMIF('May Payroll'!$B:$B,B116,'May Payroll'!F:F)+SUMIF('June Payroll'!$B:$B,B116,'June Payroll'!F:F)+SUMIF('July Payroll'!$B:$B,B116,'July Payroll'!F:F)+SUMIF('August Payroll'!$B:$B,B116,'August Payroll'!F:F)+SUMIF('September Payroll'!$B:$B,B116,'September Payroll'!F:F)+SUMIF('October Payroll'!$B:$B,B116,'October Payroll'!F:F)+SUMIF('November Payroll'!$B:$B,B116,'November Payroll'!F:F)+SUMIF('December Payroll'!$B:$B,B116,'December Payroll'!F:F)</f>
        <v>0</v>
      </c>
      <c r="G116" s="32">
        <f>SUMIF('January Payroll'!$B:$B,B116,'January Payroll'!G:G)+SUMIF('February Payroll'!$B:$B,B116,'February Payroll'!G:G)+SUMIF('March Payroll'!$B:$B,B116,'March Payroll'!G:G)+SUMIF('April Payroll'!$B:$B,B116,'April Payroll'!G:G)+SUMIF('May Payroll'!$B:$B,B116,'May Payroll'!G:G)+SUMIF('June Payroll'!$B:$B,B116,'June Payroll'!G:G)+SUMIF('July Payroll'!$B:$B,B116,'July Payroll'!G:G)+SUMIF('August Payroll'!$B:$B,B116,'August Payroll'!G:G)+SUMIF('September Payroll'!$B:$B,B116,'September Payroll'!G:G)+SUMIF('October Payroll'!$B:$B,B116,'October Payroll'!G:G)+SUMIF('November Payroll'!$B:$B,B116,'November Payroll'!G:G)+SUMIF('December Payroll'!$B:$B,B116,'December Payroll'!G:G)</f>
        <v>0</v>
      </c>
      <c r="H116" s="32">
        <f>SUMIF('January Payroll'!$B:$B,B116,'January Payroll'!H:H)+SUMIF('February Payroll'!$B:$B,B116,'February Payroll'!H:H)+SUMIF('March Payroll'!$B:$B,B116,'March Payroll'!H:H)+SUMIF('April Payroll'!$B:$B,B116,'April Payroll'!H:H)+SUMIF('May Payroll'!$B:$B,B116,'May Payroll'!H:H)+SUMIF('June Payroll'!$B:$B,B116,'June Payroll'!H:H)+SUMIF('July Payroll'!$B:$B,B116,'July Payroll'!H:H)+SUMIF('August Payroll'!$B:$B,B116,'August Payroll'!H:H)+SUMIF('September Payroll'!$B:$B,B116,'September Payroll'!H:H)+SUMIF('October Payroll'!$B:$B,B116,'October Payroll'!H:H)+SUMIF('November Payroll'!$B:$B,B116,'November Payroll'!H:H)+SUMIF('December Payroll'!$B:$B,B116,'December Payroll'!H:H)</f>
        <v>0</v>
      </c>
      <c r="I116" s="32">
        <f>SUMIF('January Payroll'!$B:$B,B116,'January Payroll'!I:I)+SUMIF('February Payroll'!$B:$B,B116,'February Payroll'!I:I)+SUMIF('March Payroll'!$B:$B,B116,'March Payroll'!I:I)+SUMIF('April Payroll'!$B:$B,B116,'April Payroll'!I:I)+SUMIF('May Payroll'!$B:$B,B116,'May Payroll'!I:I)+SUMIF('June Payroll'!$B:$B,B116,'June Payroll'!I:I)+SUMIF('July Payroll'!$B:$B,B116,'July Payroll'!I:I)+SUMIF('August Payroll'!$B:$B,B116,'August Payroll'!I:I)+SUMIF('September Payroll'!$B:$B,B116,'September Payroll'!I:I)+SUMIF('October Payroll'!$B:$B,B116,'October Payroll'!I:I)+SUMIF('November Payroll'!$B:$B,B116,'November Payroll'!I:I)+SUMIF('December Payroll'!$B:$B,B116,'December Payroll'!I:I)</f>
        <v>0</v>
      </c>
      <c r="J116" s="68">
        <f>SUMIF('January Payroll'!$B:$B,B116,'January Payroll'!J:J)+SUMIF('February Payroll'!$B:$B,B116,'February Payroll'!J:J)+SUMIF('March Payroll'!$B:$B,B116,'March Payroll'!J:J)+SUMIF('April Payroll'!$B:$B,B116,'April Payroll'!J:J)+SUMIF('May Payroll'!$B:$B,B116,'May Payroll'!J:J)+SUMIF('June Payroll'!$B:$B,B116,'June Payroll'!J:J)+SUMIF('July Payroll'!$B:$B,B116,'July Payroll'!J:J)+SUMIF('August Payroll'!$B:$B,B116,'August Payroll'!J:J)+SUMIF('September Payroll'!$B:$B,B116,'September Payroll'!J:J)+SUMIF('October Payroll'!$B:$B,B116,'October Payroll'!J:J)+SUMIF('November Payroll'!$B:$B,B116,'November Payroll'!J:J)+SUMIF('December Payroll'!$B:$B,B116,'December Payroll'!J:J)</f>
        <v>0</v>
      </c>
      <c r="K116" s="46">
        <f>SUMIF('January Payroll'!$B:$B,B116,'January Payroll'!K:K)+SUMIF('February Payroll'!$B:$B,B116,'February Payroll'!K:K)+SUMIF('March Payroll'!$B:$B,B116,'March Payroll'!K:K)+SUMIF('April Payroll'!$B:$B,B116,'April Payroll'!K:K)+SUMIF('May Payroll'!$B:$B,B116,'May Payroll'!K:K)+SUMIF('June Payroll'!$B:$B,B116,'June Payroll'!K:K)+SUMIF('July Payroll'!$B:$B,B116,'July Payroll'!K:K)+SUMIF('August Payroll'!$B:$B,B116,'August Payroll'!K:K)+SUMIF('September Payroll'!$B:$B,B116,'September Payroll'!K:K)+SUMIF('October Payroll'!$B:$B,B116,'October Payroll'!K:K)+SUMIF('November Payroll'!$B:$B,B116,'November Payroll'!K:K)+SUMIF('December Payroll'!$B:$B,B116,'December Payroll'!K:K)</f>
        <v>0</v>
      </c>
      <c r="L116" s="46">
        <f>SUMIF('January Payroll'!$B:$B,B116,'January Payroll'!L:L)+SUMIF('February Payroll'!$B:$B,B116,'February Payroll'!L:L)+SUMIF('March Payroll'!$B:$B,B116,'March Payroll'!L:L)+SUMIF('April Payroll'!$B:$B,B116,'April Payroll'!L:L)+SUMIF('May Payroll'!$B:$B,B116,'May Payroll'!L:L)+SUMIF('June Payroll'!$B:$B,B116,'June Payroll'!L:L)+SUMIF('July Payroll'!$B:$B,B116,'July Payroll'!L:L)+SUMIF('August Payroll'!$B:$B,B116,'August Payroll'!L:L)+SUMIF('September Payroll'!$B:$B,B116,'September Payroll'!L:L)+SUMIF('October Payroll'!$B:$B,B116,'October Payroll'!L:L)+SUMIF('November Payroll'!$B:$B,B116,'November Payroll'!L:L)+SUMIF('December Payroll'!$B:$B,B116,'December Payroll'!L:L)</f>
        <v>0</v>
      </c>
      <c r="M116" s="46">
        <f>SUMIF('January Payroll'!$B:$B,B116,'January Payroll'!M:M)+SUMIF('February Payroll'!$B:$B,B116,'February Payroll'!M:M)+SUMIF('March Payroll'!$B:$B,B116,'March Payroll'!M:M)+SUMIF('April Payroll'!$B:$B,B116,'April Payroll'!M:M)+SUMIF('May Payroll'!$B:$B,B116,'May Payroll'!M:M)+SUMIF('June Payroll'!$B:$B,B116,'June Payroll'!M:M)+SUMIF('July Payroll'!$B:$B,B116,'July Payroll'!M:M)+SUMIF('August Payroll'!$B:$B,B116,'August Payroll'!M:M)+SUMIF('September Payroll'!$B:$B,B116,'September Payroll'!M:M)+SUMIF('October Payroll'!$B:$B,B116,'October Payroll'!M:M)+SUMIF('November Payroll'!$B:$B,B116,'November Payroll'!M:M)+SUMIF('December Payroll'!$B:$B,B116,'December Payroll'!M:M)</f>
        <v>0</v>
      </c>
      <c r="N116" s="46">
        <f>SUMIF('January Payroll'!$B:$B,B116,'January Payroll'!N:N)+SUMIF('February Payroll'!$B:$B,B116,'February Payroll'!N:N)+SUMIF('March Payroll'!$B:$B,B116,'March Payroll'!N:N)+SUMIF('April Payroll'!$B:$B,B116,'April Payroll'!N:N)+SUMIF('May Payroll'!$B:$B,B116,'May Payroll'!N:N)+SUMIF('June Payroll'!$B:$B,B116,'June Payroll'!N:N)+SUMIF('July Payroll'!$B:$B,B116,'July Payroll'!N:N)+SUMIF('August Payroll'!$B:$B,B116,'August Payroll'!N:N)+SUMIF('September Payroll'!$B:$B,B116,'September Payroll'!N:N)+SUMIF('October Payroll'!$B:$B,B116,'October Payroll'!N:N)+SUMIF('November Payroll'!$B:$B,B116,'November Payroll'!N:N)+SUMIF('December Payroll'!$B:$B,B116,'December Payroll'!N:N)</f>
        <v>0</v>
      </c>
      <c r="O116" s="46">
        <f>SUMIF('January Payroll'!$B:$B,B116,'January Payroll'!O:O)+SUMIF('February Payroll'!$B:$B,B116,'February Payroll'!O:O)+SUMIF('March Payroll'!$B:$B,B116,'March Payroll'!O:O)+SUMIF('April Payroll'!$B:$B,B116,'April Payroll'!O:O)+SUMIF('May Payroll'!$B:$B,B116,'May Payroll'!O:O)+SUMIF('June Payroll'!$B:$B,B116,'June Payroll'!O:O)+SUMIF('July Payroll'!$B:$B,B116,'July Payroll'!O:O)+SUMIF('August Payroll'!$B:$B,B116,'August Payroll'!O:O)+SUMIF('September Payroll'!$B:$B,B116,'September Payroll'!O:O)+SUMIF('October Payroll'!$B:$B,B116,'October Payroll'!O:O)+SUMIF('November Payroll'!$B:$B,B116,'November Payroll'!O:O)+SUMIF('December Payroll'!$B:$B,B116,'December Payroll'!O:O)</f>
        <v>0</v>
      </c>
      <c r="P116" s="46">
        <f>SUMIF('January Payroll'!$B:$B,B116,'January Payroll'!P:P)+SUMIF('February Payroll'!$B:$B,B116,'February Payroll'!P:P)+SUMIF('March Payroll'!$B:$B,B116,'March Payroll'!P:P)+SUMIF('April Payroll'!$B:$B,B116,'April Payroll'!P:P)+SUMIF('May Payroll'!$B:$B,B116,'May Payroll'!P:P)+SUMIF('June Payroll'!$B:$B,B116,'June Payroll'!P:P)+SUMIF('July Payroll'!$B:$B,B116,'July Payroll'!P:P)+SUMIF('August Payroll'!$B:$B,B116,'August Payroll'!P:P)+SUMIF('September Payroll'!$B:$B,B116,'September Payroll'!P:P)+SUMIF('October Payroll'!$B:$B,B116,'October Payroll'!P:P)+SUMIF('November Payroll'!$B:$B,B116,'November Payroll'!P:P)+SUMIF('December Payroll'!$B:$B,B116,'December Payroll'!P:P)</f>
        <v>0</v>
      </c>
      <c r="Q116" s="46">
        <f>SUMIF('January Payroll'!$B:$B,B116,'January Payroll'!Q:Q)+SUMIF('February Payroll'!$B:$B,B116,'February Payroll'!Q:Q)+SUMIF('March Payroll'!$B:$B,B116,'March Payroll'!Q:Q)+SUMIF('April Payroll'!$B:$B,B116,'April Payroll'!Q:Q)+SUMIF('May Payroll'!$B:$B,B116,'May Payroll'!Q:Q)+SUMIF('June Payroll'!$B:$B,B116,'June Payroll'!Q:Q)+SUMIF('July Payroll'!$B:$B,B116,'July Payroll'!Q:Q)+SUMIF('August Payroll'!$B:$B,B116,'August Payroll'!Q:Q)+SUMIF('September Payroll'!$B:$B,B116,'September Payroll'!Q:Q)+SUMIF('October Payroll'!$B:$B,B116,'October Payroll'!Q:Q)+SUMIF('November Payroll'!$B:$B,B116,'November Payroll'!Q:Q)+SUMIF('December Payroll'!$B:$B,B116,'December Payroll'!Q:Q)</f>
        <v>0</v>
      </c>
      <c r="R116" s="46">
        <f>SUMIF('January Payroll'!$B:$B,B116,'January Payroll'!R:R)+SUMIF('February Payroll'!$B:$B,B116,'February Payroll'!R:R)+SUMIF('March Payroll'!$B:$B,B116,'March Payroll'!R:R)+SUMIF('April Payroll'!$B:$B,B116,'April Payroll'!R:R)+SUMIF('May Payroll'!$B:$B,B116,'May Payroll'!R:R)+SUMIF('June Payroll'!$B:$B,B116,'June Payroll'!R:R)+SUMIF('July Payroll'!$B:$B,B116,'July Payroll'!R:R)+SUMIF('August Payroll'!$B:$B,B116,'August Payroll'!R:R)+SUMIF('September Payroll'!$B:$B,B116,'September Payroll'!R:R)+SUMIF('October Payroll'!$B:$B,B116,'October Payroll'!R:R)+SUMIF('November Payroll'!$B:$B,B116,'November Payroll'!R:R)+SUMIF('December Payroll'!$B:$B,B116,'December Payroll'!R:R)</f>
        <v>0</v>
      </c>
      <c r="S116" s="46">
        <f>SUMIF('January Payroll'!$B:$B,B116,'January Payroll'!S:S)+SUMIF('February Payroll'!$B:$B,B116,'February Payroll'!S:S)+SUMIF('March Payroll'!$B:$B,B116,'March Payroll'!S:S)+SUMIF('April Payroll'!$B:$B,B116,'April Payroll'!S:S)+SUMIF('May Payroll'!$B:$B,B116,'May Payroll'!S:S)+SUMIF('June Payroll'!$B:$B,B116,'June Payroll'!S:S)+SUMIF('July Payroll'!$B:$B,B116,'July Payroll'!S:S)+SUMIF('August Payroll'!$B:$B,B116,'August Payroll'!S:S)+SUMIF('September Payroll'!$B:$B,B116,'September Payroll'!S:S)+SUMIF('October Payroll'!$B:$B,B116,'October Payroll'!S:S)+SUMIF('November Payroll'!$B:$B,B116,'November Payroll'!S:S)+SUMIF('December Payroll'!$B:$B,B116,'December Payroll'!S:S)</f>
        <v>0</v>
      </c>
      <c r="T116" s="46">
        <f>SUMIF('January Payroll'!$B:$B,B116,'January Payroll'!T:T)+SUMIF('February Payroll'!$B:$B,B116,'February Payroll'!T:T)+SUMIF('March Payroll'!$B:$B,B116,'March Payroll'!T:T)+SUMIF('April Payroll'!$B:$B,B116,'April Payroll'!T:T)+SUMIF('May Payroll'!$B:$B,B116,'May Payroll'!T:T)+SUMIF('June Payroll'!$B:$B,B116,'June Payroll'!T:T)+SUMIF('July Payroll'!$B:$B,B116,'July Payroll'!T:T)+SUMIF('August Payroll'!$B:$B,B116,'August Payroll'!T:T)+SUMIF('September Payroll'!$B:$B,B116,'September Payroll'!T:T)+SUMIF('October Payroll'!$B:$B,B116,'October Payroll'!T:T)+SUMIF('November Payroll'!$B:$B,B116,'November Payroll'!T:T)+SUMIF('December Payroll'!$B:$B,B116,'December Payroll'!T:T)</f>
        <v>0</v>
      </c>
      <c r="U116" s="86">
        <f>SUMIF('January Payroll'!$B:$B,B116,'January Payroll'!U:U)+SUMIF('February Payroll'!$B:$B,B116,'February Payroll'!U:U)+SUMIF('March Payroll'!$B:$B,B116,'March Payroll'!U:U)+SUMIF('April Payroll'!$B:$B,B116,'April Payroll'!U:U)+SUMIF('May Payroll'!$B:$B,B116,'May Payroll'!U:U)+SUMIF('June Payroll'!$B:$B,B116,'June Payroll'!U:U)+SUMIF('July Payroll'!$B:$B,B116,'July Payroll'!U:U)+SUMIF('August Payroll'!$B:$B,B116,'August Payroll'!U:U)+SUMIF('September Payroll'!$B:$B,B116,'September Payroll'!U:U)+SUMIF('October Payroll'!$B:$B,B116,'October Payroll'!U:U)+SUMIF('November Payroll'!$B:$B,B116,'November Payroll'!U:U)+SUMIF('December Payroll'!$B:$B,B116,'December Payroll'!U:U)</f>
        <v>0</v>
      </c>
    </row>
    <row r="117" ht="14.25" customHeight="1">
      <c r="B117" s="32" t="str">
        <f>'Set Up Employee Data'!A117</f>
        <v/>
      </c>
      <c r="C117" s="33" t="str">
        <f>'Set Up Employee Data'!B117</f>
        <v/>
      </c>
      <c r="D117" s="33">
        <f t="shared" si="1"/>
        <v>0</v>
      </c>
      <c r="E117" s="32">
        <f>SUMIF('January Payroll'!$B:$B,B117,'January Payroll'!E:E)+SUMIF('February Payroll'!$B:$B,B117,'February Payroll'!E:E)+SUMIF('March Payroll'!$B:$B,B117,'March Payroll'!E:E)+SUMIF('April Payroll'!$B:$B,B117,'April Payroll'!E:E)+SUMIF('May Payroll'!$B:$B,B117,'May Payroll'!E:E)+SUMIF('June Payroll'!$B:$B,B117,'June Payroll'!E:E)+SUMIF('July Payroll'!$B:$B,B117,'July Payroll'!E:E)+SUMIF('August Payroll'!$B:$B,B117,'August Payroll'!E:E)+SUMIF('September Payroll'!$B:$B,B117,'September Payroll'!E:E)+SUMIF('October Payroll'!$B:$B,B117,'October Payroll'!E:E)+SUMIF('November Payroll'!$B:$B,B117,'November Payroll'!E:E)+SUMIF('December Payroll'!$B:$B,B117,'December Payroll'!E:E)</f>
        <v>0</v>
      </c>
      <c r="F117" s="32">
        <f>SUMIF('January Payroll'!$B:$B,B117,'January Payroll'!F:F)+SUMIF('February Payroll'!$B:$B,B117,'February Payroll'!F:F)+SUMIF('March Payroll'!$B:$B,B117,'March Payroll'!F:F)+SUMIF('April Payroll'!$B:$B,B117,'April Payroll'!F:F)+SUMIF('May Payroll'!$B:$B,B117,'May Payroll'!F:F)+SUMIF('June Payroll'!$B:$B,B117,'June Payroll'!F:F)+SUMIF('July Payroll'!$B:$B,B117,'July Payroll'!F:F)+SUMIF('August Payroll'!$B:$B,B117,'August Payroll'!F:F)+SUMIF('September Payroll'!$B:$B,B117,'September Payroll'!F:F)+SUMIF('October Payroll'!$B:$B,B117,'October Payroll'!F:F)+SUMIF('November Payroll'!$B:$B,B117,'November Payroll'!F:F)+SUMIF('December Payroll'!$B:$B,B117,'December Payroll'!F:F)</f>
        <v>0</v>
      </c>
      <c r="G117" s="32">
        <f>SUMIF('January Payroll'!$B:$B,B117,'January Payroll'!G:G)+SUMIF('February Payroll'!$B:$B,B117,'February Payroll'!G:G)+SUMIF('March Payroll'!$B:$B,B117,'March Payroll'!G:G)+SUMIF('April Payroll'!$B:$B,B117,'April Payroll'!G:G)+SUMIF('May Payroll'!$B:$B,B117,'May Payroll'!G:G)+SUMIF('June Payroll'!$B:$B,B117,'June Payroll'!G:G)+SUMIF('July Payroll'!$B:$B,B117,'July Payroll'!G:G)+SUMIF('August Payroll'!$B:$B,B117,'August Payroll'!G:G)+SUMIF('September Payroll'!$B:$B,B117,'September Payroll'!G:G)+SUMIF('October Payroll'!$B:$B,B117,'October Payroll'!G:G)+SUMIF('November Payroll'!$B:$B,B117,'November Payroll'!G:G)+SUMIF('December Payroll'!$B:$B,B117,'December Payroll'!G:G)</f>
        <v>0</v>
      </c>
      <c r="H117" s="32">
        <f>SUMIF('January Payroll'!$B:$B,B117,'January Payroll'!H:H)+SUMIF('February Payroll'!$B:$B,B117,'February Payroll'!H:H)+SUMIF('March Payroll'!$B:$B,B117,'March Payroll'!H:H)+SUMIF('April Payroll'!$B:$B,B117,'April Payroll'!H:H)+SUMIF('May Payroll'!$B:$B,B117,'May Payroll'!H:H)+SUMIF('June Payroll'!$B:$B,B117,'June Payroll'!H:H)+SUMIF('July Payroll'!$B:$B,B117,'July Payroll'!H:H)+SUMIF('August Payroll'!$B:$B,B117,'August Payroll'!H:H)+SUMIF('September Payroll'!$B:$B,B117,'September Payroll'!H:H)+SUMIF('October Payroll'!$B:$B,B117,'October Payroll'!H:H)+SUMIF('November Payroll'!$B:$B,B117,'November Payroll'!H:H)+SUMIF('December Payroll'!$B:$B,B117,'December Payroll'!H:H)</f>
        <v>0</v>
      </c>
      <c r="I117" s="32">
        <f>SUMIF('January Payroll'!$B:$B,B117,'January Payroll'!I:I)+SUMIF('February Payroll'!$B:$B,B117,'February Payroll'!I:I)+SUMIF('March Payroll'!$B:$B,B117,'March Payroll'!I:I)+SUMIF('April Payroll'!$B:$B,B117,'April Payroll'!I:I)+SUMIF('May Payroll'!$B:$B,B117,'May Payroll'!I:I)+SUMIF('June Payroll'!$B:$B,B117,'June Payroll'!I:I)+SUMIF('July Payroll'!$B:$B,B117,'July Payroll'!I:I)+SUMIF('August Payroll'!$B:$B,B117,'August Payroll'!I:I)+SUMIF('September Payroll'!$B:$B,B117,'September Payroll'!I:I)+SUMIF('October Payroll'!$B:$B,B117,'October Payroll'!I:I)+SUMIF('November Payroll'!$B:$B,B117,'November Payroll'!I:I)+SUMIF('December Payroll'!$B:$B,B117,'December Payroll'!I:I)</f>
        <v>0</v>
      </c>
      <c r="J117" s="68">
        <f>SUMIF('January Payroll'!$B:$B,B117,'January Payroll'!J:J)+SUMIF('February Payroll'!$B:$B,B117,'February Payroll'!J:J)+SUMIF('March Payroll'!$B:$B,B117,'March Payroll'!J:J)+SUMIF('April Payroll'!$B:$B,B117,'April Payroll'!J:J)+SUMIF('May Payroll'!$B:$B,B117,'May Payroll'!J:J)+SUMIF('June Payroll'!$B:$B,B117,'June Payroll'!J:J)+SUMIF('July Payroll'!$B:$B,B117,'July Payroll'!J:J)+SUMIF('August Payroll'!$B:$B,B117,'August Payroll'!J:J)+SUMIF('September Payroll'!$B:$B,B117,'September Payroll'!J:J)+SUMIF('October Payroll'!$B:$B,B117,'October Payroll'!J:J)+SUMIF('November Payroll'!$B:$B,B117,'November Payroll'!J:J)+SUMIF('December Payroll'!$B:$B,B117,'December Payroll'!J:J)</f>
        <v>0</v>
      </c>
      <c r="K117" s="46">
        <f>SUMIF('January Payroll'!$B:$B,B117,'January Payroll'!K:K)+SUMIF('February Payroll'!$B:$B,B117,'February Payroll'!K:K)+SUMIF('March Payroll'!$B:$B,B117,'March Payroll'!K:K)+SUMIF('April Payroll'!$B:$B,B117,'April Payroll'!K:K)+SUMIF('May Payroll'!$B:$B,B117,'May Payroll'!K:K)+SUMIF('June Payroll'!$B:$B,B117,'June Payroll'!K:K)+SUMIF('July Payroll'!$B:$B,B117,'July Payroll'!K:K)+SUMIF('August Payroll'!$B:$B,B117,'August Payroll'!K:K)+SUMIF('September Payroll'!$B:$B,B117,'September Payroll'!K:K)+SUMIF('October Payroll'!$B:$B,B117,'October Payroll'!K:K)+SUMIF('November Payroll'!$B:$B,B117,'November Payroll'!K:K)+SUMIF('December Payroll'!$B:$B,B117,'December Payroll'!K:K)</f>
        <v>0</v>
      </c>
      <c r="L117" s="46">
        <f>SUMIF('January Payroll'!$B:$B,B117,'January Payroll'!L:L)+SUMIF('February Payroll'!$B:$B,B117,'February Payroll'!L:L)+SUMIF('March Payroll'!$B:$B,B117,'March Payroll'!L:L)+SUMIF('April Payroll'!$B:$B,B117,'April Payroll'!L:L)+SUMIF('May Payroll'!$B:$B,B117,'May Payroll'!L:L)+SUMIF('June Payroll'!$B:$B,B117,'June Payroll'!L:L)+SUMIF('July Payroll'!$B:$B,B117,'July Payroll'!L:L)+SUMIF('August Payroll'!$B:$B,B117,'August Payroll'!L:L)+SUMIF('September Payroll'!$B:$B,B117,'September Payroll'!L:L)+SUMIF('October Payroll'!$B:$B,B117,'October Payroll'!L:L)+SUMIF('November Payroll'!$B:$B,B117,'November Payroll'!L:L)+SUMIF('December Payroll'!$B:$B,B117,'December Payroll'!L:L)</f>
        <v>0</v>
      </c>
      <c r="M117" s="46">
        <f>SUMIF('January Payroll'!$B:$B,B117,'January Payroll'!M:M)+SUMIF('February Payroll'!$B:$B,B117,'February Payroll'!M:M)+SUMIF('March Payroll'!$B:$B,B117,'March Payroll'!M:M)+SUMIF('April Payroll'!$B:$B,B117,'April Payroll'!M:M)+SUMIF('May Payroll'!$B:$B,B117,'May Payroll'!M:M)+SUMIF('June Payroll'!$B:$B,B117,'June Payroll'!M:M)+SUMIF('July Payroll'!$B:$B,B117,'July Payroll'!M:M)+SUMIF('August Payroll'!$B:$B,B117,'August Payroll'!M:M)+SUMIF('September Payroll'!$B:$B,B117,'September Payroll'!M:M)+SUMIF('October Payroll'!$B:$B,B117,'October Payroll'!M:M)+SUMIF('November Payroll'!$B:$B,B117,'November Payroll'!M:M)+SUMIF('December Payroll'!$B:$B,B117,'December Payroll'!M:M)</f>
        <v>0</v>
      </c>
      <c r="N117" s="46">
        <f>SUMIF('January Payroll'!$B:$B,B117,'January Payroll'!N:N)+SUMIF('February Payroll'!$B:$B,B117,'February Payroll'!N:N)+SUMIF('March Payroll'!$B:$B,B117,'March Payroll'!N:N)+SUMIF('April Payroll'!$B:$B,B117,'April Payroll'!N:N)+SUMIF('May Payroll'!$B:$B,B117,'May Payroll'!N:N)+SUMIF('June Payroll'!$B:$B,B117,'June Payroll'!N:N)+SUMIF('July Payroll'!$B:$B,B117,'July Payroll'!N:N)+SUMIF('August Payroll'!$B:$B,B117,'August Payroll'!N:N)+SUMIF('September Payroll'!$B:$B,B117,'September Payroll'!N:N)+SUMIF('October Payroll'!$B:$B,B117,'October Payroll'!N:N)+SUMIF('November Payroll'!$B:$B,B117,'November Payroll'!N:N)+SUMIF('December Payroll'!$B:$B,B117,'December Payroll'!N:N)</f>
        <v>0</v>
      </c>
      <c r="O117" s="46">
        <f>SUMIF('January Payroll'!$B:$B,B117,'January Payroll'!O:O)+SUMIF('February Payroll'!$B:$B,B117,'February Payroll'!O:O)+SUMIF('March Payroll'!$B:$B,B117,'March Payroll'!O:O)+SUMIF('April Payroll'!$B:$B,B117,'April Payroll'!O:O)+SUMIF('May Payroll'!$B:$B,B117,'May Payroll'!O:O)+SUMIF('June Payroll'!$B:$B,B117,'June Payroll'!O:O)+SUMIF('July Payroll'!$B:$B,B117,'July Payroll'!O:O)+SUMIF('August Payroll'!$B:$B,B117,'August Payroll'!O:O)+SUMIF('September Payroll'!$B:$B,B117,'September Payroll'!O:O)+SUMIF('October Payroll'!$B:$B,B117,'October Payroll'!O:O)+SUMIF('November Payroll'!$B:$B,B117,'November Payroll'!O:O)+SUMIF('December Payroll'!$B:$B,B117,'December Payroll'!O:O)</f>
        <v>0</v>
      </c>
      <c r="P117" s="46">
        <f>SUMIF('January Payroll'!$B:$B,B117,'January Payroll'!P:P)+SUMIF('February Payroll'!$B:$B,B117,'February Payroll'!P:P)+SUMIF('March Payroll'!$B:$B,B117,'March Payroll'!P:P)+SUMIF('April Payroll'!$B:$B,B117,'April Payroll'!P:P)+SUMIF('May Payroll'!$B:$B,B117,'May Payroll'!P:P)+SUMIF('June Payroll'!$B:$B,B117,'June Payroll'!P:P)+SUMIF('July Payroll'!$B:$B,B117,'July Payroll'!P:P)+SUMIF('August Payroll'!$B:$B,B117,'August Payroll'!P:P)+SUMIF('September Payroll'!$B:$B,B117,'September Payroll'!P:P)+SUMIF('October Payroll'!$B:$B,B117,'October Payroll'!P:P)+SUMIF('November Payroll'!$B:$B,B117,'November Payroll'!P:P)+SUMIF('December Payroll'!$B:$B,B117,'December Payroll'!P:P)</f>
        <v>0</v>
      </c>
      <c r="Q117" s="46">
        <f>SUMIF('January Payroll'!$B:$B,B117,'January Payroll'!Q:Q)+SUMIF('February Payroll'!$B:$B,B117,'February Payroll'!Q:Q)+SUMIF('March Payroll'!$B:$B,B117,'March Payroll'!Q:Q)+SUMIF('April Payroll'!$B:$B,B117,'April Payroll'!Q:Q)+SUMIF('May Payroll'!$B:$B,B117,'May Payroll'!Q:Q)+SUMIF('June Payroll'!$B:$B,B117,'June Payroll'!Q:Q)+SUMIF('July Payroll'!$B:$B,B117,'July Payroll'!Q:Q)+SUMIF('August Payroll'!$B:$B,B117,'August Payroll'!Q:Q)+SUMIF('September Payroll'!$B:$B,B117,'September Payroll'!Q:Q)+SUMIF('October Payroll'!$B:$B,B117,'October Payroll'!Q:Q)+SUMIF('November Payroll'!$B:$B,B117,'November Payroll'!Q:Q)+SUMIF('December Payroll'!$B:$B,B117,'December Payroll'!Q:Q)</f>
        <v>0</v>
      </c>
      <c r="R117" s="46">
        <f>SUMIF('January Payroll'!$B:$B,B117,'January Payroll'!R:R)+SUMIF('February Payroll'!$B:$B,B117,'February Payroll'!R:R)+SUMIF('March Payroll'!$B:$B,B117,'March Payroll'!R:R)+SUMIF('April Payroll'!$B:$B,B117,'April Payroll'!R:R)+SUMIF('May Payroll'!$B:$B,B117,'May Payroll'!R:R)+SUMIF('June Payroll'!$B:$B,B117,'June Payroll'!R:R)+SUMIF('July Payroll'!$B:$B,B117,'July Payroll'!R:R)+SUMIF('August Payroll'!$B:$B,B117,'August Payroll'!R:R)+SUMIF('September Payroll'!$B:$B,B117,'September Payroll'!R:R)+SUMIF('October Payroll'!$B:$B,B117,'October Payroll'!R:R)+SUMIF('November Payroll'!$B:$B,B117,'November Payroll'!R:R)+SUMIF('December Payroll'!$B:$B,B117,'December Payroll'!R:R)</f>
        <v>0</v>
      </c>
      <c r="S117" s="46">
        <f>SUMIF('January Payroll'!$B:$B,B117,'January Payroll'!S:S)+SUMIF('February Payroll'!$B:$B,B117,'February Payroll'!S:S)+SUMIF('March Payroll'!$B:$B,B117,'March Payroll'!S:S)+SUMIF('April Payroll'!$B:$B,B117,'April Payroll'!S:S)+SUMIF('May Payroll'!$B:$B,B117,'May Payroll'!S:S)+SUMIF('June Payroll'!$B:$B,B117,'June Payroll'!S:S)+SUMIF('July Payroll'!$B:$B,B117,'July Payroll'!S:S)+SUMIF('August Payroll'!$B:$B,B117,'August Payroll'!S:S)+SUMIF('September Payroll'!$B:$B,B117,'September Payroll'!S:S)+SUMIF('October Payroll'!$B:$B,B117,'October Payroll'!S:S)+SUMIF('November Payroll'!$B:$B,B117,'November Payroll'!S:S)+SUMIF('December Payroll'!$B:$B,B117,'December Payroll'!S:S)</f>
        <v>0</v>
      </c>
      <c r="T117" s="46">
        <f>SUMIF('January Payroll'!$B:$B,B117,'January Payroll'!T:T)+SUMIF('February Payroll'!$B:$B,B117,'February Payroll'!T:T)+SUMIF('March Payroll'!$B:$B,B117,'March Payroll'!T:T)+SUMIF('April Payroll'!$B:$B,B117,'April Payroll'!T:T)+SUMIF('May Payroll'!$B:$B,B117,'May Payroll'!T:T)+SUMIF('June Payroll'!$B:$B,B117,'June Payroll'!T:T)+SUMIF('July Payroll'!$B:$B,B117,'July Payroll'!T:T)+SUMIF('August Payroll'!$B:$B,B117,'August Payroll'!T:T)+SUMIF('September Payroll'!$B:$B,B117,'September Payroll'!T:T)+SUMIF('October Payroll'!$B:$B,B117,'October Payroll'!T:T)+SUMIF('November Payroll'!$B:$B,B117,'November Payroll'!T:T)+SUMIF('December Payroll'!$B:$B,B117,'December Payroll'!T:T)</f>
        <v>0</v>
      </c>
      <c r="U117" s="86">
        <f>SUMIF('January Payroll'!$B:$B,B117,'January Payroll'!U:U)+SUMIF('February Payroll'!$B:$B,B117,'February Payroll'!U:U)+SUMIF('March Payroll'!$B:$B,B117,'March Payroll'!U:U)+SUMIF('April Payroll'!$B:$B,B117,'April Payroll'!U:U)+SUMIF('May Payroll'!$B:$B,B117,'May Payroll'!U:U)+SUMIF('June Payroll'!$B:$B,B117,'June Payroll'!U:U)+SUMIF('July Payroll'!$B:$B,B117,'July Payroll'!U:U)+SUMIF('August Payroll'!$B:$B,B117,'August Payroll'!U:U)+SUMIF('September Payroll'!$B:$B,B117,'September Payroll'!U:U)+SUMIF('October Payroll'!$B:$B,B117,'October Payroll'!U:U)+SUMIF('November Payroll'!$B:$B,B117,'November Payroll'!U:U)+SUMIF('December Payroll'!$B:$B,B117,'December Payroll'!U:U)</f>
        <v>0</v>
      </c>
    </row>
    <row r="118" ht="14.25" customHeight="1">
      <c r="B118" s="32" t="str">
        <f>'Set Up Employee Data'!A118</f>
        <v/>
      </c>
      <c r="C118" s="33" t="str">
        <f>'Set Up Employee Data'!B118</f>
        <v/>
      </c>
      <c r="D118" s="33">
        <f t="shared" si="1"/>
        <v>0</v>
      </c>
      <c r="E118" s="32">
        <f>SUMIF('January Payroll'!$B:$B,B118,'January Payroll'!E:E)+SUMIF('February Payroll'!$B:$B,B118,'February Payroll'!E:E)+SUMIF('March Payroll'!$B:$B,B118,'March Payroll'!E:E)+SUMIF('April Payroll'!$B:$B,B118,'April Payroll'!E:E)+SUMIF('May Payroll'!$B:$B,B118,'May Payroll'!E:E)+SUMIF('June Payroll'!$B:$B,B118,'June Payroll'!E:E)+SUMIF('July Payroll'!$B:$B,B118,'July Payroll'!E:E)+SUMIF('August Payroll'!$B:$B,B118,'August Payroll'!E:E)+SUMIF('September Payroll'!$B:$B,B118,'September Payroll'!E:E)+SUMIF('October Payroll'!$B:$B,B118,'October Payroll'!E:E)+SUMIF('November Payroll'!$B:$B,B118,'November Payroll'!E:E)+SUMIF('December Payroll'!$B:$B,B118,'December Payroll'!E:E)</f>
        <v>0</v>
      </c>
      <c r="F118" s="32">
        <f>SUMIF('January Payroll'!$B:$B,B118,'January Payroll'!F:F)+SUMIF('February Payroll'!$B:$B,B118,'February Payroll'!F:F)+SUMIF('March Payroll'!$B:$B,B118,'March Payroll'!F:F)+SUMIF('April Payroll'!$B:$B,B118,'April Payroll'!F:F)+SUMIF('May Payroll'!$B:$B,B118,'May Payroll'!F:F)+SUMIF('June Payroll'!$B:$B,B118,'June Payroll'!F:F)+SUMIF('July Payroll'!$B:$B,B118,'July Payroll'!F:F)+SUMIF('August Payroll'!$B:$B,B118,'August Payroll'!F:F)+SUMIF('September Payroll'!$B:$B,B118,'September Payroll'!F:F)+SUMIF('October Payroll'!$B:$B,B118,'October Payroll'!F:F)+SUMIF('November Payroll'!$B:$B,B118,'November Payroll'!F:F)+SUMIF('December Payroll'!$B:$B,B118,'December Payroll'!F:F)</f>
        <v>0</v>
      </c>
      <c r="G118" s="32">
        <f>SUMIF('January Payroll'!$B:$B,B118,'January Payroll'!G:G)+SUMIF('February Payroll'!$B:$B,B118,'February Payroll'!G:G)+SUMIF('March Payroll'!$B:$B,B118,'March Payroll'!G:G)+SUMIF('April Payroll'!$B:$B,B118,'April Payroll'!G:G)+SUMIF('May Payroll'!$B:$B,B118,'May Payroll'!G:G)+SUMIF('June Payroll'!$B:$B,B118,'June Payroll'!G:G)+SUMIF('July Payroll'!$B:$B,B118,'July Payroll'!G:G)+SUMIF('August Payroll'!$B:$B,B118,'August Payroll'!G:G)+SUMIF('September Payroll'!$B:$B,B118,'September Payroll'!G:G)+SUMIF('October Payroll'!$B:$B,B118,'October Payroll'!G:G)+SUMIF('November Payroll'!$B:$B,B118,'November Payroll'!G:G)+SUMIF('December Payroll'!$B:$B,B118,'December Payroll'!G:G)</f>
        <v>0</v>
      </c>
      <c r="H118" s="32">
        <f>SUMIF('January Payroll'!$B:$B,B118,'January Payroll'!H:H)+SUMIF('February Payroll'!$B:$B,B118,'February Payroll'!H:H)+SUMIF('March Payroll'!$B:$B,B118,'March Payroll'!H:H)+SUMIF('April Payroll'!$B:$B,B118,'April Payroll'!H:H)+SUMIF('May Payroll'!$B:$B,B118,'May Payroll'!H:H)+SUMIF('June Payroll'!$B:$B,B118,'June Payroll'!H:H)+SUMIF('July Payroll'!$B:$B,B118,'July Payroll'!H:H)+SUMIF('August Payroll'!$B:$B,B118,'August Payroll'!H:H)+SUMIF('September Payroll'!$B:$B,B118,'September Payroll'!H:H)+SUMIF('October Payroll'!$B:$B,B118,'October Payroll'!H:H)+SUMIF('November Payroll'!$B:$B,B118,'November Payroll'!H:H)+SUMIF('December Payroll'!$B:$B,B118,'December Payroll'!H:H)</f>
        <v>0</v>
      </c>
      <c r="I118" s="32">
        <f>SUMIF('January Payroll'!$B:$B,B118,'January Payroll'!I:I)+SUMIF('February Payroll'!$B:$B,B118,'February Payroll'!I:I)+SUMIF('March Payroll'!$B:$B,B118,'March Payroll'!I:I)+SUMIF('April Payroll'!$B:$B,B118,'April Payroll'!I:I)+SUMIF('May Payroll'!$B:$B,B118,'May Payroll'!I:I)+SUMIF('June Payroll'!$B:$B,B118,'June Payroll'!I:I)+SUMIF('July Payroll'!$B:$B,B118,'July Payroll'!I:I)+SUMIF('August Payroll'!$B:$B,B118,'August Payroll'!I:I)+SUMIF('September Payroll'!$B:$B,B118,'September Payroll'!I:I)+SUMIF('October Payroll'!$B:$B,B118,'October Payroll'!I:I)+SUMIF('November Payroll'!$B:$B,B118,'November Payroll'!I:I)+SUMIF('December Payroll'!$B:$B,B118,'December Payroll'!I:I)</f>
        <v>0</v>
      </c>
      <c r="J118" s="68">
        <f>SUMIF('January Payroll'!$B:$B,B118,'January Payroll'!J:J)+SUMIF('February Payroll'!$B:$B,B118,'February Payroll'!J:J)+SUMIF('March Payroll'!$B:$B,B118,'March Payroll'!J:J)+SUMIF('April Payroll'!$B:$B,B118,'April Payroll'!J:J)+SUMIF('May Payroll'!$B:$B,B118,'May Payroll'!J:J)+SUMIF('June Payroll'!$B:$B,B118,'June Payroll'!J:J)+SUMIF('July Payroll'!$B:$B,B118,'July Payroll'!J:J)+SUMIF('August Payroll'!$B:$B,B118,'August Payroll'!J:J)+SUMIF('September Payroll'!$B:$B,B118,'September Payroll'!J:J)+SUMIF('October Payroll'!$B:$B,B118,'October Payroll'!J:J)+SUMIF('November Payroll'!$B:$B,B118,'November Payroll'!J:J)+SUMIF('December Payroll'!$B:$B,B118,'December Payroll'!J:J)</f>
        <v>0</v>
      </c>
      <c r="K118" s="46">
        <f>SUMIF('January Payroll'!$B:$B,B118,'January Payroll'!K:K)+SUMIF('February Payroll'!$B:$B,B118,'February Payroll'!K:K)+SUMIF('March Payroll'!$B:$B,B118,'March Payroll'!K:K)+SUMIF('April Payroll'!$B:$B,B118,'April Payroll'!K:K)+SUMIF('May Payroll'!$B:$B,B118,'May Payroll'!K:K)+SUMIF('June Payroll'!$B:$B,B118,'June Payroll'!K:K)+SUMIF('July Payroll'!$B:$B,B118,'July Payroll'!K:K)+SUMIF('August Payroll'!$B:$B,B118,'August Payroll'!K:K)+SUMIF('September Payroll'!$B:$B,B118,'September Payroll'!K:K)+SUMIF('October Payroll'!$B:$B,B118,'October Payroll'!K:K)+SUMIF('November Payroll'!$B:$B,B118,'November Payroll'!K:K)+SUMIF('December Payroll'!$B:$B,B118,'December Payroll'!K:K)</f>
        <v>0</v>
      </c>
      <c r="L118" s="46">
        <f>SUMIF('January Payroll'!$B:$B,B118,'January Payroll'!L:L)+SUMIF('February Payroll'!$B:$B,B118,'February Payroll'!L:L)+SUMIF('March Payroll'!$B:$B,B118,'March Payroll'!L:L)+SUMIF('April Payroll'!$B:$B,B118,'April Payroll'!L:L)+SUMIF('May Payroll'!$B:$B,B118,'May Payroll'!L:L)+SUMIF('June Payroll'!$B:$B,B118,'June Payroll'!L:L)+SUMIF('July Payroll'!$B:$B,B118,'July Payroll'!L:L)+SUMIF('August Payroll'!$B:$B,B118,'August Payroll'!L:L)+SUMIF('September Payroll'!$B:$B,B118,'September Payroll'!L:L)+SUMIF('October Payroll'!$B:$B,B118,'October Payroll'!L:L)+SUMIF('November Payroll'!$B:$B,B118,'November Payroll'!L:L)+SUMIF('December Payroll'!$B:$B,B118,'December Payroll'!L:L)</f>
        <v>0</v>
      </c>
      <c r="M118" s="46">
        <f>SUMIF('January Payroll'!$B:$B,B118,'January Payroll'!M:M)+SUMIF('February Payroll'!$B:$B,B118,'February Payroll'!M:M)+SUMIF('March Payroll'!$B:$B,B118,'March Payroll'!M:M)+SUMIF('April Payroll'!$B:$B,B118,'April Payroll'!M:M)+SUMIF('May Payroll'!$B:$B,B118,'May Payroll'!M:M)+SUMIF('June Payroll'!$B:$B,B118,'June Payroll'!M:M)+SUMIF('July Payroll'!$B:$B,B118,'July Payroll'!M:M)+SUMIF('August Payroll'!$B:$B,B118,'August Payroll'!M:M)+SUMIF('September Payroll'!$B:$B,B118,'September Payroll'!M:M)+SUMIF('October Payroll'!$B:$B,B118,'October Payroll'!M:M)+SUMIF('November Payroll'!$B:$B,B118,'November Payroll'!M:M)+SUMIF('December Payroll'!$B:$B,B118,'December Payroll'!M:M)</f>
        <v>0</v>
      </c>
      <c r="N118" s="46">
        <f>SUMIF('January Payroll'!$B:$B,B118,'January Payroll'!N:N)+SUMIF('February Payroll'!$B:$B,B118,'February Payroll'!N:N)+SUMIF('March Payroll'!$B:$B,B118,'March Payroll'!N:N)+SUMIF('April Payroll'!$B:$B,B118,'April Payroll'!N:N)+SUMIF('May Payroll'!$B:$B,B118,'May Payroll'!N:N)+SUMIF('June Payroll'!$B:$B,B118,'June Payroll'!N:N)+SUMIF('July Payroll'!$B:$B,B118,'July Payroll'!N:N)+SUMIF('August Payroll'!$B:$B,B118,'August Payroll'!N:N)+SUMIF('September Payroll'!$B:$B,B118,'September Payroll'!N:N)+SUMIF('October Payroll'!$B:$B,B118,'October Payroll'!N:N)+SUMIF('November Payroll'!$B:$B,B118,'November Payroll'!N:N)+SUMIF('December Payroll'!$B:$B,B118,'December Payroll'!N:N)</f>
        <v>0</v>
      </c>
      <c r="O118" s="46">
        <f>SUMIF('January Payroll'!$B:$B,B118,'January Payroll'!O:O)+SUMIF('February Payroll'!$B:$B,B118,'February Payroll'!O:O)+SUMIF('March Payroll'!$B:$B,B118,'March Payroll'!O:O)+SUMIF('April Payroll'!$B:$B,B118,'April Payroll'!O:O)+SUMIF('May Payroll'!$B:$B,B118,'May Payroll'!O:O)+SUMIF('June Payroll'!$B:$B,B118,'June Payroll'!O:O)+SUMIF('July Payroll'!$B:$B,B118,'July Payroll'!O:O)+SUMIF('August Payroll'!$B:$B,B118,'August Payroll'!O:O)+SUMIF('September Payroll'!$B:$B,B118,'September Payroll'!O:O)+SUMIF('October Payroll'!$B:$B,B118,'October Payroll'!O:O)+SUMIF('November Payroll'!$B:$B,B118,'November Payroll'!O:O)+SUMIF('December Payroll'!$B:$B,B118,'December Payroll'!O:O)</f>
        <v>0</v>
      </c>
      <c r="P118" s="46">
        <f>SUMIF('January Payroll'!$B:$B,B118,'January Payroll'!P:P)+SUMIF('February Payroll'!$B:$B,B118,'February Payroll'!P:P)+SUMIF('March Payroll'!$B:$B,B118,'March Payroll'!P:P)+SUMIF('April Payroll'!$B:$B,B118,'April Payroll'!P:P)+SUMIF('May Payroll'!$B:$B,B118,'May Payroll'!P:P)+SUMIF('June Payroll'!$B:$B,B118,'June Payroll'!P:P)+SUMIF('July Payroll'!$B:$B,B118,'July Payroll'!P:P)+SUMIF('August Payroll'!$B:$B,B118,'August Payroll'!P:P)+SUMIF('September Payroll'!$B:$B,B118,'September Payroll'!P:P)+SUMIF('October Payroll'!$B:$B,B118,'October Payroll'!P:P)+SUMIF('November Payroll'!$B:$B,B118,'November Payroll'!P:P)+SUMIF('December Payroll'!$B:$B,B118,'December Payroll'!P:P)</f>
        <v>0</v>
      </c>
      <c r="Q118" s="46">
        <f>SUMIF('January Payroll'!$B:$B,B118,'January Payroll'!Q:Q)+SUMIF('February Payroll'!$B:$B,B118,'February Payroll'!Q:Q)+SUMIF('March Payroll'!$B:$B,B118,'March Payroll'!Q:Q)+SUMIF('April Payroll'!$B:$B,B118,'April Payroll'!Q:Q)+SUMIF('May Payroll'!$B:$B,B118,'May Payroll'!Q:Q)+SUMIF('June Payroll'!$B:$B,B118,'June Payroll'!Q:Q)+SUMIF('July Payroll'!$B:$B,B118,'July Payroll'!Q:Q)+SUMIF('August Payroll'!$B:$B,B118,'August Payroll'!Q:Q)+SUMIF('September Payroll'!$B:$B,B118,'September Payroll'!Q:Q)+SUMIF('October Payroll'!$B:$B,B118,'October Payroll'!Q:Q)+SUMIF('November Payroll'!$B:$B,B118,'November Payroll'!Q:Q)+SUMIF('December Payroll'!$B:$B,B118,'December Payroll'!Q:Q)</f>
        <v>0</v>
      </c>
      <c r="R118" s="46">
        <f>SUMIF('January Payroll'!$B:$B,B118,'January Payroll'!R:R)+SUMIF('February Payroll'!$B:$B,B118,'February Payroll'!R:R)+SUMIF('March Payroll'!$B:$B,B118,'March Payroll'!R:R)+SUMIF('April Payroll'!$B:$B,B118,'April Payroll'!R:R)+SUMIF('May Payroll'!$B:$B,B118,'May Payroll'!R:R)+SUMIF('June Payroll'!$B:$B,B118,'June Payroll'!R:R)+SUMIF('July Payroll'!$B:$B,B118,'July Payroll'!R:R)+SUMIF('August Payroll'!$B:$B,B118,'August Payroll'!R:R)+SUMIF('September Payroll'!$B:$B,B118,'September Payroll'!R:R)+SUMIF('October Payroll'!$B:$B,B118,'October Payroll'!R:R)+SUMIF('November Payroll'!$B:$B,B118,'November Payroll'!R:R)+SUMIF('December Payroll'!$B:$B,B118,'December Payroll'!R:R)</f>
        <v>0</v>
      </c>
      <c r="S118" s="46">
        <f>SUMIF('January Payroll'!$B:$B,B118,'January Payroll'!S:S)+SUMIF('February Payroll'!$B:$B,B118,'February Payroll'!S:S)+SUMIF('March Payroll'!$B:$B,B118,'March Payroll'!S:S)+SUMIF('April Payroll'!$B:$B,B118,'April Payroll'!S:S)+SUMIF('May Payroll'!$B:$B,B118,'May Payroll'!S:S)+SUMIF('June Payroll'!$B:$B,B118,'June Payroll'!S:S)+SUMIF('July Payroll'!$B:$B,B118,'July Payroll'!S:S)+SUMIF('August Payroll'!$B:$B,B118,'August Payroll'!S:S)+SUMIF('September Payroll'!$B:$B,B118,'September Payroll'!S:S)+SUMIF('October Payroll'!$B:$B,B118,'October Payroll'!S:S)+SUMIF('November Payroll'!$B:$B,B118,'November Payroll'!S:S)+SUMIF('December Payroll'!$B:$B,B118,'December Payroll'!S:S)</f>
        <v>0</v>
      </c>
      <c r="T118" s="46">
        <f>SUMIF('January Payroll'!$B:$B,B118,'January Payroll'!T:T)+SUMIF('February Payroll'!$B:$B,B118,'February Payroll'!T:T)+SUMIF('March Payroll'!$B:$B,B118,'March Payroll'!T:T)+SUMIF('April Payroll'!$B:$B,B118,'April Payroll'!T:T)+SUMIF('May Payroll'!$B:$B,B118,'May Payroll'!T:T)+SUMIF('June Payroll'!$B:$B,B118,'June Payroll'!T:T)+SUMIF('July Payroll'!$B:$B,B118,'July Payroll'!T:T)+SUMIF('August Payroll'!$B:$B,B118,'August Payroll'!T:T)+SUMIF('September Payroll'!$B:$B,B118,'September Payroll'!T:T)+SUMIF('October Payroll'!$B:$B,B118,'October Payroll'!T:T)+SUMIF('November Payroll'!$B:$B,B118,'November Payroll'!T:T)+SUMIF('December Payroll'!$B:$B,B118,'December Payroll'!T:T)</f>
        <v>0</v>
      </c>
      <c r="U118" s="86">
        <f>SUMIF('January Payroll'!$B:$B,B118,'January Payroll'!U:U)+SUMIF('February Payroll'!$B:$B,B118,'February Payroll'!U:U)+SUMIF('March Payroll'!$B:$B,B118,'March Payroll'!U:U)+SUMIF('April Payroll'!$B:$B,B118,'April Payroll'!U:U)+SUMIF('May Payroll'!$B:$B,B118,'May Payroll'!U:U)+SUMIF('June Payroll'!$B:$B,B118,'June Payroll'!U:U)+SUMIF('July Payroll'!$B:$B,B118,'July Payroll'!U:U)+SUMIF('August Payroll'!$B:$B,B118,'August Payroll'!U:U)+SUMIF('September Payroll'!$B:$B,B118,'September Payroll'!U:U)+SUMIF('October Payroll'!$B:$B,B118,'October Payroll'!U:U)+SUMIF('November Payroll'!$B:$B,B118,'November Payroll'!U:U)+SUMIF('December Payroll'!$B:$B,B118,'December Payroll'!U:U)</f>
        <v>0</v>
      </c>
    </row>
    <row r="119" ht="14.25" customHeight="1">
      <c r="B119" s="32" t="str">
        <f>'Set Up Employee Data'!A119</f>
        <v/>
      </c>
      <c r="C119" s="33" t="str">
        <f>'Set Up Employee Data'!B119</f>
        <v/>
      </c>
      <c r="D119" s="33">
        <f t="shared" si="1"/>
        <v>0</v>
      </c>
      <c r="E119" s="32">
        <f>SUMIF('January Payroll'!$B:$B,B119,'January Payroll'!E:E)+SUMIF('February Payroll'!$B:$B,B119,'February Payroll'!E:E)+SUMIF('March Payroll'!$B:$B,B119,'March Payroll'!E:E)+SUMIF('April Payroll'!$B:$B,B119,'April Payroll'!E:E)+SUMIF('May Payroll'!$B:$B,B119,'May Payroll'!E:E)+SUMIF('June Payroll'!$B:$B,B119,'June Payroll'!E:E)+SUMIF('July Payroll'!$B:$B,B119,'July Payroll'!E:E)+SUMIF('August Payroll'!$B:$B,B119,'August Payroll'!E:E)+SUMIF('September Payroll'!$B:$B,B119,'September Payroll'!E:E)+SUMIF('October Payroll'!$B:$B,B119,'October Payroll'!E:E)+SUMIF('November Payroll'!$B:$B,B119,'November Payroll'!E:E)+SUMIF('December Payroll'!$B:$B,B119,'December Payroll'!E:E)</f>
        <v>0</v>
      </c>
      <c r="F119" s="32">
        <f>SUMIF('January Payroll'!$B:$B,B119,'January Payroll'!F:F)+SUMIF('February Payroll'!$B:$B,B119,'February Payroll'!F:F)+SUMIF('March Payroll'!$B:$B,B119,'March Payroll'!F:F)+SUMIF('April Payroll'!$B:$B,B119,'April Payroll'!F:F)+SUMIF('May Payroll'!$B:$B,B119,'May Payroll'!F:F)+SUMIF('June Payroll'!$B:$B,B119,'June Payroll'!F:F)+SUMIF('July Payroll'!$B:$B,B119,'July Payroll'!F:F)+SUMIF('August Payroll'!$B:$B,B119,'August Payroll'!F:F)+SUMIF('September Payroll'!$B:$B,B119,'September Payroll'!F:F)+SUMIF('October Payroll'!$B:$B,B119,'October Payroll'!F:F)+SUMIF('November Payroll'!$B:$B,B119,'November Payroll'!F:F)+SUMIF('December Payroll'!$B:$B,B119,'December Payroll'!F:F)</f>
        <v>0</v>
      </c>
      <c r="G119" s="32">
        <f>SUMIF('January Payroll'!$B:$B,B119,'January Payroll'!G:G)+SUMIF('February Payroll'!$B:$B,B119,'February Payroll'!G:G)+SUMIF('March Payroll'!$B:$B,B119,'March Payroll'!G:G)+SUMIF('April Payroll'!$B:$B,B119,'April Payroll'!G:G)+SUMIF('May Payroll'!$B:$B,B119,'May Payroll'!G:G)+SUMIF('June Payroll'!$B:$B,B119,'June Payroll'!G:G)+SUMIF('July Payroll'!$B:$B,B119,'July Payroll'!G:G)+SUMIF('August Payroll'!$B:$B,B119,'August Payroll'!G:G)+SUMIF('September Payroll'!$B:$B,B119,'September Payroll'!G:G)+SUMIF('October Payroll'!$B:$B,B119,'October Payroll'!G:G)+SUMIF('November Payroll'!$B:$B,B119,'November Payroll'!G:G)+SUMIF('December Payroll'!$B:$B,B119,'December Payroll'!G:G)</f>
        <v>0</v>
      </c>
      <c r="H119" s="32">
        <f>SUMIF('January Payroll'!$B:$B,B119,'January Payroll'!H:H)+SUMIF('February Payroll'!$B:$B,B119,'February Payroll'!H:H)+SUMIF('March Payroll'!$B:$B,B119,'March Payroll'!H:H)+SUMIF('April Payroll'!$B:$B,B119,'April Payroll'!H:H)+SUMIF('May Payroll'!$B:$B,B119,'May Payroll'!H:H)+SUMIF('June Payroll'!$B:$B,B119,'June Payroll'!H:H)+SUMIF('July Payroll'!$B:$B,B119,'July Payroll'!H:H)+SUMIF('August Payroll'!$B:$B,B119,'August Payroll'!H:H)+SUMIF('September Payroll'!$B:$B,B119,'September Payroll'!H:H)+SUMIF('October Payroll'!$B:$B,B119,'October Payroll'!H:H)+SUMIF('November Payroll'!$B:$B,B119,'November Payroll'!H:H)+SUMIF('December Payroll'!$B:$B,B119,'December Payroll'!H:H)</f>
        <v>0</v>
      </c>
      <c r="I119" s="32">
        <f>SUMIF('January Payroll'!$B:$B,B119,'January Payroll'!I:I)+SUMIF('February Payroll'!$B:$B,B119,'February Payroll'!I:I)+SUMIF('March Payroll'!$B:$B,B119,'March Payroll'!I:I)+SUMIF('April Payroll'!$B:$B,B119,'April Payroll'!I:I)+SUMIF('May Payroll'!$B:$B,B119,'May Payroll'!I:I)+SUMIF('June Payroll'!$B:$B,B119,'June Payroll'!I:I)+SUMIF('July Payroll'!$B:$B,B119,'July Payroll'!I:I)+SUMIF('August Payroll'!$B:$B,B119,'August Payroll'!I:I)+SUMIF('September Payroll'!$B:$B,B119,'September Payroll'!I:I)+SUMIF('October Payroll'!$B:$B,B119,'October Payroll'!I:I)+SUMIF('November Payroll'!$B:$B,B119,'November Payroll'!I:I)+SUMIF('December Payroll'!$B:$B,B119,'December Payroll'!I:I)</f>
        <v>0</v>
      </c>
      <c r="J119" s="68">
        <f>SUMIF('January Payroll'!$B:$B,B119,'January Payroll'!J:J)+SUMIF('February Payroll'!$B:$B,B119,'February Payroll'!J:J)+SUMIF('March Payroll'!$B:$B,B119,'March Payroll'!J:J)+SUMIF('April Payroll'!$B:$B,B119,'April Payroll'!J:J)+SUMIF('May Payroll'!$B:$B,B119,'May Payroll'!J:J)+SUMIF('June Payroll'!$B:$B,B119,'June Payroll'!J:J)+SUMIF('July Payroll'!$B:$B,B119,'July Payroll'!J:J)+SUMIF('August Payroll'!$B:$B,B119,'August Payroll'!J:J)+SUMIF('September Payroll'!$B:$B,B119,'September Payroll'!J:J)+SUMIF('October Payroll'!$B:$B,B119,'October Payroll'!J:J)+SUMIF('November Payroll'!$B:$B,B119,'November Payroll'!J:J)+SUMIF('December Payroll'!$B:$B,B119,'December Payroll'!J:J)</f>
        <v>0</v>
      </c>
      <c r="K119" s="46">
        <f>SUMIF('January Payroll'!$B:$B,B119,'January Payroll'!K:K)+SUMIF('February Payroll'!$B:$B,B119,'February Payroll'!K:K)+SUMIF('March Payroll'!$B:$B,B119,'March Payroll'!K:K)+SUMIF('April Payroll'!$B:$B,B119,'April Payroll'!K:K)+SUMIF('May Payroll'!$B:$B,B119,'May Payroll'!K:K)+SUMIF('June Payroll'!$B:$B,B119,'June Payroll'!K:K)+SUMIF('July Payroll'!$B:$B,B119,'July Payroll'!K:K)+SUMIF('August Payroll'!$B:$B,B119,'August Payroll'!K:K)+SUMIF('September Payroll'!$B:$B,B119,'September Payroll'!K:K)+SUMIF('October Payroll'!$B:$B,B119,'October Payroll'!K:K)+SUMIF('November Payroll'!$B:$B,B119,'November Payroll'!K:K)+SUMIF('December Payroll'!$B:$B,B119,'December Payroll'!K:K)</f>
        <v>0</v>
      </c>
      <c r="L119" s="46">
        <f>SUMIF('January Payroll'!$B:$B,B119,'January Payroll'!L:L)+SUMIF('February Payroll'!$B:$B,B119,'February Payroll'!L:L)+SUMIF('March Payroll'!$B:$B,B119,'March Payroll'!L:L)+SUMIF('April Payroll'!$B:$B,B119,'April Payroll'!L:L)+SUMIF('May Payroll'!$B:$B,B119,'May Payroll'!L:L)+SUMIF('June Payroll'!$B:$B,B119,'June Payroll'!L:L)+SUMIF('July Payroll'!$B:$B,B119,'July Payroll'!L:L)+SUMIF('August Payroll'!$B:$B,B119,'August Payroll'!L:L)+SUMIF('September Payroll'!$B:$B,B119,'September Payroll'!L:L)+SUMIF('October Payroll'!$B:$B,B119,'October Payroll'!L:L)+SUMIF('November Payroll'!$B:$B,B119,'November Payroll'!L:L)+SUMIF('December Payroll'!$B:$B,B119,'December Payroll'!L:L)</f>
        <v>0</v>
      </c>
      <c r="M119" s="46">
        <f>SUMIF('January Payroll'!$B:$B,B119,'January Payroll'!M:M)+SUMIF('February Payroll'!$B:$B,B119,'February Payroll'!M:M)+SUMIF('March Payroll'!$B:$B,B119,'March Payroll'!M:M)+SUMIF('April Payroll'!$B:$B,B119,'April Payroll'!M:M)+SUMIF('May Payroll'!$B:$B,B119,'May Payroll'!M:M)+SUMIF('June Payroll'!$B:$B,B119,'June Payroll'!M:M)+SUMIF('July Payroll'!$B:$B,B119,'July Payroll'!M:M)+SUMIF('August Payroll'!$B:$B,B119,'August Payroll'!M:M)+SUMIF('September Payroll'!$B:$B,B119,'September Payroll'!M:M)+SUMIF('October Payroll'!$B:$B,B119,'October Payroll'!M:M)+SUMIF('November Payroll'!$B:$B,B119,'November Payroll'!M:M)+SUMIF('December Payroll'!$B:$B,B119,'December Payroll'!M:M)</f>
        <v>0</v>
      </c>
      <c r="N119" s="46">
        <f>SUMIF('January Payroll'!$B:$B,B119,'January Payroll'!N:N)+SUMIF('February Payroll'!$B:$B,B119,'February Payroll'!N:N)+SUMIF('March Payroll'!$B:$B,B119,'March Payroll'!N:N)+SUMIF('April Payroll'!$B:$B,B119,'April Payroll'!N:N)+SUMIF('May Payroll'!$B:$B,B119,'May Payroll'!N:N)+SUMIF('June Payroll'!$B:$B,B119,'June Payroll'!N:N)+SUMIF('July Payroll'!$B:$B,B119,'July Payroll'!N:N)+SUMIF('August Payroll'!$B:$B,B119,'August Payroll'!N:N)+SUMIF('September Payroll'!$B:$B,B119,'September Payroll'!N:N)+SUMIF('October Payroll'!$B:$B,B119,'October Payroll'!N:N)+SUMIF('November Payroll'!$B:$B,B119,'November Payroll'!N:N)+SUMIF('December Payroll'!$B:$B,B119,'December Payroll'!N:N)</f>
        <v>0</v>
      </c>
      <c r="O119" s="46">
        <f>SUMIF('January Payroll'!$B:$B,B119,'January Payroll'!O:O)+SUMIF('February Payroll'!$B:$B,B119,'February Payroll'!O:O)+SUMIF('March Payroll'!$B:$B,B119,'March Payroll'!O:O)+SUMIF('April Payroll'!$B:$B,B119,'April Payroll'!O:O)+SUMIF('May Payroll'!$B:$B,B119,'May Payroll'!O:O)+SUMIF('June Payroll'!$B:$B,B119,'June Payroll'!O:O)+SUMIF('July Payroll'!$B:$B,B119,'July Payroll'!O:O)+SUMIF('August Payroll'!$B:$B,B119,'August Payroll'!O:O)+SUMIF('September Payroll'!$B:$B,B119,'September Payroll'!O:O)+SUMIF('October Payroll'!$B:$B,B119,'October Payroll'!O:O)+SUMIF('November Payroll'!$B:$B,B119,'November Payroll'!O:O)+SUMIF('December Payroll'!$B:$B,B119,'December Payroll'!O:O)</f>
        <v>0</v>
      </c>
      <c r="P119" s="46">
        <f>SUMIF('January Payroll'!$B:$B,B119,'January Payroll'!P:P)+SUMIF('February Payroll'!$B:$B,B119,'February Payroll'!P:P)+SUMIF('March Payroll'!$B:$B,B119,'March Payroll'!P:P)+SUMIF('April Payroll'!$B:$B,B119,'April Payroll'!P:P)+SUMIF('May Payroll'!$B:$B,B119,'May Payroll'!P:P)+SUMIF('June Payroll'!$B:$B,B119,'June Payroll'!P:P)+SUMIF('July Payroll'!$B:$B,B119,'July Payroll'!P:P)+SUMIF('August Payroll'!$B:$B,B119,'August Payroll'!P:P)+SUMIF('September Payroll'!$B:$B,B119,'September Payroll'!P:P)+SUMIF('October Payroll'!$B:$B,B119,'October Payroll'!P:P)+SUMIF('November Payroll'!$B:$B,B119,'November Payroll'!P:P)+SUMIF('December Payroll'!$B:$B,B119,'December Payroll'!P:P)</f>
        <v>0</v>
      </c>
      <c r="Q119" s="46">
        <f>SUMIF('January Payroll'!$B:$B,B119,'January Payroll'!Q:Q)+SUMIF('February Payroll'!$B:$B,B119,'February Payroll'!Q:Q)+SUMIF('March Payroll'!$B:$B,B119,'March Payroll'!Q:Q)+SUMIF('April Payroll'!$B:$B,B119,'April Payroll'!Q:Q)+SUMIF('May Payroll'!$B:$B,B119,'May Payroll'!Q:Q)+SUMIF('June Payroll'!$B:$B,B119,'June Payroll'!Q:Q)+SUMIF('July Payroll'!$B:$B,B119,'July Payroll'!Q:Q)+SUMIF('August Payroll'!$B:$B,B119,'August Payroll'!Q:Q)+SUMIF('September Payroll'!$B:$B,B119,'September Payroll'!Q:Q)+SUMIF('October Payroll'!$B:$B,B119,'October Payroll'!Q:Q)+SUMIF('November Payroll'!$B:$B,B119,'November Payroll'!Q:Q)+SUMIF('December Payroll'!$B:$B,B119,'December Payroll'!Q:Q)</f>
        <v>0</v>
      </c>
      <c r="R119" s="46">
        <f>SUMIF('January Payroll'!$B:$B,B119,'January Payroll'!R:R)+SUMIF('February Payroll'!$B:$B,B119,'February Payroll'!R:R)+SUMIF('March Payroll'!$B:$B,B119,'March Payroll'!R:R)+SUMIF('April Payroll'!$B:$B,B119,'April Payroll'!R:R)+SUMIF('May Payroll'!$B:$B,B119,'May Payroll'!R:R)+SUMIF('June Payroll'!$B:$B,B119,'June Payroll'!R:R)+SUMIF('July Payroll'!$B:$B,B119,'July Payroll'!R:R)+SUMIF('August Payroll'!$B:$B,B119,'August Payroll'!R:R)+SUMIF('September Payroll'!$B:$B,B119,'September Payroll'!R:R)+SUMIF('October Payroll'!$B:$B,B119,'October Payroll'!R:R)+SUMIF('November Payroll'!$B:$B,B119,'November Payroll'!R:R)+SUMIF('December Payroll'!$B:$B,B119,'December Payroll'!R:R)</f>
        <v>0</v>
      </c>
      <c r="S119" s="46">
        <f>SUMIF('January Payroll'!$B:$B,B119,'January Payroll'!S:S)+SUMIF('February Payroll'!$B:$B,B119,'February Payroll'!S:S)+SUMIF('March Payroll'!$B:$B,B119,'March Payroll'!S:S)+SUMIF('April Payroll'!$B:$B,B119,'April Payroll'!S:S)+SUMIF('May Payroll'!$B:$B,B119,'May Payroll'!S:S)+SUMIF('June Payroll'!$B:$B,B119,'June Payroll'!S:S)+SUMIF('July Payroll'!$B:$B,B119,'July Payroll'!S:S)+SUMIF('August Payroll'!$B:$B,B119,'August Payroll'!S:S)+SUMIF('September Payroll'!$B:$B,B119,'September Payroll'!S:S)+SUMIF('October Payroll'!$B:$B,B119,'October Payroll'!S:S)+SUMIF('November Payroll'!$B:$B,B119,'November Payroll'!S:S)+SUMIF('December Payroll'!$B:$B,B119,'December Payroll'!S:S)</f>
        <v>0</v>
      </c>
      <c r="T119" s="46">
        <f>SUMIF('January Payroll'!$B:$B,B119,'January Payroll'!T:T)+SUMIF('February Payroll'!$B:$B,B119,'February Payroll'!T:T)+SUMIF('March Payroll'!$B:$B,B119,'March Payroll'!T:T)+SUMIF('April Payroll'!$B:$B,B119,'April Payroll'!T:T)+SUMIF('May Payroll'!$B:$B,B119,'May Payroll'!T:T)+SUMIF('June Payroll'!$B:$B,B119,'June Payroll'!T:T)+SUMIF('July Payroll'!$B:$B,B119,'July Payroll'!T:T)+SUMIF('August Payroll'!$B:$B,B119,'August Payroll'!T:T)+SUMIF('September Payroll'!$B:$B,B119,'September Payroll'!T:T)+SUMIF('October Payroll'!$B:$B,B119,'October Payroll'!T:T)+SUMIF('November Payroll'!$B:$B,B119,'November Payroll'!T:T)+SUMIF('December Payroll'!$B:$B,B119,'December Payroll'!T:T)</f>
        <v>0</v>
      </c>
      <c r="U119" s="86">
        <f>SUMIF('January Payroll'!$B:$B,B119,'January Payroll'!U:U)+SUMIF('February Payroll'!$B:$B,B119,'February Payroll'!U:U)+SUMIF('March Payroll'!$B:$B,B119,'March Payroll'!U:U)+SUMIF('April Payroll'!$B:$B,B119,'April Payroll'!U:U)+SUMIF('May Payroll'!$B:$B,B119,'May Payroll'!U:U)+SUMIF('June Payroll'!$B:$B,B119,'June Payroll'!U:U)+SUMIF('July Payroll'!$B:$B,B119,'July Payroll'!U:U)+SUMIF('August Payroll'!$B:$B,B119,'August Payroll'!U:U)+SUMIF('September Payroll'!$B:$B,B119,'September Payroll'!U:U)+SUMIF('October Payroll'!$B:$B,B119,'October Payroll'!U:U)+SUMIF('November Payroll'!$B:$B,B119,'November Payroll'!U:U)+SUMIF('December Payroll'!$B:$B,B119,'December Payroll'!U:U)</f>
        <v>0</v>
      </c>
    </row>
    <row r="120" ht="14.25" customHeight="1">
      <c r="B120" s="32" t="str">
        <f>'Set Up Employee Data'!A120</f>
        <v/>
      </c>
      <c r="C120" s="33" t="str">
        <f>'Set Up Employee Data'!B120</f>
        <v/>
      </c>
      <c r="D120" s="33">
        <f t="shared" si="1"/>
        <v>0</v>
      </c>
      <c r="E120" s="32">
        <f>SUMIF('January Payroll'!$B:$B,B120,'January Payroll'!E:E)+SUMIF('February Payroll'!$B:$B,B120,'February Payroll'!E:E)+SUMIF('March Payroll'!$B:$B,B120,'March Payroll'!E:E)+SUMIF('April Payroll'!$B:$B,B120,'April Payroll'!E:E)+SUMIF('May Payroll'!$B:$B,B120,'May Payroll'!E:E)+SUMIF('June Payroll'!$B:$B,B120,'June Payroll'!E:E)+SUMIF('July Payroll'!$B:$B,B120,'July Payroll'!E:E)+SUMIF('August Payroll'!$B:$B,B120,'August Payroll'!E:E)+SUMIF('September Payroll'!$B:$B,B120,'September Payroll'!E:E)+SUMIF('October Payroll'!$B:$B,B120,'October Payroll'!E:E)+SUMIF('November Payroll'!$B:$B,B120,'November Payroll'!E:E)+SUMIF('December Payroll'!$B:$B,B120,'December Payroll'!E:E)</f>
        <v>0</v>
      </c>
      <c r="F120" s="32">
        <f>SUMIF('January Payroll'!$B:$B,B120,'January Payroll'!F:F)+SUMIF('February Payroll'!$B:$B,B120,'February Payroll'!F:F)+SUMIF('March Payroll'!$B:$B,B120,'March Payroll'!F:F)+SUMIF('April Payroll'!$B:$B,B120,'April Payroll'!F:F)+SUMIF('May Payroll'!$B:$B,B120,'May Payroll'!F:F)+SUMIF('June Payroll'!$B:$B,B120,'June Payroll'!F:F)+SUMIF('July Payroll'!$B:$B,B120,'July Payroll'!F:F)+SUMIF('August Payroll'!$B:$B,B120,'August Payroll'!F:F)+SUMIF('September Payroll'!$B:$B,B120,'September Payroll'!F:F)+SUMIF('October Payroll'!$B:$B,B120,'October Payroll'!F:F)+SUMIF('November Payroll'!$B:$B,B120,'November Payroll'!F:F)+SUMIF('December Payroll'!$B:$B,B120,'December Payroll'!F:F)</f>
        <v>0</v>
      </c>
      <c r="G120" s="32">
        <f>SUMIF('January Payroll'!$B:$B,B120,'January Payroll'!G:G)+SUMIF('February Payroll'!$B:$B,B120,'February Payroll'!G:G)+SUMIF('March Payroll'!$B:$B,B120,'March Payroll'!G:G)+SUMIF('April Payroll'!$B:$B,B120,'April Payroll'!G:G)+SUMIF('May Payroll'!$B:$B,B120,'May Payroll'!G:G)+SUMIF('June Payroll'!$B:$B,B120,'June Payroll'!G:G)+SUMIF('July Payroll'!$B:$B,B120,'July Payroll'!G:G)+SUMIF('August Payroll'!$B:$B,B120,'August Payroll'!G:G)+SUMIF('September Payroll'!$B:$B,B120,'September Payroll'!G:G)+SUMIF('October Payroll'!$B:$B,B120,'October Payroll'!G:G)+SUMIF('November Payroll'!$B:$B,B120,'November Payroll'!G:G)+SUMIF('December Payroll'!$B:$B,B120,'December Payroll'!G:G)</f>
        <v>0</v>
      </c>
      <c r="H120" s="32">
        <f>SUMIF('January Payroll'!$B:$B,B120,'January Payroll'!H:H)+SUMIF('February Payroll'!$B:$B,B120,'February Payroll'!H:H)+SUMIF('March Payroll'!$B:$B,B120,'March Payroll'!H:H)+SUMIF('April Payroll'!$B:$B,B120,'April Payroll'!H:H)+SUMIF('May Payroll'!$B:$B,B120,'May Payroll'!H:H)+SUMIF('June Payroll'!$B:$B,B120,'June Payroll'!H:H)+SUMIF('July Payroll'!$B:$B,B120,'July Payroll'!H:H)+SUMIF('August Payroll'!$B:$B,B120,'August Payroll'!H:H)+SUMIF('September Payroll'!$B:$B,B120,'September Payroll'!H:H)+SUMIF('October Payroll'!$B:$B,B120,'October Payroll'!H:H)+SUMIF('November Payroll'!$B:$B,B120,'November Payroll'!H:H)+SUMIF('December Payroll'!$B:$B,B120,'December Payroll'!H:H)</f>
        <v>0</v>
      </c>
      <c r="I120" s="32">
        <f>SUMIF('January Payroll'!$B:$B,B120,'January Payroll'!I:I)+SUMIF('February Payroll'!$B:$B,B120,'February Payroll'!I:I)+SUMIF('March Payroll'!$B:$B,B120,'March Payroll'!I:I)+SUMIF('April Payroll'!$B:$B,B120,'April Payroll'!I:I)+SUMIF('May Payroll'!$B:$B,B120,'May Payroll'!I:I)+SUMIF('June Payroll'!$B:$B,B120,'June Payroll'!I:I)+SUMIF('July Payroll'!$B:$B,B120,'July Payroll'!I:I)+SUMIF('August Payroll'!$B:$B,B120,'August Payroll'!I:I)+SUMIF('September Payroll'!$B:$B,B120,'September Payroll'!I:I)+SUMIF('October Payroll'!$B:$B,B120,'October Payroll'!I:I)+SUMIF('November Payroll'!$B:$B,B120,'November Payroll'!I:I)+SUMIF('December Payroll'!$B:$B,B120,'December Payroll'!I:I)</f>
        <v>0</v>
      </c>
      <c r="J120" s="68">
        <f>SUMIF('January Payroll'!$B:$B,B120,'January Payroll'!J:J)+SUMIF('February Payroll'!$B:$B,B120,'February Payroll'!J:J)+SUMIF('March Payroll'!$B:$B,B120,'March Payroll'!J:J)+SUMIF('April Payroll'!$B:$B,B120,'April Payroll'!J:J)+SUMIF('May Payroll'!$B:$B,B120,'May Payroll'!J:J)+SUMIF('June Payroll'!$B:$B,B120,'June Payroll'!J:J)+SUMIF('July Payroll'!$B:$B,B120,'July Payroll'!J:J)+SUMIF('August Payroll'!$B:$B,B120,'August Payroll'!J:J)+SUMIF('September Payroll'!$B:$B,B120,'September Payroll'!J:J)+SUMIF('October Payroll'!$B:$B,B120,'October Payroll'!J:J)+SUMIF('November Payroll'!$B:$B,B120,'November Payroll'!J:J)+SUMIF('December Payroll'!$B:$B,B120,'December Payroll'!J:J)</f>
        <v>0</v>
      </c>
      <c r="K120" s="46">
        <f>SUMIF('January Payroll'!$B:$B,B120,'January Payroll'!K:K)+SUMIF('February Payroll'!$B:$B,B120,'February Payroll'!K:K)+SUMIF('March Payroll'!$B:$B,B120,'March Payroll'!K:K)+SUMIF('April Payroll'!$B:$B,B120,'April Payroll'!K:K)+SUMIF('May Payroll'!$B:$B,B120,'May Payroll'!K:K)+SUMIF('June Payroll'!$B:$B,B120,'June Payroll'!K:K)+SUMIF('July Payroll'!$B:$B,B120,'July Payroll'!K:K)+SUMIF('August Payroll'!$B:$B,B120,'August Payroll'!K:K)+SUMIF('September Payroll'!$B:$B,B120,'September Payroll'!K:K)+SUMIF('October Payroll'!$B:$B,B120,'October Payroll'!K:K)+SUMIF('November Payroll'!$B:$B,B120,'November Payroll'!K:K)+SUMIF('December Payroll'!$B:$B,B120,'December Payroll'!K:K)</f>
        <v>0</v>
      </c>
      <c r="L120" s="46">
        <f>SUMIF('January Payroll'!$B:$B,B120,'January Payroll'!L:L)+SUMIF('February Payroll'!$B:$B,B120,'February Payroll'!L:L)+SUMIF('March Payroll'!$B:$B,B120,'March Payroll'!L:L)+SUMIF('April Payroll'!$B:$B,B120,'April Payroll'!L:L)+SUMIF('May Payroll'!$B:$B,B120,'May Payroll'!L:L)+SUMIF('June Payroll'!$B:$B,B120,'June Payroll'!L:L)+SUMIF('July Payroll'!$B:$B,B120,'July Payroll'!L:L)+SUMIF('August Payroll'!$B:$B,B120,'August Payroll'!L:L)+SUMIF('September Payroll'!$B:$B,B120,'September Payroll'!L:L)+SUMIF('October Payroll'!$B:$B,B120,'October Payroll'!L:L)+SUMIF('November Payroll'!$B:$B,B120,'November Payroll'!L:L)+SUMIF('December Payroll'!$B:$B,B120,'December Payroll'!L:L)</f>
        <v>0</v>
      </c>
      <c r="M120" s="46">
        <f>SUMIF('January Payroll'!$B:$B,B120,'January Payroll'!M:M)+SUMIF('February Payroll'!$B:$B,B120,'February Payroll'!M:M)+SUMIF('March Payroll'!$B:$B,B120,'March Payroll'!M:M)+SUMIF('April Payroll'!$B:$B,B120,'April Payroll'!M:M)+SUMIF('May Payroll'!$B:$B,B120,'May Payroll'!M:M)+SUMIF('June Payroll'!$B:$B,B120,'June Payroll'!M:M)+SUMIF('July Payroll'!$B:$B,B120,'July Payroll'!M:M)+SUMIF('August Payroll'!$B:$B,B120,'August Payroll'!M:M)+SUMIF('September Payroll'!$B:$B,B120,'September Payroll'!M:M)+SUMIF('October Payroll'!$B:$B,B120,'October Payroll'!M:M)+SUMIF('November Payroll'!$B:$B,B120,'November Payroll'!M:M)+SUMIF('December Payroll'!$B:$B,B120,'December Payroll'!M:M)</f>
        <v>0</v>
      </c>
      <c r="N120" s="46">
        <f>SUMIF('January Payroll'!$B:$B,B120,'January Payroll'!N:N)+SUMIF('February Payroll'!$B:$B,B120,'February Payroll'!N:N)+SUMIF('March Payroll'!$B:$B,B120,'March Payroll'!N:N)+SUMIF('April Payroll'!$B:$B,B120,'April Payroll'!N:N)+SUMIF('May Payroll'!$B:$B,B120,'May Payroll'!N:N)+SUMIF('June Payroll'!$B:$B,B120,'June Payroll'!N:N)+SUMIF('July Payroll'!$B:$B,B120,'July Payroll'!N:N)+SUMIF('August Payroll'!$B:$B,B120,'August Payroll'!N:N)+SUMIF('September Payroll'!$B:$B,B120,'September Payroll'!N:N)+SUMIF('October Payroll'!$B:$B,B120,'October Payroll'!N:N)+SUMIF('November Payroll'!$B:$B,B120,'November Payroll'!N:N)+SUMIF('December Payroll'!$B:$B,B120,'December Payroll'!N:N)</f>
        <v>0</v>
      </c>
      <c r="O120" s="46">
        <f>SUMIF('January Payroll'!$B:$B,B120,'January Payroll'!O:O)+SUMIF('February Payroll'!$B:$B,B120,'February Payroll'!O:O)+SUMIF('March Payroll'!$B:$B,B120,'March Payroll'!O:O)+SUMIF('April Payroll'!$B:$B,B120,'April Payroll'!O:O)+SUMIF('May Payroll'!$B:$B,B120,'May Payroll'!O:O)+SUMIF('June Payroll'!$B:$B,B120,'June Payroll'!O:O)+SUMIF('July Payroll'!$B:$B,B120,'July Payroll'!O:O)+SUMIF('August Payroll'!$B:$B,B120,'August Payroll'!O:O)+SUMIF('September Payroll'!$B:$B,B120,'September Payroll'!O:O)+SUMIF('October Payroll'!$B:$B,B120,'October Payroll'!O:O)+SUMIF('November Payroll'!$B:$B,B120,'November Payroll'!O:O)+SUMIF('December Payroll'!$B:$B,B120,'December Payroll'!O:O)</f>
        <v>0</v>
      </c>
      <c r="P120" s="46">
        <f>SUMIF('January Payroll'!$B:$B,B120,'January Payroll'!P:P)+SUMIF('February Payroll'!$B:$B,B120,'February Payroll'!P:P)+SUMIF('March Payroll'!$B:$B,B120,'March Payroll'!P:P)+SUMIF('April Payroll'!$B:$B,B120,'April Payroll'!P:P)+SUMIF('May Payroll'!$B:$B,B120,'May Payroll'!P:P)+SUMIF('June Payroll'!$B:$B,B120,'June Payroll'!P:P)+SUMIF('July Payroll'!$B:$B,B120,'July Payroll'!P:P)+SUMIF('August Payroll'!$B:$B,B120,'August Payroll'!P:P)+SUMIF('September Payroll'!$B:$B,B120,'September Payroll'!P:P)+SUMIF('October Payroll'!$B:$B,B120,'October Payroll'!P:P)+SUMIF('November Payroll'!$B:$B,B120,'November Payroll'!P:P)+SUMIF('December Payroll'!$B:$B,B120,'December Payroll'!P:P)</f>
        <v>0</v>
      </c>
      <c r="Q120" s="46">
        <f>SUMIF('January Payroll'!$B:$B,B120,'January Payroll'!Q:Q)+SUMIF('February Payroll'!$B:$B,B120,'February Payroll'!Q:Q)+SUMIF('March Payroll'!$B:$B,B120,'March Payroll'!Q:Q)+SUMIF('April Payroll'!$B:$B,B120,'April Payroll'!Q:Q)+SUMIF('May Payroll'!$B:$B,B120,'May Payroll'!Q:Q)+SUMIF('June Payroll'!$B:$B,B120,'June Payroll'!Q:Q)+SUMIF('July Payroll'!$B:$B,B120,'July Payroll'!Q:Q)+SUMIF('August Payroll'!$B:$B,B120,'August Payroll'!Q:Q)+SUMIF('September Payroll'!$B:$B,B120,'September Payroll'!Q:Q)+SUMIF('October Payroll'!$B:$B,B120,'October Payroll'!Q:Q)+SUMIF('November Payroll'!$B:$B,B120,'November Payroll'!Q:Q)+SUMIF('December Payroll'!$B:$B,B120,'December Payroll'!Q:Q)</f>
        <v>0</v>
      </c>
      <c r="R120" s="46">
        <f>SUMIF('January Payroll'!$B:$B,B120,'January Payroll'!R:R)+SUMIF('February Payroll'!$B:$B,B120,'February Payroll'!R:R)+SUMIF('March Payroll'!$B:$B,B120,'March Payroll'!R:R)+SUMIF('April Payroll'!$B:$B,B120,'April Payroll'!R:R)+SUMIF('May Payroll'!$B:$B,B120,'May Payroll'!R:R)+SUMIF('June Payroll'!$B:$B,B120,'June Payroll'!R:R)+SUMIF('July Payroll'!$B:$B,B120,'July Payroll'!R:R)+SUMIF('August Payroll'!$B:$B,B120,'August Payroll'!R:R)+SUMIF('September Payroll'!$B:$B,B120,'September Payroll'!R:R)+SUMIF('October Payroll'!$B:$B,B120,'October Payroll'!R:R)+SUMIF('November Payroll'!$B:$B,B120,'November Payroll'!R:R)+SUMIF('December Payroll'!$B:$B,B120,'December Payroll'!R:R)</f>
        <v>0</v>
      </c>
      <c r="S120" s="46">
        <f>SUMIF('January Payroll'!$B:$B,B120,'January Payroll'!S:S)+SUMIF('February Payroll'!$B:$B,B120,'February Payroll'!S:S)+SUMIF('March Payroll'!$B:$B,B120,'March Payroll'!S:S)+SUMIF('April Payroll'!$B:$B,B120,'April Payroll'!S:S)+SUMIF('May Payroll'!$B:$B,B120,'May Payroll'!S:S)+SUMIF('June Payroll'!$B:$B,B120,'June Payroll'!S:S)+SUMIF('July Payroll'!$B:$B,B120,'July Payroll'!S:S)+SUMIF('August Payroll'!$B:$B,B120,'August Payroll'!S:S)+SUMIF('September Payroll'!$B:$B,B120,'September Payroll'!S:S)+SUMIF('October Payroll'!$B:$B,B120,'October Payroll'!S:S)+SUMIF('November Payroll'!$B:$B,B120,'November Payroll'!S:S)+SUMIF('December Payroll'!$B:$B,B120,'December Payroll'!S:S)</f>
        <v>0</v>
      </c>
      <c r="T120" s="46">
        <f>SUMIF('January Payroll'!$B:$B,B120,'January Payroll'!T:T)+SUMIF('February Payroll'!$B:$B,B120,'February Payroll'!T:T)+SUMIF('March Payroll'!$B:$B,B120,'March Payroll'!T:T)+SUMIF('April Payroll'!$B:$B,B120,'April Payroll'!T:T)+SUMIF('May Payroll'!$B:$B,B120,'May Payroll'!T:T)+SUMIF('June Payroll'!$B:$B,B120,'June Payroll'!T:T)+SUMIF('July Payroll'!$B:$B,B120,'July Payroll'!T:T)+SUMIF('August Payroll'!$B:$B,B120,'August Payroll'!T:T)+SUMIF('September Payroll'!$B:$B,B120,'September Payroll'!T:T)+SUMIF('October Payroll'!$B:$B,B120,'October Payroll'!T:T)+SUMIF('November Payroll'!$B:$B,B120,'November Payroll'!T:T)+SUMIF('December Payroll'!$B:$B,B120,'December Payroll'!T:T)</f>
        <v>0</v>
      </c>
      <c r="U120" s="86">
        <f>SUMIF('January Payroll'!$B:$B,B120,'January Payroll'!U:U)+SUMIF('February Payroll'!$B:$B,B120,'February Payroll'!U:U)+SUMIF('March Payroll'!$B:$B,B120,'March Payroll'!U:U)+SUMIF('April Payroll'!$B:$B,B120,'April Payroll'!U:U)+SUMIF('May Payroll'!$B:$B,B120,'May Payroll'!U:U)+SUMIF('June Payroll'!$B:$B,B120,'June Payroll'!U:U)+SUMIF('July Payroll'!$B:$B,B120,'July Payroll'!U:U)+SUMIF('August Payroll'!$B:$B,B120,'August Payroll'!U:U)+SUMIF('September Payroll'!$B:$B,B120,'September Payroll'!U:U)+SUMIF('October Payroll'!$B:$B,B120,'October Payroll'!U:U)+SUMIF('November Payroll'!$B:$B,B120,'November Payroll'!U:U)+SUMIF('December Payroll'!$B:$B,B120,'December Payroll'!U:U)</f>
        <v>0</v>
      </c>
    </row>
    <row r="121" ht="14.25" customHeight="1">
      <c r="B121" s="32" t="str">
        <f>'Set Up Employee Data'!A121</f>
        <v/>
      </c>
      <c r="C121" s="33" t="str">
        <f>'Set Up Employee Data'!B121</f>
        <v/>
      </c>
      <c r="D121" s="33">
        <f t="shared" si="1"/>
        <v>0</v>
      </c>
      <c r="E121" s="32">
        <f>SUMIF('January Payroll'!$B:$B,B121,'January Payroll'!E:E)+SUMIF('February Payroll'!$B:$B,B121,'February Payroll'!E:E)+SUMIF('March Payroll'!$B:$B,B121,'March Payroll'!E:E)+SUMIF('April Payroll'!$B:$B,B121,'April Payroll'!E:E)+SUMIF('May Payroll'!$B:$B,B121,'May Payroll'!E:E)+SUMIF('June Payroll'!$B:$B,B121,'June Payroll'!E:E)+SUMIF('July Payroll'!$B:$B,B121,'July Payroll'!E:E)+SUMIF('August Payroll'!$B:$B,B121,'August Payroll'!E:E)+SUMIF('September Payroll'!$B:$B,B121,'September Payroll'!E:E)+SUMIF('October Payroll'!$B:$B,B121,'October Payroll'!E:E)+SUMIF('November Payroll'!$B:$B,B121,'November Payroll'!E:E)+SUMIF('December Payroll'!$B:$B,B121,'December Payroll'!E:E)</f>
        <v>0</v>
      </c>
      <c r="F121" s="32">
        <f>SUMIF('January Payroll'!$B:$B,B121,'January Payroll'!F:F)+SUMIF('February Payroll'!$B:$B,B121,'February Payroll'!F:F)+SUMIF('March Payroll'!$B:$B,B121,'March Payroll'!F:F)+SUMIF('April Payroll'!$B:$B,B121,'April Payroll'!F:F)+SUMIF('May Payroll'!$B:$B,B121,'May Payroll'!F:F)+SUMIF('June Payroll'!$B:$B,B121,'June Payroll'!F:F)+SUMIF('July Payroll'!$B:$B,B121,'July Payroll'!F:F)+SUMIF('August Payroll'!$B:$B,B121,'August Payroll'!F:F)+SUMIF('September Payroll'!$B:$B,B121,'September Payroll'!F:F)+SUMIF('October Payroll'!$B:$B,B121,'October Payroll'!F:F)+SUMIF('November Payroll'!$B:$B,B121,'November Payroll'!F:F)+SUMIF('December Payroll'!$B:$B,B121,'December Payroll'!F:F)</f>
        <v>0</v>
      </c>
      <c r="G121" s="32">
        <f>SUMIF('January Payroll'!$B:$B,B121,'January Payroll'!G:G)+SUMIF('February Payroll'!$B:$B,B121,'February Payroll'!G:G)+SUMIF('March Payroll'!$B:$B,B121,'March Payroll'!G:G)+SUMIF('April Payroll'!$B:$B,B121,'April Payroll'!G:G)+SUMIF('May Payroll'!$B:$B,B121,'May Payroll'!G:G)+SUMIF('June Payroll'!$B:$B,B121,'June Payroll'!G:G)+SUMIF('July Payroll'!$B:$B,B121,'July Payroll'!G:G)+SUMIF('August Payroll'!$B:$B,B121,'August Payroll'!G:G)+SUMIF('September Payroll'!$B:$B,B121,'September Payroll'!G:G)+SUMIF('October Payroll'!$B:$B,B121,'October Payroll'!G:G)+SUMIF('November Payroll'!$B:$B,B121,'November Payroll'!G:G)+SUMIF('December Payroll'!$B:$B,B121,'December Payroll'!G:G)</f>
        <v>0</v>
      </c>
      <c r="H121" s="32">
        <f>SUMIF('January Payroll'!$B:$B,B121,'January Payroll'!H:H)+SUMIF('February Payroll'!$B:$B,B121,'February Payroll'!H:H)+SUMIF('March Payroll'!$B:$B,B121,'March Payroll'!H:H)+SUMIF('April Payroll'!$B:$B,B121,'April Payroll'!H:H)+SUMIF('May Payroll'!$B:$B,B121,'May Payroll'!H:H)+SUMIF('June Payroll'!$B:$B,B121,'June Payroll'!H:H)+SUMIF('July Payroll'!$B:$B,B121,'July Payroll'!H:H)+SUMIF('August Payroll'!$B:$B,B121,'August Payroll'!H:H)+SUMIF('September Payroll'!$B:$B,B121,'September Payroll'!H:H)+SUMIF('October Payroll'!$B:$B,B121,'October Payroll'!H:H)+SUMIF('November Payroll'!$B:$B,B121,'November Payroll'!H:H)+SUMIF('December Payroll'!$B:$B,B121,'December Payroll'!H:H)</f>
        <v>0</v>
      </c>
      <c r="I121" s="32">
        <f>SUMIF('January Payroll'!$B:$B,B121,'January Payroll'!I:I)+SUMIF('February Payroll'!$B:$B,B121,'February Payroll'!I:I)+SUMIF('March Payroll'!$B:$B,B121,'March Payroll'!I:I)+SUMIF('April Payroll'!$B:$B,B121,'April Payroll'!I:I)+SUMIF('May Payroll'!$B:$B,B121,'May Payroll'!I:I)+SUMIF('June Payroll'!$B:$B,B121,'June Payroll'!I:I)+SUMIF('July Payroll'!$B:$B,B121,'July Payroll'!I:I)+SUMIF('August Payroll'!$B:$B,B121,'August Payroll'!I:I)+SUMIF('September Payroll'!$B:$B,B121,'September Payroll'!I:I)+SUMIF('October Payroll'!$B:$B,B121,'October Payroll'!I:I)+SUMIF('November Payroll'!$B:$B,B121,'November Payroll'!I:I)+SUMIF('December Payroll'!$B:$B,B121,'December Payroll'!I:I)</f>
        <v>0</v>
      </c>
      <c r="J121" s="68">
        <f>SUMIF('January Payroll'!$B:$B,B121,'January Payroll'!J:J)+SUMIF('February Payroll'!$B:$B,B121,'February Payroll'!J:J)+SUMIF('March Payroll'!$B:$B,B121,'March Payroll'!J:J)+SUMIF('April Payroll'!$B:$B,B121,'April Payroll'!J:J)+SUMIF('May Payroll'!$B:$B,B121,'May Payroll'!J:J)+SUMIF('June Payroll'!$B:$B,B121,'June Payroll'!J:J)+SUMIF('July Payroll'!$B:$B,B121,'July Payroll'!J:J)+SUMIF('August Payroll'!$B:$B,B121,'August Payroll'!J:J)+SUMIF('September Payroll'!$B:$B,B121,'September Payroll'!J:J)+SUMIF('October Payroll'!$B:$B,B121,'October Payroll'!J:J)+SUMIF('November Payroll'!$B:$B,B121,'November Payroll'!J:J)+SUMIF('December Payroll'!$B:$B,B121,'December Payroll'!J:J)</f>
        <v>0</v>
      </c>
      <c r="K121" s="46">
        <f>SUMIF('January Payroll'!$B:$B,B121,'January Payroll'!K:K)+SUMIF('February Payroll'!$B:$B,B121,'February Payroll'!K:K)+SUMIF('March Payroll'!$B:$B,B121,'March Payroll'!K:K)+SUMIF('April Payroll'!$B:$B,B121,'April Payroll'!K:K)+SUMIF('May Payroll'!$B:$B,B121,'May Payroll'!K:K)+SUMIF('June Payroll'!$B:$B,B121,'June Payroll'!K:K)+SUMIF('July Payroll'!$B:$B,B121,'July Payroll'!K:K)+SUMIF('August Payroll'!$B:$B,B121,'August Payroll'!K:K)+SUMIF('September Payroll'!$B:$B,B121,'September Payroll'!K:K)+SUMIF('October Payroll'!$B:$B,B121,'October Payroll'!K:K)+SUMIF('November Payroll'!$B:$B,B121,'November Payroll'!K:K)+SUMIF('December Payroll'!$B:$B,B121,'December Payroll'!K:K)</f>
        <v>0</v>
      </c>
      <c r="L121" s="46">
        <f>SUMIF('January Payroll'!$B:$B,B121,'January Payroll'!L:L)+SUMIF('February Payroll'!$B:$B,B121,'February Payroll'!L:L)+SUMIF('March Payroll'!$B:$B,B121,'March Payroll'!L:L)+SUMIF('April Payroll'!$B:$B,B121,'April Payroll'!L:L)+SUMIF('May Payroll'!$B:$B,B121,'May Payroll'!L:L)+SUMIF('June Payroll'!$B:$B,B121,'June Payroll'!L:L)+SUMIF('July Payroll'!$B:$B,B121,'July Payroll'!L:L)+SUMIF('August Payroll'!$B:$B,B121,'August Payroll'!L:L)+SUMIF('September Payroll'!$B:$B,B121,'September Payroll'!L:L)+SUMIF('October Payroll'!$B:$B,B121,'October Payroll'!L:L)+SUMIF('November Payroll'!$B:$B,B121,'November Payroll'!L:L)+SUMIF('December Payroll'!$B:$B,B121,'December Payroll'!L:L)</f>
        <v>0</v>
      </c>
      <c r="M121" s="46">
        <f>SUMIF('January Payroll'!$B:$B,B121,'January Payroll'!M:M)+SUMIF('February Payroll'!$B:$B,B121,'February Payroll'!M:M)+SUMIF('March Payroll'!$B:$B,B121,'March Payroll'!M:M)+SUMIF('April Payroll'!$B:$B,B121,'April Payroll'!M:M)+SUMIF('May Payroll'!$B:$B,B121,'May Payroll'!M:M)+SUMIF('June Payroll'!$B:$B,B121,'June Payroll'!M:M)+SUMIF('July Payroll'!$B:$B,B121,'July Payroll'!M:M)+SUMIF('August Payroll'!$B:$B,B121,'August Payroll'!M:M)+SUMIF('September Payroll'!$B:$B,B121,'September Payroll'!M:M)+SUMIF('October Payroll'!$B:$B,B121,'October Payroll'!M:M)+SUMIF('November Payroll'!$B:$B,B121,'November Payroll'!M:M)+SUMIF('December Payroll'!$B:$B,B121,'December Payroll'!M:M)</f>
        <v>0</v>
      </c>
      <c r="N121" s="46">
        <f>SUMIF('January Payroll'!$B:$B,B121,'January Payroll'!N:N)+SUMIF('February Payroll'!$B:$B,B121,'February Payroll'!N:N)+SUMIF('March Payroll'!$B:$B,B121,'March Payroll'!N:N)+SUMIF('April Payroll'!$B:$B,B121,'April Payroll'!N:N)+SUMIF('May Payroll'!$B:$B,B121,'May Payroll'!N:N)+SUMIF('June Payroll'!$B:$B,B121,'June Payroll'!N:N)+SUMIF('July Payroll'!$B:$B,B121,'July Payroll'!N:N)+SUMIF('August Payroll'!$B:$B,B121,'August Payroll'!N:N)+SUMIF('September Payroll'!$B:$B,B121,'September Payroll'!N:N)+SUMIF('October Payroll'!$B:$B,B121,'October Payroll'!N:N)+SUMIF('November Payroll'!$B:$B,B121,'November Payroll'!N:N)+SUMIF('December Payroll'!$B:$B,B121,'December Payroll'!N:N)</f>
        <v>0</v>
      </c>
      <c r="O121" s="46">
        <f>SUMIF('January Payroll'!$B:$B,B121,'January Payroll'!O:O)+SUMIF('February Payroll'!$B:$B,B121,'February Payroll'!O:O)+SUMIF('March Payroll'!$B:$B,B121,'March Payroll'!O:O)+SUMIF('April Payroll'!$B:$B,B121,'April Payroll'!O:O)+SUMIF('May Payroll'!$B:$B,B121,'May Payroll'!O:O)+SUMIF('June Payroll'!$B:$B,B121,'June Payroll'!O:O)+SUMIF('July Payroll'!$B:$B,B121,'July Payroll'!O:O)+SUMIF('August Payroll'!$B:$B,B121,'August Payroll'!O:O)+SUMIF('September Payroll'!$B:$B,B121,'September Payroll'!O:O)+SUMIF('October Payroll'!$B:$B,B121,'October Payroll'!O:O)+SUMIF('November Payroll'!$B:$B,B121,'November Payroll'!O:O)+SUMIF('December Payroll'!$B:$B,B121,'December Payroll'!O:O)</f>
        <v>0</v>
      </c>
      <c r="P121" s="46">
        <f>SUMIF('January Payroll'!$B:$B,B121,'January Payroll'!P:P)+SUMIF('February Payroll'!$B:$B,B121,'February Payroll'!P:P)+SUMIF('March Payroll'!$B:$B,B121,'March Payroll'!P:P)+SUMIF('April Payroll'!$B:$B,B121,'April Payroll'!P:P)+SUMIF('May Payroll'!$B:$B,B121,'May Payroll'!P:P)+SUMIF('June Payroll'!$B:$B,B121,'June Payroll'!P:P)+SUMIF('July Payroll'!$B:$B,B121,'July Payroll'!P:P)+SUMIF('August Payroll'!$B:$B,B121,'August Payroll'!P:P)+SUMIF('September Payroll'!$B:$B,B121,'September Payroll'!P:P)+SUMIF('October Payroll'!$B:$B,B121,'October Payroll'!P:P)+SUMIF('November Payroll'!$B:$B,B121,'November Payroll'!P:P)+SUMIF('December Payroll'!$B:$B,B121,'December Payroll'!P:P)</f>
        <v>0</v>
      </c>
      <c r="Q121" s="46">
        <f>SUMIF('January Payroll'!$B:$B,B121,'January Payroll'!Q:Q)+SUMIF('February Payroll'!$B:$B,B121,'February Payroll'!Q:Q)+SUMIF('March Payroll'!$B:$B,B121,'March Payroll'!Q:Q)+SUMIF('April Payroll'!$B:$B,B121,'April Payroll'!Q:Q)+SUMIF('May Payroll'!$B:$B,B121,'May Payroll'!Q:Q)+SUMIF('June Payroll'!$B:$B,B121,'June Payroll'!Q:Q)+SUMIF('July Payroll'!$B:$B,B121,'July Payroll'!Q:Q)+SUMIF('August Payroll'!$B:$B,B121,'August Payroll'!Q:Q)+SUMIF('September Payroll'!$B:$B,B121,'September Payroll'!Q:Q)+SUMIF('October Payroll'!$B:$B,B121,'October Payroll'!Q:Q)+SUMIF('November Payroll'!$B:$B,B121,'November Payroll'!Q:Q)+SUMIF('December Payroll'!$B:$B,B121,'December Payroll'!Q:Q)</f>
        <v>0</v>
      </c>
      <c r="R121" s="46">
        <f>SUMIF('January Payroll'!$B:$B,B121,'January Payroll'!R:R)+SUMIF('February Payroll'!$B:$B,B121,'February Payroll'!R:R)+SUMIF('March Payroll'!$B:$B,B121,'March Payroll'!R:R)+SUMIF('April Payroll'!$B:$B,B121,'April Payroll'!R:R)+SUMIF('May Payroll'!$B:$B,B121,'May Payroll'!R:R)+SUMIF('June Payroll'!$B:$B,B121,'June Payroll'!R:R)+SUMIF('July Payroll'!$B:$B,B121,'July Payroll'!R:R)+SUMIF('August Payroll'!$B:$B,B121,'August Payroll'!R:R)+SUMIF('September Payroll'!$B:$B,B121,'September Payroll'!R:R)+SUMIF('October Payroll'!$B:$B,B121,'October Payroll'!R:R)+SUMIF('November Payroll'!$B:$B,B121,'November Payroll'!R:R)+SUMIF('December Payroll'!$B:$B,B121,'December Payroll'!R:R)</f>
        <v>0</v>
      </c>
      <c r="S121" s="46">
        <f>SUMIF('January Payroll'!$B:$B,B121,'January Payroll'!S:S)+SUMIF('February Payroll'!$B:$B,B121,'February Payroll'!S:S)+SUMIF('March Payroll'!$B:$B,B121,'March Payroll'!S:S)+SUMIF('April Payroll'!$B:$B,B121,'April Payroll'!S:S)+SUMIF('May Payroll'!$B:$B,B121,'May Payroll'!S:S)+SUMIF('June Payroll'!$B:$B,B121,'June Payroll'!S:S)+SUMIF('July Payroll'!$B:$B,B121,'July Payroll'!S:S)+SUMIF('August Payroll'!$B:$B,B121,'August Payroll'!S:S)+SUMIF('September Payroll'!$B:$B,B121,'September Payroll'!S:S)+SUMIF('October Payroll'!$B:$B,B121,'October Payroll'!S:S)+SUMIF('November Payroll'!$B:$B,B121,'November Payroll'!S:S)+SUMIF('December Payroll'!$B:$B,B121,'December Payroll'!S:S)</f>
        <v>0</v>
      </c>
      <c r="T121" s="46">
        <f>SUMIF('January Payroll'!$B:$B,B121,'January Payroll'!T:T)+SUMIF('February Payroll'!$B:$B,B121,'February Payroll'!T:T)+SUMIF('March Payroll'!$B:$B,B121,'March Payroll'!T:T)+SUMIF('April Payroll'!$B:$B,B121,'April Payroll'!T:T)+SUMIF('May Payroll'!$B:$B,B121,'May Payroll'!T:T)+SUMIF('June Payroll'!$B:$B,B121,'June Payroll'!T:T)+SUMIF('July Payroll'!$B:$B,B121,'July Payroll'!T:T)+SUMIF('August Payroll'!$B:$B,B121,'August Payroll'!T:T)+SUMIF('September Payroll'!$B:$B,B121,'September Payroll'!T:T)+SUMIF('October Payroll'!$B:$B,B121,'October Payroll'!T:T)+SUMIF('November Payroll'!$B:$B,B121,'November Payroll'!T:T)+SUMIF('December Payroll'!$B:$B,B121,'December Payroll'!T:T)</f>
        <v>0</v>
      </c>
      <c r="U121" s="86">
        <f>SUMIF('January Payroll'!$B:$B,B121,'January Payroll'!U:U)+SUMIF('February Payroll'!$B:$B,B121,'February Payroll'!U:U)+SUMIF('March Payroll'!$B:$B,B121,'March Payroll'!U:U)+SUMIF('April Payroll'!$B:$B,B121,'April Payroll'!U:U)+SUMIF('May Payroll'!$B:$B,B121,'May Payroll'!U:U)+SUMIF('June Payroll'!$B:$B,B121,'June Payroll'!U:U)+SUMIF('July Payroll'!$B:$B,B121,'July Payroll'!U:U)+SUMIF('August Payroll'!$B:$B,B121,'August Payroll'!U:U)+SUMIF('September Payroll'!$B:$B,B121,'September Payroll'!U:U)+SUMIF('October Payroll'!$B:$B,B121,'October Payroll'!U:U)+SUMIF('November Payroll'!$B:$B,B121,'November Payroll'!U:U)+SUMIF('December Payroll'!$B:$B,B121,'December Payroll'!U:U)</f>
        <v>0</v>
      </c>
    </row>
    <row r="122" ht="14.25" customHeight="1">
      <c r="B122" s="32" t="str">
        <f>'Set Up Employee Data'!A122</f>
        <v/>
      </c>
      <c r="C122" s="33" t="str">
        <f>'Set Up Employee Data'!B122</f>
        <v/>
      </c>
      <c r="D122" s="33">
        <f t="shared" si="1"/>
        <v>0</v>
      </c>
      <c r="E122" s="32">
        <f>SUMIF('January Payroll'!$B:$B,B122,'January Payroll'!E:E)+SUMIF('February Payroll'!$B:$B,B122,'February Payroll'!E:E)+SUMIF('March Payroll'!$B:$B,B122,'March Payroll'!E:E)+SUMIF('April Payroll'!$B:$B,B122,'April Payroll'!E:E)+SUMIF('May Payroll'!$B:$B,B122,'May Payroll'!E:E)+SUMIF('June Payroll'!$B:$B,B122,'June Payroll'!E:E)+SUMIF('July Payroll'!$B:$B,B122,'July Payroll'!E:E)+SUMIF('August Payroll'!$B:$B,B122,'August Payroll'!E:E)+SUMIF('September Payroll'!$B:$B,B122,'September Payroll'!E:E)+SUMIF('October Payroll'!$B:$B,B122,'October Payroll'!E:E)+SUMIF('November Payroll'!$B:$B,B122,'November Payroll'!E:E)+SUMIF('December Payroll'!$B:$B,B122,'December Payroll'!E:E)</f>
        <v>0</v>
      </c>
      <c r="F122" s="32">
        <f>SUMIF('January Payroll'!$B:$B,B122,'January Payroll'!F:F)+SUMIF('February Payroll'!$B:$B,B122,'February Payroll'!F:F)+SUMIF('March Payroll'!$B:$B,B122,'March Payroll'!F:F)+SUMIF('April Payroll'!$B:$B,B122,'April Payroll'!F:F)+SUMIF('May Payroll'!$B:$B,B122,'May Payroll'!F:F)+SUMIF('June Payroll'!$B:$B,B122,'June Payroll'!F:F)+SUMIF('July Payroll'!$B:$B,B122,'July Payroll'!F:F)+SUMIF('August Payroll'!$B:$B,B122,'August Payroll'!F:F)+SUMIF('September Payroll'!$B:$B,B122,'September Payroll'!F:F)+SUMIF('October Payroll'!$B:$B,B122,'October Payroll'!F:F)+SUMIF('November Payroll'!$B:$B,B122,'November Payroll'!F:F)+SUMIF('December Payroll'!$B:$B,B122,'December Payroll'!F:F)</f>
        <v>0</v>
      </c>
      <c r="G122" s="32">
        <f>SUMIF('January Payroll'!$B:$B,B122,'January Payroll'!G:G)+SUMIF('February Payroll'!$B:$B,B122,'February Payroll'!G:G)+SUMIF('March Payroll'!$B:$B,B122,'March Payroll'!G:G)+SUMIF('April Payroll'!$B:$B,B122,'April Payroll'!G:G)+SUMIF('May Payroll'!$B:$B,B122,'May Payroll'!G:G)+SUMIF('June Payroll'!$B:$B,B122,'June Payroll'!G:G)+SUMIF('July Payroll'!$B:$B,B122,'July Payroll'!G:G)+SUMIF('August Payroll'!$B:$B,B122,'August Payroll'!G:G)+SUMIF('September Payroll'!$B:$B,B122,'September Payroll'!G:G)+SUMIF('October Payroll'!$B:$B,B122,'October Payroll'!G:G)+SUMIF('November Payroll'!$B:$B,B122,'November Payroll'!G:G)+SUMIF('December Payroll'!$B:$B,B122,'December Payroll'!G:G)</f>
        <v>0</v>
      </c>
      <c r="H122" s="32">
        <f>SUMIF('January Payroll'!$B:$B,B122,'January Payroll'!H:H)+SUMIF('February Payroll'!$B:$B,B122,'February Payroll'!H:H)+SUMIF('March Payroll'!$B:$B,B122,'March Payroll'!H:H)+SUMIF('April Payroll'!$B:$B,B122,'April Payroll'!H:H)+SUMIF('May Payroll'!$B:$B,B122,'May Payroll'!H:H)+SUMIF('June Payroll'!$B:$B,B122,'June Payroll'!H:H)+SUMIF('July Payroll'!$B:$B,B122,'July Payroll'!H:H)+SUMIF('August Payroll'!$B:$B,B122,'August Payroll'!H:H)+SUMIF('September Payroll'!$B:$B,B122,'September Payroll'!H:H)+SUMIF('October Payroll'!$B:$B,B122,'October Payroll'!H:H)+SUMIF('November Payroll'!$B:$B,B122,'November Payroll'!H:H)+SUMIF('December Payroll'!$B:$B,B122,'December Payroll'!H:H)</f>
        <v>0</v>
      </c>
      <c r="I122" s="32">
        <f>SUMIF('January Payroll'!$B:$B,B122,'January Payroll'!I:I)+SUMIF('February Payroll'!$B:$B,B122,'February Payroll'!I:I)+SUMIF('March Payroll'!$B:$B,B122,'March Payroll'!I:I)+SUMIF('April Payroll'!$B:$B,B122,'April Payroll'!I:I)+SUMIF('May Payroll'!$B:$B,B122,'May Payroll'!I:I)+SUMIF('June Payroll'!$B:$B,B122,'June Payroll'!I:I)+SUMIF('July Payroll'!$B:$B,B122,'July Payroll'!I:I)+SUMIF('August Payroll'!$B:$B,B122,'August Payroll'!I:I)+SUMIF('September Payroll'!$B:$B,B122,'September Payroll'!I:I)+SUMIF('October Payroll'!$B:$B,B122,'October Payroll'!I:I)+SUMIF('November Payroll'!$B:$B,B122,'November Payroll'!I:I)+SUMIF('December Payroll'!$B:$B,B122,'December Payroll'!I:I)</f>
        <v>0</v>
      </c>
      <c r="J122" s="68">
        <f>SUMIF('January Payroll'!$B:$B,B122,'January Payroll'!J:J)+SUMIF('February Payroll'!$B:$B,B122,'February Payroll'!J:J)+SUMIF('March Payroll'!$B:$B,B122,'March Payroll'!J:J)+SUMIF('April Payroll'!$B:$B,B122,'April Payroll'!J:J)+SUMIF('May Payroll'!$B:$B,B122,'May Payroll'!J:J)+SUMIF('June Payroll'!$B:$B,B122,'June Payroll'!J:J)+SUMIF('July Payroll'!$B:$B,B122,'July Payroll'!J:J)+SUMIF('August Payroll'!$B:$B,B122,'August Payroll'!J:J)+SUMIF('September Payroll'!$B:$B,B122,'September Payroll'!J:J)+SUMIF('October Payroll'!$B:$B,B122,'October Payroll'!J:J)+SUMIF('November Payroll'!$B:$B,B122,'November Payroll'!J:J)+SUMIF('December Payroll'!$B:$B,B122,'December Payroll'!J:J)</f>
        <v>0</v>
      </c>
      <c r="K122" s="46">
        <f>SUMIF('January Payroll'!$B:$B,B122,'January Payroll'!K:K)+SUMIF('February Payroll'!$B:$B,B122,'February Payroll'!K:K)+SUMIF('March Payroll'!$B:$B,B122,'March Payroll'!K:K)+SUMIF('April Payroll'!$B:$B,B122,'April Payroll'!K:K)+SUMIF('May Payroll'!$B:$B,B122,'May Payroll'!K:K)+SUMIF('June Payroll'!$B:$B,B122,'June Payroll'!K:K)+SUMIF('July Payroll'!$B:$B,B122,'July Payroll'!K:K)+SUMIF('August Payroll'!$B:$B,B122,'August Payroll'!K:K)+SUMIF('September Payroll'!$B:$B,B122,'September Payroll'!K:K)+SUMIF('October Payroll'!$B:$B,B122,'October Payroll'!K:K)+SUMIF('November Payroll'!$B:$B,B122,'November Payroll'!K:K)+SUMIF('December Payroll'!$B:$B,B122,'December Payroll'!K:K)</f>
        <v>0</v>
      </c>
      <c r="L122" s="46">
        <f>SUMIF('January Payroll'!$B:$B,B122,'January Payroll'!L:L)+SUMIF('February Payroll'!$B:$B,B122,'February Payroll'!L:L)+SUMIF('March Payroll'!$B:$B,B122,'March Payroll'!L:L)+SUMIF('April Payroll'!$B:$B,B122,'April Payroll'!L:L)+SUMIF('May Payroll'!$B:$B,B122,'May Payroll'!L:L)+SUMIF('June Payroll'!$B:$B,B122,'June Payroll'!L:L)+SUMIF('July Payroll'!$B:$B,B122,'July Payroll'!L:L)+SUMIF('August Payroll'!$B:$B,B122,'August Payroll'!L:L)+SUMIF('September Payroll'!$B:$B,B122,'September Payroll'!L:L)+SUMIF('October Payroll'!$B:$B,B122,'October Payroll'!L:L)+SUMIF('November Payroll'!$B:$B,B122,'November Payroll'!L:L)+SUMIF('December Payroll'!$B:$B,B122,'December Payroll'!L:L)</f>
        <v>0</v>
      </c>
      <c r="M122" s="46">
        <f>SUMIF('January Payroll'!$B:$B,B122,'January Payroll'!M:M)+SUMIF('February Payroll'!$B:$B,B122,'February Payroll'!M:M)+SUMIF('March Payroll'!$B:$B,B122,'March Payroll'!M:M)+SUMIF('April Payroll'!$B:$B,B122,'April Payroll'!M:M)+SUMIF('May Payroll'!$B:$B,B122,'May Payroll'!M:M)+SUMIF('June Payroll'!$B:$B,B122,'June Payroll'!M:M)+SUMIF('July Payroll'!$B:$B,B122,'July Payroll'!M:M)+SUMIF('August Payroll'!$B:$B,B122,'August Payroll'!M:M)+SUMIF('September Payroll'!$B:$B,B122,'September Payroll'!M:M)+SUMIF('October Payroll'!$B:$B,B122,'October Payroll'!M:M)+SUMIF('November Payroll'!$B:$B,B122,'November Payroll'!M:M)+SUMIF('December Payroll'!$B:$B,B122,'December Payroll'!M:M)</f>
        <v>0</v>
      </c>
      <c r="N122" s="46">
        <f>SUMIF('January Payroll'!$B:$B,B122,'January Payroll'!N:N)+SUMIF('February Payroll'!$B:$B,B122,'February Payroll'!N:N)+SUMIF('March Payroll'!$B:$B,B122,'March Payroll'!N:N)+SUMIF('April Payroll'!$B:$B,B122,'April Payroll'!N:N)+SUMIF('May Payroll'!$B:$B,B122,'May Payroll'!N:N)+SUMIF('June Payroll'!$B:$B,B122,'June Payroll'!N:N)+SUMIF('July Payroll'!$B:$B,B122,'July Payroll'!N:N)+SUMIF('August Payroll'!$B:$B,B122,'August Payroll'!N:N)+SUMIF('September Payroll'!$B:$B,B122,'September Payroll'!N:N)+SUMIF('October Payroll'!$B:$B,B122,'October Payroll'!N:N)+SUMIF('November Payroll'!$B:$B,B122,'November Payroll'!N:N)+SUMIF('December Payroll'!$B:$B,B122,'December Payroll'!N:N)</f>
        <v>0</v>
      </c>
      <c r="O122" s="46">
        <f>SUMIF('January Payroll'!$B:$B,B122,'January Payroll'!O:O)+SUMIF('February Payroll'!$B:$B,B122,'February Payroll'!O:O)+SUMIF('March Payroll'!$B:$B,B122,'March Payroll'!O:O)+SUMIF('April Payroll'!$B:$B,B122,'April Payroll'!O:O)+SUMIF('May Payroll'!$B:$B,B122,'May Payroll'!O:O)+SUMIF('June Payroll'!$B:$B,B122,'June Payroll'!O:O)+SUMIF('July Payroll'!$B:$B,B122,'July Payroll'!O:O)+SUMIF('August Payroll'!$B:$B,B122,'August Payroll'!O:O)+SUMIF('September Payroll'!$B:$B,B122,'September Payroll'!O:O)+SUMIF('October Payroll'!$B:$B,B122,'October Payroll'!O:O)+SUMIF('November Payroll'!$B:$B,B122,'November Payroll'!O:O)+SUMIF('December Payroll'!$B:$B,B122,'December Payroll'!O:O)</f>
        <v>0</v>
      </c>
      <c r="P122" s="46">
        <f>SUMIF('January Payroll'!$B:$B,B122,'January Payroll'!P:P)+SUMIF('February Payroll'!$B:$B,B122,'February Payroll'!P:P)+SUMIF('March Payroll'!$B:$B,B122,'March Payroll'!P:P)+SUMIF('April Payroll'!$B:$B,B122,'April Payroll'!P:P)+SUMIF('May Payroll'!$B:$B,B122,'May Payroll'!P:P)+SUMIF('June Payroll'!$B:$B,B122,'June Payroll'!P:P)+SUMIF('July Payroll'!$B:$B,B122,'July Payroll'!P:P)+SUMIF('August Payroll'!$B:$B,B122,'August Payroll'!P:P)+SUMIF('September Payroll'!$B:$B,B122,'September Payroll'!P:P)+SUMIF('October Payroll'!$B:$B,B122,'October Payroll'!P:P)+SUMIF('November Payroll'!$B:$B,B122,'November Payroll'!P:P)+SUMIF('December Payroll'!$B:$B,B122,'December Payroll'!P:P)</f>
        <v>0</v>
      </c>
      <c r="Q122" s="46">
        <f>SUMIF('January Payroll'!$B:$B,B122,'January Payroll'!Q:Q)+SUMIF('February Payroll'!$B:$B,B122,'February Payroll'!Q:Q)+SUMIF('March Payroll'!$B:$B,B122,'March Payroll'!Q:Q)+SUMIF('April Payroll'!$B:$B,B122,'April Payroll'!Q:Q)+SUMIF('May Payroll'!$B:$B,B122,'May Payroll'!Q:Q)+SUMIF('June Payroll'!$B:$B,B122,'June Payroll'!Q:Q)+SUMIF('July Payroll'!$B:$B,B122,'July Payroll'!Q:Q)+SUMIF('August Payroll'!$B:$B,B122,'August Payroll'!Q:Q)+SUMIF('September Payroll'!$B:$B,B122,'September Payroll'!Q:Q)+SUMIF('October Payroll'!$B:$B,B122,'October Payroll'!Q:Q)+SUMIF('November Payroll'!$B:$B,B122,'November Payroll'!Q:Q)+SUMIF('December Payroll'!$B:$B,B122,'December Payroll'!Q:Q)</f>
        <v>0</v>
      </c>
      <c r="R122" s="46">
        <f>SUMIF('January Payroll'!$B:$B,B122,'January Payroll'!R:R)+SUMIF('February Payroll'!$B:$B,B122,'February Payroll'!R:R)+SUMIF('March Payroll'!$B:$B,B122,'March Payroll'!R:R)+SUMIF('April Payroll'!$B:$B,B122,'April Payroll'!R:R)+SUMIF('May Payroll'!$B:$B,B122,'May Payroll'!R:R)+SUMIF('June Payroll'!$B:$B,B122,'June Payroll'!R:R)+SUMIF('July Payroll'!$B:$B,B122,'July Payroll'!R:R)+SUMIF('August Payroll'!$B:$B,B122,'August Payroll'!R:R)+SUMIF('September Payroll'!$B:$B,B122,'September Payroll'!R:R)+SUMIF('October Payroll'!$B:$B,B122,'October Payroll'!R:R)+SUMIF('November Payroll'!$B:$B,B122,'November Payroll'!R:R)+SUMIF('December Payroll'!$B:$B,B122,'December Payroll'!R:R)</f>
        <v>0</v>
      </c>
      <c r="S122" s="46">
        <f>SUMIF('January Payroll'!$B:$B,B122,'January Payroll'!S:S)+SUMIF('February Payroll'!$B:$B,B122,'February Payroll'!S:S)+SUMIF('March Payroll'!$B:$B,B122,'March Payroll'!S:S)+SUMIF('April Payroll'!$B:$B,B122,'April Payroll'!S:S)+SUMIF('May Payroll'!$B:$B,B122,'May Payroll'!S:S)+SUMIF('June Payroll'!$B:$B,B122,'June Payroll'!S:S)+SUMIF('July Payroll'!$B:$B,B122,'July Payroll'!S:S)+SUMIF('August Payroll'!$B:$B,B122,'August Payroll'!S:S)+SUMIF('September Payroll'!$B:$B,B122,'September Payroll'!S:S)+SUMIF('October Payroll'!$B:$B,B122,'October Payroll'!S:S)+SUMIF('November Payroll'!$B:$B,B122,'November Payroll'!S:S)+SUMIF('December Payroll'!$B:$B,B122,'December Payroll'!S:S)</f>
        <v>0</v>
      </c>
      <c r="T122" s="46">
        <f>SUMIF('January Payroll'!$B:$B,B122,'January Payroll'!T:T)+SUMIF('February Payroll'!$B:$B,B122,'February Payroll'!T:T)+SUMIF('March Payroll'!$B:$B,B122,'March Payroll'!T:T)+SUMIF('April Payroll'!$B:$B,B122,'April Payroll'!T:T)+SUMIF('May Payroll'!$B:$B,B122,'May Payroll'!T:T)+SUMIF('June Payroll'!$B:$B,B122,'June Payroll'!T:T)+SUMIF('July Payroll'!$B:$B,B122,'July Payroll'!T:T)+SUMIF('August Payroll'!$B:$B,B122,'August Payroll'!T:T)+SUMIF('September Payroll'!$B:$B,B122,'September Payroll'!T:T)+SUMIF('October Payroll'!$B:$B,B122,'October Payroll'!T:T)+SUMIF('November Payroll'!$B:$B,B122,'November Payroll'!T:T)+SUMIF('December Payroll'!$B:$B,B122,'December Payroll'!T:T)</f>
        <v>0</v>
      </c>
      <c r="U122" s="86">
        <f>SUMIF('January Payroll'!$B:$B,B122,'January Payroll'!U:U)+SUMIF('February Payroll'!$B:$B,B122,'February Payroll'!U:U)+SUMIF('March Payroll'!$B:$B,B122,'March Payroll'!U:U)+SUMIF('April Payroll'!$B:$B,B122,'April Payroll'!U:U)+SUMIF('May Payroll'!$B:$B,B122,'May Payroll'!U:U)+SUMIF('June Payroll'!$B:$B,B122,'June Payroll'!U:U)+SUMIF('July Payroll'!$B:$B,B122,'July Payroll'!U:U)+SUMIF('August Payroll'!$B:$B,B122,'August Payroll'!U:U)+SUMIF('September Payroll'!$B:$B,B122,'September Payroll'!U:U)+SUMIF('October Payroll'!$B:$B,B122,'October Payroll'!U:U)+SUMIF('November Payroll'!$B:$B,B122,'November Payroll'!U:U)+SUMIF('December Payroll'!$B:$B,B122,'December Payroll'!U:U)</f>
        <v>0</v>
      </c>
    </row>
    <row r="123" ht="14.25" customHeight="1">
      <c r="B123" s="32" t="str">
        <f>'Set Up Employee Data'!A123</f>
        <v/>
      </c>
      <c r="C123" s="33" t="str">
        <f>'Set Up Employee Data'!B123</f>
        <v/>
      </c>
      <c r="D123" s="33">
        <f t="shared" si="1"/>
        <v>0</v>
      </c>
      <c r="E123" s="32">
        <f>SUMIF('January Payroll'!$B:$B,B123,'January Payroll'!E:E)+SUMIF('February Payroll'!$B:$B,B123,'February Payroll'!E:E)+SUMIF('March Payroll'!$B:$B,B123,'March Payroll'!E:E)+SUMIF('April Payroll'!$B:$B,B123,'April Payroll'!E:E)+SUMIF('May Payroll'!$B:$B,B123,'May Payroll'!E:E)+SUMIF('June Payroll'!$B:$B,B123,'June Payroll'!E:E)+SUMIF('July Payroll'!$B:$B,B123,'July Payroll'!E:E)+SUMIF('August Payroll'!$B:$B,B123,'August Payroll'!E:E)+SUMIF('September Payroll'!$B:$B,B123,'September Payroll'!E:E)+SUMIF('October Payroll'!$B:$B,B123,'October Payroll'!E:E)+SUMIF('November Payroll'!$B:$B,B123,'November Payroll'!E:E)+SUMIF('December Payroll'!$B:$B,B123,'December Payroll'!E:E)</f>
        <v>0</v>
      </c>
      <c r="F123" s="32">
        <f>SUMIF('January Payroll'!$B:$B,B123,'January Payroll'!F:F)+SUMIF('February Payroll'!$B:$B,B123,'February Payroll'!F:F)+SUMIF('March Payroll'!$B:$B,B123,'March Payroll'!F:F)+SUMIF('April Payroll'!$B:$B,B123,'April Payroll'!F:F)+SUMIF('May Payroll'!$B:$B,B123,'May Payroll'!F:F)+SUMIF('June Payroll'!$B:$B,B123,'June Payroll'!F:F)+SUMIF('July Payroll'!$B:$B,B123,'July Payroll'!F:F)+SUMIF('August Payroll'!$B:$B,B123,'August Payroll'!F:F)+SUMIF('September Payroll'!$B:$B,B123,'September Payroll'!F:F)+SUMIF('October Payroll'!$B:$B,B123,'October Payroll'!F:F)+SUMIF('November Payroll'!$B:$B,B123,'November Payroll'!F:F)+SUMIF('December Payroll'!$B:$B,B123,'December Payroll'!F:F)</f>
        <v>0</v>
      </c>
      <c r="G123" s="32">
        <f>SUMIF('January Payroll'!$B:$B,B123,'January Payroll'!G:G)+SUMIF('February Payroll'!$B:$B,B123,'February Payroll'!G:G)+SUMIF('March Payroll'!$B:$B,B123,'March Payroll'!G:G)+SUMIF('April Payroll'!$B:$B,B123,'April Payroll'!G:G)+SUMIF('May Payroll'!$B:$B,B123,'May Payroll'!G:G)+SUMIF('June Payroll'!$B:$B,B123,'June Payroll'!G:G)+SUMIF('July Payroll'!$B:$B,B123,'July Payroll'!G:G)+SUMIF('August Payroll'!$B:$B,B123,'August Payroll'!G:G)+SUMIF('September Payroll'!$B:$B,B123,'September Payroll'!G:G)+SUMIF('October Payroll'!$B:$B,B123,'October Payroll'!G:G)+SUMIF('November Payroll'!$B:$B,B123,'November Payroll'!G:G)+SUMIF('December Payroll'!$B:$B,B123,'December Payroll'!G:G)</f>
        <v>0</v>
      </c>
      <c r="H123" s="32">
        <f>SUMIF('January Payroll'!$B:$B,B123,'January Payroll'!H:H)+SUMIF('February Payroll'!$B:$B,B123,'February Payroll'!H:H)+SUMIF('March Payroll'!$B:$B,B123,'March Payroll'!H:H)+SUMIF('April Payroll'!$B:$B,B123,'April Payroll'!H:H)+SUMIF('May Payroll'!$B:$B,B123,'May Payroll'!H:H)+SUMIF('June Payroll'!$B:$B,B123,'June Payroll'!H:H)+SUMIF('July Payroll'!$B:$B,B123,'July Payroll'!H:H)+SUMIF('August Payroll'!$B:$B,B123,'August Payroll'!H:H)+SUMIF('September Payroll'!$B:$B,B123,'September Payroll'!H:H)+SUMIF('October Payroll'!$B:$B,B123,'October Payroll'!H:H)+SUMIF('November Payroll'!$B:$B,B123,'November Payroll'!H:H)+SUMIF('December Payroll'!$B:$B,B123,'December Payroll'!H:H)</f>
        <v>0</v>
      </c>
      <c r="I123" s="32">
        <f>SUMIF('January Payroll'!$B:$B,B123,'January Payroll'!I:I)+SUMIF('February Payroll'!$B:$B,B123,'February Payroll'!I:I)+SUMIF('March Payroll'!$B:$B,B123,'March Payroll'!I:I)+SUMIF('April Payroll'!$B:$B,B123,'April Payroll'!I:I)+SUMIF('May Payroll'!$B:$B,B123,'May Payroll'!I:I)+SUMIF('June Payroll'!$B:$B,B123,'June Payroll'!I:I)+SUMIF('July Payroll'!$B:$B,B123,'July Payroll'!I:I)+SUMIF('August Payroll'!$B:$B,B123,'August Payroll'!I:I)+SUMIF('September Payroll'!$B:$B,B123,'September Payroll'!I:I)+SUMIF('October Payroll'!$B:$B,B123,'October Payroll'!I:I)+SUMIF('November Payroll'!$B:$B,B123,'November Payroll'!I:I)+SUMIF('December Payroll'!$B:$B,B123,'December Payroll'!I:I)</f>
        <v>0</v>
      </c>
      <c r="J123" s="68">
        <f>SUMIF('January Payroll'!$B:$B,B123,'January Payroll'!J:J)+SUMIF('February Payroll'!$B:$B,B123,'February Payroll'!J:J)+SUMIF('March Payroll'!$B:$B,B123,'March Payroll'!J:J)+SUMIF('April Payroll'!$B:$B,B123,'April Payroll'!J:J)+SUMIF('May Payroll'!$B:$B,B123,'May Payroll'!J:J)+SUMIF('June Payroll'!$B:$B,B123,'June Payroll'!J:J)+SUMIF('July Payroll'!$B:$B,B123,'July Payroll'!J:J)+SUMIF('August Payroll'!$B:$B,B123,'August Payroll'!J:J)+SUMIF('September Payroll'!$B:$B,B123,'September Payroll'!J:J)+SUMIF('October Payroll'!$B:$B,B123,'October Payroll'!J:J)+SUMIF('November Payroll'!$B:$B,B123,'November Payroll'!J:J)+SUMIF('December Payroll'!$B:$B,B123,'December Payroll'!J:J)</f>
        <v>0</v>
      </c>
      <c r="K123" s="46">
        <f>SUMIF('January Payroll'!$B:$B,B123,'January Payroll'!K:K)+SUMIF('February Payroll'!$B:$B,B123,'February Payroll'!K:K)+SUMIF('March Payroll'!$B:$B,B123,'March Payroll'!K:K)+SUMIF('April Payroll'!$B:$B,B123,'April Payroll'!K:K)+SUMIF('May Payroll'!$B:$B,B123,'May Payroll'!K:K)+SUMIF('June Payroll'!$B:$B,B123,'June Payroll'!K:K)+SUMIF('July Payroll'!$B:$B,B123,'July Payroll'!K:K)+SUMIF('August Payroll'!$B:$B,B123,'August Payroll'!K:K)+SUMIF('September Payroll'!$B:$B,B123,'September Payroll'!K:K)+SUMIF('October Payroll'!$B:$B,B123,'October Payroll'!K:K)+SUMIF('November Payroll'!$B:$B,B123,'November Payroll'!K:K)+SUMIF('December Payroll'!$B:$B,B123,'December Payroll'!K:K)</f>
        <v>0</v>
      </c>
      <c r="L123" s="46">
        <f>SUMIF('January Payroll'!$B:$B,B123,'January Payroll'!L:L)+SUMIF('February Payroll'!$B:$B,B123,'February Payroll'!L:L)+SUMIF('March Payroll'!$B:$B,B123,'March Payroll'!L:L)+SUMIF('April Payroll'!$B:$B,B123,'April Payroll'!L:L)+SUMIF('May Payroll'!$B:$B,B123,'May Payroll'!L:L)+SUMIF('June Payroll'!$B:$B,B123,'June Payroll'!L:L)+SUMIF('July Payroll'!$B:$B,B123,'July Payroll'!L:L)+SUMIF('August Payroll'!$B:$B,B123,'August Payroll'!L:L)+SUMIF('September Payroll'!$B:$B,B123,'September Payroll'!L:L)+SUMIF('October Payroll'!$B:$B,B123,'October Payroll'!L:L)+SUMIF('November Payroll'!$B:$B,B123,'November Payroll'!L:L)+SUMIF('December Payroll'!$B:$B,B123,'December Payroll'!L:L)</f>
        <v>0</v>
      </c>
      <c r="M123" s="46">
        <f>SUMIF('January Payroll'!$B:$B,B123,'January Payroll'!M:M)+SUMIF('February Payroll'!$B:$B,B123,'February Payroll'!M:M)+SUMIF('March Payroll'!$B:$B,B123,'March Payroll'!M:M)+SUMIF('April Payroll'!$B:$B,B123,'April Payroll'!M:M)+SUMIF('May Payroll'!$B:$B,B123,'May Payroll'!M:M)+SUMIF('June Payroll'!$B:$B,B123,'June Payroll'!M:M)+SUMIF('July Payroll'!$B:$B,B123,'July Payroll'!M:M)+SUMIF('August Payroll'!$B:$B,B123,'August Payroll'!M:M)+SUMIF('September Payroll'!$B:$B,B123,'September Payroll'!M:M)+SUMIF('October Payroll'!$B:$B,B123,'October Payroll'!M:M)+SUMIF('November Payroll'!$B:$B,B123,'November Payroll'!M:M)+SUMIF('December Payroll'!$B:$B,B123,'December Payroll'!M:M)</f>
        <v>0</v>
      </c>
      <c r="N123" s="46">
        <f>SUMIF('January Payroll'!$B:$B,B123,'January Payroll'!N:N)+SUMIF('February Payroll'!$B:$B,B123,'February Payroll'!N:N)+SUMIF('March Payroll'!$B:$B,B123,'March Payroll'!N:N)+SUMIF('April Payroll'!$B:$B,B123,'April Payroll'!N:N)+SUMIF('May Payroll'!$B:$B,B123,'May Payroll'!N:N)+SUMIF('June Payroll'!$B:$B,B123,'June Payroll'!N:N)+SUMIF('July Payroll'!$B:$B,B123,'July Payroll'!N:N)+SUMIF('August Payroll'!$B:$B,B123,'August Payroll'!N:N)+SUMIF('September Payroll'!$B:$B,B123,'September Payroll'!N:N)+SUMIF('October Payroll'!$B:$B,B123,'October Payroll'!N:N)+SUMIF('November Payroll'!$B:$B,B123,'November Payroll'!N:N)+SUMIF('December Payroll'!$B:$B,B123,'December Payroll'!N:N)</f>
        <v>0</v>
      </c>
      <c r="O123" s="46">
        <f>SUMIF('January Payroll'!$B:$B,B123,'January Payroll'!O:O)+SUMIF('February Payroll'!$B:$B,B123,'February Payroll'!O:O)+SUMIF('March Payroll'!$B:$B,B123,'March Payroll'!O:O)+SUMIF('April Payroll'!$B:$B,B123,'April Payroll'!O:O)+SUMIF('May Payroll'!$B:$B,B123,'May Payroll'!O:O)+SUMIF('June Payroll'!$B:$B,B123,'June Payroll'!O:O)+SUMIF('July Payroll'!$B:$B,B123,'July Payroll'!O:O)+SUMIF('August Payroll'!$B:$B,B123,'August Payroll'!O:O)+SUMIF('September Payroll'!$B:$B,B123,'September Payroll'!O:O)+SUMIF('October Payroll'!$B:$B,B123,'October Payroll'!O:O)+SUMIF('November Payroll'!$B:$B,B123,'November Payroll'!O:O)+SUMIF('December Payroll'!$B:$B,B123,'December Payroll'!O:O)</f>
        <v>0</v>
      </c>
      <c r="P123" s="46">
        <f>SUMIF('January Payroll'!$B:$B,B123,'January Payroll'!P:P)+SUMIF('February Payroll'!$B:$B,B123,'February Payroll'!P:P)+SUMIF('March Payroll'!$B:$B,B123,'March Payroll'!P:P)+SUMIF('April Payroll'!$B:$B,B123,'April Payroll'!P:P)+SUMIF('May Payroll'!$B:$B,B123,'May Payroll'!P:P)+SUMIF('June Payroll'!$B:$B,B123,'June Payroll'!P:P)+SUMIF('July Payroll'!$B:$B,B123,'July Payroll'!P:P)+SUMIF('August Payroll'!$B:$B,B123,'August Payroll'!P:P)+SUMIF('September Payroll'!$B:$B,B123,'September Payroll'!P:P)+SUMIF('October Payroll'!$B:$B,B123,'October Payroll'!P:P)+SUMIF('November Payroll'!$B:$B,B123,'November Payroll'!P:P)+SUMIF('December Payroll'!$B:$B,B123,'December Payroll'!P:P)</f>
        <v>0</v>
      </c>
      <c r="Q123" s="46">
        <f>SUMIF('January Payroll'!$B:$B,B123,'January Payroll'!Q:Q)+SUMIF('February Payroll'!$B:$B,B123,'February Payroll'!Q:Q)+SUMIF('March Payroll'!$B:$B,B123,'March Payroll'!Q:Q)+SUMIF('April Payroll'!$B:$B,B123,'April Payroll'!Q:Q)+SUMIF('May Payroll'!$B:$B,B123,'May Payroll'!Q:Q)+SUMIF('June Payroll'!$B:$B,B123,'June Payroll'!Q:Q)+SUMIF('July Payroll'!$B:$B,B123,'July Payroll'!Q:Q)+SUMIF('August Payroll'!$B:$B,B123,'August Payroll'!Q:Q)+SUMIF('September Payroll'!$B:$B,B123,'September Payroll'!Q:Q)+SUMIF('October Payroll'!$B:$B,B123,'October Payroll'!Q:Q)+SUMIF('November Payroll'!$B:$B,B123,'November Payroll'!Q:Q)+SUMIF('December Payroll'!$B:$B,B123,'December Payroll'!Q:Q)</f>
        <v>0</v>
      </c>
      <c r="R123" s="46">
        <f>SUMIF('January Payroll'!$B:$B,B123,'January Payroll'!R:R)+SUMIF('February Payroll'!$B:$B,B123,'February Payroll'!R:R)+SUMIF('March Payroll'!$B:$B,B123,'March Payroll'!R:R)+SUMIF('April Payroll'!$B:$B,B123,'April Payroll'!R:R)+SUMIF('May Payroll'!$B:$B,B123,'May Payroll'!R:R)+SUMIF('June Payroll'!$B:$B,B123,'June Payroll'!R:R)+SUMIF('July Payroll'!$B:$B,B123,'July Payroll'!R:R)+SUMIF('August Payroll'!$B:$B,B123,'August Payroll'!R:R)+SUMIF('September Payroll'!$B:$B,B123,'September Payroll'!R:R)+SUMIF('October Payroll'!$B:$B,B123,'October Payroll'!R:R)+SUMIF('November Payroll'!$B:$B,B123,'November Payroll'!R:R)+SUMIF('December Payroll'!$B:$B,B123,'December Payroll'!R:R)</f>
        <v>0</v>
      </c>
      <c r="S123" s="46">
        <f>SUMIF('January Payroll'!$B:$B,B123,'January Payroll'!S:S)+SUMIF('February Payroll'!$B:$B,B123,'February Payroll'!S:S)+SUMIF('March Payroll'!$B:$B,B123,'March Payroll'!S:S)+SUMIF('April Payroll'!$B:$B,B123,'April Payroll'!S:S)+SUMIF('May Payroll'!$B:$B,B123,'May Payroll'!S:S)+SUMIF('June Payroll'!$B:$B,B123,'June Payroll'!S:S)+SUMIF('July Payroll'!$B:$B,B123,'July Payroll'!S:S)+SUMIF('August Payroll'!$B:$B,B123,'August Payroll'!S:S)+SUMIF('September Payroll'!$B:$B,B123,'September Payroll'!S:S)+SUMIF('October Payroll'!$B:$B,B123,'October Payroll'!S:S)+SUMIF('November Payroll'!$B:$B,B123,'November Payroll'!S:S)+SUMIF('December Payroll'!$B:$B,B123,'December Payroll'!S:S)</f>
        <v>0</v>
      </c>
      <c r="T123" s="46">
        <f>SUMIF('January Payroll'!$B:$B,B123,'January Payroll'!T:T)+SUMIF('February Payroll'!$B:$B,B123,'February Payroll'!T:T)+SUMIF('March Payroll'!$B:$B,B123,'March Payroll'!T:T)+SUMIF('April Payroll'!$B:$B,B123,'April Payroll'!T:T)+SUMIF('May Payroll'!$B:$B,B123,'May Payroll'!T:T)+SUMIF('June Payroll'!$B:$B,B123,'June Payroll'!T:T)+SUMIF('July Payroll'!$B:$B,B123,'July Payroll'!T:T)+SUMIF('August Payroll'!$B:$B,B123,'August Payroll'!T:T)+SUMIF('September Payroll'!$B:$B,B123,'September Payroll'!T:T)+SUMIF('October Payroll'!$B:$B,B123,'October Payroll'!T:T)+SUMIF('November Payroll'!$B:$B,B123,'November Payroll'!T:T)+SUMIF('December Payroll'!$B:$B,B123,'December Payroll'!T:T)</f>
        <v>0</v>
      </c>
      <c r="U123" s="86">
        <f>SUMIF('January Payroll'!$B:$B,B123,'January Payroll'!U:U)+SUMIF('February Payroll'!$B:$B,B123,'February Payroll'!U:U)+SUMIF('March Payroll'!$B:$B,B123,'March Payroll'!U:U)+SUMIF('April Payroll'!$B:$B,B123,'April Payroll'!U:U)+SUMIF('May Payroll'!$B:$B,B123,'May Payroll'!U:U)+SUMIF('June Payroll'!$B:$B,B123,'June Payroll'!U:U)+SUMIF('July Payroll'!$B:$B,B123,'July Payroll'!U:U)+SUMIF('August Payroll'!$B:$B,B123,'August Payroll'!U:U)+SUMIF('September Payroll'!$B:$B,B123,'September Payroll'!U:U)+SUMIF('October Payroll'!$B:$B,B123,'October Payroll'!U:U)+SUMIF('November Payroll'!$B:$B,B123,'November Payroll'!U:U)+SUMIF('December Payroll'!$B:$B,B123,'December Payroll'!U:U)</f>
        <v>0</v>
      </c>
    </row>
    <row r="124" ht="14.25" customHeight="1">
      <c r="B124" s="32" t="str">
        <f>'Set Up Employee Data'!A124</f>
        <v/>
      </c>
      <c r="C124" s="33" t="str">
        <f>'Set Up Employee Data'!B124</f>
        <v/>
      </c>
      <c r="D124" s="33">
        <f t="shared" si="1"/>
        <v>0</v>
      </c>
      <c r="E124" s="32">
        <f>SUMIF('January Payroll'!$B:$B,B124,'January Payroll'!E:E)+SUMIF('February Payroll'!$B:$B,B124,'February Payroll'!E:E)+SUMIF('March Payroll'!$B:$B,B124,'March Payroll'!E:E)+SUMIF('April Payroll'!$B:$B,B124,'April Payroll'!E:E)+SUMIF('May Payroll'!$B:$B,B124,'May Payroll'!E:E)+SUMIF('June Payroll'!$B:$B,B124,'June Payroll'!E:E)+SUMIF('July Payroll'!$B:$B,B124,'July Payroll'!E:E)+SUMIF('August Payroll'!$B:$B,B124,'August Payroll'!E:E)+SUMIF('September Payroll'!$B:$B,B124,'September Payroll'!E:E)+SUMIF('October Payroll'!$B:$B,B124,'October Payroll'!E:E)+SUMIF('November Payroll'!$B:$B,B124,'November Payroll'!E:E)+SUMIF('December Payroll'!$B:$B,B124,'December Payroll'!E:E)</f>
        <v>0</v>
      </c>
      <c r="F124" s="32">
        <f>SUMIF('January Payroll'!$B:$B,B124,'January Payroll'!F:F)+SUMIF('February Payroll'!$B:$B,B124,'February Payroll'!F:F)+SUMIF('March Payroll'!$B:$B,B124,'March Payroll'!F:F)+SUMIF('April Payroll'!$B:$B,B124,'April Payroll'!F:F)+SUMIF('May Payroll'!$B:$B,B124,'May Payroll'!F:F)+SUMIF('June Payroll'!$B:$B,B124,'June Payroll'!F:F)+SUMIF('July Payroll'!$B:$B,B124,'July Payroll'!F:F)+SUMIF('August Payroll'!$B:$B,B124,'August Payroll'!F:F)+SUMIF('September Payroll'!$B:$B,B124,'September Payroll'!F:F)+SUMIF('October Payroll'!$B:$B,B124,'October Payroll'!F:F)+SUMIF('November Payroll'!$B:$B,B124,'November Payroll'!F:F)+SUMIF('December Payroll'!$B:$B,B124,'December Payroll'!F:F)</f>
        <v>0</v>
      </c>
      <c r="G124" s="32">
        <f>SUMIF('January Payroll'!$B:$B,B124,'January Payroll'!G:G)+SUMIF('February Payroll'!$B:$B,B124,'February Payroll'!G:G)+SUMIF('March Payroll'!$B:$B,B124,'March Payroll'!G:G)+SUMIF('April Payroll'!$B:$B,B124,'April Payroll'!G:G)+SUMIF('May Payroll'!$B:$B,B124,'May Payroll'!G:G)+SUMIF('June Payroll'!$B:$B,B124,'June Payroll'!G:G)+SUMIF('July Payroll'!$B:$B,B124,'July Payroll'!G:G)+SUMIF('August Payroll'!$B:$B,B124,'August Payroll'!G:G)+SUMIF('September Payroll'!$B:$B,B124,'September Payroll'!G:G)+SUMIF('October Payroll'!$B:$B,B124,'October Payroll'!G:G)+SUMIF('November Payroll'!$B:$B,B124,'November Payroll'!G:G)+SUMIF('December Payroll'!$B:$B,B124,'December Payroll'!G:G)</f>
        <v>0</v>
      </c>
      <c r="H124" s="32">
        <f>SUMIF('January Payroll'!$B:$B,B124,'January Payroll'!H:H)+SUMIF('February Payroll'!$B:$B,B124,'February Payroll'!H:H)+SUMIF('March Payroll'!$B:$B,B124,'March Payroll'!H:H)+SUMIF('April Payroll'!$B:$B,B124,'April Payroll'!H:H)+SUMIF('May Payroll'!$B:$B,B124,'May Payroll'!H:H)+SUMIF('June Payroll'!$B:$B,B124,'June Payroll'!H:H)+SUMIF('July Payroll'!$B:$B,B124,'July Payroll'!H:H)+SUMIF('August Payroll'!$B:$B,B124,'August Payroll'!H:H)+SUMIF('September Payroll'!$B:$B,B124,'September Payroll'!H:H)+SUMIF('October Payroll'!$B:$B,B124,'October Payroll'!H:H)+SUMIF('November Payroll'!$B:$B,B124,'November Payroll'!H:H)+SUMIF('December Payroll'!$B:$B,B124,'December Payroll'!H:H)</f>
        <v>0</v>
      </c>
      <c r="I124" s="32">
        <f>SUMIF('January Payroll'!$B:$B,B124,'January Payroll'!I:I)+SUMIF('February Payroll'!$B:$B,B124,'February Payroll'!I:I)+SUMIF('March Payroll'!$B:$B,B124,'March Payroll'!I:I)+SUMIF('April Payroll'!$B:$B,B124,'April Payroll'!I:I)+SUMIF('May Payroll'!$B:$B,B124,'May Payroll'!I:I)+SUMIF('June Payroll'!$B:$B,B124,'June Payroll'!I:I)+SUMIF('July Payroll'!$B:$B,B124,'July Payroll'!I:I)+SUMIF('August Payroll'!$B:$B,B124,'August Payroll'!I:I)+SUMIF('September Payroll'!$B:$B,B124,'September Payroll'!I:I)+SUMIF('October Payroll'!$B:$B,B124,'October Payroll'!I:I)+SUMIF('November Payroll'!$B:$B,B124,'November Payroll'!I:I)+SUMIF('December Payroll'!$B:$B,B124,'December Payroll'!I:I)</f>
        <v>0</v>
      </c>
      <c r="J124" s="68">
        <f>SUMIF('January Payroll'!$B:$B,B124,'January Payroll'!J:J)+SUMIF('February Payroll'!$B:$B,B124,'February Payroll'!J:J)+SUMIF('March Payroll'!$B:$B,B124,'March Payroll'!J:J)+SUMIF('April Payroll'!$B:$B,B124,'April Payroll'!J:J)+SUMIF('May Payroll'!$B:$B,B124,'May Payroll'!J:J)+SUMIF('June Payroll'!$B:$B,B124,'June Payroll'!J:J)+SUMIF('July Payroll'!$B:$B,B124,'July Payroll'!J:J)+SUMIF('August Payroll'!$B:$B,B124,'August Payroll'!J:J)+SUMIF('September Payroll'!$B:$B,B124,'September Payroll'!J:J)+SUMIF('October Payroll'!$B:$B,B124,'October Payroll'!J:J)+SUMIF('November Payroll'!$B:$B,B124,'November Payroll'!J:J)+SUMIF('December Payroll'!$B:$B,B124,'December Payroll'!J:J)</f>
        <v>0</v>
      </c>
      <c r="K124" s="46">
        <f>SUMIF('January Payroll'!$B:$B,B124,'January Payroll'!K:K)+SUMIF('February Payroll'!$B:$B,B124,'February Payroll'!K:K)+SUMIF('March Payroll'!$B:$B,B124,'March Payroll'!K:K)+SUMIF('April Payroll'!$B:$B,B124,'April Payroll'!K:K)+SUMIF('May Payroll'!$B:$B,B124,'May Payroll'!K:K)+SUMIF('June Payroll'!$B:$B,B124,'June Payroll'!K:K)+SUMIF('July Payroll'!$B:$B,B124,'July Payroll'!K:K)+SUMIF('August Payroll'!$B:$B,B124,'August Payroll'!K:K)+SUMIF('September Payroll'!$B:$B,B124,'September Payroll'!K:K)+SUMIF('October Payroll'!$B:$B,B124,'October Payroll'!K:K)+SUMIF('November Payroll'!$B:$B,B124,'November Payroll'!K:K)+SUMIF('December Payroll'!$B:$B,B124,'December Payroll'!K:K)</f>
        <v>0</v>
      </c>
      <c r="L124" s="46">
        <f>SUMIF('January Payroll'!$B:$B,B124,'January Payroll'!L:L)+SUMIF('February Payroll'!$B:$B,B124,'February Payroll'!L:L)+SUMIF('March Payroll'!$B:$B,B124,'March Payroll'!L:L)+SUMIF('April Payroll'!$B:$B,B124,'April Payroll'!L:L)+SUMIF('May Payroll'!$B:$B,B124,'May Payroll'!L:L)+SUMIF('June Payroll'!$B:$B,B124,'June Payroll'!L:L)+SUMIF('July Payroll'!$B:$B,B124,'July Payroll'!L:L)+SUMIF('August Payroll'!$B:$B,B124,'August Payroll'!L:L)+SUMIF('September Payroll'!$B:$B,B124,'September Payroll'!L:L)+SUMIF('October Payroll'!$B:$B,B124,'October Payroll'!L:L)+SUMIF('November Payroll'!$B:$B,B124,'November Payroll'!L:L)+SUMIF('December Payroll'!$B:$B,B124,'December Payroll'!L:L)</f>
        <v>0</v>
      </c>
      <c r="M124" s="46">
        <f>SUMIF('January Payroll'!$B:$B,B124,'January Payroll'!M:M)+SUMIF('February Payroll'!$B:$B,B124,'February Payroll'!M:M)+SUMIF('March Payroll'!$B:$B,B124,'March Payroll'!M:M)+SUMIF('April Payroll'!$B:$B,B124,'April Payroll'!M:M)+SUMIF('May Payroll'!$B:$B,B124,'May Payroll'!M:M)+SUMIF('June Payroll'!$B:$B,B124,'June Payroll'!M:M)+SUMIF('July Payroll'!$B:$B,B124,'July Payroll'!M:M)+SUMIF('August Payroll'!$B:$B,B124,'August Payroll'!M:M)+SUMIF('September Payroll'!$B:$B,B124,'September Payroll'!M:M)+SUMIF('October Payroll'!$B:$B,B124,'October Payroll'!M:M)+SUMIF('November Payroll'!$B:$B,B124,'November Payroll'!M:M)+SUMIF('December Payroll'!$B:$B,B124,'December Payroll'!M:M)</f>
        <v>0</v>
      </c>
      <c r="N124" s="46">
        <f>SUMIF('January Payroll'!$B:$B,B124,'January Payroll'!N:N)+SUMIF('February Payroll'!$B:$B,B124,'February Payroll'!N:N)+SUMIF('March Payroll'!$B:$B,B124,'March Payroll'!N:N)+SUMIF('April Payroll'!$B:$B,B124,'April Payroll'!N:N)+SUMIF('May Payroll'!$B:$B,B124,'May Payroll'!N:N)+SUMIF('June Payroll'!$B:$B,B124,'June Payroll'!N:N)+SUMIF('July Payroll'!$B:$B,B124,'July Payroll'!N:N)+SUMIF('August Payroll'!$B:$B,B124,'August Payroll'!N:N)+SUMIF('September Payroll'!$B:$B,B124,'September Payroll'!N:N)+SUMIF('October Payroll'!$B:$B,B124,'October Payroll'!N:N)+SUMIF('November Payroll'!$B:$B,B124,'November Payroll'!N:N)+SUMIF('December Payroll'!$B:$B,B124,'December Payroll'!N:N)</f>
        <v>0</v>
      </c>
      <c r="O124" s="46">
        <f>SUMIF('January Payroll'!$B:$B,B124,'January Payroll'!O:O)+SUMIF('February Payroll'!$B:$B,B124,'February Payroll'!O:O)+SUMIF('March Payroll'!$B:$B,B124,'March Payroll'!O:O)+SUMIF('April Payroll'!$B:$B,B124,'April Payroll'!O:O)+SUMIF('May Payroll'!$B:$B,B124,'May Payroll'!O:O)+SUMIF('June Payroll'!$B:$B,B124,'June Payroll'!O:O)+SUMIF('July Payroll'!$B:$B,B124,'July Payroll'!O:O)+SUMIF('August Payroll'!$B:$B,B124,'August Payroll'!O:O)+SUMIF('September Payroll'!$B:$B,B124,'September Payroll'!O:O)+SUMIF('October Payroll'!$B:$B,B124,'October Payroll'!O:O)+SUMIF('November Payroll'!$B:$B,B124,'November Payroll'!O:O)+SUMIF('December Payroll'!$B:$B,B124,'December Payroll'!O:O)</f>
        <v>0</v>
      </c>
      <c r="P124" s="46">
        <f>SUMIF('January Payroll'!$B:$B,B124,'January Payroll'!P:P)+SUMIF('February Payroll'!$B:$B,B124,'February Payroll'!P:P)+SUMIF('March Payroll'!$B:$B,B124,'March Payroll'!P:P)+SUMIF('April Payroll'!$B:$B,B124,'April Payroll'!P:P)+SUMIF('May Payroll'!$B:$B,B124,'May Payroll'!P:P)+SUMIF('June Payroll'!$B:$B,B124,'June Payroll'!P:P)+SUMIF('July Payroll'!$B:$B,B124,'July Payroll'!P:P)+SUMIF('August Payroll'!$B:$B,B124,'August Payroll'!P:P)+SUMIF('September Payroll'!$B:$B,B124,'September Payroll'!P:P)+SUMIF('October Payroll'!$B:$B,B124,'October Payroll'!P:P)+SUMIF('November Payroll'!$B:$B,B124,'November Payroll'!P:P)+SUMIF('December Payroll'!$B:$B,B124,'December Payroll'!P:P)</f>
        <v>0</v>
      </c>
      <c r="Q124" s="46">
        <f>SUMIF('January Payroll'!$B:$B,B124,'January Payroll'!Q:Q)+SUMIF('February Payroll'!$B:$B,B124,'February Payroll'!Q:Q)+SUMIF('March Payroll'!$B:$B,B124,'March Payroll'!Q:Q)+SUMIF('April Payroll'!$B:$B,B124,'April Payroll'!Q:Q)+SUMIF('May Payroll'!$B:$B,B124,'May Payroll'!Q:Q)+SUMIF('June Payroll'!$B:$B,B124,'June Payroll'!Q:Q)+SUMIF('July Payroll'!$B:$B,B124,'July Payroll'!Q:Q)+SUMIF('August Payroll'!$B:$B,B124,'August Payroll'!Q:Q)+SUMIF('September Payroll'!$B:$B,B124,'September Payroll'!Q:Q)+SUMIF('October Payroll'!$B:$B,B124,'October Payroll'!Q:Q)+SUMIF('November Payroll'!$B:$B,B124,'November Payroll'!Q:Q)+SUMIF('December Payroll'!$B:$B,B124,'December Payroll'!Q:Q)</f>
        <v>0</v>
      </c>
      <c r="R124" s="46">
        <f>SUMIF('January Payroll'!$B:$B,B124,'January Payroll'!R:R)+SUMIF('February Payroll'!$B:$B,B124,'February Payroll'!R:R)+SUMIF('March Payroll'!$B:$B,B124,'March Payroll'!R:R)+SUMIF('April Payroll'!$B:$B,B124,'April Payroll'!R:R)+SUMIF('May Payroll'!$B:$B,B124,'May Payroll'!R:R)+SUMIF('June Payroll'!$B:$B,B124,'June Payroll'!R:R)+SUMIF('July Payroll'!$B:$B,B124,'July Payroll'!R:R)+SUMIF('August Payroll'!$B:$B,B124,'August Payroll'!R:R)+SUMIF('September Payroll'!$B:$B,B124,'September Payroll'!R:R)+SUMIF('October Payroll'!$B:$B,B124,'October Payroll'!R:R)+SUMIF('November Payroll'!$B:$B,B124,'November Payroll'!R:R)+SUMIF('December Payroll'!$B:$B,B124,'December Payroll'!R:R)</f>
        <v>0</v>
      </c>
      <c r="S124" s="46">
        <f>SUMIF('January Payroll'!$B:$B,B124,'January Payroll'!S:S)+SUMIF('February Payroll'!$B:$B,B124,'February Payroll'!S:S)+SUMIF('March Payroll'!$B:$B,B124,'March Payroll'!S:S)+SUMIF('April Payroll'!$B:$B,B124,'April Payroll'!S:S)+SUMIF('May Payroll'!$B:$B,B124,'May Payroll'!S:S)+SUMIF('June Payroll'!$B:$B,B124,'June Payroll'!S:S)+SUMIF('July Payroll'!$B:$B,B124,'July Payroll'!S:S)+SUMIF('August Payroll'!$B:$B,B124,'August Payroll'!S:S)+SUMIF('September Payroll'!$B:$B,B124,'September Payroll'!S:S)+SUMIF('October Payroll'!$B:$B,B124,'October Payroll'!S:S)+SUMIF('November Payroll'!$B:$B,B124,'November Payroll'!S:S)+SUMIF('December Payroll'!$B:$B,B124,'December Payroll'!S:S)</f>
        <v>0</v>
      </c>
      <c r="T124" s="46">
        <f>SUMIF('January Payroll'!$B:$B,B124,'January Payroll'!T:T)+SUMIF('February Payroll'!$B:$B,B124,'February Payroll'!T:T)+SUMIF('March Payroll'!$B:$B,B124,'March Payroll'!T:T)+SUMIF('April Payroll'!$B:$B,B124,'April Payroll'!T:T)+SUMIF('May Payroll'!$B:$B,B124,'May Payroll'!T:T)+SUMIF('June Payroll'!$B:$B,B124,'June Payroll'!T:T)+SUMIF('July Payroll'!$B:$B,B124,'July Payroll'!T:T)+SUMIF('August Payroll'!$B:$B,B124,'August Payroll'!T:T)+SUMIF('September Payroll'!$B:$B,B124,'September Payroll'!T:T)+SUMIF('October Payroll'!$B:$B,B124,'October Payroll'!T:T)+SUMIF('November Payroll'!$B:$B,B124,'November Payroll'!T:T)+SUMIF('December Payroll'!$B:$B,B124,'December Payroll'!T:T)</f>
        <v>0</v>
      </c>
      <c r="U124" s="86">
        <f>SUMIF('January Payroll'!$B:$B,B124,'January Payroll'!U:U)+SUMIF('February Payroll'!$B:$B,B124,'February Payroll'!U:U)+SUMIF('March Payroll'!$B:$B,B124,'March Payroll'!U:U)+SUMIF('April Payroll'!$B:$B,B124,'April Payroll'!U:U)+SUMIF('May Payroll'!$B:$B,B124,'May Payroll'!U:U)+SUMIF('June Payroll'!$B:$B,B124,'June Payroll'!U:U)+SUMIF('July Payroll'!$B:$B,B124,'July Payroll'!U:U)+SUMIF('August Payroll'!$B:$B,B124,'August Payroll'!U:U)+SUMIF('September Payroll'!$B:$B,B124,'September Payroll'!U:U)+SUMIF('October Payroll'!$B:$B,B124,'October Payroll'!U:U)+SUMIF('November Payroll'!$B:$B,B124,'November Payroll'!U:U)+SUMIF('December Payroll'!$B:$B,B124,'December Payroll'!U:U)</f>
        <v>0</v>
      </c>
    </row>
    <row r="125" ht="14.25" customHeight="1">
      <c r="B125" s="32" t="str">
        <f>'Set Up Employee Data'!A125</f>
        <v/>
      </c>
      <c r="C125" s="33" t="str">
        <f>'Set Up Employee Data'!B125</f>
        <v/>
      </c>
      <c r="D125" s="33">
        <f t="shared" si="1"/>
        <v>0</v>
      </c>
      <c r="E125" s="32">
        <f>SUMIF('January Payroll'!$B:$B,B125,'January Payroll'!E:E)+SUMIF('February Payroll'!$B:$B,B125,'February Payroll'!E:E)+SUMIF('March Payroll'!$B:$B,B125,'March Payroll'!E:E)+SUMIF('April Payroll'!$B:$B,B125,'April Payroll'!E:E)+SUMIF('May Payroll'!$B:$B,B125,'May Payroll'!E:E)+SUMIF('June Payroll'!$B:$B,B125,'June Payroll'!E:E)+SUMIF('July Payroll'!$B:$B,B125,'July Payroll'!E:E)+SUMIF('August Payroll'!$B:$B,B125,'August Payroll'!E:E)+SUMIF('September Payroll'!$B:$B,B125,'September Payroll'!E:E)+SUMIF('October Payroll'!$B:$B,B125,'October Payroll'!E:E)+SUMIF('November Payroll'!$B:$B,B125,'November Payroll'!E:E)+SUMIF('December Payroll'!$B:$B,B125,'December Payroll'!E:E)</f>
        <v>0</v>
      </c>
      <c r="F125" s="32">
        <f>SUMIF('January Payroll'!$B:$B,B125,'January Payroll'!F:F)+SUMIF('February Payroll'!$B:$B,B125,'February Payroll'!F:F)+SUMIF('March Payroll'!$B:$B,B125,'March Payroll'!F:F)+SUMIF('April Payroll'!$B:$B,B125,'April Payroll'!F:F)+SUMIF('May Payroll'!$B:$B,B125,'May Payroll'!F:F)+SUMIF('June Payroll'!$B:$B,B125,'June Payroll'!F:F)+SUMIF('July Payroll'!$B:$B,B125,'July Payroll'!F:F)+SUMIF('August Payroll'!$B:$B,B125,'August Payroll'!F:F)+SUMIF('September Payroll'!$B:$B,B125,'September Payroll'!F:F)+SUMIF('October Payroll'!$B:$B,B125,'October Payroll'!F:F)+SUMIF('November Payroll'!$B:$B,B125,'November Payroll'!F:F)+SUMIF('December Payroll'!$B:$B,B125,'December Payroll'!F:F)</f>
        <v>0</v>
      </c>
      <c r="G125" s="32">
        <f>SUMIF('January Payroll'!$B:$B,B125,'January Payroll'!G:G)+SUMIF('February Payroll'!$B:$B,B125,'February Payroll'!G:G)+SUMIF('March Payroll'!$B:$B,B125,'March Payroll'!G:G)+SUMIF('April Payroll'!$B:$B,B125,'April Payroll'!G:G)+SUMIF('May Payroll'!$B:$B,B125,'May Payroll'!G:G)+SUMIF('June Payroll'!$B:$B,B125,'June Payroll'!G:G)+SUMIF('July Payroll'!$B:$B,B125,'July Payroll'!G:G)+SUMIF('August Payroll'!$B:$B,B125,'August Payroll'!G:G)+SUMIF('September Payroll'!$B:$B,B125,'September Payroll'!G:G)+SUMIF('October Payroll'!$B:$B,B125,'October Payroll'!G:G)+SUMIF('November Payroll'!$B:$B,B125,'November Payroll'!G:G)+SUMIF('December Payroll'!$B:$B,B125,'December Payroll'!G:G)</f>
        <v>0</v>
      </c>
      <c r="H125" s="32">
        <f>SUMIF('January Payroll'!$B:$B,B125,'January Payroll'!H:H)+SUMIF('February Payroll'!$B:$B,B125,'February Payroll'!H:H)+SUMIF('March Payroll'!$B:$B,B125,'March Payroll'!H:H)+SUMIF('April Payroll'!$B:$B,B125,'April Payroll'!H:H)+SUMIF('May Payroll'!$B:$B,B125,'May Payroll'!H:H)+SUMIF('June Payroll'!$B:$B,B125,'June Payroll'!H:H)+SUMIF('July Payroll'!$B:$B,B125,'July Payroll'!H:H)+SUMIF('August Payroll'!$B:$B,B125,'August Payroll'!H:H)+SUMIF('September Payroll'!$B:$B,B125,'September Payroll'!H:H)+SUMIF('October Payroll'!$B:$B,B125,'October Payroll'!H:H)+SUMIF('November Payroll'!$B:$B,B125,'November Payroll'!H:H)+SUMIF('December Payroll'!$B:$B,B125,'December Payroll'!H:H)</f>
        <v>0</v>
      </c>
      <c r="I125" s="32">
        <f>SUMIF('January Payroll'!$B:$B,B125,'January Payroll'!I:I)+SUMIF('February Payroll'!$B:$B,B125,'February Payroll'!I:I)+SUMIF('March Payroll'!$B:$B,B125,'March Payroll'!I:I)+SUMIF('April Payroll'!$B:$B,B125,'April Payroll'!I:I)+SUMIF('May Payroll'!$B:$B,B125,'May Payroll'!I:I)+SUMIF('June Payroll'!$B:$B,B125,'June Payroll'!I:I)+SUMIF('July Payroll'!$B:$B,B125,'July Payroll'!I:I)+SUMIF('August Payroll'!$B:$B,B125,'August Payroll'!I:I)+SUMIF('September Payroll'!$B:$B,B125,'September Payroll'!I:I)+SUMIF('October Payroll'!$B:$B,B125,'October Payroll'!I:I)+SUMIF('November Payroll'!$B:$B,B125,'November Payroll'!I:I)+SUMIF('December Payroll'!$B:$B,B125,'December Payroll'!I:I)</f>
        <v>0</v>
      </c>
      <c r="J125" s="68">
        <f>SUMIF('January Payroll'!$B:$B,B125,'January Payroll'!J:J)+SUMIF('February Payroll'!$B:$B,B125,'February Payroll'!J:J)+SUMIF('March Payroll'!$B:$B,B125,'March Payroll'!J:J)+SUMIF('April Payroll'!$B:$B,B125,'April Payroll'!J:J)+SUMIF('May Payroll'!$B:$B,B125,'May Payroll'!J:J)+SUMIF('June Payroll'!$B:$B,B125,'June Payroll'!J:J)+SUMIF('July Payroll'!$B:$B,B125,'July Payroll'!J:J)+SUMIF('August Payroll'!$B:$B,B125,'August Payroll'!J:J)+SUMIF('September Payroll'!$B:$B,B125,'September Payroll'!J:J)+SUMIF('October Payroll'!$B:$B,B125,'October Payroll'!J:J)+SUMIF('November Payroll'!$B:$B,B125,'November Payroll'!J:J)+SUMIF('December Payroll'!$B:$B,B125,'December Payroll'!J:J)</f>
        <v>0</v>
      </c>
      <c r="K125" s="46">
        <f>SUMIF('January Payroll'!$B:$B,B125,'January Payroll'!K:K)+SUMIF('February Payroll'!$B:$B,B125,'February Payroll'!K:K)+SUMIF('March Payroll'!$B:$B,B125,'March Payroll'!K:K)+SUMIF('April Payroll'!$B:$B,B125,'April Payroll'!K:K)+SUMIF('May Payroll'!$B:$B,B125,'May Payroll'!K:K)+SUMIF('June Payroll'!$B:$B,B125,'June Payroll'!K:K)+SUMIF('July Payroll'!$B:$B,B125,'July Payroll'!K:K)+SUMIF('August Payroll'!$B:$B,B125,'August Payroll'!K:K)+SUMIF('September Payroll'!$B:$B,B125,'September Payroll'!K:K)+SUMIF('October Payroll'!$B:$B,B125,'October Payroll'!K:K)+SUMIF('November Payroll'!$B:$B,B125,'November Payroll'!K:K)+SUMIF('December Payroll'!$B:$B,B125,'December Payroll'!K:K)</f>
        <v>0</v>
      </c>
      <c r="L125" s="46">
        <f>SUMIF('January Payroll'!$B:$B,B125,'January Payroll'!L:L)+SUMIF('February Payroll'!$B:$B,B125,'February Payroll'!L:L)+SUMIF('March Payroll'!$B:$B,B125,'March Payroll'!L:L)+SUMIF('April Payroll'!$B:$B,B125,'April Payroll'!L:L)+SUMIF('May Payroll'!$B:$B,B125,'May Payroll'!L:L)+SUMIF('June Payroll'!$B:$B,B125,'June Payroll'!L:L)+SUMIF('July Payroll'!$B:$B,B125,'July Payroll'!L:L)+SUMIF('August Payroll'!$B:$B,B125,'August Payroll'!L:L)+SUMIF('September Payroll'!$B:$B,B125,'September Payroll'!L:L)+SUMIF('October Payroll'!$B:$B,B125,'October Payroll'!L:L)+SUMIF('November Payroll'!$B:$B,B125,'November Payroll'!L:L)+SUMIF('December Payroll'!$B:$B,B125,'December Payroll'!L:L)</f>
        <v>0</v>
      </c>
      <c r="M125" s="46">
        <f>SUMIF('January Payroll'!$B:$B,B125,'January Payroll'!M:M)+SUMIF('February Payroll'!$B:$B,B125,'February Payroll'!M:M)+SUMIF('March Payroll'!$B:$B,B125,'March Payroll'!M:M)+SUMIF('April Payroll'!$B:$B,B125,'April Payroll'!M:M)+SUMIF('May Payroll'!$B:$B,B125,'May Payroll'!M:M)+SUMIF('June Payroll'!$B:$B,B125,'June Payroll'!M:M)+SUMIF('July Payroll'!$B:$B,B125,'July Payroll'!M:M)+SUMIF('August Payroll'!$B:$B,B125,'August Payroll'!M:M)+SUMIF('September Payroll'!$B:$B,B125,'September Payroll'!M:M)+SUMIF('October Payroll'!$B:$B,B125,'October Payroll'!M:M)+SUMIF('November Payroll'!$B:$B,B125,'November Payroll'!M:M)+SUMIF('December Payroll'!$B:$B,B125,'December Payroll'!M:M)</f>
        <v>0</v>
      </c>
      <c r="N125" s="46">
        <f>SUMIF('January Payroll'!$B:$B,B125,'January Payroll'!N:N)+SUMIF('February Payroll'!$B:$B,B125,'February Payroll'!N:N)+SUMIF('March Payroll'!$B:$B,B125,'March Payroll'!N:N)+SUMIF('April Payroll'!$B:$B,B125,'April Payroll'!N:N)+SUMIF('May Payroll'!$B:$B,B125,'May Payroll'!N:N)+SUMIF('June Payroll'!$B:$B,B125,'June Payroll'!N:N)+SUMIF('July Payroll'!$B:$B,B125,'July Payroll'!N:N)+SUMIF('August Payroll'!$B:$B,B125,'August Payroll'!N:N)+SUMIF('September Payroll'!$B:$B,B125,'September Payroll'!N:N)+SUMIF('October Payroll'!$B:$B,B125,'October Payroll'!N:N)+SUMIF('November Payroll'!$B:$B,B125,'November Payroll'!N:N)+SUMIF('December Payroll'!$B:$B,B125,'December Payroll'!N:N)</f>
        <v>0</v>
      </c>
      <c r="O125" s="46">
        <f>SUMIF('January Payroll'!$B:$B,B125,'January Payroll'!O:O)+SUMIF('February Payroll'!$B:$B,B125,'February Payroll'!O:O)+SUMIF('March Payroll'!$B:$B,B125,'March Payroll'!O:O)+SUMIF('April Payroll'!$B:$B,B125,'April Payroll'!O:O)+SUMIF('May Payroll'!$B:$B,B125,'May Payroll'!O:O)+SUMIF('June Payroll'!$B:$B,B125,'June Payroll'!O:O)+SUMIF('July Payroll'!$B:$B,B125,'July Payroll'!O:O)+SUMIF('August Payroll'!$B:$B,B125,'August Payroll'!O:O)+SUMIF('September Payroll'!$B:$B,B125,'September Payroll'!O:O)+SUMIF('October Payroll'!$B:$B,B125,'October Payroll'!O:O)+SUMIF('November Payroll'!$B:$B,B125,'November Payroll'!O:O)+SUMIF('December Payroll'!$B:$B,B125,'December Payroll'!O:O)</f>
        <v>0</v>
      </c>
      <c r="P125" s="46">
        <f>SUMIF('January Payroll'!$B:$B,B125,'January Payroll'!P:P)+SUMIF('February Payroll'!$B:$B,B125,'February Payroll'!P:P)+SUMIF('March Payroll'!$B:$B,B125,'March Payroll'!P:P)+SUMIF('April Payroll'!$B:$B,B125,'April Payroll'!P:P)+SUMIF('May Payroll'!$B:$B,B125,'May Payroll'!P:P)+SUMIF('June Payroll'!$B:$B,B125,'June Payroll'!P:P)+SUMIF('July Payroll'!$B:$B,B125,'July Payroll'!P:P)+SUMIF('August Payroll'!$B:$B,B125,'August Payroll'!P:P)+SUMIF('September Payroll'!$B:$B,B125,'September Payroll'!P:P)+SUMIF('October Payroll'!$B:$B,B125,'October Payroll'!P:P)+SUMIF('November Payroll'!$B:$B,B125,'November Payroll'!P:P)+SUMIF('December Payroll'!$B:$B,B125,'December Payroll'!P:P)</f>
        <v>0</v>
      </c>
      <c r="Q125" s="46">
        <f>SUMIF('January Payroll'!$B:$B,B125,'January Payroll'!Q:Q)+SUMIF('February Payroll'!$B:$B,B125,'February Payroll'!Q:Q)+SUMIF('March Payroll'!$B:$B,B125,'March Payroll'!Q:Q)+SUMIF('April Payroll'!$B:$B,B125,'April Payroll'!Q:Q)+SUMIF('May Payroll'!$B:$B,B125,'May Payroll'!Q:Q)+SUMIF('June Payroll'!$B:$B,B125,'June Payroll'!Q:Q)+SUMIF('July Payroll'!$B:$B,B125,'July Payroll'!Q:Q)+SUMIF('August Payroll'!$B:$B,B125,'August Payroll'!Q:Q)+SUMIF('September Payroll'!$B:$B,B125,'September Payroll'!Q:Q)+SUMIF('October Payroll'!$B:$B,B125,'October Payroll'!Q:Q)+SUMIF('November Payroll'!$B:$B,B125,'November Payroll'!Q:Q)+SUMIF('December Payroll'!$B:$B,B125,'December Payroll'!Q:Q)</f>
        <v>0</v>
      </c>
      <c r="R125" s="46">
        <f>SUMIF('January Payroll'!$B:$B,B125,'January Payroll'!R:R)+SUMIF('February Payroll'!$B:$B,B125,'February Payroll'!R:R)+SUMIF('March Payroll'!$B:$B,B125,'March Payroll'!R:R)+SUMIF('April Payroll'!$B:$B,B125,'April Payroll'!R:R)+SUMIF('May Payroll'!$B:$B,B125,'May Payroll'!R:R)+SUMIF('June Payroll'!$B:$B,B125,'June Payroll'!R:R)+SUMIF('July Payroll'!$B:$B,B125,'July Payroll'!R:R)+SUMIF('August Payroll'!$B:$B,B125,'August Payroll'!R:R)+SUMIF('September Payroll'!$B:$B,B125,'September Payroll'!R:R)+SUMIF('October Payroll'!$B:$B,B125,'October Payroll'!R:R)+SUMIF('November Payroll'!$B:$B,B125,'November Payroll'!R:R)+SUMIF('December Payroll'!$B:$B,B125,'December Payroll'!R:R)</f>
        <v>0</v>
      </c>
      <c r="S125" s="46">
        <f>SUMIF('January Payroll'!$B:$B,B125,'January Payroll'!S:S)+SUMIF('February Payroll'!$B:$B,B125,'February Payroll'!S:S)+SUMIF('March Payroll'!$B:$B,B125,'March Payroll'!S:S)+SUMIF('April Payroll'!$B:$B,B125,'April Payroll'!S:S)+SUMIF('May Payroll'!$B:$B,B125,'May Payroll'!S:S)+SUMIF('June Payroll'!$B:$B,B125,'June Payroll'!S:S)+SUMIF('July Payroll'!$B:$B,B125,'July Payroll'!S:S)+SUMIF('August Payroll'!$B:$B,B125,'August Payroll'!S:S)+SUMIF('September Payroll'!$B:$B,B125,'September Payroll'!S:S)+SUMIF('October Payroll'!$B:$B,B125,'October Payroll'!S:S)+SUMIF('November Payroll'!$B:$B,B125,'November Payroll'!S:S)+SUMIF('December Payroll'!$B:$B,B125,'December Payroll'!S:S)</f>
        <v>0</v>
      </c>
      <c r="T125" s="46">
        <f>SUMIF('January Payroll'!$B:$B,B125,'January Payroll'!T:T)+SUMIF('February Payroll'!$B:$B,B125,'February Payroll'!T:T)+SUMIF('March Payroll'!$B:$B,B125,'March Payroll'!T:T)+SUMIF('April Payroll'!$B:$B,B125,'April Payroll'!T:T)+SUMIF('May Payroll'!$B:$B,B125,'May Payroll'!T:T)+SUMIF('June Payroll'!$B:$B,B125,'June Payroll'!T:T)+SUMIF('July Payroll'!$B:$B,B125,'July Payroll'!T:T)+SUMIF('August Payroll'!$B:$B,B125,'August Payroll'!T:T)+SUMIF('September Payroll'!$B:$B,B125,'September Payroll'!T:T)+SUMIF('October Payroll'!$B:$B,B125,'October Payroll'!T:T)+SUMIF('November Payroll'!$B:$B,B125,'November Payroll'!T:T)+SUMIF('December Payroll'!$B:$B,B125,'December Payroll'!T:T)</f>
        <v>0</v>
      </c>
      <c r="U125" s="86">
        <f>SUMIF('January Payroll'!$B:$B,B125,'January Payroll'!U:U)+SUMIF('February Payroll'!$B:$B,B125,'February Payroll'!U:U)+SUMIF('March Payroll'!$B:$B,B125,'March Payroll'!U:U)+SUMIF('April Payroll'!$B:$B,B125,'April Payroll'!U:U)+SUMIF('May Payroll'!$B:$B,B125,'May Payroll'!U:U)+SUMIF('June Payroll'!$B:$B,B125,'June Payroll'!U:U)+SUMIF('July Payroll'!$B:$B,B125,'July Payroll'!U:U)+SUMIF('August Payroll'!$B:$B,B125,'August Payroll'!U:U)+SUMIF('September Payroll'!$B:$B,B125,'September Payroll'!U:U)+SUMIF('October Payroll'!$B:$B,B125,'October Payroll'!U:U)+SUMIF('November Payroll'!$B:$B,B125,'November Payroll'!U:U)+SUMIF('December Payroll'!$B:$B,B125,'December Payroll'!U:U)</f>
        <v>0</v>
      </c>
    </row>
    <row r="126" ht="14.25" customHeight="1">
      <c r="B126" s="32" t="str">
        <f>'Set Up Employee Data'!A126</f>
        <v/>
      </c>
      <c r="C126" s="33" t="str">
        <f>'Set Up Employee Data'!B126</f>
        <v/>
      </c>
      <c r="D126" s="33">
        <f t="shared" si="1"/>
        <v>0</v>
      </c>
      <c r="E126" s="32">
        <f>SUMIF('January Payroll'!$B:$B,B126,'January Payroll'!E:E)+SUMIF('February Payroll'!$B:$B,B126,'February Payroll'!E:E)+SUMIF('March Payroll'!$B:$B,B126,'March Payroll'!E:E)+SUMIF('April Payroll'!$B:$B,B126,'April Payroll'!E:E)+SUMIF('May Payroll'!$B:$B,B126,'May Payroll'!E:E)+SUMIF('June Payroll'!$B:$B,B126,'June Payroll'!E:E)+SUMIF('July Payroll'!$B:$B,B126,'July Payroll'!E:E)+SUMIF('August Payroll'!$B:$B,B126,'August Payroll'!E:E)+SUMIF('September Payroll'!$B:$B,B126,'September Payroll'!E:E)+SUMIF('October Payroll'!$B:$B,B126,'October Payroll'!E:E)+SUMIF('November Payroll'!$B:$B,B126,'November Payroll'!E:E)+SUMIF('December Payroll'!$B:$B,B126,'December Payroll'!E:E)</f>
        <v>0</v>
      </c>
      <c r="F126" s="32">
        <f>SUMIF('January Payroll'!$B:$B,B126,'January Payroll'!F:F)+SUMIF('February Payroll'!$B:$B,B126,'February Payroll'!F:F)+SUMIF('March Payroll'!$B:$B,B126,'March Payroll'!F:F)+SUMIF('April Payroll'!$B:$B,B126,'April Payroll'!F:F)+SUMIF('May Payroll'!$B:$B,B126,'May Payroll'!F:F)+SUMIF('June Payroll'!$B:$B,B126,'June Payroll'!F:F)+SUMIF('July Payroll'!$B:$B,B126,'July Payroll'!F:F)+SUMIF('August Payroll'!$B:$B,B126,'August Payroll'!F:F)+SUMIF('September Payroll'!$B:$B,B126,'September Payroll'!F:F)+SUMIF('October Payroll'!$B:$B,B126,'October Payroll'!F:F)+SUMIF('November Payroll'!$B:$B,B126,'November Payroll'!F:F)+SUMIF('December Payroll'!$B:$B,B126,'December Payroll'!F:F)</f>
        <v>0</v>
      </c>
      <c r="G126" s="32">
        <f>SUMIF('January Payroll'!$B:$B,B126,'January Payroll'!G:G)+SUMIF('February Payroll'!$B:$B,B126,'February Payroll'!G:G)+SUMIF('March Payroll'!$B:$B,B126,'March Payroll'!G:G)+SUMIF('April Payroll'!$B:$B,B126,'April Payroll'!G:G)+SUMIF('May Payroll'!$B:$B,B126,'May Payroll'!G:G)+SUMIF('June Payroll'!$B:$B,B126,'June Payroll'!G:G)+SUMIF('July Payroll'!$B:$B,B126,'July Payroll'!G:G)+SUMIF('August Payroll'!$B:$B,B126,'August Payroll'!G:G)+SUMIF('September Payroll'!$B:$B,B126,'September Payroll'!G:G)+SUMIF('October Payroll'!$B:$B,B126,'October Payroll'!G:G)+SUMIF('November Payroll'!$B:$B,B126,'November Payroll'!G:G)+SUMIF('December Payroll'!$B:$B,B126,'December Payroll'!G:G)</f>
        <v>0</v>
      </c>
      <c r="H126" s="32">
        <f>SUMIF('January Payroll'!$B:$B,B126,'January Payroll'!H:H)+SUMIF('February Payroll'!$B:$B,B126,'February Payroll'!H:H)+SUMIF('March Payroll'!$B:$B,B126,'March Payroll'!H:H)+SUMIF('April Payroll'!$B:$B,B126,'April Payroll'!H:H)+SUMIF('May Payroll'!$B:$B,B126,'May Payroll'!H:H)+SUMIF('June Payroll'!$B:$B,B126,'June Payroll'!H:H)+SUMIF('July Payroll'!$B:$B,B126,'July Payroll'!H:H)+SUMIF('August Payroll'!$B:$B,B126,'August Payroll'!H:H)+SUMIF('September Payroll'!$B:$B,B126,'September Payroll'!H:H)+SUMIF('October Payroll'!$B:$B,B126,'October Payroll'!H:H)+SUMIF('November Payroll'!$B:$B,B126,'November Payroll'!H:H)+SUMIF('December Payroll'!$B:$B,B126,'December Payroll'!H:H)</f>
        <v>0</v>
      </c>
      <c r="I126" s="32">
        <f>SUMIF('January Payroll'!$B:$B,B126,'January Payroll'!I:I)+SUMIF('February Payroll'!$B:$B,B126,'February Payroll'!I:I)+SUMIF('March Payroll'!$B:$B,B126,'March Payroll'!I:I)+SUMIF('April Payroll'!$B:$B,B126,'April Payroll'!I:I)+SUMIF('May Payroll'!$B:$B,B126,'May Payroll'!I:I)+SUMIF('June Payroll'!$B:$B,B126,'June Payroll'!I:I)+SUMIF('July Payroll'!$B:$B,B126,'July Payroll'!I:I)+SUMIF('August Payroll'!$B:$B,B126,'August Payroll'!I:I)+SUMIF('September Payroll'!$B:$B,B126,'September Payroll'!I:I)+SUMIF('October Payroll'!$B:$B,B126,'October Payroll'!I:I)+SUMIF('November Payroll'!$B:$B,B126,'November Payroll'!I:I)+SUMIF('December Payroll'!$B:$B,B126,'December Payroll'!I:I)</f>
        <v>0</v>
      </c>
      <c r="J126" s="68">
        <f>SUMIF('January Payroll'!$B:$B,B126,'January Payroll'!J:J)+SUMIF('February Payroll'!$B:$B,B126,'February Payroll'!J:J)+SUMIF('March Payroll'!$B:$B,B126,'March Payroll'!J:J)+SUMIF('April Payroll'!$B:$B,B126,'April Payroll'!J:J)+SUMIF('May Payroll'!$B:$B,B126,'May Payroll'!J:J)+SUMIF('June Payroll'!$B:$B,B126,'June Payroll'!J:J)+SUMIF('July Payroll'!$B:$B,B126,'July Payroll'!J:J)+SUMIF('August Payroll'!$B:$B,B126,'August Payroll'!J:J)+SUMIF('September Payroll'!$B:$B,B126,'September Payroll'!J:J)+SUMIF('October Payroll'!$B:$B,B126,'October Payroll'!J:J)+SUMIF('November Payroll'!$B:$B,B126,'November Payroll'!J:J)+SUMIF('December Payroll'!$B:$B,B126,'December Payroll'!J:J)</f>
        <v>0</v>
      </c>
      <c r="K126" s="46">
        <f>SUMIF('January Payroll'!$B:$B,B126,'January Payroll'!K:K)+SUMIF('February Payroll'!$B:$B,B126,'February Payroll'!K:K)+SUMIF('March Payroll'!$B:$B,B126,'March Payroll'!K:K)+SUMIF('April Payroll'!$B:$B,B126,'April Payroll'!K:K)+SUMIF('May Payroll'!$B:$B,B126,'May Payroll'!K:K)+SUMIF('June Payroll'!$B:$B,B126,'June Payroll'!K:K)+SUMIF('July Payroll'!$B:$B,B126,'July Payroll'!K:K)+SUMIF('August Payroll'!$B:$B,B126,'August Payroll'!K:K)+SUMIF('September Payroll'!$B:$B,B126,'September Payroll'!K:K)+SUMIF('October Payroll'!$B:$B,B126,'October Payroll'!K:K)+SUMIF('November Payroll'!$B:$B,B126,'November Payroll'!K:K)+SUMIF('December Payroll'!$B:$B,B126,'December Payroll'!K:K)</f>
        <v>0</v>
      </c>
      <c r="L126" s="46">
        <f>SUMIF('January Payroll'!$B:$B,B126,'January Payroll'!L:L)+SUMIF('February Payroll'!$B:$B,B126,'February Payroll'!L:L)+SUMIF('March Payroll'!$B:$B,B126,'March Payroll'!L:L)+SUMIF('April Payroll'!$B:$B,B126,'April Payroll'!L:L)+SUMIF('May Payroll'!$B:$B,B126,'May Payroll'!L:L)+SUMIF('June Payroll'!$B:$B,B126,'June Payroll'!L:L)+SUMIF('July Payroll'!$B:$B,B126,'July Payroll'!L:L)+SUMIF('August Payroll'!$B:$B,B126,'August Payroll'!L:L)+SUMIF('September Payroll'!$B:$B,B126,'September Payroll'!L:L)+SUMIF('October Payroll'!$B:$B,B126,'October Payroll'!L:L)+SUMIF('November Payroll'!$B:$B,B126,'November Payroll'!L:L)+SUMIF('December Payroll'!$B:$B,B126,'December Payroll'!L:L)</f>
        <v>0</v>
      </c>
      <c r="M126" s="46">
        <f>SUMIF('January Payroll'!$B:$B,B126,'January Payroll'!M:M)+SUMIF('February Payroll'!$B:$B,B126,'February Payroll'!M:M)+SUMIF('March Payroll'!$B:$B,B126,'March Payroll'!M:M)+SUMIF('April Payroll'!$B:$B,B126,'April Payroll'!M:M)+SUMIF('May Payroll'!$B:$B,B126,'May Payroll'!M:M)+SUMIF('June Payroll'!$B:$B,B126,'June Payroll'!M:M)+SUMIF('July Payroll'!$B:$B,B126,'July Payroll'!M:M)+SUMIF('August Payroll'!$B:$B,B126,'August Payroll'!M:M)+SUMIF('September Payroll'!$B:$B,B126,'September Payroll'!M:M)+SUMIF('October Payroll'!$B:$B,B126,'October Payroll'!M:M)+SUMIF('November Payroll'!$B:$B,B126,'November Payroll'!M:M)+SUMIF('December Payroll'!$B:$B,B126,'December Payroll'!M:M)</f>
        <v>0</v>
      </c>
      <c r="N126" s="46">
        <f>SUMIF('January Payroll'!$B:$B,B126,'January Payroll'!N:N)+SUMIF('February Payroll'!$B:$B,B126,'February Payroll'!N:N)+SUMIF('March Payroll'!$B:$B,B126,'March Payroll'!N:N)+SUMIF('April Payroll'!$B:$B,B126,'April Payroll'!N:N)+SUMIF('May Payroll'!$B:$B,B126,'May Payroll'!N:N)+SUMIF('June Payroll'!$B:$B,B126,'June Payroll'!N:N)+SUMIF('July Payroll'!$B:$B,B126,'July Payroll'!N:N)+SUMIF('August Payroll'!$B:$B,B126,'August Payroll'!N:N)+SUMIF('September Payroll'!$B:$B,B126,'September Payroll'!N:N)+SUMIF('October Payroll'!$B:$B,B126,'October Payroll'!N:N)+SUMIF('November Payroll'!$B:$B,B126,'November Payroll'!N:N)+SUMIF('December Payroll'!$B:$B,B126,'December Payroll'!N:N)</f>
        <v>0</v>
      </c>
      <c r="O126" s="46">
        <f>SUMIF('January Payroll'!$B:$B,B126,'January Payroll'!O:O)+SUMIF('February Payroll'!$B:$B,B126,'February Payroll'!O:O)+SUMIF('March Payroll'!$B:$B,B126,'March Payroll'!O:O)+SUMIF('April Payroll'!$B:$B,B126,'April Payroll'!O:O)+SUMIF('May Payroll'!$B:$B,B126,'May Payroll'!O:O)+SUMIF('June Payroll'!$B:$B,B126,'June Payroll'!O:O)+SUMIF('July Payroll'!$B:$B,B126,'July Payroll'!O:O)+SUMIF('August Payroll'!$B:$B,B126,'August Payroll'!O:O)+SUMIF('September Payroll'!$B:$B,B126,'September Payroll'!O:O)+SUMIF('October Payroll'!$B:$B,B126,'October Payroll'!O:O)+SUMIF('November Payroll'!$B:$B,B126,'November Payroll'!O:O)+SUMIF('December Payroll'!$B:$B,B126,'December Payroll'!O:O)</f>
        <v>0</v>
      </c>
      <c r="P126" s="46">
        <f>SUMIF('January Payroll'!$B:$B,B126,'January Payroll'!P:P)+SUMIF('February Payroll'!$B:$B,B126,'February Payroll'!P:P)+SUMIF('March Payroll'!$B:$B,B126,'March Payroll'!P:P)+SUMIF('April Payroll'!$B:$B,B126,'April Payroll'!P:P)+SUMIF('May Payroll'!$B:$B,B126,'May Payroll'!P:P)+SUMIF('June Payroll'!$B:$B,B126,'June Payroll'!P:P)+SUMIF('July Payroll'!$B:$B,B126,'July Payroll'!P:P)+SUMIF('August Payroll'!$B:$B,B126,'August Payroll'!P:P)+SUMIF('September Payroll'!$B:$B,B126,'September Payroll'!P:P)+SUMIF('October Payroll'!$B:$B,B126,'October Payroll'!P:P)+SUMIF('November Payroll'!$B:$B,B126,'November Payroll'!P:P)+SUMIF('December Payroll'!$B:$B,B126,'December Payroll'!P:P)</f>
        <v>0</v>
      </c>
      <c r="Q126" s="46">
        <f>SUMIF('January Payroll'!$B:$B,B126,'January Payroll'!Q:Q)+SUMIF('February Payroll'!$B:$B,B126,'February Payroll'!Q:Q)+SUMIF('March Payroll'!$B:$B,B126,'March Payroll'!Q:Q)+SUMIF('April Payroll'!$B:$B,B126,'April Payroll'!Q:Q)+SUMIF('May Payroll'!$B:$B,B126,'May Payroll'!Q:Q)+SUMIF('June Payroll'!$B:$B,B126,'June Payroll'!Q:Q)+SUMIF('July Payroll'!$B:$B,B126,'July Payroll'!Q:Q)+SUMIF('August Payroll'!$B:$B,B126,'August Payroll'!Q:Q)+SUMIF('September Payroll'!$B:$B,B126,'September Payroll'!Q:Q)+SUMIF('October Payroll'!$B:$B,B126,'October Payroll'!Q:Q)+SUMIF('November Payroll'!$B:$B,B126,'November Payroll'!Q:Q)+SUMIF('December Payroll'!$B:$B,B126,'December Payroll'!Q:Q)</f>
        <v>0</v>
      </c>
      <c r="R126" s="46">
        <f>SUMIF('January Payroll'!$B:$B,B126,'January Payroll'!R:R)+SUMIF('February Payroll'!$B:$B,B126,'February Payroll'!R:R)+SUMIF('March Payroll'!$B:$B,B126,'March Payroll'!R:R)+SUMIF('April Payroll'!$B:$B,B126,'April Payroll'!R:R)+SUMIF('May Payroll'!$B:$B,B126,'May Payroll'!R:R)+SUMIF('June Payroll'!$B:$B,B126,'June Payroll'!R:R)+SUMIF('July Payroll'!$B:$B,B126,'July Payroll'!R:R)+SUMIF('August Payroll'!$B:$B,B126,'August Payroll'!R:R)+SUMIF('September Payroll'!$B:$B,B126,'September Payroll'!R:R)+SUMIF('October Payroll'!$B:$B,B126,'October Payroll'!R:R)+SUMIF('November Payroll'!$B:$B,B126,'November Payroll'!R:R)+SUMIF('December Payroll'!$B:$B,B126,'December Payroll'!R:R)</f>
        <v>0</v>
      </c>
      <c r="S126" s="46">
        <f>SUMIF('January Payroll'!$B:$B,B126,'January Payroll'!S:S)+SUMIF('February Payroll'!$B:$B,B126,'February Payroll'!S:S)+SUMIF('March Payroll'!$B:$B,B126,'March Payroll'!S:S)+SUMIF('April Payroll'!$B:$B,B126,'April Payroll'!S:S)+SUMIF('May Payroll'!$B:$B,B126,'May Payroll'!S:S)+SUMIF('June Payroll'!$B:$B,B126,'June Payroll'!S:S)+SUMIF('July Payroll'!$B:$B,B126,'July Payroll'!S:S)+SUMIF('August Payroll'!$B:$B,B126,'August Payroll'!S:S)+SUMIF('September Payroll'!$B:$B,B126,'September Payroll'!S:S)+SUMIF('October Payroll'!$B:$B,B126,'October Payroll'!S:S)+SUMIF('November Payroll'!$B:$B,B126,'November Payroll'!S:S)+SUMIF('December Payroll'!$B:$B,B126,'December Payroll'!S:S)</f>
        <v>0</v>
      </c>
      <c r="T126" s="46">
        <f>SUMIF('January Payroll'!$B:$B,B126,'January Payroll'!T:T)+SUMIF('February Payroll'!$B:$B,B126,'February Payroll'!T:T)+SUMIF('March Payroll'!$B:$B,B126,'March Payroll'!T:T)+SUMIF('April Payroll'!$B:$B,B126,'April Payroll'!T:T)+SUMIF('May Payroll'!$B:$B,B126,'May Payroll'!T:T)+SUMIF('June Payroll'!$B:$B,B126,'June Payroll'!T:T)+SUMIF('July Payroll'!$B:$B,B126,'July Payroll'!T:T)+SUMIF('August Payroll'!$B:$B,B126,'August Payroll'!T:T)+SUMIF('September Payroll'!$B:$B,B126,'September Payroll'!T:T)+SUMIF('October Payroll'!$B:$B,B126,'October Payroll'!T:T)+SUMIF('November Payroll'!$B:$B,B126,'November Payroll'!T:T)+SUMIF('December Payroll'!$B:$B,B126,'December Payroll'!T:T)</f>
        <v>0</v>
      </c>
      <c r="U126" s="86">
        <f>SUMIF('January Payroll'!$B:$B,B126,'January Payroll'!U:U)+SUMIF('February Payroll'!$B:$B,B126,'February Payroll'!U:U)+SUMIF('March Payroll'!$B:$B,B126,'March Payroll'!U:U)+SUMIF('April Payroll'!$B:$B,B126,'April Payroll'!U:U)+SUMIF('May Payroll'!$B:$B,B126,'May Payroll'!U:U)+SUMIF('June Payroll'!$B:$B,B126,'June Payroll'!U:U)+SUMIF('July Payroll'!$B:$B,B126,'July Payroll'!U:U)+SUMIF('August Payroll'!$B:$B,B126,'August Payroll'!U:U)+SUMIF('September Payroll'!$B:$B,B126,'September Payroll'!U:U)+SUMIF('October Payroll'!$B:$B,B126,'October Payroll'!U:U)+SUMIF('November Payroll'!$B:$B,B126,'November Payroll'!U:U)+SUMIF('December Payroll'!$B:$B,B126,'December Payroll'!U:U)</f>
        <v>0</v>
      </c>
    </row>
    <row r="127" ht="14.25" customHeight="1">
      <c r="B127" s="32" t="str">
        <f>'Set Up Employee Data'!A127</f>
        <v/>
      </c>
      <c r="C127" s="33" t="str">
        <f>'Set Up Employee Data'!B127</f>
        <v/>
      </c>
      <c r="D127" s="33">
        <f t="shared" si="1"/>
        <v>0</v>
      </c>
      <c r="E127" s="32">
        <f>SUMIF('January Payroll'!$B:$B,B127,'January Payroll'!E:E)+SUMIF('February Payroll'!$B:$B,B127,'February Payroll'!E:E)+SUMIF('March Payroll'!$B:$B,B127,'March Payroll'!E:E)+SUMIF('April Payroll'!$B:$B,B127,'April Payroll'!E:E)+SUMIF('May Payroll'!$B:$B,B127,'May Payroll'!E:E)+SUMIF('June Payroll'!$B:$B,B127,'June Payroll'!E:E)+SUMIF('July Payroll'!$B:$B,B127,'July Payroll'!E:E)+SUMIF('August Payroll'!$B:$B,B127,'August Payroll'!E:E)+SUMIF('September Payroll'!$B:$B,B127,'September Payroll'!E:E)+SUMIF('October Payroll'!$B:$B,B127,'October Payroll'!E:E)+SUMIF('November Payroll'!$B:$B,B127,'November Payroll'!E:E)+SUMIF('December Payroll'!$B:$B,B127,'December Payroll'!E:E)</f>
        <v>0</v>
      </c>
      <c r="F127" s="32">
        <f>SUMIF('January Payroll'!$B:$B,B127,'January Payroll'!F:F)+SUMIF('February Payroll'!$B:$B,B127,'February Payroll'!F:F)+SUMIF('March Payroll'!$B:$B,B127,'March Payroll'!F:F)+SUMIF('April Payroll'!$B:$B,B127,'April Payroll'!F:F)+SUMIF('May Payroll'!$B:$B,B127,'May Payroll'!F:F)+SUMIF('June Payroll'!$B:$B,B127,'June Payroll'!F:F)+SUMIF('July Payroll'!$B:$B,B127,'July Payroll'!F:F)+SUMIF('August Payroll'!$B:$B,B127,'August Payroll'!F:F)+SUMIF('September Payroll'!$B:$B,B127,'September Payroll'!F:F)+SUMIF('October Payroll'!$B:$B,B127,'October Payroll'!F:F)+SUMIF('November Payroll'!$B:$B,B127,'November Payroll'!F:F)+SUMIF('December Payroll'!$B:$B,B127,'December Payroll'!F:F)</f>
        <v>0</v>
      </c>
      <c r="G127" s="32">
        <f>SUMIF('January Payroll'!$B:$B,B127,'January Payroll'!G:G)+SUMIF('February Payroll'!$B:$B,B127,'February Payroll'!G:G)+SUMIF('March Payroll'!$B:$B,B127,'March Payroll'!G:G)+SUMIF('April Payroll'!$B:$B,B127,'April Payroll'!G:G)+SUMIF('May Payroll'!$B:$B,B127,'May Payroll'!G:G)+SUMIF('June Payroll'!$B:$B,B127,'June Payroll'!G:G)+SUMIF('July Payroll'!$B:$B,B127,'July Payroll'!G:G)+SUMIF('August Payroll'!$B:$B,B127,'August Payroll'!G:G)+SUMIF('September Payroll'!$B:$B,B127,'September Payroll'!G:G)+SUMIF('October Payroll'!$B:$B,B127,'October Payroll'!G:G)+SUMIF('November Payroll'!$B:$B,B127,'November Payroll'!G:G)+SUMIF('December Payroll'!$B:$B,B127,'December Payroll'!G:G)</f>
        <v>0</v>
      </c>
      <c r="H127" s="32">
        <f>SUMIF('January Payroll'!$B:$B,B127,'January Payroll'!H:H)+SUMIF('February Payroll'!$B:$B,B127,'February Payroll'!H:H)+SUMIF('March Payroll'!$B:$B,B127,'March Payroll'!H:H)+SUMIF('April Payroll'!$B:$B,B127,'April Payroll'!H:H)+SUMIF('May Payroll'!$B:$B,B127,'May Payroll'!H:H)+SUMIF('June Payroll'!$B:$B,B127,'June Payroll'!H:H)+SUMIF('July Payroll'!$B:$B,B127,'July Payroll'!H:H)+SUMIF('August Payroll'!$B:$B,B127,'August Payroll'!H:H)+SUMIF('September Payroll'!$B:$B,B127,'September Payroll'!H:H)+SUMIF('October Payroll'!$B:$B,B127,'October Payroll'!H:H)+SUMIF('November Payroll'!$B:$B,B127,'November Payroll'!H:H)+SUMIF('December Payroll'!$B:$B,B127,'December Payroll'!H:H)</f>
        <v>0</v>
      </c>
      <c r="I127" s="32">
        <f>SUMIF('January Payroll'!$B:$B,B127,'January Payroll'!I:I)+SUMIF('February Payroll'!$B:$B,B127,'February Payroll'!I:I)+SUMIF('March Payroll'!$B:$B,B127,'March Payroll'!I:I)+SUMIF('April Payroll'!$B:$B,B127,'April Payroll'!I:I)+SUMIF('May Payroll'!$B:$B,B127,'May Payroll'!I:I)+SUMIF('June Payroll'!$B:$B,B127,'June Payroll'!I:I)+SUMIF('July Payroll'!$B:$B,B127,'July Payroll'!I:I)+SUMIF('August Payroll'!$B:$B,B127,'August Payroll'!I:I)+SUMIF('September Payroll'!$B:$B,B127,'September Payroll'!I:I)+SUMIF('October Payroll'!$B:$B,B127,'October Payroll'!I:I)+SUMIF('November Payroll'!$B:$B,B127,'November Payroll'!I:I)+SUMIF('December Payroll'!$B:$B,B127,'December Payroll'!I:I)</f>
        <v>0</v>
      </c>
      <c r="J127" s="68">
        <f>SUMIF('January Payroll'!$B:$B,B127,'January Payroll'!J:J)+SUMIF('February Payroll'!$B:$B,B127,'February Payroll'!J:J)+SUMIF('March Payroll'!$B:$B,B127,'March Payroll'!J:J)+SUMIF('April Payroll'!$B:$B,B127,'April Payroll'!J:J)+SUMIF('May Payroll'!$B:$B,B127,'May Payroll'!J:J)+SUMIF('June Payroll'!$B:$B,B127,'June Payroll'!J:J)+SUMIF('July Payroll'!$B:$B,B127,'July Payroll'!J:J)+SUMIF('August Payroll'!$B:$B,B127,'August Payroll'!J:J)+SUMIF('September Payroll'!$B:$B,B127,'September Payroll'!J:J)+SUMIF('October Payroll'!$B:$B,B127,'October Payroll'!J:J)+SUMIF('November Payroll'!$B:$B,B127,'November Payroll'!J:J)+SUMIF('December Payroll'!$B:$B,B127,'December Payroll'!J:J)</f>
        <v>0</v>
      </c>
      <c r="K127" s="46">
        <f>SUMIF('January Payroll'!$B:$B,B127,'January Payroll'!K:K)+SUMIF('February Payroll'!$B:$B,B127,'February Payroll'!K:K)+SUMIF('March Payroll'!$B:$B,B127,'March Payroll'!K:K)+SUMIF('April Payroll'!$B:$B,B127,'April Payroll'!K:K)+SUMIF('May Payroll'!$B:$B,B127,'May Payroll'!K:K)+SUMIF('June Payroll'!$B:$B,B127,'June Payroll'!K:K)+SUMIF('July Payroll'!$B:$B,B127,'July Payroll'!K:K)+SUMIF('August Payroll'!$B:$B,B127,'August Payroll'!K:K)+SUMIF('September Payroll'!$B:$B,B127,'September Payroll'!K:K)+SUMIF('October Payroll'!$B:$B,B127,'October Payroll'!K:K)+SUMIF('November Payroll'!$B:$B,B127,'November Payroll'!K:K)+SUMIF('December Payroll'!$B:$B,B127,'December Payroll'!K:K)</f>
        <v>0</v>
      </c>
      <c r="L127" s="46">
        <f>SUMIF('January Payroll'!$B:$B,B127,'January Payroll'!L:L)+SUMIF('February Payroll'!$B:$B,B127,'February Payroll'!L:L)+SUMIF('March Payroll'!$B:$B,B127,'March Payroll'!L:L)+SUMIF('April Payroll'!$B:$B,B127,'April Payroll'!L:L)+SUMIF('May Payroll'!$B:$B,B127,'May Payroll'!L:L)+SUMIF('June Payroll'!$B:$B,B127,'June Payroll'!L:L)+SUMIF('July Payroll'!$B:$B,B127,'July Payroll'!L:L)+SUMIF('August Payroll'!$B:$B,B127,'August Payroll'!L:L)+SUMIF('September Payroll'!$B:$B,B127,'September Payroll'!L:L)+SUMIF('October Payroll'!$B:$B,B127,'October Payroll'!L:L)+SUMIF('November Payroll'!$B:$B,B127,'November Payroll'!L:L)+SUMIF('December Payroll'!$B:$B,B127,'December Payroll'!L:L)</f>
        <v>0</v>
      </c>
      <c r="M127" s="46">
        <f>SUMIF('January Payroll'!$B:$B,B127,'January Payroll'!M:M)+SUMIF('February Payroll'!$B:$B,B127,'February Payroll'!M:M)+SUMIF('March Payroll'!$B:$B,B127,'March Payroll'!M:M)+SUMIF('April Payroll'!$B:$B,B127,'April Payroll'!M:M)+SUMIF('May Payroll'!$B:$B,B127,'May Payroll'!M:M)+SUMIF('June Payroll'!$B:$B,B127,'June Payroll'!M:M)+SUMIF('July Payroll'!$B:$B,B127,'July Payroll'!M:M)+SUMIF('August Payroll'!$B:$B,B127,'August Payroll'!M:M)+SUMIF('September Payroll'!$B:$B,B127,'September Payroll'!M:M)+SUMIF('October Payroll'!$B:$B,B127,'October Payroll'!M:M)+SUMIF('November Payroll'!$B:$B,B127,'November Payroll'!M:M)+SUMIF('December Payroll'!$B:$B,B127,'December Payroll'!M:M)</f>
        <v>0</v>
      </c>
      <c r="N127" s="46">
        <f>SUMIF('January Payroll'!$B:$B,B127,'January Payroll'!N:N)+SUMIF('February Payroll'!$B:$B,B127,'February Payroll'!N:N)+SUMIF('March Payroll'!$B:$B,B127,'March Payroll'!N:N)+SUMIF('April Payroll'!$B:$B,B127,'April Payroll'!N:N)+SUMIF('May Payroll'!$B:$B,B127,'May Payroll'!N:N)+SUMIF('June Payroll'!$B:$B,B127,'June Payroll'!N:N)+SUMIF('July Payroll'!$B:$B,B127,'July Payroll'!N:N)+SUMIF('August Payroll'!$B:$B,B127,'August Payroll'!N:N)+SUMIF('September Payroll'!$B:$B,B127,'September Payroll'!N:N)+SUMIF('October Payroll'!$B:$B,B127,'October Payroll'!N:N)+SUMIF('November Payroll'!$B:$B,B127,'November Payroll'!N:N)+SUMIF('December Payroll'!$B:$B,B127,'December Payroll'!N:N)</f>
        <v>0</v>
      </c>
      <c r="O127" s="46">
        <f>SUMIF('January Payroll'!$B:$B,B127,'January Payroll'!O:O)+SUMIF('February Payroll'!$B:$B,B127,'February Payroll'!O:O)+SUMIF('March Payroll'!$B:$B,B127,'March Payroll'!O:O)+SUMIF('April Payroll'!$B:$B,B127,'April Payroll'!O:O)+SUMIF('May Payroll'!$B:$B,B127,'May Payroll'!O:O)+SUMIF('June Payroll'!$B:$B,B127,'June Payroll'!O:O)+SUMIF('July Payroll'!$B:$B,B127,'July Payroll'!O:O)+SUMIF('August Payroll'!$B:$B,B127,'August Payroll'!O:O)+SUMIF('September Payroll'!$B:$B,B127,'September Payroll'!O:O)+SUMIF('October Payroll'!$B:$B,B127,'October Payroll'!O:O)+SUMIF('November Payroll'!$B:$B,B127,'November Payroll'!O:O)+SUMIF('December Payroll'!$B:$B,B127,'December Payroll'!O:O)</f>
        <v>0</v>
      </c>
      <c r="P127" s="46">
        <f>SUMIF('January Payroll'!$B:$B,B127,'January Payroll'!P:P)+SUMIF('February Payroll'!$B:$B,B127,'February Payroll'!P:P)+SUMIF('March Payroll'!$B:$B,B127,'March Payroll'!P:P)+SUMIF('April Payroll'!$B:$B,B127,'April Payroll'!P:P)+SUMIF('May Payroll'!$B:$B,B127,'May Payroll'!P:P)+SUMIF('June Payroll'!$B:$B,B127,'June Payroll'!P:P)+SUMIF('July Payroll'!$B:$B,B127,'July Payroll'!P:P)+SUMIF('August Payroll'!$B:$B,B127,'August Payroll'!P:P)+SUMIF('September Payroll'!$B:$B,B127,'September Payroll'!P:P)+SUMIF('October Payroll'!$B:$B,B127,'October Payroll'!P:P)+SUMIF('November Payroll'!$B:$B,B127,'November Payroll'!P:P)+SUMIF('December Payroll'!$B:$B,B127,'December Payroll'!P:P)</f>
        <v>0</v>
      </c>
      <c r="Q127" s="46">
        <f>SUMIF('January Payroll'!$B:$B,B127,'January Payroll'!Q:Q)+SUMIF('February Payroll'!$B:$B,B127,'February Payroll'!Q:Q)+SUMIF('March Payroll'!$B:$B,B127,'March Payroll'!Q:Q)+SUMIF('April Payroll'!$B:$B,B127,'April Payroll'!Q:Q)+SUMIF('May Payroll'!$B:$B,B127,'May Payroll'!Q:Q)+SUMIF('June Payroll'!$B:$B,B127,'June Payroll'!Q:Q)+SUMIF('July Payroll'!$B:$B,B127,'July Payroll'!Q:Q)+SUMIF('August Payroll'!$B:$B,B127,'August Payroll'!Q:Q)+SUMIF('September Payroll'!$B:$B,B127,'September Payroll'!Q:Q)+SUMIF('October Payroll'!$B:$B,B127,'October Payroll'!Q:Q)+SUMIF('November Payroll'!$B:$B,B127,'November Payroll'!Q:Q)+SUMIF('December Payroll'!$B:$B,B127,'December Payroll'!Q:Q)</f>
        <v>0</v>
      </c>
      <c r="R127" s="46">
        <f>SUMIF('January Payroll'!$B:$B,B127,'January Payroll'!R:R)+SUMIF('February Payroll'!$B:$B,B127,'February Payroll'!R:R)+SUMIF('March Payroll'!$B:$B,B127,'March Payroll'!R:R)+SUMIF('April Payroll'!$B:$B,B127,'April Payroll'!R:R)+SUMIF('May Payroll'!$B:$B,B127,'May Payroll'!R:R)+SUMIF('June Payroll'!$B:$B,B127,'June Payroll'!R:R)+SUMIF('July Payroll'!$B:$B,B127,'July Payroll'!R:R)+SUMIF('August Payroll'!$B:$B,B127,'August Payroll'!R:R)+SUMIF('September Payroll'!$B:$B,B127,'September Payroll'!R:R)+SUMIF('October Payroll'!$B:$B,B127,'October Payroll'!R:R)+SUMIF('November Payroll'!$B:$B,B127,'November Payroll'!R:R)+SUMIF('December Payroll'!$B:$B,B127,'December Payroll'!R:R)</f>
        <v>0</v>
      </c>
      <c r="S127" s="46">
        <f>SUMIF('January Payroll'!$B:$B,B127,'January Payroll'!S:S)+SUMIF('February Payroll'!$B:$B,B127,'February Payroll'!S:S)+SUMIF('March Payroll'!$B:$B,B127,'March Payroll'!S:S)+SUMIF('April Payroll'!$B:$B,B127,'April Payroll'!S:S)+SUMIF('May Payroll'!$B:$B,B127,'May Payroll'!S:S)+SUMIF('June Payroll'!$B:$B,B127,'June Payroll'!S:S)+SUMIF('July Payroll'!$B:$B,B127,'July Payroll'!S:S)+SUMIF('August Payroll'!$B:$B,B127,'August Payroll'!S:S)+SUMIF('September Payroll'!$B:$B,B127,'September Payroll'!S:S)+SUMIF('October Payroll'!$B:$B,B127,'October Payroll'!S:S)+SUMIF('November Payroll'!$B:$B,B127,'November Payroll'!S:S)+SUMIF('December Payroll'!$B:$B,B127,'December Payroll'!S:S)</f>
        <v>0</v>
      </c>
      <c r="T127" s="46">
        <f>SUMIF('January Payroll'!$B:$B,B127,'January Payroll'!T:T)+SUMIF('February Payroll'!$B:$B,B127,'February Payroll'!T:T)+SUMIF('March Payroll'!$B:$B,B127,'March Payroll'!T:T)+SUMIF('April Payroll'!$B:$B,B127,'April Payroll'!T:T)+SUMIF('May Payroll'!$B:$B,B127,'May Payroll'!T:T)+SUMIF('June Payroll'!$B:$B,B127,'June Payroll'!T:T)+SUMIF('July Payroll'!$B:$B,B127,'July Payroll'!T:T)+SUMIF('August Payroll'!$B:$B,B127,'August Payroll'!T:T)+SUMIF('September Payroll'!$B:$B,B127,'September Payroll'!T:T)+SUMIF('October Payroll'!$B:$B,B127,'October Payroll'!T:T)+SUMIF('November Payroll'!$B:$B,B127,'November Payroll'!T:T)+SUMIF('December Payroll'!$B:$B,B127,'December Payroll'!T:T)</f>
        <v>0</v>
      </c>
      <c r="U127" s="86">
        <f>SUMIF('January Payroll'!$B:$B,B127,'January Payroll'!U:U)+SUMIF('February Payroll'!$B:$B,B127,'February Payroll'!U:U)+SUMIF('March Payroll'!$B:$B,B127,'March Payroll'!U:U)+SUMIF('April Payroll'!$B:$B,B127,'April Payroll'!U:U)+SUMIF('May Payroll'!$B:$B,B127,'May Payroll'!U:U)+SUMIF('June Payroll'!$B:$B,B127,'June Payroll'!U:U)+SUMIF('July Payroll'!$B:$B,B127,'July Payroll'!U:U)+SUMIF('August Payroll'!$B:$B,B127,'August Payroll'!U:U)+SUMIF('September Payroll'!$B:$B,B127,'September Payroll'!U:U)+SUMIF('October Payroll'!$B:$B,B127,'October Payroll'!U:U)+SUMIF('November Payroll'!$B:$B,B127,'November Payroll'!U:U)+SUMIF('December Payroll'!$B:$B,B127,'December Payroll'!U:U)</f>
        <v>0</v>
      </c>
    </row>
    <row r="128" ht="14.25" customHeight="1">
      <c r="B128" s="32" t="str">
        <f>'Set Up Employee Data'!A128</f>
        <v/>
      </c>
      <c r="C128" s="33" t="str">
        <f>'Set Up Employee Data'!B128</f>
        <v/>
      </c>
      <c r="D128" s="33">
        <f t="shared" si="1"/>
        <v>0</v>
      </c>
      <c r="E128" s="32">
        <f>SUMIF('January Payroll'!$B:$B,B128,'January Payroll'!E:E)+SUMIF('February Payroll'!$B:$B,B128,'February Payroll'!E:E)+SUMIF('March Payroll'!$B:$B,B128,'March Payroll'!E:E)+SUMIF('April Payroll'!$B:$B,B128,'April Payroll'!E:E)+SUMIF('May Payroll'!$B:$B,B128,'May Payroll'!E:E)+SUMIF('June Payroll'!$B:$B,B128,'June Payroll'!E:E)+SUMIF('July Payroll'!$B:$B,B128,'July Payroll'!E:E)+SUMIF('August Payroll'!$B:$B,B128,'August Payroll'!E:E)+SUMIF('September Payroll'!$B:$B,B128,'September Payroll'!E:E)+SUMIF('October Payroll'!$B:$B,B128,'October Payroll'!E:E)+SUMIF('November Payroll'!$B:$B,B128,'November Payroll'!E:E)+SUMIF('December Payroll'!$B:$B,B128,'December Payroll'!E:E)</f>
        <v>0</v>
      </c>
      <c r="F128" s="32">
        <f>SUMIF('January Payroll'!$B:$B,B128,'January Payroll'!F:F)+SUMIF('February Payroll'!$B:$B,B128,'February Payroll'!F:F)+SUMIF('March Payroll'!$B:$B,B128,'March Payroll'!F:F)+SUMIF('April Payroll'!$B:$B,B128,'April Payroll'!F:F)+SUMIF('May Payroll'!$B:$B,B128,'May Payroll'!F:F)+SUMIF('June Payroll'!$B:$B,B128,'June Payroll'!F:F)+SUMIF('July Payroll'!$B:$B,B128,'July Payroll'!F:F)+SUMIF('August Payroll'!$B:$B,B128,'August Payroll'!F:F)+SUMIF('September Payroll'!$B:$B,B128,'September Payroll'!F:F)+SUMIF('October Payroll'!$B:$B,B128,'October Payroll'!F:F)+SUMIF('November Payroll'!$B:$B,B128,'November Payroll'!F:F)+SUMIF('December Payroll'!$B:$B,B128,'December Payroll'!F:F)</f>
        <v>0</v>
      </c>
      <c r="G128" s="32">
        <f>SUMIF('January Payroll'!$B:$B,B128,'January Payroll'!G:G)+SUMIF('February Payroll'!$B:$B,B128,'February Payroll'!G:G)+SUMIF('March Payroll'!$B:$B,B128,'March Payroll'!G:G)+SUMIF('April Payroll'!$B:$B,B128,'April Payroll'!G:G)+SUMIF('May Payroll'!$B:$B,B128,'May Payroll'!G:G)+SUMIF('June Payroll'!$B:$B,B128,'June Payroll'!G:G)+SUMIF('July Payroll'!$B:$B,B128,'July Payroll'!G:G)+SUMIF('August Payroll'!$B:$B,B128,'August Payroll'!G:G)+SUMIF('September Payroll'!$B:$B,B128,'September Payroll'!G:G)+SUMIF('October Payroll'!$B:$B,B128,'October Payroll'!G:G)+SUMIF('November Payroll'!$B:$B,B128,'November Payroll'!G:G)+SUMIF('December Payroll'!$B:$B,B128,'December Payroll'!G:G)</f>
        <v>0</v>
      </c>
      <c r="H128" s="32">
        <f>SUMIF('January Payroll'!$B:$B,B128,'January Payroll'!H:H)+SUMIF('February Payroll'!$B:$B,B128,'February Payroll'!H:H)+SUMIF('March Payroll'!$B:$B,B128,'March Payroll'!H:H)+SUMIF('April Payroll'!$B:$B,B128,'April Payroll'!H:H)+SUMIF('May Payroll'!$B:$B,B128,'May Payroll'!H:H)+SUMIF('June Payroll'!$B:$B,B128,'June Payroll'!H:H)+SUMIF('July Payroll'!$B:$B,B128,'July Payroll'!H:H)+SUMIF('August Payroll'!$B:$B,B128,'August Payroll'!H:H)+SUMIF('September Payroll'!$B:$B,B128,'September Payroll'!H:H)+SUMIF('October Payroll'!$B:$B,B128,'October Payroll'!H:H)+SUMIF('November Payroll'!$B:$B,B128,'November Payroll'!H:H)+SUMIF('December Payroll'!$B:$B,B128,'December Payroll'!H:H)</f>
        <v>0</v>
      </c>
      <c r="I128" s="32">
        <f>SUMIF('January Payroll'!$B:$B,B128,'January Payroll'!I:I)+SUMIF('February Payroll'!$B:$B,B128,'February Payroll'!I:I)+SUMIF('March Payroll'!$B:$B,B128,'March Payroll'!I:I)+SUMIF('April Payroll'!$B:$B,B128,'April Payroll'!I:I)+SUMIF('May Payroll'!$B:$B,B128,'May Payroll'!I:I)+SUMIF('June Payroll'!$B:$B,B128,'June Payroll'!I:I)+SUMIF('July Payroll'!$B:$B,B128,'July Payroll'!I:I)+SUMIF('August Payroll'!$B:$B,B128,'August Payroll'!I:I)+SUMIF('September Payroll'!$B:$B,B128,'September Payroll'!I:I)+SUMIF('October Payroll'!$B:$B,B128,'October Payroll'!I:I)+SUMIF('November Payroll'!$B:$B,B128,'November Payroll'!I:I)+SUMIF('December Payroll'!$B:$B,B128,'December Payroll'!I:I)</f>
        <v>0</v>
      </c>
      <c r="J128" s="68">
        <f>SUMIF('January Payroll'!$B:$B,B128,'January Payroll'!J:J)+SUMIF('February Payroll'!$B:$B,B128,'February Payroll'!J:J)+SUMIF('March Payroll'!$B:$B,B128,'March Payroll'!J:J)+SUMIF('April Payroll'!$B:$B,B128,'April Payroll'!J:J)+SUMIF('May Payroll'!$B:$B,B128,'May Payroll'!J:J)+SUMIF('June Payroll'!$B:$B,B128,'June Payroll'!J:J)+SUMIF('July Payroll'!$B:$B,B128,'July Payroll'!J:J)+SUMIF('August Payroll'!$B:$B,B128,'August Payroll'!J:J)+SUMIF('September Payroll'!$B:$B,B128,'September Payroll'!J:J)+SUMIF('October Payroll'!$B:$B,B128,'October Payroll'!J:J)+SUMIF('November Payroll'!$B:$B,B128,'November Payroll'!J:J)+SUMIF('December Payroll'!$B:$B,B128,'December Payroll'!J:J)</f>
        <v>0</v>
      </c>
      <c r="K128" s="46">
        <f>SUMIF('January Payroll'!$B:$B,B128,'January Payroll'!K:K)+SUMIF('February Payroll'!$B:$B,B128,'February Payroll'!K:K)+SUMIF('March Payroll'!$B:$B,B128,'March Payroll'!K:K)+SUMIF('April Payroll'!$B:$B,B128,'April Payroll'!K:K)+SUMIF('May Payroll'!$B:$B,B128,'May Payroll'!K:K)+SUMIF('June Payroll'!$B:$B,B128,'June Payroll'!K:K)+SUMIF('July Payroll'!$B:$B,B128,'July Payroll'!K:K)+SUMIF('August Payroll'!$B:$B,B128,'August Payroll'!K:K)+SUMIF('September Payroll'!$B:$B,B128,'September Payroll'!K:K)+SUMIF('October Payroll'!$B:$B,B128,'October Payroll'!K:K)+SUMIF('November Payroll'!$B:$B,B128,'November Payroll'!K:K)+SUMIF('December Payroll'!$B:$B,B128,'December Payroll'!K:K)</f>
        <v>0</v>
      </c>
      <c r="L128" s="46">
        <f>SUMIF('January Payroll'!$B:$B,B128,'January Payroll'!L:L)+SUMIF('February Payroll'!$B:$B,B128,'February Payroll'!L:L)+SUMIF('March Payroll'!$B:$B,B128,'March Payroll'!L:L)+SUMIF('April Payroll'!$B:$B,B128,'April Payroll'!L:L)+SUMIF('May Payroll'!$B:$B,B128,'May Payroll'!L:L)+SUMIF('June Payroll'!$B:$B,B128,'June Payroll'!L:L)+SUMIF('July Payroll'!$B:$B,B128,'July Payroll'!L:L)+SUMIF('August Payroll'!$B:$B,B128,'August Payroll'!L:L)+SUMIF('September Payroll'!$B:$B,B128,'September Payroll'!L:L)+SUMIF('October Payroll'!$B:$B,B128,'October Payroll'!L:L)+SUMIF('November Payroll'!$B:$B,B128,'November Payroll'!L:L)+SUMIF('December Payroll'!$B:$B,B128,'December Payroll'!L:L)</f>
        <v>0</v>
      </c>
      <c r="M128" s="46">
        <f>SUMIF('January Payroll'!$B:$B,B128,'January Payroll'!M:M)+SUMIF('February Payroll'!$B:$B,B128,'February Payroll'!M:M)+SUMIF('March Payroll'!$B:$B,B128,'March Payroll'!M:M)+SUMIF('April Payroll'!$B:$B,B128,'April Payroll'!M:M)+SUMIF('May Payroll'!$B:$B,B128,'May Payroll'!M:M)+SUMIF('June Payroll'!$B:$B,B128,'June Payroll'!M:M)+SUMIF('July Payroll'!$B:$B,B128,'July Payroll'!M:M)+SUMIF('August Payroll'!$B:$B,B128,'August Payroll'!M:M)+SUMIF('September Payroll'!$B:$B,B128,'September Payroll'!M:M)+SUMIF('October Payroll'!$B:$B,B128,'October Payroll'!M:M)+SUMIF('November Payroll'!$B:$B,B128,'November Payroll'!M:M)+SUMIF('December Payroll'!$B:$B,B128,'December Payroll'!M:M)</f>
        <v>0</v>
      </c>
      <c r="N128" s="46">
        <f>SUMIF('January Payroll'!$B:$B,B128,'January Payroll'!N:N)+SUMIF('February Payroll'!$B:$B,B128,'February Payroll'!N:N)+SUMIF('March Payroll'!$B:$B,B128,'March Payroll'!N:N)+SUMIF('April Payroll'!$B:$B,B128,'April Payroll'!N:N)+SUMIF('May Payroll'!$B:$B,B128,'May Payroll'!N:N)+SUMIF('June Payroll'!$B:$B,B128,'June Payroll'!N:N)+SUMIF('July Payroll'!$B:$B,B128,'July Payroll'!N:N)+SUMIF('August Payroll'!$B:$B,B128,'August Payroll'!N:N)+SUMIF('September Payroll'!$B:$B,B128,'September Payroll'!N:N)+SUMIF('October Payroll'!$B:$B,B128,'October Payroll'!N:N)+SUMIF('November Payroll'!$B:$B,B128,'November Payroll'!N:N)+SUMIF('December Payroll'!$B:$B,B128,'December Payroll'!N:N)</f>
        <v>0</v>
      </c>
      <c r="O128" s="46">
        <f>SUMIF('January Payroll'!$B:$B,B128,'January Payroll'!O:O)+SUMIF('February Payroll'!$B:$B,B128,'February Payroll'!O:O)+SUMIF('March Payroll'!$B:$B,B128,'March Payroll'!O:O)+SUMIF('April Payroll'!$B:$B,B128,'April Payroll'!O:O)+SUMIF('May Payroll'!$B:$B,B128,'May Payroll'!O:O)+SUMIF('June Payroll'!$B:$B,B128,'June Payroll'!O:O)+SUMIF('July Payroll'!$B:$B,B128,'July Payroll'!O:O)+SUMIF('August Payroll'!$B:$B,B128,'August Payroll'!O:O)+SUMIF('September Payroll'!$B:$B,B128,'September Payroll'!O:O)+SUMIF('October Payroll'!$B:$B,B128,'October Payroll'!O:O)+SUMIF('November Payroll'!$B:$B,B128,'November Payroll'!O:O)+SUMIF('December Payroll'!$B:$B,B128,'December Payroll'!O:O)</f>
        <v>0</v>
      </c>
      <c r="P128" s="46">
        <f>SUMIF('January Payroll'!$B:$B,B128,'January Payroll'!P:P)+SUMIF('February Payroll'!$B:$B,B128,'February Payroll'!P:P)+SUMIF('March Payroll'!$B:$B,B128,'March Payroll'!P:P)+SUMIF('April Payroll'!$B:$B,B128,'April Payroll'!P:P)+SUMIF('May Payroll'!$B:$B,B128,'May Payroll'!P:P)+SUMIF('June Payroll'!$B:$B,B128,'June Payroll'!P:P)+SUMIF('July Payroll'!$B:$B,B128,'July Payroll'!P:P)+SUMIF('August Payroll'!$B:$B,B128,'August Payroll'!P:P)+SUMIF('September Payroll'!$B:$B,B128,'September Payroll'!P:P)+SUMIF('October Payroll'!$B:$B,B128,'October Payroll'!P:P)+SUMIF('November Payroll'!$B:$B,B128,'November Payroll'!P:P)+SUMIF('December Payroll'!$B:$B,B128,'December Payroll'!P:P)</f>
        <v>0</v>
      </c>
      <c r="Q128" s="46">
        <f>SUMIF('January Payroll'!$B:$B,B128,'January Payroll'!Q:Q)+SUMIF('February Payroll'!$B:$B,B128,'February Payroll'!Q:Q)+SUMIF('March Payroll'!$B:$B,B128,'March Payroll'!Q:Q)+SUMIF('April Payroll'!$B:$B,B128,'April Payroll'!Q:Q)+SUMIF('May Payroll'!$B:$B,B128,'May Payroll'!Q:Q)+SUMIF('June Payroll'!$B:$B,B128,'June Payroll'!Q:Q)+SUMIF('July Payroll'!$B:$B,B128,'July Payroll'!Q:Q)+SUMIF('August Payroll'!$B:$B,B128,'August Payroll'!Q:Q)+SUMIF('September Payroll'!$B:$B,B128,'September Payroll'!Q:Q)+SUMIF('October Payroll'!$B:$B,B128,'October Payroll'!Q:Q)+SUMIF('November Payroll'!$B:$B,B128,'November Payroll'!Q:Q)+SUMIF('December Payroll'!$B:$B,B128,'December Payroll'!Q:Q)</f>
        <v>0</v>
      </c>
      <c r="R128" s="46">
        <f>SUMIF('January Payroll'!$B:$B,B128,'January Payroll'!R:R)+SUMIF('February Payroll'!$B:$B,B128,'February Payroll'!R:R)+SUMIF('March Payroll'!$B:$B,B128,'March Payroll'!R:R)+SUMIF('April Payroll'!$B:$B,B128,'April Payroll'!R:R)+SUMIF('May Payroll'!$B:$B,B128,'May Payroll'!R:R)+SUMIF('June Payroll'!$B:$B,B128,'June Payroll'!R:R)+SUMIF('July Payroll'!$B:$B,B128,'July Payroll'!R:R)+SUMIF('August Payroll'!$B:$B,B128,'August Payroll'!R:R)+SUMIF('September Payroll'!$B:$B,B128,'September Payroll'!R:R)+SUMIF('October Payroll'!$B:$B,B128,'October Payroll'!R:R)+SUMIF('November Payroll'!$B:$B,B128,'November Payroll'!R:R)+SUMIF('December Payroll'!$B:$B,B128,'December Payroll'!R:R)</f>
        <v>0</v>
      </c>
      <c r="S128" s="46">
        <f>SUMIF('January Payroll'!$B:$B,B128,'January Payroll'!S:S)+SUMIF('February Payroll'!$B:$B,B128,'February Payroll'!S:S)+SUMIF('March Payroll'!$B:$B,B128,'March Payroll'!S:S)+SUMIF('April Payroll'!$B:$B,B128,'April Payroll'!S:S)+SUMIF('May Payroll'!$B:$B,B128,'May Payroll'!S:S)+SUMIF('June Payroll'!$B:$B,B128,'June Payroll'!S:S)+SUMIF('July Payroll'!$B:$B,B128,'July Payroll'!S:S)+SUMIF('August Payroll'!$B:$B,B128,'August Payroll'!S:S)+SUMIF('September Payroll'!$B:$B,B128,'September Payroll'!S:S)+SUMIF('October Payroll'!$B:$B,B128,'October Payroll'!S:S)+SUMIF('November Payroll'!$B:$B,B128,'November Payroll'!S:S)+SUMIF('December Payroll'!$B:$B,B128,'December Payroll'!S:S)</f>
        <v>0</v>
      </c>
      <c r="T128" s="46">
        <f>SUMIF('January Payroll'!$B:$B,B128,'January Payroll'!T:T)+SUMIF('February Payroll'!$B:$B,B128,'February Payroll'!T:T)+SUMIF('March Payroll'!$B:$B,B128,'March Payroll'!T:T)+SUMIF('April Payroll'!$B:$B,B128,'April Payroll'!T:T)+SUMIF('May Payroll'!$B:$B,B128,'May Payroll'!T:T)+SUMIF('June Payroll'!$B:$B,B128,'June Payroll'!T:T)+SUMIF('July Payroll'!$B:$B,B128,'July Payroll'!T:T)+SUMIF('August Payroll'!$B:$B,B128,'August Payroll'!T:T)+SUMIF('September Payroll'!$B:$B,B128,'September Payroll'!T:T)+SUMIF('October Payroll'!$B:$B,B128,'October Payroll'!T:T)+SUMIF('November Payroll'!$B:$B,B128,'November Payroll'!T:T)+SUMIF('December Payroll'!$B:$B,B128,'December Payroll'!T:T)</f>
        <v>0</v>
      </c>
      <c r="U128" s="86">
        <f>SUMIF('January Payroll'!$B:$B,B128,'January Payroll'!U:U)+SUMIF('February Payroll'!$B:$B,B128,'February Payroll'!U:U)+SUMIF('March Payroll'!$B:$B,B128,'March Payroll'!U:U)+SUMIF('April Payroll'!$B:$B,B128,'April Payroll'!U:U)+SUMIF('May Payroll'!$B:$B,B128,'May Payroll'!U:U)+SUMIF('June Payroll'!$B:$B,B128,'June Payroll'!U:U)+SUMIF('July Payroll'!$B:$B,B128,'July Payroll'!U:U)+SUMIF('August Payroll'!$B:$B,B128,'August Payroll'!U:U)+SUMIF('September Payroll'!$B:$B,B128,'September Payroll'!U:U)+SUMIF('October Payroll'!$B:$B,B128,'October Payroll'!U:U)+SUMIF('November Payroll'!$B:$B,B128,'November Payroll'!U:U)+SUMIF('December Payroll'!$B:$B,B128,'December Payroll'!U:U)</f>
        <v>0</v>
      </c>
    </row>
    <row r="129" ht="14.25" customHeight="1">
      <c r="B129" s="32" t="str">
        <f>'Set Up Employee Data'!A129</f>
        <v/>
      </c>
      <c r="C129" s="33" t="str">
        <f>'Set Up Employee Data'!B129</f>
        <v/>
      </c>
      <c r="D129" s="33">
        <f t="shared" si="1"/>
        <v>0</v>
      </c>
      <c r="E129" s="32">
        <f>SUMIF('January Payroll'!$B:$B,B129,'January Payroll'!E:E)+SUMIF('February Payroll'!$B:$B,B129,'February Payroll'!E:E)+SUMIF('March Payroll'!$B:$B,B129,'March Payroll'!E:E)+SUMIF('April Payroll'!$B:$B,B129,'April Payroll'!E:E)+SUMIF('May Payroll'!$B:$B,B129,'May Payroll'!E:E)+SUMIF('June Payroll'!$B:$B,B129,'June Payroll'!E:E)+SUMIF('July Payroll'!$B:$B,B129,'July Payroll'!E:E)+SUMIF('August Payroll'!$B:$B,B129,'August Payroll'!E:E)+SUMIF('September Payroll'!$B:$B,B129,'September Payroll'!E:E)+SUMIF('October Payroll'!$B:$B,B129,'October Payroll'!E:E)+SUMIF('November Payroll'!$B:$B,B129,'November Payroll'!E:E)+SUMIF('December Payroll'!$B:$B,B129,'December Payroll'!E:E)</f>
        <v>0</v>
      </c>
      <c r="F129" s="32">
        <f>SUMIF('January Payroll'!$B:$B,B129,'January Payroll'!F:F)+SUMIF('February Payroll'!$B:$B,B129,'February Payroll'!F:F)+SUMIF('March Payroll'!$B:$B,B129,'March Payroll'!F:F)+SUMIF('April Payroll'!$B:$B,B129,'April Payroll'!F:F)+SUMIF('May Payroll'!$B:$B,B129,'May Payroll'!F:F)+SUMIF('June Payroll'!$B:$B,B129,'June Payroll'!F:F)+SUMIF('July Payroll'!$B:$B,B129,'July Payroll'!F:F)+SUMIF('August Payroll'!$B:$B,B129,'August Payroll'!F:F)+SUMIF('September Payroll'!$B:$B,B129,'September Payroll'!F:F)+SUMIF('October Payroll'!$B:$B,B129,'October Payroll'!F:F)+SUMIF('November Payroll'!$B:$B,B129,'November Payroll'!F:F)+SUMIF('December Payroll'!$B:$B,B129,'December Payroll'!F:F)</f>
        <v>0</v>
      </c>
      <c r="G129" s="32">
        <f>SUMIF('January Payroll'!$B:$B,B129,'January Payroll'!G:G)+SUMIF('February Payroll'!$B:$B,B129,'February Payroll'!G:G)+SUMIF('March Payroll'!$B:$B,B129,'March Payroll'!G:G)+SUMIF('April Payroll'!$B:$B,B129,'April Payroll'!G:G)+SUMIF('May Payroll'!$B:$B,B129,'May Payroll'!G:G)+SUMIF('June Payroll'!$B:$B,B129,'June Payroll'!G:G)+SUMIF('July Payroll'!$B:$B,B129,'July Payroll'!G:G)+SUMIF('August Payroll'!$B:$B,B129,'August Payroll'!G:G)+SUMIF('September Payroll'!$B:$B,B129,'September Payroll'!G:G)+SUMIF('October Payroll'!$B:$B,B129,'October Payroll'!G:G)+SUMIF('November Payroll'!$B:$B,B129,'November Payroll'!G:G)+SUMIF('December Payroll'!$B:$B,B129,'December Payroll'!G:G)</f>
        <v>0</v>
      </c>
      <c r="H129" s="32">
        <f>SUMIF('January Payroll'!$B:$B,B129,'January Payroll'!H:H)+SUMIF('February Payroll'!$B:$B,B129,'February Payroll'!H:H)+SUMIF('March Payroll'!$B:$B,B129,'March Payroll'!H:H)+SUMIF('April Payroll'!$B:$B,B129,'April Payroll'!H:H)+SUMIF('May Payroll'!$B:$B,B129,'May Payroll'!H:H)+SUMIF('June Payroll'!$B:$B,B129,'June Payroll'!H:H)+SUMIF('July Payroll'!$B:$B,B129,'July Payroll'!H:H)+SUMIF('August Payroll'!$B:$B,B129,'August Payroll'!H:H)+SUMIF('September Payroll'!$B:$B,B129,'September Payroll'!H:H)+SUMIF('October Payroll'!$B:$B,B129,'October Payroll'!H:H)+SUMIF('November Payroll'!$B:$B,B129,'November Payroll'!H:H)+SUMIF('December Payroll'!$B:$B,B129,'December Payroll'!H:H)</f>
        <v>0</v>
      </c>
      <c r="I129" s="32">
        <f>SUMIF('January Payroll'!$B:$B,B129,'January Payroll'!I:I)+SUMIF('February Payroll'!$B:$B,B129,'February Payroll'!I:I)+SUMIF('March Payroll'!$B:$B,B129,'March Payroll'!I:I)+SUMIF('April Payroll'!$B:$B,B129,'April Payroll'!I:I)+SUMIF('May Payroll'!$B:$B,B129,'May Payroll'!I:I)+SUMIF('June Payroll'!$B:$B,B129,'June Payroll'!I:I)+SUMIF('July Payroll'!$B:$B,B129,'July Payroll'!I:I)+SUMIF('August Payroll'!$B:$B,B129,'August Payroll'!I:I)+SUMIF('September Payroll'!$B:$B,B129,'September Payroll'!I:I)+SUMIF('October Payroll'!$B:$B,B129,'October Payroll'!I:I)+SUMIF('November Payroll'!$B:$B,B129,'November Payroll'!I:I)+SUMIF('December Payroll'!$B:$B,B129,'December Payroll'!I:I)</f>
        <v>0</v>
      </c>
      <c r="J129" s="68">
        <f>SUMIF('January Payroll'!$B:$B,B129,'January Payroll'!J:J)+SUMIF('February Payroll'!$B:$B,B129,'February Payroll'!J:J)+SUMIF('March Payroll'!$B:$B,B129,'March Payroll'!J:J)+SUMIF('April Payroll'!$B:$B,B129,'April Payroll'!J:J)+SUMIF('May Payroll'!$B:$B,B129,'May Payroll'!J:J)+SUMIF('June Payroll'!$B:$B,B129,'June Payroll'!J:J)+SUMIF('July Payroll'!$B:$B,B129,'July Payroll'!J:J)+SUMIF('August Payroll'!$B:$B,B129,'August Payroll'!J:J)+SUMIF('September Payroll'!$B:$B,B129,'September Payroll'!J:J)+SUMIF('October Payroll'!$B:$B,B129,'October Payroll'!J:J)+SUMIF('November Payroll'!$B:$B,B129,'November Payroll'!J:J)+SUMIF('December Payroll'!$B:$B,B129,'December Payroll'!J:J)</f>
        <v>0</v>
      </c>
      <c r="K129" s="46">
        <f>SUMIF('January Payroll'!$B:$B,B129,'January Payroll'!K:K)+SUMIF('February Payroll'!$B:$B,B129,'February Payroll'!K:K)+SUMIF('March Payroll'!$B:$B,B129,'March Payroll'!K:K)+SUMIF('April Payroll'!$B:$B,B129,'April Payroll'!K:K)+SUMIF('May Payroll'!$B:$B,B129,'May Payroll'!K:K)+SUMIF('June Payroll'!$B:$B,B129,'June Payroll'!K:K)+SUMIF('July Payroll'!$B:$B,B129,'July Payroll'!K:K)+SUMIF('August Payroll'!$B:$B,B129,'August Payroll'!K:K)+SUMIF('September Payroll'!$B:$B,B129,'September Payroll'!K:K)+SUMIF('October Payroll'!$B:$B,B129,'October Payroll'!K:K)+SUMIF('November Payroll'!$B:$B,B129,'November Payroll'!K:K)+SUMIF('December Payroll'!$B:$B,B129,'December Payroll'!K:K)</f>
        <v>0</v>
      </c>
      <c r="L129" s="46">
        <f>SUMIF('January Payroll'!$B:$B,B129,'January Payroll'!L:L)+SUMIF('February Payroll'!$B:$B,B129,'February Payroll'!L:L)+SUMIF('March Payroll'!$B:$B,B129,'March Payroll'!L:L)+SUMIF('April Payroll'!$B:$B,B129,'April Payroll'!L:L)+SUMIF('May Payroll'!$B:$B,B129,'May Payroll'!L:L)+SUMIF('June Payroll'!$B:$B,B129,'June Payroll'!L:L)+SUMIF('July Payroll'!$B:$B,B129,'July Payroll'!L:L)+SUMIF('August Payroll'!$B:$B,B129,'August Payroll'!L:L)+SUMIF('September Payroll'!$B:$B,B129,'September Payroll'!L:L)+SUMIF('October Payroll'!$B:$B,B129,'October Payroll'!L:L)+SUMIF('November Payroll'!$B:$B,B129,'November Payroll'!L:L)+SUMIF('December Payroll'!$B:$B,B129,'December Payroll'!L:L)</f>
        <v>0</v>
      </c>
      <c r="M129" s="46">
        <f>SUMIF('January Payroll'!$B:$B,B129,'January Payroll'!M:M)+SUMIF('February Payroll'!$B:$B,B129,'February Payroll'!M:M)+SUMIF('March Payroll'!$B:$B,B129,'March Payroll'!M:M)+SUMIF('April Payroll'!$B:$B,B129,'April Payroll'!M:M)+SUMIF('May Payroll'!$B:$B,B129,'May Payroll'!M:M)+SUMIF('June Payroll'!$B:$B,B129,'June Payroll'!M:M)+SUMIF('July Payroll'!$B:$B,B129,'July Payroll'!M:M)+SUMIF('August Payroll'!$B:$B,B129,'August Payroll'!M:M)+SUMIF('September Payroll'!$B:$B,B129,'September Payroll'!M:M)+SUMIF('October Payroll'!$B:$B,B129,'October Payroll'!M:M)+SUMIF('November Payroll'!$B:$B,B129,'November Payroll'!M:M)+SUMIF('December Payroll'!$B:$B,B129,'December Payroll'!M:M)</f>
        <v>0</v>
      </c>
      <c r="N129" s="46">
        <f>SUMIF('January Payroll'!$B:$B,B129,'January Payroll'!N:N)+SUMIF('February Payroll'!$B:$B,B129,'February Payroll'!N:N)+SUMIF('March Payroll'!$B:$B,B129,'March Payroll'!N:N)+SUMIF('April Payroll'!$B:$B,B129,'April Payroll'!N:N)+SUMIF('May Payroll'!$B:$B,B129,'May Payroll'!N:N)+SUMIF('June Payroll'!$B:$B,B129,'June Payroll'!N:N)+SUMIF('July Payroll'!$B:$B,B129,'July Payroll'!N:N)+SUMIF('August Payroll'!$B:$B,B129,'August Payroll'!N:N)+SUMIF('September Payroll'!$B:$B,B129,'September Payroll'!N:N)+SUMIF('October Payroll'!$B:$B,B129,'October Payroll'!N:N)+SUMIF('November Payroll'!$B:$B,B129,'November Payroll'!N:N)+SUMIF('December Payroll'!$B:$B,B129,'December Payroll'!N:N)</f>
        <v>0</v>
      </c>
      <c r="O129" s="46">
        <f>SUMIF('January Payroll'!$B:$B,B129,'January Payroll'!O:O)+SUMIF('February Payroll'!$B:$B,B129,'February Payroll'!O:O)+SUMIF('March Payroll'!$B:$B,B129,'March Payroll'!O:O)+SUMIF('April Payroll'!$B:$B,B129,'April Payroll'!O:O)+SUMIF('May Payroll'!$B:$B,B129,'May Payroll'!O:O)+SUMIF('June Payroll'!$B:$B,B129,'June Payroll'!O:O)+SUMIF('July Payroll'!$B:$B,B129,'July Payroll'!O:O)+SUMIF('August Payroll'!$B:$B,B129,'August Payroll'!O:O)+SUMIF('September Payroll'!$B:$B,B129,'September Payroll'!O:O)+SUMIF('October Payroll'!$B:$B,B129,'October Payroll'!O:O)+SUMIF('November Payroll'!$B:$B,B129,'November Payroll'!O:O)+SUMIF('December Payroll'!$B:$B,B129,'December Payroll'!O:O)</f>
        <v>0</v>
      </c>
      <c r="P129" s="46">
        <f>SUMIF('January Payroll'!$B:$B,B129,'January Payroll'!P:P)+SUMIF('February Payroll'!$B:$B,B129,'February Payroll'!P:P)+SUMIF('March Payroll'!$B:$B,B129,'March Payroll'!P:P)+SUMIF('April Payroll'!$B:$B,B129,'April Payroll'!P:P)+SUMIF('May Payroll'!$B:$B,B129,'May Payroll'!P:P)+SUMIF('June Payroll'!$B:$B,B129,'June Payroll'!P:P)+SUMIF('July Payroll'!$B:$B,B129,'July Payroll'!P:P)+SUMIF('August Payroll'!$B:$B,B129,'August Payroll'!P:P)+SUMIF('September Payroll'!$B:$B,B129,'September Payroll'!P:P)+SUMIF('October Payroll'!$B:$B,B129,'October Payroll'!P:P)+SUMIF('November Payroll'!$B:$B,B129,'November Payroll'!P:P)+SUMIF('December Payroll'!$B:$B,B129,'December Payroll'!P:P)</f>
        <v>0</v>
      </c>
      <c r="Q129" s="46">
        <f>SUMIF('January Payroll'!$B:$B,B129,'January Payroll'!Q:Q)+SUMIF('February Payroll'!$B:$B,B129,'February Payroll'!Q:Q)+SUMIF('March Payroll'!$B:$B,B129,'March Payroll'!Q:Q)+SUMIF('April Payroll'!$B:$B,B129,'April Payroll'!Q:Q)+SUMIF('May Payroll'!$B:$B,B129,'May Payroll'!Q:Q)+SUMIF('June Payroll'!$B:$B,B129,'June Payroll'!Q:Q)+SUMIF('July Payroll'!$B:$B,B129,'July Payroll'!Q:Q)+SUMIF('August Payroll'!$B:$B,B129,'August Payroll'!Q:Q)+SUMIF('September Payroll'!$B:$B,B129,'September Payroll'!Q:Q)+SUMIF('October Payroll'!$B:$B,B129,'October Payroll'!Q:Q)+SUMIF('November Payroll'!$B:$B,B129,'November Payroll'!Q:Q)+SUMIF('December Payroll'!$B:$B,B129,'December Payroll'!Q:Q)</f>
        <v>0</v>
      </c>
      <c r="R129" s="46">
        <f>SUMIF('January Payroll'!$B:$B,B129,'January Payroll'!R:R)+SUMIF('February Payroll'!$B:$B,B129,'February Payroll'!R:R)+SUMIF('March Payroll'!$B:$B,B129,'March Payroll'!R:R)+SUMIF('April Payroll'!$B:$B,B129,'April Payroll'!R:R)+SUMIF('May Payroll'!$B:$B,B129,'May Payroll'!R:R)+SUMIF('June Payroll'!$B:$B,B129,'June Payroll'!R:R)+SUMIF('July Payroll'!$B:$B,B129,'July Payroll'!R:R)+SUMIF('August Payroll'!$B:$B,B129,'August Payroll'!R:R)+SUMIF('September Payroll'!$B:$B,B129,'September Payroll'!R:R)+SUMIF('October Payroll'!$B:$B,B129,'October Payroll'!R:R)+SUMIF('November Payroll'!$B:$B,B129,'November Payroll'!R:R)+SUMIF('December Payroll'!$B:$B,B129,'December Payroll'!R:R)</f>
        <v>0</v>
      </c>
      <c r="S129" s="46">
        <f>SUMIF('January Payroll'!$B:$B,B129,'January Payroll'!S:S)+SUMIF('February Payroll'!$B:$B,B129,'February Payroll'!S:S)+SUMIF('March Payroll'!$B:$B,B129,'March Payroll'!S:S)+SUMIF('April Payroll'!$B:$B,B129,'April Payroll'!S:S)+SUMIF('May Payroll'!$B:$B,B129,'May Payroll'!S:S)+SUMIF('June Payroll'!$B:$B,B129,'June Payroll'!S:S)+SUMIF('July Payroll'!$B:$B,B129,'July Payroll'!S:S)+SUMIF('August Payroll'!$B:$B,B129,'August Payroll'!S:S)+SUMIF('September Payroll'!$B:$B,B129,'September Payroll'!S:S)+SUMIF('October Payroll'!$B:$B,B129,'October Payroll'!S:S)+SUMIF('November Payroll'!$B:$B,B129,'November Payroll'!S:S)+SUMIF('December Payroll'!$B:$B,B129,'December Payroll'!S:S)</f>
        <v>0</v>
      </c>
      <c r="T129" s="46">
        <f>SUMIF('January Payroll'!$B:$B,B129,'January Payroll'!T:T)+SUMIF('February Payroll'!$B:$B,B129,'February Payroll'!T:T)+SUMIF('March Payroll'!$B:$B,B129,'March Payroll'!T:T)+SUMIF('April Payroll'!$B:$B,B129,'April Payroll'!T:T)+SUMIF('May Payroll'!$B:$B,B129,'May Payroll'!T:T)+SUMIF('June Payroll'!$B:$B,B129,'June Payroll'!T:T)+SUMIF('July Payroll'!$B:$B,B129,'July Payroll'!T:T)+SUMIF('August Payroll'!$B:$B,B129,'August Payroll'!T:T)+SUMIF('September Payroll'!$B:$B,B129,'September Payroll'!T:T)+SUMIF('October Payroll'!$B:$B,B129,'October Payroll'!T:T)+SUMIF('November Payroll'!$B:$B,B129,'November Payroll'!T:T)+SUMIF('December Payroll'!$B:$B,B129,'December Payroll'!T:T)</f>
        <v>0</v>
      </c>
      <c r="U129" s="86">
        <f>SUMIF('January Payroll'!$B:$B,B129,'January Payroll'!U:U)+SUMIF('February Payroll'!$B:$B,B129,'February Payroll'!U:U)+SUMIF('March Payroll'!$B:$B,B129,'March Payroll'!U:U)+SUMIF('April Payroll'!$B:$B,B129,'April Payroll'!U:U)+SUMIF('May Payroll'!$B:$B,B129,'May Payroll'!U:U)+SUMIF('June Payroll'!$B:$B,B129,'June Payroll'!U:U)+SUMIF('July Payroll'!$B:$B,B129,'July Payroll'!U:U)+SUMIF('August Payroll'!$B:$B,B129,'August Payroll'!U:U)+SUMIF('September Payroll'!$B:$B,B129,'September Payroll'!U:U)+SUMIF('October Payroll'!$B:$B,B129,'October Payroll'!U:U)+SUMIF('November Payroll'!$B:$B,B129,'November Payroll'!U:U)+SUMIF('December Payroll'!$B:$B,B129,'December Payroll'!U:U)</f>
        <v>0</v>
      </c>
    </row>
    <row r="130" ht="14.25" customHeight="1">
      <c r="B130" s="32" t="str">
        <f>'Set Up Employee Data'!A130</f>
        <v/>
      </c>
      <c r="C130" s="33" t="str">
        <f>'Set Up Employee Data'!B130</f>
        <v/>
      </c>
      <c r="D130" s="33">
        <f t="shared" si="1"/>
        <v>0</v>
      </c>
      <c r="E130" s="32">
        <f>SUMIF('January Payroll'!$B:$B,B130,'January Payroll'!E:E)+SUMIF('February Payroll'!$B:$B,B130,'February Payroll'!E:E)+SUMIF('March Payroll'!$B:$B,B130,'March Payroll'!E:E)+SUMIF('April Payroll'!$B:$B,B130,'April Payroll'!E:E)+SUMIF('May Payroll'!$B:$B,B130,'May Payroll'!E:E)+SUMIF('June Payroll'!$B:$B,B130,'June Payroll'!E:E)+SUMIF('July Payroll'!$B:$B,B130,'July Payroll'!E:E)+SUMIF('August Payroll'!$B:$B,B130,'August Payroll'!E:E)+SUMIF('September Payroll'!$B:$B,B130,'September Payroll'!E:E)+SUMIF('October Payroll'!$B:$B,B130,'October Payroll'!E:E)+SUMIF('November Payroll'!$B:$B,B130,'November Payroll'!E:E)+SUMIF('December Payroll'!$B:$B,B130,'December Payroll'!E:E)</f>
        <v>0</v>
      </c>
      <c r="F130" s="32">
        <f>SUMIF('January Payroll'!$B:$B,B130,'January Payroll'!F:F)+SUMIF('February Payroll'!$B:$B,B130,'February Payroll'!F:F)+SUMIF('March Payroll'!$B:$B,B130,'March Payroll'!F:F)+SUMIF('April Payroll'!$B:$B,B130,'April Payroll'!F:F)+SUMIF('May Payroll'!$B:$B,B130,'May Payroll'!F:F)+SUMIF('June Payroll'!$B:$B,B130,'June Payroll'!F:F)+SUMIF('July Payroll'!$B:$B,B130,'July Payroll'!F:F)+SUMIF('August Payroll'!$B:$B,B130,'August Payroll'!F:F)+SUMIF('September Payroll'!$B:$B,B130,'September Payroll'!F:F)+SUMIF('October Payroll'!$B:$B,B130,'October Payroll'!F:F)+SUMIF('November Payroll'!$B:$B,B130,'November Payroll'!F:F)+SUMIF('December Payroll'!$B:$B,B130,'December Payroll'!F:F)</f>
        <v>0</v>
      </c>
      <c r="G130" s="32">
        <f>SUMIF('January Payroll'!$B:$B,B130,'January Payroll'!G:G)+SUMIF('February Payroll'!$B:$B,B130,'February Payroll'!G:G)+SUMIF('March Payroll'!$B:$B,B130,'March Payroll'!G:G)+SUMIF('April Payroll'!$B:$B,B130,'April Payroll'!G:G)+SUMIF('May Payroll'!$B:$B,B130,'May Payroll'!G:G)+SUMIF('June Payroll'!$B:$B,B130,'June Payroll'!G:G)+SUMIF('July Payroll'!$B:$B,B130,'July Payroll'!G:G)+SUMIF('August Payroll'!$B:$B,B130,'August Payroll'!G:G)+SUMIF('September Payroll'!$B:$B,B130,'September Payroll'!G:G)+SUMIF('October Payroll'!$B:$B,B130,'October Payroll'!G:G)+SUMIF('November Payroll'!$B:$B,B130,'November Payroll'!G:G)+SUMIF('December Payroll'!$B:$B,B130,'December Payroll'!G:G)</f>
        <v>0</v>
      </c>
      <c r="H130" s="32">
        <f>SUMIF('January Payroll'!$B:$B,B130,'January Payroll'!H:H)+SUMIF('February Payroll'!$B:$B,B130,'February Payroll'!H:H)+SUMIF('March Payroll'!$B:$B,B130,'March Payroll'!H:H)+SUMIF('April Payroll'!$B:$B,B130,'April Payroll'!H:H)+SUMIF('May Payroll'!$B:$B,B130,'May Payroll'!H:H)+SUMIF('June Payroll'!$B:$B,B130,'June Payroll'!H:H)+SUMIF('July Payroll'!$B:$B,B130,'July Payroll'!H:H)+SUMIF('August Payroll'!$B:$B,B130,'August Payroll'!H:H)+SUMIF('September Payroll'!$B:$B,B130,'September Payroll'!H:H)+SUMIF('October Payroll'!$B:$B,B130,'October Payroll'!H:H)+SUMIF('November Payroll'!$B:$B,B130,'November Payroll'!H:H)+SUMIF('December Payroll'!$B:$B,B130,'December Payroll'!H:H)</f>
        <v>0</v>
      </c>
      <c r="I130" s="32">
        <f>SUMIF('January Payroll'!$B:$B,B130,'January Payroll'!I:I)+SUMIF('February Payroll'!$B:$B,B130,'February Payroll'!I:I)+SUMIF('March Payroll'!$B:$B,B130,'March Payroll'!I:I)+SUMIF('April Payroll'!$B:$B,B130,'April Payroll'!I:I)+SUMIF('May Payroll'!$B:$B,B130,'May Payroll'!I:I)+SUMIF('June Payroll'!$B:$B,B130,'June Payroll'!I:I)+SUMIF('July Payroll'!$B:$B,B130,'July Payroll'!I:I)+SUMIF('August Payroll'!$B:$B,B130,'August Payroll'!I:I)+SUMIF('September Payroll'!$B:$B,B130,'September Payroll'!I:I)+SUMIF('October Payroll'!$B:$B,B130,'October Payroll'!I:I)+SUMIF('November Payroll'!$B:$B,B130,'November Payroll'!I:I)+SUMIF('December Payroll'!$B:$B,B130,'December Payroll'!I:I)</f>
        <v>0</v>
      </c>
      <c r="J130" s="68">
        <f>SUMIF('January Payroll'!$B:$B,B130,'January Payroll'!J:J)+SUMIF('February Payroll'!$B:$B,B130,'February Payroll'!J:J)+SUMIF('March Payroll'!$B:$B,B130,'March Payroll'!J:J)+SUMIF('April Payroll'!$B:$B,B130,'April Payroll'!J:J)+SUMIF('May Payroll'!$B:$B,B130,'May Payroll'!J:J)+SUMIF('June Payroll'!$B:$B,B130,'June Payroll'!J:J)+SUMIF('July Payroll'!$B:$B,B130,'July Payroll'!J:J)+SUMIF('August Payroll'!$B:$B,B130,'August Payroll'!J:J)+SUMIF('September Payroll'!$B:$B,B130,'September Payroll'!J:J)+SUMIF('October Payroll'!$B:$B,B130,'October Payroll'!J:J)+SUMIF('November Payroll'!$B:$B,B130,'November Payroll'!J:J)+SUMIF('December Payroll'!$B:$B,B130,'December Payroll'!J:J)</f>
        <v>0</v>
      </c>
      <c r="K130" s="46">
        <f>SUMIF('January Payroll'!$B:$B,B130,'January Payroll'!K:K)+SUMIF('February Payroll'!$B:$B,B130,'February Payroll'!K:K)+SUMIF('March Payroll'!$B:$B,B130,'March Payroll'!K:K)+SUMIF('April Payroll'!$B:$B,B130,'April Payroll'!K:K)+SUMIF('May Payroll'!$B:$B,B130,'May Payroll'!K:K)+SUMIF('June Payroll'!$B:$B,B130,'June Payroll'!K:K)+SUMIF('July Payroll'!$B:$B,B130,'July Payroll'!K:K)+SUMIF('August Payroll'!$B:$B,B130,'August Payroll'!K:K)+SUMIF('September Payroll'!$B:$B,B130,'September Payroll'!K:K)+SUMIF('October Payroll'!$B:$B,B130,'October Payroll'!K:K)+SUMIF('November Payroll'!$B:$B,B130,'November Payroll'!K:K)+SUMIF('December Payroll'!$B:$B,B130,'December Payroll'!K:K)</f>
        <v>0</v>
      </c>
      <c r="L130" s="46">
        <f>SUMIF('January Payroll'!$B:$B,B130,'January Payroll'!L:L)+SUMIF('February Payroll'!$B:$B,B130,'February Payroll'!L:L)+SUMIF('March Payroll'!$B:$B,B130,'March Payroll'!L:L)+SUMIF('April Payroll'!$B:$B,B130,'April Payroll'!L:L)+SUMIF('May Payroll'!$B:$B,B130,'May Payroll'!L:L)+SUMIF('June Payroll'!$B:$B,B130,'June Payroll'!L:L)+SUMIF('July Payroll'!$B:$B,B130,'July Payroll'!L:L)+SUMIF('August Payroll'!$B:$B,B130,'August Payroll'!L:L)+SUMIF('September Payroll'!$B:$B,B130,'September Payroll'!L:L)+SUMIF('October Payroll'!$B:$B,B130,'October Payroll'!L:L)+SUMIF('November Payroll'!$B:$B,B130,'November Payroll'!L:L)+SUMIF('December Payroll'!$B:$B,B130,'December Payroll'!L:L)</f>
        <v>0</v>
      </c>
      <c r="M130" s="46">
        <f>SUMIF('January Payroll'!$B:$B,B130,'January Payroll'!M:M)+SUMIF('February Payroll'!$B:$B,B130,'February Payroll'!M:M)+SUMIF('March Payroll'!$B:$B,B130,'March Payroll'!M:M)+SUMIF('April Payroll'!$B:$B,B130,'April Payroll'!M:M)+SUMIF('May Payroll'!$B:$B,B130,'May Payroll'!M:M)+SUMIF('June Payroll'!$B:$B,B130,'June Payroll'!M:M)+SUMIF('July Payroll'!$B:$B,B130,'July Payroll'!M:M)+SUMIF('August Payroll'!$B:$B,B130,'August Payroll'!M:M)+SUMIF('September Payroll'!$B:$B,B130,'September Payroll'!M:M)+SUMIF('October Payroll'!$B:$B,B130,'October Payroll'!M:M)+SUMIF('November Payroll'!$B:$B,B130,'November Payroll'!M:M)+SUMIF('December Payroll'!$B:$B,B130,'December Payroll'!M:M)</f>
        <v>0</v>
      </c>
      <c r="N130" s="46">
        <f>SUMIF('January Payroll'!$B:$B,B130,'January Payroll'!N:N)+SUMIF('February Payroll'!$B:$B,B130,'February Payroll'!N:N)+SUMIF('March Payroll'!$B:$B,B130,'March Payroll'!N:N)+SUMIF('April Payroll'!$B:$B,B130,'April Payroll'!N:N)+SUMIF('May Payroll'!$B:$B,B130,'May Payroll'!N:N)+SUMIF('June Payroll'!$B:$B,B130,'June Payroll'!N:N)+SUMIF('July Payroll'!$B:$B,B130,'July Payroll'!N:N)+SUMIF('August Payroll'!$B:$B,B130,'August Payroll'!N:N)+SUMIF('September Payroll'!$B:$B,B130,'September Payroll'!N:N)+SUMIF('October Payroll'!$B:$B,B130,'October Payroll'!N:N)+SUMIF('November Payroll'!$B:$B,B130,'November Payroll'!N:N)+SUMIF('December Payroll'!$B:$B,B130,'December Payroll'!N:N)</f>
        <v>0</v>
      </c>
      <c r="O130" s="46">
        <f>SUMIF('January Payroll'!$B:$B,B130,'January Payroll'!O:O)+SUMIF('February Payroll'!$B:$B,B130,'February Payroll'!O:O)+SUMIF('March Payroll'!$B:$B,B130,'March Payroll'!O:O)+SUMIF('April Payroll'!$B:$B,B130,'April Payroll'!O:O)+SUMIF('May Payroll'!$B:$B,B130,'May Payroll'!O:O)+SUMIF('June Payroll'!$B:$B,B130,'June Payroll'!O:O)+SUMIF('July Payroll'!$B:$B,B130,'July Payroll'!O:O)+SUMIF('August Payroll'!$B:$B,B130,'August Payroll'!O:O)+SUMIF('September Payroll'!$B:$B,B130,'September Payroll'!O:O)+SUMIF('October Payroll'!$B:$B,B130,'October Payroll'!O:O)+SUMIF('November Payroll'!$B:$B,B130,'November Payroll'!O:O)+SUMIF('December Payroll'!$B:$B,B130,'December Payroll'!O:O)</f>
        <v>0</v>
      </c>
      <c r="P130" s="46">
        <f>SUMIF('January Payroll'!$B:$B,B130,'January Payroll'!P:P)+SUMIF('February Payroll'!$B:$B,B130,'February Payroll'!P:P)+SUMIF('March Payroll'!$B:$B,B130,'March Payroll'!P:P)+SUMIF('April Payroll'!$B:$B,B130,'April Payroll'!P:P)+SUMIF('May Payroll'!$B:$B,B130,'May Payroll'!P:P)+SUMIF('June Payroll'!$B:$B,B130,'June Payroll'!P:P)+SUMIF('July Payroll'!$B:$B,B130,'July Payroll'!P:P)+SUMIF('August Payroll'!$B:$B,B130,'August Payroll'!P:P)+SUMIF('September Payroll'!$B:$B,B130,'September Payroll'!P:P)+SUMIF('October Payroll'!$B:$B,B130,'October Payroll'!P:P)+SUMIF('November Payroll'!$B:$B,B130,'November Payroll'!P:P)+SUMIF('December Payroll'!$B:$B,B130,'December Payroll'!P:P)</f>
        <v>0</v>
      </c>
      <c r="Q130" s="46">
        <f>SUMIF('January Payroll'!$B:$B,B130,'January Payroll'!Q:Q)+SUMIF('February Payroll'!$B:$B,B130,'February Payroll'!Q:Q)+SUMIF('March Payroll'!$B:$B,B130,'March Payroll'!Q:Q)+SUMIF('April Payroll'!$B:$B,B130,'April Payroll'!Q:Q)+SUMIF('May Payroll'!$B:$B,B130,'May Payroll'!Q:Q)+SUMIF('June Payroll'!$B:$B,B130,'June Payroll'!Q:Q)+SUMIF('July Payroll'!$B:$B,B130,'July Payroll'!Q:Q)+SUMIF('August Payroll'!$B:$B,B130,'August Payroll'!Q:Q)+SUMIF('September Payroll'!$B:$B,B130,'September Payroll'!Q:Q)+SUMIF('October Payroll'!$B:$B,B130,'October Payroll'!Q:Q)+SUMIF('November Payroll'!$B:$B,B130,'November Payroll'!Q:Q)+SUMIF('December Payroll'!$B:$B,B130,'December Payroll'!Q:Q)</f>
        <v>0</v>
      </c>
      <c r="R130" s="46">
        <f>SUMIF('January Payroll'!$B:$B,B130,'January Payroll'!R:R)+SUMIF('February Payroll'!$B:$B,B130,'February Payroll'!R:R)+SUMIF('March Payroll'!$B:$B,B130,'March Payroll'!R:R)+SUMIF('April Payroll'!$B:$B,B130,'April Payroll'!R:R)+SUMIF('May Payroll'!$B:$B,B130,'May Payroll'!R:R)+SUMIF('June Payroll'!$B:$B,B130,'June Payroll'!R:R)+SUMIF('July Payroll'!$B:$B,B130,'July Payroll'!R:R)+SUMIF('August Payroll'!$B:$B,B130,'August Payroll'!R:R)+SUMIF('September Payroll'!$B:$B,B130,'September Payroll'!R:R)+SUMIF('October Payroll'!$B:$B,B130,'October Payroll'!R:R)+SUMIF('November Payroll'!$B:$B,B130,'November Payroll'!R:R)+SUMIF('December Payroll'!$B:$B,B130,'December Payroll'!R:R)</f>
        <v>0</v>
      </c>
      <c r="S130" s="46">
        <f>SUMIF('January Payroll'!$B:$B,B130,'January Payroll'!S:S)+SUMIF('February Payroll'!$B:$B,B130,'February Payroll'!S:S)+SUMIF('March Payroll'!$B:$B,B130,'March Payroll'!S:S)+SUMIF('April Payroll'!$B:$B,B130,'April Payroll'!S:S)+SUMIF('May Payroll'!$B:$B,B130,'May Payroll'!S:S)+SUMIF('June Payroll'!$B:$B,B130,'June Payroll'!S:S)+SUMIF('July Payroll'!$B:$B,B130,'July Payroll'!S:S)+SUMIF('August Payroll'!$B:$B,B130,'August Payroll'!S:S)+SUMIF('September Payroll'!$B:$B,B130,'September Payroll'!S:S)+SUMIF('October Payroll'!$B:$B,B130,'October Payroll'!S:S)+SUMIF('November Payroll'!$B:$B,B130,'November Payroll'!S:S)+SUMIF('December Payroll'!$B:$B,B130,'December Payroll'!S:S)</f>
        <v>0</v>
      </c>
      <c r="T130" s="46">
        <f>SUMIF('January Payroll'!$B:$B,B130,'January Payroll'!T:T)+SUMIF('February Payroll'!$B:$B,B130,'February Payroll'!T:T)+SUMIF('March Payroll'!$B:$B,B130,'March Payroll'!T:T)+SUMIF('April Payroll'!$B:$B,B130,'April Payroll'!T:T)+SUMIF('May Payroll'!$B:$B,B130,'May Payroll'!T:T)+SUMIF('June Payroll'!$B:$B,B130,'June Payroll'!T:T)+SUMIF('July Payroll'!$B:$B,B130,'July Payroll'!T:T)+SUMIF('August Payroll'!$B:$B,B130,'August Payroll'!T:T)+SUMIF('September Payroll'!$B:$B,B130,'September Payroll'!T:T)+SUMIF('October Payroll'!$B:$B,B130,'October Payroll'!T:T)+SUMIF('November Payroll'!$B:$B,B130,'November Payroll'!T:T)+SUMIF('December Payroll'!$B:$B,B130,'December Payroll'!T:T)</f>
        <v>0</v>
      </c>
      <c r="U130" s="86">
        <f>SUMIF('January Payroll'!$B:$B,B130,'January Payroll'!U:U)+SUMIF('February Payroll'!$B:$B,B130,'February Payroll'!U:U)+SUMIF('March Payroll'!$B:$B,B130,'March Payroll'!U:U)+SUMIF('April Payroll'!$B:$B,B130,'April Payroll'!U:U)+SUMIF('May Payroll'!$B:$B,B130,'May Payroll'!U:U)+SUMIF('June Payroll'!$B:$B,B130,'June Payroll'!U:U)+SUMIF('July Payroll'!$B:$B,B130,'July Payroll'!U:U)+SUMIF('August Payroll'!$B:$B,B130,'August Payroll'!U:U)+SUMIF('September Payroll'!$B:$B,B130,'September Payroll'!U:U)+SUMIF('October Payroll'!$B:$B,B130,'October Payroll'!U:U)+SUMIF('November Payroll'!$B:$B,B130,'November Payroll'!U:U)+SUMIF('December Payroll'!$B:$B,B130,'December Payroll'!U:U)</f>
        <v>0</v>
      </c>
    </row>
    <row r="131" ht="14.25" customHeight="1">
      <c r="B131" s="32" t="str">
        <f>'Set Up Employee Data'!A131</f>
        <v/>
      </c>
      <c r="C131" s="33" t="str">
        <f>'Set Up Employee Data'!B131</f>
        <v/>
      </c>
      <c r="D131" s="33">
        <f t="shared" si="1"/>
        <v>0</v>
      </c>
      <c r="E131" s="32">
        <f>SUMIF('January Payroll'!$B:$B,B131,'January Payroll'!E:E)+SUMIF('February Payroll'!$B:$B,B131,'February Payroll'!E:E)+SUMIF('March Payroll'!$B:$B,B131,'March Payroll'!E:E)+SUMIF('April Payroll'!$B:$B,B131,'April Payroll'!E:E)+SUMIF('May Payroll'!$B:$B,B131,'May Payroll'!E:E)+SUMIF('June Payroll'!$B:$B,B131,'June Payroll'!E:E)+SUMIF('July Payroll'!$B:$B,B131,'July Payroll'!E:E)+SUMIF('August Payroll'!$B:$B,B131,'August Payroll'!E:E)+SUMIF('September Payroll'!$B:$B,B131,'September Payroll'!E:E)+SUMIF('October Payroll'!$B:$B,B131,'October Payroll'!E:E)+SUMIF('November Payroll'!$B:$B,B131,'November Payroll'!E:E)+SUMIF('December Payroll'!$B:$B,B131,'December Payroll'!E:E)</f>
        <v>0</v>
      </c>
      <c r="F131" s="32">
        <f>SUMIF('January Payroll'!$B:$B,B131,'January Payroll'!F:F)+SUMIF('February Payroll'!$B:$B,B131,'February Payroll'!F:F)+SUMIF('March Payroll'!$B:$B,B131,'March Payroll'!F:F)+SUMIF('April Payroll'!$B:$B,B131,'April Payroll'!F:F)+SUMIF('May Payroll'!$B:$B,B131,'May Payroll'!F:F)+SUMIF('June Payroll'!$B:$B,B131,'June Payroll'!F:F)+SUMIF('July Payroll'!$B:$B,B131,'July Payroll'!F:F)+SUMIF('August Payroll'!$B:$B,B131,'August Payroll'!F:F)+SUMIF('September Payroll'!$B:$B,B131,'September Payroll'!F:F)+SUMIF('October Payroll'!$B:$B,B131,'October Payroll'!F:F)+SUMIF('November Payroll'!$B:$B,B131,'November Payroll'!F:F)+SUMIF('December Payroll'!$B:$B,B131,'December Payroll'!F:F)</f>
        <v>0</v>
      </c>
      <c r="G131" s="32">
        <f>SUMIF('January Payroll'!$B:$B,B131,'January Payroll'!G:G)+SUMIF('February Payroll'!$B:$B,B131,'February Payroll'!G:G)+SUMIF('March Payroll'!$B:$B,B131,'March Payroll'!G:G)+SUMIF('April Payroll'!$B:$B,B131,'April Payroll'!G:G)+SUMIF('May Payroll'!$B:$B,B131,'May Payroll'!G:G)+SUMIF('June Payroll'!$B:$B,B131,'June Payroll'!G:G)+SUMIF('July Payroll'!$B:$B,B131,'July Payroll'!G:G)+SUMIF('August Payroll'!$B:$B,B131,'August Payroll'!G:G)+SUMIF('September Payroll'!$B:$B,B131,'September Payroll'!G:G)+SUMIF('October Payroll'!$B:$B,B131,'October Payroll'!G:G)+SUMIF('November Payroll'!$B:$B,B131,'November Payroll'!G:G)+SUMIF('December Payroll'!$B:$B,B131,'December Payroll'!G:G)</f>
        <v>0</v>
      </c>
      <c r="H131" s="32">
        <f>SUMIF('January Payroll'!$B:$B,B131,'January Payroll'!H:H)+SUMIF('February Payroll'!$B:$B,B131,'February Payroll'!H:H)+SUMIF('March Payroll'!$B:$B,B131,'March Payroll'!H:H)+SUMIF('April Payroll'!$B:$B,B131,'April Payroll'!H:H)+SUMIF('May Payroll'!$B:$B,B131,'May Payroll'!H:H)+SUMIF('June Payroll'!$B:$B,B131,'June Payroll'!H:H)+SUMIF('July Payroll'!$B:$B,B131,'July Payroll'!H:H)+SUMIF('August Payroll'!$B:$B,B131,'August Payroll'!H:H)+SUMIF('September Payroll'!$B:$B,B131,'September Payroll'!H:H)+SUMIF('October Payroll'!$B:$B,B131,'October Payroll'!H:H)+SUMIF('November Payroll'!$B:$B,B131,'November Payroll'!H:H)+SUMIF('December Payroll'!$B:$B,B131,'December Payroll'!H:H)</f>
        <v>0</v>
      </c>
      <c r="I131" s="32">
        <f>SUMIF('January Payroll'!$B:$B,B131,'January Payroll'!I:I)+SUMIF('February Payroll'!$B:$B,B131,'February Payroll'!I:I)+SUMIF('March Payroll'!$B:$B,B131,'March Payroll'!I:I)+SUMIF('April Payroll'!$B:$B,B131,'April Payroll'!I:I)+SUMIF('May Payroll'!$B:$B,B131,'May Payroll'!I:I)+SUMIF('June Payroll'!$B:$B,B131,'June Payroll'!I:I)+SUMIF('July Payroll'!$B:$B,B131,'July Payroll'!I:I)+SUMIF('August Payroll'!$B:$B,B131,'August Payroll'!I:I)+SUMIF('September Payroll'!$B:$B,B131,'September Payroll'!I:I)+SUMIF('October Payroll'!$B:$B,B131,'October Payroll'!I:I)+SUMIF('November Payroll'!$B:$B,B131,'November Payroll'!I:I)+SUMIF('December Payroll'!$B:$B,B131,'December Payroll'!I:I)</f>
        <v>0</v>
      </c>
      <c r="J131" s="68">
        <f>SUMIF('January Payroll'!$B:$B,B131,'January Payroll'!J:J)+SUMIF('February Payroll'!$B:$B,B131,'February Payroll'!J:J)+SUMIF('March Payroll'!$B:$B,B131,'March Payroll'!J:J)+SUMIF('April Payroll'!$B:$B,B131,'April Payroll'!J:J)+SUMIF('May Payroll'!$B:$B,B131,'May Payroll'!J:J)+SUMIF('June Payroll'!$B:$B,B131,'June Payroll'!J:J)+SUMIF('July Payroll'!$B:$B,B131,'July Payroll'!J:J)+SUMIF('August Payroll'!$B:$B,B131,'August Payroll'!J:J)+SUMIF('September Payroll'!$B:$B,B131,'September Payroll'!J:J)+SUMIF('October Payroll'!$B:$B,B131,'October Payroll'!J:J)+SUMIF('November Payroll'!$B:$B,B131,'November Payroll'!J:J)+SUMIF('December Payroll'!$B:$B,B131,'December Payroll'!J:J)</f>
        <v>0</v>
      </c>
      <c r="K131" s="46">
        <f>SUMIF('January Payroll'!$B:$B,B131,'January Payroll'!K:K)+SUMIF('February Payroll'!$B:$B,B131,'February Payroll'!K:K)+SUMIF('March Payroll'!$B:$B,B131,'March Payroll'!K:K)+SUMIF('April Payroll'!$B:$B,B131,'April Payroll'!K:K)+SUMIF('May Payroll'!$B:$B,B131,'May Payroll'!K:K)+SUMIF('June Payroll'!$B:$B,B131,'June Payroll'!K:K)+SUMIF('July Payroll'!$B:$B,B131,'July Payroll'!K:K)+SUMIF('August Payroll'!$B:$B,B131,'August Payroll'!K:K)+SUMIF('September Payroll'!$B:$B,B131,'September Payroll'!K:K)+SUMIF('October Payroll'!$B:$B,B131,'October Payroll'!K:K)+SUMIF('November Payroll'!$B:$B,B131,'November Payroll'!K:K)+SUMIF('December Payroll'!$B:$B,B131,'December Payroll'!K:K)</f>
        <v>0</v>
      </c>
      <c r="L131" s="46">
        <f>SUMIF('January Payroll'!$B:$B,B131,'January Payroll'!L:L)+SUMIF('February Payroll'!$B:$B,B131,'February Payroll'!L:L)+SUMIF('March Payroll'!$B:$B,B131,'March Payroll'!L:L)+SUMIF('April Payroll'!$B:$B,B131,'April Payroll'!L:L)+SUMIF('May Payroll'!$B:$B,B131,'May Payroll'!L:L)+SUMIF('June Payroll'!$B:$B,B131,'June Payroll'!L:L)+SUMIF('July Payroll'!$B:$B,B131,'July Payroll'!L:L)+SUMIF('August Payroll'!$B:$B,B131,'August Payroll'!L:L)+SUMIF('September Payroll'!$B:$B,B131,'September Payroll'!L:L)+SUMIF('October Payroll'!$B:$B,B131,'October Payroll'!L:L)+SUMIF('November Payroll'!$B:$B,B131,'November Payroll'!L:L)+SUMIF('December Payroll'!$B:$B,B131,'December Payroll'!L:L)</f>
        <v>0</v>
      </c>
      <c r="M131" s="46">
        <f>SUMIF('January Payroll'!$B:$B,B131,'January Payroll'!M:M)+SUMIF('February Payroll'!$B:$B,B131,'February Payroll'!M:M)+SUMIF('March Payroll'!$B:$B,B131,'March Payroll'!M:M)+SUMIF('April Payroll'!$B:$B,B131,'April Payroll'!M:M)+SUMIF('May Payroll'!$B:$B,B131,'May Payroll'!M:M)+SUMIF('June Payroll'!$B:$B,B131,'June Payroll'!M:M)+SUMIF('July Payroll'!$B:$B,B131,'July Payroll'!M:M)+SUMIF('August Payroll'!$B:$B,B131,'August Payroll'!M:M)+SUMIF('September Payroll'!$B:$B,B131,'September Payroll'!M:M)+SUMIF('October Payroll'!$B:$B,B131,'October Payroll'!M:M)+SUMIF('November Payroll'!$B:$B,B131,'November Payroll'!M:M)+SUMIF('December Payroll'!$B:$B,B131,'December Payroll'!M:M)</f>
        <v>0</v>
      </c>
      <c r="N131" s="46">
        <f>SUMIF('January Payroll'!$B:$B,B131,'January Payroll'!N:N)+SUMIF('February Payroll'!$B:$B,B131,'February Payroll'!N:N)+SUMIF('March Payroll'!$B:$B,B131,'March Payroll'!N:N)+SUMIF('April Payroll'!$B:$B,B131,'April Payroll'!N:N)+SUMIF('May Payroll'!$B:$B,B131,'May Payroll'!N:N)+SUMIF('June Payroll'!$B:$B,B131,'June Payroll'!N:N)+SUMIF('July Payroll'!$B:$B,B131,'July Payroll'!N:N)+SUMIF('August Payroll'!$B:$B,B131,'August Payroll'!N:N)+SUMIF('September Payroll'!$B:$B,B131,'September Payroll'!N:N)+SUMIF('October Payroll'!$B:$B,B131,'October Payroll'!N:N)+SUMIF('November Payroll'!$B:$B,B131,'November Payroll'!N:N)+SUMIF('December Payroll'!$B:$B,B131,'December Payroll'!N:N)</f>
        <v>0</v>
      </c>
      <c r="O131" s="46">
        <f>SUMIF('January Payroll'!$B:$B,B131,'January Payroll'!O:O)+SUMIF('February Payroll'!$B:$B,B131,'February Payroll'!O:O)+SUMIF('March Payroll'!$B:$B,B131,'March Payroll'!O:O)+SUMIF('April Payroll'!$B:$B,B131,'April Payroll'!O:O)+SUMIF('May Payroll'!$B:$B,B131,'May Payroll'!O:O)+SUMIF('June Payroll'!$B:$B,B131,'June Payroll'!O:O)+SUMIF('July Payroll'!$B:$B,B131,'July Payroll'!O:O)+SUMIF('August Payroll'!$B:$B,B131,'August Payroll'!O:O)+SUMIF('September Payroll'!$B:$B,B131,'September Payroll'!O:O)+SUMIF('October Payroll'!$B:$B,B131,'October Payroll'!O:O)+SUMIF('November Payroll'!$B:$B,B131,'November Payroll'!O:O)+SUMIF('December Payroll'!$B:$B,B131,'December Payroll'!O:O)</f>
        <v>0</v>
      </c>
      <c r="P131" s="46">
        <f>SUMIF('January Payroll'!$B:$B,B131,'January Payroll'!P:P)+SUMIF('February Payroll'!$B:$B,B131,'February Payroll'!P:P)+SUMIF('March Payroll'!$B:$B,B131,'March Payroll'!P:P)+SUMIF('April Payroll'!$B:$B,B131,'April Payroll'!P:P)+SUMIF('May Payroll'!$B:$B,B131,'May Payroll'!P:P)+SUMIF('June Payroll'!$B:$B,B131,'June Payroll'!P:P)+SUMIF('July Payroll'!$B:$B,B131,'July Payroll'!P:P)+SUMIF('August Payroll'!$B:$B,B131,'August Payroll'!P:P)+SUMIF('September Payroll'!$B:$B,B131,'September Payroll'!P:P)+SUMIF('October Payroll'!$B:$B,B131,'October Payroll'!P:P)+SUMIF('November Payroll'!$B:$B,B131,'November Payroll'!P:P)+SUMIF('December Payroll'!$B:$B,B131,'December Payroll'!P:P)</f>
        <v>0</v>
      </c>
      <c r="Q131" s="46">
        <f>SUMIF('January Payroll'!$B:$B,B131,'January Payroll'!Q:Q)+SUMIF('February Payroll'!$B:$B,B131,'February Payroll'!Q:Q)+SUMIF('March Payroll'!$B:$B,B131,'March Payroll'!Q:Q)+SUMIF('April Payroll'!$B:$B,B131,'April Payroll'!Q:Q)+SUMIF('May Payroll'!$B:$B,B131,'May Payroll'!Q:Q)+SUMIF('June Payroll'!$B:$B,B131,'June Payroll'!Q:Q)+SUMIF('July Payroll'!$B:$B,B131,'July Payroll'!Q:Q)+SUMIF('August Payroll'!$B:$B,B131,'August Payroll'!Q:Q)+SUMIF('September Payroll'!$B:$B,B131,'September Payroll'!Q:Q)+SUMIF('October Payroll'!$B:$B,B131,'October Payroll'!Q:Q)+SUMIF('November Payroll'!$B:$B,B131,'November Payroll'!Q:Q)+SUMIF('December Payroll'!$B:$B,B131,'December Payroll'!Q:Q)</f>
        <v>0</v>
      </c>
      <c r="R131" s="46">
        <f>SUMIF('January Payroll'!$B:$B,B131,'January Payroll'!R:R)+SUMIF('February Payroll'!$B:$B,B131,'February Payroll'!R:R)+SUMIF('March Payroll'!$B:$B,B131,'March Payroll'!R:R)+SUMIF('April Payroll'!$B:$B,B131,'April Payroll'!R:R)+SUMIF('May Payroll'!$B:$B,B131,'May Payroll'!R:R)+SUMIF('June Payroll'!$B:$B,B131,'June Payroll'!R:R)+SUMIF('July Payroll'!$B:$B,B131,'July Payroll'!R:R)+SUMIF('August Payroll'!$B:$B,B131,'August Payroll'!R:R)+SUMIF('September Payroll'!$B:$B,B131,'September Payroll'!R:R)+SUMIF('October Payroll'!$B:$B,B131,'October Payroll'!R:R)+SUMIF('November Payroll'!$B:$B,B131,'November Payroll'!R:R)+SUMIF('December Payroll'!$B:$B,B131,'December Payroll'!R:R)</f>
        <v>0</v>
      </c>
      <c r="S131" s="46">
        <f>SUMIF('January Payroll'!$B:$B,B131,'January Payroll'!S:S)+SUMIF('February Payroll'!$B:$B,B131,'February Payroll'!S:S)+SUMIF('March Payroll'!$B:$B,B131,'March Payroll'!S:S)+SUMIF('April Payroll'!$B:$B,B131,'April Payroll'!S:S)+SUMIF('May Payroll'!$B:$B,B131,'May Payroll'!S:S)+SUMIF('June Payroll'!$B:$B,B131,'June Payroll'!S:S)+SUMIF('July Payroll'!$B:$B,B131,'July Payroll'!S:S)+SUMIF('August Payroll'!$B:$B,B131,'August Payroll'!S:S)+SUMIF('September Payroll'!$B:$B,B131,'September Payroll'!S:S)+SUMIF('October Payroll'!$B:$B,B131,'October Payroll'!S:S)+SUMIF('November Payroll'!$B:$B,B131,'November Payroll'!S:S)+SUMIF('December Payroll'!$B:$B,B131,'December Payroll'!S:S)</f>
        <v>0</v>
      </c>
      <c r="T131" s="46">
        <f>SUMIF('January Payroll'!$B:$B,B131,'January Payroll'!T:T)+SUMIF('February Payroll'!$B:$B,B131,'February Payroll'!T:T)+SUMIF('March Payroll'!$B:$B,B131,'March Payroll'!T:T)+SUMIF('April Payroll'!$B:$B,B131,'April Payroll'!T:T)+SUMIF('May Payroll'!$B:$B,B131,'May Payroll'!T:T)+SUMIF('June Payroll'!$B:$B,B131,'June Payroll'!T:T)+SUMIF('July Payroll'!$B:$B,B131,'July Payroll'!T:T)+SUMIF('August Payroll'!$B:$B,B131,'August Payroll'!T:T)+SUMIF('September Payroll'!$B:$B,B131,'September Payroll'!T:T)+SUMIF('October Payroll'!$B:$B,B131,'October Payroll'!T:T)+SUMIF('November Payroll'!$B:$B,B131,'November Payroll'!T:T)+SUMIF('December Payroll'!$B:$B,B131,'December Payroll'!T:T)</f>
        <v>0</v>
      </c>
      <c r="U131" s="86">
        <f>SUMIF('January Payroll'!$B:$B,B131,'January Payroll'!U:U)+SUMIF('February Payroll'!$B:$B,B131,'February Payroll'!U:U)+SUMIF('March Payroll'!$B:$B,B131,'March Payroll'!U:U)+SUMIF('April Payroll'!$B:$B,B131,'April Payroll'!U:U)+SUMIF('May Payroll'!$B:$B,B131,'May Payroll'!U:U)+SUMIF('June Payroll'!$B:$B,B131,'June Payroll'!U:U)+SUMIF('July Payroll'!$B:$B,B131,'July Payroll'!U:U)+SUMIF('August Payroll'!$B:$B,B131,'August Payroll'!U:U)+SUMIF('September Payroll'!$B:$B,B131,'September Payroll'!U:U)+SUMIF('October Payroll'!$B:$B,B131,'October Payroll'!U:U)+SUMIF('November Payroll'!$B:$B,B131,'November Payroll'!U:U)+SUMIF('December Payroll'!$B:$B,B131,'December Payroll'!U:U)</f>
        <v>0</v>
      </c>
    </row>
    <row r="132" ht="14.25" customHeight="1">
      <c r="B132" s="32" t="str">
        <f>'Set Up Employee Data'!A132</f>
        <v/>
      </c>
      <c r="C132" s="33" t="str">
        <f>'Set Up Employee Data'!B132</f>
        <v/>
      </c>
      <c r="D132" s="33">
        <f t="shared" si="1"/>
        <v>0</v>
      </c>
      <c r="E132" s="32">
        <f>SUMIF('January Payroll'!$B:$B,B132,'January Payroll'!E:E)+SUMIF('February Payroll'!$B:$B,B132,'February Payroll'!E:E)+SUMIF('March Payroll'!$B:$B,B132,'March Payroll'!E:E)+SUMIF('April Payroll'!$B:$B,B132,'April Payroll'!E:E)+SUMIF('May Payroll'!$B:$B,B132,'May Payroll'!E:E)+SUMIF('June Payroll'!$B:$B,B132,'June Payroll'!E:E)+SUMIF('July Payroll'!$B:$B,B132,'July Payroll'!E:E)+SUMIF('August Payroll'!$B:$B,B132,'August Payroll'!E:E)+SUMIF('September Payroll'!$B:$B,B132,'September Payroll'!E:E)+SUMIF('October Payroll'!$B:$B,B132,'October Payroll'!E:E)+SUMIF('November Payroll'!$B:$B,B132,'November Payroll'!E:E)+SUMIF('December Payroll'!$B:$B,B132,'December Payroll'!E:E)</f>
        <v>0</v>
      </c>
      <c r="F132" s="32">
        <f>SUMIF('January Payroll'!$B:$B,B132,'January Payroll'!F:F)+SUMIF('February Payroll'!$B:$B,B132,'February Payroll'!F:F)+SUMIF('March Payroll'!$B:$B,B132,'March Payroll'!F:F)+SUMIF('April Payroll'!$B:$B,B132,'April Payroll'!F:F)+SUMIF('May Payroll'!$B:$B,B132,'May Payroll'!F:F)+SUMIF('June Payroll'!$B:$B,B132,'June Payroll'!F:F)+SUMIF('July Payroll'!$B:$B,B132,'July Payroll'!F:F)+SUMIF('August Payroll'!$B:$B,B132,'August Payroll'!F:F)+SUMIF('September Payroll'!$B:$B,B132,'September Payroll'!F:F)+SUMIF('October Payroll'!$B:$B,B132,'October Payroll'!F:F)+SUMIF('November Payroll'!$B:$B,B132,'November Payroll'!F:F)+SUMIF('December Payroll'!$B:$B,B132,'December Payroll'!F:F)</f>
        <v>0</v>
      </c>
      <c r="G132" s="32">
        <f>SUMIF('January Payroll'!$B:$B,B132,'January Payroll'!G:G)+SUMIF('February Payroll'!$B:$B,B132,'February Payroll'!G:G)+SUMIF('March Payroll'!$B:$B,B132,'March Payroll'!G:G)+SUMIF('April Payroll'!$B:$B,B132,'April Payroll'!G:G)+SUMIF('May Payroll'!$B:$B,B132,'May Payroll'!G:G)+SUMIF('June Payroll'!$B:$B,B132,'June Payroll'!G:G)+SUMIF('July Payroll'!$B:$B,B132,'July Payroll'!G:G)+SUMIF('August Payroll'!$B:$B,B132,'August Payroll'!G:G)+SUMIF('September Payroll'!$B:$B,B132,'September Payroll'!G:G)+SUMIF('October Payroll'!$B:$B,B132,'October Payroll'!G:G)+SUMIF('November Payroll'!$B:$B,B132,'November Payroll'!G:G)+SUMIF('December Payroll'!$B:$B,B132,'December Payroll'!G:G)</f>
        <v>0</v>
      </c>
      <c r="H132" s="32">
        <f>SUMIF('January Payroll'!$B:$B,B132,'January Payroll'!H:H)+SUMIF('February Payroll'!$B:$B,B132,'February Payroll'!H:H)+SUMIF('March Payroll'!$B:$B,B132,'March Payroll'!H:H)+SUMIF('April Payroll'!$B:$B,B132,'April Payroll'!H:H)+SUMIF('May Payroll'!$B:$B,B132,'May Payroll'!H:H)+SUMIF('June Payroll'!$B:$B,B132,'June Payroll'!H:H)+SUMIF('July Payroll'!$B:$B,B132,'July Payroll'!H:H)+SUMIF('August Payroll'!$B:$B,B132,'August Payroll'!H:H)+SUMIF('September Payroll'!$B:$B,B132,'September Payroll'!H:H)+SUMIF('October Payroll'!$B:$B,B132,'October Payroll'!H:H)+SUMIF('November Payroll'!$B:$B,B132,'November Payroll'!H:H)+SUMIF('December Payroll'!$B:$B,B132,'December Payroll'!H:H)</f>
        <v>0</v>
      </c>
      <c r="I132" s="32">
        <f>SUMIF('January Payroll'!$B:$B,B132,'January Payroll'!I:I)+SUMIF('February Payroll'!$B:$B,B132,'February Payroll'!I:I)+SUMIF('March Payroll'!$B:$B,B132,'March Payroll'!I:I)+SUMIF('April Payroll'!$B:$B,B132,'April Payroll'!I:I)+SUMIF('May Payroll'!$B:$B,B132,'May Payroll'!I:I)+SUMIF('June Payroll'!$B:$B,B132,'June Payroll'!I:I)+SUMIF('July Payroll'!$B:$B,B132,'July Payroll'!I:I)+SUMIF('August Payroll'!$B:$B,B132,'August Payroll'!I:I)+SUMIF('September Payroll'!$B:$B,B132,'September Payroll'!I:I)+SUMIF('October Payroll'!$B:$B,B132,'October Payroll'!I:I)+SUMIF('November Payroll'!$B:$B,B132,'November Payroll'!I:I)+SUMIF('December Payroll'!$B:$B,B132,'December Payroll'!I:I)</f>
        <v>0</v>
      </c>
      <c r="J132" s="68">
        <f>SUMIF('January Payroll'!$B:$B,B132,'January Payroll'!J:J)+SUMIF('February Payroll'!$B:$B,B132,'February Payroll'!J:J)+SUMIF('March Payroll'!$B:$B,B132,'March Payroll'!J:J)+SUMIF('April Payroll'!$B:$B,B132,'April Payroll'!J:J)+SUMIF('May Payroll'!$B:$B,B132,'May Payroll'!J:J)+SUMIF('June Payroll'!$B:$B,B132,'June Payroll'!J:J)+SUMIF('July Payroll'!$B:$B,B132,'July Payroll'!J:J)+SUMIF('August Payroll'!$B:$B,B132,'August Payroll'!J:J)+SUMIF('September Payroll'!$B:$B,B132,'September Payroll'!J:J)+SUMIF('October Payroll'!$B:$B,B132,'October Payroll'!J:J)+SUMIF('November Payroll'!$B:$B,B132,'November Payroll'!J:J)+SUMIF('December Payroll'!$B:$B,B132,'December Payroll'!J:J)</f>
        <v>0</v>
      </c>
      <c r="K132" s="46">
        <f>SUMIF('January Payroll'!$B:$B,B132,'January Payroll'!K:K)+SUMIF('February Payroll'!$B:$B,B132,'February Payroll'!K:K)+SUMIF('March Payroll'!$B:$B,B132,'March Payroll'!K:K)+SUMIF('April Payroll'!$B:$B,B132,'April Payroll'!K:K)+SUMIF('May Payroll'!$B:$B,B132,'May Payroll'!K:K)+SUMIF('June Payroll'!$B:$B,B132,'June Payroll'!K:K)+SUMIF('July Payroll'!$B:$B,B132,'July Payroll'!K:K)+SUMIF('August Payroll'!$B:$B,B132,'August Payroll'!K:K)+SUMIF('September Payroll'!$B:$B,B132,'September Payroll'!K:K)+SUMIF('October Payroll'!$B:$B,B132,'October Payroll'!K:K)+SUMIF('November Payroll'!$B:$B,B132,'November Payroll'!K:K)+SUMIF('December Payroll'!$B:$B,B132,'December Payroll'!K:K)</f>
        <v>0</v>
      </c>
      <c r="L132" s="46">
        <f>SUMIF('January Payroll'!$B:$B,B132,'January Payroll'!L:L)+SUMIF('February Payroll'!$B:$B,B132,'February Payroll'!L:L)+SUMIF('March Payroll'!$B:$B,B132,'March Payroll'!L:L)+SUMIF('April Payroll'!$B:$B,B132,'April Payroll'!L:L)+SUMIF('May Payroll'!$B:$B,B132,'May Payroll'!L:L)+SUMIF('June Payroll'!$B:$B,B132,'June Payroll'!L:L)+SUMIF('July Payroll'!$B:$B,B132,'July Payroll'!L:L)+SUMIF('August Payroll'!$B:$B,B132,'August Payroll'!L:L)+SUMIF('September Payroll'!$B:$B,B132,'September Payroll'!L:L)+SUMIF('October Payroll'!$B:$B,B132,'October Payroll'!L:L)+SUMIF('November Payroll'!$B:$B,B132,'November Payroll'!L:L)+SUMIF('December Payroll'!$B:$B,B132,'December Payroll'!L:L)</f>
        <v>0</v>
      </c>
      <c r="M132" s="46">
        <f>SUMIF('January Payroll'!$B:$B,B132,'January Payroll'!M:M)+SUMIF('February Payroll'!$B:$B,B132,'February Payroll'!M:M)+SUMIF('March Payroll'!$B:$B,B132,'March Payroll'!M:M)+SUMIF('April Payroll'!$B:$B,B132,'April Payroll'!M:M)+SUMIF('May Payroll'!$B:$B,B132,'May Payroll'!M:M)+SUMIF('June Payroll'!$B:$B,B132,'June Payroll'!M:M)+SUMIF('July Payroll'!$B:$B,B132,'July Payroll'!M:M)+SUMIF('August Payroll'!$B:$B,B132,'August Payroll'!M:M)+SUMIF('September Payroll'!$B:$B,B132,'September Payroll'!M:M)+SUMIF('October Payroll'!$B:$B,B132,'October Payroll'!M:M)+SUMIF('November Payroll'!$B:$B,B132,'November Payroll'!M:M)+SUMIF('December Payroll'!$B:$B,B132,'December Payroll'!M:M)</f>
        <v>0</v>
      </c>
      <c r="N132" s="46">
        <f>SUMIF('January Payroll'!$B:$B,B132,'January Payroll'!N:N)+SUMIF('February Payroll'!$B:$B,B132,'February Payroll'!N:N)+SUMIF('March Payroll'!$B:$B,B132,'March Payroll'!N:N)+SUMIF('April Payroll'!$B:$B,B132,'April Payroll'!N:N)+SUMIF('May Payroll'!$B:$B,B132,'May Payroll'!N:N)+SUMIF('June Payroll'!$B:$B,B132,'June Payroll'!N:N)+SUMIF('July Payroll'!$B:$B,B132,'July Payroll'!N:N)+SUMIF('August Payroll'!$B:$B,B132,'August Payroll'!N:N)+SUMIF('September Payroll'!$B:$B,B132,'September Payroll'!N:N)+SUMIF('October Payroll'!$B:$B,B132,'October Payroll'!N:N)+SUMIF('November Payroll'!$B:$B,B132,'November Payroll'!N:N)+SUMIF('December Payroll'!$B:$B,B132,'December Payroll'!N:N)</f>
        <v>0</v>
      </c>
      <c r="O132" s="46">
        <f>SUMIF('January Payroll'!$B:$B,B132,'January Payroll'!O:O)+SUMIF('February Payroll'!$B:$B,B132,'February Payroll'!O:O)+SUMIF('March Payroll'!$B:$B,B132,'March Payroll'!O:O)+SUMIF('April Payroll'!$B:$B,B132,'April Payroll'!O:O)+SUMIF('May Payroll'!$B:$B,B132,'May Payroll'!O:O)+SUMIF('June Payroll'!$B:$B,B132,'June Payroll'!O:O)+SUMIF('July Payroll'!$B:$B,B132,'July Payroll'!O:O)+SUMIF('August Payroll'!$B:$B,B132,'August Payroll'!O:O)+SUMIF('September Payroll'!$B:$B,B132,'September Payroll'!O:O)+SUMIF('October Payroll'!$B:$B,B132,'October Payroll'!O:O)+SUMIF('November Payroll'!$B:$B,B132,'November Payroll'!O:O)+SUMIF('December Payroll'!$B:$B,B132,'December Payroll'!O:O)</f>
        <v>0</v>
      </c>
      <c r="P132" s="46">
        <f>SUMIF('January Payroll'!$B:$B,B132,'January Payroll'!P:P)+SUMIF('February Payroll'!$B:$B,B132,'February Payroll'!P:P)+SUMIF('March Payroll'!$B:$B,B132,'March Payroll'!P:P)+SUMIF('April Payroll'!$B:$B,B132,'April Payroll'!P:P)+SUMIF('May Payroll'!$B:$B,B132,'May Payroll'!P:P)+SUMIF('June Payroll'!$B:$B,B132,'June Payroll'!P:P)+SUMIF('July Payroll'!$B:$B,B132,'July Payroll'!P:P)+SUMIF('August Payroll'!$B:$B,B132,'August Payroll'!P:P)+SUMIF('September Payroll'!$B:$B,B132,'September Payroll'!P:P)+SUMIF('October Payroll'!$B:$B,B132,'October Payroll'!P:P)+SUMIF('November Payroll'!$B:$B,B132,'November Payroll'!P:P)+SUMIF('December Payroll'!$B:$B,B132,'December Payroll'!P:P)</f>
        <v>0</v>
      </c>
      <c r="Q132" s="46">
        <f>SUMIF('January Payroll'!$B:$B,B132,'January Payroll'!Q:Q)+SUMIF('February Payroll'!$B:$B,B132,'February Payroll'!Q:Q)+SUMIF('March Payroll'!$B:$B,B132,'March Payroll'!Q:Q)+SUMIF('April Payroll'!$B:$B,B132,'April Payroll'!Q:Q)+SUMIF('May Payroll'!$B:$B,B132,'May Payroll'!Q:Q)+SUMIF('June Payroll'!$B:$B,B132,'June Payroll'!Q:Q)+SUMIF('July Payroll'!$B:$B,B132,'July Payroll'!Q:Q)+SUMIF('August Payroll'!$B:$B,B132,'August Payroll'!Q:Q)+SUMIF('September Payroll'!$B:$B,B132,'September Payroll'!Q:Q)+SUMIF('October Payroll'!$B:$B,B132,'October Payroll'!Q:Q)+SUMIF('November Payroll'!$B:$B,B132,'November Payroll'!Q:Q)+SUMIF('December Payroll'!$B:$B,B132,'December Payroll'!Q:Q)</f>
        <v>0</v>
      </c>
      <c r="R132" s="46">
        <f>SUMIF('January Payroll'!$B:$B,B132,'January Payroll'!R:R)+SUMIF('February Payroll'!$B:$B,B132,'February Payroll'!R:R)+SUMIF('March Payroll'!$B:$B,B132,'March Payroll'!R:R)+SUMIF('April Payroll'!$B:$B,B132,'April Payroll'!R:R)+SUMIF('May Payroll'!$B:$B,B132,'May Payroll'!R:R)+SUMIF('June Payroll'!$B:$B,B132,'June Payroll'!R:R)+SUMIF('July Payroll'!$B:$B,B132,'July Payroll'!R:R)+SUMIF('August Payroll'!$B:$B,B132,'August Payroll'!R:R)+SUMIF('September Payroll'!$B:$B,B132,'September Payroll'!R:R)+SUMIF('October Payroll'!$B:$B,B132,'October Payroll'!R:R)+SUMIF('November Payroll'!$B:$B,B132,'November Payroll'!R:R)+SUMIF('December Payroll'!$B:$B,B132,'December Payroll'!R:R)</f>
        <v>0</v>
      </c>
      <c r="S132" s="46">
        <f>SUMIF('January Payroll'!$B:$B,B132,'January Payroll'!S:S)+SUMIF('February Payroll'!$B:$B,B132,'February Payroll'!S:S)+SUMIF('March Payroll'!$B:$B,B132,'March Payroll'!S:S)+SUMIF('April Payroll'!$B:$B,B132,'April Payroll'!S:S)+SUMIF('May Payroll'!$B:$B,B132,'May Payroll'!S:S)+SUMIF('June Payroll'!$B:$B,B132,'June Payroll'!S:S)+SUMIF('July Payroll'!$B:$B,B132,'July Payroll'!S:S)+SUMIF('August Payroll'!$B:$B,B132,'August Payroll'!S:S)+SUMIF('September Payroll'!$B:$B,B132,'September Payroll'!S:S)+SUMIF('October Payroll'!$B:$B,B132,'October Payroll'!S:S)+SUMIF('November Payroll'!$B:$B,B132,'November Payroll'!S:S)+SUMIF('December Payroll'!$B:$B,B132,'December Payroll'!S:S)</f>
        <v>0</v>
      </c>
      <c r="T132" s="46">
        <f>SUMIF('January Payroll'!$B:$B,B132,'January Payroll'!T:T)+SUMIF('February Payroll'!$B:$B,B132,'February Payroll'!T:T)+SUMIF('March Payroll'!$B:$B,B132,'March Payroll'!T:T)+SUMIF('April Payroll'!$B:$B,B132,'April Payroll'!T:T)+SUMIF('May Payroll'!$B:$B,B132,'May Payroll'!T:T)+SUMIF('June Payroll'!$B:$B,B132,'June Payroll'!T:T)+SUMIF('July Payroll'!$B:$B,B132,'July Payroll'!T:T)+SUMIF('August Payroll'!$B:$B,B132,'August Payroll'!T:T)+SUMIF('September Payroll'!$B:$B,B132,'September Payroll'!T:T)+SUMIF('October Payroll'!$B:$B,B132,'October Payroll'!T:T)+SUMIF('November Payroll'!$B:$B,B132,'November Payroll'!T:T)+SUMIF('December Payroll'!$B:$B,B132,'December Payroll'!T:T)</f>
        <v>0</v>
      </c>
      <c r="U132" s="86">
        <f>SUMIF('January Payroll'!$B:$B,B132,'January Payroll'!U:U)+SUMIF('February Payroll'!$B:$B,B132,'February Payroll'!U:U)+SUMIF('March Payroll'!$B:$B,B132,'March Payroll'!U:U)+SUMIF('April Payroll'!$B:$B,B132,'April Payroll'!U:U)+SUMIF('May Payroll'!$B:$B,B132,'May Payroll'!U:U)+SUMIF('June Payroll'!$B:$B,B132,'June Payroll'!U:U)+SUMIF('July Payroll'!$B:$B,B132,'July Payroll'!U:U)+SUMIF('August Payroll'!$B:$B,B132,'August Payroll'!U:U)+SUMIF('September Payroll'!$B:$B,B132,'September Payroll'!U:U)+SUMIF('October Payroll'!$B:$B,B132,'October Payroll'!U:U)+SUMIF('November Payroll'!$B:$B,B132,'November Payroll'!U:U)+SUMIF('December Payroll'!$B:$B,B132,'December Payroll'!U:U)</f>
        <v>0</v>
      </c>
    </row>
    <row r="133" ht="14.25" customHeight="1">
      <c r="B133" s="32" t="str">
        <f>'Set Up Employee Data'!A133</f>
        <v/>
      </c>
      <c r="C133" s="33" t="str">
        <f>'Set Up Employee Data'!B133</f>
        <v/>
      </c>
      <c r="D133" s="33">
        <f t="shared" si="1"/>
        <v>0</v>
      </c>
      <c r="E133" s="32">
        <f>SUMIF('January Payroll'!$B:$B,B133,'January Payroll'!E:E)+SUMIF('February Payroll'!$B:$B,B133,'February Payroll'!E:E)+SUMIF('March Payroll'!$B:$B,B133,'March Payroll'!E:E)+SUMIF('April Payroll'!$B:$B,B133,'April Payroll'!E:E)+SUMIF('May Payroll'!$B:$B,B133,'May Payroll'!E:E)+SUMIF('June Payroll'!$B:$B,B133,'June Payroll'!E:E)+SUMIF('July Payroll'!$B:$B,B133,'July Payroll'!E:E)+SUMIF('August Payroll'!$B:$B,B133,'August Payroll'!E:E)+SUMIF('September Payroll'!$B:$B,B133,'September Payroll'!E:E)+SUMIF('October Payroll'!$B:$B,B133,'October Payroll'!E:E)+SUMIF('November Payroll'!$B:$B,B133,'November Payroll'!E:E)+SUMIF('December Payroll'!$B:$B,B133,'December Payroll'!E:E)</f>
        <v>0</v>
      </c>
      <c r="F133" s="32">
        <f>SUMIF('January Payroll'!$B:$B,B133,'January Payroll'!F:F)+SUMIF('February Payroll'!$B:$B,B133,'February Payroll'!F:F)+SUMIF('March Payroll'!$B:$B,B133,'March Payroll'!F:F)+SUMIF('April Payroll'!$B:$B,B133,'April Payroll'!F:F)+SUMIF('May Payroll'!$B:$B,B133,'May Payroll'!F:F)+SUMIF('June Payroll'!$B:$B,B133,'June Payroll'!F:F)+SUMIF('July Payroll'!$B:$B,B133,'July Payroll'!F:F)+SUMIF('August Payroll'!$B:$B,B133,'August Payroll'!F:F)+SUMIF('September Payroll'!$B:$B,B133,'September Payroll'!F:F)+SUMIF('October Payroll'!$B:$B,B133,'October Payroll'!F:F)+SUMIF('November Payroll'!$B:$B,B133,'November Payroll'!F:F)+SUMIF('December Payroll'!$B:$B,B133,'December Payroll'!F:F)</f>
        <v>0</v>
      </c>
      <c r="G133" s="32">
        <f>SUMIF('January Payroll'!$B:$B,B133,'January Payroll'!G:G)+SUMIF('February Payroll'!$B:$B,B133,'February Payroll'!G:G)+SUMIF('March Payroll'!$B:$B,B133,'March Payroll'!G:G)+SUMIF('April Payroll'!$B:$B,B133,'April Payroll'!G:G)+SUMIF('May Payroll'!$B:$B,B133,'May Payroll'!G:G)+SUMIF('June Payroll'!$B:$B,B133,'June Payroll'!G:G)+SUMIF('July Payroll'!$B:$B,B133,'July Payroll'!G:G)+SUMIF('August Payroll'!$B:$B,B133,'August Payroll'!G:G)+SUMIF('September Payroll'!$B:$B,B133,'September Payroll'!G:G)+SUMIF('October Payroll'!$B:$B,B133,'October Payroll'!G:G)+SUMIF('November Payroll'!$B:$B,B133,'November Payroll'!G:G)+SUMIF('December Payroll'!$B:$B,B133,'December Payroll'!G:G)</f>
        <v>0</v>
      </c>
      <c r="H133" s="32">
        <f>SUMIF('January Payroll'!$B:$B,B133,'January Payroll'!H:H)+SUMIF('February Payroll'!$B:$B,B133,'February Payroll'!H:H)+SUMIF('March Payroll'!$B:$B,B133,'March Payroll'!H:H)+SUMIF('April Payroll'!$B:$B,B133,'April Payroll'!H:H)+SUMIF('May Payroll'!$B:$B,B133,'May Payroll'!H:H)+SUMIF('June Payroll'!$B:$B,B133,'June Payroll'!H:H)+SUMIF('July Payroll'!$B:$B,B133,'July Payroll'!H:H)+SUMIF('August Payroll'!$B:$B,B133,'August Payroll'!H:H)+SUMIF('September Payroll'!$B:$B,B133,'September Payroll'!H:H)+SUMIF('October Payroll'!$B:$B,B133,'October Payroll'!H:H)+SUMIF('November Payroll'!$B:$B,B133,'November Payroll'!H:H)+SUMIF('December Payroll'!$B:$B,B133,'December Payroll'!H:H)</f>
        <v>0</v>
      </c>
      <c r="I133" s="32">
        <f>SUMIF('January Payroll'!$B:$B,B133,'January Payroll'!I:I)+SUMIF('February Payroll'!$B:$B,B133,'February Payroll'!I:I)+SUMIF('March Payroll'!$B:$B,B133,'March Payroll'!I:I)+SUMIF('April Payroll'!$B:$B,B133,'April Payroll'!I:I)+SUMIF('May Payroll'!$B:$B,B133,'May Payroll'!I:I)+SUMIF('June Payroll'!$B:$B,B133,'June Payroll'!I:I)+SUMIF('July Payroll'!$B:$B,B133,'July Payroll'!I:I)+SUMIF('August Payroll'!$B:$B,B133,'August Payroll'!I:I)+SUMIF('September Payroll'!$B:$B,B133,'September Payroll'!I:I)+SUMIF('October Payroll'!$B:$B,B133,'October Payroll'!I:I)+SUMIF('November Payroll'!$B:$B,B133,'November Payroll'!I:I)+SUMIF('December Payroll'!$B:$B,B133,'December Payroll'!I:I)</f>
        <v>0</v>
      </c>
      <c r="J133" s="68">
        <f>SUMIF('January Payroll'!$B:$B,B133,'January Payroll'!J:J)+SUMIF('February Payroll'!$B:$B,B133,'February Payroll'!J:J)+SUMIF('March Payroll'!$B:$B,B133,'March Payroll'!J:J)+SUMIF('April Payroll'!$B:$B,B133,'April Payroll'!J:J)+SUMIF('May Payroll'!$B:$B,B133,'May Payroll'!J:J)+SUMIF('June Payroll'!$B:$B,B133,'June Payroll'!J:J)+SUMIF('July Payroll'!$B:$B,B133,'July Payroll'!J:J)+SUMIF('August Payroll'!$B:$B,B133,'August Payroll'!J:J)+SUMIF('September Payroll'!$B:$B,B133,'September Payroll'!J:J)+SUMIF('October Payroll'!$B:$B,B133,'October Payroll'!J:J)+SUMIF('November Payroll'!$B:$B,B133,'November Payroll'!J:J)+SUMIF('December Payroll'!$B:$B,B133,'December Payroll'!J:J)</f>
        <v>0</v>
      </c>
      <c r="K133" s="46">
        <f>SUMIF('January Payroll'!$B:$B,B133,'January Payroll'!K:K)+SUMIF('February Payroll'!$B:$B,B133,'February Payroll'!K:K)+SUMIF('March Payroll'!$B:$B,B133,'March Payroll'!K:K)+SUMIF('April Payroll'!$B:$B,B133,'April Payroll'!K:K)+SUMIF('May Payroll'!$B:$B,B133,'May Payroll'!K:K)+SUMIF('June Payroll'!$B:$B,B133,'June Payroll'!K:K)+SUMIF('July Payroll'!$B:$B,B133,'July Payroll'!K:K)+SUMIF('August Payroll'!$B:$B,B133,'August Payroll'!K:K)+SUMIF('September Payroll'!$B:$B,B133,'September Payroll'!K:K)+SUMIF('October Payroll'!$B:$B,B133,'October Payroll'!K:K)+SUMIF('November Payroll'!$B:$B,B133,'November Payroll'!K:K)+SUMIF('December Payroll'!$B:$B,B133,'December Payroll'!K:K)</f>
        <v>0</v>
      </c>
      <c r="L133" s="46">
        <f>SUMIF('January Payroll'!$B:$B,B133,'January Payroll'!L:L)+SUMIF('February Payroll'!$B:$B,B133,'February Payroll'!L:L)+SUMIF('March Payroll'!$B:$B,B133,'March Payroll'!L:L)+SUMIF('April Payroll'!$B:$B,B133,'April Payroll'!L:L)+SUMIF('May Payroll'!$B:$B,B133,'May Payroll'!L:L)+SUMIF('June Payroll'!$B:$B,B133,'June Payroll'!L:L)+SUMIF('July Payroll'!$B:$B,B133,'July Payroll'!L:L)+SUMIF('August Payroll'!$B:$B,B133,'August Payroll'!L:L)+SUMIF('September Payroll'!$B:$B,B133,'September Payroll'!L:L)+SUMIF('October Payroll'!$B:$B,B133,'October Payroll'!L:L)+SUMIF('November Payroll'!$B:$B,B133,'November Payroll'!L:L)+SUMIF('December Payroll'!$B:$B,B133,'December Payroll'!L:L)</f>
        <v>0</v>
      </c>
      <c r="M133" s="46">
        <f>SUMIF('January Payroll'!$B:$B,B133,'January Payroll'!M:M)+SUMIF('February Payroll'!$B:$B,B133,'February Payroll'!M:M)+SUMIF('March Payroll'!$B:$B,B133,'March Payroll'!M:M)+SUMIF('April Payroll'!$B:$B,B133,'April Payroll'!M:M)+SUMIF('May Payroll'!$B:$B,B133,'May Payroll'!M:M)+SUMIF('June Payroll'!$B:$B,B133,'June Payroll'!M:M)+SUMIF('July Payroll'!$B:$B,B133,'July Payroll'!M:M)+SUMIF('August Payroll'!$B:$B,B133,'August Payroll'!M:M)+SUMIF('September Payroll'!$B:$B,B133,'September Payroll'!M:M)+SUMIF('October Payroll'!$B:$B,B133,'October Payroll'!M:M)+SUMIF('November Payroll'!$B:$B,B133,'November Payroll'!M:M)+SUMIF('December Payroll'!$B:$B,B133,'December Payroll'!M:M)</f>
        <v>0</v>
      </c>
      <c r="N133" s="46">
        <f>SUMIF('January Payroll'!$B:$B,B133,'January Payroll'!N:N)+SUMIF('February Payroll'!$B:$B,B133,'February Payroll'!N:N)+SUMIF('March Payroll'!$B:$B,B133,'March Payroll'!N:N)+SUMIF('April Payroll'!$B:$B,B133,'April Payroll'!N:N)+SUMIF('May Payroll'!$B:$B,B133,'May Payroll'!N:N)+SUMIF('June Payroll'!$B:$B,B133,'June Payroll'!N:N)+SUMIF('July Payroll'!$B:$B,B133,'July Payroll'!N:N)+SUMIF('August Payroll'!$B:$B,B133,'August Payroll'!N:N)+SUMIF('September Payroll'!$B:$B,B133,'September Payroll'!N:N)+SUMIF('October Payroll'!$B:$B,B133,'October Payroll'!N:N)+SUMIF('November Payroll'!$B:$B,B133,'November Payroll'!N:N)+SUMIF('December Payroll'!$B:$B,B133,'December Payroll'!N:N)</f>
        <v>0</v>
      </c>
      <c r="O133" s="46">
        <f>SUMIF('January Payroll'!$B:$B,B133,'January Payroll'!O:O)+SUMIF('February Payroll'!$B:$B,B133,'February Payroll'!O:O)+SUMIF('March Payroll'!$B:$B,B133,'March Payroll'!O:O)+SUMIF('April Payroll'!$B:$B,B133,'April Payroll'!O:O)+SUMIF('May Payroll'!$B:$B,B133,'May Payroll'!O:O)+SUMIF('June Payroll'!$B:$B,B133,'June Payroll'!O:O)+SUMIF('July Payroll'!$B:$B,B133,'July Payroll'!O:O)+SUMIF('August Payroll'!$B:$B,B133,'August Payroll'!O:O)+SUMIF('September Payroll'!$B:$B,B133,'September Payroll'!O:O)+SUMIF('October Payroll'!$B:$B,B133,'October Payroll'!O:O)+SUMIF('November Payroll'!$B:$B,B133,'November Payroll'!O:O)+SUMIF('December Payroll'!$B:$B,B133,'December Payroll'!O:O)</f>
        <v>0</v>
      </c>
      <c r="P133" s="46">
        <f>SUMIF('January Payroll'!$B:$B,B133,'January Payroll'!P:P)+SUMIF('February Payroll'!$B:$B,B133,'February Payroll'!P:P)+SUMIF('March Payroll'!$B:$B,B133,'March Payroll'!P:P)+SUMIF('April Payroll'!$B:$B,B133,'April Payroll'!P:P)+SUMIF('May Payroll'!$B:$B,B133,'May Payroll'!P:P)+SUMIF('June Payroll'!$B:$B,B133,'June Payroll'!P:P)+SUMIF('July Payroll'!$B:$B,B133,'July Payroll'!P:P)+SUMIF('August Payroll'!$B:$B,B133,'August Payroll'!P:P)+SUMIF('September Payroll'!$B:$B,B133,'September Payroll'!P:P)+SUMIF('October Payroll'!$B:$B,B133,'October Payroll'!P:P)+SUMIF('November Payroll'!$B:$B,B133,'November Payroll'!P:P)+SUMIF('December Payroll'!$B:$B,B133,'December Payroll'!P:P)</f>
        <v>0</v>
      </c>
      <c r="Q133" s="46">
        <f>SUMIF('January Payroll'!$B:$B,B133,'January Payroll'!Q:Q)+SUMIF('February Payroll'!$B:$B,B133,'February Payroll'!Q:Q)+SUMIF('March Payroll'!$B:$B,B133,'March Payroll'!Q:Q)+SUMIF('April Payroll'!$B:$B,B133,'April Payroll'!Q:Q)+SUMIF('May Payroll'!$B:$B,B133,'May Payroll'!Q:Q)+SUMIF('June Payroll'!$B:$B,B133,'June Payroll'!Q:Q)+SUMIF('July Payroll'!$B:$B,B133,'July Payroll'!Q:Q)+SUMIF('August Payroll'!$B:$B,B133,'August Payroll'!Q:Q)+SUMIF('September Payroll'!$B:$B,B133,'September Payroll'!Q:Q)+SUMIF('October Payroll'!$B:$B,B133,'October Payroll'!Q:Q)+SUMIF('November Payroll'!$B:$B,B133,'November Payroll'!Q:Q)+SUMIF('December Payroll'!$B:$B,B133,'December Payroll'!Q:Q)</f>
        <v>0</v>
      </c>
      <c r="R133" s="46">
        <f>SUMIF('January Payroll'!$B:$B,B133,'January Payroll'!R:R)+SUMIF('February Payroll'!$B:$B,B133,'February Payroll'!R:R)+SUMIF('March Payroll'!$B:$B,B133,'March Payroll'!R:R)+SUMIF('April Payroll'!$B:$B,B133,'April Payroll'!R:R)+SUMIF('May Payroll'!$B:$B,B133,'May Payroll'!R:R)+SUMIF('June Payroll'!$B:$B,B133,'June Payroll'!R:R)+SUMIF('July Payroll'!$B:$B,B133,'July Payroll'!R:R)+SUMIF('August Payroll'!$B:$B,B133,'August Payroll'!R:R)+SUMIF('September Payroll'!$B:$B,B133,'September Payroll'!R:R)+SUMIF('October Payroll'!$B:$B,B133,'October Payroll'!R:R)+SUMIF('November Payroll'!$B:$B,B133,'November Payroll'!R:R)+SUMIF('December Payroll'!$B:$B,B133,'December Payroll'!R:R)</f>
        <v>0</v>
      </c>
      <c r="S133" s="46">
        <f>SUMIF('January Payroll'!$B:$B,B133,'January Payroll'!S:S)+SUMIF('February Payroll'!$B:$B,B133,'February Payroll'!S:S)+SUMIF('March Payroll'!$B:$B,B133,'March Payroll'!S:S)+SUMIF('April Payroll'!$B:$B,B133,'April Payroll'!S:S)+SUMIF('May Payroll'!$B:$B,B133,'May Payroll'!S:S)+SUMIF('June Payroll'!$B:$B,B133,'June Payroll'!S:S)+SUMIF('July Payroll'!$B:$B,B133,'July Payroll'!S:S)+SUMIF('August Payroll'!$B:$B,B133,'August Payroll'!S:S)+SUMIF('September Payroll'!$B:$B,B133,'September Payroll'!S:S)+SUMIF('October Payroll'!$B:$B,B133,'October Payroll'!S:S)+SUMIF('November Payroll'!$B:$B,B133,'November Payroll'!S:S)+SUMIF('December Payroll'!$B:$B,B133,'December Payroll'!S:S)</f>
        <v>0</v>
      </c>
      <c r="T133" s="46">
        <f>SUMIF('January Payroll'!$B:$B,B133,'January Payroll'!T:T)+SUMIF('February Payroll'!$B:$B,B133,'February Payroll'!T:T)+SUMIF('March Payroll'!$B:$B,B133,'March Payroll'!T:T)+SUMIF('April Payroll'!$B:$B,B133,'April Payroll'!T:T)+SUMIF('May Payroll'!$B:$B,B133,'May Payroll'!T:T)+SUMIF('June Payroll'!$B:$B,B133,'June Payroll'!T:T)+SUMIF('July Payroll'!$B:$B,B133,'July Payroll'!T:T)+SUMIF('August Payroll'!$B:$B,B133,'August Payroll'!T:T)+SUMIF('September Payroll'!$B:$B,B133,'September Payroll'!T:T)+SUMIF('October Payroll'!$B:$B,B133,'October Payroll'!T:T)+SUMIF('November Payroll'!$B:$B,B133,'November Payroll'!T:T)+SUMIF('December Payroll'!$B:$B,B133,'December Payroll'!T:T)</f>
        <v>0</v>
      </c>
      <c r="U133" s="86">
        <f>SUMIF('January Payroll'!$B:$B,B133,'January Payroll'!U:U)+SUMIF('February Payroll'!$B:$B,B133,'February Payroll'!U:U)+SUMIF('March Payroll'!$B:$B,B133,'March Payroll'!U:U)+SUMIF('April Payroll'!$B:$B,B133,'April Payroll'!U:U)+SUMIF('May Payroll'!$B:$B,B133,'May Payroll'!U:U)+SUMIF('June Payroll'!$B:$B,B133,'June Payroll'!U:U)+SUMIF('July Payroll'!$B:$B,B133,'July Payroll'!U:U)+SUMIF('August Payroll'!$B:$B,B133,'August Payroll'!U:U)+SUMIF('September Payroll'!$B:$B,B133,'September Payroll'!U:U)+SUMIF('October Payroll'!$B:$B,B133,'October Payroll'!U:U)+SUMIF('November Payroll'!$B:$B,B133,'November Payroll'!U:U)+SUMIF('December Payroll'!$B:$B,B133,'December Payroll'!U:U)</f>
        <v>0</v>
      </c>
    </row>
    <row r="134" ht="14.25" customHeight="1">
      <c r="B134" s="32" t="str">
        <f>'Set Up Employee Data'!A134</f>
        <v/>
      </c>
      <c r="C134" s="33" t="str">
        <f>'Set Up Employee Data'!B134</f>
        <v/>
      </c>
      <c r="D134" s="33">
        <f t="shared" si="1"/>
        <v>0</v>
      </c>
      <c r="E134" s="32">
        <f>SUMIF('January Payroll'!$B:$B,B134,'January Payroll'!E:E)+SUMIF('February Payroll'!$B:$B,B134,'February Payroll'!E:E)+SUMIF('March Payroll'!$B:$B,B134,'March Payroll'!E:E)+SUMIF('April Payroll'!$B:$B,B134,'April Payroll'!E:E)+SUMIF('May Payroll'!$B:$B,B134,'May Payroll'!E:E)+SUMIF('June Payroll'!$B:$B,B134,'June Payroll'!E:E)+SUMIF('July Payroll'!$B:$B,B134,'July Payroll'!E:E)+SUMIF('August Payroll'!$B:$B,B134,'August Payroll'!E:E)+SUMIF('September Payroll'!$B:$B,B134,'September Payroll'!E:E)+SUMIF('October Payroll'!$B:$B,B134,'October Payroll'!E:E)+SUMIF('November Payroll'!$B:$B,B134,'November Payroll'!E:E)+SUMIF('December Payroll'!$B:$B,B134,'December Payroll'!E:E)</f>
        <v>0</v>
      </c>
      <c r="F134" s="32">
        <f>SUMIF('January Payroll'!$B:$B,B134,'January Payroll'!F:F)+SUMIF('February Payroll'!$B:$B,B134,'February Payroll'!F:F)+SUMIF('March Payroll'!$B:$B,B134,'March Payroll'!F:F)+SUMIF('April Payroll'!$B:$B,B134,'April Payroll'!F:F)+SUMIF('May Payroll'!$B:$B,B134,'May Payroll'!F:F)+SUMIF('June Payroll'!$B:$B,B134,'June Payroll'!F:F)+SUMIF('July Payroll'!$B:$B,B134,'July Payroll'!F:F)+SUMIF('August Payroll'!$B:$B,B134,'August Payroll'!F:F)+SUMIF('September Payroll'!$B:$B,B134,'September Payroll'!F:F)+SUMIF('October Payroll'!$B:$B,B134,'October Payroll'!F:F)+SUMIF('November Payroll'!$B:$B,B134,'November Payroll'!F:F)+SUMIF('December Payroll'!$B:$B,B134,'December Payroll'!F:F)</f>
        <v>0</v>
      </c>
      <c r="G134" s="32">
        <f>SUMIF('January Payroll'!$B:$B,B134,'January Payroll'!G:G)+SUMIF('February Payroll'!$B:$B,B134,'February Payroll'!G:G)+SUMIF('March Payroll'!$B:$B,B134,'March Payroll'!G:G)+SUMIF('April Payroll'!$B:$B,B134,'April Payroll'!G:G)+SUMIF('May Payroll'!$B:$B,B134,'May Payroll'!G:G)+SUMIF('June Payroll'!$B:$B,B134,'June Payroll'!G:G)+SUMIF('July Payroll'!$B:$B,B134,'July Payroll'!G:G)+SUMIF('August Payroll'!$B:$B,B134,'August Payroll'!G:G)+SUMIF('September Payroll'!$B:$B,B134,'September Payroll'!G:G)+SUMIF('October Payroll'!$B:$B,B134,'October Payroll'!G:G)+SUMIF('November Payroll'!$B:$B,B134,'November Payroll'!G:G)+SUMIF('December Payroll'!$B:$B,B134,'December Payroll'!G:G)</f>
        <v>0</v>
      </c>
      <c r="H134" s="32">
        <f>SUMIF('January Payroll'!$B:$B,B134,'January Payroll'!H:H)+SUMIF('February Payroll'!$B:$B,B134,'February Payroll'!H:H)+SUMIF('March Payroll'!$B:$B,B134,'March Payroll'!H:H)+SUMIF('April Payroll'!$B:$B,B134,'April Payroll'!H:H)+SUMIF('May Payroll'!$B:$B,B134,'May Payroll'!H:H)+SUMIF('June Payroll'!$B:$B,B134,'June Payroll'!H:H)+SUMIF('July Payroll'!$B:$B,B134,'July Payroll'!H:H)+SUMIF('August Payroll'!$B:$B,B134,'August Payroll'!H:H)+SUMIF('September Payroll'!$B:$B,B134,'September Payroll'!H:H)+SUMIF('October Payroll'!$B:$B,B134,'October Payroll'!H:H)+SUMIF('November Payroll'!$B:$B,B134,'November Payroll'!H:H)+SUMIF('December Payroll'!$B:$B,B134,'December Payroll'!H:H)</f>
        <v>0</v>
      </c>
      <c r="I134" s="32">
        <f>SUMIF('January Payroll'!$B:$B,B134,'January Payroll'!I:I)+SUMIF('February Payroll'!$B:$B,B134,'February Payroll'!I:I)+SUMIF('March Payroll'!$B:$B,B134,'March Payroll'!I:I)+SUMIF('April Payroll'!$B:$B,B134,'April Payroll'!I:I)+SUMIF('May Payroll'!$B:$B,B134,'May Payroll'!I:I)+SUMIF('June Payroll'!$B:$B,B134,'June Payroll'!I:I)+SUMIF('July Payroll'!$B:$B,B134,'July Payroll'!I:I)+SUMIF('August Payroll'!$B:$B,B134,'August Payroll'!I:I)+SUMIF('September Payroll'!$B:$B,B134,'September Payroll'!I:I)+SUMIF('October Payroll'!$B:$B,B134,'October Payroll'!I:I)+SUMIF('November Payroll'!$B:$B,B134,'November Payroll'!I:I)+SUMIF('December Payroll'!$B:$B,B134,'December Payroll'!I:I)</f>
        <v>0</v>
      </c>
      <c r="J134" s="68">
        <f>SUMIF('January Payroll'!$B:$B,B134,'January Payroll'!J:J)+SUMIF('February Payroll'!$B:$B,B134,'February Payroll'!J:J)+SUMIF('March Payroll'!$B:$B,B134,'March Payroll'!J:J)+SUMIF('April Payroll'!$B:$B,B134,'April Payroll'!J:J)+SUMIF('May Payroll'!$B:$B,B134,'May Payroll'!J:J)+SUMIF('June Payroll'!$B:$B,B134,'June Payroll'!J:J)+SUMIF('July Payroll'!$B:$B,B134,'July Payroll'!J:J)+SUMIF('August Payroll'!$B:$B,B134,'August Payroll'!J:J)+SUMIF('September Payroll'!$B:$B,B134,'September Payroll'!J:J)+SUMIF('October Payroll'!$B:$B,B134,'October Payroll'!J:J)+SUMIF('November Payroll'!$B:$B,B134,'November Payroll'!J:J)+SUMIF('December Payroll'!$B:$B,B134,'December Payroll'!J:J)</f>
        <v>0</v>
      </c>
      <c r="K134" s="46">
        <f>SUMIF('January Payroll'!$B:$B,B134,'January Payroll'!K:K)+SUMIF('February Payroll'!$B:$B,B134,'February Payroll'!K:K)+SUMIF('March Payroll'!$B:$B,B134,'March Payroll'!K:K)+SUMIF('April Payroll'!$B:$B,B134,'April Payroll'!K:K)+SUMIF('May Payroll'!$B:$B,B134,'May Payroll'!K:K)+SUMIF('June Payroll'!$B:$B,B134,'June Payroll'!K:K)+SUMIF('July Payroll'!$B:$B,B134,'July Payroll'!K:K)+SUMIF('August Payroll'!$B:$B,B134,'August Payroll'!K:K)+SUMIF('September Payroll'!$B:$B,B134,'September Payroll'!K:K)+SUMIF('October Payroll'!$B:$B,B134,'October Payroll'!K:K)+SUMIF('November Payroll'!$B:$B,B134,'November Payroll'!K:K)+SUMIF('December Payroll'!$B:$B,B134,'December Payroll'!K:K)</f>
        <v>0</v>
      </c>
      <c r="L134" s="46">
        <f>SUMIF('January Payroll'!$B:$B,B134,'January Payroll'!L:L)+SUMIF('February Payroll'!$B:$B,B134,'February Payroll'!L:L)+SUMIF('March Payroll'!$B:$B,B134,'March Payroll'!L:L)+SUMIF('April Payroll'!$B:$B,B134,'April Payroll'!L:L)+SUMIF('May Payroll'!$B:$B,B134,'May Payroll'!L:L)+SUMIF('June Payroll'!$B:$B,B134,'June Payroll'!L:L)+SUMIF('July Payroll'!$B:$B,B134,'July Payroll'!L:L)+SUMIF('August Payroll'!$B:$B,B134,'August Payroll'!L:L)+SUMIF('September Payroll'!$B:$B,B134,'September Payroll'!L:L)+SUMIF('October Payroll'!$B:$B,B134,'October Payroll'!L:L)+SUMIF('November Payroll'!$B:$B,B134,'November Payroll'!L:L)+SUMIF('December Payroll'!$B:$B,B134,'December Payroll'!L:L)</f>
        <v>0</v>
      </c>
      <c r="M134" s="46">
        <f>SUMIF('January Payroll'!$B:$B,B134,'January Payroll'!M:M)+SUMIF('February Payroll'!$B:$B,B134,'February Payroll'!M:M)+SUMIF('March Payroll'!$B:$B,B134,'March Payroll'!M:M)+SUMIF('April Payroll'!$B:$B,B134,'April Payroll'!M:M)+SUMIF('May Payroll'!$B:$B,B134,'May Payroll'!M:M)+SUMIF('June Payroll'!$B:$B,B134,'June Payroll'!M:M)+SUMIF('July Payroll'!$B:$B,B134,'July Payroll'!M:M)+SUMIF('August Payroll'!$B:$B,B134,'August Payroll'!M:M)+SUMIF('September Payroll'!$B:$B,B134,'September Payroll'!M:M)+SUMIF('October Payroll'!$B:$B,B134,'October Payroll'!M:M)+SUMIF('November Payroll'!$B:$B,B134,'November Payroll'!M:M)+SUMIF('December Payroll'!$B:$B,B134,'December Payroll'!M:M)</f>
        <v>0</v>
      </c>
      <c r="N134" s="46">
        <f>SUMIF('January Payroll'!$B:$B,B134,'January Payroll'!N:N)+SUMIF('February Payroll'!$B:$B,B134,'February Payroll'!N:N)+SUMIF('March Payroll'!$B:$B,B134,'March Payroll'!N:N)+SUMIF('April Payroll'!$B:$B,B134,'April Payroll'!N:N)+SUMIF('May Payroll'!$B:$B,B134,'May Payroll'!N:N)+SUMIF('June Payroll'!$B:$B,B134,'June Payroll'!N:N)+SUMIF('July Payroll'!$B:$B,B134,'July Payroll'!N:N)+SUMIF('August Payroll'!$B:$B,B134,'August Payroll'!N:N)+SUMIF('September Payroll'!$B:$B,B134,'September Payroll'!N:N)+SUMIF('October Payroll'!$B:$B,B134,'October Payroll'!N:N)+SUMIF('November Payroll'!$B:$B,B134,'November Payroll'!N:N)+SUMIF('December Payroll'!$B:$B,B134,'December Payroll'!N:N)</f>
        <v>0</v>
      </c>
      <c r="O134" s="46">
        <f>SUMIF('January Payroll'!$B:$B,B134,'January Payroll'!O:O)+SUMIF('February Payroll'!$B:$B,B134,'February Payroll'!O:O)+SUMIF('March Payroll'!$B:$B,B134,'March Payroll'!O:O)+SUMIF('April Payroll'!$B:$B,B134,'April Payroll'!O:O)+SUMIF('May Payroll'!$B:$B,B134,'May Payroll'!O:O)+SUMIF('June Payroll'!$B:$B,B134,'June Payroll'!O:O)+SUMIF('July Payroll'!$B:$B,B134,'July Payroll'!O:O)+SUMIF('August Payroll'!$B:$B,B134,'August Payroll'!O:O)+SUMIF('September Payroll'!$B:$B,B134,'September Payroll'!O:O)+SUMIF('October Payroll'!$B:$B,B134,'October Payroll'!O:O)+SUMIF('November Payroll'!$B:$B,B134,'November Payroll'!O:O)+SUMIF('December Payroll'!$B:$B,B134,'December Payroll'!O:O)</f>
        <v>0</v>
      </c>
      <c r="P134" s="46">
        <f>SUMIF('January Payroll'!$B:$B,B134,'January Payroll'!P:P)+SUMIF('February Payroll'!$B:$B,B134,'February Payroll'!P:P)+SUMIF('March Payroll'!$B:$B,B134,'March Payroll'!P:P)+SUMIF('April Payroll'!$B:$B,B134,'April Payroll'!P:P)+SUMIF('May Payroll'!$B:$B,B134,'May Payroll'!P:P)+SUMIF('June Payroll'!$B:$B,B134,'June Payroll'!P:P)+SUMIF('July Payroll'!$B:$B,B134,'July Payroll'!P:P)+SUMIF('August Payroll'!$B:$B,B134,'August Payroll'!P:P)+SUMIF('September Payroll'!$B:$B,B134,'September Payroll'!P:P)+SUMIF('October Payroll'!$B:$B,B134,'October Payroll'!P:P)+SUMIF('November Payroll'!$B:$B,B134,'November Payroll'!P:P)+SUMIF('December Payroll'!$B:$B,B134,'December Payroll'!P:P)</f>
        <v>0</v>
      </c>
      <c r="Q134" s="46">
        <f>SUMIF('January Payroll'!$B:$B,B134,'January Payroll'!Q:Q)+SUMIF('February Payroll'!$B:$B,B134,'February Payroll'!Q:Q)+SUMIF('March Payroll'!$B:$B,B134,'March Payroll'!Q:Q)+SUMIF('April Payroll'!$B:$B,B134,'April Payroll'!Q:Q)+SUMIF('May Payroll'!$B:$B,B134,'May Payroll'!Q:Q)+SUMIF('June Payroll'!$B:$B,B134,'June Payroll'!Q:Q)+SUMIF('July Payroll'!$B:$B,B134,'July Payroll'!Q:Q)+SUMIF('August Payroll'!$B:$B,B134,'August Payroll'!Q:Q)+SUMIF('September Payroll'!$B:$B,B134,'September Payroll'!Q:Q)+SUMIF('October Payroll'!$B:$B,B134,'October Payroll'!Q:Q)+SUMIF('November Payroll'!$B:$B,B134,'November Payroll'!Q:Q)+SUMIF('December Payroll'!$B:$B,B134,'December Payroll'!Q:Q)</f>
        <v>0</v>
      </c>
      <c r="R134" s="46">
        <f>SUMIF('January Payroll'!$B:$B,B134,'January Payroll'!R:R)+SUMIF('February Payroll'!$B:$B,B134,'February Payroll'!R:R)+SUMIF('March Payroll'!$B:$B,B134,'March Payroll'!R:R)+SUMIF('April Payroll'!$B:$B,B134,'April Payroll'!R:R)+SUMIF('May Payroll'!$B:$B,B134,'May Payroll'!R:R)+SUMIF('June Payroll'!$B:$B,B134,'June Payroll'!R:R)+SUMIF('July Payroll'!$B:$B,B134,'July Payroll'!R:R)+SUMIF('August Payroll'!$B:$B,B134,'August Payroll'!R:R)+SUMIF('September Payroll'!$B:$B,B134,'September Payroll'!R:R)+SUMIF('October Payroll'!$B:$B,B134,'October Payroll'!R:R)+SUMIF('November Payroll'!$B:$B,B134,'November Payroll'!R:R)+SUMIF('December Payroll'!$B:$B,B134,'December Payroll'!R:R)</f>
        <v>0</v>
      </c>
      <c r="S134" s="46">
        <f>SUMIF('January Payroll'!$B:$B,B134,'January Payroll'!S:S)+SUMIF('February Payroll'!$B:$B,B134,'February Payroll'!S:S)+SUMIF('March Payroll'!$B:$B,B134,'March Payroll'!S:S)+SUMIF('April Payroll'!$B:$B,B134,'April Payroll'!S:S)+SUMIF('May Payroll'!$B:$B,B134,'May Payroll'!S:S)+SUMIF('June Payroll'!$B:$B,B134,'June Payroll'!S:S)+SUMIF('July Payroll'!$B:$B,B134,'July Payroll'!S:S)+SUMIF('August Payroll'!$B:$B,B134,'August Payroll'!S:S)+SUMIF('September Payroll'!$B:$B,B134,'September Payroll'!S:S)+SUMIF('October Payroll'!$B:$B,B134,'October Payroll'!S:S)+SUMIF('November Payroll'!$B:$B,B134,'November Payroll'!S:S)+SUMIF('December Payroll'!$B:$B,B134,'December Payroll'!S:S)</f>
        <v>0</v>
      </c>
      <c r="T134" s="46">
        <f>SUMIF('January Payroll'!$B:$B,B134,'January Payroll'!T:T)+SUMIF('February Payroll'!$B:$B,B134,'February Payroll'!T:T)+SUMIF('March Payroll'!$B:$B,B134,'March Payroll'!T:T)+SUMIF('April Payroll'!$B:$B,B134,'April Payroll'!T:T)+SUMIF('May Payroll'!$B:$B,B134,'May Payroll'!T:T)+SUMIF('June Payroll'!$B:$B,B134,'June Payroll'!T:T)+SUMIF('July Payroll'!$B:$B,B134,'July Payroll'!T:T)+SUMIF('August Payroll'!$B:$B,B134,'August Payroll'!T:T)+SUMIF('September Payroll'!$B:$B,B134,'September Payroll'!T:T)+SUMIF('October Payroll'!$B:$B,B134,'October Payroll'!T:T)+SUMIF('November Payroll'!$B:$B,B134,'November Payroll'!T:T)+SUMIF('December Payroll'!$B:$B,B134,'December Payroll'!T:T)</f>
        <v>0</v>
      </c>
      <c r="U134" s="86">
        <f>SUMIF('January Payroll'!$B:$B,B134,'January Payroll'!U:U)+SUMIF('February Payroll'!$B:$B,B134,'February Payroll'!U:U)+SUMIF('March Payroll'!$B:$B,B134,'March Payroll'!U:U)+SUMIF('April Payroll'!$B:$B,B134,'April Payroll'!U:U)+SUMIF('May Payroll'!$B:$B,B134,'May Payroll'!U:U)+SUMIF('June Payroll'!$B:$B,B134,'June Payroll'!U:U)+SUMIF('July Payroll'!$B:$B,B134,'July Payroll'!U:U)+SUMIF('August Payroll'!$B:$B,B134,'August Payroll'!U:U)+SUMIF('September Payroll'!$B:$B,B134,'September Payroll'!U:U)+SUMIF('October Payroll'!$B:$B,B134,'October Payroll'!U:U)+SUMIF('November Payroll'!$B:$B,B134,'November Payroll'!U:U)+SUMIF('December Payroll'!$B:$B,B134,'December Payroll'!U:U)</f>
        <v>0</v>
      </c>
    </row>
    <row r="135" ht="14.25" customHeight="1">
      <c r="B135" s="32" t="str">
        <f>'Set Up Employee Data'!A135</f>
        <v/>
      </c>
      <c r="C135" s="33" t="str">
        <f>'Set Up Employee Data'!B135</f>
        <v/>
      </c>
      <c r="D135" s="33">
        <f t="shared" si="1"/>
        <v>0</v>
      </c>
      <c r="E135" s="32">
        <f>SUMIF('January Payroll'!$B:$B,B135,'January Payroll'!E:E)+SUMIF('February Payroll'!$B:$B,B135,'February Payroll'!E:E)+SUMIF('March Payroll'!$B:$B,B135,'March Payroll'!E:E)+SUMIF('April Payroll'!$B:$B,B135,'April Payroll'!E:E)+SUMIF('May Payroll'!$B:$B,B135,'May Payroll'!E:E)+SUMIF('June Payroll'!$B:$B,B135,'June Payroll'!E:E)+SUMIF('July Payroll'!$B:$B,B135,'July Payroll'!E:E)+SUMIF('August Payroll'!$B:$B,B135,'August Payroll'!E:E)+SUMIF('September Payroll'!$B:$B,B135,'September Payroll'!E:E)+SUMIF('October Payroll'!$B:$B,B135,'October Payroll'!E:E)+SUMIF('November Payroll'!$B:$B,B135,'November Payroll'!E:E)+SUMIF('December Payroll'!$B:$B,B135,'December Payroll'!E:E)</f>
        <v>0</v>
      </c>
      <c r="F135" s="32">
        <f>SUMIF('January Payroll'!$B:$B,B135,'January Payroll'!F:F)+SUMIF('February Payroll'!$B:$B,B135,'February Payroll'!F:F)+SUMIF('March Payroll'!$B:$B,B135,'March Payroll'!F:F)+SUMIF('April Payroll'!$B:$B,B135,'April Payroll'!F:F)+SUMIF('May Payroll'!$B:$B,B135,'May Payroll'!F:F)+SUMIF('June Payroll'!$B:$B,B135,'June Payroll'!F:F)+SUMIF('July Payroll'!$B:$B,B135,'July Payroll'!F:F)+SUMIF('August Payroll'!$B:$B,B135,'August Payroll'!F:F)+SUMIF('September Payroll'!$B:$B,B135,'September Payroll'!F:F)+SUMIF('October Payroll'!$B:$B,B135,'October Payroll'!F:F)+SUMIF('November Payroll'!$B:$B,B135,'November Payroll'!F:F)+SUMIF('December Payroll'!$B:$B,B135,'December Payroll'!F:F)</f>
        <v>0</v>
      </c>
      <c r="G135" s="32">
        <f>SUMIF('January Payroll'!$B:$B,B135,'January Payroll'!G:G)+SUMIF('February Payroll'!$B:$B,B135,'February Payroll'!G:G)+SUMIF('March Payroll'!$B:$B,B135,'March Payroll'!G:G)+SUMIF('April Payroll'!$B:$B,B135,'April Payroll'!G:G)+SUMIF('May Payroll'!$B:$B,B135,'May Payroll'!G:G)+SUMIF('June Payroll'!$B:$B,B135,'June Payroll'!G:G)+SUMIF('July Payroll'!$B:$B,B135,'July Payroll'!G:G)+SUMIF('August Payroll'!$B:$B,B135,'August Payroll'!G:G)+SUMIF('September Payroll'!$B:$B,B135,'September Payroll'!G:G)+SUMIF('October Payroll'!$B:$B,B135,'October Payroll'!G:G)+SUMIF('November Payroll'!$B:$B,B135,'November Payroll'!G:G)+SUMIF('December Payroll'!$B:$B,B135,'December Payroll'!G:G)</f>
        <v>0</v>
      </c>
      <c r="H135" s="32">
        <f>SUMIF('January Payroll'!$B:$B,B135,'January Payroll'!H:H)+SUMIF('February Payroll'!$B:$B,B135,'February Payroll'!H:H)+SUMIF('March Payroll'!$B:$B,B135,'March Payroll'!H:H)+SUMIF('April Payroll'!$B:$B,B135,'April Payroll'!H:H)+SUMIF('May Payroll'!$B:$B,B135,'May Payroll'!H:H)+SUMIF('June Payroll'!$B:$B,B135,'June Payroll'!H:H)+SUMIF('July Payroll'!$B:$B,B135,'July Payroll'!H:H)+SUMIF('August Payroll'!$B:$B,B135,'August Payroll'!H:H)+SUMIF('September Payroll'!$B:$B,B135,'September Payroll'!H:H)+SUMIF('October Payroll'!$B:$B,B135,'October Payroll'!H:H)+SUMIF('November Payroll'!$B:$B,B135,'November Payroll'!H:H)+SUMIF('December Payroll'!$B:$B,B135,'December Payroll'!H:H)</f>
        <v>0</v>
      </c>
      <c r="I135" s="32">
        <f>SUMIF('January Payroll'!$B:$B,B135,'January Payroll'!I:I)+SUMIF('February Payroll'!$B:$B,B135,'February Payroll'!I:I)+SUMIF('March Payroll'!$B:$B,B135,'March Payroll'!I:I)+SUMIF('April Payroll'!$B:$B,B135,'April Payroll'!I:I)+SUMIF('May Payroll'!$B:$B,B135,'May Payroll'!I:I)+SUMIF('June Payroll'!$B:$B,B135,'June Payroll'!I:I)+SUMIF('July Payroll'!$B:$B,B135,'July Payroll'!I:I)+SUMIF('August Payroll'!$B:$B,B135,'August Payroll'!I:I)+SUMIF('September Payroll'!$B:$B,B135,'September Payroll'!I:I)+SUMIF('October Payroll'!$B:$B,B135,'October Payroll'!I:I)+SUMIF('November Payroll'!$B:$B,B135,'November Payroll'!I:I)+SUMIF('December Payroll'!$B:$B,B135,'December Payroll'!I:I)</f>
        <v>0</v>
      </c>
      <c r="J135" s="68">
        <f>SUMIF('January Payroll'!$B:$B,B135,'January Payroll'!J:J)+SUMIF('February Payroll'!$B:$B,B135,'February Payroll'!J:J)+SUMIF('March Payroll'!$B:$B,B135,'March Payroll'!J:J)+SUMIF('April Payroll'!$B:$B,B135,'April Payroll'!J:J)+SUMIF('May Payroll'!$B:$B,B135,'May Payroll'!J:J)+SUMIF('June Payroll'!$B:$B,B135,'June Payroll'!J:J)+SUMIF('July Payroll'!$B:$B,B135,'July Payroll'!J:J)+SUMIF('August Payroll'!$B:$B,B135,'August Payroll'!J:J)+SUMIF('September Payroll'!$B:$B,B135,'September Payroll'!J:J)+SUMIF('October Payroll'!$B:$B,B135,'October Payroll'!J:J)+SUMIF('November Payroll'!$B:$B,B135,'November Payroll'!J:J)+SUMIF('December Payroll'!$B:$B,B135,'December Payroll'!J:J)</f>
        <v>0</v>
      </c>
      <c r="K135" s="46">
        <f>SUMIF('January Payroll'!$B:$B,B135,'January Payroll'!K:K)+SUMIF('February Payroll'!$B:$B,B135,'February Payroll'!K:K)+SUMIF('March Payroll'!$B:$B,B135,'March Payroll'!K:K)+SUMIF('April Payroll'!$B:$B,B135,'April Payroll'!K:K)+SUMIF('May Payroll'!$B:$B,B135,'May Payroll'!K:K)+SUMIF('June Payroll'!$B:$B,B135,'June Payroll'!K:K)+SUMIF('July Payroll'!$B:$B,B135,'July Payroll'!K:K)+SUMIF('August Payroll'!$B:$B,B135,'August Payroll'!K:K)+SUMIF('September Payroll'!$B:$B,B135,'September Payroll'!K:K)+SUMIF('October Payroll'!$B:$B,B135,'October Payroll'!K:K)+SUMIF('November Payroll'!$B:$B,B135,'November Payroll'!K:K)+SUMIF('December Payroll'!$B:$B,B135,'December Payroll'!K:K)</f>
        <v>0</v>
      </c>
      <c r="L135" s="46">
        <f>SUMIF('January Payroll'!$B:$B,B135,'January Payroll'!L:L)+SUMIF('February Payroll'!$B:$B,B135,'February Payroll'!L:L)+SUMIF('March Payroll'!$B:$B,B135,'March Payroll'!L:L)+SUMIF('April Payroll'!$B:$B,B135,'April Payroll'!L:L)+SUMIF('May Payroll'!$B:$B,B135,'May Payroll'!L:L)+SUMIF('June Payroll'!$B:$B,B135,'June Payroll'!L:L)+SUMIF('July Payroll'!$B:$B,B135,'July Payroll'!L:L)+SUMIF('August Payroll'!$B:$B,B135,'August Payroll'!L:L)+SUMIF('September Payroll'!$B:$B,B135,'September Payroll'!L:L)+SUMIF('October Payroll'!$B:$B,B135,'October Payroll'!L:L)+SUMIF('November Payroll'!$B:$B,B135,'November Payroll'!L:L)+SUMIF('December Payroll'!$B:$B,B135,'December Payroll'!L:L)</f>
        <v>0</v>
      </c>
      <c r="M135" s="46">
        <f>SUMIF('January Payroll'!$B:$B,B135,'January Payroll'!M:M)+SUMIF('February Payroll'!$B:$B,B135,'February Payroll'!M:M)+SUMIF('March Payroll'!$B:$B,B135,'March Payroll'!M:M)+SUMIF('April Payroll'!$B:$B,B135,'April Payroll'!M:M)+SUMIF('May Payroll'!$B:$B,B135,'May Payroll'!M:M)+SUMIF('June Payroll'!$B:$B,B135,'June Payroll'!M:M)+SUMIF('July Payroll'!$B:$B,B135,'July Payroll'!M:M)+SUMIF('August Payroll'!$B:$B,B135,'August Payroll'!M:M)+SUMIF('September Payroll'!$B:$B,B135,'September Payroll'!M:M)+SUMIF('October Payroll'!$B:$B,B135,'October Payroll'!M:M)+SUMIF('November Payroll'!$B:$B,B135,'November Payroll'!M:M)+SUMIF('December Payroll'!$B:$B,B135,'December Payroll'!M:M)</f>
        <v>0</v>
      </c>
      <c r="N135" s="46">
        <f>SUMIF('January Payroll'!$B:$B,B135,'January Payroll'!N:N)+SUMIF('February Payroll'!$B:$B,B135,'February Payroll'!N:N)+SUMIF('March Payroll'!$B:$B,B135,'March Payroll'!N:N)+SUMIF('April Payroll'!$B:$B,B135,'April Payroll'!N:N)+SUMIF('May Payroll'!$B:$B,B135,'May Payroll'!N:N)+SUMIF('June Payroll'!$B:$B,B135,'June Payroll'!N:N)+SUMIF('July Payroll'!$B:$B,B135,'July Payroll'!N:N)+SUMIF('August Payroll'!$B:$B,B135,'August Payroll'!N:N)+SUMIF('September Payroll'!$B:$B,B135,'September Payroll'!N:N)+SUMIF('October Payroll'!$B:$B,B135,'October Payroll'!N:N)+SUMIF('November Payroll'!$B:$B,B135,'November Payroll'!N:N)+SUMIF('December Payroll'!$B:$B,B135,'December Payroll'!N:N)</f>
        <v>0</v>
      </c>
      <c r="O135" s="46">
        <f>SUMIF('January Payroll'!$B:$B,B135,'January Payroll'!O:O)+SUMIF('February Payroll'!$B:$B,B135,'February Payroll'!O:O)+SUMIF('March Payroll'!$B:$B,B135,'March Payroll'!O:O)+SUMIF('April Payroll'!$B:$B,B135,'April Payroll'!O:O)+SUMIF('May Payroll'!$B:$B,B135,'May Payroll'!O:O)+SUMIF('June Payroll'!$B:$B,B135,'June Payroll'!O:O)+SUMIF('July Payroll'!$B:$B,B135,'July Payroll'!O:O)+SUMIF('August Payroll'!$B:$B,B135,'August Payroll'!O:O)+SUMIF('September Payroll'!$B:$B,B135,'September Payroll'!O:O)+SUMIF('October Payroll'!$B:$B,B135,'October Payroll'!O:O)+SUMIF('November Payroll'!$B:$B,B135,'November Payroll'!O:O)+SUMIF('December Payroll'!$B:$B,B135,'December Payroll'!O:O)</f>
        <v>0</v>
      </c>
      <c r="P135" s="46">
        <f>SUMIF('January Payroll'!$B:$B,B135,'January Payroll'!P:P)+SUMIF('February Payroll'!$B:$B,B135,'February Payroll'!P:P)+SUMIF('March Payroll'!$B:$B,B135,'March Payroll'!P:P)+SUMIF('April Payroll'!$B:$B,B135,'April Payroll'!P:P)+SUMIF('May Payroll'!$B:$B,B135,'May Payroll'!P:P)+SUMIF('June Payroll'!$B:$B,B135,'June Payroll'!P:P)+SUMIF('July Payroll'!$B:$B,B135,'July Payroll'!P:P)+SUMIF('August Payroll'!$B:$B,B135,'August Payroll'!P:P)+SUMIF('September Payroll'!$B:$B,B135,'September Payroll'!P:P)+SUMIF('October Payroll'!$B:$B,B135,'October Payroll'!P:P)+SUMIF('November Payroll'!$B:$B,B135,'November Payroll'!P:P)+SUMIF('December Payroll'!$B:$B,B135,'December Payroll'!P:P)</f>
        <v>0</v>
      </c>
      <c r="Q135" s="46">
        <f>SUMIF('January Payroll'!$B:$B,B135,'January Payroll'!Q:Q)+SUMIF('February Payroll'!$B:$B,B135,'February Payroll'!Q:Q)+SUMIF('March Payroll'!$B:$B,B135,'March Payroll'!Q:Q)+SUMIF('April Payroll'!$B:$B,B135,'April Payroll'!Q:Q)+SUMIF('May Payroll'!$B:$B,B135,'May Payroll'!Q:Q)+SUMIF('June Payroll'!$B:$B,B135,'June Payroll'!Q:Q)+SUMIF('July Payroll'!$B:$B,B135,'July Payroll'!Q:Q)+SUMIF('August Payroll'!$B:$B,B135,'August Payroll'!Q:Q)+SUMIF('September Payroll'!$B:$B,B135,'September Payroll'!Q:Q)+SUMIF('October Payroll'!$B:$B,B135,'October Payroll'!Q:Q)+SUMIF('November Payroll'!$B:$B,B135,'November Payroll'!Q:Q)+SUMIF('December Payroll'!$B:$B,B135,'December Payroll'!Q:Q)</f>
        <v>0</v>
      </c>
      <c r="R135" s="46">
        <f>SUMIF('January Payroll'!$B:$B,B135,'January Payroll'!R:R)+SUMIF('February Payroll'!$B:$B,B135,'February Payroll'!R:R)+SUMIF('March Payroll'!$B:$B,B135,'March Payroll'!R:R)+SUMIF('April Payroll'!$B:$B,B135,'April Payroll'!R:R)+SUMIF('May Payroll'!$B:$B,B135,'May Payroll'!R:R)+SUMIF('June Payroll'!$B:$B,B135,'June Payroll'!R:R)+SUMIF('July Payroll'!$B:$B,B135,'July Payroll'!R:R)+SUMIF('August Payroll'!$B:$B,B135,'August Payroll'!R:R)+SUMIF('September Payroll'!$B:$B,B135,'September Payroll'!R:R)+SUMIF('October Payroll'!$B:$B,B135,'October Payroll'!R:R)+SUMIF('November Payroll'!$B:$B,B135,'November Payroll'!R:R)+SUMIF('December Payroll'!$B:$B,B135,'December Payroll'!R:R)</f>
        <v>0</v>
      </c>
      <c r="S135" s="46">
        <f>SUMIF('January Payroll'!$B:$B,B135,'January Payroll'!S:S)+SUMIF('February Payroll'!$B:$B,B135,'February Payroll'!S:S)+SUMIF('March Payroll'!$B:$B,B135,'March Payroll'!S:S)+SUMIF('April Payroll'!$B:$B,B135,'April Payroll'!S:S)+SUMIF('May Payroll'!$B:$B,B135,'May Payroll'!S:S)+SUMIF('June Payroll'!$B:$B,B135,'June Payroll'!S:S)+SUMIF('July Payroll'!$B:$B,B135,'July Payroll'!S:S)+SUMIF('August Payroll'!$B:$B,B135,'August Payroll'!S:S)+SUMIF('September Payroll'!$B:$B,B135,'September Payroll'!S:S)+SUMIF('October Payroll'!$B:$B,B135,'October Payroll'!S:S)+SUMIF('November Payroll'!$B:$B,B135,'November Payroll'!S:S)+SUMIF('December Payroll'!$B:$B,B135,'December Payroll'!S:S)</f>
        <v>0</v>
      </c>
      <c r="T135" s="46">
        <f>SUMIF('January Payroll'!$B:$B,B135,'January Payroll'!T:T)+SUMIF('February Payroll'!$B:$B,B135,'February Payroll'!T:T)+SUMIF('March Payroll'!$B:$B,B135,'March Payroll'!T:T)+SUMIF('April Payroll'!$B:$B,B135,'April Payroll'!T:T)+SUMIF('May Payroll'!$B:$B,B135,'May Payroll'!T:T)+SUMIF('June Payroll'!$B:$B,B135,'June Payroll'!T:T)+SUMIF('July Payroll'!$B:$B,B135,'July Payroll'!T:T)+SUMIF('August Payroll'!$B:$B,B135,'August Payroll'!T:T)+SUMIF('September Payroll'!$B:$B,B135,'September Payroll'!T:T)+SUMIF('October Payroll'!$B:$B,B135,'October Payroll'!T:T)+SUMIF('November Payroll'!$B:$B,B135,'November Payroll'!T:T)+SUMIF('December Payroll'!$B:$B,B135,'December Payroll'!T:T)</f>
        <v>0</v>
      </c>
      <c r="U135" s="86">
        <f>SUMIF('January Payroll'!$B:$B,B135,'January Payroll'!U:U)+SUMIF('February Payroll'!$B:$B,B135,'February Payroll'!U:U)+SUMIF('March Payroll'!$B:$B,B135,'March Payroll'!U:U)+SUMIF('April Payroll'!$B:$B,B135,'April Payroll'!U:U)+SUMIF('May Payroll'!$B:$B,B135,'May Payroll'!U:U)+SUMIF('June Payroll'!$B:$B,B135,'June Payroll'!U:U)+SUMIF('July Payroll'!$B:$B,B135,'July Payroll'!U:U)+SUMIF('August Payroll'!$B:$B,B135,'August Payroll'!U:U)+SUMIF('September Payroll'!$B:$B,B135,'September Payroll'!U:U)+SUMIF('October Payroll'!$B:$B,B135,'October Payroll'!U:U)+SUMIF('November Payroll'!$B:$B,B135,'November Payroll'!U:U)+SUMIF('December Payroll'!$B:$B,B135,'December Payroll'!U:U)</f>
        <v>0</v>
      </c>
    </row>
    <row r="136" ht="14.25" customHeight="1">
      <c r="B136" s="32" t="str">
        <f>'Set Up Employee Data'!A136</f>
        <v/>
      </c>
      <c r="C136" s="33" t="str">
        <f>'Set Up Employee Data'!B136</f>
        <v/>
      </c>
      <c r="D136" s="33">
        <f t="shared" si="1"/>
        <v>0</v>
      </c>
      <c r="E136" s="32">
        <f>SUMIF('January Payroll'!$B:$B,B136,'January Payroll'!E:E)+SUMIF('February Payroll'!$B:$B,B136,'February Payroll'!E:E)+SUMIF('March Payroll'!$B:$B,B136,'March Payroll'!E:E)+SUMIF('April Payroll'!$B:$B,B136,'April Payroll'!E:E)+SUMIF('May Payroll'!$B:$B,B136,'May Payroll'!E:E)+SUMIF('June Payroll'!$B:$B,B136,'June Payroll'!E:E)+SUMIF('July Payroll'!$B:$B,B136,'July Payroll'!E:E)+SUMIF('August Payroll'!$B:$B,B136,'August Payroll'!E:E)+SUMIF('September Payroll'!$B:$B,B136,'September Payroll'!E:E)+SUMIF('October Payroll'!$B:$B,B136,'October Payroll'!E:E)+SUMIF('November Payroll'!$B:$B,B136,'November Payroll'!E:E)+SUMIF('December Payroll'!$B:$B,B136,'December Payroll'!E:E)</f>
        <v>0</v>
      </c>
      <c r="F136" s="32">
        <f>SUMIF('January Payroll'!$B:$B,B136,'January Payroll'!F:F)+SUMIF('February Payroll'!$B:$B,B136,'February Payroll'!F:F)+SUMIF('March Payroll'!$B:$B,B136,'March Payroll'!F:F)+SUMIF('April Payroll'!$B:$B,B136,'April Payroll'!F:F)+SUMIF('May Payroll'!$B:$B,B136,'May Payroll'!F:F)+SUMIF('June Payroll'!$B:$B,B136,'June Payroll'!F:F)+SUMIF('July Payroll'!$B:$B,B136,'July Payroll'!F:F)+SUMIF('August Payroll'!$B:$B,B136,'August Payroll'!F:F)+SUMIF('September Payroll'!$B:$B,B136,'September Payroll'!F:F)+SUMIF('October Payroll'!$B:$B,B136,'October Payroll'!F:F)+SUMIF('November Payroll'!$B:$B,B136,'November Payroll'!F:F)+SUMIF('December Payroll'!$B:$B,B136,'December Payroll'!F:F)</f>
        <v>0</v>
      </c>
      <c r="G136" s="32">
        <f>SUMIF('January Payroll'!$B:$B,B136,'January Payroll'!G:G)+SUMIF('February Payroll'!$B:$B,B136,'February Payroll'!G:G)+SUMIF('March Payroll'!$B:$B,B136,'March Payroll'!G:G)+SUMIF('April Payroll'!$B:$B,B136,'April Payroll'!G:G)+SUMIF('May Payroll'!$B:$B,B136,'May Payroll'!G:G)+SUMIF('June Payroll'!$B:$B,B136,'June Payroll'!G:G)+SUMIF('July Payroll'!$B:$B,B136,'July Payroll'!G:G)+SUMIF('August Payroll'!$B:$B,B136,'August Payroll'!G:G)+SUMIF('September Payroll'!$B:$B,B136,'September Payroll'!G:G)+SUMIF('October Payroll'!$B:$B,B136,'October Payroll'!G:G)+SUMIF('November Payroll'!$B:$B,B136,'November Payroll'!G:G)+SUMIF('December Payroll'!$B:$B,B136,'December Payroll'!G:G)</f>
        <v>0</v>
      </c>
      <c r="H136" s="32">
        <f>SUMIF('January Payroll'!$B:$B,B136,'January Payroll'!H:H)+SUMIF('February Payroll'!$B:$B,B136,'February Payroll'!H:H)+SUMIF('March Payroll'!$B:$B,B136,'March Payroll'!H:H)+SUMIF('April Payroll'!$B:$B,B136,'April Payroll'!H:H)+SUMIF('May Payroll'!$B:$B,B136,'May Payroll'!H:H)+SUMIF('June Payroll'!$B:$B,B136,'June Payroll'!H:H)+SUMIF('July Payroll'!$B:$B,B136,'July Payroll'!H:H)+SUMIF('August Payroll'!$B:$B,B136,'August Payroll'!H:H)+SUMIF('September Payroll'!$B:$B,B136,'September Payroll'!H:H)+SUMIF('October Payroll'!$B:$B,B136,'October Payroll'!H:H)+SUMIF('November Payroll'!$B:$B,B136,'November Payroll'!H:H)+SUMIF('December Payroll'!$B:$B,B136,'December Payroll'!H:H)</f>
        <v>0</v>
      </c>
      <c r="I136" s="32">
        <f>SUMIF('January Payroll'!$B:$B,B136,'January Payroll'!I:I)+SUMIF('February Payroll'!$B:$B,B136,'February Payroll'!I:I)+SUMIF('March Payroll'!$B:$B,B136,'March Payroll'!I:I)+SUMIF('April Payroll'!$B:$B,B136,'April Payroll'!I:I)+SUMIF('May Payroll'!$B:$B,B136,'May Payroll'!I:I)+SUMIF('June Payroll'!$B:$B,B136,'June Payroll'!I:I)+SUMIF('July Payroll'!$B:$B,B136,'July Payroll'!I:I)+SUMIF('August Payroll'!$B:$B,B136,'August Payroll'!I:I)+SUMIF('September Payroll'!$B:$B,B136,'September Payroll'!I:I)+SUMIF('October Payroll'!$B:$B,B136,'October Payroll'!I:I)+SUMIF('November Payroll'!$B:$B,B136,'November Payroll'!I:I)+SUMIF('December Payroll'!$B:$B,B136,'December Payroll'!I:I)</f>
        <v>0</v>
      </c>
      <c r="J136" s="68">
        <f>SUMIF('January Payroll'!$B:$B,B136,'January Payroll'!J:J)+SUMIF('February Payroll'!$B:$B,B136,'February Payroll'!J:J)+SUMIF('March Payroll'!$B:$B,B136,'March Payroll'!J:J)+SUMIF('April Payroll'!$B:$B,B136,'April Payroll'!J:J)+SUMIF('May Payroll'!$B:$B,B136,'May Payroll'!J:J)+SUMIF('June Payroll'!$B:$B,B136,'June Payroll'!J:J)+SUMIF('July Payroll'!$B:$B,B136,'July Payroll'!J:J)+SUMIF('August Payroll'!$B:$B,B136,'August Payroll'!J:J)+SUMIF('September Payroll'!$B:$B,B136,'September Payroll'!J:J)+SUMIF('October Payroll'!$B:$B,B136,'October Payroll'!J:J)+SUMIF('November Payroll'!$B:$B,B136,'November Payroll'!J:J)+SUMIF('December Payroll'!$B:$B,B136,'December Payroll'!J:J)</f>
        <v>0</v>
      </c>
      <c r="K136" s="46">
        <f>SUMIF('January Payroll'!$B:$B,B136,'January Payroll'!K:K)+SUMIF('February Payroll'!$B:$B,B136,'February Payroll'!K:K)+SUMIF('March Payroll'!$B:$B,B136,'March Payroll'!K:K)+SUMIF('April Payroll'!$B:$B,B136,'April Payroll'!K:K)+SUMIF('May Payroll'!$B:$B,B136,'May Payroll'!K:K)+SUMIF('June Payroll'!$B:$B,B136,'June Payroll'!K:K)+SUMIF('July Payroll'!$B:$B,B136,'July Payroll'!K:K)+SUMIF('August Payroll'!$B:$B,B136,'August Payroll'!K:K)+SUMIF('September Payroll'!$B:$B,B136,'September Payroll'!K:K)+SUMIF('October Payroll'!$B:$B,B136,'October Payroll'!K:K)+SUMIF('November Payroll'!$B:$B,B136,'November Payroll'!K:K)+SUMIF('December Payroll'!$B:$B,B136,'December Payroll'!K:K)</f>
        <v>0</v>
      </c>
      <c r="L136" s="46">
        <f>SUMIF('January Payroll'!$B:$B,B136,'January Payroll'!L:L)+SUMIF('February Payroll'!$B:$B,B136,'February Payroll'!L:L)+SUMIF('March Payroll'!$B:$B,B136,'March Payroll'!L:L)+SUMIF('April Payroll'!$B:$B,B136,'April Payroll'!L:L)+SUMIF('May Payroll'!$B:$B,B136,'May Payroll'!L:L)+SUMIF('June Payroll'!$B:$B,B136,'June Payroll'!L:L)+SUMIF('July Payroll'!$B:$B,B136,'July Payroll'!L:L)+SUMIF('August Payroll'!$B:$B,B136,'August Payroll'!L:L)+SUMIF('September Payroll'!$B:$B,B136,'September Payroll'!L:L)+SUMIF('October Payroll'!$B:$B,B136,'October Payroll'!L:L)+SUMIF('November Payroll'!$B:$B,B136,'November Payroll'!L:L)+SUMIF('December Payroll'!$B:$B,B136,'December Payroll'!L:L)</f>
        <v>0</v>
      </c>
      <c r="M136" s="46">
        <f>SUMIF('January Payroll'!$B:$B,B136,'January Payroll'!M:M)+SUMIF('February Payroll'!$B:$B,B136,'February Payroll'!M:M)+SUMIF('March Payroll'!$B:$B,B136,'March Payroll'!M:M)+SUMIF('April Payroll'!$B:$B,B136,'April Payroll'!M:M)+SUMIF('May Payroll'!$B:$B,B136,'May Payroll'!M:M)+SUMIF('June Payroll'!$B:$B,B136,'June Payroll'!M:M)+SUMIF('July Payroll'!$B:$B,B136,'July Payroll'!M:M)+SUMIF('August Payroll'!$B:$B,B136,'August Payroll'!M:M)+SUMIF('September Payroll'!$B:$B,B136,'September Payroll'!M:M)+SUMIF('October Payroll'!$B:$B,B136,'October Payroll'!M:M)+SUMIF('November Payroll'!$B:$B,B136,'November Payroll'!M:M)+SUMIF('December Payroll'!$B:$B,B136,'December Payroll'!M:M)</f>
        <v>0</v>
      </c>
      <c r="N136" s="46">
        <f>SUMIF('January Payroll'!$B:$B,B136,'January Payroll'!N:N)+SUMIF('February Payroll'!$B:$B,B136,'February Payroll'!N:N)+SUMIF('March Payroll'!$B:$B,B136,'March Payroll'!N:N)+SUMIF('April Payroll'!$B:$B,B136,'April Payroll'!N:N)+SUMIF('May Payroll'!$B:$B,B136,'May Payroll'!N:N)+SUMIF('June Payroll'!$B:$B,B136,'June Payroll'!N:N)+SUMIF('July Payroll'!$B:$B,B136,'July Payroll'!N:N)+SUMIF('August Payroll'!$B:$B,B136,'August Payroll'!N:N)+SUMIF('September Payroll'!$B:$B,B136,'September Payroll'!N:N)+SUMIF('October Payroll'!$B:$B,B136,'October Payroll'!N:N)+SUMIF('November Payroll'!$B:$B,B136,'November Payroll'!N:N)+SUMIF('December Payroll'!$B:$B,B136,'December Payroll'!N:N)</f>
        <v>0</v>
      </c>
      <c r="O136" s="46">
        <f>SUMIF('January Payroll'!$B:$B,B136,'January Payroll'!O:O)+SUMIF('February Payroll'!$B:$B,B136,'February Payroll'!O:O)+SUMIF('March Payroll'!$B:$B,B136,'March Payroll'!O:O)+SUMIF('April Payroll'!$B:$B,B136,'April Payroll'!O:O)+SUMIF('May Payroll'!$B:$B,B136,'May Payroll'!O:O)+SUMIF('June Payroll'!$B:$B,B136,'June Payroll'!O:O)+SUMIF('July Payroll'!$B:$B,B136,'July Payroll'!O:O)+SUMIF('August Payroll'!$B:$B,B136,'August Payroll'!O:O)+SUMIF('September Payroll'!$B:$B,B136,'September Payroll'!O:O)+SUMIF('October Payroll'!$B:$B,B136,'October Payroll'!O:O)+SUMIF('November Payroll'!$B:$B,B136,'November Payroll'!O:O)+SUMIF('December Payroll'!$B:$B,B136,'December Payroll'!O:O)</f>
        <v>0</v>
      </c>
      <c r="P136" s="46">
        <f>SUMIF('January Payroll'!$B:$B,B136,'January Payroll'!P:P)+SUMIF('February Payroll'!$B:$B,B136,'February Payroll'!P:P)+SUMIF('March Payroll'!$B:$B,B136,'March Payroll'!P:P)+SUMIF('April Payroll'!$B:$B,B136,'April Payroll'!P:P)+SUMIF('May Payroll'!$B:$B,B136,'May Payroll'!P:P)+SUMIF('June Payroll'!$B:$B,B136,'June Payroll'!P:P)+SUMIF('July Payroll'!$B:$B,B136,'July Payroll'!P:P)+SUMIF('August Payroll'!$B:$B,B136,'August Payroll'!P:P)+SUMIF('September Payroll'!$B:$B,B136,'September Payroll'!P:P)+SUMIF('October Payroll'!$B:$B,B136,'October Payroll'!P:P)+SUMIF('November Payroll'!$B:$B,B136,'November Payroll'!P:P)+SUMIF('December Payroll'!$B:$B,B136,'December Payroll'!P:P)</f>
        <v>0</v>
      </c>
      <c r="Q136" s="46">
        <f>SUMIF('January Payroll'!$B:$B,B136,'January Payroll'!Q:Q)+SUMIF('February Payroll'!$B:$B,B136,'February Payroll'!Q:Q)+SUMIF('March Payroll'!$B:$B,B136,'March Payroll'!Q:Q)+SUMIF('April Payroll'!$B:$B,B136,'April Payroll'!Q:Q)+SUMIF('May Payroll'!$B:$B,B136,'May Payroll'!Q:Q)+SUMIF('June Payroll'!$B:$B,B136,'June Payroll'!Q:Q)+SUMIF('July Payroll'!$B:$B,B136,'July Payroll'!Q:Q)+SUMIF('August Payroll'!$B:$B,B136,'August Payroll'!Q:Q)+SUMIF('September Payroll'!$B:$B,B136,'September Payroll'!Q:Q)+SUMIF('October Payroll'!$B:$B,B136,'October Payroll'!Q:Q)+SUMIF('November Payroll'!$B:$B,B136,'November Payroll'!Q:Q)+SUMIF('December Payroll'!$B:$B,B136,'December Payroll'!Q:Q)</f>
        <v>0</v>
      </c>
      <c r="R136" s="46">
        <f>SUMIF('January Payroll'!$B:$B,B136,'January Payroll'!R:R)+SUMIF('February Payroll'!$B:$B,B136,'February Payroll'!R:R)+SUMIF('March Payroll'!$B:$B,B136,'March Payroll'!R:R)+SUMIF('April Payroll'!$B:$B,B136,'April Payroll'!R:R)+SUMIF('May Payroll'!$B:$B,B136,'May Payroll'!R:R)+SUMIF('June Payroll'!$B:$B,B136,'June Payroll'!R:R)+SUMIF('July Payroll'!$B:$B,B136,'July Payroll'!R:R)+SUMIF('August Payroll'!$B:$B,B136,'August Payroll'!R:R)+SUMIF('September Payroll'!$B:$B,B136,'September Payroll'!R:R)+SUMIF('October Payroll'!$B:$B,B136,'October Payroll'!R:R)+SUMIF('November Payroll'!$B:$B,B136,'November Payroll'!R:R)+SUMIF('December Payroll'!$B:$B,B136,'December Payroll'!R:R)</f>
        <v>0</v>
      </c>
      <c r="S136" s="46">
        <f>SUMIF('January Payroll'!$B:$B,B136,'January Payroll'!S:S)+SUMIF('February Payroll'!$B:$B,B136,'February Payroll'!S:S)+SUMIF('March Payroll'!$B:$B,B136,'March Payroll'!S:S)+SUMIF('April Payroll'!$B:$B,B136,'April Payroll'!S:S)+SUMIF('May Payroll'!$B:$B,B136,'May Payroll'!S:S)+SUMIF('June Payroll'!$B:$B,B136,'June Payroll'!S:S)+SUMIF('July Payroll'!$B:$B,B136,'July Payroll'!S:S)+SUMIF('August Payroll'!$B:$B,B136,'August Payroll'!S:S)+SUMIF('September Payroll'!$B:$B,B136,'September Payroll'!S:S)+SUMIF('October Payroll'!$B:$B,B136,'October Payroll'!S:S)+SUMIF('November Payroll'!$B:$B,B136,'November Payroll'!S:S)+SUMIF('December Payroll'!$B:$B,B136,'December Payroll'!S:S)</f>
        <v>0</v>
      </c>
      <c r="T136" s="46">
        <f>SUMIF('January Payroll'!$B:$B,B136,'January Payroll'!T:T)+SUMIF('February Payroll'!$B:$B,B136,'February Payroll'!T:T)+SUMIF('March Payroll'!$B:$B,B136,'March Payroll'!T:T)+SUMIF('April Payroll'!$B:$B,B136,'April Payroll'!T:T)+SUMIF('May Payroll'!$B:$B,B136,'May Payroll'!T:T)+SUMIF('June Payroll'!$B:$B,B136,'June Payroll'!T:T)+SUMIF('July Payroll'!$B:$B,B136,'July Payroll'!T:T)+SUMIF('August Payroll'!$B:$B,B136,'August Payroll'!T:T)+SUMIF('September Payroll'!$B:$B,B136,'September Payroll'!T:T)+SUMIF('October Payroll'!$B:$B,B136,'October Payroll'!T:T)+SUMIF('November Payroll'!$B:$B,B136,'November Payroll'!T:T)+SUMIF('December Payroll'!$B:$B,B136,'December Payroll'!T:T)</f>
        <v>0</v>
      </c>
      <c r="U136" s="86">
        <f>SUMIF('January Payroll'!$B:$B,B136,'January Payroll'!U:U)+SUMIF('February Payroll'!$B:$B,B136,'February Payroll'!U:U)+SUMIF('March Payroll'!$B:$B,B136,'March Payroll'!U:U)+SUMIF('April Payroll'!$B:$B,B136,'April Payroll'!U:U)+SUMIF('May Payroll'!$B:$B,B136,'May Payroll'!U:U)+SUMIF('June Payroll'!$B:$B,B136,'June Payroll'!U:U)+SUMIF('July Payroll'!$B:$B,B136,'July Payroll'!U:U)+SUMIF('August Payroll'!$B:$B,B136,'August Payroll'!U:U)+SUMIF('September Payroll'!$B:$B,B136,'September Payroll'!U:U)+SUMIF('October Payroll'!$B:$B,B136,'October Payroll'!U:U)+SUMIF('November Payroll'!$B:$B,B136,'November Payroll'!U:U)+SUMIF('December Payroll'!$B:$B,B136,'December Payroll'!U:U)</f>
        <v>0</v>
      </c>
    </row>
    <row r="137" ht="14.25" customHeight="1">
      <c r="B137" s="32" t="str">
        <f>'Set Up Employee Data'!A137</f>
        <v/>
      </c>
      <c r="C137" s="33" t="str">
        <f>'Set Up Employee Data'!B137</f>
        <v/>
      </c>
      <c r="D137" s="33">
        <f t="shared" si="1"/>
        <v>0</v>
      </c>
      <c r="E137" s="32">
        <f>SUMIF('January Payroll'!$B:$B,B137,'January Payroll'!E:E)+SUMIF('February Payroll'!$B:$B,B137,'February Payroll'!E:E)+SUMIF('March Payroll'!$B:$B,B137,'March Payroll'!E:E)+SUMIF('April Payroll'!$B:$B,B137,'April Payroll'!E:E)+SUMIF('May Payroll'!$B:$B,B137,'May Payroll'!E:E)+SUMIF('June Payroll'!$B:$B,B137,'June Payroll'!E:E)+SUMIF('July Payroll'!$B:$B,B137,'July Payroll'!E:E)+SUMIF('August Payroll'!$B:$B,B137,'August Payroll'!E:E)+SUMIF('September Payroll'!$B:$B,B137,'September Payroll'!E:E)+SUMIF('October Payroll'!$B:$B,B137,'October Payroll'!E:E)+SUMIF('November Payroll'!$B:$B,B137,'November Payroll'!E:E)+SUMIF('December Payroll'!$B:$B,B137,'December Payroll'!E:E)</f>
        <v>0</v>
      </c>
      <c r="F137" s="32">
        <f>SUMIF('January Payroll'!$B:$B,B137,'January Payroll'!F:F)+SUMIF('February Payroll'!$B:$B,B137,'February Payroll'!F:F)+SUMIF('March Payroll'!$B:$B,B137,'March Payroll'!F:F)+SUMIF('April Payroll'!$B:$B,B137,'April Payroll'!F:F)+SUMIF('May Payroll'!$B:$B,B137,'May Payroll'!F:F)+SUMIF('June Payroll'!$B:$B,B137,'June Payroll'!F:F)+SUMIF('July Payroll'!$B:$B,B137,'July Payroll'!F:F)+SUMIF('August Payroll'!$B:$B,B137,'August Payroll'!F:F)+SUMIF('September Payroll'!$B:$B,B137,'September Payroll'!F:F)+SUMIF('October Payroll'!$B:$B,B137,'October Payroll'!F:F)+SUMIF('November Payroll'!$B:$B,B137,'November Payroll'!F:F)+SUMIF('December Payroll'!$B:$B,B137,'December Payroll'!F:F)</f>
        <v>0</v>
      </c>
      <c r="G137" s="32">
        <f>SUMIF('January Payroll'!$B:$B,B137,'January Payroll'!G:G)+SUMIF('February Payroll'!$B:$B,B137,'February Payroll'!G:G)+SUMIF('March Payroll'!$B:$B,B137,'March Payroll'!G:G)+SUMIF('April Payroll'!$B:$B,B137,'April Payroll'!G:G)+SUMIF('May Payroll'!$B:$B,B137,'May Payroll'!G:G)+SUMIF('June Payroll'!$B:$B,B137,'June Payroll'!G:G)+SUMIF('July Payroll'!$B:$B,B137,'July Payroll'!G:G)+SUMIF('August Payroll'!$B:$B,B137,'August Payroll'!G:G)+SUMIF('September Payroll'!$B:$B,B137,'September Payroll'!G:G)+SUMIF('October Payroll'!$B:$B,B137,'October Payroll'!G:G)+SUMIF('November Payroll'!$B:$B,B137,'November Payroll'!G:G)+SUMIF('December Payroll'!$B:$B,B137,'December Payroll'!G:G)</f>
        <v>0</v>
      </c>
      <c r="H137" s="32">
        <f>SUMIF('January Payroll'!$B:$B,B137,'January Payroll'!H:H)+SUMIF('February Payroll'!$B:$B,B137,'February Payroll'!H:H)+SUMIF('March Payroll'!$B:$B,B137,'March Payroll'!H:H)+SUMIF('April Payroll'!$B:$B,B137,'April Payroll'!H:H)+SUMIF('May Payroll'!$B:$B,B137,'May Payroll'!H:H)+SUMIF('June Payroll'!$B:$B,B137,'June Payroll'!H:H)+SUMIF('July Payroll'!$B:$B,B137,'July Payroll'!H:H)+SUMIF('August Payroll'!$B:$B,B137,'August Payroll'!H:H)+SUMIF('September Payroll'!$B:$B,B137,'September Payroll'!H:H)+SUMIF('October Payroll'!$B:$B,B137,'October Payroll'!H:H)+SUMIF('November Payroll'!$B:$B,B137,'November Payroll'!H:H)+SUMIF('December Payroll'!$B:$B,B137,'December Payroll'!H:H)</f>
        <v>0</v>
      </c>
      <c r="I137" s="32">
        <f>SUMIF('January Payroll'!$B:$B,B137,'January Payroll'!I:I)+SUMIF('February Payroll'!$B:$B,B137,'February Payroll'!I:I)+SUMIF('March Payroll'!$B:$B,B137,'March Payroll'!I:I)+SUMIF('April Payroll'!$B:$B,B137,'April Payroll'!I:I)+SUMIF('May Payroll'!$B:$B,B137,'May Payroll'!I:I)+SUMIF('June Payroll'!$B:$B,B137,'June Payroll'!I:I)+SUMIF('July Payroll'!$B:$B,B137,'July Payroll'!I:I)+SUMIF('August Payroll'!$B:$B,B137,'August Payroll'!I:I)+SUMIF('September Payroll'!$B:$B,B137,'September Payroll'!I:I)+SUMIF('October Payroll'!$B:$B,B137,'October Payroll'!I:I)+SUMIF('November Payroll'!$B:$B,B137,'November Payroll'!I:I)+SUMIF('December Payroll'!$B:$B,B137,'December Payroll'!I:I)</f>
        <v>0</v>
      </c>
      <c r="J137" s="68">
        <f>SUMIF('January Payroll'!$B:$B,B137,'January Payroll'!J:J)+SUMIF('February Payroll'!$B:$B,B137,'February Payroll'!J:J)+SUMIF('March Payroll'!$B:$B,B137,'March Payroll'!J:J)+SUMIF('April Payroll'!$B:$B,B137,'April Payroll'!J:J)+SUMIF('May Payroll'!$B:$B,B137,'May Payroll'!J:J)+SUMIF('June Payroll'!$B:$B,B137,'June Payroll'!J:J)+SUMIF('July Payroll'!$B:$B,B137,'July Payroll'!J:J)+SUMIF('August Payroll'!$B:$B,B137,'August Payroll'!J:J)+SUMIF('September Payroll'!$B:$B,B137,'September Payroll'!J:J)+SUMIF('October Payroll'!$B:$B,B137,'October Payroll'!J:J)+SUMIF('November Payroll'!$B:$B,B137,'November Payroll'!J:J)+SUMIF('December Payroll'!$B:$B,B137,'December Payroll'!J:J)</f>
        <v>0</v>
      </c>
      <c r="K137" s="46">
        <f>SUMIF('January Payroll'!$B:$B,B137,'January Payroll'!K:K)+SUMIF('February Payroll'!$B:$B,B137,'February Payroll'!K:K)+SUMIF('March Payroll'!$B:$B,B137,'March Payroll'!K:K)+SUMIF('April Payroll'!$B:$B,B137,'April Payroll'!K:K)+SUMIF('May Payroll'!$B:$B,B137,'May Payroll'!K:K)+SUMIF('June Payroll'!$B:$B,B137,'June Payroll'!K:K)+SUMIF('July Payroll'!$B:$B,B137,'July Payroll'!K:K)+SUMIF('August Payroll'!$B:$B,B137,'August Payroll'!K:K)+SUMIF('September Payroll'!$B:$B,B137,'September Payroll'!K:K)+SUMIF('October Payroll'!$B:$B,B137,'October Payroll'!K:K)+SUMIF('November Payroll'!$B:$B,B137,'November Payroll'!K:K)+SUMIF('December Payroll'!$B:$B,B137,'December Payroll'!K:K)</f>
        <v>0</v>
      </c>
      <c r="L137" s="46">
        <f>SUMIF('January Payroll'!$B:$B,B137,'January Payroll'!L:L)+SUMIF('February Payroll'!$B:$B,B137,'February Payroll'!L:L)+SUMIF('March Payroll'!$B:$B,B137,'March Payroll'!L:L)+SUMIF('April Payroll'!$B:$B,B137,'April Payroll'!L:L)+SUMIF('May Payroll'!$B:$B,B137,'May Payroll'!L:L)+SUMIF('June Payroll'!$B:$B,B137,'June Payroll'!L:L)+SUMIF('July Payroll'!$B:$B,B137,'July Payroll'!L:L)+SUMIF('August Payroll'!$B:$B,B137,'August Payroll'!L:L)+SUMIF('September Payroll'!$B:$B,B137,'September Payroll'!L:L)+SUMIF('October Payroll'!$B:$B,B137,'October Payroll'!L:L)+SUMIF('November Payroll'!$B:$B,B137,'November Payroll'!L:L)+SUMIF('December Payroll'!$B:$B,B137,'December Payroll'!L:L)</f>
        <v>0</v>
      </c>
      <c r="M137" s="46">
        <f>SUMIF('January Payroll'!$B:$B,B137,'January Payroll'!M:M)+SUMIF('February Payroll'!$B:$B,B137,'February Payroll'!M:M)+SUMIF('March Payroll'!$B:$B,B137,'March Payroll'!M:M)+SUMIF('April Payroll'!$B:$B,B137,'April Payroll'!M:M)+SUMIF('May Payroll'!$B:$B,B137,'May Payroll'!M:M)+SUMIF('June Payroll'!$B:$B,B137,'June Payroll'!M:M)+SUMIF('July Payroll'!$B:$B,B137,'July Payroll'!M:M)+SUMIF('August Payroll'!$B:$B,B137,'August Payroll'!M:M)+SUMIF('September Payroll'!$B:$B,B137,'September Payroll'!M:M)+SUMIF('October Payroll'!$B:$B,B137,'October Payroll'!M:M)+SUMIF('November Payroll'!$B:$B,B137,'November Payroll'!M:M)+SUMIF('December Payroll'!$B:$B,B137,'December Payroll'!M:M)</f>
        <v>0</v>
      </c>
      <c r="N137" s="46">
        <f>SUMIF('January Payroll'!$B:$B,B137,'January Payroll'!N:N)+SUMIF('February Payroll'!$B:$B,B137,'February Payroll'!N:N)+SUMIF('March Payroll'!$B:$B,B137,'March Payroll'!N:N)+SUMIF('April Payroll'!$B:$B,B137,'April Payroll'!N:N)+SUMIF('May Payroll'!$B:$B,B137,'May Payroll'!N:N)+SUMIF('June Payroll'!$B:$B,B137,'June Payroll'!N:N)+SUMIF('July Payroll'!$B:$B,B137,'July Payroll'!N:N)+SUMIF('August Payroll'!$B:$B,B137,'August Payroll'!N:N)+SUMIF('September Payroll'!$B:$B,B137,'September Payroll'!N:N)+SUMIF('October Payroll'!$B:$B,B137,'October Payroll'!N:N)+SUMIF('November Payroll'!$B:$B,B137,'November Payroll'!N:N)+SUMIF('December Payroll'!$B:$B,B137,'December Payroll'!N:N)</f>
        <v>0</v>
      </c>
      <c r="O137" s="46">
        <f>SUMIF('January Payroll'!$B:$B,B137,'January Payroll'!O:O)+SUMIF('February Payroll'!$B:$B,B137,'February Payroll'!O:O)+SUMIF('March Payroll'!$B:$B,B137,'March Payroll'!O:O)+SUMIF('April Payroll'!$B:$B,B137,'April Payroll'!O:O)+SUMIF('May Payroll'!$B:$B,B137,'May Payroll'!O:O)+SUMIF('June Payroll'!$B:$B,B137,'June Payroll'!O:O)+SUMIF('July Payroll'!$B:$B,B137,'July Payroll'!O:O)+SUMIF('August Payroll'!$B:$B,B137,'August Payroll'!O:O)+SUMIF('September Payroll'!$B:$B,B137,'September Payroll'!O:O)+SUMIF('October Payroll'!$B:$B,B137,'October Payroll'!O:O)+SUMIF('November Payroll'!$B:$B,B137,'November Payroll'!O:O)+SUMIF('December Payroll'!$B:$B,B137,'December Payroll'!O:O)</f>
        <v>0</v>
      </c>
      <c r="P137" s="46">
        <f>SUMIF('January Payroll'!$B:$B,B137,'January Payroll'!P:P)+SUMIF('February Payroll'!$B:$B,B137,'February Payroll'!P:P)+SUMIF('March Payroll'!$B:$B,B137,'March Payroll'!P:P)+SUMIF('April Payroll'!$B:$B,B137,'April Payroll'!P:P)+SUMIF('May Payroll'!$B:$B,B137,'May Payroll'!P:P)+SUMIF('June Payroll'!$B:$B,B137,'June Payroll'!P:P)+SUMIF('July Payroll'!$B:$B,B137,'July Payroll'!P:P)+SUMIF('August Payroll'!$B:$B,B137,'August Payroll'!P:P)+SUMIF('September Payroll'!$B:$B,B137,'September Payroll'!P:P)+SUMIF('October Payroll'!$B:$B,B137,'October Payroll'!P:P)+SUMIF('November Payroll'!$B:$B,B137,'November Payroll'!P:P)+SUMIF('December Payroll'!$B:$B,B137,'December Payroll'!P:P)</f>
        <v>0</v>
      </c>
      <c r="Q137" s="46">
        <f>SUMIF('January Payroll'!$B:$B,B137,'January Payroll'!Q:Q)+SUMIF('February Payroll'!$B:$B,B137,'February Payroll'!Q:Q)+SUMIF('March Payroll'!$B:$B,B137,'March Payroll'!Q:Q)+SUMIF('April Payroll'!$B:$B,B137,'April Payroll'!Q:Q)+SUMIF('May Payroll'!$B:$B,B137,'May Payroll'!Q:Q)+SUMIF('June Payroll'!$B:$B,B137,'June Payroll'!Q:Q)+SUMIF('July Payroll'!$B:$B,B137,'July Payroll'!Q:Q)+SUMIF('August Payroll'!$B:$B,B137,'August Payroll'!Q:Q)+SUMIF('September Payroll'!$B:$B,B137,'September Payroll'!Q:Q)+SUMIF('October Payroll'!$B:$B,B137,'October Payroll'!Q:Q)+SUMIF('November Payroll'!$B:$B,B137,'November Payroll'!Q:Q)+SUMIF('December Payroll'!$B:$B,B137,'December Payroll'!Q:Q)</f>
        <v>0</v>
      </c>
      <c r="R137" s="46">
        <f>SUMIF('January Payroll'!$B:$B,B137,'January Payroll'!R:R)+SUMIF('February Payroll'!$B:$B,B137,'February Payroll'!R:R)+SUMIF('March Payroll'!$B:$B,B137,'March Payroll'!R:R)+SUMIF('April Payroll'!$B:$B,B137,'April Payroll'!R:R)+SUMIF('May Payroll'!$B:$B,B137,'May Payroll'!R:R)+SUMIF('June Payroll'!$B:$B,B137,'June Payroll'!R:R)+SUMIF('July Payroll'!$B:$B,B137,'July Payroll'!R:R)+SUMIF('August Payroll'!$B:$B,B137,'August Payroll'!R:R)+SUMIF('September Payroll'!$B:$B,B137,'September Payroll'!R:R)+SUMIF('October Payroll'!$B:$B,B137,'October Payroll'!R:R)+SUMIF('November Payroll'!$B:$B,B137,'November Payroll'!R:R)+SUMIF('December Payroll'!$B:$B,B137,'December Payroll'!R:R)</f>
        <v>0</v>
      </c>
      <c r="S137" s="46">
        <f>SUMIF('January Payroll'!$B:$B,B137,'January Payroll'!S:S)+SUMIF('February Payroll'!$B:$B,B137,'February Payroll'!S:S)+SUMIF('March Payroll'!$B:$B,B137,'March Payroll'!S:S)+SUMIF('April Payroll'!$B:$B,B137,'April Payroll'!S:S)+SUMIF('May Payroll'!$B:$B,B137,'May Payroll'!S:S)+SUMIF('June Payroll'!$B:$B,B137,'June Payroll'!S:S)+SUMIF('July Payroll'!$B:$B,B137,'July Payroll'!S:S)+SUMIF('August Payroll'!$B:$B,B137,'August Payroll'!S:S)+SUMIF('September Payroll'!$B:$B,B137,'September Payroll'!S:S)+SUMIF('October Payroll'!$B:$B,B137,'October Payroll'!S:S)+SUMIF('November Payroll'!$B:$B,B137,'November Payroll'!S:S)+SUMIF('December Payroll'!$B:$B,B137,'December Payroll'!S:S)</f>
        <v>0</v>
      </c>
      <c r="T137" s="46">
        <f>SUMIF('January Payroll'!$B:$B,B137,'January Payroll'!T:T)+SUMIF('February Payroll'!$B:$B,B137,'February Payroll'!T:T)+SUMIF('March Payroll'!$B:$B,B137,'March Payroll'!T:T)+SUMIF('April Payroll'!$B:$B,B137,'April Payroll'!T:T)+SUMIF('May Payroll'!$B:$B,B137,'May Payroll'!T:T)+SUMIF('June Payroll'!$B:$B,B137,'June Payroll'!T:T)+SUMIF('July Payroll'!$B:$B,B137,'July Payroll'!T:T)+SUMIF('August Payroll'!$B:$B,B137,'August Payroll'!T:T)+SUMIF('September Payroll'!$B:$B,B137,'September Payroll'!T:T)+SUMIF('October Payroll'!$B:$B,B137,'October Payroll'!T:T)+SUMIF('November Payroll'!$B:$B,B137,'November Payroll'!T:T)+SUMIF('December Payroll'!$B:$B,B137,'December Payroll'!T:T)</f>
        <v>0</v>
      </c>
      <c r="U137" s="86">
        <f>SUMIF('January Payroll'!$B:$B,B137,'January Payroll'!U:U)+SUMIF('February Payroll'!$B:$B,B137,'February Payroll'!U:U)+SUMIF('March Payroll'!$B:$B,B137,'March Payroll'!U:U)+SUMIF('April Payroll'!$B:$B,B137,'April Payroll'!U:U)+SUMIF('May Payroll'!$B:$B,B137,'May Payroll'!U:U)+SUMIF('June Payroll'!$B:$B,B137,'June Payroll'!U:U)+SUMIF('July Payroll'!$B:$B,B137,'July Payroll'!U:U)+SUMIF('August Payroll'!$B:$B,B137,'August Payroll'!U:U)+SUMIF('September Payroll'!$B:$B,B137,'September Payroll'!U:U)+SUMIF('October Payroll'!$B:$B,B137,'October Payroll'!U:U)+SUMIF('November Payroll'!$B:$B,B137,'November Payroll'!U:U)+SUMIF('December Payroll'!$B:$B,B137,'December Payroll'!U:U)</f>
        <v>0</v>
      </c>
    </row>
    <row r="138" ht="14.25" customHeight="1">
      <c r="B138" s="32" t="str">
        <f>'Set Up Employee Data'!A138</f>
        <v/>
      </c>
      <c r="C138" s="33" t="str">
        <f>'Set Up Employee Data'!B138</f>
        <v/>
      </c>
      <c r="D138" s="33">
        <f t="shared" si="1"/>
        <v>0</v>
      </c>
      <c r="E138" s="32">
        <f>SUMIF('January Payroll'!$B:$B,B138,'January Payroll'!E:E)+SUMIF('February Payroll'!$B:$B,B138,'February Payroll'!E:E)+SUMIF('March Payroll'!$B:$B,B138,'March Payroll'!E:E)+SUMIF('April Payroll'!$B:$B,B138,'April Payroll'!E:E)+SUMIF('May Payroll'!$B:$B,B138,'May Payroll'!E:E)+SUMIF('June Payroll'!$B:$B,B138,'June Payroll'!E:E)+SUMIF('July Payroll'!$B:$B,B138,'July Payroll'!E:E)+SUMIF('August Payroll'!$B:$B,B138,'August Payroll'!E:E)+SUMIF('September Payroll'!$B:$B,B138,'September Payroll'!E:E)+SUMIF('October Payroll'!$B:$B,B138,'October Payroll'!E:E)+SUMIF('November Payroll'!$B:$B,B138,'November Payroll'!E:E)+SUMIF('December Payroll'!$B:$B,B138,'December Payroll'!E:E)</f>
        <v>0</v>
      </c>
      <c r="F138" s="32">
        <f>SUMIF('January Payroll'!$B:$B,B138,'January Payroll'!F:F)+SUMIF('February Payroll'!$B:$B,B138,'February Payroll'!F:F)+SUMIF('March Payroll'!$B:$B,B138,'March Payroll'!F:F)+SUMIF('April Payroll'!$B:$B,B138,'April Payroll'!F:F)+SUMIF('May Payroll'!$B:$B,B138,'May Payroll'!F:F)+SUMIF('June Payroll'!$B:$B,B138,'June Payroll'!F:F)+SUMIF('July Payroll'!$B:$B,B138,'July Payroll'!F:F)+SUMIF('August Payroll'!$B:$B,B138,'August Payroll'!F:F)+SUMIF('September Payroll'!$B:$B,B138,'September Payroll'!F:F)+SUMIF('October Payroll'!$B:$B,B138,'October Payroll'!F:F)+SUMIF('November Payroll'!$B:$B,B138,'November Payroll'!F:F)+SUMIF('December Payroll'!$B:$B,B138,'December Payroll'!F:F)</f>
        <v>0</v>
      </c>
      <c r="G138" s="32">
        <f>SUMIF('January Payroll'!$B:$B,B138,'January Payroll'!G:G)+SUMIF('February Payroll'!$B:$B,B138,'February Payroll'!G:G)+SUMIF('March Payroll'!$B:$B,B138,'March Payroll'!G:G)+SUMIF('April Payroll'!$B:$B,B138,'April Payroll'!G:G)+SUMIF('May Payroll'!$B:$B,B138,'May Payroll'!G:G)+SUMIF('June Payroll'!$B:$B,B138,'June Payroll'!G:G)+SUMIF('July Payroll'!$B:$B,B138,'July Payroll'!G:G)+SUMIF('August Payroll'!$B:$B,B138,'August Payroll'!G:G)+SUMIF('September Payroll'!$B:$B,B138,'September Payroll'!G:G)+SUMIF('October Payroll'!$B:$B,B138,'October Payroll'!G:G)+SUMIF('November Payroll'!$B:$B,B138,'November Payroll'!G:G)+SUMIF('December Payroll'!$B:$B,B138,'December Payroll'!G:G)</f>
        <v>0</v>
      </c>
      <c r="H138" s="32">
        <f>SUMIF('January Payroll'!$B:$B,B138,'January Payroll'!H:H)+SUMIF('February Payroll'!$B:$B,B138,'February Payroll'!H:H)+SUMIF('March Payroll'!$B:$B,B138,'March Payroll'!H:H)+SUMIF('April Payroll'!$B:$B,B138,'April Payroll'!H:H)+SUMIF('May Payroll'!$B:$B,B138,'May Payroll'!H:H)+SUMIF('June Payroll'!$B:$B,B138,'June Payroll'!H:H)+SUMIF('July Payroll'!$B:$B,B138,'July Payroll'!H:H)+SUMIF('August Payroll'!$B:$B,B138,'August Payroll'!H:H)+SUMIF('September Payroll'!$B:$B,B138,'September Payroll'!H:H)+SUMIF('October Payroll'!$B:$B,B138,'October Payroll'!H:H)+SUMIF('November Payroll'!$B:$B,B138,'November Payroll'!H:H)+SUMIF('December Payroll'!$B:$B,B138,'December Payroll'!H:H)</f>
        <v>0</v>
      </c>
      <c r="I138" s="32">
        <f>SUMIF('January Payroll'!$B:$B,B138,'January Payroll'!I:I)+SUMIF('February Payroll'!$B:$B,B138,'February Payroll'!I:I)+SUMIF('March Payroll'!$B:$B,B138,'March Payroll'!I:I)+SUMIF('April Payroll'!$B:$B,B138,'April Payroll'!I:I)+SUMIF('May Payroll'!$B:$B,B138,'May Payroll'!I:I)+SUMIF('June Payroll'!$B:$B,B138,'June Payroll'!I:I)+SUMIF('July Payroll'!$B:$B,B138,'July Payroll'!I:I)+SUMIF('August Payroll'!$B:$B,B138,'August Payroll'!I:I)+SUMIF('September Payroll'!$B:$B,B138,'September Payroll'!I:I)+SUMIF('October Payroll'!$B:$B,B138,'October Payroll'!I:I)+SUMIF('November Payroll'!$B:$B,B138,'November Payroll'!I:I)+SUMIF('December Payroll'!$B:$B,B138,'December Payroll'!I:I)</f>
        <v>0</v>
      </c>
      <c r="J138" s="68">
        <f>SUMIF('January Payroll'!$B:$B,B138,'January Payroll'!J:J)+SUMIF('February Payroll'!$B:$B,B138,'February Payroll'!J:J)+SUMIF('March Payroll'!$B:$B,B138,'March Payroll'!J:J)+SUMIF('April Payroll'!$B:$B,B138,'April Payroll'!J:J)+SUMIF('May Payroll'!$B:$B,B138,'May Payroll'!J:J)+SUMIF('June Payroll'!$B:$B,B138,'June Payroll'!J:J)+SUMIF('July Payroll'!$B:$B,B138,'July Payroll'!J:J)+SUMIF('August Payroll'!$B:$B,B138,'August Payroll'!J:J)+SUMIF('September Payroll'!$B:$B,B138,'September Payroll'!J:J)+SUMIF('October Payroll'!$B:$B,B138,'October Payroll'!J:J)+SUMIF('November Payroll'!$B:$B,B138,'November Payroll'!J:J)+SUMIF('December Payroll'!$B:$B,B138,'December Payroll'!J:J)</f>
        <v>0</v>
      </c>
      <c r="K138" s="46">
        <f>SUMIF('January Payroll'!$B:$B,B138,'January Payroll'!K:K)+SUMIF('February Payroll'!$B:$B,B138,'February Payroll'!K:K)+SUMIF('March Payroll'!$B:$B,B138,'March Payroll'!K:K)+SUMIF('April Payroll'!$B:$B,B138,'April Payroll'!K:K)+SUMIF('May Payroll'!$B:$B,B138,'May Payroll'!K:K)+SUMIF('June Payroll'!$B:$B,B138,'June Payroll'!K:K)+SUMIF('July Payroll'!$B:$B,B138,'July Payroll'!K:K)+SUMIF('August Payroll'!$B:$B,B138,'August Payroll'!K:K)+SUMIF('September Payroll'!$B:$B,B138,'September Payroll'!K:K)+SUMIF('October Payroll'!$B:$B,B138,'October Payroll'!K:K)+SUMIF('November Payroll'!$B:$B,B138,'November Payroll'!K:K)+SUMIF('December Payroll'!$B:$B,B138,'December Payroll'!K:K)</f>
        <v>0</v>
      </c>
      <c r="L138" s="46">
        <f>SUMIF('January Payroll'!$B:$B,B138,'January Payroll'!L:L)+SUMIF('February Payroll'!$B:$B,B138,'February Payroll'!L:L)+SUMIF('March Payroll'!$B:$B,B138,'March Payroll'!L:L)+SUMIF('April Payroll'!$B:$B,B138,'April Payroll'!L:L)+SUMIF('May Payroll'!$B:$B,B138,'May Payroll'!L:L)+SUMIF('June Payroll'!$B:$B,B138,'June Payroll'!L:L)+SUMIF('July Payroll'!$B:$B,B138,'July Payroll'!L:L)+SUMIF('August Payroll'!$B:$B,B138,'August Payroll'!L:L)+SUMIF('September Payroll'!$B:$B,B138,'September Payroll'!L:L)+SUMIF('October Payroll'!$B:$B,B138,'October Payroll'!L:L)+SUMIF('November Payroll'!$B:$B,B138,'November Payroll'!L:L)+SUMIF('December Payroll'!$B:$B,B138,'December Payroll'!L:L)</f>
        <v>0</v>
      </c>
      <c r="M138" s="46">
        <f>SUMIF('January Payroll'!$B:$B,B138,'January Payroll'!M:M)+SUMIF('February Payroll'!$B:$B,B138,'February Payroll'!M:M)+SUMIF('March Payroll'!$B:$B,B138,'March Payroll'!M:M)+SUMIF('April Payroll'!$B:$B,B138,'April Payroll'!M:M)+SUMIF('May Payroll'!$B:$B,B138,'May Payroll'!M:M)+SUMIF('June Payroll'!$B:$B,B138,'June Payroll'!M:M)+SUMIF('July Payroll'!$B:$B,B138,'July Payroll'!M:M)+SUMIF('August Payroll'!$B:$B,B138,'August Payroll'!M:M)+SUMIF('September Payroll'!$B:$B,B138,'September Payroll'!M:M)+SUMIF('October Payroll'!$B:$B,B138,'October Payroll'!M:M)+SUMIF('November Payroll'!$B:$B,B138,'November Payroll'!M:M)+SUMIF('December Payroll'!$B:$B,B138,'December Payroll'!M:M)</f>
        <v>0</v>
      </c>
      <c r="N138" s="46">
        <f>SUMIF('January Payroll'!$B:$B,B138,'January Payroll'!N:N)+SUMIF('February Payroll'!$B:$B,B138,'February Payroll'!N:N)+SUMIF('March Payroll'!$B:$B,B138,'March Payroll'!N:N)+SUMIF('April Payroll'!$B:$B,B138,'April Payroll'!N:N)+SUMIF('May Payroll'!$B:$B,B138,'May Payroll'!N:N)+SUMIF('June Payroll'!$B:$B,B138,'June Payroll'!N:N)+SUMIF('July Payroll'!$B:$B,B138,'July Payroll'!N:N)+SUMIF('August Payroll'!$B:$B,B138,'August Payroll'!N:N)+SUMIF('September Payroll'!$B:$B,B138,'September Payroll'!N:N)+SUMIF('October Payroll'!$B:$B,B138,'October Payroll'!N:N)+SUMIF('November Payroll'!$B:$B,B138,'November Payroll'!N:N)+SUMIF('December Payroll'!$B:$B,B138,'December Payroll'!N:N)</f>
        <v>0</v>
      </c>
      <c r="O138" s="46">
        <f>SUMIF('January Payroll'!$B:$B,B138,'January Payroll'!O:O)+SUMIF('February Payroll'!$B:$B,B138,'February Payroll'!O:O)+SUMIF('March Payroll'!$B:$B,B138,'March Payroll'!O:O)+SUMIF('April Payroll'!$B:$B,B138,'April Payroll'!O:O)+SUMIF('May Payroll'!$B:$B,B138,'May Payroll'!O:O)+SUMIF('June Payroll'!$B:$B,B138,'June Payroll'!O:O)+SUMIF('July Payroll'!$B:$B,B138,'July Payroll'!O:O)+SUMIF('August Payroll'!$B:$B,B138,'August Payroll'!O:O)+SUMIF('September Payroll'!$B:$B,B138,'September Payroll'!O:O)+SUMIF('October Payroll'!$B:$B,B138,'October Payroll'!O:O)+SUMIF('November Payroll'!$B:$B,B138,'November Payroll'!O:O)+SUMIF('December Payroll'!$B:$B,B138,'December Payroll'!O:O)</f>
        <v>0</v>
      </c>
      <c r="P138" s="46">
        <f>SUMIF('January Payroll'!$B:$B,B138,'January Payroll'!P:P)+SUMIF('February Payroll'!$B:$B,B138,'February Payroll'!P:P)+SUMIF('March Payroll'!$B:$B,B138,'March Payroll'!P:P)+SUMIF('April Payroll'!$B:$B,B138,'April Payroll'!P:P)+SUMIF('May Payroll'!$B:$B,B138,'May Payroll'!P:P)+SUMIF('June Payroll'!$B:$B,B138,'June Payroll'!P:P)+SUMIF('July Payroll'!$B:$B,B138,'July Payroll'!P:P)+SUMIF('August Payroll'!$B:$B,B138,'August Payroll'!P:P)+SUMIF('September Payroll'!$B:$B,B138,'September Payroll'!P:P)+SUMIF('October Payroll'!$B:$B,B138,'October Payroll'!P:P)+SUMIF('November Payroll'!$B:$B,B138,'November Payroll'!P:P)+SUMIF('December Payroll'!$B:$B,B138,'December Payroll'!P:P)</f>
        <v>0</v>
      </c>
      <c r="Q138" s="46">
        <f>SUMIF('January Payroll'!$B:$B,B138,'January Payroll'!Q:Q)+SUMIF('February Payroll'!$B:$B,B138,'February Payroll'!Q:Q)+SUMIF('March Payroll'!$B:$B,B138,'March Payroll'!Q:Q)+SUMIF('April Payroll'!$B:$B,B138,'April Payroll'!Q:Q)+SUMIF('May Payroll'!$B:$B,B138,'May Payroll'!Q:Q)+SUMIF('June Payroll'!$B:$B,B138,'June Payroll'!Q:Q)+SUMIF('July Payroll'!$B:$B,B138,'July Payroll'!Q:Q)+SUMIF('August Payroll'!$B:$B,B138,'August Payroll'!Q:Q)+SUMIF('September Payroll'!$B:$B,B138,'September Payroll'!Q:Q)+SUMIF('October Payroll'!$B:$B,B138,'October Payroll'!Q:Q)+SUMIF('November Payroll'!$B:$B,B138,'November Payroll'!Q:Q)+SUMIF('December Payroll'!$B:$B,B138,'December Payroll'!Q:Q)</f>
        <v>0</v>
      </c>
      <c r="R138" s="46">
        <f>SUMIF('January Payroll'!$B:$B,B138,'January Payroll'!R:R)+SUMIF('February Payroll'!$B:$B,B138,'February Payroll'!R:R)+SUMIF('March Payroll'!$B:$B,B138,'March Payroll'!R:R)+SUMIF('April Payroll'!$B:$B,B138,'April Payroll'!R:R)+SUMIF('May Payroll'!$B:$B,B138,'May Payroll'!R:R)+SUMIF('June Payroll'!$B:$B,B138,'June Payroll'!R:R)+SUMIF('July Payroll'!$B:$B,B138,'July Payroll'!R:R)+SUMIF('August Payroll'!$B:$B,B138,'August Payroll'!R:R)+SUMIF('September Payroll'!$B:$B,B138,'September Payroll'!R:R)+SUMIF('October Payroll'!$B:$B,B138,'October Payroll'!R:R)+SUMIF('November Payroll'!$B:$B,B138,'November Payroll'!R:R)+SUMIF('December Payroll'!$B:$B,B138,'December Payroll'!R:R)</f>
        <v>0</v>
      </c>
      <c r="S138" s="46">
        <f>SUMIF('January Payroll'!$B:$B,B138,'January Payroll'!S:S)+SUMIF('February Payroll'!$B:$B,B138,'February Payroll'!S:S)+SUMIF('March Payroll'!$B:$B,B138,'March Payroll'!S:S)+SUMIF('April Payroll'!$B:$B,B138,'April Payroll'!S:S)+SUMIF('May Payroll'!$B:$B,B138,'May Payroll'!S:S)+SUMIF('June Payroll'!$B:$B,B138,'June Payroll'!S:S)+SUMIF('July Payroll'!$B:$B,B138,'July Payroll'!S:S)+SUMIF('August Payroll'!$B:$B,B138,'August Payroll'!S:S)+SUMIF('September Payroll'!$B:$B,B138,'September Payroll'!S:S)+SUMIF('October Payroll'!$B:$B,B138,'October Payroll'!S:S)+SUMIF('November Payroll'!$B:$B,B138,'November Payroll'!S:S)+SUMIF('December Payroll'!$B:$B,B138,'December Payroll'!S:S)</f>
        <v>0</v>
      </c>
      <c r="T138" s="46">
        <f>SUMIF('January Payroll'!$B:$B,B138,'January Payroll'!T:T)+SUMIF('February Payroll'!$B:$B,B138,'February Payroll'!T:T)+SUMIF('March Payroll'!$B:$B,B138,'March Payroll'!T:T)+SUMIF('April Payroll'!$B:$B,B138,'April Payroll'!T:T)+SUMIF('May Payroll'!$B:$B,B138,'May Payroll'!T:T)+SUMIF('June Payroll'!$B:$B,B138,'June Payroll'!T:T)+SUMIF('July Payroll'!$B:$B,B138,'July Payroll'!T:T)+SUMIF('August Payroll'!$B:$B,B138,'August Payroll'!T:T)+SUMIF('September Payroll'!$B:$B,B138,'September Payroll'!T:T)+SUMIF('October Payroll'!$B:$B,B138,'October Payroll'!T:T)+SUMIF('November Payroll'!$B:$B,B138,'November Payroll'!T:T)+SUMIF('December Payroll'!$B:$B,B138,'December Payroll'!T:T)</f>
        <v>0</v>
      </c>
      <c r="U138" s="86">
        <f>SUMIF('January Payroll'!$B:$B,B138,'January Payroll'!U:U)+SUMIF('February Payroll'!$B:$B,B138,'February Payroll'!U:U)+SUMIF('March Payroll'!$B:$B,B138,'March Payroll'!U:U)+SUMIF('April Payroll'!$B:$B,B138,'April Payroll'!U:U)+SUMIF('May Payroll'!$B:$B,B138,'May Payroll'!U:U)+SUMIF('June Payroll'!$B:$B,B138,'June Payroll'!U:U)+SUMIF('July Payroll'!$B:$B,B138,'July Payroll'!U:U)+SUMIF('August Payroll'!$B:$B,B138,'August Payroll'!U:U)+SUMIF('September Payroll'!$B:$B,B138,'September Payroll'!U:U)+SUMIF('October Payroll'!$B:$B,B138,'October Payroll'!U:U)+SUMIF('November Payroll'!$B:$B,B138,'November Payroll'!U:U)+SUMIF('December Payroll'!$B:$B,B138,'December Payroll'!U:U)</f>
        <v>0</v>
      </c>
    </row>
    <row r="139" ht="14.25" customHeight="1">
      <c r="B139" s="32" t="str">
        <f>'Set Up Employee Data'!A139</f>
        <v/>
      </c>
      <c r="C139" s="33" t="str">
        <f>'Set Up Employee Data'!B139</f>
        <v/>
      </c>
      <c r="D139" s="33">
        <f t="shared" si="1"/>
        <v>0</v>
      </c>
      <c r="E139" s="32">
        <f>SUMIF('January Payroll'!$B:$B,B139,'January Payroll'!E:E)+SUMIF('February Payroll'!$B:$B,B139,'February Payroll'!E:E)+SUMIF('March Payroll'!$B:$B,B139,'March Payroll'!E:E)+SUMIF('April Payroll'!$B:$B,B139,'April Payroll'!E:E)+SUMIF('May Payroll'!$B:$B,B139,'May Payroll'!E:E)+SUMIF('June Payroll'!$B:$B,B139,'June Payroll'!E:E)+SUMIF('July Payroll'!$B:$B,B139,'July Payroll'!E:E)+SUMIF('August Payroll'!$B:$B,B139,'August Payroll'!E:E)+SUMIF('September Payroll'!$B:$B,B139,'September Payroll'!E:E)+SUMIF('October Payroll'!$B:$B,B139,'October Payroll'!E:E)+SUMIF('November Payroll'!$B:$B,B139,'November Payroll'!E:E)+SUMIF('December Payroll'!$B:$B,B139,'December Payroll'!E:E)</f>
        <v>0</v>
      </c>
      <c r="F139" s="32">
        <f>SUMIF('January Payroll'!$B:$B,B139,'January Payroll'!F:F)+SUMIF('February Payroll'!$B:$B,B139,'February Payroll'!F:F)+SUMIF('March Payroll'!$B:$B,B139,'March Payroll'!F:F)+SUMIF('April Payroll'!$B:$B,B139,'April Payroll'!F:F)+SUMIF('May Payroll'!$B:$B,B139,'May Payroll'!F:F)+SUMIF('June Payroll'!$B:$B,B139,'June Payroll'!F:F)+SUMIF('July Payroll'!$B:$B,B139,'July Payroll'!F:F)+SUMIF('August Payroll'!$B:$B,B139,'August Payroll'!F:F)+SUMIF('September Payroll'!$B:$B,B139,'September Payroll'!F:F)+SUMIF('October Payroll'!$B:$B,B139,'October Payroll'!F:F)+SUMIF('November Payroll'!$B:$B,B139,'November Payroll'!F:F)+SUMIF('December Payroll'!$B:$B,B139,'December Payroll'!F:F)</f>
        <v>0</v>
      </c>
      <c r="G139" s="32">
        <f>SUMIF('January Payroll'!$B:$B,B139,'January Payroll'!G:G)+SUMIF('February Payroll'!$B:$B,B139,'February Payroll'!G:G)+SUMIF('March Payroll'!$B:$B,B139,'March Payroll'!G:G)+SUMIF('April Payroll'!$B:$B,B139,'April Payroll'!G:G)+SUMIF('May Payroll'!$B:$B,B139,'May Payroll'!G:G)+SUMIF('June Payroll'!$B:$B,B139,'June Payroll'!G:G)+SUMIF('July Payroll'!$B:$B,B139,'July Payroll'!G:G)+SUMIF('August Payroll'!$B:$B,B139,'August Payroll'!G:G)+SUMIF('September Payroll'!$B:$B,B139,'September Payroll'!G:G)+SUMIF('October Payroll'!$B:$B,B139,'October Payroll'!G:G)+SUMIF('November Payroll'!$B:$B,B139,'November Payroll'!G:G)+SUMIF('December Payroll'!$B:$B,B139,'December Payroll'!G:G)</f>
        <v>0</v>
      </c>
      <c r="H139" s="32">
        <f>SUMIF('January Payroll'!$B:$B,B139,'January Payroll'!H:H)+SUMIF('February Payroll'!$B:$B,B139,'February Payroll'!H:H)+SUMIF('March Payroll'!$B:$B,B139,'March Payroll'!H:H)+SUMIF('April Payroll'!$B:$B,B139,'April Payroll'!H:H)+SUMIF('May Payroll'!$B:$B,B139,'May Payroll'!H:H)+SUMIF('June Payroll'!$B:$B,B139,'June Payroll'!H:H)+SUMIF('July Payroll'!$B:$B,B139,'July Payroll'!H:H)+SUMIF('August Payroll'!$B:$B,B139,'August Payroll'!H:H)+SUMIF('September Payroll'!$B:$B,B139,'September Payroll'!H:H)+SUMIF('October Payroll'!$B:$B,B139,'October Payroll'!H:H)+SUMIF('November Payroll'!$B:$B,B139,'November Payroll'!H:H)+SUMIF('December Payroll'!$B:$B,B139,'December Payroll'!H:H)</f>
        <v>0</v>
      </c>
      <c r="I139" s="32">
        <f>SUMIF('January Payroll'!$B:$B,B139,'January Payroll'!I:I)+SUMIF('February Payroll'!$B:$B,B139,'February Payroll'!I:I)+SUMIF('March Payroll'!$B:$B,B139,'March Payroll'!I:I)+SUMIF('April Payroll'!$B:$B,B139,'April Payroll'!I:I)+SUMIF('May Payroll'!$B:$B,B139,'May Payroll'!I:I)+SUMIF('June Payroll'!$B:$B,B139,'June Payroll'!I:I)+SUMIF('July Payroll'!$B:$B,B139,'July Payroll'!I:I)+SUMIF('August Payroll'!$B:$B,B139,'August Payroll'!I:I)+SUMIF('September Payroll'!$B:$B,B139,'September Payroll'!I:I)+SUMIF('October Payroll'!$B:$B,B139,'October Payroll'!I:I)+SUMIF('November Payroll'!$B:$B,B139,'November Payroll'!I:I)+SUMIF('December Payroll'!$B:$B,B139,'December Payroll'!I:I)</f>
        <v>0</v>
      </c>
      <c r="J139" s="68">
        <f>SUMIF('January Payroll'!$B:$B,B139,'January Payroll'!J:J)+SUMIF('February Payroll'!$B:$B,B139,'February Payroll'!J:J)+SUMIF('March Payroll'!$B:$B,B139,'March Payroll'!J:J)+SUMIF('April Payroll'!$B:$B,B139,'April Payroll'!J:J)+SUMIF('May Payroll'!$B:$B,B139,'May Payroll'!J:J)+SUMIF('June Payroll'!$B:$B,B139,'June Payroll'!J:J)+SUMIF('July Payroll'!$B:$B,B139,'July Payroll'!J:J)+SUMIF('August Payroll'!$B:$B,B139,'August Payroll'!J:J)+SUMIF('September Payroll'!$B:$B,B139,'September Payroll'!J:J)+SUMIF('October Payroll'!$B:$B,B139,'October Payroll'!J:J)+SUMIF('November Payroll'!$B:$B,B139,'November Payroll'!J:J)+SUMIF('December Payroll'!$B:$B,B139,'December Payroll'!J:J)</f>
        <v>0</v>
      </c>
      <c r="K139" s="46">
        <f>SUMIF('January Payroll'!$B:$B,B139,'January Payroll'!K:K)+SUMIF('February Payroll'!$B:$B,B139,'February Payroll'!K:K)+SUMIF('March Payroll'!$B:$B,B139,'March Payroll'!K:K)+SUMIF('April Payroll'!$B:$B,B139,'April Payroll'!K:K)+SUMIF('May Payroll'!$B:$B,B139,'May Payroll'!K:K)+SUMIF('June Payroll'!$B:$B,B139,'June Payroll'!K:K)+SUMIF('July Payroll'!$B:$B,B139,'July Payroll'!K:K)+SUMIF('August Payroll'!$B:$B,B139,'August Payroll'!K:K)+SUMIF('September Payroll'!$B:$B,B139,'September Payroll'!K:K)+SUMIF('October Payroll'!$B:$B,B139,'October Payroll'!K:K)+SUMIF('November Payroll'!$B:$B,B139,'November Payroll'!K:K)+SUMIF('December Payroll'!$B:$B,B139,'December Payroll'!K:K)</f>
        <v>0</v>
      </c>
      <c r="L139" s="46">
        <f>SUMIF('January Payroll'!$B:$B,B139,'January Payroll'!L:L)+SUMIF('February Payroll'!$B:$B,B139,'February Payroll'!L:L)+SUMIF('March Payroll'!$B:$B,B139,'March Payroll'!L:L)+SUMIF('April Payroll'!$B:$B,B139,'April Payroll'!L:L)+SUMIF('May Payroll'!$B:$B,B139,'May Payroll'!L:L)+SUMIF('June Payroll'!$B:$B,B139,'June Payroll'!L:L)+SUMIF('July Payroll'!$B:$B,B139,'July Payroll'!L:L)+SUMIF('August Payroll'!$B:$B,B139,'August Payroll'!L:L)+SUMIF('September Payroll'!$B:$B,B139,'September Payroll'!L:L)+SUMIF('October Payroll'!$B:$B,B139,'October Payroll'!L:L)+SUMIF('November Payroll'!$B:$B,B139,'November Payroll'!L:L)+SUMIF('December Payroll'!$B:$B,B139,'December Payroll'!L:L)</f>
        <v>0</v>
      </c>
      <c r="M139" s="46">
        <f>SUMIF('January Payroll'!$B:$B,B139,'January Payroll'!M:M)+SUMIF('February Payroll'!$B:$B,B139,'February Payroll'!M:M)+SUMIF('March Payroll'!$B:$B,B139,'March Payroll'!M:M)+SUMIF('April Payroll'!$B:$B,B139,'April Payroll'!M:M)+SUMIF('May Payroll'!$B:$B,B139,'May Payroll'!M:M)+SUMIF('June Payroll'!$B:$B,B139,'June Payroll'!M:M)+SUMIF('July Payroll'!$B:$B,B139,'July Payroll'!M:M)+SUMIF('August Payroll'!$B:$B,B139,'August Payroll'!M:M)+SUMIF('September Payroll'!$B:$B,B139,'September Payroll'!M:M)+SUMIF('October Payroll'!$B:$B,B139,'October Payroll'!M:M)+SUMIF('November Payroll'!$B:$B,B139,'November Payroll'!M:M)+SUMIF('December Payroll'!$B:$B,B139,'December Payroll'!M:M)</f>
        <v>0</v>
      </c>
      <c r="N139" s="46">
        <f>SUMIF('January Payroll'!$B:$B,B139,'January Payroll'!N:N)+SUMIF('February Payroll'!$B:$B,B139,'February Payroll'!N:N)+SUMIF('March Payroll'!$B:$B,B139,'March Payroll'!N:N)+SUMIF('April Payroll'!$B:$B,B139,'April Payroll'!N:N)+SUMIF('May Payroll'!$B:$B,B139,'May Payroll'!N:N)+SUMIF('June Payroll'!$B:$B,B139,'June Payroll'!N:N)+SUMIF('July Payroll'!$B:$B,B139,'July Payroll'!N:N)+SUMIF('August Payroll'!$B:$B,B139,'August Payroll'!N:N)+SUMIF('September Payroll'!$B:$B,B139,'September Payroll'!N:N)+SUMIF('October Payroll'!$B:$B,B139,'October Payroll'!N:N)+SUMIF('November Payroll'!$B:$B,B139,'November Payroll'!N:N)+SUMIF('December Payroll'!$B:$B,B139,'December Payroll'!N:N)</f>
        <v>0</v>
      </c>
      <c r="O139" s="46">
        <f>SUMIF('January Payroll'!$B:$B,B139,'January Payroll'!O:O)+SUMIF('February Payroll'!$B:$B,B139,'February Payroll'!O:O)+SUMIF('March Payroll'!$B:$B,B139,'March Payroll'!O:O)+SUMIF('April Payroll'!$B:$B,B139,'April Payroll'!O:O)+SUMIF('May Payroll'!$B:$B,B139,'May Payroll'!O:O)+SUMIF('June Payroll'!$B:$B,B139,'June Payroll'!O:O)+SUMIF('July Payroll'!$B:$B,B139,'July Payroll'!O:O)+SUMIF('August Payroll'!$B:$B,B139,'August Payroll'!O:O)+SUMIF('September Payroll'!$B:$B,B139,'September Payroll'!O:O)+SUMIF('October Payroll'!$B:$B,B139,'October Payroll'!O:O)+SUMIF('November Payroll'!$B:$B,B139,'November Payroll'!O:O)+SUMIF('December Payroll'!$B:$B,B139,'December Payroll'!O:O)</f>
        <v>0</v>
      </c>
      <c r="P139" s="46">
        <f>SUMIF('January Payroll'!$B:$B,B139,'January Payroll'!P:P)+SUMIF('February Payroll'!$B:$B,B139,'February Payroll'!P:P)+SUMIF('March Payroll'!$B:$B,B139,'March Payroll'!P:P)+SUMIF('April Payroll'!$B:$B,B139,'April Payroll'!P:P)+SUMIF('May Payroll'!$B:$B,B139,'May Payroll'!P:P)+SUMIF('June Payroll'!$B:$B,B139,'June Payroll'!P:P)+SUMIF('July Payroll'!$B:$B,B139,'July Payroll'!P:P)+SUMIF('August Payroll'!$B:$B,B139,'August Payroll'!P:P)+SUMIF('September Payroll'!$B:$B,B139,'September Payroll'!P:P)+SUMIF('October Payroll'!$B:$B,B139,'October Payroll'!P:P)+SUMIF('November Payroll'!$B:$B,B139,'November Payroll'!P:P)+SUMIF('December Payroll'!$B:$B,B139,'December Payroll'!P:P)</f>
        <v>0</v>
      </c>
      <c r="Q139" s="46">
        <f>SUMIF('January Payroll'!$B:$B,B139,'January Payroll'!Q:Q)+SUMIF('February Payroll'!$B:$B,B139,'February Payroll'!Q:Q)+SUMIF('March Payroll'!$B:$B,B139,'March Payroll'!Q:Q)+SUMIF('April Payroll'!$B:$B,B139,'April Payroll'!Q:Q)+SUMIF('May Payroll'!$B:$B,B139,'May Payroll'!Q:Q)+SUMIF('June Payroll'!$B:$B,B139,'June Payroll'!Q:Q)+SUMIF('July Payroll'!$B:$B,B139,'July Payroll'!Q:Q)+SUMIF('August Payroll'!$B:$B,B139,'August Payroll'!Q:Q)+SUMIF('September Payroll'!$B:$B,B139,'September Payroll'!Q:Q)+SUMIF('October Payroll'!$B:$B,B139,'October Payroll'!Q:Q)+SUMIF('November Payroll'!$B:$B,B139,'November Payroll'!Q:Q)+SUMIF('December Payroll'!$B:$B,B139,'December Payroll'!Q:Q)</f>
        <v>0</v>
      </c>
      <c r="R139" s="46">
        <f>SUMIF('January Payroll'!$B:$B,B139,'January Payroll'!R:R)+SUMIF('February Payroll'!$B:$B,B139,'February Payroll'!R:R)+SUMIF('March Payroll'!$B:$B,B139,'March Payroll'!R:R)+SUMIF('April Payroll'!$B:$B,B139,'April Payroll'!R:R)+SUMIF('May Payroll'!$B:$B,B139,'May Payroll'!R:R)+SUMIF('June Payroll'!$B:$B,B139,'June Payroll'!R:R)+SUMIF('July Payroll'!$B:$B,B139,'July Payroll'!R:R)+SUMIF('August Payroll'!$B:$B,B139,'August Payroll'!R:R)+SUMIF('September Payroll'!$B:$B,B139,'September Payroll'!R:R)+SUMIF('October Payroll'!$B:$B,B139,'October Payroll'!R:R)+SUMIF('November Payroll'!$B:$B,B139,'November Payroll'!R:R)+SUMIF('December Payroll'!$B:$B,B139,'December Payroll'!R:R)</f>
        <v>0</v>
      </c>
      <c r="S139" s="46">
        <f>SUMIF('January Payroll'!$B:$B,B139,'January Payroll'!S:S)+SUMIF('February Payroll'!$B:$B,B139,'February Payroll'!S:S)+SUMIF('March Payroll'!$B:$B,B139,'March Payroll'!S:S)+SUMIF('April Payroll'!$B:$B,B139,'April Payroll'!S:S)+SUMIF('May Payroll'!$B:$B,B139,'May Payroll'!S:S)+SUMIF('June Payroll'!$B:$B,B139,'June Payroll'!S:S)+SUMIF('July Payroll'!$B:$B,B139,'July Payroll'!S:S)+SUMIF('August Payroll'!$B:$B,B139,'August Payroll'!S:S)+SUMIF('September Payroll'!$B:$B,B139,'September Payroll'!S:S)+SUMIF('October Payroll'!$B:$B,B139,'October Payroll'!S:S)+SUMIF('November Payroll'!$B:$B,B139,'November Payroll'!S:S)+SUMIF('December Payroll'!$B:$B,B139,'December Payroll'!S:S)</f>
        <v>0</v>
      </c>
      <c r="T139" s="46">
        <f>SUMIF('January Payroll'!$B:$B,B139,'January Payroll'!T:T)+SUMIF('February Payroll'!$B:$B,B139,'February Payroll'!T:T)+SUMIF('March Payroll'!$B:$B,B139,'March Payroll'!T:T)+SUMIF('April Payroll'!$B:$B,B139,'April Payroll'!T:T)+SUMIF('May Payroll'!$B:$B,B139,'May Payroll'!T:T)+SUMIF('June Payroll'!$B:$B,B139,'June Payroll'!T:T)+SUMIF('July Payroll'!$B:$B,B139,'July Payroll'!T:T)+SUMIF('August Payroll'!$B:$B,B139,'August Payroll'!T:T)+SUMIF('September Payroll'!$B:$B,B139,'September Payroll'!T:T)+SUMIF('October Payroll'!$B:$B,B139,'October Payroll'!T:T)+SUMIF('November Payroll'!$B:$B,B139,'November Payroll'!T:T)+SUMIF('December Payroll'!$B:$B,B139,'December Payroll'!T:T)</f>
        <v>0</v>
      </c>
      <c r="U139" s="86">
        <f>SUMIF('January Payroll'!$B:$B,B139,'January Payroll'!U:U)+SUMIF('February Payroll'!$B:$B,B139,'February Payroll'!U:U)+SUMIF('March Payroll'!$B:$B,B139,'March Payroll'!U:U)+SUMIF('April Payroll'!$B:$B,B139,'April Payroll'!U:U)+SUMIF('May Payroll'!$B:$B,B139,'May Payroll'!U:U)+SUMIF('June Payroll'!$B:$B,B139,'June Payroll'!U:U)+SUMIF('July Payroll'!$B:$B,B139,'July Payroll'!U:U)+SUMIF('August Payroll'!$B:$B,B139,'August Payroll'!U:U)+SUMIF('September Payroll'!$B:$B,B139,'September Payroll'!U:U)+SUMIF('October Payroll'!$B:$B,B139,'October Payroll'!U:U)+SUMIF('November Payroll'!$B:$B,B139,'November Payroll'!U:U)+SUMIF('December Payroll'!$B:$B,B139,'December Payroll'!U:U)</f>
        <v>0</v>
      </c>
    </row>
    <row r="140" ht="14.25" customHeight="1">
      <c r="B140" s="32" t="str">
        <f>'Set Up Employee Data'!A140</f>
        <v/>
      </c>
      <c r="C140" s="33" t="str">
        <f>'Set Up Employee Data'!B140</f>
        <v/>
      </c>
      <c r="D140" s="33">
        <f t="shared" si="1"/>
        <v>0</v>
      </c>
      <c r="E140" s="32">
        <f>SUMIF('January Payroll'!$B:$B,B140,'January Payroll'!E:E)+SUMIF('February Payroll'!$B:$B,B140,'February Payroll'!E:E)+SUMIF('March Payroll'!$B:$B,B140,'March Payroll'!E:E)+SUMIF('April Payroll'!$B:$B,B140,'April Payroll'!E:E)+SUMIF('May Payroll'!$B:$B,B140,'May Payroll'!E:E)+SUMIF('June Payroll'!$B:$B,B140,'June Payroll'!E:E)+SUMIF('July Payroll'!$B:$B,B140,'July Payroll'!E:E)+SUMIF('August Payroll'!$B:$B,B140,'August Payroll'!E:E)+SUMIF('September Payroll'!$B:$B,B140,'September Payroll'!E:E)+SUMIF('October Payroll'!$B:$B,B140,'October Payroll'!E:E)+SUMIF('November Payroll'!$B:$B,B140,'November Payroll'!E:E)+SUMIF('December Payroll'!$B:$B,B140,'December Payroll'!E:E)</f>
        <v>0</v>
      </c>
      <c r="F140" s="32">
        <f>SUMIF('January Payroll'!$B:$B,B140,'January Payroll'!F:F)+SUMIF('February Payroll'!$B:$B,B140,'February Payroll'!F:F)+SUMIF('March Payroll'!$B:$B,B140,'March Payroll'!F:F)+SUMIF('April Payroll'!$B:$B,B140,'April Payroll'!F:F)+SUMIF('May Payroll'!$B:$B,B140,'May Payroll'!F:F)+SUMIF('June Payroll'!$B:$B,B140,'June Payroll'!F:F)+SUMIF('July Payroll'!$B:$B,B140,'July Payroll'!F:F)+SUMIF('August Payroll'!$B:$B,B140,'August Payroll'!F:F)+SUMIF('September Payroll'!$B:$B,B140,'September Payroll'!F:F)+SUMIF('October Payroll'!$B:$B,B140,'October Payroll'!F:F)+SUMIF('November Payroll'!$B:$B,B140,'November Payroll'!F:F)+SUMIF('December Payroll'!$B:$B,B140,'December Payroll'!F:F)</f>
        <v>0</v>
      </c>
      <c r="G140" s="32">
        <f>SUMIF('January Payroll'!$B:$B,B140,'January Payroll'!G:G)+SUMIF('February Payroll'!$B:$B,B140,'February Payroll'!G:G)+SUMIF('March Payroll'!$B:$B,B140,'March Payroll'!G:G)+SUMIF('April Payroll'!$B:$B,B140,'April Payroll'!G:G)+SUMIF('May Payroll'!$B:$B,B140,'May Payroll'!G:G)+SUMIF('June Payroll'!$B:$B,B140,'June Payroll'!G:G)+SUMIF('July Payroll'!$B:$B,B140,'July Payroll'!G:G)+SUMIF('August Payroll'!$B:$B,B140,'August Payroll'!G:G)+SUMIF('September Payroll'!$B:$B,B140,'September Payroll'!G:G)+SUMIF('October Payroll'!$B:$B,B140,'October Payroll'!G:G)+SUMIF('November Payroll'!$B:$B,B140,'November Payroll'!G:G)+SUMIF('December Payroll'!$B:$B,B140,'December Payroll'!G:G)</f>
        <v>0</v>
      </c>
      <c r="H140" s="32">
        <f>SUMIF('January Payroll'!$B:$B,B140,'January Payroll'!H:H)+SUMIF('February Payroll'!$B:$B,B140,'February Payroll'!H:H)+SUMIF('March Payroll'!$B:$B,B140,'March Payroll'!H:H)+SUMIF('April Payroll'!$B:$B,B140,'April Payroll'!H:H)+SUMIF('May Payroll'!$B:$B,B140,'May Payroll'!H:H)+SUMIF('June Payroll'!$B:$B,B140,'June Payroll'!H:H)+SUMIF('July Payroll'!$B:$B,B140,'July Payroll'!H:H)+SUMIF('August Payroll'!$B:$B,B140,'August Payroll'!H:H)+SUMIF('September Payroll'!$B:$B,B140,'September Payroll'!H:H)+SUMIF('October Payroll'!$B:$B,B140,'October Payroll'!H:H)+SUMIF('November Payroll'!$B:$B,B140,'November Payroll'!H:H)+SUMIF('December Payroll'!$B:$B,B140,'December Payroll'!H:H)</f>
        <v>0</v>
      </c>
      <c r="I140" s="32">
        <f>SUMIF('January Payroll'!$B:$B,B140,'January Payroll'!I:I)+SUMIF('February Payroll'!$B:$B,B140,'February Payroll'!I:I)+SUMIF('March Payroll'!$B:$B,B140,'March Payroll'!I:I)+SUMIF('April Payroll'!$B:$B,B140,'April Payroll'!I:I)+SUMIF('May Payroll'!$B:$B,B140,'May Payroll'!I:I)+SUMIF('June Payroll'!$B:$B,B140,'June Payroll'!I:I)+SUMIF('July Payroll'!$B:$B,B140,'July Payroll'!I:I)+SUMIF('August Payroll'!$B:$B,B140,'August Payroll'!I:I)+SUMIF('September Payroll'!$B:$B,B140,'September Payroll'!I:I)+SUMIF('October Payroll'!$B:$B,B140,'October Payroll'!I:I)+SUMIF('November Payroll'!$B:$B,B140,'November Payroll'!I:I)+SUMIF('December Payroll'!$B:$B,B140,'December Payroll'!I:I)</f>
        <v>0</v>
      </c>
      <c r="J140" s="68">
        <f>SUMIF('January Payroll'!$B:$B,B140,'January Payroll'!J:J)+SUMIF('February Payroll'!$B:$B,B140,'February Payroll'!J:J)+SUMIF('March Payroll'!$B:$B,B140,'March Payroll'!J:J)+SUMIF('April Payroll'!$B:$B,B140,'April Payroll'!J:J)+SUMIF('May Payroll'!$B:$B,B140,'May Payroll'!J:J)+SUMIF('June Payroll'!$B:$B,B140,'June Payroll'!J:J)+SUMIF('July Payroll'!$B:$B,B140,'July Payroll'!J:J)+SUMIF('August Payroll'!$B:$B,B140,'August Payroll'!J:J)+SUMIF('September Payroll'!$B:$B,B140,'September Payroll'!J:J)+SUMIF('October Payroll'!$B:$B,B140,'October Payroll'!J:J)+SUMIF('November Payroll'!$B:$B,B140,'November Payroll'!J:J)+SUMIF('December Payroll'!$B:$B,B140,'December Payroll'!J:J)</f>
        <v>0</v>
      </c>
      <c r="K140" s="46">
        <f>SUMIF('January Payroll'!$B:$B,B140,'January Payroll'!K:K)+SUMIF('February Payroll'!$B:$B,B140,'February Payroll'!K:K)+SUMIF('March Payroll'!$B:$B,B140,'March Payroll'!K:K)+SUMIF('April Payroll'!$B:$B,B140,'April Payroll'!K:K)+SUMIF('May Payroll'!$B:$B,B140,'May Payroll'!K:K)+SUMIF('June Payroll'!$B:$B,B140,'June Payroll'!K:K)+SUMIF('July Payroll'!$B:$B,B140,'July Payroll'!K:K)+SUMIF('August Payroll'!$B:$B,B140,'August Payroll'!K:K)+SUMIF('September Payroll'!$B:$B,B140,'September Payroll'!K:K)+SUMIF('October Payroll'!$B:$B,B140,'October Payroll'!K:K)+SUMIF('November Payroll'!$B:$B,B140,'November Payroll'!K:K)+SUMIF('December Payroll'!$B:$B,B140,'December Payroll'!K:K)</f>
        <v>0</v>
      </c>
      <c r="L140" s="46">
        <f>SUMIF('January Payroll'!$B:$B,B140,'January Payroll'!L:L)+SUMIF('February Payroll'!$B:$B,B140,'February Payroll'!L:L)+SUMIF('March Payroll'!$B:$B,B140,'March Payroll'!L:L)+SUMIF('April Payroll'!$B:$B,B140,'April Payroll'!L:L)+SUMIF('May Payroll'!$B:$B,B140,'May Payroll'!L:L)+SUMIF('June Payroll'!$B:$B,B140,'June Payroll'!L:L)+SUMIF('July Payroll'!$B:$B,B140,'July Payroll'!L:L)+SUMIF('August Payroll'!$B:$B,B140,'August Payroll'!L:L)+SUMIF('September Payroll'!$B:$B,B140,'September Payroll'!L:L)+SUMIF('October Payroll'!$B:$B,B140,'October Payroll'!L:L)+SUMIF('November Payroll'!$B:$B,B140,'November Payroll'!L:L)+SUMIF('December Payroll'!$B:$B,B140,'December Payroll'!L:L)</f>
        <v>0</v>
      </c>
      <c r="M140" s="46">
        <f>SUMIF('January Payroll'!$B:$B,B140,'January Payroll'!M:M)+SUMIF('February Payroll'!$B:$B,B140,'February Payroll'!M:M)+SUMIF('March Payroll'!$B:$B,B140,'March Payroll'!M:M)+SUMIF('April Payroll'!$B:$B,B140,'April Payroll'!M:M)+SUMIF('May Payroll'!$B:$B,B140,'May Payroll'!M:M)+SUMIF('June Payroll'!$B:$B,B140,'June Payroll'!M:M)+SUMIF('July Payroll'!$B:$B,B140,'July Payroll'!M:M)+SUMIF('August Payroll'!$B:$B,B140,'August Payroll'!M:M)+SUMIF('September Payroll'!$B:$B,B140,'September Payroll'!M:M)+SUMIF('October Payroll'!$B:$B,B140,'October Payroll'!M:M)+SUMIF('November Payroll'!$B:$B,B140,'November Payroll'!M:M)+SUMIF('December Payroll'!$B:$B,B140,'December Payroll'!M:M)</f>
        <v>0</v>
      </c>
      <c r="N140" s="46">
        <f>SUMIF('January Payroll'!$B:$B,B140,'January Payroll'!N:N)+SUMIF('February Payroll'!$B:$B,B140,'February Payroll'!N:N)+SUMIF('March Payroll'!$B:$B,B140,'March Payroll'!N:N)+SUMIF('April Payroll'!$B:$B,B140,'April Payroll'!N:N)+SUMIF('May Payroll'!$B:$B,B140,'May Payroll'!N:N)+SUMIF('June Payroll'!$B:$B,B140,'June Payroll'!N:N)+SUMIF('July Payroll'!$B:$B,B140,'July Payroll'!N:N)+SUMIF('August Payroll'!$B:$B,B140,'August Payroll'!N:N)+SUMIF('September Payroll'!$B:$B,B140,'September Payroll'!N:N)+SUMIF('October Payroll'!$B:$B,B140,'October Payroll'!N:N)+SUMIF('November Payroll'!$B:$B,B140,'November Payroll'!N:N)+SUMIF('December Payroll'!$B:$B,B140,'December Payroll'!N:N)</f>
        <v>0</v>
      </c>
      <c r="O140" s="46">
        <f>SUMIF('January Payroll'!$B:$B,B140,'January Payroll'!O:O)+SUMIF('February Payroll'!$B:$B,B140,'February Payroll'!O:O)+SUMIF('March Payroll'!$B:$B,B140,'March Payroll'!O:O)+SUMIF('April Payroll'!$B:$B,B140,'April Payroll'!O:O)+SUMIF('May Payroll'!$B:$B,B140,'May Payroll'!O:O)+SUMIF('June Payroll'!$B:$B,B140,'June Payroll'!O:O)+SUMIF('July Payroll'!$B:$B,B140,'July Payroll'!O:O)+SUMIF('August Payroll'!$B:$B,B140,'August Payroll'!O:O)+SUMIF('September Payroll'!$B:$B,B140,'September Payroll'!O:O)+SUMIF('October Payroll'!$B:$B,B140,'October Payroll'!O:O)+SUMIF('November Payroll'!$B:$B,B140,'November Payroll'!O:O)+SUMIF('December Payroll'!$B:$B,B140,'December Payroll'!O:O)</f>
        <v>0</v>
      </c>
      <c r="P140" s="46">
        <f>SUMIF('January Payroll'!$B:$B,B140,'January Payroll'!P:P)+SUMIF('February Payroll'!$B:$B,B140,'February Payroll'!P:P)+SUMIF('March Payroll'!$B:$B,B140,'March Payroll'!P:P)+SUMIF('April Payroll'!$B:$B,B140,'April Payroll'!P:P)+SUMIF('May Payroll'!$B:$B,B140,'May Payroll'!P:P)+SUMIF('June Payroll'!$B:$B,B140,'June Payroll'!P:P)+SUMIF('July Payroll'!$B:$B,B140,'July Payroll'!P:P)+SUMIF('August Payroll'!$B:$B,B140,'August Payroll'!P:P)+SUMIF('September Payroll'!$B:$B,B140,'September Payroll'!P:P)+SUMIF('October Payroll'!$B:$B,B140,'October Payroll'!P:P)+SUMIF('November Payroll'!$B:$B,B140,'November Payroll'!P:P)+SUMIF('December Payroll'!$B:$B,B140,'December Payroll'!P:P)</f>
        <v>0</v>
      </c>
      <c r="Q140" s="46">
        <f>SUMIF('January Payroll'!$B:$B,B140,'January Payroll'!Q:Q)+SUMIF('February Payroll'!$B:$B,B140,'February Payroll'!Q:Q)+SUMIF('March Payroll'!$B:$B,B140,'March Payroll'!Q:Q)+SUMIF('April Payroll'!$B:$B,B140,'April Payroll'!Q:Q)+SUMIF('May Payroll'!$B:$B,B140,'May Payroll'!Q:Q)+SUMIF('June Payroll'!$B:$B,B140,'June Payroll'!Q:Q)+SUMIF('July Payroll'!$B:$B,B140,'July Payroll'!Q:Q)+SUMIF('August Payroll'!$B:$B,B140,'August Payroll'!Q:Q)+SUMIF('September Payroll'!$B:$B,B140,'September Payroll'!Q:Q)+SUMIF('October Payroll'!$B:$B,B140,'October Payroll'!Q:Q)+SUMIF('November Payroll'!$B:$B,B140,'November Payroll'!Q:Q)+SUMIF('December Payroll'!$B:$B,B140,'December Payroll'!Q:Q)</f>
        <v>0</v>
      </c>
      <c r="R140" s="46">
        <f>SUMIF('January Payroll'!$B:$B,B140,'January Payroll'!R:R)+SUMIF('February Payroll'!$B:$B,B140,'February Payroll'!R:R)+SUMIF('March Payroll'!$B:$B,B140,'March Payroll'!R:R)+SUMIF('April Payroll'!$B:$B,B140,'April Payroll'!R:R)+SUMIF('May Payroll'!$B:$B,B140,'May Payroll'!R:R)+SUMIF('June Payroll'!$B:$B,B140,'June Payroll'!R:R)+SUMIF('July Payroll'!$B:$B,B140,'July Payroll'!R:R)+SUMIF('August Payroll'!$B:$B,B140,'August Payroll'!R:R)+SUMIF('September Payroll'!$B:$B,B140,'September Payroll'!R:R)+SUMIF('October Payroll'!$B:$B,B140,'October Payroll'!R:R)+SUMIF('November Payroll'!$B:$B,B140,'November Payroll'!R:R)+SUMIF('December Payroll'!$B:$B,B140,'December Payroll'!R:R)</f>
        <v>0</v>
      </c>
      <c r="S140" s="46">
        <f>SUMIF('January Payroll'!$B:$B,B140,'January Payroll'!S:S)+SUMIF('February Payroll'!$B:$B,B140,'February Payroll'!S:S)+SUMIF('March Payroll'!$B:$B,B140,'March Payroll'!S:S)+SUMIF('April Payroll'!$B:$B,B140,'April Payroll'!S:S)+SUMIF('May Payroll'!$B:$B,B140,'May Payroll'!S:S)+SUMIF('June Payroll'!$B:$B,B140,'June Payroll'!S:S)+SUMIF('July Payroll'!$B:$B,B140,'July Payroll'!S:S)+SUMIF('August Payroll'!$B:$B,B140,'August Payroll'!S:S)+SUMIF('September Payroll'!$B:$B,B140,'September Payroll'!S:S)+SUMIF('October Payroll'!$B:$B,B140,'October Payroll'!S:S)+SUMIF('November Payroll'!$B:$B,B140,'November Payroll'!S:S)+SUMIF('December Payroll'!$B:$B,B140,'December Payroll'!S:S)</f>
        <v>0</v>
      </c>
      <c r="T140" s="46">
        <f>SUMIF('January Payroll'!$B:$B,B140,'January Payroll'!T:T)+SUMIF('February Payroll'!$B:$B,B140,'February Payroll'!T:T)+SUMIF('March Payroll'!$B:$B,B140,'March Payroll'!T:T)+SUMIF('April Payroll'!$B:$B,B140,'April Payroll'!T:T)+SUMIF('May Payroll'!$B:$B,B140,'May Payroll'!T:T)+SUMIF('June Payroll'!$B:$B,B140,'June Payroll'!T:T)+SUMIF('July Payroll'!$B:$B,B140,'July Payroll'!T:T)+SUMIF('August Payroll'!$B:$B,B140,'August Payroll'!T:T)+SUMIF('September Payroll'!$B:$B,B140,'September Payroll'!T:T)+SUMIF('October Payroll'!$B:$B,B140,'October Payroll'!T:T)+SUMIF('November Payroll'!$B:$B,B140,'November Payroll'!T:T)+SUMIF('December Payroll'!$B:$B,B140,'December Payroll'!T:T)</f>
        <v>0</v>
      </c>
      <c r="U140" s="86">
        <f>SUMIF('January Payroll'!$B:$B,B140,'January Payroll'!U:U)+SUMIF('February Payroll'!$B:$B,B140,'February Payroll'!U:U)+SUMIF('March Payroll'!$B:$B,B140,'March Payroll'!U:U)+SUMIF('April Payroll'!$B:$B,B140,'April Payroll'!U:U)+SUMIF('May Payroll'!$B:$B,B140,'May Payroll'!U:U)+SUMIF('June Payroll'!$B:$B,B140,'June Payroll'!U:U)+SUMIF('July Payroll'!$B:$B,B140,'July Payroll'!U:U)+SUMIF('August Payroll'!$B:$B,B140,'August Payroll'!U:U)+SUMIF('September Payroll'!$B:$B,B140,'September Payroll'!U:U)+SUMIF('October Payroll'!$B:$B,B140,'October Payroll'!U:U)+SUMIF('November Payroll'!$B:$B,B140,'November Payroll'!U:U)+SUMIF('December Payroll'!$B:$B,B140,'December Payroll'!U:U)</f>
        <v>0</v>
      </c>
    </row>
    <row r="141" ht="14.25" customHeight="1">
      <c r="B141" s="32" t="str">
        <f>'Set Up Employee Data'!A141</f>
        <v/>
      </c>
      <c r="C141" s="33" t="str">
        <f>'Set Up Employee Data'!B141</f>
        <v/>
      </c>
      <c r="D141" s="33">
        <f t="shared" si="1"/>
        <v>0</v>
      </c>
      <c r="E141" s="32">
        <f>SUMIF('January Payroll'!$B:$B,B141,'January Payroll'!E:E)+SUMIF('February Payroll'!$B:$B,B141,'February Payroll'!E:E)+SUMIF('March Payroll'!$B:$B,B141,'March Payroll'!E:E)+SUMIF('April Payroll'!$B:$B,B141,'April Payroll'!E:E)+SUMIF('May Payroll'!$B:$B,B141,'May Payroll'!E:E)+SUMIF('June Payroll'!$B:$B,B141,'June Payroll'!E:E)+SUMIF('July Payroll'!$B:$B,B141,'July Payroll'!E:E)+SUMIF('August Payroll'!$B:$B,B141,'August Payroll'!E:E)+SUMIF('September Payroll'!$B:$B,B141,'September Payroll'!E:E)+SUMIF('October Payroll'!$B:$B,B141,'October Payroll'!E:E)+SUMIF('November Payroll'!$B:$B,B141,'November Payroll'!E:E)+SUMIF('December Payroll'!$B:$B,B141,'December Payroll'!E:E)</f>
        <v>0</v>
      </c>
      <c r="F141" s="32">
        <f>SUMIF('January Payroll'!$B:$B,B141,'January Payroll'!F:F)+SUMIF('February Payroll'!$B:$B,B141,'February Payroll'!F:F)+SUMIF('March Payroll'!$B:$B,B141,'March Payroll'!F:F)+SUMIF('April Payroll'!$B:$B,B141,'April Payroll'!F:F)+SUMIF('May Payroll'!$B:$B,B141,'May Payroll'!F:F)+SUMIF('June Payroll'!$B:$B,B141,'June Payroll'!F:F)+SUMIF('July Payroll'!$B:$B,B141,'July Payroll'!F:F)+SUMIF('August Payroll'!$B:$B,B141,'August Payroll'!F:F)+SUMIF('September Payroll'!$B:$B,B141,'September Payroll'!F:F)+SUMIF('October Payroll'!$B:$B,B141,'October Payroll'!F:F)+SUMIF('November Payroll'!$B:$B,B141,'November Payroll'!F:F)+SUMIF('December Payroll'!$B:$B,B141,'December Payroll'!F:F)</f>
        <v>0</v>
      </c>
      <c r="G141" s="32">
        <f>SUMIF('January Payroll'!$B:$B,B141,'January Payroll'!G:G)+SUMIF('February Payroll'!$B:$B,B141,'February Payroll'!G:G)+SUMIF('March Payroll'!$B:$B,B141,'March Payroll'!G:G)+SUMIF('April Payroll'!$B:$B,B141,'April Payroll'!G:G)+SUMIF('May Payroll'!$B:$B,B141,'May Payroll'!G:G)+SUMIF('June Payroll'!$B:$B,B141,'June Payroll'!G:G)+SUMIF('July Payroll'!$B:$B,B141,'July Payroll'!G:G)+SUMIF('August Payroll'!$B:$B,B141,'August Payroll'!G:G)+SUMIF('September Payroll'!$B:$B,B141,'September Payroll'!G:G)+SUMIF('October Payroll'!$B:$B,B141,'October Payroll'!G:G)+SUMIF('November Payroll'!$B:$B,B141,'November Payroll'!G:G)+SUMIF('December Payroll'!$B:$B,B141,'December Payroll'!G:G)</f>
        <v>0</v>
      </c>
      <c r="H141" s="32">
        <f>SUMIF('January Payroll'!$B:$B,B141,'January Payroll'!H:H)+SUMIF('February Payroll'!$B:$B,B141,'February Payroll'!H:H)+SUMIF('March Payroll'!$B:$B,B141,'March Payroll'!H:H)+SUMIF('April Payroll'!$B:$B,B141,'April Payroll'!H:H)+SUMIF('May Payroll'!$B:$B,B141,'May Payroll'!H:H)+SUMIF('June Payroll'!$B:$B,B141,'June Payroll'!H:H)+SUMIF('July Payroll'!$B:$B,B141,'July Payroll'!H:H)+SUMIF('August Payroll'!$B:$B,B141,'August Payroll'!H:H)+SUMIF('September Payroll'!$B:$B,B141,'September Payroll'!H:H)+SUMIF('October Payroll'!$B:$B,B141,'October Payroll'!H:H)+SUMIF('November Payroll'!$B:$B,B141,'November Payroll'!H:H)+SUMIF('December Payroll'!$B:$B,B141,'December Payroll'!H:H)</f>
        <v>0</v>
      </c>
      <c r="I141" s="32">
        <f>SUMIF('January Payroll'!$B:$B,B141,'January Payroll'!I:I)+SUMIF('February Payroll'!$B:$B,B141,'February Payroll'!I:I)+SUMIF('March Payroll'!$B:$B,B141,'March Payroll'!I:I)+SUMIF('April Payroll'!$B:$B,B141,'April Payroll'!I:I)+SUMIF('May Payroll'!$B:$B,B141,'May Payroll'!I:I)+SUMIF('June Payroll'!$B:$B,B141,'June Payroll'!I:I)+SUMIF('July Payroll'!$B:$B,B141,'July Payroll'!I:I)+SUMIF('August Payroll'!$B:$B,B141,'August Payroll'!I:I)+SUMIF('September Payroll'!$B:$B,B141,'September Payroll'!I:I)+SUMIF('October Payroll'!$B:$B,B141,'October Payroll'!I:I)+SUMIF('November Payroll'!$B:$B,B141,'November Payroll'!I:I)+SUMIF('December Payroll'!$B:$B,B141,'December Payroll'!I:I)</f>
        <v>0</v>
      </c>
      <c r="J141" s="68">
        <f>SUMIF('January Payroll'!$B:$B,B141,'January Payroll'!J:J)+SUMIF('February Payroll'!$B:$B,B141,'February Payroll'!J:J)+SUMIF('March Payroll'!$B:$B,B141,'March Payroll'!J:J)+SUMIF('April Payroll'!$B:$B,B141,'April Payroll'!J:J)+SUMIF('May Payroll'!$B:$B,B141,'May Payroll'!J:J)+SUMIF('June Payroll'!$B:$B,B141,'June Payroll'!J:J)+SUMIF('July Payroll'!$B:$B,B141,'July Payroll'!J:J)+SUMIF('August Payroll'!$B:$B,B141,'August Payroll'!J:J)+SUMIF('September Payroll'!$B:$B,B141,'September Payroll'!J:J)+SUMIF('October Payroll'!$B:$B,B141,'October Payroll'!J:J)+SUMIF('November Payroll'!$B:$B,B141,'November Payroll'!J:J)+SUMIF('December Payroll'!$B:$B,B141,'December Payroll'!J:J)</f>
        <v>0</v>
      </c>
      <c r="K141" s="46">
        <f>SUMIF('January Payroll'!$B:$B,B141,'January Payroll'!K:K)+SUMIF('February Payroll'!$B:$B,B141,'February Payroll'!K:K)+SUMIF('March Payroll'!$B:$B,B141,'March Payroll'!K:K)+SUMIF('April Payroll'!$B:$B,B141,'April Payroll'!K:K)+SUMIF('May Payroll'!$B:$B,B141,'May Payroll'!K:K)+SUMIF('June Payroll'!$B:$B,B141,'June Payroll'!K:K)+SUMIF('July Payroll'!$B:$B,B141,'July Payroll'!K:K)+SUMIF('August Payroll'!$B:$B,B141,'August Payroll'!K:K)+SUMIF('September Payroll'!$B:$B,B141,'September Payroll'!K:K)+SUMIF('October Payroll'!$B:$B,B141,'October Payroll'!K:K)+SUMIF('November Payroll'!$B:$B,B141,'November Payroll'!K:K)+SUMIF('December Payroll'!$B:$B,B141,'December Payroll'!K:K)</f>
        <v>0</v>
      </c>
      <c r="L141" s="46">
        <f>SUMIF('January Payroll'!$B:$B,B141,'January Payroll'!L:L)+SUMIF('February Payroll'!$B:$B,B141,'February Payroll'!L:L)+SUMIF('March Payroll'!$B:$B,B141,'March Payroll'!L:L)+SUMIF('April Payroll'!$B:$B,B141,'April Payroll'!L:L)+SUMIF('May Payroll'!$B:$B,B141,'May Payroll'!L:L)+SUMIF('June Payroll'!$B:$B,B141,'June Payroll'!L:L)+SUMIF('July Payroll'!$B:$B,B141,'July Payroll'!L:L)+SUMIF('August Payroll'!$B:$B,B141,'August Payroll'!L:L)+SUMIF('September Payroll'!$B:$B,B141,'September Payroll'!L:L)+SUMIF('October Payroll'!$B:$B,B141,'October Payroll'!L:L)+SUMIF('November Payroll'!$B:$B,B141,'November Payroll'!L:L)+SUMIF('December Payroll'!$B:$B,B141,'December Payroll'!L:L)</f>
        <v>0</v>
      </c>
      <c r="M141" s="46">
        <f>SUMIF('January Payroll'!$B:$B,B141,'January Payroll'!M:M)+SUMIF('February Payroll'!$B:$B,B141,'February Payroll'!M:M)+SUMIF('March Payroll'!$B:$B,B141,'March Payroll'!M:M)+SUMIF('April Payroll'!$B:$B,B141,'April Payroll'!M:M)+SUMIF('May Payroll'!$B:$B,B141,'May Payroll'!M:M)+SUMIF('June Payroll'!$B:$B,B141,'June Payroll'!M:M)+SUMIF('July Payroll'!$B:$B,B141,'July Payroll'!M:M)+SUMIF('August Payroll'!$B:$B,B141,'August Payroll'!M:M)+SUMIF('September Payroll'!$B:$B,B141,'September Payroll'!M:M)+SUMIF('October Payroll'!$B:$B,B141,'October Payroll'!M:M)+SUMIF('November Payroll'!$B:$B,B141,'November Payroll'!M:M)+SUMIF('December Payroll'!$B:$B,B141,'December Payroll'!M:M)</f>
        <v>0</v>
      </c>
      <c r="N141" s="46">
        <f>SUMIF('January Payroll'!$B:$B,B141,'January Payroll'!N:N)+SUMIF('February Payroll'!$B:$B,B141,'February Payroll'!N:N)+SUMIF('March Payroll'!$B:$B,B141,'March Payroll'!N:N)+SUMIF('April Payroll'!$B:$B,B141,'April Payroll'!N:N)+SUMIF('May Payroll'!$B:$B,B141,'May Payroll'!N:N)+SUMIF('June Payroll'!$B:$B,B141,'June Payroll'!N:N)+SUMIF('July Payroll'!$B:$B,B141,'July Payroll'!N:N)+SUMIF('August Payroll'!$B:$B,B141,'August Payroll'!N:N)+SUMIF('September Payroll'!$B:$B,B141,'September Payroll'!N:N)+SUMIF('October Payroll'!$B:$B,B141,'October Payroll'!N:N)+SUMIF('November Payroll'!$B:$B,B141,'November Payroll'!N:N)+SUMIF('December Payroll'!$B:$B,B141,'December Payroll'!N:N)</f>
        <v>0</v>
      </c>
      <c r="O141" s="46">
        <f>SUMIF('January Payroll'!$B:$B,B141,'January Payroll'!O:O)+SUMIF('February Payroll'!$B:$B,B141,'February Payroll'!O:O)+SUMIF('March Payroll'!$B:$B,B141,'March Payroll'!O:O)+SUMIF('April Payroll'!$B:$B,B141,'April Payroll'!O:O)+SUMIF('May Payroll'!$B:$B,B141,'May Payroll'!O:O)+SUMIF('June Payroll'!$B:$B,B141,'June Payroll'!O:O)+SUMIF('July Payroll'!$B:$B,B141,'July Payroll'!O:O)+SUMIF('August Payroll'!$B:$B,B141,'August Payroll'!O:O)+SUMIF('September Payroll'!$B:$B,B141,'September Payroll'!O:O)+SUMIF('October Payroll'!$B:$B,B141,'October Payroll'!O:O)+SUMIF('November Payroll'!$B:$B,B141,'November Payroll'!O:O)+SUMIF('December Payroll'!$B:$B,B141,'December Payroll'!O:O)</f>
        <v>0</v>
      </c>
      <c r="P141" s="46">
        <f>SUMIF('January Payroll'!$B:$B,B141,'January Payroll'!P:P)+SUMIF('February Payroll'!$B:$B,B141,'February Payroll'!P:P)+SUMIF('March Payroll'!$B:$B,B141,'March Payroll'!P:P)+SUMIF('April Payroll'!$B:$B,B141,'April Payroll'!P:P)+SUMIF('May Payroll'!$B:$B,B141,'May Payroll'!P:P)+SUMIF('June Payroll'!$B:$B,B141,'June Payroll'!P:P)+SUMIF('July Payroll'!$B:$B,B141,'July Payroll'!P:P)+SUMIF('August Payroll'!$B:$B,B141,'August Payroll'!P:P)+SUMIF('September Payroll'!$B:$B,B141,'September Payroll'!P:P)+SUMIF('October Payroll'!$B:$B,B141,'October Payroll'!P:P)+SUMIF('November Payroll'!$B:$B,B141,'November Payroll'!P:P)+SUMIF('December Payroll'!$B:$B,B141,'December Payroll'!P:P)</f>
        <v>0</v>
      </c>
      <c r="Q141" s="46">
        <f>SUMIF('January Payroll'!$B:$B,B141,'January Payroll'!Q:Q)+SUMIF('February Payroll'!$B:$B,B141,'February Payroll'!Q:Q)+SUMIF('March Payroll'!$B:$B,B141,'March Payroll'!Q:Q)+SUMIF('April Payroll'!$B:$B,B141,'April Payroll'!Q:Q)+SUMIF('May Payroll'!$B:$B,B141,'May Payroll'!Q:Q)+SUMIF('June Payroll'!$B:$B,B141,'June Payroll'!Q:Q)+SUMIF('July Payroll'!$B:$B,B141,'July Payroll'!Q:Q)+SUMIF('August Payroll'!$B:$B,B141,'August Payroll'!Q:Q)+SUMIF('September Payroll'!$B:$B,B141,'September Payroll'!Q:Q)+SUMIF('October Payroll'!$B:$B,B141,'October Payroll'!Q:Q)+SUMIF('November Payroll'!$B:$B,B141,'November Payroll'!Q:Q)+SUMIF('December Payroll'!$B:$B,B141,'December Payroll'!Q:Q)</f>
        <v>0</v>
      </c>
      <c r="R141" s="46">
        <f>SUMIF('January Payroll'!$B:$B,B141,'January Payroll'!R:R)+SUMIF('February Payroll'!$B:$B,B141,'February Payroll'!R:R)+SUMIF('March Payroll'!$B:$B,B141,'March Payroll'!R:R)+SUMIF('April Payroll'!$B:$B,B141,'April Payroll'!R:R)+SUMIF('May Payroll'!$B:$B,B141,'May Payroll'!R:R)+SUMIF('June Payroll'!$B:$B,B141,'June Payroll'!R:R)+SUMIF('July Payroll'!$B:$B,B141,'July Payroll'!R:R)+SUMIF('August Payroll'!$B:$B,B141,'August Payroll'!R:R)+SUMIF('September Payroll'!$B:$B,B141,'September Payroll'!R:R)+SUMIF('October Payroll'!$B:$B,B141,'October Payroll'!R:R)+SUMIF('November Payroll'!$B:$B,B141,'November Payroll'!R:R)+SUMIF('December Payroll'!$B:$B,B141,'December Payroll'!R:R)</f>
        <v>0</v>
      </c>
      <c r="S141" s="46">
        <f>SUMIF('January Payroll'!$B:$B,B141,'January Payroll'!S:S)+SUMIF('February Payroll'!$B:$B,B141,'February Payroll'!S:S)+SUMIF('March Payroll'!$B:$B,B141,'March Payroll'!S:S)+SUMIF('April Payroll'!$B:$B,B141,'April Payroll'!S:S)+SUMIF('May Payroll'!$B:$B,B141,'May Payroll'!S:S)+SUMIF('June Payroll'!$B:$B,B141,'June Payroll'!S:S)+SUMIF('July Payroll'!$B:$B,B141,'July Payroll'!S:S)+SUMIF('August Payroll'!$B:$B,B141,'August Payroll'!S:S)+SUMIF('September Payroll'!$B:$B,B141,'September Payroll'!S:S)+SUMIF('October Payroll'!$B:$B,B141,'October Payroll'!S:S)+SUMIF('November Payroll'!$B:$B,B141,'November Payroll'!S:S)+SUMIF('December Payroll'!$B:$B,B141,'December Payroll'!S:S)</f>
        <v>0</v>
      </c>
      <c r="T141" s="46">
        <f>SUMIF('January Payroll'!$B:$B,B141,'January Payroll'!T:T)+SUMIF('February Payroll'!$B:$B,B141,'February Payroll'!T:T)+SUMIF('March Payroll'!$B:$B,B141,'March Payroll'!T:T)+SUMIF('April Payroll'!$B:$B,B141,'April Payroll'!T:T)+SUMIF('May Payroll'!$B:$B,B141,'May Payroll'!T:T)+SUMIF('June Payroll'!$B:$B,B141,'June Payroll'!T:T)+SUMIF('July Payroll'!$B:$B,B141,'July Payroll'!T:T)+SUMIF('August Payroll'!$B:$B,B141,'August Payroll'!T:T)+SUMIF('September Payroll'!$B:$B,B141,'September Payroll'!T:T)+SUMIF('October Payroll'!$B:$B,B141,'October Payroll'!T:T)+SUMIF('November Payroll'!$B:$B,B141,'November Payroll'!T:T)+SUMIF('December Payroll'!$B:$B,B141,'December Payroll'!T:T)</f>
        <v>0</v>
      </c>
      <c r="U141" s="86">
        <f>SUMIF('January Payroll'!$B:$B,B141,'January Payroll'!U:U)+SUMIF('February Payroll'!$B:$B,B141,'February Payroll'!U:U)+SUMIF('March Payroll'!$B:$B,B141,'March Payroll'!U:U)+SUMIF('April Payroll'!$B:$B,B141,'April Payroll'!U:U)+SUMIF('May Payroll'!$B:$B,B141,'May Payroll'!U:U)+SUMIF('June Payroll'!$B:$B,B141,'June Payroll'!U:U)+SUMIF('July Payroll'!$B:$B,B141,'July Payroll'!U:U)+SUMIF('August Payroll'!$B:$B,B141,'August Payroll'!U:U)+SUMIF('September Payroll'!$B:$B,B141,'September Payroll'!U:U)+SUMIF('October Payroll'!$B:$B,B141,'October Payroll'!U:U)+SUMIF('November Payroll'!$B:$B,B141,'November Payroll'!U:U)+SUMIF('December Payroll'!$B:$B,B141,'December Payroll'!U:U)</f>
        <v>0</v>
      </c>
    </row>
    <row r="142" ht="14.25" customHeight="1">
      <c r="B142" s="32" t="str">
        <f>'Set Up Employee Data'!A142</f>
        <v/>
      </c>
      <c r="C142" s="33" t="str">
        <f>'Set Up Employee Data'!B142</f>
        <v/>
      </c>
      <c r="D142" s="33">
        <f t="shared" si="1"/>
        <v>0</v>
      </c>
      <c r="E142" s="32">
        <f>SUMIF('January Payroll'!$B:$B,B142,'January Payroll'!E:E)+SUMIF('February Payroll'!$B:$B,B142,'February Payroll'!E:E)+SUMIF('March Payroll'!$B:$B,B142,'March Payroll'!E:E)+SUMIF('April Payroll'!$B:$B,B142,'April Payroll'!E:E)+SUMIF('May Payroll'!$B:$B,B142,'May Payroll'!E:E)+SUMIF('June Payroll'!$B:$B,B142,'June Payroll'!E:E)+SUMIF('July Payroll'!$B:$B,B142,'July Payroll'!E:E)+SUMIF('August Payroll'!$B:$B,B142,'August Payroll'!E:E)+SUMIF('September Payroll'!$B:$B,B142,'September Payroll'!E:E)+SUMIF('October Payroll'!$B:$B,B142,'October Payroll'!E:E)+SUMIF('November Payroll'!$B:$B,B142,'November Payroll'!E:E)+SUMIF('December Payroll'!$B:$B,B142,'December Payroll'!E:E)</f>
        <v>0</v>
      </c>
      <c r="F142" s="32">
        <f>SUMIF('January Payroll'!$B:$B,B142,'January Payroll'!F:F)+SUMIF('February Payroll'!$B:$B,B142,'February Payroll'!F:F)+SUMIF('March Payroll'!$B:$B,B142,'March Payroll'!F:F)+SUMIF('April Payroll'!$B:$B,B142,'April Payroll'!F:F)+SUMIF('May Payroll'!$B:$B,B142,'May Payroll'!F:F)+SUMIF('June Payroll'!$B:$B,B142,'June Payroll'!F:F)+SUMIF('July Payroll'!$B:$B,B142,'July Payroll'!F:F)+SUMIF('August Payroll'!$B:$B,B142,'August Payroll'!F:F)+SUMIF('September Payroll'!$B:$B,B142,'September Payroll'!F:F)+SUMIF('October Payroll'!$B:$B,B142,'October Payroll'!F:F)+SUMIF('November Payroll'!$B:$B,B142,'November Payroll'!F:F)+SUMIF('December Payroll'!$B:$B,B142,'December Payroll'!F:F)</f>
        <v>0</v>
      </c>
      <c r="G142" s="32">
        <f>SUMIF('January Payroll'!$B:$B,B142,'January Payroll'!G:G)+SUMIF('February Payroll'!$B:$B,B142,'February Payroll'!G:G)+SUMIF('March Payroll'!$B:$B,B142,'March Payroll'!G:G)+SUMIF('April Payroll'!$B:$B,B142,'April Payroll'!G:G)+SUMIF('May Payroll'!$B:$B,B142,'May Payroll'!G:G)+SUMIF('June Payroll'!$B:$B,B142,'June Payroll'!G:G)+SUMIF('July Payroll'!$B:$B,B142,'July Payroll'!G:G)+SUMIF('August Payroll'!$B:$B,B142,'August Payroll'!G:G)+SUMIF('September Payroll'!$B:$B,B142,'September Payroll'!G:G)+SUMIF('October Payroll'!$B:$B,B142,'October Payroll'!G:G)+SUMIF('November Payroll'!$B:$B,B142,'November Payroll'!G:G)+SUMIF('December Payroll'!$B:$B,B142,'December Payroll'!G:G)</f>
        <v>0</v>
      </c>
      <c r="H142" s="32">
        <f>SUMIF('January Payroll'!$B:$B,B142,'January Payroll'!H:H)+SUMIF('February Payroll'!$B:$B,B142,'February Payroll'!H:H)+SUMIF('March Payroll'!$B:$B,B142,'March Payroll'!H:H)+SUMIF('April Payroll'!$B:$B,B142,'April Payroll'!H:H)+SUMIF('May Payroll'!$B:$B,B142,'May Payroll'!H:H)+SUMIF('June Payroll'!$B:$B,B142,'June Payroll'!H:H)+SUMIF('July Payroll'!$B:$B,B142,'July Payroll'!H:H)+SUMIF('August Payroll'!$B:$B,B142,'August Payroll'!H:H)+SUMIF('September Payroll'!$B:$B,B142,'September Payroll'!H:H)+SUMIF('October Payroll'!$B:$B,B142,'October Payroll'!H:H)+SUMIF('November Payroll'!$B:$B,B142,'November Payroll'!H:H)+SUMIF('December Payroll'!$B:$B,B142,'December Payroll'!H:H)</f>
        <v>0</v>
      </c>
      <c r="I142" s="32">
        <f>SUMIF('January Payroll'!$B:$B,B142,'January Payroll'!I:I)+SUMIF('February Payroll'!$B:$B,B142,'February Payroll'!I:I)+SUMIF('March Payroll'!$B:$B,B142,'March Payroll'!I:I)+SUMIF('April Payroll'!$B:$B,B142,'April Payroll'!I:I)+SUMIF('May Payroll'!$B:$B,B142,'May Payroll'!I:I)+SUMIF('June Payroll'!$B:$B,B142,'June Payroll'!I:I)+SUMIF('July Payroll'!$B:$B,B142,'July Payroll'!I:I)+SUMIF('August Payroll'!$B:$B,B142,'August Payroll'!I:I)+SUMIF('September Payroll'!$B:$B,B142,'September Payroll'!I:I)+SUMIF('October Payroll'!$B:$B,B142,'October Payroll'!I:I)+SUMIF('November Payroll'!$B:$B,B142,'November Payroll'!I:I)+SUMIF('December Payroll'!$B:$B,B142,'December Payroll'!I:I)</f>
        <v>0</v>
      </c>
      <c r="J142" s="68">
        <f>SUMIF('January Payroll'!$B:$B,B142,'January Payroll'!J:J)+SUMIF('February Payroll'!$B:$B,B142,'February Payroll'!J:J)+SUMIF('March Payroll'!$B:$B,B142,'March Payroll'!J:J)+SUMIF('April Payroll'!$B:$B,B142,'April Payroll'!J:J)+SUMIF('May Payroll'!$B:$B,B142,'May Payroll'!J:J)+SUMIF('June Payroll'!$B:$B,B142,'June Payroll'!J:J)+SUMIF('July Payroll'!$B:$B,B142,'July Payroll'!J:J)+SUMIF('August Payroll'!$B:$B,B142,'August Payroll'!J:J)+SUMIF('September Payroll'!$B:$B,B142,'September Payroll'!J:J)+SUMIF('October Payroll'!$B:$B,B142,'October Payroll'!J:J)+SUMIF('November Payroll'!$B:$B,B142,'November Payroll'!J:J)+SUMIF('December Payroll'!$B:$B,B142,'December Payroll'!J:J)</f>
        <v>0</v>
      </c>
      <c r="K142" s="46">
        <f>SUMIF('January Payroll'!$B:$B,B142,'January Payroll'!K:K)+SUMIF('February Payroll'!$B:$B,B142,'February Payroll'!K:K)+SUMIF('March Payroll'!$B:$B,B142,'March Payroll'!K:K)+SUMIF('April Payroll'!$B:$B,B142,'April Payroll'!K:K)+SUMIF('May Payroll'!$B:$B,B142,'May Payroll'!K:K)+SUMIF('June Payroll'!$B:$B,B142,'June Payroll'!K:K)+SUMIF('July Payroll'!$B:$B,B142,'July Payroll'!K:K)+SUMIF('August Payroll'!$B:$B,B142,'August Payroll'!K:K)+SUMIF('September Payroll'!$B:$B,B142,'September Payroll'!K:K)+SUMIF('October Payroll'!$B:$B,B142,'October Payroll'!K:K)+SUMIF('November Payroll'!$B:$B,B142,'November Payroll'!K:K)+SUMIF('December Payroll'!$B:$B,B142,'December Payroll'!K:K)</f>
        <v>0</v>
      </c>
      <c r="L142" s="46">
        <f>SUMIF('January Payroll'!$B:$B,B142,'January Payroll'!L:L)+SUMIF('February Payroll'!$B:$B,B142,'February Payroll'!L:L)+SUMIF('March Payroll'!$B:$B,B142,'March Payroll'!L:L)+SUMIF('April Payroll'!$B:$B,B142,'April Payroll'!L:L)+SUMIF('May Payroll'!$B:$B,B142,'May Payroll'!L:L)+SUMIF('June Payroll'!$B:$B,B142,'June Payroll'!L:L)+SUMIF('July Payroll'!$B:$B,B142,'July Payroll'!L:L)+SUMIF('August Payroll'!$B:$B,B142,'August Payroll'!L:L)+SUMIF('September Payroll'!$B:$B,B142,'September Payroll'!L:L)+SUMIF('October Payroll'!$B:$B,B142,'October Payroll'!L:L)+SUMIF('November Payroll'!$B:$B,B142,'November Payroll'!L:L)+SUMIF('December Payroll'!$B:$B,B142,'December Payroll'!L:L)</f>
        <v>0</v>
      </c>
      <c r="M142" s="46">
        <f>SUMIF('January Payroll'!$B:$B,B142,'January Payroll'!M:M)+SUMIF('February Payroll'!$B:$B,B142,'February Payroll'!M:M)+SUMIF('March Payroll'!$B:$B,B142,'March Payroll'!M:M)+SUMIF('April Payroll'!$B:$B,B142,'April Payroll'!M:M)+SUMIF('May Payroll'!$B:$B,B142,'May Payroll'!M:M)+SUMIF('June Payroll'!$B:$B,B142,'June Payroll'!M:M)+SUMIF('July Payroll'!$B:$B,B142,'July Payroll'!M:M)+SUMIF('August Payroll'!$B:$B,B142,'August Payroll'!M:M)+SUMIF('September Payroll'!$B:$B,B142,'September Payroll'!M:M)+SUMIF('October Payroll'!$B:$B,B142,'October Payroll'!M:M)+SUMIF('November Payroll'!$B:$B,B142,'November Payroll'!M:M)+SUMIF('December Payroll'!$B:$B,B142,'December Payroll'!M:M)</f>
        <v>0</v>
      </c>
      <c r="N142" s="46">
        <f>SUMIF('January Payroll'!$B:$B,B142,'January Payroll'!N:N)+SUMIF('February Payroll'!$B:$B,B142,'February Payroll'!N:N)+SUMIF('March Payroll'!$B:$B,B142,'March Payroll'!N:N)+SUMIF('April Payroll'!$B:$B,B142,'April Payroll'!N:N)+SUMIF('May Payroll'!$B:$B,B142,'May Payroll'!N:N)+SUMIF('June Payroll'!$B:$B,B142,'June Payroll'!N:N)+SUMIF('July Payroll'!$B:$B,B142,'July Payroll'!N:N)+SUMIF('August Payroll'!$B:$B,B142,'August Payroll'!N:N)+SUMIF('September Payroll'!$B:$B,B142,'September Payroll'!N:N)+SUMIF('October Payroll'!$B:$B,B142,'October Payroll'!N:N)+SUMIF('November Payroll'!$B:$B,B142,'November Payroll'!N:N)+SUMIF('December Payroll'!$B:$B,B142,'December Payroll'!N:N)</f>
        <v>0</v>
      </c>
      <c r="O142" s="46">
        <f>SUMIF('January Payroll'!$B:$B,B142,'January Payroll'!O:O)+SUMIF('February Payroll'!$B:$B,B142,'February Payroll'!O:O)+SUMIF('March Payroll'!$B:$B,B142,'March Payroll'!O:O)+SUMIF('April Payroll'!$B:$B,B142,'April Payroll'!O:O)+SUMIF('May Payroll'!$B:$B,B142,'May Payroll'!O:O)+SUMIF('June Payroll'!$B:$B,B142,'June Payroll'!O:O)+SUMIF('July Payroll'!$B:$B,B142,'July Payroll'!O:O)+SUMIF('August Payroll'!$B:$B,B142,'August Payroll'!O:O)+SUMIF('September Payroll'!$B:$B,B142,'September Payroll'!O:O)+SUMIF('October Payroll'!$B:$B,B142,'October Payroll'!O:O)+SUMIF('November Payroll'!$B:$B,B142,'November Payroll'!O:O)+SUMIF('December Payroll'!$B:$B,B142,'December Payroll'!O:O)</f>
        <v>0</v>
      </c>
      <c r="P142" s="46">
        <f>SUMIF('January Payroll'!$B:$B,B142,'January Payroll'!P:P)+SUMIF('February Payroll'!$B:$B,B142,'February Payroll'!P:P)+SUMIF('March Payroll'!$B:$B,B142,'March Payroll'!P:P)+SUMIF('April Payroll'!$B:$B,B142,'April Payroll'!P:P)+SUMIF('May Payroll'!$B:$B,B142,'May Payroll'!P:P)+SUMIF('June Payroll'!$B:$B,B142,'June Payroll'!P:P)+SUMIF('July Payroll'!$B:$B,B142,'July Payroll'!P:P)+SUMIF('August Payroll'!$B:$B,B142,'August Payroll'!P:P)+SUMIF('September Payroll'!$B:$B,B142,'September Payroll'!P:P)+SUMIF('October Payroll'!$B:$B,B142,'October Payroll'!P:P)+SUMIF('November Payroll'!$B:$B,B142,'November Payroll'!P:P)+SUMIF('December Payroll'!$B:$B,B142,'December Payroll'!P:P)</f>
        <v>0</v>
      </c>
      <c r="Q142" s="46">
        <f>SUMIF('January Payroll'!$B:$B,B142,'January Payroll'!Q:Q)+SUMIF('February Payroll'!$B:$B,B142,'February Payroll'!Q:Q)+SUMIF('March Payroll'!$B:$B,B142,'March Payroll'!Q:Q)+SUMIF('April Payroll'!$B:$B,B142,'April Payroll'!Q:Q)+SUMIF('May Payroll'!$B:$B,B142,'May Payroll'!Q:Q)+SUMIF('June Payroll'!$B:$B,B142,'June Payroll'!Q:Q)+SUMIF('July Payroll'!$B:$B,B142,'July Payroll'!Q:Q)+SUMIF('August Payroll'!$B:$B,B142,'August Payroll'!Q:Q)+SUMIF('September Payroll'!$B:$B,B142,'September Payroll'!Q:Q)+SUMIF('October Payroll'!$B:$B,B142,'October Payroll'!Q:Q)+SUMIF('November Payroll'!$B:$B,B142,'November Payroll'!Q:Q)+SUMIF('December Payroll'!$B:$B,B142,'December Payroll'!Q:Q)</f>
        <v>0</v>
      </c>
      <c r="R142" s="46">
        <f>SUMIF('January Payroll'!$B:$B,B142,'January Payroll'!R:R)+SUMIF('February Payroll'!$B:$B,B142,'February Payroll'!R:R)+SUMIF('March Payroll'!$B:$B,B142,'March Payroll'!R:R)+SUMIF('April Payroll'!$B:$B,B142,'April Payroll'!R:R)+SUMIF('May Payroll'!$B:$B,B142,'May Payroll'!R:R)+SUMIF('June Payroll'!$B:$B,B142,'June Payroll'!R:R)+SUMIF('July Payroll'!$B:$B,B142,'July Payroll'!R:R)+SUMIF('August Payroll'!$B:$B,B142,'August Payroll'!R:R)+SUMIF('September Payroll'!$B:$B,B142,'September Payroll'!R:R)+SUMIF('October Payroll'!$B:$B,B142,'October Payroll'!R:R)+SUMIF('November Payroll'!$B:$B,B142,'November Payroll'!R:R)+SUMIF('December Payroll'!$B:$B,B142,'December Payroll'!R:R)</f>
        <v>0</v>
      </c>
      <c r="S142" s="46">
        <f>SUMIF('January Payroll'!$B:$B,B142,'January Payroll'!S:S)+SUMIF('February Payroll'!$B:$B,B142,'February Payroll'!S:S)+SUMIF('March Payroll'!$B:$B,B142,'March Payroll'!S:S)+SUMIF('April Payroll'!$B:$B,B142,'April Payroll'!S:S)+SUMIF('May Payroll'!$B:$B,B142,'May Payroll'!S:S)+SUMIF('June Payroll'!$B:$B,B142,'June Payroll'!S:S)+SUMIF('July Payroll'!$B:$B,B142,'July Payroll'!S:S)+SUMIF('August Payroll'!$B:$B,B142,'August Payroll'!S:S)+SUMIF('September Payroll'!$B:$B,B142,'September Payroll'!S:S)+SUMIF('October Payroll'!$B:$B,B142,'October Payroll'!S:S)+SUMIF('November Payroll'!$B:$B,B142,'November Payroll'!S:S)+SUMIF('December Payroll'!$B:$B,B142,'December Payroll'!S:S)</f>
        <v>0</v>
      </c>
      <c r="T142" s="46">
        <f>SUMIF('January Payroll'!$B:$B,B142,'January Payroll'!T:T)+SUMIF('February Payroll'!$B:$B,B142,'February Payroll'!T:T)+SUMIF('March Payroll'!$B:$B,B142,'March Payroll'!T:T)+SUMIF('April Payroll'!$B:$B,B142,'April Payroll'!T:T)+SUMIF('May Payroll'!$B:$B,B142,'May Payroll'!T:T)+SUMIF('June Payroll'!$B:$B,B142,'June Payroll'!T:T)+SUMIF('July Payroll'!$B:$B,B142,'July Payroll'!T:T)+SUMIF('August Payroll'!$B:$B,B142,'August Payroll'!T:T)+SUMIF('September Payroll'!$B:$B,B142,'September Payroll'!T:T)+SUMIF('October Payroll'!$B:$B,B142,'October Payroll'!T:T)+SUMIF('November Payroll'!$B:$B,B142,'November Payroll'!T:T)+SUMIF('December Payroll'!$B:$B,B142,'December Payroll'!T:T)</f>
        <v>0</v>
      </c>
      <c r="U142" s="86">
        <f>SUMIF('January Payroll'!$B:$B,B142,'January Payroll'!U:U)+SUMIF('February Payroll'!$B:$B,B142,'February Payroll'!U:U)+SUMIF('March Payroll'!$B:$B,B142,'March Payroll'!U:U)+SUMIF('April Payroll'!$B:$B,B142,'April Payroll'!U:U)+SUMIF('May Payroll'!$B:$B,B142,'May Payroll'!U:U)+SUMIF('June Payroll'!$B:$B,B142,'June Payroll'!U:U)+SUMIF('July Payroll'!$B:$B,B142,'July Payroll'!U:U)+SUMIF('August Payroll'!$B:$B,B142,'August Payroll'!U:U)+SUMIF('September Payroll'!$B:$B,B142,'September Payroll'!U:U)+SUMIF('October Payroll'!$B:$B,B142,'October Payroll'!U:U)+SUMIF('November Payroll'!$B:$B,B142,'November Payroll'!U:U)+SUMIF('December Payroll'!$B:$B,B142,'December Payroll'!U:U)</f>
        <v>0</v>
      </c>
    </row>
    <row r="143" ht="14.25" customHeight="1">
      <c r="B143" s="32" t="str">
        <f>'Set Up Employee Data'!A143</f>
        <v/>
      </c>
      <c r="C143" s="33" t="str">
        <f>'Set Up Employee Data'!B143</f>
        <v/>
      </c>
      <c r="D143" s="33">
        <f t="shared" si="1"/>
        <v>0</v>
      </c>
      <c r="E143" s="32">
        <f>SUMIF('January Payroll'!$B:$B,B143,'January Payroll'!E:E)+SUMIF('February Payroll'!$B:$B,B143,'February Payroll'!E:E)+SUMIF('March Payroll'!$B:$B,B143,'March Payroll'!E:E)+SUMIF('April Payroll'!$B:$B,B143,'April Payroll'!E:E)+SUMIF('May Payroll'!$B:$B,B143,'May Payroll'!E:E)+SUMIF('June Payroll'!$B:$B,B143,'June Payroll'!E:E)+SUMIF('July Payroll'!$B:$B,B143,'July Payroll'!E:E)+SUMIF('August Payroll'!$B:$B,B143,'August Payroll'!E:E)+SUMIF('September Payroll'!$B:$B,B143,'September Payroll'!E:E)+SUMIF('October Payroll'!$B:$B,B143,'October Payroll'!E:E)+SUMIF('November Payroll'!$B:$B,B143,'November Payroll'!E:E)+SUMIF('December Payroll'!$B:$B,B143,'December Payroll'!E:E)</f>
        <v>0</v>
      </c>
      <c r="F143" s="32">
        <f>SUMIF('January Payroll'!$B:$B,B143,'January Payroll'!F:F)+SUMIF('February Payroll'!$B:$B,B143,'February Payroll'!F:F)+SUMIF('March Payroll'!$B:$B,B143,'March Payroll'!F:F)+SUMIF('April Payroll'!$B:$B,B143,'April Payroll'!F:F)+SUMIF('May Payroll'!$B:$B,B143,'May Payroll'!F:F)+SUMIF('June Payroll'!$B:$B,B143,'June Payroll'!F:F)+SUMIF('July Payroll'!$B:$B,B143,'July Payroll'!F:F)+SUMIF('August Payroll'!$B:$B,B143,'August Payroll'!F:F)+SUMIF('September Payroll'!$B:$B,B143,'September Payroll'!F:F)+SUMIF('October Payroll'!$B:$B,B143,'October Payroll'!F:F)+SUMIF('November Payroll'!$B:$B,B143,'November Payroll'!F:F)+SUMIF('December Payroll'!$B:$B,B143,'December Payroll'!F:F)</f>
        <v>0</v>
      </c>
      <c r="G143" s="32">
        <f>SUMIF('January Payroll'!$B:$B,B143,'January Payroll'!G:G)+SUMIF('February Payroll'!$B:$B,B143,'February Payroll'!G:G)+SUMIF('March Payroll'!$B:$B,B143,'March Payroll'!G:G)+SUMIF('April Payroll'!$B:$B,B143,'April Payroll'!G:G)+SUMIF('May Payroll'!$B:$B,B143,'May Payroll'!G:G)+SUMIF('June Payroll'!$B:$B,B143,'June Payroll'!G:G)+SUMIF('July Payroll'!$B:$B,B143,'July Payroll'!G:G)+SUMIF('August Payroll'!$B:$B,B143,'August Payroll'!G:G)+SUMIF('September Payroll'!$B:$B,B143,'September Payroll'!G:G)+SUMIF('October Payroll'!$B:$B,B143,'October Payroll'!G:G)+SUMIF('November Payroll'!$B:$B,B143,'November Payroll'!G:G)+SUMIF('December Payroll'!$B:$B,B143,'December Payroll'!G:G)</f>
        <v>0</v>
      </c>
      <c r="H143" s="32">
        <f>SUMIF('January Payroll'!$B:$B,B143,'January Payroll'!H:H)+SUMIF('February Payroll'!$B:$B,B143,'February Payroll'!H:H)+SUMIF('March Payroll'!$B:$B,B143,'March Payroll'!H:H)+SUMIF('April Payroll'!$B:$B,B143,'April Payroll'!H:H)+SUMIF('May Payroll'!$B:$B,B143,'May Payroll'!H:H)+SUMIF('June Payroll'!$B:$B,B143,'June Payroll'!H:H)+SUMIF('July Payroll'!$B:$B,B143,'July Payroll'!H:H)+SUMIF('August Payroll'!$B:$B,B143,'August Payroll'!H:H)+SUMIF('September Payroll'!$B:$B,B143,'September Payroll'!H:H)+SUMIF('October Payroll'!$B:$B,B143,'October Payroll'!H:H)+SUMIF('November Payroll'!$B:$B,B143,'November Payroll'!H:H)+SUMIF('December Payroll'!$B:$B,B143,'December Payroll'!H:H)</f>
        <v>0</v>
      </c>
      <c r="I143" s="32">
        <f>SUMIF('January Payroll'!$B:$B,B143,'January Payroll'!I:I)+SUMIF('February Payroll'!$B:$B,B143,'February Payroll'!I:I)+SUMIF('March Payroll'!$B:$B,B143,'March Payroll'!I:I)+SUMIF('April Payroll'!$B:$B,B143,'April Payroll'!I:I)+SUMIF('May Payroll'!$B:$B,B143,'May Payroll'!I:I)+SUMIF('June Payroll'!$B:$B,B143,'June Payroll'!I:I)+SUMIF('July Payroll'!$B:$B,B143,'July Payroll'!I:I)+SUMIF('August Payroll'!$B:$B,B143,'August Payroll'!I:I)+SUMIF('September Payroll'!$B:$B,B143,'September Payroll'!I:I)+SUMIF('October Payroll'!$B:$B,B143,'October Payroll'!I:I)+SUMIF('November Payroll'!$B:$B,B143,'November Payroll'!I:I)+SUMIF('December Payroll'!$B:$B,B143,'December Payroll'!I:I)</f>
        <v>0</v>
      </c>
      <c r="J143" s="68">
        <f>SUMIF('January Payroll'!$B:$B,B143,'January Payroll'!J:J)+SUMIF('February Payroll'!$B:$B,B143,'February Payroll'!J:J)+SUMIF('March Payroll'!$B:$B,B143,'March Payroll'!J:J)+SUMIF('April Payroll'!$B:$B,B143,'April Payroll'!J:J)+SUMIF('May Payroll'!$B:$B,B143,'May Payroll'!J:J)+SUMIF('June Payroll'!$B:$B,B143,'June Payroll'!J:J)+SUMIF('July Payroll'!$B:$B,B143,'July Payroll'!J:J)+SUMIF('August Payroll'!$B:$B,B143,'August Payroll'!J:J)+SUMIF('September Payroll'!$B:$B,B143,'September Payroll'!J:J)+SUMIF('October Payroll'!$B:$B,B143,'October Payroll'!J:J)+SUMIF('November Payroll'!$B:$B,B143,'November Payroll'!J:J)+SUMIF('December Payroll'!$B:$B,B143,'December Payroll'!J:J)</f>
        <v>0</v>
      </c>
      <c r="K143" s="46">
        <f>SUMIF('January Payroll'!$B:$B,B143,'January Payroll'!K:K)+SUMIF('February Payroll'!$B:$B,B143,'February Payroll'!K:K)+SUMIF('March Payroll'!$B:$B,B143,'March Payroll'!K:K)+SUMIF('April Payroll'!$B:$B,B143,'April Payroll'!K:K)+SUMIF('May Payroll'!$B:$B,B143,'May Payroll'!K:K)+SUMIF('June Payroll'!$B:$B,B143,'June Payroll'!K:K)+SUMIF('July Payroll'!$B:$B,B143,'July Payroll'!K:K)+SUMIF('August Payroll'!$B:$B,B143,'August Payroll'!K:K)+SUMIF('September Payroll'!$B:$B,B143,'September Payroll'!K:K)+SUMIF('October Payroll'!$B:$B,B143,'October Payroll'!K:K)+SUMIF('November Payroll'!$B:$B,B143,'November Payroll'!K:K)+SUMIF('December Payroll'!$B:$B,B143,'December Payroll'!K:K)</f>
        <v>0</v>
      </c>
      <c r="L143" s="46">
        <f>SUMIF('January Payroll'!$B:$B,B143,'January Payroll'!L:L)+SUMIF('February Payroll'!$B:$B,B143,'February Payroll'!L:L)+SUMIF('March Payroll'!$B:$B,B143,'March Payroll'!L:L)+SUMIF('April Payroll'!$B:$B,B143,'April Payroll'!L:L)+SUMIF('May Payroll'!$B:$B,B143,'May Payroll'!L:L)+SUMIF('June Payroll'!$B:$B,B143,'June Payroll'!L:L)+SUMIF('July Payroll'!$B:$B,B143,'July Payroll'!L:L)+SUMIF('August Payroll'!$B:$B,B143,'August Payroll'!L:L)+SUMIF('September Payroll'!$B:$B,B143,'September Payroll'!L:L)+SUMIF('October Payroll'!$B:$B,B143,'October Payroll'!L:L)+SUMIF('November Payroll'!$B:$B,B143,'November Payroll'!L:L)+SUMIF('December Payroll'!$B:$B,B143,'December Payroll'!L:L)</f>
        <v>0</v>
      </c>
      <c r="M143" s="46">
        <f>SUMIF('January Payroll'!$B:$B,B143,'January Payroll'!M:M)+SUMIF('February Payroll'!$B:$B,B143,'February Payroll'!M:M)+SUMIF('March Payroll'!$B:$B,B143,'March Payroll'!M:M)+SUMIF('April Payroll'!$B:$B,B143,'April Payroll'!M:M)+SUMIF('May Payroll'!$B:$B,B143,'May Payroll'!M:M)+SUMIF('June Payroll'!$B:$B,B143,'June Payroll'!M:M)+SUMIF('July Payroll'!$B:$B,B143,'July Payroll'!M:M)+SUMIF('August Payroll'!$B:$B,B143,'August Payroll'!M:M)+SUMIF('September Payroll'!$B:$B,B143,'September Payroll'!M:M)+SUMIF('October Payroll'!$B:$B,B143,'October Payroll'!M:M)+SUMIF('November Payroll'!$B:$B,B143,'November Payroll'!M:M)+SUMIF('December Payroll'!$B:$B,B143,'December Payroll'!M:M)</f>
        <v>0</v>
      </c>
      <c r="N143" s="46">
        <f>SUMIF('January Payroll'!$B:$B,B143,'January Payroll'!N:N)+SUMIF('February Payroll'!$B:$B,B143,'February Payroll'!N:N)+SUMIF('March Payroll'!$B:$B,B143,'March Payroll'!N:N)+SUMIF('April Payroll'!$B:$B,B143,'April Payroll'!N:N)+SUMIF('May Payroll'!$B:$B,B143,'May Payroll'!N:N)+SUMIF('June Payroll'!$B:$B,B143,'June Payroll'!N:N)+SUMIF('July Payroll'!$B:$B,B143,'July Payroll'!N:N)+SUMIF('August Payroll'!$B:$B,B143,'August Payroll'!N:N)+SUMIF('September Payroll'!$B:$B,B143,'September Payroll'!N:N)+SUMIF('October Payroll'!$B:$B,B143,'October Payroll'!N:N)+SUMIF('November Payroll'!$B:$B,B143,'November Payroll'!N:N)+SUMIF('December Payroll'!$B:$B,B143,'December Payroll'!N:N)</f>
        <v>0</v>
      </c>
      <c r="O143" s="46">
        <f>SUMIF('January Payroll'!$B:$B,B143,'January Payroll'!O:O)+SUMIF('February Payroll'!$B:$B,B143,'February Payroll'!O:O)+SUMIF('March Payroll'!$B:$B,B143,'March Payroll'!O:O)+SUMIF('April Payroll'!$B:$B,B143,'April Payroll'!O:O)+SUMIF('May Payroll'!$B:$B,B143,'May Payroll'!O:O)+SUMIF('June Payroll'!$B:$B,B143,'June Payroll'!O:O)+SUMIF('July Payroll'!$B:$B,B143,'July Payroll'!O:O)+SUMIF('August Payroll'!$B:$B,B143,'August Payroll'!O:O)+SUMIF('September Payroll'!$B:$B,B143,'September Payroll'!O:O)+SUMIF('October Payroll'!$B:$B,B143,'October Payroll'!O:O)+SUMIF('November Payroll'!$B:$B,B143,'November Payroll'!O:O)+SUMIF('December Payroll'!$B:$B,B143,'December Payroll'!O:O)</f>
        <v>0</v>
      </c>
      <c r="P143" s="46">
        <f>SUMIF('January Payroll'!$B:$B,B143,'January Payroll'!P:P)+SUMIF('February Payroll'!$B:$B,B143,'February Payroll'!P:P)+SUMIF('March Payroll'!$B:$B,B143,'March Payroll'!P:P)+SUMIF('April Payroll'!$B:$B,B143,'April Payroll'!P:P)+SUMIF('May Payroll'!$B:$B,B143,'May Payroll'!P:P)+SUMIF('June Payroll'!$B:$B,B143,'June Payroll'!P:P)+SUMIF('July Payroll'!$B:$B,B143,'July Payroll'!P:P)+SUMIF('August Payroll'!$B:$B,B143,'August Payroll'!P:P)+SUMIF('September Payroll'!$B:$B,B143,'September Payroll'!P:P)+SUMIF('October Payroll'!$B:$B,B143,'October Payroll'!P:P)+SUMIF('November Payroll'!$B:$B,B143,'November Payroll'!P:P)+SUMIF('December Payroll'!$B:$B,B143,'December Payroll'!P:P)</f>
        <v>0</v>
      </c>
      <c r="Q143" s="46">
        <f>SUMIF('January Payroll'!$B:$B,B143,'January Payroll'!Q:Q)+SUMIF('February Payroll'!$B:$B,B143,'February Payroll'!Q:Q)+SUMIF('March Payroll'!$B:$B,B143,'March Payroll'!Q:Q)+SUMIF('April Payroll'!$B:$B,B143,'April Payroll'!Q:Q)+SUMIF('May Payroll'!$B:$B,B143,'May Payroll'!Q:Q)+SUMIF('June Payroll'!$B:$B,B143,'June Payroll'!Q:Q)+SUMIF('July Payroll'!$B:$B,B143,'July Payroll'!Q:Q)+SUMIF('August Payroll'!$B:$B,B143,'August Payroll'!Q:Q)+SUMIF('September Payroll'!$B:$B,B143,'September Payroll'!Q:Q)+SUMIF('October Payroll'!$B:$B,B143,'October Payroll'!Q:Q)+SUMIF('November Payroll'!$B:$B,B143,'November Payroll'!Q:Q)+SUMIF('December Payroll'!$B:$B,B143,'December Payroll'!Q:Q)</f>
        <v>0</v>
      </c>
      <c r="R143" s="46">
        <f>SUMIF('January Payroll'!$B:$B,B143,'January Payroll'!R:R)+SUMIF('February Payroll'!$B:$B,B143,'February Payroll'!R:R)+SUMIF('March Payroll'!$B:$B,B143,'March Payroll'!R:R)+SUMIF('April Payroll'!$B:$B,B143,'April Payroll'!R:R)+SUMIF('May Payroll'!$B:$B,B143,'May Payroll'!R:R)+SUMIF('June Payroll'!$B:$B,B143,'June Payroll'!R:R)+SUMIF('July Payroll'!$B:$B,B143,'July Payroll'!R:R)+SUMIF('August Payroll'!$B:$B,B143,'August Payroll'!R:R)+SUMIF('September Payroll'!$B:$B,B143,'September Payroll'!R:R)+SUMIF('October Payroll'!$B:$B,B143,'October Payroll'!R:R)+SUMIF('November Payroll'!$B:$B,B143,'November Payroll'!R:R)+SUMIF('December Payroll'!$B:$B,B143,'December Payroll'!R:R)</f>
        <v>0</v>
      </c>
      <c r="S143" s="46">
        <f>SUMIF('January Payroll'!$B:$B,B143,'January Payroll'!S:S)+SUMIF('February Payroll'!$B:$B,B143,'February Payroll'!S:S)+SUMIF('March Payroll'!$B:$B,B143,'March Payroll'!S:S)+SUMIF('April Payroll'!$B:$B,B143,'April Payroll'!S:S)+SUMIF('May Payroll'!$B:$B,B143,'May Payroll'!S:S)+SUMIF('June Payroll'!$B:$B,B143,'June Payroll'!S:S)+SUMIF('July Payroll'!$B:$B,B143,'July Payroll'!S:S)+SUMIF('August Payroll'!$B:$B,B143,'August Payroll'!S:S)+SUMIF('September Payroll'!$B:$B,B143,'September Payroll'!S:S)+SUMIF('October Payroll'!$B:$B,B143,'October Payroll'!S:S)+SUMIF('November Payroll'!$B:$B,B143,'November Payroll'!S:S)+SUMIF('December Payroll'!$B:$B,B143,'December Payroll'!S:S)</f>
        <v>0</v>
      </c>
      <c r="T143" s="46">
        <f>SUMIF('January Payroll'!$B:$B,B143,'January Payroll'!T:T)+SUMIF('February Payroll'!$B:$B,B143,'February Payroll'!T:T)+SUMIF('March Payroll'!$B:$B,B143,'March Payroll'!T:T)+SUMIF('April Payroll'!$B:$B,B143,'April Payroll'!T:T)+SUMIF('May Payroll'!$B:$B,B143,'May Payroll'!T:T)+SUMIF('June Payroll'!$B:$B,B143,'June Payroll'!T:T)+SUMIF('July Payroll'!$B:$B,B143,'July Payroll'!T:T)+SUMIF('August Payroll'!$B:$B,B143,'August Payroll'!T:T)+SUMIF('September Payroll'!$B:$B,B143,'September Payroll'!T:T)+SUMIF('October Payroll'!$B:$B,B143,'October Payroll'!T:T)+SUMIF('November Payroll'!$B:$B,B143,'November Payroll'!T:T)+SUMIF('December Payroll'!$B:$B,B143,'December Payroll'!T:T)</f>
        <v>0</v>
      </c>
      <c r="U143" s="86">
        <f>SUMIF('January Payroll'!$B:$B,B143,'January Payroll'!U:U)+SUMIF('February Payroll'!$B:$B,B143,'February Payroll'!U:U)+SUMIF('March Payroll'!$B:$B,B143,'March Payroll'!U:U)+SUMIF('April Payroll'!$B:$B,B143,'April Payroll'!U:U)+SUMIF('May Payroll'!$B:$B,B143,'May Payroll'!U:U)+SUMIF('June Payroll'!$B:$B,B143,'June Payroll'!U:U)+SUMIF('July Payroll'!$B:$B,B143,'July Payroll'!U:U)+SUMIF('August Payroll'!$B:$B,B143,'August Payroll'!U:U)+SUMIF('September Payroll'!$B:$B,B143,'September Payroll'!U:U)+SUMIF('October Payroll'!$B:$B,B143,'October Payroll'!U:U)+SUMIF('November Payroll'!$B:$B,B143,'November Payroll'!U:U)+SUMIF('December Payroll'!$B:$B,B143,'December Payroll'!U:U)</f>
        <v>0</v>
      </c>
    </row>
    <row r="144" ht="14.25" customHeight="1">
      <c r="B144" s="32" t="str">
        <f>'Set Up Employee Data'!A144</f>
        <v/>
      </c>
      <c r="C144" s="33" t="str">
        <f>'Set Up Employee Data'!B144</f>
        <v/>
      </c>
      <c r="D144" s="33">
        <f t="shared" si="1"/>
        <v>0</v>
      </c>
      <c r="E144" s="32">
        <f>SUMIF('January Payroll'!$B:$B,B144,'January Payroll'!E:E)+SUMIF('February Payroll'!$B:$B,B144,'February Payroll'!E:E)+SUMIF('March Payroll'!$B:$B,B144,'March Payroll'!E:E)+SUMIF('April Payroll'!$B:$B,B144,'April Payroll'!E:E)+SUMIF('May Payroll'!$B:$B,B144,'May Payroll'!E:E)+SUMIF('June Payroll'!$B:$B,B144,'June Payroll'!E:E)+SUMIF('July Payroll'!$B:$B,B144,'July Payroll'!E:E)+SUMIF('August Payroll'!$B:$B,B144,'August Payroll'!E:E)+SUMIF('September Payroll'!$B:$B,B144,'September Payroll'!E:E)+SUMIF('October Payroll'!$B:$B,B144,'October Payroll'!E:E)+SUMIF('November Payroll'!$B:$B,B144,'November Payroll'!E:E)+SUMIF('December Payroll'!$B:$B,B144,'December Payroll'!E:E)</f>
        <v>0</v>
      </c>
      <c r="F144" s="32">
        <f>SUMIF('January Payroll'!$B:$B,B144,'January Payroll'!F:F)+SUMIF('February Payroll'!$B:$B,B144,'February Payroll'!F:F)+SUMIF('March Payroll'!$B:$B,B144,'March Payroll'!F:F)+SUMIF('April Payroll'!$B:$B,B144,'April Payroll'!F:F)+SUMIF('May Payroll'!$B:$B,B144,'May Payroll'!F:F)+SUMIF('June Payroll'!$B:$B,B144,'June Payroll'!F:F)+SUMIF('July Payroll'!$B:$B,B144,'July Payroll'!F:F)+SUMIF('August Payroll'!$B:$B,B144,'August Payroll'!F:F)+SUMIF('September Payroll'!$B:$B,B144,'September Payroll'!F:F)+SUMIF('October Payroll'!$B:$B,B144,'October Payroll'!F:F)+SUMIF('November Payroll'!$B:$B,B144,'November Payroll'!F:F)+SUMIF('December Payroll'!$B:$B,B144,'December Payroll'!F:F)</f>
        <v>0</v>
      </c>
      <c r="G144" s="32">
        <f>SUMIF('January Payroll'!$B:$B,B144,'January Payroll'!G:G)+SUMIF('February Payroll'!$B:$B,B144,'February Payroll'!G:G)+SUMIF('March Payroll'!$B:$B,B144,'March Payroll'!G:G)+SUMIF('April Payroll'!$B:$B,B144,'April Payroll'!G:G)+SUMIF('May Payroll'!$B:$B,B144,'May Payroll'!G:G)+SUMIF('June Payroll'!$B:$B,B144,'June Payroll'!G:G)+SUMIF('July Payroll'!$B:$B,B144,'July Payroll'!G:G)+SUMIF('August Payroll'!$B:$B,B144,'August Payroll'!G:G)+SUMIF('September Payroll'!$B:$B,B144,'September Payroll'!G:G)+SUMIF('October Payroll'!$B:$B,B144,'October Payroll'!G:G)+SUMIF('November Payroll'!$B:$B,B144,'November Payroll'!G:G)+SUMIF('December Payroll'!$B:$B,B144,'December Payroll'!G:G)</f>
        <v>0</v>
      </c>
      <c r="H144" s="32">
        <f>SUMIF('January Payroll'!$B:$B,B144,'January Payroll'!H:H)+SUMIF('February Payroll'!$B:$B,B144,'February Payroll'!H:H)+SUMIF('March Payroll'!$B:$B,B144,'March Payroll'!H:H)+SUMIF('April Payroll'!$B:$B,B144,'April Payroll'!H:H)+SUMIF('May Payroll'!$B:$B,B144,'May Payroll'!H:H)+SUMIF('June Payroll'!$B:$B,B144,'June Payroll'!H:H)+SUMIF('July Payroll'!$B:$B,B144,'July Payroll'!H:H)+SUMIF('August Payroll'!$B:$B,B144,'August Payroll'!H:H)+SUMIF('September Payroll'!$B:$B,B144,'September Payroll'!H:H)+SUMIF('October Payroll'!$B:$B,B144,'October Payroll'!H:H)+SUMIF('November Payroll'!$B:$B,B144,'November Payroll'!H:H)+SUMIF('December Payroll'!$B:$B,B144,'December Payroll'!H:H)</f>
        <v>0</v>
      </c>
      <c r="I144" s="32">
        <f>SUMIF('January Payroll'!$B:$B,B144,'January Payroll'!I:I)+SUMIF('February Payroll'!$B:$B,B144,'February Payroll'!I:I)+SUMIF('March Payroll'!$B:$B,B144,'March Payroll'!I:I)+SUMIF('April Payroll'!$B:$B,B144,'April Payroll'!I:I)+SUMIF('May Payroll'!$B:$B,B144,'May Payroll'!I:I)+SUMIF('June Payroll'!$B:$B,B144,'June Payroll'!I:I)+SUMIF('July Payroll'!$B:$B,B144,'July Payroll'!I:I)+SUMIF('August Payroll'!$B:$B,B144,'August Payroll'!I:I)+SUMIF('September Payroll'!$B:$B,B144,'September Payroll'!I:I)+SUMIF('October Payroll'!$B:$B,B144,'October Payroll'!I:I)+SUMIF('November Payroll'!$B:$B,B144,'November Payroll'!I:I)+SUMIF('December Payroll'!$B:$B,B144,'December Payroll'!I:I)</f>
        <v>0</v>
      </c>
      <c r="J144" s="68">
        <f>SUMIF('January Payroll'!$B:$B,B144,'January Payroll'!J:J)+SUMIF('February Payroll'!$B:$B,B144,'February Payroll'!J:J)+SUMIF('March Payroll'!$B:$B,B144,'March Payroll'!J:J)+SUMIF('April Payroll'!$B:$B,B144,'April Payroll'!J:J)+SUMIF('May Payroll'!$B:$B,B144,'May Payroll'!J:J)+SUMIF('June Payroll'!$B:$B,B144,'June Payroll'!J:J)+SUMIF('July Payroll'!$B:$B,B144,'July Payroll'!J:J)+SUMIF('August Payroll'!$B:$B,B144,'August Payroll'!J:J)+SUMIF('September Payroll'!$B:$B,B144,'September Payroll'!J:J)+SUMIF('October Payroll'!$B:$B,B144,'October Payroll'!J:J)+SUMIF('November Payroll'!$B:$B,B144,'November Payroll'!J:J)+SUMIF('December Payroll'!$B:$B,B144,'December Payroll'!J:J)</f>
        <v>0</v>
      </c>
      <c r="K144" s="46">
        <f>SUMIF('January Payroll'!$B:$B,B144,'January Payroll'!K:K)+SUMIF('February Payroll'!$B:$B,B144,'February Payroll'!K:K)+SUMIF('March Payroll'!$B:$B,B144,'March Payroll'!K:K)+SUMIF('April Payroll'!$B:$B,B144,'April Payroll'!K:K)+SUMIF('May Payroll'!$B:$B,B144,'May Payroll'!K:K)+SUMIF('June Payroll'!$B:$B,B144,'June Payroll'!K:K)+SUMIF('July Payroll'!$B:$B,B144,'July Payroll'!K:K)+SUMIF('August Payroll'!$B:$B,B144,'August Payroll'!K:K)+SUMIF('September Payroll'!$B:$B,B144,'September Payroll'!K:K)+SUMIF('October Payroll'!$B:$B,B144,'October Payroll'!K:K)+SUMIF('November Payroll'!$B:$B,B144,'November Payroll'!K:K)+SUMIF('December Payroll'!$B:$B,B144,'December Payroll'!K:K)</f>
        <v>0</v>
      </c>
      <c r="L144" s="46">
        <f>SUMIF('January Payroll'!$B:$B,B144,'January Payroll'!L:L)+SUMIF('February Payroll'!$B:$B,B144,'February Payroll'!L:L)+SUMIF('March Payroll'!$B:$B,B144,'March Payroll'!L:L)+SUMIF('April Payroll'!$B:$B,B144,'April Payroll'!L:L)+SUMIF('May Payroll'!$B:$B,B144,'May Payroll'!L:L)+SUMIF('June Payroll'!$B:$B,B144,'June Payroll'!L:L)+SUMIF('July Payroll'!$B:$B,B144,'July Payroll'!L:L)+SUMIF('August Payroll'!$B:$B,B144,'August Payroll'!L:L)+SUMIF('September Payroll'!$B:$B,B144,'September Payroll'!L:L)+SUMIF('October Payroll'!$B:$B,B144,'October Payroll'!L:L)+SUMIF('November Payroll'!$B:$B,B144,'November Payroll'!L:L)+SUMIF('December Payroll'!$B:$B,B144,'December Payroll'!L:L)</f>
        <v>0</v>
      </c>
      <c r="M144" s="46">
        <f>SUMIF('January Payroll'!$B:$B,B144,'January Payroll'!M:M)+SUMIF('February Payroll'!$B:$B,B144,'February Payroll'!M:M)+SUMIF('March Payroll'!$B:$B,B144,'March Payroll'!M:M)+SUMIF('April Payroll'!$B:$B,B144,'April Payroll'!M:M)+SUMIF('May Payroll'!$B:$B,B144,'May Payroll'!M:M)+SUMIF('June Payroll'!$B:$B,B144,'June Payroll'!M:M)+SUMIF('July Payroll'!$B:$B,B144,'July Payroll'!M:M)+SUMIF('August Payroll'!$B:$B,B144,'August Payroll'!M:M)+SUMIF('September Payroll'!$B:$B,B144,'September Payroll'!M:M)+SUMIF('October Payroll'!$B:$B,B144,'October Payroll'!M:M)+SUMIF('November Payroll'!$B:$B,B144,'November Payroll'!M:M)+SUMIF('December Payroll'!$B:$B,B144,'December Payroll'!M:M)</f>
        <v>0</v>
      </c>
      <c r="N144" s="46">
        <f>SUMIF('January Payroll'!$B:$B,B144,'January Payroll'!N:N)+SUMIF('February Payroll'!$B:$B,B144,'February Payroll'!N:N)+SUMIF('March Payroll'!$B:$B,B144,'March Payroll'!N:N)+SUMIF('April Payroll'!$B:$B,B144,'April Payroll'!N:N)+SUMIF('May Payroll'!$B:$B,B144,'May Payroll'!N:N)+SUMIF('June Payroll'!$B:$B,B144,'June Payroll'!N:N)+SUMIF('July Payroll'!$B:$B,B144,'July Payroll'!N:N)+SUMIF('August Payroll'!$B:$B,B144,'August Payroll'!N:N)+SUMIF('September Payroll'!$B:$B,B144,'September Payroll'!N:N)+SUMIF('October Payroll'!$B:$B,B144,'October Payroll'!N:N)+SUMIF('November Payroll'!$B:$B,B144,'November Payroll'!N:N)+SUMIF('December Payroll'!$B:$B,B144,'December Payroll'!N:N)</f>
        <v>0</v>
      </c>
      <c r="O144" s="46">
        <f>SUMIF('January Payroll'!$B:$B,B144,'January Payroll'!O:O)+SUMIF('February Payroll'!$B:$B,B144,'February Payroll'!O:O)+SUMIF('March Payroll'!$B:$B,B144,'March Payroll'!O:O)+SUMIF('April Payroll'!$B:$B,B144,'April Payroll'!O:O)+SUMIF('May Payroll'!$B:$B,B144,'May Payroll'!O:O)+SUMIF('June Payroll'!$B:$B,B144,'June Payroll'!O:O)+SUMIF('July Payroll'!$B:$B,B144,'July Payroll'!O:O)+SUMIF('August Payroll'!$B:$B,B144,'August Payroll'!O:O)+SUMIF('September Payroll'!$B:$B,B144,'September Payroll'!O:O)+SUMIF('October Payroll'!$B:$B,B144,'October Payroll'!O:O)+SUMIF('November Payroll'!$B:$B,B144,'November Payroll'!O:O)+SUMIF('December Payroll'!$B:$B,B144,'December Payroll'!O:O)</f>
        <v>0</v>
      </c>
      <c r="P144" s="46">
        <f>SUMIF('January Payroll'!$B:$B,B144,'January Payroll'!P:P)+SUMIF('February Payroll'!$B:$B,B144,'February Payroll'!P:P)+SUMIF('March Payroll'!$B:$B,B144,'March Payroll'!P:P)+SUMIF('April Payroll'!$B:$B,B144,'April Payroll'!P:P)+SUMIF('May Payroll'!$B:$B,B144,'May Payroll'!P:P)+SUMIF('June Payroll'!$B:$B,B144,'June Payroll'!P:P)+SUMIF('July Payroll'!$B:$B,B144,'July Payroll'!P:P)+SUMIF('August Payroll'!$B:$B,B144,'August Payroll'!P:P)+SUMIF('September Payroll'!$B:$B,B144,'September Payroll'!P:P)+SUMIF('October Payroll'!$B:$B,B144,'October Payroll'!P:P)+SUMIF('November Payroll'!$B:$B,B144,'November Payroll'!P:P)+SUMIF('December Payroll'!$B:$B,B144,'December Payroll'!P:P)</f>
        <v>0</v>
      </c>
      <c r="Q144" s="46">
        <f>SUMIF('January Payroll'!$B:$B,B144,'January Payroll'!Q:Q)+SUMIF('February Payroll'!$B:$B,B144,'February Payroll'!Q:Q)+SUMIF('March Payroll'!$B:$B,B144,'March Payroll'!Q:Q)+SUMIF('April Payroll'!$B:$B,B144,'April Payroll'!Q:Q)+SUMIF('May Payroll'!$B:$B,B144,'May Payroll'!Q:Q)+SUMIF('June Payroll'!$B:$B,B144,'June Payroll'!Q:Q)+SUMIF('July Payroll'!$B:$B,B144,'July Payroll'!Q:Q)+SUMIF('August Payroll'!$B:$B,B144,'August Payroll'!Q:Q)+SUMIF('September Payroll'!$B:$B,B144,'September Payroll'!Q:Q)+SUMIF('October Payroll'!$B:$B,B144,'October Payroll'!Q:Q)+SUMIF('November Payroll'!$B:$B,B144,'November Payroll'!Q:Q)+SUMIF('December Payroll'!$B:$B,B144,'December Payroll'!Q:Q)</f>
        <v>0</v>
      </c>
      <c r="R144" s="46">
        <f>SUMIF('January Payroll'!$B:$B,B144,'January Payroll'!R:R)+SUMIF('February Payroll'!$B:$B,B144,'February Payroll'!R:R)+SUMIF('March Payroll'!$B:$B,B144,'March Payroll'!R:R)+SUMIF('April Payroll'!$B:$B,B144,'April Payroll'!R:R)+SUMIF('May Payroll'!$B:$B,B144,'May Payroll'!R:R)+SUMIF('June Payroll'!$B:$B,B144,'June Payroll'!R:R)+SUMIF('July Payroll'!$B:$B,B144,'July Payroll'!R:R)+SUMIF('August Payroll'!$B:$B,B144,'August Payroll'!R:R)+SUMIF('September Payroll'!$B:$B,B144,'September Payroll'!R:R)+SUMIF('October Payroll'!$B:$B,B144,'October Payroll'!R:R)+SUMIF('November Payroll'!$B:$B,B144,'November Payroll'!R:R)+SUMIF('December Payroll'!$B:$B,B144,'December Payroll'!R:R)</f>
        <v>0</v>
      </c>
      <c r="S144" s="46">
        <f>SUMIF('January Payroll'!$B:$B,B144,'January Payroll'!S:S)+SUMIF('February Payroll'!$B:$B,B144,'February Payroll'!S:S)+SUMIF('March Payroll'!$B:$B,B144,'March Payroll'!S:S)+SUMIF('April Payroll'!$B:$B,B144,'April Payroll'!S:S)+SUMIF('May Payroll'!$B:$B,B144,'May Payroll'!S:S)+SUMIF('June Payroll'!$B:$B,B144,'June Payroll'!S:S)+SUMIF('July Payroll'!$B:$B,B144,'July Payroll'!S:S)+SUMIF('August Payroll'!$B:$B,B144,'August Payroll'!S:S)+SUMIF('September Payroll'!$B:$B,B144,'September Payroll'!S:S)+SUMIF('October Payroll'!$B:$B,B144,'October Payroll'!S:S)+SUMIF('November Payroll'!$B:$B,B144,'November Payroll'!S:S)+SUMIF('December Payroll'!$B:$B,B144,'December Payroll'!S:S)</f>
        <v>0</v>
      </c>
      <c r="T144" s="46">
        <f>SUMIF('January Payroll'!$B:$B,B144,'January Payroll'!T:T)+SUMIF('February Payroll'!$B:$B,B144,'February Payroll'!T:T)+SUMIF('March Payroll'!$B:$B,B144,'March Payroll'!T:T)+SUMIF('April Payroll'!$B:$B,B144,'April Payroll'!T:T)+SUMIF('May Payroll'!$B:$B,B144,'May Payroll'!T:T)+SUMIF('June Payroll'!$B:$B,B144,'June Payroll'!T:T)+SUMIF('July Payroll'!$B:$B,B144,'July Payroll'!T:T)+SUMIF('August Payroll'!$B:$B,B144,'August Payroll'!T:T)+SUMIF('September Payroll'!$B:$B,B144,'September Payroll'!T:T)+SUMIF('October Payroll'!$B:$B,B144,'October Payroll'!T:T)+SUMIF('November Payroll'!$B:$B,B144,'November Payroll'!T:T)+SUMIF('December Payroll'!$B:$B,B144,'December Payroll'!T:T)</f>
        <v>0</v>
      </c>
      <c r="U144" s="86">
        <f>SUMIF('January Payroll'!$B:$B,B144,'January Payroll'!U:U)+SUMIF('February Payroll'!$B:$B,B144,'February Payroll'!U:U)+SUMIF('March Payroll'!$B:$B,B144,'March Payroll'!U:U)+SUMIF('April Payroll'!$B:$B,B144,'April Payroll'!U:U)+SUMIF('May Payroll'!$B:$B,B144,'May Payroll'!U:U)+SUMIF('June Payroll'!$B:$B,B144,'June Payroll'!U:U)+SUMIF('July Payroll'!$B:$B,B144,'July Payroll'!U:U)+SUMIF('August Payroll'!$B:$B,B144,'August Payroll'!U:U)+SUMIF('September Payroll'!$B:$B,B144,'September Payroll'!U:U)+SUMIF('October Payroll'!$B:$B,B144,'October Payroll'!U:U)+SUMIF('November Payroll'!$B:$B,B144,'November Payroll'!U:U)+SUMIF('December Payroll'!$B:$B,B144,'December Payroll'!U:U)</f>
        <v>0</v>
      </c>
    </row>
    <row r="145" ht="14.25" customHeight="1">
      <c r="B145" s="32" t="str">
        <f>'Set Up Employee Data'!A145</f>
        <v/>
      </c>
      <c r="C145" s="33" t="str">
        <f>'Set Up Employee Data'!B145</f>
        <v/>
      </c>
      <c r="D145" s="33">
        <f t="shared" si="1"/>
        <v>0</v>
      </c>
      <c r="E145" s="32">
        <f>SUMIF('January Payroll'!$B:$B,B145,'January Payroll'!E:E)+SUMIF('February Payroll'!$B:$B,B145,'February Payroll'!E:E)+SUMIF('March Payroll'!$B:$B,B145,'March Payroll'!E:E)+SUMIF('April Payroll'!$B:$B,B145,'April Payroll'!E:E)+SUMIF('May Payroll'!$B:$B,B145,'May Payroll'!E:E)+SUMIF('June Payroll'!$B:$B,B145,'June Payroll'!E:E)+SUMIF('July Payroll'!$B:$B,B145,'July Payroll'!E:E)+SUMIF('August Payroll'!$B:$B,B145,'August Payroll'!E:E)+SUMIF('September Payroll'!$B:$B,B145,'September Payroll'!E:E)+SUMIF('October Payroll'!$B:$B,B145,'October Payroll'!E:E)+SUMIF('November Payroll'!$B:$B,B145,'November Payroll'!E:E)+SUMIF('December Payroll'!$B:$B,B145,'December Payroll'!E:E)</f>
        <v>0</v>
      </c>
      <c r="F145" s="32">
        <f>SUMIF('January Payroll'!$B:$B,B145,'January Payroll'!F:F)+SUMIF('February Payroll'!$B:$B,B145,'February Payroll'!F:F)+SUMIF('March Payroll'!$B:$B,B145,'March Payroll'!F:F)+SUMIF('April Payroll'!$B:$B,B145,'April Payroll'!F:F)+SUMIF('May Payroll'!$B:$B,B145,'May Payroll'!F:F)+SUMIF('June Payroll'!$B:$B,B145,'June Payroll'!F:F)+SUMIF('July Payroll'!$B:$B,B145,'July Payroll'!F:F)+SUMIF('August Payroll'!$B:$B,B145,'August Payroll'!F:F)+SUMIF('September Payroll'!$B:$B,B145,'September Payroll'!F:F)+SUMIF('October Payroll'!$B:$B,B145,'October Payroll'!F:F)+SUMIF('November Payroll'!$B:$B,B145,'November Payroll'!F:F)+SUMIF('December Payroll'!$B:$B,B145,'December Payroll'!F:F)</f>
        <v>0</v>
      </c>
      <c r="G145" s="32">
        <f>SUMIF('January Payroll'!$B:$B,B145,'January Payroll'!G:G)+SUMIF('February Payroll'!$B:$B,B145,'February Payroll'!G:G)+SUMIF('March Payroll'!$B:$B,B145,'March Payroll'!G:G)+SUMIF('April Payroll'!$B:$B,B145,'April Payroll'!G:G)+SUMIF('May Payroll'!$B:$B,B145,'May Payroll'!G:G)+SUMIF('June Payroll'!$B:$B,B145,'June Payroll'!G:G)+SUMIF('July Payroll'!$B:$B,B145,'July Payroll'!G:G)+SUMIF('August Payroll'!$B:$B,B145,'August Payroll'!G:G)+SUMIF('September Payroll'!$B:$B,B145,'September Payroll'!G:G)+SUMIF('October Payroll'!$B:$B,B145,'October Payroll'!G:G)+SUMIF('November Payroll'!$B:$B,B145,'November Payroll'!G:G)+SUMIF('December Payroll'!$B:$B,B145,'December Payroll'!G:G)</f>
        <v>0</v>
      </c>
      <c r="H145" s="32">
        <f>SUMIF('January Payroll'!$B:$B,B145,'January Payroll'!H:H)+SUMIF('February Payroll'!$B:$B,B145,'February Payroll'!H:H)+SUMIF('March Payroll'!$B:$B,B145,'March Payroll'!H:H)+SUMIF('April Payroll'!$B:$B,B145,'April Payroll'!H:H)+SUMIF('May Payroll'!$B:$B,B145,'May Payroll'!H:H)+SUMIF('June Payroll'!$B:$B,B145,'June Payroll'!H:H)+SUMIF('July Payroll'!$B:$B,B145,'July Payroll'!H:H)+SUMIF('August Payroll'!$B:$B,B145,'August Payroll'!H:H)+SUMIF('September Payroll'!$B:$B,B145,'September Payroll'!H:H)+SUMIF('October Payroll'!$B:$B,B145,'October Payroll'!H:H)+SUMIF('November Payroll'!$B:$B,B145,'November Payroll'!H:H)+SUMIF('December Payroll'!$B:$B,B145,'December Payroll'!H:H)</f>
        <v>0</v>
      </c>
      <c r="I145" s="32">
        <f>SUMIF('January Payroll'!$B:$B,B145,'January Payroll'!I:I)+SUMIF('February Payroll'!$B:$B,B145,'February Payroll'!I:I)+SUMIF('March Payroll'!$B:$B,B145,'March Payroll'!I:I)+SUMIF('April Payroll'!$B:$B,B145,'April Payroll'!I:I)+SUMIF('May Payroll'!$B:$B,B145,'May Payroll'!I:I)+SUMIF('June Payroll'!$B:$B,B145,'June Payroll'!I:I)+SUMIF('July Payroll'!$B:$B,B145,'July Payroll'!I:I)+SUMIF('August Payroll'!$B:$B,B145,'August Payroll'!I:I)+SUMIF('September Payroll'!$B:$B,B145,'September Payroll'!I:I)+SUMIF('October Payroll'!$B:$B,B145,'October Payroll'!I:I)+SUMIF('November Payroll'!$B:$B,B145,'November Payroll'!I:I)+SUMIF('December Payroll'!$B:$B,B145,'December Payroll'!I:I)</f>
        <v>0</v>
      </c>
      <c r="J145" s="68">
        <f>SUMIF('January Payroll'!$B:$B,B145,'January Payroll'!J:J)+SUMIF('February Payroll'!$B:$B,B145,'February Payroll'!J:J)+SUMIF('March Payroll'!$B:$B,B145,'March Payroll'!J:J)+SUMIF('April Payroll'!$B:$B,B145,'April Payroll'!J:J)+SUMIF('May Payroll'!$B:$B,B145,'May Payroll'!J:J)+SUMIF('June Payroll'!$B:$B,B145,'June Payroll'!J:J)+SUMIF('July Payroll'!$B:$B,B145,'July Payroll'!J:J)+SUMIF('August Payroll'!$B:$B,B145,'August Payroll'!J:J)+SUMIF('September Payroll'!$B:$B,B145,'September Payroll'!J:J)+SUMIF('October Payroll'!$B:$B,B145,'October Payroll'!J:J)+SUMIF('November Payroll'!$B:$B,B145,'November Payroll'!J:J)+SUMIF('December Payroll'!$B:$B,B145,'December Payroll'!J:J)</f>
        <v>0</v>
      </c>
      <c r="K145" s="46">
        <f>SUMIF('January Payroll'!$B:$B,B145,'January Payroll'!K:K)+SUMIF('February Payroll'!$B:$B,B145,'February Payroll'!K:K)+SUMIF('March Payroll'!$B:$B,B145,'March Payroll'!K:K)+SUMIF('April Payroll'!$B:$B,B145,'April Payroll'!K:K)+SUMIF('May Payroll'!$B:$B,B145,'May Payroll'!K:K)+SUMIF('June Payroll'!$B:$B,B145,'June Payroll'!K:K)+SUMIF('July Payroll'!$B:$B,B145,'July Payroll'!K:K)+SUMIF('August Payroll'!$B:$B,B145,'August Payroll'!K:K)+SUMIF('September Payroll'!$B:$B,B145,'September Payroll'!K:K)+SUMIF('October Payroll'!$B:$B,B145,'October Payroll'!K:K)+SUMIF('November Payroll'!$B:$B,B145,'November Payroll'!K:K)+SUMIF('December Payroll'!$B:$B,B145,'December Payroll'!K:K)</f>
        <v>0</v>
      </c>
      <c r="L145" s="46">
        <f>SUMIF('January Payroll'!$B:$B,B145,'January Payroll'!L:L)+SUMIF('February Payroll'!$B:$B,B145,'February Payroll'!L:L)+SUMIF('March Payroll'!$B:$B,B145,'March Payroll'!L:L)+SUMIF('April Payroll'!$B:$B,B145,'April Payroll'!L:L)+SUMIF('May Payroll'!$B:$B,B145,'May Payroll'!L:L)+SUMIF('June Payroll'!$B:$B,B145,'June Payroll'!L:L)+SUMIF('July Payroll'!$B:$B,B145,'July Payroll'!L:L)+SUMIF('August Payroll'!$B:$B,B145,'August Payroll'!L:L)+SUMIF('September Payroll'!$B:$B,B145,'September Payroll'!L:L)+SUMIF('October Payroll'!$B:$B,B145,'October Payroll'!L:L)+SUMIF('November Payroll'!$B:$B,B145,'November Payroll'!L:L)+SUMIF('December Payroll'!$B:$B,B145,'December Payroll'!L:L)</f>
        <v>0</v>
      </c>
      <c r="M145" s="46">
        <f>SUMIF('January Payroll'!$B:$B,B145,'January Payroll'!M:M)+SUMIF('February Payroll'!$B:$B,B145,'February Payroll'!M:M)+SUMIF('March Payroll'!$B:$B,B145,'March Payroll'!M:M)+SUMIF('April Payroll'!$B:$B,B145,'April Payroll'!M:M)+SUMIF('May Payroll'!$B:$B,B145,'May Payroll'!M:M)+SUMIF('June Payroll'!$B:$B,B145,'June Payroll'!M:M)+SUMIF('July Payroll'!$B:$B,B145,'July Payroll'!M:M)+SUMIF('August Payroll'!$B:$B,B145,'August Payroll'!M:M)+SUMIF('September Payroll'!$B:$B,B145,'September Payroll'!M:M)+SUMIF('October Payroll'!$B:$B,B145,'October Payroll'!M:M)+SUMIF('November Payroll'!$B:$B,B145,'November Payroll'!M:M)+SUMIF('December Payroll'!$B:$B,B145,'December Payroll'!M:M)</f>
        <v>0</v>
      </c>
      <c r="N145" s="46">
        <f>SUMIF('January Payroll'!$B:$B,B145,'January Payroll'!N:N)+SUMIF('February Payroll'!$B:$B,B145,'February Payroll'!N:N)+SUMIF('March Payroll'!$B:$B,B145,'March Payroll'!N:N)+SUMIF('April Payroll'!$B:$B,B145,'April Payroll'!N:N)+SUMIF('May Payroll'!$B:$B,B145,'May Payroll'!N:N)+SUMIF('June Payroll'!$B:$B,B145,'June Payroll'!N:N)+SUMIF('July Payroll'!$B:$B,B145,'July Payroll'!N:N)+SUMIF('August Payroll'!$B:$B,B145,'August Payroll'!N:N)+SUMIF('September Payroll'!$B:$B,B145,'September Payroll'!N:N)+SUMIF('October Payroll'!$B:$B,B145,'October Payroll'!N:N)+SUMIF('November Payroll'!$B:$B,B145,'November Payroll'!N:N)+SUMIF('December Payroll'!$B:$B,B145,'December Payroll'!N:N)</f>
        <v>0</v>
      </c>
      <c r="O145" s="46">
        <f>SUMIF('January Payroll'!$B:$B,B145,'January Payroll'!O:O)+SUMIF('February Payroll'!$B:$B,B145,'February Payroll'!O:O)+SUMIF('March Payroll'!$B:$B,B145,'March Payroll'!O:O)+SUMIF('April Payroll'!$B:$B,B145,'April Payroll'!O:O)+SUMIF('May Payroll'!$B:$B,B145,'May Payroll'!O:O)+SUMIF('June Payroll'!$B:$B,B145,'June Payroll'!O:O)+SUMIF('July Payroll'!$B:$B,B145,'July Payroll'!O:O)+SUMIF('August Payroll'!$B:$B,B145,'August Payroll'!O:O)+SUMIF('September Payroll'!$B:$B,B145,'September Payroll'!O:O)+SUMIF('October Payroll'!$B:$B,B145,'October Payroll'!O:O)+SUMIF('November Payroll'!$B:$B,B145,'November Payroll'!O:O)+SUMIF('December Payroll'!$B:$B,B145,'December Payroll'!O:O)</f>
        <v>0</v>
      </c>
      <c r="P145" s="46">
        <f>SUMIF('January Payroll'!$B:$B,B145,'January Payroll'!P:P)+SUMIF('February Payroll'!$B:$B,B145,'February Payroll'!P:P)+SUMIF('March Payroll'!$B:$B,B145,'March Payroll'!P:P)+SUMIF('April Payroll'!$B:$B,B145,'April Payroll'!P:P)+SUMIF('May Payroll'!$B:$B,B145,'May Payroll'!P:P)+SUMIF('June Payroll'!$B:$B,B145,'June Payroll'!P:P)+SUMIF('July Payroll'!$B:$B,B145,'July Payroll'!P:P)+SUMIF('August Payroll'!$B:$B,B145,'August Payroll'!P:P)+SUMIF('September Payroll'!$B:$B,B145,'September Payroll'!P:P)+SUMIF('October Payroll'!$B:$B,B145,'October Payroll'!P:P)+SUMIF('November Payroll'!$B:$B,B145,'November Payroll'!P:P)+SUMIF('December Payroll'!$B:$B,B145,'December Payroll'!P:P)</f>
        <v>0</v>
      </c>
      <c r="Q145" s="46">
        <f>SUMIF('January Payroll'!$B:$B,B145,'January Payroll'!Q:Q)+SUMIF('February Payroll'!$B:$B,B145,'February Payroll'!Q:Q)+SUMIF('March Payroll'!$B:$B,B145,'March Payroll'!Q:Q)+SUMIF('April Payroll'!$B:$B,B145,'April Payroll'!Q:Q)+SUMIF('May Payroll'!$B:$B,B145,'May Payroll'!Q:Q)+SUMIF('June Payroll'!$B:$B,B145,'June Payroll'!Q:Q)+SUMIF('July Payroll'!$B:$B,B145,'July Payroll'!Q:Q)+SUMIF('August Payroll'!$B:$B,B145,'August Payroll'!Q:Q)+SUMIF('September Payroll'!$B:$B,B145,'September Payroll'!Q:Q)+SUMIF('October Payroll'!$B:$B,B145,'October Payroll'!Q:Q)+SUMIF('November Payroll'!$B:$B,B145,'November Payroll'!Q:Q)+SUMIF('December Payroll'!$B:$B,B145,'December Payroll'!Q:Q)</f>
        <v>0</v>
      </c>
      <c r="R145" s="46">
        <f>SUMIF('January Payroll'!$B:$B,B145,'January Payroll'!R:R)+SUMIF('February Payroll'!$B:$B,B145,'February Payroll'!R:R)+SUMIF('March Payroll'!$B:$B,B145,'March Payroll'!R:R)+SUMIF('April Payroll'!$B:$B,B145,'April Payroll'!R:R)+SUMIF('May Payroll'!$B:$B,B145,'May Payroll'!R:R)+SUMIF('June Payroll'!$B:$B,B145,'June Payroll'!R:R)+SUMIF('July Payroll'!$B:$B,B145,'July Payroll'!R:R)+SUMIF('August Payroll'!$B:$B,B145,'August Payroll'!R:R)+SUMIF('September Payroll'!$B:$B,B145,'September Payroll'!R:R)+SUMIF('October Payroll'!$B:$B,B145,'October Payroll'!R:R)+SUMIF('November Payroll'!$B:$B,B145,'November Payroll'!R:R)+SUMIF('December Payroll'!$B:$B,B145,'December Payroll'!R:R)</f>
        <v>0</v>
      </c>
      <c r="S145" s="46">
        <f>SUMIF('January Payroll'!$B:$B,B145,'January Payroll'!S:S)+SUMIF('February Payroll'!$B:$B,B145,'February Payroll'!S:S)+SUMIF('March Payroll'!$B:$B,B145,'March Payroll'!S:S)+SUMIF('April Payroll'!$B:$B,B145,'April Payroll'!S:S)+SUMIF('May Payroll'!$B:$B,B145,'May Payroll'!S:S)+SUMIF('June Payroll'!$B:$B,B145,'June Payroll'!S:S)+SUMIF('July Payroll'!$B:$B,B145,'July Payroll'!S:S)+SUMIF('August Payroll'!$B:$B,B145,'August Payroll'!S:S)+SUMIF('September Payroll'!$B:$B,B145,'September Payroll'!S:S)+SUMIF('October Payroll'!$B:$B,B145,'October Payroll'!S:S)+SUMIF('November Payroll'!$B:$B,B145,'November Payroll'!S:S)+SUMIF('December Payroll'!$B:$B,B145,'December Payroll'!S:S)</f>
        <v>0</v>
      </c>
      <c r="T145" s="46">
        <f>SUMIF('January Payroll'!$B:$B,B145,'January Payroll'!T:T)+SUMIF('February Payroll'!$B:$B,B145,'February Payroll'!T:T)+SUMIF('March Payroll'!$B:$B,B145,'March Payroll'!T:T)+SUMIF('April Payroll'!$B:$B,B145,'April Payroll'!T:T)+SUMIF('May Payroll'!$B:$B,B145,'May Payroll'!T:T)+SUMIF('June Payroll'!$B:$B,B145,'June Payroll'!T:T)+SUMIF('July Payroll'!$B:$B,B145,'July Payroll'!T:T)+SUMIF('August Payroll'!$B:$B,B145,'August Payroll'!T:T)+SUMIF('September Payroll'!$B:$B,B145,'September Payroll'!T:T)+SUMIF('October Payroll'!$B:$B,B145,'October Payroll'!T:T)+SUMIF('November Payroll'!$B:$B,B145,'November Payroll'!T:T)+SUMIF('December Payroll'!$B:$B,B145,'December Payroll'!T:T)</f>
        <v>0</v>
      </c>
      <c r="U145" s="86">
        <f>SUMIF('January Payroll'!$B:$B,B145,'January Payroll'!U:U)+SUMIF('February Payroll'!$B:$B,B145,'February Payroll'!U:U)+SUMIF('March Payroll'!$B:$B,B145,'March Payroll'!U:U)+SUMIF('April Payroll'!$B:$B,B145,'April Payroll'!U:U)+SUMIF('May Payroll'!$B:$B,B145,'May Payroll'!U:U)+SUMIF('June Payroll'!$B:$B,B145,'June Payroll'!U:U)+SUMIF('July Payroll'!$B:$B,B145,'July Payroll'!U:U)+SUMIF('August Payroll'!$B:$B,B145,'August Payroll'!U:U)+SUMIF('September Payroll'!$B:$B,B145,'September Payroll'!U:U)+SUMIF('October Payroll'!$B:$B,B145,'October Payroll'!U:U)+SUMIF('November Payroll'!$B:$B,B145,'November Payroll'!U:U)+SUMIF('December Payroll'!$B:$B,B145,'December Payroll'!U:U)</f>
        <v>0</v>
      </c>
    </row>
    <row r="146" ht="14.25" customHeight="1">
      <c r="B146" s="32" t="str">
        <f>'Set Up Employee Data'!A146</f>
        <v/>
      </c>
      <c r="C146" s="33" t="str">
        <f>'Set Up Employee Data'!B146</f>
        <v/>
      </c>
      <c r="D146" s="33">
        <f t="shared" si="1"/>
        <v>0</v>
      </c>
      <c r="E146" s="32">
        <f>SUMIF('January Payroll'!$B:$B,B146,'January Payroll'!E:E)+SUMIF('February Payroll'!$B:$B,B146,'February Payroll'!E:E)+SUMIF('March Payroll'!$B:$B,B146,'March Payroll'!E:E)+SUMIF('April Payroll'!$B:$B,B146,'April Payroll'!E:E)+SUMIF('May Payroll'!$B:$B,B146,'May Payroll'!E:E)+SUMIF('June Payroll'!$B:$B,B146,'June Payroll'!E:E)+SUMIF('July Payroll'!$B:$B,B146,'July Payroll'!E:E)+SUMIF('August Payroll'!$B:$B,B146,'August Payroll'!E:E)+SUMIF('September Payroll'!$B:$B,B146,'September Payroll'!E:E)+SUMIF('October Payroll'!$B:$B,B146,'October Payroll'!E:E)+SUMIF('November Payroll'!$B:$B,B146,'November Payroll'!E:E)+SUMIF('December Payroll'!$B:$B,B146,'December Payroll'!E:E)</f>
        <v>0</v>
      </c>
      <c r="F146" s="32">
        <f>SUMIF('January Payroll'!$B:$B,B146,'January Payroll'!F:F)+SUMIF('February Payroll'!$B:$B,B146,'February Payroll'!F:F)+SUMIF('March Payroll'!$B:$B,B146,'March Payroll'!F:F)+SUMIF('April Payroll'!$B:$B,B146,'April Payroll'!F:F)+SUMIF('May Payroll'!$B:$B,B146,'May Payroll'!F:F)+SUMIF('June Payroll'!$B:$B,B146,'June Payroll'!F:F)+SUMIF('July Payroll'!$B:$B,B146,'July Payroll'!F:F)+SUMIF('August Payroll'!$B:$B,B146,'August Payroll'!F:F)+SUMIF('September Payroll'!$B:$B,B146,'September Payroll'!F:F)+SUMIF('October Payroll'!$B:$B,B146,'October Payroll'!F:F)+SUMIF('November Payroll'!$B:$B,B146,'November Payroll'!F:F)+SUMIF('December Payroll'!$B:$B,B146,'December Payroll'!F:F)</f>
        <v>0</v>
      </c>
      <c r="G146" s="32">
        <f>SUMIF('January Payroll'!$B:$B,B146,'January Payroll'!G:G)+SUMIF('February Payroll'!$B:$B,B146,'February Payroll'!G:G)+SUMIF('March Payroll'!$B:$B,B146,'March Payroll'!G:G)+SUMIF('April Payroll'!$B:$B,B146,'April Payroll'!G:G)+SUMIF('May Payroll'!$B:$B,B146,'May Payroll'!G:G)+SUMIF('June Payroll'!$B:$B,B146,'June Payroll'!G:G)+SUMIF('July Payroll'!$B:$B,B146,'July Payroll'!G:G)+SUMIF('August Payroll'!$B:$B,B146,'August Payroll'!G:G)+SUMIF('September Payroll'!$B:$B,B146,'September Payroll'!G:G)+SUMIF('October Payroll'!$B:$B,B146,'October Payroll'!G:G)+SUMIF('November Payroll'!$B:$B,B146,'November Payroll'!G:G)+SUMIF('December Payroll'!$B:$B,B146,'December Payroll'!G:G)</f>
        <v>0</v>
      </c>
      <c r="H146" s="32">
        <f>SUMIF('January Payroll'!$B:$B,B146,'January Payroll'!H:H)+SUMIF('February Payroll'!$B:$B,B146,'February Payroll'!H:H)+SUMIF('March Payroll'!$B:$B,B146,'March Payroll'!H:H)+SUMIF('April Payroll'!$B:$B,B146,'April Payroll'!H:H)+SUMIF('May Payroll'!$B:$B,B146,'May Payroll'!H:H)+SUMIF('June Payroll'!$B:$B,B146,'June Payroll'!H:H)+SUMIF('July Payroll'!$B:$B,B146,'July Payroll'!H:H)+SUMIF('August Payroll'!$B:$B,B146,'August Payroll'!H:H)+SUMIF('September Payroll'!$B:$B,B146,'September Payroll'!H:H)+SUMIF('October Payroll'!$B:$B,B146,'October Payroll'!H:H)+SUMIF('November Payroll'!$B:$B,B146,'November Payroll'!H:H)+SUMIF('December Payroll'!$B:$B,B146,'December Payroll'!H:H)</f>
        <v>0</v>
      </c>
      <c r="I146" s="32">
        <f>SUMIF('January Payroll'!$B:$B,B146,'January Payroll'!I:I)+SUMIF('February Payroll'!$B:$B,B146,'February Payroll'!I:I)+SUMIF('March Payroll'!$B:$B,B146,'March Payroll'!I:I)+SUMIF('April Payroll'!$B:$B,B146,'April Payroll'!I:I)+SUMIF('May Payroll'!$B:$B,B146,'May Payroll'!I:I)+SUMIF('June Payroll'!$B:$B,B146,'June Payroll'!I:I)+SUMIF('July Payroll'!$B:$B,B146,'July Payroll'!I:I)+SUMIF('August Payroll'!$B:$B,B146,'August Payroll'!I:I)+SUMIF('September Payroll'!$B:$B,B146,'September Payroll'!I:I)+SUMIF('October Payroll'!$B:$B,B146,'October Payroll'!I:I)+SUMIF('November Payroll'!$B:$B,B146,'November Payroll'!I:I)+SUMIF('December Payroll'!$B:$B,B146,'December Payroll'!I:I)</f>
        <v>0</v>
      </c>
      <c r="J146" s="68">
        <f>SUMIF('January Payroll'!$B:$B,B146,'January Payroll'!J:J)+SUMIF('February Payroll'!$B:$B,B146,'February Payroll'!J:J)+SUMIF('March Payroll'!$B:$B,B146,'March Payroll'!J:J)+SUMIF('April Payroll'!$B:$B,B146,'April Payroll'!J:J)+SUMIF('May Payroll'!$B:$B,B146,'May Payroll'!J:J)+SUMIF('June Payroll'!$B:$B,B146,'June Payroll'!J:J)+SUMIF('July Payroll'!$B:$B,B146,'July Payroll'!J:J)+SUMIF('August Payroll'!$B:$B,B146,'August Payroll'!J:J)+SUMIF('September Payroll'!$B:$B,B146,'September Payroll'!J:J)+SUMIF('October Payroll'!$B:$B,B146,'October Payroll'!J:J)+SUMIF('November Payroll'!$B:$B,B146,'November Payroll'!J:J)+SUMIF('December Payroll'!$B:$B,B146,'December Payroll'!J:J)</f>
        <v>0</v>
      </c>
      <c r="K146" s="46">
        <f>SUMIF('January Payroll'!$B:$B,B146,'January Payroll'!K:K)+SUMIF('February Payroll'!$B:$B,B146,'February Payroll'!K:K)+SUMIF('March Payroll'!$B:$B,B146,'March Payroll'!K:K)+SUMIF('April Payroll'!$B:$B,B146,'April Payroll'!K:K)+SUMIF('May Payroll'!$B:$B,B146,'May Payroll'!K:K)+SUMIF('June Payroll'!$B:$B,B146,'June Payroll'!K:K)+SUMIF('July Payroll'!$B:$B,B146,'July Payroll'!K:K)+SUMIF('August Payroll'!$B:$B,B146,'August Payroll'!K:K)+SUMIF('September Payroll'!$B:$B,B146,'September Payroll'!K:K)+SUMIF('October Payroll'!$B:$B,B146,'October Payroll'!K:K)+SUMIF('November Payroll'!$B:$B,B146,'November Payroll'!K:K)+SUMIF('December Payroll'!$B:$B,B146,'December Payroll'!K:K)</f>
        <v>0</v>
      </c>
      <c r="L146" s="46">
        <f>SUMIF('January Payroll'!$B:$B,B146,'January Payroll'!L:L)+SUMIF('February Payroll'!$B:$B,B146,'February Payroll'!L:L)+SUMIF('March Payroll'!$B:$B,B146,'March Payroll'!L:L)+SUMIF('April Payroll'!$B:$B,B146,'April Payroll'!L:L)+SUMIF('May Payroll'!$B:$B,B146,'May Payroll'!L:L)+SUMIF('June Payroll'!$B:$B,B146,'June Payroll'!L:L)+SUMIF('July Payroll'!$B:$B,B146,'July Payroll'!L:L)+SUMIF('August Payroll'!$B:$B,B146,'August Payroll'!L:L)+SUMIF('September Payroll'!$B:$B,B146,'September Payroll'!L:L)+SUMIF('October Payroll'!$B:$B,B146,'October Payroll'!L:L)+SUMIF('November Payroll'!$B:$B,B146,'November Payroll'!L:L)+SUMIF('December Payroll'!$B:$B,B146,'December Payroll'!L:L)</f>
        <v>0</v>
      </c>
      <c r="M146" s="46">
        <f>SUMIF('January Payroll'!$B:$B,B146,'January Payroll'!M:M)+SUMIF('February Payroll'!$B:$B,B146,'February Payroll'!M:M)+SUMIF('March Payroll'!$B:$B,B146,'March Payroll'!M:M)+SUMIF('April Payroll'!$B:$B,B146,'April Payroll'!M:M)+SUMIF('May Payroll'!$B:$B,B146,'May Payroll'!M:M)+SUMIF('June Payroll'!$B:$B,B146,'June Payroll'!M:M)+SUMIF('July Payroll'!$B:$B,B146,'July Payroll'!M:M)+SUMIF('August Payroll'!$B:$B,B146,'August Payroll'!M:M)+SUMIF('September Payroll'!$B:$B,B146,'September Payroll'!M:M)+SUMIF('October Payroll'!$B:$B,B146,'October Payroll'!M:M)+SUMIF('November Payroll'!$B:$B,B146,'November Payroll'!M:M)+SUMIF('December Payroll'!$B:$B,B146,'December Payroll'!M:M)</f>
        <v>0</v>
      </c>
      <c r="N146" s="46">
        <f>SUMIF('January Payroll'!$B:$B,B146,'January Payroll'!N:N)+SUMIF('February Payroll'!$B:$B,B146,'February Payroll'!N:N)+SUMIF('March Payroll'!$B:$B,B146,'March Payroll'!N:N)+SUMIF('April Payroll'!$B:$B,B146,'April Payroll'!N:N)+SUMIF('May Payroll'!$B:$B,B146,'May Payroll'!N:N)+SUMIF('June Payroll'!$B:$B,B146,'June Payroll'!N:N)+SUMIF('July Payroll'!$B:$B,B146,'July Payroll'!N:N)+SUMIF('August Payroll'!$B:$B,B146,'August Payroll'!N:N)+SUMIF('September Payroll'!$B:$B,B146,'September Payroll'!N:N)+SUMIF('October Payroll'!$B:$B,B146,'October Payroll'!N:N)+SUMIF('November Payroll'!$B:$B,B146,'November Payroll'!N:N)+SUMIF('December Payroll'!$B:$B,B146,'December Payroll'!N:N)</f>
        <v>0</v>
      </c>
      <c r="O146" s="46">
        <f>SUMIF('January Payroll'!$B:$B,B146,'January Payroll'!O:O)+SUMIF('February Payroll'!$B:$B,B146,'February Payroll'!O:O)+SUMIF('March Payroll'!$B:$B,B146,'March Payroll'!O:O)+SUMIF('April Payroll'!$B:$B,B146,'April Payroll'!O:O)+SUMIF('May Payroll'!$B:$B,B146,'May Payroll'!O:O)+SUMIF('June Payroll'!$B:$B,B146,'June Payroll'!O:O)+SUMIF('July Payroll'!$B:$B,B146,'July Payroll'!O:O)+SUMIF('August Payroll'!$B:$B,B146,'August Payroll'!O:O)+SUMIF('September Payroll'!$B:$B,B146,'September Payroll'!O:O)+SUMIF('October Payroll'!$B:$B,B146,'October Payroll'!O:O)+SUMIF('November Payroll'!$B:$B,B146,'November Payroll'!O:O)+SUMIF('December Payroll'!$B:$B,B146,'December Payroll'!O:O)</f>
        <v>0</v>
      </c>
      <c r="P146" s="46">
        <f>SUMIF('January Payroll'!$B:$B,B146,'January Payroll'!P:P)+SUMIF('February Payroll'!$B:$B,B146,'February Payroll'!P:P)+SUMIF('March Payroll'!$B:$B,B146,'March Payroll'!P:P)+SUMIF('April Payroll'!$B:$B,B146,'April Payroll'!P:P)+SUMIF('May Payroll'!$B:$B,B146,'May Payroll'!P:P)+SUMIF('June Payroll'!$B:$B,B146,'June Payroll'!P:P)+SUMIF('July Payroll'!$B:$B,B146,'July Payroll'!P:P)+SUMIF('August Payroll'!$B:$B,B146,'August Payroll'!P:P)+SUMIF('September Payroll'!$B:$B,B146,'September Payroll'!P:P)+SUMIF('October Payroll'!$B:$B,B146,'October Payroll'!P:P)+SUMIF('November Payroll'!$B:$B,B146,'November Payroll'!P:P)+SUMIF('December Payroll'!$B:$B,B146,'December Payroll'!P:P)</f>
        <v>0</v>
      </c>
      <c r="Q146" s="46">
        <f>SUMIF('January Payroll'!$B:$B,B146,'January Payroll'!Q:Q)+SUMIF('February Payroll'!$B:$B,B146,'February Payroll'!Q:Q)+SUMIF('March Payroll'!$B:$B,B146,'March Payroll'!Q:Q)+SUMIF('April Payroll'!$B:$B,B146,'April Payroll'!Q:Q)+SUMIF('May Payroll'!$B:$B,B146,'May Payroll'!Q:Q)+SUMIF('June Payroll'!$B:$B,B146,'June Payroll'!Q:Q)+SUMIF('July Payroll'!$B:$B,B146,'July Payroll'!Q:Q)+SUMIF('August Payroll'!$B:$B,B146,'August Payroll'!Q:Q)+SUMIF('September Payroll'!$B:$B,B146,'September Payroll'!Q:Q)+SUMIF('October Payroll'!$B:$B,B146,'October Payroll'!Q:Q)+SUMIF('November Payroll'!$B:$B,B146,'November Payroll'!Q:Q)+SUMIF('December Payroll'!$B:$B,B146,'December Payroll'!Q:Q)</f>
        <v>0</v>
      </c>
      <c r="R146" s="46">
        <f>SUMIF('January Payroll'!$B:$B,B146,'January Payroll'!R:R)+SUMIF('February Payroll'!$B:$B,B146,'February Payroll'!R:R)+SUMIF('March Payroll'!$B:$B,B146,'March Payroll'!R:R)+SUMIF('April Payroll'!$B:$B,B146,'April Payroll'!R:R)+SUMIF('May Payroll'!$B:$B,B146,'May Payroll'!R:R)+SUMIF('June Payroll'!$B:$B,B146,'June Payroll'!R:R)+SUMIF('July Payroll'!$B:$B,B146,'July Payroll'!R:R)+SUMIF('August Payroll'!$B:$B,B146,'August Payroll'!R:R)+SUMIF('September Payroll'!$B:$B,B146,'September Payroll'!R:R)+SUMIF('October Payroll'!$B:$B,B146,'October Payroll'!R:R)+SUMIF('November Payroll'!$B:$B,B146,'November Payroll'!R:R)+SUMIF('December Payroll'!$B:$B,B146,'December Payroll'!R:R)</f>
        <v>0</v>
      </c>
      <c r="S146" s="46">
        <f>SUMIF('January Payroll'!$B:$B,B146,'January Payroll'!S:S)+SUMIF('February Payroll'!$B:$B,B146,'February Payroll'!S:S)+SUMIF('March Payroll'!$B:$B,B146,'March Payroll'!S:S)+SUMIF('April Payroll'!$B:$B,B146,'April Payroll'!S:S)+SUMIF('May Payroll'!$B:$B,B146,'May Payroll'!S:S)+SUMIF('June Payroll'!$B:$B,B146,'June Payroll'!S:S)+SUMIF('July Payroll'!$B:$B,B146,'July Payroll'!S:S)+SUMIF('August Payroll'!$B:$B,B146,'August Payroll'!S:S)+SUMIF('September Payroll'!$B:$B,B146,'September Payroll'!S:S)+SUMIF('October Payroll'!$B:$B,B146,'October Payroll'!S:S)+SUMIF('November Payroll'!$B:$B,B146,'November Payroll'!S:S)+SUMIF('December Payroll'!$B:$B,B146,'December Payroll'!S:S)</f>
        <v>0</v>
      </c>
      <c r="T146" s="46">
        <f>SUMIF('January Payroll'!$B:$B,B146,'January Payroll'!T:T)+SUMIF('February Payroll'!$B:$B,B146,'February Payroll'!T:T)+SUMIF('March Payroll'!$B:$B,B146,'March Payroll'!T:T)+SUMIF('April Payroll'!$B:$B,B146,'April Payroll'!T:T)+SUMIF('May Payroll'!$B:$B,B146,'May Payroll'!T:T)+SUMIF('June Payroll'!$B:$B,B146,'June Payroll'!T:T)+SUMIF('July Payroll'!$B:$B,B146,'July Payroll'!T:T)+SUMIF('August Payroll'!$B:$B,B146,'August Payroll'!T:T)+SUMIF('September Payroll'!$B:$B,B146,'September Payroll'!T:T)+SUMIF('October Payroll'!$B:$B,B146,'October Payroll'!T:T)+SUMIF('November Payroll'!$B:$B,B146,'November Payroll'!T:T)+SUMIF('December Payroll'!$B:$B,B146,'December Payroll'!T:T)</f>
        <v>0</v>
      </c>
      <c r="U146" s="86">
        <f>SUMIF('January Payroll'!$B:$B,B146,'January Payroll'!U:U)+SUMIF('February Payroll'!$B:$B,B146,'February Payroll'!U:U)+SUMIF('March Payroll'!$B:$B,B146,'March Payroll'!U:U)+SUMIF('April Payroll'!$B:$B,B146,'April Payroll'!U:U)+SUMIF('May Payroll'!$B:$B,B146,'May Payroll'!U:U)+SUMIF('June Payroll'!$B:$B,B146,'June Payroll'!U:U)+SUMIF('July Payroll'!$B:$B,B146,'July Payroll'!U:U)+SUMIF('August Payroll'!$B:$B,B146,'August Payroll'!U:U)+SUMIF('September Payroll'!$B:$B,B146,'September Payroll'!U:U)+SUMIF('October Payroll'!$B:$B,B146,'October Payroll'!U:U)+SUMIF('November Payroll'!$B:$B,B146,'November Payroll'!U:U)+SUMIF('December Payroll'!$B:$B,B146,'December Payroll'!U:U)</f>
        <v>0</v>
      </c>
    </row>
    <row r="147" ht="14.25" customHeight="1">
      <c r="B147" s="32" t="str">
        <f>'Set Up Employee Data'!A147</f>
        <v/>
      </c>
      <c r="C147" s="33" t="str">
        <f>'Set Up Employee Data'!B147</f>
        <v/>
      </c>
      <c r="D147" s="33">
        <f t="shared" si="1"/>
        <v>0</v>
      </c>
      <c r="E147" s="32">
        <f>SUMIF('January Payroll'!$B:$B,B147,'January Payroll'!E:E)+SUMIF('February Payroll'!$B:$B,B147,'February Payroll'!E:E)+SUMIF('March Payroll'!$B:$B,B147,'March Payroll'!E:E)+SUMIF('April Payroll'!$B:$B,B147,'April Payroll'!E:E)+SUMIF('May Payroll'!$B:$B,B147,'May Payroll'!E:E)+SUMIF('June Payroll'!$B:$B,B147,'June Payroll'!E:E)+SUMIF('July Payroll'!$B:$B,B147,'July Payroll'!E:E)+SUMIF('August Payroll'!$B:$B,B147,'August Payroll'!E:E)+SUMIF('September Payroll'!$B:$B,B147,'September Payroll'!E:E)+SUMIF('October Payroll'!$B:$B,B147,'October Payroll'!E:E)+SUMIF('November Payroll'!$B:$B,B147,'November Payroll'!E:E)+SUMIF('December Payroll'!$B:$B,B147,'December Payroll'!E:E)</f>
        <v>0</v>
      </c>
      <c r="F147" s="32">
        <f>SUMIF('January Payroll'!$B:$B,B147,'January Payroll'!F:F)+SUMIF('February Payroll'!$B:$B,B147,'February Payroll'!F:F)+SUMIF('March Payroll'!$B:$B,B147,'March Payroll'!F:F)+SUMIF('April Payroll'!$B:$B,B147,'April Payroll'!F:F)+SUMIF('May Payroll'!$B:$B,B147,'May Payroll'!F:F)+SUMIF('June Payroll'!$B:$B,B147,'June Payroll'!F:F)+SUMIF('July Payroll'!$B:$B,B147,'July Payroll'!F:F)+SUMIF('August Payroll'!$B:$B,B147,'August Payroll'!F:F)+SUMIF('September Payroll'!$B:$B,B147,'September Payroll'!F:F)+SUMIF('October Payroll'!$B:$B,B147,'October Payroll'!F:F)+SUMIF('November Payroll'!$B:$B,B147,'November Payroll'!F:F)+SUMIF('December Payroll'!$B:$B,B147,'December Payroll'!F:F)</f>
        <v>0</v>
      </c>
      <c r="G147" s="32">
        <f>SUMIF('January Payroll'!$B:$B,B147,'January Payroll'!G:G)+SUMIF('February Payroll'!$B:$B,B147,'February Payroll'!G:G)+SUMIF('March Payroll'!$B:$B,B147,'March Payroll'!G:G)+SUMIF('April Payroll'!$B:$B,B147,'April Payroll'!G:G)+SUMIF('May Payroll'!$B:$B,B147,'May Payroll'!G:G)+SUMIF('June Payroll'!$B:$B,B147,'June Payroll'!G:G)+SUMIF('July Payroll'!$B:$B,B147,'July Payroll'!G:G)+SUMIF('August Payroll'!$B:$B,B147,'August Payroll'!G:G)+SUMIF('September Payroll'!$B:$B,B147,'September Payroll'!G:G)+SUMIF('October Payroll'!$B:$B,B147,'October Payroll'!G:G)+SUMIF('November Payroll'!$B:$B,B147,'November Payroll'!G:G)+SUMIF('December Payroll'!$B:$B,B147,'December Payroll'!G:G)</f>
        <v>0</v>
      </c>
      <c r="H147" s="32">
        <f>SUMIF('January Payroll'!$B:$B,B147,'January Payroll'!H:H)+SUMIF('February Payroll'!$B:$B,B147,'February Payroll'!H:H)+SUMIF('March Payroll'!$B:$B,B147,'March Payroll'!H:H)+SUMIF('April Payroll'!$B:$B,B147,'April Payroll'!H:H)+SUMIF('May Payroll'!$B:$B,B147,'May Payroll'!H:H)+SUMIF('June Payroll'!$B:$B,B147,'June Payroll'!H:H)+SUMIF('July Payroll'!$B:$B,B147,'July Payroll'!H:H)+SUMIF('August Payroll'!$B:$B,B147,'August Payroll'!H:H)+SUMIF('September Payroll'!$B:$B,B147,'September Payroll'!H:H)+SUMIF('October Payroll'!$B:$B,B147,'October Payroll'!H:H)+SUMIF('November Payroll'!$B:$B,B147,'November Payroll'!H:H)+SUMIF('December Payroll'!$B:$B,B147,'December Payroll'!H:H)</f>
        <v>0</v>
      </c>
      <c r="I147" s="32">
        <f>SUMIF('January Payroll'!$B:$B,B147,'January Payroll'!I:I)+SUMIF('February Payroll'!$B:$B,B147,'February Payroll'!I:I)+SUMIF('March Payroll'!$B:$B,B147,'March Payroll'!I:I)+SUMIF('April Payroll'!$B:$B,B147,'April Payroll'!I:I)+SUMIF('May Payroll'!$B:$B,B147,'May Payroll'!I:I)+SUMIF('June Payroll'!$B:$B,B147,'June Payroll'!I:I)+SUMIF('July Payroll'!$B:$B,B147,'July Payroll'!I:I)+SUMIF('August Payroll'!$B:$B,B147,'August Payroll'!I:I)+SUMIF('September Payroll'!$B:$B,B147,'September Payroll'!I:I)+SUMIF('October Payroll'!$B:$B,B147,'October Payroll'!I:I)+SUMIF('November Payroll'!$B:$B,B147,'November Payroll'!I:I)+SUMIF('December Payroll'!$B:$B,B147,'December Payroll'!I:I)</f>
        <v>0</v>
      </c>
      <c r="J147" s="68">
        <f>SUMIF('January Payroll'!$B:$B,B147,'January Payroll'!J:J)+SUMIF('February Payroll'!$B:$B,B147,'February Payroll'!J:J)+SUMIF('March Payroll'!$B:$B,B147,'March Payroll'!J:J)+SUMIF('April Payroll'!$B:$B,B147,'April Payroll'!J:J)+SUMIF('May Payroll'!$B:$B,B147,'May Payroll'!J:J)+SUMIF('June Payroll'!$B:$B,B147,'June Payroll'!J:J)+SUMIF('July Payroll'!$B:$B,B147,'July Payroll'!J:J)+SUMIF('August Payroll'!$B:$B,B147,'August Payroll'!J:J)+SUMIF('September Payroll'!$B:$B,B147,'September Payroll'!J:J)+SUMIF('October Payroll'!$B:$B,B147,'October Payroll'!J:J)+SUMIF('November Payroll'!$B:$B,B147,'November Payroll'!J:J)+SUMIF('December Payroll'!$B:$B,B147,'December Payroll'!J:J)</f>
        <v>0</v>
      </c>
      <c r="K147" s="46">
        <f>SUMIF('January Payroll'!$B:$B,B147,'January Payroll'!K:K)+SUMIF('February Payroll'!$B:$B,B147,'February Payroll'!K:K)+SUMIF('March Payroll'!$B:$B,B147,'March Payroll'!K:K)+SUMIF('April Payroll'!$B:$B,B147,'April Payroll'!K:K)+SUMIF('May Payroll'!$B:$B,B147,'May Payroll'!K:K)+SUMIF('June Payroll'!$B:$B,B147,'June Payroll'!K:K)+SUMIF('July Payroll'!$B:$B,B147,'July Payroll'!K:K)+SUMIF('August Payroll'!$B:$B,B147,'August Payroll'!K:K)+SUMIF('September Payroll'!$B:$B,B147,'September Payroll'!K:K)+SUMIF('October Payroll'!$B:$B,B147,'October Payroll'!K:K)+SUMIF('November Payroll'!$B:$B,B147,'November Payroll'!K:K)+SUMIF('December Payroll'!$B:$B,B147,'December Payroll'!K:K)</f>
        <v>0</v>
      </c>
      <c r="L147" s="46">
        <f>SUMIF('January Payroll'!$B:$B,B147,'January Payroll'!L:L)+SUMIF('February Payroll'!$B:$B,B147,'February Payroll'!L:L)+SUMIF('March Payroll'!$B:$B,B147,'March Payroll'!L:L)+SUMIF('April Payroll'!$B:$B,B147,'April Payroll'!L:L)+SUMIF('May Payroll'!$B:$B,B147,'May Payroll'!L:L)+SUMIF('June Payroll'!$B:$B,B147,'June Payroll'!L:L)+SUMIF('July Payroll'!$B:$B,B147,'July Payroll'!L:L)+SUMIF('August Payroll'!$B:$B,B147,'August Payroll'!L:L)+SUMIF('September Payroll'!$B:$B,B147,'September Payroll'!L:L)+SUMIF('October Payroll'!$B:$B,B147,'October Payroll'!L:L)+SUMIF('November Payroll'!$B:$B,B147,'November Payroll'!L:L)+SUMIF('December Payroll'!$B:$B,B147,'December Payroll'!L:L)</f>
        <v>0</v>
      </c>
      <c r="M147" s="46">
        <f>SUMIF('January Payroll'!$B:$B,B147,'January Payroll'!M:M)+SUMIF('February Payroll'!$B:$B,B147,'February Payroll'!M:M)+SUMIF('March Payroll'!$B:$B,B147,'March Payroll'!M:M)+SUMIF('April Payroll'!$B:$B,B147,'April Payroll'!M:M)+SUMIF('May Payroll'!$B:$B,B147,'May Payroll'!M:M)+SUMIF('June Payroll'!$B:$B,B147,'June Payroll'!M:M)+SUMIF('July Payroll'!$B:$B,B147,'July Payroll'!M:M)+SUMIF('August Payroll'!$B:$B,B147,'August Payroll'!M:M)+SUMIF('September Payroll'!$B:$B,B147,'September Payroll'!M:M)+SUMIF('October Payroll'!$B:$B,B147,'October Payroll'!M:M)+SUMIF('November Payroll'!$B:$B,B147,'November Payroll'!M:M)+SUMIF('December Payroll'!$B:$B,B147,'December Payroll'!M:M)</f>
        <v>0</v>
      </c>
      <c r="N147" s="46">
        <f>SUMIF('January Payroll'!$B:$B,B147,'January Payroll'!N:N)+SUMIF('February Payroll'!$B:$B,B147,'February Payroll'!N:N)+SUMIF('March Payroll'!$B:$B,B147,'March Payroll'!N:N)+SUMIF('April Payroll'!$B:$B,B147,'April Payroll'!N:N)+SUMIF('May Payroll'!$B:$B,B147,'May Payroll'!N:N)+SUMIF('June Payroll'!$B:$B,B147,'June Payroll'!N:N)+SUMIF('July Payroll'!$B:$B,B147,'July Payroll'!N:N)+SUMIF('August Payroll'!$B:$B,B147,'August Payroll'!N:N)+SUMIF('September Payroll'!$B:$B,B147,'September Payroll'!N:N)+SUMIF('October Payroll'!$B:$B,B147,'October Payroll'!N:N)+SUMIF('November Payroll'!$B:$B,B147,'November Payroll'!N:N)+SUMIF('December Payroll'!$B:$B,B147,'December Payroll'!N:N)</f>
        <v>0</v>
      </c>
      <c r="O147" s="46">
        <f>SUMIF('January Payroll'!$B:$B,B147,'January Payroll'!O:O)+SUMIF('February Payroll'!$B:$B,B147,'February Payroll'!O:O)+SUMIF('March Payroll'!$B:$B,B147,'March Payroll'!O:O)+SUMIF('April Payroll'!$B:$B,B147,'April Payroll'!O:O)+SUMIF('May Payroll'!$B:$B,B147,'May Payroll'!O:O)+SUMIF('June Payroll'!$B:$B,B147,'June Payroll'!O:O)+SUMIF('July Payroll'!$B:$B,B147,'July Payroll'!O:O)+SUMIF('August Payroll'!$B:$B,B147,'August Payroll'!O:O)+SUMIF('September Payroll'!$B:$B,B147,'September Payroll'!O:O)+SUMIF('October Payroll'!$B:$B,B147,'October Payroll'!O:O)+SUMIF('November Payroll'!$B:$B,B147,'November Payroll'!O:O)+SUMIF('December Payroll'!$B:$B,B147,'December Payroll'!O:O)</f>
        <v>0</v>
      </c>
      <c r="P147" s="46">
        <f>SUMIF('January Payroll'!$B:$B,B147,'January Payroll'!P:P)+SUMIF('February Payroll'!$B:$B,B147,'February Payroll'!P:P)+SUMIF('March Payroll'!$B:$B,B147,'March Payroll'!P:P)+SUMIF('April Payroll'!$B:$B,B147,'April Payroll'!P:P)+SUMIF('May Payroll'!$B:$B,B147,'May Payroll'!P:P)+SUMIF('June Payroll'!$B:$B,B147,'June Payroll'!P:P)+SUMIF('July Payroll'!$B:$B,B147,'July Payroll'!P:P)+SUMIF('August Payroll'!$B:$B,B147,'August Payroll'!P:P)+SUMIF('September Payroll'!$B:$B,B147,'September Payroll'!P:P)+SUMIF('October Payroll'!$B:$B,B147,'October Payroll'!P:P)+SUMIF('November Payroll'!$B:$B,B147,'November Payroll'!P:P)+SUMIF('December Payroll'!$B:$B,B147,'December Payroll'!P:P)</f>
        <v>0</v>
      </c>
      <c r="Q147" s="46">
        <f>SUMIF('January Payroll'!$B:$B,B147,'January Payroll'!Q:Q)+SUMIF('February Payroll'!$B:$B,B147,'February Payroll'!Q:Q)+SUMIF('March Payroll'!$B:$B,B147,'March Payroll'!Q:Q)+SUMIF('April Payroll'!$B:$B,B147,'April Payroll'!Q:Q)+SUMIF('May Payroll'!$B:$B,B147,'May Payroll'!Q:Q)+SUMIF('June Payroll'!$B:$B,B147,'June Payroll'!Q:Q)+SUMIF('July Payroll'!$B:$B,B147,'July Payroll'!Q:Q)+SUMIF('August Payroll'!$B:$B,B147,'August Payroll'!Q:Q)+SUMIF('September Payroll'!$B:$B,B147,'September Payroll'!Q:Q)+SUMIF('October Payroll'!$B:$B,B147,'October Payroll'!Q:Q)+SUMIF('November Payroll'!$B:$B,B147,'November Payroll'!Q:Q)+SUMIF('December Payroll'!$B:$B,B147,'December Payroll'!Q:Q)</f>
        <v>0</v>
      </c>
      <c r="R147" s="46">
        <f>SUMIF('January Payroll'!$B:$B,B147,'January Payroll'!R:R)+SUMIF('February Payroll'!$B:$B,B147,'February Payroll'!R:R)+SUMIF('March Payroll'!$B:$B,B147,'March Payroll'!R:R)+SUMIF('April Payroll'!$B:$B,B147,'April Payroll'!R:R)+SUMIF('May Payroll'!$B:$B,B147,'May Payroll'!R:R)+SUMIF('June Payroll'!$B:$B,B147,'June Payroll'!R:R)+SUMIF('July Payroll'!$B:$B,B147,'July Payroll'!R:R)+SUMIF('August Payroll'!$B:$B,B147,'August Payroll'!R:R)+SUMIF('September Payroll'!$B:$B,B147,'September Payroll'!R:R)+SUMIF('October Payroll'!$B:$B,B147,'October Payroll'!R:R)+SUMIF('November Payroll'!$B:$B,B147,'November Payroll'!R:R)+SUMIF('December Payroll'!$B:$B,B147,'December Payroll'!R:R)</f>
        <v>0</v>
      </c>
      <c r="S147" s="46">
        <f>SUMIF('January Payroll'!$B:$B,B147,'January Payroll'!S:S)+SUMIF('February Payroll'!$B:$B,B147,'February Payroll'!S:S)+SUMIF('March Payroll'!$B:$B,B147,'March Payroll'!S:S)+SUMIF('April Payroll'!$B:$B,B147,'April Payroll'!S:S)+SUMIF('May Payroll'!$B:$B,B147,'May Payroll'!S:S)+SUMIF('June Payroll'!$B:$B,B147,'June Payroll'!S:S)+SUMIF('July Payroll'!$B:$B,B147,'July Payroll'!S:S)+SUMIF('August Payroll'!$B:$B,B147,'August Payroll'!S:S)+SUMIF('September Payroll'!$B:$B,B147,'September Payroll'!S:S)+SUMIF('October Payroll'!$B:$B,B147,'October Payroll'!S:S)+SUMIF('November Payroll'!$B:$B,B147,'November Payroll'!S:S)+SUMIF('December Payroll'!$B:$B,B147,'December Payroll'!S:S)</f>
        <v>0</v>
      </c>
      <c r="T147" s="46">
        <f>SUMIF('January Payroll'!$B:$B,B147,'January Payroll'!T:T)+SUMIF('February Payroll'!$B:$B,B147,'February Payroll'!T:T)+SUMIF('March Payroll'!$B:$B,B147,'March Payroll'!T:T)+SUMIF('April Payroll'!$B:$B,B147,'April Payroll'!T:T)+SUMIF('May Payroll'!$B:$B,B147,'May Payroll'!T:T)+SUMIF('June Payroll'!$B:$B,B147,'June Payroll'!T:T)+SUMIF('July Payroll'!$B:$B,B147,'July Payroll'!T:T)+SUMIF('August Payroll'!$B:$B,B147,'August Payroll'!T:T)+SUMIF('September Payroll'!$B:$B,B147,'September Payroll'!T:T)+SUMIF('October Payroll'!$B:$B,B147,'October Payroll'!T:T)+SUMIF('November Payroll'!$B:$B,B147,'November Payroll'!T:T)+SUMIF('December Payroll'!$B:$B,B147,'December Payroll'!T:T)</f>
        <v>0</v>
      </c>
      <c r="U147" s="86">
        <f>SUMIF('January Payroll'!$B:$B,B147,'January Payroll'!U:U)+SUMIF('February Payroll'!$B:$B,B147,'February Payroll'!U:U)+SUMIF('March Payroll'!$B:$B,B147,'March Payroll'!U:U)+SUMIF('April Payroll'!$B:$B,B147,'April Payroll'!U:U)+SUMIF('May Payroll'!$B:$B,B147,'May Payroll'!U:U)+SUMIF('June Payroll'!$B:$B,B147,'June Payroll'!U:U)+SUMIF('July Payroll'!$B:$B,B147,'July Payroll'!U:U)+SUMIF('August Payroll'!$B:$B,B147,'August Payroll'!U:U)+SUMIF('September Payroll'!$B:$B,B147,'September Payroll'!U:U)+SUMIF('October Payroll'!$B:$B,B147,'October Payroll'!U:U)+SUMIF('November Payroll'!$B:$B,B147,'November Payroll'!U:U)+SUMIF('December Payroll'!$B:$B,B147,'December Payroll'!U:U)</f>
        <v>0</v>
      </c>
    </row>
    <row r="148" ht="14.25" customHeight="1">
      <c r="B148" s="32" t="str">
        <f>'Set Up Employee Data'!A148</f>
        <v/>
      </c>
      <c r="C148" s="33" t="str">
        <f>'Set Up Employee Data'!B148</f>
        <v/>
      </c>
      <c r="D148" s="33">
        <f t="shared" si="1"/>
        <v>0</v>
      </c>
      <c r="E148" s="32">
        <f>SUMIF('January Payroll'!$B:$B,B148,'January Payroll'!E:E)+SUMIF('February Payroll'!$B:$B,B148,'February Payroll'!E:E)+SUMIF('March Payroll'!$B:$B,B148,'March Payroll'!E:E)+SUMIF('April Payroll'!$B:$B,B148,'April Payroll'!E:E)+SUMIF('May Payroll'!$B:$B,B148,'May Payroll'!E:E)+SUMIF('June Payroll'!$B:$B,B148,'June Payroll'!E:E)+SUMIF('July Payroll'!$B:$B,B148,'July Payroll'!E:E)+SUMIF('August Payroll'!$B:$B,B148,'August Payroll'!E:E)+SUMIF('September Payroll'!$B:$B,B148,'September Payroll'!E:E)+SUMIF('October Payroll'!$B:$B,B148,'October Payroll'!E:E)+SUMIF('November Payroll'!$B:$B,B148,'November Payroll'!E:E)+SUMIF('December Payroll'!$B:$B,B148,'December Payroll'!E:E)</f>
        <v>0</v>
      </c>
      <c r="F148" s="32">
        <f>SUMIF('January Payroll'!$B:$B,B148,'January Payroll'!F:F)+SUMIF('February Payroll'!$B:$B,B148,'February Payroll'!F:F)+SUMIF('March Payroll'!$B:$B,B148,'March Payroll'!F:F)+SUMIF('April Payroll'!$B:$B,B148,'April Payroll'!F:F)+SUMIF('May Payroll'!$B:$B,B148,'May Payroll'!F:F)+SUMIF('June Payroll'!$B:$B,B148,'June Payroll'!F:F)+SUMIF('July Payroll'!$B:$B,B148,'July Payroll'!F:F)+SUMIF('August Payroll'!$B:$B,B148,'August Payroll'!F:F)+SUMIF('September Payroll'!$B:$B,B148,'September Payroll'!F:F)+SUMIF('October Payroll'!$B:$B,B148,'October Payroll'!F:F)+SUMIF('November Payroll'!$B:$B,B148,'November Payroll'!F:F)+SUMIF('December Payroll'!$B:$B,B148,'December Payroll'!F:F)</f>
        <v>0</v>
      </c>
      <c r="G148" s="32">
        <f>SUMIF('January Payroll'!$B:$B,B148,'January Payroll'!G:G)+SUMIF('February Payroll'!$B:$B,B148,'February Payroll'!G:G)+SUMIF('March Payroll'!$B:$B,B148,'March Payroll'!G:G)+SUMIF('April Payroll'!$B:$B,B148,'April Payroll'!G:G)+SUMIF('May Payroll'!$B:$B,B148,'May Payroll'!G:G)+SUMIF('June Payroll'!$B:$B,B148,'June Payroll'!G:G)+SUMIF('July Payroll'!$B:$B,B148,'July Payroll'!G:G)+SUMIF('August Payroll'!$B:$B,B148,'August Payroll'!G:G)+SUMIF('September Payroll'!$B:$B,B148,'September Payroll'!G:G)+SUMIF('October Payroll'!$B:$B,B148,'October Payroll'!G:G)+SUMIF('November Payroll'!$B:$B,B148,'November Payroll'!G:G)+SUMIF('December Payroll'!$B:$B,B148,'December Payroll'!G:G)</f>
        <v>0</v>
      </c>
      <c r="H148" s="32">
        <f>SUMIF('January Payroll'!$B:$B,B148,'January Payroll'!H:H)+SUMIF('February Payroll'!$B:$B,B148,'February Payroll'!H:H)+SUMIF('March Payroll'!$B:$B,B148,'March Payroll'!H:H)+SUMIF('April Payroll'!$B:$B,B148,'April Payroll'!H:H)+SUMIF('May Payroll'!$B:$B,B148,'May Payroll'!H:H)+SUMIF('June Payroll'!$B:$B,B148,'June Payroll'!H:H)+SUMIF('July Payroll'!$B:$B,B148,'July Payroll'!H:H)+SUMIF('August Payroll'!$B:$B,B148,'August Payroll'!H:H)+SUMIF('September Payroll'!$B:$B,B148,'September Payroll'!H:H)+SUMIF('October Payroll'!$B:$B,B148,'October Payroll'!H:H)+SUMIF('November Payroll'!$B:$B,B148,'November Payroll'!H:H)+SUMIF('December Payroll'!$B:$B,B148,'December Payroll'!H:H)</f>
        <v>0</v>
      </c>
      <c r="I148" s="32">
        <f>SUMIF('January Payroll'!$B:$B,B148,'January Payroll'!I:I)+SUMIF('February Payroll'!$B:$B,B148,'February Payroll'!I:I)+SUMIF('March Payroll'!$B:$B,B148,'March Payroll'!I:I)+SUMIF('April Payroll'!$B:$B,B148,'April Payroll'!I:I)+SUMIF('May Payroll'!$B:$B,B148,'May Payroll'!I:I)+SUMIF('June Payroll'!$B:$B,B148,'June Payroll'!I:I)+SUMIF('July Payroll'!$B:$B,B148,'July Payroll'!I:I)+SUMIF('August Payroll'!$B:$B,B148,'August Payroll'!I:I)+SUMIF('September Payroll'!$B:$B,B148,'September Payroll'!I:I)+SUMIF('October Payroll'!$B:$B,B148,'October Payroll'!I:I)+SUMIF('November Payroll'!$B:$B,B148,'November Payroll'!I:I)+SUMIF('December Payroll'!$B:$B,B148,'December Payroll'!I:I)</f>
        <v>0</v>
      </c>
      <c r="J148" s="68">
        <f>SUMIF('January Payroll'!$B:$B,B148,'January Payroll'!J:J)+SUMIF('February Payroll'!$B:$B,B148,'February Payroll'!J:J)+SUMIF('March Payroll'!$B:$B,B148,'March Payroll'!J:J)+SUMIF('April Payroll'!$B:$B,B148,'April Payroll'!J:J)+SUMIF('May Payroll'!$B:$B,B148,'May Payroll'!J:J)+SUMIF('June Payroll'!$B:$B,B148,'June Payroll'!J:J)+SUMIF('July Payroll'!$B:$B,B148,'July Payroll'!J:J)+SUMIF('August Payroll'!$B:$B,B148,'August Payroll'!J:J)+SUMIF('September Payroll'!$B:$B,B148,'September Payroll'!J:J)+SUMIF('October Payroll'!$B:$B,B148,'October Payroll'!J:J)+SUMIF('November Payroll'!$B:$B,B148,'November Payroll'!J:J)+SUMIF('December Payroll'!$B:$B,B148,'December Payroll'!J:J)</f>
        <v>0</v>
      </c>
      <c r="K148" s="46">
        <f>SUMIF('January Payroll'!$B:$B,B148,'January Payroll'!K:K)+SUMIF('February Payroll'!$B:$B,B148,'February Payroll'!K:K)+SUMIF('March Payroll'!$B:$B,B148,'March Payroll'!K:K)+SUMIF('April Payroll'!$B:$B,B148,'April Payroll'!K:K)+SUMIF('May Payroll'!$B:$B,B148,'May Payroll'!K:K)+SUMIF('June Payroll'!$B:$B,B148,'June Payroll'!K:K)+SUMIF('July Payroll'!$B:$B,B148,'July Payroll'!K:K)+SUMIF('August Payroll'!$B:$B,B148,'August Payroll'!K:K)+SUMIF('September Payroll'!$B:$B,B148,'September Payroll'!K:K)+SUMIF('October Payroll'!$B:$B,B148,'October Payroll'!K:K)+SUMIF('November Payroll'!$B:$B,B148,'November Payroll'!K:K)+SUMIF('December Payroll'!$B:$B,B148,'December Payroll'!K:K)</f>
        <v>0</v>
      </c>
      <c r="L148" s="46">
        <f>SUMIF('January Payroll'!$B:$B,B148,'January Payroll'!L:L)+SUMIF('February Payroll'!$B:$B,B148,'February Payroll'!L:L)+SUMIF('March Payroll'!$B:$B,B148,'March Payroll'!L:L)+SUMIF('April Payroll'!$B:$B,B148,'April Payroll'!L:L)+SUMIF('May Payroll'!$B:$B,B148,'May Payroll'!L:L)+SUMIF('June Payroll'!$B:$B,B148,'June Payroll'!L:L)+SUMIF('July Payroll'!$B:$B,B148,'July Payroll'!L:L)+SUMIF('August Payroll'!$B:$B,B148,'August Payroll'!L:L)+SUMIF('September Payroll'!$B:$B,B148,'September Payroll'!L:L)+SUMIF('October Payroll'!$B:$B,B148,'October Payroll'!L:L)+SUMIF('November Payroll'!$B:$B,B148,'November Payroll'!L:L)+SUMIF('December Payroll'!$B:$B,B148,'December Payroll'!L:L)</f>
        <v>0</v>
      </c>
      <c r="M148" s="46">
        <f>SUMIF('January Payroll'!$B:$B,B148,'January Payroll'!M:M)+SUMIF('February Payroll'!$B:$B,B148,'February Payroll'!M:M)+SUMIF('March Payroll'!$B:$B,B148,'March Payroll'!M:M)+SUMIF('April Payroll'!$B:$B,B148,'April Payroll'!M:M)+SUMIF('May Payroll'!$B:$B,B148,'May Payroll'!M:M)+SUMIF('June Payroll'!$B:$B,B148,'June Payroll'!M:M)+SUMIF('July Payroll'!$B:$B,B148,'July Payroll'!M:M)+SUMIF('August Payroll'!$B:$B,B148,'August Payroll'!M:M)+SUMIF('September Payroll'!$B:$B,B148,'September Payroll'!M:M)+SUMIF('October Payroll'!$B:$B,B148,'October Payroll'!M:M)+SUMIF('November Payroll'!$B:$B,B148,'November Payroll'!M:M)+SUMIF('December Payroll'!$B:$B,B148,'December Payroll'!M:M)</f>
        <v>0</v>
      </c>
      <c r="N148" s="46">
        <f>SUMIF('January Payroll'!$B:$B,B148,'January Payroll'!N:N)+SUMIF('February Payroll'!$B:$B,B148,'February Payroll'!N:N)+SUMIF('March Payroll'!$B:$B,B148,'March Payroll'!N:N)+SUMIF('April Payroll'!$B:$B,B148,'April Payroll'!N:N)+SUMIF('May Payroll'!$B:$B,B148,'May Payroll'!N:N)+SUMIF('June Payroll'!$B:$B,B148,'June Payroll'!N:N)+SUMIF('July Payroll'!$B:$B,B148,'July Payroll'!N:N)+SUMIF('August Payroll'!$B:$B,B148,'August Payroll'!N:N)+SUMIF('September Payroll'!$B:$B,B148,'September Payroll'!N:N)+SUMIF('October Payroll'!$B:$B,B148,'October Payroll'!N:N)+SUMIF('November Payroll'!$B:$B,B148,'November Payroll'!N:N)+SUMIF('December Payroll'!$B:$B,B148,'December Payroll'!N:N)</f>
        <v>0</v>
      </c>
      <c r="O148" s="46">
        <f>SUMIF('January Payroll'!$B:$B,B148,'January Payroll'!O:O)+SUMIF('February Payroll'!$B:$B,B148,'February Payroll'!O:O)+SUMIF('March Payroll'!$B:$B,B148,'March Payroll'!O:O)+SUMIF('April Payroll'!$B:$B,B148,'April Payroll'!O:O)+SUMIF('May Payroll'!$B:$B,B148,'May Payroll'!O:O)+SUMIF('June Payroll'!$B:$B,B148,'June Payroll'!O:O)+SUMIF('July Payroll'!$B:$B,B148,'July Payroll'!O:O)+SUMIF('August Payroll'!$B:$B,B148,'August Payroll'!O:O)+SUMIF('September Payroll'!$B:$B,B148,'September Payroll'!O:O)+SUMIF('October Payroll'!$B:$B,B148,'October Payroll'!O:O)+SUMIF('November Payroll'!$B:$B,B148,'November Payroll'!O:O)+SUMIF('December Payroll'!$B:$B,B148,'December Payroll'!O:O)</f>
        <v>0</v>
      </c>
      <c r="P148" s="46">
        <f>SUMIF('January Payroll'!$B:$B,B148,'January Payroll'!P:P)+SUMIF('February Payroll'!$B:$B,B148,'February Payroll'!P:P)+SUMIF('March Payroll'!$B:$B,B148,'March Payroll'!P:P)+SUMIF('April Payroll'!$B:$B,B148,'April Payroll'!P:P)+SUMIF('May Payroll'!$B:$B,B148,'May Payroll'!P:P)+SUMIF('June Payroll'!$B:$B,B148,'June Payroll'!P:P)+SUMIF('July Payroll'!$B:$B,B148,'July Payroll'!P:P)+SUMIF('August Payroll'!$B:$B,B148,'August Payroll'!P:P)+SUMIF('September Payroll'!$B:$B,B148,'September Payroll'!P:P)+SUMIF('October Payroll'!$B:$B,B148,'October Payroll'!P:P)+SUMIF('November Payroll'!$B:$B,B148,'November Payroll'!P:P)+SUMIF('December Payroll'!$B:$B,B148,'December Payroll'!P:P)</f>
        <v>0</v>
      </c>
      <c r="Q148" s="46">
        <f>SUMIF('January Payroll'!$B:$B,B148,'January Payroll'!Q:Q)+SUMIF('February Payroll'!$B:$B,B148,'February Payroll'!Q:Q)+SUMIF('March Payroll'!$B:$B,B148,'March Payroll'!Q:Q)+SUMIF('April Payroll'!$B:$B,B148,'April Payroll'!Q:Q)+SUMIF('May Payroll'!$B:$B,B148,'May Payroll'!Q:Q)+SUMIF('June Payroll'!$B:$B,B148,'June Payroll'!Q:Q)+SUMIF('July Payroll'!$B:$B,B148,'July Payroll'!Q:Q)+SUMIF('August Payroll'!$B:$B,B148,'August Payroll'!Q:Q)+SUMIF('September Payroll'!$B:$B,B148,'September Payroll'!Q:Q)+SUMIF('October Payroll'!$B:$B,B148,'October Payroll'!Q:Q)+SUMIF('November Payroll'!$B:$B,B148,'November Payroll'!Q:Q)+SUMIF('December Payroll'!$B:$B,B148,'December Payroll'!Q:Q)</f>
        <v>0</v>
      </c>
      <c r="R148" s="46">
        <f>SUMIF('January Payroll'!$B:$B,B148,'January Payroll'!R:R)+SUMIF('February Payroll'!$B:$B,B148,'February Payroll'!R:R)+SUMIF('March Payroll'!$B:$B,B148,'March Payroll'!R:R)+SUMIF('April Payroll'!$B:$B,B148,'April Payroll'!R:R)+SUMIF('May Payroll'!$B:$B,B148,'May Payroll'!R:R)+SUMIF('June Payroll'!$B:$B,B148,'June Payroll'!R:R)+SUMIF('July Payroll'!$B:$B,B148,'July Payroll'!R:R)+SUMIF('August Payroll'!$B:$B,B148,'August Payroll'!R:R)+SUMIF('September Payroll'!$B:$B,B148,'September Payroll'!R:R)+SUMIF('October Payroll'!$B:$B,B148,'October Payroll'!R:R)+SUMIF('November Payroll'!$B:$B,B148,'November Payroll'!R:R)+SUMIF('December Payroll'!$B:$B,B148,'December Payroll'!R:R)</f>
        <v>0</v>
      </c>
      <c r="S148" s="46">
        <f>SUMIF('January Payroll'!$B:$B,B148,'January Payroll'!S:S)+SUMIF('February Payroll'!$B:$B,B148,'February Payroll'!S:S)+SUMIF('March Payroll'!$B:$B,B148,'March Payroll'!S:S)+SUMIF('April Payroll'!$B:$B,B148,'April Payroll'!S:S)+SUMIF('May Payroll'!$B:$B,B148,'May Payroll'!S:S)+SUMIF('June Payroll'!$B:$B,B148,'June Payroll'!S:S)+SUMIF('July Payroll'!$B:$B,B148,'July Payroll'!S:S)+SUMIF('August Payroll'!$B:$B,B148,'August Payroll'!S:S)+SUMIF('September Payroll'!$B:$B,B148,'September Payroll'!S:S)+SUMIF('October Payroll'!$B:$B,B148,'October Payroll'!S:S)+SUMIF('November Payroll'!$B:$B,B148,'November Payroll'!S:S)+SUMIF('December Payroll'!$B:$B,B148,'December Payroll'!S:S)</f>
        <v>0</v>
      </c>
      <c r="T148" s="46">
        <f>SUMIF('January Payroll'!$B:$B,B148,'January Payroll'!T:T)+SUMIF('February Payroll'!$B:$B,B148,'February Payroll'!T:T)+SUMIF('March Payroll'!$B:$B,B148,'March Payroll'!T:T)+SUMIF('April Payroll'!$B:$B,B148,'April Payroll'!T:T)+SUMIF('May Payroll'!$B:$B,B148,'May Payroll'!T:T)+SUMIF('June Payroll'!$B:$B,B148,'June Payroll'!T:T)+SUMIF('July Payroll'!$B:$B,B148,'July Payroll'!T:T)+SUMIF('August Payroll'!$B:$B,B148,'August Payroll'!T:T)+SUMIF('September Payroll'!$B:$B,B148,'September Payroll'!T:T)+SUMIF('October Payroll'!$B:$B,B148,'October Payroll'!T:T)+SUMIF('November Payroll'!$B:$B,B148,'November Payroll'!T:T)+SUMIF('December Payroll'!$B:$B,B148,'December Payroll'!T:T)</f>
        <v>0</v>
      </c>
      <c r="U148" s="86">
        <f>SUMIF('January Payroll'!$B:$B,B148,'January Payroll'!U:U)+SUMIF('February Payroll'!$B:$B,B148,'February Payroll'!U:U)+SUMIF('March Payroll'!$B:$B,B148,'March Payroll'!U:U)+SUMIF('April Payroll'!$B:$B,B148,'April Payroll'!U:U)+SUMIF('May Payroll'!$B:$B,B148,'May Payroll'!U:U)+SUMIF('June Payroll'!$B:$B,B148,'June Payroll'!U:U)+SUMIF('July Payroll'!$B:$B,B148,'July Payroll'!U:U)+SUMIF('August Payroll'!$B:$B,B148,'August Payroll'!U:U)+SUMIF('September Payroll'!$B:$B,B148,'September Payroll'!U:U)+SUMIF('October Payroll'!$B:$B,B148,'October Payroll'!U:U)+SUMIF('November Payroll'!$B:$B,B148,'November Payroll'!U:U)+SUMIF('December Payroll'!$B:$B,B148,'December Payroll'!U:U)</f>
        <v>0</v>
      </c>
    </row>
    <row r="149" ht="14.25" customHeight="1">
      <c r="B149" s="32" t="str">
        <f>'Set Up Employee Data'!A149</f>
        <v/>
      </c>
      <c r="C149" s="33" t="str">
        <f>'Set Up Employee Data'!B149</f>
        <v/>
      </c>
      <c r="D149" s="33">
        <f t="shared" si="1"/>
        <v>0</v>
      </c>
      <c r="E149" s="32">
        <f>SUMIF('January Payroll'!$B:$B,B149,'January Payroll'!E:E)+SUMIF('February Payroll'!$B:$B,B149,'February Payroll'!E:E)+SUMIF('March Payroll'!$B:$B,B149,'March Payroll'!E:E)+SUMIF('April Payroll'!$B:$B,B149,'April Payroll'!E:E)+SUMIF('May Payroll'!$B:$B,B149,'May Payroll'!E:E)+SUMIF('June Payroll'!$B:$B,B149,'June Payroll'!E:E)+SUMIF('July Payroll'!$B:$B,B149,'July Payroll'!E:E)+SUMIF('August Payroll'!$B:$B,B149,'August Payroll'!E:E)+SUMIF('September Payroll'!$B:$B,B149,'September Payroll'!E:E)+SUMIF('October Payroll'!$B:$B,B149,'October Payroll'!E:E)+SUMIF('November Payroll'!$B:$B,B149,'November Payroll'!E:E)+SUMIF('December Payroll'!$B:$B,B149,'December Payroll'!E:E)</f>
        <v>0</v>
      </c>
      <c r="F149" s="32">
        <f>SUMIF('January Payroll'!$B:$B,B149,'January Payroll'!F:F)+SUMIF('February Payroll'!$B:$B,B149,'February Payroll'!F:F)+SUMIF('March Payroll'!$B:$B,B149,'March Payroll'!F:F)+SUMIF('April Payroll'!$B:$B,B149,'April Payroll'!F:F)+SUMIF('May Payroll'!$B:$B,B149,'May Payroll'!F:F)+SUMIF('June Payroll'!$B:$B,B149,'June Payroll'!F:F)+SUMIF('July Payroll'!$B:$B,B149,'July Payroll'!F:F)+SUMIF('August Payroll'!$B:$B,B149,'August Payroll'!F:F)+SUMIF('September Payroll'!$B:$B,B149,'September Payroll'!F:F)+SUMIF('October Payroll'!$B:$B,B149,'October Payroll'!F:F)+SUMIF('November Payroll'!$B:$B,B149,'November Payroll'!F:F)+SUMIF('December Payroll'!$B:$B,B149,'December Payroll'!F:F)</f>
        <v>0</v>
      </c>
      <c r="G149" s="32">
        <f>SUMIF('January Payroll'!$B:$B,B149,'January Payroll'!G:G)+SUMIF('February Payroll'!$B:$B,B149,'February Payroll'!G:G)+SUMIF('March Payroll'!$B:$B,B149,'March Payroll'!G:G)+SUMIF('April Payroll'!$B:$B,B149,'April Payroll'!G:G)+SUMIF('May Payroll'!$B:$B,B149,'May Payroll'!G:G)+SUMIF('June Payroll'!$B:$B,B149,'June Payroll'!G:G)+SUMIF('July Payroll'!$B:$B,B149,'July Payroll'!G:G)+SUMIF('August Payroll'!$B:$B,B149,'August Payroll'!G:G)+SUMIF('September Payroll'!$B:$B,B149,'September Payroll'!G:G)+SUMIF('October Payroll'!$B:$B,B149,'October Payroll'!G:G)+SUMIF('November Payroll'!$B:$B,B149,'November Payroll'!G:G)+SUMIF('December Payroll'!$B:$B,B149,'December Payroll'!G:G)</f>
        <v>0</v>
      </c>
      <c r="H149" s="32">
        <f>SUMIF('January Payroll'!$B:$B,B149,'January Payroll'!H:H)+SUMIF('February Payroll'!$B:$B,B149,'February Payroll'!H:H)+SUMIF('March Payroll'!$B:$B,B149,'March Payroll'!H:H)+SUMIF('April Payroll'!$B:$B,B149,'April Payroll'!H:H)+SUMIF('May Payroll'!$B:$B,B149,'May Payroll'!H:H)+SUMIF('June Payroll'!$B:$B,B149,'June Payroll'!H:H)+SUMIF('July Payroll'!$B:$B,B149,'July Payroll'!H:H)+SUMIF('August Payroll'!$B:$B,B149,'August Payroll'!H:H)+SUMIF('September Payroll'!$B:$B,B149,'September Payroll'!H:H)+SUMIF('October Payroll'!$B:$B,B149,'October Payroll'!H:H)+SUMIF('November Payroll'!$B:$B,B149,'November Payroll'!H:H)+SUMIF('December Payroll'!$B:$B,B149,'December Payroll'!H:H)</f>
        <v>0</v>
      </c>
      <c r="I149" s="32">
        <f>SUMIF('January Payroll'!$B:$B,B149,'January Payroll'!I:I)+SUMIF('February Payroll'!$B:$B,B149,'February Payroll'!I:I)+SUMIF('March Payroll'!$B:$B,B149,'March Payroll'!I:I)+SUMIF('April Payroll'!$B:$B,B149,'April Payroll'!I:I)+SUMIF('May Payroll'!$B:$B,B149,'May Payroll'!I:I)+SUMIF('June Payroll'!$B:$B,B149,'June Payroll'!I:I)+SUMIF('July Payroll'!$B:$B,B149,'July Payroll'!I:I)+SUMIF('August Payroll'!$B:$B,B149,'August Payroll'!I:I)+SUMIF('September Payroll'!$B:$B,B149,'September Payroll'!I:I)+SUMIF('October Payroll'!$B:$B,B149,'October Payroll'!I:I)+SUMIF('November Payroll'!$B:$B,B149,'November Payroll'!I:I)+SUMIF('December Payroll'!$B:$B,B149,'December Payroll'!I:I)</f>
        <v>0</v>
      </c>
      <c r="J149" s="68">
        <f>SUMIF('January Payroll'!$B:$B,B149,'January Payroll'!J:J)+SUMIF('February Payroll'!$B:$B,B149,'February Payroll'!J:J)+SUMIF('March Payroll'!$B:$B,B149,'March Payroll'!J:J)+SUMIF('April Payroll'!$B:$B,B149,'April Payroll'!J:J)+SUMIF('May Payroll'!$B:$B,B149,'May Payroll'!J:J)+SUMIF('June Payroll'!$B:$B,B149,'June Payroll'!J:J)+SUMIF('July Payroll'!$B:$B,B149,'July Payroll'!J:J)+SUMIF('August Payroll'!$B:$B,B149,'August Payroll'!J:J)+SUMIF('September Payroll'!$B:$B,B149,'September Payroll'!J:J)+SUMIF('October Payroll'!$B:$B,B149,'October Payroll'!J:J)+SUMIF('November Payroll'!$B:$B,B149,'November Payroll'!J:J)+SUMIF('December Payroll'!$B:$B,B149,'December Payroll'!J:J)</f>
        <v>0</v>
      </c>
      <c r="K149" s="46">
        <f>SUMIF('January Payroll'!$B:$B,B149,'January Payroll'!K:K)+SUMIF('February Payroll'!$B:$B,B149,'February Payroll'!K:K)+SUMIF('March Payroll'!$B:$B,B149,'March Payroll'!K:K)+SUMIF('April Payroll'!$B:$B,B149,'April Payroll'!K:K)+SUMIF('May Payroll'!$B:$B,B149,'May Payroll'!K:K)+SUMIF('June Payroll'!$B:$B,B149,'June Payroll'!K:K)+SUMIF('July Payroll'!$B:$B,B149,'July Payroll'!K:K)+SUMIF('August Payroll'!$B:$B,B149,'August Payroll'!K:K)+SUMIF('September Payroll'!$B:$B,B149,'September Payroll'!K:K)+SUMIF('October Payroll'!$B:$B,B149,'October Payroll'!K:K)+SUMIF('November Payroll'!$B:$B,B149,'November Payroll'!K:K)+SUMIF('December Payroll'!$B:$B,B149,'December Payroll'!K:K)</f>
        <v>0</v>
      </c>
      <c r="L149" s="46">
        <f>SUMIF('January Payroll'!$B:$B,B149,'January Payroll'!L:L)+SUMIF('February Payroll'!$B:$B,B149,'February Payroll'!L:L)+SUMIF('March Payroll'!$B:$B,B149,'March Payroll'!L:L)+SUMIF('April Payroll'!$B:$B,B149,'April Payroll'!L:L)+SUMIF('May Payroll'!$B:$B,B149,'May Payroll'!L:L)+SUMIF('June Payroll'!$B:$B,B149,'June Payroll'!L:L)+SUMIF('July Payroll'!$B:$B,B149,'July Payroll'!L:L)+SUMIF('August Payroll'!$B:$B,B149,'August Payroll'!L:L)+SUMIF('September Payroll'!$B:$B,B149,'September Payroll'!L:L)+SUMIF('October Payroll'!$B:$B,B149,'October Payroll'!L:L)+SUMIF('November Payroll'!$B:$B,B149,'November Payroll'!L:L)+SUMIF('December Payroll'!$B:$B,B149,'December Payroll'!L:L)</f>
        <v>0</v>
      </c>
      <c r="M149" s="46">
        <f>SUMIF('January Payroll'!$B:$B,B149,'January Payroll'!M:M)+SUMIF('February Payroll'!$B:$B,B149,'February Payroll'!M:M)+SUMIF('March Payroll'!$B:$B,B149,'March Payroll'!M:M)+SUMIF('April Payroll'!$B:$B,B149,'April Payroll'!M:M)+SUMIF('May Payroll'!$B:$B,B149,'May Payroll'!M:M)+SUMIF('June Payroll'!$B:$B,B149,'June Payroll'!M:M)+SUMIF('July Payroll'!$B:$B,B149,'July Payroll'!M:M)+SUMIF('August Payroll'!$B:$B,B149,'August Payroll'!M:M)+SUMIF('September Payroll'!$B:$B,B149,'September Payroll'!M:M)+SUMIF('October Payroll'!$B:$B,B149,'October Payroll'!M:M)+SUMIF('November Payroll'!$B:$B,B149,'November Payroll'!M:M)+SUMIF('December Payroll'!$B:$B,B149,'December Payroll'!M:M)</f>
        <v>0</v>
      </c>
      <c r="N149" s="46">
        <f>SUMIF('January Payroll'!$B:$B,B149,'January Payroll'!N:N)+SUMIF('February Payroll'!$B:$B,B149,'February Payroll'!N:N)+SUMIF('March Payroll'!$B:$B,B149,'March Payroll'!N:N)+SUMIF('April Payroll'!$B:$B,B149,'April Payroll'!N:N)+SUMIF('May Payroll'!$B:$B,B149,'May Payroll'!N:N)+SUMIF('June Payroll'!$B:$B,B149,'June Payroll'!N:N)+SUMIF('July Payroll'!$B:$B,B149,'July Payroll'!N:N)+SUMIF('August Payroll'!$B:$B,B149,'August Payroll'!N:N)+SUMIF('September Payroll'!$B:$B,B149,'September Payroll'!N:N)+SUMIF('October Payroll'!$B:$B,B149,'October Payroll'!N:N)+SUMIF('November Payroll'!$B:$B,B149,'November Payroll'!N:N)+SUMIF('December Payroll'!$B:$B,B149,'December Payroll'!N:N)</f>
        <v>0</v>
      </c>
      <c r="O149" s="46">
        <f>SUMIF('January Payroll'!$B:$B,B149,'January Payroll'!O:O)+SUMIF('February Payroll'!$B:$B,B149,'February Payroll'!O:O)+SUMIF('March Payroll'!$B:$B,B149,'March Payroll'!O:O)+SUMIF('April Payroll'!$B:$B,B149,'April Payroll'!O:O)+SUMIF('May Payroll'!$B:$B,B149,'May Payroll'!O:O)+SUMIF('June Payroll'!$B:$B,B149,'June Payroll'!O:O)+SUMIF('July Payroll'!$B:$B,B149,'July Payroll'!O:O)+SUMIF('August Payroll'!$B:$B,B149,'August Payroll'!O:O)+SUMIF('September Payroll'!$B:$B,B149,'September Payroll'!O:O)+SUMIF('October Payroll'!$B:$B,B149,'October Payroll'!O:O)+SUMIF('November Payroll'!$B:$B,B149,'November Payroll'!O:O)+SUMIF('December Payroll'!$B:$B,B149,'December Payroll'!O:O)</f>
        <v>0</v>
      </c>
      <c r="P149" s="46">
        <f>SUMIF('January Payroll'!$B:$B,B149,'January Payroll'!P:P)+SUMIF('February Payroll'!$B:$B,B149,'February Payroll'!P:P)+SUMIF('March Payroll'!$B:$B,B149,'March Payroll'!P:P)+SUMIF('April Payroll'!$B:$B,B149,'April Payroll'!P:P)+SUMIF('May Payroll'!$B:$B,B149,'May Payroll'!P:P)+SUMIF('June Payroll'!$B:$B,B149,'June Payroll'!P:P)+SUMIF('July Payroll'!$B:$B,B149,'July Payroll'!P:P)+SUMIF('August Payroll'!$B:$B,B149,'August Payroll'!P:P)+SUMIF('September Payroll'!$B:$B,B149,'September Payroll'!P:P)+SUMIF('October Payroll'!$B:$B,B149,'October Payroll'!P:P)+SUMIF('November Payroll'!$B:$B,B149,'November Payroll'!P:P)+SUMIF('December Payroll'!$B:$B,B149,'December Payroll'!P:P)</f>
        <v>0</v>
      </c>
      <c r="Q149" s="46">
        <f>SUMIF('January Payroll'!$B:$B,B149,'January Payroll'!Q:Q)+SUMIF('February Payroll'!$B:$B,B149,'February Payroll'!Q:Q)+SUMIF('March Payroll'!$B:$B,B149,'March Payroll'!Q:Q)+SUMIF('April Payroll'!$B:$B,B149,'April Payroll'!Q:Q)+SUMIF('May Payroll'!$B:$B,B149,'May Payroll'!Q:Q)+SUMIF('June Payroll'!$B:$B,B149,'June Payroll'!Q:Q)+SUMIF('July Payroll'!$B:$B,B149,'July Payroll'!Q:Q)+SUMIF('August Payroll'!$B:$B,B149,'August Payroll'!Q:Q)+SUMIF('September Payroll'!$B:$B,B149,'September Payroll'!Q:Q)+SUMIF('October Payroll'!$B:$B,B149,'October Payroll'!Q:Q)+SUMIF('November Payroll'!$B:$B,B149,'November Payroll'!Q:Q)+SUMIF('December Payroll'!$B:$B,B149,'December Payroll'!Q:Q)</f>
        <v>0</v>
      </c>
      <c r="R149" s="46">
        <f>SUMIF('January Payroll'!$B:$B,B149,'January Payroll'!R:R)+SUMIF('February Payroll'!$B:$B,B149,'February Payroll'!R:R)+SUMIF('March Payroll'!$B:$B,B149,'March Payroll'!R:R)+SUMIF('April Payroll'!$B:$B,B149,'April Payroll'!R:R)+SUMIF('May Payroll'!$B:$B,B149,'May Payroll'!R:R)+SUMIF('June Payroll'!$B:$B,B149,'June Payroll'!R:R)+SUMIF('July Payroll'!$B:$B,B149,'July Payroll'!R:R)+SUMIF('August Payroll'!$B:$B,B149,'August Payroll'!R:R)+SUMIF('September Payroll'!$B:$B,B149,'September Payroll'!R:R)+SUMIF('October Payroll'!$B:$B,B149,'October Payroll'!R:R)+SUMIF('November Payroll'!$B:$B,B149,'November Payroll'!R:R)+SUMIF('December Payroll'!$B:$B,B149,'December Payroll'!R:R)</f>
        <v>0</v>
      </c>
      <c r="S149" s="46">
        <f>SUMIF('January Payroll'!$B:$B,B149,'January Payroll'!S:S)+SUMIF('February Payroll'!$B:$B,B149,'February Payroll'!S:S)+SUMIF('March Payroll'!$B:$B,B149,'March Payroll'!S:S)+SUMIF('April Payroll'!$B:$B,B149,'April Payroll'!S:S)+SUMIF('May Payroll'!$B:$B,B149,'May Payroll'!S:S)+SUMIF('June Payroll'!$B:$B,B149,'June Payroll'!S:S)+SUMIF('July Payroll'!$B:$B,B149,'July Payroll'!S:S)+SUMIF('August Payroll'!$B:$B,B149,'August Payroll'!S:S)+SUMIF('September Payroll'!$B:$B,B149,'September Payroll'!S:S)+SUMIF('October Payroll'!$B:$B,B149,'October Payroll'!S:S)+SUMIF('November Payroll'!$B:$B,B149,'November Payroll'!S:S)+SUMIF('December Payroll'!$B:$B,B149,'December Payroll'!S:S)</f>
        <v>0</v>
      </c>
      <c r="T149" s="46">
        <f>SUMIF('January Payroll'!$B:$B,B149,'January Payroll'!T:T)+SUMIF('February Payroll'!$B:$B,B149,'February Payroll'!T:T)+SUMIF('March Payroll'!$B:$B,B149,'March Payroll'!T:T)+SUMIF('April Payroll'!$B:$B,B149,'April Payroll'!T:T)+SUMIF('May Payroll'!$B:$B,B149,'May Payroll'!T:T)+SUMIF('June Payroll'!$B:$B,B149,'June Payroll'!T:T)+SUMIF('July Payroll'!$B:$B,B149,'July Payroll'!T:T)+SUMIF('August Payroll'!$B:$B,B149,'August Payroll'!T:T)+SUMIF('September Payroll'!$B:$B,B149,'September Payroll'!T:T)+SUMIF('October Payroll'!$B:$B,B149,'October Payroll'!T:T)+SUMIF('November Payroll'!$B:$B,B149,'November Payroll'!T:T)+SUMIF('December Payroll'!$B:$B,B149,'December Payroll'!T:T)</f>
        <v>0</v>
      </c>
      <c r="U149" s="86">
        <f>SUMIF('January Payroll'!$B:$B,B149,'January Payroll'!U:U)+SUMIF('February Payroll'!$B:$B,B149,'February Payroll'!U:U)+SUMIF('March Payroll'!$B:$B,B149,'March Payroll'!U:U)+SUMIF('April Payroll'!$B:$B,B149,'April Payroll'!U:U)+SUMIF('May Payroll'!$B:$B,B149,'May Payroll'!U:U)+SUMIF('June Payroll'!$B:$B,B149,'June Payroll'!U:U)+SUMIF('July Payroll'!$B:$B,B149,'July Payroll'!U:U)+SUMIF('August Payroll'!$B:$B,B149,'August Payroll'!U:U)+SUMIF('September Payroll'!$B:$B,B149,'September Payroll'!U:U)+SUMIF('October Payroll'!$B:$B,B149,'October Payroll'!U:U)+SUMIF('November Payroll'!$B:$B,B149,'November Payroll'!U:U)+SUMIF('December Payroll'!$B:$B,B149,'December Payroll'!U:U)</f>
        <v>0</v>
      </c>
    </row>
    <row r="150" ht="14.25" customHeight="1">
      <c r="B150" s="32" t="str">
        <f>'Set Up Employee Data'!A150</f>
        <v/>
      </c>
      <c r="C150" s="33" t="str">
        <f>'Set Up Employee Data'!B150</f>
        <v/>
      </c>
      <c r="D150" s="33">
        <f t="shared" si="1"/>
        <v>0</v>
      </c>
      <c r="E150" s="32">
        <f>SUMIF('January Payroll'!$B:$B,B150,'January Payroll'!E:E)+SUMIF('February Payroll'!$B:$B,B150,'February Payroll'!E:E)+SUMIF('March Payroll'!$B:$B,B150,'March Payroll'!E:E)+SUMIF('April Payroll'!$B:$B,B150,'April Payroll'!E:E)+SUMIF('May Payroll'!$B:$B,B150,'May Payroll'!E:E)+SUMIF('June Payroll'!$B:$B,B150,'June Payroll'!E:E)+SUMIF('July Payroll'!$B:$B,B150,'July Payroll'!E:E)+SUMIF('August Payroll'!$B:$B,B150,'August Payroll'!E:E)+SUMIF('September Payroll'!$B:$B,B150,'September Payroll'!E:E)+SUMIF('October Payroll'!$B:$B,B150,'October Payroll'!E:E)+SUMIF('November Payroll'!$B:$B,B150,'November Payroll'!E:E)+SUMIF('December Payroll'!$B:$B,B150,'December Payroll'!E:E)</f>
        <v>0</v>
      </c>
      <c r="F150" s="32">
        <f>SUMIF('January Payroll'!$B:$B,B150,'January Payroll'!F:F)+SUMIF('February Payroll'!$B:$B,B150,'February Payroll'!F:F)+SUMIF('March Payroll'!$B:$B,B150,'March Payroll'!F:F)+SUMIF('April Payroll'!$B:$B,B150,'April Payroll'!F:F)+SUMIF('May Payroll'!$B:$B,B150,'May Payroll'!F:F)+SUMIF('June Payroll'!$B:$B,B150,'June Payroll'!F:F)+SUMIF('July Payroll'!$B:$B,B150,'July Payroll'!F:F)+SUMIF('August Payroll'!$B:$B,B150,'August Payroll'!F:F)+SUMIF('September Payroll'!$B:$B,B150,'September Payroll'!F:F)+SUMIF('October Payroll'!$B:$B,B150,'October Payroll'!F:F)+SUMIF('November Payroll'!$B:$B,B150,'November Payroll'!F:F)+SUMIF('December Payroll'!$B:$B,B150,'December Payroll'!F:F)</f>
        <v>0</v>
      </c>
      <c r="G150" s="32">
        <f>SUMIF('January Payroll'!$B:$B,B150,'January Payroll'!G:G)+SUMIF('February Payroll'!$B:$B,B150,'February Payroll'!G:G)+SUMIF('March Payroll'!$B:$B,B150,'March Payroll'!G:G)+SUMIF('April Payroll'!$B:$B,B150,'April Payroll'!G:G)+SUMIF('May Payroll'!$B:$B,B150,'May Payroll'!G:G)+SUMIF('June Payroll'!$B:$B,B150,'June Payroll'!G:G)+SUMIF('July Payroll'!$B:$B,B150,'July Payroll'!G:G)+SUMIF('August Payroll'!$B:$B,B150,'August Payroll'!G:G)+SUMIF('September Payroll'!$B:$B,B150,'September Payroll'!G:G)+SUMIF('October Payroll'!$B:$B,B150,'October Payroll'!G:G)+SUMIF('November Payroll'!$B:$B,B150,'November Payroll'!G:G)+SUMIF('December Payroll'!$B:$B,B150,'December Payroll'!G:G)</f>
        <v>0</v>
      </c>
      <c r="H150" s="32">
        <f>SUMIF('January Payroll'!$B:$B,B150,'January Payroll'!H:H)+SUMIF('February Payroll'!$B:$B,B150,'February Payroll'!H:H)+SUMIF('March Payroll'!$B:$B,B150,'March Payroll'!H:H)+SUMIF('April Payroll'!$B:$B,B150,'April Payroll'!H:H)+SUMIF('May Payroll'!$B:$B,B150,'May Payroll'!H:H)+SUMIF('June Payroll'!$B:$B,B150,'June Payroll'!H:H)+SUMIF('July Payroll'!$B:$B,B150,'July Payroll'!H:H)+SUMIF('August Payroll'!$B:$B,B150,'August Payroll'!H:H)+SUMIF('September Payroll'!$B:$B,B150,'September Payroll'!H:H)+SUMIF('October Payroll'!$B:$B,B150,'October Payroll'!H:H)+SUMIF('November Payroll'!$B:$B,B150,'November Payroll'!H:H)+SUMIF('December Payroll'!$B:$B,B150,'December Payroll'!H:H)</f>
        <v>0</v>
      </c>
      <c r="I150" s="32">
        <f>SUMIF('January Payroll'!$B:$B,B150,'January Payroll'!I:I)+SUMIF('February Payroll'!$B:$B,B150,'February Payroll'!I:I)+SUMIF('March Payroll'!$B:$B,B150,'March Payroll'!I:I)+SUMIF('April Payroll'!$B:$B,B150,'April Payroll'!I:I)+SUMIF('May Payroll'!$B:$B,B150,'May Payroll'!I:I)+SUMIF('June Payroll'!$B:$B,B150,'June Payroll'!I:I)+SUMIF('July Payroll'!$B:$B,B150,'July Payroll'!I:I)+SUMIF('August Payroll'!$B:$B,B150,'August Payroll'!I:I)+SUMIF('September Payroll'!$B:$B,B150,'September Payroll'!I:I)+SUMIF('October Payroll'!$B:$B,B150,'October Payroll'!I:I)+SUMIF('November Payroll'!$B:$B,B150,'November Payroll'!I:I)+SUMIF('December Payroll'!$B:$B,B150,'December Payroll'!I:I)</f>
        <v>0</v>
      </c>
      <c r="J150" s="68">
        <f>SUMIF('January Payroll'!$B:$B,B150,'January Payroll'!J:J)+SUMIF('February Payroll'!$B:$B,B150,'February Payroll'!J:J)+SUMIF('March Payroll'!$B:$B,B150,'March Payroll'!J:J)+SUMIF('April Payroll'!$B:$B,B150,'April Payroll'!J:J)+SUMIF('May Payroll'!$B:$B,B150,'May Payroll'!J:J)+SUMIF('June Payroll'!$B:$B,B150,'June Payroll'!J:J)+SUMIF('July Payroll'!$B:$B,B150,'July Payroll'!J:J)+SUMIF('August Payroll'!$B:$B,B150,'August Payroll'!J:J)+SUMIF('September Payroll'!$B:$B,B150,'September Payroll'!J:J)+SUMIF('October Payroll'!$B:$B,B150,'October Payroll'!J:J)+SUMIF('November Payroll'!$B:$B,B150,'November Payroll'!J:J)+SUMIF('December Payroll'!$B:$B,B150,'December Payroll'!J:J)</f>
        <v>0</v>
      </c>
      <c r="K150" s="46">
        <f>SUMIF('January Payroll'!$B:$B,B150,'January Payroll'!K:K)+SUMIF('February Payroll'!$B:$B,B150,'February Payroll'!K:K)+SUMIF('March Payroll'!$B:$B,B150,'March Payroll'!K:K)+SUMIF('April Payroll'!$B:$B,B150,'April Payroll'!K:K)+SUMIF('May Payroll'!$B:$B,B150,'May Payroll'!K:K)+SUMIF('June Payroll'!$B:$B,B150,'June Payroll'!K:K)+SUMIF('July Payroll'!$B:$B,B150,'July Payroll'!K:K)+SUMIF('August Payroll'!$B:$B,B150,'August Payroll'!K:K)+SUMIF('September Payroll'!$B:$B,B150,'September Payroll'!K:K)+SUMIF('October Payroll'!$B:$B,B150,'October Payroll'!K:K)+SUMIF('November Payroll'!$B:$B,B150,'November Payroll'!K:K)+SUMIF('December Payroll'!$B:$B,B150,'December Payroll'!K:K)</f>
        <v>0</v>
      </c>
      <c r="L150" s="46">
        <f>SUMIF('January Payroll'!$B:$B,B150,'January Payroll'!L:L)+SUMIF('February Payroll'!$B:$B,B150,'February Payroll'!L:L)+SUMIF('March Payroll'!$B:$B,B150,'March Payroll'!L:L)+SUMIF('April Payroll'!$B:$B,B150,'April Payroll'!L:L)+SUMIF('May Payroll'!$B:$B,B150,'May Payroll'!L:L)+SUMIF('June Payroll'!$B:$B,B150,'June Payroll'!L:L)+SUMIF('July Payroll'!$B:$B,B150,'July Payroll'!L:L)+SUMIF('August Payroll'!$B:$B,B150,'August Payroll'!L:L)+SUMIF('September Payroll'!$B:$B,B150,'September Payroll'!L:L)+SUMIF('October Payroll'!$B:$B,B150,'October Payroll'!L:L)+SUMIF('November Payroll'!$B:$B,B150,'November Payroll'!L:L)+SUMIF('December Payroll'!$B:$B,B150,'December Payroll'!L:L)</f>
        <v>0</v>
      </c>
      <c r="M150" s="46">
        <f>SUMIF('January Payroll'!$B:$B,B150,'January Payroll'!M:M)+SUMIF('February Payroll'!$B:$B,B150,'February Payroll'!M:M)+SUMIF('March Payroll'!$B:$B,B150,'March Payroll'!M:M)+SUMIF('April Payroll'!$B:$B,B150,'April Payroll'!M:M)+SUMIF('May Payroll'!$B:$B,B150,'May Payroll'!M:M)+SUMIF('June Payroll'!$B:$B,B150,'June Payroll'!M:M)+SUMIF('July Payroll'!$B:$B,B150,'July Payroll'!M:M)+SUMIF('August Payroll'!$B:$B,B150,'August Payroll'!M:M)+SUMIF('September Payroll'!$B:$B,B150,'September Payroll'!M:M)+SUMIF('October Payroll'!$B:$B,B150,'October Payroll'!M:M)+SUMIF('November Payroll'!$B:$B,B150,'November Payroll'!M:M)+SUMIF('December Payroll'!$B:$B,B150,'December Payroll'!M:M)</f>
        <v>0</v>
      </c>
      <c r="N150" s="46">
        <f>SUMIF('January Payroll'!$B:$B,B150,'January Payroll'!N:N)+SUMIF('February Payroll'!$B:$B,B150,'February Payroll'!N:N)+SUMIF('March Payroll'!$B:$B,B150,'March Payroll'!N:N)+SUMIF('April Payroll'!$B:$B,B150,'April Payroll'!N:N)+SUMIF('May Payroll'!$B:$B,B150,'May Payroll'!N:N)+SUMIF('June Payroll'!$B:$B,B150,'June Payroll'!N:N)+SUMIF('July Payroll'!$B:$B,B150,'July Payroll'!N:N)+SUMIF('August Payroll'!$B:$B,B150,'August Payroll'!N:N)+SUMIF('September Payroll'!$B:$B,B150,'September Payroll'!N:N)+SUMIF('October Payroll'!$B:$B,B150,'October Payroll'!N:N)+SUMIF('November Payroll'!$B:$B,B150,'November Payroll'!N:N)+SUMIF('December Payroll'!$B:$B,B150,'December Payroll'!N:N)</f>
        <v>0</v>
      </c>
      <c r="O150" s="46">
        <f>SUMIF('January Payroll'!$B:$B,B150,'January Payroll'!O:O)+SUMIF('February Payroll'!$B:$B,B150,'February Payroll'!O:O)+SUMIF('March Payroll'!$B:$B,B150,'March Payroll'!O:O)+SUMIF('April Payroll'!$B:$B,B150,'April Payroll'!O:O)+SUMIF('May Payroll'!$B:$B,B150,'May Payroll'!O:O)+SUMIF('June Payroll'!$B:$B,B150,'June Payroll'!O:O)+SUMIF('July Payroll'!$B:$B,B150,'July Payroll'!O:O)+SUMIF('August Payroll'!$B:$B,B150,'August Payroll'!O:O)+SUMIF('September Payroll'!$B:$B,B150,'September Payroll'!O:O)+SUMIF('October Payroll'!$B:$B,B150,'October Payroll'!O:O)+SUMIF('November Payroll'!$B:$B,B150,'November Payroll'!O:O)+SUMIF('December Payroll'!$B:$B,B150,'December Payroll'!O:O)</f>
        <v>0</v>
      </c>
      <c r="P150" s="46">
        <f>SUMIF('January Payroll'!$B:$B,B150,'January Payroll'!P:P)+SUMIF('February Payroll'!$B:$B,B150,'February Payroll'!P:P)+SUMIF('March Payroll'!$B:$B,B150,'March Payroll'!P:P)+SUMIF('April Payroll'!$B:$B,B150,'April Payroll'!P:P)+SUMIF('May Payroll'!$B:$B,B150,'May Payroll'!P:P)+SUMIF('June Payroll'!$B:$B,B150,'June Payroll'!P:P)+SUMIF('July Payroll'!$B:$B,B150,'July Payroll'!P:P)+SUMIF('August Payroll'!$B:$B,B150,'August Payroll'!P:P)+SUMIF('September Payroll'!$B:$B,B150,'September Payroll'!P:P)+SUMIF('October Payroll'!$B:$B,B150,'October Payroll'!P:P)+SUMIF('November Payroll'!$B:$B,B150,'November Payroll'!P:P)+SUMIF('December Payroll'!$B:$B,B150,'December Payroll'!P:P)</f>
        <v>0</v>
      </c>
      <c r="Q150" s="46">
        <f>SUMIF('January Payroll'!$B:$B,B150,'January Payroll'!Q:Q)+SUMIF('February Payroll'!$B:$B,B150,'February Payroll'!Q:Q)+SUMIF('March Payroll'!$B:$B,B150,'March Payroll'!Q:Q)+SUMIF('April Payroll'!$B:$B,B150,'April Payroll'!Q:Q)+SUMIF('May Payroll'!$B:$B,B150,'May Payroll'!Q:Q)+SUMIF('June Payroll'!$B:$B,B150,'June Payroll'!Q:Q)+SUMIF('July Payroll'!$B:$B,B150,'July Payroll'!Q:Q)+SUMIF('August Payroll'!$B:$B,B150,'August Payroll'!Q:Q)+SUMIF('September Payroll'!$B:$B,B150,'September Payroll'!Q:Q)+SUMIF('October Payroll'!$B:$B,B150,'October Payroll'!Q:Q)+SUMIF('November Payroll'!$B:$B,B150,'November Payroll'!Q:Q)+SUMIF('December Payroll'!$B:$B,B150,'December Payroll'!Q:Q)</f>
        <v>0</v>
      </c>
      <c r="R150" s="46">
        <f>SUMIF('January Payroll'!$B:$B,B150,'January Payroll'!R:R)+SUMIF('February Payroll'!$B:$B,B150,'February Payroll'!R:R)+SUMIF('March Payroll'!$B:$B,B150,'March Payroll'!R:R)+SUMIF('April Payroll'!$B:$B,B150,'April Payroll'!R:R)+SUMIF('May Payroll'!$B:$B,B150,'May Payroll'!R:R)+SUMIF('June Payroll'!$B:$B,B150,'June Payroll'!R:R)+SUMIF('July Payroll'!$B:$B,B150,'July Payroll'!R:R)+SUMIF('August Payroll'!$B:$B,B150,'August Payroll'!R:R)+SUMIF('September Payroll'!$B:$B,B150,'September Payroll'!R:R)+SUMIF('October Payroll'!$B:$B,B150,'October Payroll'!R:R)+SUMIF('November Payroll'!$B:$B,B150,'November Payroll'!R:R)+SUMIF('December Payroll'!$B:$B,B150,'December Payroll'!R:R)</f>
        <v>0</v>
      </c>
      <c r="S150" s="46">
        <f>SUMIF('January Payroll'!$B:$B,B150,'January Payroll'!S:S)+SUMIF('February Payroll'!$B:$B,B150,'February Payroll'!S:S)+SUMIF('March Payroll'!$B:$B,B150,'March Payroll'!S:S)+SUMIF('April Payroll'!$B:$B,B150,'April Payroll'!S:S)+SUMIF('May Payroll'!$B:$B,B150,'May Payroll'!S:S)+SUMIF('June Payroll'!$B:$B,B150,'June Payroll'!S:S)+SUMIF('July Payroll'!$B:$B,B150,'July Payroll'!S:S)+SUMIF('August Payroll'!$B:$B,B150,'August Payroll'!S:S)+SUMIF('September Payroll'!$B:$B,B150,'September Payroll'!S:S)+SUMIF('October Payroll'!$B:$B,B150,'October Payroll'!S:S)+SUMIF('November Payroll'!$B:$B,B150,'November Payroll'!S:S)+SUMIF('December Payroll'!$B:$B,B150,'December Payroll'!S:S)</f>
        <v>0</v>
      </c>
      <c r="T150" s="46">
        <f>SUMIF('January Payroll'!$B:$B,B150,'January Payroll'!T:T)+SUMIF('February Payroll'!$B:$B,B150,'February Payroll'!T:T)+SUMIF('March Payroll'!$B:$B,B150,'March Payroll'!T:T)+SUMIF('April Payroll'!$B:$B,B150,'April Payroll'!T:T)+SUMIF('May Payroll'!$B:$B,B150,'May Payroll'!T:T)+SUMIF('June Payroll'!$B:$B,B150,'June Payroll'!T:T)+SUMIF('July Payroll'!$B:$B,B150,'July Payroll'!T:T)+SUMIF('August Payroll'!$B:$B,B150,'August Payroll'!T:T)+SUMIF('September Payroll'!$B:$B,B150,'September Payroll'!T:T)+SUMIF('October Payroll'!$B:$B,B150,'October Payroll'!T:T)+SUMIF('November Payroll'!$B:$B,B150,'November Payroll'!T:T)+SUMIF('December Payroll'!$B:$B,B150,'December Payroll'!T:T)</f>
        <v>0</v>
      </c>
      <c r="U150" s="86">
        <f>SUMIF('January Payroll'!$B:$B,B150,'January Payroll'!U:U)+SUMIF('February Payroll'!$B:$B,B150,'February Payroll'!U:U)+SUMIF('March Payroll'!$B:$B,B150,'March Payroll'!U:U)+SUMIF('April Payroll'!$B:$B,B150,'April Payroll'!U:U)+SUMIF('May Payroll'!$B:$B,B150,'May Payroll'!U:U)+SUMIF('June Payroll'!$B:$B,B150,'June Payroll'!U:U)+SUMIF('July Payroll'!$B:$B,B150,'July Payroll'!U:U)+SUMIF('August Payroll'!$B:$B,B150,'August Payroll'!U:U)+SUMIF('September Payroll'!$B:$B,B150,'September Payroll'!U:U)+SUMIF('October Payroll'!$B:$B,B150,'October Payroll'!U:U)+SUMIF('November Payroll'!$B:$B,B150,'November Payroll'!U:U)+SUMIF('December Payroll'!$B:$B,B150,'December Payroll'!U:U)</f>
        <v>0</v>
      </c>
    </row>
    <row r="151" ht="14.25" customHeight="1">
      <c r="B151" s="32" t="str">
        <f>'Set Up Employee Data'!A151</f>
        <v/>
      </c>
      <c r="C151" s="33" t="str">
        <f>'Set Up Employee Data'!B151</f>
        <v/>
      </c>
      <c r="D151" s="33">
        <f t="shared" si="1"/>
        <v>0</v>
      </c>
      <c r="E151" s="32">
        <f>SUMIF('January Payroll'!$B:$B,B151,'January Payroll'!E:E)+SUMIF('February Payroll'!$B:$B,B151,'February Payroll'!E:E)+SUMIF('March Payroll'!$B:$B,B151,'March Payroll'!E:E)+SUMIF('April Payroll'!$B:$B,B151,'April Payroll'!E:E)+SUMIF('May Payroll'!$B:$B,B151,'May Payroll'!E:E)+SUMIF('June Payroll'!$B:$B,B151,'June Payroll'!E:E)+SUMIF('July Payroll'!$B:$B,B151,'July Payroll'!E:E)+SUMIF('August Payroll'!$B:$B,B151,'August Payroll'!E:E)+SUMIF('September Payroll'!$B:$B,B151,'September Payroll'!E:E)+SUMIF('October Payroll'!$B:$B,B151,'October Payroll'!E:E)+SUMIF('November Payroll'!$B:$B,B151,'November Payroll'!E:E)+SUMIF('December Payroll'!$B:$B,B151,'December Payroll'!E:E)</f>
        <v>0</v>
      </c>
      <c r="F151" s="32">
        <f>SUMIF('January Payroll'!$B:$B,B151,'January Payroll'!F:F)+SUMIF('February Payroll'!$B:$B,B151,'February Payroll'!F:F)+SUMIF('March Payroll'!$B:$B,B151,'March Payroll'!F:F)+SUMIF('April Payroll'!$B:$B,B151,'April Payroll'!F:F)+SUMIF('May Payroll'!$B:$B,B151,'May Payroll'!F:F)+SUMIF('June Payroll'!$B:$B,B151,'June Payroll'!F:F)+SUMIF('July Payroll'!$B:$B,B151,'July Payroll'!F:F)+SUMIF('August Payroll'!$B:$B,B151,'August Payroll'!F:F)+SUMIF('September Payroll'!$B:$B,B151,'September Payroll'!F:F)+SUMIF('October Payroll'!$B:$B,B151,'October Payroll'!F:F)+SUMIF('November Payroll'!$B:$B,B151,'November Payroll'!F:F)+SUMIF('December Payroll'!$B:$B,B151,'December Payroll'!F:F)</f>
        <v>0</v>
      </c>
      <c r="G151" s="32">
        <f>SUMIF('January Payroll'!$B:$B,B151,'January Payroll'!G:G)+SUMIF('February Payroll'!$B:$B,B151,'February Payroll'!G:G)+SUMIF('March Payroll'!$B:$B,B151,'March Payroll'!G:G)+SUMIF('April Payroll'!$B:$B,B151,'April Payroll'!G:G)+SUMIF('May Payroll'!$B:$B,B151,'May Payroll'!G:G)+SUMIF('June Payroll'!$B:$B,B151,'June Payroll'!G:G)+SUMIF('July Payroll'!$B:$B,B151,'July Payroll'!G:G)+SUMIF('August Payroll'!$B:$B,B151,'August Payroll'!G:G)+SUMIF('September Payroll'!$B:$B,B151,'September Payroll'!G:G)+SUMIF('October Payroll'!$B:$B,B151,'October Payroll'!G:G)+SUMIF('November Payroll'!$B:$B,B151,'November Payroll'!G:G)+SUMIF('December Payroll'!$B:$B,B151,'December Payroll'!G:G)</f>
        <v>0</v>
      </c>
      <c r="H151" s="32">
        <f>SUMIF('January Payroll'!$B:$B,B151,'January Payroll'!H:H)+SUMIF('February Payroll'!$B:$B,B151,'February Payroll'!H:H)+SUMIF('March Payroll'!$B:$B,B151,'March Payroll'!H:H)+SUMIF('April Payroll'!$B:$B,B151,'April Payroll'!H:H)+SUMIF('May Payroll'!$B:$B,B151,'May Payroll'!H:H)+SUMIF('June Payroll'!$B:$B,B151,'June Payroll'!H:H)+SUMIF('July Payroll'!$B:$B,B151,'July Payroll'!H:H)+SUMIF('August Payroll'!$B:$B,B151,'August Payroll'!H:H)+SUMIF('September Payroll'!$B:$B,B151,'September Payroll'!H:H)+SUMIF('October Payroll'!$B:$B,B151,'October Payroll'!H:H)+SUMIF('November Payroll'!$B:$B,B151,'November Payroll'!H:H)+SUMIF('December Payroll'!$B:$B,B151,'December Payroll'!H:H)</f>
        <v>0</v>
      </c>
      <c r="I151" s="32">
        <f>SUMIF('January Payroll'!$B:$B,B151,'January Payroll'!I:I)+SUMIF('February Payroll'!$B:$B,B151,'February Payroll'!I:I)+SUMIF('March Payroll'!$B:$B,B151,'March Payroll'!I:I)+SUMIF('April Payroll'!$B:$B,B151,'April Payroll'!I:I)+SUMIF('May Payroll'!$B:$B,B151,'May Payroll'!I:I)+SUMIF('June Payroll'!$B:$B,B151,'June Payroll'!I:I)+SUMIF('July Payroll'!$B:$B,B151,'July Payroll'!I:I)+SUMIF('August Payroll'!$B:$B,B151,'August Payroll'!I:I)+SUMIF('September Payroll'!$B:$B,B151,'September Payroll'!I:I)+SUMIF('October Payroll'!$B:$B,B151,'October Payroll'!I:I)+SUMIF('November Payroll'!$B:$B,B151,'November Payroll'!I:I)+SUMIF('December Payroll'!$B:$B,B151,'December Payroll'!I:I)</f>
        <v>0</v>
      </c>
      <c r="J151" s="68">
        <f>SUMIF('January Payroll'!$B:$B,B151,'January Payroll'!J:J)+SUMIF('February Payroll'!$B:$B,B151,'February Payroll'!J:J)+SUMIF('March Payroll'!$B:$B,B151,'March Payroll'!J:J)+SUMIF('April Payroll'!$B:$B,B151,'April Payroll'!J:J)+SUMIF('May Payroll'!$B:$B,B151,'May Payroll'!J:J)+SUMIF('June Payroll'!$B:$B,B151,'June Payroll'!J:J)+SUMIF('July Payroll'!$B:$B,B151,'July Payroll'!J:J)+SUMIF('August Payroll'!$B:$B,B151,'August Payroll'!J:J)+SUMIF('September Payroll'!$B:$B,B151,'September Payroll'!J:J)+SUMIF('October Payroll'!$B:$B,B151,'October Payroll'!J:J)+SUMIF('November Payroll'!$B:$B,B151,'November Payroll'!J:J)+SUMIF('December Payroll'!$B:$B,B151,'December Payroll'!J:J)</f>
        <v>0</v>
      </c>
      <c r="K151" s="46">
        <f>SUMIF('January Payroll'!$B:$B,B151,'January Payroll'!K:K)+SUMIF('February Payroll'!$B:$B,B151,'February Payroll'!K:K)+SUMIF('March Payroll'!$B:$B,B151,'March Payroll'!K:K)+SUMIF('April Payroll'!$B:$B,B151,'April Payroll'!K:K)+SUMIF('May Payroll'!$B:$B,B151,'May Payroll'!K:K)+SUMIF('June Payroll'!$B:$B,B151,'June Payroll'!K:K)+SUMIF('July Payroll'!$B:$B,B151,'July Payroll'!K:K)+SUMIF('August Payroll'!$B:$B,B151,'August Payroll'!K:K)+SUMIF('September Payroll'!$B:$B,B151,'September Payroll'!K:K)+SUMIF('October Payroll'!$B:$B,B151,'October Payroll'!K:K)+SUMIF('November Payroll'!$B:$B,B151,'November Payroll'!K:K)+SUMIF('December Payroll'!$B:$B,B151,'December Payroll'!K:K)</f>
        <v>0</v>
      </c>
      <c r="L151" s="46">
        <f>SUMIF('January Payroll'!$B:$B,B151,'January Payroll'!L:L)+SUMIF('February Payroll'!$B:$B,B151,'February Payroll'!L:L)+SUMIF('March Payroll'!$B:$B,B151,'March Payroll'!L:L)+SUMIF('April Payroll'!$B:$B,B151,'April Payroll'!L:L)+SUMIF('May Payroll'!$B:$B,B151,'May Payroll'!L:L)+SUMIF('June Payroll'!$B:$B,B151,'June Payroll'!L:L)+SUMIF('July Payroll'!$B:$B,B151,'July Payroll'!L:L)+SUMIF('August Payroll'!$B:$B,B151,'August Payroll'!L:L)+SUMIF('September Payroll'!$B:$B,B151,'September Payroll'!L:L)+SUMIF('October Payroll'!$B:$B,B151,'October Payroll'!L:L)+SUMIF('November Payroll'!$B:$B,B151,'November Payroll'!L:L)+SUMIF('December Payroll'!$B:$B,B151,'December Payroll'!L:L)</f>
        <v>0</v>
      </c>
      <c r="M151" s="46">
        <f>SUMIF('January Payroll'!$B:$B,B151,'January Payroll'!M:M)+SUMIF('February Payroll'!$B:$B,B151,'February Payroll'!M:M)+SUMIF('March Payroll'!$B:$B,B151,'March Payroll'!M:M)+SUMIF('April Payroll'!$B:$B,B151,'April Payroll'!M:M)+SUMIF('May Payroll'!$B:$B,B151,'May Payroll'!M:M)+SUMIF('June Payroll'!$B:$B,B151,'June Payroll'!M:M)+SUMIF('July Payroll'!$B:$B,B151,'July Payroll'!M:M)+SUMIF('August Payroll'!$B:$B,B151,'August Payroll'!M:M)+SUMIF('September Payroll'!$B:$B,B151,'September Payroll'!M:M)+SUMIF('October Payroll'!$B:$B,B151,'October Payroll'!M:M)+SUMIF('November Payroll'!$B:$B,B151,'November Payroll'!M:M)+SUMIF('December Payroll'!$B:$B,B151,'December Payroll'!M:M)</f>
        <v>0</v>
      </c>
      <c r="N151" s="46">
        <f>SUMIF('January Payroll'!$B:$B,B151,'January Payroll'!N:N)+SUMIF('February Payroll'!$B:$B,B151,'February Payroll'!N:N)+SUMIF('March Payroll'!$B:$B,B151,'March Payroll'!N:N)+SUMIF('April Payroll'!$B:$B,B151,'April Payroll'!N:N)+SUMIF('May Payroll'!$B:$B,B151,'May Payroll'!N:N)+SUMIF('June Payroll'!$B:$B,B151,'June Payroll'!N:N)+SUMIF('July Payroll'!$B:$B,B151,'July Payroll'!N:N)+SUMIF('August Payroll'!$B:$B,B151,'August Payroll'!N:N)+SUMIF('September Payroll'!$B:$B,B151,'September Payroll'!N:N)+SUMIF('October Payroll'!$B:$B,B151,'October Payroll'!N:N)+SUMIF('November Payroll'!$B:$B,B151,'November Payroll'!N:N)+SUMIF('December Payroll'!$B:$B,B151,'December Payroll'!N:N)</f>
        <v>0</v>
      </c>
      <c r="O151" s="46">
        <f>SUMIF('January Payroll'!$B:$B,B151,'January Payroll'!O:O)+SUMIF('February Payroll'!$B:$B,B151,'February Payroll'!O:O)+SUMIF('March Payroll'!$B:$B,B151,'March Payroll'!O:O)+SUMIF('April Payroll'!$B:$B,B151,'April Payroll'!O:O)+SUMIF('May Payroll'!$B:$B,B151,'May Payroll'!O:O)+SUMIF('June Payroll'!$B:$B,B151,'June Payroll'!O:O)+SUMIF('July Payroll'!$B:$B,B151,'July Payroll'!O:O)+SUMIF('August Payroll'!$B:$B,B151,'August Payroll'!O:O)+SUMIF('September Payroll'!$B:$B,B151,'September Payroll'!O:O)+SUMIF('October Payroll'!$B:$B,B151,'October Payroll'!O:O)+SUMIF('November Payroll'!$B:$B,B151,'November Payroll'!O:O)+SUMIF('December Payroll'!$B:$B,B151,'December Payroll'!O:O)</f>
        <v>0</v>
      </c>
      <c r="P151" s="46">
        <f>SUMIF('January Payroll'!$B:$B,B151,'January Payroll'!P:P)+SUMIF('February Payroll'!$B:$B,B151,'February Payroll'!P:P)+SUMIF('March Payroll'!$B:$B,B151,'March Payroll'!P:P)+SUMIF('April Payroll'!$B:$B,B151,'April Payroll'!P:P)+SUMIF('May Payroll'!$B:$B,B151,'May Payroll'!P:P)+SUMIF('June Payroll'!$B:$B,B151,'June Payroll'!P:P)+SUMIF('July Payroll'!$B:$B,B151,'July Payroll'!P:P)+SUMIF('August Payroll'!$B:$B,B151,'August Payroll'!P:P)+SUMIF('September Payroll'!$B:$B,B151,'September Payroll'!P:P)+SUMIF('October Payroll'!$B:$B,B151,'October Payroll'!P:P)+SUMIF('November Payroll'!$B:$B,B151,'November Payroll'!P:P)+SUMIF('December Payroll'!$B:$B,B151,'December Payroll'!P:P)</f>
        <v>0</v>
      </c>
      <c r="Q151" s="46">
        <f>SUMIF('January Payroll'!$B:$B,B151,'January Payroll'!Q:Q)+SUMIF('February Payroll'!$B:$B,B151,'February Payroll'!Q:Q)+SUMIF('March Payroll'!$B:$B,B151,'March Payroll'!Q:Q)+SUMIF('April Payroll'!$B:$B,B151,'April Payroll'!Q:Q)+SUMIF('May Payroll'!$B:$B,B151,'May Payroll'!Q:Q)+SUMIF('June Payroll'!$B:$B,B151,'June Payroll'!Q:Q)+SUMIF('July Payroll'!$B:$B,B151,'July Payroll'!Q:Q)+SUMIF('August Payroll'!$B:$B,B151,'August Payroll'!Q:Q)+SUMIF('September Payroll'!$B:$B,B151,'September Payroll'!Q:Q)+SUMIF('October Payroll'!$B:$B,B151,'October Payroll'!Q:Q)+SUMIF('November Payroll'!$B:$B,B151,'November Payroll'!Q:Q)+SUMIF('December Payroll'!$B:$B,B151,'December Payroll'!Q:Q)</f>
        <v>0</v>
      </c>
      <c r="R151" s="46">
        <f>SUMIF('January Payroll'!$B:$B,B151,'January Payroll'!R:R)+SUMIF('February Payroll'!$B:$B,B151,'February Payroll'!R:R)+SUMIF('March Payroll'!$B:$B,B151,'March Payroll'!R:R)+SUMIF('April Payroll'!$B:$B,B151,'April Payroll'!R:R)+SUMIF('May Payroll'!$B:$B,B151,'May Payroll'!R:R)+SUMIF('June Payroll'!$B:$B,B151,'June Payroll'!R:R)+SUMIF('July Payroll'!$B:$B,B151,'July Payroll'!R:R)+SUMIF('August Payroll'!$B:$B,B151,'August Payroll'!R:R)+SUMIF('September Payroll'!$B:$B,B151,'September Payroll'!R:R)+SUMIF('October Payroll'!$B:$B,B151,'October Payroll'!R:R)+SUMIF('November Payroll'!$B:$B,B151,'November Payroll'!R:R)+SUMIF('December Payroll'!$B:$B,B151,'December Payroll'!R:R)</f>
        <v>0</v>
      </c>
      <c r="S151" s="46">
        <f>SUMIF('January Payroll'!$B:$B,B151,'January Payroll'!S:S)+SUMIF('February Payroll'!$B:$B,B151,'February Payroll'!S:S)+SUMIF('March Payroll'!$B:$B,B151,'March Payroll'!S:S)+SUMIF('April Payroll'!$B:$B,B151,'April Payroll'!S:S)+SUMIF('May Payroll'!$B:$B,B151,'May Payroll'!S:S)+SUMIF('June Payroll'!$B:$B,B151,'June Payroll'!S:S)+SUMIF('July Payroll'!$B:$B,B151,'July Payroll'!S:S)+SUMIF('August Payroll'!$B:$B,B151,'August Payroll'!S:S)+SUMIF('September Payroll'!$B:$B,B151,'September Payroll'!S:S)+SUMIF('October Payroll'!$B:$B,B151,'October Payroll'!S:S)+SUMIF('November Payroll'!$B:$B,B151,'November Payroll'!S:S)+SUMIF('December Payroll'!$B:$B,B151,'December Payroll'!S:S)</f>
        <v>0</v>
      </c>
      <c r="T151" s="46">
        <f>SUMIF('January Payroll'!$B:$B,B151,'January Payroll'!T:T)+SUMIF('February Payroll'!$B:$B,B151,'February Payroll'!T:T)+SUMIF('March Payroll'!$B:$B,B151,'March Payroll'!T:T)+SUMIF('April Payroll'!$B:$B,B151,'April Payroll'!T:T)+SUMIF('May Payroll'!$B:$B,B151,'May Payroll'!T:T)+SUMIF('June Payroll'!$B:$B,B151,'June Payroll'!T:T)+SUMIF('July Payroll'!$B:$B,B151,'July Payroll'!T:T)+SUMIF('August Payroll'!$B:$B,B151,'August Payroll'!T:T)+SUMIF('September Payroll'!$B:$B,B151,'September Payroll'!T:T)+SUMIF('October Payroll'!$B:$B,B151,'October Payroll'!T:T)+SUMIF('November Payroll'!$B:$B,B151,'November Payroll'!T:T)+SUMIF('December Payroll'!$B:$B,B151,'December Payroll'!T:T)</f>
        <v>0</v>
      </c>
      <c r="U151" s="86">
        <f>SUMIF('January Payroll'!$B:$B,B151,'January Payroll'!U:U)+SUMIF('February Payroll'!$B:$B,B151,'February Payroll'!U:U)+SUMIF('March Payroll'!$B:$B,B151,'March Payroll'!U:U)+SUMIF('April Payroll'!$B:$B,B151,'April Payroll'!U:U)+SUMIF('May Payroll'!$B:$B,B151,'May Payroll'!U:U)+SUMIF('June Payroll'!$B:$B,B151,'June Payroll'!U:U)+SUMIF('July Payroll'!$B:$B,B151,'July Payroll'!U:U)+SUMIF('August Payroll'!$B:$B,B151,'August Payroll'!U:U)+SUMIF('September Payroll'!$B:$B,B151,'September Payroll'!U:U)+SUMIF('October Payroll'!$B:$B,B151,'October Payroll'!U:U)+SUMIF('November Payroll'!$B:$B,B151,'November Payroll'!U:U)+SUMIF('December Payroll'!$B:$B,B151,'December Payroll'!U:U)</f>
        <v>0</v>
      </c>
    </row>
    <row r="152" ht="14.25" customHeight="1">
      <c r="B152" s="32" t="str">
        <f>'Set Up Employee Data'!A152</f>
        <v/>
      </c>
      <c r="C152" s="33" t="str">
        <f>'Set Up Employee Data'!B152</f>
        <v/>
      </c>
      <c r="D152" s="33">
        <f t="shared" si="1"/>
        <v>0</v>
      </c>
      <c r="E152" s="32">
        <f>SUMIF('January Payroll'!$B:$B,B152,'January Payroll'!E:E)+SUMIF('February Payroll'!$B:$B,B152,'February Payroll'!E:E)+SUMIF('March Payroll'!$B:$B,B152,'March Payroll'!E:E)+SUMIF('April Payroll'!$B:$B,B152,'April Payroll'!E:E)+SUMIF('May Payroll'!$B:$B,B152,'May Payroll'!E:E)+SUMIF('June Payroll'!$B:$B,B152,'June Payroll'!E:E)+SUMIF('July Payroll'!$B:$B,B152,'July Payroll'!E:E)+SUMIF('August Payroll'!$B:$B,B152,'August Payroll'!E:E)+SUMIF('September Payroll'!$B:$B,B152,'September Payroll'!E:E)+SUMIF('October Payroll'!$B:$B,B152,'October Payroll'!E:E)+SUMIF('November Payroll'!$B:$B,B152,'November Payroll'!E:E)+SUMIF('December Payroll'!$B:$B,B152,'December Payroll'!E:E)</f>
        <v>0</v>
      </c>
      <c r="F152" s="32">
        <f>SUMIF('January Payroll'!$B:$B,B152,'January Payroll'!F:F)+SUMIF('February Payroll'!$B:$B,B152,'February Payroll'!F:F)+SUMIF('March Payroll'!$B:$B,B152,'March Payroll'!F:F)+SUMIF('April Payroll'!$B:$B,B152,'April Payroll'!F:F)+SUMIF('May Payroll'!$B:$B,B152,'May Payroll'!F:F)+SUMIF('June Payroll'!$B:$B,B152,'June Payroll'!F:F)+SUMIF('July Payroll'!$B:$B,B152,'July Payroll'!F:F)+SUMIF('August Payroll'!$B:$B,B152,'August Payroll'!F:F)+SUMIF('September Payroll'!$B:$B,B152,'September Payroll'!F:F)+SUMIF('October Payroll'!$B:$B,B152,'October Payroll'!F:F)+SUMIF('November Payroll'!$B:$B,B152,'November Payroll'!F:F)+SUMIF('December Payroll'!$B:$B,B152,'December Payroll'!F:F)</f>
        <v>0</v>
      </c>
      <c r="G152" s="32">
        <f>SUMIF('January Payroll'!$B:$B,B152,'January Payroll'!G:G)+SUMIF('February Payroll'!$B:$B,B152,'February Payroll'!G:G)+SUMIF('March Payroll'!$B:$B,B152,'March Payroll'!G:G)+SUMIF('April Payroll'!$B:$B,B152,'April Payroll'!G:G)+SUMIF('May Payroll'!$B:$B,B152,'May Payroll'!G:G)+SUMIF('June Payroll'!$B:$B,B152,'June Payroll'!G:G)+SUMIF('July Payroll'!$B:$B,B152,'July Payroll'!G:G)+SUMIF('August Payroll'!$B:$B,B152,'August Payroll'!G:G)+SUMIF('September Payroll'!$B:$B,B152,'September Payroll'!G:G)+SUMIF('October Payroll'!$B:$B,B152,'October Payroll'!G:G)+SUMIF('November Payroll'!$B:$B,B152,'November Payroll'!G:G)+SUMIF('December Payroll'!$B:$B,B152,'December Payroll'!G:G)</f>
        <v>0</v>
      </c>
      <c r="H152" s="32">
        <f>SUMIF('January Payroll'!$B:$B,B152,'January Payroll'!H:H)+SUMIF('February Payroll'!$B:$B,B152,'February Payroll'!H:H)+SUMIF('March Payroll'!$B:$B,B152,'March Payroll'!H:H)+SUMIF('April Payroll'!$B:$B,B152,'April Payroll'!H:H)+SUMIF('May Payroll'!$B:$B,B152,'May Payroll'!H:H)+SUMIF('June Payroll'!$B:$B,B152,'June Payroll'!H:H)+SUMIF('July Payroll'!$B:$B,B152,'July Payroll'!H:H)+SUMIF('August Payroll'!$B:$B,B152,'August Payroll'!H:H)+SUMIF('September Payroll'!$B:$B,B152,'September Payroll'!H:H)+SUMIF('October Payroll'!$B:$B,B152,'October Payroll'!H:H)+SUMIF('November Payroll'!$B:$B,B152,'November Payroll'!H:H)+SUMIF('December Payroll'!$B:$B,B152,'December Payroll'!H:H)</f>
        <v>0</v>
      </c>
      <c r="I152" s="32">
        <f>SUMIF('January Payroll'!$B:$B,B152,'January Payroll'!I:I)+SUMIF('February Payroll'!$B:$B,B152,'February Payroll'!I:I)+SUMIF('March Payroll'!$B:$B,B152,'March Payroll'!I:I)+SUMIF('April Payroll'!$B:$B,B152,'April Payroll'!I:I)+SUMIF('May Payroll'!$B:$B,B152,'May Payroll'!I:I)+SUMIF('June Payroll'!$B:$B,B152,'June Payroll'!I:I)+SUMIF('July Payroll'!$B:$B,B152,'July Payroll'!I:I)+SUMIF('August Payroll'!$B:$B,B152,'August Payroll'!I:I)+SUMIF('September Payroll'!$B:$B,B152,'September Payroll'!I:I)+SUMIF('October Payroll'!$B:$B,B152,'October Payroll'!I:I)+SUMIF('November Payroll'!$B:$B,B152,'November Payroll'!I:I)+SUMIF('December Payroll'!$B:$B,B152,'December Payroll'!I:I)</f>
        <v>0</v>
      </c>
      <c r="J152" s="68">
        <f>SUMIF('January Payroll'!$B:$B,B152,'January Payroll'!J:J)+SUMIF('February Payroll'!$B:$B,B152,'February Payroll'!J:J)+SUMIF('March Payroll'!$B:$B,B152,'March Payroll'!J:J)+SUMIF('April Payroll'!$B:$B,B152,'April Payroll'!J:J)+SUMIF('May Payroll'!$B:$B,B152,'May Payroll'!J:J)+SUMIF('June Payroll'!$B:$B,B152,'June Payroll'!J:J)+SUMIF('July Payroll'!$B:$B,B152,'July Payroll'!J:J)+SUMIF('August Payroll'!$B:$B,B152,'August Payroll'!J:J)+SUMIF('September Payroll'!$B:$B,B152,'September Payroll'!J:J)+SUMIF('October Payroll'!$B:$B,B152,'October Payroll'!J:J)+SUMIF('November Payroll'!$B:$B,B152,'November Payroll'!J:J)+SUMIF('December Payroll'!$B:$B,B152,'December Payroll'!J:J)</f>
        <v>0</v>
      </c>
      <c r="K152" s="46">
        <f>SUMIF('January Payroll'!$B:$B,B152,'January Payroll'!K:K)+SUMIF('February Payroll'!$B:$B,B152,'February Payroll'!K:K)+SUMIF('March Payroll'!$B:$B,B152,'March Payroll'!K:K)+SUMIF('April Payroll'!$B:$B,B152,'April Payroll'!K:K)+SUMIF('May Payroll'!$B:$B,B152,'May Payroll'!K:K)+SUMIF('June Payroll'!$B:$B,B152,'June Payroll'!K:K)+SUMIF('July Payroll'!$B:$B,B152,'July Payroll'!K:K)+SUMIF('August Payroll'!$B:$B,B152,'August Payroll'!K:K)+SUMIF('September Payroll'!$B:$B,B152,'September Payroll'!K:K)+SUMIF('October Payroll'!$B:$B,B152,'October Payroll'!K:K)+SUMIF('November Payroll'!$B:$B,B152,'November Payroll'!K:K)+SUMIF('December Payroll'!$B:$B,B152,'December Payroll'!K:K)</f>
        <v>0</v>
      </c>
      <c r="L152" s="46">
        <f>SUMIF('January Payroll'!$B:$B,B152,'January Payroll'!L:L)+SUMIF('February Payroll'!$B:$B,B152,'February Payroll'!L:L)+SUMIF('March Payroll'!$B:$B,B152,'March Payroll'!L:L)+SUMIF('April Payroll'!$B:$B,B152,'April Payroll'!L:L)+SUMIF('May Payroll'!$B:$B,B152,'May Payroll'!L:L)+SUMIF('June Payroll'!$B:$B,B152,'June Payroll'!L:L)+SUMIF('July Payroll'!$B:$B,B152,'July Payroll'!L:L)+SUMIF('August Payroll'!$B:$B,B152,'August Payroll'!L:L)+SUMIF('September Payroll'!$B:$B,B152,'September Payroll'!L:L)+SUMIF('October Payroll'!$B:$B,B152,'October Payroll'!L:L)+SUMIF('November Payroll'!$B:$B,B152,'November Payroll'!L:L)+SUMIF('December Payroll'!$B:$B,B152,'December Payroll'!L:L)</f>
        <v>0</v>
      </c>
      <c r="M152" s="46">
        <f>SUMIF('January Payroll'!$B:$B,B152,'January Payroll'!M:M)+SUMIF('February Payroll'!$B:$B,B152,'February Payroll'!M:M)+SUMIF('March Payroll'!$B:$B,B152,'March Payroll'!M:M)+SUMIF('April Payroll'!$B:$B,B152,'April Payroll'!M:M)+SUMIF('May Payroll'!$B:$B,B152,'May Payroll'!M:M)+SUMIF('June Payroll'!$B:$B,B152,'June Payroll'!M:M)+SUMIF('July Payroll'!$B:$B,B152,'July Payroll'!M:M)+SUMIF('August Payroll'!$B:$B,B152,'August Payroll'!M:M)+SUMIF('September Payroll'!$B:$B,B152,'September Payroll'!M:M)+SUMIF('October Payroll'!$B:$B,B152,'October Payroll'!M:M)+SUMIF('November Payroll'!$B:$B,B152,'November Payroll'!M:M)+SUMIF('December Payroll'!$B:$B,B152,'December Payroll'!M:M)</f>
        <v>0</v>
      </c>
      <c r="N152" s="46">
        <f>SUMIF('January Payroll'!$B:$B,B152,'January Payroll'!N:N)+SUMIF('February Payroll'!$B:$B,B152,'February Payroll'!N:N)+SUMIF('March Payroll'!$B:$B,B152,'March Payroll'!N:N)+SUMIF('April Payroll'!$B:$B,B152,'April Payroll'!N:N)+SUMIF('May Payroll'!$B:$B,B152,'May Payroll'!N:N)+SUMIF('June Payroll'!$B:$B,B152,'June Payroll'!N:N)+SUMIF('July Payroll'!$B:$B,B152,'July Payroll'!N:N)+SUMIF('August Payroll'!$B:$B,B152,'August Payroll'!N:N)+SUMIF('September Payroll'!$B:$B,B152,'September Payroll'!N:N)+SUMIF('October Payroll'!$B:$B,B152,'October Payroll'!N:N)+SUMIF('November Payroll'!$B:$B,B152,'November Payroll'!N:N)+SUMIF('December Payroll'!$B:$B,B152,'December Payroll'!N:N)</f>
        <v>0</v>
      </c>
      <c r="O152" s="46">
        <f>SUMIF('January Payroll'!$B:$B,B152,'January Payroll'!O:O)+SUMIF('February Payroll'!$B:$B,B152,'February Payroll'!O:O)+SUMIF('March Payroll'!$B:$B,B152,'March Payroll'!O:O)+SUMIF('April Payroll'!$B:$B,B152,'April Payroll'!O:O)+SUMIF('May Payroll'!$B:$B,B152,'May Payroll'!O:O)+SUMIF('June Payroll'!$B:$B,B152,'June Payroll'!O:O)+SUMIF('July Payroll'!$B:$B,B152,'July Payroll'!O:O)+SUMIF('August Payroll'!$B:$B,B152,'August Payroll'!O:O)+SUMIF('September Payroll'!$B:$B,B152,'September Payroll'!O:O)+SUMIF('October Payroll'!$B:$B,B152,'October Payroll'!O:O)+SUMIF('November Payroll'!$B:$B,B152,'November Payroll'!O:O)+SUMIF('December Payroll'!$B:$B,B152,'December Payroll'!O:O)</f>
        <v>0</v>
      </c>
      <c r="P152" s="46">
        <f>SUMIF('January Payroll'!$B:$B,B152,'January Payroll'!P:P)+SUMIF('February Payroll'!$B:$B,B152,'February Payroll'!P:P)+SUMIF('March Payroll'!$B:$B,B152,'March Payroll'!P:P)+SUMIF('April Payroll'!$B:$B,B152,'April Payroll'!P:P)+SUMIF('May Payroll'!$B:$B,B152,'May Payroll'!P:P)+SUMIF('June Payroll'!$B:$B,B152,'June Payroll'!P:P)+SUMIF('July Payroll'!$B:$B,B152,'July Payroll'!P:P)+SUMIF('August Payroll'!$B:$B,B152,'August Payroll'!P:P)+SUMIF('September Payroll'!$B:$B,B152,'September Payroll'!P:P)+SUMIF('October Payroll'!$B:$B,B152,'October Payroll'!P:P)+SUMIF('November Payroll'!$B:$B,B152,'November Payroll'!P:P)+SUMIF('December Payroll'!$B:$B,B152,'December Payroll'!P:P)</f>
        <v>0</v>
      </c>
      <c r="Q152" s="46">
        <f>SUMIF('January Payroll'!$B:$B,B152,'January Payroll'!Q:Q)+SUMIF('February Payroll'!$B:$B,B152,'February Payroll'!Q:Q)+SUMIF('March Payroll'!$B:$B,B152,'March Payroll'!Q:Q)+SUMIF('April Payroll'!$B:$B,B152,'April Payroll'!Q:Q)+SUMIF('May Payroll'!$B:$B,B152,'May Payroll'!Q:Q)+SUMIF('June Payroll'!$B:$B,B152,'June Payroll'!Q:Q)+SUMIF('July Payroll'!$B:$B,B152,'July Payroll'!Q:Q)+SUMIF('August Payroll'!$B:$B,B152,'August Payroll'!Q:Q)+SUMIF('September Payroll'!$B:$B,B152,'September Payroll'!Q:Q)+SUMIF('October Payroll'!$B:$B,B152,'October Payroll'!Q:Q)+SUMIF('November Payroll'!$B:$B,B152,'November Payroll'!Q:Q)+SUMIF('December Payroll'!$B:$B,B152,'December Payroll'!Q:Q)</f>
        <v>0</v>
      </c>
      <c r="R152" s="46">
        <f>SUMIF('January Payroll'!$B:$B,B152,'January Payroll'!R:R)+SUMIF('February Payroll'!$B:$B,B152,'February Payroll'!R:R)+SUMIF('March Payroll'!$B:$B,B152,'March Payroll'!R:R)+SUMIF('April Payroll'!$B:$B,B152,'April Payroll'!R:R)+SUMIF('May Payroll'!$B:$B,B152,'May Payroll'!R:R)+SUMIF('June Payroll'!$B:$B,B152,'June Payroll'!R:R)+SUMIF('July Payroll'!$B:$B,B152,'July Payroll'!R:R)+SUMIF('August Payroll'!$B:$B,B152,'August Payroll'!R:R)+SUMIF('September Payroll'!$B:$B,B152,'September Payroll'!R:R)+SUMIF('October Payroll'!$B:$B,B152,'October Payroll'!R:R)+SUMIF('November Payroll'!$B:$B,B152,'November Payroll'!R:R)+SUMIF('December Payroll'!$B:$B,B152,'December Payroll'!R:R)</f>
        <v>0</v>
      </c>
      <c r="S152" s="46">
        <f>SUMIF('January Payroll'!$B:$B,B152,'January Payroll'!S:S)+SUMIF('February Payroll'!$B:$B,B152,'February Payroll'!S:S)+SUMIF('March Payroll'!$B:$B,B152,'March Payroll'!S:S)+SUMIF('April Payroll'!$B:$B,B152,'April Payroll'!S:S)+SUMIF('May Payroll'!$B:$B,B152,'May Payroll'!S:S)+SUMIF('June Payroll'!$B:$B,B152,'June Payroll'!S:S)+SUMIF('July Payroll'!$B:$B,B152,'July Payroll'!S:S)+SUMIF('August Payroll'!$B:$B,B152,'August Payroll'!S:S)+SUMIF('September Payroll'!$B:$B,B152,'September Payroll'!S:S)+SUMIF('October Payroll'!$B:$B,B152,'October Payroll'!S:S)+SUMIF('November Payroll'!$B:$B,B152,'November Payroll'!S:S)+SUMIF('December Payroll'!$B:$B,B152,'December Payroll'!S:S)</f>
        <v>0</v>
      </c>
      <c r="T152" s="46">
        <f>SUMIF('January Payroll'!$B:$B,B152,'January Payroll'!T:T)+SUMIF('February Payroll'!$B:$B,B152,'February Payroll'!T:T)+SUMIF('March Payroll'!$B:$B,B152,'March Payroll'!T:T)+SUMIF('April Payroll'!$B:$B,B152,'April Payroll'!T:T)+SUMIF('May Payroll'!$B:$B,B152,'May Payroll'!T:T)+SUMIF('June Payroll'!$B:$B,B152,'June Payroll'!T:T)+SUMIF('July Payroll'!$B:$B,B152,'July Payroll'!T:T)+SUMIF('August Payroll'!$B:$B,B152,'August Payroll'!T:T)+SUMIF('September Payroll'!$B:$B,B152,'September Payroll'!T:T)+SUMIF('October Payroll'!$B:$B,B152,'October Payroll'!T:T)+SUMIF('November Payroll'!$B:$B,B152,'November Payroll'!T:T)+SUMIF('December Payroll'!$B:$B,B152,'December Payroll'!T:T)</f>
        <v>0</v>
      </c>
      <c r="U152" s="86">
        <f>SUMIF('January Payroll'!$B:$B,B152,'January Payroll'!U:U)+SUMIF('February Payroll'!$B:$B,B152,'February Payroll'!U:U)+SUMIF('March Payroll'!$B:$B,B152,'March Payroll'!U:U)+SUMIF('April Payroll'!$B:$B,B152,'April Payroll'!U:U)+SUMIF('May Payroll'!$B:$B,B152,'May Payroll'!U:U)+SUMIF('June Payroll'!$B:$B,B152,'June Payroll'!U:U)+SUMIF('July Payroll'!$B:$B,B152,'July Payroll'!U:U)+SUMIF('August Payroll'!$B:$B,B152,'August Payroll'!U:U)+SUMIF('September Payroll'!$B:$B,B152,'September Payroll'!U:U)+SUMIF('October Payroll'!$B:$B,B152,'October Payroll'!U:U)+SUMIF('November Payroll'!$B:$B,B152,'November Payroll'!U:U)+SUMIF('December Payroll'!$B:$B,B152,'December Payroll'!U:U)</f>
        <v>0</v>
      </c>
    </row>
    <row r="153" ht="14.25" customHeight="1">
      <c r="B153" s="32" t="str">
        <f>'Set Up Employee Data'!A153</f>
        <v/>
      </c>
      <c r="C153" s="33" t="str">
        <f>'Set Up Employee Data'!B153</f>
        <v/>
      </c>
      <c r="D153" s="33">
        <f t="shared" si="1"/>
        <v>0</v>
      </c>
      <c r="E153" s="32">
        <f>SUMIF('January Payroll'!$B:$B,B153,'January Payroll'!E:E)+SUMIF('February Payroll'!$B:$B,B153,'February Payroll'!E:E)+SUMIF('March Payroll'!$B:$B,B153,'March Payroll'!E:E)+SUMIF('April Payroll'!$B:$B,B153,'April Payroll'!E:E)+SUMIF('May Payroll'!$B:$B,B153,'May Payroll'!E:E)+SUMIF('June Payroll'!$B:$B,B153,'June Payroll'!E:E)+SUMIF('July Payroll'!$B:$B,B153,'July Payroll'!E:E)+SUMIF('August Payroll'!$B:$B,B153,'August Payroll'!E:E)+SUMIF('September Payroll'!$B:$B,B153,'September Payroll'!E:E)+SUMIF('October Payroll'!$B:$B,B153,'October Payroll'!E:E)+SUMIF('November Payroll'!$B:$B,B153,'November Payroll'!E:E)+SUMIF('December Payroll'!$B:$B,B153,'December Payroll'!E:E)</f>
        <v>0</v>
      </c>
      <c r="F153" s="32">
        <f>SUMIF('January Payroll'!$B:$B,B153,'January Payroll'!F:F)+SUMIF('February Payroll'!$B:$B,B153,'February Payroll'!F:F)+SUMIF('March Payroll'!$B:$B,B153,'March Payroll'!F:F)+SUMIF('April Payroll'!$B:$B,B153,'April Payroll'!F:F)+SUMIF('May Payroll'!$B:$B,B153,'May Payroll'!F:F)+SUMIF('June Payroll'!$B:$B,B153,'June Payroll'!F:F)+SUMIF('July Payroll'!$B:$B,B153,'July Payroll'!F:F)+SUMIF('August Payroll'!$B:$B,B153,'August Payroll'!F:F)+SUMIF('September Payroll'!$B:$B,B153,'September Payroll'!F:F)+SUMIF('October Payroll'!$B:$B,B153,'October Payroll'!F:F)+SUMIF('November Payroll'!$B:$B,B153,'November Payroll'!F:F)+SUMIF('December Payroll'!$B:$B,B153,'December Payroll'!F:F)</f>
        <v>0</v>
      </c>
      <c r="G153" s="32">
        <f>SUMIF('January Payroll'!$B:$B,B153,'January Payroll'!G:G)+SUMIF('February Payroll'!$B:$B,B153,'February Payroll'!G:G)+SUMIF('March Payroll'!$B:$B,B153,'March Payroll'!G:G)+SUMIF('April Payroll'!$B:$B,B153,'April Payroll'!G:G)+SUMIF('May Payroll'!$B:$B,B153,'May Payroll'!G:G)+SUMIF('June Payroll'!$B:$B,B153,'June Payroll'!G:G)+SUMIF('July Payroll'!$B:$B,B153,'July Payroll'!G:G)+SUMIF('August Payroll'!$B:$B,B153,'August Payroll'!G:G)+SUMIF('September Payroll'!$B:$B,B153,'September Payroll'!G:G)+SUMIF('October Payroll'!$B:$B,B153,'October Payroll'!G:G)+SUMIF('November Payroll'!$B:$B,B153,'November Payroll'!G:G)+SUMIF('December Payroll'!$B:$B,B153,'December Payroll'!G:G)</f>
        <v>0</v>
      </c>
      <c r="H153" s="32">
        <f>SUMIF('January Payroll'!$B:$B,B153,'January Payroll'!H:H)+SUMIF('February Payroll'!$B:$B,B153,'February Payroll'!H:H)+SUMIF('March Payroll'!$B:$B,B153,'March Payroll'!H:H)+SUMIF('April Payroll'!$B:$B,B153,'April Payroll'!H:H)+SUMIF('May Payroll'!$B:$B,B153,'May Payroll'!H:H)+SUMIF('June Payroll'!$B:$B,B153,'June Payroll'!H:H)+SUMIF('July Payroll'!$B:$B,B153,'July Payroll'!H:H)+SUMIF('August Payroll'!$B:$B,B153,'August Payroll'!H:H)+SUMIF('September Payroll'!$B:$B,B153,'September Payroll'!H:H)+SUMIF('October Payroll'!$B:$B,B153,'October Payroll'!H:H)+SUMIF('November Payroll'!$B:$B,B153,'November Payroll'!H:H)+SUMIF('December Payroll'!$B:$B,B153,'December Payroll'!H:H)</f>
        <v>0</v>
      </c>
      <c r="I153" s="32">
        <f>SUMIF('January Payroll'!$B:$B,B153,'January Payroll'!I:I)+SUMIF('February Payroll'!$B:$B,B153,'February Payroll'!I:I)+SUMIF('March Payroll'!$B:$B,B153,'March Payroll'!I:I)+SUMIF('April Payroll'!$B:$B,B153,'April Payroll'!I:I)+SUMIF('May Payroll'!$B:$B,B153,'May Payroll'!I:I)+SUMIF('June Payroll'!$B:$B,B153,'June Payroll'!I:I)+SUMIF('July Payroll'!$B:$B,B153,'July Payroll'!I:I)+SUMIF('August Payroll'!$B:$B,B153,'August Payroll'!I:I)+SUMIF('September Payroll'!$B:$B,B153,'September Payroll'!I:I)+SUMIF('October Payroll'!$B:$B,B153,'October Payroll'!I:I)+SUMIF('November Payroll'!$B:$B,B153,'November Payroll'!I:I)+SUMIF('December Payroll'!$B:$B,B153,'December Payroll'!I:I)</f>
        <v>0</v>
      </c>
      <c r="J153" s="68">
        <f>SUMIF('January Payroll'!$B:$B,B153,'January Payroll'!J:J)+SUMIF('February Payroll'!$B:$B,B153,'February Payroll'!J:J)+SUMIF('March Payroll'!$B:$B,B153,'March Payroll'!J:J)+SUMIF('April Payroll'!$B:$B,B153,'April Payroll'!J:J)+SUMIF('May Payroll'!$B:$B,B153,'May Payroll'!J:J)+SUMIF('June Payroll'!$B:$B,B153,'June Payroll'!J:J)+SUMIF('July Payroll'!$B:$B,B153,'July Payroll'!J:J)+SUMIF('August Payroll'!$B:$B,B153,'August Payroll'!J:J)+SUMIF('September Payroll'!$B:$B,B153,'September Payroll'!J:J)+SUMIF('October Payroll'!$B:$B,B153,'October Payroll'!J:J)+SUMIF('November Payroll'!$B:$B,B153,'November Payroll'!J:J)+SUMIF('December Payroll'!$B:$B,B153,'December Payroll'!J:J)</f>
        <v>0</v>
      </c>
      <c r="K153" s="46">
        <f>SUMIF('January Payroll'!$B:$B,B153,'January Payroll'!K:K)+SUMIF('February Payroll'!$B:$B,B153,'February Payroll'!K:K)+SUMIF('March Payroll'!$B:$B,B153,'March Payroll'!K:K)+SUMIF('April Payroll'!$B:$B,B153,'April Payroll'!K:K)+SUMIF('May Payroll'!$B:$B,B153,'May Payroll'!K:K)+SUMIF('June Payroll'!$B:$B,B153,'June Payroll'!K:K)+SUMIF('July Payroll'!$B:$B,B153,'July Payroll'!K:K)+SUMIF('August Payroll'!$B:$B,B153,'August Payroll'!K:K)+SUMIF('September Payroll'!$B:$B,B153,'September Payroll'!K:K)+SUMIF('October Payroll'!$B:$B,B153,'October Payroll'!K:K)+SUMIF('November Payroll'!$B:$B,B153,'November Payroll'!K:K)+SUMIF('December Payroll'!$B:$B,B153,'December Payroll'!K:K)</f>
        <v>0</v>
      </c>
      <c r="L153" s="46">
        <f>SUMIF('January Payroll'!$B:$B,B153,'January Payroll'!L:L)+SUMIF('February Payroll'!$B:$B,B153,'February Payroll'!L:L)+SUMIF('March Payroll'!$B:$B,B153,'March Payroll'!L:L)+SUMIF('April Payroll'!$B:$B,B153,'April Payroll'!L:L)+SUMIF('May Payroll'!$B:$B,B153,'May Payroll'!L:L)+SUMIF('June Payroll'!$B:$B,B153,'June Payroll'!L:L)+SUMIF('July Payroll'!$B:$B,B153,'July Payroll'!L:L)+SUMIF('August Payroll'!$B:$B,B153,'August Payroll'!L:L)+SUMIF('September Payroll'!$B:$B,B153,'September Payroll'!L:L)+SUMIF('October Payroll'!$B:$B,B153,'October Payroll'!L:L)+SUMIF('November Payroll'!$B:$B,B153,'November Payroll'!L:L)+SUMIF('December Payroll'!$B:$B,B153,'December Payroll'!L:L)</f>
        <v>0</v>
      </c>
      <c r="M153" s="46">
        <f>SUMIF('January Payroll'!$B:$B,B153,'January Payroll'!M:M)+SUMIF('February Payroll'!$B:$B,B153,'February Payroll'!M:M)+SUMIF('March Payroll'!$B:$B,B153,'March Payroll'!M:M)+SUMIF('April Payroll'!$B:$B,B153,'April Payroll'!M:M)+SUMIF('May Payroll'!$B:$B,B153,'May Payroll'!M:M)+SUMIF('June Payroll'!$B:$B,B153,'June Payroll'!M:M)+SUMIF('July Payroll'!$B:$B,B153,'July Payroll'!M:M)+SUMIF('August Payroll'!$B:$B,B153,'August Payroll'!M:M)+SUMIF('September Payroll'!$B:$B,B153,'September Payroll'!M:M)+SUMIF('October Payroll'!$B:$B,B153,'October Payroll'!M:M)+SUMIF('November Payroll'!$B:$B,B153,'November Payroll'!M:M)+SUMIF('December Payroll'!$B:$B,B153,'December Payroll'!M:M)</f>
        <v>0</v>
      </c>
      <c r="N153" s="46">
        <f>SUMIF('January Payroll'!$B:$B,B153,'January Payroll'!N:N)+SUMIF('February Payroll'!$B:$B,B153,'February Payroll'!N:N)+SUMIF('March Payroll'!$B:$B,B153,'March Payroll'!N:N)+SUMIF('April Payroll'!$B:$B,B153,'April Payroll'!N:N)+SUMIF('May Payroll'!$B:$B,B153,'May Payroll'!N:N)+SUMIF('June Payroll'!$B:$B,B153,'June Payroll'!N:N)+SUMIF('July Payroll'!$B:$B,B153,'July Payroll'!N:N)+SUMIF('August Payroll'!$B:$B,B153,'August Payroll'!N:N)+SUMIF('September Payroll'!$B:$B,B153,'September Payroll'!N:N)+SUMIF('October Payroll'!$B:$B,B153,'October Payroll'!N:N)+SUMIF('November Payroll'!$B:$B,B153,'November Payroll'!N:N)+SUMIF('December Payroll'!$B:$B,B153,'December Payroll'!N:N)</f>
        <v>0</v>
      </c>
      <c r="O153" s="46">
        <f>SUMIF('January Payroll'!$B:$B,B153,'January Payroll'!O:O)+SUMIF('February Payroll'!$B:$B,B153,'February Payroll'!O:O)+SUMIF('March Payroll'!$B:$B,B153,'March Payroll'!O:O)+SUMIF('April Payroll'!$B:$B,B153,'April Payroll'!O:O)+SUMIF('May Payroll'!$B:$B,B153,'May Payroll'!O:O)+SUMIF('June Payroll'!$B:$B,B153,'June Payroll'!O:O)+SUMIF('July Payroll'!$B:$B,B153,'July Payroll'!O:O)+SUMIF('August Payroll'!$B:$B,B153,'August Payroll'!O:O)+SUMIF('September Payroll'!$B:$B,B153,'September Payroll'!O:O)+SUMIF('October Payroll'!$B:$B,B153,'October Payroll'!O:O)+SUMIF('November Payroll'!$B:$B,B153,'November Payroll'!O:O)+SUMIF('December Payroll'!$B:$B,B153,'December Payroll'!O:O)</f>
        <v>0</v>
      </c>
      <c r="P153" s="46">
        <f>SUMIF('January Payroll'!$B:$B,B153,'January Payroll'!P:P)+SUMIF('February Payroll'!$B:$B,B153,'February Payroll'!P:P)+SUMIF('March Payroll'!$B:$B,B153,'March Payroll'!P:P)+SUMIF('April Payroll'!$B:$B,B153,'April Payroll'!P:P)+SUMIF('May Payroll'!$B:$B,B153,'May Payroll'!P:P)+SUMIF('June Payroll'!$B:$B,B153,'June Payroll'!P:P)+SUMIF('July Payroll'!$B:$B,B153,'July Payroll'!P:P)+SUMIF('August Payroll'!$B:$B,B153,'August Payroll'!P:P)+SUMIF('September Payroll'!$B:$B,B153,'September Payroll'!P:P)+SUMIF('October Payroll'!$B:$B,B153,'October Payroll'!P:P)+SUMIF('November Payroll'!$B:$B,B153,'November Payroll'!P:P)+SUMIF('December Payroll'!$B:$B,B153,'December Payroll'!P:P)</f>
        <v>0</v>
      </c>
      <c r="Q153" s="46">
        <f>SUMIF('January Payroll'!$B:$B,B153,'January Payroll'!Q:Q)+SUMIF('February Payroll'!$B:$B,B153,'February Payroll'!Q:Q)+SUMIF('March Payroll'!$B:$B,B153,'March Payroll'!Q:Q)+SUMIF('April Payroll'!$B:$B,B153,'April Payroll'!Q:Q)+SUMIF('May Payroll'!$B:$B,B153,'May Payroll'!Q:Q)+SUMIF('June Payroll'!$B:$B,B153,'June Payroll'!Q:Q)+SUMIF('July Payroll'!$B:$B,B153,'July Payroll'!Q:Q)+SUMIF('August Payroll'!$B:$B,B153,'August Payroll'!Q:Q)+SUMIF('September Payroll'!$B:$B,B153,'September Payroll'!Q:Q)+SUMIF('October Payroll'!$B:$B,B153,'October Payroll'!Q:Q)+SUMIF('November Payroll'!$B:$B,B153,'November Payroll'!Q:Q)+SUMIF('December Payroll'!$B:$B,B153,'December Payroll'!Q:Q)</f>
        <v>0</v>
      </c>
      <c r="R153" s="46">
        <f>SUMIF('January Payroll'!$B:$B,B153,'January Payroll'!R:R)+SUMIF('February Payroll'!$B:$B,B153,'February Payroll'!R:R)+SUMIF('March Payroll'!$B:$B,B153,'March Payroll'!R:R)+SUMIF('April Payroll'!$B:$B,B153,'April Payroll'!R:R)+SUMIF('May Payroll'!$B:$B,B153,'May Payroll'!R:R)+SUMIF('June Payroll'!$B:$B,B153,'June Payroll'!R:R)+SUMIF('July Payroll'!$B:$B,B153,'July Payroll'!R:R)+SUMIF('August Payroll'!$B:$B,B153,'August Payroll'!R:R)+SUMIF('September Payroll'!$B:$B,B153,'September Payroll'!R:R)+SUMIF('October Payroll'!$B:$B,B153,'October Payroll'!R:R)+SUMIF('November Payroll'!$B:$B,B153,'November Payroll'!R:R)+SUMIF('December Payroll'!$B:$B,B153,'December Payroll'!R:R)</f>
        <v>0</v>
      </c>
      <c r="S153" s="46">
        <f>SUMIF('January Payroll'!$B:$B,B153,'January Payroll'!S:S)+SUMIF('February Payroll'!$B:$B,B153,'February Payroll'!S:S)+SUMIF('March Payroll'!$B:$B,B153,'March Payroll'!S:S)+SUMIF('April Payroll'!$B:$B,B153,'April Payroll'!S:S)+SUMIF('May Payroll'!$B:$B,B153,'May Payroll'!S:S)+SUMIF('June Payroll'!$B:$B,B153,'June Payroll'!S:S)+SUMIF('July Payroll'!$B:$B,B153,'July Payroll'!S:S)+SUMIF('August Payroll'!$B:$B,B153,'August Payroll'!S:S)+SUMIF('September Payroll'!$B:$B,B153,'September Payroll'!S:S)+SUMIF('October Payroll'!$B:$B,B153,'October Payroll'!S:S)+SUMIF('November Payroll'!$B:$B,B153,'November Payroll'!S:S)+SUMIF('December Payroll'!$B:$B,B153,'December Payroll'!S:S)</f>
        <v>0</v>
      </c>
      <c r="T153" s="46">
        <f>SUMIF('January Payroll'!$B:$B,B153,'January Payroll'!T:T)+SUMIF('February Payroll'!$B:$B,B153,'February Payroll'!T:T)+SUMIF('March Payroll'!$B:$B,B153,'March Payroll'!T:T)+SUMIF('April Payroll'!$B:$B,B153,'April Payroll'!T:T)+SUMIF('May Payroll'!$B:$B,B153,'May Payroll'!T:T)+SUMIF('June Payroll'!$B:$B,B153,'June Payroll'!T:T)+SUMIF('July Payroll'!$B:$B,B153,'July Payroll'!T:T)+SUMIF('August Payroll'!$B:$B,B153,'August Payroll'!T:T)+SUMIF('September Payroll'!$B:$B,B153,'September Payroll'!T:T)+SUMIF('October Payroll'!$B:$B,B153,'October Payroll'!T:T)+SUMIF('November Payroll'!$B:$B,B153,'November Payroll'!T:T)+SUMIF('December Payroll'!$B:$B,B153,'December Payroll'!T:T)</f>
        <v>0</v>
      </c>
      <c r="U153" s="86">
        <f>SUMIF('January Payroll'!$B:$B,B153,'January Payroll'!U:U)+SUMIF('February Payroll'!$B:$B,B153,'February Payroll'!U:U)+SUMIF('March Payroll'!$B:$B,B153,'March Payroll'!U:U)+SUMIF('April Payroll'!$B:$B,B153,'April Payroll'!U:U)+SUMIF('May Payroll'!$B:$B,B153,'May Payroll'!U:U)+SUMIF('June Payroll'!$B:$B,B153,'June Payroll'!U:U)+SUMIF('July Payroll'!$B:$B,B153,'July Payroll'!U:U)+SUMIF('August Payroll'!$B:$B,B153,'August Payroll'!U:U)+SUMIF('September Payroll'!$B:$B,B153,'September Payroll'!U:U)+SUMIF('October Payroll'!$B:$B,B153,'October Payroll'!U:U)+SUMIF('November Payroll'!$B:$B,B153,'November Payroll'!U:U)+SUMIF('December Payroll'!$B:$B,B153,'December Payroll'!U:U)</f>
        <v>0</v>
      </c>
    </row>
    <row r="154" ht="14.25" customHeight="1">
      <c r="B154" s="32" t="str">
        <f>'Set Up Employee Data'!A154</f>
        <v/>
      </c>
      <c r="C154" s="33" t="str">
        <f>'Set Up Employee Data'!B154</f>
        <v/>
      </c>
      <c r="D154" s="33">
        <f t="shared" si="1"/>
        <v>0</v>
      </c>
      <c r="E154" s="32">
        <f>SUMIF('January Payroll'!$B:$B,B154,'January Payroll'!E:E)+SUMIF('February Payroll'!$B:$B,B154,'February Payroll'!E:E)+SUMIF('March Payroll'!$B:$B,B154,'March Payroll'!E:E)+SUMIF('April Payroll'!$B:$B,B154,'April Payroll'!E:E)+SUMIF('May Payroll'!$B:$B,B154,'May Payroll'!E:E)+SUMIF('June Payroll'!$B:$B,B154,'June Payroll'!E:E)+SUMIF('July Payroll'!$B:$B,B154,'July Payroll'!E:E)+SUMIF('August Payroll'!$B:$B,B154,'August Payroll'!E:E)+SUMIF('September Payroll'!$B:$B,B154,'September Payroll'!E:E)+SUMIF('October Payroll'!$B:$B,B154,'October Payroll'!E:E)+SUMIF('November Payroll'!$B:$B,B154,'November Payroll'!E:E)+SUMIF('December Payroll'!$B:$B,B154,'December Payroll'!E:E)</f>
        <v>0</v>
      </c>
      <c r="F154" s="32">
        <f>SUMIF('January Payroll'!$B:$B,B154,'January Payroll'!F:F)+SUMIF('February Payroll'!$B:$B,B154,'February Payroll'!F:F)+SUMIF('March Payroll'!$B:$B,B154,'March Payroll'!F:F)+SUMIF('April Payroll'!$B:$B,B154,'April Payroll'!F:F)+SUMIF('May Payroll'!$B:$B,B154,'May Payroll'!F:F)+SUMIF('June Payroll'!$B:$B,B154,'June Payroll'!F:F)+SUMIF('July Payroll'!$B:$B,B154,'July Payroll'!F:F)+SUMIF('August Payroll'!$B:$B,B154,'August Payroll'!F:F)+SUMIF('September Payroll'!$B:$B,B154,'September Payroll'!F:F)+SUMIF('October Payroll'!$B:$B,B154,'October Payroll'!F:F)+SUMIF('November Payroll'!$B:$B,B154,'November Payroll'!F:F)+SUMIF('December Payroll'!$B:$B,B154,'December Payroll'!F:F)</f>
        <v>0</v>
      </c>
      <c r="G154" s="32">
        <f>SUMIF('January Payroll'!$B:$B,B154,'January Payroll'!G:G)+SUMIF('February Payroll'!$B:$B,B154,'February Payroll'!G:G)+SUMIF('March Payroll'!$B:$B,B154,'March Payroll'!G:G)+SUMIF('April Payroll'!$B:$B,B154,'April Payroll'!G:G)+SUMIF('May Payroll'!$B:$B,B154,'May Payroll'!G:G)+SUMIF('June Payroll'!$B:$B,B154,'June Payroll'!G:G)+SUMIF('July Payroll'!$B:$B,B154,'July Payroll'!G:G)+SUMIF('August Payroll'!$B:$B,B154,'August Payroll'!G:G)+SUMIF('September Payroll'!$B:$B,B154,'September Payroll'!G:G)+SUMIF('October Payroll'!$B:$B,B154,'October Payroll'!G:G)+SUMIF('November Payroll'!$B:$B,B154,'November Payroll'!G:G)+SUMIF('December Payroll'!$B:$B,B154,'December Payroll'!G:G)</f>
        <v>0</v>
      </c>
      <c r="H154" s="32">
        <f>SUMIF('January Payroll'!$B:$B,B154,'January Payroll'!H:H)+SUMIF('February Payroll'!$B:$B,B154,'February Payroll'!H:H)+SUMIF('March Payroll'!$B:$B,B154,'March Payroll'!H:H)+SUMIF('April Payroll'!$B:$B,B154,'April Payroll'!H:H)+SUMIF('May Payroll'!$B:$B,B154,'May Payroll'!H:H)+SUMIF('June Payroll'!$B:$B,B154,'June Payroll'!H:H)+SUMIF('July Payroll'!$B:$B,B154,'July Payroll'!H:H)+SUMIF('August Payroll'!$B:$B,B154,'August Payroll'!H:H)+SUMIF('September Payroll'!$B:$B,B154,'September Payroll'!H:H)+SUMIF('October Payroll'!$B:$B,B154,'October Payroll'!H:H)+SUMIF('November Payroll'!$B:$B,B154,'November Payroll'!H:H)+SUMIF('December Payroll'!$B:$B,B154,'December Payroll'!H:H)</f>
        <v>0</v>
      </c>
      <c r="I154" s="32">
        <f>SUMIF('January Payroll'!$B:$B,B154,'January Payroll'!I:I)+SUMIF('February Payroll'!$B:$B,B154,'February Payroll'!I:I)+SUMIF('March Payroll'!$B:$B,B154,'March Payroll'!I:I)+SUMIF('April Payroll'!$B:$B,B154,'April Payroll'!I:I)+SUMIF('May Payroll'!$B:$B,B154,'May Payroll'!I:I)+SUMIF('June Payroll'!$B:$B,B154,'June Payroll'!I:I)+SUMIF('July Payroll'!$B:$B,B154,'July Payroll'!I:I)+SUMIF('August Payroll'!$B:$B,B154,'August Payroll'!I:I)+SUMIF('September Payroll'!$B:$B,B154,'September Payroll'!I:I)+SUMIF('October Payroll'!$B:$B,B154,'October Payroll'!I:I)+SUMIF('November Payroll'!$B:$B,B154,'November Payroll'!I:I)+SUMIF('December Payroll'!$B:$B,B154,'December Payroll'!I:I)</f>
        <v>0</v>
      </c>
      <c r="J154" s="68">
        <f>SUMIF('January Payroll'!$B:$B,B154,'January Payroll'!J:J)+SUMIF('February Payroll'!$B:$B,B154,'February Payroll'!J:J)+SUMIF('March Payroll'!$B:$B,B154,'March Payroll'!J:J)+SUMIF('April Payroll'!$B:$B,B154,'April Payroll'!J:J)+SUMIF('May Payroll'!$B:$B,B154,'May Payroll'!J:J)+SUMIF('June Payroll'!$B:$B,B154,'June Payroll'!J:J)+SUMIF('July Payroll'!$B:$B,B154,'July Payroll'!J:J)+SUMIF('August Payroll'!$B:$B,B154,'August Payroll'!J:J)+SUMIF('September Payroll'!$B:$B,B154,'September Payroll'!J:J)+SUMIF('October Payroll'!$B:$B,B154,'October Payroll'!J:J)+SUMIF('November Payroll'!$B:$B,B154,'November Payroll'!J:J)+SUMIF('December Payroll'!$B:$B,B154,'December Payroll'!J:J)</f>
        <v>0</v>
      </c>
      <c r="K154" s="46">
        <f>SUMIF('January Payroll'!$B:$B,B154,'January Payroll'!K:K)+SUMIF('February Payroll'!$B:$B,B154,'February Payroll'!K:K)+SUMIF('March Payroll'!$B:$B,B154,'March Payroll'!K:K)+SUMIF('April Payroll'!$B:$B,B154,'April Payroll'!K:K)+SUMIF('May Payroll'!$B:$B,B154,'May Payroll'!K:K)+SUMIF('June Payroll'!$B:$B,B154,'June Payroll'!K:K)+SUMIF('July Payroll'!$B:$B,B154,'July Payroll'!K:K)+SUMIF('August Payroll'!$B:$B,B154,'August Payroll'!K:K)+SUMIF('September Payroll'!$B:$B,B154,'September Payroll'!K:K)+SUMIF('October Payroll'!$B:$B,B154,'October Payroll'!K:K)+SUMIF('November Payroll'!$B:$B,B154,'November Payroll'!K:K)+SUMIF('December Payroll'!$B:$B,B154,'December Payroll'!K:K)</f>
        <v>0</v>
      </c>
      <c r="L154" s="46">
        <f>SUMIF('January Payroll'!$B:$B,B154,'January Payroll'!L:L)+SUMIF('February Payroll'!$B:$B,B154,'February Payroll'!L:L)+SUMIF('March Payroll'!$B:$B,B154,'March Payroll'!L:L)+SUMIF('April Payroll'!$B:$B,B154,'April Payroll'!L:L)+SUMIF('May Payroll'!$B:$B,B154,'May Payroll'!L:L)+SUMIF('June Payroll'!$B:$B,B154,'June Payroll'!L:L)+SUMIF('July Payroll'!$B:$B,B154,'July Payroll'!L:L)+SUMIF('August Payroll'!$B:$B,B154,'August Payroll'!L:L)+SUMIF('September Payroll'!$B:$B,B154,'September Payroll'!L:L)+SUMIF('October Payroll'!$B:$B,B154,'October Payroll'!L:L)+SUMIF('November Payroll'!$B:$B,B154,'November Payroll'!L:L)+SUMIF('December Payroll'!$B:$B,B154,'December Payroll'!L:L)</f>
        <v>0</v>
      </c>
      <c r="M154" s="46">
        <f>SUMIF('January Payroll'!$B:$B,B154,'January Payroll'!M:M)+SUMIF('February Payroll'!$B:$B,B154,'February Payroll'!M:M)+SUMIF('March Payroll'!$B:$B,B154,'March Payroll'!M:M)+SUMIF('April Payroll'!$B:$B,B154,'April Payroll'!M:M)+SUMIF('May Payroll'!$B:$B,B154,'May Payroll'!M:M)+SUMIF('June Payroll'!$B:$B,B154,'June Payroll'!M:M)+SUMIF('July Payroll'!$B:$B,B154,'July Payroll'!M:M)+SUMIF('August Payroll'!$B:$B,B154,'August Payroll'!M:M)+SUMIF('September Payroll'!$B:$B,B154,'September Payroll'!M:M)+SUMIF('October Payroll'!$B:$B,B154,'October Payroll'!M:M)+SUMIF('November Payroll'!$B:$B,B154,'November Payroll'!M:M)+SUMIF('December Payroll'!$B:$B,B154,'December Payroll'!M:M)</f>
        <v>0</v>
      </c>
      <c r="N154" s="46">
        <f>SUMIF('January Payroll'!$B:$B,B154,'January Payroll'!N:N)+SUMIF('February Payroll'!$B:$B,B154,'February Payroll'!N:N)+SUMIF('March Payroll'!$B:$B,B154,'March Payroll'!N:N)+SUMIF('April Payroll'!$B:$B,B154,'April Payroll'!N:N)+SUMIF('May Payroll'!$B:$B,B154,'May Payroll'!N:N)+SUMIF('June Payroll'!$B:$B,B154,'June Payroll'!N:N)+SUMIF('July Payroll'!$B:$B,B154,'July Payroll'!N:N)+SUMIF('August Payroll'!$B:$B,B154,'August Payroll'!N:N)+SUMIF('September Payroll'!$B:$B,B154,'September Payroll'!N:N)+SUMIF('October Payroll'!$B:$B,B154,'October Payroll'!N:N)+SUMIF('November Payroll'!$B:$B,B154,'November Payroll'!N:N)+SUMIF('December Payroll'!$B:$B,B154,'December Payroll'!N:N)</f>
        <v>0</v>
      </c>
      <c r="O154" s="46">
        <f>SUMIF('January Payroll'!$B:$B,B154,'January Payroll'!O:O)+SUMIF('February Payroll'!$B:$B,B154,'February Payroll'!O:O)+SUMIF('March Payroll'!$B:$B,B154,'March Payroll'!O:O)+SUMIF('April Payroll'!$B:$B,B154,'April Payroll'!O:O)+SUMIF('May Payroll'!$B:$B,B154,'May Payroll'!O:O)+SUMIF('June Payroll'!$B:$B,B154,'June Payroll'!O:O)+SUMIF('July Payroll'!$B:$B,B154,'July Payroll'!O:O)+SUMIF('August Payroll'!$B:$B,B154,'August Payroll'!O:O)+SUMIF('September Payroll'!$B:$B,B154,'September Payroll'!O:O)+SUMIF('October Payroll'!$B:$B,B154,'October Payroll'!O:O)+SUMIF('November Payroll'!$B:$B,B154,'November Payroll'!O:O)+SUMIF('December Payroll'!$B:$B,B154,'December Payroll'!O:O)</f>
        <v>0</v>
      </c>
      <c r="P154" s="46">
        <f>SUMIF('January Payroll'!$B:$B,B154,'January Payroll'!P:P)+SUMIF('February Payroll'!$B:$B,B154,'February Payroll'!P:P)+SUMIF('March Payroll'!$B:$B,B154,'March Payroll'!P:P)+SUMIF('April Payroll'!$B:$B,B154,'April Payroll'!P:P)+SUMIF('May Payroll'!$B:$B,B154,'May Payroll'!P:P)+SUMIF('June Payroll'!$B:$B,B154,'June Payroll'!P:P)+SUMIF('July Payroll'!$B:$B,B154,'July Payroll'!P:P)+SUMIF('August Payroll'!$B:$B,B154,'August Payroll'!P:P)+SUMIF('September Payroll'!$B:$B,B154,'September Payroll'!P:P)+SUMIF('October Payroll'!$B:$B,B154,'October Payroll'!P:P)+SUMIF('November Payroll'!$B:$B,B154,'November Payroll'!P:P)+SUMIF('December Payroll'!$B:$B,B154,'December Payroll'!P:P)</f>
        <v>0</v>
      </c>
      <c r="Q154" s="46">
        <f>SUMIF('January Payroll'!$B:$B,B154,'January Payroll'!Q:Q)+SUMIF('February Payroll'!$B:$B,B154,'February Payroll'!Q:Q)+SUMIF('March Payroll'!$B:$B,B154,'March Payroll'!Q:Q)+SUMIF('April Payroll'!$B:$B,B154,'April Payroll'!Q:Q)+SUMIF('May Payroll'!$B:$B,B154,'May Payroll'!Q:Q)+SUMIF('June Payroll'!$B:$B,B154,'June Payroll'!Q:Q)+SUMIF('July Payroll'!$B:$B,B154,'July Payroll'!Q:Q)+SUMIF('August Payroll'!$B:$B,B154,'August Payroll'!Q:Q)+SUMIF('September Payroll'!$B:$B,B154,'September Payroll'!Q:Q)+SUMIF('October Payroll'!$B:$B,B154,'October Payroll'!Q:Q)+SUMIF('November Payroll'!$B:$B,B154,'November Payroll'!Q:Q)+SUMIF('December Payroll'!$B:$B,B154,'December Payroll'!Q:Q)</f>
        <v>0</v>
      </c>
      <c r="R154" s="46">
        <f>SUMIF('January Payroll'!$B:$B,B154,'January Payroll'!R:R)+SUMIF('February Payroll'!$B:$B,B154,'February Payroll'!R:R)+SUMIF('March Payroll'!$B:$B,B154,'March Payroll'!R:R)+SUMIF('April Payroll'!$B:$B,B154,'April Payroll'!R:R)+SUMIF('May Payroll'!$B:$B,B154,'May Payroll'!R:R)+SUMIF('June Payroll'!$B:$B,B154,'June Payroll'!R:R)+SUMIF('July Payroll'!$B:$B,B154,'July Payroll'!R:R)+SUMIF('August Payroll'!$B:$B,B154,'August Payroll'!R:R)+SUMIF('September Payroll'!$B:$B,B154,'September Payroll'!R:R)+SUMIF('October Payroll'!$B:$B,B154,'October Payroll'!R:R)+SUMIF('November Payroll'!$B:$B,B154,'November Payroll'!R:R)+SUMIF('December Payroll'!$B:$B,B154,'December Payroll'!R:R)</f>
        <v>0</v>
      </c>
      <c r="S154" s="46">
        <f>SUMIF('January Payroll'!$B:$B,B154,'January Payroll'!S:S)+SUMIF('February Payroll'!$B:$B,B154,'February Payroll'!S:S)+SUMIF('March Payroll'!$B:$B,B154,'March Payroll'!S:S)+SUMIF('April Payroll'!$B:$B,B154,'April Payroll'!S:S)+SUMIF('May Payroll'!$B:$B,B154,'May Payroll'!S:S)+SUMIF('June Payroll'!$B:$B,B154,'June Payroll'!S:S)+SUMIF('July Payroll'!$B:$B,B154,'July Payroll'!S:S)+SUMIF('August Payroll'!$B:$B,B154,'August Payroll'!S:S)+SUMIF('September Payroll'!$B:$B,B154,'September Payroll'!S:S)+SUMIF('October Payroll'!$B:$B,B154,'October Payroll'!S:S)+SUMIF('November Payroll'!$B:$B,B154,'November Payroll'!S:S)+SUMIF('December Payroll'!$B:$B,B154,'December Payroll'!S:S)</f>
        <v>0</v>
      </c>
      <c r="T154" s="46">
        <f>SUMIF('January Payroll'!$B:$B,B154,'January Payroll'!T:T)+SUMIF('February Payroll'!$B:$B,B154,'February Payroll'!T:T)+SUMIF('March Payroll'!$B:$B,B154,'March Payroll'!T:T)+SUMIF('April Payroll'!$B:$B,B154,'April Payroll'!T:T)+SUMIF('May Payroll'!$B:$B,B154,'May Payroll'!T:T)+SUMIF('June Payroll'!$B:$B,B154,'June Payroll'!T:T)+SUMIF('July Payroll'!$B:$B,B154,'July Payroll'!T:T)+SUMIF('August Payroll'!$B:$B,B154,'August Payroll'!T:T)+SUMIF('September Payroll'!$B:$B,B154,'September Payroll'!T:T)+SUMIF('October Payroll'!$B:$B,B154,'October Payroll'!T:T)+SUMIF('November Payroll'!$B:$B,B154,'November Payroll'!T:T)+SUMIF('December Payroll'!$B:$B,B154,'December Payroll'!T:T)</f>
        <v>0</v>
      </c>
      <c r="U154" s="86">
        <f>SUMIF('January Payroll'!$B:$B,B154,'January Payroll'!U:U)+SUMIF('February Payroll'!$B:$B,B154,'February Payroll'!U:U)+SUMIF('March Payroll'!$B:$B,B154,'March Payroll'!U:U)+SUMIF('April Payroll'!$B:$B,B154,'April Payroll'!U:U)+SUMIF('May Payroll'!$B:$B,B154,'May Payroll'!U:U)+SUMIF('June Payroll'!$B:$B,B154,'June Payroll'!U:U)+SUMIF('July Payroll'!$B:$B,B154,'July Payroll'!U:U)+SUMIF('August Payroll'!$B:$B,B154,'August Payroll'!U:U)+SUMIF('September Payroll'!$B:$B,B154,'September Payroll'!U:U)+SUMIF('October Payroll'!$B:$B,B154,'October Payroll'!U:U)+SUMIF('November Payroll'!$B:$B,B154,'November Payroll'!U:U)+SUMIF('December Payroll'!$B:$B,B154,'December Payroll'!U:U)</f>
        <v>0</v>
      </c>
    </row>
    <row r="155" ht="14.25" customHeight="1">
      <c r="B155" s="32" t="str">
        <f>'Set Up Employee Data'!A155</f>
        <v/>
      </c>
      <c r="C155" s="33" t="str">
        <f>'Set Up Employee Data'!B155</f>
        <v/>
      </c>
      <c r="D155" s="33">
        <f t="shared" si="1"/>
        <v>0</v>
      </c>
      <c r="E155" s="32">
        <f>SUMIF('January Payroll'!$B:$B,B155,'January Payroll'!E:E)+SUMIF('February Payroll'!$B:$B,B155,'February Payroll'!E:E)+SUMIF('March Payroll'!$B:$B,B155,'March Payroll'!E:E)+SUMIF('April Payroll'!$B:$B,B155,'April Payroll'!E:E)+SUMIF('May Payroll'!$B:$B,B155,'May Payroll'!E:E)+SUMIF('June Payroll'!$B:$B,B155,'June Payroll'!E:E)+SUMIF('July Payroll'!$B:$B,B155,'July Payroll'!E:E)+SUMIF('August Payroll'!$B:$B,B155,'August Payroll'!E:E)+SUMIF('September Payroll'!$B:$B,B155,'September Payroll'!E:E)+SUMIF('October Payroll'!$B:$B,B155,'October Payroll'!E:E)+SUMIF('November Payroll'!$B:$B,B155,'November Payroll'!E:E)+SUMIF('December Payroll'!$B:$B,B155,'December Payroll'!E:E)</f>
        <v>0</v>
      </c>
      <c r="F155" s="32">
        <f>SUMIF('January Payroll'!$B:$B,B155,'January Payroll'!F:F)+SUMIF('February Payroll'!$B:$B,B155,'February Payroll'!F:F)+SUMIF('March Payroll'!$B:$B,B155,'March Payroll'!F:F)+SUMIF('April Payroll'!$B:$B,B155,'April Payroll'!F:F)+SUMIF('May Payroll'!$B:$B,B155,'May Payroll'!F:F)+SUMIF('June Payroll'!$B:$B,B155,'June Payroll'!F:F)+SUMIF('July Payroll'!$B:$B,B155,'July Payroll'!F:F)+SUMIF('August Payroll'!$B:$B,B155,'August Payroll'!F:F)+SUMIF('September Payroll'!$B:$B,B155,'September Payroll'!F:F)+SUMIF('October Payroll'!$B:$B,B155,'October Payroll'!F:F)+SUMIF('November Payroll'!$B:$B,B155,'November Payroll'!F:F)+SUMIF('December Payroll'!$B:$B,B155,'December Payroll'!F:F)</f>
        <v>0</v>
      </c>
      <c r="G155" s="32">
        <f>SUMIF('January Payroll'!$B:$B,B155,'January Payroll'!G:G)+SUMIF('February Payroll'!$B:$B,B155,'February Payroll'!G:G)+SUMIF('March Payroll'!$B:$B,B155,'March Payroll'!G:G)+SUMIF('April Payroll'!$B:$B,B155,'April Payroll'!G:G)+SUMIF('May Payroll'!$B:$B,B155,'May Payroll'!G:G)+SUMIF('June Payroll'!$B:$B,B155,'June Payroll'!G:G)+SUMIF('July Payroll'!$B:$B,B155,'July Payroll'!G:G)+SUMIF('August Payroll'!$B:$B,B155,'August Payroll'!G:G)+SUMIF('September Payroll'!$B:$B,B155,'September Payroll'!G:G)+SUMIF('October Payroll'!$B:$B,B155,'October Payroll'!G:G)+SUMIF('November Payroll'!$B:$B,B155,'November Payroll'!G:G)+SUMIF('December Payroll'!$B:$B,B155,'December Payroll'!G:G)</f>
        <v>0</v>
      </c>
      <c r="H155" s="32">
        <f>SUMIF('January Payroll'!$B:$B,B155,'January Payroll'!H:H)+SUMIF('February Payroll'!$B:$B,B155,'February Payroll'!H:H)+SUMIF('March Payroll'!$B:$B,B155,'March Payroll'!H:H)+SUMIF('April Payroll'!$B:$B,B155,'April Payroll'!H:H)+SUMIF('May Payroll'!$B:$B,B155,'May Payroll'!H:H)+SUMIF('June Payroll'!$B:$B,B155,'June Payroll'!H:H)+SUMIF('July Payroll'!$B:$B,B155,'July Payroll'!H:H)+SUMIF('August Payroll'!$B:$B,B155,'August Payroll'!H:H)+SUMIF('September Payroll'!$B:$B,B155,'September Payroll'!H:H)+SUMIF('October Payroll'!$B:$B,B155,'October Payroll'!H:H)+SUMIF('November Payroll'!$B:$B,B155,'November Payroll'!H:H)+SUMIF('December Payroll'!$B:$B,B155,'December Payroll'!H:H)</f>
        <v>0</v>
      </c>
      <c r="I155" s="32">
        <f>SUMIF('January Payroll'!$B:$B,B155,'January Payroll'!I:I)+SUMIF('February Payroll'!$B:$B,B155,'February Payroll'!I:I)+SUMIF('March Payroll'!$B:$B,B155,'March Payroll'!I:I)+SUMIF('April Payroll'!$B:$B,B155,'April Payroll'!I:I)+SUMIF('May Payroll'!$B:$B,B155,'May Payroll'!I:I)+SUMIF('June Payroll'!$B:$B,B155,'June Payroll'!I:I)+SUMIF('July Payroll'!$B:$B,B155,'July Payroll'!I:I)+SUMIF('August Payroll'!$B:$B,B155,'August Payroll'!I:I)+SUMIF('September Payroll'!$B:$B,B155,'September Payroll'!I:I)+SUMIF('October Payroll'!$B:$B,B155,'October Payroll'!I:I)+SUMIF('November Payroll'!$B:$B,B155,'November Payroll'!I:I)+SUMIF('December Payroll'!$B:$B,B155,'December Payroll'!I:I)</f>
        <v>0</v>
      </c>
      <c r="J155" s="68">
        <f>SUMIF('January Payroll'!$B:$B,B155,'January Payroll'!J:J)+SUMIF('February Payroll'!$B:$B,B155,'February Payroll'!J:J)+SUMIF('March Payroll'!$B:$B,B155,'March Payroll'!J:J)+SUMIF('April Payroll'!$B:$B,B155,'April Payroll'!J:J)+SUMIF('May Payroll'!$B:$B,B155,'May Payroll'!J:J)+SUMIF('June Payroll'!$B:$B,B155,'June Payroll'!J:J)+SUMIF('July Payroll'!$B:$B,B155,'July Payroll'!J:J)+SUMIF('August Payroll'!$B:$B,B155,'August Payroll'!J:J)+SUMIF('September Payroll'!$B:$B,B155,'September Payroll'!J:J)+SUMIF('October Payroll'!$B:$B,B155,'October Payroll'!J:J)+SUMIF('November Payroll'!$B:$B,B155,'November Payroll'!J:J)+SUMIF('December Payroll'!$B:$B,B155,'December Payroll'!J:J)</f>
        <v>0</v>
      </c>
      <c r="K155" s="46">
        <f>SUMIF('January Payroll'!$B:$B,B155,'January Payroll'!K:K)+SUMIF('February Payroll'!$B:$B,B155,'February Payroll'!K:K)+SUMIF('March Payroll'!$B:$B,B155,'March Payroll'!K:K)+SUMIF('April Payroll'!$B:$B,B155,'April Payroll'!K:K)+SUMIF('May Payroll'!$B:$B,B155,'May Payroll'!K:K)+SUMIF('June Payroll'!$B:$B,B155,'June Payroll'!K:K)+SUMIF('July Payroll'!$B:$B,B155,'July Payroll'!K:K)+SUMIF('August Payroll'!$B:$B,B155,'August Payroll'!K:K)+SUMIF('September Payroll'!$B:$B,B155,'September Payroll'!K:K)+SUMIF('October Payroll'!$B:$B,B155,'October Payroll'!K:K)+SUMIF('November Payroll'!$B:$B,B155,'November Payroll'!K:K)+SUMIF('December Payroll'!$B:$B,B155,'December Payroll'!K:K)</f>
        <v>0</v>
      </c>
      <c r="L155" s="46">
        <f>SUMIF('January Payroll'!$B:$B,B155,'January Payroll'!L:L)+SUMIF('February Payroll'!$B:$B,B155,'February Payroll'!L:L)+SUMIF('March Payroll'!$B:$B,B155,'March Payroll'!L:L)+SUMIF('April Payroll'!$B:$B,B155,'April Payroll'!L:L)+SUMIF('May Payroll'!$B:$B,B155,'May Payroll'!L:L)+SUMIF('June Payroll'!$B:$B,B155,'June Payroll'!L:L)+SUMIF('July Payroll'!$B:$B,B155,'July Payroll'!L:L)+SUMIF('August Payroll'!$B:$B,B155,'August Payroll'!L:L)+SUMIF('September Payroll'!$B:$B,B155,'September Payroll'!L:L)+SUMIF('October Payroll'!$B:$B,B155,'October Payroll'!L:L)+SUMIF('November Payroll'!$B:$B,B155,'November Payroll'!L:L)+SUMIF('December Payroll'!$B:$B,B155,'December Payroll'!L:L)</f>
        <v>0</v>
      </c>
      <c r="M155" s="46">
        <f>SUMIF('January Payroll'!$B:$B,B155,'January Payroll'!M:M)+SUMIF('February Payroll'!$B:$B,B155,'February Payroll'!M:M)+SUMIF('March Payroll'!$B:$B,B155,'March Payroll'!M:M)+SUMIF('April Payroll'!$B:$B,B155,'April Payroll'!M:M)+SUMIF('May Payroll'!$B:$B,B155,'May Payroll'!M:M)+SUMIF('June Payroll'!$B:$B,B155,'June Payroll'!M:M)+SUMIF('July Payroll'!$B:$B,B155,'July Payroll'!M:M)+SUMIF('August Payroll'!$B:$B,B155,'August Payroll'!M:M)+SUMIF('September Payroll'!$B:$B,B155,'September Payroll'!M:M)+SUMIF('October Payroll'!$B:$B,B155,'October Payroll'!M:M)+SUMIF('November Payroll'!$B:$B,B155,'November Payroll'!M:M)+SUMIF('December Payroll'!$B:$B,B155,'December Payroll'!M:M)</f>
        <v>0</v>
      </c>
      <c r="N155" s="46">
        <f>SUMIF('January Payroll'!$B:$B,B155,'January Payroll'!N:N)+SUMIF('February Payroll'!$B:$B,B155,'February Payroll'!N:N)+SUMIF('March Payroll'!$B:$B,B155,'March Payroll'!N:N)+SUMIF('April Payroll'!$B:$B,B155,'April Payroll'!N:N)+SUMIF('May Payroll'!$B:$B,B155,'May Payroll'!N:N)+SUMIF('June Payroll'!$B:$B,B155,'June Payroll'!N:N)+SUMIF('July Payroll'!$B:$B,B155,'July Payroll'!N:N)+SUMIF('August Payroll'!$B:$B,B155,'August Payroll'!N:N)+SUMIF('September Payroll'!$B:$B,B155,'September Payroll'!N:N)+SUMIF('October Payroll'!$B:$B,B155,'October Payroll'!N:N)+SUMIF('November Payroll'!$B:$B,B155,'November Payroll'!N:N)+SUMIF('December Payroll'!$B:$B,B155,'December Payroll'!N:N)</f>
        <v>0</v>
      </c>
      <c r="O155" s="46">
        <f>SUMIF('January Payroll'!$B:$B,B155,'January Payroll'!O:O)+SUMIF('February Payroll'!$B:$B,B155,'February Payroll'!O:O)+SUMIF('March Payroll'!$B:$B,B155,'March Payroll'!O:O)+SUMIF('April Payroll'!$B:$B,B155,'April Payroll'!O:O)+SUMIF('May Payroll'!$B:$B,B155,'May Payroll'!O:O)+SUMIF('June Payroll'!$B:$B,B155,'June Payroll'!O:O)+SUMIF('July Payroll'!$B:$B,B155,'July Payroll'!O:O)+SUMIF('August Payroll'!$B:$B,B155,'August Payroll'!O:O)+SUMIF('September Payroll'!$B:$B,B155,'September Payroll'!O:O)+SUMIF('October Payroll'!$B:$B,B155,'October Payroll'!O:O)+SUMIF('November Payroll'!$B:$B,B155,'November Payroll'!O:O)+SUMIF('December Payroll'!$B:$B,B155,'December Payroll'!O:O)</f>
        <v>0</v>
      </c>
      <c r="P155" s="46">
        <f>SUMIF('January Payroll'!$B:$B,B155,'January Payroll'!P:P)+SUMIF('February Payroll'!$B:$B,B155,'February Payroll'!P:P)+SUMIF('March Payroll'!$B:$B,B155,'March Payroll'!P:P)+SUMIF('April Payroll'!$B:$B,B155,'April Payroll'!P:P)+SUMIF('May Payroll'!$B:$B,B155,'May Payroll'!P:P)+SUMIF('June Payroll'!$B:$B,B155,'June Payroll'!P:P)+SUMIF('July Payroll'!$B:$B,B155,'July Payroll'!P:P)+SUMIF('August Payroll'!$B:$B,B155,'August Payroll'!P:P)+SUMIF('September Payroll'!$B:$B,B155,'September Payroll'!P:P)+SUMIF('October Payroll'!$B:$B,B155,'October Payroll'!P:P)+SUMIF('November Payroll'!$B:$B,B155,'November Payroll'!P:P)+SUMIF('December Payroll'!$B:$B,B155,'December Payroll'!P:P)</f>
        <v>0</v>
      </c>
      <c r="Q155" s="46">
        <f>SUMIF('January Payroll'!$B:$B,B155,'January Payroll'!Q:Q)+SUMIF('February Payroll'!$B:$B,B155,'February Payroll'!Q:Q)+SUMIF('March Payroll'!$B:$B,B155,'March Payroll'!Q:Q)+SUMIF('April Payroll'!$B:$B,B155,'April Payroll'!Q:Q)+SUMIF('May Payroll'!$B:$B,B155,'May Payroll'!Q:Q)+SUMIF('June Payroll'!$B:$B,B155,'June Payroll'!Q:Q)+SUMIF('July Payroll'!$B:$B,B155,'July Payroll'!Q:Q)+SUMIF('August Payroll'!$B:$B,B155,'August Payroll'!Q:Q)+SUMIF('September Payroll'!$B:$B,B155,'September Payroll'!Q:Q)+SUMIF('October Payroll'!$B:$B,B155,'October Payroll'!Q:Q)+SUMIF('November Payroll'!$B:$B,B155,'November Payroll'!Q:Q)+SUMIF('December Payroll'!$B:$B,B155,'December Payroll'!Q:Q)</f>
        <v>0</v>
      </c>
      <c r="R155" s="46">
        <f>SUMIF('January Payroll'!$B:$B,B155,'January Payroll'!R:R)+SUMIF('February Payroll'!$B:$B,B155,'February Payroll'!R:R)+SUMIF('March Payroll'!$B:$B,B155,'March Payroll'!R:R)+SUMIF('April Payroll'!$B:$B,B155,'April Payroll'!R:R)+SUMIF('May Payroll'!$B:$B,B155,'May Payroll'!R:R)+SUMIF('June Payroll'!$B:$B,B155,'June Payroll'!R:R)+SUMIF('July Payroll'!$B:$B,B155,'July Payroll'!R:R)+SUMIF('August Payroll'!$B:$B,B155,'August Payroll'!R:R)+SUMIF('September Payroll'!$B:$B,B155,'September Payroll'!R:R)+SUMIF('October Payroll'!$B:$B,B155,'October Payroll'!R:R)+SUMIF('November Payroll'!$B:$B,B155,'November Payroll'!R:R)+SUMIF('December Payroll'!$B:$B,B155,'December Payroll'!R:R)</f>
        <v>0</v>
      </c>
      <c r="S155" s="46">
        <f>SUMIF('January Payroll'!$B:$B,B155,'January Payroll'!S:S)+SUMIF('February Payroll'!$B:$B,B155,'February Payroll'!S:S)+SUMIF('March Payroll'!$B:$B,B155,'March Payroll'!S:S)+SUMIF('April Payroll'!$B:$B,B155,'April Payroll'!S:S)+SUMIF('May Payroll'!$B:$B,B155,'May Payroll'!S:S)+SUMIF('June Payroll'!$B:$B,B155,'June Payroll'!S:S)+SUMIF('July Payroll'!$B:$B,B155,'July Payroll'!S:S)+SUMIF('August Payroll'!$B:$B,B155,'August Payroll'!S:S)+SUMIF('September Payroll'!$B:$B,B155,'September Payroll'!S:S)+SUMIF('October Payroll'!$B:$B,B155,'October Payroll'!S:S)+SUMIF('November Payroll'!$B:$B,B155,'November Payroll'!S:S)+SUMIF('December Payroll'!$B:$B,B155,'December Payroll'!S:S)</f>
        <v>0</v>
      </c>
      <c r="T155" s="46">
        <f>SUMIF('January Payroll'!$B:$B,B155,'January Payroll'!T:T)+SUMIF('February Payroll'!$B:$B,B155,'February Payroll'!T:T)+SUMIF('March Payroll'!$B:$B,B155,'March Payroll'!T:T)+SUMIF('April Payroll'!$B:$B,B155,'April Payroll'!T:T)+SUMIF('May Payroll'!$B:$B,B155,'May Payroll'!T:T)+SUMIF('June Payroll'!$B:$B,B155,'June Payroll'!T:T)+SUMIF('July Payroll'!$B:$B,B155,'July Payroll'!T:T)+SUMIF('August Payroll'!$B:$B,B155,'August Payroll'!T:T)+SUMIF('September Payroll'!$B:$B,B155,'September Payroll'!T:T)+SUMIF('October Payroll'!$B:$B,B155,'October Payroll'!T:T)+SUMIF('November Payroll'!$B:$B,B155,'November Payroll'!T:T)+SUMIF('December Payroll'!$B:$B,B155,'December Payroll'!T:T)</f>
        <v>0</v>
      </c>
      <c r="U155" s="86">
        <f>SUMIF('January Payroll'!$B:$B,B155,'January Payroll'!U:U)+SUMIF('February Payroll'!$B:$B,B155,'February Payroll'!U:U)+SUMIF('March Payroll'!$B:$B,B155,'March Payroll'!U:U)+SUMIF('April Payroll'!$B:$B,B155,'April Payroll'!U:U)+SUMIF('May Payroll'!$B:$B,B155,'May Payroll'!U:U)+SUMIF('June Payroll'!$B:$B,B155,'June Payroll'!U:U)+SUMIF('July Payroll'!$B:$B,B155,'July Payroll'!U:U)+SUMIF('August Payroll'!$B:$B,B155,'August Payroll'!U:U)+SUMIF('September Payroll'!$B:$B,B155,'September Payroll'!U:U)+SUMIF('October Payroll'!$B:$B,B155,'October Payroll'!U:U)+SUMIF('November Payroll'!$B:$B,B155,'November Payroll'!U:U)+SUMIF('December Payroll'!$B:$B,B155,'December Payroll'!U:U)</f>
        <v>0</v>
      </c>
    </row>
    <row r="156" ht="14.25" customHeight="1">
      <c r="B156" s="32" t="str">
        <f>'Set Up Employee Data'!A156</f>
        <v/>
      </c>
      <c r="C156" s="33" t="str">
        <f>'Set Up Employee Data'!B156</f>
        <v/>
      </c>
      <c r="D156" s="33">
        <f t="shared" si="1"/>
        <v>0</v>
      </c>
      <c r="E156" s="32">
        <f>SUMIF('January Payroll'!$B:$B,B156,'January Payroll'!E:E)+SUMIF('February Payroll'!$B:$B,B156,'February Payroll'!E:E)+SUMIF('March Payroll'!$B:$B,B156,'March Payroll'!E:E)+SUMIF('April Payroll'!$B:$B,B156,'April Payroll'!E:E)+SUMIF('May Payroll'!$B:$B,B156,'May Payroll'!E:E)+SUMIF('June Payroll'!$B:$B,B156,'June Payroll'!E:E)+SUMIF('July Payroll'!$B:$B,B156,'July Payroll'!E:E)+SUMIF('August Payroll'!$B:$B,B156,'August Payroll'!E:E)+SUMIF('September Payroll'!$B:$B,B156,'September Payroll'!E:E)+SUMIF('October Payroll'!$B:$B,B156,'October Payroll'!E:E)+SUMIF('November Payroll'!$B:$B,B156,'November Payroll'!E:E)+SUMIF('December Payroll'!$B:$B,B156,'December Payroll'!E:E)</f>
        <v>0</v>
      </c>
      <c r="F156" s="32">
        <f>SUMIF('January Payroll'!$B:$B,B156,'January Payroll'!F:F)+SUMIF('February Payroll'!$B:$B,B156,'February Payroll'!F:F)+SUMIF('March Payroll'!$B:$B,B156,'March Payroll'!F:F)+SUMIF('April Payroll'!$B:$B,B156,'April Payroll'!F:F)+SUMIF('May Payroll'!$B:$B,B156,'May Payroll'!F:F)+SUMIF('June Payroll'!$B:$B,B156,'June Payroll'!F:F)+SUMIF('July Payroll'!$B:$B,B156,'July Payroll'!F:F)+SUMIF('August Payroll'!$B:$B,B156,'August Payroll'!F:F)+SUMIF('September Payroll'!$B:$B,B156,'September Payroll'!F:F)+SUMIF('October Payroll'!$B:$B,B156,'October Payroll'!F:F)+SUMIF('November Payroll'!$B:$B,B156,'November Payroll'!F:F)+SUMIF('December Payroll'!$B:$B,B156,'December Payroll'!F:F)</f>
        <v>0</v>
      </c>
      <c r="G156" s="32">
        <f>SUMIF('January Payroll'!$B:$B,B156,'January Payroll'!G:G)+SUMIF('February Payroll'!$B:$B,B156,'February Payroll'!G:G)+SUMIF('March Payroll'!$B:$B,B156,'March Payroll'!G:G)+SUMIF('April Payroll'!$B:$B,B156,'April Payroll'!G:G)+SUMIF('May Payroll'!$B:$B,B156,'May Payroll'!G:G)+SUMIF('June Payroll'!$B:$B,B156,'June Payroll'!G:G)+SUMIF('July Payroll'!$B:$B,B156,'July Payroll'!G:G)+SUMIF('August Payroll'!$B:$B,B156,'August Payroll'!G:G)+SUMIF('September Payroll'!$B:$B,B156,'September Payroll'!G:G)+SUMIF('October Payroll'!$B:$B,B156,'October Payroll'!G:G)+SUMIF('November Payroll'!$B:$B,B156,'November Payroll'!G:G)+SUMIF('December Payroll'!$B:$B,B156,'December Payroll'!G:G)</f>
        <v>0</v>
      </c>
      <c r="H156" s="32">
        <f>SUMIF('January Payroll'!$B:$B,B156,'January Payroll'!H:H)+SUMIF('February Payroll'!$B:$B,B156,'February Payroll'!H:H)+SUMIF('March Payroll'!$B:$B,B156,'March Payroll'!H:H)+SUMIF('April Payroll'!$B:$B,B156,'April Payroll'!H:H)+SUMIF('May Payroll'!$B:$B,B156,'May Payroll'!H:H)+SUMIF('June Payroll'!$B:$B,B156,'June Payroll'!H:H)+SUMIF('July Payroll'!$B:$B,B156,'July Payroll'!H:H)+SUMIF('August Payroll'!$B:$B,B156,'August Payroll'!H:H)+SUMIF('September Payroll'!$B:$B,B156,'September Payroll'!H:H)+SUMIF('October Payroll'!$B:$B,B156,'October Payroll'!H:H)+SUMIF('November Payroll'!$B:$B,B156,'November Payroll'!H:H)+SUMIF('December Payroll'!$B:$B,B156,'December Payroll'!H:H)</f>
        <v>0</v>
      </c>
      <c r="I156" s="32">
        <f>SUMIF('January Payroll'!$B:$B,B156,'January Payroll'!I:I)+SUMIF('February Payroll'!$B:$B,B156,'February Payroll'!I:I)+SUMIF('March Payroll'!$B:$B,B156,'March Payroll'!I:I)+SUMIF('April Payroll'!$B:$B,B156,'April Payroll'!I:I)+SUMIF('May Payroll'!$B:$B,B156,'May Payroll'!I:I)+SUMIF('June Payroll'!$B:$B,B156,'June Payroll'!I:I)+SUMIF('July Payroll'!$B:$B,B156,'July Payroll'!I:I)+SUMIF('August Payroll'!$B:$B,B156,'August Payroll'!I:I)+SUMIF('September Payroll'!$B:$B,B156,'September Payroll'!I:I)+SUMIF('October Payroll'!$B:$B,B156,'October Payroll'!I:I)+SUMIF('November Payroll'!$B:$B,B156,'November Payroll'!I:I)+SUMIF('December Payroll'!$B:$B,B156,'December Payroll'!I:I)</f>
        <v>0</v>
      </c>
      <c r="J156" s="68">
        <f>SUMIF('January Payroll'!$B:$B,B156,'January Payroll'!J:J)+SUMIF('February Payroll'!$B:$B,B156,'February Payroll'!J:J)+SUMIF('March Payroll'!$B:$B,B156,'March Payroll'!J:J)+SUMIF('April Payroll'!$B:$B,B156,'April Payroll'!J:J)+SUMIF('May Payroll'!$B:$B,B156,'May Payroll'!J:J)+SUMIF('June Payroll'!$B:$B,B156,'June Payroll'!J:J)+SUMIF('July Payroll'!$B:$B,B156,'July Payroll'!J:J)+SUMIF('August Payroll'!$B:$B,B156,'August Payroll'!J:J)+SUMIF('September Payroll'!$B:$B,B156,'September Payroll'!J:J)+SUMIF('October Payroll'!$B:$B,B156,'October Payroll'!J:J)+SUMIF('November Payroll'!$B:$B,B156,'November Payroll'!J:J)+SUMIF('December Payroll'!$B:$B,B156,'December Payroll'!J:J)</f>
        <v>0</v>
      </c>
      <c r="K156" s="46">
        <f>SUMIF('January Payroll'!$B:$B,B156,'January Payroll'!K:K)+SUMIF('February Payroll'!$B:$B,B156,'February Payroll'!K:K)+SUMIF('March Payroll'!$B:$B,B156,'March Payroll'!K:K)+SUMIF('April Payroll'!$B:$B,B156,'April Payroll'!K:K)+SUMIF('May Payroll'!$B:$B,B156,'May Payroll'!K:K)+SUMIF('June Payroll'!$B:$B,B156,'June Payroll'!K:K)+SUMIF('July Payroll'!$B:$B,B156,'July Payroll'!K:K)+SUMIF('August Payroll'!$B:$B,B156,'August Payroll'!K:K)+SUMIF('September Payroll'!$B:$B,B156,'September Payroll'!K:K)+SUMIF('October Payroll'!$B:$B,B156,'October Payroll'!K:K)+SUMIF('November Payroll'!$B:$B,B156,'November Payroll'!K:K)+SUMIF('December Payroll'!$B:$B,B156,'December Payroll'!K:K)</f>
        <v>0</v>
      </c>
      <c r="L156" s="46">
        <f>SUMIF('January Payroll'!$B:$B,B156,'January Payroll'!L:L)+SUMIF('February Payroll'!$B:$B,B156,'February Payroll'!L:L)+SUMIF('March Payroll'!$B:$B,B156,'March Payroll'!L:L)+SUMIF('April Payroll'!$B:$B,B156,'April Payroll'!L:L)+SUMIF('May Payroll'!$B:$B,B156,'May Payroll'!L:L)+SUMIF('June Payroll'!$B:$B,B156,'June Payroll'!L:L)+SUMIF('July Payroll'!$B:$B,B156,'July Payroll'!L:L)+SUMIF('August Payroll'!$B:$B,B156,'August Payroll'!L:L)+SUMIF('September Payroll'!$B:$B,B156,'September Payroll'!L:L)+SUMIF('October Payroll'!$B:$B,B156,'October Payroll'!L:L)+SUMIF('November Payroll'!$B:$B,B156,'November Payroll'!L:L)+SUMIF('December Payroll'!$B:$B,B156,'December Payroll'!L:L)</f>
        <v>0</v>
      </c>
      <c r="M156" s="46">
        <f>SUMIF('January Payroll'!$B:$B,B156,'January Payroll'!M:M)+SUMIF('February Payroll'!$B:$B,B156,'February Payroll'!M:M)+SUMIF('March Payroll'!$B:$B,B156,'March Payroll'!M:M)+SUMIF('April Payroll'!$B:$B,B156,'April Payroll'!M:M)+SUMIF('May Payroll'!$B:$B,B156,'May Payroll'!M:M)+SUMIF('June Payroll'!$B:$B,B156,'June Payroll'!M:M)+SUMIF('July Payroll'!$B:$B,B156,'July Payroll'!M:M)+SUMIF('August Payroll'!$B:$B,B156,'August Payroll'!M:M)+SUMIF('September Payroll'!$B:$B,B156,'September Payroll'!M:M)+SUMIF('October Payroll'!$B:$B,B156,'October Payroll'!M:M)+SUMIF('November Payroll'!$B:$B,B156,'November Payroll'!M:M)+SUMIF('December Payroll'!$B:$B,B156,'December Payroll'!M:M)</f>
        <v>0</v>
      </c>
      <c r="N156" s="46">
        <f>SUMIF('January Payroll'!$B:$B,B156,'January Payroll'!N:N)+SUMIF('February Payroll'!$B:$B,B156,'February Payroll'!N:N)+SUMIF('March Payroll'!$B:$B,B156,'March Payroll'!N:N)+SUMIF('April Payroll'!$B:$B,B156,'April Payroll'!N:N)+SUMIF('May Payroll'!$B:$B,B156,'May Payroll'!N:N)+SUMIF('June Payroll'!$B:$B,B156,'June Payroll'!N:N)+SUMIF('July Payroll'!$B:$B,B156,'July Payroll'!N:N)+SUMIF('August Payroll'!$B:$B,B156,'August Payroll'!N:N)+SUMIF('September Payroll'!$B:$B,B156,'September Payroll'!N:N)+SUMIF('October Payroll'!$B:$B,B156,'October Payroll'!N:N)+SUMIF('November Payroll'!$B:$B,B156,'November Payroll'!N:N)+SUMIF('December Payroll'!$B:$B,B156,'December Payroll'!N:N)</f>
        <v>0</v>
      </c>
      <c r="O156" s="46">
        <f>SUMIF('January Payroll'!$B:$B,B156,'January Payroll'!O:O)+SUMIF('February Payroll'!$B:$B,B156,'February Payroll'!O:O)+SUMIF('March Payroll'!$B:$B,B156,'March Payroll'!O:O)+SUMIF('April Payroll'!$B:$B,B156,'April Payroll'!O:O)+SUMIF('May Payroll'!$B:$B,B156,'May Payroll'!O:O)+SUMIF('June Payroll'!$B:$B,B156,'June Payroll'!O:O)+SUMIF('July Payroll'!$B:$B,B156,'July Payroll'!O:O)+SUMIF('August Payroll'!$B:$B,B156,'August Payroll'!O:O)+SUMIF('September Payroll'!$B:$B,B156,'September Payroll'!O:O)+SUMIF('October Payroll'!$B:$B,B156,'October Payroll'!O:O)+SUMIF('November Payroll'!$B:$B,B156,'November Payroll'!O:O)+SUMIF('December Payroll'!$B:$B,B156,'December Payroll'!O:O)</f>
        <v>0</v>
      </c>
      <c r="P156" s="46">
        <f>SUMIF('January Payroll'!$B:$B,B156,'January Payroll'!P:P)+SUMIF('February Payroll'!$B:$B,B156,'February Payroll'!P:P)+SUMIF('March Payroll'!$B:$B,B156,'March Payroll'!P:P)+SUMIF('April Payroll'!$B:$B,B156,'April Payroll'!P:P)+SUMIF('May Payroll'!$B:$B,B156,'May Payroll'!P:P)+SUMIF('June Payroll'!$B:$B,B156,'June Payroll'!P:P)+SUMIF('July Payroll'!$B:$B,B156,'July Payroll'!P:P)+SUMIF('August Payroll'!$B:$B,B156,'August Payroll'!P:P)+SUMIF('September Payroll'!$B:$B,B156,'September Payroll'!P:P)+SUMIF('October Payroll'!$B:$B,B156,'October Payroll'!P:P)+SUMIF('November Payroll'!$B:$B,B156,'November Payroll'!P:P)+SUMIF('December Payroll'!$B:$B,B156,'December Payroll'!P:P)</f>
        <v>0</v>
      </c>
      <c r="Q156" s="46">
        <f>SUMIF('January Payroll'!$B:$B,B156,'January Payroll'!Q:Q)+SUMIF('February Payroll'!$B:$B,B156,'February Payroll'!Q:Q)+SUMIF('March Payroll'!$B:$B,B156,'March Payroll'!Q:Q)+SUMIF('April Payroll'!$B:$B,B156,'April Payroll'!Q:Q)+SUMIF('May Payroll'!$B:$B,B156,'May Payroll'!Q:Q)+SUMIF('June Payroll'!$B:$B,B156,'June Payroll'!Q:Q)+SUMIF('July Payroll'!$B:$B,B156,'July Payroll'!Q:Q)+SUMIF('August Payroll'!$B:$B,B156,'August Payroll'!Q:Q)+SUMIF('September Payroll'!$B:$B,B156,'September Payroll'!Q:Q)+SUMIF('October Payroll'!$B:$B,B156,'October Payroll'!Q:Q)+SUMIF('November Payroll'!$B:$B,B156,'November Payroll'!Q:Q)+SUMIF('December Payroll'!$B:$B,B156,'December Payroll'!Q:Q)</f>
        <v>0</v>
      </c>
      <c r="R156" s="46">
        <f>SUMIF('January Payroll'!$B:$B,B156,'January Payroll'!R:R)+SUMIF('February Payroll'!$B:$B,B156,'February Payroll'!R:R)+SUMIF('March Payroll'!$B:$B,B156,'March Payroll'!R:R)+SUMIF('April Payroll'!$B:$B,B156,'April Payroll'!R:R)+SUMIF('May Payroll'!$B:$B,B156,'May Payroll'!R:R)+SUMIF('June Payroll'!$B:$B,B156,'June Payroll'!R:R)+SUMIF('July Payroll'!$B:$B,B156,'July Payroll'!R:R)+SUMIF('August Payroll'!$B:$B,B156,'August Payroll'!R:R)+SUMIF('September Payroll'!$B:$B,B156,'September Payroll'!R:R)+SUMIF('October Payroll'!$B:$B,B156,'October Payroll'!R:R)+SUMIF('November Payroll'!$B:$B,B156,'November Payroll'!R:R)+SUMIF('December Payroll'!$B:$B,B156,'December Payroll'!R:R)</f>
        <v>0</v>
      </c>
      <c r="S156" s="46">
        <f>SUMIF('January Payroll'!$B:$B,B156,'January Payroll'!S:S)+SUMIF('February Payroll'!$B:$B,B156,'February Payroll'!S:S)+SUMIF('March Payroll'!$B:$B,B156,'March Payroll'!S:S)+SUMIF('April Payroll'!$B:$B,B156,'April Payroll'!S:S)+SUMIF('May Payroll'!$B:$B,B156,'May Payroll'!S:S)+SUMIF('June Payroll'!$B:$B,B156,'June Payroll'!S:S)+SUMIF('July Payroll'!$B:$B,B156,'July Payroll'!S:S)+SUMIF('August Payroll'!$B:$B,B156,'August Payroll'!S:S)+SUMIF('September Payroll'!$B:$B,B156,'September Payroll'!S:S)+SUMIF('October Payroll'!$B:$B,B156,'October Payroll'!S:S)+SUMIF('November Payroll'!$B:$B,B156,'November Payroll'!S:S)+SUMIF('December Payroll'!$B:$B,B156,'December Payroll'!S:S)</f>
        <v>0</v>
      </c>
      <c r="T156" s="46">
        <f>SUMIF('January Payroll'!$B:$B,B156,'January Payroll'!T:T)+SUMIF('February Payroll'!$B:$B,B156,'February Payroll'!T:T)+SUMIF('March Payroll'!$B:$B,B156,'March Payroll'!T:T)+SUMIF('April Payroll'!$B:$B,B156,'April Payroll'!T:T)+SUMIF('May Payroll'!$B:$B,B156,'May Payroll'!T:T)+SUMIF('June Payroll'!$B:$B,B156,'June Payroll'!T:T)+SUMIF('July Payroll'!$B:$B,B156,'July Payroll'!T:T)+SUMIF('August Payroll'!$B:$B,B156,'August Payroll'!T:T)+SUMIF('September Payroll'!$B:$B,B156,'September Payroll'!T:T)+SUMIF('October Payroll'!$B:$B,B156,'October Payroll'!T:T)+SUMIF('November Payroll'!$B:$B,B156,'November Payroll'!T:T)+SUMIF('December Payroll'!$B:$B,B156,'December Payroll'!T:T)</f>
        <v>0</v>
      </c>
      <c r="U156" s="86">
        <f>SUMIF('January Payroll'!$B:$B,B156,'January Payroll'!U:U)+SUMIF('February Payroll'!$B:$B,B156,'February Payroll'!U:U)+SUMIF('March Payroll'!$B:$B,B156,'March Payroll'!U:U)+SUMIF('April Payroll'!$B:$B,B156,'April Payroll'!U:U)+SUMIF('May Payroll'!$B:$B,B156,'May Payroll'!U:U)+SUMIF('June Payroll'!$B:$B,B156,'June Payroll'!U:U)+SUMIF('July Payroll'!$B:$B,B156,'July Payroll'!U:U)+SUMIF('August Payroll'!$B:$B,B156,'August Payroll'!U:U)+SUMIF('September Payroll'!$B:$B,B156,'September Payroll'!U:U)+SUMIF('October Payroll'!$B:$B,B156,'October Payroll'!U:U)+SUMIF('November Payroll'!$B:$B,B156,'November Payroll'!U:U)+SUMIF('December Payroll'!$B:$B,B156,'December Payroll'!U:U)</f>
        <v>0</v>
      </c>
    </row>
    <row r="157" ht="14.25" customHeight="1">
      <c r="B157" s="32" t="str">
        <f>'Set Up Employee Data'!A157</f>
        <v/>
      </c>
      <c r="C157" s="33" t="str">
        <f>'Set Up Employee Data'!B157</f>
        <v/>
      </c>
      <c r="D157" s="33">
        <f t="shared" si="1"/>
        <v>0</v>
      </c>
      <c r="E157" s="32">
        <f>SUMIF('January Payroll'!$B:$B,B157,'January Payroll'!E:E)+SUMIF('February Payroll'!$B:$B,B157,'February Payroll'!E:E)+SUMIF('March Payroll'!$B:$B,B157,'March Payroll'!E:E)+SUMIF('April Payroll'!$B:$B,B157,'April Payroll'!E:E)+SUMIF('May Payroll'!$B:$B,B157,'May Payroll'!E:E)+SUMIF('June Payroll'!$B:$B,B157,'June Payroll'!E:E)+SUMIF('July Payroll'!$B:$B,B157,'July Payroll'!E:E)+SUMIF('August Payroll'!$B:$B,B157,'August Payroll'!E:E)+SUMIF('September Payroll'!$B:$B,B157,'September Payroll'!E:E)+SUMIF('October Payroll'!$B:$B,B157,'October Payroll'!E:E)+SUMIF('November Payroll'!$B:$B,B157,'November Payroll'!E:E)+SUMIF('December Payroll'!$B:$B,B157,'December Payroll'!E:E)</f>
        <v>0</v>
      </c>
      <c r="F157" s="32">
        <f>SUMIF('January Payroll'!$B:$B,B157,'January Payroll'!F:F)+SUMIF('February Payroll'!$B:$B,B157,'February Payroll'!F:F)+SUMIF('March Payroll'!$B:$B,B157,'March Payroll'!F:F)+SUMIF('April Payroll'!$B:$B,B157,'April Payroll'!F:F)+SUMIF('May Payroll'!$B:$B,B157,'May Payroll'!F:F)+SUMIF('June Payroll'!$B:$B,B157,'June Payroll'!F:F)+SUMIF('July Payroll'!$B:$B,B157,'July Payroll'!F:F)+SUMIF('August Payroll'!$B:$B,B157,'August Payroll'!F:F)+SUMIF('September Payroll'!$B:$B,B157,'September Payroll'!F:F)+SUMIF('October Payroll'!$B:$B,B157,'October Payroll'!F:F)+SUMIF('November Payroll'!$B:$B,B157,'November Payroll'!F:F)+SUMIF('December Payroll'!$B:$B,B157,'December Payroll'!F:F)</f>
        <v>0</v>
      </c>
      <c r="G157" s="32">
        <f>SUMIF('January Payroll'!$B:$B,B157,'January Payroll'!G:G)+SUMIF('February Payroll'!$B:$B,B157,'February Payroll'!G:G)+SUMIF('March Payroll'!$B:$B,B157,'March Payroll'!G:G)+SUMIF('April Payroll'!$B:$B,B157,'April Payroll'!G:G)+SUMIF('May Payroll'!$B:$B,B157,'May Payroll'!G:G)+SUMIF('June Payroll'!$B:$B,B157,'June Payroll'!G:G)+SUMIF('July Payroll'!$B:$B,B157,'July Payroll'!G:G)+SUMIF('August Payroll'!$B:$B,B157,'August Payroll'!G:G)+SUMIF('September Payroll'!$B:$B,B157,'September Payroll'!G:G)+SUMIF('October Payroll'!$B:$B,B157,'October Payroll'!G:G)+SUMIF('November Payroll'!$B:$B,B157,'November Payroll'!G:G)+SUMIF('December Payroll'!$B:$B,B157,'December Payroll'!G:G)</f>
        <v>0</v>
      </c>
      <c r="H157" s="32">
        <f>SUMIF('January Payroll'!$B:$B,B157,'January Payroll'!H:H)+SUMIF('February Payroll'!$B:$B,B157,'February Payroll'!H:H)+SUMIF('March Payroll'!$B:$B,B157,'March Payroll'!H:H)+SUMIF('April Payroll'!$B:$B,B157,'April Payroll'!H:H)+SUMIF('May Payroll'!$B:$B,B157,'May Payroll'!H:H)+SUMIF('June Payroll'!$B:$B,B157,'June Payroll'!H:H)+SUMIF('July Payroll'!$B:$B,B157,'July Payroll'!H:H)+SUMIF('August Payroll'!$B:$B,B157,'August Payroll'!H:H)+SUMIF('September Payroll'!$B:$B,B157,'September Payroll'!H:H)+SUMIF('October Payroll'!$B:$B,B157,'October Payroll'!H:H)+SUMIF('November Payroll'!$B:$B,B157,'November Payroll'!H:H)+SUMIF('December Payroll'!$B:$B,B157,'December Payroll'!H:H)</f>
        <v>0</v>
      </c>
      <c r="I157" s="32">
        <f>SUMIF('January Payroll'!$B:$B,B157,'January Payroll'!I:I)+SUMIF('February Payroll'!$B:$B,B157,'February Payroll'!I:I)+SUMIF('March Payroll'!$B:$B,B157,'March Payroll'!I:I)+SUMIF('April Payroll'!$B:$B,B157,'April Payroll'!I:I)+SUMIF('May Payroll'!$B:$B,B157,'May Payroll'!I:I)+SUMIF('June Payroll'!$B:$B,B157,'June Payroll'!I:I)+SUMIF('July Payroll'!$B:$B,B157,'July Payroll'!I:I)+SUMIF('August Payroll'!$B:$B,B157,'August Payroll'!I:I)+SUMIF('September Payroll'!$B:$B,B157,'September Payroll'!I:I)+SUMIF('October Payroll'!$B:$B,B157,'October Payroll'!I:I)+SUMIF('November Payroll'!$B:$B,B157,'November Payroll'!I:I)+SUMIF('December Payroll'!$B:$B,B157,'December Payroll'!I:I)</f>
        <v>0</v>
      </c>
      <c r="J157" s="68">
        <f>SUMIF('January Payroll'!$B:$B,B157,'January Payroll'!J:J)+SUMIF('February Payroll'!$B:$B,B157,'February Payroll'!J:J)+SUMIF('March Payroll'!$B:$B,B157,'March Payroll'!J:J)+SUMIF('April Payroll'!$B:$B,B157,'April Payroll'!J:J)+SUMIF('May Payroll'!$B:$B,B157,'May Payroll'!J:J)+SUMIF('June Payroll'!$B:$B,B157,'June Payroll'!J:J)+SUMIF('July Payroll'!$B:$B,B157,'July Payroll'!J:J)+SUMIF('August Payroll'!$B:$B,B157,'August Payroll'!J:J)+SUMIF('September Payroll'!$B:$B,B157,'September Payroll'!J:J)+SUMIF('October Payroll'!$B:$B,B157,'October Payroll'!J:J)+SUMIF('November Payroll'!$B:$B,B157,'November Payroll'!J:J)+SUMIF('December Payroll'!$B:$B,B157,'December Payroll'!J:J)</f>
        <v>0</v>
      </c>
      <c r="K157" s="46">
        <f>SUMIF('January Payroll'!$B:$B,B157,'January Payroll'!K:K)+SUMIF('February Payroll'!$B:$B,B157,'February Payroll'!K:K)+SUMIF('March Payroll'!$B:$B,B157,'March Payroll'!K:K)+SUMIF('April Payroll'!$B:$B,B157,'April Payroll'!K:K)+SUMIF('May Payroll'!$B:$B,B157,'May Payroll'!K:K)+SUMIF('June Payroll'!$B:$B,B157,'June Payroll'!K:K)+SUMIF('July Payroll'!$B:$B,B157,'July Payroll'!K:K)+SUMIF('August Payroll'!$B:$B,B157,'August Payroll'!K:K)+SUMIF('September Payroll'!$B:$B,B157,'September Payroll'!K:K)+SUMIF('October Payroll'!$B:$B,B157,'October Payroll'!K:K)+SUMIF('November Payroll'!$B:$B,B157,'November Payroll'!K:K)+SUMIF('December Payroll'!$B:$B,B157,'December Payroll'!K:K)</f>
        <v>0</v>
      </c>
      <c r="L157" s="46">
        <f>SUMIF('January Payroll'!$B:$B,B157,'January Payroll'!L:L)+SUMIF('February Payroll'!$B:$B,B157,'February Payroll'!L:L)+SUMIF('March Payroll'!$B:$B,B157,'March Payroll'!L:L)+SUMIF('April Payroll'!$B:$B,B157,'April Payroll'!L:L)+SUMIF('May Payroll'!$B:$B,B157,'May Payroll'!L:L)+SUMIF('June Payroll'!$B:$B,B157,'June Payroll'!L:L)+SUMIF('July Payroll'!$B:$B,B157,'July Payroll'!L:L)+SUMIF('August Payroll'!$B:$B,B157,'August Payroll'!L:L)+SUMIF('September Payroll'!$B:$B,B157,'September Payroll'!L:L)+SUMIF('October Payroll'!$B:$B,B157,'October Payroll'!L:L)+SUMIF('November Payroll'!$B:$B,B157,'November Payroll'!L:L)+SUMIF('December Payroll'!$B:$B,B157,'December Payroll'!L:L)</f>
        <v>0</v>
      </c>
      <c r="M157" s="46">
        <f>SUMIF('January Payroll'!$B:$B,B157,'January Payroll'!M:M)+SUMIF('February Payroll'!$B:$B,B157,'February Payroll'!M:M)+SUMIF('March Payroll'!$B:$B,B157,'March Payroll'!M:M)+SUMIF('April Payroll'!$B:$B,B157,'April Payroll'!M:M)+SUMIF('May Payroll'!$B:$B,B157,'May Payroll'!M:M)+SUMIF('June Payroll'!$B:$B,B157,'June Payroll'!M:M)+SUMIF('July Payroll'!$B:$B,B157,'July Payroll'!M:M)+SUMIF('August Payroll'!$B:$B,B157,'August Payroll'!M:M)+SUMIF('September Payroll'!$B:$B,B157,'September Payroll'!M:M)+SUMIF('October Payroll'!$B:$B,B157,'October Payroll'!M:M)+SUMIF('November Payroll'!$B:$B,B157,'November Payroll'!M:M)+SUMIF('December Payroll'!$B:$B,B157,'December Payroll'!M:M)</f>
        <v>0</v>
      </c>
      <c r="N157" s="46">
        <f>SUMIF('January Payroll'!$B:$B,B157,'January Payroll'!N:N)+SUMIF('February Payroll'!$B:$B,B157,'February Payroll'!N:N)+SUMIF('March Payroll'!$B:$B,B157,'March Payroll'!N:N)+SUMIF('April Payroll'!$B:$B,B157,'April Payroll'!N:N)+SUMIF('May Payroll'!$B:$B,B157,'May Payroll'!N:N)+SUMIF('June Payroll'!$B:$B,B157,'June Payroll'!N:N)+SUMIF('July Payroll'!$B:$B,B157,'July Payroll'!N:N)+SUMIF('August Payroll'!$B:$B,B157,'August Payroll'!N:N)+SUMIF('September Payroll'!$B:$B,B157,'September Payroll'!N:N)+SUMIF('October Payroll'!$B:$B,B157,'October Payroll'!N:N)+SUMIF('November Payroll'!$B:$B,B157,'November Payroll'!N:N)+SUMIF('December Payroll'!$B:$B,B157,'December Payroll'!N:N)</f>
        <v>0</v>
      </c>
      <c r="O157" s="46">
        <f>SUMIF('January Payroll'!$B:$B,B157,'January Payroll'!O:O)+SUMIF('February Payroll'!$B:$B,B157,'February Payroll'!O:O)+SUMIF('March Payroll'!$B:$B,B157,'March Payroll'!O:O)+SUMIF('April Payroll'!$B:$B,B157,'April Payroll'!O:O)+SUMIF('May Payroll'!$B:$B,B157,'May Payroll'!O:O)+SUMIF('June Payroll'!$B:$B,B157,'June Payroll'!O:O)+SUMIF('July Payroll'!$B:$B,B157,'July Payroll'!O:O)+SUMIF('August Payroll'!$B:$B,B157,'August Payroll'!O:O)+SUMIF('September Payroll'!$B:$B,B157,'September Payroll'!O:O)+SUMIF('October Payroll'!$B:$B,B157,'October Payroll'!O:O)+SUMIF('November Payroll'!$B:$B,B157,'November Payroll'!O:O)+SUMIF('December Payroll'!$B:$B,B157,'December Payroll'!O:O)</f>
        <v>0</v>
      </c>
      <c r="P157" s="46">
        <f>SUMIF('January Payroll'!$B:$B,B157,'January Payroll'!P:P)+SUMIF('February Payroll'!$B:$B,B157,'February Payroll'!P:P)+SUMIF('March Payroll'!$B:$B,B157,'March Payroll'!P:P)+SUMIF('April Payroll'!$B:$B,B157,'April Payroll'!P:P)+SUMIF('May Payroll'!$B:$B,B157,'May Payroll'!P:P)+SUMIF('June Payroll'!$B:$B,B157,'June Payroll'!P:P)+SUMIF('July Payroll'!$B:$B,B157,'July Payroll'!P:P)+SUMIF('August Payroll'!$B:$B,B157,'August Payroll'!P:P)+SUMIF('September Payroll'!$B:$B,B157,'September Payroll'!P:P)+SUMIF('October Payroll'!$B:$B,B157,'October Payroll'!P:P)+SUMIF('November Payroll'!$B:$B,B157,'November Payroll'!P:P)+SUMIF('December Payroll'!$B:$B,B157,'December Payroll'!P:P)</f>
        <v>0</v>
      </c>
      <c r="Q157" s="46">
        <f>SUMIF('January Payroll'!$B:$B,B157,'January Payroll'!Q:Q)+SUMIF('February Payroll'!$B:$B,B157,'February Payroll'!Q:Q)+SUMIF('March Payroll'!$B:$B,B157,'March Payroll'!Q:Q)+SUMIF('April Payroll'!$B:$B,B157,'April Payroll'!Q:Q)+SUMIF('May Payroll'!$B:$B,B157,'May Payroll'!Q:Q)+SUMIF('June Payroll'!$B:$B,B157,'June Payroll'!Q:Q)+SUMIF('July Payroll'!$B:$B,B157,'July Payroll'!Q:Q)+SUMIF('August Payroll'!$B:$B,B157,'August Payroll'!Q:Q)+SUMIF('September Payroll'!$B:$B,B157,'September Payroll'!Q:Q)+SUMIF('October Payroll'!$B:$B,B157,'October Payroll'!Q:Q)+SUMIF('November Payroll'!$B:$B,B157,'November Payroll'!Q:Q)+SUMIF('December Payroll'!$B:$B,B157,'December Payroll'!Q:Q)</f>
        <v>0</v>
      </c>
      <c r="R157" s="46">
        <f>SUMIF('January Payroll'!$B:$B,B157,'January Payroll'!R:R)+SUMIF('February Payroll'!$B:$B,B157,'February Payroll'!R:R)+SUMIF('March Payroll'!$B:$B,B157,'March Payroll'!R:R)+SUMIF('April Payroll'!$B:$B,B157,'April Payroll'!R:R)+SUMIF('May Payroll'!$B:$B,B157,'May Payroll'!R:R)+SUMIF('June Payroll'!$B:$B,B157,'June Payroll'!R:R)+SUMIF('July Payroll'!$B:$B,B157,'July Payroll'!R:R)+SUMIF('August Payroll'!$B:$B,B157,'August Payroll'!R:R)+SUMIF('September Payroll'!$B:$B,B157,'September Payroll'!R:R)+SUMIF('October Payroll'!$B:$B,B157,'October Payroll'!R:R)+SUMIF('November Payroll'!$B:$B,B157,'November Payroll'!R:R)+SUMIF('December Payroll'!$B:$B,B157,'December Payroll'!R:R)</f>
        <v>0</v>
      </c>
      <c r="S157" s="46">
        <f>SUMIF('January Payroll'!$B:$B,B157,'January Payroll'!S:S)+SUMIF('February Payroll'!$B:$B,B157,'February Payroll'!S:S)+SUMIF('March Payroll'!$B:$B,B157,'March Payroll'!S:S)+SUMIF('April Payroll'!$B:$B,B157,'April Payroll'!S:S)+SUMIF('May Payroll'!$B:$B,B157,'May Payroll'!S:S)+SUMIF('June Payroll'!$B:$B,B157,'June Payroll'!S:S)+SUMIF('July Payroll'!$B:$B,B157,'July Payroll'!S:S)+SUMIF('August Payroll'!$B:$B,B157,'August Payroll'!S:S)+SUMIF('September Payroll'!$B:$B,B157,'September Payroll'!S:S)+SUMIF('October Payroll'!$B:$B,B157,'October Payroll'!S:S)+SUMIF('November Payroll'!$B:$B,B157,'November Payroll'!S:S)+SUMIF('December Payroll'!$B:$B,B157,'December Payroll'!S:S)</f>
        <v>0</v>
      </c>
      <c r="T157" s="46">
        <f>SUMIF('January Payroll'!$B:$B,B157,'January Payroll'!T:T)+SUMIF('February Payroll'!$B:$B,B157,'February Payroll'!T:T)+SUMIF('March Payroll'!$B:$B,B157,'March Payroll'!T:T)+SUMIF('April Payroll'!$B:$B,B157,'April Payroll'!T:T)+SUMIF('May Payroll'!$B:$B,B157,'May Payroll'!T:T)+SUMIF('June Payroll'!$B:$B,B157,'June Payroll'!T:T)+SUMIF('July Payroll'!$B:$B,B157,'July Payroll'!T:T)+SUMIF('August Payroll'!$B:$B,B157,'August Payroll'!T:T)+SUMIF('September Payroll'!$B:$B,B157,'September Payroll'!T:T)+SUMIF('October Payroll'!$B:$B,B157,'October Payroll'!T:T)+SUMIF('November Payroll'!$B:$B,B157,'November Payroll'!T:T)+SUMIF('December Payroll'!$B:$B,B157,'December Payroll'!T:T)</f>
        <v>0</v>
      </c>
      <c r="U157" s="86">
        <f>SUMIF('January Payroll'!$B:$B,B157,'January Payroll'!U:U)+SUMIF('February Payroll'!$B:$B,B157,'February Payroll'!U:U)+SUMIF('March Payroll'!$B:$B,B157,'March Payroll'!U:U)+SUMIF('April Payroll'!$B:$B,B157,'April Payroll'!U:U)+SUMIF('May Payroll'!$B:$B,B157,'May Payroll'!U:U)+SUMIF('June Payroll'!$B:$B,B157,'June Payroll'!U:U)+SUMIF('July Payroll'!$B:$B,B157,'July Payroll'!U:U)+SUMIF('August Payroll'!$B:$B,B157,'August Payroll'!U:U)+SUMIF('September Payroll'!$B:$B,B157,'September Payroll'!U:U)+SUMIF('October Payroll'!$B:$B,B157,'October Payroll'!U:U)+SUMIF('November Payroll'!$B:$B,B157,'November Payroll'!U:U)+SUMIF('December Payroll'!$B:$B,B157,'December Payroll'!U:U)</f>
        <v>0</v>
      </c>
    </row>
    <row r="158" ht="14.25" customHeight="1">
      <c r="B158" s="32" t="str">
        <f>'Set Up Employee Data'!A158</f>
        <v/>
      </c>
      <c r="C158" s="33" t="str">
        <f>'Set Up Employee Data'!B158</f>
        <v/>
      </c>
      <c r="D158" s="33">
        <f t="shared" si="1"/>
        <v>0</v>
      </c>
      <c r="E158" s="32">
        <f>SUMIF('January Payroll'!$B:$B,B158,'January Payroll'!E:E)+SUMIF('February Payroll'!$B:$B,B158,'February Payroll'!E:E)+SUMIF('March Payroll'!$B:$B,B158,'March Payroll'!E:E)+SUMIF('April Payroll'!$B:$B,B158,'April Payroll'!E:E)+SUMIF('May Payroll'!$B:$B,B158,'May Payroll'!E:E)+SUMIF('June Payroll'!$B:$B,B158,'June Payroll'!E:E)+SUMIF('July Payroll'!$B:$B,B158,'July Payroll'!E:E)+SUMIF('August Payroll'!$B:$B,B158,'August Payroll'!E:E)+SUMIF('September Payroll'!$B:$B,B158,'September Payroll'!E:E)+SUMIF('October Payroll'!$B:$B,B158,'October Payroll'!E:E)+SUMIF('November Payroll'!$B:$B,B158,'November Payroll'!E:E)+SUMIF('December Payroll'!$B:$B,B158,'December Payroll'!E:E)</f>
        <v>0</v>
      </c>
      <c r="F158" s="32">
        <f>SUMIF('January Payroll'!$B:$B,B158,'January Payroll'!F:F)+SUMIF('February Payroll'!$B:$B,B158,'February Payroll'!F:F)+SUMIF('March Payroll'!$B:$B,B158,'March Payroll'!F:F)+SUMIF('April Payroll'!$B:$B,B158,'April Payroll'!F:F)+SUMIF('May Payroll'!$B:$B,B158,'May Payroll'!F:F)+SUMIF('June Payroll'!$B:$B,B158,'June Payroll'!F:F)+SUMIF('July Payroll'!$B:$B,B158,'July Payroll'!F:F)+SUMIF('August Payroll'!$B:$B,B158,'August Payroll'!F:F)+SUMIF('September Payroll'!$B:$B,B158,'September Payroll'!F:F)+SUMIF('October Payroll'!$B:$B,B158,'October Payroll'!F:F)+SUMIF('November Payroll'!$B:$B,B158,'November Payroll'!F:F)+SUMIF('December Payroll'!$B:$B,B158,'December Payroll'!F:F)</f>
        <v>0</v>
      </c>
      <c r="G158" s="32">
        <f>SUMIF('January Payroll'!$B:$B,B158,'January Payroll'!G:G)+SUMIF('February Payroll'!$B:$B,B158,'February Payroll'!G:G)+SUMIF('March Payroll'!$B:$B,B158,'March Payroll'!G:G)+SUMIF('April Payroll'!$B:$B,B158,'April Payroll'!G:G)+SUMIF('May Payroll'!$B:$B,B158,'May Payroll'!G:G)+SUMIF('June Payroll'!$B:$B,B158,'June Payroll'!G:G)+SUMIF('July Payroll'!$B:$B,B158,'July Payroll'!G:G)+SUMIF('August Payroll'!$B:$B,B158,'August Payroll'!G:G)+SUMIF('September Payroll'!$B:$B,B158,'September Payroll'!G:G)+SUMIF('October Payroll'!$B:$B,B158,'October Payroll'!G:G)+SUMIF('November Payroll'!$B:$B,B158,'November Payroll'!G:G)+SUMIF('December Payroll'!$B:$B,B158,'December Payroll'!G:G)</f>
        <v>0</v>
      </c>
      <c r="H158" s="32">
        <f>SUMIF('January Payroll'!$B:$B,B158,'January Payroll'!H:H)+SUMIF('February Payroll'!$B:$B,B158,'February Payroll'!H:H)+SUMIF('March Payroll'!$B:$B,B158,'March Payroll'!H:H)+SUMIF('April Payroll'!$B:$B,B158,'April Payroll'!H:H)+SUMIF('May Payroll'!$B:$B,B158,'May Payroll'!H:H)+SUMIF('June Payroll'!$B:$B,B158,'June Payroll'!H:H)+SUMIF('July Payroll'!$B:$B,B158,'July Payroll'!H:H)+SUMIF('August Payroll'!$B:$B,B158,'August Payroll'!H:H)+SUMIF('September Payroll'!$B:$B,B158,'September Payroll'!H:H)+SUMIF('October Payroll'!$B:$B,B158,'October Payroll'!H:H)+SUMIF('November Payroll'!$B:$B,B158,'November Payroll'!H:H)+SUMIF('December Payroll'!$B:$B,B158,'December Payroll'!H:H)</f>
        <v>0</v>
      </c>
      <c r="I158" s="32">
        <f>SUMIF('January Payroll'!$B:$B,B158,'January Payroll'!I:I)+SUMIF('February Payroll'!$B:$B,B158,'February Payroll'!I:I)+SUMIF('March Payroll'!$B:$B,B158,'March Payroll'!I:I)+SUMIF('April Payroll'!$B:$B,B158,'April Payroll'!I:I)+SUMIF('May Payroll'!$B:$B,B158,'May Payroll'!I:I)+SUMIF('June Payroll'!$B:$B,B158,'June Payroll'!I:I)+SUMIF('July Payroll'!$B:$B,B158,'July Payroll'!I:I)+SUMIF('August Payroll'!$B:$B,B158,'August Payroll'!I:I)+SUMIF('September Payroll'!$B:$B,B158,'September Payroll'!I:I)+SUMIF('October Payroll'!$B:$B,B158,'October Payroll'!I:I)+SUMIF('November Payroll'!$B:$B,B158,'November Payroll'!I:I)+SUMIF('December Payroll'!$B:$B,B158,'December Payroll'!I:I)</f>
        <v>0</v>
      </c>
      <c r="J158" s="68">
        <f>SUMIF('January Payroll'!$B:$B,B158,'January Payroll'!J:J)+SUMIF('February Payroll'!$B:$B,B158,'February Payroll'!J:J)+SUMIF('March Payroll'!$B:$B,B158,'March Payroll'!J:J)+SUMIF('April Payroll'!$B:$B,B158,'April Payroll'!J:J)+SUMIF('May Payroll'!$B:$B,B158,'May Payroll'!J:J)+SUMIF('June Payroll'!$B:$B,B158,'June Payroll'!J:J)+SUMIF('July Payroll'!$B:$B,B158,'July Payroll'!J:J)+SUMIF('August Payroll'!$B:$B,B158,'August Payroll'!J:J)+SUMIF('September Payroll'!$B:$B,B158,'September Payroll'!J:J)+SUMIF('October Payroll'!$B:$B,B158,'October Payroll'!J:J)+SUMIF('November Payroll'!$B:$B,B158,'November Payroll'!J:J)+SUMIF('December Payroll'!$B:$B,B158,'December Payroll'!J:J)</f>
        <v>0</v>
      </c>
      <c r="K158" s="46">
        <f>SUMIF('January Payroll'!$B:$B,B158,'January Payroll'!K:K)+SUMIF('February Payroll'!$B:$B,B158,'February Payroll'!K:K)+SUMIF('March Payroll'!$B:$B,B158,'March Payroll'!K:K)+SUMIF('April Payroll'!$B:$B,B158,'April Payroll'!K:K)+SUMIF('May Payroll'!$B:$B,B158,'May Payroll'!K:K)+SUMIF('June Payroll'!$B:$B,B158,'June Payroll'!K:K)+SUMIF('July Payroll'!$B:$B,B158,'July Payroll'!K:K)+SUMIF('August Payroll'!$B:$B,B158,'August Payroll'!K:K)+SUMIF('September Payroll'!$B:$B,B158,'September Payroll'!K:K)+SUMIF('October Payroll'!$B:$B,B158,'October Payroll'!K:K)+SUMIF('November Payroll'!$B:$B,B158,'November Payroll'!K:K)+SUMIF('December Payroll'!$B:$B,B158,'December Payroll'!K:K)</f>
        <v>0</v>
      </c>
      <c r="L158" s="46">
        <f>SUMIF('January Payroll'!$B:$B,B158,'January Payroll'!L:L)+SUMIF('February Payroll'!$B:$B,B158,'February Payroll'!L:L)+SUMIF('March Payroll'!$B:$B,B158,'March Payroll'!L:L)+SUMIF('April Payroll'!$B:$B,B158,'April Payroll'!L:L)+SUMIF('May Payroll'!$B:$B,B158,'May Payroll'!L:L)+SUMIF('June Payroll'!$B:$B,B158,'June Payroll'!L:L)+SUMIF('July Payroll'!$B:$B,B158,'July Payroll'!L:L)+SUMIF('August Payroll'!$B:$B,B158,'August Payroll'!L:L)+SUMIF('September Payroll'!$B:$B,B158,'September Payroll'!L:L)+SUMIF('October Payroll'!$B:$B,B158,'October Payroll'!L:L)+SUMIF('November Payroll'!$B:$B,B158,'November Payroll'!L:L)+SUMIF('December Payroll'!$B:$B,B158,'December Payroll'!L:L)</f>
        <v>0</v>
      </c>
      <c r="M158" s="46">
        <f>SUMIF('January Payroll'!$B:$B,B158,'January Payroll'!M:M)+SUMIF('February Payroll'!$B:$B,B158,'February Payroll'!M:M)+SUMIF('March Payroll'!$B:$B,B158,'March Payroll'!M:M)+SUMIF('April Payroll'!$B:$B,B158,'April Payroll'!M:M)+SUMIF('May Payroll'!$B:$B,B158,'May Payroll'!M:M)+SUMIF('June Payroll'!$B:$B,B158,'June Payroll'!M:M)+SUMIF('July Payroll'!$B:$B,B158,'July Payroll'!M:M)+SUMIF('August Payroll'!$B:$B,B158,'August Payroll'!M:M)+SUMIF('September Payroll'!$B:$B,B158,'September Payroll'!M:M)+SUMIF('October Payroll'!$B:$B,B158,'October Payroll'!M:M)+SUMIF('November Payroll'!$B:$B,B158,'November Payroll'!M:M)+SUMIF('December Payroll'!$B:$B,B158,'December Payroll'!M:M)</f>
        <v>0</v>
      </c>
      <c r="N158" s="46">
        <f>SUMIF('January Payroll'!$B:$B,B158,'January Payroll'!N:N)+SUMIF('February Payroll'!$B:$B,B158,'February Payroll'!N:N)+SUMIF('March Payroll'!$B:$B,B158,'March Payroll'!N:N)+SUMIF('April Payroll'!$B:$B,B158,'April Payroll'!N:N)+SUMIF('May Payroll'!$B:$B,B158,'May Payroll'!N:N)+SUMIF('June Payroll'!$B:$B,B158,'June Payroll'!N:N)+SUMIF('July Payroll'!$B:$B,B158,'July Payroll'!N:N)+SUMIF('August Payroll'!$B:$B,B158,'August Payroll'!N:N)+SUMIF('September Payroll'!$B:$B,B158,'September Payroll'!N:N)+SUMIF('October Payroll'!$B:$B,B158,'October Payroll'!N:N)+SUMIF('November Payroll'!$B:$B,B158,'November Payroll'!N:N)+SUMIF('December Payroll'!$B:$B,B158,'December Payroll'!N:N)</f>
        <v>0</v>
      </c>
      <c r="O158" s="46">
        <f>SUMIF('January Payroll'!$B:$B,B158,'January Payroll'!O:O)+SUMIF('February Payroll'!$B:$B,B158,'February Payroll'!O:O)+SUMIF('March Payroll'!$B:$B,B158,'March Payroll'!O:O)+SUMIF('April Payroll'!$B:$B,B158,'April Payroll'!O:O)+SUMIF('May Payroll'!$B:$B,B158,'May Payroll'!O:O)+SUMIF('June Payroll'!$B:$B,B158,'June Payroll'!O:O)+SUMIF('July Payroll'!$B:$B,B158,'July Payroll'!O:O)+SUMIF('August Payroll'!$B:$B,B158,'August Payroll'!O:O)+SUMIF('September Payroll'!$B:$B,B158,'September Payroll'!O:O)+SUMIF('October Payroll'!$B:$B,B158,'October Payroll'!O:O)+SUMIF('November Payroll'!$B:$B,B158,'November Payroll'!O:O)+SUMIF('December Payroll'!$B:$B,B158,'December Payroll'!O:O)</f>
        <v>0</v>
      </c>
      <c r="P158" s="46">
        <f>SUMIF('January Payroll'!$B:$B,B158,'January Payroll'!P:P)+SUMIF('February Payroll'!$B:$B,B158,'February Payroll'!P:P)+SUMIF('March Payroll'!$B:$B,B158,'March Payroll'!P:P)+SUMIF('April Payroll'!$B:$B,B158,'April Payroll'!P:P)+SUMIF('May Payroll'!$B:$B,B158,'May Payroll'!P:P)+SUMIF('June Payroll'!$B:$B,B158,'June Payroll'!P:P)+SUMIF('July Payroll'!$B:$B,B158,'July Payroll'!P:P)+SUMIF('August Payroll'!$B:$B,B158,'August Payroll'!P:P)+SUMIF('September Payroll'!$B:$B,B158,'September Payroll'!P:P)+SUMIF('October Payroll'!$B:$B,B158,'October Payroll'!P:P)+SUMIF('November Payroll'!$B:$B,B158,'November Payroll'!P:P)+SUMIF('December Payroll'!$B:$B,B158,'December Payroll'!P:P)</f>
        <v>0</v>
      </c>
      <c r="Q158" s="46">
        <f>SUMIF('January Payroll'!$B:$B,B158,'January Payroll'!Q:Q)+SUMIF('February Payroll'!$B:$B,B158,'February Payroll'!Q:Q)+SUMIF('March Payroll'!$B:$B,B158,'March Payroll'!Q:Q)+SUMIF('April Payroll'!$B:$B,B158,'April Payroll'!Q:Q)+SUMIF('May Payroll'!$B:$B,B158,'May Payroll'!Q:Q)+SUMIF('June Payroll'!$B:$B,B158,'June Payroll'!Q:Q)+SUMIF('July Payroll'!$B:$B,B158,'July Payroll'!Q:Q)+SUMIF('August Payroll'!$B:$B,B158,'August Payroll'!Q:Q)+SUMIF('September Payroll'!$B:$B,B158,'September Payroll'!Q:Q)+SUMIF('October Payroll'!$B:$B,B158,'October Payroll'!Q:Q)+SUMIF('November Payroll'!$B:$B,B158,'November Payroll'!Q:Q)+SUMIF('December Payroll'!$B:$B,B158,'December Payroll'!Q:Q)</f>
        <v>0</v>
      </c>
      <c r="R158" s="46">
        <f>SUMIF('January Payroll'!$B:$B,B158,'January Payroll'!R:R)+SUMIF('February Payroll'!$B:$B,B158,'February Payroll'!R:R)+SUMIF('March Payroll'!$B:$B,B158,'March Payroll'!R:R)+SUMIF('April Payroll'!$B:$B,B158,'April Payroll'!R:R)+SUMIF('May Payroll'!$B:$B,B158,'May Payroll'!R:R)+SUMIF('June Payroll'!$B:$B,B158,'June Payroll'!R:R)+SUMIF('July Payroll'!$B:$B,B158,'July Payroll'!R:R)+SUMIF('August Payroll'!$B:$B,B158,'August Payroll'!R:R)+SUMIF('September Payroll'!$B:$B,B158,'September Payroll'!R:R)+SUMIF('October Payroll'!$B:$B,B158,'October Payroll'!R:R)+SUMIF('November Payroll'!$B:$B,B158,'November Payroll'!R:R)+SUMIF('December Payroll'!$B:$B,B158,'December Payroll'!R:R)</f>
        <v>0</v>
      </c>
      <c r="S158" s="46">
        <f>SUMIF('January Payroll'!$B:$B,B158,'January Payroll'!S:S)+SUMIF('February Payroll'!$B:$B,B158,'February Payroll'!S:S)+SUMIF('March Payroll'!$B:$B,B158,'March Payroll'!S:S)+SUMIF('April Payroll'!$B:$B,B158,'April Payroll'!S:S)+SUMIF('May Payroll'!$B:$B,B158,'May Payroll'!S:S)+SUMIF('June Payroll'!$B:$B,B158,'June Payroll'!S:S)+SUMIF('July Payroll'!$B:$B,B158,'July Payroll'!S:S)+SUMIF('August Payroll'!$B:$B,B158,'August Payroll'!S:S)+SUMIF('September Payroll'!$B:$B,B158,'September Payroll'!S:S)+SUMIF('October Payroll'!$B:$B,B158,'October Payroll'!S:S)+SUMIF('November Payroll'!$B:$B,B158,'November Payroll'!S:S)+SUMIF('December Payroll'!$B:$B,B158,'December Payroll'!S:S)</f>
        <v>0</v>
      </c>
      <c r="T158" s="46">
        <f>SUMIF('January Payroll'!$B:$B,B158,'January Payroll'!T:T)+SUMIF('February Payroll'!$B:$B,B158,'February Payroll'!T:T)+SUMIF('March Payroll'!$B:$B,B158,'March Payroll'!T:T)+SUMIF('April Payroll'!$B:$B,B158,'April Payroll'!T:T)+SUMIF('May Payroll'!$B:$B,B158,'May Payroll'!T:T)+SUMIF('June Payroll'!$B:$B,B158,'June Payroll'!T:T)+SUMIF('July Payroll'!$B:$B,B158,'July Payroll'!T:T)+SUMIF('August Payroll'!$B:$B,B158,'August Payroll'!T:T)+SUMIF('September Payroll'!$B:$B,B158,'September Payroll'!T:T)+SUMIF('October Payroll'!$B:$B,B158,'October Payroll'!T:T)+SUMIF('November Payroll'!$B:$B,B158,'November Payroll'!T:T)+SUMIF('December Payroll'!$B:$B,B158,'December Payroll'!T:T)</f>
        <v>0</v>
      </c>
      <c r="U158" s="86">
        <f>SUMIF('January Payroll'!$B:$B,B158,'January Payroll'!U:U)+SUMIF('February Payroll'!$B:$B,B158,'February Payroll'!U:U)+SUMIF('March Payroll'!$B:$B,B158,'March Payroll'!U:U)+SUMIF('April Payroll'!$B:$B,B158,'April Payroll'!U:U)+SUMIF('May Payroll'!$B:$B,B158,'May Payroll'!U:U)+SUMIF('June Payroll'!$B:$B,B158,'June Payroll'!U:U)+SUMIF('July Payroll'!$B:$B,B158,'July Payroll'!U:U)+SUMIF('August Payroll'!$B:$B,B158,'August Payroll'!U:U)+SUMIF('September Payroll'!$B:$B,B158,'September Payroll'!U:U)+SUMIF('October Payroll'!$B:$B,B158,'October Payroll'!U:U)+SUMIF('November Payroll'!$B:$B,B158,'November Payroll'!U:U)+SUMIF('December Payroll'!$B:$B,B158,'December Payroll'!U:U)</f>
        <v>0</v>
      </c>
    </row>
    <row r="159" ht="14.25" customHeight="1">
      <c r="B159" s="32" t="str">
        <f>'Set Up Employee Data'!A159</f>
        <v/>
      </c>
      <c r="C159" s="33" t="str">
        <f>'Set Up Employee Data'!B159</f>
        <v/>
      </c>
      <c r="D159" s="33">
        <f t="shared" si="1"/>
        <v>0</v>
      </c>
      <c r="E159" s="32">
        <f>SUMIF('January Payroll'!$B:$B,B159,'January Payroll'!E:E)+SUMIF('February Payroll'!$B:$B,B159,'February Payroll'!E:E)+SUMIF('March Payroll'!$B:$B,B159,'March Payroll'!E:E)+SUMIF('April Payroll'!$B:$B,B159,'April Payroll'!E:E)+SUMIF('May Payroll'!$B:$B,B159,'May Payroll'!E:E)+SUMIF('June Payroll'!$B:$B,B159,'June Payroll'!E:E)+SUMIF('July Payroll'!$B:$B,B159,'July Payroll'!E:E)+SUMIF('August Payroll'!$B:$B,B159,'August Payroll'!E:E)+SUMIF('September Payroll'!$B:$B,B159,'September Payroll'!E:E)+SUMIF('October Payroll'!$B:$B,B159,'October Payroll'!E:E)+SUMIF('November Payroll'!$B:$B,B159,'November Payroll'!E:E)+SUMIF('December Payroll'!$B:$B,B159,'December Payroll'!E:E)</f>
        <v>0</v>
      </c>
      <c r="F159" s="32">
        <f>SUMIF('January Payroll'!$B:$B,B159,'January Payroll'!F:F)+SUMIF('February Payroll'!$B:$B,B159,'February Payroll'!F:F)+SUMIF('March Payroll'!$B:$B,B159,'March Payroll'!F:F)+SUMIF('April Payroll'!$B:$B,B159,'April Payroll'!F:F)+SUMIF('May Payroll'!$B:$B,B159,'May Payroll'!F:F)+SUMIF('June Payroll'!$B:$B,B159,'June Payroll'!F:F)+SUMIF('July Payroll'!$B:$B,B159,'July Payroll'!F:F)+SUMIF('August Payroll'!$B:$B,B159,'August Payroll'!F:F)+SUMIF('September Payroll'!$B:$B,B159,'September Payroll'!F:F)+SUMIF('October Payroll'!$B:$B,B159,'October Payroll'!F:F)+SUMIF('November Payroll'!$B:$B,B159,'November Payroll'!F:F)+SUMIF('December Payroll'!$B:$B,B159,'December Payroll'!F:F)</f>
        <v>0</v>
      </c>
      <c r="G159" s="32">
        <f>SUMIF('January Payroll'!$B:$B,B159,'January Payroll'!G:G)+SUMIF('February Payroll'!$B:$B,B159,'February Payroll'!G:G)+SUMIF('March Payroll'!$B:$B,B159,'March Payroll'!G:G)+SUMIF('April Payroll'!$B:$B,B159,'April Payroll'!G:G)+SUMIF('May Payroll'!$B:$B,B159,'May Payroll'!G:G)+SUMIF('June Payroll'!$B:$B,B159,'June Payroll'!G:G)+SUMIF('July Payroll'!$B:$B,B159,'July Payroll'!G:G)+SUMIF('August Payroll'!$B:$B,B159,'August Payroll'!G:G)+SUMIF('September Payroll'!$B:$B,B159,'September Payroll'!G:G)+SUMIF('October Payroll'!$B:$B,B159,'October Payroll'!G:G)+SUMIF('November Payroll'!$B:$B,B159,'November Payroll'!G:G)+SUMIF('December Payroll'!$B:$B,B159,'December Payroll'!G:G)</f>
        <v>0</v>
      </c>
      <c r="H159" s="32">
        <f>SUMIF('January Payroll'!$B:$B,B159,'January Payroll'!H:H)+SUMIF('February Payroll'!$B:$B,B159,'February Payroll'!H:H)+SUMIF('March Payroll'!$B:$B,B159,'March Payroll'!H:H)+SUMIF('April Payroll'!$B:$B,B159,'April Payroll'!H:H)+SUMIF('May Payroll'!$B:$B,B159,'May Payroll'!H:H)+SUMIF('June Payroll'!$B:$B,B159,'June Payroll'!H:H)+SUMIF('July Payroll'!$B:$B,B159,'July Payroll'!H:H)+SUMIF('August Payroll'!$B:$B,B159,'August Payroll'!H:H)+SUMIF('September Payroll'!$B:$B,B159,'September Payroll'!H:H)+SUMIF('October Payroll'!$B:$B,B159,'October Payroll'!H:H)+SUMIF('November Payroll'!$B:$B,B159,'November Payroll'!H:H)+SUMIF('December Payroll'!$B:$B,B159,'December Payroll'!H:H)</f>
        <v>0</v>
      </c>
      <c r="I159" s="32">
        <f>SUMIF('January Payroll'!$B:$B,B159,'January Payroll'!I:I)+SUMIF('February Payroll'!$B:$B,B159,'February Payroll'!I:I)+SUMIF('March Payroll'!$B:$B,B159,'March Payroll'!I:I)+SUMIF('April Payroll'!$B:$B,B159,'April Payroll'!I:I)+SUMIF('May Payroll'!$B:$B,B159,'May Payroll'!I:I)+SUMIF('June Payroll'!$B:$B,B159,'June Payroll'!I:I)+SUMIF('July Payroll'!$B:$B,B159,'July Payroll'!I:I)+SUMIF('August Payroll'!$B:$B,B159,'August Payroll'!I:I)+SUMIF('September Payroll'!$B:$B,B159,'September Payroll'!I:I)+SUMIF('October Payroll'!$B:$B,B159,'October Payroll'!I:I)+SUMIF('November Payroll'!$B:$B,B159,'November Payroll'!I:I)+SUMIF('December Payroll'!$B:$B,B159,'December Payroll'!I:I)</f>
        <v>0</v>
      </c>
      <c r="J159" s="68">
        <f>SUMIF('January Payroll'!$B:$B,B159,'January Payroll'!J:J)+SUMIF('February Payroll'!$B:$B,B159,'February Payroll'!J:J)+SUMIF('March Payroll'!$B:$B,B159,'March Payroll'!J:J)+SUMIF('April Payroll'!$B:$B,B159,'April Payroll'!J:J)+SUMIF('May Payroll'!$B:$B,B159,'May Payroll'!J:J)+SUMIF('June Payroll'!$B:$B,B159,'June Payroll'!J:J)+SUMIF('July Payroll'!$B:$B,B159,'July Payroll'!J:J)+SUMIF('August Payroll'!$B:$B,B159,'August Payroll'!J:J)+SUMIF('September Payroll'!$B:$B,B159,'September Payroll'!J:J)+SUMIF('October Payroll'!$B:$B,B159,'October Payroll'!J:J)+SUMIF('November Payroll'!$B:$B,B159,'November Payroll'!J:J)+SUMIF('December Payroll'!$B:$B,B159,'December Payroll'!J:J)</f>
        <v>0</v>
      </c>
      <c r="K159" s="46">
        <f>SUMIF('January Payroll'!$B:$B,B159,'January Payroll'!K:K)+SUMIF('February Payroll'!$B:$B,B159,'February Payroll'!K:K)+SUMIF('March Payroll'!$B:$B,B159,'March Payroll'!K:K)+SUMIF('April Payroll'!$B:$B,B159,'April Payroll'!K:K)+SUMIF('May Payroll'!$B:$B,B159,'May Payroll'!K:K)+SUMIF('June Payroll'!$B:$B,B159,'June Payroll'!K:K)+SUMIF('July Payroll'!$B:$B,B159,'July Payroll'!K:K)+SUMIF('August Payroll'!$B:$B,B159,'August Payroll'!K:K)+SUMIF('September Payroll'!$B:$B,B159,'September Payroll'!K:K)+SUMIF('October Payroll'!$B:$B,B159,'October Payroll'!K:K)+SUMIF('November Payroll'!$B:$B,B159,'November Payroll'!K:K)+SUMIF('December Payroll'!$B:$B,B159,'December Payroll'!K:K)</f>
        <v>0</v>
      </c>
      <c r="L159" s="46">
        <f>SUMIF('January Payroll'!$B:$B,B159,'January Payroll'!L:L)+SUMIF('February Payroll'!$B:$B,B159,'February Payroll'!L:L)+SUMIF('March Payroll'!$B:$B,B159,'March Payroll'!L:L)+SUMIF('April Payroll'!$B:$B,B159,'April Payroll'!L:L)+SUMIF('May Payroll'!$B:$B,B159,'May Payroll'!L:L)+SUMIF('June Payroll'!$B:$B,B159,'June Payroll'!L:L)+SUMIF('July Payroll'!$B:$B,B159,'July Payroll'!L:L)+SUMIF('August Payroll'!$B:$B,B159,'August Payroll'!L:L)+SUMIF('September Payroll'!$B:$B,B159,'September Payroll'!L:L)+SUMIF('October Payroll'!$B:$B,B159,'October Payroll'!L:L)+SUMIF('November Payroll'!$B:$B,B159,'November Payroll'!L:L)+SUMIF('December Payroll'!$B:$B,B159,'December Payroll'!L:L)</f>
        <v>0</v>
      </c>
      <c r="M159" s="46">
        <f>SUMIF('January Payroll'!$B:$B,B159,'January Payroll'!M:M)+SUMIF('February Payroll'!$B:$B,B159,'February Payroll'!M:M)+SUMIF('March Payroll'!$B:$B,B159,'March Payroll'!M:M)+SUMIF('April Payroll'!$B:$B,B159,'April Payroll'!M:M)+SUMIF('May Payroll'!$B:$B,B159,'May Payroll'!M:M)+SUMIF('June Payroll'!$B:$B,B159,'June Payroll'!M:M)+SUMIF('July Payroll'!$B:$B,B159,'July Payroll'!M:M)+SUMIF('August Payroll'!$B:$B,B159,'August Payroll'!M:M)+SUMIF('September Payroll'!$B:$B,B159,'September Payroll'!M:M)+SUMIF('October Payroll'!$B:$B,B159,'October Payroll'!M:M)+SUMIF('November Payroll'!$B:$B,B159,'November Payroll'!M:M)+SUMIF('December Payroll'!$B:$B,B159,'December Payroll'!M:M)</f>
        <v>0</v>
      </c>
      <c r="N159" s="46">
        <f>SUMIF('January Payroll'!$B:$B,B159,'January Payroll'!N:N)+SUMIF('February Payroll'!$B:$B,B159,'February Payroll'!N:N)+SUMIF('March Payroll'!$B:$B,B159,'March Payroll'!N:N)+SUMIF('April Payroll'!$B:$B,B159,'April Payroll'!N:N)+SUMIF('May Payroll'!$B:$B,B159,'May Payroll'!N:N)+SUMIF('June Payroll'!$B:$B,B159,'June Payroll'!N:N)+SUMIF('July Payroll'!$B:$B,B159,'July Payroll'!N:N)+SUMIF('August Payroll'!$B:$B,B159,'August Payroll'!N:N)+SUMIF('September Payroll'!$B:$B,B159,'September Payroll'!N:N)+SUMIF('October Payroll'!$B:$B,B159,'October Payroll'!N:N)+SUMIF('November Payroll'!$B:$B,B159,'November Payroll'!N:N)+SUMIF('December Payroll'!$B:$B,B159,'December Payroll'!N:N)</f>
        <v>0</v>
      </c>
      <c r="O159" s="46">
        <f>SUMIF('January Payroll'!$B:$B,B159,'January Payroll'!O:O)+SUMIF('February Payroll'!$B:$B,B159,'February Payroll'!O:O)+SUMIF('March Payroll'!$B:$B,B159,'March Payroll'!O:O)+SUMIF('April Payroll'!$B:$B,B159,'April Payroll'!O:O)+SUMIF('May Payroll'!$B:$B,B159,'May Payroll'!O:O)+SUMIF('June Payroll'!$B:$B,B159,'June Payroll'!O:O)+SUMIF('July Payroll'!$B:$B,B159,'July Payroll'!O:O)+SUMIF('August Payroll'!$B:$B,B159,'August Payroll'!O:O)+SUMIF('September Payroll'!$B:$B,B159,'September Payroll'!O:O)+SUMIF('October Payroll'!$B:$B,B159,'October Payroll'!O:O)+SUMIF('November Payroll'!$B:$B,B159,'November Payroll'!O:O)+SUMIF('December Payroll'!$B:$B,B159,'December Payroll'!O:O)</f>
        <v>0</v>
      </c>
      <c r="P159" s="46">
        <f>SUMIF('January Payroll'!$B:$B,B159,'January Payroll'!P:P)+SUMIF('February Payroll'!$B:$B,B159,'February Payroll'!P:P)+SUMIF('March Payroll'!$B:$B,B159,'March Payroll'!P:P)+SUMIF('April Payroll'!$B:$B,B159,'April Payroll'!P:P)+SUMIF('May Payroll'!$B:$B,B159,'May Payroll'!P:P)+SUMIF('June Payroll'!$B:$B,B159,'June Payroll'!P:P)+SUMIF('July Payroll'!$B:$B,B159,'July Payroll'!P:P)+SUMIF('August Payroll'!$B:$B,B159,'August Payroll'!P:P)+SUMIF('September Payroll'!$B:$B,B159,'September Payroll'!P:P)+SUMIF('October Payroll'!$B:$B,B159,'October Payroll'!P:P)+SUMIF('November Payroll'!$B:$B,B159,'November Payroll'!P:P)+SUMIF('December Payroll'!$B:$B,B159,'December Payroll'!P:P)</f>
        <v>0</v>
      </c>
      <c r="Q159" s="46">
        <f>SUMIF('January Payroll'!$B:$B,B159,'January Payroll'!Q:Q)+SUMIF('February Payroll'!$B:$B,B159,'February Payroll'!Q:Q)+SUMIF('March Payroll'!$B:$B,B159,'March Payroll'!Q:Q)+SUMIF('April Payroll'!$B:$B,B159,'April Payroll'!Q:Q)+SUMIF('May Payroll'!$B:$B,B159,'May Payroll'!Q:Q)+SUMIF('June Payroll'!$B:$B,B159,'June Payroll'!Q:Q)+SUMIF('July Payroll'!$B:$B,B159,'July Payroll'!Q:Q)+SUMIF('August Payroll'!$B:$B,B159,'August Payroll'!Q:Q)+SUMIF('September Payroll'!$B:$B,B159,'September Payroll'!Q:Q)+SUMIF('October Payroll'!$B:$B,B159,'October Payroll'!Q:Q)+SUMIF('November Payroll'!$B:$B,B159,'November Payroll'!Q:Q)+SUMIF('December Payroll'!$B:$B,B159,'December Payroll'!Q:Q)</f>
        <v>0</v>
      </c>
      <c r="R159" s="46">
        <f>SUMIF('January Payroll'!$B:$B,B159,'January Payroll'!R:R)+SUMIF('February Payroll'!$B:$B,B159,'February Payroll'!R:R)+SUMIF('March Payroll'!$B:$B,B159,'March Payroll'!R:R)+SUMIF('April Payroll'!$B:$B,B159,'April Payroll'!R:R)+SUMIF('May Payroll'!$B:$B,B159,'May Payroll'!R:R)+SUMIF('June Payroll'!$B:$B,B159,'June Payroll'!R:R)+SUMIF('July Payroll'!$B:$B,B159,'July Payroll'!R:R)+SUMIF('August Payroll'!$B:$B,B159,'August Payroll'!R:R)+SUMIF('September Payroll'!$B:$B,B159,'September Payroll'!R:R)+SUMIF('October Payroll'!$B:$B,B159,'October Payroll'!R:R)+SUMIF('November Payroll'!$B:$B,B159,'November Payroll'!R:R)+SUMIF('December Payroll'!$B:$B,B159,'December Payroll'!R:R)</f>
        <v>0</v>
      </c>
      <c r="S159" s="46">
        <f>SUMIF('January Payroll'!$B:$B,B159,'January Payroll'!S:S)+SUMIF('February Payroll'!$B:$B,B159,'February Payroll'!S:S)+SUMIF('March Payroll'!$B:$B,B159,'March Payroll'!S:S)+SUMIF('April Payroll'!$B:$B,B159,'April Payroll'!S:S)+SUMIF('May Payroll'!$B:$B,B159,'May Payroll'!S:S)+SUMIF('June Payroll'!$B:$B,B159,'June Payroll'!S:S)+SUMIF('July Payroll'!$B:$B,B159,'July Payroll'!S:S)+SUMIF('August Payroll'!$B:$B,B159,'August Payroll'!S:S)+SUMIF('September Payroll'!$B:$B,B159,'September Payroll'!S:S)+SUMIF('October Payroll'!$B:$B,B159,'October Payroll'!S:S)+SUMIF('November Payroll'!$B:$B,B159,'November Payroll'!S:S)+SUMIF('December Payroll'!$B:$B,B159,'December Payroll'!S:S)</f>
        <v>0</v>
      </c>
      <c r="T159" s="46">
        <f>SUMIF('January Payroll'!$B:$B,B159,'January Payroll'!T:T)+SUMIF('February Payroll'!$B:$B,B159,'February Payroll'!T:T)+SUMIF('March Payroll'!$B:$B,B159,'March Payroll'!T:T)+SUMIF('April Payroll'!$B:$B,B159,'April Payroll'!T:T)+SUMIF('May Payroll'!$B:$B,B159,'May Payroll'!T:T)+SUMIF('June Payroll'!$B:$B,B159,'June Payroll'!T:T)+SUMIF('July Payroll'!$B:$B,B159,'July Payroll'!T:T)+SUMIF('August Payroll'!$B:$B,B159,'August Payroll'!T:T)+SUMIF('September Payroll'!$B:$B,B159,'September Payroll'!T:T)+SUMIF('October Payroll'!$B:$B,B159,'October Payroll'!T:T)+SUMIF('November Payroll'!$B:$B,B159,'November Payroll'!T:T)+SUMIF('December Payroll'!$B:$B,B159,'December Payroll'!T:T)</f>
        <v>0</v>
      </c>
      <c r="U159" s="86">
        <f>SUMIF('January Payroll'!$B:$B,B159,'January Payroll'!U:U)+SUMIF('February Payroll'!$B:$B,B159,'February Payroll'!U:U)+SUMIF('March Payroll'!$B:$B,B159,'March Payroll'!U:U)+SUMIF('April Payroll'!$B:$B,B159,'April Payroll'!U:U)+SUMIF('May Payroll'!$B:$B,B159,'May Payroll'!U:U)+SUMIF('June Payroll'!$B:$B,B159,'June Payroll'!U:U)+SUMIF('July Payroll'!$B:$B,B159,'July Payroll'!U:U)+SUMIF('August Payroll'!$B:$B,B159,'August Payroll'!U:U)+SUMIF('September Payroll'!$B:$B,B159,'September Payroll'!U:U)+SUMIF('October Payroll'!$B:$B,B159,'October Payroll'!U:U)+SUMIF('November Payroll'!$B:$B,B159,'November Payroll'!U:U)+SUMIF('December Payroll'!$B:$B,B159,'December Payroll'!U:U)</f>
        <v>0</v>
      </c>
    </row>
    <row r="160" ht="14.25" customHeight="1">
      <c r="B160" s="32" t="str">
        <f>'Set Up Employee Data'!A160</f>
        <v/>
      </c>
      <c r="C160" s="33" t="str">
        <f>'Set Up Employee Data'!B160</f>
        <v/>
      </c>
      <c r="D160" s="33">
        <f t="shared" si="1"/>
        <v>0</v>
      </c>
      <c r="E160" s="32">
        <f>SUMIF('January Payroll'!$B:$B,B160,'January Payroll'!E:E)+SUMIF('February Payroll'!$B:$B,B160,'February Payroll'!E:E)+SUMIF('March Payroll'!$B:$B,B160,'March Payroll'!E:E)+SUMIF('April Payroll'!$B:$B,B160,'April Payroll'!E:E)+SUMIF('May Payroll'!$B:$B,B160,'May Payroll'!E:E)+SUMIF('June Payroll'!$B:$B,B160,'June Payroll'!E:E)+SUMIF('July Payroll'!$B:$B,B160,'July Payroll'!E:E)+SUMIF('August Payroll'!$B:$B,B160,'August Payroll'!E:E)+SUMIF('September Payroll'!$B:$B,B160,'September Payroll'!E:E)+SUMIF('October Payroll'!$B:$B,B160,'October Payroll'!E:E)+SUMIF('November Payroll'!$B:$B,B160,'November Payroll'!E:E)+SUMIF('December Payroll'!$B:$B,B160,'December Payroll'!E:E)</f>
        <v>0</v>
      </c>
      <c r="F160" s="32">
        <f>SUMIF('January Payroll'!$B:$B,B160,'January Payroll'!F:F)+SUMIF('February Payroll'!$B:$B,B160,'February Payroll'!F:F)+SUMIF('March Payroll'!$B:$B,B160,'March Payroll'!F:F)+SUMIF('April Payroll'!$B:$B,B160,'April Payroll'!F:F)+SUMIF('May Payroll'!$B:$B,B160,'May Payroll'!F:F)+SUMIF('June Payroll'!$B:$B,B160,'June Payroll'!F:F)+SUMIF('July Payroll'!$B:$B,B160,'July Payroll'!F:F)+SUMIF('August Payroll'!$B:$B,B160,'August Payroll'!F:F)+SUMIF('September Payroll'!$B:$B,B160,'September Payroll'!F:F)+SUMIF('October Payroll'!$B:$B,B160,'October Payroll'!F:F)+SUMIF('November Payroll'!$B:$B,B160,'November Payroll'!F:F)+SUMIF('December Payroll'!$B:$B,B160,'December Payroll'!F:F)</f>
        <v>0</v>
      </c>
      <c r="G160" s="32">
        <f>SUMIF('January Payroll'!$B:$B,B160,'January Payroll'!G:G)+SUMIF('February Payroll'!$B:$B,B160,'February Payroll'!G:G)+SUMIF('March Payroll'!$B:$B,B160,'March Payroll'!G:G)+SUMIF('April Payroll'!$B:$B,B160,'April Payroll'!G:G)+SUMIF('May Payroll'!$B:$B,B160,'May Payroll'!G:G)+SUMIF('June Payroll'!$B:$B,B160,'June Payroll'!G:G)+SUMIF('July Payroll'!$B:$B,B160,'July Payroll'!G:G)+SUMIF('August Payroll'!$B:$B,B160,'August Payroll'!G:G)+SUMIF('September Payroll'!$B:$B,B160,'September Payroll'!G:G)+SUMIF('October Payroll'!$B:$B,B160,'October Payroll'!G:G)+SUMIF('November Payroll'!$B:$B,B160,'November Payroll'!G:G)+SUMIF('December Payroll'!$B:$B,B160,'December Payroll'!G:G)</f>
        <v>0</v>
      </c>
      <c r="H160" s="32">
        <f>SUMIF('January Payroll'!$B:$B,B160,'January Payroll'!H:H)+SUMIF('February Payroll'!$B:$B,B160,'February Payroll'!H:H)+SUMIF('March Payroll'!$B:$B,B160,'March Payroll'!H:H)+SUMIF('April Payroll'!$B:$B,B160,'April Payroll'!H:H)+SUMIF('May Payroll'!$B:$B,B160,'May Payroll'!H:H)+SUMIF('June Payroll'!$B:$B,B160,'June Payroll'!H:H)+SUMIF('July Payroll'!$B:$B,B160,'July Payroll'!H:H)+SUMIF('August Payroll'!$B:$B,B160,'August Payroll'!H:H)+SUMIF('September Payroll'!$B:$B,B160,'September Payroll'!H:H)+SUMIF('October Payroll'!$B:$B,B160,'October Payroll'!H:H)+SUMIF('November Payroll'!$B:$B,B160,'November Payroll'!H:H)+SUMIF('December Payroll'!$B:$B,B160,'December Payroll'!H:H)</f>
        <v>0</v>
      </c>
      <c r="I160" s="32">
        <f>SUMIF('January Payroll'!$B:$B,B160,'January Payroll'!I:I)+SUMIF('February Payroll'!$B:$B,B160,'February Payroll'!I:I)+SUMIF('March Payroll'!$B:$B,B160,'March Payroll'!I:I)+SUMIF('April Payroll'!$B:$B,B160,'April Payroll'!I:I)+SUMIF('May Payroll'!$B:$B,B160,'May Payroll'!I:I)+SUMIF('June Payroll'!$B:$B,B160,'June Payroll'!I:I)+SUMIF('July Payroll'!$B:$B,B160,'July Payroll'!I:I)+SUMIF('August Payroll'!$B:$B,B160,'August Payroll'!I:I)+SUMIF('September Payroll'!$B:$B,B160,'September Payroll'!I:I)+SUMIF('October Payroll'!$B:$B,B160,'October Payroll'!I:I)+SUMIF('November Payroll'!$B:$B,B160,'November Payroll'!I:I)+SUMIF('December Payroll'!$B:$B,B160,'December Payroll'!I:I)</f>
        <v>0</v>
      </c>
      <c r="J160" s="68">
        <f>SUMIF('January Payroll'!$B:$B,B160,'January Payroll'!J:J)+SUMIF('February Payroll'!$B:$B,B160,'February Payroll'!J:J)+SUMIF('March Payroll'!$B:$B,B160,'March Payroll'!J:J)+SUMIF('April Payroll'!$B:$B,B160,'April Payroll'!J:J)+SUMIF('May Payroll'!$B:$B,B160,'May Payroll'!J:J)+SUMIF('June Payroll'!$B:$B,B160,'June Payroll'!J:J)+SUMIF('July Payroll'!$B:$B,B160,'July Payroll'!J:J)+SUMIF('August Payroll'!$B:$B,B160,'August Payroll'!J:J)+SUMIF('September Payroll'!$B:$B,B160,'September Payroll'!J:J)+SUMIF('October Payroll'!$B:$B,B160,'October Payroll'!J:J)+SUMIF('November Payroll'!$B:$B,B160,'November Payroll'!J:J)+SUMIF('December Payroll'!$B:$B,B160,'December Payroll'!J:J)</f>
        <v>0</v>
      </c>
      <c r="K160" s="46">
        <f>SUMIF('January Payroll'!$B:$B,B160,'January Payroll'!K:K)+SUMIF('February Payroll'!$B:$B,B160,'February Payroll'!K:K)+SUMIF('March Payroll'!$B:$B,B160,'March Payroll'!K:K)+SUMIF('April Payroll'!$B:$B,B160,'April Payroll'!K:K)+SUMIF('May Payroll'!$B:$B,B160,'May Payroll'!K:K)+SUMIF('June Payroll'!$B:$B,B160,'June Payroll'!K:K)+SUMIF('July Payroll'!$B:$B,B160,'July Payroll'!K:K)+SUMIF('August Payroll'!$B:$B,B160,'August Payroll'!K:K)+SUMIF('September Payroll'!$B:$B,B160,'September Payroll'!K:K)+SUMIF('October Payroll'!$B:$B,B160,'October Payroll'!K:K)+SUMIF('November Payroll'!$B:$B,B160,'November Payroll'!K:K)+SUMIF('December Payroll'!$B:$B,B160,'December Payroll'!K:K)</f>
        <v>0</v>
      </c>
      <c r="L160" s="46">
        <f>SUMIF('January Payroll'!$B:$B,B160,'January Payroll'!L:L)+SUMIF('February Payroll'!$B:$B,B160,'February Payroll'!L:L)+SUMIF('March Payroll'!$B:$B,B160,'March Payroll'!L:L)+SUMIF('April Payroll'!$B:$B,B160,'April Payroll'!L:L)+SUMIF('May Payroll'!$B:$B,B160,'May Payroll'!L:L)+SUMIF('June Payroll'!$B:$B,B160,'June Payroll'!L:L)+SUMIF('July Payroll'!$B:$B,B160,'July Payroll'!L:L)+SUMIF('August Payroll'!$B:$B,B160,'August Payroll'!L:L)+SUMIF('September Payroll'!$B:$B,B160,'September Payroll'!L:L)+SUMIF('October Payroll'!$B:$B,B160,'October Payroll'!L:L)+SUMIF('November Payroll'!$B:$B,B160,'November Payroll'!L:L)+SUMIF('December Payroll'!$B:$B,B160,'December Payroll'!L:L)</f>
        <v>0</v>
      </c>
      <c r="M160" s="46">
        <f>SUMIF('January Payroll'!$B:$B,B160,'January Payroll'!M:M)+SUMIF('February Payroll'!$B:$B,B160,'February Payroll'!M:M)+SUMIF('March Payroll'!$B:$B,B160,'March Payroll'!M:M)+SUMIF('April Payroll'!$B:$B,B160,'April Payroll'!M:M)+SUMIF('May Payroll'!$B:$B,B160,'May Payroll'!M:M)+SUMIF('June Payroll'!$B:$B,B160,'June Payroll'!M:M)+SUMIF('July Payroll'!$B:$B,B160,'July Payroll'!M:M)+SUMIF('August Payroll'!$B:$B,B160,'August Payroll'!M:M)+SUMIF('September Payroll'!$B:$B,B160,'September Payroll'!M:M)+SUMIF('October Payroll'!$B:$B,B160,'October Payroll'!M:M)+SUMIF('November Payroll'!$B:$B,B160,'November Payroll'!M:M)+SUMIF('December Payroll'!$B:$B,B160,'December Payroll'!M:M)</f>
        <v>0</v>
      </c>
      <c r="N160" s="46">
        <f>SUMIF('January Payroll'!$B:$B,B160,'January Payroll'!N:N)+SUMIF('February Payroll'!$B:$B,B160,'February Payroll'!N:N)+SUMIF('March Payroll'!$B:$B,B160,'March Payroll'!N:N)+SUMIF('April Payroll'!$B:$B,B160,'April Payroll'!N:N)+SUMIF('May Payroll'!$B:$B,B160,'May Payroll'!N:N)+SUMIF('June Payroll'!$B:$B,B160,'June Payroll'!N:N)+SUMIF('July Payroll'!$B:$B,B160,'July Payroll'!N:N)+SUMIF('August Payroll'!$B:$B,B160,'August Payroll'!N:N)+SUMIF('September Payroll'!$B:$B,B160,'September Payroll'!N:N)+SUMIF('October Payroll'!$B:$B,B160,'October Payroll'!N:N)+SUMIF('November Payroll'!$B:$B,B160,'November Payroll'!N:N)+SUMIF('December Payroll'!$B:$B,B160,'December Payroll'!N:N)</f>
        <v>0</v>
      </c>
      <c r="O160" s="46">
        <f>SUMIF('January Payroll'!$B:$B,B160,'January Payroll'!O:O)+SUMIF('February Payroll'!$B:$B,B160,'February Payroll'!O:O)+SUMIF('March Payroll'!$B:$B,B160,'March Payroll'!O:O)+SUMIF('April Payroll'!$B:$B,B160,'April Payroll'!O:O)+SUMIF('May Payroll'!$B:$B,B160,'May Payroll'!O:O)+SUMIF('June Payroll'!$B:$B,B160,'June Payroll'!O:O)+SUMIF('July Payroll'!$B:$B,B160,'July Payroll'!O:O)+SUMIF('August Payroll'!$B:$B,B160,'August Payroll'!O:O)+SUMIF('September Payroll'!$B:$B,B160,'September Payroll'!O:O)+SUMIF('October Payroll'!$B:$B,B160,'October Payroll'!O:O)+SUMIF('November Payroll'!$B:$B,B160,'November Payroll'!O:O)+SUMIF('December Payroll'!$B:$B,B160,'December Payroll'!O:O)</f>
        <v>0</v>
      </c>
      <c r="P160" s="46">
        <f>SUMIF('January Payroll'!$B:$B,B160,'January Payroll'!P:P)+SUMIF('February Payroll'!$B:$B,B160,'February Payroll'!P:P)+SUMIF('March Payroll'!$B:$B,B160,'March Payroll'!P:P)+SUMIF('April Payroll'!$B:$B,B160,'April Payroll'!P:P)+SUMIF('May Payroll'!$B:$B,B160,'May Payroll'!P:P)+SUMIF('June Payroll'!$B:$B,B160,'June Payroll'!P:P)+SUMIF('July Payroll'!$B:$B,B160,'July Payroll'!P:P)+SUMIF('August Payroll'!$B:$B,B160,'August Payroll'!P:P)+SUMIF('September Payroll'!$B:$B,B160,'September Payroll'!P:P)+SUMIF('October Payroll'!$B:$B,B160,'October Payroll'!P:P)+SUMIF('November Payroll'!$B:$B,B160,'November Payroll'!P:P)+SUMIF('December Payroll'!$B:$B,B160,'December Payroll'!P:P)</f>
        <v>0</v>
      </c>
      <c r="Q160" s="46">
        <f>SUMIF('January Payroll'!$B:$B,B160,'January Payroll'!Q:Q)+SUMIF('February Payroll'!$B:$B,B160,'February Payroll'!Q:Q)+SUMIF('March Payroll'!$B:$B,B160,'March Payroll'!Q:Q)+SUMIF('April Payroll'!$B:$B,B160,'April Payroll'!Q:Q)+SUMIF('May Payroll'!$B:$B,B160,'May Payroll'!Q:Q)+SUMIF('June Payroll'!$B:$B,B160,'June Payroll'!Q:Q)+SUMIF('July Payroll'!$B:$B,B160,'July Payroll'!Q:Q)+SUMIF('August Payroll'!$B:$B,B160,'August Payroll'!Q:Q)+SUMIF('September Payroll'!$B:$B,B160,'September Payroll'!Q:Q)+SUMIF('October Payroll'!$B:$B,B160,'October Payroll'!Q:Q)+SUMIF('November Payroll'!$B:$B,B160,'November Payroll'!Q:Q)+SUMIF('December Payroll'!$B:$B,B160,'December Payroll'!Q:Q)</f>
        <v>0</v>
      </c>
      <c r="R160" s="46">
        <f>SUMIF('January Payroll'!$B:$B,B160,'January Payroll'!R:R)+SUMIF('February Payroll'!$B:$B,B160,'February Payroll'!R:R)+SUMIF('March Payroll'!$B:$B,B160,'March Payroll'!R:R)+SUMIF('April Payroll'!$B:$B,B160,'April Payroll'!R:R)+SUMIF('May Payroll'!$B:$B,B160,'May Payroll'!R:R)+SUMIF('June Payroll'!$B:$B,B160,'June Payroll'!R:R)+SUMIF('July Payroll'!$B:$B,B160,'July Payroll'!R:R)+SUMIF('August Payroll'!$B:$B,B160,'August Payroll'!R:R)+SUMIF('September Payroll'!$B:$B,B160,'September Payroll'!R:R)+SUMIF('October Payroll'!$B:$B,B160,'October Payroll'!R:R)+SUMIF('November Payroll'!$B:$B,B160,'November Payroll'!R:R)+SUMIF('December Payroll'!$B:$B,B160,'December Payroll'!R:R)</f>
        <v>0</v>
      </c>
      <c r="S160" s="46">
        <f>SUMIF('January Payroll'!$B:$B,B160,'January Payroll'!S:S)+SUMIF('February Payroll'!$B:$B,B160,'February Payroll'!S:S)+SUMIF('March Payroll'!$B:$B,B160,'March Payroll'!S:S)+SUMIF('April Payroll'!$B:$B,B160,'April Payroll'!S:S)+SUMIF('May Payroll'!$B:$B,B160,'May Payroll'!S:S)+SUMIF('June Payroll'!$B:$B,B160,'June Payroll'!S:S)+SUMIF('July Payroll'!$B:$B,B160,'July Payroll'!S:S)+SUMIF('August Payroll'!$B:$B,B160,'August Payroll'!S:S)+SUMIF('September Payroll'!$B:$B,B160,'September Payroll'!S:S)+SUMIF('October Payroll'!$B:$B,B160,'October Payroll'!S:S)+SUMIF('November Payroll'!$B:$B,B160,'November Payroll'!S:S)+SUMIF('December Payroll'!$B:$B,B160,'December Payroll'!S:S)</f>
        <v>0</v>
      </c>
      <c r="T160" s="46">
        <f>SUMIF('January Payroll'!$B:$B,B160,'January Payroll'!T:T)+SUMIF('February Payroll'!$B:$B,B160,'February Payroll'!T:T)+SUMIF('March Payroll'!$B:$B,B160,'March Payroll'!T:T)+SUMIF('April Payroll'!$B:$B,B160,'April Payroll'!T:T)+SUMIF('May Payroll'!$B:$B,B160,'May Payroll'!T:T)+SUMIF('June Payroll'!$B:$B,B160,'June Payroll'!T:T)+SUMIF('July Payroll'!$B:$B,B160,'July Payroll'!T:T)+SUMIF('August Payroll'!$B:$B,B160,'August Payroll'!T:T)+SUMIF('September Payroll'!$B:$B,B160,'September Payroll'!T:T)+SUMIF('October Payroll'!$B:$B,B160,'October Payroll'!T:T)+SUMIF('November Payroll'!$B:$B,B160,'November Payroll'!T:T)+SUMIF('December Payroll'!$B:$B,B160,'December Payroll'!T:T)</f>
        <v>0</v>
      </c>
      <c r="U160" s="86">
        <f>SUMIF('January Payroll'!$B:$B,B160,'January Payroll'!U:U)+SUMIF('February Payroll'!$B:$B,B160,'February Payroll'!U:U)+SUMIF('March Payroll'!$B:$B,B160,'March Payroll'!U:U)+SUMIF('April Payroll'!$B:$B,B160,'April Payroll'!U:U)+SUMIF('May Payroll'!$B:$B,B160,'May Payroll'!U:U)+SUMIF('June Payroll'!$B:$B,B160,'June Payroll'!U:U)+SUMIF('July Payroll'!$B:$B,B160,'July Payroll'!U:U)+SUMIF('August Payroll'!$B:$B,B160,'August Payroll'!U:U)+SUMIF('September Payroll'!$B:$B,B160,'September Payroll'!U:U)+SUMIF('October Payroll'!$B:$B,B160,'October Payroll'!U:U)+SUMIF('November Payroll'!$B:$B,B160,'November Payroll'!U:U)+SUMIF('December Payroll'!$B:$B,B160,'December Payroll'!U:U)</f>
        <v>0</v>
      </c>
    </row>
    <row r="161" ht="14.25" hidden="1" customHeight="1">
      <c r="B161" s="32" t="str">
        <f>'Set Up Employee Data'!A161</f>
        <v/>
      </c>
      <c r="C161" s="33" t="str">
        <f>'Set Up Employee Data'!B161</f>
        <v/>
      </c>
      <c r="D161" s="33">
        <f t="shared" si="1"/>
        <v>0</v>
      </c>
      <c r="E161" s="32">
        <f>SUMIF('January Payroll'!$B:$B,B161,'January Payroll'!E:E)+SUMIF('February Payroll'!$B:$B,B161,'February Payroll'!E:E)+SUMIF('March Payroll'!$B:$B,B161,'March Payroll'!E:E)+SUMIF('April Payroll'!$B:$B,B161,'April Payroll'!E:E)+SUMIF('May Payroll'!$B:$B,B161,'May Payroll'!E:E)+SUMIF('June Payroll'!$B:$B,B161,'June Payroll'!E:E)+SUMIF('July Payroll'!$B:$B,B161,'July Payroll'!E:E)+SUMIF('August Payroll'!$B:$B,B161,'August Payroll'!E:E)+SUMIF('September Payroll'!$B:$B,B161,'September Payroll'!E:E)+SUMIF('October Payroll'!$B:$B,B161,'October Payroll'!E:E)+SUMIF('November Payroll'!$B:$B,B161,'November Payroll'!E:E)+SUMIF('December Payroll'!$B:$B,B161,'December Payroll'!E:E)</f>
        <v>0</v>
      </c>
      <c r="F161" s="32">
        <f>SUMIF('January Payroll'!$B:$B,B161,'January Payroll'!F:F)+SUMIF('February Payroll'!$B:$B,B161,'February Payroll'!F:F)+SUMIF('March Payroll'!$B:$B,B161,'March Payroll'!F:F)+SUMIF('April Payroll'!$B:$B,B161,'April Payroll'!F:F)+SUMIF('May Payroll'!$B:$B,B161,'May Payroll'!F:F)+SUMIF('June Payroll'!$B:$B,B161,'June Payroll'!F:F)+SUMIF('July Payroll'!$B:$B,B161,'July Payroll'!F:F)+SUMIF('August Payroll'!$B:$B,B161,'August Payroll'!F:F)+SUMIF('September Payroll'!$B:$B,B161,'September Payroll'!F:F)+SUMIF('October Payroll'!$B:$B,B161,'October Payroll'!F:F)+SUMIF('November Payroll'!$B:$B,B161,'November Payroll'!F:F)+SUMIF('December Payroll'!$B:$B,B161,'December Payroll'!F:F)</f>
        <v>0</v>
      </c>
      <c r="G161" s="32">
        <f>SUMIF('January Payroll'!$B:$B,B161,'January Payroll'!G:G)+SUMIF('February Payroll'!$B:$B,B161,'February Payroll'!G:G)+SUMIF('March Payroll'!$B:$B,B161,'March Payroll'!G:G)+SUMIF('April Payroll'!$B:$B,B161,'April Payroll'!G:G)+SUMIF('May Payroll'!$B:$B,B161,'May Payroll'!G:G)+SUMIF('June Payroll'!$B:$B,B161,'June Payroll'!G:G)+SUMIF('July Payroll'!$B:$B,B161,'July Payroll'!G:G)+SUMIF('August Payroll'!$B:$B,B161,'August Payroll'!G:G)+SUMIF('September Payroll'!$B:$B,B161,'September Payroll'!G:G)+SUMIF('October Payroll'!$B:$B,B161,'October Payroll'!G:G)+SUMIF('November Payroll'!$B:$B,B161,'November Payroll'!G:G)+SUMIF('December Payroll'!$B:$B,B161,'December Payroll'!G:G)</f>
        <v>0</v>
      </c>
      <c r="H161" s="32">
        <f>SUMIF('January Payroll'!$B:$B,B161,'January Payroll'!H:H)+SUMIF('February Payroll'!$B:$B,B161,'February Payroll'!H:H)+SUMIF('March Payroll'!$B:$B,B161,'March Payroll'!H:H)+SUMIF('April Payroll'!$B:$B,B161,'April Payroll'!H:H)+SUMIF('May Payroll'!$B:$B,B161,'May Payroll'!H:H)+SUMIF('June Payroll'!$B:$B,B161,'June Payroll'!H:H)+SUMIF('July Payroll'!$B:$B,B161,'July Payroll'!H:H)+SUMIF('August Payroll'!$B:$B,B161,'August Payroll'!H:H)+SUMIF('September Payroll'!$B:$B,B161,'September Payroll'!H:H)+SUMIF('October Payroll'!$B:$B,B161,'October Payroll'!H:H)+SUMIF('November Payroll'!$B:$B,B161,'November Payroll'!H:H)+SUMIF('December Payroll'!$B:$B,B161,'December Payroll'!H:H)</f>
        <v>0</v>
      </c>
      <c r="I161" s="32">
        <f>SUMIF('January Payroll'!$B:$B,B161,'January Payroll'!I:I)+SUMIF('February Payroll'!$B:$B,B161,'February Payroll'!I:I)+SUMIF('March Payroll'!$B:$B,B161,'March Payroll'!I:I)+SUMIF('April Payroll'!$B:$B,B161,'April Payroll'!I:I)+SUMIF('May Payroll'!$B:$B,B161,'May Payroll'!I:I)+SUMIF('June Payroll'!$B:$B,B161,'June Payroll'!I:I)+SUMIF('July Payroll'!$B:$B,B161,'July Payroll'!I:I)+SUMIF('August Payroll'!$B:$B,B161,'August Payroll'!I:I)+SUMIF('September Payroll'!$B:$B,B161,'September Payroll'!I:I)+SUMIF('October Payroll'!$B:$B,B161,'October Payroll'!I:I)+SUMIF('November Payroll'!$B:$B,B161,'November Payroll'!I:I)+SUMIF('December Payroll'!$B:$B,B161,'December Payroll'!I:I)</f>
        <v>0</v>
      </c>
      <c r="J161" s="68">
        <f>SUMIF('January Payroll'!$B:$B,B161,'January Payroll'!J:J)+SUMIF('February Payroll'!$B:$B,B161,'February Payroll'!J:J)+SUMIF('March Payroll'!$B:$B,B161,'March Payroll'!J:J)+SUMIF('April Payroll'!$B:$B,B161,'April Payroll'!J:J)+SUMIF('May Payroll'!$B:$B,B161,'May Payroll'!J:J)+SUMIF('June Payroll'!$B:$B,B161,'June Payroll'!J:J)+SUMIF('July Payroll'!$B:$B,B161,'July Payroll'!J:J)+SUMIF('August Payroll'!$B:$B,B161,'August Payroll'!J:J)+SUMIF('September Payroll'!$B:$B,B161,'September Payroll'!J:J)+SUMIF('October Payroll'!$B:$B,B161,'October Payroll'!J:J)+SUMIF('November Payroll'!$B:$B,B161,'November Payroll'!J:J)+SUMIF('December Payroll'!$B:$B,B161,'December Payroll'!J:J)</f>
        <v>0</v>
      </c>
      <c r="K161" s="46">
        <f>SUMIF('January Payroll'!$B:$B,B161,'January Payroll'!K:K)+SUMIF('February Payroll'!$B:$B,B161,'February Payroll'!K:K)+SUMIF('March Payroll'!$B:$B,B161,'March Payroll'!K:K)+SUMIF('April Payroll'!$B:$B,B161,'April Payroll'!K:K)+SUMIF('May Payroll'!$B:$B,B161,'May Payroll'!K:K)+SUMIF('June Payroll'!$B:$B,B161,'June Payroll'!K:K)+SUMIF('July Payroll'!$B:$B,B161,'July Payroll'!K:K)+SUMIF('August Payroll'!$B:$B,B161,'August Payroll'!K:K)+SUMIF('September Payroll'!$B:$B,B161,'September Payroll'!K:K)+SUMIF('October Payroll'!$B:$B,B161,'October Payroll'!K:K)+SUMIF('November Payroll'!$B:$B,B161,'November Payroll'!K:K)+SUMIF('December Payroll'!$B:$B,B161,'December Payroll'!K:K)</f>
        <v>0</v>
      </c>
      <c r="L161" s="46">
        <f>SUMIF('January Payroll'!$B:$B,B161,'January Payroll'!L:L)+SUMIF('February Payroll'!$B:$B,B161,'February Payroll'!L:L)+SUMIF('March Payroll'!$B:$B,B161,'March Payroll'!L:L)+SUMIF('April Payroll'!$B:$B,B161,'April Payroll'!L:L)+SUMIF('May Payroll'!$B:$B,B161,'May Payroll'!L:L)+SUMIF('June Payroll'!$B:$B,B161,'June Payroll'!L:L)+SUMIF('July Payroll'!$B:$B,B161,'July Payroll'!L:L)+SUMIF('August Payroll'!$B:$B,B161,'August Payroll'!L:L)+SUMIF('September Payroll'!$B:$B,B161,'September Payroll'!L:L)+SUMIF('October Payroll'!$B:$B,B161,'October Payroll'!L:L)+SUMIF('November Payroll'!$B:$B,B161,'November Payroll'!L:L)+SUMIF('December Payroll'!$B:$B,B161,'December Payroll'!L:L)</f>
        <v>0</v>
      </c>
      <c r="M161" s="46">
        <f>SUMIF('January Payroll'!$B:$B,B161,'January Payroll'!M:M)+SUMIF('February Payroll'!$B:$B,B161,'February Payroll'!M:M)+SUMIF('March Payroll'!$B:$B,B161,'March Payroll'!M:M)+SUMIF('April Payroll'!$B:$B,B161,'April Payroll'!M:M)+SUMIF('May Payroll'!$B:$B,B161,'May Payroll'!M:M)+SUMIF('June Payroll'!$B:$B,B161,'June Payroll'!M:M)+SUMIF('July Payroll'!$B:$B,B161,'July Payroll'!M:M)+SUMIF('August Payroll'!$B:$B,B161,'August Payroll'!M:M)+SUMIF('September Payroll'!$B:$B,B161,'September Payroll'!M:M)+SUMIF('October Payroll'!$B:$B,B161,'October Payroll'!M:M)+SUMIF('November Payroll'!$B:$B,B161,'November Payroll'!M:M)+SUMIF('December Payroll'!$B:$B,B161,'December Payroll'!M:M)</f>
        <v>0</v>
      </c>
      <c r="N161" s="46">
        <f>SUMIF('January Payroll'!$B:$B,B161,'January Payroll'!N:N)+SUMIF('February Payroll'!$B:$B,B161,'February Payroll'!N:N)+SUMIF('March Payroll'!$B:$B,B161,'March Payroll'!N:N)+SUMIF('April Payroll'!$B:$B,B161,'April Payroll'!N:N)+SUMIF('May Payroll'!$B:$B,B161,'May Payroll'!N:N)+SUMIF('June Payroll'!$B:$B,B161,'June Payroll'!N:N)+SUMIF('July Payroll'!$B:$B,B161,'July Payroll'!N:N)+SUMIF('August Payroll'!$B:$B,B161,'August Payroll'!N:N)+SUMIF('September Payroll'!$B:$B,B161,'September Payroll'!N:N)+SUMIF('October Payroll'!$B:$B,B161,'October Payroll'!N:N)+SUMIF('November Payroll'!$B:$B,B161,'November Payroll'!N:N)+SUMIF('December Payroll'!$B:$B,B161,'December Payroll'!N:N)</f>
        <v>0</v>
      </c>
      <c r="O161" s="46">
        <f>SUMIF('January Payroll'!$B:$B,B161,'January Payroll'!O:O)+SUMIF('February Payroll'!$B:$B,B161,'February Payroll'!O:O)+SUMIF('March Payroll'!$B:$B,B161,'March Payroll'!O:O)+SUMIF('April Payroll'!$B:$B,B161,'April Payroll'!O:O)+SUMIF('May Payroll'!$B:$B,B161,'May Payroll'!O:O)+SUMIF('June Payroll'!$B:$B,B161,'June Payroll'!O:O)+SUMIF('July Payroll'!$B:$B,B161,'July Payroll'!O:O)+SUMIF('August Payroll'!$B:$B,B161,'August Payroll'!O:O)+SUMIF('September Payroll'!$B:$B,B161,'September Payroll'!O:O)+SUMIF('October Payroll'!$B:$B,B161,'October Payroll'!O:O)+SUMIF('November Payroll'!$B:$B,B161,'November Payroll'!O:O)+SUMIF('December Payroll'!$B:$B,B161,'December Payroll'!O:O)</f>
        <v>0</v>
      </c>
      <c r="P161" s="46">
        <f>SUMIF('January Payroll'!$B:$B,B161,'January Payroll'!P:P)+SUMIF('February Payroll'!$B:$B,B161,'February Payroll'!P:P)+SUMIF('March Payroll'!$B:$B,B161,'March Payroll'!P:P)+SUMIF('April Payroll'!$B:$B,B161,'April Payroll'!P:P)+SUMIF('May Payroll'!$B:$B,B161,'May Payroll'!P:P)+SUMIF('June Payroll'!$B:$B,B161,'June Payroll'!P:P)+SUMIF('July Payroll'!$B:$B,B161,'July Payroll'!P:P)+SUMIF('August Payroll'!$B:$B,B161,'August Payroll'!P:P)+SUMIF('September Payroll'!$B:$B,B161,'September Payroll'!P:P)+SUMIF('October Payroll'!$B:$B,B161,'October Payroll'!P:P)+SUMIF('November Payroll'!$B:$B,B161,'November Payroll'!P:P)+SUMIF('December Payroll'!$B:$B,B161,'December Payroll'!P:P)</f>
        <v>0</v>
      </c>
      <c r="Q161" s="46">
        <f>SUMIF('January Payroll'!$B:$B,B161,'January Payroll'!Q:Q)+SUMIF('February Payroll'!$B:$B,B161,'February Payroll'!Q:Q)+SUMIF('March Payroll'!$B:$B,B161,'March Payroll'!Q:Q)+SUMIF('April Payroll'!$B:$B,B161,'April Payroll'!Q:Q)+SUMIF('May Payroll'!$B:$B,B161,'May Payroll'!Q:Q)+SUMIF('June Payroll'!$B:$B,B161,'June Payroll'!Q:Q)+SUMIF('July Payroll'!$B:$B,B161,'July Payroll'!Q:Q)+SUMIF('August Payroll'!$B:$B,B161,'August Payroll'!Q:Q)+SUMIF('September Payroll'!$B:$B,B161,'September Payroll'!Q:Q)+SUMIF('October Payroll'!$B:$B,B161,'October Payroll'!Q:Q)+SUMIF('November Payroll'!$B:$B,B161,'November Payroll'!Q:Q)+SUMIF('December Payroll'!$B:$B,B161,'December Payroll'!Q:Q)</f>
        <v>0</v>
      </c>
      <c r="R161" s="46">
        <f>SUMIF('January Payroll'!$B:$B,B161,'January Payroll'!R:R)+SUMIF('February Payroll'!$B:$B,B161,'February Payroll'!R:R)+SUMIF('March Payroll'!$B:$B,B161,'March Payroll'!R:R)+SUMIF('April Payroll'!$B:$B,B161,'April Payroll'!R:R)+SUMIF('May Payroll'!$B:$B,B161,'May Payroll'!R:R)+SUMIF('June Payroll'!$B:$B,B161,'June Payroll'!R:R)+SUMIF('July Payroll'!$B:$B,B161,'July Payroll'!R:R)+SUMIF('August Payroll'!$B:$B,B161,'August Payroll'!R:R)+SUMIF('September Payroll'!$B:$B,B161,'September Payroll'!R:R)+SUMIF('October Payroll'!$B:$B,B161,'October Payroll'!R:R)+SUMIF('November Payroll'!$B:$B,B161,'November Payroll'!R:R)+SUMIF('December Payroll'!$B:$B,B161,'December Payroll'!R:R)</f>
        <v>0</v>
      </c>
      <c r="S161" s="46">
        <f>SUMIF('January Payroll'!$B:$B,B161,'January Payroll'!S:S)+SUMIF('February Payroll'!$B:$B,B161,'February Payroll'!S:S)+SUMIF('March Payroll'!$B:$B,B161,'March Payroll'!S:S)+SUMIF('April Payroll'!$B:$B,B161,'April Payroll'!S:S)+SUMIF('May Payroll'!$B:$B,B161,'May Payroll'!S:S)+SUMIF('June Payroll'!$B:$B,B161,'June Payroll'!S:S)+SUMIF('July Payroll'!$B:$B,B161,'July Payroll'!S:S)+SUMIF('August Payroll'!$B:$B,B161,'August Payroll'!S:S)+SUMIF('September Payroll'!$B:$B,B161,'September Payroll'!S:S)+SUMIF('October Payroll'!$B:$B,B161,'October Payroll'!S:S)+SUMIF('November Payroll'!$B:$B,B161,'November Payroll'!S:S)+SUMIF('December Payroll'!$B:$B,B161,'December Payroll'!S:S)</f>
        <v>0</v>
      </c>
      <c r="T161" s="46">
        <f>SUMIF('January Payroll'!$B:$B,B161,'January Payroll'!T:T)+SUMIF('February Payroll'!$B:$B,B161,'February Payroll'!T:T)+SUMIF('March Payroll'!$B:$B,B161,'March Payroll'!T:T)+SUMIF('April Payroll'!$B:$B,B161,'April Payroll'!T:T)+SUMIF('May Payroll'!$B:$B,B161,'May Payroll'!T:T)+SUMIF('June Payroll'!$B:$B,B161,'June Payroll'!T:T)+SUMIF('July Payroll'!$B:$B,B161,'July Payroll'!T:T)+SUMIF('August Payroll'!$B:$B,B161,'August Payroll'!T:T)+SUMIF('September Payroll'!$B:$B,B161,'September Payroll'!T:T)+SUMIF('October Payroll'!$B:$B,B161,'October Payroll'!T:T)+SUMIF('November Payroll'!$B:$B,B161,'November Payroll'!T:T)+SUMIF('December Payroll'!$B:$B,B161,'December Payroll'!T:T)</f>
        <v>0</v>
      </c>
      <c r="U161" s="86">
        <f>SUMIF('January Payroll'!$B:$B,B161,'January Payroll'!U:U)+SUMIF('February Payroll'!$B:$B,B161,'February Payroll'!U:U)+SUMIF('March Payroll'!$B:$B,B161,'March Payroll'!U:U)+SUMIF('April Payroll'!$B:$B,B161,'April Payroll'!U:U)+SUMIF('May Payroll'!$B:$B,B161,'May Payroll'!U:U)+SUMIF('June Payroll'!$B:$B,B161,'June Payroll'!U:U)+SUMIF('July Payroll'!$B:$B,B161,'July Payroll'!U:U)+SUMIF('August Payroll'!$B:$B,B161,'August Payroll'!U:U)+SUMIF('September Payroll'!$B:$B,B161,'September Payroll'!U:U)+SUMIF('October Payroll'!$B:$B,B161,'October Payroll'!U:U)+SUMIF('November Payroll'!$B:$B,B161,'November Payroll'!U:U)+SUMIF('December Payroll'!$B:$B,B161,'December Payroll'!U:U)</f>
        <v>0</v>
      </c>
    </row>
    <row r="162" ht="14.25" hidden="1" customHeight="1">
      <c r="B162" s="32" t="str">
        <f>'Set Up Employee Data'!A162</f>
        <v/>
      </c>
      <c r="C162" s="33" t="str">
        <f>'Set Up Employee Data'!B162</f>
        <v/>
      </c>
      <c r="D162" s="33">
        <f t="shared" si="1"/>
        <v>0</v>
      </c>
      <c r="E162" s="32">
        <f>SUMIF('January Payroll'!$B:$B,B162,'January Payroll'!E:E)+SUMIF('February Payroll'!$B:$B,B162,'February Payroll'!E:E)+SUMIF('March Payroll'!$B:$B,B162,'March Payroll'!E:E)+SUMIF('April Payroll'!$B:$B,B162,'April Payroll'!E:E)+SUMIF('May Payroll'!$B:$B,B162,'May Payroll'!E:E)+SUMIF('June Payroll'!$B:$B,B162,'June Payroll'!E:E)+SUMIF('July Payroll'!$B:$B,B162,'July Payroll'!E:E)+SUMIF('August Payroll'!$B:$B,B162,'August Payroll'!E:E)+SUMIF('September Payroll'!$B:$B,B162,'September Payroll'!E:E)+SUMIF('October Payroll'!$B:$B,B162,'October Payroll'!E:E)+SUMIF('November Payroll'!$B:$B,B162,'November Payroll'!E:E)+SUMIF('December Payroll'!$B:$B,B162,'December Payroll'!E:E)</f>
        <v>0</v>
      </c>
      <c r="F162" s="32">
        <f>SUMIF('January Payroll'!$B:$B,B162,'January Payroll'!F:F)+SUMIF('February Payroll'!$B:$B,B162,'February Payroll'!F:F)+SUMIF('March Payroll'!$B:$B,B162,'March Payroll'!F:F)+SUMIF('April Payroll'!$B:$B,B162,'April Payroll'!F:F)+SUMIF('May Payroll'!$B:$B,B162,'May Payroll'!F:F)+SUMIF('June Payroll'!$B:$B,B162,'June Payroll'!F:F)+SUMIF('July Payroll'!$B:$B,B162,'July Payroll'!F:F)+SUMIF('August Payroll'!$B:$B,B162,'August Payroll'!F:F)+SUMIF('September Payroll'!$B:$B,B162,'September Payroll'!F:F)+SUMIF('October Payroll'!$B:$B,B162,'October Payroll'!F:F)+SUMIF('November Payroll'!$B:$B,B162,'November Payroll'!F:F)+SUMIF('December Payroll'!$B:$B,B162,'December Payroll'!F:F)</f>
        <v>0</v>
      </c>
      <c r="G162" s="32">
        <f>SUMIF('January Payroll'!$B:$B,B162,'January Payroll'!G:G)+SUMIF('February Payroll'!$B:$B,B162,'February Payroll'!G:G)+SUMIF('March Payroll'!$B:$B,B162,'March Payroll'!G:G)+SUMIF('April Payroll'!$B:$B,B162,'April Payroll'!G:G)+SUMIF('May Payroll'!$B:$B,B162,'May Payroll'!G:G)+SUMIF('June Payroll'!$B:$B,B162,'June Payroll'!G:G)+SUMIF('July Payroll'!$B:$B,B162,'July Payroll'!G:G)+SUMIF('August Payroll'!$B:$B,B162,'August Payroll'!G:G)+SUMIF('September Payroll'!$B:$B,B162,'September Payroll'!G:G)+SUMIF('October Payroll'!$B:$B,B162,'October Payroll'!G:G)+SUMIF('November Payroll'!$B:$B,B162,'November Payroll'!G:G)+SUMIF('December Payroll'!$B:$B,B162,'December Payroll'!G:G)</f>
        <v>0</v>
      </c>
      <c r="H162" s="32">
        <f>SUMIF('January Payroll'!$B:$B,B162,'January Payroll'!H:H)+SUMIF('February Payroll'!$B:$B,B162,'February Payroll'!H:H)+SUMIF('March Payroll'!$B:$B,B162,'March Payroll'!H:H)+SUMIF('April Payroll'!$B:$B,B162,'April Payroll'!H:H)+SUMIF('May Payroll'!$B:$B,B162,'May Payroll'!H:H)+SUMIF('June Payroll'!$B:$B,B162,'June Payroll'!H:H)+SUMIF('July Payroll'!$B:$B,B162,'July Payroll'!H:H)+SUMIF('August Payroll'!$B:$B,B162,'August Payroll'!H:H)+SUMIF('September Payroll'!$B:$B,B162,'September Payroll'!H:H)+SUMIF('October Payroll'!$B:$B,B162,'October Payroll'!H:H)+SUMIF('November Payroll'!$B:$B,B162,'November Payroll'!H:H)+SUMIF('December Payroll'!$B:$B,B162,'December Payroll'!H:H)</f>
        <v>0</v>
      </c>
      <c r="I162" s="32">
        <f>SUMIF('January Payroll'!$B:$B,B162,'January Payroll'!I:I)+SUMIF('February Payroll'!$B:$B,B162,'February Payroll'!I:I)+SUMIF('March Payroll'!$B:$B,B162,'March Payroll'!I:I)+SUMIF('April Payroll'!$B:$B,B162,'April Payroll'!I:I)+SUMIF('May Payroll'!$B:$B,B162,'May Payroll'!I:I)+SUMIF('June Payroll'!$B:$B,B162,'June Payroll'!I:I)+SUMIF('July Payroll'!$B:$B,B162,'July Payroll'!I:I)+SUMIF('August Payroll'!$B:$B,B162,'August Payroll'!I:I)+SUMIF('September Payroll'!$B:$B,B162,'September Payroll'!I:I)+SUMIF('October Payroll'!$B:$B,B162,'October Payroll'!I:I)+SUMIF('November Payroll'!$B:$B,B162,'November Payroll'!I:I)+SUMIF('December Payroll'!$B:$B,B162,'December Payroll'!I:I)</f>
        <v>0</v>
      </c>
      <c r="J162" s="68">
        <f>SUMIF('January Payroll'!$B:$B,B162,'January Payroll'!J:J)+SUMIF('February Payroll'!$B:$B,B162,'February Payroll'!J:J)+SUMIF('March Payroll'!$B:$B,B162,'March Payroll'!J:J)+SUMIF('April Payroll'!$B:$B,B162,'April Payroll'!J:J)+SUMIF('May Payroll'!$B:$B,B162,'May Payroll'!J:J)+SUMIF('June Payroll'!$B:$B,B162,'June Payroll'!J:J)+SUMIF('July Payroll'!$B:$B,B162,'July Payroll'!J:J)+SUMIF('August Payroll'!$B:$B,B162,'August Payroll'!J:J)+SUMIF('September Payroll'!$B:$B,B162,'September Payroll'!J:J)+SUMIF('October Payroll'!$B:$B,B162,'October Payroll'!J:J)+SUMIF('November Payroll'!$B:$B,B162,'November Payroll'!J:J)+SUMIF('December Payroll'!$B:$B,B162,'December Payroll'!J:J)</f>
        <v>0</v>
      </c>
      <c r="K162" s="46">
        <f>SUMIF('January Payroll'!$B:$B,B162,'January Payroll'!K:K)+SUMIF('February Payroll'!$B:$B,B162,'February Payroll'!K:K)+SUMIF('March Payroll'!$B:$B,B162,'March Payroll'!K:K)+SUMIF('April Payroll'!$B:$B,B162,'April Payroll'!K:K)+SUMIF('May Payroll'!$B:$B,B162,'May Payroll'!K:K)+SUMIF('June Payroll'!$B:$B,B162,'June Payroll'!K:K)+SUMIF('July Payroll'!$B:$B,B162,'July Payroll'!K:K)+SUMIF('August Payroll'!$B:$B,B162,'August Payroll'!K:K)+SUMIF('September Payroll'!$B:$B,B162,'September Payroll'!K:K)+SUMIF('October Payroll'!$B:$B,B162,'October Payroll'!K:K)+SUMIF('November Payroll'!$B:$B,B162,'November Payroll'!K:K)+SUMIF('December Payroll'!$B:$B,B162,'December Payroll'!K:K)</f>
        <v>0</v>
      </c>
      <c r="L162" s="46">
        <f>SUMIF('January Payroll'!$B:$B,B162,'January Payroll'!L:L)+SUMIF('February Payroll'!$B:$B,B162,'February Payroll'!L:L)+SUMIF('March Payroll'!$B:$B,B162,'March Payroll'!L:L)+SUMIF('April Payroll'!$B:$B,B162,'April Payroll'!L:L)+SUMIF('May Payroll'!$B:$B,B162,'May Payroll'!L:L)+SUMIF('June Payroll'!$B:$B,B162,'June Payroll'!L:L)+SUMIF('July Payroll'!$B:$B,B162,'July Payroll'!L:L)+SUMIF('August Payroll'!$B:$B,B162,'August Payroll'!L:L)+SUMIF('September Payroll'!$B:$B,B162,'September Payroll'!L:L)+SUMIF('October Payroll'!$B:$B,B162,'October Payroll'!L:L)+SUMIF('November Payroll'!$B:$B,B162,'November Payroll'!L:L)+SUMIF('December Payroll'!$B:$B,B162,'December Payroll'!L:L)</f>
        <v>0</v>
      </c>
      <c r="M162" s="46">
        <f>SUMIF('January Payroll'!$B:$B,B162,'January Payroll'!M:M)+SUMIF('February Payroll'!$B:$B,B162,'February Payroll'!M:M)+SUMIF('March Payroll'!$B:$B,B162,'March Payroll'!M:M)+SUMIF('April Payroll'!$B:$B,B162,'April Payroll'!M:M)+SUMIF('May Payroll'!$B:$B,B162,'May Payroll'!M:M)+SUMIF('June Payroll'!$B:$B,B162,'June Payroll'!M:M)+SUMIF('July Payroll'!$B:$B,B162,'July Payroll'!M:M)+SUMIF('August Payroll'!$B:$B,B162,'August Payroll'!M:M)+SUMIF('September Payroll'!$B:$B,B162,'September Payroll'!M:M)+SUMIF('October Payroll'!$B:$B,B162,'October Payroll'!M:M)+SUMIF('November Payroll'!$B:$B,B162,'November Payroll'!M:M)+SUMIF('December Payroll'!$B:$B,B162,'December Payroll'!M:M)</f>
        <v>0</v>
      </c>
      <c r="N162" s="46">
        <f>SUMIF('January Payroll'!$B:$B,B162,'January Payroll'!N:N)+SUMIF('February Payroll'!$B:$B,B162,'February Payroll'!N:N)+SUMIF('March Payroll'!$B:$B,B162,'March Payroll'!N:N)+SUMIF('April Payroll'!$B:$B,B162,'April Payroll'!N:N)+SUMIF('May Payroll'!$B:$B,B162,'May Payroll'!N:N)+SUMIF('June Payroll'!$B:$B,B162,'June Payroll'!N:N)+SUMIF('July Payroll'!$B:$B,B162,'July Payroll'!N:N)+SUMIF('August Payroll'!$B:$B,B162,'August Payroll'!N:N)+SUMIF('September Payroll'!$B:$B,B162,'September Payroll'!N:N)+SUMIF('October Payroll'!$B:$B,B162,'October Payroll'!N:N)+SUMIF('November Payroll'!$B:$B,B162,'November Payroll'!N:N)+SUMIF('December Payroll'!$B:$B,B162,'December Payroll'!N:N)</f>
        <v>0</v>
      </c>
      <c r="O162" s="46">
        <f>SUMIF('January Payroll'!$B:$B,B162,'January Payroll'!O:O)+SUMIF('February Payroll'!$B:$B,B162,'February Payroll'!O:O)+SUMIF('March Payroll'!$B:$B,B162,'March Payroll'!O:O)+SUMIF('April Payroll'!$B:$B,B162,'April Payroll'!O:O)+SUMIF('May Payroll'!$B:$B,B162,'May Payroll'!O:O)+SUMIF('June Payroll'!$B:$B,B162,'June Payroll'!O:O)+SUMIF('July Payroll'!$B:$B,B162,'July Payroll'!O:O)+SUMIF('August Payroll'!$B:$B,B162,'August Payroll'!O:O)+SUMIF('September Payroll'!$B:$B,B162,'September Payroll'!O:O)+SUMIF('October Payroll'!$B:$B,B162,'October Payroll'!O:O)+SUMIF('November Payroll'!$B:$B,B162,'November Payroll'!O:O)+SUMIF('December Payroll'!$B:$B,B162,'December Payroll'!O:O)</f>
        <v>0</v>
      </c>
      <c r="P162" s="46">
        <f>SUMIF('January Payroll'!$B:$B,B162,'January Payroll'!P:P)+SUMIF('February Payroll'!$B:$B,B162,'February Payroll'!P:P)+SUMIF('March Payroll'!$B:$B,B162,'March Payroll'!P:P)+SUMIF('April Payroll'!$B:$B,B162,'April Payroll'!P:P)+SUMIF('May Payroll'!$B:$B,B162,'May Payroll'!P:P)+SUMIF('June Payroll'!$B:$B,B162,'June Payroll'!P:P)+SUMIF('July Payroll'!$B:$B,B162,'July Payroll'!P:P)+SUMIF('August Payroll'!$B:$B,B162,'August Payroll'!P:P)+SUMIF('September Payroll'!$B:$B,B162,'September Payroll'!P:P)+SUMIF('October Payroll'!$B:$B,B162,'October Payroll'!P:P)+SUMIF('November Payroll'!$B:$B,B162,'November Payroll'!P:P)+SUMIF('December Payroll'!$B:$B,B162,'December Payroll'!P:P)</f>
        <v>0</v>
      </c>
      <c r="Q162" s="46">
        <f>SUMIF('January Payroll'!$B:$B,B162,'January Payroll'!Q:Q)+SUMIF('February Payroll'!$B:$B,B162,'February Payroll'!Q:Q)+SUMIF('March Payroll'!$B:$B,B162,'March Payroll'!Q:Q)+SUMIF('April Payroll'!$B:$B,B162,'April Payroll'!Q:Q)+SUMIF('May Payroll'!$B:$B,B162,'May Payroll'!Q:Q)+SUMIF('June Payroll'!$B:$B,B162,'June Payroll'!Q:Q)+SUMIF('July Payroll'!$B:$B,B162,'July Payroll'!Q:Q)+SUMIF('August Payroll'!$B:$B,B162,'August Payroll'!Q:Q)+SUMIF('September Payroll'!$B:$B,B162,'September Payroll'!Q:Q)+SUMIF('October Payroll'!$B:$B,B162,'October Payroll'!Q:Q)+SUMIF('November Payroll'!$B:$B,B162,'November Payroll'!Q:Q)+SUMIF('December Payroll'!$B:$B,B162,'December Payroll'!Q:Q)</f>
        <v>0</v>
      </c>
      <c r="R162" s="46">
        <f>SUMIF('January Payroll'!$B:$B,B162,'January Payroll'!R:R)+SUMIF('February Payroll'!$B:$B,B162,'February Payroll'!R:R)+SUMIF('March Payroll'!$B:$B,B162,'March Payroll'!R:R)+SUMIF('April Payroll'!$B:$B,B162,'April Payroll'!R:R)+SUMIF('May Payroll'!$B:$B,B162,'May Payroll'!R:R)+SUMIF('June Payroll'!$B:$B,B162,'June Payroll'!R:R)+SUMIF('July Payroll'!$B:$B,B162,'July Payroll'!R:R)+SUMIF('August Payroll'!$B:$B,B162,'August Payroll'!R:R)+SUMIF('September Payroll'!$B:$B,B162,'September Payroll'!R:R)+SUMIF('October Payroll'!$B:$B,B162,'October Payroll'!R:R)+SUMIF('November Payroll'!$B:$B,B162,'November Payroll'!R:R)+SUMIF('December Payroll'!$B:$B,B162,'December Payroll'!R:R)</f>
        <v>0</v>
      </c>
      <c r="S162" s="46">
        <f>SUMIF('January Payroll'!$B:$B,B162,'January Payroll'!S:S)+SUMIF('February Payroll'!$B:$B,B162,'February Payroll'!S:S)+SUMIF('March Payroll'!$B:$B,B162,'March Payroll'!S:S)+SUMIF('April Payroll'!$B:$B,B162,'April Payroll'!S:S)+SUMIF('May Payroll'!$B:$B,B162,'May Payroll'!S:S)+SUMIF('June Payroll'!$B:$B,B162,'June Payroll'!S:S)+SUMIF('July Payroll'!$B:$B,B162,'July Payroll'!S:S)+SUMIF('August Payroll'!$B:$B,B162,'August Payroll'!S:S)+SUMIF('September Payroll'!$B:$B,B162,'September Payroll'!S:S)+SUMIF('October Payroll'!$B:$B,B162,'October Payroll'!S:S)+SUMIF('November Payroll'!$B:$B,B162,'November Payroll'!S:S)+SUMIF('December Payroll'!$B:$B,B162,'December Payroll'!S:S)</f>
        <v>0</v>
      </c>
      <c r="T162" s="46">
        <f>SUMIF('January Payroll'!$B:$B,B162,'January Payroll'!T:T)+SUMIF('February Payroll'!$B:$B,B162,'February Payroll'!T:T)+SUMIF('March Payroll'!$B:$B,B162,'March Payroll'!T:T)+SUMIF('April Payroll'!$B:$B,B162,'April Payroll'!T:T)+SUMIF('May Payroll'!$B:$B,B162,'May Payroll'!T:T)+SUMIF('June Payroll'!$B:$B,B162,'June Payroll'!T:T)+SUMIF('July Payroll'!$B:$B,B162,'July Payroll'!T:T)+SUMIF('August Payroll'!$B:$B,B162,'August Payroll'!T:T)+SUMIF('September Payroll'!$B:$B,B162,'September Payroll'!T:T)+SUMIF('October Payroll'!$B:$B,B162,'October Payroll'!T:T)+SUMIF('November Payroll'!$B:$B,B162,'November Payroll'!T:T)+SUMIF('December Payroll'!$B:$B,B162,'December Payroll'!T:T)</f>
        <v>0</v>
      </c>
      <c r="U162" s="86">
        <f>SUMIF('January Payroll'!$B:$B,B162,'January Payroll'!U:U)+SUMIF('February Payroll'!$B:$B,B162,'February Payroll'!U:U)+SUMIF('March Payroll'!$B:$B,B162,'March Payroll'!U:U)+SUMIF('April Payroll'!$B:$B,B162,'April Payroll'!U:U)+SUMIF('May Payroll'!$B:$B,B162,'May Payroll'!U:U)+SUMIF('June Payroll'!$B:$B,B162,'June Payroll'!U:U)+SUMIF('July Payroll'!$B:$B,B162,'July Payroll'!U:U)+SUMIF('August Payroll'!$B:$B,B162,'August Payroll'!U:U)+SUMIF('September Payroll'!$B:$B,B162,'September Payroll'!U:U)+SUMIF('October Payroll'!$B:$B,B162,'October Payroll'!U:U)+SUMIF('November Payroll'!$B:$B,B162,'November Payroll'!U:U)+SUMIF('December Payroll'!$B:$B,B162,'December Payroll'!U:U)</f>
        <v>0</v>
      </c>
    </row>
    <row r="163" ht="14.25" hidden="1" customHeight="1">
      <c r="B163" s="32" t="str">
        <f>'Set Up Employee Data'!A163</f>
        <v/>
      </c>
      <c r="C163" s="33" t="str">
        <f>'Set Up Employee Data'!B163</f>
        <v/>
      </c>
      <c r="D163" s="33">
        <f t="shared" si="1"/>
        <v>0</v>
      </c>
      <c r="E163" s="32">
        <f>SUMIF('January Payroll'!$B:$B,B163,'January Payroll'!E:E)+SUMIF('February Payroll'!$B:$B,B163,'February Payroll'!E:E)+SUMIF('March Payroll'!$B:$B,B163,'March Payroll'!E:E)+SUMIF('April Payroll'!$B:$B,B163,'April Payroll'!E:E)+SUMIF('May Payroll'!$B:$B,B163,'May Payroll'!E:E)+SUMIF('June Payroll'!$B:$B,B163,'June Payroll'!E:E)+SUMIF('July Payroll'!$B:$B,B163,'July Payroll'!E:E)+SUMIF('August Payroll'!$B:$B,B163,'August Payroll'!E:E)+SUMIF('September Payroll'!$B:$B,B163,'September Payroll'!E:E)+SUMIF('October Payroll'!$B:$B,B163,'October Payroll'!E:E)+SUMIF('November Payroll'!$B:$B,B163,'November Payroll'!E:E)+SUMIF('December Payroll'!$B:$B,B163,'December Payroll'!E:E)</f>
        <v>0</v>
      </c>
      <c r="F163" s="32">
        <f>SUMIF('January Payroll'!$B:$B,B163,'January Payroll'!F:F)+SUMIF('February Payroll'!$B:$B,B163,'February Payroll'!F:F)+SUMIF('March Payroll'!$B:$B,B163,'March Payroll'!F:F)+SUMIF('April Payroll'!$B:$B,B163,'April Payroll'!F:F)+SUMIF('May Payroll'!$B:$B,B163,'May Payroll'!F:F)+SUMIF('June Payroll'!$B:$B,B163,'June Payroll'!F:F)+SUMIF('July Payroll'!$B:$B,B163,'July Payroll'!F:F)+SUMIF('August Payroll'!$B:$B,B163,'August Payroll'!F:F)+SUMIF('September Payroll'!$B:$B,B163,'September Payroll'!F:F)+SUMIF('October Payroll'!$B:$B,B163,'October Payroll'!F:F)+SUMIF('November Payroll'!$B:$B,B163,'November Payroll'!F:F)+SUMIF('December Payroll'!$B:$B,B163,'December Payroll'!F:F)</f>
        <v>0</v>
      </c>
      <c r="G163" s="32">
        <f>SUMIF('January Payroll'!$B:$B,B163,'January Payroll'!G:G)+SUMIF('February Payroll'!$B:$B,B163,'February Payroll'!G:G)+SUMIF('March Payroll'!$B:$B,B163,'March Payroll'!G:G)+SUMIF('April Payroll'!$B:$B,B163,'April Payroll'!G:G)+SUMIF('May Payroll'!$B:$B,B163,'May Payroll'!G:G)+SUMIF('June Payroll'!$B:$B,B163,'June Payroll'!G:G)+SUMIF('July Payroll'!$B:$B,B163,'July Payroll'!G:G)+SUMIF('August Payroll'!$B:$B,B163,'August Payroll'!G:G)+SUMIF('September Payroll'!$B:$B,B163,'September Payroll'!G:G)+SUMIF('October Payroll'!$B:$B,B163,'October Payroll'!G:G)+SUMIF('November Payroll'!$B:$B,B163,'November Payroll'!G:G)+SUMIF('December Payroll'!$B:$B,B163,'December Payroll'!G:G)</f>
        <v>0</v>
      </c>
      <c r="H163" s="32">
        <f>SUMIF('January Payroll'!$B:$B,B163,'January Payroll'!H:H)+SUMIF('February Payroll'!$B:$B,B163,'February Payroll'!H:H)+SUMIF('March Payroll'!$B:$B,B163,'March Payroll'!H:H)+SUMIF('April Payroll'!$B:$B,B163,'April Payroll'!H:H)+SUMIF('May Payroll'!$B:$B,B163,'May Payroll'!H:H)+SUMIF('June Payroll'!$B:$B,B163,'June Payroll'!H:H)+SUMIF('July Payroll'!$B:$B,B163,'July Payroll'!H:H)+SUMIF('August Payroll'!$B:$B,B163,'August Payroll'!H:H)+SUMIF('September Payroll'!$B:$B,B163,'September Payroll'!H:H)+SUMIF('October Payroll'!$B:$B,B163,'October Payroll'!H:H)+SUMIF('November Payroll'!$B:$B,B163,'November Payroll'!H:H)+SUMIF('December Payroll'!$B:$B,B163,'December Payroll'!H:H)</f>
        <v>0</v>
      </c>
      <c r="I163" s="32">
        <f>SUMIF('January Payroll'!$B:$B,B163,'January Payroll'!I:I)+SUMIF('February Payroll'!$B:$B,B163,'February Payroll'!I:I)+SUMIF('March Payroll'!$B:$B,B163,'March Payroll'!I:I)+SUMIF('April Payroll'!$B:$B,B163,'April Payroll'!I:I)+SUMIF('May Payroll'!$B:$B,B163,'May Payroll'!I:I)+SUMIF('June Payroll'!$B:$B,B163,'June Payroll'!I:I)+SUMIF('July Payroll'!$B:$B,B163,'July Payroll'!I:I)+SUMIF('August Payroll'!$B:$B,B163,'August Payroll'!I:I)+SUMIF('September Payroll'!$B:$B,B163,'September Payroll'!I:I)+SUMIF('October Payroll'!$B:$B,B163,'October Payroll'!I:I)+SUMIF('November Payroll'!$B:$B,B163,'November Payroll'!I:I)+SUMIF('December Payroll'!$B:$B,B163,'December Payroll'!I:I)</f>
        <v>0</v>
      </c>
      <c r="J163" s="68">
        <f>SUMIF('January Payroll'!$B:$B,B163,'January Payroll'!J:J)+SUMIF('February Payroll'!$B:$B,B163,'February Payroll'!J:J)+SUMIF('March Payroll'!$B:$B,B163,'March Payroll'!J:J)+SUMIF('April Payroll'!$B:$B,B163,'April Payroll'!J:J)+SUMIF('May Payroll'!$B:$B,B163,'May Payroll'!J:J)+SUMIF('June Payroll'!$B:$B,B163,'June Payroll'!J:J)+SUMIF('July Payroll'!$B:$B,B163,'July Payroll'!J:J)+SUMIF('August Payroll'!$B:$B,B163,'August Payroll'!J:J)+SUMIF('September Payroll'!$B:$B,B163,'September Payroll'!J:J)+SUMIF('October Payroll'!$B:$B,B163,'October Payroll'!J:J)+SUMIF('November Payroll'!$B:$B,B163,'November Payroll'!J:J)+SUMIF('December Payroll'!$B:$B,B163,'December Payroll'!J:J)</f>
        <v>0</v>
      </c>
      <c r="K163" s="46">
        <f>SUMIF('January Payroll'!$B:$B,B163,'January Payroll'!K:K)+SUMIF('February Payroll'!$B:$B,B163,'February Payroll'!K:K)+SUMIF('March Payroll'!$B:$B,B163,'March Payroll'!K:K)+SUMIF('April Payroll'!$B:$B,B163,'April Payroll'!K:K)+SUMIF('May Payroll'!$B:$B,B163,'May Payroll'!K:K)+SUMIF('June Payroll'!$B:$B,B163,'June Payroll'!K:K)+SUMIF('July Payroll'!$B:$B,B163,'July Payroll'!K:K)+SUMIF('August Payroll'!$B:$B,B163,'August Payroll'!K:K)+SUMIF('September Payroll'!$B:$B,B163,'September Payroll'!K:K)+SUMIF('October Payroll'!$B:$B,B163,'October Payroll'!K:K)+SUMIF('November Payroll'!$B:$B,B163,'November Payroll'!K:K)+SUMIF('December Payroll'!$B:$B,B163,'December Payroll'!K:K)</f>
        <v>0</v>
      </c>
      <c r="L163" s="46">
        <f>SUMIF('January Payroll'!$B:$B,B163,'January Payroll'!L:L)+SUMIF('February Payroll'!$B:$B,B163,'February Payroll'!L:L)+SUMIF('March Payroll'!$B:$B,B163,'March Payroll'!L:L)+SUMIF('April Payroll'!$B:$B,B163,'April Payroll'!L:L)+SUMIF('May Payroll'!$B:$B,B163,'May Payroll'!L:L)+SUMIF('June Payroll'!$B:$B,B163,'June Payroll'!L:L)+SUMIF('July Payroll'!$B:$B,B163,'July Payroll'!L:L)+SUMIF('August Payroll'!$B:$B,B163,'August Payroll'!L:L)+SUMIF('September Payroll'!$B:$B,B163,'September Payroll'!L:L)+SUMIF('October Payroll'!$B:$B,B163,'October Payroll'!L:L)+SUMIF('November Payroll'!$B:$B,B163,'November Payroll'!L:L)+SUMIF('December Payroll'!$B:$B,B163,'December Payroll'!L:L)</f>
        <v>0</v>
      </c>
      <c r="M163" s="46">
        <f>SUMIF('January Payroll'!$B:$B,B163,'January Payroll'!M:M)+SUMIF('February Payroll'!$B:$B,B163,'February Payroll'!M:M)+SUMIF('March Payroll'!$B:$B,B163,'March Payroll'!M:M)+SUMIF('April Payroll'!$B:$B,B163,'April Payroll'!M:M)+SUMIF('May Payroll'!$B:$B,B163,'May Payroll'!M:M)+SUMIF('June Payroll'!$B:$B,B163,'June Payroll'!M:M)+SUMIF('July Payroll'!$B:$B,B163,'July Payroll'!M:M)+SUMIF('August Payroll'!$B:$B,B163,'August Payroll'!M:M)+SUMIF('September Payroll'!$B:$B,B163,'September Payroll'!M:M)+SUMIF('October Payroll'!$B:$B,B163,'October Payroll'!M:M)+SUMIF('November Payroll'!$B:$B,B163,'November Payroll'!M:M)+SUMIF('December Payroll'!$B:$B,B163,'December Payroll'!M:M)</f>
        <v>0</v>
      </c>
      <c r="N163" s="46">
        <f>SUMIF('January Payroll'!$B:$B,B163,'January Payroll'!N:N)+SUMIF('February Payroll'!$B:$B,B163,'February Payroll'!N:N)+SUMIF('March Payroll'!$B:$B,B163,'March Payroll'!N:N)+SUMIF('April Payroll'!$B:$B,B163,'April Payroll'!N:N)+SUMIF('May Payroll'!$B:$B,B163,'May Payroll'!N:N)+SUMIF('June Payroll'!$B:$B,B163,'June Payroll'!N:N)+SUMIF('July Payroll'!$B:$B,B163,'July Payroll'!N:N)+SUMIF('August Payroll'!$B:$B,B163,'August Payroll'!N:N)+SUMIF('September Payroll'!$B:$B,B163,'September Payroll'!N:N)+SUMIF('October Payroll'!$B:$B,B163,'October Payroll'!N:N)+SUMIF('November Payroll'!$B:$B,B163,'November Payroll'!N:N)+SUMIF('December Payroll'!$B:$B,B163,'December Payroll'!N:N)</f>
        <v>0</v>
      </c>
      <c r="O163" s="46">
        <f>SUMIF('January Payroll'!$B:$B,B163,'January Payroll'!O:O)+SUMIF('February Payroll'!$B:$B,B163,'February Payroll'!O:O)+SUMIF('March Payroll'!$B:$B,B163,'March Payroll'!O:O)+SUMIF('April Payroll'!$B:$B,B163,'April Payroll'!O:O)+SUMIF('May Payroll'!$B:$B,B163,'May Payroll'!O:O)+SUMIF('June Payroll'!$B:$B,B163,'June Payroll'!O:O)+SUMIF('July Payroll'!$B:$B,B163,'July Payroll'!O:O)+SUMIF('August Payroll'!$B:$B,B163,'August Payroll'!O:O)+SUMIF('September Payroll'!$B:$B,B163,'September Payroll'!O:O)+SUMIF('October Payroll'!$B:$B,B163,'October Payroll'!O:O)+SUMIF('November Payroll'!$B:$B,B163,'November Payroll'!O:O)+SUMIF('December Payroll'!$B:$B,B163,'December Payroll'!O:O)</f>
        <v>0</v>
      </c>
      <c r="P163" s="46">
        <f>SUMIF('January Payroll'!$B:$B,B163,'January Payroll'!P:P)+SUMIF('February Payroll'!$B:$B,B163,'February Payroll'!P:P)+SUMIF('March Payroll'!$B:$B,B163,'March Payroll'!P:P)+SUMIF('April Payroll'!$B:$B,B163,'April Payroll'!P:P)+SUMIF('May Payroll'!$B:$B,B163,'May Payroll'!P:P)+SUMIF('June Payroll'!$B:$B,B163,'June Payroll'!P:P)+SUMIF('July Payroll'!$B:$B,B163,'July Payroll'!P:P)+SUMIF('August Payroll'!$B:$B,B163,'August Payroll'!P:P)+SUMIF('September Payroll'!$B:$B,B163,'September Payroll'!P:P)+SUMIF('October Payroll'!$B:$B,B163,'October Payroll'!P:P)+SUMIF('November Payroll'!$B:$B,B163,'November Payroll'!P:P)+SUMIF('December Payroll'!$B:$B,B163,'December Payroll'!P:P)</f>
        <v>0</v>
      </c>
      <c r="Q163" s="46">
        <f>SUMIF('January Payroll'!$B:$B,B163,'January Payroll'!Q:Q)+SUMIF('February Payroll'!$B:$B,B163,'February Payroll'!Q:Q)+SUMIF('March Payroll'!$B:$B,B163,'March Payroll'!Q:Q)+SUMIF('April Payroll'!$B:$B,B163,'April Payroll'!Q:Q)+SUMIF('May Payroll'!$B:$B,B163,'May Payroll'!Q:Q)+SUMIF('June Payroll'!$B:$B,B163,'June Payroll'!Q:Q)+SUMIF('July Payroll'!$B:$B,B163,'July Payroll'!Q:Q)+SUMIF('August Payroll'!$B:$B,B163,'August Payroll'!Q:Q)+SUMIF('September Payroll'!$B:$B,B163,'September Payroll'!Q:Q)+SUMIF('October Payroll'!$B:$B,B163,'October Payroll'!Q:Q)+SUMIF('November Payroll'!$B:$B,B163,'November Payroll'!Q:Q)+SUMIF('December Payroll'!$B:$B,B163,'December Payroll'!Q:Q)</f>
        <v>0</v>
      </c>
      <c r="R163" s="46">
        <f>SUMIF('January Payroll'!$B:$B,B163,'January Payroll'!R:R)+SUMIF('February Payroll'!$B:$B,B163,'February Payroll'!R:R)+SUMIF('March Payroll'!$B:$B,B163,'March Payroll'!R:R)+SUMIF('April Payroll'!$B:$B,B163,'April Payroll'!R:R)+SUMIF('May Payroll'!$B:$B,B163,'May Payroll'!R:R)+SUMIF('June Payroll'!$B:$B,B163,'June Payroll'!R:R)+SUMIF('July Payroll'!$B:$B,B163,'July Payroll'!R:R)+SUMIF('August Payroll'!$B:$B,B163,'August Payroll'!R:R)+SUMIF('September Payroll'!$B:$B,B163,'September Payroll'!R:R)+SUMIF('October Payroll'!$B:$B,B163,'October Payroll'!R:R)+SUMIF('November Payroll'!$B:$B,B163,'November Payroll'!R:R)+SUMIF('December Payroll'!$B:$B,B163,'December Payroll'!R:R)</f>
        <v>0</v>
      </c>
      <c r="S163" s="46">
        <f>SUMIF('January Payroll'!$B:$B,B163,'January Payroll'!S:S)+SUMIF('February Payroll'!$B:$B,B163,'February Payroll'!S:S)+SUMIF('March Payroll'!$B:$B,B163,'March Payroll'!S:S)+SUMIF('April Payroll'!$B:$B,B163,'April Payroll'!S:S)+SUMIF('May Payroll'!$B:$B,B163,'May Payroll'!S:S)+SUMIF('June Payroll'!$B:$B,B163,'June Payroll'!S:S)+SUMIF('July Payroll'!$B:$B,B163,'July Payroll'!S:S)+SUMIF('August Payroll'!$B:$B,B163,'August Payroll'!S:S)+SUMIF('September Payroll'!$B:$B,B163,'September Payroll'!S:S)+SUMIF('October Payroll'!$B:$B,B163,'October Payroll'!S:S)+SUMIF('November Payroll'!$B:$B,B163,'November Payroll'!S:S)+SUMIF('December Payroll'!$B:$B,B163,'December Payroll'!S:S)</f>
        <v>0</v>
      </c>
      <c r="T163" s="46">
        <f>SUMIF('January Payroll'!$B:$B,B163,'January Payroll'!T:T)+SUMIF('February Payroll'!$B:$B,B163,'February Payroll'!T:T)+SUMIF('March Payroll'!$B:$B,B163,'March Payroll'!T:T)+SUMIF('April Payroll'!$B:$B,B163,'April Payroll'!T:T)+SUMIF('May Payroll'!$B:$B,B163,'May Payroll'!T:T)+SUMIF('June Payroll'!$B:$B,B163,'June Payroll'!T:T)+SUMIF('July Payroll'!$B:$B,B163,'July Payroll'!T:T)+SUMIF('August Payroll'!$B:$B,B163,'August Payroll'!T:T)+SUMIF('September Payroll'!$B:$B,B163,'September Payroll'!T:T)+SUMIF('October Payroll'!$B:$B,B163,'October Payroll'!T:T)+SUMIF('November Payroll'!$B:$B,B163,'November Payroll'!T:T)+SUMIF('December Payroll'!$B:$B,B163,'December Payroll'!T:T)</f>
        <v>0</v>
      </c>
      <c r="U163" s="86">
        <f>SUMIF('January Payroll'!$B:$B,B163,'January Payroll'!U:U)+SUMIF('February Payroll'!$B:$B,B163,'February Payroll'!U:U)+SUMIF('March Payroll'!$B:$B,B163,'March Payroll'!U:U)+SUMIF('April Payroll'!$B:$B,B163,'April Payroll'!U:U)+SUMIF('May Payroll'!$B:$B,B163,'May Payroll'!U:U)+SUMIF('June Payroll'!$B:$B,B163,'June Payroll'!U:U)+SUMIF('July Payroll'!$B:$B,B163,'July Payroll'!U:U)+SUMIF('August Payroll'!$B:$B,B163,'August Payroll'!U:U)+SUMIF('September Payroll'!$B:$B,B163,'September Payroll'!U:U)+SUMIF('October Payroll'!$B:$B,B163,'October Payroll'!U:U)+SUMIF('November Payroll'!$B:$B,B163,'November Payroll'!U:U)+SUMIF('December Payroll'!$B:$B,B163,'December Payroll'!U:U)</f>
        <v>0</v>
      </c>
    </row>
    <row r="164" ht="14.25" hidden="1" customHeight="1">
      <c r="B164" s="32" t="str">
        <f>'Set Up Employee Data'!A164</f>
        <v/>
      </c>
      <c r="C164" s="33" t="str">
        <f>'Set Up Employee Data'!B164</f>
        <v/>
      </c>
      <c r="D164" s="33">
        <f t="shared" si="1"/>
        <v>0</v>
      </c>
      <c r="E164" s="32">
        <f>SUMIF('January Payroll'!$B:$B,B164,'January Payroll'!E:E)+SUMIF('February Payroll'!$B:$B,B164,'February Payroll'!E:E)+SUMIF('March Payroll'!$B:$B,B164,'March Payroll'!E:E)+SUMIF('April Payroll'!$B:$B,B164,'April Payroll'!E:E)+SUMIF('May Payroll'!$B:$B,B164,'May Payroll'!E:E)+SUMIF('June Payroll'!$B:$B,B164,'June Payroll'!E:E)+SUMIF('July Payroll'!$B:$B,B164,'July Payroll'!E:E)+SUMIF('August Payroll'!$B:$B,B164,'August Payroll'!E:E)+SUMIF('September Payroll'!$B:$B,B164,'September Payroll'!E:E)+SUMIF('October Payroll'!$B:$B,B164,'October Payroll'!E:E)+SUMIF('November Payroll'!$B:$B,B164,'November Payroll'!E:E)+SUMIF('December Payroll'!$B:$B,B164,'December Payroll'!E:E)</f>
        <v>0</v>
      </c>
      <c r="F164" s="32">
        <f>SUMIF('January Payroll'!$B:$B,B164,'January Payroll'!F:F)+SUMIF('February Payroll'!$B:$B,B164,'February Payroll'!F:F)+SUMIF('March Payroll'!$B:$B,B164,'March Payroll'!F:F)+SUMIF('April Payroll'!$B:$B,B164,'April Payroll'!F:F)+SUMIF('May Payroll'!$B:$B,B164,'May Payroll'!F:F)+SUMIF('June Payroll'!$B:$B,B164,'June Payroll'!F:F)+SUMIF('July Payroll'!$B:$B,B164,'July Payroll'!F:F)+SUMIF('August Payroll'!$B:$B,B164,'August Payroll'!F:F)+SUMIF('September Payroll'!$B:$B,B164,'September Payroll'!F:F)+SUMIF('October Payroll'!$B:$B,B164,'October Payroll'!F:F)+SUMIF('November Payroll'!$B:$B,B164,'November Payroll'!F:F)+SUMIF('December Payroll'!$B:$B,B164,'December Payroll'!F:F)</f>
        <v>0</v>
      </c>
      <c r="G164" s="32">
        <f>SUMIF('January Payroll'!$B:$B,B164,'January Payroll'!G:G)+SUMIF('February Payroll'!$B:$B,B164,'February Payroll'!G:G)+SUMIF('March Payroll'!$B:$B,B164,'March Payroll'!G:G)+SUMIF('April Payroll'!$B:$B,B164,'April Payroll'!G:G)+SUMIF('May Payroll'!$B:$B,B164,'May Payroll'!G:G)+SUMIF('June Payroll'!$B:$B,B164,'June Payroll'!G:G)+SUMIF('July Payroll'!$B:$B,B164,'July Payroll'!G:G)+SUMIF('August Payroll'!$B:$B,B164,'August Payroll'!G:G)+SUMIF('September Payroll'!$B:$B,B164,'September Payroll'!G:G)+SUMIF('October Payroll'!$B:$B,B164,'October Payroll'!G:G)+SUMIF('November Payroll'!$B:$B,B164,'November Payroll'!G:G)+SUMIF('December Payroll'!$B:$B,B164,'December Payroll'!G:G)</f>
        <v>0</v>
      </c>
      <c r="H164" s="32">
        <f>SUMIF('January Payroll'!$B:$B,B164,'January Payroll'!H:H)+SUMIF('February Payroll'!$B:$B,B164,'February Payroll'!H:H)+SUMIF('March Payroll'!$B:$B,B164,'March Payroll'!H:H)+SUMIF('April Payroll'!$B:$B,B164,'April Payroll'!H:H)+SUMIF('May Payroll'!$B:$B,B164,'May Payroll'!H:H)+SUMIF('June Payroll'!$B:$B,B164,'June Payroll'!H:H)+SUMIF('July Payroll'!$B:$B,B164,'July Payroll'!H:H)+SUMIF('August Payroll'!$B:$B,B164,'August Payroll'!H:H)+SUMIF('September Payroll'!$B:$B,B164,'September Payroll'!H:H)+SUMIF('October Payroll'!$B:$B,B164,'October Payroll'!H:H)+SUMIF('November Payroll'!$B:$B,B164,'November Payroll'!H:H)+SUMIF('December Payroll'!$B:$B,B164,'December Payroll'!H:H)</f>
        <v>0</v>
      </c>
      <c r="I164" s="32">
        <f>SUMIF('January Payroll'!$B:$B,B164,'January Payroll'!I:I)+SUMIF('February Payroll'!$B:$B,B164,'February Payroll'!I:I)+SUMIF('March Payroll'!$B:$B,B164,'March Payroll'!I:I)+SUMIF('April Payroll'!$B:$B,B164,'April Payroll'!I:I)+SUMIF('May Payroll'!$B:$B,B164,'May Payroll'!I:I)+SUMIF('June Payroll'!$B:$B,B164,'June Payroll'!I:I)+SUMIF('July Payroll'!$B:$B,B164,'July Payroll'!I:I)+SUMIF('August Payroll'!$B:$B,B164,'August Payroll'!I:I)+SUMIF('September Payroll'!$B:$B,B164,'September Payroll'!I:I)+SUMIF('October Payroll'!$B:$B,B164,'October Payroll'!I:I)+SUMIF('November Payroll'!$B:$B,B164,'November Payroll'!I:I)+SUMIF('December Payroll'!$B:$B,B164,'December Payroll'!I:I)</f>
        <v>0</v>
      </c>
      <c r="J164" s="68">
        <f>SUMIF('January Payroll'!$B:$B,B164,'January Payroll'!J:J)+SUMIF('February Payroll'!$B:$B,B164,'February Payroll'!J:J)+SUMIF('March Payroll'!$B:$B,B164,'March Payroll'!J:J)+SUMIF('April Payroll'!$B:$B,B164,'April Payroll'!J:J)+SUMIF('May Payroll'!$B:$B,B164,'May Payroll'!J:J)+SUMIF('June Payroll'!$B:$B,B164,'June Payroll'!J:J)+SUMIF('July Payroll'!$B:$B,B164,'July Payroll'!J:J)+SUMIF('August Payroll'!$B:$B,B164,'August Payroll'!J:J)+SUMIF('September Payroll'!$B:$B,B164,'September Payroll'!J:J)+SUMIF('October Payroll'!$B:$B,B164,'October Payroll'!J:J)+SUMIF('November Payroll'!$B:$B,B164,'November Payroll'!J:J)+SUMIF('December Payroll'!$B:$B,B164,'December Payroll'!J:J)</f>
        <v>0</v>
      </c>
      <c r="K164" s="46">
        <f>SUMIF('January Payroll'!$B:$B,B164,'January Payroll'!K:K)+SUMIF('February Payroll'!$B:$B,B164,'February Payroll'!K:K)+SUMIF('March Payroll'!$B:$B,B164,'March Payroll'!K:K)+SUMIF('April Payroll'!$B:$B,B164,'April Payroll'!K:K)+SUMIF('May Payroll'!$B:$B,B164,'May Payroll'!K:K)+SUMIF('June Payroll'!$B:$B,B164,'June Payroll'!K:K)+SUMIF('July Payroll'!$B:$B,B164,'July Payroll'!K:K)+SUMIF('August Payroll'!$B:$B,B164,'August Payroll'!K:K)+SUMIF('September Payroll'!$B:$B,B164,'September Payroll'!K:K)+SUMIF('October Payroll'!$B:$B,B164,'October Payroll'!K:K)+SUMIF('November Payroll'!$B:$B,B164,'November Payroll'!K:K)+SUMIF('December Payroll'!$B:$B,B164,'December Payroll'!K:K)</f>
        <v>0</v>
      </c>
      <c r="L164" s="46">
        <f>SUMIF('January Payroll'!$B:$B,B164,'January Payroll'!L:L)+SUMIF('February Payroll'!$B:$B,B164,'February Payroll'!L:L)+SUMIF('March Payroll'!$B:$B,B164,'March Payroll'!L:L)+SUMIF('April Payroll'!$B:$B,B164,'April Payroll'!L:L)+SUMIF('May Payroll'!$B:$B,B164,'May Payroll'!L:L)+SUMIF('June Payroll'!$B:$B,B164,'June Payroll'!L:L)+SUMIF('July Payroll'!$B:$B,B164,'July Payroll'!L:L)+SUMIF('August Payroll'!$B:$B,B164,'August Payroll'!L:L)+SUMIF('September Payroll'!$B:$B,B164,'September Payroll'!L:L)+SUMIF('October Payroll'!$B:$B,B164,'October Payroll'!L:L)+SUMIF('November Payroll'!$B:$B,B164,'November Payroll'!L:L)+SUMIF('December Payroll'!$B:$B,B164,'December Payroll'!L:L)</f>
        <v>0</v>
      </c>
      <c r="M164" s="46">
        <f>SUMIF('January Payroll'!$B:$B,B164,'January Payroll'!M:M)+SUMIF('February Payroll'!$B:$B,B164,'February Payroll'!M:M)+SUMIF('March Payroll'!$B:$B,B164,'March Payroll'!M:M)+SUMIF('April Payroll'!$B:$B,B164,'April Payroll'!M:M)+SUMIF('May Payroll'!$B:$B,B164,'May Payroll'!M:M)+SUMIF('June Payroll'!$B:$B,B164,'June Payroll'!M:M)+SUMIF('July Payroll'!$B:$B,B164,'July Payroll'!M:M)+SUMIF('August Payroll'!$B:$B,B164,'August Payroll'!M:M)+SUMIF('September Payroll'!$B:$B,B164,'September Payroll'!M:M)+SUMIF('October Payroll'!$B:$B,B164,'October Payroll'!M:M)+SUMIF('November Payroll'!$B:$B,B164,'November Payroll'!M:M)+SUMIF('December Payroll'!$B:$B,B164,'December Payroll'!M:M)</f>
        <v>0</v>
      </c>
      <c r="N164" s="46">
        <f>SUMIF('January Payroll'!$B:$B,B164,'January Payroll'!N:N)+SUMIF('February Payroll'!$B:$B,B164,'February Payroll'!N:N)+SUMIF('March Payroll'!$B:$B,B164,'March Payroll'!N:N)+SUMIF('April Payroll'!$B:$B,B164,'April Payroll'!N:N)+SUMIF('May Payroll'!$B:$B,B164,'May Payroll'!N:N)+SUMIF('June Payroll'!$B:$B,B164,'June Payroll'!N:N)+SUMIF('July Payroll'!$B:$B,B164,'July Payroll'!N:N)+SUMIF('August Payroll'!$B:$B,B164,'August Payroll'!N:N)+SUMIF('September Payroll'!$B:$B,B164,'September Payroll'!N:N)+SUMIF('October Payroll'!$B:$B,B164,'October Payroll'!N:N)+SUMIF('November Payroll'!$B:$B,B164,'November Payroll'!N:N)+SUMIF('December Payroll'!$B:$B,B164,'December Payroll'!N:N)</f>
        <v>0</v>
      </c>
      <c r="O164" s="46">
        <f>SUMIF('January Payroll'!$B:$B,B164,'January Payroll'!O:O)+SUMIF('February Payroll'!$B:$B,B164,'February Payroll'!O:O)+SUMIF('March Payroll'!$B:$B,B164,'March Payroll'!O:O)+SUMIF('April Payroll'!$B:$B,B164,'April Payroll'!O:O)+SUMIF('May Payroll'!$B:$B,B164,'May Payroll'!O:O)+SUMIF('June Payroll'!$B:$B,B164,'June Payroll'!O:O)+SUMIF('July Payroll'!$B:$B,B164,'July Payroll'!O:O)+SUMIF('August Payroll'!$B:$B,B164,'August Payroll'!O:O)+SUMIF('September Payroll'!$B:$B,B164,'September Payroll'!O:O)+SUMIF('October Payroll'!$B:$B,B164,'October Payroll'!O:O)+SUMIF('November Payroll'!$B:$B,B164,'November Payroll'!O:O)+SUMIF('December Payroll'!$B:$B,B164,'December Payroll'!O:O)</f>
        <v>0</v>
      </c>
      <c r="P164" s="46">
        <f>SUMIF('January Payroll'!$B:$B,B164,'January Payroll'!P:P)+SUMIF('February Payroll'!$B:$B,B164,'February Payroll'!P:P)+SUMIF('March Payroll'!$B:$B,B164,'March Payroll'!P:P)+SUMIF('April Payroll'!$B:$B,B164,'April Payroll'!P:P)+SUMIF('May Payroll'!$B:$B,B164,'May Payroll'!P:P)+SUMIF('June Payroll'!$B:$B,B164,'June Payroll'!P:P)+SUMIF('July Payroll'!$B:$B,B164,'July Payroll'!P:P)+SUMIF('August Payroll'!$B:$B,B164,'August Payroll'!P:P)+SUMIF('September Payroll'!$B:$B,B164,'September Payroll'!P:P)+SUMIF('October Payroll'!$B:$B,B164,'October Payroll'!P:P)+SUMIF('November Payroll'!$B:$B,B164,'November Payroll'!P:P)+SUMIF('December Payroll'!$B:$B,B164,'December Payroll'!P:P)</f>
        <v>0</v>
      </c>
      <c r="Q164" s="46">
        <f>SUMIF('January Payroll'!$B:$B,B164,'January Payroll'!Q:Q)+SUMIF('February Payroll'!$B:$B,B164,'February Payroll'!Q:Q)+SUMIF('March Payroll'!$B:$B,B164,'March Payroll'!Q:Q)+SUMIF('April Payroll'!$B:$B,B164,'April Payroll'!Q:Q)+SUMIF('May Payroll'!$B:$B,B164,'May Payroll'!Q:Q)+SUMIF('June Payroll'!$B:$B,B164,'June Payroll'!Q:Q)+SUMIF('July Payroll'!$B:$B,B164,'July Payroll'!Q:Q)+SUMIF('August Payroll'!$B:$B,B164,'August Payroll'!Q:Q)+SUMIF('September Payroll'!$B:$B,B164,'September Payroll'!Q:Q)+SUMIF('October Payroll'!$B:$B,B164,'October Payroll'!Q:Q)+SUMIF('November Payroll'!$B:$B,B164,'November Payroll'!Q:Q)+SUMIF('December Payroll'!$B:$B,B164,'December Payroll'!Q:Q)</f>
        <v>0</v>
      </c>
      <c r="R164" s="46">
        <f>SUMIF('January Payroll'!$B:$B,B164,'January Payroll'!R:R)+SUMIF('February Payroll'!$B:$B,B164,'February Payroll'!R:R)+SUMIF('March Payroll'!$B:$B,B164,'March Payroll'!R:R)+SUMIF('April Payroll'!$B:$B,B164,'April Payroll'!R:R)+SUMIF('May Payroll'!$B:$B,B164,'May Payroll'!R:R)+SUMIF('June Payroll'!$B:$B,B164,'June Payroll'!R:R)+SUMIF('July Payroll'!$B:$B,B164,'July Payroll'!R:R)+SUMIF('August Payroll'!$B:$B,B164,'August Payroll'!R:R)+SUMIF('September Payroll'!$B:$B,B164,'September Payroll'!R:R)+SUMIF('October Payroll'!$B:$B,B164,'October Payroll'!R:R)+SUMIF('November Payroll'!$B:$B,B164,'November Payroll'!R:R)+SUMIF('December Payroll'!$B:$B,B164,'December Payroll'!R:R)</f>
        <v>0</v>
      </c>
      <c r="S164" s="46">
        <f>SUMIF('January Payroll'!$B:$B,B164,'January Payroll'!S:S)+SUMIF('February Payroll'!$B:$B,B164,'February Payroll'!S:S)+SUMIF('March Payroll'!$B:$B,B164,'March Payroll'!S:S)+SUMIF('April Payroll'!$B:$B,B164,'April Payroll'!S:S)+SUMIF('May Payroll'!$B:$B,B164,'May Payroll'!S:S)+SUMIF('June Payroll'!$B:$B,B164,'June Payroll'!S:S)+SUMIF('July Payroll'!$B:$B,B164,'July Payroll'!S:S)+SUMIF('August Payroll'!$B:$B,B164,'August Payroll'!S:S)+SUMIF('September Payroll'!$B:$B,B164,'September Payroll'!S:S)+SUMIF('October Payroll'!$B:$B,B164,'October Payroll'!S:S)+SUMIF('November Payroll'!$B:$B,B164,'November Payroll'!S:S)+SUMIF('December Payroll'!$B:$B,B164,'December Payroll'!S:S)</f>
        <v>0</v>
      </c>
      <c r="T164" s="46">
        <f>SUMIF('January Payroll'!$B:$B,B164,'January Payroll'!T:T)+SUMIF('February Payroll'!$B:$B,B164,'February Payroll'!T:T)+SUMIF('March Payroll'!$B:$B,B164,'March Payroll'!T:T)+SUMIF('April Payroll'!$B:$B,B164,'April Payroll'!T:T)+SUMIF('May Payroll'!$B:$B,B164,'May Payroll'!T:T)+SUMIF('June Payroll'!$B:$B,B164,'June Payroll'!T:T)+SUMIF('July Payroll'!$B:$B,B164,'July Payroll'!T:T)+SUMIF('August Payroll'!$B:$B,B164,'August Payroll'!T:T)+SUMIF('September Payroll'!$B:$B,B164,'September Payroll'!T:T)+SUMIF('October Payroll'!$B:$B,B164,'October Payroll'!T:T)+SUMIF('November Payroll'!$B:$B,B164,'November Payroll'!T:T)+SUMIF('December Payroll'!$B:$B,B164,'December Payroll'!T:T)</f>
        <v>0</v>
      </c>
      <c r="U164" s="86">
        <f>SUMIF('January Payroll'!$B:$B,B164,'January Payroll'!U:U)+SUMIF('February Payroll'!$B:$B,B164,'February Payroll'!U:U)+SUMIF('March Payroll'!$B:$B,B164,'March Payroll'!U:U)+SUMIF('April Payroll'!$B:$B,B164,'April Payroll'!U:U)+SUMIF('May Payroll'!$B:$B,B164,'May Payroll'!U:U)+SUMIF('June Payroll'!$B:$B,B164,'June Payroll'!U:U)+SUMIF('July Payroll'!$B:$B,B164,'July Payroll'!U:U)+SUMIF('August Payroll'!$B:$B,B164,'August Payroll'!U:U)+SUMIF('September Payroll'!$B:$B,B164,'September Payroll'!U:U)+SUMIF('October Payroll'!$B:$B,B164,'October Payroll'!U:U)+SUMIF('November Payroll'!$B:$B,B164,'November Payroll'!U:U)+SUMIF('December Payroll'!$B:$B,B164,'December Payroll'!U:U)</f>
        <v>0</v>
      </c>
    </row>
    <row r="165" ht="14.25" hidden="1" customHeight="1">
      <c r="B165" s="32" t="str">
        <f>'Set Up Employee Data'!A165</f>
        <v/>
      </c>
      <c r="C165" s="33" t="str">
        <f>'Set Up Employee Data'!B165</f>
        <v/>
      </c>
      <c r="D165" s="33">
        <f t="shared" si="1"/>
        <v>0</v>
      </c>
      <c r="E165" s="32">
        <f>SUMIF('January Payroll'!$B:$B,B165,'January Payroll'!E:E)+SUMIF('February Payroll'!$B:$B,B165,'February Payroll'!E:E)+SUMIF('March Payroll'!$B:$B,B165,'March Payroll'!E:E)+SUMIF('April Payroll'!$B:$B,B165,'April Payroll'!E:E)+SUMIF('May Payroll'!$B:$B,B165,'May Payroll'!E:E)+SUMIF('June Payroll'!$B:$B,B165,'June Payroll'!E:E)+SUMIF('July Payroll'!$B:$B,B165,'July Payroll'!E:E)+SUMIF('August Payroll'!$B:$B,B165,'August Payroll'!E:E)+SUMIF('September Payroll'!$B:$B,B165,'September Payroll'!E:E)+SUMIF('October Payroll'!$B:$B,B165,'October Payroll'!E:E)+SUMIF('November Payroll'!$B:$B,B165,'November Payroll'!E:E)+SUMIF('December Payroll'!$B:$B,B165,'December Payroll'!E:E)</f>
        <v>0</v>
      </c>
      <c r="F165" s="32">
        <f>SUMIF('January Payroll'!$B:$B,B165,'January Payroll'!F:F)+SUMIF('February Payroll'!$B:$B,B165,'February Payroll'!F:F)+SUMIF('March Payroll'!$B:$B,B165,'March Payroll'!F:F)+SUMIF('April Payroll'!$B:$B,B165,'April Payroll'!F:F)+SUMIF('May Payroll'!$B:$B,B165,'May Payroll'!F:F)+SUMIF('June Payroll'!$B:$B,B165,'June Payroll'!F:F)+SUMIF('July Payroll'!$B:$B,B165,'July Payroll'!F:F)+SUMIF('August Payroll'!$B:$B,B165,'August Payroll'!F:F)+SUMIF('September Payroll'!$B:$B,B165,'September Payroll'!F:F)+SUMIF('October Payroll'!$B:$B,B165,'October Payroll'!F:F)+SUMIF('November Payroll'!$B:$B,B165,'November Payroll'!F:F)+SUMIF('December Payroll'!$B:$B,B165,'December Payroll'!F:F)</f>
        <v>0</v>
      </c>
      <c r="G165" s="32">
        <f>SUMIF('January Payroll'!$B:$B,B165,'January Payroll'!G:G)+SUMIF('February Payroll'!$B:$B,B165,'February Payroll'!G:G)+SUMIF('March Payroll'!$B:$B,B165,'March Payroll'!G:G)+SUMIF('April Payroll'!$B:$B,B165,'April Payroll'!G:G)+SUMIF('May Payroll'!$B:$B,B165,'May Payroll'!G:G)+SUMIF('June Payroll'!$B:$B,B165,'June Payroll'!G:G)+SUMIF('July Payroll'!$B:$B,B165,'July Payroll'!G:G)+SUMIF('August Payroll'!$B:$B,B165,'August Payroll'!G:G)+SUMIF('September Payroll'!$B:$B,B165,'September Payroll'!G:G)+SUMIF('October Payroll'!$B:$B,B165,'October Payroll'!G:G)+SUMIF('November Payroll'!$B:$B,B165,'November Payroll'!G:G)+SUMIF('December Payroll'!$B:$B,B165,'December Payroll'!G:G)</f>
        <v>0</v>
      </c>
      <c r="H165" s="32">
        <f>SUMIF('January Payroll'!$B:$B,B165,'January Payroll'!H:H)+SUMIF('February Payroll'!$B:$B,B165,'February Payroll'!H:H)+SUMIF('March Payroll'!$B:$B,B165,'March Payroll'!H:H)+SUMIF('April Payroll'!$B:$B,B165,'April Payroll'!H:H)+SUMIF('May Payroll'!$B:$B,B165,'May Payroll'!H:H)+SUMIF('June Payroll'!$B:$B,B165,'June Payroll'!H:H)+SUMIF('July Payroll'!$B:$B,B165,'July Payroll'!H:H)+SUMIF('August Payroll'!$B:$B,B165,'August Payroll'!H:H)+SUMIF('September Payroll'!$B:$B,B165,'September Payroll'!H:H)+SUMIF('October Payroll'!$B:$B,B165,'October Payroll'!H:H)+SUMIF('November Payroll'!$B:$B,B165,'November Payroll'!H:H)+SUMIF('December Payroll'!$B:$B,B165,'December Payroll'!H:H)</f>
        <v>0</v>
      </c>
      <c r="I165" s="32">
        <f>SUMIF('January Payroll'!$B:$B,B165,'January Payroll'!I:I)+SUMIF('February Payroll'!$B:$B,B165,'February Payroll'!I:I)+SUMIF('March Payroll'!$B:$B,B165,'March Payroll'!I:I)+SUMIF('April Payroll'!$B:$B,B165,'April Payroll'!I:I)+SUMIF('May Payroll'!$B:$B,B165,'May Payroll'!I:I)+SUMIF('June Payroll'!$B:$B,B165,'June Payroll'!I:I)+SUMIF('July Payroll'!$B:$B,B165,'July Payroll'!I:I)+SUMIF('August Payroll'!$B:$B,B165,'August Payroll'!I:I)+SUMIF('September Payroll'!$B:$B,B165,'September Payroll'!I:I)+SUMIF('October Payroll'!$B:$B,B165,'October Payroll'!I:I)+SUMIF('November Payroll'!$B:$B,B165,'November Payroll'!I:I)+SUMIF('December Payroll'!$B:$B,B165,'December Payroll'!I:I)</f>
        <v>0</v>
      </c>
      <c r="J165" s="68">
        <f>SUMIF('January Payroll'!$B:$B,B165,'January Payroll'!J:J)+SUMIF('February Payroll'!$B:$B,B165,'February Payroll'!J:J)+SUMIF('March Payroll'!$B:$B,B165,'March Payroll'!J:J)+SUMIF('April Payroll'!$B:$B,B165,'April Payroll'!J:J)+SUMIF('May Payroll'!$B:$B,B165,'May Payroll'!J:J)+SUMIF('June Payroll'!$B:$B,B165,'June Payroll'!J:J)+SUMIF('July Payroll'!$B:$B,B165,'July Payroll'!J:J)+SUMIF('August Payroll'!$B:$B,B165,'August Payroll'!J:J)+SUMIF('September Payroll'!$B:$B,B165,'September Payroll'!J:J)+SUMIF('October Payroll'!$B:$B,B165,'October Payroll'!J:J)+SUMIF('November Payroll'!$B:$B,B165,'November Payroll'!J:J)+SUMIF('December Payroll'!$B:$B,B165,'December Payroll'!J:J)</f>
        <v>0</v>
      </c>
      <c r="K165" s="46">
        <f>SUMIF('January Payroll'!$B:$B,B165,'January Payroll'!K:K)+SUMIF('February Payroll'!$B:$B,B165,'February Payroll'!K:K)+SUMIF('March Payroll'!$B:$B,B165,'March Payroll'!K:K)+SUMIF('April Payroll'!$B:$B,B165,'April Payroll'!K:K)+SUMIF('May Payroll'!$B:$B,B165,'May Payroll'!K:K)+SUMIF('June Payroll'!$B:$B,B165,'June Payroll'!K:K)+SUMIF('July Payroll'!$B:$B,B165,'July Payroll'!K:K)+SUMIF('August Payroll'!$B:$B,B165,'August Payroll'!K:K)+SUMIF('September Payroll'!$B:$B,B165,'September Payroll'!K:K)+SUMIF('October Payroll'!$B:$B,B165,'October Payroll'!K:K)+SUMIF('November Payroll'!$B:$B,B165,'November Payroll'!K:K)+SUMIF('December Payroll'!$B:$B,B165,'December Payroll'!K:K)</f>
        <v>0</v>
      </c>
      <c r="L165" s="46">
        <f>SUMIF('January Payroll'!$B:$B,B165,'January Payroll'!L:L)+SUMIF('February Payroll'!$B:$B,B165,'February Payroll'!L:L)+SUMIF('March Payroll'!$B:$B,B165,'March Payroll'!L:L)+SUMIF('April Payroll'!$B:$B,B165,'April Payroll'!L:L)+SUMIF('May Payroll'!$B:$B,B165,'May Payroll'!L:L)+SUMIF('June Payroll'!$B:$B,B165,'June Payroll'!L:L)+SUMIF('July Payroll'!$B:$B,B165,'July Payroll'!L:L)+SUMIF('August Payroll'!$B:$B,B165,'August Payroll'!L:L)+SUMIF('September Payroll'!$B:$B,B165,'September Payroll'!L:L)+SUMIF('October Payroll'!$B:$B,B165,'October Payroll'!L:L)+SUMIF('November Payroll'!$B:$B,B165,'November Payroll'!L:L)+SUMIF('December Payroll'!$B:$B,B165,'December Payroll'!L:L)</f>
        <v>0</v>
      </c>
      <c r="M165" s="46">
        <f>SUMIF('January Payroll'!$B:$B,B165,'January Payroll'!M:M)+SUMIF('February Payroll'!$B:$B,B165,'February Payroll'!M:M)+SUMIF('March Payroll'!$B:$B,B165,'March Payroll'!M:M)+SUMIF('April Payroll'!$B:$B,B165,'April Payroll'!M:M)+SUMIF('May Payroll'!$B:$B,B165,'May Payroll'!M:M)+SUMIF('June Payroll'!$B:$B,B165,'June Payroll'!M:M)+SUMIF('July Payroll'!$B:$B,B165,'July Payroll'!M:M)+SUMIF('August Payroll'!$B:$B,B165,'August Payroll'!M:M)+SUMIF('September Payroll'!$B:$B,B165,'September Payroll'!M:M)+SUMIF('October Payroll'!$B:$B,B165,'October Payroll'!M:M)+SUMIF('November Payroll'!$B:$B,B165,'November Payroll'!M:M)+SUMIF('December Payroll'!$B:$B,B165,'December Payroll'!M:M)</f>
        <v>0</v>
      </c>
      <c r="N165" s="46">
        <f>SUMIF('January Payroll'!$B:$B,B165,'January Payroll'!N:N)+SUMIF('February Payroll'!$B:$B,B165,'February Payroll'!N:N)+SUMIF('March Payroll'!$B:$B,B165,'March Payroll'!N:N)+SUMIF('April Payroll'!$B:$B,B165,'April Payroll'!N:N)+SUMIF('May Payroll'!$B:$B,B165,'May Payroll'!N:N)+SUMIF('June Payroll'!$B:$B,B165,'June Payroll'!N:N)+SUMIF('July Payroll'!$B:$B,B165,'July Payroll'!N:N)+SUMIF('August Payroll'!$B:$B,B165,'August Payroll'!N:N)+SUMIF('September Payroll'!$B:$B,B165,'September Payroll'!N:N)+SUMIF('October Payroll'!$B:$B,B165,'October Payroll'!N:N)+SUMIF('November Payroll'!$B:$B,B165,'November Payroll'!N:N)+SUMIF('December Payroll'!$B:$B,B165,'December Payroll'!N:N)</f>
        <v>0</v>
      </c>
      <c r="O165" s="46">
        <f>SUMIF('January Payroll'!$B:$B,B165,'January Payroll'!O:O)+SUMIF('February Payroll'!$B:$B,B165,'February Payroll'!O:O)+SUMIF('March Payroll'!$B:$B,B165,'March Payroll'!O:O)+SUMIF('April Payroll'!$B:$B,B165,'April Payroll'!O:O)+SUMIF('May Payroll'!$B:$B,B165,'May Payroll'!O:O)+SUMIF('June Payroll'!$B:$B,B165,'June Payroll'!O:O)+SUMIF('July Payroll'!$B:$B,B165,'July Payroll'!O:O)+SUMIF('August Payroll'!$B:$B,B165,'August Payroll'!O:O)+SUMIF('September Payroll'!$B:$B,B165,'September Payroll'!O:O)+SUMIF('October Payroll'!$B:$B,B165,'October Payroll'!O:O)+SUMIF('November Payroll'!$B:$B,B165,'November Payroll'!O:O)+SUMIF('December Payroll'!$B:$B,B165,'December Payroll'!O:O)</f>
        <v>0</v>
      </c>
      <c r="P165" s="46">
        <f>SUMIF('January Payroll'!$B:$B,B165,'January Payroll'!P:P)+SUMIF('February Payroll'!$B:$B,B165,'February Payroll'!P:P)+SUMIF('March Payroll'!$B:$B,B165,'March Payroll'!P:P)+SUMIF('April Payroll'!$B:$B,B165,'April Payroll'!P:P)+SUMIF('May Payroll'!$B:$B,B165,'May Payroll'!P:P)+SUMIF('June Payroll'!$B:$B,B165,'June Payroll'!P:P)+SUMIF('July Payroll'!$B:$B,B165,'July Payroll'!P:P)+SUMIF('August Payroll'!$B:$B,B165,'August Payroll'!P:P)+SUMIF('September Payroll'!$B:$B,B165,'September Payroll'!P:P)+SUMIF('October Payroll'!$B:$B,B165,'October Payroll'!P:P)+SUMIF('November Payroll'!$B:$B,B165,'November Payroll'!P:P)+SUMIF('December Payroll'!$B:$B,B165,'December Payroll'!P:P)</f>
        <v>0</v>
      </c>
      <c r="Q165" s="46">
        <f>SUMIF('January Payroll'!$B:$B,B165,'January Payroll'!Q:Q)+SUMIF('February Payroll'!$B:$B,B165,'February Payroll'!Q:Q)+SUMIF('March Payroll'!$B:$B,B165,'March Payroll'!Q:Q)+SUMIF('April Payroll'!$B:$B,B165,'April Payroll'!Q:Q)+SUMIF('May Payroll'!$B:$B,B165,'May Payroll'!Q:Q)+SUMIF('June Payroll'!$B:$B,B165,'June Payroll'!Q:Q)+SUMIF('July Payroll'!$B:$B,B165,'July Payroll'!Q:Q)+SUMIF('August Payroll'!$B:$B,B165,'August Payroll'!Q:Q)+SUMIF('September Payroll'!$B:$B,B165,'September Payroll'!Q:Q)+SUMIF('October Payroll'!$B:$B,B165,'October Payroll'!Q:Q)+SUMIF('November Payroll'!$B:$B,B165,'November Payroll'!Q:Q)+SUMIF('December Payroll'!$B:$B,B165,'December Payroll'!Q:Q)</f>
        <v>0</v>
      </c>
      <c r="R165" s="46">
        <f>SUMIF('January Payroll'!$B:$B,B165,'January Payroll'!R:R)+SUMIF('February Payroll'!$B:$B,B165,'February Payroll'!R:R)+SUMIF('March Payroll'!$B:$B,B165,'March Payroll'!R:R)+SUMIF('April Payroll'!$B:$B,B165,'April Payroll'!R:R)+SUMIF('May Payroll'!$B:$B,B165,'May Payroll'!R:R)+SUMIF('June Payroll'!$B:$B,B165,'June Payroll'!R:R)+SUMIF('July Payroll'!$B:$B,B165,'July Payroll'!R:R)+SUMIF('August Payroll'!$B:$B,B165,'August Payroll'!R:R)+SUMIF('September Payroll'!$B:$B,B165,'September Payroll'!R:R)+SUMIF('October Payroll'!$B:$B,B165,'October Payroll'!R:R)+SUMIF('November Payroll'!$B:$B,B165,'November Payroll'!R:R)+SUMIF('December Payroll'!$B:$B,B165,'December Payroll'!R:R)</f>
        <v>0</v>
      </c>
      <c r="S165" s="46">
        <f>SUMIF('January Payroll'!$B:$B,B165,'January Payroll'!S:S)+SUMIF('February Payroll'!$B:$B,B165,'February Payroll'!S:S)+SUMIF('March Payroll'!$B:$B,B165,'March Payroll'!S:S)+SUMIF('April Payroll'!$B:$B,B165,'April Payroll'!S:S)+SUMIF('May Payroll'!$B:$B,B165,'May Payroll'!S:S)+SUMIF('June Payroll'!$B:$B,B165,'June Payroll'!S:S)+SUMIF('July Payroll'!$B:$B,B165,'July Payroll'!S:S)+SUMIF('August Payroll'!$B:$B,B165,'August Payroll'!S:S)+SUMIF('September Payroll'!$B:$B,B165,'September Payroll'!S:S)+SUMIF('October Payroll'!$B:$B,B165,'October Payroll'!S:S)+SUMIF('November Payroll'!$B:$B,B165,'November Payroll'!S:S)+SUMIF('December Payroll'!$B:$B,B165,'December Payroll'!S:S)</f>
        <v>0</v>
      </c>
      <c r="T165" s="46">
        <f>SUMIF('January Payroll'!$B:$B,B165,'January Payroll'!T:T)+SUMIF('February Payroll'!$B:$B,B165,'February Payroll'!T:T)+SUMIF('March Payroll'!$B:$B,B165,'March Payroll'!T:T)+SUMIF('April Payroll'!$B:$B,B165,'April Payroll'!T:T)+SUMIF('May Payroll'!$B:$B,B165,'May Payroll'!T:T)+SUMIF('June Payroll'!$B:$B,B165,'June Payroll'!T:T)+SUMIF('July Payroll'!$B:$B,B165,'July Payroll'!T:T)+SUMIF('August Payroll'!$B:$B,B165,'August Payroll'!T:T)+SUMIF('September Payroll'!$B:$B,B165,'September Payroll'!T:T)+SUMIF('October Payroll'!$B:$B,B165,'October Payroll'!T:T)+SUMIF('November Payroll'!$B:$B,B165,'November Payroll'!T:T)+SUMIF('December Payroll'!$B:$B,B165,'December Payroll'!T:T)</f>
        <v>0</v>
      </c>
      <c r="U165" s="86">
        <f>SUMIF('January Payroll'!$B:$B,B165,'January Payroll'!U:U)+SUMIF('February Payroll'!$B:$B,B165,'February Payroll'!U:U)+SUMIF('March Payroll'!$B:$B,B165,'March Payroll'!U:U)+SUMIF('April Payroll'!$B:$B,B165,'April Payroll'!U:U)+SUMIF('May Payroll'!$B:$B,B165,'May Payroll'!U:U)+SUMIF('June Payroll'!$B:$B,B165,'June Payroll'!U:U)+SUMIF('July Payroll'!$B:$B,B165,'July Payroll'!U:U)+SUMIF('August Payroll'!$B:$B,B165,'August Payroll'!U:U)+SUMIF('September Payroll'!$B:$B,B165,'September Payroll'!U:U)+SUMIF('October Payroll'!$B:$B,B165,'October Payroll'!U:U)+SUMIF('November Payroll'!$B:$B,B165,'November Payroll'!U:U)+SUMIF('December Payroll'!$B:$B,B165,'December Payroll'!U:U)</f>
        <v>0</v>
      </c>
    </row>
    <row r="166" ht="14.25" hidden="1" customHeight="1">
      <c r="B166" s="32" t="str">
        <f>'Set Up Employee Data'!A166</f>
        <v/>
      </c>
      <c r="C166" s="33" t="str">
        <f>'Set Up Employee Data'!B166</f>
        <v/>
      </c>
      <c r="D166" s="33">
        <f t="shared" si="1"/>
        <v>0</v>
      </c>
      <c r="E166" s="32">
        <f>SUMIF('January Payroll'!$B:$B,B166,'January Payroll'!E:E)+SUMIF('February Payroll'!$B:$B,B166,'February Payroll'!E:E)+SUMIF('March Payroll'!$B:$B,B166,'March Payroll'!E:E)+SUMIF('April Payroll'!$B:$B,B166,'April Payroll'!E:E)+SUMIF('May Payroll'!$B:$B,B166,'May Payroll'!E:E)+SUMIF('June Payroll'!$B:$B,B166,'June Payroll'!E:E)+SUMIF('July Payroll'!$B:$B,B166,'July Payroll'!E:E)+SUMIF('August Payroll'!$B:$B,B166,'August Payroll'!E:E)+SUMIF('September Payroll'!$B:$B,B166,'September Payroll'!E:E)+SUMIF('October Payroll'!$B:$B,B166,'October Payroll'!E:E)+SUMIF('November Payroll'!$B:$B,B166,'November Payroll'!E:E)+SUMIF('December Payroll'!$B:$B,B166,'December Payroll'!E:E)</f>
        <v>0</v>
      </c>
      <c r="F166" s="32">
        <f>SUMIF('January Payroll'!$B:$B,B166,'January Payroll'!F:F)+SUMIF('February Payroll'!$B:$B,B166,'February Payroll'!F:F)+SUMIF('March Payroll'!$B:$B,B166,'March Payroll'!F:F)+SUMIF('April Payroll'!$B:$B,B166,'April Payroll'!F:F)+SUMIF('May Payroll'!$B:$B,B166,'May Payroll'!F:F)+SUMIF('June Payroll'!$B:$B,B166,'June Payroll'!F:F)+SUMIF('July Payroll'!$B:$B,B166,'July Payroll'!F:F)+SUMIF('August Payroll'!$B:$B,B166,'August Payroll'!F:F)+SUMIF('September Payroll'!$B:$B,B166,'September Payroll'!F:F)+SUMIF('October Payroll'!$B:$B,B166,'October Payroll'!F:F)+SUMIF('November Payroll'!$B:$B,B166,'November Payroll'!F:F)+SUMIF('December Payroll'!$B:$B,B166,'December Payroll'!F:F)</f>
        <v>0</v>
      </c>
      <c r="G166" s="32">
        <f>SUMIF('January Payroll'!$B:$B,B166,'January Payroll'!G:G)+SUMIF('February Payroll'!$B:$B,B166,'February Payroll'!G:G)+SUMIF('March Payroll'!$B:$B,B166,'March Payroll'!G:G)+SUMIF('April Payroll'!$B:$B,B166,'April Payroll'!G:G)+SUMIF('May Payroll'!$B:$B,B166,'May Payroll'!G:G)+SUMIF('June Payroll'!$B:$B,B166,'June Payroll'!G:G)+SUMIF('July Payroll'!$B:$B,B166,'July Payroll'!G:G)+SUMIF('August Payroll'!$B:$B,B166,'August Payroll'!G:G)+SUMIF('September Payroll'!$B:$B,B166,'September Payroll'!G:G)+SUMIF('October Payroll'!$B:$B,B166,'October Payroll'!G:G)+SUMIF('November Payroll'!$B:$B,B166,'November Payroll'!G:G)+SUMIF('December Payroll'!$B:$B,B166,'December Payroll'!G:G)</f>
        <v>0</v>
      </c>
      <c r="H166" s="32">
        <f>SUMIF('January Payroll'!$B:$B,B166,'January Payroll'!H:H)+SUMIF('February Payroll'!$B:$B,B166,'February Payroll'!H:H)+SUMIF('March Payroll'!$B:$B,B166,'March Payroll'!H:H)+SUMIF('April Payroll'!$B:$B,B166,'April Payroll'!H:H)+SUMIF('May Payroll'!$B:$B,B166,'May Payroll'!H:H)+SUMIF('June Payroll'!$B:$B,B166,'June Payroll'!H:H)+SUMIF('July Payroll'!$B:$B,B166,'July Payroll'!H:H)+SUMIF('August Payroll'!$B:$B,B166,'August Payroll'!H:H)+SUMIF('September Payroll'!$B:$B,B166,'September Payroll'!H:H)+SUMIF('October Payroll'!$B:$B,B166,'October Payroll'!H:H)+SUMIF('November Payroll'!$B:$B,B166,'November Payroll'!H:H)+SUMIF('December Payroll'!$B:$B,B166,'December Payroll'!H:H)</f>
        <v>0</v>
      </c>
      <c r="I166" s="32">
        <f>SUMIF('January Payroll'!$B:$B,B166,'January Payroll'!I:I)+SUMIF('February Payroll'!$B:$B,B166,'February Payroll'!I:I)+SUMIF('March Payroll'!$B:$B,B166,'March Payroll'!I:I)+SUMIF('April Payroll'!$B:$B,B166,'April Payroll'!I:I)+SUMIF('May Payroll'!$B:$B,B166,'May Payroll'!I:I)+SUMIF('June Payroll'!$B:$B,B166,'June Payroll'!I:I)+SUMIF('July Payroll'!$B:$B,B166,'July Payroll'!I:I)+SUMIF('August Payroll'!$B:$B,B166,'August Payroll'!I:I)+SUMIF('September Payroll'!$B:$B,B166,'September Payroll'!I:I)+SUMIF('October Payroll'!$B:$B,B166,'October Payroll'!I:I)+SUMIF('November Payroll'!$B:$B,B166,'November Payroll'!I:I)+SUMIF('December Payroll'!$B:$B,B166,'December Payroll'!I:I)</f>
        <v>0</v>
      </c>
      <c r="J166" s="68">
        <f>SUMIF('January Payroll'!$B:$B,B166,'January Payroll'!J:J)+SUMIF('February Payroll'!$B:$B,B166,'February Payroll'!J:J)+SUMIF('March Payroll'!$B:$B,B166,'March Payroll'!J:J)+SUMIF('April Payroll'!$B:$B,B166,'April Payroll'!J:J)+SUMIF('May Payroll'!$B:$B,B166,'May Payroll'!J:J)+SUMIF('June Payroll'!$B:$B,B166,'June Payroll'!J:J)+SUMIF('July Payroll'!$B:$B,B166,'July Payroll'!J:J)+SUMIF('August Payroll'!$B:$B,B166,'August Payroll'!J:J)+SUMIF('September Payroll'!$B:$B,B166,'September Payroll'!J:J)+SUMIF('October Payroll'!$B:$B,B166,'October Payroll'!J:J)+SUMIF('November Payroll'!$B:$B,B166,'November Payroll'!J:J)+SUMIF('December Payroll'!$B:$B,B166,'December Payroll'!J:J)</f>
        <v>0</v>
      </c>
      <c r="K166" s="46">
        <f>SUMIF('January Payroll'!$B:$B,B166,'January Payroll'!K:K)+SUMIF('February Payroll'!$B:$B,B166,'February Payroll'!K:K)+SUMIF('March Payroll'!$B:$B,B166,'March Payroll'!K:K)+SUMIF('April Payroll'!$B:$B,B166,'April Payroll'!K:K)+SUMIF('May Payroll'!$B:$B,B166,'May Payroll'!K:K)+SUMIF('June Payroll'!$B:$B,B166,'June Payroll'!K:K)+SUMIF('July Payroll'!$B:$B,B166,'July Payroll'!K:K)+SUMIF('August Payroll'!$B:$B,B166,'August Payroll'!K:K)+SUMIF('September Payroll'!$B:$B,B166,'September Payroll'!K:K)+SUMIF('October Payroll'!$B:$B,B166,'October Payroll'!K:K)+SUMIF('November Payroll'!$B:$B,B166,'November Payroll'!K:K)+SUMIF('December Payroll'!$B:$B,B166,'December Payroll'!K:K)</f>
        <v>0</v>
      </c>
      <c r="L166" s="46">
        <f>SUMIF('January Payroll'!$B:$B,B166,'January Payroll'!L:L)+SUMIF('February Payroll'!$B:$B,B166,'February Payroll'!L:L)+SUMIF('March Payroll'!$B:$B,B166,'March Payroll'!L:L)+SUMIF('April Payroll'!$B:$B,B166,'April Payroll'!L:L)+SUMIF('May Payroll'!$B:$B,B166,'May Payroll'!L:L)+SUMIF('June Payroll'!$B:$B,B166,'June Payroll'!L:L)+SUMIF('July Payroll'!$B:$B,B166,'July Payroll'!L:L)+SUMIF('August Payroll'!$B:$B,B166,'August Payroll'!L:L)+SUMIF('September Payroll'!$B:$B,B166,'September Payroll'!L:L)+SUMIF('October Payroll'!$B:$B,B166,'October Payroll'!L:L)+SUMIF('November Payroll'!$B:$B,B166,'November Payroll'!L:L)+SUMIF('December Payroll'!$B:$B,B166,'December Payroll'!L:L)</f>
        <v>0</v>
      </c>
      <c r="M166" s="46">
        <f>SUMIF('January Payroll'!$B:$B,B166,'January Payroll'!M:M)+SUMIF('February Payroll'!$B:$B,B166,'February Payroll'!M:M)+SUMIF('March Payroll'!$B:$B,B166,'March Payroll'!M:M)+SUMIF('April Payroll'!$B:$B,B166,'April Payroll'!M:M)+SUMIF('May Payroll'!$B:$B,B166,'May Payroll'!M:M)+SUMIF('June Payroll'!$B:$B,B166,'June Payroll'!M:M)+SUMIF('July Payroll'!$B:$B,B166,'July Payroll'!M:M)+SUMIF('August Payroll'!$B:$B,B166,'August Payroll'!M:M)+SUMIF('September Payroll'!$B:$B,B166,'September Payroll'!M:M)+SUMIF('October Payroll'!$B:$B,B166,'October Payroll'!M:M)+SUMIF('November Payroll'!$B:$B,B166,'November Payroll'!M:M)+SUMIF('December Payroll'!$B:$B,B166,'December Payroll'!M:M)</f>
        <v>0</v>
      </c>
      <c r="N166" s="46">
        <f>SUMIF('January Payroll'!$B:$B,B166,'January Payroll'!N:N)+SUMIF('February Payroll'!$B:$B,B166,'February Payroll'!N:N)+SUMIF('March Payroll'!$B:$B,B166,'March Payroll'!N:N)+SUMIF('April Payroll'!$B:$B,B166,'April Payroll'!N:N)+SUMIF('May Payroll'!$B:$B,B166,'May Payroll'!N:N)+SUMIF('June Payroll'!$B:$B,B166,'June Payroll'!N:N)+SUMIF('July Payroll'!$B:$B,B166,'July Payroll'!N:N)+SUMIF('August Payroll'!$B:$B,B166,'August Payroll'!N:N)+SUMIF('September Payroll'!$B:$B,B166,'September Payroll'!N:N)+SUMIF('October Payroll'!$B:$B,B166,'October Payroll'!N:N)+SUMIF('November Payroll'!$B:$B,B166,'November Payroll'!N:N)+SUMIF('December Payroll'!$B:$B,B166,'December Payroll'!N:N)</f>
        <v>0</v>
      </c>
      <c r="O166" s="46">
        <f>SUMIF('January Payroll'!$B:$B,B166,'January Payroll'!O:O)+SUMIF('February Payroll'!$B:$B,B166,'February Payroll'!O:O)+SUMIF('March Payroll'!$B:$B,B166,'March Payroll'!O:O)+SUMIF('April Payroll'!$B:$B,B166,'April Payroll'!O:O)+SUMIF('May Payroll'!$B:$B,B166,'May Payroll'!O:O)+SUMIF('June Payroll'!$B:$B,B166,'June Payroll'!O:O)+SUMIF('July Payroll'!$B:$B,B166,'July Payroll'!O:O)+SUMIF('August Payroll'!$B:$B,B166,'August Payroll'!O:O)+SUMIF('September Payroll'!$B:$B,B166,'September Payroll'!O:O)+SUMIF('October Payroll'!$B:$B,B166,'October Payroll'!O:O)+SUMIF('November Payroll'!$B:$B,B166,'November Payroll'!O:O)+SUMIF('December Payroll'!$B:$B,B166,'December Payroll'!O:O)</f>
        <v>0</v>
      </c>
      <c r="P166" s="46">
        <f>SUMIF('January Payroll'!$B:$B,B166,'January Payroll'!P:P)+SUMIF('February Payroll'!$B:$B,B166,'February Payroll'!P:P)+SUMIF('March Payroll'!$B:$B,B166,'March Payroll'!P:P)+SUMIF('April Payroll'!$B:$B,B166,'April Payroll'!P:P)+SUMIF('May Payroll'!$B:$B,B166,'May Payroll'!P:P)+SUMIF('June Payroll'!$B:$B,B166,'June Payroll'!P:P)+SUMIF('July Payroll'!$B:$B,B166,'July Payroll'!P:P)+SUMIF('August Payroll'!$B:$B,B166,'August Payroll'!P:P)+SUMIF('September Payroll'!$B:$B,B166,'September Payroll'!P:P)+SUMIF('October Payroll'!$B:$B,B166,'October Payroll'!P:P)+SUMIF('November Payroll'!$B:$B,B166,'November Payroll'!P:P)+SUMIF('December Payroll'!$B:$B,B166,'December Payroll'!P:P)</f>
        <v>0</v>
      </c>
      <c r="Q166" s="46">
        <f>SUMIF('January Payroll'!$B:$B,B166,'January Payroll'!Q:Q)+SUMIF('February Payroll'!$B:$B,B166,'February Payroll'!Q:Q)+SUMIF('March Payroll'!$B:$B,B166,'March Payroll'!Q:Q)+SUMIF('April Payroll'!$B:$B,B166,'April Payroll'!Q:Q)+SUMIF('May Payroll'!$B:$B,B166,'May Payroll'!Q:Q)+SUMIF('June Payroll'!$B:$B,B166,'June Payroll'!Q:Q)+SUMIF('July Payroll'!$B:$B,B166,'July Payroll'!Q:Q)+SUMIF('August Payroll'!$B:$B,B166,'August Payroll'!Q:Q)+SUMIF('September Payroll'!$B:$B,B166,'September Payroll'!Q:Q)+SUMIF('October Payroll'!$B:$B,B166,'October Payroll'!Q:Q)+SUMIF('November Payroll'!$B:$B,B166,'November Payroll'!Q:Q)+SUMIF('December Payroll'!$B:$B,B166,'December Payroll'!Q:Q)</f>
        <v>0</v>
      </c>
      <c r="R166" s="46">
        <f>SUMIF('January Payroll'!$B:$B,B166,'January Payroll'!R:R)+SUMIF('February Payroll'!$B:$B,B166,'February Payroll'!R:R)+SUMIF('March Payroll'!$B:$B,B166,'March Payroll'!R:R)+SUMIF('April Payroll'!$B:$B,B166,'April Payroll'!R:R)+SUMIF('May Payroll'!$B:$B,B166,'May Payroll'!R:R)+SUMIF('June Payroll'!$B:$B,B166,'June Payroll'!R:R)+SUMIF('July Payroll'!$B:$B,B166,'July Payroll'!R:R)+SUMIF('August Payroll'!$B:$B,B166,'August Payroll'!R:R)+SUMIF('September Payroll'!$B:$B,B166,'September Payroll'!R:R)+SUMIF('October Payroll'!$B:$B,B166,'October Payroll'!R:R)+SUMIF('November Payroll'!$B:$B,B166,'November Payroll'!R:R)+SUMIF('December Payroll'!$B:$B,B166,'December Payroll'!R:R)</f>
        <v>0</v>
      </c>
      <c r="S166" s="46">
        <f>SUMIF('January Payroll'!$B:$B,B166,'January Payroll'!S:S)+SUMIF('February Payroll'!$B:$B,B166,'February Payroll'!S:S)+SUMIF('March Payroll'!$B:$B,B166,'March Payroll'!S:S)+SUMIF('April Payroll'!$B:$B,B166,'April Payroll'!S:S)+SUMIF('May Payroll'!$B:$B,B166,'May Payroll'!S:S)+SUMIF('June Payroll'!$B:$B,B166,'June Payroll'!S:S)+SUMIF('July Payroll'!$B:$B,B166,'July Payroll'!S:S)+SUMIF('August Payroll'!$B:$B,B166,'August Payroll'!S:S)+SUMIF('September Payroll'!$B:$B,B166,'September Payroll'!S:S)+SUMIF('October Payroll'!$B:$B,B166,'October Payroll'!S:S)+SUMIF('November Payroll'!$B:$B,B166,'November Payroll'!S:S)+SUMIF('December Payroll'!$B:$B,B166,'December Payroll'!S:S)</f>
        <v>0</v>
      </c>
      <c r="T166" s="46">
        <f>SUMIF('January Payroll'!$B:$B,B166,'January Payroll'!T:T)+SUMIF('February Payroll'!$B:$B,B166,'February Payroll'!T:T)+SUMIF('March Payroll'!$B:$B,B166,'March Payroll'!T:T)+SUMIF('April Payroll'!$B:$B,B166,'April Payroll'!T:T)+SUMIF('May Payroll'!$B:$B,B166,'May Payroll'!T:T)+SUMIF('June Payroll'!$B:$B,B166,'June Payroll'!T:T)+SUMIF('July Payroll'!$B:$B,B166,'July Payroll'!T:T)+SUMIF('August Payroll'!$B:$B,B166,'August Payroll'!T:T)+SUMIF('September Payroll'!$B:$B,B166,'September Payroll'!T:T)+SUMIF('October Payroll'!$B:$B,B166,'October Payroll'!T:T)+SUMIF('November Payroll'!$B:$B,B166,'November Payroll'!T:T)+SUMIF('December Payroll'!$B:$B,B166,'December Payroll'!T:T)</f>
        <v>0</v>
      </c>
      <c r="U166" s="86">
        <f>SUMIF('January Payroll'!$B:$B,B166,'January Payroll'!U:U)+SUMIF('February Payroll'!$B:$B,B166,'February Payroll'!U:U)+SUMIF('March Payroll'!$B:$B,B166,'March Payroll'!U:U)+SUMIF('April Payroll'!$B:$B,B166,'April Payroll'!U:U)+SUMIF('May Payroll'!$B:$B,B166,'May Payroll'!U:U)+SUMIF('June Payroll'!$B:$B,B166,'June Payroll'!U:U)+SUMIF('July Payroll'!$B:$B,B166,'July Payroll'!U:U)+SUMIF('August Payroll'!$B:$B,B166,'August Payroll'!U:U)+SUMIF('September Payroll'!$B:$B,B166,'September Payroll'!U:U)+SUMIF('October Payroll'!$B:$B,B166,'October Payroll'!U:U)+SUMIF('November Payroll'!$B:$B,B166,'November Payroll'!U:U)+SUMIF('December Payroll'!$B:$B,B166,'December Payroll'!U:U)</f>
        <v>0</v>
      </c>
    </row>
    <row r="167" ht="14.25" hidden="1" customHeight="1">
      <c r="B167" s="32" t="str">
        <f>'Set Up Employee Data'!A167</f>
        <v/>
      </c>
      <c r="C167" s="33" t="str">
        <f>'Set Up Employee Data'!B167</f>
        <v/>
      </c>
      <c r="D167" s="33">
        <f t="shared" si="1"/>
        <v>0</v>
      </c>
      <c r="E167" s="32">
        <f>SUMIF('January Payroll'!$B:$B,B167,'January Payroll'!E:E)+SUMIF('February Payroll'!$B:$B,B167,'February Payroll'!E:E)+SUMIF('March Payroll'!$B:$B,B167,'March Payroll'!E:E)+SUMIF('April Payroll'!$B:$B,B167,'April Payroll'!E:E)+SUMIF('May Payroll'!$B:$B,B167,'May Payroll'!E:E)+SUMIF('June Payroll'!$B:$B,B167,'June Payroll'!E:E)+SUMIF('July Payroll'!$B:$B,B167,'July Payroll'!E:E)+SUMIF('August Payroll'!$B:$B,B167,'August Payroll'!E:E)+SUMIF('September Payroll'!$B:$B,B167,'September Payroll'!E:E)+SUMIF('October Payroll'!$B:$B,B167,'October Payroll'!E:E)+SUMIF('November Payroll'!$B:$B,B167,'November Payroll'!E:E)+SUMIF('December Payroll'!$B:$B,B167,'December Payroll'!E:E)</f>
        <v>0</v>
      </c>
      <c r="F167" s="32">
        <f>SUMIF('January Payroll'!$B:$B,B167,'January Payroll'!F:F)+SUMIF('February Payroll'!$B:$B,B167,'February Payroll'!F:F)+SUMIF('March Payroll'!$B:$B,B167,'March Payroll'!F:F)+SUMIF('April Payroll'!$B:$B,B167,'April Payroll'!F:F)+SUMIF('May Payroll'!$B:$B,B167,'May Payroll'!F:F)+SUMIF('June Payroll'!$B:$B,B167,'June Payroll'!F:F)+SUMIF('July Payroll'!$B:$B,B167,'July Payroll'!F:F)+SUMIF('August Payroll'!$B:$B,B167,'August Payroll'!F:F)+SUMIF('September Payroll'!$B:$B,B167,'September Payroll'!F:F)+SUMIF('October Payroll'!$B:$B,B167,'October Payroll'!F:F)+SUMIF('November Payroll'!$B:$B,B167,'November Payroll'!F:F)+SUMIF('December Payroll'!$B:$B,B167,'December Payroll'!F:F)</f>
        <v>0</v>
      </c>
      <c r="G167" s="32">
        <f>SUMIF('January Payroll'!$B:$B,B167,'January Payroll'!G:G)+SUMIF('February Payroll'!$B:$B,B167,'February Payroll'!G:G)+SUMIF('March Payroll'!$B:$B,B167,'March Payroll'!G:G)+SUMIF('April Payroll'!$B:$B,B167,'April Payroll'!G:G)+SUMIF('May Payroll'!$B:$B,B167,'May Payroll'!G:G)+SUMIF('June Payroll'!$B:$B,B167,'June Payroll'!G:G)+SUMIF('July Payroll'!$B:$B,B167,'July Payroll'!G:G)+SUMIF('August Payroll'!$B:$B,B167,'August Payroll'!G:G)+SUMIF('September Payroll'!$B:$B,B167,'September Payroll'!G:G)+SUMIF('October Payroll'!$B:$B,B167,'October Payroll'!G:G)+SUMIF('November Payroll'!$B:$B,B167,'November Payroll'!G:G)+SUMIF('December Payroll'!$B:$B,B167,'December Payroll'!G:G)</f>
        <v>0</v>
      </c>
      <c r="H167" s="32">
        <f>SUMIF('January Payroll'!$B:$B,B167,'January Payroll'!H:H)+SUMIF('February Payroll'!$B:$B,B167,'February Payroll'!H:H)+SUMIF('March Payroll'!$B:$B,B167,'March Payroll'!H:H)+SUMIF('April Payroll'!$B:$B,B167,'April Payroll'!H:H)+SUMIF('May Payroll'!$B:$B,B167,'May Payroll'!H:H)+SUMIF('June Payroll'!$B:$B,B167,'June Payroll'!H:H)+SUMIF('July Payroll'!$B:$B,B167,'July Payroll'!H:H)+SUMIF('August Payroll'!$B:$B,B167,'August Payroll'!H:H)+SUMIF('September Payroll'!$B:$B,B167,'September Payroll'!H:H)+SUMIF('October Payroll'!$B:$B,B167,'October Payroll'!H:H)+SUMIF('November Payroll'!$B:$B,B167,'November Payroll'!H:H)+SUMIF('December Payroll'!$B:$B,B167,'December Payroll'!H:H)</f>
        <v>0</v>
      </c>
      <c r="I167" s="32">
        <f>SUMIF('January Payroll'!$B:$B,B167,'January Payroll'!I:I)+SUMIF('February Payroll'!$B:$B,B167,'February Payroll'!I:I)+SUMIF('March Payroll'!$B:$B,B167,'March Payroll'!I:I)+SUMIF('April Payroll'!$B:$B,B167,'April Payroll'!I:I)+SUMIF('May Payroll'!$B:$B,B167,'May Payroll'!I:I)+SUMIF('June Payroll'!$B:$B,B167,'June Payroll'!I:I)+SUMIF('July Payroll'!$B:$B,B167,'July Payroll'!I:I)+SUMIF('August Payroll'!$B:$B,B167,'August Payroll'!I:I)+SUMIF('September Payroll'!$B:$B,B167,'September Payroll'!I:I)+SUMIF('October Payroll'!$B:$B,B167,'October Payroll'!I:I)+SUMIF('November Payroll'!$B:$B,B167,'November Payroll'!I:I)+SUMIF('December Payroll'!$B:$B,B167,'December Payroll'!I:I)</f>
        <v>0</v>
      </c>
      <c r="J167" s="68">
        <f>SUMIF('January Payroll'!$B:$B,B167,'January Payroll'!J:J)+SUMIF('February Payroll'!$B:$B,B167,'February Payroll'!J:J)+SUMIF('March Payroll'!$B:$B,B167,'March Payroll'!J:J)+SUMIF('April Payroll'!$B:$B,B167,'April Payroll'!J:J)+SUMIF('May Payroll'!$B:$B,B167,'May Payroll'!J:J)+SUMIF('June Payroll'!$B:$B,B167,'June Payroll'!J:J)+SUMIF('July Payroll'!$B:$B,B167,'July Payroll'!J:J)+SUMIF('August Payroll'!$B:$B,B167,'August Payroll'!J:J)+SUMIF('September Payroll'!$B:$B,B167,'September Payroll'!J:J)+SUMIF('October Payroll'!$B:$B,B167,'October Payroll'!J:J)+SUMIF('November Payroll'!$B:$B,B167,'November Payroll'!J:J)+SUMIF('December Payroll'!$B:$B,B167,'December Payroll'!J:J)</f>
        <v>0</v>
      </c>
      <c r="K167" s="46">
        <f>SUMIF('January Payroll'!$B:$B,B167,'January Payroll'!K:K)+SUMIF('February Payroll'!$B:$B,B167,'February Payroll'!K:K)+SUMIF('March Payroll'!$B:$B,B167,'March Payroll'!K:K)+SUMIF('April Payroll'!$B:$B,B167,'April Payroll'!K:K)+SUMIF('May Payroll'!$B:$B,B167,'May Payroll'!K:K)+SUMIF('June Payroll'!$B:$B,B167,'June Payroll'!K:K)+SUMIF('July Payroll'!$B:$B,B167,'July Payroll'!K:K)+SUMIF('August Payroll'!$B:$B,B167,'August Payroll'!K:K)+SUMIF('September Payroll'!$B:$B,B167,'September Payroll'!K:K)+SUMIF('October Payroll'!$B:$B,B167,'October Payroll'!K:K)+SUMIF('November Payroll'!$B:$B,B167,'November Payroll'!K:K)+SUMIF('December Payroll'!$B:$B,B167,'December Payroll'!K:K)</f>
        <v>0</v>
      </c>
      <c r="L167" s="46">
        <f>SUMIF('January Payroll'!$B:$B,B167,'January Payroll'!L:L)+SUMIF('February Payroll'!$B:$B,B167,'February Payroll'!L:L)+SUMIF('March Payroll'!$B:$B,B167,'March Payroll'!L:L)+SUMIF('April Payroll'!$B:$B,B167,'April Payroll'!L:L)+SUMIF('May Payroll'!$B:$B,B167,'May Payroll'!L:L)+SUMIF('June Payroll'!$B:$B,B167,'June Payroll'!L:L)+SUMIF('July Payroll'!$B:$B,B167,'July Payroll'!L:L)+SUMIF('August Payroll'!$B:$B,B167,'August Payroll'!L:L)+SUMIF('September Payroll'!$B:$B,B167,'September Payroll'!L:L)+SUMIF('October Payroll'!$B:$B,B167,'October Payroll'!L:L)+SUMIF('November Payroll'!$B:$B,B167,'November Payroll'!L:L)+SUMIF('December Payroll'!$B:$B,B167,'December Payroll'!L:L)</f>
        <v>0</v>
      </c>
      <c r="M167" s="46">
        <f>SUMIF('January Payroll'!$B:$B,B167,'January Payroll'!M:M)+SUMIF('February Payroll'!$B:$B,B167,'February Payroll'!M:M)+SUMIF('March Payroll'!$B:$B,B167,'March Payroll'!M:M)+SUMIF('April Payroll'!$B:$B,B167,'April Payroll'!M:M)+SUMIF('May Payroll'!$B:$B,B167,'May Payroll'!M:M)+SUMIF('June Payroll'!$B:$B,B167,'June Payroll'!M:M)+SUMIF('July Payroll'!$B:$B,B167,'July Payroll'!M:M)+SUMIF('August Payroll'!$B:$B,B167,'August Payroll'!M:M)+SUMIF('September Payroll'!$B:$B,B167,'September Payroll'!M:M)+SUMIF('October Payroll'!$B:$B,B167,'October Payroll'!M:M)+SUMIF('November Payroll'!$B:$B,B167,'November Payroll'!M:M)+SUMIF('December Payroll'!$B:$B,B167,'December Payroll'!M:M)</f>
        <v>0</v>
      </c>
      <c r="N167" s="46">
        <f>SUMIF('January Payroll'!$B:$B,B167,'January Payroll'!N:N)+SUMIF('February Payroll'!$B:$B,B167,'February Payroll'!N:N)+SUMIF('March Payroll'!$B:$B,B167,'March Payroll'!N:N)+SUMIF('April Payroll'!$B:$B,B167,'April Payroll'!N:N)+SUMIF('May Payroll'!$B:$B,B167,'May Payroll'!N:N)+SUMIF('June Payroll'!$B:$B,B167,'June Payroll'!N:N)+SUMIF('July Payroll'!$B:$B,B167,'July Payroll'!N:N)+SUMIF('August Payroll'!$B:$B,B167,'August Payroll'!N:N)+SUMIF('September Payroll'!$B:$B,B167,'September Payroll'!N:N)+SUMIF('October Payroll'!$B:$B,B167,'October Payroll'!N:N)+SUMIF('November Payroll'!$B:$B,B167,'November Payroll'!N:N)+SUMIF('December Payroll'!$B:$B,B167,'December Payroll'!N:N)</f>
        <v>0</v>
      </c>
      <c r="O167" s="46">
        <f>SUMIF('January Payroll'!$B:$B,B167,'January Payroll'!O:O)+SUMIF('February Payroll'!$B:$B,B167,'February Payroll'!O:O)+SUMIF('March Payroll'!$B:$B,B167,'March Payroll'!O:O)+SUMIF('April Payroll'!$B:$B,B167,'April Payroll'!O:O)+SUMIF('May Payroll'!$B:$B,B167,'May Payroll'!O:O)+SUMIF('June Payroll'!$B:$B,B167,'June Payroll'!O:O)+SUMIF('July Payroll'!$B:$B,B167,'July Payroll'!O:O)+SUMIF('August Payroll'!$B:$B,B167,'August Payroll'!O:O)+SUMIF('September Payroll'!$B:$B,B167,'September Payroll'!O:O)+SUMIF('October Payroll'!$B:$B,B167,'October Payroll'!O:O)+SUMIF('November Payroll'!$B:$B,B167,'November Payroll'!O:O)+SUMIF('December Payroll'!$B:$B,B167,'December Payroll'!O:O)</f>
        <v>0</v>
      </c>
      <c r="P167" s="46">
        <f>SUMIF('January Payroll'!$B:$B,B167,'January Payroll'!P:P)+SUMIF('February Payroll'!$B:$B,B167,'February Payroll'!P:P)+SUMIF('March Payroll'!$B:$B,B167,'March Payroll'!P:P)+SUMIF('April Payroll'!$B:$B,B167,'April Payroll'!P:P)+SUMIF('May Payroll'!$B:$B,B167,'May Payroll'!P:P)+SUMIF('June Payroll'!$B:$B,B167,'June Payroll'!P:P)+SUMIF('July Payroll'!$B:$B,B167,'July Payroll'!P:P)+SUMIF('August Payroll'!$B:$B,B167,'August Payroll'!P:P)+SUMIF('September Payroll'!$B:$B,B167,'September Payroll'!P:P)+SUMIF('October Payroll'!$B:$B,B167,'October Payroll'!P:P)+SUMIF('November Payroll'!$B:$B,B167,'November Payroll'!P:P)+SUMIF('December Payroll'!$B:$B,B167,'December Payroll'!P:P)</f>
        <v>0</v>
      </c>
      <c r="Q167" s="46">
        <f>SUMIF('January Payroll'!$B:$B,B167,'January Payroll'!Q:Q)+SUMIF('February Payroll'!$B:$B,B167,'February Payroll'!Q:Q)+SUMIF('March Payroll'!$B:$B,B167,'March Payroll'!Q:Q)+SUMIF('April Payroll'!$B:$B,B167,'April Payroll'!Q:Q)+SUMIF('May Payroll'!$B:$B,B167,'May Payroll'!Q:Q)+SUMIF('June Payroll'!$B:$B,B167,'June Payroll'!Q:Q)+SUMIF('July Payroll'!$B:$B,B167,'July Payroll'!Q:Q)+SUMIF('August Payroll'!$B:$B,B167,'August Payroll'!Q:Q)+SUMIF('September Payroll'!$B:$B,B167,'September Payroll'!Q:Q)+SUMIF('October Payroll'!$B:$B,B167,'October Payroll'!Q:Q)+SUMIF('November Payroll'!$B:$B,B167,'November Payroll'!Q:Q)+SUMIF('December Payroll'!$B:$B,B167,'December Payroll'!Q:Q)</f>
        <v>0</v>
      </c>
      <c r="R167" s="46">
        <f>SUMIF('January Payroll'!$B:$B,B167,'January Payroll'!R:R)+SUMIF('February Payroll'!$B:$B,B167,'February Payroll'!R:R)+SUMIF('March Payroll'!$B:$B,B167,'March Payroll'!R:R)+SUMIF('April Payroll'!$B:$B,B167,'April Payroll'!R:R)+SUMIF('May Payroll'!$B:$B,B167,'May Payroll'!R:R)+SUMIF('June Payroll'!$B:$B,B167,'June Payroll'!R:R)+SUMIF('July Payroll'!$B:$B,B167,'July Payroll'!R:R)+SUMIF('August Payroll'!$B:$B,B167,'August Payroll'!R:R)+SUMIF('September Payroll'!$B:$B,B167,'September Payroll'!R:R)+SUMIF('October Payroll'!$B:$B,B167,'October Payroll'!R:R)+SUMIF('November Payroll'!$B:$B,B167,'November Payroll'!R:R)+SUMIF('December Payroll'!$B:$B,B167,'December Payroll'!R:R)</f>
        <v>0</v>
      </c>
      <c r="S167" s="46">
        <f>SUMIF('January Payroll'!$B:$B,B167,'January Payroll'!S:S)+SUMIF('February Payroll'!$B:$B,B167,'February Payroll'!S:S)+SUMIF('March Payroll'!$B:$B,B167,'March Payroll'!S:S)+SUMIF('April Payroll'!$B:$B,B167,'April Payroll'!S:S)+SUMIF('May Payroll'!$B:$B,B167,'May Payroll'!S:S)+SUMIF('June Payroll'!$B:$B,B167,'June Payroll'!S:S)+SUMIF('July Payroll'!$B:$B,B167,'July Payroll'!S:S)+SUMIF('August Payroll'!$B:$B,B167,'August Payroll'!S:S)+SUMIF('September Payroll'!$B:$B,B167,'September Payroll'!S:S)+SUMIF('October Payroll'!$B:$B,B167,'October Payroll'!S:S)+SUMIF('November Payroll'!$B:$B,B167,'November Payroll'!S:S)+SUMIF('December Payroll'!$B:$B,B167,'December Payroll'!S:S)</f>
        <v>0</v>
      </c>
      <c r="T167" s="46">
        <f>SUMIF('January Payroll'!$B:$B,B167,'January Payroll'!T:T)+SUMIF('February Payroll'!$B:$B,B167,'February Payroll'!T:T)+SUMIF('March Payroll'!$B:$B,B167,'March Payroll'!T:T)+SUMIF('April Payroll'!$B:$B,B167,'April Payroll'!T:T)+SUMIF('May Payroll'!$B:$B,B167,'May Payroll'!T:T)+SUMIF('June Payroll'!$B:$B,B167,'June Payroll'!T:T)+SUMIF('July Payroll'!$B:$B,B167,'July Payroll'!T:T)+SUMIF('August Payroll'!$B:$B,B167,'August Payroll'!T:T)+SUMIF('September Payroll'!$B:$B,B167,'September Payroll'!T:T)+SUMIF('October Payroll'!$B:$B,B167,'October Payroll'!T:T)+SUMIF('November Payroll'!$B:$B,B167,'November Payroll'!T:T)+SUMIF('December Payroll'!$B:$B,B167,'December Payroll'!T:T)</f>
        <v>0</v>
      </c>
      <c r="U167" s="86">
        <f>SUMIF('January Payroll'!$B:$B,B167,'January Payroll'!U:U)+SUMIF('February Payroll'!$B:$B,B167,'February Payroll'!U:U)+SUMIF('March Payroll'!$B:$B,B167,'March Payroll'!U:U)+SUMIF('April Payroll'!$B:$B,B167,'April Payroll'!U:U)+SUMIF('May Payroll'!$B:$B,B167,'May Payroll'!U:U)+SUMIF('June Payroll'!$B:$B,B167,'June Payroll'!U:U)+SUMIF('July Payroll'!$B:$B,B167,'July Payroll'!U:U)+SUMIF('August Payroll'!$B:$B,B167,'August Payroll'!U:U)+SUMIF('September Payroll'!$B:$B,B167,'September Payroll'!U:U)+SUMIF('October Payroll'!$B:$B,B167,'October Payroll'!U:U)+SUMIF('November Payroll'!$B:$B,B167,'November Payroll'!U:U)+SUMIF('December Payroll'!$B:$B,B167,'December Payroll'!U:U)</f>
        <v>0</v>
      </c>
    </row>
    <row r="168" ht="14.25" hidden="1" customHeight="1">
      <c r="B168" s="32" t="str">
        <f>'Set Up Employee Data'!A168</f>
        <v/>
      </c>
      <c r="C168" s="33" t="str">
        <f>'Set Up Employee Data'!B168</f>
        <v/>
      </c>
      <c r="D168" s="33">
        <f t="shared" si="1"/>
        <v>0</v>
      </c>
      <c r="E168" s="32">
        <f>SUMIF('January Payroll'!$B:$B,B168,'January Payroll'!E:E)+SUMIF('February Payroll'!$B:$B,B168,'February Payroll'!E:E)+SUMIF('March Payroll'!$B:$B,B168,'March Payroll'!E:E)+SUMIF('April Payroll'!$B:$B,B168,'April Payroll'!E:E)+SUMIF('May Payroll'!$B:$B,B168,'May Payroll'!E:E)+SUMIF('June Payroll'!$B:$B,B168,'June Payroll'!E:E)+SUMIF('July Payroll'!$B:$B,B168,'July Payroll'!E:E)+SUMIF('August Payroll'!$B:$B,B168,'August Payroll'!E:E)+SUMIF('September Payroll'!$B:$B,B168,'September Payroll'!E:E)+SUMIF('October Payroll'!$B:$B,B168,'October Payroll'!E:E)+SUMIF('November Payroll'!$B:$B,B168,'November Payroll'!E:E)+SUMIF('December Payroll'!$B:$B,B168,'December Payroll'!E:E)</f>
        <v>0</v>
      </c>
      <c r="F168" s="32">
        <f>SUMIF('January Payroll'!$B:$B,B168,'January Payroll'!F:F)+SUMIF('February Payroll'!$B:$B,B168,'February Payroll'!F:F)+SUMIF('March Payroll'!$B:$B,B168,'March Payroll'!F:F)+SUMIF('April Payroll'!$B:$B,B168,'April Payroll'!F:F)+SUMIF('May Payroll'!$B:$B,B168,'May Payroll'!F:F)+SUMIF('June Payroll'!$B:$B,B168,'June Payroll'!F:F)+SUMIF('July Payroll'!$B:$B,B168,'July Payroll'!F:F)+SUMIF('August Payroll'!$B:$B,B168,'August Payroll'!F:F)+SUMIF('September Payroll'!$B:$B,B168,'September Payroll'!F:F)+SUMIF('October Payroll'!$B:$B,B168,'October Payroll'!F:F)+SUMIF('November Payroll'!$B:$B,B168,'November Payroll'!F:F)+SUMIF('December Payroll'!$B:$B,B168,'December Payroll'!F:F)</f>
        <v>0</v>
      </c>
      <c r="G168" s="32">
        <f>SUMIF('January Payroll'!$B:$B,B168,'January Payroll'!G:G)+SUMIF('February Payroll'!$B:$B,B168,'February Payroll'!G:G)+SUMIF('March Payroll'!$B:$B,B168,'March Payroll'!G:G)+SUMIF('April Payroll'!$B:$B,B168,'April Payroll'!G:G)+SUMIF('May Payroll'!$B:$B,B168,'May Payroll'!G:G)+SUMIF('June Payroll'!$B:$B,B168,'June Payroll'!G:G)+SUMIF('July Payroll'!$B:$B,B168,'July Payroll'!G:G)+SUMIF('August Payroll'!$B:$B,B168,'August Payroll'!G:G)+SUMIF('September Payroll'!$B:$B,B168,'September Payroll'!G:G)+SUMIF('October Payroll'!$B:$B,B168,'October Payroll'!G:G)+SUMIF('November Payroll'!$B:$B,B168,'November Payroll'!G:G)+SUMIF('December Payroll'!$B:$B,B168,'December Payroll'!G:G)</f>
        <v>0</v>
      </c>
      <c r="H168" s="32">
        <f>SUMIF('January Payroll'!$B:$B,B168,'January Payroll'!H:H)+SUMIF('February Payroll'!$B:$B,B168,'February Payroll'!H:H)+SUMIF('March Payroll'!$B:$B,B168,'March Payroll'!H:H)+SUMIF('April Payroll'!$B:$B,B168,'April Payroll'!H:H)+SUMIF('May Payroll'!$B:$B,B168,'May Payroll'!H:H)+SUMIF('June Payroll'!$B:$B,B168,'June Payroll'!H:H)+SUMIF('July Payroll'!$B:$B,B168,'July Payroll'!H:H)+SUMIF('August Payroll'!$B:$B,B168,'August Payroll'!H:H)+SUMIF('September Payroll'!$B:$B,B168,'September Payroll'!H:H)+SUMIF('October Payroll'!$B:$B,B168,'October Payroll'!H:H)+SUMIF('November Payroll'!$B:$B,B168,'November Payroll'!H:H)+SUMIF('December Payroll'!$B:$B,B168,'December Payroll'!H:H)</f>
        <v>0</v>
      </c>
      <c r="I168" s="32">
        <f>SUMIF('January Payroll'!$B:$B,B168,'January Payroll'!I:I)+SUMIF('February Payroll'!$B:$B,B168,'February Payroll'!I:I)+SUMIF('March Payroll'!$B:$B,B168,'March Payroll'!I:I)+SUMIF('April Payroll'!$B:$B,B168,'April Payroll'!I:I)+SUMIF('May Payroll'!$B:$B,B168,'May Payroll'!I:I)+SUMIF('June Payroll'!$B:$B,B168,'June Payroll'!I:I)+SUMIF('July Payroll'!$B:$B,B168,'July Payroll'!I:I)+SUMIF('August Payroll'!$B:$B,B168,'August Payroll'!I:I)+SUMIF('September Payroll'!$B:$B,B168,'September Payroll'!I:I)+SUMIF('October Payroll'!$B:$B,B168,'October Payroll'!I:I)+SUMIF('November Payroll'!$B:$B,B168,'November Payroll'!I:I)+SUMIF('December Payroll'!$B:$B,B168,'December Payroll'!I:I)</f>
        <v>0</v>
      </c>
      <c r="J168" s="68">
        <f>SUMIF('January Payroll'!$B:$B,B168,'January Payroll'!J:J)+SUMIF('February Payroll'!$B:$B,B168,'February Payroll'!J:J)+SUMIF('March Payroll'!$B:$B,B168,'March Payroll'!J:J)+SUMIF('April Payroll'!$B:$B,B168,'April Payroll'!J:J)+SUMIF('May Payroll'!$B:$B,B168,'May Payroll'!J:J)+SUMIF('June Payroll'!$B:$B,B168,'June Payroll'!J:J)+SUMIF('July Payroll'!$B:$B,B168,'July Payroll'!J:J)+SUMIF('August Payroll'!$B:$B,B168,'August Payroll'!J:J)+SUMIF('September Payroll'!$B:$B,B168,'September Payroll'!J:J)+SUMIF('October Payroll'!$B:$B,B168,'October Payroll'!J:J)+SUMIF('November Payroll'!$B:$B,B168,'November Payroll'!J:J)+SUMIF('December Payroll'!$B:$B,B168,'December Payroll'!J:J)</f>
        <v>0</v>
      </c>
      <c r="K168" s="46">
        <f>SUMIF('January Payroll'!$B:$B,B168,'January Payroll'!K:K)+SUMIF('February Payroll'!$B:$B,B168,'February Payroll'!K:K)+SUMIF('March Payroll'!$B:$B,B168,'March Payroll'!K:K)+SUMIF('April Payroll'!$B:$B,B168,'April Payroll'!K:K)+SUMIF('May Payroll'!$B:$B,B168,'May Payroll'!K:K)+SUMIF('June Payroll'!$B:$B,B168,'June Payroll'!K:K)+SUMIF('July Payroll'!$B:$B,B168,'July Payroll'!K:K)+SUMIF('August Payroll'!$B:$B,B168,'August Payroll'!K:K)+SUMIF('September Payroll'!$B:$B,B168,'September Payroll'!K:K)+SUMIF('October Payroll'!$B:$B,B168,'October Payroll'!K:K)+SUMIF('November Payroll'!$B:$B,B168,'November Payroll'!K:K)+SUMIF('December Payroll'!$B:$B,B168,'December Payroll'!K:K)</f>
        <v>0</v>
      </c>
      <c r="L168" s="46">
        <f>SUMIF('January Payroll'!$B:$B,B168,'January Payroll'!L:L)+SUMIF('February Payroll'!$B:$B,B168,'February Payroll'!L:L)+SUMIF('March Payroll'!$B:$B,B168,'March Payroll'!L:L)+SUMIF('April Payroll'!$B:$B,B168,'April Payroll'!L:L)+SUMIF('May Payroll'!$B:$B,B168,'May Payroll'!L:L)+SUMIF('June Payroll'!$B:$B,B168,'June Payroll'!L:L)+SUMIF('July Payroll'!$B:$B,B168,'July Payroll'!L:L)+SUMIF('August Payroll'!$B:$B,B168,'August Payroll'!L:L)+SUMIF('September Payroll'!$B:$B,B168,'September Payroll'!L:L)+SUMIF('October Payroll'!$B:$B,B168,'October Payroll'!L:L)+SUMIF('November Payroll'!$B:$B,B168,'November Payroll'!L:L)+SUMIF('December Payroll'!$B:$B,B168,'December Payroll'!L:L)</f>
        <v>0</v>
      </c>
      <c r="M168" s="46">
        <f>SUMIF('January Payroll'!$B:$B,B168,'January Payroll'!M:M)+SUMIF('February Payroll'!$B:$B,B168,'February Payroll'!M:M)+SUMIF('March Payroll'!$B:$B,B168,'March Payroll'!M:M)+SUMIF('April Payroll'!$B:$B,B168,'April Payroll'!M:M)+SUMIF('May Payroll'!$B:$B,B168,'May Payroll'!M:M)+SUMIF('June Payroll'!$B:$B,B168,'June Payroll'!M:M)+SUMIF('July Payroll'!$B:$B,B168,'July Payroll'!M:M)+SUMIF('August Payroll'!$B:$B,B168,'August Payroll'!M:M)+SUMIF('September Payroll'!$B:$B,B168,'September Payroll'!M:M)+SUMIF('October Payroll'!$B:$B,B168,'October Payroll'!M:M)+SUMIF('November Payroll'!$B:$B,B168,'November Payroll'!M:M)+SUMIF('December Payroll'!$B:$B,B168,'December Payroll'!M:M)</f>
        <v>0</v>
      </c>
      <c r="N168" s="46">
        <f>SUMIF('January Payroll'!$B:$B,B168,'January Payroll'!N:N)+SUMIF('February Payroll'!$B:$B,B168,'February Payroll'!N:N)+SUMIF('March Payroll'!$B:$B,B168,'March Payroll'!N:N)+SUMIF('April Payroll'!$B:$B,B168,'April Payroll'!N:N)+SUMIF('May Payroll'!$B:$B,B168,'May Payroll'!N:N)+SUMIF('June Payroll'!$B:$B,B168,'June Payroll'!N:N)+SUMIF('July Payroll'!$B:$B,B168,'July Payroll'!N:N)+SUMIF('August Payroll'!$B:$B,B168,'August Payroll'!N:N)+SUMIF('September Payroll'!$B:$B,B168,'September Payroll'!N:N)+SUMIF('October Payroll'!$B:$B,B168,'October Payroll'!N:N)+SUMIF('November Payroll'!$B:$B,B168,'November Payroll'!N:N)+SUMIF('December Payroll'!$B:$B,B168,'December Payroll'!N:N)</f>
        <v>0</v>
      </c>
      <c r="O168" s="46">
        <f>SUMIF('January Payroll'!$B:$B,B168,'January Payroll'!O:O)+SUMIF('February Payroll'!$B:$B,B168,'February Payroll'!O:O)+SUMIF('March Payroll'!$B:$B,B168,'March Payroll'!O:O)+SUMIF('April Payroll'!$B:$B,B168,'April Payroll'!O:O)+SUMIF('May Payroll'!$B:$B,B168,'May Payroll'!O:O)+SUMIF('June Payroll'!$B:$B,B168,'June Payroll'!O:O)+SUMIF('July Payroll'!$B:$B,B168,'July Payroll'!O:O)+SUMIF('August Payroll'!$B:$B,B168,'August Payroll'!O:O)+SUMIF('September Payroll'!$B:$B,B168,'September Payroll'!O:O)+SUMIF('October Payroll'!$B:$B,B168,'October Payroll'!O:O)+SUMIF('November Payroll'!$B:$B,B168,'November Payroll'!O:O)+SUMIF('December Payroll'!$B:$B,B168,'December Payroll'!O:O)</f>
        <v>0</v>
      </c>
      <c r="P168" s="46">
        <f>SUMIF('January Payroll'!$B:$B,B168,'January Payroll'!P:P)+SUMIF('February Payroll'!$B:$B,B168,'February Payroll'!P:P)+SUMIF('March Payroll'!$B:$B,B168,'March Payroll'!P:P)+SUMIF('April Payroll'!$B:$B,B168,'April Payroll'!P:P)+SUMIF('May Payroll'!$B:$B,B168,'May Payroll'!P:P)+SUMIF('June Payroll'!$B:$B,B168,'June Payroll'!P:P)+SUMIF('July Payroll'!$B:$B,B168,'July Payroll'!P:P)+SUMIF('August Payroll'!$B:$B,B168,'August Payroll'!P:P)+SUMIF('September Payroll'!$B:$B,B168,'September Payroll'!P:P)+SUMIF('October Payroll'!$B:$B,B168,'October Payroll'!P:P)+SUMIF('November Payroll'!$B:$B,B168,'November Payroll'!P:P)+SUMIF('December Payroll'!$B:$B,B168,'December Payroll'!P:P)</f>
        <v>0</v>
      </c>
      <c r="Q168" s="46">
        <f>SUMIF('January Payroll'!$B:$B,B168,'January Payroll'!Q:Q)+SUMIF('February Payroll'!$B:$B,B168,'February Payroll'!Q:Q)+SUMIF('March Payroll'!$B:$B,B168,'March Payroll'!Q:Q)+SUMIF('April Payroll'!$B:$B,B168,'April Payroll'!Q:Q)+SUMIF('May Payroll'!$B:$B,B168,'May Payroll'!Q:Q)+SUMIF('June Payroll'!$B:$B,B168,'June Payroll'!Q:Q)+SUMIF('July Payroll'!$B:$B,B168,'July Payroll'!Q:Q)+SUMIF('August Payroll'!$B:$B,B168,'August Payroll'!Q:Q)+SUMIF('September Payroll'!$B:$B,B168,'September Payroll'!Q:Q)+SUMIF('October Payroll'!$B:$B,B168,'October Payroll'!Q:Q)+SUMIF('November Payroll'!$B:$B,B168,'November Payroll'!Q:Q)+SUMIF('December Payroll'!$B:$B,B168,'December Payroll'!Q:Q)</f>
        <v>0</v>
      </c>
      <c r="R168" s="46">
        <f>SUMIF('January Payroll'!$B:$B,B168,'January Payroll'!R:R)+SUMIF('February Payroll'!$B:$B,B168,'February Payroll'!R:R)+SUMIF('March Payroll'!$B:$B,B168,'March Payroll'!R:R)+SUMIF('April Payroll'!$B:$B,B168,'April Payroll'!R:R)+SUMIF('May Payroll'!$B:$B,B168,'May Payroll'!R:R)+SUMIF('June Payroll'!$B:$B,B168,'June Payroll'!R:R)+SUMIF('July Payroll'!$B:$B,B168,'July Payroll'!R:R)+SUMIF('August Payroll'!$B:$B,B168,'August Payroll'!R:R)+SUMIF('September Payroll'!$B:$B,B168,'September Payroll'!R:R)+SUMIF('October Payroll'!$B:$B,B168,'October Payroll'!R:R)+SUMIF('November Payroll'!$B:$B,B168,'November Payroll'!R:R)+SUMIF('December Payroll'!$B:$B,B168,'December Payroll'!R:R)</f>
        <v>0</v>
      </c>
      <c r="S168" s="46">
        <f>SUMIF('January Payroll'!$B:$B,B168,'January Payroll'!S:S)+SUMIF('February Payroll'!$B:$B,B168,'February Payroll'!S:S)+SUMIF('March Payroll'!$B:$B,B168,'March Payroll'!S:S)+SUMIF('April Payroll'!$B:$B,B168,'April Payroll'!S:S)+SUMIF('May Payroll'!$B:$B,B168,'May Payroll'!S:S)+SUMIF('June Payroll'!$B:$B,B168,'June Payroll'!S:S)+SUMIF('July Payroll'!$B:$B,B168,'July Payroll'!S:S)+SUMIF('August Payroll'!$B:$B,B168,'August Payroll'!S:S)+SUMIF('September Payroll'!$B:$B,B168,'September Payroll'!S:S)+SUMIF('October Payroll'!$B:$B,B168,'October Payroll'!S:S)+SUMIF('November Payroll'!$B:$B,B168,'November Payroll'!S:S)+SUMIF('December Payroll'!$B:$B,B168,'December Payroll'!S:S)</f>
        <v>0</v>
      </c>
      <c r="T168" s="46">
        <f>SUMIF('January Payroll'!$B:$B,B168,'January Payroll'!T:T)+SUMIF('February Payroll'!$B:$B,B168,'February Payroll'!T:T)+SUMIF('March Payroll'!$B:$B,B168,'March Payroll'!T:T)+SUMIF('April Payroll'!$B:$B,B168,'April Payroll'!T:T)+SUMIF('May Payroll'!$B:$B,B168,'May Payroll'!T:T)+SUMIF('June Payroll'!$B:$B,B168,'June Payroll'!T:T)+SUMIF('July Payroll'!$B:$B,B168,'July Payroll'!T:T)+SUMIF('August Payroll'!$B:$B,B168,'August Payroll'!T:T)+SUMIF('September Payroll'!$B:$B,B168,'September Payroll'!T:T)+SUMIF('October Payroll'!$B:$B,B168,'October Payroll'!T:T)+SUMIF('November Payroll'!$B:$B,B168,'November Payroll'!T:T)+SUMIF('December Payroll'!$B:$B,B168,'December Payroll'!T:T)</f>
        <v>0</v>
      </c>
      <c r="U168" s="86">
        <f>SUMIF('January Payroll'!$B:$B,B168,'January Payroll'!U:U)+SUMIF('February Payroll'!$B:$B,B168,'February Payroll'!U:U)+SUMIF('March Payroll'!$B:$B,B168,'March Payroll'!U:U)+SUMIF('April Payroll'!$B:$B,B168,'April Payroll'!U:U)+SUMIF('May Payroll'!$B:$B,B168,'May Payroll'!U:U)+SUMIF('June Payroll'!$B:$B,B168,'June Payroll'!U:U)+SUMIF('July Payroll'!$B:$B,B168,'July Payroll'!U:U)+SUMIF('August Payroll'!$B:$B,B168,'August Payroll'!U:U)+SUMIF('September Payroll'!$B:$B,B168,'September Payroll'!U:U)+SUMIF('October Payroll'!$B:$B,B168,'October Payroll'!U:U)+SUMIF('November Payroll'!$B:$B,B168,'November Payroll'!U:U)+SUMIF('December Payroll'!$B:$B,B168,'December Payroll'!U:U)</f>
        <v>0</v>
      </c>
    </row>
    <row r="169" ht="14.25" hidden="1" customHeight="1">
      <c r="B169" s="32" t="str">
        <f>'Set Up Employee Data'!A169</f>
        <v/>
      </c>
      <c r="C169" s="33" t="str">
        <f>'Set Up Employee Data'!B169</f>
        <v/>
      </c>
      <c r="D169" s="33">
        <f t="shared" si="1"/>
        <v>0</v>
      </c>
      <c r="E169" s="32">
        <f>SUMIF('January Payroll'!$B:$B,B169,'January Payroll'!E:E)+SUMIF('February Payroll'!$B:$B,B169,'February Payroll'!E:E)+SUMIF('March Payroll'!$B:$B,B169,'March Payroll'!E:E)+SUMIF('April Payroll'!$B:$B,B169,'April Payroll'!E:E)+SUMIF('May Payroll'!$B:$B,B169,'May Payroll'!E:E)+SUMIF('June Payroll'!$B:$B,B169,'June Payroll'!E:E)+SUMIF('July Payroll'!$B:$B,B169,'July Payroll'!E:E)+SUMIF('August Payroll'!$B:$B,B169,'August Payroll'!E:E)+SUMIF('September Payroll'!$B:$B,B169,'September Payroll'!E:E)+SUMIF('October Payroll'!$B:$B,B169,'October Payroll'!E:E)+SUMIF('November Payroll'!$B:$B,B169,'November Payroll'!E:E)+SUMIF('December Payroll'!$B:$B,B169,'December Payroll'!E:E)</f>
        <v>0</v>
      </c>
      <c r="F169" s="32">
        <f>SUMIF('January Payroll'!$B:$B,B169,'January Payroll'!F:F)+SUMIF('February Payroll'!$B:$B,B169,'February Payroll'!F:F)+SUMIF('March Payroll'!$B:$B,B169,'March Payroll'!F:F)+SUMIF('April Payroll'!$B:$B,B169,'April Payroll'!F:F)+SUMIF('May Payroll'!$B:$B,B169,'May Payroll'!F:F)+SUMIF('June Payroll'!$B:$B,B169,'June Payroll'!F:F)+SUMIF('July Payroll'!$B:$B,B169,'July Payroll'!F:F)+SUMIF('August Payroll'!$B:$B,B169,'August Payroll'!F:F)+SUMIF('September Payroll'!$B:$B,B169,'September Payroll'!F:F)+SUMIF('October Payroll'!$B:$B,B169,'October Payroll'!F:F)+SUMIF('November Payroll'!$B:$B,B169,'November Payroll'!F:F)+SUMIF('December Payroll'!$B:$B,B169,'December Payroll'!F:F)</f>
        <v>0</v>
      </c>
      <c r="G169" s="32">
        <f>SUMIF('January Payroll'!$B:$B,B169,'January Payroll'!G:G)+SUMIF('February Payroll'!$B:$B,B169,'February Payroll'!G:G)+SUMIF('March Payroll'!$B:$B,B169,'March Payroll'!G:G)+SUMIF('April Payroll'!$B:$B,B169,'April Payroll'!G:G)+SUMIF('May Payroll'!$B:$B,B169,'May Payroll'!G:G)+SUMIF('June Payroll'!$B:$B,B169,'June Payroll'!G:G)+SUMIF('July Payroll'!$B:$B,B169,'July Payroll'!G:G)+SUMIF('August Payroll'!$B:$B,B169,'August Payroll'!G:G)+SUMIF('September Payroll'!$B:$B,B169,'September Payroll'!G:G)+SUMIF('October Payroll'!$B:$B,B169,'October Payroll'!G:G)+SUMIF('November Payroll'!$B:$B,B169,'November Payroll'!G:G)+SUMIF('December Payroll'!$B:$B,B169,'December Payroll'!G:G)</f>
        <v>0</v>
      </c>
      <c r="H169" s="32">
        <f>SUMIF('January Payroll'!$B:$B,B169,'January Payroll'!H:H)+SUMIF('February Payroll'!$B:$B,B169,'February Payroll'!H:H)+SUMIF('March Payroll'!$B:$B,B169,'March Payroll'!H:H)+SUMIF('April Payroll'!$B:$B,B169,'April Payroll'!H:H)+SUMIF('May Payroll'!$B:$B,B169,'May Payroll'!H:H)+SUMIF('June Payroll'!$B:$B,B169,'June Payroll'!H:H)+SUMIF('July Payroll'!$B:$B,B169,'July Payroll'!H:H)+SUMIF('August Payroll'!$B:$B,B169,'August Payroll'!H:H)+SUMIF('September Payroll'!$B:$B,B169,'September Payroll'!H:H)+SUMIF('October Payroll'!$B:$B,B169,'October Payroll'!H:H)+SUMIF('November Payroll'!$B:$B,B169,'November Payroll'!H:H)+SUMIF('December Payroll'!$B:$B,B169,'December Payroll'!H:H)</f>
        <v>0</v>
      </c>
      <c r="I169" s="32">
        <f>SUMIF('January Payroll'!$B:$B,B169,'January Payroll'!I:I)+SUMIF('February Payroll'!$B:$B,B169,'February Payroll'!I:I)+SUMIF('March Payroll'!$B:$B,B169,'March Payroll'!I:I)+SUMIF('April Payroll'!$B:$B,B169,'April Payroll'!I:I)+SUMIF('May Payroll'!$B:$B,B169,'May Payroll'!I:I)+SUMIF('June Payroll'!$B:$B,B169,'June Payroll'!I:I)+SUMIF('July Payroll'!$B:$B,B169,'July Payroll'!I:I)+SUMIF('August Payroll'!$B:$B,B169,'August Payroll'!I:I)+SUMIF('September Payroll'!$B:$B,B169,'September Payroll'!I:I)+SUMIF('October Payroll'!$B:$B,B169,'October Payroll'!I:I)+SUMIF('November Payroll'!$B:$B,B169,'November Payroll'!I:I)+SUMIF('December Payroll'!$B:$B,B169,'December Payroll'!I:I)</f>
        <v>0</v>
      </c>
      <c r="J169" s="68">
        <f>SUMIF('January Payroll'!$B:$B,B169,'January Payroll'!J:J)+SUMIF('February Payroll'!$B:$B,B169,'February Payroll'!J:J)+SUMIF('March Payroll'!$B:$B,B169,'March Payroll'!J:J)+SUMIF('April Payroll'!$B:$B,B169,'April Payroll'!J:J)+SUMIF('May Payroll'!$B:$B,B169,'May Payroll'!J:J)+SUMIF('June Payroll'!$B:$B,B169,'June Payroll'!J:J)+SUMIF('July Payroll'!$B:$B,B169,'July Payroll'!J:J)+SUMIF('August Payroll'!$B:$B,B169,'August Payroll'!J:J)+SUMIF('September Payroll'!$B:$B,B169,'September Payroll'!J:J)+SUMIF('October Payroll'!$B:$B,B169,'October Payroll'!J:J)+SUMIF('November Payroll'!$B:$B,B169,'November Payroll'!J:J)+SUMIF('December Payroll'!$B:$B,B169,'December Payroll'!J:J)</f>
        <v>0</v>
      </c>
      <c r="K169" s="46">
        <f>SUMIF('January Payroll'!$B:$B,B169,'January Payroll'!K:K)+SUMIF('February Payroll'!$B:$B,B169,'February Payroll'!K:K)+SUMIF('March Payroll'!$B:$B,B169,'March Payroll'!K:K)+SUMIF('April Payroll'!$B:$B,B169,'April Payroll'!K:K)+SUMIF('May Payroll'!$B:$B,B169,'May Payroll'!K:K)+SUMIF('June Payroll'!$B:$B,B169,'June Payroll'!K:K)+SUMIF('July Payroll'!$B:$B,B169,'July Payroll'!K:K)+SUMIF('August Payroll'!$B:$B,B169,'August Payroll'!K:K)+SUMIF('September Payroll'!$B:$B,B169,'September Payroll'!K:K)+SUMIF('October Payroll'!$B:$B,B169,'October Payroll'!K:K)+SUMIF('November Payroll'!$B:$B,B169,'November Payroll'!K:K)+SUMIF('December Payroll'!$B:$B,B169,'December Payroll'!K:K)</f>
        <v>0</v>
      </c>
      <c r="L169" s="46">
        <f>SUMIF('January Payroll'!$B:$B,B169,'January Payroll'!L:L)+SUMIF('February Payroll'!$B:$B,B169,'February Payroll'!L:L)+SUMIF('March Payroll'!$B:$B,B169,'March Payroll'!L:L)+SUMIF('April Payroll'!$B:$B,B169,'April Payroll'!L:L)+SUMIF('May Payroll'!$B:$B,B169,'May Payroll'!L:L)+SUMIF('June Payroll'!$B:$B,B169,'June Payroll'!L:L)+SUMIF('July Payroll'!$B:$B,B169,'July Payroll'!L:L)+SUMIF('August Payroll'!$B:$B,B169,'August Payroll'!L:L)+SUMIF('September Payroll'!$B:$B,B169,'September Payroll'!L:L)+SUMIF('October Payroll'!$B:$B,B169,'October Payroll'!L:L)+SUMIF('November Payroll'!$B:$B,B169,'November Payroll'!L:L)+SUMIF('December Payroll'!$B:$B,B169,'December Payroll'!L:L)</f>
        <v>0</v>
      </c>
      <c r="M169" s="46">
        <f>SUMIF('January Payroll'!$B:$B,B169,'January Payroll'!M:M)+SUMIF('February Payroll'!$B:$B,B169,'February Payroll'!M:M)+SUMIF('March Payroll'!$B:$B,B169,'March Payroll'!M:M)+SUMIF('April Payroll'!$B:$B,B169,'April Payroll'!M:M)+SUMIF('May Payroll'!$B:$B,B169,'May Payroll'!M:M)+SUMIF('June Payroll'!$B:$B,B169,'June Payroll'!M:M)+SUMIF('July Payroll'!$B:$B,B169,'July Payroll'!M:M)+SUMIF('August Payroll'!$B:$B,B169,'August Payroll'!M:M)+SUMIF('September Payroll'!$B:$B,B169,'September Payroll'!M:M)+SUMIF('October Payroll'!$B:$B,B169,'October Payroll'!M:M)+SUMIF('November Payroll'!$B:$B,B169,'November Payroll'!M:M)+SUMIF('December Payroll'!$B:$B,B169,'December Payroll'!M:M)</f>
        <v>0</v>
      </c>
      <c r="N169" s="46">
        <f>SUMIF('January Payroll'!$B:$B,B169,'January Payroll'!N:N)+SUMIF('February Payroll'!$B:$B,B169,'February Payroll'!N:N)+SUMIF('March Payroll'!$B:$B,B169,'March Payroll'!N:N)+SUMIF('April Payroll'!$B:$B,B169,'April Payroll'!N:N)+SUMIF('May Payroll'!$B:$B,B169,'May Payroll'!N:N)+SUMIF('June Payroll'!$B:$B,B169,'June Payroll'!N:N)+SUMIF('July Payroll'!$B:$B,B169,'July Payroll'!N:N)+SUMIF('August Payroll'!$B:$B,B169,'August Payroll'!N:N)+SUMIF('September Payroll'!$B:$B,B169,'September Payroll'!N:N)+SUMIF('October Payroll'!$B:$B,B169,'October Payroll'!N:N)+SUMIF('November Payroll'!$B:$B,B169,'November Payroll'!N:N)+SUMIF('December Payroll'!$B:$B,B169,'December Payroll'!N:N)</f>
        <v>0</v>
      </c>
      <c r="O169" s="46">
        <f>SUMIF('January Payroll'!$B:$B,B169,'January Payroll'!O:O)+SUMIF('February Payroll'!$B:$B,B169,'February Payroll'!O:O)+SUMIF('March Payroll'!$B:$B,B169,'March Payroll'!O:O)+SUMIF('April Payroll'!$B:$B,B169,'April Payroll'!O:O)+SUMIF('May Payroll'!$B:$B,B169,'May Payroll'!O:O)+SUMIF('June Payroll'!$B:$B,B169,'June Payroll'!O:O)+SUMIF('July Payroll'!$B:$B,B169,'July Payroll'!O:O)+SUMIF('August Payroll'!$B:$B,B169,'August Payroll'!O:O)+SUMIF('September Payroll'!$B:$B,B169,'September Payroll'!O:O)+SUMIF('October Payroll'!$B:$B,B169,'October Payroll'!O:O)+SUMIF('November Payroll'!$B:$B,B169,'November Payroll'!O:O)+SUMIF('December Payroll'!$B:$B,B169,'December Payroll'!O:O)</f>
        <v>0</v>
      </c>
      <c r="P169" s="46">
        <f>SUMIF('January Payroll'!$B:$B,B169,'January Payroll'!P:P)+SUMIF('February Payroll'!$B:$B,B169,'February Payroll'!P:P)+SUMIF('March Payroll'!$B:$B,B169,'March Payroll'!P:P)+SUMIF('April Payroll'!$B:$B,B169,'April Payroll'!P:P)+SUMIF('May Payroll'!$B:$B,B169,'May Payroll'!P:P)+SUMIF('June Payroll'!$B:$B,B169,'June Payroll'!P:P)+SUMIF('July Payroll'!$B:$B,B169,'July Payroll'!P:P)+SUMIF('August Payroll'!$B:$B,B169,'August Payroll'!P:P)+SUMIF('September Payroll'!$B:$B,B169,'September Payroll'!P:P)+SUMIF('October Payroll'!$B:$B,B169,'October Payroll'!P:P)+SUMIF('November Payroll'!$B:$B,B169,'November Payroll'!P:P)+SUMIF('December Payroll'!$B:$B,B169,'December Payroll'!P:P)</f>
        <v>0</v>
      </c>
      <c r="Q169" s="46">
        <f>SUMIF('January Payroll'!$B:$B,B169,'January Payroll'!Q:Q)+SUMIF('February Payroll'!$B:$B,B169,'February Payroll'!Q:Q)+SUMIF('March Payroll'!$B:$B,B169,'March Payroll'!Q:Q)+SUMIF('April Payroll'!$B:$B,B169,'April Payroll'!Q:Q)+SUMIF('May Payroll'!$B:$B,B169,'May Payroll'!Q:Q)+SUMIF('June Payroll'!$B:$B,B169,'June Payroll'!Q:Q)+SUMIF('July Payroll'!$B:$B,B169,'July Payroll'!Q:Q)+SUMIF('August Payroll'!$B:$B,B169,'August Payroll'!Q:Q)+SUMIF('September Payroll'!$B:$B,B169,'September Payroll'!Q:Q)+SUMIF('October Payroll'!$B:$B,B169,'October Payroll'!Q:Q)+SUMIF('November Payroll'!$B:$B,B169,'November Payroll'!Q:Q)+SUMIF('December Payroll'!$B:$B,B169,'December Payroll'!Q:Q)</f>
        <v>0</v>
      </c>
      <c r="R169" s="46">
        <f>SUMIF('January Payroll'!$B:$B,B169,'January Payroll'!R:R)+SUMIF('February Payroll'!$B:$B,B169,'February Payroll'!R:R)+SUMIF('March Payroll'!$B:$B,B169,'March Payroll'!R:R)+SUMIF('April Payroll'!$B:$B,B169,'April Payroll'!R:R)+SUMIF('May Payroll'!$B:$B,B169,'May Payroll'!R:R)+SUMIF('June Payroll'!$B:$B,B169,'June Payroll'!R:R)+SUMIF('July Payroll'!$B:$B,B169,'July Payroll'!R:R)+SUMIF('August Payroll'!$B:$B,B169,'August Payroll'!R:R)+SUMIF('September Payroll'!$B:$B,B169,'September Payroll'!R:R)+SUMIF('October Payroll'!$B:$B,B169,'October Payroll'!R:R)+SUMIF('November Payroll'!$B:$B,B169,'November Payroll'!R:R)+SUMIF('December Payroll'!$B:$B,B169,'December Payroll'!R:R)</f>
        <v>0</v>
      </c>
      <c r="S169" s="46">
        <f>SUMIF('January Payroll'!$B:$B,B169,'January Payroll'!S:S)+SUMIF('February Payroll'!$B:$B,B169,'February Payroll'!S:S)+SUMIF('March Payroll'!$B:$B,B169,'March Payroll'!S:S)+SUMIF('April Payroll'!$B:$B,B169,'April Payroll'!S:S)+SUMIF('May Payroll'!$B:$B,B169,'May Payroll'!S:S)+SUMIF('June Payroll'!$B:$B,B169,'June Payroll'!S:S)+SUMIF('July Payroll'!$B:$B,B169,'July Payroll'!S:S)+SUMIF('August Payroll'!$B:$B,B169,'August Payroll'!S:S)+SUMIF('September Payroll'!$B:$B,B169,'September Payroll'!S:S)+SUMIF('October Payroll'!$B:$B,B169,'October Payroll'!S:S)+SUMIF('November Payroll'!$B:$B,B169,'November Payroll'!S:S)+SUMIF('December Payroll'!$B:$B,B169,'December Payroll'!S:S)</f>
        <v>0</v>
      </c>
      <c r="T169" s="46">
        <f>SUMIF('January Payroll'!$B:$B,B169,'January Payroll'!T:T)+SUMIF('February Payroll'!$B:$B,B169,'February Payroll'!T:T)+SUMIF('March Payroll'!$B:$B,B169,'March Payroll'!T:T)+SUMIF('April Payroll'!$B:$B,B169,'April Payroll'!T:T)+SUMIF('May Payroll'!$B:$B,B169,'May Payroll'!T:T)+SUMIF('June Payroll'!$B:$B,B169,'June Payroll'!T:T)+SUMIF('July Payroll'!$B:$B,B169,'July Payroll'!T:T)+SUMIF('August Payroll'!$B:$B,B169,'August Payroll'!T:T)+SUMIF('September Payroll'!$B:$B,B169,'September Payroll'!T:T)+SUMIF('October Payroll'!$B:$B,B169,'October Payroll'!T:T)+SUMIF('November Payroll'!$B:$B,B169,'November Payroll'!T:T)+SUMIF('December Payroll'!$B:$B,B169,'December Payroll'!T:T)</f>
        <v>0</v>
      </c>
      <c r="U169" s="86">
        <f>SUMIF('January Payroll'!$B:$B,B169,'January Payroll'!U:U)+SUMIF('February Payroll'!$B:$B,B169,'February Payroll'!U:U)+SUMIF('March Payroll'!$B:$B,B169,'March Payroll'!U:U)+SUMIF('April Payroll'!$B:$B,B169,'April Payroll'!U:U)+SUMIF('May Payroll'!$B:$B,B169,'May Payroll'!U:U)+SUMIF('June Payroll'!$B:$B,B169,'June Payroll'!U:U)+SUMIF('July Payroll'!$B:$B,B169,'July Payroll'!U:U)+SUMIF('August Payroll'!$B:$B,B169,'August Payroll'!U:U)+SUMIF('September Payroll'!$B:$B,B169,'September Payroll'!U:U)+SUMIF('October Payroll'!$B:$B,B169,'October Payroll'!U:U)+SUMIF('November Payroll'!$B:$B,B169,'November Payroll'!U:U)+SUMIF('December Payroll'!$B:$B,B169,'December Payroll'!U:U)</f>
        <v>0</v>
      </c>
    </row>
    <row r="170" ht="14.25" hidden="1" customHeight="1">
      <c r="B170" s="32" t="str">
        <f>'Set Up Employee Data'!A170</f>
        <v/>
      </c>
      <c r="C170" s="33" t="str">
        <f>'Set Up Employee Data'!B170</f>
        <v/>
      </c>
      <c r="D170" s="33">
        <f t="shared" si="1"/>
        <v>0</v>
      </c>
      <c r="E170" s="32">
        <f>SUMIF('January Payroll'!$B:$B,B170,'January Payroll'!E:E)+SUMIF('February Payroll'!$B:$B,B170,'February Payroll'!E:E)+SUMIF('March Payroll'!$B:$B,B170,'March Payroll'!E:E)+SUMIF('April Payroll'!$B:$B,B170,'April Payroll'!E:E)+SUMIF('May Payroll'!$B:$B,B170,'May Payroll'!E:E)+SUMIF('June Payroll'!$B:$B,B170,'June Payroll'!E:E)+SUMIF('July Payroll'!$B:$B,B170,'July Payroll'!E:E)+SUMIF('August Payroll'!$B:$B,B170,'August Payroll'!E:E)+SUMIF('September Payroll'!$B:$B,B170,'September Payroll'!E:E)+SUMIF('October Payroll'!$B:$B,B170,'October Payroll'!E:E)+SUMIF('November Payroll'!$B:$B,B170,'November Payroll'!E:E)+SUMIF('December Payroll'!$B:$B,B170,'December Payroll'!E:E)</f>
        <v>0</v>
      </c>
      <c r="F170" s="32">
        <f>SUMIF('January Payroll'!$B:$B,B170,'January Payroll'!F:F)+SUMIF('February Payroll'!$B:$B,B170,'February Payroll'!F:F)+SUMIF('March Payroll'!$B:$B,B170,'March Payroll'!F:F)+SUMIF('April Payroll'!$B:$B,B170,'April Payroll'!F:F)+SUMIF('May Payroll'!$B:$B,B170,'May Payroll'!F:F)+SUMIF('June Payroll'!$B:$B,B170,'June Payroll'!F:F)+SUMIF('July Payroll'!$B:$B,B170,'July Payroll'!F:F)+SUMIF('August Payroll'!$B:$B,B170,'August Payroll'!F:F)+SUMIF('September Payroll'!$B:$B,B170,'September Payroll'!F:F)+SUMIF('October Payroll'!$B:$B,B170,'October Payroll'!F:F)+SUMIF('November Payroll'!$B:$B,B170,'November Payroll'!F:F)+SUMIF('December Payroll'!$B:$B,B170,'December Payroll'!F:F)</f>
        <v>0</v>
      </c>
      <c r="G170" s="32">
        <f>SUMIF('January Payroll'!$B:$B,B170,'January Payroll'!G:G)+SUMIF('February Payroll'!$B:$B,B170,'February Payroll'!G:G)+SUMIF('March Payroll'!$B:$B,B170,'March Payroll'!G:G)+SUMIF('April Payroll'!$B:$B,B170,'April Payroll'!G:G)+SUMIF('May Payroll'!$B:$B,B170,'May Payroll'!G:G)+SUMIF('June Payroll'!$B:$B,B170,'June Payroll'!G:G)+SUMIF('July Payroll'!$B:$B,B170,'July Payroll'!G:G)+SUMIF('August Payroll'!$B:$B,B170,'August Payroll'!G:G)+SUMIF('September Payroll'!$B:$B,B170,'September Payroll'!G:G)+SUMIF('October Payroll'!$B:$B,B170,'October Payroll'!G:G)+SUMIF('November Payroll'!$B:$B,B170,'November Payroll'!G:G)+SUMIF('December Payroll'!$B:$B,B170,'December Payroll'!G:G)</f>
        <v>0</v>
      </c>
      <c r="H170" s="32">
        <f>SUMIF('January Payroll'!$B:$B,B170,'January Payroll'!H:H)+SUMIF('February Payroll'!$B:$B,B170,'February Payroll'!H:H)+SUMIF('March Payroll'!$B:$B,B170,'March Payroll'!H:H)+SUMIF('April Payroll'!$B:$B,B170,'April Payroll'!H:H)+SUMIF('May Payroll'!$B:$B,B170,'May Payroll'!H:H)+SUMIF('June Payroll'!$B:$B,B170,'June Payroll'!H:H)+SUMIF('July Payroll'!$B:$B,B170,'July Payroll'!H:H)+SUMIF('August Payroll'!$B:$B,B170,'August Payroll'!H:H)+SUMIF('September Payroll'!$B:$B,B170,'September Payroll'!H:H)+SUMIF('October Payroll'!$B:$B,B170,'October Payroll'!H:H)+SUMIF('November Payroll'!$B:$B,B170,'November Payroll'!H:H)+SUMIF('December Payroll'!$B:$B,B170,'December Payroll'!H:H)</f>
        <v>0</v>
      </c>
      <c r="I170" s="32">
        <f>SUMIF('January Payroll'!$B:$B,B170,'January Payroll'!I:I)+SUMIF('February Payroll'!$B:$B,B170,'February Payroll'!I:I)+SUMIF('March Payroll'!$B:$B,B170,'March Payroll'!I:I)+SUMIF('April Payroll'!$B:$B,B170,'April Payroll'!I:I)+SUMIF('May Payroll'!$B:$B,B170,'May Payroll'!I:I)+SUMIF('June Payroll'!$B:$B,B170,'June Payroll'!I:I)+SUMIF('July Payroll'!$B:$B,B170,'July Payroll'!I:I)+SUMIF('August Payroll'!$B:$B,B170,'August Payroll'!I:I)+SUMIF('September Payroll'!$B:$B,B170,'September Payroll'!I:I)+SUMIF('October Payroll'!$B:$B,B170,'October Payroll'!I:I)+SUMIF('November Payroll'!$B:$B,B170,'November Payroll'!I:I)+SUMIF('December Payroll'!$B:$B,B170,'December Payroll'!I:I)</f>
        <v>0</v>
      </c>
      <c r="J170" s="68">
        <f>SUMIF('January Payroll'!$B:$B,B170,'January Payroll'!J:J)+SUMIF('February Payroll'!$B:$B,B170,'February Payroll'!J:J)+SUMIF('March Payroll'!$B:$B,B170,'March Payroll'!J:J)+SUMIF('April Payroll'!$B:$B,B170,'April Payroll'!J:J)+SUMIF('May Payroll'!$B:$B,B170,'May Payroll'!J:J)+SUMIF('June Payroll'!$B:$B,B170,'June Payroll'!J:J)+SUMIF('July Payroll'!$B:$B,B170,'July Payroll'!J:J)+SUMIF('August Payroll'!$B:$B,B170,'August Payroll'!J:J)+SUMIF('September Payroll'!$B:$B,B170,'September Payroll'!J:J)+SUMIF('October Payroll'!$B:$B,B170,'October Payroll'!J:J)+SUMIF('November Payroll'!$B:$B,B170,'November Payroll'!J:J)+SUMIF('December Payroll'!$B:$B,B170,'December Payroll'!J:J)</f>
        <v>0</v>
      </c>
      <c r="K170" s="46">
        <f>SUMIF('January Payroll'!$B:$B,B170,'January Payroll'!K:K)+SUMIF('February Payroll'!$B:$B,B170,'February Payroll'!K:K)+SUMIF('March Payroll'!$B:$B,B170,'March Payroll'!K:K)+SUMIF('April Payroll'!$B:$B,B170,'April Payroll'!K:K)+SUMIF('May Payroll'!$B:$B,B170,'May Payroll'!K:K)+SUMIF('June Payroll'!$B:$B,B170,'June Payroll'!K:K)+SUMIF('July Payroll'!$B:$B,B170,'July Payroll'!K:K)+SUMIF('August Payroll'!$B:$B,B170,'August Payroll'!K:K)+SUMIF('September Payroll'!$B:$B,B170,'September Payroll'!K:K)+SUMIF('October Payroll'!$B:$B,B170,'October Payroll'!K:K)+SUMIF('November Payroll'!$B:$B,B170,'November Payroll'!K:K)+SUMIF('December Payroll'!$B:$B,B170,'December Payroll'!K:K)</f>
        <v>0</v>
      </c>
      <c r="L170" s="46">
        <f>SUMIF('January Payroll'!$B:$B,B170,'January Payroll'!L:L)+SUMIF('February Payroll'!$B:$B,B170,'February Payroll'!L:L)+SUMIF('March Payroll'!$B:$B,B170,'March Payroll'!L:L)+SUMIF('April Payroll'!$B:$B,B170,'April Payroll'!L:L)+SUMIF('May Payroll'!$B:$B,B170,'May Payroll'!L:L)+SUMIF('June Payroll'!$B:$B,B170,'June Payroll'!L:L)+SUMIF('July Payroll'!$B:$B,B170,'July Payroll'!L:L)+SUMIF('August Payroll'!$B:$B,B170,'August Payroll'!L:L)+SUMIF('September Payroll'!$B:$B,B170,'September Payroll'!L:L)+SUMIF('October Payroll'!$B:$B,B170,'October Payroll'!L:L)+SUMIF('November Payroll'!$B:$B,B170,'November Payroll'!L:L)+SUMIF('December Payroll'!$B:$B,B170,'December Payroll'!L:L)</f>
        <v>0</v>
      </c>
      <c r="M170" s="46">
        <f>SUMIF('January Payroll'!$B:$B,B170,'January Payroll'!M:M)+SUMIF('February Payroll'!$B:$B,B170,'February Payroll'!M:M)+SUMIF('March Payroll'!$B:$B,B170,'March Payroll'!M:M)+SUMIF('April Payroll'!$B:$B,B170,'April Payroll'!M:M)+SUMIF('May Payroll'!$B:$B,B170,'May Payroll'!M:M)+SUMIF('June Payroll'!$B:$B,B170,'June Payroll'!M:M)+SUMIF('July Payroll'!$B:$B,B170,'July Payroll'!M:M)+SUMIF('August Payroll'!$B:$B,B170,'August Payroll'!M:M)+SUMIF('September Payroll'!$B:$B,B170,'September Payroll'!M:M)+SUMIF('October Payroll'!$B:$B,B170,'October Payroll'!M:M)+SUMIF('November Payroll'!$B:$B,B170,'November Payroll'!M:M)+SUMIF('December Payroll'!$B:$B,B170,'December Payroll'!M:M)</f>
        <v>0</v>
      </c>
      <c r="N170" s="46">
        <f>SUMIF('January Payroll'!$B:$B,B170,'January Payroll'!N:N)+SUMIF('February Payroll'!$B:$B,B170,'February Payroll'!N:N)+SUMIF('March Payroll'!$B:$B,B170,'March Payroll'!N:N)+SUMIF('April Payroll'!$B:$B,B170,'April Payroll'!N:N)+SUMIF('May Payroll'!$B:$B,B170,'May Payroll'!N:N)+SUMIF('June Payroll'!$B:$B,B170,'June Payroll'!N:N)+SUMIF('July Payroll'!$B:$B,B170,'July Payroll'!N:N)+SUMIF('August Payroll'!$B:$B,B170,'August Payroll'!N:N)+SUMIF('September Payroll'!$B:$B,B170,'September Payroll'!N:N)+SUMIF('October Payroll'!$B:$B,B170,'October Payroll'!N:N)+SUMIF('November Payroll'!$B:$B,B170,'November Payroll'!N:N)+SUMIF('December Payroll'!$B:$B,B170,'December Payroll'!N:N)</f>
        <v>0</v>
      </c>
      <c r="O170" s="46">
        <f>SUMIF('January Payroll'!$B:$B,B170,'January Payroll'!O:O)+SUMIF('February Payroll'!$B:$B,B170,'February Payroll'!O:O)+SUMIF('March Payroll'!$B:$B,B170,'March Payroll'!O:O)+SUMIF('April Payroll'!$B:$B,B170,'April Payroll'!O:O)+SUMIF('May Payroll'!$B:$B,B170,'May Payroll'!O:O)+SUMIF('June Payroll'!$B:$B,B170,'June Payroll'!O:O)+SUMIF('July Payroll'!$B:$B,B170,'July Payroll'!O:O)+SUMIF('August Payroll'!$B:$B,B170,'August Payroll'!O:O)+SUMIF('September Payroll'!$B:$B,B170,'September Payroll'!O:O)+SUMIF('October Payroll'!$B:$B,B170,'October Payroll'!O:O)+SUMIF('November Payroll'!$B:$B,B170,'November Payroll'!O:O)+SUMIF('December Payroll'!$B:$B,B170,'December Payroll'!O:O)</f>
        <v>0</v>
      </c>
      <c r="P170" s="46">
        <f>SUMIF('January Payroll'!$B:$B,B170,'January Payroll'!P:P)+SUMIF('February Payroll'!$B:$B,B170,'February Payroll'!P:P)+SUMIF('March Payroll'!$B:$B,B170,'March Payroll'!P:P)+SUMIF('April Payroll'!$B:$B,B170,'April Payroll'!P:P)+SUMIF('May Payroll'!$B:$B,B170,'May Payroll'!P:P)+SUMIF('June Payroll'!$B:$B,B170,'June Payroll'!P:P)+SUMIF('July Payroll'!$B:$B,B170,'July Payroll'!P:P)+SUMIF('August Payroll'!$B:$B,B170,'August Payroll'!P:P)+SUMIF('September Payroll'!$B:$B,B170,'September Payroll'!P:P)+SUMIF('October Payroll'!$B:$B,B170,'October Payroll'!P:P)+SUMIF('November Payroll'!$B:$B,B170,'November Payroll'!P:P)+SUMIF('December Payroll'!$B:$B,B170,'December Payroll'!P:P)</f>
        <v>0</v>
      </c>
      <c r="Q170" s="46">
        <f>SUMIF('January Payroll'!$B:$B,B170,'January Payroll'!Q:Q)+SUMIF('February Payroll'!$B:$B,B170,'February Payroll'!Q:Q)+SUMIF('March Payroll'!$B:$B,B170,'March Payroll'!Q:Q)+SUMIF('April Payroll'!$B:$B,B170,'April Payroll'!Q:Q)+SUMIF('May Payroll'!$B:$B,B170,'May Payroll'!Q:Q)+SUMIF('June Payroll'!$B:$B,B170,'June Payroll'!Q:Q)+SUMIF('July Payroll'!$B:$B,B170,'July Payroll'!Q:Q)+SUMIF('August Payroll'!$B:$B,B170,'August Payroll'!Q:Q)+SUMIF('September Payroll'!$B:$B,B170,'September Payroll'!Q:Q)+SUMIF('October Payroll'!$B:$B,B170,'October Payroll'!Q:Q)+SUMIF('November Payroll'!$B:$B,B170,'November Payroll'!Q:Q)+SUMIF('December Payroll'!$B:$B,B170,'December Payroll'!Q:Q)</f>
        <v>0</v>
      </c>
      <c r="R170" s="46">
        <f>SUMIF('January Payroll'!$B:$B,B170,'January Payroll'!R:R)+SUMIF('February Payroll'!$B:$B,B170,'February Payroll'!R:R)+SUMIF('March Payroll'!$B:$B,B170,'March Payroll'!R:R)+SUMIF('April Payroll'!$B:$B,B170,'April Payroll'!R:R)+SUMIF('May Payroll'!$B:$B,B170,'May Payroll'!R:R)+SUMIF('June Payroll'!$B:$B,B170,'June Payroll'!R:R)+SUMIF('July Payroll'!$B:$B,B170,'July Payroll'!R:R)+SUMIF('August Payroll'!$B:$B,B170,'August Payroll'!R:R)+SUMIF('September Payroll'!$B:$B,B170,'September Payroll'!R:R)+SUMIF('October Payroll'!$B:$B,B170,'October Payroll'!R:R)+SUMIF('November Payroll'!$B:$B,B170,'November Payroll'!R:R)+SUMIF('December Payroll'!$B:$B,B170,'December Payroll'!R:R)</f>
        <v>0</v>
      </c>
      <c r="S170" s="46">
        <f>SUMIF('January Payroll'!$B:$B,B170,'January Payroll'!S:S)+SUMIF('February Payroll'!$B:$B,B170,'February Payroll'!S:S)+SUMIF('March Payroll'!$B:$B,B170,'March Payroll'!S:S)+SUMIF('April Payroll'!$B:$B,B170,'April Payroll'!S:S)+SUMIF('May Payroll'!$B:$B,B170,'May Payroll'!S:S)+SUMIF('June Payroll'!$B:$B,B170,'June Payroll'!S:S)+SUMIF('July Payroll'!$B:$B,B170,'July Payroll'!S:S)+SUMIF('August Payroll'!$B:$B,B170,'August Payroll'!S:S)+SUMIF('September Payroll'!$B:$B,B170,'September Payroll'!S:S)+SUMIF('October Payroll'!$B:$B,B170,'October Payroll'!S:S)+SUMIF('November Payroll'!$B:$B,B170,'November Payroll'!S:S)+SUMIF('December Payroll'!$B:$B,B170,'December Payroll'!S:S)</f>
        <v>0</v>
      </c>
      <c r="T170" s="46">
        <f>SUMIF('January Payroll'!$B:$B,B170,'January Payroll'!T:T)+SUMIF('February Payroll'!$B:$B,B170,'February Payroll'!T:T)+SUMIF('March Payroll'!$B:$B,B170,'March Payroll'!T:T)+SUMIF('April Payroll'!$B:$B,B170,'April Payroll'!T:T)+SUMIF('May Payroll'!$B:$B,B170,'May Payroll'!T:T)+SUMIF('June Payroll'!$B:$B,B170,'June Payroll'!T:T)+SUMIF('July Payroll'!$B:$B,B170,'July Payroll'!T:T)+SUMIF('August Payroll'!$B:$B,B170,'August Payroll'!T:T)+SUMIF('September Payroll'!$B:$B,B170,'September Payroll'!T:T)+SUMIF('October Payroll'!$B:$B,B170,'October Payroll'!T:T)+SUMIF('November Payroll'!$B:$B,B170,'November Payroll'!T:T)+SUMIF('December Payroll'!$B:$B,B170,'December Payroll'!T:T)</f>
        <v>0</v>
      </c>
      <c r="U170" s="86">
        <f>SUMIF('January Payroll'!$B:$B,B170,'January Payroll'!U:U)+SUMIF('February Payroll'!$B:$B,B170,'February Payroll'!U:U)+SUMIF('March Payroll'!$B:$B,B170,'March Payroll'!U:U)+SUMIF('April Payroll'!$B:$B,B170,'April Payroll'!U:U)+SUMIF('May Payroll'!$B:$B,B170,'May Payroll'!U:U)+SUMIF('June Payroll'!$B:$B,B170,'June Payroll'!U:U)+SUMIF('July Payroll'!$B:$B,B170,'July Payroll'!U:U)+SUMIF('August Payroll'!$B:$B,B170,'August Payroll'!U:U)+SUMIF('September Payroll'!$B:$B,B170,'September Payroll'!U:U)+SUMIF('October Payroll'!$B:$B,B170,'October Payroll'!U:U)+SUMIF('November Payroll'!$B:$B,B170,'November Payroll'!U:U)+SUMIF('December Payroll'!$B:$B,B170,'December Payroll'!U:U)</f>
        <v>0</v>
      </c>
    </row>
    <row r="171" ht="14.25" hidden="1" customHeight="1">
      <c r="B171" s="32" t="str">
        <f>'Set Up Employee Data'!A171</f>
        <v/>
      </c>
      <c r="C171" s="33" t="str">
        <f>'Set Up Employee Data'!B171</f>
        <v/>
      </c>
      <c r="D171" s="33">
        <f t="shared" si="1"/>
        <v>0</v>
      </c>
      <c r="E171" s="32">
        <f>SUMIF('January Payroll'!$B:$B,B171,'January Payroll'!E:E)+SUMIF('February Payroll'!$B:$B,B171,'February Payroll'!E:E)+SUMIF('March Payroll'!$B:$B,B171,'March Payroll'!E:E)+SUMIF('April Payroll'!$B:$B,B171,'April Payroll'!E:E)+SUMIF('May Payroll'!$B:$B,B171,'May Payroll'!E:E)+SUMIF('June Payroll'!$B:$B,B171,'June Payroll'!E:E)+SUMIF('July Payroll'!$B:$B,B171,'July Payroll'!E:E)+SUMIF('August Payroll'!$B:$B,B171,'August Payroll'!E:E)+SUMIF('September Payroll'!$B:$B,B171,'September Payroll'!E:E)+SUMIF('October Payroll'!$B:$B,B171,'October Payroll'!E:E)+SUMIF('November Payroll'!$B:$B,B171,'November Payroll'!E:E)+SUMIF('December Payroll'!$B:$B,B171,'December Payroll'!E:E)</f>
        <v>0</v>
      </c>
      <c r="F171" s="32">
        <f>SUMIF('January Payroll'!$B:$B,B171,'January Payroll'!F:F)+SUMIF('February Payroll'!$B:$B,B171,'February Payroll'!F:F)+SUMIF('March Payroll'!$B:$B,B171,'March Payroll'!F:F)+SUMIF('April Payroll'!$B:$B,B171,'April Payroll'!F:F)+SUMIF('May Payroll'!$B:$B,B171,'May Payroll'!F:F)+SUMIF('June Payroll'!$B:$B,B171,'June Payroll'!F:F)+SUMIF('July Payroll'!$B:$B,B171,'July Payroll'!F:F)+SUMIF('August Payroll'!$B:$B,B171,'August Payroll'!F:F)+SUMIF('September Payroll'!$B:$B,B171,'September Payroll'!F:F)+SUMIF('October Payroll'!$B:$B,B171,'October Payroll'!F:F)+SUMIF('November Payroll'!$B:$B,B171,'November Payroll'!F:F)+SUMIF('December Payroll'!$B:$B,B171,'December Payroll'!F:F)</f>
        <v>0</v>
      </c>
      <c r="G171" s="32">
        <f>SUMIF('January Payroll'!$B:$B,B171,'January Payroll'!G:G)+SUMIF('February Payroll'!$B:$B,B171,'February Payroll'!G:G)+SUMIF('March Payroll'!$B:$B,B171,'March Payroll'!G:G)+SUMIF('April Payroll'!$B:$B,B171,'April Payroll'!G:G)+SUMIF('May Payroll'!$B:$B,B171,'May Payroll'!G:G)+SUMIF('June Payroll'!$B:$B,B171,'June Payroll'!G:G)+SUMIF('July Payroll'!$B:$B,B171,'July Payroll'!G:G)+SUMIF('August Payroll'!$B:$B,B171,'August Payroll'!G:G)+SUMIF('September Payroll'!$B:$B,B171,'September Payroll'!G:G)+SUMIF('October Payroll'!$B:$B,B171,'October Payroll'!G:G)+SUMIF('November Payroll'!$B:$B,B171,'November Payroll'!G:G)+SUMIF('December Payroll'!$B:$B,B171,'December Payroll'!G:G)</f>
        <v>0</v>
      </c>
      <c r="H171" s="32">
        <f>SUMIF('January Payroll'!$B:$B,B171,'January Payroll'!H:H)+SUMIF('February Payroll'!$B:$B,B171,'February Payroll'!H:H)+SUMIF('March Payroll'!$B:$B,B171,'March Payroll'!H:H)+SUMIF('April Payroll'!$B:$B,B171,'April Payroll'!H:H)+SUMIF('May Payroll'!$B:$B,B171,'May Payroll'!H:H)+SUMIF('June Payroll'!$B:$B,B171,'June Payroll'!H:H)+SUMIF('July Payroll'!$B:$B,B171,'July Payroll'!H:H)+SUMIF('August Payroll'!$B:$B,B171,'August Payroll'!H:H)+SUMIF('September Payroll'!$B:$B,B171,'September Payroll'!H:H)+SUMIF('October Payroll'!$B:$B,B171,'October Payroll'!H:H)+SUMIF('November Payroll'!$B:$B,B171,'November Payroll'!H:H)+SUMIF('December Payroll'!$B:$B,B171,'December Payroll'!H:H)</f>
        <v>0</v>
      </c>
      <c r="I171" s="32">
        <f>SUMIF('January Payroll'!$B:$B,B171,'January Payroll'!I:I)+SUMIF('February Payroll'!$B:$B,B171,'February Payroll'!I:I)+SUMIF('March Payroll'!$B:$B,B171,'March Payroll'!I:I)+SUMIF('April Payroll'!$B:$B,B171,'April Payroll'!I:I)+SUMIF('May Payroll'!$B:$B,B171,'May Payroll'!I:I)+SUMIF('June Payroll'!$B:$B,B171,'June Payroll'!I:I)+SUMIF('July Payroll'!$B:$B,B171,'July Payroll'!I:I)+SUMIF('August Payroll'!$B:$B,B171,'August Payroll'!I:I)+SUMIF('September Payroll'!$B:$B,B171,'September Payroll'!I:I)+SUMIF('October Payroll'!$B:$B,B171,'October Payroll'!I:I)+SUMIF('November Payroll'!$B:$B,B171,'November Payroll'!I:I)+SUMIF('December Payroll'!$B:$B,B171,'December Payroll'!I:I)</f>
        <v>0</v>
      </c>
      <c r="J171" s="68">
        <f>SUMIF('January Payroll'!$B:$B,B171,'January Payroll'!J:J)+SUMIF('February Payroll'!$B:$B,B171,'February Payroll'!J:J)+SUMIF('March Payroll'!$B:$B,B171,'March Payroll'!J:J)+SUMIF('April Payroll'!$B:$B,B171,'April Payroll'!J:J)+SUMIF('May Payroll'!$B:$B,B171,'May Payroll'!J:J)+SUMIF('June Payroll'!$B:$B,B171,'June Payroll'!J:J)+SUMIF('July Payroll'!$B:$B,B171,'July Payroll'!J:J)+SUMIF('August Payroll'!$B:$B,B171,'August Payroll'!J:J)+SUMIF('September Payroll'!$B:$B,B171,'September Payroll'!J:J)+SUMIF('October Payroll'!$B:$B,B171,'October Payroll'!J:J)+SUMIF('November Payroll'!$B:$B,B171,'November Payroll'!J:J)+SUMIF('December Payroll'!$B:$B,B171,'December Payroll'!J:J)</f>
        <v>0</v>
      </c>
      <c r="K171" s="46">
        <f>SUMIF('January Payroll'!$B:$B,B171,'January Payroll'!K:K)+SUMIF('February Payroll'!$B:$B,B171,'February Payroll'!K:K)+SUMIF('March Payroll'!$B:$B,B171,'March Payroll'!K:K)+SUMIF('April Payroll'!$B:$B,B171,'April Payroll'!K:K)+SUMIF('May Payroll'!$B:$B,B171,'May Payroll'!K:K)+SUMIF('June Payroll'!$B:$B,B171,'June Payroll'!K:K)+SUMIF('July Payroll'!$B:$B,B171,'July Payroll'!K:K)+SUMIF('August Payroll'!$B:$B,B171,'August Payroll'!K:K)+SUMIF('September Payroll'!$B:$B,B171,'September Payroll'!K:K)+SUMIF('October Payroll'!$B:$B,B171,'October Payroll'!K:K)+SUMIF('November Payroll'!$B:$B,B171,'November Payroll'!K:K)+SUMIF('December Payroll'!$B:$B,B171,'December Payroll'!K:K)</f>
        <v>0</v>
      </c>
      <c r="L171" s="46">
        <f>SUMIF('January Payroll'!$B:$B,B171,'January Payroll'!L:L)+SUMIF('February Payroll'!$B:$B,B171,'February Payroll'!L:L)+SUMIF('March Payroll'!$B:$B,B171,'March Payroll'!L:L)+SUMIF('April Payroll'!$B:$B,B171,'April Payroll'!L:L)+SUMIF('May Payroll'!$B:$B,B171,'May Payroll'!L:L)+SUMIF('June Payroll'!$B:$B,B171,'June Payroll'!L:L)+SUMIF('July Payroll'!$B:$B,B171,'July Payroll'!L:L)+SUMIF('August Payroll'!$B:$B,B171,'August Payroll'!L:L)+SUMIF('September Payroll'!$B:$B,B171,'September Payroll'!L:L)+SUMIF('October Payroll'!$B:$B,B171,'October Payroll'!L:L)+SUMIF('November Payroll'!$B:$B,B171,'November Payroll'!L:L)+SUMIF('December Payroll'!$B:$B,B171,'December Payroll'!L:L)</f>
        <v>0</v>
      </c>
      <c r="M171" s="46">
        <f>SUMIF('January Payroll'!$B:$B,B171,'January Payroll'!M:M)+SUMIF('February Payroll'!$B:$B,B171,'February Payroll'!M:M)+SUMIF('March Payroll'!$B:$B,B171,'March Payroll'!M:M)+SUMIF('April Payroll'!$B:$B,B171,'April Payroll'!M:M)+SUMIF('May Payroll'!$B:$B,B171,'May Payroll'!M:M)+SUMIF('June Payroll'!$B:$B,B171,'June Payroll'!M:M)+SUMIF('July Payroll'!$B:$B,B171,'July Payroll'!M:M)+SUMIF('August Payroll'!$B:$B,B171,'August Payroll'!M:M)+SUMIF('September Payroll'!$B:$B,B171,'September Payroll'!M:M)+SUMIF('October Payroll'!$B:$B,B171,'October Payroll'!M:M)+SUMIF('November Payroll'!$B:$B,B171,'November Payroll'!M:M)+SUMIF('December Payroll'!$B:$B,B171,'December Payroll'!M:M)</f>
        <v>0</v>
      </c>
      <c r="N171" s="46">
        <f>SUMIF('January Payroll'!$B:$B,B171,'January Payroll'!N:N)+SUMIF('February Payroll'!$B:$B,B171,'February Payroll'!N:N)+SUMIF('March Payroll'!$B:$B,B171,'March Payroll'!N:N)+SUMIF('April Payroll'!$B:$B,B171,'April Payroll'!N:N)+SUMIF('May Payroll'!$B:$B,B171,'May Payroll'!N:N)+SUMIF('June Payroll'!$B:$B,B171,'June Payroll'!N:N)+SUMIF('July Payroll'!$B:$B,B171,'July Payroll'!N:N)+SUMIF('August Payroll'!$B:$B,B171,'August Payroll'!N:N)+SUMIF('September Payroll'!$B:$B,B171,'September Payroll'!N:N)+SUMIF('October Payroll'!$B:$B,B171,'October Payroll'!N:N)+SUMIF('November Payroll'!$B:$B,B171,'November Payroll'!N:N)+SUMIF('December Payroll'!$B:$B,B171,'December Payroll'!N:N)</f>
        <v>0</v>
      </c>
      <c r="O171" s="46">
        <f>SUMIF('January Payroll'!$B:$B,B171,'January Payroll'!O:O)+SUMIF('February Payroll'!$B:$B,B171,'February Payroll'!O:O)+SUMIF('March Payroll'!$B:$B,B171,'March Payroll'!O:O)+SUMIF('April Payroll'!$B:$B,B171,'April Payroll'!O:O)+SUMIF('May Payroll'!$B:$B,B171,'May Payroll'!O:O)+SUMIF('June Payroll'!$B:$B,B171,'June Payroll'!O:O)+SUMIF('July Payroll'!$B:$B,B171,'July Payroll'!O:O)+SUMIF('August Payroll'!$B:$B,B171,'August Payroll'!O:O)+SUMIF('September Payroll'!$B:$B,B171,'September Payroll'!O:O)+SUMIF('October Payroll'!$B:$B,B171,'October Payroll'!O:O)+SUMIF('November Payroll'!$B:$B,B171,'November Payroll'!O:O)+SUMIF('December Payroll'!$B:$B,B171,'December Payroll'!O:O)</f>
        <v>0</v>
      </c>
      <c r="P171" s="46">
        <f>SUMIF('January Payroll'!$B:$B,B171,'January Payroll'!P:P)+SUMIF('February Payroll'!$B:$B,B171,'February Payroll'!P:P)+SUMIF('March Payroll'!$B:$B,B171,'March Payroll'!P:P)+SUMIF('April Payroll'!$B:$B,B171,'April Payroll'!P:P)+SUMIF('May Payroll'!$B:$B,B171,'May Payroll'!P:P)+SUMIF('June Payroll'!$B:$B,B171,'June Payroll'!P:P)+SUMIF('July Payroll'!$B:$B,B171,'July Payroll'!P:P)+SUMIF('August Payroll'!$B:$B,B171,'August Payroll'!P:P)+SUMIF('September Payroll'!$B:$B,B171,'September Payroll'!P:P)+SUMIF('October Payroll'!$B:$B,B171,'October Payroll'!P:P)+SUMIF('November Payroll'!$B:$B,B171,'November Payroll'!P:P)+SUMIF('December Payroll'!$B:$B,B171,'December Payroll'!P:P)</f>
        <v>0</v>
      </c>
      <c r="Q171" s="46">
        <f>SUMIF('January Payroll'!$B:$B,B171,'January Payroll'!Q:Q)+SUMIF('February Payroll'!$B:$B,B171,'February Payroll'!Q:Q)+SUMIF('March Payroll'!$B:$B,B171,'March Payroll'!Q:Q)+SUMIF('April Payroll'!$B:$B,B171,'April Payroll'!Q:Q)+SUMIF('May Payroll'!$B:$B,B171,'May Payroll'!Q:Q)+SUMIF('June Payroll'!$B:$B,B171,'June Payroll'!Q:Q)+SUMIF('July Payroll'!$B:$B,B171,'July Payroll'!Q:Q)+SUMIF('August Payroll'!$B:$B,B171,'August Payroll'!Q:Q)+SUMIF('September Payroll'!$B:$B,B171,'September Payroll'!Q:Q)+SUMIF('October Payroll'!$B:$B,B171,'October Payroll'!Q:Q)+SUMIF('November Payroll'!$B:$B,B171,'November Payroll'!Q:Q)+SUMIF('December Payroll'!$B:$B,B171,'December Payroll'!Q:Q)</f>
        <v>0</v>
      </c>
      <c r="R171" s="46">
        <f>SUMIF('January Payroll'!$B:$B,B171,'January Payroll'!R:R)+SUMIF('February Payroll'!$B:$B,B171,'February Payroll'!R:R)+SUMIF('March Payroll'!$B:$B,B171,'March Payroll'!R:R)+SUMIF('April Payroll'!$B:$B,B171,'April Payroll'!R:R)+SUMIF('May Payroll'!$B:$B,B171,'May Payroll'!R:R)+SUMIF('June Payroll'!$B:$B,B171,'June Payroll'!R:R)+SUMIF('July Payroll'!$B:$B,B171,'July Payroll'!R:R)+SUMIF('August Payroll'!$B:$B,B171,'August Payroll'!R:R)+SUMIF('September Payroll'!$B:$B,B171,'September Payroll'!R:R)+SUMIF('October Payroll'!$B:$B,B171,'October Payroll'!R:R)+SUMIF('November Payroll'!$B:$B,B171,'November Payroll'!R:R)+SUMIF('December Payroll'!$B:$B,B171,'December Payroll'!R:R)</f>
        <v>0</v>
      </c>
      <c r="S171" s="46">
        <f>SUMIF('January Payroll'!$B:$B,B171,'January Payroll'!S:S)+SUMIF('February Payroll'!$B:$B,B171,'February Payroll'!S:S)+SUMIF('March Payroll'!$B:$B,B171,'March Payroll'!S:S)+SUMIF('April Payroll'!$B:$B,B171,'April Payroll'!S:S)+SUMIF('May Payroll'!$B:$B,B171,'May Payroll'!S:S)+SUMIF('June Payroll'!$B:$B,B171,'June Payroll'!S:S)+SUMIF('July Payroll'!$B:$B,B171,'July Payroll'!S:S)+SUMIF('August Payroll'!$B:$B,B171,'August Payroll'!S:S)+SUMIF('September Payroll'!$B:$B,B171,'September Payroll'!S:S)+SUMIF('October Payroll'!$B:$B,B171,'October Payroll'!S:S)+SUMIF('November Payroll'!$B:$B,B171,'November Payroll'!S:S)+SUMIF('December Payroll'!$B:$B,B171,'December Payroll'!S:S)</f>
        <v>0</v>
      </c>
      <c r="T171" s="46">
        <f>SUMIF('January Payroll'!$B:$B,B171,'January Payroll'!T:T)+SUMIF('February Payroll'!$B:$B,B171,'February Payroll'!T:T)+SUMIF('March Payroll'!$B:$B,B171,'March Payroll'!T:T)+SUMIF('April Payroll'!$B:$B,B171,'April Payroll'!T:T)+SUMIF('May Payroll'!$B:$B,B171,'May Payroll'!T:T)+SUMIF('June Payroll'!$B:$B,B171,'June Payroll'!T:T)+SUMIF('July Payroll'!$B:$B,B171,'July Payroll'!T:T)+SUMIF('August Payroll'!$B:$B,B171,'August Payroll'!T:T)+SUMIF('September Payroll'!$B:$B,B171,'September Payroll'!T:T)+SUMIF('October Payroll'!$B:$B,B171,'October Payroll'!T:T)+SUMIF('November Payroll'!$B:$B,B171,'November Payroll'!T:T)+SUMIF('December Payroll'!$B:$B,B171,'December Payroll'!T:T)</f>
        <v>0</v>
      </c>
      <c r="U171" s="86">
        <f>SUMIF('January Payroll'!$B:$B,B171,'January Payroll'!U:U)+SUMIF('February Payroll'!$B:$B,B171,'February Payroll'!U:U)+SUMIF('March Payroll'!$B:$B,B171,'March Payroll'!U:U)+SUMIF('April Payroll'!$B:$B,B171,'April Payroll'!U:U)+SUMIF('May Payroll'!$B:$B,B171,'May Payroll'!U:U)+SUMIF('June Payroll'!$B:$B,B171,'June Payroll'!U:U)+SUMIF('July Payroll'!$B:$B,B171,'July Payroll'!U:U)+SUMIF('August Payroll'!$B:$B,B171,'August Payroll'!U:U)+SUMIF('September Payroll'!$B:$B,B171,'September Payroll'!U:U)+SUMIF('October Payroll'!$B:$B,B171,'October Payroll'!U:U)+SUMIF('November Payroll'!$B:$B,B171,'November Payroll'!U:U)+SUMIF('December Payroll'!$B:$B,B171,'December Payroll'!U:U)</f>
        <v>0</v>
      </c>
    </row>
    <row r="172" ht="14.25" hidden="1" customHeight="1">
      <c r="B172" s="32" t="str">
        <f>'Set Up Employee Data'!A172</f>
        <v/>
      </c>
      <c r="C172" s="33" t="str">
        <f>'Set Up Employee Data'!B172</f>
        <v/>
      </c>
      <c r="D172" s="33">
        <f t="shared" si="1"/>
        <v>0</v>
      </c>
      <c r="E172" s="32">
        <f>SUMIF('January Payroll'!$B:$B,B172,'January Payroll'!E:E)+SUMIF('February Payroll'!$B:$B,B172,'February Payroll'!E:E)+SUMIF('March Payroll'!$B:$B,B172,'March Payroll'!E:E)+SUMIF('April Payroll'!$B:$B,B172,'April Payroll'!E:E)+SUMIF('May Payroll'!$B:$B,B172,'May Payroll'!E:E)+SUMIF('June Payroll'!$B:$B,B172,'June Payroll'!E:E)+SUMIF('July Payroll'!$B:$B,B172,'July Payroll'!E:E)+SUMIF('August Payroll'!$B:$B,B172,'August Payroll'!E:E)+SUMIF('September Payroll'!$B:$B,B172,'September Payroll'!E:E)+SUMIF('October Payroll'!$B:$B,B172,'October Payroll'!E:E)+SUMIF('November Payroll'!$B:$B,B172,'November Payroll'!E:E)+SUMIF('December Payroll'!$B:$B,B172,'December Payroll'!E:E)</f>
        <v>0</v>
      </c>
      <c r="F172" s="32">
        <f>SUMIF('January Payroll'!$B:$B,B172,'January Payroll'!F:F)+SUMIF('February Payroll'!$B:$B,B172,'February Payroll'!F:F)+SUMIF('March Payroll'!$B:$B,B172,'March Payroll'!F:F)+SUMIF('April Payroll'!$B:$B,B172,'April Payroll'!F:F)+SUMIF('May Payroll'!$B:$B,B172,'May Payroll'!F:F)+SUMIF('June Payroll'!$B:$B,B172,'June Payroll'!F:F)+SUMIF('July Payroll'!$B:$B,B172,'July Payroll'!F:F)+SUMIF('August Payroll'!$B:$B,B172,'August Payroll'!F:F)+SUMIF('September Payroll'!$B:$B,B172,'September Payroll'!F:F)+SUMIF('October Payroll'!$B:$B,B172,'October Payroll'!F:F)+SUMIF('November Payroll'!$B:$B,B172,'November Payroll'!F:F)+SUMIF('December Payroll'!$B:$B,B172,'December Payroll'!F:F)</f>
        <v>0</v>
      </c>
      <c r="G172" s="32">
        <f>SUMIF('January Payroll'!$B:$B,B172,'January Payroll'!G:G)+SUMIF('February Payroll'!$B:$B,B172,'February Payroll'!G:G)+SUMIF('March Payroll'!$B:$B,B172,'March Payroll'!G:G)+SUMIF('April Payroll'!$B:$B,B172,'April Payroll'!G:G)+SUMIF('May Payroll'!$B:$B,B172,'May Payroll'!G:G)+SUMIF('June Payroll'!$B:$B,B172,'June Payroll'!G:G)+SUMIF('July Payroll'!$B:$B,B172,'July Payroll'!G:G)+SUMIF('August Payroll'!$B:$B,B172,'August Payroll'!G:G)+SUMIF('September Payroll'!$B:$B,B172,'September Payroll'!G:G)+SUMIF('October Payroll'!$B:$B,B172,'October Payroll'!G:G)+SUMIF('November Payroll'!$B:$B,B172,'November Payroll'!G:G)+SUMIF('December Payroll'!$B:$B,B172,'December Payroll'!G:G)</f>
        <v>0</v>
      </c>
      <c r="H172" s="32">
        <f>SUMIF('January Payroll'!$B:$B,B172,'January Payroll'!H:H)+SUMIF('February Payroll'!$B:$B,B172,'February Payroll'!H:H)+SUMIF('March Payroll'!$B:$B,B172,'March Payroll'!H:H)+SUMIF('April Payroll'!$B:$B,B172,'April Payroll'!H:H)+SUMIF('May Payroll'!$B:$B,B172,'May Payroll'!H:H)+SUMIF('June Payroll'!$B:$B,B172,'June Payroll'!H:H)+SUMIF('July Payroll'!$B:$B,B172,'July Payroll'!H:H)+SUMIF('August Payroll'!$B:$B,B172,'August Payroll'!H:H)+SUMIF('September Payroll'!$B:$B,B172,'September Payroll'!H:H)+SUMIF('October Payroll'!$B:$B,B172,'October Payroll'!H:H)+SUMIF('November Payroll'!$B:$B,B172,'November Payroll'!H:H)+SUMIF('December Payroll'!$B:$B,B172,'December Payroll'!H:H)</f>
        <v>0</v>
      </c>
      <c r="I172" s="32">
        <f>SUMIF('January Payroll'!$B:$B,B172,'January Payroll'!I:I)+SUMIF('February Payroll'!$B:$B,B172,'February Payroll'!I:I)+SUMIF('March Payroll'!$B:$B,B172,'March Payroll'!I:I)+SUMIF('April Payroll'!$B:$B,B172,'April Payroll'!I:I)+SUMIF('May Payroll'!$B:$B,B172,'May Payroll'!I:I)+SUMIF('June Payroll'!$B:$B,B172,'June Payroll'!I:I)+SUMIF('July Payroll'!$B:$B,B172,'July Payroll'!I:I)+SUMIF('August Payroll'!$B:$B,B172,'August Payroll'!I:I)+SUMIF('September Payroll'!$B:$B,B172,'September Payroll'!I:I)+SUMIF('October Payroll'!$B:$B,B172,'October Payroll'!I:I)+SUMIF('November Payroll'!$B:$B,B172,'November Payroll'!I:I)+SUMIF('December Payroll'!$B:$B,B172,'December Payroll'!I:I)</f>
        <v>0</v>
      </c>
      <c r="J172" s="68">
        <f>SUMIF('January Payroll'!$B:$B,B172,'January Payroll'!J:J)+SUMIF('February Payroll'!$B:$B,B172,'February Payroll'!J:J)+SUMIF('March Payroll'!$B:$B,B172,'March Payroll'!J:J)+SUMIF('April Payroll'!$B:$B,B172,'April Payroll'!J:J)+SUMIF('May Payroll'!$B:$B,B172,'May Payroll'!J:J)+SUMIF('June Payroll'!$B:$B,B172,'June Payroll'!J:J)+SUMIF('July Payroll'!$B:$B,B172,'July Payroll'!J:J)+SUMIF('August Payroll'!$B:$B,B172,'August Payroll'!J:J)+SUMIF('September Payroll'!$B:$B,B172,'September Payroll'!J:J)+SUMIF('October Payroll'!$B:$B,B172,'October Payroll'!J:J)+SUMIF('November Payroll'!$B:$B,B172,'November Payroll'!J:J)+SUMIF('December Payroll'!$B:$B,B172,'December Payroll'!J:J)</f>
        <v>0</v>
      </c>
      <c r="K172" s="46">
        <f>SUMIF('January Payroll'!$B:$B,B172,'January Payroll'!K:K)+SUMIF('February Payroll'!$B:$B,B172,'February Payroll'!K:K)+SUMIF('March Payroll'!$B:$B,B172,'March Payroll'!K:K)+SUMIF('April Payroll'!$B:$B,B172,'April Payroll'!K:K)+SUMIF('May Payroll'!$B:$B,B172,'May Payroll'!K:K)+SUMIF('June Payroll'!$B:$B,B172,'June Payroll'!K:K)+SUMIF('July Payroll'!$B:$B,B172,'July Payroll'!K:K)+SUMIF('August Payroll'!$B:$B,B172,'August Payroll'!K:K)+SUMIF('September Payroll'!$B:$B,B172,'September Payroll'!K:K)+SUMIF('October Payroll'!$B:$B,B172,'October Payroll'!K:K)+SUMIF('November Payroll'!$B:$B,B172,'November Payroll'!K:K)+SUMIF('December Payroll'!$B:$B,B172,'December Payroll'!K:K)</f>
        <v>0</v>
      </c>
      <c r="L172" s="46">
        <f>SUMIF('January Payroll'!$B:$B,B172,'January Payroll'!L:L)+SUMIF('February Payroll'!$B:$B,B172,'February Payroll'!L:L)+SUMIF('March Payroll'!$B:$B,B172,'March Payroll'!L:L)+SUMIF('April Payroll'!$B:$B,B172,'April Payroll'!L:L)+SUMIF('May Payroll'!$B:$B,B172,'May Payroll'!L:L)+SUMIF('June Payroll'!$B:$B,B172,'June Payroll'!L:L)+SUMIF('July Payroll'!$B:$B,B172,'July Payroll'!L:L)+SUMIF('August Payroll'!$B:$B,B172,'August Payroll'!L:L)+SUMIF('September Payroll'!$B:$B,B172,'September Payroll'!L:L)+SUMIF('October Payroll'!$B:$B,B172,'October Payroll'!L:L)+SUMIF('November Payroll'!$B:$B,B172,'November Payroll'!L:L)+SUMIF('December Payroll'!$B:$B,B172,'December Payroll'!L:L)</f>
        <v>0</v>
      </c>
      <c r="M172" s="46">
        <f>SUMIF('January Payroll'!$B:$B,B172,'January Payroll'!M:M)+SUMIF('February Payroll'!$B:$B,B172,'February Payroll'!M:M)+SUMIF('March Payroll'!$B:$B,B172,'March Payroll'!M:M)+SUMIF('April Payroll'!$B:$B,B172,'April Payroll'!M:M)+SUMIF('May Payroll'!$B:$B,B172,'May Payroll'!M:M)+SUMIF('June Payroll'!$B:$B,B172,'June Payroll'!M:M)+SUMIF('July Payroll'!$B:$B,B172,'July Payroll'!M:M)+SUMIF('August Payroll'!$B:$B,B172,'August Payroll'!M:M)+SUMIF('September Payroll'!$B:$B,B172,'September Payroll'!M:M)+SUMIF('October Payroll'!$B:$B,B172,'October Payroll'!M:M)+SUMIF('November Payroll'!$B:$B,B172,'November Payroll'!M:M)+SUMIF('December Payroll'!$B:$B,B172,'December Payroll'!M:M)</f>
        <v>0</v>
      </c>
      <c r="N172" s="46">
        <f>SUMIF('January Payroll'!$B:$B,B172,'January Payroll'!N:N)+SUMIF('February Payroll'!$B:$B,B172,'February Payroll'!N:N)+SUMIF('March Payroll'!$B:$B,B172,'March Payroll'!N:N)+SUMIF('April Payroll'!$B:$B,B172,'April Payroll'!N:N)+SUMIF('May Payroll'!$B:$B,B172,'May Payroll'!N:N)+SUMIF('June Payroll'!$B:$B,B172,'June Payroll'!N:N)+SUMIF('July Payroll'!$B:$B,B172,'July Payroll'!N:N)+SUMIF('August Payroll'!$B:$B,B172,'August Payroll'!N:N)+SUMIF('September Payroll'!$B:$B,B172,'September Payroll'!N:N)+SUMIF('October Payroll'!$B:$B,B172,'October Payroll'!N:N)+SUMIF('November Payroll'!$B:$B,B172,'November Payroll'!N:N)+SUMIF('December Payroll'!$B:$B,B172,'December Payroll'!N:N)</f>
        <v>0</v>
      </c>
      <c r="O172" s="46">
        <f>SUMIF('January Payroll'!$B:$B,B172,'January Payroll'!O:O)+SUMIF('February Payroll'!$B:$B,B172,'February Payroll'!O:O)+SUMIF('March Payroll'!$B:$B,B172,'March Payroll'!O:O)+SUMIF('April Payroll'!$B:$B,B172,'April Payroll'!O:O)+SUMIF('May Payroll'!$B:$B,B172,'May Payroll'!O:O)+SUMIF('June Payroll'!$B:$B,B172,'June Payroll'!O:O)+SUMIF('July Payroll'!$B:$B,B172,'July Payroll'!O:O)+SUMIF('August Payroll'!$B:$B,B172,'August Payroll'!O:O)+SUMIF('September Payroll'!$B:$B,B172,'September Payroll'!O:O)+SUMIF('October Payroll'!$B:$B,B172,'October Payroll'!O:O)+SUMIF('November Payroll'!$B:$B,B172,'November Payroll'!O:O)+SUMIF('December Payroll'!$B:$B,B172,'December Payroll'!O:O)</f>
        <v>0</v>
      </c>
      <c r="P172" s="46">
        <f>SUMIF('January Payroll'!$B:$B,B172,'January Payroll'!P:P)+SUMIF('February Payroll'!$B:$B,B172,'February Payroll'!P:P)+SUMIF('March Payroll'!$B:$B,B172,'March Payroll'!P:P)+SUMIF('April Payroll'!$B:$B,B172,'April Payroll'!P:P)+SUMIF('May Payroll'!$B:$B,B172,'May Payroll'!P:P)+SUMIF('June Payroll'!$B:$B,B172,'June Payroll'!P:P)+SUMIF('July Payroll'!$B:$B,B172,'July Payroll'!P:P)+SUMIF('August Payroll'!$B:$B,B172,'August Payroll'!P:P)+SUMIF('September Payroll'!$B:$B,B172,'September Payroll'!P:P)+SUMIF('October Payroll'!$B:$B,B172,'October Payroll'!P:P)+SUMIF('November Payroll'!$B:$B,B172,'November Payroll'!P:P)+SUMIF('December Payroll'!$B:$B,B172,'December Payroll'!P:P)</f>
        <v>0</v>
      </c>
      <c r="Q172" s="46">
        <f>SUMIF('January Payroll'!$B:$B,B172,'January Payroll'!Q:Q)+SUMIF('February Payroll'!$B:$B,B172,'February Payroll'!Q:Q)+SUMIF('March Payroll'!$B:$B,B172,'March Payroll'!Q:Q)+SUMIF('April Payroll'!$B:$B,B172,'April Payroll'!Q:Q)+SUMIF('May Payroll'!$B:$B,B172,'May Payroll'!Q:Q)+SUMIF('June Payroll'!$B:$B,B172,'June Payroll'!Q:Q)+SUMIF('July Payroll'!$B:$B,B172,'July Payroll'!Q:Q)+SUMIF('August Payroll'!$B:$B,B172,'August Payroll'!Q:Q)+SUMIF('September Payroll'!$B:$B,B172,'September Payroll'!Q:Q)+SUMIF('October Payroll'!$B:$B,B172,'October Payroll'!Q:Q)+SUMIF('November Payroll'!$B:$B,B172,'November Payroll'!Q:Q)+SUMIF('December Payroll'!$B:$B,B172,'December Payroll'!Q:Q)</f>
        <v>0</v>
      </c>
      <c r="R172" s="46">
        <f>SUMIF('January Payroll'!$B:$B,B172,'January Payroll'!R:R)+SUMIF('February Payroll'!$B:$B,B172,'February Payroll'!R:R)+SUMIF('March Payroll'!$B:$B,B172,'March Payroll'!R:R)+SUMIF('April Payroll'!$B:$B,B172,'April Payroll'!R:R)+SUMIF('May Payroll'!$B:$B,B172,'May Payroll'!R:R)+SUMIF('June Payroll'!$B:$B,B172,'June Payroll'!R:R)+SUMIF('July Payroll'!$B:$B,B172,'July Payroll'!R:R)+SUMIF('August Payroll'!$B:$B,B172,'August Payroll'!R:R)+SUMIF('September Payroll'!$B:$B,B172,'September Payroll'!R:R)+SUMIF('October Payroll'!$B:$B,B172,'October Payroll'!R:R)+SUMIF('November Payroll'!$B:$B,B172,'November Payroll'!R:R)+SUMIF('December Payroll'!$B:$B,B172,'December Payroll'!R:R)</f>
        <v>0</v>
      </c>
      <c r="S172" s="46">
        <f>SUMIF('January Payroll'!$B:$B,B172,'January Payroll'!S:S)+SUMIF('February Payroll'!$B:$B,B172,'February Payroll'!S:S)+SUMIF('March Payroll'!$B:$B,B172,'March Payroll'!S:S)+SUMIF('April Payroll'!$B:$B,B172,'April Payroll'!S:S)+SUMIF('May Payroll'!$B:$B,B172,'May Payroll'!S:S)+SUMIF('June Payroll'!$B:$B,B172,'June Payroll'!S:S)+SUMIF('July Payroll'!$B:$B,B172,'July Payroll'!S:S)+SUMIF('August Payroll'!$B:$B,B172,'August Payroll'!S:S)+SUMIF('September Payroll'!$B:$B,B172,'September Payroll'!S:S)+SUMIF('October Payroll'!$B:$B,B172,'October Payroll'!S:S)+SUMIF('November Payroll'!$B:$B,B172,'November Payroll'!S:S)+SUMIF('December Payroll'!$B:$B,B172,'December Payroll'!S:S)</f>
        <v>0</v>
      </c>
      <c r="T172" s="46">
        <f>SUMIF('January Payroll'!$B:$B,B172,'January Payroll'!T:T)+SUMIF('February Payroll'!$B:$B,B172,'February Payroll'!T:T)+SUMIF('March Payroll'!$B:$B,B172,'March Payroll'!T:T)+SUMIF('April Payroll'!$B:$B,B172,'April Payroll'!T:T)+SUMIF('May Payroll'!$B:$B,B172,'May Payroll'!T:T)+SUMIF('June Payroll'!$B:$B,B172,'June Payroll'!T:T)+SUMIF('July Payroll'!$B:$B,B172,'July Payroll'!T:T)+SUMIF('August Payroll'!$B:$B,B172,'August Payroll'!T:T)+SUMIF('September Payroll'!$B:$B,B172,'September Payroll'!T:T)+SUMIF('October Payroll'!$B:$B,B172,'October Payroll'!T:T)+SUMIF('November Payroll'!$B:$B,B172,'November Payroll'!T:T)+SUMIF('December Payroll'!$B:$B,B172,'December Payroll'!T:T)</f>
        <v>0</v>
      </c>
      <c r="U172" s="86">
        <f>SUMIF('January Payroll'!$B:$B,B172,'January Payroll'!U:U)+SUMIF('February Payroll'!$B:$B,B172,'February Payroll'!U:U)+SUMIF('March Payroll'!$B:$B,B172,'March Payroll'!U:U)+SUMIF('April Payroll'!$B:$B,B172,'April Payroll'!U:U)+SUMIF('May Payroll'!$B:$B,B172,'May Payroll'!U:U)+SUMIF('June Payroll'!$B:$B,B172,'June Payroll'!U:U)+SUMIF('July Payroll'!$B:$B,B172,'July Payroll'!U:U)+SUMIF('August Payroll'!$B:$B,B172,'August Payroll'!U:U)+SUMIF('September Payroll'!$B:$B,B172,'September Payroll'!U:U)+SUMIF('October Payroll'!$B:$B,B172,'October Payroll'!U:U)+SUMIF('November Payroll'!$B:$B,B172,'November Payroll'!U:U)+SUMIF('December Payroll'!$B:$B,B172,'December Payroll'!U:U)</f>
        <v>0</v>
      </c>
    </row>
    <row r="173" ht="14.25" hidden="1" customHeight="1">
      <c r="B173" s="32" t="str">
        <f>'Set Up Employee Data'!A173</f>
        <v/>
      </c>
      <c r="C173" s="33" t="str">
        <f>'Set Up Employee Data'!B173</f>
        <v/>
      </c>
      <c r="D173" s="33">
        <f t="shared" si="1"/>
        <v>0</v>
      </c>
      <c r="E173" s="32">
        <f>SUMIF('January Payroll'!$B:$B,B173,'January Payroll'!E:E)+SUMIF('February Payroll'!$B:$B,B173,'February Payroll'!E:E)+SUMIF('March Payroll'!$B:$B,B173,'March Payroll'!E:E)+SUMIF('April Payroll'!$B:$B,B173,'April Payroll'!E:E)+SUMIF('May Payroll'!$B:$B,B173,'May Payroll'!E:E)+SUMIF('June Payroll'!$B:$B,B173,'June Payroll'!E:E)+SUMIF('July Payroll'!$B:$B,B173,'July Payroll'!E:E)+SUMIF('August Payroll'!$B:$B,B173,'August Payroll'!E:E)+SUMIF('September Payroll'!$B:$B,B173,'September Payroll'!E:E)+SUMIF('October Payroll'!$B:$B,B173,'October Payroll'!E:E)+SUMIF('November Payroll'!$B:$B,B173,'November Payroll'!E:E)+SUMIF('December Payroll'!$B:$B,B173,'December Payroll'!E:E)</f>
        <v>0</v>
      </c>
      <c r="F173" s="32">
        <f>SUMIF('January Payroll'!$B:$B,B173,'January Payroll'!F:F)+SUMIF('February Payroll'!$B:$B,B173,'February Payroll'!F:F)+SUMIF('March Payroll'!$B:$B,B173,'March Payroll'!F:F)+SUMIF('April Payroll'!$B:$B,B173,'April Payroll'!F:F)+SUMIF('May Payroll'!$B:$B,B173,'May Payroll'!F:F)+SUMIF('June Payroll'!$B:$B,B173,'June Payroll'!F:F)+SUMIF('July Payroll'!$B:$B,B173,'July Payroll'!F:F)+SUMIF('August Payroll'!$B:$B,B173,'August Payroll'!F:F)+SUMIF('September Payroll'!$B:$B,B173,'September Payroll'!F:F)+SUMIF('October Payroll'!$B:$B,B173,'October Payroll'!F:F)+SUMIF('November Payroll'!$B:$B,B173,'November Payroll'!F:F)+SUMIF('December Payroll'!$B:$B,B173,'December Payroll'!F:F)</f>
        <v>0</v>
      </c>
      <c r="G173" s="32">
        <f>SUMIF('January Payroll'!$B:$B,B173,'January Payroll'!G:G)+SUMIF('February Payroll'!$B:$B,B173,'February Payroll'!G:G)+SUMIF('March Payroll'!$B:$B,B173,'March Payroll'!G:G)+SUMIF('April Payroll'!$B:$B,B173,'April Payroll'!G:G)+SUMIF('May Payroll'!$B:$B,B173,'May Payroll'!G:G)+SUMIF('June Payroll'!$B:$B,B173,'June Payroll'!G:G)+SUMIF('July Payroll'!$B:$B,B173,'July Payroll'!G:G)+SUMIF('August Payroll'!$B:$B,B173,'August Payroll'!G:G)+SUMIF('September Payroll'!$B:$B,B173,'September Payroll'!G:G)+SUMIF('October Payroll'!$B:$B,B173,'October Payroll'!G:G)+SUMIF('November Payroll'!$B:$B,B173,'November Payroll'!G:G)+SUMIF('December Payroll'!$B:$B,B173,'December Payroll'!G:G)</f>
        <v>0</v>
      </c>
      <c r="H173" s="32">
        <f>SUMIF('January Payroll'!$B:$B,B173,'January Payroll'!H:H)+SUMIF('February Payroll'!$B:$B,B173,'February Payroll'!H:H)+SUMIF('March Payroll'!$B:$B,B173,'March Payroll'!H:H)+SUMIF('April Payroll'!$B:$B,B173,'April Payroll'!H:H)+SUMIF('May Payroll'!$B:$B,B173,'May Payroll'!H:H)+SUMIF('June Payroll'!$B:$B,B173,'June Payroll'!H:H)+SUMIF('July Payroll'!$B:$B,B173,'July Payroll'!H:H)+SUMIF('August Payroll'!$B:$B,B173,'August Payroll'!H:H)+SUMIF('September Payroll'!$B:$B,B173,'September Payroll'!H:H)+SUMIF('October Payroll'!$B:$B,B173,'October Payroll'!H:H)+SUMIF('November Payroll'!$B:$B,B173,'November Payroll'!H:H)+SUMIF('December Payroll'!$B:$B,B173,'December Payroll'!H:H)</f>
        <v>0</v>
      </c>
      <c r="I173" s="32">
        <f>SUMIF('January Payroll'!$B:$B,B173,'January Payroll'!I:I)+SUMIF('February Payroll'!$B:$B,B173,'February Payroll'!I:I)+SUMIF('March Payroll'!$B:$B,B173,'March Payroll'!I:I)+SUMIF('April Payroll'!$B:$B,B173,'April Payroll'!I:I)+SUMIF('May Payroll'!$B:$B,B173,'May Payroll'!I:I)+SUMIF('June Payroll'!$B:$B,B173,'June Payroll'!I:I)+SUMIF('July Payroll'!$B:$B,B173,'July Payroll'!I:I)+SUMIF('August Payroll'!$B:$B,B173,'August Payroll'!I:I)+SUMIF('September Payroll'!$B:$B,B173,'September Payroll'!I:I)+SUMIF('October Payroll'!$B:$B,B173,'October Payroll'!I:I)+SUMIF('November Payroll'!$B:$B,B173,'November Payroll'!I:I)+SUMIF('December Payroll'!$B:$B,B173,'December Payroll'!I:I)</f>
        <v>0</v>
      </c>
      <c r="J173" s="68">
        <f>SUMIF('January Payroll'!$B:$B,B173,'January Payroll'!J:J)+SUMIF('February Payroll'!$B:$B,B173,'February Payroll'!J:J)+SUMIF('March Payroll'!$B:$B,B173,'March Payroll'!J:J)+SUMIF('April Payroll'!$B:$B,B173,'April Payroll'!J:J)+SUMIF('May Payroll'!$B:$B,B173,'May Payroll'!J:J)+SUMIF('June Payroll'!$B:$B,B173,'June Payroll'!J:J)+SUMIF('July Payroll'!$B:$B,B173,'July Payroll'!J:J)+SUMIF('August Payroll'!$B:$B,B173,'August Payroll'!J:J)+SUMIF('September Payroll'!$B:$B,B173,'September Payroll'!J:J)+SUMIF('October Payroll'!$B:$B,B173,'October Payroll'!J:J)+SUMIF('November Payroll'!$B:$B,B173,'November Payroll'!J:J)+SUMIF('December Payroll'!$B:$B,B173,'December Payroll'!J:J)</f>
        <v>0</v>
      </c>
      <c r="K173" s="46">
        <f>SUMIF('January Payroll'!$B:$B,B173,'January Payroll'!K:K)+SUMIF('February Payroll'!$B:$B,B173,'February Payroll'!K:K)+SUMIF('March Payroll'!$B:$B,B173,'March Payroll'!K:K)+SUMIF('April Payroll'!$B:$B,B173,'April Payroll'!K:K)+SUMIF('May Payroll'!$B:$B,B173,'May Payroll'!K:K)+SUMIF('June Payroll'!$B:$B,B173,'June Payroll'!K:K)+SUMIF('July Payroll'!$B:$B,B173,'July Payroll'!K:K)+SUMIF('August Payroll'!$B:$B,B173,'August Payroll'!K:K)+SUMIF('September Payroll'!$B:$B,B173,'September Payroll'!K:K)+SUMIF('October Payroll'!$B:$B,B173,'October Payroll'!K:K)+SUMIF('November Payroll'!$B:$B,B173,'November Payroll'!K:K)+SUMIF('December Payroll'!$B:$B,B173,'December Payroll'!K:K)</f>
        <v>0</v>
      </c>
      <c r="L173" s="46">
        <f>SUMIF('January Payroll'!$B:$B,B173,'January Payroll'!L:L)+SUMIF('February Payroll'!$B:$B,B173,'February Payroll'!L:L)+SUMIF('March Payroll'!$B:$B,B173,'March Payroll'!L:L)+SUMIF('April Payroll'!$B:$B,B173,'April Payroll'!L:L)+SUMIF('May Payroll'!$B:$B,B173,'May Payroll'!L:L)+SUMIF('June Payroll'!$B:$B,B173,'June Payroll'!L:L)+SUMIF('July Payroll'!$B:$B,B173,'July Payroll'!L:L)+SUMIF('August Payroll'!$B:$B,B173,'August Payroll'!L:L)+SUMIF('September Payroll'!$B:$B,B173,'September Payroll'!L:L)+SUMIF('October Payroll'!$B:$B,B173,'October Payroll'!L:L)+SUMIF('November Payroll'!$B:$B,B173,'November Payroll'!L:L)+SUMIF('December Payroll'!$B:$B,B173,'December Payroll'!L:L)</f>
        <v>0</v>
      </c>
      <c r="M173" s="46">
        <f>SUMIF('January Payroll'!$B:$B,B173,'January Payroll'!M:M)+SUMIF('February Payroll'!$B:$B,B173,'February Payroll'!M:M)+SUMIF('March Payroll'!$B:$B,B173,'March Payroll'!M:M)+SUMIF('April Payroll'!$B:$B,B173,'April Payroll'!M:M)+SUMIF('May Payroll'!$B:$B,B173,'May Payroll'!M:M)+SUMIF('June Payroll'!$B:$B,B173,'June Payroll'!M:M)+SUMIF('July Payroll'!$B:$B,B173,'July Payroll'!M:M)+SUMIF('August Payroll'!$B:$B,B173,'August Payroll'!M:M)+SUMIF('September Payroll'!$B:$B,B173,'September Payroll'!M:M)+SUMIF('October Payroll'!$B:$B,B173,'October Payroll'!M:M)+SUMIF('November Payroll'!$B:$B,B173,'November Payroll'!M:M)+SUMIF('December Payroll'!$B:$B,B173,'December Payroll'!M:M)</f>
        <v>0</v>
      </c>
      <c r="N173" s="46">
        <f>SUMIF('January Payroll'!$B:$B,B173,'January Payroll'!N:N)+SUMIF('February Payroll'!$B:$B,B173,'February Payroll'!N:N)+SUMIF('March Payroll'!$B:$B,B173,'March Payroll'!N:N)+SUMIF('April Payroll'!$B:$B,B173,'April Payroll'!N:N)+SUMIF('May Payroll'!$B:$B,B173,'May Payroll'!N:N)+SUMIF('June Payroll'!$B:$B,B173,'June Payroll'!N:N)+SUMIF('July Payroll'!$B:$B,B173,'July Payroll'!N:N)+SUMIF('August Payroll'!$B:$B,B173,'August Payroll'!N:N)+SUMIF('September Payroll'!$B:$B,B173,'September Payroll'!N:N)+SUMIF('October Payroll'!$B:$B,B173,'October Payroll'!N:N)+SUMIF('November Payroll'!$B:$B,B173,'November Payroll'!N:N)+SUMIF('December Payroll'!$B:$B,B173,'December Payroll'!N:N)</f>
        <v>0</v>
      </c>
      <c r="O173" s="46">
        <f>SUMIF('January Payroll'!$B:$B,B173,'January Payroll'!O:O)+SUMIF('February Payroll'!$B:$B,B173,'February Payroll'!O:O)+SUMIF('March Payroll'!$B:$B,B173,'March Payroll'!O:O)+SUMIF('April Payroll'!$B:$B,B173,'April Payroll'!O:O)+SUMIF('May Payroll'!$B:$B,B173,'May Payroll'!O:O)+SUMIF('June Payroll'!$B:$B,B173,'June Payroll'!O:O)+SUMIF('July Payroll'!$B:$B,B173,'July Payroll'!O:O)+SUMIF('August Payroll'!$B:$B,B173,'August Payroll'!O:O)+SUMIF('September Payroll'!$B:$B,B173,'September Payroll'!O:O)+SUMIF('October Payroll'!$B:$B,B173,'October Payroll'!O:O)+SUMIF('November Payroll'!$B:$B,B173,'November Payroll'!O:O)+SUMIF('December Payroll'!$B:$B,B173,'December Payroll'!O:O)</f>
        <v>0</v>
      </c>
      <c r="P173" s="46">
        <f>SUMIF('January Payroll'!$B:$B,B173,'January Payroll'!P:P)+SUMIF('February Payroll'!$B:$B,B173,'February Payroll'!P:P)+SUMIF('March Payroll'!$B:$B,B173,'March Payroll'!P:P)+SUMIF('April Payroll'!$B:$B,B173,'April Payroll'!P:P)+SUMIF('May Payroll'!$B:$B,B173,'May Payroll'!P:P)+SUMIF('June Payroll'!$B:$B,B173,'June Payroll'!P:P)+SUMIF('July Payroll'!$B:$B,B173,'July Payroll'!P:P)+SUMIF('August Payroll'!$B:$B,B173,'August Payroll'!P:P)+SUMIF('September Payroll'!$B:$B,B173,'September Payroll'!P:P)+SUMIF('October Payroll'!$B:$B,B173,'October Payroll'!P:P)+SUMIF('November Payroll'!$B:$B,B173,'November Payroll'!P:P)+SUMIF('December Payroll'!$B:$B,B173,'December Payroll'!P:P)</f>
        <v>0</v>
      </c>
      <c r="Q173" s="46">
        <f>SUMIF('January Payroll'!$B:$B,B173,'January Payroll'!Q:Q)+SUMIF('February Payroll'!$B:$B,B173,'February Payroll'!Q:Q)+SUMIF('March Payroll'!$B:$B,B173,'March Payroll'!Q:Q)+SUMIF('April Payroll'!$B:$B,B173,'April Payroll'!Q:Q)+SUMIF('May Payroll'!$B:$B,B173,'May Payroll'!Q:Q)+SUMIF('June Payroll'!$B:$B,B173,'June Payroll'!Q:Q)+SUMIF('July Payroll'!$B:$B,B173,'July Payroll'!Q:Q)+SUMIF('August Payroll'!$B:$B,B173,'August Payroll'!Q:Q)+SUMIF('September Payroll'!$B:$B,B173,'September Payroll'!Q:Q)+SUMIF('October Payroll'!$B:$B,B173,'October Payroll'!Q:Q)+SUMIF('November Payroll'!$B:$B,B173,'November Payroll'!Q:Q)+SUMIF('December Payroll'!$B:$B,B173,'December Payroll'!Q:Q)</f>
        <v>0</v>
      </c>
      <c r="R173" s="46">
        <f>SUMIF('January Payroll'!$B:$B,B173,'January Payroll'!R:R)+SUMIF('February Payroll'!$B:$B,B173,'February Payroll'!R:R)+SUMIF('March Payroll'!$B:$B,B173,'March Payroll'!R:R)+SUMIF('April Payroll'!$B:$B,B173,'April Payroll'!R:R)+SUMIF('May Payroll'!$B:$B,B173,'May Payroll'!R:R)+SUMIF('June Payroll'!$B:$B,B173,'June Payroll'!R:R)+SUMIF('July Payroll'!$B:$B,B173,'July Payroll'!R:R)+SUMIF('August Payroll'!$B:$B,B173,'August Payroll'!R:R)+SUMIF('September Payroll'!$B:$B,B173,'September Payroll'!R:R)+SUMIF('October Payroll'!$B:$B,B173,'October Payroll'!R:R)+SUMIF('November Payroll'!$B:$B,B173,'November Payroll'!R:R)+SUMIF('December Payroll'!$B:$B,B173,'December Payroll'!R:R)</f>
        <v>0</v>
      </c>
      <c r="S173" s="46">
        <f>SUMIF('January Payroll'!$B:$B,B173,'January Payroll'!S:S)+SUMIF('February Payroll'!$B:$B,B173,'February Payroll'!S:S)+SUMIF('March Payroll'!$B:$B,B173,'March Payroll'!S:S)+SUMIF('April Payroll'!$B:$B,B173,'April Payroll'!S:S)+SUMIF('May Payroll'!$B:$B,B173,'May Payroll'!S:S)+SUMIF('June Payroll'!$B:$B,B173,'June Payroll'!S:S)+SUMIF('July Payroll'!$B:$B,B173,'July Payroll'!S:S)+SUMIF('August Payroll'!$B:$B,B173,'August Payroll'!S:S)+SUMIF('September Payroll'!$B:$B,B173,'September Payroll'!S:S)+SUMIF('October Payroll'!$B:$B,B173,'October Payroll'!S:S)+SUMIF('November Payroll'!$B:$B,B173,'November Payroll'!S:S)+SUMIF('December Payroll'!$B:$B,B173,'December Payroll'!S:S)</f>
        <v>0</v>
      </c>
      <c r="T173" s="46">
        <f>SUMIF('January Payroll'!$B:$B,B173,'January Payroll'!T:T)+SUMIF('February Payroll'!$B:$B,B173,'February Payroll'!T:T)+SUMIF('March Payroll'!$B:$B,B173,'March Payroll'!T:T)+SUMIF('April Payroll'!$B:$B,B173,'April Payroll'!T:T)+SUMIF('May Payroll'!$B:$B,B173,'May Payroll'!T:T)+SUMIF('June Payroll'!$B:$B,B173,'June Payroll'!T:T)+SUMIF('July Payroll'!$B:$B,B173,'July Payroll'!T:T)+SUMIF('August Payroll'!$B:$B,B173,'August Payroll'!T:T)+SUMIF('September Payroll'!$B:$B,B173,'September Payroll'!T:T)+SUMIF('October Payroll'!$B:$B,B173,'October Payroll'!T:T)+SUMIF('November Payroll'!$B:$B,B173,'November Payroll'!T:T)+SUMIF('December Payroll'!$B:$B,B173,'December Payroll'!T:T)</f>
        <v>0</v>
      </c>
      <c r="U173" s="86">
        <f>SUMIF('January Payroll'!$B:$B,B173,'January Payroll'!U:U)+SUMIF('February Payroll'!$B:$B,B173,'February Payroll'!U:U)+SUMIF('March Payroll'!$B:$B,B173,'March Payroll'!U:U)+SUMIF('April Payroll'!$B:$B,B173,'April Payroll'!U:U)+SUMIF('May Payroll'!$B:$B,B173,'May Payroll'!U:U)+SUMIF('June Payroll'!$B:$B,B173,'June Payroll'!U:U)+SUMIF('July Payroll'!$B:$B,B173,'July Payroll'!U:U)+SUMIF('August Payroll'!$B:$B,B173,'August Payroll'!U:U)+SUMIF('September Payroll'!$B:$B,B173,'September Payroll'!U:U)+SUMIF('October Payroll'!$B:$B,B173,'October Payroll'!U:U)+SUMIF('November Payroll'!$B:$B,B173,'November Payroll'!U:U)+SUMIF('December Payroll'!$B:$B,B173,'December Payroll'!U:U)</f>
        <v>0</v>
      </c>
    </row>
    <row r="174" ht="14.25" hidden="1" customHeight="1">
      <c r="B174" s="32" t="str">
        <f>'Set Up Employee Data'!A174</f>
        <v/>
      </c>
      <c r="C174" s="33" t="str">
        <f>'Set Up Employee Data'!B174</f>
        <v/>
      </c>
      <c r="D174" s="33">
        <f t="shared" si="1"/>
        <v>0</v>
      </c>
      <c r="E174" s="32">
        <f>SUMIF('January Payroll'!$B:$B,B174,'January Payroll'!E:E)+SUMIF('February Payroll'!$B:$B,B174,'February Payroll'!E:E)+SUMIF('March Payroll'!$B:$B,B174,'March Payroll'!E:E)+SUMIF('April Payroll'!$B:$B,B174,'April Payroll'!E:E)+SUMIF('May Payroll'!$B:$B,B174,'May Payroll'!E:E)+SUMIF('June Payroll'!$B:$B,B174,'June Payroll'!E:E)+SUMIF('July Payroll'!$B:$B,B174,'July Payroll'!E:E)+SUMIF('August Payroll'!$B:$B,B174,'August Payroll'!E:E)+SUMIF('September Payroll'!$B:$B,B174,'September Payroll'!E:E)+SUMIF('October Payroll'!$B:$B,B174,'October Payroll'!E:E)+SUMIF('November Payroll'!$B:$B,B174,'November Payroll'!E:E)+SUMIF('December Payroll'!$B:$B,B174,'December Payroll'!E:E)</f>
        <v>0</v>
      </c>
      <c r="F174" s="32">
        <f>SUMIF('January Payroll'!$B:$B,B174,'January Payroll'!F:F)+SUMIF('February Payroll'!$B:$B,B174,'February Payroll'!F:F)+SUMIF('March Payroll'!$B:$B,B174,'March Payroll'!F:F)+SUMIF('April Payroll'!$B:$B,B174,'April Payroll'!F:F)+SUMIF('May Payroll'!$B:$B,B174,'May Payroll'!F:F)+SUMIF('June Payroll'!$B:$B,B174,'June Payroll'!F:F)+SUMIF('July Payroll'!$B:$B,B174,'July Payroll'!F:F)+SUMIF('August Payroll'!$B:$B,B174,'August Payroll'!F:F)+SUMIF('September Payroll'!$B:$B,B174,'September Payroll'!F:F)+SUMIF('October Payroll'!$B:$B,B174,'October Payroll'!F:F)+SUMIF('November Payroll'!$B:$B,B174,'November Payroll'!F:F)+SUMIF('December Payroll'!$B:$B,B174,'December Payroll'!F:F)</f>
        <v>0</v>
      </c>
      <c r="G174" s="32">
        <f>SUMIF('January Payroll'!$B:$B,B174,'January Payroll'!G:G)+SUMIF('February Payroll'!$B:$B,B174,'February Payroll'!G:G)+SUMIF('March Payroll'!$B:$B,B174,'March Payroll'!G:G)+SUMIF('April Payroll'!$B:$B,B174,'April Payroll'!G:G)+SUMIF('May Payroll'!$B:$B,B174,'May Payroll'!G:G)+SUMIF('June Payroll'!$B:$B,B174,'June Payroll'!G:G)+SUMIF('July Payroll'!$B:$B,B174,'July Payroll'!G:G)+SUMIF('August Payroll'!$B:$B,B174,'August Payroll'!G:G)+SUMIF('September Payroll'!$B:$B,B174,'September Payroll'!G:G)+SUMIF('October Payroll'!$B:$B,B174,'October Payroll'!G:G)+SUMIF('November Payroll'!$B:$B,B174,'November Payroll'!G:G)+SUMIF('December Payroll'!$B:$B,B174,'December Payroll'!G:G)</f>
        <v>0</v>
      </c>
      <c r="H174" s="32">
        <f>SUMIF('January Payroll'!$B:$B,B174,'January Payroll'!H:H)+SUMIF('February Payroll'!$B:$B,B174,'February Payroll'!H:H)+SUMIF('March Payroll'!$B:$B,B174,'March Payroll'!H:H)+SUMIF('April Payroll'!$B:$B,B174,'April Payroll'!H:H)+SUMIF('May Payroll'!$B:$B,B174,'May Payroll'!H:H)+SUMIF('June Payroll'!$B:$B,B174,'June Payroll'!H:H)+SUMIF('July Payroll'!$B:$B,B174,'July Payroll'!H:H)+SUMIF('August Payroll'!$B:$B,B174,'August Payroll'!H:H)+SUMIF('September Payroll'!$B:$B,B174,'September Payroll'!H:H)+SUMIF('October Payroll'!$B:$B,B174,'October Payroll'!H:H)+SUMIF('November Payroll'!$B:$B,B174,'November Payroll'!H:H)+SUMIF('December Payroll'!$B:$B,B174,'December Payroll'!H:H)</f>
        <v>0</v>
      </c>
      <c r="I174" s="32">
        <f>SUMIF('January Payroll'!$B:$B,B174,'January Payroll'!I:I)+SUMIF('February Payroll'!$B:$B,B174,'February Payroll'!I:I)+SUMIF('March Payroll'!$B:$B,B174,'March Payroll'!I:I)+SUMIF('April Payroll'!$B:$B,B174,'April Payroll'!I:I)+SUMIF('May Payroll'!$B:$B,B174,'May Payroll'!I:I)+SUMIF('June Payroll'!$B:$B,B174,'June Payroll'!I:I)+SUMIF('July Payroll'!$B:$B,B174,'July Payroll'!I:I)+SUMIF('August Payroll'!$B:$B,B174,'August Payroll'!I:I)+SUMIF('September Payroll'!$B:$B,B174,'September Payroll'!I:I)+SUMIF('October Payroll'!$B:$B,B174,'October Payroll'!I:I)+SUMIF('November Payroll'!$B:$B,B174,'November Payroll'!I:I)+SUMIF('December Payroll'!$B:$B,B174,'December Payroll'!I:I)</f>
        <v>0</v>
      </c>
      <c r="J174" s="68">
        <f>SUMIF('January Payroll'!$B:$B,B174,'January Payroll'!J:J)+SUMIF('February Payroll'!$B:$B,B174,'February Payroll'!J:J)+SUMIF('March Payroll'!$B:$B,B174,'March Payroll'!J:J)+SUMIF('April Payroll'!$B:$B,B174,'April Payroll'!J:J)+SUMIF('May Payroll'!$B:$B,B174,'May Payroll'!J:J)+SUMIF('June Payroll'!$B:$B,B174,'June Payroll'!J:J)+SUMIF('July Payroll'!$B:$B,B174,'July Payroll'!J:J)+SUMIF('August Payroll'!$B:$B,B174,'August Payroll'!J:J)+SUMIF('September Payroll'!$B:$B,B174,'September Payroll'!J:J)+SUMIF('October Payroll'!$B:$B,B174,'October Payroll'!J:J)+SUMIF('November Payroll'!$B:$B,B174,'November Payroll'!J:J)+SUMIF('December Payroll'!$B:$B,B174,'December Payroll'!J:J)</f>
        <v>0</v>
      </c>
      <c r="K174" s="46">
        <f>SUMIF('January Payroll'!$B:$B,B174,'January Payroll'!K:K)+SUMIF('February Payroll'!$B:$B,B174,'February Payroll'!K:K)+SUMIF('March Payroll'!$B:$B,B174,'March Payroll'!K:K)+SUMIF('April Payroll'!$B:$B,B174,'April Payroll'!K:K)+SUMIF('May Payroll'!$B:$B,B174,'May Payroll'!K:K)+SUMIF('June Payroll'!$B:$B,B174,'June Payroll'!K:K)+SUMIF('July Payroll'!$B:$B,B174,'July Payroll'!K:K)+SUMIF('August Payroll'!$B:$B,B174,'August Payroll'!K:K)+SUMIF('September Payroll'!$B:$B,B174,'September Payroll'!K:K)+SUMIF('October Payroll'!$B:$B,B174,'October Payroll'!K:K)+SUMIF('November Payroll'!$B:$B,B174,'November Payroll'!K:K)+SUMIF('December Payroll'!$B:$B,B174,'December Payroll'!K:K)</f>
        <v>0</v>
      </c>
      <c r="L174" s="46">
        <f>SUMIF('January Payroll'!$B:$B,B174,'January Payroll'!L:L)+SUMIF('February Payroll'!$B:$B,B174,'February Payroll'!L:L)+SUMIF('March Payroll'!$B:$B,B174,'March Payroll'!L:L)+SUMIF('April Payroll'!$B:$B,B174,'April Payroll'!L:L)+SUMIF('May Payroll'!$B:$B,B174,'May Payroll'!L:L)+SUMIF('June Payroll'!$B:$B,B174,'June Payroll'!L:L)+SUMIF('July Payroll'!$B:$B,B174,'July Payroll'!L:L)+SUMIF('August Payroll'!$B:$B,B174,'August Payroll'!L:L)+SUMIF('September Payroll'!$B:$B,B174,'September Payroll'!L:L)+SUMIF('October Payroll'!$B:$B,B174,'October Payroll'!L:L)+SUMIF('November Payroll'!$B:$B,B174,'November Payroll'!L:L)+SUMIF('December Payroll'!$B:$B,B174,'December Payroll'!L:L)</f>
        <v>0</v>
      </c>
      <c r="M174" s="46">
        <f>SUMIF('January Payroll'!$B:$B,B174,'January Payroll'!M:M)+SUMIF('February Payroll'!$B:$B,B174,'February Payroll'!M:M)+SUMIF('March Payroll'!$B:$B,B174,'March Payroll'!M:M)+SUMIF('April Payroll'!$B:$B,B174,'April Payroll'!M:M)+SUMIF('May Payroll'!$B:$B,B174,'May Payroll'!M:M)+SUMIF('June Payroll'!$B:$B,B174,'June Payroll'!M:M)+SUMIF('July Payroll'!$B:$B,B174,'July Payroll'!M:M)+SUMIF('August Payroll'!$B:$B,B174,'August Payroll'!M:M)+SUMIF('September Payroll'!$B:$B,B174,'September Payroll'!M:M)+SUMIF('October Payroll'!$B:$B,B174,'October Payroll'!M:M)+SUMIF('November Payroll'!$B:$B,B174,'November Payroll'!M:M)+SUMIF('December Payroll'!$B:$B,B174,'December Payroll'!M:M)</f>
        <v>0</v>
      </c>
      <c r="N174" s="46">
        <f>SUMIF('January Payroll'!$B:$B,B174,'January Payroll'!N:N)+SUMIF('February Payroll'!$B:$B,B174,'February Payroll'!N:N)+SUMIF('March Payroll'!$B:$B,B174,'March Payroll'!N:N)+SUMIF('April Payroll'!$B:$B,B174,'April Payroll'!N:N)+SUMIF('May Payroll'!$B:$B,B174,'May Payroll'!N:N)+SUMIF('June Payroll'!$B:$B,B174,'June Payroll'!N:N)+SUMIF('July Payroll'!$B:$B,B174,'July Payroll'!N:N)+SUMIF('August Payroll'!$B:$B,B174,'August Payroll'!N:N)+SUMIF('September Payroll'!$B:$B,B174,'September Payroll'!N:N)+SUMIF('October Payroll'!$B:$B,B174,'October Payroll'!N:N)+SUMIF('November Payroll'!$B:$B,B174,'November Payroll'!N:N)+SUMIF('December Payroll'!$B:$B,B174,'December Payroll'!N:N)</f>
        <v>0</v>
      </c>
      <c r="O174" s="46">
        <f>SUMIF('January Payroll'!$B:$B,B174,'January Payroll'!O:O)+SUMIF('February Payroll'!$B:$B,B174,'February Payroll'!O:O)+SUMIF('March Payroll'!$B:$B,B174,'March Payroll'!O:O)+SUMIF('April Payroll'!$B:$B,B174,'April Payroll'!O:O)+SUMIF('May Payroll'!$B:$B,B174,'May Payroll'!O:O)+SUMIF('June Payroll'!$B:$B,B174,'June Payroll'!O:O)+SUMIF('July Payroll'!$B:$B,B174,'July Payroll'!O:O)+SUMIF('August Payroll'!$B:$B,B174,'August Payroll'!O:O)+SUMIF('September Payroll'!$B:$B,B174,'September Payroll'!O:O)+SUMIF('October Payroll'!$B:$B,B174,'October Payroll'!O:O)+SUMIF('November Payroll'!$B:$B,B174,'November Payroll'!O:O)+SUMIF('December Payroll'!$B:$B,B174,'December Payroll'!O:O)</f>
        <v>0</v>
      </c>
      <c r="P174" s="46">
        <f>SUMIF('January Payroll'!$B:$B,B174,'January Payroll'!P:P)+SUMIF('February Payroll'!$B:$B,B174,'February Payroll'!P:P)+SUMIF('March Payroll'!$B:$B,B174,'March Payroll'!P:P)+SUMIF('April Payroll'!$B:$B,B174,'April Payroll'!P:P)+SUMIF('May Payroll'!$B:$B,B174,'May Payroll'!P:P)+SUMIF('June Payroll'!$B:$B,B174,'June Payroll'!P:P)+SUMIF('July Payroll'!$B:$B,B174,'July Payroll'!P:P)+SUMIF('August Payroll'!$B:$B,B174,'August Payroll'!P:P)+SUMIF('September Payroll'!$B:$B,B174,'September Payroll'!P:P)+SUMIF('October Payroll'!$B:$B,B174,'October Payroll'!P:P)+SUMIF('November Payroll'!$B:$B,B174,'November Payroll'!P:P)+SUMIF('December Payroll'!$B:$B,B174,'December Payroll'!P:P)</f>
        <v>0</v>
      </c>
      <c r="Q174" s="46">
        <f>SUMIF('January Payroll'!$B:$B,B174,'January Payroll'!Q:Q)+SUMIF('February Payroll'!$B:$B,B174,'February Payroll'!Q:Q)+SUMIF('March Payroll'!$B:$B,B174,'March Payroll'!Q:Q)+SUMIF('April Payroll'!$B:$B,B174,'April Payroll'!Q:Q)+SUMIF('May Payroll'!$B:$B,B174,'May Payroll'!Q:Q)+SUMIF('June Payroll'!$B:$B,B174,'June Payroll'!Q:Q)+SUMIF('July Payroll'!$B:$B,B174,'July Payroll'!Q:Q)+SUMIF('August Payroll'!$B:$B,B174,'August Payroll'!Q:Q)+SUMIF('September Payroll'!$B:$B,B174,'September Payroll'!Q:Q)+SUMIF('October Payroll'!$B:$B,B174,'October Payroll'!Q:Q)+SUMIF('November Payroll'!$B:$B,B174,'November Payroll'!Q:Q)+SUMIF('December Payroll'!$B:$B,B174,'December Payroll'!Q:Q)</f>
        <v>0</v>
      </c>
      <c r="R174" s="46">
        <f>SUMIF('January Payroll'!$B:$B,B174,'January Payroll'!R:R)+SUMIF('February Payroll'!$B:$B,B174,'February Payroll'!R:R)+SUMIF('March Payroll'!$B:$B,B174,'March Payroll'!R:R)+SUMIF('April Payroll'!$B:$B,B174,'April Payroll'!R:R)+SUMIF('May Payroll'!$B:$B,B174,'May Payroll'!R:R)+SUMIF('June Payroll'!$B:$B,B174,'June Payroll'!R:R)+SUMIF('July Payroll'!$B:$B,B174,'July Payroll'!R:R)+SUMIF('August Payroll'!$B:$B,B174,'August Payroll'!R:R)+SUMIF('September Payroll'!$B:$B,B174,'September Payroll'!R:R)+SUMIF('October Payroll'!$B:$B,B174,'October Payroll'!R:R)+SUMIF('November Payroll'!$B:$B,B174,'November Payroll'!R:R)+SUMIF('December Payroll'!$B:$B,B174,'December Payroll'!R:R)</f>
        <v>0</v>
      </c>
      <c r="S174" s="46">
        <f>SUMIF('January Payroll'!$B:$B,B174,'January Payroll'!S:S)+SUMIF('February Payroll'!$B:$B,B174,'February Payroll'!S:S)+SUMIF('March Payroll'!$B:$B,B174,'March Payroll'!S:S)+SUMIF('April Payroll'!$B:$B,B174,'April Payroll'!S:S)+SUMIF('May Payroll'!$B:$B,B174,'May Payroll'!S:S)+SUMIF('June Payroll'!$B:$B,B174,'June Payroll'!S:S)+SUMIF('July Payroll'!$B:$B,B174,'July Payroll'!S:S)+SUMIF('August Payroll'!$B:$B,B174,'August Payroll'!S:S)+SUMIF('September Payroll'!$B:$B,B174,'September Payroll'!S:S)+SUMIF('October Payroll'!$B:$B,B174,'October Payroll'!S:S)+SUMIF('November Payroll'!$B:$B,B174,'November Payroll'!S:S)+SUMIF('December Payroll'!$B:$B,B174,'December Payroll'!S:S)</f>
        <v>0</v>
      </c>
      <c r="T174" s="46">
        <f>SUMIF('January Payroll'!$B:$B,B174,'January Payroll'!T:T)+SUMIF('February Payroll'!$B:$B,B174,'February Payroll'!T:T)+SUMIF('March Payroll'!$B:$B,B174,'March Payroll'!T:T)+SUMIF('April Payroll'!$B:$B,B174,'April Payroll'!T:T)+SUMIF('May Payroll'!$B:$B,B174,'May Payroll'!T:T)+SUMIF('June Payroll'!$B:$B,B174,'June Payroll'!T:T)+SUMIF('July Payroll'!$B:$B,B174,'July Payroll'!T:T)+SUMIF('August Payroll'!$B:$B,B174,'August Payroll'!T:T)+SUMIF('September Payroll'!$B:$B,B174,'September Payroll'!T:T)+SUMIF('October Payroll'!$B:$B,B174,'October Payroll'!T:T)+SUMIF('November Payroll'!$B:$B,B174,'November Payroll'!T:T)+SUMIF('December Payroll'!$B:$B,B174,'December Payroll'!T:T)</f>
        <v>0</v>
      </c>
      <c r="U174" s="86">
        <f>SUMIF('January Payroll'!$B:$B,B174,'January Payroll'!U:U)+SUMIF('February Payroll'!$B:$B,B174,'February Payroll'!U:U)+SUMIF('March Payroll'!$B:$B,B174,'March Payroll'!U:U)+SUMIF('April Payroll'!$B:$B,B174,'April Payroll'!U:U)+SUMIF('May Payroll'!$B:$B,B174,'May Payroll'!U:U)+SUMIF('June Payroll'!$B:$B,B174,'June Payroll'!U:U)+SUMIF('July Payroll'!$B:$B,B174,'July Payroll'!U:U)+SUMIF('August Payroll'!$B:$B,B174,'August Payroll'!U:U)+SUMIF('September Payroll'!$B:$B,B174,'September Payroll'!U:U)+SUMIF('October Payroll'!$B:$B,B174,'October Payroll'!U:U)+SUMIF('November Payroll'!$B:$B,B174,'November Payroll'!U:U)+SUMIF('December Payroll'!$B:$B,B174,'December Payroll'!U:U)</f>
        <v>0</v>
      </c>
    </row>
    <row r="175" ht="14.25" hidden="1" customHeight="1">
      <c r="B175" s="32" t="str">
        <f>'Set Up Employee Data'!A175</f>
        <v/>
      </c>
      <c r="C175" s="33" t="str">
        <f>'Set Up Employee Data'!B175</f>
        <v/>
      </c>
      <c r="D175" s="33">
        <f t="shared" si="1"/>
        <v>0</v>
      </c>
      <c r="E175" s="32">
        <f>SUMIF('January Payroll'!$B:$B,B175,'January Payroll'!E:E)+SUMIF('February Payroll'!$B:$B,B175,'February Payroll'!E:E)+SUMIF('March Payroll'!$B:$B,B175,'March Payroll'!E:E)+SUMIF('April Payroll'!$B:$B,B175,'April Payroll'!E:E)+SUMIF('May Payroll'!$B:$B,B175,'May Payroll'!E:E)+SUMIF('June Payroll'!$B:$B,B175,'June Payroll'!E:E)+SUMIF('July Payroll'!$B:$B,B175,'July Payroll'!E:E)+SUMIF('August Payroll'!$B:$B,B175,'August Payroll'!E:E)+SUMIF('September Payroll'!$B:$B,B175,'September Payroll'!E:E)+SUMIF('October Payroll'!$B:$B,B175,'October Payroll'!E:E)+SUMIF('November Payroll'!$B:$B,B175,'November Payroll'!E:E)+SUMIF('December Payroll'!$B:$B,B175,'December Payroll'!E:E)</f>
        <v>0</v>
      </c>
      <c r="F175" s="32">
        <f>SUMIF('January Payroll'!$B:$B,B175,'January Payroll'!F:F)+SUMIF('February Payroll'!$B:$B,B175,'February Payroll'!F:F)+SUMIF('March Payroll'!$B:$B,B175,'March Payroll'!F:F)+SUMIF('April Payroll'!$B:$B,B175,'April Payroll'!F:F)+SUMIF('May Payroll'!$B:$B,B175,'May Payroll'!F:F)+SUMIF('June Payroll'!$B:$B,B175,'June Payroll'!F:F)+SUMIF('July Payroll'!$B:$B,B175,'July Payroll'!F:F)+SUMIF('August Payroll'!$B:$B,B175,'August Payroll'!F:F)+SUMIF('September Payroll'!$B:$B,B175,'September Payroll'!F:F)+SUMIF('October Payroll'!$B:$B,B175,'October Payroll'!F:F)+SUMIF('November Payroll'!$B:$B,B175,'November Payroll'!F:F)+SUMIF('December Payroll'!$B:$B,B175,'December Payroll'!F:F)</f>
        <v>0</v>
      </c>
      <c r="G175" s="32">
        <f>SUMIF('January Payroll'!$B:$B,B175,'January Payroll'!G:G)+SUMIF('February Payroll'!$B:$B,B175,'February Payroll'!G:G)+SUMIF('March Payroll'!$B:$B,B175,'March Payroll'!G:G)+SUMIF('April Payroll'!$B:$B,B175,'April Payroll'!G:G)+SUMIF('May Payroll'!$B:$B,B175,'May Payroll'!G:G)+SUMIF('June Payroll'!$B:$B,B175,'June Payroll'!G:G)+SUMIF('July Payroll'!$B:$B,B175,'July Payroll'!G:G)+SUMIF('August Payroll'!$B:$B,B175,'August Payroll'!G:G)+SUMIF('September Payroll'!$B:$B,B175,'September Payroll'!G:G)+SUMIF('October Payroll'!$B:$B,B175,'October Payroll'!G:G)+SUMIF('November Payroll'!$B:$B,B175,'November Payroll'!G:G)+SUMIF('December Payroll'!$B:$B,B175,'December Payroll'!G:G)</f>
        <v>0</v>
      </c>
      <c r="H175" s="32">
        <f>SUMIF('January Payroll'!$B:$B,B175,'January Payroll'!H:H)+SUMIF('February Payroll'!$B:$B,B175,'February Payroll'!H:H)+SUMIF('March Payroll'!$B:$B,B175,'March Payroll'!H:H)+SUMIF('April Payroll'!$B:$B,B175,'April Payroll'!H:H)+SUMIF('May Payroll'!$B:$B,B175,'May Payroll'!H:H)+SUMIF('June Payroll'!$B:$B,B175,'June Payroll'!H:H)+SUMIF('July Payroll'!$B:$B,B175,'July Payroll'!H:H)+SUMIF('August Payroll'!$B:$B,B175,'August Payroll'!H:H)+SUMIF('September Payroll'!$B:$B,B175,'September Payroll'!H:H)+SUMIF('October Payroll'!$B:$B,B175,'October Payroll'!H:H)+SUMIF('November Payroll'!$B:$B,B175,'November Payroll'!H:H)+SUMIF('December Payroll'!$B:$B,B175,'December Payroll'!H:H)</f>
        <v>0</v>
      </c>
      <c r="I175" s="32">
        <f>SUMIF('January Payroll'!$B:$B,B175,'January Payroll'!I:I)+SUMIF('February Payroll'!$B:$B,B175,'February Payroll'!I:I)+SUMIF('March Payroll'!$B:$B,B175,'March Payroll'!I:I)+SUMIF('April Payroll'!$B:$B,B175,'April Payroll'!I:I)+SUMIF('May Payroll'!$B:$B,B175,'May Payroll'!I:I)+SUMIF('June Payroll'!$B:$B,B175,'June Payroll'!I:I)+SUMIF('July Payroll'!$B:$B,B175,'July Payroll'!I:I)+SUMIF('August Payroll'!$B:$B,B175,'August Payroll'!I:I)+SUMIF('September Payroll'!$B:$B,B175,'September Payroll'!I:I)+SUMIF('October Payroll'!$B:$B,B175,'October Payroll'!I:I)+SUMIF('November Payroll'!$B:$B,B175,'November Payroll'!I:I)+SUMIF('December Payroll'!$B:$B,B175,'December Payroll'!I:I)</f>
        <v>0</v>
      </c>
      <c r="J175" s="68">
        <f>SUMIF('January Payroll'!$B:$B,B175,'January Payroll'!J:J)+SUMIF('February Payroll'!$B:$B,B175,'February Payroll'!J:J)+SUMIF('March Payroll'!$B:$B,B175,'March Payroll'!J:J)+SUMIF('April Payroll'!$B:$B,B175,'April Payroll'!J:J)+SUMIF('May Payroll'!$B:$B,B175,'May Payroll'!J:J)+SUMIF('June Payroll'!$B:$B,B175,'June Payroll'!J:J)+SUMIF('July Payroll'!$B:$B,B175,'July Payroll'!J:J)+SUMIF('August Payroll'!$B:$B,B175,'August Payroll'!J:J)+SUMIF('September Payroll'!$B:$B,B175,'September Payroll'!J:J)+SUMIF('October Payroll'!$B:$B,B175,'October Payroll'!J:J)+SUMIF('November Payroll'!$B:$B,B175,'November Payroll'!J:J)+SUMIF('December Payroll'!$B:$B,B175,'December Payroll'!J:J)</f>
        <v>0</v>
      </c>
      <c r="K175" s="46">
        <f>SUMIF('January Payroll'!$B:$B,B175,'January Payroll'!K:K)+SUMIF('February Payroll'!$B:$B,B175,'February Payroll'!K:K)+SUMIF('March Payroll'!$B:$B,B175,'March Payroll'!K:K)+SUMIF('April Payroll'!$B:$B,B175,'April Payroll'!K:K)+SUMIF('May Payroll'!$B:$B,B175,'May Payroll'!K:K)+SUMIF('June Payroll'!$B:$B,B175,'June Payroll'!K:K)+SUMIF('July Payroll'!$B:$B,B175,'July Payroll'!K:K)+SUMIF('August Payroll'!$B:$B,B175,'August Payroll'!K:K)+SUMIF('September Payroll'!$B:$B,B175,'September Payroll'!K:K)+SUMIF('October Payroll'!$B:$B,B175,'October Payroll'!K:K)+SUMIF('November Payroll'!$B:$B,B175,'November Payroll'!K:K)+SUMIF('December Payroll'!$B:$B,B175,'December Payroll'!K:K)</f>
        <v>0</v>
      </c>
      <c r="L175" s="46">
        <f>SUMIF('January Payroll'!$B:$B,B175,'January Payroll'!L:L)+SUMIF('February Payroll'!$B:$B,B175,'February Payroll'!L:L)+SUMIF('March Payroll'!$B:$B,B175,'March Payroll'!L:L)+SUMIF('April Payroll'!$B:$B,B175,'April Payroll'!L:L)+SUMIF('May Payroll'!$B:$B,B175,'May Payroll'!L:L)+SUMIF('June Payroll'!$B:$B,B175,'June Payroll'!L:L)+SUMIF('July Payroll'!$B:$B,B175,'July Payroll'!L:L)+SUMIF('August Payroll'!$B:$B,B175,'August Payroll'!L:L)+SUMIF('September Payroll'!$B:$B,B175,'September Payroll'!L:L)+SUMIF('October Payroll'!$B:$B,B175,'October Payroll'!L:L)+SUMIF('November Payroll'!$B:$B,B175,'November Payroll'!L:L)+SUMIF('December Payroll'!$B:$B,B175,'December Payroll'!L:L)</f>
        <v>0</v>
      </c>
      <c r="M175" s="46">
        <f>SUMIF('January Payroll'!$B:$B,B175,'January Payroll'!M:M)+SUMIF('February Payroll'!$B:$B,B175,'February Payroll'!M:M)+SUMIF('March Payroll'!$B:$B,B175,'March Payroll'!M:M)+SUMIF('April Payroll'!$B:$B,B175,'April Payroll'!M:M)+SUMIF('May Payroll'!$B:$B,B175,'May Payroll'!M:M)+SUMIF('June Payroll'!$B:$B,B175,'June Payroll'!M:M)+SUMIF('July Payroll'!$B:$B,B175,'July Payroll'!M:M)+SUMIF('August Payroll'!$B:$B,B175,'August Payroll'!M:M)+SUMIF('September Payroll'!$B:$B,B175,'September Payroll'!M:M)+SUMIF('October Payroll'!$B:$B,B175,'October Payroll'!M:M)+SUMIF('November Payroll'!$B:$B,B175,'November Payroll'!M:M)+SUMIF('December Payroll'!$B:$B,B175,'December Payroll'!M:M)</f>
        <v>0</v>
      </c>
      <c r="N175" s="46">
        <f>SUMIF('January Payroll'!$B:$B,B175,'January Payroll'!N:N)+SUMIF('February Payroll'!$B:$B,B175,'February Payroll'!N:N)+SUMIF('March Payroll'!$B:$B,B175,'March Payroll'!N:N)+SUMIF('April Payroll'!$B:$B,B175,'April Payroll'!N:N)+SUMIF('May Payroll'!$B:$B,B175,'May Payroll'!N:N)+SUMIF('June Payroll'!$B:$B,B175,'June Payroll'!N:N)+SUMIF('July Payroll'!$B:$B,B175,'July Payroll'!N:N)+SUMIF('August Payroll'!$B:$B,B175,'August Payroll'!N:N)+SUMIF('September Payroll'!$B:$B,B175,'September Payroll'!N:N)+SUMIF('October Payroll'!$B:$B,B175,'October Payroll'!N:N)+SUMIF('November Payroll'!$B:$B,B175,'November Payroll'!N:N)+SUMIF('December Payroll'!$B:$B,B175,'December Payroll'!N:N)</f>
        <v>0</v>
      </c>
      <c r="O175" s="46">
        <f>SUMIF('January Payroll'!$B:$B,B175,'January Payroll'!O:O)+SUMIF('February Payroll'!$B:$B,B175,'February Payroll'!O:O)+SUMIF('March Payroll'!$B:$B,B175,'March Payroll'!O:O)+SUMIF('April Payroll'!$B:$B,B175,'April Payroll'!O:O)+SUMIF('May Payroll'!$B:$B,B175,'May Payroll'!O:O)+SUMIF('June Payroll'!$B:$B,B175,'June Payroll'!O:O)+SUMIF('July Payroll'!$B:$B,B175,'July Payroll'!O:O)+SUMIF('August Payroll'!$B:$B,B175,'August Payroll'!O:O)+SUMIF('September Payroll'!$B:$B,B175,'September Payroll'!O:O)+SUMIF('October Payroll'!$B:$B,B175,'October Payroll'!O:O)+SUMIF('November Payroll'!$B:$B,B175,'November Payroll'!O:O)+SUMIF('December Payroll'!$B:$B,B175,'December Payroll'!O:O)</f>
        <v>0</v>
      </c>
      <c r="P175" s="46">
        <f>SUMIF('January Payroll'!$B:$B,B175,'January Payroll'!P:P)+SUMIF('February Payroll'!$B:$B,B175,'February Payroll'!P:P)+SUMIF('March Payroll'!$B:$B,B175,'March Payroll'!P:P)+SUMIF('April Payroll'!$B:$B,B175,'April Payroll'!P:P)+SUMIF('May Payroll'!$B:$B,B175,'May Payroll'!P:P)+SUMIF('June Payroll'!$B:$B,B175,'June Payroll'!P:P)+SUMIF('July Payroll'!$B:$B,B175,'July Payroll'!P:P)+SUMIF('August Payroll'!$B:$B,B175,'August Payroll'!P:P)+SUMIF('September Payroll'!$B:$B,B175,'September Payroll'!P:P)+SUMIF('October Payroll'!$B:$B,B175,'October Payroll'!P:P)+SUMIF('November Payroll'!$B:$B,B175,'November Payroll'!P:P)+SUMIF('December Payroll'!$B:$B,B175,'December Payroll'!P:P)</f>
        <v>0</v>
      </c>
      <c r="Q175" s="46">
        <f>SUMIF('January Payroll'!$B:$B,B175,'January Payroll'!Q:Q)+SUMIF('February Payroll'!$B:$B,B175,'February Payroll'!Q:Q)+SUMIF('March Payroll'!$B:$B,B175,'March Payroll'!Q:Q)+SUMIF('April Payroll'!$B:$B,B175,'April Payroll'!Q:Q)+SUMIF('May Payroll'!$B:$B,B175,'May Payroll'!Q:Q)+SUMIF('June Payroll'!$B:$B,B175,'June Payroll'!Q:Q)+SUMIF('July Payroll'!$B:$B,B175,'July Payroll'!Q:Q)+SUMIF('August Payroll'!$B:$B,B175,'August Payroll'!Q:Q)+SUMIF('September Payroll'!$B:$B,B175,'September Payroll'!Q:Q)+SUMIF('October Payroll'!$B:$B,B175,'October Payroll'!Q:Q)+SUMIF('November Payroll'!$B:$B,B175,'November Payroll'!Q:Q)+SUMIF('December Payroll'!$B:$B,B175,'December Payroll'!Q:Q)</f>
        <v>0</v>
      </c>
      <c r="R175" s="46">
        <f>SUMIF('January Payroll'!$B:$B,B175,'January Payroll'!R:R)+SUMIF('February Payroll'!$B:$B,B175,'February Payroll'!R:R)+SUMIF('March Payroll'!$B:$B,B175,'March Payroll'!R:R)+SUMIF('April Payroll'!$B:$B,B175,'April Payroll'!R:R)+SUMIF('May Payroll'!$B:$B,B175,'May Payroll'!R:R)+SUMIF('June Payroll'!$B:$B,B175,'June Payroll'!R:R)+SUMIF('July Payroll'!$B:$B,B175,'July Payroll'!R:R)+SUMIF('August Payroll'!$B:$B,B175,'August Payroll'!R:R)+SUMIF('September Payroll'!$B:$B,B175,'September Payroll'!R:R)+SUMIF('October Payroll'!$B:$B,B175,'October Payroll'!R:R)+SUMIF('November Payroll'!$B:$B,B175,'November Payroll'!R:R)+SUMIF('December Payroll'!$B:$B,B175,'December Payroll'!R:R)</f>
        <v>0</v>
      </c>
      <c r="S175" s="46">
        <f>SUMIF('January Payroll'!$B:$B,B175,'January Payroll'!S:S)+SUMIF('February Payroll'!$B:$B,B175,'February Payroll'!S:S)+SUMIF('March Payroll'!$B:$B,B175,'March Payroll'!S:S)+SUMIF('April Payroll'!$B:$B,B175,'April Payroll'!S:S)+SUMIF('May Payroll'!$B:$B,B175,'May Payroll'!S:S)+SUMIF('June Payroll'!$B:$B,B175,'June Payroll'!S:S)+SUMIF('July Payroll'!$B:$B,B175,'July Payroll'!S:S)+SUMIF('August Payroll'!$B:$B,B175,'August Payroll'!S:S)+SUMIF('September Payroll'!$B:$B,B175,'September Payroll'!S:S)+SUMIF('October Payroll'!$B:$B,B175,'October Payroll'!S:S)+SUMIF('November Payroll'!$B:$B,B175,'November Payroll'!S:S)+SUMIF('December Payroll'!$B:$B,B175,'December Payroll'!S:S)</f>
        <v>0</v>
      </c>
      <c r="T175" s="46">
        <f>SUMIF('January Payroll'!$B:$B,B175,'January Payroll'!T:T)+SUMIF('February Payroll'!$B:$B,B175,'February Payroll'!T:T)+SUMIF('March Payroll'!$B:$B,B175,'March Payroll'!T:T)+SUMIF('April Payroll'!$B:$B,B175,'April Payroll'!T:T)+SUMIF('May Payroll'!$B:$B,B175,'May Payroll'!T:T)+SUMIF('June Payroll'!$B:$B,B175,'June Payroll'!T:T)+SUMIF('July Payroll'!$B:$B,B175,'July Payroll'!T:T)+SUMIF('August Payroll'!$B:$B,B175,'August Payroll'!T:T)+SUMIF('September Payroll'!$B:$B,B175,'September Payroll'!T:T)+SUMIF('October Payroll'!$B:$B,B175,'October Payroll'!T:T)+SUMIF('November Payroll'!$B:$B,B175,'November Payroll'!T:T)+SUMIF('December Payroll'!$B:$B,B175,'December Payroll'!T:T)</f>
        <v>0</v>
      </c>
      <c r="U175" s="86">
        <f>SUMIF('January Payroll'!$B:$B,B175,'January Payroll'!U:U)+SUMIF('February Payroll'!$B:$B,B175,'February Payroll'!U:U)+SUMIF('March Payroll'!$B:$B,B175,'March Payroll'!U:U)+SUMIF('April Payroll'!$B:$B,B175,'April Payroll'!U:U)+SUMIF('May Payroll'!$B:$B,B175,'May Payroll'!U:U)+SUMIF('June Payroll'!$B:$B,B175,'June Payroll'!U:U)+SUMIF('July Payroll'!$B:$B,B175,'July Payroll'!U:U)+SUMIF('August Payroll'!$B:$B,B175,'August Payroll'!U:U)+SUMIF('September Payroll'!$B:$B,B175,'September Payroll'!U:U)+SUMIF('October Payroll'!$B:$B,B175,'October Payroll'!U:U)+SUMIF('November Payroll'!$B:$B,B175,'November Payroll'!U:U)+SUMIF('December Payroll'!$B:$B,B175,'December Payroll'!U:U)</f>
        <v>0</v>
      </c>
    </row>
    <row r="176" ht="14.25" hidden="1" customHeight="1">
      <c r="B176" s="32" t="str">
        <f>'Set Up Employee Data'!A176</f>
        <v/>
      </c>
      <c r="C176" s="33" t="str">
        <f>'Set Up Employee Data'!B176</f>
        <v/>
      </c>
      <c r="D176" s="33">
        <f t="shared" si="1"/>
        <v>0</v>
      </c>
      <c r="E176" s="32">
        <f>SUMIF('January Payroll'!$B:$B,B176,'January Payroll'!E:E)+SUMIF('February Payroll'!$B:$B,B176,'February Payroll'!E:E)+SUMIF('March Payroll'!$B:$B,B176,'March Payroll'!E:E)+SUMIF('April Payroll'!$B:$B,B176,'April Payroll'!E:E)+SUMIF('May Payroll'!$B:$B,B176,'May Payroll'!E:E)+SUMIF('June Payroll'!$B:$B,B176,'June Payroll'!E:E)+SUMIF('July Payroll'!$B:$B,B176,'July Payroll'!E:E)+SUMIF('August Payroll'!$B:$B,B176,'August Payroll'!E:E)+SUMIF('September Payroll'!$B:$B,B176,'September Payroll'!E:E)+SUMIF('October Payroll'!$B:$B,B176,'October Payroll'!E:E)+SUMIF('November Payroll'!$B:$B,B176,'November Payroll'!E:E)+SUMIF('December Payroll'!$B:$B,B176,'December Payroll'!E:E)</f>
        <v>0</v>
      </c>
      <c r="F176" s="32">
        <f>SUMIF('January Payroll'!$B:$B,B176,'January Payroll'!F:F)+SUMIF('February Payroll'!$B:$B,B176,'February Payroll'!F:F)+SUMIF('March Payroll'!$B:$B,B176,'March Payroll'!F:F)+SUMIF('April Payroll'!$B:$B,B176,'April Payroll'!F:F)+SUMIF('May Payroll'!$B:$B,B176,'May Payroll'!F:F)+SUMIF('June Payroll'!$B:$B,B176,'June Payroll'!F:F)+SUMIF('July Payroll'!$B:$B,B176,'July Payroll'!F:F)+SUMIF('August Payroll'!$B:$B,B176,'August Payroll'!F:F)+SUMIF('September Payroll'!$B:$B,B176,'September Payroll'!F:F)+SUMIF('October Payroll'!$B:$B,B176,'October Payroll'!F:F)+SUMIF('November Payroll'!$B:$B,B176,'November Payroll'!F:F)+SUMIF('December Payroll'!$B:$B,B176,'December Payroll'!F:F)</f>
        <v>0</v>
      </c>
      <c r="G176" s="32">
        <f>SUMIF('January Payroll'!$B:$B,B176,'January Payroll'!G:G)+SUMIF('February Payroll'!$B:$B,B176,'February Payroll'!G:G)+SUMIF('March Payroll'!$B:$B,B176,'March Payroll'!G:G)+SUMIF('April Payroll'!$B:$B,B176,'April Payroll'!G:G)+SUMIF('May Payroll'!$B:$B,B176,'May Payroll'!G:G)+SUMIF('June Payroll'!$B:$B,B176,'June Payroll'!G:G)+SUMIF('July Payroll'!$B:$B,B176,'July Payroll'!G:G)+SUMIF('August Payroll'!$B:$B,B176,'August Payroll'!G:G)+SUMIF('September Payroll'!$B:$B,B176,'September Payroll'!G:G)+SUMIF('October Payroll'!$B:$B,B176,'October Payroll'!G:G)+SUMIF('November Payroll'!$B:$B,B176,'November Payroll'!G:G)+SUMIF('December Payroll'!$B:$B,B176,'December Payroll'!G:G)</f>
        <v>0</v>
      </c>
      <c r="H176" s="32">
        <f>SUMIF('January Payroll'!$B:$B,B176,'January Payroll'!H:H)+SUMIF('February Payroll'!$B:$B,B176,'February Payroll'!H:H)+SUMIF('March Payroll'!$B:$B,B176,'March Payroll'!H:H)+SUMIF('April Payroll'!$B:$B,B176,'April Payroll'!H:H)+SUMIF('May Payroll'!$B:$B,B176,'May Payroll'!H:H)+SUMIF('June Payroll'!$B:$B,B176,'June Payroll'!H:H)+SUMIF('July Payroll'!$B:$B,B176,'July Payroll'!H:H)+SUMIF('August Payroll'!$B:$B,B176,'August Payroll'!H:H)+SUMIF('September Payroll'!$B:$B,B176,'September Payroll'!H:H)+SUMIF('October Payroll'!$B:$B,B176,'October Payroll'!H:H)+SUMIF('November Payroll'!$B:$B,B176,'November Payroll'!H:H)+SUMIF('December Payroll'!$B:$B,B176,'December Payroll'!H:H)</f>
        <v>0</v>
      </c>
      <c r="I176" s="32">
        <f>SUMIF('January Payroll'!$B:$B,B176,'January Payroll'!I:I)+SUMIF('February Payroll'!$B:$B,B176,'February Payroll'!I:I)+SUMIF('March Payroll'!$B:$B,B176,'March Payroll'!I:I)+SUMIF('April Payroll'!$B:$B,B176,'April Payroll'!I:I)+SUMIF('May Payroll'!$B:$B,B176,'May Payroll'!I:I)+SUMIF('June Payroll'!$B:$B,B176,'June Payroll'!I:I)+SUMIF('July Payroll'!$B:$B,B176,'July Payroll'!I:I)+SUMIF('August Payroll'!$B:$B,B176,'August Payroll'!I:I)+SUMIF('September Payroll'!$B:$B,B176,'September Payroll'!I:I)+SUMIF('October Payroll'!$B:$B,B176,'October Payroll'!I:I)+SUMIF('November Payroll'!$B:$B,B176,'November Payroll'!I:I)+SUMIF('December Payroll'!$B:$B,B176,'December Payroll'!I:I)</f>
        <v>0</v>
      </c>
      <c r="J176" s="68">
        <f>SUMIF('January Payroll'!$B:$B,B176,'January Payroll'!J:J)+SUMIF('February Payroll'!$B:$B,B176,'February Payroll'!J:J)+SUMIF('March Payroll'!$B:$B,B176,'March Payroll'!J:J)+SUMIF('April Payroll'!$B:$B,B176,'April Payroll'!J:J)+SUMIF('May Payroll'!$B:$B,B176,'May Payroll'!J:J)+SUMIF('June Payroll'!$B:$B,B176,'June Payroll'!J:J)+SUMIF('July Payroll'!$B:$B,B176,'July Payroll'!J:J)+SUMIF('August Payroll'!$B:$B,B176,'August Payroll'!J:J)+SUMIF('September Payroll'!$B:$B,B176,'September Payroll'!J:J)+SUMIF('October Payroll'!$B:$B,B176,'October Payroll'!J:J)+SUMIF('November Payroll'!$B:$B,B176,'November Payroll'!J:J)+SUMIF('December Payroll'!$B:$B,B176,'December Payroll'!J:J)</f>
        <v>0</v>
      </c>
      <c r="K176" s="46">
        <f>SUMIF('January Payroll'!$B:$B,B176,'January Payroll'!K:K)+SUMIF('February Payroll'!$B:$B,B176,'February Payroll'!K:K)+SUMIF('March Payroll'!$B:$B,B176,'March Payroll'!K:K)+SUMIF('April Payroll'!$B:$B,B176,'April Payroll'!K:K)+SUMIF('May Payroll'!$B:$B,B176,'May Payroll'!K:K)+SUMIF('June Payroll'!$B:$B,B176,'June Payroll'!K:K)+SUMIF('July Payroll'!$B:$B,B176,'July Payroll'!K:K)+SUMIF('August Payroll'!$B:$B,B176,'August Payroll'!K:K)+SUMIF('September Payroll'!$B:$B,B176,'September Payroll'!K:K)+SUMIF('October Payroll'!$B:$B,B176,'October Payroll'!K:K)+SUMIF('November Payroll'!$B:$B,B176,'November Payroll'!K:K)+SUMIF('December Payroll'!$B:$B,B176,'December Payroll'!K:K)</f>
        <v>0</v>
      </c>
      <c r="L176" s="46">
        <f>SUMIF('January Payroll'!$B:$B,B176,'January Payroll'!L:L)+SUMIF('February Payroll'!$B:$B,B176,'February Payroll'!L:L)+SUMIF('March Payroll'!$B:$B,B176,'March Payroll'!L:L)+SUMIF('April Payroll'!$B:$B,B176,'April Payroll'!L:L)+SUMIF('May Payroll'!$B:$B,B176,'May Payroll'!L:L)+SUMIF('June Payroll'!$B:$B,B176,'June Payroll'!L:L)+SUMIF('July Payroll'!$B:$B,B176,'July Payroll'!L:L)+SUMIF('August Payroll'!$B:$B,B176,'August Payroll'!L:L)+SUMIF('September Payroll'!$B:$B,B176,'September Payroll'!L:L)+SUMIF('October Payroll'!$B:$B,B176,'October Payroll'!L:L)+SUMIF('November Payroll'!$B:$B,B176,'November Payroll'!L:L)+SUMIF('December Payroll'!$B:$B,B176,'December Payroll'!L:L)</f>
        <v>0</v>
      </c>
      <c r="M176" s="46">
        <f>SUMIF('January Payroll'!$B:$B,B176,'January Payroll'!M:M)+SUMIF('February Payroll'!$B:$B,B176,'February Payroll'!M:M)+SUMIF('March Payroll'!$B:$B,B176,'March Payroll'!M:M)+SUMIF('April Payroll'!$B:$B,B176,'April Payroll'!M:M)+SUMIF('May Payroll'!$B:$B,B176,'May Payroll'!M:M)+SUMIF('June Payroll'!$B:$B,B176,'June Payroll'!M:M)+SUMIF('July Payroll'!$B:$B,B176,'July Payroll'!M:M)+SUMIF('August Payroll'!$B:$B,B176,'August Payroll'!M:M)+SUMIF('September Payroll'!$B:$B,B176,'September Payroll'!M:M)+SUMIF('October Payroll'!$B:$B,B176,'October Payroll'!M:M)+SUMIF('November Payroll'!$B:$B,B176,'November Payroll'!M:M)+SUMIF('December Payroll'!$B:$B,B176,'December Payroll'!M:M)</f>
        <v>0</v>
      </c>
      <c r="N176" s="46">
        <f>SUMIF('January Payroll'!$B:$B,B176,'January Payroll'!N:N)+SUMIF('February Payroll'!$B:$B,B176,'February Payroll'!N:N)+SUMIF('March Payroll'!$B:$B,B176,'March Payroll'!N:N)+SUMIF('April Payroll'!$B:$B,B176,'April Payroll'!N:N)+SUMIF('May Payroll'!$B:$B,B176,'May Payroll'!N:N)+SUMIF('June Payroll'!$B:$B,B176,'June Payroll'!N:N)+SUMIF('July Payroll'!$B:$B,B176,'July Payroll'!N:N)+SUMIF('August Payroll'!$B:$B,B176,'August Payroll'!N:N)+SUMIF('September Payroll'!$B:$B,B176,'September Payroll'!N:N)+SUMIF('October Payroll'!$B:$B,B176,'October Payroll'!N:N)+SUMIF('November Payroll'!$B:$B,B176,'November Payroll'!N:N)+SUMIF('December Payroll'!$B:$B,B176,'December Payroll'!N:N)</f>
        <v>0</v>
      </c>
      <c r="O176" s="46">
        <f>SUMIF('January Payroll'!$B:$B,B176,'January Payroll'!O:O)+SUMIF('February Payroll'!$B:$B,B176,'February Payroll'!O:O)+SUMIF('March Payroll'!$B:$B,B176,'March Payroll'!O:O)+SUMIF('April Payroll'!$B:$B,B176,'April Payroll'!O:O)+SUMIF('May Payroll'!$B:$B,B176,'May Payroll'!O:O)+SUMIF('June Payroll'!$B:$B,B176,'June Payroll'!O:O)+SUMIF('July Payroll'!$B:$B,B176,'July Payroll'!O:O)+SUMIF('August Payroll'!$B:$B,B176,'August Payroll'!O:O)+SUMIF('September Payroll'!$B:$B,B176,'September Payroll'!O:O)+SUMIF('October Payroll'!$B:$B,B176,'October Payroll'!O:O)+SUMIF('November Payroll'!$B:$B,B176,'November Payroll'!O:O)+SUMIF('December Payroll'!$B:$B,B176,'December Payroll'!O:O)</f>
        <v>0</v>
      </c>
      <c r="P176" s="46">
        <f>SUMIF('January Payroll'!$B:$B,B176,'January Payroll'!P:P)+SUMIF('February Payroll'!$B:$B,B176,'February Payroll'!P:P)+SUMIF('March Payroll'!$B:$B,B176,'March Payroll'!P:P)+SUMIF('April Payroll'!$B:$B,B176,'April Payroll'!P:P)+SUMIF('May Payroll'!$B:$B,B176,'May Payroll'!P:P)+SUMIF('June Payroll'!$B:$B,B176,'June Payroll'!P:P)+SUMIF('July Payroll'!$B:$B,B176,'July Payroll'!P:P)+SUMIF('August Payroll'!$B:$B,B176,'August Payroll'!P:P)+SUMIF('September Payroll'!$B:$B,B176,'September Payroll'!P:P)+SUMIF('October Payroll'!$B:$B,B176,'October Payroll'!P:P)+SUMIF('November Payroll'!$B:$B,B176,'November Payroll'!P:P)+SUMIF('December Payroll'!$B:$B,B176,'December Payroll'!P:P)</f>
        <v>0</v>
      </c>
      <c r="Q176" s="46">
        <f>SUMIF('January Payroll'!$B:$B,B176,'January Payroll'!Q:Q)+SUMIF('February Payroll'!$B:$B,B176,'February Payroll'!Q:Q)+SUMIF('March Payroll'!$B:$B,B176,'March Payroll'!Q:Q)+SUMIF('April Payroll'!$B:$B,B176,'April Payroll'!Q:Q)+SUMIF('May Payroll'!$B:$B,B176,'May Payroll'!Q:Q)+SUMIF('June Payroll'!$B:$B,B176,'June Payroll'!Q:Q)+SUMIF('July Payroll'!$B:$B,B176,'July Payroll'!Q:Q)+SUMIF('August Payroll'!$B:$B,B176,'August Payroll'!Q:Q)+SUMIF('September Payroll'!$B:$B,B176,'September Payroll'!Q:Q)+SUMIF('October Payroll'!$B:$B,B176,'October Payroll'!Q:Q)+SUMIF('November Payroll'!$B:$B,B176,'November Payroll'!Q:Q)+SUMIF('December Payroll'!$B:$B,B176,'December Payroll'!Q:Q)</f>
        <v>0</v>
      </c>
      <c r="R176" s="46">
        <f>SUMIF('January Payroll'!$B:$B,B176,'January Payroll'!R:R)+SUMIF('February Payroll'!$B:$B,B176,'February Payroll'!R:R)+SUMIF('March Payroll'!$B:$B,B176,'March Payroll'!R:R)+SUMIF('April Payroll'!$B:$B,B176,'April Payroll'!R:R)+SUMIF('May Payroll'!$B:$B,B176,'May Payroll'!R:R)+SUMIF('June Payroll'!$B:$B,B176,'June Payroll'!R:R)+SUMIF('July Payroll'!$B:$B,B176,'July Payroll'!R:R)+SUMIF('August Payroll'!$B:$B,B176,'August Payroll'!R:R)+SUMIF('September Payroll'!$B:$B,B176,'September Payroll'!R:R)+SUMIF('October Payroll'!$B:$B,B176,'October Payroll'!R:R)+SUMIF('November Payroll'!$B:$B,B176,'November Payroll'!R:R)+SUMIF('December Payroll'!$B:$B,B176,'December Payroll'!R:R)</f>
        <v>0</v>
      </c>
      <c r="S176" s="46">
        <f>SUMIF('January Payroll'!$B:$B,B176,'January Payroll'!S:S)+SUMIF('February Payroll'!$B:$B,B176,'February Payroll'!S:S)+SUMIF('March Payroll'!$B:$B,B176,'March Payroll'!S:S)+SUMIF('April Payroll'!$B:$B,B176,'April Payroll'!S:S)+SUMIF('May Payroll'!$B:$B,B176,'May Payroll'!S:S)+SUMIF('June Payroll'!$B:$B,B176,'June Payroll'!S:S)+SUMIF('July Payroll'!$B:$B,B176,'July Payroll'!S:S)+SUMIF('August Payroll'!$B:$B,B176,'August Payroll'!S:S)+SUMIF('September Payroll'!$B:$B,B176,'September Payroll'!S:S)+SUMIF('October Payroll'!$B:$B,B176,'October Payroll'!S:S)+SUMIF('November Payroll'!$B:$B,B176,'November Payroll'!S:S)+SUMIF('December Payroll'!$B:$B,B176,'December Payroll'!S:S)</f>
        <v>0</v>
      </c>
      <c r="T176" s="46">
        <f>SUMIF('January Payroll'!$B:$B,B176,'January Payroll'!T:T)+SUMIF('February Payroll'!$B:$B,B176,'February Payroll'!T:T)+SUMIF('March Payroll'!$B:$B,B176,'March Payroll'!T:T)+SUMIF('April Payroll'!$B:$B,B176,'April Payroll'!T:T)+SUMIF('May Payroll'!$B:$B,B176,'May Payroll'!T:T)+SUMIF('June Payroll'!$B:$B,B176,'June Payroll'!T:T)+SUMIF('July Payroll'!$B:$B,B176,'July Payroll'!T:T)+SUMIF('August Payroll'!$B:$B,B176,'August Payroll'!T:T)+SUMIF('September Payroll'!$B:$B,B176,'September Payroll'!T:T)+SUMIF('October Payroll'!$B:$B,B176,'October Payroll'!T:T)+SUMIF('November Payroll'!$B:$B,B176,'November Payroll'!T:T)+SUMIF('December Payroll'!$B:$B,B176,'December Payroll'!T:T)</f>
        <v>0</v>
      </c>
      <c r="U176" s="86">
        <f>SUMIF('January Payroll'!$B:$B,B176,'January Payroll'!U:U)+SUMIF('February Payroll'!$B:$B,B176,'February Payroll'!U:U)+SUMIF('March Payroll'!$B:$B,B176,'March Payroll'!U:U)+SUMIF('April Payroll'!$B:$B,B176,'April Payroll'!U:U)+SUMIF('May Payroll'!$B:$B,B176,'May Payroll'!U:U)+SUMIF('June Payroll'!$B:$B,B176,'June Payroll'!U:U)+SUMIF('July Payroll'!$B:$B,B176,'July Payroll'!U:U)+SUMIF('August Payroll'!$B:$B,B176,'August Payroll'!U:U)+SUMIF('September Payroll'!$B:$B,B176,'September Payroll'!U:U)+SUMIF('October Payroll'!$B:$B,B176,'October Payroll'!U:U)+SUMIF('November Payroll'!$B:$B,B176,'November Payroll'!U:U)+SUMIF('December Payroll'!$B:$B,B176,'December Payroll'!U:U)</f>
        <v>0</v>
      </c>
    </row>
    <row r="177" ht="14.25" hidden="1" customHeight="1">
      <c r="B177" s="32" t="str">
        <f>'Set Up Employee Data'!A177</f>
        <v/>
      </c>
      <c r="C177" s="33" t="str">
        <f>'Set Up Employee Data'!B177</f>
        <v/>
      </c>
      <c r="D177" s="33">
        <f t="shared" si="1"/>
        <v>0</v>
      </c>
      <c r="E177" s="32">
        <f>SUMIF('January Payroll'!$B:$B,B177,'January Payroll'!E:E)+SUMIF('February Payroll'!$B:$B,B177,'February Payroll'!E:E)+SUMIF('March Payroll'!$B:$B,B177,'March Payroll'!E:E)+SUMIF('April Payroll'!$B:$B,B177,'April Payroll'!E:E)+SUMIF('May Payroll'!$B:$B,B177,'May Payroll'!E:E)+SUMIF('June Payroll'!$B:$B,B177,'June Payroll'!E:E)+SUMIF('July Payroll'!$B:$B,B177,'July Payroll'!E:E)+SUMIF('August Payroll'!$B:$B,B177,'August Payroll'!E:E)+SUMIF('September Payroll'!$B:$B,B177,'September Payroll'!E:E)+SUMIF('October Payroll'!$B:$B,B177,'October Payroll'!E:E)+SUMIF('November Payroll'!$B:$B,B177,'November Payroll'!E:E)+SUMIF('December Payroll'!$B:$B,B177,'December Payroll'!E:E)</f>
        <v>0</v>
      </c>
      <c r="F177" s="32">
        <f>SUMIF('January Payroll'!$B:$B,B177,'January Payroll'!F:F)+SUMIF('February Payroll'!$B:$B,B177,'February Payroll'!F:F)+SUMIF('March Payroll'!$B:$B,B177,'March Payroll'!F:F)+SUMIF('April Payroll'!$B:$B,B177,'April Payroll'!F:F)+SUMIF('May Payroll'!$B:$B,B177,'May Payroll'!F:F)+SUMIF('June Payroll'!$B:$B,B177,'June Payroll'!F:F)+SUMIF('July Payroll'!$B:$B,B177,'July Payroll'!F:F)+SUMIF('August Payroll'!$B:$B,B177,'August Payroll'!F:F)+SUMIF('September Payroll'!$B:$B,B177,'September Payroll'!F:F)+SUMIF('October Payroll'!$B:$B,B177,'October Payroll'!F:F)+SUMIF('November Payroll'!$B:$B,B177,'November Payroll'!F:F)+SUMIF('December Payroll'!$B:$B,B177,'December Payroll'!F:F)</f>
        <v>0</v>
      </c>
      <c r="G177" s="32">
        <f>SUMIF('January Payroll'!$B:$B,B177,'January Payroll'!G:G)+SUMIF('February Payroll'!$B:$B,B177,'February Payroll'!G:G)+SUMIF('March Payroll'!$B:$B,B177,'March Payroll'!G:G)+SUMIF('April Payroll'!$B:$B,B177,'April Payroll'!G:G)+SUMIF('May Payroll'!$B:$B,B177,'May Payroll'!G:G)+SUMIF('June Payroll'!$B:$B,B177,'June Payroll'!G:G)+SUMIF('July Payroll'!$B:$B,B177,'July Payroll'!G:G)+SUMIF('August Payroll'!$B:$B,B177,'August Payroll'!G:G)+SUMIF('September Payroll'!$B:$B,B177,'September Payroll'!G:G)+SUMIF('October Payroll'!$B:$B,B177,'October Payroll'!G:G)+SUMIF('November Payroll'!$B:$B,B177,'November Payroll'!G:G)+SUMIF('December Payroll'!$B:$B,B177,'December Payroll'!G:G)</f>
        <v>0</v>
      </c>
      <c r="H177" s="32">
        <f>SUMIF('January Payroll'!$B:$B,B177,'January Payroll'!H:H)+SUMIF('February Payroll'!$B:$B,B177,'February Payroll'!H:H)+SUMIF('March Payroll'!$B:$B,B177,'March Payroll'!H:H)+SUMIF('April Payroll'!$B:$B,B177,'April Payroll'!H:H)+SUMIF('May Payroll'!$B:$B,B177,'May Payroll'!H:H)+SUMIF('June Payroll'!$B:$B,B177,'June Payroll'!H:H)+SUMIF('July Payroll'!$B:$B,B177,'July Payroll'!H:H)+SUMIF('August Payroll'!$B:$B,B177,'August Payroll'!H:H)+SUMIF('September Payroll'!$B:$B,B177,'September Payroll'!H:H)+SUMIF('October Payroll'!$B:$B,B177,'October Payroll'!H:H)+SUMIF('November Payroll'!$B:$B,B177,'November Payroll'!H:H)+SUMIF('December Payroll'!$B:$B,B177,'December Payroll'!H:H)</f>
        <v>0</v>
      </c>
      <c r="I177" s="32">
        <f>SUMIF('January Payroll'!$B:$B,B177,'January Payroll'!I:I)+SUMIF('February Payroll'!$B:$B,B177,'February Payroll'!I:I)+SUMIF('March Payroll'!$B:$B,B177,'March Payroll'!I:I)+SUMIF('April Payroll'!$B:$B,B177,'April Payroll'!I:I)+SUMIF('May Payroll'!$B:$B,B177,'May Payroll'!I:I)+SUMIF('June Payroll'!$B:$B,B177,'June Payroll'!I:I)+SUMIF('July Payroll'!$B:$B,B177,'July Payroll'!I:I)+SUMIF('August Payroll'!$B:$B,B177,'August Payroll'!I:I)+SUMIF('September Payroll'!$B:$B,B177,'September Payroll'!I:I)+SUMIF('October Payroll'!$B:$B,B177,'October Payroll'!I:I)+SUMIF('November Payroll'!$B:$B,B177,'November Payroll'!I:I)+SUMIF('December Payroll'!$B:$B,B177,'December Payroll'!I:I)</f>
        <v>0</v>
      </c>
      <c r="J177" s="68">
        <f>SUMIF('January Payroll'!$B:$B,B177,'January Payroll'!J:J)+SUMIF('February Payroll'!$B:$B,B177,'February Payroll'!J:J)+SUMIF('March Payroll'!$B:$B,B177,'March Payroll'!J:J)+SUMIF('April Payroll'!$B:$B,B177,'April Payroll'!J:J)+SUMIF('May Payroll'!$B:$B,B177,'May Payroll'!J:J)+SUMIF('June Payroll'!$B:$B,B177,'June Payroll'!J:J)+SUMIF('July Payroll'!$B:$B,B177,'July Payroll'!J:J)+SUMIF('August Payroll'!$B:$B,B177,'August Payroll'!J:J)+SUMIF('September Payroll'!$B:$B,B177,'September Payroll'!J:J)+SUMIF('October Payroll'!$B:$B,B177,'October Payroll'!J:J)+SUMIF('November Payroll'!$B:$B,B177,'November Payroll'!J:J)+SUMIF('December Payroll'!$B:$B,B177,'December Payroll'!J:J)</f>
        <v>0</v>
      </c>
      <c r="K177" s="46">
        <f>SUMIF('January Payroll'!$B:$B,B177,'January Payroll'!K:K)+SUMIF('February Payroll'!$B:$B,B177,'February Payroll'!K:K)+SUMIF('March Payroll'!$B:$B,B177,'March Payroll'!K:K)+SUMIF('April Payroll'!$B:$B,B177,'April Payroll'!K:K)+SUMIF('May Payroll'!$B:$B,B177,'May Payroll'!K:K)+SUMIF('June Payroll'!$B:$B,B177,'June Payroll'!K:K)+SUMIF('July Payroll'!$B:$B,B177,'July Payroll'!K:K)+SUMIF('August Payroll'!$B:$B,B177,'August Payroll'!K:K)+SUMIF('September Payroll'!$B:$B,B177,'September Payroll'!K:K)+SUMIF('October Payroll'!$B:$B,B177,'October Payroll'!K:K)+SUMIF('November Payroll'!$B:$B,B177,'November Payroll'!K:K)+SUMIF('December Payroll'!$B:$B,B177,'December Payroll'!K:K)</f>
        <v>0</v>
      </c>
      <c r="L177" s="46">
        <f>SUMIF('January Payroll'!$B:$B,B177,'January Payroll'!L:L)+SUMIF('February Payroll'!$B:$B,B177,'February Payroll'!L:L)+SUMIF('March Payroll'!$B:$B,B177,'March Payroll'!L:L)+SUMIF('April Payroll'!$B:$B,B177,'April Payroll'!L:L)+SUMIF('May Payroll'!$B:$B,B177,'May Payroll'!L:L)+SUMIF('June Payroll'!$B:$B,B177,'June Payroll'!L:L)+SUMIF('July Payroll'!$B:$B,B177,'July Payroll'!L:L)+SUMIF('August Payroll'!$B:$B,B177,'August Payroll'!L:L)+SUMIF('September Payroll'!$B:$B,B177,'September Payroll'!L:L)+SUMIF('October Payroll'!$B:$B,B177,'October Payroll'!L:L)+SUMIF('November Payroll'!$B:$B,B177,'November Payroll'!L:L)+SUMIF('December Payroll'!$B:$B,B177,'December Payroll'!L:L)</f>
        <v>0</v>
      </c>
      <c r="M177" s="46">
        <f>SUMIF('January Payroll'!$B:$B,B177,'January Payroll'!M:M)+SUMIF('February Payroll'!$B:$B,B177,'February Payroll'!M:M)+SUMIF('March Payroll'!$B:$B,B177,'March Payroll'!M:M)+SUMIF('April Payroll'!$B:$B,B177,'April Payroll'!M:M)+SUMIF('May Payroll'!$B:$B,B177,'May Payroll'!M:M)+SUMIF('June Payroll'!$B:$B,B177,'June Payroll'!M:M)+SUMIF('July Payroll'!$B:$B,B177,'July Payroll'!M:M)+SUMIF('August Payroll'!$B:$B,B177,'August Payroll'!M:M)+SUMIF('September Payroll'!$B:$B,B177,'September Payroll'!M:M)+SUMIF('October Payroll'!$B:$B,B177,'October Payroll'!M:M)+SUMIF('November Payroll'!$B:$B,B177,'November Payroll'!M:M)+SUMIF('December Payroll'!$B:$B,B177,'December Payroll'!M:M)</f>
        <v>0</v>
      </c>
      <c r="N177" s="46">
        <f>SUMIF('January Payroll'!$B:$B,B177,'January Payroll'!N:N)+SUMIF('February Payroll'!$B:$B,B177,'February Payroll'!N:N)+SUMIF('March Payroll'!$B:$B,B177,'March Payroll'!N:N)+SUMIF('April Payroll'!$B:$B,B177,'April Payroll'!N:N)+SUMIF('May Payroll'!$B:$B,B177,'May Payroll'!N:N)+SUMIF('June Payroll'!$B:$B,B177,'June Payroll'!N:N)+SUMIF('July Payroll'!$B:$B,B177,'July Payroll'!N:N)+SUMIF('August Payroll'!$B:$B,B177,'August Payroll'!N:N)+SUMIF('September Payroll'!$B:$B,B177,'September Payroll'!N:N)+SUMIF('October Payroll'!$B:$B,B177,'October Payroll'!N:N)+SUMIF('November Payroll'!$B:$B,B177,'November Payroll'!N:N)+SUMIF('December Payroll'!$B:$B,B177,'December Payroll'!N:N)</f>
        <v>0</v>
      </c>
      <c r="O177" s="46">
        <f>SUMIF('January Payroll'!$B:$B,B177,'January Payroll'!O:O)+SUMIF('February Payroll'!$B:$B,B177,'February Payroll'!O:O)+SUMIF('March Payroll'!$B:$B,B177,'March Payroll'!O:O)+SUMIF('April Payroll'!$B:$B,B177,'April Payroll'!O:O)+SUMIF('May Payroll'!$B:$B,B177,'May Payroll'!O:O)+SUMIF('June Payroll'!$B:$B,B177,'June Payroll'!O:O)+SUMIF('July Payroll'!$B:$B,B177,'July Payroll'!O:O)+SUMIF('August Payroll'!$B:$B,B177,'August Payroll'!O:O)+SUMIF('September Payroll'!$B:$B,B177,'September Payroll'!O:O)+SUMIF('October Payroll'!$B:$B,B177,'October Payroll'!O:O)+SUMIF('November Payroll'!$B:$B,B177,'November Payroll'!O:O)+SUMIF('December Payroll'!$B:$B,B177,'December Payroll'!O:O)</f>
        <v>0</v>
      </c>
      <c r="P177" s="46">
        <f>SUMIF('January Payroll'!$B:$B,B177,'January Payroll'!P:P)+SUMIF('February Payroll'!$B:$B,B177,'February Payroll'!P:P)+SUMIF('March Payroll'!$B:$B,B177,'March Payroll'!P:P)+SUMIF('April Payroll'!$B:$B,B177,'April Payroll'!P:P)+SUMIF('May Payroll'!$B:$B,B177,'May Payroll'!P:P)+SUMIF('June Payroll'!$B:$B,B177,'June Payroll'!P:P)+SUMIF('July Payroll'!$B:$B,B177,'July Payroll'!P:P)+SUMIF('August Payroll'!$B:$B,B177,'August Payroll'!P:P)+SUMIF('September Payroll'!$B:$B,B177,'September Payroll'!P:P)+SUMIF('October Payroll'!$B:$B,B177,'October Payroll'!P:P)+SUMIF('November Payroll'!$B:$B,B177,'November Payroll'!P:P)+SUMIF('December Payroll'!$B:$B,B177,'December Payroll'!P:P)</f>
        <v>0</v>
      </c>
      <c r="Q177" s="46">
        <f>SUMIF('January Payroll'!$B:$B,B177,'January Payroll'!Q:Q)+SUMIF('February Payroll'!$B:$B,B177,'February Payroll'!Q:Q)+SUMIF('March Payroll'!$B:$B,B177,'March Payroll'!Q:Q)+SUMIF('April Payroll'!$B:$B,B177,'April Payroll'!Q:Q)+SUMIF('May Payroll'!$B:$B,B177,'May Payroll'!Q:Q)+SUMIF('June Payroll'!$B:$B,B177,'June Payroll'!Q:Q)+SUMIF('July Payroll'!$B:$B,B177,'July Payroll'!Q:Q)+SUMIF('August Payroll'!$B:$B,B177,'August Payroll'!Q:Q)+SUMIF('September Payroll'!$B:$B,B177,'September Payroll'!Q:Q)+SUMIF('October Payroll'!$B:$B,B177,'October Payroll'!Q:Q)+SUMIF('November Payroll'!$B:$B,B177,'November Payroll'!Q:Q)+SUMIF('December Payroll'!$B:$B,B177,'December Payroll'!Q:Q)</f>
        <v>0</v>
      </c>
      <c r="R177" s="46">
        <f>SUMIF('January Payroll'!$B:$B,B177,'January Payroll'!R:R)+SUMIF('February Payroll'!$B:$B,B177,'February Payroll'!R:R)+SUMIF('March Payroll'!$B:$B,B177,'March Payroll'!R:R)+SUMIF('April Payroll'!$B:$B,B177,'April Payroll'!R:R)+SUMIF('May Payroll'!$B:$B,B177,'May Payroll'!R:R)+SUMIF('June Payroll'!$B:$B,B177,'June Payroll'!R:R)+SUMIF('July Payroll'!$B:$B,B177,'July Payroll'!R:R)+SUMIF('August Payroll'!$B:$B,B177,'August Payroll'!R:R)+SUMIF('September Payroll'!$B:$B,B177,'September Payroll'!R:R)+SUMIF('October Payroll'!$B:$B,B177,'October Payroll'!R:R)+SUMIF('November Payroll'!$B:$B,B177,'November Payroll'!R:R)+SUMIF('December Payroll'!$B:$B,B177,'December Payroll'!R:R)</f>
        <v>0</v>
      </c>
      <c r="S177" s="46">
        <f>SUMIF('January Payroll'!$B:$B,B177,'January Payroll'!S:S)+SUMIF('February Payroll'!$B:$B,B177,'February Payroll'!S:S)+SUMIF('March Payroll'!$B:$B,B177,'March Payroll'!S:S)+SUMIF('April Payroll'!$B:$B,B177,'April Payroll'!S:S)+SUMIF('May Payroll'!$B:$B,B177,'May Payroll'!S:S)+SUMIF('June Payroll'!$B:$B,B177,'June Payroll'!S:S)+SUMIF('July Payroll'!$B:$B,B177,'July Payroll'!S:S)+SUMIF('August Payroll'!$B:$B,B177,'August Payroll'!S:S)+SUMIF('September Payroll'!$B:$B,B177,'September Payroll'!S:S)+SUMIF('October Payroll'!$B:$B,B177,'October Payroll'!S:S)+SUMIF('November Payroll'!$B:$B,B177,'November Payroll'!S:S)+SUMIF('December Payroll'!$B:$B,B177,'December Payroll'!S:S)</f>
        <v>0</v>
      </c>
      <c r="T177" s="46">
        <f>SUMIF('January Payroll'!$B:$B,B177,'January Payroll'!T:T)+SUMIF('February Payroll'!$B:$B,B177,'February Payroll'!T:T)+SUMIF('March Payroll'!$B:$B,B177,'March Payroll'!T:T)+SUMIF('April Payroll'!$B:$B,B177,'April Payroll'!T:T)+SUMIF('May Payroll'!$B:$B,B177,'May Payroll'!T:T)+SUMIF('June Payroll'!$B:$B,B177,'June Payroll'!T:T)+SUMIF('July Payroll'!$B:$B,B177,'July Payroll'!T:T)+SUMIF('August Payroll'!$B:$B,B177,'August Payroll'!T:T)+SUMIF('September Payroll'!$B:$B,B177,'September Payroll'!T:T)+SUMIF('October Payroll'!$B:$B,B177,'October Payroll'!T:T)+SUMIF('November Payroll'!$B:$B,B177,'November Payroll'!T:T)+SUMIF('December Payroll'!$B:$B,B177,'December Payroll'!T:T)</f>
        <v>0</v>
      </c>
      <c r="U177" s="86">
        <f>SUMIF('January Payroll'!$B:$B,B177,'January Payroll'!U:U)+SUMIF('February Payroll'!$B:$B,B177,'February Payroll'!U:U)+SUMIF('March Payroll'!$B:$B,B177,'March Payroll'!U:U)+SUMIF('April Payroll'!$B:$B,B177,'April Payroll'!U:U)+SUMIF('May Payroll'!$B:$B,B177,'May Payroll'!U:U)+SUMIF('June Payroll'!$B:$B,B177,'June Payroll'!U:U)+SUMIF('July Payroll'!$B:$B,B177,'July Payroll'!U:U)+SUMIF('August Payroll'!$B:$B,B177,'August Payroll'!U:U)+SUMIF('September Payroll'!$B:$B,B177,'September Payroll'!U:U)+SUMIF('October Payroll'!$B:$B,B177,'October Payroll'!U:U)+SUMIF('November Payroll'!$B:$B,B177,'November Payroll'!U:U)+SUMIF('December Payroll'!$B:$B,B177,'December Payroll'!U:U)</f>
        <v>0</v>
      </c>
    </row>
    <row r="178" ht="14.25" hidden="1" customHeight="1">
      <c r="B178" s="32" t="str">
        <f>'Set Up Employee Data'!A178</f>
        <v/>
      </c>
      <c r="C178" s="33" t="str">
        <f>'Set Up Employee Data'!B178</f>
        <v/>
      </c>
      <c r="D178" s="33">
        <f t="shared" si="1"/>
        <v>0</v>
      </c>
      <c r="E178" s="32">
        <f>SUMIF('January Payroll'!$B:$B,B178,'January Payroll'!E:E)+SUMIF('February Payroll'!$B:$B,B178,'February Payroll'!E:E)+SUMIF('March Payroll'!$B:$B,B178,'March Payroll'!E:E)+SUMIF('April Payroll'!$B:$B,B178,'April Payroll'!E:E)+SUMIF('May Payroll'!$B:$B,B178,'May Payroll'!E:E)+SUMIF('June Payroll'!$B:$B,B178,'June Payroll'!E:E)+SUMIF('July Payroll'!$B:$B,B178,'July Payroll'!E:E)+SUMIF('August Payroll'!$B:$B,B178,'August Payroll'!E:E)+SUMIF('September Payroll'!$B:$B,B178,'September Payroll'!E:E)+SUMIF('October Payroll'!$B:$B,B178,'October Payroll'!E:E)+SUMIF('November Payroll'!$B:$B,B178,'November Payroll'!E:E)+SUMIF('December Payroll'!$B:$B,B178,'December Payroll'!E:E)</f>
        <v>0</v>
      </c>
      <c r="F178" s="32">
        <f>SUMIF('January Payroll'!$B:$B,B178,'January Payroll'!F:F)+SUMIF('February Payroll'!$B:$B,B178,'February Payroll'!F:F)+SUMIF('March Payroll'!$B:$B,B178,'March Payroll'!F:F)+SUMIF('April Payroll'!$B:$B,B178,'April Payroll'!F:F)+SUMIF('May Payroll'!$B:$B,B178,'May Payroll'!F:F)+SUMIF('June Payroll'!$B:$B,B178,'June Payroll'!F:F)+SUMIF('July Payroll'!$B:$B,B178,'July Payroll'!F:F)+SUMIF('August Payroll'!$B:$B,B178,'August Payroll'!F:F)+SUMIF('September Payroll'!$B:$B,B178,'September Payroll'!F:F)+SUMIF('October Payroll'!$B:$B,B178,'October Payroll'!F:F)+SUMIF('November Payroll'!$B:$B,B178,'November Payroll'!F:F)+SUMIF('December Payroll'!$B:$B,B178,'December Payroll'!F:F)</f>
        <v>0</v>
      </c>
      <c r="G178" s="32">
        <f>SUMIF('January Payroll'!$B:$B,B178,'January Payroll'!G:G)+SUMIF('February Payroll'!$B:$B,B178,'February Payroll'!G:G)+SUMIF('March Payroll'!$B:$B,B178,'March Payroll'!G:G)+SUMIF('April Payroll'!$B:$B,B178,'April Payroll'!G:G)+SUMIF('May Payroll'!$B:$B,B178,'May Payroll'!G:G)+SUMIF('June Payroll'!$B:$B,B178,'June Payroll'!G:G)+SUMIF('July Payroll'!$B:$B,B178,'July Payroll'!G:G)+SUMIF('August Payroll'!$B:$B,B178,'August Payroll'!G:G)+SUMIF('September Payroll'!$B:$B,B178,'September Payroll'!G:G)+SUMIF('October Payroll'!$B:$B,B178,'October Payroll'!G:G)+SUMIF('November Payroll'!$B:$B,B178,'November Payroll'!G:G)+SUMIF('December Payroll'!$B:$B,B178,'December Payroll'!G:G)</f>
        <v>0</v>
      </c>
      <c r="H178" s="32">
        <f>SUMIF('January Payroll'!$B:$B,B178,'January Payroll'!H:H)+SUMIF('February Payroll'!$B:$B,B178,'February Payroll'!H:H)+SUMIF('March Payroll'!$B:$B,B178,'March Payroll'!H:H)+SUMIF('April Payroll'!$B:$B,B178,'April Payroll'!H:H)+SUMIF('May Payroll'!$B:$B,B178,'May Payroll'!H:H)+SUMIF('June Payroll'!$B:$B,B178,'June Payroll'!H:H)+SUMIF('July Payroll'!$B:$B,B178,'July Payroll'!H:H)+SUMIF('August Payroll'!$B:$B,B178,'August Payroll'!H:H)+SUMIF('September Payroll'!$B:$B,B178,'September Payroll'!H:H)+SUMIF('October Payroll'!$B:$B,B178,'October Payroll'!H:H)+SUMIF('November Payroll'!$B:$B,B178,'November Payroll'!H:H)+SUMIF('December Payroll'!$B:$B,B178,'December Payroll'!H:H)</f>
        <v>0</v>
      </c>
      <c r="I178" s="32">
        <f>SUMIF('January Payroll'!$B:$B,B178,'January Payroll'!I:I)+SUMIF('February Payroll'!$B:$B,B178,'February Payroll'!I:I)+SUMIF('March Payroll'!$B:$B,B178,'March Payroll'!I:I)+SUMIF('April Payroll'!$B:$B,B178,'April Payroll'!I:I)+SUMIF('May Payroll'!$B:$B,B178,'May Payroll'!I:I)+SUMIF('June Payroll'!$B:$B,B178,'June Payroll'!I:I)+SUMIF('July Payroll'!$B:$B,B178,'July Payroll'!I:I)+SUMIF('August Payroll'!$B:$B,B178,'August Payroll'!I:I)+SUMIF('September Payroll'!$B:$B,B178,'September Payroll'!I:I)+SUMIF('October Payroll'!$B:$B,B178,'October Payroll'!I:I)+SUMIF('November Payroll'!$B:$B,B178,'November Payroll'!I:I)+SUMIF('December Payroll'!$B:$B,B178,'December Payroll'!I:I)</f>
        <v>0</v>
      </c>
      <c r="J178" s="68">
        <f>SUMIF('January Payroll'!$B:$B,B178,'January Payroll'!J:J)+SUMIF('February Payroll'!$B:$B,B178,'February Payroll'!J:J)+SUMIF('March Payroll'!$B:$B,B178,'March Payroll'!J:J)+SUMIF('April Payroll'!$B:$B,B178,'April Payroll'!J:J)+SUMIF('May Payroll'!$B:$B,B178,'May Payroll'!J:J)+SUMIF('June Payroll'!$B:$B,B178,'June Payroll'!J:J)+SUMIF('July Payroll'!$B:$B,B178,'July Payroll'!J:J)+SUMIF('August Payroll'!$B:$B,B178,'August Payroll'!J:J)+SUMIF('September Payroll'!$B:$B,B178,'September Payroll'!J:J)+SUMIF('October Payroll'!$B:$B,B178,'October Payroll'!J:J)+SUMIF('November Payroll'!$B:$B,B178,'November Payroll'!J:J)+SUMIF('December Payroll'!$B:$B,B178,'December Payroll'!J:J)</f>
        <v>0</v>
      </c>
      <c r="K178" s="46">
        <f>SUMIF('January Payroll'!$B:$B,B178,'January Payroll'!K:K)+SUMIF('February Payroll'!$B:$B,B178,'February Payroll'!K:K)+SUMIF('March Payroll'!$B:$B,B178,'March Payroll'!K:K)+SUMIF('April Payroll'!$B:$B,B178,'April Payroll'!K:K)+SUMIF('May Payroll'!$B:$B,B178,'May Payroll'!K:K)+SUMIF('June Payroll'!$B:$B,B178,'June Payroll'!K:K)+SUMIF('July Payroll'!$B:$B,B178,'July Payroll'!K:K)+SUMIF('August Payroll'!$B:$B,B178,'August Payroll'!K:K)+SUMIF('September Payroll'!$B:$B,B178,'September Payroll'!K:K)+SUMIF('October Payroll'!$B:$B,B178,'October Payroll'!K:K)+SUMIF('November Payroll'!$B:$B,B178,'November Payroll'!K:K)+SUMIF('December Payroll'!$B:$B,B178,'December Payroll'!K:K)</f>
        <v>0</v>
      </c>
      <c r="L178" s="46">
        <f>SUMIF('January Payroll'!$B:$B,B178,'January Payroll'!L:L)+SUMIF('February Payroll'!$B:$B,B178,'February Payroll'!L:L)+SUMIF('March Payroll'!$B:$B,B178,'March Payroll'!L:L)+SUMIF('April Payroll'!$B:$B,B178,'April Payroll'!L:L)+SUMIF('May Payroll'!$B:$B,B178,'May Payroll'!L:L)+SUMIF('June Payroll'!$B:$B,B178,'June Payroll'!L:L)+SUMIF('July Payroll'!$B:$B,B178,'July Payroll'!L:L)+SUMIF('August Payroll'!$B:$B,B178,'August Payroll'!L:L)+SUMIF('September Payroll'!$B:$B,B178,'September Payroll'!L:L)+SUMIF('October Payroll'!$B:$B,B178,'October Payroll'!L:L)+SUMIF('November Payroll'!$B:$B,B178,'November Payroll'!L:L)+SUMIF('December Payroll'!$B:$B,B178,'December Payroll'!L:L)</f>
        <v>0</v>
      </c>
      <c r="M178" s="46">
        <f>SUMIF('January Payroll'!$B:$B,B178,'January Payroll'!M:M)+SUMIF('February Payroll'!$B:$B,B178,'February Payroll'!M:M)+SUMIF('March Payroll'!$B:$B,B178,'March Payroll'!M:M)+SUMIF('April Payroll'!$B:$B,B178,'April Payroll'!M:M)+SUMIF('May Payroll'!$B:$B,B178,'May Payroll'!M:M)+SUMIF('June Payroll'!$B:$B,B178,'June Payroll'!M:M)+SUMIF('July Payroll'!$B:$B,B178,'July Payroll'!M:M)+SUMIF('August Payroll'!$B:$B,B178,'August Payroll'!M:M)+SUMIF('September Payroll'!$B:$B,B178,'September Payroll'!M:M)+SUMIF('October Payroll'!$B:$B,B178,'October Payroll'!M:M)+SUMIF('November Payroll'!$B:$B,B178,'November Payroll'!M:M)+SUMIF('December Payroll'!$B:$B,B178,'December Payroll'!M:M)</f>
        <v>0</v>
      </c>
      <c r="N178" s="46">
        <f>SUMIF('January Payroll'!$B:$B,B178,'January Payroll'!N:N)+SUMIF('February Payroll'!$B:$B,B178,'February Payroll'!N:N)+SUMIF('March Payroll'!$B:$B,B178,'March Payroll'!N:N)+SUMIF('April Payroll'!$B:$B,B178,'April Payroll'!N:N)+SUMIF('May Payroll'!$B:$B,B178,'May Payroll'!N:N)+SUMIF('June Payroll'!$B:$B,B178,'June Payroll'!N:N)+SUMIF('July Payroll'!$B:$B,B178,'July Payroll'!N:N)+SUMIF('August Payroll'!$B:$B,B178,'August Payroll'!N:N)+SUMIF('September Payroll'!$B:$B,B178,'September Payroll'!N:N)+SUMIF('October Payroll'!$B:$B,B178,'October Payroll'!N:N)+SUMIF('November Payroll'!$B:$B,B178,'November Payroll'!N:N)+SUMIF('December Payroll'!$B:$B,B178,'December Payroll'!N:N)</f>
        <v>0</v>
      </c>
      <c r="O178" s="46">
        <f>SUMIF('January Payroll'!$B:$B,B178,'January Payroll'!O:O)+SUMIF('February Payroll'!$B:$B,B178,'February Payroll'!O:O)+SUMIF('March Payroll'!$B:$B,B178,'March Payroll'!O:O)+SUMIF('April Payroll'!$B:$B,B178,'April Payroll'!O:O)+SUMIF('May Payroll'!$B:$B,B178,'May Payroll'!O:O)+SUMIF('June Payroll'!$B:$B,B178,'June Payroll'!O:O)+SUMIF('July Payroll'!$B:$B,B178,'July Payroll'!O:O)+SUMIF('August Payroll'!$B:$B,B178,'August Payroll'!O:O)+SUMIF('September Payroll'!$B:$B,B178,'September Payroll'!O:O)+SUMIF('October Payroll'!$B:$B,B178,'October Payroll'!O:O)+SUMIF('November Payroll'!$B:$B,B178,'November Payroll'!O:O)+SUMIF('December Payroll'!$B:$B,B178,'December Payroll'!O:O)</f>
        <v>0</v>
      </c>
      <c r="P178" s="46">
        <f>SUMIF('January Payroll'!$B:$B,B178,'January Payroll'!P:P)+SUMIF('February Payroll'!$B:$B,B178,'February Payroll'!P:P)+SUMIF('March Payroll'!$B:$B,B178,'March Payroll'!P:P)+SUMIF('April Payroll'!$B:$B,B178,'April Payroll'!P:P)+SUMIF('May Payroll'!$B:$B,B178,'May Payroll'!P:P)+SUMIF('June Payroll'!$B:$B,B178,'June Payroll'!P:P)+SUMIF('July Payroll'!$B:$B,B178,'July Payroll'!P:P)+SUMIF('August Payroll'!$B:$B,B178,'August Payroll'!P:P)+SUMIF('September Payroll'!$B:$B,B178,'September Payroll'!P:P)+SUMIF('October Payroll'!$B:$B,B178,'October Payroll'!P:P)+SUMIF('November Payroll'!$B:$B,B178,'November Payroll'!P:P)+SUMIF('December Payroll'!$B:$B,B178,'December Payroll'!P:P)</f>
        <v>0</v>
      </c>
      <c r="Q178" s="46">
        <f>SUMIF('January Payroll'!$B:$B,B178,'January Payroll'!Q:Q)+SUMIF('February Payroll'!$B:$B,B178,'February Payroll'!Q:Q)+SUMIF('March Payroll'!$B:$B,B178,'March Payroll'!Q:Q)+SUMIF('April Payroll'!$B:$B,B178,'April Payroll'!Q:Q)+SUMIF('May Payroll'!$B:$B,B178,'May Payroll'!Q:Q)+SUMIF('June Payroll'!$B:$B,B178,'June Payroll'!Q:Q)+SUMIF('July Payroll'!$B:$B,B178,'July Payroll'!Q:Q)+SUMIF('August Payroll'!$B:$B,B178,'August Payroll'!Q:Q)+SUMIF('September Payroll'!$B:$B,B178,'September Payroll'!Q:Q)+SUMIF('October Payroll'!$B:$B,B178,'October Payroll'!Q:Q)+SUMIF('November Payroll'!$B:$B,B178,'November Payroll'!Q:Q)+SUMIF('December Payroll'!$B:$B,B178,'December Payroll'!Q:Q)</f>
        <v>0</v>
      </c>
      <c r="R178" s="46">
        <f>SUMIF('January Payroll'!$B:$B,B178,'January Payroll'!R:R)+SUMIF('February Payroll'!$B:$B,B178,'February Payroll'!R:R)+SUMIF('March Payroll'!$B:$B,B178,'March Payroll'!R:R)+SUMIF('April Payroll'!$B:$B,B178,'April Payroll'!R:R)+SUMIF('May Payroll'!$B:$B,B178,'May Payroll'!R:R)+SUMIF('June Payroll'!$B:$B,B178,'June Payroll'!R:R)+SUMIF('July Payroll'!$B:$B,B178,'July Payroll'!R:R)+SUMIF('August Payroll'!$B:$B,B178,'August Payroll'!R:R)+SUMIF('September Payroll'!$B:$B,B178,'September Payroll'!R:R)+SUMIF('October Payroll'!$B:$B,B178,'October Payroll'!R:R)+SUMIF('November Payroll'!$B:$B,B178,'November Payroll'!R:R)+SUMIF('December Payroll'!$B:$B,B178,'December Payroll'!R:R)</f>
        <v>0</v>
      </c>
      <c r="S178" s="46">
        <f>SUMIF('January Payroll'!$B:$B,B178,'January Payroll'!S:S)+SUMIF('February Payroll'!$B:$B,B178,'February Payroll'!S:S)+SUMIF('March Payroll'!$B:$B,B178,'March Payroll'!S:S)+SUMIF('April Payroll'!$B:$B,B178,'April Payroll'!S:S)+SUMIF('May Payroll'!$B:$B,B178,'May Payroll'!S:S)+SUMIF('June Payroll'!$B:$B,B178,'June Payroll'!S:S)+SUMIF('July Payroll'!$B:$B,B178,'July Payroll'!S:S)+SUMIF('August Payroll'!$B:$B,B178,'August Payroll'!S:S)+SUMIF('September Payroll'!$B:$B,B178,'September Payroll'!S:S)+SUMIF('October Payroll'!$B:$B,B178,'October Payroll'!S:S)+SUMIF('November Payroll'!$B:$B,B178,'November Payroll'!S:S)+SUMIF('December Payroll'!$B:$B,B178,'December Payroll'!S:S)</f>
        <v>0</v>
      </c>
      <c r="T178" s="46">
        <f>SUMIF('January Payroll'!$B:$B,B178,'January Payroll'!T:T)+SUMIF('February Payroll'!$B:$B,B178,'February Payroll'!T:T)+SUMIF('March Payroll'!$B:$B,B178,'March Payroll'!T:T)+SUMIF('April Payroll'!$B:$B,B178,'April Payroll'!T:T)+SUMIF('May Payroll'!$B:$B,B178,'May Payroll'!T:T)+SUMIF('June Payroll'!$B:$B,B178,'June Payroll'!T:T)+SUMIF('July Payroll'!$B:$B,B178,'July Payroll'!T:T)+SUMIF('August Payroll'!$B:$B,B178,'August Payroll'!T:T)+SUMIF('September Payroll'!$B:$B,B178,'September Payroll'!T:T)+SUMIF('October Payroll'!$B:$B,B178,'October Payroll'!T:T)+SUMIF('November Payroll'!$B:$B,B178,'November Payroll'!T:T)+SUMIF('December Payroll'!$B:$B,B178,'December Payroll'!T:T)</f>
        <v>0</v>
      </c>
      <c r="U178" s="86">
        <f>SUMIF('January Payroll'!$B:$B,B178,'January Payroll'!U:U)+SUMIF('February Payroll'!$B:$B,B178,'February Payroll'!U:U)+SUMIF('March Payroll'!$B:$B,B178,'March Payroll'!U:U)+SUMIF('April Payroll'!$B:$B,B178,'April Payroll'!U:U)+SUMIF('May Payroll'!$B:$B,B178,'May Payroll'!U:U)+SUMIF('June Payroll'!$B:$B,B178,'June Payroll'!U:U)+SUMIF('July Payroll'!$B:$B,B178,'July Payroll'!U:U)+SUMIF('August Payroll'!$B:$B,B178,'August Payroll'!U:U)+SUMIF('September Payroll'!$B:$B,B178,'September Payroll'!U:U)+SUMIF('October Payroll'!$B:$B,B178,'October Payroll'!U:U)+SUMIF('November Payroll'!$B:$B,B178,'November Payroll'!U:U)+SUMIF('December Payroll'!$B:$B,B178,'December Payroll'!U:U)</f>
        <v>0</v>
      </c>
    </row>
    <row r="179" ht="14.25" hidden="1" customHeight="1">
      <c r="B179" s="32" t="str">
        <f>'Set Up Employee Data'!A179</f>
        <v/>
      </c>
      <c r="C179" s="33" t="str">
        <f>'Set Up Employee Data'!B179</f>
        <v/>
      </c>
      <c r="D179" s="33">
        <f t="shared" si="1"/>
        <v>0</v>
      </c>
      <c r="E179" s="32">
        <f>SUMIF('January Payroll'!$B:$B,B179,'January Payroll'!E:E)+SUMIF('February Payroll'!$B:$B,B179,'February Payroll'!E:E)+SUMIF('March Payroll'!$B:$B,B179,'March Payroll'!E:E)+SUMIF('April Payroll'!$B:$B,B179,'April Payroll'!E:E)+SUMIF('May Payroll'!$B:$B,B179,'May Payroll'!E:E)+SUMIF('June Payroll'!$B:$B,B179,'June Payroll'!E:E)+SUMIF('July Payroll'!$B:$B,B179,'July Payroll'!E:E)+SUMIF('August Payroll'!$B:$B,B179,'August Payroll'!E:E)+SUMIF('September Payroll'!$B:$B,B179,'September Payroll'!E:E)+SUMIF('October Payroll'!$B:$B,B179,'October Payroll'!E:E)+SUMIF('November Payroll'!$B:$B,B179,'November Payroll'!E:E)+SUMIF('December Payroll'!$B:$B,B179,'December Payroll'!E:E)</f>
        <v>0</v>
      </c>
      <c r="F179" s="32">
        <f>SUMIF('January Payroll'!$B:$B,B179,'January Payroll'!F:F)+SUMIF('February Payroll'!$B:$B,B179,'February Payroll'!F:F)+SUMIF('March Payroll'!$B:$B,B179,'March Payroll'!F:F)+SUMIF('April Payroll'!$B:$B,B179,'April Payroll'!F:F)+SUMIF('May Payroll'!$B:$B,B179,'May Payroll'!F:F)+SUMIF('June Payroll'!$B:$B,B179,'June Payroll'!F:F)+SUMIF('July Payroll'!$B:$B,B179,'July Payroll'!F:F)+SUMIF('August Payroll'!$B:$B,B179,'August Payroll'!F:F)+SUMIF('September Payroll'!$B:$B,B179,'September Payroll'!F:F)+SUMIF('October Payroll'!$B:$B,B179,'October Payroll'!F:F)+SUMIF('November Payroll'!$B:$B,B179,'November Payroll'!F:F)+SUMIF('December Payroll'!$B:$B,B179,'December Payroll'!F:F)</f>
        <v>0</v>
      </c>
      <c r="G179" s="32">
        <f>SUMIF('January Payroll'!$B:$B,B179,'January Payroll'!G:G)+SUMIF('February Payroll'!$B:$B,B179,'February Payroll'!G:G)+SUMIF('March Payroll'!$B:$B,B179,'March Payroll'!G:G)+SUMIF('April Payroll'!$B:$B,B179,'April Payroll'!G:G)+SUMIF('May Payroll'!$B:$B,B179,'May Payroll'!G:G)+SUMIF('June Payroll'!$B:$B,B179,'June Payroll'!G:G)+SUMIF('July Payroll'!$B:$B,B179,'July Payroll'!G:G)+SUMIF('August Payroll'!$B:$B,B179,'August Payroll'!G:G)+SUMIF('September Payroll'!$B:$B,B179,'September Payroll'!G:G)+SUMIF('October Payroll'!$B:$B,B179,'October Payroll'!G:G)+SUMIF('November Payroll'!$B:$B,B179,'November Payroll'!G:G)+SUMIF('December Payroll'!$B:$B,B179,'December Payroll'!G:G)</f>
        <v>0</v>
      </c>
      <c r="H179" s="32">
        <f>SUMIF('January Payroll'!$B:$B,B179,'January Payroll'!H:H)+SUMIF('February Payroll'!$B:$B,B179,'February Payroll'!H:H)+SUMIF('March Payroll'!$B:$B,B179,'March Payroll'!H:H)+SUMIF('April Payroll'!$B:$B,B179,'April Payroll'!H:H)+SUMIF('May Payroll'!$B:$B,B179,'May Payroll'!H:H)+SUMIF('June Payroll'!$B:$B,B179,'June Payroll'!H:H)+SUMIF('July Payroll'!$B:$B,B179,'July Payroll'!H:H)+SUMIF('August Payroll'!$B:$B,B179,'August Payroll'!H:H)+SUMIF('September Payroll'!$B:$B,B179,'September Payroll'!H:H)+SUMIF('October Payroll'!$B:$B,B179,'October Payroll'!H:H)+SUMIF('November Payroll'!$B:$B,B179,'November Payroll'!H:H)+SUMIF('December Payroll'!$B:$B,B179,'December Payroll'!H:H)</f>
        <v>0</v>
      </c>
      <c r="I179" s="32">
        <f>SUMIF('January Payroll'!$B:$B,B179,'January Payroll'!I:I)+SUMIF('February Payroll'!$B:$B,B179,'February Payroll'!I:I)+SUMIF('March Payroll'!$B:$B,B179,'March Payroll'!I:I)+SUMIF('April Payroll'!$B:$B,B179,'April Payroll'!I:I)+SUMIF('May Payroll'!$B:$B,B179,'May Payroll'!I:I)+SUMIF('June Payroll'!$B:$B,B179,'June Payroll'!I:I)+SUMIF('July Payroll'!$B:$B,B179,'July Payroll'!I:I)+SUMIF('August Payroll'!$B:$B,B179,'August Payroll'!I:I)+SUMIF('September Payroll'!$B:$B,B179,'September Payroll'!I:I)+SUMIF('October Payroll'!$B:$B,B179,'October Payroll'!I:I)+SUMIF('November Payroll'!$B:$B,B179,'November Payroll'!I:I)+SUMIF('December Payroll'!$B:$B,B179,'December Payroll'!I:I)</f>
        <v>0</v>
      </c>
      <c r="J179" s="68">
        <f>SUMIF('January Payroll'!$B:$B,B179,'January Payroll'!J:J)+SUMIF('February Payroll'!$B:$B,B179,'February Payroll'!J:J)+SUMIF('March Payroll'!$B:$B,B179,'March Payroll'!J:J)+SUMIF('April Payroll'!$B:$B,B179,'April Payroll'!J:J)+SUMIF('May Payroll'!$B:$B,B179,'May Payroll'!J:J)+SUMIF('June Payroll'!$B:$B,B179,'June Payroll'!J:J)+SUMIF('July Payroll'!$B:$B,B179,'July Payroll'!J:J)+SUMIF('August Payroll'!$B:$B,B179,'August Payroll'!J:J)+SUMIF('September Payroll'!$B:$B,B179,'September Payroll'!J:J)+SUMIF('October Payroll'!$B:$B,B179,'October Payroll'!J:J)+SUMIF('November Payroll'!$B:$B,B179,'November Payroll'!J:J)+SUMIF('December Payroll'!$B:$B,B179,'December Payroll'!J:J)</f>
        <v>0</v>
      </c>
      <c r="K179" s="46">
        <f>SUMIF('January Payroll'!$B:$B,B179,'January Payroll'!K:K)+SUMIF('February Payroll'!$B:$B,B179,'February Payroll'!K:K)+SUMIF('March Payroll'!$B:$B,B179,'March Payroll'!K:K)+SUMIF('April Payroll'!$B:$B,B179,'April Payroll'!K:K)+SUMIF('May Payroll'!$B:$B,B179,'May Payroll'!K:K)+SUMIF('June Payroll'!$B:$B,B179,'June Payroll'!K:K)+SUMIF('July Payroll'!$B:$B,B179,'July Payroll'!K:K)+SUMIF('August Payroll'!$B:$B,B179,'August Payroll'!K:K)+SUMIF('September Payroll'!$B:$B,B179,'September Payroll'!K:K)+SUMIF('October Payroll'!$B:$B,B179,'October Payroll'!K:K)+SUMIF('November Payroll'!$B:$B,B179,'November Payroll'!K:K)+SUMIF('December Payroll'!$B:$B,B179,'December Payroll'!K:K)</f>
        <v>0</v>
      </c>
      <c r="L179" s="46">
        <f>SUMIF('January Payroll'!$B:$B,B179,'January Payroll'!L:L)+SUMIF('February Payroll'!$B:$B,B179,'February Payroll'!L:L)+SUMIF('March Payroll'!$B:$B,B179,'March Payroll'!L:L)+SUMIF('April Payroll'!$B:$B,B179,'April Payroll'!L:L)+SUMIF('May Payroll'!$B:$B,B179,'May Payroll'!L:L)+SUMIF('June Payroll'!$B:$B,B179,'June Payroll'!L:L)+SUMIF('July Payroll'!$B:$B,B179,'July Payroll'!L:L)+SUMIF('August Payroll'!$B:$B,B179,'August Payroll'!L:L)+SUMIF('September Payroll'!$B:$B,B179,'September Payroll'!L:L)+SUMIF('October Payroll'!$B:$B,B179,'October Payroll'!L:L)+SUMIF('November Payroll'!$B:$B,B179,'November Payroll'!L:L)+SUMIF('December Payroll'!$B:$B,B179,'December Payroll'!L:L)</f>
        <v>0</v>
      </c>
      <c r="M179" s="46">
        <f>SUMIF('January Payroll'!$B:$B,B179,'January Payroll'!M:M)+SUMIF('February Payroll'!$B:$B,B179,'February Payroll'!M:M)+SUMIF('March Payroll'!$B:$B,B179,'March Payroll'!M:M)+SUMIF('April Payroll'!$B:$B,B179,'April Payroll'!M:M)+SUMIF('May Payroll'!$B:$B,B179,'May Payroll'!M:M)+SUMIF('June Payroll'!$B:$B,B179,'June Payroll'!M:M)+SUMIF('July Payroll'!$B:$B,B179,'July Payroll'!M:M)+SUMIF('August Payroll'!$B:$B,B179,'August Payroll'!M:M)+SUMIF('September Payroll'!$B:$B,B179,'September Payroll'!M:M)+SUMIF('October Payroll'!$B:$B,B179,'October Payroll'!M:M)+SUMIF('November Payroll'!$B:$B,B179,'November Payroll'!M:M)+SUMIF('December Payroll'!$B:$B,B179,'December Payroll'!M:M)</f>
        <v>0</v>
      </c>
      <c r="N179" s="46">
        <f>SUMIF('January Payroll'!$B:$B,B179,'January Payroll'!N:N)+SUMIF('February Payroll'!$B:$B,B179,'February Payroll'!N:N)+SUMIF('March Payroll'!$B:$B,B179,'March Payroll'!N:N)+SUMIF('April Payroll'!$B:$B,B179,'April Payroll'!N:N)+SUMIF('May Payroll'!$B:$B,B179,'May Payroll'!N:N)+SUMIF('June Payroll'!$B:$B,B179,'June Payroll'!N:N)+SUMIF('July Payroll'!$B:$B,B179,'July Payroll'!N:N)+SUMIF('August Payroll'!$B:$B,B179,'August Payroll'!N:N)+SUMIF('September Payroll'!$B:$B,B179,'September Payroll'!N:N)+SUMIF('October Payroll'!$B:$B,B179,'October Payroll'!N:N)+SUMIF('November Payroll'!$B:$B,B179,'November Payroll'!N:N)+SUMIF('December Payroll'!$B:$B,B179,'December Payroll'!N:N)</f>
        <v>0</v>
      </c>
      <c r="O179" s="46">
        <f>SUMIF('January Payroll'!$B:$B,B179,'January Payroll'!O:O)+SUMIF('February Payroll'!$B:$B,B179,'February Payroll'!O:O)+SUMIF('March Payroll'!$B:$B,B179,'March Payroll'!O:O)+SUMIF('April Payroll'!$B:$B,B179,'April Payroll'!O:O)+SUMIF('May Payroll'!$B:$B,B179,'May Payroll'!O:O)+SUMIF('June Payroll'!$B:$B,B179,'June Payroll'!O:O)+SUMIF('July Payroll'!$B:$B,B179,'July Payroll'!O:O)+SUMIF('August Payroll'!$B:$B,B179,'August Payroll'!O:O)+SUMIF('September Payroll'!$B:$B,B179,'September Payroll'!O:O)+SUMIF('October Payroll'!$B:$B,B179,'October Payroll'!O:O)+SUMIF('November Payroll'!$B:$B,B179,'November Payroll'!O:O)+SUMIF('December Payroll'!$B:$B,B179,'December Payroll'!O:O)</f>
        <v>0</v>
      </c>
      <c r="P179" s="46">
        <f>SUMIF('January Payroll'!$B:$B,B179,'January Payroll'!P:P)+SUMIF('February Payroll'!$B:$B,B179,'February Payroll'!P:P)+SUMIF('March Payroll'!$B:$B,B179,'March Payroll'!P:P)+SUMIF('April Payroll'!$B:$B,B179,'April Payroll'!P:P)+SUMIF('May Payroll'!$B:$B,B179,'May Payroll'!P:P)+SUMIF('June Payroll'!$B:$B,B179,'June Payroll'!P:P)+SUMIF('July Payroll'!$B:$B,B179,'July Payroll'!P:P)+SUMIF('August Payroll'!$B:$B,B179,'August Payroll'!P:P)+SUMIF('September Payroll'!$B:$B,B179,'September Payroll'!P:P)+SUMIF('October Payroll'!$B:$B,B179,'October Payroll'!P:P)+SUMIF('November Payroll'!$B:$B,B179,'November Payroll'!P:P)+SUMIF('December Payroll'!$B:$B,B179,'December Payroll'!P:P)</f>
        <v>0</v>
      </c>
      <c r="Q179" s="46">
        <f>SUMIF('January Payroll'!$B:$B,B179,'January Payroll'!Q:Q)+SUMIF('February Payroll'!$B:$B,B179,'February Payroll'!Q:Q)+SUMIF('March Payroll'!$B:$B,B179,'March Payroll'!Q:Q)+SUMIF('April Payroll'!$B:$B,B179,'April Payroll'!Q:Q)+SUMIF('May Payroll'!$B:$B,B179,'May Payroll'!Q:Q)+SUMIF('June Payroll'!$B:$B,B179,'June Payroll'!Q:Q)+SUMIF('July Payroll'!$B:$B,B179,'July Payroll'!Q:Q)+SUMIF('August Payroll'!$B:$B,B179,'August Payroll'!Q:Q)+SUMIF('September Payroll'!$B:$B,B179,'September Payroll'!Q:Q)+SUMIF('October Payroll'!$B:$B,B179,'October Payroll'!Q:Q)+SUMIF('November Payroll'!$B:$B,B179,'November Payroll'!Q:Q)+SUMIF('December Payroll'!$B:$B,B179,'December Payroll'!Q:Q)</f>
        <v>0</v>
      </c>
      <c r="R179" s="46">
        <f>SUMIF('January Payroll'!$B:$B,B179,'January Payroll'!R:R)+SUMIF('February Payroll'!$B:$B,B179,'February Payroll'!R:R)+SUMIF('March Payroll'!$B:$B,B179,'March Payroll'!R:R)+SUMIF('April Payroll'!$B:$B,B179,'April Payroll'!R:R)+SUMIF('May Payroll'!$B:$B,B179,'May Payroll'!R:R)+SUMIF('June Payroll'!$B:$B,B179,'June Payroll'!R:R)+SUMIF('July Payroll'!$B:$B,B179,'July Payroll'!R:R)+SUMIF('August Payroll'!$B:$B,B179,'August Payroll'!R:R)+SUMIF('September Payroll'!$B:$B,B179,'September Payroll'!R:R)+SUMIF('October Payroll'!$B:$B,B179,'October Payroll'!R:R)+SUMIF('November Payroll'!$B:$B,B179,'November Payroll'!R:R)+SUMIF('December Payroll'!$B:$B,B179,'December Payroll'!R:R)</f>
        <v>0</v>
      </c>
      <c r="S179" s="46">
        <f>SUMIF('January Payroll'!$B:$B,B179,'January Payroll'!S:S)+SUMIF('February Payroll'!$B:$B,B179,'February Payroll'!S:S)+SUMIF('March Payroll'!$B:$B,B179,'March Payroll'!S:S)+SUMIF('April Payroll'!$B:$B,B179,'April Payroll'!S:S)+SUMIF('May Payroll'!$B:$B,B179,'May Payroll'!S:S)+SUMIF('June Payroll'!$B:$B,B179,'June Payroll'!S:S)+SUMIF('July Payroll'!$B:$B,B179,'July Payroll'!S:S)+SUMIF('August Payroll'!$B:$B,B179,'August Payroll'!S:S)+SUMIF('September Payroll'!$B:$B,B179,'September Payroll'!S:S)+SUMIF('October Payroll'!$B:$B,B179,'October Payroll'!S:S)+SUMIF('November Payroll'!$B:$B,B179,'November Payroll'!S:S)+SUMIF('December Payroll'!$B:$B,B179,'December Payroll'!S:S)</f>
        <v>0</v>
      </c>
      <c r="T179" s="46">
        <f>SUMIF('January Payroll'!$B:$B,B179,'January Payroll'!T:T)+SUMIF('February Payroll'!$B:$B,B179,'February Payroll'!T:T)+SUMIF('March Payroll'!$B:$B,B179,'March Payroll'!T:T)+SUMIF('April Payroll'!$B:$B,B179,'April Payroll'!T:T)+SUMIF('May Payroll'!$B:$B,B179,'May Payroll'!T:T)+SUMIF('June Payroll'!$B:$B,B179,'June Payroll'!T:T)+SUMIF('July Payroll'!$B:$B,B179,'July Payroll'!T:T)+SUMIF('August Payroll'!$B:$B,B179,'August Payroll'!T:T)+SUMIF('September Payroll'!$B:$B,B179,'September Payroll'!T:T)+SUMIF('October Payroll'!$B:$B,B179,'October Payroll'!T:T)+SUMIF('November Payroll'!$B:$B,B179,'November Payroll'!T:T)+SUMIF('December Payroll'!$B:$B,B179,'December Payroll'!T:T)</f>
        <v>0</v>
      </c>
      <c r="U179" s="86">
        <f>SUMIF('January Payroll'!$B:$B,B179,'January Payroll'!U:U)+SUMIF('February Payroll'!$B:$B,B179,'February Payroll'!U:U)+SUMIF('March Payroll'!$B:$B,B179,'March Payroll'!U:U)+SUMIF('April Payroll'!$B:$B,B179,'April Payroll'!U:U)+SUMIF('May Payroll'!$B:$B,B179,'May Payroll'!U:U)+SUMIF('June Payroll'!$B:$B,B179,'June Payroll'!U:U)+SUMIF('July Payroll'!$B:$B,B179,'July Payroll'!U:U)+SUMIF('August Payroll'!$B:$B,B179,'August Payroll'!U:U)+SUMIF('September Payroll'!$B:$B,B179,'September Payroll'!U:U)+SUMIF('October Payroll'!$B:$B,B179,'October Payroll'!U:U)+SUMIF('November Payroll'!$B:$B,B179,'November Payroll'!U:U)+SUMIF('December Payroll'!$B:$B,B179,'December Payroll'!U:U)</f>
        <v>0</v>
      </c>
    </row>
    <row r="180" ht="14.25" hidden="1" customHeight="1">
      <c r="B180" s="32" t="str">
        <f>'Set Up Employee Data'!A180</f>
        <v/>
      </c>
      <c r="C180" s="33" t="str">
        <f>'Set Up Employee Data'!B180</f>
        <v/>
      </c>
      <c r="D180" s="33">
        <f t="shared" si="1"/>
        <v>0</v>
      </c>
      <c r="E180" s="32">
        <f>SUMIF('January Payroll'!$B:$B,B180,'January Payroll'!E:E)+SUMIF('February Payroll'!$B:$B,B180,'February Payroll'!E:E)+SUMIF('March Payroll'!$B:$B,B180,'March Payroll'!E:E)+SUMIF('April Payroll'!$B:$B,B180,'April Payroll'!E:E)+SUMIF('May Payroll'!$B:$B,B180,'May Payroll'!E:E)+SUMIF('June Payroll'!$B:$B,B180,'June Payroll'!E:E)+SUMIF('July Payroll'!$B:$B,B180,'July Payroll'!E:E)+SUMIF('August Payroll'!$B:$B,B180,'August Payroll'!E:E)+SUMIF('September Payroll'!$B:$B,B180,'September Payroll'!E:E)+SUMIF('October Payroll'!$B:$B,B180,'October Payroll'!E:E)+SUMIF('November Payroll'!$B:$B,B180,'November Payroll'!E:E)+SUMIF('December Payroll'!$B:$B,B180,'December Payroll'!E:E)</f>
        <v>0</v>
      </c>
      <c r="F180" s="32">
        <f>SUMIF('January Payroll'!$B:$B,B180,'January Payroll'!F:F)+SUMIF('February Payroll'!$B:$B,B180,'February Payroll'!F:F)+SUMIF('March Payroll'!$B:$B,B180,'March Payroll'!F:F)+SUMIF('April Payroll'!$B:$B,B180,'April Payroll'!F:F)+SUMIF('May Payroll'!$B:$B,B180,'May Payroll'!F:F)+SUMIF('June Payroll'!$B:$B,B180,'June Payroll'!F:F)+SUMIF('July Payroll'!$B:$B,B180,'July Payroll'!F:F)+SUMIF('August Payroll'!$B:$B,B180,'August Payroll'!F:F)+SUMIF('September Payroll'!$B:$B,B180,'September Payroll'!F:F)+SUMIF('October Payroll'!$B:$B,B180,'October Payroll'!F:F)+SUMIF('November Payroll'!$B:$B,B180,'November Payroll'!F:F)+SUMIF('December Payroll'!$B:$B,B180,'December Payroll'!F:F)</f>
        <v>0</v>
      </c>
      <c r="G180" s="32">
        <f>SUMIF('January Payroll'!$B:$B,B180,'January Payroll'!G:G)+SUMIF('February Payroll'!$B:$B,B180,'February Payroll'!G:G)+SUMIF('March Payroll'!$B:$B,B180,'March Payroll'!G:G)+SUMIF('April Payroll'!$B:$B,B180,'April Payroll'!G:G)+SUMIF('May Payroll'!$B:$B,B180,'May Payroll'!G:G)+SUMIF('June Payroll'!$B:$B,B180,'June Payroll'!G:G)+SUMIF('July Payroll'!$B:$B,B180,'July Payroll'!G:G)+SUMIF('August Payroll'!$B:$B,B180,'August Payroll'!G:G)+SUMIF('September Payroll'!$B:$B,B180,'September Payroll'!G:G)+SUMIF('October Payroll'!$B:$B,B180,'October Payroll'!G:G)+SUMIF('November Payroll'!$B:$B,B180,'November Payroll'!G:G)+SUMIF('December Payroll'!$B:$B,B180,'December Payroll'!G:G)</f>
        <v>0</v>
      </c>
      <c r="H180" s="32">
        <f>SUMIF('January Payroll'!$B:$B,B180,'January Payroll'!H:H)+SUMIF('February Payroll'!$B:$B,B180,'February Payroll'!H:H)+SUMIF('March Payroll'!$B:$B,B180,'March Payroll'!H:H)+SUMIF('April Payroll'!$B:$B,B180,'April Payroll'!H:H)+SUMIF('May Payroll'!$B:$B,B180,'May Payroll'!H:H)+SUMIF('June Payroll'!$B:$B,B180,'June Payroll'!H:H)+SUMIF('July Payroll'!$B:$B,B180,'July Payroll'!H:H)+SUMIF('August Payroll'!$B:$B,B180,'August Payroll'!H:H)+SUMIF('September Payroll'!$B:$B,B180,'September Payroll'!H:H)+SUMIF('October Payroll'!$B:$B,B180,'October Payroll'!H:H)+SUMIF('November Payroll'!$B:$B,B180,'November Payroll'!H:H)+SUMIF('December Payroll'!$B:$B,B180,'December Payroll'!H:H)</f>
        <v>0</v>
      </c>
      <c r="I180" s="32">
        <f>SUMIF('January Payroll'!$B:$B,B180,'January Payroll'!I:I)+SUMIF('February Payroll'!$B:$B,B180,'February Payroll'!I:I)+SUMIF('March Payroll'!$B:$B,B180,'March Payroll'!I:I)+SUMIF('April Payroll'!$B:$B,B180,'April Payroll'!I:I)+SUMIF('May Payroll'!$B:$B,B180,'May Payroll'!I:I)+SUMIF('June Payroll'!$B:$B,B180,'June Payroll'!I:I)+SUMIF('July Payroll'!$B:$B,B180,'July Payroll'!I:I)+SUMIF('August Payroll'!$B:$B,B180,'August Payroll'!I:I)+SUMIF('September Payroll'!$B:$B,B180,'September Payroll'!I:I)+SUMIF('October Payroll'!$B:$B,B180,'October Payroll'!I:I)+SUMIF('November Payroll'!$B:$B,B180,'November Payroll'!I:I)+SUMIF('December Payroll'!$B:$B,B180,'December Payroll'!I:I)</f>
        <v>0</v>
      </c>
      <c r="J180" s="68">
        <f>SUMIF('January Payroll'!$B:$B,B180,'January Payroll'!J:J)+SUMIF('February Payroll'!$B:$B,B180,'February Payroll'!J:J)+SUMIF('March Payroll'!$B:$B,B180,'March Payroll'!J:J)+SUMIF('April Payroll'!$B:$B,B180,'April Payroll'!J:J)+SUMIF('May Payroll'!$B:$B,B180,'May Payroll'!J:J)+SUMIF('June Payroll'!$B:$B,B180,'June Payroll'!J:J)+SUMIF('July Payroll'!$B:$B,B180,'July Payroll'!J:J)+SUMIF('August Payroll'!$B:$B,B180,'August Payroll'!J:J)+SUMIF('September Payroll'!$B:$B,B180,'September Payroll'!J:J)+SUMIF('October Payroll'!$B:$B,B180,'October Payroll'!J:J)+SUMIF('November Payroll'!$B:$B,B180,'November Payroll'!J:J)+SUMIF('December Payroll'!$B:$B,B180,'December Payroll'!J:J)</f>
        <v>0</v>
      </c>
      <c r="K180" s="46">
        <f>SUMIF('January Payroll'!$B:$B,B180,'January Payroll'!K:K)+SUMIF('February Payroll'!$B:$B,B180,'February Payroll'!K:K)+SUMIF('March Payroll'!$B:$B,B180,'March Payroll'!K:K)+SUMIF('April Payroll'!$B:$B,B180,'April Payroll'!K:K)+SUMIF('May Payroll'!$B:$B,B180,'May Payroll'!K:K)+SUMIF('June Payroll'!$B:$B,B180,'June Payroll'!K:K)+SUMIF('July Payroll'!$B:$B,B180,'July Payroll'!K:K)+SUMIF('August Payroll'!$B:$B,B180,'August Payroll'!K:K)+SUMIF('September Payroll'!$B:$B,B180,'September Payroll'!K:K)+SUMIF('October Payroll'!$B:$B,B180,'October Payroll'!K:K)+SUMIF('November Payroll'!$B:$B,B180,'November Payroll'!K:K)+SUMIF('December Payroll'!$B:$B,B180,'December Payroll'!K:K)</f>
        <v>0</v>
      </c>
      <c r="L180" s="46">
        <f>SUMIF('January Payroll'!$B:$B,B180,'January Payroll'!L:L)+SUMIF('February Payroll'!$B:$B,B180,'February Payroll'!L:L)+SUMIF('March Payroll'!$B:$B,B180,'March Payroll'!L:L)+SUMIF('April Payroll'!$B:$B,B180,'April Payroll'!L:L)+SUMIF('May Payroll'!$B:$B,B180,'May Payroll'!L:L)+SUMIF('June Payroll'!$B:$B,B180,'June Payroll'!L:L)+SUMIF('July Payroll'!$B:$B,B180,'July Payroll'!L:L)+SUMIF('August Payroll'!$B:$B,B180,'August Payroll'!L:L)+SUMIF('September Payroll'!$B:$B,B180,'September Payroll'!L:L)+SUMIF('October Payroll'!$B:$B,B180,'October Payroll'!L:L)+SUMIF('November Payroll'!$B:$B,B180,'November Payroll'!L:L)+SUMIF('December Payroll'!$B:$B,B180,'December Payroll'!L:L)</f>
        <v>0</v>
      </c>
      <c r="M180" s="46">
        <f>SUMIF('January Payroll'!$B:$B,B180,'January Payroll'!M:M)+SUMIF('February Payroll'!$B:$B,B180,'February Payroll'!M:M)+SUMIF('March Payroll'!$B:$B,B180,'March Payroll'!M:M)+SUMIF('April Payroll'!$B:$B,B180,'April Payroll'!M:M)+SUMIF('May Payroll'!$B:$B,B180,'May Payroll'!M:M)+SUMIF('June Payroll'!$B:$B,B180,'June Payroll'!M:M)+SUMIF('July Payroll'!$B:$B,B180,'July Payroll'!M:M)+SUMIF('August Payroll'!$B:$B,B180,'August Payroll'!M:M)+SUMIF('September Payroll'!$B:$B,B180,'September Payroll'!M:M)+SUMIF('October Payroll'!$B:$B,B180,'October Payroll'!M:M)+SUMIF('November Payroll'!$B:$B,B180,'November Payroll'!M:M)+SUMIF('December Payroll'!$B:$B,B180,'December Payroll'!M:M)</f>
        <v>0</v>
      </c>
      <c r="N180" s="46">
        <f>SUMIF('January Payroll'!$B:$B,B180,'January Payroll'!N:N)+SUMIF('February Payroll'!$B:$B,B180,'February Payroll'!N:N)+SUMIF('March Payroll'!$B:$B,B180,'March Payroll'!N:N)+SUMIF('April Payroll'!$B:$B,B180,'April Payroll'!N:N)+SUMIF('May Payroll'!$B:$B,B180,'May Payroll'!N:N)+SUMIF('June Payroll'!$B:$B,B180,'June Payroll'!N:N)+SUMIF('July Payroll'!$B:$B,B180,'July Payroll'!N:N)+SUMIF('August Payroll'!$B:$B,B180,'August Payroll'!N:N)+SUMIF('September Payroll'!$B:$B,B180,'September Payroll'!N:N)+SUMIF('October Payroll'!$B:$B,B180,'October Payroll'!N:N)+SUMIF('November Payroll'!$B:$B,B180,'November Payroll'!N:N)+SUMIF('December Payroll'!$B:$B,B180,'December Payroll'!N:N)</f>
        <v>0</v>
      </c>
      <c r="O180" s="46">
        <f>SUMIF('January Payroll'!$B:$B,B180,'January Payroll'!O:O)+SUMIF('February Payroll'!$B:$B,B180,'February Payroll'!O:O)+SUMIF('March Payroll'!$B:$B,B180,'March Payroll'!O:O)+SUMIF('April Payroll'!$B:$B,B180,'April Payroll'!O:O)+SUMIF('May Payroll'!$B:$B,B180,'May Payroll'!O:O)+SUMIF('June Payroll'!$B:$B,B180,'June Payroll'!O:O)+SUMIF('July Payroll'!$B:$B,B180,'July Payroll'!O:O)+SUMIF('August Payroll'!$B:$B,B180,'August Payroll'!O:O)+SUMIF('September Payroll'!$B:$B,B180,'September Payroll'!O:O)+SUMIF('October Payroll'!$B:$B,B180,'October Payroll'!O:O)+SUMIF('November Payroll'!$B:$B,B180,'November Payroll'!O:O)+SUMIF('December Payroll'!$B:$B,B180,'December Payroll'!O:O)</f>
        <v>0</v>
      </c>
      <c r="P180" s="46">
        <f>SUMIF('January Payroll'!$B:$B,B180,'January Payroll'!P:P)+SUMIF('February Payroll'!$B:$B,B180,'February Payroll'!P:P)+SUMIF('March Payroll'!$B:$B,B180,'March Payroll'!P:P)+SUMIF('April Payroll'!$B:$B,B180,'April Payroll'!P:P)+SUMIF('May Payroll'!$B:$B,B180,'May Payroll'!P:P)+SUMIF('June Payroll'!$B:$B,B180,'June Payroll'!P:P)+SUMIF('July Payroll'!$B:$B,B180,'July Payroll'!P:P)+SUMIF('August Payroll'!$B:$B,B180,'August Payroll'!P:P)+SUMIF('September Payroll'!$B:$B,B180,'September Payroll'!P:P)+SUMIF('October Payroll'!$B:$B,B180,'October Payroll'!P:P)+SUMIF('November Payroll'!$B:$B,B180,'November Payroll'!P:P)+SUMIF('December Payroll'!$B:$B,B180,'December Payroll'!P:P)</f>
        <v>0</v>
      </c>
      <c r="Q180" s="46">
        <f>SUMIF('January Payroll'!$B:$B,B180,'January Payroll'!Q:Q)+SUMIF('February Payroll'!$B:$B,B180,'February Payroll'!Q:Q)+SUMIF('March Payroll'!$B:$B,B180,'March Payroll'!Q:Q)+SUMIF('April Payroll'!$B:$B,B180,'April Payroll'!Q:Q)+SUMIF('May Payroll'!$B:$B,B180,'May Payroll'!Q:Q)+SUMIF('June Payroll'!$B:$B,B180,'June Payroll'!Q:Q)+SUMIF('July Payroll'!$B:$B,B180,'July Payroll'!Q:Q)+SUMIF('August Payroll'!$B:$B,B180,'August Payroll'!Q:Q)+SUMIF('September Payroll'!$B:$B,B180,'September Payroll'!Q:Q)+SUMIF('October Payroll'!$B:$B,B180,'October Payroll'!Q:Q)+SUMIF('November Payroll'!$B:$B,B180,'November Payroll'!Q:Q)+SUMIF('December Payroll'!$B:$B,B180,'December Payroll'!Q:Q)</f>
        <v>0</v>
      </c>
      <c r="R180" s="46">
        <f>SUMIF('January Payroll'!$B:$B,B180,'January Payroll'!R:R)+SUMIF('February Payroll'!$B:$B,B180,'February Payroll'!R:R)+SUMIF('March Payroll'!$B:$B,B180,'March Payroll'!R:R)+SUMIF('April Payroll'!$B:$B,B180,'April Payroll'!R:R)+SUMIF('May Payroll'!$B:$B,B180,'May Payroll'!R:R)+SUMIF('June Payroll'!$B:$B,B180,'June Payroll'!R:R)+SUMIF('July Payroll'!$B:$B,B180,'July Payroll'!R:R)+SUMIF('August Payroll'!$B:$B,B180,'August Payroll'!R:R)+SUMIF('September Payroll'!$B:$B,B180,'September Payroll'!R:R)+SUMIF('October Payroll'!$B:$B,B180,'October Payroll'!R:R)+SUMIF('November Payroll'!$B:$B,B180,'November Payroll'!R:R)+SUMIF('December Payroll'!$B:$B,B180,'December Payroll'!R:R)</f>
        <v>0</v>
      </c>
      <c r="S180" s="46">
        <f>SUMIF('January Payroll'!$B:$B,B180,'January Payroll'!S:S)+SUMIF('February Payroll'!$B:$B,B180,'February Payroll'!S:S)+SUMIF('March Payroll'!$B:$B,B180,'March Payroll'!S:S)+SUMIF('April Payroll'!$B:$B,B180,'April Payroll'!S:S)+SUMIF('May Payroll'!$B:$B,B180,'May Payroll'!S:S)+SUMIF('June Payroll'!$B:$B,B180,'June Payroll'!S:S)+SUMIF('July Payroll'!$B:$B,B180,'July Payroll'!S:S)+SUMIF('August Payroll'!$B:$B,B180,'August Payroll'!S:S)+SUMIF('September Payroll'!$B:$B,B180,'September Payroll'!S:S)+SUMIF('October Payroll'!$B:$B,B180,'October Payroll'!S:S)+SUMIF('November Payroll'!$B:$B,B180,'November Payroll'!S:S)+SUMIF('December Payroll'!$B:$B,B180,'December Payroll'!S:S)</f>
        <v>0</v>
      </c>
      <c r="T180" s="46">
        <f>SUMIF('January Payroll'!$B:$B,B180,'January Payroll'!T:T)+SUMIF('February Payroll'!$B:$B,B180,'February Payroll'!T:T)+SUMIF('March Payroll'!$B:$B,B180,'March Payroll'!T:T)+SUMIF('April Payroll'!$B:$B,B180,'April Payroll'!T:T)+SUMIF('May Payroll'!$B:$B,B180,'May Payroll'!T:T)+SUMIF('June Payroll'!$B:$B,B180,'June Payroll'!T:T)+SUMIF('July Payroll'!$B:$B,B180,'July Payroll'!T:T)+SUMIF('August Payroll'!$B:$B,B180,'August Payroll'!T:T)+SUMIF('September Payroll'!$B:$B,B180,'September Payroll'!T:T)+SUMIF('October Payroll'!$B:$B,B180,'October Payroll'!T:T)+SUMIF('November Payroll'!$B:$B,B180,'November Payroll'!T:T)+SUMIF('December Payroll'!$B:$B,B180,'December Payroll'!T:T)</f>
        <v>0</v>
      </c>
      <c r="U180" s="86">
        <f>SUMIF('January Payroll'!$B:$B,B180,'January Payroll'!U:U)+SUMIF('February Payroll'!$B:$B,B180,'February Payroll'!U:U)+SUMIF('March Payroll'!$B:$B,B180,'March Payroll'!U:U)+SUMIF('April Payroll'!$B:$B,B180,'April Payroll'!U:U)+SUMIF('May Payroll'!$B:$B,B180,'May Payroll'!U:U)+SUMIF('June Payroll'!$B:$B,B180,'June Payroll'!U:U)+SUMIF('July Payroll'!$B:$B,B180,'July Payroll'!U:U)+SUMIF('August Payroll'!$B:$B,B180,'August Payroll'!U:U)+SUMIF('September Payroll'!$B:$B,B180,'September Payroll'!U:U)+SUMIF('October Payroll'!$B:$B,B180,'October Payroll'!U:U)+SUMIF('November Payroll'!$B:$B,B180,'November Payroll'!U:U)+SUMIF('December Payroll'!$B:$B,B180,'December Payroll'!U:U)</f>
        <v>0</v>
      </c>
    </row>
    <row r="181" ht="14.25" hidden="1" customHeight="1">
      <c r="B181" s="32" t="str">
        <f>'Set Up Employee Data'!A181</f>
        <v/>
      </c>
      <c r="C181" s="33" t="str">
        <f>'Set Up Employee Data'!B181</f>
        <v/>
      </c>
      <c r="D181" s="33">
        <f t="shared" si="1"/>
        <v>0</v>
      </c>
      <c r="E181" s="32">
        <f>SUMIF('January Payroll'!$B:$B,B181,'January Payroll'!E:E)+SUMIF('February Payroll'!$B:$B,B181,'February Payroll'!E:E)+SUMIF('March Payroll'!$B:$B,B181,'March Payroll'!E:E)+SUMIF('April Payroll'!$B:$B,B181,'April Payroll'!E:E)+SUMIF('May Payroll'!$B:$B,B181,'May Payroll'!E:E)+SUMIF('June Payroll'!$B:$B,B181,'June Payroll'!E:E)+SUMIF('July Payroll'!$B:$B,B181,'July Payroll'!E:E)+SUMIF('August Payroll'!$B:$B,B181,'August Payroll'!E:E)+SUMIF('September Payroll'!$B:$B,B181,'September Payroll'!E:E)+SUMIF('October Payroll'!$B:$B,B181,'October Payroll'!E:E)+SUMIF('November Payroll'!$B:$B,B181,'November Payroll'!E:E)+SUMIF('December Payroll'!$B:$B,B181,'December Payroll'!E:E)</f>
        <v>0</v>
      </c>
      <c r="F181" s="32">
        <f>SUMIF('January Payroll'!$B:$B,B181,'January Payroll'!F:F)+SUMIF('February Payroll'!$B:$B,B181,'February Payroll'!F:F)+SUMIF('March Payroll'!$B:$B,B181,'March Payroll'!F:F)+SUMIF('April Payroll'!$B:$B,B181,'April Payroll'!F:F)+SUMIF('May Payroll'!$B:$B,B181,'May Payroll'!F:F)+SUMIF('June Payroll'!$B:$B,B181,'June Payroll'!F:F)+SUMIF('July Payroll'!$B:$B,B181,'July Payroll'!F:F)+SUMIF('August Payroll'!$B:$B,B181,'August Payroll'!F:F)+SUMIF('September Payroll'!$B:$B,B181,'September Payroll'!F:F)+SUMIF('October Payroll'!$B:$B,B181,'October Payroll'!F:F)+SUMIF('November Payroll'!$B:$B,B181,'November Payroll'!F:F)+SUMIF('December Payroll'!$B:$B,B181,'December Payroll'!F:F)</f>
        <v>0</v>
      </c>
      <c r="G181" s="32">
        <f>SUMIF('January Payroll'!$B:$B,B181,'January Payroll'!G:G)+SUMIF('February Payroll'!$B:$B,B181,'February Payroll'!G:G)+SUMIF('March Payroll'!$B:$B,B181,'March Payroll'!G:G)+SUMIF('April Payroll'!$B:$B,B181,'April Payroll'!G:G)+SUMIF('May Payroll'!$B:$B,B181,'May Payroll'!G:G)+SUMIF('June Payroll'!$B:$B,B181,'June Payroll'!G:G)+SUMIF('July Payroll'!$B:$B,B181,'July Payroll'!G:G)+SUMIF('August Payroll'!$B:$B,B181,'August Payroll'!G:G)+SUMIF('September Payroll'!$B:$B,B181,'September Payroll'!G:G)+SUMIF('October Payroll'!$B:$B,B181,'October Payroll'!G:G)+SUMIF('November Payroll'!$B:$B,B181,'November Payroll'!G:G)+SUMIF('December Payroll'!$B:$B,B181,'December Payroll'!G:G)</f>
        <v>0</v>
      </c>
      <c r="H181" s="32">
        <f>SUMIF('January Payroll'!$B:$B,B181,'January Payroll'!H:H)+SUMIF('February Payroll'!$B:$B,B181,'February Payroll'!H:H)+SUMIF('March Payroll'!$B:$B,B181,'March Payroll'!H:H)+SUMIF('April Payroll'!$B:$B,B181,'April Payroll'!H:H)+SUMIF('May Payroll'!$B:$B,B181,'May Payroll'!H:H)+SUMIF('June Payroll'!$B:$B,B181,'June Payroll'!H:H)+SUMIF('July Payroll'!$B:$B,B181,'July Payroll'!H:H)+SUMIF('August Payroll'!$B:$B,B181,'August Payroll'!H:H)+SUMIF('September Payroll'!$B:$B,B181,'September Payroll'!H:H)+SUMIF('October Payroll'!$B:$B,B181,'October Payroll'!H:H)+SUMIF('November Payroll'!$B:$B,B181,'November Payroll'!H:H)+SUMIF('December Payroll'!$B:$B,B181,'December Payroll'!H:H)</f>
        <v>0</v>
      </c>
      <c r="I181" s="32">
        <f>SUMIF('January Payroll'!$B:$B,B181,'January Payroll'!I:I)+SUMIF('February Payroll'!$B:$B,B181,'February Payroll'!I:I)+SUMIF('March Payroll'!$B:$B,B181,'March Payroll'!I:I)+SUMIF('April Payroll'!$B:$B,B181,'April Payroll'!I:I)+SUMIF('May Payroll'!$B:$B,B181,'May Payroll'!I:I)+SUMIF('June Payroll'!$B:$B,B181,'June Payroll'!I:I)+SUMIF('July Payroll'!$B:$B,B181,'July Payroll'!I:I)+SUMIF('August Payroll'!$B:$B,B181,'August Payroll'!I:I)+SUMIF('September Payroll'!$B:$B,B181,'September Payroll'!I:I)+SUMIF('October Payroll'!$B:$B,B181,'October Payroll'!I:I)+SUMIF('November Payroll'!$B:$B,B181,'November Payroll'!I:I)+SUMIF('December Payroll'!$B:$B,B181,'December Payroll'!I:I)</f>
        <v>0</v>
      </c>
      <c r="J181" s="68">
        <f>SUMIF('January Payroll'!$B:$B,B181,'January Payroll'!J:J)+SUMIF('February Payroll'!$B:$B,B181,'February Payroll'!J:J)+SUMIF('March Payroll'!$B:$B,B181,'March Payroll'!J:J)+SUMIF('April Payroll'!$B:$B,B181,'April Payroll'!J:J)+SUMIF('May Payroll'!$B:$B,B181,'May Payroll'!J:J)+SUMIF('June Payroll'!$B:$B,B181,'June Payroll'!J:J)+SUMIF('July Payroll'!$B:$B,B181,'July Payroll'!J:J)+SUMIF('August Payroll'!$B:$B,B181,'August Payroll'!J:J)+SUMIF('September Payroll'!$B:$B,B181,'September Payroll'!J:J)+SUMIF('October Payroll'!$B:$B,B181,'October Payroll'!J:J)+SUMIF('November Payroll'!$B:$B,B181,'November Payroll'!J:J)+SUMIF('December Payroll'!$B:$B,B181,'December Payroll'!J:J)</f>
        <v>0</v>
      </c>
      <c r="K181" s="46">
        <f>SUMIF('January Payroll'!$B:$B,B181,'January Payroll'!K:K)+SUMIF('February Payroll'!$B:$B,B181,'February Payroll'!K:K)+SUMIF('March Payroll'!$B:$B,B181,'March Payroll'!K:K)+SUMIF('April Payroll'!$B:$B,B181,'April Payroll'!K:K)+SUMIF('May Payroll'!$B:$B,B181,'May Payroll'!K:K)+SUMIF('June Payroll'!$B:$B,B181,'June Payroll'!K:K)+SUMIF('July Payroll'!$B:$B,B181,'July Payroll'!K:K)+SUMIF('August Payroll'!$B:$B,B181,'August Payroll'!K:K)+SUMIF('September Payroll'!$B:$B,B181,'September Payroll'!K:K)+SUMIF('October Payroll'!$B:$B,B181,'October Payroll'!K:K)+SUMIF('November Payroll'!$B:$B,B181,'November Payroll'!K:K)+SUMIF('December Payroll'!$B:$B,B181,'December Payroll'!K:K)</f>
        <v>0</v>
      </c>
      <c r="L181" s="46">
        <f>SUMIF('January Payroll'!$B:$B,B181,'January Payroll'!L:L)+SUMIF('February Payroll'!$B:$B,B181,'February Payroll'!L:L)+SUMIF('March Payroll'!$B:$B,B181,'March Payroll'!L:L)+SUMIF('April Payroll'!$B:$B,B181,'April Payroll'!L:L)+SUMIF('May Payroll'!$B:$B,B181,'May Payroll'!L:L)+SUMIF('June Payroll'!$B:$B,B181,'June Payroll'!L:L)+SUMIF('July Payroll'!$B:$B,B181,'July Payroll'!L:L)+SUMIF('August Payroll'!$B:$B,B181,'August Payroll'!L:L)+SUMIF('September Payroll'!$B:$B,B181,'September Payroll'!L:L)+SUMIF('October Payroll'!$B:$B,B181,'October Payroll'!L:L)+SUMIF('November Payroll'!$B:$B,B181,'November Payroll'!L:L)+SUMIF('December Payroll'!$B:$B,B181,'December Payroll'!L:L)</f>
        <v>0</v>
      </c>
      <c r="M181" s="46">
        <f>SUMIF('January Payroll'!$B:$B,B181,'January Payroll'!M:M)+SUMIF('February Payroll'!$B:$B,B181,'February Payroll'!M:M)+SUMIF('March Payroll'!$B:$B,B181,'March Payroll'!M:M)+SUMIF('April Payroll'!$B:$B,B181,'April Payroll'!M:M)+SUMIF('May Payroll'!$B:$B,B181,'May Payroll'!M:M)+SUMIF('June Payroll'!$B:$B,B181,'June Payroll'!M:M)+SUMIF('July Payroll'!$B:$B,B181,'July Payroll'!M:M)+SUMIF('August Payroll'!$B:$B,B181,'August Payroll'!M:M)+SUMIF('September Payroll'!$B:$B,B181,'September Payroll'!M:M)+SUMIF('October Payroll'!$B:$B,B181,'October Payroll'!M:M)+SUMIF('November Payroll'!$B:$B,B181,'November Payroll'!M:M)+SUMIF('December Payroll'!$B:$B,B181,'December Payroll'!M:M)</f>
        <v>0</v>
      </c>
      <c r="N181" s="46">
        <f>SUMIF('January Payroll'!$B:$B,B181,'January Payroll'!N:N)+SUMIF('February Payroll'!$B:$B,B181,'February Payroll'!N:N)+SUMIF('March Payroll'!$B:$B,B181,'March Payroll'!N:N)+SUMIF('April Payroll'!$B:$B,B181,'April Payroll'!N:N)+SUMIF('May Payroll'!$B:$B,B181,'May Payroll'!N:N)+SUMIF('June Payroll'!$B:$B,B181,'June Payroll'!N:N)+SUMIF('July Payroll'!$B:$B,B181,'July Payroll'!N:N)+SUMIF('August Payroll'!$B:$B,B181,'August Payroll'!N:N)+SUMIF('September Payroll'!$B:$B,B181,'September Payroll'!N:N)+SUMIF('October Payroll'!$B:$B,B181,'October Payroll'!N:N)+SUMIF('November Payroll'!$B:$B,B181,'November Payroll'!N:N)+SUMIF('December Payroll'!$B:$B,B181,'December Payroll'!N:N)</f>
        <v>0</v>
      </c>
      <c r="O181" s="46">
        <f>SUMIF('January Payroll'!$B:$B,B181,'January Payroll'!O:O)+SUMIF('February Payroll'!$B:$B,B181,'February Payroll'!O:O)+SUMIF('March Payroll'!$B:$B,B181,'March Payroll'!O:O)+SUMIF('April Payroll'!$B:$B,B181,'April Payroll'!O:O)+SUMIF('May Payroll'!$B:$B,B181,'May Payroll'!O:O)+SUMIF('June Payroll'!$B:$B,B181,'June Payroll'!O:O)+SUMIF('July Payroll'!$B:$B,B181,'July Payroll'!O:O)+SUMIF('August Payroll'!$B:$B,B181,'August Payroll'!O:O)+SUMIF('September Payroll'!$B:$B,B181,'September Payroll'!O:O)+SUMIF('October Payroll'!$B:$B,B181,'October Payroll'!O:O)+SUMIF('November Payroll'!$B:$B,B181,'November Payroll'!O:O)+SUMIF('December Payroll'!$B:$B,B181,'December Payroll'!O:O)</f>
        <v>0</v>
      </c>
      <c r="P181" s="46">
        <f>SUMIF('January Payroll'!$B:$B,B181,'January Payroll'!P:P)+SUMIF('February Payroll'!$B:$B,B181,'February Payroll'!P:P)+SUMIF('March Payroll'!$B:$B,B181,'March Payroll'!P:P)+SUMIF('April Payroll'!$B:$B,B181,'April Payroll'!P:P)+SUMIF('May Payroll'!$B:$B,B181,'May Payroll'!P:P)+SUMIF('June Payroll'!$B:$B,B181,'June Payroll'!P:P)+SUMIF('July Payroll'!$B:$B,B181,'July Payroll'!P:P)+SUMIF('August Payroll'!$B:$B,B181,'August Payroll'!P:P)+SUMIF('September Payroll'!$B:$B,B181,'September Payroll'!P:P)+SUMIF('October Payroll'!$B:$B,B181,'October Payroll'!P:P)+SUMIF('November Payroll'!$B:$B,B181,'November Payroll'!P:P)+SUMIF('December Payroll'!$B:$B,B181,'December Payroll'!P:P)</f>
        <v>0</v>
      </c>
      <c r="Q181" s="46">
        <f>SUMIF('January Payroll'!$B:$B,B181,'January Payroll'!Q:Q)+SUMIF('February Payroll'!$B:$B,B181,'February Payroll'!Q:Q)+SUMIF('March Payroll'!$B:$B,B181,'March Payroll'!Q:Q)+SUMIF('April Payroll'!$B:$B,B181,'April Payroll'!Q:Q)+SUMIF('May Payroll'!$B:$B,B181,'May Payroll'!Q:Q)+SUMIF('June Payroll'!$B:$B,B181,'June Payroll'!Q:Q)+SUMIF('July Payroll'!$B:$B,B181,'July Payroll'!Q:Q)+SUMIF('August Payroll'!$B:$B,B181,'August Payroll'!Q:Q)+SUMIF('September Payroll'!$B:$B,B181,'September Payroll'!Q:Q)+SUMIF('October Payroll'!$B:$B,B181,'October Payroll'!Q:Q)+SUMIF('November Payroll'!$B:$B,B181,'November Payroll'!Q:Q)+SUMIF('December Payroll'!$B:$B,B181,'December Payroll'!Q:Q)</f>
        <v>0</v>
      </c>
      <c r="R181" s="46">
        <f>SUMIF('January Payroll'!$B:$B,B181,'January Payroll'!R:R)+SUMIF('February Payroll'!$B:$B,B181,'February Payroll'!R:R)+SUMIF('March Payroll'!$B:$B,B181,'March Payroll'!R:R)+SUMIF('April Payroll'!$B:$B,B181,'April Payroll'!R:R)+SUMIF('May Payroll'!$B:$B,B181,'May Payroll'!R:R)+SUMIF('June Payroll'!$B:$B,B181,'June Payroll'!R:R)+SUMIF('July Payroll'!$B:$B,B181,'July Payroll'!R:R)+SUMIF('August Payroll'!$B:$B,B181,'August Payroll'!R:R)+SUMIF('September Payroll'!$B:$B,B181,'September Payroll'!R:R)+SUMIF('October Payroll'!$B:$B,B181,'October Payroll'!R:R)+SUMIF('November Payroll'!$B:$B,B181,'November Payroll'!R:R)+SUMIF('December Payroll'!$B:$B,B181,'December Payroll'!R:R)</f>
        <v>0</v>
      </c>
      <c r="S181" s="46">
        <f>SUMIF('January Payroll'!$B:$B,B181,'January Payroll'!S:S)+SUMIF('February Payroll'!$B:$B,B181,'February Payroll'!S:S)+SUMIF('March Payroll'!$B:$B,B181,'March Payroll'!S:S)+SUMIF('April Payroll'!$B:$B,B181,'April Payroll'!S:S)+SUMIF('May Payroll'!$B:$B,B181,'May Payroll'!S:S)+SUMIF('June Payroll'!$B:$B,B181,'June Payroll'!S:S)+SUMIF('July Payroll'!$B:$B,B181,'July Payroll'!S:S)+SUMIF('August Payroll'!$B:$B,B181,'August Payroll'!S:S)+SUMIF('September Payroll'!$B:$B,B181,'September Payroll'!S:S)+SUMIF('October Payroll'!$B:$B,B181,'October Payroll'!S:S)+SUMIF('November Payroll'!$B:$B,B181,'November Payroll'!S:S)+SUMIF('December Payroll'!$B:$B,B181,'December Payroll'!S:S)</f>
        <v>0</v>
      </c>
      <c r="T181" s="46">
        <f>SUMIF('January Payroll'!$B:$B,B181,'January Payroll'!T:T)+SUMIF('February Payroll'!$B:$B,B181,'February Payroll'!T:T)+SUMIF('March Payroll'!$B:$B,B181,'March Payroll'!T:T)+SUMIF('April Payroll'!$B:$B,B181,'April Payroll'!T:T)+SUMIF('May Payroll'!$B:$B,B181,'May Payroll'!T:T)+SUMIF('June Payroll'!$B:$B,B181,'June Payroll'!T:T)+SUMIF('July Payroll'!$B:$B,B181,'July Payroll'!T:T)+SUMIF('August Payroll'!$B:$B,B181,'August Payroll'!T:T)+SUMIF('September Payroll'!$B:$B,B181,'September Payroll'!T:T)+SUMIF('October Payroll'!$B:$B,B181,'October Payroll'!T:T)+SUMIF('November Payroll'!$B:$B,B181,'November Payroll'!T:T)+SUMIF('December Payroll'!$B:$B,B181,'December Payroll'!T:T)</f>
        <v>0</v>
      </c>
      <c r="U181" s="86">
        <f>SUMIF('January Payroll'!$B:$B,B181,'January Payroll'!U:U)+SUMIF('February Payroll'!$B:$B,B181,'February Payroll'!U:U)+SUMIF('March Payroll'!$B:$B,B181,'March Payroll'!U:U)+SUMIF('April Payroll'!$B:$B,B181,'April Payroll'!U:U)+SUMIF('May Payroll'!$B:$B,B181,'May Payroll'!U:U)+SUMIF('June Payroll'!$B:$B,B181,'June Payroll'!U:U)+SUMIF('July Payroll'!$B:$B,B181,'July Payroll'!U:U)+SUMIF('August Payroll'!$B:$B,B181,'August Payroll'!U:U)+SUMIF('September Payroll'!$B:$B,B181,'September Payroll'!U:U)+SUMIF('October Payroll'!$B:$B,B181,'October Payroll'!U:U)+SUMIF('November Payroll'!$B:$B,B181,'November Payroll'!U:U)+SUMIF('December Payroll'!$B:$B,B181,'December Payroll'!U:U)</f>
        <v>0</v>
      </c>
    </row>
    <row r="182" ht="14.25" hidden="1" customHeight="1">
      <c r="B182" s="32" t="str">
        <f>'Set Up Employee Data'!A182</f>
        <v/>
      </c>
      <c r="C182" s="33" t="str">
        <f>'Set Up Employee Data'!B182</f>
        <v/>
      </c>
      <c r="D182" s="33">
        <f t="shared" si="1"/>
        <v>0</v>
      </c>
      <c r="E182" s="32">
        <f>SUMIF('January Payroll'!$B:$B,B182,'January Payroll'!E:E)+SUMIF('February Payroll'!$B:$B,B182,'February Payroll'!E:E)+SUMIF('March Payroll'!$B:$B,B182,'March Payroll'!E:E)+SUMIF('April Payroll'!$B:$B,B182,'April Payroll'!E:E)+SUMIF('May Payroll'!$B:$B,B182,'May Payroll'!E:E)+SUMIF('June Payroll'!$B:$B,B182,'June Payroll'!E:E)+SUMIF('July Payroll'!$B:$B,B182,'July Payroll'!E:E)+SUMIF('August Payroll'!$B:$B,B182,'August Payroll'!E:E)+SUMIF('September Payroll'!$B:$B,B182,'September Payroll'!E:E)+SUMIF('October Payroll'!$B:$B,B182,'October Payroll'!E:E)+SUMIF('November Payroll'!$B:$B,B182,'November Payroll'!E:E)+SUMIF('December Payroll'!$B:$B,B182,'December Payroll'!E:E)</f>
        <v>0</v>
      </c>
      <c r="F182" s="32">
        <f>SUMIF('January Payroll'!$B:$B,B182,'January Payroll'!F:F)+SUMIF('February Payroll'!$B:$B,B182,'February Payroll'!F:F)+SUMIF('March Payroll'!$B:$B,B182,'March Payroll'!F:F)+SUMIF('April Payroll'!$B:$B,B182,'April Payroll'!F:F)+SUMIF('May Payroll'!$B:$B,B182,'May Payroll'!F:F)+SUMIF('June Payroll'!$B:$B,B182,'June Payroll'!F:F)+SUMIF('July Payroll'!$B:$B,B182,'July Payroll'!F:F)+SUMIF('August Payroll'!$B:$B,B182,'August Payroll'!F:F)+SUMIF('September Payroll'!$B:$B,B182,'September Payroll'!F:F)+SUMIF('October Payroll'!$B:$B,B182,'October Payroll'!F:F)+SUMIF('November Payroll'!$B:$B,B182,'November Payroll'!F:F)+SUMIF('December Payroll'!$B:$B,B182,'December Payroll'!F:F)</f>
        <v>0</v>
      </c>
      <c r="G182" s="32">
        <f>SUMIF('January Payroll'!$B:$B,B182,'January Payroll'!G:G)+SUMIF('February Payroll'!$B:$B,B182,'February Payroll'!G:G)+SUMIF('March Payroll'!$B:$B,B182,'March Payroll'!G:G)+SUMIF('April Payroll'!$B:$B,B182,'April Payroll'!G:G)+SUMIF('May Payroll'!$B:$B,B182,'May Payroll'!G:G)+SUMIF('June Payroll'!$B:$B,B182,'June Payroll'!G:G)+SUMIF('July Payroll'!$B:$B,B182,'July Payroll'!G:G)+SUMIF('August Payroll'!$B:$B,B182,'August Payroll'!G:G)+SUMIF('September Payroll'!$B:$B,B182,'September Payroll'!G:G)+SUMIF('October Payroll'!$B:$B,B182,'October Payroll'!G:G)+SUMIF('November Payroll'!$B:$B,B182,'November Payroll'!G:G)+SUMIF('December Payroll'!$B:$B,B182,'December Payroll'!G:G)</f>
        <v>0</v>
      </c>
      <c r="H182" s="32">
        <f>SUMIF('January Payroll'!$B:$B,B182,'January Payroll'!H:H)+SUMIF('February Payroll'!$B:$B,B182,'February Payroll'!H:H)+SUMIF('March Payroll'!$B:$B,B182,'March Payroll'!H:H)+SUMIF('April Payroll'!$B:$B,B182,'April Payroll'!H:H)+SUMIF('May Payroll'!$B:$B,B182,'May Payroll'!H:H)+SUMIF('June Payroll'!$B:$B,B182,'June Payroll'!H:H)+SUMIF('July Payroll'!$B:$B,B182,'July Payroll'!H:H)+SUMIF('August Payroll'!$B:$B,B182,'August Payroll'!H:H)+SUMIF('September Payroll'!$B:$B,B182,'September Payroll'!H:H)+SUMIF('October Payroll'!$B:$B,B182,'October Payroll'!H:H)+SUMIF('November Payroll'!$B:$B,B182,'November Payroll'!H:H)+SUMIF('December Payroll'!$B:$B,B182,'December Payroll'!H:H)</f>
        <v>0</v>
      </c>
      <c r="I182" s="32">
        <f>SUMIF('January Payroll'!$B:$B,B182,'January Payroll'!I:I)+SUMIF('February Payroll'!$B:$B,B182,'February Payroll'!I:I)+SUMIF('March Payroll'!$B:$B,B182,'March Payroll'!I:I)+SUMIF('April Payroll'!$B:$B,B182,'April Payroll'!I:I)+SUMIF('May Payroll'!$B:$B,B182,'May Payroll'!I:I)+SUMIF('June Payroll'!$B:$B,B182,'June Payroll'!I:I)+SUMIF('July Payroll'!$B:$B,B182,'July Payroll'!I:I)+SUMIF('August Payroll'!$B:$B,B182,'August Payroll'!I:I)+SUMIF('September Payroll'!$B:$B,B182,'September Payroll'!I:I)+SUMIF('October Payroll'!$B:$B,B182,'October Payroll'!I:I)+SUMIF('November Payroll'!$B:$B,B182,'November Payroll'!I:I)+SUMIF('December Payroll'!$B:$B,B182,'December Payroll'!I:I)</f>
        <v>0</v>
      </c>
      <c r="J182" s="68">
        <f>SUMIF('January Payroll'!$B:$B,B182,'January Payroll'!J:J)+SUMIF('February Payroll'!$B:$B,B182,'February Payroll'!J:J)+SUMIF('March Payroll'!$B:$B,B182,'March Payroll'!J:J)+SUMIF('April Payroll'!$B:$B,B182,'April Payroll'!J:J)+SUMIF('May Payroll'!$B:$B,B182,'May Payroll'!J:J)+SUMIF('June Payroll'!$B:$B,B182,'June Payroll'!J:J)+SUMIF('July Payroll'!$B:$B,B182,'July Payroll'!J:J)+SUMIF('August Payroll'!$B:$B,B182,'August Payroll'!J:J)+SUMIF('September Payroll'!$B:$B,B182,'September Payroll'!J:J)+SUMIF('October Payroll'!$B:$B,B182,'October Payroll'!J:J)+SUMIF('November Payroll'!$B:$B,B182,'November Payroll'!J:J)+SUMIF('December Payroll'!$B:$B,B182,'December Payroll'!J:J)</f>
        <v>0</v>
      </c>
      <c r="K182" s="46">
        <f>SUMIF('January Payroll'!$B:$B,B182,'January Payroll'!K:K)+SUMIF('February Payroll'!$B:$B,B182,'February Payroll'!K:K)+SUMIF('March Payroll'!$B:$B,B182,'March Payroll'!K:K)+SUMIF('April Payroll'!$B:$B,B182,'April Payroll'!K:K)+SUMIF('May Payroll'!$B:$B,B182,'May Payroll'!K:K)+SUMIF('June Payroll'!$B:$B,B182,'June Payroll'!K:K)+SUMIF('July Payroll'!$B:$B,B182,'July Payroll'!K:K)+SUMIF('August Payroll'!$B:$B,B182,'August Payroll'!K:K)+SUMIF('September Payroll'!$B:$B,B182,'September Payroll'!K:K)+SUMIF('October Payroll'!$B:$B,B182,'October Payroll'!K:K)+SUMIF('November Payroll'!$B:$B,B182,'November Payroll'!K:K)+SUMIF('December Payroll'!$B:$B,B182,'December Payroll'!K:K)</f>
        <v>0</v>
      </c>
      <c r="L182" s="46">
        <f>SUMIF('January Payroll'!$B:$B,B182,'January Payroll'!L:L)+SUMIF('February Payroll'!$B:$B,B182,'February Payroll'!L:L)+SUMIF('March Payroll'!$B:$B,B182,'March Payroll'!L:L)+SUMIF('April Payroll'!$B:$B,B182,'April Payroll'!L:L)+SUMIF('May Payroll'!$B:$B,B182,'May Payroll'!L:L)+SUMIF('June Payroll'!$B:$B,B182,'June Payroll'!L:L)+SUMIF('July Payroll'!$B:$B,B182,'July Payroll'!L:L)+SUMIF('August Payroll'!$B:$B,B182,'August Payroll'!L:L)+SUMIF('September Payroll'!$B:$B,B182,'September Payroll'!L:L)+SUMIF('October Payroll'!$B:$B,B182,'October Payroll'!L:L)+SUMIF('November Payroll'!$B:$B,B182,'November Payroll'!L:L)+SUMIF('December Payroll'!$B:$B,B182,'December Payroll'!L:L)</f>
        <v>0</v>
      </c>
      <c r="M182" s="46">
        <f>SUMIF('January Payroll'!$B:$B,B182,'January Payroll'!M:M)+SUMIF('February Payroll'!$B:$B,B182,'February Payroll'!M:M)+SUMIF('March Payroll'!$B:$B,B182,'March Payroll'!M:M)+SUMIF('April Payroll'!$B:$B,B182,'April Payroll'!M:M)+SUMIF('May Payroll'!$B:$B,B182,'May Payroll'!M:M)+SUMIF('June Payroll'!$B:$B,B182,'June Payroll'!M:M)+SUMIF('July Payroll'!$B:$B,B182,'July Payroll'!M:M)+SUMIF('August Payroll'!$B:$B,B182,'August Payroll'!M:M)+SUMIF('September Payroll'!$B:$B,B182,'September Payroll'!M:M)+SUMIF('October Payroll'!$B:$B,B182,'October Payroll'!M:M)+SUMIF('November Payroll'!$B:$B,B182,'November Payroll'!M:M)+SUMIF('December Payroll'!$B:$B,B182,'December Payroll'!M:M)</f>
        <v>0</v>
      </c>
      <c r="N182" s="46">
        <f>SUMIF('January Payroll'!$B:$B,B182,'January Payroll'!N:N)+SUMIF('February Payroll'!$B:$B,B182,'February Payroll'!N:N)+SUMIF('March Payroll'!$B:$B,B182,'March Payroll'!N:N)+SUMIF('April Payroll'!$B:$B,B182,'April Payroll'!N:N)+SUMIF('May Payroll'!$B:$B,B182,'May Payroll'!N:N)+SUMIF('June Payroll'!$B:$B,B182,'June Payroll'!N:N)+SUMIF('July Payroll'!$B:$B,B182,'July Payroll'!N:N)+SUMIF('August Payroll'!$B:$B,B182,'August Payroll'!N:N)+SUMIF('September Payroll'!$B:$B,B182,'September Payroll'!N:N)+SUMIF('October Payroll'!$B:$B,B182,'October Payroll'!N:N)+SUMIF('November Payroll'!$B:$B,B182,'November Payroll'!N:N)+SUMIF('December Payroll'!$B:$B,B182,'December Payroll'!N:N)</f>
        <v>0</v>
      </c>
      <c r="O182" s="46">
        <f>SUMIF('January Payroll'!$B:$B,B182,'January Payroll'!O:O)+SUMIF('February Payroll'!$B:$B,B182,'February Payroll'!O:O)+SUMIF('March Payroll'!$B:$B,B182,'March Payroll'!O:O)+SUMIF('April Payroll'!$B:$B,B182,'April Payroll'!O:O)+SUMIF('May Payroll'!$B:$B,B182,'May Payroll'!O:O)+SUMIF('June Payroll'!$B:$B,B182,'June Payroll'!O:O)+SUMIF('July Payroll'!$B:$B,B182,'July Payroll'!O:O)+SUMIF('August Payroll'!$B:$B,B182,'August Payroll'!O:O)+SUMIF('September Payroll'!$B:$B,B182,'September Payroll'!O:O)+SUMIF('October Payroll'!$B:$B,B182,'October Payroll'!O:O)+SUMIF('November Payroll'!$B:$B,B182,'November Payroll'!O:O)+SUMIF('December Payroll'!$B:$B,B182,'December Payroll'!O:O)</f>
        <v>0</v>
      </c>
      <c r="P182" s="46">
        <f>SUMIF('January Payroll'!$B:$B,B182,'January Payroll'!P:P)+SUMIF('February Payroll'!$B:$B,B182,'February Payroll'!P:P)+SUMIF('March Payroll'!$B:$B,B182,'March Payroll'!P:P)+SUMIF('April Payroll'!$B:$B,B182,'April Payroll'!P:P)+SUMIF('May Payroll'!$B:$B,B182,'May Payroll'!P:P)+SUMIF('June Payroll'!$B:$B,B182,'June Payroll'!P:P)+SUMIF('July Payroll'!$B:$B,B182,'July Payroll'!P:P)+SUMIF('August Payroll'!$B:$B,B182,'August Payroll'!P:P)+SUMIF('September Payroll'!$B:$B,B182,'September Payroll'!P:P)+SUMIF('October Payroll'!$B:$B,B182,'October Payroll'!P:P)+SUMIF('November Payroll'!$B:$B,B182,'November Payroll'!P:P)+SUMIF('December Payroll'!$B:$B,B182,'December Payroll'!P:P)</f>
        <v>0</v>
      </c>
      <c r="Q182" s="46">
        <f>SUMIF('January Payroll'!$B:$B,B182,'January Payroll'!Q:Q)+SUMIF('February Payroll'!$B:$B,B182,'February Payroll'!Q:Q)+SUMIF('March Payroll'!$B:$B,B182,'March Payroll'!Q:Q)+SUMIF('April Payroll'!$B:$B,B182,'April Payroll'!Q:Q)+SUMIF('May Payroll'!$B:$B,B182,'May Payroll'!Q:Q)+SUMIF('June Payroll'!$B:$B,B182,'June Payroll'!Q:Q)+SUMIF('July Payroll'!$B:$B,B182,'July Payroll'!Q:Q)+SUMIF('August Payroll'!$B:$B,B182,'August Payroll'!Q:Q)+SUMIF('September Payroll'!$B:$B,B182,'September Payroll'!Q:Q)+SUMIF('October Payroll'!$B:$B,B182,'October Payroll'!Q:Q)+SUMIF('November Payroll'!$B:$B,B182,'November Payroll'!Q:Q)+SUMIF('December Payroll'!$B:$B,B182,'December Payroll'!Q:Q)</f>
        <v>0</v>
      </c>
      <c r="R182" s="46">
        <f>SUMIF('January Payroll'!$B:$B,B182,'January Payroll'!R:R)+SUMIF('February Payroll'!$B:$B,B182,'February Payroll'!R:R)+SUMIF('March Payroll'!$B:$B,B182,'March Payroll'!R:R)+SUMIF('April Payroll'!$B:$B,B182,'April Payroll'!R:R)+SUMIF('May Payroll'!$B:$B,B182,'May Payroll'!R:R)+SUMIF('June Payroll'!$B:$B,B182,'June Payroll'!R:R)+SUMIF('July Payroll'!$B:$B,B182,'July Payroll'!R:R)+SUMIF('August Payroll'!$B:$B,B182,'August Payroll'!R:R)+SUMIF('September Payroll'!$B:$B,B182,'September Payroll'!R:R)+SUMIF('October Payroll'!$B:$B,B182,'October Payroll'!R:R)+SUMIF('November Payroll'!$B:$B,B182,'November Payroll'!R:R)+SUMIF('December Payroll'!$B:$B,B182,'December Payroll'!R:R)</f>
        <v>0</v>
      </c>
      <c r="S182" s="46">
        <f>SUMIF('January Payroll'!$B:$B,B182,'January Payroll'!S:S)+SUMIF('February Payroll'!$B:$B,B182,'February Payroll'!S:S)+SUMIF('March Payroll'!$B:$B,B182,'March Payroll'!S:S)+SUMIF('April Payroll'!$B:$B,B182,'April Payroll'!S:S)+SUMIF('May Payroll'!$B:$B,B182,'May Payroll'!S:S)+SUMIF('June Payroll'!$B:$B,B182,'June Payroll'!S:S)+SUMIF('July Payroll'!$B:$B,B182,'July Payroll'!S:S)+SUMIF('August Payroll'!$B:$B,B182,'August Payroll'!S:S)+SUMIF('September Payroll'!$B:$B,B182,'September Payroll'!S:S)+SUMIF('October Payroll'!$B:$B,B182,'October Payroll'!S:S)+SUMIF('November Payroll'!$B:$B,B182,'November Payroll'!S:S)+SUMIF('December Payroll'!$B:$B,B182,'December Payroll'!S:S)</f>
        <v>0</v>
      </c>
      <c r="T182" s="46">
        <f>SUMIF('January Payroll'!$B:$B,B182,'January Payroll'!T:T)+SUMIF('February Payroll'!$B:$B,B182,'February Payroll'!T:T)+SUMIF('March Payroll'!$B:$B,B182,'March Payroll'!T:T)+SUMIF('April Payroll'!$B:$B,B182,'April Payroll'!T:T)+SUMIF('May Payroll'!$B:$B,B182,'May Payroll'!T:T)+SUMIF('June Payroll'!$B:$B,B182,'June Payroll'!T:T)+SUMIF('July Payroll'!$B:$B,B182,'July Payroll'!T:T)+SUMIF('August Payroll'!$B:$B,B182,'August Payroll'!T:T)+SUMIF('September Payroll'!$B:$B,B182,'September Payroll'!T:T)+SUMIF('October Payroll'!$B:$B,B182,'October Payroll'!T:T)+SUMIF('November Payroll'!$B:$B,B182,'November Payroll'!T:T)+SUMIF('December Payroll'!$B:$B,B182,'December Payroll'!T:T)</f>
        <v>0</v>
      </c>
      <c r="U182" s="86">
        <f>SUMIF('January Payroll'!$B:$B,B182,'January Payroll'!U:U)+SUMIF('February Payroll'!$B:$B,B182,'February Payroll'!U:U)+SUMIF('March Payroll'!$B:$B,B182,'March Payroll'!U:U)+SUMIF('April Payroll'!$B:$B,B182,'April Payroll'!U:U)+SUMIF('May Payroll'!$B:$B,B182,'May Payroll'!U:U)+SUMIF('June Payroll'!$B:$B,B182,'June Payroll'!U:U)+SUMIF('July Payroll'!$B:$B,B182,'July Payroll'!U:U)+SUMIF('August Payroll'!$B:$B,B182,'August Payroll'!U:U)+SUMIF('September Payroll'!$B:$B,B182,'September Payroll'!U:U)+SUMIF('October Payroll'!$B:$B,B182,'October Payroll'!U:U)+SUMIF('November Payroll'!$B:$B,B182,'November Payroll'!U:U)+SUMIF('December Payroll'!$B:$B,B182,'December Payroll'!U:U)</f>
        <v>0</v>
      </c>
    </row>
    <row r="183" ht="14.25" hidden="1" customHeight="1">
      <c r="B183" s="32" t="str">
        <f>'Set Up Employee Data'!A183</f>
        <v/>
      </c>
      <c r="C183" s="33" t="str">
        <f>'Set Up Employee Data'!B183</f>
        <v/>
      </c>
      <c r="D183" s="33">
        <f t="shared" si="1"/>
        <v>0</v>
      </c>
      <c r="E183" s="32">
        <f>SUMIF('January Payroll'!$B:$B,B183,'January Payroll'!E:E)+SUMIF('February Payroll'!$B:$B,B183,'February Payroll'!E:E)+SUMIF('March Payroll'!$B:$B,B183,'March Payroll'!E:E)+SUMIF('April Payroll'!$B:$B,B183,'April Payroll'!E:E)+SUMIF('May Payroll'!$B:$B,B183,'May Payroll'!E:E)+SUMIF('June Payroll'!$B:$B,B183,'June Payroll'!E:E)+SUMIF('July Payroll'!$B:$B,B183,'July Payroll'!E:E)+SUMIF('August Payroll'!$B:$B,B183,'August Payroll'!E:E)+SUMIF('September Payroll'!$B:$B,B183,'September Payroll'!E:E)+SUMIF('October Payroll'!$B:$B,B183,'October Payroll'!E:E)+SUMIF('November Payroll'!$B:$B,B183,'November Payroll'!E:E)+SUMIF('December Payroll'!$B:$B,B183,'December Payroll'!E:E)</f>
        <v>0</v>
      </c>
      <c r="F183" s="32">
        <f>SUMIF('January Payroll'!$B:$B,B183,'January Payroll'!F:F)+SUMIF('February Payroll'!$B:$B,B183,'February Payroll'!F:F)+SUMIF('March Payroll'!$B:$B,B183,'March Payroll'!F:F)+SUMIF('April Payroll'!$B:$B,B183,'April Payroll'!F:F)+SUMIF('May Payroll'!$B:$B,B183,'May Payroll'!F:F)+SUMIF('June Payroll'!$B:$B,B183,'June Payroll'!F:F)+SUMIF('July Payroll'!$B:$B,B183,'July Payroll'!F:F)+SUMIF('August Payroll'!$B:$B,B183,'August Payroll'!F:F)+SUMIF('September Payroll'!$B:$B,B183,'September Payroll'!F:F)+SUMIF('October Payroll'!$B:$B,B183,'October Payroll'!F:F)+SUMIF('November Payroll'!$B:$B,B183,'November Payroll'!F:F)+SUMIF('December Payroll'!$B:$B,B183,'December Payroll'!F:F)</f>
        <v>0</v>
      </c>
      <c r="G183" s="32">
        <f>SUMIF('January Payroll'!$B:$B,B183,'January Payroll'!G:G)+SUMIF('February Payroll'!$B:$B,B183,'February Payroll'!G:G)+SUMIF('March Payroll'!$B:$B,B183,'March Payroll'!G:G)+SUMIF('April Payroll'!$B:$B,B183,'April Payroll'!G:G)+SUMIF('May Payroll'!$B:$B,B183,'May Payroll'!G:G)+SUMIF('June Payroll'!$B:$B,B183,'June Payroll'!G:G)+SUMIF('July Payroll'!$B:$B,B183,'July Payroll'!G:G)+SUMIF('August Payroll'!$B:$B,B183,'August Payroll'!G:G)+SUMIF('September Payroll'!$B:$B,B183,'September Payroll'!G:G)+SUMIF('October Payroll'!$B:$B,B183,'October Payroll'!G:G)+SUMIF('November Payroll'!$B:$B,B183,'November Payroll'!G:G)+SUMIF('December Payroll'!$B:$B,B183,'December Payroll'!G:G)</f>
        <v>0</v>
      </c>
      <c r="H183" s="32">
        <f>SUMIF('January Payroll'!$B:$B,B183,'January Payroll'!H:H)+SUMIF('February Payroll'!$B:$B,B183,'February Payroll'!H:H)+SUMIF('March Payroll'!$B:$B,B183,'March Payroll'!H:H)+SUMIF('April Payroll'!$B:$B,B183,'April Payroll'!H:H)+SUMIF('May Payroll'!$B:$B,B183,'May Payroll'!H:H)+SUMIF('June Payroll'!$B:$B,B183,'June Payroll'!H:H)+SUMIF('July Payroll'!$B:$B,B183,'July Payroll'!H:H)+SUMIF('August Payroll'!$B:$B,B183,'August Payroll'!H:H)+SUMIF('September Payroll'!$B:$B,B183,'September Payroll'!H:H)+SUMIF('October Payroll'!$B:$B,B183,'October Payroll'!H:H)+SUMIF('November Payroll'!$B:$B,B183,'November Payroll'!H:H)+SUMIF('December Payroll'!$B:$B,B183,'December Payroll'!H:H)</f>
        <v>0</v>
      </c>
      <c r="I183" s="32">
        <f>SUMIF('January Payroll'!$B:$B,B183,'January Payroll'!I:I)+SUMIF('February Payroll'!$B:$B,B183,'February Payroll'!I:I)+SUMIF('March Payroll'!$B:$B,B183,'March Payroll'!I:I)+SUMIF('April Payroll'!$B:$B,B183,'April Payroll'!I:I)+SUMIF('May Payroll'!$B:$B,B183,'May Payroll'!I:I)+SUMIF('June Payroll'!$B:$B,B183,'June Payroll'!I:I)+SUMIF('July Payroll'!$B:$B,B183,'July Payroll'!I:I)+SUMIF('August Payroll'!$B:$B,B183,'August Payroll'!I:I)+SUMIF('September Payroll'!$B:$B,B183,'September Payroll'!I:I)+SUMIF('October Payroll'!$B:$B,B183,'October Payroll'!I:I)+SUMIF('November Payroll'!$B:$B,B183,'November Payroll'!I:I)+SUMIF('December Payroll'!$B:$B,B183,'December Payroll'!I:I)</f>
        <v>0</v>
      </c>
      <c r="J183" s="68">
        <f>SUMIF('January Payroll'!$B:$B,B183,'January Payroll'!J:J)+SUMIF('February Payroll'!$B:$B,B183,'February Payroll'!J:J)+SUMIF('March Payroll'!$B:$B,B183,'March Payroll'!J:J)+SUMIF('April Payroll'!$B:$B,B183,'April Payroll'!J:J)+SUMIF('May Payroll'!$B:$B,B183,'May Payroll'!J:J)+SUMIF('June Payroll'!$B:$B,B183,'June Payroll'!J:J)+SUMIF('July Payroll'!$B:$B,B183,'July Payroll'!J:J)+SUMIF('August Payroll'!$B:$B,B183,'August Payroll'!J:J)+SUMIF('September Payroll'!$B:$B,B183,'September Payroll'!J:J)+SUMIF('October Payroll'!$B:$B,B183,'October Payroll'!J:J)+SUMIF('November Payroll'!$B:$B,B183,'November Payroll'!J:J)+SUMIF('December Payroll'!$B:$B,B183,'December Payroll'!J:J)</f>
        <v>0</v>
      </c>
      <c r="K183" s="46">
        <f>SUMIF('January Payroll'!$B:$B,B183,'January Payroll'!K:K)+SUMIF('February Payroll'!$B:$B,B183,'February Payroll'!K:K)+SUMIF('March Payroll'!$B:$B,B183,'March Payroll'!K:K)+SUMIF('April Payroll'!$B:$B,B183,'April Payroll'!K:K)+SUMIF('May Payroll'!$B:$B,B183,'May Payroll'!K:K)+SUMIF('June Payroll'!$B:$B,B183,'June Payroll'!K:K)+SUMIF('July Payroll'!$B:$B,B183,'July Payroll'!K:K)+SUMIF('August Payroll'!$B:$B,B183,'August Payroll'!K:K)+SUMIF('September Payroll'!$B:$B,B183,'September Payroll'!K:K)+SUMIF('October Payroll'!$B:$B,B183,'October Payroll'!K:K)+SUMIF('November Payroll'!$B:$B,B183,'November Payroll'!K:K)+SUMIF('December Payroll'!$B:$B,B183,'December Payroll'!K:K)</f>
        <v>0</v>
      </c>
      <c r="L183" s="46">
        <f>SUMIF('January Payroll'!$B:$B,B183,'January Payroll'!L:L)+SUMIF('February Payroll'!$B:$B,B183,'February Payroll'!L:L)+SUMIF('March Payroll'!$B:$B,B183,'March Payroll'!L:L)+SUMIF('April Payroll'!$B:$B,B183,'April Payroll'!L:L)+SUMIF('May Payroll'!$B:$B,B183,'May Payroll'!L:L)+SUMIF('June Payroll'!$B:$B,B183,'June Payroll'!L:L)+SUMIF('July Payroll'!$B:$B,B183,'July Payroll'!L:L)+SUMIF('August Payroll'!$B:$B,B183,'August Payroll'!L:L)+SUMIF('September Payroll'!$B:$B,B183,'September Payroll'!L:L)+SUMIF('October Payroll'!$B:$B,B183,'October Payroll'!L:L)+SUMIF('November Payroll'!$B:$B,B183,'November Payroll'!L:L)+SUMIF('December Payroll'!$B:$B,B183,'December Payroll'!L:L)</f>
        <v>0</v>
      </c>
      <c r="M183" s="46">
        <f>SUMIF('January Payroll'!$B:$B,B183,'January Payroll'!M:M)+SUMIF('February Payroll'!$B:$B,B183,'February Payroll'!M:M)+SUMIF('March Payroll'!$B:$B,B183,'March Payroll'!M:M)+SUMIF('April Payroll'!$B:$B,B183,'April Payroll'!M:M)+SUMIF('May Payroll'!$B:$B,B183,'May Payroll'!M:M)+SUMIF('June Payroll'!$B:$B,B183,'June Payroll'!M:M)+SUMIF('July Payroll'!$B:$B,B183,'July Payroll'!M:M)+SUMIF('August Payroll'!$B:$B,B183,'August Payroll'!M:M)+SUMIF('September Payroll'!$B:$B,B183,'September Payroll'!M:M)+SUMIF('October Payroll'!$B:$B,B183,'October Payroll'!M:M)+SUMIF('November Payroll'!$B:$B,B183,'November Payroll'!M:M)+SUMIF('December Payroll'!$B:$B,B183,'December Payroll'!M:M)</f>
        <v>0</v>
      </c>
      <c r="N183" s="46">
        <f>SUMIF('January Payroll'!$B:$B,B183,'January Payroll'!N:N)+SUMIF('February Payroll'!$B:$B,B183,'February Payroll'!N:N)+SUMIF('March Payroll'!$B:$B,B183,'March Payroll'!N:N)+SUMIF('April Payroll'!$B:$B,B183,'April Payroll'!N:N)+SUMIF('May Payroll'!$B:$B,B183,'May Payroll'!N:N)+SUMIF('June Payroll'!$B:$B,B183,'June Payroll'!N:N)+SUMIF('July Payroll'!$B:$B,B183,'July Payroll'!N:N)+SUMIF('August Payroll'!$B:$B,B183,'August Payroll'!N:N)+SUMIF('September Payroll'!$B:$B,B183,'September Payroll'!N:N)+SUMIF('October Payroll'!$B:$B,B183,'October Payroll'!N:N)+SUMIF('November Payroll'!$B:$B,B183,'November Payroll'!N:N)+SUMIF('December Payroll'!$B:$B,B183,'December Payroll'!N:N)</f>
        <v>0</v>
      </c>
      <c r="O183" s="46">
        <f>SUMIF('January Payroll'!$B:$B,B183,'January Payroll'!O:O)+SUMIF('February Payroll'!$B:$B,B183,'February Payroll'!O:O)+SUMIF('March Payroll'!$B:$B,B183,'March Payroll'!O:O)+SUMIF('April Payroll'!$B:$B,B183,'April Payroll'!O:O)+SUMIF('May Payroll'!$B:$B,B183,'May Payroll'!O:O)+SUMIF('June Payroll'!$B:$B,B183,'June Payroll'!O:O)+SUMIF('July Payroll'!$B:$B,B183,'July Payroll'!O:O)+SUMIF('August Payroll'!$B:$B,B183,'August Payroll'!O:O)+SUMIF('September Payroll'!$B:$B,B183,'September Payroll'!O:O)+SUMIF('October Payroll'!$B:$B,B183,'October Payroll'!O:O)+SUMIF('November Payroll'!$B:$B,B183,'November Payroll'!O:O)+SUMIF('December Payroll'!$B:$B,B183,'December Payroll'!O:O)</f>
        <v>0</v>
      </c>
      <c r="P183" s="46">
        <f>SUMIF('January Payroll'!$B:$B,B183,'January Payroll'!P:P)+SUMIF('February Payroll'!$B:$B,B183,'February Payroll'!P:P)+SUMIF('March Payroll'!$B:$B,B183,'March Payroll'!P:P)+SUMIF('April Payroll'!$B:$B,B183,'April Payroll'!P:P)+SUMIF('May Payroll'!$B:$B,B183,'May Payroll'!P:P)+SUMIF('June Payroll'!$B:$B,B183,'June Payroll'!P:P)+SUMIF('July Payroll'!$B:$B,B183,'July Payroll'!P:P)+SUMIF('August Payroll'!$B:$B,B183,'August Payroll'!P:P)+SUMIF('September Payroll'!$B:$B,B183,'September Payroll'!P:P)+SUMIF('October Payroll'!$B:$B,B183,'October Payroll'!P:P)+SUMIF('November Payroll'!$B:$B,B183,'November Payroll'!P:P)+SUMIF('December Payroll'!$B:$B,B183,'December Payroll'!P:P)</f>
        <v>0</v>
      </c>
      <c r="Q183" s="46">
        <f>SUMIF('January Payroll'!$B:$B,B183,'January Payroll'!Q:Q)+SUMIF('February Payroll'!$B:$B,B183,'February Payroll'!Q:Q)+SUMIF('March Payroll'!$B:$B,B183,'March Payroll'!Q:Q)+SUMIF('April Payroll'!$B:$B,B183,'April Payroll'!Q:Q)+SUMIF('May Payroll'!$B:$B,B183,'May Payroll'!Q:Q)+SUMIF('June Payroll'!$B:$B,B183,'June Payroll'!Q:Q)+SUMIF('July Payroll'!$B:$B,B183,'July Payroll'!Q:Q)+SUMIF('August Payroll'!$B:$B,B183,'August Payroll'!Q:Q)+SUMIF('September Payroll'!$B:$B,B183,'September Payroll'!Q:Q)+SUMIF('October Payroll'!$B:$B,B183,'October Payroll'!Q:Q)+SUMIF('November Payroll'!$B:$B,B183,'November Payroll'!Q:Q)+SUMIF('December Payroll'!$B:$B,B183,'December Payroll'!Q:Q)</f>
        <v>0</v>
      </c>
      <c r="R183" s="46">
        <f>SUMIF('January Payroll'!$B:$B,B183,'January Payroll'!R:R)+SUMIF('February Payroll'!$B:$B,B183,'February Payroll'!R:R)+SUMIF('March Payroll'!$B:$B,B183,'March Payroll'!R:R)+SUMIF('April Payroll'!$B:$B,B183,'April Payroll'!R:R)+SUMIF('May Payroll'!$B:$B,B183,'May Payroll'!R:R)+SUMIF('June Payroll'!$B:$B,B183,'June Payroll'!R:R)+SUMIF('July Payroll'!$B:$B,B183,'July Payroll'!R:R)+SUMIF('August Payroll'!$B:$B,B183,'August Payroll'!R:R)+SUMIF('September Payroll'!$B:$B,B183,'September Payroll'!R:R)+SUMIF('October Payroll'!$B:$B,B183,'October Payroll'!R:R)+SUMIF('November Payroll'!$B:$B,B183,'November Payroll'!R:R)+SUMIF('December Payroll'!$B:$B,B183,'December Payroll'!R:R)</f>
        <v>0</v>
      </c>
      <c r="S183" s="46">
        <f>SUMIF('January Payroll'!$B:$B,B183,'January Payroll'!S:S)+SUMIF('February Payroll'!$B:$B,B183,'February Payroll'!S:S)+SUMIF('March Payroll'!$B:$B,B183,'March Payroll'!S:S)+SUMIF('April Payroll'!$B:$B,B183,'April Payroll'!S:S)+SUMIF('May Payroll'!$B:$B,B183,'May Payroll'!S:S)+SUMIF('June Payroll'!$B:$B,B183,'June Payroll'!S:S)+SUMIF('July Payroll'!$B:$B,B183,'July Payroll'!S:S)+SUMIF('August Payroll'!$B:$B,B183,'August Payroll'!S:S)+SUMIF('September Payroll'!$B:$B,B183,'September Payroll'!S:S)+SUMIF('October Payroll'!$B:$B,B183,'October Payroll'!S:S)+SUMIF('November Payroll'!$B:$B,B183,'November Payroll'!S:S)+SUMIF('December Payroll'!$B:$B,B183,'December Payroll'!S:S)</f>
        <v>0</v>
      </c>
      <c r="T183" s="46">
        <f>SUMIF('January Payroll'!$B:$B,B183,'January Payroll'!T:T)+SUMIF('February Payroll'!$B:$B,B183,'February Payroll'!T:T)+SUMIF('March Payroll'!$B:$B,B183,'March Payroll'!T:T)+SUMIF('April Payroll'!$B:$B,B183,'April Payroll'!T:T)+SUMIF('May Payroll'!$B:$B,B183,'May Payroll'!T:T)+SUMIF('June Payroll'!$B:$B,B183,'June Payroll'!T:T)+SUMIF('July Payroll'!$B:$B,B183,'July Payroll'!T:T)+SUMIF('August Payroll'!$B:$B,B183,'August Payroll'!T:T)+SUMIF('September Payroll'!$B:$B,B183,'September Payroll'!T:T)+SUMIF('October Payroll'!$B:$B,B183,'October Payroll'!T:T)+SUMIF('November Payroll'!$B:$B,B183,'November Payroll'!T:T)+SUMIF('December Payroll'!$B:$B,B183,'December Payroll'!T:T)</f>
        <v>0</v>
      </c>
      <c r="U183" s="86">
        <f>SUMIF('January Payroll'!$B:$B,B183,'January Payroll'!U:U)+SUMIF('February Payroll'!$B:$B,B183,'February Payroll'!U:U)+SUMIF('March Payroll'!$B:$B,B183,'March Payroll'!U:U)+SUMIF('April Payroll'!$B:$B,B183,'April Payroll'!U:U)+SUMIF('May Payroll'!$B:$B,B183,'May Payroll'!U:U)+SUMIF('June Payroll'!$B:$B,B183,'June Payroll'!U:U)+SUMIF('July Payroll'!$B:$B,B183,'July Payroll'!U:U)+SUMIF('August Payroll'!$B:$B,B183,'August Payroll'!U:U)+SUMIF('September Payroll'!$B:$B,B183,'September Payroll'!U:U)+SUMIF('October Payroll'!$B:$B,B183,'October Payroll'!U:U)+SUMIF('November Payroll'!$B:$B,B183,'November Payroll'!U:U)+SUMIF('December Payroll'!$B:$B,B183,'December Payroll'!U:U)</f>
        <v>0</v>
      </c>
    </row>
    <row r="184" ht="14.25" hidden="1" customHeight="1">
      <c r="B184" s="32" t="str">
        <f>'Set Up Employee Data'!A184</f>
        <v/>
      </c>
      <c r="C184" s="33" t="str">
        <f>'Set Up Employee Data'!B184</f>
        <v/>
      </c>
      <c r="D184" s="33">
        <f t="shared" si="1"/>
        <v>0</v>
      </c>
      <c r="E184" s="32">
        <f>SUMIF('January Payroll'!$B:$B,B184,'January Payroll'!E:E)+SUMIF('February Payroll'!$B:$B,B184,'February Payroll'!E:E)+SUMIF('March Payroll'!$B:$B,B184,'March Payroll'!E:E)+SUMIF('April Payroll'!$B:$B,B184,'April Payroll'!E:E)+SUMIF('May Payroll'!$B:$B,B184,'May Payroll'!E:E)+SUMIF('June Payroll'!$B:$B,B184,'June Payroll'!E:E)+SUMIF('July Payroll'!$B:$B,B184,'July Payroll'!E:E)+SUMIF('August Payroll'!$B:$B,B184,'August Payroll'!E:E)+SUMIF('September Payroll'!$B:$B,B184,'September Payroll'!E:E)+SUMIF('October Payroll'!$B:$B,B184,'October Payroll'!E:E)+SUMIF('November Payroll'!$B:$B,B184,'November Payroll'!E:E)+SUMIF('December Payroll'!$B:$B,B184,'December Payroll'!E:E)</f>
        <v>0</v>
      </c>
      <c r="F184" s="32">
        <f>SUMIF('January Payroll'!$B:$B,B184,'January Payroll'!F:F)+SUMIF('February Payroll'!$B:$B,B184,'February Payroll'!F:F)+SUMIF('March Payroll'!$B:$B,B184,'March Payroll'!F:F)+SUMIF('April Payroll'!$B:$B,B184,'April Payroll'!F:F)+SUMIF('May Payroll'!$B:$B,B184,'May Payroll'!F:F)+SUMIF('June Payroll'!$B:$B,B184,'June Payroll'!F:F)+SUMIF('July Payroll'!$B:$B,B184,'July Payroll'!F:F)+SUMIF('August Payroll'!$B:$B,B184,'August Payroll'!F:F)+SUMIF('September Payroll'!$B:$B,B184,'September Payroll'!F:F)+SUMIF('October Payroll'!$B:$B,B184,'October Payroll'!F:F)+SUMIF('November Payroll'!$B:$B,B184,'November Payroll'!F:F)+SUMIF('December Payroll'!$B:$B,B184,'December Payroll'!F:F)</f>
        <v>0</v>
      </c>
      <c r="G184" s="32">
        <f>SUMIF('January Payroll'!$B:$B,B184,'January Payroll'!G:G)+SUMIF('February Payroll'!$B:$B,B184,'February Payroll'!G:G)+SUMIF('March Payroll'!$B:$B,B184,'March Payroll'!G:G)+SUMIF('April Payroll'!$B:$B,B184,'April Payroll'!G:G)+SUMIF('May Payroll'!$B:$B,B184,'May Payroll'!G:G)+SUMIF('June Payroll'!$B:$B,B184,'June Payroll'!G:G)+SUMIF('July Payroll'!$B:$B,B184,'July Payroll'!G:G)+SUMIF('August Payroll'!$B:$B,B184,'August Payroll'!G:G)+SUMIF('September Payroll'!$B:$B,B184,'September Payroll'!G:G)+SUMIF('October Payroll'!$B:$B,B184,'October Payroll'!G:G)+SUMIF('November Payroll'!$B:$B,B184,'November Payroll'!G:G)+SUMIF('December Payroll'!$B:$B,B184,'December Payroll'!G:G)</f>
        <v>0</v>
      </c>
      <c r="H184" s="32">
        <f>SUMIF('January Payroll'!$B:$B,B184,'January Payroll'!H:H)+SUMIF('February Payroll'!$B:$B,B184,'February Payroll'!H:H)+SUMIF('March Payroll'!$B:$B,B184,'March Payroll'!H:H)+SUMIF('April Payroll'!$B:$B,B184,'April Payroll'!H:H)+SUMIF('May Payroll'!$B:$B,B184,'May Payroll'!H:H)+SUMIF('June Payroll'!$B:$B,B184,'June Payroll'!H:H)+SUMIF('July Payroll'!$B:$B,B184,'July Payroll'!H:H)+SUMIF('August Payroll'!$B:$B,B184,'August Payroll'!H:H)+SUMIF('September Payroll'!$B:$B,B184,'September Payroll'!H:H)+SUMIF('October Payroll'!$B:$B,B184,'October Payroll'!H:H)+SUMIF('November Payroll'!$B:$B,B184,'November Payroll'!H:H)+SUMIF('December Payroll'!$B:$B,B184,'December Payroll'!H:H)</f>
        <v>0</v>
      </c>
      <c r="I184" s="32">
        <f>SUMIF('January Payroll'!$B:$B,B184,'January Payroll'!I:I)+SUMIF('February Payroll'!$B:$B,B184,'February Payroll'!I:I)+SUMIF('March Payroll'!$B:$B,B184,'March Payroll'!I:I)+SUMIF('April Payroll'!$B:$B,B184,'April Payroll'!I:I)+SUMIF('May Payroll'!$B:$B,B184,'May Payroll'!I:I)+SUMIF('June Payroll'!$B:$B,B184,'June Payroll'!I:I)+SUMIF('July Payroll'!$B:$B,B184,'July Payroll'!I:I)+SUMIF('August Payroll'!$B:$B,B184,'August Payroll'!I:I)+SUMIF('September Payroll'!$B:$B,B184,'September Payroll'!I:I)+SUMIF('October Payroll'!$B:$B,B184,'October Payroll'!I:I)+SUMIF('November Payroll'!$B:$B,B184,'November Payroll'!I:I)+SUMIF('December Payroll'!$B:$B,B184,'December Payroll'!I:I)</f>
        <v>0</v>
      </c>
      <c r="J184" s="68">
        <f>SUMIF('January Payroll'!$B:$B,B184,'January Payroll'!J:J)+SUMIF('February Payroll'!$B:$B,B184,'February Payroll'!J:J)+SUMIF('March Payroll'!$B:$B,B184,'March Payroll'!J:J)+SUMIF('April Payroll'!$B:$B,B184,'April Payroll'!J:J)+SUMIF('May Payroll'!$B:$B,B184,'May Payroll'!J:J)+SUMIF('June Payroll'!$B:$B,B184,'June Payroll'!J:J)+SUMIF('July Payroll'!$B:$B,B184,'July Payroll'!J:J)+SUMIF('August Payroll'!$B:$B,B184,'August Payroll'!J:J)+SUMIF('September Payroll'!$B:$B,B184,'September Payroll'!J:J)+SUMIF('October Payroll'!$B:$B,B184,'October Payroll'!J:J)+SUMIF('November Payroll'!$B:$B,B184,'November Payroll'!J:J)+SUMIF('December Payroll'!$B:$B,B184,'December Payroll'!J:J)</f>
        <v>0</v>
      </c>
      <c r="K184" s="46">
        <f>SUMIF('January Payroll'!$B:$B,B184,'January Payroll'!K:K)+SUMIF('February Payroll'!$B:$B,B184,'February Payroll'!K:K)+SUMIF('March Payroll'!$B:$B,B184,'March Payroll'!K:K)+SUMIF('April Payroll'!$B:$B,B184,'April Payroll'!K:K)+SUMIF('May Payroll'!$B:$B,B184,'May Payroll'!K:K)+SUMIF('June Payroll'!$B:$B,B184,'June Payroll'!K:K)+SUMIF('July Payroll'!$B:$B,B184,'July Payroll'!K:K)+SUMIF('August Payroll'!$B:$B,B184,'August Payroll'!K:K)+SUMIF('September Payroll'!$B:$B,B184,'September Payroll'!K:K)+SUMIF('October Payroll'!$B:$B,B184,'October Payroll'!K:K)+SUMIF('November Payroll'!$B:$B,B184,'November Payroll'!K:K)+SUMIF('December Payroll'!$B:$B,B184,'December Payroll'!K:K)</f>
        <v>0</v>
      </c>
      <c r="L184" s="46">
        <f>SUMIF('January Payroll'!$B:$B,B184,'January Payroll'!L:L)+SUMIF('February Payroll'!$B:$B,B184,'February Payroll'!L:L)+SUMIF('March Payroll'!$B:$B,B184,'March Payroll'!L:L)+SUMIF('April Payroll'!$B:$B,B184,'April Payroll'!L:L)+SUMIF('May Payroll'!$B:$B,B184,'May Payroll'!L:L)+SUMIF('June Payroll'!$B:$B,B184,'June Payroll'!L:L)+SUMIF('July Payroll'!$B:$B,B184,'July Payroll'!L:L)+SUMIF('August Payroll'!$B:$B,B184,'August Payroll'!L:L)+SUMIF('September Payroll'!$B:$B,B184,'September Payroll'!L:L)+SUMIF('October Payroll'!$B:$B,B184,'October Payroll'!L:L)+SUMIF('November Payroll'!$B:$B,B184,'November Payroll'!L:L)+SUMIF('December Payroll'!$B:$B,B184,'December Payroll'!L:L)</f>
        <v>0</v>
      </c>
      <c r="M184" s="46">
        <f>SUMIF('January Payroll'!$B:$B,B184,'January Payroll'!M:M)+SUMIF('February Payroll'!$B:$B,B184,'February Payroll'!M:M)+SUMIF('March Payroll'!$B:$B,B184,'March Payroll'!M:M)+SUMIF('April Payroll'!$B:$B,B184,'April Payroll'!M:M)+SUMIF('May Payroll'!$B:$B,B184,'May Payroll'!M:M)+SUMIF('June Payroll'!$B:$B,B184,'June Payroll'!M:M)+SUMIF('July Payroll'!$B:$B,B184,'July Payroll'!M:M)+SUMIF('August Payroll'!$B:$B,B184,'August Payroll'!M:M)+SUMIF('September Payroll'!$B:$B,B184,'September Payroll'!M:M)+SUMIF('October Payroll'!$B:$B,B184,'October Payroll'!M:M)+SUMIF('November Payroll'!$B:$B,B184,'November Payroll'!M:M)+SUMIF('December Payroll'!$B:$B,B184,'December Payroll'!M:M)</f>
        <v>0</v>
      </c>
      <c r="N184" s="46">
        <f>SUMIF('January Payroll'!$B:$B,B184,'January Payroll'!N:N)+SUMIF('February Payroll'!$B:$B,B184,'February Payroll'!N:N)+SUMIF('March Payroll'!$B:$B,B184,'March Payroll'!N:N)+SUMIF('April Payroll'!$B:$B,B184,'April Payroll'!N:N)+SUMIF('May Payroll'!$B:$B,B184,'May Payroll'!N:N)+SUMIF('June Payroll'!$B:$B,B184,'June Payroll'!N:N)+SUMIF('July Payroll'!$B:$B,B184,'July Payroll'!N:N)+SUMIF('August Payroll'!$B:$B,B184,'August Payroll'!N:N)+SUMIF('September Payroll'!$B:$B,B184,'September Payroll'!N:N)+SUMIF('October Payroll'!$B:$B,B184,'October Payroll'!N:N)+SUMIF('November Payroll'!$B:$B,B184,'November Payroll'!N:N)+SUMIF('December Payroll'!$B:$B,B184,'December Payroll'!N:N)</f>
        <v>0</v>
      </c>
      <c r="O184" s="46">
        <f>SUMIF('January Payroll'!$B:$B,B184,'January Payroll'!O:O)+SUMIF('February Payroll'!$B:$B,B184,'February Payroll'!O:O)+SUMIF('March Payroll'!$B:$B,B184,'March Payroll'!O:O)+SUMIF('April Payroll'!$B:$B,B184,'April Payroll'!O:O)+SUMIF('May Payroll'!$B:$B,B184,'May Payroll'!O:O)+SUMIF('June Payroll'!$B:$B,B184,'June Payroll'!O:O)+SUMIF('July Payroll'!$B:$B,B184,'July Payroll'!O:O)+SUMIF('August Payroll'!$B:$B,B184,'August Payroll'!O:O)+SUMIF('September Payroll'!$B:$B,B184,'September Payroll'!O:O)+SUMIF('October Payroll'!$B:$B,B184,'October Payroll'!O:O)+SUMIF('November Payroll'!$B:$B,B184,'November Payroll'!O:O)+SUMIF('December Payroll'!$B:$B,B184,'December Payroll'!O:O)</f>
        <v>0</v>
      </c>
      <c r="P184" s="46">
        <f>SUMIF('January Payroll'!$B:$B,B184,'January Payroll'!P:P)+SUMIF('February Payroll'!$B:$B,B184,'February Payroll'!P:P)+SUMIF('March Payroll'!$B:$B,B184,'March Payroll'!P:P)+SUMIF('April Payroll'!$B:$B,B184,'April Payroll'!P:P)+SUMIF('May Payroll'!$B:$B,B184,'May Payroll'!P:P)+SUMIF('June Payroll'!$B:$B,B184,'June Payroll'!P:P)+SUMIF('July Payroll'!$B:$B,B184,'July Payroll'!P:P)+SUMIF('August Payroll'!$B:$B,B184,'August Payroll'!P:P)+SUMIF('September Payroll'!$B:$B,B184,'September Payroll'!P:P)+SUMIF('October Payroll'!$B:$B,B184,'October Payroll'!P:P)+SUMIF('November Payroll'!$B:$B,B184,'November Payroll'!P:P)+SUMIF('December Payroll'!$B:$B,B184,'December Payroll'!P:P)</f>
        <v>0</v>
      </c>
      <c r="Q184" s="46">
        <f>SUMIF('January Payroll'!$B:$B,B184,'January Payroll'!Q:Q)+SUMIF('February Payroll'!$B:$B,B184,'February Payroll'!Q:Q)+SUMIF('March Payroll'!$B:$B,B184,'March Payroll'!Q:Q)+SUMIF('April Payroll'!$B:$B,B184,'April Payroll'!Q:Q)+SUMIF('May Payroll'!$B:$B,B184,'May Payroll'!Q:Q)+SUMIF('June Payroll'!$B:$B,B184,'June Payroll'!Q:Q)+SUMIF('July Payroll'!$B:$B,B184,'July Payroll'!Q:Q)+SUMIF('August Payroll'!$B:$B,B184,'August Payroll'!Q:Q)+SUMIF('September Payroll'!$B:$B,B184,'September Payroll'!Q:Q)+SUMIF('October Payroll'!$B:$B,B184,'October Payroll'!Q:Q)+SUMIF('November Payroll'!$B:$B,B184,'November Payroll'!Q:Q)+SUMIF('December Payroll'!$B:$B,B184,'December Payroll'!Q:Q)</f>
        <v>0</v>
      </c>
      <c r="R184" s="46">
        <f>SUMIF('January Payroll'!$B:$B,B184,'January Payroll'!R:R)+SUMIF('February Payroll'!$B:$B,B184,'February Payroll'!R:R)+SUMIF('March Payroll'!$B:$B,B184,'March Payroll'!R:R)+SUMIF('April Payroll'!$B:$B,B184,'April Payroll'!R:R)+SUMIF('May Payroll'!$B:$B,B184,'May Payroll'!R:R)+SUMIF('June Payroll'!$B:$B,B184,'June Payroll'!R:R)+SUMIF('July Payroll'!$B:$B,B184,'July Payroll'!R:R)+SUMIF('August Payroll'!$B:$B,B184,'August Payroll'!R:R)+SUMIF('September Payroll'!$B:$B,B184,'September Payroll'!R:R)+SUMIF('October Payroll'!$B:$B,B184,'October Payroll'!R:R)+SUMIF('November Payroll'!$B:$B,B184,'November Payroll'!R:R)+SUMIF('December Payroll'!$B:$B,B184,'December Payroll'!R:R)</f>
        <v>0</v>
      </c>
      <c r="S184" s="46">
        <f>SUMIF('January Payroll'!$B:$B,B184,'January Payroll'!S:S)+SUMIF('February Payroll'!$B:$B,B184,'February Payroll'!S:S)+SUMIF('March Payroll'!$B:$B,B184,'March Payroll'!S:S)+SUMIF('April Payroll'!$B:$B,B184,'April Payroll'!S:S)+SUMIF('May Payroll'!$B:$B,B184,'May Payroll'!S:S)+SUMIF('June Payroll'!$B:$B,B184,'June Payroll'!S:S)+SUMIF('July Payroll'!$B:$B,B184,'July Payroll'!S:S)+SUMIF('August Payroll'!$B:$B,B184,'August Payroll'!S:S)+SUMIF('September Payroll'!$B:$B,B184,'September Payroll'!S:S)+SUMIF('October Payroll'!$B:$B,B184,'October Payroll'!S:S)+SUMIF('November Payroll'!$B:$B,B184,'November Payroll'!S:S)+SUMIF('December Payroll'!$B:$B,B184,'December Payroll'!S:S)</f>
        <v>0</v>
      </c>
      <c r="T184" s="46">
        <f>SUMIF('January Payroll'!$B:$B,B184,'January Payroll'!T:T)+SUMIF('February Payroll'!$B:$B,B184,'February Payroll'!T:T)+SUMIF('March Payroll'!$B:$B,B184,'March Payroll'!T:T)+SUMIF('April Payroll'!$B:$B,B184,'April Payroll'!T:T)+SUMIF('May Payroll'!$B:$B,B184,'May Payroll'!T:T)+SUMIF('June Payroll'!$B:$B,B184,'June Payroll'!T:T)+SUMIF('July Payroll'!$B:$B,B184,'July Payroll'!T:T)+SUMIF('August Payroll'!$B:$B,B184,'August Payroll'!T:T)+SUMIF('September Payroll'!$B:$B,B184,'September Payroll'!T:T)+SUMIF('October Payroll'!$B:$B,B184,'October Payroll'!T:T)+SUMIF('November Payroll'!$B:$B,B184,'November Payroll'!T:T)+SUMIF('December Payroll'!$B:$B,B184,'December Payroll'!T:T)</f>
        <v>0</v>
      </c>
      <c r="U184" s="86">
        <f>SUMIF('January Payroll'!$B:$B,B184,'January Payroll'!U:U)+SUMIF('February Payroll'!$B:$B,B184,'February Payroll'!U:U)+SUMIF('March Payroll'!$B:$B,B184,'March Payroll'!U:U)+SUMIF('April Payroll'!$B:$B,B184,'April Payroll'!U:U)+SUMIF('May Payroll'!$B:$B,B184,'May Payroll'!U:U)+SUMIF('June Payroll'!$B:$B,B184,'June Payroll'!U:U)+SUMIF('July Payroll'!$B:$B,B184,'July Payroll'!U:U)+SUMIF('August Payroll'!$B:$B,B184,'August Payroll'!U:U)+SUMIF('September Payroll'!$B:$B,B184,'September Payroll'!U:U)+SUMIF('October Payroll'!$B:$B,B184,'October Payroll'!U:U)+SUMIF('November Payroll'!$B:$B,B184,'November Payroll'!U:U)+SUMIF('December Payroll'!$B:$B,B184,'December Payroll'!U:U)</f>
        <v>0</v>
      </c>
    </row>
    <row r="185" ht="14.25" hidden="1" customHeight="1">
      <c r="B185" s="32" t="str">
        <f>'Set Up Employee Data'!A185</f>
        <v/>
      </c>
      <c r="C185" s="33" t="str">
        <f>'Set Up Employee Data'!B185</f>
        <v/>
      </c>
      <c r="D185" s="33">
        <f t="shared" si="1"/>
        <v>0</v>
      </c>
      <c r="E185" s="32">
        <f>SUMIF('January Payroll'!$B:$B,B185,'January Payroll'!E:E)+SUMIF('February Payroll'!$B:$B,B185,'February Payroll'!E:E)+SUMIF('March Payroll'!$B:$B,B185,'March Payroll'!E:E)+SUMIF('April Payroll'!$B:$B,B185,'April Payroll'!E:E)+SUMIF('May Payroll'!$B:$B,B185,'May Payroll'!E:E)+SUMIF('June Payroll'!$B:$B,B185,'June Payroll'!E:E)+SUMIF('July Payroll'!$B:$B,B185,'July Payroll'!E:E)+SUMIF('August Payroll'!$B:$B,B185,'August Payroll'!E:E)+SUMIF('September Payroll'!$B:$B,B185,'September Payroll'!E:E)+SUMIF('October Payroll'!$B:$B,B185,'October Payroll'!E:E)+SUMIF('November Payroll'!$B:$B,B185,'November Payroll'!E:E)+SUMIF('December Payroll'!$B:$B,B185,'December Payroll'!E:E)</f>
        <v>0</v>
      </c>
      <c r="F185" s="32">
        <f>SUMIF('January Payroll'!$B:$B,B185,'January Payroll'!F:F)+SUMIF('February Payroll'!$B:$B,B185,'February Payroll'!F:F)+SUMIF('March Payroll'!$B:$B,B185,'March Payroll'!F:F)+SUMIF('April Payroll'!$B:$B,B185,'April Payroll'!F:F)+SUMIF('May Payroll'!$B:$B,B185,'May Payroll'!F:F)+SUMIF('June Payroll'!$B:$B,B185,'June Payroll'!F:F)+SUMIF('July Payroll'!$B:$B,B185,'July Payroll'!F:F)+SUMIF('August Payroll'!$B:$B,B185,'August Payroll'!F:F)+SUMIF('September Payroll'!$B:$B,B185,'September Payroll'!F:F)+SUMIF('October Payroll'!$B:$B,B185,'October Payroll'!F:F)+SUMIF('November Payroll'!$B:$B,B185,'November Payroll'!F:F)+SUMIF('December Payroll'!$B:$B,B185,'December Payroll'!F:F)</f>
        <v>0</v>
      </c>
      <c r="G185" s="32">
        <f>SUMIF('January Payroll'!$B:$B,B185,'January Payroll'!G:G)+SUMIF('February Payroll'!$B:$B,B185,'February Payroll'!G:G)+SUMIF('March Payroll'!$B:$B,B185,'March Payroll'!G:G)+SUMIF('April Payroll'!$B:$B,B185,'April Payroll'!G:G)+SUMIF('May Payroll'!$B:$B,B185,'May Payroll'!G:G)+SUMIF('June Payroll'!$B:$B,B185,'June Payroll'!G:G)+SUMIF('July Payroll'!$B:$B,B185,'July Payroll'!G:G)+SUMIF('August Payroll'!$B:$B,B185,'August Payroll'!G:G)+SUMIF('September Payroll'!$B:$B,B185,'September Payroll'!G:G)+SUMIF('October Payroll'!$B:$B,B185,'October Payroll'!G:G)+SUMIF('November Payroll'!$B:$B,B185,'November Payroll'!G:G)+SUMIF('December Payroll'!$B:$B,B185,'December Payroll'!G:G)</f>
        <v>0</v>
      </c>
      <c r="H185" s="32">
        <f>SUMIF('January Payroll'!$B:$B,B185,'January Payroll'!H:H)+SUMIF('February Payroll'!$B:$B,B185,'February Payroll'!H:H)+SUMIF('March Payroll'!$B:$B,B185,'March Payroll'!H:H)+SUMIF('April Payroll'!$B:$B,B185,'April Payroll'!H:H)+SUMIF('May Payroll'!$B:$B,B185,'May Payroll'!H:H)+SUMIF('June Payroll'!$B:$B,B185,'June Payroll'!H:H)+SUMIF('July Payroll'!$B:$B,B185,'July Payroll'!H:H)+SUMIF('August Payroll'!$B:$B,B185,'August Payroll'!H:H)+SUMIF('September Payroll'!$B:$B,B185,'September Payroll'!H:H)+SUMIF('October Payroll'!$B:$B,B185,'October Payroll'!H:H)+SUMIF('November Payroll'!$B:$B,B185,'November Payroll'!H:H)+SUMIF('December Payroll'!$B:$B,B185,'December Payroll'!H:H)</f>
        <v>0</v>
      </c>
      <c r="I185" s="32">
        <f>SUMIF('January Payroll'!$B:$B,B185,'January Payroll'!I:I)+SUMIF('February Payroll'!$B:$B,B185,'February Payroll'!I:I)+SUMIF('March Payroll'!$B:$B,B185,'March Payroll'!I:I)+SUMIF('April Payroll'!$B:$B,B185,'April Payroll'!I:I)+SUMIF('May Payroll'!$B:$B,B185,'May Payroll'!I:I)+SUMIF('June Payroll'!$B:$B,B185,'June Payroll'!I:I)+SUMIF('July Payroll'!$B:$B,B185,'July Payroll'!I:I)+SUMIF('August Payroll'!$B:$B,B185,'August Payroll'!I:I)+SUMIF('September Payroll'!$B:$B,B185,'September Payroll'!I:I)+SUMIF('October Payroll'!$B:$B,B185,'October Payroll'!I:I)+SUMIF('November Payroll'!$B:$B,B185,'November Payroll'!I:I)+SUMIF('December Payroll'!$B:$B,B185,'December Payroll'!I:I)</f>
        <v>0</v>
      </c>
      <c r="J185" s="68">
        <f>SUMIF('January Payroll'!$B:$B,B185,'January Payroll'!J:J)+SUMIF('February Payroll'!$B:$B,B185,'February Payroll'!J:J)+SUMIF('March Payroll'!$B:$B,B185,'March Payroll'!J:J)+SUMIF('April Payroll'!$B:$B,B185,'April Payroll'!J:J)+SUMIF('May Payroll'!$B:$B,B185,'May Payroll'!J:J)+SUMIF('June Payroll'!$B:$B,B185,'June Payroll'!J:J)+SUMIF('July Payroll'!$B:$B,B185,'July Payroll'!J:J)+SUMIF('August Payroll'!$B:$B,B185,'August Payroll'!J:J)+SUMIF('September Payroll'!$B:$B,B185,'September Payroll'!J:J)+SUMIF('October Payroll'!$B:$B,B185,'October Payroll'!J:J)+SUMIF('November Payroll'!$B:$B,B185,'November Payroll'!J:J)+SUMIF('December Payroll'!$B:$B,B185,'December Payroll'!J:J)</f>
        <v>0</v>
      </c>
      <c r="K185" s="46">
        <f>SUMIF('January Payroll'!$B:$B,B185,'January Payroll'!K:K)+SUMIF('February Payroll'!$B:$B,B185,'February Payroll'!K:K)+SUMIF('March Payroll'!$B:$B,B185,'March Payroll'!K:K)+SUMIF('April Payroll'!$B:$B,B185,'April Payroll'!K:K)+SUMIF('May Payroll'!$B:$B,B185,'May Payroll'!K:K)+SUMIF('June Payroll'!$B:$B,B185,'June Payroll'!K:K)+SUMIF('July Payroll'!$B:$B,B185,'July Payroll'!K:K)+SUMIF('August Payroll'!$B:$B,B185,'August Payroll'!K:K)+SUMIF('September Payroll'!$B:$B,B185,'September Payroll'!K:K)+SUMIF('October Payroll'!$B:$B,B185,'October Payroll'!K:K)+SUMIF('November Payroll'!$B:$B,B185,'November Payroll'!K:K)+SUMIF('December Payroll'!$B:$B,B185,'December Payroll'!K:K)</f>
        <v>0</v>
      </c>
      <c r="L185" s="46">
        <f>SUMIF('January Payroll'!$B:$B,B185,'January Payroll'!L:L)+SUMIF('February Payroll'!$B:$B,B185,'February Payroll'!L:L)+SUMIF('March Payroll'!$B:$B,B185,'March Payroll'!L:L)+SUMIF('April Payroll'!$B:$B,B185,'April Payroll'!L:L)+SUMIF('May Payroll'!$B:$B,B185,'May Payroll'!L:L)+SUMIF('June Payroll'!$B:$B,B185,'June Payroll'!L:L)+SUMIF('July Payroll'!$B:$B,B185,'July Payroll'!L:L)+SUMIF('August Payroll'!$B:$B,B185,'August Payroll'!L:L)+SUMIF('September Payroll'!$B:$B,B185,'September Payroll'!L:L)+SUMIF('October Payroll'!$B:$B,B185,'October Payroll'!L:L)+SUMIF('November Payroll'!$B:$B,B185,'November Payroll'!L:L)+SUMIF('December Payroll'!$B:$B,B185,'December Payroll'!L:L)</f>
        <v>0</v>
      </c>
      <c r="M185" s="46">
        <f>SUMIF('January Payroll'!$B:$B,B185,'January Payroll'!M:M)+SUMIF('February Payroll'!$B:$B,B185,'February Payroll'!M:M)+SUMIF('March Payroll'!$B:$B,B185,'March Payroll'!M:M)+SUMIF('April Payroll'!$B:$B,B185,'April Payroll'!M:M)+SUMIF('May Payroll'!$B:$B,B185,'May Payroll'!M:M)+SUMIF('June Payroll'!$B:$B,B185,'June Payroll'!M:M)+SUMIF('July Payroll'!$B:$B,B185,'July Payroll'!M:M)+SUMIF('August Payroll'!$B:$B,B185,'August Payroll'!M:M)+SUMIF('September Payroll'!$B:$B,B185,'September Payroll'!M:M)+SUMIF('October Payroll'!$B:$B,B185,'October Payroll'!M:M)+SUMIF('November Payroll'!$B:$B,B185,'November Payroll'!M:M)+SUMIF('December Payroll'!$B:$B,B185,'December Payroll'!M:M)</f>
        <v>0</v>
      </c>
      <c r="N185" s="46">
        <f>SUMIF('January Payroll'!$B:$B,B185,'January Payroll'!N:N)+SUMIF('February Payroll'!$B:$B,B185,'February Payroll'!N:N)+SUMIF('March Payroll'!$B:$B,B185,'March Payroll'!N:N)+SUMIF('April Payroll'!$B:$B,B185,'April Payroll'!N:N)+SUMIF('May Payroll'!$B:$B,B185,'May Payroll'!N:N)+SUMIF('June Payroll'!$B:$B,B185,'June Payroll'!N:N)+SUMIF('July Payroll'!$B:$B,B185,'July Payroll'!N:N)+SUMIF('August Payroll'!$B:$B,B185,'August Payroll'!N:N)+SUMIF('September Payroll'!$B:$B,B185,'September Payroll'!N:N)+SUMIF('October Payroll'!$B:$B,B185,'October Payroll'!N:N)+SUMIF('November Payroll'!$B:$B,B185,'November Payroll'!N:N)+SUMIF('December Payroll'!$B:$B,B185,'December Payroll'!N:N)</f>
        <v>0</v>
      </c>
      <c r="O185" s="46">
        <f>SUMIF('January Payroll'!$B:$B,B185,'January Payroll'!O:O)+SUMIF('February Payroll'!$B:$B,B185,'February Payroll'!O:O)+SUMIF('March Payroll'!$B:$B,B185,'March Payroll'!O:O)+SUMIF('April Payroll'!$B:$B,B185,'April Payroll'!O:O)+SUMIF('May Payroll'!$B:$B,B185,'May Payroll'!O:O)+SUMIF('June Payroll'!$B:$B,B185,'June Payroll'!O:O)+SUMIF('July Payroll'!$B:$B,B185,'July Payroll'!O:O)+SUMIF('August Payroll'!$B:$B,B185,'August Payroll'!O:O)+SUMIF('September Payroll'!$B:$B,B185,'September Payroll'!O:O)+SUMIF('October Payroll'!$B:$B,B185,'October Payroll'!O:O)+SUMIF('November Payroll'!$B:$B,B185,'November Payroll'!O:O)+SUMIF('December Payroll'!$B:$B,B185,'December Payroll'!O:O)</f>
        <v>0</v>
      </c>
      <c r="P185" s="46">
        <f>SUMIF('January Payroll'!$B:$B,B185,'January Payroll'!P:P)+SUMIF('February Payroll'!$B:$B,B185,'February Payroll'!P:P)+SUMIF('March Payroll'!$B:$B,B185,'March Payroll'!P:P)+SUMIF('April Payroll'!$B:$B,B185,'April Payroll'!P:P)+SUMIF('May Payroll'!$B:$B,B185,'May Payroll'!P:P)+SUMIF('June Payroll'!$B:$B,B185,'June Payroll'!P:P)+SUMIF('July Payroll'!$B:$B,B185,'July Payroll'!P:P)+SUMIF('August Payroll'!$B:$B,B185,'August Payroll'!P:P)+SUMIF('September Payroll'!$B:$B,B185,'September Payroll'!P:P)+SUMIF('October Payroll'!$B:$B,B185,'October Payroll'!P:P)+SUMIF('November Payroll'!$B:$B,B185,'November Payroll'!P:P)+SUMIF('December Payroll'!$B:$B,B185,'December Payroll'!P:P)</f>
        <v>0</v>
      </c>
      <c r="Q185" s="46">
        <f>SUMIF('January Payroll'!$B:$B,B185,'January Payroll'!Q:Q)+SUMIF('February Payroll'!$B:$B,B185,'February Payroll'!Q:Q)+SUMIF('March Payroll'!$B:$B,B185,'March Payroll'!Q:Q)+SUMIF('April Payroll'!$B:$B,B185,'April Payroll'!Q:Q)+SUMIF('May Payroll'!$B:$B,B185,'May Payroll'!Q:Q)+SUMIF('June Payroll'!$B:$B,B185,'June Payroll'!Q:Q)+SUMIF('July Payroll'!$B:$B,B185,'July Payroll'!Q:Q)+SUMIF('August Payroll'!$B:$B,B185,'August Payroll'!Q:Q)+SUMIF('September Payroll'!$B:$B,B185,'September Payroll'!Q:Q)+SUMIF('October Payroll'!$B:$B,B185,'October Payroll'!Q:Q)+SUMIF('November Payroll'!$B:$B,B185,'November Payroll'!Q:Q)+SUMIF('December Payroll'!$B:$B,B185,'December Payroll'!Q:Q)</f>
        <v>0</v>
      </c>
      <c r="R185" s="46">
        <f>SUMIF('January Payroll'!$B:$B,B185,'January Payroll'!R:R)+SUMIF('February Payroll'!$B:$B,B185,'February Payroll'!R:R)+SUMIF('March Payroll'!$B:$B,B185,'March Payroll'!R:R)+SUMIF('April Payroll'!$B:$B,B185,'April Payroll'!R:R)+SUMIF('May Payroll'!$B:$B,B185,'May Payroll'!R:R)+SUMIF('June Payroll'!$B:$B,B185,'June Payroll'!R:R)+SUMIF('July Payroll'!$B:$B,B185,'July Payroll'!R:R)+SUMIF('August Payroll'!$B:$B,B185,'August Payroll'!R:R)+SUMIF('September Payroll'!$B:$B,B185,'September Payroll'!R:R)+SUMIF('October Payroll'!$B:$B,B185,'October Payroll'!R:R)+SUMIF('November Payroll'!$B:$B,B185,'November Payroll'!R:R)+SUMIF('December Payroll'!$B:$B,B185,'December Payroll'!R:R)</f>
        <v>0</v>
      </c>
      <c r="S185" s="46">
        <f>SUMIF('January Payroll'!$B:$B,B185,'January Payroll'!S:S)+SUMIF('February Payroll'!$B:$B,B185,'February Payroll'!S:S)+SUMIF('March Payroll'!$B:$B,B185,'March Payroll'!S:S)+SUMIF('April Payroll'!$B:$B,B185,'April Payroll'!S:S)+SUMIF('May Payroll'!$B:$B,B185,'May Payroll'!S:S)+SUMIF('June Payroll'!$B:$B,B185,'June Payroll'!S:S)+SUMIF('July Payroll'!$B:$B,B185,'July Payroll'!S:S)+SUMIF('August Payroll'!$B:$B,B185,'August Payroll'!S:S)+SUMIF('September Payroll'!$B:$B,B185,'September Payroll'!S:S)+SUMIF('October Payroll'!$B:$B,B185,'October Payroll'!S:S)+SUMIF('November Payroll'!$B:$B,B185,'November Payroll'!S:S)+SUMIF('December Payroll'!$B:$B,B185,'December Payroll'!S:S)</f>
        <v>0</v>
      </c>
      <c r="T185" s="46">
        <f>SUMIF('January Payroll'!$B:$B,B185,'January Payroll'!T:T)+SUMIF('February Payroll'!$B:$B,B185,'February Payroll'!T:T)+SUMIF('March Payroll'!$B:$B,B185,'March Payroll'!T:T)+SUMIF('April Payroll'!$B:$B,B185,'April Payroll'!T:T)+SUMIF('May Payroll'!$B:$B,B185,'May Payroll'!T:T)+SUMIF('June Payroll'!$B:$B,B185,'June Payroll'!T:T)+SUMIF('July Payroll'!$B:$B,B185,'July Payroll'!T:T)+SUMIF('August Payroll'!$B:$B,B185,'August Payroll'!T:T)+SUMIF('September Payroll'!$B:$B,B185,'September Payroll'!T:T)+SUMIF('October Payroll'!$B:$B,B185,'October Payroll'!T:T)+SUMIF('November Payroll'!$B:$B,B185,'November Payroll'!T:T)+SUMIF('December Payroll'!$B:$B,B185,'December Payroll'!T:T)</f>
        <v>0</v>
      </c>
      <c r="U185" s="86">
        <f>SUMIF('January Payroll'!$B:$B,B185,'January Payroll'!U:U)+SUMIF('February Payroll'!$B:$B,B185,'February Payroll'!U:U)+SUMIF('March Payroll'!$B:$B,B185,'March Payroll'!U:U)+SUMIF('April Payroll'!$B:$B,B185,'April Payroll'!U:U)+SUMIF('May Payroll'!$B:$B,B185,'May Payroll'!U:U)+SUMIF('June Payroll'!$B:$B,B185,'June Payroll'!U:U)+SUMIF('July Payroll'!$B:$B,B185,'July Payroll'!U:U)+SUMIF('August Payroll'!$B:$B,B185,'August Payroll'!U:U)+SUMIF('September Payroll'!$B:$B,B185,'September Payroll'!U:U)+SUMIF('October Payroll'!$B:$B,B185,'October Payroll'!U:U)+SUMIF('November Payroll'!$B:$B,B185,'November Payroll'!U:U)+SUMIF('December Payroll'!$B:$B,B185,'December Payroll'!U:U)</f>
        <v>0</v>
      </c>
    </row>
    <row r="186" ht="14.25" hidden="1" customHeight="1">
      <c r="B186" s="32" t="str">
        <f>'Set Up Employee Data'!A186</f>
        <v/>
      </c>
      <c r="C186" s="33" t="str">
        <f>'Set Up Employee Data'!B186</f>
        <v/>
      </c>
      <c r="D186" s="33">
        <f t="shared" si="1"/>
        <v>0</v>
      </c>
      <c r="E186" s="32">
        <f>SUMIF('January Payroll'!$B:$B,B186,'January Payroll'!E:E)+SUMIF('February Payroll'!$B:$B,B186,'February Payroll'!E:E)+SUMIF('March Payroll'!$B:$B,B186,'March Payroll'!E:E)+SUMIF('April Payroll'!$B:$B,B186,'April Payroll'!E:E)+SUMIF('May Payroll'!$B:$B,B186,'May Payroll'!E:E)+SUMIF('June Payroll'!$B:$B,B186,'June Payroll'!E:E)+SUMIF('July Payroll'!$B:$B,B186,'July Payroll'!E:E)+SUMIF('August Payroll'!$B:$B,B186,'August Payroll'!E:E)+SUMIF('September Payroll'!$B:$B,B186,'September Payroll'!E:E)+SUMIF('October Payroll'!$B:$B,B186,'October Payroll'!E:E)+SUMIF('November Payroll'!$B:$B,B186,'November Payroll'!E:E)+SUMIF('December Payroll'!$B:$B,B186,'December Payroll'!E:E)</f>
        <v>0</v>
      </c>
      <c r="F186" s="32">
        <f>SUMIF('January Payroll'!$B:$B,B186,'January Payroll'!F:F)+SUMIF('February Payroll'!$B:$B,B186,'February Payroll'!F:F)+SUMIF('March Payroll'!$B:$B,B186,'March Payroll'!F:F)+SUMIF('April Payroll'!$B:$B,B186,'April Payroll'!F:F)+SUMIF('May Payroll'!$B:$B,B186,'May Payroll'!F:F)+SUMIF('June Payroll'!$B:$B,B186,'June Payroll'!F:F)+SUMIF('July Payroll'!$B:$B,B186,'July Payroll'!F:F)+SUMIF('August Payroll'!$B:$B,B186,'August Payroll'!F:F)+SUMIF('September Payroll'!$B:$B,B186,'September Payroll'!F:F)+SUMIF('October Payroll'!$B:$B,B186,'October Payroll'!F:F)+SUMIF('November Payroll'!$B:$B,B186,'November Payroll'!F:F)+SUMIF('December Payroll'!$B:$B,B186,'December Payroll'!F:F)</f>
        <v>0</v>
      </c>
      <c r="G186" s="32">
        <f>SUMIF('January Payroll'!$B:$B,B186,'January Payroll'!G:G)+SUMIF('February Payroll'!$B:$B,B186,'February Payroll'!G:G)+SUMIF('March Payroll'!$B:$B,B186,'March Payroll'!G:G)+SUMIF('April Payroll'!$B:$B,B186,'April Payroll'!G:G)+SUMIF('May Payroll'!$B:$B,B186,'May Payroll'!G:G)+SUMIF('June Payroll'!$B:$B,B186,'June Payroll'!G:G)+SUMIF('July Payroll'!$B:$B,B186,'July Payroll'!G:G)+SUMIF('August Payroll'!$B:$B,B186,'August Payroll'!G:G)+SUMIF('September Payroll'!$B:$B,B186,'September Payroll'!G:G)+SUMIF('October Payroll'!$B:$B,B186,'October Payroll'!G:G)+SUMIF('November Payroll'!$B:$B,B186,'November Payroll'!G:G)+SUMIF('December Payroll'!$B:$B,B186,'December Payroll'!G:G)</f>
        <v>0</v>
      </c>
      <c r="H186" s="32">
        <f>SUMIF('January Payroll'!$B:$B,B186,'January Payroll'!H:H)+SUMIF('February Payroll'!$B:$B,B186,'February Payroll'!H:H)+SUMIF('March Payroll'!$B:$B,B186,'March Payroll'!H:H)+SUMIF('April Payroll'!$B:$B,B186,'April Payroll'!H:H)+SUMIF('May Payroll'!$B:$B,B186,'May Payroll'!H:H)+SUMIF('June Payroll'!$B:$B,B186,'June Payroll'!H:H)+SUMIF('July Payroll'!$B:$B,B186,'July Payroll'!H:H)+SUMIF('August Payroll'!$B:$B,B186,'August Payroll'!H:H)+SUMIF('September Payroll'!$B:$B,B186,'September Payroll'!H:H)+SUMIF('October Payroll'!$B:$B,B186,'October Payroll'!H:H)+SUMIF('November Payroll'!$B:$B,B186,'November Payroll'!H:H)+SUMIF('December Payroll'!$B:$B,B186,'December Payroll'!H:H)</f>
        <v>0</v>
      </c>
      <c r="I186" s="32">
        <f>SUMIF('January Payroll'!$B:$B,B186,'January Payroll'!I:I)+SUMIF('February Payroll'!$B:$B,B186,'February Payroll'!I:I)+SUMIF('March Payroll'!$B:$B,B186,'March Payroll'!I:I)+SUMIF('April Payroll'!$B:$B,B186,'April Payroll'!I:I)+SUMIF('May Payroll'!$B:$B,B186,'May Payroll'!I:I)+SUMIF('June Payroll'!$B:$B,B186,'June Payroll'!I:I)+SUMIF('July Payroll'!$B:$B,B186,'July Payroll'!I:I)+SUMIF('August Payroll'!$B:$B,B186,'August Payroll'!I:I)+SUMIF('September Payroll'!$B:$B,B186,'September Payroll'!I:I)+SUMIF('October Payroll'!$B:$B,B186,'October Payroll'!I:I)+SUMIF('November Payroll'!$B:$B,B186,'November Payroll'!I:I)+SUMIF('December Payroll'!$B:$B,B186,'December Payroll'!I:I)</f>
        <v>0</v>
      </c>
      <c r="J186" s="68">
        <f>SUMIF('January Payroll'!$B:$B,B186,'January Payroll'!J:J)+SUMIF('February Payroll'!$B:$B,B186,'February Payroll'!J:J)+SUMIF('March Payroll'!$B:$B,B186,'March Payroll'!J:J)+SUMIF('April Payroll'!$B:$B,B186,'April Payroll'!J:J)+SUMIF('May Payroll'!$B:$B,B186,'May Payroll'!J:J)+SUMIF('June Payroll'!$B:$B,B186,'June Payroll'!J:J)+SUMIF('July Payroll'!$B:$B,B186,'July Payroll'!J:J)+SUMIF('August Payroll'!$B:$B,B186,'August Payroll'!J:J)+SUMIF('September Payroll'!$B:$B,B186,'September Payroll'!J:J)+SUMIF('October Payroll'!$B:$B,B186,'October Payroll'!J:J)+SUMIF('November Payroll'!$B:$B,B186,'November Payroll'!J:J)+SUMIF('December Payroll'!$B:$B,B186,'December Payroll'!J:J)</f>
        <v>0</v>
      </c>
      <c r="K186" s="46">
        <f>SUMIF('January Payroll'!$B:$B,B186,'January Payroll'!K:K)+SUMIF('February Payroll'!$B:$B,B186,'February Payroll'!K:K)+SUMIF('March Payroll'!$B:$B,B186,'March Payroll'!K:K)+SUMIF('April Payroll'!$B:$B,B186,'April Payroll'!K:K)+SUMIF('May Payroll'!$B:$B,B186,'May Payroll'!K:K)+SUMIF('June Payroll'!$B:$B,B186,'June Payroll'!K:K)+SUMIF('July Payroll'!$B:$B,B186,'July Payroll'!K:K)+SUMIF('August Payroll'!$B:$B,B186,'August Payroll'!K:K)+SUMIF('September Payroll'!$B:$B,B186,'September Payroll'!K:K)+SUMIF('October Payroll'!$B:$B,B186,'October Payroll'!K:K)+SUMIF('November Payroll'!$B:$B,B186,'November Payroll'!K:K)+SUMIF('December Payroll'!$B:$B,B186,'December Payroll'!K:K)</f>
        <v>0</v>
      </c>
      <c r="L186" s="46">
        <f>SUMIF('January Payroll'!$B:$B,B186,'January Payroll'!L:L)+SUMIF('February Payroll'!$B:$B,B186,'February Payroll'!L:L)+SUMIF('March Payroll'!$B:$B,B186,'March Payroll'!L:L)+SUMIF('April Payroll'!$B:$B,B186,'April Payroll'!L:L)+SUMIF('May Payroll'!$B:$B,B186,'May Payroll'!L:L)+SUMIF('June Payroll'!$B:$B,B186,'June Payroll'!L:L)+SUMIF('July Payroll'!$B:$B,B186,'July Payroll'!L:L)+SUMIF('August Payroll'!$B:$B,B186,'August Payroll'!L:L)+SUMIF('September Payroll'!$B:$B,B186,'September Payroll'!L:L)+SUMIF('October Payroll'!$B:$B,B186,'October Payroll'!L:L)+SUMIF('November Payroll'!$B:$B,B186,'November Payroll'!L:L)+SUMIF('December Payroll'!$B:$B,B186,'December Payroll'!L:L)</f>
        <v>0</v>
      </c>
      <c r="M186" s="46">
        <f>SUMIF('January Payroll'!$B:$B,B186,'January Payroll'!M:M)+SUMIF('February Payroll'!$B:$B,B186,'February Payroll'!M:M)+SUMIF('March Payroll'!$B:$B,B186,'March Payroll'!M:M)+SUMIF('April Payroll'!$B:$B,B186,'April Payroll'!M:M)+SUMIF('May Payroll'!$B:$B,B186,'May Payroll'!M:M)+SUMIF('June Payroll'!$B:$B,B186,'June Payroll'!M:M)+SUMIF('July Payroll'!$B:$B,B186,'July Payroll'!M:M)+SUMIF('August Payroll'!$B:$B,B186,'August Payroll'!M:M)+SUMIF('September Payroll'!$B:$B,B186,'September Payroll'!M:M)+SUMIF('October Payroll'!$B:$B,B186,'October Payroll'!M:M)+SUMIF('November Payroll'!$B:$B,B186,'November Payroll'!M:M)+SUMIF('December Payroll'!$B:$B,B186,'December Payroll'!M:M)</f>
        <v>0</v>
      </c>
      <c r="N186" s="46">
        <f>SUMIF('January Payroll'!$B:$B,B186,'January Payroll'!N:N)+SUMIF('February Payroll'!$B:$B,B186,'February Payroll'!N:N)+SUMIF('March Payroll'!$B:$B,B186,'March Payroll'!N:N)+SUMIF('April Payroll'!$B:$B,B186,'April Payroll'!N:N)+SUMIF('May Payroll'!$B:$B,B186,'May Payroll'!N:N)+SUMIF('June Payroll'!$B:$B,B186,'June Payroll'!N:N)+SUMIF('July Payroll'!$B:$B,B186,'July Payroll'!N:N)+SUMIF('August Payroll'!$B:$B,B186,'August Payroll'!N:N)+SUMIF('September Payroll'!$B:$B,B186,'September Payroll'!N:N)+SUMIF('October Payroll'!$B:$B,B186,'October Payroll'!N:N)+SUMIF('November Payroll'!$B:$B,B186,'November Payroll'!N:N)+SUMIF('December Payroll'!$B:$B,B186,'December Payroll'!N:N)</f>
        <v>0</v>
      </c>
      <c r="O186" s="46">
        <f>SUMIF('January Payroll'!$B:$B,B186,'January Payroll'!O:O)+SUMIF('February Payroll'!$B:$B,B186,'February Payroll'!O:O)+SUMIF('March Payroll'!$B:$B,B186,'March Payroll'!O:O)+SUMIF('April Payroll'!$B:$B,B186,'April Payroll'!O:O)+SUMIF('May Payroll'!$B:$B,B186,'May Payroll'!O:O)+SUMIF('June Payroll'!$B:$B,B186,'June Payroll'!O:O)+SUMIF('July Payroll'!$B:$B,B186,'July Payroll'!O:O)+SUMIF('August Payroll'!$B:$B,B186,'August Payroll'!O:O)+SUMIF('September Payroll'!$B:$B,B186,'September Payroll'!O:O)+SUMIF('October Payroll'!$B:$B,B186,'October Payroll'!O:O)+SUMIF('November Payroll'!$B:$B,B186,'November Payroll'!O:O)+SUMIF('December Payroll'!$B:$B,B186,'December Payroll'!O:O)</f>
        <v>0</v>
      </c>
      <c r="P186" s="46">
        <f>SUMIF('January Payroll'!$B:$B,B186,'January Payroll'!P:P)+SUMIF('February Payroll'!$B:$B,B186,'February Payroll'!P:P)+SUMIF('March Payroll'!$B:$B,B186,'March Payroll'!P:P)+SUMIF('April Payroll'!$B:$B,B186,'April Payroll'!P:P)+SUMIF('May Payroll'!$B:$B,B186,'May Payroll'!P:P)+SUMIF('June Payroll'!$B:$B,B186,'June Payroll'!P:P)+SUMIF('July Payroll'!$B:$B,B186,'July Payroll'!P:P)+SUMIF('August Payroll'!$B:$B,B186,'August Payroll'!P:P)+SUMIF('September Payroll'!$B:$B,B186,'September Payroll'!P:P)+SUMIF('October Payroll'!$B:$B,B186,'October Payroll'!P:P)+SUMIF('November Payroll'!$B:$B,B186,'November Payroll'!P:P)+SUMIF('December Payroll'!$B:$B,B186,'December Payroll'!P:P)</f>
        <v>0</v>
      </c>
      <c r="Q186" s="46">
        <f>SUMIF('January Payroll'!$B:$B,B186,'January Payroll'!Q:Q)+SUMIF('February Payroll'!$B:$B,B186,'February Payroll'!Q:Q)+SUMIF('March Payroll'!$B:$B,B186,'March Payroll'!Q:Q)+SUMIF('April Payroll'!$B:$B,B186,'April Payroll'!Q:Q)+SUMIF('May Payroll'!$B:$B,B186,'May Payroll'!Q:Q)+SUMIF('June Payroll'!$B:$B,B186,'June Payroll'!Q:Q)+SUMIF('July Payroll'!$B:$B,B186,'July Payroll'!Q:Q)+SUMIF('August Payroll'!$B:$B,B186,'August Payroll'!Q:Q)+SUMIF('September Payroll'!$B:$B,B186,'September Payroll'!Q:Q)+SUMIF('October Payroll'!$B:$B,B186,'October Payroll'!Q:Q)+SUMIF('November Payroll'!$B:$B,B186,'November Payroll'!Q:Q)+SUMIF('December Payroll'!$B:$B,B186,'December Payroll'!Q:Q)</f>
        <v>0</v>
      </c>
      <c r="R186" s="46">
        <f>SUMIF('January Payroll'!$B:$B,B186,'January Payroll'!R:R)+SUMIF('February Payroll'!$B:$B,B186,'February Payroll'!R:R)+SUMIF('March Payroll'!$B:$B,B186,'March Payroll'!R:R)+SUMIF('April Payroll'!$B:$B,B186,'April Payroll'!R:R)+SUMIF('May Payroll'!$B:$B,B186,'May Payroll'!R:R)+SUMIF('June Payroll'!$B:$B,B186,'June Payroll'!R:R)+SUMIF('July Payroll'!$B:$B,B186,'July Payroll'!R:R)+SUMIF('August Payroll'!$B:$B,B186,'August Payroll'!R:R)+SUMIF('September Payroll'!$B:$B,B186,'September Payroll'!R:R)+SUMIF('October Payroll'!$B:$B,B186,'October Payroll'!R:R)+SUMIF('November Payroll'!$B:$B,B186,'November Payroll'!R:R)+SUMIF('December Payroll'!$B:$B,B186,'December Payroll'!R:R)</f>
        <v>0</v>
      </c>
      <c r="S186" s="46">
        <f>SUMIF('January Payroll'!$B:$B,B186,'January Payroll'!S:S)+SUMIF('February Payroll'!$B:$B,B186,'February Payroll'!S:S)+SUMIF('March Payroll'!$B:$B,B186,'March Payroll'!S:S)+SUMIF('April Payroll'!$B:$B,B186,'April Payroll'!S:S)+SUMIF('May Payroll'!$B:$B,B186,'May Payroll'!S:S)+SUMIF('June Payroll'!$B:$B,B186,'June Payroll'!S:S)+SUMIF('July Payroll'!$B:$B,B186,'July Payroll'!S:S)+SUMIF('August Payroll'!$B:$B,B186,'August Payroll'!S:S)+SUMIF('September Payroll'!$B:$B,B186,'September Payroll'!S:S)+SUMIF('October Payroll'!$B:$B,B186,'October Payroll'!S:S)+SUMIF('November Payroll'!$B:$B,B186,'November Payroll'!S:S)+SUMIF('December Payroll'!$B:$B,B186,'December Payroll'!S:S)</f>
        <v>0</v>
      </c>
      <c r="T186" s="46">
        <f>SUMIF('January Payroll'!$B:$B,B186,'January Payroll'!T:T)+SUMIF('February Payroll'!$B:$B,B186,'February Payroll'!T:T)+SUMIF('March Payroll'!$B:$B,B186,'March Payroll'!T:T)+SUMIF('April Payroll'!$B:$B,B186,'April Payroll'!T:T)+SUMIF('May Payroll'!$B:$B,B186,'May Payroll'!T:T)+SUMIF('June Payroll'!$B:$B,B186,'June Payroll'!T:T)+SUMIF('July Payroll'!$B:$B,B186,'July Payroll'!T:T)+SUMIF('August Payroll'!$B:$B,B186,'August Payroll'!T:T)+SUMIF('September Payroll'!$B:$B,B186,'September Payroll'!T:T)+SUMIF('October Payroll'!$B:$B,B186,'October Payroll'!T:T)+SUMIF('November Payroll'!$B:$B,B186,'November Payroll'!T:T)+SUMIF('December Payroll'!$B:$B,B186,'December Payroll'!T:T)</f>
        <v>0</v>
      </c>
      <c r="U186" s="86">
        <f>SUMIF('January Payroll'!$B:$B,B186,'January Payroll'!U:U)+SUMIF('February Payroll'!$B:$B,B186,'February Payroll'!U:U)+SUMIF('March Payroll'!$B:$B,B186,'March Payroll'!U:U)+SUMIF('April Payroll'!$B:$B,B186,'April Payroll'!U:U)+SUMIF('May Payroll'!$B:$B,B186,'May Payroll'!U:U)+SUMIF('June Payroll'!$B:$B,B186,'June Payroll'!U:U)+SUMIF('July Payroll'!$B:$B,B186,'July Payroll'!U:U)+SUMIF('August Payroll'!$B:$B,B186,'August Payroll'!U:U)+SUMIF('September Payroll'!$B:$B,B186,'September Payroll'!U:U)+SUMIF('October Payroll'!$B:$B,B186,'October Payroll'!U:U)+SUMIF('November Payroll'!$B:$B,B186,'November Payroll'!U:U)+SUMIF('December Payroll'!$B:$B,B186,'December Payroll'!U:U)</f>
        <v>0</v>
      </c>
    </row>
    <row r="187" ht="14.25" hidden="1" customHeight="1">
      <c r="B187" s="32" t="str">
        <f>'Set Up Employee Data'!A187</f>
        <v/>
      </c>
      <c r="C187" s="33" t="str">
        <f>'Set Up Employee Data'!B187</f>
        <v/>
      </c>
      <c r="D187" s="33">
        <f t="shared" si="1"/>
        <v>0</v>
      </c>
      <c r="E187" s="32">
        <f>SUMIF('January Payroll'!$B:$B,B187,'January Payroll'!E:E)+SUMIF('February Payroll'!$B:$B,B187,'February Payroll'!E:E)+SUMIF('March Payroll'!$B:$B,B187,'March Payroll'!E:E)+SUMIF('April Payroll'!$B:$B,B187,'April Payroll'!E:E)+SUMIF('May Payroll'!$B:$B,B187,'May Payroll'!E:E)+SUMIF('June Payroll'!$B:$B,B187,'June Payroll'!E:E)+SUMIF('July Payroll'!$B:$B,B187,'July Payroll'!E:E)+SUMIF('August Payroll'!$B:$B,B187,'August Payroll'!E:E)+SUMIF('September Payroll'!$B:$B,B187,'September Payroll'!E:E)+SUMIF('October Payroll'!$B:$B,B187,'October Payroll'!E:E)+SUMIF('November Payroll'!$B:$B,B187,'November Payroll'!E:E)+SUMIF('December Payroll'!$B:$B,B187,'December Payroll'!E:E)</f>
        <v>0</v>
      </c>
      <c r="F187" s="32">
        <f>SUMIF('January Payroll'!$B:$B,B187,'January Payroll'!F:F)+SUMIF('February Payroll'!$B:$B,B187,'February Payroll'!F:F)+SUMIF('March Payroll'!$B:$B,B187,'March Payroll'!F:F)+SUMIF('April Payroll'!$B:$B,B187,'April Payroll'!F:F)+SUMIF('May Payroll'!$B:$B,B187,'May Payroll'!F:F)+SUMIF('June Payroll'!$B:$B,B187,'June Payroll'!F:F)+SUMIF('July Payroll'!$B:$B,B187,'July Payroll'!F:F)+SUMIF('August Payroll'!$B:$B,B187,'August Payroll'!F:F)+SUMIF('September Payroll'!$B:$B,B187,'September Payroll'!F:F)+SUMIF('October Payroll'!$B:$B,B187,'October Payroll'!F:F)+SUMIF('November Payroll'!$B:$B,B187,'November Payroll'!F:F)+SUMIF('December Payroll'!$B:$B,B187,'December Payroll'!F:F)</f>
        <v>0</v>
      </c>
      <c r="G187" s="32">
        <f>SUMIF('January Payroll'!$B:$B,B187,'January Payroll'!G:G)+SUMIF('February Payroll'!$B:$B,B187,'February Payroll'!G:G)+SUMIF('March Payroll'!$B:$B,B187,'March Payroll'!G:G)+SUMIF('April Payroll'!$B:$B,B187,'April Payroll'!G:G)+SUMIF('May Payroll'!$B:$B,B187,'May Payroll'!G:G)+SUMIF('June Payroll'!$B:$B,B187,'June Payroll'!G:G)+SUMIF('July Payroll'!$B:$B,B187,'July Payroll'!G:G)+SUMIF('August Payroll'!$B:$B,B187,'August Payroll'!G:G)+SUMIF('September Payroll'!$B:$B,B187,'September Payroll'!G:G)+SUMIF('October Payroll'!$B:$B,B187,'October Payroll'!G:G)+SUMIF('November Payroll'!$B:$B,B187,'November Payroll'!G:G)+SUMIF('December Payroll'!$B:$B,B187,'December Payroll'!G:G)</f>
        <v>0</v>
      </c>
      <c r="H187" s="32">
        <f>SUMIF('January Payroll'!$B:$B,B187,'January Payroll'!H:H)+SUMIF('February Payroll'!$B:$B,B187,'February Payroll'!H:H)+SUMIF('March Payroll'!$B:$B,B187,'March Payroll'!H:H)+SUMIF('April Payroll'!$B:$B,B187,'April Payroll'!H:H)+SUMIF('May Payroll'!$B:$B,B187,'May Payroll'!H:H)+SUMIF('June Payroll'!$B:$B,B187,'June Payroll'!H:H)+SUMIF('July Payroll'!$B:$B,B187,'July Payroll'!H:H)+SUMIF('August Payroll'!$B:$B,B187,'August Payroll'!H:H)+SUMIF('September Payroll'!$B:$B,B187,'September Payroll'!H:H)+SUMIF('October Payroll'!$B:$B,B187,'October Payroll'!H:H)+SUMIF('November Payroll'!$B:$B,B187,'November Payroll'!H:H)+SUMIF('December Payroll'!$B:$B,B187,'December Payroll'!H:H)</f>
        <v>0</v>
      </c>
      <c r="I187" s="32">
        <f>SUMIF('January Payroll'!$B:$B,B187,'January Payroll'!I:I)+SUMIF('February Payroll'!$B:$B,B187,'February Payroll'!I:I)+SUMIF('March Payroll'!$B:$B,B187,'March Payroll'!I:I)+SUMIF('April Payroll'!$B:$B,B187,'April Payroll'!I:I)+SUMIF('May Payroll'!$B:$B,B187,'May Payroll'!I:I)+SUMIF('June Payroll'!$B:$B,B187,'June Payroll'!I:I)+SUMIF('July Payroll'!$B:$B,B187,'July Payroll'!I:I)+SUMIF('August Payroll'!$B:$B,B187,'August Payroll'!I:I)+SUMIF('September Payroll'!$B:$B,B187,'September Payroll'!I:I)+SUMIF('October Payroll'!$B:$B,B187,'October Payroll'!I:I)+SUMIF('November Payroll'!$B:$B,B187,'November Payroll'!I:I)+SUMIF('December Payroll'!$B:$B,B187,'December Payroll'!I:I)</f>
        <v>0</v>
      </c>
      <c r="J187" s="68">
        <f>SUMIF('January Payroll'!$B:$B,B187,'January Payroll'!J:J)+SUMIF('February Payroll'!$B:$B,B187,'February Payroll'!J:J)+SUMIF('March Payroll'!$B:$B,B187,'March Payroll'!J:J)+SUMIF('April Payroll'!$B:$B,B187,'April Payroll'!J:J)+SUMIF('May Payroll'!$B:$B,B187,'May Payroll'!J:J)+SUMIF('June Payroll'!$B:$B,B187,'June Payroll'!J:J)+SUMIF('July Payroll'!$B:$B,B187,'July Payroll'!J:J)+SUMIF('August Payroll'!$B:$B,B187,'August Payroll'!J:J)+SUMIF('September Payroll'!$B:$B,B187,'September Payroll'!J:J)+SUMIF('October Payroll'!$B:$B,B187,'October Payroll'!J:J)+SUMIF('November Payroll'!$B:$B,B187,'November Payroll'!J:J)+SUMIF('December Payroll'!$B:$B,B187,'December Payroll'!J:J)</f>
        <v>0</v>
      </c>
      <c r="K187" s="46">
        <f>SUMIF('January Payroll'!$B:$B,B187,'January Payroll'!K:K)+SUMIF('February Payroll'!$B:$B,B187,'February Payroll'!K:K)+SUMIF('March Payroll'!$B:$B,B187,'March Payroll'!K:K)+SUMIF('April Payroll'!$B:$B,B187,'April Payroll'!K:K)+SUMIF('May Payroll'!$B:$B,B187,'May Payroll'!K:K)+SUMIF('June Payroll'!$B:$B,B187,'June Payroll'!K:K)+SUMIF('July Payroll'!$B:$B,B187,'July Payroll'!K:K)+SUMIF('August Payroll'!$B:$B,B187,'August Payroll'!K:K)+SUMIF('September Payroll'!$B:$B,B187,'September Payroll'!K:K)+SUMIF('October Payroll'!$B:$B,B187,'October Payroll'!K:K)+SUMIF('November Payroll'!$B:$B,B187,'November Payroll'!K:K)+SUMIF('December Payroll'!$B:$B,B187,'December Payroll'!K:K)</f>
        <v>0</v>
      </c>
      <c r="L187" s="46">
        <f>SUMIF('January Payroll'!$B:$B,B187,'January Payroll'!L:L)+SUMIF('February Payroll'!$B:$B,B187,'February Payroll'!L:L)+SUMIF('March Payroll'!$B:$B,B187,'March Payroll'!L:L)+SUMIF('April Payroll'!$B:$B,B187,'April Payroll'!L:L)+SUMIF('May Payroll'!$B:$B,B187,'May Payroll'!L:L)+SUMIF('June Payroll'!$B:$B,B187,'June Payroll'!L:L)+SUMIF('July Payroll'!$B:$B,B187,'July Payroll'!L:L)+SUMIF('August Payroll'!$B:$B,B187,'August Payroll'!L:L)+SUMIF('September Payroll'!$B:$B,B187,'September Payroll'!L:L)+SUMIF('October Payroll'!$B:$B,B187,'October Payroll'!L:L)+SUMIF('November Payroll'!$B:$B,B187,'November Payroll'!L:L)+SUMIF('December Payroll'!$B:$B,B187,'December Payroll'!L:L)</f>
        <v>0</v>
      </c>
      <c r="M187" s="46">
        <f>SUMIF('January Payroll'!$B:$B,B187,'January Payroll'!M:M)+SUMIF('February Payroll'!$B:$B,B187,'February Payroll'!M:M)+SUMIF('March Payroll'!$B:$B,B187,'March Payroll'!M:M)+SUMIF('April Payroll'!$B:$B,B187,'April Payroll'!M:M)+SUMIF('May Payroll'!$B:$B,B187,'May Payroll'!M:M)+SUMIF('June Payroll'!$B:$B,B187,'June Payroll'!M:M)+SUMIF('July Payroll'!$B:$B,B187,'July Payroll'!M:M)+SUMIF('August Payroll'!$B:$B,B187,'August Payroll'!M:M)+SUMIF('September Payroll'!$B:$B,B187,'September Payroll'!M:M)+SUMIF('October Payroll'!$B:$B,B187,'October Payroll'!M:M)+SUMIF('November Payroll'!$B:$B,B187,'November Payroll'!M:M)+SUMIF('December Payroll'!$B:$B,B187,'December Payroll'!M:M)</f>
        <v>0</v>
      </c>
      <c r="N187" s="46">
        <f>SUMIF('January Payroll'!$B:$B,B187,'January Payroll'!N:N)+SUMIF('February Payroll'!$B:$B,B187,'February Payroll'!N:N)+SUMIF('March Payroll'!$B:$B,B187,'March Payroll'!N:N)+SUMIF('April Payroll'!$B:$B,B187,'April Payroll'!N:N)+SUMIF('May Payroll'!$B:$B,B187,'May Payroll'!N:N)+SUMIF('June Payroll'!$B:$B,B187,'June Payroll'!N:N)+SUMIF('July Payroll'!$B:$B,B187,'July Payroll'!N:N)+SUMIF('August Payroll'!$B:$B,B187,'August Payroll'!N:N)+SUMIF('September Payroll'!$B:$B,B187,'September Payroll'!N:N)+SUMIF('October Payroll'!$B:$B,B187,'October Payroll'!N:N)+SUMIF('November Payroll'!$B:$B,B187,'November Payroll'!N:N)+SUMIF('December Payroll'!$B:$B,B187,'December Payroll'!N:N)</f>
        <v>0</v>
      </c>
      <c r="O187" s="46">
        <f>SUMIF('January Payroll'!$B:$B,B187,'January Payroll'!O:O)+SUMIF('February Payroll'!$B:$B,B187,'February Payroll'!O:O)+SUMIF('March Payroll'!$B:$B,B187,'March Payroll'!O:O)+SUMIF('April Payroll'!$B:$B,B187,'April Payroll'!O:O)+SUMIF('May Payroll'!$B:$B,B187,'May Payroll'!O:O)+SUMIF('June Payroll'!$B:$B,B187,'June Payroll'!O:O)+SUMIF('July Payroll'!$B:$B,B187,'July Payroll'!O:O)+SUMIF('August Payroll'!$B:$B,B187,'August Payroll'!O:O)+SUMIF('September Payroll'!$B:$B,B187,'September Payroll'!O:O)+SUMIF('October Payroll'!$B:$B,B187,'October Payroll'!O:O)+SUMIF('November Payroll'!$B:$B,B187,'November Payroll'!O:O)+SUMIF('December Payroll'!$B:$B,B187,'December Payroll'!O:O)</f>
        <v>0</v>
      </c>
      <c r="P187" s="46">
        <f>SUMIF('January Payroll'!$B:$B,B187,'January Payroll'!P:P)+SUMIF('February Payroll'!$B:$B,B187,'February Payroll'!P:P)+SUMIF('March Payroll'!$B:$B,B187,'March Payroll'!P:P)+SUMIF('April Payroll'!$B:$B,B187,'April Payroll'!P:P)+SUMIF('May Payroll'!$B:$B,B187,'May Payroll'!P:P)+SUMIF('June Payroll'!$B:$B,B187,'June Payroll'!P:P)+SUMIF('July Payroll'!$B:$B,B187,'July Payroll'!P:P)+SUMIF('August Payroll'!$B:$B,B187,'August Payroll'!P:P)+SUMIF('September Payroll'!$B:$B,B187,'September Payroll'!P:P)+SUMIF('October Payroll'!$B:$B,B187,'October Payroll'!P:P)+SUMIF('November Payroll'!$B:$B,B187,'November Payroll'!P:P)+SUMIF('December Payroll'!$B:$B,B187,'December Payroll'!P:P)</f>
        <v>0</v>
      </c>
      <c r="Q187" s="46">
        <f>SUMIF('January Payroll'!$B:$B,B187,'January Payroll'!Q:Q)+SUMIF('February Payroll'!$B:$B,B187,'February Payroll'!Q:Q)+SUMIF('March Payroll'!$B:$B,B187,'March Payroll'!Q:Q)+SUMIF('April Payroll'!$B:$B,B187,'April Payroll'!Q:Q)+SUMIF('May Payroll'!$B:$B,B187,'May Payroll'!Q:Q)+SUMIF('June Payroll'!$B:$B,B187,'June Payroll'!Q:Q)+SUMIF('July Payroll'!$B:$B,B187,'July Payroll'!Q:Q)+SUMIF('August Payroll'!$B:$B,B187,'August Payroll'!Q:Q)+SUMIF('September Payroll'!$B:$B,B187,'September Payroll'!Q:Q)+SUMIF('October Payroll'!$B:$B,B187,'October Payroll'!Q:Q)+SUMIF('November Payroll'!$B:$B,B187,'November Payroll'!Q:Q)+SUMIF('December Payroll'!$B:$B,B187,'December Payroll'!Q:Q)</f>
        <v>0</v>
      </c>
      <c r="R187" s="46">
        <f>SUMIF('January Payroll'!$B:$B,B187,'January Payroll'!R:R)+SUMIF('February Payroll'!$B:$B,B187,'February Payroll'!R:R)+SUMIF('March Payroll'!$B:$B,B187,'March Payroll'!R:R)+SUMIF('April Payroll'!$B:$B,B187,'April Payroll'!R:R)+SUMIF('May Payroll'!$B:$B,B187,'May Payroll'!R:R)+SUMIF('June Payroll'!$B:$B,B187,'June Payroll'!R:R)+SUMIF('July Payroll'!$B:$B,B187,'July Payroll'!R:R)+SUMIF('August Payroll'!$B:$B,B187,'August Payroll'!R:R)+SUMIF('September Payroll'!$B:$B,B187,'September Payroll'!R:R)+SUMIF('October Payroll'!$B:$B,B187,'October Payroll'!R:R)+SUMIF('November Payroll'!$B:$B,B187,'November Payroll'!R:R)+SUMIF('December Payroll'!$B:$B,B187,'December Payroll'!R:R)</f>
        <v>0</v>
      </c>
      <c r="S187" s="46">
        <f>SUMIF('January Payroll'!$B:$B,B187,'January Payroll'!S:S)+SUMIF('February Payroll'!$B:$B,B187,'February Payroll'!S:S)+SUMIF('March Payroll'!$B:$B,B187,'March Payroll'!S:S)+SUMIF('April Payroll'!$B:$B,B187,'April Payroll'!S:S)+SUMIF('May Payroll'!$B:$B,B187,'May Payroll'!S:S)+SUMIF('June Payroll'!$B:$B,B187,'June Payroll'!S:S)+SUMIF('July Payroll'!$B:$B,B187,'July Payroll'!S:S)+SUMIF('August Payroll'!$B:$B,B187,'August Payroll'!S:S)+SUMIF('September Payroll'!$B:$B,B187,'September Payroll'!S:S)+SUMIF('October Payroll'!$B:$B,B187,'October Payroll'!S:S)+SUMIF('November Payroll'!$B:$B,B187,'November Payroll'!S:S)+SUMIF('December Payroll'!$B:$B,B187,'December Payroll'!S:S)</f>
        <v>0</v>
      </c>
      <c r="T187" s="46">
        <f>SUMIF('January Payroll'!$B:$B,B187,'January Payroll'!T:T)+SUMIF('February Payroll'!$B:$B,B187,'February Payroll'!T:T)+SUMIF('March Payroll'!$B:$B,B187,'March Payroll'!T:T)+SUMIF('April Payroll'!$B:$B,B187,'April Payroll'!T:T)+SUMIF('May Payroll'!$B:$B,B187,'May Payroll'!T:T)+SUMIF('June Payroll'!$B:$B,B187,'June Payroll'!T:T)+SUMIF('July Payroll'!$B:$B,B187,'July Payroll'!T:T)+SUMIF('August Payroll'!$B:$B,B187,'August Payroll'!T:T)+SUMIF('September Payroll'!$B:$B,B187,'September Payroll'!T:T)+SUMIF('October Payroll'!$B:$B,B187,'October Payroll'!T:T)+SUMIF('November Payroll'!$B:$B,B187,'November Payroll'!T:T)+SUMIF('December Payroll'!$B:$B,B187,'December Payroll'!T:T)</f>
        <v>0</v>
      </c>
      <c r="U187" s="86">
        <f>SUMIF('January Payroll'!$B:$B,B187,'January Payroll'!U:U)+SUMIF('February Payroll'!$B:$B,B187,'February Payroll'!U:U)+SUMIF('March Payroll'!$B:$B,B187,'March Payroll'!U:U)+SUMIF('April Payroll'!$B:$B,B187,'April Payroll'!U:U)+SUMIF('May Payroll'!$B:$B,B187,'May Payroll'!U:U)+SUMIF('June Payroll'!$B:$B,B187,'June Payroll'!U:U)+SUMIF('July Payroll'!$B:$B,B187,'July Payroll'!U:U)+SUMIF('August Payroll'!$B:$B,B187,'August Payroll'!U:U)+SUMIF('September Payroll'!$B:$B,B187,'September Payroll'!U:U)+SUMIF('October Payroll'!$B:$B,B187,'October Payroll'!U:U)+SUMIF('November Payroll'!$B:$B,B187,'November Payroll'!U:U)+SUMIF('December Payroll'!$B:$B,B187,'December Payroll'!U:U)</f>
        <v>0</v>
      </c>
    </row>
    <row r="188" ht="14.25" hidden="1" customHeight="1">
      <c r="B188" s="32" t="str">
        <f>'Set Up Employee Data'!A188</f>
        <v/>
      </c>
      <c r="C188" s="33" t="str">
        <f>'Set Up Employee Data'!B188</f>
        <v/>
      </c>
      <c r="D188" s="33">
        <f t="shared" si="1"/>
        <v>0</v>
      </c>
      <c r="E188" s="32">
        <f>SUMIF('January Payroll'!$B:$B,B188,'January Payroll'!E:E)+SUMIF('February Payroll'!$B:$B,B188,'February Payroll'!E:E)+SUMIF('March Payroll'!$B:$B,B188,'March Payroll'!E:E)+SUMIF('April Payroll'!$B:$B,B188,'April Payroll'!E:E)+SUMIF('May Payroll'!$B:$B,B188,'May Payroll'!E:E)+SUMIF('June Payroll'!$B:$B,B188,'June Payroll'!E:E)+SUMIF('July Payroll'!$B:$B,B188,'July Payroll'!E:E)+SUMIF('August Payroll'!$B:$B,B188,'August Payroll'!E:E)+SUMIF('September Payroll'!$B:$B,B188,'September Payroll'!E:E)+SUMIF('October Payroll'!$B:$B,B188,'October Payroll'!E:E)+SUMIF('November Payroll'!$B:$B,B188,'November Payroll'!E:E)+SUMIF('December Payroll'!$B:$B,B188,'December Payroll'!E:E)</f>
        <v>0</v>
      </c>
      <c r="F188" s="32">
        <f>SUMIF('January Payroll'!$B:$B,B188,'January Payroll'!F:F)+SUMIF('February Payroll'!$B:$B,B188,'February Payroll'!F:F)+SUMIF('March Payroll'!$B:$B,B188,'March Payroll'!F:F)+SUMIF('April Payroll'!$B:$B,B188,'April Payroll'!F:F)+SUMIF('May Payroll'!$B:$B,B188,'May Payroll'!F:F)+SUMIF('June Payroll'!$B:$B,B188,'June Payroll'!F:F)+SUMIF('July Payroll'!$B:$B,B188,'July Payroll'!F:F)+SUMIF('August Payroll'!$B:$B,B188,'August Payroll'!F:F)+SUMIF('September Payroll'!$B:$B,B188,'September Payroll'!F:F)+SUMIF('October Payroll'!$B:$B,B188,'October Payroll'!F:F)+SUMIF('November Payroll'!$B:$B,B188,'November Payroll'!F:F)+SUMIF('December Payroll'!$B:$B,B188,'December Payroll'!F:F)</f>
        <v>0</v>
      </c>
      <c r="G188" s="32">
        <f>SUMIF('January Payroll'!$B:$B,B188,'January Payroll'!G:G)+SUMIF('February Payroll'!$B:$B,B188,'February Payroll'!G:G)+SUMIF('March Payroll'!$B:$B,B188,'March Payroll'!G:G)+SUMIF('April Payroll'!$B:$B,B188,'April Payroll'!G:G)+SUMIF('May Payroll'!$B:$B,B188,'May Payroll'!G:G)+SUMIF('June Payroll'!$B:$B,B188,'June Payroll'!G:G)+SUMIF('July Payroll'!$B:$B,B188,'July Payroll'!G:G)+SUMIF('August Payroll'!$B:$B,B188,'August Payroll'!G:G)+SUMIF('September Payroll'!$B:$B,B188,'September Payroll'!G:G)+SUMIF('October Payroll'!$B:$B,B188,'October Payroll'!G:G)+SUMIF('November Payroll'!$B:$B,B188,'November Payroll'!G:G)+SUMIF('December Payroll'!$B:$B,B188,'December Payroll'!G:G)</f>
        <v>0</v>
      </c>
      <c r="H188" s="32">
        <f>SUMIF('January Payroll'!$B:$B,B188,'January Payroll'!H:H)+SUMIF('February Payroll'!$B:$B,B188,'February Payroll'!H:H)+SUMIF('March Payroll'!$B:$B,B188,'March Payroll'!H:H)+SUMIF('April Payroll'!$B:$B,B188,'April Payroll'!H:H)+SUMIF('May Payroll'!$B:$B,B188,'May Payroll'!H:H)+SUMIF('June Payroll'!$B:$B,B188,'June Payroll'!H:H)+SUMIF('July Payroll'!$B:$B,B188,'July Payroll'!H:H)+SUMIF('August Payroll'!$B:$B,B188,'August Payroll'!H:H)+SUMIF('September Payroll'!$B:$B,B188,'September Payroll'!H:H)+SUMIF('October Payroll'!$B:$B,B188,'October Payroll'!H:H)+SUMIF('November Payroll'!$B:$B,B188,'November Payroll'!H:H)+SUMIF('December Payroll'!$B:$B,B188,'December Payroll'!H:H)</f>
        <v>0</v>
      </c>
      <c r="I188" s="32">
        <f>SUMIF('January Payroll'!$B:$B,B188,'January Payroll'!I:I)+SUMIF('February Payroll'!$B:$B,B188,'February Payroll'!I:I)+SUMIF('March Payroll'!$B:$B,B188,'March Payroll'!I:I)+SUMIF('April Payroll'!$B:$B,B188,'April Payroll'!I:I)+SUMIF('May Payroll'!$B:$B,B188,'May Payroll'!I:I)+SUMIF('June Payroll'!$B:$B,B188,'June Payroll'!I:I)+SUMIF('July Payroll'!$B:$B,B188,'July Payroll'!I:I)+SUMIF('August Payroll'!$B:$B,B188,'August Payroll'!I:I)+SUMIF('September Payroll'!$B:$B,B188,'September Payroll'!I:I)+SUMIF('October Payroll'!$B:$B,B188,'October Payroll'!I:I)+SUMIF('November Payroll'!$B:$B,B188,'November Payroll'!I:I)+SUMIF('December Payroll'!$B:$B,B188,'December Payroll'!I:I)</f>
        <v>0</v>
      </c>
      <c r="J188" s="68">
        <f>SUMIF('January Payroll'!$B:$B,B188,'January Payroll'!J:J)+SUMIF('February Payroll'!$B:$B,B188,'February Payroll'!J:J)+SUMIF('March Payroll'!$B:$B,B188,'March Payroll'!J:J)+SUMIF('April Payroll'!$B:$B,B188,'April Payroll'!J:J)+SUMIF('May Payroll'!$B:$B,B188,'May Payroll'!J:J)+SUMIF('June Payroll'!$B:$B,B188,'June Payroll'!J:J)+SUMIF('July Payroll'!$B:$B,B188,'July Payroll'!J:J)+SUMIF('August Payroll'!$B:$B,B188,'August Payroll'!J:J)+SUMIF('September Payroll'!$B:$B,B188,'September Payroll'!J:J)+SUMIF('October Payroll'!$B:$B,B188,'October Payroll'!J:J)+SUMIF('November Payroll'!$B:$B,B188,'November Payroll'!J:J)+SUMIF('December Payroll'!$B:$B,B188,'December Payroll'!J:J)</f>
        <v>0</v>
      </c>
      <c r="K188" s="46">
        <f>SUMIF('January Payroll'!$B:$B,B188,'January Payroll'!K:K)+SUMIF('February Payroll'!$B:$B,B188,'February Payroll'!K:K)+SUMIF('March Payroll'!$B:$B,B188,'March Payroll'!K:K)+SUMIF('April Payroll'!$B:$B,B188,'April Payroll'!K:K)+SUMIF('May Payroll'!$B:$B,B188,'May Payroll'!K:K)+SUMIF('June Payroll'!$B:$B,B188,'June Payroll'!K:K)+SUMIF('July Payroll'!$B:$B,B188,'July Payroll'!K:K)+SUMIF('August Payroll'!$B:$B,B188,'August Payroll'!K:K)+SUMIF('September Payroll'!$B:$B,B188,'September Payroll'!K:K)+SUMIF('October Payroll'!$B:$B,B188,'October Payroll'!K:K)+SUMIF('November Payroll'!$B:$B,B188,'November Payroll'!K:K)+SUMIF('December Payroll'!$B:$B,B188,'December Payroll'!K:K)</f>
        <v>0</v>
      </c>
      <c r="L188" s="46">
        <f>SUMIF('January Payroll'!$B:$B,B188,'January Payroll'!L:L)+SUMIF('February Payroll'!$B:$B,B188,'February Payroll'!L:L)+SUMIF('March Payroll'!$B:$B,B188,'March Payroll'!L:L)+SUMIF('April Payroll'!$B:$B,B188,'April Payroll'!L:L)+SUMIF('May Payroll'!$B:$B,B188,'May Payroll'!L:L)+SUMIF('June Payroll'!$B:$B,B188,'June Payroll'!L:L)+SUMIF('July Payroll'!$B:$B,B188,'July Payroll'!L:L)+SUMIF('August Payroll'!$B:$B,B188,'August Payroll'!L:L)+SUMIF('September Payroll'!$B:$B,B188,'September Payroll'!L:L)+SUMIF('October Payroll'!$B:$B,B188,'October Payroll'!L:L)+SUMIF('November Payroll'!$B:$B,B188,'November Payroll'!L:L)+SUMIF('December Payroll'!$B:$B,B188,'December Payroll'!L:L)</f>
        <v>0</v>
      </c>
      <c r="M188" s="46">
        <f>SUMIF('January Payroll'!$B:$B,B188,'January Payroll'!M:M)+SUMIF('February Payroll'!$B:$B,B188,'February Payroll'!M:M)+SUMIF('March Payroll'!$B:$B,B188,'March Payroll'!M:M)+SUMIF('April Payroll'!$B:$B,B188,'April Payroll'!M:M)+SUMIF('May Payroll'!$B:$B,B188,'May Payroll'!M:M)+SUMIF('June Payroll'!$B:$B,B188,'June Payroll'!M:M)+SUMIF('July Payroll'!$B:$B,B188,'July Payroll'!M:M)+SUMIF('August Payroll'!$B:$B,B188,'August Payroll'!M:M)+SUMIF('September Payroll'!$B:$B,B188,'September Payroll'!M:M)+SUMIF('October Payroll'!$B:$B,B188,'October Payroll'!M:M)+SUMIF('November Payroll'!$B:$B,B188,'November Payroll'!M:M)+SUMIF('December Payroll'!$B:$B,B188,'December Payroll'!M:M)</f>
        <v>0</v>
      </c>
      <c r="N188" s="46">
        <f>SUMIF('January Payroll'!$B:$B,B188,'January Payroll'!N:N)+SUMIF('February Payroll'!$B:$B,B188,'February Payroll'!N:N)+SUMIF('March Payroll'!$B:$B,B188,'March Payroll'!N:N)+SUMIF('April Payroll'!$B:$B,B188,'April Payroll'!N:N)+SUMIF('May Payroll'!$B:$B,B188,'May Payroll'!N:N)+SUMIF('June Payroll'!$B:$B,B188,'June Payroll'!N:N)+SUMIF('July Payroll'!$B:$B,B188,'July Payroll'!N:N)+SUMIF('August Payroll'!$B:$B,B188,'August Payroll'!N:N)+SUMIF('September Payroll'!$B:$B,B188,'September Payroll'!N:N)+SUMIF('October Payroll'!$B:$B,B188,'October Payroll'!N:N)+SUMIF('November Payroll'!$B:$B,B188,'November Payroll'!N:N)+SUMIF('December Payroll'!$B:$B,B188,'December Payroll'!N:N)</f>
        <v>0</v>
      </c>
      <c r="O188" s="46">
        <f>SUMIF('January Payroll'!$B:$B,B188,'January Payroll'!O:O)+SUMIF('February Payroll'!$B:$B,B188,'February Payroll'!O:O)+SUMIF('March Payroll'!$B:$B,B188,'March Payroll'!O:O)+SUMIF('April Payroll'!$B:$B,B188,'April Payroll'!O:O)+SUMIF('May Payroll'!$B:$B,B188,'May Payroll'!O:O)+SUMIF('June Payroll'!$B:$B,B188,'June Payroll'!O:O)+SUMIF('July Payroll'!$B:$B,B188,'July Payroll'!O:O)+SUMIF('August Payroll'!$B:$B,B188,'August Payroll'!O:O)+SUMIF('September Payroll'!$B:$B,B188,'September Payroll'!O:O)+SUMIF('October Payroll'!$B:$B,B188,'October Payroll'!O:O)+SUMIF('November Payroll'!$B:$B,B188,'November Payroll'!O:O)+SUMIF('December Payroll'!$B:$B,B188,'December Payroll'!O:O)</f>
        <v>0</v>
      </c>
      <c r="P188" s="46">
        <f>SUMIF('January Payroll'!$B:$B,B188,'January Payroll'!P:P)+SUMIF('February Payroll'!$B:$B,B188,'February Payroll'!P:P)+SUMIF('March Payroll'!$B:$B,B188,'March Payroll'!P:P)+SUMIF('April Payroll'!$B:$B,B188,'April Payroll'!P:P)+SUMIF('May Payroll'!$B:$B,B188,'May Payroll'!P:P)+SUMIF('June Payroll'!$B:$B,B188,'June Payroll'!P:P)+SUMIF('July Payroll'!$B:$B,B188,'July Payroll'!P:P)+SUMIF('August Payroll'!$B:$B,B188,'August Payroll'!P:P)+SUMIF('September Payroll'!$B:$B,B188,'September Payroll'!P:P)+SUMIF('October Payroll'!$B:$B,B188,'October Payroll'!P:P)+SUMIF('November Payroll'!$B:$B,B188,'November Payroll'!P:P)+SUMIF('December Payroll'!$B:$B,B188,'December Payroll'!P:P)</f>
        <v>0</v>
      </c>
      <c r="Q188" s="46">
        <f>SUMIF('January Payroll'!$B:$B,B188,'January Payroll'!Q:Q)+SUMIF('February Payroll'!$B:$B,B188,'February Payroll'!Q:Q)+SUMIF('March Payroll'!$B:$B,B188,'March Payroll'!Q:Q)+SUMIF('April Payroll'!$B:$B,B188,'April Payroll'!Q:Q)+SUMIF('May Payroll'!$B:$B,B188,'May Payroll'!Q:Q)+SUMIF('June Payroll'!$B:$B,B188,'June Payroll'!Q:Q)+SUMIF('July Payroll'!$B:$B,B188,'July Payroll'!Q:Q)+SUMIF('August Payroll'!$B:$B,B188,'August Payroll'!Q:Q)+SUMIF('September Payroll'!$B:$B,B188,'September Payroll'!Q:Q)+SUMIF('October Payroll'!$B:$B,B188,'October Payroll'!Q:Q)+SUMIF('November Payroll'!$B:$B,B188,'November Payroll'!Q:Q)+SUMIF('December Payroll'!$B:$B,B188,'December Payroll'!Q:Q)</f>
        <v>0</v>
      </c>
      <c r="R188" s="46">
        <f>SUMIF('January Payroll'!$B:$B,B188,'January Payroll'!R:R)+SUMIF('February Payroll'!$B:$B,B188,'February Payroll'!R:R)+SUMIF('March Payroll'!$B:$B,B188,'March Payroll'!R:R)+SUMIF('April Payroll'!$B:$B,B188,'April Payroll'!R:R)+SUMIF('May Payroll'!$B:$B,B188,'May Payroll'!R:R)+SUMIF('June Payroll'!$B:$B,B188,'June Payroll'!R:R)+SUMIF('July Payroll'!$B:$B,B188,'July Payroll'!R:R)+SUMIF('August Payroll'!$B:$B,B188,'August Payroll'!R:R)+SUMIF('September Payroll'!$B:$B,B188,'September Payroll'!R:R)+SUMIF('October Payroll'!$B:$B,B188,'October Payroll'!R:R)+SUMIF('November Payroll'!$B:$B,B188,'November Payroll'!R:R)+SUMIF('December Payroll'!$B:$B,B188,'December Payroll'!R:R)</f>
        <v>0</v>
      </c>
      <c r="S188" s="46">
        <f>SUMIF('January Payroll'!$B:$B,B188,'January Payroll'!S:S)+SUMIF('February Payroll'!$B:$B,B188,'February Payroll'!S:S)+SUMIF('March Payroll'!$B:$B,B188,'March Payroll'!S:S)+SUMIF('April Payroll'!$B:$B,B188,'April Payroll'!S:S)+SUMIF('May Payroll'!$B:$B,B188,'May Payroll'!S:S)+SUMIF('June Payroll'!$B:$B,B188,'June Payroll'!S:S)+SUMIF('July Payroll'!$B:$B,B188,'July Payroll'!S:S)+SUMIF('August Payroll'!$B:$B,B188,'August Payroll'!S:S)+SUMIF('September Payroll'!$B:$B,B188,'September Payroll'!S:S)+SUMIF('October Payroll'!$B:$B,B188,'October Payroll'!S:S)+SUMIF('November Payroll'!$B:$B,B188,'November Payroll'!S:S)+SUMIF('December Payroll'!$B:$B,B188,'December Payroll'!S:S)</f>
        <v>0</v>
      </c>
      <c r="T188" s="46">
        <f>SUMIF('January Payroll'!$B:$B,B188,'January Payroll'!T:T)+SUMIF('February Payroll'!$B:$B,B188,'February Payroll'!T:T)+SUMIF('March Payroll'!$B:$B,B188,'March Payroll'!T:T)+SUMIF('April Payroll'!$B:$B,B188,'April Payroll'!T:T)+SUMIF('May Payroll'!$B:$B,B188,'May Payroll'!T:T)+SUMIF('June Payroll'!$B:$B,B188,'June Payroll'!T:T)+SUMIF('July Payroll'!$B:$B,B188,'July Payroll'!T:T)+SUMIF('August Payroll'!$B:$B,B188,'August Payroll'!T:T)+SUMIF('September Payroll'!$B:$B,B188,'September Payroll'!T:T)+SUMIF('October Payroll'!$B:$B,B188,'October Payroll'!T:T)+SUMIF('November Payroll'!$B:$B,B188,'November Payroll'!T:T)+SUMIF('December Payroll'!$B:$B,B188,'December Payroll'!T:T)</f>
        <v>0</v>
      </c>
      <c r="U188" s="86">
        <f>SUMIF('January Payroll'!$B:$B,B188,'January Payroll'!U:U)+SUMIF('February Payroll'!$B:$B,B188,'February Payroll'!U:U)+SUMIF('March Payroll'!$B:$B,B188,'March Payroll'!U:U)+SUMIF('April Payroll'!$B:$B,B188,'April Payroll'!U:U)+SUMIF('May Payroll'!$B:$B,B188,'May Payroll'!U:U)+SUMIF('June Payroll'!$B:$B,B188,'June Payroll'!U:U)+SUMIF('July Payroll'!$B:$B,B188,'July Payroll'!U:U)+SUMIF('August Payroll'!$B:$B,B188,'August Payroll'!U:U)+SUMIF('September Payroll'!$B:$B,B188,'September Payroll'!U:U)+SUMIF('October Payroll'!$B:$B,B188,'October Payroll'!U:U)+SUMIF('November Payroll'!$B:$B,B188,'November Payroll'!U:U)+SUMIF('December Payroll'!$B:$B,B188,'December Payroll'!U:U)</f>
        <v>0</v>
      </c>
    </row>
    <row r="189" ht="14.25" hidden="1" customHeight="1">
      <c r="B189" s="32" t="str">
        <f>'Set Up Employee Data'!A189</f>
        <v/>
      </c>
      <c r="C189" s="33" t="str">
        <f>'Set Up Employee Data'!B189</f>
        <v/>
      </c>
      <c r="D189" s="33">
        <f t="shared" si="1"/>
        <v>0</v>
      </c>
      <c r="E189" s="32">
        <f>SUMIF('January Payroll'!$B:$B,B189,'January Payroll'!E:E)+SUMIF('February Payroll'!$B:$B,B189,'February Payroll'!E:E)+SUMIF('March Payroll'!$B:$B,B189,'March Payroll'!E:E)+SUMIF('April Payroll'!$B:$B,B189,'April Payroll'!E:E)+SUMIF('May Payroll'!$B:$B,B189,'May Payroll'!E:E)+SUMIF('June Payroll'!$B:$B,B189,'June Payroll'!E:E)+SUMIF('July Payroll'!$B:$B,B189,'July Payroll'!E:E)+SUMIF('August Payroll'!$B:$B,B189,'August Payroll'!E:E)+SUMIF('September Payroll'!$B:$B,B189,'September Payroll'!E:E)+SUMIF('October Payroll'!$B:$B,B189,'October Payroll'!E:E)+SUMIF('November Payroll'!$B:$B,B189,'November Payroll'!E:E)+SUMIF('December Payroll'!$B:$B,B189,'December Payroll'!E:E)</f>
        <v>0</v>
      </c>
      <c r="F189" s="32">
        <f>SUMIF('January Payroll'!$B:$B,B189,'January Payroll'!F:F)+SUMIF('February Payroll'!$B:$B,B189,'February Payroll'!F:F)+SUMIF('March Payroll'!$B:$B,B189,'March Payroll'!F:F)+SUMIF('April Payroll'!$B:$B,B189,'April Payroll'!F:F)+SUMIF('May Payroll'!$B:$B,B189,'May Payroll'!F:F)+SUMIF('June Payroll'!$B:$B,B189,'June Payroll'!F:F)+SUMIF('July Payroll'!$B:$B,B189,'July Payroll'!F:F)+SUMIF('August Payroll'!$B:$B,B189,'August Payroll'!F:F)+SUMIF('September Payroll'!$B:$B,B189,'September Payroll'!F:F)+SUMIF('October Payroll'!$B:$B,B189,'October Payroll'!F:F)+SUMIF('November Payroll'!$B:$B,B189,'November Payroll'!F:F)+SUMIF('December Payroll'!$B:$B,B189,'December Payroll'!F:F)</f>
        <v>0</v>
      </c>
      <c r="G189" s="32">
        <f>SUMIF('January Payroll'!$B:$B,B189,'January Payroll'!G:G)+SUMIF('February Payroll'!$B:$B,B189,'February Payroll'!G:G)+SUMIF('March Payroll'!$B:$B,B189,'March Payroll'!G:G)+SUMIF('April Payroll'!$B:$B,B189,'April Payroll'!G:G)+SUMIF('May Payroll'!$B:$B,B189,'May Payroll'!G:G)+SUMIF('June Payroll'!$B:$B,B189,'June Payroll'!G:G)+SUMIF('July Payroll'!$B:$B,B189,'July Payroll'!G:G)+SUMIF('August Payroll'!$B:$B,B189,'August Payroll'!G:G)+SUMIF('September Payroll'!$B:$B,B189,'September Payroll'!G:G)+SUMIF('October Payroll'!$B:$B,B189,'October Payroll'!G:G)+SUMIF('November Payroll'!$B:$B,B189,'November Payroll'!G:G)+SUMIF('December Payroll'!$B:$B,B189,'December Payroll'!G:G)</f>
        <v>0</v>
      </c>
      <c r="H189" s="32">
        <f>SUMIF('January Payroll'!$B:$B,B189,'January Payroll'!H:H)+SUMIF('February Payroll'!$B:$B,B189,'February Payroll'!H:H)+SUMIF('March Payroll'!$B:$B,B189,'March Payroll'!H:H)+SUMIF('April Payroll'!$B:$B,B189,'April Payroll'!H:H)+SUMIF('May Payroll'!$B:$B,B189,'May Payroll'!H:H)+SUMIF('June Payroll'!$B:$B,B189,'June Payroll'!H:H)+SUMIF('July Payroll'!$B:$B,B189,'July Payroll'!H:H)+SUMIF('August Payroll'!$B:$B,B189,'August Payroll'!H:H)+SUMIF('September Payroll'!$B:$B,B189,'September Payroll'!H:H)+SUMIF('October Payroll'!$B:$B,B189,'October Payroll'!H:H)+SUMIF('November Payroll'!$B:$B,B189,'November Payroll'!H:H)+SUMIF('December Payroll'!$B:$B,B189,'December Payroll'!H:H)</f>
        <v>0</v>
      </c>
      <c r="I189" s="32">
        <f>SUMIF('January Payroll'!$B:$B,B189,'January Payroll'!I:I)+SUMIF('February Payroll'!$B:$B,B189,'February Payroll'!I:I)+SUMIF('March Payroll'!$B:$B,B189,'March Payroll'!I:I)+SUMIF('April Payroll'!$B:$B,B189,'April Payroll'!I:I)+SUMIF('May Payroll'!$B:$B,B189,'May Payroll'!I:I)+SUMIF('June Payroll'!$B:$B,B189,'June Payroll'!I:I)+SUMIF('July Payroll'!$B:$B,B189,'July Payroll'!I:I)+SUMIF('August Payroll'!$B:$B,B189,'August Payroll'!I:I)+SUMIF('September Payroll'!$B:$B,B189,'September Payroll'!I:I)+SUMIF('October Payroll'!$B:$B,B189,'October Payroll'!I:I)+SUMIF('November Payroll'!$B:$B,B189,'November Payroll'!I:I)+SUMIF('December Payroll'!$B:$B,B189,'December Payroll'!I:I)</f>
        <v>0</v>
      </c>
      <c r="J189" s="68">
        <f>SUMIF('January Payroll'!$B:$B,B189,'January Payroll'!J:J)+SUMIF('February Payroll'!$B:$B,B189,'February Payroll'!J:J)+SUMIF('March Payroll'!$B:$B,B189,'March Payroll'!J:J)+SUMIF('April Payroll'!$B:$B,B189,'April Payroll'!J:J)+SUMIF('May Payroll'!$B:$B,B189,'May Payroll'!J:J)+SUMIF('June Payroll'!$B:$B,B189,'June Payroll'!J:J)+SUMIF('July Payroll'!$B:$B,B189,'July Payroll'!J:J)+SUMIF('August Payroll'!$B:$B,B189,'August Payroll'!J:J)+SUMIF('September Payroll'!$B:$B,B189,'September Payroll'!J:J)+SUMIF('October Payroll'!$B:$B,B189,'October Payroll'!J:J)+SUMIF('November Payroll'!$B:$B,B189,'November Payroll'!J:J)+SUMIF('December Payroll'!$B:$B,B189,'December Payroll'!J:J)</f>
        <v>0</v>
      </c>
      <c r="K189" s="46">
        <f>SUMIF('January Payroll'!$B:$B,B189,'January Payroll'!K:K)+SUMIF('February Payroll'!$B:$B,B189,'February Payroll'!K:K)+SUMIF('March Payroll'!$B:$B,B189,'March Payroll'!K:K)+SUMIF('April Payroll'!$B:$B,B189,'April Payroll'!K:K)+SUMIF('May Payroll'!$B:$B,B189,'May Payroll'!K:K)+SUMIF('June Payroll'!$B:$B,B189,'June Payroll'!K:K)+SUMIF('July Payroll'!$B:$B,B189,'July Payroll'!K:K)+SUMIF('August Payroll'!$B:$B,B189,'August Payroll'!K:K)+SUMIF('September Payroll'!$B:$B,B189,'September Payroll'!K:K)+SUMIF('October Payroll'!$B:$B,B189,'October Payroll'!K:K)+SUMIF('November Payroll'!$B:$B,B189,'November Payroll'!K:K)+SUMIF('December Payroll'!$B:$B,B189,'December Payroll'!K:K)</f>
        <v>0</v>
      </c>
      <c r="L189" s="46">
        <f>SUMIF('January Payroll'!$B:$B,B189,'January Payroll'!L:L)+SUMIF('February Payroll'!$B:$B,B189,'February Payroll'!L:L)+SUMIF('March Payroll'!$B:$B,B189,'March Payroll'!L:L)+SUMIF('April Payroll'!$B:$B,B189,'April Payroll'!L:L)+SUMIF('May Payroll'!$B:$B,B189,'May Payroll'!L:L)+SUMIF('June Payroll'!$B:$B,B189,'June Payroll'!L:L)+SUMIF('July Payroll'!$B:$B,B189,'July Payroll'!L:L)+SUMIF('August Payroll'!$B:$B,B189,'August Payroll'!L:L)+SUMIF('September Payroll'!$B:$B,B189,'September Payroll'!L:L)+SUMIF('October Payroll'!$B:$B,B189,'October Payroll'!L:L)+SUMIF('November Payroll'!$B:$B,B189,'November Payroll'!L:L)+SUMIF('December Payroll'!$B:$B,B189,'December Payroll'!L:L)</f>
        <v>0</v>
      </c>
      <c r="M189" s="46">
        <f>SUMIF('January Payroll'!$B:$B,B189,'January Payroll'!M:M)+SUMIF('February Payroll'!$B:$B,B189,'February Payroll'!M:M)+SUMIF('March Payroll'!$B:$B,B189,'March Payroll'!M:M)+SUMIF('April Payroll'!$B:$B,B189,'April Payroll'!M:M)+SUMIF('May Payroll'!$B:$B,B189,'May Payroll'!M:M)+SUMIF('June Payroll'!$B:$B,B189,'June Payroll'!M:M)+SUMIF('July Payroll'!$B:$B,B189,'July Payroll'!M:M)+SUMIF('August Payroll'!$B:$B,B189,'August Payroll'!M:M)+SUMIF('September Payroll'!$B:$B,B189,'September Payroll'!M:M)+SUMIF('October Payroll'!$B:$B,B189,'October Payroll'!M:M)+SUMIF('November Payroll'!$B:$B,B189,'November Payroll'!M:M)+SUMIF('December Payroll'!$B:$B,B189,'December Payroll'!M:M)</f>
        <v>0</v>
      </c>
      <c r="N189" s="46">
        <f>SUMIF('January Payroll'!$B:$B,B189,'January Payroll'!N:N)+SUMIF('February Payroll'!$B:$B,B189,'February Payroll'!N:N)+SUMIF('March Payroll'!$B:$B,B189,'March Payroll'!N:N)+SUMIF('April Payroll'!$B:$B,B189,'April Payroll'!N:N)+SUMIF('May Payroll'!$B:$B,B189,'May Payroll'!N:N)+SUMIF('June Payroll'!$B:$B,B189,'June Payroll'!N:N)+SUMIF('July Payroll'!$B:$B,B189,'July Payroll'!N:N)+SUMIF('August Payroll'!$B:$B,B189,'August Payroll'!N:N)+SUMIF('September Payroll'!$B:$B,B189,'September Payroll'!N:N)+SUMIF('October Payroll'!$B:$B,B189,'October Payroll'!N:N)+SUMIF('November Payroll'!$B:$B,B189,'November Payroll'!N:N)+SUMIF('December Payroll'!$B:$B,B189,'December Payroll'!N:N)</f>
        <v>0</v>
      </c>
      <c r="O189" s="46">
        <f>SUMIF('January Payroll'!$B:$B,B189,'January Payroll'!O:O)+SUMIF('February Payroll'!$B:$B,B189,'February Payroll'!O:O)+SUMIF('March Payroll'!$B:$B,B189,'March Payroll'!O:O)+SUMIF('April Payroll'!$B:$B,B189,'April Payroll'!O:O)+SUMIF('May Payroll'!$B:$B,B189,'May Payroll'!O:O)+SUMIF('June Payroll'!$B:$B,B189,'June Payroll'!O:O)+SUMIF('July Payroll'!$B:$B,B189,'July Payroll'!O:O)+SUMIF('August Payroll'!$B:$B,B189,'August Payroll'!O:O)+SUMIF('September Payroll'!$B:$B,B189,'September Payroll'!O:O)+SUMIF('October Payroll'!$B:$B,B189,'October Payroll'!O:O)+SUMIF('November Payroll'!$B:$B,B189,'November Payroll'!O:O)+SUMIF('December Payroll'!$B:$B,B189,'December Payroll'!O:O)</f>
        <v>0</v>
      </c>
      <c r="P189" s="46">
        <f>SUMIF('January Payroll'!$B:$B,B189,'January Payroll'!P:P)+SUMIF('February Payroll'!$B:$B,B189,'February Payroll'!P:P)+SUMIF('March Payroll'!$B:$B,B189,'March Payroll'!P:P)+SUMIF('April Payroll'!$B:$B,B189,'April Payroll'!P:P)+SUMIF('May Payroll'!$B:$B,B189,'May Payroll'!P:P)+SUMIF('June Payroll'!$B:$B,B189,'June Payroll'!P:P)+SUMIF('July Payroll'!$B:$B,B189,'July Payroll'!P:P)+SUMIF('August Payroll'!$B:$B,B189,'August Payroll'!P:P)+SUMIF('September Payroll'!$B:$B,B189,'September Payroll'!P:P)+SUMIF('October Payroll'!$B:$B,B189,'October Payroll'!P:P)+SUMIF('November Payroll'!$B:$B,B189,'November Payroll'!P:P)+SUMIF('December Payroll'!$B:$B,B189,'December Payroll'!P:P)</f>
        <v>0</v>
      </c>
      <c r="Q189" s="46">
        <f>SUMIF('January Payroll'!$B:$B,B189,'January Payroll'!Q:Q)+SUMIF('February Payroll'!$B:$B,B189,'February Payroll'!Q:Q)+SUMIF('March Payroll'!$B:$B,B189,'March Payroll'!Q:Q)+SUMIF('April Payroll'!$B:$B,B189,'April Payroll'!Q:Q)+SUMIF('May Payroll'!$B:$B,B189,'May Payroll'!Q:Q)+SUMIF('June Payroll'!$B:$B,B189,'June Payroll'!Q:Q)+SUMIF('July Payroll'!$B:$B,B189,'July Payroll'!Q:Q)+SUMIF('August Payroll'!$B:$B,B189,'August Payroll'!Q:Q)+SUMIF('September Payroll'!$B:$B,B189,'September Payroll'!Q:Q)+SUMIF('October Payroll'!$B:$B,B189,'October Payroll'!Q:Q)+SUMIF('November Payroll'!$B:$B,B189,'November Payroll'!Q:Q)+SUMIF('December Payroll'!$B:$B,B189,'December Payroll'!Q:Q)</f>
        <v>0</v>
      </c>
      <c r="R189" s="46">
        <f>SUMIF('January Payroll'!$B:$B,B189,'January Payroll'!R:R)+SUMIF('February Payroll'!$B:$B,B189,'February Payroll'!R:R)+SUMIF('March Payroll'!$B:$B,B189,'March Payroll'!R:R)+SUMIF('April Payroll'!$B:$B,B189,'April Payroll'!R:R)+SUMIF('May Payroll'!$B:$B,B189,'May Payroll'!R:R)+SUMIF('June Payroll'!$B:$B,B189,'June Payroll'!R:R)+SUMIF('July Payroll'!$B:$B,B189,'July Payroll'!R:R)+SUMIF('August Payroll'!$B:$B,B189,'August Payroll'!R:R)+SUMIF('September Payroll'!$B:$B,B189,'September Payroll'!R:R)+SUMIF('October Payroll'!$B:$B,B189,'October Payroll'!R:R)+SUMIF('November Payroll'!$B:$B,B189,'November Payroll'!R:R)+SUMIF('December Payroll'!$B:$B,B189,'December Payroll'!R:R)</f>
        <v>0</v>
      </c>
      <c r="S189" s="46">
        <f>SUMIF('January Payroll'!$B:$B,B189,'January Payroll'!S:S)+SUMIF('February Payroll'!$B:$B,B189,'February Payroll'!S:S)+SUMIF('March Payroll'!$B:$B,B189,'March Payroll'!S:S)+SUMIF('April Payroll'!$B:$B,B189,'April Payroll'!S:S)+SUMIF('May Payroll'!$B:$B,B189,'May Payroll'!S:S)+SUMIF('June Payroll'!$B:$B,B189,'June Payroll'!S:S)+SUMIF('July Payroll'!$B:$B,B189,'July Payroll'!S:S)+SUMIF('August Payroll'!$B:$B,B189,'August Payroll'!S:S)+SUMIF('September Payroll'!$B:$B,B189,'September Payroll'!S:S)+SUMIF('October Payroll'!$B:$B,B189,'October Payroll'!S:S)+SUMIF('November Payroll'!$B:$B,B189,'November Payroll'!S:S)+SUMIF('December Payroll'!$B:$B,B189,'December Payroll'!S:S)</f>
        <v>0</v>
      </c>
      <c r="T189" s="46">
        <f>SUMIF('January Payroll'!$B:$B,B189,'January Payroll'!T:T)+SUMIF('February Payroll'!$B:$B,B189,'February Payroll'!T:T)+SUMIF('March Payroll'!$B:$B,B189,'March Payroll'!T:T)+SUMIF('April Payroll'!$B:$B,B189,'April Payroll'!T:T)+SUMIF('May Payroll'!$B:$B,B189,'May Payroll'!T:T)+SUMIF('June Payroll'!$B:$B,B189,'June Payroll'!T:T)+SUMIF('July Payroll'!$B:$B,B189,'July Payroll'!T:T)+SUMIF('August Payroll'!$B:$B,B189,'August Payroll'!T:T)+SUMIF('September Payroll'!$B:$B,B189,'September Payroll'!T:T)+SUMIF('October Payroll'!$B:$B,B189,'October Payroll'!T:T)+SUMIF('November Payroll'!$B:$B,B189,'November Payroll'!T:T)+SUMIF('December Payroll'!$B:$B,B189,'December Payroll'!T:T)</f>
        <v>0</v>
      </c>
      <c r="U189" s="86">
        <f>SUMIF('January Payroll'!$B:$B,B189,'January Payroll'!U:U)+SUMIF('February Payroll'!$B:$B,B189,'February Payroll'!U:U)+SUMIF('March Payroll'!$B:$B,B189,'March Payroll'!U:U)+SUMIF('April Payroll'!$B:$B,B189,'April Payroll'!U:U)+SUMIF('May Payroll'!$B:$B,B189,'May Payroll'!U:U)+SUMIF('June Payroll'!$B:$B,B189,'June Payroll'!U:U)+SUMIF('July Payroll'!$B:$B,B189,'July Payroll'!U:U)+SUMIF('August Payroll'!$B:$B,B189,'August Payroll'!U:U)+SUMIF('September Payroll'!$B:$B,B189,'September Payroll'!U:U)+SUMIF('October Payroll'!$B:$B,B189,'October Payroll'!U:U)+SUMIF('November Payroll'!$B:$B,B189,'November Payroll'!U:U)+SUMIF('December Payroll'!$B:$B,B189,'December Payroll'!U:U)</f>
        <v>0</v>
      </c>
    </row>
    <row r="190" ht="14.25" hidden="1" customHeight="1">
      <c r="B190" s="32" t="str">
        <f>'Set Up Employee Data'!A190</f>
        <v/>
      </c>
      <c r="C190" s="33" t="str">
        <f>'Set Up Employee Data'!B190</f>
        <v/>
      </c>
      <c r="D190" s="33">
        <f t="shared" si="1"/>
        <v>0</v>
      </c>
      <c r="E190" s="32">
        <f>SUMIF('January Payroll'!$B:$B,B190,'January Payroll'!E:E)+SUMIF('February Payroll'!$B:$B,B190,'February Payroll'!E:E)+SUMIF('March Payroll'!$B:$B,B190,'March Payroll'!E:E)+SUMIF('April Payroll'!$B:$B,B190,'April Payroll'!E:E)+SUMIF('May Payroll'!$B:$B,B190,'May Payroll'!E:E)+SUMIF('June Payroll'!$B:$B,B190,'June Payroll'!E:E)+SUMIF('July Payroll'!$B:$B,B190,'July Payroll'!E:E)+SUMIF('August Payroll'!$B:$B,B190,'August Payroll'!E:E)+SUMIF('September Payroll'!$B:$B,B190,'September Payroll'!E:E)+SUMIF('October Payroll'!$B:$B,B190,'October Payroll'!E:E)+SUMIF('November Payroll'!$B:$B,B190,'November Payroll'!E:E)+SUMIF('December Payroll'!$B:$B,B190,'December Payroll'!E:E)</f>
        <v>0</v>
      </c>
      <c r="F190" s="32">
        <f>SUMIF('January Payroll'!$B:$B,B190,'January Payroll'!F:F)+SUMIF('February Payroll'!$B:$B,B190,'February Payroll'!F:F)+SUMIF('March Payroll'!$B:$B,B190,'March Payroll'!F:F)+SUMIF('April Payroll'!$B:$B,B190,'April Payroll'!F:F)+SUMIF('May Payroll'!$B:$B,B190,'May Payroll'!F:F)+SUMIF('June Payroll'!$B:$B,B190,'June Payroll'!F:F)+SUMIF('July Payroll'!$B:$B,B190,'July Payroll'!F:F)+SUMIF('August Payroll'!$B:$B,B190,'August Payroll'!F:F)+SUMIF('September Payroll'!$B:$B,B190,'September Payroll'!F:F)+SUMIF('October Payroll'!$B:$B,B190,'October Payroll'!F:F)+SUMIF('November Payroll'!$B:$B,B190,'November Payroll'!F:F)+SUMIF('December Payroll'!$B:$B,B190,'December Payroll'!F:F)</f>
        <v>0</v>
      </c>
      <c r="G190" s="32">
        <f>SUMIF('January Payroll'!$B:$B,B190,'January Payroll'!G:G)+SUMIF('February Payroll'!$B:$B,B190,'February Payroll'!G:G)+SUMIF('March Payroll'!$B:$B,B190,'March Payroll'!G:G)+SUMIF('April Payroll'!$B:$B,B190,'April Payroll'!G:G)+SUMIF('May Payroll'!$B:$B,B190,'May Payroll'!G:G)+SUMIF('June Payroll'!$B:$B,B190,'June Payroll'!G:G)+SUMIF('July Payroll'!$B:$B,B190,'July Payroll'!G:G)+SUMIF('August Payroll'!$B:$B,B190,'August Payroll'!G:G)+SUMIF('September Payroll'!$B:$B,B190,'September Payroll'!G:G)+SUMIF('October Payroll'!$B:$B,B190,'October Payroll'!G:G)+SUMIF('November Payroll'!$B:$B,B190,'November Payroll'!G:G)+SUMIF('December Payroll'!$B:$B,B190,'December Payroll'!G:G)</f>
        <v>0</v>
      </c>
      <c r="H190" s="32">
        <f>SUMIF('January Payroll'!$B:$B,B190,'January Payroll'!H:H)+SUMIF('February Payroll'!$B:$B,B190,'February Payroll'!H:H)+SUMIF('March Payroll'!$B:$B,B190,'March Payroll'!H:H)+SUMIF('April Payroll'!$B:$B,B190,'April Payroll'!H:H)+SUMIF('May Payroll'!$B:$B,B190,'May Payroll'!H:H)+SUMIF('June Payroll'!$B:$B,B190,'June Payroll'!H:H)+SUMIF('July Payroll'!$B:$B,B190,'July Payroll'!H:H)+SUMIF('August Payroll'!$B:$B,B190,'August Payroll'!H:H)+SUMIF('September Payroll'!$B:$B,B190,'September Payroll'!H:H)+SUMIF('October Payroll'!$B:$B,B190,'October Payroll'!H:H)+SUMIF('November Payroll'!$B:$B,B190,'November Payroll'!H:H)+SUMIF('December Payroll'!$B:$B,B190,'December Payroll'!H:H)</f>
        <v>0</v>
      </c>
      <c r="I190" s="32">
        <f>SUMIF('January Payroll'!$B:$B,B190,'January Payroll'!I:I)+SUMIF('February Payroll'!$B:$B,B190,'February Payroll'!I:I)+SUMIF('March Payroll'!$B:$B,B190,'March Payroll'!I:I)+SUMIF('April Payroll'!$B:$B,B190,'April Payroll'!I:I)+SUMIF('May Payroll'!$B:$B,B190,'May Payroll'!I:I)+SUMIF('June Payroll'!$B:$B,B190,'June Payroll'!I:I)+SUMIF('July Payroll'!$B:$B,B190,'July Payroll'!I:I)+SUMIF('August Payroll'!$B:$B,B190,'August Payroll'!I:I)+SUMIF('September Payroll'!$B:$B,B190,'September Payroll'!I:I)+SUMIF('October Payroll'!$B:$B,B190,'October Payroll'!I:I)+SUMIF('November Payroll'!$B:$B,B190,'November Payroll'!I:I)+SUMIF('December Payroll'!$B:$B,B190,'December Payroll'!I:I)</f>
        <v>0</v>
      </c>
      <c r="J190" s="68">
        <f>SUMIF('January Payroll'!$B:$B,B190,'January Payroll'!J:J)+SUMIF('February Payroll'!$B:$B,B190,'February Payroll'!J:J)+SUMIF('March Payroll'!$B:$B,B190,'March Payroll'!J:J)+SUMIF('April Payroll'!$B:$B,B190,'April Payroll'!J:J)+SUMIF('May Payroll'!$B:$B,B190,'May Payroll'!J:J)+SUMIF('June Payroll'!$B:$B,B190,'June Payroll'!J:J)+SUMIF('July Payroll'!$B:$B,B190,'July Payroll'!J:J)+SUMIF('August Payroll'!$B:$B,B190,'August Payroll'!J:J)+SUMIF('September Payroll'!$B:$B,B190,'September Payroll'!J:J)+SUMIF('October Payroll'!$B:$B,B190,'October Payroll'!J:J)+SUMIF('November Payroll'!$B:$B,B190,'November Payroll'!J:J)+SUMIF('December Payroll'!$B:$B,B190,'December Payroll'!J:J)</f>
        <v>0</v>
      </c>
      <c r="K190" s="46">
        <f>SUMIF('January Payroll'!$B:$B,B190,'January Payroll'!K:K)+SUMIF('February Payroll'!$B:$B,B190,'February Payroll'!K:K)+SUMIF('March Payroll'!$B:$B,B190,'March Payroll'!K:K)+SUMIF('April Payroll'!$B:$B,B190,'April Payroll'!K:K)+SUMIF('May Payroll'!$B:$B,B190,'May Payroll'!K:K)+SUMIF('June Payroll'!$B:$B,B190,'June Payroll'!K:K)+SUMIF('July Payroll'!$B:$B,B190,'July Payroll'!K:K)+SUMIF('August Payroll'!$B:$B,B190,'August Payroll'!K:K)+SUMIF('September Payroll'!$B:$B,B190,'September Payroll'!K:K)+SUMIF('October Payroll'!$B:$B,B190,'October Payroll'!K:K)+SUMIF('November Payroll'!$B:$B,B190,'November Payroll'!K:K)+SUMIF('December Payroll'!$B:$B,B190,'December Payroll'!K:K)</f>
        <v>0</v>
      </c>
      <c r="L190" s="46">
        <f>SUMIF('January Payroll'!$B:$B,B190,'January Payroll'!L:L)+SUMIF('February Payroll'!$B:$B,B190,'February Payroll'!L:L)+SUMIF('March Payroll'!$B:$B,B190,'March Payroll'!L:L)+SUMIF('April Payroll'!$B:$B,B190,'April Payroll'!L:L)+SUMIF('May Payroll'!$B:$B,B190,'May Payroll'!L:L)+SUMIF('June Payroll'!$B:$B,B190,'June Payroll'!L:L)+SUMIF('July Payroll'!$B:$B,B190,'July Payroll'!L:L)+SUMIF('August Payroll'!$B:$B,B190,'August Payroll'!L:L)+SUMIF('September Payroll'!$B:$B,B190,'September Payroll'!L:L)+SUMIF('October Payroll'!$B:$B,B190,'October Payroll'!L:L)+SUMIF('November Payroll'!$B:$B,B190,'November Payroll'!L:L)+SUMIF('December Payroll'!$B:$B,B190,'December Payroll'!L:L)</f>
        <v>0</v>
      </c>
      <c r="M190" s="46">
        <f>SUMIF('January Payroll'!$B:$B,B190,'January Payroll'!M:M)+SUMIF('February Payroll'!$B:$B,B190,'February Payroll'!M:M)+SUMIF('March Payroll'!$B:$B,B190,'March Payroll'!M:M)+SUMIF('April Payroll'!$B:$B,B190,'April Payroll'!M:M)+SUMIF('May Payroll'!$B:$B,B190,'May Payroll'!M:M)+SUMIF('June Payroll'!$B:$B,B190,'June Payroll'!M:M)+SUMIF('July Payroll'!$B:$B,B190,'July Payroll'!M:M)+SUMIF('August Payroll'!$B:$B,B190,'August Payroll'!M:M)+SUMIF('September Payroll'!$B:$B,B190,'September Payroll'!M:M)+SUMIF('October Payroll'!$B:$B,B190,'October Payroll'!M:M)+SUMIF('November Payroll'!$B:$B,B190,'November Payroll'!M:M)+SUMIF('December Payroll'!$B:$B,B190,'December Payroll'!M:M)</f>
        <v>0</v>
      </c>
      <c r="N190" s="46">
        <f>SUMIF('January Payroll'!$B:$B,B190,'January Payroll'!N:N)+SUMIF('February Payroll'!$B:$B,B190,'February Payroll'!N:N)+SUMIF('March Payroll'!$B:$B,B190,'March Payroll'!N:N)+SUMIF('April Payroll'!$B:$B,B190,'April Payroll'!N:N)+SUMIF('May Payroll'!$B:$B,B190,'May Payroll'!N:N)+SUMIF('June Payroll'!$B:$B,B190,'June Payroll'!N:N)+SUMIF('July Payroll'!$B:$B,B190,'July Payroll'!N:N)+SUMIF('August Payroll'!$B:$B,B190,'August Payroll'!N:N)+SUMIF('September Payroll'!$B:$B,B190,'September Payroll'!N:N)+SUMIF('October Payroll'!$B:$B,B190,'October Payroll'!N:N)+SUMIF('November Payroll'!$B:$B,B190,'November Payroll'!N:N)+SUMIF('December Payroll'!$B:$B,B190,'December Payroll'!N:N)</f>
        <v>0</v>
      </c>
      <c r="O190" s="46">
        <f>SUMIF('January Payroll'!$B:$B,B190,'January Payroll'!O:O)+SUMIF('February Payroll'!$B:$B,B190,'February Payroll'!O:O)+SUMIF('March Payroll'!$B:$B,B190,'March Payroll'!O:O)+SUMIF('April Payroll'!$B:$B,B190,'April Payroll'!O:O)+SUMIF('May Payroll'!$B:$B,B190,'May Payroll'!O:O)+SUMIF('June Payroll'!$B:$B,B190,'June Payroll'!O:O)+SUMIF('July Payroll'!$B:$B,B190,'July Payroll'!O:O)+SUMIF('August Payroll'!$B:$B,B190,'August Payroll'!O:O)+SUMIF('September Payroll'!$B:$B,B190,'September Payroll'!O:O)+SUMIF('October Payroll'!$B:$B,B190,'October Payroll'!O:O)+SUMIF('November Payroll'!$B:$B,B190,'November Payroll'!O:O)+SUMIF('December Payroll'!$B:$B,B190,'December Payroll'!O:O)</f>
        <v>0</v>
      </c>
      <c r="P190" s="46">
        <f>SUMIF('January Payroll'!$B:$B,B190,'January Payroll'!P:P)+SUMIF('February Payroll'!$B:$B,B190,'February Payroll'!P:P)+SUMIF('March Payroll'!$B:$B,B190,'March Payroll'!P:P)+SUMIF('April Payroll'!$B:$B,B190,'April Payroll'!P:P)+SUMIF('May Payroll'!$B:$B,B190,'May Payroll'!P:P)+SUMIF('June Payroll'!$B:$B,B190,'June Payroll'!P:P)+SUMIF('July Payroll'!$B:$B,B190,'July Payroll'!P:P)+SUMIF('August Payroll'!$B:$B,B190,'August Payroll'!P:P)+SUMIF('September Payroll'!$B:$B,B190,'September Payroll'!P:P)+SUMIF('October Payroll'!$B:$B,B190,'October Payroll'!P:P)+SUMIF('November Payroll'!$B:$B,B190,'November Payroll'!P:P)+SUMIF('December Payroll'!$B:$B,B190,'December Payroll'!P:P)</f>
        <v>0</v>
      </c>
      <c r="Q190" s="46">
        <f>SUMIF('January Payroll'!$B:$B,B190,'January Payroll'!Q:Q)+SUMIF('February Payroll'!$B:$B,B190,'February Payroll'!Q:Q)+SUMIF('March Payroll'!$B:$B,B190,'March Payroll'!Q:Q)+SUMIF('April Payroll'!$B:$B,B190,'April Payroll'!Q:Q)+SUMIF('May Payroll'!$B:$B,B190,'May Payroll'!Q:Q)+SUMIF('June Payroll'!$B:$B,B190,'June Payroll'!Q:Q)+SUMIF('July Payroll'!$B:$B,B190,'July Payroll'!Q:Q)+SUMIF('August Payroll'!$B:$B,B190,'August Payroll'!Q:Q)+SUMIF('September Payroll'!$B:$B,B190,'September Payroll'!Q:Q)+SUMIF('October Payroll'!$B:$B,B190,'October Payroll'!Q:Q)+SUMIF('November Payroll'!$B:$B,B190,'November Payroll'!Q:Q)+SUMIF('December Payroll'!$B:$B,B190,'December Payroll'!Q:Q)</f>
        <v>0</v>
      </c>
      <c r="R190" s="46">
        <f>SUMIF('January Payroll'!$B:$B,B190,'January Payroll'!R:R)+SUMIF('February Payroll'!$B:$B,B190,'February Payroll'!R:R)+SUMIF('March Payroll'!$B:$B,B190,'March Payroll'!R:R)+SUMIF('April Payroll'!$B:$B,B190,'April Payroll'!R:R)+SUMIF('May Payroll'!$B:$B,B190,'May Payroll'!R:R)+SUMIF('June Payroll'!$B:$B,B190,'June Payroll'!R:R)+SUMIF('July Payroll'!$B:$B,B190,'July Payroll'!R:R)+SUMIF('August Payroll'!$B:$B,B190,'August Payroll'!R:R)+SUMIF('September Payroll'!$B:$B,B190,'September Payroll'!R:R)+SUMIF('October Payroll'!$B:$B,B190,'October Payroll'!R:R)+SUMIF('November Payroll'!$B:$B,B190,'November Payroll'!R:R)+SUMIF('December Payroll'!$B:$B,B190,'December Payroll'!R:R)</f>
        <v>0</v>
      </c>
      <c r="S190" s="46">
        <f>SUMIF('January Payroll'!$B:$B,B190,'January Payroll'!S:S)+SUMIF('February Payroll'!$B:$B,B190,'February Payroll'!S:S)+SUMIF('March Payroll'!$B:$B,B190,'March Payroll'!S:S)+SUMIF('April Payroll'!$B:$B,B190,'April Payroll'!S:S)+SUMIF('May Payroll'!$B:$B,B190,'May Payroll'!S:S)+SUMIF('June Payroll'!$B:$B,B190,'June Payroll'!S:S)+SUMIF('July Payroll'!$B:$B,B190,'July Payroll'!S:S)+SUMIF('August Payroll'!$B:$B,B190,'August Payroll'!S:S)+SUMIF('September Payroll'!$B:$B,B190,'September Payroll'!S:S)+SUMIF('October Payroll'!$B:$B,B190,'October Payroll'!S:S)+SUMIF('November Payroll'!$B:$B,B190,'November Payroll'!S:S)+SUMIF('December Payroll'!$B:$B,B190,'December Payroll'!S:S)</f>
        <v>0</v>
      </c>
      <c r="T190" s="46">
        <f>SUMIF('January Payroll'!$B:$B,B190,'January Payroll'!T:T)+SUMIF('February Payroll'!$B:$B,B190,'February Payroll'!T:T)+SUMIF('March Payroll'!$B:$B,B190,'March Payroll'!T:T)+SUMIF('April Payroll'!$B:$B,B190,'April Payroll'!T:T)+SUMIF('May Payroll'!$B:$B,B190,'May Payroll'!T:T)+SUMIF('June Payroll'!$B:$B,B190,'June Payroll'!T:T)+SUMIF('July Payroll'!$B:$B,B190,'July Payroll'!T:T)+SUMIF('August Payroll'!$B:$B,B190,'August Payroll'!T:T)+SUMIF('September Payroll'!$B:$B,B190,'September Payroll'!T:T)+SUMIF('October Payroll'!$B:$B,B190,'October Payroll'!T:T)+SUMIF('November Payroll'!$B:$B,B190,'November Payroll'!T:T)+SUMIF('December Payroll'!$B:$B,B190,'December Payroll'!T:T)</f>
        <v>0</v>
      </c>
      <c r="U190" s="86">
        <f>SUMIF('January Payroll'!$B:$B,B190,'January Payroll'!U:U)+SUMIF('February Payroll'!$B:$B,B190,'February Payroll'!U:U)+SUMIF('March Payroll'!$B:$B,B190,'March Payroll'!U:U)+SUMIF('April Payroll'!$B:$B,B190,'April Payroll'!U:U)+SUMIF('May Payroll'!$B:$B,B190,'May Payroll'!U:U)+SUMIF('June Payroll'!$B:$B,B190,'June Payroll'!U:U)+SUMIF('July Payroll'!$B:$B,B190,'July Payroll'!U:U)+SUMIF('August Payroll'!$B:$B,B190,'August Payroll'!U:U)+SUMIF('September Payroll'!$B:$B,B190,'September Payroll'!U:U)+SUMIF('October Payroll'!$B:$B,B190,'October Payroll'!U:U)+SUMIF('November Payroll'!$B:$B,B190,'November Payroll'!U:U)+SUMIF('December Payroll'!$B:$B,B190,'December Payroll'!U:U)</f>
        <v>0</v>
      </c>
    </row>
    <row r="191" ht="14.25" hidden="1" customHeight="1">
      <c r="B191" s="32" t="str">
        <f>'Set Up Employee Data'!A191</f>
        <v/>
      </c>
      <c r="C191" s="33" t="str">
        <f>'Set Up Employee Data'!B191</f>
        <v/>
      </c>
      <c r="D191" s="33">
        <f t="shared" si="1"/>
        <v>0</v>
      </c>
      <c r="E191" s="32">
        <f>SUMIF('January Payroll'!$B:$B,B191,'January Payroll'!E:E)+SUMIF('February Payroll'!$B:$B,B191,'February Payroll'!E:E)+SUMIF('March Payroll'!$B:$B,B191,'March Payroll'!E:E)+SUMIF('April Payroll'!$B:$B,B191,'April Payroll'!E:E)+SUMIF('May Payroll'!$B:$B,B191,'May Payroll'!E:E)+SUMIF('June Payroll'!$B:$B,B191,'June Payroll'!E:E)+SUMIF('July Payroll'!$B:$B,B191,'July Payroll'!E:E)+SUMIF('August Payroll'!$B:$B,B191,'August Payroll'!E:E)+SUMIF('September Payroll'!$B:$B,B191,'September Payroll'!E:E)+SUMIF('October Payroll'!$B:$B,B191,'October Payroll'!E:E)+SUMIF('November Payroll'!$B:$B,B191,'November Payroll'!E:E)+SUMIF('December Payroll'!$B:$B,B191,'December Payroll'!E:E)</f>
        <v>0</v>
      </c>
      <c r="F191" s="32">
        <f>SUMIF('January Payroll'!$B:$B,B191,'January Payroll'!F:F)+SUMIF('February Payroll'!$B:$B,B191,'February Payroll'!F:F)+SUMIF('March Payroll'!$B:$B,B191,'March Payroll'!F:F)+SUMIF('April Payroll'!$B:$B,B191,'April Payroll'!F:F)+SUMIF('May Payroll'!$B:$B,B191,'May Payroll'!F:F)+SUMIF('June Payroll'!$B:$B,B191,'June Payroll'!F:F)+SUMIF('July Payroll'!$B:$B,B191,'July Payroll'!F:F)+SUMIF('August Payroll'!$B:$B,B191,'August Payroll'!F:F)+SUMIF('September Payroll'!$B:$B,B191,'September Payroll'!F:F)+SUMIF('October Payroll'!$B:$B,B191,'October Payroll'!F:F)+SUMIF('November Payroll'!$B:$B,B191,'November Payroll'!F:F)+SUMIF('December Payroll'!$B:$B,B191,'December Payroll'!F:F)</f>
        <v>0</v>
      </c>
      <c r="G191" s="32">
        <f>SUMIF('January Payroll'!$B:$B,B191,'January Payroll'!G:G)+SUMIF('February Payroll'!$B:$B,B191,'February Payroll'!G:G)+SUMIF('March Payroll'!$B:$B,B191,'March Payroll'!G:G)+SUMIF('April Payroll'!$B:$B,B191,'April Payroll'!G:G)+SUMIF('May Payroll'!$B:$B,B191,'May Payroll'!G:G)+SUMIF('June Payroll'!$B:$B,B191,'June Payroll'!G:G)+SUMIF('July Payroll'!$B:$B,B191,'July Payroll'!G:G)+SUMIF('August Payroll'!$B:$B,B191,'August Payroll'!G:G)+SUMIF('September Payroll'!$B:$B,B191,'September Payroll'!G:G)+SUMIF('October Payroll'!$B:$B,B191,'October Payroll'!G:G)+SUMIF('November Payroll'!$B:$B,B191,'November Payroll'!G:G)+SUMIF('December Payroll'!$B:$B,B191,'December Payroll'!G:G)</f>
        <v>0</v>
      </c>
      <c r="H191" s="32">
        <f>SUMIF('January Payroll'!$B:$B,B191,'January Payroll'!H:H)+SUMIF('February Payroll'!$B:$B,B191,'February Payroll'!H:H)+SUMIF('March Payroll'!$B:$B,B191,'March Payroll'!H:H)+SUMIF('April Payroll'!$B:$B,B191,'April Payroll'!H:H)+SUMIF('May Payroll'!$B:$B,B191,'May Payroll'!H:H)+SUMIF('June Payroll'!$B:$B,B191,'June Payroll'!H:H)+SUMIF('July Payroll'!$B:$B,B191,'July Payroll'!H:H)+SUMIF('August Payroll'!$B:$B,B191,'August Payroll'!H:H)+SUMIF('September Payroll'!$B:$B,B191,'September Payroll'!H:H)+SUMIF('October Payroll'!$B:$B,B191,'October Payroll'!H:H)+SUMIF('November Payroll'!$B:$B,B191,'November Payroll'!H:H)+SUMIF('December Payroll'!$B:$B,B191,'December Payroll'!H:H)</f>
        <v>0</v>
      </c>
      <c r="I191" s="32">
        <f>SUMIF('January Payroll'!$B:$B,B191,'January Payroll'!I:I)+SUMIF('February Payroll'!$B:$B,B191,'February Payroll'!I:I)+SUMIF('March Payroll'!$B:$B,B191,'March Payroll'!I:I)+SUMIF('April Payroll'!$B:$B,B191,'April Payroll'!I:I)+SUMIF('May Payroll'!$B:$B,B191,'May Payroll'!I:I)+SUMIF('June Payroll'!$B:$B,B191,'June Payroll'!I:I)+SUMIF('July Payroll'!$B:$B,B191,'July Payroll'!I:I)+SUMIF('August Payroll'!$B:$B,B191,'August Payroll'!I:I)+SUMIF('September Payroll'!$B:$B,B191,'September Payroll'!I:I)+SUMIF('October Payroll'!$B:$B,B191,'October Payroll'!I:I)+SUMIF('November Payroll'!$B:$B,B191,'November Payroll'!I:I)+SUMIF('December Payroll'!$B:$B,B191,'December Payroll'!I:I)</f>
        <v>0</v>
      </c>
      <c r="J191" s="68">
        <f>SUMIF('January Payroll'!$B:$B,B191,'January Payroll'!J:J)+SUMIF('February Payroll'!$B:$B,B191,'February Payroll'!J:J)+SUMIF('March Payroll'!$B:$B,B191,'March Payroll'!J:J)+SUMIF('April Payroll'!$B:$B,B191,'April Payroll'!J:J)+SUMIF('May Payroll'!$B:$B,B191,'May Payroll'!J:J)+SUMIF('June Payroll'!$B:$B,B191,'June Payroll'!J:J)+SUMIF('July Payroll'!$B:$B,B191,'July Payroll'!J:J)+SUMIF('August Payroll'!$B:$B,B191,'August Payroll'!J:J)+SUMIF('September Payroll'!$B:$B,B191,'September Payroll'!J:J)+SUMIF('October Payroll'!$B:$B,B191,'October Payroll'!J:J)+SUMIF('November Payroll'!$B:$B,B191,'November Payroll'!J:J)+SUMIF('December Payroll'!$B:$B,B191,'December Payroll'!J:J)</f>
        <v>0</v>
      </c>
      <c r="K191" s="46">
        <f>SUMIF('January Payroll'!$B:$B,B191,'January Payroll'!K:K)+SUMIF('February Payroll'!$B:$B,B191,'February Payroll'!K:K)+SUMIF('March Payroll'!$B:$B,B191,'March Payroll'!K:K)+SUMIF('April Payroll'!$B:$B,B191,'April Payroll'!K:K)+SUMIF('May Payroll'!$B:$B,B191,'May Payroll'!K:K)+SUMIF('June Payroll'!$B:$B,B191,'June Payroll'!K:K)+SUMIF('July Payroll'!$B:$B,B191,'July Payroll'!K:K)+SUMIF('August Payroll'!$B:$B,B191,'August Payroll'!K:K)+SUMIF('September Payroll'!$B:$B,B191,'September Payroll'!K:K)+SUMIF('October Payroll'!$B:$B,B191,'October Payroll'!K:K)+SUMIF('November Payroll'!$B:$B,B191,'November Payroll'!K:K)+SUMIF('December Payroll'!$B:$B,B191,'December Payroll'!K:K)</f>
        <v>0</v>
      </c>
      <c r="L191" s="46">
        <f>SUMIF('January Payroll'!$B:$B,B191,'January Payroll'!L:L)+SUMIF('February Payroll'!$B:$B,B191,'February Payroll'!L:L)+SUMIF('March Payroll'!$B:$B,B191,'March Payroll'!L:L)+SUMIF('April Payroll'!$B:$B,B191,'April Payroll'!L:L)+SUMIF('May Payroll'!$B:$B,B191,'May Payroll'!L:L)+SUMIF('June Payroll'!$B:$B,B191,'June Payroll'!L:L)+SUMIF('July Payroll'!$B:$B,B191,'July Payroll'!L:L)+SUMIF('August Payroll'!$B:$B,B191,'August Payroll'!L:L)+SUMIF('September Payroll'!$B:$B,B191,'September Payroll'!L:L)+SUMIF('October Payroll'!$B:$B,B191,'October Payroll'!L:L)+SUMIF('November Payroll'!$B:$B,B191,'November Payroll'!L:L)+SUMIF('December Payroll'!$B:$B,B191,'December Payroll'!L:L)</f>
        <v>0</v>
      </c>
      <c r="M191" s="46">
        <f>SUMIF('January Payroll'!$B:$B,B191,'January Payroll'!M:M)+SUMIF('February Payroll'!$B:$B,B191,'February Payroll'!M:M)+SUMIF('March Payroll'!$B:$B,B191,'March Payroll'!M:M)+SUMIF('April Payroll'!$B:$B,B191,'April Payroll'!M:M)+SUMIF('May Payroll'!$B:$B,B191,'May Payroll'!M:M)+SUMIF('June Payroll'!$B:$B,B191,'June Payroll'!M:M)+SUMIF('July Payroll'!$B:$B,B191,'July Payroll'!M:M)+SUMIF('August Payroll'!$B:$B,B191,'August Payroll'!M:M)+SUMIF('September Payroll'!$B:$B,B191,'September Payroll'!M:M)+SUMIF('October Payroll'!$B:$B,B191,'October Payroll'!M:M)+SUMIF('November Payroll'!$B:$B,B191,'November Payroll'!M:M)+SUMIF('December Payroll'!$B:$B,B191,'December Payroll'!M:M)</f>
        <v>0</v>
      </c>
      <c r="N191" s="46">
        <f>SUMIF('January Payroll'!$B:$B,B191,'January Payroll'!N:N)+SUMIF('February Payroll'!$B:$B,B191,'February Payroll'!N:N)+SUMIF('March Payroll'!$B:$B,B191,'March Payroll'!N:N)+SUMIF('April Payroll'!$B:$B,B191,'April Payroll'!N:N)+SUMIF('May Payroll'!$B:$B,B191,'May Payroll'!N:N)+SUMIF('June Payroll'!$B:$B,B191,'June Payroll'!N:N)+SUMIF('July Payroll'!$B:$B,B191,'July Payroll'!N:N)+SUMIF('August Payroll'!$B:$B,B191,'August Payroll'!N:N)+SUMIF('September Payroll'!$B:$B,B191,'September Payroll'!N:N)+SUMIF('October Payroll'!$B:$B,B191,'October Payroll'!N:N)+SUMIF('November Payroll'!$B:$B,B191,'November Payroll'!N:N)+SUMIF('December Payroll'!$B:$B,B191,'December Payroll'!N:N)</f>
        <v>0</v>
      </c>
      <c r="O191" s="46">
        <f>SUMIF('January Payroll'!$B:$B,B191,'January Payroll'!O:O)+SUMIF('February Payroll'!$B:$B,B191,'February Payroll'!O:O)+SUMIF('March Payroll'!$B:$B,B191,'March Payroll'!O:O)+SUMIF('April Payroll'!$B:$B,B191,'April Payroll'!O:O)+SUMIF('May Payroll'!$B:$B,B191,'May Payroll'!O:O)+SUMIF('June Payroll'!$B:$B,B191,'June Payroll'!O:O)+SUMIF('July Payroll'!$B:$B,B191,'July Payroll'!O:O)+SUMIF('August Payroll'!$B:$B,B191,'August Payroll'!O:O)+SUMIF('September Payroll'!$B:$B,B191,'September Payroll'!O:O)+SUMIF('October Payroll'!$B:$B,B191,'October Payroll'!O:O)+SUMIF('November Payroll'!$B:$B,B191,'November Payroll'!O:O)+SUMIF('December Payroll'!$B:$B,B191,'December Payroll'!O:O)</f>
        <v>0</v>
      </c>
      <c r="P191" s="46">
        <f>SUMIF('January Payroll'!$B:$B,B191,'January Payroll'!P:P)+SUMIF('February Payroll'!$B:$B,B191,'February Payroll'!P:P)+SUMIF('March Payroll'!$B:$B,B191,'March Payroll'!P:P)+SUMIF('April Payroll'!$B:$B,B191,'April Payroll'!P:P)+SUMIF('May Payroll'!$B:$B,B191,'May Payroll'!P:P)+SUMIF('June Payroll'!$B:$B,B191,'June Payroll'!P:P)+SUMIF('July Payroll'!$B:$B,B191,'July Payroll'!P:P)+SUMIF('August Payroll'!$B:$B,B191,'August Payroll'!P:P)+SUMIF('September Payroll'!$B:$B,B191,'September Payroll'!P:P)+SUMIF('October Payroll'!$B:$B,B191,'October Payroll'!P:P)+SUMIF('November Payroll'!$B:$B,B191,'November Payroll'!P:P)+SUMIF('December Payroll'!$B:$B,B191,'December Payroll'!P:P)</f>
        <v>0</v>
      </c>
      <c r="Q191" s="46">
        <f>SUMIF('January Payroll'!$B:$B,B191,'January Payroll'!Q:Q)+SUMIF('February Payroll'!$B:$B,B191,'February Payroll'!Q:Q)+SUMIF('March Payroll'!$B:$B,B191,'March Payroll'!Q:Q)+SUMIF('April Payroll'!$B:$B,B191,'April Payroll'!Q:Q)+SUMIF('May Payroll'!$B:$B,B191,'May Payroll'!Q:Q)+SUMIF('June Payroll'!$B:$B,B191,'June Payroll'!Q:Q)+SUMIF('July Payroll'!$B:$B,B191,'July Payroll'!Q:Q)+SUMIF('August Payroll'!$B:$B,B191,'August Payroll'!Q:Q)+SUMIF('September Payroll'!$B:$B,B191,'September Payroll'!Q:Q)+SUMIF('October Payroll'!$B:$B,B191,'October Payroll'!Q:Q)+SUMIF('November Payroll'!$B:$B,B191,'November Payroll'!Q:Q)+SUMIF('December Payroll'!$B:$B,B191,'December Payroll'!Q:Q)</f>
        <v>0</v>
      </c>
      <c r="R191" s="46">
        <f>SUMIF('January Payroll'!$B:$B,B191,'January Payroll'!R:R)+SUMIF('February Payroll'!$B:$B,B191,'February Payroll'!R:R)+SUMIF('March Payroll'!$B:$B,B191,'March Payroll'!R:R)+SUMIF('April Payroll'!$B:$B,B191,'April Payroll'!R:R)+SUMIF('May Payroll'!$B:$B,B191,'May Payroll'!R:R)+SUMIF('June Payroll'!$B:$B,B191,'June Payroll'!R:R)+SUMIF('July Payroll'!$B:$B,B191,'July Payroll'!R:R)+SUMIF('August Payroll'!$B:$B,B191,'August Payroll'!R:R)+SUMIF('September Payroll'!$B:$B,B191,'September Payroll'!R:R)+SUMIF('October Payroll'!$B:$B,B191,'October Payroll'!R:R)+SUMIF('November Payroll'!$B:$B,B191,'November Payroll'!R:R)+SUMIF('December Payroll'!$B:$B,B191,'December Payroll'!R:R)</f>
        <v>0</v>
      </c>
      <c r="S191" s="46">
        <f>SUMIF('January Payroll'!$B:$B,B191,'January Payroll'!S:S)+SUMIF('February Payroll'!$B:$B,B191,'February Payroll'!S:S)+SUMIF('March Payroll'!$B:$B,B191,'March Payroll'!S:S)+SUMIF('April Payroll'!$B:$B,B191,'April Payroll'!S:S)+SUMIF('May Payroll'!$B:$B,B191,'May Payroll'!S:S)+SUMIF('June Payroll'!$B:$B,B191,'June Payroll'!S:S)+SUMIF('July Payroll'!$B:$B,B191,'July Payroll'!S:S)+SUMIF('August Payroll'!$B:$B,B191,'August Payroll'!S:S)+SUMIF('September Payroll'!$B:$B,B191,'September Payroll'!S:S)+SUMIF('October Payroll'!$B:$B,B191,'October Payroll'!S:S)+SUMIF('November Payroll'!$B:$B,B191,'November Payroll'!S:S)+SUMIF('December Payroll'!$B:$B,B191,'December Payroll'!S:S)</f>
        <v>0</v>
      </c>
      <c r="T191" s="46">
        <f>SUMIF('January Payroll'!$B:$B,B191,'January Payroll'!T:T)+SUMIF('February Payroll'!$B:$B,B191,'February Payroll'!T:T)+SUMIF('March Payroll'!$B:$B,B191,'March Payroll'!T:T)+SUMIF('April Payroll'!$B:$B,B191,'April Payroll'!T:T)+SUMIF('May Payroll'!$B:$B,B191,'May Payroll'!T:T)+SUMIF('June Payroll'!$B:$B,B191,'June Payroll'!T:T)+SUMIF('July Payroll'!$B:$B,B191,'July Payroll'!T:T)+SUMIF('August Payroll'!$B:$B,B191,'August Payroll'!T:T)+SUMIF('September Payroll'!$B:$B,B191,'September Payroll'!T:T)+SUMIF('October Payroll'!$B:$B,B191,'October Payroll'!T:T)+SUMIF('November Payroll'!$B:$B,B191,'November Payroll'!T:T)+SUMIF('December Payroll'!$B:$B,B191,'December Payroll'!T:T)</f>
        <v>0</v>
      </c>
      <c r="U191" s="86">
        <f>SUMIF('January Payroll'!$B:$B,B191,'January Payroll'!U:U)+SUMIF('February Payroll'!$B:$B,B191,'February Payroll'!U:U)+SUMIF('March Payroll'!$B:$B,B191,'March Payroll'!U:U)+SUMIF('April Payroll'!$B:$B,B191,'April Payroll'!U:U)+SUMIF('May Payroll'!$B:$B,B191,'May Payroll'!U:U)+SUMIF('June Payroll'!$B:$B,B191,'June Payroll'!U:U)+SUMIF('July Payroll'!$B:$B,B191,'July Payroll'!U:U)+SUMIF('August Payroll'!$B:$B,B191,'August Payroll'!U:U)+SUMIF('September Payroll'!$B:$B,B191,'September Payroll'!U:U)+SUMIF('October Payroll'!$B:$B,B191,'October Payroll'!U:U)+SUMIF('November Payroll'!$B:$B,B191,'November Payroll'!U:U)+SUMIF('December Payroll'!$B:$B,B191,'December Payroll'!U:U)</f>
        <v>0</v>
      </c>
    </row>
    <row r="192" ht="14.25" hidden="1" customHeight="1">
      <c r="B192" s="32" t="str">
        <f>'Set Up Employee Data'!A192</f>
        <v/>
      </c>
      <c r="C192" s="33" t="str">
        <f>'Set Up Employee Data'!B192</f>
        <v/>
      </c>
      <c r="D192" s="33">
        <f t="shared" si="1"/>
        <v>0</v>
      </c>
      <c r="E192" s="32">
        <f>SUMIF('January Payroll'!$B:$B,B192,'January Payroll'!E:E)+SUMIF('February Payroll'!$B:$B,B192,'February Payroll'!E:E)+SUMIF('March Payroll'!$B:$B,B192,'March Payroll'!E:E)+SUMIF('April Payroll'!$B:$B,B192,'April Payroll'!E:E)+SUMIF('May Payroll'!$B:$B,B192,'May Payroll'!E:E)+SUMIF('June Payroll'!$B:$B,B192,'June Payroll'!E:E)+SUMIF('July Payroll'!$B:$B,B192,'July Payroll'!E:E)+SUMIF('August Payroll'!$B:$B,B192,'August Payroll'!E:E)+SUMIF('September Payroll'!$B:$B,B192,'September Payroll'!E:E)+SUMIF('October Payroll'!$B:$B,B192,'October Payroll'!E:E)+SUMIF('November Payroll'!$B:$B,B192,'November Payroll'!E:E)+SUMIF('December Payroll'!$B:$B,B192,'December Payroll'!E:E)</f>
        <v>0</v>
      </c>
      <c r="F192" s="32">
        <f>SUMIF('January Payroll'!$B:$B,B192,'January Payroll'!F:F)+SUMIF('February Payroll'!$B:$B,B192,'February Payroll'!F:F)+SUMIF('March Payroll'!$B:$B,B192,'March Payroll'!F:F)+SUMIF('April Payroll'!$B:$B,B192,'April Payroll'!F:F)+SUMIF('May Payroll'!$B:$B,B192,'May Payroll'!F:F)+SUMIF('June Payroll'!$B:$B,B192,'June Payroll'!F:F)+SUMIF('July Payroll'!$B:$B,B192,'July Payroll'!F:F)+SUMIF('August Payroll'!$B:$B,B192,'August Payroll'!F:F)+SUMIF('September Payroll'!$B:$B,B192,'September Payroll'!F:F)+SUMIF('October Payroll'!$B:$B,B192,'October Payroll'!F:F)+SUMIF('November Payroll'!$B:$B,B192,'November Payroll'!F:F)+SUMIF('December Payroll'!$B:$B,B192,'December Payroll'!F:F)</f>
        <v>0</v>
      </c>
      <c r="G192" s="32">
        <f>SUMIF('January Payroll'!$B:$B,B192,'January Payroll'!G:G)+SUMIF('February Payroll'!$B:$B,B192,'February Payroll'!G:G)+SUMIF('March Payroll'!$B:$B,B192,'March Payroll'!G:G)+SUMIF('April Payroll'!$B:$B,B192,'April Payroll'!G:G)+SUMIF('May Payroll'!$B:$B,B192,'May Payroll'!G:G)+SUMIF('June Payroll'!$B:$B,B192,'June Payroll'!G:G)+SUMIF('July Payroll'!$B:$B,B192,'July Payroll'!G:G)+SUMIF('August Payroll'!$B:$B,B192,'August Payroll'!G:G)+SUMIF('September Payroll'!$B:$B,B192,'September Payroll'!G:G)+SUMIF('October Payroll'!$B:$B,B192,'October Payroll'!G:G)+SUMIF('November Payroll'!$B:$B,B192,'November Payroll'!G:G)+SUMIF('December Payroll'!$B:$B,B192,'December Payroll'!G:G)</f>
        <v>0</v>
      </c>
      <c r="H192" s="32">
        <f>SUMIF('January Payroll'!$B:$B,B192,'January Payroll'!H:H)+SUMIF('February Payroll'!$B:$B,B192,'February Payroll'!H:H)+SUMIF('March Payroll'!$B:$B,B192,'March Payroll'!H:H)+SUMIF('April Payroll'!$B:$B,B192,'April Payroll'!H:H)+SUMIF('May Payroll'!$B:$B,B192,'May Payroll'!H:H)+SUMIF('June Payroll'!$B:$B,B192,'June Payroll'!H:H)+SUMIF('July Payroll'!$B:$B,B192,'July Payroll'!H:H)+SUMIF('August Payroll'!$B:$B,B192,'August Payroll'!H:H)+SUMIF('September Payroll'!$B:$B,B192,'September Payroll'!H:H)+SUMIF('October Payroll'!$B:$B,B192,'October Payroll'!H:H)+SUMIF('November Payroll'!$B:$B,B192,'November Payroll'!H:H)+SUMIF('December Payroll'!$B:$B,B192,'December Payroll'!H:H)</f>
        <v>0</v>
      </c>
      <c r="I192" s="32">
        <f>SUMIF('January Payroll'!$B:$B,B192,'January Payroll'!I:I)+SUMIF('February Payroll'!$B:$B,B192,'February Payroll'!I:I)+SUMIF('March Payroll'!$B:$B,B192,'March Payroll'!I:I)+SUMIF('April Payroll'!$B:$B,B192,'April Payroll'!I:I)+SUMIF('May Payroll'!$B:$B,B192,'May Payroll'!I:I)+SUMIF('June Payroll'!$B:$B,B192,'June Payroll'!I:I)+SUMIF('July Payroll'!$B:$B,B192,'July Payroll'!I:I)+SUMIF('August Payroll'!$B:$B,B192,'August Payroll'!I:I)+SUMIF('September Payroll'!$B:$B,B192,'September Payroll'!I:I)+SUMIF('October Payroll'!$B:$B,B192,'October Payroll'!I:I)+SUMIF('November Payroll'!$B:$B,B192,'November Payroll'!I:I)+SUMIF('December Payroll'!$B:$B,B192,'December Payroll'!I:I)</f>
        <v>0</v>
      </c>
      <c r="J192" s="68">
        <f>SUMIF('January Payroll'!$B:$B,B192,'January Payroll'!J:J)+SUMIF('February Payroll'!$B:$B,B192,'February Payroll'!J:J)+SUMIF('March Payroll'!$B:$B,B192,'March Payroll'!J:J)+SUMIF('April Payroll'!$B:$B,B192,'April Payroll'!J:J)+SUMIF('May Payroll'!$B:$B,B192,'May Payroll'!J:J)+SUMIF('June Payroll'!$B:$B,B192,'June Payroll'!J:J)+SUMIF('July Payroll'!$B:$B,B192,'July Payroll'!J:J)+SUMIF('August Payroll'!$B:$B,B192,'August Payroll'!J:J)+SUMIF('September Payroll'!$B:$B,B192,'September Payroll'!J:J)+SUMIF('October Payroll'!$B:$B,B192,'October Payroll'!J:J)+SUMIF('November Payroll'!$B:$B,B192,'November Payroll'!J:J)+SUMIF('December Payroll'!$B:$B,B192,'December Payroll'!J:J)</f>
        <v>0</v>
      </c>
      <c r="K192" s="46">
        <f>SUMIF('January Payroll'!$B:$B,B192,'January Payroll'!K:K)+SUMIF('February Payroll'!$B:$B,B192,'February Payroll'!K:K)+SUMIF('March Payroll'!$B:$B,B192,'March Payroll'!K:K)+SUMIF('April Payroll'!$B:$B,B192,'April Payroll'!K:K)+SUMIF('May Payroll'!$B:$B,B192,'May Payroll'!K:K)+SUMIF('June Payroll'!$B:$B,B192,'June Payroll'!K:K)+SUMIF('July Payroll'!$B:$B,B192,'July Payroll'!K:K)+SUMIF('August Payroll'!$B:$B,B192,'August Payroll'!K:K)+SUMIF('September Payroll'!$B:$B,B192,'September Payroll'!K:K)+SUMIF('October Payroll'!$B:$B,B192,'October Payroll'!K:K)+SUMIF('November Payroll'!$B:$B,B192,'November Payroll'!K:K)+SUMIF('December Payroll'!$B:$B,B192,'December Payroll'!K:K)</f>
        <v>0</v>
      </c>
      <c r="L192" s="46">
        <f>SUMIF('January Payroll'!$B:$B,B192,'January Payroll'!L:L)+SUMIF('February Payroll'!$B:$B,B192,'February Payroll'!L:L)+SUMIF('March Payroll'!$B:$B,B192,'March Payroll'!L:L)+SUMIF('April Payroll'!$B:$B,B192,'April Payroll'!L:L)+SUMIF('May Payroll'!$B:$B,B192,'May Payroll'!L:L)+SUMIF('June Payroll'!$B:$B,B192,'June Payroll'!L:L)+SUMIF('July Payroll'!$B:$B,B192,'July Payroll'!L:L)+SUMIF('August Payroll'!$B:$B,B192,'August Payroll'!L:L)+SUMIF('September Payroll'!$B:$B,B192,'September Payroll'!L:L)+SUMIF('October Payroll'!$B:$B,B192,'October Payroll'!L:L)+SUMIF('November Payroll'!$B:$B,B192,'November Payroll'!L:L)+SUMIF('December Payroll'!$B:$B,B192,'December Payroll'!L:L)</f>
        <v>0</v>
      </c>
      <c r="M192" s="46">
        <f>SUMIF('January Payroll'!$B:$B,B192,'January Payroll'!M:M)+SUMIF('February Payroll'!$B:$B,B192,'February Payroll'!M:M)+SUMIF('March Payroll'!$B:$B,B192,'March Payroll'!M:M)+SUMIF('April Payroll'!$B:$B,B192,'April Payroll'!M:M)+SUMIF('May Payroll'!$B:$B,B192,'May Payroll'!M:M)+SUMIF('June Payroll'!$B:$B,B192,'June Payroll'!M:M)+SUMIF('July Payroll'!$B:$B,B192,'July Payroll'!M:M)+SUMIF('August Payroll'!$B:$B,B192,'August Payroll'!M:M)+SUMIF('September Payroll'!$B:$B,B192,'September Payroll'!M:M)+SUMIF('October Payroll'!$B:$B,B192,'October Payroll'!M:M)+SUMIF('November Payroll'!$B:$B,B192,'November Payroll'!M:M)+SUMIF('December Payroll'!$B:$B,B192,'December Payroll'!M:M)</f>
        <v>0</v>
      </c>
      <c r="N192" s="46">
        <f>SUMIF('January Payroll'!$B:$B,B192,'January Payroll'!N:N)+SUMIF('February Payroll'!$B:$B,B192,'February Payroll'!N:N)+SUMIF('March Payroll'!$B:$B,B192,'March Payroll'!N:N)+SUMIF('April Payroll'!$B:$B,B192,'April Payroll'!N:N)+SUMIF('May Payroll'!$B:$B,B192,'May Payroll'!N:N)+SUMIF('June Payroll'!$B:$B,B192,'June Payroll'!N:N)+SUMIF('July Payroll'!$B:$B,B192,'July Payroll'!N:N)+SUMIF('August Payroll'!$B:$B,B192,'August Payroll'!N:N)+SUMIF('September Payroll'!$B:$B,B192,'September Payroll'!N:N)+SUMIF('October Payroll'!$B:$B,B192,'October Payroll'!N:N)+SUMIF('November Payroll'!$B:$B,B192,'November Payroll'!N:N)+SUMIF('December Payroll'!$B:$B,B192,'December Payroll'!N:N)</f>
        <v>0</v>
      </c>
      <c r="O192" s="46">
        <f>SUMIF('January Payroll'!$B:$B,B192,'January Payroll'!O:O)+SUMIF('February Payroll'!$B:$B,B192,'February Payroll'!O:O)+SUMIF('March Payroll'!$B:$B,B192,'March Payroll'!O:O)+SUMIF('April Payroll'!$B:$B,B192,'April Payroll'!O:O)+SUMIF('May Payroll'!$B:$B,B192,'May Payroll'!O:O)+SUMIF('June Payroll'!$B:$B,B192,'June Payroll'!O:O)+SUMIF('July Payroll'!$B:$B,B192,'July Payroll'!O:O)+SUMIF('August Payroll'!$B:$B,B192,'August Payroll'!O:O)+SUMIF('September Payroll'!$B:$B,B192,'September Payroll'!O:O)+SUMIF('October Payroll'!$B:$B,B192,'October Payroll'!O:O)+SUMIF('November Payroll'!$B:$B,B192,'November Payroll'!O:O)+SUMIF('December Payroll'!$B:$B,B192,'December Payroll'!O:O)</f>
        <v>0</v>
      </c>
      <c r="P192" s="46">
        <f>SUMIF('January Payroll'!$B:$B,B192,'January Payroll'!P:P)+SUMIF('February Payroll'!$B:$B,B192,'February Payroll'!P:P)+SUMIF('March Payroll'!$B:$B,B192,'March Payroll'!P:P)+SUMIF('April Payroll'!$B:$B,B192,'April Payroll'!P:P)+SUMIF('May Payroll'!$B:$B,B192,'May Payroll'!P:P)+SUMIF('June Payroll'!$B:$B,B192,'June Payroll'!P:P)+SUMIF('July Payroll'!$B:$B,B192,'July Payroll'!P:P)+SUMIF('August Payroll'!$B:$B,B192,'August Payroll'!P:P)+SUMIF('September Payroll'!$B:$B,B192,'September Payroll'!P:P)+SUMIF('October Payroll'!$B:$B,B192,'October Payroll'!P:P)+SUMIF('November Payroll'!$B:$B,B192,'November Payroll'!P:P)+SUMIF('December Payroll'!$B:$B,B192,'December Payroll'!P:P)</f>
        <v>0</v>
      </c>
      <c r="Q192" s="46">
        <f>SUMIF('January Payroll'!$B:$B,B192,'January Payroll'!Q:Q)+SUMIF('February Payroll'!$B:$B,B192,'February Payroll'!Q:Q)+SUMIF('March Payroll'!$B:$B,B192,'March Payroll'!Q:Q)+SUMIF('April Payroll'!$B:$B,B192,'April Payroll'!Q:Q)+SUMIF('May Payroll'!$B:$B,B192,'May Payroll'!Q:Q)+SUMIF('June Payroll'!$B:$B,B192,'June Payroll'!Q:Q)+SUMIF('July Payroll'!$B:$B,B192,'July Payroll'!Q:Q)+SUMIF('August Payroll'!$B:$B,B192,'August Payroll'!Q:Q)+SUMIF('September Payroll'!$B:$B,B192,'September Payroll'!Q:Q)+SUMIF('October Payroll'!$B:$B,B192,'October Payroll'!Q:Q)+SUMIF('November Payroll'!$B:$B,B192,'November Payroll'!Q:Q)+SUMIF('December Payroll'!$B:$B,B192,'December Payroll'!Q:Q)</f>
        <v>0</v>
      </c>
      <c r="R192" s="46">
        <f>SUMIF('January Payroll'!$B:$B,B192,'January Payroll'!R:R)+SUMIF('February Payroll'!$B:$B,B192,'February Payroll'!R:R)+SUMIF('March Payroll'!$B:$B,B192,'March Payroll'!R:R)+SUMIF('April Payroll'!$B:$B,B192,'April Payroll'!R:R)+SUMIF('May Payroll'!$B:$B,B192,'May Payroll'!R:R)+SUMIF('June Payroll'!$B:$B,B192,'June Payroll'!R:R)+SUMIF('July Payroll'!$B:$B,B192,'July Payroll'!R:R)+SUMIF('August Payroll'!$B:$B,B192,'August Payroll'!R:R)+SUMIF('September Payroll'!$B:$B,B192,'September Payroll'!R:R)+SUMIF('October Payroll'!$B:$B,B192,'October Payroll'!R:R)+SUMIF('November Payroll'!$B:$B,B192,'November Payroll'!R:R)+SUMIF('December Payroll'!$B:$B,B192,'December Payroll'!R:R)</f>
        <v>0</v>
      </c>
      <c r="S192" s="46">
        <f>SUMIF('January Payroll'!$B:$B,B192,'January Payroll'!S:S)+SUMIF('February Payroll'!$B:$B,B192,'February Payroll'!S:S)+SUMIF('March Payroll'!$B:$B,B192,'March Payroll'!S:S)+SUMIF('April Payroll'!$B:$B,B192,'April Payroll'!S:S)+SUMIF('May Payroll'!$B:$B,B192,'May Payroll'!S:S)+SUMIF('June Payroll'!$B:$B,B192,'June Payroll'!S:S)+SUMIF('July Payroll'!$B:$B,B192,'July Payroll'!S:S)+SUMIF('August Payroll'!$B:$B,B192,'August Payroll'!S:S)+SUMIF('September Payroll'!$B:$B,B192,'September Payroll'!S:S)+SUMIF('October Payroll'!$B:$B,B192,'October Payroll'!S:S)+SUMIF('November Payroll'!$B:$B,B192,'November Payroll'!S:S)+SUMIF('December Payroll'!$B:$B,B192,'December Payroll'!S:S)</f>
        <v>0</v>
      </c>
      <c r="T192" s="46">
        <f>SUMIF('January Payroll'!$B:$B,B192,'January Payroll'!T:T)+SUMIF('February Payroll'!$B:$B,B192,'February Payroll'!T:T)+SUMIF('March Payroll'!$B:$B,B192,'March Payroll'!T:T)+SUMIF('April Payroll'!$B:$B,B192,'April Payroll'!T:T)+SUMIF('May Payroll'!$B:$B,B192,'May Payroll'!T:T)+SUMIF('June Payroll'!$B:$B,B192,'June Payroll'!T:T)+SUMIF('July Payroll'!$B:$B,B192,'July Payroll'!T:T)+SUMIF('August Payroll'!$B:$B,B192,'August Payroll'!T:T)+SUMIF('September Payroll'!$B:$B,B192,'September Payroll'!T:T)+SUMIF('October Payroll'!$B:$B,B192,'October Payroll'!T:T)+SUMIF('November Payroll'!$B:$B,B192,'November Payroll'!T:T)+SUMIF('December Payroll'!$B:$B,B192,'December Payroll'!T:T)</f>
        <v>0</v>
      </c>
      <c r="U192" s="86">
        <f>SUMIF('January Payroll'!$B:$B,B192,'January Payroll'!U:U)+SUMIF('February Payroll'!$B:$B,B192,'February Payroll'!U:U)+SUMIF('March Payroll'!$B:$B,B192,'March Payroll'!U:U)+SUMIF('April Payroll'!$B:$B,B192,'April Payroll'!U:U)+SUMIF('May Payroll'!$B:$B,B192,'May Payroll'!U:U)+SUMIF('June Payroll'!$B:$B,B192,'June Payroll'!U:U)+SUMIF('July Payroll'!$B:$B,B192,'July Payroll'!U:U)+SUMIF('August Payroll'!$B:$B,B192,'August Payroll'!U:U)+SUMIF('September Payroll'!$B:$B,B192,'September Payroll'!U:U)+SUMIF('October Payroll'!$B:$B,B192,'October Payroll'!U:U)+SUMIF('November Payroll'!$B:$B,B192,'November Payroll'!U:U)+SUMIF('December Payroll'!$B:$B,B192,'December Payroll'!U:U)</f>
        <v>0</v>
      </c>
    </row>
    <row r="193" ht="14.25" hidden="1" customHeight="1">
      <c r="B193" s="32" t="str">
        <f>'Set Up Employee Data'!A193</f>
        <v/>
      </c>
      <c r="C193" s="33" t="str">
        <f>'Set Up Employee Data'!B193</f>
        <v/>
      </c>
      <c r="D193" s="33">
        <f t="shared" si="1"/>
        <v>0</v>
      </c>
      <c r="E193" s="32">
        <f>SUMIF('January Payroll'!$B:$B,B193,'January Payroll'!E:E)+SUMIF('February Payroll'!$B:$B,B193,'February Payroll'!E:E)+SUMIF('March Payroll'!$B:$B,B193,'March Payroll'!E:E)+SUMIF('April Payroll'!$B:$B,B193,'April Payroll'!E:E)+SUMIF('May Payroll'!$B:$B,B193,'May Payroll'!E:E)+SUMIF('June Payroll'!$B:$B,B193,'June Payroll'!E:E)+SUMIF('July Payroll'!$B:$B,B193,'July Payroll'!E:E)+SUMIF('August Payroll'!$B:$B,B193,'August Payroll'!E:E)+SUMIF('September Payroll'!$B:$B,B193,'September Payroll'!E:E)+SUMIF('October Payroll'!$B:$B,B193,'October Payroll'!E:E)+SUMIF('November Payroll'!$B:$B,B193,'November Payroll'!E:E)+SUMIF('December Payroll'!$B:$B,B193,'December Payroll'!E:E)</f>
        <v>0</v>
      </c>
      <c r="F193" s="32">
        <f>SUMIF('January Payroll'!$B:$B,B193,'January Payroll'!F:F)+SUMIF('February Payroll'!$B:$B,B193,'February Payroll'!F:F)+SUMIF('March Payroll'!$B:$B,B193,'March Payroll'!F:F)+SUMIF('April Payroll'!$B:$B,B193,'April Payroll'!F:F)+SUMIF('May Payroll'!$B:$B,B193,'May Payroll'!F:F)+SUMIF('June Payroll'!$B:$B,B193,'June Payroll'!F:F)+SUMIF('July Payroll'!$B:$B,B193,'July Payroll'!F:F)+SUMIF('August Payroll'!$B:$B,B193,'August Payroll'!F:F)+SUMIF('September Payroll'!$B:$B,B193,'September Payroll'!F:F)+SUMIF('October Payroll'!$B:$B,B193,'October Payroll'!F:F)+SUMIF('November Payroll'!$B:$B,B193,'November Payroll'!F:F)+SUMIF('December Payroll'!$B:$B,B193,'December Payroll'!F:F)</f>
        <v>0</v>
      </c>
      <c r="G193" s="32">
        <f>SUMIF('January Payroll'!$B:$B,B193,'January Payroll'!G:G)+SUMIF('February Payroll'!$B:$B,B193,'February Payroll'!G:G)+SUMIF('March Payroll'!$B:$B,B193,'March Payroll'!G:G)+SUMIF('April Payroll'!$B:$B,B193,'April Payroll'!G:G)+SUMIF('May Payroll'!$B:$B,B193,'May Payroll'!G:G)+SUMIF('June Payroll'!$B:$B,B193,'June Payroll'!G:G)+SUMIF('July Payroll'!$B:$B,B193,'July Payroll'!G:G)+SUMIF('August Payroll'!$B:$B,B193,'August Payroll'!G:G)+SUMIF('September Payroll'!$B:$B,B193,'September Payroll'!G:G)+SUMIF('October Payroll'!$B:$B,B193,'October Payroll'!G:G)+SUMIF('November Payroll'!$B:$B,B193,'November Payroll'!G:G)+SUMIF('December Payroll'!$B:$B,B193,'December Payroll'!G:G)</f>
        <v>0</v>
      </c>
      <c r="H193" s="32">
        <f>SUMIF('January Payroll'!$B:$B,B193,'January Payroll'!H:H)+SUMIF('February Payroll'!$B:$B,B193,'February Payroll'!H:H)+SUMIF('March Payroll'!$B:$B,B193,'March Payroll'!H:H)+SUMIF('April Payroll'!$B:$B,B193,'April Payroll'!H:H)+SUMIF('May Payroll'!$B:$B,B193,'May Payroll'!H:H)+SUMIF('June Payroll'!$B:$B,B193,'June Payroll'!H:H)+SUMIF('July Payroll'!$B:$B,B193,'July Payroll'!H:H)+SUMIF('August Payroll'!$B:$B,B193,'August Payroll'!H:H)+SUMIF('September Payroll'!$B:$B,B193,'September Payroll'!H:H)+SUMIF('October Payroll'!$B:$B,B193,'October Payroll'!H:H)+SUMIF('November Payroll'!$B:$B,B193,'November Payroll'!H:H)+SUMIF('December Payroll'!$B:$B,B193,'December Payroll'!H:H)</f>
        <v>0</v>
      </c>
      <c r="I193" s="32">
        <f>SUMIF('January Payroll'!$B:$B,B193,'January Payroll'!I:I)+SUMIF('February Payroll'!$B:$B,B193,'February Payroll'!I:I)+SUMIF('March Payroll'!$B:$B,B193,'March Payroll'!I:I)+SUMIF('April Payroll'!$B:$B,B193,'April Payroll'!I:I)+SUMIF('May Payroll'!$B:$B,B193,'May Payroll'!I:I)+SUMIF('June Payroll'!$B:$B,B193,'June Payroll'!I:I)+SUMIF('July Payroll'!$B:$B,B193,'July Payroll'!I:I)+SUMIF('August Payroll'!$B:$B,B193,'August Payroll'!I:I)+SUMIF('September Payroll'!$B:$B,B193,'September Payroll'!I:I)+SUMIF('October Payroll'!$B:$B,B193,'October Payroll'!I:I)+SUMIF('November Payroll'!$B:$B,B193,'November Payroll'!I:I)+SUMIF('December Payroll'!$B:$B,B193,'December Payroll'!I:I)</f>
        <v>0</v>
      </c>
      <c r="J193" s="68">
        <f>SUMIF('January Payroll'!$B:$B,B193,'January Payroll'!J:J)+SUMIF('February Payroll'!$B:$B,B193,'February Payroll'!J:J)+SUMIF('March Payroll'!$B:$B,B193,'March Payroll'!J:J)+SUMIF('April Payroll'!$B:$B,B193,'April Payroll'!J:J)+SUMIF('May Payroll'!$B:$B,B193,'May Payroll'!J:J)+SUMIF('June Payroll'!$B:$B,B193,'June Payroll'!J:J)+SUMIF('July Payroll'!$B:$B,B193,'July Payroll'!J:J)+SUMIF('August Payroll'!$B:$B,B193,'August Payroll'!J:J)+SUMIF('September Payroll'!$B:$B,B193,'September Payroll'!J:J)+SUMIF('October Payroll'!$B:$B,B193,'October Payroll'!J:J)+SUMIF('November Payroll'!$B:$B,B193,'November Payroll'!J:J)+SUMIF('December Payroll'!$B:$B,B193,'December Payroll'!J:J)</f>
        <v>0</v>
      </c>
      <c r="K193" s="46">
        <f>SUMIF('January Payroll'!$B:$B,B193,'January Payroll'!K:K)+SUMIF('February Payroll'!$B:$B,B193,'February Payroll'!K:K)+SUMIF('March Payroll'!$B:$B,B193,'March Payroll'!K:K)+SUMIF('April Payroll'!$B:$B,B193,'April Payroll'!K:K)+SUMIF('May Payroll'!$B:$B,B193,'May Payroll'!K:K)+SUMIF('June Payroll'!$B:$B,B193,'June Payroll'!K:K)+SUMIF('July Payroll'!$B:$B,B193,'July Payroll'!K:K)+SUMIF('August Payroll'!$B:$B,B193,'August Payroll'!K:K)+SUMIF('September Payroll'!$B:$B,B193,'September Payroll'!K:K)+SUMIF('October Payroll'!$B:$B,B193,'October Payroll'!K:K)+SUMIF('November Payroll'!$B:$B,B193,'November Payroll'!K:K)+SUMIF('December Payroll'!$B:$B,B193,'December Payroll'!K:K)</f>
        <v>0</v>
      </c>
      <c r="L193" s="46">
        <f>SUMIF('January Payroll'!$B:$B,B193,'January Payroll'!L:L)+SUMIF('February Payroll'!$B:$B,B193,'February Payroll'!L:L)+SUMIF('March Payroll'!$B:$B,B193,'March Payroll'!L:L)+SUMIF('April Payroll'!$B:$B,B193,'April Payroll'!L:L)+SUMIF('May Payroll'!$B:$B,B193,'May Payroll'!L:L)+SUMIF('June Payroll'!$B:$B,B193,'June Payroll'!L:L)+SUMIF('July Payroll'!$B:$B,B193,'July Payroll'!L:L)+SUMIF('August Payroll'!$B:$B,B193,'August Payroll'!L:L)+SUMIF('September Payroll'!$B:$B,B193,'September Payroll'!L:L)+SUMIF('October Payroll'!$B:$B,B193,'October Payroll'!L:L)+SUMIF('November Payroll'!$B:$B,B193,'November Payroll'!L:L)+SUMIF('December Payroll'!$B:$B,B193,'December Payroll'!L:L)</f>
        <v>0</v>
      </c>
      <c r="M193" s="46">
        <f>SUMIF('January Payroll'!$B:$B,B193,'January Payroll'!M:M)+SUMIF('February Payroll'!$B:$B,B193,'February Payroll'!M:M)+SUMIF('March Payroll'!$B:$B,B193,'March Payroll'!M:M)+SUMIF('April Payroll'!$B:$B,B193,'April Payroll'!M:M)+SUMIF('May Payroll'!$B:$B,B193,'May Payroll'!M:M)+SUMIF('June Payroll'!$B:$B,B193,'June Payroll'!M:M)+SUMIF('July Payroll'!$B:$B,B193,'July Payroll'!M:M)+SUMIF('August Payroll'!$B:$B,B193,'August Payroll'!M:M)+SUMIF('September Payroll'!$B:$B,B193,'September Payroll'!M:M)+SUMIF('October Payroll'!$B:$B,B193,'October Payroll'!M:M)+SUMIF('November Payroll'!$B:$B,B193,'November Payroll'!M:M)+SUMIF('December Payroll'!$B:$B,B193,'December Payroll'!M:M)</f>
        <v>0</v>
      </c>
      <c r="N193" s="46">
        <f>SUMIF('January Payroll'!$B:$B,B193,'January Payroll'!N:N)+SUMIF('February Payroll'!$B:$B,B193,'February Payroll'!N:N)+SUMIF('March Payroll'!$B:$B,B193,'March Payroll'!N:N)+SUMIF('April Payroll'!$B:$B,B193,'April Payroll'!N:N)+SUMIF('May Payroll'!$B:$B,B193,'May Payroll'!N:N)+SUMIF('June Payroll'!$B:$B,B193,'June Payroll'!N:N)+SUMIF('July Payroll'!$B:$B,B193,'July Payroll'!N:N)+SUMIF('August Payroll'!$B:$B,B193,'August Payroll'!N:N)+SUMIF('September Payroll'!$B:$B,B193,'September Payroll'!N:N)+SUMIF('October Payroll'!$B:$B,B193,'October Payroll'!N:N)+SUMIF('November Payroll'!$B:$B,B193,'November Payroll'!N:N)+SUMIF('December Payroll'!$B:$B,B193,'December Payroll'!N:N)</f>
        <v>0</v>
      </c>
      <c r="O193" s="46">
        <f>SUMIF('January Payroll'!$B:$B,B193,'January Payroll'!O:O)+SUMIF('February Payroll'!$B:$B,B193,'February Payroll'!O:O)+SUMIF('March Payroll'!$B:$B,B193,'March Payroll'!O:O)+SUMIF('April Payroll'!$B:$B,B193,'April Payroll'!O:O)+SUMIF('May Payroll'!$B:$B,B193,'May Payroll'!O:O)+SUMIF('June Payroll'!$B:$B,B193,'June Payroll'!O:O)+SUMIF('July Payroll'!$B:$B,B193,'July Payroll'!O:O)+SUMIF('August Payroll'!$B:$B,B193,'August Payroll'!O:O)+SUMIF('September Payroll'!$B:$B,B193,'September Payroll'!O:O)+SUMIF('October Payroll'!$B:$B,B193,'October Payroll'!O:O)+SUMIF('November Payroll'!$B:$B,B193,'November Payroll'!O:O)+SUMIF('December Payroll'!$B:$B,B193,'December Payroll'!O:O)</f>
        <v>0</v>
      </c>
      <c r="P193" s="46">
        <f>SUMIF('January Payroll'!$B:$B,B193,'January Payroll'!P:P)+SUMIF('February Payroll'!$B:$B,B193,'February Payroll'!P:P)+SUMIF('March Payroll'!$B:$B,B193,'March Payroll'!P:P)+SUMIF('April Payroll'!$B:$B,B193,'April Payroll'!P:P)+SUMIF('May Payroll'!$B:$B,B193,'May Payroll'!P:P)+SUMIF('June Payroll'!$B:$B,B193,'June Payroll'!P:P)+SUMIF('July Payroll'!$B:$B,B193,'July Payroll'!P:P)+SUMIF('August Payroll'!$B:$B,B193,'August Payroll'!P:P)+SUMIF('September Payroll'!$B:$B,B193,'September Payroll'!P:P)+SUMIF('October Payroll'!$B:$B,B193,'October Payroll'!P:P)+SUMIF('November Payroll'!$B:$B,B193,'November Payroll'!P:P)+SUMIF('December Payroll'!$B:$B,B193,'December Payroll'!P:P)</f>
        <v>0</v>
      </c>
      <c r="Q193" s="46">
        <f>SUMIF('January Payroll'!$B:$B,B193,'January Payroll'!Q:Q)+SUMIF('February Payroll'!$B:$B,B193,'February Payroll'!Q:Q)+SUMIF('March Payroll'!$B:$B,B193,'March Payroll'!Q:Q)+SUMIF('April Payroll'!$B:$B,B193,'April Payroll'!Q:Q)+SUMIF('May Payroll'!$B:$B,B193,'May Payroll'!Q:Q)+SUMIF('June Payroll'!$B:$B,B193,'June Payroll'!Q:Q)+SUMIF('July Payroll'!$B:$B,B193,'July Payroll'!Q:Q)+SUMIF('August Payroll'!$B:$B,B193,'August Payroll'!Q:Q)+SUMIF('September Payroll'!$B:$B,B193,'September Payroll'!Q:Q)+SUMIF('October Payroll'!$B:$B,B193,'October Payroll'!Q:Q)+SUMIF('November Payroll'!$B:$B,B193,'November Payroll'!Q:Q)+SUMIF('December Payroll'!$B:$B,B193,'December Payroll'!Q:Q)</f>
        <v>0</v>
      </c>
      <c r="R193" s="46">
        <f>SUMIF('January Payroll'!$B:$B,B193,'January Payroll'!R:R)+SUMIF('February Payroll'!$B:$B,B193,'February Payroll'!R:R)+SUMIF('March Payroll'!$B:$B,B193,'March Payroll'!R:R)+SUMIF('April Payroll'!$B:$B,B193,'April Payroll'!R:R)+SUMIF('May Payroll'!$B:$B,B193,'May Payroll'!R:R)+SUMIF('June Payroll'!$B:$B,B193,'June Payroll'!R:R)+SUMIF('July Payroll'!$B:$B,B193,'July Payroll'!R:R)+SUMIF('August Payroll'!$B:$B,B193,'August Payroll'!R:R)+SUMIF('September Payroll'!$B:$B,B193,'September Payroll'!R:R)+SUMIF('October Payroll'!$B:$B,B193,'October Payroll'!R:R)+SUMIF('November Payroll'!$B:$B,B193,'November Payroll'!R:R)+SUMIF('December Payroll'!$B:$B,B193,'December Payroll'!R:R)</f>
        <v>0</v>
      </c>
      <c r="S193" s="46">
        <f>SUMIF('January Payroll'!$B:$B,B193,'January Payroll'!S:S)+SUMIF('February Payroll'!$B:$B,B193,'February Payroll'!S:S)+SUMIF('March Payroll'!$B:$B,B193,'March Payroll'!S:S)+SUMIF('April Payroll'!$B:$B,B193,'April Payroll'!S:S)+SUMIF('May Payroll'!$B:$B,B193,'May Payroll'!S:S)+SUMIF('June Payroll'!$B:$B,B193,'June Payroll'!S:S)+SUMIF('July Payroll'!$B:$B,B193,'July Payroll'!S:S)+SUMIF('August Payroll'!$B:$B,B193,'August Payroll'!S:S)+SUMIF('September Payroll'!$B:$B,B193,'September Payroll'!S:S)+SUMIF('October Payroll'!$B:$B,B193,'October Payroll'!S:S)+SUMIF('November Payroll'!$B:$B,B193,'November Payroll'!S:S)+SUMIF('December Payroll'!$B:$B,B193,'December Payroll'!S:S)</f>
        <v>0</v>
      </c>
      <c r="T193" s="46">
        <f>SUMIF('January Payroll'!$B:$B,B193,'January Payroll'!T:T)+SUMIF('February Payroll'!$B:$B,B193,'February Payroll'!T:T)+SUMIF('March Payroll'!$B:$B,B193,'March Payroll'!T:T)+SUMIF('April Payroll'!$B:$B,B193,'April Payroll'!T:T)+SUMIF('May Payroll'!$B:$B,B193,'May Payroll'!T:T)+SUMIF('June Payroll'!$B:$B,B193,'June Payroll'!T:T)+SUMIF('July Payroll'!$B:$B,B193,'July Payroll'!T:T)+SUMIF('August Payroll'!$B:$B,B193,'August Payroll'!T:T)+SUMIF('September Payroll'!$B:$B,B193,'September Payroll'!T:T)+SUMIF('October Payroll'!$B:$B,B193,'October Payroll'!T:T)+SUMIF('November Payroll'!$B:$B,B193,'November Payroll'!T:T)+SUMIF('December Payroll'!$B:$B,B193,'December Payroll'!T:T)</f>
        <v>0</v>
      </c>
      <c r="U193" s="86">
        <f>SUMIF('January Payroll'!$B:$B,B193,'January Payroll'!U:U)+SUMIF('February Payroll'!$B:$B,B193,'February Payroll'!U:U)+SUMIF('March Payroll'!$B:$B,B193,'March Payroll'!U:U)+SUMIF('April Payroll'!$B:$B,B193,'April Payroll'!U:U)+SUMIF('May Payroll'!$B:$B,B193,'May Payroll'!U:U)+SUMIF('June Payroll'!$B:$B,B193,'June Payroll'!U:U)+SUMIF('July Payroll'!$B:$B,B193,'July Payroll'!U:U)+SUMIF('August Payroll'!$B:$B,B193,'August Payroll'!U:U)+SUMIF('September Payroll'!$B:$B,B193,'September Payroll'!U:U)+SUMIF('October Payroll'!$B:$B,B193,'October Payroll'!U:U)+SUMIF('November Payroll'!$B:$B,B193,'November Payroll'!U:U)+SUMIF('December Payroll'!$B:$B,B193,'December Payroll'!U:U)</f>
        <v>0</v>
      </c>
    </row>
    <row r="194" ht="14.25" hidden="1" customHeight="1">
      <c r="B194" s="32" t="str">
        <f>'Set Up Employee Data'!A194</f>
        <v/>
      </c>
      <c r="C194" s="33" t="str">
        <f>'Set Up Employee Data'!B194</f>
        <v/>
      </c>
      <c r="D194" s="33">
        <f t="shared" si="1"/>
        <v>0</v>
      </c>
      <c r="E194" s="32">
        <f>SUMIF('January Payroll'!$B:$B,B194,'January Payroll'!E:E)+SUMIF('February Payroll'!$B:$B,B194,'February Payroll'!E:E)+SUMIF('March Payroll'!$B:$B,B194,'March Payroll'!E:E)+SUMIF('April Payroll'!$B:$B,B194,'April Payroll'!E:E)+SUMIF('May Payroll'!$B:$B,B194,'May Payroll'!E:E)+SUMIF('June Payroll'!$B:$B,B194,'June Payroll'!E:E)+SUMIF('July Payroll'!$B:$B,B194,'July Payroll'!E:E)+SUMIF('August Payroll'!$B:$B,B194,'August Payroll'!E:E)+SUMIF('September Payroll'!$B:$B,B194,'September Payroll'!E:E)+SUMIF('October Payroll'!$B:$B,B194,'October Payroll'!E:E)+SUMIF('November Payroll'!$B:$B,B194,'November Payroll'!E:E)+SUMIF('December Payroll'!$B:$B,B194,'December Payroll'!E:E)</f>
        <v>0</v>
      </c>
      <c r="F194" s="32">
        <f>SUMIF('January Payroll'!$B:$B,B194,'January Payroll'!F:F)+SUMIF('February Payroll'!$B:$B,B194,'February Payroll'!F:F)+SUMIF('March Payroll'!$B:$B,B194,'March Payroll'!F:F)+SUMIF('April Payroll'!$B:$B,B194,'April Payroll'!F:F)+SUMIF('May Payroll'!$B:$B,B194,'May Payroll'!F:F)+SUMIF('June Payroll'!$B:$B,B194,'June Payroll'!F:F)+SUMIF('July Payroll'!$B:$B,B194,'July Payroll'!F:F)+SUMIF('August Payroll'!$B:$B,B194,'August Payroll'!F:F)+SUMIF('September Payroll'!$B:$B,B194,'September Payroll'!F:F)+SUMIF('October Payroll'!$B:$B,B194,'October Payroll'!F:F)+SUMIF('November Payroll'!$B:$B,B194,'November Payroll'!F:F)+SUMIF('December Payroll'!$B:$B,B194,'December Payroll'!F:F)</f>
        <v>0</v>
      </c>
      <c r="G194" s="32">
        <f>SUMIF('January Payroll'!$B:$B,B194,'January Payroll'!G:G)+SUMIF('February Payroll'!$B:$B,B194,'February Payroll'!G:G)+SUMIF('March Payroll'!$B:$B,B194,'March Payroll'!G:G)+SUMIF('April Payroll'!$B:$B,B194,'April Payroll'!G:G)+SUMIF('May Payroll'!$B:$B,B194,'May Payroll'!G:G)+SUMIF('June Payroll'!$B:$B,B194,'June Payroll'!G:G)+SUMIF('July Payroll'!$B:$B,B194,'July Payroll'!G:G)+SUMIF('August Payroll'!$B:$B,B194,'August Payroll'!G:G)+SUMIF('September Payroll'!$B:$B,B194,'September Payroll'!G:G)+SUMIF('October Payroll'!$B:$B,B194,'October Payroll'!G:G)+SUMIF('November Payroll'!$B:$B,B194,'November Payroll'!G:G)+SUMIF('December Payroll'!$B:$B,B194,'December Payroll'!G:G)</f>
        <v>0</v>
      </c>
      <c r="H194" s="32">
        <f>SUMIF('January Payroll'!$B:$B,B194,'January Payroll'!H:H)+SUMIF('February Payroll'!$B:$B,B194,'February Payroll'!H:H)+SUMIF('March Payroll'!$B:$B,B194,'March Payroll'!H:H)+SUMIF('April Payroll'!$B:$B,B194,'April Payroll'!H:H)+SUMIF('May Payroll'!$B:$B,B194,'May Payroll'!H:H)+SUMIF('June Payroll'!$B:$B,B194,'June Payroll'!H:H)+SUMIF('July Payroll'!$B:$B,B194,'July Payroll'!H:H)+SUMIF('August Payroll'!$B:$B,B194,'August Payroll'!H:H)+SUMIF('September Payroll'!$B:$B,B194,'September Payroll'!H:H)+SUMIF('October Payroll'!$B:$B,B194,'October Payroll'!H:H)+SUMIF('November Payroll'!$B:$B,B194,'November Payroll'!H:H)+SUMIF('December Payroll'!$B:$B,B194,'December Payroll'!H:H)</f>
        <v>0</v>
      </c>
      <c r="I194" s="32">
        <f>SUMIF('January Payroll'!$B:$B,B194,'January Payroll'!I:I)+SUMIF('February Payroll'!$B:$B,B194,'February Payroll'!I:I)+SUMIF('March Payroll'!$B:$B,B194,'March Payroll'!I:I)+SUMIF('April Payroll'!$B:$B,B194,'April Payroll'!I:I)+SUMIF('May Payroll'!$B:$B,B194,'May Payroll'!I:I)+SUMIF('June Payroll'!$B:$B,B194,'June Payroll'!I:I)+SUMIF('July Payroll'!$B:$B,B194,'July Payroll'!I:I)+SUMIF('August Payroll'!$B:$B,B194,'August Payroll'!I:I)+SUMIF('September Payroll'!$B:$B,B194,'September Payroll'!I:I)+SUMIF('October Payroll'!$B:$B,B194,'October Payroll'!I:I)+SUMIF('November Payroll'!$B:$B,B194,'November Payroll'!I:I)+SUMIF('December Payroll'!$B:$B,B194,'December Payroll'!I:I)</f>
        <v>0</v>
      </c>
      <c r="J194" s="68">
        <f>SUMIF('January Payroll'!$B:$B,B194,'January Payroll'!J:J)+SUMIF('February Payroll'!$B:$B,B194,'February Payroll'!J:J)+SUMIF('March Payroll'!$B:$B,B194,'March Payroll'!J:J)+SUMIF('April Payroll'!$B:$B,B194,'April Payroll'!J:J)+SUMIF('May Payroll'!$B:$B,B194,'May Payroll'!J:J)+SUMIF('June Payroll'!$B:$B,B194,'June Payroll'!J:J)+SUMIF('July Payroll'!$B:$B,B194,'July Payroll'!J:J)+SUMIF('August Payroll'!$B:$B,B194,'August Payroll'!J:J)+SUMIF('September Payroll'!$B:$B,B194,'September Payroll'!J:J)+SUMIF('October Payroll'!$B:$B,B194,'October Payroll'!J:J)+SUMIF('November Payroll'!$B:$B,B194,'November Payroll'!J:J)+SUMIF('December Payroll'!$B:$B,B194,'December Payroll'!J:J)</f>
        <v>0</v>
      </c>
      <c r="K194" s="46">
        <f>SUMIF('January Payroll'!$B:$B,B194,'January Payroll'!K:K)+SUMIF('February Payroll'!$B:$B,B194,'February Payroll'!K:K)+SUMIF('March Payroll'!$B:$B,B194,'March Payroll'!K:K)+SUMIF('April Payroll'!$B:$B,B194,'April Payroll'!K:K)+SUMIF('May Payroll'!$B:$B,B194,'May Payroll'!K:K)+SUMIF('June Payroll'!$B:$B,B194,'June Payroll'!K:K)+SUMIF('July Payroll'!$B:$B,B194,'July Payroll'!K:K)+SUMIF('August Payroll'!$B:$B,B194,'August Payroll'!K:K)+SUMIF('September Payroll'!$B:$B,B194,'September Payroll'!K:K)+SUMIF('October Payroll'!$B:$B,B194,'October Payroll'!K:K)+SUMIF('November Payroll'!$B:$B,B194,'November Payroll'!K:K)+SUMIF('December Payroll'!$B:$B,B194,'December Payroll'!K:K)</f>
        <v>0</v>
      </c>
      <c r="L194" s="46">
        <f>SUMIF('January Payroll'!$B:$B,B194,'January Payroll'!L:L)+SUMIF('February Payroll'!$B:$B,B194,'February Payroll'!L:L)+SUMIF('March Payroll'!$B:$B,B194,'March Payroll'!L:L)+SUMIF('April Payroll'!$B:$B,B194,'April Payroll'!L:L)+SUMIF('May Payroll'!$B:$B,B194,'May Payroll'!L:L)+SUMIF('June Payroll'!$B:$B,B194,'June Payroll'!L:L)+SUMIF('July Payroll'!$B:$B,B194,'July Payroll'!L:L)+SUMIF('August Payroll'!$B:$B,B194,'August Payroll'!L:L)+SUMIF('September Payroll'!$B:$B,B194,'September Payroll'!L:L)+SUMIF('October Payroll'!$B:$B,B194,'October Payroll'!L:L)+SUMIF('November Payroll'!$B:$B,B194,'November Payroll'!L:L)+SUMIF('December Payroll'!$B:$B,B194,'December Payroll'!L:L)</f>
        <v>0</v>
      </c>
      <c r="M194" s="46">
        <f>SUMIF('January Payroll'!$B:$B,B194,'January Payroll'!M:M)+SUMIF('February Payroll'!$B:$B,B194,'February Payroll'!M:M)+SUMIF('March Payroll'!$B:$B,B194,'March Payroll'!M:M)+SUMIF('April Payroll'!$B:$B,B194,'April Payroll'!M:M)+SUMIF('May Payroll'!$B:$B,B194,'May Payroll'!M:M)+SUMIF('June Payroll'!$B:$B,B194,'June Payroll'!M:M)+SUMIF('July Payroll'!$B:$B,B194,'July Payroll'!M:M)+SUMIF('August Payroll'!$B:$B,B194,'August Payroll'!M:M)+SUMIF('September Payroll'!$B:$B,B194,'September Payroll'!M:M)+SUMIF('October Payroll'!$B:$B,B194,'October Payroll'!M:M)+SUMIF('November Payroll'!$B:$B,B194,'November Payroll'!M:M)+SUMIF('December Payroll'!$B:$B,B194,'December Payroll'!M:M)</f>
        <v>0</v>
      </c>
      <c r="N194" s="46">
        <f>SUMIF('January Payroll'!$B:$B,B194,'January Payroll'!N:N)+SUMIF('February Payroll'!$B:$B,B194,'February Payroll'!N:N)+SUMIF('March Payroll'!$B:$B,B194,'March Payroll'!N:N)+SUMIF('April Payroll'!$B:$B,B194,'April Payroll'!N:N)+SUMIF('May Payroll'!$B:$B,B194,'May Payroll'!N:N)+SUMIF('June Payroll'!$B:$B,B194,'June Payroll'!N:N)+SUMIF('July Payroll'!$B:$B,B194,'July Payroll'!N:N)+SUMIF('August Payroll'!$B:$B,B194,'August Payroll'!N:N)+SUMIF('September Payroll'!$B:$B,B194,'September Payroll'!N:N)+SUMIF('October Payroll'!$B:$B,B194,'October Payroll'!N:N)+SUMIF('November Payroll'!$B:$B,B194,'November Payroll'!N:N)+SUMIF('December Payroll'!$B:$B,B194,'December Payroll'!N:N)</f>
        <v>0</v>
      </c>
      <c r="O194" s="46">
        <f>SUMIF('January Payroll'!$B:$B,B194,'January Payroll'!O:O)+SUMIF('February Payroll'!$B:$B,B194,'February Payroll'!O:O)+SUMIF('March Payroll'!$B:$B,B194,'March Payroll'!O:O)+SUMIF('April Payroll'!$B:$B,B194,'April Payroll'!O:O)+SUMIF('May Payroll'!$B:$B,B194,'May Payroll'!O:O)+SUMIF('June Payroll'!$B:$B,B194,'June Payroll'!O:O)+SUMIF('July Payroll'!$B:$B,B194,'July Payroll'!O:O)+SUMIF('August Payroll'!$B:$B,B194,'August Payroll'!O:O)+SUMIF('September Payroll'!$B:$B,B194,'September Payroll'!O:O)+SUMIF('October Payroll'!$B:$B,B194,'October Payroll'!O:O)+SUMIF('November Payroll'!$B:$B,B194,'November Payroll'!O:O)+SUMIF('December Payroll'!$B:$B,B194,'December Payroll'!O:O)</f>
        <v>0</v>
      </c>
      <c r="P194" s="46">
        <f>SUMIF('January Payroll'!$B:$B,B194,'January Payroll'!P:P)+SUMIF('February Payroll'!$B:$B,B194,'February Payroll'!P:P)+SUMIF('March Payroll'!$B:$B,B194,'March Payroll'!P:P)+SUMIF('April Payroll'!$B:$B,B194,'April Payroll'!P:P)+SUMIF('May Payroll'!$B:$B,B194,'May Payroll'!P:P)+SUMIF('June Payroll'!$B:$B,B194,'June Payroll'!P:P)+SUMIF('July Payroll'!$B:$B,B194,'July Payroll'!P:P)+SUMIF('August Payroll'!$B:$B,B194,'August Payroll'!P:P)+SUMIF('September Payroll'!$B:$B,B194,'September Payroll'!P:P)+SUMIF('October Payroll'!$B:$B,B194,'October Payroll'!P:P)+SUMIF('November Payroll'!$B:$B,B194,'November Payroll'!P:P)+SUMIF('December Payroll'!$B:$B,B194,'December Payroll'!P:P)</f>
        <v>0</v>
      </c>
      <c r="Q194" s="46">
        <f>SUMIF('January Payroll'!$B:$B,B194,'January Payroll'!Q:Q)+SUMIF('February Payroll'!$B:$B,B194,'February Payroll'!Q:Q)+SUMIF('March Payroll'!$B:$B,B194,'March Payroll'!Q:Q)+SUMIF('April Payroll'!$B:$B,B194,'April Payroll'!Q:Q)+SUMIF('May Payroll'!$B:$B,B194,'May Payroll'!Q:Q)+SUMIF('June Payroll'!$B:$B,B194,'June Payroll'!Q:Q)+SUMIF('July Payroll'!$B:$B,B194,'July Payroll'!Q:Q)+SUMIF('August Payroll'!$B:$B,B194,'August Payroll'!Q:Q)+SUMIF('September Payroll'!$B:$B,B194,'September Payroll'!Q:Q)+SUMIF('October Payroll'!$B:$B,B194,'October Payroll'!Q:Q)+SUMIF('November Payroll'!$B:$B,B194,'November Payroll'!Q:Q)+SUMIF('December Payroll'!$B:$B,B194,'December Payroll'!Q:Q)</f>
        <v>0</v>
      </c>
      <c r="R194" s="46">
        <f>SUMIF('January Payroll'!$B:$B,B194,'January Payroll'!R:R)+SUMIF('February Payroll'!$B:$B,B194,'February Payroll'!R:R)+SUMIF('March Payroll'!$B:$B,B194,'March Payroll'!R:R)+SUMIF('April Payroll'!$B:$B,B194,'April Payroll'!R:R)+SUMIF('May Payroll'!$B:$B,B194,'May Payroll'!R:R)+SUMIF('June Payroll'!$B:$B,B194,'June Payroll'!R:R)+SUMIF('July Payroll'!$B:$B,B194,'July Payroll'!R:R)+SUMIF('August Payroll'!$B:$B,B194,'August Payroll'!R:R)+SUMIF('September Payroll'!$B:$B,B194,'September Payroll'!R:R)+SUMIF('October Payroll'!$B:$B,B194,'October Payroll'!R:R)+SUMIF('November Payroll'!$B:$B,B194,'November Payroll'!R:R)+SUMIF('December Payroll'!$B:$B,B194,'December Payroll'!R:R)</f>
        <v>0</v>
      </c>
      <c r="S194" s="46">
        <f>SUMIF('January Payroll'!$B:$B,B194,'January Payroll'!S:S)+SUMIF('February Payroll'!$B:$B,B194,'February Payroll'!S:S)+SUMIF('March Payroll'!$B:$B,B194,'March Payroll'!S:S)+SUMIF('April Payroll'!$B:$B,B194,'April Payroll'!S:S)+SUMIF('May Payroll'!$B:$B,B194,'May Payroll'!S:S)+SUMIF('June Payroll'!$B:$B,B194,'June Payroll'!S:S)+SUMIF('July Payroll'!$B:$B,B194,'July Payroll'!S:S)+SUMIF('August Payroll'!$B:$B,B194,'August Payroll'!S:S)+SUMIF('September Payroll'!$B:$B,B194,'September Payroll'!S:S)+SUMIF('October Payroll'!$B:$B,B194,'October Payroll'!S:S)+SUMIF('November Payroll'!$B:$B,B194,'November Payroll'!S:S)+SUMIF('December Payroll'!$B:$B,B194,'December Payroll'!S:S)</f>
        <v>0</v>
      </c>
      <c r="T194" s="46">
        <f>SUMIF('January Payroll'!$B:$B,B194,'January Payroll'!T:T)+SUMIF('February Payroll'!$B:$B,B194,'February Payroll'!T:T)+SUMIF('March Payroll'!$B:$B,B194,'March Payroll'!T:T)+SUMIF('April Payroll'!$B:$B,B194,'April Payroll'!T:T)+SUMIF('May Payroll'!$B:$B,B194,'May Payroll'!T:T)+SUMIF('June Payroll'!$B:$B,B194,'June Payroll'!T:T)+SUMIF('July Payroll'!$B:$B,B194,'July Payroll'!T:T)+SUMIF('August Payroll'!$B:$B,B194,'August Payroll'!T:T)+SUMIF('September Payroll'!$B:$B,B194,'September Payroll'!T:T)+SUMIF('October Payroll'!$B:$B,B194,'October Payroll'!T:T)+SUMIF('November Payroll'!$B:$B,B194,'November Payroll'!T:T)+SUMIF('December Payroll'!$B:$B,B194,'December Payroll'!T:T)</f>
        <v>0</v>
      </c>
      <c r="U194" s="86">
        <f>SUMIF('January Payroll'!$B:$B,B194,'January Payroll'!U:U)+SUMIF('February Payroll'!$B:$B,B194,'February Payroll'!U:U)+SUMIF('March Payroll'!$B:$B,B194,'March Payroll'!U:U)+SUMIF('April Payroll'!$B:$B,B194,'April Payroll'!U:U)+SUMIF('May Payroll'!$B:$B,B194,'May Payroll'!U:U)+SUMIF('June Payroll'!$B:$B,B194,'June Payroll'!U:U)+SUMIF('July Payroll'!$B:$B,B194,'July Payroll'!U:U)+SUMIF('August Payroll'!$B:$B,B194,'August Payroll'!U:U)+SUMIF('September Payroll'!$B:$B,B194,'September Payroll'!U:U)+SUMIF('October Payroll'!$B:$B,B194,'October Payroll'!U:U)+SUMIF('November Payroll'!$B:$B,B194,'November Payroll'!U:U)+SUMIF('December Payroll'!$B:$B,B194,'December Payroll'!U:U)</f>
        <v>0</v>
      </c>
    </row>
    <row r="195" ht="14.25" hidden="1" customHeight="1">
      <c r="B195" s="32" t="str">
        <f>'Set Up Employee Data'!A195</f>
        <v/>
      </c>
      <c r="C195" s="33" t="str">
        <f>'Set Up Employee Data'!B195</f>
        <v/>
      </c>
      <c r="D195" s="33">
        <f t="shared" si="1"/>
        <v>0</v>
      </c>
      <c r="E195" s="32">
        <f>SUMIF('January Payroll'!$B:$B,B195,'January Payroll'!E:E)+SUMIF('February Payroll'!$B:$B,B195,'February Payroll'!E:E)+SUMIF('March Payroll'!$B:$B,B195,'March Payroll'!E:E)+SUMIF('April Payroll'!$B:$B,B195,'April Payroll'!E:E)+SUMIF('May Payroll'!$B:$B,B195,'May Payroll'!E:E)+SUMIF('June Payroll'!$B:$B,B195,'June Payroll'!E:E)+SUMIF('July Payroll'!$B:$B,B195,'July Payroll'!E:E)+SUMIF('August Payroll'!$B:$B,B195,'August Payroll'!E:E)+SUMIF('September Payroll'!$B:$B,B195,'September Payroll'!E:E)+SUMIF('October Payroll'!$B:$B,B195,'October Payroll'!E:E)+SUMIF('November Payroll'!$B:$B,B195,'November Payroll'!E:E)+SUMIF('December Payroll'!$B:$B,B195,'December Payroll'!E:E)</f>
        <v>0</v>
      </c>
      <c r="F195" s="32">
        <f>SUMIF('January Payroll'!$B:$B,B195,'January Payroll'!F:F)+SUMIF('February Payroll'!$B:$B,B195,'February Payroll'!F:F)+SUMIF('March Payroll'!$B:$B,B195,'March Payroll'!F:F)+SUMIF('April Payroll'!$B:$B,B195,'April Payroll'!F:F)+SUMIF('May Payroll'!$B:$B,B195,'May Payroll'!F:F)+SUMIF('June Payroll'!$B:$B,B195,'June Payroll'!F:F)+SUMIF('July Payroll'!$B:$B,B195,'July Payroll'!F:F)+SUMIF('August Payroll'!$B:$B,B195,'August Payroll'!F:F)+SUMIF('September Payroll'!$B:$B,B195,'September Payroll'!F:F)+SUMIF('October Payroll'!$B:$B,B195,'October Payroll'!F:F)+SUMIF('November Payroll'!$B:$B,B195,'November Payroll'!F:F)+SUMIF('December Payroll'!$B:$B,B195,'December Payroll'!F:F)</f>
        <v>0</v>
      </c>
      <c r="G195" s="32">
        <f>SUMIF('January Payroll'!$B:$B,B195,'January Payroll'!G:G)+SUMIF('February Payroll'!$B:$B,B195,'February Payroll'!G:G)+SUMIF('March Payroll'!$B:$B,B195,'March Payroll'!G:G)+SUMIF('April Payroll'!$B:$B,B195,'April Payroll'!G:G)+SUMIF('May Payroll'!$B:$B,B195,'May Payroll'!G:G)+SUMIF('June Payroll'!$B:$B,B195,'June Payroll'!G:G)+SUMIF('July Payroll'!$B:$B,B195,'July Payroll'!G:G)+SUMIF('August Payroll'!$B:$B,B195,'August Payroll'!G:G)+SUMIF('September Payroll'!$B:$B,B195,'September Payroll'!G:G)+SUMIF('October Payroll'!$B:$B,B195,'October Payroll'!G:G)+SUMIF('November Payroll'!$B:$B,B195,'November Payroll'!G:G)+SUMIF('December Payroll'!$B:$B,B195,'December Payroll'!G:G)</f>
        <v>0</v>
      </c>
      <c r="H195" s="32">
        <f>SUMIF('January Payroll'!$B:$B,B195,'January Payroll'!H:H)+SUMIF('February Payroll'!$B:$B,B195,'February Payroll'!H:H)+SUMIF('March Payroll'!$B:$B,B195,'March Payroll'!H:H)+SUMIF('April Payroll'!$B:$B,B195,'April Payroll'!H:H)+SUMIF('May Payroll'!$B:$B,B195,'May Payroll'!H:H)+SUMIF('June Payroll'!$B:$B,B195,'June Payroll'!H:H)+SUMIF('July Payroll'!$B:$B,B195,'July Payroll'!H:H)+SUMIF('August Payroll'!$B:$B,B195,'August Payroll'!H:H)+SUMIF('September Payroll'!$B:$B,B195,'September Payroll'!H:H)+SUMIF('October Payroll'!$B:$B,B195,'October Payroll'!H:H)+SUMIF('November Payroll'!$B:$B,B195,'November Payroll'!H:H)+SUMIF('December Payroll'!$B:$B,B195,'December Payroll'!H:H)</f>
        <v>0</v>
      </c>
      <c r="I195" s="32">
        <f>SUMIF('January Payroll'!$B:$B,B195,'January Payroll'!I:I)+SUMIF('February Payroll'!$B:$B,B195,'February Payroll'!I:I)+SUMIF('March Payroll'!$B:$B,B195,'March Payroll'!I:I)+SUMIF('April Payroll'!$B:$B,B195,'April Payroll'!I:I)+SUMIF('May Payroll'!$B:$B,B195,'May Payroll'!I:I)+SUMIF('June Payroll'!$B:$B,B195,'June Payroll'!I:I)+SUMIF('July Payroll'!$B:$B,B195,'July Payroll'!I:I)+SUMIF('August Payroll'!$B:$B,B195,'August Payroll'!I:I)+SUMIF('September Payroll'!$B:$B,B195,'September Payroll'!I:I)+SUMIF('October Payroll'!$B:$B,B195,'October Payroll'!I:I)+SUMIF('November Payroll'!$B:$B,B195,'November Payroll'!I:I)+SUMIF('December Payroll'!$B:$B,B195,'December Payroll'!I:I)</f>
        <v>0</v>
      </c>
      <c r="J195" s="68">
        <f>SUMIF('January Payroll'!$B:$B,B195,'January Payroll'!J:J)+SUMIF('February Payroll'!$B:$B,B195,'February Payroll'!J:J)+SUMIF('March Payroll'!$B:$B,B195,'March Payroll'!J:J)+SUMIF('April Payroll'!$B:$B,B195,'April Payroll'!J:J)+SUMIF('May Payroll'!$B:$B,B195,'May Payroll'!J:J)+SUMIF('June Payroll'!$B:$B,B195,'June Payroll'!J:J)+SUMIF('July Payroll'!$B:$B,B195,'July Payroll'!J:J)+SUMIF('August Payroll'!$B:$B,B195,'August Payroll'!J:J)+SUMIF('September Payroll'!$B:$B,B195,'September Payroll'!J:J)+SUMIF('October Payroll'!$B:$B,B195,'October Payroll'!J:J)+SUMIF('November Payroll'!$B:$B,B195,'November Payroll'!J:J)+SUMIF('December Payroll'!$B:$B,B195,'December Payroll'!J:J)</f>
        <v>0</v>
      </c>
      <c r="K195" s="46">
        <f>SUMIF('January Payroll'!$B:$B,B195,'January Payroll'!K:K)+SUMIF('February Payroll'!$B:$B,B195,'February Payroll'!K:K)+SUMIF('March Payroll'!$B:$B,B195,'March Payroll'!K:K)+SUMIF('April Payroll'!$B:$B,B195,'April Payroll'!K:K)+SUMIF('May Payroll'!$B:$B,B195,'May Payroll'!K:K)+SUMIF('June Payroll'!$B:$B,B195,'June Payroll'!K:K)+SUMIF('July Payroll'!$B:$B,B195,'July Payroll'!K:K)+SUMIF('August Payroll'!$B:$B,B195,'August Payroll'!K:K)+SUMIF('September Payroll'!$B:$B,B195,'September Payroll'!K:K)+SUMIF('October Payroll'!$B:$B,B195,'October Payroll'!K:K)+SUMIF('November Payroll'!$B:$B,B195,'November Payroll'!K:K)+SUMIF('December Payroll'!$B:$B,B195,'December Payroll'!K:K)</f>
        <v>0</v>
      </c>
      <c r="L195" s="46">
        <f>SUMIF('January Payroll'!$B:$B,B195,'January Payroll'!L:L)+SUMIF('February Payroll'!$B:$B,B195,'February Payroll'!L:L)+SUMIF('March Payroll'!$B:$B,B195,'March Payroll'!L:L)+SUMIF('April Payroll'!$B:$B,B195,'April Payroll'!L:L)+SUMIF('May Payroll'!$B:$B,B195,'May Payroll'!L:L)+SUMIF('June Payroll'!$B:$B,B195,'June Payroll'!L:L)+SUMIF('July Payroll'!$B:$B,B195,'July Payroll'!L:L)+SUMIF('August Payroll'!$B:$B,B195,'August Payroll'!L:L)+SUMIF('September Payroll'!$B:$B,B195,'September Payroll'!L:L)+SUMIF('October Payroll'!$B:$B,B195,'October Payroll'!L:L)+SUMIF('November Payroll'!$B:$B,B195,'November Payroll'!L:L)+SUMIF('December Payroll'!$B:$B,B195,'December Payroll'!L:L)</f>
        <v>0</v>
      </c>
      <c r="M195" s="46">
        <f>SUMIF('January Payroll'!$B:$B,B195,'January Payroll'!M:M)+SUMIF('February Payroll'!$B:$B,B195,'February Payroll'!M:M)+SUMIF('March Payroll'!$B:$B,B195,'March Payroll'!M:M)+SUMIF('April Payroll'!$B:$B,B195,'April Payroll'!M:M)+SUMIF('May Payroll'!$B:$B,B195,'May Payroll'!M:M)+SUMIF('June Payroll'!$B:$B,B195,'June Payroll'!M:M)+SUMIF('July Payroll'!$B:$B,B195,'July Payroll'!M:M)+SUMIF('August Payroll'!$B:$B,B195,'August Payroll'!M:M)+SUMIF('September Payroll'!$B:$B,B195,'September Payroll'!M:M)+SUMIF('October Payroll'!$B:$B,B195,'October Payroll'!M:M)+SUMIF('November Payroll'!$B:$B,B195,'November Payroll'!M:M)+SUMIF('December Payroll'!$B:$B,B195,'December Payroll'!M:M)</f>
        <v>0</v>
      </c>
      <c r="N195" s="46">
        <f>SUMIF('January Payroll'!$B:$B,B195,'January Payroll'!N:N)+SUMIF('February Payroll'!$B:$B,B195,'February Payroll'!N:N)+SUMIF('March Payroll'!$B:$B,B195,'March Payroll'!N:N)+SUMIF('April Payroll'!$B:$B,B195,'April Payroll'!N:N)+SUMIF('May Payroll'!$B:$B,B195,'May Payroll'!N:N)+SUMIF('June Payroll'!$B:$B,B195,'June Payroll'!N:N)+SUMIF('July Payroll'!$B:$B,B195,'July Payroll'!N:N)+SUMIF('August Payroll'!$B:$B,B195,'August Payroll'!N:N)+SUMIF('September Payroll'!$B:$B,B195,'September Payroll'!N:N)+SUMIF('October Payroll'!$B:$B,B195,'October Payroll'!N:N)+SUMIF('November Payroll'!$B:$B,B195,'November Payroll'!N:N)+SUMIF('December Payroll'!$B:$B,B195,'December Payroll'!N:N)</f>
        <v>0</v>
      </c>
      <c r="O195" s="46">
        <f>SUMIF('January Payroll'!$B:$B,B195,'January Payroll'!O:O)+SUMIF('February Payroll'!$B:$B,B195,'February Payroll'!O:O)+SUMIF('March Payroll'!$B:$B,B195,'March Payroll'!O:O)+SUMIF('April Payroll'!$B:$B,B195,'April Payroll'!O:O)+SUMIF('May Payroll'!$B:$B,B195,'May Payroll'!O:O)+SUMIF('June Payroll'!$B:$B,B195,'June Payroll'!O:O)+SUMIF('July Payroll'!$B:$B,B195,'July Payroll'!O:O)+SUMIF('August Payroll'!$B:$B,B195,'August Payroll'!O:O)+SUMIF('September Payroll'!$B:$B,B195,'September Payroll'!O:O)+SUMIF('October Payroll'!$B:$B,B195,'October Payroll'!O:O)+SUMIF('November Payroll'!$B:$B,B195,'November Payroll'!O:O)+SUMIF('December Payroll'!$B:$B,B195,'December Payroll'!O:O)</f>
        <v>0</v>
      </c>
      <c r="P195" s="46">
        <f>SUMIF('January Payroll'!$B:$B,B195,'January Payroll'!P:P)+SUMIF('February Payroll'!$B:$B,B195,'February Payroll'!P:P)+SUMIF('March Payroll'!$B:$B,B195,'March Payroll'!P:P)+SUMIF('April Payroll'!$B:$B,B195,'April Payroll'!P:P)+SUMIF('May Payroll'!$B:$B,B195,'May Payroll'!P:P)+SUMIF('June Payroll'!$B:$B,B195,'June Payroll'!P:P)+SUMIF('July Payroll'!$B:$B,B195,'July Payroll'!P:P)+SUMIF('August Payroll'!$B:$B,B195,'August Payroll'!P:P)+SUMIF('September Payroll'!$B:$B,B195,'September Payroll'!P:P)+SUMIF('October Payroll'!$B:$B,B195,'October Payroll'!P:P)+SUMIF('November Payroll'!$B:$B,B195,'November Payroll'!P:P)+SUMIF('December Payroll'!$B:$B,B195,'December Payroll'!P:P)</f>
        <v>0</v>
      </c>
      <c r="Q195" s="46">
        <f>SUMIF('January Payroll'!$B:$B,B195,'January Payroll'!Q:Q)+SUMIF('February Payroll'!$B:$B,B195,'February Payroll'!Q:Q)+SUMIF('March Payroll'!$B:$B,B195,'March Payroll'!Q:Q)+SUMIF('April Payroll'!$B:$B,B195,'April Payroll'!Q:Q)+SUMIF('May Payroll'!$B:$B,B195,'May Payroll'!Q:Q)+SUMIF('June Payroll'!$B:$B,B195,'June Payroll'!Q:Q)+SUMIF('July Payroll'!$B:$B,B195,'July Payroll'!Q:Q)+SUMIF('August Payroll'!$B:$B,B195,'August Payroll'!Q:Q)+SUMIF('September Payroll'!$B:$B,B195,'September Payroll'!Q:Q)+SUMIF('October Payroll'!$B:$B,B195,'October Payroll'!Q:Q)+SUMIF('November Payroll'!$B:$B,B195,'November Payroll'!Q:Q)+SUMIF('December Payroll'!$B:$B,B195,'December Payroll'!Q:Q)</f>
        <v>0</v>
      </c>
      <c r="R195" s="46">
        <f>SUMIF('January Payroll'!$B:$B,B195,'January Payroll'!R:R)+SUMIF('February Payroll'!$B:$B,B195,'February Payroll'!R:R)+SUMIF('March Payroll'!$B:$B,B195,'March Payroll'!R:R)+SUMIF('April Payroll'!$B:$B,B195,'April Payroll'!R:R)+SUMIF('May Payroll'!$B:$B,B195,'May Payroll'!R:R)+SUMIF('June Payroll'!$B:$B,B195,'June Payroll'!R:R)+SUMIF('July Payroll'!$B:$B,B195,'July Payroll'!R:R)+SUMIF('August Payroll'!$B:$B,B195,'August Payroll'!R:R)+SUMIF('September Payroll'!$B:$B,B195,'September Payroll'!R:R)+SUMIF('October Payroll'!$B:$B,B195,'October Payroll'!R:R)+SUMIF('November Payroll'!$B:$B,B195,'November Payroll'!R:R)+SUMIF('December Payroll'!$B:$B,B195,'December Payroll'!R:R)</f>
        <v>0</v>
      </c>
      <c r="S195" s="46">
        <f>SUMIF('January Payroll'!$B:$B,B195,'January Payroll'!S:S)+SUMIF('February Payroll'!$B:$B,B195,'February Payroll'!S:S)+SUMIF('March Payroll'!$B:$B,B195,'March Payroll'!S:S)+SUMIF('April Payroll'!$B:$B,B195,'April Payroll'!S:S)+SUMIF('May Payroll'!$B:$B,B195,'May Payroll'!S:S)+SUMIF('June Payroll'!$B:$B,B195,'June Payroll'!S:S)+SUMIF('July Payroll'!$B:$B,B195,'July Payroll'!S:S)+SUMIF('August Payroll'!$B:$B,B195,'August Payroll'!S:S)+SUMIF('September Payroll'!$B:$B,B195,'September Payroll'!S:S)+SUMIF('October Payroll'!$B:$B,B195,'October Payroll'!S:S)+SUMIF('November Payroll'!$B:$B,B195,'November Payroll'!S:S)+SUMIF('December Payroll'!$B:$B,B195,'December Payroll'!S:S)</f>
        <v>0</v>
      </c>
      <c r="T195" s="46">
        <f>SUMIF('January Payroll'!$B:$B,B195,'January Payroll'!T:T)+SUMIF('February Payroll'!$B:$B,B195,'February Payroll'!T:T)+SUMIF('March Payroll'!$B:$B,B195,'March Payroll'!T:T)+SUMIF('April Payroll'!$B:$B,B195,'April Payroll'!T:T)+SUMIF('May Payroll'!$B:$B,B195,'May Payroll'!T:T)+SUMIF('June Payroll'!$B:$B,B195,'June Payroll'!T:T)+SUMIF('July Payroll'!$B:$B,B195,'July Payroll'!T:T)+SUMIF('August Payroll'!$B:$B,B195,'August Payroll'!T:T)+SUMIF('September Payroll'!$B:$B,B195,'September Payroll'!T:T)+SUMIF('October Payroll'!$B:$B,B195,'October Payroll'!T:T)+SUMIF('November Payroll'!$B:$B,B195,'November Payroll'!T:T)+SUMIF('December Payroll'!$B:$B,B195,'December Payroll'!T:T)</f>
        <v>0</v>
      </c>
      <c r="U195" s="86">
        <f>SUMIF('January Payroll'!$B:$B,B195,'January Payroll'!U:U)+SUMIF('February Payroll'!$B:$B,B195,'February Payroll'!U:U)+SUMIF('March Payroll'!$B:$B,B195,'March Payroll'!U:U)+SUMIF('April Payroll'!$B:$B,B195,'April Payroll'!U:U)+SUMIF('May Payroll'!$B:$B,B195,'May Payroll'!U:U)+SUMIF('June Payroll'!$B:$B,B195,'June Payroll'!U:U)+SUMIF('July Payroll'!$B:$B,B195,'July Payroll'!U:U)+SUMIF('August Payroll'!$B:$B,B195,'August Payroll'!U:U)+SUMIF('September Payroll'!$B:$B,B195,'September Payroll'!U:U)+SUMIF('October Payroll'!$B:$B,B195,'October Payroll'!U:U)+SUMIF('November Payroll'!$B:$B,B195,'November Payroll'!U:U)+SUMIF('December Payroll'!$B:$B,B195,'December Payroll'!U:U)</f>
        <v>0</v>
      </c>
    </row>
    <row r="196" ht="14.25" hidden="1" customHeight="1">
      <c r="B196" s="32" t="str">
        <f>'Set Up Employee Data'!A196</f>
        <v/>
      </c>
      <c r="C196" s="33" t="str">
        <f>'Set Up Employee Data'!B196</f>
        <v/>
      </c>
      <c r="D196" s="33">
        <f t="shared" si="1"/>
        <v>0</v>
      </c>
      <c r="E196" s="32">
        <f>SUMIF('January Payroll'!$B:$B,B196,'January Payroll'!E:E)+SUMIF('February Payroll'!$B:$B,B196,'February Payroll'!E:E)+SUMIF('March Payroll'!$B:$B,B196,'March Payroll'!E:E)+SUMIF('April Payroll'!$B:$B,B196,'April Payroll'!E:E)+SUMIF('May Payroll'!$B:$B,B196,'May Payroll'!E:E)+SUMIF('June Payroll'!$B:$B,B196,'June Payroll'!E:E)+SUMIF('July Payroll'!$B:$B,B196,'July Payroll'!E:E)+SUMIF('August Payroll'!$B:$B,B196,'August Payroll'!E:E)+SUMIF('September Payroll'!$B:$B,B196,'September Payroll'!E:E)+SUMIF('October Payroll'!$B:$B,B196,'October Payroll'!E:E)+SUMIF('November Payroll'!$B:$B,B196,'November Payroll'!E:E)+SUMIF('December Payroll'!$B:$B,B196,'December Payroll'!E:E)</f>
        <v>0</v>
      </c>
      <c r="F196" s="32">
        <f>SUMIF('January Payroll'!$B:$B,B196,'January Payroll'!F:F)+SUMIF('February Payroll'!$B:$B,B196,'February Payroll'!F:F)+SUMIF('March Payroll'!$B:$B,B196,'March Payroll'!F:F)+SUMIF('April Payroll'!$B:$B,B196,'April Payroll'!F:F)+SUMIF('May Payroll'!$B:$B,B196,'May Payroll'!F:F)+SUMIF('June Payroll'!$B:$B,B196,'June Payroll'!F:F)+SUMIF('July Payroll'!$B:$B,B196,'July Payroll'!F:F)+SUMIF('August Payroll'!$B:$B,B196,'August Payroll'!F:F)+SUMIF('September Payroll'!$B:$B,B196,'September Payroll'!F:F)+SUMIF('October Payroll'!$B:$B,B196,'October Payroll'!F:F)+SUMIF('November Payroll'!$B:$B,B196,'November Payroll'!F:F)+SUMIF('December Payroll'!$B:$B,B196,'December Payroll'!F:F)</f>
        <v>0</v>
      </c>
      <c r="G196" s="32">
        <f>SUMIF('January Payroll'!$B:$B,B196,'January Payroll'!G:G)+SUMIF('February Payroll'!$B:$B,B196,'February Payroll'!G:G)+SUMIF('March Payroll'!$B:$B,B196,'March Payroll'!G:G)+SUMIF('April Payroll'!$B:$B,B196,'April Payroll'!G:G)+SUMIF('May Payroll'!$B:$B,B196,'May Payroll'!G:G)+SUMIF('June Payroll'!$B:$B,B196,'June Payroll'!G:G)+SUMIF('July Payroll'!$B:$B,B196,'July Payroll'!G:G)+SUMIF('August Payroll'!$B:$B,B196,'August Payroll'!G:G)+SUMIF('September Payroll'!$B:$B,B196,'September Payroll'!G:G)+SUMIF('October Payroll'!$B:$B,B196,'October Payroll'!G:G)+SUMIF('November Payroll'!$B:$B,B196,'November Payroll'!G:G)+SUMIF('December Payroll'!$B:$B,B196,'December Payroll'!G:G)</f>
        <v>0</v>
      </c>
      <c r="H196" s="32">
        <f>SUMIF('January Payroll'!$B:$B,B196,'January Payroll'!H:H)+SUMIF('February Payroll'!$B:$B,B196,'February Payroll'!H:H)+SUMIF('March Payroll'!$B:$B,B196,'March Payroll'!H:H)+SUMIF('April Payroll'!$B:$B,B196,'April Payroll'!H:H)+SUMIF('May Payroll'!$B:$B,B196,'May Payroll'!H:H)+SUMIF('June Payroll'!$B:$B,B196,'June Payroll'!H:H)+SUMIF('July Payroll'!$B:$B,B196,'July Payroll'!H:H)+SUMIF('August Payroll'!$B:$B,B196,'August Payroll'!H:H)+SUMIF('September Payroll'!$B:$B,B196,'September Payroll'!H:H)+SUMIF('October Payroll'!$B:$B,B196,'October Payroll'!H:H)+SUMIF('November Payroll'!$B:$B,B196,'November Payroll'!H:H)+SUMIF('December Payroll'!$B:$B,B196,'December Payroll'!H:H)</f>
        <v>0</v>
      </c>
      <c r="I196" s="32">
        <f>SUMIF('January Payroll'!$B:$B,B196,'January Payroll'!I:I)+SUMIF('February Payroll'!$B:$B,B196,'February Payroll'!I:I)+SUMIF('March Payroll'!$B:$B,B196,'March Payroll'!I:I)+SUMIF('April Payroll'!$B:$B,B196,'April Payroll'!I:I)+SUMIF('May Payroll'!$B:$B,B196,'May Payroll'!I:I)+SUMIF('June Payroll'!$B:$B,B196,'June Payroll'!I:I)+SUMIF('July Payroll'!$B:$B,B196,'July Payroll'!I:I)+SUMIF('August Payroll'!$B:$B,B196,'August Payroll'!I:I)+SUMIF('September Payroll'!$B:$B,B196,'September Payroll'!I:I)+SUMIF('October Payroll'!$B:$B,B196,'October Payroll'!I:I)+SUMIF('November Payroll'!$B:$B,B196,'November Payroll'!I:I)+SUMIF('December Payroll'!$B:$B,B196,'December Payroll'!I:I)</f>
        <v>0</v>
      </c>
      <c r="J196" s="68">
        <f>SUMIF('January Payroll'!$B:$B,B196,'January Payroll'!J:J)+SUMIF('February Payroll'!$B:$B,B196,'February Payroll'!J:J)+SUMIF('March Payroll'!$B:$B,B196,'March Payroll'!J:J)+SUMIF('April Payroll'!$B:$B,B196,'April Payroll'!J:J)+SUMIF('May Payroll'!$B:$B,B196,'May Payroll'!J:J)+SUMIF('June Payroll'!$B:$B,B196,'June Payroll'!J:J)+SUMIF('July Payroll'!$B:$B,B196,'July Payroll'!J:J)+SUMIF('August Payroll'!$B:$B,B196,'August Payroll'!J:J)+SUMIF('September Payroll'!$B:$B,B196,'September Payroll'!J:J)+SUMIF('October Payroll'!$B:$B,B196,'October Payroll'!J:J)+SUMIF('November Payroll'!$B:$B,B196,'November Payroll'!J:J)+SUMIF('December Payroll'!$B:$B,B196,'December Payroll'!J:J)</f>
        <v>0</v>
      </c>
      <c r="K196" s="46">
        <f>SUMIF('January Payroll'!$B:$B,B196,'January Payroll'!K:K)+SUMIF('February Payroll'!$B:$B,B196,'February Payroll'!K:K)+SUMIF('March Payroll'!$B:$B,B196,'March Payroll'!K:K)+SUMIF('April Payroll'!$B:$B,B196,'April Payroll'!K:K)+SUMIF('May Payroll'!$B:$B,B196,'May Payroll'!K:K)+SUMIF('June Payroll'!$B:$B,B196,'June Payroll'!K:K)+SUMIF('July Payroll'!$B:$B,B196,'July Payroll'!K:K)+SUMIF('August Payroll'!$B:$B,B196,'August Payroll'!K:K)+SUMIF('September Payroll'!$B:$B,B196,'September Payroll'!K:K)+SUMIF('October Payroll'!$B:$B,B196,'October Payroll'!K:K)+SUMIF('November Payroll'!$B:$B,B196,'November Payroll'!K:K)+SUMIF('December Payroll'!$B:$B,B196,'December Payroll'!K:K)</f>
        <v>0</v>
      </c>
      <c r="L196" s="46">
        <f>SUMIF('January Payroll'!$B:$B,B196,'January Payroll'!L:L)+SUMIF('February Payroll'!$B:$B,B196,'February Payroll'!L:L)+SUMIF('March Payroll'!$B:$B,B196,'March Payroll'!L:L)+SUMIF('April Payroll'!$B:$B,B196,'April Payroll'!L:L)+SUMIF('May Payroll'!$B:$B,B196,'May Payroll'!L:L)+SUMIF('June Payroll'!$B:$B,B196,'June Payroll'!L:L)+SUMIF('July Payroll'!$B:$B,B196,'July Payroll'!L:L)+SUMIF('August Payroll'!$B:$B,B196,'August Payroll'!L:L)+SUMIF('September Payroll'!$B:$B,B196,'September Payroll'!L:L)+SUMIF('October Payroll'!$B:$B,B196,'October Payroll'!L:L)+SUMIF('November Payroll'!$B:$B,B196,'November Payroll'!L:L)+SUMIF('December Payroll'!$B:$B,B196,'December Payroll'!L:L)</f>
        <v>0</v>
      </c>
      <c r="M196" s="46">
        <f>SUMIF('January Payroll'!$B:$B,B196,'January Payroll'!M:M)+SUMIF('February Payroll'!$B:$B,B196,'February Payroll'!M:M)+SUMIF('March Payroll'!$B:$B,B196,'March Payroll'!M:M)+SUMIF('April Payroll'!$B:$B,B196,'April Payroll'!M:M)+SUMIF('May Payroll'!$B:$B,B196,'May Payroll'!M:M)+SUMIF('June Payroll'!$B:$B,B196,'June Payroll'!M:M)+SUMIF('July Payroll'!$B:$B,B196,'July Payroll'!M:M)+SUMIF('August Payroll'!$B:$B,B196,'August Payroll'!M:M)+SUMIF('September Payroll'!$B:$B,B196,'September Payroll'!M:M)+SUMIF('October Payroll'!$B:$B,B196,'October Payroll'!M:M)+SUMIF('November Payroll'!$B:$B,B196,'November Payroll'!M:M)+SUMIF('December Payroll'!$B:$B,B196,'December Payroll'!M:M)</f>
        <v>0</v>
      </c>
      <c r="N196" s="46">
        <f>SUMIF('January Payroll'!$B:$B,B196,'January Payroll'!N:N)+SUMIF('February Payroll'!$B:$B,B196,'February Payroll'!N:N)+SUMIF('March Payroll'!$B:$B,B196,'March Payroll'!N:N)+SUMIF('April Payroll'!$B:$B,B196,'April Payroll'!N:N)+SUMIF('May Payroll'!$B:$B,B196,'May Payroll'!N:N)+SUMIF('June Payroll'!$B:$B,B196,'June Payroll'!N:N)+SUMIF('July Payroll'!$B:$B,B196,'July Payroll'!N:N)+SUMIF('August Payroll'!$B:$B,B196,'August Payroll'!N:N)+SUMIF('September Payroll'!$B:$B,B196,'September Payroll'!N:N)+SUMIF('October Payroll'!$B:$B,B196,'October Payroll'!N:N)+SUMIF('November Payroll'!$B:$B,B196,'November Payroll'!N:N)+SUMIF('December Payroll'!$B:$B,B196,'December Payroll'!N:N)</f>
        <v>0</v>
      </c>
      <c r="O196" s="46">
        <f>SUMIF('January Payroll'!$B:$B,B196,'January Payroll'!O:O)+SUMIF('February Payroll'!$B:$B,B196,'February Payroll'!O:O)+SUMIF('March Payroll'!$B:$B,B196,'March Payroll'!O:O)+SUMIF('April Payroll'!$B:$B,B196,'April Payroll'!O:O)+SUMIF('May Payroll'!$B:$B,B196,'May Payroll'!O:O)+SUMIF('June Payroll'!$B:$B,B196,'June Payroll'!O:O)+SUMIF('July Payroll'!$B:$B,B196,'July Payroll'!O:O)+SUMIF('August Payroll'!$B:$B,B196,'August Payroll'!O:O)+SUMIF('September Payroll'!$B:$B,B196,'September Payroll'!O:O)+SUMIF('October Payroll'!$B:$B,B196,'October Payroll'!O:O)+SUMIF('November Payroll'!$B:$B,B196,'November Payroll'!O:O)+SUMIF('December Payroll'!$B:$B,B196,'December Payroll'!O:O)</f>
        <v>0</v>
      </c>
      <c r="P196" s="46">
        <f>SUMIF('January Payroll'!$B:$B,B196,'January Payroll'!P:P)+SUMIF('February Payroll'!$B:$B,B196,'February Payroll'!P:P)+SUMIF('March Payroll'!$B:$B,B196,'March Payroll'!P:P)+SUMIF('April Payroll'!$B:$B,B196,'April Payroll'!P:P)+SUMIF('May Payroll'!$B:$B,B196,'May Payroll'!P:P)+SUMIF('June Payroll'!$B:$B,B196,'June Payroll'!P:P)+SUMIF('July Payroll'!$B:$B,B196,'July Payroll'!P:P)+SUMIF('August Payroll'!$B:$B,B196,'August Payroll'!P:P)+SUMIF('September Payroll'!$B:$B,B196,'September Payroll'!P:P)+SUMIF('October Payroll'!$B:$B,B196,'October Payroll'!P:P)+SUMIF('November Payroll'!$B:$B,B196,'November Payroll'!P:P)+SUMIF('December Payroll'!$B:$B,B196,'December Payroll'!P:P)</f>
        <v>0</v>
      </c>
      <c r="Q196" s="46">
        <f>SUMIF('January Payroll'!$B:$B,B196,'January Payroll'!Q:Q)+SUMIF('February Payroll'!$B:$B,B196,'February Payroll'!Q:Q)+SUMIF('March Payroll'!$B:$B,B196,'March Payroll'!Q:Q)+SUMIF('April Payroll'!$B:$B,B196,'April Payroll'!Q:Q)+SUMIF('May Payroll'!$B:$B,B196,'May Payroll'!Q:Q)+SUMIF('June Payroll'!$B:$B,B196,'June Payroll'!Q:Q)+SUMIF('July Payroll'!$B:$B,B196,'July Payroll'!Q:Q)+SUMIF('August Payroll'!$B:$B,B196,'August Payroll'!Q:Q)+SUMIF('September Payroll'!$B:$B,B196,'September Payroll'!Q:Q)+SUMIF('October Payroll'!$B:$B,B196,'October Payroll'!Q:Q)+SUMIF('November Payroll'!$B:$B,B196,'November Payroll'!Q:Q)+SUMIF('December Payroll'!$B:$B,B196,'December Payroll'!Q:Q)</f>
        <v>0</v>
      </c>
      <c r="R196" s="46">
        <f>SUMIF('January Payroll'!$B:$B,B196,'January Payroll'!R:R)+SUMIF('February Payroll'!$B:$B,B196,'February Payroll'!R:R)+SUMIF('March Payroll'!$B:$B,B196,'March Payroll'!R:R)+SUMIF('April Payroll'!$B:$B,B196,'April Payroll'!R:R)+SUMIF('May Payroll'!$B:$B,B196,'May Payroll'!R:R)+SUMIF('June Payroll'!$B:$B,B196,'June Payroll'!R:R)+SUMIF('July Payroll'!$B:$B,B196,'July Payroll'!R:R)+SUMIF('August Payroll'!$B:$B,B196,'August Payroll'!R:R)+SUMIF('September Payroll'!$B:$B,B196,'September Payroll'!R:R)+SUMIF('October Payroll'!$B:$B,B196,'October Payroll'!R:R)+SUMIF('November Payroll'!$B:$B,B196,'November Payroll'!R:R)+SUMIF('December Payroll'!$B:$B,B196,'December Payroll'!R:R)</f>
        <v>0</v>
      </c>
      <c r="S196" s="46">
        <f>SUMIF('January Payroll'!$B:$B,B196,'January Payroll'!S:S)+SUMIF('February Payroll'!$B:$B,B196,'February Payroll'!S:S)+SUMIF('March Payroll'!$B:$B,B196,'March Payroll'!S:S)+SUMIF('April Payroll'!$B:$B,B196,'April Payroll'!S:S)+SUMIF('May Payroll'!$B:$B,B196,'May Payroll'!S:S)+SUMIF('June Payroll'!$B:$B,B196,'June Payroll'!S:S)+SUMIF('July Payroll'!$B:$B,B196,'July Payroll'!S:S)+SUMIF('August Payroll'!$B:$B,B196,'August Payroll'!S:S)+SUMIF('September Payroll'!$B:$B,B196,'September Payroll'!S:S)+SUMIF('October Payroll'!$B:$B,B196,'October Payroll'!S:S)+SUMIF('November Payroll'!$B:$B,B196,'November Payroll'!S:S)+SUMIF('December Payroll'!$B:$B,B196,'December Payroll'!S:S)</f>
        <v>0</v>
      </c>
      <c r="T196" s="46">
        <f>SUMIF('January Payroll'!$B:$B,B196,'January Payroll'!T:T)+SUMIF('February Payroll'!$B:$B,B196,'February Payroll'!T:T)+SUMIF('March Payroll'!$B:$B,B196,'March Payroll'!T:T)+SUMIF('April Payroll'!$B:$B,B196,'April Payroll'!T:T)+SUMIF('May Payroll'!$B:$B,B196,'May Payroll'!T:T)+SUMIF('June Payroll'!$B:$B,B196,'June Payroll'!T:T)+SUMIF('July Payroll'!$B:$B,B196,'July Payroll'!T:T)+SUMIF('August Payroll'!$B:$B,B196,'August Payroll'!T:T)+SUMIF('September Payroll'!$B:$B,B196,'September Payroll'!T:T)+SUMIF('October Payroll'!$B:$B,B196,'October Payroll'!T:T)+SUMIF('November Payroll'!$B:$B,B196,'November Payroll'!T:T)+SUMIF('December Payroll'!$B:$B,B196,'December Payroll'!T:T)</f>
        <v>0</v>
      </c>
      <c r="U196" s="86">
        <f>SUMIF('January Payroll'!$B:$B,B196,'January Payroll'!U:U)+SUMIF('February Payroll'!$B:$B,B196,'February Payroll'!U:U)+SUMIF('March Payroll'!$B:$B,B196,'March Payroll'!U:U)+SUMIF('April Payroll'!$B:$B,B196,'April Payroll'!U:U)+SUMIF('May Payroll'!$B:$B,B196,'May Payroll'!U:U)+SUMIF('June Payroll'!$B:$B,B196,'June Payroll'!U:U)+SUMIF('July Payroll'!$B:$B,B196,'July Payroll'!U:U)+SUMIF('August Payroll'!$B:$B,B196,'August Payroll'!U:U)+SUMIF('September Payroll'!$B:$B,B196,'September Payroll'!U:U)+SUMIF('October Payroll'!$B:$B,B196,'October Payroll'!U:U)+SUMIF('November Payroll'!$B:$B,B196,'November Payroll'!U:U)+SUMIF('December Payroll'!$B:$B,B196,'December Payroll'!U:U)</f>
        <v>0</v>
      </c>
    </row>
    <row r="197" ht="14.25" hidden="1" customHeight="1">
      <c r="B197" s="32" t="str">
        <f>'Set Up Employee Data'!A197</f>
        <v/>
      </c>
      <c r="C197" s="33" t="str">
        <f>'Set Up Employee Data'!B197</f>
        <v/>
      </c>
      <c r="D197" s="33">
        <f t="shared" si="1"/>
        <v>0</v>
      </c>
      <c r="E197" s="32">
        <f>SUMIF('January Payroll'!$B:$B,B197,'January Payroll'!E:E)+SUMIF('February Payroll'!$B:$B,B197,'February Payroll'!E:E)+SUMIF('March Payroll'!$B:$B,B197,'March Payroll'!E:E)+SUMIF('April Payroll'!$B:$B,B197,'April Payroll'!E:E)+SUMIF('May Payroll'!$B:$B,B197,'May Payroll'!E:E)+SUMIF('June Payroll'!$B:$B,B197,'June Payroll'!E:E)+SUMIF('July Payroll'!$B:$B,B197,'July Payroll'!E:E)+SUMIF('August Payroll'!$B:$B,B197,'August Payroll'!E:E)+SUMIF('September Payroll'!$B:$B,B197,'September Payroll'!E:E)+SUMIF('October Payroll'!$B:$B,B197,'October Payroll'!E:E)+SUMIF('November Payroll'!$B:$B,B197,'November Payroll'!E:E)+SUMIF('December Payroll'!$B:$B,B197,'December Payroll'!E:E)</f>
        <v>0</v>
      </c>
      <c r="F197" s="32">
        <f>SUMIF('January Payroll'!$B:$B,B197,'January Payroll'!F:F)+SUMIF('February Payroll'!$B:$B,B197,'February Payroll'!F:F)+SUMIF('March Payroll'!$B:$B,B197,'March Payroll'!F:F)+SUMIF('April Payroll'!$B:$B,B197,'April Payroll'!F:F)+SUMIF('May Payroll'!$B:$B,B197,'May Payroll'!F:F)+SUMIF('June Payroll'!$B:$B,B197,'June Payroll'!F:F)+SUMIF('July Payroll'!$B:$B,B197,'July Payroll'!F:F)+SUMIF('August Payroll'!$B:$B,B197,'August Payroll'!F:F)+SUMIF('September Payroll'!$B:$B,B197,'September Payroll'!F:F)+SUMIF('October Payroll'!$B:$B,B197,'October Payroll'!F:F)+SUMIF('November Payroll'!$B:$B,B197,'November Payroll'!F:F)+SUMIF('December Payroll'!$B:$B,B197,'December Payroll'!F:F)</f>
        <v>0</v>
      </c>
      <c r="G197" s="32">
        <f>SUMIF('January Payroll'!$B:$B,B197,'January Payroll'!G:G)+SUMIF('February Payroll'!$B:$B,B197,'February Payroll'!G:G)+SUMIF('March Payroll'!$B:$B,B197,'March Payroll'!G:G)+SUMIF('April Payroll'!$B:$B,B197,'April Payroll'!G:G)+SUMIF('May Payroll'!$B:$B,B197,'May Payroll'!G:G)+SUMIF('June Payroll'!$B:$B,B197,'June Payroll'!G:G)+SUMIF('July Payroll'!$B:$B,B197,'July Payroll'!G:G)+SUMIF('August Payroll'!$B:$B,B197,'August Payroll'!G:G)+SUMIF('September Payroll'!$B:$B,B197,'September Payroll'!G:G)+SUMIF('October Payroll'!$B:$B,B197,'October Payroll'!G:G)+SUMIF('November Payroll'!$B:$B,B197,'November Payroll'!G:G)+SUMIF('December Payroll'!$B:$B,B197,'December Payroll'!G:G)</f>
        <v>0</v>
      </c>
      <c r="H197" s="32">
        <f>SUMIF('January Payroll'!$B:$B,B197,'January Payroll'!H:H)+SUMIF('February Payroll'!$B:$B,B197,'February Payroll'!H:H)+SUMIF('March Payroll'!$B:$B,B197,'March Payroll'!H:H)+SUMIF('April Payroll'!$B:$B,B197,'April Payroll'!H:H)+SUMIF('May Payroll'!$B:$B,B197,'May Payroll'!H:H)+SUMIF('June Payroll'!$B:$B,B197,'June Payroll'!H:H)+SUMIF('July Payroll'!$B:$B,B197,'July Payroll'!H:H)+SUMIF('August Payroll'!$B:$B,B197,'August Payroll'!H:H)+SUMIF('September Payroll'!$B:$B,B197,'September Payroll'!H:H)+SUMIF('October Payroll'!$B:$B,B197,'October Payroll'!H:H)+SUMIF('November Payroll'!$B:$B,B197,'November Payroll'!H:H)+SUMIF('December Payroll'!$B:$B,B197,'December Payroll'!H:H)</f>
        <v>0</v>
      </c>
      <c r="I197" s="32">
        <f>SUMIF('January Payroll'!$B:$B,B197,'January Payroll'!I:I)+SUMIF('February Payroll'!$B:$B,B197,'February Payroll'!I:I)+SUMIF('March Payroll'!$B:$B,B197,'March Payroll'!I:I)+SUMIF('April Payroll'!$B:$B,B197,'April Payroll'!I:I)+SUMIF('May Payroll'!$B:$B,B197,'May Payroll'!I:I)+SUMIF('June Payroll'!$B:$B,B197,'June Payroll'!I:I)+SUMIF('July Payroll'!$B:$B,B197,'July Payroll'!I:I)+SUMIF('August Payroll'!$B:$B,B197,'August Payroll'!I:I)+SUMIF('September Payroll'!$B:$B,B197,'September Payroll'!I:I)+SUMIF('October Payroll'!$B:$B,B197,'October Payroll'!I:I)+SUMIF('November Payroll'!$B:$B,B197,'November Payroll'!I:I)+SUMIF('December Payroll'!$B:$B,B197,'December Payroll'!I:I)</f>
        <v>0</v>
      </c>
      <c r="J197" s="68">
        <f>SUMIF('January Payroll'!$B:$B,B197,'January Payroll'!J:J)+SUMIF('February Payroll'!$B:$B,B197,'February Payroll'!J:J)+SUMIF('March Payroll'!$B:$B,B197,'March Payroll'!J:J)+SUMIF('April Payroll'!$B:$B,B197,'April Payroll'!J:J)+SUMIF('May Payroll'!$B:$B,B197,'May Payroll'!J:J)+SUMIF('June Payroll'!$B:$B,B197,'June Payroll'!J:J)+SUMIF('July Payroll'!$B:$B,B197,'July Payroll'!J:J)+SUMIF('August Payroll'!$B:$B,B197,'August Payroll'!J:J)+SUMIF('September Payroll'!$B:$B,B197,'September Payroll'!J:J)+SUMIF('October Payroll'!$B:$B,B197,'October Payroll'!J:J)+SUMIF('November Payroll'!$B:$B,B197,'November Payroll'!J:J)+SUMIF('December Payroll'!$B:$B,B197,'December Payroll'!J:J)</f>
        <v>0</v>
      </c>
      <c r="K197" s="46">
        <f>SUMIF('January Payroll'!$B:$B,B197,'January Payroll'!K:K)+SUMIF('February Payroll'!$B:$B,B197,'February Payroll'!K:K)+SUMIF('March Payroll'!$B:$B,B197,'March Payroll'!K:K)+SUMIF('April Payroll'!$B:$B,B197,'April Payroll'!K:K)+SUMIF('May Payroll'!$B:$B,B197,'May Payroll'!K:K)+SUMIF('June Payroll'!$B:$B,B197,'June Payroll'!K:K)+SUMIF('July Payroll'!$B:$B,B197,'July Payroll'!K:K)+SUMIF('August Payroll'!$B:$B,B197,'August Payroll'!K:K)+SUMIF('September Payroll'!$B:$B,B197,'September Payroll'!K:K)+SUMIF('October Payroll'!$B:$B,B197,'October Payroll'!K:K)+SUMIF('November Payroll'!$B:$B,B197,'November Payroll'!K:K)+SUMIF('December Payroll'!$B:$B,B197,'December Payroll'!K:K)</f>
        <v>0</v>
      </c>
      <c r="L197" s="46">
        <f>SUMIF('January Payroll'!$B:$B,B197,'January Payroll'!L:L)+SUMIF('February Payroll'!$B:$B,B197,'February Payroll'!L:L)+SUMIF('March Payroll'!$B:$B,B197,'March Payroll'!L:L)+SUMIF('April Payroll'!$B:$B,B197,'April Payroll'!L:L)+SUMIF('May Payroll'!$B:$B,B197,'May Payroll'!L:L)+SUMIF('June Payroll'!$B:$B,B197,'June Payroll'!L:L)+SUMIF('July Payroll'!$B:$B,B197,'July Payroll'!L:L)+SUMIF('August Payroll'!$B:$B,B197,'August Payroll'!L:L)+SUMIF('September Payroll'!$B:$B,B197,'September Payroll'!L:L)+SUMIF('October Payroll'!$B:$B,B197,'October Payroll'!L:L)+SUMIF('November Payroll'!$B:$B,B197,'November Payroll'!L:L)+SUMIF('December Payroll'!$B:$B,B197,'December Payroll'!L:L)</f>
        <v>0</v>
      </c>
      <c r="M197" s="46">
        <f>SUMIF('January Payroll'!$B:$B,B197,'January Payroll'!M:M)+SUMIF('February Payroll'!$B:$B,B197,'February Payroll'!M:M)+SUMIF('March Payroll'!$B:$B,B197,'March Payroll'!M:M)+SUMIF('April Payroll'!$B:$B,B197,'April Payroll'!M:M)+SUMIF('May Payroll'!$B:$B,B197,'May Payroll'!M:M)+SUMIF('June Payroll'!$B:$B,B197,'June Payroll'!M:M)+SUMIF('July Payroll'!$B:$B,B197,'July Payroll'!M:M)+SUMIF('August Payroll'!$B:$B,B197,'August Payroll'!M:M)+SUMIF('September Payroll'!$B:$B,B197,'September Payroll'!M:M)+SUMIF('October Payroll'!$B:$B,B197,'October Payroll'!M:M)+SUMIF('November Payroll'!$B:$B,B197,'November Payroll'!M:M)+SUMIF('December Payroll'!$B:$B,B197,'December Payroll'!M:M)</f>
        <v>0</v>
      </c>
      <c r="N197" s="46">
        <f>SUMIF('January Payroll'!$B:$B,B197,'January Payroll'!N:N)+SUMIF('February Payroll'!$B:$B,B197,'February Payroll'!N:N)+SUMIF('March Payroll'!$B:$B,B197,'March Payroll'!N:N)+SUMIF('April Payroll'!$B:$B,B197,'April Payroll'!N:N)+SUMIF('May Payroll'!$B:$B,B197,'May Payroll'!N:N)+SUMIF('June Payroll'!$B:$B,B197,'June Payroll'!N:N)+SUMIF('July Payroll'!$B:$B,B197,'July Payroll'!N:N)+SUMIF('August Payroll'!$B:$B,B197,'August Payroll'!N:N)+SUMIF('September Payroll'!$B:$B,B197,'September Payroll'!N:N)+SUMIF('October Payroll'!$B:$B,B197,'October Payroll'!N:N)+SUMIF('November Payroll'!$B:$B,B197,'November Payroll'!N:N)+SUMIF('December Payroll'!$B:$B,B197,'December Payroll'!N:N)</f>
        <v>0</v>
      </c>
      <c r="O197" s="46">
        <f>SUMIF('January Payroll'!$B:$B,B197,'January Payroll'!O:O)+SUMIF('February Payroll'!$B:$B,B197,'February Payroll'!O:O)+SUMIF('March Payroll'!$B:$B,B197,'March Payroll'!O:O)+SUMIF('April Payroll'!$B:$B,B197,'April Payroll'!O:O)+SUMIF('May Payroll'!$B:$B,B197,'May Payroll'!O:O)+SUMIF('June Payroll'!$B:$B,B197,'June Payroll'!O:O)+SUMIF('July Payroll'!$B:$B,B197,'July Payroll'!O:O)+SUMIF('August Payroll'!$B:$B,B197,'August Payroll'!O:O)+SUMIF('September Payroll'!$B:$B,B197,'September Payroll'!O:O)+SUMIF('October Payroll'!$B:$B,B197,'October Payroll'!O:O)+SUMIF('November Payroll'!$B:$B,B197,'November Payroll'!O:O)+SUMIF('December Payroll'!$B:$B,B197,'December Payroll'!O:O)</f>
        <v>0</v>
      </c>
      <c r="P197" s="46">
        <f>SUMIF('January Payroll'!$B:$B,B197,'January Payroll'!P:P)+SUMIF('February Payroll'!$B:$B,B197,'February Payroll'!P:P)+SUMIF('March Payroll'!$B:$B,B197,'March Payroll'!P:P)+SUMIF('April Payroll'!$B:$B,B197,'April Payroll'!P:P)+SUMIF('May Payroll'!$B:$B,B197,'May Payroll'!P:P)+SUMIF('June Payroll'!$B:$B,B197,'June Payroll'!P:P)+SUMIF('July Payroll'!$B:$B,B197,'July Payroll'!P:P)+SUMIF('August Payroll'!$B:$B,B197,'August Payroll'!P:P)+SUMIF('September Payroll'!$B:$B,B197,'September Payroll'!P:P)+SUMIF('October Payroll'!$B:$B,B197,'October Payroll'!P:P)+SUMIF('November Payroll'!$B:$B,B197,'November Payroll'!P:P)+SUMIF('December Payroll'!$B:$B,B197,'December Payroll'!P:P)</f>
        <v>0</v>
      </c>
      <c r="Q197" s="46">
        <f>SUMIF('January Payroll'!$B:$B,B197,'January Payroll'!Q:Q)+SUMIF('February Payroll'!$B:$B,B197,'February Payroll'!Q:Q)+SUMIF('March Payroll'!$B:$B,B197,'March Payroll'!Q:Q)+SUMIF('April Payroll'!$B:$B,B197,'April Payroll'!Q:Q)+SUMIF('May Payroll'!$B:$B,B197,'May Payroll'!Q:Q)+SUMIF('June Payroll'!$B:$B,B197,'June Payroll'!Q:Q)+SUMIF('July Payroll'!$B:$B,B197,'July Payroll'!Q:Q)+SUMIF('August Payroll'!$B:$B,B197,'August Payroll'!Q:Q)+SUMIF('September Payroll'!$B:$B,B197,'September Payroll'!Q:Q)+SUMIF('October Payroll'!$B:$B,B197,'October Payroll'!Q:Q)+SUMIF('November Payroll'!$B:$B,B197,'November Payroll'!Q:Q)+SUMIF('December Payroll'!$B:$B,B197,'December Payroll'!Q:Q)</f>
        <v>0</v>
      </c>
      <c r="R197" s="46">
        <f>SUMIF('January Payroll'!$B:$B,B197,'January Payroll'!R:R)+SUMIF('February Payroll'!$B:$B,B197,'February Payroll'!R:R)+SUMIF('March Payroll'!$B:$B,B197,'March Payroll'!R:R)+SUMIF('April Payroll'!$B:$B,B197,'April Payroll'!R:R)+SUMIF('May Payroll'!$B:$B,B197,'May Payroll'!R:R)+SUMIF('June Payroll'!$B:$B,B197,'June Payroll'!R:R)+SUMIF('July Payroll'!$B:$B,B197,'July Payroll'!R:R)+SUMIF('August Payroll'!$B:$B,B197,'August Payroll'!R:R)+SUMIF('September Payroll'!$B:$B,B197,'September Payroll'!R:R)+SUMIF('October Payroll'!$B:$B,B197,'October Payroll'!R:R)+SUMIF('November Payroll'!$B:$B,B197,'November Payroll'!R:R)+SUMIF('December Payroll'!$B:$B,B197,'December Payroll'!R:R)</f>
        <v>0</v>
      </c>
      <c r="S197" s="46">
        <f>SUMIF('January Payroll'!$B:$B,B197,'January Payroll'!S:S)+SUMIF('February Payroll'!$B:$B,B197,'February Payroll'!S:S)+SUMIF('March Payroll'!$B:$B,B197,'March Payroll'!S:S)+SUMIF('April Payroll'!$B:$B,B197,'April Payroll'!S:S)+SUMIF('May Payroll'!$B:$B,B197,'May Payroll'!S:S)+SUMIF('June Payroll'!$B:$B,B197,'June Payroll'!S:S)+SUMIF('July Payroll'!$B:$B,B197,'July Payroll'!S:S)+SUMIF('August Payroll'!$B:$B,B197,'August Payroll'!S:S)+SUMIF('September Payroll'!$B:$B,B197,'September Payroll'!S:S)+SUMIF('October Payroll'!$B:$B,B197,'October Payroll'!S:S)+SUMIF('November Payroll'!$B:$B,B197,'November Payroll'!S:S)+SUMIF('December Payroll'!$B:$B,B197,'December Payroll'!S:S)</f>
        <v>0</v>
      </c>
      <c r="T197" s="46">
        <f>SUMIF('January Payroll'!$B:$B,B197,'January Payroll'!T:T)+SUMIF('February Payroll'!$B:$B,B197,'February Payroll'!T:T)+SUMIF('March Payroll'!$B:$B,B197,'March Payroll'!T:T)+SUMIF('April Payroll'!$B:$B,B197,'April Payroll'!T:T)+SUMIF('May Payroll'!$B:$B,B197,'May Payroll'!T:T)+SUMIF('June Payroll'!$B:$B,B197,'June Payroll'!T:T)+SUMIF('July Payroll'!$B:$B,B197,'July Payroll'!T:T)+SUMIF('August Payroll'!$B:$B,B197,'August Payroll'!T:T)+SUMIF('September Payroll'!$B:$B,B197,'September Payroll'!T:T)+SUMIF('October Payroll'!$B:$B,B197,'October Payroll'!T:T)+SUMIF('November Payroll'!$B:$B,B197,'November Payroll'!T:T)+SUMIF('December Payroll'!$B:$B,B197,'December Payroll'!T:T)</f>
        <v>0</v>
      </c>
      <c r="U197" s="86">
        <f>SUMIF('January Payroll'!$B:$B,B197,'January Payroll'!U:U)+SUMIF('February Payroll'!$B:$B,B197,'February Payroll'!U:U)+SUMIF('March Payroll'!$B:$B,B197,'March Payroll'!U:U)+SUMIF('April Payroll'!$B:$B,B197,'April Payroll'!U:U)+SUMIF('May Payroll'!$B:$B,B197,'May Payroll'!U:U)+SUMIF('June Payroll'!$B:$B,B197,'June Payroll'!U:U)+SUMIF('July Payroll'!$B:$B,B197,'July Payroll'!U:U)+SUMIF('August Payroll'!$B:$B,B197,'August Payroll'!U:U)+SUMIF('September Payroll'!$B:$B,B197,'September Payroll'!U:U)+SUMIF('October Payroll'!$B:$B,B197,'October Payroll'!U:U)+SUMIF('November Payroll'!$B:$B,B197,'November Payroll'!U:U)+SUMIF('December Payroll'!$B:$B,B197,'December Payroll'!U:U)</f>
        <v>0</v>
      </c>
    </row>
    <row r="198" ht="14.25" hidden="1" customHeight="1">
      <c r="B198" s="32" t="str">
        <f>'Set Up Employee Data'!A198</f>
        <v/>
      </c>
      <c r="C198" s="33" t="str">
        <f>'Set Up Employee Data'!B198</f>
        <v/>
      </c>
      <c r="D198" s="33">
        <f t="shared" si="1"/>
        <v>0</v>
      </c>
      <c r="E198" s="32">
        <f>SUMIF('January Payroll'!$B:$B,B198,'January Payroll'!E:E)+SUMIF('February Payroll'!$B:$B,B198,'February Payroll'!E:E)+SUMIF('March Payroll'!$B:$B,B198,'March Payroll'!E:E)+SUMIF('April Payroll'!$B:$B,B198,'April Payroll'!E:E)+SUMIF('May Payroll'!$B:$B,B198,'May Payroll'!E:E)+SUMIF('June Payroll'!$B:$B,B198,'June Payroll'!E:E)+SUMIF('July Payroll'!$B:$B,B198,'July Payroll'!E:E)+SUMIF('August Payroll'!$B:$B,B198,'August Payroll'!E:E)+SUMIF('September Payroll'!$B:$B,B198,'September Payroll'!E:E)+SUMIF('October Payroll'!$B:$B,B198,'October Payroll'!E:E)+SUMIF('November Payroll'!$B:$B,B198,'November Payroll'!E:E)+SUMIF('December Payroll'!$B:$B,B198,'December Payroll'!E:E)</f>
        <v>0</v>
      </c>
      <c r="F198" s="32">
        <f>SUMIF('January Payroll'!$B:$B,B198,'January Payroll'!F:F)+SUMIF('February Payroll'!$B:$B,B198,'February Payroll'!F:F)+SUMIF('March Payroll'!$B:$B,B198,'March Payroll'!F:F)+SUMIF('April Payroll'!$B:$B,B198,'April Payroll'!F:F)+SUMIF('May Payroll'!$B:$B,B198,'May Payroll'!F:F)+SUMIF('June Payroll'!$B:$B,B198,'June Payroll'!F:F)+SUMIF('July Payroll'!$B:$B,B198,'July Payroll'!F:F)+SUMIF('August Payroll'!$B:$B,B198,'August Payroll'!F:F)+SUMIF('September Payroll'!$B:$B,B198,'September Payroll'!F:F)+SUMIF('October Payroll'!$B:$B,B198,'October Payroll'!F:F)+SUMIF('November Payroll'!$B:$B,B198,'November Payroll'!F:F)+SUMIF('December Payroll'!$B:$B,B198,'December Payroll'!F:F)</f>
        <v>0</v>
      </c>
      <c r="G198" s="32">
        <f>SUMIF('January Payroll'!$B:$B,B198,'January Payroll'!G:G)+SUMIF('February Payroll'!$B:$B,B198,'February Payroll'!G:G)+SUMIF('March Payroll'!$B:$B,B198,'March Payroll'!G:G)+SUMIF('April Payroll'!$B:$B,B198,'April Payroll'!G:G)+SUMIF('May Payroll'!$B:$B,B198,'May Payroll'!G:G)+SUMIF('June Payroll'!$B:$B,B198,'June Payroll'!G:G)+SUMIF('July Payroll'!$B:$B,B198,'July Payroll'!G:G)+SUMIF('August Payroll'!$B:$B,B198,'August Payroll'!G:G)+SUMIF('September Payroll'!$B:$B,B198,'September Payroll'!G:G)+SUMIF('October Payroll'!$B:$B,B198,'October Payroll'!G:G)+SUMIF('November Payroll'!$B:$B,B198,'November Payroll'!G:G)+SUMIF('December Payroll'!$B:$B,B198,'December Payroll'!G:G)</f>
        <v>0</v>
      </c>
      <c r="H198" s="32">
        <f>SUMIF('January Payroll'!$B:$B,B198,'January Payroll'!H:H)+SUMIF('February Payroll'!$B:$B,B198,'February Payroll'!H:H)+SUMIF('March Payroll'!$B:$B,B198,'March Payroll'!H:H)+SUMIF('April Payroll'!$B:$B,B198,'April Payroll'!H:H)+SUMIF('May Payroll'!$B:$B,B198,'May Payroll'!H:H)+SUMIF('June Payroll'!$B:$B,B198,'June Payroll'!H:H)+SUMIF('July Payroll'!$B:$B,B198,'July Payroll'!H:H)+SUMIF('August Payroll'!$B:$B,B198,'August Payroll'!H:H)+SUMIF('September Payroll'!$B:$B,B198,'September Payroll'!H:H)+SUMIF('October Payroll'!$B:$B,B198,'October Payroll'!H:H)+SUMIF('November Payroll'!$B:$B,B198,'November Payroll'!H:H)+SUMIF('December Payroll'!$B:$B,B198,'December Payroll'!H:H)</f>
        <v>0</v>
      </c>
      <c r="I198" s="32">
        <f>SUMIF('January Payroll'!$B:$B,B198,'January Payroll'!I:I)+SUMIF('February Payroll'!$B:$B,B198,'February Payroll'!I:I)+SUMIF('March Payroll'!$B:$B,B198,'March Payroll'!I:I)+SUMIF('April Payroll'!$B:$B,B198,'April Payroll'!I:I)+SUMIF('May Payroll'!$B:$B,B198,'May Payroll'!I:I)+SUMIF('June Payroll'!$B:$B,B198,'June Payroll'!I:I)+SUMIF('July Payroll'!$B:$B,B198,'July Payroll'!I:I)+SUMIF('August Payroll'!$B:$B,B198,'August Payroll'!I:I)+SUMIF('September Payroll'!$B:$B,B198,'September Payroll'!I:I)+SUMIF('October Payroll'!$B:$B,B198,'October Payroll'!I:I)+SUMIF('November Payroll'!$B:$B,B198,'November Payroll'!I:I)+SUMIF('December Payroll'!$B:$B,B198,'December Payroll'!I:I)</f>
        <v>0</v>
      </c>
      <c r="J198" s="68">
        <f>SUMIF('January Payroll'!$B:$B,B198,'January Payroll'!J:J)+SUMIF('February Payroll'!$B:$B,B198,'February Payroll'!J:J)+SUMIF('March Payroll'!$B:$B,B198,'March Payroll'!J:J)+SUMIF('April Payroll'!$B:$B,B198,'April Payroll'!J:J)+SUMIF('May Payroll'!$B:$B,B198,'May Payroll'!J:J)+SUMIF('June Payroll'!$B:$B,B198,'June Payroll'!J:J)+SUMIF('July Payroll'!$B:$B,B198,'July Payroll'!J:J)+SUMIF('August Payroll'!$B:$B,B198,'August Payroll'!J:J)+SUMIF('September Payroll'!$B:$B,B198,'September Payroll'!J:J)+SUMIF('October Payroll'!$B:$B,B198,'October Payroll'!J:J)+SUMIF('November Payroll'!$B:$B,B198,'November Payroll'!J:J)+SUMIF('December Payroll'!$B:$B,B198,'December Payroll'!J:J)</f>
        <v>0</v>
      </c>
      <c r="K198" s="46">
        <f>SUMIF('January Payroll'!$B:$B,B198,'January Payroll'!K:K)+SUMIF('February Payroll'!$B:$B,B198,'February Payroll'!K:K)+SUMIF('March Payroll'!$B:$B,B198,'March Payroll'!K:K)+SUMIF('April Payroll'!$B:$B,B198,'April Payroll'!K:K)+SUMIF('May Payroll'!$B:$B,B198,'May Payroll'!K:K)+SUMIF('June Payroll'!$B:$B,B198,'June Payroll'!K:K)+SUMIF('July Payroll'!$B:$B,B198,'July Payroll'!K:K)+SUMIF('August Payroll'!$B:$B,B198,'August Payroll'!K:K)+SUMIF('September Payroll'!$B:$B,B198,'September Payroll'!K:K)+SUMIF('October Payroll'!$B:$B,B198,'October Payroll'!K:K)+SUMIF('November Payroll'!$B:$B,B198,'November Payroll'!K:K)+SUMIF('December Payroll'!$B:$B,B198,'December Payroll'!K:K)</f>
        <v>0</v>
      </c>
      <c r="L198" s="46">
        <f>SUMIF('January Payroll'!$B:$B,B198,'January Payroll'!L:L)+SUMIF('February Payroll'!$B:$B,B198,'February Payroll'!L:L)+SUMIF('March Payroll'!$B:$B,B198,'March Payroll'!L:L)+SUMIF('April Payroll'!$B:$B,B198,'April Payroll'!L:L)+SUMIF('May Payroll'!$B:$B,B198,'May Payroll'!L:L)+SUMIF('June Payroll'!$B:$B,B198,'June Payroll'!L:L)+SUMIF('July Payroll'!$B:$B,B198,'July Payroll'!L:L)+SUMIF('August Payroll'!$B:$B,B198,'August Payroll'!L:L)+SUMIF('September Payroll'!$B:$B,B198,'September Payroll'!L:L)+SUMIF('October Payroll'!$B:$B,B198,'October Payroll'!L:L)+SUMIF('November Payroll'!$B:$B,B198,'November Payroll'!L:L)+SUMIF('December Payroll'!$B:$B,B198,'December Payroll'!L:L)</f>
        <v>0</v>
      </c>
      <c r="M198" s="46">
        <f>SUMIF('January Payroll'!$B:$B,B198,'January Payroll'!M:M)+SUMIF('February Payroll'!$B:$B,B198,'February Payroll'!M:M)+SUMIF('March Payroll'!$B:$B,B198,'March Payroll'!M:M)+SUMIF('April Payroll'!$B:$B,B198,'April Payroll'!M:M)+SUMIF('May Payroll'!$B:$B,B198,'May Payroll'!M:M)+SUMIF('June Payroll'!$B:$B,B198,'June Payroll'!M:M)+SUMIF('July Payroll'!$B:$B,B198,'July Payroll'!M:M)+SUMIF('August Payroll'!$B:$B,B198,'August Payroll'!M:M)+SUMIF('September Payroll'!$B:$B,B198,'September Payroll'!M:M)+SUMIF('October Payroll'!$B:$B,B198,'October Payroll'!M:M)+SUMIF('November Payroll'!$B:$B,B198,'November Payroll'!M:M)+SUMIF('December Payroll'!$B:$B,B198,'December Payroll'!M:M)</f>
        <v>0</v>
      </c>
      <c r="N198" s="46">
        <f>SUMIF('January Payroll'!$B:$B,B198,'January Payroll'!N:N)+SUMIF('February Payroll'!$B:$B,B198,'February Payroll'!N:N)+SUMIF('March Payroll'!$B:$B,B198,'March Payroll'!N:N)+SUMIF('April Payroll'!$B:$B,B198,'April Payroll'!N:N)+SUMIF('May Payroll'!$B:$B,B198,'May Payroll'!N:N)+SUMIF('June Payroll'!$B:$B,B198,'June Payroll'!N:N)+SUMIF('July Payroll'!$B:$B,B198,'July Payroll'!N:N)+SUMIF('August Payroll'!$B:$B,B198,'August Payroll'!N:N)+SUMIF('September Payroll'!$B:$B,B198,'September Payroll'!N:N)+SUMIF('October Payroll'!$B:$B,B198,'October Payroll'!N:N)+SUMIF('November Payroll'!$B:$B,B198,'November Payroll'!N:N)+SUMIF('December Payroll'!$B:$B,B198,'December Payroll'!N:N)</f>
        <v>0</v>
      </c>
      <c r="O198" s="46">
        <f>SUMIF('January Payroll'!$B:$B,B198,'January Payroll'!O:O)+SUMIF('February Payroll'!$B:$B,B198,'February Payroll'!O:O)+SUMIF('March Payroll'!$B:$B,B198,'March Payroll'!O:O)+SUMIF('April Payroll'!$B:$B,B198,'April Payroll'!O:O)+SUMIF('May Payroll'!$B:$B,B198,'May Payroll'!O:O)+SUMIF('June Payroll'!$B:$B,B198,'June Payroll'!O:O)+SUMIF('July Payroll'!$B:$B,B198,'July Payroll'!O:O)+SUMIF('August Payroll'!$B:$B,B198,'August Payroll'!O:O)+SUMIF('September Payroll'!$B:$B,B198,'September Payroll'!O:O)+SUMIF('October Payroll'!$B:$B,B198,'October Payroll'!O:O)+SUMIF('November Payroll'!$B:$B,B198,'November Payroll'!O:O)+SUMIF('December Payroll'!$B:$B,B198,'December Payroll'!O:O)</f>
        <v>0</v>
      </c>
      <c r="P198" s="46">
        <f>SUMIF('January Payroll'!$B:$B,B198,'January Payroll'!P:P)+SUMIF('February Payroll'!$B:$B,B198,'February Payroll'!P:P)+SUMIF('March Payroll'!$B:$B,B198,'March Payroll'!P:P)+SUMIF('April Payroll'!$B:$B,B198,'April Payroll'!P:P)+SUMIF('May Payroll'!$B:$B,B198,'May Payroll'!P:P)+SUMIF('June Payroll'!$B:$B,B198,'June Payroll'!P:P)+SUMIF('July Payroll'!$B:$B,B198,'July Payroll'!P:P)+SUMIF('August Payroll'!$B:$B,B198,'August Payroll'!P:P)+SUMIF('September Payroll'!$B:$B,B198,'September Payroll'!P:P)+SUMIF('October Payroll'!$B:$B,B198,'October Payroll'!P:P)+SUMIF('November Payroll'!$B:$B,B198,'November Payroll'!P:P)+SUMIF('December Payroll'!$B:$B,B198,'December Payroll'!P:P)</f>
        <v>0</v>
      </c>
      <c r="Q198" s="46">
        <f>SUMIF('January Payroll'!$B:$B,B198,'January Payroll'!Q:Q)+SUMIF('February Payroll'!$B:$B,B198,'February Payroll'!Q:Q)+SUMIF('March Payroll'!$B:$B,B198,'March Payroll'!Q:Q)+SUMIF('April Payroll'!$B:$B,B198,'April Payroll'!Q:Q)+SUMIF('May Payroll'!$B:$B,B198,'May Payroll'!Q:Q)+SUMIF('June Payroll'!$B:$B,B198,'June Payroll'!Q:Q)+SUMIF('July Payroll'!$B:$B,B198,'July Payroll'!Q:Q)+SUMIF('August Payroll'!$B:$B,B198,'August Payroll'!Q:Q)+SUMIF('September Payroll'!$B:$B,B198,'September Payroll'!Q:Q)+SUMIF('October Payroll'!$B:$B,B198,'October Payroll'!Q:Q)+SUMIF('November Payroll'!$B:$B,B198,'November Payroll'!Q:Q)+SUMIF('December Payroll'!$B:$B,B198,'December Payroll'!Q:Q)</f>
        <v>0</v>
      </c>
      <c r="R198" s="46">
        <f>SUMIF('January Payroll'!$B:$B,B198,'January Payroll'!R:R)+SUMIF('February Payroll'!$B:$B,B198,'February Payroll'!R:R)+SUMIF('March Payroll'!$B:$B,B198,'March Payroll'!R:R)+SUMIF('April Payroll'!$B:$B,B198,'April Payroll'!R:R)+SUMIF('May Payroll'!$B:$B,B198,'May Payroll'!R:R)+SUMIF('June Payroll'!$B:$B,B198,'June Payroll'!R:R)+SUMIF('July Payroll'!$B:$B,B198,'July Payroll'!R:R)+SUMIF('August Payroll'!$B:$B,B198,'August Payroll'!R:R)+SUMIF('September Payroll'!$B:$B,B198,'September Payroll'!R:R)+SUMIF('October Payroll'!$B:$B,B198,'October Payroll'!R:R)+SUMIF('November Payroll'!$B:$B,B198,'November Payroll'!R:R)+SUMIF('December Payroll'!$B:$B,B198,'December Payroll'!R:R)</f>
        <v>0</v>
      </c>
      <c r="S198" s="46">
        <f>SUMIF('January Payroll'!$B:$B,B198,'January Payroll'!S:S)+SUMIF('February Payroll'!$B:$B,B198,'February Payroll'!S:S)+SUMIF('March Payroll'!$B:$B,B198,'March Payroll'!S:S)+SUMIF('April Payroll'!$B:$B,B198,'April Payroll'!S:S)+SUMIF('May Payroll'!$B:$B,B198,'May Payroll'!S:S)+SUMIF('June Payroll'!$B:$B,B198,'June Payroll'!S:S)+SUMIF('July Payroll'!$B:$B,B198,'July Payroll'!S:S)+SUMIF('August Payroll'!$B:$B,B198,'August Payroll'!S:S)+SUMIF('September Payroll'!$B:$B,B198,'September Payroll'!S:S)+SUMIF('October Payroll'!$B:$B,B198,'October Payroll'!S:S)+SUMIF('November Payroll'!$B:$B,B198,'November Payroll'!S:S)+SUMIF('December Payroll'!$B:$B,B198,'December Payroll'!S:S)</f>
        <v>0</v>
      </c>
      <c r="T198" s="46">
        <f>SUMIF('January Payroll'!$B:$B,B198,'January Payroll'!T:T)+SUMIF('February Payroll'!$B:$B,B198,'February Payroll'!T:T)+SUMIF('March Payroll'!$B:$B,B198,'March Payroll'!T:T)+SUMIF('April Payroll'!$B:$B,B198,'April Payroll'!T:T)+SUMIF('May Payroll'!$B:$B,B198,'May Payroll'!T:T)+SUMIF('June Payroll'!$B:$B,B198,'June Payroll'!T:T)+SUMIF('July Payroll'!$B:$B,B198,'July Payroll'!T:T)+SUMIF('August Payroll'!$B:$B,B198,'August Payroll'!T:T)+SUMIF('September Payroll'!$B:$B,B198,'September Payroll'!T:T)+SUMIF('October Payroll'!$B:$B,B198,'October Payroll'!T:T)+SUMIF('November Payroll'!$B:$B,B198,'November Payroll'!T:T)+SUMIF('December Payroll'!$B:$B,B198,'December Payroll'!T:T)</f>
        <v>0</v>
      </c>
      <c r="U198" s="86">
        <f>SUMIF('January Payroll'!$B:$B,B198,'January Payroll'!U:U)+SUMIF('February Payroll'!$B:$B,B198,'February Payroll'!U:U)+SUMIF('March Payroll'!$B:$B,B198,'March Payroll'!U:U)+SUMIF('April Payroll'!$B:$B,B198,'April Payroll'!U:U)+SUMIF('May Payroll'!$B:$B,B198,'May Payroll'!U:U)+SUMIF('June Payroll'!$B:$B,B198,'June Payroll'!U:U)+SUMIF('July Payroll'!$B:$B,B198,'July Payroll'!U:U)+SUMIF('August Payroll'!$B:$B,B198,'August Payroll'!U:U)+SUMIF('September Payroll'!$B:$B,B198,'September Payroll'!U:U)+SUMIF('October Payroll'!$B:$B,B198,'October Payroll'!U:U)+SUMIF('November Payroll'!$B:$B,B198,'November Payroll'!U:U)+SUMIF('December Payroll'!$B:$B,B198,'December Payroll'!U:U)</f>
        <v>0</v>
      </c>
    </row>
    <row r="199" ht="14.25" hidden="1" customHeight="1">
      <c r="B199" s="32" t="str">
        <f>'Set Up Employee Data'!A199</f>
        <v/>
      </c>
      <c r="C199" s="33" t="str">
        <f>'Set Up Employee Data'!B199</f>
        <v/>
      </c>
      <c r="D199" s="33">
        <f t="shared" si="1"/>
        <v>0</v>
      </c>
      <c r="E199" s="32">
        <f>SUMIF('January Payroll'!$B:$B,B199,'January Payroll'!E:E)+SUMIF('February Payroll'!$B:$B,B199,'February Payroll'!E:E)+SUMIF('March Payroll'!$B:$B,B199,'March Payroll'!E:E)+SUMIF('April Payroll'!$B:$B,B199,'April Payroll'!E:E)+SUMIF('May Payroll'!$B:$B,B199,'May Payroll'!E:E)+SUMIF('June Payroll'!$B:$B,B199,'June Payroll'!E:E)+SUMIF('July Payroll'!$B:$B,B199,'July Payroll'!E:E)+SUMIF('August Payroll'!$B:$B,B199,'August Payroll'!E:E)+SUMIF('September Payroll'!$B:$B,B199,'September Payroll'!E:E)+SUMIF('October Payroll'!$B:$B,B199,'October Payroll'!E:E)+SUMIF('November Payroll'!$B:$B,B199,'November Payroll'!E:E)+SUMIF('December Payroll'!$B:$B,B199,'December Payroll'!E:E)</f>
        <v>0</v>
      </c>
      <c r="F199" s="32">
        <f>SUMIF('January Payroll'!$B:$B,B199,'January Payroll'!F:F)+SUMIF('February Payroll'!$B:$B,B199,'February Payroll'!F:F)+SUMIF('March Payroll'!$B:$B,B199,'March Payroll'!F:F)+SUMIF('April Payroll'!$B:$B,B199,'April Payroll'!F:F)+SUMIF('May Payroll'!$B:$B,B199,'May Payroll'!F:F)+SUMIF('June Payroll'!$B:$B,B199,'June Payroll'!F:F)+SUMIF('July Payroll'!$B:$B,B199,'July Payroll'!F:F)+SUMIF('August Payroll'!$B:$B,B199,'August Payroll'!F:F)+SUMIF('September Payroll'!$B:$B,B199,'September Payroll'!F:F)+SUMIF('October Payroll'!$B:$B,B199,'October Payroll'!F:F)+SUMIF('November Payroll'!$B:$B,B199,'November Payroll'!F:F)+SUMIF('December Payroll'!$B:$B,B199,'December Payroll'!F:F)</f>
        <v>0</v>
      </c>
      <c r="G199" s="32">
        <f>SUMIF('January Payroll'!$B:$B,B199,'January Payroll'!G:G)+SUMIF('February Payroll'!$B:$B,B199,'February Payroll'!G:G)+SUMIF('March Payroll'!$B:$B,B199,'March Payroll'!G:G)+SUMIF('April Payroll'!$B:$B,B199,'April Payroll'!G:G)+SUMIF('May Payroll'!$B:$B,B199,'May Payroll'!G:G)+SUMIF('June Payroll'!$B:$B,B199,'June Payroll'!G:G)+SUMIF('July Payroll'!$B:$B,B199,'July Payroll'!G:G)+SUMIF('August Payroll'!$B:$B,B199,'August Payroll'!G:G)+SUMIF('September Payroll'!$B:$B,B199,'September Payroll'!G:G)+SUMIF('October Payroll'!$B:$B,B199,'October Payroll'!G:G)+SUMIF('November Payroll'!$B:$B,B199,'November Payroll'!G:G)+SUMIF('December Payroll'!$B:$B,B199,'December Payroll'!G:G)</f>
        <v>0</v>
      </c>
      <c r="H199" s="32">
        <f>SUMIF('January Payroll'!$B:$B,B199,'January Payroll'!H:H)+SUMIF('February Payroll'!$B:$B,B199,'February Payroll'!H:H)+SUMIF('March Payroll'!$B:$B,B199,'March Payroll'!H:H)+SUMIF('April Payroll'!$B:$B,B199,'April Payroll'!H:H)+SUMIF('May Payroll'!$B:$B,B199,'May Payroll'!H:H)+SUMIF('June Payroll'!$B:$B,B199,'June Payroll'!H:H)+SUMIF('July Payroll'!$B:$B,B199,'July Payroll'!H:H)+SUMIF('August Payroll'!$B:$B,B199,'August Payroll'!H:H)+SUMIF('September Payroll'!$B:$B,B199,'September Payroll'!H:H)+SUMIF('October Payroll'!$B:$B,B199,'October Payroll'!H:H)+SUMIF('November Payroll'!$B:$B,B199,'November Payroll'!H:H)+SUMIF('December Payroll'!$B:$B,B199,'December Payroll'!H:H)</f>
        <v>0</v>
      </c>
      <c r="I199" s="32">
        <f>SUMIF('January Payroll'!$B:$B,B199,'January Payroll'!I:I)+SUMIF('February Payroll'!$B:$B,B199,'February Payroll'!I:I)+SUMIF('March Payroll'!$B:$B,B199,'March Payroll'!I:I)+SUMIF('April Payroll'!$B:$B,B199,'April Payroll'!I:I)+SUMIF('May Payroll'!$B:$B,B199,'May Payroll'!I:I)+SUMIF('June Payroll'!$B:$B,B199,'June Payroll'!I:I)+SUMIF('July Payroll'!$B:$B,B199,'July Payroll'!I:I)+SUMIF('August Payroll'!$B:$B,B199,'August Payroll'!I:I)+SUMIF('September Payroll'!$B:$B,B199,'September Payroll'!I:I)+SUMIF('October Payroll'!$B:$B,B199,'October Payroll'!I:I)+SUMIF('November Payroll'!$B:$B,B199,'November Payroll'!I:I)+SUMIF('December Payroll'!$B:$B,B199,'December Payroll'!I:I)</f>
        <v>0</v>
      </c>
      <c r="J199" s="68">
        <f>SUMIF('January Payroll'!$B:$B,B199,'January Payroll'!J:J)+SUMIF('February Payroll'!$B:$B,B199,'February Payroll'!J:J)+SUMIF('March Payroll'!$B:$B,B199,'March Payroll'!J:J)+SUMIF('April Payroll'!$B:$B,B199,'April Payroll'!J:J)+SUMIF('May Payroll'!$B:$B,B199,'May Payroll'!J:J)+SUMIF('June Payroll'!$B:$B,B199,'June Payroll'!J:J)+SUMIF('July Payroll'!$B:$B,B199,'July Payroll'!J:J)+SUMIF('August Payroll'!$B:$B,B199,'August Payroll'!J:J)+SUMIF('September Payroll'!$B:$B,B199,'September Payroll'!J:J)+SUMIF('October Payroll'!$B:$B,B199,'October Payroll'!J:J)+SUMIF('November Payroll'!$B:$B,B199,'November Payroll'!J:J)+SUMIF('December Payroll'!$B:$B,B199,'December Payroll'!J:J)</f>
        <v>0</v>
      </c>
      <c r="K199" s="46">
        <f>SUMIF('January Payroll'!$B:$B,B199,'January Payroll'!K:K)+SUMIF('February Payroll'!$B:$B,B199,'February Payroll'!K:K)+SUMIF('March Payroll'!$B:$B,B199,'March Payroll'!K:K)+SUMIF('April Payroll'!$B:$B,B199,'April Payroll'!K:K)+SUMIF('May Payroll'!$B:$B,B199,'May Payroll'!K:K)+SUMIF('June Payroll'!$B:$B,B199,'June Payroll'!K:K)+SUMIF('July Payroll'!$B:$B,B199,'July Payroll'!K:K)+SUMIF('August Payroll'!$B:$B,B199,'August Payroll'!K:K)+SUMIF('September Payroll'!$B:$B,B199,'September Payroll'!K:K)+SUMIF('October Payroll'!$B:$B,B199,'October Payroll'!K:K)+SUMIF('November Payroll'!$B:$B,B199,'November Payroll'!K:K)+SUMIF('December Payroll'!$B:$B,B199,'December Payroll'!K:K)</f>
        <v>0</v>
      </c>
      <c r="L199" s="46">
        <f>SUMIF('January Payroll'!$B:$B,B199,'January Payroll'!L:L)+SUMIF('February Payroll'!$B:$B,B199,'February Payroll'!L:L)+SUMIF('March Payroll'!$B:$B,B199,'March Payroll'!L:L)+SUMIF('April Payroll'!$B:$B,B199,'April Payroll'!L:L)+SUMIF('May Payroll'!$B:$B,B199,'May Payroll'!L:L)+SUMIF('June Payroll'!$B:$B,B199,'June Payroll'!L:L)+SUMIF('July Payroll'!$B:$B,B199,'July Payroll'!L:L)+SUMIF('August Payroll'!$B:$B,B199,'August Payroll'!L:L)+SUMIF('September Payroll'!$B:$B,B199,'September Payroll'!L:L)+SUMIF('October Payroll'!$B:$B,B199,'October Payroll'!L:L)+SUMIF('November Payroll'!$B:$B,B199,'November Payroll'!L:L)+SUMIF('December Payroll'!$B:$B,B199,'December Payroll'!L:L)</f>
        <v>0</v>
      </c>
      <c r="M199" s="46">
        <f>SUMIF('January Payroll'!$B:$B,B199,'January Payroll'!M:M)+SUMIF('February Payroll'!$B:$B,B199,'February Payroll'!M:M)+SUMIF('March Payroll'!$B:$B,B199,'March Payroll'!M:M)+SUMIF('April Payroll'!$B:$B,B199,'April Payroll'!M:M)+SUMIF('May Payroll'!$B:$B,B199,'May Payroll'!M:M)+SUMIF('June Payroll'!$B:$B,B199,'June Payroll'!M:M)+SUMIF('July Payroll'!$B:$B,B199,'July Payroll'!M:M)+SUMIF('August Payroll'!$B:$B,B199,'August Payroll'!M:M)+SUMIF('September Payroll'!$B:$B,B199,'September Payroll'!M:M)+SUMIF('October Payroll'!$B:$B,B199,'October Payroll'!M:M)+SUMIF('November Payroll'!$B:$B,B199,'November Payroll'!M:M)+SUMIF('December Payroll'!$B:$B,B199,'December Payroll'!M:M)</f>
        <v>0</v>
      </c>
      <c r="N199" s="46">
        <f>SUMIF('January Payroll'!$B:$B,B199,'January Payroll'!N:N)+SUMIF('February Payroll'!$B:$B,B199,'February Payroll'!N:N)+SUMIF('March Payroll'!$B:$B,B199,'March Payroll'!N:N)+SUMIF('April Payroll'!$B:$B,B199,'April Payroll'!N:N)+SUMIF('May Payroll'!$B:$B,B199,'May Payroll'!N:N)+SUMIF('June Payroll'!$B:$B,B199,'June Payroll'!N:N)+SUMIF('July Payroll'!$B:$B,B199,'July Payroll'!N:N)+SUMIF('August Payroll'!$B:$B,B199,'August Payroll'!N:N)+SUMIF('September Payroll'!$B:$B,B199,'September Payroll'!N:N)+SUMIF('October Payroll'!$B:$B,B199,'October Payroll'!N:N)+SUMIF('November Payroll'!$B:$B,B199,'November Payroll'!N:N)+SUMIF('December Payroll'!$B:$B,B199,'December Payroll'!N:N)</f>
        <v>0</v>
      </c>
      <c r="O199" s="46">
        <f>SUMIF('January Payroll'!$B:$B,B199,'January Payroll'!O:O)+SUMIF('February Payroll'!$B:$B,B199,'February Payroll'!O:O)+SUMIF('March Payroll'!$B:$B,B199,'March Payroll'!O:O)+SUMIF('April Payroll'!$B:$B,B199,'April Payroll'!O:O)+SUMIF('May Payroll'!$B:$B,B199,'May Payroll'!O:O)+SUMIF('June Payroll'!$B:$B,B199,'June Payroll'!O:O)+SUMIF('July Payroll'!$B:$B,B199,'July Payroll'!O:O)+SUMIF('August Payroll'!$B:$B,B199,'August Payroll'!O:O)+SUMIF('September Payroll'!$B:$B,B199,'September Payroll'!O:O)+SUMIF('October Payroll'!$B:$B,B199,'October Payroll'!O:O)+SUMIF('November Payroll'!$B:$B,B199,'November Payroll'!O:O)+SUMIF('December Payroll'!$B:$B,B199,'December Payroll'!O:O)</f>
        <v>0</v>
      </c>
      <c r="P199" s="46">
        <f>SUMIF('January Payroll'!$B:$B,B199,'January Payroll'!P:P)+SUMIF('February Payroll'!$B:$B,B199,'February Payroll'!P:P)+SUMIF('March Payroll'!$B:$B,B199,'March Payroll'!P:P)+SUMIF('April Payroll'!$B:$B,B199,'April Payroll'!P:P)+SUMIF('May Payroll'!$B:$B,B199,'May Payroll'!P:P)+SUMIF('June Payroll'!$B:$B,B199,'June Payroll'!P:P)+SUMIF('July Payroll'!$B:$B,B199,'July Payroll'!P:P)+SUMIF('August Payroll'!$B:$B,B199,'August Payroll'!P:P)+SUMIF('September Payroll'!$B:$B,B199,'September Payroll'!P:P)+SUMIF('October Payroll'!$B:$B,B199,'October Payroll'!P:P)+SUMIF('November Payroll'!$B:$B,B199,'November Payroll'!P:P)+SUMIF('December Payroll'!$B:$B,B199,'December Payroll'!P:P)</f>
        <v>0</v>
      </c>
      <c r="Q199" s="46">
        <f>SUMIF('January Payroll'!$B:$B,B199,'January Payroll'!Q:Q)+SUMIF('February Payroll'!$B:$B,B199,'February Payroll'!Q:Q)+SUMIF('March Payroll'!$B:$B,B199,'March Payroll'!Q:Q)+SUMIF('April Payroll'!$B:$B,B199,'April Payroll'!Q:Q)+SUMIF('May Payroll'!$B:$B,B199,'May Payroll'!Q:Q)+SUMIF('June Payroll'!$B:$B,B199,'June Payroll'!Q:Q)+SUMIF('July Payroll'!$B:$B,B199,'July Payroll'!Q:Q)+SUMIF('August Payroll'!$B:$B,B199,'August Payroll'!Q:Q)+SUMIF('September Payroll'!$B:$B,B199,'September Payroll'!Q:Q)+SUMIF('October Payroll'!$B:$B,B199,'October Payroll'!Q:Q)+SUMIF('November Payroll'!$B:$B,B199,'November Payroll'!Q:Q)+SUMIF('December Payroll'!$B:$B,B199,'December Payroll'!Q:Q)</f>
        <v>0</v>
      </c>
      <c r="R199" s="46">
        <f>SUMIF('January Payroll'!$B:$B,B199,'January Payroll'!R:R)+SUMIF('February Payroll'!$B:$B,B199,'February Payroll'!R:R)+SUMIF('March Payroll'!$B:$B,B199,'March Payroll'!R:R)+SUMIF('April Payroll'!$B:$B,B199,'April Payroll'!R:R)+SUMIF('May Payroll'!$B:$B,B199,'May Payroll'!R:R)+SUMIF('June Payroll'!$B:$B,B199,'June Payroll'!R:R)+SUMIF('July Payroll'!$B:$B,B199,'July Payroll'!R:R)+SUMIF('August Payroll'!$B:$B,B199,'August Payroll'!R:R)+SUMIF('September Payroll'!$B:$B,B199,'September Payroll'!R:R)+SUMIF('October Payroll'!$B:$B,B199,'October Payroll'!R:R)+SUMIF('November Payroll'!$B:$B,B199,'November Payroll'!R:R)+SUMIF('December Payroll'!$B:$B,B199,'December Payroll'!R:R)</f>
        <v>0</v>
      </c>
      <c r="S199" s="46">
        <f>SUMIF('January Payroll'!$B:$B,B199,'January Payroll'!S:S)+SUMIF('February Payroll'!$B:$B,B199,'February Payroll'!S:S)+SUMIF('March Payroll'!$B:$B,B199,'March Payroll'!S:S)+SUMIF('April Payroll'!$B:$B,B199,'April Payroll'!S:S)+SUMIF('May Payroll'!$B:$B,B199,'May Payroll'!S:S)+SUMIF('June Payroll'!$B:$B,B199,'June Payroll'!S:S)+SUMIF('July Payroll'!$B:$B,B199,'July Payroll'!S:S)+SUMIF('August Payroll'!$B:$B,B199,'August Payroll'!S:S)+SUMIF('September Payroll'!$B:$B,B199,'September Payroll'!S:S)+SUMIF('October Payroll'!$B:$B,B199,'October Payroll'!S:S)+SUMIF('November Payroll'!$B:$B,B199,'November Payroll'!S:S)+SUMIF('December Payroll'!$B:$B,B199,'December Payroll'!S:S)</f>
        <v>0</v>
      </c>
      <c r="T199" s="46">
        <f>SUMIF('January Payroll'!$B:$B,B199,'January Payroll'!T:T)+SUMIF('February Payroll'!$B:$B,B199,'February Payroll'!T:T)+SUMIF('March Payroll'!$B:$B,B199,'March Payroll'!T:T)+SUMIF('April Payroll'!$B:$B,B199,'April Payroll'!T:T)+SUMIF('May Payroll'!$B:$B,B199,'May Payroll'!T:T)+SUMIF('June Payroll'!$B:$B,B199,'June Payroll'!T:T)+SUMIF('July Payroll'!$B:$B,B199,'July Payroll'!T:T)+SUMIF('August Payroll'!$B:$B,B199,'August Payroll'!T:T)+SUMIF('September Payroll'!$B:$B,B199,'September Payroll'!T:T)+SUMIF('October Payroll'!$B:$B,B199,'October Payroll'!T:T)+SUMIF('November Payroll'!$B:$B,B199,'November Payroll'!T:T)+SUMIF('December Payroll'!$B:$B,B199,'December Payroll'!T:T)</f>
        <v>0</v>
      </c>
      <c r="U199" s="86">
        <f>SUMIF('January Payroll'!$B:$B,B199,'January Payroll'!U:U)+SUMIF('February Payroll'!$B:$B,B199,'February Payroll'!U:U)+SUMIF('March Payroll'!$B:$B,B199,'March Payroll'!U:U)+SUMIF('April Payroll'!$B:$B,B199,'April Payroll'!U:U)+SUMIF('May Payroll'!$B:$B,B199,'May Payroll'!U:U)+SUMIF('June Payroll'!$B:$B,B199,'June Payroll'!U:U)+SUMIF('July Payroll'!$B:$B,B199,'July Payroll'!U:U)+SUMIF('August Payroll'!$B:$B,B199,'August Payroll'!U:U)+SUMIF('September Payroll'!$B:$B,B199,'September Payroll'!U:U)+SUMIF('October Payroll'!$B:$B,B199,'October Payroll'!U:U)+SUMIF('November Payroll'!$B:$B,B199,'November Payroll'!U:U)+SUMIF('December Payroll'!$B:$B,B199,'December Payroll'!U:U)</f>
        <v>0</v>
      </c>
    </row>
    <row r="200" ht="14.25" hidden="1" customHeight="1">
      <c r="B200" s="32" t="str">
        <f>'Set Up Employee Data'!A200</f>
        <v/>
      </c>
      <c r="C200" s="33" t="str">
        <f>'Set Up Employee Data'!B200</f>
        <v/>
      </c>
      <c r="D200" s="33">
        <f t="shared" si="1"/>
        <v>0</v>
      </c>
      <c r="E200" s="32">
        <f>SUMIF('January Payroll'!$B:$B,B200,'January Payroll'!E:E)+SUMIF('February Payroll'!$B:$B,B200,'February Payroll'!E:E)+SUMIF('March Payroll'!$B:$B,B200,'March Payroll'!E:E)+SUMIF('April Payroll'!$B:$B,B200,'April Payroll'!E:E)+SUMIF('May Payroll'!$B:$B,B200,'May Payroll'!E:E)+SUMIF('June Payroll'!$B:$B,B200,'June Payroll'!E:E)+SUMIF('July Payroll'!$B:$B,B200,'July Payroll'!E:E)+SUMIF('August Payroll'!$B:$B,B200,'August Payroll'!E:E)+SUMIF('September Payroll'!$B:$B,B200,'September Payroll'!E:E)+SUMIF('October Payroll'!$B:$B,B200,'October Payroll'!E:E)+SUMIF('November Payroll'!$B:$B,B200,'November Payroll'!E:E)+SUMIF('December Payroll'!$B:$B,B200,'December Payroll'!E:E)</f>
        <v>0</v>
      </c>
      <c r="F200" s="32">
        <f>SUMIF('January Payroll'!$B:$B,B200,'January Payroll'!F:F)+SUMIF('February Payroll'!$B:$B,B200,'February Payroll'!F:F)+SUMIF('March Payroll'!$B:$B,B200,'March Payroll'!F:F)+SUMIF('April Payroll'!$B:$B,B200,'April Payroll'!F:F)+SUMIF('May Payroll'!$B:$B,B200,'May Payroll'!F:F)+SUMIF('June Payroll'!$B:$B,B200,'June Payroll'!F:F)+SUMIF('July Payroll'!$B:$B,B200,'July Payroll'!F:F)+SUMIF('August Payroll'!$B:$B,B200,'August Payroll'!F:F)+SUMIF('September Payroll'!$B:$B,B200,'September Payroll'!F:F)+SUMIF('October Payroll'!$B:$B,B200,'October Payroll'!F:F)+SUMIF('November Payroll'!$B:$B,B200,'November Payroll'!F:F)+SUMIF('December Payroll'!$B:$B,B200,'December Payroll'!F:F)</f>
        <v>0</v>
      </c>
      <c r="G200" s="32">
        <f>SUMIF('January Payroll'!$B:$B,B200,'January Payroll'!G:G)+SUMIF('February Payroll'!$B:$B,B200,'February Payroll'!G:G)+SUMIF('March Payroll'!$B:$B,B200,'March Payroll'!G:G)+SUMIF('April Payroll'!$B:$B,B200,'April Payroll'!G:G)+SUMIF('May Payroll'!$B:$B,B200,'May Payroll'!G:G)+SUMIF('June Payroll'!$B:$B,B200,'June Payroll'!G:G)+SUMIF('July Payroll'!$B:$B,B200,'July Payroll'!G:G)+SUMIF('August Payroll'!$B:$B,B200,'August Payroll'!G:G)+SUMIF('September Payroll'!$B:$B,B200,'September Payroll'!G:G)+SUMIF('October Payroll'!$B:$B,B200,'October Payroll'!G:G)+SUMIF('November Payroll'!$B:$B,B200,'November Payroll'!G:G)+SUMIF('December Payroll'!$B:$B,B200,'December Payroll'!G:G)</f>
        <v>0</v>
      </c>
      <c r="H200" s="32">
        <f>SUMIF('January Payroll'!$B:$B,B200,'January Payroll'!H:H)+SUMIF('February Payroll'!$B:$B,B200,'February Payroll'!H:H)+SUMIF('March Payroll'!$B:$B,B200,'March Payroll'!H:H)+SUMIF('April Payroll'!$B:$B,B200,'April Payroll'!H:H)+SUMIF('May Payroll'!$B:$B,B200,'May Payroll'!H:H)+SUMIF('June Payroll'!$B:$B,B200,'June Payroll'!H:H)+SUMIF('July Payroll'!$B:$B,B200,'July Payroll'!H:H)+SUMIF('August Payroll'!$B:$B,B200,'August Payroll'!H:H)+SUMIF('September Payroll'!$B:$B,B200,'September Payroll'!H:H)+SUMIF('October Payroll'!$B:$B,B200,'October Payroll'!H:H)+SUMIF('November Payroll'!$B:$B,B200,'November Payroll'!H:H)+SUMIF('December Payroll'!$B:$B,B200,'December Payroll'!H:H)</f>
        <v>0</v>
      </c>
      <c r="I200" s="32">
        <f>SUMIF('January Payroll'!$B:$B,B200,'January Payroll'!I:I)+SUMIF('February Payroll'!$B:$B,B200,'February Payroll'!I:I)+SUMIF('March Payroll'!$B:$B,B200,'March Payroll'!I:I)+SUMIF('April Payroll'!$B:$B,B200,'April Payroll'!I:I)+SUMIF('May Payroll'!$B:$B,B200,'May Payroll'!I:I)+SUMIF('June Payroll'!$B:$B,B200,'June Payroll'!I:I)+SUMIF('July Payroll'!$B:$B,B200,'July Payroll'!I:I)+SUMIF('August Payroll'!$B:$B,B200,'August Payroll'!I:I)+SUMIF('September Payroll'!$B:$B,B200,'September Payroll'!I:I)+SUMIF('October Payroll'!$B:$B,B200,'October Payroll'!I:I)+SUMIF('November Payroll'!$B:$B,B200,'November Payroll'!I:I)+SUMIF('December Payroll'!$B:$B,B200,'December Payroll'!I:I)</f>
        <v>0</v>
      </c>
      <c r="J200" s="68">
        <f>SUMIF('January Payroll'!$B:$B,B200,'January Payroll'!J:J)+SUMIF('February Payroll'!$B:$B,B200,'February Payroll'!J:J)+SUMIF('March Payroll'!$B:$B,B200,'March Payroll'!J:J)+SUMIF('April Payroll'!$B:$B,B200,'April Payroll'!J:J)+SUMIF('May Payroll'!$B:$B,B200,'May Payroll'!J:J)+SUMIF('June Payroll'!$B:$B,B200,'June Payroll'!J:J)+SUMIF('July Payroll'!$B:$B,B200,'July Payroll'!J:J)+SUMIF('August Payroll'!$B:$B,B200,'August Payroll'!J:J)+SUMIF('September Payroll'!$B:$B,B200,'September Payroll'!J:J)+SUMIF('October Payroll'!$B:$B,B200,'October Payroll'!J:J)+SUMIF('November Payroll'!$B:$B,B200,'November Payroll'!J:J)+SUMIF('December Payroll'!$B:$B,B200,'December Payroll'!J:J)</f>
        <v>0</v>
      </c>
      <c r="K200" s="46">
        <f>SUMIF('January Payroll'!$B:$B,B200,'January Payroll'!K:K)+SUMIF('February Payroll'!$B:$B,B200,'February Payroll'!K:K)+SUMIF('March Payroll'!$B:$B,B200,'March Payroll'!K:K)+SUMIF('April Payroll'!$B:$B,B200,'April Payroll'!K:K)+SUMIF('May Payroll'!$B:$B,B200,'May Payroll'!K:K)+SUMIF('June Payroll'!$B:$B,B200,'June Payroll'!K:K)+SUMIF('July Payroll'!$B:$B,B200,'July Payroll'!K:K)+SUMIF('August Payroll'!$B:$B,B200,'August Payroll'!K:K)+SUMIF('September Payroll'!$B:$B,B200,'September Payroll'!K:K)+SUMIF('October Payroll'!$B:$B,B200,'October Payroll'!K:K)+SUMIF('November Payroll'!$B:$B,B200,'November Payroll'!K:K)+SUMIF('December Payroll'!$B:$B,B200,'December Payroll'!K:K)</f>
        <v>0</v>
      </c>
      <c r="L200" s="46">
        <f>SUMIF('January Payroll'!$B:$B,B200,'January Payroll'!L:L)+SUMIF('February Payroll'!$B:$B,B200,'February Payroll'!L:L)+SUMIF('March Payroll'!$B:$B,B200,'March Payroll'!L:L)+SUMIF('April Payroll'!$B:$B,B200,'April Payroll'!L:L)+SUMIF('May Payroll'!$B:$B,B200,'May Payroll'!L:L)+SUMIF('June Payroll'!$B:$B,B200,'June Payroll'!L:L)+SUMIF('July Payroll'!$B:$B,B200,'July Payroll'!L:L)+SUMIF('August Payroll'!$B:$B,B200,'August Payroll'!L:L)+SUMIF('September Payroll'!$B:$B,B200,'September Payroll'!L:L)+SUMIF('October Payroll'!$B:$B,B200,'October Payroll'!L:L)+SUMIF('November Payroll'!$B:$B,B200,'November Payroll'!L:L)+SUMIF('December Payroll'!$B:$B,B200,'December Payroll'!L:L)</f>
        <v>0</v>
      </c>
      <c r="M200" s="46">
        <f>SUMIF('January Payroll'!$B:$B,B200,'January Payroll'!M:M)+SUMIF('February Payroll'!$B:$B,B200,'February Payroll'!M:M)+SUMIF('March Payroll'!$B:$B,B200,'March Payroll'!M:M)+SUMIF('April Payroll'!$B:$B,B200,'April Payroll'!M:M)+SUMIF('May Payroll'!$B:$B,B200,'May Payroll'!M:M)+SUMIF('June Payroll'!$B:$B,B200,'June Payroll'!M:M)+SUMIF('July Payroll'!$B:$B,B200,'July Payroll'!M:M)+SUMIF('August Payroll'!$B:$B,B200,'August Payroll'!M:M)+SUMIF('September Payroll'!$B:$B,B200,'September Payroll'!M:M)+SUMIF('October Payroll'!$B:$B,B200,'October Payroll'!M:M)+SUMIF('November Payroll'!$B:$B,B200,'November Payroll'!M:M)+SUMIF('December Payroll'!$B:$B,B200,'December Payroll'!M:M)</f>
        <v>0</v>
      </c>
      <c r="N200" s="46">
        <f>SUMIF('January Payroll'!$B:$B,B200,'January Payroll'!N:N)+SUMIF('February Payroll'!$B:$B,B200,'February Payroll'!N:N)+SUMIF('March Payroll'!$B:$B,B200,'March Payroll'!N:N)+SUMIF('April Payroll'!$B:$B,B200,'April Payroll'!N:N)+SUMIF('May Payroll'!$B:$B,B200,'May Payroll'!N:N)+SUMIF('June Payroll'!$B:$B,B200,'June Payroll'!N:N)+SUMIF('July Payroll'!$B:$B,B200,'July Payroll'!N:N)+SUMIF('August Payroll'!$B:$B,B200,'August Payroll'!N:N)+SUMIF('September Payroll'!$B:$B,B200,'September Payroll'!N:N)+SUMIF('October Payroll'!$B:$B,B200,'October Payroll'!N:N)+SUMIF('November Payroll'!$B:$B,B200,'November Payroll'!N:N)+SUMIF('December Payroll'!$B:$B,B200,'December Payroll'!N:N)</f>
        <v>0</v>
      </c>
      <c r="O200" s="46">
        <f>SUMIF('January Payroll'!$B:$B,B200,'January Payroll'!O:O)+SUMIF('February Payroll'!$B:$B,B200,'February Payroll'!O:O)+SUMIF('March Payroll'!$B:$B,B200,'March Payroll'!O:O)+SUMIF('April Payroll'!$B:$B,B200,'April Payroll'!O:O)+SUMIF('May Payroll'!$B:$B,B200,'May Payroll'!O:O)+SUMIF('June Payroll'!$B:$B,B200,'June Payroll'!O:O)+SUMIF('July Payroll'!$B:$B,B200,'July Payroll'!O:O)+SUMIF('August Payroll'!$B:$B,B200,'August Payroll'!O:O)+SUMIF('September Payroll'!$B:$B,B200,'September Payroll'!O:O)+SUMIF('October Payroll'!$B:$B,B200,'October Payroll'!O:O)+SUMIF('November Payroll'!$B:$B,B200,'November Payroll'!O:O)+SUMIF('December Payroll'!$B:$B,B200,'December Payroll'!O:O)</f>
        <v>0</v>
      </c>
      <c r="P200" s="46">
        <f>SUMIF('January Payroll'!$B:$B,B200,'January Payroll'!P:P)+SUMIF('February Payroll'!$B:$B,B200,'February Payroll'!P:P)+SUMIF('March Payroll'!$B:$B,B200,'March Payroll'!P:P)+SUMIF('April Payroll'!$B:$B,B200,'April Payroll'!P:P)+SUMIF('May Payroll'!$B:$B,B200,'May Payroll'!P:P)+SUMIF('June Payroll'!$B:$B,B200,'June Payroll'!P:P)+SUMIF('July Payroll'!$B:$B,B200,'July Payroll'!P:P)+SUMIF('August Payroll'!$B:$B,B200,'August Payroll'!P:P)+SUMIF('September Payroll'!$B:$B,B200,'September Payroll'!P:P)+SUMIF('October Payroll'!$B:$B,B200,'October Payroll'!P:P)+SUMIF('November Payroll'!$B:$B,B200,'November Payroll'!P:P)+SUMIF('December Payroll'!$B:$B,B200,'December Payroll'!P:P)</f>
        <v>0</v>
      </c>
      <c r="Q200" s="46">
        <f>SUMIF('January Payroll'!$B:$B,B200,'January Payroll'!Q:Q)+SUMIF('February Payroll'!$B:$B,B200,'February Payroll'!Q:Q)+SUMIF('March Payroll'!$B:$B,B200,'March Payroll'!Q:Q)+SUMIF('April Payroll'!$B:$B,B200,'April Payroll'!Q:Q)+SUMIF('May Payroll'!$B:$B,B200,'May Payroll'!Q:Q)+SUMIF('June Payroll'!$B:$B,B200,'June Payroll'!Q:Q)+SUMIF('July Payroll'!$B:$B,B200,'July Payroll'!Q:Q)+SUMIF('August Payroll'!$B:$B,B200,'August Payroll'!Q:Q)+SUMIF('September Payroll'!$B:$B,B200,'September Payroll'!Q:Q)+SUMIF('October Payroll'!$B:$B,B200,'October Payroll'!Q:Q)+SUMIF('November Payroll'!$B:$B,B200,'November Payroll'!Q:Q)+SUMIF('December Payroll'!$B:$B,B200,'December Payroll'!Q:Q)</f>
        <v>0</v>
      </c>
      <c r="R200" s="46">
        <f>SUMIF('January Payroll'!$B:$B,B200,'January Payroll'!R:R)+SUMIF('February Payroll'!$B:$B,B200,'February Payroll'!R:R)+SUMIF('March Payroll'!$B:$B,B200,'March Payroll'!R:R)+SUMIF('April Payroll'!$B:$B,B200,'April Payroll'!R:R)+SUMIF('May Payroll'!$B:$B,B200,'May Payroll'!R:R)+SUMIF('June Payroll'!$B:$B,B200,'June Payroll'!R:R)+SUMIF('July Payroll'!$B:$B,B200,'July Payroll'!R:R)+SUMIF('August Payroll'!$B:$B,B200,'August Payroll'!R:R)+SUMIF('September Payroll'!$B:$B,B200,'September Payroll'!R:R)+SUMIF('October Payroll'!$B:$B,B200,'October Payroll'!R:R)+SUMIF('November Payroll'!$B:$B,B200,'November Payroll'!R:R)+SUMIF('December Payroll'!$B:$B,B200,'December Payroll'!R:R)</f>
        <v>0</v>
      </c>
      <c r="S200" s="46">
        <f>SUMIF('January Payroll'!$B:$B,B200,'January Payroll'!S:S)+SUMIF('February Payroll'!$B:$B,B200,'February Payroll'!S:S)+SUMIF('March Payroll'!$B:$B,B200,'March Payroll'!S:S)+SUMIF('April Payroll'!$B:$B,B200,'April Payroll'!S:S)+SUMIF('May Payroll'!$B:$B,B200,'May Payroll'!S:S)+SUMIF('June Payroll'!$B:$B,B200,'June Payroll'!S:S)+SUMIF('July Payroll'!$B:$B,B200,'July Payroll'!S:S)+SUMIF('August Payroll'!$B:$B,B200,'August Payroll'!S:S)+SUMIF('September Payroll'!$B:$B,B200,'September Payroll'!S:S)+SUMIF('October Payroll'!$B:$B,B200,'October Payroll'!S:S)+SUMIF('November Payroll'!$B:$B,B200,'November Payroll'!S:S)+SUMIF('December Payroll'!$B:$B,B200,'December Payroll'!S:S)</f>
        <v>0</v>
      </c>
      <c r="T200" s="46">
        <f>SUMIF('January Payroll'!$B:$B,B200,'January Payroll'!T:T)+SUMIF('February Payroll'!$B:$B,B200,'February Payroll'!T:T)+SUMIF('March Payroll'!$B:$B,B200,'March Payroll'!T:T)+SUMIF('April Payroll'!$B:$B,B200,'April Payroll'!T:T)+SUMIF('May Payroll'!$B:$B,B200,'May Payroll'!T:T)+SUMIF('June Payroll'!$B:$B,B200,'June Payroll'!T:T)+SUMIF('July Payroll'!$B:$B,B200,'July Payroll'!T:T)+SUMIF('August Payroll'!$B:$B,B200,'August Payroll'!T:T)+SUMIF('September Payroll'!$B:$B,B200,'September Payroll'!T:T)+SUMIF('October Payroll'!$B:$B,B200,'October Payroll'!T:T)+SUMIF('November Payroll'!$B:$B,B200,'November Payroll'!T:T)+SUMIF('December Payroll'!$B:$B,B200,'December Payroll'!T:T)</f>
        <v>0</v>
      </c>
      <c r="U200" s="86">
        <f>SUMIF('January Payroll'!$B:$B,B200,'January Payroll'!U:U)+SUMIF('February Payroll'!$B:$B,B200,'February Payroll'!U:U)+SUMIF('March Payroll'!$B:$B,B200,'March Payroll'!U:U)+SUMIF('April Payroll'!$B:$B,B200,'April Payroll'!U:U)+SUMIF('May Payroll'!$B:$B,B200,'May Payroll'!U:U)+SUMIF('June Payroll'!$B:$B,B200,'June Payroll'!U:U)+SUMIF('July Payroll'!$B:$B,B200,'July Payroll'!U:U)+SUMIF('August Payroll'!$B:$B,B200,'August Payroll'!U:U)+SUMIF('September Payroll'!$B:$B,B200,'September Payroll'!U:U)+SUMIF('October Payroll'!$B:$B,B200,'October Payroll'!U:U)+SUMIF('November Payroll'!$B:$B,B200,'November Payroll'!U:U)+SUMIF('December Payroll'!$B:$B,B200,'December Payroll'!U:U)</f>
        <v>0</v>
      </c>
    </row>
    <row r="201" ht="14.25" hidden="1" customHeight="1">
      <c r="B201" s="32" t="str">
        <f>'Set Up Employee Data'!A201</f>
        <v/>
      </c>
      <c r="C201" s="33" t="str">
        <f>'Set Up Employee Data'!B201</f>
        <v/>
      </c>
      <c r="D201" s="33">
        <f t="shared" si="1"/>
        <v>0</v>
      </c>
      <c r="E201" s="32">
        <f>SUMIF('January Payroll'!$B:$B,B201,'January Payroll'!E:E)+SUMIF('February Payroll'!$B:$B,B201,'February Payroll'!E:E)+SUMIF('March Payroll'!$B:$B,B201,'March Payroll'!E:E)+SUMIF('April Payroll'!$B:$B,B201,'April Payroll'!E:E)+SUMIF('May Payroll'!$B:$B,B201,'May Payroll'!E:E)+SUMIF('June Payroll'!$B:$B,B201,'June Payroll'!E:E)+SUMIF('July Payroll'!$B:$B,B201,'July Payroll'!E:E)+SUMIF('August Payroll'!$B:$B,B201,'August Payroll'!E:E)+SUMIF('September Payroll'!$B:$B,B201,'September Payroll'!E:E)+SUMIF('October Payroll'!$B:$B,B201,'October Payroll'!E:E)+SUMIF('November Payroll'!$B:$B,B201,'November Payroll'!E:E)+SUMIF('December Payroll'!$B:$B,B201,'December Payroll'!E:E)</f>
        <v>0</v>
      </c>
      <c r="F201" s="32">
        <f>SUMIF('January Payroll'!$B:$B,B201,'January Payroll'!F:F)+SUMIF('February Payroll'!$B:$B,B201,'February Payroll'!F:F)+SUMIF('March Payroll'!$B:$B,B201,'March Payroll'!F:F)+SUMIF('April Payroll'!$B:$B,B201,'April Payroll'!F:F)+SUMIF('May Payroll'!$B:$B,B201,'May Payroll'!F:F)+SUMIF('June Payroll'!$B:$B,B201,'June Payroll'!F:F)+SUMIF('July Payroll'!$B:$B,B201,'July Payroll'!F:F)+SUMIF('August Payroll'!$B:$B,B201,'August Payroll'!F:F)+SUMIF('September Payroll'!$B:$B,B201,'September Payroll'!F:F)+SUMIF('October Payroll'!$B:$B,B201,'October Payroll'!F:F)+SUMIF('November Payroll'!$B:$B,B201,'November Payroll'!F:F)+SUMIF('December Payroll'!$B:$B,B201,'December Payroll'!F:F)</f>
        <v>0</v>
      </c>
      <c r="G201" s="32">
        <f>SUMIF('January Payroll'!$B:$B,B201,'January Payroll'!G:G)+SUMIF('February Payroll'!$B:$B,B201,'February Payroll'!G:G)+SUMIF('March Payroll'!$B:$B,B201,'March Payroll'!G:G)+SUMIF('April Payroll'!$B:$B,B201,'April Payroll'!G:G)+SUMIF('May Payroll'!$B:$B,B201,'May Payroll'!G:G)+SUMIF('June Payroll'!$B:$B,B201,'June Payroll'!G:G)+SUMIF('July Payroll'!$B:$B,B201,'July Payroll'!G:G)+SUMIF('August Payroll'!$B:$B,B201,'August Payroll'!G:G)+SUMIF('September Payroll'!$B:$B,B201,'September Payroll'!G:G)+SUMIF('October Payroll'!$B:$B,B201,'October Payroll'!G:G)+SUMIF('November Payroll'!$B:$B,B201,'November Payroll'!G:G)+SUMIF('December Payroll'!$B:$B,B201,'December Payroll'!G:G)</f>
        <v>0</v>
      </c>
      <c r="H201" s="32">
        <f>SUMIF('January Payroll'!$B:$B,B201,'January Payroll'!H:H)+SUMIF('February Payroll'!$B:$B,B201,'February Payroll'!H:H)+SUMIF('March Payroll'!$B:$B,B201,'March Payroll'!H:H)+SUMIF('April Payroll'!$B:$B,B201,'April Payroll'!H:H)+SUMIF('May Payroll'!$B:$B,B201,'May Payroll'!H:H)+SUMIF('June Payroll'!$B:$B,B201,'June Payroll'!H:H)+SUMIF('July Payroll'!$B:$B,B201,'July Payroll'!H:H)+SUMIF('August Payroll'!$B:$B,B201,'August Payroll'!H:H)+SUMIF('September Payroll'!$B:$B,B201,'September Payroll'!H:H)+SUMIF('October Payroll'!$B:$B,B201,'October Payroll'!H:H)+SUMIF('November Payroll'!$B:$B,B201,'November Payroll'!H:H)+SUMIF('December Payroll'!$B:$B,B201,'December Payroll'!H:H)</f>
        <v>0</v>
      </c>
      <c r="I201" s="32">
        <f>SUMIF('January Payroll'!$B:$B,B201,'January Payroll'!I:I)+SUMIF('February Payroll'!$B:$B,B201,'February Payroll'!I:I)+SUMIF('March Payroll'!$B:$B,B201,'March Payroll'!I:I)+SUMIF('April Payroll'!$B:$B,B201,'April Payroll'!I:I)+SUMIF('May Payroll'!$B:$B,B201,'May Payroll'!I:I)+SUMIF('June Payroll'!$B:$B,B201,'June Payroll'!I:I)+SUMIF('July Payroll'!$B:$B,B201,'July Payroll'!I:I)+SUMIF('August Payroll'!$B:$B,B201,'August Payroll'!I:I)+SUMIF('September Payroll'!$B:$B,B201,'September Payroll'!I:I)+SUMIF('October Payroll'!$B:$B,B201,'October Payroll'!I:I)+SUMIF('November Payroll'!$B:$B,B201,'November Payroll'!I:I)+SUMIF('December Payroll'!$B:$B,B201,'December Payroll'!I:I)</f>
        <v>0</v>
      </c>
      <c r="J201" s="68">
        <f>SUMIF('January Payroll'!$B:$B,B201,'January Payroll'!J:J)+SUMIF('February Payroll'!$B:$B,B201,'February Payroll'!J:J)+SUMIF('March Payroll'!$B:$B,B201,'March Payroll'!J:J)+SUMIF('April Payroll'!$B:$B,B201,'April Payroll'!J:J)+SUMIF('May Payroll'!$B:$B,B201,'May Payroll'!J:J)+SUMIF('June Payroll'!$B:$B,B201,'June Payroll'!J:J)+SUMIF('July Payroll'!$B:$B,B201,'July Payroll'!J:J)+SUMIF('August Payroll'!$B:$B,B201,'August Payroll'!J:J)+SUMIF('September Payroll'!$B:$B,B201,'September Payroll'!J:J)+SUMIF('October Payroll'!$B:$B,B201,'October Payroll'!J:J)+SUMIF('November Payroll'!$B:$B,B201,'November Payroll'!J:J)+SUMIF('December Payroll'!$B:$B,B201,'December Payroll'!J:J)</f>
        <v>0</v>
      </c>
      <c r="K201" s="46">
        <f>SUMIF('January Payroll'!$B:$B,B201,'January Payroll'!K:K)+SUMIF('February Payroll'!$B:$B,B201,'February Payroll'!K:K)+SUMIF('March Payroll'!$B:$B,B201,'March Payroll'!K:K)+SUMIF('April Payroll'!$B:$B,B201,'April Payroll'!K:K)+SUMIF('May Payroll'!$B:$B,B201,'May Payroll'!K:K)+SUMIF('June Payroll'!$B:$B,B201,'June Payroll'!K:K)+SUMIF('July Payroll'!$B:$B,B201,'July Payroll'!K:K)+SUMIF('August Payroll'!$B:$B,B201,'August Payroll'!K:K)+SUMIF('September Payroll'!$B:$B,B201,'September Payroll'!K:K)+SUMIF('October Payroll'!$B:$B,B201,'October Payroll'!K:K)+SUMIF('November Payroll'!$B:$B,B201,'November Payroll'!K:K)+SUMIF('December Payroll'!$B:$B,B201,'December Payroll'!K:K)</f>
        <v>0</v>
      </c>
      <c r="L201" s="46">
        <f>SUMIF('January Payroll'!$B:$B,B201,'January Payroll'!L:L)+SUMIF('February Payroll'!$B:$B,B201,'February Payroll'!L:L)+SUMIF('March Payroll'!$B:$B,B201,'March Payroll'!L:L)+SUMIF('April Payroll'!$B:$B,B201,'April Payroll'!L:L)+SUMIF('May Payroll'!$B:$B,B201,'May Payroll'!L:L)+SUMIF('June Payroll'!$B:$B,B201,'June Payroll'!L:L)+SUMIF('July Payroll'!$B:$B,B201,'July Payroll'!L:L)+SUMIF('August Payroll'!$B:$B,B201,'August Payroll'!L:L)+SUMIF('September Payroll'!$B:$B,B201,'September Payroll'!L:L)+SUMIF('October Payroll'!$B:$B,B201,'October Payroll'!L:L)+SUMIF('November Payroll'!$B:$B,B201,'November Payroll'!L:L)+SUMIF('December Payroll'!$B:$B,B201,'December Payroll'!L:L)</f>
        <v>0</v>
      </c>
      <c r="M201" s="46">
        <f>SUMIF('January Payroll'!$B:$B,B201,'January Payroll'!M:M)+SUMIF('February Payroll'!$B:$B,B201,'February Payroll'!M:M)+SUMIF('March Payroll'!$B:$B,B201,'March Payroll'!M:M)+SUMIF('April Payroll'!$B:$B,B201,'April Payroll'!M:M)+SUMIF('May Payroll'!$B:$B,B201,'May Payroll'!M:M)+SUMIF('June Payroll'!$B:$B,B201,'June Payroll'!M:M)+SUMIF('July Payroll'!$B:$B,B201,'July Payroll'!M:M)+SUMIF('August Payroll'!$B:$B,B201,'August Payroll'!M:M)+SUMIF('September Payroll'!$B:$B,B201,'September Payroll'!M:M)+SUMIF('October Payroll'!$B:$B,B201,'October Payroll'!M:M)+SUMIF('November Payroll'!$B:$B,B201,'November Payroll'!M:M)+SUMIF('December Payroll'!$B:$B,B201,'December Payroll'!M:M)</f>
        <v>0</v>
      </c>
      <c r="N201" s="46">
        <f>SUMIF('January Payroll'!$B:$B,B201,'January Payroll'!N:N)+SUMIF('February Payroll'!$B:$B,B201,'February Payroll'!N:N)+SUMIF('March Payroll'!$B:$B,B201,'March Payroll'!N:N)+SUMIF('April Payroll'!$B:$B,B201,'April Payroll'!N:N)+SUMIF('May Payroll'!$B:$B,B201,'May Payroll'!N:N)+SUMIF('June Payroll'!$B:$B,B201,'June Payroll'!N:N)+SUMIF('July Payroll'!$B:$B,B201,'July Payroll'!N:N)+SUMIF('August Payroll'!$B:$B,B201,'August Payroll'!N:N)+SUMIF('September Payroll'!$B:$B,B201,'September Payroll'!N:N)+SUMIF('October Payroll'!$B:$B,B201,'October Payroll'!N:N)+SUMIF('November Payroll'!$B:$B,B201,'November Payroll'!N:N)+SUMIF('December Payroll'!$B:$B,B201,'December Payroll'!N:N)</f>
        <v>0</v>
      </c>
      <c r="O201" s="46">
        <f>SUMIF('January Payroll'!$B:$B,B201,'January Payroll'!O:O)+SUMIF('February Payroll'!$B:$B,B201,'February Payroll'!O:O)+SUMIF('March Payroll'!$B:$B,B201,'March Payroll'!O:O)+SUMIF('April Payroll'!$B:$B,B201,'April Payroll'!O:O)+SUMIF('May Payroll'!$B:$B,B201,'May Payroll'!O:O)+SUMIF('June Payroll'!$B:$B,B201,'June Payroll'!O:O)+SUMIF('July Payroll'!$B:$B,B201,'July Payroll'!O:O)+SUMIF('August Payroll'!$B:$B,B201,'August Payroll'!O:O)+SUMIF('September Payroll'!$B:$B,B201,'September Payroll'!O:O)+SUMIF('October Payroll'!$B:$B,B201,'October Payroll'!O:O)+SUMIF('November Payroll'!$B:$B,B201,'November Payroll'!O:O)+SUMIF('December Payroll'!$B:$B,B201,'December Payroll'!O:O)</f>
        <v>0</v>
      </c>
      <c r="P201" s="46">
        <f>SUMIF('January Payroll'!$B:$B,B201,'January Payroll'!P:P)+SUMIF('February Payroll'!$B:$B,B201,'February Payroll'!P:P)+SUMIF('March Payroll'!$B:$B,B201,'March Payroll'!P:P)+SUMIF('April Payroll'!$B:$B,B201,'April Payroll'!P:P)+SUMIF('May Payroll'!$B:$B,B201,'May Payroll'!P:P)+SUMIF('June Payroll'!$B:$B,B201,'June Payroll'!P:P)+SUMIF('July Payroll'!$B:$B,B201,'July Payroll'!P:P)+SUMIF('August Payroll'!$B:$B,B201,'August Payroll'!P:P)+SUMIF('September Payroll'!$B:$B,B201,'September Payroll'!P:P)+SUMIF('October Payroll'!$B:$B,B201,'October Payroll'!P:P)+SUMIF('November Payroll'!$B:$B,B201,'November Payroll'!P:P)+SUMIF('December Payroll'!$B:$B,B201,'December Payroll'!P:P)</f>
        <v>0</v>
      </c>
      <c r="Q201" s="46">
        <f>SUMIF('January Payroll'!$B:$B,B201,'January Payroll'!Q:Q)+SUMIF('February Payroll'!$B:$B,B201,'February Payroll'!Q:Q)+SUMIF('March Payroll'!$B:$B,B201,'March Payroll'!Q:Q)+SUMIF('April Payroll'!$B:$B,B201,'April Payroll'!Q:Q)+SUMIF('May Payroll'!$B:$B,B201,'May Payroll'!Q:Q)+SUMIF('June Payroll'!$B:$B,B201,'June Payroll'!Q:Q)+SUMIF('July Payroll'!$B:$B,B201,'July Payroll'!Q:Q)+SUMIF('August Payroll'!$B:$B,B201,'August Payroll'!Q:Q)+SUMIF('September Payroll'!$B:$B,B201,'September Payroll'!Q:Q)+SUMIF('October Payroll'!$B:$B,B201,'October Payroll'!Q:Q)+SUMIF('November Payroll'!$B:$B,B201,'November Payroll'!Q:Q)+SUMIF('December Payroll'!$B:$B,B201,'December Payroll'!Q:Q)</f>
        <v>0</v>
      </c>
      <c r="R201" s="46">
        <f>SUMIF('January Payroll'!$B:$B,B201,'January Payroll'!R:R)+SUMIF('February Payroll'!$B:$B,B201,'February Payroll'!R:R)+SUMIF('March Payroll'!$B:$B,B201,'March Payroll'!R:R)+SUMIF('April Payroll'!$B:$B,B201,'April Payroll'!R:R)+SUMIF('May Payroll'!$B:$B,B201,'May Payroll'!R:R)+SUMIF('June Payroll'!$B:$B,B201,'June Payroll'!R:R)+SUMIF('July Payroll'!$B:$B,B201,'July Payroll'!R:R)+SUMIF('August Payroll'!$B:$B,B201,'August Payroll'!R:R)+SUMIF('September Payroll'!$B:$B,B201,'September Payroll'!R:R)+SUMIF('October Payroll'!$B:$B,B201,'October Payroll'!R:R)+SUMIF('November Payroll'!$B:$B,B201,'November Payroll'!R:R)+SUMIF('December Payroll'!$B:$B,B201,'December Payroll'!R:R)</f>
        <v>0</v>
      </c>
      <c r="S201" s="46">
        <f>SUMIF('January Payroll'!$B:$B,B201,'January Payroll'!S:S)+SUMIF('February Payroll'!$B:$B,B201,'February Payroll'!S:S)+SUMIF('March Payroll'!$B:$B,B201,'March Payroll'!S:S)+SUMIF('April Payroll'!$B:$B,B201,'April Payroll'!S:S)+SUMIF('May Payroll'!$B:$B,B201,'May Payroll'!S:S)+SUMIF('June Payroll'!$B:$B,B201,'June Payroll'!S:S)+SUMIF('July Payroll'!$B:$B,B201,'July Payroll'!S:S)+SUMIF('August Payroll'!$B:$B,B201,'August Payroll'!S:S)+SUMIF('September Payroll'!$B:$B,B201,'September Payroll'!S:S)+SUMIF('October Payroll'!$B:$B,B201,'October Payroll'!S:S)+SUMIF('November Payroll'!$B:$B,B201,'November Payroll'!S:S)+SUMIF('December Payroll'!$B:$B,B201,'December Payroll'!S:S)</f>
        <v>0</v>
      </c>
      <c r="T201" s="46">
        <f>SUMIF('January Payroll'!$B:$B,B201,'January Payroll'!T:T)+SUMIF('February Payroll'!$B:$B,B201,'February Payroll'!T:T)+SUMIF('March Payroll'!$B:$B,B201,'March Payroll'!T:T)+SUMIF('April Payroll'!$B:$B,B201,'April Payroll'!T:T)+SUMIF('May Payroll'!$B:$B,B201,'May Payroll'!T:T)+SUMIF('June Payroll'!$B:$B,B201,'June Payroll'!T:T)+SUMIF('July Payroll'!$B:$B,B201,'July Payroll'!T:T)+SUMIF('August Payroll'!$B:$B,B201,'August Payroll'!T:T)+SUMIF('September Payroll'!$B:$B,B201,'September Payroll'!T:T)+SUMIF('October Payroll'!$B:$B,B201,'October Payroll'!T:T)+SUMIF('November Payroll'!$B:$B,B201,'November Payroll'!T:T)+SUMIF('December Payroll'!$B:$B,B201,'December Payroll'!T:T)</f>
        <v>0</v>
      </c>
      <c r="U201" s="86">
        <f>SUMIF('January Payroll'!$B:$B,B201,'January Payroll'!U:U)+SUMIF('February Payroll'!$B:$B,B201,'February Payroll'!U:U)+SUMIF('March Payroll'!$B:$B,B201,'March Payroll'!U:U)+SUMIF('April Payroll'!$B:$B,B201,'April Payroll'!U:U)+SUMIF('May Payroll'!$B:$B,B201,'May Payroll'!U:U)+SUMIF('June Payroll'!$B:$B,B201,'June Payroll'!U:U)+SUMIF('July Payroll'!$B:$B,B201,'July Payroll'!U:U)+SUMIF('August Payroll'!$B:$B,B201,'August Payroll'!U:U)+SUMIF('September Payroll'!$B:$B,B201,'September Payroll'!U:U)+SUMIF('October Payroll'!$B:$B,B201,'October Payroll'!U:U)+SUMIF('November Payroll'!$B:$B,B201,'November Payroll'!U:U)+SUMIF('December Payroll'!$B:$B,B201,'December Payroll'!U:U)</f>
        <v>0</v>
      </c>
    </row>
    <row r="202" ht="14.25" hidden="1" customHeight="1">
      <c r="B202" s="32" t="str">
        <f>'Set Up Employee Data'!A202</f>
        <v/>
      </c>
      <c r="C202" s="33" t="str">
        <f>'Set Up Employee Data'!B202</f>
        <v/>
      </c>
      <c r="D202" s="33">
        <f t="shared" si="1"/>
        <v>0</v>
      </c>
      <c r="E202" s="32">
        <f>SUMIF('January Payroll'!$B:$B,B202,'January Payroll'!E:E)+SUMIF('February Payroll'!$B:$B,B202,'February Payroll'!E:E)+SUMIF('March Payroll'!$B:$B,B202,'March Payroll'!E:E)+SUMIF('April Payroll'!$B:$B,B202,'April Payroll'!E:E)+SUMIF('May Payroll'!$B:$B,B202,'May Payroll'!E:E)+SUMIF('June Payroll'!$B:$B,B202,'June Payroll'!E:E)+SUMIF('July Payroll'!$B:$B,B202,'July Payroll'!E:E)+SUMIF('August Payroll'!$B:$B,B202,'August Payroll'!E:E)+SUMIF('September Payroll'!$B:$B,B202,'September Payroll'!E:E)+SUMIF('October Payroll'!$B:$B,B202,'October Payroll'!E:E)+SUMIF('November Payroll'!$B:$B,B202,'November Payroll'!E:E)+SUMIF('December Payroll'!$B:$B,B202,'December Payroll'!E:E)</f>
        <v>0</v>
      </c>
      <c r="F202" s="32">
        <f>SUMIF('January Payroll'!$B:$B,B202,'January Payroll'!F:F)+SUMIF('February Payroll'!$B:$B,B202,'February Payroll'!F:F)+SUMIF('March Payroll'!$B:$B,B202,'March Payroll'!F:F)+SUMIF('April Payroll'!$B:$B,B202,'April Payroll'!F:F)+SUMIF('May Payroll'!$B:$B,B202,'May Payroll'!F:F)+SUMIF('June Payroll'!$B:$B,B202,'June Payroll'!F:F)+SUMIF('July Payroll'!$B:$B,B202,'July Payroll'!F:F)+SUMIF('August Payroll'!$B:$B,B202,'August Payroll'!F:F)+SUMIF('September Payroll'!$B:$B,B202,'September Payroll'!F:F)+SUMIF('October Payroll'!$B:$B,B202,'October Payroll'!F:F)+SUMIF('November Payroll'!$B:$B,B202,'November Payroll'!F:F)+SUMIF('December Payroll'!$B:$B,B202,'December Payroll'!F:F)</f>
        <v>0</v>
      </c>
      <c r="G202" s="32">
        <f>SUMIF('January Payroll'!$B:$B,B202,'January Payroll'!G:G)+SUMIF('February Payroll'!$B:$B,B202,'February Payroll'!G:G)+SUMIF('March Payroll'!$B:$B,B202,'March Payroll'!G:G)+SUMIF('April Payroll'!$B:$B,B202,'April Payroll'!G:G)+SUMIF('May Payroll'!$B:$B,B202,'May Payroll'!G:G)+SUMIF('June Payroll'!$B:$B,B202,'June Payroll'!G:G)+SUMIF('July Payroll'!$B:$B,B202,'July Payroll'!G:G)+SUMIF('August Payroll'!$B:$B,B202,'August Payroll'!G:G)+SUMIF('September Payroll'!$B:$B,B202,'September Payroll'!G:G)+SUMIF('October Payroll'!$B:$B,B202,'October Payroll'!G:G)+SUMIF('November Payroll'!$B:$B,B202,'November Payroll'!G:G)+SUMIF('December Payroll'!$B:$B,B202,'December Payroll'!G:G)</f>
        <v>0</v>
      </c>
      <c r="H202" s="32">
        <f>SUMIF('January Payroll'!$B:$B,B202,'January Payroll'!H:H)+SUMIF('February Payroll'!$B:$B,B202,'February Payroll'!H:H)+SUMIF('March Payroll'!$B:$B,B202,'March Payroll'!H:H)+SUMIF('April Payroll'!$B:$B,B202,'April Payroll'!H:H)+SUMIF('May Payroll'!$B:$B,B202,'May Payroll'!H:H)+SUMIF('June Payroll'!$B:$B,B202,'June Payroll'!H:H)+SUMIF('July Payroll'!$B:$B,B202,'July Payroll'!H:H)+SUMIF('August Payroll'!$B:$B,B202,'August Payroll'!H:H)+SUMIF('September Payroll'!$B:$B,B202,'September Payroll'!H:H)+SUMIF('October Payroll'!$B:$B,B202,'October Payroll'!H:H)+SUMIF('November Payroll'!$B:$B,B202,'November Payroll'!H:H)+SUMIF('December Payroll'!$B:$B,B202,'December Payroll'!H:H)</f>
        <v>0</v>
      </c>
      <c r="I202" s="32">
        <f>SUMIF('January Payroll'!$B:$B,B202,'January Payroll'!I:I)+SUMIF('February Payroll'!$B:$B,B202,'February Payroll'!I:I)+SUMIF('March Payroll'!$B:$B,B202,'March Payroll'!I:I)+SUMIF('April Payroll'!$B:$B,B202,'April Payroll'!I:I)+SUMIF('May Payroll'!$B:$B,B202,'May Payroll'!I:I)+SUMIF('June Payroll'!$B:$B,B202,'June Payroll'!I:I)+SUMIF('July Payroll'!$B:$B,B202,'July Payroll'!I:I)+SUMIF('August Payroll'!$B:$B,B202,'August Payroll'!I:I)+SUMIF('September Payroll'!$B:$B,B202,'September Payroll'!I:I)+SUMIF('October Payroll'!$B:$B,B202,'October Payroll'!I:I)+SUMIF('November Payroll'!$B:$B,B202,'November Payroll'!I:I)+SUMIF('December Payroll'!$B:$B,B202,'December Payroll'!I:I)</f>
        <v>0</v>
      </c>
      <c r="J202" s="68">
        <f>SUMIF('January Payroll'!$B:$B,B202,'January Payroll'!J:J)+SUMIF('February Payroll'!$B:$B,B202,'February Payroll'!J:J)+SUMIF('March Payroll'!$B:$B,B202,'March Payroll'!J:J)+SUMIF('April Payroll'!$B:$B,B202,'April Payroll'!J:J)+SUMIF('May Payroll'!$B:$B,B202,'May Payroll'!J:J)+SUMIF('June Payroll'!$B:$B,B202,'June Payroll'!J:J)+SUMIF('July Payroll'!$B:$B,B202,'July Payroll'!J:J)+SUMIF('August Payroll'!$B:$B,B202,'August Payroll'!J:J)+SUMIF('September Payroll'!$B:$B,B202,'September Payroll'!J:J)+SUMIF('October Payroll'!$B:$B,B202,'October Payroll'!J:J)+SUMIF('November Payroll'!$B:$B,B202,'November Payroll'!J:J)+SUMIF('December Payroll'!$B:$B,B202,'December Payroll'!J:J)</f>
        <v>0</v>
      </c>
      <c r="K202" s="46">
        <f>SUMIF('January Payroll'!$B:$B,B202,'January Payroll'!K:K)+SUMIF('February Payroll'!$B:$B,B202,'February Payroll'!K:K)+SUMIF('March Payroll'!$B:$B,B202,'March Payroll'!K:K)+SUMIF('April Payroll'!$B:$B,B202,'April Payroll'!K:K)+SUMIF('May Payroll'!$B:$B,B202,'May Payroll'!K:K)+SUMIF('June Payroll'!$B:$B,B202,'June Payroll'!K:K)+SUMIF('July Payroll'!$B:$B,B202,'July Payroll'!K:K)+SUMIF('August Payroll'!$B:$B,B202,'August Payroll'!K:K)+SUMIF('September Payroll'!$B:$B,B202,'September Payroll'!K:K)+SUMIF('October Payroll'!$B:$B,B202,'October Payroll'!K:K)+SUMIF('November Payroll'!$B:$B,B202,'November Payroll'!K:K)+SUMIF('December Payroll'!$B:$B,B202,'December Payroll'!K:K)</f>
        <v>0</v>
      </c>
      <c r="L202" s="46">
        <f>SUMIF('January Payroll'!$B:$B,B202,'January Payroll'!L:L)+SUMIF('February Payroll'!$B:$B,B202,'February Payroll'!L:L)+SUMIF('March Payroll'!$B:$B,B202,'March Payroll'!L:L)+SUMIF('April Payroll'!$B:$B,B202,'April Payroll'!L:L)+SUMIF('May Payroll'!$B:$B,B202,'May Payroll'!L:L)+SUMIF('June Payroll'!$B:$B,B202,'June Payroll'!L:L)+SUMIF('July Payroll'!$B:$B,B202,'July Payroll'!L:L)+SUMIF('August Payroll'!$B:$B,B202,'August Payroll'!L:L)+SUMIF('September Payroll'!$B:$B,B202,'September Payroll'!L:L)+SUMIF('October Payroll'!$B:$B,B202,'October Payroll'!L:L)+SUMIF('November Payroll'!$B:$B,B202,'November Payroll'!L:L)+SUMIF('December Payroll'!$B:$B,B202,'December Payroll'!L:L)</f>
        <v>0</v>
      </c>
      <c r="M202" s="46">
        <f>SUMIF('January Payroll'!$B:$B,B202,'January Payroll'!M:M)+SUMIF('February Payroll'!$B:$B,B202,'February Payroll'!M:M)+SUMIF('March Payroll'!$B:$B,B202,'March Payroll'!M:M)+SUMIF('April Payroll'!$B:$B,B202,'April Payroll'!M:M)+SUMIF('May Payroll'!$B:$B,B202,'May Payroll'!M:M)+SUMIF('June Payroll'!$B:$B,B202,'June Payroll'!M:M)+SUMIF('July Payroll'!$B:$B,B202,'July Payroll'!M:M)+SUMIF('August Payroll'!$B:$B,B202,'August Payroll'!M:M)+SUMIF('September Payroll'!$B:$B,B202,'September Payroll'!M:M)+SUMIF('October Payroll'!$B:$B,B202,'October Payroll'!M:M)+SUMIF('November Payroll'!$B:$B,B202,'November Payroll'!M:M)+SUMIF('December Payroll'!$B:$B,B202,'December Payroll'!M:M)</f>
        <v>0</v>
      </c>
      <c r="N202" s="46">
        <f>SUMIF('January Payroll'!$B:$B,B202,'January Payroll'!N:N)+SUMIF('February Payroll'!$B:$B,B202,'February Payroll'!N:N)+SUMIF('March Payroll'!$B:$B,B202,'March Payroll'!N:N)+SUMIF('April Payroll'!$B:$B,B202,'April Payroll'!N:N)+SUMIF('May Payroll'!$B:$B,B202,'May Payroll'!N:N)+SUMIF('June Payroll'!$B:$B,B202,'June Payroll'!N:N)+SUMIF('July Payroll'!$B:$B,B202,'July Payroll'!N:N)+SUMIF('August Payroll'!$B:$B,B202,'August Payroll'!N:N)+SUMIF('September Payroll'!$B:$B,B202,'September Payroll'!N:N)+SUMIF('October Payroll'!$B:$B,B202,'October Payroll'!N:N)+SUMIF('November Payroll'!$B:$B,B202,'November Payroll'!N:N)+SUMIF('December Payroll'!$B:$B,B202,'December Payroll'!N:N)</f>
        <v>0</v>
      </c>
      <c r="O202" s="46">
        <f>SUMIF('January Payroll'!$B:$B,B202,'January Payroll'!O:O)+SUMIF('February Payroll'!$B:$B,B202,'February Payroll'!O:O)+SUMIF('March Payroll'!$B:$B,B202,'March Payroll'!O:O)+SUMIF('April Payroll'!$B:$B,B202,'April Payroll'!O:O)+SUMIF('May Payroll'!$B:$B,B202,'May Payroll'!O:O)+SUMIF('June Payroll'!$B:$B,B202,'June Payroll'!O:O)+SUMIF('July Payroll'!$B:$B,B202,'July Payroll'!O:O)+SUMIF('August Payroll'!$B:$B,B202,'August Payroll'!O:O)+SUMIF('September Payroll'!$B:$B,B202,'September Payroll'!O:O)+SUMIF('October Payroll'!$B:$B,B202,'October Payroll'!O:O)+SUMIF('November Payroll'!$B:$B,B202,'November Payroll'!O:O)+SUMIF('December Payroll'!$B:$B,B202,'December Payroll'!O:O)</f>
        <v>0</v>
      </c>
      <c r="P202" s="46">
        <f>SUMIF('January Payroll'!$B:$B,B202,'January Payroll'!P:P)+SUMIF('February Payroll'!$B:$B,B202,'February Payroll'!P:P)+SUMIF('March Payroll'!$B:$B,B202,'March Payroll'!P:P)+SUMIF('April Payroll'!$B:$B,B202,'April Payroll'!P:P)+SUMIF('May Payroll'!$B:$B,B202,'May Payroll'!P:P)+SUMIF('June Payroll'!$B:$B,B202,'June Payroll'!P:P)+SUMIF('July Payroll'!$B:$B,B202,'July Payroll'!P:P)+SUMIF('August Payroll'!$B:$B,B202,'August Payroll'!P:P)+SUMIF('September Payroll'!$B:$B,B202,'September Payroll'!P:P)+SUMIF('October Payroll'!$B:$B,B202,'October Payroll'!P:P)+SUMIF('November Payroll'!$B:$B,B202,'November Payroll'!P:P)+SUMIF('December Payroll'!$B:$B,B202,'December Payroll'!P:P)</f>
        <v>0</v>
      </c>
      <c r="Q202" s="46">
        <f>SUMIF('January Payroll'!$B:$B,B202,'January Payroll'!Q:Q)+SUMIF('February Payroll'!$B:$B,B202,'February Payroll'!Q:Q)+SUMIF('March Payroll'!$B:$B,B202,'March Payroll'!Q:Q)+SUMIF('April Payroll'!$B:$B,B202,'April Payroll'!Q:Q)+SUMIF('May Payroll'!$B:$B,B202,'May Payroll'!Q:Q)+SUMIF('June Payroll'!$B:$B,B202,'June Payroll'!Q:Q)+SUMIF('July Payroll'!$B:$B,B202,'July Payroll'!Q:Q)+SUMIF('August Payroll'!$B:$B,B202,'August Payroll'!Q:Q)+SUMIF('September Payroll'!$B:$B,B202,'September Payroll'!Q:Q)+SUMIF('October Payroll'!$B:$B,B202,'October Payroll'!Q:Q)+SUMIF('November Payroll'!$B:$B,B202,'November Payroll'!Q:Q)+SUMIF('December Payroll'!$B:$B,B202,'December Payroll'!Q:Q)</f>
        <v>0</v>
      </c>
      <c r="R202" s="46">
        <f>SUMIF('January Payroll'!$B:$B,B202,'January Payroll'!R:R)+SUMIF('February Payroll'!$B:$B,B202,'February Payroll'!R:R)+SUMIF('March Payroll'!$B:$B,B202,'March Payroll'!R:R)+SUMIF('April Payroll'!$B:$B,B202,'April Payroll'!R:R)+SUMIF('May Payroll'!$B:$B,B202,'May Payroll'!R:R)+SUMIF('June Payroll'!$B:$B,B202,'June Payroll'!R:R)+SUMIF('July Payroll'!$B:$B,B202,'July Payroll'!R:R)+SUMIF('August Payroll'!$B:$B,B202,'August Payroll'!R:R)+SUMIF('September Payroll'!$B:$B,B202,'September Payroll'!R:R)+SUMIF('October Payroll'!$B:$B,B202,'October Payroll'!R:R)+SUMIF('November Payroll'!$B:$B,B202,'November Payroll'!R:R)+SUMIF('December Payroll'!$B:$B,B202,'December Payroll'!R:R)</f>
        <v>0</v>
      </c>
      <c r="S202" s="46">
        <f>SUMIF('January Payroll'!$B:$B,B202,'January Payroll'!S:S)+SUMIF('February Payroll'!$B:$B,B202,'February Payroll'!S:S)+SUMIF('March Payroll'!$B:$B,B202,'March Payroll'!S:S)+SUMIF('April Payroll'!$B:$B,B202,'April Payroll'!S:S)+SUMIF('May Payroll'!$B:$B,B202,'May Payroll'!S:S)+SUMIF('June Payroll'!$B:$B,B202,'June Payroll'!S:S)+SUMIF('July Payroll'!$B:$B,B202,'July Payroll'!S:S)+SUMIF('August Payroll'!$B:$B,B202,'August Payroll'!S:S)+SUMIF('September Payroll'!$B:$B,B202,'September Payroll'!S:S)+SUMIF('October Payroll'!$B:$B,B202,'October Payroll'!S:S)+SUMIF('November Payroll'!$B:$B,B202,'November Payroll'!S:S)+SUMIF('December Payroll'!$B:$B,B202,'December Payroll'!S:S)</f>
        <v>0</v>
      </c>
      <c r="T202" s="46">
        <f>SUMIF('January Payroll'!$B:$B,B202,'January Payroll'!T:T)+SUMIF('February Payroll'!$B:$B,B202,'February Payroll'!T:T)+SUMIF('March Payroll'!$B:$B,B202,'March Payroll'!T:T)+SUMIF('April Payroll'!$B:$B,B202,'April Payroll'!T:T)+SUMIF('May Payroll'!$B:$B,B202,'May Payroll'!T:T)+SUMIF('June Payroll'!$B:$B,B202,'June Payroll'!T:T)+SUMIF('July Payroll'!$B:$B,B202,'July Payroll'!T:T)+SUMIF('August Payroll'!$B:$B,B202,'August Payroll'!T:T)+SUMIF('September Payroll'!$B:$B,B202,'September Payroll'!T:T)+SUMIF('October Payroll'!$B:$B,B202,'October Payroll'!T:T)+SUMIF('November Payroll'!$B:$B,B202,'November Payroll'!T:T)+SUMIF('December Payroll'!$B:$B,B202,'December Payroll'!T:T)</f>
        <v>0</v>
      </c>
      <c r="U202" s="86">
        <f>SUMIF('January Payroll'!$B:$B,B202,'January Payroll'!U:U)+SUMIF('February Payroll'!$B:$B,B202,'February Payroll'!U:U)+SUMIF('March Payroll'!$B:$B,B202,'March Payroll'!U:U)+SUMIF('April Payroll'!$B:$B,B202,'April Payroll'!U:U)+SUMIF('May Payroll'!$B:$B,B202,'May Payroll'!U:U)+SUMIF('June Payroll'!$B:$B,B202,'June Payroll'!U:U)+SUMIF('July Payroll'!$B:$B,B202,'July Payroll'!U:U)+SUMIF('August Payroll'!$B:$B,B202,'August Payroll'!U:U)+SUMIF('September Payroll'!$B:$B,B202,'September Payroll'!U:U)+SUMIF('October Payroll'!$B:$B,B202,'October Payroll'!U:U)+SUMIF('November Payroll'!$B:$B,B202,'November Payroll'!U:U)+SUMIF('December Payroll'!$B:$B,B202,'December Payroll'!U:U)</f>
        <v>0</v>
      </c>
    </row>
    <row r="203" ht="14.25" hidden="1" customHeight="1">
      <c r="B203" s="32" t="str">
        <f>'Set Up Employee Data'!A203</f>
        <v/>
      </c>
      <c r="C203" s="33" t="str">
        <f>'Set Up Employee Data'!B203</f>
        <v/>
      </c>
      <c r="D203" s="33">
        <f t="shared" si="1"/>
        <v>0</v>
      </c>
      <c r="E203" s="32">
        <f>SUMIF('January Payroll'!$B:$B,B203,'January Payroll'!E:E)+SUMIF('February Payroll'!$B:$B,B203,'February Payroll'!E:E)+SUMIF('March Payroll'!$B:$B,B203,'March Payroll'!E:E)+SUMIF('April Payroll'!$B:$B,B203,'April Payroll'!E:E)+SUMIF('May Payroll'!$B:$B,B203,'May Payroll'!E:E)+SUMIF('June Payroll'!$B:$B,B203,'June Payroll'!E:E)+SUMIF('July Payroll'!$B:$B,B203,'July Payroll'!E:E)+SUMIF('August Payroll'!$B:$B,B203,'August Payroll'!E:E)+SUMIF('September Payroll'!$B:$B,B203,'September Payroll'!E:E)+SUMIF('October Payroll'!$B:$B,B203,'October Payroll'!E:E)+SUMIF('November Payroll'!$B:$B,B203,'November Payroll'!E:E)+SUMIF('December Payroll'!$B:$B,B203,'December Payroll'!E:E)</f>
        <v>0</v>
      </c>
      <c r="F203" s="32">
        <f>SUMIF('January Payroll'!$B:$B,B203,'January Payroll'!F:F)+SUMIF('February Payroll'!$B:$B,B203,'February Payroll'!F:F)+SUMIF('March Payroll'!$B:$B,B203,'March Payroll'!F:F)+SUMIF('April Payroll'!$B:$B,B203,'April Payroll'!F:F)+SUMIF('May Payroll'!$B:$B,B203,'May Payroll'!F:F)+SUMIF('June Payroll'!$B:$B,B203,'June Payroll'!F:F)+SUMIF('July Payroll'!$B:$B,B203,'July Payroll'!F:F)+SUMIF('August Payroll'!$B:$B,B203,'August Payroll'!F:F)+SUMIF('September Payroll'!$B:$B,B203,'September Payroll'!F:F)+SUMIF('October Payroll'!$B:$B,B203,'October Payroll'!F:F)+SUMIF('November Payroll'!$B:$B,B203,'November Payroll'!F:F)+SUMIF('December Payroll'!$B:$B,B203,'December Payroll'!F:F)</f>
        <v>0</v>
      </c>
      <c r="G203" s="32">
        <f>SUMIF('January Payroll'!$B:$B,B203,'January Payroll'!G:G)+SUMIF('February Payroll'!$B:$B,B203,'February Payroll'!G:G)+SUMIF('March Payroll'!$B:$B,B203,'March Payroll'!G:G)+SUMIF('April Payroll'!$B:$B,B203,'April Payroll'!G:G)+SUMIF('May Payroll'!$B:$B,B203,'May Payroll'!G:G)+SUMIF('June Payroll'!$B:$B,B203,'June Payroll'!G:G)+SUMIF('July Payroll'!$B:$B,B203,'July Payroll'!G:G)+SUMIF('August Payroll'!$B:$B,B203,'August Payroll'!G:G)+SUMIF('September Payroll'!$B:$B,B203,'September Payroll'!G:G)+SUMIF('October Payroll'!$B:$B,B203,'October Payroll'!G:G)+SUMIF('November Payroll'!$B:$B,B203,'November Payroll'!G:G)+SUMIF('December Payroll'!$B:$B,B203,'December Payroll'!G:G)</f>
        <v>0</v>
      </c>
      <c r="H203" s="32">
        <f>SUMIF('January Payroll'!$B:$B,B203,'January Payroll'!H:H)+SUMIF('February Payroll'!$B:$B,B203,'February Payroll'!H:H)+SUMIF('March Payroll'!$B:$B,B203,'March Payroll'!H:H)+SUMIF('April Payroll'!$B:$B,B203,'April Payroll'!H:H)+SUMIF('May Payroll'!$B:$B,B203,'May Payroll'!H:H)+SUMIF('June Payroll'!$B:$B,B203,'June Payroll'!H:H)+SUMIF('July Payroll'!$B:$B,B203,'July Payroll'!H:H)+SUMIF('August Payroll'!$B:$B,B203,'August Payroll'!H:H)+SUMIF('September Payroll'!$B:$B,B203,'September Payroll'!H:H)+SUMIF('October Payroll'!$B:$B,B203,'October Payroll'!H:H)+SUMIF('November Payroll'!$B:$B,B203,'November Payroll'!H:H)+SUMIF('December Payroll'!$B:$B,B203,'December Payroll'!H:H)</f>
        <v>0</v>
      </c>
      <c r="I203" s="32">
        <f>SUMIF('January Payroll'!$B:$B,B203,'January Payroll'!I:I)+SUMIF('February Payroll'!$B:$B,B203,'February Payroll'!I:I)+SUMIF('March Payroll'!$B:$B,B203,'March Payroll'!I:I)+SUMIF('April Payroll'!$B:$B,B203,'April Payroll'!I:I)+SUMIF('May Payroll'!$B:$B,B203,'May Payroll'!I:I)+SUMIF('June Payroll'!$B:$B,B203,'June Payroll'!I:I)+SUMIF('July Payroll'!$B:$B,B203,'July Payroll'!I:I)+SUMIF('August Payroll'!$B:$B,B203,'August Payroll'!I:I)+SUMIF('September Payroll'!$B:$B,B203,'September Payroll'!I:I)+SUMIF('October Payroll'!$B:$B,B203,'October Payroll'!I:I)+SUMIF('November Payroll'!$B:$B,B203,'November Payroll'!I:I)+SUMIF('December Payroll'!$B:$B,B203,'December Payroll'!I:I)</f>
        <v>0</v>
      </c>
      <c r="J203" s="68">
        <f>SUMIF('January Payroll'!$B:$B,B203,'January Payroll'!J:J)+SUMIF('February Payroll'!$B:$B,B203,'February Payroll'!J:J)+SUMIF('March Payroll'!$B:$B,B203,'March Payroll'!J:J)+SUMIF('April Payroll'!$B:$B,B203,'April Payroll'!J:J)+SUMIF('May Payroll'!$B:$B,B203,'May Payroll'!J:J)+SUMIF('June Payroll'!$B:$B,B203,'June Payroll'!J:J)+SUMIF('July Payroll'!$B:$B,B203,'July Payroll'!J:J)+SUMIF('August Payroll'!$B:$B,B203,'August Payroll'!J:J)+SUMIF('September Payroll'!$B:$B,B203,'September Payroll'!J:J)+SUMIF('October Payroll'!$B:$B,B203,'October Payroll'!J:J)+SUMIF('November Payroll'!$B:$B,B203,'November Payroll'!J:J)+SUMIF('December Payroll'!$B:$B,B203,'December Payroll'!J:J)</f>
        <v>0</v>
      </c>
      <c r="K203" s="46">
        <f>SUMIF('January Payroll'!$B:$B,B203,'January Payroll'!K:K)+SUMIF('February Payroll'!$B:$B,B203,'February Payroll'!K:K)+SUMIF('March Payroll'!$B:$B,B203,'March Payroll'!K:K)+SUMIF('April Payroll'!$B:$B,B203,'April Payroll'!K:K)+SUMIF('May Payroll'!$B:$B,B203,'May Payroll'!K:K)+SUMIF('June Payroll'!$B:$B,B203,'June Payroll'!K:K)+SUMIF('July Payroll'!$B:$B,B203,'July Payroll'!K:K)+SUMIF('August Payroll'!$B:$B,B203,'August Payroll'!K:K)+SUMIF('September Payroll'!$B:$B,B203,'September Payroll'!K:K)+SUMIF('October Payroll'!$B:$B,B203,'October Payroll'!K:K)+SUMIF('November Payroll'!$B:$B,B203,'November Payroll'!K:K)+SUMIF('December Payroll'!$B:$B,B203,'December Payroll'!K:K)</f>
        <v>0</v>
      </c>
      <c r="L203" s="46">
        <f>SUMIF('January Payroll'!$B:$B,B203,'January Payroll'!L:L)+SUMIF('February Payroll'!$B:$B,B203,'February Payroll'!L:L)+SUMIF('March Payroll'!$B:$B,B203,'March Payroll'!L:L)+SUMIF('April Payroll'!$B:$B,B203,'April Payroll'!L:L)+SUMIF('May Payroll'!$B:$B,B203,'May Payroll'!L:L)+SUMIF('June Payroll'!$B:$B,B203,'June Payroll'!L:L)+SUMIF('July Payroll'!$B:$B,B203,'July Payroll'!L:L)+SUMIF('August Payroll'!$B:$B,B203,'August Payroll'!L:L)+SUMIF('September Payroll'!$B:$B,B203,'September Payroll'!L:L)+SUMIF('October Payroll'!$B:$B,B203,'October Payroll'!L:L)+SUMIF('November Payroll'!$B:$B,B203,'November Payroll'!L:L)+SUMIF('December Payroll'!$B:$B,B203,'December Payroll'!L:L)</f>
        <v>0</v>
      </c>
      <c r="M203" s="46">
        <f>SUMIF('January Payroll'!$B:$B,B203,'January Payroll'!M:M)+SUMIF('February Payroll'!$B:$B,B203,'February Payroll'!M:M)+SUMIF('March Payroll'!$B:$B,B203,'March Payroll'!M:M)+SUMIF('April Payroll'!$B:$B,B203,'April Payroll'!M:M)+SUMIF('May Payroll'!$B:$B,B203,'May Payroll'!M:M)+SUMIF('June Payroll'!$B:$B,B203,'June Payroll'!M:M)+SUMIF('July Payroll'!$B:$B,B203,'July Payroll'!M:M)+SUMIF('August Payroll'!$B:$B,B203,'August Payroll'!M:M)+SUMIF('September Payroll'!$B:$B,B203,'September Payroll'!M:M)+SUMIF('October Payroll'!$B:$B,B203,'October Payroll'!M:M)+SUMIF('November Payroll'!$B:$B,B203,'November Payroll'!M:M)+SUMIF('December Payroll'!$B:$B,B203,'December Payroll'!M:M)</f>
        <v>0</v>
      </c>
      <c r="N203" s="46">
        <f>SUMIF('January Payroll'!$B:$B,B203,'January Payroll'!N:N)+SUMIF('February Payroll'!$B:$B,B203,'February Payroll'!N:N)+SUMIF('March Payroll'!$B:$B,B203,'March Payroll'!N:N)+SUMIF('April Payroll'!$B:$B,B203,'April Payroll'!N:N)+SUMIF('May Payroll'!$B:$B,B203,'May Payroll'!N:N)+SUMIF('June Payroll'!$B:$B,B203,'June Payroll'!N:N)+SUMIF('July Payroll'!$B:$B,B203,'July Payroll'!N:N)+SUMIF('August Payroll'!$B:$B,B203,'August Payroll'!N:N)+SUMIF('September Payroll'!$B:$B,B203,'September Payroll'!N:N)+SUMIF('October Payroll'!$B:$B,B203,'October Payroll'!N:N)+SUMIF('November Payroll'!$B:$B,B203,'November Payroll'!N:N)+SUMIF('December Payroll'!$B:$B,B203,'December Payroll'!N:N)</f>
        <v>0</v>
      </c>
      <c r="O203" s="46">
        <f>SUMIF('January Payroll'!$B:$B,B203,'January Payroll'!O:O)+SUMIF('February Payroll'!$B:$B,B203,'February Payroll'!O:O)+SUMIF('March Payroll'!$B:$B,B203,'March Payroll'!O:O)+SUMIF('April Payroll'!$B:$B,B203,'April Payroll'!O:O)+SUMIF('May Payroll'!$B:$B,B203,'May Payroll'!O:O)+SUMIF('June Payroll'!$B:$B,B203,'June Payroll'!O:O)+SUMIF('July Payroll'!$B:$B,B203,'July Payroll'!O:O)+SUMIF('August Payroll'!$B:$B,B203,'August Payroll'!O:O)+SUMIF('September Payroll'!$B:$B,B203,'September Payroll'!O:O)+SUMIF('October Payroll'!$B:$B,B203,'October Payroll'!O:O)+SUMIF('November Payroll'!$B:$B,B203,'November Payroll'!O:O)+SUMIF('December Payroll'!$B:$B,B203,'December Payroll'!O:O)</f>
        <v>0</v>
      </c>
      <c r="P203" s="46">
        <f>SUMIF('January Payroll'!$B:$B,B203,'January Payroll'!P:P)+SUMIF('February Payroll'!$B:$B,B203,'February Payroll'!P:P)+SUMIF('March Payroll'!$B:$B,B203,'March Payroll'!P:P)+SUMIF('April Payroll'!$B:$B,B203,'April Payroll'!P:P)+SUMIF('May Payroll'!$B:$B,B203,'May Payroll'!P:P)+SUMIF('June Payroll'!$B:$B,B203,'June Payroll'!P:P)+SUMIF('July Payroll'!$B:$B,B203,'July Payroll'!P:P)+SUMIF('August Payroll'!$B:$B,B203,'August Payroll'!P:P)+SUMIF('September Payroll'!$B:$B,B203,'September Payroll'!P:P)+SUMIF('October Payroll'!$B:$B,B203,'October Payroll'!P:P)+SUMIF('November Payroll'!$B:$B,B203,'November Payroll'!P:P)+SUMIF('December Payroll'!$B:$B,B203,'December Payroll'!P:P)</f>
        <v>0</v>
      </c>
      <c r="Q203" s="46">
        <f>SUMIF('January Payroll'!$B:$B,B203,'January Payroll'!Q:Q)+SUMIF('February Payroll'!$B:$B,B203,'February Payroll'!Q:Q)+SUMIF('March Payroll'!$B:$B,B203,'March Payroll'!Q:Q)+SUMIF('April Payroll'!$B:$B,B203,'April Payroll'!Q:Q)+SUMIF('May Payroll'!$B:$B,B203,'May Payroll'!Q:Q)+SUMIF('June Payroll'!$B:$B,B203,'June Payroll'!Q:Q)+SUMIF('July Payroll'!$B:$B,B203,'July Payroll'!Q:Q)+SUMIF('August Payroll'!$B:$B,B203,'August Payroll'!Q:Q)+SUMIF('September Payroll'!$B:$B,B203,'September Payroll'!Q:Q)+SUMIF('October Payroll'!$B:$B,B203,'October Payroll'!Q:Q)+SUMIF('November Payroll'!$B:$B,B203,'November Payroll'!Q:Q)+SUMIF('December Payroll'!$B:$B,B203,'December Payroll'!Q:Q)</f>
        <v>0</v>
      </c>
      <c r="R203" s="46">
        <f>SUMIF('January Payroll'!$B:$B,B203,'January Payroll'!R:R)+SUMIF('February Payroll'!$B:$B,B203,'February Payroll'!R:R)+SUMIF('March Payroll'!$B:$B,B203,'March Payroll'!R:R)+SUMIF('April Payroll'!$B:$B,B203,'April Payroll'!R:R)+SUMIF('May Payroll'!$B:$B,B203,'May Payroll'!R:R)+SUMIF('June Payroll'!$B:$B,B203,'June Payroll'!R:R)+SUMIF('July Payroll'!$B:$B,B203,'July Payroll'!R:R)+SUMIF('August Payroll'!$B:$B,B203,'August Payroll'!R:R)+SUMIF('September Payroll'!$B:$B,B203,'September Payroll'!R:R)+SUMIF('October Payroll'!$B:$B,B203,'October Payroll'!R:R)+SUMIF('November Payroll'!$B:$B,B203,'November Payroll'!R:R)+SUMIF('December Payroll'!$B:$B,B203,'December Payroll'!R:R)</f>
        <v>0</v>
      </c>
      <c r="S203" s="46">
        <f>SUMIF('January Payroll'!$B:$B,B203,'January Payroll'!S:S)+SUMIF('February Payroll'!$B:$B,B203,'February Payroll'!S:S)+SUMIF('March Payroll'!$B:$B,B203,'March Payroll'!S:S)+SUMIF('April Payroll'!$B:$B,B203,'April Payroll'!S:S)+SUMIF('May Payroll'!$B:$B,B203,'May Payroll'!S:S)+SUMIF('June Payroll'!$B:$B,B203,'June Payroll'!S:S)+SUMIF('July Payroll'!$B:$B,B203,'July Payroll'!S:S)+SUMIF('August Payroll'!$B:$B,B203,'August Payroll'!S:S)+SUMIF('September Payroll'!$B:$B,B203,'September Payroll'!S:S)+SUMIF('October Payroll'!$B:$B,B203,'October Payroll'!S:S)+SUMIF('November Payroll'!$B:$B,B203,'November Payroll'!S:S)+SUMIF('December Payroll'!$B:$B,B203,'December Payroll'!S:S)</f>
        <v>0</v>
      </c>
      <c r="T203" s="46">
        <f>SUMIF('January Payroll'!$B:$B,B203,'January Payroll'!T:T)+SUMIF('February Payroll'!$B:$B,B203,'February Payroll'!T:T)+SUMIF('March Payroll'!$B:$B,B203,'March Payroll'!T:T)+SUMIF('April Payroll'!$B:$B,B203,'April Payroll'!T:T)+SUMIF('May Payroll'!$B:$B,B203,'May Payroll'!T:T)+SUMIF('June Payroll'!$B:$B,B203,'June Payroll'!T:T)+SUMIF('July Payroll'!$B:$B,B203,'July Payroll'!T:T)+SUMIF('August Payroll'!$B:$B,B203,'August Payroll'!T:T)+SUMIF('September Payroll'!$B:$B,B203,'September Payroll'!T:T)+SUMIF('October Payroll'!$B:$B,B203,'October Payroll'!T:T)+SUMIF('November Payroll'!$B:$B,B203,'November Payroll'!T:T)+SUMIF('December Payroll'!$B:$B,B203,'December Payroll'!T:T)</f>
        <v>0</v>
      </c>
      <c r="U203" s="86">
        <f>SUMIF('January Payroll'!$B:$B,B203,'January Payroll'!U:U)+SUMIF('February Payroll'!$B:$B,B203,'February Payroll'!U:U)+SUMIF('March Payroll'!$B:$B,B203,'March Payroll'!U:U)+SUMIF('April Payroll'!$B:$B,B203,'April Payroll'!U:U)+SUMIF('May Payroll'!$B:$B,B203,'May Payroll'!U:U)+SUMIF('June Payroll'!$B:$B,B203,'June Payroll'!U:U)+SUMIF('July Payroll'!$B:$B,B203,'July Payroll'!U:U)+SUMIF('August Payroll'!$B:$B,B203,'August Payroll'!U:U)+SUMIF('September Payroll'!$B:$B,B203,'September Payroll'!U:U)+SUMIF('October Payroll'!$B:$B,B203,'October Payroll'!U:U)+SUMIF('November Payroll'!$B:$B,B203,'November Payroll'!U:U)+SUMIF('December Payroll'!$B:$B,B203,'December Payroll'!U:U)</f>
        <v>0</v>
      </c>
    </row>
    <row r="204" ht="14.25" hidden="1" customHeight="1">
      <c r="B204" s="32" t="str">
        <f>'Set Up Employee Data'!A204</f>
        <v/>
      </c>
      <c r="C204" s="33" t="str">
        <f>'Set Up Employee Data'!B204</f>
        <v/>
      </c>
      <c r="D204" s="33">
        <f t="shared" si="1"/>
        <v>0</v>
      </c>
      <c r="E204" s="32">
        <f>SUMIF('January Payroll'!$B:$B,B204,'January Payroll'!E:E)+SUMIF('February Payroll'!$B:$B,B204,'February Payroll'!E:E)+SUMIF('March Payroll'!$B:$B,B204,'March Payroll'!E:E)+SUMIF('April Payroll'!$B:$B,B204,'April Payroll'!E:E)+SUMIF('May Payroll'!$B:$B,B204,'May Payroll'!E:E)+SUMIF('June Payroll'!$B:$B,B204,'June Payroll'!E:E)+SUMIF('July Payroll'!$B:$B,B204,'July Payroll'!E:E)+SUMIF('August Payroll'!$B:$B,B204,'August Payroll'!E:E)+SUMIF('September Payroll'!$B:$B,B204,'September Payroll'!E:E)+SUMIF('October Payroll'!$B:$B,B204,'October Payroll'!E:E)+SUMIF('November Payroll'!$B:$B,B204,'November Payroll'!E:E)+SUMIF('December Payroll'!$B:$B,B204,'December Payroll'!E:E)</f>
        <v>0</v>
      </c>
      <c r="F204" s="32">
        <f>SUMIF('January Payroll'!$B:$B,B204,'January Payroll'!F:F)+SUMIF('February Payroll'!$B:$B,B204,'February Payroll'!F:F)+SUMIF('March Payroll'!$B:$B,B204,'March Payroll'!F:F)+SUMIF('April Payroll'!$B:$B,B204,'April Payroll'!F:F)+SUMIF('May Payroll'!$B:$B,B204,'May Payroll'!F:F)+SUMIF('June Payroll'!$B:$B,B204,'June Payroll'!F:F)+SUMIF('July Payroll'!$B:$B,B204,'July Payroll'!F:F)+SUMIF('August Payroll'!$B:$B,B204,'August Payroll'!F:F)+SUMIF('September Payroll'!$B:$B,B204,'September Payroll'!F:F)+SUMIF('October Payroll'!$B:$B,B204,'October Payroll'!F:F)+SUMIF('November Payroll'!$B:$B,B204,'November Payroll'!F:F)+SUMIF('December Payroll'!$B:$B,B204,'December Payroll'!F:F)</f>
        <v>0</v>
      </c>
      <c r="G204" s="32">
        <f>SUMIF('January Payroll'!$B:$B,B204,'January Payroll'!G:G)+SUMIF('February Payroll'!$B:$B,B204,'February Payroll'!G:G)+SUMIF('March Payroll'!$B:$B,B204,'March Payroll'!G:G)+SUMIF('April Payroll'!$B:$B,B204,'April Payroll'!G:G)+SUMIF('May Payroll'!$B:$B,B204,'May Payroll'!G:G)+SUMIF('June Payroll'!$B:$B,B204,'June Payroll'!G:G)+SUMIF('July Payroll'!$B:$B,B204,'July Payroll'!G:G)+SUMIF('August Payroll'!$B:$B,B204,'August Payroll'!G:G)+SUMIF('September Payroll'!$B:$B,B204,'September Payroll'!G:G)+SUMIF('October Payroll'!$B:$B,B204,'October Payroll'!G:G)+SUMIF('November Payroll'!$B:$B,B204,'November Payroll'!G:G)+SUMIF('December Payroll'!$B:$B,B204,'December Payroll'!G:G)</f>
        <v>0</v>
      </c>
      <c r="H204" s="32">
        <f>SUMIF('January Payroll'!$B:$B,B204,'January Payroll'!H:H)+SUMIF('February Payroll'!$B:$B,B204,'February Payroll'!H:H)+SUMIF('March Payroll'!$B:$B,B204,'March Payroll'!H:H)+SUMIF('April Payroll'!$B:$B,B204,'April Payroll'!H:H)+SUMIF('May Payroll'!$B:$B,B204,'May Payroll'!H:H)+SUMIF('June Payroll'!$B:$B,B204,'June Payroll'!H:H)+SUMIF('July Payroll'!$B:$B,B204,'July Payroll'!H:H)+SUMIF('August Payroll'!$B:$B,B204,'August Payroll'!H:H)+SUMIF('September Payroll'!$B:$B,B204,'September Payroll'!H:H)+SUMIF('October Payroll'!$B:$B,B204,'October Payroll'!H:H)+SUMIF('November Payroll'!$B:$B,B204,'November Payroll'!H:H)+SUMIF('December Payroll'!$B:$B,B204,'December Payroll'!H:H)</f>
        <v>0</v>
      </c>
      <c r="I204" s="32">
        <f>SUMIF('January Payroll'!$B:$B,B204,'January Payroll'!I:I)+SUMIF('February Payroll'!$B:$B,B204,'February Payroll'!I:I)+SUMIF('March Payroll'!$B:$B,B204,'March Payroll'!I:I)+SUMIF('April Payroll'!$B:$B,B204,'April Payroll'!I:I)+SUMIF('May Payroll'!$B:$B,B204,'May Payroll'!I:I)+SUMIF('June Payroll'!$B:$B,B204,'June Payroll'!I:I)+SUMIF('July Payroll'!$B:$B,B204,'July Payroll'!I:I)+SUMIF('August Payroll'!$B:$B,B204,'August Payroll'!I:I)+SUMIF('September Payroll'!$B:$B,B204,'September Payroll'!I:I)+SUMIF('October Payroll'!$B:$B,B204,'October Payroll'!I:I)+SUMIF('November Payroll'!$B:$B,B204,'November Payroll'!I:I)+SUMIF('December Payroll'!$B:$B,B204,'December Payroll'!I:I)</f>
        <v>0</v>
      </c>
      <c r="J204" s="68">
        <f>SUMIF('January Payroll'!$B:$B,B204,'January Payroll'!J:J)+SUMIF('February Payroll'!$B:$B,B204,'February Payroll'!J:J)+SUMIF('March Payroll'!$B:$B,B204,'March Payroll'!J:J)+SUMIF('April Payroll'!$B:$B,B204,'April Payroll'!J:J)+SUMIF('May Payroll'!$B:$B,B204,'May Payroll'!J:J)+SUMIF('June Payroll'!$B:$B,B204,'June Payroll'!J:J)+SUMIF('July Payroll'!$B:$B,B204,'July Payroll'!J:J)+SUMIF('August Payroll'!$B:$B,B204,'August Payroll'!J:J)+SUMIF('September Payroll'!$B:$B,B204,'September Payroll'!J:J)+SUMIF('October Payroll'!$B:$B,B204,'October Payroll'!J:J)+SUMIF('November Payroll'!$B:$B,B204,'November Payroll'!J:J)+SUMIF('December Payroll'!$B:$B,B204,'December Payroll'!J:J)</f>
        <v>0</v>
      </c>
      <c r="K204" s="46">
        <f>SUMIF('January Payroll'!$B:$B,B204,'January Payroll'!K:K)+SUMIF('February Payroll'!$B:$B,B204,'February Payroll'!K:K)+SUMIF('March Payroll'!$B:$B,B204,'March Payroll'!K:K)+SUMIF('April Payroll'!$B:$B,B204,'April Payroll'!K:K)+SUMIF('May Payroll'!$B:$B,B204,'May Payroll'!K:K)+SUMIF('June Payroll'!$B:$B,B204,'June Payroll'!K:K)+SUMIF('July Payroll'!$B:$B,B204,'July Payroll'!K:K)+SUMIF('August Payroll'!$B:$B,B204,'August Payroll'!K:K)+SUMIF('September Payroll'!$B:$B,B204,'September Payroll'!K:K)+SUMIF('October Payroll'!$B:$B,B204,'October Payroll'!K:K)+SUMIF('November Payroll'!$B:$B,B204,'November Payroll'!K:K)+SUMIF('December Payroll'!$B:$B,B204,'December Payroll'!K:K)</f>
        <v>0</v>
      </c>
      <c r="L204" s="46">
        <f>SUMIF('January Payroll'!$B:$B,B204,'January Payroll'!L:L)+SUMIF('February Payroll'!$B:$B,B204,'February Payroll'!L:L)+SUMIF('March Payroll'!$B:$B,B204,'March Payroll'!L:L)+SUMIF('April Payroll'!$B:$B,B204,'April Payroll'!L:L)+SUMIF('May Payroll'!$B:$B,B204,'May Payroll'!L:L)+SUMIF('June Payroll'!$B:$B,B204,'June Payroll'!L:L)+SUMIF('July Payroll'!$B:$B,B204,'July Payroll'!L:L)+SUMIF('August Payroll'!$B:$B,B204,'August Payroll'!L:L)+SUMIF('September Payroll'!$B:$B,B204,'September Payroll'!L:L)+SUMIF('October Payroll'!$B:$B,B204,'October Payroll'!L:L)+SUMIF('November Payroll'!$B:$B,B204,'November Payroll'!L:L)+SUMIF('December Payroll'!$B:$B,B204,'December Payroll'!L:L)</f>
        <v>0</v>
      </c>
      <c r="M204" s="46">
        <f>SUMIF('January Payroll'!$B:$B,B204,'January Payroll'!M:M)+SUMIF('February Payroll'!$B:$B,B204,'February Payroll'!M:M)+SUMIF('March Payroll'!$B:$B,B204,'March Payroll'!M:M)+SUMIF('April Payroll'!$B:$B,B204,'April Payroll'!M:M)+SUMIF('May Payroll'!$B:$B,B204,'May Payroll'!M:M)+SUMIF('June Payroll'!$B:$B,B204,'June Payroll'!M:M)+SUMIF('July Payroll'!$B:$B,B204,'July Payroll'!M:M)+SUMIF('August Payroll'!$B:$B,B204,'August Payroll'!M:M)+SUMIF('September Payroll'!$B:$B,B204,'September Payroll'!M:M)+SUMIF('October Payroll'!$B:$B,B204,'October Payroll'!M:M)+SUMIF('November Payroll'!$B:$B,B204,'November Payroll'!M:M)+SUMIF('December Payroll'!$B:$B,B204,'December Payroll'!M:M)</f>
        <v>0</v>
      </c>
      <c r="N204" s="46">
        <f>SUMIF('January Payroll'!$B:$B,B204,'January Payroll'!N:N)+SUMIF('February Payroll'!$B:$B,B204,'February Payroll'!N:N)+SUMIF('March Payroll'!$B:$B,B204,'March Payroll'!N:N)+SUMIF('April Payroll'!$B:$B,B204,'April Payroll'!N:N)+SUMIF('May Payroll'!$B:$B,B204,'May Payroll'!N:N)+SUMIF('June Payroll'!$B:$B,B204,'June Payroll'!N:N)+SUMIF('July Payroll'!$B:$B,B204,'July Payroll'!N:N)+SUMIF('August Payroll'!$B:$B,B204,'August Payroll'!N:N)+SUMIF('September Payroll'!$B:$B,B204,'September Payroll'!N:N)+SUMIF('October Payroll'!$B:$B,B204,'October Payroll'!N:N)+SUMIF('November Payroll'!$B:$B,B204,'November Payroll'!N:N)+SUMIF('December Payroll'!$B:$B,B204,'December Payroll'!N:N)</f>
        <v>0</v>
      </c>
      <c r="O204" s="46">
        <f>SUMIF('January Payroll'!$B:$B,B204,'January Payroll'!O:O)+SUMIF('February Payroll'!$B:$B,B204,'February Payroll'!O:O)+SUMIF('March Payroll'!$B:$B,B204,'March Payroll'!O:O)+SUMIF('April Payroll'!$B:$B,B204,'April Payroll'!O:O)+SUMIF('May Payroll'!$B:$B,B204,'May Payroll'!O:O)+SUMIF('June Payroll'!$B:$B,B204,'June Payroll'!O:O)+SUMIF('July Payroll'!$B:$B,B204,'July Payroll'!O:O)+SUMIF('August Payroll'!$B:$B,B204,'August Payroll'!O:O)+SUMIF('September Payroll'!$B:$B,B204,'September Payroll'!O:O)+SUMIF('October Payroll'!$B:$B,B204,'October Payroll'!O:O)+SUMIF('November Payroll'!$B:$B,B204,'November Payroll'!O:O)+SUMIF('December Payroll'!$B:$B,B204,'December Payroll'!O:O)</f>
        <v>0</v>
      </c>
      <c r="P204" s="46">
        <f>SUMIF('January Payroll'!$B:$B,B204,'January Payroll'!P:P)+SUMIF('February Payroll'!$B:$B,B204,'February Payroll'!P:P)+SUMIF('March Payroll'!$B:$B,B204,'March Payroll'!P:P)+SUMIF('April Payroll'!$B:$B,B204,'April Payroll'!P:P)+SUMIF('May Payroll'!$B:$B,B204,'May Payroll'!P:P)+SUMIF('June Payroll'!$B:$B,B204,'June Payroll'!P:P)+SUMIF('July Payroll'!$B:$B,B204,'July Payroll'!P:P)+SUMIF('August Payroll'!$B:$B,B204,'August Payroll'!P:P)+SUMIF('September Payroll'!$B:$B,B204,'September Payroll'!P:P)+SUMIF('October Payroll'!$B:$B,B204,'October Payroll'!P:P)+SUMIF('November Payroll'!$B:$B,B204,'November Payroll'!P:P)+SUMIF('December Payroll'!$B:$B,B204,'December Payroll'!P:P)</f>
        <v>0</v>
      </c>
      <c r="Q204" s="46">
        <f>SUMIF('January Payroll'!$B:$B,B204,'January Payroll'!Q:Q)+SUMIF('February Payroll'!$B:$B,B204,'February Payroll'!Q:Q)+SUMIF('March Payroll'!$B:$B,B204,'March Payroll'!Q:Q)+SUMIF('April Payroll'!$B:$B,B204,'April Payroll'!Q:Q)+SUMIF('May Payroll'!$B:$B,B204,'May Payroll'!Q:Q)+SUMIF('June Payroll'!$B:$B,B204,'June Payroll'!Q:Q)+SUMIF('July Payroll'!$B:$B,B204,'July Payroll'!Q:Q)+SUMIF('August Payroll'!$B:$B,B204,'August Payroll'!Q:Q)+SUMIF('September Payroll'!$B:$B,B204,'September Payroll'!Q:Q)+SUMIF('October Payroll'!$B:$B,B204,'October Payroll'!Q:Q)+SUMIF('November Payroll'!$B:$B,B204,'November Payroll'!Q:Q)+SUMIF('December Payroll'!$B:$B,B204,'December Payroll'!Q:Q)</f>
        <v>0</v>
      </c>
      <c r="R204" s="46">
        <f>SUMIF('January Payroll'!$B:$B,B204,'January Payroll'!R:R)+SUMIF('February Payroll'!$B:$B,B204,'February Payroll'!R:R)+SUMIF('March Payroll'!$B:$B,B204,'March Payroll'!R:R)+SUMIF('April Payroll'!$B:$B,B204,'April Payroll'!R:R)+SUMIF('May Payroll'!$B:$B,B204,'May Payroll'!R:R)+SUMIF('June Payroll'!$B:$B,B204,'June Payroll'!R:R)+SUMIF('July Payroll'!$B:$B,B204,'July Payroll'!R:R)+SUMIF('August Payroll'!$B:$B,B204,'August Payroll'!R:R)+SUMIF('September Payroll'!$B:$B,B204,'September Payroll'!R:R)+SUMIF('October Payroll'!$B:$B,B204,'October Payroll'!R:R)+SUMIF('November Payroll'!$B:$B,B204,'November Payroll'!R:R)+SUMIF('December Payroll'!$B:$B,B204,'December Payroll'!R:R)</f>
        <v>0</v>
      </c>
      <c r="S204" s="46">
        <f>SUMIF('January Payroll'!$B:$B,B204,'January Payroll'!S:S)+SUMIF('February Payroll'!$B:$B,B204,'February Payroll'!S:S)+SUMIF('March Payroll'!$B:$B,B204,'March Payroll'!S:S)+SUMIF('April Payroll'!$B:$B,B204,'April Payroll'!S:S)+SUMIF('May Payroll'!$B:$B,B204,'May Payroll'!S:S)+SUMIF('June Payroll'!$B:$B,B204,'June Payroll'!S:S)+SUMIF('July Payroll'!$B:$B,B204,'July Payroll'!S:S)+SUMIF('August Payroll'!$B:$B,B204,'August Payroll'!S:S)+SUMIF('September Payroll'!$B:$B,B204,'September Payroll'!S:S)+SUMIF('October Payroll'!$B:$B,B204,'October Payroll'!S:S)+SUMIF('November Payroll'!$B:$B,B204,'November Payroll'!S:S)+SUMIF('December Payroll'!$B:$B,B204,'December Payroll'!S:S)</f>
        <v>0</v>
      </c>
      <c r="T204" s="46">
        <f>SUMIF('January Payroll'!$B:$B,B204,'January Payroll'!T:T)+SUMIF('February Payroll'!$B:$B,B204,'February Payroll'!T:T)+SUMIF('March Payroll'!$B:$B,B204,'March Payroll'!T:T)+SUMIF('April Payroll'!$B:$B,B204,'April Payroll'!T:T)+SUMIF('May Payroll'!$B:$B,B204,'May Payroll'!T:T)+SUMIF('June Payroll'!$B:$B,B204,'June Payroll'!T:T)+SUMIF('July Payroll'!$B:$B,B204,'July Payroll'!T:T)+SUMIF('August Payroll'!$B:$B,B204,'August Payroll'!T:T)+SUMIF('September Payroll'!$B:$B,B204,'September Payroll'!T:T)+SUMIF('October Payroll'!$B:$B,B204,'October Payroll'!T:T)+SUMIF('November Payroll'!$B:$B,B204,'November Payroll'!T:T)+SUMIF('December Payroll'!$B:$B,B204,'December Payroll'!T:T)</f>
        <v>0</v>
      </c>
      <c r="U204" s="86">
        <f>SUMIF('January Payroll'!$B:$B,B204,'January Payroll'!U:U)+SUMIF('February Payroll'!$B:$B,B204,'February Payroll'!U:U)+SUMIF('March Payroll'!$B:$B,B204,'March Payroll'!U:U)+SUMIF('April Payroll'!$B:$B,B204,'April Payroll'!U:U)+SUMIF('May Payroll'!$B:$B,B204,'May Payroll'!U:U)+SUMIF('June Payroll'!$B:$B,B204,'June Payroll'!U:U)+SUMIF('July Payroll'!$B:$B,B204,'July Payroll'!U:U)+SUMIF('August Payroll'!$B:$B,B204,'August Payroll'!U:U)+SUMIF('September Payroll'!$B:$B,B204,'September Payroll'!U:U)+SUMIF('October Payroll'!$B:$B,B204,'October Payroll'!U:U)+SUMIF('November Payroll'!$B:$B,B204,'November Payroll'!U:U)+SUMIF('December Payroll'!$B:$B,B204,'December Payroll'!U:U)</f>
        <v>0</v>
      </c>
    </row>
    <row r="205" ht="14.25" hidden="1" customHeight="1">
      <c r="B205" s="32" t="str">
        <f>'Set Up Employee Data'!A205</f>
        <v/>
      </c>
      <c r="C205" s="33" t="str">
        <f>'Set Up Employee Data'!B205</f>
        <v/>
      </c>
      <c r="D205" s="33">
        <f t="shared" si="1"/>
        <v>0</v>
      </c>
      <c r="E205" s="32">
        <f>SUMIF('January Payroll'!$B:$B,B205,'January Payroll'!E:E)+SUMIF('February Payroll'!$B:$B,B205,'February Payroll'!E:E)+SUMIF('March Payroll'!$B:$B,B205,'March Payroll'!E:E)+SUMIF('April Payroll'!$B:$B,B205,'April Payroll'!E:E)+SUMIF('May Payroll'!$B:$B,B205,'May Payroll'!E:E)+SUMIF('June Payroll'!$B:$B,B205,'June Payroll'!E:E)+SUMIF('July Payroll'!$B:$B,B205,'July Payroll'!E:E)+SUMIF('August Payroll'!$B:$B,B205,'August Payroll'!E:E)+SUMIF('September Payroll'!$B:$B,B205,'September Payroll'!E:E)+SUMIF('October Payroll'!$B:$B,B205,'October Payroll'!E:E)+SUMIF('November Payroll'!$B:$B,B205,'November Payroll'!E:E)+SUMIF('December Payroll'!$B:$B,B205,'December Payroll'!E:E)</f>
        <v>0</v>
      </c>
      <c r="F205" s="32">
        <f>SUMIF('January Payroll'!$B:$B,B205,'January Payroll'!F:F)+SUMIF('February Payroll'!$B:$B,B205,'February Payroll'!F:F)+SUMIF('March Payroll'!$B:$B,B205,'March Payroll'!F:F)+SUMIF('April Payroll'!$B:$B,B205,'April Payroll'!F:F)+SUMIF('May Payroll'!$B:$B,B205,'May Payroll'!F:F)+SUMIF('June Payroll'!$B:$B,B205,'June Payroll'!F:F)+SUMIF('July Payroll'!$B:$B,B205,'July Payroll'!F:F)+SUMIF('August Payroll'!$B:$B,B205,'August Payroll'!F:F)+SUMIF('September Payroll'!$B:$B,B205,'September Payroll'!F:F)+SUMIF('October Payroll'!$B:$B,B205,'October Payroll'!F:F)+SUMIF('November Payroll'!$B:$B,B205,'November Payroll'!F:F)+SUMIF('December Payroll'!$B:$B,B205,'December Payroll'!F:F)</f>
        <v>0</v>
      </c>
      <c r="G205" s="32">
        <f>SUMIF('January Payroll'!$B:$B,B205,'January Payroll'!G:G)+SUMIF('February Payroll'!$B:$B,B205,'February Payroll'!G:G)+SUMIF('March Payroll'!$B:$B,B205,'March Payroll'!G:G)+SUMIF('April Payroll'!$B:$B,B205,'April Payroll'!G:G)+SUMIF('May Payroll'!$B:$B,B205,'May Payroll'!G:G)+SUMIF('June Payroll'!$B:$B,B205,'June Payroll'!G:G)+SUMIF('July Payroll'!$B:$B,B205,'July Payroll'!G:G)+SUMIF('August Payroll'!$B:$B,B205,'August Payroll'!G:G)+SUMIF('September Payroll'!$B:$B,B205,'September Payroll'!G:G)+SUMIF('October Payroll'!$B:$B,B205,'October Payroll'!G:G)+SUMIF('November Payroll'!$B:$B,B205,'November Payroll'!G:G)+SUMIF('December Payroll'!$B:$B,B205,'December Payroll'!G:G)</f>
        <v>0</v>
      </c>
      <c r="H205" s="32">
        <f>SUMIF('January Payroll'!$B:$B,B205,'January Payroll'!H:H)+SUMIF('February Payroll'!$B:$B,B205,'February Payroll'!H:H)+SUMIF('March Payroll'!$B:$B,B205,'March Payroll'!H:H)+SUMIF('April Payroll'!$B:$B,B205,'April Payroll'!H:H)+SUMIF('May Payroll'!$B:$B,B205,'May Payroll'!H:H)+SUMIF('June Payroll'!$B:$B,B205,'June Payroll'!H:H)+SUMIF('July Payroll'!$B:$B,B205,'July Payroll'!H:H)+SUMIF('August Payroll'!$B:$B,B205,'August Payroll'!H:H)+SUMIF('September Payroll'!$B:$B,B205,'September Payroll'!H:H)+SUMIF('October Payroll'!$B:$B,B205,'October Payroll'!H:H)+SUMIF('November Payroll'!$B:$B,B205,'November Payroll'!H:H)+SUMIF('December Payroll'!$B:$B,B205,'December Payroll'!H:H)</f>
        <v>0</v>
      </c>
      <c r="I205" s="32">
        <f>SUMIF('January Payroll'!$B:$B,B205,'January Payroll'!I:I)+SUMIF('February Payroll'!$B:$B,B205,'February Payroll'!I:I)+SUMIF('March Payroll'!$B:$B,B205,'March Payroll'!I:I)+SUMIF('April Payroll'!$B:$B,B205,'April Payroll'!I:I)+SUMIF('May Payroll'!$B:$B,B205,'May Payroll'!I:I)+SUMIF('June Payroll'!$B:$B,B205,'June Payroll'!I:I)+SUMIF('July Payroll'!$B:$B,B205,'July Payroll'!I:I)+SUMIF('August Payroll'!$B:$B,B205,'August Payroll'!I:I)+SUMIF('September Payroll'!$B:$B,B205,'September Payroll'!I:I)+SUMIF('October Payroll'!$B:$B,B205,'October Payroll'!I:I)+SUMIF('November Payroll'!$B:$B,B205,'November Payroll'!I:I)+SUMIF('December Payroll'!$B:$B,B205,'December Payroll'!I:I)</f>
        <v>0</v>
      </c>
      <c r="J205" s="68">
        <f>SUMIF('January Payroll'!$B:$B,B205,'January Payroll'!J:J)+SUMIF('February Payroll'!$B:$B,B205,'February Payroll'!J:J)+SUMIF('March Payroll'!$B:$B,B205,'March Payroll'!J:J)+SUMIF('April Payroll'!$B:$B,B205,'April Payroll'!J:J)+SUMIF('May Payroll'!$B:$B,B205,'May Payroll'!J:J)+SUMIF('June Payroll'!$B:$B,B205,'June Payroll'!J:J)+SUMIF('July Payroll'!$B:$B,B205,'July Payroll'!J:J)+SUMIF('August Payroll'!$B:$B,B205,'August Payroll'!J:J)+SUMIF('September Payroll'!$B:$B,B205,'September Payroll'!J:J)+SUMIF('October Payroll'!$B:$B,B205,'October Payroll'!J:J)+SUMIF('November Payroll'!$B:$B,B205,'November Payroll'!J:J)+SUMIF('December Payroll'!$B:$B,B205,'December Payroll'!J:J)</f>
        <v>0</v>
      </c>
      <c r="K205" s="46">
        <f>SUMIF('January Payroll'!$B:$B,B205,'January Payroll'!K:K)+SUMIF('February Payroll'!$B:$B,B205,'February Payroll'!K:K)+SUMIF('March Payroll'!$B:$B,B205,'March Payroll'!K:K)+SUMIF('April Payroll'!$B:$B,B205,'April Payroll'!K:K)+SUMIF('May Payroll'!$B:$B,B205,'May Payroll'!K:K)+SUMIF('June Payroll'!$B:$B,B205,'June Payroll'!K:K)+SUMIF('July Payroll'!$B:$B,B205,'July Payroll'!K:K)+SUMIF('August Payroll'!$B:$B,B205,'August Payroll'!K:K)+SUMIF('September Payroll'!$B:$B,B205,'September Payroll'!K:K)+SUMIF('October Payroll'!$B:$B,B205,'October Payroll'!K:K)+SUMIF('November Payroll'!$B:$B,B205,'November Payroll'!K:K)+SUMIF('December Payroll'!$B:$B,B205,'December Payroll'!K:K)</f>
        <v>0</v>
      </c>
      <c r="L205" s="46">
        <f>SUMIF('January Payroll'!$B:$B,B205,'January Payroll'!L:L)+SUMIF('February Payroll'!$B:$B,B205,'February Payroll'!L:L)+SUMIF('March Payroll'!$B:$B,B205,'March Payroll'!L:L)+SUMIF('April Payroll'!$B:$B,B205,'April Payroll'!L:L)+SUMIF('May Payroll'!$B:$B,B205,'May Payroll'!L:L)+SUMIF('June Payroll'!$B:$B,B205,'June Payroll'!L:L)+SUMIF('July Payroll'!$B:$B,B205,'July Payroll'!L:L)+SUMIF('August Payroll'!$B:$B,B205,'August Payroll'!L:L)+SUMIF('September Payroll'!$B:$B,B205,'September Payroll'!L:L)+SUMIF('October Payroll'!$B:$B,B205,'October Payroll'!L:L)+SUMIF('November Payroll'!$B:$B,B205,'November Payroll'!L:L)+SUMIF('December Payroll'!$B:$B,B205,'December Payroll'!L:L)</f>
        <v>0</v>
      </c>
      <c r="M205" s="46">
        <f>SUMIF('January Payroll'!$B:$B,B205,'January Payroll'!M:M)+SUMIF('February Payroll'!$B:$B,B205,'February Payroll'!M:M)+SUMIF('March Payroll'!$B:$B,B205,'March Payroll'!M:M)+SUMIF('April Payroll'!$B:$B,B205,'April Payroll'!M:M)+SUMIF('May Payroll'!$B:$B,B205,'May Payroll'!M:M)+SUMIF('June Payroll'!$B:$B,B205,'June Payroll'!M:M)+SUMIF('July Payroll'!$B:$B,B205,'July Payroll'!M:M)+SUMIF('August Payroll'!$B:$B,B205,'August Payroll'!M:M)+SUMIF('September Payroll'!$B:$B,B205,'September Payroll'!M:M)+SUMIF('October Payroll'!$B:$B,B205,'October Payroll'!M:M)+SUMIF('November Payroll'!$B:$B,B205,'November Payroll'!M:M)+SUMIF('December Payroll'!$B:$B,B205,'December Payroll'!M:M)</f>
        <v>0</v>
      </c>
      <c r="N205" s="46">
        <f>SUMIF('January Payroll'!$B:$B,B205,'January Payroll'!N:N)+SUMIF('February Payroll'!$B:$B,B205,'February Payroll'!N:N)+SUMIF('March Payroll'!$B:$B,B205,'March Payroll'!N:N)+SUMIF('April Payroll'!$B:$B,B205,'April Payroll'!N:N)+SUMIF('May Payroll'!$B:$B,B205,'May Payroll'!N:N)+SUMIF('June Payroll'!$B:$B,B205,'June Payroll'!N:N)+SUMIF('July Payroll'!$B:$B,B205,'July Payroll'!N:N)+SUMIF('August Payroll'!$B:$B,B205,'August Payroll'!N:N)+SUMIF('September Payroll'!$B:$B,B205,'September Payroll'!N:N)+SUMIF('October Payroll'!$B:$B,B205,'October Payroll'!N:N)+SUMIF('November Payroll'!$B:$B,B205,'November Payroll'!N:N)+SUMIF('December Payroll'!$B:$B,B205,'December Payroll'!N:N)</f>
        <v>0</v>
      </c>
      <c r="O205" s="46">
        <f>SUMIF('January Payroll'!$B:$B,B205,'January Payroll'!O:O)+SUMIF('February Payroll'!$B:$B,B205,'February Payroll'!O:O)+SUMIF('March Payroll'!$B:$B,B205,'March Payroll'!O:O)+SUMIF('April Payroll'!$B:$B,B205,'April Payroll'!O:O)+SUMIF('May Payroll'!$B:$B,B205,'May Payroll'!O:O)+SUMIF('June Payroll'!$B:$B,B205,'June Payroll'!O:O)+SUMIF('July Payroll'!$B:$B,B205,'July Payroll'!O:O)+SUMIF('August Payroll'!$B:$B,B205,'August Payroll'!O:O)+SUMIF('September Payroll'!$B:$B,B205,'September Payroll'!O:O)+SUMIF('October Payroll'!$B:$B,B205,'October Payroll'!O:O)+SUMIF('November Payroll'!$B:$B,B205,'November Payroll'!O:O)+SUMIF('December Payroll'!$B:$B,B205,'December Payroll'!O:O)</f>
        <v>0</v>
      </c>
      <c r="P205" s="46">
        <f>SUMIF('January Payroll'!$B:$B,B205,'January Payroll'!P:P)+SUMIF('February Payroll'!$B:$B,B205,'February Payroll'!P:P)+SUMIF('March Payroll'!$B:$B,B205,'March Payroll'!P:P)+SUMIF('April Payroll'!$B:$B,B205,'April Payroll'!P:P)+SUMIF('May Payroll'!$B:$B,B205,'May Payroll'!P:P)+SUMIF('June Payroll'!$B:$B,B205,'June Payroll'!P:P)+SUMIF('July Payroll'!$B:$B,B205,'July Payroll'!P:P)+SUMIF('August Payroll'!$B:$B,B205,'August Payroll'!P:P)+SUMIF('September Payroll'!$B:$B,B205,'September Payroll'!P:P)+SUMIF('October Payroll'!$B:$B,B205,'October Payroll'!P:P)+SUMIF('November Payroll'!$B:$B,B205,'November Payroll'!P:P)+SUMIF('December Payroll'!$B:$B,B205,'December Payroll'!P:P)</f>
        <v>0</v>
      </c>
      <c r="Q205" s="46">
        <f>SUMIF('January Payroll'!$B:$B,B205,'January Payroll'!Q:Q)+SUMIF('February Payroll'!$B:$B,B205,'February Payroll'!Q:Q)+SUMIF('March Payroll'!$B:$B,B205,'March Payroll'!Q:Q)+SUMIF('April Payroll'!$B:$B,B205,'April Payroll'!Q:Q)+SUMIF('May Payroll'!$B:$B,B205,'May Payroll'!Q:Q)+SUMIF('June Payroll'!$B:$B,B205,'June Payroll'!Q:Q)+SUMIF('July Payroll'!$B:$B,B205,'July Payroll'!Q:Q)+SUMIF('August Payroll'!$B:$B,B205,'August Payroll'!Q:Q)+SUMIF('September Payroll'!$B:$B,B205,'September Payroll'!Q:Q)+SUMIF('October Payroll'!$B:$B,B205,'October Payroll'!Q:Q)+SUMIF('November Payroll'!$B:$B,B205,'November Payroll'!Q:Q)+SUMIF('December Payroll'!$B:$B,B205,'December Payroll'!Q:Q)</f>
        <v>0</v>
      </c>
      <c r="R205" s="46">
        <f>SUMIF('January Payroll'!$B:$B,B205,'January Payroll'!R:R)+SUMIF('February Payroll'!$B:$B,B205,'February Payroll'!R:R)+SUMIF('March Payroll'!$B:$B,B205,'March Payroll'!R:R)+SUMIF('April Payroll'!$B:$B,B205,'April Payroll'!R:R)+SUMIF('May Payroll'!$B:$B,B205,'May Payroll'!R:R)+SUMIF('June Payroll'!$B:$B,B205,'June Payroll'!R:R)+SUMIF('July Payroll'!$B:$B,B205,'July Payroll'!R:R)+SUMIF('August Payroll'!$B:$B,B205,'August Payroll'!R:R)+SUMIF('September Payroll'!$B:$B,B205,'September Payroll'!R:R)+SUMIF('October Payroll'!$B:$B,B205,'October Payroll'!R:R)+SUMIF('November Payroll'!$B:$B,B205,'November Payroll'!R:R)+SUMIF('December Payroll'!$B:$B,B205,'December Payroll'!R:R)</f>
        <v>0</v>
      </c>
      <c r="S205" s="46">
        <f>SUMIF('January Payroll'!$B:$B,B205,'January Payroll'!S:S)+SUMIF('February Payroll'!$B:$B,B205,'February Payroll'!S:S)+SUMIF('March Payroll'!$B:$B,B205,'March Payroll'!S:S)+SUMIF('April Payroll'!$B:$B,B205,'April Payroll'!S:S)+SUMIF('May Payroll'!$B:$B,B205,'May Payroll'!S:S)+SUMIF('June Payroll'!$B:$B,B205,'June Payroll'!S:S)+SUMIF('July Payroll'!$B:$B,B205,'July Payroll'!S:S)+SUMIF('August Payroll'!$B:$B,B205,'August Payroll'!S:S)+SUMIF('September Payroll'!$B:$B,B205,'September Payroll'!S:S)+SUMIF('October Payroll'!$B:$B,B205,'October Payroll'!S:S)+SUMIF('November Payroll'!$B:$B,B205,'November Payroll'!S:S)+SUMIF('December Payroll'!$B:$B,B205,'December Payroll'!S:S)</f>
        <v>0</v>
      </c>
      <c r="T205" s="46">
        <f>SUMIF('January Payroll'!$B:$B,B205,'January Payroll'!T:T)+SUMIF('February Payroll'!$B:$B,B205,'February Payroll'!T:T)+SUMIF('March Payroll'!$B:$B,B205,'March Payroll'!T:T)+SUMIF('April Payroll'!$B:$B,B205,'April Payroll'!T:T)+SUMIF('May Payroll'!$B:$B,B205,'May Payroll'!T:T)+SUMIF('June Payroll'!$B:$B,B205,'June Payroll'!T:T)+SUMIF('July Payroll'!$B:$B,B205,'July Payroll'!T:T)+SUMIF('August Payroll'!$B:$B,B205,'August Payroll'!T:T)+SUMIF('September Payroll'!$B:$B,B205,'September Payroll'!T:T)+SUMIF('October Payroll'!$B:$B,B205,'October Payroll'!T:T)+SUMIF('November Payroll'!$B:$B,B205,'November Payroll'!T:T)+SUMIF('December Payroll'!$B:$B,B205,'December Payroll'!T:T)</f>
        <v>0</v>
      </c>
      <c r="U205" s="86">
        <f>SUMIF('January Payroll'!$B:$B,B205,'January Payroll'!U:U)+SUMIF('February Payroll'!$B:$B,B205,'February Payroll'!U:U)+SUMIF('March Payroll'!$B:$B,B205,'March Payroll'!U:U)+SUMIF('April Payroll'!$B:$B,B205,'April Payroll'!U:U)+SUMIF('May Payroll'!$B:$B,B205,'May Payroll'!U:U)+SUMIF('June Payroll'!$B:$B,B205,'June Payroll'!U:U)+SUMIF('July Payroll'!$B:$B,B205,'July Payroll'!U:U)+SUMIF('August Payroll'!$B:$B,B205,'August Payroll'!U:U)+SUMIF('September Payroll'!$B:$B,B205,'September Payroll'!U:U)+SUMIF('October Payroll'!$B:$B,B205,'October Payroll'!U:U)+SUMIF('November Payroll'!$B:$B,B205,'November Payroll'!U:U)+SUMIF('December Payroll'!$B:$B,B205,'December Payroll'!U:U)</f>
        <v>0</v>
      </c>
    </row>
    <row r="206" ht="14.25" hidden="1" customHeight="1">
      <c r="B206" s="32" t="str">
        <f>'Set Up Employee Data'!A206</f>
        <v/>
      </c>
      <c r="C206" s="33" t="str">
        <f>'Set Up Employee Data'!B206</f>
        <v/>
      </c>
      <c r="D206" s="33">
        <f t="shared" si="1"/>
        <v>0</v>
      </c>
      <c r="E206" s="32">
        <f>SUMIF('January Payroll'!$B:$B,B206,'January Payroll'!E:E)+SUMIF('February Payroll'!$B:$B,B206,'February Payroll'!E:E)+SUMIF('March Payroll'!$B:$B,B206,'March Payroll'!E:E)+SUMIF('April Payroll'!$B:$B,B206,'April Payroll'!E:E)+SUMIF('May Payroll'!$B:$B,B206,'May Payroll'!E:E)+SUMIF('June Payroll'!$B:$B,B206,'June Payroll'!E:E)+SUMIF('July Payroll'!$B:$B,B206,'July Payroll'!E:E)+SUMIF('August Payroll'!$B:$B,B206,'August Payroll'!E:E)+SUMIF('September Payroll'!$B:$B,B206,'September Payroll'!E:E)+SUMIF('October Payroll'!$B:$B,B206,'October Payroll'!E:E)+SUMIF('November Payroll'!$B:$B,B206,'November Payroll'!E:E)+SUMIF('December Payroll'!$B:$B,B206,'December Payroll'!E:E)</f>
        <v>0</v>
      </c>
      <c r="F206" s="32">
        <f>SUMIF('January Payroll'!$B:$B,B206,'January Payroll'!F:F)+SUMIF('February Payroll'!$B:$B,B206,'February Payroll'!F:F)+SUMIF('March Payroll'!$B:$B,B206,'March Payroll'!F:F)+SUMIF('April Payroll'!$B:$B,B206,'April Payroll'!F:F)+SUMIF('May Payroll'!$B:$B,B206,'May Payroll'!F:F)+SUMIF('June Payroll'!$B:$B,B206,'June Payroll'!F:F)+SUMIF('July Payroll'!$B:$B,B206,'July Payroll'!F:F)+SUMIF('August Payroll'!$B:$B,B206,'August Payroll'!F:F)+SUMIF('September Payroll'!$B:$B,B206,'September Payroll'!F:F)+SUMIF('October Payroll'!$B:$B,B206,'October Payroll'!F:F)+SUMIF('November Payroll'!$B:$B,B206,'November Payroll'!F:F)+SUMIF('December Payroll'!$B:$B,B206,'December Payroll'!F:F)</f>
        <v>0</v>
      </c>
      <c r="G206" s="32">
        <f>SUMIF('January Payroll'!$B:$B,B206,'January Payroll'!G:G)+SUMIF('February Payroll'!$B:$B,B206,'February Payroll'!G:G)+SUMIF('March Payroll'!$B:$B,B206,'March Payroll'!G:G)+SUMIF('April Payroll'!$B:$B,B206,'April Payroll'!G:G)+SUMIF('May Payroll'!$B:$B,B206,'May Payroll'!G:G)+SUMIF('June Payroll'!$B:$B,B206,'June Payroll'!G:G)+SUMIF('July Payroll'!$B:$B,B206,'July Payroll'!G:G)+SUMIF('August Payroll'!$B:$B,B206,'August Payroll'!G:G)+SUMIF('September Payroll'!$B:$B,B206,'September Payroll'!G:G)+SUMIF('October Payroll'!$B:$B,B206,'October Payroll'!G:G)+SUMIF('November Payroll'!$B:$B,B206,'November Payroll'!G:G)+SUMIF('December Payroll'!$B:$B,B206,'December Payroll'!G:G)</f>
        <v>0</v>
      </c>
      <c r="H206" s="32">
        <f>SUMIF('January Payroll'!$B:$B,B206,'January Payroll'!H:H)+SUMIF('February Payroll'!$B:$B,B206,'February Payroll'!H:H)+SUMIF('March Payroll'!$B:$B,B206,'March Payroll'!H:H)+SUMIF('April Payroll'!$B:$B,B206,'April Payroll'!H:H)+SUMIF('May Payroll'!$B:$B,B206,'May Payroll'!H:H)+SUMIF('June Payroll'!$B:$B,B206,'June Payroll'!H:H)+SUMIF('July Payroll'!$B:$B,B206,'July Payroll'!H:H)+SUMIF('August Payroll'!$B:$B,B206,'August Payroll'!H:H)+SUMIF('September Payroll'!$B:$B,B206,'September Payroll'!H:H)+SUMIF('October Payroll'!$B:$B,B206,'October Payroll'!H:H)+SUMIF('November Payroll'!$B:$B,B206,'November Payroll'!H:H)+SUMIF('December Payroll'!$B:$B,B206,'December Payroll'!H:H)</f>
        <v>0</v>
      </c>
      <c r="I206" s="32">
        <f>SUMIF('January Payroll'!$B:$B,B206,'January Payroll'!I:I)+SUMIF('February Payroll'!$B:$B,B206,'February Payroll'!I:I)+SUMIF('March Payroll'!$B:$B,B206,'March Payroll'!I:I)+SUMIF('April Payroll'!$B:$B,B206,'April Payroll'!I:I)+SUMIF('May Payroll'!$B:$B,B206,'May Payroll'!I:I)+SUMIF('June Payroll'!$B:$B,B206,'June Payroll'!I:I)+SUMIF('July Payroll'!$B:$B,B206,'July Payroll'!I:I)+SUMIF('August Payroll'!$B:$B,B206,'August Payroll'!I:I)+SUMIF('September Payroll'!$B:$B,B206,'September Payroll'!I:I)+SUMIF('October Payroll'!$B:$B,B206,'October Payroll'!I:I)+SUMIF('November Payroll'!$B:$B,B206,'November Payroll'!I:I)+SUMIF('December Payroll'!$B:$B,B206,'December Payroll'!I:I)</f>
        <v>0</v>
      </c>
      <c r="J206" s="68">
        <f>SUMIF('January Payroll'!$B:$B,B206,'January Payroll'!J:J)+SUMIF('February Payroll'!$B:$B,B206,'February Payroll'!J:J)+SUMIF('March Payroll'!$B:$B,B206,'March Payroll'!J:J)+SUMIF('April Payroll'!$B:$B,B206,'April Payroll'!J:J)+SUMIF('May Payroll'!$B:$B,B206,'May Payroll'!J:J)+SUMIF('June Payroll'!$B:$B,B206,'June Payroll'!J:J)+SUMIF('July Payroll'!$B:$B,B206,'July Payroll'!J:J)+SUMIF('August Payroll'!$B:$B,B206,'August Payroll'!J:J)+SUMIF('September Payroll'!$B:$B,B206,'September Payroll'!J:J)+SUMIF('October Payroll'!$B:$B,B206,'October Payroll'!J:J)+SUMIF('November Payroll'!$B:$B,B206,'November Payroll'!J:J)+SUMIF('December Payroll'!$B:$B,B206,'December Payroll'!J:J)</f>
        <v>0</v>
      </c>
      <c r="K206" s="46">
        <f>SUMIF('January Payroll'!$B:$B,B206,'January Payroll'!K:K)+SUMIF('February Payroll'!$B:$B,B206,'February Payroll'!K:K)+SUMIF('March Payroll'!$B:$B,B206,'March Payroll'!K:K)+SUMIF('April Payroll'!$B:$B,B206,'April Payroll'!K:K)+SUMIF('May Payroll'!$B:$B,B206,'May Payroll'!K:K)+SUMIF('June Payroll'!$B:$B,B206,'June Payroll'!K:K)+SUMIF('July Payroll'!$B:$B,B206,'July Payroll'!K:K)+SUMIF('August Payroll'!$B:$B,B206,'August Payroll'!K:K)+SUMIF('September Payroll'!$B:$B,B206,'September Payroll'!K:K)+SUMIF('October Payroll'!$B:$B,B206,'October Payroll'!K:K)+SUMIF('November Payroll'!$B:$B,B206,'November Payroll'!K:K)+SUMIF('December Payroll'!$B:$B,B206,'December Payroll'!K:K)</f>
        <v>0</v>
      </c>
      <c r="L206" s="46">
        <f>SUMIF('January Payroll'!$B:$B,B206,'January Payroll'!L:L)+SUMIF('February Payroll'!$B:$B,B206,'February Payroll'!L:L)+SUMIF('March Payroll'!$B:$B,B206,'March Payroll'!L:L)+SUMIF('April Payroll'!$B:$B,B206,'April Payroll'!L:L)+SUMIF('May Payroll'!$B:$B,B206,'May Payroll'!L:L)+SUMIF('June Payroll'!$B:$B,B206,'June Payroll'!L:L)+SUMIF('July Payroll'!$B:$B,B206,'July Payroll'!L:L)+SUMIF('August Payroll'!$B:$B,B206,'August Payroll'!L:L)+SUMIF('September Payroll'!$B:$B,B206,'September Payroll'!L:L)+SUMIF('October Payroll'!$B:$B,B206,'October Payroll'!L:L)+SUMIF('November Payroll'!$B:$B,B206,'November Payroll'!L:L)+SUMIF('December Payroll'!$B:$B,B206,'December Payroll'!L:L)</f>
        <v>0</v>
      </c>
      <c r="M206" s="46">
        <f>SUMIF('January Payroll'!$B:$B,B206,'January Payroll'!M:M)+SUMIF('February Payroll'!$B:$B,B206,'February Payroll'!M:M)+SUMIF('March Payroll'!$B:$B,B206,'March Payroll'!M:M)+SUMIF('April Payroll'!$B:$B,B206,'April Payroll'!M:M)+SUMIF('May Payroll'!$B:$B,B206,'May Payroll'!M:M)+SUMIF('June Payroll'!$B:$B,B206,'June Payroll'!M:M)+SUMIF('July Payroll'!$B:$B,B206,'July Payroll'!M:M)+SUMIF('August Payroll'!$B:$B,B206,'August Payroll'!M:M)+SUMIF('September Payroll'!$B:$B,B206,'September Payroll'!M:M)+SUMIF('October Payroll'!$B:$B,B206,'October Payroll'!M:M)+SUMIF('November Payroll'!$B:$B,B206,'November Payroll'!M:M)+SUMIF('December Payroll'!$B:$B,B206,'December Payroll'!M:M)</f>
        <v>0</v>
      </c>
      <c r="N206" s="46">
        <f>SUMIF('January Payroll'!$B:$B,B206,'January Payroll'!N:N)+SUMIF('February Payroll'!$B:$B,B206,'February Payroll'!N:N)+SUMIF('March Payroll'!$B:$B,B206,'March Payroll'!N:N)+SUMIF('April Payroll'!$B:$B,B206,'April Payroll'!N:N)+SUMIF('May Payroll'!$B:$B,B206,'May Payroll'!N:N)+SUMIF('June Payroll'!$B:$B,B206,'June Payroll'!N:N)+SUMIF('July Payroll'!$B:$B,B206,'July Payroll'!N:N)+SUMIF('August Payroll'!$B:$B,B206,'August Payroll'!N:N)+SUMIF('September Payroll'!$B:$B,B206,'September Payroll'!N:N)+SUMIF('October Payroll'!$B:$B,B206,'October Payroll'!N:N)+SUMIF('November Payroll'!$B:$B,B206,'November Payroll'!N:N)+SUMIF('December Payroll'!$B:$B,B206,'December Payroll'!N:N)</f>
        <v>0</v>
      </c>
      <c r="O206" s="46">
        <f>SUMIF('January Payroll'!$B:$B,B206,'January Payroll'!O:O)+SUMIF('February Payroll'!$B:$B,B206,'February Payroll'!O:O)+SUMIF('March Payroll'!$B:$B,B206,'March Payroll'!O:O)+SUMIF('April Payroll'!$B:$B,B206,'April Payroll'!O:O)+SUMIF('May Payroll'!$B:$B,B206,'May Payroll'!O:O)+SUMIF('June Payroll'!$B:$B,B206,'June Payroll'!O:O)+SUMIF('July Payroll'!$B:$B,B206,'July Payroll'!O:O)+SUMIF('August Payroll'!$B:$B,B206,'August Payroll'!O:O)+SUMIF('September Payroll'!$B:$B,B206,'September Payroll'!O:O)+SUMIF('October Payroll'!$B:$B,B206,'October Payroll'!O:O)+SUMIF('November Payroll'!$B:$B,B206,'November Payroll'!O:O)+SUMIF('December Payroll'!$B:$B,B206,'December Payroll'!O:O)</f>
        <v>0</v>
      </c>
      <c r="P206" s="46">
        <f>SUMIF('January Payroll'!$B:$B,B206,'January Payroll'!P:P)+SUMIF('February Payroll'!$B:$B,B206,'February Payroll'!P:P)+SUMIF('March Payroll'!$B:$B,B206,'March Payroll'!P:P)+SUMIF('April Payroll'!$B:$B,B206,'April Payroll'!P:P)+SUMIF('May Payroll'!$B:$B,B206,'May Payroll'!P:P)+SUMIF('June Payroll'!$B:$B,B206,'June Payroll'!P:P)+SUMIF('July Payroll'!$B:$B,B206,'July Payroll'!P:P)+SUMIF('August Payroll'!$B:$B,B206,'August Payroll'!P:P)+SUMIF('September Payroll'!$B:$B,B206,'September Payroll'!P:P)+SUMIF('October Payroll'!$B:$B,B206,'October Payroll'!P:P)+SUMIF('November Payroll'!$B:$B,B206,'November Payroll'!P:P)+SUMIF('December Payroll'!$B:$B,B206,'December Payroll'!P:P)</f>
        <v>0</v>
      </c>
      <c r="Q206" s="46">
        <f>SUMIF('January Payroll'!$B:$B,B206,'January Payroll'!Q:Q)+SUMIF('February Payroll'!$B:$B,B206,'February Payroll'!Q:Q)+SUMIF('March Payroll'!$B:$B,B206,'March Payroll'!Q:Q)+SUMIF('April Payroll'!$B:$B,B206,'April Payroll'!Q:Q)+SUMIF('May Payroll'!$B:$B,B206,'May Payroll'!Q:Q)+SUMIF('June Payroll'!$B:$B,B206,'June Payroll'!Q:Q)+SUMIF('July Payroll'!$B:$B,B206,'July Payroll'!Q:Q)+SUMIF('August Payroll'!$B:$B,B206,'August Payroll'!Q:Q)+SUMIF('September Payroll'!$B:$B,B206,'September Payroll'!Q:Q)+SUMIF('October Payroll'!$B:$B,B206,'October Payroll'!Q:Q)+SUMIF('November Payroll'!$B:$B,B206,'November Payroll'!Q:Q)+SUMIF('December Payroll'!$B:$B,B206,'December Payroll'!Q:Q)</f>
        <v>0</v>
      </c>
      <c r="R206" s="46">
        <f>SUMIF('January Payroll'!$B:$B,B206,'January Payroll'!R:R)+SUMIF('February Payroll'!$B:$B,B206,'February Payroll'!R:R)+SUMIF('March Payroll'!$B:$B,B206,'March Payroll'!R:R)+SUMIF('April Payroll'!$B:$B,B206,'April Payroll'!R:R)+SUMIF('May Payroll'!$B:$B,B206,'May Payroll'!R:R)+SUMIF('June Payroll'!$B:$B,B206,'June Payroll'!R:R)+SUMIF('July Payroll'!$B:$B,B206,'July Payroll'!R:R)+SUMIF('August Payroll'!$B:$B,B206,'August Payroll'!R:R)+SUMIF('September Payroll'!$B:$B,B206,'September Payroll'!R:R)+SUMIF('October Payroll'!$B:$B,B206,'October Payroll'!R:R)+SUMIF('November Payroll'!$B:$B,B206,'November Payroll'!R:R)+SUMIF('December Payroll'!$B:$B,B206,'December Payroll'!R:R)</f>
        <v>0</v>
      </c>
      <c r="S206" s="46">
        <f>SUMIF('January Payroll'!$B:$B,B206,'January Payroll'!S:S)+SUMIF('February Payroll'!$B:$B,B206,'February Payroll'!S:S)+SUMIF('March Payroll'!$B:$B,B206,'March Payroll'!S:S)+SUMIF('April Payroll'!$B:$B,B206,'April Payroll'!S:S)+SUMIF('May Payroll'!$B:$B,B206,'May Payroll'!S:S)+SUMIF('June Payroll'!$B:$B,B206,'June Payroll'!S:S)+SUMIF('July Payroll'!$B:$B,B206,'July Payroll'!S:S)+SUMIF('August Payroll'!$B:$B,B206,'August Payroll'!S:S)+SUMIF('September Payroll'!$B:$B,B206,'September Payroll'!S:S)+SUMIF('October Payroll'!$B:$B,B206,'October Payroll'!S:S)+SUMIF('November Payroll'!$B:$B,B206,'November Payroll'!S:S)+SUMIF('December Payroll'!$B:$B,B206,'December Payroll'!S:S)</f>
        <v>0</v>
      </c>
      <c r="T206" s="46">
        <f>SUMIF('January Payroll'!$B:$B,B206,'January Payroll'!T:T)+SUMIF('February Payroll'!$B:$B,B206,'February Payroll'!T:T)+SUMIF('March Payroll'!$B:$B,B206,'March Payroll'!T:T)+SUMIF('April Payroll'!$B:$B,B206,'April Payroll'!T:T)+SUMIF('May Payroll'!$B:$B,B206,'May Payroll'!T:T)+SUMIF('June Payroll'!$B:$B,B206,'June Payroll'!T:T)+SUMIF('July Payroll'!$B:$B,B206,'July Payroll'!T:T)+SUMIF('August Payroll'!$B:$B,B206,'August Payroll'!T:T)+SUMIF('September Payroll'!$B:$B,B206,'September Payroll'!T:T)+SUMIF('October Payroll'!$B:$B,B206,'October Payroll'!T:T)+SUMIF('November Payroll'!$B:$B,B206,'November Payroll'!T:T)+SUMIF('December Payroll'!$B:$B,B206,'December Payroll'!T:T)</f>
        <v>0</v>
      </c>
      <c r="U206" s="86">
        <f>SUMIF('January Payroll'!$B:$B,B206,'January Payroll'!U:U)+SUMIF('February Payroll'!$B:$B,B206,'February Payroll'!U:U)+SUMIF('March Payroll'!$B:$B,B206,'March Payroll'!U:U)+SUMIF('April Payroll'!$B:$B,B206,'April Payroll'!U:U)+SUMIF('May Payroll'!$B:$B,B206,'May Payroll'!U:U)+SUMIF('June Payroll'!$B:$B,B206,'June Payroll'!U:U)+SUMIF('July Payroll'!$B:$B,B206,'July Payroll'!U:U)+SUMIF('August Payroll'!$B:$B,B206,'August Payroll'!U:U)+SUMIF('September Payroll'!$B:$B,B206,'September Payroll'!U:U)+SUMIF('October Payroll'!$B:$B,B206,'October Payroll'!U:U)+SUMIF('November Payroll'!$B:$B,B206,'November Payroll'!U:U)+SUMIF('December Payroll'!$B:$B,B206,'December Payroll'!U:U)</f>
        <v>0</v>
      </c>
    </row>
    <row r="207" ht="14.25" hidden="1" customHeight="1">
      <c r="B207" s="32" t="str">
        <f>'Set Up Employee Data'!A207</f>
        <v/>
      </c>
      <c r="C207" s="33" t="str">
        <f>'Set Up Employee Data'!B207</f>
        <v/>
      </c>
      <c r="D207" s="33">
        <f t="shared" si="1"/>
        <v>0</v>
      </c>
      <c r="E207" s="32">
        <f>SUMIF('January Payroll'!$B:$B,B207,'January Payroll'!E:E)+SUMIF('February Payroll'!$B:$B,B207,'February Payroll'!E:E)+SUMIF('March Payroll'!$B:$B,B207,'March Payroll'!E:E)+SUMIF('April Payroll'!$B:$B,B207,'April Payroll'!E:E)+SUMIF('May Payroll'!$B:$B,B207,'May Payroll'!E:E)+SUMIF('June Payroll'!$B:$B,B207,'June Payroll'!E:E)+SUMIF('July Payroll'!$B:$B,B207,'July Payroll'!E:E)+SUMIF('August Payroll'!$B:$B,B207,'August Payroll'!E:E)+SUMIF('September Payroll'!$B:$B,B207,'September Payroll'!E:E)+SUMIF('October Payroll'!$B:$B,B207,'October Payroll'!E:E)+SUMIF('November Payroll'!$B:$B,B207,'November Payroll'!E:E)+SUMIF('December Payroll'!$B:$B,B207,'December Payroll'!E:E)</f>
        <v>0</v>
      </c>
      <c r="F207" s="32">
        <f>SUMIF('January Payroll'!$B:$B,B207,'January Payroll'!F:F)+SUMIF('February Payroll'!$B:$B,B207,'February Payroll'!F:F)+SUMIF('March Payroll'!$B:$B,B207,'March Payroll'!F:F)+SUMIF('April Payroll'!$B:$B,B207,'April Payroll'!F:F)+SUMIF('May Payroll'!$B:$B,B207,'May Payroll'!F:F)+SUMIF('June Payroll'!$B:$B,B207,'June Payroll'!F:F)+SUMIF('July Payroll'!$B:$B,B207,'July Payroll'!F:F)+SUMIF('August Payroll'!$B:$B,B207,'August Payroll'!F:F)+SUMIF('September Payroll'!$B:$B,B207,'September Payroll'!F:F)+SUMIF('October Payroll'!$B:$B,B207,'October Payroll'!F:F)+SUMIF('November Payroll'!$B:$B,B207,'November Payroll'!F:F)+SUMIF('December Payroll'!$B:$B,B207,'December Payroll'!F:F)</f>
        <v>0</v>
      </c>
      <c r="G207" s="32">
        <f>SUMIF('January Payroll'!$B:$B,B207,'January Payroll'!G:G)+SUMIF('February Payroll'!$B:$B,B207,'February Payroll'!G:G)+SUMIF('March Payroll'!$B:$B,B207,'March Payroll'!G:G)+SUMIF('April Payroll'!$B:$B,B207,'April Payroll'!G:G)+SUMIF('May Payroll'!$B:$B,B207,'May Payroll'!G:G)+SUMIF('June Payroll'!$B:$B,B207,'June Payroll'!G:G)+SUMIF('July Payroll'!$B:$B,B207,'July Payroll'!G:G)+SUMIF('August Payroll'!$B:$B,B207,'August Payroll'!G:G)+SUMIF('September Payroll'!$B:$B,B207,'September Payroll'!G:G)+SUMIF('October Payroll'!$B:$B,B207,'October Payroll'!G:G)+SUMIF('November Payroll'!$B:$B,B207,'November Payroll'!G:G)+SUMIF('December Payroll'!$B:$B,B207,'December Payroll'!G:G)</f>
        <v>0</v>
      </c>
      <c r="H207" s="32">
        <f>SUMIF('January Payroll'!$B:$B,B207,'January Payroll'!H:H)+SUMIF('February Payroll'!$B:$B,B207,'February Payroll'!H:H)+SUMIF('March Payroll'!$B:$B,B207,'March Payroll'!H:H)+SUMIF('April Payroll'!$B:$B,B207,'April Payroll'!H:H)+SUMIF('May Payroll'!$B:$B,B207,'May Payroll'!H:H)+SUMIF('June Payroll'!$B:$B,B207,'June Payroll'!H:H)+SUMIF('July Payroll'!$B:$B,B207,'July Payroll'!H:H)+SUMIF('August Payroll'!$B:$B,B207,'August Payroll'!H:H)+SUMIF('September Payroll'!$B:$B,B207,'September Payroll'!H:H)+SUMIF('October Payroll'!$B:$B,B207,'October Payroll'!H:H)+SUMIF('November Payroll'!$B:$B,B207,'November Payroll'!H:H)+SUMIF('December Payroll'!$B:$B,B207,'December Payroll'!H:H)</f>
        <v>0</v>
      </c>
      <c r="I207" s="32">
        <f>SUMIF('January Payroll'!$B:$B,B207,'January Payroll'!I:I)+SUMIF('February Payroll'!$B:$B,B207,'February Payroll'!I:I)+SUMIF('March Payroll'!$B:$B,B207,'March Payroll'!I:I)+SUMIF('April Payroll'!$B:$B,B207,'April Payroll'!I:I)+SUMIF('May Payroll'!$B:$B,B207,'May Payroll'!I:I)+SUMIF('June Payroll'!$B:$B,B207,'June Payroll'!I:I)+SUMIF('July Payroll'!$B:$B,B207,'July Payroll'!I:I)+SUMIF('August Payroll'!$B:$B,B207,'August Payroll'!I:I)+SUMIF('September Payroll'!$B:$B,B207,'September Payroll'!I:I)+SUMIF('October Payroll'!$B:$B,B207,'October Payroll'!I:I)+SUMIF('November Payroll'!$B:$B,B207,'November Payroll'!I:I)+SUMIF('December Payroll'!$B:$B,B207,'December Payroll'!I:I)</f>
        <v>0</v>
      </c>
      <c r="J207" s="68">
        <f>SUMIF('January Payroll'!$B:$B,B207,'January Payroll'!J:J)+SUMIF('February Payroll'!$B:$B,B207,'February Payroll'!J:J)+SUMIF('March Payroll'!$B:$B,B207,'March Payroll'!J:J)+SUMIF('April Payroll'!$B:$B,B207,'April Payroll'!J:J)+SUMIF('May Payroll'!$B:$B,B207,'May Payroll'!J:J)+SUMIF('June Payroll'!$B:$B,B207,'June Payroll'!J:J)+SUMIF('July Payroll'!$B:$B,B207,'July Payroll'!J:J)+SUMIF('August Payroll'!$B:$B,B207,'August Payroll'!J:J)+SUMIF('September Payroll'!$B:$B,B207,'September Payroll'!J:J)+SUMIF('October Payroll'!$B:$B,B207,'October Payroll'!J:J)+SUMIF('November Payroll'!$B:$B,B207,'November Payroll'!J:J)+SUMIF('December Payroll'!$B:$B,B207,'December Payroll'!J:J)</f>
        <v>0</v>
      </c>
      <c r="K207" s="46">
        <f>SUMIF('January Payroll'!$B:$B,B207,'January Payroll'!K:K)+SUMIF('February Payroll'!$B:$B,B207,'February Payroll'!K:K)+SUMIF('March Payroll'!$B:$B,B207,'March Payroll'!K:K)+SUMIF('April Payroll'!$B:$B,B207,'April Payroll'!K:K)+SUMIF('May Payroll'!$B:$B,B207,'May Payroll'!K:K)+SUMIF('June Payroll'!$B:$B,B207,'June Payroll'!K:K)+SUMIF('July Payroll'!$B:$B,B207,'July Payroll'!K:K)+SUMIF('August Payroll'!$B:$B,B207,'August Payroll'!K:K)+SUMIF('September Payroll'!$B:$B,B207,'September Payroll'!K:K)+SUMIF('October Payroll'!$B:$B,B207,'October Payroll'!K:K)+SUMIF('November Payroll'!$B:$B,B207,'November Payroll'!K:K)+SUMIF('December Payroll'!$B:$B,B207,'December Payroll'!K:K)</f>
        <v>0</v>
      </c>
      <c r="L207" s="46">
        <f>SUMIF('January Payroll'!$B:$B,B207,'January Payroll'!L:L)+SUMIF('February Payroll'!$B:$B,B207,'February Payroll'!L:L)+SUMIF('March Payroll'!$B:$B,B207,'March Payroll'!L:L)+SUMIF('April Payroll'!$B:$B,B207,'April Payroll'!L:L)+SUMIF('May Payroll'!$B:$B,B207,'May Payroll'!L:L)+SUMIF('June Payroll'!$B:$B,B207,'June Payroll'!L:L)+SUMIF('July Payroll'!$B:$B,B207,'July Payroll'!L:L)+SUMIF('August Payroll'!$B:$B,B207,'August Payroll'!L:L)+SUMIF('September Payroll'!$B:$B,B207,'September Payroll'!L:L)+SUMIF('October Payroll'!$B:$B,B207,'October Payroll'!L:L)+SUMIF('November Payroll'!$B:$B,B207,'November Payroll'!L:L)+SUMIF('December Payroll'!$B:$B,B207,'December Payroll'!L:L)</f>
        <v>0</v>
      </c>
      <c r="M207" s="46">
        <f>SUMIF('January Payroll'!$B:$B,B207,'January Payroll'!M:M)+SUMIF('February Payroll'!$B:$B,B207,'February Payroll'!M:M)+SUMIF('March Payroll'!$B:$B,B207,'March Payroll'!M:M)+SUMIF('April Payroll'!$B:$B,B207,'April Payroll'!M:M)+SUMIF('May Payroll'!$B:$B,B207,'May Payroll'!M:M)+SUMIF('June Payroll'!$B:$B,B207,'June Payroll'!M:M)+SUMIF('July Payroll'!$B:$B,B207,'July Payroll'!M:M)+SUMIF('August Payroll'!$B:$B,B207,'August Payroll'!M:M)+SUMIF('September Payroll'!$B:$B,B207,'September Payroll'!M:M)+SUMIF('October Payroll'!$B:$B,B207,'October Payroll'!M:M)+SUMIF('November Payroll'!$B:$B,B207,'November Payroll'!M:M)+SUMIF('December Payroll'!$B:$B,B207,'December Payroll'!M:M)</f>
        <v>0</v>
      </c>
      <c r="N207" s="46">
        <f>SUMIF('January Payroll'!$B:$B,B207,'January Payroll'!N:N)+SUMIF('February Payroll'!$B:$B,B207,'February Payroll'!N:N)+SUMIF('March Payroll'!$B:$B,B207,'March Payroll'!N:N)+SUMIF('April Payroll'!$B:$B,B207,'April Payroll'!N:N)+SUMIF('May Payroll'!$B:$B,B207,'May Payroll'!N:N)+SUMIF('June Payroll'!$B:$B,B207,'June Payroll'!N:N)+SUMIF('July Payroll'!$B:$B,B207,'July Payroll'!N:N)+SUMIF('August Payroll'!$B:$B,B207,'August Payroll'!N:N)+SUMIF('September Payroll'!$B:$B,B207,'September Payroll'!N:N)+SUMIF('October Payroll'!$B:$B,B207,'October Payroll'!N:N)+SUMIF('November Payroll'!$B:$B,B207,'November Payroll'!N:N)+SUMIF('December Payroll'!$B:$B,B207,'December Payroll'!N:N)</f>
        <v>0</v>
      </c>
      <c r="O207" s="46">
        <f>SUMIF('January Payroll'!$B:$B,B207,'January Payroll'!O:O)+SUMIF('February Payroll'!$B:$B,B207,'February Payroll'!O:O)+SUMIF('March Payroll'!$B:$B,B207,'March Payroll'!O:O)+SUMIF('April Payroll'!$B:$B,B207,'April Payroll'!O:O)+SUMIF('May Payroll'!$B:$B,B207,'May Payroll'!O:O)+SUMIF('June Payroll'!$B:$B,B207,'June Payroll'!O:O)+SUMIF('July Payroll'!$B:$B,B207,'July Payroll'!O:O)+SUMIF('August Payroll'!$B:$B,B207,'August Payroll'!O:O)+SUMIF('September Payroll'!$B:$B,B207,'September Payroll'!O:O)+SUMIF('October Payroll'!$B:$B,B207,'October Payroll'!O:O)+SUMIF('November Payroll'!$B:$B,B207,'November Payroll'!O:O)+SUMIF('December Payroll'!$B:$B,B207,'December Payroll'!O:O)</f>
        <v>0</v>
      </c>
      <c r="P207" s="46">
        <f>SUMIF('January Payroll'!$B:$B,B207,'January Payroll'!P:P)+SUMIF('February Payroll'!$B:$B,B207,'February Payroll'!P:P)+SUMIF('March Payroll'!$B:$B,B207,'March Payroll'!P:P)+SUMIF('April Payroll'!$B:$B,B207,'April Payroll'!P:P)+SUMIF('May Payroll'!$B:$B,B207,'May Payroll'!P:P)+SUMIF('June Payroll'!$B:$B,B207,'June Payroll'!P:P)+SUMIF('July Payroll'!$B:$B,B207,'July Payroll'!P:P)+SUMIF('August Payroll'!$B:$B,B207,'August Payroll'!P:P)+SUMIF('September Payroll'!$B:$B,B207,'September Payroll'!P:P)+SUMIF('October Payroll'!$B:$B,B207,'October Payroll'!P:P)+SUMIF('November Payroll'!$B:$B,B207,'November Payroll'!P:P)+SUMIF('December Payroll'!$B:$B,B207,'December Payroll'!P:P)</f>
        <v>0</v>
      </c>
      <c r="Q207" s="46">
        <f>SUMIF('January Payroll'!$B:$B,B207,'January Payroll'!Q:Q)+SUMIF('February Payroll'!$B:$B,B207,'February Payroll'!Q:Q)+SUMIF('March Payroll'!$B:$B,B207,'March Payroll'!Q:Q)+SUMIF('April Payroll'!$B:$B,B207,'April Payroll'!Q:Q)+SUMIF('May Payroll'!$B:$B,B207,'May Payroll'!Q:Q)+SUMIF('June Payroll'!$B:$B,B207,'June Payroll'!Q:Q)+SUMIF('July Payroll'!$B:$B,B207,'July Payroll'!Q:Q)+SUMIF('August Payroll'!$B:$B,B207,'August Payroll'!Q:Q)+SUMIF('September Payroll'!$B:$B,B207,'September Payroll'!Q:Q)+SUMIF('October Payroll'!$B:$B,B207,'October Payroll'!Q:Q)+SUMIF('November Payroll'!$B:$B,B207,'November Payroll'!Q:Q)+SUMIF('December Payroll'!$B:$B,B207,'December Payroll'!Q:Q)</f>
        <v>0</v>
      </c>
      <c r="R207" s="46">
        <f>SUMIF('January Payroll'!$B:$B,B207,'January Payroll'!R:R)+SUMIF('February Payroll'!$B:$B,B207,'February Payroll'!R:R)+SUMIF('March Payroll'!$B:$B,B207,'March Payroll'!R:R)+SUMIF('April Payroll'!$B:$B,B207,'April Payroll'!R:R)+SUMIF('May Payroll'!$B:$B,B207,'May Payroll'!R:R)+SUMIF('June Payroll'!$B:$B,B207,'June Payroll'!R:R)+SUMIF('July Payroll'!$B:$B,B207,'July Payroll'!R:R)+SUMIF('August Payroll'!$B:$B,B207,'August Payroll'!R:R)+SUMIF('September Payroll'!$B:$B,B207,'September Payroll'!R:R)+SUMIF('October Payroll'!$B:$B,B207,'October Payroll'!R:R)+SUMIF('November Payroll'!$B:$B,B207,'November Payroll'!R:R)+SUMIF('December Payroll'!$B:$B,B207,'December Payroll'!R:R)</f>
        <v>0</v>
      </c>
      <c r="S207" s="46">
        <f>SUMIF('January Payroll'!$B:$B,B207,'January Payroll'!S:S)+SUMIF('February Payroll'!$B:$B,B207,'February Payroll'!S:S)+SUMIF('March Payroll'!$B:$B,B207,'March Payroll'!S:S)+SUMIF('April Payroll'!$B:$B,B207,'April Payroll'!S:S)+SUMIF('May Payroll'!$B:$B,B207,'May Payroll'!S:S)+SUMIF('June Payroll'!$B:$B,B207,'June Payroll'!S:S)+SUMIF('July Payroll'!$B:$B,B207,'July Payroll'!S:S)+SUMIF('August Payroll'!$B:$B,B207,'August Payroll'!S:S)+SUMIF('September Payroll'!$B:$B,B207,'September Payroll'!S:S)+SUMIF('October Payroll'!$B:$B,B207,'October Payroll'!S:S)+SUMIF('November Payroll'!$B:$B,B207,'November Payroll'!S:S)+SUMIF('December Payroll'!$B:$B,B207,'December Payroll'!S:S)</f>
        <v>0</v>
      </c>
      <c r="T207" s="46">
        <f>SUMIF('January Payroll'!$B:$B,B207,'January Payroll'!T:T)+SUMIF('February Payroll'!$B:$B,B207,'February Payroll'!T:T)+SUMIF('March Payroll'!$B:$B,B207,'March Payroll'!T:T)+SUMIF('April Payroll'!$B:$B,B207,'April Payroll'!T:T)+SUMIF('May Payroll'!$B:$B,B207,'May Payroll'!T:T)+SUMIF('June Payroll'!$B:$B,B207,'June Payroll'!T:T)+SUMIF('July Payroll'!$B:$B,B207,'July Payroll'!T:T)+SUMIF('August Payroll'!$B:$B,B207,'August Payroll'!T:T)+SUMIF('September Payroll'!$B:$B,B207,'September Payroll'!T:T)+SUMIF('October Payroll'!$B:$B,B207,'October Payroll'!T:T)+SUMIF('November Payroll'!$B:$B,B207,'November Payroll'!T:T)+SUMIF('December Payroll'!$B:$B,B207,'December Payroll'!T:T)</f>
        <v>0</v>
      </c>
      <c r="U207" s="86">
        <f>SUMIF('January Payroll'!$B:$B,B207,'January Payroll'!U:U)+SUMIF('February Payroll'!$B:$B,B207,'February Payroll'!U:U)+SUMIF('March Payroll'!$B:$B,B207,'March Payroll'!U:U)+SUMIF('April Payroll'!$B:$B,B207,'April Payroll'!U:U)+SUMIF('May Payroll'!$B:$B,B207,'May Payroll'!U:U)+SUMIF('June Payroll'!$B:$B,B207,'June Payroll'!U:U)+SUMIF('July Payroll'!$B:$B,B207,'July Payroll'!U:U)+SUMIF('August Payroll'!$B:$B,B207,'August Payroll'!U:U)+SUMIF('September Payroll'!$B:$B,B207,'September Payroll'!U:U)+SUMIF('October Payroll'!$B:$B,B207,'October Payroll'!U:U)+SUMIF('November Payroll'!$B:$B,B207,'November Payroll'!U:U)+SUMIF('December Payroll'!$B:$B,B207,'December Payroll'!U:U)</f>
        <v>0</v>
      </c>
    </row>
    <row r="208" ht="14.25" hidden="1" customHeight="1">
      <c r="B208" s="32" t="str">
        <f>'Set Up Employee Data'!A208</f>
        <v/>
      </c>
      <c r="C208" s="33" t="str">
        <f>'Set Up Employee Data'!B208</f>
        <v/>
      </c>
      <c r="D208" s="33">
        <f t="shared" si="1"/>
        <v>0</v>
      </c>
      <c r="E208" s="32">
        <f>SUMIF('January Payroll'!$B:$B,B208,'January Payroll'!E:E)+SUMIF('February Payroll'!$B:$B,B208,'February Payroll'!E:E)+SUMIF('March Payroll'!$B:$B,B208,'March Payroll'!E:E)+SUMIF('April Payroll'!$B:$B,B208,'April Payroll'!E:E)+SUMIF('May Payroll'!$B:$B,B208,'May Payroll'!E:E)+SUMIF('June Payroll'!$B:$B,B208,'June Payroll'!E:E)+SUMIF('July Payroll'!$B:$B,B208,'July Payroll'!E:E)+SUMIF('August Payroll'!$B:$B,B208,'August Payroll'!E:E)+SUMIF('September Payroll'!$B:$B,B208,'September Payroll'!E:E)+SUMIF('October Payroll'!$B:$B,B208,'October Payroll'!E:E)+SUMIF('November Payroll'!$B:$B,B208,'November Payroll'!E:E)+SUMIF('December Payroll'!$B:$B,B208,'December Payroll'!E:E)</f>
        <v>0</v>
      </c>
      <c r="F208" s="32">
        <f>SUMIF('January Payroll'!$B:$B,B208,'January Payroll'!F:F)+SUMIF('February Payroll'!$B:$B,B208,'February Payroll'!F:F)+SUMIF('March Payroll'!$B:$B,B208,'March Payroll'!F:F)+SUMIF('April Payroll'!$B:$B,B208,'April Payroll'!F:F)+SUMIF('May Payroll'!$B:$B,B208,'May Payroll'!F:F)+SUMIF('June Payroll'!$B:$B,B208,'June Payroll'!F:F)+SUMIF('July Payroll'!$B:$B,B208,'July Payroll'!F:F)+SUMIF('August Payroll'!$B:$B,B208,'August Payroll'!F:F)+SUMIF('September Payroll'!$B:$B,B208,'September Payroll'!F:F)+SUMIF('October Payroll'!$B:$B,B208,'October Payroll'!F:F)+SUMIF('November Payroll'!$B:$B,B208,'November Payroll'!F:F)+SUMIF('December Payroll'!$B:$B,B208,'December Payroll'!F:F)</f>
        <v>0</v>
      </c>
      <c r="G208" s="32">
        <f>SUMIF('January Payroll'!$B:$B,B208,'January Payroll'!G:G)+SUMIF('February Payroll'!$B:$B,B208,'February Payroll'!G:G)+SUMIF('March Payroll'!$B:$B,B208,'March Payroll'!G:G)+SUMIF('April Payroll'!$B:$B,B208,'April Payroll'!G:G)+SUMIF('May Payroll'!$B:$B,B208,'May Payroll'!G:G)+SUMIF('June Payroll'!$B:$B,B208,'June Payroll'!G:G)+SUMIF('July Payroll'!$B:$B,B208,'July Payroll'!G:G)+SUMIF('August Payroll'!$B:$B,B208,'August Payroll'!G:G)+SUMIF('September Payroll'!$B:$B,B208,'September Payroll'!G:G)+SUMIF('October Payroll'!$B:$B,B208,'October Payroll'!G:G)+SUMIF('November Payroll'!$B:$B,B208,'November Payroll'!G:G)+SUMIF('December Payroll'!$B:$B,B208,'December Payroll'!G:G)</f>
        <v>0</v>
      </c>
      <c r="H208" s="32">
        <f>SUMIF('January Payroll'!$B:$B,B208,'January Payroll'!H:H)+SUMIF('February Payroll'!$B:$B,B208,'February Payroll'!H:H)+SUMIF('March Payroll'!$B:$B,B208,'March Payroll'!H:H)+SUMIF('April Payroll'!$B:$B,B208,'April Payroll'!H:H)+SUMIF('May Payroll'!$B:$B,B208,'May Payroll'!H:H)+SUMIF('June Payroll'!$B:$B,B208,'June Payroll'!H:H)+SUMIF('July Payroll'!$B:$B,B208,'July Payroll'!H:H)+SUMIF('August Payroll'!$B:$B,B208,'August Payroll'!H:H)+SUMIF('September Payroll'!$B:$B,B208,'September Payroll'!H:H)+SUMIF('October Payroll'!$B:$B,B208,'October Payroll'!H:H)+SUMIF('November Payroll'!$B:$B,B208,'November Payroll'!H:H)+SUMIF('December Payroll'!$B:$B,B208,'December Payroll'!H:H)</f>
        <v>0</v>
      </c>
      <c r="I208" s="32">
        <f>SUMIF('January Payroll'!$B:$B,B208,'January Payroll'!I:I)+SUMIF('February Payroll'!$B:$B,B208,'February Payroll'!I:I)+SUMIF('March Payroll'!$B:$B,B208,'March Payroll'!I:I)+SUMIF('April Payroll'!$B:$B,B208,'April Payroll'!I:I)+SUMIF('May Payroll'!$B:$B,B208,'May Payroll'!I:I)+SUMIF('June Payroll'!$B:$B,B208,'June Payroll'!I:I)+SUMIF('July Payroll'!$B:$B,B208,'July Payroll'!I:I)+SUMIF('August Payroll'!$B:$B,B208,'August Payroll'!I:I)+SUMIF('September Payroll'!$B:$B,B208,'September Payroll'!I:I)+SUMIF('October Payroll'!$B:$B,B208,'October Payroll'!I:I)+SUMIF('November Payroll'!$B:$B,B208,'November Payroll'!I:I)+SUMIF('December Payroll'!$B:$B,B208,'December Payroll'!I:I)</f>
        <v>0</v>
      </c>
      <c r="J208" s="68">
        <f>SUMIF('January Payroll'!$B:$B,B208,'January Payroll'!J:J)+SUMIF('February Payroll'!$B:$B,B208,'February Payroll'!J:J)+SUMIF('March Payroll'!$B:$B,B208,'March Payroll'!J:J)+SUMIF('April Payroll'!$B:$B,B208,'April Payroll'!J:J)+SUMIF('May Payroll'!$B:$B,B208,'May Payroll'!J:J)+SUMIF('June Payroll'!$B:$B,B208,'June Payroll'!J:J)+SUMIF('July Payroll'!$B:$B,B208,'July Payroll'!J:J)+SUMIF('August Payroll'!$B:$B,B208,'August Payroll'!J:J)+SUMIF('September Payroll'!$B:$B,B208,'September Payroll'!J:J)+SUMIF('October Payroll'!$B:$B,B208,'October Payroll'!J:J)+SUMIF('November Payroll'!$B:$B,B208,'November Payroll'!J:J)+SUMIF('December Payroll'!$B:$B,B208,'December Payroll'!J:J)</f>
        <v>0</v>
      </c>
      <c r="K208" s="46">
        <f>SUMIF('January Payroll'!$B:$B,B208,'January Payroll'!K:K)+SUMIF('February Payroll'!$B:$B,B208,'February Payroll'!K:K)+SUMIF('March Payroll'!$B:$B,B208,'March Payroll'!K:K)+SUMIF('April Payroll'!$B:$B,B208,'April Payroll'!K:K)+SUMIF('May Payroll'!$B:$B,B208,'May Payroll'!K:K)+SUMIF('June Payroll'!$B:$B,B208,'June Payroll'!K:K)+SUMIF('July Payroll'!$B:$B,B208,'July Payroll'!K:K)+SUMIF('August Payroll'!$B:$B,B208,'August Payroll'!K:K)+SUMIF('September Payroll'!$B:$B,B208,'September Payroll'!K:K)+SUMIF('October Payroll'!$B:$B,B208,'October Payroll'!K:K)+SUMIF('November Payroll'!$B:$B,B208,'November Payroll'!K:K)+SUMIF('December Payroll'!$B:$B,B208,'December Payroll'!K:K)</f>
        <v>0</v>
      </c>
      <c r="L208" s="46">
        <f>SUMIF('January Payroll'!$B:$B,B208,'January Payroll'!L:L)+SUMIF('February Payroll'!$B:$B,B208,'February Payroll'!L:L)+SUMIF('March Payroll'!$B:$B,B208,'March Payroll'!L:L)+SUMIF('April Payroll'!$B:$B,B208,'April Payroll'!L:L)+SUMIF('May Payroll'!$B:$B,B208,'May Payroll'!L:L)+SUMIF('June Payroll'!$B:$B,B208,'June Payroll'!L:L)+SUMIF('July Payroll'!$B:$B,B208,'July Payroll'!L:L)+SUMIF('August Payroll'!$B:$B,B208,'August Payroll'!L:L)+SUMIF('September Payroll'!$B:$B,B208,'September Payroll'!L:L)+SUMIF('October Payroll'!$B:$B,B208,'October Payroll'!L:L)+SUMIF('November Payroll'!$B:$B,B208,'November Payroll'!L:L)+SUMIF('December Payroll'!$B:$B,B208,'December Payroll'!L:L)</f>
        <v>0</v>
      </c>
      <c r="M208" s="46">
        <f>SUMIF('January Payroll'!$B:$B,B208,'January Payroll'!M:M)+SUMIF('February Payroll'!$B:$B,B208,'February Payroll'!M:M)+SUMIF('March Payroll'!$B:$B,B208,'March Payroll'!M:M)+SUMIF('April Payroll'!$B:$B,B208,'April Payroll'!M:M)+SUMIF('May Payroll'!$B:$B,B208,'May Payroll'!M:M)+SUMIF('June Payroll'!$B:$B,B208,'June Payroll'!M:M)+SUMIF('July Payroll'!$B:$B,B208,'July Payroll'!M:M)+SUMIF('August Payroll'!$B:$B,B208,'August Payroll'!M:M)+SUMIF('September Payroll'!$B:$B,B208,'September Payroll'!M:M)+SUMIF('October Payroll'!$B:$B,B208,'October Payroll'!M:M)+SUMIF('November Payroll'!$B:$B,B208,'November Payroll'!M:M)+SUMIF('December Payroll'!$B:$B,B208,'December Payroll'!M:M)</f>
        <v>0</v>
      </c>
      <c r="N208" s="46">
        <f>SUMIF('January Payroll'!$B:$B,B208,'January Payroll'!N:N)+SUMIF('February Payroll'!$B:$B,B208,'February Payroll'!N:N)+SUMIF('March Payroll'!$B:$B,B208,'March Payroll'!N:N)+SUMIF('April Payroll'!$B:$B,B208,'April Payroll'!N:N)+SUMIF('May Payroll'!$B:$B,B208,'May Payroll'!N:N)+SUMIF('June Payroll'!$B:$B,B208,'June Payroll'!N:N)+SUMIF('July Payroll'!$B:$B,B208,'July Payroll'!N:N)+SUMIF('August Payroll'!$B:$B,B208,'August Payroll'!N:N)+SUMIF('September Payroll'!$B:$B,B208,'September Payroll'!N:N)+SUMIF('October Payroll'!$B:$B,B208,'October Payroll'!N:N)+SUMIF('November Payroll'!$B:$B,B208,'November Payroll'!N:N)+SUMIF('December Payroll'!$B:$B,B208,'December Payroll'!N:N)</f>
        <v>0</v>
      </c>
      <c r="O208" s="46">
        <f>SUMIF('January Payroll'!$B:$B,B208,'January Payroll'!O:O)+SUMIF('February Payroll'!$B:$B,B208,'February Payroll'!O:O)+SUMIF('March Payroll'!$B:$B,B208,'March Payroll'!O:O)+SUMIF('April Payroll'!$B:$B,B208,'April Payroll'!O:O)+SUMIF('May Payroll'!$B:$B,B208,'May Payroll'!O:O)+SUMIF('June Payroll'!$B:$B,B208,'June Payroll'!O:O)+SUMIF('July Payroll'!$B:$B,B208,'July Payroll'!O:O)+SUMIF('August Payroll'!$B:$B,B208,'August Payroll'!O:O)+SUMIF('September Payroll'!$B:$B,B208,'September Payroll'!O:O)+SUMIF('October Payroll'!$B:$B,B208,'October Payroll'!O:O)+SUMIF('November Payroll'!$B:$B,B208,'November Payroll'!O:O)+SUMIF('December Payroll'!$B:$B,B208,'December Payroll'!O:O)</f>
        <v>0</v>
      </c>
      <c r="P208" s="46">
        <f>SUMIF('January Payroll'!$B:$B,B208,'January Payroll'!P:P)+SUMIF('February Payroll'!$B:$B,B208,'February Payroll'!P:P)+SUMIF('March Payroll'!$B:$B,B208,'March Payroll'!P:P)+SUMIF('April Payroll'!$B:$B,B208,'April Payroll'!P:P)+SUMIF('May Payroll'!$B:$B,B208,'May Payroll'!P:P)+SUMIF('June Payroll'!$B:$B,B208,'June Payroll'!P:P)+SUMIF('July Payroll'!$B:$B,B208,'July Payroll'!P:P)+SUMIF('August Payroll'!$B:$B,B208,'August Payroll'!P:P)+SUMIF('September Payroll'!$B:$B,B208,'September Payroll'!P:P)+SUMIF('October Payroll'!$B:$B,B208,'October Payroll'!P:P)+SUMIF('November Payroll'!$B:$B,B208,'November Payroll'!P:P)+SUMIF('December Payroll'!$B:$B,B208,'December Payroll'!P:P)</f>
        <v>0</v>
      </c>
      <c r="Q208" s="46">
        <f>SUMIF('January Payroll'!$B:$B,B208,'January Payroll'!Q:Q)+SUMIF('February Payroll'!$B:$B,B208,'February Payroll'!Q:Q)+SUMIF('March Payroll'!$B:$B,B208,'March Payroll'!Q:Q)+SUMIF('April Payroll'!$B:$B,B208,'April Payroll'!Q:Q)+SUMIF('May Payroll'!$B:$B,B208,'May Payroll'!Q:Q)+SUMIF('June Payroll'!$B:$B,B208,'June Payroll'!Q:Q)+SUMIF('July Payroll'!$B:$B,B208,'July Payroll'!Q:Q)+SUMIF('August Payroll'!$B:$B,B208,'August Payroll'!Q:Q)+SUMIF('September Payroll'!$B:$B,B208,'September Payroll'!Q:Q)+SUMIF('October Payroll'!$B:$B,B208,'October Payroll'!Q:Q)+SUMIF('November Payroll'!$B:$B,B208,'November Payroll'!Q:Q)+SUMIF('December Payroll'!$B:$B,B208,'December Payroll'!Q:Q)</f>
        <v>0</v>
      </c>
      <c r="R208" s="46">
        <f>SUMIF('January Payroll'!$B:$B,B208,'January Payroll'!R:R)+SUMIF('February Payroll'!$B:$B,B208,'February Payroll'!R:R)+SUMIF('March Payroll'!$B:$B,B208,'March Payroll'!R:R)+SUMIF('April Payroll'!$B:$B,B208,'April Payroll'!R:R)+SUMIF('May Payroll'!$B:$B,B208,'May Payroll'!R:R)+SUMIF('June Payroll'!$B:$B,B208,'June Payroll'!R:R)+SUMIF('July Payroll'!$B:$B,B208,'July Payroll'!R:R)+SUMIF('August Payroll'!$B:$B,B208,'August Payroll'!R:R)+SUMIF('September Payroll'!$B:$B,B208,'September Payroll'!R:R)+SUMIF('October Payroll'!$B:$B,B208,'October Payroll'!R:R)+SUMIF('November Payroll'!$B:$B,B208,'November Payroll'!R:R)+SUMIF('December Payroll'!$B:$B,B208,'December Payroll'!R:R)</f>
        <v>0</v>
      </c>
      <c r="S208" s="46">
        <f>SUMIF('January Payroll'!$B:$B,B208,'January Payroll'!S:S)+SUMIF('February Payroll'!$B:$B,B208,'February Payroll'!S:S)+SUMIF('March Payroll'!$B:$B,B208,'March Payroll'!S:S)+SUMIF('April Payroll'!$B:$B,B208,'April Payroll'!S:S)+SUMIF('May Payroll'!$B:$B,B208,'May Payroll'!S:S)+SUMIF('June Payroll'!$B:$B,B208,'June Payroll'!S:S)+SUMIF('July Payroll'!$B:$B,B208,'July Payroll'!S:S)+SUMIF('August Payroll'!$B:$B,B208,'August Payroll'!S:S)+SUMIF('September Payroll'!$B:$B,B208,'September Payroll'!S:S)+SUMIF('October Payroll'!$B:$B,B208,'October Payroll'!S:S)+SUMIF('November Payroll'!$B:$B,B208,'November Payroll'!S:S)+SUMIF('December Payroll'!$B:$B,B208,'December Payroll'!S:S)</f>
        <v>0</v>
      </c>
      <c r="T208" s="46">
        <f>SUMIF('January Payroll'!$B:$B,B208,'January Payroll'!T:T)+SUMIF('February Payroll'!$B:$B,B208,'February Payroll'!T:T)+SUMIF('March Payroll'!$B:$B,B208,'March Payroll'!T:T)+SUMIF('April Payroll'!$B:$B,B208,'April Payroll'!T:T)+SUMIF('May Payroll'!$B:$B,B208,'May Payroll'!T:T)+SUMIF('June Payroll'!$B:$B,B208,'June Payroll'!T:T)+SUMIF('July Payroll'!$B:$B,B208,'July Payroll'!T:T)+SUMIF('August Payroll'!$B:$B,B208,'August Payroll'!T:T)+SUMIF('September Payroll'!$B:$B,B208,'September Payroll'!T:T)+SUMIF('October Payroll'!$B:$B,B208,'October Payroll'!T:T)+SUMIF('November Payroll'!$B:$B,B208,'November Payroll'!T:T)+SUMIF('December Payroll'!$B:$B,B208,'December Payroll'!T:T)</f>
        <v>0</v>
      </c>
      <c r="U208" s="86">
        <f>SUMIF('January Payroll'!$B:$B,B208,'January Payroll'!U:U)+SUMIF('February Payroll'!$B:$B,B208,'February Payroll'!U:U)+SUMIF('March Payroll'!$B:$B,B208,'March Payroll'!U:U)+SUMIF('April Payroll'!$B:$B,B208,'April Payroll'!U:U)+SUMIF('May Payroll'!$B:$B,B208,'May Payroll'!U:U)+SUMIF('June Payroll'!$B:$B,B208,'June Payroll'!U:U)+SUMIF('July Payroll'!$B:$B,B208,'July Payroll'!U:U)+SUMIF('August Payroll'!$B:$B,B208,'August Payroll'!U:U)+SUMIF('September Payroll'!$B:$B,B208,'September Payroll'!U:U)+SUMIF('October Payroll'!$B:$B,B208,'October Payroll'!U:U)+SUMIF('November Payroll'!$B:$B,B208,'November Payroll'!U:U)+SUMIF('December Payroll'!$B:$B,B208,'December Payroll'!U:U)</f>
        <v>0</v>
      </c>
    </row>
    <row r="209" ht="14.25" hidden="1" customHeight="1">
      <c r="B209" s="32" t="str">
        <f>'Set Up Employee Data'!A209</f>
        <v/>
      </c>
      <c r="C209" s="33" t="str">
        <f>'Set Up Employee Data'!B209</f>
        <v/>
      </c>
      <c r="D209" s="33">
        <f t="shared" si="1"/>
        <v>0</v>
      </c>
      <c r="E209" s="32">
        <f>SUMIF('January Payroll'!$B:$B,B209,'January Payroll'!E:E)+SUMIF('February Payroll'!$B:$B,B209,'February Payroll'!E:E)+SUMIF('March Payroll'!$B:$B,B209,'March Payroll'!E:E)+SUMIF('April Payroll'!$B:$B,B209,'April Payroll'!E:E)+SUMIF('May Payroll'!$B:$B,B209,'May Payroll'!E:E)+SUMIF('June Payroll'!$B:$B,B209,'June Payroll'!E:E)+SUMIF('July Payroll'!$B:$B,B209,'July Payroll'!E:E)+SUMIF('August Payroll'!$B:$B,B209,'August Payroll'!E:E)+SUMIF('September Payroll'!$B:$B,B209,'September Payroll'!E:E)+SUMIF('October Payroll'!$B:$B,B209,'October Payroll'!E:E)+SUMIF('November Payroll'!$B:$B,B209,'November Payroll'!E:E)+SUMIF('December Payroll'!$B:$B,B209,'December Payroll'!E:E)</f>
        <v>0</v>
      </c>
      <c r="F209" s="32">
        <f>SUMIF('January Payroll'!$B:$B,B209,'January Payroll'!F:F)+SUMIF('February Payroll'!$B:$B,B209,'February Payroll'!F:F)+SUMIF('March Payroll'!$B:$B,B209,'March Payroll'!F:F)+SUMIF('April Payroll'!$B:$B,B209,'April Payroll'!F:F)+SUMIF('May Payroll'!$B:$B,B209,'May Payroll'!F:F)+SUMIF('June Payroll'!$B:$B,B209,'June Payroll'!F:F)+SUMIF('July Payroll'!$B:$B,B209,'July Payroll'!F:F)+SUMIF('August Payroll'!$B:$B,B209,'August Payroll'!F:F)+SUMIF('September Payroll'!$B:$B,B209,'September Payroll'!F:F)+SUMIF('October Payroll'!$B:$B,B209,'October Payroll'!F:F)+SUMIF('November Payroll'!$B:$B,B209,'November Payroll'!F:F)+SUMIF('December Payroll'!$B:$B,B209,'December Payroll'!F:F)</f>
        <v>0</v>
      </c>
      <c r="G209" s="32">
        <f>SUMIF('January Payroll'!$B:$B,B209,'January Payroll'!G:G)+SUMIF('February Payroll'!$B:$B,B209,'February Payroll'!G:G)+SUMIF('March Payroll'!$B:$B,B209,'March Payroll'!G:G)+SUMIF('April Payroll'!$B:$B,B209,'April Payroll'!G:G)+SUMIF('May Payroll'!$B:$B,B209,'May Payroll'!G:G)+SUMIF('June Payroll'!$B:$B,B209,'June Payroll'!G:G)+SUMIF('July Payroll'!$B:$B,B209,'July Payroll'!G:G)+SUMIF('August Payroll'!$B:$B,B209,'August Payroll'!G:G)+SUMIF('September Payroll'!$B:$B,B209,'September Payroll'!G:G)+SUMIF('October Payroll'!$B:$B,B209,'October Payroll'!G:G)+SUMIF('November Payroll'!$B:$B,B209,'November Payroll'!G:G)+SUMIF('December Payroll'!$B:$B,B209,'December Payroll'!G:G)</f>
        <v>0</v>
      </c>
      <c r="H209" s="32">
        <f>SUMIF('January Payroll'!$B:$B,B209,'January Payroll'!H:H)+SUMIF('February Payroll'!$B:$B,B209,'February Payroll'!H:H)+SUMIF('March Payroll'!$B:$B,B209,'March Payroll'!H:H)+SUMIF('April Payroll'!$B:$B,B209,'April Payroll'!H:H)+SUMIF('May Payroll'!$B:$B,B209,'May Payroll'!H:H)+SUMIF('June Payroll'!$B:$B,B209,'June Payroll'!H:H)+SUMIF('July Payroll'!$B:$B,B209,'July Payroll'!H:H)+SUMIF('August Payroll'!$B:$B,B209,'August Payroll'!H:H)+SUMIF('September Payroll'!$B:$B,B209,'September Payroll'!H:H)+SUMIF('October Payroll'!$B:$B,B209,'October Payroll'!H:H)+SUMIF('November Payroll'!$B:$B,B209,'November Payroll'!H:H)+SUMIF('December Payroll'!$B:$B,B209,'December Payroll'!H:H)</f>
        <v>0</v>
      </c>
      <c r="I209" s="32">
        <f>SUMIF('January Payroll'!$B:$B,B209,'January Payroll'!I:I)+SUMIF('February Payroll'!$B:$B,B209,'February Payroll'!I:I)+SUMIF('March Payroll'!$B:$B,B209,'March Payroll'!I:I)+SUMIF('April Payroll'!$B:$B,B209,'April Payroll'!I:I)+SUMIF('May Payroll'!$B:$B,B209,'May Payroll'!I:I)+SUMIF('June Payroll'!$B:$B,B209,'June Payroll'!I:I)+SUMIF('July Payroll'!$B:$B,B209,'July Payroll'!I:I)+SUMIF('August Payroll'!$B:$B,B209,'August Payroll'!I:I)+SUMIF('September Payroll'!$B:$B,B209,'September Payroll'!I:I)+SUMIF('October Payroll'!$B:$B,B209,'October Payroll'!I:I)+SUMIF('November Payroll'!$B:$B,B209,'November Payroll'!I:I)+SUMIF('December Payroll'!$B:$B,B209,'December Payroll'!I:I)</f>
        <v>0</v>
      </c>
      <c r="J209" s="68">
        <f>SUMIF('January Payroll'!$B:$B,B209,'January Payroll'!J:J)+SUMIF('February Payroll'!$B:$B,B209,'February Payroll'!J:J)+SUMIF('March Payroll'!$B:$B,B209,'March Payroll'!J:J)+SUMIF('April Payroll'!$B:$B,B209,'April Payroll'!J:J)+SUMIF('May Payroll'!$B:$B,B209,'May Payroll'!J:J)+SUMIF('June Payroll'!$B:$B,B209,'June Payroll'!J:J)+SUMIF('July Payroll'!$B:$B,B209,'July Payroll'!J:J)+SUMIF('August Payroll'!$B:$B,B209,'August Payroll'!J:J)+SUMIF('September Payroll'!$B:$B,B209,'September Payroll'!J:J)+SUMIF('October Payroll'!$B:$B,B209,'October Payroll'!J:J)+SUMIF('November Payroll'!$B:$B,B209,'November Payroll'!J:J)+SUMIF('December Payroll'!$B:$B,B209,'December Payroll'!J:J)</f>
        <v>0</v>
      </c>
      <c r="K209" s="46">
        <f>SUMIF('January Payroll'!$B:$B,B209,'January Payroll'!K:K)+SUMIF('February Payroll'!$B:$B,B209,'February Payroll'!K:K)+SUMIF('March Payroll'!$B:$B,B209,'March Payroll'!K:K)+SUMIF('April Payroll'!$B:$B,B209,'April Payroll'!K:K)+SUMIF('May Payroll'!$B:$B,B209,'May Payroll'!K:K)+SUMIF('June Payroll'!$B:$B,B209,'June Payroll'!K:K)+SUMIF('July Payroll'!$B:$B,B209,'July Payroll'!K:K)+SUMIF('August Payroll'!$B:$B,B209,'August Payroll'!K:K)+SUMIF('September Payroll'!$B:$B,B209,'September Payroll'!K:K)+SUMIF('October Payroll'!$B:$B,B209,'October Payroll'!K:K)+SUMIF('November Payroll'!$B:$B,B209,'November Payroll'!K:K)+SUMIF('December Payroll'!$B:$B,B209,'December Payroll'!K:K)</f>
        <v>0</v>
      </c>
      <c r="L209" s="46">
        <f>SUMIF('January Payroll'!$B:$B,B209,'January Payroll'!L:L)+SUMIF('February Payroll'!$B:$B,B209,'February Payroll'!L:L)+SUMIF('March Payroll'!$B:$B,B209,'March Payroll'!L:L)+SUMIF('April Payroll'!$B:$B,B209,'April Payroll'!L:L)+SUMIF('May Payroll'!$B:$B,B209,'May Payroll'!L:L)+SUMIF('June Payroll'!$B:$B,B209,'June Payroll'!L:L)+SUMIF('July Payroll'!$B:$B,B209,'July Payroll'!L:L)+SUMIF('August Payroll'!$B:$B,B209,'August Payroll'!L:L)+SUMIF('September Payroll'!$B:$B,B209,'September Payroll'!L:L)+SUMIF('October Payroll'!$B:$B,B209,'October Payroll'!L:L)+SUMIF('November Payroll'!$B:$B,B209,'November Payroll'!L:L)+SUMIF('December Payroll'!$B:$B,B209,'December Payroll'!L:L)</f>
        <v>0</v>
      </c>
      <c r="M209" s="46">
        <f>SUMIF('January Payroll'!$B:$B,B209,'January Payroll'!M:M)+SUMIF('February Payroll'!$B:$B,B209,'February Payroll'!M:M)+SUMIF('March Payroll'!$B:$B,B209,'March Payroll'!M:M)+SUMIF('April Payroll'!$B:$B,B209,'April Payroll'!M:M)+SUMIF('May Payroll'!$B:$B,B209,'May Payroll'!M:M)+SUMIF('June Payroll'!$B:$B,B209,'June Payroll'!M:M)+SUMIF('July Payroll'!$B:$B,B209,'July Payroll'!M:M)+SUMIF('August Payroll'!$B:$B,B209,'August Payroll'!M:M)+SUMIF('September Payroll'!$B:$B,B209,'September Payroll'!M:M)+SUMIF('October Payroll'!$B:$B,B209,'October Payroll'!M:M)+SUMIF('November Payroll'!$B:$B,B209,'November Payroll'!M:M)+SUMIF('December Payroll'!$B:$B,B209,'December Payroll'!M:M)</f>
        <v>0</v>
      </c>
      <c r="N209" s="46">
        <f>SUMIF('January Payroll'!$B:$B,B209,'January Payroll'!N:N)+SUMIF('February Payroll'!$B:$B,B209,'February Payroll'!N:N)+SUMIF('March Payroll'!$B:$B,B209,'March Payroll'!N:N)+SUMIF('April Payroll'!$B:$B,B209,'April Payroll'!N:N)+SUMIF('May Payroll'!$B:$B,B209,'May Payroll'!N:N)+SUMIF('June Payroll'!$B:$B,B209,'June Payroll'!N:N)+SUMIF('July Payroll'!$B:$B,B209,'July Payroll'!N:N)+SUMIF('August Payroll'!$B:$B,B209,'August Payroll'!N:N)+SUMIF('September Payroll'!$B:$B,B209,'September Payroll'!N:N)+SUMIF('October Payroll'!$B:$B,B209,'October Payroll'!N:N)+SUMIF('November Payroll'!$B:$B,B209,'November Payroll'!N:N)+SUMIF('December Payroll'!$B:$B,B209,'December Payroll'!N:N)</f>
        <v>0</v>
      </c>
      <c r="O209" s="46">
        <f>SUMIF('January Payroll'!$B:$B,B209,'January Payroll'!O:O)+SUMIF('February Payroll'!$B:$B,B209,'February Payroll'!O:O)+SUMIF('March Payroll'!$B:$B,B209,'March Payroll'!O:O)+SUMIF('April Payroll'!$B:$B,B209,'April Payroll'!O:O)+SUMIF('May Payroll'!$B:$B,B209,'May Payroll'!O:O)+SUMIF('June Payroll'!$B:$B,B209,'June Payroll'!O:O)+SUMIF('July Payroll'!$B:$B,B209,'July Payroll'!O:O)+SUMIF('August Payroll'!$B:$B,B209,'August Payroll'!O:O)+SUMIF('September Payroll'!$B:$B,B209,'September Payroll'!O:O)+SUMIF('October Payroll'!$B:$B,B209,'October Payroll'!O:O)+SUMIF('November Payroll'!$B:$B,B209,'November Payroll'!O:O)+SUMIF('December Payroll'!$B:$B,B209,'December Payroll'!O:O)</f>
        <v>0</v>
      </c>
      <c r="P209" s="46">
        <f>SUMIF('January Payroll'!$B:$B,B209,'January Payroll'!P:P)+SUMIF('February Payroll'!$B:$B,B209,'February Payroll'!P:P)+SUMIF('March Payroll'!$B:$B,B209,'March Payroll'!P:P)+SUMIF('April Payroll'!$B:$B,B209,'April Payroll'!P:P)+SUMIF('May Payroll'!$B:$B,B209,'May Payroll'!P:P)+SUMIF('June Payroll'!$B:$B,B209,'June Payroll'!P:P)+SUMIF('July Payroll'!$B:$B,B209,'July Payroll'!P:P)+SUMIF('August Payroll'!$B:$B,B209,'August Payroll'!P:P)+SUMIF('September Payroll'!$B:$B,B209,'September Payroll'!P:P)+SUMIF('October Payroll'!$B:$B,B209,'October Payroll'!P:P)+SUMIF('November Payroll'!$B:$B,B209,'November Payroll'!P:P)+SUMIF('December Payroll'!$B:$B,B209,'December Payroll'!P:P)</f>
        <v>0</v>
      </c>
      <c r="Q209" s="46">
        <f>SUMIF('January Payroll'!$B:$B,B209,'January Payroll'!Q:Q)+SUMIF('February Payroll'!$B:$B,B209,'February Payroll'!Q:Q)+SUMIF('March Payroll'!$B:$B,B209,'March Payroll'!Q:Q)+SUMIF('April Payroll'!$B:$B,B209,'April Payroll'!Q:Q)+SUMIF('May Payroll'!$B:$B,B209,'May Payroll'!Q:Q)+SUMIF('June Payroll'!$B:$B,B209,'June Payroll'!Q:Q)+SUMIF('July Payroll'!$B:$B,B209,'July Payroll'!Q:Q)+SUMIF('August Payroll'!$B:$B,B209,'August Payroll'!Q:Q)+SUMIF('September Payroll'!$B:$B,B209,'September Payroll'!Q:Q)+SUMIF('October Payroll'!$B:$B,B209,'October Payroll'!Q:Q)+SUMIF('November Payroll'!$B:$B,B209,'November Payroll'!Q:Q)+SUMIF('December Payroll'!$B:$B,B209,'December Payroll'!Q:Q)</f>
        <v>0</v>
      </c>
      <c r="R209" s="46">
        <f>SUMIF('January Payroll'!$B:$B,B209,'January Payroll'!R:R)+SUMIF('February Payroll'!$B:$B,B209,'February Payroll'!R:R)+SUMIF('March Payroll'!$B:$B,B209,'March Payroll'!R:R)+SUMIF('April Payroll'!$B:$B,B209,'April Payroll'!R:R)+SUMIF('May Payroll'!$B:$B,B209,'May Payroll'!R:R)+SUMIF('June Payroll'!$B:$B,B209,'June Payroll'!R:R)+SUMIF('July Payroll'!$B:$B,B209,'July Payroll'!R:R)+SUMIF('August Payroll'!$B:$B,B209,'August Payroll'!R:R)+SUMIF('September Payroll'!$B:$B,B209,'September Payroll'!R:R)+SUMIF('October Payroll'!$B:$B,B209,'October Payroll'!R:R)+SUMIF('November Payroll'!$B:$B,B209,'November Payroll'!R:R)+SUMIF('December Payroll'!$B:$B,B209,'December Payroll'!R:R)</f>
        <v>0</v>
      </c>
      <c r="S209" s="46">
        <f>SUMIF('January Payroll'!$B:$B,B209,'January Payroll'!S:S)+SUMIF('February Payroll'!$B:$B,B209,'February Payroll'!S:S)+SUMIF('March Payroll'!$B:$B,B209,'March Payroll'!S:S)+SUMIF('April Payroll'!$B:$B,B209,'April Payroll'!S:S)+SUMIF('May Payroll'!$B:$B,B209,'May Payroll'!S:S)+SUMIF('June Payroll'!$B:$B,B209,'June Payroll'!S:S)+SUMIF('July Payroll'!$B:$B,B209,'July Payroll'!S:S)+SUMIF('August Payroll'!$B:$B,B209,'August Payroll'!S:S)+SUMIF('September Payroll'!$B:$B,B209,'September Payroll'!S:S)+SUMIF('October Payroll'!$B:$B,B209,'October Payroll'!S:S)+SUMIF('November Payroll'!$B:$B,B209,'November Payroll'!S:S)+SUMIF('December Payroll'!$B:$B,B209,'December Payroll'!S:S)</f>
        <v>0</v>
      </c>
      <c r="T209" s="46">
        <f>SUMIF('January Payroll'!$B:$B,B209,'January Payroll'!T:T)+SUMIF('February Payroll'!$B:$B,B209,'February Payroll'!T:T)+SUMIF('March Payroll'!$B:$B,B209,'March Payroll'!T:T)+SUMIF('April Payroll'!$B:$B,B209,'April Payroll'!T:T)+SUMIF('May Payroll'!$B:$B,B209,'May Payroll'!T:T)+SUMIF('June Payroll'!$B:$B,B209,'June Payroll'!T:T)+SUMIF('July Payroll'!$B:$B,B209,'July Payroll'!T:T)+SUMIF('August Payroll'!$B:$B,B209,'August Payroll'!T:T)+SUMIF('September Payroll'!$B:$B,B209,'September Payroll'!T:T)+SUMIF('October Payroll'!$B:$B,B209,'October Payroll'!T:T)+SUMIF('November Payroll'!$B:$B,B209,'November Payroll'!T:T)+SUMIF('December Payroll'!$B:$B,B209,'December Payroll'!T:T)</f>
        <v>0</v>
      </c>
      <c r="U209" s="86">
        <f>SUMIF('January Payroll'!$B:$B,B209,'January Payroll'!U:U)+SUMIF('February Payroll'!$B:$B,B209,'February Payroll'!U:U)+SUMIF('March Payroll'!$B:$B,B209,'March Payroll'!U:U)+SUMIF('April Payroll'!$B:$B,B209,'April Payroll'!U:U)+SUMIF('May Payroll'!$B:$B,B209,'May Payroll'!U:U)+SUMIF('June Payroll'!$B:$B,B209,'June Payroll'!U:U)+SUMIF('July Payroll'!$B:$B,B209,'July Payroll'!U:U)+SUMIF('August Payroll'!$B:$B,B209,'August Payroll'!U:U)+SUMIF('September Payroll'!$B:$B,B209,'September Payroll'!U:U)+SUMIF('October Payroll'!$B:$B,B209,'October Payroll'!U:U)+SUMIF('November Payroll'!$B:$B,B209,'November Payroll'!U:U)+SUMIF('December Payroll'!$B:$B,B209,'December Payroll'!U:U)</f>
        <v>0</v>
      </c>
    </row>
    <row r="210" ht="14.25" hidden="1" customHeight="1">
      <c r="B210" s="32" t="str">
        <f>'Set Up Employee Data'!A210</f>
        <v/>
      </c>
      <c r="C210" s="33" t="str">
        <f>'Set Up Employee Data'!B210</f>
        <v/>
      </c>
      <c r="D210" s="33">
        <f t="shared" si="1"/>
        <v>0</v>
      </c>
      <c r="E210" s="32">
        <f>SUMIF('January Payroll'!$B:$B,B210,'January Payroll'!E:E)+SUMIF('February Payroll'!$B:$B,B210,'February Payroll'!E:E)+SUMIF('March Payroll'!$B:$B,B210,'March Payroll'!E:E)+SUMIF('April Payroll'!$B:$B,B210,'April Payroll'!E:E)+SUMIF('May Payroll'!$B:$B,B210,'May Payroll'!E:E)+SUMIF('June Payroll'!$B:$B,B210,'June Payroll'!E:E)+SUMIF('July Payroll'!$B:$B,B210,'July Payroll'!E:E)+SUMIF('August Payroll'!$B:$B,B210,'August Payroll'!E:E)+SUMIF('September Payroll'!$B:$B,B210,'September Payroll'!E:E)+SUMIF('October Payroll'!$B:$B,B210,'October Payroll'!E:E)+SUMIF('November Payroll'!$B:$B,B210,'November Payroll'!E:E)+SUMIF('December Payroll'!$B:$B,B210,'December Payroll'!E:E)</f>
        <v>0</v>
      </c>
      <c r="F210" s="32">
        <f>SUMIF('January Payroll'!$B:$B,B210,'January Payroll'!F:F)+SUMIF('February Payroll'!$B:$B,B210,'February Payroll'!F:F)+SUMIF('March Payroll'!$B:$B,B210,'March Payroll'!F:F)+SUMIF('April Payroll'!$B:$B,B210,'April Payroll'!F:F)+SUMIF('May Payroll'!$B:$B,B210,'May Payroll'!F:F)+SUMIF('June Payroll'!$B:$B,B210,'June Payroll'!F:F)+SUMIF('July Payroll'!$B:$B,B210,'July Payroll'!F:F)+SUMIF('August Payroll'!$B:$B,B210,'August Payroll'!F:F)+SUMIF('September Payroll'!$B:$B,B210,'September Payroll'!F:F)+SUMIF('October Payroll'!$B:$B,B210,'October Payroll'!F:F)+SUMIF('November Payroll'!$B:$B,B210,'November Payroll'!F:F)+SUMIF('December Payroll'!$B:$B,B210,'December Payroll'!F:F)</f>
        <v>0</v>
      </c>
      <c r="G210" s="32">
        <f>SUMIF('January Payroll'!$B:$B,B210,'January Payroll'!G:G)+SUMIF('February Payroll'!$B:$B,B210,'February Payroll'!G:G)+SUMIF('March Payroll'!$B:$B,B210,'March Payroll'!G:G)+SUMIF('April Payroll'!$B:$B,B210,'April Payroll'!G:G)+SUMIF('May Payroll'!$B:$B,B210,'May Payroll'!G:G)+SUMIF('June Payroll'!$B:$B,B210,'June Payroll'!G:G)+SUMIF('July Payroll'!$B:$B,B210,'July Payroll'!G:G)+SUMIF('August Payroll'!$B:$B,B210,'August Payroll'!G:G)+SUMIF('September Payroll'!$B:$B,B210,'September Payroll'!G:G)+SUMIF('October Payroll'!$B:$B,B210,'October Payroll'!G:G)+SUMIF('November Payroll'!$B:$B,B210,'November Payroll'!G:G)+SUMIF('December Payroll'!$B:$B,B210,'December Payroll'!G:G)</f>
        <v>0</v>
      </c>
      <c r="H210" s="32">
        <f>SUMIF('January Payroll'!$B:$B,B210,'January Payroll'!H:H)+SUMIF('February Payroll'!$B:$B,B210,'February Payroll'!H:H)+SUMIF('March Payroll'!$B:$B,B210,'March Payroll'!H:H)+SUMIF('April Payroll'!$B:$B,B210,'April Payroll'!H:H)+SUMIF('May Payroll'!$B:$B,B210,'May Payroll'!H:H)+SUMIF('June Payroll'!$B:$B,B210,'June Payroll'!H:H)+SUMIF('July Payroll'!$B:$B,B210,'July Payroll'!H:H)+SUMIF('August Payroll'!$B:$B,B210,'August Payroll'!H:H)+SUMIF('September Payroll'!$B:$B,B210,'September Payroll'!H:H)+SUMIF('October Payroll'!$B:$B,B210,'October Payroll'!H:H)+SUMIF('November Payroll'!$B:$B,B210,'November Payroll'!H:H)+SUMIF('December Payroll'!$B:$B,B210,'December Payroll'!H:H)</f>
        <v>0</v>
      </c>
      <c r="I210" s="32">
        <f>SUMIF('January Payroll'!$B:$B,B210,'January Payroll'!I:I)+SUMIF('February Payroll'!$B:$B,B210,'February Payroll'!I:I)+SUMIF('March Payroll'!$B:$B,B210,'March Payroll'!I:I)+SUMIF('April Payroll'!$B:$B,B210,'April Payroll'!I:I)+SUMIF('May Payroll'!$B:$B,B210,'May Payroll'!I:I)+SUMIF('June Payroll'!$B:$B,B210,'June Payroll'!I:I)+SUMIF('July Payroll'!$B:$B,B210,'July Payroll'!I:I)+SUMIF('August Payroll'!$B:$B,B210,'August Payroll'!I:I)+SUMIF('September Payroll'!$B:$B,B210,'September Payroll'!I:I)+SUMIF('October Payroll'!$B:$B,B210,'October Payroll'!I:I)+SUMIF('November Payroll'!$B:$B,B210,'November Payroll'!I:I)+SUMIF('December Payroll'!$B:$B,B210,'December Payroll'!I:I)</f>
        <v>0</v>
      </c>
      <c r="J210" s="68">
        <f>SUMIF('January Payroll'!$B:$B,B210,'January Payroll'!J:J)+SUMIF('February Payroll'!$B:$B,B210,'February Payroll'!J:J)+SUMIF('March Payroll'!$B:$B,B210,'March Payroll'!J:J)+SUMIF('April Payroll'!$B:$B,B210,'April Payroll'!J:J)+SUMIF('May Payroll'!$B:$B,B210,'May Payroll'!J:J)+SUMIF('June Payroll'!$B:$B,B210,'June Payroll'!J:J)+SUMIF('July Payroll'!$B:$B,B210,'July Payroll'!J:J)+SUMIF('August Payroll'!$B:$B,B210,'August Payroll'!J:J)+SUMIF('September Payroll'!$B:$B,B210,'September Payroll'!J:J)+SUMIF('October Payroll'!$B:$B,B210,'October Payroll'!J:J)+SUMIF('November Payroll'!$B:$B,B210,'November Payroll'!J:J)+SUMIF('December Payroll'!$B:$B,B210,'December Payroll'!J:J)</f>
        <v>0</v>
      </c>
      <c r="K210" s="46">
        <f>SUMIF('January Payroll'!$B:$B,B210,'January Payroll'!K:K)+SUMIF('February Payroll'!$B:$B,B210,'February Payroll'!K:K)+SUMIF('March Payroll'!$B:$B,B210,'March Payroll'!K:K)+SUMIF('April Payroll'!$B:$B,B210,'April Payroll'!K:K)+SUMIF('May Payroll'!$B:$B,B210,'May Payroll'!K:K)+SUMIF('June Payroll'!$B:$B,B210,'June Payroll'!K:K)+SUMIF('July Payroll'!$B:$B,B210,'July Payroll'!K:K)+SUMIF('August Payroll'!$B:$B,B210,'August Payroll'!K:K)+SUMIF('September Payroll'!$B:$B,B210,'September Payroll'!K:K)+SUMIF('October Payroll'!$B:$B,B210,'October Payroll'!K:K)+SUMIF('November Payroll'!$B:$B,B210,'November Payroll'!K:K)+SUMIF('December Payroll'!$B:$B,B210,'December Payroll'!K:K)</f>
        <v>0</v>
      </c>
      <c r="L210" s="46">
        <f>SUMIF('January Payroll'!$B:$B,B210,'January Payroll'!L:L)+SUMIF('February Payroll'!$B:$B,B210,'February Payroll'!L:L)+SUMIF('March Payroll'!$B:$B,B210,'March Payroll'!L:L)+SUMIF('April Payroll'!$B:$B,B210,'April Payroll'!L:L)+SUMIF('May Payroll'!$B:$B,B210,'May Payroll'!L:L)+SUMIF('June Payroll'!$B:$B,B210,'June Payroll'!L:L)+SUMIF('July Payroll'!$B:$B,B210,'July Payroll'!L:L)+SUMIF('August Payroll'!$B:$B,B210,'August Payroll'!L:L)+SUMIF('September Payroll'!$B:$B,B210,'September Payroll'!L:L)+SUMIF('October Payroll'!$B:$B,B210,'October Payroll'!L:L)+SUMIF('November Payroll'!$B:$B,B210,'November Payroll'!L:L)+SUMIF('December Payroll'!$B:$B,B210,'December Payroll'!L:L)</f>
        <v>0</v>
      </c>
      <c r="M210" s="46">
        <f>SUMIF('January Payroll'!$B:$B,B210,'January Payroll'!M:M)+SUMIF('February Payroll'!$B:$B,B210,'February Payroll'!M:M)+SUMIF('March Payroll'!$B:$B,B210,'March Payroll'!M:M)+SUMIF('April Payroll'!$B:$B,B210,'April Payroll'!M:M)+SUMIF('May Payroll'!$B:$B,B210,'May Payroll'!M:M)+SUMIF('June Payroll'!$B:$B,B210,'June Payroll'!M:M)+SUMIF('July Payroll'!$B:$B,B210,'July Payroll'!M:M)+SUMIF('August Payroll'!$B:$B,B210,'August Payroll'!M:M)+SUMIF('September Payroll'!$B:$B,B210,'September Payroll'!M:M)+SUMIF('October Payroll'!$B:$B,B210,'October Payroll'!M:M)+SUMIF('November Payroll'!$B:$B,B210,'November Payroll'!M:M)+SUMIF('December Payroll'!$B:$B,B210,'December Payroll'!M:M)</f>
        <v>0</v>
      </c>
      <c r="N210" s="46">
        <f>SUMIF('January Payroll'!$B:$B,B210,'January Payroll'!N:N)+SUMIF('February Payroll'!$B:$B,B210,'February Payroll'!N:N)+SUMIF('March Payroll'!$B:$B,B210,'March Payroll'!N:N)+SUMIF('April Payroll'!$B:$B,B210,'April Payroll'!N:N)+SUMIF('May Payroll'!$B:$B,B210,'May Payroll'!N:N)+SUMIF('June Payroll'!$B:$B,B210,'June Payroll'!N:N)+SUMIF('July Payroll'!$B:$B,B210,'July Payroll'!N:N)+SUMIF('August Payroll'!$B:$B,B210,'August Payroll'!N:N)+SUMIF('September Payroll'!$B:$B,B210,'September Payroll'!N:N)+SUMIF('October Payroll'!$B:$B,B210,'October Payroll'!N:N)+SUMIF('November Payroll'!$B:$B,B210,'November Payroll'!N:N)+SUMIF('December Payroll'!$B:$B,B210,'December Payroll'!N:N)</f>
        <v>0</v>
      </c>
      <c r="O210" s="46">
        <f>SUMIF('January Payroll'!$B:$B,B210,'January Payroll'!O:O)+SUMIF('February Payroll'!$B:$B,B210,'February Payroll'!O:O)+SUMIF('March Payroll'!$B:$B,B210,'March Payroll'!O:O)+SUMIF('April Payroll'!$B:$B,B210,'April Payroll'!O:O)+SUMIF('May Payroll'!$B:$B,B210,'May Payroll'!O:O)+SUMIF('June Payroll'!$B:$B,B210,'June Payroll'!O:O)+SUMIF('July Payroll'!$B:$B,B210,'July Payroll'!O:O)+SUMIF('August Payroll'!$B:$B,B210,'August Payroll'!O:O)+SUMIF('September Payroll'!$B:$B,B210,'September Payroll'!O:O)+SUMIF('October Payroll'!$B:$B,B210,'October Payroll'!O:O)+SUMIF('November Payroll'!$B:$B,B210,'November Payroll'!O:O)+SUMIF('December Payroll'!$B:$B,B210,'December Payroll'!O:O)</f>
        <v>0</v>
      </c>
      <c r="P210" s="46">
        <f>SUMIF('January Payroll'!$B:$B,B210,'January Payroll'!P:P)+SUMIF('February Payroll'!$B:$B,B210,'February Payroll'!P:P)+SUMIF('March Payroll'!$B:$B,B210,'March Payroll'!P:P)+SUMIF('April Payroll'!$B:$B,B210,'April Payroll'!P:P)+SUMIF('May Payroll'!$B:$B,B210,'May Payroll'!P:P)+SUMIF('June Payroll'!$B:$B,B210,'June Payroll'!P:P)+SUMIF('July Payroll'!$B:$B,B210,'July Payroll'!P:P)+SUMIF('August Payroll'!$B:$B,B210,'August Payroll'!P:P)+SUMIF('September Payroll'!$B:$B,B210,'September Payroll'!P:P)+SUMIF('October Payroll'!$B:$B,B210,'October Payroll'!P:P)+SUMIF('November Payroll'!$B:$B,B210,'November Payroll'!P:P)+SUMIF('December Payroll'!$B:$B,B210,'December Payroll'!P:P)</f>
        <v>0</v>
      </c>
      <c r="Q210" s="46">
        <f>SUMIF('January Payroll'!$B:$B,B210,'January Payroll'!Q:Q)+SUMIF('February Payroll'!$B:$B,B210,'February Payroll'!Q:Q)+SUMIF('March Payroll'!$B:$B,B210,'March Payroll'!Q:Q)+SUMIF('April Payroll'!$B:$B,B210,'April Payroll'!Q:Q)+SUMIF('May Payroll'!$B:$B,B210,'May Payroll'!Q:Q)+SUMIF('June Payroll'!$B:$B,B210,'June Payroll'!Q:Q)+SUMIF('July Payroll'!$B:$B,B210,'July Payroll'!Q:Q)+SUMIF('August Payroll'!$B:$B,B210,'August Payroll'!Q:Q)+SUMIF('September Payroll'!$B:$B,B210,'September Payroll'!Q:Q)+SUMIF('October Payroll'!$B:$B,B210,'October Payroll'!Q:Q)+SUMIF('November Payroll'!$B:$B,B210,'November Payroll'!Q:Q)+SUMIF('December Payroll'!$B:$B,B210,'December Payroll'!Q:Q)</f>
        <v>0</v>
      </c>
      <c r="R210" s="46">
        <f>SUMIF('January Payroll'!$B:$B,B210,'January Payroll'!R:R)+SUMIF('February Payroll'!$B:$B,B210,'February Payroll'!R:R)+SUMIF('March Payroll'!$B:$B,B210,'March Payroll'!R:R)+SUMIF('April Payroll'!$B:$B,B210,'April Payroll'!R:R)+SUMIF('May Payroll'!$B:$B,B210,'May Payroll'!R:R)+SUMIF('June Payroll'!$B:$B,B210,'June Payroll'!R:R)+SUMIF('July Payroll'!$B:$B,B210,'July Payroll'!R:R)+SUMIF('August Payroll'!$B:$B,B210,'August Payroll'!R:R)+SUMIF('September Payroll'!$B:$B,B210,'September Payroll'!R:R)+SUMIF('October Payroll'!$B:$B,B210,'October Payroll'!R:R)+SUMIF('November Payroll'!$B:$B,B210,'November Payroll'!R:R)+SUMIF('December Payroll'!$B:$B,B210,'December Payroll'!R:R)</f>
        <v>0</v>
      </c>
      <c r="S210" s="46">
        <f>SUMIF('January Payroll'!$B:$B,B210,'January Payroll'!S:S)+SUMIF('February Payroll'!$B:$B,B210,'February Payroll'!S:S)+SUMIF('March Payroll'!$B:$B,B210,'March Payroll'!S:S)+SUMIF('April Payroll'!$B:$B,B210,'April Payroll'!S:S)+SUMIF('May Payroll'!$B:$B,B210,'May Payroll'!S:S)+SUMIF('June Payroll'!$B:$B,B210,'June Payroll'!S:S)+SUMIF('July Payroll'!$B:$B,B210,'July Payroll'!S:S)+SUMIF('August Payroll'!$B:$B,B210,'August Payroll'!S:S)+SUMIF('September Payroll'!$B:$B,B210,'September Payroll'!S:S)+SUMIF('October Payroll'!$B:$B,B210,'October Payroll'!S:S)+SUMIF('November Payroll'!$B:$B,B210,'November Payroll'!S:S)+SUMIF('December Payroll'!$B:$B,B210,'December Payroll'!S:S)</f>
        <v>0</v>
      </c>
      <c r="T210" s="46">
        <f>SUMIF('January Payroll'!$B:$B,B210,'January Payroll'!T:T)+SUMIF('February Payroll'!$B:$B,B210,'February Payroll'!T:T)+SUMIF('March Payroll'!$B:$B,B210,'March Payroll'!T:T)+SUMIF('April Payroll'!$B:$B,B210,'April Payroll'!T:T)+SUMIF('May Payroll'!$B:$B,B210,'May Payroll'!T:T)+SUMIF('June Payroll'!$B:$B,B210,'June Payroll'!T:T)+SUMIF('July Payroll'!$B:$B,B210,'July Payroll'!T:T)+SUMIF('August Payroll'!$B:$B,B210,'August Payroll'!T:T)+SUMIF('September Payroll'!$B:$B,B210,'September Payroll'!T:T)+SUMIF('October Payroll'!$B:$B,B210,'October Payroll'!T:T)+SUMIF('November Payroll'!$B:$B,B210,'November Payroll'!T:T)+SUMIF('December Payroll'!$B:$B,B210,'December Payroll'!T:T)</f>
        <v>0</v>
      </c>
      <c r="U210" s="86">
        <f>SUMIF('January Payroll'!$B:$B,B210,'January Payroll'!U:U)+SUMIF('February Payroll'!$B:$B,B210,'February Payroll'!U:U)+SUMIF('March Payroll'!$B:$B,B210,'March Payroll'!U:U)+SUMIF('April Payroll'!$B:$B,B210,'April Payroll'!U:U)+SUMIF('May Payroll'!$B:$B,B210,'May Payroll'!U:U)+SUMIF('June Payroll'!$B:$B,B210,'June Payroll'!U:U)+SUMIF('July Payroll'!$B:$B,B210,'July Payroll'!U:U)+SUMIF('August Payroll'!$B:$B,B210,'August Payroll'!U:U)+SUMIF('September Payroll'!$B:$B,B210,'September Payroll'!U:U)+SUMIF('October Payroll'!$B:$B,B210,'October Payroll'!U:U)+SUMIF('November Payroll'!$B:$B,B210,'November Payroll'!U:U)+SUMIF('December Payroll'!$B:$B,B210,'December Payroll'!U:U)</f>
        <v>0</v>
      </c>
    </row>
    <row r="211" ht="14.25" hidden="1" customHeight="1">
      <c r="B211" s="32" t="str">
        <f>'Set Up Employee Data'!A211</f>
        <v/>
      </c>
      <c r="C211" s="33" t="str">
        <f>'Set Up Employee Data'!B211</f>
        <v/>
      </c>
      <c r="D211" s="33">
        <f t="shared" si="1"/>
        <v>0</v>
      </c>
      <c r="E211" s="32">
        <f>SUMIF('January Payroll'!$B:$B,B211,'January Payroll'!E:E)+SUMIF('February Payroll'!$B:$B,B211,'February Payroll'!E:E)+SUMIF('March Payroll'!$B:$B,B211,'March Payroll'!E:E)+SUMIF('April Payroll'!$B:$B,B211,'April Payroll'!E:E)+SUMIF('May Payroll'!$B:$B,B211,'May Payroll'!E:E)+SUMIF('June Payroll'!$B:$B,B211,'June Payroll'!E:E)+SUMIF('July Payroll'!$B:$B,B211,'July Payroll'!E:E)+SUMIF('August Payroll'!$B:$B,B211,'August Payroll'!E:E)+SUMIF('September Payroll'!$B:$B,B211,'September Payroll'!E:E)+SUMIF('October Payroll'!$B:$B,B211,'October Payroll'!E:E)+SUMIF('November Payroll'!$B:$B,B211,'November Payroll'!E:E)+SUMIF('December Payroll'!$B:$B,B211,'December Payroll'!E:E)</f>
        <v>0</v>
      </c>
      <c r="F211" s="32">
        <f>SUMIF('January Payroll'!$B:$B,B211,'January Payroll'!F:F)+SUMIF('February Payroll'!$B:$B,B211,'February Payroll'!F:F)+SUMIF('March Payroll'!$B:$B,B211,'March Payroll'!F:F)+SUMIF('April Payroll'!$B:$B,B211,'April Payroll'!F:F)+SUMIF('May Payroll'!$B:$B,B211,'May Payroll'!F:F)+SUMIF('June Payroll'!$B:$B,B211,'June Payroll'!F:F)+SUMIF('July Payroll'!$B:$B,B211,'July Payroll'!F:F)+SUMIF('August Payroll'!$B:$B,B211,'August Payroll'!F:F)+SUMIF('September Payroll'!$B:$B,B211,'September Payroll'!F:F)+SUMIF('October Payroll'!$B:$B,B211,'October Payroll'!F:F)+SUMIF('November Payroll'!$B:$B,B211,'November Payroll'!F:F)+SUMIF('December Payroll'!$B:$B,B211,'December Payroll'!F:F)</f>
        <v>0</v>
      </c>
      <c r="G211" s="32">
        <f>SUMIF('January Payroll'!$B:$B,B211,'January Payroll'!G:G)+SUMIF('February Payroll'!$B:$B,B211,'February Payroll'!G:G)+SUMIF('March Payroll'!$B:$B,B211,'March Payroll'!G:G)+SUMIF('April Payroll'!$B:$B,B211,'April Payroll'!G:G)+SUMIF('May Payroll'!$B:$B,B211,'May Payroll'!G:G)+SUMIF('June Payroll'!$B:$B,B211,'June Payroll'!G:G)+SUMIF('July Payroll'!$B:$B,B211,'July Payroll'!G:G)+SUMIF('August Payroll'!$B:$B,B211,'August Payroll'!G:G)+SUMIF('September Payroll'!$B:$B,B211,'September Payroll'!G:G)+SUMIF('October Payroll'!$B:$B,B211,'October Payroll'!G:G)+SUMIF('November Payroll'!$B:$B,B211,'November Payroll'!G:G)+SUMIF('December Payroll'!$B:$B,B211,'December Payroll'!G:G)</f>
        <v>0</v>
      </c>
      <c r="H211" s="32">
        <f>SUMIF('January Payroll'!$B:$B,B211,'January Payroll'!H:H)+SUMIF('February Payroll'!$B:$B,B211,'February Payroll'!H:H)+SUMIF('March Payroll'!$B:$B,B211,'March Payroll'!H:H)+SUMIF('April Payroll'!$B:$B,B211,'April Payroll'!H:H)+SUMIF('May Payroll'!$B:$B,B211,'May Payroll'!H:H)+SUMIF('June Payroll'!$B:$B,B211,'June Payroll'!H:H)+SUMIF('July Payroll'!$B:$B,B211,'July Payroll'!H:H)+SUMIF('August Payroll'!$B:$B,B211,'August Payroll'!H:H)+SUMIF('September Payroll'!$B:$B,B211,'September Payroll'!H:H)+SUMIF('October Payroll'!$B:$B,B211,'October Payroll'!H:H)+SUMIF('November Payroll'!$B:$B,B211,'November Payroll'!H:H)+SUMIF('December Payroll'!$B:$B,B211,'December Payroll'!H:H)</f>
        <v>0</v>
      </c>
      <c r="I211" s="32">
        <f>SUMIF('January Payroll'!$B:$B,B211,'January Payroll'!I:I)+SUMIF('February Payroll'!$B:$B,B211,'February Payroll'!I:I)+SUMIF('March Payroll'!$B:$B,B211,'March Payroll'!I:I)+SUMIF('April Payroll'!$B:$B,B211,'April Payroll'!I:I)+SUMIF('May Payroll'!$B:$B,B211,'May Payroll'!I:I)+SUMIF('June Payroll'!$B:$B,B211,'June Payroll'!I:I)+SUMIF('July Payroll'!$B:$B,B211,'July Payroll'!I:I)+SUMIF('August Payroll'!$B:$B,B211,'August Payroll'!I:I)+SUMIF('September Payroll'!$B:$B,B211,'September Payroll'!I:I)+SUMIF('October Payroll'!$B:$B,B211,'October Payroll'!I:I)+SUMIF('November Payroll'!$B:$B,B211,'November Payroll'!I:I)+SUMIF('December Payroll'!$B:$B,B211,'December Payroll'!I:I)</f>
        <v>0</v>
      </c>
      <c r="J211" s="68">
        <f>SUMIF('January Payroll'!$B:$B,B211,'January Payroll'!J:J)+SUMIF('February Payroll'!$B:$B,B211,'February Payroll'!J:J)+SUMIF('March Payroll'!$B:$B,B211,'March Payroll'!J:J)+SUMIF('April Payroll'!$B:$B,B211,'April Payroll'!J:J)+SUMIF('May Payroll'!$B:$B,B211,'May Payroll'!J:J)+SUMIF('June Payroll'!$B:$B,B211,'June Payroll'!J:J)+SUMIF('July Payroll'!$B:$B,B211,'July Payroll'!J:J)+SUMIF('August Payroll'!$B:$B,B211,'August Payroll'!J:J)+SUMIF('September Payroll'!$B:$B,B211,'September Payroll'!J:J)+SUMIF('October Payroll'!$B:$B,B211,'October Payroll'!J:J)+SUMIF('November Payroll'!$B:$B,B211,'November Payroll'!J:J)+SUMIF('December Payroll'!$B:$B,B211,'December Payroll'!J:J)</f>
        <v>0</v>
      </c>
      <c r="K211" s="46">
        <f>SUMIF('January Payroll'!$B:$B,B211,'January Payroll'!K:K)+SUMIF('February Payroll'!$B:$B,B211,'February Payroll'!K:K)+SUMIF('March Payroll'!$B:$B,B211,'March Payroll'!K:K)+SUMIF('April Payroll'!$B:$B,B211,'April Payroll'!K:K)+SUMIF('May Payroll'!$B:$B,B211,'May Payroll'!K:K)+SUMIF('June Payroll'!$B:$B,B211,'June Payroll'!K:K)+SUMIF('July Payroll'!$B:$B,B211,'July Payroll'!K:K)+SUMIF('August Payroll'!$B:$B,B211,'August Payroll'!K:K)+SUMIF('September Payroll'!$B:$B,B211,'September Payroll'!K:K)+SUMIF('October Payroll'!$B:$B,B211,'October Payroll'!K:K)+SUMIF('November Payroll'!$B:$B,B211,'November Payroll'!K:K)+SUMIF('December Payroll'!$B:$B,B211,'December Payroll'!K:K)</f>
        <v>0</v>
      </c>
      <c r="L211" s="46">
        <f>SUMIF('January Payroll'!$B:$B,B211,'January Payroll'!L:L)+SUMIF('February Payroll'!$B:$B,B211,'February Payroll'!L:L)+SUMIF('March Payroll'!$B:$B,B211,'March Payroll'!L:L)+SUMIF('April Payroll'!$B:$B,B211,'April Payroll'!L:L)+SUMIF('May Payroll'!$B:$B,B211,'May Payroll'!L:L)+SUMIF('June Payroll'!$B:$B,B211,'June Payroll'!L:L)+SUMIF('July Payroll'!$B:$B,B211,'July Payroll'!L:L)+SUMIF('August Payroll'!$B:$B,B211,'August Payroll'!L:L)+SUMIF('September Payroll'!$B:$B,B211,'September Payroll'!L:L)+SUMIF('October Payroll'!$B:$B,B211,'October Payroll'!L:L)+SUMIF('November Payroll'!$B:$B,B211,'November Payroll'!L:L)+SUMIF('December Payroll'!$B:$B,B211,'December Payroll'!L:L)</f>
        <v>0</v>
      </c>
      <c r="M211" s="46">
        <f>SUMIF('January Payroll'!$B:$B,B211,'January Payroll'!M:M)+SUMIF('February Payroll'!$B:$B,B211,'February Payroll'!M:M)+SUMIF('March Payroll'!$B:$B,B211,'March Payroll'!M:M)+SUMIF('April Payroll'!$B:$B,B211,'April Payroll'!M:M)+SUMIF('May Payroll'!$B:$B,B211,'May Payroll'!M:M)+SUMIF('June Payroll'!$B:$B,B211,'June Payroll'!M:M)+SUMIF('July Payroll'!$B:$B,B211,'July Payroll'!M:M)+SUMIF('August Payroll'!$B:$B,B211,'August Payroll'!M:M)+SUMIF('September Payroll'!$B:$B,B211,'September Payroll'!M:M)+SUMIF('October Payroll'!$B:$B,B211,'October Payroll'!M:M)+SUMIF('November Payroll'!$B:$B,B211,'November Payroll'!M:M)+SUMIF('December Payroll'!$B:$B,B211,'December Payroll'!M:M)</f>
        <v>0</v>
      </c>
      <c r="N211" s="46">
        <f>SUMIF('January Payroll'!$B:$B,B211,'January Payroll'!N:N)+SUMIF('February Payroll'!$B:$B,B211,'February Payroll'!N:N)+SUMIF('March Payroll'!$B:$B,B211,'March Payroll'!N:N)+SUMIF('April Payroll'!$B:$B,B211,'April Payroll'!N:N)+SUMIF('May Payroll'!$B:$B,B211,'May Payroll'!N:N)+SUMIF('June Payroll'!$B:$B,B211,'June Payroll'!N:N)+SUMIF('July Payroll'!$B:$B,B211,'July Payroll'!N:N)+SUMIF('August Payroll'!$B:$B,B211,'August Payroll'!N:N)+SUMIF('September Payroll'!$B:$B,B211,'September Payroll'!N:N)+SUMIF('October Payroll'!$B:$B,B211,'October Payroll'!N:N)+SUMIF('November Payroll'!$B:$B,B211,'November Payroll'!N:N)+SUMIF('December Payroll'!$B:$B,B211,'December Payroll'!N:N)</f>
        <v>0</v>
      </c>
      <c r="O211" s="46">
        <f>SUMIF('January Payroll'!$B:$B,B211,'January Payroll'!O:O)+SUMIF('February Payroll'!$B:$B,B211,'February Payroll'!O:O)+SUMIF('March Payroll'!$B:$B,B211,'March Payroll'!O:O)+SUMIF('April Payroll'!$B:$B,B211,'April Payroll'!O:O)+SUMIF('May Payroll'!$B:$B,B211,'May Payroll'!O:O)+SUMIF('June Payroll'!$B:$B,B211,'June Payroll'!O:O)+SUMIF('July Payroll'!$B:$B,B211,'July Payroll'!O:O)+SUMIF('August Payroll'!$B:$B,B211,'August Payroll'!O:O)+SUMIF('September Payroll'!$B:$B,B211,'September Payroll'!O:O)+SUMIF('October Payroll'!$B:$B,B211,'October Payroll'!O:O)+SUMIF('November Payroll'!$B:$B,B211,'November Payroll'!O:O)+SUMIF('December Payroll'!$B:$B,B211,'December Payroll'!O:O)</f>
        <v>0</v>
      </c>
      <c r="P211" s="46">
        <f>SUMIF('January Payroll'!$B:$B,B211,'January Payroll'!P:P)+SUMIF('February Payroll'!$B:$B,B211,'February Payroll'!P:P)+SUMIF('March Payroll'!$B:$B,B211,'March Payroll'!P:P)+SUMIF('April Payroll'!$B:$B,B211,'April Payroll'!P:P)+SUMIF('May Payroll'!$B:$B,B211,'May Payroll'!P:P)+SUMIF('June Payroll'!$B:$B,B211,'June Payroll'!P:P)+SUMIF('July Payroll'!$B:$B,B211,'July Payroll'!P:P)+SUMIF('August Payroll'!$B:$B,B211,'August Payroll'!P:P)+SUMIF('September Payroll'!$B:$B,B211,'September Payroll'!P:P)+SUMIF('October Payroll'!$B:$B,B211,'October Payroll'!P:P)+SUMIF('November Payroll'!$B:$B,B211,'November Payroll'!P:P)+SUMIF('December Payroll'!$B:$B,B211,'December Payroll'!P:P)</f>
        <v>0</v>
      </c>
      <c r="Q211" s="46">
        <f>SUMIF('January Payroll'!$B:$B,B211,'January Payroll'!Q:Q)+SUMIF('February Payroll'!$B:$B,B211,'February Payroll'!Q:Q)+SUMIF('March Payroll'!$B:$B,B211,'March Payroll'!Q:Q)+SUMIF('April Payroll'!$B:$B,B211,'April Payroll'!Q:Q)+SUMIF('May Payroll'!$B:$B,B211,'May Payroll'!Q:Q)+SUMIF('June Payroll'!$B:$B,B211,'June Payroll'!Q:Q)+SUMIF('July Payroll'!$B:$B,B211,'July Payroll'!Q:Q)+SUMIF('August Payroll'!$B:$B,B211,'August Payroll'!Q:Q)+SUMIF('September Payroll'!$B:$B,B211,'September Payroll'!Q:Q)+SUMIF('October Payroll'!$B:$B,B211,'October Payroll'!Q:Q)+SUMIF('November Payroll'!$B:$B,B211,'November Payroll'!Q:Q)+SUMIF('December Payroll'!$B:$B,B211,'December Payroll'!Q:Q)</f>
        <v>0</v>
      </c>
      <c r="R211" s="46">
        <f>SUMIF('January Payroll'!$B:$B,B211,'January Payroll'!R:R)+SUMIF('February Payroll'!$B:$B,B211,'February Payroll'!R:R)+SUMIF('March Payroll'!$B:$B,B211,'March Payroll'!R:R)+SUMIF('April Payroll'!$B:$B,B211,'April Payroll'!R:R)+SUMIF('May Payroll'!$B:$B,B211,'May Payroll'!R:R)+SUMIF('June Payroll'!$B:$B,B211,'June Payroll'!R:R)+SUMIF('July Payroll'!$B:$B,B211,'July Payroll'!R:R)+SUMIF('August Payroll'!$B:$B,B211,'August Payroll'!R:R)+SUMIF('September Payroll'!$B:$B,B211,'September Payroll'!R:R)+SUMIF('October Payroll'!$B:$B,B211,'October Payroll'!R:R)+SUMIF('November Payroll'!$B:$B,B211,'November Payroll'!R:R)+SUMIF('December Payroll'!$B:$B,B211,'December Payroll'!R:R)</f>
        <v>0</v>
      </c>
      <c r="S211" s="46">
        <f>SUMIF('January Payroll'!$B:$B,B211,'January Payroll'!S:S)+SUMIF('February Payroll'!$B:$B,B211,'February Payroll'!S:S)+SUMIF('March Payroll'!$B:$B,B211,'March Payroll'!S:S)+SUMIF('April Payroll'!$B:$B,B211,'April Payroll'!S:S)+SUMIF('May Payroll'!$B:$B,B211,'May Payroll'!S:S)+SUMIF('June Payroll'!$B:$B,B211,'June Payroll'!S:S)+SUMIF('July Payroll'!$B:$B,B211,'July Payroll'!S:S)+SUMIF('August Payroll'!$B:$B,B211,'August Payroll'!S:S)+SUMIF('September Payroll'!$B:$B,B211,'September Payroll'!S:S)+SUMIF('October Payroll'!$B:$B,B211,'October Payroll'!S:S)+SUMIF('November Payroll'!$B:$B,B211,'November Payroll'!S:S)+SUMIF('December Payroll'!$B:$B,B211,'December Payroll'!S:S)</f>
        <v>0</v>
      </c>
      <c r="T211" s="46">
        <f>SUMIF('January Payroll'!$B:$B,B211,'January Payroll'!T:T)+SUMIF('February Payroll'!$B:$B,B211,'February Payroll'!T:T)+SUMIF('March Payroll'!$B:$B,B211,'March Payroll'!T:T)+SUMIF('April Payroll'!$B:$B,B211,'April Payroll'!T:T)+SUMIF('May Payroll'!$B:$B,B211,'May Payroll'!T:T)+SUMIF('June Payroll'!$B:$B,B211,'June Payroll'!T:T)+SUMIF('July Payroll'!$B:$B,B211,'July Payroll'!T:T)+SUMIF('August Payroll'!$B:$B,B211,'August Payroll'!T:T)+SUMIF('September Payroll'!$B:$B,B211,'September Payroll'!T:T)+SUMIF('October Payroll'!$B:$B,B211,'October Payroll'!T:T)+SUMIF('November Payroll'!$B:$B,B211,'November Payroll'!T:T)+SUMIF('December Payroll'!$B:$B,B211,'December Payroll'!T:T)</f>
        <v>0</v>
      </c>
      <c r="U211" s="86">
        <f>SUMIF('January Payroll'!$B:$B,B211,'January Payroll'!U:U)+SUMIF('February Payroll'!$B:$B,B211,'February Payroll'!U:U)+SUMIF('March Payroll'!$B:$B,B211,'March Payroll'!U:U)+SUMIF('April Payroll'!$B:$B,B211,'April Payroll'!U:U)+SUMIF('May Payroll'!$B:$B,B211,'May Payroll'!U:U)+SUMIF('June Payroll'!$B:$B,B211,'June Payroll'!U:U)+SUMIF('July Payroll'!$B:$B,B211,'July Payroll'!U:U)+SUMIF('August Payroll'!$B:$B,B211,'August Payroll'!U:U)+SUMIF('September Payroll'!$B:$B,B211,'September Payroll'!U:U)+SUMIF('October Payroll'!$B:$B,B211,'October Payroll'!U:U)+SUMIF('November Payroll'!$B:$B,B211,'November Payroll'!U:U)+SUMIF('December Payroll'!$B:$B,B211,'December Payroll'!U:U)</f>
        <v>0</v>
      </c>
    </row>
    <row r="212" ht="14.25" hidden="1" customHeight="1">
      <c r="B212" s="32" t="str">
        <f>'Set Up Employee Data'!A212</f>
        <v/>
      </c>
      <c r="C212" s="33" t="str">
        <f>'Set Up Employee Data'!B212</f>
        <v/>
      </c>
      <c r="D212" s="33">
        <f t="shared" si="1"/>
        <v>0</v>
      </c>
      <c r="E212" s="32">
        <f>SUMIF('January Payroll'!$B:$B,B212,'January Payroll'!E:E)+SUMIF('February Payroll'!$B:$B,B212,'February Payroll'!E:E)+SUMIF('March Payroll'!$B:$B,B212,'March Payroll'!E:E)+SUMIF('April Payroll'!$B:$B,B212,'April Payroll'!E:E)+SUMIF('May Payroll'!$B:$B,B212,'May Payroll'!E:E)+SUMIF('June Payroll'!$B:$B,B212,'June Payroll'!E:E)+SUMIF('July Payroll'!$B:$B,B212,'July Payroll'!E:E)+SUMIF('August Payroll'!$B:$B,B212,'August Payroll'!E:E)+SUMIF('September Payroll'!$B:$B,B212,'September Payroll'!E:E)+SUMIF('October Payroll'!$B:$B,B212,'October Payroll'!E:E)+SUMIF('November Payroll'!$B:$B,B212,'November Payroll'!E:E)+SUMIF('December Payroll'!$B:$B,B212,'December Payroll'!E:E)</f>
        <v>0</v>
      </c>
      <c r="F212" s="32">
        <f>SUMIF('January Payroll'!$B:$B,B212,'January Payroll'!F:F)+SUMIF('February Payroll'!$B:$B,B212,'February Payroll'!F:F)+SUMIF('March Payroll'!$B:$B,B212,'March Payroll'!F:F)+SUMIF('April Payroll'!$B:$B,B212,'April Payroll'!F:F)+SUMIF('May Payroll'!$B:$B,B212,'May Payroll'!F:F)+SUMIF('June Payroll'!$B:$B,B212,'June Payroll'!F:F)+SUMIF('July Payroll'!$B:$B,B212,'July Payroll'!F:F)+SUMIF('August Payroll'!$B:$B,B212,'August Payroll'!F:F)+SUMIF('September Payroll'!$B:$B,B212,'September Payroll'!F:F)+SUMIF('October Payroll'!$B:$B,B212,'October Payroll'!F:F)+SUMIF('November Payroll'!$B:$B,B212,'November Payroll'!F:F)+SUMIF('December Payroll'!$B:$B,B212,'December Payroll'!F:F)</f>
        <v>0</v>
      </c>
      <c r="G212" s="32">
        <f>SUMIF('January Payroll'!$B:$B,B212,'January Payroll'!G:G)+SUMIF('February Payroll'!$B:$B,B212,'February Payroll'!G:G)+SUMIF('March Payroll'!$B:$B,B212,'March Payroll'!G:G)+SUMIF('April Payroll'!$B:$B,B212,'April Payroll'!G:G)+SUMIF('May Payroll'!$B:$B,B212,'May Payroll'!G:G)+SUMIF('June Payroll'!$B:$B,B212,'June Payroll'!G:G)+SUMIF('July Payroll'!$B:$B,B212,'July Payroll'!G:G)+SUMIF('August Payroll'!$B:$B,B212,'August Payroll'!G:G)+SUMIF('September Payroll'!$B:$B,B212,'September Payroll'!G:G)+SUMIF('October Payroll'!$B:$B,B212,'October Payroll'!G:G)+SUMIF('November Payroll'!$B:$B,B212,'November Payroll'!G:G)+SUMIF('December Payroll'!$B:$B,B212,'December Payroll'!G:G)</f>
        <v>0</v>
      </c>
      <c r="H212" s="32">
        <f>SUMIF('January Payroll'!$B:$B,B212,'January Payroll'!H:H)+SUMIF('February Payroll'!$B:$B,B212,'February Payroll'!H:H)+SUMIF('March Payroll'!$B:$B,B212,'March Payroll'!H:H)+SUMIF('April Payroll'!$B:$B,B212,'April Payroll'!H:H)+SUMIF('May Payroll'!$B:$B,B212,'May Payroll'!H:H)+SUMIF('June Payroll'!$B:$B,B212,'June Payroll'!H:H)+SUMIF('July Payroll'!$B:$B,B212,'July Payroll'!H:H)+SUMIF('August Payroll'!$B:$B,B212,'August Payroll'!H:H)+SUMIF('September Payroll'!$B:$B,B212,'September Payroll'!H:H)+SUMIF('October Payroll'!$B:$B,B212,'October Payroll'!H:H)+SUMIF('November Payroll'!$B:$B,B212,'November Payroll'!H:H)+SUMIF('December Payroll'!$B:$B,B212,'December Payroll'!H:H)</f>
        <v>0</v>
      </c>
      <c r="I212" s="32">
        <f>SUMIF('January Payroll'!$B:$B,B212,'January Payroll'!I:I)+SUMIF('February Payroll'!$B:$B,B212,'February Payroll'!I:I)+SUMIF('March Payroll'!$B:$B,B212,'March Payroll'!I:I)+SUMIF('April Payroll'!$B:$B,B212,'April Payroll'!I:I)+SUMIF('May Payroll'!$B:$B,B212,'May Payroll'!I:I)+SUMIF('June Payroll'!$B:$B,B212,'June Payroll'!I:I)+SUMIF('July Payroll'!$B:$B,B212,'July Payroll'!I:I)+SUMIF('August Payroll'!$B:$B,B212,'August Payroll'!I:I)+SUMIF('September Payroll'!$B:$B,B212,'September Payroll'!I:I)+SUMIF('October Payroll'!$B:$B,B212,'October Payroll'!I:I)+SUMIF('November Payroll'!$B:$B,B212,'November Payroll'!I:I)+SUMIF('December Payroll'!$B:$B,B212,'December Payroll'!I:I)</f>
        <v>0</v>
      </c>
      <c r="J212" s="68">
        <f>SUMIF('January Payroll'!$B:$B,B212,'January Payroll'!J:J)+SUMIF('February Payroll'!$B:$B,B212,'February Payroll'!J:J)+SUMIF('March Payroll'!$B:$B,B212,'March Payroll'!J:J)+SUMIF('April Payroll'!$B:$B,B212,'April Payroll'!J:J)+SUMIF('May Payroll'!$B:$B,B212,'May Payroll'!J:J)+SUMIF('June Payroll'!$B:$B,B212,'June Payroll'!J:J)+SUMIF('July Payroll'!$B:$B,B212,'July Payroll'!J:J)+SUMIF('August Payroll'!$B:$B,B212,'August Payroll'!J:J)+SUMIF('September Payroll'!$B:$B,B212,'September Payroll'!J:J)+SUMIF('October Payroll'!$B:$B,B212,'October Payroll'!J:J)+SUMIF('November Payroll'!$B:$B,B212,'November Payroll'!J:J)+SUMIF('December Payroll'!$B:$B,B212,'December Payroll'!J:J)</f>
        <v>0</v>
      </c>
      <c r="K212" s="46">
        <f>SUMIF('January Payroll'!$B:$B,B212,'January Payroll'!K:K)+SUMIF('February Payroll'!$B:$B,B212,'February Payroll'!K:K)+SUMIF('March Payroll'!$B:$B,B212,'March Payroll'!K:K)+SUMIF('April Payroll'!$B:$B,B212,'April Payroll'!K:K)+SUMIF('May Payroll'!$B:$B,B212,'May Payroll'!K:K)+SUMIF('June Payroll'!$B:$B,B212,'June Payroll'!K:K)+SUMIF('July Payroll'!$B:$B,B212,'July Payroll'!K:K)+SUMIF('August Payroll'!$B:$B,B212,'August Payroll'!K:K)+SUMIF('September Payroll'!$B:$B,B212,'September Payroll'!K:K)+SUMIF('October Payroll'!$B:$B,B212,'October Payroll'!K:K)+SUMIF('November Payroll'!$B:$B,B212,'November Payroll'!K:K)+SUMIF('December Payroll'!$B:$B,B212,'December Payroll'!K:K)</f>
        <v>0</v>
      </c>
      <c r="L212" s="46">
        <f>SUMIF('January Payroll'!$B:$B,B212,'January Payroll'!L:L)+SUMIF('February Payroll'!$B:$B,B212,'February Payroll'!L:L)+SUMIF('March Payroll'!$B:$B,B212,'March Payroll'!L:L)+SUMIF('April Payroll'!$B:$B,B212,'April Payroll'!L:L)+SUMIF('May Payroll'!$B:$B,B212,'May Payroll'!L:L)+SUMIF('June Payroll'!$B:$B,B212,'June Payroll'!L:L)+SUMIF('July Payroll'!$B:$B,B212,'July Payroll'!L:L)+SUMIF('August Payroll'!$B:$B,B212,'August Payroll'!L:L)+SUMIF('September Payroll'!$B:$B,B212,'September Payroll'!L:L)+SUMIF('October Payroll'!$B:$B,B212,'October Payroll'!L:L)+SUMIF('November Payroll'!$B:$B,B212,'November Payroll'!L:L)+SUMIF('December Payroll'!$B:$B,B212,'December Payroll'!L:L)</f>
        <v>0</v>
      </c>
      <c r="M212" s="46">
        <f>SUMIF('January Payroll'!$B:$B,B212,'January Payroll'!M:M)+SUMIF('February Payroll'!$B:$B,B212,'February Payroll'!M:M)+SUMIF('March Payroll'!$B:$B,B212,'March Payroll'!M:M)+SUMIF('April Payroll'!$B:$B,B212,'April Payroll'!M:M)+SUMIF('May Payroll'!$B:$B,B212,'May Payroll'!M:M)+SUMIF('June Payroll'!$B:$B,B212,'June Payroll'!M:M)+SUMIF('July Payroll'!$B:$B,B212,'July Payroll'!M:M)+SUMIF('August Payroll'!$B:$B,B212,'August Payroll'!M:M)+SUMIF('September Payroll'!$B:$B,B212,'September Payroll'!M:M)+SUMIF('October Payroll'!$B:$B,B212,'October Payroll'!M:M)+SUMIF('November Payroll'!$B:$B,B212,'November Payroll'!M:M)+SUMIF('December Payroll'!$B:$B,B212,'December Payroll'!M:M)</f>
        <v>0</v>
      </c>
      <c r="N212" s="46">
        <f>SUMIF('January Payroll'!$B:$B,B212,'January Payroll'!N:N)+SUMIF('February Payroll'!$B:$B,B212,'February Payroll'!N:N)+SUMIF('March Payroll'!$B:$B,B212,'March Payroll'!N:N)+SUMIF('April Payroll'!$B:$B,B212,'April Payroll'!N:N)+SUMIF('May Payroll'!$B:$B,B212,'May Payroll'!N:N)+SUMIF('June Payroll'!$B:$B,B212,'June Payroll'!N:N)+SUMIF('July Payroll'!$B:$B,B212,'July Payroll'!N:N)+SUMIF('August Payroll'!$B:$B,B212,'August Payroll'!N:N)+SUMIF('September Payroll'!$B:$B,B212,'September Payroll'!N:N)+SUMIF('October Payroll'!$B:$B,B212,'October Payroll'!N:N)+SUMIF('November Payroll'!$B:$B,B212,'November Payroll'!N:N)+SUMIF('December Payroll'!$B:$B,B212,'December Payroll'!N:N)</f>
        <v>0</v>
      </c>
      <c r="O212" s="46">
        <f>SUMIF('January Payroll'!$B:$B,B212,'January Payroll'!O:O)+SUMIF('February Payroll'!$B:$B,B212,'February Payroll'!O:O)+SUMIF('March Payroll'!$B:$B,B212,'March Payroll'!O:O)+SUMIF('April Payroll'!$B:$B,B212,'April Payroll'!O:O)+SUMIF('May Payroll'!$B:$B,B212,'May Payroll'!O:O)+SUMIF('June Payroll'!$B:$B,B212,'June Payroll'!O:O)+SUMIF('July Payroll'!$B:$B,B212,'July Payroll'!O:O)+SUMIF('August Payroll'!$B:$B,B212,'August Payroll'!O:O)+SUMIF('September Payroll'!$B:$B,B212,'September Payroll'!O:O)+SUMIF('October Payroll'!$B:$B,B212,'October Payroll'!O:O)+SUMIF('November Payroll'!$B:$B,B212,'November Payroll'!O:O)+SUMIF('December Payroll'!$B:$B,B212,'December Payroll'!O:O)</f>
        <v>0</v>
      </c>
      <c r="P212" s="46">
        <f>SUMIF('January Payroll'!$B:$B,B212,'January Payroll'!P:P)+SUMIF('February Payroll'!$B:$B,B212,'February Payroll'!P:P)+SUMIF('March Payroll'!$B:$B,B212,'March Payroll'!P:P)+SUMIF('April Payroll'!$B:$B,B212,'April Payroll'!P:P)+SUMIF('May Payroll'!$B:$B,B212,'May Payroll'!P:P)+SUMIF('June Payroll'!$B:$B,B212,'June Payroll'!P:P)+SUMIF('July Payroll'!$B:$B,B212,'July Payroll'!P:P)+SUMIF('August Payroll'!$B:$B,B212,'August Payroll'!P:P)+SUMIF('September Payroll'!$B:$B,B212,'September Payroll'!P:P)+SUMIF('October Payroll'!$B:$B,B212,'October Payroll'!P:P)+SUMIF('November Payroll'!$B:$B,B212,'November Payroll'!P:P)+SUMIF('December Payroll'!$B:$B,B212,'December Payroll'!P:P)</f>
        <v>0</v>
      </c>
      <c r="Q212" s="46">
        <f>SUMIF('January Payroll'!$B:$B,B212,'January Payroll'!Q:Q)+SUMIF('February Payroll'!$B:$B,B212,'February Payroll'!Q:Q)+SUMIF('March Payroll'!$B:$B,B212,'March Payroll'!Q:Q)+SUMIF('April Payroll'!$B:$B,B212,'April Payroll'!Q:Q)+SUMIF('May Payroll'!$B:$B,B212,'May Payroll'!Q:Q)+SUMIF('June Payroll'!$B:$B,B212,'June Payroll'!Q:Q)+SUMIF('July Payroll'!$B:$B,B212,'July Payroll'!Q:Q)+SUMIF('August Payroll'!$B:$B,B212,'August Payroll'!Q:Q)+SUMIF('September Payroll'!$B:$B,B212,'September Payroll'!Q:Q)+SUMIF('October Payroll'!$B:$B,B212,'October Payroll'!Q:Q)+SUMIF('November Payroll'!$B:$B,B212,'November Payroll'!Q:Q)+SUMIF('December Payroll'!$B:$B,B212,'December Payroll'!Q:Q)</f>
        <v>0</v>
      </c>
      <c r="R212" s="46">
        <f>SUMIF('January Payroll'!$B:$B,B212,'January Payroll'!R:R)+SUMIF('February Payroll'!$B:$B,B212,'February Payroll'!R:R)+SUMIF('March Payroll'!$B:$B,B212,'March Payroll'!R:R)+SUMIF('April Payroll'!$B:$B,B212,'April Payroll'!R:R)+SUMIF('May Payroll'!$B:$B,B212,'May Payroll'!R:R)+SUMIF('June Payroll'!$B:$B,B212,'June Payroll'!R:R)+SUMIF('July Payroll'!$B:$B,B212,'July Payroll'!R:R)+SUMIF('August Payroll'!$B:$B,B212,'August Payroll'!R:R)+SUMIF('September Payroll'!$B:$B,B212,'September Payroll'!R:R)+SUMIF('October Payroll'!$B:$B,B212,'October Payroll'!R:R)+SUMIF('November Payroll'!$B:$B,B212,'November Payroll'!R:R)+SUMIF('December Payroll'!$B:$B,B212,'December Payroll'!R:R)</f>
        <v>0</v>
      </c>
      <c r="S212" s="46">
        <f>SUMIF('January Payroll'!$B:$B,B212,'January Payroll'!S:S)+SUMIF('February Payroll'!$B:$B,B212,'February Payroll'!S:S)+SUMIF('March Payroll'!$B:$B,B212,'March Payroll'!S:S)+SUMIF('April Payroll'!$B:$B,B212,'April Payroll'!S:S)+SUMIF('May Payroll'!$B:$B,B212,'May Payroll'!S:S)+SUMIF('June Payroll'!$B:$B,B212,'June Payroll'!S:S)+SUMIF('July Payroll'!$B:$B,B212,'July Payroll'!S:S)+SUMIF('August Payroll'!$B:$B,B212,'August Payroll'!S:S)+SUMIF('September Payroll'!$B:$B,B212,'September Payroll'!S:S)+SUMIF('October Payroll'!$B:$B,B212,'October Payroll'!S:S)+SUMIF('November Payroll'!$B:$B,B212,'November Payroll'!S:S)+SUMIF('December Payroll'!$B:$B,B212,'December Payroll'!S:S)</f>
        <v>0</v>
      </c>
      <c r="T212" s="46">
        <f>SUMIF('January Payroll'!$B:$B,B212,'January Payroll'!T:T)+SUMIF('February Payroll'!$B:$B,B212,'February Payroll'!T:T)+SUMIF('March Payroll'!$B:$B,B212,'March Payroll'!T:T)+SUMIF('April Payroll'!$B:$B,B212,'April Payroll'!T:T)+SUMIF('May Payroll'!$B:$B,B212,'May Payroll'!T:T)+SUMIF('June Payroll'!$B:$B,B212,'June Payroll'!T:T)+SUMIF('July Payroll'!$B:$B,B212,'July Payroll'!T:T)+SUMIF('August Payroll'!$B:$B,B212,'August Payroll'!T:T)+SUMIF('September Payroll'!$B:$B,B212,'September Payroll'!T:T)+SUMIF('October Payroll'!$B:$B,B212,'October Payroll'!T:T)+SUMIF('November Payroll'!$B:$B,B212,'November Payroll'!T:T)+SUMIF('December Payroll'!$B:$B,B212,'December Payroll'!T:T)</f>
        <v>0</v>
      </c>
      <c r="U212" s="86">
        <f>SUMIF('January Payroll'!$B:$B,B212,'January Payroll'!U:U)+SUMIF('February Payroll'!$B:$B,B212,'February Payroll'!U:U)+SUMIF('March Payroll'!$B:$B,B212,'March Payroll'!U:U)+SUMIF('April Payroll'!$B:$B,B212,'April Payroll'!U:U)+SUMIF('May Payroll'!$B:$B,B212,'May Payroll'!U:U)+SUMIF('June Payroll'!$B:$B,B212,'June Payroll'!U:U)+SUMIF('July Payroll'!$B:$B,B212,'July Payroll'!U:U)+SUMIF('August Payroll'!$B:$B,B212,'August Payroll'!U:U)+SUMIF('September Payroll'!$B:$B,B212,'September Payroll'!U:U)+SUMIF('October Payroll'!$B:$B,B212,'October Payroll'!U:U)+SUMIF('November Payroll'!$B:$B,B212,'November Payroll'!U:U)+SUMIF('December Payroll'!$B:$B,B212,'December Payroll'!U:U)</f>
        <v>0</v>
      </c>
    </row>
    <row r="213" ht="14.25" hidden="1" customHeight="1">
      <c r="B213" s="32" t="str">
        <f>'Set Up Employee Data'!A213</f>
        <v/>
      </c>
      <c r="C213" s="33" t="str">
        <f>'Set Up Employee Data'!B213</f>
        <v/>
      </c>
      <c r="D213" s="33">
        <f t="shared" si="1"/>
        <v>0</v>
      </c>
      <c r="E213" s="32">
        <f>SUMIF('January Payroll'!$B:$B,B213,'January Payroll'!E:E)+SUMIF('February Payroll'!$B:$B,B213,'February Payroll'!E:E)+SUMIF('March Payroll'!$B:$B,B213,'March Payroll'!E:E)+SUMIF('April Payroll'!$B:$B,B213,'April Payroll'!E:E)+SUMIF('May Payroll'!$B:$B,B213,'May Payroll'!E:E)+SUMIF('June Payroll'!$B:$B,B213,'June Payroll'!E:E)+SUMIF('July Payroll'!$B:$B,B213,'July Payroll'!E:E)+SUMIF('August Payroll'!$B:$B,B213,'August Payroll'!E:E)+SUMIF('September Payroll'!$B:$B,B213,'September Payroll'!E:E)+SUMIF('October Payroll'!$B:$B,B213,'October Payroll'!E:E)+SUMIF('November Payroll'!$B:$B,B213,'November Payroll'!E:E)+SUMIF('December Payroll'!$B:$B,B213,'December Payroll'!E:E)</f>
        <v>0</v>
      </c>
      <c r="F213" s="32">
        <f>SUMIF('January Payroll'!$B:$B,B213,'January Payroll'!F:F)+SUMIF('February Payroll'!$B:$B,B213,'February Payroll'!F:F)+SUMIF('March Payroll'!$B:$B,B213,'March Payroll'!F:F)+SUMIF('April Payroll'!$B:$B,B213,'April Payroll'!F:F)+SUMIF('May Payroll'!$B:$B,B213,'May Payroll'!F:F)+SUMIF('June Payroll'!$B:$B,B213,'June Payroll'!F:F)+SUMIF('July Payroll'!$B:$B,B213,'July Payroll'!F:F)+SUMIF('August Payroll'!$B:$B,B213,'August Payroll'!F:F)+SUMIF('September Payroll'!$B:$B,B213,'September Payroll'!F:F)+SUMIF('October Payroll'!$B:$B,B213,'October Payroll'!F:F)+SUMIF('November Payroll'!$B:$B,B213,'November Payroll'!F:F)+SUMIF('December Payroll'!$B:$B,B213,'December Payroll'!F:F)</f>
        <v>0</v>
      </c>
      <c r="G213" s="32">
        <f>SUMIF('January Payroll'!$B:$B,B213,'January Payroll'!G:G)+SUMIF('February Payroll'!$B:$B,B213,'February Payroll'!G:G)+SUMIF('March Payroll'!$B:$B,B213,'March Payroll'!G:G)+SUMIF('April Payroll'!$B:$B,B213,'April Payroll'!G:G)+SUMIF('May Payroll'!$B:$B,B213,'May Payroll'!G:G)+SUMIF('June Payroll'!$B:$B,B213,'June Payroll'!G:G)+SUMIF('July Payroll'!$B:$B,B213,'July Payroll'!G:G)+SUMIF('August Payroll'!$B:$B,B213,'August Payroll'!G:G)+SUMIF('September Payroll'!$B:$B,B213,'September Payroll'!G:G)+SUMIF('October Payroll'!$B:$B,B213,'October Payroll'!G:G)+SUMIF('November Payroll'!$B:$B,B213,'November Payroll'!G:G)+SUMIF('December Payroll'!$B:$B,B213,'December Payroll'!G:G)</f>
        <v>0</v>
      </c>
      <c r="H213" s="32">
        <f>SUMIF('January Payroll'!$B:$B,B213,'January Payroll'!H:H)+SUMIF('February Payroll'!$B:$B,B213,'February Payroll'!H:H)+SUMIF('March Payroll'!$B:$B,B213,'March Payroll'!H:H)+SUMIF('April Payroll'!$B:$B,B213,'April Payroll'!H:H)+SUMIF('May Payroll'!$B:$B,B213,'May Payroll'!H:H)+SUMIF('June Payroll'!$B:$B,B213,'June Payroll'!H:H)+SUMIF('July Payroll'!$B:$B,B213,'July Payroll'!H:H)+SUMIF('August Payroll'!$B:$B,B213,'August Payroll'!H:H)+SUMIF('September Payroll'!$B:$B,B213,'September Payroll'!H:H)+SUMIF('October Payroll'!$B:$B,B213,'October Payroll'!H:H)+SUMIF('November Payroll'!$B:$B,B213,'November Payroll'!H:H)+SUMIF('December Payroll'!$B:$B,B213,'December Payroll'!H:H)</f>
        <v>0</v>
      </c>
      <c r="I213" s="32">
        <f>SUMIF('January Payroll'!$B:$B,B213,'January Payroll'!I:I)+SUMIF('February Payroll'!$B:$B,B213,'February Payroll'!I:I)+SUMIF('March Payroll'!$B:$B,B213,'March Payroll'!I:I)+SUMIF('April Payroll'!$B:$B,B213,'April Payroll'!I:I)+SUMIF('May Payroll'!$B:$B,B213,'May Payroll'!I:I)+SUMIF('June Payroll'!$B:$B,B213,'June Payroll'!I:I)+SUMIF('July Payroll'!$B:$B,B213,'July Payroll'!I:I)+SUMIF('August Payroll'!$B:$B,B213,'August Payroll'!I:I)+SUMIF('September Payroll'!$B:$B,B213,'September Payroll'!I:I)+SUMIF('October Payroll'!$B:$B,B213,'October Payroll'!I:I)+SUMIF('November Payroll'!$B:$B,B213,'November Payroll'!I:I)+SUMIF('December Payroll'!$B:$B,B213,'December Payroll'!I:I)</f>
        <v>0</v>
      </c>
      <c r="J213" s="68">
        <f>SUMIF('January Payroll'!$B:$B,B213,'January Payroll'!J:J)+SUMIF('February Payroll'!$B:$B,B213,'February Payroll'!J:J)+SUMIF('March Payroll'!$B:$B,B213,'March Payroll'!J:J)+SUMIF('April Payroll'!$B:$B,B213,'April Payroll'!J:J)+SUMIF('May Payroll'!$B:$B,B213,'May Payroll'!J:J)+SUMIF('June Payroll'!$B:$B,B213,'June Payroll'!J:J)+SUMIF('July Payroll'!$B:$B,B213,'July Payroll'!J:J)+SUMIF('August Payroll'!$B:$B,B213,'August Payroll'!J:J)+SUMIF('September Payroll'!$B:$B,B213,'September Payroll'!J:J)+SUMIF('October Payroll'!$B:$B,B213,'October Payroll'!J:J)+SUMIF('November Payroll'!$B:$B,B213,'November Payroll'!J:J)+SUMIF('December Payroll'!$B:$B,B213,'December Payroll'!J:J)</f>
        <v>0</v>
      </c>
      <c r="K213" s="46">
        <f>SUMIF('January Payroll'!$B:$B,B213,'January Payroll'!K:K)+SUMIF('February Payroll'!$B:$B,B213,'February Payroll'!K:K)+SUMIF('March Payroll'!$B:$B,B213,'March Payroll'!K:K)+SUMIF('April Payroll'!$B:$B,B213,'April Payroll'!K:K)+SUMIF('May Payroll'!$B:$B,B213,'May Payroll'!K:K)+SUMIF('June Payroll'!$B:$B,B213,'June Payroll'!K:K)+SUMIF('July Payroll'!$B:$B,B213,'July Payroll'!K:K)+SUMIF('August Payroll'!$B:$B,B213,'August Payroll'!K:K)+SUMIF('September Payroll'!$B:$B,B213,'September Payroll'!K:K)+SUMIF('October Payroll'!$B:$B,B213,'October Payroll'!K:K)+SUMIF('November Payroll'!$B:$B,B213,'November Payroll'!K:K)+SUMIF('December Payroll'!$B:$B,B213,'December Payroll'!K:K)</f>
        <v>0</v>
      </c>
      <c r="L213" s="46">
        <f>SUMIF('January Payroll'!$B:$B,B213,'January Payroll'!L:L)+SUMIF('February Payroll'!$B:$B,B213,'February Payroll'!L:L)+SUMIF('March Payroll'!$B:$B,B213,'March Payroll'!L:L)+SUMIF('April Payroll'!$B:$B,B213,'April Payroll'!L:L)+SUMIF('May Payroll'!$B:$B,B213,'May Payroll'!L:L)+SUMIF('June Payroll'!$B:$B,B213,'June Payroll'!L:L)+SUMIF('July Payroll'!$B:$B,B213,'July Payroll'!L:L)+SUMIF('August Payroll'!$B:$B,B213,'August Payroll'!L:L)+SUMIF('September Payroll'!$B:$B,B213,'September Payroll'!L:L)+SUMIF('October Payroll'!$B:$B,B213,'October Payroll'!L:L)+SUMIF('November Payroll'!$B:$B,B213,'November Payroll'!L:L)+SUMIF('December Payroll'!$B:$B,B213,'December Payroll'!L:L)</f>
        <v>0</v>
      </c>
      <c r="M213" s="46">
        <f>SUMIF('January Payroll'!$B:$B,B213,'January Payroll'!M:M)+SUMIF('February Payroll'!$B:$B,B213,'February Payroll'!M:M)+SUMIF('March Payroll'!$B:$B,B213,'March Payroll'!M:M)+SUMIF('April Payroll'!$B:$B,B213,'April Payroll'!M:M)+SUMIF('May Payroll'!$B:$B,B213,'May Payroll'!M:M)+SUMIF('June Payroll'!$B:$B,B213,'June Payroll'!M:M)+SUMIF('July Payroll'!$B:$B,B213,'July Payroll'!M:M)+SUMIF('August Payroll'!$B:$B,B213,'August Payroll'!M:M)+SUMIF('September Payroll'!$B:$B,B213,'September Payroll'!M:M)+SUMIF('October Payroll'!$B:$B,B213,'October Payroll'!M:M)+SUMIF('November Payroll'!$B:$B,B213,'November Payroll'!M:M)+SUMIF('December Payroll'!$B:$B,B213,'December Payroll'!M:M)</f>
        <v>0</v>
      </c>
      <c r="N213" s="46">
        <f>SUMIF('January Payroll'!$B:$B,B213,'January Payroll'!N:N)+SUMIF('February Payroll'!$B:$B,B213,'February Payroll'!N:N)+SUMIF('March Payroll'!$B:$B,B213,'March Payroll'!N:N)+SUMIF('April Payroll'!$B:$B,B213,'April Payroll'!N:N)+SUMIF('May Payroll'!$B:$B,B213,'May Payroll'!N:N)+SUMIF('June Payroll'!$B:$B,B213,'June Payroll'!N:N)+SUMIF('July Payroll'!$B:$B,B213,'July Payroll'!N:N)+SUMIF('August Payroll'!$B:$B,B213,'August Payroll'!N:N)+SUMIF('September Payroll'!$B:$B,B213,'September Payroll'!N:N)+SUMIF('October Payroll'!$B:$B,B213,'October Payroll'!N:N)+SUMIF('November Payroll'!$B:$B,B213,'November Payroll'!N:N)+SUMIF('December Payroll'!$B:$B,B213,'December Payroll'!N:N)</f>
        <v>0</v>
      </c>
      <c r="O213" s="46">
        <f>SUMIF('January Payroll'!$B:$B,B213,'January Payroll'!O:O)+SUMIF('February Payroll'!$B:$B,B213,'February Payroll'!O:O)+SUMIF('March Payroll'!$B:$B,B213,'March Payroll'!O:O)+SUMIF('April Payroll'!$B:$B,B213,'April Payroll'!O:O)+SUMIF('May Payroll'!$B:$B,B213,'May Payroll'!O:O)+SUMIF('June Payroll'!$B:$B,B213,'June Payroll'!O:O)+SUMIF('July Payroll'!$B:$B,B213,'July Payroll'!O:O)+SUMIF('August Payroll'!$B:$B,B213,'August Payroll'!O:O)+SUMIF('September Payroll'!$B:$B,B213,'September Payroll'!O:O)+SUMIF('October Payroll'!$B:$B,B213,'October Payroll'!O:O)+SUMIF('November Payroll'!$B:$B,B213,'November Payroll'!O:O)+SUMIF('December Payroll'!$B:$B,B213,'December Payroll'!O:O)</f>
        <v>0</v>
      </c>
      <c r="P213" s="46">
        <f>SUMIF('January Payroll'!$B:$B,B213,'January Payroll'!P:P)+SUMIF('February Payroll'!$B:$B,B213,'February Payroll'!P:P)+SUMIF('March Payroll'!$B:$B,B213,'March Payroll'!P:P)+SUMIF('April Payroll'!$B:$B,B213,'April Payroll'!P:P)+SUMIF('May Payroll'!$B:$B,B213,'May Payroll'!P:P)+SUMIF('June Payroll'!$B:$B,B213,'June Payroll'!P:P)+SUMIF('July Payroll'!$B:$B,B213,'July Payroll'!P:P)+SUMIF('August Payroll'!$B:$B,B213,'August Payroll'!P:P)+SUMIF('September Payroll'!$B:$B,B213,'September Payroll'!P:P)+SUMIF('October Payroll'!$B:$B,B213,'October Payroll'!P:P)+SUMIF('November Payroll'!$B:$B,B213,'November Payroll'!P:P)+SUMIF('December Payroll'!$B:$B,B213,'December Payroll'!P:P)</f>
        <v>0</v>
      </c>
      <c r="Q213" s="46">
        <f>SUMIF('January Payroll'!$B:$B,B213,'January Payroll'!Q:Q)+SUMIF('February Payroll'!$B:$B,B213,'February Payroll'!Q:Q)+SUMIF('March Payroll'!$B:$B,B213,'March Payroll'!Q:Q)+SUMIF('April Payroll'!$B:$B,B213,'April Payroll'!Q:Q)+SUMIF('May Payroll'!$B:$B,B213,'May Payroll'!Q:Q)+SUMIF('June Payroll'!$B:$B,B213,'June Payroll'!Q:Q)+SUMIF('July Payroll'!$B:$B,B213,'July Payroll'!Q:Q)+SUMIF('August Payroll'!$B:$B,B213,'August Payroll'!Q:Q)+SUMIF('September Payroll'!$B:$B,B213,'September Payroll'!Q:Q)+SUMIF('October Payroll'!$B:$B,B213,'October Payroll'!Q:Q)+SUMIF('November Payroll'!$B:$B,B213,'November Payroll'!Q:Q)+SUMIF('December Payroll'!$B:$B,B213,'December Payroll'!Q:Q)</f>
        <v>0</v>
      </c>
      <c r="R213" s="46">
        <f>SUMIF('January Payroll'!$B:$B,B213,'January Payroll'!R:R)+SUMIF('February Payroll'!$B:$B,B213,'February Payroll'!R:R)+SUMIF('March Payroll'!$B:$B,B213,'March Payroll'!R:R)+SUMIF('April Payroll'!$B:$B,B213,'April Payroll'!R:R)+SUMIF('May Payroll'!$B:$B,B213,'May Payroll'!R:R)+SUMIF('June Payroll'!$B:$B,B213,'June Payroll'!R:R)+SUMIF('July Payroll'!$B:$B,B213,'July Payroll'!R:R)+SUMIF('August Payroll'!$B:$B,B213,'August Payroll'!R:R)+SUMIF('September Payroll'!$B:$B,B213,'September Payroll'!R:R)+SUMIF('October Payroll'!$B:$B,B213,'October Payroll'!R:R)+SUMIF('November Payroll'!$B:$B,B213,'November Payroll'!R:R)+SUMIF('December Payroll'!$B:$B,B213,'December Payroll'!R:R)</f>
        <v>0</v>
      </c>
      <c r="S213" s="46">
        <f>SUMIF('January Payroll'!$B:$B,B213,'January Payroll'!S:S)+SUMIF('February Payroll'!$B:$B,B213,'February Payroll'!S:S)+SUMIF('March Payroll'!$B:$B,B213,'March Payroll'!S:S)+SUMIF('April Payroll'!$B:$B,B213,'April Payroll'!S:S)+SUMIF('May Payroll'!$B:$B,B213,'May Payroll'!S:S)+SUMIF('June Payroll'!$B:$B,B213,'June Payroll'!S:S)+SUMIF('July Payroll'!$B:$B,B213,'July Payroll'!S:S)+SUMIF('August Payroll'!$B:$B,B213,'August Payroll'!S:S)+SUMIF('September Payroll'!$B:$B,B213,'September Payroll'!S:S)+SUMIF('October Payroll'!$B:$B,B213,'October Payroll'!S:S)+SUMIF('November Payroll'!$B:$B,B213,'November Payroll'!S:S)+SUMIF('December Payroll'!$B:$B,B213,'December Payroll'!S:S)</f>
        <v>0</v>
      </c>
      <c r="T213" s="46">
        <f>SUMIF('January Payroll'!$B:$B,B213,'January Payroll'!T:T)+SUMIF('February Payroll'!$B:$B,B213,'February Payroll'!T:T)+SUMIF('March Payroll'!$B:$B,B213,'March Payroll'!T:T)+SUMIF('April Payroll'!$B:$B,B213,'April Payroll'!T:T)+SUMIF('May Payroll'!$B:$B,B213,'May Payroll'!T:T)+SUMIF('June Payroll'!$B:$B,B213,'June Payroll'!T:T)+SUMIF('July Payroll'!$B:$B,B213,'July Payroll'!T:T)+SUMIF('August Payroll'!$B:$B,B213,'August Payroll'!T:T)+SUMIF('September Payroll'!$B:$B,B213,'September Payroll'!T:T)+SUMIF('October Payroll'!$B:$B,B213,'October Payroll'!T:T)+SUMIF('November Payroll'!$B:$B,B213,'November Payroll'!T:T)+SUMIF('December Payroll'!$B:$B,B213,'December Payroll'!T:T)</f>
        <v>0</v>
      </c>
      <c r="U213" s="86">
        <f>SUMIF('January Payroll'!$B:$B,B213,'January Payroll'!U:U)+SUMIF('February Payroll'!$B:$B,B213,'February Payroll'!U:U)+SUMIF('March Payroll'!$B:$B,B213,'March Payroll'!U:U)+SUMIF('April Payroll'!$B:$B,B213,'April Payroll'!U:U)+SUMIF('May Payroll'!$B:$B,B213,'May Payroll'!U:U)+SUMIF('June Payroll'!$B:$B,B213,'June Payroll'!U:U)+SUMIF('July Payroll'!$B:$B,B213,'July Payroll'!U:U)+SUMIF('August Payroll'!$B:$B,B213,'August Payroll'!U:U)+SUMIF('September Payroll'!$B:$B,B213,'September Payroll'!U:U)+SUMIF('October Payroll'!$B:$B,B213,'October Payroll'!U:U)+SUMIF('November Payroll'!$B:$B,B213,'November Payroll'!U:U)+SUMIF('December Payroll'!$B:$B,B213,'December Payroll'!U:U)</f>
        <v>0</v>
      </c>
    </row>
    <row r="214" ht="14.25" hidden="1" customHeight="1">
      <c r="B214" s="32" t="str">
        <f>'Set Up Employee Data'!A214</f>
        <v/>
      </c>
      <c r="C214" s="33" t="str">
        <f>'Set Up Employee Data'!B214</f>
        <v/>
      </c>
      <c r="D214" s="33">
        <f t="shared" si="1"/>
        <v>0</v>
      </c>
      <c r="E214" s="32">
        <f>SUMIF('January Payroll'!$B:$B,B214,'January Payroll'!E:E)+SUMIF('February Payroll'!$B:$B,B214,'February Payroll'!E:E)+SUMIF('March Payroll'!$B:$B,B214,'March Payroll'!E:E)+SUMIF('April Payroll'!$B:$B,B214,'April Payroll'!E:E)+SUMIF('May Payroll'!$B:$B,B214,'May Payroll'!E:E)+SUMIF('June Payroll'!$B:$B,B214,'June Payroll'!E:E)+SUMIF('July Payroll'!$B:$B,B214,'July Payroll'!E:E)+SUMIF('August Payroll'!$B:$B,B214,'August Payroll'!E:E)+SUMIF('September Payroll'!$B:$B,B214,'September Payroll'!E:E)+SUMIF('October Payroll'!$B:$B,B214,'October Payroll'!E:E)+SUMIF('November Payroll'!$B:$B,B214,'November Payroll'!E:E)+SUMIF('December Payroll'!$B:$B,B214,'December Payroll'!E:E)</f>
        <v>0</v>
      </c>
      <c r="F214" s="32">
        <f>SUMIF('January Payroll'!$B:$B,B214,'January Payroll'!F:F)+SUMIF('February Payroll'!$B:$B,B214,'February Payroll'!F:F)+SUMIF('March Payroll'!$B:$B,B214,'March Payroll'!F:F)+SUMIF('April Payroll'!$B:$B,B214,'April Payroll'!F:F)+SUMIF('May Payroll'!$B:$B,B214,'May Payroll'!F:F)+SUMIF('June Payroll'!$B:$B,B214,'June Payroll'!F:F)+SUMIF('July Payroll'!$B:$B,B214,'July Payroll'!F:F)+SUMIF('August Payroll'!$B:$B,B214,'August Payroll'!F:F)+SUMIF('September Payroll'!$B:$B,B214,'September Payroll'!F:F)+SUMIF('October Payroll'!$B:$B,B214,'October Payroll'!F:F)+SUMIF('November Payroll'!$B:$B,B214,'November Payroll'!F:F)+SUMIF('December Payroll'!$B:$B,B214,'December Payroll'!F:F)</f>
        <v>0</v>
      </c>
      <c r="G214" s="32">
        <f>SUMIF('January Payroll'!$B:$B,B214,'January Payroll'!G:G)+SUMIF('February Payroll'!$B:$B,B214,'February Payroll'!G:G)+SUMIF('March Payroll'!$B:$B,B214,'March Payroll'!G:G)+SUMIF('April Payroll'!$B:$B,B214,'April Payroll'!G:G)+SUMIF('May Payroll'!$B:$B,B214,'May Payroll'!G:G)+SUMIF('June Payroll'!$B:$B,B214,'June Payroll'!G:G)+SUMIF('July Payroll'!$B:$B,B214,'July Payroll'!G:G)+SUMIF('August Payroll'!$B:$B,B214,'August Payroll'!G:G)+SUMIF('September Payroll'!$B:$B,B214,'September Payroll'!G:G)+SUMIF('October Payroll'!$B:$B,B214,'October Payroll'!G:G)+SUMIF('November Payroll'!$B:$B,B214,'November Payroll'!G:G)+SUMIF('December Payroll'!$B:$B,B214,'December Payroll'!G:G)</f>
        <v>0</v>
      </c>
      <c r="H214" s="32">
        <f>SUMIF('January Payroll'!$B:$B,B214,'January Payroll'!H:H)+SUMIF('February Payroll'!$B:$B,B214,'February Payroll'!H:H)+SUMIF('March Payroll'!$B:$B,B214,'March Payroll'!H:H)+SUMIF('April Payroll'!$B:$B,B214,'April Payroll'!H:H)+SUMIF('May Payroll'!$B:$B,B214,'May Payroll'!H:H)+SUMIF('June Payroll'!$B:$B,B214,'June Payroll'!H:H)+SUMIF('July Payroll'!$B:$B,B214,'July Payroll'!H:H)+SUMIF('August Payroll'!$B:$B,B214,'August Payroll'!H:H)+SUMIF('September Payroll'!$B:$B,B214,'September Payroll'!H:H)+SUMIF('October Payroll'!$B:$B,B214,'October Payroll'!H:H)+SUMIF('November Payroll'!$B:$B,B214,'November Payroll'!H:H)+SUMIF('December Payroll'!$B:$B,B214,'December Payroll'!H:H)</f>
        <v>0</v>
      </c>
      <c r="I214" s="32">
        <f>SUMIF('January Payroll'!$B:$B,B214,'January Payroll'!I:I)+SUMIF('February Payroll'!$B:$B,B214,'February Payroll'!I:I)+SUMIF('March Payroll'!$B:$B,B214,'March Payroll'!I:I)+SUMIF('April Payroll'!$B:$B,B214,'April Payroll'!I:I)+SUMIF('May Payroll'!$B:$B,B214,'May Payroll'!I:I)+SUMIF('June Payroll'!$B:$B,B214,'June Payroll'!I:I)+SUMIF('July Payroll'!$B:$B,B214,'July Payroll'!I:I)+SUMIF('August Payroll'!$B:$B,B214,'August Payroll'!I:I)+SUMIF('September Payroll'!$B:$B,B214,'September Payroll'!I:I)+SUMIF('October Payroll'!$B:$B,B214,'October Payroll'!I:I)+SUMIF('November Payroll'!$B:$B,B214,'November Payroll'!I:I)+SUMIF('December Payroll'!$B:$B,B214,'December Payroll'!I:I)</f>
        <v>0</v>
      </c>
      <c r="J214" s="68">
        <f>SUMIF('January Payroll'!$B:$B,B214,'January Payroll'!J:J)+SUMIF('February Payroll'!$B:$B,B214,'February Payroll'!J:J)+SUMIF('March Payroll'!$B:$B,B214,'March Payroll'!J:J)+SUMIF('April Payroll'!$B:$B,B214,'April Payroll'!J:J)+SUMIF('May Payroll'!$B:$B,B214,'May Payroll'!J:J)+SUMIF('June Payroll'!$B:$B,B214,'June Payroll'!J:J)+SUMIF('July Payroll'!$B:$B,B214,'July Payroll'!J:J)+SUMIF('August Payroll'!$B:$B,B214,'August Payroll'!J:J)+SUMIF('September Payroll'!$B:$B,B214,'September Payroll'!J:J)+SUMIF('October Payroll'!$B:$B,B214,'October Payroll'!J:J)+SUMIF('November Payroll'!$B:$B,B214,'November Payroll'!J:J)+SUMIF('December Payroll'!$B:$B,B214,'December Payroll'!J:J)</f>
        <v>0</v>
      </c>
      <c r="K214" s="46">
        <f>SUMIF('January Payroll'!$B:$B,B214,'January Payroll'!K:K)+SUMIF('February Payroll'!$B:$B,B214,'February Payroll'!K:K)+SUMIF('March Payroll'!$B:$B,B214,'March Payroll'!K:K)+SUMIF('April Payroll'!$B:$B,B214,'April Payroll'!K:K)+SUMIF('May Payroll'!$B:$B,B214,'May Payroll'!K:K)+SUMIF('June Payroll'!$B:$B,B214,'June Payroll'!K:K)+SUMIF('July Payroll'!$B:$B,B214,'July Payroll'!K:K)+SUMIF('August Payroll'!$B:$B,B214,'August Payroll'!K:K)+SUMIF('September Payroll'!$B:$B,B214,'September Payroll'!K:K)+SUMIF('October Payroll'!$B:$B,B214,'October Payroll'!K:K)+SUMIF('November Payroll'!$B:$B,B214,'November Payroll'!K:K)+SUMIF('December Payroll'!$B:$B,B214,'December Payroll'!K:K)</f>
        <v>0</v>
      </c>
      <c r="L214" s="46">
        <f>SUMIF('January Payroll'!$B:$B,B214,'January Payroll'!L:L)+SUMIF('February Payroll'!$B:$B,B214,'February Payroll'!L:L)+SUMIF('March Payroll'!$B:$B,B214,'March Payroll'!L:L)+SUMIF('April Payroll'!$B:$B,B214,'April Payroll'!L:L)+SUMIF('May Payroll'!$B:$B,B214,'May Payroll'!L:L)+SUMIF('June Payroll'!$B:$B,B214,'June Payroll'!L:L)+SUMIF('July Payroll'!$B:$B,B214,'July Payroll'!L:L)+SUMIF('August Payroll'!$B:$B,B214,'August Payroll'!L:L)+SUMIF('September Payroll'!$B:$B,B214,'September Payroll'!L:L)+SUMIF('October Payroll'!$B:$B,B214,'October Payroll'!L:L)+SUMIF('November Payroll'!$B:$B,B214,'November Payroll'!L:L)+SUMIF('December Payroll'!$B:$B,B214,'December Payroll'!L:L)</f>
        <v>0</v>
      </c>
      <c r="M214" s="46">
        <f>SUMIF('January Payroll'!$B:$B,B214,'January Payroll'!M:M)+SUMIF('February Payroll'!$B:$B,B214,'February Payroll'!M:M)+SUMIF('March Payroll'!$B:$B,B214,'March Payroll'!M:M)+SUMIF('April Payroll'!$B:$B,B214,'April Payroll'!M:M)+SUMIF('May Payroll'!$B:$B,B214,'May Payroll'!M:M)+SUMIF('June Payroll'!$B:$B,B214,'June Payroll'!M:M)+SUMIF('July Payroll'!$B:$B,B214,'July Payroll'!M:M)+SUMIF('August Payroll'!$B:$B,B214,'August Payroll'!M:M)+SUMIF('September Payroll'!$B:$B,B214,'September Payroll'!M:M)+SUMIF('October Payroll'!$B:$B,B214,'October Payroll'!M:M)+SUMIF('November Payroll'!$B:$B,B214,'November Payroll'!M:M)+SUMIF('December Payroll'!$B:$B,B214,'December Payroll'!M:M)</f>
        <v>0</v>
      </c>
      <c r="N214" s="46">
        <f>SUMIF('January Payroll'!$B:$B,B214,'January Payroll'!N:N)+SUMIF('February Payroll'!$B:$B,B214,'February Payroll'!N:N)+SUMIF('March Payroll'!$B:$B,B214,'March Payroll'!N:N)+SUMIF('April Payroll'!$B:$B,B214,'April Payroll'!N:N)+SUMIF('May Payroll'!$B:$B,B214,'May Payroll'!N:N)+SUMIF('June Payroll'!$B:$B,B214,'June Payroll'!N:N)+SUMIF('July Payroll'!$B:$B,B214,'July Payroll'!N:N)+SUMIF('August Payroll'!$B:$B,B214,'August Payroll'!N:N)+SUMIF('September Payroll'!$B:$B,B214,'September Payroll'!N:N)+SUMIF('October Payroll'!$B:$B,B214,'October Payroll'!N:N)+SUMIF('November Payroll'!$B:$B,B214,'November Payroll'!N:N)+SUMIF('December Payroll'!$B:$B,B214,'December Payroll'!N:N)</f>
        <v>0</v>
      </c>
      <c r="O214" s="46">
        <f>SUMIF('January Payroll'!$B:$B,B214,'January Payroll'!O:O)+SUMIF('February Payroll'!$B:$B,B214,'February Payroll'!O:O)+SUMIF('March Payroll'!$B:$B,B214,'March Payroll'!O:O)+SUMIF('April Payroll'!$B:$B,B214,'April Payroll'!O:O)+SUMIF('May Payroll'!$B:$B,B214,'May Payroll'!O:O)+SUMIF('June Payroll'!$B:$B,B214,'June Payroll'!O:O)+SUMIF('July Payroll'!$B:$B,B214,'July Payroll'!O:O)+SUMIF('August Payroll'!$B:$B,B214,'August Payroll'!O:O)+SUMIF('September Payroll'!$B:$B,B214,'September Payroll'!O:O)+SUMIF('October Payroll'!$B:$B,B214,'October Payroll'!O:O)+SUMIF('November Payroll'!$B:$B,B214,'November Payroll'!O:O)+SUMIF('December Payroll'!$B:$B,B214,'December Payroll'!O:O)</f>
        <v>0</v>
      </c>
      <c r="P214" s="46">
        <f>SUMIF('January Payroll'!$B:$B,B214,'January Payroll'!P:P)+SUMIF('February Payroll'!$B:$B,B214,'February Payroll'!P:P)+SUMIF('March Payroll'!$B:$B,B214,'March Payroll'!P:P)+SUMIF('April Payroll'!$B:$B,B214,'April Payroll'!P:P)+SUMIF('May Payroll'!$B:$B,B214,'May Payroll'!P:P)+SUMIF('June Payroll'!$B:$B,B214,'June Payroll'!P:P)+SUMIF('July Payroll'!$B:$B,B214,'July Payroll'!P:P)+SUMIF('August Payroll'!$B:$B,B214,'August Payroll'!P:P)+SUMIF('September Payroll'!$B:$B,B214,'September Payroll'!P:P)+SUMIF('October Payroll'!$B:$B,B214,'October Payroll'!P:P)+SUMIF('November Payroll'!$B:$B,B214,'November Payroll'!P:P)+SUMIF('December Payroll'!$B:$B,B214,'December Payroll'!P:P)</f>
        <v>0</v>
      </c>
      <c r="Q214" s="46">
        <f>SUMIF('January Payroll'!$B:$B,B214,'January Payroll'!Q:Q)+SUMIF('February Payroll'!$B:$B,B214,'February Payroll'!Q:Q)+SUMIF('March Payroll'!$B:$B,B214,'March Payroll'!Q:Q)+SUMIF('April Payroll'!$B:$B,B214,'April Payroll'!Q:Q)+SUMIF('May Payroll'!$B:$B,B214,'May Payroll'!Q:Q)+SUMIF('June Payroll'!$B:$B,B214,'June Payroll'!Q:Q)+SUMIF('July Payroll'!$B:$B,B214,'July Payroll'!Q:Q)+SUMIF('August Payroll'!$B:$B,B214,'August Payroll'!Q:Q)+SUMIF('September Payroll'!$B:$B,B214,'September Payroll'!Q:Q)+SUMIF('October Payroll'!$B:$B,B214,'October Payroll'!Q:Q)+SUMIF('November Payroll'!$B:$B,B214,'November Payroll'!Q:Q)+SUMIF('December Payroll'!$B:$B,B214,'December Payroll'!Q:Q)</f>
        <v>0</v>
      </c>
      <c r="R214" s="46">
        <f>SUMIF('January Payroll'!$B:$B,B214,'January Payroll'!R:R)+SUMIF('February Payroll'!$B:$B,B214,'February Payroll'!R:R)+SUMIF('March Payroll'!$B:$B,B214,'March Payroll'!R:R)+SUMIF('April Payroll'!$B:$B,B214,'April Payroll'!R:R)+SUMIF('May Payroll'!$B:$B,B214,'May Payroll'!R:R)+SUMIF('June Payroll'!$B:$B,B214,'June Payroll'!R:R)+SUMIF('July Payroll'!$B:$B,B214,'July Payroll'!R:R)+SUMIF('August Payroll'!$B:$B,B214,'August Payroll'!R:R)+SUMIF('September Payroll'!$B:$B,B214,'September Payroll'!R:R)+SUMIF('October Payroll'!$B:$B,B214,'October Payroll'!R:R)+SUMIF('November Payroll'!$B:$B,B214,'November Payroll'!R:R)+SUMIF('December Payroll'!$B:$B,B214,'December Payroll'!R:R)</f>
        <v>0</v>
      </c>
      <c r="S214" s="46">
        <f>SUMIF('January Payroll'!$B:$B,B214,'January Payroll'!S:S)+SUMIF('February Payroll'!$B:$B,B214,'February Payroll'!S:S)+SUMIF('March Payroll'!$B:$B,B214,'March Payroll'!S:S)+SUMIF('April Payroll'!$B:$B,B214,'April Payroll'!S:S)+SUMIF('May Payroll'!$B:$B,B214,'May Payroll'!S:S)+SUMIF('June Payroll'!$B:$B,B214,'June Payroll'!S:S)+SUMIF('July Payroll'!$B:$B,B214,'July Payroll'!S:S)+SUMIF('August Payroll'!$B:$B,B214,'August Payroll'!S:S)+SUMIF('September Payroll'!$B:$B,B214,'September Payroll'!S:S)+SUMIF('October Payroll'!$B:$B,B214,'October Payroll'!S:S)+SUMIF('November Payroll'!$B:$B,B214,'November Payroll'!S:S)+SUMIF('December Payroll'!$B:$B,B214,'December Payroll'!S:S)</f>
        <v>0</v>
      </c>
      <c r="T214" s="46">
        <f>SUMIF('January Payroll'!$B:$B,B214,'January Payroll'!T:T)+SUMIF('February Payroll'!$B:$B,B214,'February Payroll'!T:T)+SUMIF('March Payroll'!$B:$B,B214,'March Payroll'!T:T)+SUMIF('April Payroll'!$B:$B,B214,'April Payroll'!T:T)+SUMIF('May Payroll'!$B:$B,B214,'May Payroll'!T:T)+SUMIF('June Payroll'!$B:$B,B214,'June Payroll'!T:T)+SUMIF('July Payroll'!$B:$B,B214,'July Payroll'!T:T)+SUMIF('August Payroll'!$B:$B,B214,'August Payroll'!T:T)+SUMIF('September Payroll'!$B:$B,B214,'September Payroll'!T:T)+SUMIF('October Payroll'!$B:$B,B214,'October Payroll'!T:T)+SUMIF('November Payroll'!$B:$B,B214,'November Payroll'!T:T)+SUMIF('December Payroll'!$B:$B,B214,'December Payroll'!T:T)</f>
        <v>0</v>
      </c>
      <c r="U214" s="86">
        <f>SUMIF('January Payroll'!$B:$B,B214,'January Payroll'!U:U)+SUMIF('February Payroll'!$B:$B,B214,'February Payroll'!U:U)+SUMIF('March Payroll'!$B:$B,B214,'March Payroll'!U:U)+SUMIF('April Payroll'!$B:$B,B214,'April Payroll'!U:U)+SUMIF('May Payroll'!$B:$B,B214,'May Payroll'!U:U)+SUMIF('June Payroll'!$B:$B,B214,'June Payroll'!U:U)+SUMIF('July Payroll'!$B:$B,B214,'July Payroll'!U:U)+SUMIF('August Payroll'!$B:$B,B214,'August Payroll'!U:U)+SUMIF('September Payroll'!$B:$B,B214,'September Payroll'!U:U)+SUMIF('October Payroll'!$B:$B,B214,'October Payroll'!U:U)+SUMIF('November Payroll'!$B:$B,B214,'November Payroll'!U:U)+SUMIF('December Payroll'!$B:$B,B214,'December Payroll'!U:U)</f>
        <v>0</v>
      </c>
    </row>
    <row r="215" ht="14.25" hidden="1" customHeight="1">
      <c r="B215" s="32" t="str">
        <f>'Set Up Employee Data'!A215</f>
        <v/>
      </c>
      <c r="C215" s="33" t="str">
        <f>'Set Up Employee Data'!B215</f>
        <v/>
      </c>
      <c r="D215" s="33">
        <f t="shared" si="1"/>
        <v>0</v>
      </c>
      <c r="E215" s="32">
        <f>SUMIF('January Payroll'!$B:$B,B215,'January Payroll'!E:E)+SUMIF('February Payroll'!$B:$B,B215,'February Payroll'!E:E)+SUMIF('March Payroll'!$B:$B,B215,'March Payroll'!E:E)+SUMIF('April Payroll'!$B:$B,B215,'April Payroll'!E:E)+SUMIF('May Payroll'!$B:$B,B215,'May Payroll'!E:E)+SUMIF('June Payroll'!$B:$B,B215,'June Payroll'!E:E)+SUMIF('July Payroll'!$B:$B,B215,'July Payroll'!E:E)+SUMIF('August Payroll'!$B:$B,B215,'August Payroll'!E:E)+SUMIF('September Payroll'!$B:$B,B215,'September Payroll'!E:E)+SUMIF('October Payroll'!$B:$B,B215,'October Payroll'!E:E)+SUMIF('November Payroll'!$B:$B,B215,'November Payroll'!E:E)+SUMIF('December Payroll'!$B:$B,B215,'December Payroll'!E:E)</f>
        <v>0</v>
      </c>
      <c r="F215" s="32">
        <f>SUMIF('January Payroll'!$B:$B,B215,'January Payroll'!F:F)+SUMIF('February Payroll'!$B:$B,B215,'February Payroll'!F:F)+SUMIF('March Payroll'!$B:$B,B215,'March Payroll'!F:F)+SUMIF('April Payroll'!$B:$B,B215,'April Payroll'!F:F)+SUMIF('May Payroll'!$B:$B,B215,'May Payroll'!F:F)+SUMIF('June Payroll'!$B:$B,B215,'June Payroll'!F:F)+SUMIF('July Payroll'!$B:$B,B215,'July Payroll'!F:F)+SUMIF('August Payroll'!$B:$B,B215,'August Payroll'!F:F)+SUMIF('September Payroll'!$B:$B,B215,'September Payroll'!F:F)+SUMIF('October Payroll'!$B:$B,B215,'October Payroll'!F:F)+SUMIF('November Payroll'!$B:$B,B215,'November Payroll'!F:F)+SUMIF('December Payroll'!$B:$B,B215,'December Payroll'!F:F)</f>
        <v>0</v>
      </c>
      <c r="G215" s="32">
        <f>SUMIF('January Payroll'!$B:$B,B215,'January Payroll'!G:G)+SUMIF('February Payroll'!$B:$B,B215,'February Payroll'!G:G)+SUMIF('March Payroll'!$B:$B,B215,'March Payroll'!G:G)+SUMIF('April Payroll'!$B:$B,B215,'April Payroll'!G:G)+SUMIF('May Payroll'!$B:$B,B215,'May Payroll'!G:G)+SUMIF('June Payroll'!$B:$B,B215,'June Payroll'!G:G)+SUMIF('July Payroll'!$B:$B,B215,'July Payroll'!G:G)+SUMIF('August Payroll'!$B:$B,B215,'August Payroll'!G:G)+SUMIF('September Payroll'!$B:$B,B215,'September Payroll'!G:G)+SUMIF('October Payroll'!$B:$B,B215,'October Payroll'!G:G)+SUMIF('November Payroll'!$B:$B,B215,'November Payroll'!G:G)+SUMIF('December Payroll'!$B:$B,B215,'December Payroll'!G:G)</f>
        <v>0</v>
      </c>
      <c r="H215" s="32">
        <f>SUMIF('January Payroll'!$B:$B,B215,'January Payroll'!H:H)+SUMIF('February Payroll'!$B:$B,B215,'February Payroll'!H:H)+SUMIF('March Payroll'!$B:$B,B215,'March Payroll'!H:H)+SUMIF('April Payroll'!$B:$B,B215,'April Payroll'!H:H)+SUMIF('May Payroll'!$B:$B,B215,'May Payroll'!H:H)+SUMIF('June Payroll'!$B:$B,B215,'June Payroll'!H:H)+SUMIF('July Payroll'!$B:$B,B215,'July Payroll'!H:H)+SUMIF('August Payroll'!$B:$B,B215,'August Payroll'!H:H)+SUMIF('September Payroll'!$B:$B,B215,'September Payroll'!H:H)+SUMIF('October Payroll'!$B:$B,B215,'October Payroll'!H:H)+SUMIF('November Payroll'!$B:$B,B215,'November Payroll'!H:H)+SUMIF('December Payroll'!$B:$B,B215,'December Payroll'!H:H)</f>
        <v>0</v>
      </c>
      <c r="I215" s="32">
        <f>SUMIF('January Payroll'!$B:$B,B215,'January Payroll'!I:I)+SUMIF('February Payroll'!$B:$B,B215,'February Payroll'!I:I)+SUMIF('March Payroll'!$B:$B,B215,'March Payroll'!I:I)+SUMIF('April Payroll'!$B:$B,B215,'April Payroll'!I:I)+SUMIF('May Payroll'!$B:$B,B215,'May Payroll'!I:I)+SUMIF('June Payroll'!$B:$B,B215,'June Payroll'!I:I)+SUMIF('July Payroll'!$B:$B,B215,'July Payroll'!I:I)+SUMIF('August Payroll'!$B:$B,B215,'August Payroll'!I:I)+SUMIF('September Payroll'!$B:$B,B215,'September Payroll'!I:I)+SUMIF('October Payroll'!$B:$B,B215,'October Payroll'!I:I)+SUMIF('November Payroll'!$B:$B,B215,'November Payroll'!I:I)+SUMIF('December Payroll'!$B:$B,B215,'December Payroll'!I:I)</f>
        <v>0</v>
      </c>
      <c r="J215" s="68">
        <f>SUMIF('January Payroll'!$B:$B,B215,'January Payroll'!J:J)+SUMIF('February Payroll'!$B:$B,B215,'February Payroll'!J:J)+SUMIF('March Payroll'!$B:$B,B215,'March Payroll'!J:J)+SUMIF('April Payroll'!$B:$B,B215,'April Payroll'!J:J)+SUMIF('May Payroll'!$B:$B,B215,'May Payroll'!J:J)+SUMIF('June Payroll'!$B:$B,B215,'June Payroll'!J:J)+SUMIF('July Payroll'!$B:$B,B215,'July Payroll'!J:J)+SUMIF('August Payroll'!$B:$B,B215,'August Payroll'!J:J)+SUMIF('September Payroll'!$B:$B,B215,'September Payroll'!J:J)+SUMIF('October Payroll'!$B:$B,B215,'October Payroll'!J:J)+SUMIF('November Payroll'!$B:$B,B215,'November Payroll'!J:J)+SUMIF('December Payroll'!$B:$B,B215,'December Payroll'!J:J)</f>
        <v>0</v>
      </c>
      <c r="K215" s="46">
        <f>SUMIF('January Payroll'!$B:$B,B215,'January Payroll'!K:K)+SUMIF('February Payroll'!$B:$B,B215,'February Payroll'!K:K)+SUMIF('March Payroll'!$B:$B,B215,'March Payroll'!K:K)+SUMIF('April Payroll'!$B:$B,B215,'April Payroll'!K:K)+SUMIF('May Payroll'!$B:$B,B215,'May Payroll'!K:K)+SUMIF('June Payroll'!$B:$B,B215,'June Payroll'!K:K)+SUMIF('July Payroll'!$B:$B,B215,'July Payroll'!K:K)+SUMIF('August Payroll'!$B:$B,B215,'August Payroll'!K:K)+SUMIF('September Payroll'!$B:$B,B215,'September Payroll'!K:K)+SUMIF('October Payroll'!$B:$B,B215,'October Payroll'!K:K)+SUMIF('November Payroll'!$B:$B,B215,'November Payroll'!K:K)+SUMIF('December Payroll'!$B:$B,B215,'December Payroll'!K:K)</f>
        <v>0</v>
      </c>
      <c r="L215" s="46">
        <f>SUMIF('January Payroll'!$B:$B,B215,'January Payroll'!L:L)+SUMIF('February Payroll'!$B:$B,B215,'February Payroll'!L:L)+SUMIF('March Payroll'!$B:$B,B215,'March Payroll'!L:L)+SUMIF('April Payroll'!$B:$B,B215,'April Payroll'!L:L)+SUMIF('May Payroll'!$B:$B,B215,'May Payroll'!L:L)+SUMIF('June Payroll'!$B:$B,B215,'June Payroll'!L:L)+SUMIF('July Payroll'!$B:$B,B215,'July Payroll'!L:L)+SUMIF('August Payroll'!$B:$B,B215,'August Payroll'!L:L)+SUMIF('September Payroll'!$B:$B,B215,'September Payroll'!L:L)+SUMIF('October Payroll'!$B:$B,B215,'October Payroll'!L:L)+SUMIF('November Payroll'!$B:$B,B215,'November Payroll'!L:L)+SUMIF('December Payroll'!$B:$B,B215,'December Payroll'!L:L)</f>
        <v>0</v>
      </c>
      <c r="M215" s="46">
        <f>SUMIF('January Payroll'!$B:$B,B215,'January Payroll'!M:M)+SUMIF('February Payroll'!$B:$B,B215,'February Payroll'!M:M)+SUMIF('March Payroll'!$B:$B,B215,'March Payroll'!M:M)+SUMIF('April Payroll'!$B:$B,B215,'April Payroll'!M:M)+SUMIF('May Payroll'!$B:$B,B215,'May Payroll'!M:M)+SUMIF('June Payroll'!$B:$B,B215,'June Payroll'!M:M)+SUMIF('July Payroll'!$B:$B,B215,'July Payroll'!M:M)+SUMIF('August Payroll'!$B:$B,B215,'August Payroll'!M:M)+SUMIF('September Payroll'!$B:$B,B215,'September Payroll'!M:M)+SUMIF('October Payroll'!$B:$B,B215,'October Payroll'!M:M)+SUMIF('November Payroll'!$B:$B,B215,'November Payroll'!M:M)+SUMIF('December Payroll'!$B:$B,B215,'December Payroll'!M:M)</f>
        <v>0</v>
      </c>
      <c r="N215" s="46">
        <f>SUMIF('January Payroll'!$B:$B,B215,'January Payroll'!N:N)+SUMIF('February Payroll'!$B:$B,B215,'February Payroll'!N:N)+SUMIF('March Payroll'!$B:$B,B215,'March Payroll'!N:N)+SUMIF('April Payroll'!$B:$B,B215,'April Payroll'!N:N)+SUMIF('May Payroll'!$B:$B,B215,'May Payroll'!N:N)+SUMIF('June Payroll'!$B:$B,B215,'June Payroll'!N:N)+SUMIF('July Payroll'!$B:$B,B215,'July Payroll'!N:N)+SUMIF('August Payroll'!$B:$B,B215,'August Payroll'!N:N)+SUMIF('September Payroll'!$B:$B,B215,'September Payroll'!N:N)+SUMIF('October Payroll'!$B:$B,B215,'October Payroll'!N:N)+SUMIF('November Payroll'!$B:$B,B215,'November Payroll'!N:N)+SUMIF('December Payroll'!$B:$B,B215,'December Payroll'!N:N)</f>
        <v>0</v>
      </c>
      <c r="O215" s="46">
        <f>SUMIF('January Payroll'!$B:$B,B215,'January Payroll'!O:O)+SUMIF('February Payroll'!$B:$B,B215,'February Payroll'!O:O)+SUMIF('March Payroll'!$B:$B,B215,'March Payroll'!O:O)+SUMIF('April Payroll'!$B:$B,B215,'April Payroll'!O:O)+SUMIF('May Payroll'!$B:$B,B215,'May Payroll'!O:O)+SUMIF('June Payroll'!$B:$B,B215,'June Payroll'!O:O)+SUMIF('July Payroll'!$B:$B,B215,'July Payroll'!O:O)+SUMIF('August Payroll'!$B:$B,B215,'August Payroll'!O:O)+SUMIF('September Payroll'!$B:$B,B215,'September Payroll'!O:O)+SUMIF('October Payroll'!$B:$B,B215,'October Payroll'!O:O)+SUMIF('November Payroll'!$B:$B,B215,'November Payroll'!O:O)+SUMIF('December Payroll'!$B:$B,B215,'December Payroll'!O:O)</f>
        <v>0</v>
      </c>
      <c r="P215" s="46">
        <f>SUMIF('January Payroll'!$B:$B,B215,'January Payroll'!P:P)+SUMIF('February Payroll'!$B:$B,B215,'February Payroll'!P:P)+SUMIF('March Payroll'!$B:$B,B215,'March Payroll'!P:P)+SUMIF('April Payroll'!$B:$B,B215,'April Payroll'!P:P)+SUMIF('May Payroll'!$B:$B,B215,'May Payroll'!P:P)+SUMIF('June Payroll'!$B:$B,B215,'June Payroll'!P:P)+SUMIF('July Payroll'!$B:$B,B215,'July Payroll'!P:P)+SUMIF('August Payroll'!$B:$B,B215,'August Payroll'!P:P)+SUMIF('September Payroll'!$B:$B,B215,'September Payroll'!P:P)+SUMIF('October Payroll'!$B:$B,B215,'October Payroll'!P:P)+SUMIF('November Payroll'!$B:$B,B215,'November Payroll'!P:P)+SUMIF('December Payroll'!$B:$B,B215,'December Payroll'!P:P)</f>
        <v>0</v>
      </c>
      <c r="Q215" s="46">
        <f>SUMIF('January Payroll'!$B:$B,B215,'January Payroll'!Q:Q)+SUMIF('February Payroll'!$B:$B,B215,'February Payroll'!Q:Q)+SUMIF('March Payroll'!$B:$B,B215,'March Payroll'!Q:Q)+SUMIF('April Payroll'!$B:$B,B215,'April Payroll'!Q:Q)+SUMIF('May Payroll'!$B:$B,B215,'May Payroll'!Q:Q)+SUMIF('June Payroll'!$B:$B,B215,'June Payroll'!Q:Q)+SUMIF('July Payroll'!$B:$B,B215,'July Payroll'!Q:Q)+SUMIF('August Payroll'!$B:$B,B215,'August Payroll'!Q:Q)+SUMIF('September Payroll'!$B:$B,B215,'September Payroll'!Q:Q)+SUMIF('October Payroll'!$B:$B,B215,'October Payroll'!Q:Q)+SUMIF('November Payroll'!$B:$B,B215,'November Payroll'!Q:Q)+SUMIF('December Payroll'!$B:$B,B215,'December Payroll'!Q:Q)</f>
        <v>0</v>
      </c>
      <c r="R215" s="46">
        <f>SUMIF('January Payroll'!$B:$B,B215,'January Payroll'!R:R)+SUMIF('February Payroll'!$B:$B,B215,'February Payroll'!R:R)+SUMIF('March Payroll'!$B:$B,B215,'March Payroll'!R:R)+SUMIF('April Payroll'!$B:$B,B215,'April Payroll'!R:R)+SUMIF('May Payroll'!$B:$B,B215,'May Payroll'!R:R)+SUMIF('June Payroll'!$B:$B,B215,'June Payroll'!R:R)+SUMIF('July Payroll'!$B:$B,B215,'July Payroll'!R:R)+SUMIF('August Payroll'!$B:$B,B215,'August Payroll'!R:R)+SUMIF('September Payroll'!$B:$B,B215,'September Payroll'!R:R)+SUMIF('October Payroll'!$B:$B,B215,'October Payroll'!R:R)+SUMIF('November Payroll'!$B:$B,B215,'November Payroll'!R:R)+SUMIF('December Payroll'!$B:$B,B215,'December Payroll'!R:R)</f>
        <v>0</v>
      </c>
      <c r="S215" s="46">
        <f>SUMIF('January Payroll'!$B:$B,B215,'January Payroll'!S:S)+SUMIF('February Payroll'!$B:$B,B215,'February Payroll'!S:S)+SUMIF('March Payroll'!$B:$B,B215,'March Payroll'!S:S)+SUMIF('April Payroll'!$B:$B,B215,'April Payroll'!S:S)+SUMIF('May Payroll'!$B:$B,B215,'May Payroll'!S:S)+SUMIF('June Payroll'!$B:$B,B215,'June Payroll'!S:S)+SUMIF('July Payroll'!$B:$B,B215,'July Payroll'!S:S)+SUMIF('August Payroll'!$B:$B,B215,'August Payroll'!S:S)+SUMIF('September Payroll'!$B:$B,B215,'September Payroll'!S:S)+SUMIF('October Payroll'!$B:$B,B215,'October Payroll'!S:S)+SUMIF('November Payroll'!$B:$B,B215,'November Payroll'!S:S)+SUMIF('December Payroll'!$B:$B,B215,'December Payroll'!S:S)</f>
        <v>0</v>
      </c>
      <c r="T215" s="46">
        <f>SUMIF('January Payroll'!$B:$B,B215,'January Payroll'!T:T)+SUMIF('February Payroll'!$B:$B,B215,'February Payroll'!T:T)+SUMIF('March Payroll'!$B:$B,B215,'March Payroll'!T:T)+SUMIF('April Payroll'!$B:$B,B215,'April Payroll'!T:T)+SUMIF('May Payroll'!$B:$B,B215,'May Payroll'!T:T)+SUMIF('June Payroll'!$B:$B,B215,'June Payroll'!T:T)+SUMIF('July Payroll'!$B:$B,B215,'July Payroll'!T:T)+SUMIF('August Payroll'!$B:$B,B215,'August Payroll'!T:T)+SUMIF('September Payroll'!$B:$B,B215,'September Payroll'!T:T)+SUMIF('October Payroll'!$B:$B,B215,'October Payroll'!T:T)+SUMIF('November Payroll'!$B:$B,B215,'November Payroll'!T:T)+SUMIF('December Payroll'!$B:$B,B215,'December Payroll'!T:T)</f>
        <v>0</v>
      </c>
      <c r="U215" s="86">
        <f>SUMIF('January Payroll'!$B:$B,B215,'January Payroll'!U:U)+SUMIF('February Payroll'!$B:$B,B215,'February Payroll'!U:U)+SUMIF('March Payroll'!$B:$B,B215,'March Payroll'!U:U)+SUMIF('April Payroll'!$B:$B,B215,'April Payroll'!U:U)+SUMIF('May Payroll'!$B:$B,B215,'May Payroll'!U:U)+SUMIF('June Payroll'!$B:$B,B215,'June Payroll'!U:U)+SUMIF('July Payroll'!$B:$B,B215,'July Payroll'!U:U)+SUMIF('August Payroll'!$B:$B,B215,'August Payroll'!U:U)+SUMIF('September Payroll'!$B:$B,B215,'September Payroll'!U:U)+SUMIF('October Payroll'!$B:$B,B215,'October Payroll'!U:U)+SUMIF('November Payroll'!$B:$B,B215,'November Payroll'!U:U)+SUMIF('December Payroll'!$B:$B,B215,'December Payroll'!U:U)</f>
        <v>0</v>
      </c>
    </row>
    <row r="216" ht="14.25" hidden="1" customHeight="1">
      <c r="B216" s="32" t="str">
        <f>'Set Up Employee Data'!A216</f>
        <v/>
      </c>
      <c r="C216" s="33" t="str">
        <f>'Set Up Employee Data'!B216</f>
        <v/>
      </c>
      <c r="D216" s="33">
        <f t="shared" si="1"/>
        <v>0</v>
      </c>
      <c r="E216" s="32">
        <f>SUMIF('January Payroll'!$B:$B,B216,'January Payroll'!E:E)+SUMIF('February Payroll'!$B:$B,B216,'February Payroll'!E:E)+SUMIF('March Payroll'!$B:$B,B216,'March Payroll'!E:E)+SUMIF('April Payroll'!$B:$B,B216,'April Payroll'!E:E)+SUMIF('May Payroll'!$B:$B,B216,'May Payroll'!E:E)+SUMIF('June Payroll'!$B:$B,B216,'June Payroll'!E:E)+SUMIF('July Payroll'!$B:$B,B216,'July Payroll'!E:E)+SUMIF('August Payroll'!$B:$B,B216,'August Payroll'!E:E)+SUMIF('September Payroll'!$B:$B,B216,'September Payroll'!E:E)+SUMIF('October Payroll'!$B:$B,B216,'October Payroll'!E:E)+SUMIF('November Payroll'!$B:$B,B216,'November Payroll'!E:E)+SUMIF('December Payroll'!$B:$B,B216,'December Payroll'!E:E)</f>
        <v>0</v>
      </c>
      <c r="F216" s="32">
        <f>SUMIF('January Payroll'!$B:$B,B216,'January Payroll'!F:F)+SUMIF('February Payroll'!$B:$B,B216,'February Payroll'!F:F)+SUMIF('March Payroll'!$B:$B,B216,'March Payroll'!F:F)+SUMIF('April Payroll'!$B:$B,B216,'April Payroll'!F:F)+SUMIF('May Payroll'!$B:$B,B216,'May Payroll'!F:F)+SUMIF('June Payroll'!$B:$B,B216,'June Payroll'!F:F)+SUMIF('July Payroll'!$B:$B,B216,'July Payroll'!F:F)+SUMIF('August Payroll'!$B:$B,B216,'August Payroll'!F:F)+SUMIF('September Payroll'!$B:$B,B216,'September Payroll'!F:F)+SUMIF('October Payroll'!$B:$B,B216,'October Payroll'!F:F)+SUMIF('November Payroll'!$B:$B,B216,'November Payroll'!F:F)+SUMIF('December Payroll'!$B:$B,B216,'December Payroll'!F:F)</f>
        <v>0</v>
      </c>
      <c r="G216" s="32">
        <f>SUMIF('January Payroll'!$B:$B,B216,'January Payroll'!G:G)+SUMIF('February Payroll'!$B:$B,B216,'February Payroll'!G:G)+SUMIF('March Payroll'!$B:$B,B216,'March Payroll'!G:G)+SUMIF('April Payroll'!$B:$B,B216,'April Payroll'!G:G)+SUMIF('May Payroll'!$B:$B,B216,'May Payroll'!G:G)+SUMIF('June Payroll'!$B:$B,B216,'June Payroll'!G:G)+SUMIF('July Payroll'!$B:$B,B216,'July Payroll'!G:G)+SUMIF('August Payroll'!$B:$B,B216,'August Payroll'!G:G)+SUMIF('September Payroll'!$B:$B,B216,'September Payroll'!G:G)+SUMIF('October Payroll'!$B:$B,B216,'October Payroll'!G:G)+SUMIF('November Payroll'!$B:$B,B216,'November Payroll'!G:G)+SUMIF('December Payroll'!$B:$B,B216,'December Payroll'!G:G)</f>
        <v>0</v>
      </c>
      <c r="H216" s="32">
        <f>SUMIF('January Payroll'!$B:$B,B216,'January Payroll'!H:H)+SUMIF('February Payroll'!$B:$B,B216,'February Payroll'!H:H)+SUMIF('March Payroll'!$B:$B,B216,'March Payroll'!H:H)+SUMIF('April Payroll'!$B:$B,B216,'April Payroll'!H:H)+SUMIF('May Payroll'!$B:$B,B216,'May Payroll'!H:H)+SUMIF('June Payroll'!$B:$B,B216,'June Payroll'!H:H)+SUMIF('July Payroll'!$B:$B,B216,'July Payroll'!H:H)+SUMIF('August Payroll'!$B:$B,B216,'August Payroll'!H:H)+SUMIF('September Payroll'!$B:$B,B216,'September Payroll'!H:H)+SUMIF('October Payroll'!$B:$B,B216,'October Payroll'!H:H)+SUMIF('November Payroll'!$B:$B,B216,'November Payroll'!H:H)+SUMIF('December Payroll'!$B:$B,B216,'December Payroll'!H:H)</f>
        <v>0</v>
      </c>
      <c r="I216" s="32">
        <f>SUMIF('January Payroll'!$B:$B,B216,'January Payroll'!I:I)+SUMIF('February Payroll'!$B:$B,B216,'February Payroll'!I:I)+SUMIF('March Payroll'!$B:$B,B216,'March Payroll'!I:I)+SUMIF('April Payroll'!$B:$B,B216,'April Payroll'!I:I)+SUMIF('May Payroll'!$B:$B,B216,'May Payroll'!I:I)+SUMIF('June Payroll'!$B:$B,B216,'June Payroll'!I:I)+SUMIF('July Payroll'!$B:$B,B216,'July Payroll'!I:I)+SUMIF('August Payroll'!$B:$B,B216,'August Payroll'!I:I)+SUMIF('September Payroll'!$B:$B,B216,'September Payroll'!I:I)+SUMIF('October Payroll'!$B:$B,B216,'October Payroll'!I:I)+SUMIF('November Payroll'!$B:$B,B216,'November Payroll'!I:I)+SUMIF('December Payroll'!$B:$B,B216,'December Payroll'!I:I)</f>
        <v>0</v>
      </c>
      <c r="J216" s="68">
        <f>SUMIF('January Payroll'!$B:$B,B216,'January Payroll'!J:J)+SUMIF('February Payroll'!$B:$B,B216,'February Payroll'!J:J)+SUMIF('March Payroll'!$B:$B,B216,'March Payroll'!J:J)+SUMIF('April Payroll'!$B:$B,B216,'April Payroll'!J:J)+SUMIF('May Payroll'!$B:$B,B216,'May Payroll'!J:J)+SUMIF('June Payroll'!$B:$B,B216,'June Payroll'!J:J)+SUMIF('July Payroll'!$B:$B,B216,'July Payroll'!J:J)+SUMIF('August Payroll'!$B:$B,B216,'August Payroll'!J:J)+SUMIF('September Payroll'!$B:$B,B216,'September Payroll'!J:J)+SUMIF('October Payroll'!$B:$B,B216,'October Payroll'!J:J)+SUMIF('November Payroll'!$B:$B,B216,'November Payroll'!J:J)+SUMIF('December Payroll'!$B:$B,B216,'December Payroll'!J:J)</f>
        <v>0</v>
      </c>
      <c r="K216" s="46">
        <f>SUMIF('January Payroll'!$B:$B,B216,'January Payroll'!K:K)+SUMIF('February Payroll'!$B:$B,B216,'February Payroll'!K:K)+SUMIF('March Payroll'!$B:$B,B216,'March Payroll'!K:K)+SUMIF('April Payroll'!$B:$B,B216,'April Payroll'!K:K)+SUMIF('May Payroll'!$B:$B,B216,'May Payroll'!K:K)+SUMIF('June Payroll'!$B:$B,B216,'June Payroll'!K:K)+SUMIF('July Payroll'!$B:$B,B216,'July Payroll'!K:K)+SUMIF('August Payroll'!$B:$B,B216,'August Payroll'!K:K)+SUMIF('September Payroll'!$B:$B,B216,'September Payroll'!K:K)+SUMIF('October Payroll'!$B:$B,B216,'October Payroll'!K:K)+SUMIF('November Payroll'!$B:$B,B216,'November Payroll'!K:K)+SUMIF('December Payroll'!$B:$B,B216,'December Payroll'!K:K)</f>
        <v>0</v>
      </c>
      <c r="L216" s="46">
        <f>SUMIF('January Payroll'!$B:$B,B216,'January Payroll'!L:L)+SUMIF('February Payroll'!$B:$B,B216,'February Payroll'!L:L)+SUMIF('March Payroll'!$B:$B,B216,'March Payroll'!L:L)+SUMIF('April Payroll'!$B:$B,B216,'April Payroll'!L:L)+SUMIF('May Payroll'!$B:$B,B216,'May Payroll'!L:L)+SUMIF('June Payroll'!$B:$B,B216,'June Payroll'!L:L)+SUMIF('July Payroll'!$B:$B,B216,'July Payroll'!L:L)+SUMIF('August Payroll'!$B:$B,B216,'August Payroll'!L:L)+SUMIF('September Payroll'!$B:$B,B216,'September Payroll'!L:L)+SUMIF('October Payroll'!$B:$B,B216,'October Payroll'!L:L)+SUMIF('November Payroll'!$B:$B,B216,'November Payroll'!L:L)+SUMIF('December Payroll'!$B:$B,B216,'December Payroll'!L:L)</f>
        <v>0</v>
      </c>
      <c r="M216" s="46">
        <f>SUMIF('January Payroll'!$B:$B,B216,'January Payroll'!M:M)+SUMIF('February Payroll'!$B:$B,B216,'February Payroll'!M:M)+SUMIF('March Payroll'!$B:$B,B216,'March Payroll'!M:M)+SUMIF('April Payroll'!$B:$B,B216,'April Payroll'!M:M)+SUMIF('May Payroll'!$B:$B,B216,'May Payroll'!M:M)+SUMIF('June Payroll'!$B:$B,B216,'June Payroll'!M:M)+SUMIF('July Payroll'!$B:$B,B216,'July Payroll'!M:M)+SUMIF('August Payroll'!$B:$B,B216,'August Payroll'!M:M)+SUMIF('September Payroll'!$B:$B,B216,'September Payroll'!M:M)+SUMIF('October Payroll'!$B:$B,B216,'October Payroll'!M:M)+SUMIF('November Payroll'!$B:$B,B216,'November Payroll'!M:M)+SUMIF('December Payroll'!$B:$B,B216,'December Payroll'!M:M)</f>
        <v>0</v>
      </c>
      <c r="N216" s="46">
        <f>SUMIF('January Payroll'!$B:$B,B216,'January Payroll'!N:N)+SUMIF('February Payroll'!$B:$B,B216,'February Payroll'!N:N)+SUMIF('March Payroll'!$B:$B,B216,'March Payroll'!N:N)+SUMIF('April Payroll'!$B:$B,B216,'April Payroll'!N:N)+SUMIF('May Payroll'!$B:$B,B216,'May Payroll'!N:N)+SUMIF('June Payroll'!$B:$B,B216,'June Payroll'!N:N)+SUMIF('July Payroll'!$B:$B,B216,'July Payroll'!N:N)+SUMIF('August Payroll'!$B:$B,B216,'August Payroll'!N:N)+SUMIF('September Payroll'!$B:$B,B216,'September Payroll'!N:N)+SUMIF('October Payroll'!$B:$B,B216,'October Payroll'!N:N)+SUMIF('November Payroll'!$B:$B,B216,'November Payroll'!N:N)+SUMIF('December Payroll'!$B:$B,B216,'December Payroll'!N:N)</f>
        <v>0</v>
      </c>
      <c r="O216" s="46">
        <f>SUMIF('January Payroll'!$B:$B,B216,'January Payroll'!O:O)+SUMIF('February Payroll'!$B:$B,B216,'February Payroll'!O:O)+SUMIF('March Payroll'!$B:$B,B216,'March Payroll'!O:O)+SUMIF('April Payroll'!$B:$B,B216,'April Payroll'!O:O)+SUMIF('May Payroll'!$B:$B,B216,'May Payroll'!O:O)+SUMIF('June Payroll'!$B:$B,B216,'June Payroll'!O:O)+SUMIF('July Payroll'!$B:$B,B216,'July Payroll'!O:O)+SUMIF('August Payroll'!$B:$B,B216,'August Payroll'!O:O)+SUMIF('September Payroll'!$B:$B,B216,'September Payroll'!O:O)+SUMIF('October Payroll'!$B:$B,B216,'October Payroll'!O:O)+SUMIF('November Payroll'!$B:$B,B216,'November Payroll'!O:O)+SUMIF('December Payroll'!$B:$B,B216,'December Payroll'!O:O)</f>
        <v>0</v>
      </c>
      <c r="P216" s="46">
        <f>SUMIF('January Payroll'!$B:$B,B216,'January Payroll'!P:P)+SUMIF('February Payroll'!$B:$B,B216,'February Payroll'!P:P)+SUMIF('March Payroll'!$B:$B,B216,'March Payroll'!P:P)+SUMIF('April Payroll'!$B:$B,B216,'April Payroll'!P:P)+SUMIF('May Payroll'!$B:$B,B216,'May Payroll'!P:P)+SUMIF('June Payroll'!$B:$B,B216,'June Payroll'!P:P)+SUMIF('July Payroll'!$B:$B,B216,'July Payroll'!P:P)+SUMIF('August Payroll'!$B:$B,B216,'August Payroll'!P:P)+SUMIF('September Payroll'!$B:$B,B216,'September Payroll'!P:P)+SUMIF('October Payroll'!$B:$B,B216,'October Payroll'!P:P)+SUMIF('November Payroll'!$B:$B,B216,'November Payroll'!P:P)+SUMIF('December Payroll'!$B:$B,B216,'December Payroll'!P:P)</f>
        <v>0</v>
      </c>
      <c r="Q216" s="46">
        <f>SUMIF('January Payroll'!$B:$B,B216,'January Payroll'!Q:Q)+SUMIF('February Payroll'!$B:$B,B216,'February Payroll'!Q:Q)+SUMIF('March Payroll'!$B:$B,B216,'March Payroll'!Q:Q)+SUMIF('April Payroll'!$B:$B,B216,'April Payroll'!Q:Q)+SUMIF('May Payroll'!$B:$B,B216,'May Payroll'!Q:Q)+SUMIF('June Payroll'!$B:$B,B216,'June Payroll'!Q:Q)+SUMIF('July Payroll'!$B:$B,B216,'July Payroll'!Q:Q)+SUMIF('August Payroll'!$B:$B,B216,'August Payroll'!Q:Q)+SUMIF('September Payroll'!$B:$B,B216,'September Payroll'!Q:Q)+SUMIF('October Payroll'!$B:$B,B216,'October Payroll'!Q:Q)+SUMIF('November Payroll'!$B:$B,B216,'November Payroll'!Q:Q)+SUMIF('December Payroll'!$B:$B,B216,'December Payroll'!Q:Q)</f>
        <v>0</v>
      </c>
      <c r="R216" s="46">
        <f>SUMIF('January Payroll'!$B:$B,B216,'January Payroll'!R:R)+SUMIF('February Payroll'!$B:$B,B216,'February Payroll'!R:R)+SUMIF('March Payroll'!$B:$B,B216,'March Payroll'!R:R)+SUMIF('April Payroll'!$B:$B,B216,'April Payroll'!R:R)+SUMIF('May Payroll'!$B:$B,B216,'May Payroll'!R:R)+SUMIF('June Payroll'!$B:$B,B216,'June Payroll'!R:R)+SUMIF('July Payroll'!$B:$B,B216,'July Payroll'!R:R)+SUMIF('August Payroll'!$B:$B,B216,'August Payroll'!R:R)+SUMIF('September Payroll'!$B:$B,B216,'September Payroll'!R:R)+SUMIF('October Payroll'!$B:$B,B216,'October Payroll'!R:R)+SUMIF('November Payroll'!$B:$B,B216,'November Payroll'!R:R)+SUMIF('December Payroll'!$B:$B,B216,'December Payroll'!R:R)</f>
        <v>0</v>
      </c>
      <c r="S216" s="46">
        <f>SUMIF('January Payroll'!$B:$B,B216,'January Payroll'!S:S)+SUMIF('February Payroll'!$B:$B,B216,'February Payroll'!S:S)+SUMIF('March Payroll'!$B:$B,B216,'March Payroll'!S:S)+SUMIF('April Payroll'!$B:$B,B216,'April Payroll'!S:S)+SUMIF('May Payroll'!$B:$B,B216,'May Payroll'!S:S)+SUMIF('June Payroll'!$B:$B,B216,'June Payroll'!S:S)+SUMIF('July Payroll'!$B:$B,B216,'July Payroll'!S:S)+SUMIF('August Payroll'!$B:$B,B216,'August Payroll'!S:S)+SUMIF('September Payroll'!$B:$B,B216,'September Payroll'!S:S)+SUMIF('October Payroll'!$B:$B,B216,'October Payroll'!S:S)+SUMIF('November Payroll'!$B:$B,B216,'November Payroll'!S:S)+SUMIF('December Payroll'!$B:$B,B216,'December Payroll'!S:S)</f>
        <v>0</v>
      </c>
      <c r="T216" s="46">
        <f>SUMIF('January Payroll'!$B:$B,B216,'January Payroll'!T:T)+SUMIF('February Payroll'!$B:$B,B216,'February Payroll'!T:T)+SUMIF('March Payroll'!$B:$B,B216,'March Payroll'!T:T)+SUMIF('April Payroll'!$B:$B,B216,'April Payroll'!T:T)+SUMIF('May Payroll'!$B:$B,B216,'May Payroll'!T:T)+SUMIF('June Payroll'!$B:$B,B216,'June Payroll'!T:T)+SUMIF('July Payroll'!$B:$B,B216,'July Payroll'!T:T)+SUMIF('August Payroll'!$B:$B,B216,'August Payroll'!T:T)+SUMIF('September Payroll'!$B:$B,B216,'September Payroll'!T:T)+SUMIF('October Payroll'!$B:$B,B216,'October Payroll'!T:T)+SUMIF('November Payroll'!$B:$B,B216,'November Payroll'!T:T)+SUMIF('December Payroll'!$B:$B,B216,'December Payroll'!T:T)</f>
        <v>0</v>
      </c>
      <c r="U216" s="86">
        <f>SUMIF('January Payroll'!$B:$B,B216,'January Payroll'!U:U)+SUMIF('February Payroll'!$B:$B,B216,'February Payroll'!U:U)+SUMIF('March Payroll'!$B:$B,B216,'March Payroll'!U:U)+SUMIF('April Payroll'!$B:$B,B216,'April Payroll'!U:U)+SUMIF('May Payroll'!$B:$B,B216,'May Payroll'!U:U)+SUMIF('June Payroll'!$B:$B,B216,'June Payroll'!U:U)+SUMIF('July Payroll'!$B:$B,B216,'July Payroll'!U:U)+SUMIF('August Payroll'!$B:$B,B216,'August Payroll'!U:U)+SUMIF('September Payroll'!$B:$B,B216,'September Payroll'!U:U)+SUMIF('October Payroll'!$B:$B,B216,'October Payroll'!U:U)+SUMIF('November Payroll'!$B:$B,B216,'November Payroll'!U:U)+SUMIF('December Payroll'!$B:$B,B216,'December Payroll'!U:U)</f>
        <v>0</v>
      </c>
    </row>
    <row r="217" ht="14.25" hidden="1" customHeight="1">
      <c r="B217" s="32" t="str">
        <f>'Set Up Employee Data'!A217</f>
        <v/>
      </c>
      <c r="C217" s="33" t="str">
        <f>'Set Up Employee Data'!B217</f>
        <v/>
      </c>
      <c r="D217" s="33">
        <f t="shared" si="1"/>
        <v>0</v>
      </c>
      <c r="E217" s="32">
        <f>SUMIF('January Payroll'!$B:$B,B217,'January Payroll'!E:E)+SUMIF('February Payroll'!$B:$B,B217,'February Payroll'!E:E)+SUMIF('March Payroll'!$B:$B,B217,'March Payroll'!E:E)+SUMIF('April Payroll'!$B:$B,B217,'April Payroll'!E:E)+SUMIF('May Payroll'!$B:$B,B217,'May Payroll'!E:E)+SUMIF('June Payroll'!$B:$B,B217,'June Payroll'!E:E)+SUMIF('July Payroll'!$B:$B,B217,'July Payroll'!E:E)+SUMIF('August Payroll'!$B:$B,B217,'August Payroll'!E:E)+SUMIF('September Payroll'!$B:$B,B217,'September Payroll'!E:E)+SUMIF('October Payroll'!$B:$B,B217,'October Payroll'!E:E)+SUMIF('November Payroll'!$B:$B,B217,'November Payroll'!E:E)+SUMIF('December Payroll'!$B:$B,B217,'December Payroll'!E:E)</f>
        <v>0</v>
      </c>
      <c r="F217" s="32">
        <f>SUMIF('January Payroll'!$B:$B,B217,'January Payroll'!F:F)+SUMIF('February Payroll'!$B:$B,B217,'February Payroll'!F:F)+SUMIF('March Payroll'!$B:$B,B217,'March Payroll'!F:F)+SUMIF('April Payroll'!$B:$B,B217,'April Payroll'!F:F)+SUMIF('May Payroll'!$B:$B,B217,'May Payroll'!F:F)+SUMIF('June Payroll'!$B:$B,B217,'June Payroll'!F:F)+SUMIF('July Payroll'!$B:$B,B217,'July Payroll'!F:F)+SUMIF('August Payroll'!$B:$B,B217,'August Payroll'!F:F)+SUMIF('September Payroll'!$B:$B,B217,'September Payroll'!F:F)+SUMIF('October Payroll'!$B:$B,B217,'October Payroll'!F:F)+SUMIF('November Payroll'!$B:$B,B217,'November Payroll'!F:F)+SUMIF('December Payroll'!$B:$B,B217,'December Payroll'!F:F)</f>
        <v>0</v>
      </c>
      <c r="G217" s="32">
        <f>SUMIF('January Payroll'!$B:$B,B217,'January Payroll'!G:G)+SUMIF('February Payroll'!$B:$B,B217,'February Payroll'!G:G)+SUMIF('March Payroll'!$B:$B,B217,'March Payroll'!G:G)+SUMIF('April Payroll'!$B:$B,B217,'April Payroll'!G:G)+SUMIF('May Payroll'!$B:$B,B217,'May Payroll'!G:G)+SUMIF('June Payroll'!$B:$B,B217,'June Payroll'!G:G)+SUMIF('July Payroll'!$B:$B,B217,'July Payroll'!G:G)+SUMIF('August Payroll'!$B:$B,B217,'August Payroll'!G:G)+SUMIF('September Payroll'!$B:$B,B217,'September Payroll'!G:G)+SUMIF('October Payroll'!$B:$B,B217,'October Payroll'!G:G)+SUMIF('November Payroll'!$B:$B,B217,'November Payroll'!G:G)+SUMIF('December Payroll'!$B:$B,B217,'December Payroll'!G:G)</f>
        <v>0</v>
      </c>
      <c r="H217" s="32">
        <f>SUMIF('January Payroll'!$B:$B,B217,'January Payroll'!H:H)+SUMIF('February Payroll'!$B:$B,B217,'February Payroll'!H:H)+SUMIF('March Payroll'!$B:$B,B217,'March Payroll'!H:H)+SUMIF('April Payroll'!$B:$B,B217,'April Payroll'!H:H)+SUMIF('May Payroll'!$B:$B,B217,'May Payroll'!H:H)+SUMIF('June Payroll'!$B:$B,B217,'June Payroll'!H:H)+SUMIF('July Payroll'!$B:$B,B217,'July Payroll'!H:H)+SUMIF('August Payroll'!$B:$B,B217,'August Payroll'!H:H)+SUMIF('September Payroll'!$B:$B,B217,'September Payroll'!H:H)+SUMIF('October Payroll'!$B:$B,B217,'October Payroll'!H:H)+SUMIF('November Payroll'!$B:$B,B217,'November Payroll'!H:H)+SUMIF('December Payroll'!$B:$B,B217,'December Payroll'!H:H)</f>
        <v>0</v>
      </c>
      <c r="I217" s="32">
        <f>SUMIF('January Payroll'!$B:$B,B217,'January Payroll'!I:I)+SUMIF('February Payroll'!$B:$B,B217,'February Payroll'!I:I)+SUMIF('March Payroll'!$B:$B,B217,'March Payroll'!I:I)+SUMIF('April Payroll'!$B:$B,B217,'April Payroll'!I:I)+SUMIF('May Payroll'!$B:$B,B217,'May Payroll'!I:I)+SUMIF('June Payroll'!$B:$B,B217,'June Payroll'!I:I)+SUMIF('July Payroll'!$B:$B,B217,'July Payroll'!I:I)+SUMIF('August Payroll'!$B:$B,B217,'August Payroll'!I:I)+SUMIF('September Payroll'!$B:$B,B217,'September Payroll'!I:I)+SUMIF('October Payroll'!$B:$B,B217,'October Payroll'!I:I)+SUMIF('November Payroll'!$B:$B,B217,'November Payroll'!I:I)+SUMIF('December Payroll'!$B:$B,B217,'December Payroll'!I:I)</f>
        <v>0</v>
      </c>
      <c r="J217" s="68">
        <f>SUMIF('January Payroll'!$B:$B,B217,'January Payroll'!J:J)+SUMIF('February Payroll'!$B:$B,B217,'February Payroll'!J:J)+SUMIF('March Payroll'!$B:$B,B217,'March Payroll'!J:J)+SUMIF('April Payroll'!$B:$B,B217,'April Payroll'!J:J)+SUMIF('May Payroll'!$B:$B,B217,'May Payroll'!J:J)+SUMIF('June Payroll'!$B:$B,B217,'June Payroll'!J:J)+SUMIF('July Payroll'!$B:$B,B217,'July Payroll'!J:J)+SUMIF('August Payroll'!$B:$B,B217,'August Payroll'!J:J)+SUMIF('September Payroll'!$B:$B,B217,'September Payroll'!J:J)+SUMIF('October Payroll'!$B:$B,B217,'October Payroll'!J:J)+SUMIF('November Payroll'!$B:$B,B217,'November Payroll'!J:J)+SUMIF('December Payroll'!$B:$B,B217,'December Payroll'!J:J)</f>
        <v>0</v>
      </c>
      <c r="K217" s="46">
        <f>SUMIF('January Payroll'!$B:$B,B217,'January Payroll'!K:K)+SUMIF('February Payroll'!$B:$B,B217,'February Payroll'!K:K)+SUMIF('March Payroll'!$B:$B,B217,'March Payroll'!K:K)+SUMIF('April Payroll'!$B:$B,B217,'April Payroll'!K:K)+SUMIF('May Payroll'!$B:$B,B217,'May Payroll'!K:K)+SUMIF('June Payroll'!$B:$B,B217,'June Payroll'!K:K)+SUMIF('July Payroll'!$B:$B,B217,'July Payroll'!K:K)+SUMIF('August Payroll'!$B:$B,B217,'August Payroll'!K:K)+SUMIF('September Payroll'!$B:$B,B217,'September Payroll'!K:K)+SUMIF('October Payroll'!$B:$B,B217,'October Payroll'!K:K)+SUMIF('November Payroll'!$B:$B,B217,'November Payroll'!K:K)+SUMIF('December Payroll'!$B:$B,B217,'December Payroll'!K:K)</f>
        <v>0</v>
      </c>
      <c r="L217" s="46">
        <f>SUMIF('January Payroll'!$B:$B,B217,'January Payroll'!L:L)+SUMIF('February Payroll'!$B:$B,B217,'February Payroll'!L:L)+SUMIF('March Payroll'!$B:$B,B217,'March Payroll'!L:L)+SUMIF('April Payroll'!$B:$B,B217,'April Payroll'!L:L)+SUMIF('May Payroll'!$B:$B,B217,'May Payroll'!L:L)+SUMIF('June Payroll'!$B:$B,B217,'June Payroll'!L:L)+SUMIF('July Payroll'!$B:$B,B217,'July Payroll'!L:L)+SUMIF('August Payroll'!$B:$B,B217,'August Payroll'!L:L)+SUMIF('September Payroll'!$B:$B,B217,'September Payroll'!L:L)+SUMIF('October Payroll'!$B:$B,B217,'October Payroll'!L:L)+SUMIF('November Payroll'!$B:$B,B217,'November Payroll'!L:L)+SUMIF('December Payroll'!$B:$B,B217,'December Payroll'!L:L)</f>
        <v>0</v>
      </c>
      <c r="M217" s="46">
        <f>SUMIF('January Payroll'!$B:$B,B217,'January Payroll'!M:M)+SUMIF('February Payroll'!$B:$B,B217,'February Payroll'!M:M)+SUMIF('March Payroll'!$B:$B,B217,'March Payroll'!M:M)+SUMIF('April Payroll'!$B:$B,B217,'April Payroll'!M:M)+SUMIF('May Payroll'!$B:$B,B217,'May Payroll'!M:M)+SUMIF('June Payroll'!$B:$B,B217,'June Payroll'!M:M)+SUMIF('July Payroll'!$B:$B,B217,'July Payroll'!M:M)+SUMIF('August Payroll'!$B:$B,B217,'August Payroll'!M:M)+SUMIF('September Payroll'!$B:$B,B217,'September Payroll'!M:M)+SUMIF('October Payroll'!$B:$B,B217,'October Payroll'!M:M)+SUMIF('November Payroll'!$B:$B,B217,'November Payroll'!M:M)+SUMIF('December Payroll'!$B:$B,B217,'December Payroll'!M:M)</f>
        <v>0</v>
      </c>
      <c r="N217" s="46">
        <f>SUMIF('January Payroll'!$B:$B,B217,'January Payroll'!N:N)+SUMIF('February Payroll'!$B:$B,B217,'February Payroll'!N:N)+SUMIF('March Payroll'!$B:$B,B217,'March Payroll'!N:N)+SUMIF('April Payroll'!$B:$B,B217,'April Payroll'!N:N)+SUMIF('May Payroll'!$B:$B,B217,'May Payroll'!N:N)+SUMIF('June Payroll'!$B:$B,B217,'June Payroll'!N:N)+SUMIF('July Payroll'!$B:$B,B217,'July Payroll'!N:N)+SUMIF('August Payroll'!$B:$B,B217,'August Payroll'!N:N)+SUMIF('September Payroll'!$B:$B,B217,'September Payroll'!N:N)+SUMIF('October Payroll'!$B:$B,B217,'October Payroll'!N:N)+SUMIF('November Payroll'!$B:$B,B217,'November Payroll'!N:N)+SUMIF('December Payroll'!$B:$B,B217,'December Payroll'!N:N)</f>
        <v>0</v>
      </c>
      <c r="O217" s="46">
        <f>SUMIF('January Payroll'!$B:$B,B217,'January Payroll'!O:O)+SUMIF('February Payroll'!$B:$B,B217,'February Payroll'!O:O)+SUMIF('March Payroll'!$B:$B,B217,'March Payroll'!O:O)+SUMIF('April Payroll'!$B:$B,B217,'April Payroll'!O:O)+SUMIF('May Payroll'!$B:$B,B217,'May Payroll'!O:O)+SUMIF('June Payroll'!$B:$B,B217,'June Payroll'!O:O)+SUMIF('July Payroll'!$B:$B,B217,'July Payroll'!O:O)+SUMIF('August Payroll'!$B:$B,B217,'August Payroll'!O:O)+SUMIF('September Payroll'!$B:$B,B217,'September Payroll'!O:O)+SUMIF('October Payroll'!$B:$B,B217,'October Payroll'!O:O)+SUMIF('November Payroll'!$B:$B,B217,'November Payroll'!O:O)+SUMIF('December Payroll'!$B:$B,B217,'December Payroll'!O:O)</f>
        <v>0</v>
      </c>
      <c r="P217" s="46">
        <f>SUMIF('January Payroll'!$B:$B,B217,'January Payroll'!P:P)+SUMIF('February Payroll'!$B:$B,B217,'February Payroll'!P:P)+SUMIF('March Payroll'!$B:$B,B217,'March Payroll'!P:P)+SUMIF('April Payroll'!$B:$B,B217,'April Payroll'!P:P)+SUMIF('May Payroll'!$B:$B,B217,'May Payroll'!P:P)+SUMIF('June Payroll'!$B:$B,B217,'June Payroll'!P:P)+SUMIF('July Payroll'!$B:$B,B217,'July Payroll'!P:P)+SUMIF('August Payroll'!$B:$B,B217,'August Payroll'!P:P)+SUMIF('September Payroll'!$B:$B,B217,'September Payroll'!P:P)+SUMIF('October Payroll'!$B:$B,B217,'October Payroll'!P:P)+SUMIF('November Payroll'!$B:$B,B217,'November Payroll'!P:P)+SUMIF('December Payroll'!$B:$B,B217,'December Payroll'!P:P)</f>
        <v>0</v>
      </c>
      <c r="Q217" s="46">
        <f>SUMIF('January Payroll'!$B:$B,B217,'January Payroll'!Q:Q)+SUMIF('February Payroll'!$B:$B,B217,'February Payroll'!Q:Q)+SUMIF('March Payroll'!$B:$B,B217,'March Payroll'!Q:Q)+SUMIF('April Payroll'!$B:$B,B217,'April Payroll'!Q:Q)+SUMIF('May Payroll'!$B:$B,B217,'May Payroll'!Q:Q)+SUMIF('June Payroll'!$B:$B,B217,'June Payroll'!Q:Q)+SUMIF('July Payroll'!$B:$B,B217,'July Payroll'!Q:Q)+SUMIF('August Payroll'!$B:$B,B217,'August Payroll'!Q:Q)+SUMIF('September Payroll'!$B:$B,B217,'September Payroll'!Q:Q)+SUMIF('October Payroll'!$B:$B,B217,'October Payroll'!Q:Q)+SUMIF('November Payroll'!$B:$B,B217,'November Payroll'!Q:Q)+SUMIF('December Payroll'!$B:$B,B217,'December Payroll'!Q:Q)</f>
        <v>0</v>
      </c>
      <c r="R217" s="46">
        <f>SUMIF('January Payroll'!$B:$B,B217,'January Payroll'!R:R)+SUMIF('February Payroll'!$B:$B,B217,'February Payroll'!R:R)+SUMIF('March Payroll'!$B:$B,B217,'March Payroll'!R:R)+SUMIF('April Payroll'!$B:$B,B217,'April Payroll'!R:R)+SUMIF('May Payroll'!$B:$B,B217,'May Payroll'!R:R)+SUMIF('June Payroll'!$B:$B,B217,'June Payroll'!R:R)+SUMIF('July Payroll'!$B:$B,B217,'July Payroll'!R:R)+SUMIF('August Payroll'!$B:$B,B217,'August Payroll'!R:R)+SUMIF('September Payroll'!$B:$B,B217,'September Payroll'!R:R)+SUMIF('October Payroll'!$B:$B,B217,'October Payroll'!R:R)+SUMIF('November Payroll'!$B:$B,B217,'November Payroll'!R:R)+SUMIF('December Payroll'!$B:$B,B217,'December Payroll'!R:R)</f>
        <v>0</v>
      </c>
      <c r="S217" s="46">
        <f>SUMIF('January Payroll'!$B:$B,B217,'January Payroll'!S:S)+SUMIF('February Payroll'!$B:$B,B217,'February Payroll'!S:S)+SUMIF('March Payroll'!$B:$B,B217,'March Payroll'!S:S)+SUMIF('April Payroll'!$B:$B,B217,'April Payroll'!S:S)+SUMIF('May Payroll'!$B:$B,B217,'May Payroll'!S:S)+SUMIF('June Payroll'!$B:$B,B217,'June Payroll'!S:S)+SUMIF('July Payroll'!$B:$B,B217,'July Payroll'!S:S)+SUMIF('August Payroll'!$B:$B,B217,'August Payroll'!S:S)+SUMIF('September Payroll'!$B:$B,B217,'September Payroll'!S:S)+SUMIF('October Payroll'!$B:$B,B217,'October Payroll'!S:S)+SUMIF('November Payroll'!$B:$B,B217,'November Payroll'!S:S)+SUMIF('December Payroll'!$B:$B,B217,'December Payroll'!S:S)</f>
        <v>0</v>
      </c>
      <c r="T217" s="46">
        <f>SUMIF('January Payroll'!$B:$B,B217,'January Payroll'!T:T)+SUMIF('February Payroll'!$B:$B,B217,'February Payroll'!T:T)+SUMIF('March Payroll'!$B:$B,B217,'March Payroll'!T:T)+SUMIF('April Payroll'!$B:$B,B217,'April Payroll'!T:T)+SUMIF('May Payroll'!$B:$B,B217,'May Payroll'!T:T)+SUMIF('June Payroll'!$B:$B,B217,'June Payroll'!T:T)+SUMIF('July Payroll'!$B:$B,B217,'July Payroll'!T:T)+SUMIF('August Payroll'!$B:$B,B217,'August Payroll'!T:T)+SUMIF('September Payroll'!$B:$B,B217,'September Payroll'!T:T)+SUMIF('October Payroll'!$B:$B,B217,'October Payroll'!T:T)+SUMIF('November Payroll'!$B:$B,B217,'November Payroll'!T:T)+SUMIF('December Payroll'!$B:$B,B217,'December Payroll'!T:T)</f>
        <v>0</v>
      </c>
      <c r="U217" s="86">
        <f>SUMIF('January Payroll'!$B:$B,B217,'January Payroll'!U:U)+SUMIF('February Payroll'!$B:$B,B217,'February Payroll'!U:U)+SUMIF('March Payroll'!$B:$B,B217,'March Payroll'!U:U)+SUMIF('April Payroll'!$B:$B,B217,'April Payroll'!U:U)+SUMIF('May Payroll'!$B:$B,B217,'May Payroll'!U:U)+SUMIF('June Payroll'!$B:$B,B217,'June Payroll'!U:U)+SUMIF('July Payroll'!$B:$B,B217,'July Payroll'!U:U)+SUMIF('August Payroll'!$B:$B,B217,'August Payroll'!U:U)+SUMIF('September Payroll'!$B:$B,B217,'September Payroll'!U:U)+SUMIF('October Payroll'!$B:$B,B217,'October Payroll'!U:U)+SUMIF('November Payroll'!$B:$B,B217,'November Payroll'!U:U)+SUMIF('December Payroll'!$B:$B,B217,'December Payroll'!U:U)</f>
        <v>0</v>
      </c>
    </row>
    <row r="218" ht="14.25" hidden="1" customHeight="1">
      <c r="B218" s="32" t="str">
        <f>'Set Up Employee Data'!A218</f>
        <v/>
      </c>
      <c r="C218" s="33" t="str">
        <f>'Set Up Employee Data'!B218</f>
        <v/>
      </c>
      <c r="D218" s="33">
        <f t="shared" si="1"/>
        <v>0</v>
      </c>
      <c r="E218" s="32">
        <f>SUMIF('January Payroll'!$B:$B,B218,'January Payroll'!E:E)+SUMIF('February Payroll'!$B:$B,B218,'February Payroll'!E:E)+SUMIF('March Payroll'!$B:$B,B218,'March Payroll'!E:E)+SUMIF('April Payroll'!$B:$B,B218,'April Payroll'!E:E)+SUMIF('May Payroll'!$B:$B,B218,'May Payroll'!E:E)+SUMIF('June Payroll'!$B:$B,B218,'June Payroll'!E:E)+SUMIF('July Payroll'!$B:$B,B218,'July Payroll'!E:E)+SUMIF('August Payroll'!$B:$B,B218,'August Payroll'!E:E)+SUMIF('September Payroll'!$B:$B,B218,'September Payroll'!E:E)+SUMIF('October Payroll'!$B:$B,B218,'October Payroll'!E:E)+SUMIF('November Payroll'!$B:$B,B218,'November Payroll'!E:E)+SUMIF('December Payroll'!$B:$B,B218,'December Payroll'!E:E)</f>
        <v>0</v>
      </c>
      <c r="F218" s="32">
        <f>SUMIF('January Payroll'!$B:$B,B218,'January Payroll'!F:F)+SUMIF('February Payroll'!$B:$B,B218,'February Payroll'!F:F)+SUMIF('March Payroll'!$B:$B,B218,'March Payroll'!F:F)+SUMIF('April Payroll'!$B:$B,B218,'April Payroll'!F:F)+SUMIF('May Payroll'!$B:$B,B218,'May Payroll'!F:F)+SUMIF('June Payroll'!$B:$B,B218,'June Payroll'!F:F)+SUMIF('July Payroll'!$B:$B,B218,'July Payroll'!F:F)+SUMIF('August Payroll'!$B:$B,B218,'August Payroll'!F:F)+SUMIF('September Payroll'!$B:$B,B218,'September Payroll'!F:F)+SUMIF('October Payroll'!$B:$B,B218,'October Payroll'!F:F)+SUMIF('November Payroll'!$B:$B,B218,'November Payroll'!F:F)+SUMIF('December Payroll'!$B:$B,B218,'December Payroll'!F:F)</f>
        <v>0</v>
      </c>
      <c r="G218" s="32">
        <f>SUMIF('January Payroll'!$B:$B,B218,'January Payroll'!G:G)+SUMIF('February Payroll'!$B:$B,B218,'February Payroll'!G:G)+SUMIF('March Payroll'!$B:$B,B218,'March Payroll'!G:G)+SUMIF('April Payroll'!$B:$B,B218,'April Payroll'!G:G)+SUMIF('May Payroll'!$B:$B,B218,'May Payroll'!G:G)+SUMIF('June Payroll'!$B:$B,B218,'June Payroll'!G:G)+SUMIF('July Payroll'!$B:$B,B218,'July Payroll'!G:G)+SUMIF('August Payroll'!$B:$B,B218,'August Payroll'!G:G)+SUMIF('September Payroll'!$B:$B,B218,'September Payroll'!G:G)+SUMIF('October Payroll'!$B:$B,B218,'October Payroll'!G:G)+SUMIF('November Payroll'!$B:$B,B218,'November Payroll'!G:G)+SUMIF('December Payroll'!$B:$B,B218,'December Payroll'!G:G)</f>
        <v>0</v>
      </c>
      <c r="H218" s="32">
        <f>SUMIF('January Payroll'!$B:$B,B218,'January Payroll'!H:H)+SUMIF('February Payroll'!$B:$B,B218,'February Payroll'!H:H)+SUMIF('March Payroll'!$B:$B,B218,'March Payroll'!H:H)+SUMIF('April Payroll'!$B:$B,B218,'April Payroll'!H:H)+SUMIF('May Payroll'!$B:$B,B218,'May Payroll'!H:H)+SUMIF('June Payroll'!$B:$B,B218,'June Payroll'!H:H)+SUMIF('July Payroll'!$B:$B,B218,'July Payroll'!H:H)+SUMIF('August Payroll'!$B:$B,B218,'August Payroll'!H:H)+SUMIF('September Payroll'!$B:$B,B218,'September Payroll'!H:H)+SUMIF('October Payroll'!$B:$B,B218,'October Payroll'!H:H)+SUMIF('November Payroll'!$B:$B,B218,'November Payroll'!H:H)+SUMIF('December Payroll'!$B:$B,B218,'December Payroll'!H:H)</f>
        <v>0</v>
      </c>
      <c r="I218" s="32">
        <f>SUMIF('January Payroll'!$B:$B,B218,'January Payroll'!I:I)+SUMIF('February Payroll'!$B:$B,B218,'February Payroll'!I:I)+SUMIF('March Payroll'!$B:$B,B218,'March Payroll'!I:I)+SUMIF('April Payroll'!$B:$B,B218,'April Payroll'!I:I)+SUMIF('May Payroll'!$B:$B,B218,'May Payroll'!I:I)+SUMIF('June Payroll'!$B:$B,B218,'June Payroll'!I:I)+SUMIF('July Payroll'!$B:$B,B218,'July Payroll'!I:I)+SUMIF('August Payroll'!$B:$B,B218,'August Payroll'!I:I)+SUMIF('September Payroll'!$B:$B,B218,'September Payroll'!I:I)+SUMIF('October Payroll'!$B:$B,B218,'October Payroll'!I:I)+SUMIF('November Payroll'!$B:$B,B218,'November Payroll'!I:I)+SUMIF('December Payroll'!$B:$B,B218,'December Payroll'!I:I)</f>
        <v>0</v>
      </c>
      <c r="J218" s="68">
        <f>SUMIF('January Payroll'!$B:$B,B218,'January Payroll'!J:J)+SUMIF('February Payroll'!$B:$B,B218,'February Payroll'!J:J)+SUMIF('March Payroll'!$B:$B,B218,'March Payroll'!J:J)+SUMIF('April Payroll'!$B:$B,B218,'April Payroll'!J:J)+SUMIF('May Payroll'!$B:$B,B218,'May Payroll'!J:J)+SUMIF('June Payroll'!$B:$B,B218,'June Payroll'!J:J)+SUMIF('July Payroll'!$B:$B,B218,'July Payroll'!J:J)+SUMIF('August Payroll'!$B:$B,B218,'August Payroll'!J:J)+SUMIF('September Payroll'!$B:$B,B218,'September Payroll'!J:J)+SUMIF('October Payroll'!$B:$B,B218,'October Payroll'!J:J)+SUMIF('November Payroll'!$B:$B,B218,'November Payroll'!J:J)+SUMIF('December Payroll'!$B:$B,B218,'December Payroll'!J:J)</f>
        <v>0</v>
      </c>
      <c r="K218" s="46">
        <f>SUMIF('January Payroll'!$B:$B,B218,'January Payroll'!K:K)+SUMIF('February Payroll'!$B:$B,B218,'February Payroll'!K:K)+SUMIF('March Payroll'!$B:$B,B218,'March Payroll'!K:K)+SUMIF('April Payroll'!$B:$B,B218,'April Payroll'!K:K)+SUMIF('May Payroll'!$B:$B,B218,'May Payroll'!K:K)+SUMIF('June Payroll'!$B:$B,B218,'June Payroll'!K:K)+SUMIF('July Payroll'!$B:$B,B218,'July Payroll'!K:K)+SUMIF('August Payroll'!$B:$B,B218,'August Payroll'!K:K)+SUMIF('September Payroll'!$B:$B,B218,'September Payroll'!K:K)+SUMIF('October Payroll'!$B:$B,B218,'October Payroll'!K:K)+SUMIF('November Payroll'!$B:$B,B218,'November Payroll'!K:K)+SUMIF('December Payroll'!$B:$B,B218,'December Payroll'!K:K)</f>
        <v>0</v>
      </c>
      <c r="L218" s="46">
        <f>SUMIF('January Payroll'!$B:$B,B218,'January Payroll'!L:L)+SUMIF('February Payroll'!$B:$B,B218,'February Payroll'!L:L)+SUMIF('March Payroll'!$B:$B,B218,'March Payroll'!L:L)+SUMIF('April Payroll'!$B:$B,B218,'April Payroll'!L:L)+SUMIF('May Payroll'!$B:$B,B218,'May Payroll'!L:L)+SUMIF('June Payroll'!$B:$B,B218,'June Payroll'!L:L)+SUMIF('July Payroll'!$B:$B,B218,'July Payroll'!L:L)+SUMIF('August Payroll'!$B:$B,B218,'August Payroll'!L:L)+SUMIF('September Payroll'!$B:$B,B218,'September Payroll'!L:L)+SUMIF('October Payroll'!$B:$B,B218,'October Payroll'!L:L)+SUMIF('November Payroll'!$B:$B,B218,'November Payroll'!L:L)+SUMIF('December Payroll'!$B:$B,B218,'December Payroll'!L:L)</f>
        <v>0</v>
      </c>
      <c r="M218" s="46">
        <f>SUMIF('January Payroll'!$B:$B,B218,'January Payroll'!M:M)+SUMIF('February Payroll'!$B:$B,B218,'February Payroll'!M:M)+SUMIF('March Payroll'!$B:$B,B218,'March Payroll'!M:M)+SUMIF('April Payroll'!$B:$B,B218,'April Payroll'!M:M)+SUMIF('May Payroll'!$B:$B,B218,'May Payroll'!M:M)+SUMIF('June Payroll'!$B:$B,B218,'June Payroll'!M:M)+SUMIF('July Payroll'!$B:$B,B218,'July Payroll'!M:M)+SUMIF('August Payroll'!$B:$B,B218,'August Payroll'!M:M)+SUMIF('September Payroll'!$B:$B,B218,'September Payroll'!M:M)+SUMIF('October Payroll'!$B:$B,B218,'October Payroll'!M:M)+SUMIF('November Payroll'!$B:$B,B218,'November Payroll'!M:M)+SUMIF('December Payroll'!$B:$B,B218,'December Payroll'!M:M)</f>
        <v>0</v>
      </c>
      <c r="N218" s="46">
        <f>SUMIF('January Payroll'!$B:$B,B218,'January Payroll'!N:N)+SUMIF('February Payroll'!$B:$B,B218,'February Payroll'!N:N)+SUMIF('March Payroll'!$B:$B,B218,'March Payroll'!N:N)+SUMIF('April Payroll'!$B:$B,B218,'April Payroll'!N:N)+SUMIF('May Payroll'!$B:$B,B218,'May Payroll'!N:N)+SUMIF('June Payroll'!$B:$B,B218,'June Payroll'!N:N)+SUMIF('July Payroll'!$B:$B,B218,'July Payroll'!N:N)+SUMIF('August Payroll'!$B:$B,B218,'August Payroll'!N:N)+SUMIF('September Payroll'!$B:$B,B218,'September Payroll'!N:N)+SUMIF('October Payroll'!$B:$B,B218,'October Payroll'!N:N)+SUMIF('November Payroll'!$B:$B,B218,'November Payroll'!N:N)+SUMIF('December Payroll'!$B:$B,B218,'December Payroll'!N:N)</f>
        <v>0</v>
      </c>
      <c r="O218" s="46">
        <f>SUMIF('January Payroll'!$B:$B,B218,'January Payroll'!O:O)+SUMIF('February Payroll'!$B:$B,B218,'February Payroll'!O:O)+SUMIF('March Payroll'!$B:$B,B218,'March Payroll'!O:O)+SUMIF('April Payroll'!$B:$B,B218,'April Payroll'!O:O)+SUMIF('May Payroll'!$B:$B,B218,'May Payroll'!O:O)+SUMIF('June Payroll'!$B:$B,B218,'June Payroll'!O:O)+SUMIF('July Payroll'!$B:$B,B218,'July Payroll'!O:O)+SUMIF('August Payroll'!$B:$B,B218,'August Payroll'!O:O)+SUMIF('September Payroll'!$B:$B,B218,'September Payroll'!O:O)+SUMIF('October Payroll'!$B:$B,B218,'October Payroll'!O:O)+SUMIF('November Payroll'!$B:$B,B218,'November Payroll'!O:O)+SUMIF('December Payroll'!$B:$B,B218,'December Payroll'!O:O)</f>
        <v>0</v>
      </c>
      <c r="P218" s="46">
        <f>SUMIF('January Payroll'!$B:$B,B218,'January Payroll'!P:P)+SUMIF('February Payroll'!$B:$B,B218,'February Payroll'!P:P)+SUMIF('March Payroll'!$B:$B,B218,'March Payroll'!P:P)+SUMIF('April Payroll'!$B:$B,B218,'April Payroll'!P:P)+SUMIF('May Payroll'!$B:$B,B218,'May Payroll'!P:P)+SUMIF('June Payroll'!$B:$B,B218,'June Payroll'!P:P)+SUMIF('July Payroll'!$B:$B,B218,'July Payroll'!P:P)+SUMIF('August Payroll'!$B:$B,B218,'August Payroll'!P:P)+SUMIF('September Payroll'!$B:$B,B218,'September Payroll'!P:P)+SUMIF('October Payroll'!$B:$B,B218,'October Payroll'!P:P)+SUMIF('November Payroll'!$B:$B,B218,'November Payroll'!P:P)+SUMIF('December Payroll'!$B:$B,B218,'December Payroll'!P:P)</f>
        <v>0</v>
      </c>
      <c r="Q218" s="46">
        <f>SUMIF('January Payroll'!$B:$B,B218,'January Payroll'!Q:Q)+SUMIF('February Payroll'!$B:$B,B218,'February Payroll'!Q:Q)+SUMIF('March Payroll'!$B:$B,B218,'March Payroll'!Q:Q)+SUMIF('April Payroll'!$B:$B,B218,'April Payroll'!Q:Q)+SUMIF('May Payroll'!$B:$B,B218,'May Payroll'!Q:Q)+SUMIF('June Payroll'!$B:$B,B218,'June Payroll'!Q:Q)+SUMIF('July Payroll'!$B:$B,B218,'July Payroll'!Q:Q)+SUMIF('August Payroll'!$B:$B,B218,'August Payroll'!Q:Q)+SUMIF('September Payroll'!$B:$B,B218,'September Payroll'!Q:Q)+SUMIF('October Payroll'!$B:$B,B218,'October Payroll'!Q:Q)+SUMIF('November Payroll'!$B:$B,B218,'November Payroll'!Q:Q)+SUMIF('December Payroll'!$B:$B,B218,'December Payroll'!Q:Q)</f>
        <v>0</v>
      </c>
      <c r="R218" s="46">
        <f>SUMIF('January Payroll'!$B:$B,B218,'January Payroll'!R:R)+SUMIF('February Payroll'!$B:$B,B218,'February Payroll'!R:R)+SUMIF('March Payroll'!$B:$B,B218,'March Payroll'!R:R)+SUMIF('April Payroll'!$B:$B,B218,'April Payroll'!R:R)+SUMIF('May Payroll'!$B:$B,B218,'May Payroll'!R:R)+SUMIF('June Payroll'!$B:$B,B218,'June Payroll'!R:R)+SUMIF('July Payroll'!$B:$B,B218,'July Payroll'!R:R)+SUMIF('August Payroll'!$B:$B,B218,'August Payroll'!R:R)+SUMIF('September Payroll'!$B:$B,B218,'September Payroll'!R:R)+SUMIF('October Payroll'!$B:$B,B218,'October Payroll'!R:R)+SUMIF('November Payroll'!$B:$B,B218,'November Payroll'!R:R)+SUMIF('December Payroll'!$B:$B,B218,'December Payroll'!R:R)</f>
        <v>0</v>
      </c>
      <c r="S218" s="46">
        <f>SUMIF('January Payroll'!$B:$B,B218,'January Payroll'!S:S)+SUMIF('February Payroll'!$B:$B,B218,'February Payroll'!S:S)+SUMIF('March Payroll'!$B:$B,B218,'March Payroll'!S:S)+SUMIF('April Payroll'!$B:$B,B218,'April Payroll'!S:S)+SUMIF('May Payroll'!$B:$B,B218,'May Payroll'!S:S)+SUMIF('June Payroll'!$B:$B,B218,'June Payroll'!S:S)+SUMIF('July Payroll'!$B:$B,B218,'July Payroll'!S:S)+SUMIF('August Payroll'!$B:$B,B218,'August Payroll'!S:S)+SUMIF('September Payroll'!$B:$B,B218,'September Payroll'!S:S)+SUMIF('October Payroll'!$B:$B,B218,'October Payroll'!S:S)+SUMIF('November Payroll'!$B:$B,B218,'November Payroll'!S:S)+SUMIF('December Payroll'!$B:$B,B218,'December Payroll'!S:S)</f>
        <v>0</v>
      </c>
      <c r="T218" s="46">
        <f>SUMIF('January Payroll'!$B:$B,B218,'January Payroll'!T:T)+SUMIF('February Payroll'!$B:$B,B218,'February Payroll'!T:T)+SUMIF('March Payroll'!$B:$B,B218,'March Payroll'!T:T)+SUMIF('April Payroll'!$B:$B,B218,'April Payroll'!T:T)+SUMIF('May Payroll'!$B:$B,B218,'May Payroll'!T:T)+SUMIF('June Payroll'!$B:$B,B218,'June Payroll'!T:T)+SUMIF('July Payroll'!$B:$B,B218,'July Payroll'!T:T)+SUMIF('August Payroll'!$B:$B,B218,'August Payroll'!T:T)+SUMIF('September Payroll'!$B:$B,B218,'September Payroll'!T:T)+SUMIF('October Payroll'!$B:$B,B218,'October Payroll'!T:T)+SUMIF('November Payroll'!$B:$B,B218,'November Payroll'!T:T)+SUMIF('December Payroll'!$B:$B,B218,'December Payroll'!T:T)</f>
        <v>0</v>
      </c>
      <c r="U218" s="86">
        <f>SUMIF('January Payroll'!$B:$B,B218,'January Payroll'!U:U)+SUMIF('February Payroll'!$B:$B,B218,'February Payroll'!U:U)+SUMIF('March Payroll'!$B:$B,B218,'March Payroll'!U:U)+SUMIF('April Payroll'!$B:$B,B218,'April Payroll'!U:U)+SUMIF('May Payroll'!$B:$B,B218,'May Payroll'!U:U)+SUMIF('June Payroll'!$B:$B,B218,'June Payroll'!U:U)+SUMIF('July Payroll'!$B:$B,B218,'July Payroll'!U:U)+SUMIF('August Payroll'!$B:$B,B218,'August Payroll'!U:U)+SUMIF('September Payroll'!$B:$B,B218,'September Payroll'!U:U)+SUMIF('October Payroll'!$B:$B,B218,'October Payroll'!U:U)+SUMIF('November Payroll'!$B:$B,B218,'November Payroll'!U:U)+SUMIF('December Payroll'!$B:$B,B218,'December Payroll'!U:U)</f>
        <v>0</v>
      </c>
    </row>
    <row r="219" ht="14.25" hidden="1" customHeight="1">
      <c r="B219" s="32" t="str">
        <f>'Set Up Employee Data'!A219</f>
        <v/>
      </c>
      <c r="C219" s="33" t="str">
        <f>'Set Up Employee Data'!B219</f>
        <v/>
      </c>
      <c r="D219" s="33">
        <f t="shared" si="1"/>
        <v>0</v>
      </c>
      <c r="E219" s="32">
        <f>SUMIF('January Payroll'!$B:$B,B219,'January Payroll'!E:E)+SUMIF('February Payroll'!$B:$B,B219,'February Payroll'!E:E)+SUMIF('March Payroll'!$B:$B,B219,'March Payroll'!E:E)+SUMIF('April Payroll'!$B:$B,B219,'April Payroll'!E:E)+SUMIF('May Payroll'!$B:$B,B219,'May Payroll'!E:E)+SUMIF('June Payroll'!$B:$B,B219,'June Payroll'!E:E)+SUMIF('July Payroll'!$B:$B,B219,'July Payroll'!E:E)+SUMIF('August Payroll'!$B:$B,B219,'August Payroll'!E:E)+SUMIF('September Payroll'!$B:$B,B219,'September Payroll'!E:E)+SUMIF('October Payroll'!$B:$B,B219,'October Payroll'!E:E)+SUMIF('November Payroll'!$B:$B,B219,'November Payroll'!E:E)+SUMIF('December Payroll'!$B:$B,B219,'December Payroll'!E:E)</f>
        <v>0</v>
      </c>
      <c r="F219" s="32">
        <f>SUMIF('January Payroll'!$B:$B,B219,'January Payroll'!F:F)+SUMIF('February Payroll'!$B:$B,B219,'February Payroll'!F:F)+SUMIF('March Payroll'!$B:$B,B219,'March Payroll'!F:F)+SUMIF('April Payroll'!$B:$B,B219,'April Payroll'!F:F)+SUMIF('May Payroll'!$B:$B,B219,'May Payroll'!F:F)+SUMIF('June Payroll'!$B:$B,B219,'June Payroll'!F:F)+SUMIF('July Payroll'!$B:$B,B219,'July Payroll'!F:F)+SUMIF('August Payroll'!$B:$B,B219,'August Payroll'!F:F)+SUMIF('September Payroll'!$B:$B,B219,'September Payroll'!F:F)+SUMIF('October Payroll'!$B:$B,B219,'October Payroll'!F:F)+SUMIF('November Payroll'!$B:$B,B219,'November Payroll'!F:F)+SUMIF('December Payroll'!$B:$B,B219,'December Payroll'!F:F)</f>
        <v>0</v>
      </c>
      <c r="G219" s="32">
        <f>SUMIF('January Payroll'!$B:$B,B219,'January Payroll'!G:G)+SUMIF('February Payroll'!$B:$B,B219,'February Payroll'!G:G)+SUMIF('March Payroll'!$B:$B,B219,'March Payroll'!G:G)+SUMIF('April Payroll'!$B:$B,B219,'April Payroll'!G:G)+SUMIF('May Payroll'!$B:$B,B219,'May Payroll'!G:G)+SUMIF('June Payroll'!$B:$B,B219,'June Payroll'!G:G)+SUMIF('July Payroll'!$B:$B,B219,'July Payroll'!G:G)+SUMIF('August Payroll'!$B:$B,B219,'August Payroll'!G:G)+SUMIF('September Payroll'!$B:$B,B219,'September Payroll'!G:G)+SUMIF('October Payroll'!$B:$B,B219,'October Payroll'!G:G)+SUMIF('November Payroll'!$B:$B,B219,'November Payroll'!G:G)+SUMIF('December Payroll'!$B:$B,B219,'December Payroll'!G:G)</f>
        <v>0</v>
      </c>
      <c r="H219" s="32">
        <f>SUMIF('January Payroll'!$B:$B,B219,'January Payroll'!H:H)+SUMIF('February Payroll'!$B:$B,B219,'February Payroll'!H:H)+SUMIF('March Payroll'!$B:$B,B219,'March Payroll'!H:H)+SUMIF('April Payroll'!$B:$B,B219,'April Payroll'!H:H)+SUMIF('May Payroll'!$B:$B,B219,'May Payroll'!H:H)+SUMIF('June Payroll'!$B:$B,B219,'June Payroll'!H:H)+SUMIF('July Payroll'!$B:$B,B219,'July Payroll'!H:H)+SUMIF('August Payroll'!$B:$B,B219,'August Payroll'!H:H)+SUMIF('September Payroll'!$B:$B,B219,'September Payroll'!H:H)+SUMIF('October Payroll'!$B:$B,B219,'October Payroll'!H:H)+SUMIF('November Payroll'!$B:$B,B219,'November Payroll'!H:H)+SUMIF('December Payroll'!$B:$B,B219,'December Payroll'!H:H)</f>
        <v>0</v>
      </c>
      <c r="I219" s="32">
        <f>SUMIF('January Payroll'!$B:$B,B219,'January Payroll'!I:I)+SUMIF('February Payroll'!$B:$B,B219,'February Payroll'!I:I)+SUMIF('March Payroll'!$B:$B,B219,'March Payroll'!I:I)+SUMIF('April Payroll'!$B:$B,B219,'April Payroll'!I:I)+SUMIF('May Payroll'!$B:$B,B219,'May Payroll'!I:I)+SUMIF('June Payroll'!$B:$B,B219,'June Payroll'!I:I)+SUMIF('July Payroll'!$B:$B,B219,'July Payroll'!I:I)+SUMIF('August Payroll'!$B:$B,B219,'August Payroll'!I:I)+SUMIF('September Payroll'!$B:$B,B219,'September Payroll'!I:I)+SUMIF('October Payroll'!$B:$B,B219,'October Payroll'!I:I)+SUMIF('November Payroll'!$B:$B,B219,'November Payroll'!I:I)+SUMIF('December Payroll'!$B:$B,B219,'December Payroll'!I:I)</f>
        <v>0</v>
      </c>
      <c r="J219" s="68">
        <f>SUMIF('January Payroll'!$B:$B,B219,'January Payroll'!J:J)+SUMIF('February Payroll'!$B:$B,B219,'February Payroll'!J:J)+SUMIF('March Payroll'!$B:$B,B219,'March Payroll'!J:J)+SUMIF('April Payroll'!$B:$B,B219,'April Payroll'!J:J)+SUMIF('May Payroll'!$B:$B,B219,'May Payroll'!J:J)+SUMIF('June Payroll'!$B:$B,B219,'June Payroll'!J:J)+SUMIF('July Payroll'!$B:$B,B219,'July Payroll'!J:J)+SUMIF('August Payroll'!$B:$B,B219,'August Payroll'!J:J)+SUMIF('September Payroll'!$B:$B,B219,'September Payroll'!J:J)+SUMIF('October Payroll'!$B:$B,B219,'October Payroll'!J:J)+SUMIF('November Payroll'!$B:$B,B219,'November Payroll'!J:J)+SUMIF('December Payroll'!$B:$B,B219,'December Payroll'!J:J)</f>
        <v>0</v>
      </c>
      <c r="K219" s="46">
        <f>SUMIF('January Payroll'!$B:$B,B219,'January Payroll'!K:K)+SUMIF('February Payroll'!$B:$B,B219,'February Payroll'!K:K)+SUMIF('March Payroll'!$B:$B,B219,'March Payroll'!K:K)+SUMIF('April Payroll'!$B:$B,B219,'April Payroll'!K:K)+SUMIF('May Payroll'!$B:$B,B219,'May Payroll'!K:K)+SUMIF('June Payroll'!$B:$B,B219,'June Payroll'!K:K)+SUMIF('July Payroll'!$B:$B,B219,'July Payroll'!K:K)+SUMIF('August Payroll'!$B:$B,B219,'August Payroll'!K:K)+SUMIF('September Payroll'!$B:$B,B219,'September Payroll'!K:K)+SUMIF('October Payroll'!$B:$B,B219,'October Payroll'!K:K)+SUMIF('November Payroll'!$B:$B,B219,'November Payroll'!K:K)+SUMIF('December Payroll'!$B:$B,B219,'December Payroll'!K:K)</f>
        <v>0</v>
      </c>
      <c r="L219" s="46">
        <f>SUMIF('January Payroll'!$B:$B,B219,'January Payroll'!L:L)+SUMIF('February Payroll'!$B:$B,B219,'February Payroll'!L:L)+SUMIF('March Payroll'!$B:$B,B219,'March Payroll'!L:L)+SUMIF('April Payroll'!$B:$B,B219,'April Payroll'!L:L)+SUMIF('May Payroll'!$B:$B,B219,'May Payroll'!L:L)+SUMIF('June Payroll'!$B:$B,B219,'June Payroll'!L:L)+SUMIF('July Payroll'!$B:$B,B219,'July Payroll'!L:L)+SUMIF('August Payroll'!$B:$B,B219,'August Payroll'!L:L)+SUMIF('September Payroll'!$B:$B,B219,'September Payroll'!L:L)+SUMIF('October Payroll'!$B:$B,B219,'October Payroll'!L:L)+SUMIF('November Payroll'!$B:$B,B219,'November Payroll'!L:L)+SUMIF('December Payroll'!$B:$B,B219,'December Payroll'!L:L)</f>
        <v>0</v>
      </c>
      <c r="M219" s="46">
        <f>SUMIF('January Payroll'!$B:$B,B219,'January Payroll'!M:M)+SUMIF('February Payroll'!$B:$B,B219,'February Payroll'!M:M)+SUMIF('March Payroll'!$B:$B,B219,'March Payroll'!M:M)+SUMIF('April Payroll'!$B:$B,B219,'April Payroll'!M:M)+SUMIF('May Payroll'!$B:$B,B219,'May Payroll'!M:M)+SUMIF('June Payroll'!$B:$B,B219,'June Payroll'!M:M)+SUMIF('July Payroll'!$B:$B,B219,'July Payroll'!M:M)+SUMIF('August Payroll'!$B:$B,B219,'August Payroll'!M:M)+SUMIF('September Payroll'!$B:$B,B219,'September Payroll'!M:M)+SUMIF('October Payroll'!$B:$B,B219,'October Payroll'!M:M)+SUMIF('November Payroll'!$B:$B,B219,'November Payroll'!M:M)+SUMIF('December Payroll'!$B:$B,B219,'December Payroll'!M:M)</f>
        <v>0</v>
      </c>
      <c r="N219" s="46">
        <f>SUMIF('January Payroll'!$B:$B,B219,'January Payroll'!N:N)+SUMIF('February Payroll'!$B:$B,B219,'February Payroll'!N:N)+SUMIF('March Payroll'!$B:$B,B219,'March Payroll'!N:N)+SUMIF('April Payroll'!$B:$B,B219,'April Payroll'!N:N)+SUMIF('May Payroll'!$B:$B,B219,'May Payroll'!N:N)+SUMIF('June Payroll'!$B:$B,B219,'June Payroll'!N:N)+SUMIF('July Payroll'!$B:$B,B219,'July Payroll'!N:N)+SUMIF('August Payroll'!$B:$B,B219,'August Payroll'!N:N)+SUMIF('September Payroll'!$B:$B,B219,'September Payroll'!N:N)+SUMIF('October Payroll'!$B:$B,B219,'October Payroll'!N:N)+SUMIF('November Payroll'!$B:$B,B219,'November Payroll'!N:N)+SUMIF('December Payroll'!$B:$B,B219,'December Payroll'!N:N)</f>
        <v>0</v>
      </c>
      <c r="O219" s="46">
        <f>SUMIF('January Payroll'!$B:$B,B219,'January Payroll'!O:O)+SUMIF('February Payroll'!$B:$B,B219,'February Payroll'!O:O)+SUMIF('March Payroll'!$B:$B,B219,'March Payroll'!O:O)+SUMIF('April Payroll'!$B:$B,B219,'April Payroll'!O:O)+SUMIF('May Payroll'!$B:$B,B219,'May Payroll'!O:O)+SUMIF('June Payroll'!$B:$B,B219,'June Payroll'!O:O)+SUMIF('July Payroll'!$B:$B,B219,'July Payroll'!O:O)+SUMIF('August Payroll'!$B:$B,B219,'August Payroll'!O:O)+SUMIF('September Payroll'!$B:$B,B219,'September Payroll'!O:O)+SUMIF('October Payroll'!$B:$B,B219,'October Payroll'!O:O)+SUMIF('November Payroll'!$B:$B,B219,'November Payroll'!O:O)+SUMIF('December Payroll'!$B:$B,B219,'December Payroll'!O:O)</f>
        <v>0</v>
      </c>
      <c r="P219" s="46">
        <f>SUMIF('January Payroll'!$B:$B,B219,'January Payroll'!P:P)+SUMIF('February Payroll'!$B:$B,B219,'February Payroll'!P:P)+SUMIF('March Payroll'!$B:$B,B219,'March Payroll'!P:P)+SUMIF('April Payroll'!$B:$B,B219,'April Payroll'!P:P)+SUMIF('May Payroll'!$B:$B,B219,'May Payroll'!P:P)+SUMIF('June Payroll'!$B:$B,B219,'June Payroll'!P:P)+SUMIF('July Payroll'!$B:$B,B219,'July Payroll'!P:P)+SUMIF('August Payroll'!$B:$B,B219,'August Payroll'!P:P)+SUMIF('September Payroll'!$B:$B,B219,'September Payroll'!P:P)+SUMIF('October Payroll'!$B:$B,B219,'October Payroll'!P:P)+SUMIF('November Payroll'!$B:$B,B219,'November Payroll'!P:P)+SUMIF('December Payroll'!$B:$B,B219,'December Payroll'!P:P)</f>
        <v>0</v>
      </c>
      <c r="Q219" s="46">
        <f>SUMIF('January Payroll'!$B:$B,B219,'January Payroll'!Q:Q)+SUMIF('February Payroll'!$B:$B,B219,'February Payroll'!Q:Q)+SUMIF('March Payroll'!$B:$B,B219,'March Payroll'!Q:Q)+SUMIF('April Payroll'!$B:$B,B219,'April Payroll'!Q:Q)+SUMIF('May Payroll'!$B:$B,B219,'May Payroll'!Q:Q)+SUMIF('June Payroll'!$B:$B,B219,'June Payroll'!Q:Q)+SUMIF('July Payroll'!$B:$B,B219,'July Payroll'!Q:Q)+SUMIF('August Payroll'!$B:$B,B219,'August Payroll'!Q:Q)+SUMIF('September Payroll'!$B:$B,B219,'September Payroll'!Q:Q)+SUMIF('October Payroll'!$B:$B,B219,'October Payroll'!Q:Q)+SUMIF('November Payroll'!$B:$B,B219,'November Payroll'!Q:Q)+SUMIF('December Payroll'!$B:$B,B219,'December Payroll'!Q:Q)</f>
        <v>0</v>
      </c>
      <c r="R219" s="46">
        <f>SUMIF('January Payroll'!$B:$B,B219,'January Payroll'!R:R)+SUMIF('February Payroll'!$B:$B,B219,'February Payroll'!R:R)+SUMIF('March Payroll'!$B:$B,B219,'March Payroll'!R:R)+SUMIF('April Payroll'!$B:$B,B219,'April Payroll'!R:R)+SUMIF('May Payroll'!$B:$B,B219,'May Payroll'!R:R)+SUMIF('June Payroll'!$B:$B,B219,'June Payroll'!R:R)+SUMIF('July Payroll'!$B:$B,B219,'July Payroll'!R:R)+SUMIF('August Payroll'!$B:$B,B219,'August Payroll'!R:R)+SUMIF('September Payroll'!$B:$B,B219,'September Payroll'!R:R)+SUMIF('October Payroll'!$B:$B,B219,'October Payroll'!R:R)+SUMIF('November Payroll'!$B:$B,B219,'November Payroll'!R:R)+SUMIF('December Payroll'!$B:$B,B219,'December Payroll'!R:R)</f>
        <v>0</v>
      </c>
      <c r="S219" s="46">
        <f>SUMIF('January Payroll'!$B:$B,B219,'January Payroll'!S:S)+SUMIF('February Payroll'!$B:$B,B219,'February Payroll'!S:S)+SUMIF('March Payroll'!$B:$B,B219,'March Payroll'!S:S)+SUMIF('April Payroll'!$B:$B,B219,'April Payroll'!S:S)+SUMIF('May Payroll'!$B:$B,B219,'May Payroll'!S:S)+SUMIF('June Payroll'!$B:$B,B219,'June Payroll'!S:S)+SUMIF('July Payroll'!$B:$B,B219,'July Payroll'!S:S)+SUMIF('August Payroll'!$B:$B,B219,'August Payroll'!S:S)+SUMIF('September Payroll'!$B:$B,B219,'September Payroll'!S:S)+SUMIF('October Payroll'!$B:$B,B219,'October Payroll'!S:S)+SUMIF('November Payroll'!$B:$B,B219,'November Payroll'!S:S)+SUMIF('December Payroll'!$B:$B,B219,'December Payroll'!S:S)</f>
        <v>0</v>
      </c>
      <c r="T219" s="46">
        <f>SUMIF('January Payroll'!$B:$B,B219,'January Payroll'!T:T)+SUMIF('February Payroll'!$B:$B,B219,'February Payroll'!T:T)+SUMIF('March Payroll'!$B:$B,B219,'March Payroll'!T:T)+SUMIF('April Payroll'!$B:$B,B219,'April Payroll'!T:T)+SUMIF('May Payroll'!$B:$B,B219,'May Payroll'!T:T)+SUMIF('June Payroll'!$B:$B,B219,'June Payroll'!T:T)+SUMIF('July Payroll'!$B:$B,B219,'July Payroll'!T:T)+SUMIF('August Payroll'!$B:$B,B219,'August Payroll'!T:T)+SUMIF('September Payroll'!$B:$B,B219,'September Payroll'!T:T)+SUMIF('October Payroll'!$B:$B,B219,'October Payroll'!T:T)+SUMIF('November Payroll'!$B:$B,B219,'November Payroll'!T:T)+SUMIF('December Payroll'!$B:$B,B219,'December Payroll'!T:T)</f>
        <v>0</v>
      </c>
      <c r="U219" s="86">
        <f>SUMIF('January Payroll'!$B:$B,B219,'January Payroll'!U:U)+SUMIF('February Payroll'!$B:$B,B219,'February Payroll'!U:U)+SUMIF('March Payroll'!$B:$B,B219,'March Payroll'!U:U)+SUMIF('April Payroll'!$B:$B,B219,'April Payroll'!U:U)+SUMIF('May Payroll'!$B:$B,B219,'May Payroll'!U:U)+SUMIF('June Payroll'!$B:$B,B219,'June Payroll'!U:U)+SUMIF('July Payroll'!$B:$B,B219,'July Payroll'!U:U)+SUMIF('August Payroll'!$B:$B,B219,'August Payroll'!U:U)+SUMIF('September Payroll'!$B:$B,B219,'September Payroll'!U:U)+SUMIF('October Payroll'!$B:$B,B219,'October Payroll'!U:U)+SUMIF('November Payroll'!$B:$B,B219,'November Payroll'!U:U)+SUMIF('December Payroll'!$B:$B,B219,'December Payroll'!U:U)</f>
        <v>0</v>
      </c>
    </row>
    <row r="220" ht="14.25" hidden="1" customHeight="1">
      <c r="B220" s="32" t="str">
        <f>'Set Up Employee Data'!A220</f>
        <v/>
      </c>
      <c r="C220" s="33" t="str">
        <f>'Set Up Employee Data'!B220</f>
        <v/>
      </c>
      <c r="D220" s="33">
        <f t="shared" si="1"/>
        <v>0</v>
      </c>
      <c r="E220" s="32">
        <f>SUMIF('January Payroll'!$B:$B,B220,'January Payroll'!E:E)+SUMIF('February Payroll'!$B:$B,B220,'February Payroll'!E:E)+SUMIF('March Payroll'!$B:$B,B220,'March Payroll'!E:E)+SUMIF('April Payroll'!$B:$B,B220,'April Payroll'!E:E)+SUMIF('May Payroll'!$B:$B,B220,'May Payroll'!E:E)+SUMIF('June Payroll'!$B:$B,B220,'June Payroll'!E:E)+SUMIF('July Payroll'!$B:$B,B220,'July Payroll'!E:E)+SUMIF('August Payroll'!$B:$B,B220,'August Payroll'!E:E)+SUMIF('September Payroll'!$B:$B,B220,'September Payroll'!E:E)+SUMIF('October Payroll'!$B:$B,B220,'October Payroll'!E:E)+SUMIF('November Payroll'!$B:$B,B220,'November Payroll'!E:E)+SUMIF('December Payroll'!$B:$B,B220,'December Payroll'!E:E)</f>
        <v>0</v>
      </c>
      <c r="F220" s="32">
        <f>SUMIF('January Payroll'!$B:$B,B220,'January Payroll'!F:F)+SUMIF('February Payroll'!$B:$B,B220,'February Payroll'!F:F)+SUMIF('March Payroll'!$B:$B,B220,'March Payroll'!F:F)+SUMIF('April Payroll'!$B:$B,B220,'April Payroll'!F:F)+SUMIF('May Payroll'!$B:$B,B220,'May Payroll'!F:F)+SUMIF('June Payroll'!$B:$B,B220,'June Payroll'!F:F)+SUMIF('July Payroll'!$B:$B,B220,'July Payroll'!F:F)+SUMIF('August Payroll'!$B:$B,B220,'August Payroll'!F:F)+SUMIF('September Payroll'!$B:$B,B220,'September Payroll'!F:F)+SUMIF('October Payroll'!$B:$B,B220,'October Payroll'!F:F)+SUMIF('November Payroll'!$B:$B,B220,'November Payroll'!F:F)+SUMIF('December Payroll'!$B:$B,B220,'December Payroll'!F:F)</f>
        <v>0</v>
      </c>
      <c r="G220" s="32">
        <f>SUMIF('January Payroll'!$B:$B,B220,'January Payroll'!G:G)+SUMIF('February Payroll'!$B:$B,B220,'February Payroll'!G:G)+SUMIF('March Payroll'!$B:$B,B220,'March Payroll'!G:G)+SUMIF('April Payroll'!$B:$B,B220,'April Payroll'!G:G)+SUMIF('May Payroll'!$B:$B,B220,'May Payroll'!G:G)+SUMIF('June Payroll'!$B:$B,B220,'June Payroll'!G:G)+SUMIF('July Payroll'!$B:$B,B220,'July Payroll'!G:G)+SUMIF('August Payroll'!$B:$B,B220,'August Payroll'!G:G)+SUMIF('September Payroll'!$B:$B,B220,'September Payroll'!G:G)+SUMIF('October Payroll'!$B:$B,B220,'October Payroll'!G:G)+SUMIF('November Payroll'!$B:$B,B220,'November Payroll'!G:G)+SUMIF('December Payroll'!$B:$B,B220,'December Payroll'!G:G)</f>
        <v>0</v>
      </c>
      <c r="H220" s="32">
        <f>SUMIF('January Payroll'!$B:$B,B220,'January Payroll'!H:H)+SUMIF('February Payroll'!$B:$B,B220,'February Payroll'!H:H)+SUMIF('March Payroll'!$B:$B,B220,'March Payroll'!H:H)+SUMIF('April Payroll'!$B:$B,B220,'April Payroll'!H:H)+SUMIF('May Payroll'!$B:$B,B220,'May Payroll'!H:H)+SUMIF('June Payroll'!$B:$B,B220,'June Payroll'!H:H)+SUMIF('July Payroll'!$B:$B,B220,'July Payroll'!H:H)+SUMIF('August Payroll'!$B:$B,B220,'August Payroll'!H:H)+SUMIF('September Payroll'!$B:$B,B220,'September Payroll'!H:H)+SUMIF('October Payroll'!$B:$B,B220,'October Payroll'!H:H)+SUMIF('November Payroll'!$B:$B,B220,'November Payroll'!H:H)+SUMIF('December Payroll'!$B:$B,B220,'December Payroll'!H:H)</f>
        <v>0</v>
      </c>
      <c r="I220" s="32">
        <f>SUMIF('January Payroll'!$B:$B,B220,'January Payroll'!I:I)+SUMIF('February Payroll'!$B:$B,B220,'February Payroll'!I:I)+SUMIF('March Payroll'!$B:$B,B220,'March Payroll'!I:I)+SUMIF('April Payroll'!$B:$B,B220,'April Payroll'!I:I)+SUMIF('May Payroll'!$B:$B,B220,'May Payroll'!I:I)+SUMIF('June Payroll'!$B:$B,B220,'June Payroll'!I:I)+SUMIF('July Payroll'!$B:$B,B220,'July Payroll'!I:I)+SUMIF('August Payroll'!$B:$B,B220,'August Payroll'!I:I)+SUMIF('September Payroll'!$B:$B,B220,'September Payroll'!I:I)+SUMIF('October Payroll'!$B:$B,B220,'October Payroll'!I:I)+SUMIF('November Payroll'!$B:$B,B220,'November Payroll'!I:I)+SUMIF('December Payroll'!$B:$B,B220,'December Payroll'!I:I)</f>
        <v>0</v>
      </c>
      <c r="J220" s="68">
        <f>SUMIF('January Payroll'!$B:$B,B220,'January Payroll'!J:J)+SUMIF('February Payroll'!$B:$B,B220,'February Payroll'!J:J)+SUMIF('March Payroll'!$B:$B,B220,'March Payroll'!J:J)+SUMIF('April Payroll'!$B:$B,B220,'April Payroll'!J:J)+SUMIF('May Payroll'!$B:$B,B220,'May Payroll'!J:J)+SUMIF('June Payroll'!$B:$B,B220,'June Payroll'!J:J)+SUMIF('July Payroll'!$B:$B,B220,'July Payroll'!J:J)+SUMIF('August Payroll'!$B:$B,B220,'August Payroll'!J:J)+SUMIF('September Payroll'!$B:$B,B220,'September Payroll'!J:J)+SUMIF('October Payroll'!$B:$B,B220,'October Payroll'!J:J)+SUMIF('November Payroll'!$B:$B,B220,'November Payroll'!J:J)+SUMIF('December Payroll'!$B:$B,B220,'December Payroll'!J:J)</f>
        <v>0</v>
      </c>
      <c r="K220" s="46">
        <f>SUMIF('January Payroll'!$B:$B,B220,'January Payroll'!K:K)+SUMIF('February Payroll'!$B:$B,B220,'February Payroll'!K:K)+SUMIF('March Payroll'!$B:$B,B220,'March Payroll'!K:K)+SUMIF('April Payroll'!$B:$B,B220,'April Payroll'!K:K)+SUMIF('May Payroll'!$B:$B,B220,'May Payroll'!K:K)+SUMIF('June Payroll'!$B:$B,B220,'June Payroll'!K:K)+SUMIF('July Payroll'!$B:$B,B220,'July Payroll'!K:K)+SUMIF('August Payroll'!$B:$B,B220,'August Payroll'!K:K)+SUMIF('September Payroll'!$B:$B,B220,'September Payroll'!K:K)+SUMIF('October Payroll'!$B:$B,B220,'October Payroll'!K:K)+SUMIF('November Payroll'!$B:$B,B220,'November Payroll'!K:K)+SUMIF('December Payroll'!$B:$B,B220,'December Payroll'!K:K)</f>
        <v>0</v>
      </c>
      <c r="L220" s="46">
        <f>SUMIF('January Payroll'!$B:$B,B220,'January Payroll'!L:L)+SUMIF('February Payroll'!$B:$B,B220,'February Payroll'!L:L)+SUMIF('March Payroll'!$B:$B,B220,'March Payroll'!L:L)+SUMIF('April Payroll'!$B:$B,B220,'April Payroll'!L:L)+SUMIF('May Payroll'!$B:$B,B220,'May Payroll'!L:L)+SUMIF('June Payroll'!$B:$B,B220,'June Payroll'!L:L)+SUMIF('July Payroll'!$B:$B,B220,'July Payroll'!L:L)+SUMIF('August Payroll'!$B:$B,B220,'August Payroll'!L:L)+SUMIF('September Payroll'!$B:$B,B220,'September Payroll'!L:L)+SUMIF('October Payroll'!$B:$B,B220,'October Payroll'!L:L)+SUMIF('November Payroll'!$B:$B,B220,'November Payroll'!L:L)+SUMIF('December Payroll'!$B:$B,B220,'December Payroll'!L:L)</f>
        <v>0</v>
      </c>
      <c r="M220" s="46">
        <f>SUMIF('January Payroll'!$B:$B,B220,'January Payroll'!M:M)+SUMIF('February Payroll'!$B:$B,B220,'February Payroll'!M:M)+SUMIF('March Payroll'!$B:$B,B220,'March Payroll'!M:M)+SUMIF('April Payroll'!$B:$B,B220,'April Payroll'!M:M)+SUMIF('May Payroll'!$B:$B,B220,'May Payroll'!M:M)+SUMIF('June Payroll'!$B:$B,B220,'June Payroll'!M:M)+SUMIF('July Payroll'!$B:$B,B220,'July Payroll'!M:M)+SUMIF('August Payroll'!$B:$B,B220,'August Payroll'!M:M)+SUMIF('September Payroll'!$B:$B,B220,'September Payroll'!M:M)+SUMIF('October Payroll'!$B:$B,B220,'October Payroll'!M:M)+SUMIF('November Payroll'!$B:$B,B220,'November Payroll'!M:M)+SUMIF('December Payroll'!$B:$B,B220,'December Payroll'!M:M)</f>
        <v>0</v>
      </c>
      <c r="N220" s="46">
        <f>SUMIF('January Payroll'!$B:$B,B220,'January Payroll'!N:N)+SUMIF('February Payroll'!$B:$B,B220,'February Payroll'!N:N)+SUMIF('March Payroll'!$B:$B,B220,'March Payroll'!N:N)+SUMIF('April Payroll'!$B:$B,B220,'April Payroll'!N:N)+SUMIF('May Payroll'!$B:$B,B220,'May Payroll'!N:N)+SUMIF('June Payroll'!$B:$B,B220,'June Payroll'!N:N)+SUMIF('July Payroll'!$B:$B,B220,'July Payroll'!N:N)+SUMIF('August Payroll'!$B:$B,B220,'August Payroll'!N:N)+SUMIF('September Payroll'!$B:$B,B220,'September Payroll'!N:N)+SUMIF('October Payroll'!$B:$B,B220,'October Payroll'!N:N)+SUMIF('November Payroll'!$B:$B,B220,'November Payroll'!N:N)+SUMIF('December Payroll'!$B:$B,B220,'December Payroll'!N:N)</f>
        <v>0</v>
      </c>
      <c r="O220" s="46">
        <f>SUMIF('January Payroll'!$B:$B,B220,'January Payroll'!O:O)+SUMIF('February Payroll'!$B:$B,B220,'February Payroll'!O:O)+SUMIF('March Payroll'!$B:$B,B220,'March Payroll'!O:O)+SUMIF('April Payroll'!$B:$B,B220,'April Payroll'!O:O)+SUMIF('May Payroll'!$B:$B,B220,'May Payroll'!O:O)+SUMIF('June Payroll'!$B:$B,B220,'June Payroll'!O:O)+SUMIF('July Payroll'!$B:$B,B220,'July Payroll'!O:O)+SUMIF('August Payroll'!$B:$B,B220,'August Payroll'!O:O)+SUMIF('September Payroll'!$B:$B,B220,'September Payroll'!O:O)+SUMIF('October Payroll'!$B:$B,B220,'October Payroll'!O:O)+SUMIF('November Payroll'!$B:$B,B220,'November Payroll'!O:O)+SUMIF('December Payroll'!$B:$B,B220,'December Payroll'!O:O)</f>
        <v>0</v>
      </c>
      <c r="P220" s="46">
        <f>SUMIF('January Payroll'!$B:$B,B220,'January Payroll'!P:P)+SUMIF('February Payroll'!$B:$B,B220,'February Payroll'!P:P)+SUMIF('March Payroll'!$B:$B,B220,'March Payroll'!P:P)+SUMIF('April Payroll'!$B:$B,B220,'April Payroll'!P:P)+SUMIF('May Payroll'!$B:$B,B220,'May Payroll'!P:P)+SUMIF('June Payroll'!$B:$B,B220,'June Payroll'!P:P)+SUMIF('July Payroll'!$B:$B,B220,'July Payroll'!P:P)+SUMIF('August Payroll'!$B:$B,B220,'August Payroll'!P:P)+SUMIF('September Payroll'!$B:$B,B220,'September Payroll'!P:P)+SUMIF('October Payroll'!$B:$B,B220,'October Payroll'!P:P)+SUMIF('November Payroll'!$B:$B,B220,'November Payroll'!P:P)+SUMIF('December Payroll'!$B:$B,B220,'December Payroll'!P:P)</f>
        <v>0</v>
      </c>
      <c r="Q220" s="46">
        <f>SUMIF('January Payroll'!$B:$B,B220,'January Payroll'!Q:Q)+SUMIF('February Payroll'!$B:$B,B220,'February Payroll'!Q:Q)+SUMIF('March Payroll'!$B:$B,B220,'March Payroll'!Q:Q)+SUMIF('April Payroll'!$B:$B,B220,'April Payroll'!Q:Q)+SUMIF('May Payroll'!$B:$B,B220,'May Payroll'!Q:Q)+SUMIF('June Payroll'!$B:$B,B220,'June Payroll'!Q:Q)+SUMIF('July Payroll'!$B:$B,B220,'July Payroll'!Q:Q)+SUMIF('August Payroll'!$B:$B,B220,'August Payroll'!Q:Q)+SUMIF('September Payroll'!$B:$B,B220,'September Payroll'!Q:Q)+SUMIF('October Payroll'!$B:$B,B220,'October Payroll'!Q:Q)+SUMIF('November Payroll'!$B:$B,B220,'November Payroll'!Q:Q)+SUMIF('December Payroll'!$B:$B,B220,'December Payroll'!Q:Q)</f>
        <v>0</v>
      </c>
      <c r="R220" s="46">
        <f>SUMIF('January Payroll'!$B:$B,B220,'January Payroll'!R:R)+SUMIF('February Payroll'!$B:$B,B220,'February Payroll'!R:R)+SUMIF('March Payroll'!$B:$B,B220,'March Payroll'!R:R)+SUMIF('April Payroll'!$B:$B,B220,'April Payroll'!R:R)+SUMIF('May Payroll'!$B:$B,B220,'May Payroll'!R:R)+SUMIF('June Payroll'!$B:$B,B220,'June Payroll'!R:R)+SUMIF('July Payroll'!$B:$B,B220,'July Payroll'!R:R)+SUMIF('August Payroll'!$B:$B,B220,'August Payroll'!R:R)+SUMIF('September Payroll'!$B:$B,B220,'September Payroll'!R:R)+SUMIF('October Payroll'!$B:$B,B220,'October Payroll'!R:R)+SUMIF('November Payroll'!$B:$B,B220,'November Payroll'!R:R)+SUMIF('December Payroll'!$B:$B,B220,'December Payroll'!R:R)</f>
        <v>0</v>
      </c>
      <c r="S220" s="46">
        <f>SUMIF('January Payroll'!$B:$B,B220,'January Payroll'!S:S)+SUMIF('February Payroll'!$B:$B,B220,'February Payroll'!S:S)+SUMIF('March Payroll'!$B:$B,B220,'March Payroll'!S:S)+SUMIF('April Payroll'!$B:$B,B220,'April Payroll'!S:S)+SUMIF('May Payroll'!$B:$B,B220,'May Payroll'!S:S)+SUMIF('June Payroll'!$B:$B,B220,'June Payroll'!S:S)+SUMIF('July Payroll'!$B:$B,B220,'July Payroll'!S:S)+SUMIF('August Payroll'!$B:$B,B220,'August Payroll'!S:S)+SUMIF('September Payroll'!$B:$B,B220,'September Payroll'!S:S)+SUMIF('October Payroll'!$B:$B,B220,'October Payroll'!S:S)+SUMIF('November Payroll'!$B:$B,B220,'November Payroll'!S:S)+SUMIF('December Payroll'!$B:$B,B220,'December Payroll'!S:S)</f>
        <v>0</v>
      </c>
      <c r="T220" s="46">
        <f>SUMIF('January Payroll'!$B:$B,B220,'January Payroll'!T:T)+SUMIF('February Payroll'!$B:$B,B220,'February Payroll'!T:T)+SUMIF('March Payroll'!$B:$B,B220,'March Payroll'!T:T)+SUMIF('April Payroll'!$B:$B,B220,'April Payroll'!T:T)+SUMIF('May Payroll'!$B:$B,B220,'May Payroll'!T:T)+SUMIF('June Payroll'!$B:$B,B220,'June Payroll'!T:T)+SUMIF('July Payroll'!$B:$B,B220,'July Payroll'!T:T)+SUMIF('August Payroll'!$B:$B,B220,'August Payroll'!T:T)+SUMIF('September Payroll'!$B:$B,B220,'September Payroll'!T:T)+SUMIF('October Payroll'!$B:$B,B220,'October Payroll'!T:T)+SUMIF('November Payroll'!$B:$B,B220,'November Payroll'!T:T)+SUMIF('December Payroll'!$B:$B,B220,'December Payroll'!T:T)</f>
        <v>0</v>
      </c>
      <c r="U220" s="86">
        <f>SUMIF('January Payroll'!$B:$B,B220,'January Payroll'!U:U)+SUMIF('February Payroll'!$B:$B,B220,'February Payroll'!U:U)+SUMIF('March Payroll'!$B:$B,B220,'March Payroll'!U:U)+SUMIF('April Payroll'!$B:$B,B220,'April Payroll'!U:U)+SUMIF('May Payroll'!$B:$B,B220,'May Payroll'!U:U)+SUMIF('June Payroll'!$B:$B,B220,'June Payroll'!U:U)+SUMIF('July Payroll'!$B:$B,B220,'July Payroll'!U:U)+SUMIF('August Payroll'!$B:$B,B220,'August Payroll'!U:U)+SUMIF('September Payroll'!$B:$B,B220,'September Payroll'!U:U)+SUMIF('October Payroll'!$B:$B,B220,'October Payroll'!U:U)+SUMIF('November Payroll'!$B:$B,B220,'November Payroll'!U:U)+SUMIF('December Payroll'!$B:$B,B220,'December Payroll'!U:U)</f>
        <v>0</v>
      </c>
    </row>
    <row r="221" ht="14.25" hidden="1" customHeight="1">
      <c r="B221" s="32" t="str">
        <f>'Set Up Employee Data'!A221</f>
        <v/>
      </c>
      <c r="C221" s="33" t="str">
        <f>'Set Up Employee Data'!B221</f>
        <v/>
      </c>
      <c r="D221" s="33">
        <f t="shared" si="1"/>
        <v>0</v>
      </c>
      <c r="E221" s="32">
        <f>SUMIF('January Payroll'!$B:$B,B221,'January Payroll'!E:E)+SUMIF('February Payroll'!$B:$B,B221,'February Payroll'!E:E)+SUMIF('March Payroll'!$B:$B,B221,'March Payroll'!E:E)+SUMIF('April Payroll'!$B:$B,B221,'April Payroll'!E:E)+SUMIF('May Payroll'!$B:$B,B221,'May Payroll'!E:E)+SUMIF('June Payroll'!$B:$B,B221,'June Payroll'!E:E)+SUMIF('July Payroll'!$B:$B,B221,'July Payroll'!E:E)+SUMIF('August Payroll'!$B:$B,B221,'August Payroll'!E:E)+SUMIF('September Payroll'!$B:$B,B221,'September Payroll'!E:E)+SUMIF('October Payroll'!$B:$B,B221,'October Payroll'!E:E)+SUMIF('November Payroll'!$B:$B,B221,'November Payroll'!E:E)+SUMIF('December Payroll'!$B:$B,B221,'December Payroll'!E:E)</f>
        <v>0</v>
      </c>
      <c r="F221" s="32">
        <f>SUMIF('January Payroll'!$B:$B,B221,'January Payroll'!F:F)+SUMIF('February Payroll'!$B:$B,B221,'February Payroll'!F:F)+SUMIF('March Payroll'!$B:$B,B221,'March Payroll'!F:F)+SUMIF('April Payroll'!$B:$B,B221,'April Payroll'!F:F)+SUMIF('May Payroll'!$B:$B,B221,'May Payroll'!F:F)+SUMIF('June Payroll'!$B:$B,B221,'June Payroll'!F:F)+SUMIF('July Payroll'!$B:$B,B221,'July Payroll'!F:F)+SUMIF('August Payroll'!$B:$B,B221,'August Payroll'!F:F)+SUMIF('September Payroll'!$B:$B,B221,'September Payroll'!F:F)+SUMIF('October Payroll'!$B:$B,B221,'October Payroll'!F:F)+SUMIF('November Payroll'!$B:$B,B221,'November Payroll'!F:F)+SUMIF('December Payroll'!$B:$B,B221,'December Payroll'!F:F)</f>
        <v>0</v>
      </c>
      <c r="G221" s="32">
        <f>SUMIF('January Payroll'!$B:$B,B221,'January Payroll'!G:G)+SUMIF('February Payroll'!$B:$B,B221,'February Payroll'!G:G)+SUMIF('March Payroll'!$B:$B,B221,'March Payroll'!G:G)+SUMIF('April Payroll'!$B:$B,B221,'April Payroll'!G:G)+SUMIF('May Payroll'!$B:$B,B221,'May Payroll'!G:G)+SUMIF('June Payroll'!$B:$B,B221,'June Payroll'!G:G)+SUMIF('July Payroll'!$B:$B,B221,'July Payroll'!G:G)+SUMIF('August Payroll'!$B:$B,B221,'August Payroll'!G:G)+SUMIF('September Payroll'!$B:$B,B221,'September Payroll'!G:G)+SUMIF('October Payroll'!$B:$B,B221,'October Payroll'!G:G)+SUMIF('November Payroll'!$B:$B,B221,'November Payroll'!G:G)+SUMIF('December Payroll'!$B:$B,B221,'December Payroll'!G:G)</f>
        <v>0</v>
      </c>
      <c r="H221" s="32">
        <f>SUMIF('January Payroll'!$B:$B,B221,'January Payroll'!H:H)+SUMIF('February Payroll'!$B:$B,B221,'February Payroll'!H:H)+SUMIF('March Payroll'!$B:$B,B221,'March Payroll'!H:H)+SUMIF('April Payroll'!$B:$B,B221,'April Payroll'!H:H)+SUMIF('May Payroll'!$B:$B,B221,'May Payroll'!H:H)+SUMIF('June Payroll'!$B:$B,B221,'June Payroll'!H:H)+SUMIF('July Payroll'!$B:$B,B221,'July Payroll'!H:H)+SUMIF('August Payroll'!$B:$B,B221,'August Payroll'!H:H)+SUMIF('September Payroll'!$B:$B,B221,'September Payroll'!H:H)+SUMIF('October Payroll'!$B:$B,B221,'October Payroll'!H:H)+SUMIF('November Payroll'!$B:$B,B221,'November Payroll'!H:H)+SUMIF('December Payroll'!$B:$B,B221,'December Payroll'!H:H)</f>
        <v>0</v>
      </c>
      <c r="I221" s="32">
        <f>SUMIF('January Payroll'!$B:$B,B221,'January Payroll'!I:I)+SUMIF('February Payroll'!$B:$B,B221,'February Payroll'!I:I)+SUMIF('March Payroll'!$B:$B,B221,'March Payroll'!I:I)+SUMIF('April Payroll'!$B:$B,B221,'April Payroll'!I:I)+SUMIF('May Payroll'!$B:$B,B221,'May Payroll'!I:I)+SUMIF('June Payroll'!$B:$B,B221,'June Payroll'!I:I)+SUMIF('July Payroll'!$B:$B,B221,'July Payroll'!I:I)+SUMIF('August Payroll'!$B:$B,B221,'August Payroll'!I:I)+SUMIF('September Payroll'!$B:$B,B221,'September Payroll'!I:I)+SUMIF('October Payroll'!$B:$B,B221,'October Payroll'!I:I)+SUMIF('November Payroll'!$B:$B,B221,'November Payroll'!I:I)+SUMIF('December Payroll'!$B:$B,B221,'December Payroll'!I:I)</f>
        <v>0</v>
      </c>
      <c r="J221" s="68">
        <f>SUMIF('January Payroll'!$B:$B,B221,'January Payroll'!J:J)+SUMIF('February Payroll'!$B:$B,B221,'February Payroll'!J:J)+SUMIF('March Payroll'!$B:$B,B221,'March Payroll'!J:J)+SUMIF('April Payroll'!$B:$B,B221,'April Payroll'!J:J)+SUMIF('May Payroll'!$B:$B,B221,'May Payroll'!J:J)+SUMIF('June Payroll'!$B:$B,B221,'June Payroll'!J:J)+SUMIF('July Payroll'!$B:$B,B221,'July Payroll'!J:J)+SUMIF('August Payroll'!$B:$B,B221,'August Payroll'!J:J)+SUMIF('September Payroll'!$B:$B,B221,'September Payroll'!J:J)+SUMIF('October Payroll'!$B:$B,B221,'October Payroll'!J:J)+SUMIF('November Payroll'!$B:$B,B221,'November Payroll'!J:J)+SUMIF('December Payroll'!$B:$B,B221,'December Payroll'!J:J)</f>
        <v>0</v>
      </c>
      <c r="K221" s="46">
        <f>SUMIF('January Payroll'!$B:$B,B221,'January Payroll'!K:K)+SUMIF('February Payroll'!$B:$B,B221,'February Payroll'!K:K)+SUMIF('March Payroll'!$B:$B,B221,'March Payroll'!K:K)+SUMIF('April Payroll'!$B:$B,B221,'April Payroll'!K:K)+SUMIF('May Payroll'!$B:$B,B221,'May Payroll'!K:K)+SUMIF('June Payroll'!$B:$B,B221,'June Payroll'!K:K)+SUMIF('July Payroll'!$B:$B,B221,'July Payroll'!K:K)+SUMIF('August Payroll'!$B:$B,B221,'August Payroll'!K:K)+SUMIF('September Payroll'!$B:$B,B221,'September Payroll'!K:K)+SUMIF('October Payroll'!$B:$B,B221,'October Payroll'!K:K)+SUMIF('November Payroll'!$B:$B,B221,'November Payroll'!K:K)+SUMIF('December Payroll'!$B:$B,B221,'December Payroll'!K:K)</f>
        <v>0</v>
      </c>
      <c r="L221" s="46">
        <f>SUMIF('January Payroll'!$B:$B,B221,'January Payroll'!L:L)+SUMIF('February Payroll'!$B:$B,B221,'February Payroll'!L:L)+SUMIF('March Payroll'!$B:$B,B221,'March Payroll'!L:L)+SUMIF('April Payroll'!$B:$B,B221,'April Payroll'!L:L)+SUMIF('May Payroll'!$B:$B,B221,'May Payroll'!L:L)+SUMIF('June Payroll'!$B:$B,B221,'June Payroll'!L:L)+SUMIF('July Payroll'!$B:$B,B221,'July Payroll'!L:L)+SUMIF('August Payroll'!$B:$B,B221,'August Payroll'!L:L)+SUMIF('September Payroll'!$B:$B,B221,'September Payroll'!L:L)+SUMIF('October Payroll'!$B:$B,B221,'October Payroll'!L:L)+SUMIF('November Payroll'!$B:$B,B221,'November Payroll'!L:L)+SUMIF('December Payroll'!$B:$B,B221,'December Payroll'!L:L)</f>
        <v>0</v>
      </c>
      <c r="M221" s="46">
        <f>SUMIF('January Payroll'!$B:$B,B221,'January Payroll'!M:M)+SUMIF('February Payroll'!$B:$B,B221,'February Payroll'!M:M)+SUMIF('March Payroll'!$B:$B,B221,'March Payroll'!M:M)+SUMIF('April Payroll'!$B:$B,B221,'April Payroll'!M:M)+SUMIF('May Payroll'!$B:$B,B221,'May Payroll'!M:M)+SUMIF('June Payroll'!$B:$B,B221,'June Payroll'!M:M)+SUMIF('July Payroll'!$B:$B,B221,'July Payroll'!M:M)+SUMIF('August Payroll'!$B:$B,B221,'August Payroll'!M:M)+SUMIF('September Payroll'!$B:$B,B221,'September Payroll'!M:M)+SUMIF('October Payroll'!$B:$B,B221,'October Payroll'!M:M)+SUMIF('November Payroll'!$B:$B,B221,'November Payroll'!M:M)+SUMIF('December Payroll'!$B:$B,B221,'December Payroll'!M:M)</f>
        <v>0</v>
      </c>
      <c r="N221" s="46">
        <f>SUMIF('January Payroll'!$B:$B,B221,'January Payroll'!N:N)+SUMIF('February Payroll'!$B:$B,B221,'February Payroll'!N:N)+SUMIF('March Payroll'!$B:$B,B221,'March Payroll'!N:N)+SUMIF('April Payroll'!$B:$B,B221,'April Payroll'!N:N)+SUMIF('May Payroll'!$B:$B,B221,'May Payroll'!N:N)+SUMIF('June Payroll'!$B:$B,B221,'June Payroll'!N:N)+SUMIF('July Payroll'!$B:$B,B221,'July Payroll'!N:N)+SUMIF('August Payroll'!$B:$B,B221,'August Payroll'!N:N)+SUMIF('September Payroll'!$B:$B,B221,'September Payroll'!N:N)+SUMIF('October Payroll'!$B:$B,B221,'October Payroll'!N:N)+SUMIF('November Payroll'!$B:$B,B221,'November Payroll'!N:N)+SUMIF('December Payroll'!$B:$B,B221,'December Payroll'!N:N)</f>
        <v>0</v>
      </c>
      <c r="O221" s="46">
        <f>SUMIF('January Payroll'!$B:$B,B221,'January Payroll'!O:O)+SUMIF('February Payroll'!$B:$B,B221,'February Payroll'!O:O)+SUMIF('March Payroll'!$B:$B,B221,'March Payroll'!O:O)+SUMIF('April Payroll'!$B:$B,B221,'April Payroll'!O:O)+SUMIF('May Payroll'!$B:$B,B221,'May Payroll'!O:O)+SUMIF('June Payroll'!$B:$B,B221,'June Payroll'!O:O)+SUMIF('July Payroll'!$B:$B,B221,'July Payroll'!O:O)+SUMIF('August Payroll'!$B:$B,B221,'August Payroll'!O:O)+SUMIF('September Payroll'!$B:$B,B221,'September Payroll'!O:O)+SUMIF('October Payroll'!$B:$B,B221,'October Payroll'!O:O)+SUMIF('November Payroll'!$B:$B,B221,'November Payroll'!O:O)+SUMIF('December Payroll'!$B:$B,B221,'December Payroll'!O:O)</f>
        <v>0</v>
      </c>
      <c r="P221" s="46">
        <f>SUMIF('January Payroll'!$B:$B,B221,'January Payroll'!P:P)+SUMIF('February Payroll'!$B:$B,B221,'February Payroll'!P:P)+SUMIF('March Payroll'!$B:$B,B221,'March Payroll'!P:P)+SUMIF('April Payroll'!$B:$B,B221,'April Payroll'!P:P)+SUMIF('May Payroll'!$B:$B,B221,'May Payroll'!P:P)+SUMIF('June Payroll'!$B:$B,B221,'June Payroll'!P:P)+SUMIF('July Payroll'!$B:$B,B221,'July Payroll'!P:P)+SUMIF('August Payroll'!$B:$B,B221,'August Payroll'!P:P)+SUMIF('September Payroll'!$B:$B,B221,'September Payroll'!P:P)+SUMIF('October Payroll'!$B:$B,B221,'October Payroll'!P:P)+SUMIF('November Payroll'!$B:$B,B221,'November Payroll'!P:P)+SUMIF('December Payroll'!$B:$B,B221,'December Payroll'!P:P)</f>
        <v>0</v>
      </c>
      <c r="Q221" s="46">
        <f>SUMIF('January Payroll'!$B:$B,B221,'January Payroll'!Q:Q)+SUMIF('February Payroll'!$B:$B,B221,'February Payroll'!Q:Q)+SUMIF('March Payroll'!$B:$B,B221,'March Payroll'!Q:Q)+SUMIF('April Payroll'!$B:$B,B221,'April Payroll'!Q:Q)+SUMIF('May Payroll'!$B:$B,B221,'May Payroll'!Q:Q)+SUMIF('June Payroll'!$B:$B,B221,'June Payroll'!Q:Q)+SUMIF('July Payroll'!$B:$B,B221,'July Payroll'!Q:Q)+SUMIF('August Payroll'!$B:$B,B221,'August Payroll'!Q:Q)+SUMIF('September Payroll'!$B:$B,B221,'September Payroll'!Q:Q)+SUMIF('October Payroll'!$B:$B,B221,'October Payroll'!Q:Q)+SUMIF('November Payroll'!$B:$B,B221,'November Payroll'!Q:Q)+SUMIF('December Payroll'!$B:$B,B221,'December Payroll'!Q:Q)</f>
        <v>0</v>
      </c>
      <c r="R221" s="46">
        <f>SUMIF('January Payroll'!$B:$B,B221,'January Payroll'!R:R)+SUMIF('February Payroll'!$B:$B,B221,'February Payroll'!R:R)+SUMIF('March Payroll'!$B:$B,B221,'March Payroll'!R:R)+SUMIF('April Payroll'!$B:$B,B221,'April Payroll'!R:R)+SUMIF('May Payroll'!$B:$B,B221,'May Payroll'!R:R)+SUMIF('June Payroll'!$B:$B,B221,'June Payroll'!R:R)+SUMIF('July Payroll'!$B:$B,B221,'July Payroll'!R:R)+SUMIF('August Payroll'!$B:$B,B221,'August Payroll'!R:R)+SUMIF('September Payroll'!$B:$B,B221,'September Payroll'!R:R)+SUMIF('October Payroll'!$B:$B,B221,'October Payroll'!R:R)+SUMIF('November Payroll'!$B:$B,B221,'November Payroll'!R:R)+SUMIF('December Payroll'!$B:$B,B221,'December Payroll'!R:R)</f>
        <v>0</v>
      </c>
      <c r="S221" s="46">
        <f>SUMIF('January Payroll'!$B:$B,B221,'January Payroll'!S:S)+SUMIF('February Payroll'!$B:$B,B221,'February Payroll'!S:S)+SUMIF('March Payroll'!$B:$B,B221,'March Payroll'!S:S)+SUMIF('April Payroll'!$B:$B,B221,'April Payroll'!S:S)+SUMIF('May Payroll'!$B:$B,B221,'May Payroll'!S:S)+SUMIF('June Payroll'!$B:$B,B221,'June Payroll'!S:S)+SUMIF('July Payroll'!$B:$B,B221,'July Payroll'!S:S)+SUMIF('August Payroll'!$B:$B,B221,'August Payroll'!S:S)+SUMIF('September Payroll'!$B:$B,B221,'September Payroll'!S:S)+SUMIF('October Payroll'!$B:$B,B221,'October Payroll'!S:S)+SUMIF('November Payroll'!$B:$B,B221,'November Payroll'!S:S)+SUMIF('December Payroll'!$B:$B,B221,'December Payroll'!S:S)</f>
        <v>0</v>
      </c>
      <c r="T221" s="46">
        <f>SUMIF('January Payroll'!$B:$B,B221,'January Payroll'!T:T)+SUMIF('February Payroll'!$B:$B,B221,'February Payroll'!T:T)+SUMIF('March Payroll'!$B:$B,B221,'March Payroll'!T:T)+SUMIF('April Payroll'!$B:$B,B221,'April Payroll'!T:T)+SUMIF('May Payroll'!$B:$B,B221,'May Payroll'!T:T)+SUMIF('June Payroll'!$B:$B,B221,'June Payroll'!T:T)+SUMIF('July Payroll'!$B:$B,B221,'July Payroll'!T:T)+SUMIF('August Payroll'!$B:$B,B221,'August Payroll'!T:T)+SUMIF('September Payroll'!$B:$B,B221,'September Payroll'!T:T)+SUMIF('October Payroll'!$B:$B,B221,'October Payroll'!T:T)+SUMIF('November Payroll'!$B:$B,B221,'November Payroll'!T:T)+SUMIF('December Payroll'!$B:$B,B221,'December Payroll'!T:T)</f>
        <v>0</v>
      </c>
      <c r="U221" s="86">
        <f>SUMIF('January Payroll'!$B:$B,B221,'January Payroll'!U:U)+SUMIF('February Payroll'!$B:$B,B221,'February Payroll'!U:U)+SUMIF('March Payroll'!$B:$B,B221,'March Payroll'!U:U)+SUMIF('April Payroll'!$B:$B,B221,'April Payroll'!U:U)+SUMIF('May Payroll'!$B:$B,B221,'May Payroll'!U:U)+SUMIF('June Payroll'!$B:$B,B221,'June Payroll'!U:U)+SUMIF('July Payroll'!$B:$B,B221,'July Payroll'!U:U)+SUMIF('August Payroll'!$B:$B,B221,'August Payroll'!U:U)+SUMIF('September Payroll'!$B:$B,B221,'September Payroll'!U:U)+SUMIF('October Payroll'!$B:$B,B221,'October Payroll'!U:U)+SUMIF('November Payroll'!$B:$B,B221,'November Payroll'!U:U)+SUMIF('December Payroll'!$B:$B,B221,'December Payroll'!U:U)</f>
        <v>0</v>
      </c>
    </row>
    <row r="222" ht="14.25" hidden="1" customHeight="1">
      <c r="B222" s="32" t="str">
        <f>'Set Up Employee Data'!A222</f>
        <v/>
      </c>
      <c r="C222" s="33" t="str">
        <f>'Set Up Employee Data'!B222</f>
        <v/>
      </c>
      <c r="D222" s="33">
        <f t="shared" si="1"/>
        <v>0</v>
      </c>
      <c r="E222" s="32">
        <f>SUMIF('January Payroll'!$B:$B,B222,'January Payroll'!E:E)+SUMIF('February Payroll'!$B:$B,B222,'February Payroll'!E:E)+SUMIF('March Payroll'!$B:$B,B222,'March Payroll'!E:E)+SUMIF('April Payroll'!$B:$B,B222,'April Payroll'!E:E)+SUMIF('May Payroll'!$B:$B,B222,'May Payroll'!E:E)+SUMIF('June Payroll'!$B:$B,B222,'June Payroll'!E:E)+SUMIF('July Payroll'!$B:$B,B222,'July Payroll'!E:E)+SUMIF('August Payroll'!$B:$B,B222,'August Payroll'!E:E)+SUMIF('September Payroll'!$B:$B,B222,'September Payroll'!E:E)+SUMIF('October Payroll'!$B:$B,B222,'October Payroll'!E:E)+SUMIF('November Payroll'!$B:$B,B222,'November Payroll'!E:E)+SUMIF('December Payroll'!$B:$B,B222,'December Payroll'!E:E)</f>
        <v>0</v>
      </c>
      <c r="F222" s="32">
        <f>SUMIF('January Payroll'!$B:$B,B222,'January Payroll'!F:F)+SUMIF('February Payroll'!$B:$B,B222,'February Payroll'!F:F)+SUMIF('March Payroll'!$B:$B,B222,'March Payroll'!F:F)+SUMIF('April Payroll'!$B:$B,B222,'April Payroll'!F:F)+SUMIF('May Payroll'!$B:$B,B222,'May Payroll'!F:F)+SUMIF('June Payroll'!$B:$B,B222,'June Payroll'!F:F)+SUMIF('July Payroll'!$B:$B,B222,'July Payroll'!F:F)+SUMIF('August Payroll'!$B:$B,B222,'August Payroll'!F:F)+SUMIF('September Payroll'!$B:$B,B222,'September Payroll'!F:F)+SUMIF('October Payroll'!$B:$B,B222,'October Payroll'!F:F)+SUMIF('November Payroll'!$B:$B,B222,'November Payroll'!F:F)+SUMIF('December Payroll'!$B:$B,B222,'December Payroll'!F:F)</f>
        <v>0</v>
      </c>
      <c r="G222" s="32">
        <f>SUMIF('January Payroll'!$B:$B,B222,'January Payroll'!G:G)+SUMIF('February Payroll'!$B:$B,B222,'February Payroll'!G:G)+SUMIF('March Payroll'!$B:$B,B222,'March Payroll'!G:G)+SUMIF('April Payroll'!$B:$B,B222,'April Payroll'!G:G)+SUMIF('May Payroll'!$B:$B,B222,'May Payroll'!G:G)+SUMIF('June Payroll'!$B:$B,B222,'June Payroll'!G:G)+SUMIF('July Payroll'!$B:$B,B222,'July Payroll'!G:G)+SUMIF('August Payroll'!$B:$B,B222,'August Payroll'!G:G)+SUMIF('September Payroll'!$B:$B,B222,'September Payroll'!G:G)+SUMIF('October Payroll'!$B:$B,B222,'October Payroll'!G:G)+SUMIF('November Payroll'!$B:$B,B222,'November Payroll'!G:G)+SUMIF('December Payroll'!$B:$B,B222,'December Payroll'!G:G)</f>
        <v>0</v>
      </c>
      <c r="H222" s="32">
        <f>SUMIF('January Payroll'!$B:$B,B222,'January Payroll'!H:H)+SUMIF('February Payroll'!$B:$B,B222,'February Payroll'!H:H)+SUMIF('March Payroll'!$B:$B,B222,'March Payroll'!H:H)+SUMIF('April Payroll'!$B:$B,B222,'April Payroll'!H:H)+SUMIF('May Payroll'!$B:$B,B222,'May Payroll'!H:H)+SUMIF('June Payroll'!$B:$B,B222,'June Payroll'!H:H)+SUMIF('July Payroll'!$B:$B,B222,'July Payroll'!H:H)+SUMIF('August Payroll'!$B:$B,B222,'August Payroll'!H:H)+SUMIF('September Payroll'!$B:$B,B222,'September Payroll'!H:H)+SUMIF('October Payroll'!$B:$B,B222,'October Payroll'!H:H)+SUMIF('November Payroll'!$B:$B,B222,'November Payroll'!H:H)+SUMIF('December Payroll'!$B:$B,B222,'December Payroll'!H:H)</f>
        <v>0</v>
      </c>
      <c r="I222" s="32">
        <f>SUMIF('January Payroll'!$B:$B,B222,'January Payroll'!I:I)+SUMIF('February Payroll'!$B:$B,B222,'February Payroll'!I:I)+SUMIF('March Payroll'!$B:$B,B222,'March Payroll'!I:I)+SUMIF('April Payroll'!$B:$B,B222,'April Payroll'!I:I)+SUMIF('May Payroll'!$B:$B,B222,'May Payroll'!I:I)+SUMIF('June Payroll'!$B:$B,B222,'June Payroll'!I:I)+SUMIF('July Payroll'!$B:$B,B222,'July Payroll'!I:I)+SUMIF('August Payroll'!$B:$B,B222,'August Payroll'!I:I)+SUMIF('September Payroll'!$B:$B,B222,'September Payroll'!I:I)+SUMIF('October Payroll'!$B:$B,B222,'October Payroll'!I:I)+SUMIF('November Payroll'!$B:$B,B222,'November Payroll'!I:I)+SUMIF('December Payroll'!$B:$B,B222,'December Payroll'!I:I)</f>
        <v>0</v>
      </c>
      <c r="J222" s="68">
        <f>SUMIF('January Payroll'!$B:$B,B222,'January Payroll'!J:J)+SUMIF('February Payroll'!$B:$B,B222,'February Payroll'!J:J)+SUMIF('March Payroll'!$B:$B,B222,'March Payroll'!J:J)+SUMIF('April Payroll'!$B:$B,B222,'April Payroll'!J:J)+SUMIF('May Payroll'!$B:$B,B222,'May Payroll'!J:J)+SUMIF('June Payroll'!$B:$B,B222,'June Payroll'!J:J)+SUMIF('July Payroll'!$B:$B,B222,'July Payroll'!J:J)+SUMIF('August Payroll'!$B:$B,B222,'August Payroll'!J:J)+SUMIF('September Payroll'!$B:$B,B222,'September Payroll'!J:J)+SUMIF('October Payroll'!$B:$B,B222,'October Payroll'!J:J)+SUMIF('November Payroll'!$B:$B,B222,'November Payroll'!J:J)+SUMIF('December Payroll'!$B:$B,B222,'December Payroll'!J:J)</f>
        <v>0</v>
      </c>
      <c r="K222" s="46">
        <f>SUMIF('January Payroll'!$B:$B,B222,'January Payroll'!K:K)+SUMIF('February Payroll'!$B:$B,B222,'February Payroll'!K:K)+SUMIF('March Payroll'!$B:$B,B222,'March Payroll'!K:K)+SUMIF('April Payroll'!$B:$B,B222,'April Payroll'!K:K)+SUMIF('May Payroll'!$B:$B,B222,'May Payroll'!K:K)+SUMIF('June Payroll'!$B:$B,B222,'June Payroll'!K:K)+SUMIF('July Payroll'!$B:$B,B222,'July Payroll'!K:K)+SUMIF('August Payroll'!$B:$B,B222,'August Payroll'!K:K)+SUMIF('September Payroll'!$B:$B,B222,'September Payroll'!K:K)+SUMIF('October Payroll'!$B:$B,B222,'October Payroll'!K:K)+SUMIF('November Payroll'!$B:$B,B222,'November Payroll'!K:K)+SUMIF('December Payroll'!$B:$B,B222,'December Payroll'!K:K)</f>
        <v>0</v>
      </c>
      <c r="L222" s="46">
        <f>SUMIF('January Payroll'!$B:$B,B222,'January Payroll'!L:L)+SUMIF('February Payroll'!$B:$B,B222,'February Payroll'!L:L)+SUMIF('March Payroll'!$B:$B,B222,'March Payroll'!L:L)+SUMIF('April Payroll'!$B:$B,B222,'April Payroll'!L:L)+SUMIF('May Payroll'!$B:$B,B222,'May Payroll'!L:L)+SUMIF('June Payroll'!$B:$B,B222,'June Payroll'!L:L)+SUMIF('July Payroll'!$B:$B,B222,'July Payroll'!L:L)+SUMIF('August Payroll'!$B:$B,B222,'August Payroll'!L:L)+SUMIF('September Payroll'!$B:$B,B222,'September Payroll'!L:L)+SUMIF('October Payroll'!$B:$B,B222,'October Payroll'!L:L)+SUMIF('November Payroll'!$B:$B,B222,'November Payroll'!L:L)+SUMIF('December Payroll'!$B:$B,B222,'December Payroll'!L:L)</f>
        <v>0</v>
      </c>
      <c r="M222" s="46">
        <f>SUMIF('January Payroll'!$B:$B,B222,'January Payroll'!M:M)+SUMIF('February Payroll'!$B:$B,B222,'February Payroll'!M:M)+SUMIF('March Payroll'!$B:$B,B222,'March Payroll'!M:M)+SUMIF('April Payroll'!$B:$B,B222,'April Payroll'!M:M)+SUMIF('May Payroll'!$B:$B,B222,'May Payroll'!M:M)+SUMIF('June Payroll'!$B:$B,B222,'June Payroll'!M:M)+SUMIF('July Payroll'!$B:$B,B222,'July Payroll'!M:M)+SUMIF('August Payroll'!$B:$B,B222,'August Payroll'!M:M)+SUMIF('September Payroll'!$B:$B,B222,'September Payroll'!M:M)+SUMIF('October Payroll'!$B:$B,B222,'October Payroll'!M:M)+SUMIF('November Payroll'!$B:$B,B222,'November Payroll'!M:M)+SUMIF('December Payroll'!$B:$B,B222,'December Payroll'!M:M)</f>
        <v>0</v>
      </c>
      <c r="N222" s="46">
        <f>SUMIF('January Payroll'!$B:$B,B222,'January Payroll'!N:N)+SUMIF('February Payroll'!$B:$B,B222,'February Payroll'!N:N)+SUMIF('March Payroll'!$B:$B,B222,'March Payroll'!N:N)+SUMIF('April Payroll'!$B:$B,B222,'April Payroll'!N:N)+SUMIF('May Payroll'!$B:$B,B222,'May Payroll'!N:N)+SUMIF('June Payroll'!$B:$B,B222,'June Payroll'!N:N)+SUMIF('July Payroll'!$B:$B,B222,'July Payroll'!N:N)+SUMIF('August Payroll'!$B:$B,B222,'August Payroll'!N:N)+SUMIF('September Payroll'!$B:$B,B222,'September Payroll'!N:N)+SUMIF('October Payroll'!$B:$B,B222,'October Payroll'!N:N)+SUMIF('November Payroll'!$B:$B,B222,'November Payroll'!N:N)+SUMIF('December Payroll'!$B:$B,B222,'December Payroll'!N:N)</f>
        <v>0</v>
      </c>
      <c r="O222" s="46">
        <f>SUMIF('January Payroll'!$B:$B,B222,'January Payroll'!O:O)+SUMIF('February Payroll'!$B:$B,B222,'February Payroll'!O:O)+SUMIF('March Payroll'!$B:$B,B222,'March Payroll'!O:O)+SUMIF('April Payroll'!$B:$B,B222,'April Payroll'!O:O)+SUMIF('May Payroll'!$B:$B,B222,'May Payroll'!O:O)+SUMIF('June Payroll'!$B:$B,B222,'June Payroll'!O:O)+SUMIF('July Payroll'!$B:$B,B222,'July Payroll'!O:O)+SUMIF('August Payroll'!$B:$B,B222,'August Payroll'!O:O)+SUMIF('September Payroll'!$B:$B,B222,'September Payroll'!O:O)+SUMIF('October Payroll'!$B:$B,B222,'October Payroll'!O:O)+SUMIF('November Payroll'!$B:$B,B222,'November Payroll'!O:O)+SUMIF('December Payroll'!$B:$B,B222,'December Payroll'!O:O)</f>
        <v>0</v>
      </c>
      <c r="P222" s="46">
        <f>SUMIF('January Payroll'!$B:$B,B222,'January Payroll'!P:P)+SUMIF('February Payroll'!$B:$B,B222,'February Payroll'!P:P)+SUMIF('March Payroll'!$B:$B,B222,'March Payroll'!P:P)+SUMIF('April Payroll'!$B:$B,B222,'April Payroll'!P:P)+SUMIF('May Payroll'!$B:$B,B222,'May Payroll'!P:P)+SUMIF('June Payroll'!$B:$B,B222,'June Payroll'!P:P)+SUMIF('July Payroll'!$B:$B,B222,'July Payroll'!P:P)+SUMIF('August Payroll'!$B:$B,B222,'August Payroll'!P:P)+SUMIF('September Payroll'!$B:$B,B222,'September Payroll'!P:P)+SUMIF('October Payroll'!$B:$B,B222,'October Payroll'!P:P)+SUMIF('November Payroll'!$B:$B,B222,'November Payroll'!P:P)+SUMIF('December Payroll'!$B:$B,B222,'December Payroll'!P:P)</f>
        <v>0</v>
      </c>
      <c r="Q222" s="46">
        <f>SUMIF('January Payroll'!$B:$B,B222,'January Payroll'!Q:Q)+SUMIF('February Payroll'!$B:$B,B222,'February Payroll'!Q:Q)+SUMIF('March Payroll'!$B:$B,B222,'March Payroll'!Q:Q)+SUMIF('April Payroll'!$B:$B,B222,'April Payroll'!Q:Q)+SUMIF('May Payroll'!$B:$B,B222,'May Payroll'!Q:Q)+SUMIF('June Payroll'!$B:$B,B222,'June Payroll'!Q:Q)+SUMIF('July Payroll'!$B:$B,B222,'July Payroll'!Q:Q)+SUMIF('August Payroll'!$B:$B,B222,'August Payroll'!Q:Q)+SUMIF('September Payroll'!$B:$B,B222,'September Payroll'!Q:Q)+SUMIF('October Payroll'!$B:$B,B222,'October Payroll'!Q:Q)+SUMIF('November Payroll'!$B:$B,B222,'November Payroll'!Q:Q)+SUMIF('December Payroll'!$B:$B,B222,'December Payroll'!Q:Q)</f>
        <v>0</v>
      </c>
      <c r="R222" s="46">
        <f>SUMIF('January Payroll'!$B:$B,B222,'January Payroll'!R:R)+SUMIF('February Payroll'!$B:$B,B222,'February Payroll'!R:R)+SUMIF('March Payroll'!$B:$B,B222,'March Payroll'!R:R)+SUMIF('April Payroll'!$B:$B,B222,'April Payroll'!R:R)+SUMIF('May Payroll'!$B:$B,B222,'May Payroll'!R:R)+SUMIF('June Payroll'!$B:$B,B222,'June Payroll'!R:R)+SUMIF('July Payroll'!$B:$B,B222,'July Payroll'!R:R)+SUMIF('August Payroll'!$B:$B,B222,'August Payroll'!R:R)+SUMIF('September Payroll'!$B:$B,B222,'September Payroll'!R:R)+SUMIF('October Payroll'!$B:$B,B222,'October Payroll'!R:R)+SUMIF('November Payroll'!$B:$B,B222,'November Payroll'!R:R)+SUMIF('December Payroll'!$B:$B,B222,'December Payroll'!R:R)</f>
        <v>0</v>
      </c>
      <c r="S222" s="46">
        <f>SUMIF('January Payroll'!$B:$B,B222,'January Payroll'!S:S)+SUMIF('February Payroll'!$B:$B,B222,'February Payroll'!S:S)+SUMIF('March Payroll'!$B:$B,B222,'March Payroll'!S:S)+SUMIF('April Payroll'!$B:$B,B222,'April Payroll'!S:S)+SUMIF('May Payroll'!$B:$B,B222,'May Payroll'!S:S)+SUMIF('June Payroll'!$B:$B,B222,'June Payroll'!S:S)+SUMIF('July Payroll'!$B:$B,B222,'July Payroll'!S:S)+SUMIF('August Payroll'!$B:$B,B222,'August Payroll'!S:S)+SUMIF('September Payroll'!$B:$B,B222,'September Payroll'!S:S)+SUMIF('October Payroll'!$B:$B,B222,'October Payroll'!S:S)+SUMIF('November Payroll'!$B:$B,B222,'November Payroll'!S:S)+SUMIF('December Payroll'!$B:$B,B222,'December Payroll'!S:S)</f>
        <v>0</v>
      </c>
      <c r="T222" s="46">
        <f>SUMIF('January Payroll'!$B:$B,B222,'January Payroll'!T:T)+SUMIF('February Payroll'!$B:$B,B222,'February Payroll'!T:T)+SUMIF('March Payroll'!$B:$B,B222,'March Payroll'!T:T)+SUMIF('April Payroll'!$B:$B,B222,'April Payroll'!T:T)+SUMIF('May Payroll'!$B:$B,B222,'May Payroll'!T:T)+SUMIF('June Payroll'!$B:$B,B222,'June Payroll'!T:T)+SUMIF('July Payroll'!$B:$B,B222,'July Payroll'!T:T)+SUMIF('August Payroll'!$B:$B,B222,'August Payroll'!T:T)+SUMIF('September Payroll'!$B:$B,B222,'September Payroll'!T:T)+SUMIF('October Payroll'!$B:$B,B222,'October Payroll'!T:T)+SUMIF('November Payroll'!$B:$B,B222,'November Payroll'!T:T)+SUMIF('December Payroll'!$B:$B,B222,'December Payroll'!T:T)</f>
        <v>0</v>
      </c>
      <c r="U222" s="86">
        <f>SUMIF('January Payroll'!$B:$B,B222,'January Payroll'!U:U)+SUMIF('February Payroll'!$B:$B,B222,'February Payroll'!U:U)+SUMIF('March Payroll'!$B:$B,B222,'March Payroll'!U:U)+SUMIF('April Payroll'!$B:$B,B222,'April Payroll'!U:U)+SUMIF('May Payroll'!$B:$B,B222,'May Payroll'!U:U)+SUMIF('June Payroll'!$B:$B,B222,'June Payroll'!U:U)+SUMIF('July Payroll'!$B:$B,B222,'July Payroll'!U:U)+SUMIF('August Payroll'!$B:$B,B222,'August Payroll'!U:U)+SUMIF('September Payroll'!$B:$B,B222,'September Payroll'!U:U)+SUMIF('October Payroll'!$B:$B,B222,'October Payroll'!U:U)+SUMIF('November Payroll'!$B:$B,B222,'November Payroll'!U:U)+SUMIF('December Payroll'!$B:$B,B222,'December Payroll'!U:U)</f>
        <v>0</v>
      </c>
    </row>
    <row r="223" ht="14.25" hidden="1" customHeight="1">
      <c r="B223" s="32" t="str">
        <f>'Set Up Employee Data'!A223</f>
        <v/>
      </c>
      <c r="C223" s="33" t="str">
        <f>'Set Up Employee Data'!B223</f>
        <v/>
      </c>
      <c r="D223" s="33">
        <f t="shared" si="1"/>
        <v>0</v>
      </c>
      <c r="E223" s="32">
        <f>SUMIF('January Payroll'!$B:$B,B223,'January Payroll'!E:E)+SUMIF('February Payroll'!$B:$B,B223,'February Payroll'!E:E)+SUMIF('March Payroll'!$B:$B,B223,'March Payroll'!E:E)+SUMIF('April Payroll'!$B:$B,B223,'April Payroll'!E:E)+SUMIF('May Payroll'!$B:$B,B223,'May Payroll'!E:E)+SUMIF('June Payroll'!$B:$B,B223,'June Payroll'!E:E)+SUMIF('July Payroll'!$B:$B,B223,'July Payroll'!E:E)+SUMIF('August Payroll'!$B:$B,B223,'August Payroll'!E:E)+SUMIF('September Payroll'!$B:$B,B223,'September Payroll'!E:E)+SUMIF('October Payroll'!$B:$B,B223,'October Payroll'!E:E)+SUMIF('November Payroll'!$B:$B,B223,'November Payroll'!E:E)+SUMIF('December Payroll'!$B:$B,B223,'December Payroll'!E:E)</f>
        <v>0</v>
      </c>
      <c r="F223" s="32">
        <f>SUMIF('January Payroll'!$B:$B,B223,'January Payroll'!F:F)+SUMIF('February Payroll'!$B:$B,B223,'February Payroll'!F:F)+SUMIF('March Payroll'!$B:$B,B223,'March Payroll'!F:F)+SUMIF('April Payroll'!$B:$B,B223,'April Payroll'!F:F)+SUMIF('May Payroll'!$B:$B,B223,'May Payroll'!F:F)+SUMIF('June Payroll'!$B:$B,B223,'June Payroll'!F:F)+SUMIF('July Payroll'!$B:$B,B223,'July Payroll'!F:F)+SUMIF('August Payroll'!$B:$B,B223,'August Payroll'!F:F)+SUMIF('September Payroll'!$B:$B,B223,'September Payroll'!F:F)+SUMIF('October Payroll'!$B:$B,B223,'October Payroll'!F:F)+SUMIF('November Payroll'!$B:$B,B223,'November Payroll'!F:F)+SUMIF('December Payroll'!$B:$B,B223,'December Payroll'!F:F)</f>
        <v>0</v>
      </c>
      <c r="G223" s="32">
        <f>SUMIF('January Payroll'!$B:$B,B223,'January Payroll'!G:G)+SUMIF('February Payroll'!$B:$B,B223,'February Payroll'!G:G)+SUMIF('March Payroll'!$B:$B,B223,'March Payroll'!G:G)+SUMIF('April Payroll'!$B:$B,B223,'April Payroll'!G:G)+SUMIF('May Payroll'!$B:$B,B223,'May Payroll'!G:G)+SUMIF('June Payroll'!$B:$B,B223,'June Payroll'!G:G)+SUMIF('July Payroll'!$B:$B,B223,'July Payroll'!G:G)+SUMIF('August Payroll'!$B:$B,B223,'August Payroll'!G:G)+SUMIF('September Payroll'!$B:$B,B223,'September Payroll'!G:G)+SUMIF('October Payroll'!$B:$B,B223,'October Payroll'!G:G)+SUMIF('November Payroll'!$B:$B,B223,'November Payroll'!G:G)+SUMIF('December Payroll'!$B:$B,B223,'December Payroll'!G:G)</f>
        <v>0</v>
      </c>
      <c r="H223" s="32">
        <f>SUMIF('January Payroll'!$B:$B,B223,'January Payroll'!H:H)+SUMIF('February Payroll'!$B:$B,B223,'February Payroll'!H:H)+SUMIF('March Payroll'!$B:$B,B223,'March Payroll'!H:H)+SUMIF('April Payroll'!$B:$B,B223,'April Payroll'!H:H)+SUMIF('May Payroll'!$B:$B,B223,'May Payroll'!H:H)+SUMIF('June Payroll'!$B:$B,B223,'June Payroll'!H:H)+SUMIF('July Payroll'!$B:$B,B223,'July Payroll'!H:H)+SUMIF('August Payroll'!$B:$B,B223,'August Payroll'!H:H)+SUMIF('September Payroll'!$B:$B,B223,'September Payroll'!H:H)+SUMIF('October Payroll'!$B:$B,B223,'October Payroll'!H:H)+SUMIF('November Payroll'!$B:$B,B223,'November Payroll'!H:H)+SUMIF('December Payroll'!$B:$B,B223,'December Payroll'!H:H)</f>
        <v>0</v>
      </c>
      <c r="I223" s="32">
        <f>SUMIF('January Payroll'!$B:$B,B223,'January Payroll'!I:I)+SUMIF('February Payroll'!$B:$B,B223,'February Payroll'!I:I)+SUMIF('March Payroll'!$B:$B,B223,'March Payroll'!I:I)+SUMIF('April Payroll'!$B:$B,B223,'April Payroll'!I:I)+SUMIF('May Payroll'!$B:$B,B223,'May Payroll'!I:I)+SUMIF('June Payroll'!$B:$B,B223,'June Payroll'!I:I)+SUMIF('July Payroll'!$B:$B,B223,'July Payroll'!I:I)+SUMIF('August Payroll'!$B:$B,B223,'August Payroll'!I:I)+SUMIF('September Payroll'!$B:$B,B223,'September Payroll'!I:I)+SUMIF('October Payroll'!$B:$B,B223,'October Payroll'!I:I)+SUMIF('November Payroll'!$B:$B,B223,'November Payroll'!I:I)+SUMIF('December Payroll'!$B:$B,B223,'December Payroll'!I:I)</f>
        <v>0</v>
      </c>
      <c r="J223" s="68">
        <f>SUMIF('January Payroll'!$B:$B,B223,'January Payroll'!J:J)+SUMIF('February Payroll'!$B:$B,B223,'February Payroll'!J:J)+SUMIF('March Payroll'!$B:$B,B223,'March Payroll'!J:J)+SUMIF('April Payroll'!$B:$B,B223,'April Payroll'!J:J)+SUMIF('May Payroll'!$B:$B,B223,'May Payroll'!J:J)+SUMIF('June Payroll'!$B:$B,B223,'June Payroll'!J:J)+SUMIF('July Payroll'!$B:$B,B223,'July Payroll'!J:J)+SUMIF('August Payroll'!$B:$B,B223,'August Payroll'!J:J)+SUMIF('September Payroll'!$B:$B,B223,'September Payroll'!J:J)+SUMIF('October Payroll'!$B:$B,B223,'October Payroll'!J:J)+SUMIF('November Payroll'!$B:$B,B223,'November Payroll'!J:J)+SUMIF('December Payroll'!$B:$B,B223,'December Payroll'!J:J)</f>
        <v>0</v>
      </c>
      <c r="K223" s="46">
        <f>SUMIF('January Payroll'!$B:$B,B223,'January Payroll'!K:K)+SUMIF('February Payroll'!$B:$B,B223,'February Payroll'!K:K)+SUMIF('March Payroll'!$B:$B,B223,'March Payroll'!K:K)+SUMIF('April Payroll'!$B:$B,B223,'April Payroll'!K:K)+SUMIF('May Payroll'!$B:$B,B223,'May Payroll'!K:K)+SUMIF('June Payroll'!$B:$B,B223,'June Payroll'!K:K)+SUMIF('July Payroll'!$B:$B,B223,'July Payroll'!K:K)+SUMIF('August Payroll'!$B:$B,B223,'August Payroll'!K:K)+SUMIF('September Payroll'!$B:$B,B223,'September Payroll'!K:K)+SUMIF('October Payroll'!$B:$B,B223,'October Payroll'!K:K)+SUMIF('November Payroll'!$B:$B,B223,'November Payroll'!K:K)+SUMIF('December Payroll'!$B:$B,B223,'December Payroll'!K:K)</f>
        <v>0</v>
      </c>
      <c r="L223" s="46">
        <f>SUMIF('January Payroll'!$B:$B,B223,'January Payroll'!L:L)+SUMIF('February Payroll'!$B:$B,B223,'February Payroll'!L:L)+SUMIF('March Payroll'!$B:$B,B223,'March Payroll'!L:L)+SUMIF('April Payroll'!$B:$B,B223,'April Payroll'!L:L)+SUMIF('May Payroll'!$B:$B,B223,'May Payroll'!L:L)+SUMIF('June Payroll'!$B:$B,B223,'June Payroll'!L:L)+SUMIF('July Payroll'!$B:$B,B223,'July Payroll'!L:L)+SUMIF('August Payroll'!$B:$B,B223,'August Payroll'!L:L)+SUMIF('September Payroll'!$B:$B,B223,'September Payroll'!L:L)+SUMIF('October Payroll'!$B:$B,B223,'October Payroll'!L:L)+SUMIF('November Payroll'!$B:$B,B223,'November Payroll'!L:L)+SUMIF('December Payroll'!$B:$B,B223,'December Payroll'!L:L)</f>
        <v>0</v>
      </c>
      <c r="M223" s="46">
        <f>SUMIF('January Payroll'!$B:$B,B223,'January Payroll'!M:M)+SUMIF('February Payroll'!$B:$B,B223,'February Payroll'!M:M)+SUMIF('March Payroll'!$B:$B,B223,'March Payroll'!M:M)+SUMIF('April Payroll'!$B:$B,B223,'April Payroll'!M:M)+SUMIF('May Payroll'!$B:$B,B223,'May Payroll'!M:M)+SUMIF('June Payroll'!$B:$B,B223,'June Payroll'!M:M)+SUMIF('July Payroll'!$B:$B,B223,'July Payroll'!M:M)+SUMIF('August Payroll'!$B:$B,B223,'August Payroll'!M:M)+SUMIF('September Payroll'!$B:$B,B223,'September Payroll'!M:M)+SUMIF('October Payroll'!$B:$B,B223,'October Payroll'!M:M)+SUMIF('November Payroll'!$B:$B,B223,'November Payroll'!M:M)+SUMIF('December Payroll'!$B:$B,B223,'December Payroll'!M:M)</f>
        <v>0</v>
      </c>
      <c r="N223" s="46">
        <f>SUMIF('January Payroll'!$B:$B,B223,'January Payroll'!N:N)+SUMIF('February Payroll'!$B:$B,B223,'February Payroll'!N:N)+SUMIF('March Payroll'!$B:$B,B223,'March Payroll'!N:N)+SUMIF('April Payroll'!$B:$B,B223,'April Payroll'!N:N)+SUMIF('May Payroll'!$B:$B,B223,'May Payroll'!N:N)+SUMIF('June Payroll'!$B:$B,B223,'June Payroll'!N:N)+SUMIF('July Payroll'!$B:$B,B223,'July Payroll'!N:N)+SUMIF('August Payroll'!$B:$B,B223,'August Payroll'!N:N)+SUMIF('September Payroll'!$B:$B,B223,'September Payroll'!N:N)+SUMIF('October Payroll'!$B:$B,B223,'October Payroll'!N:N)+SUMIF('November Payroll'!$B:$B,B223,'November Payroll'!N:N)+SUMIF('December Payroll'!$B:$B,B223,'December Payroll'!N:N)</f>
        <v>0</v>
      </c>
      <c r="O223" s="46">
        <f>SUMIF('January Payroll'!$B:$B,B223,'January Payroll'!O:O)+SUMIF('February Payroll'!$B:$B,B223,'February Payroll'!O:O)+SUMIF('March Payroll'!$B:$B,B223,'March Payroll'!O:O)+SUMIF('April Payroll'!$B:$B,B223,'April Payroll'!O:O)+SUMIF('May Payroll'!$B:$B,B223,'May Payroll'!O:O)+SUMIF('June Payroll'!$B:$B,B223,'June Payroll'!O:O)+SUMIF('July Payroll'!$B:$B,B223,'July Payroll'!O:O)+SUMIF('August Payroll'!$B:$B,B223,'August Payroll'!O:O)+SUMIF('September Payroll'!$B:$B,B223,'September Payroll'!O:O)+SUMIF('October Payroll'!$B:$B,B223,'October Payroll'!O:O)+SUMIF('November Payroll'!$B:$B,B223,'November Payroll'!O:O)+SUMIF('December Payroll'!$B:$B,B223,'December Payroll'!O:O)</f>
        <v>0</v>
      </c>
      <c r="P223" s="46">
        <f>SUMIF('January Payroll'!$B:$B,B223,'January Payroll'!P:P)+SUMIF('February Payroll'!$B:$B,B223,'February Payroll'!P:P)+SUMIF('March Payroll'!$B:$B,B223,'March Payroll'!P:P)+SUMIF('April Payroll'!$B:$B,B223,'April Payroll'!P:P)+SUMIF('May Payroll'!$B:$B,B223,'May Payroll'!P:P)+SUMIF('June Payroll'!$B:$B,B223,'June Payroll'!P:P)+SUMIF('July Payroll'!$B:$B,B223,'July Payroll'!P:P)+SUMIF('August Payroll'!$B:$B,B223,'August Payroll'!P:P)+SUMIF('September Payroll'!$B:$B,B223,'September Payroll'!P:P)+SUMIF('October Payroll'!$B:$B,B223,'October Payroll'!P:P)+SUMIF('November Payroll'!$B:$B,B223,'November Payroll'!P:P)+SUMIF('December Payroll'!$B:$B,B223,'December Payroll'!P:P)</f>
        <v>0</v>
      </c>
      <c r="Q223" s="46">
        <f>SUMIF('January Payroll'!$B:$B,B223,'January Payroll'!Q:Q)+SUMIF('February Payroll'!$B:$B,B223,'February Payroll'!Q:Q)+SUMIF('March Payroll'!$B:$B,B223,'March Payroll'!Q:Q)+SUMIF('April Payroll'!$B:$B,B223,'April Payroll'!Q:Q)+SUMIF('May Payroll'!$B:$B,B223,'May Payroll'!Q:Q)+SUMIF('June Payroll'!$B:$B,B223,'June Payroll'!Q:Q)+SUMIF('July Payroll'!$B:$B,B223,'July Payroll'!Q:Q)+SUMIF('August Payroll'!$B:$B,B223,'August Payroll'!Q:Q)+SUMIF('September Payroll'!$B:$B,B223,'September Payroll'!Q:Q)+SUMIF('October Payroll'!$B:$B,B223,'October Payroll'!Q:Q)+SUMIF('November Payroll'!$B:$B,B223,'November Payroll'!Q:Q)+SUMIF('December Payroll'!$B:$B,B223,'December Payroll'!Q:Q)</f>
        <v>0</v>
      </c>
      <c r="R223" s="46">
        <f>SUMIF('January Payroll'!$B:$B,B223,'January Payroll'!R:R)+SUMIF('February Payroll'!$B:$B,B223,'February Payroll'!R:R)+SUMIF('March Payroll'!$B:$B,B223,'March Payroll'!R:R)+SUMIF('April Payroll'!$B:$B,B223,'April Payroll'!R:R)+SUMIF('May Payroll'!$B:$B,B223,'May Payroll'!R:R)+SUMIF('June Payroll'!$B:$B,B223,'June Payroll'!R:R)+SUMIF('July Payroll'!$B:$B,B223,'July Payroll'!R:R)+SUMIF('August Payroll'!$B:$B,B223,'August Payroll'!R:R)+SUMIF('September Payroll'!$B:$B,B223,'September Payroll'!R:R)+SUMIF('October Payroll'!$B:$B,B223,'October Payroll'!R:R)+SUMIF('November Payroll'!$B:$B,B223,'November Payroll'!R:R)+SUMIF('December Payroll'!$B:$B,B223,'December Payroll'!R:R)</f>
        <v>0</v>
      </c>
      <c r="S223" s="46">
        <f>SUMIF('January Payroll'!$B:$B,B223,'January Payroll'!S:S)+SUMIF('February Payroll'!$B:$B,B223,'February Payroll'!S:S)+SUMIF('March Payroll'!$B:$B,B223,'March Payroll'!S:S)+SUMIF('April Payroll'!$B:$B,B223,'April Payroll'!S:S)+SUMIF('May Payroll'!$B:$B,B223,'May Payroll'!S:S)+SUMIF('June Payroll'!$B:$B,B223,'June Payroll'!S:S)+SUMIF('July Payroll'!$B:$B,B223,'July Payroll'!S:S)+SUMIF('August Payroll'!$B:$B,B223,'August Payroll'!S:S)+SUMIF('September Payroll'!$B:$B,B223,'September Payroll'!S:S)+SUMIF('October Payroll'!$B:$B,B223,'October Payroll'!S:S)+SUMIF('November Payroll'!$B:$B,B223,'November Payroll'!S:S)+SUMIF('December Payroll'!$B:$B,B223,'December Payroll'!S:S)</f>
        <v>0</v>
      </c>
      <c r="T223" s="46">
        <f>SUMIF('January Payroll'!$B:$B,B223,'January Payroll'!T:T)+SUMIF('February Payroll'!$B:$B,B223,'February Payroll'!T:T)+SUMIF('March Payroll'!$B:$B,B223,'March Payroll'!T:T)+SUMIF('April Payroll'!$B:$B,B223,'April Payroll'!T:T)+SUMIF('May Payroll'!$B:$B,B223,'May Payroll'!T:T)+SUMIF('June Payroll'!$B:$B,B223,'June Payroll'!T:T)+SUMIF('July Payroll'!$B:$B,B223,'July Payroll'!T:T)+SUMIF('August Payroll'!$B:$B,B223,'August Payroll'!T:T)+SUMIF('September Payroll'!$B:$B,B223,'September Payroll'!T:T)+SUMIF('October Payroll'!$B:$B,B223,'October Payroll'!T:T)+SUMIF('November Payroll'!$B:$B,B223,'November Payroll'!T:T)+SUMIF('December Payroll'!$B:$B,B223,'December Payroll'!T:T)</f>
        <v>0</v>
      </c>
      <c r="U223" s="86">
        <f>SUMIF('January Payroll'!$B:$B,B223,'January Payroll'!U:U)+SUMIF('February Payroll'!$B:$B,B223,'February Payroll'!U:U)+SUMIF('March Payroll'!$B:$B,B223,'March Payroll'!U:U)+SUMIF('April Payroll'!$B:$B,B223,'April Payroll'!U:U)+SUMIF('May Payroll'!$B:$B,B223,'May Payroll'!U:U)+SUMIF('June Payroll'!$B:$B,B223,'June Payroll'!U:U)+SUMIF('July Payroll'!$B:$B,B223,'July Payroll'!U:U)+SUMIF('August Payroll'!$B:$B,B223,'August Payroll'!U:U)+SUMIF('September Payroll'!$B:$B,B223,'September Payroll'!U:U)+SUMIF('October Payroll'!$B:$B,B223,'October Payroll'!U:U)+SUMIF('November Payroll'!$B:$B,B223,'November Payroll'!U:U)+SUMIF('December Payroll'!$B:$B,B223,'December Payroll'!U:U)</f>
        <v>0</v>
      </c>
    </row>
    <row r="224" ht="14.25" hidden="1" customHeight="1">
      <c r="B224" s="32" t="str">
        <f>'Set Up Employee Data'!A224</f>
        <v/>
      </c>
      <c r="C224" s="33" t="str">
        <f>'Set Up Employee Data'!B224</f>
        <v/>
      </c>
      <c r="D224" s="33">
        <f t="shared" si="1"/>
        <v>0</v>
      </c>
      <c r="E224" s="32">
        <f>SUMIF('January Payroll'!$B:$B,B224,'January Payroll'!E:E)+SUMIF('February Payroll'!$B:$B,B224,'February Payroll'!E:E)+SUMIF('March Payroll'!$B:$B,B224,'March Payroll'!E:E)+SUMIF('April Payroll'!$B:$B,B224,'April Payroll'!E:E)+SUMIF('May Payroll'!$B:$B,B224,'May Payroll'!E:E)+SUMIF('June Payroll'!$B:$B,B224,'June Payroll'!E:E)+SUMIF('July Payroll'!$B:$B,B224,'July Payroll'!E:E)+SUMIF('August Payroll'!$B:$B,B224,'August Payroll'!E:E)+SUMIF('September Payroll'!$B:$B,B224,'September Payroll'!E:E)+SUMIF('October Payroll'!$B:$B,B224,'October Payroll'!E:E)+SUMIF('November Payroll'!$B:$B,B224,'November Payroll'!E:E)+SUMIF('December Payroll'!$B:$B,B224,'December Payroll'!E:E)</f>
        <v>0</v>
      </c>
      <c r="F224" s="32">
        <f>SUMIF('January Payroll'!$B:$B,B224,'January Payroll'!F:F)+SUMIF('February Payroll'!$B:$B,B224,'February Payroll'!F:F)+SUMIF('March Payroll'!$B:$B,B224,'March Payroll'!F:F)+SUMIF('April Payroll'!$B:$B,B224,'April Payroll'!F:F)+SUMIF('May Payroll'!$B:$B,B224,'May Payroll'!F:F)+SUMIF('June Payroll'!$B:$B,B224,'June Payroll'!F:F)+SUMIF('July Payroll'!$B:$B,B224,'July Payroll'!F:F)+SUMIF('August Payroll'!$B:$B,B224,'August Payroll'!F:F)+SUMIF('September Payroll'!$B:$B,B224,'September Payroll'!F:F)+SUMIF('October Payroll'!$B:$B,B224,'October Payroll'!F:F)+SUMIF('November Payroll'!$B:$B,B224,'November Payroll'!F:F)+SUMIF('December Payroll'!$B:$B,B224,'December Payroll'!F:F)</f>
        <v>0</v>
      </c>
      <c r="G224" s="32">
        <f>SUMIF('January Payroll'!$B:$B,B224,'January Payroll'!G:G)+SUMIF('February Payroll'!$B:$B,B224,'February Payroll'!G:G)+SUMIF('March Payroll'!$B:$B,B224,'March Payroll'!G:G)+SUMIF('April Payroll'!$B:$B,B224,'April Payroll'!G:G)+SUMIF('May Payroll'!$B:$B,B224,'May Payroll'!G:G)+SUMIF('June Payroll'!$B:$B,B224,'June Payroll'!G:G)+SUMIF('July Payroll'!$B:$B,B224,'July Payroll'!G:G)+SUMIF('August Payroll'!$B:$B,B224,'August Payroll'!G:G)+SUMIF('September Payroll'!$B:$B,B224,'September Payroll'!G:G)+SUMIF('October Payroll'!$B:$B,B224,'October Payroll'!G:G)+SUMIF('November Payroll'!$B:$B,B224,'November Payroll'!G:G)+SUMIF('December Payroll'!$B:$B,B224,'December Payroll'!G:G)</f>
        <v>0</v>
      </c>
      <c r="H224" s="32">
        <f>SUMIF('January Payroll'!$B:$B,B224,'January Payroll'!H:H)+SUMIF('February Payroll'!$B:$B,B224,'February Payroll'!H:H)+SUMIF('March Payroll'!$B:$B,B224,'March Payroll'!H:H)+SUMIF('April Payroll'!$B:$B,B224,'April Payroll'!H:H)+SUMIF('May Payroll'!$B:$B,B224,'May Payroll'!H:H)+SUMIF('June Payroll'!$B:$B,B224,'June Payroll'!H:H)+SUMIF('July Payroll'!$B:$B,B224,'July Payroll'!H:H)+SUMIF('August Payroll'!$B:$B,B224,'August Payroll'!H:H)+SUMIF('September Payroll'!$B:$B,B224,'September Payroll'!H:H)+SUMIF('October Payroll'!$B:$B,B224,'October Payroll'!H:H)+SUMIF('November Payroll'!$B:$B,B224,'November Payroll'!H:H)+SUMIF('December Payroll'!$B:$B,B224,'December Payroll'!H:H)</f>
        <v>0</v>
      </c>
      <c r="I224" s="32">
        <f>SUMIF('January Payroll'!$B:$B,B224,'January Payroll'!I:I)+SUMIF('February Payroll'!$B:$B,B224,'February Payroll'!I:I)+SUMIF('March Payroll'!$B:$B,B224,'March Payroll'!I:I)+SUMIF('April Payroll'!$B:$B,B224,'April Payroll'!I:I)+SUMIF('May Payroll'!$B:$B,B224,'May Payroll'!I:I)+SUMIF('June Payroll'!$B:$B,B224,'June Payroll'!I:I)+SUMIF('July Payroll'!$B:$B,B224,'July Payroll'!I:I)+SUMIF('August Payroll'!$B:$B,B224,'August Payroll'!I:I)+SUMIF('September Payroll'!$B:$B,B224,'September Payroll'!I:I)+SUMIF('October Payroll'!$B:$B,B224,'October Payroll'!I:I)+SUMIF('November Payroll'!$B:$B,B224,'November Payroll'!I:I)+SUMIF('December Payroll'!$B:$B,B224,'December Payroll'!I:I)</f>
        <v>0</v>
      </c>
      <c r="J224" s="68">
        <f>SUMIF('January Payroll'!$B:$B,B224,'January Payroll'!J:J)+SUMIF('February Payroll'!$B:$B,B224,'February Payroll'!J:J)+SUMIF('March Payroll'!$B:$B,B224,'March Payroll'!J:J)+SUMIF('April Payroll'!$B:$B,B224,'April Payroll'!J:J)+SUMIF('May Payroll'!$B:$B,B224,'May Payroll'!J:J)+SUMIF('June Payroll'!$B:$B,B224,'June Payroll'!J:J)+SUMIF('July Payroll'!$B:$B,B224,'July Payroll'!J:J)+SUMIF('August Payroll'!$B:$B,B224,'August Payroll'!J:J)+SUMIF('September Payroll'!$B:$B,B224,'September Payroll'!J:J)+SUMIF('October Payroll'!$B:$B,B224,'October Payroll'!J:J)+SUMIF('November Payroll'!$B:$B,B224,'November Payroll'!J:J)+SUMIF('December Payroll'!$B:$B,B224,'December Payroll'!J:J)</f>
        <v>0</v>
      </c>
      <c r="K224" s="46">
        <f>SUMIF('January Payroll'!$B:$B,B224,'January Payroll'!K:K)+SUMIF('February Payroll'!$B:$B,B224,'February Payroll'!K:K)+SUMIF('March Payroll'!$B:$B,B224,'March Payroll'!K:K)+SUMIF('April Payroll'!$B:$B,B224,'April Payroll'!K:K)+SUMIF('May Payroll'!$B:$B,B224,'May Payroll'!K:K)+SUMIF('June Payroll'!$B:$B,B224,'June Payroll'!K:K)+SUMIF('July Payroll'!$B:$B,B224,'July Payroll'!K:K)+SUMIF('August Payroll'!$B:$B,B224,'August Payroll'!K:K)+SUMIF('September Payroll'!$B:$B,B224,'September Payroll'!K:K)+SUMIF('October Payroll'!$B:$B,B224,'October Payroll'!K:K)+SUMIF('November Payroll'!$B:$B,B224,'November Payroll'!K:K)+SUMIF('December Payroll'!$B:$B,B224,'December Payroll'!K:K)</f>
        <v>0</v>
      </c>
      <c r="L224" s="46">
        <f>SUMIF('January Payroll'!$B:$B,B224,'January Payroll'!L:L)+SUMIF('February Payroll'!$B:$B,B224,'February Payroll'!L:L)+SUMIF('March Payroll'!$B:$B,B224,'March Payroll'!L:L)+SUMIF('April Payroll'!$B:$B,B224,'April Payroll'!L:L)+SUMIF('May Payroll'!$B:$B,B224,'May Payroll'!L:L)+SUMIF('June Payroll'!$B:$B,B224,'June Payroll'!L:L)+SUMIF('July Payroll'!$B:$B,B224,'July Payroll'!L:L)+SUMIF('August Payroll'!$B:$B,B224,'August Payroll'!L:L)+SUMIF('September Payroll'!$B:$B,B224,'September Payroll'!L:L)+SUMIF('October Payroll'!$B:$B,B224,'October Payroll'!L:L)+SUMIF('November Payroll'!$B:$B,B224,'November Payroll'!L:L)+SUMIF('December Payroll'!$B:$B,B224,'December Payroll'!L:L)</f>
        <v>0</v>
      </c>
      <c r="M224" s="46">
        <f>SUMIF('January Payroll'!$B:$B,B224,'January Payroll'!M:M)+SUMIF('February Payroll'!$B:$B,B224,'February Payroll'!M:M)+SUMIF('March Payroll'!$B:$B,B224,'March Payroll'!M:M)+SUMIF('April Payroll'!$B:$B,B224,'April Payroll'!M:M)+SUMIF('May Payroll'!$B:$B,B224,'May Payroll'!M:M)+SUMIF('June Payroll'!$B:$B,B224,'June Payroll'!M:M)+SUMIF('July Payroll'!$B:$B,B224,'July Payroll'!M:M)+SUMIF('August Payroll'!$B:$B,B224,'August Payroll'!M:M)+SUMIF('September Payroll'!$B:$B,B224,'September Payroll'!M:M)+SUMIF('October Payroll'!$B:$B,B224,'October Payroll'!M:M)+SUMIF('November Payroll'!$B:$B,B224,'November Payroll'!M:M)+SUMIF('December Payroll'!$B:$B,B224,'December Payroll'!M:M)</f>
        <v>0</v>
      </c>
      <c r="N224" s="46">
        <f>SUMIF('January Payroll'!$B:$B,B224,'January Payroll'!N:N)+SUMIF('February Payroll'!$B:$B,B224,'February Payroll'!N:N)+SUMIF('March Payroll'!$B:$B,B224,'March Payroll'!N:N)+SUMIF('April Payroll'!$B:$B,B224,'April Payroll'!N:N)+SUMIF('May Payroll'!$B:$B,B224,'May Payroll'!N:N)+SUMIF('June Payroll'!$B:$B,B224,'June Payroll'!N:N)+SUMIF('July Payroll'!$B:$B,B224,'July Payroll'!N:N)+SUMIF('August Payroll'!$B:$B,B224,'August Payroll'!N:N)+SUMIF('September Payroll'!$B:$B,B224,'September Payroll'!N:N)+SUMIF('October Payroll'!$B:$B,B224,'October Payroll'!N:N)+SUMIF('November Payroll'!$B:$B,B224,'November Payroll'!N:N)+SUMIF('December Payroll'!$B:$B,B224,'December Payroll'!N:N)</f>
        <v>0</v>
      </c>
      <c r="O224" s="46">
        <f>SUMIF('January Payroll'!$B:$B,B224,'January Payroll'!O:O)+SUMIF('February Payroll'!$B:$B,B224,'February Payroll'!O:O)+SUMIF('March Payroll'!$B:$B,B224,'March Payroll'!O:O)+SUMIF('April Payroll'!$B:$B,B224,'April Payroll'!O:O)+SUMIF('May Payroll'!$B:$B,B224,'May Payroll'!O:O)+SUMIF('June Payroll'!$B:$B,B224,'June Payroll'!O:O)+SUMIF('July Payroll'!$B:$B,B224,'July Payroll'!O:O)+SUMIF('August Payroll'!$B:$B,B224,'August Payroll'!O:O)+SUMIF('September Payroll'!$B:$B,B224,'September Payroll'!O:O)+SUMIF('October Payroll'!$B:$B,B224,'October Payroll'!O:O)+SUMIF('November Payroll'!$B:$B,B224,'November Payroll'!O:O)+SUMIF('December Payroll'!$B:$B,B224,'December Payroll'!O:O)</f>
        <v>0</v>
      </c>
      <c r="P224" s="46">
        <f>SUMIF('January Payroll'!$B:$B,B224,'January Payroll'!P:P)+SUMIF('February Payroll'!$B:$B,B224,'February Payroll'!P:P)+SUMIF('March Payroll'!$B:$B,B224,'March Payroll'!P:P)+SUMIF('April Payroll'!$B:$B,B224,'April Payroll'!P:P)+SUMIF('May Payroll'!$B:$B,B224,'May Payroll'!P:P)+SUMIF('June Payroll'!$B:$B,B224,'June Payroll'!P:P)+SUMIF('July Payroll'!$B:$B,B224,'July Payroll'!P:P)+SUMIF('August Payroll'!$B:$B,B224,'August Payroll'!P:P)+SUMIF('September Payroll'!$B:$B,B224,'September Payroll'!P:P)+SUMIF('October Payroll'!$B:$B,B224,'October Payroll'!P:P)+SUMIF('November Payroll'!$B:$B,B224,'November Payroll'!P:P)+SUMIF('December Payroll'!$B:$B,B224,'December Payroll'!P:P)</f>
        <v>0</v>
      </c>
      <c r="Q224" s="46">
        <f>SUMIF('January Payroll'!$B:$B,B224,'January Payroll'!Q:Q)+SUMIF('February Payroll'!$B:$B,B224,'February Payroll'!Q:Q)+SUMIF('March Payroll'!$B:$B,B224,'March Payroll'!Q:Q)+SUMIF('April Payroll'!$B:$B,B224,'April Payroll'!Q:Q)+SUMIF('May Payroll'!$B:$B,B224,'May Payroll'!Q:Q)+SUMIF('June Payroll'!$B:$B,B224,'June Payroll'!Q:Q)+SUMIF('July Payroll'!$B:$B,B224,'July Payroll'!Q:Q)+SUMIF('August Payroll'!$B:$B,B224,'August Payroll'!Q:Q)+SUMIF('September Payroll'!$B:$B,B224,'September Payroll'!Q:Q)+SUMIF('October Payroll'!$B:$B,B224,'October Payroll'!Q:Q)+SUMIF('November Payroll'!$B:$B,B224,'November Payroll'!Q:Q)+SUMIF('December Payroll'!$B:$B,B224,'December Payroll'!Q:Q)</f>
        <v>0</v>
      </c>
      <c r="R224" s="46">
        <f>SUMIF('January Payroll'!$B:$B,B224,'January Payroll'!R:R)+SUMIF('February Payroll'!$B:$B,B224,'February Payroll'!R:R)+SUMIF('March Payroll'!$B:$B,B224,'March Payroll'!R:R)+SUMIF('April Payroll'!$B:$B,B224,'April Payroll'!R:R)+SUMIF('May Payroll'!$B:$B,B224,'May Payroll'!R:R)+SUMIF('June Payroll'!$B:$B,B224,'June Payroll'!R:R)+SUMIF('July Payroll'!$B:$B,B224,'July Payroll'!R:R)+SUMIF('August Payroll'!$B:$B,B224,'August Payroll'!R:R)+SUMIF('September Payroll'!$B:$B,B224,'September Payroll'!R:R)+SUMIF('October Payroll'!$B:$B,B224,'October Payroll'!R:R)+SUMIF('November Payroll'!$B:$B,B224,'November Payroll'!R:R)+SUMIF('December Payroll'!$B:$B,B224,'December Payroll'!R:R)</f>
        <v>0</v>
      </c>
      <c r="S224" s="46">
        <f>SUMIF('January Payroll'!$B:$B,B224,'January Payroll'!S:S)+SUMIF('February Payroll'!$B:$B,B224,'February Payroll'!S:S)+SUMIF('March Payroll'!$B:$B,B224,'March Payroll'!S:S)+SUMIF('April Payroll'!$B:$B,B224,'April Payroll'!S:S)+SUMIF('May Payroll'!$B:$B,B224,'May Payroll'!S:S)+SUMIF('June Payroll'!$B:$B,B224,'June Payroll'!S:S)+SUMIF('July Payroll'!$B:$B,B224,'July Payroll'!S:S)+SUMIF('August Payroll'!$B:$B,B224,'August Payroll'!S:S)+SUMIF('September Payroll'!$B:$B,B224,'September Payroll'!S:S)+SUMIF('October Payroll'!$B:$B,B224,'October Payroll'!S:S)+SUMIF('November Payroll'!$B:$B,B224,'November Payroll'!S:S)+SUMIF('December Payroll'!$B:$B,B224,'December Payroll'!S:S)</f>
        <v>0</v>
      </c>
      <c r="T224" s="46">
        <f>SUMIF('January Payroll'!$B:$B,B224,'January Payroll'!T:T)+SUMIF('February Payroll'!$B:$B,B224,'February Payroll'!T:T)+SUMIF('March Payroll'!$B:$B,B224,'March Payroll'!T:T)+SUMIF('April Payroll'!$B:$B,B224,'April Payroll'!T:T)+SUMIF('May Payroll'!$B:$B,B224,'May Payroll'!T:T)+SUMIF('June Payroll'!$B:$B,B224,'June Payroll'!T:T)+SUMIF('July Payroll'!$B:$B,B224,'July Payroll'!T:T)+SUMIF('August Payroll'!$B:$B,B224,'August Payroll'!T:T)+SUMIF('September Payroll'!$B:$B,B224,'September Payroll'!T:T)+SUMIF('October Payroll'!$B:$B,B224,'October Payroll'!T:T)+SUMIF('November Payroll'!$B:$B,B224,'November Payroll'!T:T)+SUMIF('December Payroll'!$B:$B,B224,'December Payroll'!T:T)</f>
        <v>0</v>
      </c>
      <c r="U224" s="86">
        <f>SUMIF('January Payroll'!$B:$B,B224,'January Payroll'!U:U)+SUMIF('February Payroll'!$B:$B,B224,'February Payroll'!U:U)+SUMIF('March Payroll'!$B:$B,B224,'March Payroll'!U:U)+SUMIF('April Payroll'!$B:$B,B224,'April Payroll'!U:U)+SUMIF('May Payroll'!$B:$B,B224,'May Payroll'!U:U)+SUMIF('June Payroll'!$B:$B,B224,'June Payroll'!U:U)+SUMIF('July Payroll'!$B:$B,B224,'July Payroll'!U:U)+SUMIF('August Payroll'!$B:$B,B224,'August Payroll'!U:U)+SUMIF('September Payroll'!$B:$B,B224,'September Payroll'!U:U)+SUMIF('October Payroll'!$B:$B,B224,'October Payroll'!U:U)+SUMIF('November Payroll'!$B:$B,B224,'November Payroll'!U:U)+SUMIF('December Payroll'!$B:$B,B224,'December Payroll'!U:U)</f>
        <v>0</v>
      </c>
    </row>
    <row r="225" ht="14.25" hidden="1" customHeight="1">
      <c r="B225" s="32" t="str">
        <f>'Set Up Employee Data'!A225</f>
        <v/>
      </c>
      <c r="C225" s="33" t="str">
        <f>'Set Up Employee Data'!B225</f>
        <v/>
      </c>
      <c r="D225" s="33">
        <f t="shared" si="1"/>
        <v>0</v>
      </c>
      <c r="E225" s="32">
        <f>SUMIF('January Payroll'!$B:$B,B225,'January Payroll'!E:E)+SUMIF('February Payroll'!$B:$B,B225,'February Payroll'!E:E)+SUMIF('March Payroll'!$B:$B,B225,'March Payroll'!E:E)+SUMIF('April Payroll'!$B:$B,B225,'April Payroll'!E:E)+SUMIF('May Payroll'!$B:$B,B225,'May Payroll'!E:E)+SUMIF('June Payroll'!$B:$B,B225,'June Payroll'!E:E)+SUMIF('July Payroll'!$B:$B,B225,'July Payroll'!E:E)+SUMIF('August Payroll'!$B:$B,B225,'August Payroll'!E:E)+SUMIF('September Payroll'!$B:$B,B225,'September Payroll'!E:E)+SUMIF('October Payroll'!$B:$B,B225,'October Payroll'!E:E)+SUMIF('November Payroll'!$B:$B,B225,'November Payroll'!E:E)+SUMIF('December Payroll'!$B:$B,B225,'December Payroll'!E:E)</f>
        <v>0</v>
      </c>
      <c r="F225" s="32">
        <f>SUMIF('January Payroll'!$B:$B,B225,'January Payroll'!F:F)+SUMIF('February Payroll'!$B:$B,B225,'February Payroll'!F:F)+SUMIF('March Payroll'!$B:$B,B225,'March Payroll'!F:F)+SUMIF('April Payroll'!$B:$B,B225,'April Payroll'!F:F)+SUMIF('May Payroll'!$B:$B,B225,'May Payroll'!F:F)+SUMIF('June Payroll'!$B:$B,B225,'June Payroll'!F:F)+SUMIF('July Payroll'!$B:$B,B225,'July Payroll'!F:F)+SUMIF('August Payroll'!$B:$B,B225,'August Payroll'!F:F)+SUMIF('September Payroll'!$B:$B,B225,'September Payroll'!F:F)+SUMIF('October Payroll'!$B:$B,B225,'October Payroll'!F:F)+SUMIF('November Payroll'!$B:$B,B225,'November Payroll'!F:F)+SUMIF('December Payroll'!$B:$B,B225,'December Payroll'!F:F)</f>
        <v>0</v>
      </c>
      <c r="G225" s="32">
        <f>SUMIF('January Payroll'!$B:$B,B225,'January Payroll'!G:G)+SUMIF('February Payroll'!$B:$B,B225,'February Payroll'!G:G)+SUMIF('March Payroll'!$B:$B,B225,'March Payroll'!G:G)+SUMIF('April Payroll'!$B:$B,B225,'April Payroll'!G:G)+SUMIF('May Payroll'!$B:$B,B225,'May Payroll'!G:G)+SUMIF('June Payroll'!$B:$B,B225,'June Payroll'!G:G)+SUMIF('July Payroll'!$B:$B,B225,'July Payroll'!G:G)+SUMIF('August Payroll'!$B:$B,B225,'August Payroll'!G:G)+SUMIF('September Payroll'!$B:$B,B225,'September Payroll'!G:G)+SUMIF('October Payroll'!$B:$B,B225,'October Payroll'!G:G)+SUMIF('November Payroll'!$B:$B,B225,'November Payroll'!G:G)+SUMIF('December Payroll'!$B:$B,B225,'December Payroll'!G:G)</f>
        <v>0</v>
      </c>
      <c r="H225" s="32">
        <f>SUMIF('January Payroll'!$B:$B,B225,'January Payroll'!H:H)+SUMIF('February Payroll'!$B:$B,B225,'February Payroll'!H:H)+SUMIF('March Payroll'!$B:$B,B225,'March Payroll'!H:H)+SUMIF('April Payroll'!$B:$B,B225,'April Payroll'!H:H)+SUMIF('May Payroll'!$B:$B,B225,'May Payroll'!H:H)+SUMIF('June Payroll'!$B:$B,B225,'June Payroll'!H:H)+SUMIF('July Payroll'!$B:$B,B225,'July Payroll'!H:H)+SUMIF('August Payroll'!$B:$B,B225,'August Payroll'!H:H)+SUMIF('September Payroll'!$B:$B,B225,'September Payroll'!H:H)+SUMIF('October Payroll'!$B:$B,B225,'October Payroll'!H:H)+SUMIF('November Payroll'!$B:$B,B225,'November Payroll'!H:H)+SUMIF('December Payroll'!$B:$B,B225,'December Payroll'!H:H)</f>
        <v>0</v>
      </c>
      <c r="I225" s="32">
        <f>SUMIF('January Payroll'!$B:$B,B225,'January Payroll'!I:I)+SUMIF('February Payroll'!$B:$B,B225,'February Payroll'!I:I)+SUMIF('March Payroll'!$B:$B,B225,'March Payroll'!I:I)+SUMIF('April Payroll'!$B:$B,B225,'April Payroll'!I:I)+SUMIF('May Payroll'!$B:$B,B225,'May Payroll'!I:I)+SUMIF('June Payroll'!$B:$B,B225,'June Payroll'!I:I)+SUMIF('July Payroll'!$B:$B,B225,'July Payroll'!I:I)+SUMIF('August Payroll'!$B:$B,B225,'August Payroll'!I:I)+SUMIF('September Payroll'!$B:$B,B225,'September Payroll'!I:I)+SUMIF('October Payroll'!$B:$B,B225,'October Payroll'!I:I)+SUMIF('November Payroll'!$B:$B,B225,'November Payroll'!I:I)+SUMIF('December Payroll'!$B:$B,B225,'December Payroll'!I:I)</f>
        <v>0</v>
      </c>
      <c r="J225" s="68">
        <f>SUMIF('January Payroll'!$B:$B,B225,'January Payroll'!J:J)+SUMIF('February Payroll'!$B:$B,B225,'February Payroll'!J:J)+SUMIF('March Payroll'!$B:$B,B225,'March Payroll'!J:J)+SUMIF('April Payroll'!$B:$B,B225,'April Payroll'!J:J)+SUMIF('May Payroll'!$B:$B,B225,'May Payroll'!J:J)+SUMIF('June Payroll'!$B:$B,B225,'June Payroll'!J:J)+SUMIF('July Payroll'!$B:$B,B225,'July Payroll'!J:J)+SUMIF('August Payroll'!$B:$B,B225,'August Payroll'!J:J)+SUMIF('September Payroll'!$B:$B,B225,'September Payroll'!J:J)+SUMIF('October Payroll'!$B:$B,B225,'October Payroll'!J:J)+SUMIF('November Payroll'!$B:$B,B225,'November Payroll'!J:J)+SUMIF('December Payroll'!$B:$B,B225,'December Payroll'!J:J)</f>
        <v>0</v>
      </c>
      <c r="K225" s="46">
        <f>SUMIF('January Payroll'!$B:$B,B225,'January Payroll'!K:K)+SUMIF('February Payroll'!$B:$B,B225,'February Payroll'!K:K)+SUMIF('March Payroll'!$B:$B,B225,'March Payroll'!K:K)+SUMIF('April Payroll'!$B:$B,B225,'April Payroll'!K:K)+SUMIF('May Payroll'!$B:$B,B225,'May Payroll'!K:K)+SUMIF('June Payroll'!$B:$B,B225,'June Payroll'!K:K)+SUMIF('July Payroll'!$B:$B,B225,'July Payroll'!K:K)+SUMIF('August Payroll'!$B:$B,B225,'August Payroll'!K:K)+SUMIF('September Payroll'!$B:$B,B225,'September Payroll'!K:K)+SUMIF('October Payroll'!$B:$B,B225,'October Payroll'!K:K)+SUMIF('November Payroll'!$B:$B,B225,'November Payroll'!K:K)+SUMIF('December Payroll'!$B:$B,B225,'December Payroll'!K:K)</f>
        <v>0</v>
      </c>
      <c r="L225" s="46">
        <f>SUMIF('January Payroll'!$B:$B,B225,'January Payroll'!L:L)+SUMIF('February Payroll'!$B:$B,B225,'February Payroll'!L:L)+SUMIF('March Payroll'!$B:$B,B225,'March Payroll'!L:L)+SUMIF('April Payroll'!$B:$B,B225,'April Payroll'!L:L)+SUMIF('May Payroll'!$B:$B,B225,'May Payroll'!L:L)+SUMIF('June Payroll'!$B:$B,B225,'June Payroll'!L:L)+SUMIF('July Payroll'!$B:$B,B225,'July Payroll'!L:L)+SUMIF('August Payroll'!$B:$B,B225,'August Payroll'!L:L)+SUMIF('September Payroll'!$B:$B,B225,'September Payroll'!L:L)+SUMIF('October Payroll'!$B:$B,B225,'October Payroll'!L:L)+SUMIF('November Payroll'!$B:$B,B225,'November Payroll'!L:L)+SUMIF('December Payroll'!$B:$B,B225,'December Payroll'!L:L)</f>
        <v>0</v>
      </c>
      <c r="M225" s="46">
        <f>SUMIF('January Payroll'!$B:$B,B225,'January Payroll'!M:M)+SUMIF('February Payroll'!$B:$B,B225,'February Payroll'!M:M)+SUMIF('March Payroll'!$B:$B,B225,'March Payroll'!M:M)+SUMIF('April Payroll'!$B:$B,B225,'April Payroll'!M:M)+SUMIF('May Payroll'!$B:$B,B225,'May Payroll'!M:M)+SUMIF('June Payroll'!$B:$B,B225,'June Payroll'!M:M)+SUMIF('July Payroll'!$B:$B,B225,'July Payroll'!M:M)+SUMIF('August Payroll'!$B:$B,B225,'August Payroll'!M:M)+SUMIF('September Payroll'!$B:$B,B225,'September Payroll'!M:M)+SUMIF('October Payroll'!$B:$B,B225,'October Payroll'!M:M)+SUMIF('November Payroll'!$B:$B,B225,'November Payroll'!M:M)+SUMIF('December Payroll'!$B:$B,B225,'December Payroll'!M:M)</f>
        <v>0</v>
      </c>
      <c r="N225" s="46">
        <f>SUMIF('January Payroll'!$B:$B,B225,'January Payroll'!N:N)+SUMIF('February Payroll'!$B:$B,B225,'February Payroll'!N:N)+SUMIF('March Payroll'!$B:$B,B225,'March Payroll'!N:N)+SUMIF('April Payroll'!$B:$B,B225,'April Payroll'!N:N)+SUMIF('May Payroll'!$B:$B,B225,'May Payroll'!N:N)+SUMIF('June Payroll'!$B:$B,B225,'June Payroll'!N:N)+SUMIF('July Payroll'!$B:$B,B225,'July Payroll'!N:N)+SUMIF('August Payroll'!$B:$B,B225,'August Payroll'!N:N)+SUMIF('September Payroll'!$B:$B,B225,'September Payroll'!N:N)+SUMIF('October Payroll'!$B:$B,B225,'October Payroll'!N:N)+SUMIF('November Payroll'!$B:$B,B225,'November Payroll'!N:N)+SUMIF('December Payroll'!$B:$B,B225,'December Payroll'!N:N)</f>
        <v>0</v>
      </c>
      <c r="O225" s="46">
        <f>SUMIF('January Payroll'!$B:$B,B225,'January Payroll'!O:O)+SUMIF('February Payroll'!$B:$B,B225,'February Payroll'!O:O)+SUMIF('March Payroll'!$B:$B,B225,'March Payroll'!O:O)+SUMIF('April Payroll'!$B:$B,B225,'April Payroll'!O:O)+SUMIF('May Payroll'!$B:$B,B225,'May Payroll'!O:O)+SUMIF('June Payroll'!$B:$B,B225,'June Payroll'!O:O)+SUMIF('July Payroll'!$B:$B,B225,'July Payroll'!O:O)+SUMIF('August Payroll'!$B:$B,B225,'August Payroll'!O:O)+SUMIF('September Payroll'!$B:$B,B225,'September Payroll'!O:O)+SUMIF('October Payroll'!$B:$B,B225,'October Payroll'!O:O)+SUMIF('November Payroll'!$B:$B,B225,'November Payroll'!O:O)+SUMIF('December Payroll'!$B:$B,B225,'December Payroll'!O:O)</f>
        <v>0</v>
      </c>
      <c r="P225" s="46">
        <f>SUMIF('January Payroll'!$B:$B,B225,'January Payroll'!P:P)+SUMIF('February Payroll'!$B:$B,B225,'February Payroll'!P:P)+SUMIF('March Payroll'!$B:$B,B225,'March Payroll'!P:P)+SUMIF('April Payroll'!$B:$B,B225,'April Payroll'!P:P)+SUMIF('May Payroll'!$B:$B,B225,'May Payroll'!P:P)+SUMIF('June Payroll'!$B:$B,B225,'June Payroll'!P:P)+SUMIF('July Payroll'!$B:$B,B225,'July Payroll'!P:P)+SUMIF('August Payroll'!$B:$B,B225,'August Payroll'!P:P)+SUMIF('September Payroll'!$B:$B,B225,'September Payroll'!P:P)+SUMIF('October Payroll'!$B:$B,B225,'October Payroll'!P:P)+SUMIF('November Payroll'!$B:$B,B225,'November Payroll'!P:P)+SUMIF('December Payroll'!$B:$B,B225,'December Payroll'!P:P)</f>
        <v>0</v>
      </c>
      <c r="Q225" s="46">
        <f>SUMIF('January Payroll'!$B:$B,B225,'January Payroll'!Q:Q)+SUMIF('February Payroll'!$B:$B,B225,'February Payroll'!Q:Q)+SUMIF('March Payroll'!$B:$B,B225,'March Payroll'!Q:Q)+SUMIF('April Payroll'!$B:$B,B225,'April Payroll'!Q:Q)+SUMIF('May Payroll'!$B:$B,B225,'May Payroll'!Q:Q)+SUMIF('June Payroll'!$B:$B,B225,'June Payroll'!Q:Q)+SUMIF('July Payroll'!$B:$B,B225,'July Payroll'!Q:Q)+SUMIF('August Payroll'!$B:$B,B225,'August Payroll'!Q:Q)+SUMIF('September Payroll'!$B:$B,B225,'September Payroll'!Q:Q)+SUMIF('October Payroll'!$B:$B,B225,'October Payroll'!Q:Q)+SUMIF('November Payroll'!$B:$B,B225,'November Payroll'!Q:Q)+SUMIF('December Payroll'!$B:$B,B225,'December Payroll'!Q:Q)</f>
        <v>0</v>
      </c>
      <c r="R225" s="46">
        <f>SUMIF('January Payroll'!$B:$B,B225,'January Payroll'!R:R)+SUMIF('February Payroll'!$B:$B,B225,'February Payroll'!R:R)+SUMIF('March Payroll'!$B:$B,B225,'March Payroll'!R:R)+SUMIF('April Payroll'!$B:$B,B225,'April Payroll'!R:R)+SUMIF('May Payroll'!$B:$B,B225,'May Payroll'!R:R)+SUMIF('June Payroll'!$B:$B,B225,'June Payroll'!R:R)+SUMIF('July Payroll'!$B:$B,B225,'July Payroll'!R:R)+SUMIF('August Payroll'!$B:$B,B225,'August Payroll'!R:R)+SUMIF('September Payroll'!$B:$B,B225,'September Payroll'!R:R)+SUMIF('October Payroll'!$B:$B,B225,'October Payroll'!R:R)+SUMIF('November Payroll'!$B:$B,B225,'November Payroll'!R:R)+SUMIF('December Payroll'!$B:$B,B225,'December Payroll'!R:R)</f>
        <v>0</v>
      </c>
      <c r="S225" s="46">
        <f>SUMIF('January Payroll'!$B:$B,B225,'January Payroll'!S:S)+SUMIF('February Payroll'!$B:$B,B225,'February Payroll'!S:S)+SUMIF('March Payroll'!$B:$B,B225,'March Payroll'!S:S)+SUMIF('April Payroll'!$B:$B,B225,'April Payroll'!S:S)+SUMIF('May Payroll'!$B:$B,B225,'May Payroll'!S:S)+SUMIF('June Payroll'!$B:$B,B225,'June Payroll'!S:S)+SUMIF('July Payroll'!$B:$B,B225,'July Payroll'!S:S)+SUMIF('August Payroll'!$B:$B,B225,'August Payroll'!S:S)+SUMIF('September Payroll'!$B:$B,B225,'September Payroll'!S:S)+SUMIF('October Payroll'!$B:$B,B225,'October Payroll'!S:S)+SUMIF('November Payroll'!$B:$B,B225,'November Payroll'!S:S)+SUMIF('December Payroll'!$B:$B,B225,'December Payroll'!S:S)</f>
        <v>0</v>
      </c>
      <c r="T225" s="46">
        <f>SUMIF('January Payroll'!$B:$B,B225,'January Payroll'!T:T)+SUMIF('February Payroll'!$B:$B,B225,'February Payroll'!T:T)+SUMIF('March Payroll'!$B:$B,B225,'March Payroll'!T:T)+SUMIF('April Payroll'!$B:$B,B225,'April Payroll'!T:T)+SUMIF('May Payroll'!$B:$B,B225,'May Payroll'!T:T)+SUMIF('June Payroll'!$B:$B,B225,'June Payroll'!T:T)+SUMIF('July Payroll'!$B:$B,B225,'July Payroll'!T:T)+SUMIF('August Payroll'!$B:$B,B225,'August Payroll'!T:T)+SUMIF('September Payroll'!$B:$B,B225,'September Payroll'!T:T)+SUMIF('October Payroll'!$B:$B,B225,'October Payroll'!T:T)+SUMIF('November Payroll'!$B:$B,B225,'November Payroll'!T:T)+SUMIF('December Payroll'!$B:$B,B225,'December Payroll'!T:T)</f>
        <v>0</v>
      </c>
      <c r="U225" s="86">
        <f>SUMIF('January Payroll'!$B:$B,B225,'January Payroll'!U:U)+SUMIF('February Payroll'!$B:$B,B225,'February Payroll'!U:U)+SUMIF('March Payroll'!$B:$B,B225,'March Payroll'!U:U)+SUMIF('April Payroll'!$B:$B,B225,'April Payroll'!U:U)+SUMIF('May Payroll'!$B:$B,B225,'May Payroll'!U:U)+SUMIF('June Payroll'!$B:$B,B225,'June Payroll'!U:U)+SUMIF('July Payroll'!$B:$B,B225,'July Payroll'!U:U)+SUMIF('August Payroll'!$B:$B,B225,'August Payroll'!U:U)+SUMIF('September Payroll'!$B:$B,B225,'September Payroll'!U:U)+SUMIF('October Payroll'!$B:$B,B225,'October Payroll'!U:U)+SUMIF('November Payroll'!$B:$B,B225,'November Payroll'!U:U)+SUMIF('December Payroll'!$B:$B,B225,'December Payroll'!U:U)</f>
        <v>0</v>
      </c>
    </row>
    <row r="226" ht="14.25" hidden="1" customHeight="1">
      <c r="B226" s="32" t="str">
        <f>'Set Up Employee Data'!A226</f>
        <v/>
      </c>
      <c r="C226" s="33" t="str">
        <f>'Set Up Employee Data'!B226</f>
        <v/>
      </c>
      <c r="D226" s="33">
        <f t="shared" si="1"/>
        <v>0</v>
      </c>
      <c r="E226" s="32">
        <f>SUMIF('January Payroll'!$B:$B,B226,'January Payroll'!E:E)+SUMIF('February Payroll'!$B:$B,B226,'February Payroll'!E:E)+SUMIF('March Payroll'!$B:$B,B226,'March Payroll'!E:E)+SUMIF('April Payroll'!$B:$B,B226,'April Payroll'!E:E)+SUMIF('May Payroll'!$B:$B,B226,'May Payroll'!E:E)+SUMIF('June Payroll'!$B:$B,B226,'June Payroll'!E:E)+SUMIF('July Payroll'!$B:$B,B226,'July Payroll'!E:E)+SUMIF('August Payroll'!$B:$B,B226,'August Payroll'!E:E)+SUMIF('September Payroll'!$B:$B,B226,'September Payroll'!E:E)+SUMIF('October Payroll'!$B:$B,B226,'October Payroll'!E:E)+SUMIF('November Payroll'!$B:$B,B226,'November Payroll'!E:E)+SUMIF('December Payroll'!$B:$B,B226,'December Payroll'!E:E)</f>
        <v>0</v>
      </c>
      <c r="F226" s="32">
        <f>SUMIF('January Payroll'!$B:$B,B226,'January Payroll'!F:F)+SUMIF('February Payroll'!$B:$B,B226,'February Payroll'!F:F)+SUMIF('March Payroll'!$B:$B,B226,'March Payroll'!F:F)+SUMIF('April Payroll'!$B:$B,B226,'April Payroll'!F:F)+SUMIF('May Payroll'!$B:$B,B226,'May Payroll'!F:F)+SUMIF('June Payroll'!$B:$B,B226,'June Payroll'!F:F)+SUMIF('July Payroll'!$B:$B,B226,'July Payroll'!F:F)+SUMIF('August Payroll'!$B:$B,B226,'August Payroll'!F:F)+SUMIF('September Payroll'!$B:$B,B226,'September Payroll'!F:F)+SUMIF('October Payroll'!$B:$B,B226,'October Payroll'!F:F)+SUMIF('November Payroll'!$B:$B,B226,'November Payroll'!F:F)+SUMIF('December Payroll'!$B:$B,B226,'December Payroll'!F:F)</f>
        <v>0</v>
      </c>
      <c r="G226" s="32">
        <f>SUMIF('January Payroll'!$B:$B,B226,'January Payroll'!G:G)+SUMIF('February Payroll'!$B:$B,B226,'February Payroll'!G:G)+SUMIF('March Payroll'!$B:$B,B226,'March Payroll'!G:G)+SUMIF('April Payroll'!$B:$B,B226,'April Payroll'!G:G)+SUMIF('May Payroll'!$B:$B,B226,'May Payroll'!G:G)+SUMIF('June Payroll'!$B:$B,B226,'June Payroll'!G:G)+SUMIF('July Payroll'!$B:$B,B226,'July Payroll'!G:G)+SUMIF('August Payroll'!$B:$B,B226,'August Payroll'!G:G)+SUMIF('September Payroll'!$B:$B,B226,'September Payroll'!G:G)+SUMIF('October Payroll'!$B:$B,B226,'October Payroll'!G:G)+SUMIF('November Payroll'!$B:$B,B226,'November Payroll'!G:G)+SUMIF('December Payroll'!$B:$B,B226,'December Payroll'!G:G)</f>
        <v>0</v>
      </c>
      <c r="H226" s="32">
        <f>SUMIF('January Payroll'!$B:$B,B226,'January Payroll'!H:H)+SUMIF('February Payroll'!$B:$B,B226,'February Payroll'!H:H)+SUMIF('March Payroll'!$B:$B,B226,'March Payroll'!H:H)+SUMIF('April Payroll'!$B:$B,B226,'April Payroll'!H:H)+SUMIF('May Payroll'!$B:$B,B226,'May Payroll'!H:H)+SUMIF('June Payroll'!$B:$B,B226,'June Payroll'!H:H)+SUMIF('July Payroll'!$B:$B,B226,'July Payroll'!H:H)+SUMIF('August Payroll'!$B:$B,B226,'August Payroll'!H:H)+SUMIF('September Payroll'!$B:$B,B226,'September Payroll'!H:H)+SUMIF('October Payroll'!$B:$B,B226,'October Payroll'!H:H)+SUMIF('November Payroll'!$B:$B,B226,'November Payroll'!H:H)+SUMIF('December Payroll'!$B:$B,B226,'December Payroll'!H:H)</f>
        <v>0</v>
      </c>
      <c r="I226" s="32">
        <f>SUMIF('January Payroll'!$B:$B,B226,'January Payroll'!I:I)+SUMIF('February Payroll'!$B:$B,B226,'February Payroll'!I:I)+SUMIF('March Payroll'!$B:$B,B226,'March Payroll'!I:I)+SUMIF('April Payroll'!$B:$B,B226,'April Payroll'!I:I)+SUMIF('May Payroll'!$B:$B,B226,'May Payroll'!I:I)+SUMIF('June Payroll'!$B:$B,B226,'June Payroll'!I:I)+SUMIF('July Payroll'!$B:$B,B226,'July Payroll'!I:I)+SUMIF('August Payroll'!$B:$B,B226,'August Payroll'!I:I)+SUMIF('September Payroll'!$B:$B,B226,'September Payroll'!I:I)+SUMIF('October Payroll'!$B:$B,B226,'October Payroll'!I:I)+SUMIF('November Payroll'!$B:$B,B226,'November Payroll'!I:I)+SUMIF('December Payroll'!$B:$B,B226,'December Payroll'!I:I)</f>
        <v>0</v>
      </c>
      <c r="J226" s="68">
        <f>SUMIF('January Payroll'!$B:$B,B226,'January Payroll'!J:J)+SUMIF('February Payroll'!$B:$B,B226,'February Payroll'!J:J)+SUMIF('March Payroll'!$B:$B,B226,'March Payroll'!J:J)+SUMIF('April Payroll'!$B:$B,B226,'April Payroll'!J:J)+SUMIF('May Payroll'!$B:$B,B226,'May Payroll'!J:J)+SUMIF('June Payroll'!$B:$B,B226,'June Payroll'!J:J)+SUMIF('July Payroll'!$B:$B,B226,'July Payroll'!J:J)+SUMIF('August Payroll'!$B:$B,B226,'August Payroll'!J:J)+SUMIF('September Payroll'!$B:$B,B226,'September Payroll'!J:J)+SUMIF('October Payroll'!$B:$B,B226,'October Payroll'!J:J)+SUMIF('November Payroll'!$B:$B,B226,'November Payroll'!J:J)+SUMIF('December Payroll'!$B:$B,B226,'December Payroll'!J:J)</f>
        <v>0</v>
      </c>
      <c r="K226" s="46">
        <f>SUMIF('January Payroll'!$B:$B,B226,'January Payroll'!K:K)+SUMIF('February Payroll'!$B:$B,B226,'February Payroll'!K:K)+SUMIF('March Payroll'!$B:$B,B226,'March Payroll'!K:K)+SUMIF('April Payroll'!$B:$B,B226,'April Payroll'!K:K)+SUMIF('May Payroll'!$B:$B,B226,'May Payroll'!K:K)+SUMIF('June Payroll'!$B:$B,B226,'June Payroll'!K:K)+SUMIF('July Payroll'!$B:$B,B226,'July Payroll'!K:K)+SUMIF('August Payroll'!$B:$B,B226,'August Payroll'!K:K)+SUMIF('September Payroll'!$B:$B,B226,'September Payroll'!K:K)+SUMIF('October Payroll'!$B:$B,B226,'October Payroll'!K:K)+SUMIF('November Payroll'!$B:$B,B226,'November Payroll'!K:K)+SUMIF('December Payroll'!$B:$B,B226,'December Payroll'!K:K)</f>
        <v>0</v>
      </c>
      <c r="L226" s="46">
        <f>SUMIF('January Payroll'!$B:$B,B226,'January Payroll'!L:L)+SUMIF('February Payroll'!$B:$B,B226,'February Payroll'!L:L)+SUMIF('March Payroll'!$B:$B,B226,'March Payroll'!L:L)+SUMIF('April Payroll'!$B:$B,B226,'April Payroll'!L:L)+SUMIF('May Payroll'!$B:$B,B226,'May Payroll'!L:L)+SUMIF('June Payroll'!$B:$B,B226,'June Payroll'!L:L)+SUMIF('July Payroll'!$B:$B,B226,'July Payroll'!L:L)+SUMIF('August Payroll'!$B:$B,B226,'August Payroll'!L:L)+SUMIF('September Payroll'!$B:$B,B226,'September Payroll'!L:L)+SUMIF('October Payroll'!$B:$B,B226,'October Payroll'!L:L)+SUMIF('November Payroll'!$B:$B,B226,'November Payroll'!L:L)+SUMIF('December Payroll'!$B:$B,B226,'December Payroll'!L:L)</f>
        <v>0</v>
      </c>
      <c r="M226" s="46">
        <f>SUMIF('January Payroll'!$B:$B,B226,'January Payroll'!M:M)+SUMIF('February Payroll'!$B:$B,B226,'February Payroll'!M:M)+SUMIF('March Payroll'!$B:$B,B226,'March Payroll'!M:M)+SUMIF('April Payroll'!$B:$B,B226,'April Payroll'!M:M)+SUMIF('May Payroll'!$B:$B,B226,'May Payroll'!M:M)+SUMIF('June Payroll'!$B:$B,B226,'June Payroll'!M:M)+SUMIF('July Payroll'!$B:$B,B226,'July Payroll'!M:M)+SUMIF('August Payroll'!$B:$B,B226,'August Payroll'!M:M)+SUMIF('September Payroll'!$B:$B,B226,'September Payroll'!M:M)+SUMIF('October Payroll'!$B:$B,B226,'October Payroll'!M:M)+SUMIF('November Payroll'!$B:$B,B226,'November Payroll'!M:M)+SUMIF('December Payroll'!$B:$B,B226,'December Payroll'!M:M)</f>
        <v>0</v>
      </c>
      <c r="N226" s="46">
        <f>SUMIF('January Payroll'!$B:$B,B226,'January Payroll'!N:N)+SUMIF('February Payroll'!$B:$B,B226,'February Payroll'!N:N)+SUMIF('March Payroll'!$B:$B,B226,'March Payroll'!N:N)+SUMIF('April Payroll'!$B:$B,B226,'April Payroll'!N:N)+SUMIF('May Payroll'!$B:$B,B226,'May Payroll'!N:N)+SUMIF('June Payroll'!$B:$B,B226,'June Payroll'!N:N)+SUMIF('July Payroll'!$B:$B,B226,'July Payroll'!N:N)+SUMIF('August Payroll'!$B:$B,B226,'August Payroll'!N:N)+SUMIF('September Payroll'!$B:$B,B226,'September Payroll'!N:N)+SUMIF('October Payroll'!$B:$B,B226,'October Payroll'!N:N)+SUMIF('November Payroll'!$B:$B,B226,'November Payroll'!N:N)+SUMIF('December Payroll'!$B:$B,B226,'December Payroll'!N:N)</f>
        <v>0</v>
      </c>
      <c r="O226" s="46">
        <f>SUMIF('January Payroll'!$B:$B,B226,'January Payroll'!O:O)+SUMIF('February Payroll'!$B:$B,B226,'February Payroll'!O:O)+SUMIF('March Payroll'!$B:$B,B226,'March Payroll'!O:O)+SUMIF('April Payroll'!$B:$B,B226,'April Payroll'!O:O)+SUMIF('May Payroll'!$B:$B,B226,'May Payroll'!O:O)+SUMIF('June Payroll'!$B:$B,B226,'June Payroll'!O:O)+SUMIF('July Payroll'!$B:$B,B226,'July Payroll'!O:O)+SUMIF('August Payroll'!$B:$B,B226,'August Payroll'!O:O)+SUMIF('September Payroll'!$B:$B,B226,'September Payroll'!O:O)+SUMIF('October Payroll'!$B:$B,B226,'October Payroll'!O:O)+SUMIF('November Payroll'!$B:$B,B226,'November Payroll'!O:O)+SUMIF('December Payroll'!$B:$B,B226,'December Payroll'!O:O)</f>
        <v>0</v>
      </c>
      <c r="P226" s="46">
        <f>SUMIF('January Payroll'!$B:$B,B226,'January Payroll'!P:P)+SUMIF('February Payroll'!$B:$B,B226,'February Payroll'!P:P)+SUMIF('March Payroll'!$B:$B,B226,'March Payroll'!P:P)+SUMIF('April Payroll'!$B:$B,B226,'April Payroll'!P:P)+SUMIF('May Payroll'!$B:$B,B226,'May Payroll'!P:P)+SUMIF('June Payroll'!$B:$B,B226,'June Payroll'!P:P)+SUMIF('July Payroll'!$B:$B,B226,'July Payroll'!P:P)+SUMIF('August Payroll'!$B:$B,B226,'August Payroll'!P:P)+SUMIF('September Payroll'!$B:$B,B226,'September Payroll'!P:P)+SUMIF('October Payroll'!$B:$B,B226,'October Payroll'!P:P)+SUMIF('November Payroll'!$B:$B,B226,'November Payroll'!P:P)+SUMIF('December Payroll'!$B:$B,B226,'December Payroll'!P:P)</f>
        <v>0</v>
      </c>
      <c r="Q226" s="46">
        <f>SUMIF('January Payroll'!$B:$B,B226,'January Payroll'!Q:Q)+SUMIF('February Payroll'!$B:$B,B226,'February Payroll'!Q:Q)+SUMIF('March Payroll'!$B:$B,B226,'March Payroll'!Q:Q)+SUMIF('April Payroll'!$B:$B,B226,'April Payroll'!Q:Q)+SUMIF('May Payroll'!$B:$B,B226,'May Payroll'!Q:Q)+SUMIF('June Payroll'!$B:$B,B226,'June Payroll'!Q:Q)+SUMIF('July Payroll'!$B:$B,B226,'July Payroll'!Q:Q)+SUMIF('August Payroll'!$B:$B,B226,'August Payroll'!Q:Q)+SUMIF('September Payroll'!$B:$B,B226,'September Payroll'!Q:Q)+SUMIF('October Payroll'!$B:$B,B226,'October Payroll'!Q:Q)+SUMIF('November Payroll'!$B:$B,B226,'November Payroll'!Q:Q)+SUMIF('December Payroll'!$B:$B,B226,'December Payroll'!Q:Q)</f>
        <v>0</v>
      </c>
      <c r="R226" s="46">
        <f>SUMIF('January Payroll'!$B:$B,B226,'January Payroll'!R:R)+SUMIF('February Payroll'!$B:$B,B226,'February Payroll'!R:R)+SUMIF('March Payroll'!$B:$B,B226,'March Payroll'!R:R)+SUMIF('April Payroll'!$B:$B,B226,'April Payroll'!R:R)+SUMIF('May Payroll'!$B:$B,B226,'May Payroll'!R:R)+SUMIF('June Payroll'!$B:$B,B226,'June Payroll'!R:R)+SUMIF('July Payroll'!$B:$B,B226,'July Payroll'!R:R)+SUMIF('August Payroll'!$B:$B,B226,'August Payroll'!R:R)+SUMIF('September Payroll'!$B:$B,B226,'September Payroll'!R:R)+SUMIF('October Payroll'!$B:$B,B226,'October Payroll'!R:R)+SUMIF('November Payroll'!$B:$B,B226,'November Payroll'!R:R)+SUMIF('December Payroll'!$B:$B,B226,'December Payroll'!R:R)</f>
        <v>0</v>
      </c>
      <c r="S226" s="46">
        <f>SUMIF('January Payroll'!$B:$B,B226,'January Payroll'!S:S)+SUMIF('February Payroll'!$B:$B,B226,'February Payroll'!S:S)+SUMIF('March Payroll'!$B:$B,B226,'March Payroll'!S:S)+SUMIF('April Payroll'!$B:$B,B226,'April Payroll'!S:S)+SUMIF('May Payroll'!$B:$B,B226,'May Payroll'!S:S)+SUMIF('June Payroll'!$B:$B,B226,'June Payroll'!S:S)+SUMIF('July Payroll'!$B:$B,B226,'July Payroll'!S:S)+SUMIF('August Payroll'!$B:$B,B226,'August Payroll'!S:S)+SUMIF('September Payroll'!$B:$B,B226,'September Payroll'!S:S)+SUMIF('October Payroll'!$B:$B,B226,'October Payroll'!S:S)+SUMIF('November Payroll'!$B:$B,B226,'November Payroll'!S:S)+SUMIF('December Payroll'!$B:$B,B226,'December Payroll'!S:S)</f>
        <v>0</v>
      </c>
      <c r="T226" s="46">
        <f>SUMIF('January Payroll'!$B:$B,B226,'January Payroll'!T:T)+SUMIF('February Payroll'!$B:$B,B226,'February Payroll'!T:T)+SUMIF('March Payroll'!$B:$B,B226,'March Payroll'!T:T)+SUMIF('April Payroll'!$B:$B,B226,'April Payroll'!T:T)+SUMIF('May Payroll'!$B:$B,B226,'May Payroll'!T:T)+SUMIF('June Payroll'!$B:$B,B226,'June Payroll'!T:T)+SUMIF('July Payroll'!$B:$B,B226,'July Payroll'!T:T)+SUMIF('August Payroll'!$B:$B,B226,'August Payroll'!T:T)+SUMIF('September Payroll'!$B:$B,B226,'September Payroll'!T:T)+SUMIF('October Payroll'!$B:$B,B226,'October Payroll'!T:T)+SUMIF('November Payroll'!$B:$B,B226,'November Payroll'!T:T)+SUMIF('December Payroll'!$B:$B,B226,'December Payroll'!T:T)</f>
        <v>0</v>
      </c>
      <c r="U226" s="86">
        <f>SUMIF('January Payroll'!$B:$B,B226,'January Payroll'!U:U)+SUMIF('February Payroll'!$B:$B,B226,'February Payroll'!U:U)+SUMIF('March Payroll'!$B:$B,B226,'March Payroll'!U:U)+SUMIF('April Payroll'!$B:$B,B226,'April Payroll'!U:U)+SUMIF('May Payroll'!$B:$B,B226,'May Payroll'!U:U)+SUMIF('June Payroll'!$B:$B,B226,'June Payroll'!U:U)+SUMIF('July Payroll'!$B:$B,B226,'July Payroll'!U:U)+SUMIF('August Payroll'!$B:$B,B226,'August Payroll'!U:U)+SUMIF('September Payroll'!$B:$B,B226,'September Payroll'!U:U)+SUMIF('October Payroll'!$B:$B,B226,'October Payroll'!U:U)+SUMIF('November Payroll'!$B:$B,B226,'November Payroll'!U:U)+SUMIF('December Payroll'!$B:$B,B226,'December Payroll'!U:U)</f>
        <v>0</v>
      </c>
    </row>
    <row r="227" ht="14.25" hidden="1" customHeight="1">
      <c r="B227" s="32" t="str">
        <f>'Set Up Employee Data'!A227</f>
        <v/>
      </c>
      <c r="C227" s="33" t="str">
        <f>'Set Up Employee Data'!B227</f>
        <v/>
      </c>
      <c r="D227" s="33">
        <f t="shared" si="1"/>
        <v>0</v>
      </c>
      <c r="E227" s="32">
        <f>SUMIF('January Payroll'!$B:$B,B227,'January Payroll'!E:E)+SUMIF('February Payroll'!$B:$B,B227,'February Payroll'!E:E)+SUMIF('March Payroll'!$B:$B,B227,'March Payroll'!E:E)+SUMIF('April Payroll'!$B:$B,B227,'April Payroll'!E:E)+SUMIF('May Payroll'!$B:$B,B227,'May Payroll'!E:E)+SUMIF('June Payroll'!$B:$B,B227,'June Payroll'!E:E)+SUMIF('July Payroll'!$B:$B,B227,'July Payroll'!E:E)+SUMIF('August Payroll'!$B:$B,B227,'August Payroll'!E:E)+SUMIF('September Payroll'!$B:$B,B227,'September Payroll'!E:E)+SUMIF('October Payroll'!$B:$B,B227,'October Payroll'!E:E)+SUMIF('November Payroll'!$B:$B,B227,'November Payroll'!E:E)+SUMIF('December Payroll'!$B:$B,B227,'December Payroll'!E:E)</f>
        <v>0</v>
      </c>
      <c r="F227" s="32">
        <f>SUMIF('January Payroll'!$B:$B,B227,'January Payroll'!F:F)+SUMIF('February Payroll'!$B:$B,B227,'February Payroll'!F:F)+SUMIF('March Payroll'!$B:$B,B227,'March Payroll'!F:F)+SUMIF('April Payroll'!$B:$B,B227,'April Payroll'!F:F)+SUMIF('May Payroll'!$B:$B,B227,'May Payroll'!F:F)+SUMIF('June Payroll'!$B:$B,B227,'June Payroll'!F:F)+SUMIF('July Payroll'!$B:$B,B227,'July Payroll'!F:F)+SUMIF('August Payroll'!$B:$B,B227,'August Payroll'!F:F)+SUMIF('September Payroll'!$B:$B,B227,'September Payroll'!F:F)+SUMIF('October Payroll'!$B:$B,B227,'October Payroll'!F:F)+SUMIF('November Payroll'!$B:$B,B227,'November Payroll'!F:F)+SUMIF('December Payroll'!$B:$B,B227,'December Payroll'!F:F)</f>
        <v>0</v>
      </c>
      <c r="G227" s="32">
        <f>SUMIF('January Payroll'!$B:$B,B227,'January Payroll'!G:G)+SUMIF('February Payroll'!$B:$B,B227,'February Payroll'!G:G)+SUMIF('March Payroll'!$B:$B,B227,'March Payroll'!G:G)+SUMIF('April Payroll'!$B:$B,B227,'April Payroll'!G:G)+SUMIF('May Payroll'!$B:$B,B227,'May Payroll'!G:G)+SUMIF('June Payroll'!$B:$B,B227,'June Payroll'!G:G)+SUMIF('July Payroll'!$B:$B,B227,'July Payroll'!G:G)+SUMIF('August Payroll'!$B:$B,B227,'August Payroll'!G:G)+SUMIF('September Payroll'!$B:$B,B227,'September Payroll'!G:G)+SUMIF('October Payroll'!$B:$B,B227,'October Payroll'!G:G)+SUMIF('November Payroll'!$B:$B,B227,'November Payroll'!G:G)+SUMIF('December Payroll'!$B:$B,B227,'December Payroll'!G:G)</f>
        <v>0</v>
      </c>
      <c r="H227" s="32">
        <f>SUMIF('January Payroll'!$B:$B,B227,'January Payroll'!H:H)+SUMIF('February Payroll'!$B:$B,B227,'February Payroll'!H:H)+SUMIF('March Payroll'!$B:$B,B227,'March Payroll'!H:H)+SUMIF('April Payroll'!$B:$B,B227,'April Payroll'!H:H)+SUMIF('May Payroll'!$B:$B,B227,'May Payroll'!H:H)+SUMIF('June Payroll'!$B:$B,B227,'June Payroll'!H:H)+SUMIF('July Payroll'!$B:$B,B227,'July Payroll'!H:H)+SUMIF('August Payroll'!$B:$B,B227,'August Payroll'!H:H)+SUMIF('September Payroll'!$B:$B,B227,'September Payroll'!H:H)+SUMIF('October Payroll'!$B:$B,B227,'October Payroll'!H:H)+SUMIF('November Payroll'!$B:$B,B227,'November Payroll'!H:H)+SUMIF('December Payroll'!$B:$B,B227,'December Payroll'!H:H)</f>
        <v>0</v>
      </c>
      <c r="I227" s="32">
        <f>SUMIF('January Payroll'!$B:$B,B227,'January Payroll'!I:I)+SUMIF('February Payroll'!$B:$B,B227,'February Payroll'!I:I)+SUMIF('March Payroll'!$B:$B,B227,'March Payroll'!I:I)+SUMIF('April Payroll'!$B:$B,B227,'April Payroll'!I:I)+SUMIF('May Payroll'!$B:$B,B227,'May Payroll'!I:I)+SUMIF('June Payroll'!$B:$B,B227,'June Payroll'!I:I)+SUMIF('July Payroll'!$B:$B,B227,'July Payroll'!I:I)+SUMIF('August Payroll'!$B:$B,B227,'August Payroll'!I:I)+SUMIF('September Payroll'!$B:$B,B227,'September Payroll'!I:I)+SUMIF('October Payroll'!$B:$B,B227,'October Payroll'!I:I)+SUMIF('November Payroll'!$B:$B,B227,'November Payroll'!I:I)+SUMIF('December Payroll'!$B:$B,B227,'December Payroll'!I:I)</f>
        <v>0</v>
      </c>
      <c r="J227" s="68">
        <f>SUMIF('January Payroll'!$B:$B,B227,'January Payroll'!J:J)+SUMIF('February Payroll'!$B:$B,B227,'February Payroll'!J:J)+SUMIF('March Payroll'!$B:$B,B227,'March Payroll'!J:J)+SUMIF('April Payroll'!$B:$B,B227,'April Payroll'!J:J)+SUMIF('May Payroll'!$B:$B,B227,'May Payroll'!J:J)+SUMIF('June Payroll'!$B:$B,B227,'June Payroll'!J:J)+SUMIF('July Payroll'!$B:$B,B227,'July Payroll'!J:J)+SUMIF('August Payroll'!$B:$B,B227,'August Payroll'!J:J)+SUMIF('September Payroll'!$B:$B,B227,'September Payroll'!J:J)+SUMIF('October Payroll'!$B:$B,B227,'October Payroll'!J:J)+SUMIF('November Payroll'!$B:$B,B227,'November Payroll'!J:J)+SUMIF('December Payroll'!$B:$B,B227,'December Payroll'!J:J)</f>
        <v>0</v>
      </c>
      <c r="K227" s="46">
        <f>SUMIF('January Payroll'!$B:$B,B227,'January Payroll'!K:K)+SUMIF('February Payroll'!$B:$B,B227,'February Payroll'!K:K)+SUMIF('March Payroll'!$B:$B,B227,'March Payroll'!K:K)+SUMIF('April Payroll'!$B:$B,B227,'April Payroll'!K:K)+SUMIF('May Payroll'!$B:$B,B227,'May Payroll'!K:K)+SUMIF('June Payroll'!$B:$B,B227,'June Payroll'!K:K)+SUMIF('July Payroll'!$B:$B,B227,'July Payroll'!K:K)+SUMIF('August Payroll'!$B:$B,B227,'August Payroll'!K:K)+SUMIF('September Payroll'!$B:$B,B227,'September Payroll'!K:K)+SUMIF('October Payroll'!$B:$B,B227,'October Payroll'!K:K)+SUMIF('November Payroll'!$B:$B,B227,'November Payroll'!K:K)+SUMIF('December Payroll'!$B:$B,B227,'December Payroll'!K:K)</f>
        <v>0</v>
      </c>
      <c r="L227" s="46">
        <f>SUMIF('January Payroll'!$B:$B,B227,'January Payroll'!L:L)+SUMIF('February Payroll'!$B:$B,B227,'February Payroll'!L:L)+SUMIF('March Payroll'!$B:$B,B227,'March Payroll'!L:L)+SUMIF('April Payroll'!$B:$B,B227,'April Payroll'!L:L)+SUMIF('May Payroll'!$B:$B,B227,'May Payroll'!L:L)+SUMIF('June Payroll'!$B:$B,B227,'June Payroll'!L:L)+SUMIF('July Payroll'!$B:$B,B227,'July Payroll'!L:L)+SUMIF('August Payroll'!$B:$B,B227,'August Payroll'!L:L)+SUMIF('September Payroll'!$B:$B,B227,'September Payroll'!L:L)+SUMIF('October Payroll'!$B:$B,B227,'October Payroll'!L:L)+SUMIF('November Payroll'!$B:$B,B227,'November Payroll'!L:L)+SUMIF('December Payroll'!$B:$B,B227,'December Payroll'!L:L)</f>
        <v>0</v>
      </c>
      <c r="M227" s="46">
        <f>SUMIF('January Payroll'!$B:$B,B227,'January Payroll'!M:M)+SUMIF('February Payroll'!$B:$B,B227,'February Payroll'!M:M)+SUMIF('March Payroll'!$B:$B,B227,'March Payroll'!M:M)+SUMIF('April Payroll'!$B:$B,B227,'April Payroll'!M:M)+SUMIF('May Payroll'!$B:$B,B227,'May Payroll'!M:M)+SUMIF('June Payroll'!$B:$B,B227,'June Payroll'!M:M)+SUMIF('July Payroll'!$B:$B,B227,'July Payroll'!M:M)+SUMIF('August Payroll'!$B:$B,B227,'August Payroll'!M:M)+SUMIF('September Payroll'!$B:$B,B227,'September Payroll'!M:M)+SUMIF('October Payroll'!$B:$B,B227,'October Payroll'!M:M)+SUMIF('November Payroll'!$B:$B,B227,'November Payroll'!M:M)+SUMIF('December Payroll'!$B:$B,B227,'December Payroll'!M:M)</f>
        <v>0</v>
      </c>
      <c r="N227" s="46">
        <f>SUMIF('January Payroll'!$B:$B,B227,'January Payroll'!N:N)+SUMIF('February Payroll'!$B:$B,B227,'February Payroll'!N:N)+SUMIF('March Payroll'!$B:$B,B227,'March Payroll'!N:N)+SUMIF('April Payroll'!$B:$B,B227,'April Payroll'!N:N)+SUMIF('May Payroll'!$B:$B,B227,'May Payroll'!N:N)+SUMIF('June Payroll'!$B:$B,B227,'June Payroll'!N:N)+SUMIF('July Payroll'!$B:$B,B227,'July Payroll'!N:N)+SUMIF('August Payroll'!$B:$B,B227,'August Payroll'!N:N)+SUMIF('September Payroll'!$B:$B,B227,'September Payroll'!N:N)+SUMIF('October Payroll'!$B:$B,B227,'October Payroll'!N:N)+SUMIF('November Payroll'!$B:$B,B227,'November Payroll'!N:N)+SUMIF('December Payroll'!$B:$B,B227,'December Payroll'!N:N)</f>
        <v>0</v>
      </c>
      <c r="O227" s="46">
        <f>SUMIF('January Payroll'!$B:$B,B227,'January Payroll'!O:O)+SUMIF('February Payroll'!$B:$B,B227,'February Payroll'!O:O)+SUMIF('March Payroll'!$B:$B,B227,'March Payroll'!O:O)+SUMIF('April Payroll'!$B:$B,B227,'April Payroll'!O:O)+SUMIF('May Payroll'!$B:$B,B227,'May Payroll'!O:O)+SUMIF('June Payroll'!$B:$B,B227,'June Payroll'!O:O)+SUMIF('July Payroll'!$B:$B,B227,'July Payroll'!O:O)+SUMIF('August Payroll'!$B:$B,B227,'August Payroll'!O:O)+SUMIF('September Payroll'!$B:$B,B227,'September Payroll'!O:O)+SUMIF('October Payroll'!$B:$B,B227,'October Payroll'!O:O)+SUMIF('November Payroll'!$B:$B,B227,'November Payroll'!O:O)+SUMIF('December Payroll'!$B:$B,B227,'December Payroll'!O:O)</f>
        <v>0</v>
      </c>
      <c r="P227" s="46">
        <f>SUMIF('January Payroll'!$B:$B,B227,'January Payroll'!P:P)+SUMIF('February Payroll'!$B:$B,B227,'February Payroll'!P:P)+SUMIF('March Payroll'!$B:$B,B227,'March Payroll'!P:P)+SUMIF('April Payroll'!$B:$B,B227,'April Payroll'!P:P)+SUMIF('May Payroll'!$B:$B,B227,'May Payroll'!P:P)+SUMIF('June Payroll'!$B:$B,B227,'June Payroll'!P:P)+SUMIF('July Payroll'!$B:$B,B227,'July Payroll'!P:P)+SUMIF('August Payroll'!$B:$B,B227,'August Payroll'!P:P)+SUMIF('September Payroll'!$B:$B,B227,'September Payroll'!P:P)+SUMIF('October Payroll'!$B:$B,B227,'October Payroll'!P:P)+SUMIF('November Payroll'!$B:$B,B227,'November Payroll'!P:P)+SUMIF('December Payroll'!$B:$B,B227,'December Payroll'!P:P)</f>
        <v>0</v>
      </c>
      <c r="Q227" s="46">
        <f>SUMIF('January Payroll'!$B:$B,B227,'January Payroll'!Q:Q)+SUMIF('February Payroll'!$B:$B,B227,'February Payroll'!Q:Q)+SUMIF('March Payroll'!$B:$B,B227,'March Payroll'!Q:Q)+SUMIF('April Payroll'!$B:$B,B227,'April Payroll'!Q:Q)+SUMIF('May Payroll'!$B:$B,B227,'May Payroll'!Q:Q)+SUMIF('June Payroll'!$B:$B,B227,'June Payroll'!Q:Q)+SUMIF('July Payroll'!$B:$B,B227,'July Payroll'!Q:Q)+SUMIF('August Payroll'!$B:$B,B227,'August Payroll'!Q:Q)+SUMIF('September Payroll'!$B:$B,B227,'September Payroll'!Q:Q)+SUMIF('October Payroll'!$B:$B,B227,'October Payroll'!Q:Q)+SUMIF('November Payroll'!$B:$B,B227,'November Payroll'!Q:Q)+SUMIF('December Payroll'!$B:$B,B227,'December Payroll'!Q:Q)</f>
        <v>0</v>
      </c>
      <c r="R227" s="46">
        <f>SUMIF('January Payroll'!$B:$B,B227,'January Payroll'!R:R)+SUMIF('February Payroll'!$B:$B,B227,'February Payroll'!R:R)+SUMIF('March Payroll'!$B:$B,B227,'March Payroll'!R:R)+SUMIF('April Payroll'!$B:$B,B227,'April Payroll'!R:R)+SUMIF('May Payroll'!$B:$B,B227,'May Payroll'!R:R)+SUMIF('June Payroll'!$B:$B,B227,'June Payroll'!R:R)+SUMIF('July Payroll'!$B:$B,B227,'July Payroll'!R:R)+SUMIF('August Payroll'!$B:$B,B227,'August Payroll'!R:R)+SUMIF('September Payroll'!$B:$B,B227,'September Payroll'!R:R)+SUMIF('October Payroll'!$B:$B,B227,'October Payroll'!R:R)+SUMIF('November Payroll'!$B:$B,B227,'November Payroll'!R:R)+SUMIF('December Payroll'!$B:$B,B227,'December Payroll'!R:R)</f>
        <v>0</v>
      </c>
      <c r="S227" s="46">
        <f>SUMIF('January Payroll'!$B:$B,B227,'January Payroll'!S:S)+SUMIF('February Payroll'!$B:$B,B227,'February Payroll'!S:S)+SUMIF('March Payroll'!$B:$B,B227,'March Payroll'!S:S)+SUMIF('April Payroll'!$B:$B,B227,'April Payroll'!S:S)+SUMIF('May Payroll'!$B:$B,B227,'May Payroll'!S:S)+SUMIF('June Payroll'!$B:$B,B227,'June Payroll'!S:S)+SUMIF('July Payroll'!$B:$B,B227,'July Payroll'!S:S)+SUMIF('August Payroll'!$B:$B,B227,'August Payroll'!S:S)+SUMIF('September Payroll'!$B:$B,B227,'September Payroll'!S:S)+SUMIF('October Payroll'!$B:$B,B227,'October Payroll'!S:S)+SUMIF('November Payroll'!$B:$B,B227,'November Payroll'!S:S)+SUMIF('December Payroll'!$B:$B,B227,'December Payroll'!S:S)</f>
        <v>0</v>
      </c>
      <c r="T227" s="46">
        <f>SUMIF('January Payroll'!$B:$B,B227,'January Payroll'!T:T)+SUMIF('February Payroll'!$B:$B,B227,'February Payroll'!T:T)+SUMIF('March Payroll'!$B:$B,B227,'March Payroll'!T:T)+SUMIF('April Payroll'!$B:$B,B227,'April Payroll'!T:T)+SUMIF('May Payroll'!$B:$B,B227,'May Payroll'!T:T)+SUMIF('June Payroll'!$B:$B,B227,'June Payroll'!T:T)+SUMIF('July Payroll'!$B:$B,B227,'July Payroll'!T:T)+SUMIF('August Payroll'!$B:$B,B227,'August Payroll'!T:T)+SUMIF('September Payroll'!$B:$B,B227,'September Payroll'!T:T)+SUMIF('October Payroll'!$B:$B,B227,'October Payroll'!T:T)+SUMIF('November Payroll'!$B:$B,B227,'November Payroll'!T:T)+SUMIF('December Payroll'!$B:$B,B227,'December Payroll'!T:T)</f>
        <v>0</v>
      </c>
      <c r="U227" s="86">
        <f>SUMIF('January Payroll'!$B:$B,B227,'January Payroll'!U:U)+SUMIF('February Payroll'!$B:$B,B227,'February Payroll'!U:U)+SUMIF('March Payroll'!$B:$B,B227,'March Payroll'!U:U)+SUMIF('April Payroll'!$B:$B,B227,'April Payroll'!U:U)+SUMIF('May Payroll'!$B:$B,B227,'May Payroll'!U:U)+SUMIF('June Payroll'!$B:$B,B227,'June Payroll'!U:U)+SUMIF('July Payroll'!$B:$B,B227,'July Payroll'!U:U)+SUMIF('August Payroll'!$B:$B,B227,'August Payroll'!U:U)+SUMIF('September Payroll'!$B:$B,B227,'September Payroll'!U:U)+SUMIF('October Payroll'!$B:$B,B227,'October Payroll'!U:U)+SUMIF('November Payroll'!$B:$B,B227,'November Payroll'!U:U)+SUMIF('December Payroll'!$B:$B,B227,'December Payroll'!U:U)</f>
        <v>0</v>
      </c>
    </row>
    <row r="228" ht="14.25" hidden="1" customHeight="1">
      <c r="B228" s="32" t="str">
        <f>'Set Up Employee Data'!A228</f>
        <v/>
      </c>
      <c r="C228" s="33" t="str">
        <f>'Set Up Employee Data'!B228</f>
        <v/>
      </c>
      <c r="D228" s="33">
        <f t="shared" si="1"/>
        <v>0</v>
      </c>
      <c r="E228" s="32">
        <f>SUMIF('January Payroll'!$B:$B,B228,'January Payroll'!E:E)+SUMIF('February Payroll'!$B:$B,B228,'February Payroll'!E:E)+SUMIF('March Payroll'!$B:$B,B228,'March Payroll'!E:E)+SUMIF('April Payroll'!$B:$B,B228,'April Payroll'!E:E)+SUMIF('May Payroll'!$B:$B,B228,'May Payroll'!E:E)+SUMIF('June Payroll'!$B:$B,B228,'June Payroll'!E:E)+SUMIF('July Payroll'!$B:$B,B228,'July Payroll'!E:E)+SUMIF('August Payroll'!$B:$B,B228,'August Payroll'!E:E)+SUMIF('September Payroll'!$B:$B,B228,'September Payroll'!E:E)+SUMIF('October Payroll'!$B:$B,B228,'October Payroll'!E:E)+SUMIF('November Payroll'!$B:$B,B228,'November Payroll'!E:E)+SUMIF('December Payroll'!$B:$B,B228,'December Payroll'!E:E)</f>
        <v>0</v>
      </c>
      <c r="F228" s="32">
        <f>SUMIF('January Payroll'!$B:$B,B228,'January Payroll'!F:F)+SUMIF('February Payroll'!$B:$B,B228,'February Payroll'!F:F)+SUMIF('March Payroll'!$B:$B,B228,'March Payroll'!F:F)+SUMIF('April Payroll'!$B:$B,B228,'April Payroll'!F:F)+SUMIF('May Payroll'!$B:$B,B228,'May Payroll'!F:F)+SUMIF('June Payroll'!$B:$B,B228,'June Payroll'!F:F)+SUMIF('July Payroll'!$B:$B,B228,'July Payroll'!F:F)+SUMIF('August Payroll'!$B:$B,B228,'August Payroll'!F:F)+SUMIF('September Payroll'!$B:$B,B228,'September Payroll'!F:F)+SUMIF('October Payroll'!$B:$B,B228,'October Payroll'!F:F)+SUMIF('November Payroll'!$B:$B,B228,'November Payroll'!F:F)+SUMIF('December Payroll'!$B:$B,B228,'December Payroll'!F:F)</f>
        <v>0</v>
      </c>
      <c r="G228" s="32">
        <f>SUMIF('January Payroll'!$B:$B,B228,'January Payroll'!G:G)+SUMIF('February Payroll'!$B:$B,B228,'February Payroll'!G:G)+SUMIF('March Payroll'!$B:$B,B228,'March Payroll'!G:G)+SUMIF('April Payroll'!$B:$B,B228,'April Payroll'!G:G)+SUMIF('May Payroll'!$B:$B,B228,'May Payroll'!G:G)+SUMIF('June Payroll'!$B:$B,B228,'June Payroll'!G:G)+SUMIF('July Payroll'!$B:$B,B228,'July Payroll'!G:G)+SUMIF('August Payroll'!$B:$B,B228,'August Payroll'!G:G)+SUMIF('September Payroll'!$B:$B,B228,'September Payroll'!G:G)+SUMIF('October Payroll'!$B:$B,B228,'October Payroll'!G:G)+SUMIF('November Payroll'!$B:$B,B228,'November Payroll'!G:G)+SUMIF('December Payroll'!$B:$B,B228,'December Payroll'!G:G)</f>
        <v>0</v>
      </c>
      <c r="H228" s="32">
        <f>SUMIF('January Payroll'!$B:$B,B228,'January Payroll'!H:H)+SUMIF('February Payroll'!$B:$B,B228,'February Payroll'!H:H)+SUMIF('March Payroll'!$B:$B,B228,'March Payroll'!H:H)+SUMIF('April Payroll'!$B:$B,B228,'April Payroll'!H:H)+SUMIF('May Payroll'!$B:$B,B228,'May Payroll'!H:H)+SUMIF('June Payroll'!$B:$B,B228,'June Payroll'!H:H)+SUMIF('July Payroll'!$B:$B,B228,'July Payroll'!H:H)+SUMIF('August Payroll'!$B:$B,B228,'August Payroll'!H:H)+SUMIF('September Payroll'!$B:$B,B228,'September Payroll'!H:H)+SUMIF('October Payroll'!$B:$B,B228,'October Payroll'!H:H)+SUMIF('November Payroll'!$B:$B,B228,'November Payroll'!H:H)+SUMIF('December Payroll'!$B:$B,B228,'December Payroll'!H:H)</f>
        <v>0</v>
      </c>
      <c r="I228" s="32">
        <f>SUMIF('January Payroll'!$B:$B,B228,'January Payroll'!I:I)+SUMIF('February Payroll'!$B:$B,B228,'February Payroll'!I:I)+SUMIF('March Payroll'!$B:$B,B228,'March Payroll'!I:I)+SUMIF('April Payroll'!$B:$B,B228,'April Payroll'!I:I)+SUMIF('May Payroll'!$B:$B,B228,'May Payroll'!I:I)+SUMIF('June Payroll'!$B:$B,B228,'June Payroll'!I:I)+SUMIF('July Payroll'!$B:$B,B228,'July Payroll'!I:I)+SUMIF('August Payroll'!$B:$B,B228,'August Payroll'!I:I)+SUMIF('September Payroll'!$B:$B,B228,'September Payroll'!I:I)+SUMIF('October Payroll'!$B:$B,B228,'October Payroll'!I:I)+SUMIF('November Payroll'!$B:$B,B228,'November Payroll'!I:I)+SUMIF('December Payroll'!$B:$B,B228,'December Payroll'!I:I)</f>
        <v>0</v>
      </c>
      <c r="J228" s="68">
        <f>SUMIF('January Payroll'!$B:$B,B228,'January Payroll'!J:J)+SUMIF('February Payroll'!$B:$B,B228,'February Payroll'!J:J)+SUMIF('March Payroll'!$B:$B,B228,'March Payroll'!J:J)+SUMIF('April Payroll'!$B:$B,B228,'April Payroll'!J:J)+SUMIF('May Payroll'!$B:$B,B228,'May Payroll'!J:J)+SUMIF('June Payroll'!$B:$B,B228,'June Payroll'!J:J)+SUMIF('July Payroll'!$B:$B,B228,'July Payroll'!J:J)+SUMIF('August Payroll'!$B:$B,B228,'August Payroll'!J:J)+SUMIF('September Payroll'!$B:$B,B228,'September Payroll'!J:J)+SUMIF('October Payroll'!$B:$B,B228,'October Payroll'!J:J)+SUMIF('November Payroll'!$B:$B,B228,'November Payroll'!J:J)+SUMIF('December Payroll'!$B:$B,B228,'December Payroll'!J:J)</f>
        <v>0</v>
      </c>
      <c r="K228" s="46">
        <f>SUMIF('January Payroll'!$B:$B,B228,'January Payroll'!K:K)+SUMIF('February Payroll'!$B:$B,B228,'February Payroll'!K:K)+SUMIF('March Payroll'!$B:$B,B228,'March Payroll'!K:K)+SUMIF('April Payroll'!$B:$B,B228,'April Payroll'!K:K)+SUMIF('May Payroll'!$B:$B,B228,'May Payroll'!K:K)+SUMIF('June Payroll'!$B:$B,B228,'June Payroll'!K:K)+SUMIF('July Payroll'!$B:$B,B228,'July Payroll'!K:K)+SUMIF('August Payroll'!$B:$B,B228,'August Payroll'!K:K)+SUMIF('September Payroll'!$B:$B,B228,'September Payroll'!K:K)+SUMIF('October Payroll'!$B:$B,B228,'October Payroll'!K:K)+SUMIF('November Payroll'!$B:$B,B228,'November Payroll'!K:K)+SUMIF('December Payroll'!$B:$B,B228,'December Payroll'!K:K)</f>
        <v>0</v>
      </c>
      <c r="L228" s="46">
        <f>SUMIF('January Payroll'!$B:$B,B228,'January Payroll'!L:L)+SUMIF('February Payroll'!$B:$B,B228,'February Payroll'!L:L)+SUMIF('March Payroll'!$B:$B,B228,'March Payroll'!L:L)+SUMIF('April Payroll'!$B:$B,B228,'April Payroll'!L:L)+SUMIF('May Payroll'!$B:$B,B228,'May Payroll'!L:L)+SUMIF('June Payroll'!$B:$B,B228,'June Payroll'!L:L)+SUMIF('July Payroll'!$B:$B,B228,'July Payroll'!L:L)+SUMIF('August Payroll'!$B:$B,B228,'August Payroll'!L:L)+SUMIF('September Payroll'!$B:$B,B228,'September Payroll'!L:L)+SUMIF('October Payroll'!$B:$B,B228,'October Payroll'!L:L)+SUMIF('November Payroll'!$B:$B,B228,'November Payroll'!L:L)+SUMIF('December Payroll'!$B:$B,B228,'December Payroll'!L:L)</f>
        <v>0</v>
      </c>
      <c r="M228" s="46">
        <f>SUMIF('January Payroll'!$B:$B,B228,'January Payroll'!M:M)+SUMIF('February Payroll'!$B:$B,B228,'February Payroll'!M:M)+SUMIF('March Payroll'!$B:$B,B228,'March Payroll'!M:M)+SUMIF('April Payroll'!$B:$B,B228,'April Payroll'!M:M)+SUMIF('May Payroll'!$B:$B,B228,'May Payroll'!M:M)+SUMIF('June Payroll'!$B:$B,B228,'June Payroll'!M:M)+SUMIF('July Payroll'!$B:$B,B228,'July Payroll'!M:M)+SUMIF('August Payroll'!$B:$B,B228,'August Payroll'!M:M)+SUMIF('September Payroll'!$B:$B,B228,'September Payroll'!M:M)+SUMIF('October Payroll'!$B:$B,B228,'October Payroll'!M:M)+SUMIF('November Payroll'!$B:$B,B228,'November Payroll'!M:M)+SUMIF('December Payroll'!$B:$B,B228,'December Payroll'!M:M)</f>
        <v>0</v>
      </c>
      <c r="N228" s="46">
        <f>SUMIF('January Payroll'!$B:$B,B228,'January Payroll'!N:N)+SUMIF('February Payroll'!$B:$B,B228,'February Payroll'!N:N)+SUMIF('March Payroll'!$B:$B,B228,'March Payroll'!N:N)+SUMIF('April Payroll'!$B:$B,B228,'April Payroll'!N:N)+SUMIF('May Payroll'!$B:$B,B228,'May Payroll'!N:N)+SUMIF('June Payroll'!$B:$B,B228,'June Payroll'!N:N)+SUMIF('July Payroll'!$B:$B,B228,'July Payroll'!N:N)+SUMIF('August Payroll'!$B:$B,B228,'August Payroll'!N:N)+SUMIF('September Payroll'!$B:$B,B228,'September Payroll'!N:N)+SUMIF('October Payroll'!$B:$B,B228,'October Payroll'!N:N)+SUMIF('November Payroll'!$B:$B,B228,'November Payroll'!N:N)+SUMIF('December Payroll'!$B:$B,B228,'December Payroll'!N:N)</f>
        <v>0</v>
      </c>
      <c r="O228" s="46">
        <f>SUMIF('January Payroll'!$B:$B,B228,'January Payroll'!O:O)+SUMIF('February Payroll'!$B:$B,B228,'February Payroll'!O:O)+SUMIF('March Payroll'!$B:$B,B228,'March Payroll'!O:O)+SUMIF('April Payroll'!$B:$B,B228,'April Payroll'!O:O)+SUMIF('May Payroll'!$B:$B,B228,'May Payroll'!O:O)+SUMIF('June Payroll'!$B:$B,B228,'June Payroll'!O:O)+SUMIF('July Payroll'!$B:$B,B228,'July Payroll'!O:O)+SUMIF('August Payroll'!$B:$B,B228,'August Payroll'!O:O)+SUMIF('September Payroll'!$B:$B,B228,'September Payroll'!O:O)+SUMIF('October Payroll'!$B:$B,B228,'October Payroll'!O:O)+SUMIF('November Payroll'!$B:$B,B228,'November Payroll'!O:O)+SUMIF('December Payroll'!$B:$B,B228,'December Payroll'!O:O)</f>
        <v>0</v>
      </c>
      <c r="P228" s="46">
        <f>SUMIF('January Payroll'!$B:$B,B228,'January Payroll'!P:P)+SUMIF('February Payroll'!$B:$B,B228,'February Payroll'!P:P)+SUMIF('March Payroll'!$B:$B,B228,'March Payroll'!P:P)+SUMIF('April Payroll'!$B:$B,B228,'April Payroll'!P:P)+SUMIF('May Payroll'!$B:$B,B228,'May Payroll'!P:P)+SUMIF('June Payroll'!$B:$B,B228,'June Payroll'!P:P)+SUMIF('July Payroll'!$B:$B,B228,'July Payroll'!P:P)+SUMIF('August Payroll'!$B:$B,B228,'August Payroll'!P:P)+SUMIF('September Payroll'!$B:$B,B228,'September Payroll'!P:P)+SUMIF('October Payroll'!$B:$B,B228,'October Payroll'!P:P)+SUMIF('November Payroll'!$B:$B,B228,'November Payroll'!P:P)+SUMIF('December Payroll'!$B:$B,B228,'December Payroll'!P:P)</f>
        <v>0</v>
      </c>
      <c r="Q228" s="46">
        <f>SUMIF('January Payroll'!$B:$B,B228,'January Payroll'!Q:Q)+SUMIF('February Payroll'!$B:$B,B228,'February Payroll'!Q:Q)+SUMIF('March Payroll'!$B:$B,B228,'March Payroll'!Q:Q)+SUMIF('April Payroll'!$B:$B,B228,'April Payroll'!Q:Q)+SUMIF('May Payroll'!$B:$B,B228,'May Payroll'!Q:Q)+SUMIF('June Payroll'!$B:$B,B228,'June Payroll'!Q:Q)+SUMIF('July Payroll'!$B:$B,B228,'July Payroll'!Q:Q)+SUMIF('August Payroll'!$B:$B,B228,'August Payroll'!Q:Q)+SUMIF('September Payroll'!$B:$B,B228,'September Payroll'!Q:Q)+SUMIF('October Payroll'!$B:$B,B228,'October Payroll'!Q:Q)+SUMIF('November Payroll'!$B:$B,B228,'November Payroll'!Q:Q)+SUMIF('December Payroll'!$B:$B,B228,'December Payroll'!Q:Q)</f>
        <v>0</v>
      </c>
      <c r="R228" s="46">
        <f>SUMIF('January Payroll'!$B:$B,B228,'January Payroll'!R:R)+SUMIF('February Payroll'!$B:$B,B228,'February Payroll'!R:R)+SUMIF('March Payroll'!$B:$B,B228,'March Payroll'!R:R)+SUMIF('April Payroll'!$B:$B,B228,'April Payroll'!R:R)+SUMIF('May Payroll'!$B:$B,B228,'May Payroll'!R:R)+SUMIF('June Payroll'!$B:$B,B228,'June Payroll'!R:R)+SUMIF('July Payroll'!$B:$B,B228,'July Payroll'!R:R)+SUMIF('August Payroll'!$B:$B,B228,'August Payroll'!R:R)+SUMIF('September Payroll'!$B:$B,B228,'September Payroll'!R:R)+SUMIF('October Payroll'!$B:$B,B228,'October Payroll'!R:R)+SUMIF('November Payroll'!$B:$B,B228,'November Payroll'!R:R)+SUMIF('December Payroll'!$B:$B,B228,'December Payroll'!R:R)</f>
        <v>0</v>
      </c>
      <c r="S228" s="46">
        <f>SUMIF('January Payroll'!$B:$B,B228,'January Payroll'!S:S)+SUMIF('February Payroll'!$B:$B,B228,'February Payroll'!S:S)+SUMIF('March Payroll'!$B:$B,B228,'March Payroll'!S:S)+SUMIF('April Payroll'!$B:$B,B228,'April Payroll'!S:S)+SUMIF('May Payroll'!$B:$B,B228,'May Payroll'!S:S)+SUMIF('June Payroll'!$B:$B,B228,'June Payroll'!S:S)+SUMIF('July Payroll'!$B:$B,B228,'July Payroll'!S:S)+SUMIF('August Payroll'!$B:$B,B228,'August Payroll'!S:S)+SUMIF('September Payroll'!$B:$B,B228,'September Payroll'!S:S)+SUMIF('October Payroll'!$B:$B,B228,'October Payroll'!S:S)+SUMIF('November Payroll'!$B:$B,B228,'November Payroll'!S:S)+SUMIF('December Payroll'!$B:$B,B228,'December Payroll'!S:S)</f>
        <v>0</v>
      </c>
      <c r="T228" s="46">
        <f>SUMIF('January Payroll'!$B:$B,B228,'January Payroll'!T:T)+SUMIF('February Payroll'!$B:$B,B228,'February Payroll'!T:T)+SUMIF('March Payroll'!$B:$B,B228,'March Payroll'!T:T)+SUMIF('April Payroll'!$B:$B,B228,'April Payroll'!T:T)+SUMIF('May Payroll'!$B:$B,B228,'May Payroll'!T:T)+SUMIF('June Payroll'!$B:$B,B228,'June Payroll'!T:T)+SUMIF('July Payroll'!$B:$B,B228,'July Payroll'!T:T)+SUMIF('August Payroll'!$B:$B,B228,'August Payroll'!T:T)+SUMIF('September Payroll'!$B:$B,B228,'September Payroll'!T:T)+SUMIF('October Payroll'!$B:$B,B228,'October Payroll'!T:T)+SUMIF('November Payroll'!$B:$B,B228,'November Payroll'!T:T)+SUMIF('December Payroll'!$B:$B,B228,'December Payroll'!T:T)</f>
        <v>0</v>
      </c>
      <c r="U228" s="86">
        <f>SUMIF('January Payroll'!$B:$B,B228,'January Payroll'!U:U)+SUMIF('February Payroll'!$B:$B,B228,'February Payroll'!U:U)+SUMIF('March Payroll'!$B:$B,B228,'March Payroll'!U:U)+SUMIF('April Payroll'!$B:$B,B228,'April Payroll'!U:U)+SUMIF('May Payroll'!$B:$B,B228,'May Payroll'!U:U)+SUMIF('June Payroll'!$B:$B,B228,'June Payroll'!U:U)+SUMIF('July Payroll'!$B:$B,B228,'July Payroll'!U:U)+SUMIF('August Payroll'!$B:$B,B228,'August Payroll'!U:U)+SUMIF('September Payroll'!$B:$B,B228,'September Payroll'!U:U)+SUMIF('October Payroll'!$B:$B,B228,'October Payroll'!U:U)+SUMIF('November Payroll'!$B:$B,B228,'November Payroll'!U:U)+SUMIF('December Payroll'!$B:$B,B228,'December Payroll'!U:U)</f>
        <v>0</v>
      </c>
    </row>
    <row r="229" ht="14.25" hidden="1" customHeight="1">
      <c r="B229" s="32" t="str">
        <f>'Set Up Employee Data'!A229</f>
        <v/>
      </c>
      <c r="C229" s="33" t="str">
        <f>'Set Up Employee Data'!B229</f>
        <v/>
      </c>
      <c r="D229" s="33">
        <f t="shared" si="1"/>
        <v>0</v>
      </c>
      <c r="E229" s="32">
        <f>SUMIF('January Payroll'!$B:$B,B229,'January Payroll'!E:E)+SUMIF('February Payroll'!$B:$B,B229,'February Payroll'!E:E)+SUMIF('March Payroll'!$B:$B,B229,'March Payroll'!E:E)+SUMIF('April Payroll'!$B:$B,B229,'April Payroll'!E:E)+SUMIF('May Payroll'!$B:$B,B229,'May Payroll'!E:E)+SUMIF('June Payroll'!$B:$B,B229,'June Payroll'!E:E)+SUMIF('July Payroll'!$B:$B,B229,'July Payroll'!E:E)+SUMIF('August Payroll'!$B:$B,B229,'August Payroll'!E:E)+SUMIF('September Payroll'!$B:$B,B229,'September Payroll'!E:E)+SUMIF('October Payroll'!$B:$B,B229,'October Payroll'!E:E)+SUMIF('November Payroll'!$B:$B,B229,'November Payroll'!E:E)+SUMIF('December Payroll'!$B:$B,B229,'December Payroll'!E:E)</f>
        <v>0</v>
      </c>
      <c r="F229" s="32">
        <f>SUMIF('January Payroll'!$B:$B,B229,'January Payroll'!F:F)+SUMIF('February Payroll'!$B:$B,B229,'February Payroll'!F:F)+SUMIF('March Payroll'!$B:$B,B229,'March Payroll'!F:F)+SUMIF('April Payroll'!$B:$B,B229,'April Payroll'!F:F)+SUMIF('May Payroll'!$B:$B,B229,'May Payroll'!F:F)+SUMIF('June Payroll'!$B:$B,B229,'June Payroll'!F:F)+SUMIF('July Payroll'!$B:$B,B229,'July Payroll'!F:F)+SUMIF('August Payroll'!$B:$B,B229,'August Payroll'!F:F)+SUMIF('September Payroll'!$B:$B,B229,'September Payroll'!F:F)+SUMIF('October Payroll'!$B:$B,B229,'October Payroll'!F:F)+SUMIF('November Payroll'!$B:$B,B229,'November Payroll'!F:F)+SUMIF('December Payroll'!$B:$B,B229,'December Payroll'!F:F)</f>
        <v>0</v>
      </c>
      <c r="G229" s="32">
        <f>SUMIF('January Payroll'!$B:$B,B229,'January Payroll'!G:G)+SUMIF('February Payroll'!$B:$B,B229,'February Payroll'!G:G)+SUMIF('March Payroll'!$B:$B,B229,'March Payroll'!G:G)+SUMIF('April Payroll'!$B:$B,B229,'April Payroll'!G:G)+SUMIF('May Payroll'!$B:$B,B229,'May Payroll'!G:G)+SUMIF('June Payroll'!$B:$B,B229,'June Payroll'!G:G)+SUMIF('July Payroll'!$B:$B,B229,'July Payroll'!G:G)+SUMIF('August Payroll'!$B:$B,B229,'August Payroll'!G:G)+SUMIF('September Payroll'!$B:$B,B229,'September Payroll'!G:G)+SUMIF('October Payroll'!$B:$B,B229,'October Payroll'!G:G)+SUMIF('November Payroll'!$B:$B,B229,'November Payroll'!G:G)+SUMIF('December Payroll'!$B:$B,B229,'December Payroll'!G:G)</f>
        <v>0</v>
      </c>
      <c r="H229" s="32">
        <f>SUMIF('January Payroll'!$B:$B,B229,'January Payroll'!H:H)+SUMIF('February Payroll'!$B:$B,B229,'February Payroll'!H:H)+SUMIF('March Payroll'!$B:$B,B229,'March Payroll'!H:H)+SUMIF('April Payroll'!$B:$B,B229,'April Payroll'!H:H)+SUMIF('May Payroll'!$B:$B,B229,'May Payroll'!H:H)+SUMIF('June Payroll'!$B:$B,B229,'June Payroll'!H:H)+SUMIF('July Payroll'!$B:$B,B229,'July Payroll'!H:H)+SUMIF('August Payroll'!$B:$B,B229,'August Payroll'!H:H)+SUMIF('September Payroll'!$B:$B,B229,'September Payroll'!H:H)+SUMIF('October Payroll'!$B:$B,B229,'October Payroll'!H:H)+SUMIF('November Payroll'!$B:$B,B229,'November Payroll'!H:H)+SUMIF('December Payroll'!$B:$B,B229,'December Payroll'!H:H)</f>
        <v>0</v>
      </c>
      <c r="I229" s="32">
        <f>SUMIF('January Payroll'!$B:$B,B229,'January Payroll'!I:I)+SUMIF('February Payroll'!$B:$B,B229,'February Payroll'!I:I)+SUMIF('March Payroll'!$B:$B,B229,'March Payroll'!I:I)+SUMIF('April Payroll'!$B:$B,B229,'April Payroll'!I:I)+SUMIF('May Payroll'!$B:$B,B229,'May Payroll'!I:I)+SUMIF('June Payroll'!$B:$B,B229,'June Payroll'!I:I)+SUMIF('July Payroll'!$B:$B,B229,'July Payroll'!I:I)+SUMIF('August Payroll'!$B:$B,B229,'August Payroll'!I:I)+SUMIF('September Payroll'!$B:$B,B229,'September Payroll'!I:I)+SUMIF('October Payroll'!$B:$B,B229,'October Payroll'!I:I)+SUMIF('November Payroll'!$B:$B,B229,'November Payroll'!I:I)+SUMIF('December Payroll'!$B:$B,B229,'December Payroll'!I:I)</f>
        <v>0</v>
      </c>
      <c r="J229" s="68">
        <f>SUMIF('January Payroll'!$B:$B,B229,'January Payroll'!J:J)+SUMIF('February Payroll'!$B:$B,B229,'February Payroll'!J:J)+SUMIF('March Payroll'!$B:$B,B229,'March Payroll'!J:J)+SUMIF('April Payroll'!$B:$B,B229,'April Payroll'!J:J)+SUMIF('May Payroll'!$B:$B,B229,'May Payroll'!J:J)+SUMIF('June Payroll'!$B:$B,B229,'June Payroll'!J:J)+SUMIF('July Payroll'!$B:$B,B229,'July Payroll'!J:J)+SUMIF('August Payroll'!$B:$B,B229,'August Payroll'!J:J)+SUMIF('September Payroll'!$B:$B,B229,'September Payroll'!J:J)+SUMIF('October Payroll'!$B:$B,B229,'October Payroll'!J:J)+SUMIF('November Payroll'!$B:$B,B229,'November Payroll'!J:J)+SUMIF('December Payroll'!$B:$B,B229,'December Payroll'!J:J)</f>
        <v>0</v>
      </c>
      <c r="K229" s="46">
        <f>SUMIF('January Payroll'!$B:$B,B229,'January Payroll'!K:K)+SUMIF('February Payroll'!$B:$B,B229,'February Payroll'!K:K)+SUMIF('March Payroll'!$B:$B,B229,'March Payroll'!K:K)+SUMIF('April Payroll'!$B:$B,B229,'April Payroll'!K:K)+SUMIF('May Payroll'!$B:$B,B229,'May Payroll'!K:K)+SUMIF('June Payroll'!$B:$B,B229,'June Payroll'!K:K)+SUMIF('July Payroll'!$B:$B,B229,'July Payroll'!K:K)+SUMIF('August Payroll'!$B:$B,B229,'August Payroll'!K:K)+SUMIF('September Payroll'!$B:$B,B229,'September Payroll'!K:K)+SUMIF('October Payroll'!$B:$B,B229,'October Payroll'!K:K)+SUMIF('November Payroll'!$B:$B,B229,'November Payroll'!K:K)+SUMIF('December Payroll'!$B:$B,B229,'December Payroll'!K:K)</f>
        <v>0</v>
      </c>
      <c r="L229" s="46">
        <f>SUMIF('January Payroll'!$B:$B,B229,'January Payroll'!L:L)+SUMIF('February Payroll'!$B:$B,B229,'February Payroll'!L:L)+SUMIF('March Payroll'!$B:$B,B229,'March Payroll'!L:L)+SUMIF('April Payroll'!$B:$B,B229,'April Payroll'!L:L)+SUMIF('May Payroll'!$B:$B,B229,'May Payroll'!L:L)+SUMIF('June Payroll'!$B:$B,B229,'June Payroll'!L:L)+SUMIF('July Payroll'!$B:$B,B229,'July Payroll'!L:L)+SUMIF('August Payroll'!$B:$B,B229,'August Payroll'!L:L)+SUMIF('September Payroll'!$B:$B,B229,'September Payroll'!L:L)+SUMIF('October Payroll'!$B:$B,B229,'October Payroll'!L:L)+SUMIF('November Payroll'!$B:$B,B229,'November Payroll'!L:L)+SUMIF('December Payroll'!$B:$B,B229,'December Payroll'!L:L)</f>
        <v>0</v>
      </c>
      <c r="M229" s="46">
        <f>SUMIF('January Payroll'!$B:$B,B229,'January Payroll'!M:M)+SUMIF('February Payroll'!$B:$B,B229,'February Payroll'!M:M)+SUMIF('March Payroll'!$B:$B,B229,'March Payroll'!M:M)+SUMIF('April Payroll'!$B:$B,B229,'April Payroll'!M:M)+SUMIF('May Payroll'!$B:$B,B229,'May Payroll'!M:M)+SUMIF('June Payroll'!$B:$B,B229,'June Payroll'!M:M)+SUMIF('July Payroll'!$B:$B,B229,'July Payroll'!M:M)+SUMIF('August Payroll'!$B:$B,B229,'August Payroll'!M:M)+SUMIF('September Payroll'!$B:$B,B229,'September Payroll'!M:M)+SUMIF('October Payroll'!$B:$B,B229,'October Payroll'!M:M)+SUMIF('November Payroll'!$B:$B,B229,'November Payroll'!M:M)+SUMIF('December Payroll'!$B:$B,B229,'December Payroll'!M:M)</f>
        <v>0</v>
      </c>
      <c r="N229" s="46">
        <f>SUMIF('January Payroll'!$B:$B,B229,'January Payroll'!N:N)+SUMIF('February Payroll'!$B:$B,B229,'February Payroll'!N:N)+SUMIF('March Payroll'!$B:$B,B229,'March Payroll'!N:N)+SUMIF('April Payroll'!$B:$B,B229,'April Payroll'!N:N)+SUMIF('May Payroll'!$B:$B,B229,'May Payroll'!N:N)+SUMIF('June Payroll'!$B:$B,B229,'June Payroll'!N:N)+SUMIF('July Payroll'!$B:$B,B229,'July Payroll'!N:N)+SUMIF('August Payroll'!$B:$B,B229,'August Payroll'!N:N)+SUMIF('September Payroll'!$B:$B,B229,'September Payroll'!N:N)+SUMIF('October Payroll'!$B:$B,B229,'October Payroll'!N:N)+SUMIF('November Payroll'!$B:$B,B229,'November Payroll'!N:N)+SUMIF('December Payroll'!$B:$B,B229,'December Payroll'!N:N)</f>
        <v>0</v>
      </c>
      <c r="O229" s="46">
        <f>SUMIF('January Payroll'!$B:$B,B229,'January Payroll'!O:O)+SUMIF('February Payroll'!$B:$B,B229,'February Payroll'!O:O)+SUMIF('March Payroll'!$B:$B,B229,'March Payroll'!O:O)+SUMIF('April Payroll'!$B:$B,B229,'April Payroll'!O:O)+SUMIF('May Payroll'!$B:$B,B229,'May Payroll'!O:O)+SUMIF('June Payroll'!$B:$B,B229,'June Payroll'!O:O)+SUMIF('July Payroll'!$B:$B,B229,'July Payroll'!O:O)+SUMIF('August Payroll'!$B:$B,B229,'August Payroll'!O:O)+SUMIF('September Payroll'!$B:$B,B229,'September Payroll'!O:O)+SUMIF('October Payroll'!$B:$B,B229,'October Payroll'!O:O)+SUMIF('November Payroll'!$B:$B,B229,'November Payroll'!O:O)+SUMIF('December Payroll'!$B:$B,B229,'December Payroll'!O:O)</f>
        <v>0</v>
      </c>
      <c r="P229" s="46">
        <f>SUMIF('January Payroll'!$B:$B,B229,'January Payroll'!P:P)+SUMIF('February Payroll'!$B:$B,B229,'February Payroll'!P:P)+SUMIF('March Payroll'!$B:$B,B229,'March Payroll'!P:P)+SUMIF('April Payroll'!$B:$B,B229,'April Payroll'!P:P)+SUMIF('May Payroll'!$B:$B,B229,'May Payroll'!P:P)+SUMIF('June Payroll'!$B:$B,B229,'June Payroll'!P:P)+SUMIF('July Payroll'!$B:$B,B229,'July Payroll'!P:P)+SUMIF('August Payroll'!$B:$B,B229,'August Payroll'!P:P)+SUMIF('September Payroll'!$B:$B,B229,'September Payroll'!P:P)+SUMIF('October Payroll'!$B:$B,B229,'October Payroll'!P:P)+SUMIF('November Payroll'!$B:$B,B229,'November Payroll'!P:P)+SUMIF('December Payroll'!$B:$B,B229,'December Payroll'!P:P)</f>
        <v>0</v>
      </c>
      <c r="Q229" s="46">
        <f>SUMIF('January Payroll'!$B:$B,B229,'January Payroll'!Q:Q)+SUMIF('February Payroll'!$B:$B,B229,'February Payroll'!Q:Q)+SUMIF('March Payroll'!$B:$B,B229,'March Payroll'!Q:Q)+SUMIF('April Payroll'!$B:$B,B229,'April Payroll'!Q:Q)+SUMIF('May Payroll'!$B:$B,B229,'May Payroll'!Q:Q)+SUMIF('June Payroll'!$B:$B,B229,'June Payroll'!Q:Q)+SUMIF('July Payroll'!$B:$B,B229,'July Payroll'!Q:Q)+SUMIF('August Payroll'!$B:$B,B229,'August Payroll'!Q:Q)+SUMIF('September Payroll'!$B:$B,B229,'September Payroll'!Q:Q)+SUMIF('October Payroll'!$B:$B,B229,'October Payroll'!Q:Q)+SUMIF('November Payroll'!$B:$B,B229,'November Payroll'!Q:Q)+SUMIF('December Payroll'!$B:$B,B229,'December Payroll'!Q:Q)</f>
        <v>0</v>
      </c>
      <c r="R229" s="46">
        <f>SUMIF('January Payroll'!$B:$B,B229,'January Payroll'!R:R)+SUMIF('February Payroll'!$B:$B,B229,'February Payroll'!R:R)+SUMIF('March Payroll'!$B:$B,B229,'March Payroll'!R:R)+SUMIF('April Payroll'!$B:$B,B229,'April Payroll'!R:R)+SUMIF('May Payroll'!$B:$B,B229,'May Payroll'!R:R)+SUMIF('June Payroll'!$B:$B,B229,'June Payroll'!R:R)+SUMIF('July Payroll'!$B:$B,B229,'July Payroll'!R:R)+SUMIF('August Payroll'!$B:$B,B229,'August Payroll'!R:R)+SUMIF('September Payroll'!$B:$B,B229,'September Payroll'!R:R)+SUMIF('October Payroll'!$B:$B,B229,'October Payroll'!R:R)+SUMIF('November Payroll'!$B:$B,B229,'November Payroll'!R:R)+SUMIF('December Payroll'!$B:$B,B229,'December Payroll'!R:R)</f>
        <v>0</v>
      </c>
      <c r="S229" s="46">
        <f>SUMIF('January Payroll'!$B:$B,B229,'January Payroll'!S:S)+SUMIF('February Payroll'!$B:$B,B229,'February Payroll'!S:S)+SUMIF('March Payroll'!$B:$B,B229,'March Payroll'!S:S)+SUMIF('April Payroll'!$B:$B,B229,'April Payroll'!S:S)+SUMIF('May Payroll'!$B:$B,B229,'May Payroll'!S:S)+SUMIF('June Payroll'!$B:$B,B229,'June Payroll'!S:S)+SUMIF('July Payroll'!$B:$B,B229,'July Payroll'!S:S)+SUMIF('August Payroll'!$B:$B,B229,'August Payroll'!S:S)+SUMIF('September Payroll'!$B:$B,B229,'September Payroll'!S:S)+SUMIF('October Payroll'!$B:$B,B229,'October Payroll'!S:S)+SUMIF('November Payroll'!$B:$B,B229,'November Payroll'!S:S)+SUMIF('December Payroll'!$B:$B,B229,'December Payroll'!S:S)</f>
        <v>0</v>
      </c>
      <c r="T229" s="46">
        <f>SUMIF('January Payroll'!$B:$B,B229,'January Payroll'!T:T)+SUMIF('February Payroll'!$B:$B,B229,'February Payroll'!T:T)+SUMIF('March Payroll'!$B:$B,B229,'March Payroll'!T:T)+SUMIF('April Payroll'!$B:$B,B229,'April Payroll'!T:T)+SUMIF('May Payroll'!$B:$B,B229,'May Payroll'!T:T)+SUMIF('June Payroll'!$B:$B,B229,'June Payroll'!T:T)+SUMIF('July Payroll'!$B:$B,B229,'July Payroll'!T:T)+SUMIF('August Payroll'!$B:$B,B229,'August Payroll'!T:T)+SUMIF('September Payroll'!$B:$B,B229,'September Payroll'!T:T)+SUMIF('October Payroll'!$B:$B,B229,'October Payroll'!T:T)+SUMIF('November Payroll'!$B:$B,B229,'November Payroll'!T:T)+SUMIF('December Payroll'!$B:$B,B229,'December Payroll'!T:T)</f>
        <v>0</v>
      </c>
      <c r="U229" s="86">
        <f>SUMIF('January Payroll'!$B:$B,B229,'January Payroll'!U:U)+SUMIF('February Payroll'!$B:$B,B229,'February Payroll'!U:U)+SUMIF('March Payroll'!$B:$B,B229,'March Payroll'!U:U)+SUMIF('April Payroll'!$B:$B,B229,'April Payroll'!U:U)+SUMIF('May Payroll'!$B:$B,B229,'May Payroll'!U:U)+SUMIF('June Payroll'!$B:$B,B229,'June Payroll'!U:U)+SUMIF('July Payroll'!$B:$B,B229,'July Payroll'!U:U)+SUMIF('August Payroll'!$B:$B,B229,'August Payroll'!U:U)+SUMIF('September Payroll'!$B:$B,B229,'September Payroll'!U:U)+SUMIF('October Payroll'!$B:$B,B229,'October Payroll'!U:U)+SUMIF('November Payroll'!$B:$B,B229,'November Payroll'!U:U)+SUMIF('December Payroll'!$B:$B,B229,'December Payroll'!U:U)</f>
        <v>0</v>
      </c>
    </row>
    <row r="230" ht="14.25" hidden="1" customHeight="1">
      <c r="B230" s="32" t="str">
        <f>'Set Up Employee Data'!A230</f>
        <v/>
      </c>
      <c r="C230" s="33" t="str">
        <f>'Set Up Employee Data'!B230</f>
        <v/>
      </c>
      <c r="D230" s="33">
        <f t="shared" si="1"/>
        <v>0</v>
      </c>
      <c r="E230" s="32">
        <f>SUMIF('January Payroll'!$B:$B,B230,'January Payroll'!E:E)+SUMIF('February Payroll'!$B:$B,B230,'February Payroll'!E:E)+SUMIF('March Payroll'!$B:$B,B230,'March Payroll'!E:E)+SUMIF('April Payroll'!$B:$B,B230,'April Payroll'!E:E)+SUMIF('May Payroll'!$B:$B,B230,'May Payroll'!E:E)+SUMIF('June Payroll'!$B:$B,B230,'June Payroll'!E:E)+SUMIF('July Payroll'!$B:$B,B230,'July Payroll'!E:E)+SUMIF('August Payroll'!$B:$B,B230,'August Payroll'!E:E)+SUMIF('September Payroll'!$B:$B,B230,'September Payroll'!E:E)+SUMIF('October Payroll'!$B:$B,B230,'October Payroll'!E:E)+SUMIF('November Payroll'!$B:$B,B230,'November Payroll'!E:E)+SUMIF('December Payroll'!$B:$B,B230,'December Payroll'!E:E)</f>
        <v>0</v>
      </c>
      <c r="F230" s="32">
        <f>SUMIF('January Payroll'!$B:$B,B230,'January Payroll'!F:F)+SUMIF('February Payroll'!$B:$B,B230,'February Payroll'!F:F)+SUMIF('March Payroll'!$B:$B,B230,'March Payroll'!F:F)+SUMIF('April Payroll'!$B:$B,B230,'April Payroll'!F:F)+SUMIF('May Payroll'!$B:$B,B230,'May Payroll'!F:F)+SUMIF('June Payroll'!$B:$B,B230,'June Payroll'!F:F)+SUMIF('July Payroll'!$B:$B,B230,'July Payroll'!F:F)+SUMIF('August Payroll'!$B:$B,B230,'August Payroll'!F:F)+SUMIF('September Payroll'!$B:$B,B230,'September Payroll'!F:F)+SUMIF('October Payroll'!$B:$B,B230,'October Payroll'!F:F)+SUMIF('November Payroll'!$B:$B,B230,'November Payroll'!F:F)+SUMIF('December Payroll'!$B:$B,B230,'December Payroll'!F:F)</f>
        <v>0</v>
      </c>
      <c r="G230" s="32">
        <f>SUMIF('January Payroll'!$B:$B,B230,'January Payroll'!G:G)+SUMIF('February Payroll'!$B:$B,B230,'February Payroll'!G:G)+SUMIF('March Payroll'!$B:$B,B230,'March Payroll'!G:G)+SUMIF('April Payroll'!$B:$B,B230,'April Payroll'!G:G)+SUMIF('May Payroll'!$B:$B,B230,'May Payroll'!G:G)+SUMIF('June Payroll'!$B:$B,B230,'June Payroll'!G:G)+SUMIF('July Payroll'!$B:$B,B230,'July Payroll'!G:G)+SUMIF('August Payroll'!$B:$B,B230,'August Payroll'!G:G)+SUMIF('September Payroll'!$B:$B,B230,'September Payroll'!G:G)+SUMIF('October Payroll'!$B:$B,B230,'October Payroll'!G:G)+SUMIF('November Payroll'!$B:$B,B230,'November Payroll'!G:G)+SUMIF('December Payroll'!$B:$B,B230,'December Payroll'!G:G)</f>
        <v>0</v>
      </c>
      <c r="H230" s="32">
        <f>SUMIF('January Payroll'!$B:$B,B230,'January Payroll'!H:H)+SUMIF('February Payroll'!$B:$B,B230,'February Payroll'!H:H)+SUMIF('March Payroll'!$B:$B,B230,'March Payroll'!H:H)+SUMIF('April Payroll'!$B:$B,B230,'April Payroll'!H:H)+SUMIF('May Payroll'!$B:$B,B230,'May Payroll'!H:H)+SUMIF('June Payroll'!$B:$B,B230,'June Payroll'!H:H)+SUMIF('July Payroll'!$B:$B,B230,'July Payroll'!H:H)+SUMIF('August Payroll'!$B:$B,B230,'August Payroll'!H:H)+SUMIF('September Payroll'!$B:$B,B230,'September Payroll'!H:H)+SUMIF('October Payroll'!$B:$B,B230,'October Payroll'!H:H)+SUMIF('November Payroll'!$B:$B,B230,'November Payroll'!H:H)+SUMIF('December Payroll'!$B:$B,B230,'December Payroll'!H:H)</f>
        <v>0</v>
      </c>
      <c r="I230" s="32">
        <f>SUMIF('January Payroll'!$B:$B,B230,'January Payroll'!I:I)+SUMIF('February Payroll'!$B:$B,B230,'February Payroll'!I:I)+SUMIF('March Payroll'!$B:$B,B230,'March Payroll'!I:I)+SUMIF('April Payroll'!$B:$B,B230,'April Payroll'!I:I)+SUMIF('May Payroll'!$B:$B,B230,'May Payroll'!I:I)+SUMIF('June Payroll'!$B:$B,B230,'June Payroll'!I:I)+SUMIF('July Payroll'!$B:$B,B230,'July Payroll'!I:I)+SUMIF('August Payroll'!$B:$B,B230,'August Payroll'!I:I)+SUMIF('September Payroll'!$B:$B,B230,'September Payroll'!I:I)+SUMIF('October Payroll'!$B:$B,B230,'October Payroll'!I:I)+SUMIF('November Payroll'!$B:$B,B230,'November Payroll'!I:I)+SUMIF('December Payroll'!$B:$B,B230,'December Payroll'!I:I)</f>
        <v>0</v>
      </c>
      <c r="J230" s="68">
        <f>SUMIF('January Payroll'!$B:$B,B230,'January Payroll'!J:J)+SUMIF('February Payroll'!$B:$B,B230,'February Payroll'!J:J)+SUMIF('March Payroll'!$B:$B,B230,'March Payroll'!J:J)+SUMIF('April Payroll'!$B:$B,B230,'April Payroll'!J:J)+SUMIF('May Payroll'!$B:$B,B230,'May Payroll'!J:J)+SUMIF('June Payroll'!$B:$B,B230,'June Payroll'!J:J)+SUMIF('July Payroll'!$B:$B,B230,'July Payroll'!J:J)+SUMIF('August Payroll'!$B:$B,B230,'August Payroll'!J:J)+SUMIF('September Payroll'!$B:$B,B230,'September Payroll'!J:J)+SUMIF('October Payroll'!$B:$B,B230,'October Payroll'!J:J)+SUMIF('November Payroll'!$B:$B,B230,'November Payroll'!J:J)+SUMIF('December Payroll'!$B:$B,B230,'December Payroll'!J:J)</f>
        <v>0</v>
      </c>
      <c r="K230" s="46">
        <f>SUMIF('January Payroll'!$B:$B,B230,'January Payroll'!K:K)+SUMIF('February Payroll'!$B:$B,B230,'February Payroll'!K:K)+SUMIF('March Payroll'!$B:$B,B230,'March Payroll'!K:K)+SUMIF('April Payroll'!$B:$B,B230,'April Payroll'!K:K)+SUMIF('May Payroll'!$B:$B,B230,'May Payroll'!K:K)+SUMIF('June Payroll'!$B:$B,B230,'June Payroll'!K:K)+SUMIF('July Payroll'!$B:$B,B230,'July Payroll'!K:K)+SUMIF('August Payroll'!$B:$B,B230,'August Payroll'!K:K)+SUMIF('September Payroll'!$B:$B,B230,'September Payroll'!K:K)+SUMIF('October Payroll'!$B:$B,B230,'October Payroll'!K:K)+SUMIF('November Payroll'!$B:$B,B230,'November Payroll'!K:K)+SUMIF('December Payroll'!$B:$B,B230,'December Payroll'!K:K)</f>
        <v>0</v>
      </c>
      <c r="L230" s="46">
        <f>SUMIF('January Payroll'!$B:$B,B230,'January Payroll'!L:L)+SUMIF('February Payroll'!$B:$B,B230,'February Payroll'!L:L)+SUMIF('March Payroll'!$B:$B,B230,'March Payroll'!L:L)+SUMIF('April Payroll'!$B:$B,B230,'April Payroll'!L:L)+SUMIF('May Payroll'!$B:$B,B230,'May Payroll'!L:L)+SUMIF('June Payroll'!$B:$B,B230,'June Payroll'!L:L)+SUMIF('July Payroll'!$B:$B,B230,'July Payroll'!L:L)+SUMIF('August Payroll'!$B:$B,B230,'August Payroll'!L:L)+SUMIF('September Payroll'!$B:$B,B230,'September Payroll'!L:L)+SUMIF('October Payroll'!$B:$B,B230,'October Payroll'!L:L)+SUMIF('November Payroll'!$B:$B,B230,'November Payroll'!L:L)+SUMIF('December Payroll'!$B:$B,B230,'December Payroll'!L:L)</f>
        <v>0</v>
      </c>
      <c r="M230" s="46">
        <f>SUMIF('January Payroll'!$B:$B,B230,'January Payroll'!M:M)+SUMIF('February Payroll'!$B:$B,B230,'February Payroll'!M:M)+SUMIF('March Payroll'!$B:$B,B230,'March Payroll'!M:M)+SUMIF('April Payroll'!$B:$B,B230,'April Payroll'!M:M)+SUMIF('May Payroll'!$B:$B,B230,'May Payroll'!M:M)+SUMIF('June Payroll'!$B:$B,B230,'June Payroll'!M:M)+SUMIF('July Payroll'!$B:$B,B230,'July Payroll'!M:M)+SUMIF('August Payroll'!$B:$B,B230,'August Payroll'!M:M)+SUMIF('September Payroll'!$B:$B,B230,'September Payroll'!M:M)+SUMIF('October Payroll'!$B:$B,B230,'October Payroll'!M:M)+SUMIF('November Payroll'!$B:$B,B230,'November Payroll'!M:M)+SUMIF('December Payroll'!$B:$B,B230,'December Payroll'!M:M)</f>
        <v>0</v>
      </c>
      <c r="N230" s="46">
        <f>SUMIF('January Payroll'!$B:$B,B230,'January Payroll'!N:N)+SUMIF('February Payroll'!$B:$B,B230,'February Payroll'!N:N)+SUMIF('March Payroll'!$B:$B,B230,'March Payroll'!N:N)+SUMIF('April Payroll'!$B:$B,B230,'April Payroll'!N:N)+SUMIF('May Payroll'!$B:$B,B230,'May Payroll'!N:N)+SUMIF('June Payroll'!$B:$B,B230,'June Payroll'!N:N)+SUMIF('July Payroll'!$B:$B,B230,'July Payroll'!N:N)+SUMIF('August Payroll'!$B:$B,B230,'August Payroll'!N:N)+SUMIF('September Payroll'!$B:$B,B230,'September Payroll'!N:N)+SUMIF('October Payroll'!$B:$B,B230,'October Payroll'!N:N)+SUMIF('November Payroll'!$B:$B,B230,'November Payroll'!N:N)+SUMIF('December Payroll'!$B:$B,B230,'December Payroll'!N:N)</f>
        <v>0</v>
      </c>
      <c r="O230" s="46">
        <f>SUMIF('January Payroll'!$B:$B,B230,'January Payroll'!O:O)+SUMIF('February Payroll'!$B:$B,B230,'February Payroll'!O:O)+SUMIF('March Payroll'!$B:$B,B230,'March Payroll'!O:O)+SUMIF('April Payroll'!$B:$B,B230,'April Payroll'!O:O)+SUMIF('May Payroll'!$B:$B,B230,'May Payroll'!O:O)+SUMIF('June Payroll'!$B:$B,B230,'June Payroll'!O:O)+SUMIF('July Payroll'!$B:$B,B230,'July Payroll'!O:O)+SUMIF('August Payroll'!$B:$B,B230,'August Payroll'!O:O)+SUMIF('September Payroll'!$B:$B,B230,'September Payroll'!O:O)+SUMIF('October Payroll'!$B:$B,B230,'October Payroll'!O:O)+SUMIF('November Payroll'!$B:$B,B230,'November Payroll'!O:O)+SUMIF('December Payroll'!$B:$B,B230,'December Payroll'!O:O)</f>
        <v>0</v>
      </c>
      <c r="P230" s="46">
        <f>SUMIF('January Payroll'!$B:$B,B230,'January Payroll'!P:P)+SUMIF('February Payroll'!$B:$B,B230,'February Payroll'!P:P)+SUMIF('March Payroll'!$B:$B,B230,'March Payroll'!P:P)+SUMIF('April Payroll'!$B:$B,B230,'April Payroll'!P:P)+SUMIF('May Payroll'!$B:$B,B230,'May Payroll'!P:P)+SUMIF('June Payroll'!$B:$B,B230,'June Payroll'!P:P)+SUMIF('July Payroll'!$B:$B,B230,'July Payroll'!P:P)+SUMIF('August Payroll'!$B:$B,B230,'August Payroll'!P:P)+SUMIF('September Payroll'!$B:$B,B230,'September Payroll'!P:P)+SUMIF('October Payroll'!$B:$B,B230,'October Payroll'!P:P)+SUMIF('November Payroll'!$B:$B,B230,'November Payroll'!P:P)+SUMIF('December Payroll'!$B:$B,B230,'December Payroll'!P:P)</f>
        <v>0</v>
      </c>
      <c r="Q230" s="46">
        <f>SUMIF('January Payroll'!$B:$B,B230,'January Payroll'!Q:Q)+SUMIF('February Payroll'!$B:$B,B230,'February Payroll'!Q:Q)+SUMIF('March Payroll'!$B:$B,B230,'March Payroll'!Q:Q)+SUMIF('April Payroll'!$B:$B,B230,'April Payroll'!Q:Q)+SUMIF('May Payroll'!$B:$B,B230,'May Payroll'!Q:Q)+SUMIF('June Payroll'!$B:$B,B230,'June Payroll'!Q:Q)+SUMIF('July Payroll'!$B:$B,B230,'July Payroll'!Q:Q)+SUMIF('August Payroll'!$B:$B,B230,'August Payroll'!Q:Q)+SUMIF('September Payroll'!$B:$B,B230,'September Payroll'!Q:Q)+SUMIF('October Payroll'!$B:$B,B230,'October Payroll'!Q:Q)+SUMIF('November Payroll'!$B:$B,B230,'November Payroll'!Q:Q)+SUMIF('December Payroll'!$B:$B,B230,'December Payroll'!Q:Q)</f>
        <v>0</v>
      </c>
      <c r="R230" s="46">
        <f>SUMIF('January Payroll'!$B:$B,B230,'January Payroll'!R:R)+SUMIF('February Payroll'!$B:$B,B230,'February Payroll'!R:R)+SUMIF('March Payroll'!$B:$B,B230,'March Payroll'!R:R)+SUMIF('April Payroll'!$B:$B,B230,'April Payroll'!R:R)+SUMIF('May Payroll'!$B:$B,B230,'May Payroll'!R:R)+SUMIF('June Payroll'!$B:$B,B230,'June Payroll'!R:R)+SUMIF('July Payroll'!$B:$B,B230,'July Payroll'!R:R)+SUMIF('August Payroll'!$B:$B,B230,'August Payroll'!R:R)+SUMIF('September Payroll'!$B:$B,B230,'September Payroll'!R:R)+SUMIF('October Payroll'!$B:$B,B230,'October Payroll'!R:R)+SUMIF('November Payroll'!$B:$B,B230,'November Payroll'!R:R)+SUMIF('December Payroll'!$B:$B,B230,'December Payroll'!R:R)</f>
        <v>0</v>
      </c>
      <c r="S230" s="46">
        <f>SUMIF('January Payroll'!$B:$B,B230,'January Payroll'!S:S)+SUMIF('February Payroll'!$B:$B,B230,'February Payroll'!S:S)+SUMIF('March Payroll'!$B:$B,B230,'March Payroll'!S:S)+SUMIF('April Payroll'!$B:$B,B230,'April Payroll'!S:S)+SUMIF('May Payroll'!$B:$B,B230,'May Payroll'!S:S)+SUMIF('June Payroll'!$B:$B,B230,'June Payroll'!S:S)+SUMIF('July Payroll'!$B:$B,B230,'July Payroll'!S:S)+SUMIF('August Payroll'!$B:$B,B230,'August Payroll'!S:S)+SUMIF('September Payroll'!$B:$B,B230,'September Payroll'!S:S)+SUMIF('October Payroll'!$B:$B,B230,'October Payroll'!S:S)+SUMIF('November Payroll'!$B:$B,B230,'November Payroll'!S:S)+SUMIF('December Payroll'!$B:$B,B230,'December Payroll'!S:S)</f>
        <v>0</v>
      </c>
      <c r="T230" s="46">
        <f>SUMIF('January Payroll'!$B:$B,B230,'January Payroll'!T:T)+SUMIF('February Payroll'!$B:$B,B230,'February Payroll'!T:T)+SUMIF('March Payroll'!$B:$B,B230,'March Payroll'!T:T)+SUMIF('April Payroll'!$B:$B,B230,'April Payroll'!T:T)+SUMIF('May Payroll'!$B:$B,B230,'May Payroll'!T:T)+SUMIF('June Payroll'!$B:$B,B230,'June Payroll'!T:T)+SUMIF('July Payroll'!$B:$B,B230,'July Payroll'!T:T)+SUMIF('August Payroll'!$B:$B,B230,'August Payroll'!T:T)+SUMIF('September Payroll'!$B:$B,B230,'September Payroll'!T:T)+SUMIF('October Payroll'!$B:$B,B230,'October Payroll'!T:T)+SUMIF('November Payroll'!$B:$B,B230,'November Payroll'!T:T)+SUMIF('December Payroll'!$B:$B,B230,'December Payroll'!T:T)</f>
        <v>0</v>
      </c>
      <c r="U230" s="86">
        <f>SUMIF('January Payroll'!$B:$B,B230,'January Payroll'!U:U)+SUMIF('February Payroll'!$B:$B,B230,'February Payroll'!U:U)+SUMIF('March Payroll'!$B:$B,B230,'March Payroll'!U:U)+SUMIF('April Payroll'!$B:$B,B230,'April Payroll'!U:U)+SUMIF('May Payroll'!$B:$B,B230,'May Payroll'!U:U)+SUMIF('June Payroll'!$B:$B,B230,'June Payroll'!U:U)+SUMIF('July Payroll'!$B:$B,B230,'July Payroll'!U:U)+SUMIF('August Payroll'!$B:$B,B230,'August Payroll'!U:U)+SUMIF('September Payroll'!$B:$B,B230,'September Payroll'!U:U)+SUMIF('October Payroll'!$B:$B,B230,'October Payroll'!U:U)+SUMIF('November Payroll'!$B:$B,B230,'November Payroll'!U:U)+SUMIF('December Payroll'!$B:$B,B230,'December Payroll'!U:U)</f>
        <v>0</v>
      </c>
    </row>
    <row r="231" ht="14.25" hidden="1" customHeight="1">
      <c r="B231" s="32" t="str">
        <f>'Set Up Employee Data'!A231</f>
        <v/>
      </c>
      <c r="C231" s="33" t="str">
        <f>'Set Up Employee Data'!B231</f>
        <v/>
      </c>
      <c r="D231" s="33">
        <f t="shared" si="1"/>
        <v>0</v>
      </c>
      <c r="E231" s="32">
        <f>SUMIF('January Payroll'!$B:$B,B231,'January Payroll'!E:E)+SUMIF('February Payroll'!$B:$B,B231,'February Payroll'!E:E)+SUMIF('March Payroll'!$B:$B,B231,'March Payroll'!E:E)+SUMIF('April Payroll'!$B:$B,B231,'April Payroll'!E:E)+SUMIF('May Payroll'!$B:$B,B231,'May Payroll'!E:E)+SUMIF('June Payroll'!$B:$B,B231,'June Payroll'!E:E)+SUMIF('July Payroll'!$B:$B,B231,'July Payroll'!E:E)+SUMIF('August Payroll'!$B:$B,B231,'August Payroll'!E:E)+SUMIF('September Payroll'!$B:$B,B231,'September Payroll'!E:E)+SUMIF('October Payroll'!$B:$B,B231,'October Payroll'!E:E)+SUMIF('November Payroll'!$B:$B,B231,'November Payroll'!E:E)+SUMIF('December Payroll'!$B:$B,B231,'December Payroll'!E:E)</f>
        <v>0</v>
      </c>
      <c r="F231" s="32">
        <f>SUMIF('January Payroll'!$B:$B,B231,'January Payroll'!F:F)+SUMIF('February Payroll'!$B:$B,B231,'February Payroll'!F:F)+SUMIF('March Payroll'!$B:$B,B231,'March Payroll'!F:F)+SUMIF('April Payroll'!$B:$B,B231,'April Payroll'!F:F)+SUMIF('May Payroll'!$B:$B,B231,'May Payroll'!F:F)+SUMIF('June Payroll'!$B:$B,B231,'June Payroll'!F:F)+SUMIF('July Payroll'!$B:$B,B231,'July Payroll'!F:F)+SUMIF('August Payroll'!$B:$B,B231,'August Payroll'!F:F)+SUMIF('September Payroll'!$B:$B,B231,'September Payroll'!F:F)+SUMIF('October Payroll'!$B:$B,B231,'October Payroll'!F:F)+SUMIF('November Payroll'!$B:$B,B231,'November Payroll'!F:F)+SUMIF('December Payroll'!$B:$B,B231,'December Payroll'!F:F)</f>
        <v>0</v>
      </c>
      <c r="G231" s="32">
        <f>SUMIF('January Payroll'!$B:$B,B231,'January Payroll'!G:G)+SUMIF('February Payroll'!$B:$B,B231,'February Payroll'!G:G)+SUMIF('March Payroll'!$B:$B,B231,'March Payroll'!G:G)+SUMIF('April Payroll'!$B:$B,B231,'April Payroll'!G:G)+SUMIF('May Payroll'!$B:$B,B231,'May Payroll'!G:G)+SUMIF('June Payroll'!$B:$B,B231,'June Payroll'!G:G)+SUMIF('July Payroll'!$B:$B,B231,'July Payroll'!G:G)+SUMIF('August Payroll'!$B:$B,B231,'August Payroll'!G:G)+SUMIF('September Payroll'!$B:$B,B231,'September Payroll'!G:G)+SUMIF('October Payroll'!$B:$B,B231,'October Payroll'!G:G)+SUMIF('November Payroll'!$B:$B,B231,'November Payroll'!G:G)+SUMIF('December Payroll'!$B:$B,B231,'December Payroll'!G:G)</f>
        <v>0</v>
      </c>
      <c r="H231" s="32">
        <f>SUMIF('January Payroll'!$B:$B,B231,'January Payroll'!H:H)+SUMIF('February Payroll'!$B:$B,B231,'February Payroll'!H:H)+SUMIF('March Payroll'!$B:$B,B231,'March Payroll'!H:H)+SUMIF('April Payroll'!$B:$B,B231,'April Payroll'!H:H)+SUMIF('May Payroll'!$B:$B,B231,'May Payroll'!H:H)+SUMIF('June Payroll'!$B:$B,B231,'June Payroll'!H:H)+SUMIF('July Payroll'!$B:$B,B231,'July Payroll'!H:H)+SUMIF('August Payroll'!$B:$B,B231,'August Payroll'!H:H)+SUMIF('September Payroll'!$B:$B,B231,'September Payroll'!H:H)+SUMIF('October Payroll'!$B:$B,B231,'October Payroll'!H:H)+SUMIF('November Payroll'!$B:$B,B231,'November Payroll'!H:H)+SUMIF('December Payroll'!$B:$B,B231,'December Payroll'!H:H)</f>
        <v>0</v>
      </c>
      <c r="I231" s="32">
        <f>SUMIF('January Payroll'!$B:$B,B231,'January Payroll'!I:I)+SUMIF('February Payroll'!$B:$B,B231,'February Payroll'!I:I)+SUMIF('March Payroll'!$B:$B,B231,'March Payroll'!I:I)+SUMIF('April Payroll'!$B:$B,B231,'April Payroll'!I:I)+SUMIF('May Payroll'!$B:$B,B231,'May Payroll'!I:I)+SUMIF('June Payroll'!$B:$B,B231,'June Payroll'!I:I)+SUMIF('July Payroll'!$B:$B,B231,'July Payroll'!I:I)+SUMIF('August Payroll'!$B:$B,B231,'August Payroll'!I:I)+SUMIF('September Payroll'!$B:$B,B231,'September Payroll'!I:I)+SUMIF('October Payroll'!$B:$B,B231,'October Payroll'!I:I)+SUMIF('November Payroll'!$B:$B,B231,'November Payroll'!I:I)+SUMIF('December Payroll'!$B:$B,B231,'December Payroll'!I:I)</f>
        <v>0</v>
      </c>
      <c r="J231" s="68">
        <f>SUMIF('January Payroll'!$B:$B,B231,'January Payroll'!J:J)+SUMIF('February Payroll'!$B:$B,B231,'February Payroll'!J:J)+SUMIF('March Payroll'!$B:$B,B231,'March Payroll'!J:J)+SUMIF('April Payroll'!$B:$B,B231,'April Payroll'!J:J)+SUMIF('May Payroll'!$B:$B,B231,'May Payroll'!J:J)+SUMIF('June Payroll'!$B:$B,B231,'June Payroll'!J:J)+SUMIF('July Payroll'!$B:$B,B231,'July Payroll'!J:J)+SUMIF('August Payroll'!$B:$B,B231,'August Payroll'!J:J)+SUMIF('September Payroll'!$B:$B,B231,'September Payroll'!J:J)+SUMIF('October Payroll'!$B:$B,B231,'October Payroll'!J:J)+SUMIF('November Payroll'!$B:$B,B231,'November Payroll'!J:J)+SUMIF('December Payroll'!$B:$B,B231,'December Payroll'!J:J)</f>
        <v>0</v>
      </c>
      <c r="K231" s="46">
        <f>SUMIF('January Payroll'!$B:$B,B231,'January Payroll'!K:K)+SUMIF('February Payroll'!$B:$B,B231,'February Payroll'!K:K)+SUMIF('March Payroll'!$B:$B,B231,'March Payroll'!K:K)+SUMIF('April Payroll'!$B:$B,B231,'April Payroll'!K:K)+SUMIF('May Payroll'!$B:$B,B231,'May Payroll'!K:K)+SUMIF('June Payroll'!$B:$B,B231,'June Payroll'!K:K)+SUMIF('July Payroll'!$B:$B,B231,'July Payroll'!K:K)+SUMIF('August Payroll'!$B:$B,B231,'August Payroll'!K:K)+SUMIF('September Payroll'!$B:$B,B231,'September Payroll'!K:K)+SUMIF('October Payroll'!$B:$B,B231,'October Payroll'!K:K)+SUMIF('November Payroll'!$B:$B,B231,'November Payroll'!K:K)+SUMIF('December Payroll'!$B:$B,B231,'December Payroll'!K:K)</f>
        <v>0</v>
      </c>
      <c r="L231" s="46">
        <f>SUMIF('January Payroll'!$B:$B,B231,'January Payroll'!L:L)+SUMIF('February Payroll'!$B:$B,B231,'February Payroll'!L:L)+SUMIF('March Payroll'!$B:$B,B231,'March Payroll'!L:L)+SUMIF('April Payroll'!$B:$B,B231,'April Payroll'!L:L)+SUMIF('May Payroll'!$B:$B,B231,'May Payroll'!L:L)+SUMIF('June Payroll'!$B:$B,B231,'June Payroll'!L:L)+SUMIF('July Payroll'!$B:$B,B231,'July Payroll'!L:L)+SUMIF('August Payroll'!$B:$B,B231,'August Payroll'!L:L)+SUMIF('September Payroll'!$B:$B,B231,'September Payroll'!L:L)+SUMIF('October Payroll'!$B:$B,B231,'October Payroll'!L:L)+SUMIF('November Payroll'!$B:$B,B231,'November Payroll'!L:L)+SUMIF('December Payroll'!$B:$B,B231,'December Payroll'!L:L)</f>
        <v>0</v>
      </c>
      <c r="M231" s="46">
        <f>SUMIF('January Payroll'!$B:$B,B231,'January Payroll'!M:M)+SUMIF('February Payroll'!$B:$B,B231,'February Payroll'!M:M)+SUMIF('March Payroll'!$B:$B,B231,'March Payroll'!M:M)+SUMIF('April Payroll'!$B:$B,B231,'April Payroll'!M:M)+SUMIF('May Payroll'!$B:$B,B231,'May Payroll'!M:M)+SUMIF('June Payroll'!$B:$B,B231,'June Payroll'!M:M)+SUMIF('July Payroll'!$B:$B,B231,'July Payroll'!M:M)+SUMIF('August Payroll'!$B:$B,B231,'August Payroll'!M:M)+SUMIF('September Payroll'!$B:$B,B231,'September Payroll'!M:M)+SUMIF('October Payroll'!$B:$B,B231,'October Payroll'!M:M)+SUMIF('November Payroll'!$B:$B,B231,'November Payroll'!M:M)+SUMIF('December Payroll'!$B:$B,B231,'December Payroll'!M:M)</f>
        <v>0</v>
      </c>
      <c r="N231" s="46">
        <f>SUMIF('January Payroll'!$B:$B,B231,'January Payroll'!N:N)+SUMIF('February Payroll'!$B:$B,B231,'February Payroll'!N:N)+SUMIF('March Payroll'!$B:$B,B231,'March Payroll'!N:N)+SUMIF('April Payroll'!$B:$B,B231,'April Payroll'!N:N)+SUMIF('May Payroll'!$B:$B,B231,'May Payroll'!N:N)+SUMIF('June Payroll'!$B:$B,B231,'June Payroll'!N:N)+SUMIF('July Payroll'!$B:$B,B231,'July Payroll'!N:N)+SUMIF('August Payroll'!$B:$B,B231,'August Payroll'!N:N)+SUMIF('September Payroll'!$B:$B,B231,'September Payroll'!N:N)+SUMIF('October Payroll'!$B:$B,B231,'October Payroll'!N:N)+SUMIF('November Payroll'!$B:$B,B231,'November Payroll'!N:N)+SUMIF('December Payroll'!$B:$B,B231,'December Payroll'!N:N)</f>
        <v>0</v>
      </c>
      <c r="O231" s="46">
        <f>SUMIF('January Payroll'!$B:$B,B231,'January Payroll'!O:O)+SUMIF('February Payroll'!$B:$B,B231,'February Payroll'!O:O)+SUMIF('March Payroll'!$B:$B,B231,'March Payroll'!O:O)+SUMIF('April Payroll'!$B:$B,B231,'April Payroll'!O:O)+SUMIF('May Payroll'!$B:$B,B231,'May Payroll'!O:O)+SUMIF('June Payroll'!$B:$B,B231,'June Payroll'!O:O)+SUMIF('July Payroll'!$B:$B,B231,'July Payroll'!O:O)+SUMIF('August Payroll'!$B:$B,B231,'August Payroll'!O:O)+SUMIF('September Payroll'!$B:$B,B231,'September Payroll'!O:O)+SUMIF('October Payroll'!$B:$B,B231,'October Payroll'!O:O)+SUMIF('November Payroll'!$B:$B,B231,'November Payroll'!O:O)+SUMIF('December Payroll'!$B:$B,B231,'December Payroll'!O:O)</f>
        <v>0</v>
      </c>
      <c r="P231" s="46">
        <f>SUMIF('January Payroll'!$B:$B,B231,'January Payroll'!P:P)+SUMIF('February Payroll'!$B:$B,B231,'February Payroll'!P:P)+SUMIF('March Payroll'!$B:$B,B231,'March Payroll'!P:P)+SUMIF('April Payroll'!$B:$B,B231,'April Payroll'!P:P)+SUMIF('May Payroll'!$B:$B,B231,'May Payroll'!P:P)+SUMIF('June Payroll'!$B:$B,B231,'June Payroll'!P:P)+SUMIF('July Payroll'!$B:$B,B231,'July Payroll'!P:P)+SUMIF('August Payroll'!$B:$B,B231,'August Payroll'!P:P)+SUMIF('September Payroll'!$B:$B,B231,'September Payroll'!P:P)+SUMIF('October Payroll'!$B:$B,B231,'October Payroll'!P:P)+SUMIF('November Payroll'!$B:$B,B231,'November Payroll'!P:P)+SUMIF('December Payroll'!$B:$B,B231,'December Payroll'!P:P)</f>
        <v>0</v>
      </c>
      <c r="Q231" s="46">
        <f>SUMIF('January Payroll'!$B:$B,B231,'January Payroll'!Q:Q)+SUMIF('February Payroll'!$B:$B,B231,'February Payroll'!Q:Q)+SUMIF('March Payroll'!$B:$B,B231,'March Payroll'!Q:Q)+SUMIF('April Payroll'!$B:$B,B231,'April Payroll'!Q:Q)+SUMIF('May Payroll'!$B:$B,B231,'May Payroll'!Q:Q)+SUMIF('June Payroll'!$B:$B,B231,'June Payroll'!Q:Q)+SUMIF('July Payroll'!$B:$B,B231,'July Payroll'!Q:Q)+SUMIF('August Payroll'!$B:$B,B231,'August Payroll'!Q:Q)+SUMIF('September Payroll'!$B:$B,B231,'September Payroll'!Q:Q)+SUMIF('October Payroll'!$B:$B,B231,'October Payroll'!Q:Q)+SUMIF('November Payroll'!$B:$B,B231,'November Payroll'!Q:Q)+SUMIF('December Payroll'!$B:$B,B231,'December Payroll'!Q:Q)</f>
        <v>0</v>
      </c>
      <c r="R231" s="46">
        <f>SUMIF('January Payroll'!$B:$B,B231,'January Payroll'!R:R)+SUMIF('February Payroll'!$B:$B,B231,'February Payroll'!R:R)+SUMIF('March Payroll'!$B:$B,B231,'March Payroll'!R:R)+SUMIF('April Payroll'!$B:$B,B231,'April Payroll'!R:R)+SUMIF('May Payroll'!$B:$B,B231,'May Payroll'!R:R)+SUMIF('June Payroll'!$B:$B,B231,'June Payroll'!R:R)+SUMIF('July Payroll'!$B:$B,B231,'July Payroll'!R:R)+SUMIF('August Payroll'!$B:$B,B231,'August Payroll'!R:R)+SUMIF('September Payroll'!$B:$B,B231,'September Payroll'!R:R)+SUMIF('October Payroll'!$B:$B,B231,'October Payroll'!R:R)+SUMIF('November Payroll'!$B:$B,B231,'November Payroll'!R:R)+SUMIF('December Payroll'!$B:$B,B231,'December Payroll'!R:R)</f>
        <v>0</v>
      </c>
      <c r="S231" s="46">
        <f>SUMIF('January Payroll'!$B:$B,B231,'January Payroll'!S:S)+SUMIF('February Payroll'!$B:$B,B231,'February Payroll'!S:S)+SUMIF('March Payroll'!$B:$B,B231,'March Payroll'!S:S)+SUMIF('April Payroll'!$B:$B,B231,'April Payroll'!S:S)+SUMIF('May Payroll'!$B:$B,B231,'May Payroll'!S:S)+SUMIF('June Payroll'!$B:$B,B231,'June Payroll'!S:S)+SUMIF('July Payroll'!$B:$B,B231,'July Payroll'!S:S)+SUMIF('August Payroll'!$B:$B,B231,'August Payroll'!S:S)+SUMIF('September Payroll'!$B:$B,B231,'September Payroll'!S:S)+SUMIF('October Payroll'!$B:$B,B231,'October Payroll'!S:S)+SUMIF('November Payroll'!$B:$B,B231,'November Payroll'!S:S)+SUMIF('December Payroll'!$B:$B,B231,'December Payroll'!S:S)</f>
        <v>0</v>
      </c>
      <c r="T231" s="46">
        <f>SUMIF('January Payroll'!$B:$B,B231,'January Payroll'!T:T)+SUMIF('February Payroll'!$B:$B,B231,'February Payroll'!T:T)+SUMIF('March Payroll'!$B:$B,B231,'March Payroll'!T:T)+SUMIF('April Payroll'!$B:$B,B231,'April Payroll'!T:T)+SUMIF('May Payroll'!$B:$B,B231,'May Payroll'!T:T)+SUMIF('June Payroll'!$B:$B,B231,'June Payroll'!T:T)+SUMIF('July Payroll'!$B:$B,B231,'July Payroll'!T:T)+SUMIF('August Payroll'!$B:$B,B231,'August Payroll'!T:T)+SUMIF('September Payroll'!$B:$B,B231,'September Payroll'!T:T)+SUMIF('October Payroll'!$B:$B,B231,'October Payroll'!T:T)+SUMIF('November Payroll'!$B:$B,B231,'November Payroll'!T:T)+SUMIF('December Payroll'!$B:$B,B231,'December Payroll'!T:T)</f>
        <v>0</v>
      </c>
      <c r="U231" s="86">
        <f>SUMIF('January Payroll'!$B:$B,B231,'January Payroll'!U:U)+SUMIF('February Payroll'!$B:$B,B231,'February Payroll'!U:U)+SUMIF('March Payroll'!$B:$B,B231,'March Payroll'!U:U)+SUMIF('April Payroll'!$B:$B,B231,'April Payroll'!U:U)+SUMIF('May Payroll'!$B:$B,B231,'May Payroll'!U:U)+SUMIF('June Payroll'!$B:$B,B231,'June Payroll'!U:U)+SUMIF('July Payroll'!$B:$B,B231,'July Payroll'!U:U)+SUMIF('August Payroll'!$B:$B,B231,'August Payroll'!U:U)+SUMIF('September Payroll'!$B:$B,B231,'September Payroll'!U:U)+SUMIF('October Payroll'!$B:$B,B231,'October Payroll'!U:U)+SUMIF('November Payroll'!$B:$B,B231,'November Payroll'!U:U)+SUMIF('December Payroll'!$B:$B,B231,'December Payroll'!U:U)</f>
        <v>0</v>
      </c>
    </row>
    <row r="232" ht="14.25" hidden="1" customHeight="1">
      <c r="B232" s="32" t="str">
        <f>'Set Up Employee Data'!A232</f>
        <v/>
      </c>
      <c r="C232" s="33" t="str">
        <f>'Set Up Employee Data'!B232</f>
        <v/>
      </c>
      <c r="D232" s="33">
        <f t="shared" si="1"/>
        <v>0</v>
      </c>
      <c r="E232" s="32">
        <f>SUMIF('January Payroll'!$B:$B,B232,'January Payroll'!E:E)+SUMIF('February Payroll'!$B:$B,B232,'February Payroll'!E:E)+SUMIF('March Payroll'!$B:$B,B232,'March Payroll'!E:E)+SUMIF('April Payroll'!$B:$B,B232,'April Payroll'!E:E)+SUMIF('May Payroll'!$B:$B,B232,'May Payroll'!E:E)+SUMIF('June Payroll'!$B:$B,B232,'June Payroll'!E:E)+SUMIF('July Payroll'!$B:$B,B232,'July Payroll'!E:E)+SUMIF('August Payroll'!$B:$B,B232,'August Payroll'!E:E)+SUMIF('September Payroll'!$B:$B,B232,'September Payroll'!E:E)+SUMIF('October Payroll'!$B:$B,B232,'October Payroll'!E:E)+SUMIF('November Payroll'!$B:$B,B232,'November Payroll'!E:E)+SUMIF('December Payroll'!$B:$B,B232,'December Payroll'!E:E)</f>
        <v>0</v>
      </c>
      <c r="F232" s="32">
        <f>SUMIF('January Payroll'!$B:$B,B232,'January Payroll'!F:F)+SUMIF('February Payroll'!$B:$B,B232,'February Payroll'!F:F)+SUMIF('March Payroll'!$B:$B,B232,'March Payroll'!F:F)+SUMIF('April Payroll'!$B:$B,B232,'April Payroll'!F:F)+SUMIF('May Payroll'!$B:$B,B232,'May Payroll'!F:F)+SUMIF('June Payroll'!$B:$B,B232,'June Payroll'!F:F)+SUMIF('July Payroll'!$B:$B,B232,'July Payroll'!F:F)+SUMIF('August Payroll'!$B:$B,B232,'August Payroll'!F:F)+SUMIF('September Payroll'!$B:$B,B232,'September Payroll'!F:F)+SUMIF('October Payroll'!$B:$B,B232,'October Payroll'!F:F)+SUMIF('November Payroll'!$B:$B,B232,'November Payroll'!F:F)+SUMIF('December Payroll'!$B:$B,B232,'December Payroll'!F:F)</f>
        <v>0</v>
      </c>
      <c r="G232" s="32">
        <f>SUMIF('January Payroll'!$B:$B,B232,'January Payroll'!G:G)+SUMIF('February Payroll'!$B:$B,B232,'February Payroll'!G:G)+SUMIF('March Payroll'!$B:$B,B232,'March Payroll'!G:G)+SUMIF('April Payroll'!$B:$B,B232,'April Payroll'!G:G)+SUMIF('May Payroll'!$B:$B,B232,'May Payroll'!G:G)+SUMIF('June Payroll'!$B:$B,B232,'June Payroll'!G:G)+SUMIF('July Payroll'!$B:$B,B232,'July Payroll'!G:G)+SUMIF('August Payroll'!$B:$B,B232,'August Payroll'!G:G)+SUMIF('September Payroll'!$B:$B,B232,'September Payroll'!G:G)+SUMIF('October Payroll'!$B:$B,B232,'October Payroll'!G:G)+SUMIF('November Payroll'!$B:$B,B232,'November Payroll'!G:G)+SUMIF('December Payroll'!$B:$B,B232,'December Payroll'!G:G)</f>
        <v>0</v>
      </c>
      <c r="H232" s="32">
        <f>SUMIF('January Payroll'!$B:$B,B232,'January Payroll'!H:H)+SUMIF('February Payroll'!$B:$B,B232,'February Payroll'!H:H)+SUMIF('March Payroll'!$B:$B,B232,'March Payroll'!H:H)+SUMIF('April Payroll'!$B:$B,B232,'April Payroll'!H:H)+SUMIF('May Payroll'!$B:$B,B232,'May Payroll'!H:H)+SUMIF('June Payroll'!$B:$B,B232,'June Payroll'!H:H)+SUMIF('July Payroll'!$B:$B,B232,'July Payroll'!H:H)+SUMIF('August Payroll'!$B:$B,B232,'August Payroll'!H:H)+SUMIF('September Payroll'!$B:$B,B232,'September Payroll'!H:H)+SUMIF('October Payroll'!$B:$B,B232,'October Payroll'!H:H)+SUMIF('November Payroll'!$B:$B,B232,'November Payroll'!H:H)+SUMIF('December Payroll'!$B:$B,B232,'December Payroll'!H:H)</f>
        <v>0</v>
      </c>
      <c r="I232" s="32">
        <f>SUMIF('January Payroll'!$B:$B,B232,'January Payroll'!I:I)+SUMIF('February Payroll'!$B:$B,B232,'February Payroll'!I:I)+SUMIF('March Payroll'!$B:$B,B232,'March Payroll'!I:I)+SUMIF('April Payroll'!$B:$B,B232,'April Payroll'!I:I)+SUMIF('May Payroll'!$B:$B,B232,'May Payroll'!I:I)+SUMIF('June Payroll'!$B:$B,B232,'June Payroll'!I:I)+SUMIF('July Payroll'!$B:$B,B232,'July Payroll'!I:I)+SUMIF('August Payroll'!$B:$B,B232,'August Payroll'!I:I)+SUMIF('September Payroll'!$B:$B,B232,'September Payroll'!I:I)+SUMIF('October Payroll'!$B:$B,B232,'October Payroll'!I:I)+SUMIF('November Payroll'!$B:$B,B232,'November Payroll'!I:I)+SUMIF('December Payroll'!$B:$B,B232,'December Payroll'!I:I)</f>
        <v>0</v>
      </c>
      <c r="J232" s="68">
        <f>SUMIF('January Payroll'!$B:$B,B232,'January Payroll'!J:J)+SUMIF('February Payroll'!$B:$B,B232,'February Payroll'!J:J)+SUMIF('March Payroll'!$B:$B,B232,'March Payroll'!J:J)+SUMIF('April Payroll'!$B:$B,B232,'April Payroll'!J:J)+SUMIF('May Payroll'!$B:$B,B232,'May Payroll'!J:J)+SUMIF('June Payroll'!$B:$B,B232,'June Payroll'!J:J)+SUMIF('July Payroll'!$B:$B,B232,'July Payroll'!J:J)+SUMIF('August Payroll'!$B:$B,B232,'August Payroll'!J:J)+SUMIF('September Payroll'!$B:$B,B232,'September Payroll'!J:J)+SUMIF('October Payroll'!$B:$B,B232,'October Payroll'!J:J)+SUMIF('November Payroll'!$B:$B,B232,'November Payroll'!J:J)+SUMIF('December Payroll'!$B:$B,B232,'December Payroll'!J:J)</f>
        <v>0</v>
      </c>
      <c r="K232" s="46">
        <f>SUMIF('January Payroll'!$B:$B,B232,'January Payroll'!K:K)+SUMIF('February Payroll'!$B:$B,B232,'February Payroll'!K:K)+SUMIF('March Payroll'!$B:$B,B232,'March Payroll'!K:K)+SUMIF('April Payroll'!$B:$B,B232,'April Payroll'!K:K)+SUMIF('May Payroll'!$B:$B,B232,'May Payroll'!K:K)+SUMIF('June Payroll'!$B:$B,B232,'June Payroll'!K:K)+SUMIF('July Payroll'!$B:$B,B232,'July Payroll'!K:K)+SUMIF('August Payroll'!$B:$B,B232,'August Payroll'!K:K)+SUMIF('September Payroll'!$B:$B,B232,'September Payroll'!K:K)+SUMIF('October Payroll'!$B:$B,B232,'October Payroll'!K:K)+SUMIF('November Payroll'!$B:$B,B232,'November Payroll'!K:K)+SUMIF('December Payroll'!$B:$B,B232,'December Payroll'!K:K)</f>
        <v>0</v>
      </c>
      <c r="L232" s="46">
        <f>SUMIF('January Payroll'!$B:$B,B232,'January Payroll'!L:L)+SUMIF('February Payroll'!$B:$B,B232,'February Payroll'!L:L)+SUMIF('March Payroll'!$B:$B,B232,'March Payroll'!L:L)+SUMIF('April Payroll'!$B:$B,B232,'April Payroll'!L:L)+SUMIF('May Payroll'!$B:$B,B232,'May Payroll'!L:L)+SUMIF('June Payroll'!$B:$B,B232,'June Payroll'!L:L)+SUMIF('July Payroll'!$B:$B,B232,'July Payroll'!L:L)+SUMIF('August Payroll'!$B:$B,B232,'August Payroll'!L:L)+SUMIF('September Payroll'!$B:$B,B232,'September Payroll'!L:L)+SUMIF('October Payroll'!$B:$B,B232,'October Payroll'!L:L)+SUMIF('November Payroll'!$B:$B,B232,'November Payroll'!L:L)+SUMIF('December Payroll'!$B:$B,B232,'December Payroll'!L:L)</f>
        <v>0</v>
      </c>
      <c r="M232" s="46">
        <f>SUMIF('January Payroll'!$B:$B,B232,'January Payroll'!M:M)+SUMIF('February Payroll'!$B:$B,B232,'February Payroll'!M:M)+SUMIF('March Payroll'!$B:$B,B232,'March Payroll'!M:M)+SUMIF('April Payroll'!$B:$B,B232,'April Payroll'!M:M)+SUMIF('May Payroll'!$B:$B,B232,'May Payroll'!M:M)+SUMIF('June Payroll'!$B:$B,B232,'June Payroll'!M:M)+SUMIF('July Payroll'!$B:$B,B232,'July Payroll'!M:M)+SUMIF('August Payroll'!$B:$B,B232,'August Payroll'!M:M)+SUMIF('September Payroll'!$B:$B,B232,'September Payroll'!M:M)+SUMIF('October Payroll'!$B:$B,B232,'October Payroll'!M:M)+SUMIF('November Payroll'!$B:$B,B232,'November Payroll'!M:M)+SUMIF('December Payroll'!$B:$B,B232,'December Payroll'!M:M)</f>
        <v>0</v>
      </c>
      <c r="N232" s="46">
        <f>SUMIF('January Payroll'!$B:$B,B232,'January Payroll'!N:N)+SUMIF('February Payroll'!$B:$B,B232,'February Payroll'!N:N)+SUMIF('March Payroll'!$B:$B,B232,'March Payroll'!N:N)+SUMIF('April Payroll'!$B:$B,B232,'April Payroll'!N:N)+SUMIF('May Payroll'!$B:$B,B232,'May Payroll'!N:N)+SUMIF('June Payroll'!$B:$B,B232,'June Payroll'!N:N)+SUMIF('July Payroll'!$B:$B,B232,'July Payroll'!N:N)+SUMIF('August Payroll'!$B:$B,B232,'August Payroll'!N:N)+SUMIF('September Payroll'!$B:$B,B232,'September Payroll'!N:N)+SUMIF('October Payroll'!$B:$B,B232,'October Payroll'!N:N)+SUMIF('November Payroll'!$B:$B,B232,'November Payroll'!N:N)+SUMIF('December Payroll'!$B:$B,B232,'December Payroll'!N:N)</f>
        <v>0</v>
      </c>
      <c r="O232" s="46">
        <f>SUMIF('January Payroll'!$B:$B,B232,'January Payroll'!O:O)+SUMIF('February Payroll'!$B:$B,B232,'February Payroll'!O:O)+SUMIF('March Payroll'!$B:$B,B232,'March Payroll'!O:O)+SUMIF('April Payroll'!$B:$B,B232,'April Payroll'!O:O)+SUMIF('May Payroll'!$B:$B,B232,'May Payroll'!O:O)+SUMIF('June Payroll'!$B:$B,B232,'June Payroll'!O:O)+SUMIF('July Payroll'!$B:$B,B232,'July Payroll'!O:O)+SUMIF('August Payroll'!$B:$B,B232,'August Payroll'!O:O)+SUMIF('September Payroll'!$B:$B,B232,'September Payroll'!O:O)+SUMIF('October Payroll'!$B:$B,B232,'October Payroll'!O:O)+SUMIF('November Payroll'!$B:$B,B232,'November Payroll'!O:O)+SUMIF('December Payroll'!$B:$B,B232,'December Payroll'!O:O)</f>
        <v>0</v>
      </c>
      <c r="P232" s="46">
        <f>SUMIF('January Payroll'!$B:$B,B232,'January Payroll'!P:P)+SUMIF('February Payroll'!$B:$B,B232,'February Payroll'!P:P)+SUMIF('March Payroll'!$B:$B,B232,'March Payroll'!P:P)+SUMIF('April Payroll'!$B:$B,B232,'April Payroll'!P:P)+SUMIF('May Payroll'!$B:$B,B232,'May Payroll'!P:P)+SUMIF('June Payroll'!$B:$B,B232,'June Payroll'!P:P)+SUMIF('July Payroll'!$B:$B,B232,'July Payroll'!P:P)+SUMIF('August Payroll'!$B:$B,B232,'August Payroll'!P:P)+SUMIF('September Payroll'!$B:$B,B232,'September Payroll'!P:P)+SUMIF('October Payroll'!$B:$B,B232,'October Payroll'!P:P)+SUMIF('November Payroll'!$B:$B,B232,'November Payroll'!P:P)+SUMIF('December Payroll'!$B:$B,B232,'December Payroll'!P:P)</f>
        <v>0</v>
      </c>
      <c r="Q232" s="46">
        <f>SUMIF('January Payroll'!$B:$B,B232,'January Payroll'!Q:Q)+SUMIF('February Payroll'!$B:$B,B232,'February Payroll'!Q:Q)+SUMIF('March Payroll'!$B:$B,B232,'March Payroll'!Q:Q)+SUMIF('April Payroll'!$B:$B,B232,'April Payroll'!Q:Q)+SUMIF('May Payroll'!$B:$B,B232,'May Payroll'!Q:Q)+SUMIF('June Payroll'!$B:$B,B232,'June Payroll'!Q:Q)+SUMIF('July Payroll'!$B:$B,B232,'July Payroll'!Q:Q)+SUMIF('August Payroll'!$B:$B,B232,'August Payroll'!Q:Q)+SUMIF('September Payroll'!$B:$B,B232,'September Payroll'!Q:Q)+SUMIF('October Payroll'!$B:$B,B232,'October Payroll'!Q:Q)+SUMIF('November Payroll'!$B:$B,B232,'November Payroll'!Q:Q)+SUMIF('December Payroll'!$B:$B,B232,'December Payroll'!Q:Q)</f>
        <v>0</v>
      </c>
      <c r="R232" s="46">
        <f>SUMIF('January Payroll'!$B:$B,B232,'January Payroll'!R:R)+SUMIF('February Payroll'!$B:$B,B232,'February Payroll'!R:R)+SUMIF('March Payroll'!$B:$B,B232,'March Payroll'!R:R)+SUMIF('April Payroll'!$B:$B,B232,'April Payroll'!R:R)+SUMIF('May Payroll'!$B:$B,B232,'May Payroll'!R:R)+SUMIF('June Payroll'!$B:$B,B232,'June Payroll'!R:R)+SUMIF('July Payroll'!$B:$B,B232,'July Payroll'!R:R)+SUMIF('August Payroll'!$B:$B,B232,'August Payroll'!R:R)+SUMIF('September Payroll'!$B:$B,B232,'September Payroll'!R:R)+SUMIF('October Payroll'!$B:$B,B232,'October Payroll'!R:R)+SUMIF('November Payroll'!$B:$B,B232,'November Payroll'!R:R)+SUMIF('December Payroll'!$B:$B,B232,'December Payroll'!R:R)</f>
        <v>0</v>
      </c>
      <c r="S232" s="46">
        <f>SUMIF('January Payroll'!$B:$B,B232,'January Payroll'!S:S)+SUMIF('February Payroll'!$B:$B,B232,'February Payroll'!S:S)+SUMIF('March Payroll'!$B:$B,B232,'March Payroll'!S:S)+SUMIF('April Payroll'!$B:$B,B232,'April Payroll'!S:S)+SUMIF('May Payroll'!$B:$B,B232,'May Payroll'!S:S)+SUMIF('June Payroll'!$B:$B,B232,'June Payroll'!S:S)+SUMIF('July Payroll'!$B:$B,B232,'July Payroll'!S:S)+SUMIF('August Payroll'!$B:$B,B232,'August Payroll'!S:S)+SUMIF('September Payroll'!$B:$B,B232,'September Payroll'!S:S)+SUMIF('October Payroll'!$B:$B,B232,'October Payroll'!S:S)+SUMIF('November Payroll'!$B:$B,B232,'November Payroll'!S:S)+SUMIF('December Payroll'!$B:$B,B232,'December Payroll'!S:S)</f>
        <v>0</v>
      </c>
      <c r="T232" s="46">
        <f>SUMIF('January Payroll'!$B:$B,B232,'January Payroll'!T:T)+SUMIF('February Payroll'!$B:$B,B232,'February Payroll'!T:T)+SUMIF('March Payroll'!$B:$B,B232,'March Payroll'!T:T)+SUMIF('April Payroll'!$B:$B,B232,'April Payroll'!T:T)+SUMIF('May Payroll'!$B:$B,B232,'May Payroll'!T:T)+SUMIF('June Payroll'!$B:$B,B232,'June Payroll'!T:T)+SUMIF('July Payroll'!$B:$B,B232,'July Payroll'!T:T)+SUMIF('August Payroll'!$B:$B,B232,'August Payroll'!T:T)+SUMIF('September Payroll'!$B:$B,B232,'September Payroll'!T:T)+SUMIF('October Payroll'!$B:$B,B232,'October Payroll'!T:T)+SUMIF('November Payroll'!$B:$B,B232,'November Payroll'!T:T)+SUMIF('December Payroll'!$B:$B,B232,'December Payroll'!T:T)</f>
        <v>0</v>
      </c>
      <c r="U232" s="86">
        <f>SUMIF('January Payroll'!$B:$B,B232,'January Payroll'!U:U)+SUMIF('February Payroll'!$B:$B,B232,'February Payroll'!U:U)+SUMIF('March Payroll'!$B:$B,B232,'March Payroll'!U:U)+SUMIF('April Payroll'!$B:$B,B232,'April Payroll'!U:U)+SUMIF('May Payroll'!$B:$B,B232,'May Payroll'!U:U)+SUMIF('June Payroll'!$B:$B,B232,'June Payroll'!U:U)+SUMIF('July Payroll'!$B:$B,B232,'July Payroll'!U:U)+SUMIF('August Payroll'!$B:$B,B232,'August Payroll'!U:U)+SUMIF('September Payroll'!$B:$B,B232,'September Payroll'!U:U)+SUMIF('October Payroll'!$B:$B,B232,'October Payroll'!U:U)+SUMIF('November Payroll'!$B:$B,B232,'November Payroll'!U:U)+SUMIF('December Payroll'!$B:$B,B232,'December Payroll'!U:U)</f>
        <v>0</v>
      </c>
    </row>
    <row r="233" ht="14.25" hidden="1" customHeight="1">
      <c r="B233" s="32" t="str">
        <f>'Set Up Employee Data'!A233</f>
        <v/>
      </c>
      <c r="C233" s="33" t="str">
        <f>'Set Up Employee Data'!B233</f>
        <v/>
      </c>
      <c r="D233" s="33">
        <f t="shared" si="1"/>
        <v>0</v>
      </c>
      <c r="E233" s="32">
        <f>SUMIF('January Payroll'!$B:$B,B233,'January Payroll'!E:E)+SUMIF('February Payroll'!$B:$B,B233,'February Payroll'!E:E)+SUMIF('March Payroll'!$B:$B,B233,'March Payroll'!E:E)+SUMIF('April Payroll'!$B:$B,B233,'April Payroll'!E:E)+SUMIF('May Payroll'!$B:$B,B233,'May Payroll'!E:E)+SUMIF('June Payroll'!$B:$B,B233,'June Payroll'!E:E)+SUMIF('July Payroll'!$B:$B,B233,'July Payroll'!E:E)+SUMIF('August Payroll'!$B:$B,B233,'August Payroll'!E:E)+SUMIF('September Payroll'!$B:$B,B233,'September Payroll'!E:E)+SUMIF('October Payroll'!$B:$B,B233,'October Payroll'!E:E)+SUMIF('November Payroll'!$B:$B,B233,'November Payroll'!E:E)+SUMIF('December Payroll'!$B:$B,B233,'December Payroll'!E:E)</f>
        <v>0</v>
      </c>
      <c r="F233" s="32">
        <f>SUMIF('January Payroll'!$B:$B,B233,'January Payroll'!F:F)+SUMIF('February Payroll'!$B:$B,B233,'February Payroll'!F:F)+SUMIF('March Payroll'!$B:$B,B233,'March Payroll'!F:F)+SUMIF('April Payroll'!$B:$B,B233,'April Payroll'!F:F)+SUMIF('May Payroll'!$B:$B,B233,'May Payroll'!F:F)+SUMIF('June Payroll'!$B:$B,B233,'June Payroll'!F:F)+SUMIF('July Payroll'!$B:$B,B233,'July Payroll'!F:F)+SUMIF('August Payroll'!$B:$B,B233,'August Payroll'!F:F)+SUMIF('September Payroll'!$B:$B,B233,'September Payroll'!F:F)+SUMIF('October Payroll'!$B:$B,B233,'October Payroll'!F:F)+SUMIF('November Payroll'!$B:$B,B233,'November Payroll'!F:F)+SUMIF('December Payroll'!$B:$B,B233,'December Payroll'!F:F)</f>
        <v>0</v>
      </c>
      <c r="G233" s="32">
        <f>SUMIF('January Payroll'!$B:$B,B233,'January Payroll'!G:G)+SUMIF('February Payroll'!$B:$B,B233,'February Payroll'!G:G)+SUMIF('March Payroll'!$B:$B,B233,'March Payroll'!G:G)+SUMIF('April Payroll'!$B:$B,B233,'April Payroll'!G:G)+SUMIF('May Payroll'!$B:$B,B233,'May Payroll'!G:G)+SUMIF('June Payroll'!$B:$B,B233,'June Payroll'!G:G)+SUMIF('July Payroll'!$B:$B,B233,'July Payroll'!G:G)+SUMIF('August Payroll'!$B:$B,B233,'August Payroll'!G:G)+SUMIF('September Payroll'!$B:$B,B233,'September Payroll'!G:G)+SUMIF('October Payroll'!$B:$B,B233,'October Payroll'!G:G)+SUMIF('November Payroll'!$B:$B,B233,'November Payroll'!G:G)+SUMIF('December Payroll'!$B:$B,B233,'December Payroll'!G:G)</f>
        <v>0</v>
      </c>
      <c r="H233" s="32">
        <f>SUMIF('January Payroll'!$B:$B,B233,'January Payroll'!H:H)+SUMIF('February Payroll'!$B:$B,B233,'February Payroll'!H:H)+SUMIF('March Payroll'!$B:$B,B233,'March Payroll'!H:H)+SUMIF('April Payroll'!$B:$B,B233,'April Payroll'!H:H)+SUMIF('May Payroll'!$B:$B,B233,'May Payroll'!H:H)+SUMIF('June Payroll'!$B:$B,B233,'June Payroll'!H:H)+SUMIF('July Payroll'!$B:$B,B233,'July Payroll'!H:H)+SUMIF('August Payroll'!$B:$B,B233,'August Payroll'!H:H)+SUMIF('September Payroll'!$B:$B,B233,'September Payroll'!H:H)+SUMIF('October Payroll'!$B:$B,B233,'October Payroll'!H:H)+SUMIF('November Payroll'!$B:$B,B233,'November Payroll'!H:H)+SUMIF('December Payroll'!$B:$B,B233,'December Payroll'!H:H)</f>
        <v>0</v>
      </c>
      <c r="I233" s="32">
        <f>SUMIF('January Payroll'!$B:$B,B233,'January Payroll'!I:I)+SUMIF('February Payroll'!$B:$B,B233,'February Payroll'!I:I)+SUMIF('March Payroll'!$B:$B,B233,'March Payroll'!I:I)+SUMIF('April Payroll'!$B:$B,B233,'April Payroll'!I:I)+SUMIF('May Payroll'!$B:$B,B233,'May Payroll'!I:I)+SUMIF('June Payroll'!$B:$B,B233,'June Payroll'!I:I)+SUMIF('July Payroll'!$B:$B,B233,'July Payroll'!I:I)+SUMIF('August Payroll'!$B:$B,B233,'August Payroll'!I:I)+SUMIF('September Payroll'!$B:$B,B233,'September Payroll'!I:I)+SUMIF('October Payroll'!$B:$B,B233,'October Payroll'!I:I)+SUMIF('November Payroll'!$B:$B,B233,'November Payroll'!I:I)+SUMIF('December Payroll'!$B:$B,B233,'December Payroll'!I:I)</f>
        <v>0</v>
      </c>
      <c r="J233" s="68">
        <f>SUMIF('January Payroll'!$B:$B,B233,'January Payroll'!J:J)+SUMIF('February Payroll'!$B:$B,B233,'February Payroll'!J:J)+SUMIF('March Payroll'!$B:$B,B233,'March Payroll'!J:J)+SUMIF('April Payroll'!$B:$B,B233,'April Payroll'!J:J)+SUMIF('May Payroll'!$B:$B,B233,'May Payroll'!J:J)+SUMIF('June Payroll'!$B:$B,B233,'June Payroll'!J:J)+SUMIF('July Payroll'!$B:$B,B233,'July Payroll'!J:J)+SUMIF('August Payroll'!$B:$B,B233,'August Payroll'!J:J)+SUMIF('September Payroll'!$B:$B,B233,'September Payroll'!J:J)+SUMIF('October Payroll'!$B:$B,B233,'October Payroll'!J:J)+SUMIF('November Payroll'!$B:$B,B233,'November Payroll'!J:J)+SUMIF('December Payroll'!$B:$B,B233,'December Payroll'!J:J)</f>
        <v>0</v>
      </c>
      <c r="K233" s="46">
        <f>SUMIF('January Payroll'!$B:$B,B233,'January Payroll'!K:K)+SUMIF('February Payroll'!$B:$B,B233,'February Payroll'!K:K)+SUMIF('March Payroll'!$B:$B,B233,'March Payroll'!K:K)+SUMIF('April Payroll'!$B:$B,B233,'April Payroll'!K:K)+SUMIF('May Payroll'!$B:$B,B233,'May Payroll'!K:K)+SUMIF('June Payroll'!$B:$B,B233,'June Payroll'!K:K)+SUMIF('July Payroll'!$B:$B,B233,'July Payroll'!K:K)+SUMIF('August Payroll'!$B:$B,B233,'August Payroll'!K:K)+SUMIF('September Payroll'!$B:$B,B233,'September Payroll'!K:K)+SUMIF('October Payroll'!$B:$B,B233,'October Payroll'!K:K)+SUMIF('November Payroll'!$B:$B,B233,'November Payroll'!K:K)+SUMIF('December Payroll'!$B:$B,B233,'December Payroll'!K:K)</f>
        <v>0</v>
      </c>
      <c r="L233" s="46">
        <f>SUMIF('January Payroll'!$B:$B,B233,'January Payroll'!L:L)+SUMIF('February Payroll'!$B:$B,B233,'February Payroll'!L:L)+SUMIF('March Payroll'!$B:$B,B233,'March Payroll'!L:L)+SUMIF('April Payroll'!$B:$B,B233,'April Payroll'!L:L)+SUMIF('May Payroll'!$B:$B,B233,'May Payroll'!L:L)+SUMIF('June Payroll'!$B:$B,B233,'June Payroll'!L:L)+SUMIF('July Payroll'!$B:$B,B233,'July Payroll'!L:L)+SUMIF('August Payroll'!$B:$B,B233,'August Payroll'!L:L)+SUMIF('September Payroll'!$B:$B,B233,'September Payroll'!L:L)+SUMIF('October Payroll'!$B:$B,B233,'October Payroll'!L:L)+SUMIF('November Payroll'!$B:$B,B233,'November Payroll'!L:L)+SUMIF('December Payroll'!$B:$B,B233,'December Payroll'!L:L)</f>
        <v>0</v>
      </c>
      <c r="M233" s="46">
        <f>SUMIF('January Payroll'!$B:$B,B233,'January Payroll'!M:M)+SUMIF('February Payroll'!$B:$B,B233,'February Payroll'!M:M)+SUMIF('March Payroll'!$B:$B,B233,'March Payroll'!M:M)+SUMIF('April Payroll'!$B:$B,B233,'April Payroll'!M:M)+SUMIF('May Payroll'!$B:$B,B233,'May Payroll'!M:M)+SUMIF('June Payroll'!$B:$B,B233,'June Payroll'!M:M)+SUMIF('July Payroll'!$B:$B,B233,'July Payroll'!M:M)+SUMIF('August Payroll'!$B:$B,B233,'August Payroll'!M:M)+SUMIF('September Payroll'!$B:$B,B233,'September Payroll'!M:M)+SUMIF('October Payroll'!$B:$B,B233,'October Payroll'!M:M)+SUMIF('November Payroll'!$B:$B,B233,'November Payroll'!M:M)+SUMIF('December Payroll'!$B:$B,B233,'December Payroll'!M:M)</f>
        <v>0</v>
      </c>
      <c r="N233" s="46">
        <f>SUMIF('January Payroll'!$B:$B,B233,'January Payroll'!N:N)+SUMIF('February Payroll'!$B:$B,B233,'February Payroll'!N:N)+SUMIF('March Payroll'!$B:$B,B233,'March Payroll'!N:N)+SUMIF('April Payroll'!$B:$B,B233,'April Payroll'!N:N)+SUMIF('May Payroll'!$B:$B,B233,'May Payroll'!N:N)+SUMIF('June Payroll'!$B:$B,B233,'June Payroll'!N:N)+SUMIF('July Payroll'!$B:$B,B233,'July Payroll'!N:N)+SUMIF('August Payroll'!$B:$B,B233,'August Payroll'!N:N)+SUMIF('September Payroll'!$B:$B,B233,'September Payroll'!N:N)+SUMIF('October Payroll'!$B:$B,B233,'October Payroll'!N:N)+SUMIF('November Payroll'!$B:$B,B233,'November Payroll'!N:N)+SUMIF('December Payroll'!$B:$B,B233,'December Payroll'!N:N)</f>
        <v>0</v>
      </c>
      <c r="O233" s="46">
        <f>SUMIF('January Payroll'!$B:$B,B233,'January Payroll'!O:O)+SUMIF('February Payroll'!$B:$B,B233,'February Payroll'!O:O)+SUMIF('March Payroll'!$B:$B,B233,'March Payroll'!O:O)+SUMIF('April Payroll'!$B:$B,B233,'April Payroll'!O:O)+SUMIF('May Payroll'!$B:$B,B233,'May Payroll'!O:O)+SUMIF('June Payroll'!$B:$B,B233,'June Payroll'!O:O)+SUMIF('July Payroll'!$B:$B,B233,'July Payroll'!O:O)+SUMIF('August Payroll'!$B:$B,B233,'August Payroll'!O:O)+SUMIF('September Payroll'!$B:$B,B233,'September Payroll'!O:O)+SUMIF('October Payroll'!$B:$B,B233,'October Payroll'!O:O)+SUMIF('November Payroll'!$B:$B,B233,'November Payroll'!O:O)+SUMIF('December Payroll'!$B:$B,B233,'December Payroll'!O:O)</f>
        <v>0</v>
      </c>
      <c r="P233" s="46">
        <f>SUMIF('January Payroll'!$B:$B,B233,'January Payroll'!P:P)+SUMIF('February Payroll'!$B:$B,B233,'February Payroll'!P:P)+SUMIF('March Payroll'!$B:$B,B233,'March Payroll'!P:P)+SUMIF('April Payroll'!$B:$B,B233,'April Payroll'!P:P)+SUMIF('May Payroll'!$B:$B,B233,'May Payroll'!P:P)+SUMIF('June Payroll'!$B:$B,B233,'June Payroll'!P:P)+SUMIF('July Payroll'!$B:$B,B233,'July Payroll'!P:P)+SUMIF('August Payroll'!$B:$B,B233,'August Payroll'!P:P)+SUMIF('September Payroll'!$B:$B,B233,'September Payroll'!P:P)+SUMIF('October Payroll'!$B:$B,B233,'October Payroll'!P:P)+SUMIF('November Payroll'!$B:$B,B233,'November Payroll'!P:P)+SUMIF('December Payroll'!$B:$B,B233,'December Payroll'!P:P)</f>
        <v>0</v>
      </c>
      <c r="Q233" s="46">
        <f>SUMIF('January Payroll'!$B:$B,B233,'January Payroll'!Q:Q)+SUMIF('February Payroll'!$B:$B,B233,'February Payroll'!Q:Q)+SUMIF('March Payroll'!$B:$B,B233,'March Payroll'!Q:Q)+SUMIF('April Payroll'!$B:$B,B233,'April Payroll'!Q:Q)+SUMIF('May Payroll'!$B:$B,B233,'May Payroll'!Q:Q)+SUMIF('June Payroll'!$B:$B,B233,'June Payroll'!Q:Q)+SUMIF('July Payroll'!$B:$B,B233,'July Payroll'!Q:Q)+SUMIF('August Payroll'!$B:$B,B233,'August Payroll'!Q:Q)+SUMIF('September Payroll'!$B:$B,B233,'September Payroll'!Q:Q)+SUMIF('October Payroll'!$B:$B,B233,'October Payroll'!Q:Q)+SUMIF('November Payroll'!$B:$B,B233,'November Payroll'!Q:Q)+SUMIF('December Payroll'!$B:$B,B233,'December Payroll'!Q:Q)</f>
        <v>0</v>
      </c>
      <c r="R233" s="46">
        <f>SUMIF('January Payroll'!$B:$B,B233,'January Payroll'!R:R)+SUMIF('February Payroll'!$B:$B,B233,'February Payroll'!R:R)+SUMIF('March Payroll'!$B:$B,B233,'March Payroll'!R:R)+SUMIF('April Payroll'!$B:$B,B233,'April Payroll'!R:R)+SUMIF('May Payroll'!$B:$B,B233,'May Payroll'!R:R)+SUMIF('June Payroll'!$B:$B,B233,'June Payroll'!R:R)+SUMIF('July Payroll'!$B:$B,B233,'July Payroll'!R:R)+SUMIF('August Payroll'!$B:$B,B233,'August Payroll'!R:R)+SUMIF('September Payroll'!$B:$B,B233,'September Payroll'!R:R)+SUMIF('October Payroll'!$B:$B,B233,'October Payroll'!R:R)+SUMIF('November Payroll'!$B:$B,B233,'November Payroll'!R:R)+SUMIF('December Payroll'!$B:$B,B233,'December Payroll'!R:R)</f>
        <v>0</v>
      </c>
      <c r="S233" s="46">
        <f>SUMIF('January Payroll'!$B:$B,B233,'January Payroll'!S:S)+SUMIF('February Payroll'!$B:$B,B233,'February Payroll'!S:S)+SUMIF('March Payroll'!$B:$B,B233,'March Payroll'!S:S)+SUMIF('April Payroll'!$B:$B,B233,'April Payroll'!S:S)+SUMIF('May Payroll'!$B:$B,B233,'May Payroll'!S:S)+SUMIF('June Payroll'!$B:$B,B233,'June Payroll'!S:S)+SUMIF('July Payroll'!$B:$B,B233,'July Payroll'!S:S)+SUMIF('August Payroll'!$B:$B,B233,'August Payroll'!S:S)+SUMIF('September Payroll'!$B:$B,B233,'September Payroll'!S:S)+SUMIF('October Payroll'!$B:$B,B233,'October Payroll'!S:S)+SUMIF('November Payroll'!$B:$B,B233,'November Payroll'!S:S)+SUMIF('December Payroll'!$B:$B,B233,'December Payroll'!S:S)</f>
        <v>0</v>
      </c>
      <c r="T233" s="46">
        <f>SUMIF('January Payroll'!$B:$B,B233,'January Payroll'!T:T)+SUMIF('February Payroll'!$B:$B,B233,'February Payroll'!T:T)+SUMIF('March Payroll'!$B:$B,B233,'March Payroll'!T:T)+SUMIF('April Payroll'!$B:$B,B233,'April Payroll'!T:T)+SUMIF('May Payroll'!$B:$B,B233,'May Payroll'!T:T)+SUMIF('June Payroll'!$B:$B,B233,'June Payroll'!T:T)+SUMIF('July Payroll'!$B:$B,B233,'July Payroll'!T:T)+SUMIF('August Payroll'!$B:$B,B233,'August Payroll'!T:T)+SUMIF('September Payroll'!$B:$B,B233,'September Payroll'!T:T)+SUMIF('October Payroll'!$B:$B,B233,'October Payroll'!T:T)+SUMIF('November Payroll'!$B:$B,B233,'November Payroll'!T:T)+SUMIF('December Payroll'!$B:$B,B233,'December Payroll'!T:T)</f>
        <v>0</v>
      </c>
      <c r="U233" s="86">
        <f>SUMIF('January Payroll'!$B:$B,B233,'January Payroll'!U:U)+SUMIF('February Payroll'!$B:$B,B233,'February Payroll'!U:U)+SUMIF('March Payroll'!$B:$B,B233,'March Payroll'!U:U)+SUMIF('April Payroll'!$B:$B,B233,'April Payroll'!U:U)+SUMIF('May Payroll'!$B:$B,B233,'May Payroll'!U:U)+SUMIF('June Payroll'!$B:$B,B233,'June Payroll'!U:U)+SUMIF('July Payroll'!$B:$B,B233,'July Payroll'!U:U)+SUMIF('August Payroll'!$B:$B,B233,'August Payroll'!U:U)+SUMIF('September Payroll'!$B:$B,B233,'September Payroll'!U:U)+SUMIF('October Payroll'!$B:$B,B233,'October Payroll'!U:U)+SUMIF('November Payroll'!$B:$B,B233,'November Payroll'!U:U)+SUMIF('December Payroll'!$B:$B,B233,'December Payroll'!U:U)</f>
        <v>0</v>
      </c>
    </row>
    <row r="234" ht="14.25" hidden="1" customHeight="1">
      <c r="B234" s="32" t="str">
        <f>'Set Up Employee Data'!A234</f>
        <v/>
      </c>
      <c r="C234" s="33" t="str">
        <f>'Set Up Employee Data'!B234</f>
        <v/>
      </c>
      <c r="D234" s="33">
        <f t="shared" si="1"/>
        <v>0</v>
      </c>
      <c r="E234" s="32">
        <f>SUMIF('January Payroll'!$B:$B,B234,'January Payroll'!E:E)+SUMIF('February Payroll'!$B:$B,B234,'February Payroll'!E:E)+SUMIF('March Payroll'!$B:$B,B234,'March Payroll'!E:E)+SUMIF('April Payroll'!$B:$B,B234,'April Payroll'!E:E)+SUMIF('May Payroll'!$B:$B,B234,'May Payroll'!E:E)+SUMIF('June Payroll'!$B:$B,B234,'June Payroll'!E:E)+SUMIF('July Payroll'!$B:$B,B234,'July Payroll'!E:E)+SUMIF('August Payroll'!$B:$B,B234,'August Payroll'!E:E)+SUMIF('September Payroll'!$B:$B,B234,'September Payroll'!E:E)+SUMIF('October Payroll'!$B:$B,B234,'October Payroll'!E:E)+SUMIF('November Payroll'!$B:$B,B234,'November Payroll'!E:E)+SUMIF('December Payroll'!$B:$B,B234,'December Payroll'!E:E)</f>
        <v>0</v>
      </c>
      <c r="F234" s="32">
        <f>SUMIF('January Payroll'!$B:$B,B234,'January Payroll'!F:F)+SUMIF('February Payroll'!$B:$B,B234,'February Payroll'!F:F)+SUMIF('March Payroll'!$B:$B,B234,'March Payroll'!F:F)+SUMIF('April Payroll'!$B:$B,B234,'April Payroll'!F:F)+SUMIF('May Payroll'!$B:$B,B234,'May Payroll'!F:F)+SUMIF('June Payroll'!$B:$B,B234,'June Payroll'!F:F)+SUMIF('July Payroll'!$B:$B,B234,'July Payroll'!F:F)+SUMIF('August Payroll'!$B:$B,B234,'August Payroll'!F:F)+SUMIF('September Payroll'!$B:$B,B234,'September Payroll'!F:F)+SUMIF('October Payroll'!$B:$B,B234,'October Payroll'!F:F)+SUMIF('November Payroll'!$B:$B,B234,'November Payroll'!F:F)+SUMIF('December Payroll'!$B:$B,B234,'December Payroll'!F:F)</f>
        <v>0</v>
      </c>
      <c r="G234" s="32">
        <f>SUMIF('January Payroll'!$B:$B,B234,'January Payroll'!G:G)+SUMIF('February Payroll'!$B:$B,B234,'February Payroll'!G:G)+SUMIF('March Payroll'!$B:$B,B234,'March Payroll'!G:G)+SUMIF('April Payroll'!$B:$B,B234,'April Payroll'!G:G)+SUMIF('May Payroll'!$B:$B,B234,'May Payroll'!G:G)+SUMIF('June Payroll'!$B:$B,B234,'June Payroll'!G:G)+SUMIF('July Payroll'!$B:$B,B234,'July Payroll'!G:G)+SUMIF('August Payroll'!$B:$B,B234,'August Payroll'!G:G)+SUMIF('September Payroll'!$B:$B,B234,'September Payroll'!G:G)+SUMIF('October Payroll'!$B:$B,B234,'October Payroll'!G:G)+SUMIF('November Payroll'!$B:$B,B234,'November Payroll'!G:G)+SUMIF('December Payroll'!$B:$B,B234,'December Payroll'!G:G)</f>
        <v>0</v>
      </c>
      <c r="H234" s="32">
        <f>SUMIF('January Payroll'!$B:$B,B234,'January Payroll'!H:H)+SUMIF('February Payroll'!$B:$B,B234,'February Payroll'!H:H)+SUMIF('March Payroll'!$B:$B,B234,'March Payroll'!H:H)+SUMIF('April Payroll'!$B:$B,B234,'April Payroll'!H:H)+SUMIF('May Payroll'!$B:$B,B234,'May Payroll'!H:H)+SUMIF('June Payroll'!$B:$B,B234,'June Payroll'!H:H)+SUMIF('July Payroll'!$B:$B,B234,'July Payroll'!H:H)+SUMIF('August Payroll'!$B:$B,B234,'August Payroll'!H:H)+SUMIF('September Payroll'!$B:$B,B234,'September Payroll'!H:H)+SUMIF('October Payroll'!$B:$B,B234,'October Payroll'!H:H)+SUMIF('November Payroll'!$B:$B,B234,'November Payroll'!H:H)+SUMIF('December Payroll'!$B:$B,B234,'December Payroll'!H:H)</f>
        <v>0</v>
      </c>
      <c r="I234" s="32">
        <f>SUMIF('January Payroll'!$B:$B,B234,'January Payroll'!I:I)+SUMIF('February Payroll'!$B:$B,B234,'February Payroll'!I:I)+SUMIF('March Payroll'!$B:$B,B234,'March Payroll'!I:I)+SUMIF('April Payroll'!$B:$B,B234,'April Payroll'!I:I)+SUMIF('May Payroll'!$B:$B,B234,'May Payroll'!I:I)+SUMIF('June Payroll'!$B:$B,B234,'June Payroll'!I:I)+SUMIF('July Payroll'!$B:$B,B234,'July Payroll'!I:I)+SUMIF('August Payroll'!$B:$B,B234,'August Payroll'!I:I)+SUMIF('September Payroll'!$B:$B,B234,'September Payroll'!I:I)+SUMIF('October Payroll'!$B:$B,B234,'October Payroll'!I:I)+SUMIF('November Payroll'!$B:$B,B234,'November Payroll'!I:I)+SUMIF('December Payroll'!$B:$B,B234,'December Payroll'!I:I)</f>
        <v>0</v>
      </c>
      <c r="J234" s="68">
        <f>SUMIF('January Payroll'!$B:$B,B234,'January Payroll'!J:J)+SUMIF('February Payroll'!$B:$B,B234,'February Payroll'!J:J)+SUMIF('March Payroll'!$B:$B,B234,'March Payroll'!J:J)+SUMIF('April Payroll'!$B:$B,B234,'April Payroll'!J:J)+SUMIF('May Payroll'!$B:$B,B234,'May Payroll'!J:J)+SUMIF('June Payroll'!$B:$B,B234,'June Payroll'!J:J)+SUMIF('July Payroll'!$B:$B,B234,'July Payroll'!J:J)+SUMIF('August Payroll'!$B:$B,B234,'August Payroll'!J:J)+SUMIF('September Payroll'!$B:$B,B234,'September Payroll'!J:J)+SUMIF('October Payroll'!$B:$B,B234,'October Payroll'!J:J)+SUMIF('November Payroll'!$B:$B,B234,'November Payroll'!J:J)+SUMIF('December Payroll'!$B:$B,B234,'December Payroll'!J:J)</f>
        <v>0</v>
      </c>
      <c r="K234" s="46">
        <f>SUMIF('January Payroll'!$B:$B,B234,'January Payroll'!K:K)+SUMIF('February Payroll'!$B:$B,B234,'February Payroll'!K:K)+SUMIF('March Payroll'!$B:$B,B234,'March Payroll'!K:K)+SUMIF('April Payroll'!$B:$B,B234,'April Payroll'!K:K)+SUMIF('May Payroll'!$B:$B,B234,'May Payroll'!K:K)+SUMIF('June Payroll'!$B:$B,B234,'June Payroll'!K:K)+SUMIF('July Payroll'!$B:$B,B234,'July Payroll'!K:K)+SUMIF('August Payroll'!$B:$B,B234,'August Payroll'!K:K)+SUMIF('September Payroll'!$B:$B,B234,'September Payroll'!K:K)+SUMIF('October Payroll'!$B:$B,B234,'October Payroll'!K:K)+SUMIF('November Payroll'!$B:$B,B234,'November Payroll'!K:K)+SUMIF('December Payroll'!$B:$B,B234,'December Payroll'!K:K)</f>
        <v>0</v>
      </c>
      <c r="L234" s="46">
        <f>SUMIF('January Payroll'!$B:$B,B234,'January Payroll'!L:L)+SUMIF('February Payroll'!$B:$B,B234,'February Payroll'!L:L)+SUMIF('March Payroll'!$B:$B,B234,'March Payroll'!L:L)+SUMIF('April Payroll'!$B:$B,B234,'April Payroll'!L:L)+SUMIF('May Payroll'!$B:$B,B234,'May Payroll'!L:L)+SUMIF('June Payroll'!$B:$B,B234,'June Payroll'!L:L)+SUMIF('July Payroll'!$B:$B,B234,'July Payroll'!L:L)+SUMIF('August Payroll'!$B:$B,B234,'August Payroll'!L:L)+SUMIF('September Payroll'!$B:$B,B234,'September Payroll'!L:L)+SUMIF('October Payroll'!$B:$B,B234,'October Payroll'!L:L)+SUMIF('November Payroll'!$B:$B,B234,'November Payroll'!L:L)+SUMIF('December Payroll'!$B:$B,B234,'December Payroll'!L:L)</f>
        <v>0</v>
      </c>
      <c r="M234" s="46">
        <f>SUMIF('January Payroll'!$B:$B,B234,'January Payroll'!M:M)+SUMIF('February Payroll'!$B:$B,B234,'February Payroll'!M:M)+SUMIF('March Payroll'!$B:$B,B234,'March Payroll'!M:M)+SUMIF('April Payroll'!$B:$B,B234,'April Payroll'!M:M)+SUMIF('May Payroll'!$B:$B,B234,'May Payroll'!M:M)+SUMIF('June Payroll'!$B:$B,B234,'June Payroll'!M:M)+SUMIF('July Payroll'!$B:$B,B234,'July Payroll'!M:M)+SUMIF('August Payroll'!$B:$B,B234,'August Payroll'!M:M)+SUMIF('September Payroll'!$B:$B,B234,'September Payroll'!M:M)+SUMIF('October Payroll'!$B:$B,B234,'October Payroll'!M:M)+SUMIF('November Payroll'!$B:$B,B234,'November Payroll'!M:M)+SUMIF('December Payroll'!$B:$B,B234,'December Payroll'!M:M)</f>
        <v>0</v>
      </c>
      <c r="N234" s="46">
        <f>SUMIF('January Payroll'!$B:$B,B234,'January Payroll'!N:N)+SUMIF('February Payroll'!$B:$B,B234,'February Payroll'!N:N)+SUMIF('March Payroll'!$B:$B,B234,'March Payroll'!N:N)+SUMIF('April Payroll'!$B:$B,B234,'April Payroll'!N:N)+SUMIF('May Payroll'!$B:$B,B234,'May Payroll'!N:N)+SUMIF('June Payroll'!$B:$B,B234,'June Payroll'!N:N)+SUMIF('July Payroll'!$B:$B,B234,'July Payroll'!N:N)+SUMIF('August Payroll'!$B:$B,B234,'August Payroll'!N:N)+SUMIF('September Payroll'!$B:$B,B234,'September Payroll'!N:N)+SUMIF('October Payroll'!$B:$B,B234,'October Payroll'!N:N)+SUMIF('November Payroll'!$B:$B,B234,'November Payroll'!N:N)+SUMIF('December Payroll'!$B:$B,B234,'December Payroll'!N:N)</f>
        <v>0</v>
      </c>
      <c r="O234" s="46">
        <f>SUMIF('January Payroll'!$B:$B,B234,'January Payroll'!O:O)+SUMIF('February Payroll'!$B:$B,B234,'February Payroll'!O:O)+SUMIF('March Payroll'!$B:$B,B234,'March Payroll'!O:O)+SUMIF('April Payroll'!$B:$B,B234,'April Payroll'!O:O)+SUMIF('May Payroll'!$B:$B,B234,'May Payroll'!O:O)+SUMIF('June Payroll'!$B:$B,B234,'June Payroll'!O:O)+SUMIF('July Payroll'!$B:$B,B234,'July Payroll'!O:O)+SUMIF('August Payroll'!$B:$B,B234,'August Payroll'!O:O)+SUMIF('September Payroll'!$B:$B,B234,'September Payroll'!O:O)+SUMIF('October Payroll'!$B:$B,B234,'October Payroll'!O:O)+SUMIF('November Payroll'!$B:$B,B234,'November Payroll'!O:O)+SUMIF('December Payroll'!$B:$B,B234,'December Payroll'!O:O)</f>
        <v>0</v>
      </c>
      <c r="P234" s="46">
        <f>SUMIF('January Payroll'!$B:$B,B234,'January Payroll'!P:P)+SUMIF('February Payroll'!$B:$B,B234,'February Payroll'!P:P)+SUMIF('March Payroll'!$B:$B,B234,'March Payroll'!P:P)+SUMIF('April Payroll'!$B:$B,B234,'April Payroll'!P:P)+SUMIF('May Payroll'!$B:$B,B234,'May Payroll'!P:P)+SUMIF('June Payroll'!$B:$B,B234,'June Payroll'!P:P)+SUMIF('July Payroll'!$B:$B,B234,'July Payroll'!P:P)+SUMIF('August Payroll'!$B:$B,B234,'August Payroll'!P:P)+SUMIF('September Payroll'!$B:$B,B234,'September Payroll'!P:P)+SUMIF('October Payroll'!$B:$B,B234,'October Payroll'!P:P)+SUMIF('November Payroll'!$B:$B,B234,'November Payroll'!P:P)+SUMIF('December Payroll'!$B:$B,B234,'December Payroll'!P:P)</f>
        <v>0</v>
      </c>
      <c r="Q234" s="46">
        <f>SUMIF('January Payroll'!$B:$B,B234,'January Payroll'!Q:Q)+SUMIF('February Payroll'!$B:$B,B234,'February Payroll'!Q:Q)+SUMIF('March Payroll'!$B:$B,B234,'March Payroll'!Q:Q)+SUMIF('April Payroll'!$B:$B,B234,'April Payroll'!Q:Q)+SUMIF('May Payroll'!$B:$B,B234,'May Payroll'!Q:Q)+SUMIF('June Payroll'!$B:$B,B234,'June Payroll'!Q:Q)+SUMIF('July Payroll'!$B:$B,B234,'July Payroll'!Q:Q)+SUMIF('August Payroll'!$B:$B,B234,'August Payroll'!Q:Q)+SUMIF('September Payroll'!$B:$B,B234,'September Payroll'!Q:Q)+SUMIF('October Payroll'!$B:$B,B234,'October Payroll'!Q:Q)+SUMIF('November Payroll'!$B:$B,B234,'November Payroll'!Q:Q)+SUMIF('December Payroll'!$B:$B,B234,'December Payroll'!Q:Q)</f>
        <v>0</v>
      </c>
      <c r="R234" s="46">
        <f>SUMIF('January Payroll'!$B:$B,B234,'January Payroll'!R:R)+SUMIF('February Payroll'!$B:$B,B234,'February Payroll'!R:R)+SUMIF('March Payroll'!$B:$B,B234,'March Payroll'!R:R)+SUMIF('April Payroll'!$B:$B,B234,'April Payroll'!R:R)+SUMIF('May Payroll'!$B:$B,B234,'May Payroll'!R:R)+SUMIF('June Payroll'!$B:$B,B234,'June Payroll'!R:R)+SUMIF('July Payroll'!$B:$B,B234,'July Payroll'!R:R)+SUMIF('August Payroll'!$B:$B,B234,'August Payroll'!R:R)+SUMIF('September Payroll'!$B:$B,B234,'September Payroll'!R:R)+SUMIF('October Payroll'!$B:$B,B234,'October Payroll'!R:R)+SUMIF('November Payroll'!$B:$B,B234,'November Payroll'!R:R)+SUMIF('December Payroll'!$B:$B,B234,'December Payroll'!R:R)</f>
        <v>0</v>
      </c>
      <c r="S234" s="46">
        <f>SUMIF('January Payroll'!$B:$B,B234,'January Payroll'!S:S)+SUMIF('February Payroll'!$B:$B,B234,'February Payroll'!S:S)+SUMIF('March Payroll'!$B:$B,B234,'March Payroll'!S:S)+SUMIF('April Payroll'!$B:$B,B234,'April Payroll'!S:S)+SUMIF('May Payroll'!$B:$B,B234,'May Payroll'!S:S)+SUMIF('June Payroll'!$B:$B,B234,'June Payroll'!S:S)+SUMIF('July Payroll'!$B:$B,B234,'July Payroll'!S:S)+SUMIF('August Payroll'!$B:$B,B234,'August Payroll'!S:S)+SUMIF('September Payroll'!$B:$B,B234,'September Payroll'!S:S)+SUMIF('October Payroll'!$B:$B,B234,'October Payroll'!S:S)+SUMIF('November Payroll'!$B:$B,B234,'November Payroll'!S:S)+SUMIF('December Payroll'!$B:$B,B234,'December Payroll'!S:S)</f>
        <v>0</v>
      </c>
      <c r="T234" s="46">
        <f>SUMIF('January Payroll'!$B:$B,B234,'January Payroll'!T:T)+SUMIF('February Payroll'!$B:$B,B234,'February Payroll'!T:T)+SUMIF('March Payroll'!$B:$B,B234,'March Payroll'!T:T)+SUMIF('April Payroll'!$B:$B,B234,'April Payroll'!T:T)+SUMIF('May Payroll'!$B:$B,B234,'May Payroll'!T:T)+SUMIF('June Payroll'!$B:$B,B234,'June Payroll'!T:T)+SUMIF('July Payroll'!$B:$B,B234,'July Payroll'!T:T)+SUMIF('August Payroll'!$B:$B,B234,'August Payroll'!T:T)+SUMIF('September Payroll'!$B:$B,B234,'September Payroll'!T:T)+SUMIF('October Payroll'!$B:$B,B234,'October Payroll'!T:T)+SUMIF('November Payroll'!$B:$B,B234,'November Payroll'!T:T)+SUMIF('December Payroll'!$B:$B,B234,'December Payroll'!T:T)</f>
        <v>0</v>
      </c>
      <c r="U234" s="86">
        <f>SUMIF('January Payroll'!$B:$B,B234,'January Payroll'!U:U)+SUMIF('February Payroll'!$B:$B,B234,'February Payroll'!U:U)+SUMIF('March Payroll'!$B:$B,B234,'March Payroll'!U:U)+SUMIF('April Payroll'!$B:$B,B234,'April Payroll'!U:U)+SUMIF('May Payroll'!$B:$B,B234,'May Payroll'!U:U)+SUMIF('June Payroll'!$B:$B,B234,'June Payroll'!U:U)+SUMIF('July Payroll'!$B:$B,B234,'July Payroll'!U:U)+SUMIF('August Payroll'!$B:$B,B234,'August Payroll'!U:U)+SUMIF('September Payroll'!$B:$B,B234,'September Payroll'!U:U)+SUMIF('October Payroll'!$B:$B,B234,'October Payroll'!U:U)+SUMIF('November Payroll'!$B:$B,B234,'November Payroll'!U:U)+SUMIF('December Payroll'!$B:$B,B234,'December Payroll'!U:U)</f>
        <v>0</v>
      </c>
    </row>
    <row r="235" ht="14.25" hidden="1" customHeight="1">
      <c r="B235" s="32" t="str">
        <f>'Set Up Employee Data'!A235</f>
        <v/>
      </c>
      <c r="C235" s="33" t="str">
        <f>'Set Up Employee Data'!B235</f>
        <v/>
      </c>
      <c r="D235" s="33">
        <f t="shared" si="1"/>
        <v>0</v>
      </c>
      <c r="E235" s="32">
        <f>SUMIF('January Payroll'!$B:$B,B235,'January Payroll'!E:E)+SUMIF('February Payroll'!$B:$B,B235,'February Payroll'!E:E)+SUMIF('March Payroll'!$B:$B,B235,'March Payroll'!E:E)+SUMIF('April Payroll'!$B:$B,B235,'April Payroll'!E:E)+SUMIF('May Payroll'!$B:$B,B235,'May Payroll'!E:E)+SUMIF('June Payroll'!$B:$B,B235,'June Payroll'!E:E)+SUMIF('July Payroll'!$B:$B,B235,'July Payroll'!E:E)+SUMIF('August Payroll'!$B:$B,B235,'August Payroll'!E:E)+SUMIF('September Payroll'!$B:$B,B235,'September Payroll'!E:E)+SUMIF('October Payroll'!$B:$B,B235,'October Payroll'!E:E)+SUMIF('November Payroll'!$B:$B,B235,'November Payroll'!E:E)+SUMIF('December Payroll'!$B:$B,B235,'December Payroll'!E:E)</f>
        <v>0</v>
      </c>
      <c r="F235" s="32">
        <f>SUMIF('January Payroll'!$B:$B,B235,'January Payroll'!F:F)+SUMIF('February Payroll'!$B:$B,B235,'February Payroll'!F:F)+SUMIF('March Payroll'!$B:$B,B235,'March Payroll'!F:F)+SUMIF('April Payroll'!$B:$B,B235,'April Payroll'!F:F)+SUMIF('May Payroll'!$B:$B,B235,'May Payroll'!F:F)+SUMIF('June Payroll'!$B:$B,B235,'June Payroll'!F:F)+SUMIF('July Payroll'!$B:$B,B235,'July Payroll'!F:F)+SUMIF('August Payroll'!$B:$B,B235,'August Payroll'!F:F)+SUMIF('September Payroll'!$B:$B,B235,'September Payroll'!F:F)+SUMIF('October Payroll'!$B:$B,B235,'October Payroll'!F:F)+SUMIF('November Payroll'!$B:$B,B235,'November Payroll'!F:F)+SUMIF('December Payroll'!$B:$B,B235,'December Payroll'!F:F)</f>
        <v>0</v>
      </c>
      <c r="G235" s="32">
        <f>SUMIF('January Payroll'!$B:$B,B235,'January Payroll'!G:G)+SUMIF('February Payroll'!$B:$B,B235,'February Payroll'!G:G)+SUMIF('March Payroll'!$B:$B,B235,'March Payroll'!G:G)+SUMIF('April Payroll'!$B:$B,B235,'April Payroll'!G:G)+SUMIF('May Payroll'!$B:$B,B235,'May Payroll'!G:G)+SUMIF('June Payroll'!$B:$B,B235,'June Payroll'!G:G)+SUMIF('July Payroll'!$B:$B,B235,'July Payroll'!G:G)+SUMIF('August Payroll'!$B:$B,B235,'August Payroll'!G:G)+SUMIF('September Payroll'!$B:$B,B235,'September Payroll'!G:G)+SUMIF('October Payroll'!$B:$B,B235,'October Payroll'!G:G)+SUMIF('November Payroll'!$B:$B,B235,'November Payroll'!G:G)+SUMIF('December Payroll'!$B:$B,B235,'December Payroll'!G:G)</f>
        <v>0</v>
      </c>
      <c r="H235" s="32">
        <f>SUMIF('January Payroll'!$B:$B,B235,'January Payroll'!H:H)+SUMIF('February Payroll'!$B:$B,B235,'February Payroll'!H:H)+SUMIF('March Payroll'!$B:$B,B235,'March Payroll'!H:H)+SUMIF('April Payroll'!$B:$B,B235,'April Payroll'!H:H)+SUMIF('May Payroll'!$B:$B,B235,'May Payroll'!H:H)+SUMIF('June Payroll'!$B:$B,B235,'June Payroll'!H:H)+SUMIF('July Payroll'!$B:$B,B235,'July Payroll'!H:H)+SUMIF('August Payroll'!$B:$B,B235,'August Payroll'!H:H)+SUMIF('September Payroll'!$B:$B,B235,'September Payroll'!H:H)+SUMIF('October Payroll'!$B:$B,B235,'October Payroll'!H:H)+SUMIF('November Payroll'!$B:$B,B235,'November Payroll'!H:H)+SUMIF('December Payroll'!$B:$B,B235,'December Payroll'!H:H)</f>
        <v>0</v>
      </c>
      <c r="I235" s="32">
        <f>SUMIF('January Payroll'!$B:$B,B235,'January Payroll'!I:I)+SUMIF('February Payroll'!$B:$B,B235,'February Payroll'!I:I)+SUMIF('March Payroll'!$B:$B,B235,'March Payroll'!I:I)+SUMIF('April Payroll'!$B:$B,B235,'April Payroll'!I:I)+SUMIF('May Payroll'!$B:$B,B235,'May Payroll'!I:I)+SUMIF('June Payroll'!$B:$B,B235,'June Payroll'!I:I)+SUMIF('July Payroll'!$B:$B,B235,'July Payroll'!I:I)+SUMIF('August Payroll'!$B:$B,B235,'August Payroll'!I:I)+SUMIF('September Payroll'!$B:$B,B235,'September Payroll'!I:I)+SUMIF('October Payroll'!$B:$B,B235,'October Payroll'!I:I)+SUMIF('November Payroll'!$B:$B,B235,'November Payroll'!I:I)+SUMIF('December Payroll'!$B:$B,B235,'December Payroll'!I:I)</f>
        <v>0</v>
      </c>
      <c r="J235" s="68">
        <f>SUMIF('January Payroll'!$B:$B,B235,'January Payroll'!J:J)+SUMIF('February Payroll'!$B:$B,B235,'February Payroll'!J:J)+SUMIF('March Payroll'!$B:$B,B235,'March Payroll'!J:J)+SUMIF('April Payroll'!$B:$B,B235,'April Payroll'!J:J)+SUMIF('May Payroll'!$B:$B,B235,'May Payroll'!J:J)+SUMIF('June Payroll'!$B:$B,B235,'June Payroll'!J:J)+SUMIF('July Payroll'!$B:$B,B235,'July Payroll'!J:J)+SUMIF('August Payroll'!$B:$B,B235,'August Payroll'!J:J)+SUMIF('September Payroll'!$B:$B,B235,'September Payroll'!J:J)+SUMIF('October Payroll'!$B:$B,B235,'October Payroll'!J:J)+SUMIF('November Payroll'!$B:$B,B235,'November Payroll'!J:J)+SUMIF('December Payroll'!$B:$B,B235,'December Payroll'!J:J)</f>
        <v>0</v>
      </c>
      <c r="K235" s="46">
        <f>SUMIF('January Payroll'!$B:$B,B235,'January Payroll'!K:K)+SUMIF('February Payroll'!$B:$B,B235,'February Payroll'!K:K)+SUMIF('March Payroll'!$B:$B,B235,'March Payroll'!K:K)+SUMIF('April Payroll'!$B:$B,B235,'April Payroll'!K:K)+SUMIF('May Payroll'!$B:$B,B235,'May Payroll'!K:K)+SUMIF('June Payroll'!$B:$B,B235,'June Payroll'!K:K)+SUMIF('July Payroll'!$B:$B,B235,'July Payroll'!K:K)+SUMIF('August Payroll'!$B:$B,B235,'August Payroll'!K:K)+SUMIF('September Payroll'!$B:$B,B235,'September Payroll'!K:K)+SUMIF('October Payroll'!$B:$B,B235,'October Payroll'!K:K)+SUMIF('November Payroll'!$B:$B,B235,'November Payroll'!K:K)+SUMIF('December Payroll'!$B:$B,B235,'December Payroll'!K:K)</f>
        <v>0</v>
      </c>
      <c r="L235" s="46">
        <f>SUMIF('January Payroll'!$B:$B,B235,'January Payroll'!L:L)+SUMIF('February Payroll'!$B:$B,B235,'February Payroll'!L:L)+SUMIF('March Payroll'!$B:$B,B235,'March Payroll'!L:L)+SUMIF('April Payroll'!$B:$B,B235,'April Payroll'!L:L)+SUMIF('May Payroll'!$B:$B,B235,'May Payroll'!L:L)+SUMIF('June Payroll'!$B:$B,B235,'June Payroll'!L:L)+SUMIF('July Payroll'!$B:$B,B235,'July Payroll'!L:L)+SUMIF('August Payroll'!$B:$B,B235,'August Payroll'!L:L)+SUMIF('September Payroll'!$B:$B,B235,'September Payroll'!L:L)+SUMIF('October Payroll'!$B:$B,B235,'October Payroll'!L:L)+SUMIF('November Payroll'!$B:$B,B235,'November Payroll'!L:L)+SUMIF('December Payroll'!$B:$B,B235,'December Payroll'!L:L)</f>
        <v>0</v>
      </c>
      <c r="M235" s="46">
        <f>SUMIF('January Payroll'!$B:$B,B235,'January Payroll'!M:M)+SUMIF('February Payroll'!$B:$B,B235,'February Payroll'!M:M)+SUMIF('March Payroll'!$B:$B,B235,'March Payroll'!M:M)+SUMIF('April Payroll'!$B:$B,B235,'April Payroll'!M:M)+SUMIF('May Payroll'!$B:$B,B235,'May Payroll'!M:M)+SUMIF('June Payroll'!$B:$B,B235,'June Payroll'!M:M)+SUMIF('July Payroll'!$B:$B,B235,'July Payroll'!M:M)+SUMIF('August Payroll'!$B:$B,B235,'August Payroll'!M:M)+SUMIF('September Payroll'!$B:$B,B235,'September Payroll'!M:M)+SUMIF('October Payroll'!$B:$B,B235,'October Payroll'!M:M)+SUMIF('November Payroll'!$B:$B,B235,'November Payroll'!M:M)+SUMIF('December Payroll'!$B:$B,B235,'December Payroll'!M:M)</f>
        <v>0</v>
      </c>
      <c r="N235" s="46">
        <f>SUMIF('January Payroll'!$B:$B,B235,'January Payroll'!N:N)+SUMIF('February Payroll'!$B:$B,B235,'February Payroll'!N:N)+SUMIF('March Payroll'!$B:$B,B235,'March Payroll'!N:N)+SUMIF('April Payroll'!$B:$B,B235,'April Payroll'!N:N)+SUMIF('May Payroll'!$B:$B,B235,'May Payroll'!N:N)+SUMIF('June Payroll'!$B:$B,B235,'June Payroll'!N:N)+SUMIF('July Payroll'!$B:$B,B235,'July Payroll'!N:N)+SUMIF('August Payroll'!$B:$B,B235,'August Payroll'!N:N)+SUMIF('September Payroll'!$B:$B,B235,'September Payroll'!N:N)+SUMIF('October Payroll'!$B:$B,B235,'October Payroll'!N:N)+SUMIF('November Payroll'!$B:$B,B235,'November Payroll'!N:N)+SUMIF('December Payroll'!$B:$B,B235,'December Payroll'!N:N)</f>
        <v>0</v>
      </c>
      <c r="O235" s="46">
        <f>SUMIF('January Payroll'!$B:$B,B235,'January Payroll'!O:O)+SUMIF('February Payroll'!$B:$B,B235,'February Payroll'!O:O)+SUMIF('March Payroll'!$B:$B,B235,'March Payroll'!O:O)+SUMIF('April Payroll'!$B:$B,B235,'April Payroll'!O:O)+SUMIF('May Payroll'!$B:$B,B235,'May Payroll'!O:O)+SUMIF('June Payroll'!$B:$B,B235,'June Payroll'!O:O)+SUMIF('July Payroll'!$B:$B,B235,'July Payroll'!O:O)+SUMIF('August Payroll'!$B:$B,B235,'August Payroll'!O:O)+SUMIF('September Payroll'!$B:$B,B235,'September Payroll'!O:O)+SUMIF('October Payroll'!$B:$B,B235,'October Payroll'!O:O)+SUMIF('November Payroll'!$B:$B,B235,'November Payroll'!O:O)+SUMIF('December Payroll'!$B:$B,B235,'December Payroll'!O:O)</f>
        <v>0</v>
      </c>
      <c r="P235" s="46">
        <f>SUMIF('January Payroll'!$B:$B,B235,'January Payroll'!P:P)+SUMIF('February Payroll'!$B:$B,B235,'February Payroll'!P:P)+SUMIF('March Payroll'!$B:$B,B235,'March Payroll'!P:P)+SUMIF('April Payroll'!$B:$B,B235,'April Payroll'!P:P)+SUMIF('May Payroll'!$B:$B,B235,'May Payroll'!P:P)+SUMIF('June Payroll'!$B:$B,B235,'June Payroll'!P:P)+SUMIF('July Payroll'!$B:$B,B235,'July Payroll'!P:P)+SUMIF('August Payroll'!$B:$B,B235,'August Payroll'!P:P)+SUMIF('September Payroll'!$B:$B,B235,'September Payroll'!P:P)+SUMIF('October Payroll'!$B:$B,B235,'October Payroll'!P:P)+SUMIF('November Payroll'!$B:$B,B235,'November Payroll'!P:P)+SUMIF('December Payroll'!$B:$B,B235,'December Payroll'!P:P)</f>
        <v>0</v>
      </c>
      <c r="Q235" s="46">
        <f>SUMIF('January Payroll'!$B:$B,B235,'January Payroll'!Q:Q)+SUMIF('February Payroll'!$B:$B,B235,'February Payroll'!Q:Q)+SUMIF('March Payroll'!$B:$B,B235,'March Payroll'!Q:Q)+SUMIF('April Payroll'!$B:$B,B235,'April Payroll'!Q:Q)+SUMIF('May Payroll'!$B:$B,B235,'May Payroll'!Q:Q)+SUMIF('June Payroll'!$B:$B,B235,'June Payroll'!Q:Q)+SUMIF('July Payroll'!$B:$B,B235,'July Payroll'!Q:Q)+SUMIF('August Payroll'!$B:$B,B235,'August Payroll'!Q:Q)+SUMIF('September Payroll'!$B:$B,B235,'September Payroll'!Q:Q)+SUMIF('October Payroll'!$B:$B,B235,'October Payroll'!Q:Q)+SUMIF('November Payroll'!$B:$B,B235,'November Payroll'!Q:Q)+SUMIF('December Payroll'!$B:$B,B235,'December Payroll'!Q:Q)</f>
        <v>0</v>
      </c>
      <c r="R235" s="46">
        <f>SUMIF('January Payroll'!$B:$B,B235,'January Payroll'!R:R)+SUMIF('February Payroll'!$B:$B,B235,'February Payroll'!R:R)+SUMIF('March Payroll'!$B:$B,B235,'March Payroll'!R:R)+SUMIF('April Payroll'!$B:$B,B235,'April Payroll'!R:R)+SUMIF('May Payroll'!$B:$B,B235,'May Payroll'!R:R)+SUMIF('June Payroll'!$B:$B,B235,'June Payroll'!R:R)+SUMIF('July Payroll'!$B:$B,B235,'July Payroll'!R:R)+SUMIF('August Payroll'!$B:$B,B235,'August Payroll'!R:R)+SUMIF('September Payroll'!$B:$B,B235,'September Payroll'!R:R)+SUMIF('October Payroll'!$B:$B,B235,'October Payroll'!R:R)+SUMIF('November Payroll'!$B:$B,B235,'November Payroll'!R:R)+SUMIF('December Payroll'!$B:$B,B235,'December Payroll'!R:R)</f>
        <v>0</v>
      </c>
      <c r="S235" s="46">
        <f>SUMIF('January Payroll'!$B:$B,B235,'January Payroll'!S:S)+SUMIF('February Payroll'!$B:$B,B235,'February Payroll'!S:S)+SUMIF('March Payroll'!$B:$B,B235,'March Payroll'!S:S)+SUMIF('April Payroll'!$B:$B,B235,'April Payroll'!S:S)+SUMIF('May Payroll'!$B:$B,B235,'May Payroll'!S:S)+SUMIF('June Payroll'!$B:$B,B235,'June Payroll'!S:S)+SUMIF('July Payroll'!$B:$B,B235,'July Payroll'!S:S)+SUMIF('August Payroll'!$B:$B,B235,'August Payroll'!S:S)+SUMIF('September Payroll'!$B:$B,B235,'September Payroll'!S:S)+SUMIF('October Payroll'!$B:$B,B235,'October Payroll'!S:S)+SUMIF('November Payroll'!$B:$B,B235,'November Payroll'!S:S)+SUMIF('December Payroll'!$B:$B,B235,'December Payroll'!S:S)</f>
        <v>0</v>
      </c>
      <c r="T235" s="46">
        <f>SUMIF('January Payroll'!$B:$B,B235,'January Payroll'!T:T)+SUMIF('February Payroll'!$B:$B,B235,'February Payroll'!T:T)+SUMIF('March Payroll'!$B:$B,B235,'March Payroll'!T:T)+SUMIF('April Payroll'!$B:$B,B235,'April Payroll'!T:T)+SUMIF('May Payroll'!$B:$B,B235,'May Payroll'!T:T)+SUMIF('June Payroll'!$B:$B,B235,'June Payroll'!T:T)+SUMIF('July Payroll'!$B:$B,B235,'July Payroll'!T:T)+SUMIF('August Payroll'!$B:$B,B235,'August Payroll'!T:T)+SUMIF('September Payroll'!$B:$B,B235,'September Payroll'!T:T)+SUMIF('October Payroll'!$B:$B,B235,'October Payroll'!T:T)+SUMIF('November Payroll'!$B:$B,B235,'November Payroll'!T:T)+SUMIF('December Payroll'!$B:$B,B235,'December Payroll'!T:T)</f>
        <v>0</v>
      </c>
      <c r="U235" s="86">
        <f>SUMIF('January Payroll'!$B:$B,B235,'January Payroll'!U:U)+SUMIF('February Payroll'!$B:$B,B235,'February Payroll'!U:U)+SUMIF('March Payroll'!$B:$B,B235,'March Payroll'!U:U)+SUMIF('April Payroll'!$B:$B,B235,'April Payroll'!U:U)+SUMIF('May Payroll'!$B:$B,B235,'May Payroll'!U:U)+SUMIF('June Payroll'!$B:$B,B235,'June Payroll'!U:U)+SUMIF('July Payroll'!$B:$B,B235,'July Payroll'!U:U)+SUMIF('August Payroll'!$B:$B,B235,'August Payroll'!U:U)+SUMIF('September Payroll'!$B:$B,B235,'September Payroll'!U:U)+SUMIF('October Payroll'!$B:$B,B235,'October Payroll'!U:U)+SUMIF('November Payroll'!$B:$B,B235,'November Payroll'!U:U)+SUMIF('December Payroll'!$B:$B,B235,'December Payroll'!U:U)</f>
        <v>0</v>
      </c>
    </row>
    <row r="236" ht="14.25" hidden="1" customHeight="1">
      <c r="B236" s="32" t="str">
        <f>'Set Up Employee Data'!A236</f>
        <v/>
      </c>
      <c r="C236" s="33" t="str">
        <f>'Set Up Employee Data'!B236</f>
        <v/>
      </c>
      <c r="D236" s="33">
        <f t="shared" si="1"/>
        <v>0</v>
      </c>
      <c r="E236" s="32">
        <f>SUMIF('January Payroll'!$B:$B,B236,'January Payroll'!E:E)+SUMIF('February Payroll'!$B:$B,B236,'February Payroll'!E:E)+SUMIF('March Payroll'!$B:$B,B236,'March Payroll'!E:E)+SUMIF('April Payroll'!$B:$B,B236,'April Payroll'!E:E)+SUMIF('May Payroll'!$B:$B,B236,'May Payroll'!E:E)+SUMIF('June Payroll'!$B:$B,B236,'June Payroll'!E:E)+SUMIF('July Payroll'!$B:$B,B236,'July Payroll'!E:E)+SUMIF('August Payroll'!$B:$B,B236,'August Payroll'!E:E)+SUMIF('September Payroll'!$B:$B,B236,'September Payroll'!E:E)+SUMIF('October Payroll'!$B:$B,B236,'October Payroll'!E:E)+SUMIF('November Payroll'!$B:$B,B236,'November Payroll'!E:E)+SUMIF('December Payroll'!$B:$B,B236,'December Payroll'!E:E)</f>
        <v>0</v>
      </c>
      <c r="F236" s="32">
        <f>SUMIF('January Payroll'!$B:$B,B236,'January Payroll'!F:F)+SUMIF('February Payroll'!$B:$B,B236,'February Payroll'!F:F)+SUMIF('March Payroll'!$B:$B,B236,'March Payroll'!F:F)+SUMIF('April Payroll'!$B:$B,B236,'April Payroll'!F:F)+SUMIF('May Payroll'!$B:$B,B236,'May Payroll'!F:F)+SUMIF('June Payroll'!$B:$B,B236,'June Payroll'!F:F)+SUMIF('July Payroll'!$B:$B,B236,'July Payroll'!F:F)+SUMIF('August Payroll'!$B:$B,B236,'August Payroll'!F:F)+SUMIF('September Payroll'!$B:$B,B236,'September Payroll'!F:F)+SUMIF('October Payroll'!$B:$B,B236,'October Payroll'!F:F)+SUMIF('November Payroll'!$B:$B,B236,'November Payroll'!F:F)+SUMIF('December Payroll'!$B:$B,B236,'December Payroll'!F:F)</f>
        <v>0</v>
      </c>
      <c r="G236" s="32">
        <f>SUMIF('January Payroll'!$B:$B,B236,'January Payroll'!G:G)+SUMIF('February Payroll'!$B:$B,B236,'February Payroll'!G:G)+SUMIF('March Payroll'!$B:$B,B236,'March Payroll'!G:G)+SUMIF('April Payroll'!$B:$B,B236,'April Payroll'!G:G)+SUMIF('May Payroll'!$B:$B,B236,'May Payroll'!G:G)+SUMIF('June Payroll'!$B:$B,B236,'June Payroll'!G:G)+SUMIF('July Payroll'!$B:$B,B236,'July Payroll'!G:G)+SUMIF('August Payroll'!$B:$B,B236,'August Payroll'!G:G)+SUMIF('September Payroll'!$B:$B,B236,'September Payroll'!G:G)+SUMIF('October Payroll'!$B:$B,B236,'October Payroll'!G:G)+SUMIF('November Payroll'!$B:$B,B236,'November Payroll'!G:G)+SUMIF('December Payroll'!$B:$B,B236,'December Payroll'!G:G)</f>
        <v>0</v>
      </c>
      <c r="H236" s="32">
        <f>SUMIF('January Payroll'!$B:$B,B236,'January Payroll'!H:H)+SUMIF('February Payroll'!$B:$B,B236,'February Payroll'!H:H)+SUMIF('March Payroll'!$B:$B,B236,'March Payroll'!H:H)+SUMIF('April Payroll'!$B:$B,B236,'April Payroll'!H:H)+SUMIF('May Payroll'!$B:$B,B236,'May Payroll'!H:H)+SUMIF('June Payroll'!$B:$B,B236,'June Payroll'!H:H)+SUMIF('July Payroll'!$B:$B,B236,'July Payroll'!H:H)+SUMIF('August Payroll'!$B:$B,B236,'August Payroll'!H:H)+SUMIF('September Payroll'!$B:$B,B236,'September Payroll'!H:H)+SUMIF('October Payroll'!$B:$B,B236,'October Payroll'!H:H)+SUMIF('November Payroll'!$B:$B,B236,'November Payroll'!H:H)+SUMIF('December Payroll'!$B:$B,B236,'December Payroll'!H:H)</f>
        <v>0</v>
      </c>
      <c r="I236" s="32">
        <f>SUMIF('January Payroll'!$B:$B,B236,'January Payroll'!I:I)+SUMIF('February Payroll'!$B:$B,B236,'February Payroll'!I:I)+SUMIF('March Payroll'!$B:$B,B236,'March Payroll'!I:I)+SUMIF('April Payroll'!$B:$B,B236,'April Payroll'!I:I)+SUMIF('May Payroll'!$B:$B,B236,'May Payroll'!I:I)+SUMIF('June Payroll'!$B:$B,B236,'June Payroll'!I:I)+SUMIF('July Payroll'!$B:$B,B236,'July Payroll'!I:I)+SUMIF('August Payroll'!$B:$B,B236,'August Payroll'!I:I)+SUMIF('September Payroll'!$B:$B,B236,'September Payroll'!I:I)+SUMIF('October Payroll'!$B:$B,B236,'October Payroll'!I:I)+SUMIF('November Payroll'!$B:$B,B236,'November Payroll'!I:I)+SUMIF('December Payroll'!$B:$B,B236,'December Payroll'!I:I)</f>
        <v>0</v>
      </c>
      <c r="J236" s="68">
        <f>SUMIF('January Payroll'!$B:$B,B236,'January Payroll'!J:J)+SUMIF('February Payroll'!$B:$B,B236,'February Payroll'!J:J)+SUMIF('March Payroll'!$B:$B,B236,'March Payroll'!J:J)+SUMIF('April Payroll'!$B:$B,B236,'April Payroll'!J:J)+SUMIF('May Payroll'!$B:$B,B236,'May Payroll'!J:J)+SUMIF('June Payroll'!$B:$B,B236,'June Payroll'!J:J)+SUMIF('July Payroll'!$B:$B,B236,'July Payroll'!J:J)+SUMIF('August Payroll'!$B:$B,B236,'August Payroll'!J:J)+SUMIF('September Payroll'!$B:$B,B236,'September Payroll'!J:J)+SUMIF('October Payroll'!$B:$B,B236,'October Payroll'!J:J)+SUMIF('November Payroll'!$B:$B,B236,'November Payroll'!J:J)+SUMIF('December Payroll'!$B:$B,B236,'December Payroll'!J:J)</f>
        <v>0</v>
      </c>
      <c r="K236" s="46">
        <f>SUMIF('January Payroll'!$B:$B,B236,'January Payroll'!K:K)+SUMIF('February Payroll'!$B:$B,B236,'February Payroll'!K:K)+SUMIF('March Payroll'!$B:$B,B236,'March Payroll'!K:K)+SUMIF('April Payroll'!$B:$B,B236,'April Payroll'!K:K)+SUMIF('May Payroll'!$B:$B,B236,'May Payroll'!K:K)+SUMIF('June Payroll'!$B:$B,B236,'June Payroll'!K:K)+SUMIF('July Payroll'!$B:$B,B236,'July Payroll'!K:K)+SUMIF('August Payroll'!$B:$B,B236,'August Payroll'!K:K)+SUMIF('September Payroll'!$B:$B,B236,'September Payroll'!K:K)+SUMIF('October Payroll'!$B:$B,B236,'October Payroll'!K:K)+SUMIF('November Payroll'!$B:$B,B236,'November Payroll'!K:K)+SUMIF('December Payroll'!$B:$B,B236,'December Payroll'!K:K)</f>
        <v>0</v>
      </c>
      <c r="L236" s="46">
        <f>SUMIF('January Payroll'!$B:$B,B236,'January Payroll'!L:L)+SUMIF('February Payroll'!$B:$B,B236,'February Payroll'!L:L)+SUMIF('March Payroll'!$B:$B,B236,'March Payroll'!L:L)+SUMIF('April Payroll'!$B:$B,B236,'April Payroll'!L:L)+SUMIF('May Payroll'!$B:$B,B236,'May Payroll'!L:L)+SUMIF('June Payroll'!$B:$B,B236,'June Payroll'!L:L)+SUMIF('July Payroll'!$B:$B,B236,'July Payroll'!L:L)+SUMIF('August Payroll'!$B:$B,B236,'August Payroll'!L:L)+SUMIF('September Payroll'!$B:$B,B236,'September Payroll'!L:L)+SUMIF('October Payroll'!$B:$B,B236,'October Payroll'!L:L)+SUMIF('November Payroll'!$B:$B,B236,'November Payroll'!L:L)+SUMIF('December Payroll'!$B:$B,B236,'December Payroll'!L:L)</f>
        <v>0</v>
      </c>
      <c r="M236" s="46">
        <f>SUMIF('January Payroll'!$B:$B,B236,'January Payroll'!M:M)+SUMIF('February Payroll'!$B:$B,B236,'February Payroll'!M:M)+SUMIF('March Payroll'!$B:$B,B236,'March Payroll'!M:M)+SUMIF('April Payroll'!$B:$B,B236,'April Payroll'!M:M)+SUMIF('May Payroll'!$B:$B,B236,'May Payroll'!M:M)+SUMIF('June Payroll'!$B:$B,B236,'June Payroll'!M:M)+SUMIF('July Payroll'!$B:$B,B236,'July Payroll'!M:M)+SUMIF('August Payroll'!$B:$B,B236,'August Payroll'!M:M)+SUMIF('September Payroll'!$B:$B,B236,'September Payroll'!M:M)+SUMIF('October Payroll'!$B:$B,B236,'October Payroll'!M:M)+SUMIF('November Payroll'!$B:$B,B236,'November Payroll'!M:M)+SUMIF('December Payroll'!$B:$B,B236,'December Payroll'!M:M)</f>
        <v>0</v>
      </c>
      <c r="N236" s="46">
        <f>SUMIF('January Payroll'!$B:$B,B236,'January Payroll'!N:N)+SUMIF('February Payroll'!$B:$B,B236,'February Payroll'!N:N)+SUMIF('March Payroll'!$B:$B,B236,'March Payroll'!N:N)+SUMIF('April Payroll'!$B:$B,B236,'April Payroll'!N:N)+SUMIF('May Payroll'!$B:$B,B236,'May Payroll'!N:N)+SUMIF('June Payroll'!$B:$B,B236,'June Payroll'!N:N)+SUMIF('July Payroll'!$B:$B,B236,'July Payroll'!N:N)+SUMIF('August Payroll'!$B:$B,B236,'August Payroll'!N:N)+SUMIF('September Payroll'!$B:$B,B236,'September Payroll'!N:N)+SUMIF('October Payroll'!$B:$B,B236,'October Payroll'!N:N)+SUMIF('November Payroll'!$B:$B,B236,'November Payroll'!N:N)+SUMIF('December Payroll'!$B:$B,B236,'December Payroll'!N:N)</f>
        <v>0</v>
      </c>
      <c r="O236" s="46">
        <f>SUMIF('January Payroll'!$B:$B,B236,'January Payroll'!O:O)+SUMIF('February Payroll'!$B:$B,B236,'February Payroll'!O:O)+SUMIF('March Payroll'!$B:$B,B236,'March Payroll'!O:O)+SUMIF('April Payroll'!$B:$B,B236,'April Payroll'!O:O)+SUMIF('May Payroll'!$B:$B,B236,'May Payroll'!O:O)+SUMIF('June Payroll'!$B:$B,B236,'June Payroll'!O:O)+SUMIF('July Payroll'!$B:$B,B236,'July Payroll'!O:O)+SUMIF('August Payroll'!$B:$B,B236,'August Payroll'!O:O)+SUMIF('September Payroll'!$B:$B,B236,'September Payroll'!O:O)+SUMIF('October Payroll'!$B:$B,B236,'October Payroll'!O:O)+SUMIF('November Payroll'!$B:$B,B236,'November Payroll'!O:O)+SUMIF('December Payroll'!$B:$B,B236,'December Payroll'!O:O)</f>
        <v>0</v>
      </c>
      <c r="P236" s="46">
        <f>SUMIF('January Payroll'!$B:$B,B236,'January Payroll'!P:P)+SUMIF('February Payroll'!$B:$B,B236,'February Payroll'!P:P)+SUMIF('March Payroll'!$B:$B,B236,'March Payroll'!P:P)+SUMIF('April Payroll'!$B:$B,B236,'April Payroll'!P:P)+SUMIF('May Payroll'!$B:$B,B236,'May Payroll'!P:P)+SUMIF('June Payroll'!$B:$B,B236,'June Payroll'!P:P)+SUMIF('July Payroll'!$B:$B,B236,'July Payroll'!P:P)+SUMIF('August Payroll'!$B:$B,B236,'August Payroll'!P:P)+SUMIF('September Payroll'!$B:$B,B236,'September Payroll'!P:P)+SUMIF('October Payroll'!$B:$B,B236,'October Payroll'!P:P)+SUMIF('November Payroll'!$B:$B,B236,'November Payroll'!P:P)+SUMIF('December Payroll'!$B:$B,B236,'December Payroll'!P:P)</f>
        <v>0</v>
      </c>
      <c r="Q236" s="46">
        <f>SUMIF('January Payroll'!$B:$B,B236,'January Payroll'!Q:Q)+SUMIF('February Payroll'!$B:$B,B236,'February Payroll'!Q:Q)+SUMIF('March Payroll'!$B:$B,B236,'March Payroll'!Q:Q)+SUMIF('April Payroll'!$B:$B,B236,'April Payroll'!Q:Q)+SUMIF('May Payroll'!$B:$B,B236,'May Payroll'!Q:Q)+SUMIF('June Payroll'!$B:$B,B236,'June Payroll'!Q:Q)+SUMIF('July Payroll'!$B:$B,B236,'July Payroll'!Q:Q)+SUMIF('August Payroll'!$B:$B,B236,'August Payroll'!Q:Q)+SUMIF('September Payroll'!$B:$B,B236,'September Payroll'!Q:Q)+SUMIF('October Payroll'!$B:$B,B236,'October Payroll'!Q:Q)+SUMIF('November Payroll'!$B:$B,B236,'November Payroll'!Q:Q)+SUMIF('December Payroll'!$B:$B,B236,'December Payroll'!Q:Q)</f>
        <v>0</v>
      </c>
      <c r="R236" s="46">
        <f>SUMIF('January Payroll'!$B:$B,B236,'January Payroll'!R:R)+SUMIF('February Payroll'!$B:$B,B236,'February Payroll'!R:R)+SUMIF('March Payroll'!$B:$B,B236,'March Payroll'!R:R)+SUMIF('April Payroll'!$B:$B,B236,'April Payroll'!R:R)+SUMIF('May Payroll'!$B:$B,B236,'May Payroll'!R:R)+SUMIF('June Payroll'!$B:$B,B236,'June Payroll'!R:R)+SUMIF('July Payroll'!$B:$B,B236,'July Payroll'!R:R)+SUMIF('August Payroll'!$B:$B,B236,'August Payroll'!R:R)+SUMIF('September Payroll'!$B:$B,B236,'September Payroll'!R:R)+SUMIF('October Payroll'!$B:$B,B236,'October Payroll'!R:R)+SUMIF('November Payroll'!$B:$B,B236,'November Payroll'!R:R)+SUMIF('December Payroll'!$B:$B,B236,'December Payroll'!R:R)</f>
        <v>0</v>
      </c>
      <c r="S236" s="46">
        <f>SUMIF('January Payroll'!$B:$B,B236,'January Payroll'!S:S)+SUMIF('February Payroll'!$B:$B,B236,'February Payroll'!S:S)+SUMIF('March Payroll'!$B:$B,B236,'March Payroll'!S:S)+SUMIF('April Payroll'!$B:$B,B236,'April Payroll'!S:S)+SUMIF('May Payroll'!$B:$B,B236,'May Payroll'!S:S)+SUMIF('June Payroll'!$B:$B,B236,'June Payroll'!S:S)+SUMIF('July Payroll'!$B:$B,B236,'July Payroll'!S:S)+SUMIF('August Payroll'!$B:$B,B236,'August Payroll'!S:S)+SUMIF('September Payroll'!$B:$B,B236,'September Payroll'!S:S)+SUMIF('October Payroll'!$B:$B,B236,'October Payroll'!S:S)+SUMIF('November Payroll'!$B:$B,B236,'November Payroll'!S:S)+SUMIF('December Payroll'!$B:$B,B236,'December Payroll'!S:S)</f>
        <v>0</v>
      </c>
      <c r="T236" s="46">
        <f>SUMIF('January Payroll'!$B:$B,B236,'January Payroll'!T:T)+SUMIF('February Payroll'!$B:$B,B236,'February Payroll'!T:T)+SUMIF('March Payroll'!$B:$B,B236,'March Payroll'!T:T)+SUMIF('April Payroll'!$B:$B,B236,'April Payroll'!T:T)+SUMIF('May Payroll'!$B:$B,B236,'May Payroll'!T:T)+SUMIF('June Payroll'!$B:$B,B236,'June Payroll'!T:T)+SUMIF('July Payroll'!$B:$B,B236,'July Payroll'!T:T)+SUMIF('August Payroll'!$B:$B,B236,'August Payroll'!T:T)+SUMIF('September Payroll'!$B:$B,B236,'September Payroll'!T:T)+SUMIF('October Payroll'!$B:$B,B236,'October Payroll'!T:T)+SUMIF('November Payroll'!$B:$B,B236,'November Payroll'!T:T)+SUMIF('December Payroll'!$B:$B,B236,'December Payroll'!T:T)</f>
        <v>0</v>
      </c>
      <c r="U236" s="86">
        <f>SUMIF('January Payroll'!$B:$B,B236,'January Payroll'!U:U)+SUMIF('February Payroll'!$B:$B,B236,'February Payroll'!U:U)+SUMIF('March Payroll'!$B:$B,B236,'March Payroll'!U:U)+SUMIF('April Payroll'!$B:$B,B236,'April Payroll'!U:U)+SUMIF('May Payroll'!$B:$B,B236,'May Payroll'!U:U)+SUMIF('June Payroll'!$B:$B,B236,'June Payroll'!U:U)+SUMIF('July Payroll'!$B:$B,B236,'July Payroll'!U:U)+SUMIF('August Payroll'!$B:$B,B236,'August Payroll'!U:U)+SUMIF('September Payroll'!$B:$B,B236,'September Payroll'!U:U)+SUMIF('October Payroll'!$B:$B,B236,'October Payroll'!U:U)+SUMIF('November Payroll'!$B:$B,B236,'November Payroll'!U:U)+SUMIF('December Payroll'!$B:$B,B236,'December Payroll'!U:U)</f>
        <v>0</v>
      </c>
    </row>
    <row r="237" ht="14.25" hidden="1" customHeight="1">
      <c r="B237" s="32" t="str">
        <f>'Set Up Employee Data'!A237</f>
        <v/>
      </c>
      <c r="C237" s="33" t="str">
        <f>'Set Up Employee Data'!B237</f>
        <v/>
      </c>
      <c r="D237" s="33">
        <f t="shared" si="1"/>
        <v>0</v>
      </c>
      <c r="E237" s="32">
        <f>SUMIF('January Payroll'!$B:$B,B237,'January Payroll'!E:E)+SUMIF('February Payroll'!$B:$B,B237,'February Payroll'!E:E)+SUMIF('March Payroll'!$B:$B,B237,'March Payroll'!E:E)+SUMIF('April Payroll'!$B:$B,B237,'April Payroll'!E:E)+SUMIF('May Payroll'!$B:$B,B237,'May Payroll'!E:E)+SUMIF('June Payroll'!$B:$B,B237,'June Payroll'!E:E)+SUMIF('July Payroll'!$B:$B,B237,'July Payroll'!E:E)+SUMIF('August Payroll'!$B:$B,B237,'August Payroll'!E:E)+SUMIF('September Payroll'!$B:$B,B237,'September Payroll'!E:E)+SUMIF('October Payroll'!$B:$B,B237,'October Payroll'!E:E)+SUMIF('November Payroll'!$B:$B,B237,'November Payroll'!E:E)+SUMIF('December Payroll'!$B:$B,B237,'December Payroll'!E:E)</f>
        <v>0</v>
      </c>
      <c r="F237" s="32">
        <f>SUMIF('January Payroll'!$B:$B,B237,'January Payroll'!F:F)+SUMIF('February Payroll'!$B:$B,B237,'February Payroll'!F:F)+SUMIF('March Payroll'!$B:$B,B237,'March Payroll'!F:F)+SUMIF('April Payroll'!$B:$B,B237,'April Payroll'!F:F)+SUMIF('May Payroll'!$B:$B,B237,'May Payroll'!F:F)+SUMIF('June Payroll'!$B:$B,B237,'June Payroll'!F:F)+SUMIF('July Payroll'!$B:$B,B237,'July Payroll'!F:F)+SUMIF('August Payroll'!$B:$B,B237,'August Payroll'!F:F)+SUMIF('September Payroll'!$B:$B,B237,'September Payroll'!F:F)+SUMIF('October Payroll'!$B:$B,B237,'October Payroll'!F:F)+SUMIF('November Payroll'!$B:$B,B237,'November Payroll'!F:F)+SUMIF('December Payroll'!$B:$B,B237,'December Payroll'!F:F)</f>
        <v>0</v>
      </c>
      <c r="G237" s="32">
        <f>SUMIF('January Payroll'!$B:$B,B237,'January Payroll'!G:G)+SUMIF('February Payroll'!$B:$B,B237,'February Payroll'!G:G)+SUMIF('March Payroll'!$B:$B,B237,'March Payroll'!G:G)+SUMIF('April Payroll'!$B:$B,B237,'April Payroll'!G:G)+SUMIF('May Payroll'!$B:$B,B237,'May Payroll'!G:G)+SUMIF('June Payroll'!$B:$B,B237,'June Payroll'!G:G)+SUMIF('July Payroll'!$B:$B,B237,'July Payroll'!G:G)+SUMIF('August Payroll'!$B:$B,B237,'August Payroll'!G:G)+SUMIF('September Payroll'!$B:$B,B237,'September Payroll'!G:G)+SUMIF('October Payroll'!$B:$B,B237,'October Payroll'!G:G)+SUMIF('November Payroll'!$B:$B,B237,'November Payroll'!G:G)+SUMIF('December Payroll'!$B:$B,B237,'December Payroll'!G:G)</f>
        <v>0</v>
      </c>
      <c r="H237" s="32">
        <f>SUMIF('January Payroll'!$B:$B,B237,'January Payroll'!H:H)+SUMIF('February Payroll'!$B:$B,B237,'February Payroll'!H:H)+SUMIF('March Payroll'!$B:$B,B237,'March Payroll'!H:H)+SUMIF('April Payroll'!$B:$B,B237,'April Payroll'!H:H)+SUMIF('May Payroll'!$B:$B,B237,'May Payroll'!H:H)+SUMIF('June Payroll'!$B:$B,B237,'June Payroll'!H:H)+SUMIF('July Payroll'!$B:$B,B237,'July Payroll'!H:H)+SUMIF('August Payroll'!$B:$B,B237,'August Payroll'!H:H)+SUMIF('September Payroll'!$B:$B,B237,'September Payroll'!H:H)+SUMIF('October Payroll'!$B:$B,B237,'October Payroll'!H:H)+SUMIF('November Payroll'!$B:$B,B237,'November Payroll'!H:H)+SUMIF('December Payroll'!$B:$B,B237,'December Payroll'!H:H)</f>
        <v>0</v>
      </c>
      <c r="I237" s="32">
        <f>SUMIF('January Payroll'!$B:$B,B237,'January Payroll'!I:I)+SUMIF('February Payroll'!$B:$B,B237,'February Payroll'!I:I)+SUMIF('March Payroll'!$B:$B,B237,'March Payroll'!I:I)+SUMIF('April Payroll'!$B:$B,B237,'April Payroll'!I:I)+SUMIF('May Payroll'!$B:$B,B237,'May Payroll'!I:I)+SUMIF('June Payroll'!$B:$B,B237,'June Payroll'!I:I)+SUMIF('July Payroll'!$B:$B,B237,'July Payroll'!I:I)+SUMIF('August Payroll'!$B:$B,B237,'August Payroll'!I:I)+SUMIF('September Payroll'!$B:$B,B237,'September Payroll'!I:I)+SUMIF('October Payroll'!$B:$B,B237,'October Payroll'!I:I)+SUMIF('November Payroll'!$B:$B,B237,'November Payroll'!I:I)+SUMIF('December Payroll'!$B:$B,B237,'December Payroll'!I:I)</f>
        <v>0</v>
      </c>
      <c r="J237" s="68">
        <f>SUMIF('January Payroll'!$B:$B,B237,'January Payroll'!J:J)+SUMIF('February Payroll'!$B:$B,B237,'February Payroll'!J:J)+SUMIF('March Payroll'!$B:$B,B237,'March Payroll'!J:J)+SUMIF('April Payroll'!$B:$B,B237,'April Payroll'!J:J)+SUMIF('May Payroll'!$B:$B,B237,'May Payroll'!J:J)+SUMIF('June Payroll'!$B:$B,B237,'June Payroll'!J:J)+SUMIF('July Payroll'!$B:$B,B237,'July Payroll'!J:J)+SUMIF('August Payroll'!$B:$B,B237,'August Payroll'!J:J)+SUMIF('September Payroll'!$B:$B,B237,'September Payroll'!J:J)+SUMIF('October Payroll'!$B:$B,B237,'October Payroll'!J:J)+SUMIF('November Payroll'!$B:$B,B237,'November Payroll'!J:J)+SUMIF('December Payroll'!$B:$B,B237,'December Payroll'!J:J)</f>
        <v>0</v>
      </c>
      <c r="K237" s="46">
        <f>SUMIF('January Payroll'!$B:$B,B237,'January Payroll'!K:K)+SUMIF('February Payroll'!$B:$B,B237,'February Payroll'!K:K)+SUMIF('March Payroll'!$B:$B,B237,'March Payroll'!K:K)+SUMIF('April Payroll'!$B:$B,B237,'April Payroll'!K:K)+SUMIF('May Payroll'!$B:$B,B237,'May Payroll'!K:K)+SUMIF('June Payroll'!$B:$B,B237,'June Payroll'!K:K)+SUMIF('July Payroll'!$B:$B,B237,'July Payroll'!K:K)+SUMIF('August Payroll'!$B:$B,B237,'August Payroll'!K:K)+SUMIF('September Payroll'!$B:$B,B237,'September Payroll'!K:K)+SUMIF('October Payroll'!$B:$B,B237,'October Payroll'!K:K)+SUMIF('November Payroll'!$B:$B,B237,'November Payroll'!K:K)+SUMIF('December Payroll'!$B:$B,B237,'December Payroll'!K:K)</f>
        <v>0</v>
      </c>
      <c r="L237" s="46">
        <f>SUMIF('January Payroll'!$B:$B,B237,'January Payroll'!L:L)+SUMIF('February Payroll'!$B:$B,B237,'February Payroll'!L:L)+SUMIF('March Payroll'!$B:$B,B237,'March Payroll'!L:L)+SUMIF('April Payroll'!$B:$B,B237,'April Payroll'!L:L)+SUMIF('May Payroll'!$B:$B,B237,'May Payroll'!L:L)+SUMIF('June Payroll'!$B:$B,B237,'June Payroll'!L:L)+SUMIF('July Payroll'!$B:$B,B237,'July Payroll'!L:L)+SUMIF('August Payroll'!$B:$B,B237,'August Payroll'!L:L)+SUMIF('September Payroll'!$B:$B,B237,'September Payroll'!L:L)+SUMIF('October Payroll'!$B:$B,B237,'October Payroll'!L:L)+SUMIF('November Payroll'!$B:$B,B237,'November Payroll'!L:L)+SUMIF('December Payroll'!$B:$B,B237,'December Payroll'!L:L)</f>
        <v>0</v>
      </c>
      <c r="M237" s="46">
        <f>SUMIF('January Payroll'!$B:$B,B237,'January Payroll'!M:M)+SUMIF('February Payroll'!$B:$B,B237,'February Payroll'!M:M)+SUMIF('March Payroll'!$B:$B,B237,'March Payroll'!M:M)+SUMIF('April Payroll'!$B:$B,B237,'April Payroll'!M:M)+SUMIF('May Payroll'!$B:$B,B237,'May Payroll'!M:M)+SUMIF('June Payroll'!$B:$B,B237,'June Payroll'!M:M)+SUMIF('July Payroll'!$B:$B,B237,'July Payroll'!M:M)+SUMIF('August Payroll'!$B:$B,B237,'August Payroll'!M:M)+SUMIF('September Payroll'!$B:$B,B237,'September Payroll'!M:M)+SUMIF('October Payroll'!$B:$B,B237,'October Payroll'!M:M)+SUMIF('November Payroll'!$B:$B,B237,'November Payroll'!M:M)+SUMIF('December Payroll'!$B:$B,B237,'December Payroll'!M:M)</f>
        <v>0</v>
      </c>
      <c r="N237" s="46">
        <f>SUMIF('January Payroll'!$B:$B,B237,'January Payroll'!N:N)+SUMIF('February Payroll'!$B:$B,B237,'February Payroll'!N:N)+SUMIF('March Payroll'!$B:$B,B237,'March Payroll'!N:N)+SUMIF('April Payroll'!$B:$B,B237,'April Payroll'!N:N)+SUMIF('May Payroll'!$B:$B,B237,'May Payroll'!N:N)+SUMIF('June Payroll'!$B:$B,B237,'June Payroll'!N:N)+SUMIF('July Payroll'!$B:$B,B237,'July Payroll'!N:N)+SUMIF('August Payroll'!$B:$B,B237,'August Payroll'!N:N)+SUMIF('September Payroll'!$B:$B,B237,'September Payroll'!N:N)+SUMIF('October Payroll'!$B:$B,B237,'October Payroll'!N:N)+SUMIF('November Payroll'!$B:$B,B237,'November Payroll'!N:N)+SUMIF('December Payroll'!$B:$B,B237,'December Payroll'!N:N)</f>
        <v>0</v>
      </c>
      <c r="O237" s="46">
        <f>SUMIF('January Payroll'!$B:$B,B237,'January Payroll'!O:O)+SUMIF('February Payroll'!$B:$B,B237,'February Payroll'!O:O)+SUMIF('March Payroll'!$B:$B,B237,'March Payroll'!O:O)+SUMIF('April Payroll'!$B:$B,B237,'April Payroll'!O:O)+SUMIF('May Payroll'!$B:$B,B237,'May Payroll'!O:O)+SUMIF('June Payroll'!$B:$B,B237,'June Payroll'!O:O)+SUMIF('July Payroll'!$B:$B,B237,'July Payroll'!O:O)+SUMIF('August Payroll'!$B:$B,B237,'August Payroll'!O:O)+SUMIF('September Payroll'!$B:$B,B237,'September Payroll'!O:O)+SUMIF('October Payroll'!$B:$B,B237,'October Payroll'!O:O)+SUMIF('November Payroll'!$B:$B,B237,'November Payroll'!O:O)+SUMIF('December Payroll'!$B:$B,B237,'December Payroll'!O:O)</f>
        <v>0</v>
      </c>
      <c r="P237" s="46">
        <f>SUMIF('January Payroll'!$B:$B,B237,'January Payroll'!P:P)+SUMIF('February Payroll'!$B:$B,B237,'February Payroll'!P:P)+SUMIF('March Payroll'!$B:$B,B237,'March Payroll'!P:P)+SUMIF('April Payroll'!$B:$B,B237,'April Payroll'!P:P)+SUMIF('May Payroll'!$B:$B,B237,'May Payroll'!P:P)+SUMIF('June Payroll'!$B:$B,B237,'June Payroll'!P:P)+SUMIF('July Payroll'!$B:$B,B237,'July Payroll'!P:P)+SUMIF('August Payroll'!$B:$B,B237,'August Payroll'!P:P)+SUMIF('September Payroll'!$B:$B,B237,'September Payroll'!P:P)+SUMIF('October Payroll'!$B:$B,B237,'October Payroll'!P:P)+SUMIF('November Payroll'!$B:$B,B237,'November Payroll'!P:P)+SUMIF('December Payroll'!$B:$B,B237,'December Payroll'!P:P)</f>
        <v>0</v>
      </c>
      <c r="Q237" s="46">
        <f>SUMIF('January Payroll'!$B:$B,B237,'January Payroll'!Q:Q)+SUMIF('February Payroll'!$B:$B,B237,'February Payroll'!Q:Q)+SUMIF('March Payroll'!$B:$B,B237,'March Payroll'!Q:Q)+SUMIF('April Payroll'!$B:$B,B237,'April Payroll'!Q:Q)+SUMIF('May Payroll'!$B:$B,B237,'May Payroll'!Q:Q)+SUMIF('June Payroll'!$B:$B,B237,'June Payroll'!Q:Q)+SUMIF('July Payroll'!$B:$B,B237,'July Payroll'!Q:Q)+SUMIF('August Payroll'!$B:$B,B237,'August Payroll'!Q:Q)+SUMIF('September Payroll'!$B:$B,B237,'September Payroll'!Q:Q)+SUMIF('October Payroll'!$B:$B,B237,'October Payroll'!Q:Q)+SUMIF('November Payroll'!$B:$B,B237,'November Payroll'!Q:Q)+SUMIF('December Payroll'!$B:$B,B237,'December Payroll'!Q:Q)</f>
        <v>0</v>
      </c>
      <c r="R237" s="46">
        <f>SUMIF('January Payroll'!$B:$B,B237,'January Payroll'!R:R)+SUMIF('February Payroll'!$B:$B,B237,'February Payroll'!R:R)+SUMIF('March Payroll'!$B:$B,B237,'March Payroll'!R:R)+SUMIF('April Payroll'!$B:$B,B237,'April Payroll'!R:R)+SUMIF('May Payroll'!$B:$B,B237,'May Payroll'!R:R)+SUMIF('June Payroll'!$B:$B,B237,'June Payroll'!R:R)+SUMIF('July Payroll'!$B:$B,B237,'July Payroll'!R:R)+SUMIF('August Payroll'!$B:$B,B237,'August Payroll'!R:R)+SUMIF('September Payroll'!$B:$B,B237,'September Payroll'!R:R)+SUMIF('October Payroll'!$B:$B,B237,'October Payroll'!R:R)+SUMIF('November Payroll'!$B:$B,B237,'November Payroll'!R:R)+SUMIF('December Payroll'!$B:$B,B237,'December Payroll'!R:R)</f>
        <v>0</v>
      </c>
      <c r="S237" s="46">
        <f>SUMIF('January Payroll'!$B:$B,B237,'January Payroll'!S:S)+SUMIF('February Payroll'!$B:$B,B237,'February Payroll'!S:S)+SUMIF('March Payroll'!$B:$B,B237,'March Payroll'!S:S)+SUMIF('April Payroll'!$B:$B,B237,'April Payroll'!S:S)+SUMIF('May Payroll'!$B:$B,B237,'May Payroll'!S:S)+SUMIF('June Payroll'!$B:$B,B237,'June Payroll'!S:S)+SUMIF('July Payroll'!$B:$B,B237,'July Payroll'!S:S)+SUMIF('August Payroll'!$B:$B,B237,'August Payroll'!S:S)+SUMIF('September Payroll'!$B:$B,B237,'September Payroll'!S:S)+SUMIF('October Payroll'!$B:$B,B237,'October Payroll'!S:S)+SUMIF('November Payroll'!$B:$B,B237,'November Payroll'!S:S)+SUMIF('December Payroll'!$B:$B,B237,'December Payroll'!S:S)</f>
        <v>0</v>
      </c>
      <c r="T237" s="46">
        <f>SUMIF('January Payroll'!$B:$B,B237,'January Payroll'!T:T)+SUMIF('February Payroll'!$B:$B,B237,'February Payroll'!T:T)+SUMIF('March Payroll'!$B:$B,B237,'March Payroll'!T:T)+SUMIF('April Payroll'!$B:$B,B237,'April Payroll'!T:T)+SUMIF('May Payroll'!$B:$B,B237,'May Payroll'!T:T)+SUMIF('June Payroll'!$B:$B,B237,'June Payroll'!T:T)+SUMIF('July Payroll'!$B:$B,B237,'July Payroll'!T:T)+SUMIF('August Payroll'!$B:$B,B237,'August Payroll'!T:T)+SUMIF('September Payroll'!$B:$B,B237,'September Payroll'!T:T)+SUMIF('October Payroll'!$B:$B,B237,'October Payroll'!T:T)+SUMIF('November Payroll'!$B:$B,B237,'November Payroll'!T:T)+SUMIF('December Payroll'!$B:$B,B237,'December Payroll'!T:T)</f>
        <v>0</v>
      </c>
      <c r="U237" s="86">
        <f>SUMIF('January Payroll'!$B:$B,B237,'January Payroll'!U:U)+SUMIF('February Payroll'!$B:$B,B237,'February Payroll'!U:U)+SUMIF('March Payroll'!$B:$B,B237,'March Payroll'!U:U)+SUMIF('April Payroll'!$B:$B,B237,'April Payroll'!U:U)+SUMIF('May Payroll'!$B:$B,B237,'May Payroll'!U:U)+SUMIF('June Payroll'!$B:$B,B237,'June Payroll'!U:U)+SUMIF('July Payroll'!$B:$B,B237,'July Payroll'!U:U)+SUMIF('August Payroll'!$B:$B,B237,'August Payroll'!U:U)+SUMIF('September Payroll'!$B:$B,B237,'September Payroll'!U:U)+SUMIF('October Payroll'!$B:$B,B237,'October Payroll'!U:U)+SUMIF('November Payroll'!$B:$B,B237,'November Payroll'!U:U)+SUMIF('December Payroll'!$B:$B,B237,'December Payroll'!U:U)</f>
        <v>0</v>
      </c>
    </row>
    <row r="238" ht="14.25" hidden="1" customHeight="1">
      <c r="B238" s="32" t="str">
        <f>'Set Up Employee Data'!A238</f>
        <v/>
      </c>
      <c r="C238" s="33" t="str">
        <f>'Set Up Employee Data'!B238</f>
        <v/>
      </c>
      <c r="D238" s="33">
        <f t="shared" si="1"/>
        <v>0</v>
      </c>
      <c r="E238" s="32">
        <f>SUMIF('January Payroll'!$B:$B,B238,'January Payroll'!E:E)+SUMIF('February Payroll'!$B:$B,B238,'February Payroll'!E:E)+SUMIF('March Payroll'!$B:$B,B238,'March Payroll'!E:E)+SUMIF('April Payroll'!$B:$B,B238,'April Payroll'!E:E)+SUMIF('May Payroll'!$B:$B,B238,'May Payroll'!E:E)+SUMIF('June Payroll'!$B:$B,B238,'June Payroll'!E:E)+SUMIF('July Payroll'!$B:$B,B238,'July Payroll'!E:E)+SUMIF('August Payroll'!$B:$B,B238,'August Payroll'!E:E)+SUMIF('September Payroll'!$B:$B,B238,'September Payroll'!E:E)+SUMIF('October Payroll'!$B:$B,B238,'October Payroll'!E:E)+SUMIF('November Payroll'!$B:$B,B238,'November Payroll'!E:E)+SUMIF('December Payroll'!$B:$B,B238,'December Payroll'!E:E)</f>
        <v>0</v>
      </c>
      <c r="F238" s="32">
        <f>SUMIF('January Payroll'!$B:$B,B238,'January Payroll'!F:F)+SUMIF('February Payroll'!$B:$B,B238,'February Payroll'!F:F)+SUMIF('March Payroll'!$B:$B,B238,'March Payroll'!F:F)+SUMIF('April Payroll'!$B:$B,B238,'April Payroll'!F:F)+SUMIF('May Payroll'!$B:$B,B238,'May Payroll'!F:F)+SUMIF('June Payroll'!$B:$B,B238,'June Payroll'!F:F)+SUMIF('July Payroll'!$B:$B,B238,'July Payroll'!F:F)+SUMIF('August Payroll'!$B:$B,B238,'August Payroll'!F:F)+SUMIF('September Payroll'!$B:$B,B238,'September Payroll'!F:F)+SUMIF('October Payroll'!$B:$B,B238,'October Payroll'!F:F)+SUMIF('November Payroll'!$B:$B,B238,'November Payroll'!F:F)+SUMIF('December Payroll'!$B:$B,B238,'December Payroll'!F:F)</f>
        <v>0</v>
      </c>
      <c r="G238" s="32">
        <f>SUMIF('January Payroll'!$B:$B,B238,'January Payroll'!G:G)+SUMIF('February Payroll'!$B:$B,B238,'February Payroll'!G:G)+SUMIF('March Payroll'!$B:$B,B238,'March Payroll'!G:G)+SUMIF('April Payroll'!$B:$B,B238,'April Payroll'!G:G)+SUMIF('May Payroll'!$B:$B,B238,'May Payroll'!G:G)+SUMIF('June Payroll'!$B:$B,B238,'June Payroll'!G:G)+SUMIF('July Payroll'!$B:$B,B238,'July Payroll'!G:G)+SUMIF('August Payroll'!$B:$B,B238,'August Payroll'!G:G)+SUMIF('September Payroll'!$B:$B,B238,'September Payroll'!G:G)+SUMIF('October Payroll'!$B:$B,B238,'October Payroll'!G:G)+SUMIF('November Payroll'!$B:$B,B238,'November Payroll'!G:G)+SUMIF('December Payroll'!$B:$B,B238,'December Payroll'!G:G)</f>
        <v>0</v>
      </c>
      <c r="H238" s="32">
        <f>SUMIF('January Payroll'!$B:$B,B238,'January Payroll'!H:H)+SUMIF('February Payroll'!$B:$B,B238,'February Payroll'!H:H)+SUMIF('March Payroll'!$B:$B,B238,'March Payroll'!H:H)+SUMIF('April Payroll'!$B:$B,B238,'April Payroll'!H:H)+SUMIF('May Payroll'!$B:$B,B238,'May Payroll'!H:H)+SUMIF('June Payroll'!$B:$B,B238,'June Payroll'!H:H)+SUMIF('July Payroll'!$B:$B,B238,'July Payroll'!H:H)+SUMIF('August Payroll'!$B:$B,B238,'August Payroll'!H:H)+SUMIF('September Payroll'!$B:$B,B238,'September Payroll'!H:H)+SUMIF('October Payroll'!$B:$B,B238,'October Payroll'!H:H)+SUMIF('November Payroll'!$B:$B,B238,'November Payroll'!H:H)+SUMIF('December Payroll'!$B:$B,B238,'December Payroll'!H:H)</f>
        <v>0</v>
      </c>
      <c r="I238" s="32">
        <f>SUMIF('January Payroll'!$B:$B,B238,'January Payroll'!I:I)+SUMIF('February Payroll'!$B:$B,B238,'February Payroll'!I:I)+SUMIF('March Payroll'!$B:$B,B238,'March Payroll'!I:I)+SUMIF('April Payroll'!$B:$B,B238,'April Payroll'!I:I)+SUMIF('May Payroll'!$B:$B,B238,'May Payroll'!I:I)+SUMIF('June Payroll'!$B:$B,B238,'June Payroll'!I:I)+SUMIF('July Payroll'!$B:$B,B238,'July Payroll'!I:I)+SUMIF('August Payroll'!$B:$B,B238,'August Payroll'!I:I)+SUMIF('September Payroll'!$B:$B,B238,'September Payroll'!I:I)+SUMIF('October Payroll'!$B:$B,B238,'October Payroll'!I:I)+SUMIF('November Payroll'!$B:$B,B238,'November Payroll'!I:I)+SUMIF('December Payroll'!$B:$B,B238,'December Payroll'!I:I)</f>
        <v>0</v>
      </c>
      <c r="J238" s="68">
        <f>SUMIF('January Payroll'!$B:$B,B238,'January Payroll'!J:J)+SUMIF('February Payroll'!$B:$B,B238,'February Payroll'!J:J)+SUMIF('March Payroll'!$B:$B,B238,'March Payroll'!J:J)+SUMIF('April Payroll'!$B:$B,B238,'April Payroll'!J:J)+SUMIF('May Payroll'!$B:$B,B238,'May Payroll'!J:J)+SUMIF('June Payroll'!$B:$B,B238,'June Payroll'!J:J)+SUMIF('July Payroll'!$B:$B,B238,'July Payroll'!J:J)+SUMIF('August Payroll'!$B:$B,B238,'August Payroll'!J:J)+SUMIF('September Payroll'!$B:$B,B238,'September Payroll'!J:J)+SUMIF('October Payroll'!$B:$B,B238,'October Payroll'!J:J)+SUMIF('November Payroll'!$B:$B,B238,'November Payroll'!J:J)+SUMIF('December Payroll'!$B:$B,B238,'December Payroll'!J:J)</f>
        <v>0</v>
      </c>
      <c r="K238" s="46">
        <f>SUMIF('January Payroll'!$B:$B,B238,'January Payroll'!K:K)+SUMIF('February Payroll'!$B:$B,B238,'February Payroll'!K:K)+SUMIF('March Payroll'!$B:$B,B238,'March Payroll'!K:K)+SUMIF('April Payroll'!$B:$B,B238,'April Payroll'!K:K)+SUMIF('May Payroll'!$B:$B,B238,'May Payroll'!K:K)+SUMIF('June Payroll'!$B:$B,B238,'June Payroll'!K:K)+SUMIF('July Payroll'!$B:$B,B238,'July Payroll'!K:K)+SUMIF('August Payroll'!$B:$B,B238,'August Payroll'!K:K)+SUMIF('September Payroll'!$B:$B,B238,'September Payroll'!K:K)+SUMIF('October Payroll'!$B:$B,B238,'October Payroll'!K:K)+SUMIF('November Payroll'!$B:$B,B238,'November Payroll'!K:K)+SUMIF('December Payroll'!$B:$B,B238,'December Payroll'!K:K)</f>
        <v>0</v>
      </c>
      <c r="L238" s="46">
        <f>SUMIF('January Payroll'!$B:$B,B238,'January Payroll'!L:L)+SUMIF('February Payroll'!$B:$B,B238,'February Payroll'!L:L)+SUMIF('March Payroll'!$B:$B,B238,'March Payroll'!L:L)+SUMIF('April Payroll'!$B:$B,B238,'April Payroll'!L:L)+SUMIF('May Payroll'!$B:$B,B238,'May Payroll'!L:L)+SUMIF('June Payroll'!$B:$B,B238,'June Payroll'!L:L)+SUMIF('July Payroll'!$B:$B,B238,'July Payroll'!L:L)+SUMIF('August Payroll'!$B:$B,B238,'August Payroll'!L:L)+SUMIF('September Payroll'!$B:$B,B238,'September Payroll'!L:L)+SUMIF('October Payroll'!$B:$B,B238,'October Payroll'!L:L)+SUMIF('November Payroll'!$B:$B,B238,'November Payroll'!L:L)+SUMIF('December Payroll'!$B:$B,B238,'December Payroll'!L:L)</f>
        <v>0</v>
      </c>
      <c r="M238" s="46">
        <f>SUMIF('January Payroll'!$B:$B,B238,'January Payroll'!M:M)+SUMIF('February Payroll'!$B:$B,B238,'February Payroll'!M:M)+SUMIF('March Payroll'!$B:$B,B238,'March Payroll'!M:M)+SUMIF('April Payroll'!$B:$B,B238,'April Payroll'!M:M)+SUMIF('May Payroll'!$B:$B,B238,'May Payroll'!M:M)+SUMIF('June Payroll'!$B:$B,B238,'June Payroll'!M:M)+SUMIF('July Payroll'!$B:$B,B238,'July Payroll'!M:M)+SUMIF('August Payroll'!$B:$B,B238,'August Payroll'!M:M)+SUMIF('September Payroll'!$B:$B,B238,'September Payroll'!M:M)+SUMIF('October Payroll'!$B:$B,B238,'October Payroll'!M:M)+SUMIF('November Payroll'!$B:$B,B238,'November Payroll'!M:M)+SUMIF('December Payroll'!$B:$B,B238,'December Payroll'!M:M)</f>
        <v>0</v>
      </c>
      <c r="N238" s="46">
        <f>SUMIF('January Payroll'!$B:$B,B238,'January Payroll'!N:N)+SUMIF('February Payroll'!$B:$B,B238,'February Payroll'!N:N)+SUMIF('March Payroll'!$B:$B,B238,'March Payroll'!N:N)+SUMIF('April Payroll'!$B:$B,B238,'April Payroll'!N:N)+SUMIF('May Payroll'!$B:$B,B238,'May Payroll'!N:N)+SUMIF('June Payroll'!$B:$B,B238,'June Payroll'!N:N)+SUMIF('July Payroll'!$B:$B,B238,'July Payroll'!N:N)+SUMIF('August Payroll'!$B:$B,B238,'August Payroll'!N:N)+SUMIF('September Payroll'!$B:$B,B238,'September Payroll'!N:N)+SUMIF('October Payroll'!$B:$B,B238,'October Payroll'!N:N)+SUMIF('November Payroll'!$B:$B,B238,'November Payroll'!N:N)+SUMIF('December Payroll'!$B:$B,B238,'December Payroll'!N:N)</f>
        <v>0</v>
      </c>
      <c r="O238" s="46">
        <f>SUMIF('January Payroll'!$B:$B,B238,'January Payroll'!O:O)+SUMIF('February Payroll'!$B:$B,B238,'February Payroll'!O:O)+SUMIF('March Payroll'!$B:$B,B238,'March Payroll'!O:O)+SUMIF('April Payroll'!$B:$B,B238,'April Payroll'!O:O)+SUMIF('May Payroll'!$B:$B,B238,'May Payroll'!O:O)+SUMIF('June Payroll'!$B:$B,B238,'June Payroll'!O:O)+SUMIF('July Payroll'!$B:$B,B238,'July Payroll'!O:O)+SUMIF('August Payroll'!$B:$B,B238,'August Payroll'!O:O)+SUMIF('September Payroll'!$B:$B,B238,'September Payroll'!O:O)+SUMIF('October Payroll'!$B:$B,B238,'October Payroll'!O:O)+SUMIF('November Payroll'!$B:$B,B238,'November Payroll'!O:O)+SUMIF('December Payroll'!$B:$B,B238,'December Payroll'!O:O)</f>
        <v>0</v>
      </c>
      <c r="P238" s="46">
        <f>SUMIF('January Payroll'!$B:$B,B238,'January Payroll'!P:P)+SUMIF('February Payroll'!$B:$B,B238,'February Payroll'!P:P)+SUMIF('March Payroll'!$B:$B,B238,'March Payroll'!P:P)+SUMIF('April Payroll'!$B:$B,B238,'April Payroll'!P:P)+SUMIF('May Payroll'!$B:$B,B238,'May Payroll'!P:P)+SUMIF('June Payroll'!$B:$B,B238,'June Payroll'!P:P)+SUMIF('July Payroll'!$B:$B,B238,'July Payroll'!P:P)+SUMIF('August Payroll'!$B:$B,B238,'August Payroll'!P:P)+SUMIF('September Payroll'!$B:$B,B238,'September Payroll'!P:P)+SUMIF('October Payroll'!$B:$B,B238,'October Payroll'!P:P)+SUMIF('November Payroll'!$B:$B,B238,'November Payroll'!P:P)+SUMIF('December Payroll'!$B:$B,B238,'December Payroll'!P:P)</f>
        <v>0</v>
      </c>
      <c r="Q238" s="46">
        <f>SUMIF('January Payroll'!$B:$B,B238,'January Payroll'!Q:Q)+SUMIF('February Payroll'!$B:$B,B238,'February Payroll'!Q:Q)+SUMIF('March Payroll'!$B:$B,B238,'March Payroll'!Q:Q)+SUMIF('April Payroll'!$B:$B,B238,'April Payroll'!Q:Q)+SUMIF('May Payroll'!$B:$B,B238,'May Payroll'!Q:Q)+SUMIF('June Payroll'!$B:$B,B238,'June Payroll'!Q:Q)+SUMIF('July Payroll'!$B:$B,B238,'July Payroll'!Q:Q)+SUMIF('August Payroll'!$B:$B,B238,'August Payroll'!Q:Q)+SUMIF('September Payroll'!$B:$B,B238,'September Payroll'!Q:Q)+SUMIF('October Payroll'!$B:$B,B238,'October Payroll'!Q:Q)+SUMIF('November Payroll'!$B:$B,B238,'November Payroll'!Q:Q)+SUMIF('December Payroll'!$B:$B,B238,'December Payroll'!Q:Q)</f>
        <v>0</v>
      </c>
      <c r="R238" s="46">
        <f>SUMIF('January Payroll'!$B:$B,B238,'January Payroll'!R:R)+SUMIF('February Payroll'!$B:$B,B238,'February Payroll'!R:R)+SUMIF('March Payroll'!$B:$B,B238,'March Payroll'!R:R)+SUMIF('April Payroll'!$B:$B,B238,'April Payroll'!R:R)+SUMIF('May Payroll'!$B:$B,B238,'May Payroll'!R:R)+SUMIF('June Payroll'!$B:$B,B238,'June Payroll'!R:R)+SUMIF('July Payroll'!$B:$B,B238,'July Payroll'!R:R)+SUMIF('August Payroll'!$B:$B,B238,'August Payroll'!R:R)+SUMIF('September Payroll'!$B:$B,B238,'September Payroll'!R:R)+SUMIF('October Payroll'!$B:$B,B238,'October Payroll'!R:R)+SUMIF('November Payroll'!$B:$B,B238,'November Payroll'!R:R)+SUMIF('December Payroll'!$B:$B,B238,'December Payroll'!R:R)</f>
        <v>0</v>
      </c>
      <c r="S238" s="46">
        <f>SUMIF('January Payroll'!$B:$B,B238,'January Payroll'!S:S)+SUMIF('February Payroll'!$B:$B,B238,'February Payroll'!S:S)+SUMIF('March Payroll'!$B:$B,B238,'March Payroll'!S:S)+SUMIF('April Payroll'!$B:$B,B238,'April Payroll'!S:S)+SUMIF('May Payroll'!$B:$B,B238,'May Payroll'!S:S)+SUMIF('June Payroll'!$B:$B,B238,'June Payroll'!S:S)+SUMIF('July Payroll'!$B:$B,B238,'July Payroll'!S:S)+SUMIF('August Payroll'!$B:$B,B238,'August Payroll'!S:S)+SUMIF('September Payroll'!$B:$B,B238,'September Payroll'!S:S)+SUMIF('October Payroll'!$B:$B,B238,'October Payroll'!S:S)+SUMIF('November Payroll'!$B:$B,B238,'November Payroll'!S:S)+SUMIF('December Payroll'!$B:$B,B238,'December Payroll'!S:S)</f>
        <v>0</v>
      </c>
      <c r="T238" s="46">
        <f>SUMIF('January Payroll'!$B:$B,B238,'January Payroll'!T:T)+SUMIF('February Payroll'!$B:$B,B238,'February Payroll'!T:T)+SUMIF('March Payroll'!$B:$B,B238,'March Payroll'!T:T)+SUMIF('April Payroll'!$B:$B,B238,'April Payroll'!T:T)+SUMIF('May Payroll'!$B:$B,B238,'May Payroll'!T:T)+SUMIF('June Payroll'!$B:$B,B238,'June Payroll'!T:T)+SUMIF('July Payroll'!$B:$B,B238,'July Payroll'!T:T)+SUMIF('August Payroll'!$B:$B,B238,'August Payroll'!T:T)+SUMIF('September Payroll'!$B:$B,B238,'September Payroll'!T:T)+SUMIF('October Payroll'!$B:$B,B238,'October Payroll'!T:T)+SUMIF('November Payroll'!$B:$B,B238,'November Payroll'!T:T)+SUMIF('December Payroll'!$B:$B,B238,'December Payroll'!T:T)</f>
        <v>0</v>
      </c>
      <c r="U238" s="86">
        <f>SUMIF('January Payroll'!$B:$B,B238,'January Payroll'!U:U)+SUMIF('February Payroll'!$B:$B,B238,'February Payroll'!U:U)+SUMIF('March Payroll'!$B:$B,B238,'March Payroll'!U:U)+SUMIF('April Payroll'!$B:$B,B238,'April Payroll'!U:U)+SUMIF('May Payroll'!$B:$B,B238,'May Payroll'!U:U)+SUMIF('June Payroll'!$B:$B,B238,'June Payroll'!U:U)+SUMIF('July Payroll'!$B:$B,B238,'July Payroll'!U:U)+SUMIF('August Payroll'!$B:$B,B238,'August Payroll'!U:U)+SUMIF('September Payroll'!$B:$B,B238,'September Payroll'!U:U)+SUMIF('October Payroll'!$B:$B,B238,'October Payroll'!U:U)+SUMIF('November Payroll'!$B:$B,B238,'November Payroll'!U:U)+SUMIF('December Payroll'!$B:$B,B238,'December Payroll'!U:U)</f>
        <v>0</v>
      </c>
    </row>
    <row r="239" ht="14.25" hidden="1" customHeight="1">
      <c r="B239" s="32" t="str">
        <f>'Set Up Employee Data'!A239</f>
        <v/>
      </c>
      <c r="C239" s="33" t="str">
        <f>'Set Up Employee Data'!B239</f>
        <v/>
      </c>
      <c r="D239" s="33">
        <f t="shared" si="1"/>
        <v>0</v>
      </c>
      <c r="E239" s="32">
        <f>SUMIF('January Payroll'!$B:$B,B239,'January Payroll'!E:E)+SUMIF('February Payroll'!$B:$B,B239,'February Payroll'!E:E)+SUMIF('March Payroll'!$B:$B,B239,'March Payroll'!E:E)+SUMIF('April Payroll'!$B:$B,B239,'April Payroll'!E:E)+SUMIF('May Payroll'!$B:$B,B239,'May Payroll'!E:E)+SUMIF('June Payroll'!$B:$B,B239,'June Payroll'!E:E)+SUMIF('July Payroll'!$B:$B,B239,'July Payroll'!E:E)+SUMIF('August Payroll'!$B:$B,B239,'August Payroll'!E:E)+SUMIF('September Payroll'!$B:$B,B239,'September Payroll'!E:E)+SUMIF('October Payroll'!$B:$B,B239,'October Payroll'!E:E)+SUMIF('November Payroll'!$B:$B,B239,'November Payroll'!E:E)+SUMIF('December Payroll'!$B:$B,B239,'December Payroll'!E:E)</f>
        <v>0</v>
      </c>
      <c r="F239" s="32">
        <f>SUMIF('January Payroll'!$B:$B,B239,'January Payroll'!F:F)+SUMIF('February Payroll'!$B:$B,B239,'February Payroll'!F:F)+SUMIF('March Payroll'!$B:$B,B239,'March Payroll'!F:F)+SUMIF('April Payroll'!$B:$B,B239,'April Payroll'!F:F)+SUMIF('May Payroll'!$B:$B,B239,'May Payroll'!F:F)+SUMIF('June Payroll'!$B:$B,B239,'June Payroll'!F:F)+SUMIF('July Payroll'!$B:$B,B239,'July Payroll'!F:F)+SUMIF('August Payroll'!$B:$B,B239,'August Payroll'!F:F)+SUMIF('September Payroll'!$B:$B,B239,'September Payroll'!F:F)+SUMIF('October Payroll'!$B:$B,B239,'October Payroll'!F:F)+SUMIF('November Payroll'!$B:$B,B239,'November Payroll'!F:F)+SUMIF('December Payroll'!$B:$B,B239,'December Payroll'!F:F)</f>
        <v>0</v>
      </c>
      <c r="G239" s="32">
        <f>SUMIF('January Payroll'!$B:$B,B239,'January Payroll'!G:G)+SUMIF('February Payroll'!$B:$B,B239,'February Payroll'!G:G)+SUMIF('March Payroll'!$B:$B,B239,'March Payroll'!G:G)+SUMIF('April Payroll'!$B:$B,B239,'April Payroll'!G:G)+SUMIF('May Payroll'!$B:$B,B239,'May Payroll'!G:G)+SUMIF('June Payroll'!$B:$B,B239,'June Payroll'!G:G)+SUMIF('July Payroll'!$B:$B,B239,'July Payroll'!G:G)+SUMIF('August Payroll'!$B:$B,B239,'August Payroll'!G:G)+SUMIF('September Payroll'!$B:$B,B239,'September Payroll'!G:G)+SUMIF('October Payroll'!$B:$B,B239,'October Payroll'!G:G)+SUMIF('November Payroll'!$B:$B,B239,'November Payroll'!G:G)+SUMIF('December Payroll'!$B:$B,B239,'December Payroll'!G:G)</f>
        <v>0</v>
      </c>
      <c r="H239" s="32">
        <f>SUMIF('January Payroll'!$B:$B,B239,'January Payroll'!H:H)+SUMIF('February Payroll'!$B:$B,B239,'February Payroll'!H:H)+SUMIF('March Payroll'!$B:$B,B239,'March Payroll'!H:H)+SUMIF('April Payroll'!$B:$B,B239,'April Payroll'!H:H)+SUMIF('May Payroll'!$B:$B,B239,'May Payroll'!H:H)+SUMIF('June Payroll'!$B:$B,B239,'June Payroll'!H:H)+SUMIF('July Payroll'!$B:$B,B239,'July Payroll'!H:H)+SUMIF('August Payroll'!$B:$B,B239,'August Payroll'!H:H)+SUMIF('September Payroll'!$B:$B,B239,'September Payroll'!H:H)+SUMIF('October Payroll'!$B:$B,B239,'October Payroll'!H:H)+SUMIF('November Payroll'!$B:$B,B239,'November Payroll'!H:H)+SUMIF('December Payroll'!$B:$B,B239,'December Payroll'!H:H)</f>
        <v>0</v>
      </c>
      <c r="I239" s="32">
        <f>SUMIF('January Payroll'!$B:$B,B239,'January Payroll'!I:I)+SUMIF('February Payroll'!$B:$B,B239,'February Payroll'!I:I)+SUMIF('March Payroll'!$B:$B,B239,'March Payroll'!I:I)+SUMIF('April Payroll'!$B:$B,B239,'April Payroll'!I:I)+SUMIF('May Payroll'!$B:$B,B239,'May Payroll'!I:I)+SUMIF('June Payroll'!$B:$B,B239,'June Payroll'!I:I)+SUMIF('July Payroll'!$B:$B,B239,'July Payroll'!I:I)+SUMIF('August Payroll'!$B:$B,B239,'August Payroll'!I:I)+SUMIF('September Payroll'!$B:$B,B239,'September Payroll'!I:I)+SUMIF('October Payroll'!$B:$B,B239,'October Payroll'!I:I)+SUMIF('November Payroll'!$B:$B,B239,'November Payroll'!I:I)+SUMIF('December Payroll'!$B:$B,B239,'December Payroll'!I:I)</f>
        <v>0</v>
      </c>
      <c r="J239" s="68">
        <f>SUMIF('January Payroll'!$B:$B,B239,'January Payroll'!J:J)+SUMIF('February Payroll'!$B:$B,B239,'February Payroll'!J:J)+SUMIF('March Payroll'!$B:$B,B239,'March Payroll'!J:J)+SUMIF('April Payroll'!$B:$B,B239,'April Payroll'!J:J)+SUMIF('May Payroll'!$B:$B,B239,'May Payroll'!J:J)+SUMIF('June Payroll'!$B:$B,B239,'June Payroll'!J:J)+SUMIF('July Payroll'!$B:$B,B239,'July Payroll'!J:J)+SUMIF('August Payroll'!$B:$B,B239,'August Payroll'!J:J)+SUMIF('September Payroll'!$B:$B,B239,'September Payroll'!J:J)+SUMIF('October Payroll'!$B:$B,B239,'October Payroll'!J:J)+SUMIF('November Payroll'!$B:$B,B239,'November Payroll'!J:J)+SUMIF('December Payroll'!$B:$B,B239,'December Payroll'!J:J)</f>
        <v>0</v>
      </c>
      <c r="K239" s="46">
        <f>SUMIF('January Payroll'!$B:$B,B239,'January Payroll'!K:K)+SUMIF('February Payroll'!$B:$B,B239,'February Payroll'!K:K)+SUMIF('March Payroll'!$B:$B,B239,'March Payroll'!K:K)+SUMIF('April Payroll'!$B:$B,B239,'April Payroll'!K:K)+SUMIF('May Payroll'!$B:$B,B239,'May Payroll'!K:K)+SUMIF('June Payroll'!$B:$B,B239,'June Payroll'!K:K)+SUMIF('July Payroll'!$B:$B,B239,'July Payroll'!K:K)+SUMIF('August Payroll'!$B:$B,B239,'August Payroll'!K:K)+SUMIF('September Payroll'!$B:$B,B239,'September Payroll'!K:K)+SUMIF('October Payroll'!$B:$B,B239,'October Payroll'!K:K)+SUMIF('November Payroll'!$B:$B,B239,'November Payroll'!K:K)+SUMIF('December Payroll'!$B:$B,B239,'December Payroll'!K:K)</f>
        <v>0</v>
      </c>
      <c r="L239" s="46">
        <f>SUMIF('January Payroll'!$B:$B,B239,'January Payroll'!L:L)+SUMIF('February Payroll'!$B:$B,B239,'February Payroll'!L:L)+SUMIF('March Payroll'!$B:$B,B239,'March Payroll'!L:L)+SUMIF('April Payroll'!$B:$B,B239,'April Payroll'!L:L)+SUMIF('May Payroll'!$B:$B,B239,'May Payroll'!L:L)+SUMIF('June Payroll'!$B:$B,B239,'June Payroll'!L:L)+SUMIF('July Payroll'!$B:$B,B239,'July Payroll'!L:L)+SUMIF('August Payroll'!$B:$B,B239,'August Payroll'!L:L)+SUMIF('September Payroll'!$B:$B,B239,'September Payroll'!L:L)+SUMIF('October Payroll'!$B:$B,B239,'October Payroll'!L:L)+SUMIF('November Payroll'!$B:$B,B239,'November Payroll'!L:L)+SUMIF('December Payroll'!$B:$B,B239,'December Payroll'!L:L)</f>
        <v>0</v>
      </c>
      <c r="M239" s="46">
        <f>SUMIF('January Payroll'!$B:$B,B239,'January Payroll'!M:M)+SUMIF('February Payroll'!$B:$B,B239,'February Payroll'!M:M)+SUMIF('March Payroll'!$B:$B,B239,'March Payroll'!M:M)+SUMIF('April Payroll'!$B:$B,B239,'April Payroll'!M:M)+SUMIF('May Payroll'!$B:$B,B239,'May Payroll'!M:M)+SUMIF('June Payroll'!$B:$B,B239,'June Payroll'!M:M)+SUMIF('July Payroll'!$B:$B,B239,'July Payroll'!M:M)+SUMIF('August Payroll'!$B:$B,B239,'August Payroll'!M:M)+SUMIF('September Payroll'!$B:$B,B239,'September Payroll'!M:M)+SUMIF('October Payroll'!$B:$B,B239,'October Payroll'!M:M)+SUMIF('November Payroll'!$B:$B,B239,'November Payroll'!M:M)+SUMIF('December Payroll'!$B:$B,B239,'December Payroll'!M:M)</f>
        <v>0</v>
      </c>
      <c r="N239" s="46">
        <f>SUMIF('January Payroll'!$B:$B,B239,'January Payroll'!N:N)+SUMIF('February Payroll'!$B:$B,B239,'February Payroll'!N:N)+SUMIF('March Payroll'!$B:$B,B239,'March Payroll'!N:N)+SUMIF('April Payroll'!$B:$B,B239,'April Payroll'!N:N)+SUMIF('May Payroll'!$B:$B,B239,'May Payroll'!N:N)+SUMIF('June Payroll'!$B:$B,B239,'June Payroll'!N:N)+SUMIF('July Payroll'!$B:$B,B239,'July Payroll'!N:N)+SUMIF('August Payroll'!$B:$B,B239,'August Payroll'!N:N)+SUMIF('September Payroll'!$B:$B,B239,'September Payroll'!N:N)+SUMIF('October Payroll'!$B:$B,B239,'October Payroll'!N:N)+SUMIF('November Payroll'!$B:$B,B239,'November Payroll'!N:N)+SUMIF('December Payroll'!$B:$B,B239,'December Payroll'!N:N)</f>
        <v>0</v>
      </c>
      <c r="O239" s="46">
        <f>SUMIF('January Payroll'!$B:$B,B239,'January Payroll'!O:O)+SUMIF('February Payroll'!$B:$B,B239,'February Payroll'!O:O)+SUMIF('March Payroll'!$B:$B,B239,'March Payroll'!O:O)+SUMIF('April Payroll'!$B:$B,B239,'April Payroll'!O:O)+SUMIF('May Payroll'!$B:$B,B239,'May Payroll'!O:O)+SUMIF('June Payroll'!$B:$B,B239,'June Payroll'!O:O)+SUMIF('July Payroll'!$B:$B,B239,'July Payroll'!O:O)+SUMIF('August Payroll'!$B:$B,B239,'August Payroll'!O:O)+SUMIF('September Payroll'!$B:$B,B239,'September Payroll'!O:O)+SUMIF('October Payroll'!$B:$B,B239,'October Payroll'!O:O)+SUMIF('November Payroll'!$B:$B,B239,'November Payroll'!O:O)+SUMIF('December Payroll'!$B:$B,B239,'December Payroll'!O:O)</f>
        <v>0</v>
      </c>
      <c r="P239" s="46">
        <f>SUMIF('January Payroll'!$B:$B,B239,'January Payroll'!P:P)+SUMIF('February Payroll'!$B:$B,B239,'February Payroll'!P:P)+SUMIF('March Payroll'!$B:$B,B239,'March Payroll'!P:P)+SUMIF('April Payroll'!$B:$B,B239,'April Payroll'!P:P)+SUMIF('May Payroll'!$B:$B,B239,'May Payroll'!P:P)+SUMIF('June Payroll'!$B:$B,B239,'June Payroll'!P:P)+SUMIF('July Payroll'!$B:$B,B239,'July Payroll'!P:P)+SUMIF('August Payroll'!$B:$B,B239,'August Payroll'!P:P)+SUMIF('September Payroll'!$B:$B,B239,'September Payroll'!P:P)+SUMIF('October Payroll'!$B:$B,B239,'October Payroll'!P:P)+SUMIF('November Payroll'!$B:$B,B239,'November Payroll'!P:P)+SUMIF('December Payroll'!$B:$B,B239,'December Payroll'!P:P)</f>
        <v>0</v>
      </c>
      <c r="Q239" s="46">
        <f>SUMIF('January Payroll'!$B:$B,B239,'January Payroll'!Q:Q)+SUMIF('February Payroll'!$B:$B,B239,'February Payroll'!Q:Q)+SUMIF('March Payroll'!$B:$B,B239,'March Payroll'!Q:Q)+SUMIF('April Payroll'!$B:$B,B239,'April Payroll'!Q:Q)+SUMIF('May Payroll'!$B:$B,B239,'May Payroll'!Q:Q)+SUMIF('June Payroll'!$B:$B,B239,'June Payroll'!Q:Q)+SUMIF('July Payroll'!$B:$B,B239,'July Payroll'!Q:Q)+SUMIF('August Payroll'!$B:$B,B239,'August Payroll'!Q:Q)+SUMIF('September Payroll'!$B:$B,B239,'September Payroll'!Q:Q)+SUMIF('October Payroll'!$B:$B,B239,'October Payroll'!Q:Q)+SUMIF('November Payroll'!$B:$B,B239,'November Payroll'!Q:Q)+SUMIF('December Payroll'!$B:$B,B239,'December Payroll'!Q:Q)</f>
        <v>0</v>
      </c>
      <c r="R239" s="46">
        <f>SUMIF('January Payroll'!$B:$B,B239,'January Payroll'!R:R)+SUMIF('February Payroll'!$B:$B,B239,'February Payroll'!R:R)+SUMIF('March Payroll'!$B:$B,B239,'March Payroll'!R:R)+SUMIF('April Payroll'!$B:$B,B239,'April Payroll'!R:R)+SUMIF('May Payroll'!$B:$B,B239,'May Payroll'!R:R)+SUMIF('June Payroll'!$B:$B,B239,'June Payroll'!R:R)+SUMIF('July Payroll'!$B:$B,B239,'July Payroll'!R:R)+SUMIF('August Payroll'!$B:$B,B239,'August Payroll'!R:R)+SUMIF('September Payroll'!$B:$B,B239,'September Payroll'!R:R)+SUMIF('October Payroll'!$B:$B,B239,'October Payroll'!R:R)+SUMIF('November Payroll'!$B:$B,B239,'November Payroll'!R:R)+SUMIF('December Payroll'!$B:$B,B239,'December Payroll'!R:R)</f>
        <v>0</v>
      </c>
      <c r="S239" s="46">
        <f>SUMIF('January Payroll'!$B:$B,B239,'January Payroll'!S:S)+SUMIF('February Payroll'!$B:$B,B239,'February Payroll'!S:S)+SUMIF('March Payroll'!$B:$B,B239,'March Payroll'!S:S)+SUMIF('April Payroll'!$B:$B,B239,'April Payroll'!S:S)+SUMIF('May Payroll'!$B:$B,B239,'May Payroll'!S:S)+SUMIF('June Payroll'!$B:$B,B239,'June Payroll'!S:S)+SUMIF('July Payroll'!$B:$B,B239,'July Payroll'!S:S)+SUMIF('August Payroll'!$B:$B,B239,'August Payroll'!S:S)+SUMIF('September Payroll'!$B:$B,B239,'September Payroll'!S:S)+SUMIF('October Payroll'!$B:$B,B239,'October Payroll'!S:S)+SUMIF('November Payroll'!$B:$B,B239,'November Payroll'!S:S)+SUMIF('December Payroll'!$B:$B,B239,'December Payroll'!S:S)</f>
        <v>0</v>
      </c>
      <c r="T239" s="46">
        <f>SUMIF('January Payroll'!$B:$B,B239,'January Payroll'!T:T)+SUMIF('February Payroll'!$B:$B,B239,'February Payroll'!T:T)+SUMIF('March Payroll'!$B:$B,B239,'March Payroll'!T:T)+SUMIF('April Payroll'!$B:$B,B239,'April Payroll'!T:T)+SUMIF('May Payroll'!$B:$B,B239,'May Payroll'!T:T)+SUMIF('June Payroll'!$B:$B,B239,'June Payroll'!T:T)+SUMIF('July Payroll'!$B:$B,B239,'July Payroll'!T:T)+SUMIF('August Payroll'!$B:$B,B239,'August Payroll'!T:T)+SUMIF('September Payroll'!$B:$B,B239,'September Payroll'!T:T)+SUMIF('October Payroll'!$B:$B,B239,'October Payroll'!T:T)+SUMIF('November Payroll'!$B:$B,B239,'November Payroll'!T:T)+SUMIF('December Payroll'!$B:$B,B239,'December Payroll'!T:T)</f>
        <v>0</v>
      </c>
      <c r="U239" s="86">
        <f>SUMIF('January Payroll'!$B:$B,B239,'January Payroll'!U:U)+SUMIF('February Payroll'!$B:$B,B239,'February Payroll'!U:U)+SUMIF('March Payroll'!$B:$B,B239,'March Payroll'!U:U)+SUMIF('April Payroll'!$B:$B,B239,'April Payroll'!U:U)+SUMIF('May Payroll'!$B:$B,B239,'May Payroll'!U:U)+SUMIF('June Payroll'!$B:$B,B239,'June Payroll'!U:U)+SUMIF('July Payroll'!$B:$B,B239,'July Payroll'!U:U)+SUMIF('August Payroll'!$B:$B,B239,'August Payroll'!U:U)+SUMIF('September Payroll'!$B:$B,B239,'September Payroll'!U:U)+SUMIF('October Payroll'!$B:$B,B239,'October Payroll'!U:U)+SUMIF('November Payroll'!$B:$B,B239,'November Payroll'!U:U)+SUMIF('December Payroll'!$B:$B,B239,'December Payroll'!U:U)</f>
        <v>0</v>
      </c>
    </row>
    <row r="240" ht="14.25" hidden="1" customHeight="1">
      <c r="B240" s="32" t="str">
        <f>'Set Up Employee Data'!A240</f>
        <v/>
      </c>
      <c r="C240" s="33" t="str">
        <f>'Set Up Employee Data'!B240</f>
        <v/>
      </c>
      <c r="D240" s="33">
        <f t="shared" si="1"/>
        <v>0</v>
      </c>
      <c r="E240" s="32">
        <f>SUMIF('January Payroll'!$B:$B,B240,'January Payroll'!E:E)+SUMIF('February Payroll'!$B:$B,B240,'February Payroll'!E:E)+SUMIF('March Payroll'!$B:$B,B240,'March Payroll'!E:E)+SUMIF('April Payroll'!$B:$B,B240,'April Payroll'!E:E)+SUMIF('May Payroll'!$B:$B,B240,'May Payroll'!E:E)+SUMIF('June Payroll'!$B:$B,B240,'June Payroll'!E:E)+SUMIF('July Payroll'!$B:$B,B240,'July Payroll'!E:E)+SUMIF('August Payroll'!$B:$B,B240,'August Payroll'!E:E)+SUMIF('September Payroll'!$B:$B,B240,'September Payroll'!E:E)+SUMIF('October Payroll'!$B:$B,B240,'October Payroll'!E:E)+SUMIF('November Payroll'!$B:$B,B240,'November Payroll'!E:E)+SUMIF('December Payroll'!$B:$B,B240,'December Payroll'!E:E)</f>
        <v>0</v>
      </c>
      <c r="F240" s="32">
        <f>SUMIF('January Payroll'!$B:$B,B240,'January Payroll'!F:F)+SUMIF('February Payroll'!$B:$B,B240,'February Payroll'!F:F)+SUMIF('March Payroll'!$B:$B,B240,'March Payroll'!F:F)+SUMIF('April Payroll'!$B:$B,B240,'April Payroll'!F:F)+SUMIF('May Payroll'!$B:$B,B240,'May Payroll'!F:F)+SUMIF('June Payroll'!$B:$B,B240,'June Payroll'!F:F)+SUMIF('July Payroll'!$B:$B,B240,'July Payroll'!F:F)+SUMIF('August Payroll'!$B:$B,B240,'August Payroll'!F:F)+SUMIF('September Payroll'!$B:$B,B240,'September Payroll'!F:F)+SUMIF('October Payroll'!$B:$B,B240,'October Payroll'!F:F)+SUMIF('November Payroll'!$B:$B,B240,'November Payroll'!F:F)+SUMIF('December Payroll'!$B:$B,B240,'December Payroll'!F:F)</f>
        <v>0</v>
      </c>
      <c r="G240" s="32">
        <f>SUMIF('January Payroll'!$B:$B,B240,'January Payroll'!G:G)+SUMIF('February Payroll'!$B:$B,B240,'February Payroll'!G:G)+SUMIF('March Payroll'!$B:$B,B240,'March Payroll'!G:G)+SUMIF('April Payroll'!$B:$B,B240,'April Payroll'!G:G)+SUMIF('May Payroll'!$B:$B,B240,'May Payroll'!G:G)+SUMIF('June Payroll'!$B:$B,B240,'June Payroll'!G:G)+SUMIF('July Payroll'!$B:$B,B240,'July Payroll'!G:G)+SUMIF('August Payroll'!$B:$B,B240,'August Payroll'!G:G)+SUMIF('September Payroll'!$B:$B,B240,'September Payroll'!G:G)+SUMIF('October Payroll'!$B:$B,B240,'October Payroll'!G:G)+SUMIF('November Payroll'!$B:$B,B240,'November Payroll'!G:G)+SUMIF('December Payroll'!$B:$B,B240,'December Payroll'!G:G)</f>
        <v>0</v>
      </c>
      <c r="H240" s="32">
        <f>SUMIF('January Payroll'!$B:$B,B240,'January Payroll'!H:H)+SUMIF('February Payroll'!$B:$B,B240,'February Payroll'!H:H)+SUMIF('March Payroll'!$B:$B,B240,'March Payroll'!H:H)+SUMIF('April Payroll'!$B:$B,B240,'April Payroll'!H:H)+SUMIF('May Payroll'!$B:$B,B240,'May Payroll'!H:H)+SUMIF('June Payroll'!$B:$B,B240,'June Payroll'!H:H)+SUMIF('July Payroll'!$B:$B,B240,'July Payroll'!H:H)+SUMIF('August Payroll'!$B:$B,B240,'August Payroll'!H:H)+SUMIF('September Payroll'!$B:$B,B240,'September Payroll'!H:H)+SUMIF('October Payroll'!$B:$B,B240,'October Payroll'!H:H)+SUMIF('November Payroll'!$B:$B,B240,'November Payroll'!H:H)+SUMIF('December Payroll'!$B:$B,B240,'December Payroll'!H:H)</f>
        <v>0</v>
      </c>
      <c r="I240" s="32">
        <f>SUMIF('January Payroll'!$B:$B,B240,'January Payroll'!I:I)+SUMIF('February Payroll'!$B:$B,B240,'February Payroll'!I:I)+SUMIF('March Payroll'!$B:$B,B240,'March Payroll'!I:I)+SUMIF('April Payroll'!$B:$B,B240,'April Payroll'!I:I)+SUMIF('May Payroll'!$B:$B,B240,'May Payroll'!I:I)+SUMIF('June Payroll'!$B:$B,B240,'June Payroll'!I:I)+SUMIF('July Payroll'!$B:$B,B240,'July Payroll'!I:I)+SUMIF('August Payroll'!$B:$B,B240,'August Payroll'!I:I)+SUMIF('September Payroll'!$B:$B,B240,'September Payroll'!I:I)+SUMIF('October Payroll'!$B:$B,B240,'October Payroll'!I:I)+SUMIF('November Payroll'!$B:$B,B240,'November Payroll'!I:I)+SUMIF('December Payroll'!$B:$B,B240,'December Payroll'!I:I)</f>
        <v>0</v>
      </c>
      <c r="J240" s="68">
        <f>SUMIF('January Payroll'!$B:$B,B240,'January Payroll'!J:J)+SUMIF('February Payroll'!$B:$B,B240,'February Payroll'!J:J)+SUMIF('March Payroll'!$B:$B,B240,'March Payroll'!J:J)+SUMIF('April Payroll'!$B:$B,B240,'April Payroll'!J:J)+SUMIF('May Payroll'!$B:$B,B240,'May Payroll'!J:J)+SUMIF('June Payroll'!$B:$B,B240,'June Payroll'!J:J)+SUMIF('July Payroll'!$B:$B,B240,'July Payroll'!J:J)+SUMIF('August Payroll'!$B:$B,B240,'August Payroll'!J:J)+SUMIF('September Payroll'!$B:$B,B240,'September Payroll'!J:J)+SUMIF('October Payroll'!$B:$B,B240,'October Payroll'!J:J)+SUMIF('November Payroll'!$B:$B,B240,'November Payroll'!J:J)+SUMIF('December Payroll'!$B:$B,B240,'December Payroll'!J:J)</f>
        <v>0</v>
      </c>
      <c r="K240" s="46">
        <f>SUMIF('January Payroll'!$B:$B,B240,'January Payroll'!K:K)+SUMIF('February Payroll'!$B:$B,B240,'February Payroll'!K:K)+SUMIF('March Payroll'!$B:$B,B240,'March Payroll'!K:K)+SUMIF('April Payroll'!$B:$B,B240,'April Payroll'!K:K)+SUMIF('May Payroll'!$B:$B,B240,'May Payroll'!K:K)+SUMIF('June Payroll'!$B:$B,B240,'June Payroll'!K:K)+SUMIF('July Payroll'!$B:$B,B240,'July Payroll'!K:K)+SUMIF('August Payroll'!$B:$B,B240,'August Payroll'!K:K)+SUMIF('September Payroll'!$B:$B,B240,'September Payroll'!K:K)+SUMIF('October Payroll'!$B:$B,B240,'October Payroll'!K:K)+SUMIF('November Payroll'!$B:$B,B240,'November Payroll'!K:K)+SUMIF('December Payroll'!$B:$B,B240,'December Payroll'!K:K)</f>
        <v>0</v>
      </c>
      <c r="L240" s="46">
        <f>SUMIF('January Payroll'!$B:$B,B240,'January Payroll'!L:L)+SUMIF('February Payroll'!$B:$B,B240,'February Payroll'!L:L)+SUMIF('March Payroll'!$B:$B,B240,'March Payroll'!L:L)+SUMIF('April Payroll'!$B:$B,B240,'April Payroll'!L:L)+SUMIF('May Payroll'!$B:$B,B240,'May Payroll'!L:L)+SUMIF('June Payroll'!$B:$B,B240,'June Payroll'!L:L)+SUMIF('July Payroll'!$B:$B,B240,'July Payroll'!L:L)+SUMIF('August Payroll'!$B:$B,B240,'August Payroll'!L:L)+SUMIF('September Payroll'!$B:$B,B240,'September Payroll'!L:L)+SUMIF('October Payroll'!$B:$B,B240,'October Payroll'!L:L)+SUMIF('November Payroll'!$B:$B,B240,'November Payroll'!L:L)+SUMIF('December Payroll'!$B:$B,B240,'December Payroll'!L:L)</f>
        <v>0</v>
      </c>
      <c r="M240" s="46">
        <f>SUMIF('January Payroll'!$B:$B,B240,'January Payroll'!M:M)+SUMIF('February Payroll'!$B:$B,B240,'February Payroll'!M:M)+SUMIF('March Payroll'!$B:$B,B240,'March Payroll'!M:M)+SUMIF('April Payroll'!$B:$B,B240,'April Payroll'!M:M)+SUMIF('May Payroll'!$B:$B,B240,'May Payroll'!M:M)+SUMIF('June Payroll'!$B:$B,B240,'June Payroll'!M:M)+SUMIF('July Payroll'!$B:$B,B240,'July Payroll'!M:M)+SUMIF('August Payroll'!$B:$B,B240,'August Payroll'!M:M)+SUMIF('September Payroll'!$B:$B,B240,'September Payroll'!M:M)+SUMIF('October Payroll'!$B:$B,B240,'October Payroll'!M:M)+SUMIF('November Payroll'!$B:$B,B240,'November Payroll'!M:M)+SUMIF('December Payroll'!$B:$B,B240,'December Payroll'!M:M)</f>
        <v>0</v>
      </c>
      <c r="N240" s="46">
        <f>SUMIF('January Payroll'!$B:$B,B240,'January Payroll'!N:N)+SUMIF('February Payroll'!$B:$B,B240,'February Payroll'!N:N)+SUMIF('March Payroll'!$B:$B,B240,'March Payroll'!N:N)+SUMIF('April Payroll'!$B:$B,B240,'April Payroll'!N:N)+SUMIF('May Payroll'!$B:$B,B240,'May Payroll'!N:N)+SUMIF('June Payroll'!$B:$B,B240,'June Payroll'!N:N)+SUMIF('July Payroll'!$B:$B,B240,'July Payroll'!N:N)+SUMIF('August Payroll'!$B:$B,B240,'August Payroll'!N:N)+SUMIF('September Payroll'!$B:$B,B240,'September Payroll'!N:N)+SUMIF('October Payroll'!$B:$B,B240,'October Payroll'!N:N)+SUMIF('November Payroll'!$B:$B,B240,'November Payroll'!N:N)+SUMIF('December Payroll'!$B:$B,B240,'December Payroll'!N:N)</f>
        <v>0</v>
      </c>
      <c r="O240" s="46">
        <f>SUMIF('January Payroll'!$B:$B,B240,'January Payroll'!O:O)+SUMIF('February Payroll'!$B:$B,B240,'February Payroll'!O:O)+SUMIF('March Payroll'!$B:$B,B240,'March Payroll'!O:O)+SUMIF('April Payroll'!$B:$B,B240,'April Payroll'!O:O)+SUMIF('May Payroll'!$B:$B,B240,'May Payroll'!O:O)+SUMIF('June Payroll'!$B:$B,B240,'June Payroll'!O:O)+SUMIF('July Payroll'!$B:$B,B240,'July Payroll'!O:O)+SUMIF('August Payroll'!$B:$B,B240,'August Payroll'!O:O)+SUMIF('September Payroll'!$B:$B,B240,'September Payroll'!O:O)+SUMIF('October Payroll'!$B:$B,B240,'October Payroll'!O:O)+SUMIF('November Payroll'!$B:$B,B240,'November Payroll'!O:O)+SUMIF('December Payroll'!$B:$B,B240,'December Payroll'!O:O)</f>
        <v>0</v>
      </c>
      <c r="P240" s="46">
        <f>SUMIF('January Payroll'!$B:$B,B240,'January Payroll'!P:P)+SUMIF('February Payroll'!$B:$B,B240,'February Payroll'!P:P)+SUMIF('March Payroll'!$B:$B,B240,'March Payroll'!P:P)+SUMIF('April Payroll'!$B:$B,B240,'April Payroll'!P:P)+SUMIF('May Payroll'!$B:$B,B240,'May Payroll'!P:P)+SUMIF('June Payroll'!$B:$B,B240,'June Payroll'!P:P)+SUMIF('July Payroll'!$B:$B,B240,'July Payroll'!P:P)+SUMIF('August Payroll'!$B:$B,B240,'August Payroll'!P:P)+SUMIF('September Payroll'!$B:$B,B240,'September Payroll'!P:P)+SUMIF('October Payroll'!$B:$B,B240,'October Payroll'!P:P)+SUMIF('November Payroll'!$B:$B,B240,'November Payroll'!P:P)+SUMIF('December Payroll'!$B:$B,B240,'December Payroll'!P:P)</f>
        <v>0</v>
      </c>
      <c r="Q240" s="46">
        <f>SUMIF('January Payroll'!$B:$B,B240,'January Payroll'!Q:Q)+SUMIF('February Payroll'!$B:$B,B240,'February Payroll'!Q:Q)+SUMIF('March Payroll'!$B:$B,B240,'March Payroll'!Q:Q)+SUMIF('April Payroll'!$B:$B,B240,'April Payroll'!Q:Q)+SUMIF('May Payroll'!$B:$B,B240,'May Payroll'!Q:Q)+SUMIF('June Payroll'!$B:$B,B240,'June Payroll'!Q:Q)+SUMIF('July Payroll'!$B:$B,B240,'July Payroll'!Q:Q)+SUMIF('August Payroll'!$B:$B,B240,'August Payroll'!Q:Q)+SUMIF('September Payroll'!$B:$B,B240,'September Payroll'!Q:Q)+SUMIF('October Payroll'!$B:$B,B240,'October Payroll'!Q:Q)+SUMIF('November Payroll'!$B:$B,B240,'November Payroll'!Q:Q)+SUMIF('December Payroll'!$B:$B,B240,'December Payroll'!Q:Q)</f>
        <v>0</v>
      </c>
      <c r="R240" s="46">
        <f>SUMIF('January Payroll'!$B:$B,B240,'January Payroll'!R:R)+SUMIF('February Payroll'!$B:$B,B240,'February Payroll'!R:R)+SUMIF('March Payroll'!$B:$B,B240,'March Payroll'!R:R)+SUMIF('April Payroll'!$B:$B,B240,'April Payroll'!R:R)+SUMIF('May Payroll'!$B:$B,B240,'May Payroll'!R:R)+SUMIF('June Payroll'!$B:$B,B240,'June Payroll'!R:R)+SUMIF('July Payroll'!$B:$B,B240,'July Payroll'!R:R)+SUMIF('August Payroll'!$B:$B,B240,'August Payroll'!R:R)+SUMIF('September Payroll'!$B:$B,B240,'September Payroll'!R:R)+SUMIF('October Payroll'!$B:$B,B240,'October Payroll'!R:R)+SUMIF('November Payroll'!$B:$B,B240,'November Payroll'!R:R)+SUMIF('December Payroll'!$B:$B,B240,'December Payroll'!R:R)</f>
        <v>0</v>
      </c>
      <c r="S240" s="46">
        <f>SUMIF('January Payroll'!$B:$B,B240,'January Payroll'!S:S)+SUMIF('February Payroll'!$B:$B,B240,'February Payroll'!S:S)+SUMIF('March Payroll'!$B:$B,B240,'March Payroll'!S:S)+SUMIF('April Payroll'!$B:$B,B240,'April Payroll'!S:S)+SUMIF('May Payroll'!$B:$B,B240,'May Payroll'!S:S)+SUMIF('June Payroll'!$B:$B,B240,'June Payroll'!S:S)+SUMIF('July Payroll'!$B:$B,B240,'July Payroll'!S:S)+SUMIF('August Payroll'!$B:$B,B240,'August Payroll'!S:S)+SUMIF('September Payroll'!$B:$B,B240,'September Payroll'!S:S)+SUMIF('October Payroll'!$B:$B,B240,'October Payroll'!S:S)+SUMIF('November Payroll'!$B:$B,B240,'November Payroll'!S:S)+SUMIF('December Payroll'!$B:$B,B240,'December Payroll'!S:S)</f>
        <v>0</v>
      </c>
      <c r="T240" s="46">
        <f>SUMIF('January Payroll'!$B:$B,B240,'January Payroll'!T:T)+SUMIF('February Payroll'!$B:$B,B240,'February Payroll'!T:T)+SUMIF('March Payroll'!$B:$B,B240,'March Payroll'!T:T)+SUMIF('April Payroll'!$B:$B,B240,'April Payroll'!T:T)+SUMIF('May Payroll'!$B:$B,B240,'May Payroll'!T:T)+SUMIF('June Payroll'!$B:$B,B240,'June Payroll'!T:T)+SUMIF('July Payroll'!$B:$B,B240,'July Payroll'!T:T)+SUMIF('August Payroll'!$B:$B,B240,'August Payroll'!T:T)+SUMIF('September Payroll'!$B:$B,B240,'September Payroll'!T:T)+SUMIF('October Payroll'!$B:$B,B240,'October Payroll'!T:T)+SUMIF('November Payroll'!$B:$B,B240,'November Payroll'!T:T)+SUMIF('December Payroll'!$B:$B,B240,'December Payroll'!T:T)</f>
        <v>0</v>
      </c>
      <c r="U240" s="86">
        <f>SUMIF('January Payroll'!$B:$B,B240,'January Payroll'!U:U)+SUMIF('February Payroll'!$B:$B,B240,'February Payroll'!U:U)+SUMIF('March Payroll'!$B:$B,B240,'March Payroll'!U:U)+SUMIF('April Payroll'!$B:$B,B240,'April Payroll'!U:U)+SUMIF('May Payroll'!$B:$B,B240,'May Payroll'!U:U)+SUMIF('June Payroll'!$B:$B,B240,'June Payroll'!U:U)+SUMIF('July Payroll'!$B:$B,B240,'July Payroll'!U:U)+SUMIF('August Payroll'!$B:$B,B240,'August Payroll'!U:U)+SUMIF('September Payroll'!$B:$B,B240,'September Payroll'!U:U)+SUMIF('October Payroll'!$B:$B,B240,'October Payroll'!U:U)+SUMIF('November Payroll'!$B:$B,B240,'November Payroll'!U:U)+SUMIF('December Payroll'!$B:$B,B240,'December Payroll'!U:U)</f>
        <v>0</v>
      </c>
    </row>
    <row r="241" ht="14.25" hidden="1" customHeight="1">
      <c r="B241" s="32" t="str">
        <f>'Set Up Employee Data'!A241</f>
        <v/>
      </c>
      <c r="C241" s="33" t="str">
        <f>'Set Up Employee Data'!B241</f>
        <v/>
      </c>
      <c r="D241" s="33">
        <f t="shared" si="1"/>
        <v>0</v>
      </c>
      <c r="E241" s="32">
        <f>SUMIF('January Payroll'!$B:$B,B241,'January Payroll'!E:E)+SUMIF('February Payroll'!$B:$B,B241,'February Payroll'!E:E)+SUMIF('March Payroll'!$B:$B,B241,'March Payroll'!E:E)+SUMIF('April Payroll'!$B:$B,B241,'April Payroll'!E:E)+SUMIF('May Payroll'!$B:$B,B241,'May Payroll'!E:E)+SUMIF('June Payroll'!$B:$B,B241,'June Payroll'!E:E)+SUMIF('July Payroll'!$B:$B,B241,'July Payroll'!E:E)+SUMIF('August Payroll'!$B:$B,B241,'August Payroll'!E:E)+SUMIF('September Payroll'!$B:$B,B241,'September Payroll'!E:E)+SUMIF('October Payroll'!$B:$B,B241,'October Payroll'!E:E)+SUMIF('November Payroll'!$B:$B,B241,'November Payroll'!E:E)+SUMIF('December Payroll'!$B:$B,B241,'December Payroll'!E:E)</f>
        <v>0</v>
      </c>
      <c r="F241" s="32">
        <f>SUMIF('January Payroll'!$B:$B,B241,'January Payroll'!F:F)+SUMIF('February Payroll'!$B:$B,B241,'February Payroll'!F:F)+SUMIF('March Payroll'!$B:$B,B241,'March Payroll'!F:F)+SUMIF('April Payroll'!$B:$B,B241,'April Payroll'!F:F)+SUMIF('May Payroll'!$B:$B,B241,'May Payroll'!F:F)+SUMIF('June Payroll'!$B:$B,B241,'June Payroll'!F:F)+SUMIF('July Payroll'!$B:$B,B241,'July Payroll'!F:F)+SUMIF('August Payroll'!$B:$B,B241,'August Payroll'!F:F)+SUMIF('September Payroll'!$B:$B,B241,'September Payroll'!F:F)+SUMIF('October Payroll'!$B:$B,B241,'October Payroll'!F:F)+SUMIF('November Payroll'!$B:$B,B241,'November Payroll'!F:F)+SUMIF('December Payroll'!$B:$B,B241,'December Payroll'!F:F)</f>
        <v>0</v>
      </c>
      <c r="G241" s="32">
        <f>SUMIF('January Payroll'!$B:$B,B241,'January Payroll'!G:G)+SUMIF('February Payroll'!$B:$B,B241,'February Payroll'!G:G)+SUMIF('March Payroll'!$B:$B,B241,'March Payroll'!G:G)+SUMIF('April Payroll'!$B:$B,B241,'April Payroll'!G:G)+SUMIF('May Payroll'!$B:$B,B241,'May Payroll'!G:G)+SUMIF('June Payroll'!$B:$B,B241,'June Payroll'!G:G)+SUMIF('July Payroll'!$B:$B,B241,'July Payroll'!G:G)+SUMIF('August Payroll'!$B:$B,B241,'August Payroll'!G:G)+SUMIF('September Payroll'!$B:$B,B241,'September Payroll'!G:G)+SUMIF('October Payroll'!$B:$B,B241,'October Payroll'!G:G)+SUMIF('November Payroll'!$B:$B,B241,'November Payroll'!G:G)+SUMIF('December Payroll'!$B:$B,B241,'December Payroll'!G:G)</f>
        <v>0</v>
      </c>
      <c r="H241" s="32">
        <f>SUMIF('January Payroll'!$B:$B,B241,'January Payroll'!H:H)+SUMIF('February Payroll'!$B:$B,B241,'February Payroll'!H:H)+SUMIF('March Payroll'!$B:$B,B241,'March Payroll'!H:H)+SUMIF('April Payroll'!$B:$B,B241,'April Payroll'!H:H)+SUMIF('May Payroll'!$B:$B,B241,'May Payroll'!H:H)+SUMIF('June Payroll'!$B:$B,B241,'June Payroll'!H:H)+SUMIF('July Payroll'!$B:$B,B241,'July Payroll'!H:H)+SUMIF('August Payroll'!$B:$B,B241,'August Payroll'!H:H)+SUMIF('September Payroll'!$B:$B,B241,'September Payroll'!H:H)+SUMIF('October Payroll'!$B:$B,B241,'October Payroll'!H:H)+SUMIF('November Payroll'!$B:$B,B241,'November Payroll'!H:H)+SUMIF('December Payroll'!$B:$B,B241,'December Payroll'!H:H)</f>
        <v>0</v>
      </c>
      <c r="I241" s="32">
        <f>SUMIF('January Payroll'!$B:$B,B241,'January Payroll'!I:I)+SUMIF('February Payroll'!$B:$B,B241,'February Payroll'!I:I)+SUMIF('March Payroll'!$B:$B,B241,'March Payroll'!I:I)+SUMIF('April Payroll'!$B:$B,B241,'April Payroll'!I:I)+SUMIF('May Payroll'!$B:$B,B241,'May Payroll'!I:I)+SUMIF('June Payroll'!$B:$B,B241,'June Payroll'!I:I)+SUMIF('July Payroll'!$B:$B,B241,'July Payroll'!I:I)+SUMIF('August Payroll'!$B:$B,B241,'August Payroll'!I:I)+SUMIF('September Payroll'!$B:$B,B241,'September Payroll'!I:I)+SUMIF('October Payroll'!$B:$B,B241,'October Payroll'!I:I)+SUMIF('November Payroll'!$B:$B,B241,'November Payroll'!I:I)+SUMIF('December Payroll'!$B:$B,B241,'December Payroll'!I:I)</f>
        <v>0</v>
      </c>
      <c r="J241" s="68">
        <f>SUMIF('January Payroll'!$B:$B,B241,'January Payroll'!J:J)+SUMIF('February Payroll'!$B:$B,B241,'February Payroll'!J:J)+SUMIF('March Payroll'!$B:$B,B241,'March Payroll'!J:J)+SUMIF('April Payroll'!$B:$B,B241,'April Payroll'!J:J)+SUMIF('May Payroll'!$B:$B,B241,'May Payroll'!J:J)+SUMIF('June Payroll'!$B:$B,B241,'June Payroll'!J:J)+SUMIF('July Payroll'!$B:$B,B241,'July Payroll'!J:J)+SUMIF('August Payroll'!$B:$B,B241,'August Payroll'!J:J)+SUMIF('September Payroll'!$B:$B,B241,'September Payroll'!J:J)+SUMIF('October Payroll'!$B:$B,B241,'October Payroll'!J:J)+SUMIF('November Payroll'!$B:$B,B241,'November Payroll'!J:J)+SUMIF('December Payroll'!$B:$B,B241,'December Payroll'!J:J)</f>
        <v>0</v>
      </c>
      <c r="K241" s="46">
        <f>SUMIF('January Payroll'!$B:$B,B241,'January Payroll'!K:K)+SUMIF('February Payroll'!$B:$B,B241,'February Payroll'!K:K)+SUMIF('March Payroll'!$B:$B,B241,'March Payroll'!K:K)+SUMIF('April Payroll'!$B:$B,B241,'April Payroll'!K:K)+SUMIF('May Payroll'!$B:$B,B241,'May Payroll'!K:K)+SUMIF('June Payroll'!$B:$B,B241,'June Payroll'!K:K)+SUMIF('July Payroll'!$B:$B,B241,'July Payroll'!K:K)+SUMIF('August Payroll'!$B:$B,B241,'August Payroll'!K:K)+SUMIF('September Payroll'!$B:$B,B241,'September Payroll'!K:K)+SUMIF('October Payroll'!$B:$B,B241,'October Payroll'!K:K)+SUMIF('November Payroll'!$B:$B,B241,'November Payroll'!K:K)+SUMIF('December Payroll'!$B:$B,B241,'December Payroll'!K:K)</f>
        <v>0</v>
      </c>
      <c r="L241" s="46">
        <f>SUMIF('January Payroll'!$B:$B,B241,'January Payroll'!L:L)+SUMIF('February Payroll'!$B:$B,B241,'February Payroll'!L:L)+SUMIF('March Payroll'!$B:$B,B241,'March Payroll'!L:L)+SUMIF('April Payroll'!$B:$B,B241,'April Payroll'!L:L)+SUMIF('May Payroll'!$B:$B,B241,'May Payroll'!L:L)+SUMIF('June Payroll'!$B:$B,B241,'June Payroll'!L:L)+SUMIF('July Payroll'!$B:$B,B241,'July Payroll'!L:L)+SUMIF('August Payroll'!$B:$B,B241,'August Payroll'!L:L)+SUMIF('September Payroll'!$B:$B,B241,'September Payroll'!L:L)+SUMIF('October Payroll'!$B:$B,B241,'October Payroll'!L:L)+SUMIF('November Payroll'!$B:$B,B241,'November Payroll'!L:L)+SUMIF('December Payroll'!$B:$B,B241,'December Payroll'!L:L)</f>
        <v>0</v>
      </c>
      <c r="M241" s="46">
        <f>SUMIF('January Payroll'!$B:$B,B241,'January Payroll'!M:M)+SUMIF('February Payroll'!$B:$B,B241,'February Payroll'!M:M)+SUMIF('March Payroll'!$B:$B,B241,'March Payroll'!M:M)+SUMIF('April Payroll'!$B:$B,B241,'April Payroll'!M:M)+SUMIF('May Payroll'!$B:$B,B241,'May Payroll'!M:M)+SUMIF('June Payroll'!$B:$B,B241,'June Payroll'!M:M)+SUMIF('July Payroll'!$B:$B,B241,'July Payroll'!M:M)+SUMIF('August Payroll'!$B:$B,B241,'August Payroll'!M:M)+SUMIF('September Payroll'!$B:$B,B241,'September Payroll'!M:M)+SUMIF('October Payroll'!$B:$B,B241,'October Payroll'!M:M)+SUMIF('November Payroll'!$B:$B,B241,'November Payroll'!M:M)+SUMIF('December Payroll'!$B:$B,B241,'December Payroll'!M:M)</f>
        <v>0</v>
      </c>
      <c r="N241" s="46">
        <f>SUMIF('January Payroll'!$B:$B,B241,'January Payroll'!N:N)+SUMIF('February Payroll'!$B:$B,B241,'February Payroll'!N:N)+SUMIF('March Payroll'!$B:$B,B241,'March Payroll'!N:N)+SUMIF('April Payroll'!$B:$B,B241,'April Payroll'!N:N)+SUMIF('May Payroll'!$B:$B,B241,'May Payroll'!N:N)+SUMIF('June Payroll'!$B:$B,B241,'June Payroll'!N:N)+SUMIF('July Payroll'!$B:$B,B241,'July Payroll'!N:N)+SUMIF('August Payroll'!$B:$B,B241,'August Payroll'!N:N)+SUMIF('September Payroll'!$B:$B,B241,'September Payroll'!N:N)+SUMIF('October Payroll'!$B:$B,B241,'October Payroll'!N:N)+SUMIF('November Payroll'!$B:$B,B241,'November Payroll'!N:N)+SUMIF('December Payroll'!$B:$B,B241,'December Payroll'!N:N)</f>
        <v>0</v>
      </c>
      <c r="O241" s="46">
        <f>SUMIF('January Payroll'!$B:$B,B241,'January Payroll'!O:O)+SUMIF('February Payroll'!$B:$B,B241,'February Payroll'!O:O)+SUMIF('March Payroll'!$B:$B,B241,'March Payroll'!O:O)+SUMIF('April Payroll'!$B:$B,B241,'April Payroll'!O:O)+SUMIF('May Payroll'!$B:$B,B241,'May Payroll'!O:O)+SUMIF('June Payroll'!$B:$B,B241,'June Payroll'!O:O)+SUMIF('July Payroll'!$B:$B,B241,'July Payroll'!O:O)+SUMIF('August Payroll'!$B:$B,B241,'August Payroll'!O:O)+SUMIF('September Payroll'!$B:$B,B241,'September Payroll'!O:O)+SUMIF('October Payroll'!$B:$B,B241,'October Payroll'!O:O)+SUMIF('November Payroll'!$B:$B,B241,'November Payroll'!O:O)+SUMIF('December Payroll'!$B:$B,B241,'December Payroll'!O:O)</f>
        <v>0</v>
      </c>
      <c r="P241" s="46">
        <f>SUMIF('January Payroll'!$B:$B,B241,'January Payroll'!P:P)+SUMIF('February Payroll'!$B:$B,B241,'February Payroll'!P:P)+SUMIF('March Payroll'!$B:$B,B241,'March Payroll'!P:P)+SUMIF('April Payroll'!$B:$B,B241,'April Payroll'!P:P)+SUMIF('May Payroll'!$B:$B,B241,'May Payroll'!P:P)+SUMIF('June Payroll'!$B:$B,B241,'June Payroll'!P:P)+SUMIF('July Payroll'!$B:$B,B241,'July Payroll'!P:P)+SUMIF('August Payroll'!$B:$B,B241,'August Payroll'!P:P)+SUMIF('September Payroll'!$B:$B,B241,'September Payroll'!P:P)+SUMIF('October Payroll'!$B:$B,B241,'October Payroll'!P:P)+SUMIF('November Payroll'!$B:$B,B241,'November Payroll'!P:P)+SUMIF('December Payroll'!$B:$B,B241,'December Payroll'!P:P)</f>
        <v>0</v>
      </c>
      <c r="Q241" s="46">
        <f>SUMIF('January Payroll'!$B:$B,B241,'January Payroll'!Q:Q)+SUMIF('February Payroll'!$B:$B,B241,'February Payroll'!Q:Q)+SUMIF('March Payroll'!$B:$B,B241,'March Payroll'!Q:Q)+SUMIF('April Payroll'!$B:$B,B241,'April Payroll'!Q:Q)+SUMIF('May Payroll'!$B:$B,B241,'May Payroll'!Q:Q)+SUMIF('June Payroll'!$B:$B,B241,'June Payroll'!Q:Q)+SUMIF('July Payroll'!$B:$B,B241,'July Payroll'!Q:Q)+SUMIF('August Payroll'!$B:$B,B241,'August Payroll'!Q:Q)+SUMIF('September Payroll'!$B:$B,B241,'September Payroll'!Q:Q)+SUMIF('October Payroll'!$B:$B,B241,'October Payroll'!Q:Q)+SUMIF('November Payroll'!$B:$B,B241,'November Payroll'!Q:Q)+SUMIF('December Payroll'!$B:$B,B241,'December Payroll'!Q:Q)</f>
        <v>0</v>
      </c>
      <c r="R241" s="46">
        <f>SUMIF('January Payroll'!$B:$B,B241,'January Payroll'!R:R)+SUMIF('February Payroll'!$B:$B,B241,'February Payroll'!R:R)+SUMIF('March Payroll'!$B:$B,B241,'March Payroll'!R:R)+SUMIF('April Payroll'!$B:$B,B241,'April Payroll'!R:R)+SUMIF('May Payroll'!$B:$B,B241,'May Payroll'!R:R)+SUMIF('June Payroll'!$B:$B,B241,'June Payroll'!R:R)+SUMIF('July Payroll'!$B:$B,B241,'July Payroll'!R:R)+SUMIF('August Payroll'!$B:$B,B241,'August Payroll'!R:R)+SUMIF('September Payroll'!$B:$B,B241,'September Payroll'!R:R)+SUMIF('October Payroll'!$B:$B,B241,'October Payroll'!R:R)+SUMIF('November Payroll'!$B:$B,B241,'November Payroll'!R:R)+SUMIF('December Payroll'!$B:$B,B241,'December Payroll'!R:R)</f>
        <v>0</v>
      </c>
      <c r="S241" s="46">
        <f>SUMIF('January Payroll'!$B:$B,B241,'January Payroll'!S:S)+SUMIF('February Payroll'!$B:$B,B241,'February Payroll'!S:S)+SUMIF('March Payroll'!$B:$B,B241,'March Payroll'!S:S)+SUMIF('April Payroll'!$B:$B,B241,'April Payroll'!S:S)+SUMIF('May Payroll'!$B:$B,B241,'May Payroll'!S:S)+SUMIF('June Payroll'!$B:$B,B241,'June Payroll'!S:S)+SUMIF('July Payroll'!$B:$B,B241,'July Payroll'!S:S)+SUMIF('August Payroll'!$B:$B,B241,'August Payroll'!S:S)+SUMIF('September Payroll'!$B:$B,B241,'September Payroll'!S:S)+SUMIF('October Payroll'!$B:$B,B241,'October Payroll'!S:S)+SUMIF('November Payroll'!$B:$B,B241,'November Payroll'!S:S)+SUMIF('December Payroll'!$B:$B,B241,'December Payroll'!S:S)</f>
        <v>0</v>
      </c>
      <c r="T241" s="46">
        <f>SUMIF('January Payroll'!$B:$B,B241,'January Payroll'!T:T)+SUMIF('February Payroll'!$B:$B,B241,'February Payroll'!T:T)+SUMIF('March Payroll'!$B:$B,B241,'March Payroll'!T:T)+SUMIF('April Payroll'!$B:$B,B241,'April Payroll'!T:T)+SUMIF('May Payroll'!$B:$B,B241,'May Payroll'!T:T)+SUMIF('June Payroll'!$B:$B,B241,'June Payroll'!T:T)+SUMIF('July Payroll'!$B:$B,B241,'July Payroll'!T:T)+SUMIF('August Payroll'!$B:$B,B241,'August Payroll'!T:T)+SUMIF('September Payroll'!$B:$B,B241,'September Payroll'!T:T)+SUMIF('October Payroll'!$B:$B,B241,'October Payroll'!T:T)+SUMIF('November Payroll'!$B:$B,B241,'November Payroll'!T:T)+SUMIF('December Payroll'!$B:$B,B241,'December Payroll'!T:T)</f>
        <v>0</v>
      </c>
      <c r="U241" s="86">
        <f>SUMIF('January Payroll'!$B:$B,B241,'January Payroll'!U:U)+SUMIF('February Payroll'!$B:$B,B241,'February Payroll'!U:U)+SUMIF('March Payroll'!$B:$B,B241,'March Payroll'!U:U)+SUMIF('April Payroll'!$B:$B,B241,'April Payroll'!U:U)+SUMIF('May Payroll'!$B:$B,B241,'May Payroll'!U:U)+SUMIF('June Payroll'!$B:$B,B241,'June Payroll'!U:U)+SUMIF('July Payroll'!$B:$B,B241,'July Payroll'!U:U)+SUMIF('August Payroll'!$B:$B,B241,'August Payroll'!U:U)+SUMIF('September Payroll'!$B:$B,B241,'September Payroll'!U:U)+SUMIF('October Payroll'!$B:$B,B241,'October Payroll'!U:U)+SUMIF('November Payroll'!$B:$B,B241,'November Payroll'!U:U)+SUMIF('December Payroll'!$B:$B,B241,'December Payroll'!U:U)</f>
        <v>0</v>
      </c>
    </row>
    <row r="242" ht="14.25" hidden="1" customHeight="1">
      <c r="B242" s="32" t="str">
        <f>'Set Up Employee Data'!A242</f>
        <v/>
      </c>
      <c r="C242" s="33" t="str">
        <f>'Set Up Employee Data'!B242</f>
        <v/>
      </c>
      <c r="D242" s="33">
        <f t="shared" si="1"/>
        <v>0</v>
      </c>
      <c r="E242" s="32">
        <f>SUMIF('January Payroll'!$B:$B,B242,'January Payroll'!E:E)+SUMIF('February Payroll'!$B:$B,B242,'February Payroll'!E:E)+SUMIF('March Payroll'!$B:$B,B242,'March Payroll'!E:E)+SUMIF('April Payroll'!$B:$B,B242,'April Payroll'!E:E)+SUMIF('May Payroll'!$B:$B,B242,'May Payroll'!E:E)+SUMIF('June Payroll'!$B:$B,B242,'June Payroll'!E:E)+SUMIF('July Payroll'!$B:$B,B242,'July Payroll'!E:E)+SUMIF('August Payroll'!$B:$B,B242,'August Payroll'!E:E)+SUMIF('September Payroll'!$B:$B,B242,'September Payroll'!E:E)+SUMIF('October Payroll'!$B:$B,B242,'October Payroll'!E:E)+SUMIF('November Payroll'!$B:$B,B242,'November Payroll'!E:E)+SUMIF('December Payroll'!$B:$B,B242,'December Payroll'!E:E)</f>
        <v>0</v>
      </c>
      <c r="F242" s="32">
        <f>SUMIF('January Payroll'!$B:$B,B242,'January Payroll'!F:F)+SUMIF('February Payroll'!$B:$B,B242,'February Payroll'!F:F)+SUMIF('March Payroll'!$B:$B,B242,'March Payroll'!F:F)+SUMIF('April Payroll'!$B:$B,B242,'April Payroll'!F:F)+SUMIF('May Payroll'!$B:$B,B242,'May Payroll'!F:F)+SUMIF('June Payroll'!$B:$B,B242,'June Payroll'!F:F)+SUMIF('July Payroll'!$B:$B,B242,'July Payroll'!F:F)+SUMIF('August Payroll'!$B:$B,B242,'August Payroll'!F:F)+SUMIF('September Payroll'!$B:$B,B242,'September Payroll'!F:F)+SUMIF('October Payroll'!$B:$B,B242,'October Payroll'!F:F)+SUMIF('November Payroll'!$B:$B,B242,'November Payroll'!F:F)+SUMIF('December Payroll'!$B:$B,B242,'December Payroll'!F:F)</f>
        <v>0</v>
      </c>
      <c r="G242" s="32">
        <f>SUMIF('January Payroll'!$B:$B,B242,'January Payroll'!G:G)+SUMIF('February Payroll'!$B:$B,B242,'February Payroll'!G:G)+SUMIF('March Payroll'!$B:$B,B242,'March Payroll'!G:G)+SUMIF('April Payroll'!$B:$B,B242,'April Payroll'!G:G)+SUMIF('May Payroll'!$B:$B,B242,'May Payroll'!G:G)+SUMIF('June Payroll'!$B:$B,B242,'June Payroll'!G:G)+SUMIF('July Payroll'!$B:$B,B242,'July Payroll'!G:G)+SUMIF('August Payroll'!$B:$B,B242,'August Payroll'!G:G)+SUMIF('September Payroll'!$B:$B,B242,'September Payroll'!G:G)+SUMIF('October Payroll'!$B:$B,B242,'October Payroll'!G:G)+SUMIF('November Payroll'!$B:$B,B242,'November Payroll'!G:G)+SUMIF('December Payroll'!$B:$B,B242,'December Payroll'!G:G)</f>
        <v>0</v>
      </c>
      <c r="H242" s="32">
        <f>SUMIF('January Payroll'!$B:$B,B242,'January Payroll'!H:H)+SUMIF('February Payroll'!$B:$B,B242,'February Payroll'!H:H)+SUMIF('March Payroll'!$B:$B,B242,'March Payroll'!H:H)+SUMIF('April Payroll'!$B:$B,B242,'April Payroll'!H:H)+SUMIF('May Payroll'!$B:$B,B242,'May Payroll'!H:H)+SUMIF('June Payroll'!$B:$B,B242,'June Payroll'!H:H)+SUMIF('July Payroll'!$B:$B,B242,'July Payroll'!H:H)+SUMIF('August Payroll'!$B:$B,B242,'August Payroll'!H:H)+SUMIF('September Payroll'!$B:$B,B242,'September Payroll'!H:H)+SUMIF('October Payroll'!$B:$B,B242,'October Payroll'!H:H)+SUMIF('November Payroll'!$B:$B,B242,'November Payroll'!H:H)+SUMIF('December Payroll'!$B:$B,B242,'December Payroll'!H:H)</f>
        <v>0</v>
      </c>
      <c r="I242" s="32">
        <f>SUMIF('January Payroll'!$B:$B,B242,'January Payroll'!I:I)+SUMIF('February Payroll'!$B:$B,B242,'February Payroll'!I:I)+SUMIF('March Payroll'!$B:$B,B242,'March Payroll'!I:I)+SUMIF('April Payroll'!$B:$B,B242,'April Payroll'!I:I)+SUMIF('May Payroll'!$B:$B,B242,'May Payroll'!I:I)+SUMIF('June Payroll'!$B:$B,B242,'June Payroll'!I:I)+SUMIF('July Payroll'!$B:$B,B242,'July Payroll'!I:I)+SUMIF('August Payroll'!$B:$B,B242,'August Payroll'!I:I)+SUMIF('September Payroll'!$B:$B,B242,'September Payroll'!I:I)+SUMIF('October Payroll'!$B:$B,B242,'October Payroll'!I:I)+SUMIF('November Payroll'!$B:$B,B242,'November Payroll'!I:I)+SUMIF('December Payroll'!$B:$B,B242,'December Payroll'!I:I)</f>
        <v>0</v>
      </c>
      <c r="J242" s="68">
        <f>SUMIF('January Payroll'!$B:$B,B242,'January Payroll'!J:J)+SUMIF('February Payroll'!$B:$B,B242,'February Payroll'!J:J)+SUMIF('March Payroll'!$B:$B,B242,'March Payroll'!J:J)+SUMIF('April Payroll'!$B:$B,B242,'April Payroll'!J:J)+SUMIF('May Payroll'!$B:$B,B242,'May Payroll'!J:J)+SUMIF('June Payroll'!$B:$B,B242,'June Payroll'!J:J)+SUMIF('July Payroll'!$B:$B,B242,'July Payroll'!J:J)+SUMIF('August Payroll'!$B:$B,B242,'August Payroll'!J:J)+SUMIF('September Payroll'!$B:$B,B242,'September Payroll'!J:J)+SUMIF('October Payroll'!$B:$B,B242,'October Payroll'!J:J)+SUMIF('November Payroll'!$B:$B,B242,'November Payroll'!J:J)+SUMIF('December Payroll'!$B:$B,B242,'December Payroll'!J:J)</f>
        <v>0</v>
      </c>
      <c r="K242" s="46">
        <f>SUMIF('January Payroll'!$B:$B,B242,'January Payroll'!K:K)+SUMIF('February Payroll'!$B:$B,B242,'February Payroll'!K:K)+SUMIF('March Payroll'!$B:$B,B242,'March Payroll'!K:K)+SUMIF('April Payroll'!$B:$B,B242,'April Payroll'!K:K)+SUMIF('May Payroll'!$B:$B,B242,'May Payroll'!K:K)+SUMIF('June Payroll'!$B:$B,B242,'June Payroll'!K:K)+SUMIF('July Payroll'!$B:$B,B242,'July Payroll'!K:K)+SUMIF('August Payroll'!$B:$B,B242,'August Payroll'!K:K)+SUMIF('September Payroll'!$B:$B,B242,'September Payroll'!K:K)+SUMIF('October Payroll'!$B:$B,B242,'October Payroll'!K:K)+SUMIF('November Payroll'!$B:$B,B242,'November Payroll'!K:K)+SUMIF('December Payroll'!$B:$B,B242,'December Payroll'!K:K)</f>
        <v>0</v>
      </c>
      <c r="L242" s="46">
        <f>SUMIF('January Payroll'!$B:$B,B242,'January Payroll'!L:L)+SUMIF('February Payroll'!$B:$B,B242,'February Payroll'!L:L)+SUMIF('March Payroll'!$B:$B,B242,'March Payroll'!L:L)+SUMIF('April Payroll'!$B:$B,B242,'April Payroll'!L:L)+SUMIF('May Payroll'!$B:$B,B242,'May Payroll'!L:L)+SUMIF('June Payroll'!$B:$B,B242,'June Payroll'!L:L)+SUMIF('July Payroll'!$B:$B,B242,'July Payroll'!L:L)+SUMIF('August Payroll'!$B:$B,B242,'August Payroll'!L:L)+SUMIF('September Payroll'!$B:$B,B242,'September Payroll'!L:L)+SUMIF('October Payroll'!$B:$B,B242,'October Payroll'!L:L)+SUMIF('November Payroll'!$B:$B,B242,'November Payroll'!L:L)+SUMIF('December Payroll'!$B:$B,B242,'December Payroll'!L:L)</f>
        <v>0</v>
      </c>
      <c r="M242" s="46">
        <f>SUMIF('January Payroll'!$B:$B,B242,'January Payroll'!M:M)+SUMIF('February Payroll'!$B:$B,B242,'February Payroll'!M:M)+SUMIF('March Payroll'!$B:$B,B242,'March Payroll'!M:M)+SUMIF('April Payroll'!$B:$B,B242,'April Payroll'!M:M)+SUMIF('May Payroll'!$B:$B,B242,'May Payroll'!M:M)+SUMIF('June Payroll'!$B:$B,B242,'June Payroll'!M:M)+SUMIF('July Payroll'!$B:$B,B242,'July Payroll'!M:M)+SUMIF('August Payroll'!$B:$B,B242,'August Payroll'!M:M)+SUMIF('September Payroll'!$B:$B,B242,'September Payroll'!M:M)+SUMIF('October Payroll'!$B:$B,B242,'October Payroll'!M:M)+SUMIF('November Payroll'!$B:$B,B242,'November Payroll'!M:M)+SUMIF('December Payroll'!$B:$B,B242,'December Payroll'!M:M)</f>
        <v>0</v>
      </c>
      <c r="N242" s="46">
        <f>SUMIF('January Payroll'!$B:$B,B242,'January Payroll'!N:N)+SUMIF('February Payroll'!$B:$B,B242,'February Payroll'!N:N)+SUMIF('March Payroll'!$B:$B,B242,'March Payroll'!N:N)+SUMIF('April Payroll'!$B:$B,B242,'April Payroll'!N:N)+SUMIF('May Payroll'!$B:$B,B242,'May Payroll'!N:N)+SUMIF('June Payroll'!$B:$B,B242,'June Payroll'!N:N)+SUMIF('July Payroll'!$B:$B,B242,'July Payroll'!N:N)+SUMIF('August Payroll'!$B:$B,B242,'August Payroll'!N:N)+SUMIF('September Payroll'!$B:$B,B242,'September Payroll'!N:N)+SUMIF('October Payroll'!$B:$B,B242,'October Payroll'!N:N)+SUMIF('November Payroll'!$B:$B,B242,'November Payroll'!N:N)+SUMIF('December Payroll'!$B:$B,B242,'December Payroll'!N:N)</f>
        <v>0</v>
      </c>
      <c r="O242" s="46">
        <f>SUMIF('January Payroll'!$B:$B,B242,'January Payroll'!O:O)+SUMIF('February Payroll'!$B:$B,B242,'February Payroll'!O:O)+SUMIF('March Payroll'!$B:$B,B242,'March Payroll'!O:O)+SUMIF('April Payroll'!$B:$B,B242,'April Payroll'!O:O)+SUMIF('May Payroll'!$B:$B,B242,'May Payroll'!O:O)+SUMIF('June Payroll'!$B:$B,B242,'June Payroll'!O:O)+SUMIF('July Payroll'!$B:$B,B242,'July Payroll'!O:O)+SUMIF('August Payroll'!$B:$B,B242,'August Payroll'!O:O)+SUMIF('September Payroll'!$B:$B,B242,'September Payroll'!O:O)+SUMIF('October Payroll'!$B:$B,B242,'October Payroll'!O:O)+SUMIF('November Payroll'!$B:$B,B242,'November Payroll'!O:O)+SUMIF('December Payroll'!$B:$B,B242,'December Payroll'!O:O)</f>
        <v>0</v>
      </c>
      <c r="P242" s="46">
        <f>SUMIF('January Payroll'!$B:$B,B242,'January Payroll'!P:P)+SUMIF('February Payroll'!$B:$B,B242,'February Payroll'!P:P)+SUMIF('March Payroll'!$B:$B,B242,'March Payroll'!P:P)+SUMIF('April Payroll'!$B:$B,B242,'April Payroll'!P:P)+SUMIF('May Payroll'!$B:$B,B242,'May Payroll'!P:P)+SUMIF('June Payroll'!$B:$B,B242,'June Payroll'!P:P)+SUMIF('July Payroll'!$B:$B,B242,'July Payroll'!P:P)+SUMIF('August Payroll'!$B:$B,B242,'August Payroll'!P:P)+SUMIF('September Payroll'!$B:$B,B242,'September Payroll'!P:P)+SUMIF('October Payroll'!$B:$B,B242,'October Payroll'!P:P)+SUMIF('November Payroll'!$B:$B,B242,'November Payroll'!P:P)+SUMIF('December Payroll'!$B:$B,B242,'December Payroll'!P:P)</f>
        <v>0</v>
      </c>
      <c r="Q242" s="46">
        <f>SUMIF('January Payroll'!$B:$B,B242,'January Payroll'!Q:Q)+SUMIF('February Payroll'!$B:$B,B242,'February Payroll'!Q:Q)+SUMIF('March Payroll'!$B:$B,B242,'March Payroll'!Q:Q)+SUMIF('April Payroll'!$B:$B,B242,'April Payroll'!Q:Q)+SUMIF('May Payroll'!$B:$B,B242,'May Payroll'!Q:Q)+SUMIF('June Payroll'!$B:$B,B242,'June Payroll'!Q:Q)+SUMIF('July Payroll'!$B:$B,B242,'July Payroll'!Q:Q)+SUMIF('August Payroll'!$B:$B,B242,'August Payroll'!Q:Q)+SUMIF('September Payroll'!$B:$B,B242,'September Payroll'!Q:Q)+SUMIF('October Payroll'!$B:$B,B242,'October Payroll'!Q:Q)+SUMIF('November Payroll'!$B:$B,B242,'November Payroll'!Q:Q)+SUMIF('December Payroll'!$B:$B,B242,'December Payroll'!Q:Q)</f>
        <v>0</v>
      </c>
      <c r="R242" s="46">
        <f>SUMIF('January Payroll'!$B:$B,B242,'January Payroll'!R:R)+SUMIF('February Payroll'!$B:$B,B242,'February Payroll'!R:R)+SUMIF('March Payroll'!$B:$B,B242,'March Payroll'!R:R)+SUMIF('April Payroll'!$B:$B,B242,'April Payroll'!R:R)+SUMIF('May Payroll'!$B:$B,B242,'May Payroll'!R:R)+SUMIF('June Payroll'!$B:$B,B242,'June Payroll'!R:R)+SUMIF('July Payroll'!$B:$B,B242,'July Payroll'!R:R)+SUMIF('August Payroll'!$B:$B,B242,'August Payroll'!R:R)+SUMIF('September Payroll'!$B:$B,B242,'September Payroll'!R:R)+SUMIF('October Payroll'!$B:$B,B242,'October Payroll'!R:R)+SUMIF('November Payroll'!$B:$B,B242,'November Payroll'!R:R)+SUMIF('December Payroll'!$B:$B,B242,'December Payroll'!R:R)</f>
        <v>0</v>
      </c>
      <c r="S242" s="46">
        <f>SUMIF('January Payroll'!$B:$B,B242,'January Payroll'!S:S)+SUMIF('February Payroll'!$B:$B,B242,'February Payroll'!S:S)+SUMIF('March Payroll'!$B:$B,B242,'March Payroll'!S:S)+SUMIF('April Payroll'!$B:$B,B242,'April Payroll'!S:S)+SUMIF('May Payroll'!$B:$B,B242,'May Payroll'!S:S)+SUMIF('June Payroll'!$B:$B,B242,'June Payroll'!S:S)+SUMIF('July Payroll'!$B:$B,B242,'July Payroll'!S:S)+SUMIF('August Payroll'!$B:$B,B242,'August Payroll'!S:S)+SUMIF('September Payroll'!$B:$B,B242,'September Payroll'!S:S)+SUMIF('October Payroll'!$B:$B,B242,'October Payroll'!S:S)+SUMIF('November Payroll'!$B:$B,B242,'November Payroll'!S:S)+SUMIF('December Payroll'!$B:$B,B242,'December Payroll'!S:S)</f>
        <v>0</v>
      </c>
      <c r="T242" s="46">
        <f>SUMIF('January Payroll'!$B:$B,B242,'January Payroll'!T:T)+SUMIF('February Payroll'!$B:$B,B242,'February Payroll'!T:T)+SUMIF('March Payroll'!$B:$B,B242,'March Payroll'!T:T)+SUMIF('April Payroll'!$B:$B,B242,'April Payroll'!T:T)+SUMIF('May Payroll'!$B:$B,B242,'May Payroll'!T:T)+SUMIF('June Payroll'!$B:$B,B242,'June Payroll'!T:T)+SUMIF('July Payroll'!$B:$B,B242,'July Payroll'!T:T)+SUMIF('August Payroll'!$B:$B,B242,'August Payroll'!T:T)+SUMIF('September Payroll'!$B:$B,B242,'September Payroll'!T:T)+SUMIF('October Payroll'!$B:$B,B242,'October Payroll'!T:T)+SUMIF('November Payroll'!$B:$B,B242,'November Payroll'!T:T)+SUMIF('December Payroll'!$B:$B,B242,'December Payroll'!T:T)</f>
        <v>0</v>
      </c>
      <c r="U242" s="86">
        <f>SUMIF('January Payroll'!$B:$B,B242,'January Payroll'!U:U)+SUMIF('February Payroll'!$B:$B,B242,'February Payroll'!U:U)+SUMIF('March Payroll'!$B:$B,B242,'March Payroll'!U:U)+SUMIF('April Payroll'!$B:$B,B242,'April Payroll'!U:U)+SUMIF('May Payroll'!$B:$B,B242,'May Payroll'!U:U)+SUMIF('June Payroll'!$B:$B,B242,'June Payroll'!U:U)+SUMIF('July Payroll'!$B:$B,B242,'July Payroll'!U:U)+SUMIF('August Payroll'!$B:$B,B242,'August Payroll'!U:U)+SUMIF('September Payroll'!$B:$B,B242,'September Payroll'!U:U)+SUMIF('October Payroll'!$B:$B,B242,'October Payroll'!U:U)+SUMIF('November Payroll'!$B:$B,B242,'November Payroll'!U:U)+SUMIF('December Payroll'!$B:$B,B242,'December Payroll'!U:U)</f>
        <v>0</v>
      </c>
    </row>
    <row r="243" ht="14.25" hidden="1" customHeight="1">
      <c r="B243" s="32" t="str">
        <f>'Set Up Employee Data'!A243</f>
        <v/>
      </c>
      <c r="C243" s="33" t="str">
        <f>'Set Up Employee Data'!B243</f>
        <v/>
      </c>
      <c r="D243" s="33">
        <f t="shared" si="1"/>
        <v>0</v>
      </c>
      <c r="E243" s="32">
        <f>SUMIF('January Payroll'!$B:$B,B243,'January Payroll'!E:E)+SUMIF('February Payroll'!$B:$B,B243,'February Payroll'!E:E)+SUMIF('March Payroll'!$B:$B,B243,'March Payroll'!E:E)+SUMIF('April Payroll'!$B:$B,B243,'April Payroll'!E:E)+SUMIF('May Payroll'!$B:$B,B243,'May Payroll'!E:E)+SUMIF('June Payroll'!$B:$B,B243,'June Payroll'!E:E)+SUMIF('July Payroll'!$B:$B,B243,'July Payroll'!E:E)+SUMIF('August Payroll'!$B:$B,B243,'August Payroll'!E:E)+SUMIF('September Payroll'!$B:$B,B243,'September Payroll'!E:E)+SUMIF('October Payroll'!$B:$B,B243,'October Payroll'!E:E)+SUMIF('November Payroll'!$B:$B,B243,'November Payroll'!E:E)+SUMIF('December Payroll'!$B:$B,B243,'December Payroll'!E:E)</f>
        <v>0</v>
      </c>
      <c r="F243" s="32">
        <f>SUMIF('January Payroll'!$B:$B,B243,'January Payroll'!F:F)+SUMIF('February Payroll'!$B:$B,B243,'February Payroll'!F:F)+SUMIF('March Payroll'!$B:$B,B243,'March Payroll'!F:F)+SUMIF('April Payroll'!$B:$B,B243,'April Payroll'!F:F)+SUMIF('May Payroll'!$B:$B,B243,'May Payroll'!F:F)+SUMIF('June Payroll'!$B:$B,B243,'June Payroll'!F:F)+SUMIF('July Payroll'!$B:$B,B243,'July Payroll'!F:F)+SUMIF('August Payroll'!$B:$B,B243,'August Payroll'!F:F)+SUMIF('September Payroll'!$B:$B,B243,'September Payroll'!F:F)+SUMIF('October Payroll'!$B:$B,B243,'October Payroll'!F:F)+SUMIF('November Payroll'!$B:$B,B243,'November Payroll'!F:F)+SUMIF('December Payroll'!$B:$B,B243,'December Payroll'!F:F)</f>
        <v>0</v>
      </c>
      <c r="G243" s="32">
        <f>SUMIF('January Payroll'!$B:$B,B243,'January Payroll'!G:G)+SUMIF('February Payroll'!$B:$B,B243,'February Payroll'!G:G)+SUMIF('March Payroll'!$B:$B,B243,'March Payroll'!G:G)+SUMIF('April Payroll'!$B:$B,B243,'April Payroll'!G:G)+SUMIF('May Payroll'!$B:$B,B243,'May Payroll'!G:G)+SUMIF('June Payroll'!$B:$B,B243,'June Payroll'!G:G)+SUMIF('July Payroll'!$B:$B,B243,'July Payroll'!G:G)+SUMIF('August Payroll'!$B:$B,B243,'August Payroll'!G:G)+SUMIF('September Payroll'!$B:$B,B243,'September Payroll'!G:G)+SUMIF('October Payroll'!$B:$B,B243,'October Payroll'!G:G)+SUMIF('November Payroll'!$B:$B,B243,'November Payroll'!G:G)+SUMIF('December Payroll'!$B:$B,B243,'December Payroll'!G:G)</f>
        <v>0</v>
      </c>
      <c r="H243" s="32">
        <f>SUMIF('January Payroll'!$B:$B,B243,'January Payroll'!H:H)+SUMIF('February Payroll'!$B:$B,B243,'February Payroll'!H:H)+SUMIF('March Payroll'!$B:$B,B243,'March Payroll'!H:H)+SUMIF('April Payroll'!$B:$B,B243,'April Payroll'!H:H)+SUMIF('May Payroll'!$B:$B,B243,'May Payroll'!H:H)+SUMIF('June Payroll'!$B:$B,B243,'June Payroll'!H:H)+SUMIF('July Payroll'!$B:$B,B243,'July Payroll'!H:H)+SUMIF('August Payroll'!$B:$B,B243,'August Payroll'!H:H)+SUMIF('September Payroll'!$B:$B,B243,'September Payroll'!H:H)+SUMIF('October Payroll'!$B:$B,B243,'October Payroll'!H:H)+SUMIF('November Payroll'!$B:$B,B243,'November Payroll'!H:H)+SUMIF('December Payroll'!$B:$B,B243,'December Payroll'!H:H)</f>
        <v>0</v>
      </c>
      <c r="I243" s="32">
        <f>SUMIF('January Payroll'!$B:$B,B243,'January Payroll'!I:I)+SUMIF('February Payroll'!$B:$B,B243,'February Payroll'!I:I)+SUMIF('March Payroll'!$B:$B,B243,'March Payroll'!I:I)+SUMIF('April Payroll'!$B:$B,B243,'April Payroll'!I:I)+SUMIF('May Payroll'!$B:$B,B243,'May Payroll'!I:I)+SUMIF('June Payroll'!$B:$B,B243,'June Payroll'!I:I)+SUMIF('July Payroll'!$B:$B,B243,'July Payroll'!I:I)+SUMIF('August Payroll'!$B:$B,B243,'August Payroll'!I:I)+SUMIF('September Payroll'!$B:$B,B243,'September Payroll'!I:I)+SUMIF('October Payroll'!$B:$B,B243,'October Payroll'!I:I)+SUMIF('November Payroll'!$B:$B,B243,'November Payroll'!I:I)+SUMIF('December Payroll'!$B:$B,B243,'December Payroll'!I:I)</f>
        <v>0</v>
      </c>
      <c r="J243" s="68">
        <f>SUMIF('January Payroll'!$B:$B,B243,'January Payroll'!J:J)+SUMIF('February Payroll'!$B:$B,B243,'February Payroll'!J:J)+SUMIF('March Payroll'!$B:$B,B243,'March Payroll'!J:J)+SUMIF('April Payroll'!$B:$B,B243,'April Payroll'!J:J)+SUMIF('May Payroll'!$B:$B,B243,'May Payroll'!J:J)+SUMIF('June Payroll'!$B:$B,B243,'June Payroll'!J:J)+SUMIF('July Payroll'!$B:$B,B243,'July Payroll'!J:J)+SUMIF('August Payroll'!$B:$B,B243,'August Payroll'!J:J)+SUMIF('September Payroll'!$B:$B,B243,'September Payroll'!J:J)+SUMIF('October Payroll'!$B:$B,B243,'October Payroll'!J:J)+SUMIF('November Payroll'!$B:$B,B243,'November Payroll'!J:J)+SUMIF('December Payroll'!$B:$B,B243,'December Payroll'!J:J)</f>
        <v>0</v>
      </c>
      <c r="K243" s="46">
        <f>SUMIF('January Payroll'!$B:$B,B243,'January Payroll'!K:K)+SUMIF('February Payroll'!$B:$B,B243,'February Payroll'!K:K)+SUMIF('March Payroll'!$B:$B,B243,'March Payroll'!K:K)+SUMIF('April Payroll'!$B:$B,B243,'April Payroll'!K:K)+SUMIF('May Payroll'!$B:$B,B243,'May Payroll'!K:K)+SUMIF('June Payroll'!$B:$B,B243,'June Payroll'!K:K)+SUMIF('July Payroll'!$B:$B,B243,'July Payroll'!K:K)+SUMIF('August Payroll'!$B:$B,B243,'August Payroll'!K:K)+SUMIF('September Payroll'!$B:$B,B243,'September Payroll'!K:K)+SUMIF('October Payroll'!$B:$B,B243,'October Payroll'!K:K)+SUMIF('November Payroll'!$B:$B,B243,'November Payroll'!K:K)+SUMIF('December Payroll'!$B:$B,B243,'December Payroll'!K:K)</f>
        <v>0</v>
      </c>
      <c r="L243" s="46">
        <f>SUMIF('January Payroll'!$B:$B,B243,'January Payroll'!L:L)+SUMIF('February Payroll'!$B:$B,B243,'February Payroll'!L:L)+SUMIF('March Payroll'!$B:$B,B243,'March Payroll'!L:L)+SUMIF('April Payroll'!$B:$B,B243,'April Payroll'!L:L)+SUMIF('May Payroll'!$B:$B,B243,'May Payroll'!L:L)+SUMIF('June Payroll'!$B:$B,B243,'June Payroll'!L:L)+SUMIF('July Payroll'!$B:$B,B243,'July Payroll'!L:L)+SUMIF('August Payroll'!$B:$B,B243,'August Payroll'!L:L)+SUMIF('September Payroll'!$B:$B,B243,'September Payroll'!L:L)+SUMIF('October Payroll'!$B:$B,B243,'October Payroll'!L:L)+SUMIF('November Payroll'!$B:$B,B243,'November Payroll'!L:L)+SUMIF('December Payroll'!$B:$B,B243,'December Payroll'!L:L)</f>
        <v>0</v>
      </c>
      <c r="M243" s="46">
        <f>SUMIF('January Payroll'!$B:$B,B243,'January Payroll'!M:M)+SUMIF('February Payroll'!$B:$B,B243,'February Payroll'!M:M)+SUMIF('March Payroll'!$B:$B,B243,'March Payroll'!M:M)+SUMIF('April Payroll'!$B:$B,B243,'April Payroll'!M:M)+SUMIF('May Payroll'!$B:$B,B243,'May Payroll'!M:M)+SUMIF('June Payroll'!$B:$B,B243,'June Payroll'!M:M)+SUMIF('July Payroll'!$B:$B,B243,'July Payroll'!M:M)+SUMIF('August Payroll'!$B:$B,B243,'August Payroll'!M:M)+SUMIF('September Payroll'!$B:$B,B243,'September Payroll'!M:M)+SUMIF('October Payroll'!$B:$B,B243,'October Payroll'!M:M)+SUMIF('November Payroll'!$B:$B,B243,'November Payroll'!M:M)+SUMIF('December Payroll'!$B:$B,B243,'December Payroll'!M:M)</f>
        <v>0</v>
      </c>
      <c r="N243" s="46">
        <f>SUMIF('January Payroll'!$B:$B,B243,'January Payroll'!N:N)+SUMIF('February Payroll'!$B:$B,B243,'February Payroll'!N:N)+SUMIF('March Payroll'!$B:$B,B243,'March Payroll'!N:N)+SUMIF('April Payroll'!$B:$B,B243,'April Payroll'!N:N)+SUMIF('May Payroll'!$B:$B,B243,'May Payroll'!N:N)+SUMIF('June Payroll'!$B:$B,B243,'June Payroll'!N:N)+SUMIF('July Payroll'!$B:$B,B243,'July Payroll'!N:N)+SUMIF('August Payroll'!$B:$B,B243,'August Payroll'!N:N)+SUMIF('September Payroll'!$B:$B,B243,'September Payroll'!N:N)+SUMIF('October Payroll'!$B:$B,B243,'October Payroll'!N:N)+SUMIF('November Payroll'!$B:$B,B243,'November Payroll'!N:N)+SUMIF('December Payroll'!$B:$B,B243,'December Payroll'!N:N)</f>
        <v>0</v>
      </c>
      <c r="O243" s="46">
        <f>SUMIF('January Payroll'!$B:$B,B243,'January Payroll'!O:O)+SUMIF('February Payroll'!$B:$B,B243,'February Payroll'!O:O)+SUMIF('March Payroll'!$B:$B,B243,'March Payroll'!O:O)+SUMIF('April Payroll'!$B:$B,B243,'April Payroll'!O:O)+SUMIF('May Payroll'!$B:$B,B243,'May Payroll'!O:O)+SUMIF('June Payroll'!$B:$B,B243,'June Payroll'!O:O)+SUMIF('July Payroll'!$B:$B,B243,'July Payroll'!O:O)+SUMIF('August Payroll'!$B:$B,B243,'August Payroll'!O:O)+SUMIF('September Payroll'!$B:$B,B243,'September Payroll'!O:O)+SUMIF('October Payroll'!$B:$B,B243,'October Payroll'!O:O)+SUMIF('November Payroll'!$B:$B,B243,'November Payroll'!O:O)+SUMIF('December Payroll'!$B:$B,B243,'December Payroll'!O:O)</f>
        <v>0</v>
      </c>
      <c r="P243" s="46">
        <f>SUMIF('January Payroll'!$B:$B,B243,'January Payroll'!P:P)+SUMIF('February Payroll'!$B:$B,B243,'February Payroll'!P:P)+SUMIF('March Payroll'!$B:$B,B243,'March Payroll'!P:P)+SUMIF('April Payroll'!$B:$B,B243,'April Payroll'!P:P)+SUMIF('May Payroll'!$B:$B,B243,'May Payroll'!P:P)+SUMIF('June Payroll'!$B:$B,B243,'June Payroll'!P:P)+SUMIF('July Payroll'!$B:$B,B243,'July Payroll'!P:P)+SUMIF('August Payroll'!$B:$B,B243,'August Payroll'!P:P)+SUMIF('September Payroll'!$B:$B,B243,'September Payroll'!P:P)+SUMIF('October Payroll'!$B:$B,B243,'October Payroll'!P:P)+SUMIF('November Payroll'!$B:$B,B243,'November Payroll'!P:P)+SUMIF('December Payroll'!$B:$B,B243,'December Payroll'!P:P)</f>
        <v>0</v>
      </c>
      <c r="Q243" s="46">
        <f>SUMIF('January Payroll'!$B:$B,B243,'January Payroll'!Q:Q)+SUMIF('February Payroll'!$B:$B,B243,'February Payroll'!Q:Q)+SUMIF('March Payroll'!$B:$B,B243,'March Payroll'!Q:Q)+SUMIF('April Payroll'!$B:$B,B243,'April Payroll'!Q:Q)+SUMIF('May Payroll'!$B:$B,B243,'May Payroll'!Q:Q)+SUMIF('June Payroll'!$B:$B,B243,'June Payroll'!Q:Q)+SUMIF('July Payroll'!$B:$B,B243,'July Payroll'!Q:Q)+SUMIF('August Payroll'!$B:$B,B243,'August Payroll'!Q:Q)+SUMIF('September Payroll'!$B:$B,B243,'September Payroll'!Q:Q)+SUMIF('October Payroll'!$B:$B,B243,'October Payroll'!Q:Q)+SUMIF('November Payroll'!$B:$B,B243,'November Payroll'!Q:Q)+SUMIF('December Payroll'!$B:$B,B243,'December Payroll'!Q:Q)</f>
        <v>0</v>
      </c>
      <c r="R243" s="46">
        <f>SUMIF('January Payroll'!$B:$B,B243,'January Payroll'!R:R)+SUMIF('February Payroll'!$B:$B,B243,'February Payroll'!R:R)+SUMIF('March Payroll'!$B:$B,B243,'March Payroll'!R:R)+SUMIF('April Payroll'!$B:$B,B243,'April Payroll'!R:R)+SUMIF('May Payroll'!$B:$B,B243,'May Payroll'!R:R)+SUMIF('June Payroll'!$B:$B,B243,'June Payroll'!R:R)+SUMIF('July Payroll'!$B:$B,B243,'July Payroll'!R:R)+SUMIF('August Payroll'!$B:$B,B243,'August Payroll'!R:R)+SUMIF('September Payroll'!$B:$B,B243,'September Payroll'!R:R)+SUMIF('October Payroll'!$B:$B,B243,'October Payroll'!R:R)+SUMIF('November Payroll'!$B:$B,B243,'November Payroll'!R:R)+SUMIF('December Payroll'!$B:$B,B243,'December Payroll'!R:R)</f>
        <v>0</v>
      </c>
      <c r="S243" s="46">
        <f>SUMIF('January Payroll'!$B:$B,B243,'January Payroll'!S:S)+SUMIF('February Payroll'!$B:$B,B243,'February Payroll'!S:S)+SUMIF('March Payroll'!$B:$B,B243,'March Payroll'!S:S)+SUMIF('April Payroll'!$B:$B,B243,'April Payroll'!S:S)+SUMIF('May Payroll'!$B:$B,B243,'May Payroll'!S:S)+SUMIF('June Payroll'!$B:$B,B243,'June Payroll'!S:S)+SUMIF('July Payroll'!$B:$B,B243,'July Payroll'!S:S)+SUMIF('August Payroll'!$B:$B,B243,'August Payroll'!S:S)+SUMIF('September Payroll'!$B:$B,B243,'September Payroll'!S:S)+SUMIF('October Payroll'!$B:$B,B243,'October Payroll'!S:S)+SUMIF('November Payroll'!$B:$B,B243,'November Payroll'!S:S)+SUMIF('December Payroll'!$B:$B,B243,'December Payroll'!S:S)</f>
        <v>0</v>
      </c>
      <c r="T243" s="46">
        <f>SUMIF('January Payroll'!$B:$B,B243,'January Payroll'!T:T)+SUMIF('February Payroll'!$B:$B,B243,'February Payroll'!T:T)+SUMIF('March Payroll'!$B:$B,B243,'March Payroll'!T:T)+SUMIF('April Payroll'!$B:$B,B243,'April Payroll'!T:T)+SUMIF('May Payroll'!$B:$B,B243,'May Payroll'!T:T)+SUMIF('June Payroll'!$B:$B,B243,'June Payroll'!T:T)+SUMIF('July Payroll'!$B:$B,B243,'July Payroll'!T:T)+SUMIF('August Payroll'!$B:$B,B243,'August Payroll'!T:T)+SUMIF('September Payroll'!$B:$B,B243,'September Payroll'!T:T)+SUMIF('October Payroll'!$B:$B,B243,'October Payroll'!T:T)+SUMIF('November Payroll'!$B:$B,B243,'November Payroll'!T:T)+SUMIF('December Payroll'!$B:$B,B243,'December Payroll'!T:T)</f>
        <v>0</v>
      </c>
      <c r="U243" s="86">
        <f>SUMIF('January Payroll'!$B:$B,B243,'January Payroll'!U:U)+SUMIF('February Payroll'!$B:$B,B243,'February Payroll'!U:U)+SUMIF('March Payroll'!$B:$B,B243,'March Payroll'!U:U)+SUMIF('April Payroll'!$B:$B,B243,'April Payroll'!U:U)+SUMIF('May Payroll'!$B:$B,B243,'May Payroll'!U:U)+SUMIF('June Payroll'!$B:$B,B243,'June Payroll'!U:U)+SUMIF('July Payroll'!$B:$B,B243,'July Payroll'!U:U)+SUMIF('August Payroll'!$B:$B,B243,'August Payroll'!U:U)+SUMIF('September Payroll'!$B:$B,B243,'September Payroll'!U:U)+SUMIF('October Payroll'!$B:$B,B243,'October Payroll'!U:U)+SUMIF('November Payroll'!$B:$B,B243,'November Payroll'!U:U)+SUMIF('December Payroll'!$B:$B,B243,'December Payroll'!U:U)</f>
        <v>0</v>
      </c>
    </row>
    <row r="244" ht="14.25" hidden="1" customHeight="1">
      <c r="B244" s="32" t="str">
        <f>'Set Up Employee Data'!A244</f>
        <v/>
      </c>
      <c r="C244" s="33" t="str">
        <f>'Set Up Employee Data'!B244</f>
        <v/>
      </c>
      <c r="D244" s="33">
        <f t="shared" si="1"/>
        <v>0</v>
      </c>
      <c r="E244" s="32">
        <f>SUMIF('January Payroll'!$B:$B,B244,'January Payroll'!E:E)+SUMIF('February Payroll'!$B:$B,B244,'February Payroll'!E:E)+SUMIF('March Payroll'!$B:$B,B244,'March Payroll'!E:E)+SUMIF('April Payroll'!$B:$B,B244,'April Payroll'!E:E)+SUMIF('May Payroll'!$B:$B,B244,'May Payroll'!E:E)+SUMIF('June Payroll'!$B:$B,B244,'June Payroll'!E:E)+SUMIF('July Payroll'!$B:$B,B244,'July Payroll'!E:E)+SUMIF('August Payroll'!$B:$B,B244,'August Payroll'!E:E)+SUMIF('September Payroll'!$B:$B,B244,'September Payroll'!E:E)+SUMIF('October Payroll'!$B:$B,B244,'October Payroll'!E:E)+SUMIF('November Payroll'!$B:$B,B244,'November Payroll'!E:E)+SUMIF('December Payroll'!$B:$B,B244,'December Payroll'!E:E)</f>
        <v>0</v>
      </c>
      <c r="F244" s="32">
        <f>SUMIF('January Payroll'!$B:$B,B244,'January Payroll'!F:F)+SUMIF('February Payroll'!$B:$B,B244,'February Payroll'!F:F)+SUMIF('March Payroll'!$B:$B,B244,'March Payroll'!F:F)+SUMIF('April Payroll'!$B:$B,B244,'April Payroll'!F:F)+SUMIF('May Payroll'!$B:$B,B244,'May Payroll'!F:F)+SUMIF('June Payroll'!$B:$B,B244,'June Payroll'!F:F)+SUMIF('July Payroll'!$B:$B,B244,'July Payroll'!F:F)+SUMIF('August Payroll'!$B:$B,B244,'August Payroll'!F:F)+SUMIF('September Payroll'!$B:$B,B244,'September Payroll'!F:F)+SUMIF('October Payroll'!$B:$B,B244,'October Payroll'!F:F)+SUMIF('November Payroll'!$B:$B,B244,'November Payroll'!F:F)+SUMIF('December Payroll'!$B:$B,B244,'December Payroll'!F:F)</f>
        <v>0</v>
      </c>
      <c r="G244" s="32">
        <f>SUMIF('January Payroll'!$B:$B,B244,'January Payroll'!G:G)+SUMIF('February Payroll'!$B:$B,B244,'February Payroll'!G:G)+SUMIF('March Payroll'!$B:$B,B244,'March Payroll'!G:G)+SUMIF('April Payroll'!$B:$B,B244,'April Payroll'!G:G)+SUMIF('May Payroll'!$B:$B,B244,'May Payroll'!G:G)+SUMIF('June Payroll'!$B:$B,B244,'June Payroll'!G:G)+SUMIF('July Payroll'!$B:$B,B244,'July Payroll'!G:G)+SUMIF('August Payroll'!$B:$B,B244,'August Payroll'!G:G)+SUMIF('September Payroll'!$B:$B,B244,'September Payroll'!G:G)+SUMIF('October Payroll'!$B:$B,B244,'October Payroll'!G:G)+SUMIF('November Payroll'!$B:$B,B244,'November Payroll'!G:G)+SUMIF('December Payroll'!$B:$B,B244,'December Payroll'!G:G)</f>
        <v>0</v>
      </c>
      <c r="H244" s="32">
        <f>SUMIF('January Payroll'!$B:$B,B244,'January Payroll'!H:H)+SUMIF('February Payroll'!$B:$B,B244,'February Payroll'!H:H)+SUMIF('March Payroll'!$B:$B,B244,'March Payroll'!H:H)+SUMIF('April Payroll'!$B:$B,B244,'April Payroll'!H:H)+SUMIF('May Payroll'!$B:$B,B244,'May Payroll'!H:H)+SUMIF('June Payroll'!$B:$B,B244,'June Payroll'!H:H)+SUMIF('July Payroll'!$B:$B,B244,'July Payroll'!H:H)+SUMIF('August Payroll'!$B:$B,B244,'August Payroll'!H:H)+SUMIF('September Payroll'!$B:$B,B244,'September Payroll'!H:H)+SUMIF('October Payroll'!$B:$B,B244,'October Payroll'!H:H)+SUMIF('November Payroll'!$B:$B,B244,'November Payroll'!H:H)+SUMIF('December Payroll'!$B:$B,B244,'December Payroll'!H:H)</f>
        <v>0</v>
      </c>
      <c r="I244" s="32">
        <f>SUMIF('January Payroll'!$B:$B,B244,'January Payroll'!I:I)+SUMIF('February Payroll'!$B:$B,B244,'February Payroll'!I:I)+SUMIF('March Payroll'!$B:$B,B244,'March Payroll'!I:I)+SUMIF('April Payroll'!$B:$B,B244,'April Payroll'!I:I)+SUMIF('May Payroll'!$B:$B,B244,'May Payroll'!I:I)+SUMIF('June Payroll'!$B:$B,B244,'June Payroll'!I:I)+SUMIF('July Payroll'!$B:$B,B244,'July Payroll'!I:I)+SUMIF('August Payroll'!$B:$B,B244,'August Payroll'!I:I)+SUMIF('September Payroll'!$B:$B,B244,'September Payroll'!I:I)+SUMIF('October Payroll'!$B:$B,B244,'October Payroll'!I:I)+SUMIF('November Payroll'!$B:$B,B244,'November Payroll'!I:I)+SUMIF('December Payroll'!$B:$B,B244,'December Payroll'!I:I)</f>
        <v>0</v>
      </c>
      <c r="J244" s="68">
        <f>SUMIF('January Payroll'!$B:$B,B244,'January Payroll'!J:J)+SUMIF('February Payroll'!$B:$B,B244,'February Payroll'!J:J)+SUMIF('March Payroll'!$B:$B,B244,'March Payroll'!J:J)+SUMIF('April Payroll'!$B:$B,B244,'April Payroll'!J:J)+SUMIF('May Payroll'!$B:$B,B244,'May Payroll'!J:J)+SUMIF('June Payroll'!$B:$B,B244,'June Payroll'!J:J)+SUMIF('July Payroll'!$B:$B,B244,'July Payroll'!J:J)+SUMIF('August Payroll'!$B:$B,B244,'August Payroll'!J:J)+SUMIF('September Payroll'!$B:$B,B244,'September Payroll'!J:J)+SUMIF('October Payroll'!$B:$B,B244,'October Payroll'!J:J)+SUMIF('November Payroll'!$B:$B,B244,'November Payroll'!J:J)+SUMIF('December Payroll'!$B:$B,B244,'December Payroll'!J:J)</f>
        <v>0</v>
      </c>
      <c r="K244" s="46">
        <f>SUMIF('January Payroll'!$B:$B,B244,'January Payroll'!K:K)+SUMIF('February Payroll'!$B:$B,B244,'February Payroll'!K:K)+SUMIF('March Payroll'!$B:$B,B244,'March Payroll'!K:K)+SUMIF('April Payroll'!$B:$B,B244,'April Payroll'!K:K)+SUMIF('May Payroll'!$B:$B,B244,'May Payroll'!K:K)+SUMIF('June Payroll'!$B:$B,B244,'June Payroll'!K:K)+SUMIF('July Payroll'!$B:$B,B244,'July Payroll'!K:K)+SUMIF('August Payroll'!$B:$B,B244,'August Payroll'!K:K)+SUMIF('September Payroll'!$B:$B,B244,'September Payroll'!K:K)+SUMIF('October Payroll'!$B:$B,B244,'October Payroll'!K:K)+SUMIF('November Payroll'!$B:$B,B244,'November Payroll'!K:K)+SUMIF('December Payroll'!$B:$B,B244,'December Payroll'!K:K)</f>
        <v>0</v>
      </c>
      <c r="L244" s="46">
        <f>SUMIF('January Payroll'!$B:$B,B244,'January Payroll'!L:L)+SUMIF('February Payroll'!$B:$B,B244,'February Payroll'!L:L)+SUMIF('March Payroll'!$B:$B,B244,'March Payroll'!L:L)+SUMIF('April Payroll'!$B:$B,B244,'April Payroll'!L:L)+SUMIF('May Payroll'!$B:$B,B244,'May Payroll'!L:L)+SUMIF('June Payroll'!$B:$B,B244,'June Payroll'!L:L)+SUMIF('July Payroll'!$B:$B,B244,'July Payroll'!L:L)+SUMIF('August Payroll'!$B:$B,B244,'August Payroll'!L:L)+SUMIF('September Payroll'!$B:$B,B244,'September Payroll'!L:L)+SUMIF('October Payroll'!$B:$B,B244,'October Payroll'!L:L)+SUMIF('November Payroll'!$B:$B,B244,'November Payroll'!L:L)+SUMIF('December Payroll'!$B:$B,B244,'December Payroll'!L:L)</f>
        <v>0</v>
      </c>
      <c r="M244" s="46">
        <f>SUMIF('January Payroll'!$B:$B,B244,'January Payroll'!M:M)+SUMIF('February Payroll'!$B:$B,B244,'February Payroll'!M:M)+SUMIF('March Payroll'!$B:$B,B244,'March Payroll'!M:M)+SUMIF('April Payroll'!$B:$B,B244,'April Payroll'!M:M)+SUMIF('May Payroll'!$B:$B,B244,'May Payroll'!M:M)+SUMIF('June Payroll'!$B:$B,B244,'June Payroll'!M:M)+SUMIF('July Payroll'!$B:$B,B244,'July Payroll'!M:M)+SUMIF('August Payroll'!$B:$B,B244,'August Payroll'!M:M)+SUMIF('September Payroll'!$B:$B,B244,'September Payroll'!M:M)+SUMIF('October Payroll'!$B:$B,B244,'October Payroll'!M:M)+SUMIF('November Payroll'!$B:$B,B244,'November Payroll'!M:M)+SUMIF('December Payroll'!$B:$B,B244,'December Payroll'!M:M)</f>
        <v>0</v>
      </c>
      <c r="N244" s="46">
        <f>SUMIF('January Payroll'!$B:$B,B244,'January Payroll'!N:N)+SUMIF('February Payroll'!$B:$B,B244,'February Payroll'!N:N)+SUMIF('March Payroll'!$B:$B,B244,'March Payroll'!N:N)+SUMIF('April Payroll'!$B:$B,B244,'April Payroll'!N:N)+SUMIF('May Payroll'!$B:$B,B244,'May Payroll'!N:N)+SUMIF('June Payroll'!$B:$B,B244,'June Payroll'!N:N)+SUMIF('July Payroll'!$B:$B,B244,'July Payroll'!N:N)+SUMIF('August Payroll'!$B:$B,B244,'August Payroll'!N:N)+SUMIF('September Payroll'!$B:$B,B244,'September Payroll'!N:N)+SUMIF('October Payroll'!$B:$B,B244,'October Payroll'!N:N)+SUMIF('November Payroll'!$B:$B,B244,'November Payroll'!N:N)+SUMIF('December Payroll'!$B:$B,B244,'December Payroll'!N:N)</f>
        <v>0</v>
      </c>
      <c r="O244" s="46">
        <f>SUMIF('January Payroll'!$B:$B,B244,'January Payroll'!O:O)+SUMIF('February Payroll'!$B:$B,B244,'February Payroll'!O:O)+SUMIF('March Payroll'!$B:$B,B244,'March Payroll'!O:O)+SUMIF('April Payroll'!$B:$B,B244,'April Payroll'!O:O)+SUMIF('May Payroll'!$B:$B,B244,'May Payroll'!O:O)+SUMIF('June Payroll'!$B:$B,B244,'June Payroll'!O:O)+SUMIF('July Payroll'!$B:$B,B244,'July Payroll'!O:O)+SUMIF('August Payroll'!$B:$B,B244,'August Payroll'!O:O)+SUMIF('September Payroll'!$B:$B,B244,'September Payroll'!O:O)+SUMIF('October Payroll'!$B:$B,B244,'October Payroll'!O:O)+SUMIF('November Payroll'!$B:$B,B244,'November Payroll'!O:O)+SUMIF('December Payroll'!$B:$B,B244,'December Payroll'!O:O)</f>
        <v>0</v>
      </c>
      <c r="P244" s="46">
        <f>SUMIF('January Payroll'!$B:$B,B244,'January Payroll'!P:P)+SUMIF('February Payroll'!$B:$B,B244,'February Payroll'!P:P)+SUMIF('March Payroll'!$B:$B,B244,'March Payroll'!P:P)+SUMIF('April Payroll'!$B:$B,B244,'April Payroll'!P:P)+SUMIF('May Payroll'!$B:$B,B244,'May Payroll'!P:P)+SUMIF('June Payroll'!$B:$B,B244,'June Payroll'!P:P)+SUMIF('July Payroll'!$B:$B,B244,'July Payroll'!P:P)+SUMIF('August Payroll'!$B:$B,B244,'August Payroll'!P:P)+SUMIF('September Payroll'!$B:$B,B244,'September Payroll'!P:P)+SUMIF('October Payroll'!$B:$B,B244,'October Payroll'!P:P)+SUMIF('November Payroll'!$B:$B,B244,'November Payroll'!P:P)+SUMIF('December Payroll'!$B:$B,B244,'December Payroll'!P:P)</f>
        <v>0</v>
      </c>
      <c r="Q244" s="46">
        <f>SUMIF('January Payroll'!$B:$B,B244,'January Payroll'!Q:Q)+SUMIF('February Payroll'!$B:$B,B244,'February Payroll'!Q:Q)+SUMIF('March Payroll'!$B:$B,B244,'March Payroll'!Q:Q)+SUMIF('April Payroll'!$B:$B,B244,'April Payroll'!Q:Q)+SUMIF('May Payroll'!$B:$B,B244,'May Payroll'!Q:Q)+SUMIF('June Payroll'!$B:$B,B244,'June Payroll'!Q:Q)+SUMIF('July Payroll'!$B:$B,B244,'July Payroll'!Q:Q)+SUMIF('August Payroll'!$B:$B,B244,'August Payroll'!Q:Q)+SUMIF('September Payroll'!$B:$B,B244,'September Payroll'!Q:Q)+SUMIF('October Payroll'!$B:$B,B244,'October Payroll'!Q:Q)+SUMIF('November Payroll'!$B:$B,B244,'November Payroll'!Q:Q)+SUMIF('December Payroll'!$B:$B,B244,'December Payroll'!Q:Q)</f>
        <v>0</v>
      </c>
      <c r="R244" s="46">
        <f>SUMIF('January Payroll'!$B:$B,B244,'January Payroll'!R:R)+SUMIF('February Payroll'!$B:$B,B244,'February Payroll'!R:R)+SUMIF('March Payroll'!$B:$B,B244,'March Payroll'!R:R)+SUMIF('April Payroll'!$B:$B,B244,'April Payroll'!R:R)+SUMIF('May Payroll'!$B:$B,B244,'May Payroll'!R:R)+SUMIF('June Payroll'!$B:$B,B244,'June Payroll'!R:R)+SUMIF('July Payroll'!$B:$B,B244,'July Payroll'!R:R)+SUMIF('August Payroll'!$B:$B,B244,'August Payroll'!R:R)+SUMIF('September Payroll'!$B:$B,B244,'September Payroll'!R:R)+SUMIF('October Payroll'!$B:$B,B244,'October Payroll'!R:R)+SUMIF('November Payroll'!$B:$B,B244,'November Payroll'!R:R)+SUMIF('December Payroll'!$B:$B,B244,'December Payroll'!R:R)</f>
        <v>0</v>
      </c>
      <c r="S244" s="46">
        <f>SUMIF('January Payroll'!$B:$B,B244,'January Payroll'!S:S)+SUMIF('February Payroll'!$B:$B,B244,'February Payroll'!S:S)+SUMIF('March Payroll'!$B:$B,B244,'March Payroll'!S:S)+SUMIF('April Payroll'!$B:$B,B244,'April Payroll'!S:S)+SUMIF('May Payroll'!$B:$B,B244,'May Payroll'!S:S)+SUMIF('June Payroll'!$B:$B,B244,'June Payroll'!S:S)+SUMIF('July Payroll'!$B:$B,B244,'July Payroll'!S:S)+SUMIF('August Payroll'!$B:$B,B244,'August Payroll'!S:S)+SUMIF('September Payroll'!$B:$B,B244,'September Payroll'!S:S)+SUMIF('October Payroll'!$B:$B,B244,'October Payroll'!S:S)+SUMIF('November Payroll'!$B:$B,B244,'November Payroll'!S:S)+SUMIF('December Payroll'!$B:$B,B244,'December Payroll'!S:S)</f>
        <v>0</v>
      </c>
      <c r="T244" s="46">
        <f>SUMIF('January Payroll'!$B:$B,B244,'January Payroll'!T:T)+SUMIF('February Payroll'!$B:$B,B244,'February Payroll'!T:T)+SUMIF('March Payroll'!$B:$B,B244,'March Payroll'!T:T)+SUMIF('April Payroll'!$B:$B,B244,'April Payroll'!T:T)+SUMIF('May Payroll'!$B:$B,B244,'May Payroll'!T:T)+SUMIF('June Payroll'!$B:$B,B244,'June Payroll'!T:T)+SUMIF('July Payroll'!$B:$B,B244,'July Payroll'!T:T)+SUMIF('August Payroll'!$B:$B,B244,'August Payroll'!T:T)+SUMIF('September Payroll'!$B:$B,B244,'September Payroll'!T:T)+SUMIF('October Payroll'!$B:$B,B244,'October Payroll'!T:T)+SUMIF('November Payroll'!$B:$B,B244,'November Payroll'!T:T)+SUMIF('December Payroll'!$B:$B,B244,'December Payroll'!T:T)</f>
        <v>0</v>
      </c>
      <c r="U244" s="86">
        <f>SUMIF('January Payroll'!$B:$B,B244,'January Payroll'!U:U)+SUMIF('February Payroll'!$B:$B,B244,'February Payroll'!U:U)+SUMIF('March Payroll'!$B:$B,B244,'March Payroll'!U:U)+SUMIF('April Payroll'!$B:$B,B244,'April Payroll'!U:U)+SUMIF('May Payroll'!$B:$B,B244,'May Payroll'!U:U)+SUMIF('June Payroll'!$B:$B,B244,'June Payroll'!U:U)+SUMIF('July Payroll'!$B:$B,B244,'July Payroll'!U:U)+SUMIF('August Payroll'!$B:$B,B244,'August Payroll'!U:U)+SUMIF('September Payroll'!$B:$B,B244,'September Payroll'!U:U)+SUMIF('October Payroll'!$B:$B,B244,'October Payroll'!U:U)+SUMIF('November Payroll'!$B:$B,B244,'November Payroll'!U:U)+SUMIF('December Payroll'!$B:$B,B244,'December Payroll'!U:U)</f>
        <v>0</v>
      </c>
    </row>
    <row r="245" ht="14.25" hidden="1" customHeight="1">
      <c r="B245" s="32" t="str">
        <f>'Set Up Employee Data'!A245</f>
        <v/>
      </c>
      <c r="C245" s="33" t="str">
        <f>'Set Up Employee Data'!B245</f>
        <v/>
      </c>
      <c r="D245" s="33">
        <f t="shared" si="1"/>
        <v>0</v>
      </c>
      <c r="E245" s="32">
        <f>SUMIF('January Payroll'!$B:$B,B245,'January Payroll'!E:E)+SUMIF('February Payroll'!$B:$B,B245,'February Payroll'!E:E)+SUMIF('March Payroll'!$B:$B,B245,'March Payroll'!E:E)+SUMIF('April Payroll'!$B:$B,B245,'April Payroll'!E:E)+SUMIF('May Payroll'!$B:$B,B245,'May Payroll'!E:E)+SUMIF('June Payroll'!$B:$B,B245,'June Payroll'!E:E)+SUMIF('July Payroll'!$B:$B,B245,'July Payroll'!E:E)+SUMIF('August Payroll'!$B:$B,B245,'August Payroll'!E:E)+SUMIF('September Payroll'!$B:$B,B245,'September Payroll'!E:E)+SUMIF('October Payroll'!$B:$B,B245,'October Payroll'!E:E)+SUMIF('November Payroll'!$B:$B,B245,'November Payroll'!E:E)+SUMIF('December Payroll'!$B:$B,B245,'December Payroll'!E:E)</f>
        <v>0</v>
      </c>
      <c r="F245" s="32">
        <f>SUMIF('January Payroll'!$B:$B,B245,'January Payroll'!F:F)+SUMIF('February Payroll'!$B:$B,B245,'February Payroll'!F:F)+SUMIF('March Payroll'!$B:$B,B245,'March Payroll'!F:F)+SUMIF('April Payroll'!$B:$B,B245,'April Payroll'!F:F)+SUMIF('May Payroll'!$B:$B,B245,'May Payroll'!F:F)+SUMIF('June Payroll'!$B:$B,B245,'June Payroll'!F:F)+SUMIF('July Payroll'!$B:$B,B245,'July Payroll'!F:F)+SUMIF('August Payroll'!$B:$B,B245,'August Payroll'!F:F)+SUMIF('September Payroll'!$B:$B,B245,'September Payroll'!F:F)+SUMIF('October Payroll'!$B:$B,B245,'October Payroll'!F:F)+SUMIF('November Payroll'!$B:$B,B245,'November Payroll'!F:F)+SUMIF('December Payroll'!$B:$B,B245,'December Payroll'!F:F)</f>
        <v>0</v>
      </c>
      <c r="G245" s="32">
        <f>SUMIF('January Payroll'!$B:$B,B245,'January Payroll'!G:G)+SUMIF('February Payroll'!$B:$B,B245,'February Payroll'!G:G)+SUMIF('March Payroll'!$B:$B,B245,'March Payroll'!G:G)+SUMIF('April Payroll'!$B:$B,B245,'April Payroll'!G:G)+SUMIF('May Payroll'!$B:$B,B245,'May Payroll'!G:G)+SUMIF('June Payroll'!$B:$B,B245,'June Payroll'!G:G)+SUMIF('July Payroll'!$B:$B,B245,'July Payroll'!G:G)+SUMIF('August Payroll'!$B:$B,B245,'August Payroll'!G:G)+SUMIF('September Payroll'!$B:$B,B245,'September Payroll'!G:G)+SUMIF('October Payroll'!$B:$B,B245,'October Payroll'!G:G)+SUMIF('November Payroll'!$B:$B,B245,'November Payroll'!G:G)+SUMIF('December Payroll'!$B:$B,B245,'December Payroll'!G:G)</f>
        <v>0</v>
      </c>
      <c r="H245" s="32">
        <f>SUMIF('January Payroll'!$B:$B,B245,'January Payroll'!H:H)+SUMIF('February Payroll'!$B:$B,B245,'February Payroll'!H:H)+SUMIF('March Payroll'!$B:$B,B245,'March Payroll'!H:H)+SUMIF('April Payroll'!$B:$B,B245,'April Payroll'!H:H)+SUMIF('May Payroll'!$B:$B,B245,'May Payroll'!H:H)+SUMIF('June Payroll'!$B:$B,B245,'June Payroll'!H:H)+SUMIF('July Payroll'!$B:$B,B245,'July Payroll'!H:H)+SUMIF('August Payroll'!$B:$B,B245,'August Payroll'!H:H)+SUMIF('September Payroll'!$B:$B,B245,'September Payroll'!H:H)+SUMIF('October Payroll'!$B:$B,B245,'October Payroll'!H:H)+SUMIF('November Payroll'!$B:$B,B245,'November Payroll'!H:H)+SUMIF('December Payroll'!$B:$B,B245,'December Payroll'!H:H)</f>
        <v>0</v>
      </c>
      <c r="I245" s="32">
        <f>SUMIF('January Payroll'!$B:$B,B245,'January Payroll'!I:I)+SUMIF('February Payroll'!$B:$B,B245,'February Payroll'!I:I)+SUMIF('March Payroll'!$B:$B,B245,'March Payroll'!I:I)+SUMIF('April Payroll'!$B:$B,B245,'April Payroll'!I:I)+SUMIF('May Payroll'!$B:$B,B245,'May Payroll'!I:I)+SUMIF('June Payroll'!$B:$B,B245,'June Payroll'!I:I)+SUMIF('July Payroll'!$B:$B,B245,'July Payroll'!I:I)+SUMIF('August Payroll'!$B:$B,B245,'August Payroll'!I:I)+SUMIF('September Payroll'!$B:$B,B245,'September Payroll'!I:I)+SUMIF('October Payroll'!$B:$B,B245,'October Payroll'!I:I)+SUMIF('November Payroll'!$B:$B,B245,'November Payroll'!I:I)+SUMIF('December Payroll'!$B:$B,B245,'December Payroll'!I:I)</f>
        <v>0</v>
      </c>
      <c r="J245" s="68">
        <f>SUMIF('January Payroll'!$B:$B,B245,'January Payroll'!J:J)+SUMIF('February Payroll'!$B:$B,B245,'February Payroll'!J:J)+SUMIF('March Payroll'!$B:$B,B245,'March Payroll'!J:J)+SUMIF('April Payroll'!$B:$B,B245,'April Payroll'!J:J)+SUMIF('May Payroll'!$B:$B,B245,'May Payroll'!J:J)+SUMIF('June Payroll'!$B:$B,B245,'June Payroll'!J:J)+SUMIF('July Payroll'!$B:$B,B245,'July Payroll'!J:J)+SUMIF('August Payroll'!$B:$B,B245,'August Payroll'!J:J)+SUMIF('September Payroll'!$B:$B,B245,'September Payroll'!J:J)+SUMIF('October Payroll'!$B:$B,B245,'October Payroll'!J:J)+SUMIF('November Payroll'!$B:$B,B245,'November Payroll'!J:J)+SUMIF('December Payroll'!$B:$B,B245,'December Payroll'!J:J)</f>
        <v>0</v>
      </c>
      <c r="K245" s="46">
        <f>SUMIF('January Payroll'!$B:$B,B245,'January Payroll'!K:K)+SUMIF('February Payroll'!$B:$B,B245,'February Payroll'!K:K)+SUMIF('March Payroll'!$B:$B,B245,'March Payroll'!K:K)+SUMIF('April Payroll'!$B:$B,B245,'April Payroll'!K:K)+SUMIF('May Payroll'!$B:$B,B245,'May Payroll'!K:K)+SUMIF('June Payroll'!$B:$B,B245,'June Payroll'!K:K)+SUMIF('July Payroll'!$B:$B,B245,'July Payroll'!K:K)+SUMIF('August Payroll'!$B:$B,B245,'August Payroll'!K:K)+SUMIF('September Payroll'!$B:$B,B245,'September Payroll'!K:K)+SUMIF('October Payroll'!$B:$B,B245,'October Payroll'!K:K)+SUMIF('November Payroll'!$B:$B,B245,'November Payroll'!K:K)+SUMIF('December Payroll'!$B:$B,B245,'December Payroll'!K:K)</f>
        <v>0</v>
      </c>
      <c r="L245" s="46">
        <f>SUMIF('January Payroll'!$B:$B,B245,'January Payroll'!L:L)+SUMIF('February Payroll'!$B:$B,B245,'February Payroll'!L:L)+SUMIF('March Payroll'!$B:$B,B245,'March Payroll'!L:L)+SUMIF('April Payroll'!$B:$B,B245,'April Payroll'!L:L)+SUMIF('May Payroll'!$B:$B,B245,'May Payroll'!L:L)+SUMIF('June Payroll'!$B:$B,B245,'June Payroll'!L:L)+SUMIF('July Payroll'!$B:$B,B245,'July Payroll'!L:L)+SUMIF('August Payroll'!$B:$B,B245,'August Payroll'!L:L)+SUMIF('September Payroll'!$B:$B,B245,'September Payroll'!L:L)+SUMIF('October Payroll'!$B:$B,B245,'October Payroll'!L:L)+SUMIF('November Payroll'!$B:$B,B245,'November Payroll'!L:L)+SUMIF('December Payroll'!$B:$B,B245,'December Payroll'!L:L)</f>
        <v>0</v>
      </c>
      <c r="M245" s="46">
        <f>SUMIF('January Payroll'!$B:$B,B245,'January Payroll'!M:M)+SUMIF('February Payroll'!$B:$B,B245,'February Payroll'!M:M)+SUMIF('March Payroll'!$B:$B,B245,'March Payroll'!M:M)+SUMIF('April Payroll'!$B:$B,B245,'April Payroll'!M:M)+SUMIF('May Payroll'!$B:$B,B245,'May Payroll'!M:M)+SUMIF('June Payroll'!$B:$B,B245,'June Payroll'!M:M)+SUMIF('July Payroll'!$B:$B,B245,'July Payroll'!M:M)+SUMIF('August Payroll'!$B:$B,B245,'August Payroll'!M:M)+SUMIF('September Payroll'!$B:$B,B245,'September Payroll'!M:M)+SUMIF('October Payroll'!$B:$B,B245,'October Payroll'!M:M)+SUMIF('November Payroll'!$B:$B,B245,'November Payroll'!M:M)+SUMIF('December Payroll'!$B:$B,B245,'December Payroll'!M:M)</f>
        <v>0</v>
      </c>
      <c r="N245" s="46">
        <f>SUMIF('January Payroll'!$B:$B,B245,'January Payroll'!N:N)+SUMIF('February Payroll'!$B:$B,B245,'February Payroll'!N:N)+SUMIF('March Payroll'!$B:$B,B245,'March Payroll'!N:N)+SUMIF('April Payroll'!$B:$B,B245,'April Payroll'!N:N)+SUMIF('May Payroll'!$B:$B,B245,'May Payroll'!N:N)+SUMIF('June Payroll'!$B:$B,B245,'June Payroll'!N:N)+SUMIF('July Payroll'!$B:$B,B245,'July Payroll'!N:N)+SUMIF('August Payroll'!$B:$B,B245,'August Payroll'!N:N)+SUMIF('September Payroll'!$B:$B,B245,'September Payroll'!N:N)+SUMIF('October Payroll'!$B:$B,B245,'October Payroll'!N:N)+SUMIF('November Payroll'!$B:$B,B245,'November Payroll'!N:N)+SUMIF('December Payroll'!$B:$B,B245,'December Payroll'!N:N)</f>
        <v>0</v>
      </c>
      <c r="O245" s="46">
        <f>SUMIF('January Payroll'!$B:$B,B245,'January Payroll'!O:O)+SUMIF('February Payroll'!$B:$B,B245,'February Payroll'!O:O)+SUMIF('March Payroll'!$B:$B,B245,'March Payroll'!O:O)+SUMIF('April Payroll'!$B:$B,B245,'April Payroll'!O:O)+SUMIF('May Payroll'!$B:$B,B245,'May Payroll'!O:O)+SUMIF('June Payroll'!$B:$B,B245,'June Payroll'!O:O)+SUMIF('July Payroll'!$B:$B,B245,'July Payroll'!O:O)+SUMIF('August Payroll'!$B:$B,B245,'August Payroll'!O:O)+SUMIF('September Payroll'!$B:$B,B245,'September Payroll'!O:O)+SUMIF('October Payroll'!$B:$B,B245,'October Payroll'!O:O)+SUMIF('November Payroll'!$B:$B,B245,'November Payroll'!O:O)+SUMIF('December Payroll'!$B:$B,B245,'December Payroll'!O:O)</f>
        <v>0</v>
      </c>
      <c r="P245" s="46">
        <f>SUMIF('January Payroll'!$B:$B,B245,'January Payroll'!P:P)+SUMIF('February Payroll'!$B:$B,B245,'February Payroll'!P:P)+SUMIF('March Payroll'!$B:$B,B245,'March Payroll'!P:P)+SUMIF('April Payroll'!$B:$B,B245,'April Payroll'!P:P)+SUMIF('May Payroll'!$B:$B,B245,'May Payroll'!P:P)+SUMIF('June Payroll'!$B:$B,B245,'June Payroll'!P:P)+SUMIF('July Payroll'!$B:$B,B245,'July Payroll'!P:P)+SUMIF('August Payroll'!$B:$B,B245,'August Payroll'!P:P)+SUMIF('September Payroll'!$B:$B,B245,'September Payroll'!P:P)+SUMIF('October Payroll'!$B:$B,B245,'October Payroll'!P:P)+SUMIF('November Payroll'!$B:$B,B245,'November Payroll'!P:P)+SUMIF('December Payroll'!$B:$B,B245,'December Payroll'!P:P)</f>
        <v>0</v>
      </c>
      <c r="Q245" s="46">
        <f>SUMIF('January Payroll'!$B:$B,B245,'January Payroll'!Q:Q)+SUMIF('February Payroll'!$B:$B,B245,'February Payroll'!Q:Q)+SUMIF('March Payroll'!$B:$B,B245,'March Payroll'!Q:Q)+SUMIF('April Payroll'!$B:$B,B245,'April Payroll'!Q:Q)+SUMIF('May Payroll'!$B:$B,B245,'May Payroll'!Q:Q)+SUMIF('June Payroll'!$B:$B,B245,'June Payroll'!Q:Q)+SUMIF('July Payroll'!$B:$B,B245,'July Payroll'!Q:Q)+SUMIF('August Payroll'!$B:$B,B245,'August Payroll'!Q:Q)+SUMIF('September Payroll'!$B:$B,B245,'September Payroll'!Q:Q)+SUMIF('October Payroll'!$B:$B,B245,'October Payroll'!Q:Q)+SUMIF('November Payroll'!$B:$B,B245,'November Payroll'!Q:Q)+SUMIF('December Payroll'!$B:$B,B245,'December Payroll'!Q:Q)</f>
        <v>0</v>
      </c>
      <c r="R245" s="46">
        <f>SUMIF('January Payroll'!$B:$B,B245,'January Payroll'!R:R)+SUMIF('February Payroll'!$B:$B,B245,'February Payroll'!R:R)+SUMIF('March Payroll'!$B:$B,B245,'March Payroll'!R:R)+SUMIF('April Payroll'!$B:$B,B245,'April Payroll'!R:R)+SUMIF('May Payroll'!$B:$B,B245,'May Payroll'!R:R)+SUMIF('June Payroll'!$B:$B,B245,'June Payroll'!R:R)+SUMIF('July Payroll'!$B:$B,B245,'July Payroll'!R:R)+SUMIF('August Payroll'!$B:$B,B245,'August Payroll'!R:R)+SUMIF('September Payroll'!$B:$B,B245,'September Payroll'!R:R)+SUMIF('October Payroll'!$B:$B,B245,'October Payroll'!R:R)+SUMIF('November Payroll'!$B:$B,B245,'November Payroll'!R:R)+SUMIF('December Payroll'!$B:$B,B245,'December Payroll'!R:R)</f>
        <v>0</v>
      </c>
      <c r="S245" s="46">
        <f>SUMIF('January Payroll'!$B:$B,B245,'January Payroll'!S:S)+SUMIF('February Payroll'!$B:$B,B245,'February Payroll'!S:S)+SUMIF('March Payroll'!$B:$B,B245,'March Payroll'!S:S)+SUMIF('April Payroll'!$B:$B,B245,'April Payroll'!S:S)+SUMIF('May Payroll'!$B:$B,B245,'May Payroll'!S:S)+SUMIF('June Payroll'!$B:$B,B245,'June Payroll'!S:S)+SUMIF('July Payroll'!$B:$B,B245,'July Payroll'!S:S)+SUMIF('August Payroll'!$B:$B,B245,'August Payroll'!S:S)+SUMIF('September Payroll'!$B:$B,B245,'September Payroll'!S:S)+SUMIF('October Payroll'!$B:$B,B245,'October Payroll'!S:S)+SUMIF('November Payroll'!$B:$B,B245,'November Payroll'!S:S)+SUMIF('December Payroll'!$B:$B,B245,'December Payroll'!S:S)</f>
        <v>0</v>
      </c>
      <c r="T245" s="46">
        <f>SUMIF('January Payroll'!$B:$B,B245,'January Payroll'!T:T)+SUMIF('February Payroll'!$B:$B,B245,'February Payroll'!T:T)+SUMIF('March Payroll'!$B:$B,B245,'March Payroll'!T:T)+SUMIF('April Payroll'!$B:$B,B245,'April Payroll'!T:T)+SUMIF('May Payroll'!$B:$B,B245,'May Payroll'!T:T)+SUMIF('June Payroll'!$B:$B,B245,'June Payroll'!T:T)+SUMIF('July Payroll'!$B:$B,B245,'July Payroll'!T:T)+SUMIF('August Payroll'!$B:$B,B245,'August Payroll'!T:T)+SUMIF('September Payroll'!$B:$B,B245,'September Payroll'!T:T)+SUMIF('October Payroll'!$B:$B,B245,'October Payroll'!T:T)+SUMIF('November Payroll'!$B:$B,B245,'November Payroll'!T:T)+SUMIF('December Payroll'!$B:$B,B245,'December Payroll'!T:T)</f>
        <v>0</v>
      </c>
      <c r="U245" s="86">
        <f>SUMIF('January Payroll'!$B:$B,B245,'January Payroll'!U:U)+SUMIF('February Payroll'!$B:$B,B245,'February Payroll'!U:U)+SUMIF('March Payroll'!$B:$B,B245,'March Payroll'!U:U)+SUMIF('April Payroll'!$B:$B,B245,'April Payroll'!U:U)+SUMIF('May Payroll'!$B:$B,B245,'May Payroll'!U:U)+SUMIF('June Payroll'!$B:$B,B245,'June Payroll'!U:U)+SUMIF('July Payroll'!$B:$B,B245,'July Payroll'!U:U)+SUMIF('August Payroll'!$B:$B,B245,'August Payroll'!U:U)+SUMIF('September Payroll'!$B:$B,B245,'September Payroll'!U:U)+SUMIF('October Payroll'!$B:$B,B245,'October Payroll'!U:U)+SUMIF('November Payroll'!$B:$B,B245,'November Payroll'!U:U)+SUMIF('December Payroll'!$B:$B,B245,'December Payroll'!U:U)</f>
        <v>0</v>
      </c>
    </row>
    <row r="246" ht="14.25" hidden="1" customHeight="1">
      <c r="B246" s="32" t="str">
        <f>'Set Up Employee Data'!A246</f>
        <v/>
      </c>
      <c r="C246" s="33" t="str">
        <f>'Set Up Employee Data'!B246</f>
        <v/>
      </c>
      <c r="D246" s="33">
        <f t="shared" si="1"/>
        <v>0</v>
      </c>
      <c r="E246" s="32">
        <f>SUMIF('January Payroll'!$B:$B,B246,'January Payroll'!E:E)+SUMIF('February Payroll'!$B:$B,B246,'February Payroll'!E:E)+SUMIF('March Payroll'!$B:$B,B246,'March Payroll'!E:E)+SUMIF('April Payroll'!$B:$B,B246,'April Payroll'!E:E)+SUMIF('May Payroll'!$B:$B,B246,'May Payroll'!E:E)+SUMIF('June Payroll'!$B:$B,B246,'June Payroll'!E:E)+SUMIF('July Payroll'!$B:$B,B246,'July Payroll'!E:E)+SUMIF('August Payroll'!$B:$B,B246,'August Payroll'!E:E)+SUMIF('September Payroll'!$B:$B,B246,'September Payroll'!E:E)+SUMIF('October Payroll'!$B:$B,B246,'October Payroll'!E:E)+SUMIF('November Payroll'!$B:$B,B246,'November Payroll'!E:E)+SUMIF('December Payroll'!$B:$B,B246,'December Payroll'!E:E)</f>
        <v>0</v>
      </c>
      <c r="F246" s="32">
        <f>SUMIF('January Payroll'!$B:$B,B246,'January Payroll'!F:F)+SUMIF('February Payroll'!$B:$B,B246,'February Payroll'!F:F)+SUMIF('March Payroll'!$B:$B,B246,'March Payroll'!F:F)+SUMIF('April Payroll'!$B:$B,B246,'April Payroll'!F:F)+SUMIF('May Payroll'!$B:$B,B246,'May Payroll'!F:F)+SUMIF('June Payroll'!$B:$B,B246,'June Payroll'!F:F)+SUMIF('July Payroll'!$B:$B,B246,'July Payroll'!F:F)+SUMIF('August Payroll'!$B:$B,B246,'August Payroll'!F:F)+SUMIF('September Payroll'!$B:$B,B246,'September Payroll'!F:F)+SUMIF('October Payroll'!$B:$B,B246,'October Payroll'!F:F)+SUMIF('November Payroll'!$B:$B,B246,'November Payroll'!F:F)+SUMIF('December Payroll'!$B:$B,B246,'December Payroll'!F:F)</f>
        <v>0</v>
      </c>
      <c r="G246" s="32">
        <f>SUMIF('January Payroll'!$B:$B,B246,'January Payroll'!G:G)+SUMIF('February Payroll'!$B:$B,B246,'February Payroll'!G:G)+SUMIF('March Payroll'!$B:$B,B246,'March Payroll'!G:G)+SUMIF('April Payroll'!$B:$B,B246,'April Payroll'!G:G)+SUMIF('May Payroll'!$B:$B,B246,'May Payroll'!G:G)+SUMIF('June Payroll'!$B:$B,B246,'June Payroll'!G:G)+SUMIF('July Payroll'!$B:$B,B246,'July Payroll'!G:G)+SUMIF('August Payroll'!$B:$B,B246,'August Payroll'!G:G)+SUMIF('September Payroll'!$B:$B,B246,'September Payroll'!G:G)+SUMIF('October Payroll'!$B:$B,B246,'October Payroll'!G:G)+SUMIF('November Payroll'!$B:$B,B246,'November Payroll'!G:G)+SUMIF('December Payroll'!$B:$B,B246,'December Payroll'!G:G)</f>
        <v>0</v>
      </c>
      <c r="H246" s="32">
        <f>SUMIF('January Payroll'!$B:$B,B246,'January Payroll'!H:H)+SUMIF('February Payroll'!$B:$B,B246,'February Payroll'!H:H)+SUMIF('March Payroll'!$B:$B,B246,'March Payroll'!H:H)+SUMIF('April Payroll'!$B:$B,B246,'April Payroll'!H:H)+SUMIF('May Payroll'!$B:$B,B246,'May Payroll'!H:H)+SUMIF('June Payroll'!$B:$B,B246,'June Payroll'!H:H)+SUMIF('July Payroll'!$B:$B,B246,'July Payroll'!H:H)+SUMIF('August Payroll'!$B:$B,B246,'August Payroll'!H:H)+SUMIF('September Payroll'!$B:$B,B246,'September Payroll'!H:H)+SUMIF('October Payroll'!$B:$B,B246,'October Payroll'!H:H)+SUMIF('November Payroll'!$B:$B,B246,'November Payroll'!H:H)+SUMIF('December Payroll'!$B:$B,B246,'December Payroll'!H:H)</f>
        <v>0</v>
      </c>
      <c r="I246" s="32">
        <f>SUMIF('January Payroll'!$B:$B,B246,'January Payroll'!I:I)+SUMIF('February Payroll'!$B:$B,B246,'February Payroll'!I:I)+SUMIF('March Payroll'!$B:$B,B246,'March Payroll'!I:I)+SUMIF('April Payroll'!$B:$B,B246,'April Payroll'!I:I)+SUMIF('May Payroll'!$B:$B,B246,'May Payroll'!I:I)+SUMIF('June Payroll'!$B:$B,B246,'June Payroll'!I:I)+SUMIF('July Payroll'!$B:$B,B246,'July Payroll'!I:I)+SUMIF('August Payroll'!$B:$B,B246,'August Payroll'!I:I)+SUMIF('September Payroll'!$B:$B,B246,'September Payroll'!I:I)+SUMIF('October Payroll'!$B:$B,B246,'October Payroll'!I:I)+SUMIF('November Payroll'!$B:$B,B246,'November Payroll'!I:I)+SUMIF('December Payroll'!$B:$B,B246,'December Payroll'!I:I)</f>
        <v>0</v>
      </c>
      <c r="J246" s="68">
        <f>SUMIF('January Payroll'!$B:$B,B246,'January Payroll'!J:J)+SUMIF('February Payroll'!$B:$B,B246,'February Payroll'!J:J)+SUMIF('March Payroll'!$B:$B,B246,'March Payroll'!J:J)+SUMIF('April Payroll'!$B:$B,B246,'April Payroll'!J:J)+SUMIF('May Payroll'!$B:$B,B246,'May Payroll'!J:J)+SUMIF('June Payroll'!$B:$B,B246,'June Payroll'!J:J)+SUMIF('July Payroll'!$B:$B,B246,'July Payroll'!J:J)+SUMIF('August Payroll'!$B:$B,B246,'August Payroll'!J:J)+SUMIF('September Payroll'!$B:$B,B246,'September Payroll'!J:J)+SUMIF('October Payroll'!$B:$B,B246,'October Payroll'!J:J)+SUMIF('November Payroll'!$B:$B,B246,'November Payroll'!J:J)+SUMIF('December Payroll'!$B:$B,B246,'December Payroll'!J:J)</f>
        <v>0</v>
      </c>
      <c r="K246" s="46">
        <f>SUMIF('January Payroll'!$B:$B,B246,'January Payroll'!K:K)+SUMIF('February Payroll'!$B:$B,B246,'February Payroll'!K:K)+SUMIF('March Payroll'!$B:$B,B246,'March Payroll'!K:K)+SUMIF('April Payroll'!$B:$B,B246,'April Payroll'!K:K)+SUMIF('May Payroll'!$B:$B,B246,'May Payroll'!K:K)+SUMIF('June Payroll'!$B:$B,B246,'June Payroll'!K:K)+SUMIF('July Payroll'!$B:$B,B246,'July Payroll'!K:K)+SUMIF('August Payroll'!$B:$B,B246,'August Payroll'!K:K)+SUMIF('September Payroll'!$B:$B,B246,'September Payroll'!K:K)+SUMIF('October Payroll'!$B:$B,B246,'October Payroll'!K:K)+SUMIF('November Payroll'!$B:$B,B246,'November Payroll'!K:K)+SUMIF('December Payroll'!$B:$B,B246,'December Payroll'!K:K)</f>
        <v>0</v>
      </c>
      <c r="L246" s="46">
        <f>SUMIF('January Payroll'!$B:$B,B246,'January Payroll'!L:L)+SUMIF('February Payroll'!$B:$B,B246,'February Payroll'!L:L)+SUMIF('March Payroll'!$B:$B,B246,'March Payroll'!L:L)+SUMIF('April Payroll'!$B:$B,B246,'April Payroll'!L:L)+SUMIF('May Payroll'!$B:$B,B246,'May Payroll'!L:L)+SUMIF('June Payroll'!$B:$B,B246,'June Payroll'!L:L)+SUMIF('July Payroll'!$B:$B,B246,'July Payroll'!L:L)+SUMIF('August Payroll'!$B:$B,B246,'August Payroll'!L:L)+SUMIF('September Payroll'!$B:$B,B246,'September Payroll'!L:L)+SUMIF('October Payroll'!$B:$B,B246,'October Payroll'!L:L)+SUMIF('November Payroll'!$B:$B,B246,'November Payroll'!L:L)+SUMIF('December Payroll'!$B:$B,B246,'December Payroll'!L:L)</f>
        <v>0</v>
      </c>
      <c r="M246" s="46">
        <f>SUMIF('January Payroll'!$B:$B,B246,'January Payroll'!M:M)+SUMIF('February Payroll'!$B:$B,B246,'February Payroll'!M:M)+SUMIF('March Payroll'!$B:$B,B246,'March Payroll'!M:M)+SUMIF('April Payroll'!$B:$B,B246,'April Payroll'!M:M)+SUMIF('May Payroll'!$B:$B,B246,'May Payroll'!M:M)+SUMIF('June Payroll'!$B:$B,B246,'June Payroll'!M:M)+SUMIF('July Payroll'!$B:$B,B246,'July Payroll'!M:M)+SUMIF('August Payroll'!$B:$B,B246,'August Payroll'!M:M)+SUMIF('September Payroll'!$B:$B,B246,'September Payroll'!M:M)+SUMIF('October Payroll'!$B:$B,B246,'October Payroll'!M:M)+SUMIF('November Payroll'!$B:$B,B246,'November Payroll'!M:M)+SUMIF('December Payroll'!$B:$B,B246,'December Payroll'!M:M)</f>
        <v>0</v>
      </c>
      <c r="N246" s="46">
        <f>SUMIF('January Payroll'!$B:$B,B246,'January Payroll'!N:N)+SUMIF('February Payroll'!$B:$B,B246,'February Payroll'!N:N)+SUMIF('March Payroll'!$B:$B,B246,'March Payroll'!N:N)+SUMIF('April Payroll'!$B:$B,B246,'April Payroll'!N:N)+SUMIF('May Payroll'!$B:$B,B246,'May Payroll'!N:N)+SUMIF('June Payroll'!$B:$B,B246,'June Payroll'!N:N)+SUMIF('July Payroll'!$B:$B,B246,'July Payroll'!N:N)+SUMIF('August Payroll'!$B:$B,B246,'August Payroll'!N:N)+SUMIF('September Payroll'!$B:$B,B246,'September Payroll'!N:N)+SUMIF('October Payroll'!$B:$B,B246,'October Payroll'!N:N)+SUMIF('November Payroll'!$B:$B,B246,'November Payroll'!N:N)+SUMIF('December Payroll'!$B:$B,B246,'December Payroll'!N:N)</f>
        <v>0</v>
      </c>
      <c r="O246" s="46">
        <f>SUMIF('January Payroll'!$B:$B,B246,'January Payroll'!O:O)+SUMIF('February Payroll'!$B:$B,B246,'February Payroll'!O:O)+SUMIF('March Payroll'!$B:$B,B246,'March Payroll'!O:O)+SUMIF('April Payroll'!$B:$B,B246,'April Payroll'!O:O)+SUMIF('May Payroll'!$B:$B,B246,'May Payroll'!O:O)+SUMIF('June Payroll'!$B:$B,B246,'June Payroll'!O:O)+SUMIF('July Payroll'!$B:$B,B246,'July Payroll'!O:O)+SUMIF('August Payroll'!$B:$B,B246,'August Payroll'!O:O)+SUMIF('September Payroll'!$B:$B,B246,'September Payroll'!O:O)+SUMIF('October Payroll'!$B:$B,B246,'October Payroll'!O:O)+SUMIF('November Payroll'!$B:$B,B246,'November Payroll'!O:O)+SUMIF('December Payroll'!$B:$B,B246,'December Payroll'!O:O)</f>
        <v>0</v>
      </c>
      <c r="P246" s="46">
        <f>SUMIF('January Payroll'!$B:$B,B246,'January Payroll'!P:P)+SUMIF('February Payroll'!$B:$B,B246,'February Payroll'!P:P)+SUMIF('March Payroll'!$B:$B,B246,'March Payroll'!P:P)+SUMIF('April Payroll'!$B:$B,B246,'April Payroll'!P:P)+SUMIF('May Payroll'!$B:$B,B246,'May Payroll'!P:P)+SUMIF('June Payroll'!$B:$B,B246,'June Payroll'!P:P)+SUMIF('July Payroll'!$B:$B,B246,'July Payroll'!P:P)+SUMIF('August Payroll'!$B:$B,B246,'August Payroll'!P:P)+SUMIF('September Payroll'!$B:$B,B246,'September Payroll'!P:P)+SUMIF('October Payroll'!$B:$B,B246,'October Payroll'!P:P)+SUMIF('November Payroll'!$B:$B,B246,'November Payroll'!P:P)+SUMIF('December Payroll'!$B:$B,B246,'December Payroll'!P:P)</f>
        <v>0</v>
      </c>
      <c r="Q246" s="46">
        <f>SUMIF('January Payroll'!$B:$B,B246,'January Payroll'!Q:Q)+SUMIF('February Payroll'!$B:$B,B246,'February Payroll'!Q:Q)+SUMIF('March Payroll'!$B:$B,B246,'March Payroll'!Q:Q)+SUMIF('April Payroll'!$B:$B,B246,'April Payroll'!Q:Q)+SUMIF('May Payroll'!$B:$B,B246,'May Payroll'!Q:Q)+SUMIF('June Payroll'!$B:$B,B246,'June Payroll'!Q:Q)+SUMIF('July Payroll'!$B:$B,B246,'July Payroll'!Q:Q)+SUMIF('August Payroll'!$B:$B,B246,'August Payroll'!Q:Q)+SUMIF('September Payroll'!$B:$B,B246,'September Payroll'!Q:Q)+SUMIF('October Payroll'!$B:$B,B246,'October Payroll'!Q:Q)+SUMIF('November Payroll'!$B:$B,B246,'November Payroll'!Q:Q)+SUMIF('December Payroll'!$B:$B,B246,'December Payroll'!Q:Q)</f>
        <v>0</v>
      </c>
      <c r="R246" s="46">
        <f>SUMIF('January Payroll'!$B:$B,B246,'January Payroll'!R:R)+SUMIF('February Payroll'!$B:$B,B246,'February Payroll'!R:R)+SUMIF('March Payroll'!$B:$B,B246,'March Payroll'!R:R)+SUMIF('April Payroll'!$B:$B,B246,'April Payroll'!R:R)+SUMIF('May Payroll'!$B:$B,B246,'May Payroll'!R:R)+SUMIF('June Payroll'!$B:$B,B246,'June Payroll'!R:R)+SUMIF('July Payroll'!$B:$B,B246,'July Payroll'!R:R)+SUMIF('August Payroll'!$B:$B,B246,'August Payroll'!R:R)+SUMIF('September Payroll'!$B:$B,B246,'September Payroll'!R:R)+SUMIF('October Payroll'!$B:$B,B246,'October Payroll'!R:R)+SUMIF('November Payroll'!$B:$B,B246,'November Payroll'!R:R)+SUMIF('December Payroll'!$B:$B,B246,'December Payroll'!R:R)</f>
        <v>0</v>
      </c>
      <c r="S246" s="46">
        <f>SUMIF('January Payroll'!$B:$B,B246,'January Payroll'!S:S)+SUMIF('February Payroll'!$B:$B,B246,'February Payroll'!S:S)+SUMIF('March Payroll'!$B:$B,B246,'March Payroll'!S:S)+SUMIF('April Payroll'!$B:$B,B246,'April Payroll'!S:S)+SUMIF('May Payroll'!$B:$B,B246,'May Payroll'!S:S)+SUMIF('June Payroll'!$B:$B,B246,'June Payroll'!S:S)+SUMIF('July Payroll'!$B:$B,B246,'July Payroll'!S:S)+SUMIF('August Payroll'!$B:$B,B246,'August Payroll'!S:S)+SUMIF('September Payroll'!$B:$B,B246,'September Payroll'!S:S)+SUMIF('October Payroll'!$B:$B,B246,'October Payroll'!S:S)+SUMIF('November Payroll'!$B:$B,B246,'November Payroll'!S:S)+SUMIF('December Payroll'!$B:$B,B246,'December Payroll'!S:S)</f>
        <v>0</v>
      </c>
      <c r="T246" s="46">
        <f>SUMIF('January Payroll'!$B:$B,B246,'January Payroll'!T:T)+SUMIF('February Payroll'!$B:$B,B246,'February Payroll'!T:T)+SUMIF('March Payroll'!$B:$B,B246,'March Payroll'!T:T)+SUMIF('April Payroll'!$B:$B,B246,'April Payroll'!T:T)+SUMIF('May Payroll'!$B:$B,B246,'May Payroll'!T:T)+SUMIF('June Payroll'!$B:$B,B246,'June Payroll'!T:T)+SUMIF('July Payroll'!$B:$B,B246,'July Payroll'!T:T)+SUMIF('August Payroll'!$B:$B,B246,'August Payroll'!T:T)+SUMIF('September Payroll'!$B:$B,B246,'September Payroll'!T:T)+SUMIF('October Payroll'!$B:$B,B246,'October Payroll'!T:T)+SUMIF('November Payroll'!$B:$B,B246,'November Payroll'!T:T)+SUMIF('December Payroll'!$B:$B,B246,'December Payroll'!T:T)</f>
        <v>0</v>
      </c>
      <c r="U246" s="86">
        <f>SUMIF('January Payroll'!$B:$B,B246,'January Payroll'!U:U)+SUMIF('February Payroll'!$B:$B,B246,'February Payroll'!U:U)+SUMIF('March Payroll'!$B:$B,B246,'March Payroll'!U:U)+SUMIF('April Payroll'!$B:$B,B246,'April Payroll'!U:U)+SUMIF('May Payroll'!$B:$B,B246,'May Payroll'!U:U)+SUMIF('June Payroll'!$B:$B,B246,'June Payroll'!U:U)+SUMIF('July Payroll'!$B:$B,B246,'July Payroll'!U:U)+SUMIF('August Payroll'!$B:$B,B246,'August Payroll'!U:U)+SUMIF('September Payroll'!$B:$B,B246,'September Payroll'!U:U)+SUMIF('October Payroll'!$B:$B,B246,'October Payroll'!U:U)+SUMIF('November Payroll'!$B:$B,B246,'November Payroll'!U:U)+SUMIF('December Payroll'!$B:$B,B246,'December Payroll'!U:U)</f>
        <v>0</v>
      </c>
    </row>
    <row r="247" ht="14.25" hidden="1" customHeight="1">
      <c r="B247" s="32" t="str">
        <f>'Set Up Employee Data'!A247</f>
        <v/>
      </c>
      <c r="C247" s="33" t="str">
        <f>'Set Up Employee Data'!B247</f>
        <v/>
      </c>
      <c r="D247" s="33">
        <f t="shared" si="1"/>
        <v>0</v>
      </c>
      <c r="E247" s="32">
        <f>SUMIF('January Payroll'!$B:$B,B247,'January Payroll'!E:E)+SUMIF('February Payroll'!$B:$B,B247,'February Payroll'!E:E)+SUMIF('March Payroll'!$B:$B,B247,'March Payroll'!E:E)+SUMIF('April Payroll'!$B:$B,B247,'April Payroll'!E:E)+SUMIF('May Payroll'!$B:$B,B247,'May Payroll'!E:E)+SUMIF('June Payroll'!$B:$B,B247,'June Payroll'!E:E)+SUMIF('July Payroll'!$B:$B,B247,'July Payroll'!E:E)+SUMIF('August Payroll'!$B:$B,B247,'August Payroll'!E:E)+SUMIF('September Payroll'!$B:$B,B247,'September Payroll'!E:E)+SUMIF('October Payroll'!$B:$B,B247,'October Payroll'!E:E)+SUMIF('November Payroll'!$B:$B,B247,'November Payroll'!E:E)+SUMIF('December Payroll'!$B:$B,B247,'December Payroll'!E:E)</f>
        <v>0</v>
      </c>
      <c r="F247" s="32">
        <f>SUMIF('January Payroll'!$B:$B,B247,'January Payroll'!F:F)+SUMIF('February Payroll'!$B:$B,B247,'February Payroll'!F:F)+SUMIF('March Payroll'!$B:$B,B247,'March Payroll'!F:F)+SUMIF('April Payroll'!$B:$B,B247,'April Payroll'!F:F)+SUMIF('May Payroll'!$B:$B,B247,'May Payroll'!F:F)+SUMIF('June Payroll'!$B:$B,B247,'June Payroll'!F:F)+SUMIF('July Payroll'!$B:$B,B247,'July Payroll'!F:F)+SUMIF('August Payroll'!$B:$B,B247,'August Payroll'!F:F)+SUMIF('September Payroll'!$B:$B,B247,'September Payroll'!F:F)+SUMIF('October Payroll'!$B:$B,B247,'October Payroll'!F:F)+SUMIF('November Payroll'!$B:$B,B247,'November Payroll'!F:F)+SUMIF('December Payroll'!$B:$B,B247,'December Payroll'!F:F)</f>
        <v>0</v>
      </c>
      <c r="G247" s="32">
        <f>SUMIF('January Payroll'!$B:$B,B247,'January Payroll'!G:G)+SUMIF('February Payroll'!$B:$B,B247,'February Payroll'!G:G)+SUMIF('March Payroll'!$B:$B,B247,'March Payroll'!G:G)+SUMIF('April Payroll'!$B:$B,B247,'April Payroll'!G:G)+SUMIF('May Payroll'!$B:$B,B247,'May Payroll'!G:G)+SUMIF('June Payroll'!$B:$B,B247,'June Payroll'!G:G)+SUMIF('July Payroll'!$B:$B,B247,'July Payroll'!G:G)+SUMIF('August Payroll'!$B:$B,B247,'August Payroll'!G:G)+SUMIF('September Payroll'!$B:$B,B247,'September Payroll'!G:G)+SUMIF('October Payroll'!$B:$B,B247,'October Payroll'!G:G)+SUMIF('November Payroll'!$B:$B,B247,'November Payroll'!G:G)+SUMIF('December Payroll'!$B:$B,B247,'December Payroll'!G:G)</f>
        <v>0</v>
      </c>
      <c r="H247" s="32">
        <f>SUMIF('January Payroll'!$B:$B,B247,'January Payroll'!H:H)+SUMIF('February Payroll'!$B:$B,B247,'February Payroll'!H:H)+SUMIF('March Payroll'!$B:$B,B247,'March Payroll'!H:H)+SUMIF('April Payroll'!$B:$B,B247,'April Payroll'!H:H)+SUMIF('May Payroll'!$B:$B,B247,'May Payroll'!H:H)+SUMIF('June Payroll'!$B:$B,B247,'June Payroll'!H:H)+SUMIF('July Payroll'!$B:$B,B247,'July Payroll'!H:H)+SUMIF('August Payroll'!$B:$B,B247,'August Payroll'!H:H)+SUMIF('September Payroll'!$B:$B,B247,'September Payroll'!H:H)+SUMIF('October Payroll'!$B:$B,B247,'October Payroll'!H:H)+SUMIF('November Payroll'!$B:$B,B247,'November Payroll'!H:H)+SUMIF('December Payroll'!$B:$B,B247,'December Payroll'!H:H)</f>
        <v>0</v>
      </c>
      <c r="I247" s="32">
        <f>SUMIF('January Payroll'!$B:$B,B247,'January Payroll'!I:I)+SUMIF('February Payroll'!$B:$B,B247,'February Payroll'!I:I)+SUMIF('March Payroll'!$B:$B,B247,'March Payroll'!I:I)+SUMIF('April Payroll'!$B:$B,B247,'April Payroll'!I:I)+SUMIF('May Payroll'!$B:$B,B247,'May Payroll'!I:I)+SUMIF('June Payroll'!$B:$B,B247,'June Payroll'!I:I)+SUMIF('July Payroll'!$B:$B,B247,'July Payroll'!I:I)+SUMIF('August Payroll'!$B:$B,B247,'August Payroll'!I:I)+SUMIF('September Payroll'!$B:$B,B247,'September Payroll'!I:I)+SUMIF('October Payroll'!$B:$B,B247,'October Payroll'!I:I)+SUMIF('November Payroll'!$B:$B,B247,'November Payroll'!I:I)+SUMIF('December Payroll'!$B:$B,B247,'December Payroll'!I:I)</f>
        <v>0</v>
      </c>
      <c r="J247" s="68">
        <f>SUMIF('January Payroll'!$B:$B,B247,'January Payroll'!J:J)+SUMIF('February Payroll'!$B:$B,B247,'February Payroll'!J:J)+SUMIF('March Payroll'!$B:$B,B247,'March Payroll'!J:J)+SUMIF('April Payroll'!$B:$B,B247,'April Payroll'!J:J)+SUMIF('May Payroll'!$B:$B,B247,'May Payroll'!J:J)+SUMIF('June Payroll'!$B:$B,B247,'June Payroll'!J:J)+SUMIF('July Payroll'!$B:$B,B247,'July Payroll'!J:J)+SUMIF('August Payroll'!$B:$B,B247,'August Payroll'!J:J)+SUMIF('September Payroll'!$B:$B,B247,'September Payroll'!J:J)+SUMIF('October Payroll'!$B:$B,B247,'October Payroll'!J:J)+SUMIF('November Payroll'!$B:$B,B247,'November Payroll'!J:J)+SUMIF('December Payroll'!$B:$B,B247,'December Payroll'!J:J)</f>
        <v>0</v>
      </c>
      <c r="K247" s="46">
        <f>SUMIF('January Payroll'!$B:$B,B247,'January Payroll'!K:K)+SUMIF('February Payroll'!$B:$B,B247,'February Payroll'!K:K)+SUMIF('March Payroll'!$B:$B,B247,'March Payroll'!K:K)+SUMIF('April Payroll'!$B:$B,B247,'April Payroll'!K:K)+SUMIF('May Payroll'!$B:$B,B247,'May Payroll'!K:K)+SUMIF('June Payroll'!$B:$B,B247,'June Payroll'!K:K)+SUMIF('July Payroll'!$B:$B,B247,'July Payroll'!K:K)+SUMIF('August Payroll'!$B:$B,B247,'August Payroll'!K:K)+SUMIF('September Payroll'!$B:$B,B247,'September Payroll'!K:K)+SUMIF('October Payroll'!$B:$B,B247,'October Payroll'!K:K)+SUMIF('November Payroll'!$B:$B,B247,'November Payroll'!K:K)+SUMIF('December Payroll'!$B:$B,B247,'December Payroll'!K:K)</f>
        <v>0</v>
      </c>
      <c r="L247" s="46">
        <f>SUMIF('January Payroll'!$B:$B,B247,'January Payroll'!L:L)+SUMIF('February Payroll'!$B:$B,B247,'February Payroll'!L:L)+SUMIF('March Payroll'!$B:$B,B247,'March Payroll'!L:L)+SUMIF('April Payroll'!$B:$B,B247,'April Payroll'!L:L)+SUMIF('May Payroll'!$B:$B,B247,'May Payroll'!L:L)+SUMIF('June Payroll'!$B:$B,B247,'June Payroll'!L:L)+SUMIF('July Payroll'!$B:$B,B247,'July Payroll'!L:L)+SUMIF('August Payroll'!$B:$B,B247,'August Payroll'!L:L)+SUMIF('September Payroll'!$B:$B,B247,'September Payroll'!L:L)+SUMIF('October Payroll'!$B:$B,B247,'October Payroll'!L:L)+SUMIF('November Payroll'!$B:$B,B247,'November Payroll'!L:L)+SUMIF('December Payroll'!$B:$B,B247,'December Payroll'!L:L)</f>
        <v>0</v>
      </c>
      <c r="M247" s="46">
        <f>SUMIF('January Payroll'!$B:$B,B247,'January Payroll'!M:M)+SUMIF('February Payroll'!$B:$B,B247,'February Payroll'!M:M)+SUMIF('March Payroll'!$B:$B,B247,'March Payroll'!M:M)+SUMIF('April Payroll'!$B:$B,B247,'April Payroll'!M:M)+SUMIF('May Payroll'!$B:$B,B247,'May Payroll'!M:M)+SUMIF('June Payroll'!$B:$B,B247,'June Payroll'!M:M)+SUMIF('July Payroll'!$B:$B,B247,'July Payroll'!M:M)+SUMIF('August Payroll'!$B:$B,B247,'August Payroll'!M:M)+SUMIF('September Payroll'!$B:$B,B247,'September Payroll'!M:M)+SUMIF('October Payroll'!$B:$B,B247,'October Payroll'!M:M)+SUMIF('November Payroll'!$B:$B,B247,'November Payroll'!M:M)+SUMIF('December Payroll'!$B:$B,B247,'December Payroll'!M:M)</f>
        <v>0</v>
      </c>
      <c r="N247" s="46">
        <f>SUMIF('January Payroll'!$B:$B,B247,'January Payroll'!N:N)+SUMIF('February Payroll'!$B:$B,B247,'February Payroll'!N:N)+SUMIF('March Payroll'!$B:$B,B247,'March Payroll'!N:N)+SUMIF('April Payroll'!$B:$B,B247,'April Payroll'!N:N)+SUMIF('May Payroll'!$B:$B,B247,'May Payroll'!N:N)+SUMIF('June Payroll'!$B:$B,B247,'June Payroll'!N:N)+SUMIF('July Payroll'!$B:$B,B247,'July Payroll'!N:N)+SUMIF('August Payroll'!$B:$B,B247,'August Payroll'!N:N)+SUMIF('September Payroll'!$B:$B,B247,'September Payroll'!N:N)+SUMIF('October Payroll'!$B:$B,B247,'October Payroll'!N:N)+SUMIF('November Payroll'!$B:$B,B247,'November Payroll'!N:N)+SUMIF('December Payroll'!$B:$B,B247,'December Payroll'!N:N)</f>
        <v>0</v>
      </c>
      <c r="O247" s="46">
        <f>SUMIF('January Payroll'!$B:$B,B247,'January Payroll'!O:O)+SUMIF('February Payroll'!$B:$B,B247,'February Payroll'!O:O)+SUMIF('March Payroll'!$B:$B,B247,'March Payroll'!O:O)+SUMIF('April Payroll'!$B:$B,B247,'April Payroll'!O:O)+SUMIF('May Payroll'!$B:$B,B247,'May Payroll'!O:O)+SUMIF('June Payroll'!$B:$B,B247,'June Payroll'!O:O)+SUMIF('July Payroll'!$B:$B,B247,'July Payroll'!O:O)+SUMIF('August Payroll'!$B:$B,B247,'August Payroll'!O:O)+SUMIF('September Payroll'!$B:$B,B247,'September Payroll'!O:O)+SUMIF('October Payroll'!$B:$B,B247,'October Payroll'!O:O)+SUMIF('November Payroll'!$B:$B,B247,'November Payroll'!O:O)+SUMIF('December Payroll'!$B:$B,B247,'December Payroll'!O:O)</f>
        <v>0</v>
      </c>
      <c r="P247" s="46">
        <f>SUMIF('January Payroll'!$B:$B,B247,'January Payroll'!P:P)+SUMIF('February Payroll'!$B:$B,B247,'February Payroll'!P:P)+SUMIF('March Payroll'!$B:$B,B247,'March Payroll'!P:P)+SUMIF('April Payroll'!$B:$B,B247,'April Payroll'!P:P)+SUMIF('May Payroll'!$B:$B,B247,'May Payroll'!P:P)+SUMIF('June Payroll'!$B:$B,B247,'June Payroll'!P:P)+SUMIF('July Payroll'!$B:$B,B247,'July Payroll'!P:P)+SUMIF('August Payroll'!$B:$B,B247,'August Payroll'!P:P)+SUMIF('September Payroll'!$B:$B,B247,'September Payroll'!P:P)+SUMIF('October Payroll'!$B:$B,B247,'October Payroll'!P:P)+SUMIF('November Payroll'!$B:$B,B247,'November Payroll'!P:P)+SUMIF('December Payroll'!$B:$B,B247,'December Payroll'!P:P)</f>
        <v>0</v>
      </c>
      <c r="Q247" s="46">
        <f>SUMIF('January Payroll'!$B:$B,B247,'January Payroll'!Q:Q)+SUMIF('February Payroll'!$B:$B,B247,'February Payroll'!Q:Q)+SUMIF('March Payroll'!$B:$B,B247,'March Payroll'!Q:Q)+SUMIF('April Payroll'!$B:$B,B247,'April Payroll'!Q:Q)+SUMIF('May Payroll'!$B:$B,B247,'May Payroll'!Q:Q)+SUMIF('June Payroll'!$B:$B,B247,'June Payroll'!Q:Q)+SUMIF('July Payroll'!$B:$B,B247,'July Payroll'!Q:Q)+SUMIF('August Payroll'!$B:$B,B247,'August Payroll'!Q:Q)+SUMIF('September Payroll'!$B:$B,B247,'September Payroll'!Q:Q)+SUMIF('October Payroll'!$B:$B,B247,'October Payroll'!Q:Q)+SUMIF('November Payroll'!$B:$B,B247,'November Payroll'!Q:Q)+SUMIF('December Payroll'!$B:$B,B247,'December Payroll'!Q:Q)</f>
        <v>0</v>
      </c>
      <c r="R247" s="46">
        <f>SUMIF('January Payroll'!$B:$B,B247,'January Payroll'!R:R)+SUMIF('February Payroll'!$B:$B,B247,'February Payroll'!R:R)+SUMIF('March Payroll'!$B:$B,B247,'March Payroll'!R:R)+SUMIF('April Payroll'!$B:$B,B247,'April Payroll'!R:R)+SUMIF('May Payroll'!$B:$B,B247,'May Payroll'!R:R)+SUMIF('June Payroll'!$B:$B,B247,'June Payroll'!R:R)+SUMIF('July Payroll'!$B:$B,B247,'July Payroll'!R:R)+SUMIF('August Payroll'!$B:$B,B247,'August Payroll'!R:R)+SUMIF('September Payroll'!$B:$B,B247,'September Payroll'!R:R)+SUMIF('October Payroll'!$B:$B,B247,'October Payroll'!R:R)+SUMIF('November Payroll'!$B:$B,B247,'November Payroll'!R:R)+SUMIF('December Payroll'!$B:$B,B247,'December Payroll'!R:R)</f>
        <v>0</v>
      </c>
      <c r="S247" s="46">
        <f>SUMIF('January Payroll'!$B:$B,B247,'January Payroll'!S:S)+SUMIF('February Payroll'!$B:$B,B247,'February Payroll'!S:S)+SUMIF('March Payroll'!$B:$B,B247,'March Payroll'!S:S)+SUMIF('April Payroll'!$B:$B,B247,'April Payroll'!S:S)+SUMIF('May Payroll'!$B:$B,B247,'May Payroll'!S:S)+SUMIF('June Payroll'!$B:$B,B247,'June Payroll'!S:S)+SUMIF('July Payroll'!$B:$B,B247,'July Payroll'!S:S)+SUMIF('August Payroll'!$B:$B,B247,'August Payroll'!S:S)+SUMIF('September Payroll'!$B:$B,B247,'September Payroll'!S:S)+SUMIF('October Payroll'!$B:$B,B247,'October Payroll'!S:S)+SUMIF('November Payroll'!$B:$B,B247,'November Payroll'!S:S)+SUMIF('December Payroll'!$B:$B,B247,'December Payroll'!S:S)</f>
        <v>0</v>
      </c>
      <c r="T247" s="46">
        <f>SUMIF('January Payroll'!$B:$B,B247,'January Payroll'!T:T)+SUMIF('February Payroll'!$B:$B,B247,'February Payroll'!T:T)+SUMIF('March Payroll'!$B:$B,B247,'March Payroll'!T:T)+SUMIF('April Payroll'!$B:$B,B247,'April Payroll'!T:T)+SUMIF('May Payroll'!$B:$B,B247,'May Payroll'!T:T)+SUMIF('June Payroll'!$B:$B,B247,'June Payroll'!T:T)+SUMIF('July Payroll'!$B:$B,B247,'July Payroll'!T:T)+SUMIF('August Payroll'!$B:$B,B247,'August Payroll'!T:T)+SUMIF('September Payroll'!$B:$B,B247,'September Payroll'!T:T)+SUMIF('October Payroll'!$B:$B,B247,'October Payroll'!T:T)+SUMIF('November Payroll'!$B:$B,B247,'November Payroll'!T:T)+SUMIF('December Payroll'!$B:$B,B247,'December Payroll'!T:T)</f>
        <v>0</v>
      </c>
      <c r="U247" s="86">
        <f>SUMIF('January Payroll'!$B:$B,B247,'January Payroll'!U:U)+SUMIF('February Payroll'!$B:$B,B247,'February Payroll'!U:U)+SUMIF('March Payroll'!$B:$B,B247,'March Payroll'!U:U)+SUMIF('April Payroll'!$B:$B,B247,'April Payroll'!U:U)+SUMIF('May Payroll'!$B:$B,B247,'May Payroll'!U:U)+SUMIF('June Payroll'!$B:$B,B247,'June Payroll'!U:U)+SUMIF('July Payroll'!$B:$B,B247,'July Payroll'!U:U)+SUMIF('August Payroll'!$B:$B,B247,'August Payroll'!U:U)+SUMIF('September Payroll'!$B:$B,B247,'September Payroll'!U:U)+SUMIF('October Payroll'!$B:$B,B247,'October Payroll'!U:U)+SUMIF('November Payroll'!$B:$B,B247,'November Payroll'!U:U)+SUMIF('December Payroll'!$B:$B,B247,'December Payroll'!U:U)</f>
        <v>0</v>
      </c>
    </row>
    <row r="248" ht="14.25" hidden="1" customHeight="1">
      <c r="B248" s="32" t="str">
        <f>'Set Up Employee Data'!A248</f>
        <v/>
      </c>
      <c r="C248" s="33" t="str">
        <f>'Set Up Employee Data'!B248</f>
        <v/>
      </c>
      <c r="D248" s="33">
        <f t="shared" si="1"/>
        <v>0</v>
      </c>
      <c r="E248" s="32">
        <f>SUMIF('January Payroll'!$B:$B,B248,'January Payroll'!E:E)+SUMIF('February Payroll'!$B:$B,B248,'February Payroll'!E:E)+SUMIF('March Payroll'!$B:$B,B248,'March Payroll'!E:E)+SUMIF('April Payroll'!$B:$B,B248,'April Payroll'!E:E)+SUMIF('May Payroll'!$B:$B,B248,'May Payroll'!E:E)+SUMIF('June Payroll'!$B:$B,B248,'June Payroll'!E:E)+SUMIF('July Payroll'!$B:$B,B248,'July Payroll'!E:E)+SUMIF('August Payroll'!$B:$B,B248,'August Payroll'!E:E)+SUMIF('September Payroll'!$B:$B,B248,'September Payroll'!E:E)+SUMIF('October Payroll'!$B:$B,B248,'October Payroll'!E:E)+SUMIF('November Payroll'!$B:$B,B248,'November Payroll'!E:E)+SUMIF('December Payroll'!$B:$B,B248,'December Payroll'!E:E)</f>
        <v>0</v>
      </c>
      <c r="F248" s="32">
        <f>SUMIF('January Payroll'!$B:$B,B248,'January Payroll'!F:F)+SUMIF('February Payroll'!$B:$B,B248,'February Payroll'!F:F)+SUMIF('March Payroll'!$B:$B,B248,'March Payroll'!F:F)+SUMIF('April Payroll'!$B:$B,B248,'April Payroll'!F:F)+SUMIF('May Payroll'!$B:$B,B248,'May Payroll'!F:F)+SUMIF('June Payroll'!$B:$B,B248,'June Payroll'!F:F)+SUMIF('July Payroll'!$B:$B,B248,'July Payroll'!F:F)+SUMIF('August Payroll'!$B:$B,B248,'August Payroll'!F:F)+SUMIF('September Payroll'!$B:$B,B248,'September Payroll'!F:F)+SUMIF('October Payroll'!$B:$B,B248,'October Payroll'!F:F)+SUMIF('November Payroll'!$B:$B,B248,'November Payroll'!F:F)+SUMIF('December Payroll'!$B:$B,B248,'December Payroll'!F:F)</f>
        <v>0</v>
      </c>
      <c r="G248" s="32">
        <f>SUMIF('January Payroll'!$B:$B,B248,'January Payroll'!G:G)+SUMIF('February Payroll'!$B:$B,B248,'February Payroll'!G:G)+SUMIF('March Payroll'!$B:$B,B248,'March Payroll'!G:G)+SUMIF('April Payroll'!$B:$B,B248,'April Payroll'!G:G)+SUMIF('May Payroll'!$B:$B,B248,'May Payroll'!G:G)+SUMIF('June Payroll'!$B:$B,B248,'June Payroll'!G:G)+SUMIF('July Payroll'!$B:$B,B248,'July Payroll'!G:G)+SUMIF('August Payroll'!$B:$B,B248,'August Payroll'!G:G)+SUMIF('September Payroll'!$B:$B,B248,'September Payroll'!G:G)+SUMIF('October Payroll'!$B:$B,B248,'October Payroll'!G:G)+SUMIF('November Payroll'!$B:$B,B248,'November Payroll'!G:G)+SUMIF('December Payroll'!$B:$B,B248,'December Payroll'!G:G)</f>
        <v>0</v>
      </c>
      <c r="H248" s="32">
        <f>SUMIF('January Payroll'!$B:$B,B248,'January Payroll'!H:H)+SUMIF('February Payroll'!$B:$B,B248,'February Payroll'!H:H)+SUMIF('March Payroll'!$B:$B,B248,'March Payroll'!H:H)+SUMIF('April Payroll'!$B:$B,B248,'April Payroll'!H:H)+SUMIF('May Payroll'!$B:$B,B248,'May Payroll'!H:H)+SUMIF('June Payroll'!$B:$B,B248,'June Payroll'!H:H)+SUMIF('July Payroll'!$B:$B,B248,'July Payroll'!H:H)+SUMIF('August Payroll'!$B:$B,B248,'August Payroll'!H:H)+SUMIF('September Payroll'!$B:$B,B248,'September Payroll'!H:H)+SUMIF('October Payroll'!$B:$B,B248,'October Payroll'!H:H)+SUMIF('November Payroll'!$B:$B,B248,'November Payroll'!H:H)+SUMIF('December Payroll'!$B:$B,B248,'December Payroll'!H:H)</f>
        <v>0</v>
      </c>
      <c r="I248" s="32">
        <f>SUMIF('January Payroll'!$B:$B,B248,'January Payroll'!I:I)+SUMIF('February Payroll'!$B:$B,B248,'February Payroll'!I:I)+SUMIF('March Payroll'!$B:$B,B248,'March Payroll'!I:I)+SUMIF('April Payroll'!$B:$B,B248,'April Payroll'!I:I)+SUMIF('May Payroll'!$B:$B,B248,'May Payroll'!I:I)+SUMIF('June Payroll'!$B:$B,B248,'June Payroll'!I:I)+SUMIF('July Payroll'!$B:$B,B248,'July Payroll'!I:I)+SUMIF('August Payroll'!$B:$B,B248,'August Payroll'!I:I)+SUMIF('September Payroll'!$B:$B,B248,'September Payroll'!I:I)+SUMIF('October Payroll'!$B:$B,B248,'October Payroll'!I:I)+SUMIF('November Payroll'!$B:$B,B248,'November Payroll'!I:I)+SUMIF('December Payroll'!$B:$B,B248,'December Payroll'!I:I)</f>
        <v>0</v>
      </c>
      <c r="J248" s="68">
        <f>SUMIF('January Payroll'!$B:$B,B248,'January Payroll'!J:J)+SUMIF('February Payroll'!$B:$B,B248,'February Payroll'!J:J)+SUMIF('March Payroll'!$B:$B,B248,'March Payroll'!J:J)+SUMIF('April Payroll'!$B:$B,B248,'April Payroll'!J:J)+SUMIF('May Payroll'!$B:$B,B248,'May Payroll'!J:J)+SUMIF('June Payroll'!$B:$B,B248,'June Payroll'!J:J)+SUMIF('July Payroll'!$B:$B,B248,'July Payroll'!J:J)+SUMIF('August Payroll'!$B:$B,B248,'August Payroll'!J:J)+SUMIF('September Payroll'!$B:$B,B248,'September Payroll'!J:J)+SUMIF('October Payroll'!$B:$B,B248,'October Payroll'!J:J)+SUMIF('November Payroll'!$B:$B,B248,'November Payroll'!J:J)+SUMIF('December Payroll'!$B:$B,B248,'December Payroll'!J:J)</f>
        <v>0</v>
      </c>
      <c r="K248" s="46">
        <f>SUMIF('January Payroll'!$B:$B,B248,'January Payroll'!K:K)+SUMIF('February Payroll'!$B:$B,B248,'February Payroll'!K:K)+SUMIF('March Payroll'!$B:$B,B248,'March Payroll'!K:K)+SUMIF('April Payroll'!$B:$B,B248,'April Payroll'!K:K)+SUMIF('May Payroll'!$B:$B,B248,'May Payroll'!K:K)+SUMIF('June Payroll'!$B:$B,B248,'June Payroll'!K:K)+SUMIF('July Payroll'!$B:$B,B248,'July Payroll'!K:K)+SUMIF('August Payroll'!$B:$B,B248,'August Payroll'!K:K)+SUMIF('September Payroll'!$B:$B,B248,'September Payroll'!K:K)+SUMIF('October Payroll'!$B:$B,B248,'October Payroll'!K:K)+SUMIF('November Payroll'!$B:$B,B248,'November Payroll'!K:K)+SUMIF('December Payroll'!$B:$B,B248,'December Payroll'!K:K)</f>
        <v>0</v>
      </c>
      <c r="L248" s="46">
        <f>SUMIF('January Payroll'!$B:$B,B248,'January Payroll'!L:L)+SUMIF('February Payroll'!$B:$B,B248,'February Payroll'!L:L)+SUMIF('March Payroll'!$B:$B,B248,'March Payroll'!L:L)+SUMIF('April Payroll'!$B:$B,B248,'April Payroll'!L:L)+SUMIF('May Payroll'!$B:$B,B248,'May Payroll'!L:L)+SUMIF('June Payroll'!$B:$B,B248,'June Payroll'!L:L)+SUMIF('July Payroll'!$B:$B,B248,'July Payroll'!L:L)+SUMIF('August Payroll'!$B:$B,B248,'August Payroll'!L:L)+SUMIF('September Payroll'!$B:$B,B248,'September Payroll'!L:L)+SUMIF('October Payroll'!$B:$B,B248,'October Payroll'!L:L)+SUMIF('November Payroll'!$B:$B,B248,'November Payroll'!L:L)+SUMIF('December Payroll'!$B:$B,B248,'December Payroll'!L:L)</f>
        <v>0</v>
      </c>
      <c r="M248" s="46">
        <f>SUMIF('January Payroll'!$B:$B,B248,'January Payroll'!M:M)+SUMIF('February Payroll'!$B:$B,B248,'February Payroll'!M:M)+SUMIF('March Payroll'!$B:$B,B248,'March Payroll'!M:M)+SUMIF('April Payroll'!$B:$B,B248,'April Payroll'!M:M)+SUMIF('May Payroll'!$B:$B,B248,'May Payroll'!M:M)+SUMIF('June Payroll'!$B:$B,B248,'June Payroll'!M:M)+SUMIF('July Payroll'!$B:$B,B248,'July Payroll'!M:M)+SUMIF('August Payroll'!$B:$B,B248,'August Payroll'!M:M)+SUMIF('September Payroll'!$B:$B,B248,'September Payroll'!M:M)+SUMIF('October Payroll'!$B:$B,B248,'October Payroll'!M:M)+SUMIF('November Payroll'!$B:$B,B248,'November Payroll'!M:M)+SUMIF('December Payroll'!$B:$B,B248,'December Payroll'!M:M)</f>
        <v>0</v>
      </c>
      <c r="N248" s="46">
        <f>SUMIF('January Payroll'!$B:$B,B248,'January Payroll'!N:N)+SUMIF('February Payroll'!$B:$B,B248,'February Payroll'!N:N)+SUMIF('March Payroll'!$B:$B,B248,'March Payroll'!N:N)+SUMIF('April Payroll'!$B:$B,B248,'April Payroll'!N:N)+SUMIF('May Payroll'!$B:$B,B248,'May Payroll'!N:N)+SUMIF('June Payroll'!$B:$B,B248,'June Payroll'!N:N)+SUMIF('July Payroll'!$B:$B,B248,'July Payroll'!N:N)+SUMIF('August Payroll'!$B:$B,B248,'August Payroll'!N:N)+SUMIF('September Payroll'!$B:$B,B248,'September Payroll'!N:N)+SUMIF('October Payroll'!$B:$B,B248,'October Payroll'!N:N)+SUMIF('November Payroll'!$B:$B,B248,'November Payroll'!N:N)+SUMIF('December Payroll'!$B:$B,B248,'December Payroll'!N:N)</f>
        <v>0</v>
      </c>
      <c r="O248" s="46">
        <f>SUMIF('January Payroll'!$B:$B,B248,'January Payroll'!O:O)+SUMIF('February Payroll'!$B:$B,B248,'February Payroll'!O:O)+SUMIF('March Payroll'!$B:$B,B248,'March Payroll'!O:O)+SUMIF('April Payroll'!$B:$B,B248,'April Payroll'!O:O)+SUMIF('May Payroll'!$B:$B,B248,'May Payroll'!O:O)+SUMIF('June Payroll'!$B:$B,B248,'June Payroll'!O:O)+SUMIF('July Payroll'!$B:$B,B248,'July Payroll'!O:O)+SUMIF('August Payroll'!$B:$B,B248,'August Payroll'!O:O)+SUMIF('September Payroll'!$B:$B,B248,'September Payroll'!O:O)+SUMIF('October Payroll'!$B:$B,B248,'October Payroll'!O:O)+SUMIF('November Payroll'!$B:$B,B248,'November Payroll'!O:O)+SUMIF('December Payroll'!$B:$B,B248,'December Payroll'!O:O)</f>
        <v>0</v>
      </c>
      <c r="P248" s="46">
        <f>SUMIF('January Payroll'!$B:$B,B248,'January Payroll'!P:P)+SUMIF('February Payroll'!$B:$B,B248,'February Payroll'!P:P)+SUMIF('March Payroll'!$B:$B,B248,'March Payroll'!P:P)+SUMIF('April Payroll'!$B:$B,B248,'April Payroll'!P:P)+SUMIF('May Payroll'!$B:$B,B248,'May Payroll'!P:P)+SUMIF('June Payroll'!$B:$B,B248,'June Payroll'!P:P)+SUMIF('July Payroll'!$B:$B,B248,'July Payroll'!P:P)+SUMIF('August Payroll'!$B:$B,B248,'August Payroll'!P:P)+SUMIF('September Payroll'!$B:$B,B248,'September Payroll'!P:P)+SUMIF('October Payroll'!$B:$B,B248,'October Payroll'!P:P)+SUMIF('November Payroll'!$B:$B,B248,'November Payroll'!P:P)+SUMIF('December Payroll'!$B:$B,B248,'December Payroll'!P:P)</f>
        <v>0</v>
      </c>
      <c r="Q248" s="46">
        <f>SUMIF('January Payroll'!$B:$B,B248,'January Payroll'!Q:Q)+SUMIF('February Payroll'!$B:$B,B248,'February Payroll'!Q:Q)+SUMIF('March Payroll'!$B:$B,B248,'March Payroll'!Q:Q)+SUMIF('April Payroll'!$B:$B,B248,'April Payroll'!Q:Q)+SUMIF('May Payroll'!$B:$B,B248,'May Payroll'!Q:Q)+SUMIF('June Payroll'!$B:$B,B248,'June Payroll'!Q:Q)+SUMIF('July Payroll'!$B:$B,B248,'July Payroll'!Q:Q)+SUMIF('August Payroll'!$B:$B,B248,'August Payroll'!Q:Q)+SUMIF('September Payroll'!$B:$B,B248,'September Payroll'!Q:Q)+SUMIF('October Payroll'!$B:$B,B248,'October Payroll'!Q:Q)+SUMIF('November Payroll'!$B:$B,B248,'November Payroll'!Q:Q)+SUMIF('December Payroll'!$B:$B,B248,'December Payroll'!Q:Q)</f>
        <v>0</v>
      </c>
      <c r="R248" s="46">
        <f>SUMIF('January Payroll'!$B:$B,B248,'January Payroll'!R:R)+SUMIF('February Payroll'!$B:$B,B248,'February Payroll'!R:R)+SUMIF('March Payroll'!$B:$B,B248,'March Payroll'!R:R)+SUMIF('April Payroll'!$B:$B,B248,'April Payroll'!R:R)+SUMIF('May Payroll'!$B:$B,B248,'May Payroll'!R:R)+SUMIF('June Payroll'!$B:$B,B248,'June Payroll'!R:R)+SUMIF('July Payroll'!$B:$B,B248,'July Payroll'!R:R)+SUMIF('August Payroll'!$B:$B,B248,'August Payroll'!R:R)+SUMIF('September Payroll'!$B:$B,B248,'September Payroll'!R:R)+SUMIF('October Payroll'!$B:$B,B248,'October Payroll'!R:R)+SUMIF('November Payroll'!$B:$B,B248,'November Payroll'!R:R)+SUMIF('December Payroll'!$B:$B,B248,'December Payroll'!R:R)</f>
        <v>0</v>
      </c>
      <c r="S248" s="46">
        <f>SUMIF('January Payroll'!$B:$B,B248,'January Payroll'!S:S)+SUMIF('February Payroll'!$B:$B,B248,'February Payroll'!S:S)+SUMIF('March Payroll'!$B:$B,B248,'March Payroll'!S:S)+SUMIF('April Payroll'!$B:$B,B248,'April Payroll'!S:S)+SUMIF('May Payroll'!$B:$B,B248,'May Payroll'!S:S)+SUMIF('June Payroll'!$B:$B,B248,'June Payroll'!S:S)+SUMIF('July Payroll'!$B:$B,B248,'July Payroll'!S:S)+SUMIF('August Payroll'!$B:$B,B248,'August Payroll'!S:S)+SUMIF('September Payroll'!$B:$B,B248,'September Payroll'!S:S)+SUMIF('October Payroll'!$B:$B,B248,'October Payroll'!S:S)+SUMIF('November Payroll'!$B:$B,B248,'November Payroll'!S:S)+SUMIF('December Payroll'!$B:$B,B248,'December Payroll'!S:S)</f>
        <v>0</v>
      </c>
      <c r="T248" s="46">
        <f>SUMIF('January Payroll'!$B:$B,B248,'January Payroll'!T:T)+SUMIF('February Payroll'!$B:$B,B248,'February Payroll'!T:T)+SUMIF('March Payroll'!$B:$B,B248,'March Payroll'!T:T)+SUMIF('April Payroll'!$B:$B,B248,'April Payroll'!T:T)+SUMIF('May Payroll'!$B:$B,B248,'May Payroll'!T:T)+SUMIF('June Payroll'!$B:$B,B248,'June Payroll'!T:T)+SUMIF('July Payroll'!$B:$B,B248,'July Payroll'!T:T)+SUMIF('August Payroll'!$B:$B,B248,'August Payroll'!T:T)+SUMIF('September Payroll'!$B:$B,B248,'September Payroll'!T:T)+SUMIF('October Payroll'!$B:$B,B248,'October Payroll'!T:T)+SUMIF('November Payroll'!$B:$B,B248,'November Payroll'!T:T)+SUMIF('December Payroll'!$B:$B,B248,'December Payroll'!T:T)</f>
        <v>0</v>
      </c>
      <c r="U248" s="86">
        <f>SUMIF('January Payroll'!$B:$B,B248,'January Payroll'!U:U)+SUMIF('February Payroll'!$B:$B,B248,'February Payroll'!U:U)+SUMIF('March Payroll'!$B:$B,B248,'March Payroll'!U:U)+SUMIF('April Payroll'!$B:$B,B248,'April Payroll'!U:U)+SUMIF('May Payroll'!$B:$B,B248,'May Payroll'!U:U)+SUMIF('June Payroll'!$B:$B,B248,'June Payroll'!U:U)+SUMIF('July Payroll'!$B:$B,B248,'July Payroll'!U:U)+SUMIF('August Payroll'!$B:$B,B248,'August Payroll'!U:U)+SUMIF('September Payroll'!$B:$B,B248,'September Payroll'!U:U)+SUMIF('October Payroll'!$B:$B,B248,'October Payroll'!U:U)+SUMIF('November Payroll'!$B:$B,B248,'November Payroll'!U:U)+SUMIF('December Payroll'!$B:$B,B248,'December Payroll'!U:U)</f>
        <v>0</v>
      </c>
    </row>
    <row r="249" ht="14.25" hidden="1" customHeight="1">
      <c r="B249" s="32" t="str">
        <f>'Set Up Employee Data'!A249</f>
        <v/>
      </c>
      <c r="C249" s="33" t="str">
        <f>'Set Up Employee Data'!B249</f>
        <v/>
      </c>
      <c r="D249" s="33">
        <f t="shared" si="1"/>
        <v>0</v>
      </c>
      <c r="E249" s="32">
        <f>SUMIF('January Payroll'!$B:$B,B249,'January Payroll'!E:E)+SUMIF('February Payroll'!$B:$B,B249,'February Payroll'!E:E)+SUMIF('March Payroll'!$B:$B,B249,'March Payroll'!E:E)+SUMIF('April Payroll'!$B:$B,B249,'April Payroll'!E:E)+SUMIF('May Payroll'!$B:$B,B249,'May Payroll'!E:E)+SUMIF('June Payroll'!$B:$B,B249,'June Payroll'!E:E)+SUMIF('July Payroll'!$B:$B,B249,'July Payroll'!E:E)+SUMIF('August Payroll'!$B:$B,B249,'August Payroll'!E:E)+SUMIF('September Payroll'!$B:$B,B249,'September Payroll'!E:E)+SUMIF('October Payroll'!$B:$B,B249,'October Payroll'!E:E)+SUMIF('November Payroll'!$B:$B,B249,'November Payroll'!E:E)+SUMIF('December Payroll'!$B:$B,B249,'December Payroll'!E:E)</f>
        <v>0</v>
      </c>
      <c r="F249" s="32">
        <f>SUMIF('January Payroll'!$B:$B,B249,'January Payroll'!F:F)+SUMIF('February Payroll'!$B:$B,B249,'February Payroll'!F:F)+SUMIF('March Payroll'!$B:$B,B249,'March Payroll'!F:F)+SUMIF('April Payroll'!$B:$B,B249,'April Payroll'!F:F)+SUMIF('May Payroll'!$B:$B,B249,'May Payroll'!F:F)+SUMIF('June Payroll'!$B:$B,B249,'June Payroll'!F:F)+SUMIF('July Payroll'!$B:$B,B249,'July Payroll'!F:F)+SUMIF('August Payroll'!$B:$B,B249,'August Payroll'!F:F)+SUMIF('September Payroll'!$B:$B,B249,'September Payroll'!F:F)+SUMIF('October Payroll'!$B:$B,B249,'October Payroll'!F:F)+SUMIF('November Payroll'!$B:$B,B249,'November Payroll'!F:F)+SUMIF('December Payroll'!$B:$B,B249,'December Payroll'!F:F)</f>
        <v>0</v>
      </c>
      <c r="G249" s="32">
        <f>SUMIF('January Payroll'!$B:$B,B249,'January Payroll'!G:G)+SUMIF('February Payroll'!$B:$B,B249,'February Payroll'!G:G)+SUMIF('March Payroll'!$B:$B,B249,'March Payroll'!G:G)+SUMIF('April Payroll'!$B:$B,B249,'April Payroll'!G:G)+SUMIF('May Payroll'!$B:$B,B249,'May Payroll'!G:G)+SUMIF('June Payroll'!$B:$B,B249,'June Payroll'!G:G)+SUMIF('July Payroll'!$B:$B,B249,'July Payroll'!G:G)+SUMIF('August Payroll'!$B:$B,B249,'August Payroll'!G:G)+SUMIF('September Payroll'!$B:$B,B249,'September Payroll'!G:G)+SUMIF('October Payroll'!$B:$B,B249,'October Payroll'!G:G)+SUMIF('November Payroll'!$B:$B,B249,'November Payroll'!G:G)+SUMIF('December Payroll'!$B:$B,B249,'December Payroll'!G:G)</f>
        <v>0</v>
      </c>
      <c r="H249" s="32">
        <f>SUMIF('January Payroll'!$B:$B,B249,'January Payroll'!H:H)+SUMIF('February Payroll'!$B:$B,B249,'February Payroll'!H:H)+SUMIF('March Payroll'!$B:$B,B249,'March Payroll'!H:H)+SUMIF('April Payroll'!$B:$B,B249,'April Payroll'!H:H)+SUMIF('May Payroll'!$B:$B,B249,'May Payroll'!H:H)+SUMIF('June Payroll'!$B:$B,B249,'June Payroll'!H:H)+SUMIF('July Payroll'!$B:$B,B249,'July Payroll'!H:H)+SUMIF('August Payroll'!$B:$B,B249,'August Payroll'!H:H)+SUMIF('September Payroll'!$B:$B,B249,'September Payroll'!H:H)+SUMIF('October Payroll'!$B:$B,B249,'October Payroll'!H:H)+SUMIF('November Payroll'!$B:$B,B249,'November Payroll'!H:H)+SUMIF('December Payroll'!$B:$B,B249,'December Payroll'!H:H)</f>
        <v>0</v>
      </c>
      <c r="I249" s="32">
        <f>SUMIF('January Payroll'!$B:$B,B249,'January Payroll'!I:I)+SUMIF('February Payroll'!$B:$B,B249,'February Payroll'!I:I)+SUMIF('March Payroll'!$B:$B,B249,'March Payroll'!I:I)+SUMIF('April Payroll'!$B:$B,B249,'April Payroll'!I:I)+SUMIF('May Payroll'!$B:$B,B249,'May Payroll'!I:I)+SUMIF('June Payroll'!$B:$B,B249,'June Payroll'!I:I)+SUMIF('July Payroll'!$B:$B,B249,'July Payroll'!I:I)+SUMIF('August Payroll'!$B:$B,B249,'August Payroll'!I:I)+SUMIF('September Payroll'!$B:$B,B249,'September Payroll'!I:I)+SUMIF('October Payroll'!$B:$B,B249,'October Payroll'!I:I)+SUMIF('November Payroll'!$B:$B,B249,'November Payroll'!I:I)+SUMIF('December Payroll'!$B:$B,B249,'December Payroll'!I:I)</f>
        <v>0</v>
      </c>
      <c r="J249" s="68">
        <f>SUMIF('January Payroll'!$B:$B,B249,'January Payroll'!J:J)+SUMIF('February Payroll'!$B:$B,B249,'February Payroll'!J:J)+SUMIF('March Payroll'!$B:$B,B249,'March Payroll'!J:J)+SUMIF('April Payroll'!$B:$B,B249,'April Payroll'!J:J)+SUMIF('May Payroll'!$B:$B,B249,'May Payroll'!J:J)+SUMIF('June Payroll'!$B:$B,B249,'June Payroll'!J:J)+SUMIF('July Payroll'!$B:$B,B249,'July Payroll'!J:J)+SUMIF('August Payroll'!$B:$B,B249,'August Payroll'!J:J)+SUMIF('September Payroll'!$B:$B,B249,'September Payroll'!J:J)+SUMIF('October Payroll'!$B:$B,B249,'October Payroll'!J:J)+SUMIF('November Payroll'!$B:$B,B249,'November Payroll'!J:J)+SUMIF('December Payroll'!$B:$B,B249,'December Payroll'!J:J)</f>
        <v>0</v>
      </c>
      <c r="K249" s="46">
        <f>SUMIF('January Payroll'!$B:$B,B249,'January Payroll'!K:K)+SUMIF('February Payroll'!$B:$B,B249,'February Payroll'!K:K)+SUMIF('March Payroll'!$B:$B,B249,'March Payroll'!K:K)+SUMIF('April Payroll'!$B:$B,B249,'April Payroll'!K:K)+SUMIF('May Payroll'!$B:$B,B249,'May Payroll'!K:K)+SUMIF('June Payroll'!$B:$B,B249,'June Payroll'!K:K)+SUMIF('July Payroll'!$B:$B,B249,'July Payroll'!K:K)+SUMIF('August Payroll'!$B:$B,B249,'August Payroll'!K:K)+SUMIF('September Payroll'!$B:$B,B249,'September Payroll'!K:K)+SUMIF('October Payroll'!$B:$B,B249,'October Payroll'!K:K)+SUMIF('November Payroll'!$B:$B,B249,'November Payroll'!K:K)+SUMIF('December Payroll'!$B:$B,B249,'December Payroll'!K:K)</f>
        <v>0</v>
      </c>
      <c r="L249" s="46">
        <f>SUMIF('January Payroll'!$B:$B,B249,'January Payroll'!L:L)+SUMIF('February Payroll'!$B:$B,B249,'February Payroll'!L:L)+SUMIF('March Payroll'!$B:$B,B249,'March Payroll'!L:L)+SUMIF('April Payroll'!$B:$B,B249,'April Payroll'!L:L)+SUMIF('May Payroll'!$B:$B,B249,'May Payroll'!L:L)+SUMIF('June Payroll'!$B:$B,B249,'June Payroll'!L:L)+SUMIF('July Payroll'!$B:$B,B249,'July Payroll'!L:L)+SUMIF('August Payroll'!$B:$B,B249,'August Payroll'!L:L)+SUMIF('September Payroll'!$B:$B,B249,'September Payroll'!L:L)+SUMIF('October Payroll'!$B:$B,B249,'October Payroll'!L:L)+SUMIF('November Payroll'!$B:$B,B249,'November Payroll'!L:L)+SUMIF('December Payroll'!$B:$B,B249,'December Payroll'!L:L)</f>
        <v>0</v>
      </c>
      <c r="M249" s="46">
        <f>SUMIF('January Payroll'!$B:$B,B249,'January Payroll'!M:M)+SUMIF('February Payroll'!$B:$B,B249,'February Payroll'!M:M)+SUMIF('March Payroll'!$B:$B,B249,'March Payroll'!M:M)+SUMIF('April Payroll'!$B:$B,B249,'April Payroll'!M:M)+SUMIF('May Payroll'!$B:$B,B249,'May Payroll'!M:M)+SUMIF('June Payroll'!$B:$B,B249,'June Payroll'!M:M)+SUMIF('July Payroll'!$B:$B,B249,'July Payroll'!M:M)+SUMIF('August Payroll'!$B:$B,B249,'August Payroll'!M:M)+SUMIF('September Payroll'!$B:$B,B249,'September Payroll'!M:M)+SUMIF('October Payroll'!$B:$B,B249,'October Payroll'!M:M)+SUMIF('November Payroll'!$B:$B,B249,'November Payroll'!M:M)+SUMIF('December Payroll'!$B:$B,B249,'December Payroll'!M:M)</f>
        <v>0</v>
      </c>
      <c r="N249" s="46">
        <f>SUMIF('January Payroll'!$B:$B,B249,'January Payroll'!N:N)+SUMIF('February Payroll'!$B:$B,B249,'February Payroll'!N:N)+SUMIF('March Payroll'!$B:$B,B249,'March Payroll'!N:N)+SUMIF('April Payroll'!$B:$B,B249,'April Payroll'!N:N)+SUMIF('May Payroll'!$B:$B,B249,'May Payroll'!N:N)+SUMIF('June Payroll'!$B:$B,B249,'June Payroll'!N:N)+SUMIF('July Payroll'!$B:$B,B249,'July Payroll'!N:N)+SUMIF('August Payroll'!$B:$B,B249,'August Payroll'!N:N)+SUMIF('September Payroll'!$B:$B,B249,'September Payroll'!N:N)+SUMIF('October Payroll'!$B:$B,B249,'October Payroll'!N:N)+SUMIF('November Payroll'!$B:$B,B249,'November Payroll'!N:N)+SUMIF('December Payroll'!$B:$B,B249,'December Payroll'!N:N)</f>
        <v>0</v>
      </c>
      <c r="O249" s="46">
        <f>SUMIF('January Payroll'!$B:$B,B249,'January Payroll'!O:O)+SUMIF('February Payroll'!$B:$B,B249,'February Payroll'!O:O)+SUMIF('March Payroll'!$B:$B,B249,'March Payroll'!O:O)+SUMIF('April Payroll'!$B:$B,B249,'April Payroll'!O:O)+SUMIF('May Payroll'!$B:$B,B249,'May Payroll'!O:O)+SUMIF('June Payroll'!$B:$B,B249,'June Payroll'!O:O)+SUMIF('July Payroll'!$B:$B,B249,'July Payroll'!O:O)+SUMIF('August Payroll'!$B:$B,B249,'August Payroll'!O:O)+SUMIF('September Payroll'!$B:$B,B249,'September Payroll'!O:O)+SUMIF('October Payroll'!$B:$B,B249,'October Payroll'!O:O)+SUMIF('November Payroll'!$B:$B,B249,'November Payroll'!O:O)+SUMIF('December Payroll'!$B:$B,B249,'December Payroll'!O:O)</f>
        <v>0</v>
      </c>
      <c r="P249" s="46">
        <f>SUMIF('January Payroll'!$B:$B,B249,'January Payroll'!P:P)+SUMIF('February Payroll'!$B:$B,B249,'February Payroll'!P:P)+SUMIF('March Payroll'!$B:$B,B249,'March Payroll'!P:P)+SUMIF('April Payroll'!$B:$B,B249,'April Payroll'!P:P)+SUMIF('May Payroll'!$B:$B,B249,'May Payroll'!P:P)+SUMIF('June Payroll'!$B:$B,B249,'June Payroll'!P:P)+SUMIF('July Payroll'!$B:$B,B249,'July Payroll'!P:P)+SUMIF('August Payroll'!$B:$B,B249,'August Payroll'!P:P)+SUMIF('September Payroll'!$B:$B,B249,'September Payroll'!P:P)+SUMIF('October Payroll'!$B:$B,B249,'October Payroll'!P:P)+SUMIF('November Payroll'!$B:$B,B249,'November Payroll'!P:P)+SUMIF('December Payroll'!$B:$B,B249,'December Payroll'!P:P)</f>
        <v>0</v>
      </c>
      <c r="Q249" s="46">
        <f>SUMIF('January Payroll'!$B:$B,B249,'January Payroll'!Q:Q)+SUMIF('February Payroll'!$B:$B,B249,'February Payroll'!Q:Q)+SUMIF('March Payroll'!$B:$B,B249,'March Payroll'!Q:Q)+SUMIF('April Payroll'!$B:$B,B249,'April Payroll'!Q:Q)+SUMIF('May Payroll'!$B:$B,B249,'May Payroll'!Q:Q)+SUMIF('June Payroll'!$B:$B,B249,'June Payroll'!Q:Q)+SUMIF('July Payroll'!$B:$B,B249,'July Payroll'!Q:Q)+SUMIF('August Payroll'!$B:$B,B249,'August Payroll'!Q:Q)+SUMIF('September Payroll'!$B:$B,B249,'September Payroll'!Q:Q)+SUMIF('October Payroll'!$B:$B,B249,'October Payroll'!Q:Q)+SUMIF('November Payroll'!$B:$B,B249,'November Payroll'!Q:Q)+SUMIF('December Payroll'!$B:$B,B249,'December Payroll'!Q:Q)</f>
        <v>0</v>
      </c>
      <c r="R249" s="46">
        <f>SUMIF('January Payroll'!$B:$B,B249,'January Payroll'!R:R)+SUMIF('February Payroll'!$B:$B,B249,'February Payroll'!R:R)+SUMIF('March Payroll'!$B:$B,B249,'March Payroll'!R:R)+SUMIF('April Payroll'!$B:$B,B249,'April Payroll'!R:R)+SUMIF('May Payroll'!$B:$B,B249,'May Payroll'!R:R)+SUMIF('June Payroll'!$B:$B,B249,'June Payroll'!R:R)+SUMIF('July Payroll'!$B:$B,B249,'July Payroll'!R:R)+SUMIF('August Payroll'!$B:$B,B249,'August Payroll'!R:R)+SUMIF('September Payroll'!$B:$B,B249,'September Payroll'!R:R)+SUMIF('October Payroll'!$B:$B,B249,'October Payroll'!R:R)+SUMIF('November Payroll'!$B:$B,B249,'November Payroll'!R:R)+SUMIF('December Payroll'!$B:$B,B249,'December Payroll'!R:R)</f>
        <v>0</v>
      </c>
      <c r="S249" s="46">
        <f>SUMIF('January Payroll'!$B:$B,B249,'January Payroll'!S:S)+SUMIF('February Payroll'!$B:$B,B249,'February Payroll'!S:S)+SUMIF('March Payroll'!$B:$B,B249,'March Payroll'!S:S)+SUMIF('April Payroll'!$B:$B,B249,'April Payroll'!S:S)+SUMIF('May Payroll'!$B:$B,B249,'May Payroll'!S:S)+SUMIF('June Payroll'!$B:$B,B249,'June Payroll'!S:S)+SUMIF('July Payroll'!$B:$B,B249,'July Payroll'!S:S)+SUMIF('August Payroll'!$B:$B,B249,'August Payroll'!S:S)+SUMIF('September Payroll'!$B:$B,B249,'September Payroll'!S:S)+SUMIF('October Payroll'!$B:$B,B249,'October Payroll'!S:S)+SUMIF('November Payroll'!$B:$B,B249,'November Payroll'!S:S)+SUMIF('December Payroll'!$B:$B,B249,'December Payroll'!S:S)</f>
        <v>0</v>
      </c>
      <c r="T249" s="46">
        <f>SUMIF('January Payroll'!$B:$B,B249,'January Payroll'!T:T)+SUMIF('February Payroll'!$B:$B,B249,'February Payroll'!T:T)+SUMIF('March Payroll'!$B:$B,B249,'March Payroll'!T:T)+SUMIF('April Payroll'!$B:$B,B249,'April Payroll'!T:T)+SUMIF('May Payroll'!$B:$B,B249,'May Payroll'!T:T)+SUMIF('June Payroll'!$B:$B,B249,'June Payroll'!T:T)+SUMIF('July Payroll'!$B:$B,B249,'July Payroll'!T:T)+SUMIF('August Payroll'!$B:$B,B249,'August Payroll'!T:T)+SUMIF('September Payroll'!$B:$B,B249,'September Payroll'!T:T)+SUMIF('October Payroll'!$B:$B,B249,'October Payroll'!T:T)+SUMIF('November Payroll'!$B:$B,B249,'November Payroll'!T:T)+SUMIF('December Payroll'!$B:$B,B249,'December Payroll'!T:T)</f>
        <v>0</v>
      </c>
      <c r="U249" s="86">
        <f>SUMIF('January Payroll'!$B:$B,B249,'January Payroll'!U:U)+SUMIF('February Payroll'!$B:$B,B249,'February Payroll'!U:U)+SUMIF('March Payroll'!$B:$B,B249,'March Payroll'!U:U)+SUMIF('April Payroll'!$B:$B,B249,'April Payroll'!U:U)+SUMIF('May Payroll'!$B:$B,B249,'May Payroll'!U:U)+SUMIF('June Payroll'!$B:$B,B249,'June Payroll'!U:U)+SUMIF('July Payroll'!$B:$B,B249,'July Payroll'!U:U)+SUMIF('August Payroll'!$B:$B,B249,'August Payroll'!U:U)+SUMIF('September Payroll'!$B:$B,B249,'September Payroll'!U:U)+SUMIF('October Payroll'!$B:$B,B249,'October Payroll'!U:U)+SUMIF('November Payroll'!$B:$B,B249,'November Payroll'!U:U)+SUMIF('December Payroll'!$B:$B,B249,'December Payroll'!U:U)</f>
        <v>0</v>
      </c>
    </row>
    <row r="250" ht="14.25" hidden="1" customHeight="1">
      <c r="B250" s="32" t="str">
        <f>'Set Up Employee Data'!A250</f>
        <v/>
      </c>
      <c r="C250" s="33" t="str">
        <f>'Set Up Employee Data'!B250</f>
        <v/>
      </c>
      <c r="D250" s="33">
        <f t="shared" si="1"/>
        <v>0</v>
      </c>
      <c r="E250" s="32">
        <f>SUMIF('January Payroll'!$B:$B,B250,'January Payroll'!E:E)+SUMIF('February Payroll'!$B:$B,B250,'February Payroll'!E:E)+SUMIF('March Payroll'!$B:$B,B250,'March Payroll'!E:E)+SUMIF('April Payroll'!$B:$B,B250,'April Payroll'!E:E)+SUMIF('May Payroll'!$B:$B,B250,'May Payroll'!E:E)+SUMIF('June Payroll'!$B:$B,B250,'June Payroll'!E:E)+SUMIF('July Payroll'!$B:$B,B250,'July Payroll'!E:E)+SUMIF('August Payroll'!$B:$B,B250,'August Payroll'!E:E)+SUMIF('September Payroll'!$B:$B,B250,'September Payroll'!E:E)+SUMIF('October Payroll'!$B:$B,B250,'October Payroll'!E:E)+SUMIF('November Payroll'!$B:$B,B250,'November Payroll'!E:E)+SUMIF('December Payroll'!$B:$B,B250,'December Payroll'!E:E)</f>
        <v>0</v>
      </c>
      <c r="F250" s="32">
        <f>SUMIF('January Payroll'!$B:$B,B250,'January Payroll'!F:F)+SUMIF('February Payroll'!$B:$B,B250,'February Payroll'!F:F)+SUMIF('March Payroll'!$B:$B,B250,'March Payroll'!F:F)+SUMIF('April Payroll'!$B:$B,B250,'April Payroll'!F:F)+SUMIF('May Payroll'!$B:$B,B250,'May Payroll'!F:F)+SUMIF('June Payroll'!$B:$B,B250,'June Payroll'!F:F)+SUMIF('July Payroll'!$B:$B,B250,'July Payroll'!F:F)+SUMIF('August Payroll'!$B:$B,B250,'August Payroll'!F:F)+SUMIF('September Payroll'!$B:$B,B250,'September Payroll'!F:F)+SUMIF('October Payroll'!$B:$B,B250,'October Payroll'!F:F)+SUMIF('November Payroll'!$B:$B,B250,'November Payroll'!F:F)+SUMIF('December Payroll'!$B:$B,B250,'December Payroll'!F:F)</f>
        <v>0</v>
      </c>
      <c r="G250" s="32">
        <f>SUMIF('January Payroll'!$B:$B,B250,'January Payroll'!G:G)+SUMIF('February Payroll'!$B:$B,B250,'February Payroll'!G:G)+SUMIF('March Payroll'!$B:$B,B250,'March Payroll'!G:G)+SUMIF('April Payroll'!$B:$B,B250,'April Payroll'!G:G)+SUMIF('May Payroll'!$B:$B,B250,'May Payroll'!G:G)+SUMIF('June Payroll'!$B:$B,B250,'June Payroll'!G:G)+SUMIF('July Payroll'!$B:$B,B250,'July Payroll'!G:G)+SUMIF('August Payroll'!$B:$B,B250,'August Payroll'!G:G)+SUMIF('September Payroll'!$B:$B,B250,'September Payroll'!G:G)+SUMIF('October Payroll'!$B:$B,B250,'October Payroll'!G:G)+SUMIF('November Payroll'!$B:$B,B250,'November Payroll'!G:G)+SUMIF('December Payroll'!$B:$B,B250,'December Payroll'!G:G)</f>
        <v>0</v>
      </c>
      <c r="H250" s="32">
        <f>SUMIF('January Payroll'!$B:$B,B250,'January Payroll'!H:H)+SUMIF('February Payroll'!$B:$B,B250,'February Payroll'!H:H)+SUMIF('March Payroll'!$B:$B,B250,'March Payroll'!H:H)+SUMIF('April Payroll'!$B:$B,B250,'April Payroll'!H:H)+SUMIF('May Payroll'!$B:$B,B250,'May Payroll'!H:H)+SUMIF('June Payroll'!$B:$B,B250,'June Payroll'!H:H)+SUMIF('July Payroll'!$B:$B,B250,'July Payroll'!H:H)+SUMIF('August Payroll'!$B:$B,B250,'August Payroll'!H:H)+SUMIF('September Payroll'!$B:$B,B250,'September Payroll'!H:H)+SUMIF('October Payroll'!$B:$B,B250,'October Payroll'!H:H)+SUMIF('November Payroll'!$B:$B,B250,'November Payroll'!H:H)+SUMIF('December Payroll'!$B:$B,B250,'December Payroll'!H:H)</f>
        <v>0</v>
      </c>
      <c r="I250" s="32">
        <f>SUMIF('January Payroll'!$B:$B,B250,'January Payroll'!I:I)+SUMIF('February Payroll'!$B:$B,B250,'February Payroll'!I:I)+SUMIF('March Payroll'!$B:$B,B250,'March Payroll'!I:I)+SUMIF('April Payroll'!$B:$B,B250,'April Payroll'!I:I)+SUMIF('May Payroll'!$B:$B,B250,'May Payroll'!I:I)+SUMIF('June Payroll'!$B:$B,B250,'June Payroll'!I:I)+SUMIF('July Payroll'!$B:$B,B250,'July Payroll'!I:I)+SUMIF('August Payroll'!$B:$B,B250,'August Payroll'!I:I)+SUMIF('September Payroll'!$B:$B,B250,'September Payroll'!I:I)+SUMIF('October Payroll'!$B:$B,B250,'October Payroll'!I:I)+SUMIF('November Payroll'!$B:$B,B250,'November Payroll'!I:I)+SUMIF('December Payroll'!$B:$B,B250,'December Payroll'!I:I)</f>
        <v>0</v>
      </c>
      <c r="J250" s="68">
        <f>SUMIF('January Payroll'!$B:$B,B250,'January Payroll'!J:J)+SUMIF('February Payroll'!$B:$B,B250,'February Payroll'!J:J)+SUMIF('March Payroll'!$B:$B,B250,'March Payroll'!J:J)+SUMIF('April Payroll'!$B:$B,B250,'April Payroll'!J:J)+SUMIF('May Payroll'!$B:$B,B250,'May Payroll'!J:J)+SUMIF('June Payroll'!$B:$B,B250,'June Payroll'!J:J)+SUMIF('July Payroll'!$B:$B,B250,'July Payroll'!J:J)+SUMIF('August Payroll'!$B:$B,B250,'August Payroll'!J:J)+SUMIF('September Payroll'!$B:$B,B250,'September Payroll'!J:J)+SUMIF('October Payroll'!$B:$B,B250,'October Payroll'!J:J)+SUMIF('November Payroll'!$B:$B,B250,'November Payroll'!J:J)+SUMIF('December Payroll'!$B:$B,B250,'December Payroll'!J:J)</f>
        <v>0</v>
      </c>
      <c r="K250" s="46">
        <f>SUMIF('January Payroll'!$B:$B,B250,'January Payroll'!K:K)+SUMIF('February Payroll'!$B:$B,B250,'February Payroll'!K:K)+SUMIF('March Payroll'!$B:$B,B250,'March Payroll'!K:K)+SUMIF('April Payroll'!$B:$B,B250,'April Payroll'!K:K)+SUMIF('May Payroll'!$B:$B,B250,'May Payroll'!K:K)+SUMIF('June Payroll'!$B:$B,B250,'June Payroll'!K:K)+SUMIF('July Payroll'!$B:$B,B250,'July Payroll'!K:K)+SUMIF('August Payroll'!$B:$B,B250,'August Payroll'!K:K)+SUMIF('September Payroll'!$B:$B,B250,'September Payroll'!K:K)+SUMIF('October Payroll'!$B:$B,B250,'October Payroll'!K:K)+SUMIF('November Payroll'!$B:$B,B250,'November Payroll'!K:K)+SUMIF('December Payroll'!$B:$B,B250,'December Payroll'!K:K)</f>
        <v>0</v>
      </c>
      <c r="L250" s="46">
        <f>SUMIF('January Payroll'!$B:$B,B250,'January Payroll'!L:L)+SUMIF('February Payroll'!$B:$B,B250,'February Payroll'!L:L)+SUMIF('March Payroll'!$B:$B,B250,'March Payroll'!L:L)+SUMIF('April Payroll'!$B:$B,B250,'April Payroll'!L:L)+SUMIF('May Payroll'!$B:$B,B250,'May Payroll'!L:L)+SUMIF('June Payroll'!$B:$B,B250,'June Payroll'!L:L)+SUMIF('July Payroll'!$B:$B,B250,'July Payroll'!L:L)+SUMIF('August Payroll'!$B:$B,B250,'August Payroll'!L:L)+SUMIF('September Payroll'!$B:$B,B250,'September Payroll'!L:L)+SUMIF('October Payroll'!$B:$B,B250,'October Payroll'!L:L)+SUMIF('November Payroll'!$B:$B,B250,'November Payroll'!L:L)+SUMIF('December Payroll'!$B:$B,B250,'December Payroll'!L:L)</f>
        <v>0</v>
      </c>
      <c r="M250" s="46">
        <f>SUMIF('January Payroll'!$B:$B,B250,'January Payroll'!M:M)+SUMIF('February Payroll'!$B:$B,B250,'February Payroll'!M:M)+SUMIF('March Payroll'!$B:$B,B250,'March Payroll'!M:M)+SUMIF('April Payroll'!$B:$B,B250,'April Payroll'!M:M)+SUMIF('May Payroll'!$B:$B,B250,'May Payroll'!M:M)+SUMIF('June Payroll'!$B:$B,B250,'June Payroll'!M:M)+SUMIF('July Payroll'!$B:$B,B250,'July Payroll'!M:M)+SUMIF('August Payroll'!$B:$B,B250,'August Payroll'!M:M)+SUMIF('September Payroll'!$B:$B,B250,'September Payroll'!M:M)+SUMIF('October Payroll'!$B:$B,B250,'October Payroll'!M:M)+SUMIF('November Payroll'!$B:$B,B250,'November Payroll'!M:M)+SUMIF('December Payroll'!$B:$B,B250,'December Payroll'!M:M)</f>
        <v>0</v>
      </c>
      <c r="N250" s="46">
        <f>SUMIF('January Payroll'!$B:$B,B250,'January Payroll'!N:N)+SUMIF('February Payroll'!$B:$B,B250,'February Payroll'!N:N)+SUMIF('March Payroll'!$B:$B,B250,'March Payroll'!N:N)+SUMIF('April Payroll'!$B:$B,B250,'April Payroll'!N:N)+SUMIF('May Payroll'!$B:$B,B250,'May Payroll'!N:N)+SUMIF('June Payroll'!$B:$B,B250,'June Payroll'!N:N)+SUMIF('July Payroll'!$B:$B,B250,'July Payroll'!N:N)+SUMIF('August Payroll'!$B:$B,B250,'August Payroll'!N:N)+SUMIF('September Payroll'!$B:$B,B250,'September Payroll'!N:N)+SUMIF('October Payroll'!$B:$B,B250,'October Payroll'!N:N)+SUMIF('November Payroll'!$B:$B,B250,'November Payroll'!N:N)+SUMIF('December Payroll'!$B:$B,B250,'December Payroll'!N:N)</f>
        <v>0</v>
      </c>
      <c r="O250" s="46">
        <f>SUMIF('January Payroll'!$B:$B,B250,'January Payroll'!O:O)+SUMIF('February Payroll'!$B:$B,B250,'February Payroll'!O:O)+SUMIF('March Payroll'!$B:$B,B250,'March Payroll'!O:O)+SUMIF('April Payroll'!$B:$B,B250,'April Payroll'!O:O)+SUMIF('May Payroll'!$B:$B,B250,'May Payroll'!O:O)+SUMIF('June Payroll'!$B:$B,B250,'June Payroll'!O:O)+SUMIF('July Payroll'!$B:$B,B250,'July Payroll'!O:O)+SUMIF('August Payroll'!$B:$B,B250,'August Payroll'!O:O)+SUMIF('September Payroll'!$B:$B,B250,'September Payroll'!O:O)+SUMIF('October Payroll'!$B:$B,B250,'October Payroll'!O:O)+SUMIF('November Payroll'!$B:$B,B250,'November Payroll'!O:O)+SUMIF('December Payroll'!$B:$B,B250,'December Payroll'!O:O)</f>
        <v>0</v>
      </c>
      <c r="P250" s="46">
        <f>SUMIF('January Payroll'!$B:$B,B250,'January Payroll'!P:P)+SUMIF('February Payroll'!$B:$B,B250,'February Payroll'!P:P)+SUMIF('March Payroll'!$B:$B,B250,'March Payroll'!P:P)+SUMIF('April Payroll'!$B:$B,B250,'April Payroll'!P:P)+SUMIF('May Payroll'!$B:$B,B250,'May Payroll'!P:P)+SUMIF('June Payroll'!$B:$B,B250,'June Payroll'!P:P)+SUMIF('July Payroll'!$B:$B,B250,'July Payroll'!P:P)+SUMIF('August Payroll'!$B:$B,B250,'August Payroll'!P:P)+SUMIF('September Payroll'!$B:$B,B250,'September Payroll'!P:P)+SUMIF('October Payroll'!$B:$B,B250,'October Payroll'!P:P)+SUMIF('November Payroll'!$B:$B,B250,'November Payroll'!P:P)+SUMIF('December Payroll'!$B:$B,B250,'December Payroll'!P:P)</f>
        <v>0</v>
      </c>
      <c r="Q250" s="46">
        <f>SUMIF('January Payroll'!$B:$B,B250,'January Payroll'!Q:Q)+SUMIF('February Payroll'!$B:$B,B250,'February Payroll'!Q:Q)+SUMIF('March Payroll'!$B:$B,B250,'March Payroll'!Q:Q)+SUMIF('April Payroll'!$B:$B,B250,'April Payroll'!Q:Q)+SUMIF('May Payroll'!$B:$B,B250,'May Payroll'!Q:Q)+SUMIF('June Payroll'!$B:$B,B250,'June Payroll'!Q:Q)+SUMIF('July Payroll'!$B:$B,B250,'July Payroll'!Q:Q)+SUMIF('August Payroll'!$B:$B,B250,'August Payroll'!Q:Q)+SUMIF('September Payroll'!$B:$B,B250,'September Payroll'!Q:Q)+SUMIF('October Payroll'!$B:$B,B250,'October Payroll'!Q:Q)+SUMIF('November Payroll'!$B:$B,B250,'November Payroll'!Q:Q)+SUMIF('December Payroll'!$B:$B,B250,'December Payroll'!Q:Q)</f>
        <v>0</v>
      </c>
      <c r="R250" s="46">
        <f>SUMIF('January Payroll'!$B:$B,B250,'January Payroll'!R:R)+SUMIF('February Payroll'!$B:$B,B250,'February Payroll'!R:R)+SUMIF('March Payroll'!$B:$B,B250,'March Payroll'!R:R)+SUMIF('April Payroll'!$B:$B,B250,'April Payroll'!R:R)+SUMIF('May Payroll'!$B:$B,B250,'May Payroll'!R:R)+SUMIF('June Payroll'!$B:$B,B250,'June Payroll'!R:R)+SUMIF('July Payroll'!$B:$B,B250,'July Payroll'!R:R)+SUMIF('August Payroll'!$B:$B,B250,'August Payroll'!R:R)+SUMIF('September Payroll'!$B:$B,B250,'September Payroll'!R:R)+SUMIF('October Payroll'!$B:$B,B250,'October Payroll'!R:R)+SUMIF('November Payroll'!$B:$B,B250,'November Payroll'!R:R)+SUMIF('December Payroll'!$B:$B,B250,'December Payroll'!R:R)</f>
        <v>0</v>
      </c>
      <c r="S250" s="46">
        <f>SUMIF('January Payroll'!$B:$B,B250,'January Payroll'!S:S)+SUMIF('February Payroll'!$B:$B,B250,'February Payroll'!S:S)+SUMIF('March Payroll'!$B:$B,B250,'March Payroll'!S:S)+SUMIF('April Payroll'!$B:$B,B250,'April Payroll'!S:S)+SUMIF('May Payroll'!$B:$B,B250,'May Payroll'!S:S)+SUMIF('June Payroll'!$B:$B,B250,'June Payroll'!S:S)+SUMIF('July Payroll'!$B:$B,B250,'July Payroll'!S:S)+SUMIF('August Payroll'!$B:$B,B250,'August Payroll'!S:S)+SUMIF('September Payroll'!$B:$B,B250,'September Payroll'!S:S)+SUMIF('October Payroll'!$B:$B,B250,'October Payroll'!S:S)+SUMIF('November Payroll'!$B:$B,B250,'November Payroll'!S:S)+SUMIF('December Payroll'!$B:$B,B250,'December Payroll'!S:S)</f>
        <v>0</v>
      </c>
      <c r="T250" s="46">
        <f>SUMIF('January Payroll'!$B:$B,B250,'January Payroll'!T:T)+SUMIF('February Payroll'!$B:$B,B250,'February Payroll'!T:T)+SUMIF('March Payroll'!$B:$B,B250,'March Payroll'!T:T)+SUMIF('April Payroll'!$B:$B,B250,'April Payroll'!T:T)+SUMIF('May Payroll'!$B:$B,B250,'May Payroll'!T:T)+SUMIF('June Payroll'!$B:$B,B250,'June Payroll'!T:T)+SUMIF('July Payroll'!$B:$B,B250,'July Payroll'!T:T)+SUMIF('August Payroll'!$B:$B,B250,'August Payroll'!T:T)+SUMIF('September Payroll'!$B:$B,B250,'September Payroll'!T:T)+SUMIF('October Payroll'!$B:$B,B250,'October Payroll'!T:T)+SUMIF('November Payroll'!$B:$B,B250,'November Payroll'!T:T)+SUMIF('December Payroll'!$B:$B,B250,'December Payroll'!T:T)</f>
        <v>0</v>
      </c>
      <c r="U250" s="86">
        <f>SUMIF('January Payroll'!$B:$B,B250,'January Payroll'!U:U)+SUMIF('February Payroll'!$B:$B,B250,'February Payroll'!U:U)+SUMIF('March Payroll'!$B:$B,B250,'March Payroll'!U:U)+SUMIF('April Payroll'!$B:$B,B250,'April Payroll'!U:U)+SUMIF('May Payroll'!$B:$B,B250,'May Payroll'!U:U)+SUMIF('June Payroll'!$B:$B,B250,'June Payroll'!U:U)+SUMIF('July Payroll'!$B:$B,B250,'July Payroll'!U:U)+SUMIF('August Payroll'!$B:$B,B250,'August Payroll'!U:U)+SUMIF('September Payroll'!$B:$B,B250,'September Payroll'!U:U)+SUMIF('October Payroll'!$B:$B,B250,'October Payroll'!U:U)+SUMIF('November Payroll'!$B:$B,B250,'November Payroll'!U:U)+SUMIF('December Payroll'!$B:$B,B250,'December Payroll'!U:U)</f>
        <v>0</v>
      </c>
    </row>
    <row r="251" ht="14.25" hidden="1" customHeight="1">
      <c r="B251" s="32" t="str">
        <f>'Set Up Employee Data'!A251</f>
        <v/>
      </c>
      <c r="C251" s="33" t="str">
        <f>'Set Up Employee Data'!B251</f>
        <v/>
      </c>
      <c r="D251" s="33">
        <f t="shared" si="1"/>
        <v>0</v>
      </c>
      <c r="E251" s="32">
        <f>SUMIF('January Payroll'!$B:$B,B251,'January Payroll'!E:E)+SUMIF('February Payroll'!$B:$B,B251,'February Payroll'!E:E)+SUMIF('March Payroll'!$B:$B,B251,'March Payroll'!E:E)+SUMIF('April Payroll'!$B:$B,B251,'April Payroll'!E:E)+SUMIF('May Payroll'!$B:$B,B251,'May Payroll'!E:E)+SUMIF('June Payroll'!$B:$B,B251,'June Payroll'!E:E)+SUMIF('July Payroll'!$B:$B,B251,'July Payroll'!E:E)+SUMIF('August Payroll'!$B:$B,B251,'August Payroll'!E:E)+SUMIF('September Payroll'!$B:$B,B251,'September Payroll'!E:E)+SUMIF('October Payroll'!$B:$B,B251,'October Payroll'!E:E)+SUMIF('November Payroll'!$B:$B,B251,'November Payroll'!E:E)+SUMIF('December Payroll'!$B:$B,B251,'December Payroll'!E:E)</f>
        <v>0</v>
      </c>
      <c r="F251" s="32">
        <f>SUMIF('January Payroll'!$B:$B,B251,'January Payroll'!F:F)+SUMIF('February Payroll'!$B:$B,B251,'February Payroll'!F:F)+SUMIF('March Payroll'!$B:$B,B251,'March Payroll'!F:F)+SUMIF('April Payroll'!$B:$B,B251,'April Payroll'!F:F)+SUMIF('May Payroll'!$B:$B,B251,'May Payroll'!F:F)+SUMIF('June Payroll'!$B:$B,B251,'June Payroll'!F:F)+SUMIF('July Payroll'!$B:$B,B251,'July Payroll'!F:F)+SUMIF('August Payroll'!$B:$B,B251,'August Payroll'!F:F)+SUMIF('September Payroll'!$B:$B,B251,'September Payroll'!F:F)+SUMIF('October Payroll'!$B:$B,B251,'October Payroll'!F:F)+SUMIF('November Payroll'!$B:$B,B251,'November Payroll'!F:F)+SUMIF('December Payroll'!$B:$B,B251,'December Payroll'!F:F)</f>
        <v>0</v>
      </c>
      <c r="G251" s="32">
        <f>SUMIF('January Payroll'!$B:$B,B251,'January Payroll'!G:G)+SUMIF('February Payroll'!$B:$B,B251,'February Payroll'!G:G)+SUMIF('March Payroll'!$B:$B,B251,'March Payroll'!G:G)+SUMIF('April Payroll'!$B:$B,B251,'April Payroll'!G:G)+SUMIF('May Payroll'!$B:$B,B251,'May Payroll'!G:G)+SUMIF('June Payroll'!$B:$B,B251,'June Payroll'!G:G)+SUMIF('July Payroll'!$B:$B,B251,'July Payroll'!G:G)+SUMIF('August Payroll'!$B:$B,B251,'August Payroll'!G:G)+SUMIF('September Payroll'!$B:$B,B251,'September Payroll'!G:G)+SUMIF('October Payroll'!$B:$B,B251,'October Payroll'!G:G)+SUMIF('November Payroll'!$B:$B,B251,'November Payroll'!G:G)+SUMIF('December Payroll'!$B:$B,B251,'December Payroll'!G:G)</f>
        <v>0</v>
      </c>
      <c r="H251" s="32">
        <f>SUMIF('January Payroll'!$B:$B,B251,'January Payroll'!H:H)+SUMIF('February Payroll'!$B:$B,B251,'February Payroll'!H:H)+SUMIF('March Payroll'!$B:$B,B251,'March Payroll'!H:H)+SUMIF('April Payroll'!$B:$B,B251,'April Payroll'!H:H)+SUMIF('May Payroll'!$B:$B,B251,'May Payroll'!H:H)+SUMIF('June Payroll'!$B:$B,B251,'June Payroll'!H:H)+SUMIF('July Payroll'!$B:$B,B251,'July Payroll'!H:H)+SUMIF('August Payroll'!$B:$B,B251,'August Payroll'!H:H)+SUMIF('September Payroll'!$B:$B,B251,'September Payroll'!H:H)+SUMIF('October Payroll'!$B:$B,B251,'October Payroll'!H:H)+SUMIF('November Payroll'!$B:$B,B251,'November Payroll'!H:H)+SUMIF('December Payroll'!$B:$B,B251,'December Payroll'!H:H)</f>
        <v>0</v>
      </c>
      <c r="I251" s="32">
        <f>SUMIF('January Payroll'!$B:$B,B251,'January Payroll'!I:I)+SUMIF('February Payroll'!$B:$B,B251,'February Payroll'!I:I)+SUMIF('March Payroll'!$B:$B,B251,'March Payroll'!I:I)+SUMIF('April Payroll'!$B:$B,B251,'April Payroll'!I:I)+SUMIF('May Payroll'!$B:$B,B251,'May Payroll'!I:I)+SUMIF('June Payroll'!$B:$B,B251,'June Payroll'!I:I)+SUMIF('July Payroll'!$B:$B,B251,'July Payroll'!I:I)+SUMIF('August Payroll'!$B:$B,B251,'August Payroll'!I:I)+SUMIF('September Payroll'!$B:$B,B251,'September Payroll'!I:I)+SUMIF('October Payroll'!$B:$B,B251,'October Payroll'!I:I)+SUMIF('November Payroll'!$B:$B,B251,'November Payroll'!I:I)+SUMIF('December Payroll'!$B:$B,B251,'December Payroll'!I:I)</f>
        <v>0</v>
      </c>
      <c r="J251" s="68">
        <f>SUMIF('January Payroll'!$B:$B,B251,'January Payroll'!J:J)+SUMIF('February Payroll'!$B:$B,B251,'February Payroll'!J:J)+SUMIF('March Payroll'!$B:$B,B251,'March Payroll'!J:J)+SUMIF('April Payroll'!$B:$B,B251,'April Payroll'!J:J)+SUMIF('May Payroll'!$B:$B,B251,'May Payroll'!J:J)+SUMIF('June Payroll'!$B:$B,B251,'June Payroll'!J:J)+SUMIF('July Payroll'!$B:$B,B251,'July Payroll'!J:J)+SUMIF('August Payroll'!$B:$B,B251,'August Payroll'!J:J)+SUMIF('September Payroll'!$B:$B,B251,'September Payroll'!J:J)+SUMIF('October Payroll'!$B:$B,B251,'October Payroll'!J:J)+SUMIF('November Payroll'!$B:$B,B251,'November Payroll'!J:J)+SUMIF('December Payroll'!$B:$B,B251,'December Payroll'!J:J)</f>
        <v>0</v>
      </c>
      <c r="K251" s="46">
        <f>SUMIF('January Payroll'!$B:$B,B251,'January Payroll'!K:K)+SUMIF('February Payroll'!$B:$B,B251,'February Payroll'!K:K)+SUMIF('March Payroll'!$B:$B,B251,'March Payroll'!K:K)+SUMIF('April Payroll'!$B:$B,B251,'April Payroll'!K:K)+SUMIF('May Payroll'!$B:$B,B251,'May Payroll'!K:K)+SUMIF('June Payroll'!$B:$B,B251,'June Payroll'!K:K)+SUMIF('July Payroll'!$B:$B,B251,'July Payroll'!K:K)+SUMIF('August Payroll'!$B:$B,B251,'August Payroll'!K:K)+SUMIF('September Payroll'!$B:$B,B251,'September Payroll'!K:K)+SUMIF('October Payroll'!$B:$B,B251,'October Payroll'!K:K)+SUMIF('November Payroll'!$B:$B,B251,'November Payroll'!K:K)+SUMIF('December Payroll'!$B:$B,B251,'December Payroll'!K:K)</f>
        <v>0</v>
      </c>
      <c r="L251" s="46">
        <f>SUMIF('January Payroll'!$B:$B,B251,'January Payroll'!L:L)+SUMIF('February Payroll'!$B:$B,B251,'February Payroll'!L:L)+SUMIF('March Payroll'!$B:$B,B251,'March Payroll'!L:L)+SUMIF('April Payroll'!$B:$B,B251,'April Payroll'!L:L)+SUMIF('May Payroll'!$B:$B,B251,'May Payroll'!L:L)+SUMIF('June Payroll'!$B:$B,B251,'June Payroll'!L:L)+SUMIF('July Payroll'!$B:$B,B251,'July Payroll'!L:L)+SUMIF('August Payroll'!$B:$B,B251,'August Payroll'!L:L)+SUMIF('September Payroll'!$B:$B,B251,'September Payroll'!L:L)+SUMIF('October Payroll'!$B:$B,B251,'October Payroll'!L:L)+SUMIF('November Payroll'!$B:$B,B251,'November Payroll'!L:L)+SUMIF('December Payroll'!$B:$B,B251,'December Payroll'!L:L)</f>
        <v>0</v>
      </c>
      <c r="M251" s="46">
        <f>SUMIF('January Payroll'!$B:$B,B251,'January Payroll'!M:M)+SUMIF('February Payroll'!$B:$B,B251,'February Payroll'!M:M)+SUMIF('March Payroll'!$B:$B,B251,'March Payroll'!M:M)+SUMIF('April Payroll'!$B:$B,B251,'April Payroll'!M:M)+SUMIF('May Payroll'!$B:$B,B251,'May Payroll'!M:M)+SUMIF('June Payroll'!$B:$B,B251,'June Payroll'!M:M)+SUMIF('July Payroll'!$B:$B,B251,'July Payroll'!M:M)+SUMIF('August Payroll'!$B:$B,B251,'August Payroll'!M:M)+SUMIF('September Payroll'!$B:$B,B251,'September Payroll'!M:M)+SUMIF('October Payroll'!$B:$B,B251,'October Payroll'!M:M)+SUMIF('November Payroll'!$B:$B,B251,'November Payroll'!M:M)+SUMIF('December Payroll'!$B:$B,B251,'December Payroll'!M:M)</f>
        <v>0</v>
      </c>
      <c r="N251" s="46">
        <f>SUMIF('January Payroll'!$B:$B,B251,'January Payroll'!N:N)+SUMIF('February Payroll'!$B:$B,B251,'February Payroll'!N:N)+SUMIF('March Payroll'!$B:$B,B251,'March Payroll'!N:N)+SUMIF('April Payroll'!$B:$B,B251,'April Payroll'!N:N)+SUMIF('May Payroll'!$B:$B,B251,'May Payroll'!N:N)+SUMIF('June Payroll'!$B:$B,B251,'June Payroll'!N:N)+SUMIF('July Payroll'!$B:$B,B251,'July Payroll'!N:N)+SUMIF('August Payroll'!$B:$B,B251,'August Payroll'!N:N)+SUMIF('September Payroll'!$B:$B,B251,'September Payroll'!N:N)+SUMIF('October Payroll'!$B:$B,B251,'October Payroll'!N:N)+SUMIF('November Payroll'!$B:$B,B251,'November Payroll'!N:N)+SUMIF('December Payroll'!$B:$B,B251,'December Payroll'!N:N)</f>
        <v>0</v>
      </c>
      <c r="O251" s="46">
        <f>SUMIF('January Payroll'!$B:$B,B251,'January Payroll'!O:O)+SUMIF('February Payroll'!$B:$B,B251,'February Payroll'!O:O)+SUMIF('March Payroll'!$B:$B,B251,'March Payroll'!O:O)+SUMIF('April Payroll'!$B:$B,B251,'April Payroll'!O:O)+SUMIF('May Payroll'!$B:$B,B251,'May Payroll'!O:O)+SUMIF('June Payroll'!$B:$B,B251,'June Payroll'!O:O)+SUMIF('July Payroll'!$B:$B,B251,'July Payroll'!O:O)+SUMIF('August Payroll'!$B:$B,B251,'August Payroll'!O:O)+SUMIF('September Payroll'!$B:$B,B251,'September Payroll'!O:O)+SUMIF('October Payroll'!$B:$B,B251,'October Payroll'!O:O)+SUMIF('November Payroll'!$B:$B,B251,'November Payroll'!O:O)+SUMIF('December Payroll'!$B:$B,B251,'December Payroll'!O:O)</f>
        <v>0</v>
      </c>
      <c r="P251" s="46">
        <f>SUMIF('January Payroll'!$B:$B,B251,'January Payroll'!P:P)+SUMIF('February Payroll'!$B:$B,B251,'February Payroll'!P:P)+SUMIF('March Payroll'!$B:$B,B251,'March Payroll'!P:P)+SUMIF('April Payroll'!$B:$B,B251,'April Payroll'!P:P)+SUMIF('May Payroll'!$B:$B,B251,'May Payroll'!P:P)+SUMIF('June Payroll'!$B:$B,B251,'June Payroll'!P:P)+SUMIF('July Payroll'!$B:$B,B251,'July Payroll'!P:P)+SUMIF('August Payroll'!$B:$B,B251,'August Payroll'!P:P)+SUMIF('September Payroll'!$B:$B,B251,'September Payroll'!P:P)+SUMIF('October Payroll'!$B:$B,B251,'October Payroll'!P:P)+SUMIF('November Payroll'!$B:$B,B251,'November Payroll'!P:P)+SUMIF('December Payroll'!$B:$B,B251,'December Payroll'!P:P)</f>
        <v>0</v>
      </c>
      <c r="Q251" s="46">
        <f>SUMIF('January Payroll'!$B:$B,B251,'January Payroll'!Q:Q)+SUMIF('February Payroll'!$B:$B,B251,'February Payroll'!Q:Q)+SUMIF('March Payroll'!$B:$B,B251,'March Payroll'!Q:Q)+SUMIF('April Payroll'!$B:$B,B251,'April Payroll'!Q:Q)+SUMIF('May Payroll'!$B:$B,B251,'May Payroll'!Q:Q)+SUMIF('June Payroll'!$B:$B,B251,'June Payroll'!Q:Q)+SUMIF('July Payroll'!$B:$B,B251,'July Payroll'!Q:Q)+SUMIF('August Payroll'!$B:$B,B251,'August Payroll'!Q:Q)+SUMIF('September Payroll'!$B:$B,B251,'September Payroll'!Q:Q)+SUMIF('October Payroll'!$B:$B,B251,'October Payroll'!Q:Q)+SUMIF('November Payroll'!$B:$B,B251,'November Payroll'!Q:Q)+SUMIF('December Payroll'!$B:$B,B251,'December Payroll'!Q:Q)</f>
        <v>0</v>
      </c>
      <c r="R251" s="46">
        <f>SUMIF('January Payroll'!$B:$B,B251,'January Payroll'!R:R)+SUMIF('February Payroll'!$B:$B,B251,'February Payroll'!R:R)+SUMIF('March Payroll'!$B:$B,B251,'March Payroll'!R:R)+SUMIF('April Payroll'!$B:$B,B251,'April Payroll'!R:R)+SUMIF('May Payroll'!$B:$B,B251,'May Payroll'!R:R)+SUMIF('June Payroll'!$B:$B,B251,'June Payroll'!R:R)+SUMIF('July Payroll'!$B:$B,B251,'July Payroll'!R:R)+SUMIF('August Payroll'!$B:$B,B251,'August Payroll'!R:R)+SUMIF('September Payroll'!$B:$B,B251,'September Payroll'!R:R)+SUMIF('October Payroll'!$B:$B,B251,'October Payroll'!R:R)+SUMIF('November Payroll'!$B:$B,B251,'November Payroll'!R:R)+SUMIF('December Payroll'!$B:$B,B251,'December Payroll'!R:R)</f>
        <v>0</v>
      </c>
      <c r="S251" s="46">
        <f>SUMIF('January Payroll'!$B:$B,B251,'January Payroll'!S:S)+SUMIF('February Payroll'!$B:$B,B251,'February Payroll'!S:S)+SUMIF('March Payroll'!$B:$B,B251,'March Payroll'!S:S)+SUMIF('April Payroll'!$B:$B,B251,'April Payroll'!S:S)+SUMIF('May Payroll'!$B:$B,B251,'May Payroll'!S:S)+SUMIF('June Payroll'!$B:$B,B251,'June Payroll'!S:S)+SUMIF('July Payroll'!$B:$B,B251,'July Payroll'!S:S)+SUMIF('August Payroll'!$B:$B,B251,'August Payroll'!S:S)+SUMIF('September Payroll'!$B:$B,B251,'September Payroll'!S:S)+SUMIF('October Payroll'!$B:$B,B251,'October Payroll'!S:S)+SUMIF('November Payroll'!$B:$B,B251,'November Payroll'!S:S)+SUMIF('December Payroll'!$B:$B,B251,'December Payroll'!S:S)</f>
        <v>0</v>
      </c>
      <c r="T251" s="46">
        <f>SUMIF('January Payroll'!$B:$B,B251,'January Payroll'!T:T)+SUMIF('February Payroll'!$B:$B,B251,'February Payroll'!T:T)+SUMIF('March Payroll'!$B:$B,B251,'March Payroll'!T:T)+SUMIF('April Payroll'!$B:$B,B251,'April Payroll'!T:T)+SUMIF('May Payroll'!$B:$B,B251,'May Payroll'!T:T)+SUMIF('June Payroll'!$B:$B,B251,'June Payroll'!T:T)+SUMIF('July Payroll'!$B:$B,B251,'July Payroll'!T:T)+SUMIF('August Payroll'!$B:$B,B251,'August Payroll'!T:T)+SUMIF('September Payroll'!$B:$B,B251,'September Payroll'!T:T)+SUMIF('October Payroll'!$B:$B,B251,'October Payroll'!T:T)+SUMIF('November Payroll'!$B:$B,B251,'November Payroll'!T:T)+SUMIF('December Payroll'!$B:$B,B251,'December Payroll'!T:T)</f>
        <v>0</v>
      </c>
      <c r="U251" s="86">
        <f>SUMIF('January Payroll'!$B:$B,B251,'January Payroll'!U:U)+SUMIF('February Payroll'!$B:$B,B251,'February Payroll'!U:U)+SUMIF('March Payroll'!$B:$B,B251,'March Payroll'!U:U)+SUMIF('April Payroll'!$B:$B,B251,'April Payroll'!U:U)+SUMIF('May Payroll'!$B:$B,B251,'May Payroll'!U:U)+SUMIF('June Payroll'!$B:$B,B251,'June Payroll'!U:U)+SUMIF('July Payroll'!$B:$B,B251,'July Payroll'!U:U)+SUMIF('August Payroll'!$B:$B,B251,'August Payroll'!U:U)+SUMIF('September Payroll'!$B:$B,B251,'September Payroll'!U:U)+SUMIF('October Payroll'!$B:$B,B251,'October Payroll'!U:U)+SUMIF('November Payroll'!$B:$B,B251,'November Payroll'!U:U)+SUMIF('December Payroll'!$B:$B,B251,'December Payroll'!U:U)</f>
        <v>0</v>
      </c>
    </row>
    <row r="252" ht="14.25" hidden="1" customHeight="1">
      <c r="B252" s="32" t="str">
        <f>'Set Up Employee Data'!A252</f>
        <v/>
      </c>
      <c r="C252" s="33" t="str">
        <f>'Set Up Employee Data'!B252</f>
        <v/>
      </c>
      <c r="D252" s="33">
        <f t="shared" si="1"/>
        <v>0</v>
      </c>
      <c r="E252" s="32">
        <f>SUMIF('January Payroll'!$B:$B,B252,'January Payroll'!E:E)+SUMIF('February Payroll'!$B:$B,B252,'February Payroll'!E:E)+SUMIF('March Payroll'!$B:$B,B252,'March Payroll'!E:E)+SUMIF('April Payroll'!$B:$B,B252,'April Payroll'!E:E)+SUMIF('May Payroll'!$B:$B,B252,'May Payroll'!E:E)+SUMIF('June Payroll'!$B:$B,B252,'June Payroll'!E:E)+SUMIF('July Payroll'!$B:$B,B252,'July Payroll'!E:E)+SUMIF('August Payroll'!$B:$B,B252,'August Payroll'!E:E)+SUMIF('September Payroll'!$B:$B,B252,'September Payroll'!E:E)+SUMIF('October Payroll'!$B:$B,B252,'October Payroll'!E:E)+SUMIF('November Payroll'!$B:$B,B252,'November Payroll'!E:E)+SUMIF('December Payroll'!$B:$B,B252,'December Payroll'!E:E)</f>
        <v>0</v>
      </c>
      <c r="F252" s="32">
        <f>SUMIF('January Payroll'!$B:$B,B252,'January Payroll'!F:F)+SUMIF('February Payroll'!$B:$B,B252,'February Payroll'!F:F)+SUMIF('March Payroll'!$B:$B,B252,'March Payroll'!F:F)+SUMIF('April Payroll'!$B:$B,B252,'April Payroll'!F:F)+SUMIF('May Payroll'!$B:$B,B252,'May Payroll'!F:F)+SUMIF('June Payroll'!$B:$B,B252,'June Payroll'!F:F)+SUMIF('July Payroll'!$B:$B,B252,'July Payroll'!F:F)+SUMIF('August Payroll'!$B:$B,B252,'August Payroll'!F:F)+SUMIF('September Payroll'!$B:$B,B252,'September Payroll'!F:F)+SUMIF('October Payroll'!$B:$B,B252,'October Payroll'!F:F)+SUMIF('November Payroll'!$B:$B,B252,'November Payroll'!F:F)+SUMIF('December Payroll'!$B:$B,B252,'December Payroll'!F:F)</f>
        <v>0</v>
      </c>
      <c r="G252" s="32">
        <f>SUMIF('January Payroll'!$B:$B,B252,'January Payroll'!G:G)+SUMIF('February Payroll'!$B:$B,B252,'February Payroll'!G:G)+SUMIF('March Payroll'!$B:$B,B252,'March Payroll'!G:G)+SUMIF('April Payroll'!$B:$B,B252,'April Payroll'!G:G)+SUMIF('May Payroll'!$B:$B,B252,'May Payroll'!G:G)+SUMIF('June Payroll'!$B:$B,B252,'June Payroll'!G:G)+SUMIF('July Payroll'!$B:$B,B252,'July Payroll'!G:G)+SUMIF('August Payroll'!$B:$B,B252,'August Payroll'!G:G)+SUMIF('September Payroll'!$B:$B,B252,'September Payroll'!G:G)+SUMIF('October Payroll'!$B:$B,B252,'October Payroll'!G:G)+SUMIF('November Payroll'!$B:$B,B252,'November Payroll'!G:G)+SUMIF('December Payroll'!$B:$B,B252,'December Payroll'!G:G)</f>
        <v>0</v>
      </c>
      <c r="H252" s="32">
        <f>SUMIF('January Payroll'!$B:$B,B252,'January Payroll'!H:H)+SUMIF('February Payroll'!$B:$B,B252,'February Payroll'!H:H)+SUMIF('March Payroll'!$B:$B,B252,'March Payroll'!H:H)+SUMIF('April Payroll'!$B:$B,B252,'April Payroll'!H:H)+SUMIF('May Payroll'!$B:$B,B252,'May Payroll'!H:H)+SUMIF('June Payroll'!$B:$B,B252,'June Payroll'!H:H)+SUMIF('July Payroll'!$B:$B,B252,'July Payroll'!H:H)+SUMIF('August Payroll'!$B:$B,B252,'August Payroll'!H:H)+SUMIF('September Payroll'!$B:$B,B252,'September Payroll'!H:H)+SUMIF('October Payroll'!$B:$B,B252,'October Payroll'!H:H)+SUMIF('November Payroll'!$B:$B,B252,'November Payroll'!H:H)+SUMIF('December Payroll'!$B:$B,B252,'December Payroll'!H:H)</f>
        <v>0</v>
      </c>
      <c r="I252" s="32">
        <f>SUMIF('January Payroll'!$B:$B,B252,'January Payroll'!I:I)+SUMIF('February Payroll'!$B:$B,B252,'February Payroll'!I:I)+SUMIF('March Payroll'!$B:$B,B252,'March Payroll'!I:I)+SUMIF('April Payroll'!$B:$B,B252,'April Payroll'!I:I)+SUMIF('May Payroll'!$B:$B,B252,'May Payroll'!I:I)+SUMIF('June Payroll'!$B:$B,B252,'June Payroll'!I:I)+SUMIF('July Payroll'!$B:$B,B252,'July Payroll'!I:I)+SUMIF('August Payroll'!$B:$B,B252,'August Payroll'!I:I)+SUMIF('September Payroll'!$B:$B,B252,'September Payroll'!I:I)+SUMIF('October Payroll'!$B:$B,B252,'October Payroll'!I:I)+SUMIF('November Payroll'!$B:$B,B252,'November Payroll'!I:I)+SUMIF('December Payroll'!$B:$B,B252,'December Payroll'!I:I)</f>
        <v>0</v>
      </c>
      <c r="J252" s="68">
        <f>SUMIF('January Payroll'!$B:$B,B252,'January Payroll'!J:J)+SUMIF('February Payroll'!$B:$B,B252,'February Payroll'!J:J)+SUMIF('March Payroll'!$B:$B,B252,'March Payroll'!J:J)+SUMIF('April Payroll'!$B:$B,B252,'April Payroll'!J:J)+SUMIF('May Payroll'!$B:$B,B252,'May Payroll'!J:J)+SUMIF('June Payroll'!$B:$B,B252,'June Payroll'!J:J)+SUMIF('July Payroll'!$B:$B,B252,'July Payroll'!J:J)+SUMIF('August Payroll'!$B:$B,B252,'August Payroll'!J:J)+SUMIF('September Payroll'!$B:$B,B252,'September Payroll'!J:J)+SUMIF('October Payroll'!$B:$B,B252,'October Payroll'!J:J)+SUMIF('November Payroll'!$B:$B,B252,'November Payroll'!J:J)+SUMIF('December Payroll'!$B:$B,B252,'December Payroll'!J:J)</f>
        <v>0</v>
      </c>
      <c r="K252" s="46">
        <f>SUMIF('January Payroll'!$B:$B,B252,'January Payroll'!K:K)+SUMIF('February Payroll'!$B:$B,B252,'February Payroll'!K:K)+SUMIF('March Payroll'!$B:$B,B252,'March Payroll'!K:K)+SUMIF('April Payroll'!$B:$B,B252,'April Payroll'!K:K)+SUMIF('May Payroll'!$B:$B,B252,'May Payroll'!K:K)+SUMIF('June Payroll'!$B:$B,B252,'June Payroll'!K:K)+SUMIF('July Payroll'!$B:$B,B252,'July Payroll'!K:K)+SUMIF('August Payroll'!$B:$B,B252,'August Payroll'!K:K)+SUMIF('September Payroll'!$B:$B,B252,'September Payroll'!K:K)+SUMIF('October Payroll'!$B:$B,B252,'October Payroll'!K:K)+SUMIF('November Payroll'!$B:$B,B252,'November Payroll'!K:K)+SUMIF('December Payroll'!$B:$B,B252,'December Payroll'!K:K)</f>
        <v>0</v>
      </c>
      <c r="L252" s="46">
        <f>SUMIF('January Payroll'!$B:$B,B252,'January Payroll'!L:L)+SUMIF('February Payroll'!$B:$B,B252,'February Payroll'!L:L)+SUMIF('March Payroll'!$B:$B,B252,'March Payroll'!L:L)+SUMIF('April Payroll'!$B:$B,B252,'April Payroll'!L:L)+SUMIF('May Payroll'!$B:$B,B252,'May Payroll'!L:L)+SUMIF('June Payroll'!$B:$B,B252,'June Payroll'!L:L)+SUMIF('July Payroll'!$B:$B,B252,'July Payroll'!L:L)+SUMIF('August Payroll'!$B:$B,B252,'August Payroll'!L:L)+SUMIF('September Payroll'!$B:$B,B252,'September Payroll'!L:L)+SUMIF('October Payroll'!$B:$B,B252,'October Payroll'!L:L)+SUMIF('November Payroll'!$B:$B,B252,'November Payroll'!L:L)+SUMIF('December Payroll'!$B:$B,B252,'December Payroll'!L:L)</f>
        <v>0</v>
      </c>
      <c r="M252" s="46">
        <f>SUMIF('January Payroll'!$B:$B,B252,'January Payroll'!M:M)+SUMIF('February Payroll'!$B:$B,B252,'February Payroll'!M:M)+SUMIF('March Payroll'!$B:$B,B252,'March Payroll'!M:M)+SUMIF('April Payroll'!$B:$B,B252,'April Payroll'!M:M)+SUMIF('May Payroll'!$B:$B,B252,'May Payroll'!M:M)+SUMIF('June Payroll'!$B:$B,B252,'June Payroll'!M:M)+SUMIF('July Payroll'!$B:$B,B252,'July Payroll'!M:M)+SUMIF('August Payroll'!$B:$B,B252,'August Payroll'!M:M)+SUMIF('September Payroll'!$B:$B,B252,'September Payroll'!M:M)+SUMIF('October Payroll'!$B:$B,B252,'October Payroll'!M:M)+SUMIF('November Payroll'!$B:$B,B252,'November Payroll'!M:M)+SUMIF('December Payroll'!$B:$B,B252,'December Payroll'!M:M)</f>
        <v>0</v>
      </c>
      <c r="N252" s="46">
        <f>SUMIF('January Payroll'!$B:$B,B252,'January Payroll'!N:N)+SUMIF('February Payroll'!$B:$B,B252,'February Payroll'!N:N)+SUMIF('March Payroll'!$B:$B,B252,'March Payroll'!N:N)+SUMIF('April Payroll'!$B:$B,B252,'April Payroll'!N:N)+SUMIF('May Payroll'!$B:$B,B252,'May Payroll'!N:N)+SUMIF('June Payroll'!$B:$B,B252,'June Payroll'!N:N)+SUMIF('July Payroll'!$B:$B,B252,'July Payroll'!N:N)+SUMIF('August Payroll'!$B:$B,B252,'August Payroll'!N:N)+SUMIF('September Payroll'!$B:$B,B252,'September Payroll'!N:N)+SUMIF('October Payroll'!$B:$B,B252,'October Payroll'!N:N)+SUMIF('November Payroll'!$B:$B,B252,'November Payroll'!N:N)+SUMIF('December Payroll'!$B:$B,B252,'December Payroll'!N:N)</f>
        <v>0</v>
      </c>
      <c r="O252" s="46">
        <f>SUMIF('January Payroll'!$B:$B,B252,'January Payroll'!O:O)+SUMIF('February Payroll'!$B:$B,B252,'February Payroll'!O:O)+SUMIF('March Payroll'!$B:$B,B252,'March Payroll'!O:O)+SUMIF('April Payroll'!$B:$B,B252,'April Payroll'!O:O)+SUMIF('May Payroll'!$B:$B,B252,'May Payroll'!O:O)+SUMIF('June Payroll'!$B:$B,B252,'June Payroll'!O:O)+SUMIF('July Payroll'!$B:$B,B252,'July Payroll'!O:O)+SUMIF('August Payroll'!$B:$B,B252,'August Payroll'!O:O)+SUMIF('September Payroll'!$B:$B,B252,'September Payroll'!O:O)+SUMIF('October Payroll'!$B:$B,B252,'October Payroll'!O:O)+SUMIF('November Payroll'!$B:$B,B252,'November Payroll'!O:O)+SUMIF('December Payroll'!$B:$B,B252,'December Payroll'!O:O)</f>
        <v>0</v>
      </c>
      <c r="P252" s="46">
        <f>SUMIF('January Payroll'!$B:$B,B252,'January Payroll'!P:P)+SUMIF('February Payroll'!$B:$B,B252,'February Payroll'!P:P)+SUMIF('March Payroll'!$B:$B,B252,'March Payroll'!P:P)+SUMIF('April Payroll'!$B:$B,B252,'April Payroll'!P:P)+SUMIF('May Payroll'!$B:$B,B252,'May Payroll'!P:P)+SUMIF('June Payroll'!$B:$B,B252,'June Payroll'!P:P)+SUMIF('July Payroll'!$B:$B,B252,'July Payroll'!P:P)+SUMIF('August Payroll'!$B:$B,B252,'August Payroll'!P:P)+SUMIF('September Payroll'!$B:$B,B252,'September Payroll'!P:P)+SUMIF('October Payroll'!$B:$B,B252,'October Payroll'!P:P)+SUMIF('November Payroll'!$B:$B,B252,'November Payroll'!P:P)+SUMIF('December Payroll'!$B:$B,B252,'December Payroll'!P:P)</f>
        <v>0</v>
      </c>
      <c r="Q252" s="46">
        <f>SUMIF('January Payroll'!$B:$B,B252,'January Payroll'!Q:Q)+SUMIF('February Payroll'!$B:$B,B252,'February Payroll'!Q:Q)+SUMIF('March Payroll'!$B:$B,B252,'March Payroll'!Q:Q)+SUMIF('April Payroll'!$B:$B,B252,'April Payroll'!Q:Q)+SUMIF('May Payroll'!$B:$B,B252,'May Payroll'!Q:Q)+SUMIF('June Payroll'!$B:$B,B252,'June Payroll'!Q:Q)+SUMIF('July Payroll'!$B:$B,B252,'July Payroll'!Q:Q)+SUMIF('August Payroll'!$B:$B,B252,'August Payroll'!Q:Q)+SUMIF('September Payroll'!$B:$B,B252,'September Payroll'!Q:Q)+SUMIF('October Payroll'!$B:$B,B252,'October Payroll'!Q:Q)+SUMIF('November Payroll'!$B:$B,B252,'November Payroll'!Q:Q)+SUMIF('December Payroll'!$B:$B,B252,'December Payroll'!Q:Q)</f>
        <v>0</v>
      </c>
      <c r="R252" s="46">
        <f>SUMIF('January Payroll'!$B:$B,B252,'January Payroll'!R:R)+SUMIF('February Payroll'!$B:$B,B252,'February Payroll'!R:R)+SUMIF('March Payroll'!$B:$B,B252,'March Payroll'!R:R)+SUMIF('April Payroll'!$B:$B,B252,'April Payroll'!R:R)+SUMIF('May Payroll'!$B:$B,B252,'May Payroll'!R:R)+SUMIF('June Payroll'!$B:$B,B252,'June Payroll'!R:R)+SUMIF('July Payroll'!$B:$B,B252,'July Payroll'!R:R)+SUMIF('August Payroll'!$B:$B,B252,'August Payroll'!R:R)+SUMIF('September Payroll'!$B:$B,B252,'September Payroll'!R:R)+SUMIF('October Payroll'!$B:$B,B252,'October Payroll'!R:R)+SUMIF('November Payroll'!$B:$B,B252,'November Payroll'!R:R)+SUMIF('December Payroll'!$B:$B,B252,'December Payroll'!R:R)</f>
        <v>0</v>
      </c>
      <c r="S252" s="46">
        <f>SUMIF('January Payroll'!$B:$B,B252,'January Payroll'!S:S)+SUMIF('February Payroll'!$B:$B,B252,'February Payroll'!S:S)+SUMIF('March Payroll'!$B:$B,B252,'March Payroll'!S:S)+SUMIF('April Payroll'!$B:$B,B252,'April Payroll'!S:S)+SUMIF('May Payroll'!$B:$B,B252,'May Payroll'!S:S)+SUMIF('June Payroll'!$B:$B,B252,'June Payroll'!S:S)+SUMIF('July Payroll'!$B:$B,B252,'July Payroll'!S:S)+SUMIF('August Payroll'!$B:$B,B252,'August Payroll'!S:S)+SUMIF('September Payroll'!$B:$B,B252,'September Payroll'!S:S)+SUMIF('October Payroll'!$B:$B,B252,'October Payroll'!S:S)+SUMIF('November Payroll'!$B:$B,B252,'November Payroll'!S:S)+SUMIF('December Payroll'!$B:$B,B252,'December Payroll'!S:S)</f>
        <v>0</v>
      </c>
      <c r="T252" s="46">
        <f>SUMIF('January Payroll'!$B:$B,B252,'January Payroll'!T:T)+SUMIF('February Payroll'!$B:$B,B252,'February Payroll'!T:T)+SUMIF('March Payroll'!$B:$B,B252,'March Payroll'!T:T)+SUMIF('April Payroll'!$B:$B,B252,'April Payroll'!T:T)+SUMIF('May Payroll'!$B:$B,B252,'May Payroll'!T:T)+SUMIF('June Payroll'!$B:$B,B252,'June Payroll'!T:T)+SUMIF('July Payroll'!$B:$B,B252,'July Payroll'!T:T)+SUMIF('August Payroll'!$B:$B,B252,'August Payroll'!T:T)+SUMIF('September Payroll'!$B:$B,B252,'September Payroll'!T:T)+SUMIF('October Payroll'!$B:$B,B252,'October Payroll'!T:T)+SUMIF('November Payroll'!$B:$B,B252,'November Payroll'!T:T)+SUMIF('December Payroll'!$B:$B,B252,'December Payroll'!T:T)</f>
        <v>0</v>
      </c>
      <c r="U252" s="86">
        <f>SUMIF('January Payroll'!$B:$B,B252,'January Payroll'!U:U)+SUMIF('February Payroll'!$B:$B,B252,'February Payroll'!U:U)+SUMIF('March Payroll'!$B:$B,B252,'March Payroll'!U:U)+SUMIF('April Payroll'!$B:$B,B252,'April Payroll'!U:U)+SUMIF('May Payroll'!$B:$B,B252,'May Payroll'!U:U)+SUMIF('June Payroll'!$B:$B,B252,'June Payroll'!U:U)+SUMIF('July Payroll'!$B:$B,B252,'July Payroll'!U:U)+SUMIF('August Payroll'!$B:$B,B252,'August Payroll'!U:U)+SUMIF('September Payroll'!$B:$B,B252,'September Payroll'!U:U)+SUMIF('October Payroll'!$B:$B,B252,'October Payroll'!U:U)+SUMIF('November Payroll'!$B:$B,B252,'November Payroll'!U:U)+SUMIF('December Payroll'!$B:$B,B252,'December Payroll'!U:U)</f>
        <v>0</v>
      </c>
    </row>
    <row r="253" ht="14.25" hidden="1" customHeight="1">
      <c r="B253" s="32" t="str">
        <f>'Set Up Employee Data'!A253</f>
        <v/>
      </c>
      <c r="C253" s="33" t="str">
        <f>'Set Up Employee Data'!B253</f>
        <v/>
      </c>
      <c r="D253" s="33">
        <f t="shared" si="1"/>
        <v>0</v>
      </c>
      <c r="E253" s="32">
        <f>SUMIF('January Payroll'!$B:$B,B253,'January Payroll'!E:E)+SUMIF('February Payroll'!$B:$B,B253,'February Payroll'!E:E)+SUMIF('March Payroll'!$B:$B,B253,'March Payroll'!E:E)+SUMIF('April Payroll'!$B:$B,B253,'April Payroll'!E:E)+SUMIF('May Payroll'!$B:$B,B253,'May Payroll'!E:E)+SUMIF('June Payroll'!$B:$B,B253,'June Payroll'!E:E)+SUMIF('July Payroll'!$B:$B,B253,'July Payroll'!E:E)+SUMIF('August Payroll'!$B:$B,B253,'August Payroll'!E:E)+SUMIF('September Payroll'!$B:$B,B253,'September Payroll'!E:E)+SUMIF('October Payroll'!$B:$B,B253,'October Payroll'!E:E)+SUMIF('November Payroll'!$B:$B,B253,'November Payroll'!E:E)+SUMIF('December Payroll'!$B:$B,B253,'December Payroll'!E:E)</f>
        <v>0</v>
      </c>
      <c r="F253" s="32">
        <f>SUMIF('January Payroll'!$B:$B,B253,'January Payroll'!F:F)+SUMIF('February Payroll'!$B:$B,B253,'February Payroll'!F:F)+SUMIF('March Payroll'!$B:$B,B253,'March Payroll'!F:F)+SUMIF('April Payroll'!$B:$B,B253,'April Payroll'!F:F)+SUMIF('May Payroll'!$B:$B,B253,'May Payroll'!F:F)+SUMIF('June Payroll'!$B:$B,B253,'June Payroll'!F:F)+SUMIF('July Payroll'!$B:$B,B253,'July Payroll'!F:F)+SUMIF('August Payroll'!$B:$B,B253,'August Payroll'!F:F)+SUMIF('September Payroll'!$B:$B,B253,'September Payroll'!F:F)+SUMIF('October Payroll'!$B:$B,B253,'October Payroll'!F:F)+SUMIF('November Payroll'!$B:$B,B253,'November Payroll'!F:F)+SUMIF('December Payroll'!$B:$B,B253,'December Payroll'!F:F)</f>
        <v>0</v>
      </c>
      <c r="G253" s="32">
        <f>SUMIF('January Payroll'!$B:$B,B253,'January Payroll'!G:G)+SUMIF('February Payroll'!$B:$B,B253,'February Payroll'!G:G)+SUMIF('March Payroll'!$B:$B,B253,'March Payroll'!G:G)+SUMIF('April Payroll'!$B:$B,B253,'April Payroll'!G:G)+SUMIF('May Payroll'!$B:$B,B253,'May Payroll'!G:G)+SUMIF('June Payroll'!$B:$B,B253,'June Payroll'!G:G)+SUMIF('July Payroll'!$B:$B,B253,'July Payroll'!G:G)+SUMIF('August Payroll'!$B:$B,B253,'August Payroll'!G:G)+SUMIF('September Payroll'!$B:$B,B253,'September Payroll'!G:G)+SUMIF('October Payroll'!$B:$B,B253,'October Payroll'!G:G)+SUMIF('November Payroll'!$B:$B,B253,'November Payroll'!G:G)+SUMIF('December Payroll'!$B:$B,B253,'December Payroll'!G:G)</f>
        <v>0</v>
      </c>
      <c r="H253" s="32">
        <f>SUMIF('January Payroll'!$B:$B,B253,'January Payroll'!H:H)+SUMIF('February Payroll'!$B:$B,B253,'February Payroll'!H:H)+SUMIF('March Payroll'!$B:$B,B253,'March Payroll'!H:H)+SUMIF('April Payroll'!$B:$B,B253,'April Payroll'!H:H)+SUMIF('May Payroll'!$B:$B,B253,'May Payroll'!H:H)+SUMIF('June Payroll'!$B:$B,B253,'June Payroll'!H:H)+SUMIF('July Payroll'!$B:$B,B253,'July Payroll'!H:H)+SUMIF('August Payroll'!$B:$B,B253,'August Payroll'!H:H)+SUMIF('September Payroll'!$B:$B,B253,'September Payroll'!H:H)+SUMIF('October Payroll'!$B:$B,B253,'October Payroll'!H:H)+SUMIF('November Payroll'!$B:$B,B253,'November Payroll'!H:H)+SUMIF('December Payroll'!$B:$B,B253,'December Payroll'!H:H)</f>
        <v>0</v>
      </c>
      <c r="I253" s="32">
        <f>SUMIF('January Payroll'!$B:$B,B253,'January Payroll'!I:I)+SUMIF('February Payroll'!$B:$B,B253,'February Payroll'!I:I)+SUMIF('March Payroll'!$B:$B,B253,'March Payroll'!I:I)+SUMIF('April Payroll'!$B:$B,B253,'April Payroll'!I:I)+SUMIF('May Payroll'!$B:$B,B253,'May Payroll'!I:I)+SUMIF('June Payroll'!$B:$B,B253,'June Payroll'!I:I)+SUMIF('July Payroll'!$B:$B,B253,'July Payroll'!I:I)+SUMIF('August Payroll'!$B:$B,B253,'August Payroll'!I:I)+SUMIF('September Payroll'!$B:$B,B253,'September Payroll'!I:I)+SUMIF('October Payroll'!$B:$B,B253,'October Payroll'!I:I)+SUMIF('November Payroll'!$B:$B,B253,'November Payroll'!I:I)+SUMIF('December Payroll'!$B:$B,B253,'December Payroll'!I:I)</f>
        <v>0</v>
      </c>
      <c r="J253" s="68">
        <f>SUMIF('January Payroll'!$B:$B,B253,'January Payroll'!J:J)+SUMIF('February Payroll'!$B:$B,B253,'February Payroll'!J:J)+SUMIF('March Payroll'!$B:$B,B253,'March Payroll'!J:J)+SUMIF('April Payroll'!$B:$B,B253,'April Payroll'!J:J)+SUMIF('May Payroll'!$B:$B,B253,'May Payroll'!J:J)+SUMIF('June Payroll'!$B:$B,B253,'June Payroll'!J:J)+SUMIF('July Payroll'!$B:$B,B253,'July Payroll'!J:J)+SUMIF('August Payroll'!$B:$B,B253,'August Payroll'!J:J)+SUMIF('September Payroll'!$B:$B,B253,'September Payroll'!J:J)+SUMIF('October Payroll'!$B:$B,B253,'October Payroll'!J:J)+SUMIF('November Payroll'!$B:$B,B253,'November Payroll'!J:J)+SUMIF('December Payroll'!$B:$B,B253,'December Payroll'!J:J)</f>
        <v>0</v>
      </c>
      <c r="K253" s="46">
        <f>SUMIF('January Payroll'!$B:$B,B253,'January Payroll'!K:K)+SUMIF('February Payroll'!$B:$B,B253,'February Payroll'!K:K)+SUMIF('March Payroll'!$B:$B,B253,'March Payroll'!K:K)+SUMIF('April Payroll'!$B:$B,B253,'April Payroll'!K:K)+SUMIF('May Payroll'!$B:$B,B253,'May Payroll'!K:K)+SUMIF('June Payroll'!$B:$B,B253,'June Payroll'!K:K)+SUMIF('July Payroll'!$B:$B,B253,'July Payroll'!K:K)+SUMIF('August Payroll'!$B:$B,B253,'August Payroll'!K:K)+SUMIF('September Payroll'!$B:$B,B253,'September Payroll'!K:K)+SUMIF('October Payroll'!$B:$B,B253,'October Payroll'!K:K)+SUMIF('November Payroll'!$B:$B,B253,'November Payroll'!K:K)+SUMIF('December Payroll'!$B:$B,B253,'December Payroll'!K:K)</f>
        <v>0</v>
      </c>
      <c r="L253" s="46">
        <f>SUMIF('January Payroll'!$B:$B,B253,'January Payroll'!L:L)+SUMIF('February Payroll'!$B:$B,B253,'February Payroll'!L:L)+SUMIF('March Payroll'!$B:$B,B253,'March Payroll'!L:L)+SUMIF('April Payroll'!$B:$B,B253,'April Payroll'!L:L)+SUMIF('May Payroll'!$B:$B,B253,'May Payroll'!L:L)+SUMIF('June Payroll'!$B:$B,B253,'June Payroll'!L:L)+SUMIF('July Payroll'!$B:$B,B253,'July Payroll'!L:L)+SUMIF('August Payroll'!$B:$B,B253,'August Payroll'!L:L)+SUMIF('September Payroll'!$B:$B,B253,'September Payroll'!L:L)+SUMIF('October Payroll'!$B:$B,B253,'October Payroll'!L:L)+SUMIF('November Payroll'!$B:$B,B253,'November Payroll'!L:L)+SUMIF('December Payroll'!$B:$B,B253,'December Payroll'!L:L)</f>
        <v>0</v>
      </c>
      <c r="M253" s="46">
        <f>SUMIF('January Payroll'!$B:$B,B253,'January Payroll'!M:M)+SUMIF('February Payroll'!$B:$B,B253,'February Payroll'!M:M)+SUMIF('March Payroll'!$B:$B,B253,'March Payroll'!M:M)+SUMIF('April Payroll'!$B:$B,B253,'April Payroll'!M:M)+SUMIF('May Payroll'!$B:$B,B253,'May Payroll'!M:M)+SUMIF('June Payroll'!$B:$B,B253,'June Payroll'!M:M)+SUMIF('July Payroll'!$B:$B,B253,'July Payroll'!M:M)+SUMIF('August Payroll'!$B:$B,B253,'August Payroll'!M:M)+SUMIF('September Payroll'!$B:$B,B253,'September Payroll'!M:M)+SUMIF('October Payroll'!$B:$B,B253,'October Payroll'!M:M)+SUMIF('November Payroll'!$B:$B,B253,'November Payroll'!M:M)+SUMIF('December Payroll'!$B:$B,B253,'December Payroll'!M:M)</f>
        <v>0</v>
      </c>
      <c r="N253" s="46">
        <f>SUMIF('January Payroll'!$B:$B,B253,'January Payroll'!N:N)+SUMIF('February Payroll'!$B:$B,B253,'February Payroll'!N:N)+SUMIF('March Payroll'!$B:$B,B253,'March Payroll'!N:N)+SUMIF('April Payroll'!$B:$B,B253,'April Payroll'!N:N)+SUMIF('May Payroll'!$B:$B,B253,'May Payroll'!N:N)+SUMIF('June Payroll'!$B:$B,B253,'June Payroll'!N:N)+SUMIF('July Payroll'!$B:$B,B253,'July Payroll'!N:N)+SUMIF('August Payroll'!$B:$B,B253,'August Payroll'!N:N)+SUMIF('September Payroll'!$B:$B,B253,'September Payroll'!N:N)+SUMIF('October Payroll'!$B:$B,B253,'October Payroll'!N:N)+SUMIF('November Payroll'!$B:$B,B253,'November Payroll'!N:N)+SUMIF('December Payroll'!$B:$B,B253,'December Payroll'!N:N)</f>
        <v>0</v>
      </c>
      <c r="O253" s="46">
        <f>SUMIF('January Payroll'!$B:$B,B253,'January Payroll'!O:O)+SUMIF('February Payroll'!$B:$B,B253,'February Payroll'!O:O)+SUMIF('March Payroll'!$B:$B,B253,'March Payroll'!O:O)+SUMIF('April Payroll'!$B:$B,B253,'April Payroll'!O:O)+SUMIF('May Payroll'!$B:$B,B253,'May Payroll'!O:O)+SUMIF('June Payroll'!$B:$B,B253,'June Payroll'!O:O)+SUMIF('July Payroll'!$B:$B,B253,'July Payroll'!O:O)+SUMIF('August Payroll'!$B:$B,B253,'August Payroll'!O:O)+SUMIF('September Payroll'!$B:$B,B253,'September Payroll'!O:O)+SUMIF('October Payroll'!$B:$B,B253,'October Payroll'!O:O)+SUMIF('November Payroll'!$B:$B,B253,'November Payroll'!O:O)+SUMIF('December Payroll'!$B:$B,B253,'December Payroll'!O:O)</f>
        <v>0</v>
      </c>
      <c r="P253" s="46">
        <f>SUMIF('January Payroll'!$B:$B,B253,'January Payroll'!P:P)+SUMIF('February Payroll'!$B:$B,B253,'February Payroll'!P:P)+SUMIF('March Payroll'!$B:$B,B253,'March Payroll'!P:P)+SUMIF('April Payroll'!$B:$B,B253,'April Payroll'!P:P)+SUMIF('May Payroll'!$B:$B,B253,'May Payroll'!P:P)+SUMIF('June Payroll'!$B:$B,B253,'June Payroll'!P:P)+SUMIF('July Payroll'!$B:$B,B253,'July Payroll'!P:P)+SUMIF('August Payroll'!$B:$B,B253,'August Payroll'!P:P)+SUMIF('September Payroll'!$B:$B,B253,'September Payroll'!P:P)+SUMIF('October Payroll'!$B:$B,B253,'October Payroll'!P:P)+SUMIF('November Payroll'!$B:$B,B253,'November Payroll'!P:P)+SUMIF('December Payroll'!$B:$B,B253,'December Payroll'!P:P)</f>
        <v>0</v>
      </c>
      <c r="Q253" s="46">
        <f>SUMIF('January Payroll'!$B:$B,B253,'January Payroll'!Q:Q)+SUMIF('February Payroll'!$B:$B,B253,'February Payroll'!Q:Q)+SUMIF('March Payroll'!$B:$B,B253,'March Payroll'!Q:Q)+SUMIF('April Payroll'!$B:$B,B253,'April Payroll'!Q:Q)+SUMIF('May Payroll'!$B:$B,B253,'May Payroll'!Q:Q)+SUMIF('June Payroll'!$B:$B,B253,'June Payroll'!Q:Q)+SUMIF('July Payroll'!$B:$B,B253,'July Payroll'!Q:Q)+SUMIF('August Payroll'!$B:$B,B253,'August Payroll'!Q:Q)+SUMIF('September Payroll'!$B:$B,B253,'September Payroll'!Q:Q)+SUMIF('October Payroll'!$B:$B,B253,'October Payroll'!Q:Q)+SUMIF('November Payroll'!$B:$B,B253,'November Payroll'!Q:Q)+SUMIF('December Payroll'!$B:$B,B253,'December Payroll'!Q:Q)</f>
        <v>0</v>
      </c>
      <c r="R253" s="46">
        <f>SUMIF('January Payroll'!$B:$B,B253,'January Payroll'!R:R)+SUMIF('February Payroll'!$B:$B,B253,'February Payroll'!R:R)+SUMIF('March Payroll'!$B:$B,B253,'March Payroll'!R:R)+SUMIF('April Payroll'!$B:$B,B253,'April Payroll'!R:R)+SUMIF('May Payroll'!$B:$B,B253,'May Payroll'!R:R)+SUMIF('June Payroll'!$B:$B,B253,'June Payroll'!R:R)+SUMIF('July Payroll'!$B:$B,B253,'July Payroll'!R:R)+SUMIF('August Payroll'!$B:$B,B253,'August Payroll'!R:R)+SUMIF('September Payroll'!$B:$B,B253,'September Payroll'!R:R)+SUMIF('October Payroll'!$B:$B,B253,'October Payroll'!R:R)+SUMIF('November Payroll'!$B:$B,B253,'November Payroll'!R:R)+SUMIF('December Payroll'!$B:$B,B253,'December Payroll'!R:R)</f>
        <v>0</v>
      </c>
      <c r="S253" s="46">
        <f>SUMIF('January Payroll'!$B:$B,B253,'January Payroll'!S:S)+SUMIF('February Payroll'!$B:$B,B253,'February Payroll'!S:S)+SUMIF('March Payroll'!$B:$B,B253,'March Payroll'!S:S)+SUMIF('April Payroll'!$B:$B,B253,'April Payroll'!S:S)+SUMIF('May Payroll'!$B:$B,B253,'May Payroll'!S:S)+SUMIF('June Payroll'!$B:$B,B253,'June Payroll'!S:S)+SUMIF('July Payroll'!$B:$B,B253,'July Payroll'!S:S)+SUMIF('August Payroll'!$B:$B,B253,'August Payroll'!S:S)+SUMIF('September Payroll'!$B:$B,B253,'September Payroll'!S:S)+SUMIF('October Payroll'!$B:$B,B253,'October Payroll'!S:S)+SUMIF('November Payroll'!$B:$B,B253,'November Payroll'!S:S)+SUMIF('December Payroll'!$B:$B,B253,'December Payroll'!S:S)</f>
        <v>0</v>
      </c>
      <c r="T253" s="46">
        <f>SUMIF('January Payroll'!$B:$B,B253,'January Payroll'!T:T)+SUMIF('February Payroll'!$B:$B,B253,'February Payroll'!T:T)+SUMIF('March Payroll'!$B:$B,B253,'March Payroll'!T:T)+SUMIF('April Payroll'!$B:$B,B253,'April Payroll'!T:T)+SUMIF('May Payroll'!$B:$B,B253,'May Payroll'!T:T)+SUMIF('June Payroll'!$B:$B,B253,'June Payroll'!T:T)+SUMIF('July Payroll'!$B:$B,B253,'July Payroll'!T:T)+SUMIF('August Payroll'!$B:$B,B253,'August Payroll'!T:T)+SUMIF('September Payroll'!$B:$B,B253,'September Payroll'!T:T)+SUMIF('October Payroll'!$B:$B,B253,'October Payroll'!T:T)+SUMIF('November Payroll'!$B:$B,B253,'November Payroll'!T:T)+SUMIF('December Payroll'!$B:$B,B253,'December Payroll'!T:T)</f>
        <v>0</v>
      </c>
      <c r="U253" s="86">
        <f>SUMIF('January Payroll'!$B:$B,B253,'January Payroll'!U:U)+SUMIF('February Payroll'!$B:$B,B253,'February Payroll'!U:U)+SUMIF('March Payroll'!$B:$B,B253,'March Payroll'!U:U)+SUMIF('April Payroll'!$B:$B,B253,'April Payroll'!U:U)+SUMIF('May Payroll'!$B:$B,B253,'May Payroll'!U:U)+SUMIF('June Payroll'!$B:$B,B253,'June Payroll'!U:U)+SUMIF('July Payroll'!$B:$B,B253,'July Payroll'!U:U)+SUMIF('August Payroll'!$B:$B,B253,'August Payroll'!U:U)+SUMIF('September Payroll'!$B:$B,B253,'September Payroll'!U:U)+SUMIF('October Payroll'!$B:$B,B253,'October Payroll'!U:U)+SUMIF('November Payroll'!$B:$B,B253,'November Payroll'!U:U)+SUMIF('December Payroll'!$B:$B,B253,'December Payroll'!U:U)</f>
        <v>0</v>
      </c>
    </row>
    <row r="254" ht="14.25" hidden="1" customHeight="1">
      <c r="B254" s="32" t="str">
        <f>'Set Up Employee Data'!A254</f>
        <v/>
      </c>
      <c r="C254" s="33" t="str">
        <f>'Set Up Employee Data'!B254</f>
        <v/>
      </c>
      <c r="D254" s="33">
        <f t="shared" si="1"/>
        <v>0</v>
      </c>
      <c r="E254" s="32">
        <f>SUMIF('January Payroll'!$B:$B,B254,'January Payroll'!E:E)+SUMIF('February Payroll'!$B:$B,B254,'February Payroll'!E:E)+SUMIF('March Payroll'!$B:$B,B254,'March Payroll'!E:E)+SUMIF('April Payroll'!$B:$B,B254,'April Payroll'!E:E)+SUMIF('May Payroll'!$B:$B,B254,'May Payroll'!E:E)+SUMIF('June Payroll'!$B:$B,B254,'June Payroll'!E:E)+SUMIF('July Payroll'!$B:$B,B254,'July Payroll'!E:E)+SUMIF('August Payroll'!$B:$B,B254,'August Payroll'!E:E)+SUMIF('September Payroll'!$B:$B,B254,'September Payroll'!E:E)+SUMIF('October Payroll'!$B:$B,B254,'October Payroll'!E:E)+SUMIF('November Payroll'!$B:$B,B254,'November Payroll'!E:E)+SUMIF('December Payroll'!$B:$B,B254,'December Payroll'!E:E)</f>
        <v>0</v>
      </c>
      <c r="F254" s="32">
        <f>SUMIF('January Payroll'!$B:$B,B254,'January Payroll'!F:F)+SUMIF('February Payroll'!$B:$B,B254,'February Payroll'!F:F)+SUMIF('March Payroll'!$B:$B,B254,'March Payroll'!F:F)+SUMIF('April Payroll'!$B:$B,B254,'April Payroll'!F:F)+SUMIF('May Payroll'!$B:$B,B254,'May Payroll'!F:F)+SUMIF('June Payroll'!$B:$B,B254,'June Payroll'!F:F)+SUMIF('July Payroll'!$B:$B,B254,'July Payroll'!F:F)+SUMIF('August Payroll'!$B:$B,B254,'August Payroll'!F:F)+SUMIF('September Payroll'!$B:$B,B254,'September Payroll'!F:F)+SUMIF('October Payroll'!$B:$B,B254,'October Payroll'!F:F)+SUMIF('November Payroll'!$B:$B,B254,'November Payroll'!F:F)+SUMIF('December Payroll'!$B:$B,B254,'December Payroll'!F:F)</f>
        <v>0</v>
      </c>
      <c r="G254" s="32">
        <f>SUMIF('January Payroll'!$B:$B,B254,'January Payroll'!G:G)+SUMIF('February Payroll'!$B:$B,B254,'February Payroll'!G:G)+SUMIF('March Payroll'!$B:$B,B254,'March Payroll'!G:G)+SUMIF('April Payroll'!$B:$B,B254,'April Payroll'!G:G)+SUMIF('May Payroll'!$B:$B,B254,'May Payroll'!G:G)+SUMIF('June Payroll'!$B:$B,B254,'June Payroll'!G:G)+SUMIF('July Payroll'!$B:$B,B254,'July Payroll'!G:G)+SUMIF('August Payroll'!$B:$B,B254,'August Payroll'!G:G)+SUMIF('September Payroll'!$B:$B,B254,'September Payroll'!G:G)+SUMIF('October Payroll'!$B:$B,B254,'October Payroll'!G:G)+SUMIF('November Payroll'!$B:$B,B254,'November Payroll'!G:G)+SUMIF('December Payroll'!$B:$B,B254,'December Payroll'!G:G)</f>
        <v>0</v>
      </c>
      <c r="H254" s="32">
        <f>SUMIF('January Payroll'!$B:$B,B254,'January Payroll'!H:H)+SUMIF('February Payroll'!$B:$B,B254,'February Payroll'!H:H)+SUMIF('March Payroll'!$B:$B,B254,'March Payroll'!H:H)+SUMIF('April Payroll'!$B:$B,B254,'April Payroll'!H:H)+SUMIF('May Payroll'!$B:$B,B254,'May Payroll'!H:H)+SUMIF('June Payroll'!$B:$B,B254,'June Payroll'!H:H)+SUMIF('July Payroll'!$B:$B,B254,'July Payroll'!H:H)+SUMIF('August Payroll'!$B:$B,B254,'August Payroll'!H:H)+SUMIF('September Payroll'!$B:$B,B254,'September Payroll'!H:H)+SUMIF('October Payroll'!$B:$B,B254,'October Payroll'!H:H)+SUMIF('November Payroll'!$B:$B,B254,'November Payroll'!H:H)+SUMIF('December Payroll'!$B:$B,B254,'December Payroll'!H:H)</f>
        <v>0</v>
      </c>
      <c r="I254" s="32">
        <f>SUMIF('January Payroll'!$B:$B,B254,'January Payroll'!I:I)+SUMIF('February Payroll'!$B:$B,B254,'February Payroll'!I:I)+SUMIF('March Payroll'!$B:$B,B254,'March Payroll'!I:I)+SUMIF('April Payroll'!$B:$B,B254,'April Payroll'!I:I)+SUMIF('May Payroll'!$B:$B,B254,'May Payroll'!I:I)+SUMIF('June Payroll'!$B:$B,B254,'June Payroll'!I:I)+SUMIF('July Payroll'!$B:$B,B254,'July Payroll'!I:I)+SUMIF('August Payroll'!$B:$B,B254,'August Payroll'!I:I)+SUMIF('September Payroll'!$B:$B,B254,'September Payroll'!I:I)+SUMIF('October Payroll'!$B:$B,B254,'October Payroll'!I:I)+SUMIF('November Payroll'!$B:$B,B254,'November Payroll'!I:I)+SUMIF('December Payroll'!$B:$B,B254,'December Payroll'!I:I)</f>
        <v>0</v>
      </c>
      <c r="J254" s="68">
        <f>SUMIF('January Payroll'!$B:$B,B254,'January Payroll'!J:J)+SUMIF('February Payroll'!$B:$B,B254,'February Payroll'!J:J)+SUMIF('March Payroll'!$B:$B,B254,'March Payroll'!J:J)+SUMIF('April Payroll'!$B:$B,B254,'April Payroll'!J:J)+SUMIF('May Payroll'!$B:$B,B254,'May Payroll'!J:J)+SUMIF('June Payroll'!$B:$B,B254,'June Payroll'!J:J)+SUMIF('July Payroll'!$B:$B,B254,'July Payroll'!J:J)+SUMIF('August Payroll'!$B:$B,B254,'August Payroll'!J:J)+SUMIF('September Payroll'!$B:$B,B254,'September Payroll'!J:J)+SUMIF('October Payroll'!$B:$B,B254,'October Payroll'!J:J)+SUMIF('November Payroll'!$B:$B,B254,'November Payroll'!J:J)+SUMIF('December Payroll'!$B:$B,B254,'December Payroll'!J:J)</f>
        <v>0</v>
      </c>
      <c r="K254" s="46">
        <f>SUMIF('January Payroll'!$B:$B,B254,'January Payroll'!K:K)+SUMIF('February Payroll'!$B:$B,B254,'February Payroll'!K:K)+SUMIF('March Payroll'!$B:$B,B254,'March Payroll'!K:K)+SUMIF('April Payroll'!$B:$B,B254,'April Payroll'!K:K)+SUMIF('May Payroll'!$B:$B,B254,'May Payroll'!K:K)+SUMIF('June Payroll'!$B:$B,B254,'June Payroll'!K:K)+SUMIF('July Payroll'!$B:$B,B254,'July Payroll'!K:K)+SUMIF('August Payroll'!$B:$B,B254,'August Payroll'!K:K)+SUMIF('September Payroll'!$B:$B,B254,'September Payroll'!K:K)+SUMIF('October Payroll'!$B:$B,B254,'October Payroll'!K:K)+SUMIF('November Payroll'!$B:$B,B254,'November Payroll'!K:K)+SUMIF('December Payroll'!$B:$B,B254,'December Payroll'!K:K)</f>
        <v>0</v>
      </c>
      <c r="L254" s="46">
        <f>SUMIF('January Payroll'!$B:$B,B254,'January Payroll'!L:L)+SUMIF('February Payroll'!$B:$B,B254,'February Payroll'!L:L)+SUMIF('March Payroll'!$B:$B,B254,'March Payroll'!L:L)+SUMIF('April Payroll'!$B:$B,B254,'April Payroll'!L:L)+SUMIF('May Payroll'!$B:$B,B254,'May Payroll'!L:L)+SUMIF('June Payroll'!$B:$B,B254,'June Payroll'!L:L)+SUMIF('July Payroll'!$B:$B,B254,'July Payroll'!L:L)+SUMIF('August Payroll'!$B:$B,B254,'August Payroll'!L:L)+SUMIF('September Payroll'!$B:$B,B254,'September Payroll'!L:L)+SUMIF('October Payroll'!$B:$B,B254,'October Payroll'!L:L)+SUMIF('November Payroll'!$B:$B,B254,'November Payroll'!L:L)+SUMIF('December Payroll'!$B:$B,B254,'December Payroll'!L:L)</f>
        <v>0</v>
      </c>
      <c r="M254" s="46">
        <f>SUMIF('January Payroll'!$B:$B,B254,'January Payroll'!M:M)+SUMIF('February Payroll'!$B:$B,B254,'February Payroll'!M:M)+SUMIF('March Payroll'!$B:$B,B254,'March Payroll'!M:M)+SUMIF('April Payroll'!$B:$B,B254,'April Payroll'!M:M)+SUMIF('May Payroll'!$B:$B,B254,'May Payroll'!M:M)+SUMIF('June Payroll'!$B:$B,B254,'June Payroll'!M:M)+SUMIF('July Payroll'!$B:$B,B254,'July Payroll'!M:M)+SUMIF('August Payroll'!$B:$B,B254,'August Payroll'!M:M)+SUMIF('September Payroll'!$B:$B,B254,'September Payroll'!M:M)+SUMIF('October Payroll'!$B:$B,B254,'October Payroll'!M:M)+SUMIF('November Payroll'!$B:$B,B254,'November Payroll'!M:M)+SUMIF('December Payroll'!$B:$B,B254,'December Payroll'!M:M)</f>
        <v>0</v>
      </c>
      <c r="N254" s="46">
        <f>SUMIF('January Payroll'!$B:$B,B254,'January Payroll'!N:N)+SUMIF('February Payroll'!$B:$B,B254,'February Payroll'!N:N)+SUMIF('March Payroll'!$B:$B,B254,'March Payroll'!N:N)+SUMIF('April Payroll'!$B:$B,B254,'April Payroll'!N:N)+SUMIF('May Payroll'!$B:$B,B254,'May Payroll'!N:N)+SUMIF('June Payroll'!$B:$B,B254,'June Payroll'!N:N)+SUMIF('July Payroll'!$B:$B,B254,'July Payroll'!N:N)+SUMIF('August Payroll'!$B:$B,B254,'August Payroll'!N:N)+SUMIF('September Payroll'!$B:$B,B254,'September Payroll'!N:N)+SUMIF('October Payroll'!$B:$B,B254,'October Payroll'!N:N)+SUMIF('November Payroll'!$B:$B,B254,'November Payroll'!N:N)+SUMIF('December Payroll'!$B:$B,B254,'December Payroll'!N:N)</f>
        <v>0</v>
      </c>
      <c r="O254" s="46">
        <f>SUMIF('January Payroll'!$B:$B,B254,'January Payroll'!O:O)+SUMIF('February Payroll'!$B:$B,B254,'February Payroll'!O:O)+SUMIF('March Payroll'!$B:$B,B254,'March Payroll'!O:O)+SUMIF('April Payroll'!$B:$B,B254,'April Payroll'!O:O)+SUMIF('May Payroll'!$B:$B,B254,'May Payroll'!O:O)+SUMIF('June Payroll'!$B:$B,B254,'June Payroll'!O:O)+SUMIF('July Payroll'!$B:$B,B254,'July Payroll'!O:O)+SUMIF('August Payroll'!$B:$B,B254,'August Payroll'!O:O)+SUMIF('September Payroll'!$B:$B,B254,'September Payroll'!O:O)+SUMIF('October Payroll'!$B:$B,B254,'October Payroll'!O:O)+SUMIF('November Payroll'!$B:$B,B254,'November Payroll'!O:O)+SUMIF('December Payroll'!$B:$B,B254,'December Payroll'!O:O)</f>
        <v>0</v>
      </c>
      <c r="P254" s="46">
        <f>SUMIF('January Payroll'!$B:$B,B254,'January Payroll'!P:P)+SUMIF('February Payroll'!$B:$B,B254,'February Payroll'!P:P)+SUMIF('March Payroll'!$B:$B,B254,'March Payroll'!P:P)+SUMIF('April Payroll'!$B:$B,B254,'April Payroll'!P:P)+SUMIF('May Payroll'!$B:$B,B254,'May Payroll'!P:P)+SUMIF('June Payroll'!$B:$B,B254,'June Payroll'!P:P)+SUMIF('July Payroll'!$B:$B,B254,'July Payroll'!P:P)+SUMIF('August Payroll'!$B:$B,B254,'August Payroll'!P:P)+SUMIF('September Payroll'!$B:$B,B254,'September Payroll'!P:P)+SUMIF('October Payroll'!$B:$B,B254,'October Payroll'!P:P)+SUMIF('November Payroll'!$B:$B,B254,'November Payroll'!P:P)+SUMIF('December Payroll'!$B:$B,B254,'December Payroll'!P:P)</f>
        <v>0</v>
      </c>
      <c r="Q254" s="46">
        <f>SUMIF('January Payroll'!$B:$B,B254,'January Payroll'!Q:Q)+SUMIF('February Payroll'!$B:$B,B254,'February Payroll'!Q:Q)+SUMIF('March Payroll'!$B:$B,B254,'March Payroll'!Q:Q)+SUMIF('April Payroll'!$B:$B,B254,'April Payroll'!Q:Q)+SUMIF('May Payroll'!$B:$B,B254,'May Payroll'!Q:Q)+SUMIF('June Payroll'!$B:$B,B254,'June Payroll'!Q:Q)+SUMIF('July Payroll'!$B:$B,B254,'July Payroll'!Q:Q)+SUMIF('August Payroll'!$B:$B,B254,'August Payroll'!Q:Q)+SUMIF('September Payroll'!$B:$B,B254,'September Payroll'!Q:Q)+SUMIF('October Payroll'!$B:$B,B254,'October Payroll'!Q:Q)+SUMIF('November Payroll'!$B:$B,B254,'November Payroll'!Q:Q)+SUMIF('December Payroll'!$B:$B,B254,'December Payroll'!Q:Q)</f>
        <v>0</v>
      </c>
      <c r="R254" s="46">
        <f>SUMIF('January Payroll'!$B:$B,B254,'January Payroll'!R:R)+SUMIF('February Payroll'!$B:$B,B254,'February Payroll'!R:R)+SUMIF('March Payroll'!$B:$B,B254,'March Payroll'!R:R)+SUMIF('April Payroll'!$B:$B,B254,'April Payroll'!R:R)+SUMIF('May Payroll'!$B:$B,B254,'May Payroll'!R:R)+SUMIF('June Payroll'!$B:$B,B254,'June Payroll'!R:R)+SUMIF('July Payroll'!$B:$B,B254,'July Payroll'!R:R)+SUMIF('August Payroll'!$B:$B,B254,'August Payroll'!R:R)+SUMIF('September Payroll'!$B:$B,B254,'September Payroll'!R:R)+SUMIF('October Payroll'!$B:$B,B254,'October Payroll'!R:R)+SUMIF('November Payroll'!$B:$B,B254,'November Payroll'!R:R)+SUMIF('December Payroll'!$B:$B,B254,'December Payroll'!R:R)</f>
        <v>0</v>
      </c>
      <c r="S254" s="46">
        <f>SUMIF('January Payroll'!$B:$B,B254,'January Payroll'!S:S)+SUMIF('February Payroll'!$B:$B,B254,'February Payroll'!S:S)+SUMIF('March Payroll'!$B:$B,B254,'March Payroll'!S:S)+SUMIF('April Payroll'!$B:$B,B254,'April Payroll'!S:S)+SUMIF('May Payroll'!$B:$B,B254,'May Payroll'!S:S)+SUMIF('June Payroll'!$B:$B,B254,'June Payroll'!S:S)+SUMIF('July Payroll'!$B:$B,B254,'July Payroll'!S:S)+SUMIF('August Payroll'!$B:$B,B254,'August Payroll'!S:S)+SUMIF('September Payroll'!$B:$B,B254,'September Payroll'!S:S)+SUMIF('October Payroll'!$B:$B,B254,'October Payroll'!S:S)+SUMIF('November Payroll'!$B:$B,B254,'November Payroll'!S:S)+SUMIF('December Payroll'!$B:$B,B254,'December Payroll'!S:S)</f>
        <v>0</v>
      </c>
      <c r="T254" s="46">
        <f>SUMIF('January Payroll'!$B:$B,B254,'January Payroll'!T:T)+SUMIF('February Payroll'!$B:$B,B254,'February Payroll'!T:T)+SUMIF('March Payroll'!$B:$B,B254,'March Payroll'!T:T)+SUMIF('April Payroll'!$B:$B,B254,'April Payroll'!T:T)+SUMIF('May Payroll'!$B:$B,B254,'May Payroll'!T:T)+SUMIF('June Payroll'!$B:$B,B254,'June Payroll'!T:T)+SUMIF('July Payroll'!$B:$B,B254,'July Payroll'!T:T)+SUMIF('August Payroll'!$B:$B,B254,'August Payroll'!T:T)+SUMIF('September Payroll'!$B:$B,B254,'September Payroll'!T:T)+SUMIF('October Payroll'!$B:$B,B254,'October Payroll'!T:T)+SUMIF('November Payroll'!$B:$B,B254,'November Payroll'!T:T)+SUMIF('December Payroll'!$B:$B,B254,'December Payroll'!T:T)</f>
        <v>0</v>
      </c>
      <c r="U254" s="86">
        <f>SUMIF('January Payroll'!$B:$B,B254,'January Payroll'!U:U)+SUMIF('February Payroll'!$B:$B,B254,'February Payroll'!U:U)+SUMIF('March Payroll'!$B:$B,B254,'March Payroll'!U:U)+SUMIF('April Payroll'!$B:$B,B254,'April Payroll'!U:U)+SUMIF('May Payroll'!$B:$B,B254,'May Payroll'!U:U)+SUMIF('June Payroll'!$B:$B,B254,'June Payroll'!U:U)+SUMIF('July Payroll'!$B:$B,B254,'July Payroll'!U:U)+SUMIF('August Payroll'!$B:$B,B254,'August Payroll'!U:U)+SUMIF('September Payroll'!$B:$B,B254,'September Payroll'!U:U)+SUMIF('October Payroll'!$B:$B,B254,'October Payroll'!U:U)+SUMIF('November Payroll'!$B:$B,B254,'November Payroll'!U:U)+SUMIF('December Payroll'!$B:$B,B254,'December Payroll'!U:U)</f>
        <v>0</v>
      </c>
    </row>
    <row r="255" ht="14.25" hidden="1" customHeight="1">
      <c r="B255" s="32" t="str">
        <f>'Set Up Employee Data'!A255</f>
        <v/>
      </c>
      <c r="C255" s="33" t="str">
        <f>'Set Up Employee Data'!B255</f>
        <v/>
      </c>
      <c r="D255" s="33">
        <f t="shared" si="1"/>
        <v>0</v>
      </c>
      <c r="E255" s="32">
        <f>SUMIF('January Payroll'!$B:$B,B255,'January Payroll'!E:E)+SUMIF('February Payroll'!$B:$B,B255,'February Payroll'!E:E)+SUMIF('March Payroll'!$B:$B,B255,'March Payroll'!E:E)+SUMIF('April Payroll'!$B:$B,B255,'April Payroll'!E:E)+SUMIF('May Payroll'!$B:$B,B255,'May Payroll'!E:E)+SUMIF('June Payroll'!$B:$B,B255,'June Payroll'!E:E)+SUMIF('July Payroll'!$B:$B,B255,'July Payroll'!E:E)+SUMIF('August Payroll'!$B:$B,B255,'August Payroll'!E:E)+SUMIF('September Payroll'!$B:$B,B255,'September Payroll'!E:E)+SUMIF('October Payroll'!$B:$B,B255,'October Payroll'!E:E)+SUMIF('November Payroll'!$B:$B,B255,'November Payroll'!E:E)+SUMIF('December Payroll'!$B:$B,B255,'December Payroll'!E:E)</f>
        <v>0</v>
      </c>
      <c r="F255" s="32">
        <f>SUMIF('January Payroll'!$B:$B,B255,'January Payroll'!F:F)+SUMIF('February Payroll'!$B:$B,B255,'February Payroll'!F:F)+SUMIF('March Payroll'!$B:$B,B255,'March Payroll'!F:F)+SUMIF('April Payroll'!$B:$B,B255,'April Payroll'!F:F)+SUMIF('May Payroll'!$B:$B,B255,'May Payroll'!F:F)+SUMIF('June Payroll'!$B:$B,B255,'June Payroll'!F:F)+SUMIF('July Payroll'!$B:$B,B255,'July Payroll'!F:F)+SUMIF('August Payroll'!$B:$B,B255,'August Payroll'!F:F)+SUMIF('September Payroll'!$B:$B,B255,'September Payroll'!F:F)+SUMIF('October Payroll'!$B:$B,B255,'October Payroll'!F:F)+SUMIF('November Payroll'!$B:$B,B255,'November Payroll'!F:F)+SUMIF('December Payroll'!$B:$B,B255,'December Payroll'!F:F)</f>
        <v>0</v>
      </c>
      <c r="G255" s="32">
        <f>SUMIF('January Payroll'!$B:$B,B255,'January Payroll'!G:G)+SUMIF('February Payroll'!$B:$B,B255,'February Payroll'!G:G)+SUMIF('March Payroll'!$B:$B,B255,'March Payroll'!G:G)+SUMIF('April Payroll'!$B:$B,B255,'April Payroll'!G:G)+SUMIF('May Payroll'!$B:$B,B255,'May Payroll'!G:G)+SUMIF('June Payroll'!$B:$B,B255,'June Payroll'!G:G)+SUMIF('July Payroll'!$B:$B,B255,'July Payroll'!G:G)+SUMIF('August Payroll'!$B:$B,B255,'August Payroll'!G:G)+SUMIF('September Payroll'!$B:$B,B255,'September Payroll'!G:G)+SUMIF('October Payroll'!$B:$B,B255,'October Payroll'!G:G)+SUMIF('November Payroll'!$B:$B,B255,'November Payroll'!G:G)+SUMIF('December Payroll'!$B:$B,B255,'December Payroll'!G:G)</f>
        <v>0</v>
      </c>
      <c r="H255" s="32">
        <f>SUMIF('January Payroll'!$B:$B,B255,'January Payroll'!H:H)+SUMIF('February Payroll'!$B:$B,B255,'February Payroll'!H:H)+SUMIF('March Payroll'!$B:$B,B255,'March Payroll'!H:H)+SUMIF('April Payroll'!$B:$B,B255,'April Payroll'!H:H)+SUMIF('May Payroll'!$B:$B,B255,'May Payroll'!H:H)+SUMIF('June Payroll'!$B:$B,B255,'June Payroll'!H:H)+SUMIF('July Payroll'!$B:$B,B255,'July Payroll'!H:H)+SUMIF('August Payroll'!$B:$B,B255,'August Payroll'!H:H)+SUMIF('September Payroll'!$B:$B,B255,'September Payroll'!H:H)+SUMIF('October Payroll'!$B:$B,B255,'October Payroll'!H:H)+SUMIF('November Payroll'!$B:$B,B255,'November Payroll'!H:H)+SUMIF('December Payroll'!$B:$B,B255,'December Payroll'!H:H)</f>
        <v>0</v>
      </c>
      <c r="I255" s="32">
        <f>SUMIF('January Payroll'!$B:$B,B255,'January Payroll'!I:I)+SUMIF('February Payroll'!$B:$B,B255,'February Payroll'!I:I)+SUMIF('March Payroll'!$B:$B,B255,'March Payroll'!I:I)+SUMIF('April Payroll'!$B:$B,B255,'April Payroll'!I:I)+SUMIF('May Payroll'!$B:$B,B255,'May Payroll'!I:I)+SUMIF('June Payroll'!$B:$B,B255,'June Payroll'!I:I)+SUMIF('July Payroll'!$B:$B,B255,'July Payroll'!I:I)+SUMIF('August Payroll'!$B:$B,B255,'August Payroll'!I:I)+SUMIF('September Payroll'!$B:$B,B255,'September Payroll'!I:I)+SUMIF('October Payroll'!$B:$B,B255,'October Payroll'!I:I)+SUMIF('November Payroll'!$B:$B,B255,'November Payroll'!I:I)+SUMIF('December Payroll'!$B:$B,B255,'December Payroll'!I:I)</f>
        <v>0</v>
      </c>
      <c r="J255" s="68">
        <f>SUMIF('January Payroll'!$B:$B,B255,'January Payroll'!J:J)+SUMIF('February Payroll'!$B:$B,B255,'February Payroll'!J:J)+SUMIF('March Payroll'!$B:$B,B255,'March Payroll'!J:J)+SUMIF('April Payroll'!$B:$B,B255,'April Payroll'!J:J)+SUMIF('May Payroll'!$B:$B,B255,'May Payroll'!J:J)+SUMIF('June Payroll'!$B:$B,B255,'June Payroll'!J:J)+SUMIF('July Payroll'!$B:$B,B255,'July Payroll'!J:J)+SUMIF('August Payroll'!$B:$B,B255,'August Payroll'!J:J)+SUMIF('September Payroll'!$B:$B,B255,'September Payroll'!J:J)+SUMIF('October Payroll'!$B:$B,B255,'October Payroll'!J:J)+SUMIF('November Payroll'!$B:$B,B255,'November Payroll'!J:J)+SUMIF('December Payroll'!$B:$B,B255,'December Payroll'!J:J)</f>
        <v>0</v>
      </c>
      <c r="K255" s="46">
        <f>SUMIF('January Payroll'!$B:$B,B255,'January Payroll'!K:K)+SUMIF('February Payroll'!$B:$B,B255,'February Payroll'!K:K)+SUMIF('March Payroll'!$B:$B,B255,'March Payroll'!K:K)+SUMIF('April Payroll'!$B:$B,B255,'April Payroll'!K:K)+SUMIF('May Payroll'!$B:$B,B255,'May Payroll'!K:K)+SUMIF('June Payroll'!$B:$B,B255,'June Payroll'!K:K)+SUMIF('July Payroll'!$B:$B,B255,'July Payroll'!K:K)+SUMIF('August Payroll'!$B:$B,B255,'August Payroll'!K:K)+SUMIF('September Payroll'!$B:$B,B255,'September Payroll'!K:K)+SUMIF('October Payroll'!$B:$B,B255,'October Payroll'!K:K)+SUMIF('November Payroll'!$B:$B,B255,'November Payroll'!K:K)+SUMIF('December Payroll'!$B:$B,B255,'December Payroll'!K:K)</f>
        <v>0</v>
      </c>
      <c r="L255" s="46">
        <f>SUMIF('January Payroll'!$B:$B,B255,'January Payroll'!L:L)+SUMIF('February Payroll'!$B:$B,B255,'February Payroll'!L:L)+SUMIF('March Payroll'!$B:$B,B255,'March Payroll'!L:L)+SUMIF('April Payroll'!$B:$B,B255,'April Payroll'!L:L)+SUMIF('May Payroll'!$B:$B,B255,'May Payroll'!L:L)+SUMIF('June Payroll'!$B:$B,B255,'June Payroll'!L:L)+SUMIF('July Payroll'!$B:$B,B255,'July Payroll'!L:L)+SUMIF('August Payroll'!$B:$B,B255,'August Payroll'!L:L)+SUMIF('September Payroll'!$B:$B,B255,'September Payroll'!L:L)+SUMIF('October Payroll'!$B:$B,B255,'October Payroll'!L:L)+SUMIF('November Payroll'!$B:$B,B255,'November Payroll'!L:L)+SUMIF('December Payroll'!$B:$B,B255,'December Payroll'!L:L)</f>
        <v>0</v>
      </c>
      <c r="M255" s="46">
        <f>SUMIF('January Payroll'!$B:$B,B255,'January Payroll'!M:M)+SUMIF('February Payroll'!$B:$B,B255,'February Payroll'!M:M)+SUMIF('March Payroll'!$B:$B,B255,'March Payroll'!M:M)+SUMIF('April Payroll'!$B:$B,B255,'April Payroll'!M:M)+SUMIF('May Payroll'!$B:$B,B255,'May Payroll'!M:M)+SUMIF('June Payroll'!$B:$B,B255,'June Payroll'!M:M)+SUMIF('July Payroll'!$B:$B,B255,'July Payroll'!M:M)+SUMIF('August Payroll'!$B:$B,B255,'August Payroll'!M:M)+SUMIF('September Payroll'!$B:$B,B255,'September Payroll'!M:M)+SUMIF('October Payroll'!$B:$B,B255,'October Payroll'!M:M)+SUMIF('November Payroll'!$B:$B,B255,'November Payroll'!M:M)+SUMIF('December Payroll'!$B:$B,B255,'December Payroll'!M:M)</f>
        <v>0</v>
      </c>
      <c r="N255" s="46">
        <f>SUMIF('January Payroll'!$B:$B,B255,'January Payroll'!N:N)+SUMIF('February Payroll'!$B:$B,B255,'February Payroll'!N:N)+SUMIF('March Payroll'!$B:$B,B255,'March Payroll'!N:N)+SUMIF('April Payroll'!$B:$B,B255,'April Payroll'!N:N)+SUMIF('May Payroll'!$B:$B,B255,'May Payroll'!N:N)+SUMIF('June Payroll'!$B:$B,B255,'June Payroll'!N:N)+SUMIF('July Payroll'!$B:$B,B255,'July Payroll'!N:N)+SUMIF('August Payroll'!$B:$B,B255,'August Payroll'!N:N)+SUMIF('September Payroll'!$B:$B,B255,'September Payroll'!N:N)+SUMIF('October Payroll'!$B:$B,B255,'October Payroll'!N:N)+SUMIF('November Payroll'!$B:$B,B255,'November Payroll'!N:N)+SUMIF('December Payroll'!$B:$B,B255,'December Payroll'!N:N)</f>
        <v>0</v>
      </c>
      <c r="O255" s="46">
        <f>SUMIF('January Payroll'!$B:$B,B255,'January Payroll'!O:O)+SUMIF('February Payroll'!$B:$B,B255,'February Payroll'!O:O)+SUMIF('March Payroll'!$B:$B,B255,'March Payroll'!O:O)+SUMIF('April Payroll'!$B:$B,B255,'April Payroll'!O:O)+SUMIF('May Payroll'!$B:$B,B255,'May Payroll'!O:O)+SUMIF('June Payroll'!$B:$B,B255,'June Payroll'!O:O)+SUMIF('July Payroll'!$B:$B,B255,'July Payroll'!O:O)+SUMIF('August Payroll'!$B:$B,B255,'August Payroll'!O:O)+SUMIF('September Payroll'!$B:$B,B255,'September Payroll'!O:O)+SUMIF('October Payroll'!$B:$B,B255,'October Payroll'!O:O)+SUMIF('November Payroll'!$B:$B,B255,'November Payroll'!O:O)+SUMIF('December Payroll'!$B:$B,B255,'December Payroll'!O:O)</f>
        <v>0</v>
      </c>
      <c r="P255" s="46">
        <f>SUMIF('January Payroll'!$B:$B,B255,'January Payroll'!P:P)+SUMIF('February Payroll'!$B:$B,B255,'February Payroll'!P:P)+SUMIF('March Payroll'!$B:$B,B255,'March Payroll'!P:P)+SUMIF('April Payroll'!$B:$B,B255,'April Payroll'!P:P)+SUMIF('May Payroll'!$B:$B,B255,'May Payroll'!P:P)+SUMIF('June Payroll'!$B:$B,B255,'June Payroll'!P:P)+SUMIF('July Payroll'!$B:$B,B255,'July Payroll'!P:P)+SUMIF('August Payroll'!$B:$B,B255,'August Payroll'!P:P)+SUMIF('September Payroll'!$B:$B,B255,'September Payroll'!P:P)+SUMIF('October Payroll'!$B:$B,B255,'October Payroll'!P:P)+SUMIF('November Payroll'!$B:$B,B255,'November Payroll'!P:P)+SUMIF('December Payroll'!$B:$B,B255,'December Payroll'!P:P)</f>
        <v>0</v>
      </c>
      <c r="Q255" s="46">
        <f>SUMIF('January Payroll'!$B:$B,B255,'January Payroll'!Q:Q)+SUMIF('February Payroll'!$B:$B,B255,'February Payroll'!Q:Q)+SUMIF('March Payroll'!$B:$B,B255,'March Payroll'!Q:Q)+SUMIF('April Payroll'!$B:$B,B255,'April Payroll'!Q:Q)+SUMIF('May Payroll'!$B:$B,B255,'May Payroll'!Q:Q)+SUMIF('June Payroll'!$B:$B,B255,'June Payroll'!Q:Q)+SUMIF('July Payroll'!$B:$B,B255,'July Payroll'!Q:Q)+SUMIF('August Payroll'!$B:$B,B255,'August Payroll'!Q:Q)+SUMIF('September Payroll'!$B:$B,B255,'September Payroll'!Q:Q)+SUMIF('October Payroll'!$B:$B,B255,'October Payroll'!Q:Q)+SUMIF('November Payroll'!$B:$B,B255,'November Payroll'!Q:Q)+SUMIF('December Payroll'!$B:$B,B255,'December Payroll'!Q:Q)</f>
        <v>0</v>
      </c>
      <c r="R255" s="46">
        <f>SUMIF('January Payroll'!$B:$B,B255,'January Payroll'!R:R)+SUMIF('February Payroll'!$B:$B,B255,'February Payroll'!R:R)+SUMIF('March Payroll'!$B:$B,B255,'March Payroll'!R:R)+SUMIF('April Payroll'!$B:$B,B255,'April Payroll'!R:R)+SUMIF('May Payroll'!$B:$B,B255,'May Payroll'!R:R)+SUMIF('June Payroll'!$B:$B,B255,'June Payroll'!R:R)+SUMIF('July Payroll'!$B:$B,B255,'July Payroll'!R:R)+SUMIF('August Payroll'!$B:$B,B255,'August Payroll'!R:R)+SUMIF('September Payroll'!$B:$B,B255,'September Payroll'!R:R)+SUMIF('October Payroll'!$B:$B,B255,'October Payroll'!R:R)+SUMIF('November Payroll'!$B:$B,B255,'November Payroll'!R:R)+SUMIF('December Payroll'!$B:$B,B255,'December Payroll'!R:R)</f>
        <v>0</v>
      </c>
      <c r="S255" s="46">
        <f>SUMIF('January Payroll'!$B:$B,B255,'January Payroll'!S:S)+SUMIF('February Payroll'!$B:$B,B255,'February Payroll'!S:S)+SUMIF('March Payroll'!$B:$B,B255,'March Payroll'!S:S)+SUMIF('April Payroll'!$B:$B,B255,'April Payroll'!S:S)+SUMIF('May Payroll'!$B:$B,B255,'May Payroll'!S:S)+SUMIF('June Payroll'!$B:$B,B255,'June Payroll'!S:S)+SUMIF('July Payroll'!$B:$B,B255,'July Payroll'!S:S)+SUMIF('August Payroll'!$B:$B,B255,'August Payroll'!S:S)+SUMIF('September Payroll'!$B:$B,B255,'September Payroll'!S:S)+SUMIF('October Payroll'!$B:$B,B255,'October Payroll'!S:S)+SUMIF('November Payroll'!$B:$B,B255,'November Payroll'!S:S)+SUMIF('December Payroll'!$B:$B,B255,'December Payroll'!S:S)</f>
        <v>0</v>
      </c>
      <c r="T255" s="46">
        <f>SUMIF('January Payroll'!$B:$B,B255,'January Payroll'!T:T)+SUMIF('February Payroll'!$B:$B,B255,'February Payroll'!T:T)+SUMIF('March Payroll'!$B:$B,B255,'March Payroll'!T:T)+SUMIF('April Payroll'!$B:$B,B255,'April Payroll'!T:T)+SUMIF('May Payroll'!$B:$B,B255,'May Payroll'!T:T)+SUMIF('June Payroll'!$B:$B,B255,'June Payroll'!T:T)+SUMIF('July Payroll'!$B:$B,B255,'July Payroll'!T:T)+SUMIF('August Payroll'!$B:$B,B255,'August Payroll'!T:T)+SUMIF('September Payroll'!$B:$B,B255,'September Payroll'!T:T)+SUMIF('October Payroll'!$B:$B,B255,'October Payroll'!T:T)+SUMIF('November Payroll'!$B:$B,B255,'November Payroll'!T:T)+SUMIF('December Payroll'!$B:$B,B255,'December Payroll'!T:T)</f>
        <v>0</v>
      </c>
      <c r="U255" s="86">
        <f>SUMIF('January Payroll'!$B:$B,B255,'January Payroll'!U:U)+SUMIF('February Payroll'!$B:$B,B255,'February Payroll'!U:U)+SUMIF('March Payroll'!$B:$B,B255,'March Payroll'!U:U)+SUMIF('April Payroll'!$B:$B,B255,'April Payroll'!U:U)+SUMIF('May Payroll'!$B:$B,B255,'May Payroll'!U:U)+SUMIF('June Payroll'!$B:$B,B255,'June Payroll'!U:U)+SUMIF('July Payroll'!$B:$B,B255,'July Payroll'!U:U)+SUMIF('August Payroll'!$B:$B,B255,'August Payroll'!U:U)+SUMIF('September Payroll'!$B:$B,B255,'September Payroll'!U:U)+SUMIF('October Payroll'!$B:$B,B255,'October Payroll'!U:U)+SUMIF('November Payroll'!$B:$B,B255,'November Payroll'!U:U)+SUMIF('December Payroll'!$B:$B,B255,'December Payroll'!U:U)</f>
        <v>0</v>
      </c>
    </row>
    <row r="256" ht="14.25" hidden="1" customHeight="1">
      <c r="B256" s="32" t="str">
        <f>'Set Up Employee Data'!A256</f>
        <v/>
      </c>
      <c r="C256" s="33" t="str">
        <f>'Set Up Employee Data'!B256</f>
        <v/>
      </c>
      <c r="D256" s="33">
        <f t="shared" si="1"/>
        <v>0</v>
      </c>
      <c r="E256" s="32">
        <f>SUMIF('January Payroll'!$B:$B,B256,'January Payroll'!E:E)+SUMIF('February Payroll'!$B:$B,B256,'February Payroll'!E:E)+SUMIF('March Payroll'!$B:$B,B256,'March Payroll'!E:E)+SUMIF('April Payroll'!$B:$B,B256,'April Payroll'!E:E)+SUMIF('May Payroll'!$B:$B,B256,'May Payroll'!E:E)+SUMIF('June Payroll'!$B:$B,B256,'June Payroll'!E:E)+SUMIF('July Payroll'!$B:$B,B256,'July Payroll'!E:E)+SUMIF('August Payroll'!$B:$B,B256,'August Payroll'!E:E)+SUMIF('September Payroll'!$B:$B,B256,'September Payroll'!E:E)+SUMIF('October Payroll'!$B:$B,B256,'October Payroll'!E:E)+SUMIF('November Payroll'!$B:$B,B256,'November Payroll'!E:E)+SUMIF('December Payroll'!$B:$B,B256,'December Payroll'!E:E)</f>
        <v>0</v>
      </c>
      <c r="F256" s="32">
        <f>SUMIF('January Payroll'!$B:$B,B256,'January Payroll'!F:F)+SUMIF('February Payroll'!$B:$B,B256,'February Payroll'!F:F)+SUMIF('March Payroll'!$B:$B,B256,'March Payroll'!F:F)+SUMIF('April Payroll'!$B:$B,B256,'April Payroll'!F:F)+SUMIF('May Payroll'!$B:$B,B256,'May Payroll'!F:F)+SUMIF('June Payroll'!$B:$B,B256,'June Payroll'!F:F)+SUMIF('July Payroll'!$B:$B,B256,'July Payroll'!F:F)+SUMIF('August Payroll'!$B:$B,B256,'August Payroll'!F:F)+SUMIF('September Payroll'!$B:$B,B256,'September Payroll'!F:F)+SUMIF('October Payroll'!$B:$B,B256,'October Payroll'!F:F)+SUMIF('November Payroll'!$B:$B,B256,'November Payroll'!F:F)+SUMIF('December Payroll'!$B:$B,B256,'December Payroll'!F:F)</f>
        <v>0</v>
      </c>
      <c r="G256" s="32">
        <f>SUMIF('January Payroll'!$B:$B,B256,'January Payroll'!G:G)+SUMIF('February Payroll'!$B:$B,B256,'February Payroll'!G:G)+SUMIF('March Payroll'!$B:$B,B256,'March Payroll'!G:G)+SUMIF('April Payroll'!$B:$B,B256,'April Payroll'!G:G)+SUMIF('May Payroll'!$B:$B,B256,'May Payroll'!G:G)+SUMIF('June Payroll'!$B:$B,B256,'June Payroll'!G:G)+SUMIF('July Payroll'!$B:$B,B256,'July Payroll'!G:G)+SUMIF('August Payroll'!$B:$B,B256,'August Payroll'!G:G)+SUMIF('September Payroll'!$B:$B,B256,'September Payroll'!G:G)+SUMIF('October Payroll'!$B:$B,B256,'October Payroll'!G:G)+SUMIF('November Payroll'!$B:$B,B256,'November Payroll'!G:G)+SUMIF('December Payroll'!$B:$B,B256,'December Payroll'!G:G)</f>
        <v>0</v>
      </c>
      <c r="H256" s="32">
        <f>SUMIF('January Payroll'!$B:$B,B256,'January Payroll'!H:H)+SUMIF('February Payroll'!$B:$B,B256,'February Payroll'!H:H)+SUMIF('March Payroll'!$B:$B,B256,'March Payroll'!H:H)+SUMIF('April Payroll'!$B:$B,B256,'April Payroll'!H:H)+SUMIF('May Payroll'!$B:$B,B256,'May Payroll'!H:H)+SUMIF('June Payroll'!$B:$B,B256,'June Payroll'!H:H)+SUMIF('July Payroll'!$B:$B,B256,'July Payroll'!H:H)+SUMIF('August Payroll'!$B:$B,B256,'August Payroll'!H:H)+SUMIF('September Payroll'!$B:$B,B256,'September Payroll'!H:H)+SUMIF('October Payroll'!$B:$B,B256,'October Payroll'!H:H)+SUMIF('November Payroll'!$B:$B,B256,'November Payroll'!H:H)+SUMIF('December Payroll'!$B:$B,B256,'December Payroll'!H:H)</f>
        <v>0</v>
      </c>
      <c r="I256" s="32">
        <f>SUMIF('January Payroll'!$B:$B,B256,'January Payroll'!I:I)+SUMIF('February Payroll'!$B:$B,B256,'February Payroll'!I:I)+SUMIF('March Payroll'!$B:$B,B256,'March Payroll'!I:I)+SUMIF('April Payroll'!$B:$B,B256,'April Payroll'!I:I)+SUMIF('May Payroll'!$B:$B,B256,'May Payroll'!I:I)+SUMIF('June Payroll'!$B:$B,B256,'June Payroll'!I:I)+SUMIF('July Payroll'!$B:$B,B256,'July Payroll'!I:I)+SUMIF('August Payroll'!$B:$B,B256,'August Payroll'!I:I)+SUMIF('September Payroll'!$B:$B,B256,'September Payroll'!I:I)+SUMIF('October Payroll'!$B:$B,B256,'October Payroll'!I:I)+SUMIF('November Payroll'!$B:$B,B256,'November Payroll'!I:I)+SUMIF('December Payroll'!$B:$B,B256,'December Payroll'!I:I)</f>
        <v>0</v>
      </c>
      <c r="J256" s="68">
        <f>SUMIF('January Payroll'!$B:$B,B256,'January Payroll'!J:J)+SUMIF('February Payroll'!$B:$B,B256,'February Payroll'!J:J)+SUMIF('March Payroll'!$B:$B,B256,'March Payroll'!J:J)+SUMIF('April Payroll'!$B:$B,B256,'April Payroll'!J:J)+SUMIF('May Payroll'!$B:$B,B256,'May Payroll'!J:J)+SUMIF('June Payroll'!$B:$B,B256,'June Payroll'!J:J)+SUMIF('July Payroll'!$B:$B,B256,'July Payroll'!J:J)+SUMIF('August Payroll'!$B:$B,B256,'August Payroll'!J:J)+SUMIF('September Payroll'!$B:$B,B256,'September Payroll'!J:J)+SUMIF('October Payroll'!$B:$B,B256,'October Payroll'!J:J)+SUMIF('November Payroll'!$B:$B,B256,'November Payroll'!J:J)+SUMIF('December Payroll'!$B:$B,B256,'December Payroll'!J:J)</f>
        <v>0</v>
      </c>
      <c r="K256" s="46">
        <f>SUMIF('January Payroll'!$B:$B,B256,'January Payroll'!K:K)+SUMIF('February Payroll'!$B:$B,B256,'February Payroll'!K:K)+SUMIF('March Payroll'!$B:$B,B256,'March Payroll'!K:K)+SUMIF('April Payroll'!$B:$B,B256,'April Payroll'!K:K)+SUMIF('May Payroll'!$B:$B,B256,'May Payroll'!K:K)+SUMIF('June Payroll'!$B:$B,B256,'June Payroll'!K:K)+SUMIF('July Payroll'!$B:$B,B256,'July Payroll'!K:K)+SUMIF('August Payroll'!$B:$B,B256,'August Payroll'!K:K)+SUMIF('September Payroll'!$B:$B,B256,'September Payroll'!K:K)+SUMIF('October Payroll'!$B:$B,B256,'October Payroll'!K:K)+SUMIF('November Payroll'!$B:$B,B256,'November Payroll'!K:K)+SUMIF('December Payroll'!$B:$B,B256,'December Payroll'!K:K)</f>
        <v>0</v>
      </c>
      <c r="L256" s="46">
        <f>SUMIF('January Payroll'!$B:$B,B256,'January Payroll'!L:L)+SUMIF('February Payroll'!$B:$B,B256,'February Payroll'!L:L)+SUMIF('March Payroll'!$B:$B,B256,'March Payroll'!L:L)+SUMIF('April Payroll'!$B:$B,B256,'April Payroll'!L:L)+SUMIF('May Payroll'!$B:$B,B256,'May Payroll'!L:L)+SUMIF('June Payroll'!$B:$B,B256,'June Payroll'!L:L)+SUMIF('July Payroll'!$B:$B,B256,'July Payroll'!L:L)+SUMIF('August Payroll'!$B:$B,B256,'August Payroll'!L:L)+SUMIF('September Payroll'!$B:$B,B256,'September Payroll'!L:L)+SUMIF('October Payroll'!$B:$B,B256,'October Payroll'!L:L)+SUMIF('November Payroll'!$B:$B,B256,'November Payroll'!L:L)+SUMIF('December Payroll'!$B:$B,B256,'December Payroll'!L:L)</f>
        <v>0</v>
      </c>
      <c r="M256" s="46">
        <f>SUMIF('January Payroll'!$B:$B,B256,'January Payroll'!M:M)+SUMIF('February Payroll'!$B:$B,B256,'February Payroll'!M:M)+SUMIF('March Payroll'!$B:$B,B256,'March Payroll'!M:M)+SUMIF('April Payroll'!$B:$B,B256,'April Payroll'!M:M)+SUMIF('May Payroll'!$B:$B,B256,'May Payroll'!M:M)+SUMIF('June Payroll'!$B:$B,B256,'June Payroll'!M:M)+SUMIF('July Payroll'!$B:$B,B256,'July Payroll'!M:M)+SUMIF('August Payroll'!$B:$B,B256,'August Payroll'!M:M)+SUMIF('September Payroll'!$B:$B,B256,'September Payroll'!M:M)+SUMIF('October Payroll'!$B:$B,B256,'October Payroll'!M:M)+SUMIF('November Payroll'!$B:$B,B256,'November Payroll'!M:M)+SUMIF('December Payroll'!$B:$B,B256,'December Payroll'!M:M)</f>
        <v>0</v>
      </c>
      <c r="N256" s="46">
        <f>SUMIF('January Payroll'!$B:$B,B256,'January Payroll'!N:N)+SUMIF('February Payroll'!$B:$B,B256,'February Payroll'!N:N)+SUMIF('March Payroll'!$B:$B,B256,'March Payroll'!N:N)+SUMIF('April Payroll'!$B:$B,B256,'April Payroll'!N:N)+SUMIF('May Payroll'!$B:$B,B256,'May Payroll'!N:N)+SUMIF('June Payroll'!$B:$B,B256,'June Payroll'!N:N)+SUMIF('July Payroll'!$B:$B,B256,'July Payroll'!N:N)+SUMIF('August Payroll'!$B:$B,B256,'August Payroll'!N:N)+SUMIF('September Payroll'!$B:$B,B256,'September Payroll'!N:N)+SUMIF('October Payroll'!$B:$B,B256,'October Payroll'!N:N)+SUMIF('November Payroll'!$B:$B,B256,'November Payroll'!N:N)+SUMIF('December Payroll'!$B:$B,B256,'December Payroll'!N:N)</f>
        <v>0</v>
      </c>
      <c r="O256" s="46">
        <f>SUMIF('January Payroll'!$B:$B,B256,'January Payroll'!O:O)+SUMIF('February Payroll'!$B:$B,B256,'February Payroll'!O:O)+SUMIF('March Payroll'!$B:$B,B256,'March Payroll'!O:O)+SUMIF('April Payroll'!$B:$B,B256,'April Payroll'!O:O)+SUMIF('May Payroll'!$B:$B,B256,'May Payroll'!O:O)+SUMIF('June Payroll'!$B:$B,B256,'June Payroll'!O:O)+SUMIF('July Payroll'!$B:$B,B256,'July Payroll'!O:O)+SUMIF('August Payroll'!$B:$B,B256,'August Payroll'!O:O)+SUMIF('September Payroll'!$B:$B,B256,'September Payroll'!O:O)+SUMIF('October Payroll'!$B:$B,B256,'October Payroll'!O:O)+SUMIF('November Payroll'!$B:$B,B256,'November Payroll'!O:O)+SUMIF('December Payroll'!$B:$B,B256,'December Payroll'!O:O)</f>
        <v>0</v>
      </c>
      <c r="P256" s="46">
        <f>SUMIF('January Payroll'!$B:$B,B256,'January Payroll'!P:P)+SUMIF('February Payroll'!$B:$B,B256,'February Payroll'!P:P)+SUMIF('March Payroll'!$B:$B,B256,'March Payroll'!P:P)+SUMIF('April Payroll'!$B:$B,B256,'April Payroll'!P:P)+SUMIF('May Payroll'!$B:$B,B256,'May Payroll'!P:P)+SUMIF('June Payroll'!$B:$B,B256,'June Payroll'!P:P)+SUMIF('July Payroll'!$B:$B,B256,'July Payroll'!P:P)+SUMIF('August Payroll'!$B:$B,B256,'August Payroll'!P:P)+SUMIF('September Payroll'!$B:$B,B256,'September Payroll'!P:P)+SUMIF('October Payroll'!$B:$B,B256,'October Payroll'!P:P)+SUMIF('November Payroll'!$B:$B,B256,'November Payroll'!P:P)+SUMIF('December Payroll'!$B:$B,B256,'December Payroll'!P:P)</f>
        <v>0</v>
      </c>
      <c r="Q256" s="46">
        <f>SUMIF('January Payroll'!$B:$B,B256,'January Payroll'!Q:Q)+SUMIF('February Payroll'!$B:$B,B256,'February Payroll'!Q:Q)+SUMIF('March Payroll'!$B:$B,B256,'March Payroll'!Q:Q)+SUMIF('April Payroll'!$B:$B,B256,'April Payroll'!Q:Q)+SUMIF('May Payroll'!$B:$B,B256,'May Payroll'!Q:Q)+SUMIF('June Payroll'!$B:$B,B256,'June Payroll'!Q:Q)+SUMIF('July Payroll'!$B:$B,B256,'July Payroll'!Q:Q)+SUMIF('August Payroll'!$B:$B,B256,'August Payroll'!Q:Q)+SUMIF('September Payroll'!$B:$B,B256,'September Payroll'!Q:Q)+SUMIF('October Payroll'!$B:$B,B256,'October Payroll'!Q:Q)+SUMIF('November Payroll'!$B:$B,B256,'November Payroll'!Q:Q)+SUMIF('December Payroll'!$B:$B,B256,'December Payroll'!Q:Q)</f>
        <v>0</v>
      </c>
      <c r="R256" s="46">
        <f>SUMIF('January Payroll'!$B:$B,B256,'January Payroll'!R:R)+SUMIF('February Payroll'!$B:$B,B256,'February Payroll'!R:R)+SUMIF('March Payroll'!$B:$B,B256,'March Payroll'!R:R)+SUMIF('April Payroll'!$B:$B,B256,'April Payroll'!R:R)+SUMIF('May Payroll'!$B:$B,B256,'May Payroll'!R:R)+SUMIF('June Payroll'!$B:$B,B256,'June Payroll'!R:R)+SUMIF('July Payroll'!$B:$B,B256,'July Payroll'!R:R)+SUMIF('August Payroll'!$B:$B,B256,'August Payroll'!R:R)+SUMIF('September Payroll'!$B:$B,B256,'September Payroll'!R:R)+SUMIF('October Payroll'!$B:$B,B256,'October Payroll'!R:R)+SUMIF('November Payroll'!$B:$B,B256,'November Payroll'!R:R)+SUMIF('December Payroll'!$B:$B,B256,'December Payroll'!R:R)</f>
        <v>0</v>
      </c>
      <c r="S256" s="46">
        <f>SUMIF('January Payroll'!$B:$B,B256,'January Payroll'!S:S)+SUMIF('February Payroll'!$B:$B,B256,'February Payroll'!S:S)+SUMIF('March Payroll'!$B:$B,B256,'March Payroll'!S:S)+SUMIF('April Payroll'!$B:$B,B256,'April Payroll'!S:S)+SUMIF('May Payroll'!$B:$B,B256,'May Payroll'!S:S)+SUMIF('June Payroll'!$B:$B,B256,'June Payroll'!S:S)+SUMIF('July Payroll'!$B:$B,B256,'July Payroll'!S:S)+SUMIF('August Payroll'!$B:$B,B256,'August Payroll'!S:S)+SUMIF('September Payroll'!$B:$B,B256,'September Payroll'!S:S)+SUMIF('October Payroll'!$B:$B,B256,'October Payroll'!S:S)+SUMIF('November Payroll'!$B:$B,B256,'November Payroll'!S:S)+SUMIF('December Payroll'!$B:$B,B256,'December Payroll'!S:S)</f>
        <v>0</v>
      </c>
      <c r="T256" s="46">
        <f>SUMIF('January Payroll'!$B:$B,B256,'January Payroll'!T:T)+SUMIF('February Payroll'!$B:$B,B256,'February Payroll'!T:T)+SUMIF('March Payroll'!$B:$B,B256,'March Payroll'!T:T)+SUMIF('April Payroll'!$B:$B,B256,'April Payroll'!T:T)+SUMIF('May Payroll'!$B:$B,B256,'May Payroll'!T:T)+SUMIF('June Payroll'!$B:$B,B256,'June Payroll'!T:T)+SUMIF('July Payroll'!$B:$B,B256,'July Payroll'!T:T)+SUMIF('August Payroll'!$B:$B,B256,'August Payroll'!T:T)+SUMIF('September Payroll'!$B:$B,B256,'September Payroll'!T:T)+SUMIF('October Payroll'!$B:$B,B256,'October Payroll'!T:T)+SUMIF('November Payroll'!$B:$B,B256,'November Payroll'!T:T)+SUMIF('December Payroll'!$B:$B,B256,'December Payroll'!T:T)</f>
        <v>0</v>
      </c>
      <c r="U256" s="86">
        <f>SUMIF('January Payroll'!$B:$B,B256,'January Payroll'!U:U)+SUMIF('February Payroll'!$B:$B,B256,'February Payroll'!U:U)+SUMIF('March Payroll'!$B:$B,B256,'March Payroll'!U:U)+SUMIF('April Payroll'!$B:$B,B256,'April Payroll'!U:U)+SUMIF('May Payroll'!$B:$B,B256,'May Payroll'!U:U)+SUMIF('June Payroll'!$B:$B,B256,'June Payroll'!U:U)+SUMIF('July Payroll'!$B:$B,B256,'July Payroll'!U:U)+SUMIF('August Payroll'!$B:$B,B256,'August Payroll'!U:U)+SUMIF('September Payroll'!$B:$B,B256,'September Payroll'!U:U)+SUMIF('October Payroll'!$B:$B,B256,'October Payroll'!U:U)+SUMIF('November Payroll'!$B:$B,B256,'November Payroll'!U:U)+SUMIF('December Payroll'!$B:$B,B256,'December Payroll'!U:U)</f>
        <v>0</v>
      </c>
    </row>
    <row r="257" ht="14.25" hidden="1" customHeight="1">
      <c r="B257" s="32" t="str">
        <f>'Set Up Employee Data'!A257</f>
        <v/>
      </c>
      <c r="C257" s="33" t="str">
        <f>'Set Up Employee Data'!B257</f>
        <v/>
      </c>
      <c r="D257" s="33">
        <f t="shared" si="1"/>
        <v>0</v>
      </c>
      <c r="E257" s="32">
        <f>SUMIF('January Payroll'!$B:$B,B257,'January Payroll'!E:E)+SUMIF('February Payroll'!$B:$B,B257,'February Payroll'!E:E)+SUMIF('March Payroll'!$B:$B,B257,'March Payroll'!E:E)+SUMIF('April Payroll'!$B:$B,B257,'April Payroll'!E:E)+SUMIF('May Payroll'!$B:$B,B257,'May Payroll'!E:E)+SUMIF('June Payroll'!$B:$B,B257,'June Payroll'!E:E)+SUMIF('July Payroll'!$B:$B,B257,'July Payroll'!E:E)+SUMIF('August Payroll'!$B:$B,B257,'August Payroll'!E:E)+SUMIF('September Payroll'!$B:$B,B257,'September Payroll'!E:E)+SUMIF('October Payroll'!$B:$B,B257,'October Payroll'!E:E)+SUMIF('November Payroll'!$B:$B,B257,'November Payroll'!E:E)+SUMIF('December Payroll'!$B:$B,B257,'December Payroll'!E:E)</f>
        <v>0</v>
      </c>
      <c r="F257" s="32">
        <f>SUMIF('January Payroll'!$B:$B,B257,'January Payroll'!F:F)+SUMIF('February Payroll'!$B:$B,B257,'February Payroll'!F:F)+SUMIF('March Payroll'!$B:$B,B257,'March Payroll'!F:F)+SUMIF('April Payroll'!$B:$B,B257,'April Payroll'!F:F)+SUMIF('May Payroll'!$B:$B,B257,'May Payroll'!F:F)+SUMIF('June Payroll'!$B:$B,B257,'June Payroll'!F:F)+SUMIF('July Payroll'!$B:$B,B257,'July Payroll'!F:F)+SUMIF('August Payroll'!$B:$B,B257,'August Payroll'!F:F)+SUMIF('September Payroll'!$B:$B,B257,'September Payroll'!F:F)+SUMIF('October Payroll'!$B:$B,B257,'October Payroll'!F:F)+SUMIF('November Payroll'!$B:$B,B257,'November Payroll'!F:F)+SUMIF('December Payroll'!$B:$B,B257,'December Payroll'!F:F)</f>
        <v>0</v>
      </c>
      <c r="G257" s="32">
        <f>SUMIF('January Payroll'!$B:$B,B257,'January Payroll'!G:G)+SUMIF('February Payroll'!$B:$B,B257,'February Payroll'!G:G)+SUMIF('March Payroll'!$B:$B,B257,'March Payroll'!G:G)+SUMIF('April Payroll'!$B:$B,B257,'April Payroll'!G:G)+SUMIF('May Payroll'!$B:$B,B257,'May Payroll'!G:G)+SUMIF('June Payroll'!$B:$B,B257,'June Payroll'!G:G)+SUMIF('July Payroll'!$B:$B,B257,'July Payroll'!G:G)+SUMIF('August Payroll'!$B:$B,B257,'August Payroll'!G:G)+SUMIF('September Payroll'!$B:$B,B257,'September Payroll'!G:G)+SUMIF('October Payroll'!$B:$B,B257,'October Payroll'!G:G)+SUMIF('November Payroll'!$B:$B,B257,'November Payroll'!G:G)+SUMIF('December Payroll'!$B:$B,B257,'December Payroll'!G:G)</f>
        <v>0</v>
      </c>
      <c r="H257" s="32">
        <f>SUMIF('January Payroll'!$B:$B,B257,'January Payroll'!H:H)+SUMIF('February Payroll'!$B:$B,B257,'February Payroll'!H:H)+SUMIF('March Payroll'!$B:$B,B257,'March Payroll'!H:H)+SUMIF('April Payroll'!$B:$B,B257,'April Payroll'!H:H)+SUMIF('May Payroll'!$B:$B,B257,'May Payroll'!H:H)+SUMIF('June Payroll'!$B:$B,B257,'June Payroll'!H:H)+SUMIF('July Payroll'!$B:$B,B257,'July Payroll'!H:H)+SUMIF('August Payroll'!$B:$B,B257,'August Payroll'!H:H)+SUMIF('September Payroll'!$B:$B,B257,'September Payroll'!H:H)+SUMIF('October Payroll'!$B:$B,B257,'October Payroll'!H:H)+SUMIF('November Payroll'!$B:$B,B257,'November Payroll'!H:H)+SUMIF('December Payroll'!$B:$B,B257,'December Payroll'!H:H)</f>
        <v>0</v>
      </c>
      <c r="I257" s="32">
        <f>SUMIF('January Payroll'!$B:$B,B257,'January Payroll'!I:I)+SUMIF('February Payroll'!$B:$B,B257,'February Payroll'!I:I)+SUMIF('March Payroll'!$B:$B,B257,'March Payroll'!I:I)+SUMIF('April Payroll'!$B:$B,B257,'April Payroll'!I:I)+SUMIF('May Payroll'!$B:$B,B257,'May Payroll'!I:I)+SUMIF('June Payroll'!$B:$B,B257,'June Payroll'!I:I)+SUMIF('July Payroll'!$B:$B,B257,'July Payroll'!I:I)+SUMIF('August Payroll'!$B:$B,B257,'August Payroll'!I:I)+SUMIF('September Payroll'!$B:$B,B257,'September Payroll'!I:I)+SUMIF('October Payroll'!$B:$B,B257,'October Payroll'!I:I)+SUMIF('November Payroll'!$B:$B,B257,'November Payroll'!I:I)+SUMIF('December Payroll'!$B:$B,B257,'December Payroll'!I:I)</f>
        <v>0</v>
      </c>
      <c r="J257" s="68">
        <f>SUMIF('January Payroll'!$B:$B,B257,'January Payroll'!J:J)+SUMIF('February Payroll'!$B:$B,B257,'February Payroll'!J:J)+SUMIF('March Payroll'!$B:$B,B257,'March Payroll'!J:J)+SUMIF('April Payroll'!$B:$B,B257,'April Payroll'!J:J)+SUMIF('May Payroll'!$B:$B,B257,'May Payroll'!J:J)+SUMIF('June Payroll'!$B:$B,B257,'June Payroll'!J:J)+SUMIF('July Payroll'!$B:$B,B257,'July Payroll'!J:J)+SUMIF('August Payroll'!$B:$B,B257,'August Payroll'!J:J)+SUMIF('September Payroll'!$B:$B,B257,'September Payroll'!J:J)+SUMIF('October Payroll'!$B:$B,B257,'October Payroll'!J:J)+SUMIF('November Payroll'!$B:$B,B257,'November Payroll'!J:J)+SUMIF('December Payroll'!$B:$B,B257,'December Payroll'!J:J)</f>
        <v>0</v>
      </c>
      <c r="K257" s="46">
        <f>SUMIF('January Payroll'!$B:$B,B257,'January Payroll'!K:K)+SUMIF('February Payroll'!$B:$B,B257,'February Payroll'!K:K)+SUMIF('March Payroll'!$B:$B,B257,'March Payroll'!K:K)+SUMIF('April Payroll'!$B:$B,B257,'April Payroll'!K:K)+SUMIF('May Payroll'!$B:$B,B257,'May Payroll'!K:K)+SUMIF('June Payroll'!$B:$B,B257,'June Payroll'!K:K)+SUMIF('July Payroll'!$B:$B,B257,'July Payroll'!K:K)+SUMIF('August Payroll'!$B:$B,B257,'August Payroll'!K:K)+SUMIF('September Payroll'!$B:$B,B257,'September Payroll'!K:K)+SUMIF('October Payroll'!$B:$B,B257,'October Payroll'!K:K)+SUMIF('November Payroll'!$B:$B,B257,'November Payroll'!K:K)+SUMIF('December Payroll'!$B:$B,B257,'December Payroll'!K:K)</f>
        <v>0</v>
      </c>
      <c r="L257" s="46">
        <f>SUMIF('January Payroll'!$B:$B,B257,'January Payroll'!L:L)+SUMIF('February Payroll'!$B:$B,B257,'February Payroll'!L:L)+SUMIF('March Payroll'!$B:$B,B257,'March Payroll'!L:L)+SUMIF('April Payroll'!$B:$B,B257,'April Payroll'!L:L)+SUMIF('May Payroll'!$B:$B,B257,'May Payroll'!L:L)+SUMIF('June Payroll'!$B:$B,B257,'June Payroll'!L:L)+SUMIF('July Payroll'!$B:$B,B257,'July Payroll'!L:L)+SUMIF('August Payroll'!$B:$B,B257,'August Payroll'!L:L)+SUMIF('September Payroll'!$B:$B,B257,'September Payroll'!L:L)+SUMIF('October Payroll'!$B:$B,B257,'October Payroll'!L:L)+SUMIF('November Payroll'!$B:$B,B257,'November Payroll'!L:L)+SUMIF('December Payroll'!$B:$B,B257,'December Payroll'!L:L)</f>
        <v>0</v>
      </c>
      <c r="M257" s="46">
        <f>SUMIF('January Payroll'!$B:$B,B257,'January Payroll'!M:M)+SUMIF('February Payroll'!$B:$B,B257,'February Payroll'!M:M)+SUMIF('March Payroll'!$B:$B,B257,'March Payroll'!M:M)+SUMIF('April Payroll'!$B:$B,B257,'April Payroll'!M:M)+SUMIF('May Payroll'!$B:$B,B257,'May Payroll'!M:M)+SUMIF('June Payroll'!$B:$B,B257,'June Payroll'!M:M)+SUMIF('July Payroll'!$B:$B,B257,'July Payroll'!M:M)+SUMIF('August Payroll'!$B:$B,B257,'August Payroll'!M:M)+SUMIF('September Payroll'!$B:$B,B257,'September Payroll'!M:M)+SUMIF('October Payroll'!$B:$B,B257,'October Payroll'!M:M)+SUMIF('November Payroll'!$B:$B,B257,'November Payroll'!M:M)+SUMIF('December Payroll'!$B:$B,B257,'December Payroll'!M:M)</f>
        <v>0</v>
      </c>
      <c r="N257" s="46">
        <f>SUMIF('January Payroll'!$B:$B,B257,'January Payroll'!N:N)+SUMIF('February Payroll'!$B:$B,B257,'February Payroll'!N:N)+SUMIF('March Payroll'!$B:$B,B257,'March Payroll'!N:N)+SUMIF('April Payroll'!$B:$B,B257,'April Payroll'!N:N)+SUMIF('May Payroll'!$B:$B,B257,'May Payroll'!N:N)+SUMIF('June Payroll'!$B:$B,B257,'June Payroll'!N:N)+SUMIF('July Payroll'!$B:$B,B257,'July Payroll'!N:N)+SUMIF('August Payroll'!$B:$B,B257,'August Payroll'!N:N)+SUMIF('September Payroll'!$B:$B,B257,'September Payroll'!N:N)+SUMIF('October Payroll'!$B:$B,B257,'October Payroll'!N:N)+SUMIF('November Payroll'!$B:$B,B257,'November Payroll'!N:N)+SUMIF('December Payroll'!$B:$B,B257,'December Payroll'!N:N)</f>
        <v>0</v>
      </c>
      <c r="O257" s="46">
        <f>SUMIF('January Payroll'!$B:$B,B257,'January Payroll'!O:O)+SUMIF('February Payroll'!$B:$B,B257,'February Payroll'!O:O)+SUMIF('March Payroll'!$B:$B,B257,'March Payroll'!O:O)+SUMIF('April Payroll'!$B:$B,B257,'April Payroll'!O:O)+SUMIF('May Payroll'!$B:$B,B257,'May Payroll'!O:O)+SUMIF('June Payroll'!$B:$B,B257,'June Payroll'!O:O)+SUMIF('July Payroll'!$B:$B,B257,'July Payroll'!O:O)+SUMIF('August Payroll'!$B:$B,B257,'August Payroll'!O:O)+SUMIF('September Payroll'!$B:$B,B257,'September Payroll'!O:O)+SUMIF('October Payroll'!$B:$B,B257,'October Payroll'!O:O)+SUMIF('November Payroll'!$B:$B,B257,'November Payroll'!O:O)+SUMIF('December Payroll'!$B:$B,B257,'December Payroll'!O:O)</f>
        <v>0</v>
      </c>
      <c r="P257" s="46">
        <f>SUMIF('January Payroll'!$B:$B,B257,'January Payroll'!P:P)+SUMIF('February Payroll'!$B:$B,B257,'February Payroll'!P:P)+SUMIF('March Payroll'!$B:$B,B257,'March Payroll'!P:P)+SUMIF('April Payroll'!$B:$B,B257,'April Payroll'!P:P)+SUMIF('May Payroll'!$B:$B,B257,'May Payroll'!P:P)+SUMIF('June Payroll'!$B:$B,B257,'June Payroll'!P:P)+SUMIF('July Payroll'!$B:$B,B257,'July Payroll'!P:P)+SUMIF('August Payroll'!$B:$B,B257,'August Payroll'!P:P)+SUMIF('September Payroll'!$B:$B,B257,'September Payroll'!P:P)+SUMIF('October Payroll'!$B:$B,B257,'October Payroll'!P:P)+SUMIF('November Payroll'!$B:$B,B257,'November Payroll'!P:P)+SUMIF('December Payroll'!$B:$B,B257,'December Payroll'!P:P)</f>
        <v>0</v>
      </c>
      <c r="Q257" s="46">
        <f>SUMIF('January Payroll'!$B:$B,B257,'January Payroll'!Q:Q)+SUMIF('February Payroll'!$B:$B,B257,'February Payroll'!Q:Q)+SUMIF('March Payroll'!$B:$B,B257,'March Payroll'!Q:Q)+SUMIF('April Payroll'!$B:$B,B257,'April Payroll'!Q:Q)+SUMIF('May Payroll'!$B:$B,B257,'May Payroll'!Q:Q)+SUMIF('June Payroll'!$B:$B,B257,'June Payroll'!Q:Q)+SUMIF('July Payroll'!$B:$B,B257,'July Payroll'!Q:Q)+SUMIF('August Payroll'!$B:$B,B257,'August Payroll'!Q:Q)+SUMIF('September Payroll'!$B:$B,B257,'September Payroll'!Q:Q)+SUMIF('October Payroll'!$B:$B,B257,'October Payroll'!Q:Q)+SUMIF('November Payroll'!$B:$B,B257,'November Payroll'!Q:Q)+SUMIF('December Payroll'!$B:$B,B257,'December Payroll'!Q:Q)</f>
        <v>0</v>
      </c>
      <c r="R257" s="46">
        <f>SUMIF('January Payroll'!$B:$B,B257,'January Payroll'!R:R)+SUMIF('February Payroll'!$B:$B,B257,'February Payroll'!R:R)+SUMIF('March Payroll'!$B:$B,B257,'March Payroll'!R:R)+SUMIF('April Payroll'!$B:$B,B257,'April Payroll'!R:R)+SUMIF('May Payroll'!$B:$B,B257,'May Payroll'!R:R)+SUMIF('June Payroll'!$B:$B,B257,'June Payroll'!R:R)+SUMIF('July Payroll'!$B:$B,B257,'July Payroll'!R:R)+SUMIF('August Payroll'!$B:$B,B257,'August Payroll'!R:R)+SUMIF('September Payroll'!$B:$B,B257,'September Payroll'!R:R)+SUMIF('October Payroll'!$B:$B,B257,'October Payroll'!R:R)+SUMIF('November Payroll'!$B:$B,B257,'November Payroll'!R:R)+SUMIF('December Payroll'!$B:$B,B257,'December Payroll'!R:R)</f>
        <v>0</v>
      </c>
      <c r="S257" s="46">
        <f>SUMIF('January Payroll'!$B:$B,B257,'January Payroll'!S:S)+SUMIF('February Payroll'!$B:$B,B257,'February Payroll'!S:S)+SUMIF('March Payroll'!$B:$B,B257,'March Payroll'!S:S)+SUMIF('April Payroll'!$B:$B,B257,'April Payroll'!S:S)+SUMIF('May Payroll'!$B:$B,B257,'May Payroll'!S:S)+SUMIF('June Payroll'!$B:$B,B257,'June Payroll'!S:S)+SUMIF('July Payroll'!$B:$B,B257,'July Payroll'!S:S)+SUMIF('August Payroll'!$B:$B,B257,'August Payroll'!S:S)+SUMIF('September Payroll'!$B:$B,B257,'September Payroll'!S:S)+SUMIF('October Payroll'!$B:$B,B257,'October Payroll'!S:S)+SUMIF('November Payroll'!$B:$B,B257,'November Payroll'!S:S)+SUMIF('December Payroll'!$B:$B,B257,'December Payroll'!S:S)</f>
        <v>0</v>
      </c>
      <c r="T257" s="46">
        <f>SUMIF('January Payroll'!$B:$B,B257,'January Payroll'!T:T)+SUMIF('February Payroll'!$B:$B,B257,'February Payroll'!T:T)+SUMIF('March Payroll'!$B:$B,B257,'March Payroll'!T:T)+SUMIF('April Payroll'!$B:$B,B257,'April Payroll'!T:T)+SUMIF('May Payroll'!$B:$B,B257,'May Payroll'!T:T)+SUMIF('June Payroll'!$B:$B,B257,'June Payroll'!T:T)+SUMIF('July Payroll'!$B:$B,B257,'July Payroll'!T:T)+SUMIF('August Payroll'!$B:$B,B257,'August Payroll'!T:T)+SUMIF('September Payroll'!$B:$B,B257,'September Payroll'!T:T)+SUMIF('October Payroll'!$B:$B,B257,'October Payroll'!T:T)+SUMIF('November Payroll'!$B:$B,B257,'November Payroll'!T:T)+SUMIF('December Payroll'!$B:$B,B257,'December Payroll'!T:T)</f>
        <v>0</v>
      </c>
      <c r="U257" s="86">
        <f>SUMIF('January Payroll'!$B:$B,B257,'January Payroll'!U:U)+SUMIF('February Payroll'!$B:$B,B257,'February Payroll'!U:U)+SUMIF('March Payroll'!$B:$B,B257,'March Payroll'!U:U)+SUMIF('April Payroll'!$B:$B,B257,'April Payroll'!U:U)+SUMIF('May Payroll'!$B:$B,B257,'May Payroll'!U:U)+SUMIF('June Payroll'!$B:$B,B257,'June Payroll'!U:U)+SUMIF('July Payroll'!$B:$B,B257,'July Payroll'!U:U)+SUMIF('August Payroll'!$B:$B,B257,'August Payroll'!U:U)+SUMIF('September Payroll'!$B:$B,B257,'September Payroll'!U:U)+SUMIF('October Payroll'!$B:$B,B257,'October Payroll'!U:U)+SUMIF('November Payroll'!$B:$B,B257,'November Payroll'!U:U)+SUMIF('December Payroll'!$B:$B,B257,'December Payroll'!U:U)</f>
        <v>0</v>
      </c>
    </row>
    <row r="258" ht="14.25" hidden="1" customHeight="1">
      <c r="B258" s="32" t="str">
        <f>'Set Up Employee Data'!A258</f>
        <v/>
      </c>
      <c r="C258" s="33" t="str">
        <f>'Set Up Employee Data'!B258</f>
        <v/>
      </c>
      <c r="D258" s="33">
        <f t="shared" si="1"/>
        <v>0</v>
      </c>
      <c r="E258" s="32">
        <f>SUMIF('January Payroll'!$B:$B,B258,'January Payroll'!E:E)+SUMIF('February Payroll'!$B:$B,B258,'February Payroll'!E:E)+SUMIF('March Payroll'!$B:$B,B258,'March Payroll'!E:E)+SUMIF('April Payroll'!$B:$B,B258,'April Payroll'!E:E)+SUMIF('May Payroll'!$B:$B,B258,'May Payroll'!E:E)+SUMIF('June Payroll'!$B:$B,B258,'June Payroll'!E:E)+SUMIF('July Payroll'!$B:$B,B258,'July Payroll'!E:E)+SUMIF('August Payroll'!$B:$B,B258,'August Payroll'!E:E)+SUMIF('September Payroll'!$B:$B,B258,'September Payroll'!E:E)+SUMIF('October Payroll'!$B:$B,B258,'October Payroll'!E:E)+SUMIF('November Payroll'!$B:$B,B258,'November Payroll'!E:E)+SUMIF('December Payroll'!$B:$B,B258,'December Payroll'!E:E)</f>
        <v>0</v>
      </c>
      <c r="F258" s="32">
        <f>SUMIF('January Payroll'!$B:$B,B258,'January Payroll'!F:F)+SUMIF('February Payroll'!$B:$B,B258,'February Payroll'!F:F)+SUMIF('March Payroll'!$B:$B,B258,'March Payroll'!F:F)+SUMIF('April Payroll'!$B:$B,B258,'April Payroll'!F:F)+SUMIF('May Payroll'!$B:$B,B258,'May Payroll'!F:F)+SUMIF('June Payroll'!$B:$B,B258,'June Payroll'!F:F)+SUMIF('July Payroll'!$B:$B,B258,'July Payroll'!F:F)+SUMIF('August Payroll'!$B:$B,B258,'August Payroll'!F:F)+SUMIF('September Payroll'!$B:$B,B258,'September Payroll'!F:F)+SUMIF('October Payroll'!$B:$B,B258,'October Payroll'!F:F)+SUMIF('November Payroll'!$B:$B,B258,'November Payroll'!F:F)+SUMIF('December Payroll'!$B:$B,B258,'December Payroll'!F:F)</f>
        <v>0</v>
      </c>
      <c r="G258" s="32">
        <f>SUMIF('January Payroll'!$B:$B,B258,'January Payroll'!G:G)+SUMIF('February Payroll'!$B:$B,B258,'February Payroll'!G:G)+SUMIF('March Payroll'!$B:$B,B258,'March Payroll'!G:G)+SUMIF('April Payroll'!$B:$B,B258,'April Payroll'!G:G)+SUMIF('May Payroll'!$B:$B,B258,'May Payroll'!G:G)+SUMIF('June Payroll'!$B:$B,B258,'June Payroll'!G:G)+SUMIF('July Payroll'!$B:$B,B258,'July Payroll'!G:G)+SUMIF('August Payroll'!$B:$B,B258,'August Payroll'!G:G)+SUMIF('September Payroll'!$B:$B,B258,'September Payroll'!G:G)+SUMIF('October Payroll'!$B:$B,B258,'October Payroll'!G:G)+SUMIF('November Payroll'!$B:$B,B258,'November Payroll'!G:G)+SUMIF('December Payroll'!$B:$B,B258,'December Payroll'!G:G)</f>
        <v>0</v>
      </c>
      <c r="H258" s="32">
        <f>SUMIF('January Payroll'!$B:$B,B258,'January Payroll'!H:H)+SUMIF('February Payroll'!$B:$B,B258,'February Payroll'!H:H)+SUMIF('March Payroll'!$B:$B,B258,'March Payroll'!H:H)+SUMIF('April Payroll'!$B:$B,B258,'April Payroll'!H:H)+SUMIF('May Payroll'!$B:$B,B258,'May Payroll'!H:H)+SUMIF('June Payroll'!$B:$B,B258,'June Payroll'!H:H)+SUMIF('July Payroll'!$B:$B,B258,'July Payroll'!H:H)+SUMIF('August Payroll'!$B:$B,B258,'August Payroll'!H:H)+SUMIF('September Payroll'!$B:$B,B258,'September Payroll'!H:H)+SUMIF('October Payroll'!$B:$B,B258,'October Payroll'!H:H)+SUMIF('November Payroll'!$B:$B,B258,'November Payroll'!H:H)+SUMIF('December Payroll'!$B:$B,B258,'December Payroll'!H:H)</f>
        <v>0</v>
      </c>
      <c r="I258" s="32">
        <f>SUMIF('January Payroll'!$B:$B,B258,'January Payroll'!I:I)+SUMIF('February Payroll'!$B:$B,B258,'February Payroll'!I:I)+SUMIF('March Payroll'!$B:$B,B258,'March Payroll'!I:I)+SUMIF('April Payroll'!$B:$B,B258,'April Payroll'!I:I)+SUMIF('May Payroll'!$B:$B,B258,'May Payroll'!I:I)+SUMIF('June Payroll'!$B:$B,B258,'June Payroll'!I:I)+SUMIF('July Payroll'!$B:$B,B258,'July Payroll'!I:I)+SUMIF('August Payroll'!$B:$B,B258,'August Payroll'!I:I)+SUMIF('September Payroll'!$B:$B,B258,'September Payroll'!I:I)+SUMIF('October Payroll'!$B:$B,B258,'October Payroll'!I:I)+SUMIF('November Payroll'!$B:$B,B258,'November Payroll'!I:I)+SUMIF('December Payroll'!$B:$B,B258,'December Payroll'!I:I)</f>
        <v>0</v>
      </c>
      <c r="J258" s="68">
        <f>SUMIF('January Payroll'!$B:$B,B258,'January Payroll'!J:J)+SUMIF('February Payroll'!$B:$B,B258,'February Payroll'!J:J)+SUMIF('March Payroll'!$B:$B,B258,'March Payroll'!J:J)+SUMIF('April Payroll'!$B:$B,B258,'April Payroll'!J:J)+SUMIF('May Payroll'!$B:$B,B258,'May Payroll'!J:J)+SUMIF('June Payroll'!$B:$B,B258,'June Payroll'!J:J)+SUMIF('July Payroll'!$B:$B,B258,'July Payroll'!J:J)+SUMIF('August Payroll'!$B:$B,B258,'August Payroll'!J:J)+SUMIF('September Payroll'!$B:$B,B258,'September Payroll'!J:J)+SUMIF('October Payroll'!$B:$B,B258,'October Payroll'!J:J)+SUMIF('November Payroll'!$B:$B,B258,'November Payroll'!J:J)+SUMIF('December Payroll'!$B:$B,B258,'December Payroll'!J:J)</f>
        <v>0</v>
      </c>
      <c r="K258" s="46">
        <f>SUMIF('January Payroll'!$B:$B,B258,'January Payroll'!K:K)+SUMIF('February Payroll'!$B:$B,B258,'February Payroll'!K:K)+SUMIF('March Payroll'!$B:$B,B258,'March Payroll'!K:K)+SUMIF('April Payroll'!$B:$B,B258,'April Payroll'!K:K)+SUMIF('May Payroll'!$B:$B,B258,'May Payroll'!K:K)+SUMIF('June Payroll'!$B:$B,B258,'June Payroll'!K:K)+SUMIF('July Payroll'!$B:$B,B258,'July Payroll'!K:K)+SUMIF('August Payroll'!$B:$B,B258,'August Payroll'!K:K)+SUMIF('September Payroll'!$B:$B,B258,'September Payroll'!K:K)+SUMIF('October Payroll'!$B:$B,B258,'October Payroll'!K:K)+SUMIF('November Payroll'!$B:$B,B258,'November Payroll'!K:K)+SUMIF('December Payroll'!$B:$B,B258,'December Payroll'!K:K)</f>
        <v>0</v>
      </c>
      <c r="L258" s="46">
        <f>SUMIF('January Payroll'!$B:$B,B258,'January Payroll'!L:L)+SUMIF('February Payroll'!$B:$B,B258,'February Payroll'!L:L)+SUMIF('March Payroll'!$B:$B,B258,'March Payroll'!L:L)+SUMIF('April Payroll'!$B:$B,B258,'April Payroll'!L:L)+SUMIF('May Payroll'!$B:$B,B258,'May Payroll'!L:L)+SUMIF('June Payroll'!$B:$B,B258,'June Payroll'!L:L)+SUMIF('July Payroll'!$B:$B,B258,'July Payroll'!L:L)+SUMIF('August Payroll'!$B:$B,B258,'August Payroll'!L:L)+SUMIF('September Payroll'!$B:$B,B258,'September Payroll'!L:L)+SUMIF('October Payroll'!$B:$B,B258,'October Payroll'!L:L)+SUMIF('November Payroll'!$B:$B,B258,'November Payroll'!L:L)+SUMIF('December Payroll'!$B:$B,B258,'December Payroll'!L:L)</f>
        <v>0</v>
      </c>
      <c r="M258" s="46">
        <f>SUMIF('January Payroll'!$B:$B,B258,'January Payroll'!M:M)+SUMIF('February Payroll'!$B:$B,B258,'February Payroll'!M:M)+SUMIF('March Payroll'!$B:$B,B258,'March Payroll'!M:M)+SUMIF('April Payroll'!$B:$B,B258,'April Payroll'!M:M)+SUMIF('May Payroll'!$B:$B,B258,'May Payroll'!M:M)+SUMIF('June Payroll'!$B:$B,B258,'June Payroll'!M:M)+SUMIF('July Payroll'!$B:$B,B258,'July Payroll'!M:M)+SUMIF('August Payroll'!$B:$B,B258,'August Payroll'!M:M)+SUMIF('September Payroll'!$B:$B,B258,'September Payroll'!M:M)+SUMIF('October Payroll'!$B:$B,B258,'October Payroll'!M:M)+SUMIF('November Payroll'!$B:$B,B258,'November Payroll'!M:M)+SUMIF('December Payroll'!$B:$B,B258,'December Payroll'!M:M)</f>
        <v>0</v>
      </c>
      <c r="N258" s="46">
        <f>SUMIF('January Payroll'!$B:$B,B258,'January Payroll'!N:N)+SUMIF('February Payroll'!$B:$B,B258,'February Payroll'!N:N)+SUMIF('March Payroll'!$B:$B,B258,'March Payroll'!N:N)+SUMIF('April Payroll'!$B:$B,B258,'April Payroll'!N:N)+SUMIF('May Payroll'!$B:$B,B258,'May Payroll'!N:N)+SUMIF('June Payroll'!$B:$B,B258,'June Payroll'!N:N)+SUMIF('July Payroll'!$B:$B,B258,'July Payroll'!N:N)+SUMIF('August Payroll'!$B:$B,B258,'August Payroll'!N:N)+SUMIF('September Payroll'!$B:$B,B258,'September Payroll'!N:N)+SUMIF('October Payroll'!$B:$B,B258,'October Payroll'!N:N)+SUMIF('November Payroll'!$B:$B,B258,'November Payroll'!N:N)+SUMIF('December Payroll'!$B:$B,B258,'December Payroll'!N:N)</f>
        <v>0</v>
      </c>
      <c r="O258" s="46">
        <f>SUMIF('January Payroll'!$B:$B,B258,'January Payroll'!O:O)+SUMIF('February Payroll'!$B:$B,B258,'February Payroll'!O:O)+SUMIF('March Payroll'!$B:$B,B258,'March Payroll'!O:O)+SUMIF('April Payroll'!$B:$B,B258,'April Payroll'!O:O)+SUMIF('May Payroll'!$B:$B,B258,'May Payroll'!O:O)+SUMIF('June Payroll'!$B:$B,B258,'June Payroll'!O:O)+SUMIF('July Payroll'!$B:$B,B258,'July Payroll'!O:O)+SUMIF('August Payroll'!$B:$B,B258,'August Payroll'!O:O)+SUMIF('September Payroll'!$B:$B,B258,'September Payroll'!O:O)+SUMIF('October Payroll'!$B:$B,B258,'October Payroll'!O:O)+SUMIF('November Payroll'!$B:$B,B258,'November Payroll'!O:O)+SUMIF('December Payroll'!$B:$B,B258,'December Payroll'!O:O)</f>
        <v>0</v>
      </c>
      <c r="P258" s="46">
        <f>SUMIF('January Payroll'!$B:$B,B258,'January Payroll'!P:P)+SUMIF('February Payroll'!$B:$B,B258,'February Payroll'!P:P)+SUMIF('March Payroll'!$B:$B,B258,'March Payroll'!P:P)+SUMIF('April Payroll'!$B:$B,B258,'April Payroll'!P:P)+SUMIF('May Payroll'!$B:$B,B258,'May Payroll'!P:P)+SUMIF('June Payroll'!$B:$B,B258,'June Payroll'!P:P)+SUMIF('July Payroll'!$B:$B,B258,'July Payroll'!P:P)+SUMIF('August Payroll'!$B:$B,B258,'August Payroll'!P:P)+SUMIF('September Payroll'!$B:$B,B258,'September Payroll'!P:P)+SUMIF('October Payroll'!$B:$B,B258,'October Payroll'!P:P)+SUMIF('November Payroll'!$B:$B,B258,'November Payroll'!P:P)+SUMIF('December Payroll'!$B:$B,B258,'December Payroll'!P:P)</f>
        <v>0</v>
      </c>
      <c r="Q258" s="46">
        <f>SUMIF('January Payroll'!$B:$B,B258,'January Payroll'!Q:Q)+SUMIF('February Payroll'!$B:$B,B258,'February Payroll'!Q:Q)+SUMIF('March Payroll'!$B:$B,B258,'March Payroll'!Q:Q)+SUMIF('April Payroll'!$B:$B,B258,'April Payroll'!Q:Q)+SUMIF('May Payroll'!$B:$B,B258,'May Payroll'!Q:Q)+SUMIF('June Payroll'!$B:$B,B258,'June Payroll'!Q:Q)+SUMIF('July Payroll'!$B:$B,B258,'July Payroll'!Q:Q)+SUMIF('August Payroll'!$B:$B,B258,'August Payroll'!Q:Q)+SUMIF('September Payroll'!$B:$B,B258,'September Payroll'!Q:Q)+SUMIF('October Payroll'!$B:$B,B258,'October Payroll'!Q:Q)+SUMIF('November Payroll'!$B:$B,B258,'November Payroll'!Q:Q)+SUMIF('December Payroll'!$B:$B,B258,'December Payroll'!Q:Q)</f>
        <v>0</v>
      </c>
      <c r="R258" s="46">
        <f>SUMIF('January Payroll'!$B:$B,B258,'January Payroll'!R:R)+SUMIF('February Payroll'!$B:$B,B258,'February Payroll'!R:R)+SUMIF('March Payroll'!$B:$B,B258,'March Payroll'!R:R)+SUMIF('April Payroll'!$B:$B,B258,'April Payroll'!R:R)+SUMIF('May Payroll'!$B:$B,B258,'May Payroll'!R:R)+SUMIF('June Payroll'!$B:$B,B258,'June Payroll'!R:R)+SUMIF('July Payroll'!$B:$B,B258,'July Payroll'!R:R)+SUMIF('August Payroll'!$B:$B,B258,'August Payroll'!R:R)+SUMIF('September Payroll'!$B:$B,B258,'September Payroll'!R:R)+SUMIF('October Payroll'!$B:$B,B258,'October Payroll'!R:R)+SUMIF('November Payroll'!$B:$B,B258,'November Payroll'!R:R)+SUMIF('December Payroll'!$B:$B,B258,'December Payroll'!R:R)</f>
        <v>0</v>
      </c>
      <c r="S258" s="46">
        <f>SUMIF('January Payroll'!$B:$B,B258,'January Payroll'!S:S)+SUMIF('February Payroll'!$B:$B,B258,'February Payroll'!S:S)+SUMIF('March Payroll'!$B:$B,B258,'March Payroll'!S:S)+SUMIF('April Payroll'!$B:$B,B258,'April Payroll'!S:S)+SUMIF('May Payroll'!$B:$B,B258,'May Payroll'!S:S)+SUMIF('June Payroll'!$B:$B,B258,'June Payroll'!S:S)+SUMIF('July Payroll'!$B:$B,B258,'July Payroll'!S:S)+SUMIF('August Payroll'!$B:$B,B258,'August Payroll'!S:S)+SUMIF('September Payroll'!$B:$B,B258,'September Payroll'!S:S)+SUMIF('October Payroll'!$B:$B,B258,'October Payroll'!S:S)+SUMIF('November Payroll'!$B:$B,B258,'November Payroll'!S:S)+SUMIF('December Payroll'!$B:$B,B258,'December Payroll'!S:S)</f>
        <v>0</v>
      </c>
      <c r="T258" s="46">
        <f>SUMIF('January Payroll'!$B:$B,B258,'January Payroll'!T:T)+SUMIF('February Payroll'!$B:$B,B258,'February Payroll'!T:T)+SUMIF('March Payroll'!$B:$B,B258,'March Payroll'!T:T)+SUMIF('April Payroll'!$B:$B,B258,'April Payroll'!T:T)+SUMIF('May Payroll'!$B:$B,B258,'May Payroll'!T:T)+SUMIF('June Payroll'!$B:$B,B258,'June Payroll'!T:T)+SUMIF('July Payroll'!$B:$B,B258,'July Payroll'!T:T)+SUMIF('August Payroll'!$B:$B,B258,'August Payroll'!T:T)+SUMIF('September Payroll'!$B:$B,B258,'September Payroll'!T:T)+SUMIF('October Payroll'!$B:$B,B258,'October Payroll'!T:T)+SUMIF('November Payroll'!$B:$B,B258,'November Payroll'!T:T)+SUMIF('December Payroll'!$B:$B,B258,'December Payroll'!T:T)</f>
        <v>0</v>
      </c>
      <c r="U258" s="86">
        <f>SUMIF('January Payroll'!$B:$B,B258,'January Payroll'!U:U)+SUMIF('February Payroll'!$B:$B,B258,'February Payroll'!U:U)+SUMIF('March Payroll'!$B:$B,B258,'March Payroll'!U:U)+SUMIF('April Payroll'!$B:$B,B258,'April Payroll'!U:U)+SUMIF('May Payroll'!$B:$B,B258,'May Payroll'!U:U)+SUMIF('June Payroll'!$B:$B,B258,'June Payroll'!U:U)+SUMIF('July Payroll'!$B:$B,B258,'July Payroll'!U:U)+SUMIF('August Payroll'!$B:$B,B258,'August Payroll'!U:U)+SUMIF('September Payroll'!$B:$B,B258,'September Payroll'!U:U)+SUMIF('October Payroll'!$B:$B,B258,'October Payroll'!U:U)+SUMIF('November Payroll'!$B:$B,B258,'November Payroll'!U:U)+SUMIF('December Payroll'!$B:$B,B258,'December Payroll'!U:U)</f>
        <v>0</v>
      </c>
    </row>
    <row r="259" ht="14.25" hidden="1" customHeight="1">
      <c r="B259" s="32" t="str">
        <f>'Set Up Employee Data'!A259</f>
        <v/>
      </c>
      <c r="C259" s="33" t="str">
        <f>'Set Up Employee Data'!B259</f>
        <v/>
      </c>
      <c r="D259" s="33">
        <f t="shared" si="1"/>
        <v>0</v>
      </c>
      <c r="E259" s="32">
        <f>SUMIF('January Payroll'!$B:$B,B259,'January Payroll'!E:E)+SUMIF('February Payroll'!$B:$B,B259,'February Payroll'!E:E)+SUMIF('March Payroll'!$B:$B,B259,'March Payroll'!E:E)+SUMIF('April Payroll'!$B:$B,B259,'April Payroll'!E:E)+SUMIF('May Payroll'!$B:$B,B259,'May Payroll'!E:E)+SUMIF('June Payroll'!$B:$B,B259,'June Payroll'!E:E)+SUMIF('July Payroll'!$B:$B,B259,'July Payroll'!E:E)+SUMIF('August Payroll'!$B:$B,B259,'August Payroll'!E:E)+SUMIF('September Payroll'!$B:$B,B259,'September Payroll'!E:E)+SUMIF('October Payroll'!$B:$B,B259,'October Payroll'!E:E)+SUMIF('November Payroll'!$B:$B,B259,'November Payroll'!E:E)+SUMIF('December Payroll'!$B:$B,B259,'December Payroll'!E:E)</f>
        <v>0</v>
      </c>
      <c r="F259" s="32">
        <f>SUMIF('January Payroll'!$B:$B,B259,'January Payroll'!F:F)+SUMIF('February Payroll'!$B:$B,B259,'February Payroll'!F:F)+SUMIF('March Payroll'!$B:$B,B259,'March Payroll'!F:F)+SUMIF('April Payroll'!$B:$B,B259,'April Payroll'!F:F)+SUMIF('May Payroll'!$B:$B,B259,'May Payroll'!F:F)+SUMIF('June Payroll'!$B:$B,B259,'June Payroll'!F:F)+SUMIF('July Payroll'!$B:$B,B259,'July Payroll'!F:F)+SUMIF('August Payroll'!$B:$B,B259,'August Payroll'!F:F)+SUMIF('September Payroll'!$B:$B,B259,'September Payroll'!F:F)+SUMIF('October Payroll'!$B:$B,B259,'October Payroll'!F:F)+SUMIF('November Payroll'!$B:$B,B259,'November Payroll'!F:F)+SUMIF('December Payroll'!$B:$B,B259,'December Payroll'!F:F)</f>
        <v>0</v>
      </c>
      <c r="G259" s="32">
        <f>SUMIF('January Payroll'!$B:$B,B259,'January Payroll'!G:G)+SUMIF('February Payroll'!$B:$B,B259,'February Payroll'!G:G)+SUMIF('March Payroll'!$B:$B,B259,'March Payroll'!G:G)+SUMIF('April Payroll'!$B:$B,B259,'April Payroll'!G:G)+SUMIF('May Payroll'!$B:$B,B259,'May Payroll'!G:G)+SUMIF('June Payroll'!$B:$B,B259,'June Payroll'!G:G)+SUMIF('July Payroll'!$B:$B,B259,'July Payroll'!G:G)+SUMIF('August Payroll'!$B:$B,B259,'August Payroll'!G:G)+SUMIF('September Payroll'!$B:$B,B259,'September Payroll'!G:G)+SUMIF('October Payroll'!$B:$B,B259,'October Payroll'!G:G)+SUMIF('November Payroll'!$B:$B,B259,'November Payroll'!G:G)+SUMIF('December Payroll'!$B:$B,B259,'December Payroll'!G:G)</f>
        <v>0</v>
      </c>
      <c r="H259" s="32">
        <f>SUMIF('January Payroll'!$B:$B,B259,'January Payroll'!H:H)+SUMIF('February Payroll'!$B:$B,B259,'February Payroll'!H:H)+SUMIF('March Payroll'!$B:$B,B259,'March Payroll'!H:H)+SUMIF('April Payroll'!$B:$B,B259,'April Payroll'!H:H)+SUMIF('May Payroll'!$B:$B,B259,'May Payroll'!H:H)+SUMIF('June Payroll'!$B:$B,B259,'June Payroll'!H:H)+SUMIF('July Payroll'!$B:$B,B259,'July Payroll'!H:H)+SUMIF('August Payroll'!$B:$B,B259,'August Payroll'!H:H)+SUMIF('September Payroll'!$B:$B,B259,'September Payroll'!H:H)+SUMIF('October Payroll'!$B:$B,B259,'October Payroll'!H:H)+SUMIF('November Payroll'!$B:$B,B259,'November Payroll'!H:H)+SUMIF('December Payroll'!$B:$B,B259,'December Payroll'!H:H)</f>
        <v>0</v>
      </c>
      <c r="I259" s="32">
        <f>SUMIF('January Payroll'!$B:$B,B259,'January Payroll'!I:I)+SUMIF('February Payroll'!$B:$B,B259,'February Payroll'!I:I)+SUMIF('March Payroll'!$B:$B,B259,'March Payroll'!I:I)+SUMIF('April Payroll'!$B:$B,B259,'April Payroll'!I:I)+SUMIF('May Payroll'!$B:$B,B259,'May Payroll'!I:I)+SUMIF('June Payroll'!$B:$B,B259,'June Payroll'!I:I)+SUMIF('July Payroll'!$B:$B,B259,'July Payroll'!I:I)+SUMIF('August Payroll'!$B:$B,B259,'August Payroll'!I:I)+SUMIF('September Payroll'!$B:$B,B259,'September Payroll'!I:I)+SUMIF('October Payroll'!$B:$B,B259,'October Payroll'!I:I)+SUMIF('November Payroll'!$B:$B,B259,'November Payroll'!I:I)+SUMIF('December Payroll'!$B:$B,B259,'December Payroll'!I:I)</f>
        <v>0</v>
      </c>
      <c r="J259" s="68">
        <f>SUMIF('January Payroll'!$B:$B,B259,'January Payroll'!J:J)+SUMIF('February Payroll'!$B:$B,B259,'February Payroll'!J:J)+SUMIF('March Payroll'!$B:$B,B259,'March Payroll'!J:J)+SUMIF('April Payroll'!$B:$B,B259,'April Payroll'!J:J)+SUMIF('May Payroll'!$B:$B,B259,'May Payroll'!J:J)+SUMIF('June Payroll'!$B:$B,B259,'June Payroll'!J:J)+SUMIF('July Payroll'!$B:$B,B259,'July Payroll'!J:J)+SUMIF('August Payroll'!$B:$B,B259,'August Payroll'!J:J)+SUMIF('September Payroll'!$B:$B,B259,'September Payroll'!J:J)+SUMIF('October Payroll'!$B:$B,B259,'October Payroll'!J:J)+SUMIF('November Payroll'!$B:$B,B259,'November Payroll'!J:J)+SUMIF('December Payroll'!$B:$B,B259,'December Payroll'!J:J)</f>
        <v>0</v>
      </c>
      <c r="K259" s="46">
        <f>SUMIF('January Payroll'!$B:$B,B259,'January Payroll'!K:K)+SUMIF('February Payroll'!$B:$B,B259,'February Payroll'!K:K)+SUMIF('March Payroll'!$B:$B,B259,'March Payroll'!K:K)+SUMIF('April Payroll'!$B:$B,B259,'April Payroll'!K:K)+SUMIF('May Payroll'!$B:$B,B259,'May Payroll'!K:K)+SUMIF('June Payroll'!$B:$B,B259,'June Payroll'!K:K)+SUMIF('July Payroll'!$B:$B,B259,'July Payroll'!K:K)+SUMIF('August Payroll'!$B:$B,B259,'August Payroll'!K:K)+SUMIF('September Payroll'!$B:$B,B259,'September Payroll'!K:K)+SUMIF('October Payroll'!$B:$B,B259,'October Payroll'!K:K)+SUMIF('November Payroll'!$B:$B,B259,'November Payroll'!K:K)+SUMIF('December Payroll'!$B:$B,B259,'December Payroll'!K:K)</f>
        <v>0</v>
      </c>
      <c r="L259" s="46">
        <f>SUMIF('January Payroll'!$B:$B,B259,'January Payroll'!L:L)+SUMIF('February Payroll'!$B:$B,B259,'February Payroll'!L:L)+SUMIF('March Payroll'!$B:$B,B259,'March Payroll'!L:L)+SUMIF('April Payroll'!$B:$B,B259,'April Payroll'!L:L)+SUMIF('May Payroll'!$B:$B,B259,'May Payroll'!L:L)+SUMIF('June Payroll'!$B:$B,B259,'June Payroll'!L:L)+SUMIF('July Payroll'!$B:$B,B259,'July Payroll'!L:L)+SUMIF('August Payroll'!$B:$B,B259,'August Payroll'!L:L)+SUMIF('September Payroll'!$B:$B,B259,'September Payroll'!L:L)+SUMIF('October Payroll'!$B:$B,B259,'October Payroll'!L:L)+SUMIF('November Payroll'!$B:$B,B259,'November Payroll'!L:L)+SUMIF('December Payroll'!$B:$B,B259,'December Payroll'!L:L)</f>
        <v>0</v>
      </c>
      <c r="M259" s="46">
        <f>SUMIF('January Payroll'!$B:$B,B259,'January Payroll'!M:M)+SUMIF('February Payroll'!$B:$B,B259,'February Payroll'!M:M)+SUMIF('March Payroll'!$B:$B,B259,'March Payroll'!M:M)+SUMIF('April Payroll'!$B:$B,B259,'April Payroll'!M:M)+SUMIF('May Payroll'!$B:$B,B259,'May Payroll'!M:M)+SUMIF('June Payroll'!$B:$B,B259,'June Payroll'!M:M)+SUMIF('July Payroll'!$B:$B,B259,'July Payroll'!M:M)+SUMIF('August Payroll'!$B:$B,B259,'August Payroll'!M:M)+SUMIF('September Payroll'!$B:$B,B259,'September Payroll'!M:M)+SUMIF('October Payroll'!$B:$B,B259,'October Payroll'!M:M)+SUMIF('November Payroll'!$B:$B,B259,'November Payroll'!M:M)+SUMIF('December Payroll'!$B:$B,B259,'December Payroll'!M:M)</f>
        <v>0</v>
      </c>
      <c r="N259" s="46">
        <f>SUMIF('January Payroll'!$B:$B,B259,'January Payroll'!N:N)+SUMIF('February Payroll'!$B:$B,B259,'February Payroll'!N:N)+SUMIF('March Payroll'!$B:$B,B259,'March Payroll'!N:N)+SUMIF('April Payroll'!$B:$B,B259,'April Payroll'!N:N)+SUMIF('May Payroll'!$B:$B,B259,'May Payroll'!N:N)+SUMIF('June Payroll'!$B:$B,B259,'June Payroll'!N:N)+SUMIF('July Payroll'!$B:$B,B259,'July Payroll'!N:N)+SUMIF('August Payroll'!$B:$B,B259,'August Payroll'!N:N)+SUMIF('September Payroll'!$B:$B,B259,'September Payroll'!N:N)+SUMIF('October Payroll'!$B:$B,B259,'October Payroll'!N:N)+SUMIF('November Payroll'!$B:$B,B259,'November Payroll'!N:N)+SUMIF('December Payroll'!$B:$B,B259,'December Payroll'!N:N)</f>
        <v>0</v>
      </c>
      <c r="O259" s="46">
        <f>SUMIF('January Payroll'!$B:$B,B259,'January Payroll'!O:O)+SUMIF('February Payroll'!$B:$B,B259,'February Payroll'!O:O)+SUMIF('March Payroll'!$B:$B,B259,'March Payroll'!O:O)+SUMIF('April Payroll'!$B:$B,B259,'April Payroll'!O:O)+SUMIF('May Payroll'!$B:$B,B259,'May Payroll'!O:O)+SUMIF('June Payroll'!$B:$B,B259,'June Payroll'!O:O)+SUMIF('July Payroll'!$B:$B,B259,'July Payroll'!O:O)+SUMIF('August Payroll'!$B:$B,B259,'August Payroll'!O:O)+SUMIF('September Payroll'!$B:$B,B259,'September Payroll'!O:O)+SUMIF('October Payroll'!$B:$B,B259,'October Payroll'!O:O)+SUMIF('November Payroll'!$B:$B,B259,'November Payroll'!O:O)+SUMIF('December Payroll'!$B:$B,B259,'December Payroll'!O:O)</f>
        <v>0</v>
      </c>
      <c r="P259" s="46">
        <f>SUMIF('January Payroll'!$B:$B,B259,'January Payroll'!P:P)+SUMIF('February Payroll'!$B:$B,B259,'February Payroll'!P:P)+SUMIF('March Payroll'!$B:$B,B259,'March Payroll'!P:P)+SUMIF('April Payroll'!$B:$B,B259,'April Payroll'!P:P)+SUMIF('May Payroll'!$B:$B,B259,'May Payroll'!P:P)+SUMIF('June Payroll'!$B:$B,B259,'June Payroll'!P:P)+SUMIF('July Payroll'!$B:$B,B259,'July Payroll'!P:P)+SUMIF('August Payroll'!$B:$B,B259,'August Payroll'!P:P)+SUMIF('September Payroll'!$B:$B,B259,'September Payroll'!P:P)+SUMIF('October Payroll'!$B:$B,B259,'October Payroll'!P:P)+SUMIF('November Payroll'!$B:$B,B259,'November Payroll'!P:P)+SUMIF('December Payroll'!$B:$B,B259,'December Payroll'!P:P)</f>
        <v>0</v>
      </c>
      <c r="Q259" s="46">
        <f>SUMIF('January Payroll'!$B:$B,B259,'January Payroll'!Q:Q)+SUMIF('February Payroll'!$B:$B,B259,'February Payroll'!Q:Q)+SUMIF('March Payroll'!$B:$B,B259,'March Payroll'!Q:Q)+SUMIF('April Payroll'!$B:$B,B259,'April Payroll'!Q:Q)+SUMIF('May Payroll'!$B:$B,B259,'May Payroll'!Q:Q)+SUMIF('June Payroll'!$B:$B,B259,'June Payroll'!Q:Q)+SUMIF('July Payroll'!$B:$B,B259,'July Payroll'!Q:Q)+SUMIF('August Payroll'!$B:$B,B259,'August Payroll'!Q:Q)+SUMIF('September Payroll'!$B:$B,B259,'September Payroll'!Q:Q)+SUMIF('October Payroll'!$B:$B,B259,'October Payroll'!Q:Q)+SUMIF('November Payroll'!$B:$B,B259,'November Payroll'!Q:Q)+SUMIF('December Payroll'!$B:$B,B259,'December Payroll'!Q:Q)</f>
        <v>0</v>
      </c>
      <c r="R259" s="46">
        <f>SUMIF('January Payroll'!$B:$B,B259,'January Payroll'!R:R)+SUMIF('February Payroll'!$B:$B,B259,'February Payroll'!R:R)+SUMIF('March Payroll'!$B:$B,B259,'March Payroll'!R:R)+SUMIF('April Payroll'!$B:$B,B259,'April Payroll'!R:R)+SUMIF('May Payroll'!$B:$B,B259,'May Payroll'!R:R)+SUMIF('June Payroll'!$B:$B,B259,'June Payroll'!R:R)+SUMIF('July Payroll'!$B:$B,B259,'July Payroll'!R:R)+SUMIF('August Payroll'!$B:$B,B259,'August Payroll'!R:R)+SUMIF('September Payroll'!$B:$B,B259,'September Payroll'!R:R)+SUMIF('October Payroll'!$B:$B,B259,'October Payroll'!R:R)+SUMIF('November Payroll'!$B:$B,B259,'November Payroll'!R:R)+SUMIF('December Payroll'!$B:$B,B259,'December Payroll'!R:R)</f>
        <v>0</v>
      </c>
      <c r="S259" s="46">
        <f>SUMIF('January Payroll'!$B:$B,B259,'January Payroll'!S:S)+SUMIF('February Payroll'!$B:$B,B259,'February Payroll'!S:S)+SUMIF('March Payroll'!$B:$B,B259,'March Payroll'!S:S)+SUMIF('April Payroll'!$B:$B,B259,'April Payroll'!S:S)+SUMIF('May Payroll'!$B:$B,B259,'May Payroll'!S:S)+SUMIF('June Payroll'!$B:$B,B259,'June Payroll'!S:S)+SUMIF('July Payroll'!$B:$B,B259,'July Payroll'!S:S)+SUMIF('August Payroll'!$B:$B,B259,'August Payroll'!S:S)+SUMIF('September Payroll'!$B:$B,B259,'September Payroll'!S:S)+SUMIF('October Payroll'!$B:$B,B259,'October Payroll'!S:S)+SUMIF('November Payroll'!$B:$B,B259,'November Payroll'!S:S)+SUMIF('December Payroll'!$B:$B,B259,'December Payroll'!S:S)</f>
        <v>0</v>
      </c>
      <c r="T259" s="46">
        <f>SUMIF('January Payroll'!$B:$B,B259,'January Payroll'!T:T)+SUMIF('February Payroll'!$B:$B,B259,'February Payroll'!T:T)+SUMIF('March Payroll'!$B:$B,B259,'March Payroll'!T:T)+SUMIF('April Payroll'!$B:$B,B259,'April Payroll'!T:T)+SUMIF('May Payroll'!$B:$B,B259,'May Payroll'!T:T)+SUMIF('June Payroll'!$B:$B,B259,'June Payroll'!T:T)+SUMIF('July Payroll'!$B:$B,B259,'July Payroll'!T:T)+SUMIF('August Payroll'!$B:$B,B259,'August Payroll'!T:T)+SUMIF('September Payroll'!$B:$B,B259,'September Payroll'!T:T)+SUMIF('October Payroll'!$B:$B,B259,'October Payroll'!T:T)+SUMIF('November Payroll'!$B:$B,B259,'November Payroll'!T:T)+SUMIF('December Payroll'!$B:$B,B259,'December Payroll'!T:T)</f>
        <v>0</v>
      </c>
      <c r="U259" s="86">
        <f>SUMIF('January Payroll'!$B:$B,B259,'January Payroll'!U:U)+SUMIF('February Payroll'!$B:$B,B259,'February Payroll'!U:U)+SUMIF('March Payroll'!$B:$B,B259,'March Payroll'!U:U)+SUMIF('April Payroll'!$B:$B,B259,'April Payroll'!U:U)+SUMIF('May Payroll'!$B:$B,B259,'May Payroll'!U:U)+SUMIF('June Payroll'!$B:$B,B259,'June Payroll'!U:U)+SUMIF('July Payroll'!$B:$B,B259,'July Payroll'!U:U)+SUMIF('August Payroll'!$B:$B,B259,'August Payroll'!U:U)+SUMIF('September Payroll'!$B:$B,B259,'September Payroll'!U:U)+SUMIF('October Payroll'!$B:$B,B259,'October Payroll'!U:U)+SUMIF('November Payroll'!$B:$B,B259,'November Payroll'!U:U)+SUMIF('December Payroll'!$B:$B,B259,'December Payroll'!U:U)</f>
        <v>0</v>
      </c>
    </row>
    <row r="260" ht="14.25" hidden="1" customHeight="1">
      <c r="B260" s="32" t="str">
        <f>'Set Up Employee Data'!A260</f>
        <v/>
      </c>
      <c r="C260" s="33" t="str">
        <f>'Set Up Employee Data'!B260</f>
        <v/>
      </c>
      <c r="D260" s="33">
        <f t="shared" si="1"/>
        <v>0</v>
      </c>
      <c r="E260" s="32">
        <f>SUMIF('January Payroll'!$B:$B,B260,'January Payroll'!E:E)+SUMIF('February Payroll'!$B:$B,B260,'February Payroll'!E:E)+SUMIF('March Payroll'!$B:$B,B260,'March Payroll'!E:E)+SUMIF('April Payroll'!$B:$B,B260,'April Payroll'!E:E)+SUMIF('May Payroll'!$B:$B,B260,'May Payroll'!E:E)+SUMIF('June Payroll'!$B:$B,B260,'June Payroll'!E:E)+SUMIF('July Payroll'!$B:$B,B260,'July Payroll'!E:E)+SUMIF('August Payroll'!$B:$B,B260,'August Payroll'!E:E)+SUMIF('September Payroll'!$B:$B,B260,'September Payroll'!E:E)+SUMIF('October Payroll'!$B:$B,B260,'October Payroll'!E:E)+SUMIF('November Payroll'!$B:$B,B260,'November Payroll'!E:E)+SUMIF('December Payroll'!$B:$B,B260,'December Payroll'!E:E)</f>
        <v>0</v>
      </c>
      <c r="F260" s="32">
        <f>SUMIF('January Payroll'!$B:$B,B260,'January Payroll'!F:F)+SUMIF('February Payroll'!$B:$B,B260,'February Payroll'!F:F)+SUMIF('March Payroll'!$B:$B,B260,'March Payroll'!F:F)+SUMIF('April Payroll'!$B:$B,B260,'April Payroll'!F:F)+SUMIF('May Payroll'!$B:$B,B260,'May Payroll'!F:F)+SUMIF('June Payroll'!$B:$B,B260,'June Payroll'!F:F)+SUMIF('July Payroll'!$B:$B,B260,'July Payroll'!F:F)+SUMIF('August Payroll'!$B:$B,B260,'August Payroll'!F:F)+SUMIF('September Payroll'!$B:$B,B260,'September Payroll'!F:F)+SUMIF('October Payroll'!$B:$B,B260,'October Payroll'!F:F)+SUMIF('November Payroll'!$B:$B,B260,'November Payroll'!F:F)+SUMIF('December Payroll'!$B:$B,B260,'December Payroll'!F:F)</f>
        <v>0</v>
      </c>
      <c r="G260" s="32">
        <f>SUMIF('January Payroll'!$B:$B,B260,'January Payroll'!G:G)+SUMIF('February Payroll'!$B:$B,B260,'February Payroll'!G:G)+SUMIF('March Payroll'!$B:$B,B260,'March Payroll'!G:G)+SUMIF('April Payroll'!$B:$B,B260,'April Payroll'!G:G)+SUMIF('May Payroll'!$B:$B,B260,'May Payroll'!G:G)+SUMIF('June Payroll'!$B:$B,B260,'June Payroll'!G:G)+SUMIF('July Payroll'!$B:$B,B260,'July Payroll'!G:G)+SUMIF('August Payroll'!$B:$B,B260,'August Payroll'!G:G)+SUMIF('September Payroll'!$B:$B,B260,'September Payroll'!G:G)+SUMIF('October Payroll'!$B:$B,B260,'October Payroll'!G:G)+SUMIF('November Payroll'!$B:$B,B260,'November Payroll'!G:G)+SUMIF('December Payroll'!$B:$B,B260,'December Payroll'!G:G)</f>
        <v>0</v>
      </c>
      <c r="H260" s="32">
        <f>SUMIF('January Payroll'!$B:$B,B260,'January Payroll'!H:H)+SUMIF('February Payroll'!$B:$B,B260,'February Payroll'!H:H)+SUMIF('March Payroll'!$B:$B,B260,'March Payroll'!H:H)+SUMIF('April Payroll'!$B:$B,B260,'April Payroll'!H:H)+SUMIF('May Payroll'!$B:$B,B260,'May Payroll'!H:H)+SUMIF('June Payroll'!$B:$B,B260,'June Payroll'!H:H)+SUMIF('July Payroll'!$B:$B,B260,'July Payroll'!H:H)+SUMIF('August Payroll'!$B:$B,B260,'August Payroll'!H:H)+SUMIF('September Payroll'!$B:$B,B260,'September Payroll'!H:H)+SUMIF('October Payroll'!$B:$B,B260,'October Payroll'!H:H)+SUMIF('November Payroll'!$B:$B,B260,'November Payroll'!H:H)+SUMIF('December Payroll'!$B:$B,B260,'December Payroll'!H:H)</f>
        <v>0</v>
      </c>
      <c r="I260" s="32">
        <f>SUMIF('January Payroll'!$B:$B,B260,'January Payroll'!I:I)+SUMIF('February Payroll'!$B:$B,B260,'February Payroll'!I:I)+SUMIF('March Payroll'!$B:$B,B260,'March Payroll'!I:I)+SUMIF('April Payroll'!$B:$B,B260,'April Payroll'!I:I)+SUMIF('May Payroll'!$B:$B,B260,'May Payroll'!I:I)+SUMIF('June Payroll'!$B:$B,B260,'June Payroll'!I:I)+SUMIF('July Payroll'!$B:$B,B260,'July Payroll'!I:I)+SUMIF('August Payroll'!$B:$B,B260,'August Payroll'!I:I)+SUMIF('September Payroll'!$B:$B,B260,'September Payroll'!I:I)+SUMIF('October Payroll'!$B:$B,B260,'October Payroll'!I:I)+SUMIF('November Payroll'!$B:$B,B260,'November Payroll'!I:I)+SUMIF('December Payroll'!$B:$B,B260,'December Payroll'!I:I)</f>
        <v>0</v>
      </c>
      <c r="J260" s="68">
        <f>SUMIF('January Payroll'!$B:$B,B260,'January Payroll'!J:J)+SUMIF('February Payroll'!$B:$B,B260,'February Payroll'!J:J)+SUMIF('March Payroll'!$B:$B,B260,'March Payroll'!J:J)+SUMIF('April Payroll'!$B:$B,B260,'April Payroll'!J:J)+SUMIF('May Payroll'!$B:$B,B260,'May Payroll'!J:J)+SUMIF('June Payroll'!$B:$B,B260,'June Payroll'!J:J)+SUMIF('July Payroll'!$B:$B,B260,'July Payroll'!J:J)+SUMIF('August Payroll'!$B:$B,B260,'August Payroll'!J:J)+SUMIF('September Payroll'!$B:$B,B260,'September Payroll'!J:J)+SUMIF('October Payroll'!$B:$B,B260,'October Payroll'!J:J)+SUMIF('November Payroll'!$B:$B,B260,'November Payroll'!J:J)+SUMIF('December Payroll'!$B:$B,B260,'December Payroll'!J:J)</f>
        <v>0</v>
      </c>
      <c r="K260" s="46">
        <f>SUMIF('January Payroll'!$B:$B,B260,'January Payroll'!K:K)+SUMIF('February Payroll'!$B:$B,B260,'February Payroll'!K:K)+SUMIF('March Payroll'!$B:$B,B260,'March Payroll'!K:K)+SUMIF('April Payroll'!$B:$B,B260,'April Payroll'!K:K)+SUMIF('May Payroll'!$B:$B,B260,'May Payroll'!K:K)+SUMIF('June Payroll'!$B:$B,B260,'June Payroll'!K:K)+SUMIF('July Payroll'!$B:$B,B260,'July Payroll'!K:K)+SUMIF('August Payroll'!$B:$B,B260,'August Payroll'!K:K)+SUMIF('September Payroll'!$B:$B,B260,'September Payroll'!K:K)+SUMIF('October Payroll'!$B:$B,B260,'October Payroll'!K:K)+SUMIF('November Payroll'!$B:$B,B260,'November Payroll'!K:K)+SUMIF('December Payroll'!$B:$B,B260,'December Payroll'!K:K)</f>
        <v>0</v>
      </c>
      <c r="L260" s="46">
        <f>SUMIF('January Payroll'!$B:$B,B260,'January Payroll'!L:L)+SUMIF('February Payroll'!$B:$B,B260,'February Payroll'!L:L)+SUMIF('March Payroll'!$B:$B,B260,'March Payroll'!L:L)+SUMIF('April Payroll'!$B:$B,B260,'April Payroll'!L:L)+SUMIF('May Payroll'!$B:$B,B260,'May Payroll'!L:L)+SUMIF('June Payroll'!$B:$B,B260,'June Payroll'!L:L)+SUMIF('July Payroll'!$B:$B,B260,'July Payroll'!L:L)+SUMIF('August Payroll'!$B:$B,B260,'August Payroll'!L:L)+SUMIF('September Payroll'!$B:$B,B260,'September Payroll'!L:L)+SUMIF('October Payroll'!$B:$B,B260,'October Payroll'!L:L)+SUMIF('November Payroll'!$B:$B,B260,'November Payroll'!L:L)+SUMIF('December Payroll'!$B:$B,B260,'December Payroll'!L:L)</f>
        <v>0</v>
      </c>
      <c r="M260" s="46">
        <f>SUMIF('January Payroll'!$B:$B,B260,'January Payroll'!M:M)+SUMIF('February Payroll'!$B:$B,B260,'February Payroll'!M:M)+SUMIF('March Payroll'!$B:$B,B260,'March Payroll'!M:M)+SUMIF('April Payroll'!$B:$B,B260,'April Payroll'!M:M)+SUMIF('May Payroll'!$B:$B,B260,'May Payroll'!M:M)+SUMIF('June Payroll'!$B:$B,B260,'June Payroll'!M:M)+SUMIF('July Payroll'!$B:$B,B260,'July Payroll'!M:M)+SUMIF('August Payroll'!$B:$B,B260,'August Payroll'!M:M)+SUMIF('September Payroll'!$B:$B,B260,'September Payroll'!M:M)+SUMIF('October Payroll'!$B:$B,B260,'October Payroll'!M:M)+SUMIF('November Payroll'!$B:$B,B260,'November Payroll'!M:M)+SUMIF('December Payroll'!$B:$B,B260,'December Payroll'!M:M)</f>
        <v>0</v>
      </c>
      <c r="N260" s="46">
        <f>SUMIF('January Payroll'!$B:$B,B260,'January Payroll'!N:N)+SUMIF('February Payroll'!$B:$B,B260,'February Payroll'!N:N)+SUMIF('March Payroll'!$B:$B,B260,'March Payroll'!N:N)+SUMIF('April Payroll'!$B:$B,B260,'April Payroll'!N:N)+SUMIF('May Payroll'!$B:$B,B260,'May Payroll'!N:N)+SUMIF('June Payroll'!$B:$B,B260,'June Payroll'!N:N)+SUMIF('July Payroll'!$B:$B,B260,'July Payroll'!N:N)+SUMIF('August Payroll'!$B:$B,B260,'August Payroll'!N:N)+SUMIF('September Payroll'!$B:$B,B260,'September Payroll'!N:N)+SUMIF('October Payroll'!$B:$B,B260,'October Payroll'!N:N)+SUMIF('November Payroll'!$B:$B,B260,'November Payroll'!N:N)+SUMIF('December Payroll'!$B:$B,B260,'December Payroll'!N:N)</f>
        <v>0</v>
      </c>
      <c r="O260" s="46">
        <f>SUMIF('January Payroll'!$B:$B,B260,'January Payroll'!O:O)+SUMIF('February Payroll'!$B:$B,B260,'February Payroll'!O:O)+SUMIF('March Payroll'!$B:$B,B260,'March Payroll'!O:O)+SUMIF('April Payroll'!$B:$B,B260,'April Payroll'!O:O)+SUMIF('May Payroll'!$B:$B,B260,'May Payroll'!O:O)+SUMIF('June Payroll'!$B:$B,B260,'June Payroll'!O:O)+SUMIF('July Payroll'!$B:$B,B260,'July Payroll'!O:O)+SUMIF('August Payroll'!$B:$B,B260,'August Payroll'!O:O)+SUMIF('September Payroll'!$B:$B,B260,'September Payroll'!O:O)+SUMIF('October Payroll'!$B:$B,B260,'October Payroll'!O:O)+SUMIF('November Payroll'!$B:$B,B260,'November Payroll'!O:O)+SUMIF('December Payroll'!$B:$B,B260,'December Payroll'!O:O)</f>
        <v>0</v>
      </c>
      <c r="P260" s="46">
        <f>SUMIF('January Payroll'!$B:$B,B260,'January Payroll'!P:P)+SUMIF('February Payroll'!$B:$B,B260,'February Payroll'!P:P)+SUMIF('March Payroll'!$B:$B,B260,'March Payroll'!P:P)+SUMIF('April Payroll'!$B:$B,B260,'April Payroll'!P:P)+SUMIF('May Payroll'!$B:$B,B260,'May Payroll'!P:P)+SUMIF('June Payroll'!$B:$B,B260,'June Payroll'!P:P)+SUMIF('July Payroll'!$B:$B,B260,'July Payroll'!P:P)+SUMIF('August Payroll'!$B:$B,B260,'August Payroll'!P:P)+SUMIF('September Payroll'!$B:$B,B260,'September Payroll'!P:P)+SUMIF('October Payroll'!$B:$B,B260,'October Payroll'!P:P)+SUMIF('November Payroll'!$B:$B,B260,'November Payroll'!P:P)+SUMIF('December Payroll'!$B:$B,B260,'December Payroll'!P:P)</f>
        <v>0</v>
      </c>
      <c r="Q260" s="46">
        <f>SUMIF('January Payroll'!$B:$B,B260,'January Payroll'!Q:Q)+SUMIF('February Payroll'!$B:$B,B260,'February Payroll'!Q:Q)+SUMIF('March Payroll'!$B:$B,B260,'March Payroll'!Q:Q)+SUMIF('April Payroll'!$B:$B,B260,'April Payroll'!Q:Q)+SUMIF('May Payroll'!$B:$B,B260,'May Payroll'!Q:Q)+SUMIF('June Payroll'!$B:$B,B260,'June Payroll'!Q:Q)+SUMIF('July Payroll'!$B:$B,B260,'July Payroll'!Q:Q)+SUMIF('August Payroll'!$B:$B,B260,'August Payroll'!Q:Q)+SUMIF('September Payroll'!$B:$B,B260,'September Payroll'!Q:Q)+SUMIF('October Payroll'!$B:$B,B260,'October Payroll'!Q:Q)+SUMIF('November Payroll'!$B:$B,B260,'November Payroll'!Q:Q)+SUMIF('December Payroll'!$B:$B,B260,'December Payroll'!Q:Q)</f>
        <v>0</v>
      </c>
      <c r="R260" s="46">
        <f>SUMIF('January Payroll'!$B:$B,B260,'January Payroll'!R:R)+SUMIF('February Payroll'!$B:$B,B260,'February Payroll'!R:R)+SUMIF('March Payroll'!$B:$B,B260,'March Payroll'!R:R)+SUMIF('April Payroll'!$B:$B,B260,'April Payroll'!R:R)+SUMIF('May Payroll'!$B:$B,B260,'May Payroll'!R:R)+SUMIF('June Payroll'!$B:$B,B260,'June Payroll'!R:R)+SUMIF('July Payroll'!$B:$B,B260,'July Payroll'!R:R)+SUMIF('August Payroll'!$B:$B,B260,'August Payroll'!R:R)+SUMIF('September Payroll'!$B:$B,B260,'September Payroll'!R:R)+SUMIF('October Payroll'!$B:$B,B260,'October Payroll'!R:R)+SUMIF('November Payroll'!$B:$B,B260,'November Payroll'!R:R)+SUMIF('December Payroll'!$B:$B,B260,'December Payroll'!R:R)</f>
        <v>0</v>
      </c>
      <c r="S260" s="46">
        <f>SUMIF('January Payroll'!$B:$B,B260,'January Payroll'!S:S)+SUMIF('February Payroll'!$B:$B,B260,'February Payroll'!S:S)+SUMIF('March Payroll'!$B:$B,B260,'March Payroll'!S:S)+SUMIF('April Payroll'!$B:$B,B260,'April Payroll'!S:S)+SUMIF('May Payroll'!$B:$B,B260,'May Payroll'!S:S)+SUMIF('June Payroll'!$B:$B,B260,'June Payroll'!S:S)+SUMIF('July Payroll'!$B:$B,B260,'July Payroll'!S:S)+SUMIF('August Payroll'!$B:$B,B260,'August Payroll'!S:S)+SUMIF('September Payroll'!$B:$B,B260,'September Payroll'!S:S)+SUMIF('October Payroll'!$B:$B,B260,'October Payroll'!S:S)+SUMIF('November Payroll'!$B:$B,B260,'November Payroll'!S:S)+SUMIF('December Payroll'!$B:$B,B260,'December Payroll'!S:S)</f>
        <v>0</v>
      </c>
      <c r="T260" s="46">
        <f>SUMIF('January Payroll'!$B:$B,B260,'January Payroll'!T:T)+SUMIF('February Payroll'!$B:$B,B260,'February Payroll'!T:T)+SUMIF('March Payroll'!$B:$B,B260,'March Payroll'!T:T)+SUMIF('April Payroll'!$B:$B,B260,'April Payroll'!T:T)+SUMIF('May Payroll'!$B:$B,B260,'May Payroll'!T:T)+SUMIF('June Payroll'!$B:$B,B260,'June Payroll'!T:T)+SUMIF('July Payroll'!$B:$B,B260,'July Payroll'!T:T)+SUMIF('August Payroll'!$B:$B,B260,'August Payroll'!T:T)+SUMIF('September Payroll'!$B:$B,B260,'September Payroll'!T:T)+SUMIF('October Payroll'!$B:$B,B260,'October Payroll'!T:T)+SUMIF('November Payroll'!$B:$B,B260,'November Payroll'!T:T)+SUMIF('December Payroll'!$B:$B,B260,'December Payroll'!T:T)</f>
        <v>0</v>
      </c>
      <c r="U260" s="86">
        <f>SUMIF('January Payroll'!$B:$B,B260,'January Payroll'!U:U)+SUMIF('February Payroll'!$B:$B,B260,'February Payroll'!U:U)+SUMIF('March Payroll'!$B:$B,B260,'March Payroll'!U:U)+SUMIF('April Payroll'!$B:$B,B260,'April Payroll'!U:U)+SUMIF('May Payroll'!$B:$B,B260,'May Payroll'!U:U)+SUMIF('June Payroll'!$B:$B,B260,'June Payroll'!U:U)+SUMIF('July Payroll'!$B:$B,B260,'July Payroll'!U:U)+SUMIF('August Payroll'!$B:$B,B260,'August Payroll'!U:U)+SUMIF('September Payroll'!$B:$B,B260,'September Payroll'!U:U)+SUMIF('October Payroll'!$B:$B,B260,'October Payroll'!U:U)+SUMIF('November Payroll'!$B:$B,B260,'November Payroll'!U:U)+SUMIF('December Payroll'!$B:$B,B260,'December Payroll'!U:U)</f>
        <v>0</v>
      </c>
    </row>
    <row r="261" ht="14.25" hidden="1" customHeight="1">
      <c r="B261" s="32" t="str">
        <f>'Set Up Employee Data'!A261</f>
        <v/>
      </c>
      <c r="C261" s="33" t="str">
        <f>'Set Up Employee Data'!B261</f>
        <v/>
      </c>
      <c r="D261" s="33">
        <f t="shared" si="1"/>
        <v>0</v>
      </c>
      <c r="E261" s="32">
        <f>SUMIF('January Payroll'!$B:$B,B261,'January Payroll'!E:E)+SUMIF('February Payroll'!$B:$B,B261,'February Payroll'!E:E)+SUMIF('March Payroll'!$B:$B,B261,'March Payroll'!E:E)+SUMIF('April Payroll'!$B:$B,B261,'April Payroll'!E:E)+SUMIF('May Payroll'!$B:$B,B261,'May Payroll'!E:E)+SUMIF('June Payroll'!$B:$B,B261,'June Payroll'!E:E)+SUMIF('July Payroll'!$B:$B,B261,'July Payroll'!E:E)+SUMIF('August Payroll'!$B:$B,B261,'August Payroll'!E:E)+SUMIF('September Payroll'!$B:$B,B261,'September Payroll'!E:E)+SUMIF('October Payroll'!$B:$B,B261,'October Payroll'!E:E)+SUMIF('November Payroll'!$B:$B,B261,'November Payroll'!E:E)+SUMIF('December Payroll'!$B:$B,B261,'December Payroll'!E:E)</f>
        <v>0</v>
      </c>
      <c r="F261" s="32">
        <f>SUMIF('January Payroll'!$B:$B,B261,'January Payroll'!F:F)+SUMIF('February Payroll'!$B:$B,B261,'February Payroll'!F:F)+SUMIF('March Payroll'!$B:$B,B261,'March Payroll'!F:F)+SUMIF('April Payroll'!$B:$B,B261,'April Payroll'!F:F)+SUMIF('May Payroll'!$B:$B,B261,'May Payroll'!F:F)+SUMIF('June Payroll'!$B:$B,B261,'June Payroll'!F:F)+SUMIF('July Payroll'!$B:$B,B261,'July Payroll'!F:F)+SUMIF('August Payroll'!$B:$B,B261,'August Payroll'!F:F)+SUMIF('September Payroll'!$B:$B,B261,'September Payroll'!F:F)+SUMIF('October Payroll'!$B:$B,B261,'October Payroll'!F:F)+SUMIF('November Payroll'!$B:$B,B261,'November Payroll'!F:F)+SUMIF('December Payroll'!$B:$B,B261,'December Payroll'!F:F)</f>
        <v>0</v>
      </c>
      <c r="G261" s="32">
        <f>SUMIF('January Payroll'!$B:$B,B261,'January Payroll'!G:G)+SUMIF('February Payroll'!$B:$B,B261,'February Payroll'!G:G)+SUMIF('March Payroll'!$B:$B,B261,'March Payroll'!G:G)+SUMIF('April Payroll'!$B:$B,B261,'April Payroll'!G:G)+SUMIF('May Payroll'!$B:$B,B261,'May Payroll'!G:G)+SUMIF('June Payroll'!$B:$B,B261,'June Payroll'!G:G)+SUMIF('July Payroll'!$B:$B,B261,'July Payroll'!G:G)+SUMIF('August Payroll'!$B:$B,B261,'August Payroll'!G:G)+SUMIF('September Payroll'!$B:$B,B261,'September Payroll'!G:G)+SUMIF('October Payroll'!$B:$B,B261,'October Payroll'!G:G)+SUMIF('November Payroll'!$B:$B,B261,'November Payroll'!G:G)+SUMIF('December Payroll'!$B:$B,B261,'December Payroll'!G:G)</f>
        <v>0</v>
      </c>
      <c r="H261" s="32">
        <f>SUMIF('January Payroll'!$B:$B,B261,'January Payroll'!H:H)+SUMIF('February Payroll'!$B:$B,B261,'February Payroll'!H:H)+SUMIF('March Payroll'!$B:$B,B261,'March Payroll'!H:H)+SUMIF('April Payroll'!$B:$B,B261,'April Payroll'!H:H)+SUMIF('May Payroll'!$B:$B,B261,'May Payroll'!H:H)+SUMIF('June Payroll'!$B:$B,B261,'June Payroll'!H:H)+SUMIF('July Payroll'!$B:$B,B261,'July Payroll'!H:H)+SUMIF('August Payroll'!$B:$B,B261,'August Payroll'!H:H)+SUMIF('September Payroll'!$B:$B,B261,'September Payroll'!H:H)+SUMIF('October Payroll'!$B:$B,B261,'October Payroll'!H:H)+SUMIF('November Payroll'!$B:$B,B261,'November Payroll'!H:H)+SUMIF('December Payroll'!$B:$B,B261,'December Payroll'!H:H)</f>
        <v>0</v>
      </c>
      <c r="I261" s="32">
        <f>SUMIF('January Payroll'!$B:$B,B261,'January Payroll'!I:I)+SUMIF('February Payroll'!$B:$B,B261,'February Payroll'!I:I)+SUMIF('March Payroll'!$B:$B,B261,'March Payroll'!I:I)+SUMIF('April Payroll'!$B:$B,B261,'April Payroll'!I:I)+SUMIF('May Payroll'!$B:$B,B261,'May Payroll'!I:I)+SUMIF('June Payroll'!$B:$B,B261,'June Payroll'!I:I)+SUMIF('July Payroll'!$B:$B,B261,'July Payroll'!I:I)+SUMIF('August Payroll'!$B:$B,B261,'August Payroll'!I:I)+SUMIF('September Payroll'!$B:$B,B261,'September Payroll'!I:I)+SUMIF('October Payroll'!$B:$B,B261,'October Payroll'!I:I)+SUMIF('November Payroll'!$B:$B,B261,'November Payroll'!I:I)+SUMIF('December Payroll'!$B:$B,B261,'December Payroll'!I:I)</f>
        <v>0</v>
      </c>
      <c r="J261" s="68">
        <f>SUMIF('January Payroll'!$B:$B,B261,'January Payroll'!J:J)+SUMIF('February Payroll'!$B:$B,B261,'February Payroll'!J:J)+SUMIF('March Payroll'!$B:$B,B261,'March Payroll'!J:J)+SUMIF('April Payroll'!$B:$B,B261,'April Payroll'!J:J)+SUMIF('May Payroll'!$B:$B,B261,'May Payroll'!J:J)+SUMIF('June Payroll'!$B:$B,B261,'June Payroll'!J:J)+SUMIF('July Payroll'!$B:$B,B261,'July Payroll'!J:J)+SUMIF('August Payroll'!$B:$B,B261,'August Payroll'!J:J)+SUMIF('September Payroll'!$B:$B,B261,'September Payroll'!J:J)+SUMIF('October Payroll'!$B:$B,B261,'October Payroll'!J:J)+SUMIF('November Payroll'!$B:$B,B261,'November Payroll'!J:J)+SUMIF('December Payroll'!$B:$B,B261,'December Payroll'!J:J)</f>
        <v>0</v>
      </c>
      <c r="K261" s="46">
        <f>SUMIF('January Payroll'!$B:$B,B261,'January Payroll'!K:K)+SUMIF('February Payroll'!$B:$B,B261,'February Payroll'!K:K)+SUMIF('March Payroll'!$B:$B,B261,'March Payroll'!K:K)+SUMIF('April Payroll'!$B:$B,B261,'April Payroll'!K:K)+SUMIF('May Payroll'!$B:$B,B261,'May Payroll'!K:K)+SUMIF('June Payroll'!$B:$B,B261,'June Payroll'!K:K)+SUMIF('July Payroll'!$B:$B,B261,'July Payroll'!K:K)+SUMIF('August Payroll'!$B:$B,B261,'August Payroll'!K:K)+SUMIF('September Payroll'!$B:$B,B261,'September Payroll'!K:K)+SUMIF('October Payroll'!$B:$B,B261,'October Payroll'!K:K)+SUMIF('November Payroll'!$B:$B,B261,'November Payroll'!K:K)+SUMIF('December Payroll'!$B:$B,B261,'December Payroll'!K:K)</f>
        <v>0</v>
      </c>
      <c r="L261" s="46">
        <f>SUMIF('January Payroll'!$B:$B,B261,'January Payroll'!L:L)+SUMIF('February Payroll'!$B:$B,B261,'February Payroll'!L:L)+SUMIF('March Payroll'!$B:$B,B261,'March Payroll'!L:L)+SUMIF('April Payroll'!$B:$B,B261,'April Payroll'!L:L)+SUMIF('May Payroll'!$B:$B,B261,'May Payroll'!L:L)+SUMIF('June Payroll'!$B:$B,B261,'June Payroll'!L:L)+SUMIF('July Payroll'!$B:$B,B261,'July Payroll'!L:L)+SUMIF('August Payroll'!$B:$B,B261,'August Payroll'!L:L)+SUMIF('September Payroll'!$B:$B,B261,'September Payroll'!L:L)+SUMIF('October Payroll'!$B:$B,B261,'October Payroll'!L:L)+SUMIF('November Payroll'!$B:$B,B261,'November Payroll'!L:L)+SUMIF('December Payroll'!$B:$B,B261,'December Payroll'!L:L)</f>
        <v>0</v>
      </c>
      <c r="M261" s="46">
        <f>SUMIF('January Payroll'!$B:$B,B261,'January Payroll'!M:M)+SUMIF('February Payroll'!$B:$B,B261,'February Payroll'!M:M)+SUMIF('March Payroll'!$B:$B,B261,'March Payroll'!M:M)+SUMIF('April Payroll'!$B:$B,B261,'April Payroll'!M:M)+SUMIF('May Payroll'!$B:$B,B261,'May Payroll'!M:M)+SUMIF('June Payroll'!$B:$B,B261,'June Payroll'!M:M)+SUMIF('July Payroll'!$B:$B,B261,'July Payroll'!M:M)+SUMIF('August Payroll'!$B:$B,B261,'August Payroll'!M:M)+SUMIF('September Payroll'!$B:$B,B261,'September Payroll'!M:M)+SUMIF('October Payroll'!$B:$B,B261,'October Payroll'!M:M)+SUMIF('November Payroll'!$B:$B,B261,'November Payroll'!M:M)+SUMIF('December Payroll'!$B:$B,B261,'December Payroll'!M:M)</f>
        <v>0</v>
      </c>
      <c r="N261" s="46">
        <f>SUMIF('January Payroll'!$B:$B,B261,'January Payroll'!N:N)+SUMIF('February Payroll'!$B:$B,B261,'February Payroll'!N:N)+SUMIF('March Payroll'!$B:$B,B261,'March Payroll'!N:N)+SUMIF('April Payroll'!$B:$B,B261,'April Payroll'!N:N)+SUMIF('May Payroll'!$B:$B,B261,'May Payroll'!N:N)+SUMIF('June Payroll'!$B:$B,B261,'June Payroll'!N:N)+SUMIF('July Payroll'!$B:$B,B261,'July Payroll'!N:N)+SUMIF('August Payroll'!$B:$B,B261,'August Payroll'!N:N)+SUMIF('September Payroll'!$B:$B,B261,'September Payroll'!N:N)+SUMIF('October Payroll'!$B:$B,B261,'October Payroll'!N:N)+SUMIF('November Payroll'!$B:$B,B261,'November Payroll'!N:N)+SUMIF('December Payroll'!$B:$B,B261,'December Payroll'!N:N)</f>
        <v>0</v>
      </c>
      <c r="O261" s="46">
        <f>SUMIF('January Payroll'!$B:$B,B261,'January Payroll'!O:O)+SUMIF('February Payroll'!$B:$B,B261,'February Payroll'!O:O)+SUMIF('March Payroll'!$B:$B,B261,'March Payroll'!O:O)+SUMIF('April Payroll'!$B:$B,B261,'April Payroll'!O:O)+SUMIF('May Payroll'!$B:$B,B261,'May Payroll'!O:O)+SUMIF('June Payroll'!$B:$B,B261,'June Payroll'!O:O)+SUMIF('July Payroll'!$B:$B,B261,'July Payroll'!O:O)+SUMIF('August Payroll'!$B:$B,B261,'August Payroll'!O:O)+SUMIF('September Payroll'!$B:$B,B261,'September Payroll'!O:O)+SUMIF('October Payroll'!$B:$B,B261,'October Payroll'!O:O)+SUMIF('November Payroll'!$B:$B,B261,'November Payroll'!O:O)+SUMIF('December Payroll'!$B:$B,B261,'December Payroll'!O:O)</f>
        <v>0</v>
      </c>
      <c r="P261" s="46">
        <f>SUMIF('January Payroll'!$B:$B,B261,'January Payroll'!P:P)+SUMIF('February Payroll'!$B:$B,B261,'February Payroll'!P:P)+SUMIF('March Payroll'!$B:$B,B261,'March Payroll'!P:P)+SUMIF('April Payroll'!$B:$B,B261,'April Payroll'!P:P)+SUMIF('May Payroll'!$B:$B,B261,'May Payroll'!P:P)+SUMIF('June Payroll'!$B:$B,B261,'June Payroll'!P:P)+SUMIF('July Payroll'!$B:$B,B261,'July Payroll'!P:P)+SUMIF('August Payroll'!$B:$B,B261,'August Payroll'!P:P)+SUMIF('September Payroll'!$B:$B,B261,'September Payroll'!P:P)+SUMIF('October Payroll'!$B:$B,B261,'October Payroll'!P:P)+SUMIF('November Payroll'!$B:$B,B261,'November Payroll'!P:P)+SUMIF('December Payroll'!$B:$B,B261,'December Payroll'!P:P)</f>
        <v>0</v>
      </c>
      <c r="Q261" s="46">
        <f>SUMIF('January Payroll'!$B:$B,B261,'January Payroll'!Q:Q)+SUMIF('February Payroll'!$B:$B,B261,'February Payroll'!Q:Q)+SUMIF('March Payroll'!$B:$B,B261,'March Payroll'!Q:Q)+SUMIF('April Payroll'!$B:$B,B261,'April Payroll'!Q:Q)+SUMIF('May Payroll'!$B:$B,B261,'May Payroll'!Q:Q)+SUMIF('June Payroll'!$B:$B,B261,'June Payroll'!Q:Q)+SUMIF('July Payroll'!$B:$B,B261,'July Payroll'!Q:Q)+SUMIF('August Payroll'!$B:$B,B261,'August Payroll'!Q:Q)+SUMIF('September Payroll'!$B:$B,B261,'September Payroll'!Q:Q)+SUMIF('October Payroll'!$B:$B,B261,'October Payroll'!Q:Q)+SUMIF('November Payroll'!$B:$B,B261,'November Payroll'!Q:Q)+SUMIF('December Payroll'!$B:$B,B261,'December Payroll'!Q:Q)</f>
        <v>0</v>
      </c>
      <c r="R261" s="46">
        <f>SUMIF('January Payroll'!$B:$B,B261,'January Payroll'!R:R)+SUMIF('February Payroll'!$B:$B,B261,'February Payroll'!R:R)+SUMIF('March Payroll'!$B:$B,B261,'March Payroll'!R:R)+SUMIF('April Payroll'!$B:$B,B261,'April Payroll'!R:R)+SUMIF('May Payroll'!$B:$B,B261,'May Payroll'!R:R)+SUMIF('June Payroll'!$B:$B,B261,'June Payroll'!R:R)+SUMIF('July Payroll'!$B:$B,B261,'July Payroll'!R:R)+SUMIF('August Payroll'!$B:$B,B261,'August Payroll'!R:R)+SUMIF('September Payroll'!$B:$B,B261,'September Payroll'!R:R)+SUMIF('October Payroll'!$B:$B,B261,'October Payroll'!R:R)+SUMIF('November Payroll'!$B:$B,B261,'November Payroll'!R:R)+SUMIF('December Payroll'!$B:$B,B261,'December Payroll'!R:R)</f>
        <v>0</v>
      </c>
      <c r="S261" s="46">
        <f>SUMIF('January Payroll'!$B:$B,B261,'January Payroll'!S:S)+SUMIF('February Payroll'!$B:$B,B261,'February Payroll'!S:S)+SUMIF('March Payroll'!$B:$B,B261,'March Payroll'!S:S)+SUMIF('April Payroll'!$B:$B,B261,'April Payroll'!S:S)+SUMIF('May Payroll'!$B:$B,B261,'May Payroll'!S:S)+SUMIF('June Payroll'!$B:$B,B261,'June Payroll'!S:S)+SUMIF('July Payroll'!$B:$B,B261,'July Payroll'!S:S)+SUMIF('August Payroll'!$B:$B,B261,'August Payroll'!S:S)+SUMIF('September Payroll'!$B:$B,B261,'September Payroll'!S:S)+SUMIF('October Payroll'!$B:$B,B261,'October Payroll'!S:S)+SUMIF('November Payroll'!$B:$B,B261,'November Payroll'!S:S)+SUMIF('December Payroll'!$B:$B,B261,'December Payroll'!S:S)</f>
        <v>0</v>
      </c>
      <c r="T261" s="46">
        <f>SUMIF('January Payroll'!$B:$B,B261,'January Payroll'!T:T)+SUMIF('February Payroll'!$B:$B,B261,'February Payroll'!T:T)+SUMIF('March Payroll'!$B:$B,B261,'March Payroll'!T:T)+SUMIF('April Payroll'!$B:$B,B261,'April Payroll'!T:T)+SUMIF('May Payroll'!$B:$B,B261,'May Payroll'!T:T)+SUMIF('June Payroll'!$B:$B,B261,'June Payroll'!T:T)+SUMIF('July Payroll'!$B:$B,B261,'July Payroll'!T:T)+SUMIF('August Payroll'!$B:$B,B261,'August Payroll'!T:T)+SUMIF('September Payroll'!$B:$B,B261,'September Payroll'!T:T)+SUMIF('October Payroll'!$B:$B,B261,'October Payroll'!T:T)+SUMIF('November Payroll'!$B:$B,B261,'November Payroll'!T:T)+SUMIF('December Payroll'!$B:$B,B261,'December Payroll'!T:T)</f>
        <v>0</v>
      </c>
      <c r="U261" s="86">
        <f>SUMIF('January Payroll'!$B:$B,B261,'January Payroll'!U:U)+SUMIF('February Payroll'!$B:$B,B261,'February Payroll'!U:U)+SUMIF('March Payroll'!$B:$B,B261,'March Payroll'!U:U)+SUMIF('April Payroll'!$B:$B,B261,'April Payroll'!U:U)+SUMIF('May Payroll'!$B:$B,B261,'May Payroll'!U:U)+SUMIF('June Payroll'!$B:$B,B261,'June Payroll'!U:U)+SUMIF('July Payroll'!$B:$B,B261,'July Payroll'!U:U)+SUMIF('August Payroll'!$B:$B,B261,'August Payroll'!U:U)+SUMIF('September Payroll'!$B:$B,B261,'September Payroll'!U:U)+SUMIF('October Payroll'!$B:$B,B261,'October Payroll'!U:U)+SUMIF('November Payroll'!$B:$B,B261,'November Payroll'!U:U)+SUMIF('December Payroll'!$B:$B,B261,'December Payroll'!U:U)</f>
        <v>0</v>
      </c>
    </row>
    <row r="262" ht="14.25" hidden="1" customHeight="1">
      <c r="B262" s="32" t="str">
        <f>'Set Up Employee Data'!A262</f>
        <v/>
      </c>
      <c r="C262" s="33" t="str">
        <f>'Set Up Employee Data'!B262</f>
        <v/>
      </c>
      <c r="D262" s="33">
        <f t="shared" si="1"/>
        <v>0</v>
      </c>
      <c r="E262" s="32">
        <f>SUMIF('January Payroll'!$B:$B,B262,'January Payroll'!E:E)+SUMIF('February Payroll'!$B:$B,B262,'February Payroll'!E:E)+SUMIF('March Payroll'!$B:$B,B262,'March Payroll'!E:E)+SUMIF('April Payroll'!$B:$B,B262,'April Payroll'!E:E)+SUMIF('May Payroll'!$B:$B,B262,'May Payroll'!E:E)+SUMIF('June Payroll'!$B:$B,B262,'June Payroll'!E:E)+SUMIF('July Payroll'!$B:$B,B262,'July Payroll'!E:E)+SUMIF('August Payroll'!$B:$B,B262,'August Payroll'!E:E)+SUMIF('September Payroll'!$B:$B,B262,'September Payroll'!E:E)+SUMIF('October Payroll'!$B:$B,B262,'October Payroll'!E:E)+SUMIF('November Payroll'!$B:$B,B262,'November Payroll'!E:E)+SUMIF('December Payroll'!$B:$B,B262,'December Payroll'!E:E)</f>
        <v>0</v>
      </c>
      <c r="F262" s="32">
        <f>SUMIF('January Payroll'!$B:$B,B262,'January Payroll'!F:F)+SUMIF('February Payroll'!$B:$B,B262,'February Payroll'!F:F)+SUMIF('March Payroll'!$B:$B,B262,'March Payroll'!F:F)+SUMIF('April Payroll'!$B:$B,B262,'April Payroll'!F:F)+SUMIF('May Payroll'!$B:$B,B262,'May Payroll'!F:F)+SUMIF('June Payroll'!$B:$B,B262,'June Payroll'!F:F)+SUMIF('July Payroll'!$B:$B,B262,'July Payroll'!F:F)+SUMIF('August Payroll'!$B:$B,B262,'August Payroll'!F:F)+SUMIF('September Payroll'!$B:$B,B262,'September Payroll'!F:F)+SUMIF('October Payroll'!$B:$B,B262,'October Payroll'!F:F)+SUMIF('November Payroll'!$B:$B,B262,'November Payroll'!F:F)+SUMIF('December Payroll'!$B:$B,B262,'December Payroll'!F:F)</f>
        <v>0</v>
      </c>
      <c r="G262" s="32">
        <f>SUMIF('January Payroll'!$B:$B,B262,'January Payroll'!G:G)+SUMIF('February Payroll'!$B:$B,B262,'February Payroll'!G:G)+SUMIF('March Payroll'!$B:$B,B262,'March Payroll'!G:G)+SUMIF('April Payroll'!$B:$B,B262,'April Payroll'!G:G)+SUMIF('May Payroll'!$B:$B,B262,'May Payroll'!G:G)+SUMIF('June Payroll'!$B:$B,B262,'June Payroll'!G:G)+SUMIF('July Payroll'!$B:$B,B262,'July Payroll'!G:G)+SUMIF('August Payroll'!$B:$B,B262,'August Payroll'!G:G)+SUMIF('September Payroll'!$B:$B,B262,'September Payroll'!G:G)+SUMIF('October Payroll'!$B:$B,B262,'October Payroll'!G:G)+SUMIF('November Payroll'!$B:$B,B262,'November Payroll'!G:G)+SUMIF('December Payroll'!$B:$B,B262,'December Payroll'!G:G)</f>
        <v>0</v>
      </c>
      <c r="H262" s="32">
        <f>SUMIF('January Payroll'!$B:$B,B262,'January Payroll'!H:H)+SUMIF('February Payroll'!$B:$B,B262,'February Payroll'!H:H)+SUMIF('March Payroll'!$B:$B,B262,'March Payroll'!H:H)+SUMIF('April Payroll'!$B:$B,B262,'April Payroll'!H:H)+SUMIF('May Payroll'!$B:$B,B262,'May Payroll'!H:H)+SUMIF('June Payroll'!$B:$B,B262,'June Payroll'!H:H)+SUMIF('July Payroll'!$B:$B,B262,'July Payroll'!H:H)+SUMIF('August Payroll'!$B:$B,B262,'August Payroll'!H:H)+SUMIF('September Payroll'!$B:$B,B262,'September Payroll'!H:H)+SUMIF('October Payroll'!$B:$B,B262,'October Payroll'!H:H)+SUMIF('November Payroll'!$B:$B,B262,'November Payroll'!H:H)+SUMIF('December Payroll'!$B:$B,B262,'December Payroll'!H:H)</f>
        <v>0</v>
      </c>
      <c r="I262" s="32">
        <f>SUMIF('January Payroll'!$B:$B,B262,'January Payroll'!I:I)+SUMIF('February Payroll'!$B:$B,B262,'February Payroll'!I:I)+SUMIF('March Payroll'!$B:$B,B262,'March Payroll'!I:I)+SUMIF('April Payroll'!$B:$B,B262,'April Payroll'!I:I)+SUMIF('May Payroll'!$B:$B,B262,'May Payroll'!I:I)+SUMIF('June Payroll'!$B:$B,B262,'June Payroll'!I:I)+SUMIF('July Payroll'!$B:$B,B262,'July Payroll'!I:I)+SUMIF('August Payroll'!$B:$B,B262,'August Payroll'!I:I)+SUMIF('September Payroll'!$B:$B,B262,'September Payroll'!I:I)+SUMIF('October Payroll'!$B:$B,B262,'October Payroll'!I:I)+SUMIF('November Payroll'!$B:$B,B262,'November Payroll'!I:I)+SUMIF('December Payroll'!$B:$B,B262,'December Payroll'!I:I)</f>
        <v>0</v>
      </c>
      <c r="J262" s="68">
        <f>SUMIF('January Payroll'!$B:$B,B262,'January Payroll'!J:J)+SUMIF('February Payroll'!$B:$B,B262,'February Payroll'!J:J)+SUMIF('March Payroll'!$B:$B,B262,'March Payroll'!J:J)+SUMIF('April Payroll'!$B:$B,B262,'April Payroll'!J:J)+SUMIF('May Payroll'!$B:$B,B262,'May Payroll'!J:J)+SUMIF('June Payroll'!$B:$B,B262,'June Payroll'!J:J)+SUMIF('July Payroll'!$B:$B,B262,'July Payroll'!J:J)+SUMIF('August Payroll'!$B:$B,B262,'August Payroll'!J:J)+SUMIF('September Payroll'!$B:$B,B262,'September Payroll'!J:J)+SUMIF('October Payroll'!$B:$B,B262,'October Payroll'!J:J)+SUMIF('November Payroll'!$B:$B,B262,'November Payroll'!J:J)+SUMIF('December Payroll'!$B:$B,B262,'December Payroll'!J:J)</f>
        <v>0</v>
      </c>
      <c r="K262" s="46">
        <f>SUMIF('January Payroll'!$B:$B,B262,'January Payroll'!K:K)+SUMIF('February Payroll'!$B:$B,B262,'February Payroll'!K:K)+SUMIF('March Payroll'!$B:$B,B262,'March Payroll'!K:K)+SUMIF('April Payroll'!$B:$B,B262,'April Payroll'!K:K)+SUMIF('May Payroll'!$B:$B,B262,'May Payroll'!K:K)+SUMIF('June Payroll'!$B:$B,B262,'June Payroll'!K:K)+SUMIF('July Payroll'!$B:$B,B262,'July Payroll'!K:K)+SUMIF('August Payroll'!$B:$B,B262,'August Payroll'!K:K)+SUMIF('September Payroll'!$B:$B,B262,'September Payroll'!K:K)+SUMIF('October Payroll'!$B:$B,B262,'October Payroll'!K:K)+SUMIF('November Payroll'!$B:$B,B262,'November Payroll'!K:K)+SUMIF('December Payroll'!$B:$B,B262,'December Payroll'!K:K)</f>
        <v>0</v>
      </c>
      <c r="L262" s="46">
        <f>SUMIF('January Payroll'!$B:$B,B262,'January Payroll'!L:L)+SUMIF('February Payroll'!$B:$B,B262,'February Payroll'!L:L)+SUMIF('March Payroll'!$B:$B,B262,'March Payroll'!L:L)+SUMIF('April Payroll'!$B:$B,B262,'April Payroll'!L:L)+SUMIF('May Payroll'!$B:$B,B262,'May Payroll'!L:L)+SUMIF('June Payroll'!$B:$B,B262,'June Payroll'!L:L)+SUMIF('July Payroll'!$B:$B,B262,'July Payroll'!L:L)+SUMIF('August Payroll'!$B:$B,B262,'August Payroll'!L:L)+SUMIF('September Payroll'!$B:$B,B262,'September Payroll'!L:L)+SUMIF('October Payroll'!$B:$B,B262,'October Payroll'!L:L)+SUMIF('November Payroll'!$B:$B,B262,'November Payroll'!L:L)+SUMIF('December Payroll'!$B:$B,B262,'December Payroll'!L:L)</f>
        <v>0</v>
      </c>
      <c r="M262" s="46">
        <f>SUMIF('January Payroll'!$B:$B,B262,'January Payroll'!M:M)+SUMIF('February Payroll'!$B:$B,B262,'February Payroll'!M:M)+SUMIF('March Payroll'!$B:$B,B262,'March Payroll'!M:M)+SUMIF('April Payroll'!$B:$B,B262,'April Payroll'!M:M)+SUMIF('May Payroll'!$B:$B,B262,'May Payroll'!M:M)+SUMIF('June Payroll'!$B:$B,B262,'June Payroll'!M:M)+SUMIF('July Payroll'!$B:$B,B262,'July Payroll'!M:M)+SUMIF('August Payroll'!$B:$B,B262,'August Payroll'!M:M)+SUMIF('September Payroll'!$B:$B,B262,'September Payroll'!M:M)+SUMIF('October Payroll'!$B:$B,B262,'October Payroll'!M:M)+SUMIF('November Payroll'!$B:$B,B262,'November Payroll'!M:M)+SUMIF('December Payroll'!$B:$B,B262,'December Payroll'!M:M)</f>
        <v>0</v>
      </c>
      <c r="N262" s="46">
        <f>SUMIF('January Payroll'!$B:$B,B262,'January Payroll'!N:N)+SUMIF('February Payroll'!$B:$B,B262,'February Payroll'!N:N)+SUMIF('March Payroll'!$B:$B,B262,'March Payroll'!N:N)+SUMIF('April Payroll'!$B:$B,B262,'April Payroll'!N:N)+SUMIF('May Payroll'!$B:$B,B262,'May Payroll'!N:N)+SUMIF('June Payroll'!$B:$B,B262,'June Payroll'!N:N)+SUMIF('July Payroll'!$B:$B,B262,'July Payroll'!N:N)+SUMIF('August Payroll'!$B:$B,B262,'August Payroll'!N:N)+SUMIF('September Payroll'!$B:$B,B262,'September Payroll'!N:N)+SUMIF('October Payroll'!$B:$B,B262,'October Payroll'!N:N)+SUMIF('November Payroll'!$B:$B,B262,'November Payroll'!N:N)+SUMIF('December Payroll'!$B:$B,B262,'December Payroll'!N:N)</f>
        <v>0</v>
      </c>
      <c r="O262" s="46">
        <f>SUMIF('January Payroll'!$B:$B,B262,'January Payroll'!O:O)+SUMIF('February Payroll'!$B:$B,B262,'February Payroll'!O:O)+SUMIF('March Payroll'!$B:$B,B262,'March Payroll'!O:O)+SUMIF('April Payroll'!$B:$B,B262,'April Payroll'!O:O)+SUMIF('May Payroll'!$B:$B,B262,'May Payroll'!O:O)+SUMIF('June Payroll'!$B:$B,B262,'June Payroll'!O:O)+SUMIF('July Payroll'!$B:$B,B262,'July Payroll'!O:O)+SUMIF('August Payroll'!$B:$B,B262,'August Payroll'!O:O)+SUMIF('September Payroll'!$B:$B,B262,'September Payroll'!O:O)+SUMIF('October Payroll'!$B:$B,B262,'October Payroll'!O:O)+SUMIF('November Payroll'!$B:$B,B262,'November Payroll'!O:O)+SUMIF('December Payroll'!$B:$B,B262,'December Payroll'!O:O)</f>
        <v>0</v>
      </c>
      <c r="P262" s="46">
        <f>SUMIF('January Payroll'!$B:$B,B262,'January Payroll'!P:P)+SUMIF('February Payroll'!$B:$B,B262,'February Payroll'!P:P)+SUMIF('March Payroll'!$B:$B,B262,'March Payroll'!P:P)+SUMIF('April Payroll'!$B:$B,B262,'April Payroll'!P:P)+SUMIF('May Payroll'!$B:$B,B262,'May Payroll'!P:P)+SUMIF('June Payroll'!$B:$B,B262,'June Payroll'!P:P)+SUMIF('July Payroll'!$B:$B,B262,'July Payroll'!P:P)+SUMIF('August Payroll'!$B:$B,B262,'August Payroll'!P:P)+SUMIF('September Payroll'!$B:$B,B262,'September Payroll'!P:P)+SUMIF('October Payroll'!$B:$B,B262,'October Payroll'!P:P)+SUMIF('November Payroll'!$B:$B,B262,'November Payroll'!P:P)+SUMIF('December Payroll'!$B:$B,B262,'December Payroll'!P:P)</f>
        <v>0</v>
      </c>
      <c r="Q262" s="46">
        <f>SUMIF('January Payroll'!$B:$B,B262,'January Payroll'!Q:Q)+SUMIF('February Payroll'!$B:$B,B262,'February Payroll'!Q:Q)+SUMIF('March Payroll'!$B:$B,B262,'March Payroll'!Q:Q)+SUMIF('April Payroll'!$B:$B,B262,'April Payroll'!Q:Q)+SUMIF('May Payroll'!$B:$B,B262,'May Payroll'!Q:Q)+SUMIF('June Payroll'!$B:$B,B262,'June Payroll'!Q:Q)+SUMIF('July Payroll'!$B:$B,B262,'July Payroll'!Q:Q)+SUMIF('August Payroll'!$B:$B,B262,'August Payroll'!Q:Q)+SUMIF('September Payroll'!$B:$B,B262,'September Payroll'!Q:Q)+SUMIF('October Payroll'!$B:$B,B262,'October Payroll'!Q:Q)+SUMIF('November Payroll'!$B:$B,B262,'November Payroll'!Q:Q)+SUMIF('December Payroll'!$B:$B,B262,'December Payroll'!Q:Q)</f>
        <v>0</v>
      </c>
      <c r="R262" s="46">
        <f>SUMIF('January Payroll'!$B:$B,B262,'January Payroll'!R:R)+SUMIF('February Payroll'!$B:$B,B262,'February Payroll'!R:R)+SUMIF('March Payroll'!$B:$B,B262,'March Payroll'!R:R)+SUMIF('April Payroll'!$B:$B,B262,'April Payroll'!R:R)+SUMIF('May Payroll'!$B:$B,B262,'May Payroll'!R:R)+SUMIF('June Payroll'!$B:$B,B262,'June Payroll'!R:R)+SUMIF('July Payroll'!$B:$B,B262,'July Payroll'!R:R)+SUMIF('August Payroll'!$B:$B,B262,'August Payroll'!R:R)+SUMIF('September Payroll'!$B:$B,B262,'September Payroll'!R:R)+SUMIF('October Payroll'!$B:$B,B262,'October Payroll'!R:R)+SUMIF('November Payroll'!$B:$B,B262,'November Payroll'!R:R)+SUMIF('December Payroll'!$B:$B,B262,'December Payroll'!R:R)</f>
        <v>0</v>
      </c>
      <c r="S262" s="46">
        <f>SUMIF('January Payroll'!$B:$B,B262,'January Payroll'!S:S)+SUMIF('February Payroll'!$B:$B,B262,'February Payroll'!S:S)+SUMIF('March Payroll'!$B:$B,B262,'March Payroll'!S:S)+SUMIF('April Payroll'!$B:$B,B262,'April Payroll'!S:S)+SUMIF('May Payroll'!$B:$B,B262,'May Payroll'!S:S)+SUMIF('June Payroll'!$B:$B,B262,'June Payroll'!S:S)+SUMIF('July Payroll'!$B:$B,B262,'July Payroll'!S:S)+SUMIF('August Payroll'!$B:$B,B262,'August Payroll'!S:S)+SUMIF('September Payroll'!$B:$B,B262,'September Payroll'!S:S)+SUMIF('October Payroll'!$B:$B,B262,'October Payroll'!S:S)+SUMIF('November Payroll'!$B:$B,B262,'November Payroll'!S:S)+SUMIF('December Payroll'!$B:$B,B262,'December Payroll'!S:S)</f>
        <v>0</v>
      </c>
      <c r="T262" s="46">
        <f>SUMIF('January Payroll'!$B:$B,B262,'January Payroll'!T:T)+SUMIF('February Payroll'!$B:$B,B262,'February Payroll'!T:T)+SUMIF('March Payroll'!$B:$B,B262,'March Payroll'!T:T)+SUMIF('April Payroll'!$B:$B,B262,'April Payroll'!T:T)+SUMIF('May Payroll'!$B:$B,B262,'May Payroll'!T:T)+SUMIF('June Payroll'!$B:$B,B262,'June Payroll'!T:T)+SUMIF('July Payroll'!$B:$B,B262,'July Payroll'!T:T)+SUMIF('August Payroll'!$B:$B,B262,'August Payroll'!T:T)+SUMIF('September Payroll'!$B:$B,B262,'September Payroll'!T:T)+SUMIF('October Payroll'!$B:$B,B262,'October Payroll'!T:T)+SUMIF('November Payroll'!$B:$B,B262,'November Payroll'!T:T)+SUMIF('December Payroll'!$B:$B,B262,'December Payroll'!T:T)</f>
        <v>0</v>
      </c>
      <c r="U262" s="86">
        <f>SUMIF('January Payroll'!$B:$B,B262,'January Payroll'!U:U)+SUMIF('February Payroll'!$B:$B,B262,'February Payroll'!U:U)+SUMIF('March Payroll'!$B:$B,B262,'March Payroll'!U:U)+SUMIF('April Payroll'!$B:$B,B262,'April Payroll'!U:U)+SUMIF('May Payroll'!$B:$B,B262,'May Payroll'!U:U)+SUMIF('June Payroll'!$B:$B,B262,'June Payroll'!U:U)+SUMIF('July Payroll'!$B:$B,B262,'July Payroll'!U:U)+SUMIF('August Payroll'!$B:$B,B262,'August Payroll'!U:U)+SUMIF('September Payroll'!$B:$B,B262,'September Payroll'!U:U)+SUMIF('October Payroll'!$B:$B,B262,'October Payroll'!U:U)+SUMIF('November Payroll'!$B:$B,B262,'November Payroll'!U:U)+SUMIF('December Payroll'!$B:$B,B262,'December Payroll'!U:U)</f>
        <v>0</v>
      </c>
    </row>
    <row r="263" ht="14.25" hidden="1" customHeight="1">
      <c r="B263" s="32" t="str">
        <f>'Set Up Employee Data'!A263</f>
        <v/>
      </c>
      <c r="C263" s="33" t="str">
        <f>'Set Up Employee Data'!B263</f>
        <v/>
      </c>
      <c r="D263" s="33">
        <f t="shared" si="1"/>
        <v>0</v>
      </c>
      <c r="E263" s="32">
        <f>SUMIF('January Payroll'!$B:$B,B263,'January Payroll'!E:E)+SUMIF('February Payroll'!$B:$B,B263,'February Payroll'!E:E)+SUMIF('March Payroll'!$B:$B,B263,'March Payroll'!E:E)+SUMIF('April Payroll'!$B:$B,B263,'April Payroll'!E:E)+SUMIF('May Payroll'!$B:$B,B263,'May Payroll'!E:E)+SUMIF('June Payroll'!$B:$B,B263,'June Payroll'!E:E)+SUMIF('July Payroll'!$B:$B,B263,'July Payroll'!E:E)+SUMIF('August Payroll'!$B:$B,B263,'August Payroll'!E:E)+SUMIF('September Payroll'!$B:$B,B263,'September Payroll'!E:E)+SUMIF('October Payroll'!$B:$B,B263,'October Payroll'!E:E)+SUMIF('November Payroll'!$B:$B,B263,'November Payroll'!E:E)+SUMIF('December Payroll'!$B:$B,B263,'December Payroll'!E:E)</f>
        <v>0</v>
      </c>
      <c r="F263" s="32">
        <f>SUMIF('January Payroll'!$B:$B,B263,'January Payroll'!F:F)+SUMIF('February Payroll'!$B:$B,B263,'February Payroll'!F:F)+SUMIF('March Payroll'!$B:$B,B263,'March Payroll'!F:F)+SUMIF('April Payroll'!$B:$B,B263,'April Payroll'!F:F)+SUMIF('May Payroll'!$B:$B,B263,'May Payroll'!F:F)+SUMIF('June Payroll'!$B:$B,B263,'June Payroll'!F:F)+SUMIF('July Payroll'!$B:$B,B263,'July Payroll'!F:F)+SUMIF('August Payroll'!$B:$B,B263,'August Payroll'!F:F)+SUMIF('September Payroll'!$B:$B,B263,'September Payroll'!F:F)+SUMIF('October Payroll'!$B:$B,B263,'October Payroll'!F:F)+SUMIF('November Payroll'!$B:$B,B263,'November Payroll'!F:F)+SUMIF('December Payroll'!$B:$B,B263,'December Payroll'!F:F)</f>
        <v>0</v>
      </c>
      <c r="G263" s="32">
        <f>SUMIF('January Payroll'!$B:$B,B263,'January Payroll'!G:G)+SUMIF('February Payroll'!$B:$B,B263,'February Payroll'!G:G)+SUMIF('March Payroll'!$B:$B,B263,'March Payroll'!G:G)+SUMIF('April Payroll'!$B:$B,B263,'April Payroll'!G:G)+SUMIF('May Payroll'!$B:$B,B263,'May Payroll'!G:G)+SUMIF('June Payroll'!$B:$B,B263,'June Payroll'!G:G)+SUMIF('July Payroll'!$B:$B,B263,'July Payroll'!G:G)+SUMIF('August Payroll'!$B:$B,B263,'August Payroll'!G:G)+SUMIF('September Payroll'!$B:$B,B263,'September Payroll'!G:G)+SUMIF('October Payroll'!$B:$B,B263,'October Payroll'!G:G)+SUMIF('November Payroll'!$B:$B,B263,'November Payroll'!G:G)+SUMIF('December Payroll'!$B:$B,B263,'December Payroll'!G:G)</f>
        <v>0</v>
      </c>
      <c r="H263" s="32">
        <f>SUMIF('January Payroll'!$B:$B,B263,'January Payroll'!H:H)+SUMIF('February Payroll'!$B:$B,B263,'February Payroll'!H:H)+SUMIF('March Payroll'!$B:$B,B263,'March Payroll'!H:H)+SUMIF('April Payroll'!$B:$B,B263,'April Payroll'!H:H)+SUMIF('May Payroll'!$B:$B,B263,'May Payroll'!H:H)+SUMIF('June Payroll'!$B:$B,B263,'June Payroll'!H:H)+SUMIF('July Payroll'!$B:$B,B263,'July Payroll'!H:H)+SUMIF('August Payroll'!$B:$B,B263,'August Payroll'!H:H)+SUMIF('September Payroll'!$B:$B,B263,'September Payroll'!H:H)+SUMIF('October Payroll'!$B:$B,B263,'October Payroll'!H:H)+SUMIF('November Payroll'!$B:$B,B263,'November Payroll'!H:H)+SUMIF('December Payroll'!$B:$B,B263,'December Payroll'!H:H)</f>
        <v>0</v>
      </c>
      <c r="I263" s="32">
        <f>SUMIF('January Payroll'!$B:$B,B263,'January Payroll'!I:I)+SUMIF('February Payroll'!$B:$B,B263,'February Payroll'!I:I)+SUMIF('March Payroll'!$B:$B,B263,'March Payroll'!I:I)+SUMIF('April Payroll'!$B:$B,B263,'April Payroll'!I:I)+SUMIF('May Payroll'!$B:$B,B263,'May Payroll'!I:I)+SUMIF('June Payroll'!$B:$B,B263,'June Payroll'!I:I)+SUMIF('July Payroll'!$B:$B,B263,'July Payroll'!I:I)+SUMIF('August Payroll'!$B:$B,B263,'August Payroll'!I:I)+SUMIF('September Payroll'!$B:$B,B263,'September Payroll'!I:I)+SUMIF('October Payroll'!$B:$B,B263,'October Payroll'!I:I)+SUMIF('November Payroll'!$B:$B,B263,'November Payroll'!I:I)+SUMIF('December Payroll'!$B:$B,B263,'December Payroll'!I:I)</f>
        <v>0</v>
      </c>
      <c r="J263" s="68">
        <f>SUMIF('January Payroll'!$B:$B,B263,'January Payroll'!J:J)+SUMIF('February Payroll'!$B:$B,B263,'February Payroll'!J:J)+SUMIF('March Payroll'!$B:$B,B263,'March Payroll'!J:J)+SUMIF('April Payroll'!$B:$B,B263,'April Payroll'!J:J)+SUMIF('May Payroll'!$B:$B,B263,'May Payroll'!J:J)+SUMIF('June Payroll'!$B:$B,B263,'June Payroll'!J:J)+SUMIF('July Payroll'!$B:$B,B263,'July Payroll'!J:J)+SUMIF('August Payroll'!$B:$B,B263,'August Payroll'!J:J)+SUMIF('September Payroll'!$B:$B,B263,'September Payroll'!J:J)+SUMIF('October Payroll'!$B:$B,B263,'October Payroll'!J:J)+SUMIF('November Payroll'!$B:$B,B263,'November Payroll'!J:J)+SUMIF('December Payroll'!$B:$B,B263,'December Payroll'!J:J)</f>
        <v>0</v>
      </c>
      <c r="K263" s="46">
        <f>SUMIF('January Payroll'!$B:$B,B263,'January Payroll'!K:K)+SUMIF('February Payroll'!$B:$B,B263,'February Payroll'!K:K)+SUMIF('March Payroll'!$B:$B,B263,'March Payroll'!K:K)+SUMIF('April Payroll'!$B:$B,B263,'April Payroll'!K:K)+SUMIF('May Payroll'!$B:$B,B263,'May Payroll'!K:K)+SUMIF('June Payroll'!$B:$B,B263,'June Payroll'!K:K)+SUMIF('July Payroll'!$B:$B,B263,'July Payroll'!K:K)+SUMIF('August Payroll'!$B:$B,B263,'August Payroll'!K:K)+SUMIF('September Payroll'!$B:$B,B263,'September Payroll'!K:K)+SUMIF('October Payroll'!$B:$B,B263,'October Payroll'!K:K)+SUMIF('November Payroll'!$B:$B,B263,'November Payroll'!K:K)+SUMIF('December Payroll'!$B:$B,B263,'December Payroll'!K:K)</f>
        <v>0</v>
      </c>
      <c r="L263" s="46">
        <f>SUMIF('January Payroll'!$B:$B,B263,'January Payroll'!L:L)+SUMIF('February Payroll'!$B:$B,B263,'February Payroll'!L:L)+SUMIF('March Payroll'!$B:$B,B263,'March Payroll'!L:L)+SUMIF('April Payroll'!$B:$B,B263,'April Payroll'!L:L)+SUMIF('May Payroll'!$B:$B,B263,'May Payroll'!L:L)+SUMIF('June Payroll'!$B:$B,B263,'June Payroll'!L:L)+SUMIF('July Payroll'!$B:$B,B263,'July Payroll'!L:L)+SUMIF('August Payroll'!$B:$B,B263,'August Payroll'!L:L)+SUMIF('September Payroll'!$B:$B,B263,'September Payroll'!L:L)+SUMIF('October Payroll'!$B:$B,B263,'October Payroll'!L:L)+SUMIF('November Payroll'!$B:$B,B263,'November Payroll'!L:L)+SUMIF('December Payroll'!$B:$B,B263,'December Payroll'!L:L)</f>
        <v>0</v>
      </c>
      <c r="M263" s="46">
        <f>SUMIF('January Payroll'!$B:$B,B263,'January Payroll'!M:M)+SUMIF('February Payroll'!$B:$B,B263,'February Payroll'!M:M)+SUMIF('March Payroll'!$B:$B,B263,'March Payroll'!M:M)+SUMIF('April Payroll'!$B:$B,B263,'April Payroll'!M:M)+SUMIF('May Payroll'!$B:$B,B263,'May Payroll'!M:M)+SUMIF('June Payroll'!$B:$B,B263,'June Payroll'!M:M)+SUMIF('July Payroll'!$B:$B,B263,'July Payroll'!M:M)+SUMIF('August Payroll'!$B:$B,B263,'August Payroll'!M:M)+SUMIF('September Payroll'!$B:$B,B263,'September Payroll'!M:M)+SUMIF('October Payroll'!$B:$B,B263,'October Payroll'!M:M)+SUMIF('November Payroll'!$B:$B,B263,'November Payroll'!M:M)+SUMIF('December Payroll'!$B:$B,B263,'December Payroll'!M:M)</f>
        <v>0</v>
      </c>
      <c r="N263" s="46">
        <f>SUMIF('January Payroll'!$B:$B,B263,'January Payroll'!N:N)+SUMIF('February Payroll'!$B:$B,B263,'February Payroll'!N:N)+SUMIF('March Payroll'!$B:$B,B263,'March Payroll'!N:N)+SUMIF('April Payroll'!$B:$B,B263,'April Payroll'!N:N)+SUMIF('May Payroll'!$B:$B,B263,'May Payroll'!N:N)+SUMIF('June Payroll'!$B:$B,B263,'June Payroll'!N:N)+SUMIF('July Payroll'!$B:$B,B263,'July Payroll'!N:N)+SUMIF('August Payroll'!$B:$B,B263,'August Payroll'!N:N)+SUMIF('September Payroll'!$B:$B,B263,'September Payroll'!N:N)+SUMIF('October Payroll'!$B:$B,B263,'October Payroll'!N:N)+SUMIF('November Payroll'!$B:$B,B263,'November Payroll'!N:N)+SUMIF('December Payroll'!$B:$B,B263,'December Payroll'!N:N)</f>
        <v>0</v>
      </c>
      <c r="O263" s="46">
        <f>SUMIF('January Payroll'!$B:$B,B263,'January Payroll'!O:O)+SUMIF('February Payroll'!$B:$B,B263,'February Payroll'!O:O)+SUMIF('March Payroll'!$B:$B,B263,'March Payroll'!O:O)+SUMIF('April Payroll'!$B:$B,B263,'April Payroll'!O:O)+SUMIF('May Payroll'!$B:$B,B263,'May Payroll'!O:O)+SUMIF('June Payroll'!$B:$B,B263,'June Payroll'!O:O)+SUMIF('July Payroll'!$B:$B,B263,'July Payroll'!O:O)+SUMIF('August Payroll'!$B:$B,B263,'August Payroll'!O:O)+SUMIF('September Payroll'!$B:$B,B263,'September Payroll'!O:O)+SUMIF('October Payroll'!$B:$B,B263,'October Payroll'!O:O)+SUMIF('November Payroll'!$B:$B,B263,'November Payroll'!O:O)+SUMIF('December Payroll'!$B:$B,B263,'December Payroll'!O:O)</f>
        <v>0</v>
      </c>
      <c r="P263" s="46">
        <f>SUMIF('January Payroll'!$B:$B,B263,'January Payroll'!P:P)+SUMIF('February Payroll'!$B:$B,B263,'February Payroll'!P:P)+SUMIF('March Payroll'!$B:$B,B263,'March Payroll'!P:P)+SUMIF('April Payroll'!$B:$B,B263,'April Payroll'!P:P)+SUMIF('May Payroll'!$B:$B,B263,'May Payroll'!P:P)+SUMIF('June Payroll'!$B:$B,B263,'June Payroll'!P:P)+SUMIF('July Payroll'!$B:$B,B263,'July Payroll'!P:P)+SUMIF('August Payroll'!$B:$B,B263,'August Payroll'!P:P)+SUMIF('September Payroll'!$B:$B,B263,'September Payroll'!P:P)+SUMIF('October Payroll'!$B:$B,B263,'October Payroll'!P:P)+SUMIF('November Payroll'!$B:$B,B263,'November Payroll'!P:P)+SUMIF('December Payroll'!$B:$B,B263,'December Payroll'!P:P)</f>
        <v>0</v>
      </c>
      <c r="Q263" s="46">
        <f>SUMIF('January Payroll'!$B:$B,B263,'January Payroll'!Q:Q)+SUMIF('February Payroll'!$B:$B,B263,'February Payroll'!Q:Q)+SUMIF('March Payroll'!$B:$B,B263,'March Payroll'!Q:Q)+SUMIF('April Payroll'!$B:$B,B263,'April Payroll'!Q:Q)+SUMIF('May Payroll'!$B:$B,B263,'May Payroll'!Q:Q)+SUMIF('June Payroll'!$B:$B,B263,'June Payroll'!Q:Q)+SUMIF('July Payroll'!$B:$B,B263,'July Payroll'!Q:Q)+SUMIF('August Payroll'!$B:$B,B263,'August Payroll'!Q:Q)+SUMIF('September Payroll'!$B:$B,B263,'September Payroll'!Q:Q)+SUMIF('October Payroll'!$B:$B,B263,'October Payroll'!Q:Q)+SUMIF('November Payroll'!$B:$B,B263,'November Payroll'!Q:Q)+SUMIF('December Payroll'!$B:$B,B263,'December Payroll'!Q:Q)</f>
        <v>0</v>
      </c>
      <c r="R263" s="46">
        <f>SUMIF('January Payroll'!$B:$B,B263,'January Payroll'!R:R)+SUMIF('February Payroll'!$B:$B,B263,'February Payroll'!R:R)+SUMIF('March Payroll'!$B:$B,B263,'March Payroll'!R:R)+SUMIF('April Payroll'!$B:$B,B263,'April Payroll'!R:R)+SUMIF('May Payroll'!$B:$B,B263,'May Payroll'!R:R)+SUMIF('June Payroll'!$B:$B,B263,'June Payroll'!R:R)+SUMIF('July Payroll'!$B:$B,B263,'July Payroll'!R:R)+SUMIF('August Payroll'!$B:$B,B263,'August Payroll'!R:R)+SUMIF('September Payroll'!$B:$B,B263,'September Payroll'!R:R)+SUMIF('October Payroll'!$B:$B,B263,'October Payroll'!R:R)+SUMIF('November Payroll'!$B:$B,B263,'November Payroll'!R:R)+SUMIF('December Payroll'!$B:$B,B263,'December Payroll'!R:R)</f>
        <v>0</v>
      </c>
      <c r="S263" s="46">
        <f>SUMIF('January Payroll'!$B:$B,B263,'January Payroll'!S:S)+SUMIF('February Payroll'!$B:$B,B263,'February Payroll'!S:S)+SUMIF('March Payroll'!$B:$B,B263,'March Payroll'!S:S)+SUMIF('April Payroll'!$B:$B,B263,'April Payroll'!S:S)+SUMIF('May Payroll'!$B:$B,B263,'May Payroll'!S:S)+SUMIF('June Payroll'!$B:$B,B263,'June Payroll'!S:S)+SUMIF('July Payroll'!$B:$B,B263,'July Payroll'!S:S)+SUMIF('August Payroll'!$B:$B,B263,'August Payroll'!S:S)+SUMIF('September Payroll'!$B:$B,B263,'September Payroll'!S:S)+SUMIF('October Payroll'!$B:$B,B263,'October Payroll'!S:S)+SUMIF('November Payroll'!$B:$B,B263,'November Payroll'!S:S)+SUMIF('December Payroll'!$B:$B,B263,'December Payroll'!S:S)</f>
        <v>0</v>
      </c>
      <c r="T263" s="46">
        <f>SUMIF('January Payroll'!$B:$B,B263,'January Payroll'!T:T)+SUMIF('February Payroll'!$B:$B,B263,'February Payroll'!T:T)+SUMIF('March Payroll'!$B:$B,B263,'March Payroll'!T:T)+SUMIF('April Payroll'!$B:$B,B263,'April Payroll'!T:T)+SUMIF('May Payroll'!$B:$B,B263,'May Payroll'!T:T)+SUMIF('June Payroll'!$B:$B,B263,'June Payroll'!T:T)+SUMIF('July Payroll'!$B:$B,B263,'July Payroll'!T:T)+SUMIF('August Payroll'!$B:$B,B263,'August Payroll'!T:T)+SUMIF('September Payroll'!$B:$B,B263,'September Payroll'!T:T)+SUMIF('October Payroll'!$B:$B,B263,'October Payroll'!T:T)+SUMIF('November Payroll'!$B:$B,B263,'November Payroll'!T:T)+SUMIF('December Payroll'!$B:$B,B263,'December Payroll'!T:T)</f>
        <v>0</v>
      </c>
      <c r="U263" s="86">
        <f>SUMIF('January Payroll'!$B:$B,B263,'January Payroll'!U:U)+SUMIF('February Payroll'!$B:$B,B263,'February Payroll'!U:U)+SUMIF('March Payroll'!$B:$B,B263,'March Payroll'!U:U)+SUMIF('April Payroll'!$B:$B,B263,'April Payroll'!U:U)+SUMIF('May Payroll'!$B:$B,B263,'May Payroll'!U:U)+SUMIF('June Payroll'!$B:$B,B263,'June Payroll'!U:U)+SUMIF('July Payroll'!$B:$B,B263,'July Payroll'!U:U)+SUMIF('August Payroll'!$B:$B,B263,'August Payroll'!U:U)+SUMIF('September Payroll'!$B:$B,B263,'September Payroll'!U:U)+SUMIF('October Payroll'!$B:$B,B263,'October Payroll'!U:U)+SUMIF('November Payroll'!$B:$B,B263,'November Payroll'!U:U)+SUMIF('December Payroll'!$B:$B,B263,'December Payroll'!U:U)</f>
        <v>0</v>
      </c>
    </row>
    <row r="264" ht="14.25" hidden="1" customHeight="1">
      <c r="B264" s="32" t="str">
        <f>'Set Up Employee Data'!A264</f>
        <v/>
      </c>
      <c r="C264" s="33" t="str">
        <f>'Set Up Employee Data'!B264</f>
        <v/>
      </c>
      <c r="D264" s="33">
        <f t="shared" si="1"/>
        <v>0</v>
      </c>
      <c r="E264" s="32">
        <f>SUMIF('January Payroll'!$B:$B,B264,'January Payroll'!E:E)+SUMIF('February Payroll'!$B:$B,B264,'February Payroll'!E:E)+SUMIF('March Payroll'!$B:$B,B264,'March Payroll'!E:E)+SUMIF('April Payroll'!$B:$B,B264,'April Payroll'!E:E)+SUMIF('May Payroll'!$B:$B,B264,'May Payroll'!E:E)+SUMIF('June Payroll'!$B:$B,B264,'June Payroll'!E:E)+SUMIF('July Payroll'!$B:$B,B264,'July Payroll'!E:E)+SUMIF('August Payroll'!$B:$B,B264,'August Payroll'!E:E)+SUMIF('September Payroll'!$B:$B,B264,'September Payroll'!E:E)+SUMIF('October Payroll'!$B:$B,B264,'October Payroll'!E:E)+SUMIF('November Payroll'!$B:$B,B264,'November Payroll'!E:E)+SUMIF('December Payroll'!$B:$B,B264,'December Payroll'!E:E)</f>
        <v>0</v>
      </c>
      <c r="F264" s="32">
        <f>SUMIF('January Payroll'!$B:$B,B264,'January Payroll'!F:F)+SUMIF('February Payroll'!$B:$B,B264,'February Payroll'!F:F)+SUMIF('March Payroll'!$B:$B,B264,'March Payroll'!F:F)+SUMIF('April Payroll'!$B:$B,B264,'April Payroll'!F:F)+SUMIF('May Payroll'!$B:$B,B264,'May Payroll'!F:F)+SUMIF('June Payroll'!$B:$B,B264,'June Payroll'!F:F)+SUMIF('July Payroll'!$B:$B,B264,'July Payroll'!F:F)+SUMIF('August Payroll'!$B:$B,B264,'August Payroll'!F:F)+SUMIF('September Payroll'!$B:$B,B264,'September Payroll'!F:F)+SUMIF('October Payroll'!$B:$B,B264,'October Payroll'!F:F)+SUMIF('November Payroll'!$B:$B,B264,'November Payroll'!F:F)+SUMIF('December Payroll'!$B:$B,B264,'December Payroll'!F:F)</f>
        <v>0</v>
      </c>
      <c r="G264" s="32">
        <f>SUMIF('January Payroll'!$B:$B,B264,'January Payroll'!G:G)+SUMIF('February Payroll'!$B:$B,B264,'February Payroll'!G:G)+SUMIF('March Payroll'!$B:$B,B264,'March Payroll'!G:G)+SUMIF('April Payroll'!$B:$B,B264,'April Payroll'!G:G)+SUMIF('May Payroll'!$B:$B,B264,'May Payroll'!G:G)+SUMIF('June Payroll'!$B:$B,B264,'June Payroll'!G:G)+SUMIF('July Payroll'!$B:$B,B264,'July Payroll'!G:G)+SUMIF('August Payroll'!$B:$B,B264,'August Payroll'!G:G)+SUMIF('September Payroll'!$B:$B,B264,'September Payroll'!G:G)+SUMIF('October Payroll'!$B:$B,B264,'October Payroll'!G:G)+SUMIF('November Payroll'!$B:$B,B264,'November Payroll'!G:G)+SUMIF('December Payroll'!$B:$B,B264,'December Payroll'!G:G)</f>
        <v>0</v>
      </c>
      <c r="H264" s="32">
        <f>SUMIF('January Payroll'!$B:$B,B264,'January Payroll'!H:H)+SUMIF('February Payroll'!$B:$B,B264,'February Payroll'!H:H)+SUMIF('March Payroll'!$B:$B,B264,'March Payroll'!H:H)+SUMIF('April Payroll'!$B:$B,B264,'April Payroll'!H:H)+SUMIF('May Payroll'!$B:$B,B264,'May Payroll'!H:H)+SUMIF('June Payroll'!$B:$B,B264,'June Payroll'!H:H)+SUMIF('July Payroll'!$B:$B,B264,'July Payroll'!H:H)+SUMIF('August Payroll'!$B:$B,B264,'August Payroll'!H:H)+SUMIF('September Payroll'!$B:$B,B264,'September Payroll'!H:H)+SUMIF('October Payroll'!$B:$B,B264,'October Payroll'!H:H)+SUMIF('November Payroll'!$B:$B,B264,'November Payroll'!H:H)+SUMIF('December Payroll'!$B:$B,B264,'December Payroll'!H:H)</f>
        <v>0</v>
      </c>
      <c r="I264" s="32">
        <f>SUMIF('January Payroll'!$B:$B,B264,'January Payroll'!I:I)+SUMIF('February Payroll'!$B:$B,B264,'February Payroll'!I:I)+SUMIF('March Payroll'!$B:$B,B264,'March Payroll'!I:I)+SUMIF('April Payroll'!$B:$B,B264,'April Payroll'!I:I)+SUMIF('May Payroll'!$B:$B,B264,'May Payroll'!I:I)+SUMIF('June Payroll'!$B:$B,B264,'June Payroll'!I:I)+SUMIF('July Payroll'!$B:$B,B264,'July Payroll'!I:I)+SUMIF('August Payroll'!$B:$B,B264,'August Payroll'!I:I)+SUMIF('September Payroll'!$B:$B,B264,'September Payroll'!I:I)+SUMIF('October Payroll'!$B:$B,B264,'October Payroll'!I:I)+SUMIF('November Payroll'!$B:$B,B264,'November Payroll'!I:I)+SUMIF('December Payroll'!$B:$B,B264,'December Payroll'!I:I)</f>
        <v>0</v>
      </c>
      <c r="J264" s="68">
        <f>SUMIF('January Payroll'!$B:$B,B264,'January Payroll'!J:J)+SUMIF('February Payroll'!$B:$B,B264,'February Payroll'!J:J)+SUMIF('March Payroll'!$B:$B,B264,'March Payroll'!J:J)+SUMIF('April Payroll'!$B:$B,B264,'April Payroll'!J:J)+SUMIF('May Payroll'!$B:$B,B264,'May Payroll'!J:J)+SUMIF('June Payroll'!$B:$B,B264,'June Payroll'!J:J)+SUMIF('July Payroll'!$B:$B,B264,'July Payroll'!J:J)+SUMIF('August Payroll'!$B:$B,B264,'August Payroll'!J:J)+SUMIF('September Payroll'!$B:$B,B264,'September Payroll'!J:J)+SUMIF('October Payroll'!$B:$B,B264,'October Payroll'!J:J)+SUMIF('November Payroll'!$B:$B,B264,'November Payroll'!J:J)+SUMIF('December Payroll'!$B:$B,B264,'December Payroll'!J:J)</f>
        <v>0</v>
      </c>
      <c r="K264" s="46">
        <f>SUMIF('January Payroll'!$B:$B,B264,'January Payroll'!K:K)+SUMIF('February Payroll'!$B:$B,B264,'February Payroll'!K:K)+SUMIF('March Payroll'!$B:$B,B264,'March Payroll'!K:K)+SUMIF('April Payroll'!$B:$B,B264,'April Payroll'!K:K)+SUMIF('May Payroll'!$B:$B,B264,'May Payroll'!K:K)+SUMIF('June Payroll'!$B:$B,B264,'June Payroll'!K:K)+SUMIF('July Payroll'!$B:$B,B264,'July Payroll'!K:K)+SUMIF('August Payroll'!$B:$B,B264,'August Payroll'!K:K)+SUMIF('September Payroll'!$B:$B,B264,'September Payroll'!K:K)+SUMIF('October Payroll'!$B:$B,B264,'October Payroll'!K:K)+SUMIF('November Payroll'!$B:$B,B264,'November Payroll'!K:K)+SUMIF('December Payroll'!$B:$B,B264,'December Payroll'!K:K)</f>
        <v>0</v>
      </c>
      <c r="L264" s="46">
        <f>SUMIF('January Payroll'!$B:$B,B264,'January Payroll'!L:L)+SUMIF('February Payroll'!$B:$B,B264,'February Payroll'!L:L)+SUMIF('March Payroll'!$B:$B,B264,'March Payroll'!L:L)+SUMIF('April Payroll'!$B:$B,B264,'April Payroll'!L:L)+SUMIF('May Payroll'!$B:$B,B264,'May Payroll'!L:L)+SUMIF('June Payroll'!$B:$B,B264,'June Payroll'!L:L)+SUMIF('July Payroll'!$B:$B,B264,'July Payroll'!L:L)+SUMIF('August Payroll'!$B:$B,B264,'August Payroll'!L:L)+SUMIF('September Payroll'!$B:$B,B264,'September Payroll'!L:L)+SUMIF('October Payroll'!$B:$B,B264,'October Payroll'!L:L)+SUMIF('November Payroll'!$B:$B,B264,'November Payroll'!L:L)+SUMIF('December Payroll'!$B:$B,B264,'December Payroll'!L:L)</f>
        <v>0</v>
      </c>
      <c r="M264" s="46">
        <f>SUMIF('January Payroll'!$B:$B,B264,'January Payroll'!M:M)+SUMIF('February Payroll'!$B:$B,B264,'February Payroll'!M:M)+SUMIF('March Payroll'!$B:$B,B264,'March Payroll'!M:M)+SUMIF('April Payroll'!$B:$B,B264,'April Payroll'!M:M)+SUMIF('May Payroll'!$B:$B,B264,'May Payroll'!M:M)+SUMIF('June Payroll'!$B:$B,B264,'June Payroll'!M:M)+SUMIF('July Payroll'!$B:$B,B264,'July Payroll'!M:M)+SUMIF('August Payroll'!$B:$B,B264,'August Payroll'!M:M)+SUMIF('September Payroll'!$B:$B,B264,'September Payroll'!M:M)+SUMIF('October Payroll'!$B:$B,B264,'October Payroll'!M:M)+SUMIF('November Payroll'!$B:$B,B264,'November Payroll'!M:M)+SUMIF('December Payroll'!$B:$B,B264,'December Payroll'!M:M)</f>
        <v>0</v>
      </c>
      <c r="N264" s="46">
        <f>SUMIF('January Payroll'!$B:$B,B264,'January Payroll'!N:N)+SUMIF('February Payroll'!$B:$B,B264,'February Payroll'!N:N)+SUMIF('March Payroll'!$B:$B,B264,'March Payroll'!N:N)+SUMIF('April Payroll'!$B:$B,B264,'April Payroll'!N:N)+SUMIF('May Payroll'!$B:$B,B264,'May Payroll'!N:N)+SUMIF('June Payroll'!$B:$B,B264,'June Payroll'!N:N)+SUMIF('July Payroll'!$B:$B,B264,'July Payroll'!N:N)+SUMIF('August Payroll'!$B:$B,B264,'August Payroll'!N:N)+SUMIF('September Payroll'!$B:$B,B264,'September Payroll'!N:N)+SUMIF('October Payroll'!$B:$B,B264,'October Payroll'!N:N)+SUMIF('November Payroll'!$B:$B,B264,'November Payroll'!N:N)+SUMIF('December Payroll'!$B:$B,B264,'December Payroll'!N:N)</f>
        <v>0</v>
      </c>
      <c r="O264" s="46">
        <f>SUMIF('January Payroll'!$B:$B,B264,'January Payroll'!O:O)+SUMIF('February Payroll'!$B:$B,B264,'February Payroll'!O:O)+SUMIF('March Payroll'!$B:$B,B264,'March Payroll'!O:O)+SUMIF('April Payroll'!$B:$B,B264,'April Payroll'!O:O)+SUMIF('May Payroll'!$B:$B,B264,'May Payroll'!O:O)+SUMIF('June Payroll'!$B:$B,B264,'June Payroll'!O:O)+SUMIF('July Payroll'!$B:$B,B264,'July Payroll'!O:O)+SUMIF('August Payroll'!$B:$B,B264,'August Payroll'!O:O)+SUMIF('September Payroll'!$B:$B,B264,'September Payroll'!O:O)+SUMIF('October Payroll'!$B:$B,B264,'October Payroll'!O:O)+SUMIF('November Payroll'!$B:$B,B264,'November Payroll'!O:O)+SUMIF('December Payroll'!$B:$B,B264,'December Payroll'!O:O)</f>
        <v>0</v>
      </c>
      <c r="P264" s="46">
        <f>SUMIF('January Payroll'!$B:$B,B264,'January Payroll'!P:P)+SUMIF('February Payroll'!$B:$B,B264,'February Payroll'!P:P)+SUMIF('March Payroll'!$B:$B,B264,'March Payroll'!P:P)+SUMIF('April Payroll'!$B:$B,B264,'April Payroll'!P:P)+SUMIF('May Payroll'!$B:$B,B264,'May Payroll'!P:P)+SUMIF('June Payroll'!$B:$B,B264,'June Payroll'!P:P)+SUMIF('July Payroll'!$B:$B,B264,'July Payroll'!P:P)+SUMIF('August Payroll'!$B:$B,B264,'August Payroll'!P:P)+SUMIF('September Payroll'!$B:$B,B264,'September Payroll'!P:P)+SUMIF('October Payroll'!$B:$B,B264,'October Payroll'!P:P)+SUMIF('November Payroll'!$B:$B,B264,'November Payroll'!P:P)+SUMIF('December Payroll'!$B:$B,B264,'December Payroll'!P:P)</f>
        <v>0</v>
      </c>
      <c r="Q264" s="46">
        <f>SUMIF('January Payroll'!$B:$B,B264,'January Payroll'!Q:Q)+SUMIF('February Payroll'!$B:$B,B264,'February Payroll'!Q:Q)+SUMIF('March Payroll'!$B:$B,B264,'March Payroll'!Q:Q)+SUMIF('April Payroll'!$B:$B,B264,'April Payroll'!Q:Q)+SUMIF('May Payroll'!$B:$B,B264,'May Payroll'!Q:Q)+SUMIF('June Payroll'!$B:$B,B264,'June Payroll'!Q:Q)+SUMIF('July Payroll'!$B:$B,B264,'July Payroll'!Q:Q)+SUMIF('August Payroll'!$B:$B,B264,'August Payroll'!Q:Q)+SUMIF('September Payroll'!$B:$B,B264,'September Payroll'!Q:Q)+SUMIF('October Payroll'!$B:$B,B264,'October Payroll'!Q:Q)+SUMIF('November Payroll'!$B:$B,B264,'November Payroll'!Q:Q)+SUMIF('December Payroll'!$B:$B,B264,'December Payroll'!Q:Q)</f>
        <v>0</v>
      </c>
      <c r="R264" s="46">
        <f>SUMIF('January Payroll'!$B:$B,B264,'January Payroll'!R:R)+SUMIF('February Payroll'!$B:$B,B264,'February Payroll'!R:R)+SUMIF('March Payroll'!$B:$B,B264,'March Payroll'!R:R)+SUMIF('April Payroll'!$B:$B,B264,'April Payroll'!R:R)+SUMIF('May Payroll'!$B:$B,B264,'May Payroll'!R:R)+SUMIF('June Payroll'!$B:$B,B264,'June Payroll'!R:R)+SUMIF('July Payroll'!$B:$B,B264,'July Payroll'!R:R)+SUMIF('August Payroll'!$B:$B,B264,'August Payroll'!R:R)+SUMIF('September Payroll'!$B:$B,B264,'September Payroll'!R:R)+SUMIF('October Payroll'!$B:$B,B264,'October Payroll'!R:R)+SUMIF('November Payroll'!$B:$B,B264,'November Payroll'!R:R)+SUMIF('December Payroll'!$B:$B,B264,'December Payroll'!R:R)</f>
        <v>0</v>
      </c>
      <c r="S264" s="46">
        <f>SUMIF('January Payroll'!$B:$B,B264,'January Payroll'!S:S)+SUMIF('February Payroll'!$B:$B,B264,'February Payroll'!S:S)+SUMIF('March Payroll'!$B:$B,B264,'March Payroll'!S:S)+SUMIF('April Payroll'!$B:$B,B264,'April Payroll'!S:S)+SUMIF('May Payroll'!$B:$B,B264,'May Payroll'!S:S)+SUMIF('June Payroll'!$B:$B,B264,'June Payroll'!S:S)+SUMIF('July Payroll'!$B:$B,B264,'July Payroll'!S:S)+SUMIF('August Payroll'!$B:$B,B264,'August Payroll'!S:S)+SUMIF('September Payroll'!$B:$B,B264,'September Payroll'!S:S)+SUMIF('October Payroll'!$B:$B,B264,'October Payroll'!S:S)+SUMIF('November Payroll'!$B:$B,B264,'November Payroll'!S:S)+SUMIF('December Payroll'!$B:$B,B264,'December Payroll'!S:S)</f>
        <v>0</v>
      </c>
      <c r="T264" s="46">
        <f>SUMIF('January Payroll'!$B:$B,B264,'January Payroll'!T:T)+SUMIF('February Payroll'!$B:$B,B264,'February Payroll'!T:T)+SUMIF('March Payroll'!$B:$B,B264,'March Payroll'!T:T)+SUMIF('April Payroll'!$B:$B,B264,'April Payroll'!T:T)+SUMIF('May Payroll'!$B:$B,B264,'May Payroll'!T:T)+SUMIF('June Payroll'!$B:$B,B264,'June Payroll'!T:T)+SUMIF('July Payroll'!$B:$B,B264,'July Payroll'!T:T)+SUMIF('August Payroll'!$B:$B,B264,'August Payroll'!T:T)+SUMIF('September Payroll'!$B:$B,B264,'September Payroll'!T:T)+SUMIF('October Payroll'!$B:$B,B264,'October Payroll'!T:T)+SUMIF('November Payroll'!$B:$B,B264,'November Payroll'!T:T)+SUMIF('December Payroll'!$B:$B,B264,'December Payroll'!T:T)</f>
        <v>0</v>
      </c>
      <c r="U264" s="86">
        <f>SUMIF('January Payroll'!$B:$B,B264,'January Payroll'!U:U)+SUMIF('February Payroll'!$B:$B,B264,'February Payroll'!U:U)+SUMIF('March Payroll'!$B:$B,B264,'March Payroll'!U:U)+SUMIF('April Payroll'!$B:$B,B264,'April Payroll'!U:U)+SUMIF('May Payroll'!$B:$B,B264,'May Payroll'!U:U)+SUMIF('June Payroll'!$B:$B,B264,'June Payroll'!U:U)+SUMIF('July Payroll'!$B:$B,B264,'July Payroll'!U:U)+SUMIF('August Payroll'!$B:$B,B264,'August Payroll'!U:U)+SUMIF('September Payroll'!$B:$B,B264,'September Payroll'!U:U)+SUMIF('October Payroll'!$B:$B,B264,'October Payroll'!U:U)+SUMIF('November Payroll'!$B:$B,B264,'November Payroll'!U:U)+SUMIF('December Payroll'!$B:$B,B264,'December Payroll'!U:U)</f>
        <v>0</v>
      </c>
    </row>
    <row r="265" ht="14.25" hidden="1" customHeight="1">
      <c r="B265" s="32" t="str">
        <f>'Set Up Employee Data'!A265</f>
        <v/>
      </c>
      <c r="C265" s="33" t="str">
        <f>'Set Up Employee Data'!B265</f>
        <v/>
      </c>
      <c r="D265" s="33">
        <f t="shared" si="1"/>
        <v>0</v>
      </c>
      <c r="E265" s="32">
        <f>SUMIF('January Payroll'!$B:$B,B265,'January Payroll'!E:E)+SUMIF('February Payroll'!$B:$B,B265,'February Payroll'!E:E)+SUMIF('March Payroll'!$B:$B,B265,'March Payroll'!E:E)+SUMIF('April Payroll'!$B:$B,B265,'April Payroll'!E:E)+SUMIF('May Payroll'!$B:$B,B265,'May Payroll'!E:E)+SUMIF('June Payroll'!$B:$B,B265,'June Payroll'!E:E)+SUMIF('July Payroll'!$B:$B,B265,'July Payroll'!E:E)+SUMIF('August Payroll'!$B:$B,B265,'August Payroll'!E:E)+SUMIF('September Payroll'!$B:$B,B265,'September Payroll'!E:E)+SUMIF('October Payroll'!$B:$B,B265,'October Payroll'!E:E)+SUMIF('November Payroll'!$B:$B,B265,'November Payroll'!E:E)+SUMIF('December Payroll'!$B:$B,B265,'December Payroll'!E:E)</f>
        <v>0</v>
      </c>
      <c r="F265" s="32">
        <f>SUMIF('January Payroll'!$B:$B,B265,'January Payroll'!F:F)+SUMIF('February Payroll'!$B:$B,B265,'February Payroll'!F:F)+SUMIF('March Payroll'!$B:$B,B265,'March Payroll'!F:F)+SUMIF('April Payroll'!$B:$B,B265,'April Payroll'!F:F)+SUMIF('May Payroll'!$B:$B,B265,'May Payroll'!F:F)+SUMIF('June Payroll'!$B:$B,B265,'June Payroll'!F:F)+SUMIF('July Payroll'!$B:$B,B265,'July Payroll'!F:F)+SUMIF('August Payroll'!$B:$B,B265,'August Payroll'!F:F)+SUMIF('September Payroll'!$B:$B,B265,'September Payroll'!F:F)+SUMIF('October Payroll'!$B:$B,B265,'October Payroll'!F:F)+SUMIF('November Payroll'!$B:$B,B265,'November Payroll'!F:F)+SUMIF('December Payroll'!$B:$B,B265,'December Payroll'!F:F)</f>
        <v>0</v>
      </c>
      <c r="G265" s="32">
        <f>SUMIF('January Payroll'!$B:$B,B265,'January Payroll'!G:G)+SUMIF('February Payroll'!$B:$B,B265,'February Payroll'!G:G)+SUMIF('March Payroll'!$B:$B,B265,'March Payroll'!G:G)+SUMIF('April Payroll'!$B:$B,B265,'April Payroll'!G:G)+SUMIF('May Payroll'!$B:$B,B265,'May Payroll'!G:G)+SUMIF('June Payroll'!$B:$B,B265,'June Payroll'!G:G)+SUMIF('July Payroll'!$B:$B,B265,'July Payroll'!G:G)+SUMIF('August Payroll'!$B:$B,B265,'August Payroll'!G:G)+SUMIF('September Payroll'!$B:$B,B265,'September Payroll'!G:G)+SUMIF('October Payroll'!$B:$B,B265,'October Payroll'!G:G)+SUMIF('November Payroll'!$B:$B,B265,'November Payroll'!G:G)+SUMIF('December Payroll'!$B:$B,B265,'December Payroll'!G:G)</f>
        <v>0</v>
      </c>
      <c r="H265" s="32">
        <f>SUMIF('January Payroll'!$B:$B,B265,'January Payroll'!H:H)+SUMIF('February Payroll'!$B:$B,B265,'February Payroll'!H:H)+SUMIF('March Payroll'!$B:$B,B265,'March Payroll'!H:H)+SUMIF('April Payroll'!$B:$B,B265,'April Payroll'!H:H)+SUMIF('May Payroll'!$B:$B,B265,'May Payroll'!H:H)+SUMIF('June Payroll'!$B:$B,B265,'June Payroll'!H:H)+SUMIF('July Payroll'!$B:$B,B265,'July Payroll'!H:H)+SUMIF('August Payroll'!$B:$B,B265,'August Payroll'!H:H)+SUMIF('September Payroll'!$B:$B,B265,'September Payroll'!H:H)+SUMIF('October Payroll'!$B:$B,B265,'October Payroll'!H:H)+SUMIF('November Payroll'!$B:$B,B265,'November Payroll'!H:H)+SUMIF('December Payroll'!$B:$B,B265,'December Payroll'!H:H)</f>
        <v>0</v>
      </c>
      <c r="I265" s="32">
        <f>SUMIF('January Payroll'!$B:$B,B265,'January Payroll'!I:I)+SUMIF('February Payroll'!$B:$B,B265,'February Payroll'!I:I)+SUMIF('March Payroll'!$B:$B,B265,'March Payroll'!I:I)+SUMIF('April Payroll'!$B:$B,B265,'April Payroll'!I:I)+SUMIF('May Payroll'!$B:$B,B265,'May Payroll'!I:I)+SUMIF('June Payroll'!$B:$B,B265,'June Payroll'!I:I)+SUMIF('July Payroll'!$B:$B,B265,'July Payroll'!I:I)+SUMIF('August Payroll'!$B:$B,B265,'August Payroll'!I:I)+SUMIF('September Payroll'!$B:$B,B265,'September Payroll'!I:I)+SUMIF('October Payroll'!$B:$B,B265,'October Payroll'!I:I)+SUMIF('November Payroll'!$B:$B,B265,'November Payroll'!I:I)+SUMIF('December Payroll'!$B:$B,B265,'December Payroll'!I:I)</f>
        <v>0</v>
      </c>
      <c r="J265" s="68">
        <f>SUMIF('January Payroll'!$B:$B,B265,'January Payroll'!J:J)+SUMIF('February Payroll'!$B:$B,B265,'February Payroll'!J:J)+SUMIF('March Payroll'!$B:$B,B265,'March Payroll'!J:J)+SUMIF('April Payroll'!$B:$B,B265,'April Payroll'!J:J)+SUMIF('May Payroll'!$B:$B,B265,'May Payroll'!J:J)+SUMIF('June Payroll'!$B:$B,B265,'June Payroll'!J:J)+SUMIF('July Payroll'!$B:$B,B265,'July Payroll'!J:J)+SUMIF('August Payroll'!$B:$B,B265,'August Payroll'!J:J)+SUMIF('September Payroll'!$B:$B,B265,'September Payroll'!J:J)+SUMIF('October Payroll'!$B:$B,B265,'October Payroll'!J:J)+SUMIF('November Payroll'!$B:$B,B265,'November Payroll'!J:J)+SUMIF('December Payroll'!$B:$B,B265,'December Payroll'!J:J)</f>
        <v>0</v>
      </c>
      <c r="K265" s="46">
        <f>SUMIF('January Payroll'!$B:$B,B265,'January Payroll'!K:K)+SUMIF('February Payroll'!$B:$B,B265,'February Payroll'!K:K)+SUMIF('March Payroll'!$B:$B,B265,'March Payroll'!K:K)+SUMIF('April Payroll'!$B:$B,B265,'April Payroll'!K:K)+SUMIF('May Payroll'!$B:$B,B265,'May Payroll'!K:K)+SUMIF('June Payroll'!$B:$B,B265,'June Payroll'!K:K)+SUMIF('July Payroll'!$B:$B,B265,'July Payroll'!K:K)+SUMIF('August Payroll'!$B:$B,B265,'August Payroll'!K:K)+SUMIF('September Payroll'!$B:$B,B265,'September Payroll'!K:K)+SUMIF('October Payroll'!$B:$B,B265,'October Payroll'!K:K)+SUMIF('November Payroll'!$B:$B,B265,'November Payroll'!K:K)+SUMIF('December Payroll'!$B:$B,B265,'December Payroll'!K:K)</f>
        <v>0</v>
      </c>
      <c r="L265" s="46">
        <f>SUMIF('January Payroll'!$B:$B,B265,'January Payroll'!L:L)+SUMIF('February Payroll'!$B:$B,B265,'February Payroll'!L:L)+SUMIF('March Payroll'!$B:$B,B265,'March Payroll'!L:L)+SUMIF('April Payroll'!$B:$B,B265,'April Payroll'!L:L)+SUMIF('May Payroll'!$B:$B,B265,'May Payroll'!L:L)+SUMIF('June Payroll'!$B:$B,B265,'June Payroll'!L:L)+SUMIF('July Payroll'!$B:$B,B265,'July Payroll'!L:L)+SUMIF('August Payroll'!$B:$B,B265,'August Payroll'!L:L)+SUMIF('September Payroll'!$B:$B,B265,'September Payroll'!L:L)+SUMIF('October Payroll'!$B:$B,B265,'October Payroll'!L:L)+SUMIF('November Payroll'!$B:$B,B265,'November Payroll'!L:L)+SUMIF('December Payroll'!$B:$B,B265,'December Payroll'!L:L)</f>
        <v>0</v>
      </c>
      <c r="M265" s="46">
        <f>SUMIF('January Payroll'!$B:$B,B265,'January Payroll'!M:M)+SUMIF('February Payroll'!$B:$B,B265,'February Payroll'!M:M)+SUMIF('March Payroll'!$B:$B,B265,'March Payroll'!M:M)+SUMIF('April Payroll'!$B:$B,B265,'April Payroll'!M:M)+SUMIF('May Payroll'!$B:$B,B265,'May Payroll'!M:M)+SUMIF('June Payroll'!$B:$B,B265,'June Payroll'!M:M)+SUMIF('July Payroll'!$B:$B,B265,'July Payroll'!M:M)+SUMIF('August Payroll'!$B:$B,B265,'August Payroll'!M:M)+SUMIF('September Payroll'!$B:$B,B265,'September Payroll'!M:M)+SUMIF('October Payroll'!$B:$B,B265,'October Payroll'!M:M)+SUMIF('November Payroll'!$B:$B,B265,'November Payroll'!M:M)+SUMIF('December Payroll'!$B:$B,B265,'December Payroll'!M:M)</f>
        <v>0</v>
      </c>
      <c r="N265" s="46">
        <f>SUMIF('January Payroll'!$B:$B,B265,'January Payroll'!N:N)+SUMIF('February Payroll'!$B:$B,B265,'February Payroll'!N:N)+SUMIF('March Payroll'!$B:$B,B265,'March Payroll'!N:N)+SUMIF('April Payroll'!$B:$B,B265,'April Payroll'!N:N)+SUMIF('May Payroll'!$B:$B,B265,'May Payroll'!N:N)+SUMIF('June Payroll'!$B:$B,B265,'June Payroll'!N:N)+SUMIF('July Payroll'!$B:$B,B265,'July Payroll'!N:N)+SUMIF('August Payroll'!$B:$B,B265,'August Payroll'!N:N)+SUMIF('September Payroll'!$B:$B,B265,'September Payroll'!N:N)+SUMIF('October Payroll'!$B:$B,B265,'October Payroll'!N:N)+SUMIF('November Payroll'!$B:$B,B265,'November Payroll'!N:N)+SUMIF('December Payroll'!$B:$B,B265,'December Payroll'!N:N)</f>
        <v>0</v>
      </c>
      <c r="O265" s="46">
        <f>SUMIF('January Payroll'!$B:$B,B265,'January Payroll'!O:O)+SUMIF('February Payroll'!$B:$B,B265,'February Payroll'!O:O)+SUMIF('March Payroll'!$B:$B,B265,'March Payroll'!O:O)+SUMIF('April Payroll'!$B:$B,B265,'April Payroll'!O:O)+SUMIF('May Payroll'!$B:$B,B265,'May Payroll'!O:O)+SUMIF('June Payroll'!$B:$B,B265,'June Payroll'!O:O)+SUMIF('July Payroll'!$B:$B,B265,'July Payroll'!O:O)+SUMIF('August Payroll'!$B:$B,B265,'August Payroll'!O:O)+SUMIF('September Payroll'!$B:$B,B265,'September Payroll'!O:O)+SUMIF('October Payroll'!$B:$B,B265,'October Payroll'!O:O)+SUMIF('November Payroll'!$B:$B,B265,'November Payroll'!O:O)+SUMIF('December Payroll'!$B:$B,B265,'December Payroll'!O:O)</f>
        <v>0</v>
      </c>
      <c r="P265" s="46">
        <f>SUMIF('January Payroll'!$B:$B,B265,'January Payroll'!P:P)+SUMIF('February Payroll'!$B:$B,B265,'February Payroll'!P:P)+SUMIF('March Payroll'!$B:$B,B265,'March Payroll'!P:P)+SUMIF('April Payroll'!$B:$B,B265,'April Payroll'!P:P)+SUMIF('May Payroll'!$B:$B,B265,'May Payroll'!P:P)+SUMIF('June Payroll'!$B:$B,B265,'June Payroll'!P:P)+SUMIF('July Payroll'!$B:$B,B265,'July Payroll'!P:P)+SUMIF('August Payroll'!$B:$B,B265,'August Payroll'!P:P)+SUMIF('September Payroll'!$B:$B,B265,'September Payroll'!P:P)+SUMIF('October Payroll'!$B:$B,B265,'October Payroll'!P:P)+SUMIF('November Payroll'!$B:$B,B265,'November Payroll'!P:P)+SUMIF('December Payroll'!$B:$B,B265,'December Payroll'!P:P)</f>
        <v>0</v>
      </c>
      <c r="Q265" s="46">
        <f>SUMIF('January Payroll'!$B:$B,B265,'January Payroll'!Q:Q)+SUMIF('February Payroll'!$B:$B,B265,'February Payroll'!Q:Q)+SUMIF('March Payroll'!$B:$B,B265,'March Payroll'!Q:Q)+SUMIF('April Payroll'!$B:$B,B265,'April Payroll'!Q:Q)+SUMIF('May Payroll'!$B:$B,B265,'May Payroll'!Q:Q)+SUMIF('June Payroll'!$B:$B,B265,'June Payroll'!Q:Q)+SUMIF('July Payroll'!$B:$B,B265,'July Payroll'!Q:Q)+SUMIF('August Payroll'!$B:$B,B265,'August Payroll'!Q:Q)+SUMIF('September Payroll'!$B:$B,B265,'September Payroll'!Q:Q)+SUMIF('October Payroll'!$B:$B,B265,'October Payroll'!Q:Q)+SUMIF('November Payroll'!$B:$B,B265,'November Payroll'!Q:Q)+SUMIF('December Payroll'!$B:$B,B265,'December Payroll'!Q:Q)</f>
        <v>0</v>
      </c>
      <c r="R265" s="46">
        <f>SUMIF('January Payroll'!$B:$B,B265,'January Payroll'!R:R)+SUMIF('February Payroll'!$B:$B,B265,'February Payroll'!R:R)+SUMIF('March Payroll'!$B:$B,B265,'March Payroll'!R:R)+SUMIF('April Payroll'!$B:$B,B265,'April Payroll'!R:R)+SUMIF('May Payroll'!$B:$B,B265,'May Payroll'!R:R)+SUMIF('June Payroll'!$B:$B,B265,'June Payroll'!R:R)+SUMIF('July Payroll'!$B:$B,B265,'July Payroll'!R:R)+SUMIF('August Payroll'!$B:$B,B265,'August Payroll'!R:R)+SUMIF('September Payroll'!$B:$B,B265,'September Payroll'!R:R)+SUMIF('October Payroll'!$B:$B,B265,'October Payroll'!R:R)+SUMIF('November Payroll'!$B:$B,B265,'November Payroll'!R:R)+SUMIF('December Payroll'!$B:$B,B265,'December Payroll'!R:R)</f>
        <v>0</v>
      </c>
      <c r="S265" s="46">
        <f>SUMIF('January Payroll'!$B:$B,B265,'January Payroll'!S:S)+SUMIF('February Payroll'!$B:$B,B265,'February Payroll'!S:S)+SUMIF('March Payroll'!$B:$B,B265,'March Payroll'!S:S)+SUMIF('April Payroll'!$B:$B,B265,'April Payroll'!S:S)+SUMIF('May Payroll'!$B:$B,B265,'May Payroll'!S:S)+SUMIF('June Payroll'!$B:$B,B265,'June Payroll'!S:S)+SUMIF('July Payroll'!$B:$B,B265,'July Payroll'!S:S)+SUMIF('August Payroll'!$B:$B,B265,'August Payroll'!S:S)+SUMIF('September Payroll'!$B:$B,B265,'September Payroll'!S:S)+SUMIF('October Payroll'!$B:$B,B265,'October Payroll'!S:S)+SUMIF('November Payroll'!$B:$B,B265,'November Payroll'!S:S)+SUMIF('December Payroll'!$B:$B,B265,'December Payroll'!S:S)</f>
        <v>0</v>
      </c>
      <c r="T265" s="46">
        <f>SUMIF('January Payroll'!$B:$B,B265,'January Payroll'!T:T)+SUMIF('February Payroll'!$B:$B,B265,'February Payroll'!T:T)+SUMIF('March Payroll'!$B:$B,B265,'March Payroll'!T:T)+SUMIF('April Payroll'!$B:$B,B265,'April Payroll'!T:T)+SUMIF('May Payroll'!$B:$B,B265,'May Payroll'!T:T)+SUMIF('June Payroll'!$B:$B,B265,'June Payroll'!T:T)+SUMIF('July Payroll'!$B:$B,B265,'July Payroll'!T:T)+SUMIF('August Payroll'!$B:$B,B265,'August Payroll'!T:T)+SUMIF('September Payroll'!$B:$B,B265,'September Payroll'!T:T)+SUMIF('October Payroll'!$B:$B,B265,'October Payroll'!T:T)+SUMIF('November Payroll'!$B:$B,B265,'November Payroll'!T:T)+SUMIF('December Payroll'!$B:$B,B265,'December Payroll'!T:T)</f>
        <v>0</v>
      </c>
      <c r="U265" s="86">
        <f>SUMIF('January Payroll'!$B:$B,B265,'January Payroll'!U:U)+SUMIF('February Payroll'!$B:$B,B265,'February Payroll'!U:U)+SUMIF('March Payroll'!$B:$B,B265,'March Payroll'!U:U)+SUMIF('April Payroll'!$B:$B,B265,'April Payroll'!U:U)+SUMIF('May Payroll'!$B:$B,B265,'May Payroll'!U:U)+SUMIF('June Payroll'!$B:$B,B265,'June Payroll'!U:U)+SUMIF('July Payroll'!$B:$B,B265,'July Payroll'!U:U)+SUMIF('August Payroll'!$B:$B,B265,'August Payroll'!U:U)+SUMIF('September Payroll'!$B:$B,B265,'September Payroll'!U:U)+SUMIF('October Payroll'!$B:$B,B265,'October Payroll'!U:U)+SUMIF('November Payroll'!$B:$B,B265,'November Payroll'!U:U)+SUMIF('December Payroll'!$B:$B,B265,'December Payroll'!U:U)</f>
        <v>0</v>
      </c>
    </row>
    <row r="266" ht="14.25" hidden="1" customHeight="1">
      <c r="B266" s="32" t="str">
        <f>'Set Up Employee Data'!A266</f>
        <v/>
      </c>
      <c r="C266" s="33" t="str">
        <f>'Set Up Employee Data'!B266</f>
        <v/>
      </c>
      <c r="D266" s="33">
        <f t="shared" si="1"/>
        <v>0</v>
      </c>
      <c r="E266" s="32">
        <f>SUMIF('January Payroll'!$B:$B,B266,'January Payroll'!E:E)+SUMIF('February Payroll'!$B:$B,B266,'February Payroll'!E:E)+SUMIF('March Payroll'!$B:$B,B266,'March Payroll'!E:E)+SUMIF('April Payroll'!$B:$B,B266,'April Payroll'!E:E)+SUMIF('May Payroll'!$B:$B,B266,'May Payroll'!E:E)+SUMIF('June Payroll'!$B:$B,B266,'June Payroll'!E:E)+SUMIF('July Payroll'!$B:$B,B266,'July Payroll'!E:E)+SUMIF('August Payroll'!$B:$B,B266,'August Payroll'!E:E)+SUMIF('September Payroll'!$B:$B,B266,'September Payroll'!E:E)+SUMIF('October Payroll'!$B:$B,B266,'October Payroll'!E:E)+SUMIF('November Payroll'!$B:$B,B266,'November Payroll'!E:E)+SUMIF('December Payroll'!$B:$B,B266,'December Payroll'!E:E)</f>
        <v>0</v>
      </c>
      <c r="F266" s="32">
        <f>SUMIF('January Payroll'!$B:$B,B266,'January Payroll'!F:F)+SUMIF('February Payroll'!$B:$B,B266,'February Payroll'!F:F)+SUMIF('March Payroll'!$B:$B,B266,'March Payroll'!F:F)+SUMIF('April Payroll'!$B:$B,B266,'April Payroll'!F:F)+SUMIF('May Payroll'!$B:$B,B266,'May Payroll'!F:F)+SUMIF('June Payroll'!$B:$B,B266,'June Payroll'!F:F)+SUMIF('July Payroll'!$B:$B,B266,'July Payroll'!F:F)+SUMIF('August Payroll'!$B:$B,B266,'August Payroll'!F:F)+SUMIF('September Payroll'!$B:$B,B266,'September Payroll'!F:F)+SUMIF('October Payroll'!$B:$B,B266,'October Payroll'!F:F)+SUMIF('November Payroll'!$B:$B,B266,'November Payroll'!F:F)+SUMIF('December Payroll'!$B:$B,B266,'December Payroll'!F:F)</f>
        <v>0</v>
      </c>
      <c r="G266" s="32">
        <f>SUMIF('January Payroll'!$B:$B,B266,'January Payroll'!G:G)+SUMIF('February Payroll'!$B:$B,B266,'February Payroll'!G:G)+SUMIF('March Payroll'!$B:$B,B266,'March Payroll'!G:G)+SUMIF('April Payroll'!$B:$B,B266,'April Payroll'!G:G)+SUMIF('May Payroll'!$B:$B,B266,'May Payroll'!G:G)+SUMIF('June Payroll'!$B:$B,B266,'June Payroll'!G:G)+SUMIF('July Payroll'!$B:$B,B266,'July Payroll'!G:G)+SUMIF('August Payroll'!$B:$B,B266,'August Payroll'!G:G)+SUMIF('September Payroll'!$B:$B,B266,'September Payroll'!G:G)+SUMIF('October Payroll'!$B:$B,B266,'October Payroll'!G:G)+SUMIF('November Payroll'!$B:$B,B266,'November Payroll'!G:G)+SUMIF('December Payroll'!$B:$B,B266,'December Payroll'!G:G)</f>
        <v>0</v>
      </c>
      <c r="H266" s="32">
        <f>SUMIF('January Payroll'!$B:$B,B266,'January Payroll'!H:H)+SUMIF('February Payroll'!$B:$B,B266,'February Payroll'!H:H)+SUMIF('March Payroll'!$B:$B,B266,'March Payroll'!H:H)+SUMIF('April Payroll'!$B:$B,B266,'April Payroll'!H:H)+SUMIF('May Payroll'!$B:$B,B266,'May Payroll'!H:H)+SUMIF('June Payroll'!$B:$B,B266,'June Payroll'!H:H)+SUMIF('July Payroll'!$B:$B,B266,'July Payroll'!H:H)+SUMIF('August Payroll'!$B:$B,B266,'August Payroll'!H:H)+SUMIF('September Payroll'!$B:$B,B266,'September Payroll'!H:H)+SUMIF('October Payroll'!$B:$B,B266,'October Payroll'!H:H)+SUMIF('November Payroll'!$B:$B,B266,'November Payroll'!H:H)+SUMIF('December Payroll'!$B:$B,B266,'December Payroll'!H:H)</f>
        <v>0</v>
      </c>
      <c r="I266" s="32">
        <f>SUMIF('January Payroll'!$B:$B,B266,'January Payroll'!I:I)+SUMIF('February Payroll'!$B:$B,B266,'February Payroll'!I:I)+SUMIF('March Payroll'!$B:$B,B266,'March Payroll'!I:I)+SUMIF('April Payroll'!$B:$B,B266,'April Payroll'!I:I)+SUMIF('May Payroll'!$B:$B,B266,'May Payroll'!I:I)+SUMIF('June Payroll'!$B:$B,B266,'June Payroll'!I:I)+SUMIF('July Payroll'!$B:$B,B266,'July Payroll'!I:I)+SUMIF('August Payroll'!$B:$B,B266,'August Payroll'!I:I)+SUMIF('September Payroll'!$B:$B,B266,'September Payroll'!I:I)+SUMIF('October Payroll'!$B:$B,B266,'October Payroll'!I:I)+SUMIF('November Payroll'!$B:$B,B266,'November Payroll'!I:I)+SUMIF('December Payroll'!$B:$B,B266,'December Payroll'!I:I)</f>
        <v>0</v>
      </c>
      <c r="J266" s="68">
        <f>SUMIF('January Payroll'!$B:$B,B266,'January Payroll'!J:J)+SUMIF('February Payroll'!$B:$B,B266,'February Payroll'!J:J)+SUMIF('March Payroll'!$B:$B,B266,'March Payroll'!J:J)+SUMIF('April Payroll'!$B:$B,B266,'April Payroll'!J:J)+SUMIF('May Payroll'!$B:$B,B266,'May Payroll'!J:J)+SUMIF('June Payroll'!$B:$B,B266,'June Payroll'!J:J)+SUMIF('July Payroll'!$B:$B,B266,'July Payroll'!J:J)+SUMIF('August Payroll'!$B:$B,B266,'August Payroll'!J:J)+SUMIF('September Payroll'!$B:$B,B266,'September Payroll'!J:J)+SUMIF('October Payroll'!$B:$B,B266,'October Payroll'!J:J)+SUMIF('November Payroll'!$B:$B,B266,'November Payroll'!J:J)+SUMIF('December Payroll'!$B:$B,B266,'December Payroll'!J:J)</f>
        <v>0</v>
      </c>
      <c r="K266" s="46">
        <f>SUMIF('January Payroll'!$B:$B,B266,'January Payroll'!K:K)+SUMIF('February Payroll'!$B:$B,B266,'February Payroll'!K:K)+SUMIF('March Payroll'!$B:$B,B266,'March Payroll'!K:K)+SUMIF('April Payroll'!$B:$B,B266,'April Payroll'!K:K)+SUMIF('May Payroll'!$B:$B,B266,'May Payroll'!K:K)+SUMIF('June Payroll'!$B:$B,B266,'June Payroll'!K:K)+SUMIF('July Payroll'!$B:$B,B266,'July Payroll'!K:K)+SUMIF('August Payroll'!$B:$B,B266,'August Payroll'!K:K)+SUMIF('September Payroll'!$B:$B,B266,'September Payroll'!K:K)+SUMIF('October Payroll'!$B:$B,B266,'October Payroll'!K:K)+SUMIF('November Payroll'!$B:$B,B266,'November Payroll'!K:K)+SUMIF('December Payroll'!$B:$B,B266,'December Payroll'!K:K)</f>
        <v>0</v>
      </c>
      <c r="L266" s="46">
        <f>SUMIF('January Payroll'!$B:$B,B266,'January Payroll'!L:L)+SUMIF('February Payroll'!$B:$B,B266,'February Payroll'!L:L)+SUMIF('March Payroll'!$B:$B,B266,'March Payroll'!L:L)+SUMIF('April Payroll'!$B:$B,B266,'April Payroll'!L:L)+SUMIF('May Payroll'!$B:$B,B266,'May Payroll'!L:L)+SUMIF('June Payroll'!$B:$B,B266,'June Payroll'!L:L)+SUMIF('July Payroll'!$B:$B,B266,'July Payroll'!L:L)+SUMIF('August Payroll'!$B:$B,B266,'August Payroll'!L:L)+SUMIF('September Payroll'!$B:$B,B266,'September Payroll'!L:L)+SUMIF('October Payroll'!$B:$B,B266,'October Payroll'!L:L)+SUMIF('November Payroll'!$B:$B,B266,'November Payroll'!L:L)+SUMIF('December Payroll'!$B:$B,B266,'December Payroll'!L:L)</f>
        <v>0</v>
      </c>
      <c r="M266" s="46">
        <f>SUMIF('January Payroll'!$B:$B,B266,'January Payroll'!M:M)+SUMIF('February Payroll'!$B:$B,B266,'February Payroll'!M:M)+SUMIF('March Payroll'!$B:$B,B266,'March Payroll'!M:M)+SUMIF('April Payroll'!$B:$B,B266,'April Payroll'!M:M)+SUMIF('May Payroll'!$B:$B,B266,'May Payroll'!M:M)+SUMIF('June Payroll'!$B:$B,B266,'June Payroll'!M:M)+SUMIF('July Payroll'!$B:$B,B266,'July Payroll'!M:M)+SUMIF('August Payroll'!$B:$B,B266,'August Payroll'!M:M)+SUMIF('September Payroll'!$B:$B,B266,'September Payroll'!M:M)+SUMIF('October Payroll'!$B:$B,B266,'October Payroll'!M:M)+SUMIF('November Payroll'!$B:$B,B266,'November Payroll'!M:M)+SUMIF('December Payroll'!$B:$B,B266,'December Payroll'!M:M)</f>
        <v>0</v>
      </c>
      <c r="N266" s="46">
        <f>SUMIF('January Payroll'!$B:$B,B266,'January Payroll'!N:N)+SUMIF('February Payroll'!$B:$B,B266,'February Payroll'!N:N)+SUMIF('March Payroll'!$B:$B,B266,'March Payroll'!N:N)+SUMIF('April Payroll'!$B:$B,B266,'April Payroll'!N:N)+SUMIF('May Payroll'!$B:$B,B266,'May Payroll'!N:N)+SUMIF('June Payroll'!$B:$B,B266,'June Payroll'!N:N)+SUMIF('July Payroll'!$B:$B,B266,'July Payroll'!N:N)+SUMIF('August Payroll'!$B:$B,B266,'August Payroll'!N:N)+SUMIF('September Payroll'!$B:$B,B266,'September Payroll'!N:N)+SUMIF('October Payroll'!$B:$B,B266,'October Payroll'!N:N)+SUMIF('November Payroll'!$B:$B,B266,'November Payroll'!N:N)+SUMIF('December Payroll'!$B:$B,B266,'December Payroll'!N:N)</f>
        <v>0</v>
      </c>
      <c r="O266" s="46">
        <f>SUMIF('January Payroll'!$B:$B,B266,'January Payroll'!O:O)+SUMIF('February Payroll'!$B:$B,B266,'February Payroll'!O:O)+SUMIF('March Payroll'!$B:$B,B266,'March Payroll'!O:O)+SUMIF('April Payroll'!$B:$B,B266,'April Payroll'!O:O)+SUMIF('May Payroll'!$B:$B,B266,'May Payroll'!O:O)+SUMIF('June Payroll'!$B:$B,B266,'June Payroll'!O:O)+SUMIF('July Payroll'!$B:$B,B266,'July Payroll'!O:O)+SUMIF('August Payroll'!$B:$B,B266,'August Payroll'!O:O)+SUMIF('September Payroll'!$B:$B,B266,'September Payroll'!O:O)+SUMIF('October Payroll'!$B:$B,B266,'October Payroll'!O:O)+SUMIF('November Payroll'!$B:$B,B266,'November Payroll'!O:O)+SUMIF('December Payroll'!$B:$B,B266,'December Payroll'!O:O)</f>
        <v>0</v>
      </c>
      <c r="P266" s="46">
        <f>SUMIF('January Payroll'!$B:$B,B266,'January Payroll'!P:P)+SUMIF('February Payroll'!$B:$B,B266,'February Payroll'!P:P)+SUMIF('March Payroll'!$B:$B,B266,'March Payroll'!P:P)+SUMIF('April Payroll'!$B:$B,B266,'April Payroll'!P:P)+SUMIF('May Payroll'!$B:$B,B266,'May Payroll'!P:P)+SUMIF('June Payroll'!$B:$B,B266,'June Payroll'!P:P)+SUMIF('July Payroll'!$B:$B,B266,'July Payroll'!P:P)+SUMIF('August Payroll'!$B:$B,B266,'August Payroll'!P:P)+SUMIF('September Payroll'!$B:$B,B266,'September Payroll'!P:P)+SUMIF('October Payroll'!$B:$B,B266,'October Payroll'!P:P)+SUMIF('November Payroll'!$B:$B,B266,'November Payroll'!P:P)+SUMIF('December Payroll'!$B:$B,B266,'December Payroll'!P:P)</f>
        <v>0</v>
      </c>
      <c r="Q266" s="46">
        <f>SUMIF('January Payroll'!$B:$B,B266,'January Payroll'!Q:Q)+SUMIF('February Payroll'!$B:$B,B266,'February Payroll'!Q:Q)+SUMIF('March Payroll'!$B:$B,B266,'March Payroll'!Q:Q)+SUMIF('April Payroll'!$B:$B,B266,'April Payroll'!Q:Q)+SUMIF('May Payroll'!$B:$B,B266,'May Payroll'!Q:Q)+SUMIF('June Payroll'!$B:$B,B266,'June Payroll'!Q:Q)+SUMIF('July Payroll'!$B:$B,B266,'July Payroll'!Q:Q)+SUMIF('August Payroll'!$B:$B,B266,'August Payroll'!Q:Q)+SUMIF('September Payroll'!$B:$B,B266,'September Payroll'!Q:Q)+SUMIF('October Payroll'!$B:$B,B266,'October Payroll'!Q:Q)+SUMIF('November Payroll'!$B:$B,B266,'November Payroll'!Q:Q)+SUMIF('December Payroll'!$B:$B,B266,'December Payroll'!Q:Q)</f>
        <v>0</v>
      </c>
      <c r="R266" s="46">
        <f>SUMIF('January Payroll'!$B:$B,B266,'January Payroll'!R:R)+SUMIF('February Payroll'!$B:$B,B266,'February Payroll'!R:R)+SUMIF('March Payroll'!$B:$B,B266,'March Payroll'!R:R)+SUMIF('April Payroll'!$B:$B,B266,'April Payroll'!R:R)+SUMIF('May Payroll'!$B:$B,B266,'May Payroll'!R:R)+SUMIF('June Payroll'!$B:$B,B266,'June Payroll'!R:R)+SUMIF('July Payroll'!$B:$B,B266,'July Payroll'!R:R)+SUMIF('August Payroll'!$B:$B,B266,'August Payroll'!R:R)+SUMIF('September Payroll'!$B:$B,B266,'September Payroll'!R:R)+SUMIF('October Payroll'!$B:$B,B266,'October Payroll'!R:R)+SUMIF('November Payroll'!$B:$B,B266,'November Payroll'!R:R)+SUMIF('December Payroll'!$B:$B,B266,'December Payroll'!R:R)</f>
        <v>0</v>
      </c>
      <c r="S266" s="46">
        <f>SUMIF('January Payroll'!$B:$B,B266,'January Payroll'!S:S)+SUMIF('February Payroll'!$B:$B,B266,'February Payroll'!S:S)+SUMIF('March Payroll'!$B:$B,B266,'March Payroll'!S:S)+SUMIF('April Payroll'!$B:$B,B266,'April Payroll'!S:S)+SUMIF('May Payroll'!$B:$B,B266,'May Payroll'!S:S)+SUMIF('June Payroll'!$B:$B,B266,'June Payroll'!S:S)+SUMIF('July Payroll'!$B:$B,B266,'July Payroll'!S:S)+SUMIF('August Payroll'!$B:$B,B266,'August Payroll'!S:S)+SUMIF('September Payroll'!$B:$B,B266,'September Payroll'!S:S)+SUMIF('October Payroll'!$B:$B,B266,'October Payroll'!S:S)+SUMIF('November Payroll'!$B:$B,B266,'November Payroll'!S:S)+SUMIF('December Payroll'!$B:$B,B266,'December Payroll'!S:S)</f>
        <v>0</v>
      </c>
      <c r="T266" s="46">
        <f>SUMIF('January Payroll'!$B:$B,B266,'January Payroll'!T:T)+SUMIF('February Payroll'!$B:$B,B266,'February Payroll'!T:T)+SUMIF('March Payroll'!$B:$B,B266,'March Payroll'!T:T)+SUMIF('April Payroll'!$B:$B,B266,'April Payroll'!T:T)+SUMIF('May Payroll'!$B:$B,B266,'May Payroll'!T:T)+SUMIF('June Payroll'!$B:$B,B266,'June Payroll'!T:T)+SUMIF('July Payroll'!$B:$B,B266,'July Payroll'!T:T)+SUMIF('August Payroll'!$B:$B,B266,'August Payroll'!T:T)+SUMIF('September Payroll'!$B:$B,B266,'September Payroll'!T:T)+SUMIF('October Payroll'!$B:$B,B266,'October Payroll'!T:T)+SUMIF('November Payroll'!$B:$B,B266,'November Payroll'!T:T)+SUMIF('December Payroll'!$B:$B,B266,'December Payroll'!T:T)</f>
        <v>0</v>
      </c>
      <c r="U266" s="86">
        <f>SUMIF('January Payroll'!$B:$B,B266,'January Payroll'!U:U)+SUMIF('February Payroll'!$B:$B,B266,'February Payroll'!U:U)+SUMIF('March Payroll'!$B:$B,B266,'March Payroll'!U:U)+SUMIF('April Payroll'!$B:$B,B266,'April Payroll'!U:U)+SUMIF('May Payroll'!$B:$B,B266,'May Payroll'!U:U)+SUMIF('June Payroll'!$B:$B,B266,'June Payroll'!U:U)+SUMIF('July Payroll'!$B:$B,B266,'July Payroll'!U:U)+SUMIF('August Payroll'!$B:$B,B266,'August Payroll'!U:U)+SUMIF('September Payroll'!$B:$B,B266,'September Payroll'!U:U)+SUMIF('October Payroll'!$B:$B,B266,'October Payroll'!U:U)+SUMIF('November Payroll'!$B:$B,B266,'November Payroll'!U:U)+SUMIF('December Payroll'!$B:$B,B266,'December Payroll'!U:U)</f>
        <v>0</v>
      </c>
    </row>
    <row r="267" ht="14.25" hidden="1" customHeight="1">
      <c r="B267" s="32" t="str">
        <f>'Set Up Employee Data'!A267</f>
        <v/>
      </c>
      <c r="C267" s="33" t="str">
        <f>'Set Up Employee Data'!B267</f>
        <v/>
      </c>
      <c r="D267" s="33">
        <f t="shared" si="1"/>
        <v>0</v>
      </c>
      <c r="E267" s="32">
        <f>SUMIF('January Payroll'!$B:$B,B267,'January Payroll'!E:E)+SUMIF('February Payroll'!$B:$B,B267,'February Payroll'!E:E)+SUMIF('March Payroll'!$B:$B,B267,'March Payroll'!E:E)+SUMIF('April Payroll'!$B:$B,B267,'April Payroll'!E:E)+SUMIF('May Payroll'!$B:$B,B267,'May Payroll'!E:E)+SUMIF('June Payroll'!$B:$B,B267,'June Payroll'!E:E)+SUMIF('July Payroll'!$B:$B,B267,'July Payroll'!E:E)+SUMIF('August Payroll'!$B:$B,B267,'August Payroll'!E:E)+SUMIF('September Payroll'!$B:$B,B267,'September Payroll'!E:E)+SUMIF('October Payroll'!$B:$B,B267,'October Payroll'!E:E)+SUMIF('November Payroll'!$B:$B,B267,'November Payroll'!E:E)+SUMIF('December Payroll'!$B:$B,B267,'December Payroll'!E:E)</f>
        <v>0</v>
      </c>
      <c r="F267" s="32">
        <f>SUMIF('January Payroll'!$B:$B,B267,'January Payroll'!F:F)+SUMIF('February Payroll'!$B:$B,B267,'February Payroll'!F:F)+SUMIF('March Payroll'!$B:$B,B267,'March Payroll'!F:F)+SUMIF('April Payroll'!$B:$B,B267,'April Payroll'!F:F)+SUMIF('May Payroll'!$B:$B,B267,'May Payroll'!F:F)+SUMIF('June Payroll'!$B:$B,B267,'June Payroll'!F:F)+SUMIF('July Payroll'!$B:$B,B267,'July Payroll'!F:F)+SUMIF('August Payroll'!$B:$B,B267,'August Payroll'!F:F)+SUMIF('September Payroll'!$B:$B,B267,'September Payroll'!F:F)+SUMIF('October Payroll'!$B:$B,B267,'October Payroll'!F:F)+SUMIF('November Payroll'!$B:$B,B267,'November Payroll'!F:F)+SUMIF('December Payroll'!$B:$B,B267,'December Payroll'!F:F)</f>
        <v>0</v>
      </c>
      <c r="G267" s="32">
        <f>SUMIF('January Payroll'!$B:$B,B267,'January Payroll'!G:G)+SUMIF('February Payroll'!$B:$B,B267,'February Payroll'!G:G)+SUMIF('March Payroll'!$B:$B,B267,'March Payroll'!G:G)+SUMIF('April Payroll'!$B:$B,B267,'April Payroll'!G:G)+SUMIF('May Payroll'!$B:$B,B267,'May Payroll'!G:G)+SUMIF('June Payroll'!$B:$B,B267,'June Payroll'!G:G)+SUMIF('July Payroll'!$B:$B,B267,'July Payroll'!G:G)+SUMIF('August Payroll'!$B:$B,B267,'August Payroll'!G:G)+SUMIF('September Payroll'!$B:$B,B267,'September Payroll'!G:G)+SUMIF('October Payroll'!$B:$B,B267,'October Payroll'!G:G)+SUMIF('November Payroll'!$B:$B,B267,'November Payroll'!G:G)+SUMIF('December Payroll'!$B:$B,B267,'December Payroll'!G:G)</f>
        <v>0</v>
      </c>
      <c r="H267" s="32">
        <f>SUMIF('January Payroll'!$B:$B,B267,'January Payroll'!H:H)+SUMIF('February Payroll'!$B:$B,B267,'February Payroll'!H:H)+SUMIF('March Payroll'!$B:$B,B267,'March Payroll'!H:H)+SUMIF('April Payroll'!$B:$B,B267,'April Payroll'!H:H)+SUMIF('May Payroll'!$B:$B,B267,'May Payroll'!H:H)+SUMIF('June Payroll'!$B:$B,B267,'June Payroll'!H:H)+SUMIF('July Payroll'!$B:$B,B267,'July Payroll'!H:H)+SUMIF('August Payroll'!$B:$B,B267,'August Payroll'!H:H)+SUMIF('September Payroll'!$B:$B,B267,'September Payroll'!H:H)+SUMIF('October Payroll'!$B:$B,B267,'October Payroll'!H:H)+SUMIF('November Payroll'!$B:$B,B267,'November Payroll'!H:H)+SUMIF('December Payroll'!$B:$B,B267,'December Payroll'!H:H)</f>
        <v>0</v>
      </c>
      <c r="I267" s="32">
        <f>SUMIF('January Payroll'!$B:$B,B267,'January Payroll'!I:I)+SUMIF('February Payroll'!$B:$B,B267,'February Payroll'!I:I)+SUMIF('March Payroll'!$B:$B,B267,'March Payroll'!I:I)+SUMIF('April Payroll'!$B:$B,B267,'April Payroll'!I:I)+SUMIF('May Payroll'!$B:$B,B267,'May Payroll'!I:I)+SUMIF('June Payroll'!$B:$B,B267,'June Payroll'!I:I)+SUMIF('July Payroll'!$B:$B,B267,'July Payroll'!I:I)+SUMIF('August Payroll'!$B:$B,B267,'August Payroll'!I:I)+SUMIF('September Payroll'!$B:$B,B267,'September Payroll'!I:I)+SUMIF('October Payroll'!$B:$B,B267,'October Payroll'!I:I)+SUMIF('November Payroll'!$B:$B,B267,'November Payroll'!I:I)+SUMIF('December Payroll'!$B:$B,B267,'December Payroll'!I:I)</f>
        <v>0</v>
      </c>
      <c r="J267" s="68">
        <f>SUMIF('January Payroll'!$B:$B,B267,'January Payroll'!J:J)+SUMIF('February Payroll'!$B:$B,B267,'February Payroll'!J:J)+SUMIF('March Payroll'!$B:$B,B267,'March Payroll'!J:J)+SUMIF('April Payroll'!$B:$B,B267,'April Payroll'!J:J)+SUMIF('May Payroll'!$B:$B,B267,'May Payroll'!J:J)+SUMIF('June Payroll'!$B:$B,B267,'June Payroll'!J:J)+SUMIF('July Payroll'!$B:$B,B267,'July Payroll'!J:J)+SUMIF('August Payroll'!$B:$B,B267,'August Payroll'!J:J)+SUMIF('September Payroll'!$B:$B,B267,'September Payroll'!J:J)+SUMIF('October Payroll'!$B:$B,B267,'October Payroll'!J:J)+SUMIF('November Payroll'!$B:$B,B267,'November Payroll'!J:J)+SUMIF('December Payroll'!$B:$B,B267,'December Payroll'!J:J)</f>
        <v>0</v>
      </c>
      <c r="K267" s="46">
        <f>SUMIF('January Payroll'!$B:$B,B267,'January Payroll'!K:K)+SUMIF('February Payroll'!$B:$B,B267,'February Payroll'!K:K)+SUMIF('March Payroll'!$B:$B,B267,'March Payroll'!K:K)+SUMIF('April Payroll'!$B:$B,B267,'April Payroll'!K:K)+SUMIF('May Payroll'!$B:$B,B267,'May Payroll'!K:K)+SUMIF('June Payroll'!$B:$B,B267,'June Payroll'!K:K)+SUMIF('July Payroll'!$B:$B,B267,'July Payroll'!K:K)+SUMIF('August Payroll'!$B:$B,B267,'August Payroll'!K:K)+SUMIF('September Payroll'!$B:$B,B267,'September Payroll'!K:K)+SUMIF('October Payroll'!$B:$B,B267,'October Payroll'!K:K)+SUMIF('November Payroll'!$B:$B,B267,'November Payroll'!K:K)+SUMIF('December Payroll'!$B:$B,B267,'December Payroll'!K:K)</f>
        <v>0</v>
      </c>
      <c r="L267" s="46">
        <f>SUMIF('January Payroll'!$B:$B,B267,'January Payroll'!L:L)+SUMIF('February Payroll'!$B:$B,B267,'February Payroll'!L:L)+SUMIF('March Payroll'!$B:$B,B267,'March Payroll'!L:L)+SUMIF('April Payroll'!$B:$B,B267,'April Payroll'!L:L)+SUMIF('May Payroll'!$B:$B,B267,'May Payroll'!L:L)+SUMIF('June Payroll'!$B:$B,B267,'June Payroll'!L:L)+SUMIF('July Payroll'!$B:$B,B267,'July Payroll'!L:L)+SUMIF('August Payroll'!$B:$B,B267,'August Payroll'!L:L)+SUMIF('September Payroll'!$B:$B,B267,'September Payroll'!L:L)+SUMIF('October Payroll'!$B:$B,B267,'October Payroll'!L:L)+SUMIF('November Payroll'!$B:$B,B267,'November Payroll'!L:L)+SUMIF('December Payroll'!$B:$B,B267,'December Payroll'!L:L)</f>
        <v>0</v>
      </c>
      <c r="M267" s="46">
        <f>SUMIF('January Payroll'!$B:$B,B267,'January Payroll'!M:M)+SUMIF('February Payroll'!$B:$B,B267,'February Payroll'!M:M)+SUMIF('March Payroll'!$B:$B,B267,'March Payroll'!M:M)+SUMIF('April Payroll'!$B:$B,B267,'April Payroll'!M:M)+SUMIF('May Payroll'!$B:$B,B267,'May Payroll'!M:M)+SUMIF('June Payroll'!$B:$B,B267,'June Payroll'!M:M)+SUMIF('July Payroll'!$B:$B,B267,'July Payroll'!M:M)+SUMIF('August Payroll'!$B:$B,B267,'August Payroll'!M:M)+SUMIF('September Payroll'!$B:$B,B267,'September Payroll'!M:M)+SUMIF('October Payroll'!$B:$B,B267,'October Payroll'!M:M)+SUMIF('November Payroll'!$B:$B,B267,'November Payroll'!M:M)+SUMIF('December Payroll'!$B:$B,B267,'December Payroll'!M:M)</f>
        <v>0</v>
      </c>
      <c r="N267" s="46">
        <f>SUMIF('January Payroll'!$B:$B,B267,'January Payroll'!N:N)+SUMIF('February Payroll'!$B:$B,B267,'February Payroll'!N:N)+SUMIF('March Payroll'!$B:$B,B267,'March Payroll'!N:N)+SUMIF('April Payroll'!$B:$B,B267,'April Payroll'!N:N)+SUMIF('May Payroll'!$B:$B,B267,'May Payroll'!N:N)+SUMIF('June Payroll'!$B:$B,B267,'June Payroll'!N:N)+SUMIF('July Payroll'!$B:$B,B267,'July Payroll'!N:N)+SUMIF('August Payroll'!$B:$B,B267,'August Payroll'!N:N)+SUMIF('September Payroll'!$B:$B,B267,'September Payroll'!N:N)+SUMIF('October Payroll'!$B:$B,B267,'October Payroll'!N:N)+SUMIF('November Payroll'!$B:$B,B267,'November Payroll'!N:N)+SUMIF('December Payroll'!$B:$B,B267,'December Payroll'!N:N)</f>
        <v>0</v>
      </c>
      <c r="O267" s="46">
        <f>SUMIF('January Payroll'!$B:$B,B267,'January Payroll'!O:O)+SUMIF('February Payroll'!$B:$B,B267,'February Payroll'!O:O)+SUMIF('March Payroll'!$B:$B,B267,'March Payroll'!O:O)+SUMIF('April Payroll'!$B:$B,B267,'April Payroll'!O:O)+SUMIF('May Payroll'!$B:$B,B267,'May Payroll'!O:O)+SUMIF('June Payroll'!$B:$B,B267,'June Payroll'!O:O)+SUMIF('July Payroll'!$B:$B,B267,'July Payroll'!O:O)+SUMIF('August Payroll'!$B:$B,B267,'August Payroll'!O:O)+SUMIF('September Payroll'!$B:$B,B267,'September Payroll'!O:O)+SUMIF('October Payroll'!$B:$B,B267,'October Payroll'!O:O)+SUMIF('November Payroll'!$B:$B,B267,'November Payroll'!O:O)+SUMIF('December Payroll'!$B:$B,B267,'December Payroll'!O:O)</f>
        <v>0</v>
      </c>
      <c r="P267" s="46">
        <f>SUMIF('January Payroll'!$B:$B,B267,'January Payroll'!P:P)+SUMIF('February Payroll'!$B:$B,B267,'February Payroll'!P:P)+SUMIF('March Payroll'!$B:$B,B267,'March Payroll'!P:P)+SUMIF('April Payroll'!$B:$B,B267,'April Payroll'!P:P)+SUMIF('May Payroll'!$B:$B,B267,'May Payroll'!P:P)+SUMIF('June Payroll'!$B:$B,B267,'June Payroll'!P:P)+SUMIF('July Payroll'!$B:$B,B267,'July Payroll'!P:P)+SUMIF('August Payroll'!$B:$B,B267,'August Payroll'!P:P)+SUMIF('September Payroll'!$B:$B,B267,'September Payroll'!P:P)+SUMIF('October Payroll'!$B:$B,B267,'October Payroll'!P:P)+SUMIF('November Payroll'!$B:$B,B267,'November Payroll'!P:P)+SUMIF('December Payroll'!$B:$B,B267,'December Payroll'!P:P)</f>
        <v>0</v>
      </c>
      <c r="Q267" s="46">
        <f>SUMIF('January Payroll'!$B:$B,B267,'January Payroll'!Q:Q)+SUMIF('February Payroll'!$B:$B,B267,'February Payroll'!Q:Q)+SUMIF('March Payroll'!$B:$B,B267,'March Payroll'!Q:Q)+SUMIF('April Payroll'!$B:$B,B267,'April Payroll'!Q:Q)+SUMIF('May Payroll'!$B:$B,B267,'May Payroll'!Q:Q)+SUMIF('June Payroll'!$B:$B,B267,'June Payroll'!Q:Q)+SUMIF('July Payroll'!$B:$B,B267,'July Payroll'!Q:Q)+SUMIF('August Payroll'!$B:$B,B267,'August Payroll'!Q:Q)+SUMIF('September Payroll'!$B:$B,B267,'September Payroll'!Q:Q)+SUMIF('October Payroll'!$B:$B,B267,'October Payroll'!Q:Q)+SUMIF('November Payroll'!$B:$B,B267,'November Payroll'!Q:Q)+SUMIF('December Payroll'!$B:$B,B267,'December Payroll'!Q:Q)</f>
        <v>0</v>
      </c>
      <c r="R267" s="46">
        <f>SUMIF('January Payroll'!$B:$B,B267,'January Payroll'!R:R)+SUMIF('February Payroll'!$B:$B,B267,'February Payroll'!R:R)+SUMIF('March Payroll'!$B:$B,B267,'March Payroll'!R:R)+SUMIF('April Payroll'!$B:$B,B267,'April Payroll'!R:R)+SUMIF('May Payroll'!$B:$B,B267,'May Payroll'!R:R)+SUMIF('June Payroll'!$B:$B,B267,'June Payroll'!R:R)+SUMIF('July Payroll'!$B:$B,B267,'July Payroll'!R:R)+SUMIF('August Payroll'!$B:$B,B267,'August Payroll'!R:R)+SUMIF('September Payroll'!$B:$B,B267,'September Payroll'!R:R)+SUMIF('October Payroll'!$B:$B,B267,'October Payroll'!R:R)+SUMIF('November Payroll'!$B:$B,B267,'November Payroll'!R:R)+SUMIF('December Payroll'!$B:$B,B267,'December Payroll'!R:R)</f>
        <v>0</v>
      </c>
      <c r="S267" s="46">
        <f>SUMIF('January Payroll'!$B:$B,B267,'January Payroll'!S:S)+SUMIF('February Payroll'!$B:$B,B267,'February Payroll'!S:S)+SUMIF('March Payroll'!$B:$B,B267,'March Payroll'!S:S)+SUMIF('April Payroll'!$B:$B,B267,'April Payroll'!S:S)+SUMIF('May Payroll'!$B:$B,B267,'May Payroll'!S:S)+SUMIF('June Payroll'!$B:$B,B267,'June Payroll'!S:S)+SUMIF('July Payroll'!$B:$B,B267,'July Payroll'!S:S)+SUMIF('August Payroll'!$B:$B,B267,'August Payroll'!S:S)+SUMIF('September Payroll'!$B:$B,B267,'September Payroll'!S:S)+SUMIF('October Payroll'!$B:$B,B267,'October Payroll'!S:S)+SUMIF('November Payroll'!$B:$B,B267,'November Payroll'!S:S)+SUMIF('December Payroll'!$B:$B,B267,'December Payroll'!S:S)</f>
        <v>0</v>
      </c>
      <c r="T267" s="46">
        <f>SUMIF('January Payroll'!$B:$B,B267,'January Payroll'!T:T)+SUMIF('February Payroll'!$B:$B,B267,'February Payroll'!T:T)+SUMIF('March Payroll'!$B:$B,B267,'March Payroll'!T:T)+SUMIF('April Payroll'!$B:$B,B267,'April Payroll'!T:T)+SUMIF('May Payroll'!$B:$B,B267,'May Payroll'!T:T)+SUMIF('June Payroll'!$B:$B,B267,'June Payroll'!T:T)+SUMIF('July Payroll'!$B:$B,B267,'July Payroll'!T:T)+SUMIF('August Payroll'!$B:$B,B267,'August Payroll'!T:T)+SUMIF('September Payroll'!$B:$B,B267,'September Payroll'!T:T)+SUMIF('October Payroll'!$B:$B,B267,'October Payroll'!T:T)+SUMIF('November Payroll'!$B:$B,B267,'November Payroll'!T:T)+SUMIF('December Payroll'!$B:$B,B267,'December Payroll'!T:T)</f>
        <v>0</v>
      </c>
      <c r="U267" s="86">
        <f>SUMIF('January Payroll'!$B:$B,B267,'January Payroll'!U:U)+SUMIF('February Payroll'!$B:$B,B267,'February Payroll'!U:U)+SUMIF('March Payroll'!$B:$B,B267,'March Payroll'!U:U)+SUMIF('April Payroll'!$B:$B,B267,'April Payroll'!U:U)+SUMIF('May Payroll'!$B:$B,B267,'May Payroll'!U:U)+SUMIF('June Payroll'!$B:$B,B267,'June Payroll'!U:U)+SUMIF('July Payroll'!$B:$B,B267,'July Payroll'!U:U)+SUMIF('August Payroll'!$B:$B,B267,'August Payroll'!U:U)+SUMIF('September Payroll'!$B:$B,B267,'September Payroll'!U:U)+SUMIF('October Payroll'!$B:$B,B267,'October Payroll'!U:U)+SUMIF('November Payroll'!$B:$B,B267,'November Payroll'!U:U)+SUMIF('December Payroll'!$B:$B,B267,'December Payroll'!U:U)</f>
        <v>0</v>
      </c>
    </row>
    <row r="268" ht="14.25" hidden="1" customHeight="1">
      <c r="B268" s="32" t="str">
        <f>'Set Up Employee Data'!A268</f>
        <v/>
      </c>
      <c r="C268" s="33" t="str">
        <f>'Set Up Employee Data'!B268</f>
        <v/>
      </c>
      <c r="D268" s="33">
        <f t="shared" si="1"/>
        <v>0</v>
      </c>
      <c r="E268" s="32">
        <f>SUMIF('January Payroll'!$B:$B,B268,'January Payroll'!E:E)+SUMIF('February Payroll'!$B:$B,B268,'February Payroll'!E:E)+SUMIF('March Payroll'!$B:$B,B268,'March Payroll'!E:E)+SUMIF('April Payroll'!$B:$B,B268,'April Payroll'!E:E)+SUMIF('May Payroll'!$B:$B,B268,'May Payroll'!E:E)+SUMIF('June Payroll'!$B:$B,B268,'June Payroll'!E:E)+SUMIF('July Payroll'!$B:$B,B268,'July Payroll'!E:E)+SUMIF('August Payroll'!$B:$B,B268,'August Payroll'!E:E)+SUMIF('September Payroll'!$B:$B,B268,'September Payroll'!E:E)+SUMIF('October Payroll'!$B:$B,B268,'October Payroll'!E:E)+SUMIF('November Payroll'!$B:$B,B268,'November Payroll'!E:E)+SUMIF('December Payroll'!$B:$B,B268,'December Payroll'!E:E)</f>
        <v>0</v>
      </c>
      <c r="F268" s="32">
        <f>SUMIF('January Payroll'!$B:$B,B268,'January Payroll'!F:F)+SUMIF('February Payroll'!$B:$B,B268,'February Payroll'!F:F)+SUMIF('March Payroll'!$B:$B,B268,'March Payroll'!F:F)+SUMIF('April Payroll'!$B:$B,B268,'April Payroll'!F:F)+SUMIF('May Payroll'!$B:$B,B268,'May Payroll'!F:F)+SUMIF('June Payroll'!$B:$B,B268,'June Payroll'!F:F)+SUMIF('July Payroll'!$B:$B,B268,'July Payroll'!F:F)+SUMIF('August Payroll'!$B:$B,B268,'August Payroll'!F:F)+SUMIF('September Payroll'!$B:$B,B268,'September Payroll'!F:F)+SUMIF('October Payroll'!$B:$B,B268,'October Payroll'!F:F)+SUMIF('November Payroll'!$B:$B,B268,'November Payroll'!F:F)+SUMIF('December Payroll'!$B:$B,B268,'December Payroll'!F:F)</f>
        <v>0</v>
      </c>
      <c r="G268" s="32">
        <f>SUMIF('January Payroll'!$B:$B,B268,'January Payroll'!G:G)+SUMIF('February Payroll'!$B:$B,B268,'February Payroll'!G:G)+SUMIF('March Payroll'!$B:$B,B268,'March Payroll'!G:G)+SUMIF('April Payroll'!$B:$B,B268,'April Payroll'!G:G)+SUMIF('May Payroll'!$B:$B,B268,'May Payroll'!G:G)+SUMIF('June Payroll'!$B:$B,B268,'June Payroll'!G:G)+SUMIF('July Payroll'!$B:$B,B268,'July Payroll'!G:G)+SUMIF('August Payroll'!$B:$B,B268,'August Payroll'!G:G)+SUMIF('September Payroll'!$B:$B,B268,'September Payroll'!G:G)+SUMIF('October Payroll'!$B:$B,B268,'October Payroll'!G:G)+SUMIF('November Payroll'!$B:$B,B268,'November Payroll'!G:G)+SUMIF('December Payroll'!$B:$B,B268,'December Payroll'!G:G)</f>
        <v>0</v>
      </c>
      <c r="H268" s="32">
        <f>SUMIF('January Payroll'!$B:$B,B268,'January Payroll'!H:H)+SUMIF('February Payroll'!$B:$B,B268,'February Payroll'!H:H)+SUMIF('March Payroll'!$B:$B,B268,'March Payroll'!H:H)+SUMIF('April Payroll'!$B:$B,B268,'April Payroll'!H:H)+SUMIF('May Payroll'!$B:$B,B268,'May Payroll'!H:H)+SUMIF('June Payroll'!$B:$B,B268,'June Payroll'!H:H)+SUMIF('July Payroll'!$B:$B,B268,'July Payroll'!H:H)+SUMIF('August Payroll'!$B:$B,B268,'August Payroll'!H:H)+SUMIF('September Payroll'!$B:$B,B268,'September Payroll'!H:H)+SUMIF('October Payroll'!$B:$B,B268,'October Payroll'!H:H)+SUMIF('November Payroll'!$B:$B,B268,'November Payroll'!H:H)+SUMIF('December Payroll'!$B:$B,B268,'December Payroll'!H:H)</f>
        <v>0</v>
      </c>
      <c r="I268" s="32">
        <f>SUMIF('January Payroll'!$B:$B,B268,'January Payroll'!I:I)+SUMIF('February Payroll'!$B:$B,B268,'February Payroll'!I:I)+SUMIF('March Payroll'!$B:$B,B268,'March Payroll'!I:I)+SUMIF('April Payroll'!$B:$B,B268,'April Payroll'!I:I)+SUMIF('May Payroll'!$B:$B,B268,'May Payroll'!I:I)+SUMIF('June Payroll'!$B:$B,B268,'June Payroll'!I:I)+SUMIF('July Payroll'!$B:$B,B268,'July Payroll'!I:I)+SUMIF('August Payroll'!$B:$B,B268,'August Payroll'!I:I)+SUMIF('September Payroll'!$B:$B,B268,'September Payroll'!I:I)+SUMIF('October Payroll'!$B:$B,B268,'October Payroll'!I:I)+SUMIF('November Payroll'!$B:$B,B268,'November Payroll'!I:I)+SUMIF('December Payroll'!$B:$B,B268,'December Payroll'!I:I)</f>
        <v>0</v>
      </c>
      <c r="J268" s="68">
        <f>SUMIF('January Payroll'!$B:$B,B268,'January Payroll'!J:J)+SUMIF('February Payroll'!$B:$B,B268,'February Payroll'!J:J)+SUMIF('March Payroll'!$B:$B,B268,'March Payroll'!J:J)+SUMIF('April Payroll'!$B:$B,B268,'April Payroll'!J:J)+SUMIF('May Payroll'!$B:$B,B268,'May Payroll'!J:J)+SUMIF('June Payroll'!$B:$B,B268,'June Payroll'!J:J)+SUMIF('July Payroll'!$B:$B,B268,'July Payroll'!J:J)+SUMIF('August Payroll'!$B:$B,B268,'August Payroll'!J:J)+SUMIF('September Payroll'!$B:$B,B268,'September Payroll'!J:J)+SUMIF('October Payroll'!$B:$B,B268,'October Payroll'!J:J)+SUMIF('November Payroll'!$B:$B,B268,'November Payroll'!J:J)+SUMIF('December Payroll'!$B:$B,B268,'December Payroll'!J:J)</f>
        <v>0</v>
      </c>
      <c r="K268" s="46">
        <f>SUMIF('January Payroll'!$B:$B,B268,'January Payroll'!K:K)+SUMIF('February Payroll'!$B:$B,B268,'February Payroll'!K:K)+SUMIF('March Payroll'!$B:$B,B268,'March Payroll'!K:K)+SUMIF('April Payroll'!$B:$B,B268,'April Payroll'!K:K)+SUMIF('May Payroll'!$B:$B,B268,'May Payroll'!K:K)+SUMIF('June Payroll'!$B:$B,B268,'June Payroll'!K:K)+SUMIF('July Payroll'!$B:$B,B268,'July Payroll'!K:K)+SUMIF('August Payroll'!$B:$B,B268,'August Payroll'!K:K)+SUMIF('September Payroll'!$B:$B,B268,'September Payroll'!K:K)+SUMIF('October Payroll'!$B:$B,B268,'October Payroll'!K:K)+SUMIF('November Payroll'!$B:$B,B268,'November Payroll'!K:K)+SUMIF('December Payroll'!$B:$B,B268,'December Payroll'!K:K)</f>
        <v>0</v>
      </c>
      <c r="L268" s="46">
        <f>SUMIF('January Payroll'!$B:$B,B268,'January Payroll'!L:L)+SUMIF('February Payroll'!$B:$B,B268,'February Payroll'!L:L)+SUMIF('March Payroll'!$B:$B,B268,'March Payroll'!L:L)+SUMIF('April Payroll'!$B:$B,B268,'April Payroll'!L:L)+SUMIF('May Payroll'!$B:$B,B268,'May Payroll'!L:L)+SUMIF('June Payroll'!$B:$B,B268,'June Payroll'!L:L)+SUMIF('July Payroll'!$B:$B,B268,'July Payroll'!L:L)+SUMIF('August Payroll'!$B:$B,B268,'August Payroll'!L:L)+SUMIF('September Payroll'!$B:$B,B268,'September Payroll'!L:L)+SUMIF('October Payroll'!$B:$B,B268,'October Payroll'!L:L)+SUMIF('November Payroll'!$B:$B,B268,'November Payroll'!L:L)+SUMIF('December Payroll'!$B:$B,B268,'December Payroll'!L:L)</f>
        <v>0</v>
      </c>
      <c r="M268" s="46">
        <f>SUMIF('January Payroll'!$B:$B,B268,'January Payroll'!M:M)+SUMIF('February Payroll'!$B:$B,B268,'February Payroll'!M:M)+SUMIF('March Payroll'!$B:$B,B268,'March Payroll'!M:M)+SUMIF('April Payroll'!$B:$B,B268,'April Payroll'!M:M)+SUMIF('May Payroll'!$B:$B,B268,'May Payroll'!M:M)+SUMIF('June Payroll'!$B:$B,B268,'June Payroll'!M:M)+SUMIF('July Payroll'!$B:$B,B268,'July Payroll'!M:M)+SUMIF('August Payroll'!$B:$B,B268,'August Payroll'!M:M)+SUMIF('September Payroll'!$B:$B,B268,'September Payroll'!M:M)+SUMIF('October Payroll'!$B:$B,B268,'October Payroll'!M:M)+SUMIF('November Payroll'!$B:$B,B268,'November Payroll'!M:M)+SUMIF('December Payroll'!$B:$B,B268,'December Payroll'!M:M)</f>
        <v>0</v>
      </c>
      <c r="N268" s="46">
        <f>SUMIF('January Payroll'!$B:$B,B268,'January Payroll'!N:N)+SUMIF('February Payroll'!$B:$B,B268,'February Payroll'!N:N)+SUMIF('March Payroll'!$B:$B,B268,'March Payroll'!N:N)+SUMIF('April Payroll'!$B:$B,B268,'April Payroll'!N:N)+SUMIF('May Payroll'!$B:$B,B268,'May Payroll'!N:N)+SUMIF('June Payroll'!$B:$B,B268,'June Payroll'!N:N)+SUMIF('July Payroll'!$B:$B,B268,'July Payroll'!N:N)+SUMIF('August Payroll'!$B:$B,B268,'August Payroll'!N:N)+SUMIF('September Payroll'!$B:$B,B268,'September Payroll'!N:N)+SUMIF('October Payroll'!$B:$B,B268,'October Payroll'!N:N)+SUMIF('November Payroll'!$B:$B,B268,'November Payroll'!N:N)+SUMIF('December Payroll'!$B:$B,B268,'December Payroll'!N:N)</f>
        <v>0</v>
      </c>
      <c r="O268" s="46">
        <f>SUMIF('January Payroll'!$B:$B,B268,'January Payroll'!O:O)+SUMIF('February Payroll'!$B:$B,B268,'February Payroll'!O:O)+SUMIF('March Payroll'!$B:$B,B268,'March Payroll'!O:O)+SUMIF('April Payroll'!$B:$B,B268,'April Payroll'!O:O)+SUMIF('May Payroll'!$B:$B,B268,'May Payroll'!O:O)+SUMIF('June Payroll'!$B:$B,B268,'June Payroll'!O:O)+SUMIF('July Payroll'!$B:$B,B268,'July Payroll'!O:O)+SUMIF('August Payroll'!$B:$B,B268,'August Payroll'!O:O)+SUMIF('September Payroll'!$B:$B,B268,'September Payroll'!O:O)+SUMIF('October Payroll'!$B:$B,B268,'October Payroll'!O:O)+SUMIF('November Payroll'!$B:$B,B268,'November Payroll'!O:O)+SUMIF('December Payroll'!$B:$B,B268,'December Payroll'!O:O)</f>
        <v>0</v>
      </c>
      <c r="P268" s="46">
        <f>SUMIF('January Payroll'!$B:$B,B268,'January Payroll'!P:P)+SUMIF('February Payroll'!$B:$B,B268,'February Payroll'!P:P)+SUMIF('March Payroll'!$B:$B,B268,'March Payroll'!P:P)+SUMIF('April Payroll'!$B:$B,B268,'April Payroll'!P:P)+SUMIF('May Payroll'!$B:$B,B268,'May Payroll'!P:P)+SUMIF('June Payroll'!$B:$B,B268,'June Payroll'!P:P)+SUMIF('July Payroll'!$B:$B,B268,'July Payroll'!P:P)+SUMIF('August Payroll'!$B:$B,B268,'August Payroll'!P:P)+SUMIF('September Payroll'!$B:$B,B268,'September Payroll'!P:P)+SUMIF('October Payroll'!$B:$B,B268,'October Payroll'!P:P)+SUMIF('November Payroll'!$B:$B,B268,'November Payroll'!P:P)+SUMIF('December Payroll'!$B:$B,B268,'December Payroll'!P:P)</f>
        <v>0</v>
      </c>
      <c r="Q268" s="46">
        <f>SUMIF('January Payroll'!$B:$B,B268,'January Payroll'!Q:Q)+SUMIF('February Payroll'!$B:$B,B268,'February Payroll'!Q:Q)+SUMIF('March Payroll'!$B:$B,B268,'March Payroll'!Q:Q)+SUMIF('April Payroll'!$B:$B,B268,'April Payroll'!Q:Q)+SUMIF('May Payroll'!$B:$B,B268,'May Payroll'!Q:Q)+SUMIF('June Payroll'!$B:$B,B268,'June Payroll'!Q:Q)+SUMIF('July Payroll'!$B:$B,B268,'July Payroll'!Q:Q)+SUMIF('August Payroll'!$B:$B,B268,'August Payroll'!Q:Q)+SUMIF('September Payroll'!$B:$B,B268,'September Payroll'!Q:Q)+SUMIF('October Payroll'!$B:$B,B268,'October Payroll'!Q:Q)+SUMIF('November Payroll'!$B:$B,B268,'November Payroll'!Q:Q)+SUMIF('December Payroll'!$B:$B,B268,'December Payroll'!Q:Q)</f>
        <v>0</v>
      </c>
      <c r="R268" s="46">
        <f>SUMIF('January Payroll'!$B:$B,B268,'January Payroll'!R:R)+SUMIF('February Payroll'!$B:$B,B268,'February Payroll'!R:R)+SUMIF('March Payroll'!$B:$B,B268,'March Payroll'!R:R)+SUMIF('April Payroll'!$B:$B,B268,'April Payroll'!R:R)+SUMIF('May Payroll'!$B:$B,B268,'May Payroll'!R:R)+SUMIF('June Payroll'!$B:$B,B268,'June Payroll'!R:R)+SUMIF('July Payroll'!$B:$B,B268,'July Payroll'!R:R)+SUMIF('August Payroll'!$B:$B,B268,'August Payroll'!R:R)+SUMIF('September Payroll'!$B:$B,B268,'September Payroll'!R:R)+SUMIF('October Payroll'!$B:$B,B268,'October Payroll'!R:R)+SUMIF('November Payroll'!$B:$B,B268,'November Payroll'!R:R)+SUMIF('December Payroll'!$B:$B,B268,'December Payroll'!R:R)</f>
        <v>0</v>
      </c>
      <c r="S268" s="46">
        <f>SUMIF('January Payroll'!$B:$B,B268,'January Payroll'!S:S)+SUMIF('February Payroll'!$B:$B,B268,'February Payroll'!S:S)+SUMIF('March Payroll'!$B:$B,B268,'March Payroll'!S:S)+SUMIF('April Payroll'!$B:$B,B268,'April Payroll'!S:S)+SUMIF('May Payroll'!$B:$B,B268,'May Payroll'!S:S)+SUMIF('June Payroll'!$B:$B,B268,'June Payroll'!S:S)+SUMIF('July Payroll'!$B:$B,B268,'July Payroll'!S:S)+SUMIF('August Payroll'!$B:$B,B268,'August Payroll'!S:S)+SUMIF('September Payroll'!$B:$B,B268,'September Payroll'!S:S)+SUMIF('October Payroll'!$B:$B,B268,'October Payroll'!S:S)+SUMIF('November Payroll'!$B:$B,B268,'November Payroll'!S:S)+SUMIF('December Payroll'!$B:$B,B268,'December Payroll'!S:S)</f>
        <v>0</v>
      </c>
      <c r="T268" s="46">
        <f>SUMIF('January Payroll'!$B:$B,B268,'January Payroll'!T:T)+SUMIF('February Payroll'!$B:$B,B268,'February Payroll'!T:T)+SUMIF('March Payroll'!$B:$B,B268,'March Payroll'!T:T)+SUMIF('April Payroll'!$B:$B,B268,'April Payroll'!T:T)+SUMIF('May Payroll'!$B:$B,B268,'May Payroll'!T:T)+SUMIF('June Payroll'!$B:$B,B268,'June Payroll'!T:T)+SUMIF('July Payroll'!$B:$B,B268,'July Payroll'!T:T)+SUMIF('August Payroll'!$B:$B,B268,'August Payroll'!T:T)+SUMIF('September Payroll'!$B:$B,B268,'September Payroll'!T:T)+SUMIF('October Payroll'!$B:$B,B268,'October Payroll'!T:T)+SUMIF('November Payroll'!$B:$B,B268,'November Payroll'!T:T)+SUMIF('December Payroll'!$B:$B,B268,'December Payroll'!T:T)</f>
        <v>0</v>
      </c>
      <c r="U268" s="86">
        <f>SUMIF('January Payroll'!$B:$B,B268,'January Payroll'!U:U)+SUMIF('February Payroll'!$B:$B,B268,'February Payroll'!U:U)+SUMIF('March Payroll'!$B:$B,B268,'March Payroll'!U:U)+SUMIF('April Payroll'!$B:$B,B268,'April Payroll'!U:U)+SUMIF('May Payroll'!$B:$B,B268,'May Payroll'!U:U)+SUMIF('June Payroll'!$B:$B,B268,'June Payroll'!U:U)+SUMIF('July Payroll'!$B:$B,B268,'July Payroll'!U:U)+SUMIF('August Payroll'!$B:$B,B268,'August Payroll'!U:U)+SUMIF('September Payroll'!$B:$B,B268,'September Payroll'!U:U)+SUMIF('October Payroll'!$B:$B,B268,'October Payroll'!U:U)+SUMIF('November Payroll'!$B:$B,B268,'November Payroll'!U:U)+SUMIF('December Payroll'!$B:$B,B268,'December Payroll'!U:U)</f>
        <v>0</v>
      </c>
    </row>
    <row r="269" ht="14.25" hidden="1" customHeight="1">
      <c r="B269" s="32" t="str">
        <f>'Set Up Employee Data'!A269</f>
        <v/>
      </c>
      <c r="C269" s="33" t="str">
        <f>'Set Up Employee Data'!B269</f>
        <v/>
      </c>
      <c r="D269" s="33">
        <f t="shared" si="1"/>
        <v>0</v>
      </c>
      <c r="E269" s="32">
        <f>SUMIF('January Payroll'!$B:$B,B269,'January Payroll'!E:E)+SUMIF('February Payroll'!$B:$B,B269,'February Payroll'!E:E)+SUMIF('March Payroll'!$B:$B,B269,'March Payroll'!E:E)+SUMIF('April Payroll'!$B:$B,B269,'April Payroll'!E:E)+SUMIF('May Payroll'!$B:$B,B269,'May Payroll'!E:E)+SUMIF('June Payroll'!$B:$B,B269,'June Payroll'!E:E)+SUMIF('July Payroll'!$B:$B,B269,'July Payroll'!E:E)+SUMIF('August Payroll'!$B:$B,B269,'August Payroll'!E:E)+SUMIF('September Payroll'!$B:$B,B269,'September Payroll'!E:E)+SUMIF('October Payroll'!$B:$B,B269,'October Payroll'!E:E)+SUMIF('November Payroll'!$B:$B,B269,'November Payroll'!E:E)+SUMIF('December Payroll'!$B:$B,B269,'December Payroll'!E:E)</f>
        <v>0</v>
      </c>
      <c r="F269" s="32">
        <f>SUMIF('January Payroll'!$B:$B,B269,'January Payroll'!F:F)+SUMIF('February Payroll'!$B:$B,B269,'February Payroll'!F:F)+SUMIF('March Payroll'!$B:$B,B269,'March Payroll'!F:F)+SUMIF('April Payroll'!$B:$B,B269,'April Payroll'!F:F)+SUMIF('May Payroll'!$B:$B,B269,'May Payroll'!F:F)+SUMIF('June Payroll'!$B:$B,B269,'June Payroll'!F:F)+SUMIF('July Payroll'!$B:$B,B269,'July Payroll'!F:F)+SUMIF('August Payroll'!$B:$B,B269,'August Payroll'!F:F)+SUMIF('September Payroll'!$B:$B,B269,'September Payroll'!F:F)+SUMIF('October Payroll'!$B:$B,B269,'October Payroll'!F:F)+SUMIF('November Payroll'!$B:$B,B269,'November Payroll'!F:F)+SUMIF('December Payroll'!$B:$B,B269,'December Payroll'!F:F)</f>
        <v>0</v>
      </c>
      <c r="G269" s="32">
        <f>SUMIF('January Payroll'!$B:$B,B269,'January Payroll'!G:G)+SUMIF('February Payroll'!$B:$B,B269,'February Payroll'!G:G)+SUMIF('March Payroll'!$B:$B,B269,'March Payroll'!G:G)+SUMIF('April Payroll'!$B:$B,B269,'April Payroll'!G:G)+SUMIF('May Payroll'!$B:$B,B269,'May Payroll'!G:G)+SUMIF('June Payroll'!$B:$B,B269,'June Payroll'!G:G)+SUMIF('July Payroll'!$B:$B,B269,'July Payroll'!G:G)+SUMIF('August Payroll'!$B:$B,B269,'August Payroll'!G:G)+SUMIF('September Payroll'!$B:$B,B269,'September Payroll'!G:G)+SUMIF('October Payroll'!$B:$B,B269,'October Payroll'!G:G)+SUMIF('November Payroll'!$B:$B,B269,'November Payroll'!G:G)+SUMIF('December Payroll'!$B:$B,B269,'December Payroll'!G:G)</f>
        <v>0</v>
      </c>
      <c r="H269" s="32">
        <f>SUMIF('January Payroll'!$B:$B,B269,'January Payroll'!H:H)+SUMIF('February Payroll'!$B:$B,B269,'February Payroll'!H:H)+SUMIF('March Payroll'!$B:$B,B269,'March Payroll'!H:H)+SUMIF('April Payroll'!$B:$B,B269,'April Payroll'!H:H)+SUMIF('May Payroll'!$B:$B,B269,'May Payroll'!H:H)+SUMIF('June Payroll'!$B:$B,B269,'June Payroll'!H:H)+SUMIF('July Payroll'!$B:$B,B269,'July Payroll'!H:H)+SUMIF('August Payroll'!$B:$B,B269,'August Payroll'!H:H)+SUMIF('September Payroll'!$B:$B,B269,'September Payroll'!H:H)+SUMIF('October Payroll'!$B:$B,B269,'October Payroll'!H:H)+SUMIF('November Payroll'!$B:$B,B269,'November Payroll'!H:H)+SUMIF('December Payroll'!$B:$B,B269,'December Payroll'!H:H)</f>
        <v>0</v>
      </c>
      <c r="I269" s="32">
        <f>SUMIF('January Payroll'!$B:$B,B269,'January Payroll'!I:I)+SUMIF('February Payroll'!$B:$B,B269,'February Payroll'!I:I)+SUMIF('March Payroll'!$B:$B,B269,'March Payroll'!I:I)+SUMIF('April Payroll'!$B:$B,B269,'April Payroll'!I:I)+SUMIF('May Payroll'!$B:$B,B269,'May Payroll'!I:I)+SUMIF('June Payroll'!$B:$B,B269,'June Payroll'!I:I)+SUMIF('July Payroll'!$B:$B,B269,'July Payroll'!I:I)+SUMIF('August Payroll'!$B:$B,B269,'August Payroll'!I:I)+SUMIF('September Payroll'!$B:$B,B269,'September Payroll'!I:I)+SUMIF('October Payroll'!$B:$B,B269,'October Payroll'!I:I)+SUMIF('November Payroll'!$B:$B,B269,'November Payroll'!I:I)+SUMIF('December Payroll'!$B:$B,B269,'December Payroll'!I:I)</f>
        <v>0</v>
      </c>
      <c r="J269" s="68">
        <f>SUMIF('January Payroll'!$B:$B,B269,'January Payroll'!J:J)+SUMIF('February Payroll'!$B:$B,B269,'February Payroll'!J:J)+SUMIF('March Payroll'!$B:$B,B269,'March Payroll'!J:J)+SUMIF('April Payroll'!$B:$B,B269,'April Payroll'!J:J)+SUMIF('May Payroll'!$B:$B,B269,'May Payroll'!J:J)+SUMIF('June Payroll'!$B:$B,B269,'June Payroll'!J:J)+SUMIF('July Payroll'!$B:$B,B269,'July Payroll'!J:J)+SUMIF('August Payroll'!$B:$B,B269,'August Payroll'!J:J)+SUMIF('September Payroll'!$B:$B,B269,'September Payroll'!J:J)+SUMIF('October Payroll'!$B:$B,B269,'October Payroll'!J:J)+SUMIF('November Payroll'!$B:$B,B269,'November Payroll'!J:J)+SUMIF('December Payroll'!$B:$B,B269,'December Payroll'!J:J)</f>
        <v>0</v>
      </c>
      <c r="K269" s="46">
        <f>SUMIF('January Payroll'!$B:$B,B269,'January Payroll'!K:K)+SUMIF('February Payroll'!$B:$B,B269,'February Payroll'!K:K)+SUMIF('March Payroll'!$B:$B,B269,'March Payroll'!K:K)+SUMIF('April Payroll'!$B:$B,B269,'April Payroll'!K:K)+SUMIF('May Payroll'!$B:$B,B269,'May Payroll'!K:K)+SUMIF('June Payroll'!$B:$B,B269,'June Payroll'!K:K)+SUMIF('July Payroll'!$B:$B,B269,'July Payroll'!K:K)+SUMIF('August Payroll'!$B:$B,B269,'August Payroll'!K:K)+SUMIF('September Payroll'!$B:$B,B269,'September Payroll'!K:K)+SUMIF('October Payroll'!$B:$B,B269,'October Payroll'!K:K)+SUMIF('November Payroll'!$B:$B,B269,'November Payroll'!K:K)+SUMIF('December Payroll'!$B:$B,B269,'December Payroll'!K:K)</f>
        <v>0</v>
      </c>
      <c r="L269" s="46">
        <f>SUMIF('January Payroll'!$B:$B,B269,'January Payroll'!L:L)+SUMIF('February Payroll'!$B:$B,B269,'February Payroll'!L:L)+SUMIF('March Payroll'!$B:$B,B269,'March Payroll'!L:L)+SUMIF('April Payroll'!$B:$B,B269,'April Payroll'!L:L)+SUMIF('May Payroll'!$B:$B,B269,'May Payroll'!L:L)+SUMIF('June Payroll'!$B:$B,B269,'June Payroll'!L:L)+SUMIF('July Payroll'!$B:$B,B269,'July Payroll'!L:L)+SUMIF('August Payroll'!$B:$B,B269,'August Payroll'!L:L)+SUMIF('September Payroll'!$B:$B,B269,'September Payroll'!L:L)+SUMIF('October Payroll'!$B:$B,B269,'October Payroll'!L:L)+SUMIF('November Payroll'!$B:$B,B269,'November Payroll'!L:L)+SUMIF('December Payroll'!$B:$B,B269,'December Payroll'!L:L)</f>
        <v>0</v>
      </c>
      <c r="M269" s="46">
        <f>SUMIF('January Payroll'!$B:$B,B269,'January Payroll'!M:M)+SUMIF('February Payroll'!$B:$B,B269,'February Payroll'!M:M)+SUMIF('March Payroll'!$B:$B,B269,'March Payroll'!M:M)+SUMIF('April Payroll'!$B:$B,B269,'April Payroll'!M:M)+SUMIF('May Payroll'!$B:$B,B269,'May Payroll'!M:M)+SUMIF('June Payroll'!$B:$B,B269,'June Payroll'!M:M)+SUMIF('July Payroll'!$B:$B,B269,'July Payroll'!M:M)+SUMIF('August Payroll'!$B:$B,B269,'August Payroll'!M:M)+SUMIF('September Payroll'!$B:$B,B269,'September Payroll'!M:M)+SUMIF('October Payroll'!$B:$B,B269,'October Payroll'!M:M)+SUMIF('November Payroll'!$B:$B,B269,'November Payroll'!M:M)+SUMIF('December Payroll'!$B:$B,B269,'December Payroll'!M:M)</f>
        <v>0</v>
      </c>
      <c r="N269" s="46">
        <f>SUMIF('January Payroll'!$B:$B,B269,'January Payroll'!N:N)+SUMIF('February Payroll'!$B:$B,B269,'February Payroll'!N:N)+SUMIF('March Payroll'!$B:$B,B269,'March Payroll'!N:N)+SUMIF('April Payroll'!$B:$B,B269,'April Payroll'!N:N)+SUMIF('May Payroll'!$B:$B,B269,'May Payroll'!N:N)+SUMIF('June Payroll'!$B:$B,B269,'June Payroll'!N:N)+SUMIF('July Payroll'!$B:$B,B269,'July Payroll'!N:N)+SUMIF('August Payroll'!$B:$B,B269,'August Payroll'!N:N)+SUMIF('September Payroll'!$B:$B,B269,'September Payroll'!N:N)+SUMIF('October Payroll'!$B:$B,B269,'October Payroll'!N:N)+SUMIF('November Payroll'!$B:$B,B269,'November Payroll'!N:N)+SUMIF('December Payroll'!$B:$B,B269,'December Payroll'!N:N)</f>
        <v>0</v>
      </c>
      <c r="O269" s="46">
        <f>SUMIF('January Payroll'!$B:$B,B269,'January Payroll'!O:O)+SUMIF('February Payroll'!$B:$B,B269,'February Payroll'!O:O)+SUMIF('March Payroll'!$B:$B,B269,'March Payroll'!O:O)+SUMIF('April Payroll'!$B:$B,B269,'April Payroll'!O:O)+SUMIF('May Payroll'!$B:$B,B269,'May Payroll'!O:O)+SUMIF('June Payroll'!$B:$B,B269,'June Payroll'!O:O)+SUMIF('July Payroll'!$B:$B,B269,'July Payroll'!O:O)+SUMIF('August Payroll'!$B:$B,B269,'August Payroll'!O:O)+SUMIF('September Payroll'!$B:$B,B269,'September Payroll'!O:O)+SUMIF('October Payroll'!$B:$B,B269,'October Payroll'!O:O)+SUMIF('November Payroll'!$B:$B,B269,'November Payroll'!O:O)+SUMIF('December Payroll'!$B:$B,B269,'December Payroll'!O:O)</f>
        <v>0</v>
      </c>
      <c r="P269" s="46">
        <f>SUMIF('January Payroll'!$B:$B,B269,'January Payroll'!P:P)+SUMIF('February Payroll'!$B:$B,B269,'February Payroll'!P:P)+SUMIF('March Payroll'!$B:$B,B269,'March Payroll'!P:P)+SUMIF('April Payroll'!$B:$B,B269,'April Payroll'!P:P)+SUMIF('May Payroll'!$B:$B,B269,'May Payroll'!P:P)+SUMIF('June Payroll'!$B:$B,B269,'June Payroll'!P:P)+SUMIF('July Payroll'!$B:$B,B269,'July Payroll'!P:P)+SUMIF('August Payroll'!$B:$B,B269,'August Payroll'!P:P)+SUMIF('September Payroll'!$B:$B,B269,'September Payroll'!P:P)+SUMIF('October Payroll'!$B:$B,B269,'October Payroll'!P:P)+SUMIF('November Payroll'!$B:$B,B269,'November Payroll'!P:P)+SUMIF('December Payroll'!$B:$B,B269,'December Payroll'!P:P)</f>
        <v>0</v>
      </c>
      <c r="Q269" s="46">
        <f>SUMIF('January Payroll'!$B:$B,B269,'January Payroll'!Q:Q)+SUMIF('February Payroll'!$B:$B,B269,'February Payroll'!Q:Q)+SUMIF('March Payroll'!$B:$B,B269,'March Payroll'!Q:Q)+SUMIF('April Payroll'!$B:$B,B269,'April Payroll'!Q:Q)+SUMIF('May Payroll'!$B:$B,B269,'May Payroll'!Q:Q)+SUMIF('June Payroll'!$B:$B,B269,'June Payroll'!Q:Q)+SUMIF('July Payroll'!$B:$B,B269,'July Payroll'!Q:Q)+SUMIF('August Payroll'!$B:$B,B269,'August Payroll'!Q:Q)+SUMIF('September Payroll'!$B:$B,B269,'September Payroll'!Q:Q)+SUMIF('October Payroll'!$B:$B,B269,'October Payroll'!Q:Q)+SUMIF('November Payroll'!$B:$B,B269,'November Payroll'!Q:Q)+SUMIF('December Payroll'!$B:$B,B269,'December Payroll'!Q:Q)</f>
        <v>0</v>
      </c>
      <c r="R269" s="46">
        <f>SUMIF('January Payroll'!$B:$B,B269,'January Payroll'!R:R)+SUMIF('February Payroll'!$B:$B,B269,'February Payroll'!R:R)+SUMIF('March Payroll'!$B:$B,B269,'March Payroll'!R:R)+SUMIF('April Payroll'!$B:$B,B269,'April Payroll'!R:R)+SUMIF('May Payroll'!$B:$B,B269,'May Payroll'!R:R)+SUMIF('June Payroll'!$B:$B,B269,'June Payroll'!R:R)+SUMIF('July Payroll'!$B:$B,B269,'July Payroll'!R:R)+SUMIF('August Payroll'!$B:$B,B269,'August Payroll'!R:R)+SUMIF('September Payroll'!$B:$B,B269,'September Payroll'!R:R)+SUMIF('October Payroll'!$B:$B,B269,'October Payroll'!R:R)+SUMIF('November Payroll'!$B:$B,B269,'November Payroll'!R:R)+SUMIF('December Payroll'!$B:$B,B269,'December Payroll'!R:R)</f>
        <v>0</v>
      </c>
      <c r="S269" s="46">
        <f>SUMIF('January Payroll'!$B:$B,B269,'January Payroll'!S:S)+SUMIF('February Payroll'!$B:$B,B269,'February Payroll'!S:S)+SUMIF('March Payroll'!$B:$B,B269,'March Payroll'!S:S)+SUMIF('April Payroll'!$B:$B,B269,'April Payroll'!S:S)+SUMIF('May Payroll'!$B:$B,B269,'May Payroll'!S:S)+SUMIF('June Payroll'!$B:$B,B269,'June Payroll'!S:S)+SUMIF('July Payroll'!$B:$B,B269,'July Payroll'!S:S)+SUMIF('August Payroll'!$B:$B,B269,'August Payroll'!S:S)+SUMIF('September Payroll'!$B:$B,B269,'September Payroll'!S:S)+SUMIF('October Payroll'!$B:$B,B269,'October Payroll'!S:S)+SUMIF('November Payroll'!$B:$B,B269,'November Payroll'!S:S)+SUMIF('December Payroll'!$B:$B,B269,'December Payroll'!S:S)</f>
        <v>0</v>
      </c>
      <c r="T269" s="46">
        <f>SUMIF('January Payroll'!$B:$B,B269,'January Payroll'!T:T)+SUMIF('February Payroll'!$B:$B,B269,'February Payroll'!T:T)+SUMIF('March Payroll'!$B:$B,B269,'March Payroll'!T:T)+SUMIF('April Payroll'!$B:$B,B269,'April Payroll'!T:T)+SUMIF('May Payroll'!$B:$B,B269,'May Payroll'!T:T)+SUMIF('June Payroll'!$B:$B,B269,'June Payroll'!T:T)+SUMIF('July Payroll'!$B:$B,B269,'July Payroll'!T:T)+SUMIF('August Payroll'!$B:$B,B269,'August Payroll'!T:T)+SUMIF('September Payroll'!$B:$B,B269,'September Payroll'!T:T)+SUMIF('October Payroll'!$B:$B,B269,'October Payroll'!T:T)+SUMIF('November Payroll'!$B:$B,B269,'November Payroll'!T:T)+SUMIF('December Payroll'!$B:$B,B269,'December Payroll'!T:T)</f>
        <v>0</v>
      </c>
      <c r="U269" s="86">
        <f>SUMIF('January Payroll'!$B:$B,B269,'January Payroll'!U:U)+SUMIF('February Payroll'!$B:$B,B269,'February Payroll'!U:U)+SUMIF('March Payroll'!$B:$B,B269,'March Payroll'!U:U)+SUMIF('April Payroll'!$B:$B,B269,'April Payroll'!U:U)+SUMIF('May Payroll'!$B:$B,B269,'May Payroll'!U:U)+SUMIF('June Payroll'!$B:$B,B269,'June Payroll'!U:U)+SUMIF('July Payroll'!$B:$B,B269,'July Payroll'!U:U)+SUMIF('August Payroll'!$B:$B,B269,'August Payroll'!U:U)+SUMIF('September Payroll'!$B:$B,B269,'September Payroll'!U:U)+SUMIF('October Payroll'!$B:$B,B269,'October Payroll'!U:U)+SUMIF('November Payroll'!$B:$B,B269,'November Payroll'!U:U)+SUMIF('December Payroll'!$B:$B,B269,'December Payroll'!U:U)</f>
        <v>0</v>
      </c>
    </row>
    <row r="270" ht="14.25" hidden="1" customHeight="1">
      <c r="B270" s="32" t="str">
        <f>'Set Up Employee Data'!A270</f>
        <v/>
      </c>
      <c r="C270" s="33" t="str">
        <f>'Set Up Employee Data'!B270</f>
        <v/>
      </c>
      <c r="D270" s="33">
        <f t="shared" si="1"/>
        <v>0</v>
      </c>
      <c r="E270" s="32">
        <f>SUMIF('January Payroll'!$B:$B,B270,'January Payroll'!E:E)+SUMIF('February Payroll'!$B:$B,B270,'February Payroll'!E:E)+SUMIF('March Payroll'!$B:$B,B270,'March Payroll'!E:E)+SUMIF('April Payroll'!$B:$B,B270,'April Payroll'!E:E)+SUMIF('May Payroll'!$B:$B,B270,'May Payroll'!E:E)+SUMIF('June Payroll'!$B:$B,B270,'June Payroll'!E:E)+SUMIF('July Payroll'!$B:$B,B270,'July Payroll'!E:E)+SUMIF('August Payroll'!$B:$B,B270,'August Payroll'!E:E)+SUMIF('September Payroll'!$B:$B,B270,'September Payroll'!E:E)+SUMIF('October Payroll'!$B:$B,B270,'October Payroll'!E:E)+SUMIF('November Payroll'!$B:$B,B270,'November Payroll'!E:E)+SUMIF('December Payroll'!$B:$B,B270,'December Payroll'!E:E)</f>
        <v>0</v>
      </c>
      <c r="F270" s="32">
        <f>SUMIF('January Payroll'!$B:$B,B270,'January Payroll'!F:F)+SUMIF('February Payroll'!$B:$B,B270,'February Payroll'!F:F)+SUMIF('March Payroll'!$B:$B,B270,'March Payroll'!F:F)+SUMIF('April Payroll'!$B:$B,B270,'April Payroll'!F:F)+SUMIF('May Payroll'!$B:$B,B270,'May Payroll'!F:F)+SUMIF('June Payroll'!$B:$B,B270,'June Payroll'!F:F)+SUMIF('July Payroll'!$B:$B,B270,'July Payroll'!F:F)+SUMIF('August Payroll'!$B:$B,B270,'August Payroll'!F:F)+SUMIF('September Payroll'!$B:$B,B270,'September Payroll'!F:F)+SUMIF('October Payroll'!$B:$B,B270,'October Payroll'!F:F)+SUMIF('November Payroll'!$B:$B,B270,'November Payroll'!F:F)+SUMIF('December Payroll'!$B:$B,B270,'December Payroll'!F:F)</f>
        <v>0</v>
      </c>
      <c r="G270" s="32">
        <f>SUMIF('January Payroll'!$B:$B,B270,'January Payroll'!G:G)+SUMIF('February Payroll'!$B:$B,B270,'February Payroll'!G:G)+SUMIF('March Payroll'!$B:$B,B270,'March Payroll'!G:G)+SUMIF('April Payroll'!$B:$B,B270,'April Payroll'!G:G)+SUMIF('May Payroll'!$B:$B,B270,'May Payroll'!G:G)+SUMIF('June Payroll'!$B:$B,B270,'June Payroll'!G:G)+SUMIF('July Payroll'!$B:$B,B270,'July Payroll'!G:G)+SUMIF('August Payroll'!$B:$B,B270,'August Payroll'!G:G)+SUMIF('September Payroll'!$B:$B,B270,'September Payroll'!G:G)+SUMIF('October Payroll'!$B:$B,B270,'October Payroll'!G:G)+SUMIF('November Payroll'!$B:$B,B270,'November Payroll'!G:G)+SUMIF('December Payroll'!$B:$B,B270,'December Payroll'!G:G)</f>
        <v>0</v>
      </c>
      <c r="H270" s="32">
        <f>SUMIF('January Payroll'!$B:$B,B270,'January Payroll'!H:H)+SUMIF('February Payroll'!$B:$B,B270,'February Payroll'!H:H)+SUMIF('March Payroll'!$B:$B,B270,'March Payroll'!H:H)+SUMIF('April Payroll'!$B:$B,B270,'April Payroll'!H:H)+SUMIF('May Payroll'!$B:$B,B270,'May Payroll'!H:H)+SUMIF('June Payroll'!$B:$B,B270,'June Payroll'!H:H)+SUMIF('July Payroll'!$B:$B,B270,'July Payroll'!H:H)+SUMIF('August Payroll'!$B:$B,B270,'August Payroll'!H:H)+SUMIF('September Payroll'!$B:$B,B270,'September Payroll'!H:H)+SUMIF('October Payroll'!$B:$B,B270,'October Payroll'!H:H)+SUMIF('November Payroll'!$B:$B,B270,'November Payroll'!H:H)+SUMIF('December Payroll'!$B:$B,B270,'December Payroll'!H:H)</f>
        <v>0</v>
      </c>
      <c r="I270" s="32">
        <f>SUMIF('January Payroll'!$B:$B,B270,'January Payroll'!I:I)+SUMIF('February Payroll'!$B:$B,B270,'February Payroll'!I:I)+SUMIF('March Payroll'!$B:$B,B270,'March Payroll'!I:I)+SUMIF('April Payroll'!$B:$B,B270,'April Payroll'!I:I)+SUMIF('May Payroll'!$B:$B,B270,'May Payroll'!I:I)+SUMIF('June Payroll'!$B:$B,B270,'June Payroll'!I:I)+SUMIF('July Payroll'!$B:$B,B270,'July Payroll'!I:I)+SUMIF('August Payroll'!$B:$B,B270,'August Payroll'!I:I)+SUMIF('September Payroll'!$B:$B,B270,'September Payroll'!I:I)+SUMIF('October Payroll'!$B:$B,B270,'October Payroll'!I:I)+SUMIF('November Payroll'!$B:$B,B270,'November Payroll'!I:I)+SUMIF('December Payroll'!$B:$B,B270,'December Payroll'!I:I)</f>
        <v>0</v>
      </c>
      <c r="J270" s="68">
        <f>SUMIF('January Payroll'!$B:$B,B270,'January Payroll'!J:J)+SUMIF('February Payroll'!$B:$B,B270,'February Payroll'!J:J)+SUMIF('March Payroll'!$B:$B,B270,'March Payroll'!J:J)+SUMIF('April Payroll'!$B:$B,B270,'April Payroll'!J:J)+SUMIF('May Payroll'!$B:$B,B270,'May Payroll'!J:J)+SUMIF('June Payroll'!$B:$B,B270,'June Payroll'!J:J)+SUMIF('July Payroll'!$B:$B,B270,'July Payroll'!J:J)+SUMIF('August Payroll'!$B:$B,B270,'August Payroll'!J:J)+SUMIF('September Payroll'!$B:$B,B270,'September Payroll'!J:J)+SUMIF('October Payroll'!$B:$B,B270,'October Payroll'!J:J)+SUMIF('November Payroll'!$B:$B,B270,'November Payroll'!J:J)+SUMIF('December Payroll'!$B:$B,B270,'December Payroll'!J:J)</f>
        <v>0</v>
      </c>
      <c r="K270" s="46">
        <f>SUMIF('January Payroll'!$B:$B,B270,'January Payroll'!K:K)+SUMIF('February Payroll'!$B:$B,B270,'February Payroll'!K:K)+SUMIF('March Payroll'!$B:$B,B270,'March Payroll'!K:K)+SUMIF('April Payroll'!$B:$B,B270,'April Payroll'!K:K)+SUMIF('May Payroll'!$B:$B,B270,'May Payroll'!K:K)+SUMIF('June Payroll'!$B:$B,B270,'June Payroll'!K:K)+SUMIF('July Payroll'!$B:$B,B270,'July Payroll'!K:K)+SUMIF('August Payroll'!$B:$B,B270,'August Payroll'!K:K)+SUMIF('September Payroll'!$B:$B,B270,'September Payroll'!K:K)+SUMIF('October Payroll'!$B:$B,B270,'October Payroll'!K:K)+SUMIF('November Payroll'!$B:$B,B270,'November Payroll'!K:K)+SUMIF('December Payroll'!$B:$B,B270,'December Payroll'!K:K)</f>
        <v>0</v>
      </c>
      <c r="L270" s="46">
        <f>SUMIF('January Payroll'!$B:$B,B270,'January Payroll'!L:L)+SUMIF('February Payroll'!$B:$B,B270,'February Payroll'!L:L)+SUMIF('March Payroll'!$B:$B,B270,'March Payroll'!L:L)+SUMIF('April Payroll'!$B:$B,B270,'April Payroll'!L:L)+SUMIF('May Payroll'!$B:$B,B270,'May Payroll'!L:L)+SUMIF('June Payroll'!$B:$B,B270,'June Payroll'!L:L)+SUMIF('July Payroll'!$B:$B,B270,'July Payroll'!L:L)+SUMIF('August Payroll'!$B:$B,B270,'August Payroll'!L:L)+SUMIF('September Payroll'!$B:$B,B270,'September Payroll'!L:L)+SUMIF('October Payroll'!$B:$B,B270,'October Payroll'!L:L)+SUMIF('November Payroll'!$B:$B,B270,'November Payroll'!L:L)+SUMIF('December Payroll'!$B:$B,B270,'December Payroll'!L:L)</f>
        <v>0</v>
      </c>
      <c r="M270" s="46">
        <f>SUMIF('January Payroll'!$B:$B,B270,'January Payroll'!M:M)+SUMIF('February Payroll'!$B:$B,B270,'February Payroll'!M:M)+SUMIF('March Payroll'!$B:$B,B270,'March Payroll'!M:M)+SUMIF('April Payroll'!$B:$B,B270,'April Payroll'!M:M)+SUMIF('May Payroll'!$B:$B,B270,'May Payroll'!M:M)+SUMIF('June Payroll'!$B:$B,B270,'June Payroll'!M:M)+SUMIF('July Payroll'!$B:$B,B270,'July Payroll'!M:M)+SUMIF('August Payroll'!$B:$B,B270,'August Payroll'!M:M)+SUMIF('September Payroll'!$B:$B,B270,'September Payroll'!M:M)+SUMIF('October Payroll'!$B:$B,B270,'October Payroll'!M:M)+SUMIF('November Payroll'!$B:$B,B270,'November Payroll'!M:M)+SUMIF('December Payroll'!$B:$B,B270,'December Payroll'!M:M)</f>
        <v>0</v>
      </c>
      <c r="N270" s="46">
        <f>SUMIF('January Payroll'!$B:$B,B270,'January Payroll'!N:N)+SUMIF('February Payroll'!$B:$B,B270,'February Payroll'!N:N)+SUMIF('March Payroll'!$B:$B,B270,'March Payroll'!N:N)+SUMIF('April Payroll'!$B:$B,B270,'April Payroll'!N:N)+SUMIF('May Payroll'!$B:$B,B270,'May Payroll'!N:N)+SUMIF('June Payroll'!$B:$B,B270,'June Payroll'!N:N)+SUMIF('July Payroll'!$B:$B,B270,'July Payroll'!N:N)+SUMIF('August Payroll'!$B:$B,B270,'August Payroll'!N:N)+SUMIF('September Payroll'!$B:$B,B270,'September Payroll'!N:N)+SUMIF('October Payroll'!$B:$B,B270,'October Payroll'!N:N)+SUMIF('November Payroll'!$B:$B,B270,'November Payroll'!N:N)+SUMIF('December Payroll'!$B:$B,B270,'December Payroll'!N:N)</f>
        <v>0</v>
      </c>
      <c r="O270" s="46">
        <f>SUMIF('January Payroll'!$B:$B,B270,'January Payroll'!O:O)+SUMIF('February Payroll'!$B:$B,B270,'February Payroll'!O:O)+SUMIF('March Payroll'!$B:$B,B270,'March Payroll'!O:O)+SUMIF('April Payroll'!$B:$B,B270,'April Payroll'!O:O)+SUMIF('May Payroll'!$B:$B,B270,'May Payroll'!O:O)+SUMIF('June Payroll'!$B:$B,B270,'June Payroll'!O:O)+SUMIF('July Payroll'!$B:$B,B270,'July Payroll'!O:O)+SUMIF('August Payroll'!$B:$B,B270,'August Payroll'!O:O)+SUMIF('September Payroll'!$B:$B,B270,'September Payroll'!O:O)+SUMIF('October Payroll'!$B:$B,B270,'October Payroll'!O:O)+SUMIF('November Payroll'!$B:$B,B270,'November Payroll'!O:O)+SUMIF('December Payroll'!$B:$B,B270,'December Payroll'!O:O)</f>
        <v>0</v>
      </c>
      <c r="P270" s="46">
        <f>SUMIF('January Payroll'!$B:$B,B270,'January Payroll'!P:P)+SUMIF('February Payroll'!$B:$B,B270,'February Payroll'!P:P)+SUMIF('March Payroll'!$B:$B,B270,'March Payroll'!P:P)+SUMIF('April Payroll'!$B:$B,B270,'April Payroll'!P:P)+SUMIF('May Payroll'!$B:$B,B270,'May Payroll'!P:P)+SUMIF('June Payroll'!$B:$B,B270,'June Payroll'!P:P)+SUMIF('July Payroll'!$B:$B,B270,'July Payroll'!P:P)+SUMIF('August Payroll'!$B:$B,B270,'August Payroll'!P:P)+SUMIF('September Payroll'!$B:$B,B270,'September Payroll'!P:P)+SUMIF('October Payroll'!$B:$B,B270,'October Payroll'!P:P)+SUMIF('November Payroll'!$B:$B,B270,'November Payroll'!P:P)+SUMIF('December Payroll'!$B:$B,B270,'December Payroll'!P:P)</f>
        <v>0</v>
      </c>
      <c r="Q270" s="46">
        <f>SUMIF('January Payroll'!$B:$B,B270,'January Payroll'!Q:Q)+SUMIF('February Payroll'!$B:$B,B270,'February Payroll'!Q:Q)+SUMIF('March Payroll'!$B:$B,B270,'March Payroll'!Q:Q)+SUMIF('April Payroll'!$B:$B,B270,'April Payroll'!Q:Q)+SUMIF('May Payroll'!$B:$B,B270,'May Payroll'!Q:Q)+SUMIF('June Payroll'!$B:$B,B270,'June Payroll'!Q:Q)+SUMIF('July Payroll'!$B:$B,B270,'July Payroll'!Q:Q)+SUMIF('August Payroll'!$B:$B,B270,'August Payroll'!Q:Q)+SUMIF('September Payroll'!$B:$B,B270,'September Payroll'!Q:Q)+SUMIF('October Payroll'!$B:$B,B270,'October Payroll'!Q:Q)+SUMIF('November Payroll'!$B:$B,B270,'November Payroll'!Q:Q)+SUMIF('December Payroll'!$B:$B,B270,'December Payroll'!Q:Q)</f>
        <v>0</v>
      </c>
      <c r="R270" s="46">
        <f>SUMIF('January Payroll'!$B:$B,B270,'January Payroll'!R:R)+SUMIF('February Payroll'!$B:$B,B270,'February Payroll'!R:R)+SUMIF('March Payroll'!$B:$B,B270,'March Payroll'!R:R)+SUMIF('April Payroll'!$B:$B,B270,'April Payroll'!R:R)+SUMIF('May Payroll'!$B:$B,B270,'May Payroll'!R:R)+SUMIF('June Payroll'!$B:$B,B270,'June Payroll'!R:R)+SUMIF('July Payroll'!$B:$B,B270,'July Payroll'!R:R)+SUMIF('August Payroll'!$B:$B,B270,'August Payroll'!R:R)+SUMIF('September Payroll'!$B:$B,B270,'September Payroll'!R:R)+SUMIF('October Payroll'!$B:$B,B270,'October Payroll'!R:R)+SUMIF('November Payroll'!$B:$B,B270,'November Payroll'!R:R)+SUMIF('December Payroll'!$B:$B,B270,'December Payroll'!R:R)</f>
        <v>0</v>
      </c>
      <c r="S270" s="46">
        <f>SUMIF('January Payroll'!$B:$B,B270,'January Payroll'!S:S)+SUMIF('February Payroll'!$B:$B,B270,'February Payroll'!S:S)+SUMIF('March Payroll'!$B:$B,B270,'March Payroll'!S:S)+SUMIF('April Payroll'!$B:$B,B270,'April Payroll'!S:S)+SUMIF('May Payroll'!$B:$B,B270,'May Payroll'!S:S)+SUMIF('June Payroll'!$B:$B,B270,'June Payroll'!S:S)+SUMIF('July Payroll'!$B:$B,B270,'July Payroll'!S:S)+SUMIF('August Payroll'!$B:$B,B270,'August Payroll'!S:S)+SUMIF('September Payroll'!$B:$B,B270,'September Payroll'!S:S)+SUMIF('October Payroll'!$B:$B,B270,'October Payroll'!S:S)+SUMIF('November Payroll'!$B:$B,B270,'November Payroll'!S:S)+SUMIF('December Payroll'!$B:$B,B270,'December Payroll'!S:S)</f>
        <v>0</v>
      </c>
      <c r="T270" s="46">
        <f>SUMIF('January Payroll'!$B:$B,B270,'January Payroll'!T:T)+SUMIF('February Payroll'!$B:$B,B270,'February Payroll'!T:T)+SUMIF('March Payroll'!$B:$B,B270,'March Payroll'!T:T)+SUMIF('April Payroll'!$B:$B,B270,'April Payroll'!T:T)+SUMIF('May Payroll'!$B:$B,B270,'May Payroll'!T:T)+SUMIF('June Payroll'!$B:$B,B270,'June Payroll'!T:T)+SUMIF('July Payroll'!$B:$B,B270,'July Payroll'!T:T)+SUMIF('August Payroll'!$B:$B,B270,'August Payroll'!T:T)+SUMIF('September Payroll'!$B:$B,B270,'September Payroll'!T:T)+SUMIF('October Payroll'!$B:$B,B270,'October Payroll'!T:T)+SUMIF('November Payroll'!$B:$B,B270,'November Payroll'!T:T)+SUMIF('December Payroll'!$B:$B,B270,'December Payroll'!T:T)</f>
        <v>0</v>
      </c>
      <c r="U270" s="86">
        <f>SUMIF('January Payroll'!$B:$B,B270,'January Payroll'!U:U)+SUMIF('February Payroll'!$B:$B,B270,'February Payroll'!U:U)+SUMIF('March Payroll'!$B:$B,B270,'March Payroll'!U:U)+SUMIF('April Payroll'!$B:$B,B270,'April Payroll'!U:U)+SUMIF('May Payroll'!$B:$B,B270,'May Payroll'!U:U)+SUMIF('June Payroll'!$B:$B,B270,'June Payroll'!U:U)+SUMIF('July Payroll'!$B:$B,B270,'July Payroll'!U:U)+SUMIF('August Payroll'!$B:$B,B270,'August Payroll'!U:U)+SUMIF('September Payroll'!$B:$B,B270,'September Payroll'!U:U)+SUMIF('October Payroll'!$B:$B,B270,'October Payroll'!U:U)+SUMIF('November Payroll'!$B:$B,B270,'November Payroll'!U:U)+SUMIF('December Payroll'!$B:$B,B270,'December Payroll'!U:U)</f>
        <v>0</v>
      </c>
    </row>
    <row r="271" ht="14.25" hidden="1" customHeight="1">
      <c r="B271" s="32" t="str">
        <f>'Set Up Employee Data'!A271</f>
        <v/>
      </c>
      <c r="C271" s="33" t="str">
        <f>'Set Up Employee Data'!B271</f>
        <v/>
      </c>
      <c r="D271" s="33">
        <f t="shared" si="1"/>
        <v>0</v>
      </c>
      <c r="E271" s="32">
        <f>SUMIF('January Payroll'!$B:$B,B271,'January Payroll'!E:E)+SUMIF('February Payroll'!$B:$B,B271,'February Payroll'!E:E)+SUMIF('March Payroll'!$B:$B,B271,'March Payroll'!E:E)+SUMIF('April Payroll'!$B:$B,B271,'April Payroll'!E:E)+SUMIF('May Payroll'!$B:$B,B271,'May Payroll'!E:E)+SUMIF('June Payroll'!$B:$B,B271,'June Payroll'!E:E)+SUMIF('July Payroll'!$B:$B,B271,'July Payroll'!E:E)+SUMIF('August Payroll'!$B:$B,B271,'August Payroll'!E:E)+SUMIF('September Payroll'!$B:$B,B271,'September Payroll'!E:E)+SUMIF('October Payroll'!$B:$B,B271,'October Payroll'!E:E)+SUMIF('November Payroll'!$B:$B,B271,'November Payroll'!E:E)+SUMIF('December Payroll'!$B:$B,B271,'December Payroll'!E:E)</f>
        <v>0</v>
      </c>
      <c r="F271" s="32">
        <f>SUMIF('January Payroll'!$B:$B,B271,'January Payroll'!F:F)+SUMIF('February Payroll'!$B:$B,B271,'February Payroll'!F:F)+SUMIF('March Payroll'!$B:$B,B271,'March Payroll'!F:F)+SUMIF('April Payroll'!$B:$B,B271,'April Payroll'!F:F)+SUMIF('May Payroll'!$B:$B,B271,'May Payroll'!F:F)+SUMIF('June Payroll'!$B:$B,B271,'June Payroll'!F:F)+SUMIF('July Payroll'!$B:$B,B271,'July Payroll'!F:F)+SUMIF('August Payroll'!$B:$B,B271,'August Payroll'!F:F)+SUMIF('September Payroll'!$B:$B,B271,'September Payroll'!F:F)+SUMIF('October Payroll'!$B:$B,B271,'October Payroll'!F:F)+SUMIF('November Payroll'!$B:$B,B271,'November Payroll'!F:F)+SUMIF('December Payroll'!$B:$B,B271,'December Payroll'!F:F)</f>
        <v>0</v>
      </c>
      <c r="G271" s="32">
        <f>SUMIF('January Payroll'!$B:$B,B271,'January Payroll'!G:G)+SUMIF('February Payroll'!$B:$B,B271,'February Payroll'!G:G)+SUMIF('March Payroll'!$B:$B,B271,'March Payroll'!G:G)+SUMIF('April Payroll'!$B:$B,B271,'April Payroll'!G:G)+SUMIF('May Payroll'!$B:$B,B271,'May Payroll'!G:G)+SUMIF('June Payroll'!$B:$B,B271,'June Payroll'!G:G)+SUMIF('July Payroll'!$B:$B,B271,'July Payroll'!G:G)+SUMIF('August Payroll'!$B:$B,B271,'August Payroll'!G:G)+SUMIF('September Payroll'!$B:$B,B271,'September Payroll'!G:G)+SUMIF('October Payroll'!$B:$B,B271,'October Payroll'!G:G)+SUMIF('November Payroll'!$B:$B,B271,'November Payroll'!G:G)+SUMIF('December Payroll'!$B:$B,B271,'December Payroll'!G:G)</f>
        <v>0</v>
      </c>
      <c r="H271" s="32">
        <f>SUMIF('January Payroll'!$B:$B,B271,'January Payroll'!H:H)+SUMIF('February Payroll'!$B:$B,B271,'February Payroll'!H:H)+SUMIF('March Payroll'!$B:$B,B271,'March Payroll'!H:H)+SUMIF('April Payroll'!$B:$B,B271,'April Payroll'!H:H)+SUMIF('May Payroll'!$B:$B,B271,'May Payroll'!H:H)+SUMIF('June Payroll'!$B:$B,B271,'June Payroll'!H:H)+SUMIF('July Payroll'!$B:$B,B271,'July Payroll'!H:H)+SUMIF('August Payroll'!$B:$B,B271,'August Payroll'!H:H)+SUMIF('September Payroll'!$B:$B,B271,'September Payroll'!H:H)+SUMIF('October Payroll'!$B:$B,B271,'October Payroll'!H:H)+SUMIF('November Payroll'!$B:$B,B271,'November Payroll'!H:H)+SUMIF('December Payroll'!$B:$B,B271,'December Payroll'!H:H)</f>
        <v>0</v>
      </c>
      <c r="I271" s="32">
        <f>SUMIF('January Payroll'!$B:$B,B271,'January Payroll'!I:I)+SUMIF('February Payroll'!$B:$B,B271,'February Payroll'!I:I)+SUMIF('March Payroll'!$B:$B,B271,'March Payroll'!I:I)+SUMIF('April Payroll'!$B:$B,B271,'April Payroll'!I:I)+SUMIF('May Payroll'!$B:$B,B271,'May Payroll'!I:I)+SUMIF('June Payroll'!$B:$B,B271,'June Payroll'!I:I)+SUMIF('July Payroll'!$B:$B,B271,'July Payroll'!I:I)+SUMIF('August Payroll'!$B:$B,B271,'August Payroll'!I:I)+SUMIF('September Payroll'!$B:$B,B271,'September Payroll'!I:I)+SUMIF('October Payroll'!$B:$B,B271,'October Payroll'!I:I)+SUMIF('November Payroll'!$B:$B,B271,'November Payroll'!I:I)+SUMIF('December Payroll'!$B:$B,B271,'December Payroll'!I:I)</f>
        <v>0</v>
      </c>
      <c r="J271" s="68">
        <f>SUMIF('January Payroll'!$B:$B,B271,'January Payroll'!J:J)+SUMIF('February Payroll'!$B:$B,B271,'February Payroll'!J:J)+SUMIF('March Payroll'!$B:$B,B271,'March Payroll'!J:J)+SUMIF('April Payroll'!$B:$B,B271,'April Payroll'!J:J)+SUMIF('May Payroll'!$B:$B,B271,'May Payroll'!J:J)+SUMIF('June Payroll'!$B:$B,B271,'June Payroll'!J:J)+SUMIF('July Payroll'!$B:$B,B271,'July Payroll'!J:J)+SUMIF('August Payroll'!$B:$B,B271,'August Payroll'!J:J)+SUMIF('September Payroll'!$B:$B,B271,'September Payroll'!J:J)+SUMIF('October Payroll'!$B:$B,B271,'October Payroll'!J:J)+SUMIF('November Payroll'!$B:$B,B271,'November Payroll'!J:J)+SUMIF('December Payroll'!$B:$B,B271,'December Payroll'!J:J)</f>
        <v>0</v>
      </c>
      <c r="K271" s="46">
        <f>SUMIF('January Payroll'!$B:$B,B271,'January Payroll'!K:K)+SUMIF('February Payroll'!$B:$B,B271,'February Payroll'!K:K)+SUMIF('March Payroll'!$B:$B,B271,'March Payroll'!K:K)+SUMIF('April Payroll'!$B:$B,B271,'April Payroll'!K:K)+SUMIF('May Payroll'!$B:$B,B271,'May Payroll'!K:K)+SUMIF('June Payroll'!$B:$B,B271,'June Payroll'!K:K)+SUMIF('July Payroll'!$B:$B,B271,'July Payroll'!K:K)+SUMIF('August Payroll'!$B:$B,B271,'August Payroll'!K:K)+SUMIF('September Payroll'!$B:$B,B271,'September Payroll'!K:K)+SUMIF('October Payroll'!$B:$B,B271,'October Payroll'!K:K)+SUMIF('November Payroll'!$B:$B,B271,'November Payroll'!K:K)+SUMIF('December Payroll'!$B:$B,B271,'December Payroll'!K:K)</f>
        <v>0</v>
      </c>
      <c r="L271" s="46">
        <f>SUMIF('January Payroll'!$B:$B,B271,'January Payroll'!L:L)+SUMIF('February Payroll'!$B:$B,B271,'February Payroll'!L:L)+SUMIF('March Payroll'!$B:$B,B271,'March Payroll'!L:L)+SUMIF('April Payroll'!$B:$B,B271,'April Payroll'!L:L)+SUMIF('May Payroll'!$B:$B,B271,'May Payroll'!L:L)+SUMIF('June Payroll'!$B:$B,B271,'June Payroll'!L:L)+SUMIF('July Payroll'!$B:$B,B271,'July Payroll'!L:L)+SUMIF('August Payroll'!$B:$B,B271,'August Payroll'!L:L)+SUMIF('September Payroll'!$B:$B,B271,'September Payroll'!L:L)+SUMIF('October Payroll'!$B:$B,B271,'October Payroll'!L:L)+SUMIF('November Payroll'!$B:$B,B271,'November Payroll'!L:L)+SUMIF('December Payroll'!$B:$B,B271,'December Payroll'!L:L)</f>
        <v>0</v>
      </c>
      <c r="M271" s="46">
        <f>SUMIF('January Payroll'!$B:$B,B271,'January Payroll'!M:M)+SUMIF('February Payroll'!$B:$B,B271,'February Payroll'!M:M)+SUMIF('March Payroll'!$B:$B,B271,'March Payroll'!M:M)+SUMIF('April Payroll'!$B:$B,B271,'April Payroll'!M:M)+SUMIF('May Payroll'!$B:$B,B271,'May Payroll'!M:M)+SUMIF('June Payroll'!$B:$B,B271,'June Payroll'!M:M)+SUMIF('July Payroll'!$B:$B,B271,'July Payroll'!M:M)+SUMIF('August Payroll'!$B:$B,B271,'August Payroll'!M:M)+SUMIF('September Payroll'!$B:$B,B271,'September Payroll'!M:M)+SUMIF('October Payroll'!$B:$B,B271,'October Payroll'!M:M)+SUMIF('November Payroll'!$B:$B,B271,'November Payroll'!M:M)+SUMIF('December Payroll'!$B:$B,B271,'December Payroll'!M:M)</f>
        <v>0</v>
      </c>
      <c r="N271" s="46">
        <f>SUMIF('January Payroll'!$B:$B,B271,'January Payroll'!N:N)+SUMIF('February Payroll'!$B:$B,B271,'February Payroll'!N:N)+SUMIF('March Payroll'!$B:$B,B271,'March Payroll'!N:N)+SUMIF('April Payroll'!$B:$B,B271,'April Payroll'!N:N)+SUMIF('May Payroll'!$B:$B,B271,'May Payroll'!N:N)+SUMIF('June Payroll'!$B:$B,B271,'June Payroll'!N:N)+SUMIF('July Payroll'!$B:$B,B271,'July Payroll'!N:N)+SUMIF('August Payroll'!$B:$B,B271,'August Payroll'!N:N)+SUMIF('September Payroll'!$B:$B,B271,'September Payroll'!N:N)+SUMIF('October Payroll'!$B:$B,B271,'October Payroll'!N:N)+SUMIF('November Payroll'!$B:$B,B271,'November Payroll'!N:N)+SUMIF('December Payroll'!$B:$B,B271,'December Payroll'!N:N)</f>
        <v>0</v>
      </c>
      <c r="O271" s="46">
        <f>SUMIF('January Payroll'!$B:$B,B271,'January Payroll'!O:O)+SUMIF('February Payroll'!$B:$B,B271,'February Payroll'!O:O)+SUMIF('March Payroll'!$B:$B,B271,'March Payroll'!O:O)+SUMIF('April Payroll'!$B:$B,B271,'April Payroll'!O:O)+SUMIF('May Payroll'!$B:$B,B271,'May Payroll'!O:O)+SUMIF('June Payroll'!$B:$B,B271,'June Payroll'!O:O)+SUMIF('July Payroll'!$B:$B,B271,'July Payroll'!O:O)+SUMIF('August Payroll'!$B:$B,B271,'August Payroll'!O:O)+SUMIF('September Payroll'!$B:$B,B271,'September Payroll'!O:O)+SUMIF('October Payroll'!$B:$B,B271,'October Payroll'!O:O)+SUMIF('November Payroll'!$B:$B,B271,'November Payroll'!O:O)+SUMIF('December Payroll'!$B:$B,B271,'December Payroll'!O:O)</f>
        <v>0</v>
      </c>
      <c r="P271" s="46">
        <f>SUMIF('January Payroll'!$B:$B,B271,'January Payroll'!P:P)+SUMIF('February Payroll'!$B:$B,B271,'February Payroll'!P:P)+SUMIF('March Payroll'!$B:$B,B271,'March Payroll'!P:P)+SUMIF('April Payroll'!$B:$B,B271,'April Payroll'!P:P)+SUMIF('May Payroll'!$B:$B,B271,'May Payroll'!P:P)+SUMIF('June Payroll'!$B:$B,B271,'June Payroll'!P:P)+SUMIF('July Payroll'!$B:$B,B271,'July Payroll'!P:P)+SUMIF('August Payroll'!$B:$B,B271,'August Payroll'!P:P)+SUMIF('September Payroll'!$B:$B,B271,'September Payroll'!P:P)+SUMIF('October Payroll'!$B:$B,B271,'October Payroll'!P:P)+SUMIF('November Payroll'!$B:$B,B271,'November Payroll'!P:P)+SUMIF('December Payroll'!$B:$B,B271,'December Payroll'!P:P)</f>
        <v>0</v>
      </c>
      <c r="Q271" s="46">
        <f>SUMIF('January Payroll'!$B:$B,B271,'January Payroll'!Q:Q)+SUMIF('February Payroll'!$B:$B,B271,'February Payroll'!Q:Q)+SUMIF('March Payroll'!$B:$B,B271,'March Payroll'!Q:Q)+SUMIF('April Payroll'!$B:$B,B271,'April Payroll'!Q:Q)+SUMIF('May Payroll'!$B:$B,B271,'May Payroll'!Q:Q)+SUMIF('June Payroll'!$B:$B,B271,'June Payroll'!Q:Q)+SUMIF('July Payroll'!$B:$B,B271,'July Payroll'!Q:Q)+SUMIF('August Payroll'!$B:$B,B271,'August Payroll'!Q:Q)+SUMIF('September Payroll'!$B:$B,B271,'September Payroll'!Q:Q)+SUMIF('October Payroll'!$B:$B,B271,'October Payroll'!Q:Q)+SUMIF('November Payroll'!$B:$B,B271,'November Payroll'!Q:Q)+SUMIF('December Payroll'!$B:$B,B271,'December Payroll'!Q:Q)</f>
        <v>0</v>
      </c>
      <c r="R271" s="46">
        <f>SUMIF('January Payroll'!$B:$B,B271,'January Payroll'!R:R)+SUMIF('February Payroll'!$B:$B,B271,'February Payroll'!R:R)+SUMIF('March Payroll'!$B:$B,B271,'March Payroll'!R:R)+SUMIF('April Payroll'!$B:$B,B271,'April Payroll'!R:R)+SUMIF('May Payroll'!$B:$B,B271,'May Payroll'!R:R)+SUMIF('June Payroll'!$B:$B,B271,'June Payroll'!R:R)+SUMIF('July Payroll'!$B:$B,B271,'July Payroll'!R:R)+SUMIF('August Payroll'!$B:$B,B271,'August Payroll'!R:R)+SUMIF('September Payroll'!$B:$B,B271,'September Payroll'!R:R)+SUMIF('October Payroll'!$B:$B,B271,'October Payroll'!R:R)+SUMIF('November Payroll'!$B:$B,B271,'November Payroll'!R:R)+SUMIF('December Payroll'!$B:$B,B271,'December Payroll'!R:R)</f>
        <v>0</v>
      </c>
      <c r="S271" s="46">
        <f>SUMIF('January Payroll'!$B:$B,B271,'January Payroll'!S:S)+SUMIF('February Payroll'!$B:$B,B271,'February Payroll'!S:S)+SUMIF('March Payroll'!$B:$B,B271,'March Payroll'!S:S)+SUMIF('April Payroll'!$B:$B,B271,'April Payroll'!S:S)+SUMIF('May Payroll'!$B:$B,B271,'May Payroll'!S:S)+SUMIF('June Payroll'!$B:$B,B271,'June Payroll'!S:S)+SUMIF('July Payroll'!$B:$B,B271,'July Payroll'!S:S)+SUMIF('August Payroll'!$B:$B,B271,'August Payroll'!S:S)+SUMIF('September Payroll'!$B:$B,B271,'September Payroll'!S:S)+SUMIF('October Payroll'!$B:$B,B271,'October Payroll'!S:S)+SUMIF('November Payroll'!$B:$B,B271,'November Payroll'!S:S)+SUMIF('December Payroll'!$B:$B,B271,'December Payroll'!S:S)</f>
        <v>0</v>
      </c>
      <c r="T271" s="46">
        <f>SUMIF('January Payroll'!$B:$B,B271,'January Payroll'!T:T)+SUMIF('February Payroll'!$B:$B,B271,'February Payroll'!T:T)+SUMIF('March Payroll'!$B:$B,B271,'March Payroll'!T:T)+SUMIF('April Payroll'!$B:$B,B271,'April Payroll'!T:T)+SUMIF('May Payroll'!$B:$B,B271,'May Payroll'!T:T)+SUMIF('June Payroll'!$B:$B,B271,'June Payroll'!T:T)+SUMIF('July Payroll'!$B:$B,B271,'July Payroll'!T:T)+SUMIF('August Payroll'!$B:$B,B271,'August Payroll'!T:T)+SUMIF('September Payroll'!$B:$B,B271,'September Payroll'!T:T)+SUMIF('October Payroll'!$B:$B,B271,'October Payroll'!T:T)+SUMIF('November Payroll'!$B:$B,B271,'November Payroll'!T:T)+SUMIF('December Payroll'!$B:$B,B271,'December Payroll'!T:T)</f>
        <v>0</v>
      </c>
      <c r="U271" s="86">
        <f>SUMIF('January Payroll'!$B:$B,B271,'January Payroll'!U:U)+SUMIF('February Payroll'!$B:$B,B271,'February Payroll'!U:U)+SUMIF('March Payroll'!$B:$B,B271,'March Payroll'!U:U)+SUMIF('April Payroll'!$B:$B,B271,'April Payroll'!U:U)+SUMIF('May Payroll'!$B:$B,B271,'May Payroll'!U:U)+SUMIF('June Payroll'!$B:$B,B271,'June Payroll'!U:U)+SUMIF('July Payroll'!$B:$B,B271,'July Payroll'!U:U)+SUMIF('August Payroll'!$B:$B,B271,'August Payroll'!U:U)+SUMIF('September Payroll'!$B:$B,B271,'September Payroll'!U:U)+SUMIF('October Payroll'!$B:$B,B271,'October Payroll'!U:U)+SUMIF('November Payroll'!$B:$B,B271,'November Payroll'!U:U)+SUMIF('December Payroll'!$B:$B,B271,'December Payroll'!U:U)</f>
        <v>0</v>
      </c>
    </row>
    <row r="272" ht="14.25" hidden="1" customHeight="1">
      <c r="B272" s="32" t="str">
        <f>'Set Up Employee Data'!A272</f>
        <v/>
      </c>
      <c r="C272" s="33" t="str">
        <f>'Set Up Employee Data'!B272</f>
        <v/>
      </c>
      <c r="D272" s="33">
        <f t="shared" si="1"/>
        <v>0</v>
      </c>
      <c r="E272" s="32">
        <f>SUMIF('January Payroll'!$B:$B,B272,'January Payroll'!E:E)+SUMIF('February Payroll'!$B:$B,B272,'February Payroll'!E:E)+SUMIF('March Payroll'!$B:$B,B272,'March Payroll'!E:E)+SUMIF('April Payroll'!$B:$B,B272,'April Payroll'!E:E)+SUMIF('May Payroll'!$B:$B,B272,'May Payroll'!E:E)+SUMIF('June Payroll'!$B:$B,B272,'June Payroll'!E:E)+SUMIF('July Payroll'!$B:$B,B272,'July Payroll'!E:E)+SUMIF('August Payroll'!$B:$B,B272,'August Payroll'!E:E)+SUMIF('September Payroll'!$B:$B,B272,'September Payroll'!E:E)+SUMIF('October Payroll'!$B:$B,B272,'October Payroll'!E:E)+SUMIF('November Payroll'!$B:$B,B272,'November Payroll'!E:E)+SUMIF('December Payroll'!$B:$B,B272,'December Payroll'!E:E)</f>
        <v>0</v>
      </c>
      <c r="F272" s="32">
        <f>SUMIF('January Payroll'!$B:$B,B272,'January Payroll'!F:F)+SUMIF('February Payroll'!$B:$B,B272,'February Payroll'!F:F)+SUMIF('March Payroll'!$B:$B,B272,'March Payroll'!F:F)+SUMIF('April Payroll'!$B:$B,B272,'April Payroll'!F:F)+SUMIF('May Payroll'!$B:$B,B272,'May Payroll'!F:F)+SUMIF('June Payroll'!$B:$B,B272,'June Payroll'!F:F)+SUMIF('July Payroll'!$B:$B,B272,'July Payroll'!F:F)+SUMIF('August Payroll'!$B:$B,B272,'August Payroll'!F:F)+SUMIF('September Payroll'!$B:$B,B272,'September Payroll'!F:F)+SUMIF('October Payroll'!$B:$B,B272,'October Payroll'!F:F)+SUMIF('November Payroll'!$B:$B,B272,'November Payroll'!F:F)+SUMIF('December Payroll'!$B:$B,B272,'December Payroll'!F:F)</f>
        <v>0</v>
      </c>
      <c r="G272" s="32">
        <f>SUMIF('January Payroll'!$B:$B,B272,'January Payroll'!G:G)+SUMIF('February Payroll'!$B:$B,B272,'February Payroll'!G:G)+SUMIF('March Payroll'!$B:$B,B272,'March Payroll'!G:G)+SUMIF('April Payroll'!$B:$B,B272,'April Payroll'!G:G)+SUMIF('May Payroll'!$B:$B,B272,'May Payroll'!G:G)+SUMIF('June Payroll'!$B:$B,B272,'June Payroll'!G:G)+SUMIF('July Payroll'!$B:$B,B272,'July Payroll'!G:G)+SUMIF('August Payroll'!$B:$B,B272,'August Payroll'!G:G)+SUMIF('September Payroll'!$B:$B,B272,'September Payroll'!G:G)+SUMIF('October Payroll'!$B:$B,B272,'October Payroll'!G:G)+SUMIF('November Payroll'!$B:$B,B272,'November Payroll'!G:G)+SUMIF('December Payroll'!$B:$B,B272,'December Payroll'!G:G)</f>
        <v>0</v>
      </c>
      <c r="H272" s="32">
        <f>SUMIF('January Payroll'!$B:$B,B272,'January Payroll'!H:H)+SUMIF('February Payroll'!$B:$B,B272,'February Payroll'!H:H)+SUMIF('March Payroll'!$B:$B,B272,'March Payroll'!H:H)+SUMIF('April Payroll'!$B:$B,B272,'April Payroll'!H:H)+SUMIF('May Payroll'!$B:$B,B272,'May Payroll'!H:H)+SUMIF('June Payroll'!$B:$B,B272,'June Payroll'!H:H)+SUMIF('July Payroll'!$B:$B,B272,'July Payroll'!H:H)+SUMIF('August Payroll'!$B:$B,B272,'August Payroll'!H:H)+SUMIF('September Payroll'!$B:$B,B272,'September Payroll'!H:H)+SUMIF('October Payroll'!$B:$B,B272,'October Payroll'!H:H)+SUMIF('November Payroll'!$B:$B,B272,'November Payroll'!H:H)+SUMIF('December Payroll'!$B:$B,B272,'December Payroll'!H:H)</f>
        <v>0</v>
      </c>
      <c r="I272" s="32">
        <f>SUMIF('January Payroll'!$B:$B,B272,'January Payroll'!I:I)+SUMIF('February Payroll'!$B:$B,B272,'February Payroll'!I:I)+SUMIF('March Payroll'!$B:$B,B272,'March Payroll'!I:I)+SUMIF('April Payroll'!$B:$B,B272,'April Payroll'!I:I)+SUMIF('May Payroll'!$B:$B,B272,'May Payroll'!I:I)+SUMIF('June Payroll'!$B:$B,B272,'June Payroll'!I:I)+SUMIF('July Payroll'!$B:$B,B272,'July Payroll'!I:I)+SUMIF('August Payroll'!$B:$B,B272,'August Payroll'!I:I)+SUMIF('September Payroll'!$B:$B,B272,'September Payroll'!I:I)+SUMIF('October Payroll'!$B:$B,B272,'October Payroll'!I:I)+SUMIF('November Payroll'!$B:$B,B272,'November Payroll'!I:I)+SUMIF('December Payroll'!$B:$B,B272,'December Payroll'!I:I)</f>
        <v>0</v>
      </c>
      <c r="J272" s="68">
        <f>SUMIF('January Payroll'!$B:$B,B272,'January Payroll'!J:J)+SUMIF('February Payroll'!$B:$B,B272,'February Payroll'!J:J)+SUMIF('March Payroll'!$B:$B,B272,'March Payroll'!J:J)+SUMIF('April Payroll'!$B:$B,B272,'April Payroll'!J:J)+SUMIF('May Payroll'!$B:$B,B272,'May Payroll'!J:J)+SUMIF('June Payroll'!$B:$B,B272,'June Payroll'!J:J)+SUMIF('July Payroll'!$B:$B,B272,'July Payroll'!J:J)+SUMIF('August Payroll'!$B:$B,B272,'August Payroll'!J:J)+SUMIF('September Payroll'!$B:$B,B272,'September Payroll'!J:J)+SUMIF('October Payroll'!$B:$B,B272,'October Payroll'!J:J)+SUMIF('November Payroll'!$B:$B,B272,'November Payroll'!J:J)+SUMIF('December Payroll'!$B:$B,B272,'December Payroll'!J:J)</f>
        <v>0</v>
      </c>
      <c r="K272" s="46">
        <f>SUMIF('January Payroll'!$B:$B,B272,'January Payroll'!K:K)+SUMIF('February Payroll'!$B:$B,B272,'February Payroll'!K:K)+SUMIF('March Payroll'!$B:$B,B272,'March Payroll'!K:K)+SUMIF('April Payroll'!$B:$B,B272,'April Payroll'!K:K)+SUMIF('May Payroll'!$B:$B,B272,'May Payroll'!K:K)+SUMIF('June Payroll'!$B:$B,B272,'June Payroll'!K:K)+SUMIF('July Payroll'!$B:$B,B272,'July Payroll'!K:K)+SUMIF('August Payroll'!$B:$B,B272,'August Payroll'!K:K)+SUMIF('September Payroll'!$B:$B,B272,'September Payroll'!K:K)+SUMIF('October Payroll'!$B:$B,B272,'October Payroll'!K:K)+SUMIF('November Payroll'!$B:$B,B272,'November Payroll'!K:K)+SUMIF('December Payroll'!$B:$B,B272,'December Payroll'!K:K)</f>
        <v>0</v>
      </c>
      <c r="L272" s="46">
        <f>SUMIF('January Payroll'!$B:$B,B272,'January Payroll'!L:L)+SUMIF('February Payroll'!$B:$B,B272,'February Payroll'!L:L)+SUMIF('March Payroll'!$B:$B,B272,'March Payroll'!L:L)+SUMIF('April Payroll'!$B:$B,B272,'April Payroll'!L:L)+SUMIF('May Payroll'!$B:$B,B272,'May Payroll'!L:L)+SUMIF('June Payroll'!$B:$B,B272,'June Payroll'!L:L)+SUMIF('July Payroll'!$B:$B,B272,'July Payroll'!L:L)+SUMIF('August Payroll'!$B:$B,B272,'August Payroll'!L:L)+SUMIF('September Payroll'!$B:$B,B272,'September Payroll'!L:L)+SUMIF('October Payroll'!$B:$B,B272,'October Payroll'!L:L)+SUMIF('November Payroll'!$B:$B,B272,'November Payroll'!L:L)+SUMIF('December Payroll'!$B:$B,B272,'December Payroll'!L:L)</f>
        <v>0</v>
      </c>
      <c r="M272" s="46">
        <f>SUMIF('January Payroll'!$B:$B,B272,'January Payroll'!M:M)+SUMIF('February Payroll'!$B:$B,B272,'February Payroll'!M:M)+SUMIF('March Payroll'!$B:$B,B272,'March Payroll'!M:M)+SUMIF('April Payroll'!$B:$B,B272,'April Payroll'!M:M)+SUMIF('May Payroll'!$B:$B,B272,'May Payroll'!M:M)+SUMIF('June Payroll'!$B:$B,B272,'June Payroll'!M:M)+SUMIF('July Payroll'!$B:$B,B272,'July Payroll'!M:M)+SUMIF('August Payroll'!$B:$B,B272,'August Payroll'!M:M)+SUMIF('September Payroll'!$B:$B,B272,'September Payroll'!M:M)+SUMIF('October Payroll'!$B:$B,B272,'October Payroll'!M:M)+SUMIF('November Payroll'!$B:$B,B272,'November Payroll'!M:M)+SUMIF('December Payroll'!$B:$B,B272,'December Payroll'!M:M)</f>
        <v>0</v>
      </c>
      <c r="N272" s="46">
        <f>SUMIF('January Payroll'!$B:$B,B272,'January Payroll'!N:N)+SUMIF('February Payroll'!$B:$B,B272,'February Payroll'!N:N)+SUMIF('March Payroll'!$B:$B,B272,'March Payroll'!N:N)+SUMIF('April Payroll'!$B:$B,B272,'April Payroll'!N:N)+SUMIF('May Payroll'!$B:$B,B272,'May Payroll'!N:N)+SUMIF('June Payroll'!$B:$B,B272,'June Payroll'!N:N)+SUMIF('July Payroll'!$B:$B,B272,'July Payroll'!N:N)+SUMIF('August Payroll'!$B:$B,B272,'August Payroll'!N:N)+SUMIF('September Payroll'!$B:$B,B272,'September Payroll'!N:N)+SUMIF('October Payroll'!$B:$B,B272,'October Payroll'!N:N)+SUMIF('November Payroll'!$B:$B,B272,'November Payroll'!N:N)+SUMIF('December Payroll'!$B:$B,B272,'December Payroll'!N:N)</f>
        <v>0</v>
      </c>
      <c r="O272" s="46">
        <f>SUMIF('January Payroll'!$B:$B,B272,'January Payroll'!O:O)+SUMIF('February Payroll'!$B:$B,B272,'February Payroll'!O:O)+SUMIF('March Payroll'!$B:$B,B272,'March Payroll'!O:O)+SUMIF('April Payroll'!$B:$B,B272,'April Payroll'!O:O)+SUMIF('May Payroll'!$B:$B,B272,'May Payroll'!O:O)+SUMIF('June Payroll'!$B:$B,B272,'June Payroll'!O:O)+SUMIF('July Payroll'!$B:$B,B272,'July Payroll'!O:O)+SUMIF('August Payroll'!$B:$B,B272,'August Payroll'!O:O)+SUMIF('September Payroll'!$B:$B,B272,'September Payroll'!O:O)+SUMIF('October Payroll'!$B:$B,B272,'October Payroll'!O:O)+SUMIF('November Payroll'!$B:$B,B272,'November Payroll'!O:O)+SUMIF('December Payroll'!$B:$B,B272,'December Payroll'!O:O)</f>
        <v>0</v>
      </c>
      <c r="P272" s="46">
        <f>SUMIF('January Payroll'!$B:$B,B272,'January Payroll'!P:P)+SUMIF('February Payroll'!$B:$B,B272,'February Payroll'!P:P)+SUMIF('March Payroll'!$B:$B,B272,'March Payroll'!P:P)+SUMIF('April Payroll'!$B:$B,B272,'April Payroll'!P:P)+SUMIF('May Payroll'!$B:$B,B272,'May Payroll'!P:P)+SUMIF('June Payroll'!$B:$B,B272,'June Payroll'!P:P)+SUMIF('July Payroll'!$B:$B,B272,'July Payroll'!P:P)+SUMIF('August Payroll'!$B:$B,B272,'August Payroll'!P:P)+SUMIF('September Payroll'!$B:$B,B272,'September Payroll'!P:P)+SUMIF('October Payroll'!$B:$B,B272,'October Payroll'!P:P)+SUMIF('November Payroll'!$B:$B,B272,'November Payroll'!P:P)+SUMIF('December Payroll'!$B:$B,B272,'December Payroll'!P:P)</f>
        <v>0</v>
      </c>
      <c r="Q272" s="46">
        <f>SUMIF('January Payroll'!$B:$B,B272,'January Payroll'!Q:Q)+SUMIF('February Payroll'!$B:$B,B272,'February Payroll'!Q:Q)+SUMIF('March Payroll'!$B:$B,B272,'March Payroll'!Q:Q)+SUMIF('April Payroll'!$B:$B,B272,'April Payroll'!Q:Q)+SUMIF('May Payroll'!$B:$B,B272,'May Payroll'!Q:Q)+SUMIF('June Payroll'!$B:$B,B272,'June Payroll'!Q:Q)+SUMIF('July Payroll'!$B:$B,B272,'July Payroll'!Q:Q)+SUMIF('August Payroll'!$B:$B,B272,'August Payroll'!Q:Q)+SUMIF('September Payroll'!$B:$B,B272,'September Payroll'!Q:Q)+SUMIF('October Payroll'!$B:$B,B272,'October Payroll'!Q:Q)+SUMIF('November Payroll'!$B:$B,B272,'November Payroll'!Q:Q)+SUMIF('December Payroll'!$B:$B,B272,'December Payroll'!Q:Q)</f>
        <v>0</v>
      </c>
      <c r="R272" s="46">
        <f>SUMIF('January Payroll'!$B:$B,B272,'January Payroll'!R:R)+SUMIF('February Payroll'!$B:$B,B272,'February Payroll'!R:R)+SUMIF('March Payroll'!$B:$B,B272,'March Payroll'!R:R)+SUMIF('April Payroll'!$B:$B,B272,'April Payroll'!R:R)+SUMIF('May Payroll'!$B:$B,B272,'May Payroll'!R:R)+SUMIF('June Payroll'!$B:$B,B272,'June Payroll'!R:R)+SUMIF('July Payroll'!$B:$B,B272,'July Payroll'!R:R)+SUMIF('August Payroll'!$B:$B,B272,'August Payroll'!R:R)+SUMIF('September Payroll'!$B:$B,B272,'September Payroll'!R:R)+SUMIF('October Payroll'!$B:$B,B272,'October Payroll'!R:R)+SUMIF('November Payroll'!$B:$B,B272,'November Payroll'!R:R)+SUMIF('December Payroll'!$B:$B,B272,'December Payroll'!R:R)</f>
        <v>0</v>
      </c>
      <c r="S272" s="46">
        <f>SUMIF('January Payroll'!$B:$B,B272,'January Payroll'!S:S)+SUMIF('February Payroll'!$B:$B,B272,'February Payroll'!S:S)+SUMIF('March Payroll'!$B:$B,B272,'March Payroll'!S:S)+SUMIF('April Payroll'!$B:$B,B272,'April Payroll'!S:S)+SUMIF('May Payroll'!$B:$B,B272,'May Payroll'!S:S)+SUMIF('June Payroll'!$B:$B,B272,'June Payroll'!S:S)+SUMIF('July Payroll'!$B:$B,B272,'July Payroll'!S:S)+SUMIF('August Payroll'!$B:$B,B272,'August Payroll'!S:S)+SUMIF('September Payroll'!$B:$B,B272,'September Payroll'!S:S)+SUMIF('October Payroll'!$B:$B,B272,'October Payroll'!S:S)+SUMIF('November Payroll'!$B:$B,B272,'November Payroll'!S:S)+SUMIF('December Payroll'!$B:$B,B272,'December Payroll'!S:S)</f>
        <v>0</v>
      </c>
      <c r="T272" s="46">
        <f>SUMIF('January Payroll'!$B:$B,B272,'January Payroll'!T:T)+SUMIF('February Payroll'!$B:$B,B272,'February Payroll'!T:T)+SUMIF('March Payroll'!$B:$B,B272,'March Payroll'!T:T)+SUMIF('April Payroll'!$B:$B,B272,'April Payroll'!T:T)+SUMIF('May Payroll'!$B:$B,B272,'May Payroll'!T:T)+SUMIF('June Payroll'!$B:$B,B272,'June Payroll'!T:T)+SUMIF('July Payroll'!$B:$B,B272,'July Payroll'!T:T)+SUMIF('August Payroll'!$B:$B,B272,'August Payroll'!T:T)+SUMIF('September Payroll'!$B:$B,B272,'September Payroll'!T:T)+SUMIF('October Payroll'!$B:$B,B272,'October Payroll'!T:T)+SUMIF('November Payroll'!$B:$B,B272,'November Payroll'!T:T)+SUMIF('December Payroll'!$B:$B,B272,'December Payroll'!T:T)</f>
        <v>0</v>
      </c>
      <c r="U272" s="86">
        <f>SUMIF('January Payroll'!$B:$B,B272,'January Payroll'!U:U)+SUMIF('February Payroll'!$B:$B,B272,'February Payroll'!U:U)+SUMIF('March Payroll'!$B:$B,B272,'March Payroll'!U:U)+SUMIF('April Payroll'!$B:$B,B272,'April Payroll'!U:U)+SUMIF('May Payroll'!$B:$B,B272,'May Payroll'!U:U)+SUMIF('June Payroll'!$B:$B,B272,'June Payroll'!U:U)+SUMIF('July Payroll'!$B:$B,B272,'July Payroll'!U:U)+SUMIF('August Payroll'!$B:$B,B272,'August Payroll'!U:U)+SUMIF('September Payroll'!$B:$B,B272,'September Payroll'!U:U)+SUMIF('October Payroll'!$B:$B,B272,'October Payroll'!U:U)+SUMIF('November Payroll'!$B:$B,B272,'November Payroll'!U:U)+SUMIF('December Payroll'!$B:$B,B272,'December Payroll'!U:U)</f>
        <v>0</v>
      </c>
    </row>
    <row r="273" ht="14.25" hidden="1" customHeight="1">
      <c r="B273" s="32" t="str">
        <f>'Set Up Employee Data'!A273</f>
        <v/>
      </c>
      <c r="C273" s="33" t="str">
        <f>'Set Up Employee Data'!B273</f>
        <v/>
      </c>
      <c r="D273" s="33">
        <f t="shared" si="1"/>
        <v>0</v>
      </c>
      <c r="E273" s="32">
        <f>SUMIF('January Payroll'!$B:$B,B273,'January Payroll'!E:E)+SUMIF('February Payroll'!$B:$B,B273,'February Payroll'!E:E)+SUMIF('March Payroll'!$B:$B,B273,'March Payroll'!E:E)+SUMIF('April Payroll'!$B:$B,B273,'April Payroll'!E:E)+SUMIF('May Payroll'!$B:$B,B273,'May Payroll'!E:E)+SUMIF('June Payroll'!$B:$B,B273,'June Payroll'!E:E)+SUMIF('July Payroll'!$B:$B,B273,'July Payroll'!E:E)+SUMIF('August Payroll'!$B:$B,B273,'August Payroll'!E:E)+SUMIF('September Payroll'!$B:$B,B273,'September Payroll'!E:E)+SUMIF('October Payroll'!$B:$B,B273,'October Payroll'!E:E)+SUMIF('November Payroll'!$B:$B,B273,'November Payroll'!E:E)+SUMIF('December Payroll'!$B:$B,B273,'December Payroll'!E:E)</f>
        <v>0</v>
      </c>
      <c r="F273" s="32">
        <f>SUMIF('January Payroll'!$B:$B,B273,'January Payroll'!F:F)+SUMIF('February Payroll'!$B:$B,B273,'February Payroll'!F:F)+SUMIF('March Payroll'!$B:$B,B273,'March Payroll'!F:F)+SUMIF('April Payroll'!$B:$B,B273,'April Payroll'!F:F)+SUMIF('May Payroll'!$B:$B,B273,'May Payroll'!F:F)+SUMIF('June Payroll'!$B:$B,B273,'June Payroll'!F:F)+SUMIF('July Payroll'!$B:$B,B273,'July Payroll'!F:F)+SUMIF('August Payroll'!$B:$B,B273,'August Payroll'!F:F)+SUMIF('September Payroll'!$B:$B,B273,'September Payroll'!F:F)+SUMIF('October Payroll'!$B:$B,B273,'October Payroll'!F:F)+SUMIF('November Payroll'!$B:$B,B273,'November Payroll'!F:F)+SUMIF('December Payroll'!$B:$B,B273,'December Payroll'!F:F)</f>
        <v>0</v>
      </c>
      <c r="G273" s="32">
        <f>SUMIF('January Payroll'!$B:$B,B273,'January Payroll'!G:G)+SUMIF('February Payroll'!$B:$B,B273,'February Payroll'!G:G)+SUMIF('March Payroll'!$B:$B,B273,'March Payroll'!G:G)+SUMIF('April Payroll'!$B:$B,B273,'April Payroll'!G:G)+SUMIF('May Payroll'!$B:$B,B273,'May Payroll'!G:G)+SUMIF('June Payroll'!$B:$B,B273,'June Payroll'!G:G)+SUMIF('July Payroll'!$B:$B,B273,'July Payroll'!G:G)+SUMIF('August Payroll'!$B:$B,B273,'August Payroll'!G:G)+SUMIF('September Payroll'!$B:$B,B273,'September Payroll'!G:G)+SUMIF('October Payroll'!$B:$B,B273,'October Payroll'!G:G)+SUMIF('November Payroll'!$B:$B,B273,'November Payroll'!G:G)+SUMIF('December Payroll'!$B:$B,B273,'December Payroll'!G:G)</f>
        <v>0</v>
      </c>
      <c r="H273" s="32">
        <f>SUMIF('January Payroll'!$B:$B,B273,'January Payroll'!H:H)+SUMIF('February Payroll'!$B:$B,B273,'February Payroll'!H:H)+SUMIF('March Payroll'!$B:$B,B273,'March Payroll'!H:H)+SUMIF('April Payroll'!$B:$B,B273,'April Payroll'!H:H)+SUMIF('May Payroll'!$B:$B,B273,'May Payroll'!H:H)+SUMIF('June Payroll'!$B:$B,B273,'June Payroll'!H:H)+SUMIF('July Payroll'!$B:$B,B273,'July Payroll'!H:H)+SUMIF('August Payroll'!$B:$B,B273,'August Payroll'!H:H)+SUMIF('September Payroll'!$B:$B,B273,'September Payroll'!H:H)+SUMIF('October Payroll'!$B:$B,B273,'October Payroll'!H:H)+SUMIF('November Payroll'!$B:$B,B273,'November Payroll'!H:H)+SUMIF('December Payroll'!$B:$B,B273,'December Payroll'!H:H)</f>
        <v>0</v>
      </c>
      <c r="I273" s="32">
        <f>SUMIF('January Payroll'!$B:$B,B273,'January Payroll'!I:I)+SUMIF('February Payroll'!$B:$B,B273,'February Payroll'!I:I)+SUMIF('March Payroll'!$B:$B,B273,'March Payroll'!I:I)+SUMIF('April Payroll'!$B:$B,B273,'April Payroll'!I:I)+SUMIF('May Payroll'!$B:$B,B273,'May Payroll'!I:I)+SUMIF('June Payroll'!$B:$B,B273,'June Payroll'!I:I)+SUMIF('July Payroll'!$B:$B,B273,'July Payroll'!I:I)+SUMIF('August Payroll'!$B:$B,B273,'August Payroll'!I:I)+SUMIF('September Payroll'!$B:$B,B273,'September Payroll'!I:I)+SUMIF('October Payroll'!$B:$B,B273,'October Payroll'!I:I)+SUMIF('November Payroll'!$B:$B,B273,'November Payroll'!I:I)+SUMIF('December Payroll'!$B:$B,B273,'December Payroll'!I:I)</f>
        <v>0</v>
      </c>
      <c r="J273" s="68">
        <f>SUMIF('January Payroll'!$B:$B,B273,'January Payroll'!J:J)+SUMIF('February Payroll'!$B:$B,B273,'February Payroll'!J:J)+SUMIF('March Payroll'!$B:$B,B273,'March Payroll'!J:J)+SUMIF('April Payroll'!$B:$B,B273,'April Payroll'!J:J)+SUMIF('May Payroll'!$B:$B,B273,'May Payroll'!J:J)+SUMIF('June Payroll'!$B:$B,B273,'June Payroll'!J:J)+SUMIF('July Payroll'!$B:$B,B273,'July Payroll'!J:J)+SUMIF('August Payroll'!$B:$B,B273,'August Payroll'!J:J)+SUMIF('September Payroll'!$B:$B,B273,'September Payroll'!J:J)+SUMIF('October Payroll'!$B:$B,B273,'October Payroll'!J:J)+SUMIF('November Payroll'!$B:$B,B273,'November Payroll'!J:J)+SUMIF('December Payroll'!$B:$B,B273,'December Payroll'!J:J)</f>
        <v>0</v>
      </c>
      <c r="K273" s="46">
        <f>SUMIF('January Payroll'!$B:$B,B273,'January Payroll'!K:K)+SUMIF('February Payroll'!$B:$B,B273,'February Payroll'!K:K)+SUMIF('March Payroll'!$B:$B,B273,'March Payroll'!K:K)+SUMIF('April Payroll'!$B:$B,B273,'April Payroll'!K:K)+SUMIF('May Payroll'!$B:$B,B273,'May Payroll'!K:K)+SUMIF('June Payroll'!$B:$B,B273,'June Payroll'!K:K)+SUMIF('July Payroll'!$B:$B,B273,'July Payroll'!K:K)+SUMIF('August Payroll'!$B:$B,B273,'August Payroll'!K:K)+SUMIF('September Payroll'!$B:$B,B273,'September Payroll'!K:K)+SUMIF('October Payroll'!$B:$B,B273,'October Payroll'!K:K)+SUMIF('November Payroll'!$B:$B,B273,'November Payroll'!K:K)+SUMIF('December Payroll'!$B:$B,B273,'December Payroll'!K:K)</f>
        <v>0</v>
      </c>
      <c r="L273" s="46">
        <f>SUMIF('January Payroll'!$B:$B,B273,'January Payroll'!L:L)+SUMIF('February Payroll'!$B:$B,B273,'February Payroll'!L:L)+SUMIF('March Payroll'!$B:$B,B273,'March Payroll'!L:L)+SUMIF('April Payroll'!$B:$B,B273,'April Payroll'!L:L)+SUMIF('May Payroll'!$B:$B,B273,'May Payroll'!L:L)+SUMIF('June Payroll'!$B:$B,B273,'June Payroll'!L:L)+SUMIF('July Payroll'!$B:$B,B273,'July Payroll'!L:L)+SUMIF('August Payroll'!$B:$B,B273,'August Payroll'!L:L)+SUMIF('September Payroll'!$B:$B,B273,'September Payroll'!L:L)+SUMIF('October Payroll'!$B:$B,B273,'October Payroll'!L:L)+SUMIF('November Payroll'!$B:$B,B273,'November Payroll'!L:L)+SUMIF('December Payroll'!$B:$B,B273,'December Payroll'!L:L)</f>
        <v>0</v>
      </c>
      <c r="M273" s="46">
        <f>SUMIF('January Payroll'!$B:$B,B273,'January Payroll'!M:M)+SUMIF('February Payroll'!$B:$B,B273,'February Payroll'!M:M)+SUMIF('March Payroll'!$B:$B,B273,'March Payroll'!M:M)+SUMIF('April Payroll'!$B:$B,B273,'April Payroll'!M:M)+SUMIF('May Payroll'!$B:$B,B273,'May Payroll'!M:M)+SUMIF('June Payroll'!$B:$B,B273,'June Payroll'!M:M)+SUMIF('July Payroll'!$B:$B,B273,'July Payroll'!M:M)+SUMIF('August Payroll'!$B:$B,B273,'August Payroll'!M:M)+SUMIF('September Payroll'!$B:$B,B273,'September Payroll'!M:M)+SUMIF('October Payroll'!$B:$B,B273,'October Payroll'!M:M)+SUMIF('November Payroll'!$B:$B,B273,'November Payroll'!M:M)+SUMIF('December Payroll'!$B:$B,B273,'December Payroll'!M:M)</f>
        <v>0</v>
      </c>
      <c r="N273" s="46">
        <f>SUMIF('January Payroll'!$B:$B,B273,'January Payroll'!N:N)+SUMIF('February Payroll'!$B:$B,B273,'February Payroll'!N:N)+SUMIF('March Payroll'!$B:$B,B273,'March Payroll'!N:N)+SUMIF('April Payroll'!$B:$B,B273,'April Payroll'!N:N)+SUMIF('May Payroll'!$B:$B,B273,'May Payroll'!N:N)+SUMIF('June Payroll'!$B:$B,B273,'June Payroll'!N:N)+SUMIF('July Payroll'!$B:$B,B273,'July Payroll'!N:N)+SUMIF('August Payroll'!$B:$B,B273,'August Payroll'!N:N)+SUMIF('September Payroll'!$B:$B,B273,'September Payroll'!N:N)+SUMIF('October Payroll'!$B:$B,B273,'October Payroll'!N:N)+SUMIF('November Payroll'!$B:$B,B273,'November Payroll'!N:N)+SUMIF('December Payroll'!$B:$B,B273,'December Payroll'!N:N)</f>
        <v>0</v>
      </c>
      <c r="O273" s="46">
        <f>SUMIF('January Payroll'!$B:$B,B273,'January Payroll'!O:O)+SUMIF('February Payroll'!$B:$B,B273,'February Payroll'!O:O)+SUMIF('March Payroll'!$B:$B,B273,'March Payroll'!O:O)+SUMIF('April Payroll'!$B:$B,B273,'April Payroll'!O:O)+SUMIF('May Payroll'!$B:$B,B273,'May Payroll'!O:O)+SUMIF('June Payroll'!$B:$B,B273,'June Payroll'!O:O)+SUMIF('July Payroll'!$B:$B,B273,'July Payroll'!O:O)+SUMIF('August Payroll'!$B:$B,B273,'August Payroll'!O:O)+SUMIF('September Payroll'!$B:$B,B273,'September Payroll'!O:O)+SUMIF('October Payroll'!$B:$B,B273,'October Payroll'!O:O)+SUMIF('November Payroll'!$B:$B,B273,'November Payroll'!O:O)+SUMIF('December Payroll'!$B:$B,B273,'December Payroll'!O:O)</f>
        <v>0</v>
      </c>
      <c r="P273" s="46">
        <f>SUMIF('January Payroll'!$B:$B,B273,'January Payroll'!P:P)+SUMIF('February Payroll'!$B:$B,B273,'February Payroll'!P:P)+SUMIF('March Payroll'!$B:$B,B273,'March Payroll'!P:P)+SUMIF('April Payroll'!$B:$B,B273,'April Payroll'!P:P)+SUMIF('May Payroll'!$B:$B,B273,'May Payroll'!P:P)+SUMIF('June Payroll'!$B:$B,B273,'June Payroll'!P:P)+SUMIF('July Payroll'!$B:$B,B273,'July Payroll'!P:P)+SUMIF('August Payroll'!$B:$B,B273,'August Payroll'!P:P)+SUMIF('September Payroll'!$B:$B,B273,'September Payroll'!P:P)+SUMIF('October Payroll'!$B:$B,B273,'October Payroll'!P:P)+SUMIF('November Payroll'!$B:$B,B273,'November Payroll'!P:P)+SUMIF('December Payroll'!$B:$B,B273,'December Payroll'!P:P)</f>
        <v>0</v>
      </c>
      <c r="Q273" s="46">
        <f>SUMIF('January Payroll'!$B:$B,B273,'January Payroll'!Q:Q)+SUMIF('February Payroll'!$B:$B,B273,'February Payroll'!Q:Q)+SUMIF('March Payroll'!$B:$B,B273,'March Payroll'!Q:Q)+SUMIF('April Payroll'!$B:$B,B273,'April Payroll'!Q:Q)+SUMIF('May Payroll'!$B:$B,B273,'May Payroll'!Q:Q)+SUMIF('June Payroll'!$B:$B,B273,'June Payroll'!Q:Q)+SUMIF('July Payroll'!$B:$B,B273,'July Payroll'!Q:Q)+SUMIF('August Payroll'!$B:$B,B273,'August Payroll'!Q:Q)+SUMIF('September Payroll'!$B:$B,B273,'September Payroll'!Q:Q)+SUMIF('October Payroll'!$B:$B,B273,'October Payroll'!Q:Q)+SUMIF('November Payroll'!$B:$B,B273,'November Payroll'!Q:Q)+SUMIF('December Payroll'!$B:$B,B273,'December Payroll'!Q:Q)</f>
        <v>0</v>
      </c>
      <c r="R273" s="46">
        <f>SUMIF('January Payroll'!$B:$B,B273,'January Payroll'!R:R)+SUMIF('February Payroll'!$B:$B,B273,'February Payroll'!R:R)+SUMIF('March Payroll'!$B:$B,B273,'March Payroll'!R:R)+SUMIF('April Payroll'!$B:$B,B273,'April Payroll'!R:R)+SUMIF('May Payroll'!$B:$B,B273,'May Payroll'!R:R)+SUMIF('June Payroll'!$B:$B,B273,'June Payroll'!R:R)+SUMIF('July Payroll'!$B:$B,B273,'July Payroll'!R:R)+SUMIF('August Payroll'!$B:$B,B273,'August Payroll'!R:R)+SUMIF('September Payroll'!$B:$B,B273,'September Payroll'!R:R)+SUMIF('October Payroll'!$B:$B,B273,'October Payroll'!R:R)+SUMIF('November Payroll'!$B:$B,B273,'November Payroll'!R:R)+SUMIF('December Payroll'!$B:$B,B273,'December Payroll'!R:R)</f>
        <v>0</v>
      </c>
      <c r="S273" s="46">
        <f>SUMIF('January Payroll'!$B:$B,B273,'January Payroll'!S:S)+SUMIF('February Payroll'!$B:$B,B273,'February Payroll'!S:S)+SUMIF('March Payroll'!$B:$B,B273,'March Payroll'!S:S)+SUMIF('April Payroll'!$B:$B,B273,'April Payroll'!S:S)+SUMIF('May Payroll'!$B:$B,B273,'May Payroll'!S:S)+SUMIF('June Payroll'!$B:$B,B273,'June Payroll'!S:S)+SUMIF('July Payroll'!$B:$B,B273,'July Payroll'!S:S)+SUMIF('August Payroll'!$B:$B,B273,'August Payroll'!S:S)+SUMIF('September Payroll'!$B:$B,B273,'September Payroll'!S:S)+SUMIF('October Payroll'!$B:$B,B273,'October Payroll'!S:S)+SUMIF('November Payroll'!$B:$B,B273,'November Payroll'!S:S)+SUMIF('December Payroll'!$B:$B,B273,'December Payroll'!S:S)</f>
        <v>0</v>
      </c>
      <c r="T273" s="46">
        <f>SUMIF('January Payroll'!$B:$B,B273,'January Payroll'!T:T)+SUMIF('February Payroll'!$B:$B,B273,'February Payroll'!T:T)+SUMIF('March Payroll'!$B:$B,B273,'March Payroll'!T:T)+SUMIF('April Payroll'!$B:$B,B273,'April Payroll'!T:T)+SUMIF('May Payroll'!$B:$B,B273,'May Payroll'!T:T)+SUMIF('June Payroll'!$B:$B,B273,'June Payroll'!T:T)+SUMIF('July Payroll'!$B:$B,B273,'July Payroll'!T:T)+SUMIF('August Payroll'!$B:$B,B273,'August Payroll'!T:T)+SUMIF('September Payroll'!$B:$B,B273,'September Payroll'!T:T)+SUMIF('October Payroll'!$B:$B,B273,'October Payroll'!T:T)+SUMIF('November Payroll'!$B:$B,B273,'November Payroll'!T:T)+SUMIF('December Payroll'!$B:$B,B273,'December Payroll'!T:T)</f>
        <v>0</v>
      </c>
      <c r="U273" s="86">
        <f>SUMIF('January Payroll'!$B:$B,B273,'January Payroll'!U:U)+SUMIF('February Payroll'!$B:$B,B273,'February Payroll'!U:U)+SUMIF('March Payroll'!$B:$B,B273,'March Payroll'!U:U)+SUMIF('April Payroll'!$B:$B,B273,'April Payroll'!U:U)+SUMIF('May Payroll'!$B:$B,B273,'May Payroll'!U:U)+SUMIF('June Payroll'!$B:$B,B273,'June Payroll'!U:U)+SUMIF('July Payroll'!$B:$B,B273,'July Payroll'!U:U)+SUMIF('August Payroll'!$B:$B,B273,'August Payroll'!U:U)+SUMIF('September Payroll'!$B:$B,B273,'September Payroll'!U:U)+SUMIF('October Payroll'!$B:$B,B273,'October Payroll'!U:U)+SUMIF('November Payroll'!$B:$B,B273,'November Payroll'!U:U)+SUMIF('December Payroll'!$B:$B,B273,'December Payroll'!U:U)</f>
        <v>0</v>
      </c>
    </row>
    <row r="274" ht="14.25" hidden="1" customHeight="1">
      <c r="B274" s="32" t="str">
        <f>'Set Up Employee Data'!A274</f>
        <v/>
      </c>
      <c r="C274" s="33" t="str">
        <f>'Set Up Employee Data'!B274</f>
        <v/>
      </c>
      <c r="D274" s="33">
        <f t="shared" si="1"/>
        <v>0</v>
      </c>
      <c r="E274" s="32">
        <f>SUMIF('January Payroll'!$B:$B,B274,'January Payroll'!E:E)+SUMIF('February Payroll'!$B:$B,B274,'February Payroll'!E:E)+SUMIF('March Payroll'!$B:$B,B274,'March Payroll'!E:E)+SUMIF('April Payroll'!$B:$B,B274,'April Payroll'!E:E)+SUMIF('May Payroll'!$B:$B,B274,'May Payroll'!E:E)+SUMIF('June Payroll'!$B:$B,B274,'June Payroll'!E:E)+SUMIF('July Payroll'!$B:$B,B274,'July Payroll'!E:E)+SUMIF('August Payroll'!$B:$B,B274,'August Payroll'!E:E)+SUMIF('September Payroll'!$B:$B,B274,'September Payroll'!E:E)+SUMIF('October Payroll'!$B:$B,B274,'October Payroll'!E:E)+SUMIF('November Payroll'!$B:$B,B274,'November Payroll'!E:E)+SUMIF('December Payroll'!$B:$B,B274,'December Payroll'!E:E)</f>
        <v>0</v>
      </c>
      <c r="F274" s="32">
        <f>SUMIF('January Payroll'!$B:$B,B274,'January Payroll'!F:F)+SUMIF('February Payroll'!$B:$B,B274,'February Payroll'!F:F)+SUMIF('March Payroll'!$B:$B,B274,'March Payroll'!F:F)+SUMIF('April Payroll'!$B:$B,B274,'April Payroll'!F:F)+SUMIF('May Payroll'!$B:$B,B274,'May Payroll'!F:F)+SUMIF('June Payroll'!$B:$B,B274,'June Payroll'!F:F)+SUMIF('July Payroll'!$B:$B,B274,'July Payroll'!F:F)+SUMIF('August Payroll'!$B:$B,B274,'August Payroll'!F:F)+SUMIF('September Payroll'!$B:$B,B274,'September Payroll'!F:F)+SUMIF('October Payroll'!$B:$B,B274,'October Payroll'!F:F)+SUMIF('November Payroll'!$B:$B,B274,'November Payroll'!F:F)+SUMIF('December Payroll'!$B:$B,B274,'December Payroll'!F:F)</f>
        <v>0</v>
      </c>
      <c r="G274" s="32">
        <f>SUMIF('January Payroll'!$B:$B,B274,'January Payroll'!G:G)+SUMIF('February Payroll'!$B:$B,B274,'February Payroll'!G:G)+SUMIF('March Payroll'!$B:$B,B274,'March Payroll'!G:G)+SUMIF('April Payroll'!$B:$B,B274,'April Payroll'!G:G)+SUMIF('May Payroll'!$B:$B,B274,'May Payroll'!G:G)+SUMIF('June Payroll'!$B:$B,B274,'June Payroll'!G:G)+SUMIF('July Payroll'!$B:$B,B274,'July Payroll'!G:G)+SUMIF('August Payroll'!$B:$B,B274,'August Payroll'!G:G)+SUMIF('September Payroll'!$B:$B,B274,'September Payroll'!G:G)+SUMIF('October Payroll'!$B:$B,B274,'October Payroll'!G:G)+SUMIF('November Payroll'!$B:$B,B274,'November Payroll'!G:G)+SUMIF('December Payroll'!$B:$B,B274,'December Payroll'!G:G)</f>
        <v>0</v>
      </c>
      <c r="H274" s="32">
        <f>SUMIF('January Payroll'!$B:$B,B274,'January Payroll'!H:H)+SUMIF('February Payroll'!$B:$B,B274,'February Payroll'!H:H)+SUMIF('March Payroll'!$B:$B,B274,'March Payroll'!H:H)+SUMIF('April Payroll'!$B:$B,B274,'April Payroll'!H:H)+SUMIF('May Payroll'!$B:$B,B274,'May Payroll'!H:H)+SUMIF('June Payroll'!$B:$B,B274,'June Payroll'!H:H)+SUMIF('July Payroll'!$B:$B,B274,'July Payroll'!H:H)+SUMIF('August Payroll'!$B:$B,B274,'August Payroll'!H:H)+SUMIF('September Payroll'!$B:$B,B274,'September Payroll'!H:H)+SUMIF('October Payroll'!$B:$B,B274,'October Payroll'!H:H)+SUMIF('November Payroll'!$B:$B,B274,'November Payroll'!H:H)+SUMIF('December Payroll'!$B:$B,B274,'December Payroll'!H:H)</f>
        <v>0</v>
      </c>
      <c r="I274" s="32">
        <f>SUMIF('January Payroll'!$B:$B,B274,'January Payroll'!I:I)+SUMIF('February Payroll'!$B:$B,B274,'February Payroll'!I:I)+SUMIF('March Payroll'!$B:$B,B274,'March Payroll'!I:I)+SUMIF('April Payroll'!$B:$B,B274,'April Payroll'!I:I)+SUMIF('May Payroll'!$B:$B,B274,'May Payroll'!I:I)+SUMIF('June Payroll'!$B:$B,B274,'June Payroll'!I:I)+SUMIF('July Payroll'!$B:$B,B274,'July Payroll'!I:I)+SUMIF('August Payroll'!$B:$B,B274,'August Payroll'!I:I)+SUMIF('September Payroll'!$B:$B,B274,'September Payroll'!I:I)+SUMIF('October Payroll'!$B:$B,B274,'October Payroll'!I:I)+SUMIF('November Payroll'!$B:$B,B274,'November Payroll'!I:I)+SUMIF('December Payroll'!$B:$B,B274,'December Payroll'!I:I)</f>
        <v>0</v>
      </c>
      <c r="J274" s="68">
        <f>SUMIF('January Payroll'!$B:$B,B274,'January Payroll'!J:J)+SUMIF('February Payroll'!$B:$B,B274,'February Payroll'!J:J)+SUMIF('March Payroll'!$B:$B,B274,'March Payroll'!J:J)+SUMIF('April Payroll'!$B:$B,B274,'April Payroll'!J:J)+SUMIF('May Payroll'!$B:$B,B274,'May Payroll'!J:J)+SUMIF('June Payroll'!$B:$B,B274,'June Payroll'!J:J)+SUMIF('July Payroll'!$B:$B,B274,'July Payroll'!J:J)+SUMIF('August Payroll'!$B:$B,B274,'August Payroll'!J:J)+SUMIF('September Payroll'!$B:$B,B274,'September Payroll'!J:J)+SUMIF('October Payroll'!$B:$B,B274,'October Payroll'!J:J)+SUMIF('November Payroll'!$B:$B,B274,'November Payroll'!J:J)+SUMIF('December Payroll'!$B:$B,B274,'December Payroll'!J:J)</f>
        <v>0</v>
      </c>
      <c r="K274" s="46">
        <f>SUMIF('January Payroll'!$B:$B,B274,'January Payroll'!K:K)+SUMIF('February Payroll'!$B:$B,B274,'February Payroll'!K:K)+SUMIF('March Payroll'!$B:$B,B274,'March Payroll'!K:K)+SUMIF('April Payroll'!$B:$B,B274,'April Payroll'!K:K)+SUMIF('May Payroll'!$B:$B,B274,'May Payroll'!K:K)+SUMIF('June Payroll'!$B:$B,B274,'June Payroll'!K:K)+SUMIF('July Payroll'!$B:$B,B274,'July Payroll'!K:K)+SUMIF('August Payroll'!$B:$B,B274,'August Payroll'!K:K)+SUMIF('September Payroll'!$B:$B,B274,'September Payroll'!K:K)+SUMIF('October Payroll'!$B:$B,B274,'October Payroll'!K:K)+SUMIF('November Payroll'!$B:$B,B274,'November Payroll'!K:K)+SUMIF('December Payroll'!$B:$B,B274,'December Payroll'!K:K)</f>
        <v>0</v>
      </c>
      <c r="L274" s="46">
        <f>SUMIF('January Payroll'!$B:$B,B274,'January Payroll'!L:L)+SUMIF('February Payroll'!$B:$B,B274,'February Payroll'!L:L)+SUMIF('March Payroll'!$B:$B,B274,'March Payroll'!L:L)+SUMIF('April Payroll'!$B:$B,B274,'April Payroll'!L:L)+SUMIF('May Payroll'!$B:$B,B274,'May Payroll'!L:L)+SUMIF('June Payroll'!$B:$B,B274,'June Payroll'!L:L)+SUMIF('July Payroll'!$B:$B,B274,'July Payroll'!L:L)+SUMIF('August Payroll'!$B:$B,B274,'August Payroll'!L:L)+SUMIF('September Payroll'!$B:$B,B274,'September Payroll'!L:L)+SUMIF('October Payroll'!$B:$B,B274,'October Payroll'!L:L)+SUMIF('November Payroll'!$B:$B,B274,'November Payroll'!L:L)+SUMIF('December Payroll'!$B:$B,B274,'December Payroll'!L:L)</f>
        <v>0</v>
      </c>
      <c r="M274" s="46">
        <f>SUMIF('January Payroll'!$B:$B,B274,'January Payroll'!M:M)+SUMIF('February Payroll'!$B:$B,B274,'February Payroll'!M:M)+SUMIF('March Payroll'!$B:$B,B274,'March Payroll'!M:M)+SUMIF('April Payroll'!$B:$B,B274,'April Payroll'!M:M)+SUMIF('May Payroll'!$B:$B,B274,'May Payroll'!M:M)+SUMIF('June Payroll'!$B:$B,B274,'June Payroll'!M:M)+SUMIF('July Payroll'!$B:$B,B274,'July Payroll'!M:M)+SUMIF('August Payroll'!$B:$B,B274,'August Payroll'!M:M)+SUMIF('September Payroll'!$B:$B,B274,'September Payroll'!M:M)+SUMIF('October Payroll'!$B:$B,B274,'October Payroll'!M:M)+SUMIF('November Payroll'!$B:$B,B274,'November Payroll'!M:M)+SUMIF('December Payroll'!$B:$B,B274,'December Payroll'!M:M)</f>
        <v>0</v>
      </c>
      <c r="N274" s="46">
        <f>SUMIF('January Payroll'!$B:$B,B274,'January Payroll'!N:N)+SUMIF('February Payroll'!$B:$B,B274,'February Payroll'!N:N)+SUMIF('March Payroll'!$B:$B,B274,'March Payroll'!N:N)+SUMIF('April Payroll'!$B:$B,B274,'April Payroll'!N:N)+SUMIF('May Payroll'!$B:$B,B274,'May Payroll'!N:N)+SUMIF('June Payroll'!$B:$B,B274,'June Payroll'!N:N)+SUMIF('July Payroll'!$B:$B,B274,'July Payroll'!N:N)+SUMIF('August Payroll'!$B:$B,B274,'August Payroll'!N:N)+SUMIF('September Payroll'!$B:$B,B274,'September Payroll'!N:N)+SUMIF('October Payroll'!$B:$B,B274,'October Payroll'!N:N)+SUMIF('November Payroll'!$B:$B,B274,'November Payroll'!N:N)+SUMIF('December Payroll'!$B:$B,B274,'December Payroll'!N:N)</f>
        <v>0</v>
      </c>
      <c r="O274" s="46">
        <f>SUMIF('January Payroll'!$B:$B,B274,'January Payroll'!O:O)+SUMIF('February Payroll'!$B:$B,B274,'February Payroll'!O:O)+SUMIF('March Payroll'!$B:$B,B274,'March Payroll'!O:O)+SUMIF('April Payroll'!$B:$B,B274,'April Payroll'!O:O)+SUMIF('May Payroll'!$B:$B,B274,'May Payroll'!O:O)+SUMIF('June Payroll'!$B:$B,B274,'June Payroll'!O:O)+SUMIF('July Payroll'!$B:$B,B274,'July Payroll'!O:O)+SUMIF('August Payroll'!$B:$B,B274,'August Payroll'!O:O)+SUMIF('September Payroll'!$B:$B,B274,'September Payroll'!O:O)+SUMIF('October Payroll'!$B:$B,B274,'October Payroll'!O:O)+SUMIF('November Payroll'!$B:$B,B274,'November Payroll'!O:O)+SUMIF('December Payroll'!$B:$B,B274,'December Payroll'!O:O)</f>
        <v>0</v>
      </c>
      <c r="P274" s="46">
        <f>SUMIF('January Payroll'!$B:$B,B274,'January Payroll'!P:P)+SUMIF('February Payroll'!$B:$B,B274,'February Payroll'!P:P)+SUMIF('March Payroll'!$B:$B,B274,'March Payroll'!P:P)+SUMIF('April Payroll'!$B:$B,B274,'April Payroll'!P:P)+SUMIF('May Payroll'!$B:$B,B274,'May Payroll'!P:P)+SUMIF('June Payroll'!$B:$B,B274,'June Payroll'!P:P)+SUMIF('July Payroll'!$B:$B,B274,'July Payroll'!P:P)+SUMIF('August Payroll'!$B:$B,B274,'August Payroll'!P:P)+SUMIF('September Payroll'!$B:$B,B274,'September Payroll'!P:P)+SUMIF('October Payroll'!$B:$B,B274,'October Payroll'!P:P)+SUMIF('November Payroll'!$B:$B,B274,'November Payroll'!P:P)+SUMIF('December Payroll'!$B:$B,B274,'December Payroll'!P:P)</f>
        <v>0</v>
      </c>
      <c r="Q274" s="46">
        <f>SUMIF('January Payroll'!$B:$B,B274,'January Payroll'!Q:Q)+SUMIF('February Payroll'!$B:$B,B274,'February Payroll'!Q:Q)+SUMIF('March Payroll'!$B:$B,B274,'March Payroll'!Q:Q)+SUMIF('April Payroll'!$B:$B,B274,'April Payroll'!Q:Q)+SUMIF('May Payroll'!$B:$B,B274,'May Payroll'!Q:Q)+SUMIF('June Payroll'!$B:$B,B274,'June Payroll'!Q:Q)+SUMIF('July Payroll'!$B:$B,B274,'July Payroll'!Q:Q)+SUMIF('August Payroll'!$B:$B,B274,'August Payroll'!Q:Q)+SUMIF('September Payroll'!$B:$B,B274,'September Payroll'!Q:Q)+SUMIF('October Payroll'!$B:$B,B274,'October Payroll'!Q:Q)+SUMIF('November Payroll'!$B:$B,B274,'November Payroll'!Q:Q)+SUMIF('December Payroll'!$B:$B,B274,'December Payroll'!Q:Q)</f>
        <v>0</v>
      </c>
      <c r="R274" s="46">
        <f>SUMIF('January Payroll'!$B:$B,B274,'January Payroll'!R:R)+SUMIF('February Payroll'!$B:$B,B274,'February Payroll'!R:R)+SUMIF('March Payroll'!$B:$B,B274,'March Payroll'!R:R)+SUMIF('April Payroll'!$B:$B,B274,'April Payroll'!R:R)+SUMIF('May Payroll'!$B:$B,B274,'May Payroll'!R:R)+SUMIF('June Payroll'!$B:$B,B274,'June Payroll'!R:R)+SUMIF('July Payroll'!$B:$B,B274,'July Payroll'!R:R)+SUMIF('August Payroll'!$B:$B,B274,'August Payroll'!R:R)+SUMIF('September Payroll'!$B:$B,B274,'September Payroll'!R:R)+SUMIF('October Payroll'!$B:$B,B274,'October Payroll'!R:R)+SUMIF('November Payroll'!$B:$B,B274,'November Payroll'!R:R)+SUMIF('December Payroll'!$B:$B,B274,'December Payroll'!R:R)</f>
        <v>0</v>
      </c>
      <c r="S274" s="46">
        <f>SUMIF('January Payroll'!$B:$B,B274,'January Payroll'!S:S)+SUMIF('February Payroll'!$B:$B,B274,'February Payroll'!S:S)+SUMIF('March Payroll'!$B:$B,B274,'March Payroll'!S:S)+SUMIF('April Payroll'!$B:$B,B274,'April Payroll'!S:S)+SUMIF('May Payroll'!$B:$B,B274,'May Payroll'!S:S)+SUMIF('June Payroll'!$B:$B,B274,'June Payroll'!S:S)+SUMIF('July Payroll'!$B:$B,B274,'July Payroll'!S:S)+SUMIF('August Payroll'!$B:$B,B274,'August Payroll'!S:S)+SUMIF('September Payroll'!$B:$B,B274,'September Payroll'!S:S)+SUMIF('October Payroll'!$B:$B,B274,'October Payroll'!S:S)+SUMIF('November Payroll'!$B:$B,B274,'November Payroll'!S:S)+SUMIF('December Payroll'!$B:$B,B274,'December Payroll'!S:S)</f>
        <v>0</v>
      </c>
      <c r="T274" s="46">
        <f>SUMIF('January Payroll'!$B:$B,B274,'January Payroll'!T:T)+SUMIF('February Payroll'!$B:$B,B274,'February Payroll'!T:T)+SUMIF('March Payroll'!$B:$B,B274,'March Payroll'!T:T)+SUMIF('April Payroll'!$B:$B,B274,'April Payroll'!T:T)+SUMIF('May Payroll'!$B:$B,B274,'May Payroll'!T:T)+SUMIF('June Payroll'!$B:$B,B274,'June Payroll'!T:T)+SUMIF('July Payroll'!$B:$B,B274,'July Payroll'!T:T)+SUMIF('August Payroll'!$B:$B,B274,'August Payroll'!T:T)+SUMIF('September Payroll'!$B:$B,B274,'September Payroll'!T:T)+SUMIF('October Payroll'!$B:$B,B274,'October Payroll'!T:T)+SUMIF('November Payroll'!$B:$B,B274,'November Payroll'!T:T)+SUMIF('December Payroll'!$B:$B,B274,'December Payroll'!T:T)</f>
        <v>0</v>
      </c>
      <c r="U274" s="86">
        <f>SUMIF('January Payroll'!$B:$B,B274,'January Payroll'!U:U)+SUMIF('February Payroll'!$B:$B,B274,'February Payroll'!U:U)+SUMIF('March Payroll'!$B:$B,B274,'March Payroll'!U:U)+SUMIF('April Payroll'!$B:$B,B274,'April Payroll'!U:U)+SUMIF('May Payroll'!$B:$B,B274,'May Payroll'!U:U)+SUMIF('June Payroll'!$B:$B,B274,'June Payroll'!U:U)+SUMIF('July Payroll'!$B:$B,B274,'July Payroll'!U:U)+SUMIF('August Payroll'!$B:$B,B274,'August Payroll'!U:U)+SUMIF('September Payroll'!$B:$B,B274,'September Payroll'!U:U)+SUMIF('October Payroll'!$B:$B,B274,'October Payroll'!U:U)+SUMIF('November Payroll'!$B:$B,B274,'November Payroll'!U:U)+SUMIF('December Payroll'!$B:$B,B274,'December Payroll'!U:U)</f>
        <v>0</v>
      </c>
    </row>
    <row r="275" ht="14.25" hidden="1" customHeight="1">
      <c r="B275" s="32" t="str">
        <f>'Set Up Employee Data'!A275</f>
        <v/>
      </c>
      <c r="C275" s="33" t="str">
        <f>'Set Up Employee Data'!B275</f>
        <v/>
      </c>
      <c r="D275" s="33">
        <f t="shared" si="1"/>
        <v>0</v>
      </c>
      <c r="E275" s="32">
        <f>SUMIF('January Payroll'!$B:$B,B275,'January Payroll'!E:E)+SUMIF('February Payroll'!$B:$B,B275,'February Payroll'!E:E)+SUMIF('March Payroll'!$B:$B,B275,'March Payroll'!E:E)+SUMIF('April Payroll'!$B:$B,B275,'April Payroll'!E:E)+SUMIF('May Payroll'!$B:$B,B275,'May Payroll'!E:E)+SUMIF('June Payroll'!$B:$B,B275,'June Payroll'!E:E)+SUMIF('July Payroll'!$B:$B,B275,'July Payroll'!E:E)+SUMIF('August Payroll'!$B:$B,B275,'August Payroll'!E:E)+SUMIF('September Payroll'!$B:$B,B275,'September Payroll'!E:E)+SUMIF('October Payroll'!$B:$B,B275,'October Payroll'!E:E)+SUMIF('November Payroll'!$B:$B,B275,'November Payroll'!E:E)+SUMIF('December Payroll'!$B:$B,B275,'December Payroll'!E:E)</f>
        <v>0</v>
      </c>
      <c r="F275" s="32">
        <f>SUMIF('January Payroll'!$B:$B,B275,'January Payroll'!F:F)+SUMIF('February Payroll'!$B:$B,B275,'February Payroll'!F:F)+SUMIF('March Payroll'!$B:$B,B275,'March Payroll'!F:F)+SUMIF('April Payroll'!$B:$B,B275,'April Payroll'!F:F)+SUMIF('May Payroll'!$B:$B,B275,'May Payroll'!F:F)+SUMIF('June Payroll'!$B:$B,B275,'June Payroll'!F:F)+SUMIF('July Payroll'!$B:$B,B275,'July Payroll'!F:F)+SUMIF('August Payroll'!$B:$B,B275,'August Payroll'!F:F)+SUMIF('September Payroll'!$B:$B,B275,'September Payroll'!F:F)+SUMIF('October Payroll'!$B:$B,B275,'October Payroll'!F:F)+SUMIF('November Payroll'!$B:$B,B275,'November Payroll'!F:F)+SUMIF('December Payroll'!$B:$B,B275,'December Payroll'!F:F)</f>
        <v>0</v>
      </c>
      <c r="G275" s="32">
        <f>SUMIF('January Payroll'!$B:$B,B275,'January Payroll'!G:G)+SUMIF('February Payroll'!$B:$B,B275,'February Payroll'!G:G)+SUMIF('March Payroll'!$B:$B,B275,'March Payroll'!G:G)+SUMIF('April Payroll'!$B:$B,B275,'April Payroll'!G:G)+SUMIF('May Payroll'!$B:$B,B275,'May Payroll'!G:G)+SUMIF('June Payroll'!$B:$B,B275,'June Payroll'!G:G)+SUMIF('July Payroll'!$B:$B,B275,'July Payroll'!G:G)+SUMIF('August Payroll'!$B:$B,B275,'August Payroll'!G:G)+SUMIF('September Payroll'!$B:$B,B275,'September Payroll'!G:G)+SUMIF('October Payroll'!$B:$B,B275,'October Payroll'!G:G)+SUMIF('November Payroll'!$B:$B,B275,'November Payroll'!G:G)+SUMIF('December Payroll'!$B:$B,B275,'December Payroll'!G:G)</f>
        <v>0</v>
      </c>
      <c r="H275" s="32">
        <f>SUMIF('January Payroll'!$B:$B,B275,'January Payroll'!H:H)+SUMIF('February Payroll'!$B:$B,B275,'February Payroll'!H:H)+SUMIF('March Payroll'!$B:$B,B275,'March Payroll'!H:H)+SUMIF('April Payroll'!$B:$B,B275,'April Payroll'!H:H)+SUMIF('May Payroll'!$B:$B,B275,'May Payroll'!H:H)+SUMIF('June Payroll'!$B:$B,B275,'June Payroll'!H:H)+SUMIF('July Payroll'!$B:$B,B275,'July Payroll'!H:H)+SUMIF('August Payroll'!$B:$B,B275,'August Payroll'!H:H)+SUMIF('September Payroll'!$B:$B,B275,'September Payroll'!H:H)+SUMIF('October Payroll'!$B:$B,B275,'October Payroll'!H:H)+SUMIF('November Payroll'!$B:$B,B275,'November Payroll'!H:H)+SUMIF('December Payroll'!$B:$B,B275,'December Payroll'!H:H)</f>
        <v>0</v>
      </c>
      <c r="I275" s="32">
        <f>SUMIF('January Payroll'!$B:$B,B275,'January Payroll'!I:I)+SUMIF('February Payroll'!$B:$B,B275,'February Payroll'!I:I)+SUMIF('March Payroll'!$B:$B,B275,'March Payroll'!I:I)+SUMIF('April Payroll'!$B:$B,B275,'April Payroll'!I:I)+SUMIF('May Payroll'!$B:$B,B275,'May Payroll'!I:I)+SUMIF('June Payroll'!$B:$B,B275,'June Payroll'!I:I)+SUMIF('July Payroll'!$B:$B,B275,'July Payroll'!I:I)+SUMIF('August Payroll'!$B:$B,B275,'August Payroll'!I:I)+SUMIF('September Payroll'!$B:$B,B275,'September Payroll'!I:I)+SUMIF('October Payroll'!$B:$B,B275,'October Payroll'!I:I)+SUMIF('November Payroll'!$B:$B,B275,'November Payroll'!I:I)+SUMIF('December Payroll'!$B:$B,B275,'December Payroll'!I:I)</f>
        <v>0</v>
      </c>
      <c r="J275" s="68">
        <f>SUMIF('January Payroll'!$B:$B,B275,'January Payroll'!J:J)+SUMIF('February Payroll'!$B:$B,B275,'February Payroll'!J:J)+SUMIF('March Payroll'!$B:$B,B275,'March Payroll'!J:J)+SUMIF('April Payroll'!$B:$B,B275,'April Payroll'!J:J)+SUMIF('May Payroll'!$B:$B,B275,'May Payroll'!J:J)+SUMIF('June Payroll'!$B:$B,B275,'June Payroll'!J:J)+SUMIF('July Payroll'!$B:$B,B275,'July Payroll'!J:J)+SUMIF('August Payroll'!$B:$B,B275,'August Payroll'!J:J)+SUMIF('September Payroll'!$B:$B,B275,'September Payroll'!J:J)+SUMIF('October Payroll'!$B:$B,B275,'October Payroll'!J:J)+SUMIF('November Payroll'!$B:$B,B275,'November Payroll'!J:J)+SUMIF('December Payroll'!$B:$B,B275,'December Payroll'!J:J)</f>
        <v>0</v>
      </c>
      <c r="K275" s="46">
        <f>SUMIF('January Payroll'!$B:$B,B275,'January Payroll'!K:K)+SUMIF('February Payroll'!$B:$B,B275,'February Payroll'!K:K)+SUMIF('March Payroll'!$B:$B,B275,'March Payroll'!K:K)+SUMIF('April Payroll'!$B:$B,B275,'April Payroll'!K:K)+SUMIF('May Payroll'!$B:$B,B275,'May Payroll'!K:K)+SUMIF('June Payroll'!$B:$B,B275,'June Payroll'!K:K)+SUMIF('July Payroll'!$B:$B,B275,'July Payroll'!K:K)+SUMIF('August Payroll'!$B:$B,B275,'August Payroll'!K:K)+SUMIF('September Payroll'!$B:$B,B275,'September Payroll'!K:K)+SUMIF('October Payroll'!$B:$B,B275,'October Payroll'!K:K)+SUMIF('November Payroll'!$B:$B,B275,'November Payroll'!K:K)+SUMIF('December Payroll'!$B:$B,B275,'December Payroll'!K:K)</f>
        <v>0</v>
      </c>
      <c r="L275" s="46">
        <f>SUMIF('January Payroll'!$B:$B,B275,'January Payroll'!L:L)+SUMIF('February Payroll'!$B:$B,B275,'February Payroll'!L:L)+SUMIF('March Payroll'!$B:$B,B275,'March Payroll'!L:L)+SUMIF('April Payroll'!$B:$B,B275,'April Payroll'!L:L)+SUMIF('May Payroll'!$B:$B,B275,'May Payroll'!L:L)+SUMIF('June Payroll'!$B:$B,B275,'June Payroll'!L:L)+SUMIF('July Payroll'!$B:$B,B275,'July Payroll'!L:L)+SUMIF('August Payroll'!$B:$B,B275,'August Payroll'!L:L)+SUMIF('September Payroll'!$B:$B,B275,'September Payroll'!L:L)+SUMIF('October Payroll'!$B:$B,B275,'October Payroll'!L:L)+SUMIF('November Payroll'!$B:$B,B275,'November Payroll'!L:L)+SUMIF('December Payroll'!$B:$B,B275,'December Payroll'!L:L)</f>
        <v>0</v>
      </c>
      <c r="M275" s="46">
        <f>SUMIF('January Payroll'!$B:$B,B275,'January Payroll'!M:M)+SUMIF('February Payroll'!$B:$B,B275,'February Payroll'!M:M)+SUMIF('March Payroll'!$B:$B,B275,'March Payroll'!M:M)+SUMIF('April Payroll'!$B:$B,B275,'April Payroll'!M:M)+SUMIF('May Payroll'!$B:$B,B275,'May Payroll'!M:M)+SUMIF('June Payroll'!$B:$B,B275,'June Payroll'!M:M)+SUMIF('July Payroll'!$B:$B,B275,'July Payroll'!M:M)+SUMIF('August Payroll'!$B:$B,B275,'August Payroll'!M:M)+SUMIF('September Payroll'!$B:$B,B275,'September Payroll'!M:M)+SUMIF('October Payroll'!$B:$B,B275,'October Payroll'!M:M)+SUMIF('November Payroll'!$B:$B,B275,'November Payroll'!M:M)+SUMIF('December Payroll'!$B:$B,B275,'December Payroll'!M:M)</f>
        <v>0</v>
      </c>
      <c r="N275" s="46">
        <f>SUMIF('January Payroll'!$B:$B,B275,'January Payroll'!N:N)+SUMIF('February Payroll'!$B:$B,B275,'February Payroll'!N:N)+SUMIF('March Payroll'!$B:$B,B275,'March Payroll'!N:N)+SUMIF('April Payroll'!$B:$B,B275,'April Payroll'!N:N)+SUMIF('May Payroll'!$B:$B,B275,'May Payroll'!N:N)+SUMIF('June Payroll'!$B:$B,B275,'June Payroll'!N:N)+SUMIF('July Payroll'!$B:$B,B275,'July Payroll'!N:N)+SUMIF('August Payroll'!$B:$B,B275,'August Payroll'!N:N)+SUMIF('September Payroll'!$B:$B,B275,'September Payroll'!N:N)+SUMIF('October Payroll'!$B:$B,B275,'October Payroll'!N:N)+SUMIF('November Payroll'!$B:$B,B275,'November Payroll'!N:N)+SUMIF('December Payroll'!$B:$B,B275,'December Payroll'!N:N)</f>
        <v>0</v>
      </c>
      <c r="O275" s="46">
        <f>SUMIF('January Payroll'!$B:$B,B275,'January Payroll'!O:O)+SUMIF('February Payroll'!$B:$B,B275,'February Payroll'!O:O)+SUMIF('March Payroll'!$B:$B,B275,'March Payroll'!O:O)+SUMIF('April Payroll'!$B:$B,B275,'April Payroll'!O:O)+SUMIF('May Payroll'!$B:$B,B275,'May Payroll'!O:O)+SUMIF('June Payroll'!$B:$B,B275,'June Payroll'!O:O)+SUMIF('July Payroll'!$B:$B,B275,'July Payroll'!O:O)+SUMIF('August Payroll'!$B:$B,B275,'August Payroll'!O:O)+SUMIF('September Payroll'!$B:$B,B275,'September Payroll'!O:O)+SUMIF('October Payroll'!$B:$B,B275,'October Payroll'!O:O)+SUMIF('November Payroll'!$B:$B,B275,'November Payroll'!O:O)+SUMIF('December Payroll'!$B:$B,B275,'December Payroll'!O:O)</f>
        <v>0</v>
      </c>
      <c r="P275" s="46">
        <f>SUMIF('January Payroll'!$B:$B,B275,'January Payroll'!P:P)+SUMIF('February Payroll'!$B:$B,B275,'February Payroll'!P:P)+SUMIF('March Payroll'!$B:$B,B275,'March Payroll'!P:P)+SUMIF('April Payroll'!$B:$B,B275,'April Payroll'!P:P)+SUMIF('May Payroll'!$B:$B,B275,'May Payroll'!P:P)+SUMIF('June Payroll'!$B:$B,B275,'June Payroll'!P:P)+SUMIF('July Payroll'!$B:$B,B275,'July Payroll'!P:P)+SUMIF('August Payroll'!$B:$B,B275,'August Payroll'!P:P)+SUMIF('September Payroll'!$B:$B,B275,'September Payroll'!P:P)+SUMIF('October Payroll'!$B:$B,B275,'October Payroll'!P:P)+SUMIF('November Payroll'!$B:$B,B275,'November Payroll'!P:P)+SUMIF('December Payroll'!$B:$B,B275,'December Payroll'!P:P)</f>
        <v>0</v>
      </c>
      <c r="Q275" s="46">
        <f>SUMIF('January Payroll'!$B:$B,B275,'January Payroll'!Q:Q)+SUMIF('February Payroll'!$B:$B,B275,'February Payroll'!Q:Q)+SUMIF('March Payroll'!$B:$B,B275,'March Payroll'!Q:Q)+SUMIF('April Payroll'!$B:$B,B275,'April Payroll'!Q:Q)+SUMIF('May Payroll'!$B:$B,B275,'May Payroll'!Q:Q)+SUMIF('June Payroll'!$B:$B,B275,'June Payroll'!Q:Q)+SUMIF('July Payroll'!$B:$B,B275,'July Payroll'!Q:Q)+SUMIF('August Payroll'!$B:$B,B275,'August Payroll'!Q:Q)+SUMIF('September Payroll'!$B:$B,B275,'September Payroll'!Q:Q)+SUMIF('October Payroll'!$B:$B,B275,'October Payroll'!Q:Q)+SUMIF('November Payroll'!$B:$B,B275,'November Payroll'!Q:Q)+SUMIF('December Payroll'!$B:$B,B275,'December Payroll'!Q:Q)</f>
        <v>0</v>
      </c>
      <c r="R275" s="46">
        <f>SUMIF('January Payroll'!$B:$B,B275,'January Payroll'!R:R)+SUMIF('February Payroll'!$B:$B,B275,'February Payroll'!R:R)+SUMIF('March Payroll'!$B:$B,B275,'March Payroll'!R:R)+SUMIF('April Payroll'!$B:$B,B275,'April Payroll'!R:R)+SUMIF('May Payroll'!$B:$B,B275,'May Payroll'!R:R)+SUMIF('June Payroll'!$B:$B,B275,'June Payroll'!R:R)+SUMIF('July Payroll'!$B:$B,B275,'July Payroll'!R:R)+SUMIF('August Payroll'!$B:$B,B275,'August Payroll'!R:R)+SUMIF('September Payroll'!$B:$B,B275,'September Payroll'!R:R)+SUMIF('October Payroll'!$B:$B,B275,'October Payroll'!R:R)+SUMIF('November Payroll'!$B:$B,B275,'November Payroll'!R:R)+SUMIF('December Payroll'!$B:$B,B275,'December Payroll'!R:R)</f>
        <v>0</v>
      </c>
      <c r="S275" s="46">
        <f>SUMIF('January Payroll'!$B:$B,B275,'January Payroll'!S:S)+SUMIF('February Payroll'!$B:$B,B275,'February Payroll'!S:S)+SUMIF('March Payroll'!$B:$B,B275,'March Payroll'!S:S)+SUMIF('April Payroll'!$B:$B,B275,'April Payroll'!S:S)+SUMIF('May Payroll'!$B:$B,B275,'May Payroll'!S:S)+SUMIF('June Payroll'!$B:$B,B275,'June Payroll'!S:S)+SUMIF('July Payroll'!$B:$B,B275,'July Payroll'!S:S)+SUMIF('August Payroll'!$B:$B,B275,'August Payroll'!S:S)+SUMIF('September Payroll'!$B:$B,B275,'September Payroll'!S:S)+SUMIF('October Payroll'!$B:$B,B275,'October Payroll'!S:S)+SUMIF('November Payroll'!$B:$B,B275,'November Payroll'!S:S)+SUMIF('December Payroll'!$B:$B,B275,'December Payroll'!S:S)</f>
        <v>0</v>
      </c>
      <c r="T275" s="46">
        <f>SUMIF('January Payroll'!$B:$B,B275,'January Payroll'!T:T)+SUMIF('February Payroll'!$B:$B,B275,'February Payroll'!T:T)+SUMIF('March Payroll'!$B:$B,B275,'March Payroll'!T:T)+SUMIF('April Payroll'!$B:$B,B275,'April Payroll'!T:T)+SUMIF('May Payroll'!$B:$B,B275,'May Payroll'!T:T)+SUMIF('June Payroll'!$B:$B,B275,'June Payroll'!T:T)+SUMIF('July Payroll'!$B:$B,B275,'July Payroll'!T:T)+SUMIF('August Payroll'!$B:$B,B275,'August Payroll'!T:T)+SUMIF('September Payroll'!$B:$B,B275,'September Payroll'!T:T)+SUMIF('October Payroll'!$B:$B,B275,'October Payroll'!T:T)+SUMIF('November Payroll'!$B:$B,B275,'November Payroll'!T:T)+SUMIF('December Payroll'!$B:$B,B275,'December Payroll'!T:T)</f>
        <v>0</v>
      </c>
      <c r="U275" s="86">
        <f>SUMIF('January Payroll'!$B:$B,B275,'January Payroll'!U:U)+SUMIF('February Payroll'!$B:$B,B275,'February Payroll'!U:U)+SUMIF('March Payroll'!$B:$B,B275,'March Payroll'!U:U)+SUMIF('April Payroll'!$B:$B,B275,'April Payroll'!U:U)+SUMIF('May Payroll'!$B:$B,B275,'May Payroll'!U:U)+SUMIF('June Payroll'!$B:$B,B275,'June Payroll'!U:U)+SUMIF('July Payroll'!$B:$B,B275,'July Payroll'!U:U)+SUMIF('August Payroll'!$B:$B,B275,'August Payroll'!U:U)+SUMIF('September Payroll'!$B:$B,B275,'September Payroll'!U:U)+SUMIF('October Payroll'!$B:$B,B275,'October Payroll'!U:U)+SUMIF('November Payroll'!$B:$B,B275,'November Payroll'!U:U)+SUMIF('December Payroll'!$B:$B,B275,'December Payroll'!U:U)</f>
        <v>0</v>
      </c>
    </row>
    <row r="276" ht="14.25" hidden="1" customHeight="1">
      <c r="B276" s="32" t="str">
        <f>'Set Up Employee Data'!A276</f>
        <v/>
      </c>
      <c r="C276" s="33" t="str">
        <f>'Set Up Employee Data'!B276</f>
        <v/>
      </c>
      <c r="D276" s="33">
        <f t="shared" si="1"/>
        <v>0</v>
      </c>
      <c r="E276" s="32">
        <f>SUMIF('January Payroll'!$B:$B,B276,'January Payroll'!E:E)+SUMIF('February Payroll'!$B:$B,B276,'February Payroll'!E:E)+SUMIF('March Payroll'!$B:$B,B276,'March Payroll'!E:E)+SUMIF('April Payroll'!$B:$B,B276,'April Payroll'!E:E)+SUMIF('May Payroll'!$B:$B,B276,'May Payroll'!E:E)+SUMIF('June Payroll'!$B:$B,B276,'June Payroll'!E:E)+SUMIF('July Payroll'!$B:$B,B276,'July Payroll'!E:E)+SUMIF('August Payroll'!$B:$B,B276,'August Payroll'!E:E)+SUMIF('September Payroll'!$B:$B,B276,'September Payroll'!E:E)+SUMIF('October Payroll'!$B:$B,B276,'October Payroll'!E:E)+SUMIF('November Payroll'!$B:$B,B276,'November Payroll'!E:E)+SUMIF('December Payroll'!$B:$B,B276,'December Payroll'!E:E)</f>
        <v>0</v>
      </c>
      <c r="F276" s="32">
        <f>SUMIF('January Payroll'!$B:$B,B276,'January Payroll'!F:F)+SUMIF('February Payroll'!$B:$B,B276,'February Payroll'!F:F)+SUMIF('March Payroll'!$B:$B,B276,'March Payroll'!F:F)+SUMIF('April Payroll'!$B:$B,B276,'April Payroll'!F:F)+SUMIF('May Payroll'!$B:$B,B276,'May Payroll'!F:F)+SUMIF('June Payroll'!$B:$B,B276,'June Payroll'!F:F)+SUMIF('July Payroll'!$B:$B,B276,'July Payroll'!F:F)+SUMIF('August Payroll'!$B:$B,B276,'August Payroll'!F:F)+SUMIF('September Payroll'!$B:$B,B276,'September Payroll'!F:F)+SUMIF('October Payroll'!$B:$B,B276,'October Payroll'!F:F)+SUMIF('November Payroll'!$B:$B,B276,'November Payroll'!F:F)+SUMIF('December Payroll'!$B:$B,B276,'December Payroll'!F:F)</f>
        <v>0</v>
      </c>
      <c r="G276" s="32">
        <f>SUMIF('January Payroll'!$B:$B,B276,'January Payroll'!G:G)+SUMIF('February Payroll'!$B:$B,B276,'February Payroll'!G:G)+SUMIF('March Payroll'!$B:$B,B276,'March Payroll'!G:G)+SUMIF('April Payroll'!$B:$B,B276,'April Payroll'!G:G)+SUMIF('May Payroll'!$B:$B,B276,'May Payroll'!G:G)+SUMIF('June Payroll'!$B:$B,B276,'June Payroll'!G:G)+SUMIF('July Payroll'!$B:$B,B276,'July Payroll'!G:G)+SUMIF('August Payroll'!$B:$B,B276,'August Payroll'!G:G)+SUMIF('September Payroll'!$B:$B,B276,'September Payroll'!G:G)+SUMIF('October Payroll'!$B:$B,B276,'October Payroll'!G:G)+SUMIF('November Payroll'!$B:$B,B276,'November Payroll'!G:G)+SUMIF('December Payroll'!$B:$B,B276,'December Payroll'!G:G)</f>
        <v>0</v>
      </c>
      <c r="H276" s="32">
        <f>SUMIF('January Payroll'!$B:$B,B276,'January Payroll'!H:H)+SUMIF('February Payroll'!$B:$B,B276,'February Payroll'!H:H)+SUMIF('March Payroll'!$B:$B,B276,'March Payroll'!H:H)+SUMIF('April Payroll'!$B:$B,B276,'April Payroll'!H:H)+SUMIF('May Payroll'!$B:$B,B276,'May Payroll'!H:H)+SUMIF('June Payroll'!$B:$B,B276,'June Payroll'!H:H)+SUMIF('July Payroll'!$B:$B,B276,'July Payroll'!H:H)+SUMIF('August Payroll'!$B:$B,B276,'August Payroll'!H:H)+SUMIF('September Payroll'!$B:$B,B276,'September Payroll'!H:H)+SUMIF('October Payroll'!$B:$B,B276,'October Payroll'!H:H)+SUMIF('November Payroll'!$B:$B,B276,'November Payroll'!H:H)+SUMIF('December Payroll'!$B:$B,B276,'December Payroll'!H:H)</f>
        <v>0</v>
      </c>
      <c r="I276" s="32">
        <f>SUMIF('January Payroll'!$B:$B,B276,'January Payroll'!I:I)+SUMIF('February Payroll'!$B:$B,B276,'February Payroll'!I:I)+SUMIF('March Payroll'!$B:$B,B276,'March Payroll'!I:I)+SUMIF('April Payroll'!$B:$B,B276,'April Payroll'!I:I)+SUMIF('May Payroll'!$B:$B,B276,'May Payroll'!I:I)+SUMIF('June Payroll'!$B:$B,B276,'June Payroll'!I:I)+SUMIF('July Payroll'!$B:$B,B276,'July Payroll'!I:I)+SUMIF('August Payroll'!$B:$B,B276,'August Payroll'!I:I)+SUMIF('September Payroll'!$B:$B,B276,'September Payroll'!I:I)+SUMIF('October Payroll'!$B:$B,B276,'October Payroll'!I:I)+SUMIF('November Payroll'!$B:$B,B276,'November Payroll'!I:I)+SUMIF('December Payroll'!$B:$B,B276,'December Payroll'!I:I)</f>
        <v>0</v>
      </c>
      <c r="J276" s="68">
        <f>SUMIF('January Payroll'!$B:$B,B276,'January Payroll'!J:J)+SUMIF('February Payroll'!$B:$B,B276,'February Payroll'!J:J)+SUMIF('March Payroll'!$B:$B,B276,'March Payroll'!J:J)+SUMIF('April Payroll'!$B:$B,B276,'April Payroll'!J:J)+SUMIF('May Payroll'!$B:$B,B276,'May Payroll'!J:J)+SUMIF('June Payroll'!$B:$B,B276,'June Payroll'!J:J)+SUMIF('July Payroll'!$B:$B,B276,'July Payroll'!J:J)+SUMIF('August Payroll'!$B:$B,B276,'August Payroll'!J:J)+SUMIF('September Payroll'!$B:$B,B276,'September Payroll'!J:J)+SUMIF('October Payroll'!$B:$B,B276,'October Payroll'!J:J)+SUMIF('November Payroll'!$B:$B,B276,'November Payroll'!J:J)+SUMIF('December Payroll'!$B:$B,B276,'December Payroll'!J:J)</f>
        <v>0</v>
      </c>
      <c r="K276" s="46">
        <f>SUMIF('January Payroll'!$B:$B,B276,'January Payroll'!K:K)+SUMIF('February Payroll'!$B:$B,B276,'February Payroll'!K:K)+SUMIF('March Payroll'!$B:$B,B276,'March Payroll'!K:K)+SUMIF('April Payroll'!$B:$B,B276,'April Payroll'!K:K)+SUMIF('May Payroll'!$B:$B,B276,'May Payroll'!K:K)+SUMIF('June Payroll'!$B:$B,B276,'June Payroll'!K:K)+SUMIF('July Payroll'!$B:$B,B276,'July Payroll'!K:K)+SUMIF('August Payroll'!$B:$B,B276,'August Payroll'!K:K)+SUMIF('September Payroll'!$B:$B,B276,'September Payroll'!K:K)+SUMIF('October Payroll'!$B:$B,B276,'October Payroll'!K:K)+SUMIF('November Payroll'!$B:$B,B276,'November Payroll'!K:K)+SUMIF('December Payroll'!$B:$B,B276,'December Payroll'!K:K)</f>
        <v>0</v>
      </c>
      <c r="L276" s="46">
        <f>SUMIF('January Payroll'!$B:$B,B276,'January Payroll'!L:L)+SUMIF('February Payroll'!$B:$B,B276,'February Payroll'!L:L)+SUMIF('March Payroll'!$B:$B,B276,'March Payroll'!L:L)+SUMIF('April Payroll'!$B:$B,B276,'April Payroll'!L:L)+SUMIF('May Payroll'!$B:$B,B276,'May Payroll'!L:L)+SUMIF('June Payroll'!$B:$B,B276,'June Payroll'!L:L)+SUMIF('July Payroll'!$B:$B,B276,'July Payroll'!L:L)+SUMIF('August Payroll'!$B:$B,B276,'August Payroll'!L:L)+SUMIF('September Payroll'!$B:$B,B276,'September Payroll'!L:L)+SUMIF('October Payroll'!$B:$B,B276,'October Payroll'!L:L)+SUMIF('November Payroll'!$B:$B,B276,'November Payroll'!L:L)+SUMIF('December Payroll'!$B:$B,B276,'December Payroll'!L:L)</f>
        <v>0</v>
      </c>
      <c r="M276" s="46">
        <f>SUMIF('January Payroll'!$B:$B,B276,'January Payroll'!M:M)+SUMIF('February Payroll'!$B:$B,B276,'February Payroll'!M:M)+SUMIF('March Payroll'!$B:$B,B276,'March Payroll'!M:M)+SUMIF('April Payroll'!$B:$B,B276,'April Payroll'!M:M)+SUMIF('May Payroll'!$B:$B,B276,'May Payroll'!M:M)+SUMIF('June Payroll'!$B:$B,B276,'June Payroll'!M:M)+SUMIF('July Payroll'!$B:$B,B276,'July Payroll'!M:M)+SUMIF('August Payroll'!$B:$B,B276,'August Payroll'!M:M)+SUMIF('September Payroll'!$B:$B,B276,'September Payroll'!M:M)+SUMIF('October Payroll'!$B:$B,B276,'October Payroll'!M:M)+SUMIF('November Payroll'!$B:$B,B276,'November Payroll'!M:M)+SUMIF('December Payroll'!$B:$B,B276,'December Payroll'!M:M)</f>
        <v>0</v>
      </c>
      <c r="N276" s="46">
        <f>SUMIF('January Payroll'!$B:$B,B276,'January Payroll'!N:N)+SUMIF('February Payroll'!$B:$B,B276,'February Payroll'!N:N)+SUMIF('March Payroll'!$B:$B,B276,'March Payroll'!N:N)+SUMIF('April Payroll'!$B:$B,B276,'April Payroll'!N:N)+SUMIF('May Payroll'!$B:$B,B276,'May Payroll'!N:N)+SUMIF('June Payroll'!$B:$B,B276,'June Payroll'!N:N)+SUMIF('July Payroll'!$B:$B,B276,'July Payroll'!N:N)+SUMIF('August Payroll'!$B:$B,B276,'August Payroll'!N:N)+SUMIF('September Payroll'!$B:$B,B276,'September Payroll'!N:N)+SUMIF('October Payroll'!$B:$B,B276,'October Payroll'!N:N)+SUMIF('November Payroll'!$B:$B,B276,'November Payroll'!N:N)+SUMIF('December Payroll'!$B:$B,B276,'December Payroll'!N:N)</f>
        <v>0</v>
      </c>
      <c r="O276" s="46">
        <f>SUMIF('January Payroll'!$B:$B,B276,'January Payroll'!O:O)+SUMIF('February Payroll'!$B:$B,B276,'February Payroll'!O:O)+SUMIF('March Payroll'!$B:$B,B276,'March Payroll'!O:O)+SUMIF('April Payroll'!$B:$B,B276,'April Payroll'!O:O)+SUMIF('May Payroll'!$B:$B,B276,'May Payroll'!O:O)+SUMIF('June Payroll'!$B:$B,B276,'June Payroll'!O:O)+SUMIF('July Payroll'!$B:$B,B276,'July Payroll'!O:O)+SUMIF('August Payroll'!$B:$B,B276,'August Payroll'!O:O)+SUMIF('September Payroll'!$B:$B,B276,'September Payroll'!O:O)+SUMIF('October Payroll'!$B:$B,B276,'October Payroll'!O:O)+SUMIF('November Payroll'!$B:$B,B276,'November Payroll'!O:O)+SUMIF('December Payroll'!$B:$B,B276,'December Payroll'!O:O)</f>
        <v>0</v>
      </c>
      <c r="P276" s="46">
        <f>SUMIF('January Payroll'!$B:$B,B276,'January Payroll'!P:P)+SUMIF('February Payroll'!$B:$B,B276,'February Payroll'!P:P)+SUMIF('March Payroll'!$B:$B,B276,'March Payroll'!P:P)+SUMIF('April Payroll'!$B:$B,B276,'April Payroll'!P:P)+SUMIF('May Payroll'!$B:$B,B276,'May Payroll'!P:P)+SUMIF('June Payroll'!$B:$B,B276,'June Payroll'!P:P)+SUMIF('July Payroll'!$B:$B,B276,'July Payroll'!P:P)+SUMIF('August Payroll'!$B:$B,B276,'August Payroll'!P:P)+SUMIF('September Payroll'!$B:$B,B276,'September Payroll'!P:P)+SUMIF('October Payroll'!$B:$B,B276,'October Payroll'!P:P)+SUMIF('November Payroll'!$B:$B,B276,'November Payroll'!P:P)+SUMIF('December Payroll'!$B:$B,B276,'December Payroll'!P:P)</f>
        <v>0</v>
      </c>
      <c r="Q276" s="46">
        <f>SUMIF('January Payroll'!$B:$B,B276,'January Payroll'!Q:Q)+SUMIF('February Payroll'!$B:$B,B276,'February Payroll'!Q:Q)+SUMIF('March Payroll'!$B:$B,B276,'March Payroll'!Q:Q)+SUMIF('April Payroll'!$B:$B,B276,'April Payroll'!Q:Q)+SUMIF('May Payroll'!$B:$B,B276,'May Payroll'!Q:Q)+SUMIF('June Payroll'!$B:$B,B276,'June Payroll'!Q:Q)+SUMIF('July Payroll'!$B:$B,B276,'July Payroll'!Q:Q)+SUMIF('August Payroll'!$B:$B,B276,'August Payroll'!Q:Q)+SUMIF('September Payroll'!$B:$B,B276,'September Payroll'!Q:Q)+SUMIF('October Payroll'!$B:$B,B276,'October Payroll'!Q:Q)+SUMIF('November Payroll'!$B:$B,B276,'November Payroll'!Q:Q)+SUMIF('December Payroll'!$B:$B,B276,'December Payroll'!Q:Q)</f>
        <v>0</v>
      </c>
      <c r="R276" s="46">
        <f>SUMIF('January Payroll'!$B:$B,B276,'January Payroll'!R:R)+SUMIF('February Payroll'!$B:$B,B276,'February Payroll'!R:R)+SUMIF('March Payroll'!$B:$B,B276,'March Payroll'!R:R)+SUMIF('April Payroll'!$B:$B,B276,'April Payroll'!R:R)+SUMIF('May Payroll'!$B:$B,B276,'May Payroll'!R:R)+SUMIF('June Payroll'!$B:$B,B276,'June Payroll'!R:R)+SUMIF('July Payroll'!$B:$B,B276,'July Payroll'!R:R)+SUMIF('August Payroll'!$B:$B,B276,'August Payroll'!R:R)+SUMIF('September Payroll'!$B:$B,B276,'September Payroll'!R:R)+SUMIF('October Payroll'!$B:$B,B276,'October Payroll'!R:R)+SUMIF('November Payroll'!$B:$B,B276,'November Payroll'!R:R)+SUMIF('December Payroll'!$B:$B,B276,'December Payroll'!R:R)</f>
        <v>0</v>
      </c>
      <c r="S276" s="46">
        <f>SUMIF('January Payroll'!$B:$B,B276,'January Payroll'!S:S)+SUMIF('February Payroll'!$B:$B,B276,'February Payroll'!S:S)+SUMIF('March Payroll'!$B:$B,B276,'March Payroll'!S:S)+SUMIF('April Payroll'!$B:$B,B276,'April Payroll'!S:S)+SUMIF('May Payroll'!$B:$B,B276,'May Payroll'!S:S)+SUMIF('June Payroll'!$B:$B,B276,'June Payroll'!S:S)+SUMIF('July Payroll'!$B:$B,B276,'July Payroll'!S:S)+SUMIF('August Payroll'!$B:$B,B276,'August Payroll'!S:S)+SUMIF('September Payroll'!$B:$B,B276,'September Payroll'!S:S)+SUMIF('October Payroll'!$B:$B,B276,'October Payroll'!S:S)+SUMIF('November Payroll'!$B:$B,B276,'November Payroll'!S:S)+SUMIF('December Payroll'!$B:$B,B276,'December Payroll'!S:S)</f>
        <v>0</v>
      </c>
      <c r="T276" s="46">
        <f>SUMIF('January Payroll'!$B:$B,B276,'January Payroll'!T:T)+SUMIF('February Payroll'!$B:$B,B276,'February Payroll'!T:T)+SUMIF('March Payroll'!$B:$B,B276,'March Payroll'!T:T)+SUMIF('April Payroll'!$B:$B,B276,'April Payroll'!T:T)+SUMIF('May Payroll'!$B:$B,B276,'May Payroll'!T:T)+SUMIF('June Payroll'!$B:$B,B276,'June Payroll'!T:T)+SUMIF('July Payroll'!$B:$B,B276,'July Payroll'!T:T)+SUMIF('August Payroll'!$B:$B,B276,'August Payroll'!T:T)+SUMIF('September Payroll'!$B:$B,B276,'September Payroll'!T:T)+SUMIF('October Payroll'!$B:$B,B276,'October Payroll'!T:T)+SUMIF('November Payroll'!$B:$B,B276,'November Payroll'!T:T)+SUMIF('December Payroll'!$B:$B,B276,'December Payroll'!T:T)</f>
        <v>0</v>
      </c>
      <c r="U276" s="86">
        <f>SUMIF('January Payroll'!$B:$B,B276,'January Payroll'!U:U)+SUMIF('February Payroll'!$B:$B,B276,'February Payroll'!U:U)+SUMIF('March Payroll'!$B:$B,B276,'March Payroll'!U:U)+SUMIF('April Payroll'!$B:$B,B276,'April Payroll'!U:U)+SUMIF('May Payroll'!$B:$B,B276,'May Payroll'!U:U)+SUMIF('June Payroll'!$B:$B,B276,'June Payroll'!U:U)+SUMIF('July Payroll'!$B:$B,B276,'July Payroll'!U:U)+SUMIF('August Payroll'!$B:$B,B276,'August Payroll'!U:U)+SUMIF('September Payroll'!$B:$B,B276,'September Payroll'!U:U)+SUMIF('October Payroll'!$B:$B,B276,'October Payroll'!U:U)+SUMIF('November Payroll'!$B:$B,B276,'November Payroll'!U:U)+SUMIF('December Payroll'!$B:$B,B276,'December Payroll'!U:U)</f>
        <v>0</v>
      </c>
    </row>
    <row r="277" ht="14.25" hidden="1" customHeight="1">
      <c r="B277" s="32" t="str">
        <f>'Set Up Employee Data'!A277</f>
        <v/>
      </c>
      <c r="C277" s="33" t="str">
        <f>'Set Up Employee Data'!B277</f>
        <v/>
      </c>
      <c r="D277" s="33">
        <f t="shared" si="1"/>
        <v>0</v>
      </c>
      <c r="E277" s="32">
        <f>SUMIF('January Payroll'!$B:$B,B277,'January Payroll'!E:E)+SUMIF('February Payroll'!$B:$B,B277,'February Payroll'!E:E)+SUMIF('March Payroll'!$B:$B,B277,'March Payroll'!E:E)+SUMIF('April Payroll'!$B:$B,B277,'April Payroll'!E:E)+SUMIF('May Payroll'!$B:$B,B277,'May Payroll'!E:E)+SUMIF('June Payroll'!$B:$B,B277,'June Payroll'!E:E)+SUMIF('July Payroll'!$B:$B,B277,'July Payroll'!E:E)+SUMIF('August Payroll'!$B:$B,B277,'August Payroll'!E:E)+SUMIF('September Payroll'!$B:$B,B277,'September Payroll'!E:E)+SUMIF('October Payroll'!$B:$B,B277,'October Payroll'!E:E)+SUMIF('November Payroll'!$B:$B,B277,'November Payroll'!E:E)+SUMIF('December Payroll'!$B:$B,B277,'December Payroll'!E:E)</f>
        <v>0</v>
      </c>
      <c r="F277" s="32">
        <f>SUMIF('January Payroll'!$B:$B,B277,'January Payroll'!F:F)+SUMIF('February Payroll'!$B:$B,B277,'February Payroll'!F:F)+SUMIF('March Payroll'!$B:$B,B277,'March Payroll'!F:F)+SUMIF('April Payroll'!$B:$B,B277,'April Payroll'!F:F)+SUMIF('May Payroll'!$B:$B,B277,'May Payroll'!F:F)+SUMIF('June Payroll'!$B:$B,B277,'June Payroll'!F:F)+SUMIF('July Payroll'!$B:$B,B277,'July Payroll'!F:F)+SUMIF('August Payroll'!$B:$B,B277,'August Payroll'!F:F)+SUMIF('September Payroll'!$B:$B,B277,'September Payroll'!F:F)+SUMIF('October Payroll'!$B:$B,B277,'October Payroll'!F:F)+SUMIF('November Payroll'!$B:$B,B277,'November Payroll'!F:F)+SUMIF('December Payroll'!$B:$B,B277,'December Payroll'!F:F)</f>
        <v>0</v>
      </c>
      <c r="G277" s="32">
        <f>SUMIF('January Payroll'!$B:$B,B277,'January Payroll'!G:G)+SUMIF('February Payroll'!$B:$B,B277,'February Payroll'!G:G)+SUMIF('March Payroll'!$B:$B,B277,'March Payroll'!G:G)+SUMIF('April Payroll'!$B:$B,B277,'April Payroll'!G:G)+SUMIF('May Payroll'!$B:$B,B277,'May Payroll'!G:G)+SUMIF('June Payroll'!$B:$B,B277,'June Payroll'!G:G)+SUMIF('July Payroll'!$B:$B,B277,'July Payroll'!G:G)+SUMIF('August Payroll'!$B:$B,B277,'August Payroll'!G:G)+SUMIF('September Payroll'!$B:$B,B277,'September Payroll'!G:G)+SUMIF('October Payroll'!$B:$B,B277,'October Payroll'!G:G)+SUMIF('November Payroll'!$B:$B,B277,'November Payroll'!G:G)+SUMIF('December Payroll'!$B:$B,B277,'December Payroll'!G:G)</f>
        <v>0</v>
      </c>
      <c r="H277" s="32">
        <f>SUMIF('January Payroll'!$B:$B,B277,'January Payroll'!H:H)+SUMIF('February Payroll'!$B:$B,B277,'February Payroll'!H:H)+SUMIF('March Payroll'!$B:$B,B277,'March Payroll'!H:H)+SUMIF('April Payroll'!$B:$B,B277,'April Payroll'!H:H)+SUMIF('May Payroll'!$B:$B,B277,'May Payroll'!H:H)+SUMIF('June Payroll'!$B:$B,B277,'June Payroll'!H:H)+SUMIF('July Payroll'!$B:$B,B277,'July Payroll'!H:H)+SUMIF('August Payroll'!$B:$B,B277,'August Payroll'!H:H)+SUMIF('September Payroll'!$B:$B,B277,'September Payroll'!H:H)+SUMIF('October Payroll'!$B:$B,B277,'October Payroll'!H:H)+SUMIF('November Payroll'!$B:$B,B277,'November Payroll'!H:H)+SUMIF('December Payroll'!$B:$B,B277,'December Payroll'!H:H)</f>
        <v>0</v>
      </c>
      <c r="I277" s="32">
        <f>SUMIF('January Payroll'!$B:$B,B277,'January Payroll'!I:I)+SUMIF('February Payroll'!$B:$B,B277,'February Payroll'!I:I)+SUMIF('March Payroll'!$B:$B,B277,'March Payroll'!I:I)+SUMIF('April Payroll'!$B:$B,B277,'April Payroll'!I:I)+SUMIF('May Payroll'!$B:$B,B277,'May Payroll'!I:I)+SUMIF('June Payroll'!$B:$B,B277,'June Payroll'!I:I)+SUMIF('July Payroll'!$B:$B,B277,'July Payroll'!I:I)+SUMIF('August Payroll'!$B:$B,B277,'August Payroll'!I:I)+SUMIF('September Payroll'!$B:$B,B277,'September Payroll'!I:I)+SUMIF('October Payroll'!$B:$B,B277,'October Payroll'!I:I)+SUMIF('November Payroll'!$B:$B,B277,'November Payroll'!I:I)+SUMIF('December Payroll'!$B:$B,B277,'December Payroll'!I:I)</f>
        <v>0</v>
      </c>
      <c r="J277" s="68">
        <f>SUMIF('January Payroll'!$B:$B,B277,'January Payroll'!J:J)+SUMIF('February Payroll'!$B:$B,B277,'February Payroll'!J:J)+SUMIF('March Payroll'!$B:$B,B277,'March Payroll'!J:J)+SUMIF('April Payroll'!$B:$B,B277,'April Payroll'!J:J)+SUMIF('May Payroll'!$B:$B,B277,'May Payroll'!J:J)+SUMIF('June Payroll'!$B:$B,B277,'June Payroll'!J:J)+SUMIF('July Payroll'!$B:$B,B277,'July Payroll'!J:J)+SUMIF('August Payroll'!$B:$B,B277,'August Payroll'!J:J)+SUMIF('September Payroll'!$B:$B,B277,'September Payroll'!J:J)+SUMIF('October Payroll'!$B:$B,B277,'October Payroll'!J:J)+SUMIF('November Payroll'!$B:$B,B277,'November Payroll'!J:J)+SUMIF('December Payroll'!$B:$B,B277,'December Payroll'!J:J)</f>
        <v>0</v>
      </c>
      <c r="K277" s="46">
        <f>SUMIF('January Payroll'!$B:$B,B277,'January Payroll'!K:K)+SUMIF('February Payroll'!$B:$B,B277,'February Payroll'!K:K)+SUMIF('March Payroll'!$B:$B,B277,'March Payroll'!K:K)+SUMIF('April Payroll'!$B:$B,B277,'April Payroll'!K:K)+SUMIF('May Payroll'!$B:$B,B277,'May Payroll'!K:K)+SUMIF('June Payroll'!$B:$B,B277,'June Payroll'!K:K)+SUMIF('July Payroll'!$B:$B,B277,'July Payroll'!K:K)+SUMIF('August Payroll'!$B:$B,B277,'August Payroll'!K:K)+SUMIF('September Payroll'!$B:$B,B277,'September Payroll'!K:K)+SUMIF('October Payroll'!$B:$B,B277,'October Payroll'!K:K)+SUMIF('November Payroll'!$B:$B,B277,'November Payroll'!K:K)+SUMIF('December Payroll'!$B:$B,B277,'December Payroll'!K:K)</f>
        <v>0</v>
      </c>
      <c r="L277" s="46">
        <f>SUMIF('January Payroll'!$B:$B,B277,'January Payroll'!L:L)+SUMIF('February Payroll'!$B:$B,B277,'February Payroll'!L:L)+SUMIF('March Payroll'!$B:$B,B277,'March Payroll'!L:L)+SUMIF('April Payroll'!$B:$B,B277,'April Payroll'!L:L)+SUMIF('May Payroll'!$B:$B,B277,'May Payroll'!L:L)+SUMIF('June Payroll'!$B:$B,B277,'June Payroll'!L:L)+SUMIF('July Payroll'!$B:$B,B277,'July Payroll'!L:L)+SUMIF('August Payroll'!$B:$B,B277,'August Payroll'!L:L)+SUMIF('September Payroll'!$B:$B,B277,'September Payroll'!L:L)+SUMIF('October Payroll'!$B:$B,B277,'October Payroll'!L:L)+SUMIF('November Payroll'!$B:$B,B277,'November Payroll'!L:L)+SUMIF('December Payroll'!$B:$B,B277,'December Payroll'!L:L)</f>
        <v>0</v>
      </c>
      <c r="M277" s="46">
        <f>SUMIF('January Payroll'!$B:$B,B277,'January Payroll'!M:M)+SUMIF('February Payroll'!$B:$B,B277,'February Payroll'!M:M)+SUMIF('March Payroll'!$B:$B,B277,'March Payroll'!M:M)+SUMIF('April Payroll'!$B:$B,B277,'April Payroll'!M:M)+SUMIF('May Payroll'!$B:$B,B277,'May Payroll'!M:M)+SUMIF('June Payroll'!$B:$B,B277,'June Payroll'!M:M)+SUMIF('July Payroll'!$B:$B,B277,'July Payroll'!M:M)+SUMIF('August Payroll'!$B:$B,B277,'August Payroll'!M:M)+SUMIF('September Payroll'!$B:$B,B277,'September Payroll'!M:M)+SUMIF('October Payroll'!$B:$B,B277,'October Payroll'!M:M)+SUMIF('November Payroll'!$B:$B,B277,'November Payroll'!M:M)+SUMIF('December Payroll'!$B:$B,B277,'December Payroll'!M:M)</f>
        <v>0</v>
      </c>
      <c r="N277" s="46">
        <f>SUMIF('January Payroll'!$B:$B,B277,'January Payroll'!N:N)+SUMIF('February Payroll'!$B:$B,B277,'February Payroll'!N:N)+SUMIF('March Payroll'!$B:$B,B277,'March Payroll'!N:N)+SUMIF('April Payroll'!$B:$B,B277,'April Payroll'!N:N)+SUMIF('May Payroll'!$B:$B,B277,'May Payroll'!N:N)+SUMIF('June Payroll'!$B:$B,B277,'June Payroll'!N:N)+SUMIF('July Payroll'!$B:$B,B277,'July Payroll'!N:N)+SUMIF('August Payroll'!$B:$B,B277,'August Payroll'!N:N)+SUMIF('September Payroll'!$B:$B,B277,'September Payroll'!N:N)+SUMIF('October Payroll'!$B:$B,B277,'October Payroll'!N:N)+SUMIF('November Payroll'!$B:$B,B277,'November Payroll'!N:N)+SUMIF('December Payroll'!$B:$B,B277,'December Payroll'!N:N)</f>
        <v>0</v>
      </c>
      <c r="O277" s="46">
        <f>SUMIF('January Payroll'!$B:$B,B277,'January Payroll'!O:O)+SUMIF('February Payroll'!$B:$B,B277,'February Payroll'!O:O)+SUMIF('March Payroll'!$B:$B,B277,'March Payroll'!O:O)+SUMIF('April Payroll'!$B:$B,B277,'April Payroll'!O:O)+SUMIF('May Payroll'!$B:$B,B277,'May Payroll'!O:O)+SUMIF('June Payroll'!$B:$B,B277,'June Payroll'!O:O)+SUMIF('July Payroll'!$B:$B,B277,'July Payroll'!O:O)+SUMIF('August Payroll'!$B:$B,B277,'August Payroll'!O:O)+SUMIF('September Payroll'!$B:$B,B277,'September Payroll'!O:O)+SUMIF('October Payroll'!$B:$B,B277,'October Payroll'!O:O)+SUMIF('November Payroll'!$B:$B,B277,'November Payroll'!O:O)+SUMIF('December Payroll'!$B:$B,B277,'December Payroll'!O:O)</f>
        <v>0</v>
      </c>
      <c r="P277" s="46">
        <f>SUMIF('January Payroll'!$B:$B,B277,'January Payroll'!P:P)+SUMIF('February Payroll'!$B:$B,B277,'February Payroll'!P:P)+SUMIF('March Payroll'!$B:$B,B277,'March Payroll'!P:P)+SUMIF('April Payroll'!$B:$B,B277,'April Payroll'!P:P)+SUMIF('May Payroll'!$B:$B,B277,'May Payroll'!P:P)+SUMIF('June Payroll'!$B:$B,B277,'June Payroll'!P:P)+SUMIF('July Payroll'!$B:$B,B277,'July Payroll'!P:P)+SUMIF('August Payroll'!$B:$B,B277,'August Payroll'!P:P)+SUMIF('September Payroll'!$B:$B,B277,'September Payroll'!P:P)+SUMIF('October Payroll'!$B:$B,B277,'October Payroll'!P:P)+SUMIF('November Payroll'!$B:$B,B277,'November Payroll'!P:P)+SUMIF('December Payroll'!$B:$B,B277,'December Payroll'!P:P)</f>
        <v>0</v>
      </c>
      <c r="Q277" s="46">
        <f>SUMIF('January Payroll'!$B:$B,B277,'January Payroll'!Q:Q)+SUMIF('February Payroll'!$B:$B,B277,'February Payroll'!Q:Q)+SUMIF('March Payroll'!$B:$B,B277,'March Payroll'!Q:Q)+SUMIF('April Payroll'!$B:$B,B277,'April Payroll'!Q:Q)+SUMIF('May Payroll'!$B:$B,B277,'May Payroll'!Q:Q)+SUMIF('June Payroll'!$B:$B,B277,'June Payroll'!Q:Q)+SUMIF('July Payroll'!$B:$B,B277,'July Payroll'!Q:Q)+SUMIF('August Payroll'!$B:$B,B277,'August Payroll'!Q:Q)+SUMIF('September Payroll'!$B:$B,B277,'September Payroll'!Q:Q)+SUMIF('October Payroll'!$B:$B,B277,'October Payroll'!Q:Q)+SUMIF('November Payroll'!$B:$B,B277,'November Payroll'!Q:Q)+SUMIF('December Payroll'!$B:$B,B277,'December Payroll'!Q:Q)</f>
        <v>0</v>
      </c>
      <c r="R277" s="46">
        <f>SUMIF('January Payroll'!$B:$B,B277,'January Payroll'!R:R)+SUMIF('February Payroll'!$B:$B,B277,'February Payroll'!R:R)+SUMIF('March Payroll'!$B:$B,B277,'March Payroll'!R:R)+SUMIF('April Payroll'!$B:$B,B277,'April Payroll'!R:R)+SUMIF('May Payroll'!$B:$B,B277,'May Payroll'!R:R)+SUMIF('June Payroll'!$B:$B,B277,'June Payroll'!R:R)+SUMIF('July Payroll'!$B:$B,B277,'July Payroll'!R:R)+SUMIF('August Payroll'!$B:$B,B277,'August Payroll'!R:R)+SUMIF('September Payroll'!$B:$B,B277,'September Payroll'!R:R)+SUMIF('October Payroll'!$B:$B,B277,'October Payroll'!R:R)+SUMIF('November Payroll'!$B:$B,B277,'November Payroll'!R:R)+SUMIF('December Payroll'!$B:$B,B277,'December Payroll'!R:R)</f>
        <v>0</v>
      </c>
      <c r="S277" s="46">
        <f>SUMIF('January Payroll'!$B:$B,B277,'January Payroll'!S:S)+SUMIF('February Payroll'!$B:$B,B277,'February Payroll'!S:S)+SUMIF('March Payroll'!$B:$B,B277,'March Payroll'!S:S)+SUMIF('April Payroll'!$B:$B,B277,'April Payroll'!S:S)+SUMIF('May Payroll'!$B:$B,B277,'May Payroll'!S:S)+SUMIF('June Payroll'!$B:$B,B277,'June Payroll'!S:S)+SUMIF('July Payroll'!$B:$B,B277,'July Payroll'!S:S)+SUMIF('August Payroll'!$B:$B,B277,'August Payroll'!S:S)+SUMIF('September Payroll'!$B:$B,B277,'September Payroll'!S:S)+SUMIF('October Payroll'!$B:$B,B277,'October Payroll'!S:S)+SUMIF('November Payroll'!$B:$B,B277,'November Payroll'!S:S)+SUMIF('December Payroll'!$B:$B,B277,'December Payroll'!S:S)</f>
        <v>0</v>
      </c>
      <c r="T277" s="46">
        <f>SUMIF('January Payroll'!$B:$B,B277,'January Payroll'!T:T)+SUMIF('February Payroll'!$B:$B,B277,'February Payroll'!T:T)+SUMIF('March Payroll'!$B:$B,B277,'March Payroll'!T:T)+SUMIF('April Payroll'!$B:$B,B277,'April Payroll'!T:T)+SUMIF('May Payroll'!$B:$B,B277,'May Payroll'!T:T)+SUMIF('June Payroll'!$B:$B,B277,'June Payroll'!T:T)+SUMIF('July Payroll'!$B:$B,B277,'July Payroll'!T:T)+SUMIF('August Payroll'!$B:$B,B277,'August Payroll'!T:T)+SUMIF('September Payroll'!$B:$B,B277,'September Payroll'!T:T)+SUMIF('October Payroll'!$B:$B,B277,'October Payroll'!T:T)+SUMIF('November Payroll'!$B:$B,B277,'November Payroll'!T:T)+SUMIF('December Payroll'!$B:$B,B277,'December Payroll'!T:T)</f>
        <v>0</v>
      </c>
      <c r="U277" s="86">
        <f>SUMIF('January Payroll'!$B:$B,B277,'January Payroll'!U:U)+SUMIF('February Payroll'!$B:$B,B277,'February Payroll'!U:U)+SUMIF('March Payroll'!$B:$B,B277,'March Payroll'!U:U)+SUMIF('April Payroll'!$B:$B,B277,'April Payroll'!U:U)+SUMIF('May Payroll'!$B:$B,B277,'May Payroll'!U:U)+SUMIF('June Payroll'!$B:$B,B277,'June Payroll'!U:U)+SUMIF('July Payroll'!$B:$B,B277,'July Payroll'!U:U)+SUMIF('August Payroll'!$B:$B,B277,'August Payroll'!U:U)+SUMIF('September Payroll'!$B:$B,B277,'September Payroll'!U:U)+SUMIF('October Payroll'!$B:$B,B277,'October Payroll'!U:U)+SUMIF('November Payroll'!$B:$B,B277,'November Payroll'!U:U)+SUMIF('December Payroll'!$B:$B,B277,'December Payroll'!U:U)</f>
        <v>0</v>
      </c>
    </row>
    <row r="278" ht="14.25" hidden="1" customHeight="1">
      <c r="B278" s="32" t="str">
        <f>'Set Up Employee Data'!A278</f>
        <v/>
      </c>
      <c r="C278" s="33" t="str">
        <f>'Set Up Employee Data'!B278</f>
        <v/>
      </c>
      <c r="D278" s="33">
        <f t="shared" si="1"/>
        <v>0</v>
      </c>
      <c r="E278" s="32">
        <f>SUMIF('January Payroll'!$B:$B,B278,'January Payroll'!E:E)+SUMIF('February Payroll'!$B:$B,B278,'February Payroll'!E:E)+SUMIF('March Payroll'!$B:$B,B278,'March Payroll'!E:E)+SUMIF('April Payroll'!$B:$B,B278,'April Payroll'!E:E)+SUMIF('May Payroll'!$B:$B,B278,'May Payroll'!E:E)+SUMIF('June Payroll'!$B:$B,B278,'June Payroll'!E:E)+SUMIF('July Payroll'!$B:$B,B278,'July Payroll'!E:E)+SUMIF('August Payroll'!$B:$B,B278,'August Payroll'!E:E)+SUMIF('September Payroll'!$B:$B,B278,'September Payroll'!E:E)+SUMIF('October Payroll'!$B:$B,B278,'October Payroll'!E:E)+SUMIF('November Payroll'!$B:$B,B278,'November Payroll'!E:E)+SUMIF('December Payroll'!$B:$B,B278,'December Payroll'!E:E)</f>
        <v>0</v>
      </c>
      <c r="F278" s="32">
        <f>SUMIF('January Payroll'!$B:$B,B278,'January Payroll'!F:F)+SUMIF('February Payroll'!$B:$B,B278,'February Payroll'!F:F)+SUMIF('March Payroll'!$B:$B,B278,'March Payroll'!F:F)+SUMIF('April Payroll'!$B:$B,B278,'April Payroll'!F:F)+SUMIF('May Payroll'!$B:$B,B278,'May Payroll'!F:F)+SUMIF('June Payroll'!$B:$B,B278,'June Payroll'!F:F)+SUMIF('July Payroll'!$B:$B,B278,'July Payroll'!F:F)+SUMIF('August Payroll'!$B:$B,B278,'August Payroll'!F:F)+SUMIF('September Payroll'!$B:$B,B278,'September Payroll'!F:F)+SUMIF('October Payroll'!$B:$B,B278,'October Payroll'!F:F)+SUMIF('November Payroll'!$B:$B,B278,'November Payroll'!F:F)+SUMIF('December Payroll'!$B:$B,B278,'December Payroll'!F:F)</f>
        <v>0</v>
      </c>
      <c r="G278" s="32">
        <f>SUMIF('January Payroll'!$B:$B,B278,'January Payroll'!G:G)+SUMIF('February Payroll'!$B:$B,B278,'February Payroll'!G:G)+SUMIF('March Payroll'!$B:$B,B278,'March Payroll'!G:G)+SUMIF('April Payroll'!$B:$B,B278,'April Payroll'!G:G)+SUMIF('May Payroll'!$B:$B,B278,'May Payroll'!G:G)+SUMIF('June Payroll'!$B:$B,B278,'June Payroll'!G:G)+SUMIF('July Payroll'!$B:$B,B278,'July Payroll'!G:G)+SUMIF('August Payroll'!$B:$B,B278,'August Payroll'!G:G)+SUMIF('September Payroll'!$B:$B,B278,'September Payroll'!G:G)+SUMIF('October Payroll'!$B:$B,B278,'October Payroll'!G:G)+SUMIF('November Payroll'!$B:$B,B278,'November Payroll'!G:G)+SUMIF('December Payroll'!$B:$B,B278,'December Payroll'!G:G)</f>
        <v>0</v>
      </c>
      <c r="H278" s="32">
        <f>SUMIF('January Payroll'!$B:$B,B278,'January Payroll'!H:H)+SUMIF('February Payroll'!$B:$B,B278,'February Payroll'!H:H)+SUMIF('March Payroll'!$B:$B,B278,'March Payroll'!H:H)+SUMIF('April Payroll'!$B:$B,B278,'April Payroll'!H:H)+SUMIF('May Payroll'!$B:$B,B278,'May Payroll'!H:H)+SUMIF('June Payroll'!$B:$B,B278,'June Payroll'!H:H)+SUMIF('July Payroll'!$B:$B,B278,'July Payroll'!H:H)+SUMIF('August Payroll'!$B:$B,B278,'August Payroll'!H:H)+SUMIF('September Payroll'!$B:$B,B278,'September Payroll'!H:H)+SUMIF('October Payroll'!$B:$B,B278,'October Payroll'!H:H)+SUMIF('November Payroll'!$B:$B,B278,'November Payroll'!H:H)+SUMIF('December Payroll'!$B:$B,B278,'December Payroll'!H:H)</f>
        <v>0</v>
      </c>
      <c r="I278" s="32">
        <f>SUMIF('January Payroll'!$B:$B,B278,'January Payroll'!I:I)+SUMIF('February Payroll'!$B:$B,B278,'February Payroll'!I:I)+SUMIF('March Payroll'!$B:$B,B278,'March Payroll'!I:I)+SUMIF('April Payroll'!$B:$B,B278,'April Payroll'!I:I)+SUMIF('May Payroll'!$B:$B,B278,'May Payroll'!I:I)+SUMIF('June Payroll'!$B:$B,B278,'June Payroll'!I:I)+SUMIF('July Payroll'!$B:$B,B278,'July Payroll'!I:I)+SUMIF('August Payroll'!$B:$B,B278,'August Payroll'!I:I)+SUMIF('September Payroll'!$B:$B,B278,'September Payroll'!I:I)+SUMIF('October Payroll'!$B:$B,B278,'October Payroll'!I:I)+SUMIF('November Payroll'!$B:$B,B278,'November Payroll'!I:I)+SUMIF('December Payroll'!$B:$B,B278,'December Payroll'!I:I)</f>
        <v>0</v>
      </c>
      <c r="J278" s="68">
        <f>SUMIF('January Payroll'!$B:$B,B278,'January Payroll'!J:J)+SUMIF('February Payroll'!$B:$B,B278,'February Payroll'!J:J)+SUMIF('March Payroll'!$B:$B,B278,'March Payroll'!J:J)+SUMIF('April Payroll'!$B:$B,B278,'April Payroll'!J:J)+SUMIF('May Payroll'!$B:$B,B278,'May Payroll'!J:J)+SUMIF('June Payroll'!$B:$B,B278,'June Payroll'!J:J)+SUMIF('July Payroll'!$B:$B,B278,'July Payroll'!J:J)+SUMIF('August Payroll'!$B:$B,B278,'August Payroll'!J:J)+SUMIF('September Payroll'!$B:$B,B278,'September Payroll'!J:J)+SUMIF('October Payroll'!$B:$B,B278,'October Payroll'!J:J)+SUMIF('November Payroll'!$B:$B,B278,'November Payroll'!J:J)+SUMIF('December Payroll'!$B:$B,B278,'December Payroll'!J:J)</f>
        <v>0</v>
      </c>
      <c r="K278" s="46">
        <f>SUMIF('January Payroll'!$B:$B,B278,'January Payroll'!K:K)+SUMIF('February Payroll'!$B:$B,B278,'February Payroll'!K:K)+SUMIF('March Payroll'!$B:$B,B278,'March Payroll'!K:K)+SUMIF('April Payroll'!$B:$B,B278,'April Payroll'!K:K)+SUMIF('May Payroll'!$B:$B,B278,'May Payroll'!K:K)+SUMIF('June Payroll'!$B:$B,B278,'June Payroll'!K:K)+SUMIF('July Payroll'!$B:$B,B278,'July Payroll'!K:K)+SUMIF('August Payroll'!$B:$B,B278,'August Payroll'!K:K)+SUMIF('September Payroll'!$B:$B,B278,'September Payroll'!K:K)+SUMIF('October Payroll'!$B:$B,B278,'October Payroll'!K:K)+SUMIF('November Payroll'!$B:$B,B278,'November Payroll'!K:K)+SUMIF('December Payroll'!$B:$B,B278,'December Payroll'!K:K)</f>
        <v>0</v>
      </c>
      <c r="L278" s="46">
        <f>SUMIF('January Payroll'!$B:$B,B278,'January Payroll'!L:L)+SUMIF('February Payroll'!$B:$B,B278,'February Payroll'!L:L)+SUMIF('March Payroll'!$B:$B,B278,'March Payroll'!L:L)+SUMIF('April Payroll'!$B:$B,B278,'April Payroll'!L:L)+SUMIF('May Payroll'!$B:$B,B278,'May Payroll'!L:L)+SUMIF('June Payroll'!$B:$B,B278,'June Payroll'!L:L)+SUMIF('July Payroll'!$B:$B,B278,'July Payroll'!L:L)+SUMIF('August Payroll'!$B:$B,B278,'August Payroll'!L:L)+SUMIF('September Payroll'!$B:$B,B278,'September Payroll'!L:L)+SUMIF('October Payroll'!$B:$B,B278,'October Payroll'!L:L)+SUMIF('November Payroll'!$B:$B,B278,'November Payroll'!L:L)+SUMIF('December Payroll'!$B:$B,B278,'December Payroll'!L:L)</f>
        <v>0</v>
      </c>
      <c r="M278" s="46">
        <f>SUMIF('January Payroll'!$B:$B,B278,'January Payroll'!M:M)+SUMIF('February Payroll'!$B:$B,B278,'February Payroll'!M:M)+SUMIF('March Payroll'!$B:$B,B278,'March Payroll'!M:M)+SUMIF('April Payroll'!$B:$B,B278,'April Payroll'!M:M)+SUMIF('May Payroll'!$B:$B,B278,'May Payroll'!M:M)+SUMIF('June Payroll'!$B:$B,B278,'June Payroll'!M:M)+SUMIF('July Payroll'!$B:$B,B278,'July Payroll'!M:M)+SUMIF('August Payroll'!$B:$B,B278,'August Payroll'!M:M)+SUMIF('September Payroll'!$B:$B,B278,'September Payroll'!M:M)+SUMIF('October Payroll'!$B:$B,B278,'October Payroll'!M:M)+SUMIF('November Payroll'!$B:$B,B278,'November Payroll'!M:M)+SUMIF('December Payroll'!$B:$B,B278,'December Payroll'!M:M)</f>
        <v>0</v>
      </c>
      <c r="N278" s="46">
        <f>SUMIF('January Payroll'!$B:$B,B278,'January Payroll'!N:N)+SUMIF('February Payroll'!$B:$B,B278,'February Payroll'!N:N)+SUMIF('March Payroll'!$B:$B,B278,'March Payroll'!N:N)+SUMIF('April Payroll'!$B:$B,B278,'April Payroll'!N:N)+SUMIF('May Payroll'!$B:$B,B278,'May Payroll'!N:N)+SUMIF('June Payroll'!$B:$B,B278,'June Payroll'!N:N)+SUMIF('July Payroll'!$B:$B,B278,'July Payroll'!N:N)+SUMIF('August Payroll'!$B:$B,B278,'August Payroll'!N:N)+SUMIF('September Payroll'!$B:$B,B278,'September Payroll'!N:N)+SUMIF('October Payroll'!$B:$B,B278,'October Payroll'!N:N)+SUMIF('November Payroll'!$B:$B,B278,'November Payroll'!N:N)+SUMIF('December Payroll'!$B:$B,B278,'December Payroll'!N:N)</f>
        <v>0</v>
      </c>
      <c r="O278" s="46">
        <f>SUMIF('January Payroll'!$B:$B,B278,'January Payroll'!O:O)+SUMIF('February Payroll'!$B:$B,B278,'February Payroll'!O:O)+SUMIF('March Payroll'!$B:$B,B278,'March Payroll'!O:O)+SUMIF('April Payroll'!$B:$B,B278,'April Payroll'!O:O)+SUMIF('May Payroll'!$B:$B,B278,'May Payroll'!O:O)+SUMIF('June Payroll'!$B:$B,B278,'June Payroll'!O:O)+SUMIF('July Payroll'!$B:$B,B278,'July Payroll'!O:O)+SUMIF('August Payroll'!$B:$B,B278,'August Payroll'!O:O)+SUMIF('September Payroll'!$B:$B,B278,'September Payroll'!O:O)+SUMIF('October Payroll'!$B:$B,B278,'October Payroll'!O:O)+SUMIF('November Payroll'!$B:$B,B278,'November Payroll'!O:O)+SUMIF('December Payroll'!$B:$B,B278,'December Payroll'!O:O)</f>
        <v>0</v>
      </c>
      <c r="P278" s="46">
        <f>SUMIF('January Payroll'!$B:$B,B278,'January Payroll'!P:P)+SUMIF('February Payroll'!$B:$B,B278,'February Payroll'!P:P)+SUMIF('March Payroll'!$B:$B,B278,'March Payroll'!P:P)+SUMIF('April Payroll'!$B:$B,B278,'April Payroll'!P:P)+SUMIF('May Payroll'!$B:$B,B278,'May Payroll'!P:P)+SUMIF('June Payroll'!$B:$B,B278,'June Payroll'!P:P)+SUMIF('July Payroll'!$B:$B,B278,'July Payroll'!P:P)+SUMIF('August Payroll'!$B:$B,B278,'August Payroll'!P:P)+SUMIF('September Payroll'!$B:$B,B278,'September Payroll'!P:P)+SUMIF('October Payroll'!$B:$B,B278,'October Payroll'!P:P)+SUMIF('November Payroll'!$B:$B,B278,'November Payroll'!P:P)+SUMIF('December Payroll'!$B:$B,B278,'December Payroll'!P:P)</f>
        <v>0</v>
      </c>
      <c r="Q278" s="46">
        <f>SUMIF('January Payroll'!$B:$B,B278,'January Payroll'!Q:Q)+SUMIF('February Payroll'!$B:$B,B278,'February Payroll'!Q:Q)+SUMIF('March Payroll'!$B:$B,B278,'March Payroll'!Q:Q)+SUMIF('April Payroll'!$B:$B,B278,'April Payroll'!Q:Q)+SUMIF('May Payroll'!$B:$B,B278,'May Payroll'!Q:Q)+SUMIF('June Payroll'!$B:$B,B278,'June Payroll'!Q:Q)+SUMIF('July Payroll'!$B:$B,B278,'July Payroll'!Q:Q)+SUMIF('August Payroll'!$B:$B,B278,'August Payroll'!Q:Q)+SUMIF('September Payroll'!$B:$B,B278,'September Payroll'!Q:Q)+SUMIF('October Payroll'!$B:$B,B278,'October Payroll'!Q:Q)+SUMIF('November Payroll'!$B:$B,B278,'November Payroll'!Q:Q)+SUMIF('December Payroll'!$B:$B,B278,'December Payroll'!Q:Q)</f>
        <v>0</v>
      </c>
      <c r="R278" s="46">
        <f>SUMIF('January Payroll'!$B:$B,B278,'January Payroll'!R:R)+SUMIF('February Payroll'!$B:$B,B278,'February Payroll'!R:R)+SUMIF('March Payroll'!$B:$B,B278,'March Payroll'!R:R)+SUMIF('April Payroll'!$B:$B,B278,'April Payroll'!R:R)+SUMIF('May Payroll'!$B:$B,B278,'May Payroll'!R:R)+SUMIF('June Payroll'!$B:$B,B278,'June Payroll'!R:R)+SUMIF('July Payroll'!$B:$B,B278,'July Payroll'!R:R)+SUMIF('August Payroll'!$B:$B,B278,'August Payroll'!R:R)+SUMIF('September Payroll'!$B:$B,B278,'September Payroll'!R:R)+SUMIF('October Payroll'!$B:$B,B278,'October Payroll'!R:R)+SUMIF('November Payroll'!$B:$B,B278,'November Payroll'!R:R)+SUMIF('December Payroll'!$B:$B,B278,'December Payroll'!R:R)</f>
        <v>0</v>
      </c>
      <c r="S278" s="46">
        <f>SUMIF('January Payroll'!$B:$B,B278,'January Payroll'!S:S)+SUMIF('February Payroll'!$B:$B,B278,'February Payroll'!S:S)+SUMIF('March Payroll'!$B:$B,B278,'March Payroll'!S:S)+SUMIF('April Payroll'!$B:$B,B278,'April Payroll'!S:S)+SUMIF('May Payroll'!$B:$B,B278,'May Payroll'!S:S)+SUMIF('June Payroll'!$B:$B,B278,'June Payroll'!S:S)+SUMIF('July Payroll'!$B:$B,B278,'July Payroll'!S:S)+SUMIF('August Payroll'!$B:$B,B278,'August Payroll'!S:S)+SUMIF('September Payroll'!$B:$B,B278,'September Payroll'!S:S)+SUMIF('October Payroll'!$B:$B,B278,'October Payroll'!S:S)+SUMIF('November Payroll'!$B:$B,B278,'November Payroll'!S:S)+SUMIF('December Payroll'!$B:$B,B278,'December Payroll'!S:S)</f>
        <v>0</v>
      </c>
      <c r="T278" s="46">
        <f>SUMIF('January Payroll'!$B:$B,B278,'January Payroll'!T:T)+SUMIF('February Payroll'!$B:$B,B278,'February Payroll'!T:T)+SUMIF('March Payroll'!$B:$B,B278,'March Payroll'!T:T)+SUMIF('April Payroll'!$B:$B,B278,'April Payroll'!T:T)+SUMIF('May Payroll'!$B:$B,B278,'May Payroll'!T:T)+SUMIF('June Payroll'!$B:$B,B278,'June Payroll'!T:T)+SUMIF('July Payroll'!$B:$B,B278,'July Payroll'!T:T)+SUMIF('August Payroll'!$B:$B,B278,'August Payroll'!T:T)+SUMIF('September Payroll'!$B:$B,B278,'September Payroll'!T:T)+SUMIF('October Payroll'!$B:$B,B278,'October Payroll'!T:T)+SUMIF('November Payroll'!$B:$B,B278,'November Payroll'!T:T)+SUMIF('December Payroll'!$B:$B,B278,'December Payroll'!T:T)</f>
        <v>0</v>
      </c>
      <c r="U278" s="86">
        <f>SUMIF('January Payroll'!$B:$B,B278,'January Payroll'!U:U)+SUMIF('February Payroll'!$B:$B,B278,'February Payroll'!U:U)+SUMIF('March Payroll'!$B:$B,B278,'March Payroll'!U:U)+SUMIF('April Payroll'!$B:$B,B278,'April Payroll'!U:U)+SUMIF('May Payroll'!$B:$B,B278,'May Payroll'!U:U)+SUMIF('June Payroll'!$B:$B,B278,'June Payroll'!U:U)+SUMIF('July Payroll'!$B:$B,B278,'July Payroll'!U:U)+SUMIF('August Payroll'!$B:$B,B278,'August Payroll'!U:U)+SUMIF('September Payroll'!$B:$B,B278,'September Payroll'!U:U)+SUMIF('October Payroll'!$B:$B,B278,'October Payroll'!U:U)+SUMIF('November Payroll'!$B:$B,B278,'November Payroll'!U:U)+SUMIF('December Payroll'!$B:$B,B278,'December Payroll'!U:U)</f>
        <v>0</v>
      </c>
    </row>
    <row r="279" ht="14.25" hidden="1" customHeight="1">
      <c r="B279" s="32" t="str">
        <f>'Set Up Employee Data'!A279</f>
        <v/>
      </c>
      <c r="C279" s="33" t="str">
        <f>'Set Up Employee Data'!B279</f>
        <v/>
      </c>
      <c r="D279" s="33">
        <f t="shared" si="1"/>
        <v>0</v>
      </c>
      <c r="E279" s="32">
        <f>SUMIF('January Payroll'!$B:$B,B279,'January Payroll'!E:E)+SUMIF('February Payroll'!$B:$B,B279,'February Payroll'!E:E)+SUMIF('March Payroll'!$B:$B,B279,'March Payroll'!E:E)+SUMIF('April Payroll'!$B:$B,B279,'April Payroll'!E:E)+SUMIF('May Payroll'!$B:$B,B279,'May Payroll'!E:E)+SUMIF('June Payroll'!$B:$B,B279,'June Payroll'!E:E)+SUMIF('July Payroll'!$B:$B,B279,'July Payroll'!E:E)+SUMIF('August Payroll'!$B:$B,B279,'August Payroll'!E:E)+SUMIF('September Payroll'!$B:$B,B279,'September Payroll'!E:E)+SUMIF('October Payroll'!$B:$B,B279,'October Payroll'!E:E)+SUMIF('November Payroll'!$B:$B,B279,'November Payroll'!E:E)+SUMIF('December Payroll'!$B:$B,B279,'December Payroll'!E:E)</f>
        <v>0</v>
      </c>
      <c r="F279" s="32">
        <f>SUMIF('January Payroll'!$B:$B,B279,'January Payroll'!F:F)+SUMIF('February Payroll'!$B:$B,B279,'February Payroll'!F:F)+SUMIF('March Payroll'!$B:$B,B279,'March Payroll'!F:F)+SUMIF('April Payroll'!$B:$B,B279,'April Payroll'!F:F)+SUMIF('May Payroll'!$B:$B,B279,'May Payroll'!F:F)+SUMIF('June Payroll'!$B:$B,B279,'June Payroll'!F:F)+SUMIF('July Payroll'!$B:$B,B279,'July Payroll'!F:F)+SUMIF('August Payroll'!$B:$B,B279,'August Payroll'!F:F)+SUMIF('September Payroll'!$B:$B,B279,'September Payroll'!F:F)+SUMIF('October Payroll'!$B:$B,B279,'October Payroll'!F:F)+SUMIF('November Payroll'!$B:$B,B279,'November Payroll'!F:F)+SUMIF('December Payroll'!$B:$B,B279,'December Payroll'!F:F)</f>
        <v>0</v>
      </c>
      <c r="G279" s="32">
        <f>SUMIF('January Payroll'!$B:$B,B279,'January Payroll'!G:G)+SUMIF('February Payroll'!$B:$B,B279,'February Payroll'!G:G)+SUMIF('March Payroll'!$B:$B,B279,'March Payroll'!G:G)+SUMIF('April Payroll'!$B:$B,B279,'April Payroll'!G:G)+SUMIF('May Payroll'!$B:$B,B279,'May Payroll'!G:G)+SUMIF('June Payroll'!$B:$B,B279,'June Payroll'!G:G)+SUMIF('July Payroll'!$B:$B,B279,'July Payroll'!G:G)+SUMIF('August Payroll'!$B:$B,B279,'August Payroll'!G:G)+SUMIF('September Payroll'!$B:$B,B279,'September Payroll'!G:G)+SUMIF('October Payroll'!$B:$B,B279,'October Payroll'!G:G)+SUMIF('November Payroll'!$B:$B,B279,'November Payroll'!G:G)+SUMIF('December Payroll'!$B:$B,B279,'December Payroll'!G:G)</f>
        <v>0</v>
      </c>
      <c r="H279" s="32">
        <f>SUMIF('January Payroll'!$B:$B,B279,'January Payroll'!H:H)+SUMIF('February Payroll'!$B:$B,B279,'February Payroll'!H:H)+SUMIF('March Payroll'!$B:$B,B279,'March Payroll'!H:H)+SUMIF('April Payroll'!$B:$B,B279,'April Payroll'!H:H)+SUMIF('May Payroll'!$B:$B,B279,'May Payroll'!H:H)+SUMIF('June Payroll'!$B:$B,B279,'June Payroll'!H:H)+SUMIF('July Payroll'!$B:$B,B279,'July Payroll'!H:H)+SUMIF('August Payroll'!$B:$B,B279,'August Payroll'!H:H)+SUMIF('September Payroll'!$B:$B,B279,'September Payroll'!H:H)+SUMIF('October Payroll'!$B:$B,B279,'October Payroll'!H:H)+SUMIF('November Payroll'!$B:$B,B279,'November Payroll'!H:H)+SUMIF('December Payroll'!$B:$B,B279,'December Payroll'!H:H)</f>
        <v>0</v>
      </c>
      <c r="I279" s="32">
        <f>SUMIF('January Payroll'!$B:$B,B279,'January Payroll'!I:I)+SUMIF('February Payroll'!$B:$B,B279,'February Payroll'!I:I)+SUMIF('March Payroll'!$B:$B,B279,'March Payroll'!I:I)+SUMIF('April Payroll'!$B:$B,B279,'April Payroll'!I:I)+SUMIF('May Payroll'!$B:$B,B279,'May Payroll'!I:I)+SUMIF('June Payroll'!$B:$B,B279,'June Payroll'!I:I)+SUMIF('July Payroll'!$B:$B,B279,'July Payroll'!I:I)+SUMIF('August Payroll'!$B:$B,B279,'August Payroll'!I:I)+SUMIF('September Payroll'!$B:$B,B279,'September Payroll'!I:I)+SUMIF('October Payroll'!$B:$B,B279,'October Payroll'!I:I)+SUMIF('November Payroll'!$B:$B,B279,'November Payroll'!I:I)+SUMIF('December Payroll'!$B:$B,B279,'December Payroll'!I:I)</f>
        <v>0</v>
      </c>
      <c r="J279" s="68">
        <f>SUMIF('January Payroll'!$B:$B,B279,'January Payroll'!J:J)+SUMIF('February Payroll'!$B:$B,B279,'February Payroll'!J:J)+SUMIF('March Payroll'!$B:$B,B279,'March Payroll'!J:J)+SUMIF('April Payroll'!$B:$B,B279,'April Payroll'!J:J)+SUMIF('May Payroll'!$B:$B,B279,'May Payroll'!J:J)+SUMIF('June Payroll'!$B:$B,B279,'June Payroll'!J:J)+SUMIF('July Payroll'!$B:$B,B279,'July Payroll'!J:J)+SUMIF('August Payroll'!$B:$B,B279,'August Payroll'!J:J)+SUMIF('September Payroll'!$B:$B,B279,'September Payroll'!J:J)+SUMIF('October Payroll'!$B:$B,B279,'October Payroll'!J:J)+SUMIF('November Payroll'!$B:$B,B279,'November Payroll'!J:J)+SUMIF('December Payroll'!$B:$B,B279,'December Payroll'!J:J)</f>
        <v>0</v>
      </c>
      <c r="K279" s="46">
        <f>SUMIF('January Payroll'!$B:$B,B279,'January Payroll'!K:K)+SUMIF('February Payroll'!$B:$B,B279,'February Payroll'!K:K)+SUMIF('March Payroll'!$B:$B,B279,'March Payroll'!K:K)+SUMIF('April Payroll'!$B:$B,B279,'April Payroll'!K:K)+SUMIF('May Payroll'!$B:$B,B279,'May Payroll'!K:K)+SUMIF('June Payroll'!$B:$B,B279,'June Payroll'!K:K)+SUMIF('July Payroll'!$B:$B,B279,'July Payroll'!K:K)+SUMIF('August Payroll'!$B:$B,B279,'August Payroll'!K:K)+SUMIF('September Payroll'!$B:$B,B279,'September Payroll'!K:K)+SUMIF('October Payroll'!$B:$B,B279,'October Payroll'!K:K)+SUMIF('November Payroll'!$B:$B,B279,'November Payroll'!K:K)+SUMIF('December Payroll'!$B:$B,B279,'December Payroll'!K:K)</f>
        <v>0</v>
      </c>
      <c r="L279" s="46">
        <f>SUMIF('January Payroll'!$B:$B,B279,'January Payroll'!L:L)+SUMIF('February Payroll'!$B:$B,B279,'February Payroll'!L:L)+SUMIF('March Payroll'!$B:$B,B279,'March Payroll'!L:L)+SUMIF('April Payroll'!$B:$B,B279,'April Payroll'!L:L)+SUMIF('May Payroll'!$B:$B,B279,'May Payroll'!L:L)+SUMIF('June Payroll'!$B:$B,B279,'June Payroll'!L:L)+SUMIF('July Payroll'!$B:$B,B279,'July Payroll'!L:L)+SUMIF('August Payroll'!$B:$B,B279,'August Payroll'!L:L)+SUMIF('September Payroll'!$B:$B,B279,'September Payroll'!L:L)+SUMIF('October Payroll'!$B:$B,B279,'October Payroll'!L:L)+SUMIF('November Payroll'!$B:$B,B279,'November Payroll'!L:L)+SUMIF('December Payroll'!$B:$B,B279,'December Payroll'!L:L)</f>
        <v>0</v>
      </c>
      <c r="M279" s="46">
        <f>SUMIF('January Payroll'!$B:$B,B279,'January Payroll'!M:M)+SUMIF('February Payroll'!$B:$B,B279,'February Payroll'!M:M)+SUMIF('March Payroll'!$B:$B,B279,'March Payroll'!M:M)+SUMIF('April Payroll'!$B:$B,B279,'April Payroll'!M:M)+SUMIF('May Payroll'!$B:$B,B279,'May Payroll'!M:M)+SUMIF('June Payroll'!$B:$B,B279,'June Payroll'!M:M)+SUMIF('July Payroll'!$B:$B,B279,'July Payroll'!M:M)+SUMIF('August Payroll'!$B:$B,B279,'August Payroll'!M:M)+SUMIF('September Payroll'!$B:$B,B279,'September Payroll'!M:M)+SUMIF('October Payroll'!$B:$B,B279,'October Payroll'!M:M)+SUMIF('November Payroll'!$B:$B,B279,'November Payroll'!M:M)+SUMIF('December Payroll'!$B:$B,B279,'December Payroll'!M:M)</f>
        <v>0</v>
      </c>
      <c r="N279" s="46">
        <f>SUMIF('January Payroll'!$B:$B,B279,'January Payroll'!N:N)+SUMIF('February Payroll'!$B:$B,B279,'February Payroll'!N:N)+SUMIF('March Payroll'!$B:$B,B279,'March Payroll'!N:N)+SUMIF('April Payroll'!$B:$B,B279,'April Payroll'!N:N)+SUMIF('May Payroll'!$B:$B,B279,'May Payroll'!N:N)+SUMIF('June Payroll'!$B:$B,B279,'June Payroll'!N:N)+SUMIF('July Payroll'!$B:$B,B279,'July Payroll'!N:N)+SUMIF('August Payroll'!$B:$B,B279,'August Payroll'!N:N)+SUMIF('September Payroll'!$B:$B,B279,'September Payroll'!N:N)+SUMIF('October Payroll'!$B:$B,B279,'October Payroll'!N:N)+SUMIF('November Payroll'!$B:$B,B279,'November Payroll'!N:N)+SUMIF('December Payroll'!$B:$B,B279,'December Payroll'!N:N)</f>
        <v>0</v>
      </c>
      <c r="O279" s="46">
        <f>SUMIF('January Payroll'!$B:$B,B279,'January Payroll'!O:O)+SUMIF('February Payroll'!$B:$B,B279,'February Payroll'!O:O)+SUMIF('March Payroll'!$B:$B,B279,'March Payroll'!O:O)+SUMIF('April Payroll'!$B:$B,B279,'April Payroll'!O:O)+SUMIF('May Payroll'!$B:$B,B279,'May Payroll'!O:O)+SUMIF('June Payroll'!$B:$B,B279,'June Payroll'!O:O)+SUMIF('July Payroll'!$B:$B,B279,'July Payroll'!O:O)+SUMIF('August Payroll'!$B:$B,B279,'August Payroll'!O:O)+SUMIF('September Payroll'!$B:$B,B279,'September Payroll'!O:O)+SUMIF('October Payroll'!$B:$B,B279,'October Payroll'!O:O)+SUMIF('November Payroll'!$B:$B,B279,'November Payroll'!O:O)+SUMIF('December Payroll'!$B:$B,B279,'December Payroll'!O:O)</f>
        <v>0</v>
      </c>
      <c r="P279" s="46">
        <f>SUMIF('January Payroll'!$B:$B,B279,'January Payroll'!P:P)+SUMIF('February Payroll'!$B:$B,B279,'February Payroll'!P:P)+SUMIF('March Payroll'!$B:$B,B279,'March Payroll'!P:P)+SUMIF('April Payroll'!$B:$B,B279,'April Payroll'!P:P)+SUMIF('May Payroll'!$B:$B,B279,'May Payroll'!P:P)+SUMIF('June Payroll'!$B:$B,B279,'June Payroll'!P:P)+SUMIF('July Payroll'!$B:$B,B279,'July Payroll'!P:P)+SUMIF('August Payroll'!$B:$B,B279,'August Payroll'!P:P)+SUMIF('September Payroll'!$B:$B,B279,'September Payroll'!P:P)+SUMIF('October Payroll'!$B:$B,B279,'October Payroll'!P:P)+SUMIF('November Payroll'!$B:$B,B279,'November Payroll'!P:P)+SUMIF('December Payroll'!$B:$B,B279,'December Payroll'!P:P)</f>
        <v>0</v>
      </c>
      <c r="Q279" s="46">
        <f>SUMIF('January Payroll'!$B:$B,B279,'January Payroll'!Q:Q)+SUMIF('February Payroll'!$B:$B,B279,'February Payroll'!Q:Q)+SUMIF('March Payroll'!$B:$B,B279,'March Payroll'!Q:Q)+SUMIF('April Payroll'!$B:$B,B279,'April Payroll'!Q:Q)+SUMIF('May Payroll'!$B:$B,B279,'May Payroll'!Q:Q)+SUMIF('June Payroll'!$B:$B,B279,'June Payroll'!Q:Q)+SUMIF('July Payroll'!$B:$B,B279,'July Payroll'!Q:Q)+SUMIF('August Payroll'!$B:$B,B279,'August Payroll'!Q:Q)+SUMIF('September Payroll'!$B:$B,B279,'September Payroll'!Q:Q)+SUMIF('October Payroll'!$B:$B,B279,'October Payroll'!Q:Q)+SUMIF('November Payroll'!$B:$B,B279,'November Payroll'!Q:Q)+SUMIF('December Payroll'!$B:$B,B279,'December Payroll'!Q:Q)</f>
        <v>0</v>
      </c>
      <c r="R279" s="46">
        <f>SUMIF('January Payroll'!$B:$B,B279,'January Payroll'!R:R)+SUMIF('February Payroll'!$B:$B,B279,'February Payroll'!R:R)+SUMIF('March Payroll'!$B:$B,B279,'March Payroll'!R:R)+SUMIF('April Payroll'!$B:$B,B279,'April Payroll'!R:R)+SUMIF('May Payroll'!$B:$B,B279,'May Payroll'!R:R)+SUMIF('June Payroll'!$B:$B,B279,'June Payroll'!R:R)+SUMIF('July Payroll'!$B:$B,B279,'July Payroll'!R:R)+SUMIF('August Payroll'!$B:$B,B279,'August Payroll'!R:R)+SUMIF('September Payroll'!$B:$B,B279,'September Payroll'!R:R)+SUMIF('October Payroll'!$B:$B,B279,'October Payroll'!R:R)+SUMIF('November Payroll'!$B:$B,B279,'November Payroll'!R:R)+SUMIF('December Payroll'!$B:$B,B279,'December Payroll'!R:R)</f>
        <v>0</v>
      </c>
      <c r="S279" s="46">
        <f>SUMIF('January Payroll'!$B:$B,B279,'January Payroll'!S:S)+SUMIF('February Payroll'!$B:$B,B279,'February Payroll'!S:S)+SUMIF('March Payroll'!$B:$B,B279,'March Payroll'!S:S)+SUMIF('April Payroll'!$B:$B,B279,'April Payroll'!S:S)+SUMIF('May Payroll'!$B:$B,B279,'May Payroll'!S:S)+SUMIF('June Payroll'!$B:$B,B279,'June Payroll'!S:S)+SUMIF('July Payroll'!$B:$B,B279,'July Payroll'!S:S)+SUMIF('August Payroll'!$B:$B,B279,'August Payroll'!S:S)+SUMIF('September Payroll'!$B:$B,B279,'September Payroll'!S:S)+SUMIF('October Payroll'!$B:$B,B279,'October Payroll'!S:S)+SUMIF('November Payroll'!$B:$B,B279,'November Payroll'!S:S)+SUMIF('December Payroll'!$B:$B,B279,'December Payroll'!S:S)</f>
        <v>0</v>
      </c>
      <c r="T279" s="46">
        <f>SUMIF('January Payroll'!$B:$B,B279,'January Payroll'!T:T)+SUMIF('February Payroll'!$B:$B,B279,'February Payroll'!T:T)+SUMIF('March Payroll'!$B:$B,B279,'March Payroll'!T:T)+SUMIF('April Payroll'!$B:$B,B279,'April Payroll'!T:T)+SUMIF('May Payroll'!$B:$B,B279,'May Payroll'!T:T)+SUMIF('June Payroll'!$B:$B,B279,'June Payroll'!T:T)+SUMIF('July Payroll'!$B:$B,B279,'July Payroll'!T:T)+SUMIF('August Payroll'!$B:$B,B279,'August Payroll'!T:T)+SUMIF('September Payroll'!$B:$B,B279,'September Payroll'!T:T)+SUMIF('October Payroll'!$B:$B,B279,'October Payroll'!T:T)+SUMIF('November Payroll'!$B:$B,B279,'November Payroll'!T:T)+SUMIF('December Payroll'!$B:$B,B279,'December Payroll'!T:T)</f>
        <v>0</v>
      </c>
      <c r="U279" s="86">
        <f>SUMIF('January Payroll'!$B:$B,B279,'January Payroll'!U:U)+SUMIF('February Payroll'!$B:$B,B279,'February Payroll'!U:U)+SUMIF('March Payroll'!$B:$B,B279,'March Payroll'!U:U)+SUMIF('April Payroll'!$B:$B,B279,'April Payroll'!U:U)+SUMIF('May Payroll'!$B:$B,B279,'May Payroll'!U:U)+SUMIF('June Payroll'!$B:$B,B279,'June Payroll'!U:U)+SUMIF('July Payroll'!$B:$B,B279,'July Payroll'!U:U)+SUMIF('August Payroll'!$B:$B,B279,'August Payroll'!U:U)+SUMIF('September Payroll'!$B:$B,B279,'September Payroll'!U:U)+SUMIF('October Payroll'!$B:$B,B279,'October Payroll'!U:U)+SUMIF('November Payroll'!$B:$B,B279,'November Payroll'!U:U)+SUMIF('December Payroll'!$B:$B,B279,'December Payroll'!U:U)</f>
        <v>0</v>
      </c>
    </row>
    <row r="280" ht="14.25" hidden="1" customHeight="1">
      <c r="B280" s="32" t="str">
        <f>'Set Up Employee Data'!A280</f>
        <v/>
      </c>
      <c r="C280" s="33" t="str">
        <f>'Set Up Employee Data'!B280</f>
        <v/>
      </c>
      <c r="D280" s="33">
        <f t="shared" si="1"/>
        <v>0</v>
      </c>
      <c r="E280" s="32">
        <f>SUMIF('January Payroll'!$B:$B,B280,'January Payroll'!E:E)+SUMIF('February Payroll'!$B:$B,B280,'February Payroll'!E:E)+SUMIF('March Payroll'!$B:$B,B280,'March Payroll'!E:E)+SUMIF('April Payroll'!$B:$B,B280,'April Payroll'!E:E)+SUMIF('May Payroll'!$B:$B,B280,'May Payroll'!E:E)+SUMIF('June Payroll'!$B:$B,B280,'June Payroll'!E:E)+SUMIF('July Payroll'!$B:$B,B280,'July Payroll'!E:E)+SUMIF('August Payroll'!$B:$B,B280,'August Payroll'!E:E)+SUMIF('September Payroll'!$B:$B,B280,'September Payroll'!E:E)+SUMIF('October Payroll'!$B:$B,B280,'October Payroll'!E:E)+SUMIF('November Payroll'!$B:$B,B280,'November Payroll'!E:E)+SUMIF('December Payroll'!$B:$B,B280,'December Payroll'!E:E)</f>
        <v>0</v>
      </c>
      <c r="F280" s="32">
        <f>SUMIF('January Payroll'!$B:$B,B280,'January Payroll'!F:F)+SUMIF('February Payroll'!$B:$B,B280,'February Payroll'!F:F)+SUMIF('March Payroll'!$B:$B,B280,'March Payroll'!F:F)+SUMIF('April Payroll'!$B:$B,B280,'April Payroll'!F:F)+SUMIF('May Payroll'!$B:$B,B280,'May Payroll'!F:F)+SUMIF('June Payroll'!$B:$B,B280,'June Payroll'!F:F)+SUMIF('July Payroll'!$B:$B,B280,'July Payroll'!F:F)+SUMIF('August Payroll'!$B:$B,B280,'August Payroll'!F:F)+SUMIF('September Payroll'!$B:$B,B280,'September Payroll'!F:F)+SUMIF('October Payroll'!$B:$B,B280,'October Payroll'!F:F)+SUMIF('November Payroll'!$B:$B,B280,'November Payroll'!F:F)+SUMIF('December Payroll'!$B:$B,B280,'December Payroll'!F:F)</f>
        <v>0</v>
      </c>
      <c r="G280" s="32">
        <f>SUMIF('January Payroll'!$B:$B,B280,'January Payroll'!G:G)+SUMIF('February Payroll'!$B:$B,B280,'February Payroll'!G:G)+SUMIF('March Payroll'!$B:$B,B280,'March Payroll'!G:G)+SUMIF('April Payroll'!$B:$B,B280,'April Payroll'!G:G)+SUMIF('May Payroll'!$B:$B,B280,'May Payroll'!G:G)+SUMIF('June Payroll'!$B:$B,B280,'June Payroll'!G:G)+SUMIF('July Payroll'!$B:$B,B280,'July Payroll'!G:G)+SUMIF('August Payroll'!$B:$B,B280,'August Payroll'!G:G)+SUMIF('September Payroll'!$B:$B,B280,'September Payroll'!G:G)+SUMIF('October Payroll'!$B:$B,B280,'October Payroll'!G:G)+SUMIF('November Payroll'!$B:$B,B280,'November Payroll'!G:G)+SUMIF('December Payroll'!$B:$B,B280,'December Payroll'!G:G)</f>
        <v>0</v>
      </c>
      <c r="H280" s="32">
        <f>SUMIF('January Payroll'!$B:$B,B280,'January Payroll'!H:H)+SUMIF('February Payroll'!$B:$B,B280,'February Payroll'!H:H)+SUMIF('March Payroll'!$B:$B,B280,'March Payroll'!H:H)+SUMIF('April Payroll'!$B:$B,B280,'April Payroll'!H:H)+SUMIF('May Payroll'!$B:$B,B280,'May Payroll'!H:H)+SUMIF('June Payroll'!$B:$B,B280,'June Payroll'!H:H)+SUMIF('July Payroll'!$B:$B,B280,'July Payroll'!H:H)+SUMIF('August Payroll'!$B:$B,B280,'August Payroll'!H:H)+SUMIF('September Payroll'!$B:$B,B280,'September Payroll'!H:H)+SUMIF('October Payroll'!$B:$B,B280,'October Payroll'!H:H)+SUMIF('November Payroll'!$B:$B,B280,'November Payroll'!H:H)+SUMIF('December Payroll'!$B:$B,B280,'December Payroll'!H:H)</f>
        <v>0</v>
      </c>
      <c r="I280" s="32">
        <f>SUMIF('January Payroll'!$B:$B,B280,'January Payroll'!I:I)+SUMIF('February Payroll'!$B:$B,B280,'February Payroll'!I:I)+SUMIF('March Payroll'!$B:$B,B280,'March Payroll'!I:I)+SUMIF('April Payroll'!$B:$B,B280,'April Payroll'!I:I)+SUMIF('May Payroll'!$B:$B,B280,'May Payroll'!I:I)+SUMIF('June Payroll'!$B:$B,B280,'June Payroll'!I:I)+SUMIF('July Payroll'!$B:$B,B280,'July Payroll'!I:I)+SUMIF('August Payroll'!$B:$B,B280,'August Payroll'!I:I)+SUMIF('September Payroll'!$B:$B,B280,'September Payroll'!I:I)+SUMIF('October Payroll'!$B:$B,B280,'October Payroll'!I:I)+SUMIF('November Payroll'!$B:$B,B280,'November Payroll'!I:I)+SUMIF('December Payroll'!$B:$B,B280,'December Payroll'!I:I)</f>
        <v>0</v>
      </c>
      <c r="J280" s="68">
        <f>SUMIF('January Payroll'!$B:$B,B280,'January Payroll'!J:J)+SUMIF('February Payroll'!$B:$B,B280,'February Payroll'!J:J)+SUMIF('March Payroll'!$B:$B,B280,'March Payroll'!J:J)+SUMIF('April Payroll'!$B:$B,B280,'April Payroll'!J:J)+SUMIF('May Payroll'!$B:$B,B280,'May Payroll'!J:J)+SUMIF('June Payroll'!$B:$B,B280,'June Payroll'!J:J)+SUMIF('July Payroll'!$B:$B,B280,'July Payroll'!J:J)+SUMIF('August Payroll'!$B:$B,B280,'August Payroll'!J:J)+SUMIF('September Payroll'!$B:$B,B280,'September Payroll'!J:J)+SUMIF('October Payroll'!$B:$B,B280,'October Payroll'!J:J)+SUMIF('November Payroll'!$B:$B,B280,'November Payroll'!J:J)+SUMIF('December Payroll'!$B:$B,B280,'December Payroll'!J:J)</f>
        <v>0</v>
      </c>
      <c r="K280" s="46">
        <f>SUMIF('January Payroll'!$B:$B,B280,'January Payroll'!K:K)+SUMIF('February Payroll'!$B:$B,B280,'February Payroll'!K:K)+SUMIF('March Payroll'!$B:$B,B280,'March Payroll'!K:K)+SUMIF('April Payroll'!$B:$B,B280,'April Payroll'!K:K)+SUMIF('May Payroll'!$B:$B,B280,'May Payroll'!K:K)+SUMIF('June Payroll'!$B:$B,B280,'June Payroll'!K:K)+SUMIF('July Payroll'!$B:$B,B280,'July Payroll'!K:K)+SUMIF('August Payroll'!$B:$B,B280,'August Payroll'!K:K)+SUMIF('September Payroll'!$B:$B,B280,'September Payroll'!K:K)+SUMIF('October Payroll'!$B:$B,B280,'October Payroll'!K:K)+SUMIF('November Payroll'!$B:$B,B280,'November Payroll'!K:K)+SUMIF('December Payroll'!$B:$B,B280,'December Payroll'!K:K)</f>
        <v>0</v>
      </c>
      <c r="L280" s="46">
        <f>SUMIF('January Payroll'!$B:$B,B280,'January Payroll'!L:L)+SUMIF('February Payroll'!$B:$B,B280,'February Payroll'!L:L)+SUMIF('March Payroll'!$B:$B,B280,'March Payroll'!L:L)+SUMIF('April Payroll'!$B:$B,B280,'April Payroll'!L:L)+SUMIF('May Payroll'!$B:$B,B280,'May Payroll'!L:L)+SUMIF('June Payroll'!$B:$B,B280,'June Payroll'!L:L)+SUMIF('July Payroll'!$B:$B,B280,'July Payroll'!L:L)+SUMIF('August Payroll'!$B:$B,B280,'August Payroll'!L:L)+SUMIF('September Payroll'!$B:$B,B280,'September Payroll'!L:L)+SUMIF('October Payroll'!$B:$B,B280,'October Payroll'!L:L)+SUMIF('November Payroll'!$B:$B,B280,'November Payroll'!L:L)+SUMIF('December Payroll'!$B:$B,B280,'December Payroll'!L:L)</f>
        <v>0</v>
      </c>
      <c r="M280" s="46">
        <f>SUMIF('January Payroll'!$B:$B,B280,'January Payroll'!M:M)+SUMIF('February Payroll'!$B:$B,B280,'February Payroll'!M:M)+SUMIF('March Payroll'!$B:$B,B280,'March Payroll'!M:M)+SUMIF('April Payroll'!$B:$B,B280,'April Payroll'!M:M)+SUMIF('May Payroll'!$B:$B,B280,'May Payroll'!M:M)+SUMIF('June Payroll'!$B:$B,B280,'June Payroll'!M:M)+SUMIF('July Payroll'!$B:$B,B280,'July Payroll'!M:M)+SUMIF('August Payroll'!$B:$B,B280,'August Payroll'!M:M)+SUMIF('September Payroll'!$B:$B,B280,'September Payroll'!M:M)+SUMIF('October Payroll'!$B:$B,B280,'October Payroll'!M:M)+SUMIF('November Payroll'!$B:$B,B280,'November Payroll'!M:M)+SUMIF('December Payroll'!$B:$B,B280,'December Payroll'!M:M)</f>
        <v>0</v>
      </c>
      <c r="N280" s="46">
        <f>SUMIF('January Payroll'!$B:$B,B280,'January Payroll'!N:N)+SUMIF('February Payroll'!$B:$B,B280,'February Payroll'!N:N)+SUMIF('March Payroll'!$B:$B,B280,'March Payroll'!N:N)+SUMIF('April Payroll'!$B:$B,B280,'April Payroll'!N:N)+SUMIF('May Payroll'!$B:$B,B280,'May Payroll'!N:N)+SUMIF('June Payroll'!$B:$B,B280,'June Payroll'!N:N)+SUMIF('July Payroll'!$B:$B,B280,'July Payroll'!N:N)+SUMIF('August Payroll'!$B:$B,B280,'August Payroll'!N:N)+SUMIF('September Payroll'!$B:$B,B280,'September Payroll'!N:N)+SUMIF('October Payroll'!$B:$B,B280,'October Payroll'!N:N)+SUMIF('November Payroll'!$B:$B,B280,'November Payroll'!N:N)+SUMIF('December Payroll'!$B:$B,B280,'December Payroll'!N:N)</f>
        <v>0</v>
      </c>
      <c r="O280" s="46">
        <f>SUMIF('January Payroll'!$B:$B,B280,'January Payroll'!O:O)+SUMIF('February Payroll'!$B:$B,B280,'February Payroll'!O:O)+SUMIF('March Payroll'!$B:$B,B280,'March Payroll'!O:O)+SUMIF('April Payroll'!$B:$B,B280,'April Payroll'!O:O)+SUMIF('May Payroll'!$B:$B,B280,'May Payroll'!O:O)+SUMIF('June Payroll'!$B:$B,B280,'June Payroll'!O:O)+SUMIF('July Payroll'!$B:$B,B280,'July Payroll'!O:O)+SUMIF('August Payroll'!$B:$B,B280,'August Payroll'!O:O)+SUMIF('September Payroll'!$B:$B,B280,'September Payroll'!O:O)+SUMIF('October Payroll'!$B:$B,B280,'October Payroll'!O:O)+SUMIF('November Payroll'!$B:$B,B280,'November Payroll'!O:O)+SUMIF('December Payroll'!$B:$B,B280,'December Payroll'!O:O)</f>
        <v>0</v>
      </c>
      <c r="P280" s="46">
        <f>SUMIF('January Payroll'!$B:$B,B280,'January Payroll'!P:P)+SUMIF('February Payroll'!$B:$B,B280,'February Payroll'!P:P)+SUMIF('March Payroll'!$B:$B,B280,'March Payroll'!P:P)+SUMIF('April Payroll'!$B:$B,B280,'April Payroll'!P:P)+SUMIF('May Payroll'!$B:$B,B280,'May Payroll'!P:P)+SUMIF('June Payroll'!$B:$B,B280,'June Payroll'!P:P)+SUMIF('July Payroll'!$B:$B,B280,'July Payroll'!P:P)+SUMIF('August Payroll'!$B:$B,B280,'August Payroll'!P:P)+SUMIF('September Payroll'!$B:$B,B280,'September Payroll'!P:P)+SUMIF('October Payroll'!$B:$B,B280,'October Payroll'!P:P)+SUMIF('November Payroll'!$B:$B,B280,'November Payroll'!P:P)+SUMIF('December Payroll'!$B:$B,B280,'December Payroll'!P:P)</f>
        <v>0</v>
      </c>
      <c r="Q280" s="46">
        <f>SUMIF('January Payroll'!$B:$B,B280,'January Payroll'!Q:Q)+SUMIF('February Payroll'!$B:$B,B280,'February Payroll'!Q:Q)+SUMIF('March Payroll'!$B:$B,B280,'March Payroll'!Q:Q)+SUMIF('April Payroll'!$B:$B,B280,'April Payroll'!Q:Q)+SUMIF('May Payroll'!$B:$B,B280,'May Payroll'!Q:Q)+SUMIF('June Payroll'!$B:$B,B280,'June Payroll'!Q:Q)+SUMIF('July Payroll'!$B:$B,B280,'July Payroll'!Q:Q)+SUMIF('August Payroll'!$B:$B,B280,'August Payroll'!Q:Q)+SUMIF('September Payroll'!$B:$B,B280,'September Payroll'!Q:Q)+SUMIF('October Payroll'!$B:$B,B280,'October Payroll'!Q:Q)+SUMIF('November Payroll'!$B:$B,B280,'November Payroll'!Q:Q)+SUMIF('December Payroll'!$B:$B,B280,'December Payroll'!Q:Q)</f>
        <v>0</v>
      </c>
      <c r="R280" s="46">
        <f>SUMIF('January Payroll'!$B:$B,B280,'January Payroll'!R:R)+SUMIF('February Payroll'!$B:$B,B280,'February Payroll'!R:R)+SUMIF('March Payroll'!$B:$B,B280,'March Payroll'!R:R)+SUMIF('April Payroll'!$B:$B,B280,'April Payroll'!R:R)+SUMIF('May Payroll'!$B:$B,B280,'May Payroll'!R:R)+SUMIF('June Payroll'!$B:$B,B280,'June Payroll'!R:R)+SUMIF('July Payroll'!$B:$B,B280,'July Payroll'!R:R)+SUMIF('August Payroll'!$B:$B,B280,'August Payroll'!R:R)+SUMIF('September Payroll'!$B:$B,B280,'September Payroll'!R:R)+SUMIF('October Payroll'!$B:$B,B280,'October Payroll'!R:R)+SUMIF('November Payroll'!$B:$B,B280,'November Payroll'!R:R)+SUMIF('December Payroll'!$B:$B,B280,'December Payroll'!R:R)</f>
        <v>0</v>
      </c>
      <c r="S280" s="46">
        <f>SUMIF('January Payroll'!$B:$B,B280,'January Payroll'!S:S)+SUMIF('February Payroll'!$B:$B,B280,'February Payroll'!S:S)+SUMIF('March Payroll'!$B:$B,B280,'March Payroll'!S:S)+SUMIF('April Payroll'!$B:$B,B280,'April Payroll'!S:S)+SUMIF('May Payroll'!$B:$B,B280,'May Payroll'!S:S)+SUMIF('June Payroll'!$B:$B,B280,'June Payroll'!S:S)+SUMIF('July Payroll'!$B:$B,B280,'July Payroll'!S:S)+SUMIF('August Payroll'!$B:$B,B280,'August Payroll'!S:S)+SUMIF('September Payroll'!$B:$B,B280,'September Payroll'!S:S)+SUMIF('October Payroll'!$B:$B,B280,'October Payroll'!S:S)+SUMIF('November Payroll'!$B:$B,B280,'November Payroll'!S:S)+SUMIF('December Payroll'!$B:$B,B280,'December Payroll'!S:S)</f>
        <v>0</v>
      </c>
      <c r="T280" s="46">
        <f>SUMIF('January Payroll'!$B:$B,B280,'January Payroll'!T:T)+SUMIF('February Payroll'!$B:$B,B280,'February Payroll'!T:T)+SUMIF('March Payroll'!$B:$B,B280,'March Payroll'!T:T)+SUMIF('April Payroll'!$B:$B,B280,'April Payroll'!T:T)+SUMIF('May Payroll'!$B:$B,B280,'May Payroll'!T:T)+SUMIF('June Payroll'!$B:$B,B280,'June Payroll'!T:T)+SUMIF('July Payroll'!$B:$B,B280,'July Payroll'!T:T)+SUMIF('August Payroll'!$B:$B,B280,'August Payroll'!T:T)+SUMIF('September Payroll'!$B:$B,B280,'September Payroll'!T:T)+SUMIF('October Payroll'!$B:$B,B280,'October Payroll'!T:T)+SUMIF('November Payroll'!$B:$B,B280,'November Payroll'!T:T)+SUMIF('December Payroll'!$B:$B,B280,'December Payroll'!T:T)</f>
        <v>0</v>
      </c>
      <c r="U280" s="86">
        <f>SUMIF('January Payroll'!$B:$B,B280,'January Payroll'!U:U)+SUMIF('February Payroll'!$B:$B,B280,'February Payroll'!U:U)+SUMIF('March Payroll'!$B:$B,B280,'March Payroll'!U:U)+SUMIF('April Payroll'!$B:$B,B280,'April Payroll'!U:U)+SUMIF('May Payroll'!$B:$B,B280,'May Payroll'!U:U)+SUMIF('June Payroll'!$B:$B,B280,'June Payroll'!U:U)+SUMIF('July Payroll'!$B:$B,B280,'July Payroll'!U:U)+SUMIF('August Payroll'!$B:$B,B280,'August Payroll'!U:U)+SUMIF('September Payroll'!$B:$B,B280,'September Payroll'!U:U)+SUMIF('October Payroll'!$B:$B,B280,'October Payroll'!U:U)+SUMIF('November Payroll'!$B:$B,B280,'November Payroll'!U:U)+SUMIF('December Payroll'!$B:$B,B280,'December Payroll'!U:U)</f>
        <v>0</v>
      </c>
    </row>
    <row r="281" ht="14.25" hidden="1" customHeight="1">
      <c r="B281" s="32" t="str">
        <f>'Set Up Employee Data'!A281</f>
        <v/>
      </c>
      <c r="C281" s="33" t="str">
        <f>'Set Up Employee Data'!B281</f>
        <v/>
      </c>
      <c r="D281" s="33">
        <f t="shared" si="1"/>
        <v>0</v>
      </c>
      <c r="E281" s="32">
        <f>SUMIF('January Payroll'!$B:$B,B281,'January Payroll'!E:E)+SUMIF('February Payroll'!$B:$B,B281,'February Payroll'!E:E)+SUMIF('March Payroll'!$B:$B,B281,'March Payroll'!E:E)+SUMIF('April Payroll'!$B:$B,B281,'April Payroll'!E:E)+SUMIF('May Payroll'!$B:$B,B281,'May Payroll'!E:E)+SUMIF('June Payroll'!$B:$B,B281,'June Payroll'!E:E)+SUMIF('July Payroll'!$B:$B,B281,'July Payroll'!E:E)+SUMIF('August Payroll'!$B:$B,B281,'August Payroll'!E:E)+SUMIF('September Payroll'!$B:$B,B281,'September Payroll'!E:E)+SUMIF('October Payroll'!$B:$B,B281,'October Payroll'!E:E)+SUMIF('November Payroll'!$B:$B,B281,'November Payroll'!E:E)+SUMIF('December Payroll'!$B:$B,B281,'December Payroll'!E:E)</f>
        <v>0</v>
      </c>
      <c r="F281" s="32">
        <f>SUMIF('January Payroll'!$B:$B,B281,'January Payroll'!F:F)+SUMIF('February Payroll'!$B:$B,B281,'February Payroll'!F:F)+SUMIF('March Payroll'!$B:$B,B281,'March Payroll'!F:F)+SUMIF('April Payroll'!$B:$B,B281,'April Payroll'!F:F)+SUMIF('May Payroll'!$B:$B,B281,'May Payroll'!F:F)+SUMIF('June Payroll'!$B:$B,B281,'June Payroll'!F:F)+SUMIF('July Payroll'!$B:$B,B281,'July Payroll'!F:F)+SUMIF('August Payroll'!$B:$B,B281,'August Payroll'!F:F)+SUMIF('September Payroll'!$B:$B,B281,'September Payroll'!F:F)+SUMIF('October Payroll'!$B:$B,B281,'October Payroll'!F:F)+SUMIF('November Payroll'!$B:$B,B281,'November Payroll'!F:F)+SUMIF('December Payroll'!$B:$B,B281,'December Payroll'!F:F)</f>
        <v>0</v>
      </c>
      <c r="G281" s="32">
        <f>SUMIF('January Payroll'!$B:$B,B281,'January Payroll'!G:G)+SUMIF('February Payroll'!$B:$B,B281,'February Payroll'!G:G)+SUMIF('March Payroll'!$B:$B,B281,'March Payroll'!G:G)+SUMIF('April Payroll'!$B:$B,B281,'April Payroll'!G:G)+SUMIF('May Payroll'!$B:$B,B281,'May Payroll'!G:G)+SUMIF('June Payroll'!$B:$B,B281,'June Payroll'!G:G)+SUMIF('July Payroll'!$B:$B,B281,'July Payroll'!G:G)+SUMIF('August Payroll'!$B:$B,B281,'August Payroll'!G:G)+SUMIF('September Payroll'!$B:$B,B281,'September Payroll'!G:G)+SUMIF('October Payroll'!$B:$B,B281,'October Payroll'!G:G)+SUMIF('November Payroll'!$B:$B,B281,'November Payroll'!G:G)+SUMIF('December Payroll'!$B:$B,B281,'December Payroll'!G:G)</f>
        <v>0</v>
      </c>
      <c r="H281" s="32">
        <f>SUMIF('January Payroll'!$B:$B,B281,'January Payroll'!H:H)+SUMIF('February Payroll'!$B:$B,B281,'February Payroll'!H:H)+SUMIF('March Payroll'!$B:$B,B281,'March Payroll'!H:H)+SUMIF('April Payroll'!$B:$B,B281,'April Payroll'!H:H)+SUMIF('May Payroll'!$B:$B,B281,'May Payroll'!H:H)+SUMIF('June Payroll'!$B:$B,B281,'June Payroll'!H:H)+SUMIF('July Payroll'!$B:$B,B281,'July Payroll'!H:H)+SUMIF('August Payroll'!$B:$B,B281,'August Payroll'!H:H)+SUMIF('September Payroll'!$B:$B,B281,'September Payroll'!H:H)+SUMIF('October Payroll'!$B:$B,B281,'October Payroll'!H:H)+SUMIF('November Payroll'!$B:$B,B281,'November Payroll'!H:H)+SUMIF('December Payroll'!$B:$B,B281,'December Payroll'!H:H)</f>
        <v>0</v>
      </c>
      <c r="I281" s="32">
        <f>SUMIF('January Payroll'!$B:$B,B281,'January Payroll'!I:I)+SUMIF('February Payroll'!$B:$B,B281,'February Payroll'!I:I)+SUMIF('March Payroll'!$B:$B,B281,'March Payroll'!I:I)+SUMIF('April Payroll'!$B:$B,B281,'April Payroll'!I:I)+SUMIF('May Payroll'!$B:$B,B281,'May Payroll'!I:I)+SUMIF('June Payroll'!$B:$B,B281,'June Payroll'!I:I)+SUMIF('July Payroll'!$B:$B,B281,'July Payroll'!I:I)+SUMIF('August Payroll'!$B:$B,B281,'August Payroll'!I:I)+SUMIF('September Payroll'!$B:$B,B281,'September Payroll'!I:I)+SUMIF('October Payroll'!$B:$B,B281,'October Payroll'!I:I)+SUMIF('November Payroll'!$B:$B,B281,'November Payroll'!I:I)+SUMIF('December Payroll'!$B:$B,B281,'December Payroll'!I:I)</f>
        <v>0</v>
      </c>
      <c r="J281" s="68">
        <f>SUMIF('January Payroll'!$B:$B,B281,'January Payroll'!J:J)+SUMIF('February Payroll'!$B:$B,B281,'February Payroll'!J:J)+SUMIF('March Payroll'!$B:$B,B281,'March Payroll'!J:J)+SUMIF('April Payroll'!$B:$B,B281,'April Payroll'!J:J)+SUMIF('May Payroll'!$B:$B,B281,'May Payroll'!J:J)+SUMIF('June Payroll'!$B:$B,B281,'June Payroll'!J:J)+SUMIF('July Payroll'!$B:$B,B281,'July Payroll'!J:J)+SUMIF('August Payroll'!$B:$B,B281,'August Payroll'!J:J)+SUMIF('September Payroll'!$B:$B,B281,'September Payroll'!J:J)+SUMIF('October Payroll'!$B:$B,B281,'October Payroll'!J:J)+SUMIF('November Payroll'!$B:$B,B281,'November Payroll'!J:J)+SUMIF('December Payroll'!$B:$B,B281,'December Payroll'!J:J)</f>
        <v>0</v>
      </c>
      <c r="K281" s="46">
        <f>SUMIF('January Payroll'!$B:$B,B281,'January Payroll'!K:K)+SUMIF('February Payroll'!$B:$B,B281,'February Payroll'!K:K)+SUMIF('March Payroll'!$B:$B,B281,'March Payroll'!K:K)+SUMIF('April Payroll'!$B:$B,B281,'April Payroll'!K:K)+SUMIF('May Payroll'!$B:$B,B281,'May Payroll'!K:K)+SUMIF('June Payroll'!$B:$B,B281,'June Payroll'!K:K)+SUMIF('July Payroll'!$B:$B,B281,'July Payroll'!K:K)+SUMIF('August Payroll'!$B:$B,B281,'August Payroll'!K:K)+SUMIF('September Payroll'!$B:$B,B281,'September Payroll'!K:K)+SUMIF('October Payroll'!$B:$B,B281,'October Payroll'!K:K)+SUMIF('November Payroll'!$B:$B,B281,'November Payroll'!K:K)+SUMIF('December Payroll'!$B:$B,B281,'December Payroll'!K:K)</f>
        <v>0</v>
      </c>
      <c r="L281" s="46">
        <f>SUMIF('January Payroll'!$B:$B,B281,'January Payroll'!L:L)+SUMIF('February Payroll'!$B:$B,B281,'February Payroll'!L:L)+SUMIF('March Payroll'!$B:$B,B281,'March Payroll'!L:L)+SUMIF('April Payroll'!$B:$B,B281,'April Payroll'!L:L)+SUMIF('May Payroll'!$B:$B,B281,'May Payroll'!L:L)+SUMIF('June Payroll'!$B:$B,B281,'June Payroll'!L:L)+SUMIF('July Payroll'!$B:$B,B281,'July Payroll'!L:L)+SUMIF('August Payroll'!$B:$B,B281,'August Payroll'!L:L)+SUMIF('September Payroll'!$B:$B,B281,'September Payroll'!L:L)+SUMIF('October Payroll'!$B:$B,B281,'October Payroll'!L:L)+SUMIF('November Payroll'!$B:$B,B281,'November Payroll'!L:L)+SUMIF('December Payroll'!$B:$B,B281,'December Payroll'!L:L)</f>
        <v>0</v>
      </c>
      <c r="M281" s="46">
        <f>SUMIF('January Payroll'!$B:$B,B281,'January Payroll'!M:M)+SUMIF('February Payroll'!$B:$B,B281,'February Payroll'!M:M)+SUMIF('March Payroll'!$B:$B,B281,'March Payroll'!M:M)+SUMIF('April Payroll'!$B:$B,B281,'April Payroll'!M:M)+SUMIF('May Payroll'!$B:$B,B281,'May Payroll'!M:M)+SUMIF('June Payroll'!$B:$B,B281,'June Payroll'!M:M)+SUMIF('July Payroll'!$B:$B,B281,'July Payroll'!M:M)+SUMIF('August Payroll'!$B:$B,B281,'August Payroll'!M:M)+SUMIF('September Payroll'!$B:$B,B281,'September Payroll'!M:M)+SUMIF('October Payroll'!$B:$B,B281,'October Payroll'!M:M)+SUMIF('November Payroll'!$B:$B,B281,'November Payroll'!M:M)+SUMIF('December Payroll'!$B:$B,B281,'December Payroll'!M:M)</f>
        <v>0</v>
      </c>
      <c r="N281" s="46">
        <f>SUMIF('January Payroll'!$B:$B,B281,'January Payroll'!N:N)+SUMIF('February Payroll'!$B:$B,B281,'February Payroll'!N:N)+SUMIF('March Payroll'!$B:$B,B281,'March Payroll'!N:N)+SUMIF('April Payroll'!$B:$B,B281,'April Payroll'!N:N)+SUMIF('May Payroll'!$B:$B,B281,'May Payroll'!N:N)+SUMIF('June Payroll'!$B:$B,B281,'June Payroll'!N:N)+SUMIF('July Payroll'!$B:$B,B281,'July Payroll'!N:N)+SUMIF('August Payroll'!$B:$B,B281,'August Payroll'!N:N)+SUMIF('September Payroll'!$B:$B,B281,'September Payroll'!N:N)+SUMIF('October Payroll'!$B:$B,B281,'October Payroll'!N:N)+SUMIF('November Payroll'!$B:$B,B281,'November Payroll'!N:N)+SUMIF('December Payroll'!$B:$B,B281,'December Payroll'!N:N)</f>
        <v>0</v>
      </c>
      <c r="O281" s="46">
        <f>SUMIF('January Payroll'!$B:$B,B281,'January Payroll'!O:O)+SUMIF('February Payroll'!$B:$B,B281,'February Payroll'!O:O)+SUMIF('March Payroll'!$B:$B,B281,'March Payroll'!O:O)+SUMIF('April Payroll'!$B:$B,B281,'April Payroll'!O:O)+SUMIF('May Payroll'!$B:$B,B281,'May Payroll'!O:O)+SUMIF('June Payroll'!$B:$B,B281,'June Payroll'!O:O)+SUMIF('July Payroll'!$B:$B,B281,'July Payroll'!O:O)+SUMIF('August Payroll'!$B:$B,B281,'August Payroll'!O:O)+SUMIF('September Payroll'!$B:$B,B281,'September Payroll'!O:O)+SUMIF('October Payroll'!$B:$B,B281,'October Payroll'!O:O)+SUMIF('November Payroll'!$B:$B,B281,'November Payroll'!O:O)+SUMIF('December Payroll'!$B:$B,B281,'December Payroll'!O:O)</f>
        <v>0</v>
      </c>
      <c r="P281" s="46">
        <f>SUMIF('January Payroll'!$B:$B,B281,'January Payroll'!P:P)+SUMIF('February Payroll'!$B:$B,B281,'February Payroll'!P:P)+SUMIF('March Payroll'!$B:$B,B281,'March Payroll'!P:P)+SUMIF('April Payroll'!$B:$B,B281,'April Payroll'!P:P)+SUMIF('May Payroll'!$B:$B,B281,'May Payroll'!P:P)+SUMIF('June Payroll'!$B:$B,B281,'June Payroll'!P:P)+SUMIF('July Payroll'!$B:$B,B281,'July Payroll'!P:P)+SUMIF('August Payroll'!$B:$B,B281,'August Payroll'!P:P)+SUMIF('September Payroll'!$B:$B,B281,'September Payroll'!P:P)+SUMIF('October Payroll'!$B:$B,B281,'October Payroll'!P:P)+SUMIF('November Payroll'!$B:$B,B281,'November Payroll'!P:P)+SUMIF('December Payroll'!$B:$B,B281,'December Payroll'!P:P)</f>
        <v>0</v>
      </c>
      <c r="Q281" s="46">
        <f>SUMIF('January Payroll'!$B:$B,B281,'January Payroll'!Q:Q)+SUMIF('February Payroll'!$B:$B,B281,'February Payroll'!Q:Q)+SUMIF('March Payroll'!$B:$B,B281,'March Payroll'!Q:Q)+SUMIF('April Payroll'!$B:$B,B281,'April Payroll'!Q:Q)+SUMIF('May Payroll'!$B:$B,B281,'May Payroll'!Q:Q)+SUMIF('June Payroll'!$B:$B,B281,'June Payroll'!Q:Q)+SUMIF('July Payroll'!$B:$B,B281,'July Payroll'!Q:Q)+SUMIF('August Payroll'!$B:$B,B281,'August Payroll'!Q:Q)+SUMIF('September Payroll'!$B:$B,B281,'September Payroll'!Q:Q)+SUMIF('October Payroll'!$B:$B,B281,'October Payroll'!Q:Q)+SUMIF('November Payroll'!$B:$B,B281,'November Payroll'!Q:Q)+SUMIF('December Payroll'!$B:$B,B281,'December Payroll'!Q:Q)</f>
        <v>0</v>
      </c>
      <c r="R281" s="46">
        <f>SUMIF('January Payroll'!$B:$B,B281,'January Payroll'!R:R)+SUMIF('February Payroll'!$B:$B,B281,'February Payroll'!R:R)+SUMIF('March Payroll'!$B:$B,B281,'March Payroll'!R:R)+SUMIF('April Payroll'!$B:$B,B281,'April Payroll'!R:R)+SUMIF('May Payroll'!$B:$B,B281,'May Payroll'!R:R)+SUMIF('June Payroll'!$B:$B,B281,'June Payroll'!R:R)+SUMIF('July Payroll'!$B:$B,B281,'July Payroll'!R:R)+SUMIF('August Payroll'!$B:$B,B281,'August Payroll'!R:R)+SUMIF('September Payroll'!$B:$B,B281,'September Payroll'!R:R)+SUMIF('October Payroll'!$B:$B,B281,'October Payroll'!R:R)+SUMIF('November Payroll'!$B:$B,B281,'November Payroll'!R:R)+SUMIF('December Payroll'!$B:$B,B281,'December Payroll'!R:R)</f>
        <v>0</v>
      </c>
      <c r="S281" s="46">
        <f>SUMIF('January Payroll'!$B:$B,B281,'January Payroll'!S:S)+SUMIF('February Payroll'!$B:$B,B281,'February Payroll'!S:S)+SUMIF('March Payroll'!$B:$B,B281,'March Payroll'!S:S)+SUMIF('April Payroll'!$B:$B,B281,'April Payroll'!S:S)+SUMIF('May Payroll'!$B:$B,B281,'May Payroll'!S:S)+SUMIF('June Payroll'!$B:$B,B281,'June Payroll'!S:S)+SUMIF('July Payroll'!$B:$B,B281,'July Payroll'!S:S)+SUMIF('August Payroll'!$B:$B,B281,'August Payroll'!S:S)+SUMIF('September Payroll'!$B:$B,B281,'September Payroll'!S:S)+SUMIF('October Payroll'!$B:$B,B281,'October Payroll'!S:S)+SUMIF('November Payroll'!$B:$B,B281,'November Payroll'!S:S)+SUMIF('December Payroll'!$B:$B,B281,'December Payroll'!S:S)</f>
        <v>0</v>
      </c>
      <c r="T281" s="46">
        <f>SUMIF('January Payroll'!$B:$B,B281,'January Payroll'!T:T)+SUMIF('February Payroll'!$B:$B,B281,'February Payroll'!T:T)+SUMIF('March Payroll'!$B:$B,B281,'March Payroll'!T:T)+SUMIF('April Payroll'!$B:$B,B281,'April Payroll'!T:T)+SUMIF('May Payroll'!$B:$B,B281,'May Payroll'!T:T)+SUMIF('June Payroll'!$B:$B,B281,'June Payroll'!T:T)+SUMIF('July Payroll'!$B:$B,B281,'July Payroll'!T:T)+SUMIF('August Payroll'!$B:$B,B281,'August Payroll'!T:T)+SUMIF('September Payroll'!$B:$B,B281,'September Payroll'!T:T)+SUMIF('October Payroll'!$B:$B,B281,'October Payroll'!T:T)+SUMIF('November Payroll'!$B:$B,B281,'November Payroll'!T:T)+SUMIF('December Payroll'!$B:$B,B281,'December Payroll'!T:T)</f>
        <v>0</v>
      </c>
      <c r="U281" s="86">
        <f>SUMIF('January Payroll'!$B:$B,B281,'January Payroll'!U:U)+SUMIF('February Payroll'!$B:$B,B281,'February Payroll'!U:U)+SUMIF('March Payroll'!$B:$B,B281,'March Payroll'!U:U)+SUMIF('April Payroll'!$B:$B,B281,'April Payroll'!U:U)+SUMIF('May Payroll'!$B:$B,B281,'May Payroll'!U:U)+SUMIF('June Payroll'!$B:$B,B281,'June Payroll'!U:U)+SUMIF('July Payroll'!$B:$B,B281,'July Payroll'!U:U)+SUMIF('August Payroll'!$B:$B,B281,'August Payroll'!U:U)+SUMIF('September Payroll'!$B:$B,B281,'September Payroll'!U:U)+SUMIF('October Payroll'!$B:$B,B281,'October Payroll'!U:U)+SUMIF('November Payroll'!$B:$B,B281,'November Payroll'!U:U)+SUMIF('December Payroll'!$B:$B,B281,'December Payroll'!U:U)</f>
        <v>0</v>
      </c>
    </row>
    <row r="282" ht="14.25" hidden="1" customHeight="1">
      <c r="B282" s="32" t="str">
        <f>'Set Up Employee Data'!A282</f>
        <v/>
      </c>
      <c r="C282" s="33" t="str">
        <f>'Set Up Employee Data'!B282</f>
        <v/>
      </c>
      <c r="D282" s="33">
        <f t="shared" si="1"/>
        <v>0</v>
      </c>
      <c r="E282" s="32">
        <f>SUMIF('January Payroll'!$B:$B,B282,'January Payroll'!E:E)+SUMIF('February Payroll'!$B:$B,B282,'February Payroll'!E:E)+SUMIF('March Payroll'!$B:$B,B282,'March Payroll'!E:E)+SUMIF('April Payroll'!$B:$B,B282,'April Payroll'!E:E)+SUMIF('May Payroll'!$B:$B,B282,'May Payroll'!E:E)+SUMIF('June Payroll'!$B:$B,B282,'June Payroll'!E:E)+SUMIF('July Payroll'!$B:$B,B282,'July Payroll'!E:E)+SUMIF('August Payroll'!$B:$B,B282,'August Payroll'!E:E)+SUMIF('September Payroll'!$B:$B,B282,'September Payroll'!E:E)+SUMIF('October Payroll'!$B:$B,B282,'October Payroll'!E:E)+SUMIF('November Payroll'!$B:$B,B282,'November Payroll'!E:E)+SUMIF('December Payroll'!$B:$B,B282,'December Payroll'!E:E)</f>
        <v>0</v>
      </c>
      <c r="F282" s="32">
        <f>SUMIF('January Payroll'!$B:$B,B282,'January Payroll'!F:F)+SUMIF('February Payroll'!$B:$B,B282,'February Payroll'!F:F)+SUMIF('March Payroll'!$B:$B,B282,'March Payroll'!F:F)+SUMIF('April Payroll'!$B:$B,B282,'April Payroll'!F:F)+SUMIF('May Payroll'!$B:$B,B282,'May Payroll'!F:F)+SUMIF('June Payroll'!$B:$B,B282,'June Payroll'!F:F)+SUMIF('July Payroll'!$B:$B,B282,'July Payroll'!F:F)+SUMIF('August Payroll'!$B:$B,B282,'August Payroll'!F:F)+SUMIF('September Payroll'!$B:$B,B282,'September Payroll'!F:F)+SUMIF('October Payroll'!$B:$B,B282,'October Payroll'!F:F)+SUMIF('November Payroll'!$B:$B,B282,'November Payroll'!F:F)+SUMIF('December Payroll'!$B:$B,B282,'December Payroll'!F:F)</f>
        <v>0</v>
      </c>
      <c r="G282" s="32">
        <f>SUMIF('January Payroll'!$B:$B,B282,'January Payroll'!G:G)+SUMIF('February Payroll'!$B:$B,B282,'February Payroll'!G:G)+SUMIF('March Payroll'!$B:$B,B282,'March Payroll'!G:G)+SUMIF('April Payroll'!$B:$B,B282,'April Payroll'!G:G)+SUMIF('May Payroll'!$B:$B,B282,'May Payroll'!G:G)+SUMIF('June Payroll'!$B:$B,B282,'June Payroll'!G:G)+SUMIF('July Payroll'!$B:$B,B282,'July Payroll'!G:G)+SUMIF('August Payroll'!$B:$B,B282,'August Payroll'!G:G)+SUMIF('September Payroll'!$B:$B,B282,'September Payroll'!G:G)+SUMIF('October Payroll'!$B:$B,B282,'October Payroll'!G:G)+SUMIF('November Payroll'!$B:$B,B282,'November Payroll'!G:G)+SUMIF('December Payroll'!$B:$B,B282,'December Payroll'!G:G)</f>
        <v>0</v>
      </c>
      <c r="H282" s="32">
        <f>SUMIF('January Payroll'!$B:$B,B282,'January Payroll'!H:H)+SUMIF('February Payroll'!$B:$B,B282,'February Payroll'!H:H)+SUMIF('March Payroll'!$B:$B,B282,'March Payroll'!H:H)+SUMIF('April Payroll'!$B:$B,B282,'April Payroll'!H:H)+SUMIF('May Payroll'!$B:$B,B282,'May Payroll'!H:H)+SUMIF('June Payroll'!$B:$B,B282,'June Payroll'!H:H)+SUMIF('July Payroll'!$B:$B,B282,'July Payroll'!H:H)+SUMIF('August Payroll'!$B:$B,B282,'August Payroll'!H:H)+SUMIF('September Payroll'!$B:$B,B282,'September Payroll'!H:H)+SUMIF('October Payroll'!$B:$B,B282,'October Payroll'!H:H)+SUMIF('November Payroll'!$B:$B,B282,'November Payroll'!H:H)+SUMIF('December Payroll'!$B:$B,B282,'December Payroll'!H:H)</f>
        <v>0</v>
      </c>
      <c r="I282" s="32">
        <f>SUMIF('January Payroll'!$B:$B,B282,'January Payroll'!I:I)+SUMIF('February Payroll'!$B:$B,B282,'February Payroll'!I:I)+SUMIF('March Payroll'!$B:$B,B282,'March Payroll'!I:I)+SUMIF('April Payroll'!$B:$B,B282,'April Payroll'!I:I)+SUMIF('May Payroll'!$B:$B,B282,'May Payroll'!I:I)+SUMIF('June Payroll'!$B:$B,B282,'June Payroll'!I:I)+SUMIF('July Payroll'!$B:$B,B282,'July Payroll'!I:I)+SUMIF('August Payroll'!$B:$B,B282,'August Payroll'!I:I)+SUMIF('September Payroll'!$B:$B,B282,'September Payroll'!I:I)+SUMIF('October Payroll'!$B:$B,B282,'October Payroll'!I:I)+SUMIF('November Payroll'!$B:$B,B282,'November Payroll'!I:I)+SUMIF('December Payroll'!$B:$B,B282,'December Payroll'!I:I)</f>
        <v>0</v>
      </c>
      <c r="J282" s="68">
        <f>SUMIF('January Payroll'!$B:$B,B282,'January Payroll'!J:J)+SUMIF('February Payroll'!$B:$B,B282,'February Payroll'!J:J)+SUMIF('March Payroll'!$B:$B,B282,'March Payroll'!J:J)+SUMIF('April Payroll'!$B:$B,B282,'April Payroll'!J:J)+SUMIF('May Payroll'!$B:$B,B282,'May Payroll'!J:J)+SUMIF('June Payroll'!$B:$B,B282,'June Payroll'!J:J)+SUMIF('July Payroll'!$B:$B,B282,'July Payroll'!J:J)+SUMIF('August Payroll'!$B:$B,B282,'August Payroll'!J:J)+SUMIF('September Payroll'!$B:$B,B282,'September Payroll'!J:J)+SUMIF('October Payroll'!$B:$B,B282,'October Payroll'!J:J)+SUMIF('November Payroll'!$B:$B,B282,'November Payroll'!J:J)+SUMIF('December Payroll'!$B:$B,B282,'December Payroll'!J:J)</f>
        <v>0</v>
      </c>
      <c r="K282" s="46">
        <f>SUMIF('January Payroll'!$B:$B,B282,'January Payroll'!K:K)+SUMIF('February Payroll'!$B:$B,B282,'February Payroll'!K:K)+SUMIF('March Payroll'!$B:$B,B282,'March Payroll'!K:K)+SUMIF('April Payroll'!$B:$B,B282,'April Payroll'!K:K)+SUMIF('May Payroll'!$B:$B,B282,'May Payroll'!K:K)+SUMIF('June Payroll'!$B:$B,B282,'June Payroll'!K:K)+SUMIF('July Payroll'!$B:$B,B282,'July Payroll'!K:K)+SUMIF('August Payroll'!$B:$B,B282,'August Payroll'!K:K)+SUMIF('September Payroll'!$B:$B,B282,'September Payroll'!K:K)+SUMIF('October Payroll'!$B:$B,B282,'October Payroll'!K:K)+SUMIF('November Payroll'!$B:$B,B282,'November Payroll'!K:K)+SUMIF('December Payroll'!$B:$B,B282,'December Payroll'!K:K)</f>
        <v>0</v>
      </c>
      <c r="L282" s="46">
        <f>SUMIF('January Payroll'!$B:$B,B282,'January Payroll'!L:L)+SUMIF('February Payroll'!$B:$B,B282,'February Payroll'!L:L)+SUMIF('March Payroll'!$B:$B,B282,'March Payroll'!L:L)+SUMIF('April Payroll'!$B:$B,B282,'April Payroll'!L:L)+SUMIF('May Payroll'!$B:$B,B282,'May Payroll'!L:L)+SUMIF('June Payroll'!$B:$B,B282,'June Payroll'!L:L)+SUMIF('July Payroll'!$B:$B,B282,'July Payroll'!L:L)+SUMIF('August Payroll'!$B:$B,B282,'August Payroll'!L:L)+SUMIF('September Payroll'!$B:$B,B282,'September Payroll'!L:L)+SUMIF('October Payroll'!$B:$B,B282,'October Payroll'!L:L)+SUMIF('November Payroll'!$B:$B,B282,'November Payroll'!L:L)+SUMIF('December Payroll'!$B:$B,B282,'December Payroll'!L:L)</f>
        <v>0</v>
      </c>
      <c r="M282" s="46">
        <f>SUMIF('January Payroll'!$B:$B,B282,'January Payroll'!M:M)+SUMIF('February Payroll'!$B:$B,B282,'February Payroll'!M:M)+SUMIF('March Payroll'!$B:$B,B282,'March Payroll'!M:M)+SUMIF('April Payroll'!$B:$B,B282,'April Payroll'!M:M)+SUMIF('May Payroll'!$B:$B,B282,'May Payroll'!M:M)+SUMIF('June Payroll'!$B:$B,B282,'June Payroll'!M:M)+SUMIF('July Payroll'!$B:$B,B282,'July Payroll'!M:M)+SUMIF('August Payroll'!$B:$B,B282,'August Payroll'!M:M)+SUMIF('September Payroll'!$B:$B,B282,'September Payroll'!M:M)+SUMIF('October Payroll'!$B:$B,B282,'October Payroll'!M:M)+SUMIF('November Payroll'!$B:$B,B282,'November Payroll'!M:M)+SUMIF('December Payroll'!$B:$B,B282,'December Payroll'!M:M)</f>
        <v>0</v>
      </c>
      <c r="N282" s="46">
        <f>SUMIF('January Payroll'!$B:$B,B282,'January Payroll'!N:N)+SUMIF('February Payroll'!$B:$B,B282,'February Payroll'!N:N)+SUMIF('March Payroll'!$B:$B,B282,'March Payroll'!N:N)+SUMIF('April Payroll'!$B:$B,B282,'April Payroll'!N:N)+SUMIF('May Payroll'!$B:$B,B282,'May Payroll'!N:N)+SUMIF('June Payroll'!$B:$B,B282,'June Payroll'!N:N)+SUMIF('July Payroll'!$B:$B,B282,'July Payroll'!N:N)+SUMIF('August Payroll'!$B:$B,B282,'August Payroll'!N:N)+SUMIF('September Payroll'!$B:$B,B282,'September Payroll'!N:N)+SUMIF('October Payroll'!$B:$B,B282,'October Payroll'!N:N)+SUMIF('November Payroll'!$B:$B,B282,'November Payroll'!N:N)+SUMIF('December Payroll'!$B:$B,B282,'December Payroll'!N:N)</f>
        <v>0</v>
      </c>
      <c r="O282" s="46">
        <f>SUMIF('January Payroll'!$B:$B,B282,'January Payroll'!O:O)+SUMIF('February Payroll'!$B:$B,B282,'February Payroll'!O:O)+SUMIF('March Payroll'!$B:$B,B282,'March Payroll'!O:O)+SUMIF('April Payroll'!$B:$B,B282,'April Payroll'!O:O)+SUMIF('May Payroll'!$B:$B,B282,'May Payroll'!O:O)+SUMIF('June Payroll'!$B:$B,B282,'June Payroll'!O:O)+SUMIF('July Payroll'!$B:$B,B282,'July Payroll'!O:O)+SUMIF('August Payroll'!$B:$B,B282,'August Payroll'!O:O)+SUMIF('September Payroll'!$B:$B,B282,'September Payroll'!O:O)+SUMIF('October Payroll'!$B:$B,B282,'October Payroll'!O:O)+SUMIF('November Payroll'!$B:$B,B282,'November Payroll'!O:O)+SUMIF('December Payroll'!$B:$B,B282,'December Payroll'!O:O)</f>
        <v>0</v>
      </c>
      <c r="P282" s="46">
        <f>SUMIF('January Payroll'!$B:$B,B282,'January Payroll'!P:P)+SUMIF('February Payroll'!$B:$B,B282,'February Payroll'!P:P)+SUMIF('March Payroll'!$B:$B,B282,'March Payroll'!P:P)+SUMIF('April Payroll'!$B:$B,B282,'April Payroll'!P:P)+SUMIF('May Payroll'!$B:$B,B282,'May Payroll'!P:P)+SUMIF('June Payroll'!$B:$B,B282,'June Payroll'!P:P)+SUMIF('July Payroll'!$B:$B,B282,'July Payroll'!P:P)+SUMIF('August Payroll'!$B:$B,B282,'August Payroll'!P:P)+SUMIF('September Payroll'!$B:$B,B282,'September Payroll'!P:P)+SUMIF('October Payroll'!$B:$B,B282,'October Payroll'!P:P)+SUMIF('November Payroll'!$B:$B,B282,'November Payroll'!P:P)+SUMIF('December Payroll'!$B:$B,B282,'December Payroll'!P:P)</f>
        <v>0</v>
      </c>
      <c r="Q282" s="46">
        <f>SUMIF('January Payroll'!$B:$B,B282,'January Payroll'!Q:Q)+SUMIF('February Payroll'!$B:$B,B282,'February Payroll'!Q:Q)+SUMIF('March Payroll'!$B:$B,B282,'March Payroll'!Q:Q)+SUMIF('April Payroll'!$B:$B,B282,'April Payroll'!Q:Q)+SUMIF('May Payroll'!$B:$B,B282,'May Payroll'!Q:Q)+SUMIF('June Payroll'!$B:$B,B282,'June Payroll'!Q:Q)+SUMIF('July Payroll'!$B:$B,B282,'July Payroll'!Q:Q)+SUMIF('August Payroll'!$B:$B,B282,'August Payroll'!Q:Q)+SUMIF('September Payroll'!$B:$B,B282,'September Payroll'!Q:Q)+SUMIF('October Payroll'!$B:$B,B282,'October Payroll'!Q:Q)+SUMIF('November Payroll'!$B:$B,B282,'November Payroll'!Q:Q)+SUMIF('December Payroll'!$B:$B,B282,'December Payroll'!Q:Q)</f>
        <v>0</v>
      </c>
      <c r="R282" s="46">
        <f>SUMIF('January Payroll'!$B:$B,B282,'January Payroll'!R:R)+SUMIF('February Payroll'!$B:$B,B282,'February Payroll'!R:R)+SUMIF('March Payroll'!$B:$B,B282,'March Payroll'!R:R)+SUMIF('April Payroll'!$B:$B,B282,'April Payroll'!R:R)+SUMIF('May Payroll'!$B:$B,B282,'May Payroll'!R:R)+SUMIF('June Payroll'!$B:$B,B282,'June Payroll'!R:R)+SUMIF('July Payroll'!$B:$B,B282,'July Payroll'!R:R)+SUMIF('August Payroll'!$B:$B,B282,'August Payroll'!R:R)+SUMIF('September Payroll'!$B:$B,B282,'September Payroll'!R:R)+SUMIF('October Payroll'!$B:$B,B282,'October Payroll'!R:R)+SUMIF('November Payroll'!$B:$B,B282,'November Payroll'!R:R)+SUMIF('December Payroll'!$B:$B,B282,'December Payroll'!R:R)</f>
        <v>0</v>
      </c>
      <c r="S282" s="46">
        <f>SUMIF('January Payroll'!$B:$B,B282,'January Payroll'!S:S)+SUMIF('February Payroll'!$B:$B,B282,'February Payroll'!S:S)+SUMIF('March Payroll'!$B:$B,B282,'March Payroll'!S:S)+SUMIF('April Payroll'!$B:$B,B282,'April Payroll'!S:S)+SUMIF('May Payroll'!$B:$B,B282,'May Payroll'!S:S)+SUMIF('June Payroll'!$B:$B,B282,'June Payroll'!S:S)+SUMIF('July Payroll'!$B:$B,B282,'July Payroll'!S:S)+SUMIF('August Payroll'!$B:$B,B282,'August Payroll'!S:S)+SUMIF('September Payroll'!$B:$B,B282,'September Payroll'!S:S)+SUMIF('October Payroll'!$B:$B,B282,'October Payroll'!S:S)+SUMIF('November Payroll'!$B:$B,B282,'November Payroll'!S:S)+SUMIF('December Payroll'!$B:$B,B282,'December Payroll'!S:S)</f>
        <v>0</v>
      </c>
      <c r="T282" s="46">
        <f>SUMIF('January Payroll'!$B:$B,B282,'January Payroll'!T:T)+SUMIF('February Payroll'!$B:$B,B282,'February Payroll'!T:T)+SUMIF('March Payroll'!$B:$B,B282,'March Payroll'!T:T)+SUMIF('April Payroll'!$B:$B,B282,'April Payroll'!T:T)+SUMIF('May Payroll'!$B:$B,B282,'May Payroll'!T:T)+SUMIF('June Payroll'!$B:$B,B282,'June Payroll'!T:T)+SUMIF('July Payroll'!$B:$B,B282,'July Payroll'!T:T)+SUMIF('August Payroll'!$B:$B,B282,'August Payroll'!T:T)+SUMIF('September Payroll'!$B:$B,B282,'September Payroll'!T:T)+SUMIF('October Payroll'!$B:$B,B282,'October Payroll'!T:T)+SUMIF('November Payroll'!$B:$B,B282,'November Payroll'!T:T)+SUMIF('December Payroll'!$B:$B,B282,'December Payroll'!T:T)</f>
        <v>0</v>
      </c>
      <c r="U282" s="86">
        <f>SUMIF('January Payroll'!$B:$B,B282,'January Payroll'!U:U)+SUMIF('February Payroll'!$B:$B,B282,'February Payroll'!U:U)+SUMIF('March Payroll'!$B:$B,B282,'March Payroll'!U:U)+SUMIF('April Payroll'!$B:$B,B282,'April Payroll'!U:U)+SUMIF('May Payroll'!$B:$B,B282,'May Payroll'!U:U)+SUMIF('June Payroll'!$B:$B,B282,'June Payroll'!U:U)+SUMIF('July Payroll'!$B:$B,B282,'July Payroll'!U:U)+SUMIF('August Payroll'!$B:$B,B282,'August Payroll'!U:U)+SUMIF('September Payroll'!$B:$B,B282,'September Payroll'!U:U)+SUMIF('October Payroll'!$B:$B,B282,'October Payroll'!U:U)+SUMIF('November Payroll'!$B:$B,B282,'November Payroll'!U:U)+SUMIF('December Payroll'!$B:$B,B282,'December Payroll'!U:U)</f>
        <v>0</v>
      </c>
    </row>
    <row r="283" ht="14.25" hidden="1" customHeight="1">
      <c r="B283" s="32" t="str">
        <f>'Set Up Employee Data'!A283</f>
        <v/>
      </c>
      <c r="C283" s="33" t="str">
        <f>'Set Up Employee Data'!B283</f>
        <v/>
      </c>
      <c r="D283" s="33">
        <f t="shared" si="1"/>
        <v>0</v>
      </c>
      <c r="E283" s="32">
        <f>SUMIF('January Payroll'!$B:$B,B283,'January Payroll'!E:E)+SUMIF('February Payroll'!$B:$B,B283,'February Payroll'!E:E)+SUMIF('March Payroll'!$B:$B,B283,'March Payroll'!E:E)+SUMIF('April Payroll'!$B:$B,B283,'April Payroll'!E:E)+SUMIF('May Payroll'!$B:$B,B283,'May Payroll'!E:E)+SUMIF('June Payroll'!$B:$B,B283,'June Payroll'!E:E)+SUMIF('July Payroll'!$B:$B,B283,'July Payroll'!E:E)+SUMIF('August Payroll'!$B:$B,B283,'August Payroll'!E:E)+SUMIF('September Payroll'!$B:$B,B283,'September Payroll'!E:E)+SUMIF('October Payroll'!$B:$B,B283,'October Payroll'!E:E)+SUMIF('November Payroll'!$B:$B,B283,'November Payroll'!E:E)+SUMIF('December Payroll'!$B:$B,B283,'December Payroll'!E:E)</f>
        <v>0</v>
      </c>
      <c r="F283" s="32">
        <f>SUMIF('January Payroll'!$B:$B,B283,'January Payroll'!F:F)+SUMIF('February Payroll'!$B:$B,B283,'February Payroll'!F:F)+SUMIF('March Payroll'!$B:$B,B283,'March Payroll'!F:F)+SUMIF('April Payroll'!$B:$B,B283,'April Payroll'!F:F)+SUMIF('May Payroll'!$B:$B,B283,'May Payroll'!F:F)+SUMIF('June Payroll'!$B:$B,B283,'June Payroll'!F:F)+SUMIF('July Payroll'!$B:$B,B283,'July Payroll'!F:F)+SUMIF('August Payroll'!$B:$B,B283,'August Payroll'!F:F)+SUMIF('September Payroll'!$B:$B,B283,'September Payroll'!F:F)+SUMIF('October Payroll'!$B:$B,B283,'October Payroll'!F:F)+SUMIF('November Payroll'!$B:$B,B283,'November Payroll'!F:F)+SUMIF('December Payroll'!$B:$B,B283,'December Payroll'!F:F)</f>
        <v>0</v>
      </c>
      <c r="G283" s="32">
        <f>SUMIF('January Payroll'!$B:$B,B283,'January Payroll'!G:G)+SUMIF('February Payroll'!$B:$B,B283,'February Payroll'!G:G)+SUMIF('March Payroll'!$B:$B,B283,'March Payroll'!G:G)+SUMIF('April Payroll'!$B:$B,B283,'April Payroll'!G:G)+SUMIF('May Payroll'!$B:$B,B283,'May Payroll'!G:G)+SUMIF('June Payroll'!$B:$B,B283,'June Payroll'!G:G)+SUMIF('July Payroll'!$B:$B,B283,'July Payroll'!G:G)+SUMIF('August Payroll'!$B:$B,B283,'August Payroll'!G:G)+SUMIF('September Payroll'!$B:$B,B283,'September Payroll'!G:G)+SUMIF('October Payroll'!$B:$B,B283,'October Payroll'!G:G)+SUMIF('November Payroll'!$B:$B,B283,'November Payroll'!G:G)+SUMIF('December Payroll'!$B:$B,B283,'December Payroll'!G:G)</f>
        <v>0</v>
      </c>
      <c r="H283" s="32">
        <f>SUMIF('January Payroll'!$B:$B,B283,'January Payroll'!H:H)+SUMIF('February Payroll'!$B:$B,B283,'February Payroll'!H:H)+SUMIF('March Payroll'!$B:$B,B283,'March Payroll'!H:H)+SUMIF('April Payroll'!$B:$B,B283,'April Payroll'!H:H)+SUMIF('May Payroll'!$B:$B,B283,'May Payroll'!H:H)+SUMIF('June Payroll'!$B:$B,B283,'June Payroll'!H:H)+SUMIF('July Payroll'!$B:$B,B283,'July Payroll'!H:H)+SUMIF('August Payroll'!$B:$B,B283,'August Payroll'!H:H)+SUMIF('September Payroll'!$B:$B,B283,'September Payroll'!H:H)+SUMIF('October Payroll'!$B:$B,B283,'October Payroll'!H:H)+SUMIF('November Payroll'!$B:$B,B283,'November Payroll'!H:H)+SUMIF('December Payroll'!$B:$B,B283,'December Payroll'!H:H)</f>
        <v>0</v>
      </c>
      <c r="I283" s="32">
        <f>SUMIF('January Payroll'!$B:$B,B283,'January Payroll'!I:I)+SUMIF('February Payroll'!$B:$B,B283,'February Payroll'!I:I)+SUMIF('March Payroll'!$B:$B,B283,'March Payroll'!I:I)+SUMIF('April Payroll'!$B:$B,B283,'April Payroll'!I:I)+SUMIF('May Payroll'!$B:$B,B283,'May Payroll'!I:I)+SUMIF('June Payroll'!$B:$B,B283,'June Payroll'!I:I)+SUMIF('July Payroll'!$B:$B,B283,'July Payroll'!I:I)+SUMIF('August Payroll'!$B:$B,B283,'August Payroll'!I:I)+SUMIF('September Payroll'!$B:$B,B283,'September Payroll'!I:I)+SUMIF('October Payroll'!$B:$B,B283,'October Payroll'!I:I)+SUMIF('November Payroll'!$B:$B,B283,'November Payroll'!I:I)+SUMIF('December Payroll'!$B:$B,B283,'December Payroll'!I:I)</f>
        <v>0</v>
      </c>
      <c r="J283" s="68">
        <f>SUMIF('January Payroll'!$B:$B,B283,'January Payroll'!J:J)+SUMIF('February Payroll'!$B:$B,B283,'February Payroll'!J:J)+SUMIF('March Payroll'!$B:$B,B283,'March Payroll'!J:J)+SUMIF('April Payroll'!$B:$B,B283,'April Payroll'!J:J)+SUMIF('May Payroll'!$B:$B,B283,'May Payroll'!J:J)+SUMIF('June Payroll'!$B:$B,B283,'June Payroll'!J:J)+SUMIF('July Payroll'!$B:$B,B283,'July Payroll'!J:J)+SUMIF('August Payroll'!$B:$B,B283,'August Payroll'!J:J)+SUMIF('September Payroll'!$B:$B,B283,'September Payroll'!J:J)+SUMIF('October Payroll'!$B:$B,B283,'October Payroll'!J:J)+SUMIF('November Payroll'!$B:$B,B283,'November Payroll'!J:J)+SUMIF('December Payroll'!$B:$B,B283,'December Payroll'!J:J)</f>
        <v>0</v>
      </c>
      <c r="K283" s="46">
        <f>SUMIF('January Payroll'!$B:$B,B283,'January Payroll'!K:K)+SUMIF('February Payroll'!$B:$B,B283,'February Payroll'!K:K)+SUMIF('March Payroll'!$B:$B,B283,'March Payroll'!K:K)+SUMIF('April Payroll'!$B:$B,B283,'April Payroll'!K:K)+SUMIF('May Payroll'!$B:$B,B283,'May Payroll'!K:K)+SUMIF('June Payroll'!$B:$B,B283,'June Payroll'!K:K)+SUMIF('July Payroll'!$B:$B,B283,'July Payroll'!K:K)+SUMIF('August Payroll'!$B:$B,B283,'August Payroll'!K:K)+SUMIF('September Payroll'!$B:$B,B283,'September Payroll'!K:K)+SUMIF('October Payroll'!$B:$B,B283,'October Payroll'!K:K)+SUMIF('November Payroll'!$B:$B,B283,'November Payroll'!K:K)+SUMIF('December Payroll'!$B:$B,B283,'December Payroll'!K:K)</f>
        <v>0</v>
      </c>
      <c r="L283" s="46">
        <f>SUMIF('January Payroll'!$B:$B,B283,'January Payroll'!L:L)+SUMIF('February Payroll'!$B:$B,B283,'February Payroll'!L:L)+SUMIF('March Payroll'!$B:$B,B283,'March Payroll'!L:L)+SUMIF('April Payroll'!$B:$B,B283,'April Payroll'!L:L)+SUMIF('May Payroll'!$B:$B,B283,'May Payroll'!L:L)+SUMIF('June Payroll'!$B:$B,B283,'June Payroll'!L:L)+SUMIF('July Payroll'!$B:$B,B283,'July Payroll'!L:L)+SUMIF('August Payroll'!$B:$B,B283,'August Payroll'!L:L)+SUMIF('September Payroll'!$B:$B,B283,'September Payroll'!L:L)+SUMIF('October Payroll'!$B:$B,B283,'October Payroll'!L:L)+SUMIF('November Payroll'!$B:$B,B283,'November Payroll'!L:L)+SUMIF('December Payroll'!$B:$B,B283,'December Payroll'!L:L)</f>
        <v>0</v>
      </c>
      <c r="M283" s="46">
        <f>SUMIF('January Payroll'!$B:$B,B283,'January Payroll'!M:M)+SUMIF('February Payroll'!$B:$B,B283,'February Payroll'!M:M)+SUMIF('March Payroll'!$B:$B,B283,'March Payroll'!M:M)+SUMIF('April Payroll'!$B:$B,B283,'April Payroll'!M:M)+SUMIF('May Payroll'!$B:$B,B283,'May Payroll'!M:M)+SUMIF('June Payroll'!$B:$B,B283,'June Payroll'!M:M)+SUMIF('July Payroll'!$B:$B,B283,'July Payroll'!M:M)+SUMIF('August Payroll'!$B:$B,B283,'August Payroll'!M:M)+SUMIF('September Payroll'!$B:$B,B283,'September Payroll'!M:M)+SUMIF('October Payroll'!$B:$B,B283,'October Payroll'!M:M)+SUMIF('November Payroll'!$B:$B,B283,'November Payroll'!M:M)+SUMIF('December Payroll'!$B:$B,B283,'December Payroll'!M:M)</f>
        <v>0</v>
      </c>
      <c r="N283" s="46">
        <f>SUMIF('January Payroll'!$B:$B,B283,'January Payroll'!N:N)+SUMIF('February Payroll'!$B:$B,B283,'February Payroll'!N:N)+SUMIF('March Payroll'!$B:$B,B283,'March Payroll'!N:N)+SUMIF('April Payroll'!$B:$B,B283,'April Payroll'!N:N)+SUMIF('May Payroll'!$B:$B,B283,'May Payroll'!N:N)+SUMIF('June Payroll'!$B:$B,B283,'June Payroll'!N:N)+SUMIF('July Payroll'!$B:$B,B283,'July Payroll'!N:N)+SUMIF('August Payroll'!$B:$B,B283,'August Payroll'!N:N)+SUMIF('September Payroll'!$B:$B,B283,'September Payroll'!N:N)+SUMIF('October Payroll'!$B:$B,B283,'October Payroll'!N:N)+SUMIF('November Payroll'!$B:$B,B283,'November Payroll'!N:N)+SUMIF('December Payroll'!$B:$B,B283,'December Payroll'!N:N)</f>
        <v>0</v>
      </c>
      <c r="O283" s="46">
        <f>SUMIF('January Payroll'!$B:$B,B283,'January Payroll'!O:O)+SUMIF('February Payroll'!$B:$B,B283,'February Payroll'!O:O)+SUMIF('March Payroll'!$B:$B,B283,'March Payroll'!O:O)+SUMIF('April Payroll'!$B:$B,B283,'April Payroll'!O:O)+SUMIF('May Payroll'!$B:$B,B283,'May Payroll'!O:O)+SUMIF('June Payroll'!$B:$B,B283,'June Payroll'!O:O)+SUMIF('July Payroll'!$B:$B,B283,'July Payroll'!O:O)+SUMIF('August Payroll'!$B:$B,B283,'August Payroll'!O:O)+SUMIF('September Payroll'!$B:$B,B283,'September Payroll'!O:O)+SUMIF('October Payroll'!$B:$B,B283,'October Payroll'!O:O)+SUMIF('November Payroll'!$B:$B,B283,'November Payroll'!O:O)+SUMIF('December Payroll'!$B:$B,B283,'December Payroll'!O:O)</f>
        <v>0</v>
      </c>
      <c r="P283" s="46">
        <f>SUMIF('January Payroll'!$B:$B,B283,'January Payroll'!P:P)+SUMIF('February Payroll'!$B:$B,B283,'February Payroll'!P:P)+SUMIF('March Payroll'!$B:$B,B283,'March Payroll'!P:P)+SUMIF('April Payroll'!$B:$B,B283,'April Payroll'!P:P)+SUMIF('May Payroll'!$B:$B,B283,'May Payroll'!P:P)+SUMIF('June Payroll'!$B:$B,B283,'June Payroll'!P:P)+SUMIF('July Payroll'!$B:$B,B283,'July Payroll'!P:P)+SUMIF('August Payroll'!$B:$B,B283,'August Payroll'!P:P)+SUMIF('September Payroll'!$B:$B,B283,'September Payroll'!P:P)+SUMIF('October Payroll'!$B:$B,B283,'October Payroll'!P:P)+SUMIF('November Payroll'!$B:$B,B283,'November Payroll'!P:P)+SUMIF('December Payroll'!$B:$B,B283,'December Payroll'!P:P)</f>
        <v>0</v>
      </c>
      <c r="Q283" s="46">
        <f>SUMIF('January Payroll'!$B:$B,B283,'January Payroll'!Q:Q)+SUMIF('February Payroll'!$B:$B,B283,'February Payroll'!Q:Q)+SUMIF('March Payroll'!$B:$B,B283,'March Payroll'!Q:Q)+SUMIF('April Payroll'!$B:$B,B283,'April Payroll'!Q:Q)+SUMIF('May Payroll'!$B:$B,B283,'May Payroll'!Q:Q)+SUMIF('June Payroll'!$B:$B,B283,'June Payroll'!Q:Q)+SUMIF('July Payroll'!$B:$B,B283,'July Payroll'!Q:Q)+SUMIF('August Payroll'!$B:$B,B283,'August Payroll'!Q:Q)+SUMIF('September Payroll'!$B:$B,B283,'September Payroll'!Q:Q)+SUMIF('October Payroll'!$B:$B,B283,'October Payroll'!Q:Q)+SUMIF('November Payroll'!$B:$B,B283,'November Payroll'!Q:Q)+SUMIF('December Payroll'!$B:$B,B283,'December Payroll'!Q:Q)</f>
        <v>0</v>
      </c>
      <c r="R283" s="46">
        <f>SUMIF('January Payroll'!$B:$B,B283,'January Payroll'!R:R)+SUMIF('February Payroll'!$B:$B,B283,'February Payroll'!R:R)+SUMIF('March Payroll'!$B:$B,B283,'March Payroll'!R:R)+SUMIF('April Payroll'!$B:$B,B283,'April Payroll'!R:R)+SUMIF('May Payroll'!$B:$B,B283,'May Payroll'!R:R)+SUMIF('June Payroll'!$B:$B,B283,'June Payroll'!R:R)+SUMIF('July Payroll'!$B:$B,B283,'July Payroll'!R:R)+SUMIF('August Payroll'!$B:$B,B283,'August Payroll'!R:R)+SUMIF('September Payroll'!$B:$B,B283,'September Payroll'!R:R)+SUMIF('October Payroll'!$B:$B,B283,'October Payroll'!R:R)+SUMIF('November Payroll'!$B:$B,B283,'November Payroll'!R:R)+SUMIF('December Payroll'!$B:$B,B283,'December Payroll'!R:R)</f>
        <v>0</v>
      </c>
      <c r="S283" s="46">
        <f>SUMIF('January Payroll'!$B:$B,B283,'January Payroll'!S:S)+SUMIF('February Payroll'!$B:$B,B283,'February Payroll'!S:S)+SUMIF('March Payroll'!$B:$B,B283,'March Payroll'!S:S)+SUMIF('April Payroll'!$B:$B,B283,'April Payroll'!S:S)+SUMIF('May Payroll'!$B:$B,B283,'May Payroll'!S:S)+SUMIF('June Payroll'!$B:$B,B283,'June Payroll'!S:S)+SUMIF('July Payroll'!$B:$B,B283,'July Payroll'!S:S)+SUMIF('August Payroll'!$B:$B,B283,'August Payroll'!S:S)+SUMIF('September Payroll'!$B:$B,B283,'September Payroll'!S:S)+SUMIF('October Payroll'!$B:$B,B283,'October Payroll'!S:S)+SUMIF('November Payroll'!$B:$B,B283,'November Payroll'!S:S)+SUMIF('December Payroll'!$B:$B,B283,'December Payroll'!S:S)</f>
        <v>0</v>
      </c>
      <c r="T283" s="46">
        <f>SUMIF('January Payroll'!$B:$B,B283,'January Payroll'!T:T)+SUMIF('February Payroll'!$B:$B,B283,'February Payroll'!T:T)+SUMIF('March Payroll'!$B:$B,B283,'March Payroll'!T:T)+SUMIF('April Payroll'!$B:$B,B283,'April Payroll'!T:T)+SUMIF('May Payroll'!$B:$B,B283,'May Payroll'!T:T)+SUMIF('June Payroll'!$B:$B,B283,'June Payroll'!T:T)+SUMIF('July Payroll'!$B:$B,B283,'July Payroll'!T:T)+SUMIF('August Payroll'!$B:$B,B283,'August Payroll'!T:T)+SUMIF('September Payroll'!$B:$B,B283,'September Payroll'!T:T)+SUMIF('October Payroll'!$B:$B,B283,'October Payroll'!T:T)+SUMIF('November Payroll'!$B:$B,B283,'November Payroll'!T:T)+SUMIF('December Payroll'!$B:$B,B283,'December Payroll'!T:T)</f>
        <v>0</v>
      </c>
      <c r="U283" s="86">
        <f>SUMIF('January Payroll'!$B:$B,B283,'January Payroll'!U:U)+SUMIF('February Payroll'!$B:$B,B283,'February Payroll'!U:U)+SUMIF('March Payroll'!$B:$B,B283,'March Payroll'!U:U)+SUMIF('April Payroll'!$B:$B,B283,'April Payroll'!U:U)+SUMIF('May Payroll'!$B:$B,B283,'May Payroll'!U:U)+SUMIF('June Payroll'!$B:$B,B283,'June Payroll'!U:U)+SUMIF('July Payroll'!$B:$B,B283,'July Payroll'!U:U)+SUMIF('August Payroll'!$B:$B,B283,'August Payroll'!U:U)+SUMIF('September Payroll'!$B:$B,B283,'September Payroll'!U:U)+SUMIF('October Payroll'!$B:$B,B283,'October Payroll'!U:U)+SUMIF('November Payroll'!$B:$B,B283,'November Payroll'!U:U)+SUMIF('December Payroll'!$B:$B,B283,'December Payroll'!U:U)</f>
        <v>0</v>
      </c>
    </row>
    <row r="284" ht="14.25" hidden="1" customHeight="1">
      <c r="B284" s="32" t="str">
        <f>'Set Up Employee Data'!A284</f>
        <v/>
      </c>
      <c r="C284" s="33" t="str">
        <f>'Set Up Employee Data'!B284</f>
        <v/>
      </c>
      <c r="D284" s="33">
        <f t="shared" si="1"/>
        <v>0</v>
      </c>
      <c r="E284" s="32">
        <f>SUMIF('January Payroll'!$B:$B,B284,'January Payroll'!E:E)+SUMIF('February Payroll'!$B:$B,B284,'February Payroll'!E:E)+SUMIF('March Payroll'!$B:$B,B284,'March Payroll'!E:E)+SUMIF('April Payroll'!$B:$B,B284,'April Payroll'!E:E)+SUMIF('May Payroll'!$B:$B,B284,'May Payroll'!E:E)+SUMIF('June Payroll'!$B:$B,B284,'June Payroll'!E:E)+SUMIF('July Payroll'!$B:$B,B284,'July Payroll'!E:E)+SUMIF('August Payroll'!$B:$B,B284,'August Payroll'!E:E)+SUMIF('September Payroll'!$B:$B,B284,'September Payroll'!E:E)+SUMIF('October Payroll'!$B:$B,B284,'October Payroll'!E:E)+SUMIF('November Payroll'!$B:$B,B284,'November Payroll'!E:E)+SUMIF('December Payroll'!$B:$B,B284,'December Payroll'!E:E)</f>
        <v>0</v>
      </c>
      <c r="F284" s="32">
        <f>SUMIF('January Payroll'!$B:$B,B284,'January Payroll'!F:F)+SUMIF('February Payroll'!$B:$B,B284,'February Payroll'!F:F)+SUMIF('March Payroll'!$B:$B,B284,'March Payroll'!F:F)+SUMIF('April Payroll'!$B:$B,B284,'April Payroll'!F:F)+SUMIF('May Payroll'!$B:$B,B284,'May Payroll'!F:F)+SUMIF('June Payroll'!$B:$B,B284,'June Payroll'!F:F)+SUMIF('July Payroll'!$B:$B,B284,'July Payroll'!F:F)+SUMIF('August Payroll'!$B:$B,B284,'August Payroll'!F:F)+SUMIF('September Payroll'!$B:$B,B284,'September Payroll'!F:F)+SUMIF('October Payroll'!$B:$B,B284,'October Payroll'!F:F)+SUMIF('November Payroll'!$B:$B,B284,'November Payroll'!F:F)+SUMIF('December Payroll'!$B:$B,B284,'December Payroll'!F:F)</f>
        <v>0</v>
      </c>
      <c r="G284" s="32">
        <f>SUMIF('January Payroll'!$B:$B,B284,'January Payroll'!G:G)+SUMIF('February Payroll'!$B:$B,B284,'February Payroll'!G:G)+SUMIF('March Payroll'!$B:$B,B284,'March Payroll'!G:G)+SUMIF('April Payroll'!$B:$B,B284,'April Payroll'!G:G)+SUMIF('May Payroll'!$B:$B,B284,'May Payroll'!G:G)+SUMIF('June Payroll'!$B:$B,B284,'June Payroll'!G:G)+SUMIF('July Payroll'!$B:$B,B284,'July Payroll'!G:G)+SUMIF('August Payroll'!$B:$B,B284,'August Payroll'!G:G)+SUMIF('September Payroll'!$B:$B,B284,'September Payroll'!G:G)+SUMIF('October Payroll'!$B:$B,B284,'October Payroll'!G:G)+SUMIF('November Payroll'!$B:$B,B284,'November Payroll'!G:G)+SUMIF('December Payroll'!$B:$B,B284,'December Payroll'!G:G)</f>
        <v>0</v>
      </c>
      <c r="H284" s="32">
        <f>SUMIF('January Payroll'!$B:$B,B284,'January Payroll'!H:H)+SUMIF('February Payroll'!$B:$B,B284,'February Payroll'!H:H)+SUMIF('March Payroll'!$B:$B,B284,'March Payroll'!H:H)+SUMIF('April Payroll'!$B:$B,B284,'April Payroll'!H:H)+SUMIF('May Payroll'!$B:$B,B284,'May Payroll'!H:H)+SUMIF('June Payroll'!$B:$B,B284,'June Payroll'!H:H)+SUMIF('July Payroll'!$B:$B,B284,'July Payroll'!H:H)+SUMIF('August Payroll'!$B:$B,B284,'August Payroll'!H:H)+SUMIF('September Payroll'!$B:$B,B284,'September Payroll'!H:H)+SUMIF('October Payroll'!$B:$B,B284,'October Payroll'!H:H)+SUMIF('November Payroll'!$B:$B,B284,'November Payroll'!H:H)+SUMIF('December Payroll'!$B:$B,B284,'December Payroll'!H:H)</f>
        <v>0</v>
      </c>
      <c r="I284" s="32">
        <f>SUMIF('January Payroll'!$B:$B,B284,'January Payroll'!I:I)+SUMIF('February Payroll'!$B:$B,B284,'February Payroll'!I:I)+SUMIF('March Payroll'!$B:$B,B284,'March Payroll'!I:I)+SUMIF('April Payroll'!$B:$B,B284,'April Payroll'!I:I)+SUMIF('May Payroll'!$B:$B,B284,'May Payroll'!I:I)+SUMIF('June Payroll'!$B:$B,B284,'June Payroll'!I:I)+SUMIF('July Payroll'!$B:$B,B284,'July Payroll'!I:I)+SUMIF('August Payroll'!$B:$B,B284,'August Payroll'!I:I)+SUMIF('September Payroll'!$B:$B,B284,'September Payroll'!I:I)+SUMIF('October Payroll'!$B:$B,B284,'October Payroll'!I:I)+SUMIF('November Payroll'!$B:$B,B284,'November Payroll'!I:I)+SUMIF('December Payroll'!$B:$B,B284,'December Payroll'!I:I)</f>
        <v>0</v>
      </c>
      <c r="J284" s="68">
        <f>SUMIF('January Payroll'!$B:$B,B284,'January Payroll'!J:J)+SUMIF('February Payroll'!$B:$B,B284,'February Payroll'!J:J)+SUMIF('March Payroll'!$B:$B,B284,'March Payroll'!J:J)+SUMIF('April Payroll'!$B:$B,B284,'April Payroll'!J:J)+SUMIF('May Payroll'!$B:$B,B284,'May Payroll'!J:J)+SUMIF('June Payroll'!$B:$B,B284,'June Payroll'!J:J)+SUMIF('July Payroll'!$B:$B,B284,'July Payroll'!J:J)+SUMIF('August Payroll'!$B:$B,B284,'August Payroll'!J:J)+SUMIF('September Payroll'!$B:$B,B284,'September Payroll'!J:J)+SUMIF('October Payroll'!$B:$B,B284,'October Payroll'!J:J)+SUMIF('November Payroll'!$B:$B,B284,'November Payroll'!J:J)+SUMIF('December Payroll'!$B:$B,B284,'December Payroll'!J:J)</f>
        <v>0</v>
      </c>
      <c r="K284" s="46">
        <f>SUMIF('January Payroll'!$B:$B,B284,'January Payroll'!K:K)+SUMIF('February Payroll'!$B:$B,B284,'February Payroll'!K:K)+SUMIF('March Payroll'!$B:$B,B284,'March Payroll'!K:K)+SUMIF('April Payroll'!$B:$B,B284,'April Payroll'!K:K)+SUMIF('May Payroll'!$B:$B,B284,'May Payroll'!K:K)+SUMIF('June Payroll'!$B:$B,B284,'June Payroll'!K:K)+SUMIF('July Payroll'!$B:$B,B284,'July Payroll'!K:K)+SUMIF('August Payroll'!$B:$B,B284,'August Payroll'!K:K)+SUMIF('September Payroll'!$B:$B,B284,'September Payroll'!K:K)+SUMIF('October Payroll'!$B:$B,B284,'October Payroll'!K:K)+SUMIF('November Payroll'!$B:$B,B284,'November Payroll'!K:K)+SUMIF('December Payroll'!$B:$B,B284,'December Payroll'!K:K)</f>
        <v>0</v>
      </c>
      <c r="L284" s="46">
        <f>SUMIF('January Payroll'!$B:$B,B284,'January Payroll'!L:L)+SUMIF('February Payroll'!$B:$B,B284,'February Payroll'!L:L)+SUMIF('March Payroll'!$B:$B,B284,'March Payroll'!L:L)+SUMIF('April Payroll'!$B:$B,B284,'April Payroll'!L:L)+SUMIF('May Payroll'!$B:$B,B284,'May Payroll'!L:L)+SUMIF('June Payroll'!$B:$B,B284,'June Payroll'!L:L)+SUMIF('July Payroll'!$B:$B,B284,'July Payroll'!L:L)+SUMIF('August Payroll'!$B:$B,B284,'August Payroll'!L:L)+SUMIF('September Payroll'!$B:$B,B284,'September Payroll'!L:L)+SUMIF('October Payroll'!$B:$B,B284,'October Payroll'!L:L)+SUMIF('November Payroll'!$B:$B,B284,'November Payroll'!L:L)+SUMIF('December Payroll'!$B:$B,B284,'December Payroll'!L:L)</f>
        <v>0</v>
      </c>
      <c r="M284" s="46">
        <f>SUMIF('January Payroll'!$B:$B,B284,'January Payroll'!M:M)+SUMIF('February Payroll'!$B:$B,B284,'February Payroll'!M:M)+SUMIF('March Payroll'!$B:$B,B284,'March Payroll'!M:M)+SUMIF('April Payroll'!$B:$B,B284,'April Payroll'!M:M)+SUMIF('May Payroll'!$B:$B,B284,'May Payroll'!M:M)+SUMIF('June Payroll'!$B:$B,B284,'June Payroll'!M:M)+SUMIF('July Payroll'!$B:$B,B284,'July Payroll'!M:M)+SUMIF('August Payroll'!$B:$B,B284,'August Payroll'!M:M)+SUMIF('September Payroll'!$B:$B,B284,'September Payroll'!M:M)+SUMIF('October Payroll'!$B:$B,B284,'October Payroll'!M:M)+SUMIF('November Payroll'!$B:$B,B284,'November Payroll'!M:M)+SUMIF('December Payroll'!$B:$B,B284,'December Payroll'!M:M)</f>
        <v>0</v>
      </c>
      <c r="N284" s="46">
        <f>SUMIF('January Payroll'!$B:$B,B284,'January Payroll'!N:N)+SUMIF('February Payroll'!$B:$B,B284,'February Payroll'!N:N)+SUMIF('March Payroll'!$B:$B,B284,'March Payroll'!N:N)+SUMIF('April Payroll'!$B:$B,B284,'April Payroll'!N:N)+SUMIF('May Payroll'!$B:$B,B284,'May Payroll'!N:N)+SUMIF('June Payroll'!$B:$B,B284,'June Payroll'!N:N)+SUMIF('July Payroll'!$B:$B,B284,'July Payroll'!N:N)+SUMIF('August Payroll'!$B:$B,B284,'August Payroll'!N:N)+SUMIF('September Payroll'!$B:$B,B284,'September Payroll'!N:N)+SUMIF('October Payroll'!$B:$B,B284,'October Payroll'!N:N)+SUMIF('November Payroll'!$B:$B,B284,'November Payroll'!N:N)+SUMIF('December Payroll'!$B:$B,B284,'December Payroll'!N:N)</f>
        <v>0</v>
      </c>
      <c r="O284" s="46">
        <f>SUMIF('January Payroll'!$B:$B,B284,'January Payroll'!O:O)+SUMIF('February Payroll'!$B:$B,B284,'February Payroll'!O:O)+SUMIF('March Payroll'!$B:$B,B284,'March Payroll'!O:O)+SUMIF('April Payroll'!$B:$B,B284,'April Payroll'!O:O)+SUMIF('May Payroll'!$B:$B,B284,'May Payroll'!O:O)+SUMIF('June Payroll'!$B:$B,B284,'June Payroll'!O:O)+SUMIF('July Payroll'!$B:$B,B284,'July Payroll'!O:O)+SUMIF('August Payroll'!$B:$B,B284,'August Payroll'!O:O)+SUMIF('September Payroll'!$B:$B,B284,'September Payroll'!O:O)+SUMIF('October Payroll'!$B:$B,B284,'October Payroll'!O:O)+SUMIF('November Payroll'!$B:$B,B284,'November Payroll'!O:O)+SUMIF('December Payroll'!$B:$B,B284,'December Payroll'!O:O)</f>
        <v>0</v>
      </c>
      <c r="P284" s="46">
        <f>SUMIF('January Payroll'!$B:$B,B284,'January Payroll'!P:P)+SUMIF('February Payroll'!$B:$B,B284,'February Payroll'!P:P)+SUMIF('March Payroll'!$B:$B,B284,'March Payroll'!P:P)+SUMIF('April Payroll'!$B:$B,B284,'April Payroll'!P:P)+SUMIF('May Payroll'!$B:$B,B284,'May Payroll'!P:P)+SUMIF('June Payroll'!$B:$B,B284,'June Payroll'!P:P)+SUMIF('July Payroll'!$B:$B,B284,'July Payroll'!P:P)+SUMIF('August Payroll'!$B:$B,B284,'August Payroll'!P:P)+SUMIF('September Payroll'!$B:$B,B284,'September Payroll'!P:P)+SUMIF('October Payroll'!$B:$B,B284,'October Payroll'!P:P)+SUMIF('November Payroll'!$B:$B,B284,'November Payroll'!P:P)+SUMIF('December Payroll'!$B:$B,B284,'December Payroll'!P:P)</f>
        <v>0</v>
      </c>
      <c r="Q284" s="46">
        <f>SUMIF('January Payroll'!$B:$B,B284,'January Payroll'!Q:Q)+SUMIF('February Payroll'!$B:$B,B284,'February Payroll'!Q:Q)+SUMIF('March Payroll'!$B:$B,B284,'March Payroll'!Q:Q)+SUMIF('April Payroll'!$B:$B,B284,'April Payroll'!Q:Q)+SUMIF('May Payroll'!$B:$B,B284,'May Payroll'!Q:Q)+SUMIF('June Payroll'!$B:$B,B284,'June Payroll'!Q:Q)+SUMIF('July Payroll'!$B:$B,B284,'July Payroll'!Q:Q)+SUMIF('August Payroll'!$B:$B,B284,'August Payroll'!Q:Q)+SUMIF('September Payroll'!$B:$B,B284,'September Payroll'!Q:Q)+SUMIF('October Payroll'!$B:$B,B284,'October Payroll'!Q:Q)+SUMIF('November Payroll'!$B:$B,B284,'November Payroll'!Q:Q)+SUMIF('December Payroll'!$B:$B,B284,'December Payroll'!Q:Q)</f>
        <v>0</v>
      </c>
      <c r="R284" s="46">
        <f>SUMIF('January Payroll'!$B:$B,B284,'January Payroll'!R:R)+SUMIF('February Payroll'!$B:$B,B284,'February Payroll'!R:R)+SUMIF('March Payroll'!$B:$B,B284,'March Payroll'!R:R)+SUMIF('April Payroll'!$B:$B,B284,'April Payroll'!R:R)+SUMIF('May Payroll'!$B:$B,B284,'May Payroll'!R:R)+SUMIF('June Payroll'!$B:$B,B284,'June Payroll'!R:R)+SUMIF('July Payroll'!$B:$B,B284,'July Payroll'!R:R)+SUMIF('August Payroll'!$B:$B,B284,'August Payroll'!R:R)+SUMIF('September Payroll'!$B:$B,B284,'September Payroll'!R:R)+SUMIF('October Payroll'!$B:$B,B284,'October Payroll'!R:R)+SUMIF('November Payroll'!$B:$B,B284,'November Payroll'!R:R)+SUMIF('December Payroll'!$B:$B,B284,'December Payroll'!R:R)</f>
        <v>0</v>
      </c>
      <c r="S284" s="46">
        <f>SUMIF('January Payroll'!$B:$B,B284,'January Payroll'!S:S)+SUMIF('February Payroll'!$B:$B,B284,'February Payroll'!S:S)+SUMIF('March Payroll'!$B:$B,B284,'March Payroll'!S:S)+SUMIF('April Payroll'!$B:$B,B284,'April Payroll'!S:S)+SUMIF('May Payroll'!$B:$B,B284,'May Payroll'!S:S)+SUMIF('June Payroll'!$B:$B,B284,'June Payroll'!S:S)+SUMIF('July Payroll'!$B:$B,B284,'July Payroll'!S:S)+SUMIF('August Payroll'!$B:$B,B284,'August Payroll'!S:S)+SUMIF('September Payroll'!$B:$B,B284,'September Payroll'!S:S)+SUMIF('October Payroll'!$B:$B,B284,'October Payroll'!S:S)+SUMIF('November Payroll'!$B:$B,B284,'November Payroll'!S:S)+SUMIF('December Payroll'!$B:$B,B284,'December Payroll'!S:S)</f>
        <v>0</v>
      </c>
      <c r="T284" s="46">
        <f>SUMIF('January Payroll'!$B:$B,B284,'January Payroll'!T:T)+SUMIF('February Payroll'!$B:$B,B284,'February Payroll'!T:T)+SUMIF('March Payroll'!$B:$B,B284,'March Payroll'!T:T)+SUMIF('April Payroll'!$B:$B,B284,'April Payroll'!T:T)+SUMIF('May Payroll'!$B:$B,B284,'May Payroll'!T:T)+SUMIF('June Payroll'!$B:$B,B284,'June Payroll'!T:T)+SUMIF('July Payroll'!$B:$B,B284,'July Payroll'!T:T)+SUMIF('August Payroll'!$B:$B,B284,'August Payroll'!T:T)+SUMIF('September Payroll'!$B:$B,B284,'September Payroll'!T:T)+SUMIF('October Payroll'!$B:$B,B284,'October Payroll'!T:T)+SUMIF('November Payroll'!$B:$B,B284,'November Payroll'!T:T)+SUMIF('December Payroll'!$B:$B,B284,'December Payroll'!T:T)</f>
        <v>0</v>
      </c>
      <c r="U284" s="86">
        <f>SUMIF('January Payroll'!$B:$B,B284,'January Payroll'!U:U)+SUMIF('February Payroll'!$B:$B,B284,'February Payroll'!U:U)+SUMIF('March Payroll'!$B:$B,B284,'March Payroll'!U:U)+SUMIF('April Payroll'!$B:$B,B284,'April Payroll'!U:U)+SUMIF('May Payroll'!$B:$B,B284,'May Payroll'!U:U)+SUMIF('June Payroll'!$B:$B,B284,'June Payroll'!U:U)+SUMIF('July Payroll'!$B:$B,B284,'July Payroll'!U:U)+SUMIF('August Payroll'!$B:$B,B284,'August Payroll'!U:U)+SUMIF('September Payroll'!$B:$B,B284,'September Payroll'!U:U)+SUMIF('October Payroll'!$B:$B,B284,'October Payroll'!U:U)+SUMIF('November Payroll'!$B:$B,B284,'November Payroll'!U:U)+SUMIF('December Payroll'!$B:$B,B284,'December Payroll'!U:U)</f>
        <v>0</v>
      </c>
    </row>
    <row r="285" ht="14.25" hidden="1" customHeight="1">
      <c r="B285" s="32" t="str">
        <f>'Set Up Employee Data'!A285</f>
        <v/>
      </c>
      <c r="C285" s="33" t="str">
        <f>'Set Up Employee Data'!B285</f>
        <v/>
      </c>
      <c r="D285" s="33">
        <f t="shared" si="1"/>
        <v>0</v>
      </c>
      <c r="E285" s="32">
        <f>SUMIF('January Payroll'!$B:$B,B285,'January Payroll'!E:E)+SUMIF('February Payroll'!$B:$B,B285,'February Payroll'!E:E)+SUMIF('March Payroll'!$B:$B,B285,'March Payroll'!E:E)+SUMIF('April Payroll'!$B:$B,B285,'April Payroll'!E:E)+SUMIF('May Payroll'!$B:$B,B285,'May Payroll'!E:E)+SUMIF('June Payroll'!$B:$B,B285,'June Payroll'!E:E)+SUMIF('July Payroll'!$B:$B,B285,'July Payroll'!E:E)+SUMIF('August Payroll'!$B:$B,B285,'August Payroll'!E:E)+SUMIF('September Payroll'!$B:$B,B285,'September Payroll'!E:E)+SUMIF('October Payroll'!$B:$B,B285,'October Payroll'!E:E)+SUMIF('November Payroll'!$B:$B,B285,'November Payroll'!E:E)+SUMIF('December Payroll'!$B:$B,B285,'December Payroll'!E:E)</f>
        <v>0</v>
      </c>
      <c r="F285" s="32">
        <f>SUMIF('January Payroll'!$B:$B,B285,'January Payroll'!F:F)+SUMIF('February Payroll'!$B:$B,B285,'February Payroll'!F:F)+SUMIF('March Payroll'!$B:$B,B285,'March Payroll'!F:F)+SUMIF('April Payroll'!$B:$B,B285,'April Payroll'!F:F)+SUMIF('May Payroll'!$B:$B,B285,'May Payroll'!F:F)+SUMIF('June Payroll'!$B:$B,B285,'June Payroll'!F:F)+SUMIF('July Payroll'!$B:$B,B285,'July Payroll'!F:F)+SUMIF('August Payroll'!$B:$B,B285,'August Payroll'!F:F)+SUMIF('September Payroll'!$B:$B,B285,'September Payroll'!F:F)+SUMIF('October Payroll'!$B:$B,B285,'October Payroll'!F:F)+SUMIF('November Payroll'!$B:$B,B285,'November Payroll'!F:F)+SUMIF('December Payroll'!$B:$B,B285,'December Payroll'!F:F)</f>
        <v>0</v>
      </c>
      <c r="G285" s="32">
        <f>SUMIF('January Payroll'!$B:$B,B285,'January Payroll'!G:G)+SUMIF('February Payroll'!$B:$B,B285,'February Payroll'!G:G)+SUMIF('March Payroll'!$B:$B,B285,'March Payroll'!G:G)+SUMIF('April Payroll'!$B:$B,B285,'April Payroll'!G:G)+SUMIF('May Payroll'!$B:$B,B285,'May Payroll'!G:G)+SUMIF('June Payroll'!$B:$B,B285,'June Payroll'!G:G)+SUMIF('July Payroll'!$B:$B,B285,'July Payroll'!G:G)+SUMIF('August Payroll'!$B:$B,B285,'August Payroll'!G:G)+SUMIF('September Payroll'!$B:$B,B285,'September Payroll'!G:G)+SUMIF('October Payroll'!$B:$B,B285,'October Payroll'!G:G)+SUMIF('November Payroll'!$B:$B,B285,'November Payroll'!G:G)+SUMIF('December Payroll'!$B:$B,B285,'December Payroll'!G:G)</f>
        <v>0</v>
      </c>
      <c r="H285" s="32">
        <f>SUMIF('January Payroll'!$B:$B,B285,'January Payroll'!H:H)+SUMIF('February Payroll'!$B:$B,B285,'February Payroll'!H:H)+SUMIF('March Payroll'!$B:$B,B285,'March Payroll'!H:H)+SUMIF('April Payroll'!$B:$B,B285,'April Payroll'!H:H)+SUMIF('May Payroll'!$B:$B,B285,'May Payroll'!H:H)+SUMIF('June Payroll'!$B:$B,B285,'June Payroll'!H:H)+SUMIF('July Payroll'!$B:$B,B285,'July Payroll'!H:H)+SUMIF('August Payroll'!$B:$B,B285,'August Payroll'!H:H)+SUMIF('September Payroll'!$B:$B,B285,'September Payroll'!H:H)+SUMIF('October Payroll'!$B:$B,B285,'October Payroll'!H:H)+SUMIF('November Payroll'!$B:$B,B285,'November Payroll'!H:H)+SUMIF('December Payroll'!$B:$B,B285,'December Payroll'!H:H)</f>
        <v>0</v>
      </c>
      <c r="I285" s="32">
        <f>SUMIF('January Payroll'!$B:$B,B285,'January Payroll'!I:I)+SUMIF('February Payroll'!$B:$B,B285,'February Payroll'!I:I)+SUMIF('March Payroll'!$B:$B,B285,'March Payroll'!I:I)+SUMIF('April Payroll'!$B:$B,B285,'April Payroll'!I:I)+SUMIF('May Payroll'!$B:$B,B285,'May Payroll'!I:I)+SUMIF('June Payroll'!$B:$B,B285,'June Payroll'!I:I)+SUMIF('July Payroll'!$B:$B,B285,'July Payroll'!I:I)+SUMIF('August Payroll'!$B:$B,B285,'August Payroll'!I:I)+SUMIF('September Payroll'!$B:$B,B285,'September Payroll'!I:I)+SUMIF('October Payroll'!$B:$B,B285,'October Payroll'!I:I)+SUMIF('November Payroll'!$B:$B,B285,'November Payroll'!I:I)+SUMIF('December Payroll'!$B:$B,B285,'December Payroll'!I:I)</f>
        <v>0</v>
      </c>
      <c r="J285" s="68">
        <f>SUMIF('January Payroll'!$B:$B,B285,'January Payroll'!J:J)+SUMIF('February Payroll'!$B:$B,B285,'February Payroll'!J:J)+SUMIF('March Payroll'!$B:$B,B285,'March Payroll'!J:J)+SUMIF('April Payroll'!$B:$B,B285,'April Payroll'!J:J)+SUMIF('May Payroll'!$B:$B,B285,'May Payroll'!J:J)+SUMIF('June Payroll'!$B:$B,B285,'June Payroll'!J:J)+SUMIF('July Payroll'!$B:$B,B285,'July Payroll'!J:J)+SUMIF('August Payroll'!$B:$B,B285,'August Payroll'!J:J)+SUMIF('September Payroll'!$B:$B,B285,'September Payroll'!J:J)+SUMIF('October Payroll'!$B:$B,B285,'October Payroll'!J:J)+SUMIF('November Payroll'!$B:$B,B285,'November Payroll'!J:J)+SUMIF('December Payroll'!$B:$B,B285,'December Payroll'!J:J)</f>
        <v>0</v>
      </c>
      <c r="K285" s="46">
        <f>SUMIF('January Payroll'!$B:$B,B285,'January Payroll'!K:K)+SUMIF('February Payroll'!$B:$B,B285,'February Payroll'!K:K)+SUMIF('March Payroll'!$B:$B,B285,'March Payroll'!K:K)+SUMIF('April Payroll'!$B:$B,B285,'April Payroll'!K:K)+SUMIF('May Payroll'!$B:$B,B285,'May Payroll'!K:K)+SUMIF('June Payroll'!$B:$B,B285,'June Payroll'!K:K)+SUMIF('July Payroll'!$B:$B,B285,'July Payroll'!K:K)+SUMIF('August Payroll'!$B:$B,B285,'August Payroll'!K:K)+SUMIF('September Payroll'!$B:$B,B285,'September Payroll'!K:K)+SUMIF('October Payroll'!$B:$B,B285,'October Payroll'!K:K)+SUMIF('November Payroll'!$B:$B,B285,'November Payroll'!K:K)+SUMIF('December Payroll'!$B:$B,B285,'December Payroll'!K:K)</f>
        <v>0</v>
      </c>
      <c r="L285" s="46">
        <f>SUMIF('January Payroll'!$B:$B,B285,'January Payroll'!L:L)+SUMIF('February Payroll'!$B:$B,B285,'February Payroll'!L:L)+SUMIF('March Payroll'!$B:$B,B285,'March Payroll'!L:L)+SUMIF('April Payroll'!$B:$B,B285,'April Payroll'!L:L)+SUMIF('May Payroll'!$B:$B,B285,'May Payroll'!L:L)+SUMIF('June Payroll'!$B:$B,B285,'June Payroll'!L:L)+SUMIF('July Payroll'!$B:$B,B285,'July Payroll'!L:L)+SUMIF('August Payroll'!$B:$B,B285,'August Payroll'!L:L)+SUMIF('September Payroll'!$B:$B,B285,'September Payroll'!L:L)+SUMIF('October Payroll'!$B:$B,B285,'October Payroll'!L:L)+SUMIF('November Payroll'!$B:$B,B285,'November Payroll'!L:L)+SUMIF('December Payroll'!$B:$B,B285,'December Payroll'!L:L)</f>
        <v>0</v>
      </c>
      <c r="M285" s="46">
        <f>SUMIF('January Payroll'!$B:$B,B285,'January Payroll'!M:M)+SUMIF('February Payroll'!$B:$B,B285,'February Payroll'!M:M)+SUMIF('March Payroll'!$B:$B,B285,'March Payroll'!M:M)+SUMIF('April Payroll'!$B:$B,B285,'April Payroll'!M:M)+SUMIF('May Payroll'!$B:$B,B285,'May Payroll'!M:M)+SUMIF('June Payroll'!$B:$B,B285,'June Payroll'!M:M)+SUMIF('July Payroll'!$B:$B,B285,'July Payroll'!M:M)+SUMIF('August Payroll'!$B:$B,B285,'August Payroll'!M:M)+SUMIF('September Payroll'!$B:$B,B285,'September Payroll'!M:M)+SUMIF('October Payroll'!$B:$B,B285,'October Payroll'!M:M)+SUMIF('November Payroll'!$B:$B,B285,'November Payroll'!M:M)+SUMIF('December Payroll'!$B:$B,B285,'December Payroll'!M:M)</f>
        <v>0</v>
      </c>
      <c r="N285" s="46">
        <f>SUMIF('January Payroll'!$B:$B,B285,'January Payroll'!N:N)+SUMIF('February Payroll'!$B:$B,B285,'February Payroll'!N:N)+SUMIF('March Payroll'!$B:$B,B285,'March Payroll'!N:N)+SUMIF('April Payroll'!$B:$B,B285,'April Payroll'!N:N)+SUMIF('May Payroll'!$B:$B,B285,'May Payroll'!N:N)+SUMIF('June Payroll'!$B:$B,B285,'June Payroll'!N:N)+SUMIF('July Payroll'!$B:$B,B285,'July Payroll'!N:N)+SUMIF('August Payroll'!$B:$B,B285,'August Payroll'!N:N)+SUMIF('September Payroll'!$B:$B,B285,'September Payroll'!N:N)+SUMIF('October Payroll'!$B:$B,B285,'October Payroll'!N:N)+SUMIF('November Payroll'!$B:$B,B285,'November Payroll'!N:N)+SUMIF('December Payroll'!$B:$B,B285,'December Payroll'!N:N)</f>
        <v>0</v>
      </c>
      <c r="O285" s="46">
        <f>SUMIF('January Payroll'!$B:$B,B285,'January Payroll'!O:O)+SUMIF('February Payroll'!$B:$B,B285,'February Payroll'!O:O)+SUMIF('March Payroll'!$B:$B,B285,'March Payroll'!O:O)+SUMIF('April Payroll'!$B:$B,B285,'April Payroll'!O:O)+SUMIF('May Payroll'!$B:$B,B285,'May Payroll'!O:O)+SUMIF('June Payroll'!$B:$B,B285,'June Payroll'!O:O)+SUMIF('July Payroll'!$B:$B,B285,'July Payroll'!O:O)+SUMIF('August Payroll'!$B:$B,B285,'August Payroll'!O:O)+SUMIF('September Payroll'!$B:$B,B285,'September Payroll'!O:O)+SUMIF('October Payroll'!$B:$B,B285,'October Payroll'!O:O)+SUMIF('November Payroll'!$B:$B,B285,'November Payroll'!O:O)+SUMIF('December Payroll'!$B:$B,B285,'December Payroll'!O:O)</f>
        <v>0</v>
      </c>
      <c r="P285" s="46">
        <f>SUMIF('January Payroll'!$B:$B,B285,'January Payroll'!P:P)+SUMIF('February Payroll'!$B:$B,B285,'February Payroll'!P:P)+SUMIF('March Payroll'!$B:$B,B285,'March Payroll'!P:P)+SUMIF('April Payroll'!$B:$B,B285,'April Payroll'!P:P)+SUMIF('May Payroll'!$B:$B,B285,'May Payroll'!P:P)+SUMIF('June Payroll'!$B:$B,B285,'June Payroll'!P:P)+SUMIF('July Payroll'!$B:$B,B285,'July Payroll'!P:P)+SUMIF('August Payroll'!$B:$B,B285,'August Payroll'!P:P)+SUMIF('September Payroll'!$B:$B,B285,'September Payroll'!P:P)+SUMIF('October Payroll'!$B:$B,B285,'October Payroll'!P:P)+SUMIF('November Payroll'!$B:$B,B285,'November Payroll'!P:P)+SUMIF('December Payroll'!$B:$B,B285,'December Payroll'!P:P)</f>
        <v>0</v>
      </c>
      <c r="Q285" s="46">
        <f>SUMIF('January Payroll'!$B:$B,B285,'January Payroll'!Q:Q)+SUMIF('February Payroll'!$B:$B,B285,'February Payroll'!Q:Q)+SUMIF('March Payroll'!$B:$B,B285,'March Payroll'!Q:Q)+SUMIF('April Payroll'!$B:$B,B285,'April Payroll'!Q:Q)+SUMIF('May Payroll'!$B:$B,B285,'May Payroll'!Q:Q)+SUMIF('June Payroll'!$B:$B,B285,'June Payroll'!Q:Q)+SUMIF('July Payroll'!$B:$B,B285,'July Payroll'!Q:Q)+SUMIF('August Payroll'!$B:$B,B285,'August Payroll'!Q:Q)+SUMIF('September Payroll'!$B:$B,B285,'September Payroll'!Q:Q)+SUMIF('October Payroll'!$B:$B,B285,'October Payroll'!Q:Q)+SUMIF('November Payroll'!$B:$B,B285,'November Payroll'!Q:Q)+SUMIF('December Payroll'!$B:$B,B285,'December Payroll'!Q:Q)</f>
        <v>0</v>
      </c>
      <c r="R285" s="46">
        <f>SUMIF('January Payroll'!$B:$B,B285,'January Payroll'!R:R)+SUMIF('February Payroll'!$B:$B,B285,'February Payroll'!R:R)+SUMIF('March Payroll'!$B:$B,B285,'March Payroll'!R:R)+SUMIF('April Payroll'!$B:$B,B285,'April Payroll'!R:R)+SUMIF('May Payroll'!$B:$B,B285,'May Payroll'!R:R)+SUMIF('June Payroll'!$B:$B,B285,'June Payroll'!R:R)+SUMIF('July Payroll'!$B:$B,B285,'July Payroll'!R:R)+SUMIF('August Payroll'!$B:$B,B285,'August Payroll'!R:R)+SUMIF('September Payroll'!$B:$B,B285,'September Payroll'!R:R)+SUMIF('October Payroll'!$B:$B,B285,'October Payroll'!R:R)+SUMIF('November Payroll'!$B:$B,B285,'November Payroll'!R:R)+SUMIF('December Payroll'!$B:$B,B285,'December Payroll'!R:R)</f>
        <v>0</v>
      </c>
      <c r="S285" s="46">
        <f>SUMIF('January Payroll'!$B:$B,B285,'January Payroll'!S:S)+SUMIF('February Payroll'!$B:$B,B285,'February Payroll'!S:S)+SUMIF('March Payroll'!$B:$B,B285,'March Payroll'!S:S)+SUMIF('April Payroll'!$B:$B,B285,'April Payroll'!S:S)+SUMIF('May Payroll'!$B:$B,B285,'May Payroll'!S:S)+SUMIF('June Payroll'!$B:$B,B285,'June Payroll'!S:S)+SUMIF('July Payroll'!$B:$B,B285,'July Payroll'!S:S)+SUMIF('August Payroll'!$B:$B,B285,'August Payroll'!S:S)+SUMIF('September Payroll'!$B:$B,B285,'September Payroll'!S:S)+SUMIF('October Payroll'!$B:$B,B285,'October Payroll'!S:S)+SUMIF('November Payroll'!$B:$B,B285,'November Payroll'!S:S)+SUMIF('December Payroll'!$B:$B,B285,'December Payroll'!S:S)</f>
        <v>0</v>
      </c>
      <c r="T285" s="46">
        <f>SUMIF('January Payroll'!$B:$B,B285,'January Payroll'!T:T)+SUMIF('February Payroll'!$B:$B,B285,'February Payroll'!T:T)+SUMIF('March Payroll'!$B:$B,B285,'March Payroll'!T:T)+SUMIF('April Payroll'!$B:$B,B285,'April Payroll'!T:T)+SUMIF('May Payroll'!$B:$B,B285,'May Payroll'!T:T)+SUMIF('June Payroll'!$B:$B,B285,'June Payroll'!T:T)+SUMIF('July Payroll'!$B:$B,B285,'July Payroll'!T:T)+SUMIF('August Payroll'!$B:$B,B285,'August Payroll'!T:T)+SUMIF('September Payroll'!$B:$B,B285,'September Payroll'!T:T)+SUMIF('October Payroll'!$B:$B,B285,'October Payroll'!T:T)+SUMIF('November Payroll'!$B:$B,B285,'November Payroll'!T:T)+SUMIF('December Payroll'!$B:$B,B285,'December Payroll'!T:T)</f>
        <v>0</v>
      </c>
      <c r="U285" s="86">
        <f>SUMIF('January Payroll'!$B:$B,B285,'January Payroll'!U:U)+SUMIF('February Payroll'!$B:$B,B285,'February Payroll'!U:U)+SUMIF('March Payroll'!$B:$B,B285,'March Payroll'!U:U)+SUMIF('April Payroll'!$B:$B,B285,'April Payroll'!U:U)+SUMIF('May Payroll'!$B:$B,B285,'May Payroll'!U:U)+SUMIF('June Payroll'!$B:$B,B285,'June Payroll'!U:U)+SUMIF('July Payroll'!$B:$B,B285,'July Payroll'!U:U)+SUMIF('August Payroll'!$B:$B,B285,'August Payroll'!U:U)+SUMIF('September Payroll'!$B:$B,B285,'September Payroll'!U:U)+SUMIF('October Payroll'!$B:$B,B285,'October Payroll'!U:U)+SUMIF('November Payroll'!$B:$B,B285,'November Payroll'!U:U)+SUMIF('December Payroll'!$B:$B,B285,'December Payroll'!U:U)</f>
        <v>0</v>
      </c>
    </row>
    <row r="286" ht="14.25" hidden="1" customHeight="1">
      <c r="B286" s="32" t="str">
        <f>'Set Up Employee Data'!A286</f>
        <v/>
      </c>
      <c r="C286" s="33" t="str">
        <f>'Set Up Employee Data'!B286</f>
        <v/>
      </c>
      <c r="D286" s="33">
        <f t="shared" si="1"/>
        <v>0</v>
      </c>
      <c r="E286" s="32">
        <f>SUMIF('January Payroll'!$B:$B,B286,'January Payroll'!E:E)+SUMIF('February Payroll'!$B:$B,B286,'February Payroll'!E:E)+SUMIF('March Payroll'!$B:$B,B286,'March Payroll'!E:E)+SUMIF('April Payroll'!$B:$B,B286,'April Payroll'!E:E)+SUMIF('May Payroll'!$B:$B,B286,'May Payroll'!E:E)+SUMIF('June Payroll'!$B:$B,B286,'June Payroll'!E:E)+SUMIF('July Payroll'!$B:$B,B286,'July Payroll'!E:E)+SUMIF('August Payroll'!$B:$B,B286,'August Payroll'!E:E)+SUMIF('September Payroll'!$B:$B,B286,'September Payroll'!E:E)+SUMIF('October Payroll'!$B:$B,B286,'October Payroll'!E:E)+SUMIF('November Payroll'!$B:$B,B286,'November Payroll'!E:E)+SUMIF('December Payroll'!$B:$B,B286,'December Payroll'!E:E)</f>
        <v>0</v>
      </c>
      <c r="F286" s="32">
        <f>SUMIF('January Payroll'!$B:$B,B286,'January Payroll'!F:F)+SUMIF('February Payroll'!$B:$B,B286,'February Payroll'!F:F)+SUMIF('March Payroll'!$B:$B,B286,'March Payroll'!F:F)+SUMIF('April Payroll'!$B:$B,B286,'April Payroll'!F:F)+SUMIF('May Payroll'!$B:$B,B286,'May Payroll'!F:F)+SUMIF('June Payroll'!$B:$B,B286,'June Payroll'!F:F)+SUMIF('July Payroll'!$B:$B,B286,'July Payroll'!F:F)+SUMIF('August Payroll'!$B:$B,B286,'August Payroll'!F:F)+SUMIF('September Payroll'!$B:$B,B286,'September Payroll'!F:F)+SUMIF('October Payroll'!$B:$B,B286,'October Payroll'!F:F)+SUMIF('November Payroll'!$B:$B,B286,'November Payroll'!F:F)+SUMIF('December Payroll'!$B:$B,B286,'December Payroll'!F:F)</f>
        <v>0</v>
      </c>
      <c r="G286" s="32">
        <f>SUMIF('January Payroll'!$B:$B,B286,'January Payroll'!G:G)+SUMIF('February Payroll'!$B:$B,B286,'February Payroll'!G:G)+SUMIF('March Payroll'!$B:$B,B286,'March Payroll'!G:G)+SUMIF('April Payroll'!$B:$B,B286,'April Payroll'!G:G)+SUMIF('May Payroll'!$B:$B,B286,'May Payroll'!G:G)+SUMIF('June Payroll'!$B:$B,B286,'June Payroll'!G:G)+SUMIF('July Payroll'!$B:$B,B286,'July Payroll'!G:G)+SUMIF('August Payroll'!$B:$B,B286,'August Payroll'!G:G)+SUMIF('September Payroll'!$B:$B,B286,'September Payroll'!G:G)+SUMIF('October Payroll'!$B:$B,B286,'October Payroll'!G:G)+SUMIF('November Payroll'!$B:$B,B286,'November Payroll'!G:G)+SUMIF('December Payroll'!$B:$B,B286,'December Payroll'!G:G)</f>
        <v>0</v>
      </c>
      <c r="H286" s="32">
        <f>SUMIF('January Payroll'!$B:$B,B286,'January Payroll'!H:H)+SUMIF('February Payroll'!$B:$B,B286,'February Payroll'!H:H)+SUMIF('March Payroll'!$B:$B,B286,'March Payroll'!H:H)+SUMIF('April Payroll'!$B:$B,B286,'April Payroll'!H:H)+SUMIF('May Payroll'!$B:$B,B286,'May Payroll'!H:H)+SUMIF('June Payroll'!$B:$B,B286,'June Payroll'!H:H)+SUMIF('July Payroll'!$B:$B,B286,'July Payroll'!H:H)+SUMIF('August Payroll'!$B:$B,B286,'August Payroll'!H:H)+SUMIF('September Payroll'!$B:$B,B286,'September Payroll'!H:H)+SUMIF('October Payroll'!$B:$B,B286,'October Payroll'!H:H)+SUMIF('November Payroll'!$B:$B,B286,'November Payroll'!H:H)+SUMIF('December Payroll'!$B:$B,B286,'December Payroll'!H:H)</f>
        <v>0</v>
      </c>
      <c r="I286" s="32">
        <f>SUMIF('January Payroll'!$B:$B,B286,'January Payroll'!I:I)+SUMIF('February Payroll'!$B:$B,B286,'February Payroll'!I:I)+SUMIF('March Payroll'!$B:$B,B286,'March Payroll'!I:I)+SUMIF('April Payroll'!$B:$B,B286,'April Payroll'!I:I)+SUMIF('May Payroll'!$B:$B,B286,'May Payroll'!I:I)+SUMIF('June Payroll'!$B:$B,B286,'June Payroll'!I:I)+SUMIF('July Payroll'!$B:$B,B286,'July Payroll'!I:I)+SUMIF('August Payroll'!$B:$B,B286,'August Payroll'!I:I)+SUMIF('September Payroll'!$B:$B,B286,'September Payroll'!I:I)+SUMIF('October Payroll'!$B:$B,B286,'October Payroll'!I:I)+SUMIF('November Payroll'!$B:$B,B286,'November Payroll'!I:I)+SUMIF('December Payroll'!$B:$B,B286,'December Payroll'!I:I)</f>
        <v>0</v>
      </c>
      <c r="J286" s="68">
        <f>SUMIF('January Payroll'!$B:$B,B286,'January Payroll'!J:J)+SUMIF('February Payroll'!$B:$B,B286,'February Payroll'!J:J)+SUMIF('March Payroll'!$B:$B,B286,'March Payroll'!J:J)+SUMIF('April Payroll'!$B:$B,B286,'April Payroll'!J:J)+SUMIF('May Payroll'!$B:$B,B286,'May Payroll'!J:J)+SUMIF('June Payroll'!$B:$B,B286,'June Payroll'!J:J)+SUMIF('July Payroll'!$B:$B,B286,'July Payroll'!J:J)+SUMIF('August Payroll'!$B:$B,B286,'August Payroll'!J:J)+SUMIF('September Payroll'!$B:$B,B286,'September Payroll'!J:J)+SUMIF('October Payroll'!$B:$B,B286,'October Payroll'!J:J)+SUMIF('November Payroll'!$B:$B,B286,'November Payroll'!J:J)+SUMIF('December Payroll'!$B:$B,B286,'December Payroll'!J:J)</f>
        <v>0</v>
      </c>
      <c r="K286" s="46">
        <f>SUMIF('January Payroll'!$B:$B,B286,'January Payroll'!K:K)+SUMIF('February Payroll'!$B:$B,B286,'February Payroll'!K:K)+SUMIF('March Payroll'!$B:$B,B286,'March Payroll'!K:K)+SUMIF('April Payroll'!$B:$B,B286,'April Payroll'!K:K)+SUMIF('May Payroll'!$B:$B,B286,'May Payroll'!K:K)+SUMIF('June Payroll'!$B:$B,B286,'June Payroll'!K:K)+SUMIF('July Payroll'!$B:$B,B286,'July Payroll'!K:K)+SUMIF('August Payroll'!$B:$B,B286,'August Payroll'!K:K)+SUMIF('September Payroll'!$B:$B,B286,'September Payroll'!K:K)+SUMIF('October Payroll'!$B:$B,B286,'October Payroll'!K:K)+SUMIF('November Payroll'!$B:$B,B286,'November Payroll'!K:K)+SUMIF('December Payroll'!$B:$B,B286,'December Payroll'!K:K)</f>
        <v>0</v>
      </c>
      <c r="L286" s="46">
        <f>SUMIF('January Payroll'!$B:$B,B286,'January Payroll'!L:L)+SUMIF('February Payroll'!$B:$B,B286,'February Payroll'!L:L)+SUMIF('March Payroll'!$B:$B,B286,'March Payroll'!L:L)+SUMIF('April Payroll'!$B:$B,B286,'April Payroll'!L:L)+SUMIF('May Payroll'!$B:$B,B286,'May Payroll'!L:L)+SUMIF('June Payroll'!$B:$B,B286,'June Payroll'!L:L)+SUMIF('July Payroll'!$B:$B,B286,'July Payroll'!L:L)+SUMIF('August Payroll'!$B:$B,B286,'August Payroll'!L:L)+SUMIF('September Payroll'!$B:$B,B286,'September Payroll'!L:L)+SUMIF('October Payroll'!$B:$B,B286,'October Payroll'!L:L)+SUMIF('November Payroll'!$B:$B,B286,'November Payroll'!L:L)+SUMIF('December Payroll'!$B:$B,B286,'December Payroll'!L:L)</f>
        <v>0</v>
      </c>
      <c r="M286" s="46">
        <f>SUMIF('January Payroll'!$B:$B,B286,'January Payroll'!M:M)+SUMIF('February Payroll'!$B:$B,B286,'February Payroll'!M:M)+SUMIF('March Payroll'!$B:$B,B286,'March Payroll'!M:M)+SUMIF('April Payroll'!$B:$B,B286,'April Payroll'!M:M)+SUMIF('May Payroll'!$B:$B,B286,'May Payroll'!M:M)+SUMIF('June Payroll'!$B:$B,B286,'June Payroll'!M:M)+SUMIF('July Payroll'!$B:$B,B286,'July Payroll'!M:M)+SUMIF('August Payroll'!$B:$B,B286,'August Payroll'!M:M)+SUMIF('September Payroll'!$B:$B,B286,'September Payroll'!M:M)+SUMIF('October Payroll'!$B:$B,B286,'October Payroll'!M:M)+SUMIF('November Payroll'!$B:$B,B286,'November Payroll'!M:M)+SUMIF('December Payroll'!$B:$B,B286,'December Payroll'!M:M)</f>
        <v>0</v>
      </c>
      <c r="N286" s="46">
        <f>SUMIF('January Payroll'!$B:$B,B286,'January Payroll'!N:N)+SUMIF('February Payroll'!$B:$B,B286,'February Payroll'!N:N)+SUMIF('March Payroll'!$B:$B,B286,'March Payroll'!N:N)+SUMIF('April Payroll'!$B:$B,B286,'April Payroll'!N:N)+SUMIF('May Payroll'!$B:$B,B286,'May Payroll'!N:N)+SUMIF('June Payroll'!$B:$B,B286,'June Payroll'!N:N)+SUMIF('July Payroll'!$B:$B,B286,'July Payroll'!N:N)+SUMIF('August Payroll'!$B:$B,B286,'August Payroll'!N:N)+SUMIF('September Payroll'!$B:$B,B286,'September Payroll'!N:N)+SUMIF('October Payroll'!$B:$B,B286,'October Payroll'!N:N)+SUMIF('November Payroll'!$B:$B,B286,'November Payroll'!N:N)+SUMIF('December Payroll'!$B:$B,B286,'December Payroll'!N:N)</f>
        <v>0</v>
      </c>
      <c r="O286" s="46">
        <f>SUMIF('January Payroll'!$B:$B,B286,'January Payroll'!O:O)+SUMIF('February Payroll'!$B:$B,B286,'February Payroll'!O:O)+SUMIF('March Payroll'!$B:$B,B286,'March Payroll'!O:O)+SUMIF('April Payroll'!$B:$B,B286,'April Payroll'!O:O)+SUMIF('May Payroll'!$B:$B,B286,'May Payroll'!O:O)+SUMIF('June Payroll'!$B:$B,B286,'June Payroll'!O:O)+SUMIF('July Payroll'!$B:$B,B286,'July Payroll'!O:O)+SUMIF('August Payroll'!$B:$B,B286,'August Payroll'!O:O)+SUMIF('September Payroll'!$B:$B,B286,'September Payroll'!O:O)+SUMIF('October Payroll'!$B:$B,B286,'October Payroll'!O:O)+SUMIF('November Payroll'!$B:$B,B286,'November Payroll'!O:O)+SUMIF('December Payroll'!$B:$B,B286,'December Payroll'!O:O)</f>
        <v>0</v>
      </c>
      <c r="P286" s="46">
        <f>SUMIF('January Payroll'!$B:$B,B286,'January Payroll'!P:P)+SUMIF('February Payroll'!$B:$B,B286,'February Payroll'!P:P)+SUMIF('March Payroll'!$B:$B,B286,'March Payroll'!P:P)+SUMIF('April Payroll'!$B:$B,B286,'April Payroll'!P:P)+SUMIF('May Payroll'!$B:$B,B286,'May Payroll'!P:P)+SUMIF('June Payroll'!$B:$B,B286,'June Payroll'!P:P)+SUMIF('July Payroll'!$B:$B,B286,'July Payroll'!P:P)+SUMIF('August Payroll'!$B:$B,B286,'August Payroll'!P:P)+SUMIF('September Payroll'!$B:$B,B286,'September Payroll'!P:P)+SUMIF('October Payroll'!$B:$B,B286,'October Payroll'!P:P)+SUMIF('November Payroll'!$B:$B,B286,'November Payroll'!P:P)+SUMIF('December Payroll'!$B:$B,B286,'December Payroll'!P:P)</f>
        <v>0</v>
      </c>
      <c r="Q286" s="46">
        <f>SUMIF('January Payroll'!$B:$B,B286,'January Payroll'!Q:Q)+SUMIF('February Payroll'!$B:$B,B286,'February Payroll'!Q:Q)+SUMIF('March Payroll'!$B:$B,B286,'March Payroll'!Q:Q)+SUMIF('April Payroll'!$B:$B,B286,'April Payroll'!Q:Q)+SUMIF('May Payroll'!$B:$B,B286,'May Payroll'!Q:Q)+SUMIF('June Payroll'!$B:$B,B286,'June Payroll'!Q:Q)+SUMIF('July Payroll'!$B:$B,B286,'July Payroll'!Q:Q)+SUMIF('August Payroll'!$B:$B,B286,'August Payroll'!Q:Q)+SUMIF('September Payroll'!$B:$B,B286,'September Payroll'!Q:Q)+SUMIF('October Payroll'!$B:$B,B286,'October Payroll'!Q:Q)+SUMIF('November Payroll'!$B:$B,B286,'November Payroll'!Q:Q)+SUMIF('December Payroll'!$B:$B,B286,'December Payroll'!Q:Q)</f>
        <v>0</v>
      </c>
      <c r="R286" s="46">
        <f>SUMIF('January Payroll'!$B:$B,B286,'January Payroll'!R:R)+SUMIF('February Payroll'!$B:$B,B286,'February Payroll'!R:R)+SUMIF('March Payroll'!$B:$B,B286,'March Payroll'!R:R)+SUMIF('April Payroll'!$B:$B,B286,'April Payroll'!R:R)+SUMIF('May Payroll'!$B:$B,B286,'May Payroll'!R:R)+SUMIF('June Payroll'!$B:$B,B286,'June Payroll'!R:R)+SUMIF('July Payroll'!$B:$B,B286,'July Payroll'!R:R)+SUMIF('August Payroll'!$B:$B,B286,'August Payroll'!R:R)+SUMIF('September Payroll'!$B:$B,B286,'September Payroll'!R:R)+SUMIF('October Payroll'!$B:$B,B286,'October Payroll'!R:R)+SUMIF('November Payroll'!$B:$B,B286,'November Payroll'!R:R)+SUMIF('December Payroll'!$B:$B,B286,'December Payroll'!R:R)</f>
        <v>0</v>
      </c>
      <c r="S286" s="46">
        <f>SUMIF('January Payroll'!$B:$B,B286,'January Payroll'!S:S)+SUMIF('February Payroll'!$B:$B,B286,'February Payroll'!S:S)+SUMIF('March Payroll'!$B:$B,B286,'March Payroll'!S:S)+SUMIF('April Payroll'!$B:$B,B286,'April Payroll'!S:S)+SUMIF('May Payroll'!$B:$B,B286,'May Payroll'!S:S)+SUMIF('June Payroll'!$B:$B,B286,'June Payroll'!S:S)+SUMIF('July Payroll'!$B:$B,B286,'July Payroll'!S:S)+SUMIF('August Payroll'!$B:$B,B286,'August Payroll'!S:S)+SUMIF('September Payroll'!$B:$B,B286,'September Payroll'!S:S)+SUMIF('October Payroll'!$B:$B,B286,'October Payroll'!S:S)+SUMIF('November Payroll'!$B:$B,B286,'November Payroll'!S:S)+SUMIF('December Payroll'!$B:$B,B286,'December Payroll'!S:S)</f>
        <v>0</v>
      </c>
      <c r="T286" s="46">
        <f>SUMIF('January Payroll'!$B:$B,B286,'January Payroll'!T:T)+SUMIF('February Payroll'!$B:$B,B286,'February Payroll'!T:T)+SUMIF('March Payroll'!$B:$B,B286,'March Payroll'!T:T)+SUMIF('April Payroll'!$B:$B,B286,'April Payroll'!T:T)+SUMIF('May Payroll'!$B:$B,B286,'May Payroll'!T:T)+SUMIF('June Payroll'!$B:$B,B286,'June Payroll'!T:T)+SUMIF('July Payroll'!$B:$B,B286,'July Payroll'!T:T)+SUMIF('August Payroll'!$B:$B,B286,'August Payroll'!T:T)+SUMIF('September Payroll'!$B:$B,B286,'September Payroll'!T:T)+SUMIF('October Payroll'!$B:$B,B286,'October Payroll'!T:T)+SUMIF('November Payroll'!$B:$B,B286,'November Payroll'!T:T)+SUMIF('December Payroll'!$B:$B,B286,'December Payroll'!T:T)</f>
        <v>0</v>
      </c>
      <c r="U286" s="86">
        <f>SUMIF('January Payroll'!$B:$B,B286,'January Payroll'!U:U)+SUMIF('February Payroll'!$B:$B,B286,'February Payroll'!U:U)+SUMIF('March Payroll'!$B:$B,B286,'March Payroll'!U:U)+SUMIF('April Payroll'!$B:$B,B286,'April Payroll'!U:U)+SUMIF('May Payroll'!$B:$B,B286,'May Payroll'!U:U)+SUMIF('June Payroll'!$B:$B,B286,'June Payroll'!U:U)+SUMIF('July Payroll'!$B:$B,B286,'July Payroll'!U:U)+SUMIF('August Payroll'!$B:$B,B286,'August Payroll'!U:U)+SUMIF('September Payroll'!$B:$B,B286,'September Payroll'!U:U)+SUMIF('October Payroll'!$B:$B,B286,'October Payroll'!U:U)+SUMIF('November Payroll'!$B:$B,B286,'November Payroll'!U:U)+SUMIF('December Payroll'!$B:$B,B286,'December Payroll'!U:U)</f>
        <v>0</v>
      </c>
    </row>
    <row r="287" ht="14.25" hidden="1" customHeight="1">
      <c r="B287" s="32" t="str">
        <f>'Set Up Employee Data'!A287</f>
        <v/>
      </c>
      <c r="C287" s="33" t="str">
        <f>'Set Up Employee Data'!B287</f>
        <v/>
      </c>
      <c r="D287" s="33">
        <f t="shared" si="1"/>
        <v>0</v>
      </c>
      <c r="E287" s="32">
        <f>SUMIF('January Payroll'!$B:$B,B287,'January Payroll'!E:E)+SUMIF('February Payroll'!$B:$B,B287,'February Payroll'!E:E)+SUMIF('March Payroll'!$B:$B,B287,'March Payroll'!E:E)+SUMIF('April Payroll'!$B:$B,B287,'April Payroll'!E:E)+SUMIF('May Payroll'!$B:$B,B287,'May Payroll'!E:E)+SUMIF('June Payroll'!$B:$B,B287,'June Payroll'!E:E)+SUMIF('July Payroll'!$B:$B,B287,'July Payroll'!E:E)+SUMIF('August Payroll'!$B:$B,B287,'August Payroll'!E:E)+SUMIF('September Payroll'!$B:$B,B287,'September Payroll'!E:E)+SUMIF('October Payroll'!$B:$B,B287,'October Payroll'!E:E)+SUMIF('November Payroll'!$B:$B,B287,'November Payroll'!E:E)+SUMIF('December Payroll'!$B:$B,B287,'December Payroll'!E:E)</f>
        <v>0</v>
      </c>
      <c r="F287" s="32">
        <f>SUMIF('January Payroll'!$B:$B,B287,'January Payroll'!F:F)+SUMIF('February Payroll'!$B:$B,B287,'February Payroll'!F:F)+SUMIF('March Payroll'!$B:$B,B287,'March Payroll'!F:F)+SUMIF('April Payroll'!$B:$B,B287,'April Payroll'!F:F)+SUMIF('May Payroll'!$B:$B,B287,'May Payroll'!F:F)+SUMIF('June Payroll'!$B:$B,B287,'June Payroll'!F:F)+SUMIF('July Payroll'!$B:$B,B287,'July Payroll'!F:F)+SUMIF('August Payroll'!$B:$B,B287,'August Payroll'!F:F)+SUMIF('September Payroll'!$B:$B,B287,'September Payroll'!F:F)+SUMIF('October Payroll'!$B:$B,B287,'October Payroll'!F:F)+SUMIF('November Payroll'!$B:$B,B287,'November Payroll'!F:F)+SUMIF('December Payroll'!$B:$B,B287,'December Payroll'!F:F)</f>
        <v>0</v>
      </c>
      <c r="G287" s="32">
        <f>SUMIF('January Payroll'!$B:$B,B287,'January Payroll'!G:G)+SUMIF('February Payroll'!$B:$B,B287,'February Payroll'!G:G)+SUMIF('March Payroll'!$B:$B,B287,'March Payroll'!G:G)+SUMIF('April Payroll'!$B:$B,B287,'April Payroll'!G:G)+SUMIF('May Payroll'!$B:$B,B287,'May Payroll'!G:G)+SUMIF('June Payroll'!$B:$B,B287,'June Payroll'!G:G)+SUMIF('July Payroll'!$B:$B,B287,'July Payroll'!G:G)+SUMIF('August Payroll'!$B:$B,B287,'August Payroll'!G:G)+SUMIF('September Payroll'!$B:$B,B287,'September Payroll'!G:G)+SUMIF('October Payroll'!$B:$B,B287,'October Payroll'!G:G)+SUMIF('November Payroll'!$B:$B,B287,'November Payroll'!G:G)+SUMIF('December Payroll'!$B:$B,B287,'December Payroll'!G:G)</f>
        <v>0</v>
      </c>
      <c r="H287" s="32">
        <f>SUMIF('January Payroll'!$B:$B,B287,'January Payroll'!H:H)+SUMIF('February Payroll'!$B:$B,B287,'February Payroll'!H:H)+SUMIF('March Payroll'!$B:$B,B287,'March Payroll'!H:H)+SUMIF('April Payroll'!$B:$B,B287,'April Payroll'!H:H)+SUMIF('May Payroll'!$B:$B,B287,'May Payroll'!H:H)+SUMIF('June Payroll'!$B:$B,B287,'June Payroll'!H:H)+SUMIF('July Payroll'!$B:$B,B287,'July Payroll'!H:H)+SUMIF('August Payroll'!$B:$B,B287,'August Payroll'!H:H)+SUMIF('September Payroll'!$B:$B,B287,'September Payroll'!H:H)+SUMIF('October Payroll'!$B:$B,B287,'October Payroll'!H:H)+SUMIF('November Payroll'!$B:$B,B287,'November Payroll'!H:H)+SUMIF('December Payroll'!$B:$B,B287,'December Payroll'!H:H)</f>
        <v>0</v>
      </c>
      <c r="I287" s="32">
        <f>SUMIF('January Payroll'!$B:$B,B287,'January Payroll'!I:I)+SUMIF('February Payroll'!$B:$B,B287,'February Payroll'!I:I)+SUMIF('March Payroll'!$B:$B,B287,'March Payroll'!I:I)+SUMIF('April Payroll'!$B:$B,B287,'April Payroll'!I:I)+SUMIF('May Payroll'!$B:$B,B287,'May Payroll'!I:I)+SUMIF('June Payroll'!$B:$B,B287,'June Payroll'!I:I)+SUMIF('July Payroll'!$B:$B,B287,'July Payroll'!I:I)+SUMIF('August Payroll'!$B:$B,B287,'August Payroll'!I:I)+SUMIF('September Payroll'!$B:$B,B287,'September Payroll'!I:I)+SUMIF('October Payroll'!$B:$B,B287,'October Payroll'!I:I)+SUMIF('November Payroll'!$B:$B,B287,'November Payroll'!I:I)+SUMIF('December Payroll'!$B:$B,B287,'December Payroll'!I:I)</f>
        <v>0</v>
      </c>
      <c r="J287" s="68">
        <f>SUMIF('January Payroll'!$B:$B,B287,'January Payroll'!J:J)+SUMIF('February Payroll'!$B:$B,B287,'February Payroll'!J:J)+SUMIF('March Payroll'!$B:$B,B287,'March Payroll'!J:J)+SUMIF('April Payroll'!$B:$B,B287,'April Payroll'!J:J)+SUMIF('May Payroll'!$B:$B,B287,'May Payroll'!J:J)+SUMIF('June Payroll'!$B:$B,B287,'June Payroll'!J:J)+SUMIF('July Payroll'!$B:$B,B287,'July Payroll'!J:J)+SUMIF('August Payroll'!$B:$B,B287,'August Payroll'!J:J)+SUMIF('September Payroll'!$B:$B,B287,'September Payroll'!J:J)+SUMIF('October Payroll'!$B:$B,B287,'October Payroll'!J:J)+SUMIF('November Payroll'!$B:$B,B287,'November Payroll'!J:J)+SUMIF('December Payroll'!$B:$B,B287,'December Payroll'!J:J)</f>
        <v>0</v>
      </c>
      <c r="K287" s="46">
        <f>SUMIF('January Payroll'!$B:$B,B287,'January Payroll'!K:K)+SUMIF('February Payroll'!$B:$B,B287,'February Payroll'!K:K)+SUMIF('March Payroll'!$B:$B,B287,'March Payroll'!K:K)+SUMIF('April Payroll'!$B:$B,B287,'April Payroll'!K:K)+SUMIF('May Payroll'!$B:$B,B287,'May Payroll'!K:K)+SUMIF('June Payroll'!$B:$B,B287,'June Payroll'!K:K)+SUMIF('July Payroll'!$B:$B,B287,'July Payroll'!K:K)+SUMIF('August Payroll'!$B:$B,B287,'August Payroll'!K:K)+SUMIF('September Payroll'!$B:$B,B287,'September Payroll'!K:K)+SUMIF('October Payroll'!$B:$B,B287,'October Payroll'!K:K)+SUMIF('November Payroll'!$B:$B,B287,'November Payroll'!K:K)+SUMIF('December Payroll'!$B:$B,B287,'December Payroll'!K:K)</f>
        <v>0</v>
      </c>
      <c r="L287" s="46">
        <f>SUMIF('January Payroll'!$B:$B,B287,'January Payroll'!L:L)+SUMIF('February Payroll'!$B:$B,B287,'February Payroll'!L:L)+SUMIF('March Payroll'!$B:$B,B287,'March Payroll'!L:L)+SUMIF('April Payroll'!$B:$B,B287,'April Payroll'!L:L)+SUMIF('May Payroll'!$B:$B,B287,'May Payroll'!L:L)+SUMIF('June Payroll'!$B:$B,B287,'June Payroll'!L:L)+SUMIF('July Payroll'!$B:$B,B287,'July Payroll'!L:L)+SUMIF('August Payroll'!$B:$B,B287,'August Payroll'!L:L)+SUMIF('September Payroll'!$B:$B,B287,'September Payroll'!L:L)+SUMIF('October Payroll'!$B:$B,B287,'October Payroll'!L:L)+SUMIF('November Payroll'!$B:$B,B287,'November Payroll'!L:L)+SUMIF('December Payroll'!$B:$B,B287,'December Payroll'!L:L)</f>
        <v>0</v>
      </c>
      <c r="M287" s="46">
        <f>SUMIF('January Payroll'!$B:$B,B287,'January Payroll'!M:M)+SUMIF('February Payroll'!$B:$B,B287,'February Payroll'!M:M)+SUMIF('March Payroll'!$B:$B,B287,'March Payroll'!M:M)+SUMIF('April Payroll'!$B:$B,B287,'April Payroll'!M:M)+SUMIF('May Payroll'!$B:$B,B287,'May Payroll'!M:M)+SUMIF('June Payroll'!$B:$B,B287,'June Payroll'!M:M)+SUMIF('July Payroll'!$B:$B,B287,'July Payroll'!M:M)+SUMIF('August Payroll'!$B:$B,B287,'August Payroll'!M:M)+SUMIF('September Payroll'!$B:$B,B287,'September Payroll'!M:M)+SUMIF('October Payroll'!$B:$B,B287,'October Payroll'!M:M)+SUMIF('November Payroll'!$B:$B,B287,'November Payroll'!M:M)+SUMIF('December Payroll'!$B:$B,B287,'December Payroll'!M:M)</f>
        <v>0</v>
      </c>
      <c r="N287" s="46">
        <f>SUMIF('January Payroll'!$B:$B,B287,'January Payroll'!N:N)+SUMIF('February Payroll'!$B:$B,B287,'February Payroll'!N:N)+SUMIF('March Payroll'!$B:$B,B287,'March Payroll'!N:N)+SUMIF('April Payroll'!$B:$B,B287,'April Payroll'!N:N)+SUMIF('May Payroll'!$B:$B,B287,'May Payroll'!N:N)+SUMIF('June Payroll'!$B:$B,B287,'June Payroll'!N:N)+SUMIF('July Payroll'!$B:$B,B287,'July Payroll'!N:N)+SUMIF('August Payroll'!$B:$B,B287,'August Payroll'!N:N)+SUMIF('September Payroll'!$B:$B,B287,'September Payroll'!N:N)+SUMIF('October Payroll'!$B:$B,B287,'October Payroll'!N:N)+SUMIF('November Payroll'!$B:$B,B287,'November Payroll'!N:N)+SUMIF('December Payroll'!$B:$B,B287,'December Payroll'!N:N)</f>
        <v>0</v>
      </c>
      <c r="O287" s="46">
        <f>SUMIF('January Payroll'!$B:$B,B287,'January Payroll'!O:O)+SUMIF('February Payroll'!$B:$B,B287,'February Payroll'!O:O)+SUMIF('March Payroll'!$B:$B,B287,'March Payroll'!O:O)+SUMIF('April Payroll'!$B:$B,B287,'April Payroll'!O:O)+SUMIF('May Payroll'!$B:$B,B287,'May Payroll'!O:O)+SUMIF('June Payroll'!$B:$B,B287,'June Payroll'!O:O)+SUMIF('July Payroll'!$B:$B,B287,'July Payroll'!O:O)+SUMIF('August Payroll'!$B:$B,B287,'August Payroll'!O:O)+SUMIF('September Payroll'!$B:$B,B287,'September Payroll'!O:O)+SUMIF('October Payroll'!$B:$B,B287,'October Payroll'!O:O)+SUMIF('November Payroll'!$B:$B,B287,'November Payroll'!O:O)+SUMIF('December Payroll'!$B:$B,B287,'December Payroll'!O:O)</f>
        <v>0</v>
      </c>
      <c r="P287" s="46">
        <f>SUMIF('January Payroll'!$B:$B,B287,'January Payroll'!P:P)+SUMIF('February Payroll'!$B:$B,B287,'February Payroll'!P:P)+SUMIF('March Payroll'!$B:$B,B287,'March Payroll'!P:P)+SUMIF('April Payroll'!$B:$B,B287,'April Payroll'!P:P)+SUMIF('May Payroll'!$B:$B,B287,'May Payroll'!P:P)+SUMIF('June Payroll'!$B:$B,B287,'June Payroll'!P:P)+SUMIF('July Payroll'!$B:$B,B287,'July Payroll'!P:P)+SUMIF('August Payroll'!$B:$B,B287,'August Payroll'!P:P)+SUMIF('September Payroll'!$B:$B,B287,'September Payroll'!P:P)+SUMIF('October Payroll'!$B:$B,B287,'October Payroll'!P:P)+SUMIF('November Payroll'!$B:$B,B287,'November Payroll'!P:P)+SUMIF('December Payroll'!$B:$B,B287,'December Payroll'!P:P)</f>
        <v>0</v>
      </c>
      <c r="Q287" s="46">
        <f>SUMIF('January Payroll'!$B:$B,B287,'January Payroll'!Q:Q)+SUMIF('February Payroll'!$B:$B,B287,'February Payroll'!Q:Q)+SUMIF('March Payroll'!$B:$B,B287,'March Payroll'!Q:Q)+SUMIF('April Payroll'!$B:$B,B287,'April Payroll'!Q:Q)+SUMIF('May Payroll'!$B:$B,B287,'May Payroll'!Q:Q)+SUMIF('June Payroll'!$B:$B,B287,'June Payroll'!Q:Q)+SUMIF('July Payroll'!$B:$B,B287,'July Payroll'!Q:Q)+SUMIF('August Payroll'!$B:$B,B287,'August Payroll'!Q:Q)+SUMIF('September Payroll'!$B:$B,B287,'September Payroll'!Q:Q)+SUMIF('October Payroll'!$B:$B,B287,'October Payroll'!Q:Q)+SUMIF('November Payroll'!$B:$B,B287,'November Payroll'!Q:Q)+SUMIF('December Payroll'!$B:$B,B287,'December Payroll'!Q:Q)</f>
        <v>0</v>
      </c>
      <c r="R287" s="46">
        <f>SUMIF('January Payroll'!$B:$B,B287,'January Payroll'!R:R)+SUMIF('February Payroll'!$B:$B,B287,'February Payroll'!R:R)+SUMIF('March Payroll'!$B:$B,B287,'March Payroll'!R:R)+SUMIF('April Payroll'!$B:$B,B287,'April Payroll'!R:R)+SUMIF('May Payroll'!$B:$B,B287,'May Payroll'!R:R)+SUMIF('June Payroll'!$B:$B,B287,'June Payroll'!R:R)+SUMIF('July Payroll'!$B:$B,B287,'July Payroll'!R:R)+SUMIF('August Payroll'!$B:$B,B287,'August Payroll'!R:R)+SUMIF('September Payroll'!$B:$B,B287,'September Payroll'!R:R)+SUMIF('October Payroll'!$B:$B,B287,'October Payroll'!R:R)+SUMIF('November Payroll'!$B:$B,B287,'November Payroll'!R:R)+SUMIF('December Payroll'!$B:$B,B287,'December Payroll'!R:R)</f>
        <v>0</v>
      </c>
      <c r="S287" s="46">
        <f>SUMIF('January Payroll'!$B:$B,B287,'January Payroll'!S:S)+SUMIF('February Payroll'!$B:$B,B287,'February Payroll'!S:S)+SUMIF('March Payroll'!$B:$B,B287,'March Payroll'!S:S)+SUMIF('April Payroll'!$B:$B,B287,'April Payroll'!S:S)+SUMIF('May Payroll'!$B:$B,B287,'May Payroll'!S:S)+SUMIF('June Payroll'!$B:$B,B287,'June Payroll'!S:S)+SUMIF('July Payroll'!$B:$B,B287,'July Payroll'!S:S)+SUMIF('August Payroll'!$B:$B,B287,'August Payroll'!S:S)+SUMIF('September Payroll'!$B:$B,B287,'September Payroll'!S:S)+SUMIF('October Payroll'!$B:$B,B287,'October Payroll'!S:S)+SUMIF('November Payroll'!$B:$B,B287,'November Payroll'!S:S)+SUMIF('December Payroll'!$B:$B,B287,'December Payroll'!S:S)</f>
        <v>0</v>
      </c>
      <c r="T287" s="46">
        <f>SUMIF('January Payroll'!$B:$B,B287,'January Payroll'!T:T)+SUMIF('February Payroll'!$B:$B,B287,'February Payroll'!T:T)+SUMIF('March Payroll'!$B:$B,B287,'March Payroll'!T:T)+SUMIF('April Payroll'!$B:$B,B287,'April Payroll'!T:T)+SUMIF('May Payroll'!$B:$B,B287,'May Payroll'!T:T)+SUMIF('June Payroll'!$B:$B,B287,'June Payroll'!T:T)+SUMIF('July Payroll'!$B:$B,B287,'July Payroll'!T:T)+SUMIF('August Payroll'!$B:$B,B287,'August Payroll'!T:T)+SUMIF('September Payroll'!$B:$B,B287,'September Payroll'!T:T)+SUMIF('October Payroll'!$B:$B,B287,'October Payroll'!T:T)+SUMIF('November Payroll'!$B:$B,B287,'November Payroll'!T:T)+SUMIF('December Payroll'!$B:$B,B287,'December Payroll'!T:T)</f>
        <v>0</v>
      </c>
      <c r="U287" s="86">
        <f>SUMIF('January Payroll'!$B:$B,B287,'January Payroll'!U:U)+SUMIF('February Payroll'!$B:$B,B287,'February Payroll'!U:U)+SUMIF('March Payroll'!$B:$B,B287,'March Payroll'!U:U)+SUMIF('April Payroll'!$B:$B,B287,'April Payroll'!U:U)+SUMIF('May Payroll'!$B:$B,B287,'May Payroll'!U:U)+SUMIF('June Payroll'!$B:$B,B287,'June Payroll'!U:U)+SUMIF('July Payroll'!$B:$B,B287,'July Payroll'!U:U)+SUMIF('August Payroll'!$B:$B,B287,'August Payroll'!U:U)+SUMIF('September Payroll'!$B:$B,B287,'September Payroll'!U:U)+SUMIF('October Payroll'!$B:$B,B287,'October Payroll'!U:U)+SUMIF('November Payroll'!$B:$B,B287,'November Payroll'!U:U)+SUMIF('December Payroll'!$B:$B,B287,'December Payroll'!U:U)</f>
        <v>0</v>
      </c>
    </row>
    <row r="288" ht="14.25" hidden="1" customHeight="1">
      <c r="B288" s="32" t="str">
        <f>'Set Up Employee Data'!A288</f>
        <v/>
      </c>
      <c r="C288" s="33" t="str">
        <f>'Set Up Employee Data'!B288</f>
        <v/>
      </c>
      <c r="D288" s="33">
        <f t="shared" si="1"/>
        <v>0</v>
      </c>
      <c r="E288" s="32">
        <f>SUMIF('January Payroll'!$B:$B,B288,'January Payroll'!E:E)+SUMIF('February Payroll'!$B:$B,B288,'February Payroll'!E:E)+SUMIF('March Payroll'!$B:$B,B288,'March Payroll'!E:E)+SUMIF('April Payroll'!$B:$B,B288,'April Payroll'!E:E)+SUMIF('May Payroll'!$B:$B,B288,'May Payroll'!E:E)+SUMIF('June Payroll'!$B:$B,B288,'June Payroll'!E:E)+SUMIF('July Payroll'!$B:$B,B288,'July Payroll'!E:E)+SUMIF('August Payroll'!$B:$B,B288,'August Payroll'!E:E)+SUMIF('September Payroll'!$B:$B,B288,'September Payroll'!E:E)+SUMIF('October Payroll'!$B:$B,B288,'October Payroll'!E:E)+SUMIF('November Payroll'!$B:$B,B288,'November Payroll'!E:E)+SUMIF('December Payroll'!$B:$B,B288,'December Payroll'!E:E)</f>
        <v>0</v>
      </c>
      <c r="F288" s="32">
        <f>SUMIF('January Payroll'!$B:$B,B288,'January Payroll'!F:F)+SUMIF('February Payroll'!$B:$B,B288,'February Payroll'!F:F)+SUMIF('March Payroll'!$B:$B,B288,'March Payroll'!F:F)+SUMIF('April Payroll'!$B:$B,B288,'April Payroll'!F:F)+SUMIF('May Payroll'!$B:$B,B288,'May Payroll'!F:F)+SUMIF('June Payroll'!$B:$B,B288,'June Payroll'!F:F)+SUMIF('July Payroll'!$B:$B,B288,'July Payroll'!F:F)+SUMIF('August Payroll'!$B:$B,B288,'August Payroll'!F:F)+SUMIF('September Payroll'!$B:$B,B288,'September Payroll'!F:F)+SUMIF('October Payroll'!$B:$B,B288,'October Payroll'!F:F)+SUMIF('November Payroll'!$B:$B,B288,'November Payroll'!F:F)+SUMIF('December Payroll'!$B:$B,B288,'December Payroll'!F:F)</f>
        <v>0</v>
      </c>
      <c r="G288" s="32">
        <f>SUMIF('January Payroll'!$B:$B,B288,'January Payroll'!G:G)+SUMIF('February Payroll'!$B:$B,B288,'February Payroll'!G:G)+SUMIF('March Payroll'!$B:$B,B288,'March Payroll'!G:G)+SUMIF('April Payroll'!$B:$B,B288,'April Payroll'!G:G)+SUMIF('May Payroll'!$B:$B,B288,'May Payroll'!G:G)+SUMIF('June Payroll'!$B:$B,B288,'June Payroll'!G:G)+SUMIF('July Payroll'!$B:$B,B288,'July Payroll'!G:G)+SUMIF('August Payroll'!$B:$B,B288,'August Payroll'!G:G)+SUMIF('September Payroll'!$B:$B,B288,'September Payroll'!G:G)+SUMIF('October Payroll'!$B:$B,B288,'October Payroll'!G:G)+SUMIF('November Payroll'!$B:$B,B288,'November Payroll'!G:G)+SUMIF('December Payroll'!$B:$B,B288,'December Payroll'!G:G)</f>
        <v>0</v>
      </c>
      <c r="H288" s="32">
        <f>SUMIF('January Payroll'!$B:$B,B288,'January Payroll'!H:H)+SUMIF('February Payroll'!$B:$B,B288,'February Payroll'!H:H)+SUMIF('March Payroll'!$B:$B,B288,'March Payroll'!H:H)+SUMIF('April Payroll'!$B:$B,B288,'April Payroll'!H:H)+SUMIF('May Payroll'!$B:$B,B288,'May Payroll'!H:H)+SUMIF('June Payroll'!$B:$B,B288,'June Payroll'!H:H)+SUMIF('July Payroll'!$B:$B,B288,'July Payroll'!H:H)+SUMIF('August Payroll'!$B:$B,B288,'August Payroll'!H:H)+SUMIF('September Payroll'!$B:$B,B288,'September Payroll'!H:H)+SUMIF('October Payroll'!$B:$B,B288,'October Payroll'!H:H)+SUMIF('November Payroll'!$B:$B,B288,'November Payroll'!H:H)+SUMIF('December Payroll'!$B:$B,B288,'December Payroll'!H:H)</f>
        <v>0</v>
      </c>
      <c r="I288" s="32">
        <f>SUMIF('January Payroll'!$B:$B,B288,'January Payroll'!I:I)+SUMIF('February Payroll'!$B:$B,B288,'February Payroll'!I:I)+SUMIF('March Payroll'!$B:$B,B288,'March Payroll'!I:I)+SUMIF('April Payroll'!$B:$B,B288,'April Payroll'!I:I)+SUMIF('May Payroll'!$B:$B,B288,'May Payroll'!I:I)+SUMIF('June Payroll'!$B:$B,B288,'June Payroll'!I:I)+SUMIF('July Payroll'!$B:$B,B288,'July Payroll'!I:I)+SUMIF('August Payroll'!$B:$B,B288,'August Payroll'!I:I)+SUMIF('September Payroll'!$B:$B,B288,'September Payroll'!I:I)+SUMIF('October Payroll'!$B:$B,B288,'October Payroll'!I:I)+SUMIF('November Payroll'!$B:$B,B288,'November Payroll'!I:I)+SUMIF('December Payroll'!$B:$B,B288,'December Payroll'!I:I)</f>
        <v>0</v>
      </c>
      <c r="J288" s="68">
        <f>SUMIF('January Payroll'!$B:$B,B288,'January Payroll'!J:J)+SUMIF('February Payroll'!$B:$B,B288,'February Payroll'!J:J)+SUMIF('March Payroll'!$B:$B,B288,'March Payroll'!J:J)+SUMIF('April Payroll'!$B:$B,B288,'April Payroll'!J:J)+SUMIF('May Payroll'!$B:$B,B288,'May Payroll'!J:J)+SUMIF('June Payroll'!$B:$B,B288,'June Payroll'!J:J)+SUMIF('July Payroll'!$B:$B,B288,'July Payroll'!J:J)+SUMIF('August Payroll'!$B:$B,B288,'August Payroll'!J:J)+SUMIF('September Payroll'!$B:$B,B288,'September Payroll'!J:J)+SUMIF('October Payroll'!$B:$B,B288,'October Payroll'!J:J)+SUMIF('November Payroll'!$B:$B,B288,'November Payroll'!J:J)+SUMIF('December Payroll'!$B:$B,B288,'December Payroll'!J:J)</f>
        <v>0</v>
      </c>
      <c r="K288" s="46">
        <f>SUMIF('January Payroll'!$B:$B,B288,'January Payroll'!K:K)+SUMIF('February Payroll'!$B:$B,B288,'February Payroll'!K:K)+SUMIF('March Payroll'!$B:$B,B288,'March Payroll'!K:K)+SUMIF('April Payroll'!$B:$B,B288,'April Payroll'!K:K)+SUMIF('May Payroll'!$B:$B,B288,'May Payroll'!K:K)+SUMIF('June Payroll'!$B:$B,B288,'June Payroll'!K:K)+SUMIF('July Payroll'!$B:$B,B288,'July Payroll'!K:K)+SUMIF('August Payroll'!$B:$B,B288,'August Payroll'!K:K)+SUMIF('September Payroll'!$B:$B,B288,'September Payroll'!K:K)+SUMIF('October Payroll'!$B:$B,B288,'October Payroll'!K:K)+SUMIF('November Payroll'!$B:$B,B288,'November Payroll'!K:K)+SUMIF('December Payroll'!$B:$B,B288,'December Payroll'!K:K)</f>
        <v>0</v>
      </c>
      <c r="L288" s="46">
        <f>SUMIF('January Payroll'!$B:$B,B288,'January Payroll'!L:L)+SUMIF('February Payroll'!$B:$B,B288,'February Payroll'!L:L)+SUMIF('March Payroll'!$B:$B,B288,'March Payroll'!L:L)+SUMIF('April Payroll'!$B:$B,B288,'April Payroll'!L:L)+SUMIF('May Payroll'!$B:$B,B288,'May Payroll'!L:L)+SUMIF('June Payroll'!$B:$B,B288,'June Payroll'!L:L)+SUMIF('July Payroll'!$B:$B,B288,'July Payroll'!L:L)+SUMIF('August Payroll'!$B:$B,B288,'August Payroll'!L:L)+SUMIF('September Payroll'!$B:$B,B288,'September Payroll'!L:L)+SUMIF('October Payroll'!$B:$B,B288,'October Payroll'!L:L)+SUMIF('November Payroll'!$B:$B,B288,'November Payroll'!L:L)+SUMIF('December Payroll'!$B:$B,B288,'December Payroll'!L:L)</f>
        <v>0</v>
      </c>
      <c r="M288" s="46">
        <f>SUMIF('January Payroll'!$B:$B,B288,'January Payroll'!M:M)+SUMIF('February Payroll'!$B:$B,B288,'February Payroll'!M:M)+SUMIF('March Payroll'!$B:$B,B288,'March Payroll'!M:M)+SUMIF('April Payroll'!$B:$B,B288,'April Payroll'!M:M)+SUMIF('May Payroll'!$B:$B,B288,'May Payroll'!M:M)+SUMIF('June Payroll'!$B:$B,B288,'June Payroll'!M:M)+SUMIF('July Payroll'!$B:$B,B288,'July Payroll'!M:M)+SUMIF('August Payroll'!$B:$B,B288,'August Payroll'!M:M)+SUMIF('September Payroll'!$B:$B,B288,'September Payroll'!M:M)+SUMIF('October Payroll'!$B:$B,B288,'October Payroll'!M:M)+SUMIF('November Payroll'!$B:$B,B288,'November Payroll'!M:M)+SUMIF('December Payroll'!$B:$B,B288,'December Payroll'!M:M)</f>
        <v>0</v>
      </c>
      <c r="N288" s="46">
        <f>SUMIF('January Payroll'!$B:$B,B288,'January Payroll'!N:N)+SUMIF('February Payroll'!$B:$B,B288,'February Payroll'!N:N)+SUMIF('March Payroll'!$B:$B,B288,'March Payroll'!N:N)+SUMIF('April Payroll'!$B:$B,B288,'April Payroll'!N:N)+SUMIF('May Payroll'!$B:$B,B288,'May Payroll'!N:N)+SUMIF('June Payroll'!$B:$B,B288,'June Payroll'!N:N)+SUMIF('July Payroll'!$B:$B,B288,'July Payroll'!N:N)+SUMIF('August Payroll'!$B:$B,B288,'August Payroll'!N:N)+SUMIF('September Payroll'!$B:$B,B288,'September Payroll'!N:N)+SUMIF('October Payroll'!$B:$B,B288,'October Payroll'!N:N)+SUMIF('November Payroll'!$B:$B,B288,'November Payroll'!N:N)+SUMIF('December Payroll'!$B:$B,B288,'December Payroll'!N:N)</f>
        <v>0</v>
      </c>
      <c r="O288" s="46">
        <f>SUMIF('January Payroll'!$B:$B,B288,'January Payroll'!O:O)+SUMIF('February Payroll'!$B:$B,B288,'February Payroll'!O:O)+SUMIF('March Payroll'!$B:$B,B288,'March Payroll'!O:O)+SUMIF('April Payroll'!$B:$B,B288,'April Payroll'!O:O)+SUMIF('May Payroll'!$B:$B,B288,'May Payroll'!O:O)+SUMIF('June Payroll'!$B:$B,B288,'June Payroll'!O:O)+SUMIF('July Payroll'!$B:$B,B288,'July Payroll'!O:O)+SUMIF('August Payroll'!$B:$B,B288,'August Payroll'!O:O)+SUMIF('September Payroll'!$B:$B,B288,'September Payroll'!O:O)+SUMIF('October Payroll'!$B:$B,B288,'October Payroll'!O:O)+SUMIF('November Payroll'!$B:$B,B288,'November Payroll'!O:O)+SUMIF('December Payroll'!$B:$B,B288,'December Payroll'!O:O)</f>
        <v>0</v>
      </c>
      <c r="P288" s="46">
        <f>SUMIF('January Payroll'!$B:$B,B288,'January Payroll'!P:P)+SUMIF('February Payroll'!$B:$B,B288,'February Payroll'!P:P)+SUMIF('March Payroll'!$B:$B,B288,'March Payroll'!P:P)+SUMIF('April Payroll'!$B:$B,B288,'April Payroll'!P:P)+SUMIF('May Payroll'!$B:$B,B288,'May Payroll'!P:P)+SUMIF('June Payroll'!$B:$B,B288,'June Payroll'!P:P)+SUMIF('July Payroll'!$B:$B,B288,'July Payroll'!P:P)+SUMIF('August Payroll'!$B:$B,B288,'August Payroll'!P:P)+SUMIF('September Payroll'!$B:$B,B288,'September Payroll'!P:P)+SUMIF('October Payroll'!$B:$B,B288,'October Payroll'!P:P)+SUMIF('November Payroll'!$B:$B,B288,'November Payroll'!P:P)+SUMIF('December Payroll'!$B:$B,B288,'December Payroll'!P:P)</f>
        <v>0</v>
      </c>
      <c r="Q288" s="46">
        <f>SUMIF('January Payroll'!$B:$B,B288,'January Payroll'!Q:Q)+SUMIF('February Payroll'!$B:$B,B288,'February Payroll'!Q:Q)+SUMIF('March Payroll'!$B:$B,B288,'March Payroll'!Q:Q)+SUMIF('April Payroll'!$B:$B,B288,'April Payroll'!Q:Q)+SUMIF('May Payroll'!$B:$B,B288,'May Payroll'!Q:Q)+SUMIF('June Payroll'!$B:$B,B288,'June Payroll'!Q:Q)+SUMIF('July Payroll'!$B:$B,B288,'July Payroll'!Q:Q)+SUMIF('August Payroll'!$B:$B,B288,'August Payroll'!Q:Q)+SUMIF('September Payroll'!$B:$B,B288,'September Payroll'!Q:Q)+SUMIF('October Payroll'!$B:$B,B288,'October Payroll'!Q:Q)+SUMIF('November Payroll'!$B:$B,B288,'November Payroll'!Q:Q)+SUMIF('December Payroll'!$B:$B,B288,'December Payroll'!Q:Q)</f>
        <v>0</v>
      </c>
      <c r="R288" s="46">
        <f>SUMIF('January Payroll'!$B:$B,B288,'January Payroll'!R:R)+SUMIF('February Payroll'!$B:$B,B288,'February Payroll'!R:R)+SUMIF('March Payroll'!$B:$B,B288,'March Payroll'!R:R)+SUMIF('April Payroll'!$B:$B,B288,'April Payroll'!R:R)+SUMIF('May Payroll'!$B:$B,B288,'May Payroll'!R:R)+SUMIF('June Payroll'!$B:$B,B288,'June Payroll'!R:R)+SUMIF('July Payroll'!$B:$B,B288,'July Payroll'!R:R)+SUMIF('August Payroll'!$B:$B,B288,'August Payroll'!R:R)+SUMIF('September Payroll'!$B:$B,B288,'September Payroll'!R:R)+SUMIF('October Payroll'!$B:$B,B288,'October Payroll'!R:R)+SUMIF('November Payroll'!$B:$B,B288,'November Payroll'!R:R)+SUMIF('December Payroll'!$B:$B,B288,'December Payroll'!R:R)</f>
        <v>0</v>
      </c>
      <c r="S288" s="46">
        <f>SUMIF('January Payroll'!$B:$B,B288,'January Payroll'!S:S)+SUMIF('February Payroll'!$B:$B,B288,'February Payroll'!S:S)+SUMIF('March Payroll'!$B:$B,B288,'March Payroll'!S:S)+SUMIF('April Payroll'!$B:$B,B288,'April Payroll'!S:S)+SUMIF('May Payroll'!$B:$B,B288,'May Payroll'!S:S)+SUMIF('June Payroll'!$B:$B,B288,'June Payroll'!S:S)+SUMIF('July Payroll'!$B:$B,B288,'July Payroll'!S:S)+SUMIF('August Payroll'!$B:$B,B288,'August Payroll'!S:S)+SUMIF('September Payroll'!$B:$B,B288,'September Payroll'!S:S)+SUMIF('October Payroll'!$B:$B,B288,'October Payroll'!S:S)+SUMIF('November Payroll'!$B:$B,B288,'November Payroll'!S:S)+SUMIF('December Payroll'!$B:$B,B288,'December Payroll'!S:S)</f>
        <v>0</v>
      </c>
      <c r="T288" s="46">
        <f>SUMIF('January Payroll'!$B:$B,B288,'January Payroll'!T:T)+SUMIF('February Payroll'!$B:$B,B288,'February Payroll'!T:T)+SUMIF('March Payroll'!$B:$B,B288,'March Payroll'!T:T)+SUMIF('April Payroll'!$B:$B,B288,'April Payroll'!T:T)+SUMIF('May Payroll'!$B:$B,B288,'May Payroll'!T:T)+SUMIF('June Payroll'!$B:$B,B288,'June Payroll'!T:T)+SUMIF('July Payroll'!$B:$B,B288,'July Payroll'!T:T)+SUMIF('August Payroll'!$B:$B,B288,'August Payroll'!T:T)+SUMIF('September Payroll'!$B:$B,B288,'September Payroll'!T:T)+SUMIF('October Payroll'!$B:$B,B288,'October Payroll'!T:T)+SUMIF('November Payroll'!$B:$B,B288,'November Payroll'!T:T)+SUMIF('December Payroll'!$B:$B,B288,'December Payroll'!T:T)</f>
        <v>0</v>
      </c>
      <c r="U288" s="86">
        <f>SUMIF('January Payroll'!$B:$B,B288,'January Payroll'!U:U)+SUMIF('February Payroll'!$B:$B,B288,'February Payroll'!U:U)+SUMIF('March Payroll'!$B:$B,B288,'March Payroll'!U:U)+SUMIF('April Payroll'!$B:$B,B288,'April Payroll'!U:U)+SUMIF('May Payroll'!$B:$B,B288,'May Payroll'!U:U)+SUMIF('June Payroll'!$B:$B,B288,'June Payroll'!U:U)+SUMIF('July Payroll'!$B:$B,B288,'July Payroll'!U:U)+SUMIF('August Payroll'!$B:$B,B288,'August Payroll'!U:U)+SUMIF('September Payroll'!$B:$B,B288,'September Payroll'!U:U)+SUMIF('October Payroll'!$B:$B,B288,'October Payroll'!U:U)+SUMIF('November Payroll'!$B:$B,B288,'November Payroll'!U:U)+SUMIF('December Payroll'!$B:$B,B288,'December Payroll'!U:U)</f>
        <v>0</v>
      </c>
    </row>
    <row r="289" ht="14.25" hidden="1" customHeight="1">
      <c r="B289" s="32" t="str">
        <f>'Set Up Employee Data'!A289</f>
        <v/>
      </c>
      <c r="C289" s="33" t="str">
        <f>'Set Up Employee Data'!B289</f>
        <v/>
      </c>
      <c r="D289" s="33">
        <f t="shared" si="1"/>
        <v>0</v>
      </c>
      <c r="E289" s="32">
        <f>SUMIF('January Payroll'!$B:$B,B289,'January Payroll'!E:E)+SUMIF('February Payroll'!$B:$B,B289,'February Payroll'!E:E)+SUMIF('March Payroll'!$B:$B,B289,'March Payroll'!E:E)+SUMIF('April Payroll'!$B:$B,B289,'April Payroll'!E:E)+SUMIF('May Payroll'!$B:$B,B289,'May Payroll'!E:E)+SUMIF('June Payroll'!$B:$B,B289,'June Payroll'!E:E)+SUMIF('July Payroll'!$B:$B,B289,'July Payroll'!E:E)+SUMIF('August Payroll'!$B:$B,B289,'August Payroll'!E:E)+SUMIF('September Payroll'!$B:$B,B289,'September Payroll'!E:E)+SUMIF('October Payroll'!$B:$B,B289,'October Payroll'!E:E)+SUMIF('November Payroll'!$B:$B,B289,'November Payroll'!E:E)+SUMIF('December Payroll'!$B:$B,B289,'December Payroll'!E:E)</f>
        <v>0</v>
      </c>
      <c r="F289" s="32">
        <f>SUMIF('January Payroll'!$B:$B,B289,'January Payroll'!F:F)+SUMIF('February Payroll'!$B:$B,B289,'February Payroll'!F:F)+SUMIF('March Payroll'!$B:$B,B289,'March Payroll'!F:F)+SUMIF('April Payroll'!$B:$B,B289,'April Payroll'!F:F)+SUMIF('May Payroll'!$B:$B,B289,'May Payroll'!F:F)+SUMIF('June Payroll'!$B:$B,B289,'June Payroll'!F:F)+SUMIF('July Payroll'!$B:$B,B289,'July Payroll'!F:F)+SUMIF('August Payroll'!$B:$B,B289,'August Payroll'!F:F)+SUMIF('September Payroll'!$B:$B,B289,'September Payroll'!F:F)+SUMIF('October Payroll'!$B:$B,B289,'October Payroll'!F:F)+SUMIF('November Payroll'!$B:$B,B289,'November Payroll'!F:F)+SUMIF('December Payroll'!$B:$B,B289,'December Payroll'!F:F)</f>
        <v>0</v>
      </c>
      <c r="G289" s="32">
        <f>SUMIF('January Payroll'!$B:$B,B289,'January Payroll'!G:G)+SUMIF('February Payroll'!$B:$B,B289,'February Payroll'!G:G)+SUMIF('March Payroll'!$B:$B,B289,'March Payroll'!G:G)+SUMIF('April Payroll'!$B:$B,B289,'April Payroll'!G:G)+SUMIF('May Payroll'!$B:$B,B289,'May Payroll'!G:G)+SUMIF('June Payroll'!$B:$B,B289,'June Payroll'!G:G)+SUMIF('July Payroll'!$B:$B,B289,'July Payroll'!G:G)+SUMIF('August Payroll'!$B:$B,B289,'August Payroll'!G:G)+SUMIF('September Payroll'!$B:$B,B289,'September Payroll'!G:G)+SUMIF('October Payroll'!$B:$B,B289,'October Payroll'!G:G)+SUMIF('November Payroll'!$B:$B,B289,'November Payroll'!G:G)+SUMIF('December Payroll'!$B:$B,B289,'December Payroll'!G:G)</f>
        <v>0</v>
      </c>
      <c r="H289" s="32">
        <f>SUMIF('January Payroll'!$B:$B,B289,'January Payroll'!H:H)+SUMIF('February Payroll'!$B:$B,B289,'February Payroll'!H:H)+SUMIF('March Payroll'!$B:$B,B289,'March Payroll'!H:H)+SUMIF('April Payroll'!$B:$B,B289,'April Payroll'!H:H)+SUMIF('May Payroll'!$B:$B,B289,'May Payroll'!H:H)+SUMIF('June Payroll'!$B:$B,B289,'June Payroll'!H:H)+SUMIF('July Payroll'!$B:$B,B289,'July Payroll'!H:H)+SUMIF('August Payroll'!$B:$B,B289,'August Payroll'!H:H)+SUMIF('September Payroll'!$B:$B,B289,'September Payroll'!H:H)+SUMIF('October Payroll'!$B:$B,B289,'October Payroll'!H:H)+SUMIF('November Payroll'!$B:$B,B289,'November Payroll'!H:H)+SUMIF('December Payroll'!$B:$B,B289,'December Payroll'!H:H)</f>
        <v>0</v>
      </c>
      <c r="I289" s="32">
        <f>SUMIF('January Payroll'!$B:$B,B289,'January Payroll'!I:I)+SUMIF('February Payroll'!$B:$B,B289,'February Payroll'!I:I)+SUMIF('March Payroll'!$B:$B,B289,'March Payroll'!I:I)+SUMIF('April Payroll'!$B:$B,B289,'April Payroll'!I:I)+SUMIF('May Payroll'!$B:$B,B289,'May Payroll'!I:I)+SUMIF('June Payroll'!$B:$B,B289,'June Payroll'!I:I)+SUMIF('July Payroll'!$B:$B,B289,'July Payroll'!I:I)+SUMIF('August Payroll'!$B:$B,B289,'August Payroll'!I:I)+SUMIF('September Payroll'!$B:$B,B289,'September Payroll'!I:I)+SUMIF('October Payroll'!$B:$B,B289,'October Payroll'!I:I)+SUMIF('November Payroll'!$B:$B,B289,'November Payroll'!I:I)+SUMIF('December Payroll'!$B:$B,B289,'December Payroll'!I:I)</f>
        <v>0</v>
      </c>
      <c r="J289" s="68">
        <f>SUMIF('January Payroll'!$B:$B,B289,'January Payroll'!J:J)+SUMIF('February Payroll'!$B:$B,B289,'February Payroll'!J:J)+SUMIF('March Payroll'!$B:$B,B289,'March Payroll'!J:J)+SUMIF('April Payroll'!$B:$B,B289,'April Payroll'!J:J)+SUMIF('May Payroll'!$B:$B,B289,'May Payroll'!J:J)+SUMIF('June Payroll'!$B:$B,B289,'June Payroll'!J:J)+SUMIF('July Payroll'!$B:$B,B289,'July Payroll'!J:J)+SUMIF('August Payroll'!$B:$B,B289,'August Payroll'!J:J)+SUMIF('September Payroll'!$B:$B,B289,'September Payroll'!J:J)+SUMIF('October Payroll'!$B:$B,B289,'October Payroll'!J:J)+SUMIF('November Payroll'!$B:$B,B289,'November Payroll'!J:J)+SUMIF('December Payroll'!$B:$B,B289,'December Payroll'!J:J)</f>
        <v>0</v>
      </c>
      <c r="K289" s="46">
        <f>SUMIF('January Payroll'!$B:$B,B289,'January Payroll'!K:K)+SUMIF('February Payroll'!$B:$B,B289,'February Payroll'!K:K)+SUMIF('March Payroll'!$B:$B,B289,'March Payroll'!K:K)+SUMIF('April Payroll'!$B:$B,B289,'April Payroll'!K:K)+SUMIF('May Payroll'!$B:$B,B289,'May Payroll'!K:K)+SUMIF('June Payroll'!$B:$B,B289,'June Payroll'!K:K)+SUMIF('July Payroll'!$B:$B,B289,'July Payroll'!K:K)+SUMIF('August Payroll'!$B:$B,B289,'August Payroll'!K:K)+SUMIF('September Payroll'!$B:$B,B289,'September Payroll'!K:K)+SUMIF('October Payroll'!$B:$B,B289,'October Payroll'!K:K)+SUMIF('November Payroll'!$B:$B,B289,'November Payroll'!K:K)+SUMIF('December Payroll'!$B:$B,B289,'December Payroll'!K:K)</f>
        <v>0</v>
      </c>
      <c r="L289" s="46">
        <f>SUMIF('January Payroll'!$B:$B,B289,'January Payroll'!L:L)+SUMIF('February Payroll'!$B:$B,B289,'February Payroll'!L:L)+SUMIF('March Payroll'!$B:$B,B289,'March Payroll'!L:L)+SUMIF('April Payroll'!$B:$B,B289,'April Payroll'!L:L)+SUMIF('May Payroll'!$B:$B,B289,'May Payroll'!L:L)+SUMIF('June Payroll'!$B:$B,B289,'June Payroll'!L:L)+SUMIF('July Payroll'!$B:$B,B289,'July Payroll'!L:L)+SUMIF('August Payroll'!$B:$B,B289,'August Payroll'!L:L)+SUMIF('September Payroll'!$B:$B,B289,'September Payroll'!L:L)+SUMIF('October Payroll'!$B:$B,B289,'October Payroll'!L:L)+SUMIF('November Payroll'!$B:$B,B289,'November Payroll'!L:L)+SUMIF('December Payroll'!$B:$B,B289,'December Payroll'!L:L)</f>
        <v>0</v>
      </c>
      <c r="M289" s="46">
        <f>SUMIF('January Payroll'!$B:$B,B289,'January Payroll'!M:M)+SUMIF('February Payroll'!$B:$B,B289,'February Payroll'!M:M)+SUMIF('March Payroll'!$B:$B,B289,'March Payroll'!M:M)+SUMIF('April Payroll'!$B:$B,B289,'April Payroll'!M:M)+SUMIF('May Payroll'!$B:$B,B289,'May Payroll'!M:M)+SUMIF('June Payroll'!$B:$B,B289,'June Payroll'!M:M)+SUMIF('July Payroll'!$B:$B,B289,'July Payroll'!M:M)+SUMIF('August Payroll'!$B:$B,B289,'August Payroll'!M:M)+SUMIF('September Payroll'!$B:$B,B289,'September Payroll'!M:M)+SUMIF('October Payroll'!$B:$B,B289,'October Payroll'!M:M)+SUMIF('November Payroll'!$B:$B,B289,'November Payroll'!M:M)+SUMIF('December Payroll'!$B:$B,B289,'December Payroll'!M:M)</f>
        <v>0</v>
      </c>
      <c r="N289" s="46">
        <f>SUMIF('January Payroll'!$B:$B,B289,'January Payroll'!N:N)+SUMIF('February Payroll'!$B:$B,B289,'February Payroll'!N:N)+SUMIF('March Payroll'!$B:$B,B289,'March Payroll'!N:N)+SUMIF('April Payroll'!$B:$B,B289,'April Payroll'!N:N)+SUMIF('May Payroll'!$B:$B,B289,'May Payroll'!N:N)+SUMIF('June Payroll'!$B:$B,B289,'June Payroll'!N:N)+SUMIF('July Payroll'!$B:$B,B289,'July Payroll'!N:N)+SUMIF('August Payroll'!$B:$B,B289,'August Payroll'!N:N)+SUMIF('September Payroll'!$B:$B,B289,'September Payroll'!N:N)+SUMIF('October Payroll'!$B:$B,B289,'October Payroll'!N:N)+SUMIF('November Payroll'!$B:$B,B289,'November Payroll'!N:N)+SUMIF('December Payroll'!$B:$B,B289,'December Payroll'!N:N)</f>
        <v>0</v>
      </c>
      <c r="O289" s="46">
        <f>SUMIF('January Payroll'!$B:$B,B289,'January Payroll'!O:O)+SUMIF('February Payroll'!$B:$B,B289,'February Payroll'!O:O)+SUMIF('March Payroll'!$B:$B,B289,'March Payroll'!O:O)+SUMIF('April Payroll'!$B:$B,B289,'April Payroll'!O:O)+SUMIF('May Payroll'!$B:$B,B289,'May Payroll'!O:O)+SUMIF('June Payroll'!$B:$B,B289,'June Payroll'!O:O)+SUMIF('July Payroll'!$B:$B,B289,'July Payroll'!O:O)+SUMIF('August Payroll'!$B:$B,B289,'August Payroll'!O:O)+SUMIF('September Payroll'!$B:$B,B289,'September Payroll'!O:O)+SUMIF('October Payroll'!$B:$B,B289,'October Payroll'!O:O)+SUMIF('November Payroll'!$B:$B,B289,'November Payroll'!O:O)+SUMIF('December Payroll'!$B:$B,B289,'December Payroll'!O:O)</f>
        <v>0</v>
      </c>
      <c r="P289" s="46">
        <f>SUMIF('January Payroll'!$B:$B,B289,'January Payroll'!P:P)+SUMIF('February Payroll'!$B:$B,B289,'February Payroll'!P:P)+SUMIF('March Payroll'!$B:$B,B289,'March Payroll'!P:P)+SUMIF('April Payroll'!$B:$B,B289,'April Payroll'!P:P)+SUMIF('May Payroll'!$B:$B,B289,'May Payroll'!P:P)+SUMIF('June Payroll'!$B:$B,B289,'June Payroll'!P:P)+SUMIF('July Payroll'!$B:$B,B289,'July Payroll'!P:P)+SUMIF('August Payroll'!$B:$B,B289,'August Payroll'!P:P)+SUMIF('September Payroll'!$B:$B,B289,'September Payroll'!P:P)+SUMIF('October Payroll'!$B:$B,B289,'October Payroll'!P:P)+SUMIF('November Payroll'!$B:$B,B289,'November Payroll'!P:P)+SUMIF('December Payroll'!$B:$B,B289,'December Payroll'!P:P)</f>
        <v>0</v>
      </c>
      <c r="Q289" s="46">
        <f>SUMIF('January Payroll'!$B:$B,B289,'January Payroll'!Q:Q)+SUMIF('February Payroll'!$B:$B,B289,'February Payroll'!Q:Q)+SUMIF('March Payroll'!$B:$B,B289,'March Payroll'!Q:Q)+SUMIF('April Payroll'!$B:$B,B289,'April Payroll'!Q:Q)+SUMIF('May Payroll'!$B:$B,B289,'May Payroll'!Q:Q)+SUMIF('June Payroll'!$B:$B,B289,'June Payroll'!Q:Q)+SUMIF('July Payroll'!$B:$B,B289,'July Payroll'!Q:Q)+SUMIF('August Payroll'!$B:$B,B289,'August Payroll'!Q:Q)+SUMIF('September Payroll'!$B:$B,B289,'September Payroll'!Q:Q)+SUMIF('October Payroll'!$B:$B,B289,'October Payroll'!Q:Q)+SUMIF('November Payroll'!$B:$B,B289,'November Payroll'!Q:Q)+SUMIF('December Payroll'!$B:$B,B289,'December Payroll'!Q:Q)</f>
        <v>0</v>
      </c>
      <c r="R289" s="46">
        <f>SUMIF('January Payroll'!$B:$B,B289,'January Payroll'!R:R)+SUMIF('February Payroll'!$B:$B,B289,'February Payroll'!R:R)+SUMIF('March Payroll'!$B:$B,B289,'March Payroll'!R:R)+SUMIF('April Payroll'!$B:$B,B289,'April Payroll'!R:R)+SUMIF('May Payroll'!$B:$B,B289,'May Payroll'!R:R)+SUMIF('June Payroll'!$B:$B,B289,'June Payroll'!R:R)+SUMIF('July Payroll'!$B:$B,B289,'July Payroll'!R:R)+SUMIF('August Payroll'!$B:$B,B289,'August Payroll'!R:R)+SUMIF('September Payroll'!$B:$B,B289,'September Payroll'!R:R)+SUMIF('October Payroll'!$B:$B,B289,'October Payroll'!R:R)+SUMIF('November Payroll'!$B:$B,B289,'November Payroll'!R:R)+SUMIF('December Payroll'!$B:$B,B289,'December Payroll'!R:R)</f>
        <v>0</v>
      </c>
      <c r="S289" s="46">
        <f>SUMIF('January Payroll'!$B:$B,B289,'January Payroll'!S:S)+SUMIF('February Payroll'!$B:$B,B289,'February Payroll'!S:S)+SUMIF('March Payroll'!$B:$B,B289,'March Payroll'!S:S)+SUMIF('April Payroll'!$B:$B,B289,'April Payroll'!S:S)+SUMIF('May Payroll'!$B:$B,B289,'May Payroll'!S:S)+SUMIF('June Payroll'!$B:$B,B289,'June Payroll'!S:S)+SUMIF('July Payroll'!$B:$B,B289,'July Payroll'!S:S)+SUMIF('August Payroll'!$B:$B,B289,'August Payroll'!S:S)+SUMIF('September Payroll'!$B:$B,B289,'September Payroll'!S:S)+SUMIF('October Payroll'!$B:$B,B289,'October Payroll'!S:S)+SUMIF('November Payroll'!$B:$B,B289,'November Payroll'!S:S)+SUMIF('December Payroll'!$B:$B,B289,'December Payroll'!S:S)</f>
        <v>0</v>
      </c>
      <c r="T289" s="46">
        <f>SUMIF('January Payroll'!$B:$B,B289,'January Payroll'!T:T)+SUMIF('February Payroll'!$B:$B,B289,'February Payroll'!T:T)+SUMIF('March Payroll'!$B:$B,B289,'March Payroll'!T:T)+SUMIF('April Payroll'!$B:$B,B289,'April Payroll'!T:T)+SUMIF('May Payroll'!$B:$B,B289,'May Payroll'!T:T)+SUMIF('June Payroll'!$B:$B,B289,'June Payroll'!T:T)+SUMIF('July Payroll'!$B:$B,B289,'July Payroll'!T:T)+SUMIF('August Payroll'!$B:$B,B289,'August Payroll'!T:T)+SUMIF('September Payroll'!$B:$B,B289,'September Payroll'!T:T)+SUMIF('October Payroll'!$B:$B,B289,'October Payroll'!T:T)+SUMIF('November Payroll'!$B:$B,B289,'November Payroll'!T:T)+SUMIF('December Payroll'!$B:$B,B289,'December Payroll'!T:T)</f>
        <v>0</v>
      </c>
      <c r="U289" s="86">
        <f>SUMIF('January Payroll'!$B:$B,B289,'January Payroll'!U:U)+SUMIF('February Payroll'!$B:$B,B289,'February Payroll'!U:U)+SUMIF('March Payroll'!$B:$B,B289,'March Payroll'!U:U)+SUMIF('April Payroll'!$B:$B,B289,'April Payroll'!U:U)+SUMIF('May Payroll'!$B:$B,B289,'May Payroll'!U:U)+SUMIF('June Payroll'!$B:$B,B289,'June Payroll'!U:U)+SUMIF('July Payroll'!$B:$B,B289,'July Payroll'!U:U)+SUMIF('August Payroll'!$B:$B,B289,'August Payroll'!U:U)+SUMIF('September Payroll'!$B:$B,B289,'September Payroll'!U:U)+SUMIF('October Payroll'!$B:$B,B289,'October Payroll'!U:U)+SUMIF('November Payroll'!$B:$B,B289,'November Payroll'!U:U)+SUMIF('December Payroll'!$B:$B,B289,'December Payroll'!U:U)</f>
        <v>0</v>
      </c>
    </row>
    <row r="290" ht="14.25" hidden="1" customHeight="1">
      <c r="B290" s="32" t="str">
        <f>'Set Up Employee Data'!A290</f>
        <v/>
      </c>
      <c r="C290" s="33" t="str">
        <f>'Set Up Employee Data'!B290</f>
        <v/>
      </c>
      <c r="D290" s="33">
        <f t="shared" si="1"/>
        <v>0</v>
      </c>
      <c r="E290" s="32">
        <f>SUMIF('January Payroll'!$B:$B,B290,'January Payroll'!E:E)+SUMIF('February Payroll'!$B:$B,B290,'February Payroll'!E:E)+SUMIF('March Payroll'!$B:$B,B290,'March Payroll'!E:E)+SUMIF('April Payroll'!$B:$B,B290,'April Payroll'!E:E)+SUMIF('May Payroll'!$B:$B,B290,'May Payroll'!E:E)+SUMIF('June Payroll'!$B:$B,B290,'June Payroll'!E:E)+SUMIF('July Payroll'!$B:$B,B290,'July Payroll'!E:E)+SUMIF('August Payroll'!$B:$B,B290,'August Payroll'!E:E)+SUMIF('September Payroll'!$B:$B,B290,'September Payroll'!E:E)+SUMIF('October Payroll'!$B:$B,B290,'October Payroll'!E:E)+SUMIF('November Payroll'!$B:$B,B290,'November Payroll'!E:E)+SUMIF('December Payroll'!$B:$B,B290,'December Payroll'!E:E)</f>
        <v>0</v>
      </c>
      <c r="F290" s="32">
        <f>SUMIF('January Payroll'!$B:$B,B290,'January Payroll'!F:F)+SUMIF('February Payroll'!$B:$B,B290,'February Payroll'!F:F)+SUMIF('March Payroll'!$B:$B,B290,'March Payroll'!F:F)+SUMIF('April Payroll'!$B:$B,B290,'April Payroll'!F:F)+SUMIF('May Payroll'!$B:$B,B290,'May Payroll'!F:F)+SUMIF('June Payroll'!$B:$B,B290,'June Payroll'!F:F)+SUMIF('July Payroll'!$B:$B,B290,'July Payroll'!F:F)+SUMIF('August Payroll'!$B:$B,B290,'August Payroll'!F:F)+SUMIF('September Payroll'!$B:$B,B290,'September Payroll'!F:F)+SUMIF('October Payroll'!$B:$B,B290,'October Payroll'!F:F)+SUMIF('November Payroll'!$B:$B,B290,'November Payroll'!F:F)+SUMIF('December Payroll'!$B:$B,B290,'December Payroll'!F:F)</f>
        <v>0</v>
      </c>
      <c r="G290" s="32">
        <f>SUMIF('January Payroll'!$B:$B,B290,'January Payroll'!G:G)+SUMIF('February Payroll'!$B:$B,B290,'February Payroll'!G:G)+SUMIF('March Payroll'!$B:$B,B290,'March Payroll'!G:G)+SUMIF('April Payroll'!$B:$B,B290,'April Payroll'!G:G)+SUMIF('May Payroll'!$B:$B,B290,'May Payroll'!G:G)+SUMIF('June Payroll'!$B:$B,B290,'June Payroll'!G:G)+SUMIF('July Payroll'!$B:$B,B290,'July Payroll'!G:G)+SUMIF('August Payroll'!$B:$B,B290,'August Payroll'!G:G)+SUMIF('September Payroll'!$B:$B,B290,'September Payroll'!G:G)+SUMIF('October Payroll'!$B:$B,B290,'October Payroll'!G:G)+SUMIF('November Payroll'!$B:$B,B290,'November Payroll'!G:G)+SUMIF('December Payroll'!$B:$B,B290,'December Payroll'!G:G)</f>
        <v>0</v>
      </c>
      <c r="H290" s="32">
        <f>SUMIF('January Payroll'!$B:$B,B290,'January Payroll'!H:H)+SUMIF('February Payroll'!$B:$B,B290,'February Payroll'!H:H)+SUMIF('March Payroll'!$B:$B,B290,'March Payroll'!H:H)+SUMIF('April Payroll'!$B:$B,B290,'April Payroll'!H:H)+SUMIF('May Payroll'!$B:$B,B290,'May Payroll'!H:H)+SUMIF('June Payroll'!$B:$B,B290,'June Payroll'!H:H)+SUMIF('July Payroll'!$B:$B,B290,'July Payroll'!H:H)+SUMIF('August Payroll'!$B:$B,B290,'August Payroll'!H:H)+SUMIF('September Payroll'!$B:$B,B290,'September Payroll'!H:H)+SUMIF('October Payroll'!$B:$B,B290,'October Payroll'!H:H)+SUMIF('November Payroll'!$B:$B,B290,'November Payroll'!H:H)+SUMIF('December Payroll'!$B:$B,B290,'December Payroll'!H:H)</f>
        <v>0</v>
      </c>
      <c r="I290" s="32">
        <f>SUMIF('January Payroll'!$B:$B,B290,'January Payroll'!I:I)+SUMIF('February Payroll'!$B:$B,B290,'February Payroll'!I:I)+SUMIF('March Payroll'!$B:$B,B290,'March Payroll'!I:I)+SUMIF('April Payroll'!$B:$B,B290,'April Payroll'!I:I)+SUMIF('May Payroll'!$B:$B,B290,'May Payroll'!I:I)+SUMIF('June Payroll'!$B:$B,B290,'June Payroll'!I:I)+SUMIF('July Payroll'!$B:$B,B290,'July Payroll'!I:I)+SUMIF('August Payroll'!$B:$B,B290,'August Payroll'!I:I)+SUMIF('September Payroll'!$B:$B,B290,'September Payroll'!I:I)+SUMIF('October Payroll'!$B:$B,B290,'October Payroll'!I:I)+SUMIF('November Payroll'!$B:$B,B290,'November Payroll'!I:I)+SUMIF('December Payroll'!$B:$B,B290,'December Payroll'!I:I)</f>
        <v>0</v>
      </c>
      <c r="J290" s="68">
        <f>SUMIF('January Payroll'!$B:$B,B290,'January Payroll'!J:J)+SUMIF('February Payroll'!$B:$B,B290,'February Payroll'!J:J)+SUMIF('March Payroll'!$B:$B,B290,'March Payroll'!J:J)+SUMIF('April Payroll'!$B:$B,B290,'April Payroll'!J:J)+SUMIF('May Payroll'!$B:$B,B290,'May Payroll'!J:J)+SUMIF('June Payroll'!$B:$B,B290,'June Payroll'!J:J)+SUMIF('July Payroll'!$B:$B,B290,'July Payroll'!J:J)+SUMIF('August Payroll'!$B:$B,B290,'August Payroll'!J:J)+SUMIF('September Payroll'!$B:$B,B290,'September Payroll'!J:J)+SUMIF('October Payroll'!$B:$B,B290,'October Payroll'!J:J)+SUMIF('November Payroll'!$B:$B,B290,'November Payroll'!J:J)+SUMIF('December Payroll'!$B:$B,B290,'December Payroll'!J:J)</f>
        <v>0</v>
      </c>
      <c r="K290" s="46">
        <f>SUMIF('January Payroll'!$B:$B,B290,'January Payroll'!K:K)+SUMIF('February Payroll'!$B:$B,B290,'February Payroll'!K:K)+SUMIF('March Payroll'!$B:$B,B290,'March Payroll'!K:K)+SUMIF('April Payroll'!$B:$B,B290,'April Payroll'!K:K)+SUMIF('May Payroll'!$B:$B,B290,'May Payroll'!K:K)+SUMIF('June Payroll'!$B:$B,B290,'June Payroll'!K:K)+SUMIF('July Payroll'!$B:$B,B290,'July Payroll'!K:K)+SUMIF('August Payroll'!$B:$B,B290,'August Payroll'!K:K)+SUMIF('September Payroll'!$B:$B,B290,'September Payroll'!K:K)+SUMIF('October Payroll'!$B:$B,B290,'October Payroll'!K:K)+SUMIF('November Payroll'!$B:$B,B290,'November Payroll'!K:K)+SUMIF('December Payroll'!$B:$B,B290,'December Payroll'!K:K)</f>
        <v>0</v>
      </c>
      <c r="L290" s="46">
        <f>SUMIF('January Payroll'!$B:$B,B290,'January Payroll'!L:L)+SUMIF('February Payroll'!$B:$B,B290,'February Payroll'!L:L)+SUMIF('March Payroll'!$B:$B,B290,'March Payroll'!L:L)+SUMIF('April Payroll'!$B:$B,B290,'April Payroll'!L:L)+SUMIF('May Payroll'!$B:$B,B290,'May Payroll'!L:L)+SUMIF('June Payroll'!$B:$B,B290,'June Payroll'!L:L)+SUMIF('July Payroll'!$B:$B,B290,'July Payroll'!L:L)+SUMIF('August Payroll'!$B:$B,B290,'August Payroll'!L:L)+SUMIF('September Payroll'!$B:$B,B290,'September Payroll'!L:L)+SUMIF('October Payroll'!$B:$B,B290,'October Payroll'!L:L)+SUMIF('November Payroll'!$B:$B,B290,'November Payroll'!L:L)+SUMIF('December Payroll'!$B:$B,B290,'December Payroll'!L:L)</f>
        <v>0</v>
      </c>
      <c r="M290" s="46">
        <f>SUMIF('January Payroll'!$B:$B,B290,'January Payroll'!M:M)+SUMIF('February Payroll'!$B:$B,B290,'February Payroll'!M:M)+SUMIF('March Payroll'!$B:$B,B290,'March Payroll'!M:M)+SUMIF('April Payroll'!$B:$B,B290,'April Payroll'!M:M)+SUMIF('May Payroll'!$B:$B,B290,'May Payroll'!M:M)+SUMIF('June Payroll'!$B:$B,B290,'June Payroll'!M:M)+SUMIF('July Payroll'!$B:$B,B290,'July Payroll'!M:M)+SUMIF('August Payroll'!$B:$B,B290,'August Payroll'!M:M)+SUMIF('September Payroll'!$B:$B,B290,'September Payroll'!M:M)+SUMIF('October Payroll'!$B:$B,B290,'October Payroll'!M:M)+SUMIF('November Payroll'!$B:$B,B290,'November Payroll'!M:M)+SUMIF('December Payroll'!$B:$B,B290,'December Payroll'!M:M)</f>
        <v>0</v>
      </c>
      <c r="N290" s="46">
        <f>SUMIF('January Payroll'!$B:$B,B290,'January Payroll'!N:N)+SUMIF('February Payroll'!$B:$B,B290,'February Payroll'!N:N)+SUMIF('March Payroll'!$B:$B,B290,'March Payroll'!N:N)+SUMIF('April Payroll'!$B:$B,B290,'April Payroll'!N:N)+SUMIF('May Payroll'!$B:$B,B290,'May Payroll'!N:N)+SUMIF('June Payroll'!$B:$B,B290,'June Payroll'!N:N)+SUMIF('July Payroll'!$B:$B,B290,'July Payroll'!N:N)+SUMIF('August Payroll'!$B:$B,B290,'August Payroll'!N:N)+SUMIF('September Payroll'!$B:$B,B290,'September Payroll'!N:N)+SUMIF('October Payroll'!$B:$B,B290,'October Payroll'!N:N)+SUMIF('November Payroll'!$B:$B,B290,'November Payroll'!N:N)+SUMIF('December Payroll'!$B:$B,B290,'December Payroll'!N:N)</f>
        <v>0</v>
      </c>
      <c r="O290" s="46">
        <f>SUMIF('January Payroll'!$B:$B,B290,'January Payroll'!O:O)+SUMIF('February Payroll'!$B:$B,B290,'February Payroll'!O:O)+SUMIF('March Payroll'!$B:$B,B290,'March Payroll'!O:O)+SUMIF('April Payroll'!$B:$B,B290,'April Payroll'!O:O)+SUMIF('May Payroll'!$B:$B,B290,'May Payroll'!O:O)+SUMIF('June Payroll'!$B:$B,B290,'June Payroll'!O:O)+SUMIF('July Payroll'!$B:$B,B290,'July Payroll'!O:O)+SUMIF('August Payroll'!$B:$B,B290,'August Payroll'!O:O)+SUMIF('September Payroll'!$B:$B,B290,'September Payroll'!O:O)+SUMIF('October Payroll'!$B:$B,B290,'October Payroll'!O:O)+SUMIF('November Payroll'!$B:$B,B290,'November Payroll'!O:O)+SUMIF('December Payroll'!$B:$B,B290,'December Payroll'!O:O)</f>
        <v>0</v>
      </c>
      <c r="P290" s="46">
        <f>SUMIF('January Payroll'!$B:$B,B290,'January Payroll'!P:P)+SUMIF('February Payroll'!$B:$B,B290,'February Payroll'!P:P)+SUMIF('March Payroll'!$B:$B,B290,'March Payroll'!P:P)+SUMIF('April Payroll'!$B:$B,B290,'April Payroll'!P:P)+SUMIF('May Payroll'!$B:$B,B290,'May Payroll'!P:P)+SUMIF('June Payroll'!$B:$B,B290,'June Payroll'!P:P)+SUMIF('July Payroll'!$B:$B,B290,'July Payroll'!P:P)+SUMIF('August Payroll'!$B:$B,B290,'August Payroll'!P:P)+SUMIF('September Payroll'!$B:$B,B290,'September Payroll'!P:P)+SUMIF('October Payroll'!$B:$B,B290,'October Payroll'!P:P)+SUMIF('November Payroll'!$B:$B,B290,'November Payroll'!P:P)+SUMIF('December Payroll'!$B:$B,B290,'December Payroll'!P:P)</f>
        <v>0</v>
      </c>
      <c r="Q290" s="46">
        <f>SUMIF('January Payroll'!$B:$B,B290,'January Payroll'!Q:Q)+SUMIF('February Payroll'!$B:$B,B290,'February Payroll'!Q:Q)+SUMIF('March Payroll'!$B:$B,B290,'March Payroll'!Q:Q)+SUMIF('April Payroll'!$B:$B,B290,'April Payroll'!Q:Q)+SUMIF('May Payroll'!$B:$B,B290,'May Payroll'!Q:Q)+SUMIF('June Payroll'!$B:$B,B290,'June Payroll'!Q:Q)+SUMIF('July Payroll'!$B:$B,B290,'July Payroll'!Q:Q)+SUMIF('August Payroll'!$B:$B,B290,'August Payroll'!Q:Q)+SUMIF('September Payroll'!$B:$B,B290,'September Payroll'!Q:Q)+SUMIF('October Payroll'!$B:$B,B290,'October Payroll'!Q:Q)+SUMIF('November Payroll'!$B:$B,B290,'November Payroll'!Q:Q)+SUMIF('December Payroll'!$B:$B,B290,'December Payroll'!Q:Q)</f>
        <v>0</v>
      </c>
      <c r="R290" s="46">
        <f>SUMIF('January Payroll'!$B:$B,B290,'January Payroll'!R:R)+SUMIF('February Payroll'!$B:$B,B290,'February Payroll'!R:R)+SUMIF('March Payroll'!$B:$B,B290,'March Payroll'!R:R)+SUMIF('April Payroll'!$B:$B,B290,'April Payroll'!R:R)+SUMIF('May Payroll'!$B:$B,B290,'May Payroll'!R:R)+SUMIF('June Payroll'!$B:$B,B290,'June Payroll'!R:R)+SUMIF('July Payroll'!$B:$B,B290,'July Payroll'!R:R)+SUMIF('August Payroll'!$B:$B,B290,'August Payroll'!R:R)+SUMIF('September Payroll'!$B:$B,B290,'September Payroll'!R:R)+SUMIF('October Payroll'!$B:$B,B290,'October Payroll'!R:R)+SUMIF('November Payroll'!$B:$B,B290,'November Payroll'!R:R)+SUMIF('December Payroll'!$B:$B,B290,'December Payroll'!R:R)</f>
        <v>0</v>
      </c>
      <c r="S290" s="46">
        <f>SUMIF('January Payroll'!$B:$B,B290,'January Payroll'!S:S)+SUMIF('February Payroll'!$B:$B,B290,'February Payroll'!S:S)+SUMIF('March Payroll'!$B:$B,B290,'March Payroll'!S:S)+SUMIF('April Payroll'!$B:$B,B290,'April Payroll'!S:S)+SUMIF('May Payroll'!$B:$B,B290,'May Payroll'!S:S)+SUMIF('June Payroll'!$B:$B,B290,'June Payroll'!S:S)+SUMIF('July Payroll'!$B:$B,B290,'July Payroll'!S:S)+SUMIF('August Payroll'!$B:$B,B290,'August Payroll'!S:S)+SUMIF('September Payroll'!$B:$B,B290,'September Payroll'!S:S)+SUMIF('October Payroll'!$B:$B,B290,'October Payroll'!S:S)+SUMIF('November Payroll'!$B:$B,B290,'November Payroll'!S:S)+SUMIF('December Payroll'!$B:$B,B290,'December Payroll'!S:S)</f>
        <v>0</v>
      </c>
      <c r="T290" s="46">
        <f>SUMIF('January Payroll'!$B:$B,B290,'January Payroll'!T:T)+SUMIF('February Payroll'!$B:$B,B290,'February Payroll'!T:T)+SUMIF('March Payroll'!$B:$B,B290,'March Payroll'!T:T)+SUMIF('April Payroll'!$B:$B,B290,'April Payroll'!T:T)+SUMIF('May Payroll'!$B:$B,B290,'May Payroll'!T:T)+SUMIF('June Payroll'!$B:$B,B290,'June Payroll'!T:T)+SUMIF('July Payroll'!$B:$B,B290,'July Payroll'!T:T)+SUMIF('August Payroll'!$B:$B,B290,'August Payroll'!T:T)+SUMIF('September Payroll'!$B:$B,B290,'September Payroll'!T:T)+SUMIF('October Payroll'!$B:$B,B290,'October Payroll'!T:T)+SUMIF('November Payroll'!$B:$B,B290,'November Payroll'!T:T)+SUMIF('December Payroll'!$B:$B,B290,'December Payroll'!T:T)</f>
        <v>0</v>
      </c>
      <c r="U290" s="86">
        <f>SUMIF('January Payroll'!$B:$B,B290,'January Payroll'!U:U)+SUMIF('February Payroll'!$B:$B,B290,'February Payroll'!U:U)+SUMIF('March Payroll'!$B:$B,B290,'March Payroll'!U:U)+SUMIF('April Payroll'!$B:$B,B290,'April Payroll'!U:U)+SUMIF('May Payroll'!$B:$B,B290,'May Payroll'!U:U)+SUMIF('June Payroll'!$B:$B,B290,'June Payroll'!U:U)+SUMIF('July Payroll'!$B:$B,B290,'July Payroll'!U:U)+SUMIF('August Payroll'!$B:$B,B290,'August Payroll'!U:U)+SUMIF('September Payroll'!$B:$B,B290,'September Payroll'!U:U)+SUMIF('October Payroll'!$B:$B,B290,'October Payroll'!U:U)+SUMIF('November Payroll'!$B:$B,B290,'November Payroll'!U:U)+SUMIF('December Payroll'!$B:$B,B290,'December Payroll'!U:U)</f>
        <v>0</v>
      </c>
    </row>
    <row r="291" ht="14.25" hidden="1" customHeight="1">
      <c r="B291" s="32" t="str">
        <f>'Set Up Employee Data'!A291</f>
        <v/>
      </c>
      <c r="C291" s="33" t="str">
        <f>'Set Up Employee Data'!B291</f>
        <v/>
      </c>
      <c r="D291" s="33">
        <f t="shared" si="1"/>
        <v>0</v>
      </c>
      <c r="E291" s="32">
        <f>SUMIF('January Payroll'!$B:$B,B291,'January Payroll'!E:E)+SUMIF('February Payroll'!$B:$B,B291,'February Payroll'!E:E)+SUMIF('March Payroll'!$B:$B,B291,'March Payroll'!E:E)+SUMIF('April Payroll'!$B:$B,B291,'April Payroll'!E:E)+SUMIF('May Payroll'!$B:$B,B291,'May Payroll'!E:E)+SUMIF('June Payroll'!$B:$B,B291,'June Payroll'!E:E)+SUMIF('July Payroll'!$B:$B,B291,'July Payroll'!E:E)+SUMIF('August Payroll'!$B:$B,B291,'August Payroll'!E:E)+SUMIF('September Payroll'!$B:$B,B291,'September Payroll'!E:E)+SUMIF('October Payroll'!$B:$B,B291,'October Payroll'!E:E)+SUMIF('November Payroll'!$B:$B,B291,'November Payroll'!E:E)+SUMIF('December Payroll'!$B:$B,B291,'December Payroll'!E:E)</f>
        <v>0</v>
      </c>
      <c r="F291" s="32">
        <f>SUMIF('January Payroll'!$B:$B,B291,'January Payroll'!F:F)+SUMIF('February Payroll'!$B:$B,B291,'February Payroll'!F:F)+SUMIF('March Payroll'!$B:$B,B291,'March Payroll'!F:F)+SUMIF('April Payroll'!$B:$B,B291,'April Payroll'!F:F)+SUMIF('May Payroll'!$B:$B,B291,'May Payroll'!F:F)+SUMIF('June Payroll'!$B:$B,B291,'June Payroll'!F:F)+SUMIF('July Payroll'!$B:$B,B291,'July Payroll'!F:F)+SUMIF('August Payroll'!$B:$B,B291,'August Payroll'!F:F)+SUMIF('September Payroll'!$B:$B,B291,'September Payroll'!F:F)+SUMIF('October Payroll'!$B:$B,B291,'October Payroll'!F:F)+SUMIF('November Payroll'!$B:$B,B291,'November Payroll'!F:F)+SUMIF('December Payroll'!$B:$B,B291,'December Payroll'!F:F)</f>
        <v>0</v>
      </c>
      <c r="G291" s="32">
        <f>SUMIF('January Payroll'!$B:$B,B291,'January Payroll'!G:G)+SUMIF('February Payroll'!$B:$B,B291,'February Payroll'!G:G)+SUMIF('March Payroll'!$B:$B,B291,'March Payroll'!G:G)+SUMIF('April Payroll'!$B:$B,B291,'April Payroll'!G:G)+SUMIF('May Payroll'!$B:$B,B291,'May Payroll'!G:G)+SUMIF('June Payroll'!$B:$B,B291,'June Payroll'!G:G)+SUMIF('July Payroll'!$B:$B,B291,'July Payroll'!G:G)+SUMIF('August Payroll'!$B:$B,B291,'August Payroll'!G:G)+SUMIF('September Payroll'!$B:$B,B291,'September Payroll'!G:G)+SUMIF('October Payroll'!$B:$B,B291,'October Payroll'!G:G)+SUMIF('November Payroll'!$B:$B,B291,'November Payroll'!G:G)+SUMIF('December Payroll'!$B:$B,B291,'December Payroll'!G:G)</f>
        <v>0</v>
      </c>
      <c r="H291" s="32">
        <f>SUMIF('January Payroll'!$B:$B,B291,'January Payroll'!H:H)+SUMIF('February Payroll'!$B:$B,B291,'February Payroll'!H:H)+SUMIF('March Payroll'!$B:$B,B291,'March Payroll'!H:H)+SUMIF('April Payroll'!$B:$B,B291,'April Payroll'!H:H)+SUMIF('May Payroll'!$B:$B,B291,'May Payroll'!H:H)+SUMIF('June Payroll'!$B:$B,B291,'June Payroll'!H:H)+SUMIF('July Payroll'!$B:$B,B291,'July Payroll'!H:H)+SUMIF('August Payroll'!$B:$B,B291,'August Payroll'!H:H)+SUMIF('September Payroll'!$B:$B,B291,'September Payroll'!H:H)+SUMIF('October Payroll'!$B:$B,B291,'October Payroll'!H:H)+SUMIF('November Payroll'!$B:$B,B291,'November Payroll'!H:H)+SUMIF('December Payroll'!$B:$B,B291,'December Payroll'!H:H)</f>
        <v>0</v>
      </c>
      <c r="I291" s="32">
        <f>SUMIF('January Payroll'!$B:$B,B291,'January Payroll'!I:I)+SUMIF('February Payroll'!$B:$B,B291,'February Payroll'!I:I)+SUMIF('March Payroll'!$B:$B,B291,'March Payroll'!I:I)+SUMIF('April Payroll'!$B:$B,B291,'April Payroll'!I:I)+SUMIF('May Payroll'!$B:$B,B291,'May Payroll'!I:I)+SUMIF('June Payroll'!$B:$B,B291,'June Payroll'!I:I)+SUMIF('July Payroll'!$B:$B,B291,'July Payroll'!I:I)+SUMIF('August Payroll'!$B:$B,B291,'August Payroll'!I:I)+SUMIF('September Payroll'!$B:$B,B291,'September Payroll'!I:I)+SUMIF('October Payroll'!$B:$B,B291,'October Payroll'!I:I)+SUMIF('November Payroll'!$B:$B,B291,'November Payroll'!I:I)+SUMIF('December Payroll'!$B:$B,B291,'December Payroll'!I:I)</f>
        <v>0</v>
      </c>
      <c r="J291" s="68">
        <f>SUMIF('January Payroll'!$B:$B,B291,'January Payroll'!J:J)+SUMIF('February Payroll'!$B:$B,B291,'February Payroll'!J:J)+SUMIF('March Payroll'!$B:$B,B291,'March Payroll'!J:J)+SUMIF('April Payroll'!$B:$B,B291,'April Payroll'!J:J)+SUMIF('May Payroll'!$B:$B,B291,'May Payroll'!J:J)+SUMIF('June Payroll'!$B:$B,B291,'June Payroll'!J:J)+SUMIF('July Payroll'!$B:$B,B291,'July Payroll'!J:J)+SUMIF('August Payroll'!$B:$B,B291,'August Payroll'!J:J)+SUMIF('September Payroll'!$B:$B,B291,'September Payroll'!J:J)+SUMIF('October Payroll'!$B:$B,B291,'October Payroll'!J:J)+SUMIF('November Payroll'!$B:$B,B291,'November Payroll'!J:J)+SUMIF('December Payroll'!$B:$B,B291,'December Payroll'!J:J)</f>
        <v>0</v>
      </c>
      <c r="K291" s="46">
        <f>SUMIF('January Payroll'!$B:$B,B291,'January Payroll'!K:K)+SUMIF('February Payroll'!$B:$B,B291,'February Payroll'!K:K)+SUMIF('March Payroll'!$B:$B,B291,'March Payroll'!K:K)+SUMIF('April Payroll'!$B:$B,B291,'April Payroll'!K:K)+SUMIF('May Payroll'!$B:$B,B291,'May Payroll'!K:K)+SUMIF('June Payroll'!$B:$B,B291,'June Payroll'!K:K)+SUMIF('July Payroll'!$B:$B,B291,'July Payroll'!K:K)+SUMIF('August Payroll'!$B:$B,B291,'August Payroll'!K:K)+SUMIF('September Payroll'!$B:$B,B291,'September Payroll'!K:K)+SUMIF('October Payroll'!$B:$B,B291,'October Payroll'!K:K)+SUMIF('November Payroll'!$B:$B,B291,'November Payroll'!K:K)+SUMIF('December Payroll'!$B:$B,B291,'December Payroll'!K:K)</f>
        <v>0</v>
      </c>
      <c r="L291" s="46">
        <f>SUMIF('January Payroll'!$B:$B,B291,'January Payroll'!L:L)+SUMIF('February Payroll'!$B:$B,B291,'February Payroll'!L:L)+SUMIF('March Payroll'!$B:$B,B291,'March Payroll'!L:L)+SUMIF('April Payroll'!$B:$B,B291,'April Payroll'!L:L)+SUMIF('May Payroll'!$B:$B,B291,'May Payroll'!L:L)+SUMIF('June Payroll'!$B:$B,B291,'June Payroll'!L:L)+SUMIF('July Payroll'!$B:$B,B291,'July Payroll'!L:L)+SUMIF('August Payroll'!$B:$B,B291,'August Payroll'!L:L)+SUMIF('September Payroll'!$B:$B,B291,'September Payroll'!L:L)+SUMIF('October Payroll'!$B:$B,B291,'October Payroll'!L:L)+SUMIF('November Payroll'!$B:$B,B291,'November Payroll'!L:L)+SUMIF('December Payroll'!$B:$B,B291,'December Payroll'!L:L)</f>
        <v>0</v>
      </c>
      <c r="M291" s="46">
        <f>SUMIF('January Payroll'!$B:$B,B291,'January Payroll'!M:M)+SUMIF('February Payroll'!$B:$B,B291,'February Payroll'!M:M)+SUMIF('March Payroll'!$B:$B,B291,'March Payroll'!M:M)+SUMIF('April Payroll'!$B:$B,B291,'April Payroll'!M:M)+SUMIF('May Payroll'!$B:$B,B291,'May Payroll'!M:M)+SUMIF('June Payroll'!$B:$B,B291,'June Payroll'!M:M)+SUMIF('July Payroll'!$B:$B,B291,'July Payroll'!M:M)+SUMIF('August Payroll'!$B:$B,B291,'August Payroll'!M:M)+SUMIF('September Payroll'!$B:$B,B291,'September Payroll'!M:M)+SUMIF('October Payroll'!$B:$B,B291,'October Payroll'!M:M)+SUMIF('November Payroll'!$B:$B,B291,'November Payroll'!M:M)+SUMIF('December Payroll'!$B:$B,B291,'December Payroll'!M:M)</f>
        <v>0</v>
      </c>
      <c r="N291" s="46">
        <f>SUMIF('January Payroll'!$B:$B,B291,'January Payroll'!N:N)+SUMIF('February Payroll'!$B:$B,B291,'February Payroll'!N:N)+SUMIF('March Payroll'!$B:$B,B291,'March Payroll'!N:N)+SUMIF('April Payroll'!$B:$B,B291,'April Payroll'!N:N)+SUMIF('May Payroll'!$B:$B,B291,'May Payroll'!N:N)+SUMIF('June Payroll'!$B:$B,B291,'June Payroll'!N:N)+SUMIF('July Payroll'!$B:$B,B291,'July Payroll'!N:N)+SUMIF('August Payroll'!$B:$B,B291,'August Payroll'!N:N)+SUMIF('September Payroll'!$B:$B,B291,'September Payroll'!N:N)+SUMIF('October Payroll'!$B:$B,B291,'October Payroll'!N:N)+SUMIF('November Payroll'!$B:$B,B291,'November Payroll'!N:N)+SUMIF('December Payroll'!$B:$B,B291,'December Payroll'!N:N)</f>
        <v>0</v>
      </c>
      <c r="O291" s="46">
        <f>SUMIF('January Payroll'!$B:$B,B291,'January Payroll'!O:O)+SUMIF('February Payroll'!$B:$B,B291,'February Payroll'!O:O)+SUMIF('March Payroll'!$B:$B,B291,'March Payroll'!O:O)+SUMIF('April Payroll'!$B:$B,B291,'April Payroll'!O:O)+SUMIF('May Payroll'!$B:$B,B291,'May Payroll'!O:O)+SUMIF('June Payroll'!$B:$B,B291,'June Payroll'!O:O)+SUMIF('July Payroll'!$B:$B,B291,'July Payroll'!O:O)+SUMIF('August Payroll'!$B:$B,B291,'August Payroll'!O:O)+SUMIF('September Payroll'!$B:$B,B291,'September Payroll'!O:O)+SUMIF('October Payroll'!$B:$B,B291,'October Payroll'!O:O)+SUMIF('November Payroll'!$B:$B,B291,'November Payroll'!O:O)+SUMIF('December Payroll'!$B:$B,B291,'December Payroll'!O:O)</f>
        <v>0</v>
      </c>
      <c r="P291" s="46">
        <f>SUMIF('January Payroll'!$B:$B,B291,'January Payroll'!P:P)+SUMIF('February Payroll'!$B:$B,B291,'February Payroll'!P:P)+SUMIF('March Payroll'!$B:$B,B291,'March Payroll'!P:P)+SUMIF('April Payroll'!$B:$B,B291,'April Payroll'!P:P)+SUMIF('May Payroll'!$B:$B,B291,'May Payroll'!P:P)+SUMIF('June Payroll'!$B:$B,B291,'June Payroll'!P:P)+SUMIF('July Payroll'!$B:$B,B291,'July Payroll'!P:P)+SUMIF('August Payroll'!$B:$B,B291,'August Payroll'!P:P)+SUMIF('September Payroll'!$B:$B,B291,'September Payroll'!P:P)+SUMIF('October Payroll'!$B:$B,B291,'October Payroll'!P:P)+SUMIF('November Payroll'!$B:$B,B291,'November Payroll'!P:P)+SUMIF('December Payroll'!$B:$B,B291,'December Payroll'!P:P)</f>
        <v>0</v>
      </c>
      <c r="Q291" s="46">
        <f>SUMIF('January Payroll'!$B:$B,B291,'January Payroll'!Q:Q)+SUMIF('February Payroll'!$B:$B,B291,'February Payroll'!Q:Q)+SUMIF('March Payroll'!$B:$B,B291,'March Payroll'!Q:Q)+SUMIF('April Payroll'!$B:$B,B291,'April Payroll'!Q:Q)+SUMIF('May Payroll'!$B:$B,B291,'May Payroll'!Q:Q)+SUMIF('June Payroll'!$B:$B,B291,'June Payroll'!Q:Q)+SUMIF('July Payroll'!$B:$B,B291,'July Payroll'!Q:Q)+SUMIF('August Payroll'!$B:$B,B291,'August Payroll'!Q:Q)+SUMIF('September Payroll'!$B:$B,B291,'September Payroll'!Q:Q)+SUMIF('October Payroll'!$B:$B,B291,'October Payroll'!Q:Q)+SUMIF('November Payroll'!$B:$B,B291,'November Payroll'!Q:Q)+SUMIF('December Payroll'!$B:$B,B291,'December Payroll'!Q:Q)</f>
        <v>0</v>
      </c>
      <c r="R291" s="46">
        <f>SUMIF('January Payroll'!$B:$B,B291,'January Payroll'!R:R)+SUMIF('February Payroll'!$B:$B,B291,'February Payroll'!R:R)+SUMIF('March Payroll'!$B:$B,B291,'March Payroll'!R:R)+SUMIF('April Payroll'!$B:$B,B291,'April Payroll'!R:R)+SUMIF('May Payroll'!$B:$B,B291,'May Payroll'!R:R)+SUMIF('June Payroll'!$B:$B,B291,'June Payroll'!R:R)+SUMIF('July Payroll'!$B:$B,B291,'July Payroll'!R:R)+SUMIF('August Payroll'!$B:$B,B291,'August Payroll'!R:R)+SUMIF('September Payroll'!$B:$B,B291,'September Payroll'!R:R)+SUMIF('October Payroll'!$B:$B,B291,'October Payroll'!R:R)+SUMIF('November Payroll'!$B:$B,B291,'November Payroll'!R:R)+SUMIF('December Payroll'!$B:$B,B291,'December Payroll'!R:R)</f>
        <v>0</v>
      </c>
      <c r="S291" s="46">
        <f>SUMIF('January Payroll'!$B:$B,B291,'January Payroll'!S:S)+SUMIF('February Payroll'!$B:$B,B291,'February Payroll'!S:S)+SUMIF('March Payroll'!$B:$B,B291,'March Payroll'!S:S)+SUMIF('April Payroll'!$B:$B,B291,'April Payroll'!S:S)+SUMIF('May Payroll'!$B:$B,B291,'May Payroll'!S:S)+SUMIF('June Payroll'!$B:$B,B291,'June Payroll'!S:S)+SUMIF('July Payroll'!$B:$B,B291,'July Payroll'!S:S)+SUMIF('August Payroll'!$B:$B,B291,'August Payroll'!S:S)+SUMIF('September Payroll'!$B:$B,B291,'September Payroll'!S:S)+SUMIF('October Payroll'!$B:$B,B291,'October Payroll'!S:S)+SUMIF('November Payroll'!$B:$B,B291,'November Payroll'!S:S)+SUMIF('December Payroll'!$B:$B,B291,'December Payroll'!S:S)</f>
        <v>0</v>
      </c>
      <c r="T291" s="46">
        <f>SUMIF('January Payroll'!$B:$B,B291,'January Payroll'!T:T)+SUMIF('February Payroll'!$B:$B,B291,'February Payroll'!T:T)+SUMIF('March Payroll'!$B:$B,B291,'March Payroll'!T:T)+SUMIF('April Payroll'!$B:$B,B291,'April Payroll'!T:T)+SUMIF('May Payroll'!$B:$B,B291,'May Payroll'!T:T)+SUMIF('June Payroll'!$B:$B,B291,'June Payroll'!T:T)+SUMIF('July Payroll'!$B:$B,B291,'July Payroll'!T:T)+SUMIF('August Payroll'!$B:$B,B291,'August Payroll'!T:T)+SUMIF('September Payroll'!$B:$B,B291,'September Payroll'!T:T)+SUMIF('October Payroll'!$B:$B,B291,'October Payroll'!T:T)+SUMIF('November Payroll'!$B:$B,B291,'November Payroll'!T:T)+SUMIF('December Payroll'!$B:$B,B291,'December Payroll'!T:T)</f>
        <v>0</v>
      </c>
      <c r="U291" s="86">
        <f>SUMIF('January Payroll'!$B:$B,B291,'January Payroll'!U:U)+SUMIF('February Payroll'!$B:$B,B291,'February Payroll'!U:U)+SUMIF('March Payroll'!$B:$B,B291,'March Payroll'!U:U)+SUMIF('April Payroll'!$B:$B,B291,'April Payroll'!U:U)+SUMIF('May Payroll'!$B:$B,B291,'May Payroll'!U:U)+SUMIF('June Payroll'!$B:$B,B291,'June Payroll'!U:U)+SUMIF('July Payroll'!$B:$B,B291,'July Payroll'!U:U)+SUMIF('August Payroll'!$B:$B,B291,'August Payroll'!U:U)+SUMIF('September Payroll'!$B:$B,B291,'September Payroll'!U:U)+SUMIF('October Payroll'!$B:$B,B291,'October Payroll'!U:U)+SUMIF('November Payroll'!$B:$B,B291,'November Payroll'!U:U)+SUMIF('December Payroll'!$B:$B,B291,'December Payroll'!U:U)</f>
        <v>0</v>
      </c>
    </row>
    <row r="292" ht="14.25" hidden="1" customHeight="1">
      <c r="B292" s="32" t="str">
        <f>'Set Up Employee Data'!A292</f>
        <v/>
      </c>
      <c r="C292" s="33" t="str">
        <f>'Set Up Employee Data'!B292</f>
        <v/>
      </c>
      <c r="D292" s="33">
        <f t="shared" si="1"/>
        <v>0</v>
      </c>
      <c r="E292" s="32">
        <f>SUMIF('January Payroll'!$B:$B,B292,'January Payroll'!E:E)+SUMIF('February Payroll'!$B:$B,B292,'February Payroll'!E:E)+SUMIF('March Payroll'!$B:$B,B292,'March Payroll'!E:E)+SUMIF('April Payroll'!$B:$B,B292,'April Payroll'!E:E)+SUMIF('May Payroll'!$B:$B,B292,'May Payroll'!E:E)+SUMIF('June Payroll'!$B:$B,B292,'June Payroll'!E:E)+SUMIF('July Payroll'!$B:$B,B292,'July Payroll'!E:E)+SUMIF('August Payroll'!$B:$B,B292,'August Payroll'!E:E)+SUMIF('September Payroll'!$B:$B,B292,'September Payroll'!E:E)+SUMIF('October Payroll'!$B:$B,B292,'October Payroll'!E:E)+SUMIF('November Payroll'!$B:$B,B292,'November Payroll'!E:E)+SUMIF('December Payroll'!$B:$B,B292,'December Payroll'!E:E)</f>
        <v>0</v>
      </c>
      <c r="F292" s="32">
        <f>SUMIF('January Payroll'!$B:$B,B292,'January Payroll'!F:F)+SUMIF('February Payroll'!$B:$B,B292,'February Payroll'!F:F)+SUMIF('March Payroll'!$B:$B,B292,'March Payroll'!F:F)+SUMIF('April Payroll'!$B:$B,B292,'April Payroll'!F:F)+SUMIF('May Payroll'!$B:$B,B292,'May Payroll'!F:F)+SUMIF('June Payroll'!$B:$B,B292,'June Payroll'!F:F)+SUMIF('July Payroll'!$B:$B,B292,'July Payroll'!F:F)+SUMIF('August Payroll'!$B:$B,B292,'August Payroll'!F:F)+SUMIF('September Payroll'!$B:$B,B292,'September Payroll'!F:F)+SUMIF('October Payroll'!$B:$B,B292,'October Payroll'!F:F)+SUMIF('November Payroll'!$B:$B,B292,'November Payroll'!F:F)+SUMIF('December Payroll'!$B:$B,B292,'December Payroll'!F:F)</f>
        <v>0</v>
      </c>
      <c r="G292" s="32">
        <f>SUMIF('January Payroll'!$B:$B,B292,'January Payroll'!G:G)+SUMIF('February Payroll'!$B:$B,B292,'February Payroll'!G:G)+SUMIF('March Payroll'!$B:$B,B292,'March Payroll'!G:G)+SUMIF('April Payroll'!$B:$B,B292,'April Payroll'!G:G)+SUMIF('May Payroll'!$B:$B,B292,'May Payroll'!G:G)+SUMIF('June Payroll'!$B:$B,B292,'June Payroll'!G:G)+SUMIF('July Payroll'!$B:$B,B292,'July Payroll'!G:G)+SUMIF('August Payroll'!$B:$B,B292,'August Payroll'!G:G)+SUMIF('September Payroll'!$B:$B,B292,'September Payroll'!G:G)+SUMIF('October Payroll'!$B:$B,B292,'October Payroll'!G:G)+SUMIF('November Payroll'!$B:$B,B292,'November Payroll'!G:G)+SUMIF('December Payroll'!$B:$B,B292,'December Payroll'!G:G)</f>
        <v>0</v>
      </c>
      <c r="H292" s="32">
        <f>SUMIF('January Payroll'!$B:$B,B292,'January Payroll'!H:H)+SUMIF('February Payroll'!$B:$B,B292,'February Payroll'!H:H)+SUMIF('March Payroll'!$B:$B,B292,'March Payroll'!H:H)+SUMIF('April Payroll'!$B:$B,B292,'April Payroll'!H:H)+SUMIF('May Payroll'!$B:$B,B292,'May Payroll'!H:H)+SUMIF('June Payroll'!$B:$B,B292,'June Payroll'!H:H)+SUMIF('July Payroll'!$B:$B,B292,'July Payroll'!H:H)+SUMIF('August Payroll'!$B:$B,B292,'August Payroll'!H:H)+SUMIF('September Payroll'!$B:$B,B292,'September Payroll'!H:H)+SUMIF('October Payroll'!$B:$B,B292,'October Payroll'!H:H)+SUMIF('November Payroll'!$B:$B,B292,'November Payroll'!H:H)+SUMIF('December Payroll'!$B:$B,B292,'December Payroll'!H:H)</f>
        <v>0</v>
      </c>
      <c r="I292" s="32">
        <f>SUMIF('January Payroll'!$B:$B,B292,'January Payroll'!I:I)+SUMIF('February Payroll'!$B:$B,B292,'February Payroll'!I:I)+SUMIF('March Payroll'!$B:$B,B292,'March Payroll'!I:I)+SUMIF('April Payroll'!$B:$B,B292,'April Payroll'!I:I)+SUMIF('May Payroll'!$B:$B,B292,'May Payroll'!I:I)+SUMIF('June Payroll'!$B:$B,B292,'June Payroll'!I:I)+SUMIF('July Payroll'!$B:$B,B292,'July Payroll'!I:I)+SUMIF('August Payroll'!$B:$B,B292,'August Payroll'!I:I)+SUMIF('September Payroll'!$B:$B,B292,'September Payroll'!I:I)+SUMIF('October Payroll'!$B:$B,B292,'October Payroll'!I:I)+SUMIF('November Payroll'!$B:$B,B292,'November Payroll'!I:I)+SUMIF('December Payroll'!$B:$B,B292,'December Payroll'!I:I)</f>
        <v>0</v>
      </c>
      <c r="J292" s="68">
        <f>SUMIF('January Payroll'!$B:$B,B292,'January Payroll'!J:J)+SUMIF('February Payroll'!$B:$B,B292,'February Payroll'!J:J)+SUMIF('March Payroll'!$B:$B,B292,'March Payroll'!J:J)+SUMIF('April Payroll'!$B:$B,B292,'April Payroll'!J:J)+SUMIF('May Payroll'!$B:$B,B292,'May Payroll'!J:J)+SUMIF('June Payroll'!$B:$B,B292,'June Payroll'!J:J)+SUMIF('July Payroll'!$B:$B,B292,'July Payroll'!J:J)+SUMIF('August Payroll'!$B:$B,B292,'August Payroll'!J:J)+SUMIF('September Payroll'!$B:$B,B292,'September Payroll'!J:J)+SUMIF('October Payroll'!$B:$B,B292,'October Payroll'!J:J)+SUMIF('November Payroll'!$B:$B,B292,'November Payroll'!J:J)+SUMIF('December Payroll'!$B:$B,B292,'December Payroll'!J:J)</f>
        <v>0</v>
      </c>
      <c r="K292" s="46">
        <f>SUMIF('January Payroll'!$B:$B,B292,'January Payroll'!K:K)+SUMIF('February Payroll'!$B:$B,B292,'February Payroll'!K:K)+SUMIF('March Payroll'!$B:$B,B292,'March Payroll'!K:K)+SUMIF('April Payroll'!$B:$B,B292,'April Payroll'!K:K)+SUMIF('May Payroll'!$B:$B,B292,'May Payroll'!K:K)+SUMIF('June Payroll'!$B:$B,B292,'June Payroll'!K:K)+SUMIF('July Payroll'!$B:$B,B292,'July Payroll'!K:K)+SUMIF('August Payroll'!$B:$B,B292,'August Payroll'!K:K)+SUMIF('September Payroll'!$B:$B,B292,'September Payroll'!K:K)+SUMIF('October Payroll'!$B:$B,B292,'October Payroll'!K:K)+SUMIF('November Payroll'!$B:$B,B292,'November Payroll'!K:K)+SUMIF('December Payroll'!$B:$B,B292,'December Payroll'!K:K)</f>
        <v>0</v>
      </c>
      <c r="L292" s="46">
        <f>SUMIF('January Payroll'!$B:$B,B292,'January Payroll'!L:L)+SUMIF('February Payroll'!$B:$B,B292,'February Payroll'!L:L)+SUMIF('March Payroll'!$B:$B,B292,'March Payroll'!L:L)+SUMIF('April Payroll'!$B:$B,B292,'April Payroll'!L:L)+SUMIF('May Payroll'!$B:$B,B292,'May Payroll'!L:L)+SUMIF('June Payroll'!$B:$B,B292,'June Payroll'!L:L)+SUMIF('July Payroll'!$B:$B,B292,'July Payroll'!L:L)+SUMIF('August Payroll'!$B:$B,B292,'August Payroll'!L:L)+SUMIF('September Payroll'!$B:$B,B292,'September Payroll'!L:L)+SUMIF('October Payroll'!$B:$B,B292,'October Payroll'!L:L)+SUMIF('November Payroll'!$B:$B,B292,'November Payroll'!L:L)+SUMIF('December Payroll'!$B:$B,B292,'December Payroll'!L:L)</f>
        <v>0</v>
      </c>
      <c r="M292" s="46">
        <f>SUMIF('January Payroll'!$B:$B,B292,'January Payroll'!M:M)+SUMIF('February Payroll'!$B:$B,B292,'February Payroll'!M:M)+SUMIF('March Payroll'!$B:$B,B292,'March Payroll'!M:M)+SUMIF('April Payroll'!$B:$B,B292,'April Payroll'!M:M)+SUMIF('May Payroll'!$B:$B,B292,'May Payroll'!M:M)+SUMIF('June Payroll'!$B:$B,B292,'June Payroll'!M:M)+SUMIF('July Payroll'!$B:$B,B292,'July Payroll'!M:M)+SUMIF('August Payroll'!$B:$B,B292,'August Payroll'!M:M)+SUMIF('September Payroll'!$B:$B,B292,'September Payroll'!M:M)+SUMIF('October Payroll'!$B:$B,B292,'October Payroll'!M:M)+SUMIF('November Payroll'!$B:$B,B292,'November Payroll'!M:M)+SUMIF('December Payroll'!$B:$B,B292,'December Payroll'!M:M)</f>
        <v>0</v>
      </c>
      <c r="N292" s="46">
        <f>SUMIF('January Payroll'!$B:$B,B292,'January Payroll'!N:N)+SUMIF('February Payroll'!$B:$B,B292,'February Payroll'!N:N)+SUMIF('March Payroll'!$B:$B,B292,'March Payroll'!N:N)+SUMIF('April Payroll'!$B:$B,B292,'April Payroll'!N:N)+SUMIF('May Payroll'!$B:$B,B292,'May Payroll'!N:N)+SUMIF('June Payroll'!$B:$B,B292,'June Payroll'!N:N)+SUMIF('July Payroll'!$B:$B,B292,'July Payroll'!N:N)+SUMIF('August Payroll'!$B:$B,B292,'August Payroll'!N:N)+SUMIF('September Payroll'!$B:$B,B292,'September Payroll'!N:N)+SUMIF('October Payroll'!$B:$B,B292,'October Payroll'!N:N)+SUMIF('November Payroll'!$B:$B,B292,'November Payroll'!N:N)+SUMIF('December Payroll'!$B:$B,B292,'December Payroll'!N:N)</f>
        <v>0</v>
      </c>
      <c r="O292" s="46">
        <f>SUMIF('January Payroll'!$B:$B,B292,'January Payroll'!O:O)+SUMIF('February Payroll'!$B:$B,B292,'February Payroll'!O:O)+SUMIF('March Payroll'!$B:$B,B292,'March Payroll'!O:O)+SUMIF('April Payroll'!$B:$B,B292,'April Payroll'!O:O)+SUMIF('May Payroll'!$B:$B,B292,'May Payroll'!O:O)+SUMIF('June Payroll'!$B:$B,B292,'June Payroll'!O:O)+SUMIF('July Payroll'!$B:$B,B292,'July Payroll'!O:O)+SUMIF('August Payroll'!$B:$B,B292,'August Payroll'!O:O)+SUMIF('September Payroll'!$B:$B,B292,'September Payroll'!O:O)+SUMIF('October Payroll'!$B:$B,B292,'October Payroll'!O:O)+SUMIF('November Payroll'!$B:$B,B292,'November Payroll'!O:O)+SUMIF('December Payroll'!$B:$B,B292,'December Payroll'!O:O)</f>
        <v>0</v>
      </c>
      <c r="P292" s="46">
        <f>SUMIF('January Payroll'!$B:$B,B292,'January Payroll'!P:P)+SUMIF('February Payroll'!$B:$B,B292,'February Payroll'!P:P)+SUMIF('March Payroll'!$B:$B,B292,'March Payroll'!P:P)+SUMIF('April Payroll'!$B:$B,B292,'April Payroll'!P:P)+SUMIF('May Payroll'!$B:$B,B292,'May Payroll'!P:P)+SUMIF('June Payroll'!$B:$B,B292,'June Payroll'!P:P)+SUMIF('July Payroll'!$B:$B,B292,'July Payroll'!P:P)+SUMIF('August Payroll'!$B:$B,B292,'August Payroll'!P:P)+SUMIF('September Payroll'!$B:$B,B292,'September Payroll'!P:P)+SUMIF('October Payroll'!$B:$B,B292,'October Payroll'!P:P)+SUMIF('November Payroll'!$B:$B,B292,'November Payroll'!P:P)+SUMIF('December Payroll'!$B:$B,B292,'December Payroll'!P:P)</f>
        <v>0</v>
      </c>
      <c r="Q292" s="46">
        <f>SUMIF('January Payroll'!$B:$B,B292,'January Payroll'!Q:Q)+SUMIF('February Payroll'!$B:$B,B292,'February Payroll'!Q:Q)+SUMIF('March Payroll'!$B:$B,B292,'March Payroll'!Q:Q)+SUMIF('April Payroll'!$B:$B,B292,'April Payroll'!Q:Q)+SUMIF('May Payroll'!$B:$B,B292,'May Payroll'!Q:Q)+SUMIF('June Payroll'!$B:$B,B292,'June Payroll'!Q:Q)+SUMIF('July Payroll'!$B:$B,B292,'July Payroll'!Q:Q)+SUMIF('August Payroll'!$B:$B,B292,'August Payroll'!Q:Q)+SUMIF('September Payroll'!$B:$B,B292,'September Payroll'!Q:Q)+SUMIF('October Payroll'!$B:$B,B292,'October Payroll'!Q:Q)+SUMIF('November Payroll'!$B:$B,B292,'November Payroll'!Q:Q)+SUMIF('December Payroll'!$B:$B,B292,'December Payroll'!Q:Q)</f>
        <v>0</v>
      </c>
      <c r="R292" s="46">
        <f>SUMIF('January Payroll'!$B:$B,B292,'January Payroll'!R:R)+SUMIF('February Payroll'!$B:$B,B292,'February Payroll'!R:R)+SUMIF('March Payroll'!$B:$B,B292,'March Payroll'!R:R)+SUMIF('April Payroll'!$B:$B,B292,'April Payroll'!R:R)+SUMIF('May Payroll'!$B:$B,B292,'May Payroll'!R:R)+SUMIF('June Payroll'!$B:$B,B292,'June Payroll'!R:R)+SUMIF('July Payroll'!$B:$B,B292,'July Payroll'!R:R)+SUMIF('August Payroll'!$B:$B,B292,'August Payroll'!R:R)+SUMIF('September Payroll'!$B:$B,B292,'September Payroll'!R:R)+SUMIF('October Payroll'!$B:$B,B292,'October Payroll'!R:R)+SUMIF('November Payroll'!$B:$B,B292,'November Payroll'!R:R)+SUMIF('December Payroll'!$B:$B,B292,'December Payroll'!R:R)</f>
        <v>0</v>
      </c>
      <c r="S292" s="46">
        <f>SUMIF('January Payroll'!$B:$B,B292,'January Payroll'!S:S)+SUMIF('February Payroll'!$B:$B,B292,'February Payroll'!S:S)+SUMIF('March Payroll'!$B:$B,B292,'March Payroll'!S:S)+SUMIF('April Payroll'!$B:$B,B292,'April Payroll'!S:S)+SUMIF('May Payroll'!$B:$B,B292,'May Payroll'!S:S)+SUMIF('June Payroll'!$B:$B,B292,'June Payroll'!S:S)+SUMIF('July Payroll'!$B:$B,B292,'July Payroll'!S:S)+SUMIF('August Payroll'!$B:$B,B292,'August Payroll'!S:S)+SUMIF('September Payroll'!$B:$B,B292,'September Payroll'!S:S)+SUMIF('October Payroll'!$B:$B,B292,'October Payroll'!S:S)+SUMIF('November Payroll'!$B:$B,B292,'November Payroll'!S:S)+SUMIF('December Payroll'!$B:$B,B292,'December Payroll'!S:S)</f>
        <v>0</v>
      </c>
      <c r="T292" s="46">
        <f>SUMIF('January Payroll'!$B:$B,B292,'January Payroll'!T:T)+SUMIF('February Payroll'!$B:$B,B292,'February Payroll'!T:T)+SUMIF('March Payroll'!$B:$B,B292,'March Payroll'!T:T)+SUMIF('April Payroll'!$B:$B,B292,'April Payroll'!T:T)+SUMIF('May Payroll'!$B:$B,B292,'May Payroll'!T:T)+SUMIF('June Payroll'!$B:$B,B292,'June Payroll'!T:T)+SUMIF('July Payroll'!$B:$B,B292,'July Payroll'!T:T)+SUMIF('August Payroll'!$B:$B,B292,'August Payroll'!T:T)+SUMIF('September Payroll'!$B:$B,B292,'September Payroll'!T:T)+SUMIF('October Payroll'!$B:$B,B292,'October Payroll'!T:T)+SUMIF('November Payroll'!$B:$B,B292,'November Payroll'!T:T)+SUMIF('December Payroll'!$B:$B,B292,'December Payroll'!T:T)</f>
        <v>0</v>
      </c>
      <c r="U292" s="86">
        <f>SUMIF('January Payroll'!$B:$B,B292,'January Payroll'!U:U)+SUMIF('February Payroll'!$B:$B,B292,'February Payroll'!U:U)+SUMIF('March Payroll'!$B:$B,B292,'March Payroll'!U:U)+SUMIF('April Payroll'!$B:$B,B292,'April Payroll'!U:U)+SUMIF('May Payroll'!$B:$B,B292,'May Payroll'!U:U)+SUMIF('June Payroll'!$B:$B,B292,'June Payroll'!U:U)+SUMIF('July Payroll'!$B:$B,B292,'July Payroll'!U:U)+SUMIF('August Payroll'!$B:$B,B292,'August Payroll'!U:U)+SUMIF('September Payroll'!$B:$B,B292,'September Payroll'!U:U)+SUMIF('October Payroll'!$B:$B,B292,'October Payroll'!U:U)+SUMIF('November Payroll'!$B:$B,B292,'November Payroll'!U:U)+SUMIF('December Payroll'!$B:$B,B292,'December Payroll'!U:U)</f>
        <v>0</v>
      </c>
    </row>
    <row r="293" ht="14.25" hidden="1" customHeight="1">
      <c r="B293" s="32" t="str">
        <f>'Set Up Employee Data'!A293</f>
        <v/>
      </c>
      <c r="C293" s="33" t="str">
        <f>'Set Up Employee Data'!B293</f>
        <v/>
      </c>
      <c r="D293" s="33">
        <f t="shared" si="1"/>
        <v>0</v>
      </c>
      <c r="E293" s="32">
        <f>SUMIF('January Payroll'!$B:$B,B293,'January Payroll'!E:E)+SUMIF('February Payroll'!$B:$B,B293,'February Payroll'!E:E)+SUMIF('March Payroll'!$B:$B,B293,'March Payroll'!E:E)+SUMIF('April Payroll'!$B:$B,B293,'April Payroll'!E:E)+SUMIF('May Payroll'!$B:$B,B293,'May Payroll'!E:E)+SUMIF('June Payroll'!$B:$B,B293,'June Payroll'!E:E)+SUMIF('July Payroll'!$B:$B,B293,'July Payroll'!E:E)+SUMIF('August Payroll'!$B:$B,B293,'August Payroll'!E:E)+SUMIF('September Payroll'!$B:$B,B293,'September Payroll'!E:E)+SUMIF('October Payroll'!$B:$B,B293,'October Payroll'!E:E)+SUMIF('November Payroll'!$B:$B,B293,'November Payroll'!E:E)+SUMIF('December Payroll'!$B:$B,B293,'December Payroll'!E:E)</f>
        <v>0</v>
      </c>
      <c r="F293" s="32">
        <f>SUMIF('January Payroll'!$B:$B,B293,'January Payroll'!F:F)+SUMIF('February Payroll'!$B:$B,B293,'February Payroll'!F:F)+SUMIF('March Payroll'!$B:$B,B293,'March Payroll'!F:F)+SUMIF('April Payroll'!$B:$B,B293,'April Payroll'!F:F)+SUMIF('May Payroll'!$B:$B,B293,'May Payroll'!F:F)+SUMIF('June Payroll'!$B:$B,B293,'June Payroll'!F:F)+SUMIF('July Payroll'!$B:$B,B293,'July Payroll'!F:F)+SUMIF('August Payroll'!$B:$B,B293,'August Payroll'!F:F)+SUMIF('September Payroll'!$B:$B,B293,'September Payroll'!F:F)+SUMIF('October Payroll'!$B:$B,B293,'October Payroll'!F:F)+SUMIF('November Payroll'!$B:$B,B293,'November Payroll'!F:F)+SUMIF('December Payroll'!$B:$B,B293,'December Payroll'!F:F)</f>
        <v>0</v>
      </c>
      <c r="G293" s="32">
        <f>SUMIF('January Payroll'!$B:$B,B293,'January Payroll'!G:G)+SUMIF('February Payroll'!$B:$B,B293,'February Payroll'!G:G)+SUMIF('March Payroll'!$B:$B,B293,'March Payroll'!G:G)+SUMIF('April Payroll'!$B:$B,B293,'April Payroll'!G:G)+SUMIF('May Payroll'!$B:$B,B293,'May Payroll'!G:G)+SUMIF('June Payroll'!$B:$B,B293,'June Payroll'!G:G)+SUMIF('July Payroll'!$B:$B,B293,'July Payroll'!G:G)+SUMIF('August Payroll'!$B:$B,B293,'August Payroll'!G:G)+SUMIF('September Payroll'!$B:$B,B293,'September Payroll'!G:G)+SUMIF('October Payroll'!$B:$B,B293,'October Payroll'!G:G)+SUMIF('November Payroll'!$B:$B,B293,'November Payroll'!G:G)+SUMIF('December Payroll'!$B:$B,B293,'December Payroll'!G:G)</f>
        <v>0</v>
      </c>
      <c r="H293" s="32">
        <f>SUMIF('January Payroll'!$B:$B,B293,'January Payroll'!H:H)+SUMIF('February Payroll'!$B:$B,B293,'February Payroll'!H:H)+SUMIF('March Payroll'!$B:$B,B293,'March Payroll'!H:H)+SUMIF('April Payroll'!$B:$B,B293,'April Payroll'!H:H)+SUMIF('May Payroll'!$B:$B,B293,'May Payroll'!H:H)+SUMIF('June Payroll'!$B:$B,B293,'June Payroll'!H:H)+SUMIF('July Payroll'!$B:$B,B293,'July Payroll'!H:H)+SUMIF('August Payroll'!$B:$B,B293,'August Payroll'!H:H)+SUMIF('September Payroll'!$B:$B,B293,'September Payroll'!H:H)+SUMIF('October Payroll'!$B:$B,B293,'October Payroll'!H:H)+SUMIF('November Payroll'!$B:$B,B293,'November Payroll'!H:H)+SUMIF('December Payroll'!$B:$B,B293,'December Payroll'!H:H)</f>
        <v>0</v>
      </c>
      <c r="I293" s="32">
        <f>SUMIF('January Payroll'!$B:$B,B293,'January Payroll'!I:I)+SUMIF('February Payroll'!$B:$B,B293,'February Payroll'!I:I)+SUMIF('March Payroll'!$B:$B,B293,'March Payroll'!I:I)+SUMIF('April Payroll'!$B:$B,B293,'April Payroll'!I:I)+SUMIF('May Payroll'!$B:$B,B293,'May Payroll'!I:I)+SUMIF('June Payroll'!$B:$B,B293,'June Payroll'!I:I)+SUMIF('July Payroll'!$B:$B,B293,'July Payroll'!I:I)+SUMIF('August Payroll'!$B:$B,B293,'August Payroll'!I:I)+SUMIF('September Payroll'!$B:$B,B293,'September Payroll'!I:I)+SUMIF('October Payroll'!$B:$B,B293,'October Payroll'!I:I)+SUMIF('November Payroll'!$B:$B,B293,'November Payroll'!I:I)+SUMIF('December Payroll'!$B:$B,B293,'December Payroll'!I:I)</f>
        <v>0</v>
      </c>
      <c r="J293" s="68">
        <f>SUMIF('January Payroll'!$B:$B,B293,'January Payroll'!J:J)+SUMIF('February Payroll'!$B:$B,B293,'February Payroll'!J:J)+SUMIF('March Payroll'!$B:$B,B293,'March Payroll'!J:J)+SUMIF('April Payroll'!$B:$B,B293,'April Payroll'!J:J)+SUMIF('May Payroll'!$B:$B,B293,'May Payroll'!J:J)+SUMIF('June Payroll'!$B:$B,B293,'June Payroll'!J:J)+SUMIF('July Payroll'!$B:$B,B293,'July Payroll'!J:J)+SUMIF('August Payroll'!$B:$B,B293,'August Payroll'!J:J)+SUMIF('September Payroll'!$B:$B,B293,'September Payroll'!J:J)+SUMIF('October Payroll'!$B:$B,B293,'October Payroll'!J:J)+SUMIF('November Payroll'!$B:$B,B293,'November Payroll'!J:J)+SUMIF('December Payroll'!$B:$B,B293,'December Payroll'!J:J)</f>
        <v>0</v>
      </c>
      <c r="K293" s="46">
        <f>SUMIF('January Payroll'!$B:$B,B293,'January Payroll'!K:K)+SUMIF('February Payroll'!$B:$B,B293,'February Payroll'!K:K)+SUMIF('March Payroll'!$B:$B,B293,'March Payroll'!K:K)+SUMIF('April Payroll'!$B:$B,B293,'April Payroll'!K:K)+SUMIF('May Payroll'!$B:$B,B293,'May Payroll'!K:K)+SUMIF('June Payroll'!$B:$B,B293,'June Payroll'!K:K)+SUMIF('July Payroll'!$B:$B,B293,'July Payroll'!K:K)+SUMIF('August Payroll'!$B:$B,B293,'August Payroll'!K:K)+SUMIF('September Payroll'!$B:$B,B293,'September Payroll'!K:K)+SUMIF('October Payroll'!$B:$B,B293,'October Payroll'!K:K)+SUMIF('November Payroll'!$B:$B,B293,'November Payroll'!K:K)+SUMIF('December Payroll'!$B:$B,B293,'December Payroll'!K:K)</f>
        <v>0</v>
      </c>
      <c r="L293" s="46">
        <f>SUMIF('January Payroll'!$B:$B,B293,'January Payroll'!L:L)+SUMIF('February Payroll'!$B:$B,B293,'February Payroll'!L:L)+SUMIF('March Payroll'!$B:$B,B293,'March Payroll'!L:L)+SUMIF('April Payroll'!$B:$B,B293,'April Payroll'!L:L)+SUMIF('May Payroll'!$B:$B,B293,'May Payroll'!L:L)+SUMIF('June Payroll'!$B:$B,B293,'June Payroll'!L:L)+SUMIF('July Payroll'!$B:$B,B293,'July Payroll'!L:L)+SUMIF('August Payroll'!$B:$B,B293,'August Payroll'!L:L)+SUMIF('September Payroll'!$B:$B,B293,'September Payroll'!L:L)+SUMIF('October Payroll'!$B:$B,B293,'October Payroll'!L:L)+SUMIF('November Payroll'!$B:$B,B293,'November Payroll'!L:L)+SUMIF('December Payroll'!$B:$B,B293,'December Payroll'!L:L)</f>
        <v>0</v>
      </c>
      <c r="M293" s="46">
        <f>SUMIF('January Payroll'!$B:$B,B293,'January Payroll'!M:M)+SUMIF('February Payroll'!$B:$B,B293,'February Payroll'!M:M)+SUMIF('March Payroll'!$B:$B,B293,'March Payroll'!M:M)+SUMIF('April Payroll'!$B:$B,B293,'April Payroll'!M:M)+SUMIF('May Payroll'!$B:$B,B293,'May Payroll'!M:M)+SUMIF('June Payroll'!$B:$B,B293,'June Payroll'!M:M)+SUMIF('July Payroll'!$B:$B,B293,'July Payroll'!M:M)+SUMIF('August Payroll'!$B:$B,B293,'August Payroll'!M:M)+SUMIF('September Payroll'!$B:$B,B293,'September Payroll'!M:M)+SUMIF('October Payroll'!$B:$B,B293,'October Payroll'!M:M)+SUMIF('November Payroll'!$B:$B,B293,'November Payroll'!M:M)+SUMIF('December Payroll'!$B:$B,B293,'December Payroll'!M:M)</f>
        <v>0</v>
      </c>
      <c r="N293" s="46">
        <f>SUMIF('January Payroll'!$B:$B,B293,'January Payroll'!N:N)+SUMIF('February Payroll'!$B:$B,B293,'February Payroll'!N:N)+SUMIF('March Payroll'!$B:$B,B293,'March Payroll'!N:N)+SUMIF('April Payroll'!$B:$B,B293,'April Payroll'!N:N)+SUMIF('May Payroll'!$B:$B,B293,'May Payroll'!N:N)+SUMIF('June Payroll'!$B:$B,B293,'June Payroll'!N:N)+SUMIF('July Payroll'!$B:$B,B293,'July Payroll'!N:N)+SUMIF('August Payroll'!$B:$B,B293,'August Payroll'!N:N)+SUMIF('September Payroll'!$B:$B,B293,'September Payroll'!N:N)+SUMIF('October Payroll'!$B:$B,B293,'October Payroll'!N:N)+SUMIF('November Payroll'!$B:$B,B293,'November Payroll'!N:N)+SUMIF('December Payroll'!$B:$B,B293,'December Payroll'!N:N)</f>
        <v>0</v>
      </c>
      <c r="O293" s="46">
        <f>SUMIF('January Payroll'!$B:$B,B293,'January Payroll'!O:O)+SUMIF('February Payroll'!$B:$B,B293,'February Payroll'!O:O)+SUMIF('March Payroll'!$B:$B,B293,'March Payroll'!O:O)+SUMIF('April Payroll'!$B:$B,B293,'April Payroll'!O:O)+SUMIF('May Payroll'!$B:$B,B293,'May Payroll'!O:O)+SUMIF('June Payroll'!$B:$B,B293,'June Payroll'!O:O)+SUMIF('July Payroll'!$B:$B,B293,'July Payroll'!O:O)+SUMIF('August Payroll'!$B:$B,B293,'August Payroll'!O:O)+SUMIF('September Payroll'!$B:$B,B293,'September Payroll'!O:O)+SUMIF('October Payroll'!$B:$B,B293,'October Payroll'!O:O)+SUMIF('November Payroll'!$B:$B,B293,'November Payroll'!O:O)+SUMIF('December Payroll'!$B:$B,B293,'December Payroll'!O:O)</f>
        <v>0</v>
      </c>
      <c r="P293" s="46">
        <f>SUMIF('January Payroll'!$B:$B,B293,'January Payroll'!P:P)+SUMIF('February Payroll'!$B:$B,B293,'February Payroll'!P:P)+SUMIF('March Payroll'!$B:$B,B293,'March Payroll'!P:P)+SUMIF('April Payroll'!$B:$B,B293,'April Payroll'!P:P)+SUMIF('May Payroll'!$B:$B,B293,'May Payroll'!P:P)+SUMIF('June Payroll'!$B:$B,B293,'June Payroll'!P:P)+SUMIF('July Payroll'!$B:$B,B293,'July Payroll'!P:P)+SUMIF('August Payroll'!$B:$B,B293,'August Payroll'!P:P)+SUMIF('September Payroll'!$B:$B,B293,'September Payroll'!P:P)+SUMIF('October Payroll'!$B:$B,B293,'October Payroll'!P:P)+SUMIF('November Payroll'!$B:$B,B293,'November Payroll'!P:P)+SUMIF('December Payroll'!$B:$B,B293,'December Payroll'!P:P)</f>
        <v>0</v>
      </c>
      <c r="Q293" s="46">
        <f>SUMIF('January Payroll'!$B:$B,B293,'January Payroll'!Q:Q)+SUMIF('February Payroll'!$B:$B,B293,'February Payroll'!Q:Q)+SUMIF('March Payroll'!$B:$B,B293,'March Payroll'!Q:Q)+SUMIF('April Payroll'!$B:$B,B293,'April Payroll'!Q:Q)+SUMIF('May Payroll'!$B:$B,B293,'May Payroll'!Q:Q)+SUMIF('June Payroll'!$B:$B,B293,'June Payroll'!Q:Q)+SUMIF('July Payroll'!$B:$B,B293,'July Payroll'!Q:Q)+SUMIF('August Payroll'!$B:$B,B293,'August Payroll'!Q:Q)+SUMIF('September Payroll'!$B:$B,B293,'September Payroll'!Q:Q)+SUMIF('October Payroll'!$B:$B,B293,'October Payroll'!Q:Q)+SUMIF('November Payroll'!$B:$B,B293,'November Payroll'!Q:Q)+SUMIF('December Payroll'!$B:$B,B293,'December Payroll'!Q:Q)</f>
        <v>0</v>
      </c>
      <c r="R293" s="46">
        <f>SUMIF('January Payroll'!$B:$B,B293,'January Payroll'!R:R)+SUMIF('February Payroll'!$B:$B,B293,'February Payroll'!R:R)+SUMIF('March Payroll'!$B:$B,B293,'March Payroll'!R:R)+SUMIF('April Payroll'!$B:$B,B293,'April Payroll'!R:R)+SUMIF('May Payroll'!$B:$B,B293,'May Payroll'!R:R)+SUMIF('June Payroll'!$B:$B,B293,'June Payroll'!R:R)+SUMIF('July Payroll'!$B:$B,B293,'July Payroll'!R:R)+SUMIF('August Payroll'!$B:$B,B293,'August Payroll'!R:R)+SUMIF('September Payroll'!$B:$B,B293,'September Payroll'!R:R)+SUMIF('October Payroll'!$B:$B,B293,'October Payroll'!R:R)+SUMIF('November Payroll'!$B:$B,B293,'November Payroll'!R:R)+SUMIF('December Payroll'!$B:$B,B293,'December Payroll'!R:R)</f>
        <v>0</v>
      </c>
      <c r="S293" s="46">
        <f>SUMIF('January Payroll'!$B:$B,B293,'January Payroll'!S:S)+SUMIF('February Payroll'!$B:$B,B293,'February Payroll'!S:S)+SUMIF('March Payroll'!$B:$B,B293,'March Payroll'!S:S)+SUMIF('April Payroll'!$B:$B,B293,'April Payroll'!S:S)+SUMIF('May Payroll'!$B:$B,B293,'May Payroll'!S:S)+SUMIF('June Payroll'!$B:$B,B293,'June Payroll'!S:S)+SUMIF('July Payroll'!$B:$B,B293,'July Payroll'!S:S)+SUMIF('August Payroll'!$B:$B,B293,'August Payroll'!S:S)+SUMIF('September Payroll'!$B:$B,B293,'September Payroll'!S:S)+SUMIF('October Payroll'!$B:$B,B293,'October Payroll'!S:S)+SUMIF('November Payroll'!$B:$B,B293,'November Payroll'!S:S)+SUMIF('December Payroll'!$B:$B,B293,'December Payroll'!S:S)</f>
        <v>0</v>
      </c>
      <c r="T293" s="46">
        <f>SUMIF('January Payroll'!$B:$B,B293,'January Payroll'!T:T)+SUMIF('February Payroll'!$B:$B,B293,'February Payroll'!T:T)+SUMIF('March Payroll'!$B:$B,B293,'March Payroll'!T:T)+SUMIF('April Payroll'!$B:$B,B293,'April Payroll'!T:T)+SUMIF('May Payroll'!$B:$B,B293,'May Payroll'!T:T)+SUMIF('June Payroll'!$B:$B,B293,'June Payroll'!T:T)+SUMIF('July Payroll'!$B:$B,B293,'July Payroll'!T:T)+SUMIF('August Payroll'!$B:$B,B293,'August Payroll'!T:T)+SUMIF('September Payroll'!$B:$B,B293,'September Payroll'!T:T)+SUMIF('October Payroll'!$B:$B,B293,'October Payroll'!T:T)+SUMIF('November Payroll'!$B:$B,B293,'November Payroll'!T:T)+SUMIF('December Payroll'!$B:$B,B293,'December Payroll'!T:T)</f>
        <v>0</v>
      </c>
      <c r="U293" s="86">
        <f>SUMIF('January Payroll'!$B:$B,B293,'January Payroll'!U:U)+SUMIF('February Payroll'!$B:$B,B293,'February Payroll'!U:U)+SUMIF('March Payroll'!$B:$B,B293,'March Payroll'!U:U)+SUMIF('April Payroll'!$B:$B,B293,'April Payroll'!U:U)+SUMIF('May Payroll'!$B:$B,B293,'May Payroll'!U:U)+SUMIF('June Payroll'!$B:$B,B293,'June Payroll'!U:U)+SUMIF('July Payroll'!$B:$B,B293,'July Payroll'!U:U)+SUMIF('August Payroll'!$B:$B,B293,'August Payroll'!U:U)+SUMIF('September Payroll'!$B:$B,B293,'September Payroll'!U:U)+SUMIF('October Payroll'!$B:$B,B293,'October Payroll'!U:U)+SUMIF('November Payroll'!$B:$B,B293,'November Payroll'!U:U)+SUMIF('December Payroll'!$B:$B,B293,'December Payroll'!U:U)</f>
        <v>0</v>
      </c>
    </row>
    <row r="294" ht="14.25" hidden="1" customHeight="1">
      <c r="B294" s="32" t="str">
        <f>'Set Up Employee Data'!A294</f>
        <v/>
      </c>
      <c r="C294" s="33" t="str">
        <f>'Set Up Employee Data'!B294</f>
        <v/>
      </c>
      <c r="D294" s="33">
        <f t="shared" si="1"/>
        <v>0</v>
      </c>
      <c r="E294" s="32">
        <f>SUMIF('January Payroll'!$B:$B,B294,'January Payroll'!E:E)+SUMIF('February Payroll'!$B:$B,B294,'February Payroll'!E:E)+SUMIF('March Payroll'!$B:$B,B294,'March Payroll'!E:E)+SUMIF('April Payroll'!$B:$B,B294,'April Payroll'!E:E)+SUMIF('May Payroll'!$B:$B,B294,'May Payroll'!E:E)+SUMIF('June Payroll'!$B:$B,B294,'June Payroll'!E:E)+SUMIF('July Payroll'!$B:$B,B294,'July Payroll'!E:E)+SUMIF('August Payroll'!$B:$B,B294,'August Payroll'!E:E)+SUMIF('September Payroll'!$B:$B,B294,'September Payroll'!E:E)+SUMIF('October Payroll'!$B:$B,B294,'October Payroll'!E:E)+SUMIF('November Payroll'!$B:$B,B294,'November Payroll'!E:E)+SUMIF('December Payroll'!$B:$B,B294,'December Payroll'!E:E)</f>
        <v>0</v>
      </c>
      <c r="F294" s="32">
        <f>SUMIF('January Payroll'!$B:$B,B294,'January Payroll'!F:F)+SUMIF('February Payroll'!$B:$B,B294,'February Payroll'!F:F)+SUMIF('March Payroll'!$B:$B,B294,'March Payroll'!F:F)+SUMIF('April Payroll'!$B:$B,B294,'April Payroll'!F:F)+SUMIF('May Payroll'!$B:$B,B294,'May Payroll'!F:F)+SUMIF('June Payroll'!$B:$B,B294,'June Payroll'!F:F)+SUMIF('July Payroll'!$B:$B,B294,'July Payroll'!F:F)+SUMIF('August Payroll'!$B:$B,B294,'August Payroll'!F:F)+SUMIF('September Payroll'!$B:$B,B294,'September Payroll'!F:F)+SUMIF('October Payroll'!$B:$B,B294,'October Payroll'!F:F)+SUMIF('November Payroll'!$B:$B,B294,'November Payroll'!F:F)+SUMIF('December Payroll'!$B:$B,B294,'December Payroll'!F:F)</f>
        <v>0</v>
      </c>
      <c r="G294" s="32">
        <f>SUMIF('January Payroll'!$B:$B,B294,'January Payroll'!G:G)+SUMIF('February Payroll'!$B:$B,B294,'February Payroll'!G:G)+SUMIF('March Payroll'!$B:$B,B294,'March Payroll'!G:G)+SUMIF('April Payroll'!$B:$B,B294,'April Payroll'!G:G)+SUMIF('May Payroll'!$B:$B,B294,'May Payroll'!G:G)+SUMIF('June Payroll'!$B:$B,B294,'June Payroll'!G:G)+SUMIF('July Payroll'!$B:$B,B294,'July Payroll'!G:G)+SUMIF('August Payroll'!$B:$B,B294,'August Payroll'!G:G)+SUMIF('September Payroll'!$B:$B,B294,'September Payroll'!G:G)+SUMIF('October Payroll'!$B:$B,B294,'October Payroll'!G:G)+SUMIF('November Payroll'!$B:$B,B294,'November Payroll'!G:G)+SUMIF('December Payroll'!$B:$B,B294,'December Payroll'!G:G)</f>
        <v>0</v>
      </c>
      <c r="H294" s="32">
        <f>SUMIF('January Payroll'!$B:$B,B294,'January Payroll'!H:H)+SUMIF('February Payroll'!$B:$B,B294,'February Payroll'!H:H)+SUMIF('March Payroll'!$B:$B,B294,'March Payroll'!H:H)+SUMIF('April Payroll'!$B:$B,B294,'April Payroll'!H:H)+SUMIF('May Payroll'!$B:$B,B294,'May Payroll'!H:H)+SUMIF('June Payroll'!$B:$B,B294,'June Payroll'!H:H)+SUMIF('July Payroll'!$B:$B,B294,'July Payroll'!H:H)+SUMIF('August Payroll'!$B:$B,B294,'August Payroll'!H:H)+SUMIF('September Payroll'!$B:$B,B294,'September Payroll'!H:H)+SUMIF('October Payroll'!$B:$B,B294,'October Payroll'!H:H)+SUMIF('November Payroll'!$B:$B,B294,'November Payroll'!H:H)+SUMIF('December Payroll'!$B:$B,B294,'December Payroll'!H:H)</f>
        <v>0</v>
      </c>
      <c r="I294" s="32">
        <f>SUMIF('January Payroll'!$B:$B,B294,'January Payroll'!I:I)+SUMIF('February Payroll'!$B:$B,B294,'February Payroll'!I:I)+SUMIF('March Payroll'!$B:$B,B294,'March Payroll'!I:I)+SUMIF('April Payroll'!$B:$B,B294,'April Payroll'!I:I)+SUMIF('May Payroll'!$B:$B,B294,'May Payroll'!I:I)+SUMIF('June Payroll'!$B:$B,B294,'June Payroll'!I:I)+SUMIF('July Payroll'!$B:$B,B294,'July Payroll'!I:I)+SUMIF('August Payroll'!$B:$B,B294,'August Payroll'!I:I)+SUMIF('September Payroll'!$B:$B,B294,'September Payroll'!I:I)+SUMIF('October Payroll'!$B:$B,B294,'October Payroll'!I:I)+SUMIF('November Payroll'!$B:$B,B294,'November Payroll'!I:I)+SUMIF('December Payroll'!$B:$B,B294,'December Payroll'!I:I)</f>
        <v>0</v>
      </c>
      <c r="J294" s="68">
        <f>SUMIF('January Payroll'!$B:$B,B294,'January Payroll'!J:J)+SUMIF('February Payroll'!$B:$B,B294,'February Payroll'!J:J)+SUMIF('March Payroll'!$B:$B,B294,'March Payroll'!J:J)+SUMIF('April Payroll'!$B:$B,B294,'April Payroll'!J:J)+SUMIF('May Payroll'!$B:$B,B294,'May Payroll'!J:J)+SUMIF('June Payroll'!$B:$B,B294,'June Payroll'!J:J)+SUMIF('July Payroll'!$B:$B,B294,'July Payroll'!J:J)+SUMIF('August Payroll'!$B:$B,B294,'August Payroll'!J:J)+SUMIF('September Payroll'!$B:$B,B294,'September Payroll'!J:J)+SUMIF('October Payroll'!$B:$B,B294,'October Payroll'!J:J)+SUMIF('November Payroll'!$B:$B,B294,'November Payroll'!J:J)+SUMIF('December Payroll'!$B:$B,B294,'December Payroll'!J:J)</f>
        <v>0</v>
      </c>
      <c r="K294" s="46">
        <f>SUMIF('January Payroll'!$B:$B,B294,'January Payroll'!K:K)+SUMIF('February Payroll'!$B:$B,B294,'February Payroll'!K:K)+SUMIF('March Payroll'!$B:$B,B294,'March Payroll'!K:K)+SUMIF('April Payroll'!$B:$B,B294,'April Payroll'!K:K)+SUMIF('May Payroll'!$B:$B,B294,'May Payroll'!K:K)+SUMIF('June Payroll'!$B:$B,B294,'June Payroll'!K:K)+SUMIF('July Payroll'!$B:$B,B294,'July Payroll'!K:K)+SUMIF('August Payroll'!$B:$B,B294,'August Payroll'!K:K)+SUMIF('September Payroll'!$B:$B,B294,'September Payroll'!K:K)+SUMIF('October Payroll'!$B:$B,B294,'October Payroll'!K:K)+SUMIF('November Payroll'!$B:$B,B294,'November Payroll'!K:K)+SUMIF('December Payroll'!$B:$B,B294,'December Payroll'!K:K)</f>
        <v>0</v>
      </c>
      <c r="L294" s="46">
        <f>SUMIF('January Payroll'!$B:$B,B294,'January Payroll'!L:L)+SUMIF('February Payroll'!$B:$B,B294,'February Payroll'!L:L)+SUMIF('March Payroll'!$B:$B,B294,'March Payroll'!L:L)+SUMIF('April Payroll'!$B:$B,B294,'April Payroll'!L:L)+SUMIF('May Payroll'!$B:$B,B294,'May Payroll'!L:L)+SUMIF('June Payroll'!$B:$B,B294,'June Payroll'!L:L)+SUMIF('July Payroll'!$B:$B,B294,'July Payroll'!L:L)+SUMIF('August Payroll'!$B:$B,B294,'August Payroll'!L:L)+SUMIF('September Payroll'!$B:$B,B294,'September Payroll'!L:L)+SUMIF('October Payroll'!$B:$B,B294,'October Payroll'!L:L)+SUMIF('November Payroll'!$B:$B,B294,'November Payroll'!L:L)+SUMIF('December Payroll'!$B:$B,B294,'December Payroll'!L:L)</f>
        <v>0</v>
      </c>
      <c r="M294" s="46">
        <f>SUMIF('January Payroll'!$B:$B,B294,'January Payroll'!M:M)+SUMIF('February Payroll'!$B:$B,B294,'February Payroll'!M:M)+SUMIF('March Payroll'!$B:$B,B294,'March Payroll'!M:M)+SUMIF('April Payroll'!$B:$B,B294,'April Payroll'!M:M)+SUMIF('May Payroll'!$B:$B,B294,'May Payroll'!M:M)+SUMIF('June Payroll'!$B:$B,B294,'June Payroll'!M:M)+SUMIF('July Payroll'!$B:$B,B294,'July Payroll'!M:M)+SUMIF('August Payroll'!$B:$B,B294,'August Payroll'!M:M)+SUMIF('September Payroll'!$B:$B,B294,'September Payroll'!M:M)+SUMIF('October Payroll'!$B:$B,B294,'October Payroll'!M:M)+SUMIF('November Payroll'!$B:$B,B294,'November Payroll'!M:M)+SUMIF('December Payroll'!$B:$B,B294,'December Payroll'!M:M)</f>
        <v>0</v>
      </c>
      <c r="N294" s="46">
        <f>SUMIF('January Payroll'!$B:$B,B294,'January Payroll'!N:N)+SUMIF('February Payroll'!$B:$B,B294,'February Payroll'!N:N)+SUMIF('March Payroll'!$B:$B,B294,'March Payroll'!N:N)+SUMIF('April Payroll'!$B:$B,B294,'April Payroll'!N:N)+SUMIF('May Payroll'!$B:$B,B294,'May Payroll'!N:N)+SUMIF('June Payroll'!$B:$B,B294,'June Payroll'!N:N)+SUMIF('July Payroll'!$B:$B,B294,'July Payroll'!N:N)+SUMIF('August Payroll'!$B:$B,B294,'August Payroll'!N:N)+SUMIF('September Payroll'!$B:$B,B294,'September Payroll'!N:N)+SUMIF('October Payroll'!$B:$B,B294,'October Payroll'!N:N)+SUMIF('November Payroll'!$B:$B,B294,'November Payroll'!N:N)+SUMIF('December Payroll'!$B:$B,B294,'December Payroll'!N:N)</f>
        <v>0</v>
      </c>
      <c r="O294" s="46">
        <f>SUMIF('January Payroll'!$B:$B,B294,'January Payroll'!O:O)+SUMIF('February Payroll'!$B:$B,B294,'February Payroll'!O:O)+SUMIF('March Payroll'!$B:$B,B294,'March Payroll'!O:O)+SUMIF('April Payroll'!$B:$B,B294,'April Payroll'!O:O)+SUMIF('May Payroll'!$B:$B,B294,'May Payroll'!O:O)+SUMIF('June Payroll'!$B:$B,B294,'June Payroll'!O:O)+SUMIF('July Payroll'!$B:$B,B294,'July Payroll'!O:O)+SUMIF('August Payroll'!$B:$B,B294,'August Payroll'!O:O)+SUMIF('September Payroll'!$B:$B,B294,'September Payroll'!O:O)+SUMIF('October Payroll'!$B:$B,B294,'October Payroll'!O:O)+SUMIF('November Payroll'!$B:$B,B294,'November Payroll'!O:O)+SUMIF('December Payroll'!$B:$B,B294,'December Payroll'!O:O)</f>
        <v>0</v>
      </c>
      <c r="P294" s="46">
        <f>SUMIF('January Payroll'!$B:$B,B294,'January Payroll'!P:P)+SUMIF('February Payroll'!$B:$B,B294,'February Payroll'!P:P)+SUMIF('March Payroll'!$B:$B,B294,'March Payroll'!P:P)+SUMIF('April Payroll'!$B:$B,B294,'April Payroll'!P:P)+SUMIF('May Payroll'!$B:$B,B294,'May Payroll'!P:P)+SUMIF('June Payroll'!$B:$B,B294,'June Payroll'!P:P)+SUMIF('July Payroll'!$B:$B,B294,'July Payroll'!P:P)+SUMIF('August Payroll'!$B:$B,B294,'August Payroll'!P:P)+SUMIF('September Payroll'!$B:$B,B294,'September Payroll'!P:P)+SUMIF('October Payroll'!$B:$B,B294,'October Payroll'!P:P)+SUMIF('November Payroll'!$B:$B,B294,'November Payroll'!P:P)+SUMIF('December Payroll'!$B:$B,B294,'December Payroll'!P:P)</f>
        <v>0</v>
      </c>
      <c r="Q294" s="46">
        <f>SUMIF('January Payroll'!$B:$B,B294,'January Payroll'!Q:Q)+SUMIF('February Payroll'!$B:$B,B294,'February Payroll'!Q:Q)+SUMIF('March Payroll'!$B:$B,B294,'March Payroll'!Q:Q)+SUMIF('April Payroll'!$B:$B,B294,'April Payroll'!Q:Q)+SUMIF('May Payroll'!$B:$B,B294,'May Payroll'!Q:Q)+SUMIF('June Payroll'!$B:$B,B294,'June Payroll'!Q:Q)+SUMIF('July Payroll'!$B:$B,B294,'July Payroll'!Q:Q)+SUMIF('August Payroll'!$B:$B,B294,'August Payroll'!Q:Q)+SUMIF('September Payroll'!$B:$B,B294,'September Payroll'!Q:Q)+SUMIF('October Payroll'!$B:$B,B294,'October Payroll'!Q:Q)+SUMIF('November Payroll'!$B:$B,B294,'November Payroll'!Q:Q)+SUMIF('December Payroll'!$B:$B,B294,'December Payroll'!Q:Q)</f>
        <v>0</v>
      </c>
      <c r="R294" s="46">
        <f>SUMIF('January Payroll'!$B:$B,B294,'January Payroll'!R:R)+SUMIF('February Payroll'!$B:$B,B294,'February Payroll'!R:R)+SUMIF('March Payroll'!$B:$B,B294,'March Payroll'!R:R)+SUMIF('April Payroll'!$B:$B,B294,'April Payroll'!R:R)+SUMIF('May Payroll'!$B:$B,B294,'May Payroll'!R:R)+SUMIF('June Payroll'!$B:$B,B294,'June Payroll'!R:R)+SUMIF('July Payroll'!$B:$B,B294,'July Payroll'!R:R)+SUMIF('August Payroll'!$B:$B,B294,'August Payroll'!R:R)+SUMIF('September Payroll'!$B:$B,B294,'September Payroll'!R:R)+SUMIF('October Payroll'!$B:$B,B294,'October Payroll'!R:R)+SUMIF('November Payroll'!$B:$B,B294,'November Payroll'!R:R)+SUMIF('December Payroll'!$B:$B,B294,'December Payroll'!R:R)</f>
        <v>0</v>
      </c>
      <c r="S294" s="46">
        <f>SUMIF('January Payroll'!$B:$B,B294,'January Payroll'!S:S)+SUMIF('February Payroll'!$B:$B,B294,'February Payroll'!S:S)+SUMIF('March Payroll'!$B:$B,B294,'March Payroll'!S:S)+SUMIF('April Payroll'!$B:$B,B294,'April Payroll'!S:S)+SUMIF('May Payroll'!$B:$B,B294,'May Payroll'!S:S)+SUMIF('June Payroll'!$B:$B,B294,'June Payroll'!S:S)+SUMIF('July Payroll'!$B:$B,B294,'July Payroll'!S:S)+SUMIF('August Payroll'!$B:$B,B294,'August Payroll'!S:S)+SUMIF('September Payroll'!$B:$B,B294,'September Payroll'!S:S)+SUMIF('October Payroll'!$B:$B,B294,'October Payroll'!S:S)+SUMIF('November Payroll'!$B:$B,B294,'November Payroll'!S:S)+SUMIF('December Payroll'!$B:$B,B294,'December Payroll'!S:S)</f>
        <v>0</v>
      </c>
      <c r="T294" s="46">
        <f>SUMIF('January Payroll'!$B:$B,B294,'January Payroll'!T:T)+SUMIF('February Payroll'!$B:$B,B294,'February Payroll'!T:T)+SUMIF('March Payroll'!$B:$B,B294,'March Payroll'!T:T)+SUMIF('April Payroll'!$B:$B,B294,'April Payroll'!T:T)+SUMIF('May Payroll'!$B:$B,B294,'May Payroll'!T:T)+SUMIF('June Payroll'!$B:$B,B294,'June Payroll'!T:T)+SUMIF('July Payroll'!$B:$B,B294,'July Payroll'!T:T)+SUMIF('August Payroll'!$B:$B,B294,'August Payroll'!T:T)+SUMIF('September Payroll'!$B:$B,B294,'September Payroll'!T:T)+SUMIF('October Payroll'!$B:$B,B294,'October Payroll'!T:T)+SUMIF('November Payroll'!$B:$B,B294,'November Payroll'!T:T)+SUMIF('December Payroll'!$B:$B,B294,'December Payroll'!T:T)</f>
        <v>0</v>
      </c>
      <c r="U294" s="86">
        <f>SUMIF('January Payroll'!$B:$B,B294,'January Payroll'!U:U)+SUMIF('February Payroll'!$B:$B,B294,'February Payroll'!U:U)+SUMIF('March Payroll'!$B:$B,B294,'March Payroll'!U:U)+SUMIF('April Payroll'!$B:$B,B294,'April Payroll'!U:U)+SUMIF('May Payroll'!$B:$B,B294,'May Payroll'!U:U)+SUMIF('June Payroll'!$B:$B,B294,'June Payroll'!U:U)+SUMIF('July Payroll'!$B:$B,B294,'July Payroll'!U:U)+SUMIF('August Payroll'!$B:$B,B294,'August Payroll'!U:U)+SUMIF('September Payroll'!$B:$B,B294,'September Payroll'!U:U)+SUMIF('October Payroll'!$B:$B,B294,'October Payroll'!U:U)+SUMIF('November Payroll'!$B:$B,B294,'November Payroll'!U:U)+SUMIF('December Payroll'!$B:$B,B294,'December Payroll'!U:U)</f>
        <v>0</v>
      </c>
    </row>
    <row r="295" ht="14.25" hidden="1" customHeight="1">
      <c r="B295" s="32" t="str">
        <f>'Set Up Employee Data'!A295</f>
        <v/>
      </c>
      <c r="C295" s="33" t="str">
        <f>'Set Up Employee Data'!B295</f>
        <v/>
      </c>
      <c r="D295" s="33">
        <f t="shared" si="1"/>
        <v>0</v>
      </c>
      <c r="E295" s="32">
        <f>SUMIF('January Payroll'!$B:$B,B295,'January Payroll'!E:E)+SUMIF('February Payroll'!$B:$B,B295,'February Payroll'!E:E)+SUMIF('March Payroll'!$B:$B,B295,'March Payroll'!E:E)+SUMIF('April Payroll'!$B:$B,B295,'April Payroll'!E:E)+SUMIF('May Payroll'!$B:$B,B295,'May Payroll'!E:E)+SUMIF('June Payroll'!$B:$B,B295,'June Payroll'!E:E)+SUMIF('July Payroll'!$B:$B,B295,'July Payroll'!E:E)+SUMIF('August Payroll'!$B:$B,B295,'August Payroll'!E:E)+SUMIF('September Payroll'!$B:$B,B295,'September Payroll'!E:E)+SUMIF('October Payroll'!$B:$B,B295,'October Payroll'!E:E)+SUMIF('November Payroll'!$B:$B,B295,'November Payroll'!E:E)+SUMIF('December Payroll'!$B:$B,B295,'December Payroll'!E:E)</f>
        <v>0</v>
      </c>
      <c r="F295" s="32">
        <f>SUMIF('January Payroll'!$B:$B,B295,'January Payroll'!F:F)+SUMIF('February Payroll'!$B:$B,B295,'February Payroll'!F:F)+SUMIF('March Payroll'!$B:$B,B295,'March Payroll'!F:F)+SUMIF('April Payroll'!$B:$B,B295,'April Payroll'!F:F)+SUMIF('May Payroll'!$B:$B,B295,'May Payroll'!F:F)+SUMIF('June Payroll'!$B:$B,B295,'June Payroll'!F:F)+SUMIF('July Payroll'!$B:$B,B295,'July Payroll'!F:F)+SUMIF('August Payroll'!$B:$B,B295,'August Payroll'!F:F)+SUMIF('September Payroll'!$B:$B,B295,'September Payroll'!F:F)+SUMIF('October Payroll'!$B:$B,B295,'October Payroll'!F:F)+SUMIF('November Payroll'!$B:$B,B295,'November Payroll'!F:F)+SUMIF('December Payroll'!$B:$B,B295,'December Payroll'!F:F)</f>
        <v>0</v>
      </c>
      <c r="G295" s="32">
        <f>SUMIF('January Payroll'!$B:$B,B295,'January Payroll'!G:G)+SUMIF('February Payroll'!$B:$B,B295,'February Payroll'!G:G)+SUMIF('March Payroll'!$B:$B,B295,'March Payroll'!G:G)+SUMIF('April Payroll'!$B:$B,B295,'April Payroll'!G:G)+SUMIF('May Payroll'!$B:$B,B295,'May Payroll'!G:G)+SUMIF('June Payroll'!$B:$B,B295,'June Payroll'!G:G)+SUMIF('July Payroll'!$B:$B,B295,'July Payroll'!G:G)+SUMIF('August Payroll'!$B:$B,B295,'August Payroll'!G:G)+SUMIF('September Payroll'!$B:$B,B295,'September Payroll'!G:G)+SUMIF('October Payroll'!$B:$B,B295,'October Payroll'!G:G)+SUMIF('November Payroll'!$B:$B,B295,'November Payroll'!G:G)+SUMIF('December Payroll'!$B:$B,B295,'December Payroll'!G:G)</f>
        <v>0</v>
      </c>
      <c r="H295" s="32">
        <f>SUMIF('January Payroll'!$B:$B,B295,'January Payroll'!H:H)+SUMIF('February Payroll'!$B:$B,B295,'February Payroll'!H:H)+SUMIF('March Payroll'!$B:$B,B295,'March Payroll'!H:H)+SUMIF('April Payroll'!$B:$B,B295,'April Payroll'!H:H)+SUMIF('May Payroll'!$B:$B,B295,'May Payroll'!H:H)+SUMIF('June Payroll'!$B:$B,B295,'June Payroll'!H:H)+SUMIF('July Payroll'!$B:$B,B295,'July Payroll'!H:H)+SUMIF('August Payroll'!$B:$B,B295,'August Payroll'!H:H)+SUMIF('September Payroll'!$B:$B,B295,'September Payroll'!H:H)+SUMIF('October Payroll'!$B:$B,B295,'October Payroll'!H:H)+SUMIF('November Payroll'!$B:$B,B295,'November Payroll'!H:H)+SUMIF('December Payroll'!$B:$B,B295,'December Payroll'!H:H)</f>
        <v>0</v>
      </c>
      <c r="I295" s="32">
        <f>SUMIF('January Payroll'!$B:$B,B295,'January Payroll'!I:I)+SUMIF('February Payroll'!$B:$B,B295,'February Payroll'!I:I)+SUMIF('March Payroll'!$B:$B,B295,'March Payroll'!I:I)+SUMIF('April Payroll'!$B:$B,B295,'April Payroll'!I:I)+SUMIF('May Payroll'!$B:$B,B295,'May Payroll'!I:I)+SUMIF('June Payroll'!$B:$B,B295,'June Payroll'!I:I)+SUMIF('July Payroll'!$B:$B,B295,'July Payroll'!I:I)+SUMIF('August Payroll'!$B:$B,B295,'August Payroll'!I:I)+SUMIF('September Payroll'!$B:$B,B295,'September Payroll'!I:I)+SUMIF('October Payroll'!$B:$B,B295,'October Payroll'!I:I)+SUMIF('November Payroll'!$B:$B,B295,'November Payroll'!I:I)+SUMIF('December Payroll'!$B:$B,B295,'December Payroll'!I:I)</f>
        <v>0</v>
      </c>
      <c r="J295" s="68">
        <f>SUMIF('January Payroll'!$B:$B,B295,'January Payroll'!J:J)+SUMIF('February Payroll'!$B:$B,B295,'February Payroll'!J:J)+SUMIF('March Payroll'!$B:$B,B295,'March Payroll'!J:J)+SUMIF('April Payroll'!$B:$B,B295,'April Payroll'!J:J)+SUMIF('May Payroll'!$B:$B,B295,'May Payroll'!J:J)+SUMIF('June Payroll'!$B:$B,B295,'June Payroll'!J:J)+SUMIF('July Payroll'!$B:$B,B295,'July Payroll'!J:J)+SUMIF('August Payroll'!$B:$B,B295,'August Payroll'!J:J)+SUMIF('September Payroll'!$B:$B,B295,'September Payroll'!J:J)+SUMIF('October Payroll'!$B:$B,B295,'October Payroll'!J:J)+SUMIF('November Payroll'!$B:$B,B295,'November Payroll'!J:J)+SUMIF('December Payroll'!$B:$B,B295,'December Payroll'!J:J)</f>
        <v>0</v>
      </c>
      <c r="K295" s="46">
        <f>SUMIF('January Payroll'!$B:$B,B295,'January Payroll'!K:K)+SUMIF('February Payroll'!$B:$B,B295,'February Payroll'!K:K)+SUMIF('March Payroll'!$B:$B,B295,'March Payroll'!K:K)+SUMIF('April Payroll'!$B:$B,B295,'April Payroll'!K:K)+SUMIF('May Payroll'!$B:$B,B295,'May Payroll'!K:K)+SUMIF('June Payroll'!$B:$B,B295,'June Payroll'!K:K)+SUMIF('July Payroll'!$B:$B,B295,'July Payroll'!K:K)+SUMIF('August Payroll'!$B:$B,B295,'August Payroll'!K:K)+SUMIF('September Payroll'!$B:$B,B295,'September Payroll'!K:K)+SUMIF('October Payroll'!$B:$B,B295,'October Payroll'!K:K)+SUMIF('November Payroll'!$B:$B,B295,'November Payroll'!K:K)+SUMIF('December Payroll'!$B:$B,B295,'December Payroll'!K:K)</f>
        <v>0</v>
      </c>
      <c r="L295" s="46">
        <f>SUMIF('January Payroll'!$B:$B,B295,'January Payroll'!L:L)+SUMIF('February Payroll'!$B:$B,B295,'February Payroll'!L:L)+SUMIF('March Payroll'!$B:$B,B295,'March Payroll'!L:L)+SUMIF('April Payroll'!$B:$B,B295,'April Payroll'!L:L)+SUMIF('May Payroll'!$B:$B,B295,'May Payroll'!L:L)+SUMIF('June Payroll'!$B:$B,B295,'June Payroll'!L:L)+SUMIF('July Payroll'!$B:$B,B295,'July Payroll'!L:L)+SUMIF('August Payroll'!$B:$B,B295,'August Payroll'!L:L)+SUMIF('September Payroll'!$B:$B,B295,'September Payroll'!L:L)+SUMIF('October Payroll'!$B:$B,B295,'October Payroll'!L:L)+SUMIF('November Payroll'!$B:$B,B295,'November Payroll'!L:L)+SUMIF('December Payroll'!$B:$B,B295,'December Payroll'!L:L)</f>
        <v>0</v>
      </c>
      <c r="M295" s="46">
        <f>SUMIF('January Payroll'!$B:$B,B295,'January Payroll'!M:M)+SUMIF('February Payroll'!$B:$B,B295,'February Payroll'!M:M)+SUMIF('March Payroll'!$B:$B,B295,'March Payroll'!M:M)+SUMIF('April Payroll'!$B:$B,B295,'April Payroll'!M:M)+SUMIF('May Payroll'!$B:$B,B295,'May Payroll'!M:M)+SUMIF('June Payroll'!$B:$B,B295,'June Payroll'!M:M)+SUMIF('July Payroll'!$B:$B,B295,'July Payroll'!M:M)+SUMIF('August Payroll'!$B:$B,B295,'August Payroll'!M:M)+SUMIF('September Payroll'!$B:$B,B295,'September Payroll'!M:M)+SUMIF('October Payroll'!$B:$B,B295,'October Payroll'!M:M)+SUMIF('November Payroll'!$B:$B,B295,'November Payroll'!M:M)+SUMIF('December Payroll'!$B:$B,B295,'December Payroll'!M:M)</f>
        <v>0</v>
      </c>
      <c r="N295" s="46">
        <f>SUMIF('January Payroll'!$B:$B,B295,'January Payroll'!N:N)+SUMIF('February Payroll'!$B:$B,B295,'February Payroll'!N:N)+SUMIF('March Payroll'!$B:$B,B295,'March Payroll'!N:N)+SUMIF('April Payroll'!$B:$B,B295,'April Payroll'!N:N)+SUMIF('May Payroll'!$B:$B,B295,'May Payroll'!N:N)+SUMIF('June Payroll'!$B:$B,B295,'June Payroll'!N:N)+SUMIF('July Payroll'!$B:$B,B295,'July Payroll'!N:N)+SUMIF('August Payroll'!$B:$B,B295,'August Payroll'!N:N)+SUMIF('September Payroll'!$B:$B,B295,'September Payroll'!N:N)+SUMIF('October Payroll'!$B:$B,B295,'October Payroll'!N:N)+SUMIF('November Payroll'!$B:$B,B295,'November Payroll'!N:N)+SUMIF('December Payroll'!$B:$B,B295,'December Payroll'!N:N)</f>
        <v>0</v>
      </c>
      <c r="O295" s="46">
        <f>SUMIF('January Payroll'!$B:$B,B295,'January Payroll'!O:O)+SUMIF('February Payroll'!$B:$B,B295,'February Payroll'!O:O)+SUMIF('March Payroll'!$B:$B,B295,'March Payroll'!O:O)+SUMIF('April Payroll'!$B:$B,B295,'April Payroll'!O:O)+SUMIF('May Payroll'!$B:$B,B295,'May Payroll'!O:O)+SUMIF('June Payroll'!$B:$B,B295,'June Payroll'!O:O)+SUMIF('July Payroll'!$B:$B,B295,'July Payroll'!O:O)+SUMIF('August Payroll'!$B:$B,B295,'August Payroll'!O:O)+SUMIF('September Payroll'!$B:$B,B295,'September Payroll'!O:O)+SUMIF('October Payroll'!$B:$B,B295,'October Payroll'!O:O)+SUMIF('November Payroll'!$B:$B,B295,'November Payroll'!O:O)+SUMIF('December Payroll'!$B:$B,B295,'December Payroll'!O:O)</f>
        <v>0</v>
      </c>
      <c r="P295" s="46">
        <f>SUMIF('January Payroll'!$B:$B,B295,'January Payroll'!P:P)+SUMIF('February Payroll'!$B:$B,B295,'February Payroll'!P:P)+SUMIF('March Payroll'!$B:$B,B295,'March Payroll'!P:P)+SUMIF('April Payroll'!$B:$B,B295,'April Payroll'!P:P)+SUMIF('May Payroll'!$B:$B,B295,'May Payroll'!P:P)+SUMIF('June Payroll'!$B:$B,B295,'June Payroll'!P:P)+SUMIF('July Payroll'!$B:$B,B295,'July Payroll'!P:P)+SUMIF('August Payroll'!$B:$B,B295,'August Payroll'!P:P)+SUMIF('September Payroll'!$B:$B,B295,'September Payroll'!P:P)+SUMIF('October Payroll'!$B:$B,B295,'October Payroll'!P:P)+SUMIF('November Payroll'!$B:$B,B295,'November Payroll'!P:P)+SUMIF('December Payroll'!$B:$B,B295,'December Payroll'!P:P)</f>
        <v>0</v>
      </c>
      <c r="Q295" s="46">
        <f>SUMIF('January Payroll'!$B:$B,B295,'January Payroll'!Q:Q)+SUMIF('February Payroll'!$B:$B,B295,'February Payroll'!Q:Q)+SUMIF('March Payroll'!$B:$B,B295,'March Payroll'!Q:Q)+SUMIF('April Payroll'!$B:$B,B295,'April Payroll'!Q:Q)+SUMIF('May Payroll'!$B:$B,B295,'May Payroll'!Q:Q)+SUMIF('June Payroll'!$B:$B,B295,'June Payroll'!Q:Q)+SUMIF('July Payroll'!$B:$B,B295,'July Payroll'!Q:Q)+SUMIF('August Payroll'!$B:$B,B295,'August Payroll'!Q:Q)+SUMIF('September Payroll'!$B:$B,B295,'September Payroll'!Q:Q)+SUMIF('October Payroll'!$B:$B,B295,'October Payroll'!Q:Q)+SUMIF('November Payroll'!$B:$B,B295,'November Payroll'!Q:Q)+SUMIF('December Payroll'!$B:$B,B295,'December Payroll'!Q:Q)</f>
        <v>0</v>
      </c>
      <c r="R295" s="46">
        <f>SUMIF('January Payroll'!$B:$B,B295,'January Payroll'!R:R)+SUMIF('February Payroll'!$B:$B,B295,'February Payroll'!R:R)+SUMIF('March Payroll'!$B:$B,B295,'March Payroll'!R:R)+SUMIF('April Payroll'!$B:$B,B295,'April Payroll'!R:R)+SUMIF('May Payroll'!$B:$B,B295,'May Payroll'!R:R)+SUMIF('June Payroll'!$B:$B,B295,'June Payroll'!R:R)+SUMIF('July Payroll'!$B:$B,B295,'July Payroll'!R:R)+SUMIF('August Payroll'!$B:$B,B295,'August Payroll'!R:R)+SUMIF('September Payroll'!$B:$B,B295,'September Payroll'!R:R)+SUMIF('October Payroll'!$B:$B,B295,'October Payroll'!R:R)+SUMIF('November Payroll'!$B:$B,B295,'November Payroll'!R:R)+SUMIF('December Payroll'!$B:$B,B295,'December Payroll'!R:R)</f>
        <v>0</v>
      </c>
      <c r="S295" s="46">
        <f>SUMIF('January Payroll'!$B:$B,B295,'January Payroll'!S:S)+SUMIF('February Payroll'!$B:$B,B295,'February Payroll'!S:S)+SUMIF('March Payroll'!$B:$B,B295,'March Payroll'!S:S)+SUMIF('April Payroll'!$B:$B,B295,'April Payroll'!S:S)+SUMIF('May Payroll'!$B:$B,B295,'May Payroll'!S:S)+SUMIF('June Payroll'!$B:$B,B295,'June Payroll'!S:S)+SUMIF('July Payroll'!$B:$B,B295,'July Payroll'!S:S)+SUMIF('August Payroll'!$B:$B,B295,'August Payroll'!S:S)+SUMIF('September Payroll'!$B:$B,B295,'September Payroll'!S:S)+SUMIF('October Payroll'!$B:$B,B295,'October Payroll'!S:S)+SUMIF('November Payroll'!$B:$B,B295,'November Payroll'!S:S)+SUMIF('December Payroll'!$B:$B,B295,'December Payroll'!S:S)</f>
        <v>0</v>
      </c>
      <c r="T295" s="46">
        <f>SUMIF('January Payroll'!$B:$B,B295,'January Payroll'!T:T)+SUMIF('February Payroll'!$B:$B,B295,'February Payroll'!T:T)+SUMIF('March Payroll'!$B:$B,B295,'March Payroll'!T:T)+SUMIF('April Payroll'!$B:$B,B295,'April Payroll'!T:T)+SUMIF('May Payroll'!$B:$B,B295,'May Payroll'!T:T)+SUMIF('June Payroll'!$B:$B,B295,'June Payroll'!T:T)+SUMIF('July Payroll'!$B:$B,B295,'July Payroll'!T:T)+SUMIF('August Payroll'!$B:$B,B295,'August Payroll'!T:T)+SUMIF('September Payroll'!$B:$B,B295,'September Payroll'!T:T)+SUMIF('October Payroll'!$B:$B,B295,'October Payroll'!T:T)+SUMIF('November Payroll'!$B:$B,B295,'November Payroll'!T:T)+SUMIF('December Payroll'!$B:$B,B295,'December Payroll'!T:T)</f>
        <v>0</v>
      </c>
      <c r="U295" s="86">
        <f>SUMIF('January Payroll'!$B:$B,B295,'January Payroll'!U:U)+SUMIF('February Payroll'!$B:$B,B295,'February Payroll'!U:U)+SUMIF('March Payroll'!$B:$B,B295,'March Payroll'!U:U)+SUMIF('April Payroll'!$B:$B,B295,'April Payroll'!U:U)+SUMIF('May Payroll'!$B:$B,B295,'May Payroll'!U:U)+SUMIF('June Payroll'!$B:$B,B295,'June Payroll'!U:U)+SUMIF('July Payroll'!$B:$B,B295,'July Payroll'!U:U)+SUMIF('August Payroll'!$B:$B,B295,'August Payroll'!U:U)+SUMIF('September Payroll'!$B:$B,B295,'September Payroll'!U:U)+SUMIF('October Payroll'!$B:$B,B295,'October Payroll'!U:U)+SUMIF('November Payroll'!$B:$B,B295,'November Payroll'!U:U)+SUMIF('December Payroll'!$B:$B,B295,'December Payroll'!U:U)</f>
        <v>0</v>
      </c>
    </row>
    <row r="296" ht="14.25" hidden="1" customHeight="1">
      <c r="B296" s="32" t="str">
        <f>'Set Up Employee Data'!A296</f>
        <v/>
      </c>
      <c r="C296" s="33" t="str">
        <f>'Set Up Employee Data'!B296</f>
        <v/>
      </c>
      <c r="D296" s="33">
        <f t="shared" si="1"/>
        <v>0</v>
      </c>
      <c r="E296" s="32">
        <f>SUMIF('January Payroll'!$B:$B,B296,'January Payroll'!E:E)+SUMIF('February Payroll'!$B:$B,B296,'February Payroll'!E:E)+SUMIF('March Payroll'!$B:$B,B296,'March Payroll'!E:E)+SUMIF('April Payroll'!$B:$B,B296,'April Payroll'!E:E)+SUMIF('May Payroll'!$B:$B,B296,'May Payroll'!E:E)+SUMIF('June Payroll'!$B:$B,B296,'June Payroll'!E:E)+SUMIF('July Payroll'!$B:$B,B296,'July Payroll'!E:E)+SUMIF('August Payroll'!$B:$B,B296,'August Payroll'!E:E)+SUMIF('September Payroll'!$B:$B,B296,'September Payroll'!E:E)+SUMIF('October Payroll'!$B:$B,B296,'October Payroll'!E:E)+SUMIF('November Payroll'!$B:$B,B296,'November Payroll'!E:E)+SUMIF('December Payroll'!$B:$B,B296,'December Payroll'!E:E)</f>
        <v>0</v>
      </c>
      <c r="F296" s="32">
        <f>SUMIF('January Payroll'!$B:$B,B296,'January Payroll'!F:F)+SUMIF('February Payroll'!$B:$B,B296,'February Payroll'!F:F)+SUMIF('March Payroll'!$B:$B,B296,'March Payroll'!F:F)+SUMIF('April Payroll'!$B:$B,B296,'April Payroll'!F:F)+SUMIF('May Payroll'!$B:$B,B296,'May Payroll'!F:F)+SUMIF('June Payroll'!$B:$B,B296,'June Payroll'!F:F)+SUMIF('July Payroll'!$B:$B,B296,'July Payroll'!F:F)+SUMIF('August Payroll'!$B:$B,B296,'August Payroll'!F:F)+SUMIF('September Payroll'!$B:$B,B296,'September Payroll'!F:F)+SUMIF('October Payroll'!$B:$B,B296,'October Payroll'!F:F)+SUMIF('November Payroll'!$B:$B,B296,'November Payroll'!F:F)+SUMIF('December Payroll'!$B:$B,B296,'December Payroll'!F:F)</f>
        <v>0</v>
      </c>
      <c r="G296" s="32">
        <f>SUMIF('January Payroll'!$B:$B,B296,'January Payroll'!G:G)+SUMIF('February Payroll'!$B:$B,B296,'February Payroll'!G:G)+SUMIF('March Payroll'!$B:$B,B296,'March Payroll'!G:G)+SUMIF('April Payroll'!$B:$B,B296,'April Payroll'!G:G)+SUMIF('May Payroll'!$B:$B,B296,'May Payroll'!G:G)+SUMIF('June Payroll'!$B:$B,B296,'June Payroll'!G:G)+SUMIF('July Payroll'!$B:$B,B296,'July Payroll'!G:G)+SUMIF('August Payroll'!$B:$B,B296,'August Payroll'!G:G)+SUMIF('September Payroll'!$B:$B,B296,'September Payroll'!G:G)+SUMIF('October Payroll'!$B:$B,B296,'October Payroll'!G:G)+SUMIF('November Payroll'!$B:$B,B296,'November Payroll'!G:G)+SUMIF('December Payroll'!$B:$B,B296,'December Payroll'!G:G)</f>
        <v>0</v>
      </c>
      <c r="H296" s="32">
        <f>SUMIF('January Payroll'!$B:$B,B296,'January Payroll'!H:H)+SUMIF('February Payroll'!$B:$B,B296,'February Payroll'!H:H)+SUMIF('March Payroll'!$B:$B,B296,'March Payroll'!H:H)+SUMIF('April Payroll'!$B:$B,B296,'April Payroll'!H:H)+SUMIF('May Payroll'!$B:$B,B296,'May Payroll'!H:H)+SUMIF('June Payroll'!$B:$B,B296,'June Payroll'!H:H)+SUMIF('July Payroll'!$B:$B,B296,'July Payroll'!H:H)+SUMIF('August Payroll'!$B:$B,B296,'August Payroll'!H:H)+SUMIF('September Payroll'!$B:$B,B296,'September Payroll'!H:H)+SUMIF('October Payroll'!$B:$B,B296,'October Payroll'!H:H)+SUMIF('November Payroll'!$B:$B,B296,'November Payroll'!H:H)+SUMIF('December Payroll'!$B:$B,B296,'December Payroll'!H:H)</f>
        <v>0</v>
      </c>
      <c r="I296" s="32">
        <f>SUMIF('January Payroll'!$B:$B,B296,'January Payroll'!I:I)+SUMIF('February Payroll'!$B:$B,B296,'February Payroll'!I:I)+SUMIF('March Payroll'!$B:$B,B296,'March Payroll'!I:I)+SUMIF('April Payroll'!$B:$B,B296,'April Payroll'!I:I)+SUMIF('May Payroll'!$B:$B,B296,'May Payroll'!I:I)+SUMIF('June Payroll'!$B:$B,B296,'June Payroll'!I:I)+SUMIF('July Payroll'!$B:$B,B296,'July Payroll'!I:I)+SUMIF('August Payroll'!$B:$B,B296,'August Payroll'!I:I)+SUMIF('September Payroll'!$B:$B,B296,'September Payroll'!I:I)+SUMIF('October Payroll'!$B:$B,B296,'October Payroll'!I:I)+SUMIF('November Payroll'!$B:$B,B296,'November Payroll'!I:I)+SUMIF('December Payroll'!$B:$B,B296,'December Payroll'!I:I)</f>
        <v>0</v>
      </c>
      <c r="J296" s="68">
        <f>SUMIF('January Payroll'!$B:$B,B296,'January Payroll'!J:J)+SUMIF('February Payroll'!$B:$B,B296,'February Payroll'!J:J)+SUMIF('March Payroll'!$B:$B,B296,'March Payroll'!J:J)+SUMIF('April Payroll'!$B:$B,B296,'April Payroll'!J:J)+SUMIF('May Payroll'!$B:$B,B296,'May Payroll'!J:J)+SUMIF('June Payroll'!$B:$B,B296,'June Payroll'!J:J)+SUMIF('July Payroll'!$B:$B,B296,'July Payroll'!J:J)+SUMIF('August Payroll'!$B:$B,B296,'August Payroll'!J:J)+SUMIF('September Payroll'!$B:$B,B296,'September Payroll'!J:J)+SUMIF('October Payroll'!$B:$B,B296,'October Payroll'!J:J)+SUMIF('November Payroll'!$B:$B,B296,'November Payroll'!J:J)+SUMIF('December Payroll'!$B:$B,B296,'December Payroll'!J:J)</f>
        <v>0</v>
      </c>
      <c r="K296" s="46">
        <f>SUMIF('January Payroll'!$B:$B,B296,'January Payroll'!K:K)+SUMIF('February Payroll'!$B:$B,B296,'February Payroll'!K:K)+SUMIF('March Payroll'!$B:$B,B296,'March Payroll'!K:K)+SUMIF('April Payroll'!$B:$B,B296,'April Payroll'!K:K)+SUMIF('May Payroll'!$B:$B,B296,'May Payroll'!K:K)+SUMIF('June Payroll'!$B:$B,B296,'June Payroll'!K:K)+SUMIF('July Payroll'!$B:$B,B296,'July Payroll'!K:K)+SUMIF('August Payroll'!$B:$B,B296,'August Payroll'!K:K)+SUMIF('September Payroll'!$B:$B,B296,'September Payroll'!K:K)+SUMIF('October Payroll'!$B:$B,B296,'October Payroll'!K:K)+SUMIF('November Payroll'!$B:$B,B296,'November Payroll'!K:K)+SUMIF('December Payroll'!$B:$B,B296,'December Payroll'!K:K)</f>
        <v>0</v>
      </c>
      <c r="L296" s="46">
        <f>SUMIF('January Payroll'!$B:$B,B296,'January Payroll'!L:L)+SUMIF('February Payroll'!$B:$B,B296,'February Payroll'!L:L)+SUMIF('March Payroll'!$B:$B,B296,'March Payroll'!L:L)+SUMIF('April Payroll'!$B:$B,B296,'April Payroll'!L:L)+SUMIF('May Payroll'!$B:$B,B296,'May Payroll'!L:L)+SUMIF('June Payroll'!$B:$B,B296,'June Payroll'!L:L)+SUMIF('July Payroll'!$B:$B,B296,'July Payroll'!L:L)+SUMIF('August Payroll'!$B:$B,B296,'August Payroll'!L:L)+SUMIF('September Payroll'!$B:$B,B296,'September Payroll'!L:L)+SUMIF('October Payroll'!$B:$B,B296,'October Payroll'!L:L)+SUMIF('November Payroll'!$B:$B,B296,'November Payroll'!L:L)+SUMIF('December Payroll'!$B:$B,B296,'December Payroll'!L:L)</f>
        <v>0</v>
      </c>
      <c r="M296" s="46">
        <f>SUMIF('January Payroll'!$B:$B,B296,'January Payroll'!M:M)+SUMIF('February Payroll'!$B:$B,B296,'February Payroll'!M:M)+SUMIF('March Payroll'!$B:$B,B296,'March Payroll'!M:M)+SUMIF('April Payroll'!$B:$B,B296,'April Payroll'!M:M)+SUMIF('May Payroll'!$B:$B,B296,'May Payroll'!M:M)+SUMIF('June Payroll'!$B:$B,B296,'June Payroll'!M:M)+SUMIF('July Payroll'!$B:$B,B296,'July Payroll'!M:M)+SUMIF('August Payroll'!$B:$B,B296,'August Payroll'!M:M)+SUMIF('September Payroll'!$B:$B,B296,'September Payroll'!M:M)+SUMIF('October Payroll'!$B:$B,B296,'October Payroll'!M:M)+SUMIF('November Payroll'!$B:$B,B296,'November Payroll'!M:M)+SUMIF('December Payroll'!$B:$B,B296,'December Payroll'!M:M)</f>
        <v>0</v>
      </c>
      <c r="N296" s="46">
        <f>SUMIF('January Payroll'!$B:$B,B296,'January Payroll'!N:N)+SUMIF('February Payroll'!$B:$B,B296,'February Payroll'!N:N)+SUMIF('March Payroll'!$B:$B,B296,'March Payroll'!N:N)+SUMIF('April Payroll'!$B:$B,B296,'April Payroll'!N:N)+SUMIF('May Payroll'!$B:$B,B296,'May Payroll'!N:N)+SUMIF('June Payroll'!$B:$B,B296,'June Payroll'!N:N)+SUMIF('July Payroll'!$B:$B,B296,'July Payroll'!N:N)+SUMIF('August Payroll'!$B:$B,B296,'August Payroll'!N:N)+SUMIF('September Payroll'!$B:$B,B296,'September Payroll'!N:N)+SUMIF('October Payroll'!$B:$B,B296,'October Payroll'!N:N)+SUMIF('November Payroll'!$B:$B,B296,'November Payroll'!N:N)+SUMIF('December Payroll'!$B:$B,B296,'December Payroll'!N:N)</f>
        <v>0</v>
      </c>
      <c r="O296" s="46">
        <f>SUMIF('January Payroll'!$B:$B,B296,'January Payroll'!O:O)+SUMIF('February Payroll'!$B:$B,B296,'February Payroll'!O:O)+SUMIF('March Payroll'!$B:$B,B296,'March Payroll'!O:O)+SUMIF('April Payroll'!$B:$B,B296,'April Payroll'!O:O)+SUMIF('May Payroll'!$B:$B,B296,'May Payroll'!O:O)+SUMIF('June Payroll'!$B:$B,B296,'June Payroll'!O:O)+SUMIF('July Payroll'!$B:$B,B296,'July Payroll'!O:O)+SUMIF('August Payroll'!$B:$B,B296,'August Payroll'!O:O)+SUMIF('September Payroll'!$B:$B,B296,'September Payroll'!O:O)+SUMIF('October Payroll'!$B:$B,B296,'October Payroll'!O:O)+SUMIF('November Payroll'!$B:$B,B296,'November Payroll'!O:O)+SUMIF('December Payroll'!$B:$B,B296,'December Payroll'!O:O)</f>
        <v>0</v>
      </c>
      <c r="P296" s="46">
        <f>SUMIF('January Payroll'!$B:$B,B296,'January Payroll'!P:P)+SUMIF('February Payroll'!$B:$B,B296,'February Payroll'!P:P)+SUMIF('March Payroll'!$B:$B,B296,'March Payroll'!P:P)+SUMIF('April Payroll'!$B:$B,B296,'April Payroll'!P:P)+SUMIF('May Payroll'!$B:$B,B296,'May Payroll'!P:P)+SUMIF('June Payroll'!$B:$B,B296,'June Payroll'!P:P)+SUMIF('July Payroll'!$B:$B,B296,'July Payroll'!P:P)+SUMIF('August Payroll'!$B:$B,B296,'August Payroll'!P:P)+SUMIF('September Payroll'!$B:$B,B296,'September Payroll'!P:P)+SUMIF('October Payroll'!$B:$B,B296,'October Payroll'!P:P)+SUMIF('November Payroll'!$B:$B,B296,'November Payroll'!P:P)+SUMIF('December Payroll'!$B:$B,B296,'December Payroll'!P:P)</f>
        <v>0</v>
      </c>
      <c r="Q296" s="46">
        <f>SUMIF('January Payroll'!$B:$B,B296,'January Payroll'!Q:Q)+SUMIF('February Payroll'!$B:$B,B296,'February Payroll'!Q:Q)+SUMIF('March Payroll'!$B:$B,B296,'March Payroll'!Q:Q)+SUMIF('April Payroll'!$B:$B,B296,'April Payroll'!Q:Q)+SUMIF('May Payroll'!$B:$B,B296,'May Payroll'!Q:Q)+SUMIF('June Payroll'!$B:$B,B296,'June Payroll'!Q:Q)+SUMIF('July Payroll'!$B:$B,B296,'July Payroll'!Q:Q)+SUMIF('August Payroll'!$B:$B,B296,'August Payroll'!Q:Q)+SUMIF('September Payroll'!$B:$B,B296,'September Payroll'!Q:Q)+SUMIF('October Payroll'!$B:$B,B296,'October Payroll'!Q:Q)+SUMIF('November Payroll'!$B:$B,B296,'November Payroll'!Q:Q)+SUMIF('December Payroll'!$B:$B,B296,'December Payroll'!Q:Q)</f>
        <v>0</v>
      </c>
      <c r="R296" s="46">
        <f>SUMIF('January Payroll'!$B:$B,B296,'January Payroll'!R:R)+SUMIF('February Payroll'!$B:$B,B296,'February Payroll'!R:R)+SUMIF('March Payroll'!$B:$B,B296,'March Payroll'!R:R)+SUMIF('April Payroll'!$B:$B,B296,'April Payroll'!R:R)+SUMIF('May Payroll'!$B:$B,B296,'May Payroll'!R:R)+SUMIF('June Payroll'!$B:$B,B296,'June Payroll'!R:R)+SUMIF('July Payroll'!$B:$B,B296,'July Payroll'!R:R)+SUMIF('August Payroll'!$B:$B,B296,'August Payroll'!R:R)+SUMIF('September Payroll'!$B:$B,B296,'September Payroll'!R:R)+SUMIF('October Payroll'!$B:$B,B296,'October Payroll'!R:R)+SUMIF('November Payroll'!$B:$B,B296,'November Payroll'!R:R)+SUMIF('December Payroll'!$B:$B,B296,'December Payroll'!R:R)</f>
        <v>0</v>
      </c>
      <c r="S296" s="46">
        <f>SUMIF('January Payroll'!$B:$B,B296,'January Payroll'!S:S)+SUMIF('February Payroll'!$B:$B,B296,'February Payroll'!S:S)+SUMIF('March Payroll'!$B:$B,B296,'March Payroll'!S:S)+SUMIF('April Payroll'!$B:$B,B296,'April Payroll'!S:S)+SUMIF('May Payroll'!$B:$B,B296,'May Payroll'!S:S)+SUMIF('June Payroll'!$B:$B,B296,'June Payroll'!S:S)+SUMIF('July Payroll'!$B:$B,B296,'July Payroll'!S:S)+SUMIF('August Payroll'!$B:$B,B296,'August Payroll'!S:S)+SUMIF('September Payroll'!$B:$B,B296,'September Payroll'!S:S)+SUMIF('October Payroll'!$B:$B,B296,'October Payroll'!S:S)+SUMIF('November Payroll'!$B:$B,B296,'November Payroll'!S:S)+SUMIF('December Payroll'!$B:$B,B296,'December Payroll'!S:S)</f>
        <v>0</v>
      </c>
      <c r="T296" s="46">
        <f>SUMIF('January Payroll'!$B:$B,B296,'January Payroll'!T:T)+SUMIF('February Payroll'!$B:$B,B296,'February Payroll'!T:T)+SUMIF('March Payroll'!$B:$B,B296,'March Payroll'!T:T)+SUMIF('April Payroll'!$B:$B,B296,'April Payroll'!T:T)+SUMIF('May Payroll'!$B:$B,B296,'May Payroll'!T:T)+SUMIF('June Payroll'!$B:$B,B296,'June Payroll'!T:T)+SUMIF('July Payroll'!$B:$B,B296,'July Payroll'!T:T)+SUMIF('August Payroll'!$B:$B,B296,'August Payroll'!T:T)+SUMIF('September Payroll'!$B:$B,B296,'September Payroll'!T:T)+SUMIF('October Payroll'!$B:$B,B296,'October Payroll'!T:T)+SUMIF('November Payroll'!$B:$B,B296,'November Payroll'!T:T)+SUMIF('December Payroll'!$B:$B,B296,'December Payroll'!T:T)</f>
        <v>0</v>
      </c>
      <c r="U296" s="86">
        <f>SUMIF('January Payroll'!$B:$B,B296,'January Payroll'!U:U)+SUMIF('February Payroll'!$B:$B,B296,'February Payroll'!U:U)+SUMIF('March Payroll'!$B:$B,B296,'March Payroll'!U:U)+SUMIF('April Payroll'!$B:$B,B296,'April Payroll'!U:U)+SUMIF('May Payroll'!$B:$B,B296,'May Payroll'!U:U)+SUMIF('June Payroll'!$B:$B,B296,'June Payroll'!U:U)+SUMIF('July Payroll'!$B:$B,B296,'July Payroll'!U:U)+SUMIF('August Payroll'!$B:$B,B296,'August Payroll'!U:U)+SUMIF('September Payroll'!$B:$B,B296,'September Payroll'!U:U)+SUMIF('October Payroll'!$B:$B,B296,'October Payroll'!U:U)+SUMIF('November Payroll'!$B:$B,B296,'November Payroll'!U:U)+SUMIF('December Payroll'!$B:$B,B296,'December Payroll'!U:U)</f>
        <v>0</v>
      </c>
    </row>
    <row r="297" ht="14.25" hidden="1" customHeight="1">
      <c r="B297" s="32" t="str">
        <f>'Set Up Employee Data'!A297</f>
        <v/>
      </c>
      <c r="C297" s="33" t="str">
        <f>'Set Up Employee Data'!B297</f>
        <v/>
      </c>
      <c r="D297" s="33">
        <f t="shared" si="1"/>
        <v>0</v>
      </c>
      <c r="E297" s="32">
        <f>SUMIF('January Payroll'!$B:$B,B297,'January Payroll'!E:E)+SUMIF('February Payroll'!$B:$B,B297,'February Payroll'!E:E)+SUMIF('March Payroll'!$B:$B,B297,'March Payroll'!E:E)+SUMIF('April Payroll'!$B:$B,B297,'April Payroll'!E:E)+SUMIF('May Payroll'!$B:$B,B297,'May Payroll'!E:E)+SUMIF('June Payroll'!$B:$B,B297,'June Payroll'!E:E)+SUMIF('July Payroll'!$B:$B,B297,'July Payroll'!E:E)+SUMIF('August Payroll'!$B:$B,B297,'August Payroll'!E:E)+SUMIF('September Payroll'!$B:$B,B297,'September Payroll'!E:E)+SUMIF('October Payroll'!$B:$B,B297,'October Payroll'!E:E)+SUMIF('November Payroll'!$B:$B,B297,'November Payroll'!E:E)+SUMIF('December Payroll'!$B:$B,B297,'December Payroll'!E:E)</f>
        <v>0</v>
      </c>
      <c r="F297" s="32">
        <f>SUMIF('January Payroll'!$B:$B,B297,'January Payroll'!F:F)+SUMIF('February Payroll'!$B:$B,B297,'February Payroll'!F:F)+SUMIF('March Payroll'!$B:$B,B297,'March Payroll'!F:F)+SUMIF('April Payroll'!$B:$B,B297,'April Payroll'!F:F)+SUMIF('May Payroll'!$B:$B,B297,'May Payroll'!F:F)+SUMIF('June Payroll'!$B:$B,B297,'June Payroll'!F:F)+SUMIF('July Payroll'!$B:$B,B297,'July Payroll'!F:F)+SUMIF('August Payroll'!$B:$B,B297,'August Payroll'!F:F)+SUMIF('September Payroll'!$B:$B,B297,'September Payroll'!F:F)+SUMIF('October Payroll'!$B:$B,B297,'October Payroll'!F:F)+SUMIF('November Payroll'!$B:$B,B297,'November Payroll'!F:F)+SUMIF('December Payroll'!$B:$B,B297,'December Payroll'!F:F)</f>
        <v>0</v>
      </c>
      <c r="G297" s="32">
        <f>SUMIF('January Payroll'!$B:$B,B297,'January Payroll'!G:G)+SUMIF('February Payroll'!$B:$B,B297,'February Payroll'!G:G)+SUMIF('March Payroll'!$B:$B,B297,'March Payroll'!G:G)+SUMIF('April Payroll'!$B:$B,B297,'April Payroll'!G:G)+SUMIF('May Payroll'!$B:$B,B297,'May Payroll'!G:G)+SUMIF('June Payroll'!$B:$B,B297,'June Payroll'!G:G)+SUMIF('July Payroll'!$B:$B,B297,'July Payroll'!G:G)+SUMIF('August Payroll'!$B:$B,B297,'August Payroll'!G:G)+SUMIF('September Payroll'!$B:$B,B297,'September Payroll'!G:G)+SUMIF('October Payroll'!$B:$B,B297,'October Payroll'!G:G)+SUMIF('November Payroll'!$B:$B,B297,'November Payroll'!G:G)+SUMIF('December Payroll'!$B:$B,B297,'December Payroll'!G:G)</f>
        <v>0</v>
      </c>
      <c r="H297" s="32">
        <f>SUMIF('January Payroll'!$B:$B,B297,'January Payroll'!H:H)+SUMIF('February Payroll'!$B:$B,B297,'February Payroll'!H:H)+SUMIF('March Payroll'!$B:$B,B297,'March Payroll'!H:H)+SUMIF('April Payroll'!$B:$B,B297,'April Payroll'!H:H)+SUMIF('May Payroll'!$B:$B,B297,'May Payroll'!H:H)+SUMIF('June Payroll'!$B:$B,B297,'June Payroll'!H:H)+SUMIF('July Payroll'!$B:$B,B297,'July Payroll'!H:H)+SUMIF('August Payroll'!$B:$B,B297,'August Payroll'!H:H)+SUMIF('September Payroll'!$B:$B,B297,'September Payroll'!H:H)+SUMIF('October Payroll'!$B:$B,B297,'October Payroll'!H:H)+SUMIF('November Payroll'!$B:$B,B297,'November Payroll'!H:H)+SUMIF('December Payroll'!$B:$B,B297,'December Payroll'!H:H)</f>
        <v>0</v>
      </c>
      <c r="I297" s="32">
        <f>SUMIF('January Payroll'!$B:$B,B297,'January Payroll'!I:I)+SUMIF('February Payroll'!$B:$B,B297,'February Payroll'!I:I)+SUMIF('March Payroll'!$B:$B,B297,'March Payroll'!I:I)+SUMIF('April Payroll'!$B:$B,B297,'April Payroll'!I:I)+SUMIF('May Payroll'!$B:$B,B297,'May Payroll'!I:I)+SUMIF('June Payroll'!$B:$B,B297,'June Payroll'!I:I)+SUMIF('July Payroll'!$B:$B,B297,'July Payroll'!I:I)+SUMIF('August Payroll'!$B:$B,B297,'August Payroll'!I:I)+SUMIF('September Payroll'!$B:$B,B297,'September Payroll'!I:I)+SUMIF('October Payroll'!$B:$B,B297,'October Payroll'!I:I)+SUMIF('November Payroll'!$B:$B,B297,'November Payroll'!I:I)+SUMIF('December Payroll'!$B:$B,B297,'December Payroll'!I:I)</f>
        <v>0</v>
      </c>
      <c r="J297" s="68">
        <f>SUMIF('January Payroll'!$B:$B,B297,'January Payroll'!J:J)+SUMIF('February Payroll'!$B:$B,B297,'February Payroll'!J:J)+SUMIF('March Payroll'!$B:$B,B297,'March Payroll'!J:J)+SUMIF('April Payroll'!$B:$B,B297,'April Payroll'!J:J)+SUMIF('May Payroll'!$B:$B,B297,'May Payroll'!J:J)+SUMIF('June Payroll'!$B:$B,B297,'June Payroll'!J:J)+SUMIF('July Payroll'!$B:$B,B297,'July Payroll'!J:J)+SUMIF('August Payroll'!$B:$B,B297,'August Payroll'!J:J)+SUMIF('September Payroll'!$B:$B,B297,'September Payroll'!J:J)+SUMIF('October Payroll'!$B:$B,B297,'October Payroll'!J:J)+SUMIF('November Payroll'!$B:$B,B297,'November Payroll'!J:J)+SUMIF('December Payroll'!$B:$B,B297,'December Payroll'!J:J)</f>
        <v>0</v>
      </c>
      <c r="K297" s="46">
        <f>SUMIF('January Payroll'!$B:$B,B297,'January Payroll'!K:K)+SUMIF('February Payroll'!$B:$B,B297,'February Payroll'!K:K)+SUMIF('March Payroll'!$B:$B,B297,'March Payroll'!K:K)+SUMIF('April Payroll'!$B:$B,B297,'April Payroll'!K:K)+SUMIF('May Payroll'!$B:$B,B297,'May Payroll'!K:K)+SUMIF('June Payroll'!$B:$B,B297,'June Payroll'!K:K)+SUMIF('July Payroll'!$B:$B,B297,'July Payroll'!K:K)+SUMIF('August Payroll'!$B:$B,B297,'August Payroll'!K:K)+SUMIF('September Payroll'!$B:$B,B297,'September Payroll'!K:K)+SUMIF('October Payroll'!$B:$B,B297,'October Payroll'!K:K)+SUMIF('November Payroll'!$B:$B,B297,'November Payroll'!K:K)+SUMIF('December Payroll'!$B:$B,B297,'December Payroll'!K:K)</f>
        <v>0</v>
      </c>
      <c r="L297" s="46">
        <f>SUMIF('January Payroll'!$B:$B,B297,'January Payroll'!L:L)+SUMIF('February Payroll'!$B:$B,B297,'February Payroll'!L:L)+SUMIF('March Payroll'!$B:$B,B297,'March Payroll'!L:L)+SUMIF('April Payroll'!$B:$B,B297,'April Payroll'!L:L)+SUMIF('May Payroll'!$B:$B,B297,'May Payroll'!L:L)+SUMIF('June Payroll'!$B:$B,B297,'June Payroll'!L:L)+SUMIF('July Payroll'!$B:$B,B297,'July Payroll'!L:L)+SUMIF('August Payroll'!$B:$B,B297,'August Payroll'!L:L)+SUMIF('September Payroll'!$B:$B,B297,'September Payroll'!L:L)+SUMIF('October Payroll'!$B:$B,B297,'October Payroll'!L:L)+SUMIF('November Payroll'!$B:$B,B297,'November Payroll'!L:L)+SUMIF('December Payroll'!$B:$B,B297,'December Payroll'!L:L)</f>
        <v>0</v>
      </c>
      <c r="M297" s="46">
        <f>SUMIF('January Payroll'!$B:$B,B297,'January Payroll'!M:M)+SUMIF('February Payroll'!$B:$B,B297,'February Payroll'!M:M)+SUMIF('March Payroll'!$B:$B,B297,'March Payroll'!M:M)+SUMIF('April Payroll'!$B:$B,B297,'April Payroll'!M:M)+SUMIF('May Payroll'!$B:$B,B297,'May Payroll'!M:M)+SUMIF('June Payroll'!$B:$B,B297,'June Payroll'!M:M)+SUMIF('July Payroll'!$B:$B,B297,'July Payroll'!M:M)+SUMIF('August Payroll'!$B:$B,B297,'August Payroll'!M:M)+SUMIF('September Payroll'!$B:$B,B297,'September Payroll'!M:M)+SUMIF('October Payroll'!$B:$B,B297,'October Payroll'!M:M)+SUMIF('November Payroll'!$B:$B,B297,'November Payroll'!M:M)+SUMIF('December Payroll'!$B:$B,B297,'December Payroll'!M:M)</f>
        <v>0</v>
      </c>
      <c r="N297" s="46">
        <f>SUMIF('January Payroll'!$B:$B,B297,'January Payroll'!N:N)+SUMIF('February Payroll'!$B:$B,B297,'February Payroll'!N:N)+SUMIF('March Payroll'!$B:$B,B297,'March Payroll'!N:N)+SUMIF('April Payroll'!$B:$B,B297,'April Payroll'!N:N)+SUMIF('May Payroll'!$B:$B,B297,'May Payroll'!N:N)+SUMIF('June Payroll'!$B:$B,B297,'June Payroll'!N:N)+SUMIF('July Payroll'!$B:$B,B297,'July Payroll'!N:N)+SUMIF('August Payroll'!$B:$B,B297,'August Payroll'!N:N)+SUMIF('September Payroll'!$B:$B,B297,'September Payroll'!N:N)+SUMIF('October Payroll'!$B:$B,B297,'October Payroll'!N:N)+SUMIF('November Payroll'!$B:$B,B297,'November Payroll'!N:N)+SUMIF('December Payroll'!$B:$B,B297,'December Payroll'!N:N)</f>
        <v>0</v>
      </c>
      <c r="O297" s="46">
        <f>SUMIF('January Payroll'!$B:$B,B297,'January Payroll'!O:O)+SUMIF('February Payroll'!$B:$B,B297,'February Payroll'!O:O)+SUMIF('March Payroll'!$B:$B,B297,'March Payroll'!O:O)+SUMIF('April Payroll'!$B:$B,B297,'April Payroll'!O:O)+SUMIF('May Payroll'!$B:$B,B297,'May Payroll'!O:O)+SUMIF('June Payroll'!$B:$B,B297,'June Payroll'!O:O)+SUMIF('July Payroll'!$B:$B,B297,'July Payroll'!O:O)+SUMIF('August Payroll'!$B:$B,B297,'August Payroll'!O:O)+SUMIF('September Payroll'!$B:$B,B297,'September Payroll'!O:O)+SUMIF('October Payroll'!$B:$B,B297,'October Payroll'!O:O)+SUMIF('November Payroll'!$B:$B,B297,'November Payroll'!O:O)+SUMIF('December Payroll'!$B:$B,B297,'December Payroll'!O:O)</f>
        <v>0</v>
      </c>
      <c r="P297" s="46">
        <f>SUMIF('January Payroll'!$B:$B,B297,'January Payroll'!P:P)+SUMIF('February Payroll'!$B:$B,B297,'February Payroll'!P:P)+SUMIF('March Payroll'!$B:$B,B297,'March Payroll'!P:P)+SUMIF('April Payroll'!$B:$B,B297,'April Payroll'!P:P)+SUMIF('May Payroll'!$B:$B,B297,'May Payroll'!P:P)+SUMIF('June Payroll'!$B:$B,B297,'June Payroll'!P:P)+SUMIF('July Payroll'!$B:$B,B297,'July Payroll'!P:P)+SUMIF('August Payroll'!$B:$B,B297,'August Payroll'!P:P)+SUMIF('September Payroll'!$B:$B,B297,'September Payroll'!P:P)+SUMIF('October Payroll'!$B:$B,B297,'October Payroll'!P:P)+SUMIF('November Payroll'!$B:$B,B297,'November Payroll'!P:P)+SUMIF('December Payroll'!$B:$B,B297,'December Payroll'!P:P)</f>
        <v>0</v>
      </c>
      <c r="Q297" s="46">
        <f>SUMIF('January Payroll'!$B:$B,B297,'January Payroll'!Q:Q)+SUMIF('February Payroll'!$B:$B,B297,'February Payroll'!Q:Q)+SUMIF('March Payroll'!$B:$B,B297,'March Payroll'!Q:Q)+SUMIF('April Payroll'!$B:$B,B297,'April Payroll'!Q:Q)+SUMIF('May Payroll'!$B:$B,B297,'May Payroll'!Q:Q)+SUMIF('June Payroll'!$B:$B,B297,'June Payroll'!Q:Q)+SUMIF('July Payroll'!$B:$B,B297,'July Payroll'!Q:Q)+SUMIF('August Payroll'!$B:$B,B297,'August Payroll'!Q:Q)+SUMIF('September Payroll'!$B:$B,B297,'September Payroll'!Q:Q)+SUMIF('October Payroll'!$B:$B,B297,'October Payroll'!Q:Q)+SUMIF('November Payroll'!$B:$B,B297,'November Payroll'!Q:Q)+SUMIF('December Payroll'!$B:$B,B297,'December Payroll'!Q:Q)</f>
        <v>0</v>
      </c>
      <c r="R297" s="46">
        <f>SUMIF('January Payroll'!$B:$B,B297,'January Payroll'!R:R)+SUMIF('February Payroll'!$B:$B,B297,'February Payroll'!R:R)+SUMIF('March Payroll'!$B:$B,B297,'March Payroll'!R:R)+SUMIF('April Payroll'!$B:$B,B297,'April Payroll'!R:R)+SUMIF('May Payroll'!$B:$B,B297,'May Payroll'!R:R)+SUMIF('June Payroll'!$B:$B,B297,'June Payroll'!R:R)+SUMIF('July Payroll'!$B:$B,B297,'July Payroll'!R:R)+SUMIF('August Payroll'!$B:$B,B297,'August Payroll'!R:R)+SUMIF('September Payroll'!$B:$B,B297,'September Payroll'!R:R)+SUMIF('October Payroll'!$B:$B,B297,'October Payroll'!R:R)+SUMIF('November Payroll'!$B:$B,B297,'November Payroll'!R:R)+SUMIF('December Payroll'!$B:$B,B297,'December Payroll'!R:R)</f>
        <v>0</v>
      </c>
      <c r="S297" s="46">
        <f>SUMIF('January Payroll'!$B:$B,B297,'January Payroll'!S:S)+SUMIF('February Payroll'!$B:$B,B297,'February Payroll'!S:S)+SUMIF('March Payroll'!$B:$B,B297,'March Payroll'!S:S)+SUMIF('April Payroll'!$B:$B,B297,'April Payroll'!S:S)+SUMIF('May Payroll'!$B:$B,B297,'May Payroll'!S:S)+SUMIF('June Payroll'!$B:$B,B297,'June Payroll'!S:S)+SUMIF('July Payroll'!$B:$B,B297,'July Payroll'!S:S)+SUMIF('August Payroll'!$B:$B,B297,'August Payroll'!S:S)+SUMIF('September Payroll'!$B:$B,B297,'September Payroll'!S:S)+SUMIF('October Payroll'!$B:$B,B297,'October Payroll'!S:S)+SUMIF('November Payroll'!$B:$B,B297,'November Payroll'!S:S)+SUMIF('December Payroll'!$B:$B,B297,'December Payroll'!S:S)</f>
        <v>0</v>
      </c>
      <c r="T297" s="46">
        <f>SUMIF('January Payroll'!$B:$B,B297,'January Payroll'!T:T)+SUMIF('February Payroll'!$B:$B,B297,'February Payroll'!T:T)+SUMIF('March Payroll'!$B:$B,B297,'March Payroll'!T:T)+SUMIF('April Payroll'!$B:$B,B297,'April Payroll'!T:T)+SUMIF('May Payroll'!$B:$B,B297,'May Payroll'!T:T)+SUMIF('June Payroll'!$B:$B,B297,'June Payroll'!T:T)+SUMIF('July Payroll'!$B:$B,B297,'July Payroll'!T:T)+SUMIF('August Payroll'!$B:$B,B297,'August Payroll'!T:T)+SUMIF('September Payroll'!$B:$B,B297,'September Payroll'!T:T)+SUMIF('October Payroll'!$B:$B,B297,'October Payroll'!T:T)+SUMIF('November Payroll'!$B:$B,B297,'November Payroll'!T:T)+SUMIF('December Payroll'!$B:$B,B297,'December Payroll'!T:T)</f>
        <v>0</v>
      </c>
      <c r="U297" s="86">
        <f>SUMIF('January Payroll'!$B:$B,B297,'January Payroll'!U:U)+SUMIF('February Payroll'!$B:$B,B297,'February Payroll'!U:U)+SUMIF('March Payroll'!$B:$B,B297,'March Payroll'!U:U)+SUMIF('April Payroll'!$B:$B,B297,'April Payroll'!U:U)+SUMIF('May Payroll'!$B:$B,B297,'May Payroll'!U:U)+SUMIF('June Payroll'!$B:$B,B297,'June Payroll'!U:U)+SUMIF('July Payroll'!$B:$B,B297,'July Payroll'!U:U)+SUMIF('August Payroll'!$B:$B,B297,'August Payroll'!U:U)+SUMIF('September Payroll'!$B:$B,B297,'September Payroll'!U:U)+SUMIF('October Payroll'!$B:$B,B297,'October Payroll'!U:U)+SUMIF('November Payroll'!$B:$B,B297,'November Payroll'!U:U)+SUMIF('December Payroll'!$B:$B,B297,'December Payroll'!U:U)</f>
        <v>0</v>
      </c>
    </row>
    <row r="298" ht="14.25" hidden="1" customHeight="1">
      <c r="B298" s="32" t="str">
        <f>'Set Up Employee Data'!A298</f>
        <v/>
      </c>
      <c r="C298" s="33" t="str">
        <f>'Set Up Employee Data'!B298</f>
        <v/>
      </c>
      <c r="D298" s="33">
        <f t="shared" si="1"/>
        <v>0</v>
      </c>
      <c r="E298" s="32">
        <f>SUMIF('January Payroll'!$B:$B,B298,'January Payroll'!E:E)+SUMIF('February Payroll'!$B:$B,B298,'February Payroll'!E:E)+SUMIF('March Payroll'!$B:$B,B298,'March Payroll'!E:E)+SUMIF('April Payroll'!$B:$B,B298,'April Payroll'!E:E)+SUMIF('May Payroll'!$B:$B,B298,'May Payroll'!E:E)+SUMIF('June Payroll'!$B:$B,B298,'June Payroll'!E:E)+SUMIF('July Payroll'!$B:$B,B298,'July Payroll'!E:E)+SUMIF('August Payroll'!$B:$B,B298,'August Payroll'!E:E)+SUMIF('September Payroll'!$B:$B,B298,'September Payroll'!E:E)+SUMIF('October Payroll'!$B:$B,B298,'October Payroll'!E:E)+SUMIF('November Payroll'!$B:$B,B298,'November Payroll'!E:E)+SUMIF('December Payroll'!$B:$B,B298,'December Payroll'!E:E)</f>
        <v>0</v>
      </c>
      <c r="F298" s="32">
        <f>SUMIF('January Payroll'!$B:$B,B298,'January Payroll'!F:F)+SUMIF('February Payroll'!$B:$B,B298,'February Payroll'!F:F)+SUMIF('March Payroll'!$B:$B,B298,'March Payroll'!F:F)+SUMIF('April Payroll'!$B:$B,B298,'April Payroll'!F:F)+SUMIF('May Payroll'!$B:$B,B298,'May Payroll'!F:F)+SUMIF('June Payroll'!$B:$B,B298,'June Payroll'!F:F)+SUMIF('July Payroll'!$B:$B,B298,'July Payroll'!F:F)+SUMIF('August Payroll'!$B:$B,B298,'August Payroll'!F:F)+SUMIF('September Payroll'!$B:$B,B298,'September Payroll'!F:F)+SUMIF('October Payroll'!$B:$B,B298,'October Payroll'!F:F)+SUMIF('November Payroll'!$B:$B,B298,'November Payroll'!F:F)+SUMIF('December Payroll'!$B:$B,B298,'December Payroll'!F:F)</f>
        <v>0</v>
      </c>
      <c r="G298" s="32">
        <f>SUMIF('January Payroll'!$B:$B,B298,'January Payroll'!G:G)+SUMIF('February Payroll'!$B:$B,B298,'February Payroll'!G:G)+SUMIF('March Payroll'!$B:$B,B298,'March Payroll'!G:G)+SUMIF('April Payroll'!$B:$B,B298,'April Payroll'!G:G)+SUMIF('May Payroll'!$B:$B,B298,'May Payroll'!G:G)+SUMIF('June Payroll'!$B:$B,B298,'June Payroll'!G:G)+SUMIF('July Payroll'!$B:$B,B298,'July Payroll'!G:G)+SUMIF('August Payroll'!$B:$B,B298,'August Payroll'!G:G)+SUMIF('September Payroll'!$B:$B,B298,'September Payroll'!G:G)+SUMIF('October Payroll'!$B:$B,B298,'October Payroll'!G:G)+SUMIF('November Payroll'!$B:$B,B298,'November Payroll'!G:G)+SUMIF('December Payroll'!$B:$B,B298,'December Payroll'!G:G)</f>
        <v>0</v>
      </c>
      <c r="H298" s="32">
        <f>SUMIF('January Payroll'!$B:$B,B298,'January Payroll'!H:H)+SUMIF('February Payroll'!$B:$B,B298,'February Payroll'!H:H)+SUMIF('March Payroll'!$B:$B,B298,'March Payroll'!H:H)+SUMIF('April Payroll'!$B:$B,B298,'April Payroll'!H:H)+SUMIF('May Payroll'!$B:$B,B298,'May Payroll'!H:H)+SUMIF('June Payroll'!$B:$B,B298,'June Payroll'!H:H)+SUMIF('July Payroll'!$B:$B,B298,'July Payroll'!H:H)+SUMIF('August Payroll'!$B:$B,B298,'August Payroll'!H:H)+SUMIF('September Payroll'!$B:$B,B298,'September Payroll'!H:H)+SUMIF('October Payroll'!$B:$B,B298,'October Payroll'!H:H)+SUMIF('November Payroll'!$B:$B,B298,'November Payroll'!H:H)+SUMIF('December Payroll'!$B:$B,B298,'December Payroll'!H:H)</f>
        <v>0</v>
      </c>
      <c r="I298" s="32">
        <f>SUMIF('January Payroll'!$B:$B,B298,'January Payroll'!I:I)+SUMIF('February Payroll'!$B:$B,B298,'February Payroll'!I:I)+SUMIF('March Payroll'!$B:$B,B298,'March Payroll'!I:I)+SUMIF('April Payroll'!$B:$B,B298,'April Payroll'!I:I)+SUMIF('May Payroll'!$B:$B,B298,'May Payroll'!I:I)+SUMIF('June Payroll'!$B:$B,B298,'June Payroll'!I:I)+SUMIF('July Payroll'!$B:$B,B298,'July Payroll'!I:I)+SUMIF('August Payroll'!$B:$B,B298,'August Payroll'!I:I)+SUMIF('September Payroll'!$B:$B,B298,'September Payroll'!I:I)+SUMIF('October Payroll'!$B:$B,B298,'October Payroll'!I:I)+SUMIF('November Payroll'!$B:$B,B298,'November Payroll'!I:I)+SUMIF('December Payroll'!$B:$B,B298,'December Payroll'!I:I)</f>
        <v>0</v>
      </c>
      <c r="J298" s="68">
        <f>SUMIF('January Payroll'!$B:$B,B298,'January Payroll'!J:J)+SUMIF('February Payroll'!$B:$B,B298,'February Payroll'!J:J)+SUMIF('March Payroll'!$B:$B,B298,'March Payroll'!J:J)+SUMIF('April Payroll'!$B:$B,B298,'April Payroll'!J:J)+SUMIF('May Payroll'!$B:$B,B298,'May Payroll'!J:J)+SUMIF('June Payroll'!$B:$B,B298,'June Payroll'!J:J)+SUMIF('July Payroll'!$B:$B,B298,'July Payroll'!J:J)+SUMIF('August Payroll'!$B:$B,B298,'August Payroll'!J:J)+SUMIF('September Payroll'!$B:$B,B298,'September Payroll'!J:J)+SUMIF('October Payroll'!$B:$B,B298,'October Payroll'!J:J)+SUMIF('November Payroll'!$B:$B,B298,'November Payroll'!J:J)+SUMIF('December Payroll'!$B:$B,B298,'December Payroll'!J:J)</f>
        <v>0</v>
      </c>
      <c r="K298" s="46">
        <f>SUMIF('January Payroll'!$B:$B,B298,'January Payroll'!K:K)+SUMIF('February Payroll'!$B:$B,B298,'February Payroll'!K:K)+SUMIF('March Payroll'!$B:$B,B298,'March Payroll'!K:K)+SUMIF('April Payroll'!$B:$B,B298,'April Payroll'!K:K)+SUMIF('May Payroll'!$B:$B,B298,'May Payroll'!K:K)+SUMIF('June Payroll'!$B:$B,B298,'June Payroll'!K:K)+SUMIF('July Payroll'!$B:$B,B298,'July Payroll'!K:K)+SUMIF('August Payroll'!$B:$B,B298,'August Payroll'!K:K)+SUMIF('September Payroll'!$B:$B,B298,'September Payroll'!K:K)+SUMIF('October Payroll'!$B:$B,B298,'October Payroll'!K:K)+SUMIF('November Payroll'!$B:$B,B298,'November Payroll'!K:K)+SUMIF('December Payroll'!$B:$B,B298,'December Payroll'!K:K)</f>
        <v>0</v>
      </c>
      <c r="L298" s="46">
        <f>SUMIF('January Payroll'!$B:$B,B298,'January Payroll'!L:L)+SUMIF('February Payroll'!$B:$B,B298,'February Payroll'!L:L)+SUMIF('March Payroll'!$B:$B,B298,'March Payroll'!L:L)+SUMIF('April Payroll'!$B:$B,B298,'April Payroll'!L:L)+SUMIF('May Payroll'!$B:$B,B298,'May Payroll'!L:L)+SUMIF('June Payroll'!$B:$B,B298,'June Payroll'!L:L)+SUMIF('July Payroll'!$B:$B,B298,'July Payroll'!L:L)+SUMIF('August Payroll'!$B:$B,B298,'August Payroll'!L:L)+SUMIF('September Payroll'!$B:$B,B298,'September Payroll'!L:L)+SUMIF('October Payroll'!$B:$B,B298,'October Payroll'!L:L)+SUMIF('November Payroll'!$B:$B,B298,'November Payroll'!L:L)+SUMIF('December Payroll'!$B:$B,B298,'December Payroll'!L:L)</f>
        <v>0</v>
      </c>
      <c r="M298" s="46">
        <f>SUMIF('January Payroll'!$B:$B,B298,'January Payroll'!M:M)+SUMIF('February Payroll'!$B:$B,B298,'February Payroll'!M:M)+SUMIF('March Payroll'!$B:$B,B298,'March Payroll'!M:M)+SUMIF('April Payroll'!$B:$B,B298,'April Payroll'!M:M)+SUMIF('May Payroll'!$B:$B,B298,'May Payroll'!M:M)+SUMIF('June Payroll'!$B:$B,B298,'June Payroll'!M:M)+SUMIF('July Payroll'!$B:$B,B298,'July Payroll'!M:M)+SUMIF('August Payroll'!$B:$B,B298,'August Payroll'!M:M)+SUMIF('September Payroll'!$B:$B,B298,'September Payroll'!M:M)+SUMIF('October Payroll'!$B:$B,B298,'October Payroll'!M:M)+SUMIF('November Payroll'!$B:$B,B298,'November Payroll'!M:M)+SUMIF('December Payroll'!$B:$B,B298,'December Payroll'!M:M)</f>
        <v>0</v>
      </c>
      <c r="N298" s="46">
        <f>SUMIF('January Payroll'!$B:$B,B298,'January Payroll'!N:N)+SUMIF('February Payroll'!$B:$B,B298,'February Payroll'!N:N)+SUMIF('March Payroll'!$B:$B,B298,'March Payroll'!N:N)+SUMIF('April Payroll'!$B:$B,B298,'April Payroll'!N:N)+SUMIF('May Payroll'!$B:$B,B298,'May Payroll'!N:N)+SUMIF('June Payroll'!$B:$B,B298,'June Payroll'!N:N)+SUMIF('July Payroll'!$B:$B,B298,'July Payroll'!N:N)+SUMIF('August Payroll'!$B:$B,B298,'August Payroll'!N:N)+SUMIF('September Payroll'!$B:$B,B298,'September Payroll'!N:N)+SUMIF('October Payroll'!$B:$B,B298,'October Payroll'!N:N)+SUMIF('November Payroll'!$B:$B,B298,'November Payroll'!N:N)+SUMIF('December Payroll'!$B:$B,B298,'December Payroll'!N:N)</f>
        <v>0</v>
      </c>
      <c r="O298" s="46">
        <f>SUMIF('January Payroll'!$B:$B,B298,'January Payroll'!O:O)+SUMIF('February Payroll'!$B:$B,B298,'February Payroll'!O:O)+SUMIF('March Payroll'!$B:$B,B298,'March Payroll'!O:O)+SUMIF('April Payroll'!$B:$B,B298,'April Payroll'!O:O)+SUMIF('May Payroll'!$B:$B,B298,'May Payroll'!O:O)+SUMIF('June Payroll'!$B:$B,B298,'June Payroll'!O:O)+SUMIF('July Payroll'!$B:$B,B298,'July Payroll'!O:O)+SUMIF('August Payroll'!$B:$B,B298,'August Payroll'!O:O)+SUMIF('September Payroll'!$B:$B,B298,'September Payroll'!O:O)+SUMIF('October Payroll'!$B:$B,B298,'October Payroll'!O:O)+SUMIF('November Payroll'!$B:$B,B298,'November Payroll'!O:O)+SUMIF('December Payroll'!$B:$B,B298,'December Payroll'!O:O)</f>
        <v>0</v>
      </c>
      <c r="P298" s="46">
        <f>SUMIF('January Payroll'!$B:$B,B298,'January Payroll'!P:P)+SUMIF('February Payroll'!$B:$B,B298,'February Payroll'!P:P)+SUMIF('March Payroll'!$B:$B,B298,'March Payroll'!P:P)+SUMIF('April Payroll'!$B:$B,B298,'April Payroll'!P:P)+SUMIF('May Payroll'!$B:$B,B298,'May Payroll'!P:P)+SUMIF('June Payroll'!$B:$B,B298,'June Payroll'!P:P)+SUMIF('July Payroll'!$B:$B,B298,'July Payroll'!P:P)+SUMIF('August Payroll'!$B:$B,B298,'August Payroll'!P:P)+SUMIF('September Payroll'!$B:$B,B298,'September Payroll'!P:P)+SUMIF('October Payroll'!$B:$B,B298,'October Payroll'!P:P)+SUMIF('November Payroll'!$B:$B,B298,'November Payroll'!P:P)+SUMIF('December Payroll'!$B:$B,B298,'December Payroll'!P:P)</f>
        <v>0</v>
      </c>
      <c r="Q298" s="46">
        <f>SUMIF('January Payroll'!$B:$B,B298,'January Payroll'!Q:Q)+SUMIF('February Payroll'!$B:$B,B298,'February Payroll'!Q:Q)+SUMIF('March Payroll'!$B:$B,B298,'March Payroll'!Q:Q)+SUMIF('April Payroll'!$B:$B,B298,'April Payroll'!Q:Q)+SUMIF('May Payroll'!$B:$B,B298,'May Payroll'!Q:Q)+SUMIF('June Payroll'!$B:$B,B298,'June Payroll'!Q:Q)+SUMIF('July Payroll'!$B:$B,B298,'July Payroll'!Q:Q)+SUMIF('August Payroll'!$B:$B,B298,'August Payroll'!Q:Q)+SUMIF('September Payroll'!$B:$B,B298,'September Payroll'!Q:Q)+SUMIF('October Payroll'!$B:$B,B298,'October Payroll'!Q:Q)+SUMIF('November Payroll'!$B:$B,B298,'November Payroll'!Q:Q)+SUMIF('December Payroll'!$B:$B,B298,'December Payroll'!Q:Q)</f>
        <v>0</v>
      </c>
      <c r="R298" s="46">
        <f>SUMIF('January Payroll'!$B:$B,B298,'January Payroll'!R:R)+SUMIF('February Payroll'!$B:$B,B298,'February Payroll'!R:R)+SUMIF('March Payroll'!$B:$B,B298,'March Payroll'!R:R)+SUMIF('April Payroll'!$B:$B,B298,'April Payroll'!R:R)+SUMIF('May Payroll'!$B:$B,B298,'May Payroll'!R:R)+SUMIF('June Payroll'!$B:$B,B298,'June Payroll'!R:R)+SUMIF('July Payroll'!$B:$B,B298,'July Payroll'!R:R)+SUMIF('August Payroll'!$B:$B,B298,'August Payroll'!R:R)+SUMIF('September Payroll'!$B:$B,B298,'September Payroll'!R:R)+SUMIF('October Payroll'!$B:$B,B298,'October Payroll'!R:R)+SUMIF('November Payroll'!$B:$B,B298,'November Payroll'!R:R)+SUMIF('December Payroll'!$B:$B,B298,'December Payroll'!R:R)</f>
        <v>0</v>
      </c>
      <c r="S298" s="46">
        <f>SUMIF('January Payroll'!$B:$B,B298,'January Payroll'!S:S)+SUMIF('February Payroll'!$B:$B,B298,'February Payroll'!S:S)+SUMIF('March Payroll'!$B:$B,B298,'March Payroll'!S:S)+SUMIF('April Payroll'!$B:$B,B298,'April Payroll'!S:S)+SUMIF('May Payroll'!$B:$B,B298,'May Payroll'!S:S)+SUMIF('June Payroll'!$B:$B,B298,'June Payroll'!S:S)+SUMIF('July Payroll'!$B:$B,B298,'July Payroll'!S:S)+SUMIF('August Payroll'!$B:$B,B298,'August Payroll'!S:S)+SUMIF('September Payroll'!$B:$B,B298,'September Payroll'!S:S)+SUMIF('October Payroll'!$B:$B,B298,'October Payroll'!S:S)+SUMIF('November Payroll'!$B:$B,B298,'November Payroll'!S:S)+SUMIF('December Payroll'!$B:$B,B298,'December Payroll'!S:S)</f>
        <v>0</v>
      </c>
      <c r="T298" s="46">
        <f>SUMIF('January Payroll'!$B:$B,B298,'January Payroll'!T:T)+SUMIF('February Payroll'!$B:$B,B298,'February Payroll'!T:T)+SUMIF('March Payroll'!$B:$B,B298,'March Payroll'!T:T)+SUMIF('April Payroll'!$B:$B,B298,'April Payroll'!T:T)+SUMIF('May Payroll'!$B:$B,B298,'May Payroll'!T:T)+SUMIF('June Payroll'!$B:$B,B298,'June Payroll'!T:T)+SUMIF('July Payroll'!$B:$B,B298,'July Payroll'!T:T)+SUMIF('August Payroll'!$B:$B,B298,'August Payroll'!T:T)+SUMIF('September Payroll'!$B:$B,B298,'September Payroll'!T:T)+SUMIF('October Payroll'!$B:$B,B298,'October Payroll'!T:T)+SUMIF('November Payroll'!$B:$B,B298,'November Payroll'!T:T)+SUMIF('December Payroll'!$B:$B,B298,'December Payroll'!T:T)</f>
        <v>0</v>
      </c>
      <c r="U298" s="86">
        <f>SUMIF('January Payroll'!$B:$B,B298,'January Payroll'!U:U)+SUMIF('February Payroll'!$B:$B,B298,'February Payroll'!U:U)+SUMIF('March Payroll'!$B:$B,B298,'March Payroll'!U:U)+SUMIF('April Payroll'!$B:$B,B298,'April Payroll'!U:U)+SUMIF('May Payroll'!$B:$B,B298,'May Payroll'!U:U)+SUMIF('June Payroll'!$B:$B,B298,'June Payroll'!U:U)+SUMIF('July Payroll'!$B:$B,B298,'July Payroll'!U:U)+SUMIF('August Payroll'!$B:$B,B298,'August Payroll'!U:U)+SUMIF('September Payroll'!$B:$B,B298,'September Payroll'!U:U)+SUMIF('October Payroll'!$B:$B,B298,'October Payroll'!U:U)+SUMIF('November Payroll'!$B:$B,B298,'November Payroll'!U:U)+SUMIF('December Payroll'!$B:$B,B298,'December Payroll'!U:U)</f>
        <v>0</v>
      </c>
    </row>
    <row r="299" ht="14.25" hidden="1" customHeight="1">
      <c r="B299" s="32" t="str">
        <f>'Set Up Employee Data'!A299</f>
        <v/>
      </c>
      <c r="C299" s="33" t="str">
        <f>'Set Up Employee Data'!B299</f>
        <v/>
      </c>
      <c r="D299" s="33">
        <f t="shared" si="1"/>
        <v>0</v>
      </c>
      <c r="E299" s="32">
        <f>SUMIF('January Payroll'!$B:$B,B299,'January Payroll'!E:E)+SUMIF('February Payroll'!$B:$B,B299,'February Payroll'!E:E)+SUMIF('March Payroll'!$B:$B,B299,'March Payroll'!E:E)+SUMIF('April Payroll'!$B:$B,B299,'April Payroll'!E:E)+SUMIF('May Payroll'!$B:$B,B299,'May Payroll'!E:E)+SUMIF('June Payroll'!$B:$B,B299,'June Payroll'!E:E)+SUMIF('July Payroll'!$B:$B,B299,'July Payroll'!E:E)+SUMIF('August Payroll'!$B:$B,B299,'August Payroll'!E:E)+SUMIF('September Payroll'!$B:$B,B299,'September Payroll'!E:E)+SUMIF('October Payroll'!$B:$B,B299,'October Payroll'!E:E)+SUMIF('November Payroll'!$B:$B,B299,'November Payroll'!E:E)+SUMIF('December Payroll'!$B:$B,B299,'December Payroll'!E:E)</f>
        <v>0</v>
      </c>
      <c r="F299" s="32">
        <f>SUMIF('January Payroll'!$B:$B,B299,'January Payroll'!F:F)+SUMIF('February Payroll'!$B:$B,B299,'February Payroll'!F:F)+SUMIF('March Payroll'!$B:$B,B299,'March Payroll'!F:F)+SUMIF('April Payroll'!$B:$B,B299,'April Payroll'!F:F)+SUMIF('May Payroll'!$B:$B,B299,'May Payroll'!F:F)+SUMIF('June Payroll'!$B:$B,B299,'June Payroll'!F:F)+SUMIF('July Payroll'!$B:$B,B299,'July Payroll'!F:F)+SUMIF('August Payroll'!$B:$B,B299,'August Payroll'!F:F)+SUMIF('September Payroll'!$B:$B,B299,'September Payroll'!F:F)+SUMIF('October Payroll'!$B:$B,B299,'October Payroll'!F:F)+SUMIF('November Payroll'!$B:$B,B299,'November Payroll'!F:F)+SUMIF('December Payroll'!$B:$B,B299,'December Payroll'!F:F)</f>
        <v>0</v>
      </c>
      <c r="G299" s="32">
        <f>SUMIF('January Payroll'!$B:$B,B299,'January Payroll'!G:G)+SUMIF('February Payroll'!$B:$B,B299,'February Payroll'!G:G)+SUMIF('March Payroll'!$B:$B,B299,'March Payroll'!G:G)+SUMIF('April Payroll'!$B:$B,B299,'April Payroll'!G:G)+SUMIF('May Payroll'!$B:$B,B299,'May Payroll'!G:G)+SUMIF('June Payroll'!$B:$B,B299,'June Payroll'!G:G)+SUMIF('July Payroll'!$B:$B,B299,'July Payroll'!G:G)+SUMIF('August Payroll'!$B:$B,B299,'August Payroll'!G:G)+SUMIF('September Payroll'!$B:$B,B299,'September Payroll'!G:G)+SUMIF('October Payroll'!$B:$B,B299,'October Payroll'!G:G)+SUMIF('November Payroll'!$B:$B,B299,'November Payroll'!G:G)+SUMIF('December Payroll'!$B:$B,B299,'December Payroll'!G:G)</f>
        <v>0</v>
      </c>
      <c r="H299" s="32">
        <f>SUMIF('January Payroll'!$B:$B,B299,'January Payroll'!H:H)+SUMIF('February Payroll'!$B:$B,B299,'February Payroll'!H:H)+SUMIF('March Payroll'!$B:$B,B299,'March Payroll'!H:H)+SUMIF('April Payroll'!$B:$B,B299,'April Payroll'!H:H)+SUMIF('May Payroll'!$B:$B,B299,'May Payroll'!H:H)+SUMIF('June Payroll'!$B:$B,B299,'June Payroll'!H:H)+SUMIF('July Payroll'!$B:$B,B299,'July Payroll'!H:H)+SUMIF('August Payroll'!$B:$B,B299,'August Payroll'!H:H)+SUMIF('September Payroll'!$B:$B,B299,'September Payroll'!H:H)+SUMIF('October Payroll'!$B:$B,B299,'October Payroll'!H:H)+SUMIF('November Payroll'!$B:$B,B299,'November Payroll'!H:H)+SUMIF('December Payroll'!$B:$B,B299,'December Payroll'!H:H)</f>
        <v>0</v>
      </c>
      <c r="I299" s="32">
        <f>SUMIF('January Payroll'!$B:$B,B299,'January Payroll'!I:I)+SUMIF('February Payroll'!$B:$B,B299,'February Payroll'!I:I)+SUMIF('March Payroll'!$B:$B,B299,'March Payroll'!I:I)+SUMIF('April Payroll'!$B:$B,B299,'April Payroll'!I:I)+SUMIF('May Payroll'!$B:$B,B299,'May Payroll'!I:I)+SUMIF('June Payroll'!$B:$B,B299,'June Payroll'!I:I)+SUMIF('July Payroll'!$B:$B,B299,'July Payroll'!I:I)+SUMIF('August Payroll'!$B:$B,B299,'August Payroll'!I:I)+SUMIF('September Payroll'!$B:$B,B299,'September Payroll'!I:I)+SUMIF('October Payroll'!$B:$B,B299,'October Payroll'!I:I)+SUMIF('November Payroll'!$B:$B,B299,'November Payroll'!I:I)+SUMIF('December Payroll'!$B:$B,B299,'December Payroll'!I:I)</f>
        <v>0</v>
      </c>
      <c r="J299" s="68">
        <f>SUMIF('January Payroll'!$B:$B,B299,'January Payroll'!J:J)+SUMIF('February Payroll'!$B:$B,B299,'February Payroll'!J:J)+SUMIF('March Payroll'!$B:$B,B299,'March Payroll'!J:J)+SUMIF('April Payroll'!$B:$B,B299,'April Payroll'!J:J)+SUMIF('May Payroll'!$B:$B,B299,'May Payroll'!J:J)+SUMIF('June Payroll'!$B:$B,B299,'June Payroll'!J:J)+SUMIF('July Payroll'!$B:$B,B299,'July Payroll'!J:J)+SUMIF('August Payroll'!$B:$B,B299,'August Payroll'!J:J)+SUMIF('September Payroll'!$B:$B,B299,'September Payroll'!J:J)+SUMIF('October Payroll'!$B:$B,B299,'October Payroll'!J:J)+SUMIF('November Payroll'!$B:$B,B299,'November Payroll'!J:J)+SUMIF('December Payroll'!$B:$B,B299,'December Payroll'!J:J)</f>
        <v>0</v>
      </c>
      <c r="K299" s="46">
        <f>SUMIF('January Payroll'!$B:$B,B299,'January Payroll'!K:K)+SUMIF('February Payroll'!$B:$B,B299,'February Payroll'!K:K)+SUMIF('March Payroll'!$B:$B,B299,'March Payroll'!K:K)+SUMIF('April Payroll'!$B:$B,B299,'April Payroll'!K:K)+SUMIF('May Payroll'!$B:$B,B299,'May Payroll'!K:K)+SUMIF('June Payroll'!$B:$B,B299,'June Payroll'!K:K)+SUMIF('July Payroll'!$B:$B,B299,'July Payroll'!K:K)+SUMIF('August Payroll'!$B:$B,B299,'August Payroll'!K:K)+SUMIF('September Payroll'!$B:$B,B299,'September Payroll'!K:K)+SUMIF('October Payroll'!$B:$B,B299,'October Payroll'!K:K)+SUMIF('November Payroll'!$B:$B,B299,'November Payroll'!K:K)+SUMIF('December Payroll'!$B:$B,B299,'December Payroll'!K:K)</f>
        <v>0</v>
      </c>
      <c r="L299" s="46">
        <f>SUMIF('January Payroll'!$B:$B,B299,'January Payroll'!L:L)+SUMIF('February Payroll'!$B:$B,B299,'February Payroll'!L:L)+SUMIF('March Payroll'!$B:$B,B299,'March Payroll'!L:L)+SUMIF('April Payroll'!$B:$B,B299,'April Payroll'!L:L)+SUMIF('May Payroll'!$B:$B,B299,'May Payroll'!L:L)+SUMIF('June Payroll'!$B:$B,B299,'June Payroll'!L:L)+SUMIF('July Payroll'!$B:$B,B299,'July Payroll'!L:L)+SUMIF('August Payroll'!$B:$B,B299,'August Payroll'!L:L)+SUMIF('September Payroll'!$B:$B,B299,'September Payroll'!L:L)+SUMIF('October Payroll'!$B:$B,B299,'October Payroll'!L:L)+SUMIF('November Payroll'!$B:$B,B299,'November Payroll'!L:L)+SUMIF('December Payroll'!$B:$B,B299,'December Payroll'!L:L)</f>
        <v>0</v>
      </c>
      <c r="M299" s="46">
        <f>SUMIF('January Payroll'!$B:$B,B299,'January Payroll'!M:M)+SUMIF('February Payroll'!$B:$B,B299,'February Payroll'!M:M)+SUMIF('March Payroll'!$B:$B,B299,'March Payroll'!M:M)+SUMIF('April Payroll'!$B:$B,B299,'April Payroll'!M:M)+SUMIF('May Payroll'!$B:$B,B299,'May Payroll'!M:M)+SUMIF('June Payroll'!$B:$B,B299,'June Payroll'!M:M)+SUMIF('July Payroll'!$B:$B,B299,'July Payroll'!M:M)+SUMIF('August Payroll'!$B:$B,B299,'August Payroll'!M:M)+SUMIF('September Payroll'!$B:$B,B299,'September Payroll'!M:M)+SUMIF('October Payroll'!$B:$B,B299,'October Payroll'!M:M)+SUMIF('November Payroll'!$B:$B,B299,'November Payroll'!M:M)+SUMIF('December Payroll'!$B:$B,B299,'December Payroll'!M:M)</f>
        <v>0</v>
      </c>
      <c r="N299" s="46">
        <f>SUMIF('January Payroll'!$B:$B,B299,'January Payroll'!N:N)+SUMIF('February Payroll'!$B:$B,B299,'February Payroll'!N:N)+SUMIF('March Payroll'!$B:$B,B299,'March Payroll'!N:N)+SUMIF('April Payroll'!$B:$B,B299,'April Payroll'!N:N)+SUMIF('May Payroll'!$B:$B,B299,'May Payroll'!N:N)+SUMIF('June Payroll'!$B:$B,B299,'June Payroll'!N:N)+SUMIF('July Payroll'!$B:$B,B299,'July Payroll'!N:N)+SUMIF('August Payroll'!$B:$B,B299,'August Payroll'!N:N)+SUMIF('September Payroll'!$B:$B,B299,'September Payroll'!N:N)+SUMIF('October Payroll'!$B:$B,B299,'October Payroll'!N:N)+SUMIF('November Payroll'!$B:$B,B299,'November Payroll'!N:N)+SUMIF('December Payroll'!$B:$B,B299,'December Payroll'!N:N)</f>
        <v>0</v>
      </c>
      <c r="O299" s="46">
        <f>SUMIF('January Payroll'!$B:$B,B299,'January Payroll'!O:O)+SUMIF('February Payroll'!$B:$B,B299,'February Payroll'!O:O)+SUMIF('March Payroll'!$B:$B,B299,'March Payroll'!O:O)+SUMIF('April Payroll'!$B:$B,B299,'April Payroll'!O:O)+SUMIF('May Payroll'!$B:$B,B299,'May Payroll'!O:O)+SUMIF('June Payroll'!$B:$B,B299,'June Payroll'!O:O)+SUMIF('July Payroll'!$B:$B,B299,'July Payroll'!O:O)+SUMIF('August Payroll'!$B:$B,B299,'August Payroll'!O:O)+SUMIF('September Payroll'!$B:$B,B299,'September Payroll'!O:O)+SUMIF('October Payroll'!$B:$B,B299,'October Payroll'!O:O)+SUMIF('November Payroll'!$B:$B,B299,'November Payroll'!O:O)+SUMIF('December Payroll'!$B:$B,B299,'December Payroll'!O:O)</f>
        <v>0</v>
      </c>
      <c r="P299" s="46">
        <f>SUMIF('January Payroll'!$B:$B,B299,'January Payroll'!P:P)+SUMIF('February Payroll'!$B:$B,B299,'February Payroll'!P:P)+SUMIF('March Payroll'!$B:$B,B299,'March Payroll'!P:P)+SUMIF('April Payroll'!$B:$B,B299,'April Payroll'!P:P)+SUMIF('May Payroll'!$B:$B,B299,'May Payroll'!P:P)+SUMIF('June Payroll'!$B:$B,B299,'June Payroll'!P:P)+SUMIF('July Payroll'!$B:$B,B299,'July Payroll'!P:P)+SUMIF('August Payroll'!$B:$B,B299,'August Payroll'!P:P)+SUMIF('September Payroll'!$B:$B,B299,'September Payroll'!P:P)+SUMIF('October Payroll'!$B:$B,B299,'October Payroll'!P:P)+SUMIF('November Payroll'!$B:$B,B299,'November Payroll'!P:P)+SUMIF('December Payroll'!$B:$B,B299,'December Payroll'!P:P)</f>
        <v>0</v>
      </c>
      <c r="Q299" s="46">
        <f>SUMIF('January Payroll'!$B:$B,B299,'January Payroll'!Q:Q)+SUMIF('February Payroll'!$B:$B,B299,'February Payroll'!Q:Q)+SUMIF('March Payroll'!$B:$B,B299,'March Payroll'!Q:Q)+SUMIF('April Payroll'!$B:$B,B299,'April Payroll'!Q:Q)+SUMIF('May Payroll'!$B:$B,B299,'May Payroll'!Q:Q)+SUMIF('June Payroll'!$B:$B,B299,'June Payroll'!Q:Q)+SUMIF('July Payroll'!$B:$B,B299,'July Payroll'!Q:Q)+SUMIF('August Payroll'!$B:$B,B299,'August Payroll'!Q:Q)+SUMIF('September Payroll'!$B:$B,B299,'September Payroll'!Q:Q)+SUMIF('October Payroll'!$B:$B,B299,'October Payroll'!Q:Q)+SUMIF('November Payroll'!$B:$B,B299,'November Payroll'!Q:Q)+SUMIF('December Payroll'!$B:$B,B299,'December Payroll'!Q:Q)</f>
        <v>0</v>
      </c>
      <c r="R299" s="46">
        <f>SUMIF('January Payroll'!$B:$B,B299,'January Payroll'!R:R)+SUMIF('February Payroll'!$B:$B,B299,'February Payroll'!R:R)+SUMIF('March Payroll'!$B:$B,B299,'March Payroll'!R:R)+SUMIF('April Payroll'!$B:$B,B299,'April Payroll'!R:R)+SUMIF('May Payroll'!$B:$B,B299,'May Payroll'!R:R)+SUMIF('June Payroll'!$B:$B,B299,'June Payroll'!R:R)+SUMIF('July Payroll'!$B:$B,B299,'July Payroll'!R:R)+SUMIF('August Payroll'!$B:$B,B299,'August Payroll'!R:R)+SUMIF('September Payroll'!$B:$B,B299,'September Payroll'!R:R)+SUMIF('October Payroll'!$B:$B,B299,'October Payroll'!R:R)+SUMIF('November Payroll'!$B:$B,B299,'November Payroll'!R:R)+SUMIF('December Payroll'!$B:$B,B299,'December Payroll'!R:R)</f>
        <v>0</v>
      </c>
      <c r="S299" s="46">
        <f>SUMIF('January Payroll'!$B:$B,B299,'January Payroll'!S:S)+SUMIF('February Payroll'!$B:$B,B299,'February Payroll'!S:S)+SUMIF('March Payroll'!$B:$B,B299,'March Payroll'!S:S)+SUMIF('April Payroll'!$B:$B,B299,'April Payroll'!S:S)+SUMIF('May Payroll'!$B:$B,B299,'May Payroll'!S:S)+SUMIF('June Payroll'!$B:$B,B299,'June Payroll'!S:S)+SUMIF('July Payroll'!$B:$B,B299,'July Payroll'!S:S)+SUMIF('August Payroll'!$B:$B,B299,'August Payroll'!S:S)+SUMIF('September Payroll'!$B:$B,B299,'September Payroll'!S:S)+SUMIF('October Payroll'!$B:$B,B299,'October Payroll'!S:S)+SUMIF('November Payroll'!$B:$B,B299,'November Payroll'!S:S)+SUMIF('December Payroll'!$B:$B,B299,'December Payroll'!S:S)</f>
        <v>0</v>
      </c>
      <c r="T299" s="46">
        <f>SUMIF('January Payroll'!$B:$B,B299,'January Payroll'!T:T)+SUMIF('February Payroll'!$B:$B,B299,'February Payroll'!T:T)+SUMIF('March Payroll'!$B:$B,B299,'March Payroll'!T:T)+SUMIF('April Payroll'!$B:$B,B299,'April Payroll'!T:T)+SUMIF('May Payroll'!$B:$B,B299,'May Payroll'!T:T)+SUMIF('June Payroll'!$B:$B,B299,'June Payroll'!T:T)+SUMIF('July Payroll'!$B:$B,B299,'July Payroll'!T:T)+SUMIF('August Payroll'!$B:$B,B299,'August Payroll'!T:T)+SUMIF('September Payroll'!$B:$B,B299,'September Payroll'!T:T)+SUMIF('October Payroll'!$B:$B,B299,'October Payroll'!T:T)+SUMIF('November Payroll'!$B:$B,B299,'November Payroll'!T:T)+SUMIF('December Payroll'!$B:$B,B299,'December Payroll'!T:T)</f>
        <v>0</v>
      </c>
      <c r="U299" s="86">
        <f>SUMIF('January Payroll'!$B:$B,B299,'January Payroll'!U:U)+SUMIF('February Payroll'!$B:$B,B299,'February Payroll'!U:U)+SUMIF('March Payroll'!$B:$B,B299,'March Payroll'!U:U)+SUMIF('April Payroll'!$B:$B,B299,'April Payroll'!U:U)+SUMIF('May Payroll'!$B:$B,B299,'May Payroll'!U:U)+SUMIF('June Payroll'!$B:$B,B299,'June Payroll'!U:U)+SUMIF('July Payroll'!$B:$B,B299,'July Payroll'!U:U)+SUMIF('August Payroll'!$B:$B,B299,'August Payroll'!U:U)+SUMIF('September Payroll'!$B:$B,B299,'September Payroll'!U:U)+SUMIF('October Payroll'!$B:$B,B299,'October Payroll'!U:U)+SUMIF('November Payroll'!$B:$B,B299,'November Payroll'!U:U)+SUMIF('December Payroll'!$B:$B,B299,'December Payroll'!U:U)</f>
        <v>0</v>
      </c>
    </row>
    <row r="300" ht="14.25" hidden="1" customHeight="1">
      <c r="B300" s="32" t="str">
        <f>'Set Up Employee Data'!A300</f>
        <v/>
      </c>
      <c r="C300" s="33" t="str">
        <f>'Set Up Employee Data'!B300</f>
        <v/>
      </c>
      <c r="D300" s="33">
        <f t="shared" si="1"/>
        <v>0</v>
      </c>
      <c r="E300" s="32">
        <f>SUMIF('January Payroll'!$B:$B,B300,'January Payroll'!E:E)+SUMIF('February Payroll'!$B:$B,B300,'February Payroll'!E:E)+SUMIF('March Payroll'!$B:$B,B300,'March Payroll'!E:E)+SUMIF('April Payroll'!$B:$B,B300,'April Payroll'!E:E)+SUMIF('May Payroll'!$B:$B,B300,'May Payroll'!E:E)+SUMIF('June Payroll'!$B:$B,B300,'June Payroll'!E:E)+SUMIF('July Payroll'!$B:$B,B300,'July Payroll'!E:E)+SUMIF('August Payroll'!$B:$B,B300,'August Payroll'!E:E)+SUMIF('September Payroll'!$B:$B,B300,'September Payroll'!E:E)+SUMIF('October Payroll'!$B:$B,B300,'October Payroll'!E:E)+SUMIF('November Payroll'!$B:$B,B300,'November Payroll'!E:E)+SUMIF('December Payroll'!$B:$B,B300,'December Payroll'!E:E)</f>
        <v>0</v>
      </c>
      <c r="F300" s="32">
        <f>SUMIF('January Payroll'!$B:$B,B300,'January Payroll'!F:F)+SUMIF('February Payroll'!$B:$B,B300,'February Payroll'!F:F)+SUMIF('March Payroll'!$B:$B,B300,'March Payroll'!F:F)+SUMIF('April Payroll'!$B:$B,B300,'April Payroll'!F:F)+SUMIF('May Payroll'!$B:$B,B300,'May Payroll'!F:F)+SUMIF('June Payroll'!$B:$B,B300,'June Payroll'!F:F)+SUMIF('July Payroll'!$B:$B,B300,'July Payroll'!F:F)+SUMIF('August Payroll'!$B:$B,B300,'August Payroll'!F:F)+SUMIF('September Payroll'!$B:$B,B300,'September Payroll'!F:F)+SUMIF('October Payroll'!$B:$B,B300,'October Payroll'!F:F)+SUMIF('November Payroll'!$B:$B,B300,'November Payroll'!F:F)+SUMIF('December Payroll'!$B:$B,B300,'December Payroll'!F:F)</f>
        <v>0</v>
      </c>
      <c r="G300" s="32">
        <f>SUMIF('January Payroll'!$B:$B,B300,'January Payroll'!G:G)+SUMIF('February Payroll'!$B:$B,B300,'February Payroll'!G:G)+SUMIF('March Payroll'!$B:$B,B300,'March Payroll'!G:G)+SUMIF('April Payroll'!$B:$B,B300,'April Payroll'!G:G)+SUMIF('May Payroll'!$B:$B,B300,'May Payroll'!G:G)+SUMIF('June Payroll'!$B:$B,B300,'June Payroll'!G:G)+SUMIF('July Payroll'!$B:$B,B300,'July Payroll'!G:G)+SUMIF('August Payroll'!$B:$B,B300,'August Payroll'!G:G)+SUMIF('September Payroll'!$B:$B,B300,'September Payroll'!G:G)+SUMIF('October Payroll'!$B:$B,B300,'October Payroll'!G:G)+SUMIF('November Payroll'!$B:$B,B300,'November Payroll'!G:G)+SUMIF('December Payroll'!$B:$B,B300,'December Payroll'!G:G)</f>
        <v>0</v>
      </c>
      <c r="H300" s="32">
        <f>SUMIF('January Payroll'!$B:$B,B300,'January Payroll'!H:H)+SUMIF('February Payroll'!$B:$B,B300,'February Payroll'!H:H)+SUMIF('March Payroll'!$B:$B,B300,'March Payroll'!H:H)+SUMIF('April Payroll'!$B:$B,B300,'April Payroll'!H:H)+SUMIF('May Payroll'!$B:$B,B300,'May Payroll'!H:H)+SUMIF('June Payroll'!$B:$B,B300,'June Payroll'!H:H)+SUMIF('July Payroll'!$B:$B,B300,'July Payroll'!H:H)+SUMIF('August Payroll'!$B:$B,B300,'August Payroll'!H:H)+SUMIF('September Payroll'!$B:$B,B300,'September Payroll'!H:H)+SUMIF('October Payroll'!$B:$B,B300,'October Payroll'!H:H)+SUMIF('November Payroll'!$B:$B,B300,'November Payroll'!H:H)+SUMIF('December Payroll'!$B:$B,B300,'December Payroll'!H:H)</f>
        <v>0</v>
      </c>
      <c r="I300" s="32">
        <f>SUMIF('January Payroll'!$B:$B,B300,'January Payroll'!I:I)+SUMIF('February Payroll'!$B:$B,B300,'February Payroll'!I:I)+SUMIF('March Payroll'!$B:$B,B300,'March Payroll'!I:I)+SUMIF('April Payroll'!$B:$B,B300,'April Payroll'!I:I)+SUMIF('May Payroll'!$B:$B,B300,'May Payroll'!I:I)+SUMIF('June Payroll'!$B:$B,B300,'June Payroll'!I:I)+SUMIF('July Payroll'!$B:$B,B300,'July Payroll'!I:I)+SUMIF('August Payroll'!$B:$B,B300,'August Payroll'!I:I)+SUMIF('September Payroll'!$B:$B,B300,'September Payroll'!I:I)+SUMIF('October Payroll'!$B:$B,B300,'October Payroll'!I:I)+SUMIF('November Payroll'!$B:$B,B300,'November Payroll'!I:I)+SUMIF('December Payroll'!$B:$B,B300,'December Payroll'!I:I)</f>
        <v>0</v>
      </c>
      <c r="J300" s="68">
        <f>SUMIF('January Payroll'!$B:$B,B300,'January Payroll'!J:J)+SUMIF('February Payroll'!$B:$B,B300,'February Payroll'!J:J)+SUMIF('March Payroll'!$B:$B,B300,'March Payroll'!J:J)+SUMIF('April Payroll'!$B:$B,B300,'April Payroll'!J:J)+SUMIF('May Payroll'!$B:$B,B300,'May Payroll'!J:J)+SUMIF('June Payroll'!$B:$B,B300,'June Payroll'!J:J)+SUMIF('July Payroll'!$B:$B,B300,'July Payroll'!J:J)+SUMIF('August Payroll'!$B:$B,B300,'August Payroll'!J:J)+SUMIF('September Payroll'!$B:$B,B300,'September Payroll'!J:J)+SUMIF('October Payroll'!$B:$B,B300,'October Payroll'!J:J)+SUMIF('November Payroll'!$B:$B,B300,'November Payroll'!J:J)+SUMIF('December Payroll'!$B:$B,B300,'December Payroll'!J:J)</f>
        <v>0</v>
      </c>
      <c r="K300" s="46">
        <f>SUMIF('January Payroll'!$B:$B,B300,'January Payroll'!K:K)+SUMIF('February Payroll'!$B:$B,B300,'February Payroll'!K:K)+SUMIF('March Payroll'!$B:$B,B300,'March Payroll'!K:K)+SUMIF('April Payroll'!$B:$B,B300,'April Payroll'!K:K)+SUMIF('May Payroll'!$B:$B,B300,'May Payroll'!K:K)+SUMIF('June Payroll'!$B:$B,B300,'June Payroll'!K:K)+SUMIF('July Payroll'!$B:$B,B300,'July Payroll'!K:K)+SUMIF('August Payroll'!$B:$B,B300,'August Payroll'!K:K)+SUMIF('September Payroll'!$B:$B,B300,'September Payroll'!K:K)+SUMIF('October Payroll'!$B:$B,B300,'October Payroll'!K:K)+SUMIF('November Payroll'!$B:$B,B300,'November Payroll'!K:K)+SUMIF('December Payroll'!$B:$B,B300,'December Payroll'!K:K)</f>
        <v>0</v>
      </c>
      <c r="L300" s="46">
        <f>SUMIF('January Payroll'!$B:$B,B300,'January Payroll'!L:L)+SUMIF('February Payroll'!$B:$B,B300,'February Payroll'!L:L)+SUMIF('March Payroll'!$B:$B,B300,'March Payroll'!L:L)+SUMIF('April Payroll'!$B:$B,B300,'April Payroll'!L:L)+SUMIF('May Payroll'!$B:$B,B300,'May Payroll'!L:L)+SUMIF('June Payroll'!$B:$B,B300,'June Payroll'!L:L)+SUMIF('July Payroll'!$B:$B,B300,'July Payroll'!L:L)+SUMIF('August Payroll'!$B:$B,B300,'August Payroll'!L:L)+SUMIF('September Payroll'!$B:$B,B300,'September Payroll'!L:L)+SUMIF('October Payroll'!$B:$B,B300,'October Payroll'!L:L)+SUMIF('November Payroll'!$B:$B,B300,'November Payroll'!L:L)+SUMIF('December Payroll'!$B:$B,B300,'December Payroll'!L:L)</f>
        <v>0</v>
      </c>
      <c r="M300" s="46">
        <f>SUMIF('January Payroll'!$B:$B,B300,'January Payroll'!M:M)+SUMIF('February Payroll'!$B:$B,B300,'February Payroll'!M:M)+SUMIF('March Payroll'!$B:$B,B300,'March Payroll'!M:M)+SUMIF('April Payroll'!$B:$B,B300,'April Payroll'!M:M)+SUMIF('May Payroll'!$B:$B,B300,'May Payroll'!M:M)+SUMIF('June Payroll'!$B:$B,B300,'June Payroll'!M:M)+SUMIF('July Payroll'!$B:$B,B300,'July Payroll'!M:M)+SUMIF('August Payroll'!$B:$B,B300,'August Payroll'!M:M)+SUMIF('September Payroll'!$B:$B,B300,'September Payroll'!M:M)+SUMIF('October Payroll'!$B:$B,B300,'October Payroll'!M:M)+SUMIF('November Payroll'!$B:$B,B300,'November Payroll'!M:M)+SUMIF('December Payroll'!$B:$B,B300,'December Payroll'!M:M)</f>
        <v>0</v>
      </c>
      <c r="N300" s="46">
        <f>SUMIF('January Payroll'!$B:$B,B300,'January Payroll'!N:N)+SUMIF('February Payroll'!$B:$B,B300,'February Payroll'!N:N)+SUMIF('March Payroll'!$B:$B,B300,'March Payroll'!N:N)+SUMIF('April Payroll'!$B:$B,B300,'April Payroll'!N:N)+SUMIF('May Payroll'!$B:$B,B300,'May Payroll'!N:N)+SUMIF('June Payroll'!$B:$B,B300,'June Payroll'!N:N)+SUMIF('July Payroll'!$B:$B,B300,'July Payroll'!N:N)+SUMIF('August Payroll'!$B:$B,B300,'August Payroll'!N:N)+SUMIF('September Payroll'!$B:$B,B300,'September Payroll'!N:N)+SUMIF('October Payroll'!$B:$B,B300,'October Payroll'!N:N)+SUMIF('November Payroll'!$B:$B,B300,'November Payroll'!N:N)+SUMIF('December Payroll'!$B:$B,B300,'December Payroll'!N:N)</f>
        <v>0</v>
      </c>
      <c r="O300" s="46">
        <f>SUMIF('January Payroll'!$B:$B,B300,'January Payroll'!O:O)+SUMIF('February Payroll'!$B:$B,B300,'February Payroll'!O:O)+SUMIF('March Payroll'!$B:$B,B300,'March Payroll'!O:O)+SUMIF('April Payroll'!$B:$B,B300,'April Payroll'!O:O)+SUMIF('May Payroll'!$B:$B,B300,'May Payroll'!O:O)+SUMIF('June Payroll'!$B:$B,B300,'June Payroll'!O:O)+SUMIF('July Payroll'!$B:$B,B300,'July Payroll'!O:O)+SUMIF('August Payroll'!$B:$B,B300,'August Payroll'!O:O)+SUMIF('September Payroll'!$B:$B,B300,'September Payroll'!O:O)+SUMIF('October Payroll'!$B:$B,B300,'October Payroll'!O:O)+SUMIF('November Payroll'!$B:$B,B300,'November Payroll'!O:O)+SUMIF('December Payroll'!$B:$B,B300,'December Payroll'!O:O)</f>
        <v>0</v>
      </c>
      <c r="P300" s="46">
        <f>SUMIF('January Payroll'!$B:$B,B300,'January Payroll'!P:P)+SUMIF('February Payroll'!$B:$B,B300,'February Payroll'!P:P)+SUMIF('March Payroll'!$B:$B,B300,'March Payroll'!P:P)+SUMIF('April Payroll'!$B:$B,B300,'April Payroll'!P:P)+SUMIF('May Payroll'!$B:$B,B300,'May Payroll'!P:P)+SUMIF('June Payroll'!$B:$B,B300,'June Payroll'!P:P)+SUMIF('July Payroll'!$B:$B,B300,'July Payroll'!P:P)+SUMIF('August Payroll'!$B:$B,B300,'August Payroll'!P:P)+SUMIF('September Payroll'!$B:$B,B300,'September Payroll'!P:P)+SUMIF('October Payroll'!$B:$B,B300,'October Payroll'!P:P)+SUMIF('November Payroll'!$B:$B,B300,'November Payroll'!P:P)+SUMIF('December Payroll'!$B:$B,B300,'December Payroll'!P:P)</f>
        <v>0</v>
      </c>
      <c r="Q300" s="46">
        <f>SUMIF('January Payroll'!$B:$B,B300,'January Payroll'!Q:Q)+SUMIF('February Payroll'!$B:$B,B300,'February Payroll'!Q:Q)+SUMIF('March Payroll'!$B:$B,B300,'March Payroll'!Q:Q)+SUMIF('April Payroll'!$B:$B,B300,'April Payroll'!Q:Q)+SUMIF('May Payroll'!$B:$B,B300,'May Payroll'!Q:Q)+SUMIF('June Payroll'!$B:$B,B300,'June Payroll'!Q:Q)+SUMIF('July Payroll'!$B:$B,B300,'July Payroll'!Q:Q)+SUMIF('August Payroll'!$B:$B,B300,'August Payroll'!Q:Q)+SUMIF('September Payroll'!$B:$B,B300,'September Payroll'!Q:Q)+SUMIF('October Payroll'!$B:$B,B300,'October Payroll'!Q:Q)+SUMIF('November Payroll'!$B:$B,B300,'November Payroll'!Q:Q)+SUMIF('December Payroll'!$B:$B,B300,'December Payroll'!Q:Q)</f>
        <v>0</v>
      </c>
      <c r="R300" s="46">
        <f>SUMIF('January Payroll'!$B:$B,B300,'January Payroll'!R:R)+SUMIF('February Payroll'!$B:$B,B300,'February Payroll'!R:R)+SUMIF('March Payroll'!$B:$B,B300,'March Payroll'!R:R)+SUMIF('April Payroll'!$B:$B,B300,'April Payroll'!R:R)+SUMIF('May Payroll'!$B:$B,B300,'May Payroll'!R:R)+SUMIF('June Payroll'!$B:$B,B300,'June Payroll'!R:R)+SUMIF('July Payroll'!$B:$B,B300,'July Payroll'!R:R)+SUMIF('August Payroll'!$B:$B,B300,'August Payroll'!R:R)+SUMIF('September Payroll'!$B:$B,B300,'September Payroll'!R:R)+SUMIF('October Payroll'!$B:$B,B300,'October Payroll'!R:R)+SUMIF('November Payroll'!$B:$B,B300,'November Payroll'!R:R)+SUMIF('December Payroll'!$B:$B,B300,'December Payroll'!R:R)</f>
        <v>0</v>
      </c>
      <c r="S300" s="46">
        <f>SUMIF('January Payroll'!$B:$B,B300,'January Payroll'!S:S)+SUMIF('February Payroll'!$B:$B,B300,'February Payroll'!S:S)+SUMIF('March Payroll'!$B:$B,B300,'March Payroll'!S:S)+SUMIF('April Payroll'!$B:$B,B300,'April Payroll'!S:S)+SUMIF('May Payroll'!$B:$B,B300,'May Payroll'!S:S)+SUMIF('June Payroll'!$B:$B,B300,'June Payroll'!S:S)+SUMIF('July Payroll'!$B:$B,B300,'July Payroll'!S:S)+SUMIF('August Payroll'!$B:$B,B300,'August Payroll'!S:S)+SUMIF('September Payroll'!$B:$B,B300,'September Payroll'!S:S)+SUMIF('October Payroll'!$B:$B,B300,'October Payroll'!S:S)+SUMIF('November Payroll'!$B:$B,B300,'November Payroll'!S:S)+SUMIF('December Payroll'!$B:$B,B300,'December Payroll'!S:S)</f>
        <v>0</v>
      </c>
      <c r="T300" s="46">
        <f>SUMIF('January Payroll'!$B:$B,B300,'January Payroll'!T:T)+SUMIF('February Payroll'!$B:$B,B300,'February Payroll'!T:T)+SUMIF('March Payroll'!$B:$B,B300,'March Payroll'!T:T)+SUMIF('April Payroll'!$B:$B,B300,'April Payroll'!T:T)+SUMIF('May Payroll'!$B:$B,B300,'May Payroll'!T:T)+SUMIF('June Payroll'!$B:$B,B300,'June Payroll'!T:T)+SUMIF('July Payroll'!$B:$B,B300,'July Payroll'!T:T)+SUMIF('August Payroll'!$B:$B,B300,'August Payroll'!T:T)+SUMIF('September Payroll'!$B:$B,B300,'September Payroll'!T:T)+SUMIF('October Payroll'!$B:$B,B300,'October Payroll'!T:T)+SUMIF('November Payroll'!$B:$B,B300,'November Payroll'!T:T)+SUMIF('December Payroll'!$B:$B,B300,'December Payroll'!T:T)</f>
        <v>0</v>
      </c>
      <c r="U300" s="86">
        <f>SUMIF('January Payroll'!$B:$B,B300,'January Payroll'!U:U)+SUMIF('February Payroll'!$B:$B,B300,'February Payroll'!U:U)+SUMIF('March Payroll'!$B:$B,B300,'March Payroll'!U:U)+SUMIF('April Payroll'!$B:$B,B300,'April Payroll'!U:U)+SUMIF('May Payroll'!$B:$B,B300,'May Payroll'!U:U)+SUMIF('June Payroll'!$B:$B,B300,'June Payroll'!U:U)+SUMIF('July Payroll'!$B:$B,B300,'July Payroll'!U:U)+SUMIF('August Payroll'!$B:$B,B300,'August Payroll'!U:U)+SUMIF('September Payroll'!$B:$B,B300,'September Payroll'!U:U)+SUMIF('October Payroll'!$B:$B,B300,'October Payroll'!U:U)+SUMIF('November Payroll'!$B:$B,B300,'November Payroll'!U:U)+SUMIF('December Payroll'!$B:$B,B300,'December Payroll'!U:U)</f>
        <v>0</v>
      </c>
    </row>
    <row r="301" ht="14.25" hidden="1" customHeight="1">
      <c r="B301" s="32" t="str">
        <f>'Set Up Employee Data'!A301</f>
        <v/>
      </c>
      <c r="C301" s="33" t="str">
        <f>'Set Up Employee Data'!B301</f>
        <v/>
      </c>
      <c r="D301" s="33">
        <f t="shared" si="1"/>
        <v>0</v>
      </c>
      <c r="E301" s="32">
        <f>SUMIF('January Payroll'!$B:$B,B301,'January Payroll'!E:E)+SUMIF('February Payroll'!$B:$B,B301,'February Payroll'!E:E)+SUMIF('March Payroll'!$B:$B,B301,'March Payroll'!E:E)+SUMIF('April Payroll'!$B:$B,B301,'April Payroll'!E:E)+SUMIF('May Payroll'!$B:$B,B301,'May Payroll'!E:E)+SUMIF('June Payroll'!$B:$B,B301,'June Payroll'!E:E)+SUMIF('July Payroll'!$B:$B,B301,'July Payroll'!E:E)+SUMIF('August Payroll'!$B:$B,B301,'August Payroll'!E:E)+SUMIF('September Payroll'!$B:$B,B301,'September Payroll'!E:E)+SUMIF('October Payroll'!$B:$B,B301,'October Payroll'!E:E)+SUMIF('November Payroll'!$B:$B,B301,'November Payroll'!E:E)+SUMIF('December Payroll'!$B:$B,B301,'December Payroll'!E:E)</f>
        <v>0</v>
      </c>
      <c r="F301" s="32">
        <f>SUMIF('January Payroll'!$B:$B,B301,'January Payroll'!F:F)+SUMIF('February Payroll'!$B:$B,B301,'February Payroll'!F:F)+SUMIF('March Payroll'!$B:$B,B301,'March Payroll'!F:F)+SUMIF('April Payroll'!$B:$B,B301,'April Payroll'!F:F)+SUMIF('May Payroll'!$B:$B,B301,'May Payroll'!F:F)+SUMIF('June Payroll'!$B:$B,B301,'June Payroll'!F:F)+SUMIF('July Payroll'!$B:$B,B301,'July Payroll'!F:F)+SUMIF('August Payroll'!$B:$B,B301,'August Payroll'!F:F)+SUMIF('September Payroll'!$B:$B,B301,'September Payroll'!F:F)+SUMIF('October Payroll'!$B:$B,B301,'October Payroll'!F:F)+SUMIF('November Payroll'!$B:$B,B301,'November Payroll'!F:F)+SUMIF('December Payroll'!$B:$B,B301,'December Payroll'!F:F)</f>
        <v>0</v>
      </c>
      <c r="G301" s="32">
        <f>SUMIF('January Payroll'!$B:$B,B301,'January Payroll'!G:G)+SUMIF('February Payroll'!$B:$B,B301,'February Payroll'!G:G)+SUMIF('March Payroll'!$B:$B,B301,'March Payroll'!G:G)+SUMIF('April Payroll'!$B:$B,B301,'April Payroll'!G:G)+SUMIF('May Payroll'!$B:$B,B301,'May Payroll'!G:G)+SUMIF('June Payroll'!$B:$B,B301,'June Payroll'!G:G)+SUMIF('July Payroll'!$B:$B,B301,'July Payroll'!G:G)+SUMIF('August Payroll'!$B:$B,B301,'August Payroll'!G:G)+SUMIF('September Payroll'!$B:$B,B301,'September Payroll'!G:G)+SUMIF('October Payroll'!$B:$B,B301,'October Payroll'!G:G)+SUMIF('November Payroll'!$B:$B,B301,'November Payroll'!G:G)+SUMIF('December Payroll'!$B:$B,B301,'December Payroll'!G:G)</f>
        <v>0</v>
      </c>
      <c r="H301" s="32">
        <f>SUMIF('January Payroll'!$B:$B,B301,'January Payroll'!H:H)+SUMIF('February Payroll'!$B:$B,B301,'February Payroll'!H:H)+SUMIF('March Payroll'!$B:$B,B301,'March Payroll'!H:H)+SUMIF('April Payroll'!$B:$B,B301,'April Payroll'!H:H)+SUMIF('May Payroll'!$B:$B,B301,'May Payroll'!H:H)+SUMIF('June Payroll'!$B:$B,B301,'June Payroll'!H:H)+SUMIF('July Payroll'!$B:$B,B301,'July Payroll'!H:H)+SUMIF('August Payroll'!$B:$B,B301,'August Payroll'!H:H)+SUMIF('September Payroll'!$B:$B,B301,'September Payroll'!H:H)+SUMIF('October Payroll'!$B:$B,B301,'October Payroll'!H:H)+SUMIF('November Payroll'!$B:$B,B301,'November Payroll'!H:H)+SUMIF('December Payroll'!$B:$B,B301,'December Payroll'!H:H)</f>
        <v>0</v>
      </c>
      <c r="I301" s="32">
        <f>SUMIF('January Payroll'!$B:$B,B301,'January Payroll'!I:I)+SUMIF('February Payroll'!$B:$B,B301,'February Payroll'!I:I)+SUMIF('March Payroll'!$B:$B,B301,'March Payroll'!I:I)+SUMIF('April Payroll'!$B:$B,B301,'April Payroll'!I:I)+SUMIF('May Payroll'!$B:$B,B301,'May Payroll'!I:I)+SUMIF('June Payroll'!$B:$B,B301,'June Payroll'!I:I)+SUMIF('July Payroll'!$B:$B,B301,'July Payroll'!I:I)+SUMIF('August Payroll'!$B:$B,B301,'August Payroll'!I:I)+SUMIF('September Payroll'!$B:$B,B301,'September Payroll'!I:I)+SUMIF('October Payroll'!$B:$B,B301,'October Payroll'!I:I)+SUMIF('November Payroll'!$B:$B,B301,'November Payroll'!I:I)+SUMIF('December Payroll'!$B:$B,B301,'December Payroll'!I:I)</f>
        <v>0</v>
      </c>
      <c r="J301" s="68">
        <f>SUMIF('January Payroll'!$B:$B,B301,'January Payroll'!J:J)+SUMIF('February Payroll'!$B:$B,B301,'February Payroll'!J:J)+SUMIF('March Payroll'!$B:$B,B301,'March Payroll'!J:J)+SUMIF('April Payroll'!$B:$B,B301,'April Payroll'!J:J)+SUMIF('May Payroll'!$B:$B,B301,'May Payroll'!J:J)+SUMIF('June Payroll'!$B:$B,B301,'June Payroll'!J:J)+SUMIF('July Payroll'!$B:$B,B301,'July Payroll'!J:J)+SUMIF('August Payroll'!$B:$B,B301,'August Payroll'!J:J)+SUMIF('September Payroll'!$B:$B,B301,'September Payroll'!J:J)+SUMIF('October Payroll'!$B:$B,B301,'October Payroll'!J:J)+SUMIF('November Payroll'!$B:$B,B301,'November Payroll'!J:J)+SUMIF('December Payroll'!$B:$B,B301,'December Payroll'!J:J)</f>
        <v>0</v>
      </c>
      <c r="K301" s="46">
        <f>SUMIF('January Payroll'!$B:$B,B301,'January Payroll'!K:K)+SUMIF('February Payroll'!$B:$B,B301,'February Payroll'!K:K)+SUMIF('March Payroll'!$B:$B,B301,'March Payroll'!K:K)+SUMIF('April Payroll'!$B:$B,B301,'April Payroll'!K:K)+SUMIF('May Payroll'!$B:$B,B301,'May Payroll'!K:K)+SUMIF('June Payroll'!$B:$B,B301,'June Payroll'!K:K)+SUMIF('July Payroll'!$B:$B,B301,'July Payroll'!K:K)+SUMIF('August Payroll'!$B:$B,B301,'August Payroll'!K:K)+SUMIF('September Payroll'!$B:$B,B301,'September Payroll'!K:K)+SUMIF('October Payroll'!$B:$B,B301,'October Payroll'!K:K)+SUMIF('November Payroll'!$B:$B,B301,'November Payroll'!K:K)+SUMIF('December Payroll'!$B:$B,B301,'December Payroll'!K:K)</f>
        <v>0</v>
      </c>
      <c r="L301" s="46">
        <f>SUMIF('January Payroll'!$B:$B,B301,'January Payroll'!L:L)+SUMIF('February Payroll'!$B:$B,B301,'February Payroll'!L:L)+SUMIF('March Payroll'!$B:$B,B301,'March Payroll'!L:L)+SUMIF('April Payroll'!$B:$B,B301,'April Payroll'!L:L)+SUMIF('May Payroll'!$B:$B,B301,'May Payroll'!L:L)+SUMIF('June Payroll'!$B:$B,B301,'June Payroll'!L:L)+SUMIF('July Payroll'!$B:$B,B301,'July Payroll'!L:L)+SUMIF('August Payroll'!$B:$B,B301,'August Payroll'!L:L)+SUMIF('September Payroll'!$B:$B,B301,'September Payroll'!L:L)+SUMIF('October Payroll'!$B:$B,B301,'October Payroll'!L:L)+SUMIF('November Payroll'!$B:$B,B301,'November Payroll'!L:L)+SUMIF('December Payroll'!$B:$B,B301,'December Payroll'!L:L)</f>
        <v>0</v>
      </c>
      <c r="M301" s="46">
        <f>SUMIF('January Payroll'!$B:$B,B301,'January Payroll'!M:M)+SUMIF('February Payroll'!$B:$B,B301,'February Payroll'!M:M)+SUMIF('March Payroll'!$B:$B,B301,'March Payroll'!M:M)+SUMIF('April Payroll'!$B:$B,B301,'April Payroll'!M:M)+SUMIF('May Payroll'!$B:$B,B301,'May Payroll'!M:M)+SUMIF('June Payroll'!$B:$B,B301,'June Payroll'!M:M)+SUMIF('July Payroll'!$B:$B,B301,'July Payroll'!M:M)+SUMIF('August Payroll'!$B:$B,B301,'August Payroll'!M:M)+SUMIF('September Payroll'!$B:$B,B301,'September Payroll'!M:M)+SUMIF('October Payroll'!$B:$B,B301,'October Payroll'!M:M)+SUMIF('November Payroll'!$B:$B,B301,'November Payroll'!M:M)+SUMIF('December Payroll'!$B:$B,B301,'December Payroll'!M:M)</f>
        <v>0</v>
      </c>
      <c r="N301" s="46">
        <f>SUMIF('January Payroll'!$B:$B,B301,'January Payroll'!N:N)+SUMIF('February Payroll'!$B:$B,B301,'February Payroll'!N:N)+SUMIF('March Payroll'!$B:$B,B301,'March Payroll'!N:N)+SUMIF('April Payroll'!$B:$B,B301,'April Payroll'!N:N)+SUMIF('May Payroll'!$B:$B,B301,'May Payroll'!N:N)+SUMIF('June Payroll'!$B:$B,B301,'June Payroll'!N:N)+SUMIF('July Payroll'!$B:$B,B301,'July Payroll'!N:N)+SUMIF('August Payroll'!$B:$B,B301,'August Payroll'!N:N)+SUMIF('September Payroll'!$B:$B,B301,'September Payroll'!N:N)+SUMIF('October Payroll'!$B:$B,B301,'October Payroll'!N:N)+SUMIF('November Payroll'!$B:$B,B301,'November Payroll'!N:N)+SUMIF('December Payroll'!$B:$B,B301,'December Payroll'!N:N)</f>
        <v>0</v>
      </c>
      <c r="O301" s="46">
        <f>SUMIF('January Payroll'!$B:$B,B301,'January Payroll'!O:O)+SUMIF('February Payroll'!$B:$B,B301,'February Payroll'!O:O)+SUMIF('March Payroll'!$B:$B,B301,'March Payroll'!O:O)+SUMIF('April Payroll'!$B:$B,B301,'April Payroll'!O:O)+SUMIF('May Payroll'!$B:$B,B301,'May Payroll'!O:O)+SUMIF('June Payroll'!$B:$B,B301,'June Payroll'!O:O)+SUMIF('July Payroll'!$B:$B,B301,'July Payroll'!O:O)+SUMIF('August Payroll'!$B:$B,B301,'August Payroll'!O:O)+SUMIF('September Payroll'!$B:$B,B301,'September Payroll'!O:O)+SUMIF('October Payroll'!$B:$B,B301,'October Payroll'!O:O)+SUMIF('November Payroll'!$B:$B,B301,'November Payroll'!O:O)+SUMIF('December Payroll'!$B:$B,B301,'December Payroll'!O:O)</f>
        <v>0</v>
      </c>
      <c r="P301" s="46">
        <f>SUMIF('January Payroll'!$B:$B,B301,'January Payroll'!P:P)+SUMIF('February Payroll'!$B:$B,B301,'February Payroll'!P:P)+SUMIF('March Payroll'!$B:$B,B301,'March Payroll'!P:P)+SUMIF('April Payroll'!$B:$B,B301,'April Payroll'!P:P)+SUMIF('May Payroll'!$B:$B,B301,'May Payroll'!P:P)+SUMIF('June Payroll'!$B:$B,B301,'June Payroll'!P:P)+SUMIF('July Payroll'!$B:$B,B301,'July Payroll'!P:P)+SUMIF('August Payroll'!$B:$B,B301,'August Payroll'!P:P)+SUMIF('September Payroll'!$B:$B,B301,'September Payroll'!P:P)+SUMIF('October Payroll'!$B:$B,B301,'October Payroll'!P:P)+SUMIF('November Payroll'!$B:$B,B301,'November Payroll'!P:P)+SUMIF('December Payroll'!$B:$B,B301,'December Payroll'!P:P)</f>
        <v>0</v>
      </c>
      <c r="Q301" s="46">
        <f>SUMIF('January Payroll'!$B:$B,B301,'January Payroll'!Q:Q)+SUMIF('February Payroll'!$B:$B,B301,'February Payroll'!Q:Q)+SUMIF('March Payroll'!$B:$B,B301,'March Payroll'!Q:Q)+SUMIF('April Payroll'!$B:$B,B301,'April Payroll'!Q:Q)+SUMIF('May Payroll'!$B:$B,B301,'May Payroll'!Q:Q)+SUMIF('June Payroll'!$B:$B,B301,'June Payroll'!Q:Q)+SUMIF('July Payroll'!$B:$B,B301,'July Payroll'!Q:Q)+SUMIF('August Payroll'!$B:$B,B301,'August Payroll'!Q:Q)+SUMIF('September Payroll'!$B:$B,B301,'September Payroll'!Q:Q)+SUMIF('October Payroll'!$B:$B,B301,'October Payroll'!Q:Q)+SUMIF('November Payroll'!$B:$B,B301,'November Payroll'!Q:Q)+SUMIF('December Payroll'!$B:$B,B301,'December Payroll'!Q:Q)</f>
        <v>0</v>
      </c>
      <c r="R301" s="46">
        <f>SUMIF('January Payroll'!$B:$B,B301,'January Payroll'!R:R)+SUMIF('February Payroll'!$B:$B,B301,'February Payroll'!R:R)+SUMIF('March Payroll'!$B:$B,B301,'March Payroll'!R:R)+SUMIF('April Payroll'!$B:$B,B301,'April Payroll'!R:R)+SUMIF('May Payroll'!$B:$B,B301,'May Payroll'!R:R)+SUMIF('June Payroll'!$B:$B,B301,'June Payroll'!R:R)+SUMIF('July Payroll'!$B:$B,B301,'July Payroll'!R:R)+SUMIF('August Payroll'!$B:$B,B301,'August Payroll'!R:R)+SUMIF('September Payroll'!$B:$B,B301,'September Payroll'!R:R)+SUMIF('October Payroll'!$B:$B,B301,'October Payroll'!R:R)+SUMIF('November Payroll'!$B:$B,B301,'November Payroll'!R:R)+SUMIF('December Payroll'!$B:$B,B301,'December Payroll'!R:R)</f>
        <v>0</v>
      </c>
      <c r="S301" s="46">
        <f>SUMIF('January Payroll'!$B:$B,B301,'January Payroll'!S:S)+SUMIF('February Payroll'!$B:$B,B301,'February Payroll'!S:S)+SUMIF('March Payroll'!$B:$B,B301,'March Payroll'!S:S)+SUMIF('April Payroll'!$B:$B,B301,'April Payroll'!S:S)+SUMIF('May Payroll'!$B:$B,B301,'May Payroll'!S:S)+SUMIF('June Payroll'!$B:$B,B301,'June Payroll'!S:S)+SUMIF('July Payroll'!$B:$B,B301,'July Payroll'!S:S)+SUMIF('August Payroll'!$B:$B,B301,'August Payroll'!S:S)+SUMIF('September Payroll'!$B:$B,B301,'September Payroll'!S:S)+SUMIF('October Payroll'!$B:$B,B301,'October Payroll'!S:S)+SUMIF('November Payroll'!$B:$B,B301,'November Payroll'!S:S)+SUMIF('December Payroll'!$B:$B,B301,'December Payroll'!S:S)</f>
        <v>0</v>
      </c>
      <c r="T301" s="46">
        <f>SUMIF('January Payroll'!$B:$B,B301,'January Payroll'!T:T)+SUMIF('February Payroll'!$B:$B,B301,'February Payroll'!T:T)+SUMIF('March Payroll'!$B:$B,B301,'March Payroll'!T:T)+SUMIF('April Payroll'!$B:$B,B301,'April Payroll'!T:T)+SUMIF('May Payroll'!$B:$B,B301,'May Payroll'!T:T)+SUMIF('June Payroll'!$B:$B,B301,'June Payroll'!T:T)+SUMIF('July Payroll'!$B:$B,B301,'July Payroll'!T:T)+SUMIF('August Payroll'!$B:$B,B301,'August Payroll'!T:T)+SUMIF('September Payroll'!$B:$B,B301,'September Payroll'!T:T)+SUMIF('October Payroll'!$B:$B,B301,'October Payroll'!T:T)+SUMIF('November Payroll'!$B:$B,B301,'November Payroll'!T:T)+SUMIF('December Payroll'!$B:$B,B301,'December Payroll'!T:T)</f>
        <v>0</v>
      </c>
      <c r="U301" s="86">
        <f>SUMIF('January Payroll'!$B:$B,B301,'January Payroll'!U:U)+SUMIF('February Payroll'!$B:$B,B301,'February Payroll'!U:U)+SUMIF('March Payroll'!$B:$B,B301,'March Payroll'!U:U)+SUMIF('April Payroll'!$B:$B,B301,'April Payroll'!U:U)+SUMIF('May Payroll'!$B:$B,B301,'May Payroll'!U:U)+SUMIF('June Payroll'!$B:$B,B301,'June Payroll'!U:U)+SUMIF('July Payroll'!$B:$B,B301,'July Payroll'!U:U)+SUMIF('August Payroll'!$B:$B,B301,'August Payroll'!U:U)+SUMIF('September Payroll'!$B:$B,B301,'September Payroll'!U:U)+SUMIF('October Payroll'!$B:$B,B301,'October Payroll'!U:U)+SUMIF('November Payroll'!$B:$B,B301,'November Payroll'!U:U)+SUMIF('December Payroll'!$B:$B,B301,'December Payroll'!U:U)</f>
        <v>0</v>
      </c>
    </row>
    <row r="302" ht="14.25" hidden="1" customHeight="1">
      <c r="B302" s="32" t="str">
        <f>'Set Up Employee Data'!A302</f>
        <v/>
      </c>
      <c r="C302" s="33" t="str">
        <f>'Set Up Employee Data'!B302</f>
        <v/>
      </c>
      <c r="D302" s="33">
        <f t="shared" si="1"/>
        <v>0</v>
      </c>
      <c r="E302" s="32">
        <f>SUMIF('January Payroll'!$B:$B,B302,'January Payroll'!E:E)+SUMIF('February Payroll'!$B:$B,B302,'February Payroll'!E:E)+SUMIF('March Payroll'!$B:$B,B302,'March Payroll'!E:E)+SUMIF('April Payroll'!$B:$B,B302,'April Payroll'!E:E)+SUMIF('May Payroll'!$B:$B,B302,'May Payroll'!E:E)+SUMIF('June Payroll'!$B:$B,B302,'June Payroll'!E:E)+SUMIF('July Payroll'!$B:$B,B302,'July Payroll'!E:E)+SUMIF('August Payroll'!$B:$B,B302,'August Payroll'!E:E)+SUMIF('September Payroll'!$B:$B,B302,'September Payroll'!E:E)+SUMIF('October Payroll'!$B:$B,B302,'October Payroll'!E:E)+SUMIF('November Payroll'!$B:$B,B302,'November Payroll'!E:E)+SUMIF('December Payroll'!$B:$B,B302,'December Payroll'!E:E)</f>
        <v>0</v>
      </c>
      <c r="F302" s="32">
        <f>SUMIF('January Payroll'!$B:$B,B302,'January Payroll'!F:F)+SUMIF('February Payroll'!$B:$B,B302,'February Payroll'!F:F)+SUMIF('March Payroll'!$B:$B,B302,'March Payroll'!F:F)+SUMIF('April Payroll'!$B:$B,B302,'April Payroll'!F:F)+SUMIF('May Payroll'!$B:$B,B302,'May Payroll'!F:F)+SUMIF('June Payroll'!$B:$B,B302,'June Payroll'!F:F)+SUMIF('July Payroll'!$B:$B,B302,'July Payroll'!F:F)+SUMIF('August Payroll'!$B:$B,B302,'August Payroll'!F:F)+SUMIF('September Payroll'!$B:$B,B302,'September Payroll'!F:F)+SUMIF('October Payroll'!$B:$B,B302,'October Payroll'!F:F)+SUMIF('November Payroll'!$B:$B,B302,'November Payroll'!F:F)+SUMIF('December Payroll'!$B:$B,B302,'December Payroll'!F:F)</f>
        <v>0</v>
      </c>
      <c r="G302" s="32">
        <f>SUMIF('January Payroll'!$B:$B,B302,'January Payroll'!G:G)+SUMIF('February Payroll'!$B:$B,B302,'February Payroll'!G:G)+SUMIF('March Payroll'!$B:$B,B302,'March Payroll'!G:G)+SUMIF('April Payroll'!$B:$B,B302,'April Payroll'!G:G)+SUMIF('May Payroll'!$B:$B,B302,'May Payroll'!G:G)+SUMIF('June Payroll'!$B:$B,B302,'June Payroll'!G:G)+SUMIF('July Payroll'!$B:$B,B302,'July Payroll'!G:G)+SUMIF('August Payroll'!$B:$B,B302,'August Payroll'!G:G)+SUMIF('September Payroll'!$B:$B,B302,'September Payroll'!G:G)+SUMIF('October Payroll'!$B:$B,B302,'October Payroll'!G:G)+SUMIF('November Payroll'!$B:$B,B302,'November Payroll'!G:G)+SUMIF('December Payroll'!$B:$B,B302,'December Payroll'!G:G)</f>
        <v>0</v>
      </c>
      <c r="H302" s="32">
        <f>SUMIF('January Payroll'!$B:$B,B302,'January Payroll'!H:H)+SUMIF('February Payroll'!$B:$B,B302,'February Payroll'!H:H)+SUMIF('March Payroll'!$B:$B,B302,'March Payroll'!H:H)+SUMIF('April Payroll'!$B:$B,B302,'April Payroll'!H:H)+SUMIF('May Payroll'!$B:$B,B302,'May Payroll'!H:H)+SUMIF('June Payroll'!$B:$B,B302,'June Payroll'!H:H)+SUMIF('July Payroll'!$B:$B,B302,'July Payroll'!H:H)+SUMIF('August Payroll'!$B:$B,B302,'August Payroll'!H:H)+SUMIF('September Payroll'!$B:$B,B302,'September Payroll'!H:H)+SUMIF('October Payroll'!$B:$B,B302,'October Payroll'!H:H)+SUMIF('November Payroll'!$B:$B,B302,'November Payroll'!H:H)+SUMIF('December Payroll'!$B:$B,B302,'December Payroll'!H:H)</f>
        <v>0</v>
      </c>
      <c r="I302" s="32">
        <f>SUMIF('January Payroll'!$B:$B,B302,'January Payroll'!I:I)+SUMIF('February Payroll'!$B:$B,B302,'February Payroll'!I:I)+SUMIF('March Payroll'!$B:$B,B302,'March Payroll'!I:I)+SUMIF('April Payroll'!$B:$B,B302,'April Payroll'!I:I)+SUMIF('May Payroll'!$B:$B,B302,'May Payroll'!I:I)+SUMIF('June Payroll'!$B:$B,B302,'June Payroll'!I:I)+SUMIF('July Payroll'!$B:$B,B302,'July Payroll'!I:I)+SUMIF('August Payroll'!$B:$B,B302,'August Payroll'!I:I)+SUMIF('September Payroll'!$B:$B,B302,'September Payroll'!I:I)+SUMIF('October Payroll'!$B:$B,B302,'October Payroll'!I:I)+SUMIF('November Payroll'!$B:$B,B302,'November Payroll'!I:I)+SUMIF('December Payroll'!$B:$B,B302,'December Payroll'!I:I)</f>
        <v>0</v>
      </c>
      <c r="J302" s="68">
        <f>SUMIF('January Payroll'!$B:$B,B302,'January Payroll'!J:J)+SUMIF('February Payroll'!$B:$B,B302,'February Payroll'!J:J)+SUMIF('March Payroll'!$B:$B,B302,'March Payroll'!J:J)+SUMIF('April Payroll'!$B:$B,B302,'April Payroll'!J:J)+SUMIF('May Payroll'!$B:$B,B302,'May Payroll'!J:J)+SUMIF('June Payroll'!$B:$B,B302,'June Payroll'!J:J)+SUMIF('July Payroll'!$B:$B,B302,'July Payroll'!J:J)+SUMIF('August Payroll'!$B:$B,B302,'August Payroll'!J:J)+SUMIF('September Payroll'!$B:$B,B302,'September Payroll'!J:J)+SUMIF('October Payroll'!$B:$B,B302,'October Payroll'!J:J)+SUMIF('November Payroll'!$B:$B,B302,'November Payroll'!J:J)+SUMIF('December Payroll'!$B:$B,B302,'December Payroll'!J:J)</f>
        <v>0</v>
      </c>
      <c r="K302" s="46">
        <f>SUMIF('January Payroll'!$B:$B,B302,'January Payroll'!K:K)+SUMIF('February Payroll'!$B:$B,B302,'February Payroll'!K:K)+SUMIF('March Payroll'!$B:$B,B302,'March Payroll'!K:K)+SUMIF('April Payroll'!$B:$B,B302,'April Payroll'!K:K)+SUMIF('May Payroll'!$B:$B,B302,'May Payroll'!K:K)+SUMIF('June Payroll'!$B:$B,B302,'June Payroll'!K:K)+SUMIF('July Payroll'!$B:$B,B302,'July Payroll'!K:K)+SUMIF('August Payroll'!$B:$B,B302,'August Payroll'!K:K)+SUMIF('September Payroll'!$B:$B,B302,'September Payroll'!K:K)+SUMIF('October Payroll'!$B:$B,B302,'October Payroll'!K:K)+SUMIF('November Payroll'!$B:$B,B302,'November Payroll'!K:K)+SUMIF('December Payroll'!$B:$B,B302,'December Payroll'!K:K)</f>
        <v>0</v>
      </c>
      <c r="L302" s="46">
        <f>SUMIF('January Payroll'!$B:$B,B302,'January Payroll'!L:L)+SUMIF('February Payroll'!$B:$B,B302,'February Payroll'!L:L)+SUMIF('March Payroll'!$B:$B,B302,'March Payroll'!L:L)+SUMIF('April Payroll'!$B:$B,B302,'April Payroll'!L:L)+SUMIF('May Payroll'!$B:$B,B302,'May Payroll'!L:L)+SUMIF('June Payroll'!$B:$B,B302,'June Payroll'!L:L)+SUMIF('July Payroll'!$B:$B,B302,'July Payroll'!L:L)+SUMIF('August Payroll'!$B:$B,B302,'August Payroll'!L:L)+SUMIF('September Payroll'!$B:$B,B302,'September Payroll'!L:L)+SUMIF('October Payroll'!$B:$B,B302,'October Payroll'!L:L)+SUMIF('November Payroll'!$B:$B,B302,'November Payroll'!L:L)+SUMIF('December Payroll'!$B:$B,B302,'December Payroll'!L:L)</f>
        <v>0</v>
      </c>
      <c r="M302" s="46">
        <f>SUMIF('January Payroll'!$B:$B,B302,'January Payroll'!M:M)+SUMIF('February Payroll'!$B:$B,B302,'February Payroll'!M:M)+SUMIF('March Payroll'!$B:$B,B302,'March Payroll'!M:M)+SUMIF('April Payroll'!$B:$B,B302,'April Payroll'!M:M)+SUMIF('May Payroll'!$B:$B,B302,'May Payroll'!M:M)+SUMIF('June Payroll'!$B:$B,B302,'June Payroll'!M:M)+SUMIF('July Payroll'!$B:$B,B302,'July Payroll'!M:M)+SUMIF('August Payroll'!$B:$B,B302,'August Payroll'!M:M)+SUMIF('September Payroll'!$B:$B,B302,'September Payroll'!M:M)+SUMIF('October Payroll'!$B:$B,B302,'October Payroll'!M:M)+SUMIF('November Payroll'!$B:$B,B302,'November Payroll'!M:M)+SUMIF('December Payroll'!$B:$B,B302,'December Payroll'!M:M)</f>
        <v>0</v>
      </c>
      <c r="N302" s="46">
        <f>SUMIF('January Payroll'!$B:$B,B302,'January Payroll'!N:N)+SUMIF('February Payroll'!$B:$B,B302,'February Payroll'!N:N)+SUMIF('March Payroll'!$B:$B,B302,'March Payroll'!N:N)+SUMIF('April Payroll'!$B:$B,B302,'April Payroll'!N:N)+SUMIF('May Payroll'!$B:$B,B302,'May Payroll'!N:N)+SUMIF('June Payroll'!$B:$B,B302,'June Payroll'!N:N)+SUMIF('July Payroll'!$B:$B,B302,'July Payroll'!N:N)+SUMIF('August Payroll'!$B:$B,B302,'August Payroll'!N:N)+SUMIF('September Payroll'!$B:$B,B302,'September Payroll'!N:N)+SUMIF('October Payroll'!$B:$B,B302,'October Payroll'!N:N)+SUMIF('November Payroll'!$B:$B,B302,'November Payroll'!N:N)+SUMIF('December Payroll'!$B:$B,B302,'December Payroll'!N:N)</f>
        <v>0</v>
      </c>
      <c r="O302" s="46">
        <f>SUMIF('January Payroll'!$B:$B,B302,'January Payroll'!O:O)+SUMIF('February Payroll'!$B:$B,B302,'February Payroll'!O:O)+SUMIF('March Payroll'!$B:$B,B302,'March Payroll'!O:O)+SUMIF('April Payroll'!$B:$B,B302,'April Payroll'!O:O)+SUMIF('May Payroll'!$B:$B,B302,'May Payroll'!O:O)+SUMIF('June Payroll'!$B:$B,B302,'June Payroll'!O:O)+SUMIF('July Payroll'!$B:$B,B302,'July Payroll'!O:O)+SUMIF('August Payroll'!$B:$B,B302,'August Payroll'!O:O)+SUMIF('September Payroll'!$B:$B,B302,'September Payroll'!O:O)+SUMIF('October Payroll'!$B:$B,B302,'October Payroll'!O:O)+SUMIF('November Payroll'!$B:$B,B302,'November Payroll'!O:O)+SUMIF('December Payroll'!$B:$B,B302,'December Payroll'!O:O)</f>
        <v>0</v>
      </c>
      <c r="P302" s="46">
        <f>SUMIF('January Payroll'!$B:$B,B302,'January Payroll'!P:P)+SUMIF('February Payroll'!$B:$B,B302,'February Payroll'!P:P)+SUMIF('March Payroll'!$B:$B,B302,'March Payroll'!P:P)+SUMIF('April Payroll'!$B:$B,B302,'April Payroll'!P:P)+SUMIF('May Payroll'!$B:$B,B302,'May Payroll'!P:P)+SUMIF('June Payroll'!$B:$B,B302,'June Payroll'!P:P)+SUMIF('July Payroll'!$B:$B,B302,'July Payroll'!P:P)+SUMIF('August Payroll'!$B:$B,B302,'August Payroll'!P:P)+SUMIF('September Payroll'!$B:$B,B302,'September Payroll'!P:P)+SUMIF('October Payroll'!$B:$B,B302,'October Payroll'!P:P)+SUMIF('November Payroll'!$B:$B,B302,'November Payroll'!P:P)+SUMIF('December Payroll'!$B:$B,B302,'December Payroll'!P:P)</f>
        <v>0</v>
      </c>
      <c r="Q302" s="46">
        <f>SUMIF('January Payroll'!$B:$B,B302,'January Payroll'!Q:Q)+SUMIF('February Payroll'!$B:$B,B302,'February Payroll'!Q:Q)+SUMIF('March Payroll'!$B:$B,B302,'March Payroll'!Q:Q)+SUMIF('April Payroll'!$B:$B,B302,'April Payroll'!Q:Q)+SUMIF('May Payroll'!$B:$B,B302,'May Payroll'!Q:Q)+SUMIF('June Payroll'!$B:$B,B302,'June Payroll'!Q:Q)+SUMIF('July Payroll'!$B:$B,B302,'July Payroll'!Q:Q)+SUMIF('August Payroll'!$B:$B,B302,'August Payroll'!Q:Q)+SUMIF('September Payroll'!$B:$B,B302,'September Payroll'!Q:Q)+SUMIF('October Payroll'!$B:$B,B302,'October Payroll'!Q:Q)+SUMIF('November Payroll'!$B:$B,B302,'November Payroll'!Q:Q)+SUMIF('December Payroll'!$B:$B,B302,'December Payroll'!Q:Q)</f>
        <v>0</v>
      </c>
      <c r="R302" s="46">
        <f>SUMIF('January Payroll'!$B:$B,B302,'January Payroll'!R:R)+SUMIF('February Payroll'!$B:$B,B302,'February Payroll'!R:R)+SUMIF('March Payroll'!$B:$B,B302,'March Payroll'!R:R)+SUMIF('April Payroll'!$B:$B,B302,'April Payroll'!R:R)+SUMIF('May Payroll'!$B:$B,B302,'May Payroll'!R:R)+SUMIF('June Payroll'!$B:$B,B302,'June Payroll'!R:R)+SUMIF('July Payroll'!$B:$B,B302,'July Payroll'!R:R)+SUMIF('August Payroll'!$B:$B,B302,'August Payroll'!R:R)+SUMIF('September Payroll'!$B:$B,B302,'September Payroll'!R:R)+SUMIF('October Payroll'!$B:$B,B302,'October Payroll'!R:R)+SUMIF('November Payroll'!$B:$B,B302,'November Payroll'!R:R)+SUMIF('December Payroll'!$B:$B,B302,'December Payroll'!R:R)</f>
        <v>0</v>
      </c>
      <c r="S302" s="46">
        <f>SUMIF('January Payroll'!$B:$B,B302,'January Payroll'!S:S)+SUMIF('February Payroll'!$B:$B,B302,'February Payroll'!S:S)+SUMIF('March Payroll'!$B:$B,B302,'March Payroll'!S:S)+SUMIF('April Payroll'!$B:$B,B302,'April Payroll'!S:S)+SUMIF('May Payroll'!$B:$B,B302,'May Payroll'!S:S)+SUMIF('June Payroll'!$B:$B,B302,'June Payroll'!S:S)+SUMIF('July Payroll'!$B:$B,B302,'July Payroll'!S:S)+SUMIF('August Payroll'!$B:$B,B302,'August Payroll'!S:S)+SUMIF('September Payroll'!$B:$B,B302,'September Payroll'!S:S)+SUMIF('October Payroll'!$B:$B,B302,'October Payroll'!S:S)+SUMIF('November Payroll'!$B:$B,B302,'November Payroll'!S:S)+SUMIF('December Payroll'!$B:$B,B302,'December Payroll'!S:S)</f>
        <v>0</v>
      </c>
      <c r="T302" s="46">
        <f>SUMIF('January Payroll'!$B:$B,B302,'January Payroll'!T:T)+SUMIF('February Payroll'!$B:$B,B302,'February Payroll'!T:T)+SUMIF('March Payroll'!$B:$B,B302,'March Payroll'!T:T)+SUMIF('April Payroll'!$B:$B,B302,'April Payroll'!T:T)+SUMIF('May Payroll'!$B:$B,B302,'May Payroll'!T:T)+SUMIF('June Payroll'!$B:$B,B302,'June Payroll'!T:T)+SUMIF('July Payroll'!$B:$B,B302,'July Payroll'!T:T)+SUMIF('August Payroll'!$B:$B,B302,'August Payroll'!T:T)+SUMIF('September Payroll'!$B:$B,B302,'September Payroll'!T:T)+SUMIF('October Payroll'!$B:$B,B302,'October Payroll'!T:T)+SUMIF('November Payroll'!$B:$B,B302,'November Payroll'!T:T)+SUMIF('December Payroll'!$B:$B,B302,'December Payroll'!T:T)</f>
        <v>0</v>
      </c>
      <c r="U302" s="86">
        <f>SUMIF('January Payroll'!$B:$B,B302,'January Payroll'!U:U)+SUMIF('February Payroll'!$B:$B,B302,'February Payroll'!U:U)+SUMIF('March Payroll'!$B:$B,B302,'March Payroll'!U:U)+SUMIF('April Payroll'!$B:$B,B302,'April Payroll'!U:U)+SUMIF('May Payroll'!$B:$B,B302,'May Payroll'!U:U)+SUMIF('June Payroll'!$B:$B,B302,'June Payroll'!U:U)+SUMIF('July Payroll'!$B:$B,B302,'July Payroll'!U:U)+SUMIF('August Payroll'!$B:$B,B302,'August Payroll'!U:U)+SUMIF('September Payroll'!$B:$B,B302,'September Payroll'!U:U)+SUMIF('October Payroll'!$B:$B,B302,'October Payroll'!U:U)+SUMIF('November Payroll'!$B:$B,B302,'November Payroll'!U:U)+SUMIF('December Payroll'!$B:$B,B302,'December Payroll'!U:U)</f>
        <v>0</v>
      </c>
    </row>
    <row r="303" ht="14.25" hidden="1" customHeight="1">
      <c r="B303" s="32" t="str">
        <f>'Set Up Employee Data'!A303</f>
        <v/>
      </c>
      <c r="C303" s="33" t="str">
        <f>'Set Up Employee Data'!B303</f>
        <v/>
      </c>
      <c r="D303" s="33">
        <f t="shared" si="1"/>
        <v>0</v>
      </c>
      <c r="E303" s="32">
        <f>SUMIF('January Payroll'!$B:$B,B303,'January Payroll'!E:E)+SUMIF('February Payroll'!$B:$B,B303,'February Payroll'!E:E)+SUMIF('March Payroll'!$B:$B,B303,'March Payroll'!E:E)+SUMIF('April Payroll'!$B:$B,B303,'April Payroll'!E:E)+SUMIF('May Payroll'!$B:$B,B303,'May Payroll'!E:E)+SUMIF('June Payroll'!$B:$B,B303,'June Payroll'!E:E)+SUMIF('July Payroll'!$B:$B,B303,'July Payroll'!E:E)+SUMIF('August Payroll'!$B:$B,B303,'August Payroll'!E:E)+SUMIF('September Payroll'!$B:$B,B303,'September Payroll'!E:E)+SUMIF('October Payroll'!$B:$B,B303,'October Payroll'!E:E)+SUMIF('November Payroll'!$B:$B,B303,'November Payroll'!E:E)+SUMIF('December Payroll'!$B:$B,B303,'December Payroll'!E:E)</f>
        <v>0</v>
      </c>
      <c r="F303" s="32">
        <f>SUMIF('January Payroll'!$B:$B,B303,'January Payroll'!F:F)+SUMIF('February Payroll'!$B:$B,B303,'February Payroll'!F:F)+SUMIF('March Payroll'!$B:$B,B303,'March Payroll'!F:F)+SUMIF('April Payroll'!$B:$B,B303,'April Payroll'!F:F)+SUMIF('May Payroll'!$B:$B,B303,'May Payroll'!F:F)+SUMIF('June Payroll'!$B:$B,B303,'June Payroll'!F:F)+SUMIF('July Payroll'!$B:$B,B303,'July Payroll'!F:F)+SUMIF('August Payroll'!$B:$B,B303,'August Payroll'!F:F)+SUMIF('September Payroll'!$B:$B,B303,'September Payroll'!F:F)+SUMIF('October Payroll'!$B:$B,B303,'October Payroll'!F:F)+SUMIF('November Payroll'!$B:$B,B303,'November Payroll'!F:F)+SUMIF('December Payroll'!$B:$B,B303,'December Payroll'!F:F)</f>
        <v>0</v>
      </c>
      <c r="G303" s="32">
        <f>SUMIF('January Payroll'!$B:$B,B303,'January Payroll'!G:G)+SUMIF('February Payroll'!$B:$B,B303,'February Payroll'!G:G)+SUMIF('March Payroll'!$B:$B,B303,'March Payroll'!G:G)+SUMIF('April Payroll'!$B:$B,B303,'April Payroll'!G:G)+SUMIF('May Payroll'!$B:$B,B303,'May Payroll'!G:G)+SUMIF('June Payroll'!$B:$B,B303,'June Payroll'!G:G)+SUMIF('July Payroll'!$B:$B,B303,'July Payroll'!G:G)+SUMIF('August Payroll'!$B:$B,B303,'August Payroll'!G:G)+SUMIF('September Payroll'!$B:$B,B303,'September Payroll'!G:G)+SUMIF('October Payroll'!$B:$B,B303,'October Payroll'!G:G)+SUMIF('November Payroll'!$B:$B,B303,'November Payroll'!G:G)+SUMIF('December Payroll'!$B:$B,B303,'December Payroll'!G:G)</f>
        <v>0</v>
      </c>
      <c r="H303" s="32">
        <f>SUMIF('January Payroll'!$B:$B,B303,'January Payroll'!H:H)+SUMIF('February Payroll'!$B:$B,B303,'February Payroll'!H:H)+SUMIF('March Payroll'!$B:$B,B303,'March Payroll'!H:H)+SUMIF('April Payroll'!$B:$B,B303,'April Payroll'!H:H)+SUMIF('May Payroll'!$B:$B,B303,'May Payroll'!H:H)+SUMIF('June Payroll'!$B:$B,B303,'June Payroll'!H:H)+SUMIF('July Payroll'!$B:$B,B303,'July Payroll'!H:H)+SUMIF('August Payroll'!$B:$B,B303,'August Payroll'!H:H)+SUMIF('September Payroll'!$B:$B,B303,'September Payroll'!H:H)+SUMIF('October Payroll'!$B:$B,B303,'October Payroll'!H:H)+SUMIF('November Payroll'!$B:$B,B303,'November Payroll'!H:H)+SUMIF('December Payroll'!$B:$B,B303,'December Payroll'!H:H)</f>
        <v>0</v>
      </c>
      <c r="I303" s="32">
        <f>SUMIF('January Payroll'!$B:$B,B303,'January Payroll'!I:I)+SUMIF('February Payroll'!$B:$B,B303,'February Payroll'!I:I)+SUMIF('March Payroll'!$B:$B,B303,'March Payroll'!I:I)+SUMIF('April Payroll'!$B:$B,B303,'April Payroll'!I:I)+SUMIF('May Payroll'!$B:$B,B303,'May Payroll'!I:I)+SUMIF('June Payroll'!$B:$B,B303,'June Payroll'!I:I)+SUMIF('July Payroll'!$B:$B,B303,'July Payroll'!I:I)+SUMIF('August Payroll'!$B:$B,B303,'August Payroll'!I:I)+SUMIF('September Payroll'!$B:$B,B303,'September Payroll'!I:I)+SUMIF('October Payroll'!$B:$B,B303,'October Payroll'!I:I)+SUMIF('November Payroll'!$B:$B,B303,'November Payroll'!I:I)+SUMIF('December Payroll'!$B:$B,B303,'December Payroll'!I:I)</f>
        <v>0</v>
      </c>
      <c r="J303" s="68">
        <f>SUMIF('January Payroll'!$B:$B,B303,'January Payroll'!J:J)+SUMIF('February Payroll'!$B:$B,B303,'February Payroll'!J:J)+SUMIF('March Payroll'!$B:$B,B303,'March Payroll'!J:J)+SUMIF('April Payroll'!$B:$B,B303,'April Payroll'!J:J)+SUMIF('May Payroll'!$B:$B,B303,'May Payroll'!J:J)+SUMIF('June Payroll'!$B:$B,B303,'June Payroll'!J:J)+SUMIF('July Payroll'!$B:$B,B303,'July Payroll'!J:J)+SUMIF('August Payroll'!$B:$B,B303,'August Payroll'!J:J)+SUMIF('September Payroll'!$B:$B,B303,'September Payroll'!J:J)+SUMIF('October Payroll'!$B:$B,B303,'October Payroll'!J:J)+SUMIF('November Payroll'!$B:$B,B303,'November Payroll'!J:J)+SUMIF('December Payroll'!$B:$B,B303,'December Payroll'!J:J)</f>
        <v>0</v>
      </c>
      <c r="K303" s="46">
        <f>SUMIF('January Payroll'!$B:$B,B303,'January Payroll'!K:K)+SUMIF('February Payroll'!$B:$B,B303,'February Payroll'!K:K)+SUMIF('March Payroll'!$B:$B,B303,'March Payroll'!K:K)+SUMIF('April Payroll'!$B:$B,B303,'April Payroll'!K:K)+SUMIF('May Payroll'!$B:$B,B303,'May Payroll'!K:K)+SUMIF('June Payroll'!$B:$B,B303,'June Payroll'!K:K)+SUMIF('July Payroll'!$B:$B,B303,'July Payroll'!K:K)+SUMIF('August Payroll'!$B:$B,B303,'August Payroll'!K:K)+SUMIF('September Payroll'!$B:$B,B303,'September Payroll'!K:K)+SUMIF('October Payroll'!$B:$B,B303,'October Payroll'!K:K)+SUMIF('November Payroll'!$B:$B,B303,'November Payroll'!K:K)+SUMIF('December Payroll'!$B:$B,B303,'December Payroll'!K:K)</f>
        <v>0</v>
      </c>
      <c r="L303" s="46">
        <f>SUMIF('January Payroll'!$B:$B,B303,'January Payroll'!L:L)+SUMIF('February Payroll'!$B:$B,B303,'February Payroll'!L:L)+SUMIF('March Payroll'!$B:$B,B303,'March Payroll'!L:L)+SUMIF('April Payroll'!$B:$B,B303,'April Payroll'!L:L)+SUMIF('May Payroll'!$B:$B,B303,'May Payroll'!L:L)+SUMIF('June Payroll'!$B:$B,B303,'June Payroll'!L:L)+SUMIF('July Payroll'!$B:$B,B303,'July Payroll'!L:L)+SUMIF('August Payroll'!$B:$B,B303,'August Payroll'!L:L)+SUMIF('September Payroll'!$B:$B,B303,'September Payroll'!L:L)+SUMIF('October Payroll'!$B:$B,B303,'October Payroll'!L:L)+SUMIF('November Payroll'!$B:$B,B303,'November Payroll'!L:L)+SUMIF('December Payroll'!$B:$B,B303,'December Payroll'!L:L)</f>
        <v>0</v>
      </c>
      <c r="M303" s="46">
        <f>SUMIF('January Payroll'!$B:$B,B303,'January Payroll'!M:M)+SUMIF('February Payroll'!$B:$B,B303,'February Payroll'!M:M)+SUMIF('March Payroll'!$B:$B,B303,'March Payroll'!M:M)+SUMIF('April Payroll'!$B:$B,B303,'April Payroll'!M:M)+SUMIF('May Payroll'!$B:$B,B303,'May Payroll'!M:M)+SUMIF('June Payroll'!$B:$B,B303,'June Payroll'!M:M)+SUMIF('July Payroll'!$B:$B,B303,'July Payroll'!M:M)+SUMIF('August Payroll'!$B:$B,B303,'August Payroll'!M:M)+SUMIF('September Payroll'!$B:$B,B303,'September Payroll'!M:M)+SUMIF('October Payroll'!$B:$B,B303,'October Payroll'!M:M)+SUMIF('November Payroll'!$B:$B,B303,'November Payroll'!M:M)+SUMIF('December Payroll'!$B:$B,B303,'December Payroll'!M:M)</f>
        <v>0</v>
      </c>
      <c r="N303" s="46">
        <f>SUMIF('January Payroll'!$B:$B,B303,'January Payroll'!N:N)+SUMIF('February Payroll'!$B:$B,B303,'February Payroll'!N:N)+SUMIF('March Payroll'!$B:$B,B303,'March Payroll'!N:N)+SUMIF('April Payroll'!$B:$B,B303,'April Payroll'!N:N)+SUMIF('May Payroll'!$B:$B,B303,'May Payroll'!N:N)+SUMIF('June Payroll'!$B:$B,B303,'June Payroll'!N:N)+SUMIF('July Payroll'!$B:$B,B303,'July Payroll'!N:N)+SUMIF('August Payroll'!$B:$B,B303,'August Payroll'!N:N)+SUMIF('September Payroll'!$B:$B,B303,'September Payroll'!N:N)+SUMIF('October Payroll'!$B:$B,B303,'October Payroll'!N:N)+SUMIF('November Payroll'!$B:$B,B303,'November Payroll'!N:N)+SUMIF('December Payroll'!$B:$B,B303,'December Payroll'!N:N)</f>
        <v>0</v>
      </c>
      <c r="O303" s="46">
        <f>SUMIF('January Payroll'!$B:$B,B303,'January Payroll'!O:O)+SUMIF('February Payroll'!$B:$B,B303,'February Payroll'!O:O)+SUMIF('March Payroll'!$B:$B,B303,'March Payroll'!O:O)+SUMIF('April Payroll'!$B:$B,B303,'April Payroll'!O:O)+SUMIF('May Payroll'!$B:$B,B303,'May Payroll'!O:O)+SUMIF('June Payroll'!$B:$B,B303,'June Payroll'!O:O)+SUMIF('July Payroll'!$B:$B,B303,'July Payroll'!O:O)+SUMIF('August Payroll'!$B:$B,B303,'August Payroll'!O:O)+SUMIF('September Payroll'!$B:$B,B303,'September Payroll'!O:O)+SUMIF('October Payroll'!$B:$B,B303,'October Payroll'!O:O)+SUMIF('November Payroll'!$B:$B,B303,'November Payroll'!O:O)+SUMIF('December Payroll'!$B:$B,B303,'December Payroll'!O:O)</f>
        <v>0</v>
      </c>
      <c r="P303" s="46">
        <f>SUMIF('January Payroll'!$B:$B,B303,'January Payroll'!P:P)+SUMIF('February Payroll'!$B:$B,B303,'February Payroll'!P:P)+SUMIF('March Payroll'!$B:$B,B303,'March Payroll'!P:P)+SUMIF('April Payroll'!$B:$B,B303,'April Payroll'!P:P)+SUMIF('May Payroll'!$B:$B,B303,'May Payroll'!P:P)+SUMIF('June Payroll'!$B:$B,B303,'June Payroll'!P:P)+SUMIF('July Payroll'!$B:$B,B303,'July Payroll'!P:P)+SUMIF('August Payroll'!$B:$B,B303,'August Payroll'!P:P)+SUMIF('September Payroll'!$B:$B,B303,'September Payroll'!P:P)+SUMIF('October Payroll'!$B:$B,B303,'October Payroll'!P:P)+SUMIF('November Payroll'!$B:$B,B303,'November Payroll'!P:P)+SUMIF('December Payroll'!$B:$B,B303,'December Payroll'!P:P)</f>
        <v>0</v>
      </c>
      <c r="Q303" s="46">
        <f>SUMIF('January Payroll'!$B:$B,B303,'January Payroll'!Q:Q)+SUMIF('February Payroll'!$B:$B,B303,'February Payroll'!Q:Q)+SUMIF('March Payroll'!$B:$B,B303,'March Payroll'!Q:Q)+SUMIF('April Payroll'!$B:$B,B303,'April Payroll'!Q:Q)+SUMIF('May Payroll'!$B:$B,B303,'May Payroll'!Q:Q)+SUMIF('June Payroll'!$B:$B,B303,'June Payroll'!Q:Q)+SUMIF('July Payroll'!$B:$B,B303,'July Payroll'!Q:Q)+SUMIF('August Payroll'!$B:$B,B303,'August Payroll'!Q:Q)+SUMIF('September Payroll'!$B:$B,B303,'September Payroll'!Q:Q)+SUMIF('October Payroll'!$B:$B,B303,'October Payroll'!Q:Q)+SUMIF('November Payroll'!$B:$B,B303,'November Payroll'!Q:Q)+SUMIF('December Payroll'!$B:$B,B303,'December Payroll'!Q:Q)</f>
        <v>0</v>
      </c>
      <c r="R303" s="46">
        <f>SUMIF('January Payroll'!$B:$B,B303,'January Payroll'!R:R)+SUMIF('February Payroll'!$B:$B,B303,'February Payroll'!R:R)+SUMIF('March Payroll'!$B:$B,B303,'March Payroll'!R:R)+SUMIF('April Payroll'!$B:$B,B303,'April Payroll'!R:R)+SUMIF('May Payroll'!$B:$B,B303,'May Payroll'!R:R)+SUMIF('June Payroll'!$B:$B,B303,'June Payroll'!R:R)+SUMIF('July Payroll'!$B:$B,B303,'July Payroll'!R:R)+SUMIF('August Payroll'!$B:$B,B303,'August Payroll'!R:R)+SUMIF('September Payroll'!$B:$B,B303,'September Payroll'!R:R)+SUMIF('October Payroll'!$B:$B,B303,'October Payroll'!R:R)+SUMIF('November Payroll'!$B:$B,B303,'November Payroll'!R:R)+SUMIF('December Payroll'!$B:$B,B303,'December Payroll'!R:R)</f>
        <v>0</v>
      </c>
      <c r="S303" s="46">
        <f>SUMIF('January Payroll'!$B:$B,B303,'January Payroll'!S:S)+SUMIF('February Payroll'!$B:$B,B303,'February Payroll'!S:S)+SUMIF('March Payroll'!$B:$B,B303,'March Payroll'!S:S)+SUMIF('April Payroll'!$B:$B,B303,'April Payroll'!S:S)+SUMIF('May Payroll'!$B:$B,B303,'May Payroll'!S:S)+SUMIF('June Payroll'!$B:$B,B303,'June Payroll'!S:S)+SUMIF('July Payroll'!$B:$B,B303,'July Payroll'!S:S)+SUMIF('August Payroll'!$B:$B,B303,'August Payroll'!S:S)+SUMIF('September Payroll'!$B:$B,B303,'September Payroll'!S:S)+SUMIF('October Payroll'!$B:$B,B303,'October Payroll'!S:S)+SUMIF('November Payroll'!$B:$B,B303,'November Payroll'!S:S)+SUMIF('December Payroll'!$B:$B,B303,'December Payroll'!S:S)</f>
        <v>0</v>
      </c>
      <c r="T303" s="46">
        <f>SUMIF('January Payroll'!$B:$B,B303,'January Payroll'!T:T)+SUMIF('February Payroll'!$B:$B,B303,'February Payroll'!T:T)+SUMIF('March Payroll'!$B:$B,B303,'March Payroll'!T:T)+SUMIF('April Payroll'!$B:$B,B303,'April Payroll'!T:T)+SUMIF('May Payroll'!$B:$B,B303,'May Payroll'!T:T)+SUMIF('June Payroll'!$B:$B,B303,'June Payroll'!T:T)+SUMIF('July Payroll'!$B:$B,B303,'July Payroll'!T:T)+SUMIF('August Payroll'!$B:$B,B303,'August Payroll'!T:T)+SUMIF('September Payroll'!$B:$B,B303,'September Payroll'!T:T)+SUMIF('October Payroll'!$B:$B,B303,'October Payroll'!T:T)+SUMIF('November Payroll'!$B:$B,B303,'November Payroll'!T:T)+SUMIF('December Payroll'!$B:$B,B303,'December Payroll'!T:T)</f>
        <v>0</v>
      </c>
      <c r="U303" s="86">
        <f>SUMIF('January Payroll'!$B:$B,B303,'January Payroll'!U:U)+SUMIF('February Payroll'!$B:$B,B303,'February Payroll'!U:U)+SUMIF('March Payroll'!$B:$B,B303,'March Payroll'!U:U)+SUMIF('April Payroll'!$B:$B,B303,'April Payroll'!U:U)+SUMIF('May Payroll'!$B:$B,B303,'May Payroll'!U:U)+SUMIF('June Payroll'!$B:$B,B303,'June Payroll'!U:U)+SUMIF('July Payroll'!$B:$B,B303,'July Payroll'!U:U)+SUMIF('August Payroll'!$B:$B,B303,'August Payroll'!U:U)+SUMIF('September Payroll'!$B:$B,B303,'September Payroll'!U:U)+SUMIF('October Payroll'!$B:$B,B303,'October Payroll'!U:U)+SUMIF('November Payroll'!$B:$B,B303,'November Payroll'!U:U)+SUMIF('December Payroll'!$B:$B,B303,'December Payroll'!U:U)</f>
        <v>0</v>
      </c>
    </row>
    <row r="304" ht="14.25" hidden="1" customHeight="1">
      <c r="B304" s="32" t="str">
        <f>'Set Up Employee Data'!A304</f>
        <v/>
      </c>
      <c r="C304" s="33" t="str">
        <f>'Set Up Employee Data'!B304</f>
        <v/>
      </c>
      <c r="D304" s="33">
        <f t="shared" si="1"/>
        <v>0</v>
      </c>
      <c r="E304" s="32">
        <f>SUMIF('January Payroll'!$B:$B,B304,'January Payroll'!E:E)+SUMIF('February Payroll'!$B:$B,B304,'February Payroll'!E:E)+SUMIF('March Payroll'!$B:$B,B304,'March Payroll'!E:E)+SUMIF('April Payroll'!$B:$B,B304,'April Payroll'!E:E)+SUMIF('May Payroll'!$B:$B,B304,'May Payroll'!E:E)+SUMIF('June Payroll'!$B:$B,B304,'June Payroll'!E:E)+SUMIF('July Payroll'!$B:$B,B304,'July Payroll'!E:E)+SUMIF('August Payroll'!$B:$B,B304,'August Payroll'!E:E)+SUMIF('September Payroll'!$B:$B,B304,'September Payroll'!E:E)+SUMIF('October Payroll'!$B:$B,B304,'October Payroll'!E:E)+SUMIF('November Payroll'!$B:$B,B304,'November Payroll'!E:E)+SUMIF('December Payroll'!$B:$B,B304,'December Payroll'!E:E)</f>
        <v>0</v>
      </c>
      <c r="F304" s="32">
        <f>SUMIF('January Payroll'!$B:$B,B304,'January Payroll'!F:F)+SUMIF('February Payroll'!$B:$B,B304,'February Payroll'!F:F)+SUMIF('March Payroll'!$B:$B,B304,'March Payroll'!F:F)+SUMIF('April Payroll'!$B:$B,B304,'April Payroll'!F:F)+SUMIF('May Payroll'!$B:$B,B304,'May Payroll'!F:F)+SUMIF('June Payroll'!$B:$B,B304,'June Payroll'!F:F)+SUMIF('July Payroll'!$B:$B,B304,'July Payroll'!F:F)+SUMIF('August Payroll'!$B:$B,B304,'August Payroll'!F:F)+SUMIF('September Payroll'!$B:$B,B304,'September Payroll'!F:F)+SUMIF('October Payroll'!$B:$B,B304,'October Payroll'!F:F)+SUMIF('November Payroll'!$B:$B,B304,'November Payroll'!F:F)+SUMIF('December Payroll'!$B:$B,B304,'December Payroll'!F:F)</f>
        <v>0</v>
      </c>
      <c r="G304" s="32">
        <f>SUMIF('January Payroll'!$B:$B,B304,'January Payroll'!G:G)+SUMIF('February Payroll'!$B:$B,B304,'February Payroll'!G:G)+SUMIF('March Payroll'!$B:$B,B304,'March Payroll'!G:G)+SUMIF('April Payroll'!$B:$B,B304,'April Payroll'!G:G)+SUMIF('May Payroll'!$B:$B,B304,'May Payroll'!G:G)+SUMIF('June Payroll'!$B:$B,B304,'June Payroll'!G:G)+SUMIF('July Payroll'!$B:$B,B304,'July Payroll'!G:G)+SUMIF('August Payroll'!$B:$B,B304,'August Payroll'!G:G)+SUMIF('September Payroll'!$B:$B,B304,'September Payroll'!G:G)+SUMIF('October Payroll'!$B:$B,B304,'October Payroll'!G:G)+SUMIF('November Payroll'!$B:$B,B304,'November Payroll'!G:G)+SUMIF('December Payroll'!$B:$B,B304,'December Payroll'!G:G)</f>
        <v>0</v>
      </c>
      <c r="H304" s="32">
        <f>SUMIF('January Payroll'!$B:$B,B304,'January Payroll'!H:H)+SUMIF('February Payroll'!$B:$B,B304,'February Payroll'!H:H)+SUMIF('March Payroll'!$B:$B,B304,'March Payroll'!H:H)+SUMIF('April Payroll'!$B:$B,B304,'April Payroll'!H:H)+SUMIF('May Payroll'!$B:$B,B304,'May Payroll'!H:H)+SUMIF('June Payroll'!$B:$B,B304,'June Payroll'!H:H)+SUMIF('July Payroll'!$B:$B,B304,'July Payroll'!H:H)+SUMIF('August Payroll'!$B:$B,B304,'August Payroll'!H:H)+SUMIF('September Payroll'!$B:$B,B304,'September Payroll'!H:H)+SUMIF('October Payroll'!$B:$B,B304,'October Payroll'!H:H)+SUMIF('November Payroll'!$B:$B,B304,'November Payroll'!H:H)+SUMIF('December Payroll'!$B:$B,B304,'December Payroll'!H:H)</f>
        <v>0</v>
      </c>
      <c r="I304" s="32">
        <f>SUMIF('January Payroll'!$B:$B,B304,'January Payroll'!I:I)+SUMIF('February Payroll'!$B:$B,B304,'February Payroll'!I:I)+SUMIF('March Payroll'!$B:$B,B304,'March Payroll'!I:I)+SUMIF('April Payroll'!$B:$B,B304,'April Payroll'!I:I)+SUMIF('May Payroll'!$B:$B,B304,'May Payroll'!I:I)+SUMIF('June Payroll'!$B:$B,B304,'June Payroll'!I:I)+SUMIF('July Payroll'!$B:$B,B304,'July Payroll'!I:I)+SUMIF('August Payroll'!$B:$B,B304,'August Payroll'!I:I)+SUMIF('September Payroll'!$B:$B,B304,'September Payroll'!I:I)+SUMIF('October Payroll'!$B:$B,B304,'October Payroll'!I:I)+SUMIF('November Payroll'!$B:$B,B304,'November Payroll'!I:I)+SUMIF('December Payroll'!$B:$B,B304,'December Payroll'!I:I)</f>
        <v>0</v>
      </c>
      <c r="J304" s="68">
        <f>SUMIF('January Payroll'!$B:$B,B304,'January Payroll'!J:J)+SUMIF('February Payroll'!$B:$B,B304,'February Payroll'!J:J)+SUMIF('March Payroll'!$B:$B,B304,'March Payroll'!J:J)+SUMIF('April Payroll'!$B:$B,B304,'April Payroll'!J:J)+SUMIF('May Payroll'!$B:$B,B304,'May Payroll'!J:J)+SUMIF('June Payroll'!$B:$B,B304,'June Payroll'!J:J)+SUMIF('July Payroll'!$B:$B,B304,'July Payroll'!J:J)+SUMIF('August Payroll'!$B:$B,B304,'August Payroll'!J:J)+SUMIF('September Payroll'!$B:$B,B304,'September Payroll'!J:J)+SUMIF('October Payroll'!$B:$B,B304,'October Payroll'!J:J)+SUMIF('November Payroll'!$B:$B,B304,'November Payroll'!J:J)+SUMIF('December Payroll'!$B:$B,B304,'December Payroll'!J:J)</f>
        <v>0</v>
      </c>
      <c r="K304" s="46">
        <f>SUMIF('January Payroll'!$B:$B,B304,'January Payroll'!K:K)+SUMIF('February Payroll'!$B:$B,B304,'February Payroll'!K:K)+SUMIF('March Payroll'!$B:$B,B304,'March Payroll'!K:K)+SUMIF('April Payroll'!$B:$B,B304,'April Payroll'!K:K)+SUMIF('May Payroll'!$B:$B,B304,'May Payroll'!K:K)+SUMIF('June Payroll'!$B:$B,B304,'June Payroll'!K:K)+SUMIF('July Payroll'!$B:$B,B304,'July Payroll'!K:K)+SUMIF('August Payroll'!$B:$B,B304,'August Payroll'!K:K)+SUMIF('September Payroll'!$B:$B,B304,'September Payroll'!K:K)+SUMIF('October Payroll'!$B:$B,B304,'October Payroll'!K:K)+SUMIF('November Payroll'!$B:$B,B304,'November Payroll'!K:K)+SUMIF('December Payroll'!$B:$B,B304,'December Payroll'!K:K)</f>
        <v>0</v>
      </c>
      <c r="L304" s="46">
        <f>SUMIF('January Payroll'!$B:$B,B304,'January Payroll'!L:L)+SUMIF('February Payroll'!$B:$B,B304,'February Payroll'!L:L)+SUMIF('March Payroll'!$B:$B,B304,'March Payroll'!L:L)+SUMIF('April Payroll'!$B:$B,B304,'April Payroll'!L:L)+SUMIF('May Payroll'!$B:$B,B304,'May Payroll'!L:L)+SUMIF('June Payroll'!$B:$B,B304,'June Payroll'!L:L)+SUMIF('July Payroll'!$B:$B,B304,'July Payroll'!L:L)+SUMIF('August Payroll'!$B:$B,B304,'August Payroll'!L:L)+SUMIF('September Payroll'!$B:$B,B304,'September Payroll'!L:L)+SUMIF('October Payroll'!$B:$B,B304,'October Payroll'!L:L)+SUMIF('November Payroll'!$B:$B,B304,'November Payroll'!L:L)+SUMIF('December Payroll'!$B:$B,B304,'December Payroll'!L:L)</f>
        <v>0</v>
      </c>
      <c r="M304" s="46">
        <f>SUMIF('January Payroll'!$B:$B,B304,'January Payroll'!M:M)+SUMIF('February Payroll'!$B:$B,B304,'February Payroll'!M:M)+SUMIF('March Payroll'!$B:$B,B304,'March Payroll'!M:M)+SUMIF('April Payroll'!$B:$B,B304,'April Payroll'!M:M)+SUMIF('May Payroll'!$B:$B,B304,'May Payroll'!M:M)+SUMIF('June Payroll'!$B:$B,B304,'June Payroll'!M:M)+SUMIF('July Payroll'!$B:$B,B304,'July Payroll'!M:M)+SUMIF('August Payroll'!$B:$B,B304,'August Payroll'!M:M)+SUMIF('September Payroll'!$B:$B,B304,'September Payroll'!M:M)+SUMIF('October Payroll'!$B:$B,B304,'October Payroll'!M:M)+SUMIF('November Payroll'!$B:$B,B304,'November Payroll'!M:M)+SUMIF('December Payroll'!$B:$B,B304,'December Payroll'!M:M)</f>
        <v>0</v>
      </c>
      <c r="N304" s="46">
        <f>SUMIF('January Payroll'!$B:$B,B304,'January Payroll'!N:N)+SUMIF('February Payroll'!$B:$B,B304,'February Payroll'!N:N)+SUMIF('March Payroll'!$B:$B,B304,'March Payroll'!N:N)+SUMIF('April Payroll'!$B:$B,B304,'April Payroll'!N:N)+SUMIF('May Payroll'!$B:$B,B304,'May Payroll'!N:N)+SUMIF('June Payroll'!$B:$B,B304,'June Payroll'!N:N)+SUMIF('July Payroll'!$B:$B,B304,'July Payroll'!N:N)+SUMIF('August Payroll'!$B:$B,B304,'August Payroll'!N:N)+SUMIF('September Payroll'!$B:$B,B304,'September Payroll'!N:N)+SUMIF('October Payroll'!$B:$B,B304,'October Payroll'!N:N)+SUMIF('November Payroll'!$B:$B,B304,'November Payroll'!N:N)+SUMIF('December Payroll'!$B:$B,B304,'December Payroll'!N:N)</f>
        <v>0</v>
      </c>
      <c r="O304" s="46">
        <f>SUMIF('January Payroll'!$B:$B,B304,'January Payroll'!O:O)+SUMIF('February Payroll'!$B:$B,B304,'February Payroll'!O:O)+SUMIF('March Payroll'!$B:$B,B304,'March Payroll'!O:O)+SUMIF('April Payroll'!$B:$B,B304,'April Payroll'!O:O)+SUMIF('May Payroll'!$B:$B,B304,'May Payroll'!O:O)+SUMIF('June Payroll'!$B:$B,B304,'June Payroll'!O:O)+SUMIF('July Payroll'!$B:$B,B304,'July Payroll'!O:O)+SUMIF('August Payroll'!$B:$B,B304,'August Payroll'!O:O)+SUMIF('September Payroll'!$B:$B,B304,'September Payroll'!O:O)+SUMIF('October Payroll'!$B:$B,B304,'October Payroll'!O:O)+SUMIF('November Payroll'!$B:$B,B304,'November Payroll'!O:O)+SUMIF('December Payroll'!$B:$B,B304,'December Payroll'!O:O)</f>
        <v>0</v>
      </c>
      <c r="P304" s="46">
        <f>SUMIF('January Payroll'!$B:$B,B304,'January Payroll'!P:P)+SUMIF('February Payroll'!$B:$B,B304,'February Payroll'!P:P)+SUMIF('March Payroll'!$B:$B,B304,'March Payroll'!P:P)+SUMIF('April Payroll'!$B:$B,B304,'April Payroll'!P:P)+SUMIF('May Payroll'!$B:$B,B304,'May Payroll'!P:P)+SUMIF('June Payroll'!$B:$B,B304,'June Payroll'!P:P)+SUMIF('July Payroll'!$B:$B,B304,'July Payroll'!P:P)+SUMIF('August Payroll'!$B:$B,B304,'August Payroll'!P:P)+SUMIF('September Payroll'!$B:$B,B304,'September Payroll'!P:P)+SUMIF('October Payroll'!$B:$B,B304,'October Payroll'!P:P)+SUMIF('November Payroll'!$B:$B,B304,'November Payroll'!P:P)+SUMIF('December Payroll'!$B:$B,B304,'December Payroll'!P:P)</f>
        <v>0</v>
      </c>
      <c r="Q304" s="46">
        <f>SUMIF('January Payroll'!$B:$B,B304,'January Payroll'!Q:Q)+SUMIF('February Payroll'!$B:$B,B304,'February Payroll'!Q:Q)+SUMIF('March Payroll'!$B:$B,B304,'March Payroll'!Q:Q)+SUMIF('April Payroll'!$B:$B,B304,'April Payroll'!Q:Q)+SUMIF('May Payroll'!$B:$B,B304,'May Payroll'!Q:Q)+SUMIF('June Payroll'!$B:$B,B304,'June Payroll'!Q:Q)+SUMIF('July Payroll'!$B:$B,B304,'July Payroll'!Q:Q)+SUMIF('August Payroll'!$B:$B,B304,'August Payroll'!Q:Q)+SUMIF('September Payroll'!$B:$B,B304,'September Payroll'!Q:Q)+SUMIF('October Payroll'!$B:$B,B304,'October Payroll'!Q:Q)+SUMIF('November Payroll'!$B:$B,B304,'November Payroll'!Q:Q)+SUMIF('December Payroll'!$B:$B,B304,'December Payroll'!Q:Q)</f>
        <v>0</v>
      </c>
      <c r="R304" s="46">
        <f>SUMIF('January Payroll'!$B:$B,B304,'January Payroll'!R:R)+SUMIF('February Payroll'!$B:$B,B304,'February Payroll'!R:R)+SUMIF('March Payroll'!$B:$B,B304,'March Payroll'!R:R)+SUMIF('April Payroll'!$B:$B,B304,'April Payroll'!R:R)+SUMIF('May Payroll'!$B:$B,B304,'May Payroll'!R:R)+SUMIF('June Payroll'!$B:$B,B304,'June Payroll'!R:R)+SUMIF('July Payroll'!$B:$B,B304,'July Payroll'!R:R)+SUMIF('August Payroll'!$B:$B,B304,'August Payroll'!R:R)+SUMIF('September Payroll'!$B:$B,B304,'September Payroll'!R:R)+SUMIF('October Payroll'!$B:$B,B304,'October Payroll'!R:R)+SUMIF('November Payroll'!$B:$B,B304,'November Payroll'!R:R)+SUMIF('December Payroll'!$B:$B,B304,'December Payroll'!R:R)</f>
        <v>0</v>
      </c>
      <c r="S304" s="46">
        <f>SUMIF('January Payroll'!$B:$B,B304,'January Payroll'!S:S)+SUMIF('February Payroll'!$B:$B,B304,'February Payroll'!S:S)+SUMIF('March Payroll'!$B:$B,B304,'March Payroll'!S:S)+SUMIF('April Payroll'!$B:$B,B304,'April Payroll'!S:S)+SUMIF('May Payroll'!$B:$B,B304,'May Payroll'!S:S)+SUMIF('June Payroll'!$B:$B,B304,'June Payroll'!S:S)+SUMIF('July Payroll'!$B:$B,B304,'July Payroll'!S:S)+SUMIF('August Payroll'!$B:$B,B304,'August Payroll'!S:S)+SUMIF('September Payroll'!$B:$B,B304,'September Payroll'!S:S)+SUMIF('October Payroll'!$B:$B,B304,'October Payroll'!S:S)+SUMIF('November Payroll'!$B:$B,B304,'November Payroll'!S:S)+SUMIF('December Payroll'!$B:$B,B304,'December Payroll'!S:S)</f>
        <v>0</v>
      </c>
      <c r="T304" s="46">
        <f>SUMIF('January Payroll'!$B:$B,B304,'January Payroll'!T:T)+SUMIF('February Payroll'!$B:$B,B304,'February Payroll'!T:T)+SUMIF('March Payroll'!$B:$B,B304,'March Payroll'!T:T)+SUMIF('April Payroll'!$B:$B,B304,'April Payroll'!T:T)+SUMIF('May Payroll'!$B:$B,B304,'May Payroll'!T:T)+SUMIF('June Payroll'!$B:$B,B304,'June Payroll'!T:T)+SUMIF('July Payroll'!$B:$B,B304,'July Payroll'!T:T)+SUMIF('August Payroll'!$B:$B,B304,'August Payroll'!T:T)+SUMIF('September Payroll'!$B:$B,B304,'September Payroll'!T:T)+SUMIF('October Payroll'!$B:$B,B304,'October Payroll'!T:T)+SUMIF('November Payroll'!$B:$B,B304,'November Payroll'!T:T)+SUMIF('December Payroll'!$B:$B,B304,'December Payroll'!T:T)</f>
        <v>0</v>
      </c>
      <c r="U304" s="86">
        <f>SUMIF('January Payroll'!$B:$B,B304,'January Payroll'!U:U)+SUMIF('February Payroll'!$B:$B,B304,'February Payroll'!U:U)+SUMIF('March Payroll'!$B:$B,B304,'March Payroll'!U:U)+SUMIF('April Payroll'!$B:$B,B304,'April Payroll'!U:U)+SUMIF('May Payroll'!$B:$B,B304,'May Payroll'!U:U)+SUMIF('June Payroll'!$B:$B,B304,'June Payroll'!U:U)+SUMIF('July Payroll'!$B:$B,B304,'July Payroll'!U:U)+SUMIF('August Payroll'!$B:$B,B304,'August Payroll'!U:U)+SUMIF('September Payroll'!$B:$B,B304,'September Payroll'!U:U)+SUMIF('October Payroll'!$B:$B,B304,'October Payroll'!U:U)+SUMIF('November Payroll'!$B:$B,B304,'November Payroll'!U:U)+SUMIF('December Payroll'!$B:$B,B304,'December Payroll'!U:U)</f>
        <v>0</v>
      </c>
    </row>
    <row r="305" ht="14.25" hidden="1" customHeight="1">
      <c r="B305" s="32" t="str">
        <f>'Set Up Employee Data'!A305</f>
        <v/>
      </c>
      <c r="C305" s="33" t="str">
        <f>'Set Up Employee Data'!B305</f>
        <v/>
      </c>
      <c r="D305" s="33">
        <f t="shared" si="1"/>
        <v>0</v>
      </c>
      <c r="E305" s="32">
        <f>SUMIF('January Payroll'!$B:$B,B305,'January Payroll'!E:E)+SUMIF('February Payroll'!$B:$B,B305,'February Payroll'!E:E)+SUMIF('March Payroll'!$B:$B,B305,'March Payroll'!E:E)+SUMIF('April Payroll'!$B:$B,B305,'April Payroll'!E:E)+SUMIF('May Payroll'!$B:$B,B305,'May Payroll'!E:E)+SUMIF('June Payroll'!$B:$B,B305,'June Payroll'!E:E)+SUMIF('July Payroll'!$B:$B,B305,'July Payroll'!E:E)+SUMIF('August Payroll'!$B:$B,B305,'August Payroll'!E:E)+SUMIF('September Payroll'!$B:$B,B305,'September Payroll'!E:E)+SUMIF('October Payroll'!$B:$B,B305,'October Payroll'!E:E)+SUMIF('November Payroll'!$B:$B,B305,'November Payroll'!E:E)+SUMIF('December Payroll'!$B:$B,B305,'December Payroll'!E:E)</f>
        <v>0</v>
      </c>
      <c r="F305" s="32">
        <f>SUMIF('January Payroll'!$B:$B,B305,'January Payroll'!F:F)+SUMIF('February Payroll'!$B:$B,B305,'February Payroll'!F:F)+SUMIF('March Payroll'!$B:$B,B305,'March Payroll'!F:F)+SUMIF('April Payroll'!$B:$B,B305,'April Payroll'!F:F)+SUMIF('May Payroll'!$B:$B,B305,'May Payroll'!F:F)+SUMIF('June Payroll'!$B:$B,B305,'June Payroll'!F:F)+SUMIF('July Payroll'!$B:$B,B305,'July Payroll'!F:F)+SUMIF('August Payroll'!$B:$B,B305,'August Payroll'!F:F)+SUMIF('September Payroll'!$B:$B,B305,'September Payroll'!F:F)+SUMIF('October Payroll'!$B:$B,B305,'October Payroll'!F:F)+SUMIF('November Payroll'!$B:$B,B305,'November Payroll'!F:F)+SUMIF('December Payroll'!$B:$B,B305,'December Payroll'!F:F)</f>
        <v>0</v>
      </c>
      <c r="G305" s="32">
        <f>SUMIF('January Payroll'!$B:$B,B305,'January Payroll'!G:G)+SUMIF('February Payroll'!$B:$B,B305,'February Payroll'!G:G)+SUMIF('March Payroll'!$B:$B,B305,'March Payroll'!G:G)+SUMIF('April Payroll'!$B:$B,B305,'April Payroll'!G:G)+SUMIF('May Payroll'!$B:$B,B305,'May Payroll'!G:G)+SUMIF('June Payroll'!$B:$B,B305,'June Payroll'!G:G)+SUMIF('July Payroll'!$B:$B,B305,'July Payroll'!G:G)+SUMIF('August Payroll'!$B:$B,B305,'August Payroll'!G:G)+SUMIF('September Payroll'!$B:$B,B305,'September Payroll'!G:G)+SUMIF('October Payroll'!$B:$B,B305,'October Payroll'!G:G)+SUMIF('November Payroll'!$B:$B,B305,'November Payroll'!G:G)+SUMIF('December Payroll'!$B:$B,B305,'December Payroll'!G:G)</f>
        <v>0</v>
      </c>
      <c r="H305" s="32">
        <f>SUMIF('January Payroll'!$B:$B,B305,'January Payroll'!H:H)+SUMIF('February Payroll'!$B:$B,B305,'February Payroll'!H:H)+SUMIF('March Payroll'!$B:$B,B305,'March Payroll'!H:H)+SUMIF('April Payroll'!$B:$B,B305,'April Payroll'!H:H)+SUMIF('May Payroll'!$B:$B,B305,'May Payroll'!H:H)+SUMIF('June Payroll'!$B:$B,B305,'June Payroll'!H:H)+SUMIF('July Payroll'!$B:$B,B305,'July Payroll'!H:H)+SUMIF('August Payroll'!$B:$B,B305,'August Payroll'!H:H)+SUMIF('September Payroll'!$B:$B,B305,'September Payroll'!H:H)+SUMIF('October Payroll'!$B:$B,B305,'October Payroll'!H:H)+SUMIF('November Payroll'!$B:$B,B305,'November Payroll'!H:H)+SUMIF('December Payroll'!$B:$B,B305,'December Payroll'!H:H)</f>
        <v>0</v>
      </c>
      <c r="I305" s="32">
        <f>SUMIF('January Payroll'!$B:$B,B305,'January Payroll'!I:I)+SUMIF('February Payroll'!$B:$B,B305,'February Payroll'!I:I)+SUMIF('March Payroll'!$B:$B,B305,'March Payroll'!I:I)+SUMIF('April Payroll'!$B:$B,B305,'April Payroll'!I:I)+SUMIF('May Payroll'!$B:$B,B305,'May Payroll'!I:I)+SUMIF('June Payroll'!$B:$B,B305,'June Payroll'!I:I)+SUMIF('July Payroll'!$B:$B,B305,'July Payroll'!I:I)+SUMIF('August Payroll'!$B:$B,B305,'August Payroll'!I:I)+SUMIF('September Payroll'!$B:$B,B305,'September Payroll'!I:I)+SUMIF('October Payroll'!$B:$B,B305,'October Payroll'!I:I)+SUMIF('November Payroll'!$B:$B,B305,'November Payroll'!I:I)+SUMIF('December Payroll'!$B:$B,B305,'December Payroll'!I:I)</f>
        <v>0</v>
      </c>
      <c r="J305" s="68">
        <f>SUMIF('January Payroll'!$B:$B,B305,'January Payroll'!J:J)+SUMIF('February Payroll'!$B:$B,B305,'February Payroll'!J:J)+SUMIF('March Payroll'!$B:$B,B305,'March Payroll'!J:J)+SUMIF('April Payroll'!$B:$B,B305,'April Payroll'!J:J)+SUMIF('May Payroll'!$B:$B,B305,'May Payroll'!J:J)+SUMIF('June Payroll'!$B:$B,B305,'June Payroll'!J:J)+SUMIF('July Payroll'!$B:$B,B305,'July Payroll'!J:J)+SUMIF('August Payroll'!$B:$B,B305,'August Payroll'!J:J)+SUMIF('September Payroll'!$B:$B,B305,'September Payroll'!J:J)+SUMIF('October Payroll'!$B:$B,B305,'October Payroll'!J:J)+SUMIF('November Payroll'!$B:$B,B305,'November Payroll'!J:J)+SUMIF('December Payroll'!$B:$B,B305,'December Payroll'!J:J)</f>
        <v>0</v>
      </c>
      <c r="K305" s="46">
        <f>SUMIF('January Payroll'!$B:$B,B305,'January Payroll'!K:K)+SUMIF('February Payroll'!$B:$B,B305,'February Payroll'!K:K)+SUMIF('March Payroll'!$B:$B,B305,'March Payroll'!K:K)+SUMIF('April Payroll'!$B:$B,B305,'April Payroll'!K:K)+SUMIF('May Payroll'!$B:$B,B305,'May Payroll'!K:K)+SUMIF('June Payroll'!$B:$B,B305,'June Payroll'!K:K)+SUMIF('July Payroll'!$B:$B,B305,'July Payroll'!K:K)+SUMIF('August Payroll'!$B:$B,B305,'August Payroll'!K:K)+SUMIF('September Payroll'!$B:$B,B305,'September Payroll'!K:K)+SUMIF('October Payroll'!$B:$B,B305,'October Payroll'!K:K)+SUMIF('November Payroll'!$B:$B,B305,'November Payroll'!K:K)+SUMIF('December Payroll'!$B:$B,B305,'December Payroll'!K:K)</f>
        <v>0</v>
      </c>
      <c r="L305" s="46">
        <f>SUMIF('January Payroll'!$B:$B,B305,'January Payroll'!L:L)+SUMIF('February Payroll'!$B:$B,B305,'February Payroll'!L:L)+SUMIF('March Payroll'!$B:$B,B305,'March Payroll'!L:L)+SUMIF('April Payroll'!$B:$B,B305,'April Payroll'!L:L)+SUMIF('May Payroll'!$B:$B,B305,'May Payroll'!L:L)+SUMIF('June Payroll'!$B:$B,B305,'June Payroll'!L:L)+SUMIF('July Payroll'!$B:$B,B305,'July Payroll'!L:L)+SUMIF('August Payroll'!$B:$B,B305,'August Payroll'!L:L)+SUMIF('September Payroll'!$B:$B,B305,'September Payroll'!L:L)+SUMIF('October Payroll'!$B:$B,B305,'October Payroll'!L:L)+SUMIF('November Payroll'!$B:$B,B305,'November Payroll'!L:L)+SUMIF('December Payroll'!$B:$B,B305,'December Payroll'!L:L)</f>
        <v>0</v>
      </c>
      <c r="M305" s="46">
        <f>SUMIF('January Payroll'!$B:$B,B305,'January Payroll'!M:M)+SUMIF('February Payroll'!$B:$B,B305,'February Payroll'!M:M)+SUMIF('March Payroll'!$B:$B,B305,'March Payroll'!M:M)+SUMIF('April Payroll'!$B:$B,B305,'April Payroll'!M:M)+SUMIF('May Payroll'!$B:$B,B305,'May Payroll'!M:M)+SUMIF('June Payroll'!$B:$B,B305,'June Payroll'!M:M)+SUMIF('July Payroll'!$B:$B,B305,'July Payroll'!M:M)+SUMIF('August Payroll'!$B:$B,B305,'August Payroll'!M:M)+SUMIF('September Payroll'!$B:$B,B305,'September Payroll'!M:M)+SUMIF('October Payroll'!$B:$B,B305,'October Payroll'!M:M)+SUMIF('November Payroll'!$B:$B,B305,'November Payroll'!M:M)+SUMIF('December Payroll'!$B:$B,B305,'December Payroll'!M:M)</f>
        <v>0</v>
      </c>
      <c r="N305" s="46">
        <f>SUMIF('January Payroll'!$B:$B,B305,'January Payroll'!N:N)+SUMIF('February Payroll'!$B:$B,B305,'February Payroll'!N:N)+SUMIF('March Payroll'!$B:$B,B305,'March Payroll'!N:N)+SUMIF('April Payroll'!$B:$B,B305,'April Payroll'!N:N)+SUMIF('May Payroll'!$B:$B,B305,'May Payroll'!N:N)+SUMIF('June Payroll'!$B:$B,B305,'June Payroll'!N:N)+SUMIF('July Payroll'!$B:$B,B305,'July Payroll'!N:N)+SUMIF('August Payroll'!$B:$B,B305,'August Payroll'!N:N)+SUMIF('September Payroll'!$B:$B,B305,'September Payroll'!N:N)+SUMIF('October Payroll'!$B:$B,B305,'October Payroll'!N:N)+SUMIF('November Payroll'!$B:$B,B305,'November Payroll'!N:N)+SUMIF('December Payroll'!$B:$B,B305,'December Payroll'!N:N)</f>
        <v>0</v>
      </c>
      <c r="O305" s="46">
        <f>SUMIF('January Payroll'!$B:$B,B305,'January Payroll'!O:O)+SUMIF('February Payroll'!$B:$B,B305,'February Payroll'!O:O)+SUMIF('March Payroll'!$B:$B,B305,'March Payroll'!O:O)+SUMIF('April Payroll'!$B:$B,B305,'April Payroll'!O:O)+SUMIF('May Payroll'!$B:$B,B305,'May Payroll'!O:O)+SUMIF('June Payroll'!$B:$B,B305,'June Payroll'!O:O)+SUMIF('July Payroll'!$B:$B,B305,'July Payroll'!O:O)+SUMIF('August Payroll'!$B:$B,B305,'August Payroll'!O:O)+SUMIF('September Payroll'!$B:$B,B305,'September Payroll'!O:O)+SUMIF('October Payroll'!$B:$B,B305,'October Payroll'!O:O)+SUMIF('November Payroll'!$B:$B,B305,'November Payroll'!O:O)+SUMIF('December Payroll'!$B:$B,B305,'December Payroll'!O:O)</f>
        <v>0</v>
      </c>
      <c r="P305" s="46">
        <f>SUMIF('January Payroll'!$B:$B,B305,'January Payroll'!P:P)+SUMIF('February Payroll'!$B:$B,B305,'February Payroll'!P:P)+SUMIF('March Payroll'!$B:$B,B305,'March Payroll'!P:P)+SUMIF('April Payroll'!$B:$B,B305,'April Payroll'!P:P)+SUMIF('May Payroll'!$B:$B,B305,'May Payroll'!P:P)+SUMIF('June Payroll'!$B:$B,B305,'June Payroll'!P:P)+SUMIF('July Payroll'!$B:$B,B305,'July Payroll'!P:P)+SUMIF('August Payroll'!$B:$B,B305,'August Payroll'!P:P)+SUMIF('September Payroll'!$B:$B,B305,'September Payroll'!P:P)+SUMIF('October Payroll'!$B:$B,B305,'October Payroll'!P:P)+SUMIF('November Payroll'!$B:$B,B305,'November Payroll'!P:P)+SUMIF('December Payroll'!$B:$B,B305,'December Payroll'!P:P)</f>
        <v>0</v>
      </c>
      <c r="Q305" s="46">
        <f>SUMIF('January Payroll'!$B:$B,B305,'January Payroll'!Q:Q)+SUMIF('February Payroll'!$B:$B,B305,'February Payroll'!Q:Q)+SUMIF('March Payroll'!$B:$B,B305,'March Payroll'!Q:Q)+SUMIF('April Payroll'!$B:$B,B305,'April Payroll'!Q:Q)+SUMIF('May Payroll'!$B:$B,B305,'May Payroll'!Q:Q)+SUMIF('June Payroll'!$B:$B,B305,'June Payroll'!Q:Q)+SUMIF('July Payroll'!$B:$B,B305,'July Payroll'!Q:Q)+SUMIF('August Payroll'!$B:$B,B305,'August Payroll'!Q:Q)+SUMIF('September Payroll'!$B:$B,B305,'September Payroll'!Q:Q)+SUMIF('October Payroll'!$B:$B,B305,'October Payroll'!Q:Q)+SUMIF('November Payroll'!$B:$B,B305,'November Payroll'!Q:Q)+SUMIF('December Payroll'!$B:$B,B305,'December Payroll'!Q:Q)</f>
        <v>0</v>
      </c>
      <c r="R305" s="46">
        <f>SUMIF('January Payroll'!$B:$B,B305,'January Payroll'!R:R)+SUMIF('February Payroll'!$B:$B,B305,'February Payroll'!R:R)+SUMIF('March Payroll'!$B:$B,B305,'March Payroll'!R:R)+SUMIF('April Payroll'!$B:$B,B305,'April Payroll'!R:R)+SUMIF('May Payroll'!$B:$B,B305,'May Payroll'!R:R)+SUMIF('June Payroll'!$B:$B,B305,'June Payroll'!R:R)+SUMIF('July Payroll'!$B:$B,B305,'July Payroll'!R:R)+SUMIF('August Payroll'!$B:$B,B305,'August Payroll'!R:R)+SUMIF('September Payroll'!$B:$B,B305,'September Payroll'!R:R)+SUMIF('October Payroll'!$B:$B,B305,'October Payroll'!R:R)+SUMIF('November Payroll'!$B:$B,B305,'November Payroll'!R:R)+SUMIF('December Payroll'!$B:$B,B305,'December Payroll'!R:R)</f>
        <v>0</v>
      </c>
      <c r="S305" s="46">
        <f>SUMIF('January Payroll'!$B:$B,B305,'January Payroll'!S:S)+SUMIF('February Payroll'!$B:$B,B305,'February Payroll'!S:S)+SUMIF('March Payroll'!$B:$B,B305,'March Payroll'!S:S)+SUMIF('April Payroll'!$B:$B,B305,'April Payroll'!S:S)+SUMIF('May Payroll'!$B:$B,B305,'May Payroll'!S:S)+SUMIF('June Payroll'!$B:$B,B305,'June Payroll'!S:S)+SUMIF('July Payroll'!$B:$B,B305,'July Payroll'!S:S)+SUMIF('August Payroll'!$B:$B,B305,'August Payroll'!S:S)+SUMIF('September Payroll'!$B:$B,B305,'September Payroll'!S:S)+SUMIF('October Payroll'!$B:$B,B305,'October Payroll'!S:S)+SUMIF('November Payroll'!$B:$B,B305,'November Payroll'!S:S)+SUMIF('December Payroll'!$B:$B,B305,'December Payroll'!S:S)</f>
        <v>0</v>
      </c>
      <c r="T305" s="46">
        <f>SUMIF('January Payroll'!$B:$B,B305,'January Payroll'!T:T)+SUMIF('February Payroll'!$B:$B,B305,'February Payroll'!T:T)+SUMIF('March Payroll'!$B:$B,B305,'March Payroll'!T:T)+SUMIF('April Payroll'!$B:$B,B305,'April Payroll'!T:T)+SUMIF('May Payroll'!$B:$B,B305,'May Payroll'!T:T)+SUMIF('June Payroll'!$B:$B,B305,'June Payroll'!T:T)+SUMIF('July Payroll'!$B:$B,B305,'July Payroll'!T:T)+SUMIF('August Payroll'!$B:$B,B305,'August Payroll'!T:T)+SUMIF('September Payroll'!$B:$B,B305,'September Payroll'!T:T)+SUMIF('October Payroll'!$B:$B,B305,'October Payroll'!T:T)+SUMIF('November Payroll'!$B:$B,B305,'November Payroll'!T:T)+SUMIF('December Payroll'!$B:$B,B305,'December Payroll'!T:T)</f>
        <v>0</v>
      </c>
      <c r="U305" s="86">
        <f>SUMIF('January Payroll'!$B:$B,B305,'January Payroll'!U:U)+SUMIF('February Payroll'!$B:$B,B305,'February Payroll'!U:U)+SUMIF('March Payroll'!$B:$B,B305,'March Payroll'!U:U)+SUMIF('April Payroll'!$B:$B,B305,'April Payroll'!U:U)+SUMIF('May Payroll'!$B:$B,B305,'May Payroll'!U:U)+SUMIF('June Payroll'!$B:$B,B305,'June Payroll'!U:U)+SUMIF('July Payroll'!$B:$B,B305,'July Payroll'!U:U)+SUMIF('August Payroll'!$B:$B,B305,'August Payroll'!U:U)+SUMIF('September Payroll'!$B:$B,B305,'September Payroll'!U:U)+SUMIF('October Payroll'!$B:$B,B305,'October Payroll'!U:U)+SUMIF('November Payroll'!$B:$B,B305,'November Payroll'!U:U)+SUMIF('December Payroll'!$B:$B,B305,'December Payroll'!U:U)</f>
        <v>0</v>
      </c>
    </row>
    <row r="306" ht="14.25" hidden="1" customHeight="1">
      <c r="B306" s="32" t="str">
        <f>'Set Up Employee Data'!A306</f>
        <v/>
      </c>
      <c r="C306" s="33" t="str">
        <f>'Set Up Employee Data'!B306</f>
        <v/>
      </c>
      <c r="D306" s="33">
        <f t="shared" si="1"/>
        <v>0</v>
      </c>
      <c r="E306" s="32">
        <f>SUMIF('January Payroll'!$B:$B,B306,'January Payroll'!E:E)+SUMIF('February Payroll'!$B:$B,B306,'February Payroll'!E:E)+SUMIF('March Payroll'!$B:$B,B306,'March Payroll'!E:E)+SUMIF('April Payroll'!$B:$B,B306,'April Payroll'!E:E)+SUMIF('May Payroll'!$B:$B,B306,'May Payroll'!E:E)+SUMIF('June Payroll'!$B:$B,B306,'June Payroll'!E:E)+SUMIF('July Payroll'!$B:$B,B306,'July Payroll'!E:E)+SUMIF('August Payroll'!$B:$B,B306,'August Payroll'!E:E)+SUMIF('September Payroll'!$B:$B,B306,'September Payroll'!E:E)+SUMIF('October Payroll'!$B:$B,B306,'October Payroll'!E:E)+SUMIF('November Payroll'!$B:$B,B306,'November Payroll'!E:E)+SUMIF('December Payroll'!$B:$B,B306,'December Payroll'!E:E)</f>
        <v>0</v>
      </c>
      <c r="F306" s="32">
        <f>SUMIF('January Payroll'!$B:$B,B306,'January Payroll'!F:F)+SUMIF('February Payroll'!$B:$B,B306,'February Payroll'!F:F)+SUMIF('March Payroll'!$B:$B,B306,'March Payroll'!F:F)+SUMIF('April Payroll'!$B:$B,B306,'April Payroll'!F:F)+SUMIF('May Payroll'!$B:$B,B306,'May Payroll'!F:F)+SUMIF('June Payroll'!$B:$B,B306,'June Payroll'!F:F)+SUMIF('July Payroll'!$B:$B,B306,'July Payroll'!F:F)+SUMIF('August Payroll'!$B:$B,B306,'August Payroll'!F:F)+SUMIF('September Payroll'!$B:$B,B306,'September Payroll'!F:F)+SUMIF('October Payroll'!$B:$B,B306,'October Payroll'!F:F)+SUMIF('November Payroll'!$B:$B,B306,'November Payroll'!F:F)+SUMIF('December Payroll'!$B:$B,B306,'December Payroll'!F:F)</f>
        <v>0</v>
      </c>
      <c r="G306" s="32">
        <f>SUMIF('January Payroll'!$B:$B,B306,'January Payroll'!G:G)+SUMIF('February Payroll'!$B:$B,B306,'February Payroll'!G:G)+SUMIF('March Payroll'!$B:$B,B306,'March Payroll'!G:G)+SUMIF('April Payroll'!$B:$B,B306,'April Payroll'!G:G)+SUMIF('May Payroll'!$B:$B,B306,'May Payroll'!G:G)+SUMIF('June Payroll'!$B:$B,B306,'June Payroll'!G:G)+SUMIF('July Payroll'!$B:$B,B306,'July Payroll'!G:G)+SUMIF('August Payroll'!$B:$B,B306,'August Payroll'!G:G)+SUMIF('September Payroll'!$B:$B,B306,'September Payroll'!G:G)+SUMIF('October Payroll'!$B:$B,B306,'October Payroll'!G:G)+SUMIF('November Payroll'!$B:$B,B306,'November Payroll'!G:G)+SUMIF('December Payroll'!$B:$B,B306,'December Payroll'!G:G)</f>
        <v>0</v>
      </c>
      <c r="H306" s="32">
        <f>SUMIF('January Payroll'!$B:$B,B306,'January Payroll'!H:H)+SUMIF('February Payroll'!$B:$B,B306,'February Payroll'!H:H)+SUMIF('March Payroll'!$B:$B,B306,'March Payroll'!H:H)+SUMIF('April Payroll'!$B:$B,B306,'April Payroll'!H:H)+SUMIF('May Payroll'!$B:$B,B306,'May Payroll'!H:H)+SUMIF('June Payroll'!$B:$B,B306,'June Payroll'!H:H)+SUMIF('July Payroll'!$B:$B,B306,'July Payroll'!H:H)+SUMIF('August Payroll'!$B:$B,B306,'August Payroll'!H:H)+SUMIF('September Payroll'!$B:$B,B306,'September Payroll'!H:H)+SUMIF('October Payroll'!$B:$B,B306,'October Payroll'!H:H)+SUMIF('November Payroll'!$B:$B,B306,'November Payroll'!H:H)+SUMIF('December Payroll'!$B:$B,B306,'December Payroll'!H:H)</f>
        <v>0</v>
      </c>
      <c r="I306" s="32">
        <f>SUMIF('January Payroll'!$B:$B,B306,'January Payroll'!I:I)+SUMIF('February Payroll'!$B:$B,B306,'February Payroll'!I:I)+SUMIF('March Payroll'!$B:$B,B306,'March Payroll'!I:I)+SUMIF('April Payroll'!$B:$B,B306,'April Payroll'!I:I)+SUMIF('May Payroll'!$B:$B,B306,'May Payroll'!I:I)+SUMIF('June Payroll'!$B:$B,B306,'June Payroll'!I:I)+SUMIF('July Payroll'!$B:$B,B306,'July Payroll'!I:I)+SUMIF('August Payroll'!$B:$B,B306,'August Payroll'!I:I)+SUMIF('September Payroll'!$B:$B,B306,'September Payroll'!I:I)+SUMIF('October Payroll'!$B:$B,B306,'October Payroll'!I:I)+SUMIF('November Payroll'!$B:$B,B306,'November Payroll'!I:I)+SUMIF('December Payroll'!$B:$B,B306,'December Payroll'!I:I)</f>
        <v>0</v>
      </c>
      <c r="J306" s="68">
        <f>SUMIF('January Payroll'!$B:$B,B306,'January Payroll'!J:J)+SUMIF('February Payroll'!$B:$B,B306,'February Payroll'!J:J)+SUMIF('March Payroll'!$B:$B,B306,'March Payroll'!J:J)+SUMIF('April Payroll'!$B:$B,B306,'April Payroll'!J:J)+SUMIF('May Payroll'!$B:$B,B306,'May Payroll'!J:J)+SUMIF('June Payroll'!$B:$B,B306,'June Payroll'!J:J)+SUMIF('July Payroll'!$B:$B,B306,'July Payroll'!J:J)+SUMIF('August Payroll'!$B:$B,B306,'August Payroll'!J:J)+SUMIF('September Payroll'!$B:$B,B306,'September Payroll'!J:J)+SUMIF('October Payroll'!$B:$B,B306,'October Payroll'!J:J)+SUMIF('November Payroll'!$B:$B,B306,'November Payroll'!J:J)+SUMIF('December Payroll'!$B:$B,B306,'December Payroll'!J:J)</f>
        <v>0</v>
      </c>
      <c r="K306" s="46">
        <f>SUMIF('January Payroll'!$B:$B,B306,'January Payroll'!K:K)+SUMIF('February Payroll'!$B:$B,B306,'February Payroll'!K:K)+SUMIF('March Payroll'!$B:$B,B306,'March Payroll'!K:K)+SUMIF('April Payroll'!$B:$B,B306,'April Payroll'!K:K)+SUMIF('May Payroll'!$B:$B,B306,'May Payroll'!K:K)+SUMIF('June Payroll'!$B:$B,B306,'June Payroll'!K:K)+SUMIF('July Payroll'!$B:$B,B306,'July Payroll'!K:K)+SUMIF('August Payroll'!$B:$B,B306,'August Payroll'!K:K)+SUMIF('September Payroll'!$B:$B,B306,'September Payroll'!K:K)+SUMIF('October Payroll'!$B:$B,B306,'October Payroll'!K:K)+SUMIF('November Payroll'!$B:$B,B306,'November Payroll'!K:K)+SUMIF('December Payroll'!$B:$B,B306,'December Payroll'!K:K)</f>
        <v>0</v>
      </c>
      <c r="L306" s="46">
        <f>SUMIF('January Payroll'!$B:$B,B306,'January Payroll'!L:L)+SUMIF('February Payroll'!$B:$B,B306,'February Payroll'!L:L)+SUMIF('March Payroll'!$B:$B,B306,'March Payroll'!L:L)+SUMIF('April Payroll'!$B:$B,B306,'April Payroll'!L:L)+SUMIF('May Payroll'!$B:$B,B306,'May Payroll'!L:L)+SUMIF('June Payroll'!$B:$B,B306,'June Payroll'!L:L)+SUMIF('July Payroll'!$B:$B,B306,'July Payroll'!L:L)+SUMIF('August Payroll'!$B:$B,B306,'August Payroll'!L:L)+SUMIF('September Payroll'!$B:$B,B306,'September Payroll'!L:L)+SUMIF('October Payroll'!$B:$B,B306,'October Payroll'!L:L)+SUMIF('November Payroll'!$B:$B,B306,'November Payroll'!L:L)+SUMIF('December Payroll'!$B:$B,B306,'December Payroll'!L:L)</f>
        <v>0</v>
      </c>
      <c r="M306" s="46">
        <f>SUMIF('January Payroll'!$B:$B,B306,'January Payroll'!M:M)+SUMIF('February Payroll'!$B:$B,B306,'February Payroll'!M:M)+SUMIF('March Payroll'!$B:$B,B306,'March Payroll'!M:M)+SUMIF('April Payroll'!$B:$B,B306,'April Payroll'!M:M)+SUMIF('May Payroll'!$B:$B,B306,'May Payroll'!M:M)+SUMIF('June Payroll'!$B:$B,B306,'June Payroll'!M:M)+SUMIF('July Payroll'!$B:$B,B306,'July Payroll'!M:M)+SUMIF('August Payroll'!$B:$B,B306,'August Payroll'!M:M)+SUMIF('September Payroll'!$B:$B,B306,'September Payroll'!M:M)+SUMIF('October Payroll'!$B:$B,B306,'October Payroll'!M:M)+SUMIF('November Payroll'!$B:$B,B306,'November Payroll'!M:M)+SUMIF('December Payroll'!$B:$B,B306,'December Payroll'!M:M)</f>
        <v>0</v>
      </c>
      <c r="N306" s="46">
        <f>SUMIF('January Payroll'!$B:$B,B306,'January Payroll'!N:N)+SUMIF('February Payroll'!$B:$B,B306,'February Payroll'!N:N)+SUMIF('March Payroll'!$B:$B,B306,'March Payroll'!N:N)+SUMIF('April Payroll'!$B:$B,B306,'April Payroll'!N:N)+SUMIF('May Payroll'!$B:$B,B306,'May Payroll'!N:N)+SUMIF('June Payroll'!$B:$B,B306,'June Payroll'!N:N)+SUMIF('July Payroll'!$B:$B,B306,'July Payroll'!N:N)+SUMIF('August Payroll'!$B:$B,B306,'August Payroll'!N:N)+SUMIF('September Payroll'!$B:$B,B306,'September Payroll'!N:N)+SUMIF('October Payroll'!$B:$B,B306,'October Payroll'!N:N)+SUMIF('November Payroll'!$B:$B,B306,'November Payroll'!N:N)+SUMIF('December Payroll'!$B:$B,B306,'December Payroll'!N:N)</f>
        <v>0</v>
      </c>
      <c r="O306" s="46">
        <f>SUMIF('January Payroll'!$B:$B,B306,'January Payroll'!O:O)+SUMIF('February Payroll'!$B:$B,B306,'February Payroll'!O:O)+SUMIF('March Payroll'!$B:$B,B306,'March Payroll'!O:O)+SUMIF('April Payroll'!$B:$B,B306,'April Payroll'!O:O)+SUMIF('May Payroll'!$B:$B,B306,'May Payroll'!O:O)+SUMIF('June Payroll'!$B:$B,B306,'June Payroll'!O:O)+SUMIF('July Payroll'!$B:$B,B306,'July Payroll'!O:O)+SUMIF('August Payroll'!$B:$B,B306,'August Payroll'!O:O)+SUMIF('September Payroll'!$B:$B,B306,'September Payroll'!O:O)+SUMIF('October Payroll'!$B:$B,B306,'October Payroll'!O:O)+SUMIF('November Payroll'!$B:$B,B306,'November Payroll'!O:O)+SUMIF('December Payroll'!$B:$B,B306,'December Payroll'!O:O)</f>
        <v>0</v>
      </c>
      <c r="P306" s="46">
        <f>SUMIF('January Payroll'!$B:$B,B306,'January Payroll'!P:P)+SUMIF('February Payroll'!$B:$B,B306,'February Payroll'!P:P)+SUMIF('March Payroll'!$B:$B,B306,'March Payroll'!P:P)+SUMIF('April Payroll'!$B:$B,B306,'April Payroll'!P:P)+SUMIF('May Payroll'!$B:$B,B306,'May Payroll'!P:P)+SUMIF('June Payroll'!$B:$B,B306,'June Payroll'!P:P)+SUMIF('July Payroll'!$B:$B,B306,'July Payroll'!P:P)+SUMIF('August Payroll'!$B:$B,B306,'August Payroll'!P:P)+SUMIF('September Payroll'!$B:$B,B306,'September Payroll'!P:P)+SUMIF('October Payroll'!$B:$B,B306,'October Payroll'!P:P)+SUMIF('November Payroll'!$B:$B,B306,'November Payroll'!P:P)+SUMIF('December Payroll'!$B:$B,B306,'December Payroll'!P:P)</f>
        <v>0</v>
      </c>
      <c r="Q306" s="46">
        <f>SUMIF('January Payroll'!$B:$B,B306,'January Payroll'!Q:Q)+SUMIF('February Payroll'!$B:$B,B306,'February Payroll'!Q:Q)+SUMIF('March Payroll'!$B:$B,B306,'March Payroll'!Q:Q)+SUMIF('April Payroll'!$B:$B,B306,'April Payroll'!Q:Q)+SUMIF('May Payroll'!$B:$B,B306,'May Payroll'!Q:Q)+SUMIF('June Payroll'!$B:$B,B306,'June Payroll'!Q:Q)+SUMIF('July Payroll'!$B:$B,B306,'July Payroll'!Q:Q)+SUMIF('August Payroll'!$B:$B,B306,'August Payroll'!Q:Q)+SUMIF('September Payroll'!$B:$B,B306,'September Payroll'!Q:Q)+SUMIF('October Payroll'!$B:$B,B306,'October Payroll'!Q:Q)+SUMIF('November Payroll'!$B:$B,B306,'November Payroll'!Q:Q)+SUMIF('December Payroll'!$B:$B,B306,'December Payroll'!Q:Q)</f>
        <v>0</v>
      </c>
      <c r="R306" s="46">
        <f>SUMIF('January Payroll'!$B:$B,B306,'January Payroll'!R:R)+SUMIF('February Payroll'!$B:$B,B306,'February Payroll'!R:R)+SUMIF('March Payroll'!$B:$B,B306,'March Payroll'!R:R)+SUMIF('April Payroll'!$B:$B,B306,'April Payroll'!R:R)+SUMIF('May Payroll'!$B:$B,B306,'May Payroll'!R:R)+SUMIF('June Payroll'!$B:$B,B306,'June Payroll'!R:R)+SUMIF('July Payroll'!$B:$B,B306,'July Payroll'!R:R)+SUMIF('August Payroll'!$B:$B,B306,'August Payroll'!R:R)+SUMIF('September Payroll'!$B:$B,B306,'September Payroll'!R:R)+SUMIF('October Payroll'!$B:$B,B306,'October Payroll'!R:R)+SUMIF('November Payroll'!$B:$B,B306,'November Payroll'!R:R)+SUMIF('December Payroll'!$B:$B,B306,'December Payroll'!R:R)</f>
        <v>0</v>
      </c>
      <c r="S306" s="46">
        <f>SUMIF('January Payroll'!$B:$B,B306,'January Payroll'!S:S)+SUMIF('February Payroll'!$B:$B,B306,'February Payroll'!S:S)+SUMIF('March Payroll'!$B:$B,B306,'March Payroll'!S:S)+SUMIF('April Payroll'!$B:$B,B306,'April Payroll'!S:S)+SUMIF('May Payroll'!$B:$B,B306,'May Payroll'!S:S)+SUMIF('June Payroll'!$B:$B,B306,'June Payroll'!S:S)+SUMIF('July Payroll'!$B:$B,B306,'July Payroll'!S:S)+SUMIF('August Payroll'!$B:$B,B306,'August Payroll'!S:S)+SUMIF('September Payroll'!$B:$B,B306,'September Payroll'!S:S)+SUMIF('October Payroll'!$B:$B,B306,'October Payroll'!S:S)+SUMIF('November Payroll'!$B:$B,B306,'November Payroll'!S:S)+SUMIF('December Payroll'!$B:$B,B306,'December Payroll'!S:S)</f>
        <v>0</v>
      </c>
      <c r="T306" s="46">
        <f>SUMIF('January Payroll'!$B:$B,B306,'January Payroll'!T:T)+SUMIF('February Payroll'!$B:$B,B306,'February Payroll'!T:T)+SUMIF('March Payroll'!$B:$B,B306,'March Payroll'!T:T)+SUMIF('April Payroll'!$B:$B,B306,'April Payroll'!T:T)+SUMIF('May Payroll'!$B:$B,B306,'May Payroll'!T:T)+SUMIF('June Payroll'!$B:$B,B306,'June Payroll'!T:T)+SUMIF('July Payroll'!$B:$B,B306,'July Payroll'!T:T)+SUMIF('August Payroll'!$B:$B,B306,'August Payroll'!T:T)+SUMIF('September Payroll'!$B:$B,B306,'September Payroll'!T:T)+SUMIF('October Payroll'!$B:$B,B306,'October Payroll'!T:T)+SUMIF('November Payroll'!$B:$B,B306,'November Payroll'!T:T)+SUMIF('December Payroll'!$B:$B,B306,'December Payroll'!T:T)</f>
        <v>0</v>
      </c>
      <c r="U306" s="86">
        <f>SUMIF('January Payroll'!$B:$B,B306,'January Payroll'!U:U)+SUMIF('February Payroll'!$B:$B,B306,'February Payroll'!U:U)+SUMIF('March Payroll'!$B:$B,B306,'March Payroll'!U:U)+SUMIF('April Payroll'!$B:$B,B306,'April Payroll'!U:U)+SUMIF('May Payroll'!$B:$B,B306,'May Payroll'!U:U)+SUMIF('June Payroll'!$B:$B,B306,'June Payroll'!U:U)+SUMIF('July Payroll'!$B:$B,B306,'July Payroll'!U:U)+SUMIF('August Payroll'!$B:$B,B306,'August Payroll'!U:U)+SUMIF('September Payroll'!$B:$B,B306,'September Payroll'!U:U)+SUMIF('October Payroll'!$B:$B,B306,'October Payroll'!U:U)+SUMIF('November Payroll'!$B:$B,B306,'November Payroll'!U:U)+SUMIF('December Payroll'!$B:$B,B306,'December Payroll'!U:U)</f>
        <v>0</v>
      </c>
    </row>
    <row r="307" ht="14.25" hidden="1" customHeight="1">
      <c r="B307" s="32" t="str">
        <f>'Set Up Employee Data'!A307</f>
        <v/>
      </c>
      <c r="C307" s="33" t="str">
        <f>'Set Up Employee Data'!B307</f>
        <v/>
      </c>
      <c r="D307" s="33">
        <f t="shared" si="1"/>
        <v>0</v>
      </c>
      <c r="E307" s="32">
        <f>SUMIF('January Payroll'!$B:$B,B307,'January Payroll'!E:E)+SUMIF('February Payroll'!$B:$B,B307,'February Payroll'!E:E)+SUMIF('March Payroll'!$B:$B,B307,'March Payroll'!E:E)+SUMIF('April Payroll'!$B:$B,B307,'April Payroll'!E:E)+SUMIF('May Payroll'!$B:$B,B307,'May Payroll'!E:E)+SUMIF('June Payroll'!$B:$B,B307,'June Payroll'!E:E)+SUMIF('July Payroll'!$B:$B,B307,'July Payroll'!E:E)+SUMIF('August Payroll'!$B:$B,B307,'August Payroll'!E:E)+SUMIF('September Payroll'!$B:$B,B307,'September Payroll'!E:E)+SUMIF('October Payroll'!$B:$B,B307,'October Payroll'!E:E)+SUMIF('November Payroll'!$B:$B,B307,'November Payroll'!E:E)+SUMIF('December Payroll'!$B:$B,B307,'December Payroll'!E:E)</f>
        <v>0</v>
      </c>
      <c r="F307" s="32">
        <f>SUMIF('January Payroll'!$B:$B,B307,'January Payroll'!F:F)+SUMIF('February Payroll'!$B:$B,B307,'February Payroll'!F:F)+SUMIF('March Payroll'!$B:$B,B307,'March Payroll'!F:F)+SUMIF('April Payroll'!$B:$B,B307,'April Payroll'!F:F)+SUMIF('May Payroll'!$B:$B,B307,'May Payroll'!F:F)+SUMIF('June Payroll'!$B:$B,B307,'June Payroll'!F:F)+SUMIF('July Payroll'!$B:$B,B307,'July Payroll'!F:F)+SUMIF('August Payroll'!$B:$B,B307,'August Payroll'!F:F)+SUMIF('September Payroll'!$B:$B,B307,'September Payroll'!F:F)+SUMIF('October Payroll'!$B:$B,B307,'October Payroll'!F:F)+SUMIF('November Payroll'!$B:$B,B307,'November Payroll'!F:F)+SUMIF('December Payroll'!$B:$B,B307,'December Payroll'!F:F)</f>
        <v>0</v>
      </c>
      <c r="G307" s="32">
        <f>SUMIF('January Payroll'!$B:$B,B307,'January Payroll'!G:G)+SUMIF('February Payroll'!$B:$B,B307,'February Payroll'!G:G)+SUMIF('March Payroll'!$B:$B,B307,'March Payroll'!G:G)+SUMIF('April Payroll'!$B:$B,B307,'April Payroll'!G:G)+SUMIF('May Payroll'!$B:$B,B307,'May Payroll'!G:G)+SUMIF('June Payroll'!$B:$B,B307,'June Payroll'!G:G)+SUMIF('July Payroll'!$B:$B,B307,'July Payroll'!G:G)+SUMIF('August Payroll'!$B:$B,B307,'August Payroll'!G:G)+SUMIF('September Payroll'!$B:$B,B307,'September Payroll'!G:G)+SUMIF('October Payroll'!$B:$B,B307,'October Payroll'!G:G)+SUMIF('November Payroll'!$B:$B,B307,'November Payroll'!G:G)+SUMIF('December Payroll'!$B:$B,B307,'December Payroll'!G:G)</f>
        <v>0</v>
      </c>
      <c r="H307" s="32">
        <f>SUMIF('January Payroll'!$B:$B,B307,'January Payroll'!H:H)+SUMIF('February Payroll'!$B:$B,B307,'February Payroll'!H:H)+SUMIF('March Payroll'!$B:$B,B307,'March Payroll'!H:H)+SUMIF('April Payroll'!$B:$B,B307,'April Payroll'!H:H)+SUMIF('May Payroll'!$B:$B,B307,'May Payroll'!H:H)+SUMIF('June Payroll'!$B:$B,B307,'June Payroll'!H:H)+SUMIF('July Payroll'!$B:$B,B307,'July Payroll'!H:H)+SUMIF('August Payroll'!$B:$B,B307,'August Payroll'!H:H)+SUMIF('September Payroll'!$B:$B,B307,'September Payroll'!H:H)+SUMIF('October Payroll'!$B:$B,B307,'October Payroll'!H:H)+SUMIF('November Payroll'!$B:$B,B307,'November Payroll'!H:H)+SUMIF('December Payroll'!$B:$B,B307,'December Payroll'!H:H)</f>
        <v>0</v>
      </c>
      <c r="I307" s="32">
        <f>SUMIF('January Payroll'!$B:$B,B307,'January Payroll'!I:I)+SUMIF('February Payroll'!$B:$B,B307,'February Payroll'!I:I)+SUMIF('March Payroll'!$B:$B,B307,'March Payroll'!I:I)+SUMIF('April Payroll'!$B:$B,B307,'April Payroll'!I:I)+SUMIF('May Payroll'!$B:$B,B307,'May Payroll'!I:I)+SUMIF('June Payroll'!$B:$B,B307,'June Payroll'!I:I)+SUMIF('July Payroll'!$B:$B,B307,'July Payroll'!I:I)+SUMIF('August Payroll'!$B:$B,B307,'August Payroll'!I:I)+SUMIF('September Payroll'!$B:$B,B307,'September Payroll'!I:I)+SUMIF('October Payroll'!$B:$B,B307,'October Payroll'!I:I)+SUMIF('November Payroll'!$B:$B,B307,'November Payroll'!I:I)+SUMIF('December Payroll'!$B:$B,B307,'December Payroll'!I:I)</f>
        <v>0</v>
      </c>
      <c r="J307" s="68">
        <f>SUMIF('January Payroll'!$B:$B,B307,'January Payroll'!J:J)+SUMIF('February Payroll'!$B:$B,B307,'February Payroll'!J:J)+SUMIF('March Payroll'!$B:$B,B307,'March Payroll'!J:J)+SUMIF('April Payroll'!$B:$B,B307,'April Payroll'!J:J)+SUMIF('May Payroll'!$B:$B,B307,'May Payroll'!J:J)+SUMIF('June Payroll'!$B:$B,B307,'June Payroll'!J:J)+SUMIF('July Payroll'!$B:$B,B307,'July Payroll'!J:J)+SUMIF('August Payroll'!$B:$B,B307,'August Payroll'!J:J)+SUMIF('September Payroll'!$B:$B,B307,'September Payroll'!J:J)+SUMIF('October Payroll'!$B:$B,B307,'October Payroll'!J:J)+SUMIF('November Payroll'!$B:$B,B307,'November Payroll'!J:J)+SUMIF('December Payroll'!$B:$B,B307,'December Payroll'!J:J)</f>
        <v>0</v>
      </c>
      <c r="K307" s="46">
        <f>SUMIF('January Payroll'!$B:$B,B307,'January Payroll'!K:K)+SUMIF('February Payroll'!$B:$B,B307,'February Payroll'!K:K)+SUMIF('March Payroll'!$B:$B,B307,'March Payroll'!K:K)+SUMIF('April Payroll'!$B:$B,B307,'April Payroll'!K:K)+SUMIF('May Payroll'!$B:$B,B307,'May Payroll'!K:K)+SUMIF('June Payroll'!$B:$B,B307,'June Payroll'!K:K)+SUMIF('July Payroll'!$B:$B,B307,'July Payroll'!K:K)+SUMIF('August Payroll'!$B:$B,B307,'August Payroll'!K:K)+SUMIF('September Payroll'!$B:$B,B307,'September Payroll'!K:K)+SUMIF('October Payroll'!$B:$B,B307,'October Payroll'!K:K)+SUMIF('November Payroll'!$B:$B,B307,'November Payroll'!K:K)+SUMIF('December Payroll'!$B:$B,B307,'December Payroll'!K:K)</f>
        <v>0</v>
      </c>
      <c r="L307" s="46">
        <f>SUMIF('January Payroll'!$B:$B,B307,'January Payroll'!L:L)+SUMIF('February Payroll'!$B:$B,B307,'February Payroll'!L:L)+SUMIF('March Payroll'!$B:$B,B307,'March Payroll'!L:L)+SUMIF('April Payroll'!$B:$B,B307,'April Payroll'!L:L)+SUMIF('May Payroll'!$B:$B,B307,'May Payroll'!L:L)+SUMIF('June Payroll'!$B:$B,B307,'June Payroll'!L:L)+SUMIF('July Payroll'!$B:$B,B307,'July Payroll'!L:L)+SUMIF('August Payroll'!$B:$B,B307,'August Payroll'!L:L)+SUMIF('September Payroll'!$B:$B,B307,'September Payroll'!L:L)+SUMIF('October Payroll'!$B:$B,B307,'October Payroll'!L:L)+SUMIF('November Payroll'!$B:$B,B307,'November Payroll'!L:L)+SUMIF('December Payroll'!$B:$B,B307,'December Payroll'!L:L)</f>
        <v>0</v>
      </c>
      <c r="M307" s="46">
        <f>SUMIF('January Payroll'!$B:$B,B307,'January Payroll'!M:M)+SUMIF('February Payroll'!$B:$B,B307,'February Payroll'!M:M)+SUMIF('March Payroll'!$B:$B,B307,'March Payroll'!M:M)+SUMIF('April Payroll'!$B:$B,B307,'April Payroll'!M:M)+SUMIF('May Payroll'!$B:$B,B307,'May Payroll'!M:M)+SUMIF('June Payroll'!$B:$B,B307,'June Payroll'!M:M)+SUMIF('July Payroll'!$B:$B,B307,'July Payroll'!M:M)+SUMIF('August Payroll'!$B:$B,B307,'August Payroll'!M:M)+SUMIF('September Payroll'!$B:$B,B307,'September Payroll'!M:M)+SUMIF('October Payroll'!$B:$B,B307,'October Payroll'!M:M)+SUMIF('November Payroll'!$B:$B,B307,'November Payroll'!M:M)+SUMIF('December Payroll'!$B:$B,B307,'December Payroll'!M:M)</f>
        <v>0</v>
      </c>
      <c r="N307" s="46">
        <f>SUMIF('January Payroll'!$B:$B,B307,'January Payroll'!N:N)+SUMIF('February Payroll'!$B:$B,B307,'February Payroll'!N:N)+SUMIF('March Payroll'!$B:$B,B307,'March Payroll'!N:N)+SUMIF('April Payroll'!$B:$B,B307,'April Payroll'!N:N)+SUMIF('May Payroll'!$B:$B,B307,'May Payroll'!N:N)+SUMIF('June Payroll'!$B:$B,B307,'June Payroll'!N:N)+SUMIF('July Payroll'!$B:$B,B307,'July Payroll'!N:N)+SUMIF('August Payroll'!$B:$B,B307,'August Payroll'!N:N)+SUMIF('September Payroll'!$B:$B,B307,'September Payroll'!N:N)+SUMIF('October Payroll'!$B:$B,B307,'October Payroll'!N:N)+SUMIF('November Payroll'!$B:$B,B307,'November Payroll'!N:N)+SUMIF('December Payroll'!$B:$B,B307,'December Payroll'!N:N)</f>
        <v>0</v>
      </c>
      <c r="O307" s="46">
        <f>SUMIF('January Payroll'!$B:$B,B307,'January Payroll'!O:O)+SUMIF('February Payroll'!$B:$B,B307,'February Payroll'!O:O)+SUMIF('March Payroll'!$B:$B,B307,'March Payroll'!O:O)+SUMIF('April Payroll'!$B:$B,B307,'April Payroll'!O:O)+SUMIF('May Payroll'!$B:$B,B307,'May Payroll'!O:O)+SUMIF('June Payroll'!$B:$B,B307,'June Payroll'!O:O)+SUMIF('July Payroll'!$B:$B,B307,'July Payroll'!O:O)+SUMIF('August Payroll'!$B:$B,B307,'August Payroll'!O:O)+SUMIF('September Payroll'!$B:$B,B307,'September Payroll'!O:O)+SUMIF('October Payroll'!$B:$B,B307,'October Payroll'!O:O)+SUMIF('November Payroll'!$B:$B,B307,'November Payroll'!O:O)+SUMIF('December Payroll'!$B:$B,B307,'December Payroll'!O:O)</f>
        <v>0</v>
      </c>
      <c r="P307" s="46">
        <f>SUMIF('January Payroll'!$B:$B,B307,'January Payroll'!P:P)+SUMIF('February Payroll'!$B:$B,B307,'February Payroll'!P:P)+SUMIF('March Payroll'!$B:$B,B307,'March Payroll'!P:P)+SUMIF('April Payroll'!$B:$B,B307,'April Payroll'!P:P)+SUMIF('May Payroll'!$B:$B,B307,'May Payroll'!P:P)+SUMIF('June Payroll'!$B:$B,B307,'June Payroll'!P:P)+SUMIF('July Payroll'!$B:$B,B307,'July Payroll'!P:P)+SUMIF('August Payroll'!$B:$B,B307,'August Payroll'!P:P)+SUMIF('September Payroll'!$B:$B,B307,'September Payroll'!P:P)+SUMIF('October Payroll'!$B:$B,B307,'October Payroll'!P:P)+SUMIF('November Payroll'!$B:$B,B307,'November Payroll'!P:P)+SUMIF('December Payroll'!$B:$B,B307,'December Payroll'!P:P)</f>
        <v>0</v>
      </c>
      <c r="Q307" s="46">
        <f>SUMIF('January Payroll'!$B:$B,B307,'January Payroll'!Q:Q)+SUMIF('February Payroll'!$B:$B,B307,'February Payroll'!Q:Q)+SUMIF('March Payroll'!$B:$B,B307,'March Payroll'!Q:Q)+SUMIF('April Payroll'!$B:$B,B307,'April Payroll'!Q:Q)+SUMIF('May Payroll'!$B:$B,B307,'May Payroll'!Q:Q)+SUMIF('June Payroll'!$B:$B,B307,'June Payroll'!Q:Q)+SUMIF('July Payroll'!$B:$B,B307,'July Payroll'!Q:Q)+SUMIF('August Payroll'!$B:$B,B307,'August Payroll'!Q:Q)+SUMIF('September Payroll'!$B:$B,B307,'September Payroll'!Q:Q)+SUMIF('October Payroll'!$B:$B,B307,'October Payroll'!Q:Q)+SUMIF('November Payroll'!$B:$B,B307,'November Payroll'!Q:Q)+SUMIF('December Payroll'!$B:$B,B307,'December Payroll'!Q:Q)</f>
        <v>0</v>
      </c>
      <c r="R307" s="46">
        <f>SUMIF('January Payroll'!$B:$B,B307,'January Payroll'!R:R)+SUMIF('February Payroll'!$B:$B,B307,'February Payroll'!R:R)+SUMIF('March Payroll'!$B:$B,B307,'March Payroll'!R:R)+SUMIF('April Payroll'!$B:$B,B307,'April Payroll'!R:R)+SUMIF('May Payroll'!$B:$B,B307,'May Payroll'!R:R)+SUMIF('June Payroll'!$B:$B,B307,'June Payroll'!R:R)+SUMIF('July Payroll'!$B:$B,B307,'July Payroll'!R:R)+SUMIF('August Payroll'!$B:$B,B307,'August Payroll'!R:R)+SUMIF('September Payroll'!$B:$B,B307,'September Payroll'!R:R)+SUMIF('October Payroll'!$B:$B,B307,'October Payroll'!R:R)+SUMIF('November Payroll'!$B:$B,B307,'November Payroll'!R:R)+SUMIF('December Payroll'!$B:$B,B307,'December Payroll'!R:R)</f>
        <v>0</v>
      </c>
      <c r="S307" s="46">
        <f>SUMIF('January Payroll'!$B:$B,B307,'January Payroll'!S:S)+SUMIF('February Payroll'!$B:$B,B307,'February Payroll'!S:S)+SUMIF('March Payroll'!$B:$B,B307,'March Payroll'!S:S)+SUMIF('April Payroll'!$B:$B,B307,'April Payroll'!S:S)+SUMIF('May Payroll'!$B:$B,B307,'May Payroll'!S:S)+SUMIF('June Payroll'!$B:$B,B307,'June Payroll'!S:S)+SUMIF('July Payroll'!$B:$B,B307,'July Payroll'!S:S)+SUMIF('August Payroll'!$B:$B,B307,'August Payroll'!S:S)+SUMIF('September Payroll'!$B:$B,B307,'September Payroll'!S:S)+SUMIF('October Payroll'!$B:$B,B307,'October Payroll'!S:S)+SUMIF('November Payroll'!$B:$B,B307,'November Payroll'!S:S)+SUMIF('December Payroll'!$B:$B,B307,'December Payroll'!S:S)</f>
        <v>0</v>
      </c>
      <c r="T307" s="46">
        <f>SUMIF('January Payroll'!$B:$B,B307,'January Payroll'!T:T)+SUMIF('February Payroll'!$B:$B,B307,'February Payroll'!T:T)+SUMIF('March Payroll'!$B:$B,B307,'March Payroll'!T:T)+SUMIF('April Payroll'!$B:$B,B307,'April Payroll'!T:T)+SUMIF('May Payroll'!$B:$B,B307,'May Payroll'!T:T)+SUMIF('June Payroll'!$B:$B,B307,'June Payroll'!T:T)+SUMIF('July Payroll'!$B:$B,B307,'July Payroll'!T:T)+SUMIF('August Payroll'!$B:$B,B307,'August Payroll'!T:T)+SUMIF('September Payroll'!$B:$B,B307,'September Payroll'!T:T)+SUMIF('October Payroll'!$B:$B,B307,'October Payroll'!T:T)+SUMIF('November Payroll'!$B:$B,B307,'November Payroll'!T:T)+SUMIF('December Payroll'!$B:$B,B307,'December Payroll'!T:T)</f>
        <v>0</v>
      </c>
      <c r="U307" s="86">
        <f>SUMIF('January Payroll'!$B:$B,B307,'January Payroll'!U:U)+SUMIF('February Payroll'!$B:$B,B307,'February Payroll'!U:U)+SUMIF('March Payroll'!$B:$B,B307,'March Payroll'!U:U)+SUMIF('April Payroll'!$B:$B,B307,'April Payroll'!U:U)+SUMIF('May Payroll'!$B:$B,B307,'May Payroll'!U:U)+SUMIF('June Payroll'!$B:$B,B307,'June Payroll'!U:U)+SUMIF('July Payroll'!$B:$B,B307,'July Payroll'!U:U)+SUMIF('August Payroll'!$B:$B,B307,'August Payroll'!U:U)+SUMIF('September Payroll'!$B:$B,B307,'September Payroll'!U:U)+SUMIF('October Payroll'!$B:$B,B307,'October Payroll'!U:U)+SUMIF('November Payroll'!$B:$B,B307,'November Payroll'!U:U)+SUMIF('December Payroll'!$B:$B,B307,'December Payroll'!U:U)</f>
        <v>0</v>
      </c>
    </row>
    <row r="308" ht="14.25" hidden="1" customHeight="1">
      <c r="B308" s="32" t="str">
        <f>'Set Up Employee Data'!A308</f>
        <v/>
      </c>
      <c r="C308" s="33" t="str">
        <f>'Set Up Employee Data'!B308</f>
        <v/>
      </c>
      <c r="D308" s="33">
        <f t="shared" si="1"/>
        <v>0</v>
      </c>
      <c r="E308" s="32">
        <f>SUMIF('January Payroll'!$B:$B,B308,'January Payroll'!E:E)+SUMIF('February Payroll'!$B:$B,B308,'February Payroll'!E:E)+SUMIF('March Payroll'!$B:$B,B308,'March Payroll'!E:E)+SUMIF('April Payroll'!$B:$B,B308,'April Payroll'!E:E)+SUMIF('May Payroll'!$B:$B,B308,'May Payroll'!E:E)+SUMIF('June Payroll'!$B:$B,B308,'June Payroll'!E:E)+SUMIF('July Payroll'!$B:$B,B308,'July Payroll'!E:E)+SUMIF('August Payroll'!$B:$B,B308,'August Payroll'!E:E)+SUMIF('September Payroll'!$B:$B,B308,'September Payroll'!E:E)+SUMIF('October Payroll'!$B:$B,B308,'October Payroll'!E:E)+SUMIF('November Payroll'!$B:$B,B308,'November Payroll'!E:E)+SUMIF('December Payroll'!$B:$B,B308,'December Payroll'!E:E)</f>
        <v>0</v>
      </c>
      <c r="F308" s="32">
        <f>SUMIF('January Payroll'!$B:$B,B308,'January Payroll'!F:F)+SUMIF('February Payroll'!$B:$B,B308,'February Payroll'!F:F)+SUMIF('March Payroll'!$B:$B,B308,'March Payroll'!F:F)+SUMIF('April Payroll'!$B:$B,B308,'April Payroll'!F:F)+SUMIF('May Payroll'!$B:$B,B308,'May Payroll'!F:F)+SUMIF('June Payroll'!$B:$B,B308,'June Payroll'!F:F)+SUMIF('July Payroll'!$B:$B,B308,'July Payroll'!F:F)+SUMIF('August Payroll'!$B:$B,B308,'August Payroll'!F:F)+SUMIF('September Payroll'!$B:$B,B308,'September Payroll'!F:F)+SUMIF('October Payroll'!$B:$B,B308,'October Payroll'!F:F)+SUMIF('November Payroll'!$B:$B,B308,'November Payroll'!F:F)+SUMIF('December Payroll'!$B:$B,B308,'December Payroll'!F:F)</f>
        <v>0</v>
      </c>
      <c r="G308" s="32">
        <f>SUMIF('January Payroll'!$B:$B,B308,'January Payroll'!G:G)+SUMIF('February Payroll'!$B:$B,B308,'February Payroll'!G:G)+SUMIF('March Payroll'!$B:$B,B308,'March Payroll'!G:G)+SUMIF('April Payroll'!$B:$B,B308,'April Payroll'!G:G)+SUMIF('May Payroll'!$B:$B,B308,'May Payroll'!G:G)+SUMIF('June Payroll'!$B:$B,B308,'June Payroll'!G:G)+SUMIF('July Payroll'!$B:$B,B308,'July Payroll'!G:G)+SUMIF('August Payroll'!$B:$B,B308,'August Payroll'!G:G)+SUMIF('September Payroll'!$B:$B,B308,'September Payroll'!G:G)+SUMIF('October Payroll'!$B:$B,B308,'October Payroll'!G:G)+SUMIF('November Payroll'!$B:$B,B308,'November Payroll'!G:G)+SUMIF('December Payroll'!$B:$B,B308,'December Payroll'!G:G)</f>
        <v>0</v>
      </c>
      <c r="H308" s="32">
        <f>SUMIF('January Payroll'!$B:$B,B308,'January Payroll'!H:H)+SUMIF('February Payroll'!$B:$B,B308,'February Payroll'!H:H)+SUMIF('March Payroll'!$B:$B,B308,'March Payroll'!H:H)+SUMIF('April Payroll'!$B:$B,B308,'April Payroll'!H:H)+SUMIF('May Payroll'!$B:$B,B308,'May Payroll'!H:H)+SUMIF('June Payroll'!$B:$B,B308,'June Payroll'!H:H)+SUMIF('July Payroll'!$B:$B,B308,'July Payroll'!H:H)+SUMIF('August Payroll'!$B:$B,B308,'August Payroll'!H:H)+SUMIF('September Payroll'!$B:$B,B308,'September Payroll'!H:H)+SUMIF('October Payroll'!$B:$B,B308,'October Payroll'!H:H)+SUMIF('November Payroll'!$B:$B,B308,'November Payroll'!H:H)+SUMIF('December Payroll'!$B:$B,B308,'December Payroll'!H:H)</f>
        <v>0</v>
      </c>
      <c r="I308" s="32">
        <f>SUMIF('January Payroll'!$B:$B,B308,'January Payroll'!I:I)+SUMIF('February Payroll'!$B:$B,B308,'February Payroll'!I:I)+SUMIF('March Payroll'!$B:$B,B308,'March Payroll'!I:I)+SUMIF('April Payroll'!$B:$B,B308,'April Payroll'!I:I)+SUMIF('May Payroll'!$B:$B,B308,'May Payroll'!I:I)+SUMIF('June Payroll'!$B:$B,B308,'June Payroll'!I:I)+SUMIF('July Payroll'!$B:$B,B308,'July Payroll'!I:I)+SUMIF('August Payroll'!$B:$B,B308,'August Payroll'!I:I)+SUMIF('September Payroll'!$B:$B,B308,'September Payroll'!I:I)+SUMIF('October Payroll'!$B:$B,B308,'October Payroll'!I:I)+SUMIF('November Payroll'!$B:$B,B308,'November Payroll'!I:I)+SUMIF('December Payroll'!$B:$B,B308,'December Payroll'!I:I)</f>
        <v>0</v>
      </c>
      <c r="J308" s="68">
        <f>SUMIF('January Payroll'!$B:$B,B308,'January Payroll'!J:J)+SUMIF('February Payroll'!$B:$B,B308,'February Payroll'!J:J)+SUMIF('March Payroll'!$B:$B,B308,'March Payroll'!J:J)+SUMIF('April Payroll'!$B:$B,B308,'April Payroll'!J:J)+SUMIF('May Payroll'!$B:$B,B308,'May Payroll'!J:J)+SUMIF('June Payroll'!$B:$B,B308,'June Payroll'!J:J)+SUMIF('July Payroll'!$B:$B,B308,'July Payroll'!J:J)+SUMIF('August Payroll'!$B:$B,B308,'August Payroll'!J:J)+SUMIF('September Payroll'!$B:$B,B308,'September Payroll'!J:J)+SUMIF('October Payroll'!$B:$B,B308,'October Payroll'!J:J)+SUMIF('November Payroll'!$B:$B,B308,'November Payroll'!J:J)+SUMIF('December Payroll'!$B:$B,B308,'December Payroll'!J:J)</f>
        <v>0</v>
      </c>
      <c r="K308" s="46">
        <f>SUMIF('January Payroll'!$B:$B,B308,'January Payroll'!K:K)+SUMIF('February Payroll'!$B:$B,B308,'February Payroll'!K:K)+SUMIF('March Payroll'!$B:$B,B308,'March Payroll'!K:K)+SUMIF('April Payroll'!$B:$B,B308,'April Payroll'!K:K)+SUMIF('May Payroll'!$B:$B,B308,'May Payroll'!K:K)+SUMIF('June Payroll'!$B:$B,B308,'June Payroll'!K:K)+SUMIF('July Payroll'!$B:$B,B308,'July Payroll'!K:K)+SUMIF('August Payroll'!$B:$B,B308,'August Payroll'!K:K)+SUMIF('September Payroll'!$B:$B,B308,'September Payroll'!K:K)+SUMIF('October Payroll'!$B:$B,B308,'October Payroll'!K:K)+SUMIF('November Payroll'!$B:$B,B308,'November Payroll'!K:K)+SUMIF('December Payroll'!$B:$B,B308,'December Payroll'!K:K)</f>
        <v>0</v>
      </c>
      <c r="L308" s="46">
        <f>SUMIF('January Payroll'!$B:$B,B308,'January Payroll'!L:L)+SUMIF('February Payroll'!$B:$B,B308,'February Payroll'!L:L)+SUMIF('March Payroll'!$B:$B,B308,'March Payroll'!L:L)+SUMIF('April Payroll'!$B:$B,B308,'April Payroll'!L:L)+SUMIF('May Payroll'!$B:$B,B308,'May Payroll'!L:L)+SUMIF('June Payroll'!$B:$B,B308,'June Payroll'!L:L)+SUMIF('July Payroll'!$B:$B,B308,'July Payroll'!L:L)+SUMIF('August Payroll'!$B:$B,B308,'August Payroll'!L:L)+SUMIF('September Payroll'!$B:$B,B308,'September Payroll'!L:L)+SUMIF('October Payroll'!$B:$B,B308,'October Payroll'!L:L)+SUMIF('November Payroll'!$B:$B,B308,'November Payroll'!L:L)+SUMIF('December Payroll'!$B:$B,B308,'December Payroll'!L:L)</f>
        <v>0</v>
      </c>
      <c r="M308" s="46">
        <f>SUMIF('January Payroll'!$B:$B,B308,'January Payroll'!M:M)+SUMIF('February Payroll'!$B:$B,B308,'February Payroll'!M:M)+SUMIF('March Payroll'!$B:$B,B308,'March Payroll'!M:M)+SUMIF('April Payroll'!$B:$B,B308,'April Payroll'!M:M)+SUMIF('May Payroll'!$B:$B,B308,'May Payroll'!M:M)+SUMIF('June Payroll'!$B:$B,B308,'June Payroll'!M:M)+SUMIF('July Payroll'!$B:$B,B308,'July Payroll'!M:M)+SUMIF('August Payroll'!$B:$B,B308,'August Payroll'!M:M)+SUMIF('September Payroll'!$B:$B,B308,'September Payroll'!M:M)+SUMIF('October Payroll'!$B:$B,B308,'October Payroll'!M:M)+SUMIF('November Payroll'!$B:$B,B308,'November Payroll'!M:M)+SUMIF('December Payroll'!$B:$B,B308,'December Payroll'!M:M)</f>
        <v>0</v>
      </c>
      <c r="N308" s="46">
        <f>SUMIF('January Payroll'!$B:$B,B308,'January Payroll'!N:N)+SUMIF('February Payroll'!$B:$B,B308,'February Payroll'!N:N)+SUMIF('March Payroll'!$B:$B,B308,'March Payroll'!N:N)+SUMIF('April Payroll'!$B:$B,B308,'April Payroll'!N:N)+SUMIF('May Payroll'!$B:$B,B308,'May Payroll'!N:N)+SUMIF('June Payroll'!$B:$B,B308,'June Payroll'!N:N)+SUMIF('July Payroll'!$B:$B,B308,'July Payroll'!N:N)+SUMIF('August Payroll'!$B:$B,B308,'August Payroll'!N:N)+SUMIF('September Payroll'!$B:$B,B308,'September Payroll'!N:N)+SUMIF('October Payroll'!$B:$B,B308,'October Payroll'!N:N)+SUMIF('November Payroll'!$B:$B,B308,'November Payroll'!N:N)+SUMIF('December Payroll'!$B:$B,B308,'December Payroll'!N:N)</f>
        <v>0</v>
      </c>
      <c r="O308" s="46">
        <f>SUMIF('January Payroll'!$B:$B,B308,'January Payroll'!O:O)+SUMIF('February Payroll'!$B:$B,B308,'February Payroll'!O:O)+SUMIF('March Payroll'!$B:$B,B308,'March Payroll'!O:O)+SUMIF('April Payroll'!$B:$B,B308,'April Payroll'!O:O)+SUMIF('May Payroll'!$B:$B,B308,'May Payroll'!O:O)+SUMIF('June Payroll'!$B:$B,B308,'June Payroll'!O:O)+SUMIF('July Payroll'!$B:$B,B308,'July Payroll'!O:O)+SUMIF('August Payroll'!$B:$B,B308,'August Payroll'!O:O)+SUMIF('September Payroll'!$B:$B,B308,'September Payroll'!O:O)+SUMIF('October Payroll'!$B:$B,B308,'October Payroll'!O:O)+SUMIF('November Payroll'!$B:$B,B308,'November Payroll'!O:O)+SUMIF('December Payroll'!$B:$B,B308,'December Payroll'!O:O)</f>
        <v>0</v>
      </c>
      <c r="P308" s="46">
        <f>SUMIF('January Payroll'!$B:$B,B308,'January Payroll'!P:P)+SUMIF('February Payroll'!$B:$B,B308,'February Payroll'!P:P)+SUMIF('March Payroll'!$B:$B,B308,'March Payroll'!P:P)+SUMIF('April Payroll'!$B:$B,B308,'April Payroll'!P:P)+SUMIF('May Payroll'!$B:$B,B308,'May Payroll'!P:P)+SUMIF('June Payroll'!$B:$B,B308,'June Payroll'!P:P)+SUMIF('July Payroll'!$B:$B,B308,'July Payroll'!P:P)+SUMIF('August Payroll'!$B:$B,B308,'August Payroll'!P:P)+SUMIF('September Payroll'!$B:$B,B308,'September Payroll'!P:P)+SUMIF('October Payroll'!$B:$B,B308,'October Payroll'!P:P)+SUMIF('November Payroll'!$B:$B,B308,'November Payroll'!P:P)+SUMIF('December Payroll'!$B:$B,B308,'December Payroll'!P:P)</f>
        <v>0</v>
      </c>
      <c r="Q308" s="46">
        <f>SUMIF('January Payroll'!$B:$B,B308,'January Payroll'!Q:Q)+SUMIF('February Payroll'!$B:$B,B308,'February Payroll'!Q:Q)+SUMIF('March Payroll'!$B:$B,B308,'March Payroll'!Q:Q)+SUMIF('April Payroll'!$B:$B,B308,'April Payroll'!Q:Q)+SUMIF('May Payroll'!$B:$B,B308,'May Payroll'!Q:Q)+SUMIF('June Payroll'!$B:$B,B308,'June Payroll'!Q:Q)+SUMIF('July Payroll'!$B:$B,B308,'July Payroll'!Q:Q)+SUMIF('August Payroll'!$B:$B,B308,'August Payroll'!Q:Q)+SUMIF('September Payroll'!$B:$B,B308,'September Payroll'!Q:Q)+SUMIF('October Payroll'!$B:$B,B308,'October Payroll'!Q:Q)+SUMIF('November Payroll'!$B:$B,B308,'November Payroll'!Q:Q)+SUMIF('December Payroll'!$B:$B,B308,'December Payroll'!Q:Q)</f>
        <v>0</v>
      </c>
      <c r="R308" s="46">
        <f>SUMIF('January Payroll'!$B:$B,B308,'January Payroll'!R:R)+SUMIF('February Payroll'!$B:$B,B308,'February Payroll'!R:R)+SUMIF('March Payroll'!$B:$B,B308,'March Payroll'!R:R)+SUMIF('April Payroll'!$B:$B,B308,'April Payroll'!R:R)+SUMIF('May Payroll'!$B:$B,B308,'May Payroll'!R:R)+SUMIF('June Payroll'!$B:$B,B308,'June Payroll'!R:R)+SUMIF('July Payroll'!$B:$B,B308,'July Payroll'!R:R)+SUMIF('August Payroll'!$B:$B,B308,'August Payroll'!R:R)+SUMIF('September Payroll'!$B:$B,B308,'September Payroll'!R:R)+SUMIF('October Payroll'!$B:$B,B308,'October Payroll'!R:R)+SUMIF('November Payroll'!$B:$B,B308,'November Payroll'!R:R)+SUMIF('December Payroll'!$B:$B,B308,'December Payroll'!R:R)</f>
        <v>0</v>
      </c>
      <c r="S308" s="46">
        <f>SUMIF('January Payroll'!$B:$B,B308,'January Payroll'!S:S)+SUMIF('February Payroll'!$B:$B,B308,'February Payroll'!S:S)+SUMIF('March Payroll'!$B:$B,B308,'March Payroll'!S:S)+SUMIF('April Payroll'!$B:$B,B308,'April Payroll'!S:S)+SUMIF('May Payroll'!$B:$B,B308,'May Payroll'!S:S)+SUMIF('June Payroll'!$B:$B,B308,'June Payroll'!S:S)+SUMIF('July Payroll'!$B:$B,B308,'July Payroll'!S:S)+SUMIF('August Payroll'!$B:$B,B308,'August Payroll'!S:S)+SUMIF('September Payroll'!$B:$B,B308,'September Payroll'!S:S)+SUMIF('October Payroll'!$B:$B,B308,'October Payroll'!S:S)+SUMIF('November Payroll'!$B:$B,B308,'November Payroll'!S:S)+SUMIF('December Payroll'!$B:$B,B308,'December Payroll'!S:S)</f>
        <v>0</v>
      </c>
      <c r="T308" s="46">
        <f>SUMIF('January Payroll'!$B:$B,B308,'January Payroll'!T:T)+SUMIF('February Payroll'!$B:$B,B308,'February Payroll'!T:T)+SUMIF('March Payroll'!$B:$B,B308,'March Payroll'!T:T)+SUMIF('April Payroll'!$B:$B,B308,'April Payroll'!T:T)+SUMIF('May Payroll'!$B:$B,B308,'May Payroll'!T:T)+SUMIF('June Payroll'!$B:$B,B308,'June Payroll'!T:T)+SUMIF('July Payroll'!$B:$B,B308,'July Payroll'!T:T)+SUMIF('August Payroll'!$B:$B,B308,'August Payroll'!T:T)+SUMIF('September Payroll'!$B:$B,B308,'September Payroll'!T:T)+SUMIF('October Payroll'!$B:$B,B308,'October Payroll'!T:T)+SUMIF('November Payroll'!$B:$B,B308,'November Payroll'!T:T)+SUMIF('December Payroll'!$B:$B,B308,'December Payroll'!T:T)</f>
        <v>0</v>
      </c>
      <c r="U308" s="86">
        <f>SUMIF('January Payroll'!$B:$B,B308,'January Payroll'!U:U)+SUMIF('February Payroll'!$B:$B,B308,'February Payroll'!U:U)+SUMIF('March Payroll'!$B:$B,B308,'March Payroll'!U:U)+SUMIF('April Payroll'!$B:$B,B308,'April Payroll'!U:U)+SUMIF('May Payroll'!$B:$B,B308,'May Payroll'!U:U)+SUMIF('June Payroll'!$B:$B,B308,'June Payroll'!U:U)+SUMIF('July Payroll'!$B:$B,B308,'July Payroll'!U:U)+SUMIF('August Payroll'!$B:$B,B308,'August Payroll'!U:U)+SUMIF('September Payroll'!$B:$B,B308,'September Payroll'!U:U)+SUMIF('October Payroll'!$B:$B,B308,'October Payroll'!U:U)+SUMIF('November Payroll'!$B:$B,B308,'November Payroll'!U:U)+SUMIF('December Payroll'!$B:$B,B308,'December Payroll'!U:U)</f>
        <v>0</v>
      </c>
    </row>
    <row r="309" ht="14.25" hidden="1" customHeight="1">
      <c r="B309" s="32" t="str">
        <f>'Set Up Employee Data'!A309</f>
        <v/>
      </c>
      <c r="C309" s="33" t="str">
        <f>'Set Up Employee Data'!B309</f>
        <v/>
      </c>
      <c r="D309" s="33">
        <f t="shared" si="1"/>
        <v>0</v>
      </c>
      <c r="E309" s="32">
        <f>SUMIF('January Payroll'!$B:$B,B309,'January Payroll'!E:E)+SUMIF('February Payroll'!$B:$B,B309,'February Payroll'!E:E)+SUMIF('March Payroll'!$B:$B,B309,'March Payroll'!E:E)+SUMIF('April Payroll'!$B:$B,B309,'April Payroll'!E:E)+SUMIF('May Payroll'!$B:$B,B309,'May Payroll'!E:E)+SUMIF('June Payroll'!$B:$B,B309,'June Payroll'!E:E)+SUMIF('July Payroll'!$B:$B,B309,'July Payroll'!E:E)+SUMIF('August Payroll'!$B:$B,B309,'August Payroll'!E:E)+SUMIF('September Payroll'!$B:$B,B309,'September Payroll'!E:E)+SUMIF('October Payroll'!$B:$B,B309,'October Payroll'!E:E)+SUMIF('November Payroll'!$B:$B,B309,'November Payroll'!E:E)+SUMIF('December Payroll'!$B:$B,B309,'December Payroll'!E:E)</f>
        <v>0</v>
      </c>
      <c r="F309" s="32">
        <f>SUMIF('January Payroll'!$B:$B,B309,'January Payroll'!F:F)+SUMIF('February Payroll'!$B:$B,B309,'February Payroll'!F:F)+SUMIF('March Payroll'!$B:$B,B309,'March Payroll'!F:F)+SUMIF('April Payroll'!$B:$B,B309,'April Payroll'!F:F)+SUMIF('May Payroll'!$B:$B,B309,'May Payroll'!F:F)+SUMIF('June Payroll'!$B:$B,B309,'June Payroll'!F:F)+SUMIF('July Payroll'!$B:$B,B309,'July Payroll'!F:F)+SUMIF('August Payroll'!$B:$B,B309,'August Payroll'!F:F)+SUMIF('September Payroll'!$B:$B,B309,'September Payroll'!F:F)+SUMIF('October Payroll'!$B:$B,B309,'October Payroll'!F:F)+SUMIF('November Payroll'!$B:$B,B309,'November Payroll'!F:F)+SUMIF('December Payroll'!$B:$B,B309,'December Payroll'!F:F)</f>
        <v>0</v>
      </c>
      <c r="G309" s="32">
        <f>SUMIF('January Payroll'!$B:$B,B309,'January Payroll'!G:G)+SUMIF('February Payroll'!$B:$B,B309,'February Payroll'!G:G)+SUMIF('March Payroll'!$B:$B,B309,'March Payroll'!G:G)+SUMIF('April Payroll'!$B:$B,B309,'April Payroll'!G:G)+SUMIF('May Payroll'!$B:$B,B309,'May Payroll'!G:G)+SUMIF('June Payroll'!$B:$B,B309,'June Payroll'!G:G)+SUMIF('July Payroll'!$B:$B,B309,'July Payroll'!G:G)+SUMIF('August Payroll'!$B:$B,B309,'August Payroll'!G:G)+SUMIF('September Payroll'!$B:$B,B309,'September Payroll'!G:G)+SUMIF('October Payroll'!$B:$B,B309,'October Payroll'!G:G)+SUMIF('November Payroll'!$B:$B,B309,'November Payroll'!G:G)+SUMIF('December Payroll'!$B:$B,B309,'December Payroll'!G:G)</f>
        <v>0</v>
      </c>
      <c r="H309" s="32">
        <f>SUMIF('January Payroll'!$B:$B,B309,'January Payroll'!H:H)+SUMIF('February Payroll'!$B:$B,B309,'February Payroll'!H:H)+SUMIF('March Payroll'!$B:$B,B309,'March Payroll'!H:H)+SUMIF('April Payroll'!$B:$B,B309,'April Payroll'!H:H)+SUMIF('May Payroll'!$B:$B,B309,'May Payroll'!H:H)+SUMIF('June Payroll'!$B:$B,B309,'June Payroll'!H:H)+SUMIF('July Payroll'!$B:$B,B309,'July Payroll'!H:H)+SUMIF('August Payroll'!$B:$B,B309,'August Payroll'!H:H)+SUMIF('September Payroll'!$B:$B,B309,'September Payroll'!H:H)+SUMIF('October Payroll'!$B:$B,B309,'October Payroll'!H:H)+SUMIF('November Payroll'!$B:$B,B309,'November Payroll'!H:H)+SUMIF('December Payroll'!$B:$B,B309,'December Payroll'!H:H)</f>
        <v>0</v>
      </c>
      <c r="I309" s="32">
        <f>SUMIF('January Payroll'!$B:$B,B309,'January Payroll'!I:I)+SUMIF('February Payroll'!$B:$B,B309,'February Payroll'!I:I)+SUMIF('March Payroll'!$B:$B,B309,'March Payroll'!I:I)+SUMIF('April Payroll'!$B:$B,B309,'April Payroll'!I:I)+SUMIF('May Payroll'!$B:$B,B309,'May Payroll'!I:I)+SUMIF('June Payroll'!$B:$B,B309,'June Payroll'!I:I)+SUMIF('July Payroll'!$B:$B,B309,'July Payroll'!I:I)+SUMIF('August Payroll'!$B:$B,B309,'August Payroll'!I:I)+SUMIF('September Payroll'!$B:$B,B309,'September Payroll'!I:I)+SUMIF('October Payroll'!$B:$B,B309,'October Payroll'!I:I)+SUMIF('November Payroll'!$B:$B,B309,'November Payroll'!I:I)+SUMIF('December Payroll'!$B:$B,B309,'December Payroll'!I:I)</f>
        <v>0</v>
      </c>
      <c r="J309" s="68">
        <f>SUMIF('January Payroll'!$B:$B,B309,'January Payroll'!J:J)+SUMIF('February Payroll'!$B:$B,B309,'February Payroll'!J:J)+SUMIF('March Payroll'!$B:$B,B309,'March Payroll'!J:J)+SUMIF('April Payroll'!$B:$B,B309,'April Payroll'!J:J)+SUMIF('May Payroll'!$B:$B,B309,'May Payroll'!J:J)+SUMIF('June Payroll'!$B:$B,B309,'June Payroll'!J:J)+SUMIF('July Payroll'!$B:$B,B309,'July Payroll'!J:J)+SUMIF('August Payroll'!$B:$B,B309,'August Payroll'!J:J)+SUMIF('September Payroll'!$B:$B,B309,'September Payroll'!J:J)+SUMIF('October Payroll'!$B:$B,B309,'October Payroll'!J:J)+SUMIF('November Payroll'!$B:$B,B309,'November Payroll'!J:J)+SUMIF('December Payroll'!$B:$B,B309,'December Payroll'!J:J)</f>
        <v>0</v>
      </c>
      <c r="K309" s="46">
        <f>SUMIF('January Payroll'!$B:$B,B309,'January Payroll'!K:K)+SUMIF('February Payroll'!$B:$B,B309,'February Payroll'!K:K)+SUMIF('March Payroll'!$B:$B,B309,'March Payroll'!K:K)+SUMIF('April Payroll'!$B:$B,B309,'April Payroll'!K:K)+SUMIF('May Payroll'!$B:$B,B309,'May Payroll'!K:K)+SUMIF('June Payroll'!$B:$B,B309,'June Payroll'!K:K)+SUMIF('July Payroll'!$B:$B,B309,'July Payroll'!K:K)+SUMIF('August Payroll'!$B:$B,B309,'August Payroll'!K:K)+SUMIF('September Payroll'!$B:$B,B309,'September Payroll'!K:K)+SUMIF('October Payroll'!$B:$B,B309,'October Payroll'!K:K)+SUMIF('November Payroll'!$B:$B,B309,'November Payroll'!K:K)+SUMIF('December Payroll'!$B:$B,B309,'December Payroll'!K:K)</f>
        <v>0</v>
      </c>
      <c r="L309" s="46">
        <f>SUMIF('January Payroll'!$B:$B,B309,'January Payroll'!L:L)+SUMIF('February Payroll'!$B:$B,B309,'February Payroll'!L:L)+SUMIF('March Payroll'!$B:$B,B309,'March Payroll'!L:L)+SUMIF('April Payroll'!$B:$B,B309,'April Payroll'!L:L)+SUMIF('May Payroll'!$B:$B,B309,'May Payroll'!L:L)+SUMIF('June Payroll'!$B:$B,B309,'June Payroll'!L:L)+SUMIF('July Payroll'!$B:$B,B309,'July Payroll'!L:L)+SUMIF('August Payroll'!$B:$B,B309,'August Payroll'!L:L)+SUMIF('September Payroll'!$B:$B,B309,'September Payroll'!L:L)+SUMIF('October Payroll'!$B:$B,B309,'October Payroll'!L:L)+SUMIF('November Payroll'!$B:$B,B309,'November Payroll'!L:L)+SUMIF('December Payroll'!$B:$B,B309,'December Payroll'!L:L)</f>
        <v>0</v>
      </c>
      <c r="M309" s="46">
        <f>SUMIF('January Payroll'!$B:$B,B309,'January Payroll'!M:M)+SUMIF('February Payroll'!$B:$B,B309,'February Payroll'!M:M)+SUMIF('March Payroll'!$B:$B,B309,'March Payroll'!M:M)+SUMIF('April Payroll'!$B:$B,B309,'April Payroll'!M:M)+SUMIF('May Payroll'!$B:$B,B309,'May Payroll'!M:M)+SUMIF('June Payroll'!$B:$B,B309,'June Payroll'!M:M)+SUMIF('July Payroll'!$B:$B,B309,'July Payroll'!M:M)+SUMIF('August Payroll'!$B:$B,B309,'August Payroll'!M:M)+SUMIF('September Payroll'!$B:$B,B309,'September Payroll'!M:M)+SUMIF('October Payroll'!$B:$B,B309,'October Payroll'!M:M)+SUMIF('November Payroll'!$B:$B,B309,'November Payroll'!M:M)+SUMIF('December Payroll'!$B:$B,B309,'December Payroll'!M:M)</f>
        <v>0</v>
      </c>
      <c r="N309" s="46">
        <f>SUMIF('January Payroll'!$B:$B,B309,'January Payroll'!N:N)+SUMIF('February Payroll'!$B:$B,B309,'February Payroll'!N:N)+SUMIF('March Payroll'!$B:$B,B309,'March Payroll'!N:N)+SUMIF('April Payroll'!$B:$B,B309,'April Payroll'!N:N)+SUMIF('May Payroll'!$B:$B,B309,'May Payroll'!N:N)+SUMIF('June Payroll'!$B:$B,B309,'June Payroll'!N:N)+SUMIF('July Payroll'!$B:$B,B309,'July Payroll'!N:N)+SUMIF('August Payroll'!$B:$B,B309,'August Payroll'!N:N)+SUMIF('September Payroll'!$B:$B,B309,'September Payroll'!N:N)+SUMIF('October Payroll'!$B:$B,B309,'October Payroll'!N:N)+SUMIF('November Payroll'!$B:$B,B309,'November Payroll'!N:N)+SUMIF('December Payroll'!$B:$B,B309,'December Payroll'!N:N)</f>
        <v>0</v>
      </c>
      <c r="O309" s="46">
        <f>SUMIF('January Payroll'!$B:$B,B309,'January Payroll'!O:O)+SUMIF('February Payroll'!$B:$B,B309,'February Payroll'!O:O)+SUMIF('March Payroll'!$B:$B,B309,'March Payroll'!O:O)+SUMIF('April Payroll'!$B:$B,B309,'April Payroll'!O:O)+SUMIF('May Payroll'!$B:$B,B309,'May Payroll'!O:O)+SUMIF('June Payroll'!$B:$B,B309,'June Payroll'!O:O)+SUMIF('July Payroll'!$B:$B,B309,'July Payroll'!O:O)+SUMIF('August Payroll'!$B:$B,B309,'August Payroll'!O:O)+SUMIF('September Payroll'!$B:$B,B309,'September Payroll'!O:O)+SUMIF('October Payroll'!$B:$B,B309,'October Payroll'!O:O)+SUMIF('November Payroll'!$B:$B,B309,'November Payroll'!O:O)+SUMIF('December Payroll'!$B:$B,B309,'December Payroll'!O:O)</f>
        <v>0</v>
      </c>
      <c r="P309" s="46">
        <f>SUMIF('January Payroll'!$B:$B,B309,'January Payroll'!P:P)+SUMIF('February Payroll'!$B:$B,B309,'February Payroll'!P:P)+SUMIF('March Payroll'!$B:$B,B309,'March Payroll'!P:P)+SUMIF('April Payroll'!$B:$B,B309,'April Payroll'!P:P)+SUMIF('May Payroll'!$B:$B,B309,'May Payroll'!P:P)+SUMIF('June Payroll'!$B:$B,B309,'June Payroll'!P:P)+SUMIF('July Payroll'!$B:$B,B309,'July Payroll'!P:P)+SUMIF('August Payroll'!$B:$B,B309,'August Payroll'!P:P)+SUMIF('September Payroll'!$B:$B,B309,'September Payroll'!P:P)+SUMIF('October Payroll'!$B:$B,B309,'October Payroll'!P:P)+SUMIF('November Payroll'!$B:$B,B309,'November Payroll'!P:P)+SUMIF('December Payroll'!$B:$B,B309,'December Payroll'!P:P)</f>
        <v>0</v>
      </c>
      <c r="Q309" s="46">
        <f>SUMIF('January Payroll'!$B:$B,B309,'January Payroll'!Q:Q)+SUMIF('February Payroll'!$B:$B,B309,'February Payroll'!Q:Q)+SUMIF('March Payroll'!$B:$B,B309,'March Payroll'!Q:Q)+SUMIF('April Payroll'!$B:$B,B309,'April Payroll'!Q:Q)+SUMIF('May Payroll'!$B:$B,B309,'May Payroll'!Q:Q)+SUMIF('June Payroll'!$B:$B,B309,'June Payroll'!Q:Q)+SUMIF('July Payroll'!$B:$B,B309,'July Payroll'!Q:Q)+SUMIF('August Payroll'!$B:$B,B309,'August Payroll'!Q:Q)+SUMIF('September Payroll'!$B:$B,B309,'September Payroll'!Q:Q)+SUMIF('October Payroll'!$B:$B,B309,'October Payroll'!Q:Q)+SUMIF('November Payroll'!$B:$B,B309,'November Payroll'!Q:Q)+SUMIF('December Payroll'!$B:$B,B309,'December Payroll'!Q:Q)</f>
        <v>0</v>
      </c>
      <c r="R309" s="46">
        <f>SUMIF('January Payroll'!$B:$B,B309,'January Payroll'!R:R)+SUMIF('February Payroll'!$B:$B,B309,'February Payroll'!R:R)+SUMIF('March Payroll'!$B:$B,B309,'March Payroll'!R:R)+SUMIF('April Payroll'!$B:$B,B309,'April Payroll'!R:R)+SUMIF('May Payroll'!$B:$B,B309,'May Payroll'!R:R)+SUMIF('June Payroll'!$B:$B,B309,'June Payroll'!R:R)+SUMIF('July Payroll'!$B:$B,B309,'July Payroll'!R:R)+SUMIF('August Payroll'!$B:$B,B309,'August Payroll'!R:R)+SUMIF('September Payroll'!$B:$B,B309,'September Payroll'!R:R)+SUMIF('October Payroll'!$B:$B,B309,'October Payroll'!R:R)+SUMIF('November Payroll'!$B:$B,B309,'November Payroll'!R:R)+SUMIF('December Payroll'!$B:$B,B309,'December Payroll'!R:R)</f>
        <v>0</v>
      </c>
      <c r="S309" s="46">
        <f>SUMIF('January Payroll'!$B:$B,B309,'January Payroll'!S:S)+SUMIF('February Payroll'!$B:$B,B309,'February Payroll'!S:S)+SUMIF('March Payroll'!$B:$B,B309,'March Payroll'!S:S)+SUMIF('April Payroll'!$B:$B,B309,'April Payroll'!S:S)+SUMIF('May Payroll'!$B:$B,B309,'May Payroll'!S:S)+SUMIF('June Payroll'!$B:$B,B309,'June Payroll'!S:S)+SUMIF('July Payroll'!$B:$B,B309,'July Payroll'!S:S)+SUMIF('August Payroll'!$B:$B,B309,'August Payroll'!S:S)+SUMIF('September Payroll'!$B:$B,B309,'September Payroll'!S:S)+SUMIF('October Payroll'!$B:$B,B309,'October Payroll'!S:S)+SUMIF('November Payroll'!$B:$B,B309,'November Payroll'!S:S)+SUMIF('December Payroll'!$B:$B,B309,'December Payroll'!S:S)</f>
        <v>0</v>
      </c>
      <c r="T309" s="46">
        <f>SUMIF('January Payroll'!$B:$B,B309,'January Payroll'!T:T)+SUMIF('February Payroll'!$B:$B,B309,'February Payroll'!T:T)+SUMIF('March Payroll'!$B:$B,B309,'March Payroll'!T:T)+SUMIF('April Payroll'!$B:$B,B309,'April Payroll'!T:T)+SUMIF('May Payroll'!$B:$B,B309,'May Payroll'!T:T)+SUMIF('June Payroll'!$B:$B,B309,'June Payroll'!T:T)+SUMIF('July Payroll'!$B:$B,B309,'July Payroll'!T:T)+SUMIF('August Payroll'!$B:$B,B309,'August Payroll'!T:T)+SUMIF('September Payroll'!$B:$B,B309,'September Payroll'!T:T)+SUMIF('October Payroll'!$B:$B,B309,'October Payroll'!T:T)+SUMIF('November Payroll'!$B:$B,B309,'November Payroll'!T:T)+SUMIF('December Payroll'!$B:$B,B309,'December Payroll'!T:T)</f>
        <v>0</v>
      </c>
      <c r="U309" s="86">
        <f>SUMIF('January Payroll'!$B:$B,B309,'January Payroll'!U:U)+SUMIF('February Payroll'!$B:$B,B309,'February Payroll'!U:U)+SUMIF('March Payroll'!$B:$B,B309,'March Payroll'!U:U)+SUMIF('April Payroll'!$B:$B,B309,'April Payroll'!U:U)+SUMIF('May Payroll'!$B:$B,B309,'May Payroll'!U:U)+SUMIF('June Payroll'!$B:$B,B309,'June Payroll'!U:U)+SUMIF('July Payroll'!$B:$B,B309,'July Payroll'!U:U)+SUMIF('August Payroll'!$B:$B,B309,'August Payroll'!U:U)+SUMIF('September Payroll'!$B:$B,B309,'September Payroll'!U:U)+SUMIF('October Payroll'!$B:$B,B309,'October Payroll'!U:U)+SUMIF('November Payroll'!$B:$B,B309,'November Payroll'!U:U)+SUMIF('December Payroll'!$B:$B,B309,'December Payroll'!U:U)</f>
        <v>0</v>
      </c>
    </row>
    <row r="310" ht="14.25" hidden="1" customHeight="1">
      <c r="B310" s="32" t="str">
        <f>'Set Up Employee Data'!A310</f>
        <v/>
      </c>
      <c r="C310" s="33" t="str">
        <f>'Set Up Employee Data'!B310</f>
        <v/>
      </c>
      <c r="D310" s="33">
        <f t="shared" si="1"/>
        <v>0</v>
      </c>
      <c r="E310" s="32">
        <f>SUMIF('January Payroll'!$B:$B,B310,'January Payroll'!E:E)+SUMIF('February Payroll'!$B:$B,B310,'February Payroll'!E:E)+SUMIF('March Payroll'!$B:$B,B310,'March Payroll'!E:E)+SUMIF('April Payroll'!$B:$B,B310,'April Payroll'!E:E)+SUMIF('May Payroll'!$B:$B,B310,'May Payroll'!E:E)+SUMIF('June Payroll'!$B:$B,B310,'June Payroll'!E:E)+SUMIF('July Payroll'!$B:$B,B310,'July Payroll'!E:E)+SUMIF('August Payroll'!$B:$B,B310,'August Payroll'!E:E)+SUMIF('September Payroll'!$B:$B,B310,'September Payroll'!E:E)+SUMIF('October Payroll'!$B:$B,B310,'October Payroll'!E:E)+SUMIF('November Payroll'!$B:$B,B310,'November Payroll'!E:E)+SUMIF('December Payroll'!$B:$B,B310,'December Payroll'!E:E)</f>
        <v>0</v>
      </c>
      <c r="F310" s="32">
        <f>SUMIF('January Payroll'!$B:$B,B310,'January Payroll'!F:F)+SUMIF('February Payroll'!$B:$B,B310,'February Payroll'!F:F)+SUMIF('March Payroll'!$B:$B,B310,'March Payroll'!F:F)+SUMIF('April Payroll'!$B:$B,B310,'April Payroll'!F:F)+SUMIF('May Payroll'!$B:$B,B310,'May Payroll'!F:F)+SUMIF('June Payroll'!$B:$B,B310,'June Payroll'!F:F)+SUMIF('July Payroll'!$B:$B,B310,'July Payroll'!F:F)+SUMIF('August Payroll'!$B:$B,B310,'August Payroll'!F:F)+SUMIF('September Payroll'!$B:$B,B310,'September Payroll'!F:F)+SUMIF('October Payroll'!$B:$B,B310,'October Payroll'!F:F)+SUMIF('November Payroll'!$B:$B,B310,'November Payroll'!F:F)+SUMIF('December Payroll'!$B:$B,B310,'December Payroll'!F:F)</f>
        <v>0</v>
      </c>
      <c r="G310" s="32">
        <f>SUMIF('January Payroll'!$B:$B,B310,'January Payroll'!G:G)+SUMIF('February Payroll'!$B:$B,B310,'February Payroll'!G:G)+SUMIF('March Payroll'!$B:$B,B310,'March Payroll'!G:G)+SUMIF('April Payroll'!$B:$B,B310,'April Payroll'!G:G)+SUMIF('May Payroll'!$B:$B,B310,'May Payroll'!G:G)+SUMIF('June Payroll'!$B:$B,B310,'June Payroll'!G:G)+SUMIF('July Payroll'!$B:$B,B310,'July Payroll'!G:G)+SUMIF('August Payroll'!$B:$B,B310,'August Payroll'!G:G)+SUMIF('September Payroll'!$B:$B,B310,'September Payroll'!G:G)+SUMIF('October Payroll'!$B:$B,B310,'October Payroll'!G:G)+SUMIF('November Payroll'!$B:$B,B310,'November Payroll'!G:G)+SUMIF('December Payroll'!$B:$B,B310,'December Payroll'!G:G)</f>
        <v>0</v>
      </c>
      <c r="H310" s="32">
        <f>SUMIF('January Payroll'!$B:$B,B310,'January Payroll'!H:H)+SUMIF('February Payroll'!$B:$B,B310,'February Payroll'!H:H)+SUMIF('March Payroll'!$B:$B,B310,'March Payroll'!H:H)+SUMIF('April Payroll'!$B:$B,B310,'April Payroll'!H:H)+SUMIF('May Payroll'!$B:$B,B310,'May Payroll'!H:H)+SUMIF('June Payroll'!$B:$B,B310,'June Payroll'!H:H)+SUMIF('July Payroll'!$B:$B,B310,'July Payroll'!H:H)+SUMIF('August Payroll'!$B:$B,B310,'August Payroll'!H:H)+SUMIF('September Payroll'!$B:$B,B310,'September Payroll'!H:H)+SUMIF('October Payroll'!$B:$B,B310,'October Payroll'!H:H)+SUMIF('November Payroll'!$B:$B,B310,'November Payroll'!H:H)+SUMIF('December Payroll'!$B:$B,B310,'December Payroll'!H:H)</f>
        <v>0</v>
      </c>
      <c r="I310" s="32">
        <f>SUMIF('January Payroll'!$B:$B,B310,'January Payroll'!I:I)+SUMIF('February Payroll'!$B:$B,B310,'February Payroll'!I:I)+SUMIF('March Payroll'!$B:$B,B310,'March Payroll'!I:I)+SUMIF('April Payroll'!$B:$B,B310,'April Payroll'!I:I)+SUMIF('May Payroll'!$B:$B,B310,'May Payroll'!I:I)+SUMIF('June Payroll'!$B:$B,B310,'June Payroll'!I:I)+SUMIF('July Payroll'!$B:$B,B310,'July Payroll'!I:I)+SUMIF('August Payroll'!$B:$B,B310,'August Payroll'!I:I)+SUMIF('September Payroll'!$B:$B,B310,'September Payroll'!I:I)+SUMIF('October Payroll'!$B:$B,B310,'October Payroll'!I:I)+SUMIF('November Payroll'!$B:$B,B310,'November Payroll'!I:I)+SUMIF('December Payroll'!$B:$B,B310,'December Payroll'!I:I)</f>
        <v>0</v>
      </c>
      <c r="J310" s="68">
        <f>SUMIF('January Payroll'!$B:$B,B310,'January Payroll'!J:J)+SUMIF('February Payroll'!$B:$B,B310,'February Payroll'!J:J)+SUMIF('March Payroll'!$B:$B,B310,'March Payroll'!J:J)+SUMIF('April Payroll'!$B:$B,B310,'April Payroll'!J:J)+SUMIF('May Payroll'!$B:$B,B310,'May Payroll'!J:J)+SUMIF('June Payroll'!$B:$B,B310,'June Payroll'!J:J)+SUMIF('July Payroll'!$B:$B,B310,'July Payroll'!J:J)+SUMIF('August Payroll'!$B:$B,B310,'August Payroll'!J:J)+SUMIF('September Payroll'!$B:$B,B310,'September Payroll'!J:J)+SUMIF('October Payroll'!$B:$B,B310,'October Payroll'!J:J)+SUMIF('November Payroll'!$B:$B,B310,'November Payroll'!J:J)+SUMIF('December Payroll'!$B:$B,B310,'December Payroll'!J:J)</f>
        <v>0</v>
      </c>
      <c r="K310" s="46">
        <f>SUMIF('January Payroll'!$B:$B,B310,'January Payroll'!K:K)+SUMIF('February Payroll'!$B:$B,B310,'February Payroll'!K:K)+SUMIF('March Payroll'!$B:$B,B310,'March Payroll'!K:K)+SUMIF('April Payroll'!$B:$B,B310,'April Payroll'!K:K)+SUMIF('May Payroll'!$B:$B,B310,'May Payroll'!K:K)+SUMIF('June Payroll'!$B:$B,B310,'June Payroll'!K:K)+SUMIF('July Payroll'!$B:$B,B310,'July Payroll'!K:K)+SUMIF('August Payroll'!$B:$B,B310,'August Payroll'!K:K)+SUMIF('September Payroll'!$B:$B,B310,'September Payroll'!K:K)+SUMIF('October Payroll'!$B:$B,B310,'October Payroll'!K:K)+SUMIF('November Payroll'!$B:$B,B310,'November Payroll'!K:K)+SUMIF('December Payroll'!$B:$B,B310,'December Payroll'!K:K)</f>
        <v>0</v>
      </c>
      <c r="L310" s="46">
        <f>SUMIF('January Payroll'!$B:$B,B310,'January Payroll'!L:L)+SUMIF('February Payroll'!$B:$B,B310,'February Payroll'!L:L)+SUMIF('March Payroll'!$B:$B,B310,'March Payroll'!L:L)+SUMIF('April Payroll'!$B:$B,B310,'April Payroll'!L:L)+SUMIF('May Payroll'!$B:$B,B310,'May Payroll'!L:L)+SUMIF('June Payroll'!$B:$B,B310,'June Payroll'!L:L)+SUMIF('July Payroll'!$B:$B,B310,'July Payroll'!L:L)+SUMIF('August Payroll'!$B:$B,B310,'August Payroll'!L:L)+SUMIF('September Payroll'!$B:$B,B310,'September Payroll'!L:L)+SUMIF('October Payroll'!$B:$B,B310,'October Payroll'!L:L)+SUMIF('November Payroll'!$B:$B,B310,'November Payroll'!L:L)+SUMIF('December Payroll'!$B:$B,B310,'December Payroll'!L:L)</f>
        <v>0</v>
      </c>
      <c r="M310" s="46">
        <f>SUMIF('January Payroll'!$B:$B,B310,'January Payroll'!M:M)+SUMIF('February Payroll'!$B:$B,B310,'February Payroll'!M:M)+SUMIF('March Payroll'!$B:$B,B310,'March Payroll'!M:M)+SUMIF('April Payroll'!$B:$B,B310,'April Payroll'!M:M)+SUMIF('May Payroll'!$B:$B,B310,'May Payroll'!M:M)+SUMIF('June Payroll'!$B:$B,B310,'June Payroll'!M:M)+SUMIF('July Payroll'!$B:$B,B310,'July Payroll'!M:M)+SUMIF('August Payroll'!$B:$B,B310,'August Payroll'!M:M)+SUMIF('September Payroll'!$B:$B,B310,'September Payroll'!M:M)+SUMIF('October Payroll'!$B:$B,B310,'October Payroll'!M:M)+SUMIF('November Payroll'!$B:$B,B310,'November Payroll'!M:M)+SUMIF('December Payroll'!$B:$B,B310,'December Payroll'!M:M)</f>
        <v>0</v>
      </c>
      <c r="N310" s="46">
        <f>SUMIF('January Payroll'!$B:$B,B310,'January Payroll'!N:N)+SUMIF('February Payroll'!$B:$B,B310,'February Payroll'!N:N)+SUMIF('March Payroll'!$B:$B,B310,'March Payroll'!N:N)+SUMIF('April Payroll'!$B:$B,B310,'April Payroll'!N:N)+SUMIF('May Payroll'!$B:$B,B310,'May Payroll'!N:N)+SUMIF('June Payroll'!$B:$B,B310,'June Payroll'!N:N)+SUMIF('July Payroll'!$B:$B,B310,'July Payroll'!N:N)+SUMIF('August Payroll'!$B:$B,B310,'August Payroll'!N:N)+SUMIF('September Payroll'!$B:$B,B310,'September Payroll'!N:N)+SUMIF('October Payroll'!$B:$B,B310,'October Payroll'!N:N)+SUMIF('November Payroll'!$B:$B,B310,'November Payroll'!N:N)+SUMIF('December Payroll'!$B:$B,B310,'December Payroll'!N:N)</f>
        <v>0</v>
      </c>
      <c r="O310" s="46">
        <f>SUMIF('January Payroll'!$B:$B,B310,'January Payroll'!O:O)+SUMIF('February Payroll'!$B:$B,B310,'February Payroll'!O:O)+SUMIF('March Payroll'!$B:$B,B310,'March Payroll'!O:O)+SUMIF('April Payroll'!$B:$B,B310,'April Payroll'!O:O)+SUMIF('May Payroll'!$B:$B,B310,'May Payroll'!O:O)+SUMIF('June Payroll'!$B:$B,B310,'June Payroll'!O:O)+SUMIF('July Payroll'!$B:$B,B310,'July Payroll'!O:O)+SUMIF('August Payroll'!$B:$B,B310,'August Payroll'!O:O)+SUMIF('September Payroll'!$B:$B,B310,'September Payroll'!O:O)+SUMIF('October Payroll'!$B:$B,B310,'October Payroll'!O:O)+SUMIF('November Payroll'!$B:$B,B310,'November Payroll'!O:O)+SUMIF('December Payroll'!$B:$B,B310,'December Payroll'!O:O)</f>
        <v>0</v>
      </c>
      <c r="P310" s="46">
        <f>SUMIF('January Payroll'!$B:$B,B310,'January Payroll'!P:P)+SUMIF('February Payroll'!$B:$B,B310,'February Payroll'!P:P)+SUMIF('March Payroll'!$B:$B,B310,'March Payroll'!P:P)+SUMIF('April Payroll'!$B:$B,B310,'April Payroll'!P:P)+SUMIF('May Payroll'!$B:$B,B310,'May Payroll'!P:P)+SUMIF('June Payroll'!$B:$B,B310,'June Payroll'!P:P)+SUMIF('July Payroll'!$B:$B,B310,'July Payroll'!P:P)+SUMIF('August Payroll'!$B:$B,B310,'August Payroll'!P:P)+SUMIF('September Payroll'!$B:$B,B310,'September Payroll'!P:P)+SUMIF('October Payroll'!$B:$B,B310,'October Payroll'!P:P)+SUMIF('November Payroll'!$B:$B,B310,'November Payroll'!P:P)+SUMIF('December Payroll'!$B:$B,B310,'December Payroll'!P:P)</f>
        <v>0</v>
      </c>
      <c r="Q310" s="46">
        <f>SUMIF('January Payroll'!$B:$B,B310,'January Payroll'!Q:Q)+SUMIF('February Payroll'!$B:$B,B310,'February Payroll'!Q:Q)+SUMIF('March Payroll'!$B:$B,B310,'March Payroll'!Q:Q)+SUMIF('April Payroll'!$B:$B,B310,'April Payroll'!Q:Q)+SUMIF('May Payroll'!$B:$B,B310,'May Payroll'!Q:Q)+SUMIF('June Payroll'!$B:$B,B310,'June Payroll'!Q:Q)+SUMIF('July Payroll'!$B:$B,B310,'July Payroll'!Q:Q)+SUMIF('August Payroll'!$B:$B,B310,'August Payroll'!Q:Q)+SUMIF('September Payroll'!$B:$B,B310,'September Payroll'!Q:Q)+SUMIF('October Payroll'!$B:$B,B310,'October Payroll'!Q:Q)+SUMIF('November Payroll'!$B:$B,B310,'November Payroll'!Q:Q)+SUMIF('December Payroll'!$B:$B,B310,'December Payroll'!Q:Q)</f>
        <v>0</v>
      </c>
      <c r="R310" s="46">
        <f>SUMIF('January Payroll'!$B:$B,B310,'January Payroll'!R:R)+SUMIF('February Payroll'!$B:$B,B310,'February Payroll'!R:R)+SUMIF('March Payroll'!$B:$B,B310,'March Payroll'!R:R)+SUMIF('April Payroll'!$B:$B,B310,'April Payroll'!R:R)+SUMIF('May Payroll'!$B:$B,B310,'May Payroll'!R:R)+SUMIF('June Payroll'!$B:$B,B310,'June Payroll'!R:R)+SUMIF('July Payroll'!$B:$B,B310,'July Payroll'!R:R)+SUMIF('August Payroll'!$B:$B,B310,'August Payroll'!R:R)+SUMIF('September Payroll'!$B:$B,B310,'September Payroll'!R:R)+SUMIF('October Payroll'!$B:$B,B310,'October Payroll'!R:R)+SUMIF('November Payroll'!$B:$B,B310,'November Payroll'!R:R)+SUMIF('December Payroll'!$B:$B,B310,'December Payroll'!R:R)</f>
        <v>0</v>
      </c>
      <c r="S310" s="46">
        <f>SUMIF('January Payroll'!$B:$B,B310,'January Payroll'!S:S)+SUMIF('February Payroll'!$B:$B,B310,'February Payroll'!S:S)+SUMIF('March Payroll'!$B:$B,B310,'March Payroll'!S:S)+SUMIF('April Payroll'!$B:$B,B310,'April Payroll'!S:S)+SUMIF('May Payroll'!$B:$B,B310,'May Payroll'!S:S)+SUMIF('June Payroll'!$B:$B,B310,'June Payroll'!S:S)+SUMIF('July Payroll'!$B:$B,B310,'July Payroll'!S:S)+SUMIF('August Payroll'!$B:$B,B310,'August Payroll'!S:S)+SUMIF('September Payroll'!$B:$B,B310,'September Payroll'!S:S)+SUMIF('October Payroll'!$B:$B,B310,'October Payroll'!S:S)+SUMIF('November Payroll'!$B:$B,B310,'November Payroll'!S:S)+SUMIF('December Payroll'!$B:$B,B310,'December Payroll'!S:S)</f>
        <v>0</v>
      </c>
      <c r="T310" s="46">
        <f>SUMIF('January Payroll'!$B:$B,B310,'January Payroll'!T:T)+SUMIF('February Payroll'!$B:$B,B310,'February Payroll'!T:T)+SUMIF('March Payroll'!$B:$B,B310,'March Payroll'!T:T)+SUMIF('April Payroll'!$B:$B,B310,'April Payroll'!T:T)+SUMIF('May Payroll'!$B:$B,B310,'May Payroll'!T:T)+SUMIF('June Payroll'!$B:$B,B310,'June Payroll'!T:T)+SUMIF('July Payroll'!$B:$B,B310,'July Payroll'!T:T)+SUMIF('August Payroll'!$B:$B,B310,'August Payroll'!T:T)+SUMIF('September Payroll'!$B:$B,B310,'September Payroll'!T:T)+SUMIF('October Payroll'!$B:$B,B310,'October Payroll'!T:T)+SUMIF('November Payroll'!$B:$B,B310,'November Payroll'!T:T)+SUMIF('December Payroll'!$B:$B,B310,'December Payroll'!T:T)</f>
        <v>0</v>
      </c>
      <c r="U310" s="86">
        <f>SUMIF('January Payroll'!$B:$B,B310,'January Payroll'!U:U)+SUMIF('February Payroll'!$B:$B,B310,'February Payroll'!U:U)+SUMIF('March Payroll'!$B:$B,B310,'March Payroll'!U:U)+SUMIF('April Payroll'!$B:$B,B310,'April Payroll'!U:U)+SUMIF('May Payroll'!$B:$B,B310,'May Payroll'!U:U)+SUMIF('June Payroll'!$B:$B,B310,'June Payroll'!U:U)+SUMIF('July Payroll'!$B:$B,B310,'July Payroll'!U:U)+SUMIF('August Payroll'!$B:$B,B310,'August Payroll'!U:U)+SUMIF('September Payroll'!$B:$B,B310,'September Payroll'!U:U)+SUMIF('October Payroll'!$B:$B,B310,'October Payroll'!U:U)+SUMIF('November Payroll'!$B:$B,B310,'November Payroll'!U:U)+SUMIF('December Payroll'!$B:$B,B310,'December Payroll'!U:U)</f>
        <v>0</v>
      </c>
    </row>
    <row r="311" ht="14.25" hidden="1" customHeight="1">
      <c r="B311" s="32" t="str">
        <f>'Set Up Employee Data'!A311</f>
        <v/>
      </c>
      <c r="C311" s="33" t="str">
        <f>'Set Up Employee Data'!B311</f>
        <v/>
      </c>
      <c r="D311" s="33">
        <f t="shared" si="1"/>
        <v>0</v>
      </c>
      <c r="E311" s="32">
        <f>SUMIF('January Payroll'!$B:$B,B311,'January Payroll'!E:E)+SUMIF('February Payroll'!$B:$B,B311,'February Payroll'!E:E)+SUMIF('March Payroll'!$B:$B,B311,'March Payroll'!E:E)+SUMIF('April Payroll'!$B:$B,B311,'April Payroll'!E:E)+SUMIF('May Payroll'!$B:$B,B311,'May Payroll'!E:E)+SUMIF('June Payroll'!$B:$B,B311,'June Payroll'!E:E)+SUMIF('July Payroll'!$B:$B,B311,'July Payroll'!E:E)+SUMIF('August Payroll'!$B:$B,B311,'August Payroll'!E:E)+SUMIF('September Payroll'!$B:$B,B311,'September Payroll'!E:E)+SUMIF('October Payroll'!$B:$B,B311,'October Payroll'!E:E)+SUMIF('November Payroll'!$B:$B,B311,'November Payroll'!E:E)+SUMIF('December Payroll'!$B:$B,B311,'December Payroll'!E:E)</f>
        <v>0</v>
      </c>
      <c r="F311" s="32">
        <f>SUMIF('January Payroll'!$B:$B,B311,'January Payroll'!F:F)+SUMIF('February Payroll'!$B:$B,B311,'February Payroll'!F:F)+SUMIF('March Payroll'!$B:$B,B311,'March Payroll'!F:F)+SUMIF('April Payroll'!$B:$B,B311,'April Payroll'!F:F)+SUMIF('May Payroll'!$B:$B,B311,'May Payroll'!F:F)+SUMIF('June Payroll'!$B:$B,B311,'June Payroll'!F:F)+SUMIF('July Payroll'!$B:$B,B311,'July Payroll'!F:F)+SUMIF('August Payroll'!$B:$B,B311,'August Payroll'!F:F)+SUMIF('September Payroll'!$B:$B,B311,'September Payroll'!F:F)+SUMIF('October Payroll'!$B:$B,B311,'October Payroll'!F:F)+SUMIF('November Payroll'!$B:$B,B311,'November Payroll'!F:F)+SUMIF('December Payroll'!$B:$B,B311,'December Payroll'!F:F)</f>
        <v>0</v>
      </c>
      <c r="G311" s="32">
        <f>SUMIF('January Payroll'!$B:$B,B311,'January Payroll'!G:G)+SUMIF('February Payroll'!$B:$B,B311,'February Payroll'!G:G)+SUMIF('March Payroll'!$B:$B,B311,'March Payroll'!G:G)+SUMIF('April Payroll'!$B:$B,B311,'April Payroll'!G:G)+SUMIF('May Payroll'!$B:$B,B311,'May Payroll'!G:G)+SUMIF('June Payroll'!$B:$B,B311,'June Payroll'!G:G)+SUMIF('July Payroll'!$B:$B,B311,'July Payroll'!G:G)+SUMIF('August Payroll'!$B:$B,B311,'August Payroll'!G:G)+SUMIF('September Payroll'!$B:$B,B311,'September Payroll'!G:G)+SUMIF('October Payroll'!$B:$B,B311,'October Payroll'!G:G)+SUMIF('November Payroll'!$B:$B,B311,'November Payroll'!G:G)+SUMIF('December Payroll'!$B:$B,B311,'December Payroll'!G:G)</f>
        <v>0</v>
      </c>
      <c r="H311" s="32">
        <f>SUMIF('January Payroll'!$B:$B,B311,'January Payroll'!H:H)+SUMIF('February Payroll'!$B:$B,B311,'February Payroll'!H:H)+SUMIF('March Payroll'!$B:$B,B311,'March Payroll'!H:H)+SUMIF('April Payroll'!$B:$B,B311,'April Payroll'!H:H)+SUMIF('May Payroll'!$B:$B,B311,'May Payroll'!H:H)+SUMIF('June Payroll'!$B:$B,B311,'June Payroll'!H:H)+SUMIF('July Payroll'!$B:$B,B311,'July Payroll'!H:H)+SUMIF('August Payroll'!$B:$B,B311,'August Payroll'!H:H)+SUMIF('September Payroll'!$B:$B,B311,'September Payroll'!H:H)+SUMIF('October Payroll'!$B:$B,B311,'October Payroll'!H:H)+SUMIF('November Payroll'!$B:$B,B311,'November Payroll'!H:H)+SUMIF('December Payroll'!$B:$B,B311,'December Payroll'!H:H)</f>
        <v>0</v>
      </c>
      <c r="I311" s="32">
        <f>SUMIF('January Payroll'!$B:$B,B311,'January Payroll'!I:I)+SUMIF('February Payroll'!$B:$B,B311,'February Payroll'!I:I)+SUMIF('March Payroll'!$B:$B,B311,'March Payroll'!I:I)+SUMIF('April Payroll'!$B:$B,B311,'April Payroll'!I:I)+SUMIF('May Payroll'!$B:$B,B311,'May Payroll'!I:I)+SUMIF('June Payroll'!$B:$B,B311,'June Payroll'!I:I)+SUMIF('July Payroll'!$B:$B,B311,'July Payroll'!I:I)+SUMIF('August Payroll'!$B:$B,B311,'August Payroll'!I:I)+SUMIF('September Payroll'!$B:$B,B311,'September Payroll'!I:I)+SUMIF('October Payroll'!$B:$B,B311,'October Payroll'!I:I)+SUMIF('November Payroll'!$B:$B,B311,'November Payroll'!I:I)+SUMIF('December Payroll'!$B:$B,B311,'December Payroll'!I:I)</f>
        <v>0</v>
      </c>
      <c r="J311" s="68">
        <f>SUMIF('January Payroll'!$B:$B,B311,'January Payroll'!J:J)+SUMIF('February Payroll'!$B:$B,B311,'February Payroll'!J:J)+SUMIF('March Payroll'!$B:$B,B311,'March Payroll'!J:J)+SUMIF('April Payroll'!$B:$B,B311,'April Payroll'!J:J)+SUMIF('May Payroll'!$B:$B,B311,'May Payroll'!J:J)+SUMIF('June Payroll'!$B:$B,B311,'June Payroll'!J:J)+SUMIF('July Payroll'!$B:$B,B311,'July Payroll'!J:J)+SUMIF('August Payroll'!$B:$B,B311,'August Payroll'!J:J)+SUMIF('September Payroll'!$B:$B,B311,'September Payroll'!J:J)+SUMIF('October Payroll'!$B:$B,B311,'October Payroll'!J:J)+SUMIF('November Payroll'!$B:$B,B311,'November Payroll'!J:J)+SUMIF('December Payroll'!$B:$B,B311,'December Payroll'!J:J)</f>
        <v>0</v>
      </c>
      <c r="K311" s="46">
        <f>SUMIF('January Payroll'!$B:$B,B311,'January Payroll'!K:K)+SUMIF('February Payroll'!$B:$B,B311,'February Payroll'!K:K)+SUMIF('March Payroll'!$B:$B,B311,'March Payroll'!K:K)+SUMIF('April Payroll'!$B:$B,B311,'April Payroll'!K:K)+SUMIF('May Payroll'!$B:$B,B311,'May Payroll'!K:K)+SUMIF('June Payroll'!$B:$B,B311,'June Payroll'!K:K)+SUMIF('July Payroll'!$B:$B,B311,'July Payroll'!K:K)+SUMIF('August Payroll'!$B:$B,B311,'August Payroll'!K:K)+SUMIF('September Payroll'!$B:$B,B311,'September Payroll'!K:K)+SUMIF('October Payroll'!$B:$B,B311,'October Payroll'!K:K)+SUMIF('November Payroll'!$B:$B,B311,'November Payroll'!K:K)+SUMIF('December Payroll'!$B:$B,B311,'December Payroll'!K:K)</f>
        <v>0</v>
      </c>
      <c r="L311" s="46">
        <f>SUMIF('January Payroll'!$B:$B,B311,'January Payroll'!L:L)+SUMIF('February Payroll'!$B:$B,B311,'February Payroll'!L:L)+SUMIF('March Payroll'!$B:$B,B311,'March Payroll'!L:L)+SUMIF('April Payroll'!$B:$B,B311,'April Payroll'!L:L)+SUMIF('May Payroll'!$B:$B,B311,'May Payroll'!L:L)+SUMIF('June Payroll'!$B:$B,B311,'June Payroll'!L:L)+SUMIF('July Payroll'!$B:$B,B311,'July Payroll'!L:L)+SUMIF('August Payroll'!$B:$B,B311,'August Payroll'!L:L)+SUMIF('September Payroll'!$B:$B,B311,'September Payroll'!L:L)+SUMIF('October Payroll'!$B:$B,B311,'October Payroll'!L:L)+SUMIF('November Payroll'!$B:$B,B311,'November Payroll'!L:L)+SUMIF('December Payroll'!$B:$B,B311,'December Payroll'!L:L)</f>
        <v>0</v>
      </c>
      <c r="M311" s="46">
        <f>SUMIF('January Payroll'!$B:$B,B311,'January Payroll'!M:M)+SUMIF('February Payroll'!$B:$B,B311,'February Payroll'!M:M)+SUMIF('March Payroll'!$B:$B,B311,'March Payroll'!M:M)+SUMIF('April Payroll'!$B:$B,B311,'April Payroll'!M:M)+SUMIF('May Payroll'!$B:$B,B311,'May Payroll'!M:M)+SUMIF('June Payroll'!$B:$B,B311,'June Payroll'!M:M)+SUMIF('July Payroll'!$B:$B,B311,'July Payroll'!M:M)+SUMIF('August Payroll'!$B:$B,B311,'August Payroll'!M:M)+SUMIF('September Payroll'!$B:$B,B311,'September Payroll'!M:M)+SUMIF('October Payroll'!$B:$B,B311,'October Payroll'!M:M)+SUMIF('November Payroll'!$B:$B,B311,'November Payroll'!M:M)+SUMIF('December Payroll'!$B:$B,B311,'December Payroll'!M:M)</f>
        <v>0</v>
      </c>
      <c r="N311" s="46">
        <f>SUMIF('January Payroll'!$B:$B,B311,'January Payroll'!N:N)+SUMIF('February Payroll'!$B:$B,B311,'February Payroll'!N:N)+SUMIF('March Payroll'!$B:$B,B311,'March Payroll'!N:N)+SUMIF('April Payroll'!$B:$B,B311,'April Payroll'!N:N)+SUMIF('May Payroll'!$B:$B,B311,'May Payroll'!N:N)+SUMIF('June Payroll'!$B:$B,B311,'June Payroll'!N:N)+SUMIF('July Payroll'!$B:$B,B311,'July Payroll'!N:N)+SUMIF('August Payroll'!$B:$B,B311,'August Payroll'!N:N)+SUMIF('September Payroll'!$B:$B,B311,'September Payroll'!N:N)+SUMIF('October Payroll'!$B:$B,B311,'October Payroll'!N:N)+SUMIF('November Payroll'!$B:$B,B311,'November Payroll'!N:N)+SUMIF('December Payroll'!$B:$B,B311,'December Payroll'!N:N)</f>
        <v>0</v>
      </c>
      <c r="O311" s="46">
        <f>SUMIF('January Payroll'!$B:$B,B311,'January Payroll'!O:O)+SUMIF('February Payroll'!$B:$B,B311,'February Payroll'!O:O)+SUMIF('March Payroll'!$B:$B,B311,'March Payroll'!O:O)+SUMIF('April Payroll'!$B:$B,B311,'April Payroll'!O:O)+SUMIF('May Payroll'!$B:$B,B311,'May Payroll'!O:O)+SUMIF('June Payroll'!$B:$B,B311,'June Payroll'!O:O)+SUMIF('July Payroll'!$B:$B,B311,'July Payroll'!O:O)+SUMIF('August Payroll'!$B:$B,B311,'August Payroll'!O:O)+SUMIF('September Payroll'!$B:$B,B311,'September Payroll'!O:O)+SUMIF('October Payroll'!$B:$B,B311,'October Payroll'!O:O)+SUMIF('November Payroll'!$B:$B,B311,'November Payroll'!O:O)+SUMIF('December Payroll'!$B:$B,B311,'December Payroll'!O:O)</f>
        <v>0</v>
      </c>
      <c r="P311" s="46">
        <f>SUMIF('January Payroll'!$B:$B,B311,'January Payroll'!P:P)+SUMIF('February Payroll'!$B:$B,B311,'February Payroll'!P:P)+SUMIF('March Payroll'!$B:$B,B311,'March Payroll'!P:P)+SUMIF('April Payroll'!$B:$B,B311,'April Payroll'!P:P)+SUMIF('May Payroll'!$B:$B,B311,'May Payroll'!P:P)+SUMIF('June Payroll'!$B:$B,B311,'June Payroll'!P:P)+SUMIF('July Payroll'!$B:$B,B311,'July Payroll'!P:P)+SUMIF('August Payroll'!$B:$B,B311,'August Payroll'!P:P)+SUMIF('September Payroll'!$B:$B,B311,'September Payroll'!P:P)+SUMIF('October Payroll'!$B:$B,B311,'October Payroll'!P:P)+SUMIF('November Payroll'!$B:$B,B311,'November Payroll'!P:P)+SUMIF('December Payroll'!$B:$B,B311,'December Payroll'!P:P)</f>
        <v>0</v>
      </c>
      <c r="Q311" s="46">
        <f>SUMIF('January Payroll'!$B:$B,B311,'January Payroll'!Q:Q)+SUMIF('February Payroll'!$B:$B,B311,'February Payroll'!Q:Q)+SUMIF('March Payroll'!$B:$B,B311,'March Payroll'!Q:Q)+SUMIF('April Payroll'!$B:$B,B311,'April Payroll'!Q:Q)+SUMIF('May Payroll'!$B:$B,B311,'May Payroll'!Q:Q)+SUMIF('June Payroll'!$B:$B,B311,'June Payroll'!Q:Q)+SUMIF('July Payroll'!$B:$B,B311,'July Payroll'!Q:Q)+SUMIF('August Payroll'!$B:$B,B311,'August Payroll'!Q:Q)+SUMIF('September Payroll'!$B:$B,B311,'September Payroll'!Q:Q)+SUMIF('October Payroll'!$B:$B,B311,'October Payroll'!Q:Q)+SUMIF('November Payroll'!$B:$B,B311,'November Payroll'!Q:Q)+SUMIF('December Payroll'!$B:$B,B311,'December Payroll'!Q:Q)</f>
        <v>0</v>
      </c>
      <c r="R311" s="46">
        <f>SUMIF('January Payroll'!$B:$B,B311,'January Payroll'!R:R)+SUMIF('February Payroll'!$B:$B,B311,'February Payroll'!R:R)+SUMIF('March Payroll'!$B:$B,B311,'March Payroll'!R:R)+SUMIF('April Payroll'!$B:$B,B311,'April Payroll'!R:R)+SUMIF('May Payroll'!$B:$B,B311,'May Payroll'!R:R)+SUMIF('June Payroll'!$B:$B,B311,'June Payroll'!R:R)+SUMIF('July Payroll'!$B:$B,B311,'July Payroll'!R:R)+SUMIF('August Payroll'!$B:$B,B311,'August Payroll'!R:R)+SUMIF('September Payroll'!$B:$B,B311,'September Payroll'!R:R)+SUMIF('October Payroll'!$B:$B,B311,'October Payroll'!R:R)+SUMIF('November Payroll'!$B:$B,B311,'November Payroll'!R:R)+SUMIF('December Payroll'!$B:$B,B311,'December Payroll'!R:R)</f>
        <v>0</v>
      </c>
      <c r="S311" s="46">
        <f>SUMIF('January Payroll'!$B:$B,B311,'January Payroll'!S:S)+SUMIF('February Payroll'!$B:$B,B311,'February Payroll'!S:S)+SUMIF('March Payroll'!$B:$B,B311,'March Payroll'!S:S)+SUMIF('April Payroll'!$B:$B,B311,'April Payroll'!S:S)+SUMIF('May Payroll'!$B:$B,B311,'May Payroll'!S:S)+SUMIF('June Payroll'!$B:$B,B311,'June Payroll'!S:S)+SUMIF('July Payroll'!$B:$B,B311,'July Payroll'!S:S)+SUMIF('August Payroll'!$B:$B,B311,'August Payroll'!S:S)+SUMIF('September Payroll'!$B:$B,B311,'September Payroll'!S:S)+SUMIF('October Payroll'!$B:$B,B311,'October Payroll'!S:S)+SUMIF('November Payroll'!$B:$B,B311,'November Payroll'!S:S)+SUMIF('December Payroll'!$B:$B,B311,'December Payroll'!S:S)</f>
        <v>0</v>
      </c>
      <c r="T311" s="46">
        <f>SUMIF('January Payroll'!$B:$B,B311,'January Payroll'!T:T)+SUMIF('February Payroll'!$B:$B,B311,'February Payroll'!T:T)+SUMIF('March Payroll'!$B:$B,B311,'March Payroll'!T:T)+SUMIF('April Payroll'!$B:$B,B311,'April Payroll'!T:T)+SUMIF('May Payroll'!$B:$B,B311,'May Payroll'!T:T)+SUMIF('June Payroll'!$B:$B,B311,'June Payroll'!T:T)+SUMIF('July Payroll'!$B:$B,B311,'July Payroll'!T:T)+SUMIF('August Payroll'!$B:$B,B311,'August Payroll'!T:T)+SUMIF('September Payroll'!$B:$B,B311,'September Payroll'!T:T)+SUMIF('October Payroll'!$B:$B,B311,'October Payroll'!T:T)+SUMIF('November Payroll'!$B:$B,B311,'November Payroll'!T:T)+SUMIF('December Payroll'!$B:$B,B311,'December Payroll'!T:T)</f>
        <v>0</v>
      </c>
      <c r="U311" s="86">
        <f>SUMIF('January Payroll'!$B:$B,B311,'January Payroll'!U:U)+SUMIF('February Payroll'!$B:$B,B311,'February Payroll'!U:U)+SUMIF('March Payroll'!$B:$B,B311,'March Payroll'!U:U)+SUMIF('April Payroll'!$B:$B,B311,'April Payroll'!U:U)+SUMIF('May Payroll'!$B:$B,B311,'May Payroll'!U:U)+SUMIF('June Payroll'!$B:$B,B311,'June Payroll'!U:U)+SUMIF('July Payroll'!$B:$B,B311,'July Payroll'!U:U)+SUMIF('August Payroll'!$B:$B,B311,'August Payroll'!U:U)+SUMIF('September Payroll'!$B:$B,B311,'September Payroll'!U:U)+SUMIF('October Payroll'!$B:$B,B311,'October Payroll'!U:U)+SUMIF('November Payroll'!$B:$B,B311,'November Payroll'!U:U)+SUMIF('December Payroll'!$B:$B,B311,'December Payroll'!U:U)</f>
        <v>0</v>
      </c>
    </row>
    <row r="312" ht="14.25" hidden="1" customHeight="1">
      <c r="B312" s="32" t="str">
        <f>'Set Up Employee Data'!A312</f>
        <v/>
      </c>
      <c r="C312" s="33" t="str">
        <f>'Set Up Employee Data'!B312</f>
        <v/>
      </c>
      <c r="D312" s="33">
        <f t="shared" si="1"/>
        <v>0</v>
      </c>
      <c r="E312" s="32">
        <f>SUMIF('January Payroll'!$B:$B,B312,'January Payroll'!E:E)+SUMIF('February Payroll'!$B:$B,B312,'February Payroll'!E:E)+SUMIF('March Payroll'!$B:$B,B312,'March Payroll'!E:E)+SUMIF('April Payroll'!$B:$B,B312,'April Payroll'!E:E)+SUMIF('May Payroll'!$B:$B,B312,'May Payroll'!E:E)+SUMIF('June Payroll'!$B:$B,B312,'June Payroll'!E:E)+SUMIF('July Payroll'!$B:$B,B312,'July Payroll'!E:E)+SUMIF('August Payroll'!$B:$B,B312,'August Payroll'!E:E)+SUMIF('September Payroll'!$B:$B,B312,'September Payroll'!E:E)+SUMIF('October Payroll'!$B:$B,B312,'October Payroll'!E:E)+SUMIF('November Payroll'!$B:$B,B312,'November Payroll'!E:E)+SUMIF('December Payroll'!$B:$B,B312,'December Payroll'!E:E)</f>
        <v>0</v>
      </c>
      <c r="F312" s="32">
        <f>SUMIF('January Payroll'!$B:$B,B312,'January Payroll'!F:F)+SUMIF('February Payroll'!$B:$B,B312,'February Payroll'!F:F)+SUMIF('March Payroll'!$B:$B,B312,'March Payroll'!F:F)+SUMIF('April Payroll'!$B:$B,B312,'April Payroll'!F:F)+SUMIF('May Payroll'!$B:$B,B312,'May Payroll'!F:F)+SUMIF('June Payroll'!$B:$B,B312,'June Payroll'!F:F)+SUMIF('July Payroll'!$B:$B,B312,'July Payroll'!F:F)+SUMIF('August Payroll'!$B:$B,B312,'August Payroll'!F:F)+SUMIF('September Payroll'!$B:$B,B312,'September Payroll'!F:F)+SUMIF('October Payroll'!$B:$B,B312,'October Payroll'!F:F)+SUMIF('November Payroll'!$B:$B,B312,'November Payroll'!F:F)+SUMIF('December Payroll'!$B:$B,B312,'December Payroll'!F:F)</f>
        <v>0</v>
      </c>
      <c r="G312" s="32">
        <f>SUMIF('January Payroll'!$B:$B,B312,'January Payroll'!G:G)+SUMIF('February Payroll'!$B:$B,B312,'February Payroll'!G:G)+SUMIF('March Payroll'!$B:$B,B312,'March Payroll'!G:G)+SUMIF('April Payroll'!$B:$B,B312,'April Payroll'!G:G)+SUMIF('May Payroll'!$B:$B,B312,'May Payroll'!G:G)+SUMIF('June Payroll'!$B:$B,B312,'June Payroll'!G:G)+SUMIF('July Payroll'!$B:$B,B312,'July Payroll'!G:G)+SUMIF('August Payroll'!$B:$B,B312,'August Payroll'!G:G)+SUMIF('September Payroll'!$B:$B,B312,'September Payroll'!G:G)+SUMIF('October Payroll'!$B:$B,B312,'October Payroll'!G:G)+SUMIF('November Payroll'!$B:$B,B312,'November Payroll'!G:G)+SUMIF('December Payroll'!$B:$B,B312,'December Payroll'!G:G)</f>
        <v>0</v>
      </c>
      <c r="H312" s="32">
        <f>SUMIF('January Payroll'!$B:$B,B312,'January Payroll'!H:H)+SUMIF('February Payroll'!$B:$B,B312,'February Payroll'!H:H)+SUMIF('March Payroll'!$B:$B,B312,'March Payroll'!H:H)+SUMIF('April Payroll'!$B:$B,B312,'April Payroll'!H:H)+SUMIF('May Payroll'!$B:$B,B312,'May Payroll'!H:H)+SUMIF('June Payroll'!$B:$B,B312,'June Payroll'!H:H)+SUMIF('July Payroll'!$B:$B,B312,'July Payroll'!H:H)+SUMIF('August Payroll'!$B:$B,B312,'August Payroll'!H:H)+SUMIF('September Payroll'!$B:$B,B312,'September Payroll'!H:H)+SUMIF('October Payroll'!$B:$B,B312,'October Payroll'!H:H)+SUMIF('November Payroll'!$B:$B,B312,'November Payroll'!H:H)+SUMIF('December Payroll'!$B:$B,B312,'December Payroll'!H:H)</f>
        <v>0</v>
      </c>
      <c r="I312" s="32">
        <f>SUMIF('January Payroll'!$B:$B,B312,'January Payroll'!I:I)+SUMIF('February Payroll'!$B:$B,B312,'February Payroll'!I:I)+SUMIF('March Payroll'!$B:$B,B312,'March Payroll'!I:I)+SUMIF('April Payroll'!$B:$B,B312,'April Payroll'!I:I)+SUMIF('May Payroll'!$B:$B,B312,'May Payroll'!I:I)+SUMIF('June Payroll'!$B:$B,B312,'June Payroll'!I:I)+SUMIF('July Payroll'!$B:$B,B312,'July Payroll'!I:I)+SUMIF('August Payroll'!$B:$B,B312,'August Payroll'!I:I)+SUMIF('September Payroll'!$B:$B,B312,'September Payroll'!I:I)+SUMIF('October Payroll'!$B:$B,B312,'October Payroll'!I:I)+SUMIF('November Payroll'!$B:$B,B312,'November Payroll'!I:I)+SUMIF('December Payroll'!$B:$B,B312,'December Payroll'!I:I)</f>
        <v>0</v>
      </c>
      <c r="J312" s="68">
        <f>SUMIF('January Payroll'!$B:$B,B312,'January Payroll'!J:J)+SUMIF('February Payroll'!$B:$B,B312,'February Payroll'!J:J)+SUMIF('March Payroll'!$B:$B,B312,'March Payroll'!J:J)+SUMIF('April Payroll'!$B:$B,B312,'April Payroll'!J:J)+SUMIF('May Payroll'!$B:$B,B312,'May Payroll'!J:J)+SUMIF('June Payroll'!$B:$B,B312,'June Payroll'!J:J)+SUMIF('July Payroll'!$B:$B,B312,'July Payroll'!J:J)+SUMIF('August Payroll'!$B:$B,B312,'August Payroll'!J:J)+SUMIF('September Payroll'!$B:$B,B312,'September Payroll'!J:J)+SUMIF('October Payroll'!$B:$B,B312,'October Payroll'!J:J)+SUMIF('November Payroll'!$B:$B,B312,'November Payroll'!J:J)+SUMIF('December Payroll'!$B:$B,B312,'December Payroll'!J:J)</f>
        <v>0</v>
      </c>
      <c r="K312" s="46">
        <f>SUMIF('January Payroll'!$B:$B,B312,'January Payroll'!K:K)+SUMIF('February Payroll'!$B:$B,B312,'February Payroll'!K:K)+SUMIF('March Payroll'!$B:$B,B312,'March Payroll'!K:K)+SUMIF('April Payroll'!$B:$B,B312,'April Payroll'!K:K)+SUMIF('May Payroll'!$B:$B,B312,'May Payroll'!K:K)+SUMIF('June Payroll'!$B:$B,B312,'June Payroll'!K:K)+SUMIF('July Payroll'!$B:$B,B312,'July Payroll'!K:K)+SUMIF('August Payroll'!$B:$B,B312,'August Payroll'!K:K)+SUMIF('September Payroll'!$B:$B,B312,'September Payroll'!K:K)+SUMIF('October Payroll'!$B:$B,B312,'October Payroll'!K:K)+SUMIF('November Payroll'!$B:$B,B312,'November Payroll'!K:K)+SUMIF('December Payroll'!$B:$B,B312,'December Payroll'!K:K)</f>
        <v>0</v>
      </c>
      <c r="L312" s="46">
        <f>SUMIF('January Payroll'!$B:$B,B312,'January Payroll'!L:L)+SUMIF('February Payroll'!$B:$B,B312,'February Payroll'!L:L)+SUMIF('March Payroll'!$B:$B,B312,'March Payroll'!L:L)+SUMIF('April Payroll'!$B:$B,B312,'April Payroll'!L:L)+SUMIF('May Payroll'!$B:$B,B312,'May Payroll'!L:L)+SUMIF('June Payroll'!$B:$B,B312,'June Payroll'!L:L)+SUMIF('July Payroll'!$B:$B,B312,'July Payroll'!L:L)+SUMIF('August Payroll'!$B:$B,B312,'August Payroll'!L:L)+SUMIF('September Payroll'!$B:$B,B312,'September Payroll'!L:L)+SUMIF('October Payroll'!$B:$B,B312,'October Payroll'!L:L)+SUMIF('November Payroll'!$B:$B,B312,'November Payroll'!L:L)+SUMIF('December Payroll'!$B:$B,B312,'December Payroll'!L:L)</f>
        <v>0</v>
      </c>
      <c r="M312" s="46">
        <f>SUMIF('January Payroll'!$B:$B,B312,'January Payroll'!M:M)+SUMIF('February Payroll'!$B:$B,B312,'February Payroll'!M:M)+SUMIF('March Payroll'!$B:$B,B312,'March Payroll'!M:M)+SUMIF('April Payroll'!$B:$B,B312,'April Payroll'!M:M)+SUMIF('May Payroll'!$B:$B,B312,'May Payroll'!M:M)+SUMIF('June Payroll'!$B:$B,B312,'June Payroll'!M:M)+SUMIF('July Payroll'!$B:$B,B312,'July Payroll'!M:M)+SUMIF('August Payroll'!$B:$B,B312,'August Payroll'!M:M)+SUMIF('September Payroll'!$B:$B,B312,'September Payroll'!M:M)+SUMIF('October Payroll'!$B:$B,B312,'October Payroll'!M:M)+SUMIF('November Payroll'!$B:$B,B312,'November Payroll'!M:M)+SUMIF('December Payroll'!$B:$B,B312,'December Payroll'!M:M)</f>
        <v>0</v>
      </c>
      <c r="N312" s="46">
        <f>SUMIF('January Payroll'!$B:$B,B312,'January Payroll'!N:N)+SUMIF('February Payroll'!$B:$B,B312,'February Payroll'!N:N)+SUMIF('March Payroll'!$B:$B,B312,'March Payroll'!N:N)+SUMIF('April Payroll'!$B:$B,B312,'April Payroll'!N:N)+SUMIF('May Payroll'!$B:$B,B312,'May Payroll'!N:N)+SUMIF('June Payroll'!$B:$B,B312,'June Payroll'!N:N)+SUMIF('July Payroll'!$B:$B,B312,'July Payroll'!N:N)+SUMIF('August Payroll'!$B:$B,B312,'August Payroll'!N:N)+SUMIF('September Payroll'!$B:$B,B312,'September Payroll'!N:N)+SUMIF('October Payroll'!$B:$B,B312,'October Payroll'!N:N)+SUMIF('November Payroll'!$B:$B,B312,'November Payroll'!N:N)+SUMIF('December Payroll'!$B:$B,B312,'December Payroll'!N:N)</f>
        <v>0</v>
      </c>
      <c r="O312" s="46">
        <f>SUMIF('January Payroll'!$B:$B,B312,'January Payroll'!O:O)+SUMIF('February Payroll'!$B:$B,B312,'February Payroll'!O:O)+SUMIF('March Payroll'!$B:$B,B312,'March Payroll'!O:O)+SUMIF('April Payroll'!$B:$B,B312,'April Payroll'!O:O)+SUMIF('May Payroll'!$B:$B,B312,'May Payroll'!O:O)+SUMIF('June Payroll'!$B:$B,B312,'June Payroll'!O:O)+SUMIF('July Payroll'!$B:$B,B312,'July Payroll'!O:O)+SUMIF('August Payroll'!$B:$B,B312,'August Payroll'!O:O)+SUMIF('September Payroll'!$B:$B,B312,'September Payroll'!O:O)+SUMIF('October Payroll'!$B:$B,B312,'October Payroll'!O:O)+SUMIF('November Payroll'!$B:$B,B312,'November Payroll'!O:O)+SUMIF('December Payroll'!$B:$B,B312,'December Payroll'!O:O)</f>
        <v>0</v>
      </c>
      <c r="P312" s="46">
        <f>SUMIF('January Payroll'!$B:$B,B312,'January Payroll'!P:P)+SUMIF('February Payroll'!$B:$B,B312,'February Payroll'!P:P)+SUMIF('March Payroll'!$B:$B,B312,'March Payroll'!P:P)+SUMIF('April Payroll'!$B:$B,B312,'April Payroll'!P:P)+SUMIF('May Payroll'!$B:$B,B312,'May Payroll'!P:P)+SUMIF('June Payroll'!$B:$B,B312,'June Payroll'!P:P)+SUMIF('July Payroll'!$B:$B,B312,'July Payroll'!P:P)+SUMIF('August Payroll'!$B:$B,B312,'August Payroll'!P:P)+SUMIF('September Payroll'!$B:$B,B312,'September Payroll'!P:P)+SUMIF('October Payroll'!$B:$B,B312,'October Payroll'!P:P)+SUMIF('November Payroll'!$B:$B,B312,'November Payroll'!P:P)+SUMIF('December Payroll'!$B:$B,B312,'December Payroll'!P:P)</f>
        <v>0</v>
      </c>
      <c r="Q312" s="46">
        <f>SUMIF('January Payroll'!$B:$B,B312,'January Payroll'!Q:Q)+SUMIF('February Payroll'!$B:$B,B312,'February Payroll'!Q:Q)+SUMIF('March Payroll'!$B:$B,B312,'March Payroll'!Q:Q)+SUMIF('April Payroll'!$B:$B,B312,'April Payroll'!Q:Q)+SUMIF('May Payroll'!$B:$B,B312,'May Payroll'!Q:Q)+SUMIF('June Payroll'!$B:$B,B312,'June Payroll'!Q:Q)+SUMIF('July Payroll'!$B:$B,B312,'July Payroll'!Q:Q)+SUMIF('August Payroll'!$B:$B,B312,'August Payroll'!Q:Q)+SUMIF('September Payroll'!$B:$B,B312,'September Payroll'!Q:Q)+SUMIF('October Payroll'!$B:$B,B312,'October Payroll'!Q:Q)+SUMIF('November Payroll'!$B:$B,B312,'November Payroll'!Q:Q)+SUMIF('December Payroll'!$B:$B,B312,'December Payroll'!Q:Q)</f>
        <v>0</v>
      </c>
      <c r="R312" s="46">
        <f>SUMIF('January Payroll'!$B:$B,B312,'January Payroll'!R:R)+SUMIF('February Payroll'!$B:$B,B312,'February Payroll'!R:R)+SUMIF('March Payroll'!$B:$B,B312,'March Payroll'!R:R)+SUMIF('April Payroll'!$B:$B,B312,'April Payroll'!R:R)+SUMIF('May Payroll'!$B:$B,B312,'May Payroll'!R:R)+SUMIF('June Payroll'!$B:$B,B312,'June Payroll'!R:R)+SUMIF('July Payroll'!$B:$B,B312,'July Payroll'!R:R)+SUMIF('August Payroll'!$B:$B,B312,'August Payroll'!R:R)+SUMIF('September Payroll'!$B:$B,B312,'September Payroll'!R:R)+SUMIF('October Payroll'!$B:$B,B312,'October Payroll'!R:R)+SUMIF('November Payroll'!$B:$B,B312,'November Payroll'!R:R)+SUMIF('December Payroll'!$B:$B,B312,'December Payroll'!R:R)</f>
        <v>0</v>
      </c>
      <c r="S312" s="46">
        <f>SUMIF('January Payroll'!$B:$B,B312,'January Payroll'!S:S)+SUMIF('February Payroll'!$B:$B,B312,'February Payroll'!S:S)+SUMIF('March Payroll'!$B:$B,B312,'March Payroll'!S:S)+SUMIF('April Payroll'!$B:$B,B312,'April Payroll'!S:S)+SUMIF('May Payroll'!$B:$B,B312,'May Payroll'!S:S)+SUMIF('June Payroll'!$B:$B,B312,'June Payroll'!S:S)+SUMIF('July Payroll'!$B:$B,B312,'July Payroll'!S:S)+SUMIF('August Payroll'!$B:$B,B312,'August Payroll'!S:S)+SUMIF('September Payroll'!$B:$B,B312,'September Payroll'!S:S)+SUMIF('October Payroll'!$B:$B,B312,'October Payroll'!S:S)+SUMIF('November Payroll'!$B:$B,B312,'November Payroll'!S:S)+SUMIF('December Payroll'!$B:$B,B312,'December Payroll'!S:S)</f>
        <v>0</v>
      </c>
      <c r="T312" s="46">
        <f>SUMIF('January Payroll'!$B:$B,B312,'January Payroll'!T:T)+SUMIF('February Payroll'!$B:$B,B312,'February Payroll'!T:T)+SUMIF('March Payroll'!$B:$B,B312,'March Payroll'!T:T)+SUMIF('April Payroll'!$B:$B,B312,'April Payroll'!T:T)+SUMIF('May Payroll'!$B:$B,B312,'May Payroll'!T:T)+SUMIF('June Payroll'!$B:$B,B312,'June Payroll'!T:T)+SUMIF('July Payroll'!$B:$B,B312,'July Payroll'!T:T)+SUMIF('August Payroll'!$B:$B,B312,'August Payroll'!T:T)+SUMIF('September Payroll'!$B:$B,B312,'September Payroll'!T:T)+SUMIF('October Payroll'!$B:$B,B312,'October Payroll'!T:T)+SUMIF('November Payroll'!$B:$B,B312,'November Payroll'!T:T)+SUMIF('December Payroll'!$B:$B,B312,'December Payroll'!T:T)</f>
        <v>0</v>
      </c>
      <c r="U312" s="86">
        <f>SUMIF('January Payroll'!$B:$B,B312,'January Payroll'!U:U)+SUMIF('February Payroll'!$B:$B,B312,'February Payroll'!U:U)+SUMIF('March Payroll'!$B:$B,B312,'March Payroll'!U:U)+SUMIF('April Payroll'!$B:$B,B312,'April Payroll'!U:U)+SUMIF('May Payroll'!$B:$B,B312,'May Payroll'!U:U)+SUMIF('June Payroll'!$B:$B,B312,'June Payroll'!U:U)+SUMIF('July Payroll'!$B:$B,B312,'July Payroll'!U:U)+SUMIF('August Payroll'!$B:$B,B312,'August Payroll'!U:U)+SUMIF('September Payroll'!$B:$B,B312,'September Payroll'!U:U)+SUMIF('October Payroll'!$B:$B,B312,'October Payroll'!U:U)+SUMIF('November Payroll'!$B:$B,B312,'November Payroll'!U:U)+SUMIF('December Payroll'!$B:$B,B312,'December Payroll'!U:U)</f>
        <v>0</v>
      </c>
    </row>
    <row r="313" ht="14.25" hidden="1" customHeight="1">
      <c r="B313" s="32" t="str">
        <f>'Set Up Employee Data'!A313</f>
        <v/>
      </c>
      <c r="C313" s="33" t="str">
        <f>'Set Up Employee Data'!B313</f>
        <v/>
      </c>
      <c r="D313" s="33">
        <f t="shared" si="1"/>
        <v>0</v>
      </c>
      <c r="E313" s="32">
        <f>SUMIF('January Payroll'!$B:$B,B313,'January Payroll'!E:E)+SUMIF('February Payroll'!$B:$B,B313,'February Payroll'!E:E)+SUMIF('March Payroll'!$B:$B,B313,'March Payroll'!E:E)+SUMIF('April Payroll'!$B:$B,B313,'April Payroll'!E:E)+SUMIF('May Payroll'!$B:$B,B313,'May Payroll'!E:E)+SUMIF('June Payroll'!$B:$B,B313,'June Payroll'!E:E)+SUMIF('July Payroll'!$B:$B,B313,'July Payroll'!E:E)+SUMIF('August Payroll'!$B:$B,B313,'August Payroll'!E:E)+SUMIF('September Payroll'!$B:$B,B313,'September Payroll'!E:E)+SUMIF('October Payroll'!$B:$B,B313,'October Payroll'!E:E)+SUMIF('November Payroll'!$B:$B,B313,'November Payroll'!E:E)+SUMIF('December Payroll'!$B:$B,B313,'December Payroll'!E:E)</f>
        <v>0</v>
      </c>
      <c r="F313" s="32">
        <f>SUMIF('January Payroll'!$B:$B,B313,'January Payroll'!F:F)+SUMIF('February Payroll'!$B:$B,B313,'February Payroll'!F:F)+SUMIF('March Payroll'!$B:$B,B313,'March Payroll'!F:F)+SUMIF('April Payroll'!$B:$B,B313,'April Payroll'!F:F)+SUMIF('May Payroll'!$B:$B,B313,'May Payroll'!F:F)+SUMIF('June Payroll'!$B:$B,B313,'June Payroll'!F:F)+SUMIF('July Payroll'!$B:$B,B313,'July Payroll'!F:F)+SUMIF('August Payroll'!$B:$B,B313,'August Payroll'!F:F)+SUMIF('September Payroll'!$B:$B,B313,'September Payroll'!F:F)+SUMIF('October Payroll'!$B:$B,B313,'October Payroll'!F:F)+SUMIF('November Payroll'!$B:$B,B313,'November Payroll'!F:F)+SUMIF('December Payroll'!$B:$B,B313,'December Payroll'!F:F)</f>
        <v>0</v>
      </c>
      <c r="G313" s="32">
        <f>SUMIF('January Payroll'!$B:$B,B313,'January Payroll'!G:G)+SUMIF('February Payroll'!$B:$B,B313,'February Payroll'!G:G)+SUMIF('March Payroll'!$B:$B,B313,'March Payroll'!G:G)+SUMIF('April Payroll'!$B:$B,B313,'April Payroll'!G:G)+SUMIF('May Payroll'!$B:$B,B313,'May Payroll'!G:G)+SUMIF('June Payroll'!$B:$B,B313,'June Payroll'!G:G)+SUMIF('July Payroll'!$B:$B,B313,'July Payroll'!G:G)+SUMIF('August Payroll'!$B:$B,B313,'August Payroll'!G:G)+SUMIF('September Payroll'!$B:$B,B313,'September Payroll'!G:G)+SUMIF('October Payroll'!$B:$B,B313,'October Payroll'!G:G)+SUMIF('November Payroll'!$B:$B,B313,'November Payroll'!G:G)+SUMIF('December Payroll'!$B:$B,B313,'December Payroll'!G:G)</f>
        <v>0</v>
      </c>
      <c r="H313" s="32">
        <f>SUMIF('January Payroll'!$B:$B,B313,'January Payroll'!H:H)+SUMIF('February Payroll'!$B:$B,B313,'February Payroll'!H:H)+SUMIF('March Payroll'!$B:$B,B313,'March Payroll'!H:H)+SUMIF('April Payroll'!$B:$B,B313,'April Payroll'!H:H)+SUMIF('May Payroll'!$B:$B,B313,'May Payroll'!H:H)+SUMIF('June Payroll'!$B:$B,B313,'June Payroll'!H:H)+SUMIF('July Payroll'!$B:$B,B313,'July Payroll'!H:H)+SUMIF('August Payroll'!$B:$B,B313,'August Payroll'!H:H)+SUMIF('September Payroll'!$B:$B,B313,'September Payroll'!H:H)+SUMIF('October Payroll'!$B:$B,B313,'October Payroll'!H:H)+SUMIF('November Payroll'!$B:$B,B313,'November Payroll'!H:H)+SUMIF('December Payroll'!$B:$B,B313,'December Payroll'!H:H)</f>
        <v>0</v>
      </c>
      <c r="I313" s="32">
        <f>SUMIF('January Payroll'!$B:$B,B313,'January Payroll'!I:I)+SUMIF('February Payroll'!$B:$B,B313,'February Payroll'!I:I)+SUMIF('March Payroll'!$B:$B,B313,'March Payroll'!I:I)+SUMIF('April Payroll'!$B:$B,B313,'April Payroll'!I:I)+SUMIF('May Payroll'!$B:$B,B313,'May Payroll'!I:I)+SUMIF('June Payroll'!$B:$B,B313,'June Payroll'!I:I)+SUMIF('July Payroll'!$B:$B,B313,'July Payroll'!I:I)+SUMIF('August Payroll'!$B:$B,B313,'August Payroll'!I:I)+SUMIF('September Payroll'!$B:$B,B313,'September Payroll'!I:I)+SUMIF('October Payroll'!$B:$B,B313,'October Payroll'!I:I)+SUMIF('November Payroll'!$B:$B,B313,'November Payroll'!I:I)+SUMIF('December Payroll'!$B:$B,B313,'December Payroll'!I:I)</f>
        <v>0</v>
      </c>
      <c r="J313" s="68">
        <f>SUMIF('January Payroll'!$B:$B,B313,'January Payroll'!J:J)+SUMIF('February Payroll'!$B:$B,B313,'February Payroll'!J:J)+SUMIF('March Payroll'!$B:$B,B313,'March Payroll'!J:J)+SUMIF('April Payroll'!$B:$B,B313,'April Payroll'!J:J)+SUMIF('May Payroll'!$B:$B,B313,'May Payroll'!J:J)+SUMIF('June Payroll'!$B:$B,B313,'June Payroll'!J:J)+SUMIF('July Payroll'!$B:$B,B313,'July Payroll'!J:J)+SUMIF('August Payroll'!$B:$B,B313,'August Payroll'!J:J)+SUMIF('September Payroll'!$B:$B,B313,'September Payroll'!J:J)+SUMIF('October Payroll'!$B:$B,B313,'October Payroll'!J:J)+SUMIF('November Payroll'!$B:$B,B313,'November Payroll'!J:J)+SUMIF('December Payroll'!$B:$B,B313,'December Payroll'!J:J)</f>
        <v>0</v>
      </c>
      <c r="K313" s="46">
        <f>SUMIF('January Payroll'!$B:$B,B313,'January Payroll'!K:K)+SUMIF('February Payroll'!$B:$B,B313,'February Payroll'!K:K)+SUMIF('March Payroll'!$B:$B,B313,'March Payroll'!K:K)+SUMIF('April Payroll'!$B:$B,B313,'April Payroll'!K:K)+SUMIF('May Payroll'!$B:$B,B313,'May Payroll'!K:K)+SUMIF('June Payroll'!$B:$B,B313,'June Payroll'!K:K)+SUMIF('July Payroll'!$B:$B,B313,'July Payroll'!K:K)+SUMIF('August Payroll'!$B:$B,B313,'August Payroll'!K:K)+SUMIF('September Payroll'!$B:$B,B313,'September Payroll'!K:K)+SUMIF('October Payroll'!$B:$B,B313,'October Payroll'!K:K)+SUMIF('November Payroll'!$B:$B,B313,'November Payroll'!K:K)+SUMIF('December Payroll'!$B:$B,B313,'December Payroll'!K:K)</f>
        <v>0</v>
      </c>
      <c r="L313" s="46">
        <f>SUMIF('January Payroll'!$B:$B,B313,'January Payroll'!L:L)+SUMIF('February Payroll'!$B:$B,B313,'February Payroll'!L:L)+SUMIF('March Payroll'!$B:$B,B313,'March Payroll'!L:L)+SUMIF('April Payroll'!$B:$B,B313,'April Payroll'!L:L)+SUMIF('May Payroll'!$B:$B,B313,'May Payroll'!L:L)+SUMIF('June Payroll'!$B:$B,B313,'June Payroll'!L:L)+SUMIF('July Payroll'!$B:$B,B313,'July Payroll'!L:L)+SUMIF('August Payroll'!$B:$B,B313,'August Payroll'!L:L)+SUMIF('September Payroll'!$B:$B,B313,'September Payroll'!L:L)+SUMIF('October Payroll'!$B:$B,B313,'October Payroll'!L:L)+SUMIF('November Payroll'!$B:$B,B313,'November Payroll'!L:L)+SUMIF('December Payroll'!$B:$B,B313,'December Payroll'!L:L)</f>
        <v>0</v>
      </c>
      <c r="M313" s="46">
        <f>SUMIF('January Payroll'!$B:$B,B313,'January Payroll'!M:M)+SUMIF('February Payroll'!$B:$B,B313,'February Payroll'!M:M)+SUMIF('March Payroll'!$B:$B,B313,'March Payroll'!M:M)+SUMIF('April Payroll'!$B:$B,B313,'April Payroll'!M:M)+SUMIF('May Payroll'!$B:$B,B313,'May Payroll'!M:M)+SUMIF('June Payroll'!$B:$B,B313,'June Payroll'!M:M)+SUMIF('July Payroll'!$B:$B,B313,'July Payroll'!M:M)+SUMIF('August Payroll'!$B:$B,B313,'August Payroll'!M:M)+SUMIF('September Payroll'!$B:$B,B313,'September Payroll'!M:M)+SUMIF('October Payroll'!$B:$B,B313,'October Payroll'!M:M)+SUMIF('November Payroll'!$B:$B,B313,'November Payroll'!M:M)+SUMIF('December Payroll'!$B:$B,B313,'December Payroll'!M:M)</f>
        <v>0</v>
      </c>
      <c r="N313" s="46">
        <f>SUMIF('January Payroll'!$B:$B,B313,'January Payroll'!N:N)+SUMIF('February Payroll'!$B:$B,B313,'February Payroll'!N:N)+SUMIF('March Payroll'!$B:$B,B313,'March Payroll'!N:N)+SUMIF('April Payroll'!$B:$B,B313,'April Payroll'!N:N)+SUMIF('May Payroll'!$B:$B,B313,'May Payroll'!N:N)+SUMIF('June Payroll'!$B:$B,B313,'June Payroll'!N:N)+SUMIF('July Payroll'!$B:$B,B313,'July Payroll'!N:N)+SUMIF('August Payroll'!$B:$B,B313,'August Payroll'!N:N)+SUMIF('September Payroll'!$B:$B,B313,'September Payroll'!N:N)+SUMIF('October Payroll'!$B:$B,B313,'October Payroll'!N:N)+SUMIF('November Payroll'!$B:$B,B313,'November Payroll'!N:N)+SUMIF('December Payroll'!$B:$B,B313,'December Payroll'!N:N)</f>
        <v>0</v>
      </c>
      <c r="O313" s="46">
        <f>SUMIF('January Payroll'!$B:$B,B313,'January Payroll'!O:O)+SUMIF('February Payroll'!$B:$B,B313,'February Payroll'!O:O)+SUMIF('March Payroll'!$B:$B,B313,'March Payroll'!O:O)+SUMIF('April Payroll'!$B:$B,B313,'April Payroll'!O:O)+SUMIF('May Payroll'!$B:$B,B313,'May Payroll'!O:O)+SUMIF('June Payroll'!$B:$B,B313,'June Payroll'!O:O)+SUMIF('July Payroll'!$B:$B,B313,'July Payroll'!O:O)+SUMIF('August Payroll'!$B:$B,B313,'August Payroll'!O:O)+SUMIF('September Payroll'!$B:$B,B313,'September Payroll'!O:O)+SUMIF('October Payroll'!$B:$B,B313,'October Payroll'!O:O)+SUMIF('November Payroll'!$B:$B,B313,'November Payroll'!O:O)+SUMIF('December Payroll'!$B:$B,B313,'December Payroll'!O:O)</f>
        <v>0</v>
      </c>
      <c r="P313" s="46">
        <f>SUMIF('January Payroll'!$B:$B,B313,'January Payroll'!P:P)+SUMIF('February Payroll'!$B:$B,B313,'February Payroll'!P:P)+SUMIF('March Payroll'!$B:$B,B313,'March Payroll'!P:P)+SUMIF('April Payroll'!$B:$B,B313,'April Payroll'!P:P)+SUMIF('May Payroll'!$B:$B,B313,'May Payroll'!P:P)+SUMIF('June Payroll'!$B:$B,B313,'June Payroll'!P:P)+SUMIF('July Payroll'!$B:$B,B313,'July Payroll'!P:P)+SUMIF('August Payroll'!$B:$B,B313,'August Payroll'!P:P)+SUMIF('September Payroll'!$B:$B,B313,'September Payroll'!P:P)+SUMIF('October Payroll'!$B:$B,B313,'October Payroll'!P:P)+SUMIF('November Payroll'!$B:$B,B313,'November Payroll'!P:P)+SUMIF('December Payroll'!$B:$B,B313,'December Payroll'!P:P)</f>
        <v>0</v>
      </c>
      <c r="Q313" s="46">
        <f>SUMIF('January Payroll'!$B:$B,B313,'January Payroll'!Q:Q)+SUMIF('February Payroll'!$B:$B,B313,'February Payroll'!Q:Q)+SUMIF('March Payroll'!$B:$B,B313,'March Payroll'!Q:Q)+SUMIF('April Payroll'!$B:$B,B313,'April Payroll'!Q:Q)+SUMIF('May Payroll'!$B:$B,B313,'May Payroll'!Q:Q)+SUMIF('June Payroll'!$B:$B,B313,'June Payroll'!Q:Q)+SUMIF('July Payroll'!$B:$B,B313,'July Payroll'!Q:Q)+SUMIF('August Payroll'!$B:$B,B313,'August Payroll'!Q:Q)+SUMIF('September Payroll'!$B:$B,B313,'September Payroll'!Q:Q)+SUMIF('October Payroll'!$B:$B,B313,'October Payroll'!Q:Q)+SUMIF('November Payroll'!$B:$B,B313,'November Payroll'!Q:Q)+SUMIF('December Payroll'!$B:$B,B313,'December Payroll'!Q:Q)</f>
        <v>0</v>
      </c>
      <c r="R313" s="46">
        <f>SUMIF('January Payroll'!$B:$B,B313,'January Payroll'!R:R)+SUMIF('February Payroll'!$B:$B,B313,'February Payroll'!R:R)+SUMIF('March Payroll'!$B:$B,B313,'March Payroll'!R:R)+SUMIF('April Payroll'!$B:$B,B313,'April Payroll'!R:R)+SUMIF('May Payroll'!$B:$B,B313,'May Payroll'!R:R)+SUMIF('June Payroll'!$B:$B,B313,'June Payroll'!R:R)+SUMIF('July Payroll'!$B:$B,B313,'July Payroll'!R:R)+SUMIF('August Payroll'!$B:$B,B313,'August Payroll'!R:R)+SUMIF('September Payroll'!$B:$B,B313,'September Payroll'!R:R)+SUMIF('October Payroll'!$B:$B,B313,'October Payroll'!R:R)+SUMIF('November Payroll'!$B:$B,B313,'November Payroll'!R:R)+SUMIF('December Payroll'!$B:$B,B313,'December Payroll'!R:R)</f>
        <v>0</v>
      </c>
      <c r="S313" s="46">
        <f>SUMIF('January Payroll'!$B:$B,B313,'January Payroll'!S:S)+SUMIF('February Payroll'!$B:$B,B313,'February Payroll'!S:S)+SUMIF('March Payroll'!$B:$B,B313,'March Payroll'!S:S)+SUMIF('April Payroll'!$B:$B,B313,'April Payroll'!S:S)+SUMIF('May Payroll'!$B:$B,B313,'May Payroll'!S:S)+SUMIF('June Payroll'!$B:$B,B313,'June Payroll'!S:S)+SUMIF('July Payroll'!$B:$B,B313,'July Payroll'!S:S)+SUMIF('August Payroll'!$B:$B,B313,'August Payroll'!S:S)+SUMIF('September Payroll'!$B:$B,B313,'September Payroll'!S:S)+SUMIF('October Payroll'!$B:$B,B313,'October Payroll'!S:S)+SUMIF('November Payroll'!$B:$B,B313,'November Payroll'!S:S)+SUMIF('December Payroll'!$B:$B,B313,'December Payroll'!S:S)</f>
        <v>0</v>
      </c>
      <c r="T313" s="46">
        <f>SUMIF('January Payroll'!$B:$B,B313,'January Payroll'!T:T)+SUMIF('February Payroll'!$B:$B,B313,'February Payroll'!T:T)+SUMIF('March Payroll'!$B:$B,B313,'March Payroll'!T:T)+SUMIF('April Payroll'!$B:$B,B313,'April Payroll'!T:T)+SUMIF('May Payroll'!$B:$B,B313,'May Payroll'!T:T)+SUMIF('June Payroll'!$B:$B,B313,'June Payroll'!T:T)+SUMIF('July Payroll'!$B:$B,B313,'July Payroll'!T:T)+SUMIF('August Payroll'!$B:$B,B313,'August Payroll'!T:T)+SUMIF('September Payroll'!$B:$B,B313,'September Payroll'!T:T)+SUMIF('October Payroll'!$B:$B,B313,'October Payroll'!T:T)+SUMIF('November Payroll'!$B:$B,B313,'November Payroll'!T:T)+SUMIF('December Payroll'!$B:$B,B313,'December Payroll'!T:T)</f>
        <v>0</v>
      </c>
      <c r="U313" s="86">
        <f>SUMIF('January Payroll'!$B:$B,B313,'January Payroll'!U:U)+SUMIF('February Payroll'!$B:$B,B313,'February Payroll'!U:U)+SUMIF('March Payroll'!$B:$B,B313,'March Payroll'!U:U)+SUMIF('April Payroll'!$B:$B,B313,'April Payroll'!U:U)+SUMIF('May Payroll'!$B:$B,B313,'May Payroll'!U:U)+SUMIF('June Payroll'!$B:$B,B313,'June Payroll'!U:U)+SUMIF('July Payroll'!$B:$B,B313,'July Payroll'!U:U)+SUMIF('August Payroll'!$B:$B,B313,'August Payroll'!U:U)+SUMIF('September Payroll'!$B:$B,B313,'September Payroll'!U:U)+SUMIF('October Payroll'!$B:$B,B313,'October Payroll'!U:U)+SUMIF('November Payroll'!$B:$B,B313,'November Payroll'!U:U)+SUMIF('December Payroll'!$B:$B,B313,'December Payroll'!U:U)</f>
        <v>0</v>
      </c>
    </row>
    <row r="314" ht="14.25" hidden="1" customHeight="1">
      <c r="B314" s="32" t="str">
        <f>'Set Up Employee Data'!A314</f>
        <v/>
      </c>
      <c r="C314" s="33" t="str">
        <f>'Set Up Employee Data'!B314</f>
        <v/>
      </c>
      <c r="D314" s="33">
        <f t="shared" si="1"/>
        <v>0</v>
      </c>
      <c r="E314" s="32">
        <f>SUMIF('January Payroll'!$B:$B,B314,'January Payroll'!E:E)+SUMIF('February Payroll'!$B:$B,B314,'February Payroll'!E:E)+SUMIF('March Payroll'!$B:$B,B314,'March Payroll'!E:E)+SUMIF('April Payroll'!$B:$B,B314,'April Payroll'!E:E)+SUMIF('May Payroll'!$B:$B,B314,'May Payroll'!E:E)+SUMIF('June Payroll'!$B:$B,B314,'June Payroll'!E:E)+SUMIF('July Payroll'!$B:$B,B314,'July Payroll'!E:E)+SUMIF('August Payroll'!$B:$B,B314,'August Payroll'!E:E)+SUMIF('September Payroll'!$B:$B,B314,'September Payroll'!E:E)+SUMIF('October Payroll'!$B:$B,B314,'October Payroll'!E:E)+SUMIF('November Payroll'!$B:$B,B314,'November Payroll'!E:E)+SUMIF('December Payroll'!$B:$B,B314,'December Payroll'!E:E)</f>
        <v>0</v>
      </c>
      <c r="F314" s="32">
        <f>SUMIF('January Payroll'!$B:$B,B314,'January Payroll'!F:F)+SUMIF('February Payroll'!$B:$B,B314,'February Payroll'!F:F)+SUMIF('March Payroll'!$B:$B,B314,'March Payroll'!F:F)+SUMIF('April Payroll'!$B:$B,B314,'April Payroll'!F:F)+SUMIF('May Payroll'!$B:$B,B314,'May Payroll'!F:F)+SUMIF('June Payroll'!$B:$B,B314,'June Payroll'!F:F)+SUMIF('July Payroll'!$B:$B,B314,'July Payroll'!F:F)+SUMIF('August Payroll'!$B:$B,B314,'August Payroll'!F:F)+SUMIF('September Payroll'!$B:$B,B314,'September Payroll'!F:F)+SUMIF('October Payroll'!$B:$B,B314,'October Payroll'!F:F)+SUMIF('November Payroll'!$B:$B,B314,'November Payroll'!F:F)+SUMIF('December Payroll'!$B:$B,B314,'December Payroll'!F:F)</f>
        <v>0</v>
      </c>
      <c r="G314" s="32">
        <f>SUMIF('January Payroll'!$B:$B,B314,'January Payroll'!G:G)+SUMIF('February Payroll'!$B:$B,B314,'February Payroll'!G:G)+SUMIF('March Payroll'!$B:$B,B314,'March Payroll'!G:G)+SUMIF('April Payroll'!$B:$B,B314,'April Payroll'!G:G)+SUMIF('May Payroll'!$B:$B,B314,'May Payroll'!G:G)+SUMIF('June Payroll'!$B:$B,B314,'June Payroll'!G:G)+SUMIF('July Payroll'!$B:$B,B314,'July Payroll'!G:G)+SUMIF('August Payroll'!$B:$B,B314,'August Payroll'!G:G)+SUMIF('September Payroll'!$B:$B,B314,'September Payroll'!G:G)+SUMIF('October Payroll'!$B:$B,B314,'October Payroll'!G:G)+SUMIF('November Payroll'!$B:$B,B314,'November Payroll'!G:G)+SUMIF('December Payroll'!$B:$B,B314,'December Payroll'!G:G)</f>
        <v>0</v>
      </c>
      <c r="H314" s="32">
        <f>SUMIF('January Payroll'!$B:$B,B314,'January Payroll'!H:H)+SUMIF('February Payroll'!$B:$B,B314,'February Payroll'!H:H)+SUMIF('March Payroll'!$B:$B,B314,'March Payroll'!H:H)+SUMIF('April Payroll'!$B:$B,B314,'April Payroll'!H:H)+SUMIF('May Payroll'!$B:$B,B314,'May Payroll'!H:H)+SUMIF('June Payroll'!$B:$B,B314,'June Payroll'!H:H)+SUMIF('July Payroll'!$B:$B,B314,'July Payroll'!H:H)+SUMIF('August Payroll'!$B:$B,B314,'August Payroll'!H:H)+SUMIF('September Payroll'!$B:$B,B314,'September Payroll'!H:H)+SUMIF('October Payroll'!$B:$B,B314,'October Payroll'!H:H)+SUMIF('November Payroll'!$B:$B,B314,'November Payroll'!H:H)+SUMIF('December Payroll'!$B:$B,B314,'December Payroll'!H:H)</f>
        <v>0</v>
      </c>
      <c r="I314" s="32">
        <f>SUMIF('January Payroll'!$B:$B,B314,'January Payroll'!I:I)+SUMIF('February Payroll'!$B:$B,B314,'February Payroll'!I:I)+SUMIF('March Payroll'!$B:$B,B314,'March Payroll'!I:I)+SUMIF('April Payroll'!$B:$B,B314,'April Payroll'!I:I)+SUMIF('May Payroll'!$B:$B,B314,'May Payroll'!I:I)+SUMIF('June Payroll'!$B:$B,B314,'June Payroll'!I:I)+SUMIF('July Payroll'!$B:$B,B314,'July Payroll'!I:I)+SUMIF('August Payroll'!$B:$B,B314,'August Payroll'!I:I)+SUMIF('September Payroll'!$B:$B,B314,'September Payroll'!I:I)+SUMIF('October Payroll'!$B:$B,B314,'October Payroll'!I:I)+SUMIF('November Payroll'!$B:$B,B314,'November Payroll'!I:I)+SUMIF('December Payroll'!$B:$B,B314,'December Payroll'!I:I)</f>
        <v>0</v>
      </c>
      <c r="J314" s="68">
        <f>SUMIF('January Payroll'!$B:$B,B314,'January Payroll'!J:J)+SUMIF('February Payroll'!$B:$B,B314,'February Payroll'!J:J)+SUMIF('March Payroll'!$B:$B,B314,'March Payroll'!J:J)+SUMIF('April Payroll'!$B:$B,B314,'April Payroll'!J:J)+SUMIF('May Payroll'!$B:$B,B314,'May Payroll'!J:J)+SUMIF('June Payroll'!$B:$B,B314,'June Payroll'!J:J)+SUMIF('July Payroll'!$B:$B,B314,'July Payroll'!J:J)+SUMIF('August Payroll'!$B:$B,B314,'August Payroll'!J:J)+SUMIF('September Payroll'!$B:$B,B314,'September Payroll'!J:J)+SUMIF('October Payroll'!$B:$B,B314,'October Payroll'!J:J)+SUMIF('November Payroll'!$B:$B,B314,'November Payroll'!J:J)+SUMIF('December Payroll'!$B:$B,B314,'December Payroll'!J:J)</f>
        <v>0</v>
      </c>
      <c r="K314" s="46">
        <f>SUMIF('January Payroll'!$B:$B,B314,'January Payroll'!K:K)+SUMIF('February Payroll'!$B:$B,B314,'February Payroll'!K:K)+SUMIF('March Payroll'!$B:$B,B314,'March Payroll'!K:K)+SUMIF('April Payroll'!$B:$B,B314,'April Payroll'!K:K)+SUMIF('May Payroll'!$B:$B,B314,'May Payroll'!K:K)+SUMIF('June Payroll'!$B:$B,B314,'June Payroll'!K:K)+SUMIF('July Payroll'!$B:$B,B314,'July Payroll'!K:K)+SUMIF('August Payroll'!$B:$B,B314,'August Payroll'!K:K)+SUMIF('September Payroll'!$B:$B,B314,'September Payroll'!K:K)+SUMIF('October Payroll'!$B:$B,B314,'October Payroll'!K:K)+SUMIF('November Payroll'!$B:$B,B314,'November Payroll'!K:K)+SUMIF('December Payroll'!$B:$B,B314,'December Payroll'!K:K)</f>
        <v>0</v>
      </c>
      <c r="L314" s="46">
        <f>SUMIF('January Payroll'!$B:$B,B314,'January Payroll'!L:L)+SUMIF('February Payroll'!$B:$B,B314,'February Payroll'!L:L)+SUMIF('March Payroll'!$B:$B,B314,'March Payroll'!L:L)+SUMIF('April Payroll'!$B:$B,B314,'April Payroll'!L:L)+SUMIF('May Payroll'!$B:$B,B314,'May Payroll'!L:L)+SUMIF('June Payroll'!$B:$B,B314,'June Payroll'!L:L)+SUMIF('July Payroll'!$B:$B,B314,'July Payroll'!L:L)+SUMIF('August Payroll'!$B:$B,B314,'August Payroll'!L:L)+SUMIF('September Payroll'!$B:$B,B314,'September Payroll'!L:L)+SUMIF('October Payroll'!$B:$B,B314,'October Payroll'!L:L)+SUMIF('November Payroll'!$B:$B,B314,'November Payroll'!L:L)+SUMIF('December Payroll'!$B:$B,B314,'December Payroll'!L:L)</f>
        <v>0</v>
      </c>
      <c r="M314" s="46">
        <f>SUMIF('January Payroll'!$B:$B,B314,'January Payroll'!M:M)+SUMIF('February Payroll'!$B:$B,B314,'February Payroll'!M:M)+SUMIF('March Payroll'!$B:$B,B314,'March Payroll'!M:M)+SUMIF('April Payroll'!$B:$B,B314,'April Payroll'!M:M)+SUMIF('May Payroll'!$B:$B,B314,'May Payroll'!M:M)+SUMIF('June Payroll'!$B:$B,B314,'June Payroll'!M:M)+SUMIF('July Payroll'!$B:$B,B314,'July Payroll'!M:M)+SUMIF('August Payroll'!$B:$B,B314,'August Payroll'!M:M)+SUMIF('September Payroll'!$B:$B,B314,'September Payroll'!M:M)+SUMIF('October Payroll'!$B:$B,B314,'October Payroll'!M:M)+SUMIF('November Payroll'!$B:$B,B314,'November Payroll'!M:M)+SUMIF('December Payroll'!$B:$B,B314,'December Payroll'!M:M)</f>
        <v>0</v>
      </c>
      <c r="N314" s="46">
        <f>SUMIF('January Payroll'!$B:$B,B314,'January Payroll'!N:N)+SUMIF('February Payroll'!$B:$B,B314,'February Payroll'!N:N)+SUMIF('March Payroll'!$B:$B,B314,'March Payroll'!N:N)+SUMIF('April Payroll'!$B:$B,B314,'April Payroll'!N:N)+SUMIF('May Payroll'!$B:$B,B314,'May Payroll'!N:N)+SUMIF('June Payroll'!$B:$B,B314,'June Payroll'!N:N)+SUMIF('July Payroll'!$B:$B,B314,'July Payroll'!N:N)+SUMIF('August Payroll'!$B:$B,B314,'August Payroll'!N:N)+SUMIF('September Payroll'!$B:$B,B314,'September Payroll'!N:N)+SUMIF('October Payroll'!$B:$B,B314,'October Payroll'!N:N)+SUMIF('November Payroll'!$B:$B,B314,'November Payroll'!N:N)+SUMIF('December Payroll'!$B:$B,B314,'December Payroll'!N:N)</f>
        <v>0</v>
      </c>
      <c r="O314" s="46">
        <f>SUMIF('January Payroll'!$B:$B,B314,'January Payroll'!O:O)+SUMIF('February Payroll'!$B:$B,B314,'February Payroll'!O:O)+SUMIF('March Payroll'!$B:$B,B314,'March Payroll'!O:O)+SUMIF('April Payroll'!$B:$B,B314,'April Payroll'!O:O)+SUMIF('May Payroll'!$B:$B,B314,'May Payroll'!O:O)+SUMIF('June Payroll'!$B:$B,B314,'June Payroll'!O:O)+SUMIF('July Payroll'!$B:$B,B314,'July Payroll'!O:O)+SUMIF('August Payroll'!$B:$B,B314,'August Payroll'!O:O)+SUMIF('September Payroll'!$B:$B,B314,'September Payroll'!O:O)+SUMIF('October Payroll'!$B:$B,B314,'October Payroll'!O:O)+SUMIF('November Payroll'!$B:$B,B314,'November Payroll'!O:O)+SUMIF('December Payroll'!$B:$B,B314,'December Payroll'!O:O)</f>
        <v>0</v>
      </c>
      <c r="P314" s="46">
        <f>SUMIF('January Payroll'!$B:$B,B314,'January Payroll'!P:P)+SUMIF('February Payroll'!$B:$B,B314,'February Payroll'!P:P)+SUMIF('March Payroll'!$B:$B,B314,'March Payroll'!P:P)+SUMIF('April Payroll'!$B:$B,B314,'April Payroll'!P:P)+SUMIF('May Payroll'!$B:$B,B314,'May Payroll'!P:P)+SUMIF('June Payroll'!$B:$B,B314,'June Payroll'!P:P)+SUMIF('July Payroll'!$B:$B,B314,'July Payroll'!P:P)+SUMIF('August Payroll'!$B:$B,B314,'August Payroll'!P:P)+SUMIF('September Payroll'!$B:$B,B314,'September Payroll'!P:P)+SUMIF('October Payroll'!$B:$B,B314,'October Payroll'!P:P)+SUMIF('November Payroll'!$B:$B,B314,'November Payroll'!P:P)+SUMIF('December Payroll'!$B:$B,B314,'December Payroll'!P:P)</f>
        <v>0</v>
      </c>
      <c r="Q314" s="46">
        <f>SUMIF('January Payroll'!$B:$B,B314,'January Payroll'!Q:Q)+SUMIF('February Payroll'!$B:$B,B314,'February Payroll'!Q:Q)+SUMIF('March Payroll'!$B:$B,B314,'March Payroll'!Q:Q)+SUMIF('April Payroll'!$B:$B,B314,'April Payroll'!Q:Q)+SUMIF('May Payroll'!$B:$B,B314,'May Payroll'!Q:Q)+SUMIF('June Payroll'!$B:$B,B314,'June Payroll'!Q:Q)+SUMIF('July Payroll'!$B:$B,B314,'July Payroll'!Q:Q)+SUMIF('August Payroll'!$B:$B,B314,'August Payroll'!Q:Q)+SUMIF('September Payroll'!$B:$B,B314,'September Payroll'!Q:Q)+SUMIF('October Payroll'!$B:$B,B314,'October Payroll'!Q:Q)+SUMIF('November Payroll'!$B:$B,B314,'November Payroll'!Q:Q)+SUMIF('December Payroll'!$B:$B,B314,'December Payroll'!Q:Q)</f>
        <v>0</v>
      </c>
      <c r="R314" s="46">
        <f>SUMIF('January Payroll'!$B:$B,B314,'January Payroll'!R:R)+SUMIF('February Payroll'!$B:$B,B314,'February Payroll'!R:R)+SUMIF('March Payroll'!$B:$B,B314,'March Payroll'!R:R)+SUMIF('April Payroll'!$B:$B,B314,'April Payroll'!R:R)+SUMIF('May Payroll'!$B:$B,B314,'May Payroll'!R:R)+SUMIF('June Payroll'!$B:$B,B314,'June Payroll'!R:R)+SUMIF('July Payroll'!$B:$B,B314,'July Payroll'!R:R)+SUMIF('August Payroll'!$B:$B,B314,'August Payroll'!R:R)+SUMIF('September Payroll'!$B:$B,B314,'September Payroll'!R:R)+SUMIF('October Payroll'!$B:$B,B314,'October Payroll'!R:R)+SUMIF('November Payroll'!$B:$B,B314,'November Payroll'!R:R)+SUMIF('December Payroll'!$B:$B,B314,'December Payroll'!R:R)</f>
        <v>0</v>
      </c>
      <c r="S314" s="46">
        <f>SUMIF('January Payroll'!$B:$B,B314,'January Payroll'!S:S)+SUMIF('February Payroll'!$B:$B,B314,'February Payroll'!S:S)+SUMIF('March Payroll'!$B:$B,B314,'March Payroll'!S:S)+SUMIF('April Payroll'!$B:$B,B314,'April Payroll'!S:S)+SUMIF('May Payroll'!$B:$B,B314,'May Payroll'!S:S)+SUMIF('June Payroll'!$B:$B,B314,'June Payroll'!S:S)+SUMIF('July Payroll'!$B:$B,B314,'July Payroll'!S:S)+SUMIF('August Payroll'!$B:$B,B314,'August Payroll'!S:S)+SUMIF('September Payroll'!$B:$B,B314,'September Payroll'!S:S)+SUMIF('October Payroll'!$B:$B,B314,'October Payroll'!S:S)+SUMIF('November Payroll'!$B:$B,B314,'November Payroll'!S:S)+SUMIF('December Payroll'!$B:$B,B314,'December Payroll'!S:S)</f>
        <v>0</v>
      </c>
      <c r="T314" s="46">
        <f>SUMIF('January Payroll'!$B:$B,B314,'January Payroll'!T:T)+SUMIF('February Payroll'!$B:$B,B314,'February Payroll'!T:T)+SUMIF('March Payroll'!$B:$B,B314,'March Payroll'!T:T)+SUMIF('April Payroll'!$B:$B,B314,'April Payroll'!T:T)+SUMIF('May Payroll'!$B:$B,B314,'May Payroll'!T:T)+SUMIF('June Payroll'!$B:$B,B314,'June Payroll'!T:T)+SUMIF('July Payroll'!$B:$B,B314,'July Payroll'!T:T)+SUMIF('August Payroll'!$B:$B,B314,'August Payroll'!T:T)+SUMIF('September Payroll'!$B:$B,B314,'September Payroll'!T:T)+SUMIF('October Payroll'!$B:$B,B314,'October Payroll'!T:T)+SUMIF('November Payroll'!$B:$B,B314,'November Payroll'!T:T)+SUMIF('December Payroll'!$B:$B,B314,'December Payroll'!T:T)</f>
        <v>0</v>
      </c>
      <c r="U314" s="86">
        <f>SUMIF('January Payroll'!$B:$B,B314,'January Payroll'!U:U)+SUMIF('February Payroll'!$B:$B,B314,'February Payroll'!U:U)+SUMIF('March Payroll'!$B:$B,B314,'March Payroll'!U:U)+SUMIF('April Payroll'!$B:$B,B314,'April Payroll'!U:U)+SUMIF('May Payroll'!$B:$B,B314,'May Payroll'!U:U)+SUMIF('June Payroll'!$B:$B,B314,'June Payroll'!U:U)+SUMIF('July Payroll'!$B:$B,B314,'July Payroll'!U:U)+SUMIF('August Payroll'!$B:$B,B314,'August Payroll'!U:U)+SUMIF('September Payroll'!$B:$B,B314,'September Payroll'!U:U)+SUMIF('October Payroll'!$B:$B,B314,'October Payroll'!U:U)+SUMIF('November Payroll'!$B:$B,B314,'November Payroll'!U:U)+SUMIF('December Payroll'!$B:$B,B314,'December Payroll'!U:U)</f>
        <v>0</v>
      </c>
    </row>
    <row r="315" ht="14.25" hidden="1" customHeight="1">
      <c r="B315" s="32" t="str">
        <f>'Set Up Employee Data'!A315</f>
        <v/>
      </c>
      <c r="C315" s="33" t="str">
        <f>'Set Up Employee Data'!B315</f>
        <v/>
      </c>
      <c r="D315" s="33">
        <f t="shared" si="1"/>
        <v>0</v>
      </c>
      <c r="E315" s="32">
        <f>SUMIF('January Payroll'!$B:$B,B315,'January Payroll'!E:E)+SUMIF('February Payroll'!$B:$B,B315,'February Payroll'!E:E)+SUMIF('March Payroll'!$B:$B,B315,'March Payroll'!E:E)+SUMIF('April Payroll'!$B:$B,B315,'April Payroll'!E:E)+SUMIF('May Payroll'!$B:$B,B315,'May Payroll'!E:E)+SUMIF('June Payroll'!$B:$B,B315,'June Payroll'!E:E)+SUMIF('July Payroll'!$B:$B,B315,'July Payroll'!E:E)+SUMIF('August Payroll'!$B:$B,B315,'August Payroll'!E:E)+SUMIF('September Payroll'!$B:$B,B315,'September Payroll'!E:E)+SUMIF('October Payroll'!$B:$B,B315,'October Payroll'!E:E)+SUMIF('November Payroll'!$B:$B,B315,'November Payroll'!E:E)+SUMIF('December Payroll'!$B:$B,B315,'December Payroll'!E:E)</f>
        <v>0</v>
      </c>
      <c r="F315" s="32">
        <f>SUMIF('January Payroll'!$B:$B,B315,'January Payroll'!F:F)+SUMIF('February Payroll'!$B:$B,B315,'February Payroll'!F:F)+SUMIF('March Payroll'!$B:$B,B315,'March Payroll'!F:F)+SUMIF('April Payroll'!$B:$B,B315,'April Payroll'!F:F)+SUMIF('May Payroll'!$B:$B,B315,'May Payroll'!F:F)+SUMIF('June Payroll'!$B:$B,B315,'June Payroll'!F:F)+SUMIF('July Payroll'!$B:$B,B315,'July Payroll'!F:F)+SUMIF('August Payroll'!$B:$B,B315,'August Payroll'!F:F)+SUMIF('September Payroll'!$B:$B,B315,'September Payroll'!F:F)+SUMIF('October Payroll'!$B:$B,B315,'October Payroll'!F:F)+SUMIF('November Payroll'!$B:$B,B315,'November Payroll'!F:F)+SUMIF('December Payroll'!$B:$B,B315,'December Payroll'!F:F)</f>
        <v>0</v>
      </c>
      <c r="G315" s="32">
        <f>SUMIF('January Payroll'!$B:$B,B315,'January Payroll'!G:G)+SUMIF('February Payroll'!$B:$B,B315,'February Payroll'!G:G)+SUMIF('March Payroll'!$B:$B,B315,'March Payroll'!G:G)+SUMIF('April Payroll'!$B:$B,B315,'April Payroll'!G:G)+SUMIF('May Payroll'!$B:$B,B315,'May Payroll'!G:G)+SUMIF('June Payroll'!$B:$B,B315,'June Payroll'!G:G)+SUMIF('July Payroll'!$B:$B,B315,'July Payroll'!G:G)+SUMIF('August Payroll'!$B:$B,B315,'August Payroll'!G:G)+SUMIF('September Payroll'!$B:$B,B315,'September Payroll'!G:G)+SUMIF('October Payroll'!$B:$B,B315,'October Payroll'!G:G)+SUMIF('November Payroll'!$B:$B,B315,'November Payroll'!G:G)+SUMIF('December Payroll'!$B:$B,B315,'December Payroll'!G:G)</f>
        <v>0</v>
      </c>
      <c r="H315" s="32">
        <f>SUMIF('January Payroll'!$B:$B,B315,'January Payroll'!H:H)+SUMIF('February Payroll'!$B:$B,B315,'February Payroll'!H:H)+SUMIF('March Payroll'!$B:$B,B315,'March Payroll'!H:H)+SUMIF('April Payroll'!$B:$B,B315,'April Payroll'!H:H)+SUMIF('May Payroll'!$B:$B,B315,'May Payroll'!H:H)+SUMIF('June Payroll'!$B:$B,B315,'June Payroll'!H:H)+SUMIF('July Payroll'!$B:$B,B315,'July Payroll'!H:H)+SUMIF('August Payroll'!$B:$B,B315,'August Payroll'!H:H)+SUMIF('September Payroll'!$B:$B,B315,'September Payroll'!H:H)+SUMIF('October Payroll'!$B:$B,B315,'October Payroll'!H:H)+SUMIF('November Payroll'!$B:$B,B315,'November Payroll'!H:H)+SUMIF('December Payroll'!$B:$B,B315,'December Payroll'!H:H)</f>
        <v>0</v>
      </c>
      <c r="I315" s="32">
        <f>SUMIF('January Payroll'!$B:$B,B315,'January Payroll'!I:I)+SUMIF('February Payroll'!$B:$B,B315,'February Payroll'!I:I)+SUMIF('March Payroll'!$B:$B,B315,'March Payroll'!I:I)+SUMIF('April Payroll'!$B:$B,B315,'April Payroll'!I:I)+SUMIF('May Payroll'!$B:$B,B315,'May Payroll'!I:I)+SUMIF('June Payroll'!$B:$B,B315,'June Payroll'!I:I)+SUMIF('July Payroll'!$B:$B,B315,'July Payroll'!I:I)+SUMIF('August Payroll'!$B:$B,B315,'August Payroll'!I:I)+SUMIF('September Payroll'!$B:$B,B315,'September Payroll'!I:I)+SUMIF('October Payroll'!$B:$B,B315,'October Payroll'!I:I)+SUMIF('November Payroll'!$B:$B,B315,'November Payroll'!I:I)+SUMIF('December Payroll'!$B:$B,B315,'December Payroll'!I:I)</f>
        <v>0</v>
      </c>
      <c r="J315" s="68">
        <f>SUMIF('January Payroll'!$B:$B,B315,'January Payroll'!J:J)+SUMIF('February Payroll'!$B:$B,B315,'February Payroll'!J:J)+SUMIF('March Payroll'!$B:$B,B315,'March Payroll'!J:J)+SUMIF('April Payroll'!$B:$B,B315,'April Payroll'!J:J)+SUMIF('May Payroll'!$B:$B,B315,'May Payroll'!J:J)+SUMIF('June Payroll'!$B:$B,B315,'June Payroll'!J:J)+SUMIF('July Payroll'!$B:$B,B315,'July Payroll'!J:J)+SUMIF('August Payroll'!$B:$B,B315,'August Payroll'!J:J)+SUMIF('September Payroll'!$B:$B,B315,'September Payroll'!J:J)+SUMIF('October Payroll'!$B:$B,B315,'October Payroll'!J:J)+SUMIF('November Payroll'!$B:$B,B315,'November Payroll'!J:J)+SUMIF('December Payroll'!$B:$B,B315,'December Payroll'!J:J)</f>
        <v>0</v>
      </c>
      <c r="K315" s="46">
        <f>SUMIF('January Payroll'!$B:$B,B315,'January Payroll'!K:K)+SUMIF('February Payroll'!$B:$B,B315,'February Payroll'!K:K)+SUMIF('March Payroll'!$B:$B,B315,'March Payroll'!K:K)+SUMIF('April Payroll'!$B:$B,B315,'April Payroll'!K:K)+SUMIF('May Payroll'!$B:$B,B315,'May Payroll'!K:K)+SUMIF('June Payroll'!$B:$B,B315,'June Payroll'!K:K)+SUMIF('July Payroll'!$B:$B,B315,'July Payroll'!K:K)+SUMIF('August Payroll'!$B:$B,B315,'August Payroll'!K:K)+SUMIF('September Payroll'!$B:$B,B315,'September Payroll'!K:K)+SUMIF('October Payroll'!$B:$B,B315,'October Payroll'!K:K)+SUMIF('November Payroll'!$B:$B,B315,'November Payroll'!K:K)+SUMIF('December Payroll'!$B:$B,B315,'December Payroll'!K:K)</f>
        <v>0</v>
      </c>
      <c r="L315" s="46">
        <f>SUMIF('January Payroll'!$B:$B,B315,'January Payroll'!L:L)+SUMIF('February Payroll'!$B:$B,B315,'February Payroll'!L:L)+SUMIF('March Payroll'!$B:$B,B315,'March Payroll'!L:L)+SUMIF('April Payroll'!$B:$B,B315,'April Payroll'!L:L)+SUMIF('May Payroll'!$B:$B,B315,'May Payroll'!L:L)+SUMIF('June Payroll'!$B:$B,B315,'June Payroll'!L:L)+SUMIF('July Payroll'!$B:$B,B315,'July Payroll'!L:L)+SUMIF('August Payroll'!$B:$B,B315,'August Payroll'!L:L)+SUMIF('September Payroll'!$B:$B,B315,'September Payroll'!L:L)+SUMIF('October Payroll'!$B:$B,B315,'October Payroll'!L:L)+SUMIF('November Payroll'!$B:$B,B315,'November Payroll'!L:L)+SUMIF('December Payroll'!$B:$B,B315,'December Payroll'!L:L)</f>
        <v>0</v>
      </c>
      <c r="M315" s="46">
        <f>SUMIF('January Payroll'!$B:$B,B315,'January Payroll'!M:M)+SUMIF('February Payroll'!$B:$B,B315,'February Payroll'!M:M)+SUMIF('March Payroll'!$B:$B,B315,'March Payroll'!M:M)+SUMIF('April Payroll'!$B:$B,B315,'April Payroll'!M:M)+SUMIF('May Payroll'!$B:$B,B315,'May Payroll'!M:M)+SUMIF('June Payroll'!$B:$B,B315,'June Payroll'!M:M)+SUMIF('July Payroll'!$B:$B,B315,'July Payroll'!M:M)+SUMIF('August Payroll'!$B:$B,B315,'August Payroll'!M:M)+SUMIF('September Payroll'!$B:$B,B315,'September Payroll'!M:M)+SUMIF('October Payroll'!$B:$B,B315,'October Payroll'!M:M)+SUMIF('November Payroll'!$B:$B,B315,'November Payroll'!M:M)+SUMIF('December Payroll'!$B:$B,B315,'December Payroll'!M:M)</f>
        <v>0</v>
      </c>
      <c r="N315" s="46">
        <f>SUMIF('January Payroll'!$B:$B,B315,'January Payroll'!N:N)+SUMIF('February Payroll'!$B:$B,B315,'February Payroll'!N:N)+SUMIF('March Payroll'!$B:$B,B315,'March Payroll'!N:N)+SUMIF('April Payroll'!$B:$B,B315,'April Payroll'!N:N)+SUMIF('May Payroll'!$B:$B,B315,'May Payroll'!N:N)+SUMIF('June Payroll'!$B:$B,B315,'June Payroll'!N:N)+SUMIF('July Payroll'!$B:$B,B315,'July Payroll'!N:N)+SUMIF('August Payroll'!$B:$B,B315,'August Payroll'!N:N)+SUMIF('September Payroll'!$B:$B,B315,'September Payroll'!N:N)+SUMIF('October Payroll'!$B:$B,B315,'October Payroll'!N:N)+SUMIF('November Payroll'!$B:$B,B315,'November Payroll'!N:N)+SUMIF('December Payroll'!$B:$B,B315,'December Payroll'!N:N)</f>
        <v>0</v>
      </c>
      <c r="O315" s="46">
        <f>SUMIF('January Payroll'!$B:$B,B315,'January Payroll'!O:O)+SUMIF('February Payroll'!$B:$B,B315,'February Payroll'!O:O)+SUMIF('March Payroll'!$B:$B,B315,'March Payroll'!O:O)+SUMIF('April Payroll'!$B:$B,B315,'April Payroll'!O:O)+SUMIF('May Payroll'!$B:$B,B315,'May Payroll'!O:O)+SUMIF('June Payroll'!$B:$B,B315,'June Payroll'!O:O)+SUMIF('July Payroll'!$B:$B,B315,'July Payroll'!O:O)+SUMIF('August Payroll'!$B:$B,B315,'August Payroll'!O:O)+SUMIF('September Payroll'!$B:$B,B315,'September Payroll'!O:O)+SUMIF('October Payroll'!$B:$B,B315,'October Payroll'!O:O)+SUMIF('November Payroll'!$B:$B,B315,'November Payroll'!O:O)+SUMIF('December Payroll'!$B:$B,B315,'December Payroll'!O:O)</f>
        <v>0</v>
      </c>
      <c r="P315" s="46">
        <f>SUMIF('January Payroll'!$B:$B,B315,'January Payroll'!P:P)+SUMIF('February Payroll'!$B:$B,B315,'February Payroll'!P:P)+SUMIF('March Payroll'!$B:$B,B315,'March Payroll'!P:P)+SUMIF('April Payroll'!$B:$B,B315,'April Payroll'!P:P)+SUMIF('May Payroll'!$B:$B,B315,'May Payroll'!P:P)+SUMIF('June Payroll'!$B:$B,B315,'June Payroll'!P:P)+SUMIF('July Payroll'!$B:$B,B315,'July Payroll'!P:P)+SUMIF('August Payroll'!$B:$B,B315,'August Payroll'!P:P)+SUMIF('September Payroll'!$B:$B,B315,'September Payroll'!P:P)+SUMIF('October Payroll'!$B:$B,B315,'October Payroll'!P:P)+SUMIF('November Payroll'!$B:$B,B315,'November Payroll'!P:P)+SUMIF('December Payroll'!$B:$B,B315,'December Payroll'!P:P)</f>
        <v>0</v>
      </c>
      <c r="Q315" s="46">
        <f>SUMIF('January Payroll'!$B:$B,B315,'January Payroll'!Q:Q)+SUMIF('February Payroll'!$B:$B,B315,'February Payroll'!Q:Q)+SUMIF('March Payroll'!$B:$B,B315,'March Payroll'!Q:Q)+SUMIF('April Payroll'!$B:$B,B315,'April Payroll'!Q:Q)+SUMIF('May Payroll'!$B:$B,B315,'May Payroll'!Q:Q)+SUMIF('June Payroll'!$B:$B,B315,'June Payroll'!Q:Q)+SUMIF('July Payroll'!$B:$B,B315,'July Payroll'!Q:Q)+SUMIF('August Payroll'!$B:$B,B315,'August Payroll'!Q:Q)+SUMIF('September Payroll'!$B:$B,B315,'September Payroll'!Q:Q)+SUMIF('October Payroll'!$B:$B,B315,'October Payroll'!Q:Q)+SUMIF('November Payroll'!$B:$B,B315,'November Payroll'!Q:Q)+SUMIF('December Payroll'!$B:$B,B315,'December Payroll'!Q:Q)</f>
        <v>0</v>
      </c>
      <c r="R315" s="46">
        <f>SUMIF('January Payroll'!$B:$B,B315,'January Payroll'!R:R)+SUMIF('February Payroll'!$B:$B,B315,'February Payroll'!R:R)+SUMIF('March Payroll'!$B:$B,B315,'March Payroll'!R:R)+SUMIF('April Payroll'!$B:$B,B315,'April Payroll'!R:R)+SUMIF('May Payroll'!$B:$B,B315,'May Payroll'!R:R)+SUMIF('June Payroll'!$B:$B,B315,'June Payroll'!R:R)+SUMIF('July Payroll'!$B:$B,B315,'July Payroll'!R:R)+SUMIF('August Payroll'!$B:$B,B315,'August Payroll'!R:R)+SUMIF('September Payroll'!$B:$B,B315,'September Payroll'!R:R)+SUMIF('October Payroll'!$B:$B,B315,'October Payroll'!R:R)+SUMIF('November Payroll'!$B:$B,B315,'November Payroll'!R:R)+SUMIF('December Payroll'!$B:$B,B315,'December Payroll'!R:R)</f>
        <v>0</v>
      </c>
      <c r="S315" s="46">
        <f>SUMIF('January Payroll'!$B:$B,B315,'January Payroll'!S:S)+SUMIF('February Payroll'!$B:$B,B315,'February Payroll'!S:S)+SUMIF('March Payroll'!$B:$B,B315,'March Payroll'!S:S)+SUMIF('April Payroll'!$B:$B,B315,'April Payroll'!S:S)+SUMIF('May Payroll'!$B:$B,B315,'May Payroll'!S:S)+SUMIF('June Payroll'!$B:$B,B315,'June Payroll'!S:S)+SUMIF('July Payroll'!$B:$B,B315,'July Payroll'!S:S)+SUMIF('August Payroll'!$B:$B,B315,'August Payroll'!S:S)+SUMIF('September Payroll'!$B:$B,B315,'September Payroll'!S:S)+SUMIF('October Payroll'!$B:$B,B315,'October Payroll'!S:S)+SUMIF('November Payroll'!$B:$B,B315,'November Payroll'!S:S)+SUMIF('December Payroll'!$B:$B,B315,'December Payroll'!S:S)</f>
        <v>0</v>
      </c>
      <c r="T315" s="46">
        <f>SUMIF('January Payroll'!$B:$B,B315,'January Payroll'!T:T)+SUMIF('February Payroll'!$B:$B,B315,'February Payroll'!T:T)+SUMIF('March Payroll'!$B:$B,B315,'March Payroll'!T:T)+SUMIF('April Payroll'!$B:$B,B315,'April Payroll'!T:T)+SUMIF('May Payroll'!$B:$B,B315,'May Payroll'!T:T)+SUMIF('June Payroll'!$B:$B,B315,'June Payroll'!T:T)+SUMIF('July Payroll'!$B:$B,B315,'July Payroll'!T:T)+SUMIF('August Payroll'!$B:$B,B315,'August Payroll'!T:T)+SUMIF('September Payroll'!$B:$B,B315,'September Payroll'!T:T)+SUMIF('October Payroll'!$B:$B,B315,'October Payroll'!T:T)+SUMIF('November Payroll'!$B:$B,B315,'November Payroll'!T:T)+SUMIF('December Payroll'!$B:$B,B315,'December Payroll'!T:T)</f>
        <v>0</v>
      </c>
      <c r="U315" s="86">
        <f>SUMIF('January Payroll'!$B:$B,B315,'January Payroll'!U:U)+SUMIF('February Payroll'!$B:$B,B315,'February Payroll'!U:U)+SUMIF('March Payroll'!$B:$B,B315,'March Payroll'!U:U)+SUMIF('April Payroll'!$B:$B,B315,'April Payroll'!U:U)+SUMIF('May Payroll'!$B:$B,B315,'May Payroll'!U:U)+SUMIF('June Payroll'!$B:$B,B315,'June Payroll'!U:U)+SUMIF('July Payroll'!$B:$B,B315,'July Payroll'!U:U)+SUMIF('August Payroll'!$B:$B,B315,'August Payroll'!U:U)+SUMIF('September Payroll'!$B:$B,B315,'September Payroll'!U:U)+SUMIF('October Payroll'!$B:$B,B315,'October Payroll'!U:U)+SUMIF('November Payroll'!$B:$B,B315,'November Payroll'!U:U)+SUMIF('December Payroll'!$B:$B,B315,'December Payroll'!U:U)</f>
        <v>0</v>
      </c>
    </row>
    <row r="316" ht="14.25" hidden="1" customHeight="1">
      <c r="B316" s="32" t="str">
        <f>'Set Up Employee Data'!A316</f>
        <v/>
      </c>
      <c r="C316" s="33" t="str">
        <f>'Set Up Employee Data'!B316</f>
        <v/>
      </c>
      <c r="D316" s="33">
        <f t="shared" si="1"/>
        <v>0</v>
      </c>
      <c r="E316" s="32">
        <f>SUMIF('January Payroll'!$B:$B,B316,'January Payroll'!E:E)+SUMIF('February Payroll'!$B:$B,B316,'February Payroll'!E:E)+SUMIF('March Payroll'!$B:$B,B316,'March Payroll'!E:E)+SUMIF('April Payroll'!$B:$B,B316,'April Payroll'!E:E)+SUMIF('May Payroll'!$B:$B,B316,'May Payroll'!E:E)+SUMIF('June Payroll'!$B:$B,B316,'June Payroll'!E:E)+SUMIF('July Payroll'!$B:$B,B316,'July Payroll'!E:E)+SUMIF('August Payroll'!$B:$B,B316,'August Payroll'!E:E)+SUMIF('September Payroll'!$B:$B,B316,'September Payroll'!E:E)+SUMIF('October Payroll'!$B:$B,B316,'October Payroll'!E:E)+SUMIF('November Payroll'!$B:$B,B316,'November Payroll'!E:E)+SUMIF('December Payroll'!$B:$B,B316,'December Payroll'!E:E)</f>
        <v>0</v>
      </c>
      <c r="F316" s="32">
        <f>SUMIF('January Payroll'!$B:$B,B316,'January Payroll'!F:F)+SUMIF('February Payroll'!$B:$B,B316,'February Payroll'!F:F)+SUMIF('March Payroll'!$B:$B,B316,'March Payroll'!F:F)+SUMIF('April Payroll'!$B:$B,B316,'April Payroll'!F:F)+SUMIF('May Payroll'!$B:$B,B316,'May Payroll'!F:F)+SUMIF('June Payroll'!$B:$B,B316,'June Payroll'!F:F)+SUMIF('July Payroll'!$B:$B,B316,'July Payroll'!F:F)+SUMIF('August Payroll'!$B:$B,B316,'August Payroll'!F:F)+SUMIF('September Payroll'!$B:$B,B316,'September Payroll'!F:F)+SUMIF('October Payroll'!$B:$B,B316,'October Payroll'!F:F)+SUMIF('November Payroll'!$B:$B,B316,'November Payroll'!F:F)+SUMIF('December Payroll'!$B:$B,B316,'December Payroll'!F:F)</f>
        <v>0</v>
      </c>
      <c r="G316" s="32">
        <f>SUMIF('January Payroll'!$B:$B,B316,'January Payroll'!G:G)+SUMIF('February Payroll'!$B:$B,B316,'February Payroll'!G:G)+SUMIF('March Payroll'!$B:$B,B316,'March Payroll'!G:G)+SUMIF('April Payroll'!$B:$B,B316,'April Payroll'!G:G)+SUMIF('May Payroll'!$B:$B,B316,'May Payroll'!G:G)+SUMIF('June Payroll'!$B:$B,B316,'June Payroll'!G:G)+SUMIF('July Payroll'!$B:$B,B316,'July Payroll'!G:G)+SUMIF('August Payroll'!$B:$B,B316,'August Payroll'!G:G)+SUMIF('September Payroll'!$B:$B,B316,'September Payroll'!G:G)+SUMIF('October Payroll'!$B:$B,B316,'October Payroll'!G:G)+SUMIF('November Payroll'!$B:$B,B316,'November Payroll'!G:G)+SUMIF('December Payroll'!$B:$B,B316,'December Payroll'!G:G)</f>
        <v>0</v>
      </c>
      <c r="H316" s="32">
        <f>SUMIF('January Payroll'!$B:$B,B316,'January Payroll'!H:H)+SUMIF('February Payroll'!$B:$B,B316,'February Payroll'!H:H)+SUMIF('March Payroll'!$B:$B,B316,'March Payroll'!H:H)+SUMIF('April Payroll'!$B:$B,B316,'April Payroll'!H:H)+SUMIF('May Payroll'!$B:$B,B316,'May Payroll'!H:H)+SUMIF('June Payroll'!$B:$B,B316,'June Payroll'!H:H)+SUMIF('July Payroll'!$B:$B,B316,'July Payroll'!H:H)+SUMIF('August Payroll'!$B:$B,B316,'August Payroll'!H:H)+SUMIF('September Payroll'!$B:$B,B316,'September Payroll'!H:H)+SUMIF('October Payroll'!$B:$B,B316,'October Payroll'!H:H)+SUMIF('November Payroll'!$B:$B,B316,'November Payroll'!H:H)+SUMIF('December Payroll'!$B:$B,B316,'December Payroll'!H:H)</f>
        <v>0</v>
      </c>
      <c r="I316" s="32">
        <f>SUMIF('January Payroll'!$B:$B,B316,'January Payroll'!I:I)+SUMIF('February Payroll'!$B:$B,B316,'February Payroll'!I:I)+SUMIF('March Payroll'!$B:$B,B316,'March Payroll'!I:I)+SUMIF('April Payroll'!$B:$B,B316,'April Payroll'!I:I)+SUMIF('May Payroll'!$B:$B,B316,'May Payroll'!I:I)+SUMIF('June Payroll'!$B:$B,B316,'June Payroll'!I:I)+SUMIF('July Payroll'!$B:$B,B316,'July Payroll'!I:I)+SUMIF('August Payroll'!$B:$B,B316,'August Payroll'!I:I)+SUMIF('September Payroll'!$B:$B,B316,'September Payroll'!I:I)+SUMIF('October Payroll'!$B:$B,B316,'October Payroll'!I:I)+SUMIF('November Payroll'!$B:$B,B316,'November Payroll'!I:I)+SUMIF('December Payroll'!$B:$B,B316,'December Payroll'!I:I)</f>
        <v>0</v>
      </c>
      <c r="J316" s="68">
        <f>SUMIF('January Payroll'!$B:$B,B316,'January Payroll'!J:J)+SUMIF('February Payroll'!$B:$B,B316,'February Payroll'!J:J)+SUMIF('March Payroll'!$B:$B,B316,'March Payroll'!J:J)+SUMIF('April Payroll'!$B:$B,B316,'April Payroll'!J:J)+SUMIF('May Payroll'!$B:$B,B316,'May Payroll'!J:J)+SUMIF('June Payroll'!$B:$B,B316,'June Payroll'!J:J)+SUMIF('July Payroll'!$B:$B,B316,'July Payroll'!J:J)+SUMIF('August Payroll'!$B:$B,B316,'August Payroll'!J:J)+SUMIF('September Payroll'!$B:$B,B316,'September Payroll'!J:J)+SUMIF('October Payroll'!$B:$B,B316,'October Payroll'!J:J)+SUMIF('November Payroll'!$B:$B,B316,'November Payroll'!J:J)+SUMIF('December Payroll'!$B:$B,B316,'December Payroll'!J:J)</f>
        <v>0</v>
      </c>
      <c r="K316" s="46">
        <f>SUMIF('January Payroll'!$B:$B,B316,'January Payroll'!K:K)+SUMIF('February Payroll'!$B:$B,B316,'February Payroll'!K:K)+SUMIF('March Payroll'!$B:$B,B316,'March Payroll'!K:K)+SUMIF('April Payroll'!$B:$B,B316,'April Payroll'!K:K)+SUMIF('May Payroll'!$B:$B,B316,'May Payroll'!K:K)+SUMIF('June Payroll'!$B:$B,B316,'June Payroll'!K:K)+SUMIF('July Payroll'!$B:$B,B316,'July Payroll'!K:K)+SUMIF('August Payroll'!$B:$B,B316,'August Payroll'!K:K)+SUMIF('September Payroll'!$B:$B,B316,'September Payroll'!K:K)+SUMIF('October Payroll'!$B:$B,B316,'October Payroll'!K:K)+SUMIF('November Payroll'!$B:$B,B316,'November Payroll'!K:K)+SUMIF('December Payroll'!$B:$B,B316,'December Payroll'!K:K)</f>
        <v>0</v>
      </c>
      <c r="L316" s="46">
        <f>SUMIF('January Payroll'!$B:$B,B316,'January Payroll'!L:L)+SUMIF('February Payroll'!$B:$B,B316,'February Payroll'!L:L)+SUMIF('March Payroll'!$B:$B,B316,'March Payroll'!L:L)+SUMIF('April Payroll'!$B:$B,B316,'April Payroll'!L:L)+SUMIF('May Payroll'!$B:$B,B316,'May Payroll'!L:L)+SUMIF('June Payroll'!$B:$B,B316,'June Payroll'!L:L)+SUMIF('July Payroll'!$B:$B,B316,'July Payroll'!L:L)+SUMIF('August Payroll'!$B:$B,B316,'August Payroll'!L:L)+SUMIF('September Payroll'!$B:$B,B316,'September Payroll'!L:L)+SUMIF('October Payroll'!$B:$B,B316,'October Payroll'!L:L)+SUMIF('November Payroll'!$B:$B,B316,'November Payroll'!L:L)+SUMIF('December Payroll'!$B:$B,B316,'December Payroll'!L:L)</f>
        <v>0</v>
      </c>
      <c r="M316" s="46">
        <f>SUMIF('January Payroll'!$B:$B,B316,'January Payroll'!M:M)+SUMIF('February Payroll'!$B:$B,B316,'February Payroll'!M:M)+SUMIF('March Payroll'!$B:$B,B316,'March Payroll'!M:M)+SUMIF('April Payroll'!$B:$B,B316,'April Payroll'!M:M)+SUMIF('May Payroll'!$B:$B,B316,'May Payroll'!M:M)+SUMIF('June Payroll'!$B:$B,B316,'June Payroll'!M:M)+SUMIF('July Payroll'!$B:$B,B316,'July Payroll'!M:M)+SUMIF('August Payroll'!$B:$B,B316,'August Payroll'!M:M)+SUMIF('September Payroll'!$B:$B,B316,'September Payroll'!M:M)+SUMIF('October Payroll'!$B:$B,B316,'October Payroll'!M:M)+SUMIF('November Payroll'!$B:$B,B316,'November Payroll'!M:M)+SUMIF('December Payroll'!$B:$B,B316,'December Payroll'!M:M)</f>
        <v>0</v>
      </c>
      <c r="N316" s="46">
        <f>SUMIF('January Payroll'!$B:$B,B316,'January Payroll'!N:N)+SUMIF('February Payroll'!$B:$B,B316,'February Payroll'!N:N)+SUMIF('March Payroll'!$B:$B,B316,'March Payroll'!N:N)+SUMIF('April Payroll'!$B:$B,B316,'April Payroll'!N:N)+SUMIF('May Payroll'!$B:$B,B316,'May Payroll'!N:N)+SUMIF('June Payroll'!$B:$B,B316,'June Payroll'!N:N)+SUMIF('July Payroll'!$B:$B,B316,'July Payroll'!N:N)+SUMIF('August Payroll'!$B:$B,B316,'August Payroll'!N:N)+SUMIF('September Payroll'!$B:$B,B316,'September Payroll'!N:N)+SUMIF('October Payroll'!$B:$B,B316,'October Payroll'!N:N)+SUMIF('November Payroll'!$B:$B,B316,'November Payroll'!N:N)+SUMIF('December Payroll'!$B:$B,B316,'December Payroll'!N:N)</f>
        <v>0</v>
      </c>
      <c r="O316" s="46">
        <f>SUMIF('January Payroll'!$B:$B,B316,'January Payroll'!O:O)+SUMIF('February Payroll'!$B:$B,B316,'February Payroll'!O:O)+SUMIF('March Payroll'!$B:$B,B316,'March Payroll'!O:O)+SUMIF('April Payroll'!$B:$B,B316,'April Payroll'!O:O)+SUMIF('May Payroll'!$B:$B,B316,'May Payroll'!O:O)+SUMIF('June Payroll'!$B:$B,B316,'June Payroll'!O:O)+SUMIF('July Payroll'!$B:$B,B316,'July Payroll'!O:O)+SUMIF('August Payroll'!$B:$B,B316,'August Payroll'!O:O)+SUMIF('September Payroll'!$B:$B,B316,'September Payroll'!O:O)+SUMIF('October Payroll'!$B:$B,B316,'October Payroll'!O:O)+SUMIF('November Payroll'!$B:$B,B316,'November Payroll'!O:O)+SUMIF('December Payroll'!$B:$B,B316,'December Payroll'!O:O)</f>
        <v>0</v>
      </c>
      <c r="P316" s="46">
        <f>SUMIF('January Payroll'!$B:$B,B316,'January Payroll'!P:P)+SUMIF('February Payroll'!$B:$B,B316,'February Payroll'!P:P)+SUMIF('March Payroll'!$B:$B,B316,'March Payroll'!P:P)+SUMIF('April Payroll'!$B:$B,B316,'April Payroll'!P:P)+SUMIF('May Payroll'!$B:$B,B316,'May Payroll'!P:P)+SUMIF('June Payroll'!$B:$B,B316,'June Payroll'!P:P)+SUMIF('July Payroll'!$B:$B,B316,'July Payroll'!P:P)+SUMIF('August Payroll'!$B:$B,B316,'August Payroll'!P:P)+SUMIF('September Payroll'!$B:$B,B316,'September Payroll'!P:P)+SUMIF('October Payroll'!$B:$B,B316,'October Payroll'!P:P)+SUMIF('November Payroll'!$B:$B,B316,'November Payroll'!P:P)+SUMIF('December Payroll'!$B:$B,B316,'December Payroll'!P:P)</f>
        <v>0</v>
      </c>
      <c r="Q316" s="46">
        <f>SUMIF('January Payroll'!$B:$B,B316,'January Payroll'!Q:Q)+SUMIF('February Payroll'!$B:$B,B316,'February Payroll'!Q:Q)+SUMIF('March Payroll'!$B:$B,B316,'March Payroll'!Q:Q)+SUMIF('April Payroll'!$B:$B,B316,'April Payroll'!Q:Q)+SUMIF('May Payroll'!$B:$B,B316,'May Payroll'!Q:Q)+SUMIF('June Payroll'!$B:$B,B316,'June Payroll'!Q:Q)+SUMIF('July Payroll'!$B:$B,B316,'July Payroll'!Q:Q)+SUMIF('August Payroll'!$B:$B,B316,'August Payroll'!Q:Q)+SUMIF('September Payroll'!$B:$B,B316,'September Payroll'!Q:Q)+SUMIF('October Payroll'!$B:$B,B316,'October Payroll'!Q:Q)+SUMIF('November Payroll'!$B:$B,B316,'November Payroll'!Q:Q)+SUMIF('December Payroll'!$B:$B,B316,'December Payroll'!Q:Q)</f>
        <v>0</v>
      </c>
      <c r="R316" s="46">
        <f>SUMIF('January Payroll'!$B:$B,B316,'January Payroll'!R:R)+SUMIF('February Payroll'!$B:$B,B316,'February Payroll'!R:R)+SUMIF('March Payroll'!$B:$B,B316,'March Payroll'!R:R)+SUMIF('April Payroll'!$B:$B,B316,'April Payroll'!R:R)+SUMIF('May Payroll'!$B:$B,B316,'May Payroll'!R:R)+SUMIF('June Payroll'!$B:$B,B316,'June Payroll'!R:R)+SUMIF('July Payroll'!$B:$B,B316,'July Payroll'!R:R)+SUMIF('August Payroll'!$B:$B,B316,'August Payroll'!R:R)+SUMIF('September Payroll'!$B:$B,B316,'September Payroll'!R:R)+SUMIF('October Payroll'!$B:$B,B316,'October Payroll'!R:R)+SUMIF('November Payroll'!$B:$B,B316,'November Payroll'!R:R)+SUMIF('December Payroll'!$B:$B,B316,'December Payroll'!R:R)</f>
        <v>0</v>
      </c>
      <c r="S316" s="46">
        <f>SUMIF('January Payroll'!$B:$B,B316,'January Payroll'!S:S)+SUMIF('February Payroll'!$B:$B,B316,'February Payroll'!S:S)+SUMIF('March Payroll'!$B:$B,B316,'March Payroll'!S:S)+SUMIF('April Payroll'!$B:$B,B316,'April Payroll'!S:S)+SUMIF('May Payroll'!$B:$B,B316,'May Payroll'!S:S)+SUMIF('June Payroll'!$B:$B,B316,'June Payroll'!S:S)+SUMIF('July Payroll'!$B:$B,B316,'July Payroll'!S:S)+SUMIF('August Payroll'!$B:$B,B316,'August Payroll'!S:S)+SUMIF('September Payroll'!$B:$B,B316,'September Payroll'!S:S)+SUMIF('October Payroll'!$B:$B,B316,'October Payroll'!S:S)+SUMIF('November Payroll'!$B:$B,B316,'November Payroll'!S:S)+SUMIF('December Payroll'!$B:$B,B316,'December Payroll'!S:S)</f>
        <v>0</v>
      </c>
      <c r="T316" s="46">
        <f>SUMIF('January Payroll'!$B:$B,B316,'January Payroll'!T:T)+SUMIF('February Payroll'!$B:$B,B316,'February Payroll'!T:T)+SUMIF('March Payroll'!$B:$B,B316,'March Payroll'!T:T)+SUMIF('April Payroll'!$B:$B,B316,'April Payroll'!T:T)+SUMIF('May Payroll'!$B:$B,B316,'May Payroll'!T:T)+SUMIF('June Payroll'!$B:$B,B316,'June Payroll'!T:T)+SUMIF('July Payroll'!$B:$B,B316,'July Payroll'!T:T)+SUMIF('August Payroll'!$B:$B,B316,'August Payroll'!T:T)+SUMIF('September Payroll'!$B:$B,B316,'September Payroll'!T:T)+SUMIF('October Payroll'!$B:$B,B316,'October Payroll'!T:T)+SUMIF('November Payroll'!$B:$B,B316,'November Payroll'!T:T)+SUMIF('December Payroll'!$B:$B,B316,'December Payroll'!T:T)</f>
        <v>0</v>
      </c>
      <c r="U316" s="86">
        <f>SUMIF('January Payroll'!$B:$B,B316,'January Payroll'!U:U)+SUMIF('February Payroll'!$B:$B,B316,'February Payroll'!U:U)+SUMIF('March Payroll'!$B:$B,B316,'March Payroll'!U:U)+SUMIF('April Payroll'!$B:$B,B316,'April Payroll'!U:U)+SUMIF('May Payroll'!$B:$B,B316,'May Payroll'!U:U)+SUMIF('June Payroll'!$B:$B,B316,'June Payroll'!U:U)+SUMIF('July Payroll'!$B:$B,B316,'July Payroll'!U:U)+SUMIF('August Payroll'!$B:$B,B316,'August Payroll'!U:U)+SUMIF('September Payroll'!$B:$B,B316,'September Payroll'!U:U)+SUMIF('October Payroll'!$B:$B,B316,'October Payroll'!U:U)+SUMIF('November Payroll'!$B:$B,B316,'November Payroll'!U:U)+SUMIF('December Payroll'!$B:$B,B316,'December Payroll'!U:U)</f>
        <v>0</v>
      </c>
    </row>
    <row r="317" ht="14.25" hidden="1" customHeight="1">
      <c r="B317" s="32" t="str">
        <f>'Set Up Employee Data'!A317</f>
        <v/>
      </c>
      <c r="C317" s="33" t="str">
        <f>'Set Up Employee Data'!B317</f>
        <v/>
      </c>
      <c r="D317" s="33">
        <f t="shared" si="1"/>
        <v>0</v>
      </c>
      <c r="E317" s="32">
        <f>SUMIF('January Payroll'!$B:$B,B317,'January Payroll'!E:E)+SUMIF('February Payroll'!$B:$B,B317,'February Payroll'!E:E)+SUMIF('March Payroll'!$B:$B,B317,'March Payroll'!E:E)+SUMIF('April Payroll'!$B:$B,B317,'April Payroll'!E:E)+SUMIF('May Payroll'!$B:$B,B317,'May Payroll'!E:E)+SUMIF('June Payroll'!$B:$B,B317,'June Payroll'!E:E)+SUMIF('July Payroll'!$B:$B,B317,'July Payroll'!E:E)+SUMIF('August Payroll'!$B:$B,B317,'August Payroll'!E:E)+SUMIF('September Payroll'!$B:$B,B317,'September Payroll'!E:E)+SUMIF('October Payroll'!$B:$B,B317,'October Payroll'!E:E)+SUMIF('November Payroll'!$B:$B,B317,'November Payroll'!E:E)+SUMIF('December Payroll'!$B:$B,B317,'December Payroll'!E:E)</f>
        <v>0</v>
      </c>
      <c r="F317" s="32">
        <f>SUMIF('January Payroll'!$B:$B,B317,'January Payroll'!F:F)+SUMIF('February Payroll'!$B:$B,B317,'February Payroll'!F:F)+SUMIF('March Payroll'!$B:$B,B317,'March Payroll'!F:F)+SUMIF('April Payroll'!$B:$B,B317,'April Payroll'!F:F)+SUMIF('May Payroll'!$B:$B,B317,'May Payroll'!F:F)+SUMIF('June Payroll'!$B:$B,B317,'June Payroll'!F:F)+SUMIF('July Payroll'!$B:$B,B317,'July Payroll'!F:F)+SUMIF('August Payroll'!$B:$B,B317,'August Payroll'!F:F)+SUMIF('September Payroll'!$B:$B,B317,'September Payroll'!F:F)+SUMIF('October Payroll'!$B:$B,B317,'October Payroll'!F:F)+SUMIF('November Payroll'!$B:$B,B317,'November Payroll'!F:F)+SUMIF('December Payroll'!$B:$B,B317,'December Payroll'!F:F)</f>
        <v>0</v>
      </c>
      <c r="G317" s="32">
        <f>SUMIF('January Payroll'!$B:$B,B317,'January Payroll'!G:G)+SUMIF('February Payroll'!$B:$B,B317,'February Payroll'!G:G)+SUMIF('March Payroll'!$B:$B,B317,'March Payroll'!G:G)+SUMIF('April Payroll'!$B:$B,B317,'April Payroll'!G:G)+SUMIF('May Payroll'!$B:$B,B317,'May Payroll'!G:G)+SUMIF('June Payroll'!$B:$B,B317,'June Payroll'!G:G)+SUMIF('July Payroll'!$B:$B,B317,'July Payroll'!G:G)+SUMIF('August Payroll'!$B:$B,B317,'August Payroll'!G:G)+SUMIF('September Payroll'!$B:$B,B317,'September Payroll'!G:G)+SUMIF('October Payroll'!$B:$B,B317,'October Payroll'!G:G)+SUMIF('November Payroll'!$B:$B,B317,'November Payroll'!G:G)+SUMIF('December Payroll'!$B:$B,B317,'December Payroll'!G:G)</f>
        <v>0</v>
      </c>
      <c r="H317" s="32">
        <f>SUMIF('January Payroll'!$B:$B,B317,'January Payroll'!H:H)+SUMIF('February Payroll'!$B:$B,B317,'February Payroll'!H:H)+SUMIF('March Payroll'!$B:$B,B317,'March Payroll'!H:H)+SUMIF('April Payroll'!$B:$B,B317,'April Payroll'!H:H)+SUMIF('May Payroll'!$B:$B,B317,'May Payroll'!H:H)+SUMIF('June Payroll'!$B:$B,B317,'June Payroll'!H:H)+SUMIF('July Payroll'!$B:$B,B317,'July Payroll'!H:H)+SUMIF('August Payroll'!$B:$B,B317,'August Payroll'!H:H)+SUMIF('September Payroll'!$B:$B,B317,'September Payroll'!H:H)+SUMIF('October Payroll'!$B:$B,B317,'October Payroll'!H:H)+SUMIF('November Payroll'!$B:$B,B317,'November Payroll'!H:H)+SUMIF('December Payroll'!$B:$B,B317,'December Payroll'!H:H)</f>
        <v>0</v>
      </c>
      <c r="I317" s="32">
        <f>SUMIF('January Payroll'!$B:$B,B317,'January Payroll'!I:I)+SUMIF('February Payroll'!$B:$B,B317,'February Payroll'!I:I)+SUMIF('March Payroll'!$B:$B,B317,'March Payroll'!I:I)+SUMIF('April Payroll'!$B:$B,B317,'April Payroll'!I:I)+SUMIF('May Payroll'!$B:$B,B317,'May Payroll'!I:I)+SUMIF('June Payroll'!$B:$B,B317,'June Payroll'!I:I)+SUMIF('July Payroll'!$B:$B,B317,'July Payroll'!I:I)+SUMIF('August Payroll'!$B:$B,B317,'August Payroll'!I:I)+SUMIF('September Payroll'!$B:$B,B317,'September Payroll'!I:I)+SUMIF('October Payroll'!$B:$B,B317,'October Payroll'!I:I)+SUMIF('November Payroll'!$B:$B,B317,'November Payroll'!I:I)+SUMIF('December Payroll'!$B:$B,B317,'December Payroll'!I:I)</f>
        <v>0</v>
      </c>
      <c r="J317" s="68">
        <f>SUMIF('January Payroll'!$B:$B,B317,'January Payroll'!J:J)+SUMIF('February Payroll'!$B:$B,B317,'February Payroll'!J:J)+SUMIF('March Payroll'!$B:$B,B317,'March Payroll'!J:J)+SUMIF('April Payroll'!$B:$B,B317,'April Payroll'!J:J)+SUMIF('May Payroll'!$B:$B,B317,'May Payroll'!J:J)+SUMIF('June Payroll'!$B:$B,B317,'June Payroll'!J:J)+SUMIF('July Payroll'!$B:$B,B317,'July Payroll'!J:J)+SUMIF('August Payroll'!$B:$B,B317,'August Payroll'!J:J)+SUMIF('September Payroll'!$B:$B,B317,'September Payroll'!J:J)+SUMIF('October Payroll'!$B:$B,B317,'October Payroll'!J:J)+SUMIF('November Payroll'!$B:$B,B317,'November Payroll'!J:J)+SUMIF('December Payroll'!$B:$B,B317,'December Payroll'!J:J)</f>
        <v>0</v>
      </c>
      <c r="K317" s="46">
        <f>SUMIF('January Payroll'!$B:$B,B317,'January Payroll'!K:K)+SUMIF('February Payroll'!$B:$B,B317,'February Payroll'!K:K)+SUMIF('March Payroll'!$B:$B,B317,'March Payroll'!K:K)+SUMIF('April Payroll'!$B:$B,B317,'April Payroll'!K:K)+SUMIF('May Payroll'!$B:$B,B317,'May Payroll'!K:K)+SUMIF('June Payroll'!$B:$B,B317,'June Payroll'!K:K)+SUMIF('July Payroll'!$B:$B,B317,'July Payroll'!K:K)+SUMIF('August Payroll'!$B:$B,B317,'August Payroll'!K:K)+SUMIF('September Payroll'!$B:$B,B317,'September Payroll'!K:K)+SUMIF('October Payroll'!$B:$B,B317,'October Payroll'!K:K)+SUMIF('November Payroll'!$B:$B,B317,'November Payroll'!K:K)+SUMIF('December Payroll'!$B:$B,B317,'December Payroll'!K:K)</f>
        <v>0</v>
      </c>
      <c r="L317" s="46">
        <f>SUMIF('January Payroll'!$B:$B,B317,'January Payroll'!L:L)+SUMIF('February Payroll'!$B:$B,B317,'February Payroll'!L:L)+SUMIF('March Payroll'!$B:$B,B317,'March Payroll'!L:L)+SUMIF('April Payroll'!$B:$B,B317,'April Payroll'!L:L)+SUMIF('May Payroll'!$B:$B,B317,'May Payroll'!L:L)+SUMIF('June Payroll'!$B:$B,B317,'June Payroll'!L:L)+SUMIF('July Payroll'!$B:$B,B317,'July Payroll'!L:L)+SUMIF('August Payroll'!$B:$B,B317,'August Payroll'!L:L)+SUMIF('September Payroll'!$B:$B,B317,'September Payroll'!L:L)+SUMIF('October Payroll'!$B:$B,B317,'October Payroll'!L:L)+SUMIF('November Payroll'!$B:$B,B317,'November Payroll'!L:L)+SUMIF('December Payroll'!$B:$B,B317,'December Payroll'!L:L)</f>
        <v>0</v>
      </c>
      <c r="M317" s="46">
        <f>SUMIF('January Payroll'!$B:$B,B317,'January Payroll'!M:M)+SUMIF('February Payroll'!$B:$B,B317,'February Payroll'!M:M)+SUMIF('March Payroll'!$B:$B,B317,'March Payroll'!M:M)+SUMIF('April Payroll'!$B:$B,B317,'April Payroll'!M:M)+SUMIF('May Payroll'!$B:$B,B317,'May Payroll'!M:M)+SUMIF('June Payroll'!$B:$B,B317,'June Payroll'!M:M)+SUMIF('July Payroll'!$B:$B,B317,'July Payroll'!M:M)+SUMIF('August Payroll'!$B:$B,B317,'August Payroll'!M:M)+SUMIF('September Payroll'!$B:$B,B317,'September Payroll'!M:M)+SUMIF('October Payroll'!$B:$B,B317,'October Payroll'!M:M)+SUMIF('November Payroll'!$B:$B,B317,'November Payroll'!M:M)+SUMIF('December Payroll'!$B:$B,B317,'December Payroll'!M:M)</f>
        <v>0</v>
      </c>
      <c r="N317" s="46">
        <f>SUMIF('January Payroll'!$B:$B,B317,'January Payroll'!N:N)+SUMIF('February Payroll'!$B:$B,B317,'February Payroll'!N:N)+SUMIF('March Payroll'!$B:$B,B317,'March Payroll'!N:N)+SUMIF('April Payroll'!$B:$B,B317,'April Payroll'!N:N)+SUMIF('May Payroll'!$B:$B,B317,'May Payroll'!N:N)+SUMIF('June Payroll'!$B:$B,B317,'June Payroll'!N:N)+SUMIF('July Payroll'!$B:$B,B317,'July Payroll'!N:N)+SUMIF('August Payroll'!$B:$B,B317,'August Payroll'!N:N)+SUMIF('September Payroll'!$B:$B,B317,'September Payroll'!N:N)+SUMIF('October Payroll'!$B:$B,B317,'October Payroll'!N:N)+SUMIF('November Payroll'!$B:$B,B317,'November Payroll'!N:N)+SUMIF('December Payroll'!$B:$B,B317,'December Payroll'!N:N)</f>
        <v>0</v>
      </c>
      <c r="O317" s="46">
        <f>SUMIF('January Payroll'!$B:$B,B317,'January Payroll'!O:O)+SUMIF('February Payroll'!$B:$B,B317,'February Payroll'!O:O)+SUMIF('March Payroll'!$B:$B,B317,'March Payroll'!O:O)+SUMIF('April Payroll'!$B:$B,B317,'April Payroll'!O:O)+SUMIF('May Payroll'!$B:$B,B317,'May Payroll'!O:O)+SUMIF('June Payroll'!$B:$B,B317,'June Payroll'!O:O)+SUMIF('July Payroll'!$B:$B,B317,'July Payroll'!O:O)+SUMIF('August Payroll'!$B:$B,B317,'August Payroll'!O:O)+SUMIF('September Payroll'!$B:$B,B317,'September Payroll'!O:O)+SUMIF('October Payroll'!$B:$B,B317,'October Payroll'!O:O)+SUMIF('November Payroll'!$B:$B,B317,'November Payroll'!O:O)+SUMIF('December Payroll'!$B:$B,B317,'December Payroll'!O:O)</f>
        <v>0</v>
      </c>
      <c r="P317" s="46">
        <f>SUMIF('January Payroll'!$B:$B,B317,'January Payroll'!P:P)+SUMIF('February Payroll'!$B:$B,B317,'February Payroll'!P:P)+SUMIF('March Payroll'!$B:$B,B317,'March Payroll'!P:P)+SUMIF('April Payroll'!$B:$B,B317,'April Payroll'!P:P)+SUMIF('May Payroll'!$B:$B,B317,'May Payroll'!P:P)+SUMIF('June Payroll'!$B:$B,B317,'June Payroll'!P:P)+SUMIF('July Payroll'!$B:$B,B317,'July Payroll'!P:P)+SUMIF('August Payroll'!$B:$B,B317,'August Payroll'!P:P)+SUMIF('September Payroll'!$B:$B,B317,'September Payroll'!P:P)+SUMIF('October Payroll'!$B:$B,B317,'October Payroll'!P:P)+SUMIF('November Payroll'!$B:$B,B317,'November Payroll'!P:P)+SUMIF('December Payroll'!$B:$B,B317,'December Payroll'!P:P)</f>
        <v>0</v>
      </c>
      <c r="Q317" s="46">
        <f>SUMIF('January Payroll'!$B:$B,B317,'January Payroll'!Q:Q)+SUMIF('February Payroll'!$B:$B,B317,'February Payroll'!Q:Q)+SUMIF('March Payroll'!$B:$B,B317,'March Payroll'!Q:Q)+SUMIF('April Payroll'!$B:$B,B317,'April Payroll'!Q:Q)+SUMIF('May Payroll'!$B:$B,B317,'May Payroll'!Q:Q)+SUMIF('June Payroll'!$B:$B,B317,'June Payroll'!Q:Q)+SUMIF('July Payroll'!$B:$B,B317,'July Payroll'!Q:Q)+SUMIF('August Payroll'!$B:$B,B317,'August Payroll'!Q:Q)+SUMIF('September Payroll'!$B:$B,B317,'September Payroll'!Q:Q)+SUMIF('October Payroll'!$B:$B,B317,'October Payroll'!Q:Q)+SUMIF('November Payroll'!$B:$B,B317,'November Payroll'!Q:Q)+SUMIF('December Payroll'!$B:$B,B317,'December Payroll'!Q:Q)</f>
        <v>0</v>
      </c>
      <c r="R317" s="46">
        <f>SUMIF('January Payroll'!$B:$B,B317,'January Payroll'!R:R)+SUMIF('February Payroll'!$B:$B,B317,'February Payroll'!R:R)+SUMIF('March Payroll'!$B:$B,B317,'March Payroll'!R:R)+SUMIF('April Payroll'!$B:$B,B317,'April Payroll'!R:R)+SUMIF('May Payroll'!$B:$B,B317,'May Payroll'!R:R)+SUMIF('June Payroll'!$B:$B,B317,'June Payroll'!R:R)+SUMIF('July Payroll'!$B:$B,B317,'July Payroll'!R:R)+SUMIF('August Payroll'!$B:$B,B317,'August Payroll'!R:R)+SUMIF('September Payroll'!$B:$B,B317,'September Payroll'!R:R)+SUMIF('October Payroll'!$B:$B,B317,'October Payroll'!R:R)+SUMIF('November Payroll'!$B:$B,B317,'November Payroll'!R:R)+SUMIF('December Payroll'!$B:$B,B317,'December Payroll'!R:R)</f>
        <v>0</v>
      </c>
      <c r="S317" s="46">
        <f>SUMIF('January Payroll'!$B:$B,B317,'January Payroll'!S:S)+SUMIF('February Payroll'!$B:$B,B317,'February Payroll'!S:S)+SUMIF('March Payroll'!$B:$B,B317,'March Payroll'!S:S)+SUMIF('April Payroll'!$B:$B,B317,'April Payroll'!S:S)+SUMIF('May Payroll'!$B:$B,B317,'May Payroll'!S:S)+SUMIF('June Payroll'!$B:$B,B317,'June Payroll'!S:S)+SUMIF('July Payroll'!$B:$B,B317,'July Payroll'!S:S)+SUMIF('August Payroll'!$B:$B,B317,'August Payroll'!S:S)+SUMIF('September Payroll'!$B:$B,B317,'September Payroll'!S:S)+SUMIF('October Payroll'!$B:$B,B317,'October Payroll'!S:S)+SUMIF('November Payroll'!$B:$B,B317,'November Payroll'!S:S)+SUMIF('December Payroll'!$B:$B,B317,'December Payroll'!S:S)</f>
        <v>0</v>
      </c>
      <c r="T317" s="46">
        <f>SUMIF('January Payroll'!$B:$B,B317,'January Payroll'!T:T)+SUMIF('February Payroll'!$B:$B,B317,'February Payroll'!T:T)+SUMIF('March Payroll'!$B:$B,B317,'March Payroll'!T:T)+SUMIF('April Payroll'!$B:$B,B317,'April Payroll'!T:T)+SUMIF('May Payroll'!$B:$B,B317,'May Payroll'!T:T)+SUMIF('June Payroll'!$B:$B,B317,'June Payroll'!T:T)+SUMIF('July Payroll'!$B:$B,B317,'July Payroll'!T:T)+SUMIF('August Payroll'!$B:$B,B317,'August Payroll'!T:T)+SUMIF('September Payroll'!$B:$B,B317,'September Payroll'!T:T)+SUMIF('October Payroll'!$B:$B,B317,'October Payroll'!T:T)+SUMIF('November Payroll'!$B:$B,B317,'November Payroll'!T:T)+SUMIF('December Payroll'!$B:$B,B317,'December Payroll'!T:T)</f>
        <v>0</v>
      </c>
      <c r="U317" s="86">
        <f>SUMIF('January Payroll'!$B:$B,B317,'January Payroll'!U:U)+SUMIF('February Payroll'!$B:$B,B317,'February Payroll'!U:U)+SUMIF('March Payroll'!$B:$B,B317,'March Payroll'!U:U)+SUMIF('April Payroll'!$B:$B,B317,'April Payroll'!U:U)+SUMIF('May Payroll'!$B:$B,B317,'May Payroll'!U:U)+SUMIF('June Payroll'!$B:$B,B317,'June Payroll'!U:U)+SUMIF('July Payroll'!$B:$B,B317,'July Payroll'!U:U)+SUMIF('August Payroll'!$B:$B,B317,'August Payroll'!U:U)+SUMIF('September Payroll'!$B:$B,B317,'September Payroll'!U:U)+SUMIF('October Payroll'!$B:$B,B317,'October Payroll'!U:U)+SUMIF('November Payroll'!$B:$B,B317,'November Payroll'!U:U)+SUMIF('December Payroll'!$B:$B,B317,'December Payroll'!U:U)</f>
        <v>0</v>
      </c>
    </row>
    <row r="318" ht="14.25" hidden="1" customHeight="1">
      <c r="B318" s="32" t="str">
        <f>'Set Up Employee Data'!A318</f>
        <v/>
      </c>
      <c r="C318" s="33" t="str">
        <f>'Set Up Employee Data'!B318</f>
        <v/>
      </c>
      <c r="D318" s="33">
        <f t="shared" si="1"/>
        <v>0</v>
      </c>
      <c r="E318" s="32">
        <f>SUMIF('January Payroll'!$B:$B,B318,'January Payroll'!E:E)+SUMIF('February Payroll'!$B:$B,B318,'February Payroll'!E:E)+SUMIF('March Payroll'!$B:$B,B318,'March Payroll'!E:E)+SUMIF('April Payroll'!$B:$B,B318,'April Payroll'!E:E)+SUMIF('May Payroll'!$B:$B,B318,'May Payroll'!E:E)+SUMIF('June Payroll'!$B:$B,B318,'June Payroll'!E:E)+SUMIF('July Payroll'!$B:$B,B318,'July Payroll'!E:E)+SUMIF('August Payroll'!$B:$B,B318,'August Payroll'!E:E)+SUMIF('September Payroll'!$B:$B,B318,'September Payroll'!E:E)+SUMIF('October Payroll'!$B:$B,B318,'October Payroll'!E:E)+SUMIF('November Payroll'!$B:$B,B318,'November Payroll'!E:E)+SUMIF('December Payroll'!$B:$B,B318,'December Payroll'!E:E)</f>
        <v>0</v>
      </c>
      <c r="F318" s="32">
        <f>SUMIF('January Payroll'!$B:$B,B318,'January Payroll'!F:F)+SUMIF('February Payroll'!$B:$B,B318,'February Payroll'!F:F)+SUMIF('March Payroll'!$B:$B,B318,'March Payroll'!F:F)+SUMIF('April Payroll'!$B:$B,B318,'April Payroll'!F:F)+SUMIF('May Payroll'!$B:$B,B318,'May Payroll'!F:F)+SUMIF('June Payroll'!$B:$B,B318,'June Payroll'!F:F)+SUMIF('July Payroll'!$B:$B,B318,'July Payroll'!F:F)+SUMIF('August Payroll'!$B:$B,B318,'August Payroll'!F:F)+SUMIF('September Payroll'!$B:$B,B318,'September Payroll'!F:F)+SUMIF('October Payroll'!$B:$B,B318,'October Payroll'!F:F)+SUMIF('November Payroll'!$B:$B,B318,'November Payroll'!F:F)+SUMIF('December Payroll'!$B:$B,B318,'December Payroll'!F:F)</f>
        <v>0</v>
      </c>
      <c r="G318" s="32">
        <f>SUMIF('January Payroll'!$B:$B,B318,'January Payroll'!G:G)+SUMIF('February Payroll'!$B:$B,B318,'February Payroll'!G:G)+SUMIF('March Payroll'!$B:$B,B318,'March Payroll'!G:G)+SUMIF('April Payroll'!$B:$B,B318,'April Payroll'!G:G)+SUMIF('May Payroll'!$B:$B,B318,'May Payroll'!G:G)+SUMIF('June Payroll'!$B:$B,B318,'June Payroll'!G:G)+SUMIF('July Payroll'!$B:$B,B318,'July Payroll'!G:G)+SUMIF('August Payroll'!$B:$B,B318,'August Payroll'!G:G)+SUMIF('September Payroll'!$B:$B,B318,'September Payroll'!G:G)+SUMIF('October Payroll'!$B:$B,B318,'October Payroll'!G:G)+SUMIF('November Payroll'!$B:$B,B318,'November Payroll'!G:G)+SUMIF('December Payroll'!$B:$B,B318,'December Payroll'!G:G)</f>
        <v>0</v>
      </c>
      <c r="H318" s="32">
        <f>SUMIF('January Payroll'!$B:$B,B318,'January Payroll'!H:H)+SUMIF('February Payroll'!$B:$B,B318,'February Payroll'!H:H)+SUMIF('March Payroll'!$B:$B,B318,'March Payroll'!H:H)+SUMIF('April Payroll'!$B:$B,B318,'April Payroll'!H:H)+SUMIF('May Payroll'!$B:$B,B318,'May Payroll'!H:H)+SUMIF('June Payroll'!$B:$B,B318,'June Payroll'!H:H)+SUMIF('July Payroll'!$B:$B,B318,'July Payroll'!H:H)+SUMIF('August Payroll'!$B:$B,B318,'August Payroll'!H:H)+SUMIF('September Payroll'!$B:$B,B318,'September Payroll'!H:H)+SUMIF('October Payroll'!$B:$B,B318,'October Payroll'!H:H)+SUMIF('November Payroll'!$B:$B,B318,'November Payroll'!H:H)+SUMIF('December Payroll'!$B:$B,B318,'December Payroll'!H:H)</f>
        <v>0</v>
      </c>
      <c r="I318" s="32">
        <f>SUMIF('January Payroll'!$B:$B,B318,'January Payroll'!I:I)+SUMIF('February Payroll'!$B:$B,B318,'February Payroll'!I:I)+SUMIF('March Payroll'!$B:$B,B318,'March Payroll'!I:I)+SUMIF('April Payroll'!$B:$B,B318,'April Payroll'!I:I)+SUMIF('May Payroll'!$B:$B,B318,'May Payroll'!I:I)+SUMIF('June Payroll'!$B:$B,B318,'June Payroll'!I:I)+SUMIF('July Payroll'!$B:$B,B318,'July Payroll'!I:I)+SUMIF('August Payroll'!$B:$B,B318,'August Payroll'!I:I)+SUMIF('September Payroll'!$B:$B,B318,'September Payroll'!I:I)+SUMIF('October Payroll'!$B:$B,B318,'October Payroll'!I:I)+SUMIF('November Payroll'!$B:$B,B318,'November Payroll'!I:I)+SUMIF('December Payroll'!$B:$B,B318,'December Payroll'!I:I)</f>
        <v>0</v>
      </c>
      <c r="J318" s="68">
        <f>SUMIF('January Payroll'!$B:$B,B318,'January Payroll'!J:J)+SUMIF('February Payroll'!$B:$B,B318,'February Payroll'!J:J)+SUMIF('March Payroll'!$B:$B,B318,'March Payroll'!J:J)+SUMIF('April Payroll'!$B:$B,B318,'April Payroll'!J:J)+SUMIF('May Payroll'!$B:$B,B318,'May Payroll'!J:J)+SUMIF('June Payroll'!$B:$B,B318,'June Payroll'!J:J)+SUMIF('July Payroll'!$B:$B,B318,'July Payroll'!J:J)+SUMIF('August Payroll'!$B:$B,B318,'August Payroll'!J:J)+SUMIF('September Payroll'!$B:$B,B318,'September Payroll'!J:J)+SUMIF('October Payroll'!$B:$B,B318,'October Payroll'!J:J)+SUMIF('November Payroll'!$B:$B,B318,'November Payroll'!J:J)+SUMIF('December Payroll'!$B:$B,B318,'December Payroll'!J:J)</f>
        <v>0</v>
      </c>
      <c r="K318" s="46">
        <f>SUMIF('January Payroll'!$B:$B,B318,'January Payroll'!K:K)+SUMIF('February Payroll'!$B:$B,B318,'February Payroll'!K:K)+SUMIF('March Payroll'!$B:$B,B318,'March Payroll'!K:K)+SUMIF('April Payroll'!$B:$B,B318,'April Payroll'!K:K)+SUMIF('May Payroll'!$B:$B,B318,'May Payroll'!K:K)+SUMIF('June Payroll'!$B:$B,B318,'June Payroll'!K:K)+SUMIF('July Payroll'!$B:$B,B318,'July Payroll'!K:K)+SUMIF('August Payroll'!$B:$B,B318,'August Payroll'!K:K)+SUMIF('September Payroll'!$B:$B,B318,'September Payroll'!K:K)+SUMIF('October Payroll'!$B:$B,B318,'October Payroll'!K:K)+SUMIF('November Payroll'!$B:$B,B318,'November Payroll'!K:K)+SUMIF('December Payroll'!$B:$B,B318,'December Payroll'!K:K)</f>
        <v>0</v>
      </c>
      <c r="L318" s="46">
        <f>SUMIF('January Payroll'!$B:$B,B318,'January Payroll'!L:L)+SUMIF('February Payroll'!$B:$B,B318,'February Payroll'!L:L)+SUMIF('March Payroll'!$B:$B,B318,'March Payroll'!L:L)+SUMIF('April Payroll'!$B:$B,B318,'April Payroll'!L:L)+SUMIF('May Payroll'!$B:$B,B318,'May Payroll'!L:L)+SUMIF('June Payroll'!$B:$B,B318,'June Payroll'!L:L)+SUMIF('July Payroll'!$B:$B,B318,'July Payroll'!L:L)+SUMIF('August Payroll'!$B:$B,B318,'August Payroll'!L:L)+SUMIF('September Payroll'!$B:$B,B318,'September Payroll'!L:L)+SUMIF('October Payroll'!$B:$B,B318,'October Payroll'!L:L)+SUMIF('November Payroll'!$B:$B,B318,'November Payroll'!L:L)+SUMIF('December Payroll'!$B:$B,B318,'December Payroll'!L:L)</f>
        <v>0</v>
      </c>
      <c r="M318" s="46">
        <f>SUMIF('January Payroll'!$B:$B,B318,'January Payroll'!M:M)+SUMIF('February Payroll'!$B:$B,B318,'February Payroll'!M:M)+SUMIF('March Payroll'!$B:$B,B318,'March Payroll'!M:M)+SUMIF('April Payroll'!$B:$B,B318,'April Payroll'!M:M)+SUMIF('May Payroll'!$B:$B,B318,'May Payroll'!M:M)+SUMIF('June Payroll'!$B:$B,B318,'June Payroll'!M:M)+SUMIF('July Payroll'!$B:$B,B318,'July Payroll'!M:M)+SUMIF('August Payroll'!$B:$B,B318,'August Payroll'!M:M)+SUMIF('September Payroll'!$B:$B,B318,'September Payroll'!M:M)+SUMIF('October Payroll'!$B:$B,B318,'October Payroll'!M:M)+SUMIF('November Payroll'!$B:$B,B318,'November Payroll'!M:M)+SUMIF('December Payroll'!$B:$B,B318,'December Payroll'!M:M)</f>
        <v>0</v>
      </c>
      <c r="N318" s="46">
        <f>SUMIF('January Payroll'!$B:$B,B318,'January Payroll'!N:N)+SUMIF('February Payroll'!$B:$B,B318,'February Payroll'!N:N)+SUMIF('March Payroll'!$B:$B,B318,'March Payroll'!N:N)+SUMIF('April Payroll'!$B:$B,B318,'April Payroll'!N:N)+SUMIF('May Payroll'!$B:$B,B318,'May Payroll'!N:N)+SUMIF('June Payroll'!$B:$B,B318,'June Payroll'!N:N)+SUMIF('July Payroll'!$B:$B,B318,'July Payroll'!N:N)+SUMIF('August Payroll'!$B:$B,B318,'August Payroll'!N:N)+SUMIF('September Payroll'!$B:$B,B318,'September Payroll'!N:N)+SUMIF('October Payroll'!$B:$B,B318,'October Payroll'!N:N)+SUMIF('November Payroll'!$B:$B,B318,'November Payroll'!N:N)+SUMIF('December Payroll'!$B:$B,B318,'December Payroll'!N:N)</f>
        <v>0</v>
      </c>
      <c r="O318" s="46">
        <f>SUMIF('January Payroll'!$B:$B,B318,'January Payroll'!O:O)+SUMIF('February Payroll'!$B:$B,B318,'February Payroll'!O:O)+SUMIF('March Payroll'!$B:$B,B318,'March Payroll'!O:O)+SUMIF('April Payroll'!$B:$B,B318,'April Payroll'!O:O)+SUMIF('May Payroll'!$B:$B,B318,'May Payroll'!O:O)+SUMIF('June Payroll'!$B:$B,B318,'June Payroll'!O:O)+SUMIF('July Payroll'!$B:$B,B318,'July Payroll'!O:O)+SUMIF('August Payroll'!$B:$B,B318,'August Payroll'!O:O)+SUMIF('September Payroll'!$B:$B,B318,'September Payroll'!O:O)+SUMIF('October Payroll'!$B:$B,B318,'October Payroll'!O:O)+SUMIF('November Payroll'!$B:$B,B318,'November Payroll'!O:O)+SUMIF('December Payroll'!$B:$B,B318,'December Payroll'!O:O)</f>
        <v>0</v>
      </c>
      <c r="P318" s="46">
        <f>SUMIF('January Payroll'!$B:$B,B318,'January Payroll'!P:P)+SUMIF('February Payroll'!$B:$B,B318,'February Payroll'!P:P)+SUMIF('March Payroll'!$B:$B,B318,'March Payroll'!P:P)+SUMIF('April Payroll'!$B:$B,B318,'April Payroll'!P:P)+SUMIF('May Payroll'!$B:$B,B318,'May Payroll'!P:P)+SUMIF('June Payroll'!$B:$B,B318,'June Payroll'!P:P)+SUMIF('July Payroll'!$B:$B,B318,'July Payroll'!P:P)+SUMIF('August Payroll'!$B:$B,B318,'August Payroll'!P:P)+SUMIF('September Payroll'!$B:$B,B318,'September Payroll'!P:P)+SUMIF('October Payroll'!$B:$B,B318,'October Payroll'!P:P)+SUMIF('November Payroll'!$B:$B,B318,'November Payroll'!P:P)+SUMIF('December Payroll'!$B:$B,B318,'December Payroll'!P:P)</f>
        <v>0</v>
      </c>
      <c r="Q318" s="46">
        <f>SUMIF('January Payroll'!$B:$B,B318,'January Payroll'!Q:Q)+SUMIF('February Payroll'!$B:$B,B318,'February Payroll'!Q:Q)+SUMIF('March Payroll'!$B:$B,B318,'March Payroll'!Q:Q)+SUMIF('April Payroll'!$B:$B,B318,'April Payroll'!Q:Q)+SUMIF('May Payroll'!$B:$B,B318,'May Payroll'!Q:Q)+SUMIF('June Payroll'!$B:$B,B318,'June Payroll'!Q:Q)+SUMIF('July Payroll'!$B:$B,B318,'July Payroll'!Q:Q)+SUMIF('August Payroll'!$B:$B,B318,'August Payroll'!Q:Q)+SUMIF('September Payroll'!$B:$B,B318,'September Payroll'!Q:Q)+SUMIF('October Payroll'!$B:$B,B318,'October Payroll'!Q:Q)+SUMIF('November Payroll'!$B:$B,B318,'November Payroll'!Q:Q)+SUMIF('December Payroll'!$B:$B,B318,'December Payroll'!Q:Q)</f>
        <v>0</v>
      </c>
      <c r="R318" s="46">
        <f>SUMIF('January Payroll'!$B:$B,B318,'January Payroll'!R:R)+SUMIF('February Payroll'!$B:$B,B318,'February Payroll'!R:R)+SUMIF('March Payroll'!$B:$B,B318,'March Payroll'!R:R)+SUMIF('April Payroll'!$B:$B,B318,'April Payroll'!R:R)+SUMIF('May Payroll'!$B:$B,B318,'May Payroll'!R:R)+SUMIF('June Payroll'!$B:$B,B318,'June Payroll'!R:R)+SUMIF('July Payroll'!$B:$B,B318,'July Payroll'!R:R)+SUMIF('August Payroll'!$B:$B,B318,'August Payroll'!R:R)+SUMIF('September Payroll'!$B:$B,B318,'September Payroll'!R:R)+SUMIF('October Payroll'!$B:$B,B318,'October Payroll'!R:R)+SUMIF('November Payroll'!$B:$B,B318,'November Payroll'!R:R)+SUMIF('December Payroll'!$B:$B,B318,'December Payroll'!R:R)</f>
        <v>0</v>
      </c>
      <c r="S318" s="46">
        <f>SUMIF('January Payroll'!$B:$B,B318,'January Payroll'!S:S)+SUMIF('February Payroll'!$B:$B,B318,'February Payroll'!S:S)+SUMIF('March Payroll'!$B:$B,B318,'March Payroll'!S:S)+SUMIF('April Payroll'!$B:$B,B318,'April Payroll'!S:S)+SUMIF('May Payroll'!$B:$B,B318,'May Payroll'!S:S)+SUMIF('June Payroll'!$B:$B,B318,'June Payroll'!S:S)+SUMIF('July Payroll'!$B:$B,B318,'July Payroll'!S:S)+SUMIF('August Payroll'!$B:$B,B318,'August Payroll'!S:S)+SUMIF('September Payroll'!$B:$B,B318,'September Payroll'!S:S)+SUMIF('October Payroll'!$B:$B,B318,'October Payroll'!S:S)+SUMIF('November Payroll'!$B:$B,B318,'November Payroll'!S:S)+SUMIF('December Payroll'!$B:$B,B318,'December Payroll'!S:S)</f>
        <v>0</v>
      </c>
      <c r="T318" s="46">
        <f>SUMIF('January Payroll'!$B:$B,B318,'January Payroll'!T:T)+SUMIF('February Payroll'!$B:$B,B318,'February Payroll'!T:T)+SUMIF('March Payroll'!$B:$B,B318,'March Payroll'!T:T)+SUMIF('April Payroll'!$B:$B,B318,'April Payroll'!T:T)+SUMIF('May Payroll'!$B:$B,B318,'May Payroll'!T:T)+SUMIF('June Payroll'!$B:$B,B318,'June Payroll'!T:T)+SUMIF('July Payroll'!$B:$B,B318,'July Payroll'!T:T)+SUMIF('August Payroll'!$B:$B,B318,'August Payroll'!T:T)+SUMIF('September Payroll'!$B:$B,B318,'September Payroll'!T:T)+SUMIF('October Payroll'!$B:$B,B318,'October Payroll'!T:T)+SUMIF('November Payroll'!$B:$B,B318,'November Payroll'!T:T)+SUMIF('December Payroll'!$B:$B,B318,'December Payroll'!T:T)</f>
        <v>0</v>
      </c>
      <c r="U318" s="86">
        <f>SUMIF('January Payroll'!$B:$B,B318,'January Payroll'!U:U)+SUMIF('February Payroll'!$B:$B,B318,'February Payroll'!U:U)+SUMIF('March Payroll'!$B:$B,B318,'March Payroll'!U:U)+SUMIF('April Payroll'!$B:$B,B318,'April Payroll'!U:U)+SUMIF('May Payroll'!$B:$B,B318,'May Payroll'!U:U)+SUMIF('June Payroll'!$B:$B,B318,'June Payroll'!U:U)+SUMIF('July Payroll'!$B:$B,B318,'July Payroll'!U:U)+SUMIF('August Payroll'!$B:$B,B318,'August Payroll'!U:U)+SUMIF('September Payroll'!$B:$B,B318,'September Payroll'!U:U)+SUMIF('October Payroll'!$B:$B,B318,'October Payroll'!U:U)+SUMIF('November Payroll'!$B:$B,B318,'November Payroll'!U:U)+SUMIF('December Payroll'!$B:$B,B318,'December Payroll'!U:U)</f>
        <v>0</v>
      </c>
    </row>
    <row r="319" ht="14.25" hidden="1" customHeight="1">
      <c r="B319" s="32" t="str">
        <f>'Set Up Employee Data'!A319</f>
        <v/>
      </c>
      <c r="C319" s="33" t="str">
        <f>'Set Up Employee Data'!B319</f>
        <v/>
      </c>
      <c r="D319" s="33">
        <f t="shared" si="1"/>
        <v>0</v>
      </c>
      <c r="E319" s="32">
        <f>SUMIF('January Payroll'!$B:$B,B319,'January Payroll'!E:E)+SUMIF('February Payroll'!$B:$B,B319,'February Payroll'!E:E)+SUMIF('March Payroll'!$B:$B,B319,'March Payroll'!E:E)+SUMIF('April Payroll'!$B:$B,B319,'April Payroll'!E:E)+SUMIF('May Payroll'!$B:$B,B319,'May Payroll'!E:E)+SUMIF('June Payroll'!$B:$B,B319,'June Payroll'!E:E)+SUMIF('July Payroll'!$B:$B,B319,'July Payroll'!E:E)+SUMIF('August Payroll'!$B:$B,B319,'August Payroll'!E:E)+SUMIF('September Payroll'!$B:$B,B319,'September Payroll'!E:E)+SUMIF('October Payroll'!$B:$B,B319,'October Payroll'!E:E)+SUMIF('November Payroll'!$B:$B,B319,'November Payroll'!E:E)+SUMIF('December Payroll'!$B:$B,B319,'December Payroll'!E:E)</f>
        <v>0</v>
      </c>
      <c r="F319" s="32">
        <f>SUMIF('January Payroll'!$B:$B,B319,'January Payroll'!F:F)+SUMIF('February Payroll'!$B:$B,B319,'February Payroll'!F:F)+SUMIF('March Payroll'!$B:$B,B319,'March Payroll'!F:F)+SUMIF('April Payroll'!$B:$B,B319,'April Payroll'!F:F)+SUMIF('May Payroll'!$B:$B,B319,'May Payroll'!F:F)+SUMIF('June Payroll'!$B:$B,B319,'June Payroll'!F:F)+SUMIF('July Payroll'!$B:$B,B319,'July Payroll'!F:F)+SUMIF('August Payroll'!$B:$B,B319,'August Payroll'!F:F)+SUMIF('September Payroll'!$B:$B,B319,'September Payroll'!F:F)+SUMIF('October Payroll'!$B:$B,B319,'October Payroll'!F:F)+SUMIF('November Payroll'!$B:$B,B319,'November Payroll'!F:F)+SUMIF('December Payroll'!$B:$B,B319,'December Payroll'!F:F)</f>
        <v>0</v>
      </c>
      <c r="G319" s="32">
        <f>SUMIF('January Payroll'!$B:$B,B319,'January Payroll'!G:G)+SUMIF('February Payroll'!$B:$B,B319,'February Payroll'!G:G)+SUMIF('March Payroll'!$B:$B,B319,'March Payroll'!G:G)+SUMIF('April Payroll'!$B:$B,B319,'April Payroll'!G:G)+SUMIF('May Payroll'!$B:$B,B319,'May Payroll'!G:G)+SUMIF('June Payroll'!$B:$B,B319,'June Payroll'!G:G)+SUMIF('July Payroll'!$B:$B,B319,'July Payroll'!G:G)+SUMIF('August Payroll'!$B:$B,B319,'August Payroll'!G:G)+SUMIF('September Payroll'!$B:$B,B319,'September Payroll'!G:G)+SUMIF('October Payroll'!$B:$B,B319,'October Payroll'!G:G)+SUMIF('November Payroll'!$B:$B,B319,'November Payroll'!G:G)+SUMIF('December Payroll'!$B:$B,B319,'December Payroll'!G:G)</f>
        <v>0</v>
      </c>
      <c r="H319" s="32">
        <f>SUMIF('January Payroll'!$B:$B,B319,'January Payroll'!H:H)+SUMIF('February Payroll'!$B:$B,B319,'February Payroll'!H:H)+SUMIF('March Payroll'!$B:$B,B319,'March Payroll'!H:H)+SUMIF('April Payroll'!$B:$B,B319,'April Payroll'!H:H)+SUMIF('May Payroll'!$B:$B,B319,'May Payroll'!H:H)+SUMIF('June Payroll'!$B:$B,B319,'June Payroll'!H:H)+SUMIF('July Payroll'!$B:$B,B319,'July Payroll'!H:H)+SUMIF('August Payroll'!$B:$B,B319,'August Payroll'!H:H)+SUMIF('September Payroll'!$B:$B,B319,'September Payroll'!H:H)+SUMIF('October Payroll'!$B:$B,B319,'October Payroll'!H:H)+SUMIF('November Payroll'!$B:$B,B319,'November Payroll'!H:H)+SUMIF('December Payroll'!$B:$B,B319,'December Payroll'!H:H)</f>
        <v>0</v>
      </c>
      <c r="I319" s="32">
        <f>SUMIF('January Payroll'!$B:$B,B319,'January Payroll'!I:I)+SUMIF('February Payroll'!$B:$B,B319,'February Payroll'!I:I)+SUMIF('March Payroll'!$B:$B,B319,'March Payroll'!I:I)+SUMIF('April Payroll'!$B:$B,B319,'April Payroll'!I:I)+SUMIF('May Payroll'!$B:$B,B319,'May Payroll'!I:I)+SUMIF('June Payroll'!$B:$B,B319,'June Payroll'!I:I)+SUMIF('July Payroll'!$B:$B,B319,'July Payroll'!I:I)+SUMIF('August Payroll'!$B:$B,B319,'August Payroll'!I:I)+SUMIF('September Payroll'!$B:$B,B319,'September Payroll'!I:I)+SUMIF('October Payroll'!$B:$B,B319,'October Payroll'!I:I)+SUMIF('November Payroll'!$B:$B,B319,'November Payroll'!I:I)+SUMIF('December Payroll'!$B:$B,B319,'December Payroll'!I:I)</f>
        <v>0</v>
      </c>
      <c r="J319" s="68">
        <f>SUMIF('January Payroll'!$B:$B,B319,'January Payroll'!J:J)+SUMIF('February Payroll'!$B:$B,B319,'February Payroll'!J:J)+SUMIF('March Payroll'!$B:$B,B319,'March Payroll'!J:J)+SUMIF('April Payroll'!$B:$B,B319,'April Payroll'!J:J)+SUMIF('May Payroll'!$B:$B,B319,'May Payroll'!J:J)+SUMIF('June Payroll'!$B:$B,B319,'June Payroll'!J:J)+SUMIF('July Payroll'!$B:$B,B319,'July Payroll'!J:J)+SUMIF('August Payroll'!$B:$B,B319,'August Payroll'!J:J)+SUMIF('September Payroll'!$B:$B,B319,'September Payroll'!J:J)+SUMIF('October Payroll'!$B:$B,B319,'October Payroll'!J:J)+SUMIF('November Payroll'!$B:$B,B319,'November Payroll'!J:J)+SUMIF('December Payroll'!$B:$B,B319,'December Payroll'!J:J)</f>
        <v>0</v>
      </c>
      <c r="K319" s="46">
        <f>SUMIF('January Payroll'!$B:$B,B319,'January Payroll'!K:K)+SUMIF('February Payroll'!$B:$B,B319,'February Payroll'!K:K)+SUMIF('March Payroll'!$B:$B,B319,'March Payroll'!K:K)+SUMIF('April Payroll'!$B:$B,B319,'April Payroll'!K:K)+SUMIF('May Payroll'!$B:$B,B319,'May Payroll'!K:K)+SUMIF('June Payroll'!$B:$B,B319,'June Payroll'!K:K)+SUMIF('July Payroll'!$B:$B,B319,'July Payroll'!K:K)+SUMIF('August Payroll'!$B:$B,B319,'August Payroll'!K:K)+SUMIF('September Payroll'!$B:$B,B319,'September Payroll'!K:K)+SUMIF('October Payroll'!$B:$B,B319,'October Payroll'!K:K)+SUMIF('November Payroll'!$B:$B,B319,'November Payroll'!K:K)+SUMIF('December Payroll'!$B:$B,B319,'December Payroll'!K:K)</f>
        <v>0</v>
      </c>
      <c r="L319" s="46">
        <f>SUMIF('January Payroll'!$B:$B,B319,'January Payroll'!L:L)+SUMIF('February Payroll'!$B:$B,B319,'February Payroll'!L:L)+SUMIF('March Payroll'!$B:$B,B319,'March Payroll'!L:L)+SUMIF('April Payroll'!$B:$B,B319,'April Payroll'!L:L)+SUMIF('May Payroll'!$B:$B,B319,'May Payroll'!L:L)+SUMIF('June Payroll'!$B:$B,B319,'June Payroll'!L:L)+SUMIF('July Payroll'!$B:$B,B319,'July Payroll'!L:L)+SUMIF('August Payroll'!$B:$B,B319,'August Payroll'!L:L)+SUMIF('September Payroll'!$B:$B,B319,'September Payroll'!L:L)+SUMIF('October Payroll'!$B:$B,B319,'October Payroll'!L:L)+SUMIF('November Payroll'!$B:$B,B319,'November Payroll'!L:L)+SUMIF('December Payroll'!$B:$B,B319,'December Payroll'!L:L)</f>
        <v>0</v>
      </c>
      <c r="M319" s="46">
        <f>SUMIF('January Payroll'!$B:$B,B319,'January Payroll'!M:M)+SUMIF('February Payroll'!$B:$B,B319,'February Payroll'!M:M)+SUMIF('March Payroll'!$B:$B,B319,'March Payroll'!M:M)+SUMIF('April Payroll'!$B:$B,B319,'April Payroll'!M:M)+SUMIF('May Payroll'!$B:$B,B319,'May Payroll'!M:M)+SUMIF('June Payroll'!$B:$B,B319,'June Payroll'!M:M)+SUMIF('July Payroll'!$B:$B,B319,'July Payroll'!M:M)+SUMIF('August Payroll'!$B:$B,B319,'August Payroll'!M:M)+SUMIF('September Payroll'!$B:$B,B319,'September Payroll'!M:M)+SUMIF('October Payroll'!$B:$B,B319,'October Payroll'!M:M)+SUMIF('November Payroll'!$B:$B,B319,'November Payroll'!M:M)+SUMIF('December Payroll'!$B:$B,B319,'December Payroll'!M:M)</f>
        <v>0</v>
      </c>
      <c r="N319" s="46">
        <f>SUMIF('January Payroll'!$B:$B,B319,'January Payroll'!N:N)+SUMIF('February Payroll'!$B:$B,B319,'February Payroll'!N:N)+SUMIF('March Payroll'!$B:$B,B319,'March Payroll'!N:N)+SUMIF('April Payroll'!$B:$B,B319,'April Payroll'!N:N)+SUMIF('May Payroll'!$B:$B,B319,'May Payroll'!N:N)+SUMIF('June Payroll'!$B:$B,B319,'June Payroll'!N:N)+SUMIF('July Payroll'!$B:$B,B319,'July Payroll'!N:N)+SUMIF('August Payroll'!$B:$B,B319,'August Payroll'!N:N)+SUMIF('September Payroll'!$B:$B,B319,'September Payroll'!N:N)+SUMIF('October Payroll'!$B:$B,B319,'October Payroll'!N:N)+SUMIF('November Payroll'!$B:$B,B319,'November Payroll'!N:N)+SUMIF('December Payroll'!$B:$B,B319,'December Payroll'!N:N)</f>
        <v>0</v>
      </c>
      <c r="O319" s="46">
        <f>SUMIF('January Payroll'!$B:$B,B319,'January Payroll'!O:O)+SUMIF('February Payroll'!$B:$B,B319,'February Payroll'!O:O)+SUMIF('March Payroll'!$B:$B,B319,'March Payroll'!O:O)+SUMIF('April Payroll'!$B:$B,B319,'April Payroll'!O:O)+SUMIF('May Payroll'!$B:$B,B319,'May Payroll'!O:O)+SUMIF('June Payroll'!$B:$B,B319,'June Payroll'!O:O)+SUMIF('July Payroll'!$B:$B,B319,'July Payroll'!O:O)+SUMIF('August Payroll'!$B:$B,B319,'August Payroll'!O:O)+SUMIF('September Payroll'!$B:$B,B319,'September Payroll'!O:O)+SUMIF('October Payroll'!$B:$B,B319,'October Payroll'!O:O)+SUMIF('November Payroll'!$B:$B,B319,'November Payroll'!O:O)+SUMIF('December Payroll'!$B:$B,B319,'December Payroll'!O:O)</f>
        <v>0</v>
      </c>
      <c r="P319" s="46">
        <f>SUMIF('January Payroll'!$B:$B,B319,'January Payroll'!P:P)+SUMIF('February Payroll'!$B:$B,B319,'February Payroll'!P:P)+SUMIF('March Payroll'!$B:$B,B319,'March Payroll'!P:P)+SUMIF('April Payroll'!$B:$B,B319,'April Payroll'!P:P)+SUMIF('May Payroll'!$B:$B,B319,'May Payroll'!P:P)+SUMIF('June Payroll'!$B:$B,B319,'June Payroll'!P:P)+SUMIF('July Payroll'!$B:$B,B319,'July Payroll'!P:P)+SUMIF('August Payroll'!$B:$B,B319,'August Payroll'!P:P)+SUMIF('September Payroll'!$B:$B,B319,'September Payroll'!P:P)+SUMIF('October Payroll'!$B:$B,B319,'October Payroll'!P:P)+SUMIF('November Payroll'!$B:$B,B319,'November Payroll'!P:P)+SUMIF('December Payroll'!$B:$B,B319,'December Payroll'!P:P)</f>
        <v>0</v>
      </c>
      <c r="Q319" s="46">
        <f>SUMIF('January Payroll'!$B:$B,B319,'January Payroll'!Q:Q)+SUMIF('February Payroll'!$B:$B,B319,'February Payroll'!Q:Q)+SUMIF('March Payroll'!$B:$B,B319,'March Payroll'!Q:Q)+SUMIF('April Payroll'!$B:$B,B319,'April Payroll'!Q:Q)+SUMIF('May Payroll'!$B:$B,B319,'May Payroll'!Q:Q)+SUMIF('June Payroll'!$B:$B,B319,'June Payroll'!Q:Q)+SUMIF('July Payroll'!$B:$B,B319,'July Payroll'!Q:Q)+SUMIF('August Payroll'!$B:$B,B319,'August Payroll'!Q:Q)+SUMIF('September Payroll'!$B:$B,B319,'September Payroll'!Q:Q)+SUMIF('October Payroll'!$B:$B,B319,'October Payroll'!Q:Q)+SUMIF('November Payroll'!$B:$B,B319,'November Payroll'!Q:Q)+SUMIF('December Payroll'!$B:$B,B319,'December Payroll'!Q:Q)</f>
        <v>0</v>
      </c>
      <c r="R319" s="46">
        <f>SUMIF('January Payroll'!$B:$B,B319,'January Payroll'!R:R)+SUMIF('February Payroll'!$B:$B,B319,'February Payroll'!R:R)+SUMIF('March Payroll'!$B:$B,B319,'March Payroll'!R:R)+SUMIF('April Payroll'!$B:$B,B319,'April Payroll'!R:R)+SUMIF('May Payroll'!$B:$B,B319,'May Payroll'!R:R)+SUMIF('June Payroll'!$B:$B,B319,'June Payroll'!R:R)+SUMIF('July Payroll'!$B:$B,B319,'July Payroll'!R:R)+SUMIF('August Payroll'!$B:$B,B319,'August Payroll'!R:R)+SUMIF('September Payroll'!$B:$B,B319,'September Payroll'!R:R)+SUMIF('October Payroll'!$B:$B,B319,'October Payroll'!R:R)+SUMIF('November Payroll'!$B:$B,B319,'November Payroll'!R:R)+SUMIF('December Payroll'!$B:$B,B319,'December Payroll'!R:R)</f>
        <v>0</v>
      </c>
      <c r="S319" s="46">
        <f>SUMIF('January Payroll'!$B:$B,B319,'January Payroll'!S:S)+SUMIF('February Payroll'!$B:$B,B319,'February Payroll'!S:S)+SUMIF('March Payroll'!$B:$B,B319,'March Payroll'!S:S)+SUMIF('April Payroll'!$B:$B,B319,'April Payroll'!S:S)+SUMIF('May Payroll'!$B:$B,B319,'May Payroll'!S:S)+SUMIF('June Payroll'!$B:$B,B319,'June Payroll'!S:S)+SUMIF('July Payroll'!$B:$B,B319,'July Payroll'!S:S)+SUMIF('August Payroll'!$B:$B,B319,'August Payroll'!S:S)+SUMIF('September Payroll'!$B:$B,B319,'September Payroll'!S:S)+SUMIF('October Payroll'!$B:$B,B319,'October Payroll'!S:S)+SUMIF('November Payroll'!$B:$B,B319,'November Payroll'!S:S)+SUMIF('December Payroll'!$B:$B,B319,'December Payroll'!S:S)</f>
        <v>0</v>
      </c>
      <c r="T319" s="46">
        <f>SUMIF('January Payroll'!$B:$B,B319,'January Payroll'!T:T)+SUMIF('February Payroll'!$B:$B,B319,'February Payroll'!T:T)+SUMIF('March Payroll'!$B:$B,B319,'March Payroll'!T:T)+SUMIF('April Payroll'!$B:$B,B319,'April Payroll'!T:T)+SUMIF('May Payroll'!$B:$B,B319,'May Payroll'!T:T)+SUMIF('June Payroll'!$B:$B,B319,'June Payroll'!T:T)+SUMIF('July Payroll'!$B:$B,B319,'July Payroll'!T:T)+SUMIF('August Payroll'!$B:$B,B319,'August Payroll'!T:T)+SUMIF('September Payroll'!$B:$B,B319,'September Payroll'!T:T)+SUMIF('October Payroll'!$B:$B,B319,'October Payroll'!T:T)+SUMIF('November Payroll'!$B:$B,B319,'November Payroll'!T:T)+SUMIF('December Payroll'!$B:$B,B319,'December Payroll'!T:T)</f>
        <v>0</v>
      </c>
      <c r="U319" s="86">
        <f>SUMIF('January Payroll'!$B:$B,B319,'January Payroll'!U:U)+SUMIF('February Payroll'!$B:$B,B319,'February Payroll'!U:U)+SUMIF('March Payroll'!$B:$B,B319,'March Payroll'!U:U)+SUMIF('April Payroll'!$B:$B,B319,'April Payroll'!U:U)+SUMIF('May Payroll'!$B:$B,B319,'May Payroll'!U:U)+SUMIF('June Payroll'!$B:$B,B319,'June Payroll'!U:U)+SUMIF('July Payroll'!$B:$B,B319,'July Payroll'!U:U)+SUMIF('August Payroll'!$B:$B,B319,'August Payroll'!U:U)+SUMIF('September Payroll'!$B:$B,B319,'September Payroll'!U:U)+SUMIF('October Payroll'!$B:$B,B319,'October Payroll'!U:U)+SUMIF('November Payroll'!$B:$B,B319,'November Payroll'!U:U)+SUMIF('December Payroll'!$B:$B,B319,'December Payroll'!U:U)</f>
        <v>0</v>
      </c>
    </row>
    <row r="320" ht="14.25" hidden="1" customHeight="1">
      <c r="B320" s="32" t="str">
        <f>'Set Up Employee Data'!A320</f>
        <v/>
      </c>
      <c r="C320" s="33" t="str">
        <f>'Set Up Employee Data'!B320</f>
        <v/>
      </c>
      <c r="D320" s="33">
        <f t="shared" si="1"/>
        <v>0</v>
      </c>
      <c r="E320" s="32">
        <f>SUMIF('January Payroll'!$B:$B,B320,'January Payroll'!E:E)+SUMIF('February Payroll'!$B:$B,B320,'February Payroll'!E:E)+SUMIF('March Payroll'!$B:$B,B320,'March Payroll'!E:E)+SUMIF('April Payroll'!$B:$B,B320,'April Payroll'!E:E)+SUMIF('May Payroll'!$B:$B,B320,'May Payroll'!E:E)+SUMIF('June Payroll'!$B:$B,B320,'June Payroll'!E:E)+SUMIF('July Payroll'!$B:$B,B320,'July Payroll'!E:E)+SUMIF('August Payroll'!$B:$B,B320,'August Payroll'!E:E)+SUMIF('September Payroll'!$B:$B,B320,'September Payroll'!E:E)+SUMIF('October Payroll'!$B:$B,B320,'October Payroll'!E:E)+SUMIF('November Payroll'!$B:$B,B320,'November Payroll'!E:E)+SUMIF('December Payroll'!$B:$B,B320,'December Payroll'!E:E)</f>
        <v>0</v>
      </c>
      <c r="F320" s="32">
        <f>SUMIF('January Payroll'!$B:$B,B320,'January Payroll'!F:F)+SUMIF('February Payroll'!$B:$B,B320,'February Payroll'!F:F)+SUMIF('March Payroll'!$B:$B,B320,'March Payroll'!F:F)+SUMIF('April Payroll'!$B:$B,B320,'April Payroll'!F:F)+SUMIF('May Payroll'!$B:$B,B320,'May Payroll'!F:F)+SUMIF('June Payroll'!$B:$B,B320,'June Payroll'!F:F)+SUMIF('July Payroll'!$B:$B,B320,'July Payroll'!F:F)+SUMIF('August Payroll'!$B:$B,B320,'August Payroll'!F:F)+SUMIF('September Payroll'!$B:$B,B320,'September Payroll'!F:F)+SUMIF('October Payroll'!$B:$B,B320,'October Payroll'!F:F)+SUMIF('November Payroll'!$B:$B,B320,'November Payroll'!F:F)+SUMIF('December Payroll'!$B:$B,B320,'December Payroll'!F:F)</f>
        <v>0</v>
      </c>
      <c r="G320" s="32">
        <f>SUMIF('January Payroll'!$B:$B,B320,'January Payroll'!G:G)+SUMIF('February Payroll'!$B:$B,B320,'February Payroll'!G:G)+SUMIF('March Payroll'!$B:$B,B320,'March Payroll'!G:G)+SUMIF('April Payroll'!$B:$B,B320,'April Payroll'!G:G)+SUMIF('May Payroll'!$B:$B,B320,'May Payroll'!G:G)+SUMIF('June Payroll'!$B:$B,B320,'June Payroll'!G:G)+SUMIF('July Payroll'!$B:$B,B320,'July Payroll'!G:G)+SUMIF('August Payroll'!$B:$B,B320,'August Payroll'!G:G)+SUMIF('September Payroll'!$B:$B,B320,'September Payroll'!G:G)+SUMIF('October Payroll'!$B:$B,B320,'October Payroll'!G:G)+SUMIF('November Payroll'!$B:$B,B320,'November Payroll'!G:G)+SUMIF('December Payroll'!$B:$B,B320,'December Payroll'!G:G)</f>
        <v>0</v>
      </c>
      <c r="H320" s="32">
        <f>SUMIF('January Payroll'!$B:$B,B320,'January Payroll'!H:H)+SUMIF('February Payroll'!$B:$B,B320,'February Payroll'!H:H)+SUMIF('March Payroll'!$B:$B,B320,'March Payroll'!H:H)+SUMIF('April Payroll'!$B:$B,B320,'April Payroll'!H:H)+SUMIF('May Payroll'!$B:$B,B320,'May Payroll'!H:H)+SUMIF('June Payroll'!$B:$B,B320,'June Payroll'!H:H)+SUMIF('July Payroll'!$B:$B,B320,'July Payroll'!H:H)+SUMIF('August Payroll'!$B:$B,B320,'August Payroll'!H:H)+SUMIF('September Payroll'!$B:$B,B320,'September Payroll'!H:H)+SUMIF('October Payroll'!$B:$B,B320,'October Payroll'!H:H)+SUMIF('November Payroll'!$B:$B,B320,'November Payroll'!H:H)+SUMIF('December Payroll'!$B:$B,B320,'December Payroll'!H:H)</f>
        <v>0</v>
      </c>
      <c r="I320" s="32">
        <f>SUMIF('January Payroll'!$B:$B,B320,'January Payroll'!I:I)+SUMIF('February Payroll'!$B:$B,B320,'February Payroll'!I:I)+SUMIF('March Payroll'!$B:$B,B320,'March Payroll'!I:I)+SUMIF('April Payroll'!$B:$B,B320,'April Payroll'!I:I)+SUMIF('May Payroll'!$B:$B,B320,'May Payroll'!I:I)+SUMIF('June Payroll'!$B:$B,B320,'June Payroll'!I:I)+SUMIF('July Payroll'!$B:$B,B320,'July Payroll'!I:I)+SUMIF('August Payroll'!$B:$B,B320,'August Payroll'!I:I)+SUMIF('September Payroll'!$B:$B,B320,'September Payroll'!I:I)+SUMIF('October Payroll'!$B:$B,B320,'October Payroll'!I:I)+SUMIF('November Payroll'!$B:$B,B320,'November Payroll'!I:I)+SUMIF('December Payroll'!$B:$B,B320,'December Payroll'!I:I)</f>
        <v>0</v>
      </c>
      <c r="J320" s="68">
        <f>SUMIF('January Payroll'!$B:$B,B320,'January Payroll'!J:J)+SUMIF('February Payroll'!$B:$B,B320,'February Payroll'!J:J)+SUMIF('March Payroll'!$B:$B,B320,'March Payroll'!J:J)+SUMIF('April Payroll'!$B:$B,B320,'April Payroll'!J:J)+SUMIF('May Payroll'!$B:$B,B320,'May Payroll'!J:J)+SUMIF('June Payroll'!$B:$B,B320,'June Payroll'!J:J)+SUMIF('July Payroll'!$B:$B,B320,'July Payroll'!J:J)+SUMIF('August Payroll'!$B:$B,B320,'August Payroll'!J:J)+SUMIF('September Payroll'!$B:$B,B320,'September Payroll'!J:J)+SUMIF('October Payroll'!$B:$B,B320,'October Payroll'!J:J)+SUMIF('November Payroll'!$B:$B,B320,'November Payroll'!J:J)+SUMIF('December Payroll'!$B:$B,B320,'December Payroll'!J:J)</f>
        <v>0</v>
      </c>
      <c r="K320" s="46">
        <f>SUMIF('January Payroll'!$B:$B,B320,'January Payroll'!K:K)+SUMIF('February Payroll'!$B:$B,B320,'February Payroll'!K:K)+SUMIF('March Payroll'!$B:$B,B320,'March Payroll'!K:K)+SUMIF('April Payroll'!$B:$B,B320,'April Payroll'!K:K)+SUMIF('May Payroll'!$B:$B,B320,'May Payroll'!K:K)+SUMIF('June Payroll'!$B:$B,B320,'June Payroll'!K:K)+SUMIF('July Payroll'!$B:$B,B320,'July Payroll'!K:K)+SUMIF('August Payroll'!$B:$B,B320,'August Payroll'!K:K)+SUMIF('September Payroll'!$B:$B,B320,'September Payroll'!K:K)+SUMIF('October Payroll'!$B:$B,B320,'October Payroll'!K:K)+SUMIF('November Payroll'!$B:$B,B320,'November Payroll'!K:K)+SUMIF('December Payroll'!$B:$B,B320,'December Payroll'!K:K)</f>
        <v>0</v>
      </c>
      <c r="L320" s="46">
        <f>SUMIF('January Payroll'!$B:$B,B320,'January Payroll'!L:L)+SUMIF('February Payroll'!$B:$B,B320,'February Payroll'!L:L)+SUMIF('March Payroll'!$B:$B,B320,'March Payroll'!L:L)+SUMIF('April Payroll'!$B:$B,B320,'April Payroll'!L:L)+SUMIF('May Payroll'!$B:$B,B320,'May Payroll'!L:L)+SUMIF('June Payroll'!$B:$B,B320,'June Payroll'!L:L)+SUMIF('July Payroll'!$B:$B,B320,'July Payroll'!L:L)+SUMIF('August Payroll'!$B:$B,B320,'August Payroll'!L:L)+SUMIF('September Payroll'!$B:$B,B320,'September Payroll'!L:L)+SUMIF('October Payroll'!$B:$B,B320,'October Payroll'!L:L)+SUMIF('November Payroll'!$B:$B,B320,'November Payroll'!L:L)+SUMIF('December Payroll'!$B:$B,B320,'December Payroll'!L:L)</f>
        <v>0</v>
      </c>
      <c r="M320" s="46">
        <f>SUMIF('January Payroll'!$B:$B,B320,'January Payroll'!M:M)+SUMIF('February Payroll'!$B:$B,B320,'February Payroll'!M:M)+SUMIF('March Payroll'!$B:$B,B320,'March Payroll'!M:M)+SUMIF('April Payroll'!$B:$B,B320,'April Payroll'!M:M)+SUMIF('May Payroll'!$B:$B,B320,'May Payroll'!M:M)+SUMIF('June Payroll'!$B:$B,B320,'June Payroll'!M:M)+SUMIF('July Payroll'!$B:$B,B320,'July Payroll'!M:M)+SUMIF('August Payroll'!$B:$B,B320,'August Payroll'!M:M)+SUMIF('September Payroll'!$B:$B,B320,'September Payroll'!M:M)+SUMIF('October Payroll'!$B:$B,B320,'October Payroll'!M:M)+SUMIF('November Payroll'!$B:$B,B320,'November Payroll'!M:M)+SUMIF('December Payroll'!$B:$B,B320,'December Payroll'!M:M)</f>
        <v>0</v>
      </c>
      <c r="N320" s="46">
        <f>SUMIF('January Payroll'!$B:$B,B320,'January Payroll'!N:N)+SUMIF('February Payroll'!$B:$B,B320,'February Payroll'!N:N)+SUMIF('March Payroll'!$B:$B,B320,'March Payroll'!N:N)+SUMIF('April Payroll'!$B:$B,B320,'April Payroll'!N:N)+SUMIF('May Payroll'!$B:$B,B320,'May Payroll'!N:N)+SUMIF('June Payroll'!$B:$B,B320,'June Payroll'!N:N)+SUMIF('July Payroll'!$B:$B,B320,'July Payroll'!N:N)+SUMIF('August Payroll'!$B:$B,B320,'August Payroll'!N:N)+SUMIF('September Payroll'!$B:$B,B320,'September Payroll'!N:N)+SUMIF('October Payroll'!$B:$B,B320,'October Payroll'!N:N)+SUMIF('November Payroll'!$B:$B,B320,'November Payroll'!N:N)+SUMIF('December Payroll'!$B:$B,B320,'December Payroll'!N:N)</f>
        <v>0</v>
      </c>
      <c r="O320" s="46">
        <f>SUMIF('January Payroll'!$B:$B,B320,'January Payroll'!O:O)+SUMIF('February Payroll'!$B:$B,B320,'February Payroll'!O:O)+SUMIF('March Payroll'!$B:$B,B320,'March Payroll'!O:O)+SUMIF('April Payroll'!$B:$B,B320,'April Payroll'!O:O)+SUMIF('May Payroll'!$B:$B,B320,'May Payroll'!O:O)+SUMIF('June Payroll'!$B:$B,B320,'June Payroll'!O:O)+SUMIF('July Payroll'!$B:$B,B320,'July Payroll'!O:O)+SUMIF('August Payroll'!$B:$B,B320,'August Payroll'!O:O)+SUMIF('September Payroll'!$B:$B,B320,'September Payroll'!O:O)+SUMIF('October Payroll'!$B:$B,B320,'October Payroll'!O:O)+SUMIF('November Payroll'!$B:$B,B320,'November Payroll'!O:O)+SUMIF('December Payroll'!$B:$B,B320,'December Payroll'!O:O)</f>
        <v>0</v>
      </c>
      <c r="P320" s="46">
        <f>SUMIF('January Payroll'!$B:$B,B320,'January Payroll'!P:P)+SUMIF('February Payroll'!$B:$B,B320,'February Payroll'!P:P)+SUMIF('March Payroll'!$B:$B,B320,'March Payroll'!P:P)+SUMIF('April Payroll'!$B:$B,B320,'April Payroll'!P:P)+SUMIF('May Payroll'!$B:$B,B320,'May Payroll'!P:P)+SUMIF('June Payroll'!$B:$B,B320,'June Payroll'!P:P)+SUMIF('July Payroll'!$B:$B,B320,'July Payroll'!P:P)+SUMIF('August Payroll'!$B:$B,B320,'August Payroll'!P:P)+SUMIF('September Payroll'!$B:$B,B320,'September Payroll'!P:P)+SUMIF('October Payroll'!$B:$B,B320,'October Payroll'!P:P)+SUMIF('November Payroll'!$B:$B,B320,'November Payroll'!P:P)+SUMIF('December Payroll'!$B:$B,B320,'December Payroll'!P:P)</f>
        <v>0</v>
      </c>
      <c r="Q320" s="46">
        <f>SUMIF('January Payroll'!$B:$B,B320,'January Payroll'!Q:Q)+SUMIF('February Payroll'!$B:$B,B320,'February Payroll'!Q:Q)+SUMIF('March Payroll'!$B:$B,B320,'March Payroll'!Q:Q)+SUMIF('April Payroll'!$B:$B,B320,'April Payroll'!Q:Q)+SUMIF('May Payroll'!$B:$B,B320,'May Payroll'!Q:Q)+SUMIF('June Payroll'!$B:$B,B320,'June Payroll'!Q:Q)+SUMIF('July Payroll'!$B:$B,B320,'July Payroll'!Q:Q)+SUMIF('August Payroll'!$B:$B,B320,'August Payroll'!Q:Q)+SUMIF('September Payroll'!$B:$B,B320,'September Payroll'!Q:Q)+SUMIF('October Payroll'!$B:$B,B320,'October Payroll'!Q:Q)+SUMIF('November Payroll'!$B:$B,B320,'November Payroll'!Q:Q)+SUMIF('December Payroll'!$B:$B,B320,'December Payroll'!Q:Q)</f>
        <v>0</v>
      </c>
      <c r="R320" s="46">
        <f>SUMIF('January Payroll'!$B:$B,B320,'January Payroll'!R:R)+SUMIF('February Payroll'!$B:$B,B320,'February Payroll'!R:R)+SUMIF('March Payroll'!$B:$B,B320,'March Payroll'!R:R)+SUMIF('April Payroll'!$B:$B,B320,'April Payroll'!R:R)+SUMIF('May Payroll'!$B:$B,B320,'May Payroll'!R:R)+SUMIF('June Payroll'!$B:$B,B320,'June Payroll'!R:R)+SUMIF('July Payroll'!$B:$B,B320,'July Payroll'!R:R)+SUMIF('August Payroll'!$B:$B,B320,'August Payroll'!R:R)+SUMIF('September Payroll'!$B:$B,B320,'September Payroll'!R:R)+SUMIF('October Payroll'!$B:$B,B320,'October Payroll'!R:R)+SUMIF('November Payroll'!$B:$B,B320,'November Payroll'!R:R)+SUMIF('December Payroll'!$B:$B,B320,'December Payroll'!R:R)</f>
        <v>0</v>
      </c>
      <c r="S320" s="46">
        <f>SUMIF('January Payroll'!$B:$B,B320,'January Payroll'!S:S)+SUMIF('February Payroll'!$B:$B,B320,'February Payroll'!S:S)+SUMIF('March Payroll'!$B:$B,B320,'March Payroll'!S:S)+SUMIF('April Payroll'!$B:$B,B320,'April Payroll'!S:S)+SUMIF('May Payroll'!$B:$B,B320,'May Payroll'!S:S)+SUMIF('June Payroll'!$B:$B,B320,'June Payroll'!S:S)+SUMIF('July Payroll'!$B:$B,B320,'July Payroll'!S:S)+SUMIF('August Payroll'!$B:$B,B320,'August Payroll'!S:S)+SUMIF('September Payroll'!$B:$B,B320,'September Payroll'!S:S)+SUMIF('October Payroll'!$B:$B,B320,'October Payroll'!S:S)+SUMIF('November Payroll'!$B:$B,B320,'November Payroll'!S:S)+SUMIF('December Payroll'!$B:$B,B320,'December Payroll'!S:S)</f>
        <v>0</v>
      </c>
      <c r="T320" s="46">
        <f>SUMIF('January Payroll'!$B:$B,B320,'January Payroll'!T:T)+SUMIF('February Payroll'!$B:$B,B320,'February Payroll'!T:T)+SUMIF('March Payroll'!$B:$B,B320,'March Payroll'!T:T)+SUMIF('April Payroll'!$B:$B,B320,'April Payroll'!T:T)+SUMIF('May Payroll'!$B:$B,B320,'May Payroll'!T:T)+SUMIF('June Payroll'!$B:$B,B320,'June Payroll'!T:T)+SUMIF('July Payroll'!$B:$B,B320,'July Payroll'!T:T)+SUMIF('August Payroll'!$B:$B,B320,'August Payroll'!T:T)+SUMIF('September Payroll'!$B:$B,B320,'September Payroll'!T:T)+SUMIF('October Payroll'!$B:$B,B320,'October Payroll'!T:T)+SUMIF('November Payroll'!$B:$B,B320,'November Payroll'!T:T)+SUMIF('December Payroll'!$B:$B,B320,'December Payroll'!T:T)</f>
        <v>0</v>
      </c>
      <c r="U320" s="86">
        <f>SUMIF('January Payroll'!$B:$B,B320,'January Payroll'!U:U)+SUMIF('February Payroll'!$B:$B,B320,'February Payroll'!U:U)+SUMIF('March Payroll'!$B:$B,B320,'March Payroll'!U:U)+SUMIF('April Payroll'!$B:$B,B320,'April Payroll'!U:U)+SUMIF('May Payroll'!$B:$B,B320,'May Payroll'!U:U)+SUMIF('June Payroll'!$B:$B,B320,'June Payroll'!U:U)+SUMIF('July Payroll'!$B:$B,B320,'July Payroll'!U:U)+SUMIF('August Payroll'!$B:$B,B320,'August Payroll'!U:U)+SUMIF('September Payroll'!$B:$B,B320,'September Payroll'!U:U)+SUMIF('October Payroll'!$B:$B,B320,'October Payroll'!U:U)+SUMIF('November Payroll'!$B:$B,B320,'November Payroll'!U:U)+SUMIF('December Payroll'!$B:$B,B320,'December Payroll'!U:U)</f>
        <v>0</v>
      </c>
    </row>
    <row r="321" ht="14.25" hidden="1" customHeight="1">
      <c r="B321" s="32" t="str">
        <f>'Set Up Employee Data'!A321</f>
        <v/>
      </c>
      <c r="C321" s="33" t="str">
        <f>'Set Up Employee Data'!B321</f>
        <v/>
      </c>
      <c r="D321" s="33">
        <f t="shared" si="1"/>
        <v>0</v>
      </c>
      <c r="E321" s="32">
        <f>SUMIF('January Payroll'!$B:$B,B321,'January Payroll'!E:E)+SUMIF('February Payroll'!$B:$B,B321,'February Payroll'!E:E)+SUMIF('March Payroll'!$B:$B,B321,'March Payroll'!E:E)+SUMIF('April Payroll'!$B:$B,B321,'April Payroll'!E:E)+SUMIF('May Payroll'!$B:$B,B321,'May Payroll'!E:E)+SUMIF('June Payroll'!$B:$B,B321,'June Payroll'!E:E)+SUMIF('July Payroll'!$B:$B,B321,'July Payroll'!E:E)+SUMIF('August Payroll'!$B:$B,B321,'August Payroll'!E:E)+SUMIF('September Payroll'!$B:$B,B321,'September Payroll'!E:E)+SUMIF('October Payroll'!$B:$B,B321,'October Payroll'!E:E)+SUMIF('November Payroll'!$B:$B,B321,'November Payroll'!E:E)+SUMIF('December Payroll'!$B:$B,B321,'December Payroll'!E:E)</f>
        <v>0</v>
      </c>
      <c r="F321" s="32">
        <f>SUMIF('January Payroll'!$B:$B,B321,'January Payroll'!F:F)+SUMIF('February Payroll'!$B:$B,B321,'February Payroll'!F:F)+SUMIF('March Payroll'!$B:$B,B321,'March Payroll'!F:F)+SUMIF('April Payroll'!$B:$B,B321,'April Payroll'!F:F)+SUMIF('May Payroll'!$B:$B,B321,'May Payroll'!F:F)+SUMIF('June Payroll'!$B:$B,B321,'June Payroll'!F:F)+SUMIF('July Payroll'!$B:$B,B321,'July Payroll'!F:F)+SUMIF('August Payroll'!$B:$B,B321,'August Payroll'!F:F)+SUMIF('September Payroll'!$B:$B,B321,'September Payroll'!F:F)+SUMIF('October Payroll'!$B:$B,B321,'October Payroll'!F:F)+SUMIF('November Payroll'!$B:$B,B321,'November Payroll'!F:F)+SUMIF('December Payroll'!$B:$B,B321,'December Payroll'!F:F)</f>
        <v>0</v>
      </c>
      <c r="G321" s="32">
        <f>SUMIF('January Payroll'!$B:$B,B321,'January Payroll'!G:G)+SUMIF('February Payroll'!$B:$B,B321,'February Payroll'!G:G)+SUMIF('March Payroll'!$B:$B,B321,'March Payroll'!G:G)+SUMIF('April Payroll'!$B:$B,B321,'April Payroll'!G:G)+SUMIF('May Payroll'!$B:$B,B321,'May Payroll'!G:G)+SUMIF('June Payroll'!$B:$B,B321,'June Payroll'!G:G)+SUMIF('July Payroll'!$B:$B,B321,'July Payroll'!G:G)+SUMIF('August Payroll'!$B:$B,B321,'August Payroll'!G:G)+SUMIF('September Payroll'!$B:$B,B321,'September Payroll'!G:G)+SUMIF('October Payroll'!$B:$B,B321,'October Payroll'!G:G)+SUMIF('November Payroll'!$B:$B,B321,'November Payroll'!G:G)+SUMIF('December Payroll'!$B:$B,B321,'December Payroll'!G:G)</f>
        <v>0</v>
      </c>
      <c r="H321" s="32">
        <f>SUMIF('January Payroll'!$B:$B,B321,'January Payroll'!H:H)+SUMIF('February Payroll'!$B:$B,B321,'February Payroll'!H:H)+SUMIF('March Payroll'!$B:$B,B321,'March Payroll'!H:H)+SUMIF('April Payroll'!$B:$B,B321,'April Payroll'!H:H)+SUMIF('May Payroll'!$B:$B,B321,'May Payroll'!H:H)+SUMIF('June Payroll'!$B:$B,B321,'June Payroll'!H:H)+SUMIF('July Payroll'!$B:$B,B321,'July Payroll'!H:H)+SUMIF('August Payroll'!$B:$B,B321,'August Payroll'!H:H)+SUMIF('September Payroll'!$B:$B,B321,'September Payroll'!H:H)+SUMIF('October Payroll'!$B:$B,B321,'October Payroll'!H:H)+SUMIF('November Payroll'!$B:$B,B321,'November Payroll'!H:H)+SUMIF('December Payroll'!$B:$B,B321,'December Payroll'!H:H)</f>
        <v>0</v>
      </c>
      <c r="I321" s="32">
        <f>SUMIF('January Payroll'!$B:$B,B321,'January Payroll'!I:I)+SUMIF('February Payroll'!$B:$B,B321,'February Payroll'!I:I)+SUMIF('March Payroll'!$B:$B,B321,'March Payroll'!I:I)+SUMIF('April Payroll'!$B:$B,B321,'April Payroll'!I:I)+SUMIF('May Payroll'!$B:$B,B321,'May Payroll'!I:I)+SUMIF('June Payroll'!$B:$B,B321,'June Payroll'!I:I)+SUMIF('July Payroll'!$B:$B,B321,'July Payroll'!I:I)+SUMIF('August Payroll'!$B:$B,B321,'August Payroll'!I:I)+SUMIF('September Payroll'!$B:$B,B321,'September Payroll'!I:I)+SUMIF('October Payroll'!$B:$B,B321,'October Payroll'!I:I)+SUMIF('November Payroll'!$B:$B,B321,'November Payroll'!I:I)+SUMIF('December Payroll'!$B:$B,B321,'December Payroll'!I:I)</f>
        <v>0</v>
      </c>
      <c r="J321" s="68">
        <f>SUMIF('January Payroll'!$B:$B,B321,'January Payroll'!J:J)+SUMIF('February Payroll'!$B:$B,B321,'February Payroll'!J:J)+SUMIF('March Payroll'!$B:$B,B321,'March Payroll'!J:J)+SUMIF('April Payroll'!$B:$B,B321,'April Payroll'!J:J)+SUMIF('May Payroll'!$B:$B,B321,'May Payroll'!J:J)+SUMIF('June Payroll'!$B:$B,B321,'June Payroll'!J:J)+SUMIF('July Payroll'!$B:$B,B321,'July Payroll'!J:J)+SUMIF('August Payroll'!$B:$B,B321,'August Payroll'!J:J)+SUMIF('September Payroll'!$B:$B,B321,'September Payroll'!J:J)+SUMIF('October Payroll'!$B:$B,B321,'October Payroll'!J:J)+SUMIF('November Payroll'!$B:$B,B321,'November Payroll'!J:J)+SUMIF('December Payroll'!$B:$B,B321,'December Payroll'!J:J)</f>
        <v>0</v>
      </c>
      <c r="K321" s="46">
        <f>SUMIF('January Payroll'!$B:$B,B321,'January Payroll'!K:K)+SUMIF('February Payroll'!$B:$B,B321,'February Payroll'!K:K)+SUMIF('March Payroll'!$B:$B,B321,'March Payroll'!K:K)+SUMIF('April Payroll'!$B:$B,B321,'April Payroll'!K:K)+SUMIF('May Payroll'!$B:$B,B321,'May Payroll'!K:K)+SUMIF('June Payroll'!$B:$B,B321,'June Payroll'!K:K)+SUMIF('July Payroll'!$B:$B,B321,'July Payroll'!K:K)+SUMIF('August Payroll'!$B:$B,B321,'August Payroll'!K:K)+SUMIF('September Payroll'!$B:$B,B321,'September Payroll'!K:K)+SUMIF('October Payroll'!$B:$B,B321,'October Payroll'!K:K)+SUMIF('November Payroll'!$B:$B,B321,'November Payroll'!K:K)+SUMIF('December Payroll'!$B:$B,B321,'December Payroll'!K:K)</f>
        <v>0</v>
      </c>
      <c r="L321" s="46">
        <f>SUMIF('January Payroll'!$B:$B,B321,'January Payroll'!L:L)+SUMIF('February Payroll'!$B:$B,B321,'February Payroll'!L:L)+SUMIF('March Payroll'!$B:$B,B321,'March Payroll'!L:L)+SUMIF('April Payroll'!$B:$B,B321,'April Payroll'!L:L)+SUMIF('May Payroll'!$B:$B,B321,'May Payroll'!L:L)+SUMIF('June Payroll'!$B:$B,B321,'June Payroll'!L:L)+SUMIF('July Payroll'!$B:$B,B321,'July Payroll'!L:L)+SUMIF('August Payroll'!$B:$B,B321,'August Payroll'!L:L)+SUMIF('September Payroll'!$B:$B,B321,'September Payroll'!L:L)+SUMIF('October Payroll'!$B:$B,B321,'October Payroll'!L:L)+SUMIF('November Payroll'!$B:$B,B321,'November Payroll'!L:L)+SUMIF('December Payroll'!$B:$B,B321,'December Payroll'!L:L)</f>
        <v>0</v>
      </c>
      <c r="M321" s="46">
        <f>SUMIF('January Payroll'!$B:$B,B321,'January Payroll'!M:M)+SUMIF('February Payroll'!$B:$B,B321,'February Payroll'!M:M)+SUMIF('March Payroll'!$B:$B,B321,'March Payroll'!M:M)+SUMIF('April Payroll'!$B:$B,B321,'April Payroll'!M:M)+SUMIF('May Payroll'!$B:$B,B321,'May Payroll'!M:M)+SUMIF('June Payroll'!$B:$B,B321,'June Payroll'!M:M)+SUMIF('July Payroll'!$B:$B,B321,'July Payroll'!M:M)+SUMIF('August Payroll'!$B:$B,B321,'August Payroll'!M:M)+SUMIF('September Payroll'!$B:$B,B321,'September Payroll'!M:M)+SUMIF('October Payroll'!$B:$B,B321,'October Payroll'!M:M)+SUMIF('November Payroll'!$B:$B,B321,'November Payroll'!M:M)+SUMIF('December Payroll'!$B:$B,B321,'December Payroll'!M:M)</f>
        <v>0</v>
      </c>
      <c r="N321" s="46">
        <f>SUMIF('January Payroll'!$B:$B,B321,'January Payroll'!N:N)+SUMIF('February Payroll'!$B:$B,B321,'February Payroll'!N:N)+SUMIF('March Payroll'!$B:$B,B321,'March Payroll'!N:N)+SUMIF('April Payroll'!$B:$B,B321,'April Payroll'!N:N)+SUMIF('May Payroll'!$B:$B,B321,'May Payroll'!N:N)+SUMIF('June Payroll'!$B:$B,B321,'June Payroll'!N:N)+SUMIF('July Payroll'!$B:$B,B321,'July Payroll'!N:N)+SUMIF('August Payroll'!$B:$B,B321,'August Payroll'!N:N)+SUMIF('September Payroll'!$B:$B,B321,'September Payroll'!N:N)+SUMIF('October Payroll'!$B:$B,B321,'October Payroll'!N:N)+SUMIF('November Payroll'!$B:$B,B321,'November Payroll'!N:N)+SUMIF('December Payroll'!$B:$B,B321,'December Payroll'!N:N)</f>
        <v>0</v>
      </c>
      <c r="O321" s="46">
        <f>SUMIF('January Payroll'!$B:$B,B321,'January Payroll'!O:O)+SUMIF('February Payroll'!$B:$B,B321,'February Payroll'!O:O)+SUMIF('March Payroll'!$B:$B,B321,'March Payroll'!O:O)+SUMIF('April Payroll'!$B:$B,B321,'April Payroll'!O:O)+SUMIF('May Payroll'!$B:$B,B321,'May Payroll'!O:O)+SUMIF('June Payroll'!$B:$B,B321,'June Payroll'!O:O)+SUMIF('July Payroll'!$B:$B,B321,'July Payroll'!O:O)+SUMIF('August Payroll'!$B:$B,B321,'August Payroll'!O:O)+SUMIF('September Payroll'!$B:$B,B321,'September Payroll'!O:O)+SUMIF('October Payroll'!$B:$B,B321,'October Payroll'!O:O)+SUMIF('November Payroll'!$B:$B,B321,'November Payroll'!O:O)+SUMIF('December Payroll'!$B:$B,B321,'December Payroll'!O:O)</f>
        <v>0</v>
      </c>
      <c r="P321" s="46">
        <f>SUMIF('January Payroll'!$B:$B,B321,'January Payroll'!P:P)+SUMIF('February Payroll'!$B:$B,B321,'February Payroll'!P:P)+SUMIF('March Payroll'!$B:$B,B321,'March Payroll'!P:P)+SUMIF('April Payroll'!$B:$B,B321,'April Payroll'!P:P)+SUMIF('May Payroll'!$B:$B,B321,'May Payroll'!P:P)+SUMIF('June Payroll'!$B:$B,B321,'June Payroll'!P:P)+SUMIF('July Payroll'!$B:$B,B321,'July Payroll'!P:P)+SUMIF('August Payroll'!$B:$B,B321,'August Payroll'!P:P)+SUMIF('September Payroll'!$B:$B,B321,'September Payroll'!P:P)+SUMIF('October Payroll'!$B:$B,B321,'October Payroll'!P:P)+SUMIF('November Payroll'!$B:$B,B321,'November Payroll'!P:P)+SUMIF('December Payroll'!$B:$B,B321,'December Payroll'!P:P)</f>
        <v>0</v>
      </c>
      <c r="Q321" s="46">
        <f>SUMIF('January Payroll'!$B:$B,B321,'January Payroll'!Q:Q)+SUMIF('February Payroll'!$B:$B,B321,'February Payroll'!Q:Q)+SUMIF('March Payroll'!$B:$B,B321,'March Payroll'!Q:Q)+SUMIF('April Payroll'!$B:$B,B321,'April Payroll'!Q:Q)+SUMIF('May Payroll'!$B:$B,B321,'May Payroll'!Q:Q)+SUMIF('June Payroll'!$B:$B,B321,'June Payroll'!Q:Q)+SUMIF('July Payroll'!$B:$B,B321,'July Payroll'!Q:Q)+SUMIF('August Payroll'!$B:$B,B321,'August Payroll'!Q:Q)+SUMIF('September Payroll'!$B:$B,B321,'September Payroll'!Q:Q)+SUMIF('October Payroll'!$B:$B,B321,'October Payroll'!Q:Q)+SUMIF('November Payroll'!$B:$B,B321,'November Payroll'!Q:Q)+SUMIF('December Payroll'!$B:$B,B321,'December Payroll'!Q:Q)</f>
        <v>0</v>
      </c>
      <c r="R321" s="46">
        <f>SUMIF('January Payroll'!$B:$B,B321,'January Payroll'!R:R)+SUMIF('February Payroll'!$B:$B,B321,'February Payroll'!R:R)+SUMIF('March Payroll'!$B:$B,B321,'March Payroll'!R:R)+SUMIF('April Payroll'!$B:$B,B321,'April Payroll'!R:R)+SUMIF('May Payroll'!$B:$B,B321,'May Payroll'!R:R)+SUMIF('June Payroll'!$B:$B,B321,'June Payroll'!R:R)+SUMIF('July Payroll'!$B:$B,B321,'July Payroll'!R:R)+SUMIF('August Payroll'!$B:$B,B321,'August Payroll'!R:R)+SUMIF('September Payroll'!$B:$B,B321,'September Payroll'!R:R)+SUMIF('October Payroll'!$B:$B,B321,'October Payroll'!R:R)+SUMIF('November Payroll'!$B:$B,B321,'November Payroll'!R:R)+SUMIF('December Payroll'!$B:$B,B321,'December Payroll'!R:R)</f>
        <v>0</v>
      </c>
      <c r="S321" s="46">
        <f>SUMIF('January Payroll'!$B:$B,B321,'January Payroll'!S:S)+SUMIF('February Payroll'!$B:$B,B321,'February Payroll'!S:S)+SUMIF('March Payroll'!$B:$B,B321,'March Payroll'!S:S)+SUMIF('April Payroll'!$B:$B,B321,'April Payroll'!S:S)+SUMIF('May Payroll'!$B:$B,B321,'May Payroll'!S:S)+SUMIF('June Payroll'!$B:$B,B321,'June Payroll'!S:S)+SUMIF('July Payroll'!$B:$B,B321,'July Payroll'!S:S)+SUMIF('August Payroll'!$B:$B,B321,'August Payroll'!S:S)+SUMIF('September Payroll'!$B:$B,B321,'September Payroll'!S:S)+SUMIF('October Payroll'!$B:$B,B321,'October Payroll'!S:S)+SUMIF('November Payroll'!$B:$B,B321,'November Payroll'!S:S)+SUMIF('December Payroll'!$B:$B,B321,'December Payroll'!S:S)</f>
        <v>0</v>
      </c>
      <c r="T321" s="46">
        <f>SUMIF('January Payroll'!$B:$B,B321,'January Payroll'!T:T)+SUMIF('February Payroll'!$B:$B,B321,'February Payroll'!T:T)+SUMIF('March Payroll'!$B:$B,B321,'March Payroll'!T:T)+SUMIF('April Payroll'!$B:$B,B321,'April Payroll'!T:T)+SUMIF('May Payroll'!$B:$B,B321,'May Payroll'!T:T)+SUMIF('June Payroll'!$B:$B,B321,'June Payroll'!T:T)+SUMIF('July Payroll'!$B:$B,B321,'July Payroll'!T:T)+SUMIF('August Payroll'!$B:$B,B321,'August Payroll'!T:T)+SUMIF('September Payroll'!$B:$B,B321,'September Payroll'!T:T)+SUMIF('October Payroll'!$B:$B,B321,'October Payroll'!T:T)+SUMIF('November Payroll'!$B:$B,B321,'November Payroll'!T:T)+SUMIF('December Payroll'!$B:$B,B321,'December Payroll'!T:T)</f>
        <v>0</v>
      </c>
      <c r="U321" s="86">
        <f>SUMIF('January Payroll'!$B:$B,B321,'January Payroll'!U:U)+SUMIF('February Payroll'!$B:$B,B321,'February Payroll'!U:U)+SUMIF('March Payroll'!$B:$B,B321,'March Payroll'!U:U)+SUMIF('April Payroll'!$B:$B,B321,'April Payroll'!U:U)+SUMIF('May Payroll'!$B:$B,B321,'May Payroll'!U:U)+SUMIF('June Payroll'!$B:$B,B321,'June Payroll'!U:U)+SUMIF('July Payroll'!$B:$B,B321,'July Payroll'!U:U)+SUMIF('August Payroll'!$B:$B,B321,'August Payroll'!U:U)+SUMIF('September Payroll'!$B:$B,B321,'September Payroll'!U:U)+SUMIF('October Payroll'!$B:$B,B321,'October Payroll'!U:U)+SUMIF('November Payroll'!$B:$B,B321,'November Payroll'!U:U)+SUMIF('December Payroll'!$B:$B,B321,'December Payroll'!U:U)</f>
        <v>0</v>
      </c>
    </row>
    <row r="322" ht="14.25" hidden="1" customHeight="1">
      <c r="B322" s="32" t="str">
        <f>'Set Up Employee Data'!A322</f>
        <v/>
      </c>
      <c r="C322" s="33" t="str">
        <f>'Set Up Employee Data'!B322</f>
        <v/>
      </c>
      <c r="D322" s="33">
        <f t="shared" si="1"/>
        <v>0</v>
      </c>
      <c r="E322" s="32">
        <f>SUMIF('January Payroll'!$B:$B,B322,'January Payroll'!E:E)+SUMIF('February Payroll'!$B:$B,B322,'February Payroll'!E:E)+SUMIF('March Payroll'!$B:$B,B322,'March Payroll'!E:E)+SUMIF('April Payroll'!$B:$B,B322,'April Payroll'!E:E)+SUMIF('May Payroll'!$B:$B,B322,'May Payroll'!E:E)+SUMIF('June Payroll'!$B:$B,B322,'June Payroll'!E:E)+SUMIF('July Payroll'!$B:$B,B322,'July Payroll'!E:E)+SUMIF('August Payroll'!$B:$B,B322,'August Payroll'!E:E)+SUMIF('September Payroll'!$B:$B,B322,'September Payroll'!E:E)+SUMIF('October Payroll'!$B:$B,B322,'October Payroll'!E:E)+SUMIF('November Payroll'!$B:$B,B322,'November Payroll'!E:E)+SUMIF('December Payroll'!$B:$B,B322,'December Payroll'!E:E)</f>
        <v>0</v>
      </c>
      <c r="F322" s="32">
        <f>SUMIF('January Payroll'!$B:$B,B322,'January Payroll'!F:F)+SUMIF('February Payroll'!$B:$B,B322,'February Payroll'!F:F)+SUMIF('March Payroll'!$B:$B,B322,'March Payroll'!F:F)+SUMIF('April Payroll'!$B:$B,B322,'April Payroll'!F:F)+SUMIF('May Payroll'!$B:$B,B322,'May Payroll'!F:F)+SUMIF('June Payroll'!$B:$B,B322,'June Payroll'!F:F)+SUMIF('July Payroll'!$B:$B,B322,'July Payroll'!F:F)+SUMIF('August Payroll'!$B:$B,B322,'August Payroll'!F:F)+SUMIF('September Payroll'!$B:$B,B322,'September Payroll'!F:F)+SUMIF('October Payroll'!$B:$B,B322,'October Payroll'!F:F)+SUMIF('November Payroll'!$B:$B,B322,'November Payroll'!F:F)+SUMIF('December Payroll'!$B:$B,B322,'December Payroll'!F:F)</f>
        <v>0</v>
      </c>
      <c r="G322" s="32">
        <f>SUMIF('January Payroll'!$B:$B,B322,'January Payroll'!G:G)+SUMIF('February Payroll'!$B:$B,B322,'February Payroll'!G:G)+SUMIF('March Payroll'!$B:$B,B322,'March Payroll'!G:G)+SUMIF('April Payroll'!$B:$B,B322,'April Payroll'!G:G)+SUMIF('May Payroll'!$B:$B,B322,'May Payroll'!G:G)+SUMIF('June Payroll'!$B:$B,B322,'June Payroll'!G:G)+SUMIF('July Payroll'!$B:$B,B322,'July Payroll'!G:G)+SUMIF('August Payroll'!$B:$B,B322,'August Payroll'!G:G)+SUMIF('September Payroll'!$B:$B,B322,'September Payroll'!G:G)+SUMIF('October Payroll'!$B:$B,B322,'October Payroll'!G:G)+SUMIF('November Payroll'!$B:$B,B322,'November Payroll'!G:G)+SUMIF('December Payroll'!$B:$B,B322,'December Payroll'!G:G)</f>
        <v>0</v>
      </c>
      <c r="H322" s="32">
        <f>SUMIF('January Payroll'!$B:$B,B322,'January Payroll'!H:H)+SUMIF('February Payroll'!$B:$B,B322,'February Payroll'!H:H)+SUMIF('March Payroll'!$B:$B,B322,'March Payroll'!H:H)+SUMIF('April Payroll'!$B:$B,B322,'April Payroll'!H:H)+SUMIF('May Payroll'!$B:$B,B322,'May Payroll'!H:H)+SUMIF('June Payroll'!$B:$B,B322,'June Payroll'!H:H)+SUMIF('July Payroll'!$B:$B,B322,'July Payroll'!H:H)+SUMIF('August Payroll'!$B:$B,B322,'August Payroll'!H:H)+SUMIF('September Payroll'!$B:$B,B322,'September Payroll'!H:H)+SUMIF('October Payroll'!$B:$B,B322,'October Payroll'!H:H)+SUMIF('November Payroll'!$B:$B,B322,'November Payroll'!H:H)+SUMIF('December Payroll'!$B:$B,B322,'December Payroll'!H:H)</f>
        <v>0</v>
      </c>
      <c r="I322" s="32">
        <f>SUMIF('January Payroll'!$B:$B,B322,'January Payroll'!I:I)+SUMIF('February Payroll'!$B:$B,B322,'February Payroll'!I:I)+SUMIF('March Payroll'!$B:$B,B322,'March Payroll'!I:I)+SUMIF('April Payroll'!$B:$B,B322,'April Payroll'!I:I)+SUMIF('May Payroll'!$B:$B,B322,'May Payroll'!I:I)+SUMIF('June Payroll'!$B:$B,B322,'June Payroll'!I:I)+SUMIF('July Payroll'!$B:$B,B322,'July Payroll'!I:I)+SUMIF('August Payroll'!$B:$B,B322,'August Payroll'!I:I)+SUMIF('September Payroll'!$B:$B,B322,'September Payroll'!I:I)+SUMIF('October Payroll'!$B:$B,B322,'October Payroll'!I:I)+SUMIF('November Payroll'!$B:$B,B322,'November Payroll'!I:I)+SUMIF('December Payroll'!$B:$B,B322,'December Payroll'!I:I)</f>
        <v>0</v>
      </c>
      <c r="J322" s="68">
        <f>SUMIF('January Payroll'!$B:$B,B322,'January Payroll'!J:J)+SUMIF('February Payroll'!$B:$B,B322,'February Payroll'!J:J)+SUMIF('March Payroll'!$B:$B,B322,'March Payroll'!J:J)+SUMIF('April Payroll'!$B:$B,B322,'April Payroll'!J:J)+SUMIF('May Payroll'!$B:$B,B322,'May Payroll'!J:J)+SUMIF('June Payroll'!$B:$B,B322,'June Payroll'!J:J)+SUMIF('July Payroll'!$B:$B,B322,'July Payroll'!J:J)+SUMIF('August Payroll'!$B:$B,B322,'August Payroll'!J:J)+SUMIF('September Payroll'!$B:$B,B322,'September Payroll'!J:J)+SUMIF('October Payroll'!$B:$B,B322,'October Payroll'!J:J)+SUMIF('November Payroll'!$B:$B,B322,'November Payroll'!J:J)+SUMIF('December Payroll'!$B:$B,B322,'December Payroll'!J:J)</f>
        <v>0</v>
      </c>
      <c r="K322" s="46">
        <f>SUMIF('January Payroll'!$B:$B,B322,'January Payroll'!K:K)+SUMIF('February Payroll'!$B:$B,B322,'February Payroll'!K:K)+SUMIF('March Payroll'!$B:$B,B322,'March Payroll'!K:K)+SUMIF('April Payroll'!$B:$B,B322,'April Payroll'!K:K)+SUMIF('May Payroll'!$B:$B,B322,'May Payroll'!K:K)+SUMIF('June Payroll'!$B:$B,B322,'June Payroll'!K:K)+SUMIF('July Payroll'!$B:$B,B322,'July Payroll'!K:K)+SUMIF('August Payroll'!$B:$B,B322,'August Payroll'!K:K)+SUMIF('September Payroll'!$B:$B,B322,'September Payroll'!K:K)+SUMIF('October Payroll'!$B:$B,B322,'October Payroll'!K:K)+SUMIF('November Payroll'!$B:$B,B322,'November Payroll'!K:K)+SUMIF('December Payroll'!$B:$B,B322,'December Payroll'!K:K)</f>
        <v>0</v>
      </c>
      <c r="L322" s="46">
        <f>SUMIF('January Payroll'!$B:$B,B322,'January Payroll'!L:L)+SUMIF('February Payroll'!$B:$B,B322,'February Payroll'!L:L)+SUMIF('March Payroll'!$B:$B,B322,'March Payroll'!L:L)+SUMIF('April Payroll'!$B:$B,B322,'April Payroll'!L:L)+SUMIF('May Payroll'!$B:$B,B322,'May Payroll'!L:L)+SUMIF('June Payroll'!$B:$B,B322,'June Payroll'!L:L)+SUMIF('July Payroll'!$B:$B,B322,'July Payroll'!L:L)+SUMIF('August Payroll'!$B:$B,B322,'August Payroll'!L:L)+SUMIF('September Payroll'!$B:$B,B322,'September Payroll'!L:L)+SUMIF('October Payroll'!$B:$B,B322,'October Payroll'!L:L)+SUMIF('November Payroll'!$B:$B,B322,'November Payroll'!L:L)+SUMIF('December Payroll'!$B:$B,B322,'December Payroll'!L:L)</f>
        <v>0</v>
      </c>
      <c r="M322" s="46">
        <f>SUMIF('January Payroll'!$B:$B,B322,'January Payroll'!M:M)+SUMIF('February Payroll'!$B:$B,B322,'February Payroll'!M:M)+SUMIF('March Payroll'!$B:$B,B322,'March Payroll'!M:M)+SUMIF('April Payroll'!$B:$B,B322,'April Payroll'!M:M)+SUMIF('May Payroll'!$B:$B,B322,'May Payroll'!M:M)+SUMIF('June Payroll'!$B:$B,B322,'June Payroll'!M:M)+SUMIF('July Payroll'!$B:$B,B322,'July Payroll'!M:M)+SUMIF('August Payroll'!$B:$B,B322,'August Payroll'!M:M)+SUMIF('September Payroll'!$B:$B,B322,'September Payroll'!M:M)+SUMIF('October Payroll'!$B:$B,B322,'October Payroll'!M:M)+SUMIF('November Payroll'!$B:$B,B322,'November Payroll'!M:M)+SUMIF('December Payroll'!$B:$B,B322,'December Payroll'!M:M)</f>
        <v>0</v>
      </c>
      <c r="N322" s="46">
        <f>SUMIF('January Payroll'!$B:$B,B322,'January Payroll'!N:N)+SUMIF('February Payroll'!$B:$B,B322,'February Payroll'!N:N)+SUMIF('March Payroll'!$B:$B,B322,'March Payroll'!N:N)+SUMIF('April Payroll'!$B:$B,B322,'April Payroll'!N:N)+SUMIF('May Payroll'!$B:$B,B322,'May Payroll'!N:N)+SUMIF('June Payroll'!$B:$B,B322,'June Payroll'!N:N)+SUMIF('July Payroll'!$B:$B,B322,'July Payroll'!N:N)+SUMIF('August Payroll'!$B:$B,B322,'August Payroll'!N:N)+SUMIF('September Payroll'!$B:$B,B322,'September Payroll'!N:N)+SUMIF('October Payroll'!$B:$B,B322,'October Payroll'!N:N)+SUMIF('November Payroll'!$B:$B,B322,'November Payroll'!N:N)+SUMIF('December Payroll'!$B:$B,B322,'December Payroll'!N:N)</f>
        <v>0</v>
      </c>
      <c r="O322" s="46">
        <f>SUMIF('January Payroll'!$B:$B,B322,'January Payroll'!O:O)+SUMIF('February Payroll'!$B:$B,B322,'February Payroll'!O:O)+SUMIF('March Payroll'!$B:$B,B322,'March Payroll'!O:O)+SUMIF('April Payroll'!$B:$B,B322,'April Payroll'!O:O)+SUMIF('May Payroll'!$B:$B,B322,'May Payroll'!O:O)+SUMIF('June Payroll'!$B:$B,B322,'June Payroll'!O:O)+SUMIF('July Payroll'!$B:$B,B322,'July Payroll'!O:O)+SUMIF('August Payroll'!$B:$B,B322,'August Payroll'!O:O)+SUMIF('September Payroll'!$B:$B,B322,'September Payroll'!O:O)+SUMIF('October Payroll'!$B:$B,B322,'October Payroll'!O:O)+SUMIF('November Payroll'!$B:$B,B322,'November Payroll'!O:O)+SUMIF('December Payroll'!$B:$B,B322,'December Payroll'!O:O)</f>
        <v>0</v>
      </c>
      <c r="P322" s="46">
        <f>SUMIF('January Payroll'!$B:$B,B322,'January Payroll'!P:P)+SUMIF('February Payroll'!$B:$B,B322,'February Payroll'!P:P)+SUMIF('March Payroll'!$B:$B,B322,'March Payroll'!P:P)+SUMIF('April Payroll'!$B:$B,B322,'April Payroll'!P:P)+SUMIF('May Payroll'!$B:$B,B322,'May Payroll'!P:P)+SUMIF('June Payroll'!$B:$B,B322,'June Payroll'!P:P)+SUMIF('July Payroll'!$B:$B,B322,'July Payroll'!P:P)+SUMIF('August Payroll'!$B:$B,B322,'August Payroll'!P:P)+SUMIF('September Payroll'!$B:$B,B322,'September Payroll'!P:P)+SUMIF('October Payroll'!$B:$B,B322,'October Payroll'!P:P)+SUMIF('November Payroll'!$B:$B,B322,'November Payroll'!P:P)+SUMIF('December Payroll'!$B:$B,B322,'December Payroll'!P:P)</f>
        <v>0</v>
      </c>
      <c r="Q322" s="46">
        <f>SUMIF('January Payroll'!$B:$B,B322,'January Payroll'!Q:Q)+SUMIF('February Payroll'!$B:$B,B322,'February Payroll'!Q:Q)+SUMIF('March Payroll'!$B:$B,B322,'March Payroll'!Q:Q)+SUMIF('April Payroll'!$B:$B,B322,'April Payroll'!Q:Q)+SUMIF('May Payroll'!$B:$B,B322,'May Payroll'!Q:Q)+SUMIF('June Payroll'!$B:$B,B322,'June Payroll'!Q:Q)+SUMIF('July Payroll'!$B:$B,B322,'July Payroll'!Q:Q)+SUMIF('August Payroll'!$B:$B,B322,'August Payroll'!Q:Q)+SUMIF('September Payroll'!$B:$B,B322,'September Payroll'!Q:Q)+SUMIF('October Payroll'!$B:$B,B322,'October Payroll'!Q:Q)+SUMIF('November Payroll'!$B:$B,B322,'November Payroll'!Q:Q)+SUMIF('December Payroll'!$B:$B,B322,'December Payroll'!Q:Q)</f>
        <v>0</v>
      </c>
      <c r="R322" s="46">
        <f>SUMIF('January Payroll'!$B:$B,B322,'January Payroll'!R:R)+SUMIF('February Payroll'!$B:$B,B322,'February Payroll'!R:R)+SUMIF('March Payroll'!$B:$B,B322,'March Payroll'!R:R)+SUMIF('April Payroll'!$B:$B,B322,'April Payroll'!R:R)+SUMIF('May Payroll'!$B:$B,B322,'May Payroll'!R:R)+SUMIF('June Payroll'!$B:$B,B322,'June Payroll'!R:R)+SUMIF('July Payroll'!$B:$B,B322,'July Payroll'!R:R)+SUMIF('August Payroll'!$B:$B,B322,'August Payroll'!R:R)+SUMIF('September Payroll'!$B:$B,B322,'September Payroll'!R:R)+SUMIF('October Payroll'!$B:$B,B322,'October Payroll'!R:R)+SUMIF('November Payroll'!$B:$B,B322,'November Payroll'!R:R)+SUMIF('December Payroll'!$B:$B,B322,'December Payroll'!R:R)</f>
        <v>0</v>
      </c>
      <c r="S322" s="46">
        <f>SUMIF('January Payroll'!$B:$B,B322,'January Payroll'!S:S)+SUMIF('February Payroll'!$B:$B,B322,'February Payroll'!S:S)+SUMIF('March Payroll'!$B:$B,B322,'March Payroll'!S:S)+SUMIF('April Payroll'!$B:$B,B322,'April Payroll'!S:S)+SUMIF('May Payroll'!$B:$B,B322,'May Payroll'!S:S)+SUMIF('June Payroll'!$B:$B,B322,'June Payroll'!S:S)+SUMIF('July Payroll'!$B:$B,B322,'July Payroll'!S:S)+SUMIF('August Payroll'!$B:$B,B322,'August Payroll'!S:S)+SUMIF('September Payroll'!$B:$B,B322,'September Payroll'!S:S)+SUMIF('October Payroll'!$B:$B,B322,'October Payroll'!S:S)+SUMIF('November Payroll'!$B:$B,B322,'November Payroll'!S:S)+SUMIF('December Payroll'!$B:$B,B322,'December Payroll'!S:S)</f>
        <v>0</v>
      </c>
      <c r="T322" s="46">
        <f>SUMIF('January Payroll'!$B:$B,B322,'January Payroll'!T:T)+SUMIF('February Payroll'!$B:$B,B322,'February Payroll'!T:T)+SUMIF('March Payroll'!$B:$B,B322,'March Payroll'!T:T)+SUMIF('April Payroll'!$B:$B,B322,'April Payroll'!T:T)+SUMIF('May Payroll'!$B:$B,B322,'May Payroll'!T:T)+SUMIF('June Payroll'!$B:$B,B322,'June Payroll'!T:T)+SUMIF('July Payroll'!$B:$B,B322,'July Payroll'!T:T)+SUMIF('August Payroll'!$B:$B,B322,'August Payroll'!T:T)+SUMIF('September Payroll'!$B:$B,B322,'September Payroll'!T:T)+SUMIF('October Payroll'!$B:$B,B322,'October Payroll'!T:T)+SUMIF('November Payroll'!$B:$B,B322,'November Payroll'!T:T)+SUMIF('December Payroll'!$B:$B,B322,'December Payroll'!T:T)</f>
        <v>0</v>
      </c>
      <c r="U322" s="86">
        <f>SUMIF('January Payroll'!$B:$B,B322,'January Payroll'!U:U)+SUMIF('February Payroll'!$B:$B,B322,'February Payroll'!U:U)+SUMIF('March Payroll'!$B:$B,B322,'March Payroll'!U:U)+SUMIF('April Payroll'!$B:$B,B322,'April Payroll'!U:U)+SUMIF('May Payroll'!$B:$B,B322,'May Payroll'!U:U)+SUMIF('June Payroll'!$B:$B,B322,'June Payroll'!U:U)+SUMIF('July Payroll'!$B:$B,B322,'July Payroll'!U:U)+SUMIF('August Payroll'!$B:$B,B322,'August Payroll'!U:U)+SUMIF('September Payroll'!$B:$B,B322,'September Payroll'!U:U)+SUMIF('October Payroll'!$B:$B,B322,'October Payroll'!U:U)+SUMIF('November Payroll'!$B:$B,B322,'November Payroll'!U:U)+SUMIF('December Payroll'!$B:$B,B322,'December Payroll'!U:U)</f>
        <v>0</v>
      </c>
    </row>
    <row r="323" ht="14.25" hidden="1" customHeight="1">
      <c r="B323" s="32" t="str">
        <f>'Set Up Employee Data'!A323</f>
        <v/>
      </c>
      <c r="C323" s="33" t="str">
        <f>'Set Up Employee Data'!B323</f>
        <v/>
      </c>
      <c r="D323" s="33">
        <f t="shared" si="1"/>
        <v>0</v>
      </c>
      <c r="E323" s="32">
        <f>SUMIF('January Payroll'!$B:$B,B323,'January Payroll'!E:E)+SUMIF('February Payroll'!$B:$B,B323,'February Payroll'!E:E)+SUMIF('March Payroll'!$B:$B,B323,'March Payroll'!E:E)+SUMIF('April Payroll'!$B:$B,B323,'April Payroll'!E:E)+SUMIF('May Payroll'!$B:$B,B323,'May Payroll'!E:E)+SUMIF('June Payroll'!$B:$B,B323,'June Payroll'!E:E)+SUMIF('July Payroll'!$B:$B,B323,'July Payroll'!E:E)+SUMIF('August Payroll'!$B:$B,B323,'August Payroll'!E:E)+SUMIF('September Payroll'!$B:$B,B323,'September Payroll'!E:E)+SUMIF('October Payroll'!$B:$B,B323,'October Payroll'!E:E)+SUMIF('November Payroll'!$B:$B,B323,'November Payroll'!E:E)+SUMIF('December Payroll'!$B:$B,B323,'December Payroll'!E:E)</f>
        <v>0</v>
      </c>
      <c r="F323" s="32">
        <f>SUMIF('January Payroll'!$B:$B,B323,'January Payroll'!F:F)+SUMIF('February Payroll'!$B:$B,B323,'February Payroll'!F:F)+SUMIF('March Payroll'!$B:$B,B323,'March Payroll'!F:F)+SUMIF('April Payroll'!$B:$B,B323,'April Payroll'!F:F)+SUMIF('May Payroll'!$B:$B,B323,'May Payroll'!F:F)+SUMIF('June Payroll'!$B:$B,B323,'June Payroll'!F:F)+SUMIF('July Payroll'!$B:$B,B323,'July Payroll'!F:F)+SUMIF('August Payroll'!$B:$B,B323,'August Payroll'!F:F)+SUMIF('September Payroll'!$B:$B,B323,'September Payroll'!F:F)+SUMIF('October Payroll'!$B:$B,B323,'October Payroll'!F:F)+SUMIF('November Payroll'!$B:$B,B323,'November Payroll'!F:F)+SUMIF('December Payroll'!$B:$B,B323,'December Payroll'!F:F)</f>
        <v>0</v>
      </c>
      <c r="G323" s="32">
        <f>SUMIF('January Payroll'!$B:$B,B323,'January Payroll'!G:G)+SUMIF('February Payroll'!$B:$B,B323,'February Payroll'!G:G)+SUMIF('March Payroll'!$B:$B,B323,'March Payroll'!G:G)+SUMIF('April Payroll'!$B:$B,B323,'April Payroll'!G:G)+SUMIF('May Payroll'!$B:$B,B323,'May Payroll'!G:G)+SUMIF('June Payroll'!$B:$B,B323,'June Payroll'!G:G)+SUMIF('July Payroll'!$B:$B,B323,'July Payroll'!G:G)+SUMIF('August Payroll'!$B:$B,B323,'August Payroll'!G:G)+SUMIF('September Payroll'!$B:$B,B323,'September Payroll'!G:G)+SUMIF('October Payroll'!$B:$B,B323,'October Payroll'!G:G)+SUMIF('November Payroll'!$B:$B,B323,'November Payroll'!G:G)+SUMIF('December Payroll'!$B:$B,B323,'December Payroll'!G:G)</f>
        <v>0</v>
      </c>
      <c r="H323" s="32">
        <f>SUMIF('January Payroll'!$B:$B,B323,'January Payroll'!H:H)+SUMIF('February Payroll'!$B:$B,B323,'February Payroll'!H:H)+SUMIF('March Payroll'!$B:$B,B323,'March Payroll'!H:H)+SUMIF('April Payroll'!$B:$B,B323,'April Payroll'!H:H)+SUMIF('May Payroll'!$B:$B,B323,'May Payroll'!H:H)+SUMIF('June Payroll'!$B:$B,B323,'June Payroll'!H:H)+SUMIF('July Payroll'!$B:$B,B323,'July Payroll'!H:H)+SUMIF('August Payroll'!$B:$B,B323,'August Payroll'!H:H)+SUMIF('September Payroll'!$B:$B,B323,'September Payroll'!H:H)+SUMIF('October Payroll'!$B:$B,B323,'October Payroll'!H:H)+SUMIF('November Payroll'!$B:$B,B323,'November Payroll'!H:H)+SUMIF('December Payroll'!$B:$B,B323,'December Payroll'!H:H)</f>
        <v>0</v>
      </c>
      <c r="I323" s="32">
        <f>SUMIF('January Payroll'!$B:$B,B323,'January Payroll'!I:I)+SUMIF('February Payroll'!$B:$B,B323,'February Payroll'!I:I)+SUMIF('March Payroll'!$B:$B,B323,'March Payroll'!I:I)+SUMIF('April Payroll'!$B:$B,B323,'April Payroll'!I:I)+SUMIF('May Payroll'!$B:$B,B323,'May Payroll'!I:I)+SUMIF('June Payroll'!$B:$B,B323,'June Payroll'!I:I)+SUMIF('July Payroll'!$B:$B,B323,'July Payroll'!I:I)+SUMIF('August Payroll'!$B:$B,B323,'August Payroll'!I:I)+SUMIF('September Payroll'!$B:$B,B323,'September Payroll'!I:I)+SUMIF('October Payroll'!$B:$B,B323,'October Payroll'!I:I)+SUMIF('November Payroll'!$B:$B,B323,'November Payroll'!I:I)+SUMIF('December Payroll'!$B:$B,B323,'December Payroll'!I:I)</f>
        <v>0</v>
      </c>
      <c r="J323" s="68">
        <f>SUMIF('January Payroll'!$B:$B,B323,'January Payroll'!J:J)+SUMIF('February Payroll'!$B:$B,B323,'February Payroll'!J:J)+SUMIF('March Payroll'!$B:$B,B323,'March Payroll'!J:J)+SUMIF('April Payroll'!$B:$B,B323,'April Payroll'!J:J)+SUMIF('May Payroll'!$B:$B,B323,'May Payroll'!J:J)+SUMIF('June Payroll'!$B:$B,B323,'June Payroll'!J:J)+SUMIF('July Payroll'!$B:$B,B323,'July Payroll'!J:J)+SUMIF('August Payroll'!$B:$B,B323,'August Payroll'!J:J)+SUMIF('September Payroll'!$B:$B,B323,'September Payroll'!J:J)+SUMIF('October Payroll'!$B:$B,B323,'October Payroll'!J:J)+SUMIF('November Payroll'!$B:$B,B323,'November Payroll'!J:J)+SUMIF('December Payroll'!$B:$B,B323,'December Payroll'!J:J)</f>
        <v>0</v>
      </c>
      <c r="K323" s="46">
        <f>SUMIF('January Payroll'!$B:$B,B323,'January Payroll'!K:K)+SUMIF('February Payroll'!$B:$B,B323,'February Payroll'!K:K)+SUMIF('March Payroll'!$B:$B,B323,'March Payroll'!K:K)+SUMIF('April Payroll'!$B:$B,B323,'April Payroll'!K:K)+SUMIF('May Payroll'!$B:$B,B323,'May Payroll'!K:K)+SUMIF('June Payroll'!$B:$B,B323,'June Payroll'!K:K)+SUMIF('July Payroll'!$B:$B,B323,'July Payroll'!K:K)+SUMIF('August Payroll'!$B:$B,B323,'August Payroll'!K:K)+SUMIF('September Payroll'!$B:$B,B323,'September Payroll'!K:K)+SUMIF('October Payroll'!$B:$B,B323,'October Payroll'!K:K)+SUMIF('November Payroll'!$B:$B,B323,'November Payroll'!K:K)+SUMIF('December Payroll'!$B:$B,B323,'December Payroll'!K:K)</f>
        <v>0</v>
      </c>
      <c r="L323" s="46">
        <f>SUMIF('January Payroll'!$B:$B,B323,'January Payroll'!L:L)+SUMIF('February Payroll'!$B:$B,B323,'February Payroll'!L:L)+SUMIF('March Payroll'!$B:$B,B323,'March Payroll'!L:L)+SUMIF('April Payroll'!$B:$B,B323,'April Payroll'!L:L)+SUMIF('May Payroll'!$B:$B,B323,'May Payroll'!L:L)+SUMIF('June Payroll'!$B:$B,B323,'June Payroll'!L:L)+SUMIF('July Payroll'!$B:$B,B323,'July Payroll'!L:L)+SUMIF('August Payroll'!$B:$B,B323,'August Payroll'!L:L)+SUMIF('September Payroll'!$B:$B,B323,'September Payroll'!L:L)+SUMIF('October Payroll'!$B:$B,B323,'October Payroll'!L:L)+SUMIF('November Payroll'!$B:$B,B323,'November Payroll'!L:L)+SUMIF('December Payroll'!$B:$B,B323,'December Payroll'!L:L)</f>
        <v>0</v>
      </c>
      <c r="M323" s="46">
        <f>SUMIF('January Payroll'!$B:$B,B323,'January Payroll'!M:M)+SUMIF('February Payroll'!$B:$B,B323,'February Payroll'!M:M)+SUMIF('March Payroll'!$B:$B,B323,'March Payroll'!M:M)+SUMIF('April Payroll'!$B:$B,B323,'April Payroll'!M:M)+SUMIF('May Payroll'!$B:$B,B323,'May Payroll'!M:M)+SUMIF('June Payroll'!$B:$B,B323,'June Payroll'!M:M)+SUMIF('July Payroll'!$B:$B,B323,'July Payroll'!M:M)+SUMIF('August Payroll'!$B:$B,B323,'August Payroll'!M:M)+SUMIF('September Payroll'!$B:$B,B323,'September Payroll'!M:M)+SUMIF('October Payroll'!$B:$B,B323,'October Payroll'!M:M)+SUMIF('November Payroll'!$B:$B,B323,'November Payroll'!M:M)+SUMIF('December Payroll'!$B:$B,B323,'December Payroll'!M:M)</f>
        <v>0</v>
      </c>
      <c r="N323" s="46">
        <f>SUMIF('January Payroll'!$B:$B,B323,'January Payroll'!N:N)+SUMIF('February Payroll'!$B:$B,B323,'February Payroll'!N:N)+SUMIF('March Payroll'!$B:$B,B323,'March Payroll'!N:N)+SUMIF('April Payroll'!$B:$B,B323,'April Payroll'!N:N)+SUMIF('May Payroll'!$B:$B,B323,'May Payroll'!N:N)+SUMIF('June Payroll'!$B:$B,B323,'June Payroll'!N:N)+SUMIF('July Payroll'!$B:$B,B323,'July Payroll'!N:N)+SUMIF('August Payroll'!$B:$B,B323,'August Payroll'!N:N)+SUMIF('September Payroll'!$B:$B,B323,'September Payroll'!N:N)+SUMIF('October Payroll'!$B:$B,B323,'October Payroll'!N:N)+SUMIF('November Payroll'!$B:$B,B323,'November Payroll'!N:N)+SUMIF('December Payroll'!$B:$B,B323,'December Payroll'!N:N)</f>
        <v>0</v>
      </c>
      <c r="O323" s="46">
        <f>SUMIF('January Payroll'!$B:$B,B323,'January Payroll'!O:O)+SUMIF('February Payroll'!$B:$B,B323,'February Payroll'!O:O)+SUMIF('March Payroll'!$B:$B,B323,'March Payroll'!O:O)+SUMIF('April Payroll'!$B:$B,B323,'April Payroll'!O:O)+SUMIF('May Payroll'!$B:$B,B323,'May Payroll'!O:O)+SUMIF('June Payroll'!$B:$B,B323,'June Payroll'!O:O)+SUMIF('July Payroll'!$B:$B,B323,'July Payroll'!O:O)+SUMIF('August Payroll'!$B:$B,B323,'August Payroll'!O:O)+SUMIF('September Payroll'!$B:$B,B323,'September Payroll'!O:O)+SUMIF('October Payroll'!$B:$B,B323,'October Payroll'!O:O)+SUMIF('November Payroll'!$B:$B,B323,'November Payroll'!O:O)+SUMIF('December Payroll'!$B:$B,B323,'December Payroll'!O:O)</f>
        <v>0</v>
      </c>
      <c r="P323" s="46">
        <f>SUMIF('January Payroll'!$B:$B,B323,'January Payroll'!P:P)+SUMIF('February Payroll'!$B:$B,B323,'February Payroll'!P:P)+SUMIF('March Payroll'!$B:$B,B323,'March Payroll'!P:P)+SUMIF('April Payroll'!$B:$B,B323,'April Payroll'!P:P)+SUMIF('May Payroll'!$B:$B,B323,'May Payroll'!P:P)+SUMIF('June Payroll'!$B:$B,B323,'June Payroll'!P:P)+SUMIF('July Payroll'!$B:$B,B323,'July Payroll'!P:P)+SUMIF('August Payroll'!$B:$B,B323,'August Payroll'!P:P)+SUMIF('September Payroll'!$B:$B,B323,'September Payroll'!P:P)+SUMIF('October Payroll'!$B:$B,B323,'October Payroll'!P:P)+SUMIF('November Payroll'!$B:$B,B323,'November Payroll'!P:P)+SUMIF('December Payroll'!$B:$B,B323,'December Payroll'!P:P)</f>
        <v>0</v>
      </c>
      <c r="Q323" s="46">
        <f>SUMIF('January Payroll'!$B:$B,B323,'January Payroll'!Q:Q)+SUMIF('February Payroll'!$B:$B,B323,'February Payroll'!Q:Q)+SUMIF('March Payroll'!$B:$B,B323,'March Payroll'!Q:Q)+SUMIF('April Payroll'!$B:$B,B323,'April Payroll'!Q:Q)+SUMIF('May Payroll'!$B:$B,B323,'May Payroll'!Q:Q)+SUMIF('June Payroll'!$B:$B,B323,'June Payroll'!Q:Q)+SUMIF('July Payroll'!$B:$B,B323,'July Payroll'!Q:Q)+SUMIF('August Payroll'!$B:$B,B323,'August Payroll'!Q:Q)+SUMIF('September Payroll'!$B:$B,B323,'September Payroll'!Q:Q)+SUMIF('October Payroll'!$B:$B,B323,'October Payroll'!Q:Q)+SUMIF('November Payroll'!$B:$B,B323,'November Payroll'!Q:Q)+SUMIF('December Payroll'!$B:$B,B323,'December Payroll'!Q:Q)</f>
        <v>0</v>
      </c>
      <c r="R323" s="46">
        <f>SUMIF('January Payroll'!$B:$B,B323,'January Payroll'!R:R)+SUMIF('February Payroll'!$B:$B,B323,'February Payroll'!R:R)+SUMIF('March Payroll'!$B:$B,B323,'March Payroll'!R:R)+SUMIF('April Payroll'!$B:$B,B323,'April Payroll'!R:R)+SUMIF('May Payroll'!$B:$B,B323,'May Payroll'!R:R)+SUMIF('June Payroll'!$B:$B,B323,'June Payroll'!R:R)+SUMIF('July Payroll'!$B:$B,B323,'July Payroll'!R:R)+SUMIF('August Payroll'!$B:$B,B323,'August Payroll'!R:R)+SUMIF('September Payroll'!$B:$B,B323,'September Payroll'!R:R)+SUMIF('October Payroll'!$B:$B,B323,'October Payroll'!R:R)+SUMIF('November Payroll'!$B:$B,B323,'November Payroll'!R:R)+SUMIF('December Payroll'!$B:$B,B323,'December Payroll'!R:R)</f>
        <v>0</v>
      </c>
      <c r="S323" s="46">
        <f>SUMIF('January Payroll'!$B:$B,B323,'January Payroll'!S:S)+SUMIF('February Payroll'!$B:$B,B323,'February Payroll'!S:S)+SUMIF('March Payroll'!$B:$B,B323,'March Payroll'!S:S)+SUMIF('April Payroll'!$B:$B,B323,'April Payroll'!S:S)+SUMIF('May Payroll'!$B:$B,B323,'May Payroll'!S:S)+SUMIF('June Payroll'!$B:$B,B323,'June Payroll'!S:S)+SUMIF('July Payroll'!$B:$B,B323,'July Payroll'!S:S)+SUMIF('August Payroll'!$B:$B,B323,'August Payroll'!S:S)+SUMIF('September Payroll'!$B:$B,B323,'September Payroll'!S:S)+SUMIF('October Payroll'!$B:$B,B323,'October Payroll'!S:S)+SUMIF('November Payroll'!$B:$B,B323,'November Payroll'!S:S)+SUMIF('December Payroll'!$B:$B,B323,'December Payroll'!S:S)</f>
        <v>0</v>
      </c>
      <c r="T323" s="46">
        <f>SUMIF('January Payroll'!$B:$B,B323,'January Payroll'!T:T)+SUMIF('February Payroll'!$B:$B,B323,'February Payroll'!T:T)+SUMIF('March Payroll'!$B:$B,B323,'March Payroll'!T:T)+SUMIF('April Payroll'!$B:$B,B323,'April Payroll'!T:T)+SUMIF('May Payroll'!$B:$B,B323,'May Payroll'!T:T)+SUMIF('June Payroll'!$B:$B,B323,'June Payroll'!T:T)+SUMIF('July Payroll'!$B:$B,B323,'July Payroll'!T:T)+SUMIF('August Payroll'!$B:$B,B323,'August Payroll'!T:T)+SUMIF('September Payroll'!$B:$B,B323,'September Payroll'!T:T)+SUMIF('October Payroll'!$B:$B,B323,'October Payroll'!T:T)+SUMIF('November Payroll'!$B:$B,B323,'November Payroll'!T:T)+SUMIF('December Payroll'!$B:$B,B323,'December Payroll'!T:T)</f>
        <v>0</v>
      </c>
      <c r="U323" s="86">
        <f>SUMIF('January Payroll'!$B:$B,B323,'January Payroll'!U:U)+SUMIF('February Payroll'!$B:$B,B323,'February Payroll'!U:U)+SUMIF('March Payroll'!$B:$B,B323,'March Payroll'!U:U)+SUMIF('April Payroll'!$B:$B,B323,'April Payroll'!U:U)+SUMIF('May Payroll'!$B:$B,B323,'May Payroll'!U:U)+SUMIF('June Payroll'!$B:$B,B323,'June Payroll'!U:U)+SUMIF('July Payroll'!$B:$B,B323,'July Payroll'!U:U)+SUMIF('August Payroll'!$B:$B,B323,'August Payroll'!U:U)+SUMIF('September Payroll'!$B:$B,B323,'September Payroll'!U:U)+SUMIF('October Payroll'!$B:$B,B323,'October Payroll'!U:U)+SUMIF('November Payroll'!$B:$B,B323,'November Payroll'!U:U)+SUMIF('December Payroll'!$B:$B,B323,'December Payroll'!U:U)</f>
        <v>0</v>
      </c>
    </row>
    <row r="324" ht="14.25" hidden="1" customHeight="1">
      <c r="B324" s="32" t="str">
        <f>'Set Up Employee Data'!A324</f>
        <v/>
      </c>
      <c r="C324" s="33" t="str">
        <f>'Set Up Employee Data'!B324</f>
        <v/>
      </c>
      <c r="D324" s="33">
        <f t="shared" si="1"/>
        <v>0</v>
      </c>
      <c r="E324" s="32">
        <f>SUMIF('January Payroll'!$B:$B,B324,'January Payroll'!E:E)+SUMIF('February Payroll'!$B:$B,B324,'February Payroll'!E:E)+SUMIF('March Payroll'!$B:$B,B324,'March Payroll'!E:E)+SUMIF('April Payroll'!$B:$B,B324,'April Payroll'!E:E)+SUMIF('May Payroll'!$B:$B,B324,'May Payroll'!E:E)+SUMIF('June Payroll'!$B:$B,B324,'June Payroll'!E:E)+SUMIF('July Payroll'!$B:$B,B324,'July Payroll'!E:E)+SUMIF('August Payroll'!$B:$B,B324,'August Payroll'!E:E)+SUMIF('September Payroll'!$B:$B,B324,'September Payroll'!E:E)+SUMIF('October Payroll'!$B:$B,B324,'October Payroll'!E:E)+SUMIF('November Payroll'!$B:$B,B324,'November Payroll'!E:E)+SUMIF('December Payroll'!$B:$B,B324,'December Payroll'!E:E)</f>
        <v>0</v>
      </c>
      <c r="F324" s="32">
        <f>SUMIF('January Payroll'!$B:$B,B324,'January Payroll'!F:F)+SUMIF('February Payroll'!$B:$B,B324,'February Payroll'!F:F)+SUMIF('March Payroll'!$B:$B,B324,'March Payroll'!F:F)+SUMIF('April Payroll'!$B:$B,B324,'April Payroll'!F:F)+SUMIF('May Payroll'!$B:$B,B324,'May Payroll'!F:F)+SUMIF('June Payroll'!$B:$B,B324,'June Payroll'!F:F)+SUMIF('July Payroll'!$B:$B,B324,'July Payroll'!F:F)+SUMIF('August Payroll'!$B:$B,B324,'August Payroll'!F:F)+SUMIF('September Payroll'!$B:$B,B324,'September Payroll'!F:F)+SUMIF('October Payroll'!$B:$B,B324,'October Payroll'!F:F)+SUMIF('November Payroll'!$B:$B,B324,'November Payroll'!F:F)+SUMIF('December Payroll'!$B:$B,B324,'December Payroll'!F:F)</f>
        <v>0</v>
      </c>
      <c r="G324" s="32">
        <f>SUMIF('January Payroll'!$B:$B,B324,'January Payroll'!G:G)+SUMIF('February Payroll'!$B:$B,B324,'February Payroll'!G:G)+SUMIF('March Payroll'!$B:$B,B324,'March Payroll'!G:G)+SUMIF('April Payroll'!$B:$B,B324,'April Payroll'!G:G)+SUMIF('May Payroll'!$B:$B,B324,'May Payroll'!G:G)+SUMIF('June Payroll'!$B:$B,B324,'June Payroll'!G:G)+SUMIF('July Payroll'!$B:$B,B324,'July Payroll'!G:G)+SUMIF('August Payroll'!$B:$B,B324,'August Payroll'!G:G)+SUMIF('September Payroll'!$B:$B,B324,'September Payroll'!G:G)+SUMIF('October Payroll'!$B:$B,B324,'October Payroll'!G:G)+SUMIF('November Payroll'!$B:$B,B324,'November Payroll'!G:G)+SUMIF('December Payroll'!$B:$B,B324,'December Payroll'!G:G)</f>
        <v>0</v>
      </c>
      <c r="H324" s="32">
        <f>SUMIF('January Payroll'!$B:$B,B324,'January Payroll'!H:H)+SUMIF('February Payroll'!$B:$B,B324,'February Payroll'!H:H)+SUMIF('March Payroll'!$B:$B,B324,'March Payroll'!H:H)+SUMIF('April Payroll'!$B:$B,B324,'April Payroll'!H:H)+SUMIF('May Payroll'!$B:$B,B324,'May Payroll'!H:H)+SUMIF('June Payroll'!$B:$B,B324,'June Payroll'!H:H)+SUMIF('July Payroll'!$B:$B,B324,'July Payroll'!H:H)+SUMIF('August Payroll'!$B:$B,B324,'August Payroll'!H:H)+SUMIF('September Payroll'!$B:$B,B324,'September Payroll'!H:H)+SUMIF('October Payroll'!$B:$B,B324,'October Payroll'!H:H)+SUMIF('November Payroll'!$B:$B,B324,'November Payroll'!H:H)+SUMIF('December Payroll'!$B:$B,B324,'December Payroll'!H:H)</f>
        <v>0</v>
      </c>
      <c r="I324" s="32">
        <f>SUMIF('January Payroll'!$B:$B,B324,'January Payroll'!I:I)+SUMIF('February Payroll'!$B:$B,B324,'February Payroll'!I:I)+SUMIF('March Payroll'!$B:$B,B324,'March Payroll'!I:I)+SUMIF('April Payroll'!$B:$B,B324,'April Payroll'!I:I)+SUMIF('May Payroll'!$B:$B,B324,'May Payroll'!I:I)+SUMIF('June Payroll'!$B:$B,B324,'June Payroll'!I:I)+SUMIF('July Payroll'!$B:$B,B324,'July Payroll'!I:I)+SUMIF('August Payroll'!$B:$B,B324,'August Payroll'!I:I)+SUMIF('September Payroll'!$B:$B,B324,'September Payroll'!I:I)+SUMIF('October Payroll'!$B:$B,B324,'October Payroll'!I:I)+SUMIF('November Payroll'!$B:$B,B324,'November Payroll'!I:I)+SUMIF('December Payroll'!$B:$B,B324,'December Payroll'!I:I)</f>
        <v>0</v>
      </c>
      <c r="J324" s="68">
        <f>SUMIF('January Payroll'!$B:$B,B324,'January Payroll'!J:J)+SUMIF('February Payroll'!$B:$B,B324,'February Payroll'!J:J)+SUMIF('March Payroll'!$B:$B,B324,'March Payroll'!J:J)+SUMIF('April Payroll'!$B:$B,B324,'April Payroll'!J:J)+SUMIF('May Payroll'!$B:$B,B324,'May Payroll'!J:J)+SUMIF('June Payroll'!$B:$B,B324,'June Payroll'!J:J)+SUMIF('July Payroll'!$B:$B,B324,'July Payroll'!J:J)+SUMIF('August Payroll'!$B:$B,B324,'August Payroll'!J:J)+SUMIF('September Payroll'!$B:$B,B324,'September Payroll'!J:J)+SUMIF('October Payroll'!$B:$B,B324,'October Payroll'!J:J)+SUMIF('November Payroll'!$B:$B,B324,'November Payroll'!J:J)+SUMIF('December Payroll'!$B:$B,B324,'December Payroll'!J:J)</f>
        <v>0</v>
      </c>
      <c r="K324" s="46">
        <f>SUMIF('January Payroll'!$B:$B,B324,'January Payroll'!K:K)+SUMIF('February Payroll'!$B:$B,B324,'February Payroll'!K:K)+SUMIF('March Payroll'!$B:$B,B324,'March Payroll'!K:K)+SUMIF('April Payroll'!$B:$B,B324,'April Payroll'!K:K)+SUMIF('May Payroll'!$B:$B,B324,'May Payroll'!K:K)+SUMIF('June Payroll'!$B:$B,B324,'June Payroll'!K:K)+SUMIF('July Payroll'!$B:$B,B324,'July Payroll'!K:K)+SUMIF('August Payroll'!$B:$B,B324,'August Payroll'!K:K)+SUMIF('September Payroll'!$B:$B,B324,'September Payroll'!K:K)+SUMIF('October Payroll'!$B:$B,B324,'October Payroll'!K:K)+SUMIF('November Payroll'!$B:$B,B324,'November Payroll'!K:K)+SUMIF('December Payroll'!$B:$B,B324,'December Payroll'!K:K)</f>
        <v>0</v>
      </c>
      <c r="L324" s="46">
        <f>SUMIF('January Payroll'!$B:$B,B324,'January Payroll'!L:L)+SUMIF('February Payroll'!$B:$B,B324,'February Payroll'!L:L)+SUMIF('March Payroll'!$B:$B,B324,'March Payroll'!L:L)+SUMIF('April Payroll'!$B:$B,B324,'April Payroll'!L:L)+SUMIF('May Payroll'!$B:$B,B324,'May Payroll'!L:L)+SUMIF('June Payroll'!$B:$B,B324,'June Payroll'!L:L)+SUMIF('July Payroll'!$B:$B,B324,'July Payroll'!L:L)+SUMIF('August Payroll'!$B:$B,B324,'August Payroll'!L:L)+SUMIF('September Payroll'!$B:$B,B324,'September Payroll'!L:L)+SUMIF('October Payroll'!$B:$B,B324,'October Payroll'!L:L)+SUMIF('November Payroll'!$B:$B,B324,'November Payroll'!L:L)+SUMIF('December Payroll'!$B:$B,B324,'December Payroll'!L:L)</f>
        <v>0</v>
      </c>
      <c r="M324" s="46">
        <f>SUMIF('January Payroll'!$B:$B,B324,'January Payroll'!M:M)+SUMIF('February Payroll'!$B:$B,B324,'February Payroll'!M:M)+SUMIF('March Payroll'!$B:$B,B324,'March Payroll'!M:M)+SUMIF('April Payroll'!$B:$B,B324,'April Payroll'!M:M)+SUMIF('May Payroll'!$B:$B,B324,'May Payroll'!M:M)+SUMIF('June Payroll'!$B:$B,B324,'June Payroll'!M:M)+SUMIF('July Payroll'!$B:$B,B324,'July Payroll'!M:M)+SUMIF('August Payroll'!$B:$B,B324,'August Payroll'!M:M)+SUMIF('September Payroll'!$B:$B,B324,'September Payroll'!M:M)+SUMIF('October Payroll'!$B:$B,B324,'October Payroll'!M:M)+SUMIF('November Payroll'!$B:$B,B324,'November Payroll'!M:M)+SUMIF('December Payroll'!$B:$B,B324,'December Payroll'!M:M)</f>
        <v>0</v>
      </c>
      <c r="N324" s="46">
        <f>SUMIF('January Payroll'!$B:$B,B324,'January Payroll'!N:N)+SUMIF('February Payroll'!$B:$B,B324,'February Payroll'!N:N)+SUMIF('March Payroll'!$B:$B,B324,'March Payroll'!N:N)+SUMIF('April Payroll'!$B:$B,B324,'April Payroll'!N:N)+SUMIF('May Payroll'!$B:$B,B324,'May Payroll'!N:N)+SUMIF('June Payroll'!$B:$B,B324,'June Payroll'!N:N)+SUMIF('July Payroll'!$B:$B,B324,'July Payroll'!N:N)+SUMIF('August Payroll'!$B:$B,B324,'August Payroll'!N:N)+SUMIF('September Payroll'!$B:$B,B324,'September Payroll'!N:N)+SUMIF('October Payroll'!$B:$B,B324,'October Payroll'!N:N)+SUMIF('November Payroll'!$B:$B,B324,'November Payroll'!N:N)+SUMIF('December Payroll'!$B:$B,B324,'December Payroll'!N:N)</f>
        <v>0</v>
      </c>
      <c r="O324" s="46">
        <f>SUMIF('January Payroll'!$B:$B,B324,'January Payroll'!O:O)+SUMIF('February Payroll'!$B:$B,B324,'February Payroll'!O:O)+SUMIF('March Payroll'!$B:$B,B324,'March Payroll'!O:O)+SUMIF('April Payroll'!$B:$B,B324,'April Payroll'!O:O)+SUMIF('May Payroll'!$B:$B,B324,'May Payroll'!O:O)+SUMIF('June Payroll'!$B:$B,B324,'June Payroll'!O:O)+SUMIF('July Payroll'!$B:$B,B324,'July Payroll'!O:O)+SUMIF('August Payroll'!$B:$B,B324,'August Payroll'!O:O)+SUMIF('September Payroll'!$B:$B,B324,'September Payroll'!O:O)+SUMIF('October Payroll'!$B:$B,B324,'October Payroll'!O:O)+SUMIF('November Payroll'!$B:$B,B324,'November Payroll'!O:O)+SUMIF('December Payroll'!$B:$B,B324,'December Payroll'!O:O)</f>
        <v>0</v>
      </c>
      <c r="P324" s="46">
        <f>SUMIF('January Payroll'!$B:$B,B324,'January Payroll'!P:P)+SUMIF('February Payroll'!$B:$B,B324,'February Payroll'!P:P)+SUMIF('March Payroll'!$B:$B,B324,'March Payroll'!P:P)+SUMIF('April Payroll'!$B:$B,B324,'April Payroll'!P:P)+SUMIF('May Payroll'!$B:$B,B324,'May Payroll'!P:P)+SUMIF('June Payroll'!$B:$B,B324,'June Payroll'!P:P)+SUMIF('July Payroll'!$B:$B,B324,'July Payroll'!P:P)+SUMIF('August Payroll'!$B:$B,B324,'August Payroll'!P:P)+SUMIF('September Payroll'!$B:$B,B324,'September Payroll'!P:P)+SUMIF('October Payroll'!$B:$B,B324,'October Payroll'!P:P)+SUMIF('November Payroll'!$B:$B,B324,'November Payroll'!P:P)+SUMIF('December Payroll'!$B:$B,B324,'December Payroll'!P:P)</f>
        <v>0</v>
      </c>
      <c r="Q324" s="46">
        <f>SUMIF('January Payroll'!$B:$B,B324,'January Payroll'!Q:Q)+SUMIF('February Payroll'!$B:$B,B324,'February Payroll'!Q:Q)+SUMIF('March Payroll'!$B:$B,B324,'March Payroll'!Q:Q)+SUMIF('April Payroll'!$B:$B,B324,'April Payroll'!Q:Q)+SUMIF('May Payroll'!$B:$B,B324,'May Payroll'!Q:Q)+SUMIF('June Payroll'!$B:$B,B324,'June Payroll'!Q:Q)+SUMIF('July Payroll'!$B:$B,B324,'July Payroll'!Q:Q)+SUMIF('August Payroll'!$B:$B,B324,'August Payroll'!Q:Q)+SUMIF('September Payroll'!$B:$B,B324,'September Payroll'!Q:Q)+SUMIF('October Payroll'!$B:$B,B324,'October Payroll'!Q:Q)+SUMIF('November Payroll'!$B:$B,B324,'November Payroll'!Q:Q)+SUMIF('December Payroll'!$B:$B,B324,'December Payroll'!Q:Q)</f>
        <v>0</v>
      </c>
      <c r="R324" s="46">
        <f>SUMIF('January Payroll'!$B:$B,B324,'January Payroll'!R:R)+SUMIF('February Payroll'!$B:$B,B324,'February Payroll'!R:R)+SUMIF('March Payroll'!$B:$B,B324,'March Payroll'!R:R)+SUMIF('April Payroll'!$B:$B,B324,'April Payroll'!R:R)+SUMIF('May Payroll'!$B:$B,B324,'May Payroll'!R:R)+SUMIF('June Payroll'!$B:$B,B324,'June Payroll'!R:R)+SUMIF('July Payroll'!$B:$B,B324,'July Payroll'!R:R)+SUMIF('August Payroll'!$B:$B,B324,'August Payroll'!R:R)+SUMIF('September Payroll'!$B:$B,B324,'September Payroll'!R:R)+SUMIF('October Payroll'!$B:$B,B324,'October Payroll'!R:R)+SUMIF('November Payroll'!$B:$B,B324,'November Payroll'!R:R)+SUMIF('December Payroll'!$B:$B,B324,'December Payroll'!R:R)</f>
        <v>0</v>
      </c>
      <c r="S324" s="46">
        <f>SUMIF('January Payroll'!$B:$B,B324,'January Payroll'!S:S)+SUMIF('February Payroll'!$B:$B,B324,'February Payroll'!S:S)+SUMIF('March Payroll'!$B:$B,B324,'March Payroll'!S:S)+SUMIF('April Payroll'!$B:$B,B324,'April Payroll'!S:S)+SUMIF('May Payroll'!$B:$B,B324,'May Payroll'!S:S)+SUMIF('June Payroll'!$B:$B,B324,'June Payroll'!S:S)+SUMIF('July Payroll'!$B:$B,B324,'July Payroll'!S:S)+SUMIF('August Payroll'!$B:$B,B324,'August Payroll'!S:S)+SUMIF('September Payroll'!$B:$B,B324,'September Payroll'!S:S)+SUMIF('October Payroll'!$B:$B,B324,'October Payroll'!S:S)+SUMIF('November Payroll'!$B:$B,B324,'November Payroll'!S:S)+SUMIF('December Payroll'!$B:$B,B324,'December Payroll'!S:S)</f>
        <v>0</v>
      </c>
      <c r="T324" s="46">
        <f>SUMIF('January Payroll'!$B:$B,B324,'January Payroll'!T:T)+SUMIF('February Payroll'!$B:$B,B324,'February Payroll'!T:T)+SUMIF('March Payroll'!$B:$B,B324,'March Payroll'!T:T)+SUMIF('April Payroll'!$B:$B,B324,'April Payroll'!T:T)+SUMIF('May Payroll'!$B:$B,B324,'May Payroll'!T:T)+SUMIF('June Payroll'!$B:$B,B324,'June Payroll'!T:T)+SUMIF('July Payroll'!$B:$B,B324,'July Payroll'!T:T)+SUMIF('August Payroll'!$B:$B,B324,'August Payroll'!T:T)+SUMIF('September Payroll'!$B:$B,B324,'September Payroll'!T:T)+SUMIF('October Payroll'!$B:$B,B324,'October Payroll'!T:T)+SUMIF('November Payroll'!$B:$B,B324,'November Payroll'!T:T)+SUMIF('December Payroll'!$B:$B,B324,'December Payroll'!T:T)</f>
        <v>0</v>
      </c>
      <c r="U324" s="86">
        <f>SUMIF('January Payroll'!$B:$B,B324,'January Payroll'!U:U)+SUMIF('February Payroll'!$B:$B,B324,'February Payroll'!U:U)+SUMIF('March Payroll'!$B:$B,B324,'March Payroll'!U:U)+SUMIF('April Payroll'!$B:$B,B324,'April Payroll'!U:U)+SUMIF('May Payroll'!$B:$B,B324,'May Payroll'!U:U)+SUMIF('June Payroll'!$B:$B,B324,'June Payroll'!U:U)+SUMIF('July Payroll'!$B:$B,B324,'July Payroll'!U:U)+SUMIF('August Payroll'!$B:$B,B324,'August Payroll'!U:U)+SUMIF('September Payroll'!$B:$B,B324,'September Payroll'!U:U)+SUMIF('October Payroll'!$B:$B,B324,'October Payroll'!U:U)+SUMIF('November Payroll'!$B:$B,B324,'November Payroll'!U:U)+SUMIF('December Payroll'!$B:$B,B324,'December Payroll'!U:U)</f>
        <v>0</v>
      </c>
    </row>
    <row r="325" ht="14.25" hidden="1" customHeight="1">
      <c r="B325" s="32" t="str">
        <f>'Set Up Employee Data'!A325</f>
        <v/>
      </c>
      <c r="C325" s="33" t="str">
        <f>'Set Up Employee Data'!B325</f>
        <v/>
      </c>
      <c r="D325" s="33">
        <f t="shared" si="1"/>
        <v>0</v>
      </c>
      <c r="E325" s="32">
        <f>SUMIF('January Payroll'!$B:$B,B325,'January Payroll'!E:E)+SUMIF('February Payroll'!$B:$B,B325,'February Payroll'!E:E)+SUMIF('March Payroll'!$B:$B,B325,'March Payroll'!E:E)+SUMIF('April Payroll'!$B:$B,B325,'April Payroll'!E:E)+SUMIF('May Payroll'!$B:$B,B325,'May Payroll'!E:E)+SUMIF('June Payroll'!$B:$B,B325,'June Payroll'!E:E)+SUMIF('July Payroll'!$B:$B,B325,'July Payroll'!E:E)+SUMIF('August Payroll'!$B:$B,B325,'August Payroll'!E:E)+SUMIF('September Payroll'!$B:$B,B325,'September Payroll'!E:E)+SUMIF('October Payroll'!$B:$B,B325,'October Payroll'!E:E)+SUMIF('November Payroll'!$B:$B,B325,'November Payroll'!E:E)+SUMIF('December Payroll'!$B:$B,B325,'December Payroll'!E:E)</f>
        <v>0</v>
      </c>
      <c r="F325" s="32">
        <f>SUMIF('January Payroll'!$B:$B,B325,'January Payroll'!F:F)+SUMIF('February Payroll'!$B:$B,B325,'February Payroll'!F:F)+SUMIF('March Payroll'!$B:$B,B325,'March Payroll'!F:F)+SUMIF('April Payroll'!$B:$B,B325,'April Payroll'!F:F)+SUMIF('May Payroll'!$B:$B,B325,'May Payroll'!F:F)+SUMIF('June Payroll'!$B:$B,B325,'June Payroll'!F:F)+SUMIF('July Payroll'!$B:$B,B325,'July Payroll'!F:F)+SUMIF('August Payroll'!$B:$B,B325,'August Payroll'!F:F)+SUMIF('September Payroll'!$B:$B,B325,'September Payroll'!F:F)+SUMIF('October Payroll'!$B:$B,B325,'October Payroll'!F:F)+SUMIF('November Payroll'!$B:$B,B325,'November Payroll'!F:F)+SUMIF('December Payroll'!$B:$B,B325,'December Payroll'!F:F)</f>
        <v>0</v>
      </c>
      <c r="G325" s="32">
        <f>SUMIF('January Payroll'!$B:$B,B325,'January Payroll'!G:G)+SUMIF('February Payroll'!$B:$B,B325,'February Payroll'!G:G)+SUMIF('March Payroll'!$B:$B,B325,'March Payroll'!G:G)+SUMIF('April Payroll'!$B:$B,B325,'April Payroll'!G:G)+SUMIF('May Payroll'!$B:$B,B325,'May Payroll'!G:G)+SUMIF('June Payroll'!$B:$B,B325,'June Payroll'!G:G)+SUMIF('July Payroll'!$B:$B,B325,'July Payroll'!G:G)+SUMIF('August Payroll'!$B:$B,B325,'August Payroll'!G:G)+SUMIF('September Payroll'!$B:$B,B325,'September Payroll'!G:G)+SUMIF('October Payroll'!$B:$B,B325,'October Payroll'!G:G)+SUMIF('November Payroll'!$B:$B,B325,'November Payroll'!G:G)+SUMIF('December Payroll'!$B:$B,B325,'December Payroll'!G:G)</f>
        <v>0</v>
      </c>
      <c r="H325" s="32">
        <f>SUMIF('January Payroll'!$B:$B,B325,'January Payroll'!H:H)+SUMIF('February Payroll'!$B:$B,B325,'February Payroll'!H:H)+SUMIF('March Payroll'!$B:$B,B325,'March Payroll'!H:H)+SUMIF('April Payroll'!$B:$B,B325,'April Payroll'!H:H)+SUMIF('May Payroll'!$B:$B,B325,'May Payroll'!H:H)+SUMIF('June Payroll'!$B:$B,B325,'June Payroll'!H:H)+SUMIF('July Payroll'!$B:$B,B325,'July Payroll'!H:H)+SUMIF('August Payroll'!$B:$B,B325,'August Payroll'!H:H)+SUMIF('September Payroll'!$B:$B,B325,'September Payroll'!H:H)+SUMIF('October Payroll'!$B:$B,B325,'October Payroll'!H:H)+SUMIF('November Payroll'!$B:$B,B325,'November Payroll'!H:H)+SUMIF('December Payroll'!$B:$B,B325,'December Payroll'!H:H)</f>
        <v>0</v>
      </c>
      <c r="I325" s="32">
        <f>SUMIF('January Payroll'!$B:$B,B325,'January Payroll'!I:I)+SUMIF('February Payroll'!$B:$B,B325,'February Payroll'!I:I)+SUMIF('March Payroll'!$B:$B,B325,'March Payroll'!I:I)+SUMIF('April Payroll'!$B:$B,B325,'April Payroll'!I:I)+SUMIF('May Payroll'!$B:$B,B325,'May Payroll'!I:I)+SUMIF('June Payroll'!$B:$B,B325,'June Payroll'!I:I)+SUMIF('July Payroll'!$B:$B,B325,'July Payroll'!I:I)+SUMIF('August Payroll'!$B:$B,B325,'August Payroll'!I:I)+SUMIF('September Payroll'!$B:$B,B325,'September Payroll'!I:I)+SUMIF('October Payroll'!$B:$B,B325,'October Payroll'!I:I)+SUMIF('November Payroll'!$B:$B,B325,'November Payroll'!I:I)+SUMIF('December Payroll'!$B:$B,B325,'December Payroll'!I:I)</f>
        <v>0</v>
      </c>
      <c r="J325" s="68">
        <f>SUMIF('January Payroll'!$B:$B,B325,'January Payroll'!J:J)+SUMIF('February Payroll'!$B:$B,B325,'February Payroll'!J:J)+SUMIF('March Payroll'!$B:$B,B325,'March Payroll'!J:J)+SUMIF('April Payroll'!$B:$B,B325,'April Payroll'!J:J)+SUMIF('May Payroll'!$B:$B,B325,'May Payroll'!J:J)+SUMIF('June Payroll'!$B:$B,B325,'June Payroll'!J:J)+SUMIF('July Payroll'!$B:$B,B325,'July Payroll'!J:J)+SUMIF('August Payroll'!$B:$B,B325,'August Payroll'!J:J)+SUMIF('September Payroll'!$B:$B,B325,'September Payroll'!J:J)+SUMIF('October Payroll'!$B:$B,B325,'October Payroll'!J:J)+SUMIF('November Payroll'!$B:$B,B325,'November Payroll'!J:J)+SUMIF('December Payroll'!$B:$B,B325,'December Payroll'!J:J)</f>
        <v>0</v>
      </c>
      <c r="K325" s="46">
        <f>SUMIF('January Payroll'!$B:$B,B325,'January Payroll'!K:K)+SUMIF('February Payroll'!$B:$B,B325,'February Payroll'!K:K)+SUMIF('March Payroll'!$B:$B,B325,'March Payroll'!K:K)+SUMIF('April Payroll'!$B:$B,B325,'April Payroll'!K:K)+SUMIF('May Payroll'!$B:$B,B325,'May Payroll'!K:K)+SUMIF('June Payroll'!$B:$B,B325,'June Payroll'!K:K)+SUMIF('July Payroll'!$B:$B,B325,'July Payroll'!K:K)+SUMIF('August Payroll'!$B:$B,B325,'August Payroll'!K:K)+SUMIF('September Payroll'!$B:$B,B325,'September Payroll'!K:K)+SUMIF('October Payroll'!$B:$B,B325,'October Payroll'!K:K)+SUMIF('November Payroll'!$B:$B,B325,'November Payroll'!K:K)+SUMIF('December Payroll'!$B:$B,B325,'December Payroll'!K:K)</f>
        <v>0</v>
      </c>
      <c r="L325" s="46">
        <f>SUMIF('January Payroll'!$B:$B,B325,'January Payroll'!L:L)+SUMIF('February Payroll'!$B:$B,B325,'February Payroll'!L:L)+SUMIF('March Payroll'!$B:$B,B325,'March Payroll'!L:L)+SUMIF('April Payroll'!$B:$B,B325,'April Payroll'!L:L)+SUMIF('May Payroll'!$B:$B,B325,'May Payroll'!L:L)+SUMIF('June Payroll'!$B:$B,B325,'June Payroll'!L:L)+SUMIF('July Payroll'!$B:$B,B325,'July Payroll'!L:L)+SUMIF('August Payroll'!$B:$B,B325,'August Payroll'!L:L)+SUMIF('September Payroll'!$B:$B,B325,'September Payroll'!L:L)+SUMIF('October Payroll'!$B:$B,B325,'October Payroll'!L:L)+SUMIF('November Payroll'!$B:$B,B325,'November Payroll'!L:L)+SUMIF('December Payroll'!$B:$B,B325,'December Payroll'!L:L)</f>
        <v>0</v>
      </c>
      <c r="M325" s="46">
        <f>SUMIF('January Payroll'!$B:$B,B325,'January Payroll'!M:M)+SUMIF('February Payroll'!$B:$B,B325,'February Payroll'!M:M)+SUMIF('March Payroll'!$B:$B,B325,'March Payroll'!M:M)+SUMIF('April Payroll'!$B:$B,B325,'April Payroll'!M:M)+SUMIF('May Payroll'!$B:$B,B325,'May Payroll'!M:M)+SUMIF('June Payroll'!$B:$B,B325,'June Payroll'!M:M)+SUMIF('July Payroll'!$B:$B,B325,'July Payroll'!M:M)+SUMIF('August Payroll'!$B:$B,B325,'August Payroll'!M:M)+SUMIF('September Payroll'!$B:$B,B325,'September Payroll'!M:M)+SUMIF('October Payroll'!$B:$B,B325,'October Payroll'!M:M)+SUMIF('November Payroll'!$B:$B,B325,'November Payroll'!M:M)+SUMIF('December Payroll'!$B:$B,B325,'December Payroll'!M:M)</f>
        <v>0</v>
      </c>
      <c r="N325" s="46">
        <f>SUMIF('January Payroll'!$B:$B,B325,'January Payroll'!N:N)+SUMIF('February Payroll'!$B:$B,B325,'February Payroll'!N:N)+SUMIF('March Payroll'!$B:$B,B325,'March Payroll'!N:N)+SUMIF('April Payroll'!$B:$B,B325,'April Payroll'!N:N)+SUMIF('May Payroll'!$B:$B,B325,'May Payroll'!N:N)+SUMIF('June Payroll'!$B:$B,B325,'June Payroll'!N:N)+SUMIF('July Payroll'!$B:$B,B325,'July Payroll'!N:N)+SUMIF('August Payroll'!$B:$B,B325,'August Payroll'!N:N)+SUMIF('September Payroll'!$B:$B,B325,'September Payroll'!N:N)+SUMIF('October Payroll'!$B:$B,B325,'October Payroll'!N:N)+SUMIF('November Payroll'!$B:$B,B325,'November Payroll'!N:N)+SUMIF('December Payroll'!$B:$B,B325,'December Payroll'!N:N)</f>
        <v>0</v>
      </c>
      <c r="O325" s="46">
        <f>SUMIF('January Payroll'!$B:$B,B325,'January Payroll'!O:O)+SUMIF('February Payroll'!$B:$B,B325,'February Payroll'!O:O)+SUMIF('March Payroll'!$B:$B,B325,'March Payroll'!O:O)+SUMIF('April Payroll'!$B:$B,B325,'April Payroll'!O:O)+SUMIF('May Payroll'!$B:$B,B325,'May Payroll'!O:O)+SUMIF('June Payroll'!$B:$B,B325,'June Payroll'!O:O)+SUMIF('July Payroll'!$B:$B,B325,'July Payroll'!O:O)+SUMIF('August Payroll'!$B:$B,B325,'August Payroll'!O:O)+SUMIF('September Payroll'!$B:$B,B325,'September Payroll'!O:O)+SUMIF('October Payroll'!$B:$B,B325,'October Payroll'!O:O)+SUMIF('November Payroll'!$B:$B,B325,'November Payroll'!O:O)+SUMIF('December Payroll'!$B:$B,B325,'December Payroll'!O:O)</f>
        <v>0</v>
      </c>
      <c r="P325" s="46">
        <f>SUMIF('January Payroll'!$B:$B,B325,'January Payroll'!P:P)+SUMIF('February Payroll'!$B:$B,B325,'February Payroll'!P:P)+SUMIF('March Payroll'!$B:$B,B325,'March Payroll'!P:P)+SUMIF('April Payroll'!$B:$B,B325,'April Payroll'!P:P)+SUMIF('May Payroll'!$B:$B,B325,'May Payroll'!P:P)+SUMIF('June Payroll'!$B:$B,B325,'June Payroll'!P:P)+SUMIF('July Payroll'!$B:$B,B325,'July Payroll'!P:P)+SUMIF('August Payroll'!$B:$B,B325,'August Payroll'!P:P)+SUMIF('September Payroll'!$B:$B,B325,'September Payroll'!P:P)+SUMIF('October Payroll'!$B:$B,B325,'October Payroll'!P:P)+SUMIF('November Payroll'!$B:$B,B325,'November Payroll'!P:P)+SUMIF('December Payroll'!$B:$B,B325,'December Payroll'!P:P)</f>
        <v>0</v>
      </c>
      <c r="Q325" s="46">
        <f>SUMIF('January Payroll'!$B:$B,B325,'January Payroll'!Q:Q)+SUMIF('February Payroll'!$B:$B,B325,'February Payroll'!Q:Q)+SUMIF('March Payroll'!$B:$B,B325,'March Payroll'!Q:Q)+SUMIF('April Payroll'!$B:$B,B325,'April Payroll'!Q:Q)+SUMIF('May Payroll'!$B:$B,B325,'May Payroll'!Q:Q)+SUMIF('June Payroll'!$B:$B,B325,'June Payroll'!Q:Q)+SUMIF('July Payroll'!$B:$B,B325,'July Payroll'!Q:Q)+SUMIF('August Payroll'!$B:$B,B325,'August Payroll'!Q:Q)+SUMIF('September Payroll'!$B:$B,B325,'September Payroll'!Q:Q)+SUMIF('October Payroll'!$B:$B,B325,'October Payroll'!Q:Q)+SUMIF('November Payroll'!$B:$B,B325,'November Payroll'!Q:Q)+SUMIF('December Payroll'!$B:$B,B325,'December Payroll'!Q:Q)</f>
        <v>0</v>
      </c>
      <c r="R325" s="46">
        <f>SUMIF('January Payroll'!$B:$B,B325,'January Payroll'!R:R)+SUMIF('February Payroll'!$B:$B,B325,'February Payroll'!R:R)+SUMIF('March Payroll'!$B:$B,B325,'March Payroll'!R:R)+SUMIF('April Payroll'!$B:$B,B325,'April Payroll'!R:R)+SUMIF('May Payroll'!$B:$B,B325,'May Payroll'!R:R)+SUMIF('June Payroll'!$B:$B,B325,'June Payroll'!R:R)+SUMIF('July Payroll'!$B:$B,B325,'July Payroll'!R:R)+SUMIF('August Payroll'!$B:$B,B325,'August Payroll'!R:R)+SUMIF('September Payroll'!$B:$B,B325,'September Payroll'!R:R)+SUMIF('October Payroll'!$B:$B,B325,'October Payroll'!R:R)+SUMIF('November Payroll'!$B:$B,B325,'November Payroll'!R:R)+SUMIF('December Payroll'!$B:$B,B325,'December Payroll'!R:R)</f>
        <v>0</v>
      </c>
      <c r="S325" s="46">
        <f>SUMIF('January Payroll'!$B:$B,B325,'January Payroll'!S:S)+SUMIF('February Payroll'!$B:$B,B325,'February Payroll'!S:S)+SUMIF('March Payroll'!$B:$B,B325,'March Payroll'!S:S)+SUMIF('April Payroll'!$B:$B,B325,'April Payroll'!S:S)+SUMIF('May Payroll'!$B:$B,B325,'May Payroll'!S:S)+SUMIF('June Payroll'!$B:$B,B325,'June Payroll'!S:S)+SUMIF('July Payroll'!$B:$B,B325,'July Payroll'!S:S)+SUMIF('August Payroll'!$B:$B,B325,'August Payroll'!S:S)+SUMIF('September Payroll'!$B:$B,B325,'September Payroll'!S:S)+SUMIF('October Payroll'!$B:$B,B325,'October Payroll'!S:S)+SUMIF('November Payroll'!$B:$B,B325,'November Payroll'!S:S)+SUMIF('December Payroll'!$B:$B,B325,'December Payroll'!S:S)</f>
        <v>0</v>
      </c>
      <c r="T325" s="46">
        <f>SUMIF('January Payroll'!$B:$B,B325,'January Payroll'!T:T)+SUMIF('February Payroll'!$B:$B,B325,'February Payroll'!T:T)+SUMIF('March Payroll'!$B:$B,B325,'March Payroll'!T:T)+SUMIF('April Payroll'!$B:$B,B325,'April Payroll'!T:T)+SUMIF('May Payroll'!$B:$B,B325,'May Payroll'!T:T)+SUMIF('June Payroll'!$B:$B,B325,'June Payroll'!T:T)+SUMIF('July Payroll'!$B:$B,B325,'July Payroll'!T:T)+SUMIF('August Payroll'!$B:$B,B325,'August Payroll'!T:T)+SUMIF('September Payroll'!$B:$B,B325,'September Payroll'!T:T)+SUMIF('October Payroll'!$B:$B,B325,'October Payroll'!T:T)+SUMIF('November Payroll'!$B:$B,B325,'November Payroll'!T:T)+SUMIF('December Payroll'!$B:$B,B325,'December Payroll'!T:T)</f>
        <v>0</v>
      </c>
      <c r="U325" s="86">
        <f>SUMIF('January Payroll'!$B:$B,B325,'January Payroll'!U:U)+SUMIF('February Payroll'!$B:$B,B325,'February Payroll'!U:U)+SUMIF('March Payroll'!$B:$B,B325,'March Payroll'!U:U)+SUMIF('April Payroll'!$B:$B,B325,'April Payroll'!U:U)+SUMIF('May Payroll'!$B:$B,B325,'May Payroll'!U:U)+SUMIF('June Payroll'!$B:$B,B325,'June Payroll'!U:U)+SUMIF('July Payroll'!$B:$B,B325,'July Payroll'!U:U)+SUMIF('August Payroll'!$B:$B,B325,'August Payroll'!U:U)+SUMIF('September Payroll'!$B:$B,B325,'September Payroll'!U:U)+SUMIF('October Payroll'!$B:$B,B325,'October Payroll'!U:U)+SUMIF('November Payroll'!$B:$B,B325,'November Payroll'!U:U)+SUMIF('December Payroll'!$B:$B,B325,'December Payroll'!U:U)</f>
        <v>0</v>
      </c>
    </row>
    <row r="326" ht="14.25" hidden="1" customHeight="1">
      <c r="B326" s="32" t="str">
        <f>'Set Up Employee Data'!A326</f>
        <v/>
      </c>
      <c r="C326" s="33" t="str">
        <f>'Set Up Employee Data'!B326</f>
        <v/>
      </c>
      <c r="D326" s="33">
        <f t="shared" si="1"/>
        <v>0</v>
      </c>
      <c r="E326" s="32">
        <f>SUMIF('January Payroll'!$B:$B,B326,'January Payroll'!E:E)+SUMIF('February Payroll'!$B:$B,B326,'February Payroll'!E:E)+SUMIF('March Payroll'!$B:$B,B326,'March Payroll'!E:E)+SUMIF('April Payroll'!$B:$B,B326,'April Payroll'!E:E)+SUMIF('May Payroll'!$B:$B,B326,'May Payroll'!E:E)+SUMIF('June Payroll'!$B:$B,B326,'June Payroll'!E:E)+SUMIF('July Payroll'!$B:$B,B326,'July Payroll'!E:E)+SUMIF('August Payroll'!$B:$B,B326,'August Payroll'!E:E)+SUMIF('September Payroll'!$B:$B,B326,'September Payroll'!E:E)+SUMIF('October Payroll'!$B:$B,B326,'October Payroll'!E:E)+SUMIF('November Payroll'!$B:$B,B326,'November Payroll'!E:E)+SUMIF('December Payroll'!$B:$B,B326,'December Payroll'!E:E)</f>
        <v>0</v>
      </c>
      <c r="F326" s="32">
        <f>SUMIF('January Payroll'!$B:$B,B326,'January Payroll'!F:F)+SUMIF('February Payroll'!$B:$B,B326,'February Payroll'!F:F)+SUMIF('March Payroll'!$B:$B,B326,'March Payroll'!F:F)+SUMIF('April Payroll'!$B:$B,B326,'April Payroll'!F:F)+SUMIF('May Payroll'!$B:$B,B326,'May Payroll'!F:F)+SUMIF('June Payroll'!$B:$B,B326,'June Payroll'!F:F)+SUMIF('July Payroll'!$B:$B,B326,'July Payroll'!F:F)+SUMIF('August Payroll'!$B:$B,B326,'August Payroll'!F:F)+SUMIF('September Payroll'!$B:$B,B326,'September Payroll'!F:F)+SUMIF('October Payroll'!$B:$B,B326,'October Payroll'!F:F)+SUMIF('November Payroll'!$B:$B,B326,'November Payroll'!F:F)+SUMIF('December Payroll'!$B:$B,B326,'December Payroll'!F:F)</f>
        <v>0</v>
      </c>
      <c r="G326" s="32">
        <f>SUMIF('January Payroll'!$B:$B,B326,'January Payroll'!G:G)+SUMIF('February Payroll'!$B:$B,B326,'February Payroll'!G:G)+SUMIF('March Payroll'!$B:$B,B326,'March Payroll'!G:G)+SUMIF('April Payroll'!$B:$B,B326,'April Payroll'!G:G)+SUMIF('May Payroll'!$B:$B,B326,'May Payroll'!G:G)+SUMIF('June Payroll'!$B:$B,B326,'June Payroll'!G:G)+SUMIF('July Payroll'!$B:$B,B326,'July Payroll'!G:G)+SUMIF('August Payroll'!$B:$B,B326,'August Payroll'!G:G)+SUMIF('September Payroll'!$B:$B,B326,'September Payroll'!G:G)+SUMIF('October Payroll'!$B:$B,B326,'October Payroll'!G:G)+SUMIF('November Payroll'!$B:$B,B326,'November Payroll'!G:G)+SUMIF('December Payroll'!$B:$B,B326,'December Payroll'!G:G)</f>
        <v>0</v>
      </c>
      <c r="H326" s="32">
        <f>SUMIF('January Payroll'!$B:$B,B326,'January Payroll'!H:H)+SUMIF('February Payroll'!$B:$B,B326,'February Payroll'!H:H)+SUMIF('March Payroll'!$B:$B,B326,'March Payroll'!H:H)+SUMIF('April Payroll'!$B:$B,B326,'April Payroll'!H:H)+SUMIF('May Payroll'!$B:$B,B326,'May Payroll'!H:H)+SUMIF('June Payroll'!$B:$B,B326,'June Payroll'!H:H)+SUMIF('July Payroll'!$B:$B,B326,'July Payroll'!H:H)+SUMIF('August Payroll'!$B:$B,B326,'August Payroll'!H:H)+SUMIF('September Payroll'!$B:$B,B326,'September Payroll'!H:H)+SUMIF('October Payroll'!$B:$B,B326,'October Payroll'!H:H)+SUMIF('November Payroll'!$B:$B,B326,'November Payroll'!H:H)+SUMIF('December Payroll'!$B:$B,B326,'December Payroll'!H:H)</f>
        <v>0</v>
      </c>
      <c r="I326" s="32">
        <f>SUMIF('January Payroll'!$B:$B,B326,'January Payroll'!I:I)+SUMIF('February Payroll'!$B:$B,B326,'February Payroll'!I:I)+SUMIF('March Payroll'!$B:$B,B326,'March Payroll'!I:I)+SUMIF('April Payroll'!$B:$B,B326,'April Payroll'!I:I)+SUMIF('May Payroll'!$B:$B,B326,'May Payroll'!I:I)+SUMIF('June Payroll'!$B:$B,B326,'June Payroll'!I:I)+SUMIF('July Payroll'!$B:$B,B326,'July Payroll'!I:I)+SUMIF('August Payroll'!$B:$B,B326,'August Payroll'!I:I)+SUMIF('September Payroll'!$B:$B,B326,'September Payroll'!I:I)+SUMIF('October Payroll'!$B:$B,B326,'October Payroll'!I:I)+SUMIF('November Payroll'!$B:$B,B326,'November Payroll'!I:I)+SUMIF('December Payroll'!$B:$B,B326,'December Payroll'!I:I)</f>
        <v>0</v>
      </c>
      <c r="J326" s="68">
        <f>SUMIF('January Payroll'!$B:$B,B326,'January Payroll'!J:J)+SUMIF('February Payroll'!$B:$B,B326,'February Payroll'!J:J)+SUMIF('March Payroll'!$B:$B,B326,'March Payroll'!J:J)+SUMIF('April Payroll'!$B:$B,B326,'April Payroll'!J:J)+SUMIF('May Payroll'!$B:$B,B326,'May Payroll'!J:J)+SUMIF('June Payroll'!$B:$B,B326,'June Payroll'!J:J)+SUMIF('July Payroll'!$B:$B,B326,'July Payroll'!J:J)+SUMIF('August Payroll'!$B:$B,B326,'August Payroll'!J:J)+SUMIF('September Payroll'!$B:$B,B326,'September Payroll'!J:J)+SUMIF('October Payroll'!$B:$B,B326,'October Payroll'!J:J)+SUMIF('November Payroll'!$B:$B,B326,'November Payroll'!J:J)+SUMIF('December Payroll'!$B:$B,B326,'December Payroll'!J:J)</f>
        <v>0</v>
      </c>
      <c r="K326" s="46">
        <f>SUMIF('January Payroll'!$B:$B,B326,'January Payroll'!K:K)+SUMIF('February Payroll'!$B:$B,B326,'February Payroll'!K:K)+SUMIF('March Payroll'!$B:$B,B326,'March Payroll'!K:K)+SUMIF('April Payroll'!$B:$B,B326,'April Payroll'!K:K)+SUMIF('May Payroll'!$B:$B,B326,'May Payroll'!K:K)+SUMIF('June Payroll'!$B:$B,B326,'June Payroll'!K:K)+SUMIF('July Payroll'!$B:$B,B326,'July Payroll'!K:K)+SUMIF('August Payroll'!$B:$B,B326,'August Payroll'!K:K)+SUMIF('September Payroll'!$B:$B,B326,'September Payroll'!K:K)+SUMIF('October Payroll'!$B:$B,B326,'October Payroll'!K:K)+SUMIF('November Payroll'!$B:$B,B326,'November Payroll'!K:K)+SUMIF('December Payroll'!$B:$B,B326,'December Payroll'!K:K)</f>
        <v>0</v>
      </c>
      <c r="L326" s="46">
        <f>SUMIF('January Payroll'!$B:$B,B326,'January Payroll'!L:L)+SUMIF('February Payroll'!$B:$B,B326,'February Payroll'!L:L)+SUMIF('March Payroll'!$B:$B,B326,'March Payroll'!L:L)+SUMIF('April Payroll'!$B:$B,B326,'April Payroll'!L:L)+SUMIF('May Payroll'!$B:$B,B326,'May Payroll'!L:L)+SUMIF('June Payroll'!$B:$B,B326,'June Payroll'!L:L)+SUMIF('July Payroll'!$B:$B,B326,'July Payroll'!L:L)+SUMIF('August Payroll'!$B:$B,B326,'August Payroll'!L:L)+SUMIF('September Payroll'!$B:$B,B326,'September Payroll'!L:L)+SUMIF('October Payroll'!$B:$B,B326,'October Payroll'!L:L)+SUMIF('November Payroll'!$B:$B,B326,'November Payroll'!L:L)+SUMIF('December Payroll'!$B:$B,B326,'December Payroll'!L:L)</f>
        <v>0</v>
      </c>
      <c r="M326" s="46">
        <f>SUMIF('January Payroll'!$B:$B,B326,'January Payroll'!M:M)+SUMIF('February Payroll'!$B:$B,B326,'February Payroll'!M:M)+SUMIF('March Payroll'!$B:$B,B326,'March Payroll'!M:M)+SUMIF('April Payroll'!$B:$B,B326,'April Payroll'!M:M)+SUMIF('May Payroll'!$B:$B,B326,'May Payroll'!M:M)+SUMIF('June Payroll'!$B:$B,B326,'June Payroll'!M:M)+SUMIF('July Payroll'!$B:$B,B326,'July Payroll'!M:M)+SUMIF('August Payroll'!$B:$B,B326,'August Payroll'!M:M)+SUMIF('September Payroll'!$B:$B,B326,'September Payroll'!M:M)+SUMIF('October Payroll'!$B:$B,B326,'October Payroll'!M:M)+SUMIF('November Payroll'!$B:$B,B326,'November Payroll'!M:M)+SUMIF('December Payroll'!$B:$B,B326,'December Payroll'!M:M)</f>
        <v>0</v>
      </c>
      <c r="N326" s="46">
        <f>SUMIF('January Payroll'!$B:$B,B326,'January Payroll'!N:N)+SUMIF('February Payroll'!$B:$B,B326,'February Payroll'!N:N)+SUMIF('March Payroll'!$B:$B,B326,'March Payroll'!N:N)+SUMIF('April Payroll'!$B:$B,B326,'April Payroll'!N:N)+SUMIF('May Payroll'!$B:$B,B326,'May Payroll'!N:N)+SUMIF('June Payroll'!$B:$B,B326,'June Payroll'!N:N)+SUMIF('July Payroll'!$B:$B,B326,'July Payroll'!N:N)+SUMIF('August Payroll'!$B:$B,B326,'August Payroll'!N:N)+SUMIF('September Payroll'!$B:$B,B326,'September Payroll'!N:N)+SUMIF('October Payroll'!$B:$B,B326,'October Payroll'!N:N)+SUMIF('November Payroll'!$B:$B,B326,'November Payroll'!N:N)+SUMIF('December Payroll'!$B:$B,B326,'December Payroll'!N:N)</f>
        <v>0</v>
      </c>
      <c r="O326" s="46">
        <f>SUMIF('January Payroll'!$B:$B,B326,'January Payroll'!O:O)+SUMIF('February Payroll'!$B:$B,B326,'February Payroll'!O:O)+SUMIF('March Payroll'!$B:$B,B326,'March Payroll'!O:O)+SUMIF('April Payroll'!$B:$B,B326,'April Payroll'!O:O)+SUMIF('May Payroll'!$B:$B,B326,'May Payroll'!O:O)+SUMIF('June Payroll'!$B:$B,B326,'June Payroll'!O:O)+SUMIF('July Payroll'!$B:$B,B326,'July Payroll'!O:O)+SUMIF('August Payroll'!$B:$B,B326,'August Payroll'!O:O)+SUMIF('September Payroll'!$B:$B,B326,'September Payroll'!O:O)+SUMIF('October Payroll'!$B:$B,B326,'October Payroll'!O:O)+SUMIF('November Payroll'!$B:$B,B326,'November Payroll'!O:O)+SUMIF('December Payroll'!$B:$B,B326,'December Payroll'!O:O)</f>
        <v>0</v>
      </c>
      <c r="P326" s="46">
        <f>SUMIF('January Payroll'!$B:$B,B326,'January Payroll'!P:P)+SUMIF('February Payroll'!$B:$B,B326,'February Payroll'!P:P)+SUMIF('March Payroll'!$B:$B,B326,'March Payroll'!P:P)+SUMIF('April Payroll'!$B:$B,B326,'April Payroll'!P:P)+SUMIF('May Payroll'!$B:$B,B326,'May Payroll'!P:P)+SUMIF('June Payroll'!$B:$B,B326,'June Payroll'!P:P)+SUMIF('July Payroll'!$B:$B,B326,'July Payroll'!P:P)+SUMIF('August Payroll'!$B:$B,B326,'August Payroll'!P:P)+SUMIF('September Payroll'!$B:$B,B326,'September Payroll'!P:P)+SUMIF('October Payroll'!$B:$B,B326,'October Payroll'!P:P)+SUMIF('November Payroll'!$B:$B,B326,'November Payroll'!P:P)+SUMIF('December Payroll'!$B:$B,B326,'December Payroll'!P:P)</f>
        <v>0</v>
      </c>
      <c r="Q326" s="46">
        <f>SUMIF('January Payroll'!$B:$B,B326,'January Payroll'!Q:Q)+SUMIF('February Payroll'!$B:$B,B326,'February Payroll'!Q:Q)+SUMIF('March Payroll'!$B:$B,B326,'March Payroll'!Q:Q)+SUMIF('April Payroll'!$B:$B,B326,'April Payroll'!Q:Q)+SUMIF('May Payroll'!$B:$B,B326,'May Payroll'!Q:Q)+SUMIF('June Payroll'!$B:$B,B326,'June Payroll'!Q:Q)+SUMIF('July Payroll'!$B:$B,B326,'July Payroll'!Q:Q)+SUMIF('August Payroll'!$B:$B,B326,'August Payroll'!Q:Q)+SUMIF('September Payroll'!$B:$B,B326,'September Payroll'!Q:Q)+SUMIF('October Payroll'!$B:$B,B326,'October Payroll'!Q:Q)+SUMIF('November Payroll'!$B:$B,B326,'November Payroll'!Q:Q)+SUMIF('December Payroll'!$B:$B,B326,'December Payroll'!Q:Q)</f>
        <v>0</v>
      </c>
      <c r="R326" s="46">
        <f>SUMIF('January Payroll'!$B:$B,B326,'January Payroll'!R:R)+SUMIF('February Payroll'!$B:$B,B326,'February Payroll'!R:R)+SUMIF('March Payroll'!$B:$B,B326,'March Payroll'!R:R)+SUMIF('April Payroll'!$B:$B,B326,'April Payroll'!R:R)+SUMIF('May Payroll'!$B:$B,B326,'May Payroll'!R:R)+SUMIF('June Payroll'!$B:$B,B326,'June Payroll'!R:R)+SUMIF('July Payroll'!$B:$B,B326,'July Payroll'!R:R)+SUMIF('August Payroll'!$B:$B,B326,'August Payroll'!R:R)+SUMIF('September Payroll'!$B:$B,B326,'September Payroll'!R:R)+SUMIF('October Payroll'!$B:$B,B326,'October Payroll'!R:R)+SUMIF('November Payroll'!$B:$B,B326,'November Payroll'!R:R)+SUMIF('December Payroll'!$B:$B,B326,'December Payroll'!R:R)</f>
        <v>0</v>
      </c>
      <c r="S326" s="46">
        <f>SUMIF('January Payroll'!$B:$B,B326,'January Payroll'!S:S)+SUMIF('February Payroll'!$B:$B,B326,'February Payroll'!S:S)+SUMIF('March Payroll'!$B:$B,B326,'March Payroll'!S:S)+SUMIF('April Payroll'!$B:$B,B326,'April Payroll'!S:S)+SUMIF('May Payroll'!$B:$B,B326,'May Payroll'!S:S)+SUMIF('June Payroll'!$B:$B,B326,'June Payroll'!S:S)+SUMIF('July Payroll'!$B:$B,B326,'July Payroll'!S:S)+SUMIF('August Payroll'!$B:$B,B326,'August Payroll'!S:S)+SUMIF('September Payroll'!$B:$B,B326,'September Payroll'!S:S)+SUMIF('October Payroll'!$B:$B,B326,'October Payroll'!S:S)+SUMIF('November Payroll'!$B:$B,B326,'November Payroll'!S:S)+SUMIF('December Payroll'!$B:$B,B326,'December Payroll'!S:S)</f>
        <v>0</v>
      </c>
      <c r="T326" s="46">
        <f>SUMIF('January Payroll'!$B:$B,B326,'January Payroll'!T:T)+SUMIF('February Payroll'!$B:$B,B326,'February Payroll'!T:T)+SUMIF('March Payroll'!$B:$B,B326,'March Payroll'!T:T)+SUMIF('April Payroll'!$B:$B,B326,'April Payroll'!T:T)+SUMIF('May Payroll'!$B:$B,B326,'May Payroll'!T:T)+SUMIF('June Payroll'!$B:$B,B326,'June Payroll'!T:T)+SUMIF('July Payroll'!$B:$B,B326,'July Payroll'!T:T)+SUMIF('August Payroll'!$B:$B,B326,'August Payroll'!T:T)+SUMIF('September Payroll'!$B:$B,B326,'September Payroll'!T:T)+SUMIF('October Payroll'!$B:$B,B326,'October Payroll'!T:T)+SUMIF('November Payroll'!$B:$B,B326,'November Payroll'!T:T)+SUMIF('December Payroll'!$B:$B,B326,'December Payroll'!T:T)</f>
        <v>0</v>
      </c>
      <c r="U326" s="86">
        <f>SUMIF('January Payroll'!$B:$B,B326,'January Payroll'!U:U)+SUMIF('February Payroll'!$B:$B,B326,'February Payroll'!U:U)+SUMIF('March Payroll'!$B:$B,B326,'March Payroll'!U:U)+SUMIF('April Payroll'!$B:$B,B326,'April Payroll'!U:U)+SUMIF('May Payroll'!$B:$B,B326,'May Payroll'!U:U)+SUMIF('June Payroll'!$B:$B,B326,'June Payroll'!U:U)+SUMIF('July Payroll'!$B:$B,B326,'July Payroll'!U:U)+SUMIF('August Payroll'!$B:$B,B326,'August Payroll'!U:U)+SUMIF('September Payroll'!$B:$B,B326,'September Payroll'!U:U)+SUMIF('October Payroll'!$B:$B,B326,'October Payroll'!U:U)+SUMIF('November Payroll'!$B:$B,B326,'November Payroll'!U:U)+SUMIF('December Payroll'!$B:$B,B326,'December Payroll'!U:U)</f>
        <v>0</v>
      </c>
    </row>
    <row r="327" ht="14.25" hidden="1" customHeight="1">
      <c r="B327" s="32" t="str">
        <f>'Set Up Employee Data'!A327</f>
        <v/>
      </c>
      <c r="C327" s="33" t="str">
        <f>'Set Up Employee Data'!B327</f>
        <v/>
      </c>
      <c r="D327" s="33">
        <f t="shared" si="1"/>
        <v>0</v>
      </c>
      <c r="E327" s="32">
        <f>SUMIF('January Payroll'!$B:$B,B327,'January Payroll'!E:E)+SUMIF('February Payroll'!$B:$B,B327,'February Payroll'!E:E)+SUMIF('March Payroll'!$B:$B,B327,'March Payroll'!E:E)+SUMIF('April Payroll'!$B:$B,B327,'April Payroll'!E:E)+SUMIF('May Payroll'!$B:$B,B327,'May Payroll'!E:E)+SUMIF('June Payroll'!$B:$B,B327,'June Payroll'!E:E)+SUMIF('July Payroll'!$B:$B,B327,'July Payroll'!E:E)+SUMIF('August Payroll'!$B:$B,B327,'August Payroll'!E:E)+SUMIF('September Payroll'!$B:$B,B327,'September Payroll'!E:E)+SUMIF('October Payroll'!$B:$B,B327,'October Payroll'!E:E)+SUMIF('November Payroll'!$B:$B,B327,'November Payroll'!E:E)+SUMIF('December Payroll'!$B:$B,B327,'December Payroll'!E:E)</f>
        <v>0</v>
      </c>
      <c r="F327" s="32">
        <f>SUMIF('January Payroll'!$B:$B,B327,'January Payroll'!F:F)+SUMIF('February Payroll'!$B:$B,B327,'February Payroll'!F:F)+SUMIF('March Payroll'!$B:$B,B327,'March Payroll'!F:F)+SUMIF('April Payroll'!$B:$B,B327,'April Payroll'!F:F)+SUMIF('May Payroll'!$B:$B,B327,'May Payroll'!F:F)+SUMIF('June Payroll'!$B:$B,B327,'June Payroll'!F:F)+SUMIF('July Payroll'!$B:$B,B327,'July Payroll'!F:F)+SUMIF('August Payroll'!$B:$B,B327,'August Payroll'!F:F)+SUMIF('September Payroll'!$B:$B,B327,'September Payroll'!F:F)+SUMIF('October Payroll'!$B:$B,B327,'October Payroll'!F:F)+SUMIF('November Payroll'!$B:$B,B327,'November Payroll'!F:F)+SUMIF('December Payroll'!$B:$B,B327,'December Payroll'!F:F)</f>
        <v>0</v>
      </c>
      <c r="G327" s="32">
        <f>SUMIF('January Payroll'!$B:$B,B327,'January Payroll'!G:G)+SUMIF('February Payroll'!$B:$B,B327,'February Payroll'!G:G)+SUMIF('March Payroll'!$B:$B,B327,'March Payroll'!G:G)+SUMIF('April Payroll'!$B:$B,B327,'April Payroll'!G:G)+SUMIF('May Payroll'!$B:$B,B327,'May Payroll'!G:G)+SUMIF('June Payroll'!$B:$B,B327,'June Payroll'!G:G)+SUMIF('July Payroll'!$B:$B,B327,'July Payroll'!G:G)+SUMIF('August Payroll'!$B:$B,B327,'August Payroll'!G:G)+SUMIF('September Payroll'!$B:$B,B327,'September Payroll'!G:G)+SUMIF('October Payroll'!$B:$B,B327,'October Payroll'!G:G)+SUMIF('November Payroll'!$B:$B,B327,'November Payroll'!G:G)+SUMIF('December Payroll'!$B:$B,B327,'December Payroll'!G:G)</f>
        <v>0</v>
      </c>
      <c r="H327" s="32">
        <f>SUMIF('January Payroll'!$B:$B,B327,'January Payroll'!H:H)+SUMIF('February Payroll'!$B:$B,B327,'February Payroll'!H:H)+SUMIF('March Payroll'!$B:$B,B327,'March Payroll'!H:H)+SUMIF('April Payroll'!$B:$B,B327,'April Payroll'!H:H)+SUMIF('May Payroll'!$B:$B,B327,'May Payroll'!H:H)+SUMIF('June Payroll'!$B:$B,B327,'June Payroll'!H:H)+SUMIF('July Payroll'!$B:$B,B327,'July Payroll'!H:H)+SUMIF('August Payroll'!$B:$B,B327,'August Payroll'!H:H)+SUMIF('September Payroll'!$B:$B,B327,'September Payroll'!H:H)+SUMIF('October Payroll'!$B:$B,B327,'October Payroll'!H:H)+SUMIF('November Payroll'!$B:$B,B327,'November Payroll'!H:H)+SUMIF('December Payroll'!$B:$B,B327,'December Payroll'!H:H)</f>
        <v>0</v>
      </c>
      <c r="I327" s="32">
        <f>SUMIF('January Payroll'!$B:$B,B327,'January Payroll'!I:I)+SUMIF('February Payroll'!$B:$B,B327,'February Payroll'!I:I)+SUMIF('March Payroll'!$B:$B,B327,'March Payroll'!I:I)+SUMIF('April Payroll'!$B:$B,B327,'April Payroll'!I:I)+SUMIF('May Payroll'!$B:$B,B327,'May Payroll'!I:I)+SUMIF('June Payroll'!$B:$B,B327,'June Payroll'!I:I)+SUMIF('July Payroll'!$B:$B,B327,'July Payroll'!I:I)+SUMIF('August Payroll'!$B:$B,B327,'August Payroll'!I:I)+SUMIF('September Payroll'!$B:$B,B327,'September Payroll'!I:I)+SUMIF('October Payroll'!$B:$B,B327,'October Payroll'!I:I)+SUMIF('November Payroll'!$B:$B,B327,'November Payroll'!I:I)+SUMIF('December Payroll'!$B:$B,B327,'December Payroll'!I:I)</f>
        <v>0</v>
      </c>
      <c r="J327" s="68">
        <f>SUMIF('January Payroll'!$B:$B,B327,'January Payroll'!J:J)+SUMIF('February Payroll'!$B:$B,B327,'February Payroll'!J:J)+SUMIF('March Payroll'!$B:$B,B327,'March Payroll'!J:J)+SUMIF('April Payroll'!$B:$B,B327,'April Payroll'!J:J)+SUMIF('May Payroll'!$B:$B,B327,'May Payroll'!J:J)+SUMIF('June Payroll'!$B:$B,B327,'June Payroll'!J:J)+SUMIF('July Payroll'!$B:$B,B327,'July Payroll'!J:J)+SUMIF('August Payroll'!$B:$B,B327,'August Payroll'!J:J)+SUMIF('September Payroll'!$B:$B,B327,'September Payroll'!J:J)+SUMIF('October Payroll'!$B:$B,B327,'October Payroll'!J:J)+SUMIF('November Payroll'!$B:$B,B327,'November Payroll'!J:J)+SUMIF('December Payroll'!$B:$B,B327,'December Payroll'!J:J)</f>
        <v>0</v>
      </c>
      <c r="K327" s="46">
        <f>SUMIF('January Payroll'!$B:$B,B327,'January Payroll'!K:K)+SUMIF('February Payroll'!$B:$B,B327,'February Payroll'!K:K)+SUMIF('March Payroll'!$B:$B,B327,'March Payroll'!K:K)+SUMIF('April Payroll'!$B:$B,B327,'April Payroll'!K:K)+SUMIF('May Payroll'!$B:$B,B327,'May Payroll'!K:K)+SUMIF('June Payroll'!$B:$B,B327,'June Payroll'!K:K)+SUMIF('July Payroll'!$B:$B,B327,'July Payroll'!K:K)+SUMIF('August Payroll'!$B:$B,B327,'August Payroll'!K:K)+SUMIF('September Payroll'!$B:$B,B327,'September Payroll'!K:K)+SUMIF('October Payroll'!$B:$B,B327,'October Payroll'!K:K)+SUMIF('November Payroll'!$B:$B,B327,'November Payroll'!K:K)+SUMIF('December Payroll'!$B:$B,B327,'December Payroll'!K:K)</f>
        <v>0</v>
      </c>
      <c r="L327" s="46">
        <f>SUMIF('January Payroll'!$B:$B,B327,'January Payroll'!L:L)+SUMIF('February Payroll'!$B:$B,B327,'February Payroll'!L:L)+SUMIF('March Payroll'!$B:$B,B327,'March Payroll'!L:L)+SUMIF('April Payroll'!$B:$B,B327,'April Payroll'!L:L)+SUMIF('May Payroll'!$B:$B,B327,'May Payroll'!L:L)+SUMIF('June Payroll'!$B:$B,B327,'June Payroll'!L:L)+SUMIF('July Payroll'!$B:$B,B327,'July Payroll'!L:L)+SUMIF('August Payroll'!$B:$B,B327,'August Payroll'!L:L)+SUMIF('September Payroll'!$B:$B,B327,'September Payroll'!L:L)+SUMIF('October Payroll'!$B:$B,B327,'October Payroll'!L:L)+SUMIF('November Payroll'!$B:$B,B327,'November Payroll'!L:L)+SUMIF('December Payroll'!$B:$B,B327,'December Payroll'!L:L)</f>
        <v>0</v>
      </c>
      <c r="M327" s="46">
        <f>SUMIF('January Payroll'!$B:$B,B327,'January Payroll'!M:M)+SUMIF('February Payroll'!$B:$B,B327,'February Payroll'!M:M)+SUMIF('March Payroll'!$B:$B,B327,'March Payroll'!M:M)+SUMIF('April Payroll'!$B:$B,B327,'April Payroll'!M:M)+SUMIF('May Payroll'!$B:$B,B327,'May Payroll'!M:M)+SUMIF('June Payroll'!$B:$B,B327,'June Payroll'!M:M)+SUMIF('July Payroll'!$B:$B,B327,'July Payroll'!M:M)+SUMIF('August Payroll'!$B:$B,B327,'August Payroll'!M:M)+SUMIF('September Payroll'!$B:$B,B327,'September Payroll'!M:M)+SUMIF('October Payroll'!$B:$B,B327,'October Payroll'!M:M)+SUMIF('November Payroll'!$B:$B,B327,'November Payroll'!M:M)+SUMIF('December Payroll'!$B:$B,B327,'December Payroll'!M:M)</f>
        <v>0</v>
      </c>
      <c r="N327" s="46">
        <f>SUMIF('January Payroll'!$B:$B,B327,'January Payroll'!N:N)+SUMIF('February Payroll'!$B:$B,B327,'February Payroll'!N:N)+SUMIF('March Payroll'!$B:$B,B327,'March Payroll'!N:N)+SUMIF('April Payroll'!$B:$B,B327,'April Payroll'!N:N)+SUMIF('May Payroll'!$B:$B,B327,'May Payroll'!N:N)+SUMIF('June Payroll'!$B:$B,B327,'June Payroll'!N:N)+SUMIF('July Payroll'!$B:$B,B327,'July Payroll'!N:N)+SUMIF('August Payroll'!$B:$B,B327,'August Payroll'!N:N)+SUMIF('September Payroll'!$B:$B,B327,'September Payroll'!N:N)+SUMIF('October Payroll'!$B:$B,B327,'October Payroll'!N:N)+SUMIF('November Payroll'!$B:$B,B327,'November Payroll'!N:N)+SUMIF('December Payroll'!$B:$B,B327,'December Payroll'!N:N)</f>
        <v>0</v>
      </c>
      <c r="O327" s="46">
        <f>SUMIF('January Payroll'!$B:$B,B327,'January Payroll'!O:O)+SUMIF('February Payroll'!$B:$B,B327,'February Payroll'!O:O)+SUMIF('March Payroll'!$B:$B,B327,'March Payroll'!O:O)+SUMIF('April Payroll'!$B:$B,B327,'April Payroll'!O:O)+SUMIF('May Payroll'!$B:$B,B327,'May Payroll'!O:O)+SUMIF('June Payroll'!$B:$B,B327,'June Payroll'!O:O)+SUMIF('July Payroll'!$B:$B,B327,'July Payroll'!O:O)+SUMIF('August Payroll'!$B:$B,B327,'August Payroll'!O:O)+SUMIF('September Payroll'!$B:$B,B327,'September Payroll'!O:O)+SUMIF('October Payroll'!$B:$B,B327,'October Payroll'!O:O)+SUMIF('November Payroll'!$B:$B,B327,'November Payroll'!O:O)+SUMIF('December Payroll'!$B:$B,B327,'December Payroll'!O:O)</f>
        <v>0</v>
      </c>
      <c r="P327" s="46">
        <f>SUMIF('January Payroll'!$B:$B,B327,'January Payroll'!P:P)+SUMIF('February Payroll'!$B:$B,B327,'February Payroll'!P:P)+SUMIF('March Payroll'!$B:$B,B327,'March Payroll'!P:P)+SUMIF('April Payroll'!$B:$B,B327,'April Payroll'!P:P)+SUMIF('May Payroll'!$B:$B,B327,'May Payroll'!P:P)+SUMIF('June Payroll'!$B:$B,B327,'June Payroll'!P:P)+SUMIF('July Payroll'!$B:$B,B327,'July Payroll'!P:P)+SUMIF('August Payroll'!$B:$B,B327,'August Payroll'!P:P)+SUMIF('September Payroll'!$B:$B,B327,'September Payroll'!P:P)+SUMIF('October Payroll'!$B:$B,B327,'October Payroll'!P:P)+SUMIF('November Payroll'!$B:$B,B327,'November Payroll'!P:P)+SUMIF('December Payroll'!$B:$B,B327,'December Payroll'!P:P)</f>
        <v>0</v>
      </c>
      <c r="Q327" s="46">
        <f>SUMIF('January Payroll'!$B:$B,B327,'January Payroll'!Q:Q)+SUMIF('February Payroll'!$B:$B,B327,'February Payroll'!Q:Q)+SUMIF('March Payroll'!$B:$B,B327,'March Payroll'!Q:Q)+SUMIF('April Payroll'!$B:$B,B327,'April Payroll'!Q:Q)+SUMIF('May Payroll'!$B:$B,B327,'May Payroll'!Q:Q)+SUMIF('June Payroll'!$B:$B,B327,'June Payroll'!Q:Q)+SUMIF('July Payroll'!$B:$B,B327,'July Payroll'!Q:Q)+SUMIF('August Payroll'!$B:$B,B327,'August Payroll'!Q:Q)+SUMIF('September Payroll'!$B:$B,B327,'September Payroll'!Q:Q)+SUMIF('October Payroll'!$B:$B,B327,'October Payroll'!Q:Q)+SUMIF('November Payroll'!$B:$B,B327,'November Payroll'!Q:Q)+SUMIF('December Payroll'!$B:$B,B327,'December Payroll'!Q:Q)</f>
        <v>0</v>
      </c>
      <c r="R327" s="46">
        <f>SUMIF('January Payroll'!$B:$B,B327,'January Payroll'!R:R)+SUMIF('February Payroll'!$B:$B,B327,'February Payroll'!R:R)+SUMIF('March Payroll'!$B:$B,B327,'March Payroll'!R:R)+SUMIF('April Payroll'!$B:$B,B327,'April Payroll'!R:R)+SUMIF('May Payroll'!$B:$B,B327,'May Payroll'!R:R)+SUMIF('June Payroll'!$B:$B,B327,'June Payroll'!R:R)+SUMIF('July Payroll'!$B:$B,B327,'July Payroll'!R:R)+SUMIF('August Payroll'!$B:$B,B327,'August Payroll'!R:R)+SUMIF('September Payroll'!$B:$B,B327,'September Payroll'!R:R)+SUMIF('October Payroll'!$B:$B,B327,'October Payroll'!R:R)+SUMIF('November Payroll'!$B:$B,B327,'November Payroll'!R:R)+SUMIF('December Payroll'!$B:$B,B327,'December Payroll'!R:R)</f>
        <v>0</v>
      </c>
      <c r="S327" s="46">
        <f>SUMIF('January Payroll'!$B:$B,B327,'January Payroll'!S:S)+SUMIF('February Payroll'!$B:$B,B327,'February Payroll'!S:S)+SUMIF('March Payroll'!$B:$B,B327,'March Payroll'!S:S)+SUMIF('April Payroll'!$B:$B,B327,'April Payroll'!S:S)+SUMIF('May Payroll'!$B:$B,B327,'May Payroll'!S:S)+SUMIF('June Payroll'!$B:$B,B327,'June Payroll'!S:S)+SUMIF('July Payroll'!$B:$B,B327,'July Payroll'!S:S)+SUMIF('August Payroll'!$B:$B,B327,'August Payroll'!S:S)+SUMIF('September Payroll'!$B:$B,B327,'September Payroll'!S:S)+SUMIF('October Payroll'!$B:$B,B327,'October Payroll'!S:S)+SUMIF('November Payroll'!$B:$B,B327,'November Payroll'!S:S)+SUMIF('December Payroll'!$B:$B,B327,'December Payroll'!S:S)</f>
        <v>0</v>
      </c>
      <c r="T327" s="46">
        <f>SUMIF('January Payroll'!$B:$B,B327,'January Payroll'!T:T)+SUMIF('February Payroll'!$B:$B,B327,'February Payroll'!T:T)+SUMIF('March Payroll'!$B:$B,B327,'March Payroll'!T:T)+SUMIF('April Payroll'!$B:$B,B327,'April Payroll'!T:T)+SUMIF('May Payroll'!$B:$B,B327,'May Payroll'!T:T)+SUMIF('June Payroll'!$B:$B,B327,'June Payroll'!T:T)+SUMIF('July Payroll'!$B:$B,B327,'July Payroll'!T:T)+SUMIF('August Payroll'!$B:$B,B327,'August Payroll'!T:T)+SUMIF('September Payroll'!$B:$B,B327,'September Payroll'!T:T)+SUMIF('October Payroll'!$B:$B,B327,'October Payroll'!T:T)+SUMIF('November Payroll'!$B:$B,B327,'November Payroll'!T:T)+SUMIF('December Payroll'!$B:$B,B327,'December Payroll'!T:T)</f>
        <v>0</v>
      </c>
      <c r="U327" s="86">
        <f>SUMIF('January Payroll'!$B:$B,B327,'January Payroll'!U:U)+SUMIF('February Payroll'!$B:$B,B327,'February Payroll'!U:U)+SUMIF('March Payroll'!$B:$B,B327,'March Payroll'!U:U)+SUMIF('April Payroll'!$B:$B,B327,'April Payroll'!U:U)+SUMIF('May Payroll'!$B:$B,B327,'May Payroll'!U:U)+SUMIF('June Payroll'!$B:$B,B327,'June Payroll'!U:U)+SUMIF('July Payroll'!$B:$B,B327,'July Payroll'!U:U)+SUMIF('August Payroll'!$B:$B,B327,'August Payroll'!U:U)+SUMIF('September Payroll'!$B:$B,B327,'September Payroll'!U:U)+SUMIF('October Payroll'!$B:$B,B327,'October Payroll'!U:U)+SUMIF('November Payroll'!$B:$B,B327,'November Payroll'!U:U)+SUMIF('December Payroll'!$B:$B,B327,'December Payroll'!U:U)</f>
        <v>0</v>
      </c>
    </row>
    <row r="328" ht="14.25" hidden="1" customHeight="1">
      <c r="B328" s="32" t="str">
        <f>'Set Up Employee Data'!A328</f>
        <v/>
      </c>
      <c r="C328" s="33" t="str">
        <f>'Set Up Employee Data'!B328</f>
        <v/>
      </c>
      <c r="D328" s="33">
        <f t="shared" si="1"/>
        <v>0</v>
      </c>
      <c r="E328" s="32">
        <f>SUMIF('January Payroll'!$B:$B,B328,'January Payroll'!E:E)+SUMIF('February Payroll'!$B:$B,B328,'February Payroll'!E:E)+SUMIF('March Payroll'!$B:$B,B328,'March Payroll'!E:E)+SUMIF('April Payroll'!$B:$B,B328,'April Payroll'!E:E)+SUMIF('May Payroll'!$B:$B,B328,'May Payroll'!E:E)+SUMIF('June Payroll'!$B:$B,B328,'June Payroll'!E:E)+SUMIF('July Payroll'!$B:$B,B328,'July Payroll'!E:E)+SUMIF('August Payroll'!$B:$B,B328,'August Payroll'!E:E)+SUMIF('September Payroll'!$B:$B,B328,'September Payroll'!E:E)+SUMIF('October Payroll'!$B:$B,B328,'October Payroll'!E:E)+SUMIF('November Payroll'!$B:$B,B328,'November Payroll'!E:E)+SUMIF('December Payroll'!$B:$B,B328,'December Payroll'!E:E)</f>
        <v>0</v>
      </c>
      <c r="F328" s="32">
        <f>SUMIF('January Payroll'!$B:$B,B328,'January Payroll'!F:F)+SUMIF('February Payroll'!$B:$B,B328,'February Payroll'!F:F)+SUMIF('March Payroll'!$B:$B,B328,'March Payroll'!F:F)+SUMIF('April Payroll'!$B:$B,B328,'April Payroll'!F:F)+SUMIF('May Payroll'!$B:$B,B328,'May Payroll'!F:F)+SUMIF('June Payroll'!$B:$B,B328,'June Payroll'!F:F)+SUMIF('July Payroll'!$B:$B,B328,'July Payroll'!F:F)+SUMIF('August Payroll'!$B:$B,B328,'August Payroll'!F:F)+SUMIF('September Payroll'!$B:$B,B328,'September Payroll'!F:F)+SUMIF('October Payroll'!$B:$B,B328,'October Payroll'!F:F)+SUMIF('November Payroll'!$B:$B,B328,'November Payroll'!F:F)+SUMIF('December Payroll'!$B:$B,B328,'December Payroll'!F:F)</f>
        <v>0</v>
      </c>
      <c r="G328" s="32">
        <f>SUMIF('January Payroll'!$B:$B,B328,'January Payroll'!G:G)+SUMIF('February Payroll'!$B:$B,B328,'February Payroll'!G:G)+SUMIF('March Payroll'!$B:$B,B328,'March Payroll'!G:G)+SUMIF('April Payroll'!$B:$B,B328,'April Payroll'!G:G)+SUMIF('May Payroll'!$B:$B,B328,'May Payroll'!G:G)+SUMIF('June Payroll'!$B:$B,B328,'June Payroll'!G:G)+SUMIF('July Payroll'!$B:$B,B328,'July Payroll'!G:G)+SUMIF('August Payroll'!$B:$B,B328,'August Payroll'!G:G)+SUMIF('September Payroll'!$B:$B,B328,'September Payroll'!G:G)+SUMIF('October Payroll'!$B:$B,B328,'October Payroll'!G:G)+SUMIF('November Payroll'!$B:$B,B328,'November Payroll'!G:G)+SUMIF('December Payroll'!$B:$B,B328,'December Payroll'!G:G)</f>
        <v>0</v>
      </c>
      <c r="H328" s="32">
        <f>SUMIF('January Payroll'!$B:$B,B328,'January Payroll'!H:H)+SUMIF('February Payroll'!$B:$B,B328,'February Payroll'!H:H)+SUMIF('March Payroll'!$B:$B,B328,'March Payroll'!H:H)+SUMIF('April Payroll'!$B:$B,B328,'April Payroll'!H:H)+SUMIF('May Payroll'!$B:$B,B328,'May Payroll'!H:H)+SUMIF('June Payroll'!$B:$B,B328,'June Payroll'!H:H)+SUMIF('July Payroll'!$B:$B,B328,'July Payroll'!H:H)+SUMIF('August Payroll'!$B:$B,B328,'August Payroll'!H:H)+SUMIF('September Payroll'!$B:$B,B328,'September Payroll'!H:H)+SUMIF('October Payroll'!$B:$B,B328,'October Payroll'!H:H)+SUMIF('November Payroll'!$B:$B,B328,'November Payroll'!H:H)+SUMIF('December Payroll'!$B:$B,B328,'December Payroll'!H:H)</f>
        <v>0</v>
      </c>
      <c r="I328" s="32">
        <f>SUMIF('January Payroll'!$B:$B,B328,'January Payroll'!I:I)+SUMIF('February Payroll'!$B:$B,B328,'February Payroll'!I:I)+SUMIF('March Payroll'!$B:$B,B328,'March Payroll'!I:I)+SUMIF('April Payroll'!$B:$B,B328,'April Payroll'!I:I)+SUMIF('May Payroll'!$B:$B,B328,'May Payroll'!I:I)+SUMIF('June Payroll'!$B:$B,B328,'June Payroll'!I:I)+SUMIF('July Payroll'!$B:$B,B328,'July Payroll'!I:I)+SUMIF('August Payroll'!$B:$B,B328,'August Payroll'!I:I)+SUMIF('September Payroll'!$B:$B,B328,'September Payroll'!I:I)+SUMIF('October Payroll'!$B:$B,B328,'October Payroll'!I:I)+SUMIF('November Payroll'!$B:$B,B328,'November Payroll'!I:I)+SUMIF('December Payroll'!$B:$B,B328,'December Payroll'!I:I)</f>
        <v>0</v>
      </c>
      <c r="J328" s="68">
        <f>SUMIF('January Payroll'!$B:$B,B328,'January Payroll'!J:J)+SUMIF('February Payroll'!$B:$B,B328,'February Payroll'!J:J)+SUMIF('March Payroll'!$B:$B,B328,'March Payroll'!J:J)+SUMIF('April Payroll'!$B:$B,B328,'April Payroll'!J:J)+SUMIF('May Payroll'!$B:$B,B328,'May Payroll'!J:J)+SUMIF('June Payroll'!$B:$B,B328,'June Payroll'!J:J)+SUMIF('July Payroll'!$B:$B,B328,'July Payroll'!J:J)+SUMIF('August Payroll'!$B:$B,B328,'August Payroll'!J:J)+SUMIF('September Payroll'!$B:$B,B328,'September Payroll'!J:J)+SUMIF('October Payroll'!$B:$B,B328,'October Payroll'!J:J)+SUMIF('November Payroll'!$B:$B,B328,'November Payroll'!J:J)+SUMIF('December Payroll'!$B:$B,B328,'December Payroll'!J:J)</f>
        <v>0</v>
      </c>
      <c r="K328" s="46">
        <f>SUMIF('January Payroll'!$B:$B,B328,'January Payroll'!K:K)+SUMIF('February Payroll'!$B:$B,B328,'February Payroll'!K:K)+SUMIF('March Payroll'!$B:$B,B328,'March Payroll'!K:K)+SUMIF('April Payroll'!$B:$B,B328,'April Payroll'!K:K)+SUMIF('May Payroll'!$B:$B,B328,'May Payroll'!K:K)+SUMIF('June Payroll'!$B:$B,B328,'June Payroll'!K:K)+SUMIF('July Payroll'!$B:$B,B328,'July Payroll'!K:K)+SUMIF('August Payroll'!$B:$B,B328,'August Payroll'!K:K)+SUMIF('September Payroll'!$B:$B,B328,'September Payroll'!K:K)+SUMIF('October Payroll'!$B:$B,B328,'October Payroll'!K:K)+SUMIF('November Payroll'!$B:$B,B328,'November Payroll'!K:K)+SUMIF('December Payroll'!$B:$B,B328,'December Payroll'!K:K)</f>
        <v>0</v>
      </c>
      <c r="L328" s="46">
        <f>SUMIF('January Payroll'!$B:$B,B328,'January Payroll'!L:L)+SUMIF('February Payroll'!$B:$B,B328,'February Payroll'!L:L)+SUMIF('March Payroll'!$B:$B,B328,'March Payroll'!L:L)+SUMIF('April Payroll'!$B:$B,B328,'April Payroll'!L:L)+SUMIF('May Payroll'!$B:$B,B328,'May Payroll'!L:L)+SUMIF('June Payroll'!$B:$B,B328,'June Payroll'!L:L)+SUMIF('July Payroll'!$B:$B,B328,'July Payroll'!L:L)+SUMIF('August Payroll'!$B:$B,B328,'August Payroll'!L:L)+SUMIF('September Payroll'!$B:$B,B328,'September Payroll'!L:L)+SUMIF('October Payroll'!$B:$B,B328,'October Payroll'!L:L)+SUMIF('November Payroll'!$B:$B,B328,'November Payroll'!L:L)+SUMIF('December Payroll'!$B:$B,B328,'December Payroll'!L:L)</f>
        <v>0</v>
      </c>
      <c r="M328" s="46">
        <f>SUMIF('January Payroll'!$B:$B,B328,'January Payroll'!M:M)+SUMIF('February Payroll'!$B:$B,B328,'February Payroll'!M:M)+SUMIF('March Payroll'!$B:$B,B328,'March Payroll'!M:M)+SUMIF('April Payroll'!$B:$B,B328,'April Payroll'!M:M)+SUMIF('May Payroll'!$B:$B,B328,'May Payroll'!M:M)+SUMIF('June Payroll'!$B:$B,B328,'June Payroll'!M:M)+SUMIF('July Payroll'!$B:$B,B328,'July Payroll'!M:M)+SUMIF('August Payroll'!$B:$B,B328,'August Payroll'!M:M)+SUMIF('September Payroll'!$B:$B,B328,'September Payroll'!M:M)+SUMIF('October Payroll'!$B:$B,B328,'October Payroll'!M:M)+SUMIF('November Payroll'!$B:$B,B328,'November Payroll'!M:M)+SUMIF('December Payroll'!$B:$B,B328,'December Payroll'!M:M)</f>
        <v>0</v>
      </c>
      <c r="N328" s="46">
        <f>SUMIF('January Payroll'!$B:$B,B328,'January Payroll'!N:N)+SUMIF('February Payroll'!$B:$B,B328,'February Payroll'!N:N)+SUMIF('March Payroll'!$B:$B,B328,'March Payroll'!N:N)+SUMIF('April Payroll'!$B:$B,B328,'April Payroll'!N:N)+SUMIF('May Payroll'!$B:$B,B328,'May Payroll'!N:N)+SUMIF('June Payroll'!$B:$B,B328,'June Payroll'!N:N)+SUMIF('July Payroll'!$B:$B,B328,'July Payroll'!N:N)+SUMIF('August Payroll'!$B:$B,B328,'August Payroll'!N:N)+SUMIF('September Payroll'!$B:$B,B328,'September Payroll'!N:N)+SUMIF('October Payroll'!$B:$B,B328,'October Payroll'!N:N)+SUMIF('November Payroll'!$B:$B,B328,'November Payroll'!N:N)+SUMIF('December Payroll'!$B:$B,B328,'December Payroll'!N:N)</f>
        <v>0</v>
      </c>
      <c r="O328" s="46">
        <f>SUMIF('January Payroll'!$B:$B,B328,'January Payroll'!O:O)+SUMIF('February Payroll'!$B:$B,B328,'February Payroll'!O:O)+SUMIF('March Payroll'!$B:$B,B328,'March Payroll'!O:O)+SUMIF('April Payroll'!$B:$B,B328,'April Payroll'!O:O)+SUMIF('May Payroll'!$B:$B,B328,'May Payroll'!O:O)+SUMIF('June Payroll'!$B:$B,B328,'June Payroll'!O:O)+SUMIF('July Payroll'!$B:$B,B328,'July Payroll'!O:O)+SUMIF('August Payroll'!$B:$B,B328,'August Payroll'!O:O)+SUMIF('September Payroll'!$B:$B,B328,'September Payroll'!O:O)+SUMIF('October Payroll'!$B:$B,B328,'October Payroll'!O:O)+SUMIF('November Payroll'!$B:$B,B328,'November Payroll'!O:O)+SUMIF('December Payroll'!$B:$B,B328,'December Payroll'!O:O)</f>
        <v>0</v>
      </c>
      <c r="P328" s="46">
        <f>SUMIF('January Payroll'!$B:$B,B328,'January Payroll'!P:P)+SUMIF('February Payroll'!$B:$B,B328,'February Payroll'!P:P)+SUMIF('March Payroll'!$B:$B,B328,'March Payroll'!P:P)+SUMIF('April Payroll'!$B:$B,B328,'April Payroll'!P:P)+SUMIF('May Payroll'!$B:$B,B328,'May Payroll'!P:P)+SUMIF('June Payroll'!$B:$B,B328,'June Payroll'!P:P)+SUMIF('July Payroll'!$B:$B,B328,'July Payroll'!P:P)+SUMIF('August Payroll'!$B:$B,B328,'August Payroll'!P:P)+SUMIF('September Payroll'!$B:$B,B328,'September Payroll'!P:P)+SUMIF('October Payroll'!$B:$B,B328,'October Payroll'!P:P)+SUMIF('November Payroll'!$B:$B,B328,'November Payroll'!P:P)+SUMIF('December Payroll'!$B:$B,B328,'December Payroll'!P:P)</f>
        <v>0</v>
      </c>
      <c r="Q328" s="46">
        <f>SUMIF('January Payroll'!$B:$B,B328,'January Payroll'!Q:Q)+SUMIF('February Payroll'!$B:$B,B328,'February Payroll'!Q:Q)+SUMIF('March Payroll'!$B:$B,B328,'March Payroll'!Q:Q)+SUMIF('April Payroll'!$B:$B,B328,'April Payroll'!Q:Q)+SUMIF('May Payroll'!$B:$B,B328,'May Payroll'!Q:Q)+SUMIF('June Payroll'!$B:$B,B328,'June Payroll'!Q:Q)+SUMIF('July Payroll'!$B:$B,B328,'July Payroll'!Q:Q)+SUMIF('August Payroll'!$B:$B,B328,'August Payroll'!Q:Q)+SUMIF('September Payroll'!$B:$B,B328,'September Payroll'!Q:Q)+SUMIF('October Payroll'!$B:$B,B328,'October Payroll'!Q:Q)+SUMIF('November Payroll'!$B:$B,B328,'November Payroll'!Q:Q)+SUMIF('December Payroll'!$B:$B,B328,'December Payroll'!Q:Q)</f>
        <v>0</v>
      </c>
      <c r="R328" s="46">
        <f>SUMIF('January Payroll'!$B:$B,B328,'January Payroll'!R:R)+SUMIF('February Payroll'!$B:$B,B328,'February Payroll'!R:R)+SUMIF('March Payroll'!$B:$B,B328,'March Payroll'!R:R)+SUMIF('April Payroll'!$B:$B,B328,'April Payroll'!R:R)+SUMIF('May Payroll'!$B:$B,B328,'May Payroll'!R:R)+SUMIF('June Payroll'!$B:$B,B328,'June Payroll'!R:R)+SUMIF('July Payroll'!$B:$B,B328,'July Payroll'!R:R)+SUMIF('August Payroll'!$B:$B,B328,'August Payroll'!R:R)+SUMIF('September Payroll'!$B:$B,B328,'September Payroll'!R:R)+SUMIF('October Payroll'!$B:$B,B328,'October Payroll'!R:R)+SUMIF('November Payroll'!$B:$B,B328,'November Payroll'!R:R)+SUMIF('December Payroll'!$B:$B,B328,'December Payroll'!R:R)</f>
        <v>0</v>
      </c>
      <c r="S328" s="46">
        <f>SUMIF('January Payroll'!$B:$B,B328,'January Payroll'!S:S)+SUMIF('February Payroll'!$B:$B,B328,'February Payroll'!S:S)+SUMIF('March Payroll'!$B:$B,B328,'March Payroll'!S:S)+SUMIF('April Payroll'!$B:$B,B328,'April Payroll'!S:S)+SUMIF('May Payroll'!$B:$B,B328,'May Payroll'!S:S)+SUMIF('June Payroll'!$B:$B,B328,'June Payroll'!S:S)+SUMIF('July Payroll'!$B:$B,B328,'July Payroll'!S:S)+SUMIF('August Payroll'!$B:$B,B328,'August Payroll'!S:S)+SUMIF('September Payroll'!$B:$B,B328,'September Payroll'!S:S)+SUMIF('October Payroll'!$B:$B,B328,'October Payroll'!S:S)+SUMIF('November Payroll'!$B:$B,B328,'November Payroll'!S:S)+SUMIF('December Payroll'!$B:$B,B328,'December Payroll'!S:S)</f>
        <v>0</v>
      </c>
      <c r="T328" s="46">
        <f>SUMIF('January Payroll'!$B:$B,B328,'January Payroll'!T:T)+SUMIF('February Payroll'!$B:$B,B328,'February Payroll'!T:T)+SUMIF('March Payroll'!$B:$B,B328,'March Payroll'!T:T)+SUMIF('April Payroll'!$B:$B,B328,'April Payroll'!T:T)+SUMIF('May Payroll'!$B:$B,B328,'May Payroll'!T:T)+SUMIF('June Payroll'!$B:$B,B328,'June Payroll'!T:T)+SUMIF('July Payroll'!$B:$B,B328,'July Payroll'!T:T)+SUMIF('August Payroll'!$B:$B,B328,'August Payroll'!T:T)+SUMIF('September Payroll'!$B:$B,B328,'September Payroll'!T:T)+SUMIF('October Payroll'!$B:$B,B328,'October Payroll'!T:T)+SUMIF('November Payroll'!$B:$B,B328,'November Payroll'!T:T)+SUMIF('December Payroll'!$B:$B,B328,'December Payroll'!T:T)</f>
        <v>0</v>
      </c>
      <c r="U328" s="86">
        <f>SUMIF('January Payroll'!$B:$B,B328,'January Payroll'!U:U)+SUMIF('February Payroll'!$B:$B,B328,'February Payroll'!U:U)+SUMIF('March Payroll'!$B:$B,B328,'March Payroll'!U:U)+SUMIF('April Payroll'!$B:$B,B328,'April Payroll'!U:U)+SUMIF('May Payroll'!$B:$B,B328,'May Payroll'!U:U)+SUMIF('June Payroll'!$B:$B,B328,'June Payroll'!U:U)+SUMIF('July Payroll'!$B:$B,B328,'July Payroll'!U:U)+SUMIF('August Payroll'!$B:$B,B328,'August Payroll'!U:U)+SUMIF('September Payroll'!$B:$B,B328,'September Payroll'!U:U)+SUMIF('October Payroll'!$B:$B,B328,'October Payroll'!U:U)+SUMIF('November Payroll'!$B:$B,B328,'November Payroll'!U:U)+SUMIF('December Payroll'!$B:$B,B328,'December Payroll'!U:U)</f>
        <v>0</v>
      </c>
    </row>
    <row r="329" ht="14.25" hidden="1" customHeight="1">
      <c r="B329" s="32" t="str">
        <f>'Set Up Employee Data'!A329</f>
        <v/>
      </c>
      <c r="C329" s="33" t="str">
        <f>'Set Up Employee Data'!B329</f>
        <v/>
      </c>
      <c r="D329" s="33">
        <f t="shared" si="1"/>
        <v>0</v>
      </c>
      <c r="E329" s="32">
        <f>SUMIF('January Payroll'!$B:$B,B329,'January Payroll'!E:E)+SUMIF('February Payroll'!$B:$B,B329,'February Payroll'!E:E)+SUMIF('March Payroll'!$B:$B,B329,'March Payroll'!E:E)+SUMIF('April Payroll'!$B:$B,B329,'April Payroll'!E:E)+SUMIF('May Payroll'!$B:$B,B329,'May Payroll'!E:E)+SUMIF('June Payroll'!$B:$B,B329,'June Payroll'!E:E)+SUMIF('July Payroll'!$B:$B,B329,'July Payroll'!E:E)+SUMIF('August Payroll'!$B:$B,B329,'August Payroll'!E:E)+SUMIF('September Payroll'!$B:$B,B329,'September Payroll'!E:E)+SUMIF('October Payroll'!$B:$B,B329,'October Payroll'!E:E)+SUMIF('November Payroll'!$B:$B,B329,'November Payroll'!E:E)+SUMIF('December Payroll'!$B:$B,B329,'December Payroll'!E:E)</f>
        <v>0</v>
      </c>
      <c r="F329" s="32">
        <f>SUMIF('January Payroll'!$B:$B,B329,'January Payroll'!F:F)+SUMIF('February Payroll'!$B:$B,B329,'February Payroll'!F:F)+SUMIF('March Payroll'!$B:$B,B329,'March Payroll'!F:F)+SUMIF('April Payroll'!$B:$B,B329,'April Payroll'!F:F)+SUMIF('May Payroll'!$B:$B,B329,'May Payroll'!F:F)+SUMIF('June Payroll'!$B:$B,B329,'June Payroll'!F:F)+SUMIF('July Payroll'!$B:$B,B329,'July Payroll'!F:F)+SUMIF('August Payroll'!$B:$B,B329,'August Payroll'!F:F)+SUMIF('September Payroll'!$B:$B,B329,'September Payroll'!F:F)+SUMIF('October Payroll'!$B:$B,B329,'October Payroll'!F:F)+SUMIF('November Payroll'!$B:$B,B329,'November Payroll'!F:F)+SUMIF('December Payroll'!$B:$B,B329,'December Payroll'!F:F)</f>
        <v>0</v>
      </c>
      <c r="G329" s="32">
        <f>SUMIF('January Payroll'!$B:$B,B329,'January Payroll'!G:G)+SUMIF('February Payroll'!$B:$B,B329,'February Payroll'!G:G)+SUMIF('March Payroll'!$B:$B,B329,'March Payroll'!G:G)+SUMIF('April Payroll'!$B:$B,B329,'April Payroll'!G:G)+SUMIF('May Payroll'!$B:$B,B329,'May Payroll'!G:G)+SUMIF('June Payroll'!$B:$B,B329,'June Payroll'!G:G)+SUMIF('July Payroll'!$B:$B,B329,'July Payroll'!G:G)+SUMIF('August Payroll'!$B:$B,B329,'August Payroll'!G:G)+SUMIF('September Payroll'!$B:$B,B329,'September Payroll'!G:G)+SUMIF('October Payroll'!$B:$B,B329,'October Payroll'!G:G)+SUMIF('November Payroll'!$B:$B,B329,'November Payroll'!G:G)+SUMIF('December Payroll'!$B:$B,B329,'December Payroll'!G:G)</f>
        <v>0</v>
      </c>
      <c r="H329" s="32">
        <f>SUMIF('January Payroll'!$B:$B,B329,'January Payroll'!H:H)+SUMIF('February Payroll'!$B:$B,B329,'February Payroll'!H:H)+SUMIF('March Payroll'!$B:$B,B329,'March Payroll'!H:H)+SUMIF('April Payroll'!$B:$B,B329,'April Payroll'!H:H)+SUMIF('May Payroll'!$B:$B,B329,'May Payroll'!H:H)+SUMIF('June Payroll'!$B:$B,B329,'June Payroll'!H:H)+SUMIF('July Payroll'!$B:$B,B329,'July Payroll'!H:H)+SUMIF('August Payroll'!$B:$B,B329,'August Payroll'!H:H)+SUMIF('September Payroll'!$B:$B,B329,'September Payroll'!H:H)+SUMIF('October Payroll'!$B:$B,B329,'October Payroll'!H:H)+SUMIF('November Payroll'!$B:$B,B329,'November Payroll'!H:H)+SUMIF('December Payroll'!$B:$B,B329,'December Payroll'!H:H)</f>
        <v>0</v>
      </c>
      <c r="I329" s="32">
        <f>SUMIF('January Payroll'!$B:$B,B329,'January Payroll'!I:I)+SUMIF('February Payroll'!$B:$B,B329,'February Payroll'!I:I)+SUMIF('March Payroll'!$B:$B,B329,'March Payroll'!I:I)+SUMIF('April Payroll'!$B:$B,B329,'April Payroll'!I:I)+SUMIF('May Payroll'!$B:$B,B329,'May Payroll'!I:I)+SUMIF('June Payroll'!$B:$B,B329,'June Payroll'!I:I)+SUMIF('July Payroll'!$B:$B,B329,'July Payroll'!I:I)+SUMIF('August Payroll'!$B:$B,B329,'August Payroll'!I:I)+SUMIF('September Payroll'!$B:$B,B329,'September Payroll'!I:I)+SUMIF('October Payroll'!$B:$B,B329,'October Payroll'!I:I)+SUMIF('November Payroll'!$B:$B,B329,'November Payroll'!I:I)+SUMIF('December Payroll'!$B:$B,B329,'December Payroll'!I:I)</f>
        <v>0</v>
      </c>
      <c r="J329" s="68">
        <f>SUMIF('January Payroll'!$B:$B,B329,'January Payroll'!J:J)+SUMIF('February Payroll'!$B:$B,B329,'February Payroll'!J:J)+SUMIF('March Payroll'!$B:$B,B329,'March Payroll'!J:J)+SUMIF('April Payroll'!$B:$B,B329,'April Payroll'!J:J)+SUMIF('May Payroll'!$B:$B,B329,'May Payroll'!J:J)+SUMIF('June Payroll'!$B:$B,B329,'June Payroll'!J:J)+SUMIF('July Payroll'!$B:$B,B329,'July Payroll'!J:J)+SUMIF('August Payroll'!$B:$B,B329,'August Payroll'!J:J)+SUMIF('September Payroll'!$B:$B,B329,'September Payroll'!J:J)+SUMIF('October Payroll'!$B:$B,B329,'October Payroll'!J:J)+SUMIF('November Payroll'!$B:$B,B329,'November Payroll'!J:J)+SUMIF('December Payroll'!$B:$B,B329,'December Payroll'!J:J)</f>
        <v>0</v>
      </c>
      <c r="K329" s="46">
        <f>SUMIF('January Payroll'!$B:$B,B329,'January Payroll'!K:K)+SUMIF('February Payroll'!$B:$B,B329,'February Payroll'!K:K)+SUMIF('March Payroll'!$B:$B,B329,'March Payroll'!K:K)+SUMIF('April Payroll'!$B:$B,B329,'April Payroll'!K:K)+SUMIF('May Payroll'!$B:$B,B329,'May Payroll'!K:K)+SUMIF('June Payroll'!$B:$B,B329,'June Payroll'!K:K)+SUMIF('July Payroll'!$B:$B,B329,'July Payroll'!K:K)+SUMIF('August Payroll'!$B:$B,B329,'August Payroll'!K:K)+SUMIF('September Payroll'!$B:$B,B329,'September Payroll'!K:K)+SUMIF('October Payroll'!$B:$B,B329,'October Payroll'!K:K)+SUMIF('November Payroll'!$B:$B,B329,'November Payroll'!K:K)+SUMIF('December Payroll'!$B:$B,B329,'December Payroll'!K:K)</f>
        <v>0</v>
      </c>
      <c r="L329" s="46">
        <f>SUMIF('January Payroll'!$B:$B,B329,'January Payroll'!L:L)+SUMIF('February Payroll'!$B:$B,B329,'February Payroll'!L:L)+SUMIF('March Payroll'!$B:$B,B329,'March Payroll'!L:L)+SUMIF('April Payroll'!$B:$B,B329,'April Payroll'!L:L)+SUMIF('May Payroll'!$B:$B,B329,'May Payroll'!L:L)+SUMIF('June Payroll'!$B:$B,B329,'June Payroll'!L:L)+SUMIF('July Payroll'!$B:$B,B329,'July Payroll'!L:L)+SUMIF('August Payroll'!$B:$B,B329,'August Payroll'!L:L)+SUMIF('September Payroll'!$B:$B,B329,'September Payroll'!L:L)+SUMIF('October Payroll'!$B:$B,B329,'October Payroll'!L:L)+SUMIF('November Payroll'!$B:$B,B329,'November Payroll'!L:L)+SUMIF('December Payroll'!$B:$B,B329,'December Payroll'!L:L)</f>
        <v>0</v>
      </c>
      <c r="M329" s="46">
        <f>SUMIF('January Payroll'!$B:$B,B329,'January Payroll'!M:M)+SUMIF('February Payroll'!$B:$B,B329,'February Payroll'!M:M)+SUMIF('March Payroll'!$B:$B,B329,'March Payroll'!M:M)+SUMIF('April Payroll'!$B:$B,B329,'April Payroll'!M:M)+SUMIF('May Payroll'!$B:$B,B329,'May Payroll'!M:M)+SUMIF('June Payroll'!$B:$B,B329,'June Payroll'!M:M)+SUMIF('July Payroll'!$B:$B,B329,'July Payroll'!M:M)+SUMIF('August Payroll'!$B:$B,B329,'August Payroll'!M:M)+SUMIF('September Payroll'!$B:$B,B329,'September Payroll'!M:M)+SUMIF('October Payroll'!$B:$B,B329,'October Payroll'!M:M)+SUMIF('November Payroll'!$B:$B,B329,'November Payroll'!M:M)+SUMIF('December Payroll'!$B:$B,B329,'December Payroll'!M:M)</f>
        <v>0</v>
      </c>
      <c r="N329" s="46">
        <f>SUMIF('January Payroll'!$B:$B,B329,'January Payroll'!N:N)+SUMIF('February Payroll'!$B:$B,B329,'February Payroll'!N:N)+SUMIF('March Payroll'!$B:$B,B329,'March Payroll'!N:N)+SUMIF('April Payroll'!$B:$B,B329,'April Payroll'!N:N)+SUMIF('May Payroll'!$B:$B,B329,'May Payroll'!N:N)+SUMIF('June Payroll'!$B:$B,B329,'June Payroll'!N:N)+SUMIF('July Payroll'!$B:$B,B329,'July Payroll'!N:N)+SUMIF('August Payroll'!$B:$B,B329,'August Payroll'!N:N)+SUMIF('September Payroll'!$B:$B,B329,'September Payroll'!N:N)+SUMIF('October Payroll'!$B:$B,B329,'October Payroll'!N:N)+SUMIF('November Payroll'!$B:$B,B329,'November Payroll'!N:N)+SUMIF('December Payroll'!$B:$B,B329,'December Payroll'!N:N)</f>
        <v>0</v>
      </c>
      <c r="O329" s="46">
        <f>SUMIF('January Payroll'!$B:$B,B329,'January Payroll'!O:O)+SUMIF('February Payroll'!$B:$B,B329,'February Payroll'!O:O)+SUMIF('March Payroll'!$B:$B,B329,'March Payroll'!O:O)+SUMIF('April Payroll'!$B:$B,B329,'April Payroll'!O:O)+SUMIF('May Payroll'!$B:$B,B329,'May Payroll'!O:O)+SUMIF('June Payroll'!$B:$B,B329,'June Payroll'!O:O)+SUMIF('July Payroll'!$B:$B,B329,'July Payroll'!O:O)+SUMIF('August Payroll'!$B:$B,B329,'August Payroll'!O:O)+SUMIF('September Payroll'!$B:$B,B329,'September Payroll'!O:O)+SUMIF('October Payroll'!$B:$B,B329,'October Payroll'!O:O)+SUMIF('November Payroll'!$B:$B,B329,'November Payroll'!O:O)+SUMIF('December Payroll'!$B:$B,B329,'December Payroll'!O:O)</f>
        <v>0</v>
      </c>
      <c r="P329" s="46">
        <f>SUMIF('January Payroll'!$B:$B,B329,'January Payroll'!P:P)+SUMIF('February Payroll'!$B:$B,B329,'February Payroll'!P:P)+SUMIF('March Payroll'!$B:$B,B329,'March Payroll'!P:P)+SUMIF('April Payroll'!$B:$B,B329,'April Payroll'!P:P)+SUMIF('May Payroll'!$B:$B,B329,'May Payroll'!P:P)+SUMIF('June Payroll'!$B:$B,B329,'June Payroll'!P:P)+SUMIF('July Payroll'!$B:$B,B329,'July Payroll'!P:P)+SUMIF('August Payroll'!$B:$B,B329,'August Payroll'!P:P)+SUMIF('September Payroll'!$B:$B,B329,'September Payroll'!P:P)+SUMIF('October Payroll'!$B:$B,B329,'October Payroll'!P:P)+SUMIF('November Payroll'!$B:$B,B329,'November Payroll'!P:P)+SUMIF('December Payroll'!$B:$B,B329,'December Payroll'!P:P)</f>
        <v>0</v>
      </c>
      <c r="Q329" s="46">
        <f>SUMIF('January Payroll'!$B:$B,B329,'January Payroll'!Q:Q)+SUMIF('February Payroll'!$B:$B,B329,'February Payroll'!Q:Q)+SUMIF('March Payroll'!$B:$B,B329,'March Payroll'!Q:Q)+SUMIF('April Payroll'!$B:$B,B329,'April Payroll'!Q:Q)+SUMIF('May Payroll'!$B:$B,B329,'May Payroll'!Q:Q)+SUMIF('June Payroll'!$B:$B,B329,'June Payroll'!Q:Q)+SUMIF('July Payroll'!$B:$B,B329,'July Payroll'!Q:Q)+SUMIF('August Payroll'!$B:$B,B329,'August Payroll'!Q:Q)+SUMIF('September Payroll'!$B:$B,B329,'September Payroll'!Q:Q)+SUMIF('October Payroll'!$B:$B,B329,'October Payroll'!Q:Q)+SUMIF('November Payroll'!$B:$B,B329,'November Payroll'!Q:Q)+SUMIF('December Payroll'!$B:$B,B329,'December Payroll'!Q:Q)</f>
        <v>0</v>
      </c>
      <c r="R329" s="46">
        <f>SUMIF('January Payroll'!$B:$B,B329,'January Payroll'!R:R)+SUMIF('February Payroll'!$B:$B,B329,'February Payroll'!R:R)+SUMIF('March Payroll'!$B:$B,B329,'March Payroll'!R:R)+SUMIF('April Payroll'!$B:$B,B329,'April Payroll'!R:R)+SUMIF('May Payroll'!$B:$B,B329,'May Payroll'!R:R)+SUMIF('June Payroll'!$B:$B,B329,'June Payroll'!R:R)+SUMIF('July Payroll'!$B:$B,B329,'July Payroll'!R:R)+SUMIF('August Payroll'!$B:$B,B329,'August Payroll'!R:R)+SUMIF('September Payroll'!$B:$B,B329,'September Payroll'!R:R)+SUMIF('October Payroll'!$B:$B,B329,'October Payroll'!R:R)+SUMIF('November Payroll'!$B:$B,B329,'November Payroll'!R:R)+SUMIF('December Payroll'!$B:$B,B329,'December Payroll'!R:R)</f>
        <v>0</v>
      </c>
      <c r="S329" s="46">
        <f>SUMIF('January Payroll'!$B:$B,B329,'January Payroll'!S:S)+SUMIF('February Payroll'!$B:$B,B329,'February Payroll'!S:S)+SUMIF('March Payroll'!$B:$B,B329,'March Payroll'!S:S)+SUMIF('April Payroll'!$B:$B,B329,'April Payroll'!S:S)+SUMIF('May Payroll'!$B:$B,B329,'May Payroll'!S:S)+SUMIF('June Payroll'!$B:$B,B329,'June Payroll'!S:S)+SUMIF('July Payroll'!$B:$B,B329,'July Payroll'!S:S)+SUMIF('August Payroll'!$B:$B,B329,'August Payroll'!S:S)+SUMIF('September Payroll'!$B:$B,B329,'September Payroll'!S:S)+SUMIF('October Payroll'!$B:$B,B329,'October Payroll'!S:S)+SUMIF('November Payroll'!$B:$B,B329,'November Payroll'!S:S)+SUMIF('December Payroll'!$B:$B,B329,'December Payroll'!S:S)</f>
        <v>0</v>
      </c>
      <c r="T329" s="46">
        <f>SUMIF('January Payroll'!$B:$B,B329,'January Payroll'!T:T)+SUMIF('February Payroll'!$B:$B,B329,'February Payroll'!T:T)+SUMIF('March Payroll'!$B:$B,B329,'March Payroll'!T:T)+SUMIF('April Payroll'!$B:$B,B329,'April Payroll'!T:T)+SUMIF('May Payroll'!$B:$B,B329,'May Payroll'!T:T)+SUMIF('June Payroll'!$B:$B,B329,'June Payroll'!T:T)+SUMIF('July Payroll'!$B:$B,B329,'July Payroll'!T:T)+SUMIF('August Payroll'!$B:$B,B329,'August Payroll'!T:T)+SUMIF('September Payroll'!$B:$B,B329,'September Payroll'!T:T)+SUMIF('October Payroll'!$B:$B,B329,'October Payroll'!T:T)+SUMIF('November Payroll'!$B:$B,B329,'November Payroll'!T:T)+SUMIF('December Payroll'!$B:$B,B329,'December Payroll'!T:T)</f>
        <v>0</v>
      </c>
      <c r="U329" s="86">
        <f>SUMIF('January Payroll'!$B:$B,B329,'January Payroll'!U:U)+SUMIF('February Payroll'!$B:$B,B329,'February Payroll'!U:U)+SUMIF('March Payroll'!$B:$B,B329,'March Payroll'!U:U)+SUMIF('April Payroll'!$B:$B,B329,'April Payroll'!U:U)+SUMIF('May Payroll'!$B:$B,B329,'May Payroll'!U:U)+SUMIF('June Payroll'!$B:$B,B329,'June Payroll'!U:U)+SUMIF('July Payroll'!$B:$B,B329,'July Payroll'!U:U)+SUMIF('August Payroll'!$B:$B,B329,'August Payroll'!U:U)+SUMIF('September Payroll'!$B:$B,B329,'September Payroll'!U:U)+SUMIF('October Payroll'!$B:$B,B329,'October Payroll'!U:U)+SUMIF('November Payroll'!$B:$B,B329,'November Payroll'!U:U)+SUMIF('December Payroll'!$B:$B,B329,'December Payroll'!U:U)</f>
        <v>0</v>
      </c>
    </row>
    <row r="330" ht="14.25" hidden="1" customHeight="1">
      <c r="B330" s="32" t="str">
        <f>'Set Up Employee Data'!A330</f>
        <v/>
      </c>
      <c r="C330" s="33" t="str">
        <f>'Set Up Employee Data'!B330</f>
        <v/>
      </c>
      <c r="D330" s="33">
        <f t="shared" si="1"/>
        <v>0</v>
      </c>
      <c r="E330" s="32">
        <f>SUMIF('January Payroll'!$B:$B,B330,'January Payroll'!E:E)+SUMIF('February Payroll'!$B:$B,B330,'February Payroll'!E:E)+SUMIF('March Payroll'!$B:$B,B330,'March Payroll'!E:E)+SUMIF('April Payroll'!$B:$B,B330,'April Payroll'!E:E)+SUMIF('May Payroll'!$B:$B,B330,'May Payroll'!E:E)+SUMIF('June Payroll'!$B:$B,B330,'June Payroll'!E:E)+SUMIF('July Payroll'!$B:$B,B330,'July Payroll'!E:E)+SUMIF('August Payroll'!$B:$B,B330,'August Payroll'!E:E)+SUMIF('September Payroll'!$B:$B,B330,'September Payroll'!E:E)+SUMIF('October Payroll'!$B:$B,B330,'October Payroll'!E:E)+SUMIF('November Payroll'!$B:$B,B330,'November Payroll'!E:E)+SUMIF('December Payroll'!$B:$B,B330,'December Payroll'!E:E)</f>
        <v>0</v>
      </c>
      <c r="F330" s="32">
        <f>SUMIF('January Payroll'!$B:$B,B330,'January Payroll'!F:F)+SUMIF('February Payroll'!$B:$B,B330,'February Payroll'!F:F)+SUMIF('March Payroll'!$B:$B,B330,'March Payroll'!F:F)+SUMIF('April Payroll'!$B:$B,B330,'April Payroll'!F:F)+SUMIF('May Payroll'!$B:$B,B330,'May Payroll'!F:F)+SUMIF('June Payroll'!$B:$B,B330,'June Payroll'!F:F)+SUMIF('July Payroll'!$B:$B,B330,'July Payroll'!F:F)+SUMIF('August Payroll'!$B:$B,B330,'August Payroll'!F:F)+SUMIF('September Payroll'!$B:$B,B330,'September Payroll'!F:F)+SUMIF('October Payroll'!$B:$B,B330,'October Payroll'!F:F)+SUMIF('November Payroll'!$B:$B,B330,'November Payroll'!F:F)+SUMIF('December Payroll'!$B:$B,B330,'December Payroll'!F:F)</f>
        <v>0</v>
      </c>
      <c r="G330" s="32">
        <f>SUMIF('January Payroll'!$B:$B,B330,'January Payroll'!G:G)+SUMIF('February Payroll'!$B:$B,B330,'February Payroll'!G:G)+SUMIF('March Payroll'!$B:$B,B330,'March Payroll'!G:G)+SUMIF('April Payroll'!$B:$B,B330,'April Payroll'!G:G)+SUMIF('May Payroll'!$B:$B,B330,'May Payroll'!G:G)+SUMIF('June Payroll'!$B:$B,B330,'June Payroll'!G:G)+SUMIF('July Payroll'!$B:$B,B330,'July Payroll'!G:G)+SUMIF('August Payroll'!$B:$B,B330,'August Payroll'!G:G)+SUMIF('September Payroll'!$B:$B,B330,'September Payroll'!G:G)+SUMIF('October Payroll'!$B:$B,B330,'October Payroll'!G:G)+SUMIF('November Payroll'!$B:$B,B330,'November Payroll'!G:G)+SUMIF('December Payroll'!$B:$B,B330,'December Payroll'!G:G)</f>
        <v>0</v>
      </c>
      <c r="H330" s="32">
        <f>SUMIF('January Payroll'!$B:$B,B330,'January Payroll'!H:H)+SUMIF('February Payroll'!$B:$B,B330,'February Payroll'!H:H)+SUMIF('March Payroll'!$B:$B,B330,'March Payroll'!H:H)+SUMIF('April Payroll'!$B:$B,B330,'April Payroll'!H:H)+SUMIF('May Payroll'!$B:$B,B330,'May Payroll'!H:H)+SUMIF('June Payroll'!$B:$B,B330,'June Payroll'!H:H)+SUMIF('July Payroll'!$B:$B,B330,'July Payroll'!H:H)+SUMIF('August Payroll'!$B:$B,B330,'August Payroll'!H:H)+SUMIF('September Payroll'!$B:$B,B330,'September Payroll'!H:H)+SUMIF('October Payroll'!$B:$B,B330,'October Payroll'!H:H)+SUMIF('November Payroll'!$B:$B,B330,'November Payroll'!H:H)+SUMIF('December Payroll'!$B:$B,B330,'December Payroll'!H:H)</f>
        <v>0</v>
      </c>
      <c r="I330" s="32">
        <f>SUMIF('January Payroll'!$B:$B,B330,'January Payroll'!I:I)+SUMIF('February Payroll'!$B:$B,B330,'February Payroll'!I:I)+SUMIF('March Payroll'!$B:$B,B330,'March Payroll'!I:I)+SUMIF('April Payroll'!$B:$B,B330,'April Payroll'!I:I)+SUMIF('May Payroll'!$B:$B,B330,'May Payroll'!I:I)+SUMIF('June Payroll'!$B:$B,B330,'June Payroll'!I:I)+SUMIF('July Payroll'!$B:$B,B330,'July Payroll'!I:I)+SUMIF('August Payroll'!$B:$B,B330,'August Payroll'!I:I)+SUMIF('September Payroll'!$B:$B,B330,'September Payroll'!I:I)+SUMIF('October Payroll'!$B:$B,B330,'October Payroll'!I:I)+SUMIF('November Payroll'!$B:$B,B330,'November Payroll'!I:I)+SUMIF('December Payroll'!$B:$B,B330,'December Payroll'!I:I)</f>
        <v>0</v>
      </c>
      <c r="J330" s="68">
        <f>SUMIF('January Payroll'!$B:$B,B330,'January Payroll'!J:J)+SUMIF('February Payroll'!$B:$B,B330,'February Payroll'!J:J)+SUMIF('March Payroll'!$B:$B,B330,'March Payroll'!J:J)+SUMIF('April Payroll'!$B:$B,B330,'April Payroll'!J:J)+SUMIF('May Payroll'!$B:$B,B330,'May Payroll'!J:J)+SUMIF('June Payroll'!$B:$B,B330,'June Payroll'!J:J)+SUMIF('July Payroll'!$B:$B,B330,'July Payroll'!J:J)+SUMIF('August Payroll'!$B:$B,B330,'August Payroll'!J:J)+SUMIF('September Payroll'!$B:$B,B330,'September Payroll'!J:J)+SUMIF('October Payroll'!$B:$B,B330,'October Payroll'!J:J)+SUMIF('November Payroll'!$B:$B,B330,'November Payroll'!J:J)+SUMIF('December Payroll'!$B:$B,B330,'December Payroll'!J:J)</f>
        <v>0</v>
      </c>
      <c r="K330" s="46">
        <f>SUMIF('January Payroll'!$B:$B,B330,'January Payroll'!K:K)+SUMIF('February Payroll'!$B:$B,B330,'February Payroll'!K:K)+SUMIF('March Payroll'!$B:$B,B330,'March Payroll'!K:K)+SUMIF('April Payroll'!$B:$B,B330,'April Payroll'!K:K)+SUMIF('May Payroll'!$B:$B,B330,'May Payroll'!K:K)+SUMIF('June Payroll'!$B:$B,B330,'June Payroll'!K:K)+SUMIF('July Payroll'!$B:$B,B330,'July Payroll'!K:K)+SUMIF('August Payroll'!$B:$B,B330,'August Payroll'!K:K)+SUMIF('September Payroll'!$B:$B,B330,'September Payroll'!K:K)+SUMIF('October Payroll'!$B:$B,B330,'October Payroll'!K:K)+SUMIF('November Payroll'!$B:$B,B330,'November Payroll'!K:K)+SUMIF('December Payroll'!$B:$B,B330,'December Payroll'!K:K)</f>
        <v>0</v>
      </c>
      <c r="L330" s="46">
        <f>SUMIF('January Payroll'!$B:$B,B330,'January Payroll'!L:L)+SUMIF('February Payroll'!$B:$B,B330,'February Payroll'!L:L)+SUMIF('March Payroll'!$B:$B,B330,'March Payroll'!L:L)+SUMIF('April Payroll'!$B:$B,B330,'April Payroll'!L:L)+SUMIF('May Payroll'!$B:$B,B330,'May Payroll'!L:L)+SUMIF('June Payroll'!$B:$B,B330,'June Payroll'!L:L)+SUMIF('July Payroll'!$B:$B,B330,'July Payroll'!L:L)+SUMIF('August Payroll'!$B:$B,B330,'August Payroll'!L:L)+SUMIF('September Payroll'!$B:$B,B330,'September Payroll'!L:L)+SUMIF('October Payroll'!$B:$B,B330,'October Payroll'!L:L)+SUMIF('November Payroll'!$B:$B,B330,'November Payroll'!L:L)+SUMIF('December Payroll'!$B:$B,B330,'December Payroll'!L:L)</f>
        <v>0</v>
      </c>
      <c r="M330" s="46">
        <f>SUMIF('January Payroll'!$B:$B,B330,'January Payroll'!M:M)+SUMIF('February Payroll'!$B:$B,B330,'February Payroll'!M:M)+SUMIF('March Payroll'!$B:$B,B330,'March Payroll'!M:M)+SUMIF('April Payroll'!$B:$B,B330,'April Payroll'!M:M)+SUMIF('May Payroll'!$B:$B,B330,'May Payroll'!M:M)+SUMIF('June Payroll'!$B:$B,B330,'June Payroll'!M:M)+SUMIF('July Payroll'!$B:$B,B330,'July Payroll'!M:M)+SUMIF('August Payroll'!$B:$B,B330,'August Payroll'!M:M)+SUMIF('September Payroll'!$B:$B,B330,'September Payroll'!M:M)+SUMIF('October Payroll'!$B:$B,B330,'October Payroll'!M:M)+SUMIF('November Payroll'!$B:$B,B330,'November Payroll'!M:M)+SUMIF('December Payroll'!$B:$B,B330,'December Payroll'!M:M)</f>
        <v>0</v>
      </c>
      <c r="N330" s="46">
        <f>SUMIF('January Payroll'!$B:$B,B330,'January Payroll'!N:N)+SUMIF('February Payroll'!$B:$B,B330,'February Payroll'!N:N)+SUMIF('March Payroll'!$B:$B,B330,'March Payroll'!N:N)+SUMIF('April Payroll'!$B:$B,B330,'April Payroll'!N:N)+SUMIF('May Payroll'!$B:$B,B330,'May Payroll'!N:N)+SUMIF('June Payroll'!$B:$B,B330,'June Payroll'!N:N)+SUMIF('July Payroll'!$B:$B,B330,'July Payroll'!N:N)+SUMIF('August Payroll'!$B:$B,B330,'August Payroll'!N:N)+SUMIF('September Payroll'!$B:$B,B330,'September Payroll'!N:N)+SUMIF('October Payroll'!$B:$B,B330,'October Payroll'!N:N)+SUMIF('November Payroll'!$B:$B,B330,'November Payroll'!N:N)+SUMIF('December Payroll'!$B:$B,B330,'December Payroll'!N:N)</f>
        <v>0</v>
      </c>
      <c r="O330" s="46">
        <f>SUMIF('January Payroll'!$B:$B,B330,'January Payroll'!O:O)+SUMIF('February Payroll'!$B:$B,B330,'February Payroll'!O:O)+SUMIF('March Payroll'!$B:$B,B330,'March Payroll'!O:O)+SUMIF('April Payroll'!$B:$B,B330,'April Payroll'!O:O)+SUMIF('May Payroll'!$B:$B,B330,'May Payroll'!O:O)+SUMIF('June Payroll'!$B:$B,B330,'June Payroll'!O:O)+SUMIF('July Payroll'!$B:$B,B330,'July Payroll'!O:O)+SUMIF('August Payroll'!$B:$B,B330,'August Payroll'!O:O)+SUMIF('September Payroll'!$B:$B,B330,'September Payroll'!O:O)+SUMIF('October Payroll'!$B:$B,B330,'October Payroll'!O:O)+SUMIF('November Payroll'!$B:$B,B330,'November Payroll'!O:O)+SUMIF('December Payroll'!$B:$B,B330,'December Payroll'!O:O)</f>
        <v>0</v>
      </c>
      <c r="P330" s="46">
        <f>SUMIF('January Payroll'!$B:$B,B330,'January Payroll'!P:P)+SUMIF('February Payroll'!$B:$B,B330,'February Payroll'!P:P)+SUMIF('March Payroll'!$B:$B,B330,'March Payroll'!P:P)+SUMIF('April Payroll'!$B:$B,B330,'April Payroll'!P:P)+SUMIF('May Payroll'!$B:$B,B330,'May Payroll'!P:P)+SUMIF('June Payroll'!$B:$B,B330,'June Payroll'!P:P)+SUMIF('July Payroll'!$B:$B,B330,'July Payroll'!P:P)+SUMIF('August Payroll'!$B:$B,B330,'August Payroll'!P:P)+SUMIF('September Payroll'!$B:$B,B330,'September Payroll'!P:P)+SUMIF('October Payroll'!$B:$B,B330,'October Payroll'!P:P)+SUMIF('November Payroll'!$B:$B,B330,'November Payroll'!P:P)+SUMIF('December Payroll'!$B:$B,B330,'December Payroll'!P:P)</f>
        <v>0</v>
      </c>
      <c r="Q330" s="46">
        <f>SUMIF('January Payroll'!$B:$B,B330,'January Payroll'!Q:Q)+SUMIF('February Payroll'!$B:$B,B330,'February Payroll'!Q:Q)+SUMIF('March Payroll'!$B:$B,B330,'March Payroll'!Q:Q)+SUMIF('April Payroll'!$B:$B,B330,'April Payroll'!Q:Q)+SUMIF('May Payroll'!$B:$B,B330,'May Payroll'!Q:Q)+SUMIF('June Payroll'!$B:$B,B330,'June Payroll'!Q:Q)+SUMIF('July Payroll'!$B:$B,B330,'July Payroll'!Q:Q)+SUMIF('August Payroll'!$B:$B,B330,'August Payroll'!Q:Q)+SUMIF('September Payroll'!$B:$B,B330,'September Payroll'!Q:Q)+SUMIF('October Payroll'!$B:$B,B330,'October Payroll'!Q:Q)+SUMIF('November Payroll'!$B:$B,B330,'November Payroll'!Q:Q)+SUMIF('December Payroll'!$B:$B,B330,'December Payroll'!Q:Q)</f>
        <v>0</v>
      </c>
      <c r="R330" s="46">
        <f>SUMIF('January Payroll'!$B:$B,B330,'January Payroll'!R:R)+SUMIF('February Payroll'!$B:$B,B330,'February Payroll'!R:R)+SUMIF('March Payroll'!$B:$B,B330,'March Payroll'!R:R)+SUMIF('April Payroll'!$B:$B,B330,'April Payroll'!R:R)+SUMIF('May Payroll'!$B:$B,B330,'May Payroll'!R:R)+SUMIF('June Payroll'!$B:$B,B330,'June Payroll'!R:R)+SUMIF('July Payroll'!$B:$B,B330,'July Payroll'!R:R)+SUMIF('August Payroll'!$B:$B,B330,'August Payroll'!R:R)+SUMIF('September Payroll'!$B:$B,B330,'September Payroll'!R:R)+SUMIF('October Payroll'!$B:$B,B330,'October Payroll'!R:R)+SUMIF('November Payroll'!$B:$B,B330,'November Payroll'!R:R)+SUMIF('December Payroll'!$B:$B,B330,'December Payroll'!R:R)</f>
        <v>0</v>
      </c>
      <c r="S330" s="46">
        <f>SUMIF('January Payroll'!$B:$B,B330,'January Payroll'!S:S)+SUMIF('February Payroll'!$B:$B,B330,'February Payroll'!S:S)+SUMIF('March Payroll'!$B:$B,B330,'March Payroll'!S:S)+SUMIF('April Payroll'!$B:$B,B330,'April Payroll'!S:S)+SUMIF('May Payroll'!$B:$B,B330,'May Payroll'!S:S)+SUMIF('June Payroll'!$B:$B,B330,'June Payroll'!S:S)+SUMIF('July Payroll'!$B:$B,B330,'July Payroll'!S:S)+SUMIF('August Payroll'!$B:$B,B330,'August Payroll'!S:S)+SUMIF('September Payroll'!$B:$B,B330,'September Payroll'!S:S)+SUMIF('October Payroll'!$B:$B,B330,'October Payroll'!S:S)+SUMIF('November Payroll'!$B:$B,B330,'November Payroll'!S:S)+SUMIF('December Payroll'!$B:$B,B330,'December Payroll'!S:S)</f>
        <v>0</v>
      </c>
      <c r="T330" s="46">
        <f>SUMIF('January Payroll'!$B:$B,B330,'January Payroll'!T:T)+SUMIF('February Payroll'!$B:$B,B330,'February Payroll'!T:T)+SUMIF('March Payroll'!$B:$B,B330,'March Payroll'!T:T)+SUMIF('April Payroll'!$B:$B,B330,'April Payroll'!T:T)+SUMIF('May Payroll'!$B:$B,B330,'May Payroll'!T:T)+SUMIF('June Payroll'!$B:$B,B330,'June Payroll'!T:T)+SUMIF('July Payroll'!$B:$B,B330,'July Payroll'!T:T)+SUMIF('August Payroll'!$B:$B,B330,'August Payroll'!T:T)+SUMIF('September Payroll'!$B:$B,B330,'September Payroll'!T:T)+SUMIF('October Payroll'!$B:$B,B330,'October Payroll'!T:T)+SUMIF('November Payroll'!$B:$B,B330,'November Payroll'!T:T)+SUMIF('December Payroll'!$B:$B,B330,'December Payroll'!T:T)</f>
        <v>0</v>
      </c>
      <c r="U330" s="86">
        <f>SUMIF('January Payroll'!$B:$B,B330,'January Payroll'!U:U)+SUMIF('February Payroll'!$B:$B,B330,'February Payroll'!U:U)+SUMIF('March Payroll'!$B:$B,B330,'March Payroll'!U:U)+SUMIF('April Payroll'!$B:$B,B330,'April Payroll'!U:U)+SUMIF('May Payroll'!$B:$B,B330,'May Payroll'!U:U)+SUMIF('June Payroll'!$B:$B,B330,'June Payroll'!U:U)+SUMIF('July Payroll'!$B:$B,B330,'July Payroll'!U:U)+SUMIF('August Payroll'!$B:$B,B330,'August Payroll'!U:U)+SUMIF('September Payroll'!$B:$B,B330,'September Payroll'!U:U)+SUMIF('October Payroll'!$B:$B,B330,'October Payroll'!U:U)+SUMIF('November Payroll'!$B:$B,B330,'November Payroll'!U:U)+SUMIF('December Payroll'!$B:$B,B330,'December Payroll'!U:U)</f>
        <v>0</v>
      </c>
    </row>
    <row r="331" ht="14.25" hidden="1" customHeight="1">
      <c r="B331" s="32" t="str">
        <f>'Set Up Employee Data'!A331</f>
        <v/>
      </c>
      <c r="C331" s="33" t="str">
        <f>'Set Up Employee Data'!B331</f>
        <v/>
      </c>
      <c r="D331" s="33">
        <f t="shared" si="1"/>
        <v>0</v>
      </c>
      <c r="E331" s="32">
        <f>SUMIF('January Payroll'!$B:$B,B331,'January Payroll'!E:E)+SUMIF('February Payroll'!$B:$B,B331,'February Payroll'!E:E)+SUMIF('March Payroll'!$B:$B,B331,'March Payroll'!E:E)+SUMIF('April Payroll'!$B:$B,B331,'April Payroll'!E:E)+SUMIF('May Payroll'!$B:$B,B331,'May Payroll'!E:E)+SUMIF('June Payroll'!$B:$B,B331,'June Payroll'!E:E)+SUMIF('July Payroll'!$B:$B,B331,'July Payroll'!E:E)+SUMIF('August Payroll'!$B:$B,B331,'August Payroll'!E:E)+SUMIF('September Payroll'!$B:$B,B331,'September Payroll'!E:E)+SUMIF('October Payroll'!$B:$B,B331,'October Payroll'!E:E)+SUMIF('November Payroll'!$B:$B,B331,'November Payroll'!E:E)+SUMIF('December Payroll'!$B:$B,B331,'December Payroll'!E:E)</f>
        <v>0</v>
      </c>
      <c r="F331" s="32">
        <f>SUMIF('January Payroll'!$B:$B,B331,'January Payroll'!F:F)+SUMIF('February Payroll'!$B:$B,B331,'February Payroll'!F:F)+SUMIF('March Payroll'!$B:$B,B331,'March Payroll'!F:F)+SUMIF('April Payroll'!$B:$B,B331,'April Payroll'!F:F)+SUMIF('May Payroll'!$B:$B,B331,'May Payroll'!F:F)+SUMIF('June Payroll'!$B:$B,B331,'June Payroll'!F:F)+SUMIF('July Payroll'!$B:$B,B331,'July Payroll'!F:F)+SUMIF('August Payroll'!$B:$B,B331,'August Payroll'!F:F)+SUMIF('September Payroll'!$B:$B,B331,'September Payroll'!F:F)+SUMIF('October Payroll'!$B:$B,B331,'October Payroll'!F:F)+SUMIF('November Payroll'!$B:$B,B331,'November Payroll'!F:F)+SUMIF('December Payroll'!$B:$B,B331,'December Payroll'!F:F)</f>
        <v>0</v>
      </c>
      <c r="G331" s="32">
        <f>SUMIF('January Payroll'!$B:$B,B331,'January Payroll'!G:G)+SUMIF('February Payroll'!$B:$B,B331,'February Payroll'!G:G)+SUMIF('March Payroll'!$B:$B,B331,'March Payroll'!G:G)+SUMIF('April Payroll'!$B:$B,B331,'April Payroll'!G:G)+SUMIF('May Payroll'!$B:$B,B331,'May Payroll'!G:G)+SUMIF('June Payroll'!$B:$B,B331,'June Payroll'!G:G)+SUMIF('July Payroll'!$B:$B,B331,'July Payroll'!G:G)+SUMIF('August Payroll'!$B:$B,B331,'August Payroll'!G:G)+SUMIF('September Payroll'!$B:$B,B331,'September Payroll'!G:G)+SUMIF('October Payroll'!$B:$B,B331,'October Payroll'!G:G)+SUMIF('November Payroll'!$B:$B,B331,'November Payroll'!G:G)+SUMIF('December Payroll'!$B:$B,B331,'December Payroll'!G:G)</f>
        <v>0</v>
      </c>
      <c r="H331" s="32">
        <f>SUMIF('January Payroll'!$B:$B,B331,'January Payroll'!H:H)+SUMIF('February Payroll'!$B:$B,B331,'February Payroll'!H:H)+SUMIF('March Payroll'!$B:$B,B331,'March Payroll'!H:H)+SUMIF('April Payroll'!$B:$B,B331,'April Payroll'!H:H)+SUMIF('May Payroll'!$B:$B,B331,'May Payroll'!H:H)+SUMIF('June Payroll'!$B:$B,B331,'June Payroll'!H:H)+SUMIF('July Payroll'!$B:$B,B331,'July Payroll'!H:H)+SUMIF('August Payroll'!$B:$B,B331,'August Payroll'!H:H)+SUMIF('September Payroll'!$B:$B,B331,'September Payroll'!H:H)+SUMIF('October Payroll'!$B:$B,B331,'October Payroll'!H:H)+SUMIF('November Payroll'!$B:$B,B331,'November Payroll'!H:H)+SUMIF('December Payroll'!$B:$B,B331,'December Payroll'!H:H)</f>
        <v>0</v>
      </c>
      <c r="I331" s="32">
        <f>SUMIF('January Payroll'!$B:$B,B331,'January Payroll'!I:I)+SUMIF('February Payroll'!$B:$B,B331,'February Payroll'!I:I)+SUMIF('March Payroll'!$B:$B,B331,'March Payroll'!I:I)+SUMIF('April Payroll'!$B:$B,B331,'April Payroll'!I:I)+SUMIF('May Payroll'!$B:$B,B331,'May Payroll'!I:I)+SUMIF('June Payroll'!$B:$B,B331,'June Payroll'!I:I)+SUMIF('July Payroll'!$B:$B,B331,'July Payroll'!I:I)+SUMIF('August Payroll'!$B:$B,B331,'August Payroll'!I:I)+SUMIF('September Payroll'!$B:$B,B331,'September Payroll'!I:I)+SUMIF('October Payroll'!$B:$B,B331,'October Payroll'!I:I)+SUMIF('November Payroll'!$B:$B,B331,'November Payroll'!I:I)+SUMIF('December Payroll'!$B:$B,B331,'December Payroll'!I:I)</f>
        <v>0</v>
      </c>
      <c r="J331" s="68">
        <f>SUMIF('January Payroll'!$B:$B,B331,'January Payroll'!J:J)+SUMIF('February Payroll'!$B:$B,B331,'February Payroll'!J:J)+SUMIF('March Payroll'!$B:$B,B331,'March Payroll'!J:J)+SUMIF('April Payroll'!$B:$B,B331,'April Payroll'!J:J)+SUMIF('May Payroll'!$B:$B,B331,'May Payroll'!J:J)+SUMIF('June Payroll'!$B:$B,B331,'June Payroll'!J:J)+SUMIF('July Payroll'!$B:$B,B331,'July Payroll'!J:J)+SUMIF('August Payroll'!$B:$B,B331,'August Payroll'!J:J)+SUMIF('September Payroll'!$B:$B,B331,'September Payroll'!J:J)+SUMIF('October Payroll'!$B:$B,B331,'October Payroll'!J:J)+SUMIF('November Payroll'!$B:$B,B331,'November Payroll'!J:J)+SUMIF('December Payroll'!$B:$B,B331,'December Payroll'!J:J)</f>
        <v>0</v>
      </c>
      <c r="K331" s="46">
        <f>SUMIF('January Payroll'!$B:$B,B331,'January Payroll'!K:K)+SUMIF('February Payroll'!$B:$B,B331,'February Payroll'!K:K)+SUMIF('March Payroll'!$B:$B,B331,'March Payroll'!K:K)+SUMIF('April Payroll'!$B:$B,B331,'April Payroll'!K:K)+SUMIF('May Payroll'!$B:$B,B331,'May Payroll'!K:K)+SUMIF('June Payroll'!$B:$B,B331,'June Payroll'!K:K)+SUMIF('July Payroll'!$B:$B,B331,'July Payroll'!K:K)+SUMIF('August Payroll'!$B:$B,B331,'August Payroll'!K:K)+SUMIF('September Payroll'!$B:$B,B331,'September Payroll'!K:K)+SUMIF('October Payroll'!$B:$B,B331,'October Payroll'!K:K)+SUMIF('November Payroll'!$B:$B,B331,'November Payroll'!K:K)+SUMIF('December Payroll'!$B:$B,B331,'December Payroll'!K:K)</f>
        <v>0</v>
      </c>
      <c r="L331" s="46">
        <f>SUMIF('January Payroll'!$B:$B,B331,'January Payroll'!L:L)+SUMIF('February Payroll'!$B:$B,B331,'February Payroll'!L:L)+SUMIF('March Payroll'!$B:$B,B331,'March Payroll'!L:L)+SUMIF('April Payroll'!$B:$B,B331,'April Payroll'!L:L)+SUMIF('May Payroll'!$B:$B,B331,'May Payroll'!L:L)+SUMIF('June Payroll'!$B:$B,B331,'June Payroll'!L:L)+SUMIF('July Payroll'!$B:$B,B331,'July Payroll'!L:L)+SUMIF('August Payroll'!$B:$B,B331,'August Payroll'!L:L)+SUMIF('September Payroll'!$B:$B,B331,'September Payroll'!L:L)+SUMIF('October Payroll'!$B:$B,B331,'October Payroll'!L:L)+SUMIF('November Payroll'!$B:$B,B331,'November Payroll'!L:L)+SUMIF('December Payroll'!$B:$B,B331,'December Payroll'!L:L)</f>
        <v>0</v>
      </c>
      <c r="M331" s="46">
        <f>SUMIF('January Payroll'!$B:$B,B331,'January Payroll'!M:M)+SUMIF('February Payroll'!$B:$B,B331,'February Payroll'!M:M)+SUMIF('March Payroll'!$B:$B,B331,'March Payroll'!M:M)+SUMIF('April Payroll'!$B:$B,B331,'April Payroll'!M:M)+SUMIF('May Payroll'!$B:$B,B331,'May Payroll'!M:M)+SUMIF('June Payroll'!$B:$B,B331,'June Payroll'!M:M)+SUMIF('July Payroll'!$B:$B,B331,'July Payroll'!M:M)+SUMIF('August Payroll'!$B:$B,B331,'August Payroll'!M:M)+SUMIF('September Payroll'!$B:$B,B331,'September Payroll'!M:M)+SUMIF('October Payroll'!$B:$B,B331,'October Payroll'!M:M)+SUMIF('November Payroll'!$B:$B,B331,'November Payroll'!M:M)+SUMIF('December Payroll'!$B:$B,B331,'December Payroll'!M:M)</f>
        <v>0</v>
      </c>
      <c r="N331" s="46">
        <f>SUMIF('January Payroll'!$B:$B,B331,'January Payroll'!N:N)+SUMIF('February Payroll'!$B:$B,B331,'February Payroll'!N:N)+SUMIF('March Payroll'!$B:$B,B331,'March Payroll'!N:N)+SUMIF('April Payroll'!$B:$B,B331,'April Payroll'!N:N)+SUMIF('May Payroll'!$B:$B,B331,'May Payroll'!N:N)+SUMIF('June Payroll'!$B:$B,B331,'June Payroll'!N:N)+SUMIF('July Payroll'!$B:$B,B331,'July Payroll'!N:N)+SUMIF('August Payroll'!$B:$B,B331,'August Payroll'!N:N)+SUMIF('September Payroll'!$B:$B,B331,'September Payroll'!N:N)+SUMIF('October Payroll'!$B:$B,B331,'October Payroll'!N:N)+SUMIF('November Payroll'!$B:$B,B331,'November Payroll'!N:N)+SUMIF('December Payroll'!$B:$B,B331,'December Payroll'!N:N)</f>
        <v>0</v>
      </c>
      <c r="O331" s="46">
        <f>SUMIF('January Payroll'!$B:$B,B331,'January Payroll'!O:O)+SUMIF('February Payroll'!$B:$B,B331,'February Payroll'!O:O)+SUMIF('March Payroll'!$B:$B,B331,'March Payroll'!O:O)+SUMIF('April Payroll'!$B:$B,B331,'April Payroll'!O:O)+SUMIF('May Payroll'!$B:$B,B331,'May Payroll'!O:O)+SUMIF('June Payroll'!$B:$B,B331,'June Payroll'!O:O)+SUMIF('July Payroll'!$B:$B,B331,'July Payroll'!O:O)+SUMIF('August Payroll'!$B:$B,B331,'August Payroll'!O:O)+SUMIF('September Payroll'!$B:$B,B331,'September Payroll'!O:O)+SUMIF('October Payroll'!$B:$B,B331,'October Payroll'!O:O)+SUMIF('November Payroll'!$B:$B,B331,'November Payroll'!O:O)+SUMIF('December Payroll'!$B:$B,B331,'December Payroll'!O:O)</f>
        <v>0</v>
      </c>
      <c r="P331" s="46">
        <f>SUMIF('January Payroll'!$B:$B,B331,'January Payroll'!P:P)+SUMIF('February Payroll'!$B:$B,B331,'February Payroll'!P:P)+SUMIF('March Payroll'!$B:$B,B331,'March Payroll'!P:P)+SUMIF('April Payroll'!$B:$B,B331,'April Payroll'!P:P)+SUMIF('May Payroll'!$B:$B,B331,'May Payroll'!P:P)+SUMIF('June Payroll'!$B:$B,B331,'June Payroll'!P:P)+SUMIF('July Payroll'!$B:$B,B331,'July Payroll'!P:P)+SUMIF('August Payroll'!$B:$B,B331,'August Payroll'!P:P)+SUMIF('September Payroll'!$B:$B,B331,'September Payroll'!P:P)+SUMIF('October Payroll'!$B:$B,B331,'October Payroll'!P:P)+SUMIF('November Payroll'!$B:$B,B331,'November Payroll'!P:P)+SUMIF('December Payroll'!$B:$B,B331,'December Payroll'!P:P)</f>
        <v>0</v>
      </c>
      <c r="Q331" s="46">
        <f>SUMIF('January Payroll'!$B:$B,B331,'January Payroll'!Q:Q)+SUMIF('February Payroll'!$B:$B,B331,'February Payroll'!Q:Q)+SUMIF('March Payroll'!$B:$B,B331,'March Payroll'!Q:Q)+SUMIF('April Payroll'!$B:$B,B331,'April Payroll'!Q:Q)+SUMIF('May Payroll'!$B:$B,B331,'May Payroll'!Q:Q)+SUMIF('June Payroll'!$B:$B,B331,'June Payroll'!Q:Q)+SUMIF('July Payroll'!$B:$B,B331,'July Payroll'!Q:Q)+SUMIF('August Payroll'!$B:$B,B331,'August Payroll'!Q:Q)+SUMIF('September Payroll'!$B:$B,B331,'September Payroll'!Q:Q)+SUMIF('October Payroll'!$B:$B,B331,'October Payroll'!Q:Q)+SUMIF('November Payroll'!$B:$B,B331,'November Payroll'!Q:Q)+SUMIF('December Payroll'!$B:$B,B331,'December Payroll'!Q:Q)</f>
        <v>0</v>
      </c>
      <c r="R331" s="46">
        <f>SUMIF('January Payroll'!$B:$B,B331,'January Payroll'!R:R)+SUMIF('February Payroll'!$B:$B,B331,'February Payroll'!R:R)+SUMIF('March Payroll'!$B:$B,B331,'March Payroll'!R:R)+SUMIF('April Payroll'!$B:$B,B331,'April Payroll'!R:R)+SUMIF('May Payroll'!$B:$B,B331,'May Payroll'!R:R)+SUMIF('June Payroll'!$B:$B,B331,'June Payroll'!R:R)+SUMIF('July Payroll'!$B:$B,B331,'July Payroll'!R:R)+SUMIF('August Payroll'!$B:$B,B331,'August Payroll'!R:R)+SUMIF('September Payroll'!$B:$B,B331,'September Payroll'!R:R)+SUMIF('October Payroll'!$B:$B,B331,'October Payroll'!R:R)+SUMIF('November Payroll'!$B:$B,B331,'November Payroll'!R:R)+SUMIF('December Payroll'!$B:$B,B331,'December Payroll'!R:R)</f>
        <v>0</v>
      </c>
      <c r="S331" s="46">
        <f>SUMIF('January Payroll'!$B:$B,B331,'January Payroll'!S:S)+SUMIF('February Payroll'!$B:$B,B331,'February Payroll'!S:S)+SUMIF('March Payroll'!$B:$B,B331,'March Payroll'!S:S)+SUMIF('April Payroll'!$B:$B,B331,'April Payroll'!S:S)+SUMIF('May Payroll'!$B:$B,B331,'May Payroll'!S:S)+SUMIF('June Payroll'!$B:$B,B331,'June Payroll'!S:S)+SUMIF('July Payroll'!$B:$B,B331,'July Payroll'!S:S)+SUMIF('August Payroll'!$B:$B,B331,'August Payroll'!S:S)+SUMIF('September Payroll'!$B:$B,B331,'September Payroll'!S:S)+SUMIF('October Payroll'!$B:$B,B331,'October Payroll'!S:S)+SUMIF('November Payroll'!$B:$B,B331,'November Payroll'!S:S)+SUMIF('December Payroll'!$B:$B,B331,'December Payroll'!S:S)</f>
        <v>0</v>
      </c>
      <c r="T331" s="46">
        <f>SUMIF('January Payroll'!$B:$B,B331,'January Payroll'!T:T)+SUMIF('February Payroll'!$B:$B,B331,'February Payroll'!T:T)+SUMIF('March Payroll'!$B:$B,B331,'March Payroll'!T:T)+SUMIF('April Payroll'!$B:$B,B331,'April Payroll'!T:T)+SUMIF('May Payroll'!$B:$B,B331,'May Payroll'!T:T)+SUMIF('June Payroll'!$B:$B,B331,'June Payroll'!T:T)+SUMIF('July Payroll'!$B:$B,B331,'July Payroll'!T:T)+SUMIF('August Payroll'!$B:$B,B331,'August Payroll'!T:T)+SUMIF('September Payroll'!$B:$B,B331,'September Payroll'!T:T)+SUMIF('October Payroll'!$B:$B,B331,'October Payroll'!T:T)+SUMIF('November Payroll'!$B:$B,B331,'November Payroll'!T:T)+SUMIF('December Payroll'!$B:$B,B331,'December Payroll'!T:T)</f>
        <v>0</v>
      </c>
      <c r="U331" s="86">
        <f>SUMIF('January Payroll'!$B:$B,B331,'January Payroll'!U:U)+SUMIF('February Payroll'!$B:$B,B331,'February Payroll'!U:U)+SUMIF('March Payroll'!$B:$B,B331,'March Payroll'!U:U)+SUMIF('April Payroll'!$B:$B,B331,'April Payroll'!U:U)+SUMIF('May Payroll'!$B:$B,B331,'May Payroll'!U:U)+SUMIF('June Payroll'!$B:$B,B331,'June Payroll'!U:U)+SUMIF('July Payroll'!$B:$B,B331,'July Payroll'!U:U)+SUMIF('August Payroll'!$B:$B,B331,'August Payroll'!U:U)+SUMIF('September Payroll'!$B:$B,B331,'September Payroll'!U:U)+SUMIF('October Payroll'!$B:$B,B331,'October Payroll'!U:U)+SUMIF('November Payroll'!$B:$B,B331,'November Payroll'!U:U)+SUMIF('December Payroll'!$B:$B,B331,'December Payroll'!U:U)</f>
        <v>0</v>
      </c>
    </row>
    <row r="332" ht="14.25" hidden="1" customHeight="1">
      <c r="B332" s="32" t="str">
        <f>'Set Up Employee Data'!A332</f>
        <v/>
      </c>
      <c r="C332" s="33" t="str">
        <f>'Set Up Employee Data'!B332</f>
        <v/>
      </c>
      <c r="D332" s="33">
        <f t="shared" si="1"/>
        <v>0</v>
      </c>
      <c r="E332" s="32">
        <f>SUMIF('January Payroll'!$B:$B,B332,'January Payroll'!E:E)+SUMIF('February Payroll'!$B:$B,B332,'February Payroll'!E:E)+SUMIF('March Payroll'!$B:$B,B332,'March Payroll'!E:E)+SUMIF('April Payroll'!$B:$B,B332,'April Payroll'!E:E)+SUMIF('May Payroll'!$B:$B,B332,'May Payroll'!E:E)+SUMIF('June Payroll'!$B:$B,B332,'June Payroll'!E:E)+SUMIF('July Payroll'!$B:$B,B332,'July Payroll'!E:E)+SUMIF('August Payroll'!$B:$B,B332,'August Payroll'!E:E)+SUMIF('September Payroll'!$B:$B,B332,'September Payroll'!E:E)+SUMIF('October Payroll'!$B:$B,B332,'October Payroll'!E:E)+SUMIF('November Payroll'!$B:$B,B332,'November Payroll'!E:E)+SUMIF('December Payroll'!$B:$B,B332,'December Payroll'!E:E)</f>
        <v>0</v>
      </c>
      <c r="F332" s="32">
        <f>SUMIF('January Payroll'!$B:$B,B332,'January Payroll'!F:F)+SUMIF('February Payroll'!$B:$B,B332,'February Payroll'!F:F)+SUMIF('March Payroll'!$B:$B,B332,'March Payroll'!F:F)+SUMIF('April Payroll'!$B:$B,B332,'April Payroll'!F:F)+SUMIF('May Payroll'!$B:$B,B332,'May Payroll'!F:F)+SUMIF('June Payroll'!$B:$B,B332,'June Payroll'!F:F)+SUMIF('July Payroll'!$B:$B,B332,'July Payroll'!F:F)+SUMIF('August Payroll'!$B:$B,B332,'August Payroll'!F:F)+SUMIF('September Payroll'!$B:$B,B332,'September Payroll'!F:F)+SUMIF('October Payroll'!$B:$B,B332,'October Payroll'!F:F)+SUMIF('November Payroll'!$B:$B,B332,'November Payroll'!F:F)+SUMIF('December Payroll'!$B:$B,B332,'December Payroll'!F:F)</f>
        <v>0</v>
      </c>
      <c r="G332" s="32">
        <f>SUMIF('January Payroll'!$B:$B,B332,'January Payroll'!G:G)+SUMIF('February Payroll'!$B:$B,B332,'February Payroll'!G:G)+SUMIF('March Payroll'!$B:$B,B332,'March Payroll'!G:G)+SUMIF('April Payroll'!$B:$B,B332,'April Payroll'!G:G)+SUMIF('May Payroll'!$B:$B,B332,'May Payroll'!G:G)+SUMIF('June Payroll'!$B:$B,B332,'June Payroll'!G:G)+SUMIF('July Payroll'!$B:$B,B332,'July Payroll'!G:G)+SUMIF('August Payroll'!$B:$B,B332,'August Payroll'!G:G)+SUMIF('September Payroll'!$B:$B,B332,'September Payroll'!G:G)+SUMIF('October Payroll'!$B:$B,B332,'October Payroll'!G:G)+SUMIF('November Payroll'!$B:$B,B332,'November Payroll'!G:G)+SUMIF('December Payroll'!$B:$B,B332,'December Payroll'!G:G)</f>
        <v>0</v>
      </c>
      <c r="H332" s="32">
        <f>SUMIF('January Payroll'!$B:$B,B332,'January Payroll'!H:H)+SUMIF('February Payroll'!$B:$B,B332,'February Payroll'!H:H)+SUMIF('March Payroll'!$B:$B,B332,'March Payroll'!H:H)+SUMIF('April Payroll'!$B:$B,B332,'April Payroll'!H:H)+SUMIF('May Payroll'!$B:$B,B332,'May Payroll'!H:H)+SUMIF('June Payroll'!$B:$B,B332,'June Payroll'!H:H)+SUMIF('July Payroll'!$B:$B,B332,'July Payroll'!H:H)+SUMIF('August Payroll'!$B:$B,B332,'August Payroll'!H:H)+SUMIF('September Payroll'!$B:$B,B332,'September Payroll'!H:H)+SUMIF('October Payroll'!$B:$B,B332,'October Payroll'!H:H)+SUMIF('November Payroll'!$B:$B,B332,'November Payroll'!H:H)+SUMIF('December Payroll'!$B:$B,B332,'December Payroll'!H:H)</f>
        <v>0</v>
      </c>
      <c r="I332" s="32">
        <f>SUMIF('January Payroll'!$B:$B,B332,'January Payroll'!I:I)+SUMIF('February Payroll'!$B:$B,B332,'February Payroll'!I:I)+SUMIF('March Payroll'!$B:$B,B332,'March Payroll'!I:I)+SUMIF('April Payroll'!$B:$B,B332,'April Payroll'!I:I)+SUMIF('May Payroll'!$B:$B,B332,'May Payroll'!I:I)+SUMIF('June Payroll'!$B:$B,B332,'June Payroll'!I:I)+SUMIF('July Payroll'!$B:$B,B332,'July Payroll'!I:I)+SUMIF('August Payroll'!$B:$B,B332,'August Payroll'!I:I)+SUMIF('September Payroll'!$B:$B,B332,'September Payroll'!I:I)+SUMIF('October Payroll'!$B:$B,B332,'October Payroll'!I:I)+SUMIF('November Payroll'!$B:$B,B332,'November Payroll'!I:I)+SUMIF('December Payroll'!$B:$B,B332,'December Payroll'!I:I)</f>
        <v>0</v>
      </c>
      <c r="J332" s="68">
        <f>SUMIF('January Payroll'!$B:$B,B332,'January Payroll'!J:J)+SUMIF('February Payroll'!$B:$B,B332,'February Payroll'!J:J)+SUMIF('March Payroll'!$B:$B,B332,'March Payroll'!J:J)+SUMIF('April Payroll'!$B:$B,B332,'April Payroll'!J:J)+SUMIF('May Payroll'!$B:$B,B332,'May Payroll'!J:J)+SUMIF('June Payroll'!$B:$B,B332,'June Payroll'!J:J)+SUMIF('July Payroll'!$B:$B,B332,'July Payroll'!J:J)+SUMIF('August Payroll'!$B:$B,B332,'August Payroll'!J:J)+SUMIF('September Payroll'!$B:$B,B332,'September Payroll'!J:J)+SUMIF('October Payroll'!$B:$B,B332,'October Payroll'!J:J)+SUMIF('November Payroll'!$B:$B,B332,'November Payroll'!J:J)+SUMIF('December Payroll'!$B:$B,B332,'December Payroll'!J:J)</f>
        <v>0</v>
      </c>
      <c r="K332" s="46">
        <f>SUMIF('January Payroll'!$B:$B,B332,'January Payroll'!K:K)+SUMIF('February Payroll'!$B:$B,B332,'February Payroll'!K:K)+SUMIF('March Payroll'!$B:$B,B332,'March Payroll'!K:K)+SUMIF('April Payroll'!$B:$B,B332,'April Payroll'!K:K)+SUMIF('May Payroll'!$B:$B,B332,'May Payroll'!K:K)+SUMIF('June Payroll'!$B:$B,B332,'June Payroll'!K:K)+SUMIF('July Payroll'!$B:$B,B332,'July Payroll'!K:K)+SUMIF('August Payroll'!$B:$B,B332,'August Payroll'!K:K)+SUMIF('September Payroll'!$B:$B,B332,'September Payroll'!K:K)+SUMIF('October Payroll'!$B:$B,B332,'October Payroll'!K:K)+SUMIF('November Payroll'!$B:$B,B332,'November Payroll'!K:K)+SUMIF('December Payroll'!$B:$B,B332,'December Payroll'!K:K)</f>
        <v>0</v>
      </c>
      <c r="L332" s="46">
        <f>SUMIF('January Payroll'!$B:$B,B332,'January Payroll'!L:L)+SUMIF('February Payroll'!$B:$B,B332,'February Payroll'!L:L)+SUMIF('March Payroll'!$B:$B,B332,'March Payroll'!L:L)+SUMIF('April Payroll'!$B:$B,B332,'April Payroll'!L:L)+SUMIF('May Payroll'!$B:$B,B332,'May Payroll'!L:L)+SUMIF('June Payroll'!$B:$B,B332,'June Payroll'!L:L)+SUMIF('July Payroll'!$B:$B,B332,'July Payroll'!L:L)+SUMIF('August Payroll'!$B:$B,B332,'August Payroll'!L:L)+SUMIF('September Payroll'!$B:$B,B332,'September Payroll'!L:L)+SUMIF('October Payroll'!$B:$B,B332,'October Payroll'!L:L)+SUMIF('November Payroll'!$B:$B,B332,'November Payroll'!L:L)+SUMIF('December Payroll'!$B:$B,B332,'December Payroll'!L:L)</f>
        <v>0</v>
      </c>
      <c r="M332" s="46">
        <f>SUMIF('January Payroll'!$B:$B,B332,'January Payroll'!M:M)+SUMIF('February Payroll'!$B:$B,B332,'February Payroll'!M:M)+SUMIF('March Payroll'!$B:$B,B332,'March Payroll'!M:M)+SUMIF('April Payroll'!$B:$B,B332,'April Payroll'!M:M)+SUMIF('May Payroll'!$B:$B,B332,'May Payroll'!M:M)+SUMIF('June Payroll'!$B:$B,B332,'June Payroll'!M:M)+SUMIF('July Payroll'!$B:$B,B332,'July Payroll'!M:M)+SUMIF('August Payroll'!$B:$B,B332,'August Payroll'!M:M)+SUMIF('September Payroll'!$B:$B,B332,'September Payroll'!M:M)+SUMIF('October Payroll'!$B:$B,B332,'October Payroll'!M:M)+SUMIF('November Payroll'!$B:$B,B332,'November Payroll'!M:M)+SUMIF('December Payroll'!$B:$B,B332,'December Payroll'!M:M)</f>
        <v>0</v>
      </c>
      <c r="N332" s="46">
        <f>SUMIF('January Payroll'!$B:$B,B332,'January Payroll'!N:N)+SUMIF('February Payroll'!$B:$B,B332,'February Payroll'!N:N)+SUMIF('March Payroll'!$B:$B,B332,'March Payroll'!N:N)+SUMIF('April Payroll'!$B:$B,B332,'April Payroll'!N:N)+SUMIF('May Payroll'!$B:$B,B332,'May Payroll'!N:N)+SUMIF('June Payroll'!$B:$B,B332,'June Payroll'!N:N)+SUMIF('July Payroll'!$B:$B,B332,'July Payroll'!N:N)+SUMIF('August Payroll'!$B:$B,B332,'August Payroll'!N:N)+SUMIF('September Payroll'!$B:$B,B332,'September Payroll'!N:N)+SUMIF('October Payroll'!$B:$B,B332,'October Payroll'!N:N)+SUMIF('November Payroll'!$B:$B,B332,'November Payroll'!N:N)+SUMIF('December Payroll'!$B:$B,B332,'December Payroll'!N:N)</f>
        <v>0</v>
      </c>
      <c r="O332" s="46">
        <f>SUMIF('January Payroll'!$B:$B,B332,'January Payroll'!O:O)+SUMIF('February Payroll'!$B:$B,B332,'February Payroll'!O:O)+SUMIF('March Payroll'!$B:$B,B332,'March Payroll'!O:O)+SUMIF('April Payroll'!$B:$B,B332,'April Payroll'!O:O)+SUMIF('May Payroll'!$B:$B,B332,'May Payroll'!O:O)+SUMIF('June Payroll'!$B:$B,B332,'June Payroll'!O:O)+SUMIF('July Payroll'!$B:$B,B332,'July Payroll'!O:O)+SUMIF('August Payroll'!$B:$B,B332,'August Payroll'!O:O)+SUMIF('September Payroll'!$B:$B,B332,'September Payroll'!O:O)+SUMIF('October Payroll'!$B:$B,B332,'October Payroll'!O:O)+SUMIF('November Payroll'!$B:$B,B332,'November Payroll'!O:O)+SUMIF('December Payroll'!$B:$B,B332,'December Payroll'!O:O)</f>
        <v>0</v>
      </c>
      <c r="P332" s="46">
        <f>SUMIF('January Payroll'!$B:$B,B332,'January Payroll'!P:P)+SUMIF('February Payroll'!$B:$B,B332,'February Payroll'!P:P)+SUMIF('March Payroll'!$B:$B,B332,'March Payroll'!P:P)+SUMIF('April Payroll'!$B:$B,B332,'April Payroll'!P:P)+SUMIF('May Payroll'!$B:$B,B332,'May Payroll'!P:P)+SUMIF('June Payroll'!$B:$B,B332,'June Payroll'!P:P)+SUMIF('July Payroll'!$B:$B,B332,'July Payroll'!P:P)+SUMIF('August Payroll'!$B:$B,B332,'August Payroll'!P:P)+SUMIF('September Payroll'!$B:$B,B332,'September Payroll'!P:P)+SUMIF('October Payroll'!$B:$B,B332,'October Payroll'!P:P)+SUMIF('November Payroll'!$B:$B,B332,'November Payroll'!P:P)+SUMIF('December Payroll'!$B:$B,B332,'December Payroll'!P:P)</f>
        <v>0</v>
      </c>
      <c r="Q332" s="46">
        <f>SUMIF('January Payroll'!$B:$B,B332,'January Payroll'!Q:Q)+SUMIF('February Payroll'!$B:$B,B332,'February Payroll'!Q:Q)+SUMIF('March Payroll'!$B:$B,B332,'March Payroll'!Q:Q)+SUMIF('April Payroll'!$B:$B,B332,'April Payroll'!Q:Q)+SUMIF('May Payroll'!$B:$B,B332,'May Payroll'!Q:Q)+SUMIF('June Payroll'!$B:$B,B332,'June Payroll'!Q:Q)+SUMIF('July Payroll'!$B:$B,B332,'July Payroll'!Q:Q)+SUMIF('August Payroll'!$B:$B,B332,'August Payroll'!Q:Q)+SUMIF('September Payroll'!$B:$B,B332,'September Payroll'!Q:Q)+SUMIF('October Payroll'!$B:$B,B332,'October Payroll'!Q:Q)+SUMIF('November Payroll'!$B:$B,B332,'November Payroll'!Q:Q)+SUMIF('December Payroll'!$B:$B,B332,'December Payroll'!Q:Q)</f>
        <v>0</v>
      </c>
      <c r="R332" s="46">
        <f>SUMIF('January Payroll'!$B:$B,B332,'January Payroll'!R:R)+SUMIF('February Payroll'!$B:$B,B332,'February Payroll'!R:R)+SUMIF('March Payroll'!$B:$B,B332,'March Payroll'!R:R)+SUMIF('April Payroll'!$B:$B,B332,'April Payroll'!R:R)+SUMIF('May Payroll'!$B:$B,B332,'May Payroll'!R:R)+SUMIF('June Payroll'!$B:$B,B332,'June Payroll'!R:R)+SUMIF('July Payroll'!$B:$B,B332,'July Payroll'!R:R)+SUMIF('August Payroll'!$B:$B,B332,'August Payroll'!R:R)+SUMIF('September Payroll'!$B:$B,B332,'September Payroll'!R:R)+SUMIF('October Payroll'!$B:$B,B332,'October Payroll'!R:R)+SUMIF('November Payroll'!$B:$B,B332,'November Payroll'!R:R)+SUMIF('December Payroll'!$B:$B,B332,'December Payroll'!R:R)</f>
        <v>0</v>
      </c>
      <c r="S332" s="46">
        <f>SUMIF('January Payroll'!$B:$B,B332,'January Payroll'!S:S)+SUMIF('February Payroll'!$B:$B,B332,'February Payroll'!S:S)+SUMIF('March Payroll'!$B:$B,B332,'March Payroll'!S:S)+SUMIF('April Payroll'!$B:$B,B332,'April Payroll'!S:S)+SUMIF('May Payroll'!$B:$B,B332,'May Payroll'!S:S)+SUMIF('June Payroll'!$B:$B,B332,'June Payroll'!S:S)+SUMIF('July Payroll'!$B:$B,B332,'July Payroll'!S:S)+SUMIF('August Payroll'!$B:$B,B332,'August Payroll'!S:S)+SUMIF('September Payroll'!$B:$B,B332,'September Payroll'!S:S)+SUMIF('October Payroll'!$B:$B,B332,'October Payroll'!S:S)+SUMIF('November Payroll'!$B:$B,B332,'November Payroll'!S:S)+SUMIF('December Payroll'!$B:$B,B332,'December Payroll'!S:S)</f>
        <v>0</v>
      </c>
      <c r="T332" s="46">
        <f>SUMIF('January Payroll'!$B:$B,B332,'January Payroll'!T:T)+SUMIF('February Payroll'!$B:$B,B332,'February Payroll'!T:T)+SUMIF('March Payroll'!$B:$B,B332,'March Payroll'!T:T)+SUMIF('April Payroll'!$B:$B,B332,'April Payroll'!T:T)+SUMIF('May Payroll'!$B:$B,B332,'May Payroll'!T:T)+SUMIF('June Payroll'!$B:$B,B332,'June Payroll'!T:T)+SUMIF('July Payroll'!$B:$B,B332,'July Payroll'!T:T)+SUMIF('August Payroll'!$B:$B,B332,'August Payroll'!T:T)+SUMIF('September Payroll'!$B:$B,B332,'September Payroll'!T:T)+SUMIF('October Payroll'!$B:$B,B332,'October Payroll'!T:T)+SUMIF('November Payroll'!$B:$B,B332,'November Payroll'!T:T)+SUMIF('December Payroll'!$B:$B,B332,'December Payroll'!T:T)</f>
        <v>0</v>
      </c>
      <c r="U332" s="86">
        <f>SUMIF('January Payroll'!$B:$B,B332,'January Payroll'!U:U)+SUMIF('February Payroll'!$B:$B,B332,'February Payroll'!U:U)+SUMIF('March Payroll'!$B:$B,B332,'March Payroll'!U:U)+SUMIF('April Payroll'!$B:$B,B332,'April Payroll'!U:U)+SUMIF('May Payroll'!$B:$B,B332,'May Payroll'!U:U)+SUMIF('June Payroll'!$B:$B,B332,'June Payroll'!U:U)+SUMIF('July Payroll'!$B:$B,B332,'July Payroll'!U:U)+SUMIF('August Payroll'!$B:$B,B332,'August Payroll'!U:U)+SUMIF('September Payroll'!$B:$B,B332,'September Payroll'!U:U)+SUMIF('October Payroll'!$B:$B,B332,'October Payroll'!U:U)+SUMIF('November Payroll'!$B:$B,B332,'November Payroll'!U:U)+SUMIF('December Payroll'!$B:$B,B332,'December Payroll'!U:U)</f>
        <v>0</v>
      </c>
    </row>
    <row r="333" ht="14.25" hidden="1" customHeight="1">
      <c r="B333" s="32" t="str">
        <f>'Set Up Employee Data'!A333</f>
        <v/>
      </c>
      <c r="C333" s="33" t="str">
        <f>'Set Up Employee Data'!B333</f>
        <v/>
      </c>
      <c r="D333" s="33">
        <f t="shared" si="1"/>
        <v>0</v>
      </c>
      <c r="E333" s="32">
        <f>SUMIF('January Payroll'!$B:$B,B333,'January Payroll'!E:E)+SUMIF('February Payroll'!$B:$B,B333,'February Payroll'!E:E)+SUMIF('March Payroll'!$B:$B,B333,'March Payroll'!E:E)+SUMIF('April Payroll'!$B:$B,B333,'April Payroll'!E:E)+SUMIF('May Payroll'!$B:$B,B333,'May Payroll'!E:E)+SUMIF('June Payroll'!$B:$B,B333,'June Payroll'!E:E)+SUMIF('July Payroll'!$B:$B,B333,'July Payroll'!E:E)+SUMIF('August Payroll'!$B:$B,B333,'August Payroll'!E:E)+SUMIF('September Payroll'!$B:$B,B333,'September Payroll'!E:E)+SUMIF('October Payroll'!$B:$B,B333,'October Payroll'!E:E)+SUMIF('November Payroll'!$B:$B,B333,'November Payroll'!E:E)+SUMIF('December Payroll'!$B:$B,B333,'December Payroll'!E:E)</f>
        <v>0</v>
      </c>
      <c r="F333" s="32">
        <f>SUMIF('January Payroll'!$B:$B,B333,'January Payroll'!F:F)+SUMIF('February Payroll'!$B:$B,B333,'February Payroll'!F:F)+SUMIF('March Payroll'!$B:$B,B333,'March Payroll'!F:F)+SUMIF('April Payroll'!$B:$B,B333,'April Payroll'!F:F)+SUMIF('May Payroll'!$B:$B,B333,'May Payroll'!F:F)+SUMIF('June Payroll'!$B:$B,B333,'June Payroll'!F:F)+SUMIF('July Payroll'!$B:$B,B333,'July Payroll'!F:F)+SUMIF('August Payroll'!$B:$B,B333,'August Payroll'!F:F)+SUMIF('September Payroll'!$B:$B,B333,'September Payroll'!F:F)+SUMIF('October Payroll'!$B:$B,B333,'October Payroll'!F:F)+SUMIF('November Payroll'!$B:$B,B333,'November Payroll'!F:F)+SUMIF('December Payroll'!$B:$B,B333,'December Payroll'!F:F)</f>
        <v>0</v>
      </c>
      <c r="G333" s="32">
        <f>SUMIF('January Payroll'!$B:$B,B333,'January Payroll'!G:G)+SUMIF('February Payroll'!$B:$B,B333,'February Payroll'!G:G)+SUMIF('March Payroll'!$B:$B,B333,'March Payroll'!G:G)+SUMIF('April Payroll'!$B:$B,B333,'April Payroll'!G:G)+SUMIF('May Payroll'!$B:$B,B333,'May Payroll'!G:G)+SUMIF('June Payroll'!$B:$B,B333,'June Payroll'!G:G)+SUMIF('July Payroll'!$B:$B,B333,'July Payroll'!G:G)+SUMIF('August Payroll'!$B:$B,B333,'August Payroll'!G:G)+SUMIF('September Payroll'!$B:$B,B333,'September Payroll'!G:G)+SUMIF('October Payroll'!$B:$B,B333,'October Payroll'!G:G)+SUMIF('November Payroll'!$B:$B,B333,'November Payroll'!G:G)+SUMIF('December Payroll'!$B:$B,B333,'December Payroll'!G:G)</f>
        <v>0</v>
      </c>
      <c r="H333" s="32">
        <f>SUMIF('January Payroll'!$B:$B,B333,'January Payroll'!H:H)+SUMIF('February Payroll'!$B:$B,B333,'February Payroll'!H:H)+SUMIF('March Payroll'!$B:$B,B333,'March Payroll'!H:H)+SUMIF('April Payroll'!$B:$B,B333,'April Payroll'!H:H)+SUMIF('May Payroll'!$B:$B,B333,'May Payroll'!H:H)+SUMIF('June Payroll'!$B:$B,B333,'June Payroll'!H:H)+SUMIF('July Payroll'!$B:$B,B333,'July Payroll'!H:H)+SUMIF('August Payroll'!$B:$B,B333,'August Payroll'!H:H)+SUMIF('September Payroll'!$B:$B,B333,'September Payroll'!H:H)+SUMIF('October Payroll'!$B:$B,B333,'October Payroll'!H:H)+SUMIF('November Payroll'!$B:$B,B333,'November Payroll'!H:H)+SUMIF('December Payroll'!$B:$B,B333,'December Payroll'!H:H)</f>
        <v>0</v>
      </c>
      <c r="I333" s="32">
        <f>SUMIF('January Payroll'!$B:$B,B333,'January Payroll'!I:I)+SUMIF('February Payroll'!$B:$B,B333,'February Payroll'!I:I)+SUMIF('March Payroll'!$B:$B,B333,'March Payroll'!I:I)+SUMIF('April Payroll'!$B:$B,B333,'April Payroll'!I:I)+SUMIF('May Payroll'!$B:$B,B333,'May Payroll'!I:I)+SUMIF('June Payroll'!$B:$B,B333,'June Payroll'!I:I)+SUMIF('July Payroll'!$B:$B,B333,'July Payroll'!I:I)+SUMIF('August Payroll'!$B:$B,B333,'August Payroll'!I:I)+SUMIF('September Payroll'!$B:$B,B333,'September Payroll'!I:I)+SUMIF('October Payroll'!$B:$B,B333,'October Payroll'!I:I)+SUMIF('November Payroll'!$B:$B,B333,'November Payroll'!I:I)+SUMIF('December Payroll'!$B:$B,B333,'December Payroll'!I:I)</f>
        <v>0</v>
      </c>
      <c r="J333" s="68">
        <f>SUMIF('January Payroll'!$B:$B,B333,'January Payroll'!J:J)+SUMIF('February Payroll'!$B:$B,B333,'February Payroll'!J:J)+SUMIF('March Payroll'!$B:$B,B333,'March Payroll'!J:J)+SUMIF('April Payroll'!$B:$B,B333,'April Payroll'!J:J)+SUMIF('May Payroll'!$B:$B,B333,'May Payroll'!J:J)+SUMIF('June Payroll'!$B:$B,B333,'June Payroll'!J:J)+SUMIF('July Payroll'!$B:$B,B333,'July Payroll'!J:J)+SUMIF('August Payroll'!$B:$B,B333,'August Payroll'!J:J)+SUMIF('September Payroll'!$B:$B,B333,'September Payroll'!J:J)+SUMIF('October Payroll'!$B:$B,B333,'October Payroll'!J:J)+SUMIF('November Payroll'!$B:$B,B333,'November Payroll'!J:J)+SUMIF('December Payroll'!$B:$B,B333,'December Payroll'!J:J)</f>
        <v>0</v>
      </c>
      <c r="K333" s="46">
        <f>SUMIF('January Payroll'!$B:$B,B333,'January Payroll'!K:K)+SUMIF('February Payroll'!$B:$B,B333,'February Payroll'!K:K)+SUMIF('March Payroll'!$B:$B,B333,'March Payroll'!K:K)+SUMIF('April Payroll'!$B:$B,B333,'April Payroll'!K:K)+SUMIF('May Payroll'!$B:$B,B333,'May Payroll'!K:K)+SUMIF('June Payroll'!$B:$B,B333,'June Payroll'!K:K)+SUMIF('July Payroll'!$B:$B,B333,'July Payroll'!K:K)+SUMIF('August Payroll'!$B:$B,B333,'August Payroll'!K:K)+SUMIF('September Payroll'!$B:$B,B333,'September Payroll'!K:K)+SUMIF('October Payroll'!$B:$B,B333,'October Payroll'!K:K)+SUMIF('November Payroll'!$B:$B,B333,'November Payroll'!K:K)+SUMIF('December Payroll'!$B:$B,B333,'December Payroll'!K:K)</f>
        <v>0</v>
      </c>
      <c r="L333" s="46">
        <f>SUMIF('January Payroll'!$B:$B,B333,'January Payroll'!L:L)+SUMIF('February Payroll'!$B:$B,B333,'February Payroll'!L:L)+SUMIF('March Payroll'!$B:$B,B333,'March Payroll'!L:L)+SUMIF('April Payroll'!$B:$B,B333,'April Payroll'!L:L)+SUMIF('May Payroll'!$B:$B,B333,'May Payroll'!L:L)+SUMIF('June Payroll'!$B:$B,B333,'June Payroll'!L:L)+SUMIF('July Payroll'!$B:$B,B333,'July Payroll'!L:L)+SUMIF('August Payroll'!$B:$B,B333,'August Payroll'!L:L)+SUMIF('September Payroll'!$B:$B,B333,'September Payroll'!L:L)+SUMIF('October Payroll'!$B:$B,B333,'October Payroll'!L:L)+SUMIF('November Payroll'!$B:$B,B333,'November Payroll'!L:L)+SUMIF('December Payroll'!$B:$B,B333,'December Payroll'!L:L)</f>
        <v>0</v>
      </c>
      <c r="M333" s="46">
        <f>SUMIF('January Payroll'!$B:$B,B333,'January Payroll'!M:M)+SUMIF('February Payroll'!$B:$B,B333,'February Payroll'!M:M)+SUMIF('March Payroll'!$B:$B,B333,'March Payroll'!M:M)+SUMIF('April Payroll'!$B:$B,B333,'April Payroll'!M:M)+SUMIF('May Payroll'!$B:$B,B333,'May Payroll'!M:M)+SUMIF('June Payroll'!$B:$B,B333,'June Payroll'!M:M)+SUMIF('July Payroll'!$B:$B,B333,'July Payroll'!M:M)+SUMIF('August Payroll'!$B:$B,B333,'August Payroll'!M:M)+SUMIF('September Payroll'!$B:$B,B333,'September Payroll'!M:M)+SUMIF('October Payroll'!$B:$B,B333,'October Payroll'!M:M)+SUMIF('November Payroll'!$B:$B,B333,'November Payroll'!M:M)+SUMIF('December Payroll'!$B:$B,B333,'December Payroll'!M:M)</f>
        <v>0</v>
      </c>
      <c r="N333" s="46">
        <f>SUMIF('January Payroll'!$B:$B,B333,'January Payroll'!N:N)+SUMIF('February Payroll'!$B:$B,B333,'February Payroll'!N:N)+SUMIF('March Payroll'!$B:$B,B333,'March Payroll'!N:N)+SUMIF('April Payroll'!$B:$B,B333,'April Payroll'!N:N)+SUMIF('May Payroll'!$B:$B,B333,'May Payroll'!N:N)+SUMIF('June Payroll'!$B:$B,B333,'June Payroll'!N:N)+SUMIF('July Payroll'!$B:$B,B333,'July Payroll'!N:N)+SUMIF('August Payroll'!$B:$B,B333,'August Payroll'!N:N)+SUMIF('September Payroll'!$B:$B,B333,'September Payroll'!N:N)+SUMIF('October Payroll'!$B:$B,B333,'October Payroll'!N:N)+SUMIF('November Payroll'!$B:$B,B333,'November Payroll'!N:N)+SUMIF('December Payroll'!$B:$B,B333,'December Payroll'!N:N)</f>
        <v>0</v>
      </c>
      <c r="O333" s="46">
        <f>SUMIF('January Payroll'!$B:$B,B333,'January Payroll'!O:O)+SUMIF('February Payroll'!$B:$B,B333,'February Payroll'!O:O)+SUMIF('March Payroll'!$B:$B,B333,'March Payroll'!O:O)+SUMIF('April Payroll'!$B:$B,B333,'April Payroll'!O:O)+SUMIF('May Payroll'!$B:$B,B333,'May Payroll'!O:O)+SUMIF('June Payroll'!$B:$B,B333,'June Payroll'!O:O)+SUMIF('July Payroll'!$B:$B,B333,'July Payroll'!O:O)+SUMIF('August Payroll'!$B:$B,B333,'August Payroll'!O:O)+SUMIF('September Payroll'!$B:$B,B333,'September Payroll'!O:O)+SUMIF('October Payroll'!$B:$B,B333,'October Payroll'!O:O)+SUMIF('November Payroll'!$B:$B,B333,'November Payroll'!O:O)+SUMIF('December Payroll'!$B:$B,B333,'December Payroll'!O:O)</f>
        <v>0</v>
      </c>
      <c r="P333" s="46">
        <f>SUMIF('January Payroll'!$B:$B,B333,'January Payroll'!P:P)+SUMIF('February Payroll'!$B:$B,B333,'February Payroll'!P:P)+SUMIF('March Payroll'!$B:$B,B333,'March Payroll'!P:P)+SUMIF('April Payroll'!$B:$B,B333,'April Payroll'!P:P)+SUMIF('May Payroll'!$B:$B,B333,'May Payroll'!P:P)+SUMIF('June Payroll'!$B:$B,B333,'June Payroll'!P:P)+SUMIF('July Payroll'!$B:$B,B333,'July Payroll'!P:P)+SUMIF('August Payroll'!$B:$B,B333,'August Payroll'!P:P)+SUMIF('September Payroll'!$B:$B,B333,'September Payroll'!P:P)+SUMIF('October Payroll'!$B:$B,B333,'October Payroll'!P:P)+SUMIF('November Payroll'!$B:$B,B333,'November Payroll'!P:P)+SUMIF('December Payroll'!$B:$B,B333,'December Payroll'!P:P)</f>
        <v>0</v>
      </c>
      <c r="Q333" s="46">
        <f>SUMIF('January Payroll'!$B:$B,B333,'January Payroll'!Q:Q)+SUMIF('February Payroll'!$B:$B,B333,'February Payroll'!Q:Q)+SUMIF('March Payroll'!$B:$B,B333,'March Payroll'!Q:Q)+SUMIF('April Payroll'!$B:$B,B333,'April Payroll'!Q:Q)+SUMIF('May Payroll'!$B:$B,B333,'May Payroll'!Q:Q)+SUMIF('June Payroll'!$B:$B,B333,'June Payroll'!Q:Q)+SUMIF('July Payroll'!$B:$B,B333,'July Payroll'!Q:Q)+SUMIF('August Payroll'!$B:$B,B333,'August Payroll'!Q:Q)+SUMIF('September Payroll'!$B:$B,B333,'September Payroll'!Q:Q)+SUMIF('October Payroll'!$B:$B,B333,'October Payroll'!Q:Q)+SUMIF('November Payroll'!$B:$B,B333,'November Payroll'!Q:Q)+SUMIF('December Payroll'!$B:$B,B333,'December Payroll'!Q:Q)</f>
        <v>0</v>
      </c>
      <c r="R333" s="46">
        <f>SUMIF('January Payroll'!$B:$B,B333,'January Payroll'!R:R)+SUMIF('February Payroll'!$B:$B,B333,'February Payroll'!R:R)+SUMIF('March Payroll'!$B:$B,B333,'March Payroll'!R:R)+SUMIF('April Payroll'!$B:$B,B333,'April Payroll'!R:R)+SUMIF('May Payroll'!$B:$B,B333,'May Payroll'!R:R)+SUMIF('June Payroll'!$B:$B,B333,'June Payroll'!R:R)+SUMIF('July Payroll'!$B:$B,B333,'July Payroll'!R:R)+SUMIF('August Payroll'!$B:$B,B333,'August Payroll'!R:R)+SUMIF('September Payroll'!$B:$B,B333,'September Payroll'!R:R)+SUMIF('October Payroll'!$B:$B,B333,'October Payroll'!R:R)+SUMIF('November Payroll'!$B:$B,B333,'November Payroll'!R:R)+SUMIF('December Payroll'!$B:$B,B333,'December Payroll'!R:R)</f>
        <v>0</v>
      </c>
      <c r="S333" s="46">
        <f>SUMIF('January Payroll'!$B:$B,B333,'January Payroll'!S:S)+SUMIF('February Payroll'!$B:$B,B333,'February Payroll'!S:S)+SUMIF('March Payroll'!$B:$B,B333,'March Payroll'!S:S)+SUMIF('April Payroll'!$B:$B,B333,'April Payroll'!S:S)+SUMIF('May Payroll'!$B:$B,B333,'May Payroll'!S:S)+SUMIF('June Payroll'!$B:$B,B333,'June Payroll'!S:S)+SUMIF('July Payroll'!$B:$B,B333,'July Payroll'!S:S)+SUMIF('August Payroll'!$B:$B,B333,'August Payroll'!S:S)+SUMIF('September Payroll'!$B:$B,B333,'September Payroll'!S:S)+SUMIF('October Payroll'!$B:$B,B333,'October Payroll'!S:S)+SUMIF('November Payroll'!$B:$B,B333,'November Payroll'!S:S)+SUMIF('December Payroll'!$B:$B,B333,'December Payroll'!S:S)</f>
        <v>0</v>
      </c>
      <c r="T333" s="46">
        <f>SUMIF('January Payroll'!$B:$B,B333,'January Payroll'!T:T)+SUMIF('February Payroll'!$B:$B,B333,'February Payroll'!T:T)+SUMIF('March Payroll'!$B:$B,B333,'March Payroll'!T:T)+SUMIF('April Payroll'!$B:$B,B333,'April Payroll'!T:T)+SUMIF('May Payroll'!$B:$B,B333,'May Payroll'!T:T)+SUMIF('June Payroll'!$B:$B,B333,'June Payroll'!T:T)+SUMIF('July Payroll'!$B:$B,B333,'July Payroll'!T:T)+SUMIF('August Payroll'!$B:$B,B333,'August Payroll'!T:T)+SUMIF('September Payroll'!$B:$B,B333,'September Payroll'!T:T)+SUMIF('October Payroll'!$B:$B,B333,'October Payroll'!T:T)+SUMIF('November Payroll'!$B:$B,B333,'November Payroll'!T:T)+SUMIF('December Payroll'!$B:$B,B333,'December Payroll'!T:T)</f>
        <v>0</v>
      </c>
      <c r="U333" s="86">
        <f>SUMIF('January Payroll'!$B:$B,B333,'January Payroll'!U:U)+SUMIF('February Payroll'!$B:$B,B333,'February Payroll'!U:U)+SUMIF('March Payroll'!$B:$B,B333,'March Payroll'!U:U)+SUMIF('April Payroll'!$B:$B,B333,'April Payroll'!U:U)+SUMIF('May Payroll'!$B:$B,B333,'May Payroll'!U:U)+SUMIF('June Payroll'!$B:$B,B333,'June Payroll'!U:U)+SUMIF('July Payroll'!$B:$B,B333,'July Payroll'!U:U)+SUMIF('August Payroll'!$B:$B,B333,'August Payroll'!U:U)+SUMIF('September Payroll'!$B:$B,B333,'September Payroll'!U:U)+SUMIF('October Payroll'!$B:$B,B333,'October Payroll'!U:U)+SUMIF('November Payroll'!$B:$B,B333,'November Payroll'!U:U)+SUMIF('December Payroll'!$B:$B,B333,'December Payroll'!U:U)</f>
        <v>0</v>
      </c>
    </row>
    <row r="334" ht="14.25" hidden="1" customHeight="1">
      <c r="B334" s="32" t="str">
        <f>'Set Up Employee Data'!A334</f>
        <v/>
      </c>
      <c r="C334" s="33" t="str">
        <f>'Set Up Employee Data'!B334</f>
        <v/>
      </c>
      <c r="D334" s="33">
        <f t="shared" si="1"/>
        <v>0</v>
      </c>
      <c r="E334" s="32">
        <f>SUMIF('January Payroll'!$B:$B,B334,'January Payroll'!E:E)+SUMIF('February Payroll'!$B:$B,B334,'February Payroll'!E:E)+SUMIF('March Payroll'!$B:$B,B334,'March Payroll'!E:E)+SUMIF('April Payroll'!$B:$B,B334,'April Payroll'!E:E)+SUMIF('May Payroll'!$B:$B,B334,'May Payroll'!E:E)+SUMIF('June Payroll'!$B:$B,B334,'June Payroll'!E:E)+SUMIF('July Payroll'!$B:$B,B334,'July Payroll'!E:E)+SUMIF('August Payroll'!$B:$B,B334,'August Payroll'!E:E)+SUMIF('September Payroll'!$B:$B,B334,'September Payroll'!E:E)+SUMIF('October Payroll'!$B:$B,B334,'October Payroll'!E:E)+SUMIF('November Payroll'!$B:$B,B334,'November Payroll'!E:E)+SUMIF('December Payroll'!$B:$B,B334,'December Payroll'!E:E)</f>
        <v>0</v>
      </c>
      <c r="F334" s="32">
        <f>SUMIF('January Payroll'!$B:$B,B334,'January Payroll'!F:F)+SUMIF('February Payroll'!$B:$B,B334,'February Payroll'!F:F)+SUMIF('March Payroll'!$B:$B,B334,'March Payroll'!F:F)+SUMIF('April Payroll'!$B:$B,B334,'April Payroll'!F:F)+SUMIF('May Payroll'!$B:$B,B334,'May Payroll'!F:F)+SUMIF('June Payroll'!$B:$B,B334,'June Payroll'!F:F)+SUMIF('July Payroll'!$B:$B,B334,'July Payroll'!F:F)+SUMIF('August Payroll'!$B:$B,B334,'August Payroll'!F:F)+SUMIF('September Payroll'!$B:$B,B334,'September Payroll'!F:F)+SUMIF('October Payroll'!$B:$B,B334,'October Payroll'!F:F)+SUMIF('November Payroll'!$B:$B,B334,'November Payroll'!F:F)+SUMIF('December Payroll'!$B:$B,B334,'December Payroll'!F:F)</f>
        <v>0</v>
      </c>
      <c r="G334" s="32">
        <f>SUMIF('January Payroll'!$B:$B,B334,'January Payroll'!G:G)+SUMIF('February Payroll'!$B:$B,B334,'February Payroll'!G:G)+SUMIF('March Payroll'!$B:$B,B334,'March Payroll'!G:G)+SUMIF('April Payroll'!$B:$B,B334,'April Payroll'!G:G)+SUMIF('May Payroll'!$B:$B,B334,'May Payroll'!G:G)+SUMIF('June Payroll'!$B:$B,B334,'June Payroll'!G:G)+SUMIF('July Payroll'!$B:$B,B334,'July Payroll'!G:G)+SUMIF('August Payroll'!$B:$B,B334,'August Payroll'!G:G)+SUMIF('September Payroll'!$B:$B,B334,'September Payroll'!G:G)+SUMIF('October Payroll'!$B:$B,B334,'October Payroll'!G:G)+SUMIF('November Payroll'!$B:$B,B334,'November Payroll'!G:G)+SUMIF('December Payroll'!$B:$B,B334,'December Payroll'!G:G)</f>
        <v>0</v>
      </c>
      <c r="H334" s="32">
        <f>SUMIF('January Payroll'!$B:$B,B334,'January Payroll'!H:H)+SUMIF('February Payroll'!$B:$B,B334,'February Payroll'!H:H)+SUMIF('March Payroll'!$B:$B,B334,'March Payroll'!H:H)+SUMIF('April Payroll'!$B:$B,B334,'April Payroll'!H:H)+SUMIF('May Payroll'!$B:$B,B334,'May Payroll'!H:H)+SUMIF('June Payroll'!$B:$B,B334,'June Payroll'!H:H)+SUMIF('July Payroll'!$B:$B,B334,'July Payroll'!H:H)+SUMIF('August Payroll'!$B:$B,B334,'August Payroll'!H:H)+SUMIF('September Payroll'!$B:$B,B334,'September Payroll'!H:H)+SUMIF('October Payroll'!$B:$B,B334,'October Payroll'!H:H)+SUMIF('November Payroll'!$B:$B,B334,'November Payroll'!H:H)+SUMIF('December Payroll'!$B:$B,B334,'December Payroll'!H:H)</f>
        <v>0</v>
      </c>
      <c r="I334" s="32">
        <f>SUMIF('January Payroll'!$B:$B,B334,'January Payroll'!I:I)+SUMIF('February Payroll'!$B:$B,B334,'February Payroll'!I:I)+SUMIF('March Payroll'!$B:$B,B334,'March Payroll'!I:I)+SUMIF('April Payroll'!$B:$B,B334,'April Payroll'!I:I)+SUMIF('May Payroll'!$B:$B,B334,'May Payroll'!I:I)+SUMIF('June Payroll'!$B:$B,B334,'June Payroll'!I:I)+SUMIF('July Payroll'!$B:$B,B334,'July Payroll'!I:I)+SUMIF('August Payroll'!$B:$B,B334,'August Payroll'!I:I)+SUMIF('September Payroll'!$B:$B,B334,'September Payroll'!I:I)+SUMIF('October Payroll'!$B:$B,B334,'October Payroll'!I:I)+SUMIF('November Payroll'!$B:$B,B334,'November Payroll'!I:I)+SUMIF('December Payroll'!$B:$B,B334,'December Payroll'!I:I)</f>
        <v>0</v>
      </c>
      <c r="J334" s="68">
        <f>SUMIF('January Payroll'!$B:$B,B334,'January Payroll'!J:J)+SUMIF('February Payroll'!$B:$B,B334,'February Payroll'!J:J)+SUMIF('March Payroll'!$B:$B,B334,'March Payroll'!J:J)+SUMIF('April Payroll'!$B:$B,B334,'April Payroll'!J:J)+SUMIF('May Payroll'!$B:$B,B334,'May Payroll'!J:J)+SUMIF('June Payroll'!$B:$B,B334,'June Payroll'!J:J)+SUMIF('July Payroll'!$B:$B,B334,'July Payroll'!J:J)+SUMIF('August Payroll'!$B:$B,B334,'August Payroll'!J:J)+SUMIF('September Payroll'!$B:$B,B334,'September Payroll'!J:J)+SUMIF('October Payroll'!$B:$B,B334,'October Payroll'!J:J)+SUMIF('November Payroll'!$B:$B,B334,'November Payroll'!J:J)+SUMIF('December Payroll'!$B:$B,B334,'December Payroll'!J:J)</f>
        <v>0</v>
      </c>
      <c r="K334" s="46">
        <f>SUMIF('January Payroll'!$B:$B,B334,'January Payroll'!K:K)+SUMIF('February Payroll'!$B:$B,B334,'February Payroll'!K:K)+SUMIF('March Payroll'!$B:$B,B334,'March Payroll'!K:K)+SUMIF('April Payroll'!$B:$B,B334,'April Payroll'!K:K)+SUMIF('May Payroll'!$B:$B,B334,'May Payroll'!K:K)+SUMIF('June Payroll'!$B:$B,B334,'June Payroll'!K:K)+SUMIF('July Payroll'!$B:$B,B334,'July Payroll'!K:K)+SUMIF('August Payroll'!$B:$B,B334,'August Payroll'!K:K)+SUMIF('September Payroll'!$B:$B,B334,'September Payroll'!K:K)+SUMIF('October Payroll'!$B:$B,B334,'October Payroll'!K:K)+SUMIF('November Payroll'!$B:$B,B334,'November Payroll'!K:K)+SUMIF('December Payroll'!$B:$B,B334,'December Payroll'!K:K)</f>
        <v>0</v>
      </c>
      <c r="L334" s="46">
        <f>SUMIF('January Payroll'!$B:$B,B334,'January Payroll'!L:L)+SUMIF('February Payroll'!$B:$B,B334,'February Payroll'!L:L)+SUMIF('March Payroll'!$B:$B,B334,'March Payroll'!L:L)+SUMIF('April Payroll'!$B:$B,B334,'April Payroll'!L:L)+SUMIF('May Payroll'!$B:$B,B334,'May Payroll'!L:L)+SUMIF('June Payroll'!$B:$B,B334,'June Payroll'!L:L)+SUMIF('July Payroll'!$B:$B,B334,'July Payroll'!L:L)+SUMIF('August Payroll'!$B:$B,B334,'August Payroll'!L:L)+SUMIF('September Payroll'!$B:$B,B334,'September Payroll'!L:L)+SUMIF('October Payroll'!$B:$B,B334,'October Payroll'!L:L)+SUMIF('November Payroll'!$B:$B,B334,'November Payroll'!L:L)+SUMIF('December Payroll'!$B:$B,B334,'December Payroll'!L:L)</f>
        <v>0</v>
      </c>
      <c r="M334" s="46">
        <f>SUMIF('January Payroll'!$B:$B,B334,'January Payroll'!M:M)+SUMIF('February Payroll'!$B:$B,B334,'February Payroll'!M:M)+SUMIF('March Payroll'!$B:$B,B334,'March Payroll'!M:M)+SUMIF('April Payroll'!$B:$B,B334,'April Payroll'!M:M)+SUMIF('May Payroll'!$B:$B,B334,'May Payroll'!M:M)+SUMIF('June Payroll'!$B:$B,B334,'June Payroll'!M:M)+SUMIF('July Payroll'!$B:$B,B334,'July Payroll'!M:M)+SUMIF('August Payroll'!$B:$B,B334,'August Payroll'!M:M)+SUMIF('September Payroll'!$B:$B,B334,'September Payroll'!M:M)+SUMIF('October Payroll'!$B:$B,B334,'October Payroll'!M:M)+SUMIF('November Payroll'!$B:$B,B334,'November Payroll'!M:M)+SUMIF('December Payroll'!$B:$B,B334,'December Payroll'!M:M)</f>
        <v>0</v>
      </c>
      <c r="N334" s="46">
        <f>SUMIF('January Payroll'!$B:$B,B334,'January Payroll'!N:N)+SUMIF('February Payroll'!$B:$B,B334,'February Payroll'!N:N)+SUMIF('March Payroll'!$B:$B,B334,'March Payroll'!N:N)+SUMIF('April Payroll'!$B:$B,B334,'April Payroll'!N:N)+SUMIF('May Payroll'!$B:$B,B334,'May Payroll'!N:N)+SUMIF('June Payroll'!$B:$B,B334,'June Payroll'!N:N)+SUMIF('July Payroll'!$B:$B,B334,'July Payroll'!N:N)+SUMIF('August Payroll'!$B:$B,B334,'August Payroll'!N:N)+SUMIF('September Payroll'!$B:$B,B334,'September Payroll'!N:N)+SUMIF('October Payroll'!$B:$B,B334,'October Payroll'!N:N)+SUMIF('November Payroll'!$B:$B,B334,'November Payroll'!N:N)+SUMIF('December Payroll'!$B:$B,B334,'December Payroll'!N:N)</f>
        <v>0</v>
      </c>
      <c r="O334" s="46">
        <f>SUMIF('January Payroll'!$B:$B,B334,'January Payroll'!O:O)+SUMIF('February Payroll'!$B:$B,B334,'February Payroll'!O:O)+SUMIF('March Payroll'!$B:$B,B334,'March Payroll'!O:O)+SUMIF('April Payroll'!$B:$B,B334,'April Payroll'!O:O)+SUMIF('May Payroll'!$B:$B,B334,'May Payroll'!O:O)+SUMIF('June Payroll'!$B:$B,B334,'June Payroll'!O:O)+SUMIF('July Payroll'!$B:$B,B334,'July Payroll'!O:O)+SUMIF('August Payroll'!$B:$B,B334,'August Payroll'!O:O)+SUMIF('September Payroll'!$B:$B,B334,'September Payroll'!O:O)+SUMIF('October Payroll'!$B:$B,B334,'October Payroll'!O:O)+SUMIF('November Payroll'!$B:$B,B334,'November Payroll'!O:O)+SUMIF('December Payroll'!$B:$B,B334,'December Payroll'!O:O)</f>
        <v>0</v>
      </c>
      <c r="P334" s="46">
        <f>SUMIF('January Payroll'!$B:$B,B334,'January Payroll'!P:P)+SUMIF('February Payroll'!$B:$B,B334,'February Payroll'!P:P)+SUMIF('March Payroll'!$B:$B,B334,'March Payroll'!P:P)+SUMIF('April Payroll'!$B:$B,B334,'April Payroll'!P:P)+SUMIF('May Payroll'!$B:$B,B334,'May Payroll'!P:P)+SUMIF('June Payroll'!$B:$B,B334,'June Payroll'!P:P)+SUMIF('July Payroll'!$B:$B,B334,'July Payroll'!P:P)+SUMIF('August Payroll'!$B:$B,B334,'August Payroll'!P:P)+SUMIF('September Payroll'!$B:$B,B334,'September Payroll'!P:P)+SUMIF('October Payroll'!$B:$B,B334,'October Payroll'!P:P)+SUMIF('November Payroll'!$B:$B,B334,'November Payroll'!P:P)+SUMIF('December Payroll'!$B:$B,B334,'December Payroll'!P:P)</f>
        <v>0</v>
      </c>
      <c r="Q334" s="46">
        <f>SUMIF('January Payroll'!$B:$B,B334,'January Payroll'!Q:Q)+SUMIF('February Payroll'!$B:$B,B334,'February Payroll'!Q:Q)+SUMIF('March Payroll'!$B:$B,B334,'March Payroll'!Q:Q)+SUMIF('April Payroll'!$B:$B,B334,'April Payroll'!Q:Q)+SUMIF('May Payroll'!$B:$B,B334,'May Payroll'!Q:Q)+SUMIF('June Payroll'!$B:$B,B334,'June Payroll'!Q:Q)+SUMIF('July Payroll'!$B:$B,B334,'July Payroll'!Q:Q)+SUMIF('August Payroll'!$B:$B,B334,'August Payroll'!Q:Q)+SUMIF('September Payroll'!$B:$B,B334,'September Payroll'!Q:Q)+SUMIF('October Payroll'!$B:$B,B334,'October Payroll'!Q:Q)+SUMIF('November Payroll'!$B:$B,B334,'November Payroll'!Q:Q)+SUMIF('December Payroll'!$B:$B,B334,'December Payroll'!Q:Q)</f>
        <v>0</v>
      </c>
      <c r="R334" s="46">
        <f>SUMIF('January Payroll'!$B:$B,B334,'January Payroll'!R:R)+SUMIF('February Payroll'!$B:$B,B334,'February Payroll'!R:R)+SUMIF('March Payroll'!$B:$B,B334,'March Payroll'!R:R)+SUMIF('April Payroll'!$B:$B,B334,'April Payroll'!R:R)+SUMIF('May Payroll'!$B:$B,B334,'May Payroll'!R:R)+SUMIF('June Payroll'!$B:$B,B334,'June Payroll'!R:R)+SUMIF('July Payroll'!$B:$B,B334,'July Payroll'!R:R)+SUMIF('August Payroll'!$B:$B,B334,'August Payroll'!R:R)+SUMIF('September Payroll'!$B:$B,B334,'September Payroll'!R:R)+SUMIF('October Payroll'!$B:$B,B334,'October Payroll'!R:R)+SUMIF('November Payroll'!$B:$B,B334,'November Payroll'!R:R)+SUMIF('December Payroll'!$B:$B,B334,'December Payroll'!R:R)</f>
        <v>0</v>
      </c>
      <c r="S334" s="46">
        <f>SUMIF('January Payroll'!$B:$B,B334,'January Payroll'!S:S)+SUMIF('February Payroll'!$B:$B,B334,'February Payroll'!S:S)+SUMIF('March Payroll'!$B:$B,B334,'March Payroll'!S:S)+SUMIF('April Payroll'!$B:$B,B334,'April Payroll'!S:S)+SUMIF('May Payroll'!$B:$B,B334,'May Payroll'!S:S)+SUMIF('June Payroll'!$B:$B,B334,'June Payroll'!S:S)+SUMIF('July Payroll'!$B:$B,B334,'July Payroll'!S:S)+SUMIF('August Payroll'!$B:$B,B334,'August Payroll'!S:S)+SUMIF('September Payroll'!$B:$B,B334,'September Payroll'!S:S)+SUMIF('October Payroll'!$B:$B,B334,'October Payroll'!S:S)+SUMIF('November Payroll'!$B:$B,B334,'November Payroll'!S:S)+SUMIF('December Payroll'!$B:$B,B334,'December Payroll'!S:S)</f>
        <v>0</v>
      </c>
      <c r="T334" s="46">
        <f>SUMIF('January Payroll'!$B:$B,B334,'January Payroll'!T:T)+SUMIF('February Payroll'!$B:$B,B334,'February Payroll'!T:T)+SUMIF('March Payroll'!$B:$B,B334,'March Payroll'!T:T)+SUMIF('April Payroll'!$B:$B,B334,'April Payroll'!T:T)+SUMIF('May Payroll'!$B:$B,B334,'May Payroll'!T:T)+SUMIF('June Payroll'!$B:$B,B334,'June Payroll'!T:T)+SUMIF('July Payroll'!$B:$B,B334,'July Payroll'!T:T)+SUMIF('August Payroll'!$B:$B,B334,'August Payroll'!T:T)+SUMIF('September Payroll'!$B:$B,B334,'September Payroll'!T:T)+SUMIF('October Payroll'!$B:$B,B334,'October Payroll'!T:T)+SUMIF('November Payroll'!$B:$B,B334,'November Payroll'!T:T)+SUMIF('December Payroll'!$B:$B,B334,'December Payroll'!T:T)</f>
        <v>0</v>
      </c>
      <c r="U334" s="86">
        <f>SUMIF('January Payroll'!$B:$B,B334,'January Payroll'!U:U)+SUMIF('February Payroll'!$B:$B,B334,'February Payroll'!U:U)+SUMIF('March Payroll'!$B:$B,B334,'March Payroll'!U:U)+SUMIF('April Payroll'!$B:$B,B334,'April Payroll'!U:U)+SUMIF('May Payroll'!$B:$B,B334,'May Payroll'!U:U)+SUMIF('June Payroll'!$B:$B,B334,'June Payroll'!U:U)+SUMIF('July Payroll'!$B:$B,B334,'July Payroll'!U:U)+SUMIF('August Payroll'!$B:$B,B334,'August Payroll'!U:U)+SUMIF('September Payroll'!$B:$B,B334,'September Payroll'!U:U)+SUMIF('October Payroll'!$B:$B,B334,'October Payroll'!U:U)+SUMIF('November Payroll'!$B:$B,B334,'November Payroll'!U:U)+SUMIF('December Payroll'!$B:$B,B334,'December Payroll'!U:U)</f>
        <v>0</v>
      </c>
    </row>
    <row r="335" ht="14.25" hidden="1" customHeight="1">
      <c r="B335" s="32" t="str">
        <f>'Set Up Employee Data'!A335</f>
        <v/>
      </c>
      <c r="C335" s="33" t="str">
        <f>'Set Up Employee Data'!B335</f>
        <v/>
      </c>
      <c r="D335" s="33">
        <f t="shared" si="1"/>
        <v>0</v>
      </c>
      <c r="E335" s="32">
        <f>SUMIF('January Payroll'!$B:$B,B335,'January Payroll'!E:E)+SUMIF('February Payroll'!$B:$B,B335,'February Payroll'!E:E)+SUMIF('March Payroll'!$B:$B,B335,'March Payroll'!E:E)+SUMIF('April Payroll'!$B:$B,B335,'April Payroll'!E:E)+SUMIF('May Payroll'!$B:$B,B335,'May Payroll'!E:E)+SUMIF('June Payroll'!$B:$B,B335,'June Payroll'!E:E)+SUMIF('July Payroll'!$B:$B,B335,'July Payroll'!E:E)+SUMIF('August Payroll'!$B:$B,B335,'August Payroll'!E:E)+SUMIF('September Payroll'!$B:$B,B335,'September Payroll'!E:E)+SUMIF('October Payroll'!$B:$B,B335,'October Payroll'!E:E)+SUMIF('November Payroll'!$B:$B,B335,'November Payroll'!E:E)+SUMIF('December Payroll'!$B:$B,B335,'December Payroll'!E:E)</f>
        <v>0</v>
      </c>
      <c r="F335" s="32">
        <f>SUMIF('January Payroll'!$B:$B,B335,'January Payroll'!F:F)+SUMIF('February Payroll'!$B:$B,B335,'February Payroll'!F:F)+SUMIF('March Payroll'!$B:$B,B335,'March Payroll'!F:F)+SUMIF('April Payroll'!$B:$B,B335,'April Payroll'!F:F)+SUMIF('May Payroll'!$B:$B,B335,'May Payroll'!F:F)+SUMIF('June Payroll'!$B:$B,B335,'June Payroll'!F:F)+SUMIF('July Payroll'!$B:$B,B335,'July Payroll'!F:F)+SUMIF('August Payroll'!$B:$B,B335,'August Payroll'!F:F)+SUMIF('September Payroll'!$B:$B,B335,'September Payroll'!F:F)+SUMIF('October Payroll'!$B:$B,B335,'October Payroll'!F:F)+SUMIF('November Payroll'!$B:$B,B335,'November Payroll'!F:F)+SUMIF('December Payroll'!$B:$B,B335,'December Payroll'!F:F)</f>
        <v>0</v>
      </c>
      <c r="G335" s="32">
        <f>SUMIF('January Payroll'!$B:$B,B335,'January Payroll'!G:G)+SUMIF('February Payroll'!$B:$B,B335,'February Payroll'!G:G)+SUMIF('March Payroll'!$B:$B,B335,'March Payroll'!G:G)+SUMIF('April Payroll'!$B:$B,B335,'April Payroll'!G:G)+SUMIF('May Payroll'!$B:$B,B335,'May Payroll'!G:G)+SUMIF('June Payroll'!$B:$B,B335,'June Payroll'!G:G)+SUMIF('July Payroll'!$B:$B,B335,'July Payroll'!G:G)+SUMIF('August Payroll'!$B:$B,B335,'August Payroll'!G:G)+SUMIF('September Payroll'!$B:$B,B335,'September Payroll'!G:G)+SUMIF('October Payroll'!$B:$B,B335,'October Payroll'!G:G)+SUMIF('November Payroll'!$B:$B,B335,'November Payroll'!G:G)+SUMIF('December Payroll'!$B:$B,B335,'December Payroll'!G:G)</f>
        <v>0</v>
      </c>
      <c r="H335" s="32">
        <f>SUMIF('January Payroll'!$B:$B,B335,'January Payroll'!H:H)+SUMIF('February Payroll'!$B:$B,B335,'February Payroll'!H:H)+SUMIF('March Payroll'!$B:$B,B335,'March Payroll'!H:H)+SUMIF('April Payroll'!$B:$B,B335,'April Payroll'!H:H)+SUMIF('May Payroll'!$B:$B,B335,'May Payroll'!H:H)+SUMIF('June Payroll'!$B:$B,B335,'June Payroll'!H:H)+SUMIF('July Payroll'!$B:$B,B335,'July Payroll'!H:H)+SUMIF('August Payroll'!$B:$B,B335,'August Payroll'!H:H)+SUMIF('September Payroll'!$B:$B,B335,'September Payroll'!H:H)+SUMIF('October Payroll'!$B:$B,B335,'October Payroll'!H:H)+SUMIF('November Payroll'!$B:$B,B335,'November Payroll'!H:H)+SUMIF('December Payroll'!$B:$B,B335,'December Payroll'!H:H)</f>
        <v>0</v>
      </c>
      <c r="I335" s="32">
        <f>SUMIF('January Payroll'!$B:$B,B335,'January Payroll'!I:I)+SUMIF('February Payroll'!$B:$B,B335,'February Payroll'!I:I)+SUMIF('March Payroll'!$B:$B,B335,'March Payroll'!I:I)+SUMIF('April Payroll'!$B:$B,B335,'April Payroll'!I:I)+SUMIF('May Payroll'!$B:$B,B335,'May Payroll'!I:I)+SUMIF('June Payroll'!$B:$B,B335,'June Payroll'!I:I)+SUMIF('July Payroll'!$B:$B,B335,'July Payroll'!I:I)+SUMIF('August Payroll'!$B:$B,B335,'August Payroll'!I:I)+SUMIF('September Payroll'!$B:$B,B335,'September Payroll'!I:I)+SUMIF('October Payroll'!$B:$B,B335,'October Payroll'!I:I)+SUMIF('November Payroll'!$B:$B,B335,'November Payroll'!I:I)+SUMIF('December Payroll'!$B:$B,B335,'December Payroll'!I:I)</f>
        <v>0</v>
      </c>
      <c r="J335" s="68">
        <f>SUMIF('January Payroll'!$B:$B,B335,'January Payroll'!J:J)+SUMIF('February Payroll'!$B:$B,B335,'February Payroll'!J:J)+SUMIF('March Payroll'!$B:$B,B335,'March Payroll'!J:J)+SUMIF('April Payroll'!$B:$B,B335,'April Payroll'!J:J)+SUMIF('May Payroll'!$B:$B,B335,'May Payroll'!J:J)+SUMIF('June Payroll'!$B:$B,B335,'June Payroll'!J:J)+SUMIF('July Payroll'!$B:$B,B335,'July Payroll'!J:J)+SUMIF('August Payroll'!$B:$B,B335,'August Payroll'!J:J)+SUMIF('September Payroll'!$B:$B,B335,'September Payroll'!J:J)+SUMIF('October Payroll'!$B:$B,B335,'October Payroll'!J:J)+SUMIF('November Payroll'!$B:$B,B335,'November Payroll'!J:J)+SUMIF('December Payroll'!$B:$B,B335,'December Payroll'!J:J)</f>
        <v>0</v>
      </c>
      <c r="K335" s="46">
        <f>SUMIF('January Payroll'!$B:$B,B335,'January Payroll'!K:K)+SUMIF('February Payroll'!$B:$B,B335,'February Payroll'!K:K)+SUMIF('March Payroll'!$B:$B,B335,'March Payroll'!K:K)+SUMIF('April Payroll'!$B:$B,B335,'April Payroll'!K:K)+SUMIF('May Payroll'!$B:$B,B335,'May Payroll'!K:K)+SUMIF('June Payroll'!$B:$B,B335,'June Payroll'!K:K)+SUMIF('July Payroll'!$B:$B,B335,'July Payroll'!K:K)+SUMIF('August Payroll'!$B:$B,B335,'August Payroll'!K:K)+SUMIF('September Payroll'!$B:$B,B335,'September Payroll'!K:K)+SUMIF('October Payroll'!$B:$B,B335,'October Payroll'!K:K)+SUMIF('November Payroll'!$B:$B,B335,'November Payroll'!K:K)+SUMIF('December Payroll'!$B:$B,B335,'December Payroll'!K:K)</f>
        <v>0</v>
      </c>
      <c r="L335" s="46">
        <f>SUMIF('January Payroll'!$B:$B,B335,'January Payroll'!L:L)+SUMIF('February Payroll'!$B:$B,B335,'February Payroll'!L:L)+SUMIF('March Payroll'!$B:$B,B335,'March Payroll'!L:L)+SUMIF('April Payroll'!$B:$B,B335,'April Payroll'!L:L)+SUMIF('May Payroll'!$B:$B,B335,'May Payroll'!L:L)+SUMIF('June Payroll'!$B:$B,B335,'June Payroll'!L:L)+SUMIF('July Payroll'!$B:$B,B335,'July Payroll'!L:L)+SUMIF('August Payroll'!$B:$B,B335,'August Payroll'!L:L)+SUMIF('September Payroll'!$B:$B,B335,'September Payroll'!L:L)+SUMIF('October Payroll'!$B:$B,B335,'October Payroll'!L:L)+SUMIF('November Payroll'!$B:$B,B335,'November Payroll'!L:L)+SUMIF('December Payroll'!$B:$B,B335,'December Payroll'!L:L)</f>
        <v>0</v>
      </c>
      <c r="M335" s="46">
        <f>SUMIF('January Payroll'!$B:$B,B335,'January Payroll'!M:M)+SUMIF('February Payroll'!$B:$B,B335,'February Payroll'!M:M)+SUMIF('March Payroll'!$B:$B,B335,'March Payroll'!M:M)+SUMIF('April Payroll'!$B:$B,B335,'April Payroll'!M:M)+SUMIF('May Payroll'!$B:$B,B335,'May Payroll'!M:M)+SUMIF('June Payroll'!$B:$B,B335,'June Payroll'!M:M)+SUMIF('July Payroll'!$B:$B,B335,'July Payroll'!M:M)+SUMIF('August Payroll'!$B:$B,B335,'August Payroll'!M:M)+SUMIF('September Payroll'!$B:$B,B335,'September Payroll'!M:M)+SUMIF('October Payroll'!$B:$B,B335,'October Payroll'!M:M)+SUMIF('November Payroll'!$B:$B,B335,'November Payroll'!M:M)+SUMIF('December Payroll'!$B:$B,B335,'December Payroll'!M:M)</f>
        <v>0</v>
      </c>
      <c r="N335" s="46">
        <f>SUMIF('January Payroll'!$B:$B,B335,'January Payroll'!N:N)+SUMIF('February Payroll'!$B:$B,B335,'February Payroll'!N:N)+SUMIF('March Payroll'!$B:$B,B335,'March Payroll'!N:N)+SUMIF('April Payroll'!$B:$B,B335,'April Payroll'!N:N)+SUMIF('May Payroll'!$B:$B,B335,'May Payroll'!N:N)+SUMIF('June Payroll'!$B:$B,B335,'June Payroll'!N:N)+SUMIF('July Payroll'!$B:$B,B335,'July Payroll'!N:N)+SUMIF('August Payroll'!$B:$B,B335,'August Payroll'!N:N)+SUMIF('September Payroll'!$B:$B,B335,'September Payroll'!N:N)+SUMIF('October Payroll'!$B:$B,B335,'October Payroll'!N:N)+SUMIF('November Payroll'!$B:$B,B335,'November Payroll'!N:N)+SUMIF('December Payroll'!$B:$B,B335,'December Payroll'!N:N)</f>
        <v>0</v>
      </c>
      <c r="O335" s="46">
        <f>SUMIF('January Payroll'!$B:$B,B335,'January Payroll'!O:O)+SUMIF('February Payroll'!$B:$B,B335,'February Payroll'!O:O)+SUMIF('March Payroll'!$B:$B,B335,'March Payroll'!O:O)+SUMIF('April Payroll'!$B:$B,B335,'April Payroll'!O:O)+SUMIF('May Payroll'!$B:$B,B335,'May Payroll'!O:O)+SUMIF('June Payroll'!$B:$B,B335,'June Payroll'!O:O)+SUMIF('July Payroll'!$B:$B,B335,'July Payroll'!O:O)+SUMIF('August Payroll'!$B:$B,B335,'August Payroll'!O:O)+SUMIF('September Payroll'!$B:$B,B335,'September Payroll'!O:O)+SUMIF('October Payroll'!$B:$B,B335,'October Payroll'!O:O)+SUMIF('November Payroll'!$B:$B,B335,'November Payroll'!O:O)+SUMIF('December Payroll'!$B:$B,B335,'December Payroll'!O:O)</f>
        <v>0</v>
      </c>
      <c r="P335" s="46">
        <f>SUMIF('January Payroll'!$B:$B,B335,'January Payroll'!P:P)+SUMIF('February Payroll'!$B:$B,B335,'February Payroll'!P:P)+SUMIF('March Payroll'!$B:$B,B335,'March Payroll'!P:P)+SUMIF('April Payroll'!$B:$B,B335,'April Payroll'!P:P)+SUMIF('May Payroll'!$B:$B,B335,'May Payroll'!P:P)+SUMIF('June Payroll'!$B:$B,B335,'June Payroll'!P:P)+SUMIF('July Payroll'!$B:$B,B335,'July Payroll'!P:P)+SUMIF('August Payroll'!$B:$B,B335,'August Payroll'!P:P)+SUMIF('September Payroll'!$B:$B,B335,'September Payroll'!P:P)+SUMIF('October Payroll'!$B:$B,B335,'October Payroll'!P:P)+SUMIF('November Payroll'!$B:$B,B335,'November Payroll'!P:P)+SUMIF('December Payroll'!$B:$B,B335,'December Payroll'!P:P)</f>
        <v>0</v>
      </c>
      <c r="Q335" s="46">
        <f>SUMIF('January Payroll'!$B:$B,B335,'January Payroll'!Q:Q)+SUMIF('February Payroll'!$B:$B,B335,'February Payroll'!Q:Q)+SUMIF('March Payroll'!$B:$B,B335,'March Payroll'!Q:Q)+SUMIF('April Payroll'!$B:$B,B335,'April Payroll'!Q:Q)+SUMIF('May Payroll'!$B:$B,B335,'May Payroll'!Q:Q)+SUMIF('June Payroll'!$B:$B,B335,'June Payroll'!Q:Q)+SUMIF('July Payroll'!$B:$B,B335,'July Payroll'!Q:Q)+SUMIF('August Payroll'!$B:$B,B335,'August Payroll'!Q:Q)+SUMIF('September Payroll'!$B:$B,B335,'September Payroll'!Q:Q)+SUMIF('October Payroll'!$B:$B,B335,'October Payroll'!Q:Q)+SUMIF('November Payroll'!$B:$B,B335,'November Payroll'!Q:Q)+SUMIF('December Payroll'!$B:$B,B335,'December Payroll'!Q:Q)</f>
        <v>0</v>
      </c>
      <c r="R335" s="46">
        <f>SUMIF('January Payroll'!$B:$B,B335,'January Payroll'!R:R)+SUMIF('February Payroll'!$B:$B,B335,'February Payroll'!R:R)+SUMIF('March Payroll'!$B:$B,B335,'March Payroll'!R:R)+SUMIF('April Payroll'!$B:$B,B335,'April Payroll'!R:R)+SUMIF('May Payroll'!$B:$B,B335,'May Payroll'!R:R)+SUMIF('June Payroll'!$B:$B,B335,'June Payroll'!R:R)+SUMIF('July Payroll'!$B:$B,B335,'July Payroll'!R:R)+SUMIF('August Payroll'!$B:$B,B335,'August Payroll'!R:R)+SUMIF('September Payroll'!$B:$B,B335,'September Payroll'!R:R)+SUMIF('October Payroll'!$B:$B,B335,'October Payroll'!R:R)+SUMIF('November Payroll'!$B:$B,B335,'November Payroll'!R:R)+SUMIF('December Payroll'!$B:$B,B335,'December Payroll'!R:R)</f>
        <v>0</v>
      </c>
      <c r="S335" s="46">
        <f>SUMIF('January Payroll'!$B:$B,B335,'January Payroll'!S:S)+SUMIF('February Payroll'!$B:$B,B335,'February Payroll'!S:S)+SUMIF('March Payroll'!$B:$B,B335,'March Payroll'!S:S)+SUMIF('April Payroll'!$B:$B,B335,'April Payroll'!S:S)+SUMIF('May Payroll'!$B:$B,B335,'May Payroll'!S:S)+SUMIF('June Payroll'!$B:$B,B335,'June Payroll'!S:S)+SUMIF('July Payroll'!$B:$B,B335,'July Payroll'!S:S)+SUMIF('August Payroll'!$B:$B,B335,'August Payroll'!S:S)+SUMIF('September Payroll'!$B:$B,B335,'September Payroll'!S:S)+SUMIF('October Payroll'!$B:$B,B335,'October Payroll'!S:S)+SUMIF('November Payroll'!$B:$B,B335,'November Payroll'!S:S)+SUMIF('December Payroll'!$B:$B,B335,'December Payroll'!S:S)</f>
        <v>0</v>
      </c>
      <c r="T335" s="46">
        <f>SUMIF('January Payroll'!$B:$B,B335,'January Payroll'!T:T)+SUMIF('February Payroll'!$B:$B,B335,'February Payroll'!T:T)+SUMIF('March Payroll'!$B:$B,B335,'March Payroll'!T:T)+SUMIF('April Payroll'!$B:$B,B335,'April Payroll'!T:T)+SUMIF('May Payroll'!$B:$B,B335,'May Payroll'!T:T)+SUMIF('June Payroll'!$B:$B,B335,'June Payroll'!T:T)+SUMIF('July Payroll'!$B:$B,B335,'July Payroll'!T:T)+SUMIF('August Payroll'!$B:$B,B335,'August Payroll'!T:T)+SUMIF('September Payroll'!$B:$B,B335,'September Payroll'!T:T)+SUMIF('October Payroll'!$B:$B,B335,'October Payroll'!T:T)+SUMIF('November Payroll'!$B:$B,B335,'November Payroll'!T:T)+SUMIF('December Payroll'!$B:$B,B335,'December Payroll'!T:T)</f>
        <v>0</v>
      </c>
      <c r="U335" s="86">
        <f>SUMIF('January Payroll'!$B:$B,B335,'January Payroll'!U:U)+SUMIF('February Payroll'!$B:$B,B335,'February Payroll'!U:U)+SUMIF('March Payroll'!$B:$B,B335,'March Payroll'!U:U)+SUMIF('April Payroll'!$B:$B,B335,'April Payroll'!U:U)+SUMIF('May Payroll'!$B:$B,B335,'May Payroll'!U:U)+SUMIF('June Payroll'!$B:$B,B335,'June Payroll'!U:U)+SUMIF('July Payroll'!$B:$B,B335,'July Payroll'!U:U)+SUMIF('August Payroll'!$B:$B,B335,'August Payroll'!U:U)+SUMIF('September Payroll'!$B:$B,B335,'September Payroll'!U:U)+SUMIF('October Payroll'!$B:$B,B335,'October Payroll'!U:U)+SUMIF('November Payroll'!$B:$B,B335,'November Payroll'!U:U)+SUMIF('December Payroll'!$B:$B,B335,'December Payroll'!U:U)</f>
        <v>0</v>
      </c>
    </row>
    <row r="336" ht="14.25" hidden="1" customHeight="1">
      <c r="B336" s="32" t="str">
        <f>'Set Up Employee Data'!A336</f>
        <v/>
      </c>
      <c r="C336" s="33" t="str">
        <f>'Set Up Employee Data'!B336</f>
        <v/>
      </c>
      <c r="D336" s="33">
        <f t="shared" si="1"/>
        <v>0</v>
      </c>
      <c r="E336" s="32">
        <f>SUMIF('January Payroll'!$B:$B,B336,'January Payroll'!E:E)+SUMIF('February Payroll'!$B:$B,B336,'February Payroll'!E:E)+SUMIF('March Payroll'!$B:$B,B336,'March Payroll'!E:E)+SUMIF('April Payroll'!$B:$B,B336,'April Payroll'!E:E)+SUMIF('May Payroll'!$B:$B,B336,'May Payroll'!E:E)+SUMIF('June Payroll'!$B:$B,B336,'June Payroll'!E:E)+SUMIF('July Payroll'!$B:$B,B336,'July Payroll'!E:E)+SUMIF('August Payroll'!$B:$B,B336,'August Payroll'!E:E)+SUMIF('September Payroll'!$B:$B,B336,'September Payroll'!E:E)+SUMIF('October Payroll'!$B:$B,B336,'October Payroll'!E:E)+SUMIF('November Payroll'!$B:$B,B336,'November Payroll'!E:E)+SUMIF('December Payroll'!$B:$B,B336,'December Payroll'!E:E)</f>
        <v>0</v>
      </c>
      <c r="F336" s="32">
        <f>SUMIF('January Payroll'!$B:$B,B336,'January Payroll'!F:F)+SUMIF('February Payroll'!$B:$B,B336,'February Payroll'!F:F)+SUMIF('March Payroll'!$B:$B,B336,'March Payroll'!F:F)+SUMIF('April Payroll'!$B:$B,B336,'April Payroll'!F:F)+SUMIF('May Payroll'!$B:$B,B336,'May Payroll'!F:F)+SUMIF('June Payroll'!$B:$B,B336,'June Payroll'!F:F)+SUMIF('July Payroll'!$B:$B,B336,'July Payroll'!F:F)+SUMIF('August Payroll'!$B:$B,B336,'August Payroll'!F:F)+SUMIF('September Payroll'!$B:$B,B336,'September Payroll'!F:F)+SUMIF('October Payroll'!$B:$B,B336,'October Payroll'!F:F)+SUMIF('November Payroll'!$B:$B,B336,'November Payroll'!F:F)+SUMIF('December Payroll'!$B:$B,B336,'December Payroll'!F:F)</f>
        <v>0</v>
      </c>
      <c r="G336" s="32">
        <f>SUMIF('January Payroll'!$B:$B,B336,'January Payroll'!G:G)+SUMIF('February Payroll'!$B:$B,B336,'February Payroll'!G:G)+SUMIF('March Payroll'!$B:$B,B336,'March Payroll'!G:G)+SUMIF('April Payroll'!$B:$B,B336,'April Payroll'!G:G)+SUMIF('May Payroll'!$B:$B,B336,'May Payroll'!G:G)+SUMIF('June Payroll'!$B:$B,B336,'June Payroll'!G:G)+SUMIF('July Payroll'!$B:$B,B336,'July Payroll'!G:G)+SUMIF('August Payroll'!$B:$B,B336,'August Payroll'!G:G)+SUMIF('September Payroll'!$B:$B,B336,'September Payroll'!G:G)+SUMIF('October Payroll'!$B:$B,B336,'October Payroll'!G:G)+SUMIF('November Payroll'!$B:$B,B336,'November Payroll'!G:G)+SUMIF('December Payroll'!$B:$B,B336,'December Payroll'!G:G)</f>
        <v>0</v>
      </c>
      <c r="H336" s="32">
        <f>SUMIF('January Payroll'!$B:$B,B336,'January Payroll'!H:H)+SUMIF('February Payroll'!$B:$B,B336,'February Payroll'!H:H)+SUMIF('March Payroll'!$B:$B,B336,'March Payroll'!H:H)+SUMIF('April Payroll'!$B:$B,B336,'April Payroll'!H:H)+SUMIF('May Payroll'!$B:$B,B336,'May Payroll'!H:H)+SUMIF('June Payroll'!$B:$B,B336,'June Payroll'!H:H)+SUMIF('July Payroll'!$B:$B,B336,'July Payroll'!H:H)+SUMIF('August Payroll'!$B:$B,B336,'August Payroll'!H:H)+SUMIF('September Payroll'!$B:$B,B336,'September Payroll'!H:H)+SUMIF('October Payroll'!$B:$B,B336,'October Payroll'!H:H)+SUMIF('November Payroll'!$B:$B,B336,'November Payroll'!H:H)+SUMIF('December Payroll'!$B:$B,B336,'December Payroll'!H:H)</f>
        <v>0</v>
      </c>
      <c r="I336" s="32">
        <f>SUMIF('January Payroll'!$B:$B,B336,'January Payroll'!I:I)+SUMIF('February Payroll'!$B:$B,B336,'February Payroll'!I:I)+SUMIF('March Payroll'!$B:$B,B336,'March Payroll'!I:I)+SUMIF('April Payroll'!$B:$B,B336,'April Payroll'!I:I)+SUMIF('May Payroll'!$B:$B,B336,'May Payroll'!I:I)+SUMIF('June Payroll'!$B:$B,B336,'June Payroll'!I:I)+SUMIF('July Payroll'!$B:$B,B336,'July Payroll'!I:I)+SUMIF('August Payroll'!$B:$B,B336,'August Payroll'!I:I)+SUMIF('September Payroll'!$B:$B,B336,'September Payroll'!I:I)+SUMIF('October Payroll'!$B:$B,B336,'October Payroll'!I:I)+SUMIF('November Payroll'!$B:$B,B336,'November Payroll'!I:I)+SUMIF('December Payroll'!$B:$B,B336,'December Payroll'!I:I)</f>
        <v>0</v>
      </c>
      <c r="J336" s="68">
        <f>SUMIF('January Payroll'!$B:$B,B336,'January Payroll'!J:J)+SUMIF('February Payroll'!$B:$B,B336,'February Payroll'!J:J)+SUMIF('March Payroll'!$B:$B,B336,'March Payroll'!J:J)+SUMIF('April Payroll'!$B:$B,B336,'April Payroll'!J:J)+SUMIF('May Payroll'!$B:$B,B336,'May Payroll'!J:J)+SUMIF('June Payroll'!$B:$B,B336,'June Payroll'!J:J)+SUMIF('July Payroll'!$B:$B,B336,'July Payroll'!J:J)+SUMIF('August Payroll'!$B:$B,B336,'August Payroll'!J:J)+SUMIF('September Payroll'!$B:$B,B336,'September Payroll'!J:J)+SUMIF('October Payroll'!$B:$B,B336,'October Payroll'!J:J)+SUMIF('November Payroll'!$B:$B,B336,'November Payroll'!J:J)+SUMIF('December Payroll'!$B:$B,B336,'December Payroll'!J:J)</f>
        <v>0</v>
      </c>
      <c r="K336" s="46">
        <f>SUMIF('January Payroll'!$B:$B,B336,'January Payroll'!K:K)+SUMIF('February Payroll'!$B:$B,B336,'February Payroll'!K:K)+SUMIF('March Payroll'!$B:$B,B336,'March Payroll'!K:K)+SUMIF('April Payroll'!$B:$B,B336,'April Payroll'!K:K)+SUMIF('May Payroll'!$B:$B,B336,'May Payroll'!K:K)+SUMIF('June Payroll'!$B:$B,B336,'June Payroll'!K:K)+SUMIF('July Payroll'!$B:$B,B336,'July Payroll'!K:K)+SUMIF('August Payroll'!$B:$B,B336,'August Payroll'!K:K)+SUMIF('September Payroll'!$B:$B,B336,'September Payroll'!K:K)+SUMIF('October Payroll'!$B:$B,B336,'October Payroll'!K:K)+SUMIF('November Payroll'!$B:$B,B336,'November Payroll'!K:K)+SUMIF('December Payroll'!$B:$B,B336,'December Payroll'!K:K)</f>
        <v>0</v>
      </c>
      <c r="L336" s="46">
        <f>SUMIF('January Payroll'!$B:$B,B336,'January Payroll'!L:L)+SUMIF('February Payroll'!$B:$B,B336,'February Payroll'!L:L)+SUMIF('March Payroll'!$B:$B,B336,'March Payroll'!L:L)+SUMIF('April Payroll'!$B:$B,B336,'April Payroll'!L:L)+SUMIF('May Payroll'!$B:$B,B336,'May Payroll'!L:L)+SUMIF('June Payroll'!$B:$B,B336,'June Payroll'!L:L)+SUMIF('July Payroll'!$B:$B,B336,'July Payroll'!L:L)+SUMIF('August Payroll'!$B:$B,B336,'August Payroll'!L:L)+SUMIF('September Payroll'!$B:$B,B336,'September Payroll'!L:L)+SUMIF('October Payroll'!$B:$B,B336,'October Payroll'!L:L)+SUMIF('November Payroll'!$B:$B,B336,'November Payroll'!L:L)+SUMIF('December Payroll'!$B:$B,B336,'December Payroll'!L:L)</f>
        <v>0</v>
      </c>
      <c r="M336" s="46">
        <f>SUMIF('January Payroll'!$B:$B,B336,'January Payroll'!M:M)+SUMIF('February Payroll'!$B:$B,B336,'February Payroll'!M:M)+SUMIF('March Payroll'!$B:$B,B336,'March Payroll'!M:M)+SUMIF('April Payroll'!$B:$B,B336,'April Payroll'!M:M)+SUMIF('May Payroll'!$B:$B,B336,'May Payroll'!M:M)+SUMIF('June Payroll'!$B:$B,B336,'June Payroll'!M:M)+SUMIF('July Payroll'!$B:$B,B336,'July Payroll'!M:M)+SUMIF('August Payroll'!$B:$B,B336,'August Payroll'!M:M)+SUMIF('September Payroll'!$B:$B,B336,'September Payroll'!M:M)+SUMIF('October Payroll'!$B:$B,B336,'October Payroll'!M:M)+SUMIF('November Payroll'!$B:$B,B336,'November Payroll'!M:M)+SUMIF('December Payroll'!$B:$B,B336,'December Payroll'!M:M)</f>
        <v>0</v>
      </c>
      <c r="N336" s="46">
        <f>SUMIF('January Payroll'!$B:$B,B336,'January Payroll'!N:N)+SUMIF('February Payroll'!$B:$B,B336,'February Payroll'!N:N)+SUMIF('March Payroll'!$B:$B,B336,'March Payroll'!N:N)+SUMIF('April Payroll'!$B:$B,B336,'April Payroll'!N:N)+SUMIF('May Payroll'!$B:$B,B336,'May Payroll'!N:N)+SUMIF('June Payroll'!$B:$B,B336,'June Payroll'!N:N)+SUMIF('July Payroll'!$B:$B,B336,'July Payroll'!N:N)+SUMIF('August Payroll'!$B:$B,B336,'August Payroll'!N:N)+SUMIF('September Payroll'!$B:$B,B336,'September Payroll'!N:N)+SUMIF('October Payroll'!$B:$B,B336,'October Payroll'!N:N)+SUMIF('November Payroll'!$B:$B,B336,'November Payroll'!N:N)+SUMIF('December Payroll'!$B:$B,B336,'December Payroll'!N:N)</f>
        <v>0</v>
      </c>
      <c r="O336" s="46">
        <f>SUMIF('January Payroll'!$B:$B,B336,'January Payroll'!O:O)+SUMIF('February Payroll'!$B:$B,B336,'February Payroll'!O:O)+SUMIF('March Payroll'!$B:$B,B336,'March Payroll'!O:O)+SUMIF('April Payroll'!$B:$B,B336,'April Payroll'!O:O)+SUMIF('May Payroll'!$B:$B,B336,'May Payroll'!O:O)+SUMIF('June Payroll'!$B:$B,B336,'June Payroll'!O:O)+SUMIF('July Payroll'!$B:$B,B336,'July Payroll'!O:O)+SUMIF('August Payroll'!$B:$B,B336,'August Payroll'!O:O)+SUMIF('September Payroll'!$B:$B,B336,'September Payroll'!O:O)+SUMIF('October Payroll'!$B:$B,B336,'October Payroll'!O:O)+SUMIF('November Payroll'!$B:$B,B336,'November Payroll'!O:O)+SUMIF('December Payroll'!$B:$B,B336,'December Payroll'!O:O)</f>
        <v>0</v>
      </c>
      <c r="P336" s="46">
        <f>SUMIF('January Payroll'!$B:$B,B336,'January Payroll'!P:P)+SUMIF('February Payroll'!$B:$B,B336,'February Payroll'!P:P)+SUMIF('March Payroll'!$B:$B,B336,'March Payroll'!P:P)+SUMIF('April Payroll'!$B:$B,B336,'April Payroll'!P:P)+SUMIF('May Payroll'!$B:$B,B336,'May Payroll'!P:P)+SUMIF('June Payroll'!$B:$B,B336,'June Payroll'!P:P)+SUMIF('July Payroll'!$B:$B,B336,'July Payroll'!P:P)+SUMIF('August Payroll'!$B:$B,B336,'August Payroll'!P:P)+SUMIF('September Payroll'!$B:$B,B336,'September Payroll'!P:P)+SUMIF('October Payroll'!$B:$B,B336,'October Payroll'!P:P)+SUMIF('November Payroll'!$B:$B,B336,'November Payroll'!P:P)+SUMIF('December Payroll'!$B:$B,B336,'December Payroll'!P:P)</f>
        <v>0</v>
      </c>
      <c r="Q336" s="46">
        <f>SUMIF('January Payroll'!$B:$B,B336,'January Payroll'!Q:Q)+SUMIF('February Payroll'!$B:$B,B336,'February Payroll'!Q:Q)+SUMIF('March Payroll'!$B:$B,B336,'March Payroll'!Q:Q)+SUMIF('April Payroll'!$B:$B,B336,'April Payroll'!Q:Q)+SUMIF('May Payroll'!$B:$B,B336,'May Payroll'!Q:Q)+SUMIF('June Payroll'!$B:$B,B336,'June Payroll'!Q:Q)+SUMIF('July Payroll'!$B:$B,B336,'July Payroll'!Q:Q)+SUMIF('August Payroll'!$B:$B,B336,'August Payroll'!Q:Q)+SUMIF('September Payroll'!$B:$B,B336,'September Payroll'!Q:Q)+SUMIF('October Payroll'!$B:$B,B336,'October Payroll'!Q:Q)+SUMIF('November Payroll'!$B:$B,B336,'November Payroll'!Q:Q)+SUMIF('December Payroll'!$B:$B,B336,'December Payroll'!Q:Q)</f>
        <v>0</v>
      </c>
      <c r="R336" s="46">
        <f>SUMIF('January Payroll'!$B:$B,B336,'January Payroll'!R:R)+SUMIF('February Payroll'!$B:$B,B336,'February Payroll'!R:R)+SUMIF('March Payroll'!$B:$B,B336,'March Payroll'!R:R)+SUMIF('April Payroll'!$B:$B,B336,'April Payroll'!R:R)+SUMIF('May Payroll'!$B:$B,B336,'May Payroll'!R:R)+SUMIF('June Payroll'!$B:$B,B336,'June Payroll'!R:R)+SUMIF('July Payroll'!$B:$B,B336,'July Payroll'!R:R)+SUMIF('August Payroll'!$B:$B,B336,'August Payroll'!R:R)+SUMIF('September Payroll'!$B:$B,B336,'September Payroll'!R:R)+SUMIF('October Payroll'!$B:$B,B336,'October Payroll'!R:R)+SUMIF('November Payroll'!$B:$B,B336,'November Payroll'!R:R)+SUMIF('December Payroll'!$B:$B,B336,'December Payroll'!R:R)</f>
        <v>0</v>
      </c>
      <c r="S336" s="46">
        <f>SUMIF('January Payroll'!$B:$B,B336,'January Payroll'!S:S)+SUMIF('February Payroll'!$B:$B,B336,'February Payroll'!S:S)+SUMIF('March Payroll'!$B:$B,B336,'March Payroll'!S:S)+SUMIF('April Payroll'!$B:$B,B336,'April Payroll'!S:S)+SUMIF('May Payroll'!$B:$B,B336,'May Payroll'!S:S)+SUMIF('June Payroll'!$B:$B,B336,'June Payroll'!S:S)+SUMIF('July Payroll'!$B:$B,B336,'July Payroll'!S:S)+SUMIF('August Payroll'!$B:$B,B336,'August Payroll'!S:S)+SUMIF('September Payroll'!$B:$B,B336,'September Payroll'!S:S)+SUMIF('October Payroll'!$B:$B,B336,'October Payroll'!S:S)+SUMIF('November Payroll'!$B:$B,B336,'November Payroll'!S:S)+SUMIF('December Payroll'!$B:$B,B336,'December Payroll'!S:S)</f>
        <v>0</v>
      </c>
      <c r="T336" s="46">
        <f>SUMIF('January Payroll'!$B:$B,B336,'January Payroll'!T:T)+SUMIF('February Payroll'!$B:$B,B336,'February Payroll'!T:T)+SUMIF('March Payroll'!$B:$B,B336,'March Payroll'!T:T)+SUMIF('April Payroll'!$B:$B,B336,'April Payroll'!T:T)+SUMIF('May Payroll'!$B:$B,B336,'May Payroll'!T:T)+SUMIF('June Payroll'!$B:$B,B336,'June Payroll'!T:T)+SUMIF('July Payroll'!$B:$B,B336,'July Payroll'!T:T)+SUMIF('August Payroll'!$B:$B,B336,'August Payroll'!T:T)+SUMIF('September Payroll'!$B:$B,B336,'September Payroll'!T:T)+SUMIF('October Payroll'!$B:$B,B336,'October Payroll'!T:T)+SUMIF('November Payroll'!$B:$B,B336,'November Payroll'!T:T)+SUMIF('December Payroll'!$B:$B,B336,'December Payroll'!T:T)</f>
        <v>0</v>
      </c>
      <c r="U336" s="86">
        <f>SUMIF('January Payroll'!$B:$B,B336,'January Payroll'!U:U)+SUMIF('February Payroll'!$B:$B,B336,'February Payroll'!U:U)+SUMIF('March Payroll'!$B:$B,B336,'March Payroll'!U:U)+SUMIF('April Payroll'!$B:$B,B336,'April Payroll'!U:U)+SUMIF('May Payroll'!$B:$B,B336,'May Payroll'!U:U)+SUMIF('June Payroll'!$B:$B,B336,'June Payroll'!U:U)+SUMIF('July Payroll'!$B:$B,B336,'July Payroll'!U:U)+SUMIF('August Payroll'!$B:$B,B336,'August Payroll'!U:U)+SUMIF('September Payroll'!$B:$B,B336,'September Payroll'!U:U)+SUMIF('October Payroll'!$B:$B,B336,'October Payroll'!U:U)+SUMIF('November Payroll'!$B:$B,B336,'November Payroll'!U:U)+SUMIF('December Payroll'!$B:$B,B336,'December Payroll'!U:U)</f>
        <v>0</v>
      </c>
    </row>
    <row r="337" ht="14.25" hidden="1" customHeight="1">
      <c r="B337" s="32" t="str">
        <f>'Set Up Employee Data'!A337</f>
        <v/>
      </c>
      <c r="C337" s="33" t="str">
        <f>'Set Up Employee Data'!B337</f>
        <v/>
      </c>
      <c r="D337" s="33">
        <f t="shared" si="1"/>
        <v>0</v>
      </c>
      <c r="E337" s="32">
        <f>SUMIF('January Payroll'!$B:$B,B337,'January Payroll'!E:E)+SUMIF('February Payroll'!$B:$B,B337,'February Payroll'!E:E)+SUMIF('March Payroll'!$B:$B,B337,'March Payroll'!E:E)+SUMIF('April Payroll'!$B:$B,B337,'April Payroll'!E:E)+SUMIF('May Payroll'!$B:$B,B337,'May Payroll'!E:E)+SUMIF('June Payroll'!$B:$B,B337,'June Payroll'!E:E)+SUMIF('July Payroll'!$B:$B,B337,'July Payroll'!E:E)+SUMIF('August Payroll'!$B:$B,B337,'August Payroll'!E:E)+SUMIF('September Payroll'!$B:$B,B337,'September Payroll'!E:E)+SUMIF('October Payroll'!$B:$B,B337,'October Payroll'!E:E)+SUMIF('November Payroll'!$B:$B,B337,'November Payroll'!E:E)+SUMIF('December Payroll'!$B:$B,B337,'December Payroll'!E:E)</f>
        <v>0</v>
      </c>
      <c r="F337" s="32">
        <f>SUMIF('January Payroll'!$B:$B,B337,'January Payroll'!F:F)+SUMIF('February Payroll'!$B:$B,B337,'February Payroll'!F:F)+SUMIF('March Payroll'!$B:$B,B337,'March Payroll'!F:F)+SUMIF('April Payroll'!$B:$B,B337,'April Payroll'!F:F)+SUMIF('May Payroll'!$B:$B,B337,'May Payroll'!F:F)+SUMIF('June Payroll'!$B:$B,B337,'June Payroll'!F:F)+SUMIF('July Payroll'!$B:$B,B337,'July Payroll'!F:F)+SUMIF('August Payroll'!$B:$B,B337,'August Payroll'!F:F)+SUMIF('September Payroll'!$B:$B,B337,'September Payroll'!F:F)+SUMIF('October Payroll'!$B:$B,B337,'October Payroll'!F:F)+SUMIF('November Payroll'!$B:$B,B337,'November Payroll'!F:F)+SUMIF('December Payroll'!$B:$B,B337,'December Payroll'!F:F)</f>
        <v>0</v>
      </c>
      <c r="G337" s="32">
        <f>SUMIF('January Payroll'!$B:$B,B337,'January Payroll'!G:G)+SUMIF('February Payroll'!$B:$B,B337,'February Payroll'!G:G)+SUMIF('March Payroll'!$B:$B,B337,'March Payroll'!G:G)+SUMIF('April Payroll'!$B:$B,B337,'April Payroll'!G:G)+SUMIF('May Payroll'!$B:$B,B337,'May Payroll'!G:G)+SUMIF('June Payroll'!$B:$B,B337,'June Payroll'!G:G)+SUMIF('July Payroll'!$B:$B,B337,'July Payroll'!G:G)+SUMIF('August Payroll'!$B:$B,B337,'August Payroll'!G:G)+SUMIF('September Payroll'!$B:$B,B337,'September Payroll'!G:G)+SUMIF('October Payroll'!$B:$B,B337,'October Payroll'!G:G)+SUMIF('November Payroll'!$B:$B,B337,'November Payroll'!G:G)+SUMIF('December Payroll'!$B:$B,B337,'December Payroll'!G:G)</f>
        <v>0</v>
      </c>
      <c r="H337" s="32">
        <f>SUMIF('January Payroll'!$B:$B,B337,'January Payroll'!H:H)+SUMIF('February Payroll'!$B:$B,B337,'February Payroll'!H:H)+SUMIF('March Payroll'!$B:$B,B337,'March Payroll'!H:H)+SUMIF('April Payroll'!$B:$B,B337,'April Payroll'!H:H)+SUMIF('May Payroll'!$B:$B,B337,'May Payroll'!H:H)+SUMIF('June Payroll'!$B:$B,B337,'June Payroll'!H:H)+SUMIF('July Payroll'!$B:$B,B337,'July Payroll'!H:H)+SUMIF('August Payroll'!$B:$B,B337,'August Payroll'!H:H)+SUMIF('September Payroll'!$B:$B,B337,'September Payroll'!H:H)+SUMIF('October Payroll'!$B:$B,B337,'October Payroll'!H:H)+SUMIF('November Payroll'!$B:$B,B337,'November Payroll'!H:H)+SUMIF('December Payroll'!$B:$B,B337,'December Payroll'!H:H)</f>
        <v>0</v>
      </c>
      <c r="I337" s="32">
        <f>SUMIF('January Payroll'!$B:$B,B337,'January Payroll'!I:I)+SUMIF('February Payroll'!$B:$B,B337,'February Payroll'!I:I)+SUMIF('March Payroll'!$B:$B,B337,'March Payroll'!I:I)+SUMIF('April Payroll'!$B:$B,B337,'April Payroll'!I:I)+SUMIF('May Payroll'!$B:$B,B337,'May Payroll'!I:I)+SUMIF('June Payroll'!$B:$B,B337,'June Payroll'!I:I)+SUMIF('July Payroll'!$B:$B,B337,'July Payroll'!I:I)+SUMIF('August Payroll'!$B:$B,B337,'August Payroll'!I:I)+SUMIF('September Payroll'!$B:$B,B337,'September Payroll'!I:I)+SUMIF('October Payroll'!$B:$B,B337,'October Payroll'!I:I)+SUMIF('November Payroll'!$B:$B,B337,'November Payroll'!I:I)+SUMIF('December Payroll'!$B:$B,B337,'December Payroll'!I:I)</f>
        <v>0</v>
      </c>
      <c r="J337" s="68">
        <f>SUMIF('January Payroll'!$B:$B,B337,'January Payroll'!J:J)+SUMIF('February Payroll'!$B:$B,B337,'February Payroll'!J:J)+SUMIF('March Payroll'!$B:$B,B337,'March Payroll'!J:J)+SUMIF('April Payroll'!$B:$B,B337,'April Payroll'!J:J)+SUMIF('May Payroll'!$B:$B,B337,'May Payroll'!J:J)+SUMIF('June Payroll'!$B:$B,B337,'June Payroll'!J:J)+SUMIF('July Payroll'!$B:$B,B337,'July Payroll'!J:J)+SUMIF('August Payroll'!$B:$B,B337,'August Payroll'!J:J)+SUMIF('September Payroll'!$B:$B,B337,'September Payroll'!J:J)+SUMIF('October Payroll'!$B:$B,B337,'October Payroll'!J:J)+SUMIF('November Payroll'!$B:$B,B337,'November Payroll'!J:J)+SUMIF('December Payroll'!$B:$B,B337,'December Payroll'!J:J)</f>
        <v>0</v>
      </c>
      <c r="K337" s="46">
        <f>SUMIF('January Payroll'!$B:$B,B337,'January Payroll'!K:K)+SUMIF('February Payroll'!$B:$B,B337,'February Payroll'!K:K)+SUMIF('March Payroll'!$B:$B,B337,'March Payroll'!K:K)+SUMIF('April Payroll'!$B:$B,B337,'April Payroll'!K:K)+SUMIF('May Payroll'!$B:$B,B337,'May Payroll'!K:K)+SUMIF('June Payroll'!$B:$B,B337,'June Payroll'!K:K)+SUMIF('July Payroll'!$B:$B,B337,'July Payroll'!K:K)+SUMIF('August Payroll'!$B:$B,B337,'August Payroll'!K:K)+SUMIF('September Payroll'!$B:$B,B337,'September Payroll'!K:K)+SUMIF('October Payroll'!$B:$B,B337,'October Payroll'!K:K)+SUMIF('November Payroll'!$B:$B,B337,'November Payroll'!K:K)+SUMIF('December Payroll'!$B:$B,B337,'December Payroll'!K:K)</f>
        <v>0</v>
      </c>
      <c r="L337" s="46">
        <f>SUMIF('January Payroll'!$B:$B,B337,'January Payroll'!L:L)+SUMIF('February Payroll'!$B:$B,B337,'February Payroll'!L:L)+SUMIF('March Payroll'!$B:$B,B337,'March Payroll'!L:L)+SUMIF('April Payroll'!$B:$B,B337,'April Payroll'!L:L)+SUMIF('May Payroll'!$B:$B,B337,'May Payroll'!L:L)+SUMIF('June Payroll'!$B:$B,B337,'June Payroll'!L:L)+SUMIF('July Payroll'!$B:$B,B337,'July Payroll'!L:L)+SUMIF('August Payroll'!$B:$B,B337,'August Payroll'!L:L)+SUMIF('September Payroll'!$B:$B,B337,'September Payroll'!L:L)+SUMIF('October Payroll'!$B:$B,B337,'October Payroll'!L:L)+SUMIF('November Payroll'!$B:$B,B337,'November Payroll'!L:L)+SUMIF('December Payroll'!$B:$B,B337,'December Payroll'!L:L)</f>
        <v>0</v>
      </c>
      <c r="M337" s="46">
        <f>SUMIF('January Payroll'!$B:$B,B337,'January Payroll'!M:M)+SUMIF('February Payroll'!$B:$B,B337,'February Payroll'!M:M)+SUMIF('March Payroll'!$B:$B,B337,'March Payroll'!M:M)+SUMIF('April Payroll'!$B:$B,B337,'April Payroll'!M:M)+SUMIF('May Payroll'!$B:$B,B337,'May Payroll'!M:M)+SUMIF('June Payroll'!$B:$B,B337,'June Payroll'!M:M)+SUMIF('July Payroll'!$B:$B,B337,'July Payroll'!M:M)+SUMIF('August Payroll'!$B:$B,B337,'August Payroll'!M:M)+SUMIF('September Payroll'!$B:$B,B337,'September Payroll'!M:M)+SUMIF('October Payroll'!$B:$B,B337,'October Payroll'!M:M)+SUMIF('November Payroll'!$B:$B,B337,'November Payroll'!M:M)+SUMIF('December Payroll'!$B:$B,B337,'December Payroll'!M:M)</f>
        <v>0</v>
      </c>
      <c r="N337" s="46">
        <f>SUMIF('January Payroll'!$B:$B,B337,'January Payroll'!N:N)+SUMIF('February Payroll'!$B:$B,B337,'February Payroll'!N:N)+SUMIF('March Payroll'!$B:$B,B337,'March Payroll'!N:N)+SUMIF('April Payroll'!$B:$B,B337,'April Payroll'!N:N)+SUMIF('May Payroll'!$B:$B,B337,'May Payroll'!N:N)+SUMIF('June Payroll'!$B:$B,B337,'June Payroll'!N:N)+SUMIF('July Payroll'!$B:$B,B337,'July Payroll'!N:N)+SUMIF('August Payroll'!$B:$B,B337,'August Payroll'!N:N)+SUMIF('September Payroll'!$B:$B,B337,'September Payroll'!N:N)+SUMIF('October Payroll'!$B:$B,B337,'October Payroll'!N:N)+SUMIF('November Payroll'!$B:$B,B337,'November Payroll'!N:N)+SUMIF('December Payroll'!$B:$B,B337,'December Payroll'!N:N)</f>
        <v>0</v>
      </c>
      <c r="O337" s="46">
        <f>SUMIF('January Payroll'!$B:$B,B337,'January Payroll'!O:O)+SUMIF('February Payroll'!$B:$B,B337,'February Payroll'!O:O)+SUMIF('March Payroll'!$B:$B,B337,'March Payroll'!O:O)+SUMIF('April Payroll'!$B:$B,B337,'April Payroll'!O:O)+SUMIF('May Payroll'!$B:$B,B337,'May Payroll'!O:O)+SUMIF('June Payroll'!$B:$B,B337,'June Payroll'!O:O)+SUMIF('July Payroll'!$B:$B,B337,'July Payroll'!O:O)+SUMIF('August Payroll'!$B:$B,B337,'August Payroll'!O:O)+SUMIF('September Payroll'!$B:$B,B337,'September Payroll'!O:O)+SUMIF('October Payroll'!$B:$B,B337,'October Payroll'!O:O)+SUMIF('November Payroll'!$B:$B,B337,'November Payroll'!O:O)+SUMIF('December Payroll'!$B:$B,B337,'December Payroll'!O:O)</f>
        <v>0</v>
      </c>
      <c r="P337" s="46">
        <f>SUMIF('January Payroll'!$B:$B,B337,'January Payroll'!P:P)+SUMIF('February Payroll'!$B:$B,B337,'February Payroll'!P:P)+SUMIF('March Payroll'!$B:$B,B337,'March Payroll'!P:P)+SUMIF('April Payroll'!$B:$B,B337,'April Payroll'!P:P)+SUMIF('May Payroll'!$B:$B,B337,'May Payroll'!P:P)+SUMIF('June Payroll'!$B:$B,B337,'June Payroll'!P:P)+SUMIF('July Payroll'!$B:$B,B337,'July Payroll'!P:P)+SUMIF('August Payroll'!$B:$B,B337,'August Payroll'!P:P)+SUMIF('September Payroll'!$B:$B,B337,'September Payroll'!P:P)+SUMIF('October Payroll'!$B:$B,B337,'October Payroll'!P:P)+SUMIF('November Payroll'!$B:$B,B337,'November Payroll'!P:P)+SUMIF('December Payroll'!$B:$B,B337,'December Payroll'!P:P)</f>
        <v>0</v>
      </c>
      <c r="Q337" s="46">
        <f>SUMIF('January Payroll'!$B:$B,B337,'January Payroll'!Q:Q)+SUMIF('February Payroll'!$B:$B,B337,'February Payroll'!Q:Q)+SUMIF('March Payroll'!$B:$B,B337,'March Payroll'!Q:Q)+SUMIF('April Payroll'!$B:$B,B337,'April Payroll'!Q:Q)+SUMIF('May Payroll'!$B:$B,B337,'May Payroll'!Q:Q)+SUMIF('June Payroll'!$B:$B,B337,'June Payroll'!Q:Q)+SUMIF('July Payroll'!$B:$B,B337,'July Payroll'!Q:Q)+SUMIF('August Payroll'!$B:$B,B337,'August Payroll'!Q:Q)+SUMIF('September Payroll'!$B:$B,B337,'September Payroll'!Q:Q)+SUMIF('October Payroll'!$B:$B,B337,'October Payroll'!Q:Q)+SUMIF('November Payroll'!$B:$B,B337,'November Payroll'!Q:Q)+SUMIF('December Payroll'!$B:$B,B337,'December Payroll'!Q:Q)</f>
        <v>0</v>
      </c>
      <c r="R337" s="46">
        <f>SUMIF('January Payroll'!$B:$B,B337,'January Payroll'!R:R)+SUMIF('February Payroll'!$B:$B,B337,'February Payroll'!R:R)+SUMIF('March Payroll'!$B:$B,B337,'March Payroll'!R:R)+SUMIF('April Payroll'!$B:$B,B337,'April Payroll'!R:R)+SUMIF('May Payroll'!$B:$B,B337,'May Payroll'!R:R)+SUMIF('June Payroll'!$B:$B,B337,'June Payroll'!R:R)+SUMIF('July Payroll'!$B:$B,B337,'July Payroll'!R:R)+SUMIF('August Payroll'!$B:$B,B337,'August Payroll'!R:R)+SUMIF('September Payroll'!$B:$B,B337,'September Payroll'!R:R)+SUMIF('October Payroll'!$B:$B,B337,'October Payroll'!R:R)+SUMIF('November Payroll'!$B:$B,B337,'November Payroll'!R:R)+SUMIF('December Payroll'!$B:$B,B337,'December Payroll'!R:R)</f>
        <v>0</v>
      </c>
      <c r="S337" s="46">
        <f>SUMIF('January Payroll'!$B:$B,B337,'January Payroll'!S:S)+SUMIF('February Payroll'!$B:$B,B337,'February Payroll'!S:S)+SUMIF('March Payroll'!$B:$B,B337,'March Payroll'!S:S)+SUMIF('April Payroll'!$B:$B,B337,'April Payroll'!S:S)+SUMIF('May Payroll'!$B:$B,B337,'May Payroll'!S:S)+SUMIF('June Payroll'!$B:$B,B337,'June Payroll'!S:S)+SUMIF('July Payroll'!$B:$B,B337,'July Payroll'!S:S)+SUMIF('August Payroll'!$B:$B,B337,'August Payroll'!S:S)+SUMIF('September Payroll'!$B:$B,B337,'September Payroll'!S:S)+SUMIF('October Payroll'!$B:$B,B337,'October Payroll'!S:S)+SUMIF('November Payroll'!$B:$B,B337,'November Payroll'!S:S)+SUMIF('December Payroll'!$B:$B,B337,'December Payroll'!S:S)</f>
        <v>0</v>
      </c>
      <c r="T337" s="46">
        <f>SUMIF('January Payroll'!$B:$B,B337,'January Payroll'!T:T)+SUMIF('February Payroll'!$B:$B,B337,'February Payroll'!T:T)+SUMIF('March Payroll'!$B:$B,B337,'March Payroll'!T:T)+SUMIF('April Payroll'!$B:$B,B337,'April Payroll'!T:T)+SUMIF('May Payroll'!$B:$B,B337,'May Payroll'!T:T)+SUMIF('June Payroll'!$B:$B,B337,'June Payroll'!T:T)+SUMIF('July Payroll'!$B:$B,B337,'July Payroll'!T:T)+SUMIF('August Payroll'!$B:$B,B337,'August Payroll'!T:T)+SUMIF('September Payroll'!$B:$B,B337,'September Payroll'!T:T)+SUMIF('October Payroll'!$B:$B,B337,'October Payroll'!T:T)+SUMIF('November Payroll'!$B:$B,B337,'November Payroll'!T:T)+SUMIF('December Payroll'!$B:$B,B337,'December Payroll'!T:T)</f>
        <v>0</v>
      </c>
      <c r="U337" s="86">
        <f>SUMIF('January Payroll'!$B:$B,B337,'January Payroll'!U:U)+SUMIF('February Payroll'!$B:$B,B337,'February Payroll'!U:U)+SUMIF('March Payroll'!$B:$B,B337,'March Payroll'!U:U)+SUMIF('April Payroll'!$B:$B,B337,'April Payroll'!U:U)+SUMIF('May Payroll'!$B:$B,B337,'May Payroll'!U:U)+SUMIF('June Payroll'!$B:$B,B337,'June Payroll'!U:U)+SUMIF('July Payroll'!$B:$B,B337,'July Payroll'!U:U)+SUMIF('August Payroll'!$B:$B,B337,'August Payroll'!U:U)+SUMIF('September Payroll'!$B:$B,B337,'September Payroll'!U:U)+SUMIF('October Payroll'!$B:$B,B337,'October Payroll'!U:U)+SUMIF('November Payroll'!$B:$B,B337,'November Payroll'!U:U)+SUMIF('December Payroll'!$B:$B,B337,'December Payroll'!U:U)</f>
        <v>0</v>
      </c>
    </row>
    <row r="338" ht="14.25" hidden="1" customHeight="1">
      <c r="B338" s="32" t="str">
        <f>'Set Up Employee Data'!A338</f>
        <v/>
      </c>
      <c r="C338" s="33" t="str">
        <f>'Set Up Employee Data'!B338</f>
        <v/>
      </c>
      <c r="D338" s="33">
        <f t="shared" si="1"/>
        <v>0</v>
      </c>
      <c r="E338" s="32">
        <f>SUMIF('January Payroll'!$B:$B,B338,'January Payroll'!E:E)+SUMIF('February Payroll'!$B:$B,B338,'February Payroll'!E:E)+SUMIF('March Payroll'!$B:$B,B338,'March Payroll'!E:E)+SUMIF('April Payroll'!$B:$B,B338,'April Payroll'!E:E)+SUMIF('May Payroll'!$B:$B,B338,'May Payroll'!E:E)+SUMIF('June Payroll'!$B:$B,B338,'June Payroll'!E:E)+SUMIF('July Payroll'!$B:$B,B338,'July Payroll'!E:E)+SUMIF('August Payroll'!$B:$B,B338,'August Payroll'!E:E)+SUMIF('September Payroll'!$B:$B,B338,'September Payroll'!E:E)+SUMIF('October Payroll'!$B:$B,B338,'October Payroll'!E:E)+SUMIF('November Payroll'!$B:$B,B338,'November Payroll'!E:E)+SUMIF('December Payroll'!$B:$B,B338,'December Payroll'!E:E)</f>
        <v>0</v>
      </c>
      <c r="F338" s="32">
        <f>SUMIF('January Payroll'!$B:$B,B338,'January Payroll'!F:F)+SUMIF('February Payroll'!$B:$B,B338,'February Payroll'!F:F)+SUMIF('March Payroll'!$B:$B,B338,'March Payroll'!F:F)+SUMIF('April Payroll'!$B:$B,B338,'April Payroll'!F:F)+SUMIF('May Payroll'!$B:$B,B338,'May Payroll'!F:F)+SUMIF('June Payroll'!$B:$B,B338,'June Payroll'!F:F)+SUMIF('July Payroll'!$B:$B,B338,'July Payroll'!F:F)+SUMIF('August Payroll'!$B:$B,B338,'August Payroll'!F:F)+SUMIF('September Payroll'!$B:$B,B338,'September Payroll'!F:F)+SUMIF('October Payroll'!$B:$B,B338,'October Payroll'!F:F)+SUMIF('November Payroll'!$B:$B,B338,'November Payroll'!F:F)+SUMIF('December Payroll'!$B:$B,B338,'December Payroll'!F:F)</f>
        <v>0</v>
      </c>
      <c r="G338" s="32">
        <f>SUMIF('January Payroll'!$B:$B,B338,'January Payroll'!G:G)+SUMIF('February Payroll'!$B:$B,B338,'February Payroll'!G:G)+SUMIF('March Payroll'!$B:$B,B338,'March Payroll'!G:G)+SUMIF('April Payroll'!$B:$B,B338,'April Payroll'!G:G)+SUMIF('May Payroll'!$B:$B,B338,'May Payroll'!G:G)+SUMIF('June Payroll'!$B:$B,B338,'June Payroll'!G:G)+SUMIF('July Payroll'!$B:$B,B338,'July Payroll'!G:G)+SUMIF('August Payroll'!$B:$B,B338,'August Payroll'!G:G)+SUMIF('September Payroll'!$B:$B,B338,'September Payroll'!G:G)+SUMIF('October Payroll'!$B:$B,B338,'October Payroll'!G:G)+SUMIF('November Payroll'!$B:$B,B338,'November Payroll'!G:G)+SUMIF('December Payroll'!$B:$B,B338,'December Payroll'!G:G)</f>
        <v>0</v>
      </c>
      <c r="H338" s="32">
        <f>SUMIF('January Payroll'!$B:$B,B338,'January Payroll'!H:H)+SUMIF('February Payroll'!$B:$B,B338,'February Payroll'!H:H)+SUMIF('March Payroll'!$B:$B,B338,'March Payroll'!H:H)+SUMIF('April Payroll'!$B:$B,B338,'April Payroll'!H:H)+SUMIF('May Payroll'!$B:$B,B338,'May Payroll'!H:H)+SUMIF('June Payroll'!$B:$B,B338,'June Payroll'!H:H)+SUMIF('July Payroll'!$B:$B,B338,'July Payroll'!H:H)+SUMIF('August Payroll'!$B:$B,B338,'August Payroll'!H:H)+SUMIF('September Payroll'!$B:$B,B338,'September Payroll'!H:H)+SUMIF('October Payroll'!$B:$B,B338,'October Payroll'!H:H)+SUMIF('November Payroll'!$B:$B,B338,'November Payroll'!H:H)+SUMIF('December Payroll'!$B:$B,B338,'December Payroll'!H:H)</f>
        <v>0</v>
      </c>
      <c r="I338" s="32">
        <f>SUMIF('January Payroll'!$B:$B,B338,'January Payroll'!I:I)+SUMIF('February Payroll'!$B:$B,B338,'February Payroll'!I:I)+SUMIF('March Payroll'!$B:$B,B338,'March Payroll'!I:I)+SUMIF('April Payroll'!$B:$B,B338,'April Payroll'!I:I)+SUMIF('May Payroll'!$B:$B,B338,'May Payroll'!I:I)+SUMIF('June Payroll'!$B:$B,B338,'June Payroll'!I:I)+SUMIF('July Payroll'!$B:$B,B338,'July Payroll'!I:I)+SUMIF('August Payroll'!$B:$B,B338,'August Payroll'!I:I)+SUMIF('September Payroll'!$B:$B,B338,'September Payroll'!I:I)+SUMIF('October Payroll'!$B:$B,B338,'October Payroll'!I:I)+SUMIF('November Payroll'!$B:$B,B338,'November Payroll'!I:I)+SUMIF('December Payroll'!$B:$B,B338,'December Payroll'!I:I)</f>
        <v>0</v>
      </c>
      <c r="J338" s="68">
        <f>SUMIF('January Payroll'!$B:$B,B338,'January Payroll'!J:J)+SUMIF('February Payroll'!$B:$B,B338,'February Payroll'!J:J)+SUMIF('March Payroll'!$B:$B,B338,'March Payroll'!J:J)+SUMIF('April Payroll'!$B:$B,B338,'April Payroll'!J:J)+SUMIF('May Payroll'!$B:$B,B338,'May Payroll'!J:J)+SUMIF('June Payroll'!$B:$B,B338,'June Payroll'!J:J)+SUMIF('July Payroll'!$B:$B,B338,'July Payroll'!J:J)+SUMIF('August Payroll'!$B:$B,B338,'August Payroll'!J:J)+SUMIF('September Payroll'!$B:$B,B338,'September Payroll'!J:J)+SUMIF('October Payroll'!$B:$B,B338,'October Payroll'!J:J)+SUMIF('November Payroll'!$B:$B,B338,'November Payroll'!J:J)+SUMIF('December Payroll'!$B:$B,B338,'December Payroll'!J:J)</f>
        <v>0</v>
      </c>
      <c r="K338" s="46">
        <f>SUMIF('January Payroll'!$B:$B,B338,'January Payroll'!K:K)+SUMIF('February Payroll'!$B:$B,B338,'February Payroll'!K:K)+SUMIF('March Payroll'!$B:$B,B338,'March Payroll'!K:K)+SUMIF('April Payroll'!$B:$B,B338,'April Payroll'!K:K)+SUMIF('May Payroll'!$B:$B,B338,'May Payroll'!K:K)+SUMIF('June Payroll'!$B:$B,B338,'June Payroll'!K:K)+SUMIF('July Payroll'!$B:$B,B338,'July Payroll'!K:K)+SUMIF('August Payroll'!$B:$B,B338,'August Payroll'!K:K)+SUMIF('September Payroll'!$B:$B,B338,'September Payroll'!K:K)+SUMIF('October Payroll'!$B:$B,B338,'October Payroll'!K:K)+SUMIF('November Payroll'!$B:$B,B338,'November Payroll'!K:K)+SUMIF('December Payroll'!$B:$B,B338,'December Payroll'!K:K)</f>
        <v>0</v>
      </c>
      <c r="L338" s="46">
        <f>SUMIF('January Payroll'!$B:$B,B338,'January Payroll'!L:L)+SUMIF('February Payroll'!$B:$B,B338,'February Payroll'!L:L)+SUMIF('March Payroll'!$B:$B,B338,'March Payroll'!L:L)+SUMIF('April Payroll'!$B:$B,B338,'April Payroll'!L:L)+SUMIF('May Payroll'!$B:$B,B338,'May Payroll'!L:L)+SUMIF('June Payroll'!$B:$B,B338,'June Payroll'!L:L)+SUMIF('July Payroll'!$B:$B,B338,'July Payroll'!L:L)+SUMIF('August Payroll'!$B:$B,B338,'August Payroll'!L:L)+SUMIF('September Payroll'!$B:$B,B338,'September Payroll'!L:L)+SUMIF('October Payroll'!$B:$B,B338,'October Payroll'!L:L)+SUMIF('November Payroll'!$B:$B,B338,'November Payroll'!L:L)+SUMIF('December Payroll'!$B:$B,B338,'December Payroll'!L:L)</f>
        <v>0</v>
      </c>
      <c r="M338" s="46">
        <f>SUMIF('January Payroll'!$B:$B,B338,'January Payroll'!M:M)+SUMIF('February Payroll'!$B:$B,B338,'February Payroll'!M:M)+SUMIF('March Payroll'!$B:$B,B338,'March Payroll'!M:M)+SUMIF('April Payroll'!$B:$B,B338,'April Payroll'!M:M)+SUMIF('May Payroll'!$B:$B,B338,'May Payroll'!M:M)+SUMIF('June Payroll'!$B:$B,B338,'June Payroll'!M:M)+SUMIF('July Payroll'!$B:$B,B338,'July Payroll'!M:M)+SUMIF('August Payroll'!$B:$B,B338,'August Payroll'!M:M)+SUMIF('September Payroll'!$B:$B,B338,'September Payroll'!M:M)+SUMIF('October Payroll'!$B:$B,B338,'October Payroll'!M:M)+SUMIF('November Payroll'!$B:$B,B338,'November Payroll'!M:M)+SUMIF('December Payroll'!$B:$B,B338,'December Payroll'!M:M)</f>
        <v>0</v>
      </c>
      <c r="N338" s="46">
        <f>SUMIF('January Payroll'!$B:$B,B338,'January Payroll'!N:N)+SUMIF('February Payroll'!$B:$B,B338,'February Payroll'!N:N)+SUMIF('March Payroll'!$B:$B,B338,'March Payroll'!N:N)+SUMIF('April Payroll'!$B:$B,B338,'April Payroll'!N:N)+SUMIF('May Payroll'!$B:$B,B338,'May Payroll'!N:N)+SUMIF('June Payroll'!$B:$B,B338,'June Payroll'!N:N)+SUMIF('July Payroll'!$B:$B,B338,'July Payroll'!N:N)+SUMIF('August Payroll'!$B:$B,B338,'August Payroll'!N:N)+SUMIF('September Payroll'!$B:$B,B338,'September Payroll'!N:N)+SUMIF('October Payroll'!$B:$B,B338,'October Payroll'!N:N)+SUMIF('November Payroll'!$B:$B,B338,'November Payroll'!N:N)+SUMIF('December Payroll'!$B:$B,B338,'December Payroll'!N:N)</f>
        <v>0</v>
      </c>
      <c r="O338" s="46">
        <f>SUMIF('January Payroll'!$B:$B,B338,'January Payroll'!O:O)+SUMIF('February Payroll'!$B:$B,B338,'February Payroll'!O:O)+SUMIF('March Payroll'!$B:$B,B338,'March Payroll'!O:O)+SUMIF('April Payroll'!$B:$B,B338,'April Payroll'!O:O)+SUMIF('May Payroll'!$B:$B,B338,'May Payroll'!O:O)+SUMIF('June Payroll'!$B:$B,B338,'June Payroll'!O:O)+SUMIF('July Payroll'!$B:$B,B338,'July Payroll'!O:O)+SUMIF('August Payroll'!$B:$B,B338,'August Payroll'!O:O)+SUMIF('September Payroll'!$B:$B,B338,'September Payroll'!O:O)+SUMIF('October Payroll'!$B:$B,B338,'October Payroll'!O:O)+SUMIF('November Payroll'!$B:$B,B338,'November Payroll'!O:O)+SUMIF('December Payroll'!$B:$B,B338,'December Payroll'!O:O)</f>
        <v>0</v>
      </c>
      <c r="P338" s="46">
        <f>SUMIF('January Payroll'!$B:$B,B338,'January Payroll'!P:P)+SUMIF('February Payroll'!$B:$B,B338,'February Payroll'!P:P)+SUMIF('March Payroll'!$B:$B,B338,'March Payroll'!P:P)+SUMIF('April Payroll'!$B:$B,B338,'April Payroll'!P:P)+SUMIF('May Payroll'!$B:$B,B338,'May Payroll'!P:P)+SUMIF('June Payroll'!$B:$B,B338,'June Payroll'!P:P)+SUMIF('July Payroll'!$B:$B,B338,'July Payroll'!P:P)+SUMIF('August Payroll'!$B:$B,B338,'August Payroll'!P:P)+SUMIF('September Payroll'!$B:$B,B338,'September Payroll'!P:P)+SUMIF('October Payroll'!$B:$B,B338,'October Payroll'!P:P)+SUMIF('November Payroll'!$B:$B,B338,'November Payroll'!P:P)+SUMIF('December Payroll'!$B:$B,B338,'December Payroll'!P:P)</f>
        <v>0</v>
      </c>
      <c r="Q338" s="46">
        <f>SUMIF('January Payroll'!$B:$B,B338,'January Payroll'!Q:Q)+SUMIF('February Payroll'!$B:$B,B338,'February Payroll'!Q:Q)+SUMIF('March Payroll'!$B:$B,B338,'March Payroll'!Q:Q)+SUMIF('April Payroll'!$B:$B,B338,'April Payroll'!Q:Q)+SUMIF('May Payroll'!$B:$B,B338,'May Payroll'!Q:Q)+SUMIF('June Payroll'!$B:$B,B338,'June Payroll'!Q:Q)+SUMIF('July Payroll'!$B:$B,B338,'July Payroll'!Q:Q)+SUMIF('August Payroll'!$B:$B,B338,'August Payroll'!Q:Q)+SUMIF('September Payroll'!$B:$B,B338,'September Payroll'!Q:Q)+SUMIF('October Payroll'!$B:$B,B338,'October Payroll'!Q:Q)+SUMIF('November Payroll'!$B:$B,B338,'November Payroll'!Q:Q)+SUMIF('December Payroll'!$B:$B,B338,'December Payroll'!Q:Q)</f>
        <v>0</v>
      </c>
      <c r="R338" s="46">
        <f>SUMIF('January Payroll'!$B:$B,B338,'January Payroll'!R:R)+SUMIF('February Payroll'!$B:$B,B338,'February Payroll'!R:R)+SUMIF('March Payroll'!$B:$B,B338,'March Payroll'!R:R)+SUMIF('April Payroll'!$B:$B,B338,'April Payroll'!R:R)+SUMIF('May Payroll'!$B:$B,B338,'May Payroll'!R:R)+SUMIF('June Payroll'!$B:$B,B338,'June Payroll'!R:R)+SUMIF('July Payroll'!$B:$B,B338,'July Payroll'!R:R)+SUMIF('August Payroll'!$B:$B,B338,'August Payroll'!R:R)+SUMIF('September Payroll'!$B:$B,B338,'September Payroll'!R:R)+SUMIF('October Payroll'!$B:$B,B338,'October Payroll'!R:R)+SUMIF('November Payroll'!$B:$B,B338,'November Payroll'!R:R)+SUMIF('December Payroll'!$B:$B,B338,'December Payroll'!R:R)</f>
        <v>0</v>
      </c>
      <c r="S338" s="46">
        <f>SUMIF('January Payroll'!$B:$B,B338,'January Payroll'!S:S)+SUMIF('February Payroll'!$B:$B,B338,'February Payroll'!S:S)+SUMIF('March Payroll'!$B:$B,B338,'March Payroll'!S:S)+SUMIF('April Payroll'!$B:$B,B338,'April Payroll'!S:S)+SUMIF('May Payroll'!$B:$B,B338,'May Payroll'!S:S)+SUMIF('June Payroll'!$B:$B,B338,'June Payroll'!S:S)+SUMIF('July Payroll'!$B:$B,B338,'July Payroll'!S:S)+SUMIF('August Payroll'!$B:$B,B338,'August Payroll'!S:S)+SUMIF('September Payroll'!$B:$B,B338,'September Payroll'!S:S)+SUMIF('October Payroll'!$B:$B,B338,'October Payroll'!S:S)+SUMIF('November Payroll'!$B:$B,B338,'November Payroll'!S:S)+SUMIF('December Payroll'!$B:$B,B338,'December Payroll'!S:S)</f>
        <v>0</v>
      </c>
      <c r="T338" s="46">
        <f>SUMIF('January Payroll'!$B:$B,B338,'January Payroll'!T:T)+SUMIF('February Payroll'!$B:$B,B338,'February Payroll'!T:T)+SUMIF('March Payroll'!$B:$B,B338,'March Payroll'!T:T)+SUMIF('April Payroll'!$B:$B,B338,'April Payroll'!T:T)+SUMIF('May Payroll'!$B:$B,B338,'May Payroll'!T:T)+SUMIF('June Payroll'!$B:$B,B338,'June Payroll'!T:T)+SUMIF('July Payroll'!$B:$B,B338,'July Payroll'!T:T)+SUMIF('August Payroll'!$B:$B,B338,'August Payroll'!T:T)+SUMIF('September Payroll'!$B:$B,B338,'September Payroll'!T:T)+SUMIF('October Payroll'!$B:$B,B338,'October Payroll'!T:T)+SUMIF('November Payroll'!$B:$B,B338,'November Payroll'!T:T)+SUMIF('December Payroll'!$B:$B,B338,'December Payroll'!T:T)</f>
        <v>0</v>
      </c>
      <c r="U338" s="86">
        <f>SUMIF('January Payroll'!$B:$B,B338,'January Payroll'!U:U)+SUMIF('February Payroll'!$B:$B,B338,'February Payroll'!U:U)+SUMIF('March Payroll'!$B:$B,B338,'March Payroll'!U:U)+SUMIF('April Payroll'!$B:$B,B338,'April Payroll'!U:U)+SUMIF('May Payroll'!$B:$B,B338,'May Payroll'!U:U)+SUMIF('June Payroll'!$B:$B,B338,'June Payroll'!U:U)+SUMIF('July Payroll'!$B:$B,B338,'July Payroll'!U:U)+SUMIF('August Payroll'!$B:$B,B338,'August Payroll'!U:U)+SUMIF('September Payroll'!$B:$B,B338,'September Payroll'!U:U)+SUMIF('October Payroll'!$B:$B,B338,'October Payroll'!U:U)+SUMIF('November Payroll'!$B:$B,B338,'November Payroll'!U:U)+SUMIF('December Payroll'!$B:$B,B338,'December Payroll'!U:U)</f>
        <v>0</v>
      </c>
    </row>
    <row r="339" ht="14.25" hidden="1" customHeight="1">
      <c r="B339" s="32" t="str">
        <f>'Set Up Employee Data'!A339</f>
        <v/>
      </c>
      <c r="C339" s="33" t="str">
        <f>'Set Up Employee Data'!B339</f>
        <v/>
      </c>
      <c r="D339" s="33">
        <f t="shared" si="1"/>
        <v>0</v>
      </c>
      <c r="E339" s="32">
        <f>SUMIF('January Payroll'!$B:$B,B339,'January Payroll'!E:E)+SUMIF('February Payroll'!$B:$B,B339,'February Payroll'!E:E)+SUMIF('March Payroll'!$B:$B,B339,'March Payroll'!E:E)+SUMIF('April Payroll'!$B:$B,B339,'April Payroll'!E:E)+SUMIF('May Payroll'!$B:$B,B339,'May Payroll'!E:E)+SUMIF('June Payroll'!$B:$B,B339,'June Payroll'!E:E)+SUMIF('July Payroll'!$B:$B,B339,'July Payroll'!E:E)+SUMIF('August Payroll'!$B:$B,B339,'August Payroll'!E:E)+SUMIF('September Payroll'!$B:$B,B339,'September Payroll'!E:E)+SUMIF('October Payroll'!$B:$B,B339,'October Payroll'!E:E)+SUMIF('November Payroll'!$B:$B,B339,'November Payroll'!E:E)+SUMIF('December Payroll'!$B:$B,B339,'December Payroll'!E:E)</f>
        <v>0</v>
      </c>
      <c r="F339" s="32">
        <f>SUMIF('January Payroll'!$B:$B,B339,'January Payroll'!F:F)+SUMIF('February Payroll'!$B:$B,B339,'February Payroll'!F:F)+SUMIF('March Payroll'!$B:$B,B339,'March Payroll'!F:F)+SUMIF('April Payroll'!$B:$B,B339,'April Payroll'!F:F)+SUMIF('May Payroll'!$B:$B,B339,'May Payroll'!F:F)+SUMIF('June Payroll'!$B:$B,B339,'June Payroll'!F:F)+SUMIF('July Payroll'!$B:$B,B339,'July Payroll'!F:F)+SUMIF('August Payroll'!$B:$B,B339,'August Payroll'!F:F)+SUMIF('September Payroll'!$B:$B,B339,'September Payroll'!F:F)+SUMIF('October Payroll'!$B:$B,B339,'October Payroll'!F:F)+SUMIF('November Payroll'!$B:$B,B339,'November Payroll'!F:F)+SUMIF('December Payroll'!$B:$B,B339,'December Payroll'!F:F)</f>
        <v>0</v>
      </c>
      <c r="G339" s="32">
        <f>SUMIF('January Payroll'!$B:$B,B339,'January Payroll'!G:G)+SUMIF('February Payroll'!$B:$B,B339,'February Payroll'!G:G)+SUMIF('March Payroll'!$B:$B,B339,'March Payroll'!G:G)+SUMIF('April Payroll'!$B:$B,B339,'April Payroll'!G:G)+SUMIF('May Payroll'!$B:$B,B339,'May Payroll'!G:G)+SUMIF('June Payroll'!$B:$B,B339,'June Payroll'!G:G)+SUMIF('July Payroll'!$B:$B,B339,'July Payroll'!G:G)+SUMIF('August Payroll'!$B:$B,B339,'August Payroll'!G:G)+SUMIF('September Payroll'!$B:$B,B339,'September Payroll'!G:G)+SUMIF('October Payroll'!$B:$B,B339,'October Payroll'!G:G)+SUMIF('November Payroll'!$B:$B,B339,'November Payroll'!G:G)+SUMIF('December Payroll'!$B:$B,B339,'December Payroll'!G:G)</f>
        <v>0</v>
      </c>
      <c r="H339" s="32">
        <f>SUMIF('January Payroll'!$B:$B,B339,'January Payroll'!H:H)+SUMIF('February Payroll'!$B:$B,B339,'February Payroll'!H:H)+SUMIF('March Payroll'!$B:$B,B339,'March Payroll'!H:H)+SUMIF('April Payroll'!$B:$B,B339,'April Payroll'!H:H)+SUMIF('May Payroll'!$B:$B,B339,'May Payroll'!H:H)+SUMIF('June Payroll'!$B:$B,B339,'June Payroll'!H:H)+SUMIF('July Payroll'!$B:$B,B339,'July Payroll'!H:H)+SUMIF('August Payroll'!$B:$B,B339,'August Payroll'!H:H)+SUMIF('September Payroll'!$B:$B,B339,'September Payroll'!H:H)+SUMIF('October Payroll'!$B:$B,B339,'October Payroll'!H:H)+SUMIF('November Payroll'!$B:$B,B339,'November Payroll'!H:H)+SUMIF('December Payroll'!$B:$B,B339,'December Payroll'!H:H)</f>
        <v>0</v>
      </c>
      <c r="I339" s="32">
        <f>SUMIF('January Payroll'!$B:$B,B339,'January Payroll'!I:I)+SUMIF('February Payroll'!$B:$B,B339,'February Payroll'!I:I)+SUMIF('March Payroll'!$B:$B,B339,'March Payroll'!I:I)+SUMIF('April Payroll'!$B:$B,B339,'April Payroll'!I:I)+SUMIF('May Payroll'!$B:$B,B339,'May Payroll'!I:I)+SUMIF('June Payroll'!$B:$B,B339,'June Payroll'!I:I)+SUMIF('July Payroll'!$B:$B,B339,'July Payroll'!I:I)+SUMIF('August Payroll'!$B:$B,B339,'August Payroll'!I:I)+SUMIF('September Payroll'!$B:$B,B339,'September Payroll'!I:I)+SUMIF('October Payroll'!$B:$B,B339,'October Payroll'!I:I)+SUMIF('November Payroll'!$B:$B,B339,'November Payroll'!I:I)+SUMIF('December Payroll'!$B:$B,B339,'December Payroll'!I:I)</f>
        <v>0</v>
      </c>
      <c r="J339" s="68">
        <f>SUMIF('January Payroll'!$B:$B,B339,'January Payroll'!J:J)+SUMIF('February Payroll'!$B:$B,B339,'February Payroll'!J:J)+SUMIF('March Payroll'!$B:$B,B339,'March Payroll'!J:J)+SUMIF('April Payroll'!$B:$B,B339,'April Payroll'!J:J)+SUMIF('May Payroll'!$B:$B,B339,'May Payroll'!J:J)+SUMIF('June Payroll'!$B:$B,B339,'June Payroll'!J:J)+SUMIF('July Payroll'!$B:$B,B339,'July Payroll'!J:J)+SUMIF('August Payroll'!$B:$B,B339,'August Payroll'!J:J)+SUMIF('September Payroll'!$B:$B,B339,'September Payroll'!J:J)+SUMIF('October Payroll'!$B:$B,B339,'October Payroll'!J:J)+SUMIF('November Payroll'!$B:$B,B339,'November Payroll'!J:J)+SUMIF('December Payroll'!$B:$B,B339,'December Payroll'!J:J)</f>
        <v>0</v>
      </c>
      <c r="K339" s="46">
        <f>SUMIF('January Payroll'!$B:$B,B339,'January Payroll'!K:K)+SUMIF('February Payroll'!$B:$B,B339,'February Payroll'!K:K)+SUMIF('March Payroll'!$B:$B,B339,'March Payroll'!K:K)+SUMIF('April Payroll'!$B:$B,B339,'April Payroll'!K:K)+SUMIF('May Payroll'!$B:$B,B339,'May Payroll'!K:K)+SUMIF('June Payroll'!$B:$B,B339,'June Payroll'!K:K)+SUMIF('July Payroll'!$B:$B,B339,'July Payroll'!K:K)+SUMIF('August Payroll'!$B:$B,B339,'August Payroll'!K:K)+SUMIF('September Payroll'!$B:$B,B339,'September Payroll'!K:K)+SUMIF('October Payroll'!$B:$B,B339,'October Payroll'!K:K)+SUMIF('November Payroll'!$B:$B,B339,'November Payroll'!K:K)+SUMIF('December Payroll'!$B:$B,B339,'December Payroll'!K:K)</f>
        <v>0</v>
      </c>
      <c r="L339" s="46">
        <f>SUMIF('January Payroll'!$B:$B,B339,'January Payroll'!L:L)+SUMIF('February Payroll'!$B:$B,B339,'February Payroll'!L:L)+SUMIF('March Payroll'!$B:$B,B339,'March Payroll'!L:L)+SUMIF('April Payroll'!$B:$B,B339,'April Payroll'!L:L)+SUMIF('May Payroll'!$B:$B,B339,'May Payroll'!L:L)+SUMIF('June Payroll'!$B:$B,B339,'June Payroll'!L:L)+SUMIF('July Payroll'!$B:$B,B339,'July Payroll'!L:L)+SUMIF('August Payroll'!$B:$B,B339,'August Payroll'!L:L)+SUMIF('September Payroll'!$B:$B,B339,'September Payroll'!L:L)+SUMIF('October Payroll'!$B:$B,B339,'October Payroll'!L:L)+SUMIF('November Payroll'!$B:$B,B339,'November Payroll'!L:L)+SUMIF('December Payroll'!$B:$B,B339,'December Payroll'!L:L)</f>
        <v>0</v>
      </c>
      <c r="M339" s="46">
        <f>SUMIF('January Payroll'!$B:$B,B339,'January Payroll'!M:M)+SUMIF('February Payroll'!$B:$B,B339,'February Payroll'!M:M)+SUMIF('March Payroll'!$B:$B,B339,'March Payroll'!M:M)+SUMIF('April Payroll'!$B:$B,B339,'April Payroll'!M:M)+SUMIF('May Payroll'!$B:$B,B339,'May Payroll'!M:M)+SUMIF('June Payroll'!$B:$B,B339,'June Payroll'!M:M)+SUMIF('July Payroll'!$B:$B,B339,'July Payroll'!M:M)+SUMIF('August Payroll'!$B:$B,B339,'August Payroll'!M:M)+SUMIF('September Payroll'!$B:$B,B339,'September Payroll'!M:M)+SUMIF('October Payroll'!$B:$B,B339,'October Payroll'!M:M)+SUMIF('November Payroll'!$B:$B,B339,'November Payroll'!M:M)+SUMIF('December Payroll'!$B:$B,B339,'December Payroll'!M:M)</f>
        <v>0</v>
      </c>
      <c r="N339" s="46">
        <f>SUMIF('January Payroll'!$B:$B,B339,'January Payroll'!N:N)+SUMIF('February Payroll'!$B:$B,B339,'February Payroll'!N:N)+SUMIF('March Payroll'!$B:$B,B339,'March Payroll'!N:N)+SUMIF('April Payroll'!$B:$B,B339,'April Payroll'!N:N)+SUMIF('May Payroll'!$B:$B,B339,'May Payroll'!N:N)+SUMIF('June Payroll'!$B:$B,B339,'June Payroll'!N:N)+SUMIF('July Payroll'!$B:$B,B339,'July Payroll'!N:N)+SUMIF('August Payroll'!$B:$B,B339,'August Payroll'!N:N)+SUMIF('September Payroll'!$B:$B,B339,'September Payroll'!N:N)+SUMIF('October Payroll'!$B:$B,B339,'October Payroll'!N:N)+SUMIF('November Payroll'!$B:$B,B339,'November Payroll'!N:N)+SUMIF('December Payroll'!$B:$B,B339,'December Payroll'!N:N)</f>
        <v>0</v>
      </c>
      <c r="O339" s="46">
        <f>SUMIF('January Payroll'!$B:$B,B339,'January Payroll'!O:O)+SUMIF('February Payroll'!$B:$B,B339,'February Payroll'!O:O)+SUMIF('March Payroll'!$B:$B,B339,'March Payroll'!O:O)+SUMIF('April Payroll'!$B:$B,B339,'April Payroll'!O:O)+SUMIF('May Payroll'!$B:$B,B339,'May Payroll'!O:O)+SUMIF('June Payroll'!$B:$B,B339,'June Payroll'!O:O)+SUMIF('July Payroll'!$B:$B,B339,'July Payroll'!O:O)+SUMIF('August Payroll'!$B:$B,B339,'August Payroll'!O:O)+SUMIF('September Payroll'!$B:$B,B339,'September Payroll'!O:O)+SUMIF('October Payroll'!$B:$B,B339,'October Payroll'!O:O)+SUMIF('November Payroll'!$B:$B,B339,'November Payroll'!O:O)+SUMIF('December Payroll'!$B:$B,B339,'December Payroll'!O:O)</f>
        <v>0</v>
      </c>
      <c r="P339" s="46">
        <f>SUMIF('January Payroll'!$B:$B,B339,'January Payroll'!P:P)+SUMIF('February Payroll'!$B:$B,B339,'February Payroll'!P:P)+SUMIF('March Payroll'!$B:$B,B339,'March Payroll'!P:P)+SUMIF('April Payroll'!$B:$B,B339,'April Payroll'!P:P)+SUMIF('May Payroll'!$B:$B,B339,'May Payroll'!P:P)+SUMIF('June Payroll'!$B:$B,B339,'June Payroll'!P:P)+SUMIF('July Payroll'!$B:$B,B339,'July Payroll'!P:P)+SUMIF('August Payroll'!$B:$B,B339,'August Payroll'!P:P)+SUMIF('September Payroll'!$B:$B,B339,'September Payroll'!P:P)+SUMIF('October Payroll'!$B:$B,B339,'October Payroll'!P:P)+SUMIF('November Payroll'!$B:$B,B339,'November Payroll'!P:P)+SUMIF('December Payroll'!$B:$B,B339,'December Payroll'!P:P)</f>
        <v>0</v>
      </c>
      <c r="Q339" s="46">
        <f>SUMIF('January Payroll'!$B:$B,B339,'January Payroll'!Q:Q)+SUMIF('February Payroll'!$B:$B,B339,'February Payroll'!Q:Q)+SUMIF('March Payroll'!$B:$B,B339,'March Payroll'!Q:Q)+SUMIF('April Payroll'!$B:$B,B339,'April Payroll'!Q:Q)+SUMIF('May Payroll'!$B:$B,B339,'May Payroll'!Q:Q)+SUMIF('June Payroll'!$B:$B,B339,'June Payroll'!Q:Q)+SUMIF('July Payroll'!$B:$B,B339,'July Payroll'!Q:Q)+SUMIF('August Payroll'!$B:$B,B339,'August Payroll'!Q:Q)+SUMIF('September Payroll'!$B:$B,B339,'September Payroll'!Q:Q)+SUMIF('October Payroll'!$B:$B,B339,'October Payroll'!Q:Q)+SUMIF('November Payroll'!$B:$B,B339,'November Payroll'!Q:Q)+SUMIF('December Payroll'!$B:$B,B339,'December Payroll'!Q:Q)</f>
        <v>0</v>
      </c>
      <c r="R339" s="46">
        <f>SUMIF('January Payroll'!$B:$B,B339,'January Payroll'!R:R)+SUMIF('February Payroll'!$B:$B,B339,'February Payroll'!R:R)+SUMIF('March Payroll'!$B:$B,B339,'March Payroll'!R:R)+SUMIF('April Payroll'!$B:$B,B339,'April Payroll'!R:R)+SUMIF('May Payroll'!$B:$B,B339,'May Payroll'!R:R)+SUMIF('June Payroll'!$B:$B,B339,'June Payroll'!R:R)+SUMIF('July Payroll'!$B:$B,B339,'July Payroll'!R:R)+SUMIF('August Payroll'!$B:$B,B339,'August Payroll'!R:R)+SUMIF('September Payroll'!$B:$B,B339,'September Payroll'!R:R)+SUMIF('October Payroll'!$B:$B,B339,'October Payroll'!R:R)+SUMIF('November Payroll'!$B:$B,B339,'November Payroll'!R:R)+SUMIF('December Payroll'!$B:$B,B339,'December Payroll'!R:R)</f>
        <v>0</v>
      </c>
      <c r="S339" s="46">
        <f>SUMIF('January Payroll'!$B:$B,B339,'January Payroll'!S:S)+SUMIF('February Payroll'!$B:$B,B339,'February Payroll'!S:S)+SUMIF('March Payroll'!$B:$B,B339,'March Payroll'!S:S)+SUMIF('April Payroll'!$B:$B,B339,'April Payroll'!S:S)+SUMIF('May Payroll'!$B:$B,B339,'May Payroll'!S:S)+SUMIF('June Payroll'!$B:$B,B339,'June Payroll'!S:S)+SUMIF('July Payroll'!$B:$B,B339,'July Payroll'!S:S)+SUMIF('August Payroll'!$B:$B,B339,'August Payroll'!S:S)+SUMIF('September Payroll'!$B:$B,B339,'September Payroll'!S:S)+SUMIF('October Payroll'!$B:$B,B339,'October Payroll'!S:S)+SUMIF('November Payroll'!$B:$B,B339,'November Payroll'!S:S)+SUMIF('December Payroll'!$B:$B,B339,'December Payroll'!S:S)</f>
        <v>0</v>
      </c>
      <c r="T339" s="46">
        <f>SUMIF('January Payroll'!$B:$B,B339,'January Payroll'!T:T)+SUMIF('February Payroll'!$B:$B,B339,'February Payroll'!T:T)+SUMIF('March Payroll'!$B:$B,B339,'March Payroll'!T:T)+SUMIF('April Payroll'!$B:$B,B339,'April Payroll'!T:T)+SUMIF('May Payroll'!$B:$B,B339,'May Payroll'!T:T)+SUMIF('June Payroll'!$B:$B,B339,'June Payroll'!T:T)+SUMIF('July Payroll'!$B:$B,B339,'July Payroll'!T:T)+SUMIF('August Payroll'!$B:$B,B339,'August Payroll'!T:T)+SUMIF('September Payroll'!$B:$B,B339,'September Payroll'!T:T)+SUMIF('October Payroll'!$B:$B,B339,'October Payroll'!T:T)+SUMIF('November Payroll'!$B:$B,B339,'November Payroll'!T:T)+SUMIF('December Payroll'!$B:$B,B339,'December Payroll'!T:T)</f>
        <v>0</v>
      </c>
      <c r="U339" s="86">
        <f>SUMIF('January Payroll'!$B:$B,B339,'January Payroll'!U:U)+SUMIF('February Payroll'!$B:$B,B339,'February Payroll'!U:U)+SUMIF('March Payroll'!$B:$B,B339,'March Payroll'!U:U)+SUMIF('April Payroll'!$B:$B,B339,'April Payroll'!U:U)+SUMIF('May Payroll'!$B:$B,B339,'May Payroll'!U:U)+SUMIF('June Payroll'!$B:$B,B339,'June Payroll'!U:U)+SUMIF('July Payroll'!$B:$B,B339,'July Payroll'!U:U)+SUMIF('August Payroll'!$B:$B,B339,'August Payroll'!U:U)+SUMIF('September Payroll'!$B:$B,B339,'September Payroll'!U:U)+SUMIF('October Payroll'!$B:$B,B339,'October Payroll'!U:U)+SUMIF('November Payroll'!$B:$B,B339,'November Payroll'!U:U)+SUMIF('December Payroll'!$B:$B,B339,'December Payroll'!U:U)</f>
        <v>0</v>
      </c>
    </row>
    <row r="340" ht="14.25" hidden="1" customHeight="1">
      <c r="B340" s="32" t="str">
        <f>'Set Up Employee Data'!A340</f>
        <v/>
      </c>
      <c r="C340" s="33" t="str">
        <f>'Set Up Employee Data'!B340</f>
        <v/>
      </c>
      <c r="D340" s="33">
        <f t="shared" si="1"/>
        <v>0</v>
      </c>
      <c r="E340" s="32">
        <f>SUMIF('January Payroll'!$B:$B,B340,'January Payroll'!E:E)+SUMIF('February Payroll'!$B:$B,B340,'February Payroll'!E:E)+SUMIF('March Payroll'!$B:$B,B340,'March Payroll'!E:E)+SUMIF('April Payroll'!$B:$B,B340,'April Payroll'!E:E)+SUMIF('May Payroll'!$B:$B,B340,'May Payroll'!E:E)+SUMIF('June Payroll'!$B:$B,B340,'June Payroll'!E:E)+SUMIF('July Payroll'!$B:$B,B340,'July Payroll'!E:E)+SUMIF('August Payroll'!$B:$B,B340,'August Payroll'!E:E)+SUMIF('September Payroll'!$B:$B,B340,'September Payroll'!E:E)+SUMIF('October Payroll'!$B:$B,B340,'October Payroll'!E:E)+SUMIF('November Payroll'!$B:$B,B340,'November Payroll'!E:E)+SUMIF('December Payroll'!$B:$B,B340,'December Payroll'!E:E)</f>
        <v>0</v>
      </c>
      <c r="F340" s="32">
        <f>SUMIF('January Payroll'!$B:$B,B340,'January Payroll'!F:F)+SUMIF('February Payroll'!$B:$B,B340,'February Payroll'!F:F)+SUMIF('March Payroll'!$B:$B,B340,'March Payroll'!F:F)+SUMIF('April Payroll'!$B:$B,B340,'April Payroll'!F:F)+SUMIF('May Payroll'!$B:$B,B340,'May Payroll'!F:F)+SUMIF('June Payroll'!$B:$B,B340,'June Payroll'!F:F)+SUMIF('July Payroll'!$B:$B,B340,'July Payroll'!F:F)+SUMIF('August Payroll'!$B:$B,B340,'August Payroll'!F:F)+SUMIF('September Payroll'!$B:$B,B340,'September Payroll'!F:F)+SUMIF('October Payroll'!$B:$B,B340,'October Payroll'!F:F)+SUMIF('November Payroll'!$B:$B,B340,'November Payroll'!F:F)+SUMIF('December Payroll'!$B:$B,B340,'December Payroll'!F:F)</f>
        <v>0</v>
      </c>
      <c r="G340" s="32">
        <f>SUMIF('January Payroll'!$B:$B,B340,'January Payroll'!G:G)+SUMIF('February Payroll'!$B:$B,B340,'February Payroll'!G:G)+SUMIF('March Payroll'!$B:$B,B340,'March Payroll'!G:G)+SUMIF('April Payroll'!$B:$B,B340,'April Payroll'!G:G)+SUMIF('May Payroll'!$B:$B,B340,'May Payroll'!G:G)+SUMIF('June Payroll'!$B:$B,B340,'June Payroll'!G:G)+SUMIF('July Payroll'!$B:$B,B340,'July Payroll'!G:G)+SUMIF('August Payroll'!$B:$B,B340,'August Payroll'!G:G)+SUMIF('September Payroll'!$B:$B,B340,'September Payroll'!G:G)+SUMIF('October Payroll'!$B:$B,B340,'October Payroll'!G:G)+SUMIF('November Payroll'!$B:$B,B340,'November Payroll'!G:G)+SUMIF('December Payroll'!$B:$B,B340,'December Payroll'!G:G)</f>
        <v>0</v>
      </c>
      <c r="H340" s="32">
        <f>SUMIF('January Payroll'!$B:$B,B340,'January Payroll'!H:H)+SUMIF('February Payroll'!$B:$B,B340,'February Payroll'!H:H)+SUMIF('March Payroll'!$B:$B,B340,'March Payroll'!H:H)+SUMIF('April Payroll'!$B:$B,B340,'April Payroll'!H:H)+SUMIF('May Payroll'!$B:$B,B340,'May Payroll'!H:H)+SUMIF('June Payroll'!$B:$B,B340,'June Payroll'!H:H)+SUMIF('July Payroll'!$B:$B,B340,'July Payroll'!H:H)+SUMIF('August Payroll'!$B:$B,B340,'August Payroll'!H:H)+SUMIF('September Payroll'!$B:$B,B340,'September Payroll'!H:H)+SUMIF('October Payroll'!$B:$B,B340,'October Payroll'!H:H)+SUMIF('November Payroll'!$B:$B,B340,'November Payroll'!H:H)+SUMIF('December Payroll'!$B:$B,B340,'December Payroll'!H:H)</f>
        <v>0</v>
      </c>
      <c r="I340" s="32">
        <f>SUMIF('January Payroll'!$B:$B,B340,'January Payroll'!I:I)+SUMIF('February Payroll'!$B:$B,B340,'February Payroll'!I:I)+SUMIF('March Payroll'!$B:$B,B340,'March Payroll'!I:I)+SUMIF('April Payroll'!$B:$B,B340,'April Payroll'!I:I)+SUMIF('May Payroll'!$B:$B,B340,'May Payroll'!I:I)+SUMIF('June Payroll'!$B:$B,B340,'June Payroll'!I:I)+SUMIF('July Payroll'!$B:$B,B340,'July Payroll'!I:I)+SUMIF('August Payroll'!$B:$B,B340,'August Payroll'!I:I)+SUMIF('September Payroll'!$B:$B,B340,'September Payroll'!I:I)+SUMIF('October Payroll'!$B:$B,B340,'October Payroll'!I:I)+SUMIF('November Payroll'!$B:$B,B340,'November Payroll'!I:I)+SUMIF('December Payroll'!$B:$B,B340,'December Payroll'!I:I)</f>
        <v>0</v>
      </c>
      <c r="J340" s="68">
        <f>SUMIF('January Payroll'!$B:$B,B340,'January Payroll'!J:J)+SUMIF('February Payroll'!$B:$B,B340,'February Payroll'!J:J)+SUMIF('March Payroll'!$B:$B,B340,'March Payroll'!J:J)+SUMIF('April Payroll'!$B:$B,B340,'April Payroll'!J:J)+SUMIF('May Payroll'!$B:$B,B340,'May Payroll'!J:J)+SUMIF('June Payroll'!$B:$B,B340,'June Payroll'!J:J)+SUMIF('July Payroll'!$B:$B,B340,'July Payroll'!J:J)+SUMIF('August Payroll'!$B:$B,B340,'August Payroll'!J:J)+SUMIF('September Payroll'!$B:$B,B340,'September Payroll'!J:J)+SUMIF('October Payroll'!$B:$B,B340,'October Payroll'!J:J)+SUMIF('November Payroll'!$B:$B,B340,'November Payroll'!J:J)+SUMIF('December Payroll'!$B:$B,B340,'December Payroll'!J:J)</f>
        <v>0</v>
      </c>
      <c r="K340" s="46">
        <f>SUMIF('January Payroll'!$B:$B,B340,'January Payroll'!K:K)+SUMIF('February Payroll'!$B:$B,B340,'February Payroll'!K:K)+SUMIF('March Payroll'!$B:$B,B340,'March Payroll'!K:K)+SUMIF('April Payroll'!$B:$B,B340,'April Payroll'!K:K)+SUMIF('May Payroll'!$B:$B,B340,'May Payroll'!K:K)+SUMIF('June Payroll'!$B:$B,B340,'June Payroll'!K:K)+SUMIF('July Payroll'!$B:$B,B340,'July Payroll'!K:K)+SUMIF('August Payroll'!$B:$B,B340,'August Payroll'!K:K)+SUMIF('September Payroll'!$B:$B,B340,'September Payroll'!K:K)+SUMIF('October Payroll'!$B:$B,B340,'October Payroll'!K:K)+SUMIF('November Payroll'!$B:$B,B340,'November Payroll'!K:K)+SUMIF('December Payroll'!$B:$B,B340,'December Payroll'!K:K)</f>
        <v>0</v>
      </c>
      <c r="L340" s="46">
        <f>SUMIF('January Payroll'!$B:$B,B340,'January Payroll'!L:L)+SUMIF('February Payroll'!$B:$B,B340,'February Payroll'!L:L)+SUMIF('March Payroll'!$B:$B,B340,'March Payroll'!L:L)+SUMIF('April Payroll'!$B:$B,B340,'April Payroll'!L:L)+SUMIF('May Payroll'!$B:$B,B340,'May Payroll'!L:L)+SUMIF('June Payroll'!$B:$B,B340,'June Payroll'!L:L)+SUMIF('July Payroll'!$B:$B,B340,'July Payroll'!L:L)+SUMIF('August Payroll'!$B:$B,B340,'August Payroll'!L:L)+SUMIF('September Payroll'!$B:$B,B340,'September Payroll'!L:L)+SUMIF('October Payroll'!$B:$B,B340,'October Payroll'!L:L)+SUMIF('November Payroll'!$B:$B,B340,'November Payroll'!L:L)+SUMIF('December Payroll'!$B:$B,B340,'December Payroll'!L:L)</f>
        <v>0</v>
      </c>
      <c r="M340" s="46">
        <f>SUMIF('January Payroll'!$B:$B,B340,'January Payroll'!M:M)+SUMIF('February Payroll'!$B:$B,B340,'February Payroll'!M:M)+SUMIF('March Payroll'!$B:$B,B340,'March Payroll'!M:M)+SUMIF('April Payroll'!$B:$B,B340,'April Payroll'!M:M)+SUMIF('May Payroll'!$B:$B,B340,'May Payroll'!M:M)+SUMIF('June Payroll'!$B:$B,B340,'June Payroll'!M:M)+SUMIF('July Payroll'!$B:$B,B340,'July Payroll'!M:M)+SUMIF('August Payroll'!$B:$B,B340,'August Payroll'!M:M)+SUMIF('September Payroll'!$B:$B,B340,'September Payroll'!M:M)+SUMIF('October Payroll'!$B:$B,B340,'October Payroll'!M:M)+SUMIF('November Payroll'!$B:$B,B340,'November Payroll'!M:M)+SUMIF('December Payroll'!$B:$B,B340,'December Payroll'!M:M)</f>
        <v>0</v>
      </c>
      <c r="N340" s="46">
        <f>SUMIF('January Payroll'!$B:$B,B340,'January Payroll'!N:N)+SUMIF('February Payroll'!$B:$B,B340,'February Payroll'!N:N)+SUMIF('March Payroll'!$B:$B,B340,'March Payroll'!N:N)+SUMIF('April Payroll'!$B:$B,B340,'April Payroll'!N:N)+SUMIF('May Payroll'!$B:$B,B340,'May Payroll'!N:N)+SUMIF('June Payroll'!$B:$B,B340,'June Payroll'!N:N)+SUMIF('July Payroll'!$B:$B,B340,'July Payroll'!N:N)+SUMIF('August Payroll'!$B:$B,B340,'August Payroll'!N:N)+SUMIF('September Payroll'!$B:$B,B340,'September Payroll'!N:N)+SUMIF('October Payroll'!$B:$B,B340,'October Payroll'!N:N)+SUMIF('November Payroll'!$B:$B,B340,'November Payroll'!N:N)+SUMIF('December Payroll'!$B:$B,B340,'December Payroll'!N:N)</f>
        <v>0</v>
      </c>
      <c r="O340" s="46">
        <f>SUMIF('January Payroll'!$B:$B,B340,'January Payroll'!O:O)+SUMIF('February Payroll'!$B:$B,B340,'February Payroll'!O:O)+SUMIF('March Payroll'!$B:$B,B340,'March Payroll'!O:O)+SUMIF('April Payroll'!$B:$B,B340,'April Payroll'!O:O)+SUMIF('May Payroll'!$B:$B,B340,'May Payroll'!O:O)+SUMIF('June Payroll'!$B:$B,B340,'June Payroll'!O:O)+SUMIF('July Payroll'!$B:$B,B340,'July Payroll'!O:O)+SUMIF('August Payroll'!$B:$B,B340,'August Payroll'!O:O)+SUMIF('September Payroll'!$B:$B,B340,'September Payroll'!O:O)+SUMIF('October Payroll'!$B:$B,B340,'October Payroll'!O:O)+SUMIF('November Payroll'!$B:$B,B340,'November Payroll'!O:O)+SUMIF('December Payroll'!$B:$B,B340,'December Payroll'!O:O)</f>
        <v>0</v>
      </c>
      <c r="P340" s="46">
        <f>SUMIF('January Payroll'!$B:$B,B340,'January Payroll'!P:P)+SUMIF('February Payroll'!$B:$B,B340,'February Payroll'!P:P)+SUMIF('March Payroll'!$B:$B,B340,'March Payroll'!P:P)+SUMIF('April Payroll'!$B:$B,B340,'April Payroll'!P:P)+SUMIF('May Payroll'!$B:$B,B340,'May Payroll'!P:P)+SUMIF('June Payroll'!$B:$B,B340,'June Payroll'!P:P)+SUMIF('July Payroll'!$B:$B,B340,'July Payroll'!P:P)+SUMIF('August Payroll'!$B:$B,B340,'August Payroll'!P:P)+SUMIF('September Payroll'!$B:$B,B340,'September Payroll'!P:P)+SUMIF('October Payroll'!$B:$B,B340,'October Payroll'!P:P)+SUMIF('November Payroll'!$B:$B,B340,'November Payroll'!P:P)+SUMIF('December Payroll'!$B:$B,B340,'December Payroll'!P:P)</f>
        <v>0</v>
      </c>
      <c r="Q340" s="46">
        <f>SUMIF('January Payroll'!$B:$B,B340,'January Payroll'!Q:Q)+SUMIF('February Payroll'!$B:$B,B340,'February Payroll'!Q:Q)+SUMIF('March Payroll'!$B:$B,B340,'March Payroll'!Q:Q)+SUMIF('April Payroll'!$B:$B,B340,'April Payroll'!Q:Q)+SUMIF('May Payroll'!$B:$B,B340,'May Payroll'!Q:Q)+SUMIF('June Payroll'!$B:$B,B340,'June Payroll'!Q:Q)+SUMIF('July Payroll'!$B:$B,B340,'July Payroll'!Q:Q)+SUMIF('August Payroll'!$B:$B,B340,'August Payroll'!Q:Q)+SUMIF('September Payroll'!$B:$B,B340,'September Payroll'!Q:Q)+SUMIF('October Payroll'!$B:$B,B340,'October Payroll'!Q:Q)+SUMIF('November Payroll'!$B:$B,B340,'November Payroll'!Q:Q)+SUMIF('December Payroll'!$B:$B,B340,'December Payroll'!Q:Q)</f>
        <v>0</v>
      </c>
      <c r="R340" s="46">
        <f>SUMIF('January Payroll'!$B:$B,B340,'January Payroll'!R:R)+SUMIF('February Payroll'!$B:$B,B340,'February Payroll'!R:R)+SUMIF('March Payroll'!$B:$B,B340,'March Payroll'!R:R)+SUMIF('April Payroll'!$B:$B,B340,'April Payroll'!R:R)+SUMIF('May Payroll'!$B:$B,B340,'May Payroll'!R:R)+SUMIF('June Payroll'!$B:$B,B340,'June Payroll'!R:R)+SUMIF('July Payroll'!$B:$B,B340,'July Payroll'!R:R)+SUMIF('August Payroll'!$B:$B,B340,'August Payroll'!R:R)+SUMIF('September Payroll'!$B:$B,B340,'September Payroll'!R:R)+SUMIF('October Payroll'!$B:$B,B340,'October Payroll'!R:R)+SUMIF('November Payroll'!$B:$B,B340,'November Payroll'!R:R)+SUMIF('December Payroll'!$B:$B,B340,'December Payroll'!R:R)</f>
        <v>0</v>
      </c>
      <c r="S340" s="46">
        <f>SUMIF('January Payroll'!$B:$B,B340,'January Payroll'!S:S)+SUMIF('February Payroll'!$B:$B,B340,'February Payroll'!S:S)+SUMIF('March Payroll'!$B:$B,B340,'March Payroll'!S:S)+SUMIF('April Payroll'!$B:$B,B340,'April Payroll'!S:S)+SUMIF('May Payroll'!$B:$B,B340,'May Payroll'!S:S)+SUMIF('June Payroll'!$B:$B,B340,'June Payroll'!S:S)+SUMIF('July Payroll'!$B:$B,B340,'July Payroll'!S:S)+SUMIF('August Payroll'!$B:$B,B340,'August Payroll'!S:S)+SUMIF('September Payroll'!$B:$B,B340,'September Payroll'!S:S)+SUMIF('October Payroll'!$B:$B,B340,'October Payroll'!S:S)+SUMIF('November Payroll'!$B:$B,B340,'November Payroll'!S:S)+SUMIF('December Payroll'!$B:$B,B340,'December Payroll'!S:S)</f>
        <v>0</v>
      </c>
      <c r="T340" s="46">
        <f>SUMIF('January Payroll'!$B:$B,B340,'January Payroll'!T:T)+SUMIF('February Payroll'!$B:$B,B340,'February Payroll'!T:T)+SUMIF('March Payroll'!$B:$B,B340,'March Payroll'!T:T)+SUMIF('April Payroll'!$B:$B,B340,'April Payroll'!T:T)+SUMIF('May Payroll'!$B:$B,B340,'May Payroll'!T:T)+SUMIF('June Payroll'!$B:$B,B340,'June Payroll'!T:T)+SUMIF('July Payroll'!$B:$B,B340,'July Payroll'!T:T)+SUMIF('August Payroll'!$B:$B,B340,'August Payroll'!T:T)+SUMIF('September Payroll'!$B:$B,B340,'September Payroll'!T:T)+SUMIF('October Payroll'!$B:$B,B340,'October Payroll'!T:T)+SUMIF('November Payroll'!$B:$B,B340,'November Payroll'!T:T)+SUMIF('December Payroll'!$B:$B,B340,'December Payroll'!T:T)</f>
        <v>0</v>
      </c>
      <c r="U340" s="86">
        <f>SUMIF('January Payroll'!$B:$B,B340,'January Payroll'!U:U)+SUMIF('February Payroll'!$B:$B,B340,'February Payroll'!U:U)+SUMIF('March Payroll'!$B:$B,B340,'March Payroll'!U:U)+SUMIF('April Payroll'!$B:$B,B340,'April Payroll'!U:U)+SUMIF('May Payroll'!$B:$B,B340,'May Payroll'!U:U)+SUMIF('June Payroll'!$B:$B,B340,'June Payroll'!U:U)+SUMIF('July Payroll'!$B:$B,B340,'July Payroll'!U:U)+SUMIF('August Payroll'!$B:$B,B340,'August Payroll'!U:U)+SUMIF('September Payroll'!$B:$B,B340,'September Payroll'!U:U)+SUMIF('October Payroll'!$B:$B,B340,'October Payroll'!U:U)+SUMIF('November Payroll'!$B:$B,B340,'November Payroll'!U:U)+SUMIF('December Payroll'!$B:$B,B340,'December Payroll'!U:U)</f>
        <v>0</v>
      </c>
    </row>
    <row r="341" ht="14.25" hidden="1" customHeight="1">
      <c r="B341" s="32" t="str">
        <f>'Set Up Employee Data'!A341</f>
        <v/>
      </c>
      <c r="C341" s="33" t="str">
        <f>'Set Up Employee Data'!B341</f>
        <v/>
      </c>
      <c r="D341" s="33">
        <f t="shared" si="1"/>
        <v>0</v>
      </c>
      <c r="E341" s="32">
        <f>SUMIF('January Payroll'!$B:$B,B341,'January Payroll'!E:E)+SUMIF('February Payroll'!$B:$B,B341,'February Payroll'!E:E)+SUMIF('March Payroll'!$B:$B,B341,'March Payroll'!E:E)+SUMIF('April Payroll'!$B:$B,B341,'April Payroll'!E:E)+SUMIF('May Payroll'!$B:$B,B341,'May Payroll'!E:E)+SUMIF('June Payroll'!$B:$B,B341,'June Payroll'!E:E)+SUMIF('July Payroll'!$B:$B,B341,'July Payroll'!E:E)+SUMIF('August Payroll'!$B:$B,B341,'August Payroll'!E:E)+SUMIF('September Payroll'!$B:$B,B341,'September Payroll'!E:E)+SUMIF('October Payroll'!$B:$B,B341,'October Payroll'!E:E)+SUMIF('November Payroll'!$B:$B,B341,'November Payroll'!E:E)+SUMIF('December Payroll'!$B:$B,B341,'December Payroll'!E:E)</f>
        <v>0</v>
      </c>
      <c r="F341" s="32">
        <f>SUMIF('January Payroll'!$B:$B,B341,'January Payroll'!F:F)+SUMIF('February Payroll'!$B:$B,B341,'February Payroll'!F:F)+SUMIF('March Payroll'!$B:$B,B341,'March Payroll'!F:F)+SUMIF('April Payroll'!$B:$B,B341,'April Payroll'!F:F)+SUMIF('May Payroll'!$B:$B,B341,'May Payroll'!F:F)+SUMIF('June Payroll'!$B:$B,B341,'June Payroll'!F:F)+SUMIF('July Payroll'!$B:$B,B341,'July Payroll'!F:F)+SUMIF('August Payroll'!$B:$B,B341,'August Payroll'!F:F)+SUMIF('September Payroll'!$B:$B,B341,'September Payroll'!F:F)+SUMIF('October Payroll'!$B:$B,B341,'October Payroll'!F:F)+SUMIF('November Payroll'!$B:$B,B341,'November Payroll'!F:F)+SUMIF('December Payroll'!$B:$B,B341,'December Payroll'!F:F)</f>
        <v>0</v>
      </c>
      <c r="G341" s="32">
        <f>SUMIF('January Payroll'!$B:$B,B341,'January Payroll'!G:G)+SUMIF('February Payroll'!$B:$B,B341,'February Payroll'!G:G)+SUMIF('March Payroll'!$B:$B,B341,'March Payroll'!G:G)+SUMIF('April Payroll'!$B:$B,B341,'April Payroll'!G:G)+SUMIF('May Payroll'!$B:$B,B341,'May Payroll'!G:G)+SUMIF('June Payroll'!$B:$B,B341,'June Payroll'!G:G)+SUMIF('July Payroll'!$B:$B,B341,'July Payroll'!G:G)+SUMIF('August Payroll'!$B:$B,B341,'August Payroll'!G:G)+SUMIF('September Payroll'!$B:$B,B341,'September Payroll'!G:G)+SUMIF('October Payroll'!$B:$B,B341,'October Payroll'!G:G)+SUMIF('November Payroll'!$B:$B,B341,'November Payroll'!G:G)+SUMIF('December Payroll'!$B:$B,B341,'December Payroll'!G:G)</f>
        <v>0</v>
      </c>
      <c r="H341" s="32">
        <f>SUMIF('January Payroll'!$B:$B,B341,'January Payroll'!H:H)+SUMIF('February Payroll'!$B:$B,B341,'February Payroll'!H:H)+SUMIF('March Payroll'!$B:$B,B341,'March Payroll'!H:H)+SUMIF('April Payroll'!$B:$B,B341,'April Payroll'!H:H)+SUMIF('May Payroll'!$B:$B,B341,'May Payroll'!H:H)+SUMIF('June Payroll'!$B:$B,B341,'June Payroll'!H:H)+SUMIF('July Payroll'!$B:$B,B341,'July Payroll'!H:H)+SUMIF('August Payroll'!$B:$B,B341,'August Payroll'!H:H)+SUMIF('September Payroll'!$B:$B,B341,'September Payroll'!H:H)+SUMIF('October Payroll'!$B:$B,B341,'October Payroll'!H:H)+SUMIF('November Payroll'!$B:$B,B341,'November Payroll'!H:H)+SUMIF('December Payroll'!$B:$B,B341,'December Payroll'!H:H)</f>
        <v>0</v>
      </c>
      <c r="I341" s="32">
        <f>SUMIF('January Payroll'!$B:$B,B341,'January Payroll'!I:I)+SUMIF('February Payroll'!$B:$B,B341,'February Payroll'!I:I)+SUMIF('March Payroll'!$B:$B,B341,'March Payroll'!I:I)+SUMIF('April Payroll'!$B:$B,B341,'April Payroll'!I:I)+SUMIF('May Payroll'!$B:$B,B341,'May Payroll'!I:I)+SUMIF('June Payroll'!$B:$B,B341,'June Payroll'!I:I)+SUMIF('July Payroll'!$B:$B,B341,'July Payroll'!I:I)+SUMIF('August Payroll'!$B:$B,B341,'August Payroll'!I:I)+SUMIF('September Payroll'!$B:$B,B341,'September Payroll'!I:I)+SUMIF('October Payroll'!$B:$B,B341,'October Payroll'!I:I)+SUMIF('November Payroll'!$B:$B,B341,'November Payroll'!I:I)+SUMIF('December Payroll'!$B:$B,B341,'December Payroll'!I:I)</f>
        <v>0</v>
      </c>
      <c r="J341" s="68">
        <f>SUMIF('January Payroll'!$B:$B,B341,'January Payroll'!J:J)+SUMIF('February Payroll'!$B:$B,B341,'February Payroll'!J:J)+SUMIF('March Payroll'!$B:$B,B341,'March Payroll'!J:J)+SUMIF('April Payroll'!$B:$B,B341,'April Payroll'!J:J)+SUMIF('May Payroll'!$B:$B,B341,'May Payroll'!J:J)+SUMIF('June Payroll'!$B:$B,B341,'June Payroll'!J:J)+SUMIF('July Payroll'!$B:$B,B341,'July Payroll'!J:J)+SUMIF('August Payroll'!$B:$B,B341,'August Payroll'!J:J)+SUMIF('September Payroll'!$B:$B,B341,'September Payroll'!J:J)+SUMIF('October Payroll'!$B:$B,B341,'October Payroll'!J:J)+SUMIF('November Payroll'!$B:$B,B341,'November Payroll'!J:J)+SUMIF('December Payroll'!$B:$B,B341,'December Payroll'!J:J)</f>
        <v>0</v>
      </c>
      <c r="K341" s="46">
        <f>SUMIF('January Payroll'!$B:$B,B341,'January Payroll'!K:K)+SUMIF('February Payroll'!$B:$B,B341,'February Payroll'!K:K)+SUMIF('March Payroll'!$B:$B,B341,'March Payroll'!K:K)+SUMIF('April Payroll'!$B:$B,B341,'April Payroll'!K:K)+SUMIF('May Payroll'!$B:$B,B341,'May Payroll'!K:K)+SUMIF('June Payroll'!$B:$B,B341,'June Payroll'!K:K)+SUMIF('July Payroll'!$B:$B,B341,'July Payroll'!K:K)+SUMIF('August Payroll'!$B:$B,B341,'August Payroll'!K:K)+SUMIF('September Payroll'!$B:$B,B341,'September Payroll'!K:K)+SUMIF('October Payroll'!$B:$B,B341,'October Payroll'!K:K)+SUMIF('November Payroll'!$B:$B,B341,'November Payroll'!K:K)+SUMIF('December Payroll'!$B:$B,B341,'December Payroll'!K:K)</f>
        <v>0</v>
      </c>
      <c r="L341" s="46">
        <f>SUMIF('January Payroll'!$B:$B,B341,'January Payroll'!L:L)+SUMIF('February Payroll'!$B:$B,B341,'February Payroll'!L:L)+SUMIF('March Payroll'!$B:$B,B341,'March Payroll'!L:L)+SUMIF('April Payroll'!$B:$B,B341,'April Payroll'!L:L)+SUMIF('May Payroll'!$B:$B,B341,'May Payroll'!L:L)+SUMIF('June Payroll'!$B:$B,B341,'June Payroll'!L:L)+SUMIF('July Payroll'!$B:$B,B341,'July Payroll'!L:L)+SUMIF('August Payroll'!$B:$B,B341,'August Payroll'!L:L)+SUMIF('September Payroll'!$B:$B,B341,'September Payroll'!L:L)+SUMIF('October Payroll'!$B:$B,B341,'October Payroll'!L:L)+SUMIF('November Payroll'!$B:$B,B341,'November Payroll'!L:L)+SUMIF('December Payroll'!$B:$B,B341,'December Payroll'!L:L)</f>
        <v>0</v>
      </c>
      <c r="M341" s="46">
        <f>SUMIF('January Payroll'!$B:$B,B341,'January Payroll'!M:M)+SUMIF('February Payroll'!$B:$B,B341,'February Payroll'!M:M)+SUMIF('March Payroll'!$B:$B,B341,'March Payroll'!M:M)+SUMIF('April Payroll'!$B:$B,B341,'April Payroll'!M:M)+SUMIF('May Payroll'!$B:$B,B341,'May Payroll'!M:M)+SUMIF('June Payroll'!$B:$B,B341,'June Payroll'!M:M)+SUMIF('July Payroll'!$B:$B,B341,'July Payroll'!M:M)+SUMIF('August Payroll'!$B:$B,B341,'August Payroll'!M:M)+SUMIF('September Payroll'!$B:$B,B341,'September Payroll'!M:M)+SUMIF('October Payroll'!$B:$B,B341,'October Payroll'!M:M)+SUMIF('November Payroll'!$B:$B,B341,'November Payroll'!M:M)+SUMIF('December Payroll'!$B:$B,B341,'December Payroll'!M:M)</f>
        <v>0</v>
      </c>
      <c r="N341" s="46">
        <f>SUMIF('January Payroll'!$B:$B,B341,'January Payroll'!N:N)+SUMIF('February Payroll'!$B:$B,B341,'February Payroll'!N:N)+SUMIF('March Payroll'!$B:$B,B341,'March Payroll'!N:N)+SUMIF('April Payroll'!$B:$B,B341,'April Payroll'!N:N)+SUMIF('May Payroll'!$B:$B,B341,'May Payroll'!N:N)+SUMIF('June Payroll'!$B:$B,B341,'June Payroll'!N:N)+SUMIF('July Payroll'!$B:$B,B341,'July Payroll'!N:N)+SUMIF('August Payroll'!$B:$B,B341,'August Payroll'!N:N)+SUMIF('September Payroll'!$B:$B,B341,'September Payroll'!N:N)+SUMIF('October Payroll'!$B:$B,B341,'October Payroll'!N:N)+SUMIF('November Payroll'!$B:$B,B341,'November Payroll'!N:N)+SUMIF('December Payroll'!$B:$B,B341,'December Payroll'!N:N)</f>
        <v>0</v>
      </c>
      <c r="O341" s="46">
        <f>SUMIF('January Payroll'!$B:$B,B341,'January Payroll'!O:O)+SUMIF('February Payroll'!$B:$B,B341,'February Payroll'!O:O)+SUMIF('March Payroll'!$B:$B,B341,'March Payroll'!O:O)+SUMIF('April Payroll'!$B:$B,B341,'April Payroll'!O:O)+SUMIF('May Payroll'!$B:$B,B341,'May Payroll'!O:O)+SUMIF('June Payroll'!$B:$B,B341,'June Payroll'!O:O)+SUMIF('July Payroll'!$B:$B,B341,'July Payroll'!O:O)+SUMIF('August Payroll'!$B:$B,B341,'August Payroll'!O:O)+SUMIF('September Payroll'!$B:$B,B341,'September Payroll'!O:O)+SUMIF('October Payroll'!$B:$B,B341,'October Payroll'!O:O)+SUMIF('November Payroll'!$B:$B,B341,'November Payroll'!O:O)+SUMIF('December Payroll'!$B:$B,B341,'December Payroll'!O:O)</f>
        <v>0</v>
      </c>
      <c r="P341" s="46">
        <f>SUMIF('January Payroll'!$B:$B,B341,'January Payroll'!P:P)+SUMIF('February Payroll'!$B:$B,B341,'February Payroll'!P:P)+SUMIF('March Payroll'!$B:$B,B341,'March Payroll'!P:P)+SUMIF('April Payroll'!$B:$B,B341,'April Payroll'!P:P)+SUMIF('May Payroll'!$B:$B,B341,'May Payroll'!P:P)+SUMIF('June Payroll'!$B:$B,B341,'June Payroll'!P:P)+SUMIF('July Payroll'!$B:$B,B341,'July Payroll'!P:P)+SUMIF('August Payroll'!$B:$B,B341,'August Payroll'!P:P)+SUMIF('September Payroll'!$B:$B,B341,'September Payroll'!P:P)+SUMIF('October Payroll'!$B:$B,B341,'October Payroll'!P:P)+SUMIF('November Payroll'!$B:$B,B341,'November Payroll'!P:P)+SUMIF('December Payroll'!$B:$B,B341,'December Payroll'!P:P)</f>
        <v>0</v>
      </c>
      <c r="Q341" s="46">
        <f>SUMIF('January Payroll'!$B:$B,B341,'January Payroll'!Q:Q)+SUMIF('February Payroll'!$B:$B,B341,'February Payroll'!Q:Q)+SUMIF('March Payroll'!$B:$B,B341,'March Payroll'!Q:Q)+SUMIF('April Payroll'!$B:$B,B341,'April Payroll'!Q:Q)+SUMIF('May Payroll'!$B:$B,B341,'May Payroll'!Q:Q)+SUMIF('June Payroll'!$B:$B,B341,'June Payroll'!Q:Q)+SUMIF('July Payroll'!$B:$B,B341,'July Payroll'!Q:Q)+SUMIF('August Payroll'!$B:$B,B341,'August Payroll'!Q:Q)+SUMIF('September Payroll'!$B:$B,B341,'September Payroll'!Q:Q)+SUMIF('October Payroll'!$B:$B,B341,'October Payroll'!Q:Q)+SUMIF('November Payroll'!$B:$B,B341,'November Payroll'!Q:Q)+SUMIF('December Payroll'!$B:$B,B341,'December Payroll'!Q:Q)</f>
        <v>0</v>
      </c>
      <c r="R341" s="46">
        <f>SUMIF('January Payroll'!$B:$B,B341,'January Payroll'!R:R)+SUMIF('February Payroll'!$B:$B,B341,'February Payroll'!R:R)+SUMIF('March Payroll'!$B:$B,B341,'March Payroll'!R:R)+SUMIF('April Payroll'!$B:$B,B341,'April Payroll'!R:R)+SUMIF('May Payroll'!$B:$B,B341,'May Payroll'!R:R)+SUMIF('June Payroll'!$B:$B,B341,'June Payroll'!R:R)+SUMIF('July Payroll'!$B:$B,B341,'July Payroll'!R:R)+SUMIF('August Payroll'!$B:$B,B341,'August Payroll'!R:R)+SUMIF('September Payroll'!$B:$B,B341,'September Payroll'!R:R)+SUMIF('October Payroll'!$B:$B,B341,'October Payroll'!R:R)+SUMIF('November Payroll'!$B:$B,B341,'November Payroll'!R:R)+SUMIF('December Payroll'!$B:$B,B341,'December Payroll'!R:R)</f>
        <v>0</v>
      </c>
      <c r="S341" s="46">
        <f>SUMIF('January Payroll'!$B:$B,B341,'January Payroll'!S:S)+SUMIF('February Payroll'!$B:$B,B341,'February Payroll'!S:S)+SUMIF('March Payroll'!$B:$B,B341,'March Payroll'!S:S)+SUMIF('April Payroll'!$B:$B,B341,'April Payroll'!S:S)+SUMIF('May Payroll'!$B:$B,B341,'May Payroll'!S:S)+SUMIF('June Payroll'!$B:$B,B341,'June Payroll'!S:S)+SUMIF('July Payroll'!$B:$B,B341,'July Payroll'!S:S)+SUMIF('August Payroll'!$B:$B,B341,'August Payroll'!S:S)+SUMIF('September Payroll'!$B:$B,B341,'September Payroll'!S:S)+SUMIF('October Payroll'!$B:$B,B341,'October Payroll'!S:S)+SUMIF('November Payroll'!$B:$B,B341,'November Payroll'!S:S)+SUMIF('December Payroll'!$B:$B,B341,'December Payroll'!S:S)</f>
        <v>0</v>
      </c>
      <c r="T341" s="46">
        <f>SUMIF('January Payroll'!$B:$B,B341,'January Payroll'!T:T)+SUMIF('February Payroll'!$B:$B,B341,'February Payroll'!T:T)+SUMIF('March Payroll'!$B:$B,B341,'March Payroll'!T:T)+SUMIF('April Payroll'!$B:$B,B341,'April Payroll'!T:T)+SUMIF('May Payroll'!$B:$B,B341,'May Payroll'!T:T)+SUMIF('June Payroll'!$B:$B,B341,'June Payroll'!T:T)+SUMIF('July Payroll'!$B:$B,B341,'July Payroll'!T:T)+SUMIF('August Payroll'!$B:$B,B341,'August Payroll'!T:T)+SUMIF('September Payroll'!$B:$B,B341,'September Payroll'!T:T)+SUMIF('October Payroll'!$B:$B,B341,'October Payroll'!T:T)+SUMIF('November Payroll'!$B:$B,B341,'November Payroll'!T:T)+SUMIF('December Payroll'!$B:$B,B341,'December Payroll'!T:T)</f>
        <v>0</v>
      </c>
      <c r="U341" s="86">
        <f>SUMIF('January Payroll'!$B:$B,B341,'January Payroll'!U:U)+SUMIF('February Payroll'!$B:$B,B341,'February Payroll'!U:U)+SUMIF('March Payroll'!$B:$B,B341,'March Payroll'!U:U)+SUMIF('April Payroll'!$B:$B,B341,'April Payroll'!U:U)+SUMIF('May Payroll'!$B:$B,B341,'May Payroll'!U:U)+SUMIF('June Payroll'!$B:$B,B341,'June Payroll'!U:U)+SUMIF('July Payroll'!$B:$B,B341,'July Payroll'!U:U)+SUMIF('August Payroll'!$B:$B,B341,'August Payroll'!U:U)+SUMIF('September Payroll'!$B:$B,B341,'September Payroll'!U:U)+SUMIF('October Payroll'!$B:$B,B341,'October Payroll'!U:U)+SUMIF('November Payroll'!$B:$B,B341,'November Payroll'!U:U)+SUMIF('December Payroll'!$B:$B,B341,'December Payroll'!U:U)</f>
        <v>0</v>
      </c>
    </row>
    <row r="342" ht="14.25" hidden="1" customHeight="1">
      <c r="B342" s="32" t="str">
        <f>'Set Up Employee Data'!A342</f>
        <v/>
      </c>
      <c r="C342" s="33" t="str">
        <f>'Set Up Employee Data'!B342</f>
        <v/>
      </c>
      <c r="D342" s="33">
        <f t="shared" si="1"/>
        <v>0</v>
      </c>
      <c r="E342" s="32">
        <f>SUMIF('January Payroll'!$B:$B,B342,'January Payroll'!E:E)+SUMIF('February Payroll'!$B:$B,B342,'February Payroll'!E:E)+SUMIF('March Payroll'!$B:$B,B342,'March Payroll'!E:E)+SUMIF('April Payroll'!$B:$B,B342,'April Payroll'!E:E)+SUMIF('May Payroll'!$B:$B,B342,'May Payroll'!E:E)+SUMIF('June Payroll'!$B:$B,B342,'June Payroll'!E:E)+SUMIF('July Payroll'!$B:$B,B342,'July Payroll'!E:E)+SUMIF('August Payroll'!$B:$B,B342,'August Payroll'!E:E)+SUMIF('September Payroll'!$B:$B,B342,'September Payroll'!E:E)+SUMIF('October Payroll'!$B:$B,B342,'October Payroll'!E:E)+SUMIF('November Payroll'!$B:$B,B342,'November Payroll'!E:E)+SUMIF('December Payroll'!$B:$B,B342,'December Payroll'!E:E)</f>
        <v>0</v>
      </c>
      <c r="F342" s="32">
        <f>SUMIF('January Payroll'!$B:$B,B342,'January Payroll'!F:F)+SUMIF('February Payroll'!$B:$B,B342,'February Payroll'!F:F)+SUMIF('March Payroll'!$B:$B,B342,'March Payroll'!F:F)+SUMIF('April Payroll'!$B:$B,B342,'April Payroll'!F:F)+SUMIF('May Payroll'!$B:$B,B342,'May Payroll'!F:F)+SUMIF('June Payroll'!$B:$B,B342,'June Payroll'!F:F)+SUMIF('July Payroll'!$B:$B,B342,'July Payroll'!F:F)+SUMIF('August Payroll'!$B:$B,B342,'August Payroll'!F:F)+SUMIF('September Payroll'!$B:$B,B342,'September Payroll'!F:F)+SUMIF('October Payroll'!$B:$B,B342,'October Payroll'!F:F)+SUMIF('November Payroll'!$B:$B,B342,'November Payroll'!F:F)+SUMIF('December Payroll'!$B:$B,B342,'December Payroll'!F:F)</f>
        <v>0</v>
      </c>
      <c r="G342" s="32">
        <f>SUMIF('January Payroll'!$B:$B,B342,'January Payroll'!G:G)+SUMIF('February Payroll'!$B:$B,B342,'February Payroll'!G:G)+SUMIF('March Payroll'!$B:$B,B342,'March Payroll'!G:G)+SUMIF('April Payroll'!$B:$B,B342,'April Payroll'!G:G)+SUMIF('May Payroll'!$B:$B,B342,'May Payroll'!G:G)+SUMIF('June Payroll'!$B:$B,B342,'June Payroll'!G:G)+SUMIF('July Payroll'!$B:$B,B342,'July Payroll'!G:G)+SUMIF('August Payroll'!$B:$B,B342,'August Payroll'!G:G)+SUMIF('September Payroll'!$B:$B,B342,'September Payroll'!G:G)+SUMIF('October Payroll'!$B:$B,B342,'October Payroll'!G:G)+SUMIF('November Payroll'!$B:$B,B342,'November Payroll'!G:G)+SUMIF('December Payroll'!$B:$B,B342,'December Payroll'!G:G)</f>
        <v>0</v>
      </c>
      <c r="H342" s="32">
        <f>SUMIF('January Payroll'!$B:$B,B342,'January Payroll'!H:H)+SUMIF('February Payroll'!$B:$B,B342,'February Payroll'!H:H)+SUMIF('March Payroll'!$B:$B,B342,'March Payroll'!H:H)+SUMIF('April Payroll'!$B:$B,B342,'April Payroll'!H:H)+SUMIF('May Payroll'!$B:$B,B342,'May Payroll'!H:H)+SUMIF('June Payroll'!$B:$B,B342,'June Payroll'!H:H)+SUMIF('July Payroll'!$B:$B,B342,'July Payroll'!H:H)+SUMIF('August Payroll'!$B:$B,B342,'August Payroll'!H:H)+SUMIF('September Payroll'!$B:$B,B342,'September Payroll'!H:H)+SUMIF('October Payroll'!$B:$B,B342,'October Payroll'!H:H)+SUMIF('November Payroll'!$B:$B,B342,'November Payroll'!H:H)+SUMIF('December Payroll'!$B:$B,B342,'December Payroll'!H:H)</f>
        <v>0</v>
      </c>
      <c r="I342" s="32">
        <f>SUMIF('January Payroll'!$B:$B,B342,'January Payroll'!I:I)+SUMIF('February Payroll'!$B:$B,B342,'February Payroll'!I:I)+SUMIF('March Payroll'!$B:$B,B342,'March Payroll'!I:I)+SUMIF('April Payroll'!$B:$B,B342,'April Payroll'!I:I)+SUMIF('May Payroll'!$B:$B,B342,'May Payroll'!I:I)+SUMIF('June Payroll'!$B:$B,B342,'June Payroll'!I:I)+SUMIF('July Payroll'!$B:$B,B342,'July Payroll'!I:I)+SUMIF('August Payroll'!$B:$B,B342,'August Payroll'!I:I)+SUMIF('September Payroll'!$B:$B,B342,'September Payroll'!I:I)+SUMIF('October Payroll'!$B:$B,B342,'October Payroll'!I:I)+SUMIF('November Payroll'!$B:$B,B342,'November Payroll'!I:I)+SUMIF('December Payroll'!$B:$B,B342,'December Payroll'!I:I)</f>
        <v>0</v>
      </c>
      <c r="J342" s="68">
        <f>SUMIF('January Payroll'!$B:$B,B342,'January Payroll'!J:J)+SUMIF('February Payroll'!$B:$B,B342,'February Payroll'!J:J)+SUMIF('March Payroll'!$B:$B,B342,'March Payroll'!J:J)+SUMIF('April Payroll'!$B:$B,B342,'April Payroll'!J:J)+SUMIF('May Payroll'!$B:$B,B342,'May Payroll'!J:J)+SUMIF('June Payroll'!$B:$B,B342,'June Payroll'!J:J)+SUMIF('July Payroll'!$B:$B,B342,'July Payroll'!J:J)+SUMIF('August Payroll'!$B:$B,B342,'August Payroll'!J:J)+SUMIF('September Payroll'!$B:$B,B342,'September Payroll'!J:J)+SUMIF('October Payroll'!$B:$B,B342,'October Payroll'!J:J)+SUMIF('November Payroll'!$B:$B,B342,'November Payroll'!J:J)+SUMIF('December Payroll'!$B:$B,B342,'December Payroll'!J:J)</f>
        <v>0</v>
      </c>
      <c r="K342" s="46">
        <f>SUMIF('January Payroll'!$B:$B,B342,'January Payroll'!K:K)+SUMIF('February Payroll'!$B:$B,B342,'February Payroll'!K:K)+SUMIF('March Payroll'!$B:$B,B342,'March Payroll'!K:K)+SUMIF('April Payroll'!$B:$B,B342,'April Payroll'!K:K)+SUMIF('May Payroll'!$B:$B,B342,'May Payroll'!K:K)+SUMIF('June Payroll'!$B:$B,B342,'June Payroll'!K:K)+SUMIF('July Payroll'!$B:$B,B342,'July Payroll'!K:K)+SUMIF('August Payroll'!$B:$B,B342,'August Payroll'!K:K)+SUMIF('September Payroll'!$B:$B,B342,'September Payroll'!K:K)+SUMIF('October Payroll'!$B:$B,B342,'October Payroll'!K:K)+SUMIF('November Payroll'!$B:$B,B342,'November Payroll'!K:K)+SUMIF('December Payroll'!$B:$B,B342,'December Payroll'!K:K)</f>
        <v>0</v>
      </c>
      <c r="L342" s="46">
        <f>SUMIF('January Payroll'!$B:$B,B342,'January Payroll'!L:L)+SUMIF('February Payroll'!$B:$B,B342,'February Payroll'!L:L)+SUMIF('March Payroll'!$B:$B,B342,'March Payroll'!L:L)+SUMIF('April Payroll'!$B:$B,B342,'April Payroll'!L:L)+SUMIF('May Payroll'!$B:$B,B342,'May Payroll'!L:L)+SUMIF('June Payroll'!$B:$B,B342,'June Payroll'!L:L)+SUMIF('July Payroll'!$B:$B,B342,'July Payroll'!L:L)+SUMIF('August Payroll'!$B:$B,B342,'August Payroll'!L:L)+SUMIF('September Payroll'!$B:$B,B342,'September Payroll'!L:L)+SUMIF('October Payroll'!$B:$B,B342,'October Payroll'!L:L)+SUMIF('November Payroll'!$B:$B,B342,'November Payroll'!L:L)+SUMIF('December Payroll'!$B:$B,B342,'December Payroll'!L:L)</f>
        <v>0</v>
      </c>
      <c r="M342" s="46">
        <f>SUMIF('January Payroll'!$B:$B,B342,'January Payroll'!M:M)+SUMIF('February Payroll'!$B:$B,B342,'February Payroll'!M:M)+SUMIF('March Payroll'!$B:$B,B342,'March Payroll'!M:M)+SUMIF('April Payroll'!$B:$B,B342,'April Payroll'!M:M)+SUMIF('May Payroll'!$B:$B,B342,'May Payroll'!M:M)+SUMIF('June Payroll'!$B:$B,B342,'June Payroll'!M:M)+SUMIF('July Payroll'!$B:$B,B342,'July Payroll'!M:M)+SUMIF('August Payroll'!$B:$B,B342,'August Payroll'!M:M)+SUMIF('September Payroll'!$B:$B,B342,'September Payroll'!M:M)+SUMIF('October Payroll'!$B:$B,B342,'October Payroll'!M:M)+SUMIF('November Payroll'!$B:$B,B342,'November Payroll'!M:M)+SUMIF('December Payroll'!$B:$B,B342,'December Payroll'!M:M)</f>
        <v>0</v>
      </c>
      <c r="N342" s="46">
        <f>SUMIF('January Payroll'!$B:$B,B342,'January Payroll'!N:N)+SUMIF('February Payroll'!$B:$B,B342,'February Payroll'!N:N)+SUMIF('March Payroll'!$B:$B,B342,'March Payroll'!N:N)+SUMIF('April Payroll'!$B:$B,B342,'April Payroll'!N:N)+SUMIF('May Payroll'!$B:$B,B342,'May Payroll'!N:N)+SUMIF('June Payroll'!$B:$B,B342,'June Payroll'!N:N)+SUMIF('July Payroll'!$B:$B,B342,'July Payroll'!N:N)+SUMIF('August Payroll'!$B:$B,B342,'August Payroll'!N:N)+SUMIF('September Payroll'!$B:$B,B342,'September Payroll'!N:N)+SUMIF('October Payroll'!$B:$B,B342,'October Payroll'!N:N)+SUMIF('November Payroll'!$B:$B,B342,'November Payroll'!N:N)+SUMIF('December Payroll'!$B:$B,B342,'December Payroll'!N:N)</f>
        <v>0</v>
      </c>
      <c r="O342" s="46">
        <f>SUMIF('January Payroll'!$B:$B,B342,'January Payroll'!O:O)+SUMIF('February Payroll'!$B:$B,B342,'February Payroll'!O:O)+SUMIF('March Payroll'!$B:$B,B342,'March Payroll'!O:O)+SUMIF('April Payroll'!$B:$B,B342,'April Payroll'!O:O)+SUMIF('May Payroll'!$B:$B,B342,'May Payroll'!O:O)+SUMIF('June Payroll'!$B:$B,B342,'June Payroll'!O:O)+SUMIF('July Payroll'!$B:$B,B342,'July Payroll'!O:O)+SUMIF('August Payroll'!$B:$B,B342,'August Payroll'!O:O)+SUMIF('September Payroll'!$B:$B,B342,'September Payroll'!O:O)+SUMIF('October Payroll'!$B:$B,B342,'October Payroll'!O:O)+SUMIF('November Payroll'!$B:$B,B342,'November Payroll'!O:O)+SUMIF('December Payroll'!$B:$B,B342,'December Payroll'!O:O)</f>
        <v>0</v>
      </c>
      <c r="P342" s="46">
        <f>SUMIF('January Payroll'!$B:$B,B342,'January Payroll'!P:P)+SUMIF('February Payroll'!$B:$B,B342,'February Payroll'!P:P)+SUMIF('March Payroll'!$B:$B,B342,'March Payroll'!P:P)+SUMIF('April Payroll'!$B:$B,B342,'April Payroll'!P:P)+SUMIF('May Payroll'!$B:$B,B342,'May Payroll'!P:P)+SUMIF('June Payroll'!$B:$B,B342,'June Payroll'!P:P)+SUMIF('July Payroll'!$B:$B,B342,'July Payroll'!P:P)+SUMIF('August Payroll'!$B:$B,B342,'August Payroll'!P:P)+SUMIF('September Payroll'!$B:$B,B342,'September Payroll'!P:P)+SUMIF('October Payroll'!$B:$B,B342,'October Payroll'!P:P)+SUMIF('November Payroll'!$B:$B,B342,'November Payroll'!P:P)+SUMIF('December Payroll'!$B:$B,B342,'December Payroll'!P:P)</f>
        <v>0</v>
      </c>
      <c r="Q342" s="46">
        <f>SUMIF('January Payroll'!$B:$B,B342,'January Payroll'!Q:Q)+SUMIF('February Payroll'!$B:$B,B342,'February Payroll'!Q:Q)+SUMIF('March Payroll'!$B:$B,B342,'March Payroll'!Q:Q)+SUMIF('April Payroll'!$B:$B,B342,'April Payroll'!Q:Q)+SUMIF('May Payroll'!$B:$B,B342,'May Payroll'!Q:Q)+SUMIF('June Payroll'!$B:$B,B342,'June Payroll'!Q:Q)+SUMIF('July Payroll'!$B:$B,B342,'July Payroll'!Q:Q)+SUMIF('August Payroll'!$B:$B,B342,'August Payroll'!Q:Q)+SUMIF('September Payroll'!$B:$B,B342,'September Payroll'!Q:Q)+SUMIF('October Payroll'!$B:$B,B342,'October Payroll'!Q:Q)+SUMIF('November Payroll'!$B:$B,B342,'November Payroll'!Q:Q)+SUMIF('December Payroll'!$B:$B,B342,'December Payroll'!Q:Q)</f>
        <v>0</v>
      </c>
      <c r="R342" s="46">
        <f>SUMIF('January Payroll'!$B:$B,B342,'January Payroll'!R:R)+SUMIF('February Payroll'!$B:$B,B342,'February Payroll'!R:R)+SUMIF('March Payroll'!$B:$B,B342,'March Payroll'!R:R)+SUMIF('April Payroll'!$B:$B,B342,'April Payroll'!R:R)+SUMIF('May Payroll'!$B:$B,B342,'May Payroll'!R:R)+SUMIF('June Payroll'!$B:$B,B342,'June Payroll'!R:R)+SUMIF('July Payroll'!$B:$B,B342,'July Payroll'!R:R)+SUMIF('August Payroll'!$B:$B,B342,'August Payroll'!R:R)+SUMIF('September Payroll'!$B:$B,B342,'September Payroll'!R:R)+SUMIF('October Payroll'!$B:$B,B342,'October Payroll'!R:R)+SUMIF('November Payroll'!$B:$B,B342,'November Payroll'!R:R)+SUMIF('December Payroll'!$B:$B,B342,'December Payroll'!R:R)</f>
        <v>0</v>
      </c>
      <c r="S342" s="46">
        <f>SUMIF('January Payroll'!$B:$B,B342,'January Payroll'!S:S)+SUMIF('February Payroll'!$B:$B,B342,'February Payroll'!S:S)+SUMIF('March Payroll'!$B:$B,B342,'March Payroll'!S:S)+SUMIF('April Payroll'!$B:$B,B342,'April Payroll'!S:S)+SUMIF('May Payroll'!$B:$B,B342,'May Payroll'!S:S)+SUMIF('June Payroll'!$B:$B,B342,'June Payroll'!S:S)+SUMIF('July Payroll'!$B:$B,B342,'July Payroll'!S:S)+SUMIF('August Payroll'!$B:$B,B342,'August Payroll'!S:S)+SUMIF('September Payroll'!$B:$B,B342,'September Payroll'!S:S)+SUMIF('October Payroll'!$B:$B,B342,'October Payroll'!S:S)+SUMIF('November Payroll'!$B:$B,B342,'November Payroll'!S:S)+SUMIF('December Payroll'!$B:$B,B342,'December Payroll'!S:S)</f>
        <v>0</v>
      </c>
      <c r="T342" s="46">
        <f>SUMIF('January Payroll'!$B:$B,B342,'January Payroll'!T:T)+SUMIF('February Payroll'!$B:$B,B342,'February Payroll'!T:T)+SUMIF('March Payroll'!$B:$B,B342,'March Payroll'!T:T)+SUMIF('April Payroll'!$B:$B,B342,'April Payroll'!T:T)+SUMIF('May Payroll'!$B:$B,B342,'May Payroll'!T:T)+SUMIF('June Payroll'!$B:$B,B342,'June Payroll'!T:T)+SUMIF('July Payroll'!$B:$B,B342,'July Payroll'!T:T)+SUMIF('August Payroll'!$B:$B,B342,'August Payroll'!T:T)+SUMIF('September Payroll'!$B:$B,B342,'September Payroll'!T:T)+SUMIF('October Payroll'!$B:$B,B342,'October Payroll'!T:T)+SUMIF('November Payroll'!$B:$B,B342,'November Payroll'!T:T)+SUMIF('December Payroll'!$B:$B,B342,'December Payroll'!T:T)</f>
        <v>0</v>
      </c>
      <c r="U342" s="86">
        <f>SUMIF('January Payroll'!$B:$B,B342,'January Payroll'!U:U)+SUMIF('February Payroll'!$B:$B,B342,'February Payroll'!U:U)+SUMIF('March Payroll'!$B:$B,B342,'March Payroll'!U:U)+SUMIF('April Payroll'!$B:$B,B342,'April Payroll'!U:U)+SUMIF('May Payroll'!$B:$B,B342,'May Payroll'!U:U)+SUMIF('June Payroll'!$B:$B,B342,'June Payroll'!U:U)+SUMIF('July Payroll'!$B:$B,B342,'July Payroll'!U:U)+SUMIF('August Payroll'!$B:$B,B342,'August Payroll'!U:U)+SUMIF('September Payroll'!$B:$B,B342,'September Payroll'!U:U)+SUMIF('October Payroll'!$B:$B,B342,'October Payroll'!U:U)+SUMIF('November Payroll'!$B:$B,B342,'November Payroll'!U:U)+SUMIF('December Payroll'!$B:$B,B342,'December Payroll'!U:U)</f>
        <v>0</v>
      </c>
    </row>
    <row r="343" ht="14.25" hidden="1" customHeight="1">
      <c r="B343" s="32" t="str">
        <f>'Set Up Employee Data'!A343</f>
        <v/>
      </c>
      <c r="C343" s="33" t="str">
        <f>'Set Up Employee Data'!B343</f>
        <v/>
      </c>
      <c r="D343" s="33">
        <f t="shared" si="1"/>
        <v>0</v>
      </c>
      <c r="E343" s="32">
        <f>SUMIF('January Payroll'!$B:$B,B343,'January Payroll'!E:E)+SUMIF('February Payroll'!$B:$B,B343,'February Payroll'!E:E)+SUMIF('March Payroll'!$B:$B,B343,'March Payroll'!E:E)+SUMIF('April Payroll'!$B:$B,B343,'April Payroll'!E:E)+SUMIF('May Payroll'!$B:$B,B343,'May Payroll'!E:E)+SUMIF('June Payroll'!$B:$B,B343,'June Payroll'!E:E)+SUMIF('July Payroll'!$B:$B,B343,'July Payroll'!E:E)+SUMIF('August Payroll'!$B:$B,B343,'August Payroll'!E:E)+SUMIF('September Payroll'!$B:$B,B343,'September Payroll'!E:E)+SUMIF('October Payroll'!$B:$B,B343,'October Payroll'!E:E)+SUMIF('November Payroll'!$B:$B,B343,'November Payroll'!E:E)+SUMIF('December Payroll'!$B:$B,B343,'December Payroll'!E:E)</f>
        <v>0</v>
      </c>
      <c r="F343" s="32">
        <f>SUMIF('January Payroll'!$B:$B,B343,'January Payroll'!F:F)+SUMIF('February Payroll'!$B:$B,B343,'February Payroll'!F:F)+SUMIF('March Payroll'!$B:$B,B343,'March Payroll'!F:F)+SUMIF('April Payroll'!$B:$B,B343,'April Payroll'!F:F)+SUMIF('May Payroll'!$B:$B,B343,'May Payroll'!F:F)+SUMIF('June Payroll'!$B:$B,B343,'June Payroll'!F:F)+SUMIF('July Payroll'!$B:$B,B343,'July Payroll'!F:F)+SUMIF('August Payroll'!$B:$B,B343,'August Payroll'!F:F)+SUMIF('September Payroll'!$B:$B,B343,'September Payroll'!F:F)+SUMIF('October Payroll'!$B:$B,B343,'October Payroll'!F:F)+SUMIF('November Payroll'!$B:$B,B343,'November Payroll'!F:F)+SUMIF('December Payroll'!$B:$B,B343,'December Payroll'!F:F)</f>
        <v>0</v>
      </c>
      <c r="G343" s="32">
        <f>SUMIF('January Payroll'!$B:$B,B343,'January Payroll'!G:G)+SUMIF('February Payroll'!$B:$B,B343,'February Payroll'!G:G)+SUMIF('March Payroll'!$B:$B,B343,'March Payroll'!G:G)+SUMIF('April Payroll'!$B:$B,B343,'April Payroll'!G:G)+SUMIF('May Payroll'!$B:$B,B343,'May Payroll'!G:G)+SUMIF('June Payroll'!$B:$B,B343,'June Payroll'!G:G)+SUMIF('July Payroll'!$B:$B,B343,'July Payroll'!G:G)+SUMIF('August Payroll'!$B:$B,B343,'August Payroll'!G:G)+SUMIF('September Payroll'!$B:$B,B343,'September Payroll'!G:G)+SUMIF('October Payroll'!$B:$B,B343,'October Payroll'!G:G)+SUMIF('November Payroll'!$B:$B,B343,'November Payroll'!G:G)+SUMIF('December Payroll'!$B:$B,B343,'December Payroll'!G:G)</f>
        <v>0</v>
      </c>
      <c r="H343" s="32">
        <f>SUMIF('January Payroll'!$B:$B,B343,'January Payroll'!H:H)+SUMIF('February Payroll'!$B:$B,B343,'February Payroll'!H:H)+SUMIF('March Payroll'!$B:$B,B343,'March Payroll'!H:H)+SUMIF('April Payroll'!$B:$B,B343,'April Payroll'!H:H)+SUMIF('May Payroll'!$B:$B,B343,'May Payroll'!H:H)+SUMIF('June Payroll'!$B:$B,B343,'June Payroll'!H:H)+SUMIF('July Payroll'!$B:$B,B343,'July Payroll'!H:H)+SUMIF('August Payroll'!$B:$B,B343,'August Payroll'!H:H)+SUMIF('September Payroll'!$B:$B,B343,'September Payroll'!H:H)+SUMIF('October Payroll'!$B:$B,B343,'October Payroll'!H:H)+SUMIF('November Payroll'!$B:$B,B343,'November Payroll'!H:H)+SUMIF('December Payroll'!$B:$B,B343,'December Payroll'!H:H)</f>
        <v>0</v>
      </c>
      <c r="I343" s="32">
        <f>SUMIF('January Payroll'!$B:$B,B343,'January Payroll'!I:I)+SUMIF('February Payroll'!$B:$B,B343,'February Payroll'!I:I)+SUMIF('March Payroll'!$B:$B,B343,'March Payroll'!I:I)+SUMIF('April Payroll'!$B:$B,B343,'April Payroll'!I:I)+SUMIF('May Payroll'!$B:$B,B343,'May Payroll'!I:I)+SUMIF('June Payroll'!$B:$B,B343,'June Payroll'!I:I)+SUMIF('July Payroll'!$B:$B,B343,'July Payroll'!I:I)+SUMIF('August Payroll'!$B:$B,B343,'August Payroll'!I:I)+SUMIF('September Payroll'!$B:$B,B343,'September Payroll'!I:I)+SUMIF('October Payroll'!$B:$B,B343,'October Payroll'!I:I)+SUMIF('November Payroll'!$B:$B,B343,'November Payroll'!I:I)+SUMIF('December Payroll'!$B:$B,B343,'December Payroll'!I:I)</f>
        <v>0</v>
      </c>
      <c r="J343" s="68">
        <f>SUMIF('January Payroll'!$B:$B,B343,'January Payroll'!J:J)+SUMIF('February Payroll'!$B:$B,B343,'February Payroll'!J:J)+SUMIF('March Payroll'!$B:$B,B343,'March Payroll'!J:J)+SUMIF('April Payroll'!$B:$B,B343,'April Payroll'!J:J)+SUMIF('May Payroll'!$B:$B,B343,'May Payroll'!J:J)+SUMIF('June Payroll'!$B:$B,B343,'June Payroll'!J:J)+SUMIF('July Payroll'!$B:$B,B343,'July Payroll'!J:J)+SUMIF('August Payroll'!$B:$B,B343,'August Payroll'!J:J)+SUMIF('September Payroll'!$B:$B,B343,'September Payroll'!J:J)+SUMIF('October Payroll'!$B:$B,B343,'October Payroll'!J:J)+SUMIF('November Payroll'!$B:$B,B343,'November Payroll'!J:J)+SUMIF('December Payroll'!$B:$B,B343,'December Payroll'!J:J)</f>
        <v>0</v>
      </c>
      <c r="K343" s="46">
        <f>SUMIF('January Payroll'!$B:$B,B343,'January Payroll'!K:K)+SUMIF('February Payroll'!$B:$B,B343,'February Payroll'!K:K)+SUMIF('March Payroll'!$B:$B,B343,'March Payroll'!K:K)+SUMIF('April Payroll'!$B:$B,B343,'April Payroll'!K:K)+SUMIF('May Payroll'!$B:$B,B343,'May Payroll'!K:K)+SUMIF('June Payroll'!$B:$B,B343,'June Payroll'!K:K)+SUMIF('July Payroll'!$B:$B,B343,'July Payroll'!K:K)+SUMIF('August Payroll'!$B:$B,B343,'August Payroll'!K:K)+SUMIF('September Payroll'!$B:$B,B343,'September Payroll'!K:K)+SUMIF('October Payroll'!$B:$B,B343,'October Payroll'!K:K)+SUMIF('November Payroll'!$B:$B,B343,'November Payroll'!K:K)+SUMIF('December Payroll'!$B:$B,B343,'December Payroll'!K:K)</f>
        <v>0</v>
      </c>
      <c r="L343" s="46">
        <f>SUMIF('January Payroll'!$B:$B,B343,'January Payroll'!L:L)+SUMIF('February Payroll'!$B:$B,B343,'February Payroll'!L:L)+SUMIF('March Payroll'!$B:$B,B343,'March Payroll'!L:L)+SUMIF('April Payroll'!$B:$B,B343,'April Payroll'!L:L)+SUMIF('May Payroll'!$B:$B,B343,'May Payroll'!L:L)+SUMIF('June Payroll'!$B:$B,B343,'June Payroll'!L:L)+SUMIF('July Payroll'!$B:$B,B343,'July Payroll'!L:L)+SUMIF('August Payroll'!$B:$B,B343,'August Payroll'!L:L)+SUMIF('September Payroll'!$B:$B,B343,'September Payroll'!L:L)+SUMIF('October Payroll'!$B:$B,B343,'October Payroll'!L:L)+SUMIF('November Payroll'!$B:$B,B343,'November Payroll'!L:L)+SUMIF('December Payroll'!$B:$B,B343,'December Payroll'!L:L)</f>
        <v>0</v>
      </c>
      <c r="M343" s="46">
        <f>SUMIF('January Payroll'!$B:$B,B343,'January Payroll'!M:M)+SUMIF('February Payroll'!$B:$B,B343,'February Payroll'!M:M)+SUMIF('March Payroll'!$B:$B,B343,'March Payroll'!M:M)+SUMIF('April Payroll'!$B:$B,B343,'April Payroll'!M:M)+SUMIF('May Payroll'!$B:$B,B343,'May Payroll'!M:M)+SUMIF('June Payroll'!$B:$B,B343,'June Payroll'!M:M)+SUMIF('July Payroll'!$B:$B,B343,'July Payroll'!M:M)+SUMIF('August Payroll'!$B:$B,B343,'August Payroll'!M:M)+SUMIF('September Payroll'!$B:$B,B343,'September Payroll'!M:M)+SUMIF('October Payroll'!$B:$B,B343,'October Payroll'!M:M)+SUMIF('November Payroll'!$B:$B,B343,'November Payroll'!M:M)+SUMIF('December Payroll'!$B:$B,B343,'December Payroll'!M:M)</f>
        <v>0</v>
      </c>
      <c r="N343" s="46">
        <f>SUMIF('January Payroll'!$B:$B,B343,'January Payroll'!N:N)+SUMIF('February Payroll'!$B:$B,B343,'February Payroll'!N:N)+SUMIF('March Payroll'!$B:$B,B343,'March Payroll'!N:N)+SUMIF('April Payroll'!$B:$B,B343,'April Payroll'!N:N)+SUMIF('May Payroll'!$B:$B,B343,'May Payroll'!N:N)+SUMIF('June Payroll'!$B:$B,B343,'June Payroll'!N:N)+SUMIF('July Payroll'!$B:$B,B343,'July Payroll'!N:N)+SUMIF('August Payroll'!$B:$B,B343,'August Payroll'!N:N)+SUMIF('September Payroll'!$B:$B,B343,'September Payroll'!N:N)+SUMIF('October Payroll'!$B:$B,B343,'October Payroll'!N:N)+SUMIF('November Payroll'!$B:$B,B343,'November Payroll'!N:N)+SUMIF('December Payroll'!$B:$B,B343,'December Payroll'!N:N)</f>
        <v>0</v>
      </c>
      <c r="O343" s="46">
        <f>SUMIF('January Payroll'!$B:$B,B343,'January Payroll'!O:O)+SUMIF('February Payroll'!$B:$B,B343,'February Payroll'!O:O)+SUMIF('March Payroll'!$B:$B,B343,'March Payroll'!O:O)+SUMIF('April Payroll'!$B:$B,B343,'April Payroll'!O:O)+SUMIF('May Payroll'!$B:$B,B343,'May Payroll'!O:O)+SUMIF('June Payroll'!$B:$B,B343,'June Payroll'!O:O)+SUMIF('July Payroll'!$B:$B,B343,'July Payroll'!O:O)+SUMIF('August Payroll'!$B:$B,B343,'August Payroll'!O:O)+SUMIF('September Payroll'!$B:$B,B343,'September Payroll'!O:O)+SUMIF('October Payroll'!$B:$B,B343,'October Payroll'!O:O)+SUMIF('November Payroll'!$B:$B,B343,'November Payroll'!O:O)+SUMIF('December Payroll'!$B:$B,B343,'December Payroll'!O:O)</f>
        <v>0</v>
      </c>
      <c r="P343" s="46">
        <f>SUMIF('January Payroll'!$B:$B,B343,'January Payroll'!P:P)+SUMIF('February Payroll'!$B:$B,B343,'February Payroll'!P:P)+SUMIF('March Payroll'!$B:$B,B343,'March Payroll'!P:P)+SUMIF('April Payroll'!$B:$B,B343,'April Payroll'!P:P)+SUMIF('May Payroll'!$B:$B,B343,'May Payroll'!P:P)+SUMIF('June Payroll'!$B:$B,B343,'June Payroll'!P:P)+SUMIF('July Payroll'!$B:$B,B343,'July Payroll'!P:P)+SUMIF('August Payroll'!$B:$B,B343,'August Payroll'!P:P)+SUMIF('September Payroll'!$B:$B,B343,'September Payroll'!P:P)+SUMIF('October Payroll'!$B:$B,B343,'October Payroll'!P:P)+SUMIF('November Payroll'!$B:$B,B343,'November Payroll'!P:P)+SUMIF('December Payroll'!$B:$B,B343,'December Payroll'!P:P)</f>
        <v>0</v>
      </c>
      <c r="Q343" s="46">
        <f>SUMIF('January Payroll'!$B:$B,B343,'January Payroll'!Q:Q)+SUMIF('February Payroll'!$B:$B,B343,'February Payroll'!Q:Q)+SUMIF('March Payroll'!$B:$B,B343,'March Payroll'!Q:Q)+SUMIF('April Payroll'!$B:$B,B343,'April Payroll'!Q:Q)+SUMIF('May Payroll'!$B:$B,B343,'May Payroll'!Q:Q)+SUMIF('June Payroll'!$B:$B,B343,'June Payroll'!Q:Q)+SUMIF('July Payroll'!$B:$B,B343,'July Payroll'!Q:Q)+SUMIF('August Payroll'!$B:$B,B343,'August Payroll'!Q:Q)+SUMIF('September Payroll'!$B:$B,B343,'September Payroll'!Q:Q)+SUMIF('October Payroll'!$B:$B,B343,'October Payroll'!Q:Q)+SUMIF('November Payroll'!$B:$B,B343,'November Payroll'!Q:Q)+SUMIF('December Payroll'!$B:$B,B343,'December Payroll'!Q:Q)</f>
        <v>0</v>
      </c>
      <c r="R343" s="46">
        <f>SUMIF('January Payroll'!$B:$B,B343,'January Payroll'!R:R)+SUMIF('February Payroll'!$B:$B,B343,'February Payroll'!R:R)+SUMIF('March Payroll'!$B:$B,B343,'March Payroll'!R:R)+SUMIF('April Payroll'!$B:$B,B343,'April Payroll'!R:R)+SUMIF('May Payroll'!$B:$B,B343,'May Payroll'!R:R)+SUMIF('June Payroll'!$B:$B,B343,'June Payroll'!R:R)+SUMIF('July Payroll'!$B:$B,B343,'July Payroll'!R:R)+SUMIF('August Payroll'!$B:$B,B343,'August Payroll'!R:R)+SUMIF('September Payroll'!$B:$B,B343,'September Payroll'!R:R)+SUMIF('October Payroll'!$B:$B,B343,'October Payroll'!R:R)+SUMIF('November Payroll'!$B:$B,B343,'November Payroll'!R:R)+SUMIF('December Payroll'!$B:$B,B343,'December Payroll'!R:R)</f>
        <v>0</v>
      </c>
      <c r="S343" s="46">
        <f>SUMIF('January Payroll'!$B:$B,B343,'January Payroll'!S:S)+SUMIF('February Payroll'!$B:$B,B343,'February Payroll'!S:S)+SUMIF('March Payroll'!$B:$B,B343,'March Payroll'!S:S)+SUMIF('April Payroll'!$B:$B,B343,'April Payroll'!S:S)+SUMIF('May Payroll'!$B:$B,B343,'May Payroll'!S:S)+SUMIF('June Payroll'!$B:$B,B343,'June Payroll'!S:S)+SUMIF('July Payroll'!$B:$B,B343,'July Payroll'!S:S)+SUMIF('August Payroll'!$B:$B,B343,'August Payroll'!S:S)+SUMIF('September Payroll'!$B:$B,B343,'September Payroll'!S:S)+SUMIF('October Payroll'!$B:$B,B343,'October Payroll'!S:S)+SUMIF('November Payroll'!$B:$B,B343,'November Payroll'!S:S)+SUMIF('December Payroll'!$B:$B,B343,'December Payroll'!S:S)</f>
        <v>0</v>
      </c>
      <c r="T343" s="46">
        <f>SUMIF('January Payroll'!$B:$B,B343,'January Payroll'!T:T)+SUMIF('February Payroll'!$B:$B,B343,'February Payroll'!T:T)+SUMIF('March Payroll'!$B:$B,B343,'March Payroll'!T:T)+SUMIF('April Payroll'!$B:$B,B343,'April Payroll'!T:T)+SUMIF('May Payroll'!$B:$B,B343,'May Payroll'!T:T)+SUMIF('June Payroll'!$B:$B,B343,'June Payroll'!T:T)+SUMIF('July Payroll'!$B:$B,B343,'July Payroll'!T:T)+SUMIF('August Payroll'!$B:$B,B343,'August Payroll'!T:T)+SUMIF('September Payroll'!$B:$B,B343,'September Payroll'!T:T)+SUMIF('October Payroll'!$B:$B,B343,'October Payroll'!T:T)+SUMIF('November Payroll'!$B:$B,B343,'November Payroll'!T:T)+SUMIF('December Payroll'!$B:$B,B343,'December Payroll'!T:T)</f>
        <v>0</v>
      </c>
      <c r="U343" s="86">
        <f>SUMIF('January Payroll'!$B:$B,B343,'January Payroll'!U:U)+SUMIF('February Payroll'!$B:$B,B343,'February Payroll'!U:U)+SUMIF('March Payroll'!$B:$B,B343,'March Payroll'!U:U)+SUMIF('April Payroll'!$B:$B,B343,'April Payroll'!U:U)+SUMIF('May Payroll'!$B:$B,B343,'May Payroll'!U:U)+SUMIF('June Payroll'!$B:$B,B343,'June Payroll'!U:U)+SUMIF('July Payroll'!$B:$B,B343,'July Payroll'!U:U)+SUMIF('August Payroll'!$B:$B,B343,'August Payroll'!U:U)+SUMIF('September Payroll'!$B:$B,B343,'September Payroll'!U:U)+SUMIF('October Payroll'!$B:$B,B343,'October Payroll'!U:U)+SUMIF('November Payroll'!$B:$B,B343,'November Payroll'!U:U)+SUMIF('December Payroll'!$B:$B,B343,'December Payroll'!U:U)</f>
        <v>0</v>
      </c>
    </row>
    <row r="344" ht="14.25" hidden="1" customHeight="1">
      <c r="B344" s="32" t="str">
        <f>'Set Up Employee Data'!A344</f>
        <v/>
      </c>
      <c r="C344" s="33" t="str">
        <f>'Set Up Employee Data'!B344</f>
        <v/>
      </c>
      <c r="D344" s="33">
        <f t="shared" si="1"/>
        <v>0</v>
      </c>
      <c r="E344" s="32">
        <f>SUMIF('January Payroll'!$B:$B,B344,'January Payroll'!E:E)+SUMIF('February Payroll'!$B:$B,B344,'February Payroll'!E:E)+SUMIF('March Payroll'!$B:$B,B344,'March Payroll'!E:E)+SUMIF('April Payroll'!$B:$B,B344,'April Payroll'!E:E)+SUMIF('May Payroll'!$B:$B,B344,'May Payroll'!E:E)+SUMIF('June Payroll'!$B:$B,B344,'June Payroll'!E:E)+SUMIF('July Payroll'!$B:$B,B344,'July Payroll'!E:E)+SUMIF('August Payroll'!$B:$B,B344,'August Payroll'!E:E)+SUMIF('September Payroll'!$B:$B,B344,'September Payroll'!E:E)+SUMIF('October Payroll'!$B:$B,B344,'October Payroll'!E:E)+SUMIF('November Payroll'!$B:$B,B344,'November Payroll'!E:E)+SUMIF('December Payroll'!$B:$B,B344,'December Payroll'!E:E)</f>
        <v>0</v>
      </c>
      <c r="F344" s="32">
        <f>SUMIF('January Payroll'!$B:$B,B344,'January Payroll'!F:F)+SUMIF('February Payroll'!$B:$B,B344,'February Payroll'!F:F)+SUMIF('March Payroll'!$B:$B,B344,'March Payroll'!F:F)+SUMIF('April Payroll'!$B:$B,B344,'April Payroll'!F:F)+SUMIF('May Payroll'!$B:$B,B344,'May Payroll'!F:F)+SUMIF('June Payroll'!$B:$B,B344,'June Payroll'!F:F)+SUMIF('July Payroll'!$B:$B,B344,'July Payroll'!F:F)+SUMIF('August Payroll'!$B:$B,B344,'August Payroll'!F:F)+SUMIF('September Payroll'!$B:$B,B344,'September Payroll'!F:F)+SUMIF('October Payroll'!$B:$B,B344,'October Payroll'!F:F)+SUMIF('November Payroll'!$B:$B,B344,'November Payroll'!F:F)+SUMIF('December Payroll'!$B:$B,B344,'December Payroll'!F:F)</f>
        <v>0</v>
      </c>
      <c r="G344" s="32">
        <f>SUMIF('January Payroll'!$B:$B,B344,'January Payroll'!G:G)+SUMIF('February Payroll'!$B:$B,B344,'February Payroll'!G:G)+SUMIF('March Payroll'!$B:$B,B344,'March Payroll'!G:G)+SUMIF('April Payroll'!$B:$B,B344,'April Payroll'!G:G)+SUMIF('May Payroll'!$B:$B,B344,'May Payroll'!G:G)+SUMIF('June Payroll'!$B:$B,B344,'June Payroll'!G:G)+SUMIF('July Payroll'!$B:$B,B344,'July Payroll'!G:G)+SUMIF('August Payroll'!$B:$B,B344,'August Payroll'!G:G)+SUMIF('September Payroll'!$B:$B,B344,'September Payroll'!G:G)+SUMIF('October Payroll'!$B:$B,B344,'October Payroll'!G:G)+SUMIF('November Payroll'!$B:$B,B344,'November Payroll'!G:G)+SUMIF('December Payroll'!$B:$B,B344,'December Payroll'!G:G)</f>
        <v>0</v>
      </c>
      <c r="H344" s="32">
        <f>SUMIF('January Payroll'!$B:$B,B344,'January Payroll'!H:H)+SUMIF('February Payroll'!$B:$B,B344,'February Payroll'!H:H)+SUMIF('March Payroll'!$B:$B,B344,'March Payroll'!H:H)+SUMIF('April Payroll'!$B:$B,B344,'April Payroll'!H:H)+SUMIF('May Payroll'!$B:$B,B344,'May Payroll'!H:H)+SUMIF('June Payroll'!$B:$B,B344,'June Payroll'!H:H)+SUMIF('July Payroll'!$B:$B,B344,'July Payroll'!H:H)+SUMIF('August Payroll'!$B:$B,B344,'August Payroll'!H:H)+SUMIF('September Payroll'!$B:$B,B344,'September Payroll'!H:H)+SUMIF('October Payroll'!$B:$B,B344,'October Payroll'!H:H)+SUMIF('November Payroll'!$B:$B,B344,'November Payroll'!H:H)+SUMIF('December Payroll'!$B:$B,B344,'December Payroll'!H:H)</f>
        <v>0</v>
      </c>
      <c r="I344" s="32">
        <f>SUMIF('January Payroll'!$B:$B,B344,'January Payroll'!I:I)+SUMIF('February Payroll'!$B:$B,B344,'February Payroll'!I:I)+SUMIF('March Payroll'!$B:$B,B344,'March Payroll'!I:I)+SUMIF('April Payroll'!$B:$B,B344,'April Payroll'!I:I)+SUMIF('May Payroll'!$B:$B,B344,'May Payroll'!I:I)+SUMIF('June Payroll'!$B:$B,B344,'June Payroll'!I:I)+SUMIF('July Payroll'!$B:$B,B344,'July Payroll'!I:I)+SUMIF('August Payroll'!$B:$B,B344,'August Payroll'!I:I)+SUMIF('September Payroll'!$B:$B,B344,'September Payroll'!I:I)+SUMIF('October Payroll'!$B:$B,B344,'October Payroll'!I:I)+SUMIF('November Payroll'!$B:$B,B344,'November Payroll'!I:I)+SUMIF('December Payroll'!$B:$B,B344,'December Payroll'!I:I)</f>
        <v>0</v>
      </c>
      <c r="J344" s="68">
        <f>SUMIF('January Payroll'!$B:$B,B344,'January Payroll'!J:J)+SUMIF('February Payroll'!$B:$B,B344,'February Payroll'!J:J)+SUMIF('March Payroll'!$B:$B,B344,'March Payroll'!J:J)+SUMIF('April Payroll'!$B:$B,B344,'April Payroll'!J:J)+SUMIF('May Payroll'!$B:$B,B344,'May Payroll'!J:J)+SUMIF('June Payroll'!$B:$B,B344,'June Payroll'!J:J)+SUMIF('July Payroll'!$B:$B,B344,'July Payroll'!J:J)+SUMIF('August Payroll'!$B:$B,B344,'August Payroll'!J:J)+SUMIF('September Payroll'!$B:$B,B344,'September Payroll'!J:J)+SUMIF('October Payroll'!$B:$B,B344,'October Payroll'!J:J)+SUMIF('November Payroll'!$B:$B,B344,'November Payroll'!J:J)+SUMIF('December Payroll'!$B:$B,B344,'December Payroll'!J:J)</f>
        <v>0</v>
      </c>
      <c r="K344" s="46">
        <f>SUMIF('January Payroll'!$B:$B,B344,'January Payroll'!K:K)+SUMIF('February Payroll'!$B:$B,B344,'February Payroll'!K:K)+SUMIF('March Payroll'!$B:$B,B344,'March Payroll'!K:K)+SUMIF('April Payroll'!$B:$B,B344,'April Payroll'!K:K)+SUMIF('May Payroll'!$B:$B,B344,'May Payroll'!K:K)+SUMIF('June Payroll'!$B:$B,B344,'June Payroll'!K:K)+SUMIF('July Payroll'!$B:$B,B344,'July Payroll'!K:K)+SUMIF('August Payroll'!$B:$B,B344,'August Payroll'!K:K)+SUMIF('September Payroll'!$B:$B,B344,'September Payroll'!K:K)+SUMIF('October Payroll'!$B:$B,B344,'October Payroll'!K:K)+SUMIF('November Payroll'!$B:$B,B344,'November Payroll'!K:K)+SUMIF('December Payroll'!$B:$B,B344,'December Payroll'!K:K)</f>
        <v>0</v>
      </c>
      <c r="L344" s="46">
        <f>SUMIF('January Payroll'!$B:$B,B344,'January Payroll'!L:L)+SUMIF('February Payroll'!$B:$B,B344,'February Payroll'!L:L)+SUMIF('March Payroll'!$B:$B,B344,'March Payroll'!L:L)+SUMIF('April Payroll'!$B:$B,B344,'April Payroll'!L:L)+SUMIF('May Payroll'!$B:$B,B344,'May Payroll'!L:L)+SUMIF('June Payroll'!$B:$B,B344,'June Payroll'!L:L)+SUMIF('July Payroll'!$B:$B,B344,'July Payroll'!L:L)+SUMIF('August Payroll'!$B:$B,B344,'August Payroll'!L:L)+SUMIF('September Payroll'!$B:$B,B344,'September Payroll'!L:L)+SUMIF('October Payroll'!$B:$B,B344,'October Payroll'!L:L)+SUMIF('November Payroll'!$B:$B,B344,'November Payroll'!L:L)+SUMIF('December Payroll'!$B:$B,B344,'December Payroll'!L:L)</f>
        <v>0</v>
      </c>
      <c r="M344" s="46">
        <f>SUMIF('January Payroll'!$B:$B,B344,'January Payroll'!M:M)+SUMIF('February Payroll'!$B:$B,B344,'February Payroll'!M:M)+SUMIF('March Payroll'!$B:$B,B344,'March Payroll'!M:M)+SUMIF('April Payroll'!$B:$B,B344,'April Payroll'!M:M)+SUMIF('May Payroll'!$B:$B,B344,'May Payroll'!M:M)+SUMIF('June Payroll'!$B:$B,B344,'June Payroll'!M:M)+SUMIF('July Payroll'!$B:$B,B344,'July Payroll'!M:M)+SUMIF('August Payroll'!$B:$B,B344,'August Payroll'!M:M)+SUMIF('September Payroll'!$B:$B,B344,'September Payroll'!M:M)+SUMIF('October Payroll'!$B:$B,B344,'October Payroll'!M:M)+SUMIF('November Payroll'!$B:$B,B344,'November Payroll'!M:M)+SUMIF('December Payroll'!$B:$B,B344,'December Payroll'!M:M)</f>
        <v>0</v>
      </c>
      <c r="N344" s="46">
        <f>SUMIF('January Payroll'!$B:$B,B344,'January Payroll'!N:N)+SUMIF('February Payroll'!$B:$B,B344,'February Payroll'!N:N)+SUMIF('March Payroll'!$B:$B,B344,'March Payroll'!N:N)+SUMIF('April Payroll'!$B:$B,B344,'April Payroll'!N:N)+SUMIF('May Payroll'!$B:$B,B344,'May Payroll'!N:N)+SUMIF('June Payroll'!$B:$B,B344,'June Payroll'!N:N)+SUMIF('July Payroll'!$B:$B,B344,'July Payroll'!N:N)+SUMIF('August Payroll'!$B:$B,B344,'August Payroll'!N:N)+SUMIF('September Payroll'!$B:$B,B344,'September Payroll'!N:N)+SUMIF('October Payroll'!$B:$B,B344,'October Payroll'!N:N)+SUMIF('November Payroll'!$B:$B,B344,'November Payroll'!N:N)+SUMIF('December Payroll'!$B:$B,B344,'December Payroll'!N:N)</f>
        <v>0</v>
      </c>
      <c r="O344" s="46">
        <f>SUMIF('January Payroll'!$B:$B,B344,'January Payroll'!O:O)+SUMIF('February Payroll'!$B:$B,B344,'February Payroll'!O:O)+SUMIF('March Payroll'!$B:$B,B344,'March Payroll'!O:O)+SUMIF('April Payroll'!$B:$B,B344,'April Payroll'!O:O)+SUMIF('May Payroll'!$B:$B,B344,'May Payroll'!O:O)+SUMIF('June Payroll'!$B:$B,B344,'June Payroll'!O:O)+SUMIF('July Payroll'!$B:$B,B344,'July Payroll'!O:O)+SUMIF('August Payroll'!$B:$B,B344,'August Payroll'!O:O)+SUMIF('September Payroll'!$B:$B,B344,'September Payroll'!O:O)+SUMIF('October Payroll'!$B:$B,B344,'October Payroll'!O:O)+SUMIF('November Payroll'!$B:$B,B344,'November Payroll'!O:O)+SUMIF('December Payroll'!$B:$B,B344,'December Payroll'!O:O)</f>
        <v>0</v>
      </c>
      <c r="P344" s="46">
        <f>SUMIF('January Payroll'!$B:$B,B344,'January Payroll'!P:P)+SUMIF('February Payroll'!$B:$B,B344,'February Payroll'!P:P)+SUMIF('March Payroll'!$B:$B,B344,'March Payroll'!P:P)+SUMIF('April Payroll'!$B:$B,B344,'April Payroll'!P:P)+SUMIF('May Payroll'!$B:$B,B344,'May Payroll'!P:P)+SUMIF('June Payroll'!$B:$B,B344,'June Payroll'!P:P)+SUMIF('July Payroll'!$B:$B,B344,'July Payroll'!P:P)+SUMIF('August Payroll'!$B:$B,B344,'August Payroll'!P:P)+SUMIF('September Payroll'!$B:$B,B344,'September Payroll'!P:P)+SUMIF('October Payroll'!$B:$B,B344,'October Payroll'!P:P)+SUMIF('November Payroll'!$B:$B,B344,'November Payroll'!P:P)+SUMIF('December Payroll'!$B:$B,B344,'December Payroll'!P:P)</f>
        <v>0</v>
      </c>
      <c r="Q344" s="46">
        <f>SUMIF('January Payroll'!$B:$B,B344,'January Payroll'!Q:Q)+SUMIF('February Payroll'!$B:$B,B344,'February Payroll'!Q:Q)+SUMIF('March Payroll'!$B:$B,B344,'March Payroll'!Q:Q)+SUMIF('April Payroll'!$B:$B,B344,'April Payroll'!Q:Q)+SUMIF('May Payroll'!$B:$B,B344,'May Payroll'!Q:Q)+SUMIF('June Payroll'!$B:$B,B344,'June Payroll'!Q:Q)+SUMIF('July Payroll'!$B:$B,B344,'July Payroll'!Q:Q)+SUMIF('August Payroll'!$B:$B,B344,'August Payroll'!Q:Q)+SUMIF('September Payroll'!$B:$B,B344,'September Payroll'!Q:Q)+SUMIF('October Payroll'!$B:$B,B344,'October Payroll'!Q:Q)+SUMIF('November Payroll'!$B:$B,B344,'November Payroll'!Q:Q)+SUMIF('December Payroll'!$B:$B,B344,'December Payroll'!Q:Q)</f>
        <v>0</v>
      </c>
      <c r="R344" s="46">
        <f>SUMIF('January Payroll'!$B:$B,B344,'January Payroll'!R:R)+SUMIF('February Payroll'!$B:$B,B344,'February Payroll'!R:R)+SUMIF('March Payroll'!$B:$B,B344,'March Payroll'!R:R)+SUMIF('April Payroll'!$B:$B,B344,'April Payroll'!R:R)+SUMIF('May Payroll'!$B:$B,B344,'May Payroll'!R:R)+SUMIF('June Payroll'!$B:$B,B344,'June Payroll'!R:R)+SUMIF('July Payroll'!$B:$B,B344,'July Payroll'!R:R)+SUMIF('August Payroll'!$B:$B,B344,'August Payroll'!R:R)+SUMIF('September Payroll'!$B:$B,B344,'September Payroll'!R:R)+SUMIF('October Payroll'!$B:$B,B344,'October Payroll'!R:R)+SUMIF('November Payroll'!$B:$B,B344,'November Payroll'!R:R)+SUMIF('December Payroll'!$B:$B,B344,'December Payroll'!R:R)</f>
        <v>0</v>
      </c>
      <c r="S344" s="46">
        <f>SUMIF('January Payroll'!$B:$B,B344,'January Payroll'!S:S)+SUMIF('February Payroll'!$B:$B,B344,'February Payroll'!S:S)+SUMIF('March Payroll'!$B:$B,B344,'March Payroll'!S:S)+SUMIF('April Payroll'!$B:$B,B344,'April Payroll'!S:S)+SUMIF('May Payroll'!$B:$B,B344,'May Payroll'!S:S)+SUMIF('June Payroll'!$B:$B,B344,'June Payroll'!S:S)+SUMIF('July Payroll'!$B:$B,B344,'July Payroll'!S:S)+SUMIF('August Payroll'!$B:$B,B344,'August Payroll'!S:S)+SUMIF('September Payroll'!$B:$B,B344,'September Payroll'!S:S)+SUMIF('October Payroll'!$B:$B,B344,'October Payroll'!S:S)+SUMIF('November Payroll'!$B:$B,B344,'November Payroll'!S:S)+SUMIF('December Payroll'!$B:$B,B344,'December Payroll'!S:S)</f>
        <v>0</v>
      </c>
      <c r="T344" s="46">
        <f>SUMIF('January Payroll'!$B:$B,B344,'January Payroll'!T:T)+SUMIF('February Payroll'!$B:$B,B344,'February Payroll'!T:T)+SUMIF('March Payroll'!$B:$B,B344,'March Payroll'!T:T)+SUMIF('April Payroll'!$B:$B,B344,'April Payroll'!T:T)+SUMIF('May Payroll'!$B:$B,B344,'May Payroll'!T:T)+SUMIF('June Payroll'!$B:$B,B344,'June Payroll'!T:T)+SUMIF('July Payroll'!$B:$B,B344,'July Payroll'!T:T)+SUMIF('August Payroll'!$B:$B,B344,'August Payroll'!T:T)+SUMIF('September Payroll'!$B:$B,B344,'September Payroll'!T:T)+SUMIF('October Payroll'!$B:$B,B344,'October Payroll'!T:T)+SUMIF('November Payroll'!$B:$B,B344,'November Payroll'!T:T)+SUMIF('December Payroll'!$B:$B,B344,'December Payroll'!T:T)</f>
        <v>0</v>
      </c>
      <c r="U344" s="86">
        <f>SUMIF('January Payroll'!$B:$B,B344,'January Payroll'!U:U)+SUMIF('February Payroll'!$B:$B,B344,'February Payroll'!U:U)+SUMIF('March Payroll'!$B:$B,B344,'March Payroll'!U:U)+SUMIF('April Payroll'!$B:$B,B344,'April Payroll'!U:U)+SUMIF('May Payroll'!$B:$B,B344,'May Payroll'!U:U)+SUMIF('June Payroll'!$B:$B,B344,'June Payroll'!U:U)+SUMIF('July Payroll'!$B:$B,B344,'July Payroll'!U:U)+SUMIF('August Payroll'!$B:$B,B344,'August Payroll'!U:U)+SUMIF('September Payroll'!$B:$B,B344,'September Payroll'!U:U)+SUMIF('October Payroll'!$B:$B,B344,'October Payroll'!U:U)+SUMIF('November Payroll'!$B:$B,B344,'November Payroll'!U:U)+SUMIF('December Payroll'!$B:$B,B344,'December Payroll'!U:U)</f>
        <v>0</v>
      </c>
    </row>
    <row r="345" ht="14.25" hidden="1" customHeight="1">
      <c r="B345" s="32" t="str">
        <f>'Set Up Employee Data'!A345</f>
        <v/>
      </c>
      <c r="C345" s="33" t="str">
        <f>'Set Up Employee Data'!B345</f>
        <v/>
      </c>
      <c r="D345" s="33">
        <f t="shared" si="1"/>
        <v>0</v>
      </c>
      <c r="E345" s="32">
        <f>SUMIF('January Payroll'!$B:$B,B345,'January Payroll'!E:E)+SUMIF('February Payroll'!$B:$B,B345,'February Payroll'!E:E)+SUMIF('March Payroll'!$B:$B,B345,'March Payroll'!E:E)+SUMIF('April Payroll'!$B:$B,B345,'April Payroll'!E:E)+SUMIF('May Payroll'!$B:$B,B345,'May Payroll'!E:E)+SUMIF('June Payroll'!$B:$B,B345,'June Payroll'!E:E)+SUMIF('July Payroll'!$B:$B,B345,'July Payroll'!E:E)+SUMIF('August Payroll'!$B:$B,B345,'August Payroll'!E:E)+SUMIF('September Payroll'!$B:$B,B345,'September Payroll'!E:E)+SUMIF('October Payroll'!$B:$B,B345,'October Payroll'!E:E)+SUMIF('November Payroll'!$B:$B,B345,'November Payroll'!E:E)+SUMIF('December Payroll'!$B:$B,B345,'December Payroll'!E:E)</f>
        <v>0</v>
      </c>
      <c r="F345" s="32">
        <f>SUMIF('January Payroll'!$B:$B,B345,'January Payroll'!F:F)+SUMIF('February Payroll'!$B:$B,B345,'February Payroll'!F:F)+SUMIF('March Payroll'!$B:$B,B345,'March Payroll'!F:F)+SUMIF('April Payroll'!$B:$B,B345,'April Payroll'!F:F)+SUMIF('May Payroll'!$B:$B,B345,'May Payroll'!F:F)+SUMIF('June Payroll'!$B:$B,B345,'June Payroll'!F:F)+SUMIF('July Payroll'!$B:$B,B345,'July Payroll'!F:F)+SUMIF('August Payroll'!$B:$B,B345,'August Payroll'!F:F)+SUMIF('September Payroll'!$B:$B,B345,'September Payroll'!F:F)+SUMIF('October Payroll'!$B:$B,B345,'October Payroll'!F:F)+SUMIF('November Payroll'!$B:$B,B345,'November Payroll'!F:F)+SUMIF('December Payroll'!$B:$B,B345,'December Payroll'!F:F)</f>
        <v>0</v>
      </c>
      <c r="G345" s="32">
        <f>SUMIF('January Payroll'!$B:$B,B345,'January Payroll'!G:G)+SUMIF('February Payroll'!$B:$B,B345,'February Payroll'!G:G)+SUMIF('March Payroll'!$B:$B,B345,'March Payroll'!G:G)+SUMIF('April Payroll'!$B:$B,B345,'April Payroll'!G:G)+SUMIF('May Payroll'!$B:$B,B345,'May Payroll'!G:G)+SUMIF('June Payroll'!$B:$B,B345,'June Payroll'!G:G)+SUMIF('July Payroll'!$B:$B,B345,'July Payroll'!G:G)+SUMIF('August Payroll'!$B:$B,B345,'August Payroll'!G:G)+SUMIF('September Payroll'!$B:$B,B345,'September Payroll'!G:G)+SUMIF('October Payroll'!$B:$B,B345,'October Payroll'!G:G)+SUMIF('November Payroll'!$B:$B,B345,'November Payroll'!G:G)+SUMIF('December Payroll'!$B:$B,B345,'December Payroll'!G:G)</f>
        <v>0</v>
      </c>
      <c r="H345" s="32">
        <f>SUMIF('January Payroll'!$B:$B,B345,'January Payroll'!H:H)+SUMIF('February Payroll'!$B:$B,B345,'February Payroll'!H:H)+SUMIF('March Payroll'!$B:$B,B345,'March Payroll'!H:H)+SUMIF('April Payroll'!$B:$B,B345,'April Payroll'!H:H)+SUMIF('May Payroll'!$B:$B,B345,'May Payroll'!H:H)+SUMIF('June Payroll'!$B:$B,B345,'June Payroll'!H:H)+SUMIF('July Payroll'!$B:$B,B345,'July Payroll'!H:H)+SUMIF('August Payroll'!$B:$B,B345,'August Payroll'!H:H)+SUMIF('September Payroll'!$B:$B,B345,'September Payroll'!H:H)+SUMIF('October Payroll'!$B:$B,B345,'October Payroll'!H:H)+SUMIF('November Payroll'!$B:$B,B345,'November Payroll'!H:H)+SUMIF('December Payroll'!$B:$B,B345,'December Payroll'!H:H)</f>
        <v>0</v>
      </c>
      <c r="I345" s="32">
        <f>SUMIF('January Payroll'!$B:$B,B345,'January Payroll'!I:I)+SUMIF('February Payroll'!$B:$B,B345,'February Payroll'!I:I)+SUMIF('March Payroll'!$B:$B,B345,'March Payroll'!I:I)+SUMIF('April Payroll'!$B:$B,B345,'April Payroll'!I:I)+SUMIF('May Payroll'!$B:$B,B345,'May Payroll'!I:I)+SUMIF('June Payroll'!$B:$B,B345,'June Payroll'!I:I)+SUMIF('July Payroll'!$B:$B,B345,'July Payroll'!I:I)+SUMIF('August Payroll'!$B:$B,B345,'August Payroll'!I:I)+SUMIF('September Payroll'!$B:$B,B345,'September Payroll'!I:I)+SUMIF('October Payroll'!$B:$B,B345,'October Payroll'!I:I)+SUMIF('November Payroll'!$B:$B,B345,'November Payroll'!I:I)+SUMIF('December Payroll'!$B:$B,B345,'December Payroll'!I:I)</f>
        <v>0</v>
      </c>
      <c r="J345" s="68">
        <f>SUMIF('January Payroll'!$B:$B,B345,'January Payroll'!J:J)+SUMIF('February Payroll'!$B:$B,B345,'February Payroll'!J:J)+SUMIF('March Payroll'!$B:$B,B345,'March Payroll'!J:J)+SUMIF('April Payroll'!$B:$B,B345,'April Payroll'!J:J)+SUMIF('May Payroll'!$B:$B,B345,'May Payroll'!J:J)+SUMIF('June Payroll'!$B:$B,B345,'June Payroll'!J:J)+SUMIF('July Payroll'!$B:$B,B345,'July Payroll'!J:J)+SUMIF('August Payroll'!$B:$B,B345,'August Payroll'!J:J)+SUMIF('September Payroll'!$B:$B,B345,'September Payroll'!J:J)+SUMIF('October Payroll'!$B:$B,B345,'October Payroll'!J:J)+SUMIF('November Payroll'!$B:$B,B345,'November Payroll'!J:J)+SUMIF('December Payroll'!$B:$B,B345,'December Payroll'!J:J)</f>
        <v>0</v>
      </c>
      <c r="K345" s="46">
        <f>SUMIF('January Payroll'!$B:$B,B345,'January Payroll'!K:K)+SUMIF('February Payroll'!$B:$B,B345,'February Payroll'!K:K)+SUMIF('March Payroll'!$B:$B,B345,'March Payroll'!K:K)+SUMIF('April Payroll'!$B:$B,B345,'April Payroll'!K:K)+SUMIF('May Payroll'!$B:$B,B345,'May Payroll'!K:K)+SUMIF('June Payroll'!$B:$B,B345,'June Payroll'!K:K)+SUMIF('July Payroll'!$B:$B,B345,'July Payroll'!K:K)+SUMIF('August Payroll'!$B:$B,B345,'August Payroll'!K:K)+SUMIF('September Payroll'!$B:$B,B345,'September Payroll'!K:K)+SUMIF('October Payroll'!$B:$B,B345,'October Payroll'!K:K)+SUMIF('November Payroll'!$B:$B,B345,'November Payroll'!K:K)+SUMIF('December Payroll'!$B:$B,B345,'December Payroll'!K:K)</f>
        <v>0</v>
      </c>
      <c r="L345" s="46">
        <f>SUMIF('January Payroll'!$B:$B,B345,'January Payroll'!L:L)+SUMIF('February Payroll'!$B:$B,B345,'February Payroll'!L:L)+SUMIF('March Payroll'!$B:$B,B345,'March Payroll'!L:L)+SUMIF('April Payroll'!$B:$B,B345,'April Payroll'!L:L)+SUMIF('May Payroll'!$B:$B,B345,'May Payroll'!L:L)+SUMIF('June Payroll'!$B:$B,B345,'June Payroll'!L:L)+SUMIF('July Payroll'!$B:$B,B345,'July Payroll'!L:L)+SUMIF('August Payroll'!$B:$B,B345,'August Payroll'!L:L)+SUMIF('September Payroll'!$B:$B,B345,'September Payroll'!L:L)+SUMIF('October Payroll'!$B:$B,B345,'October Payroll'!L:L)+SUMIF('November Payroll'!$B:$B,B345,'November Payroll'!L:L)+SUMIF('December Payroll'!$B:$B,B345,'December Payroll'!L:L)</f>
        <v>0</v>
      </c>
      <c r="M345" s="46">
        <f>SUMIF('January Payroll'!$B:$B,B345,'January Payroll'!M:M)+SUMIF('February Payroll'!$B:$B,B345,'February Payroll'!M:M)+SUMIF('March Payroll'!$B:$B,B345,'March Payroll'!M:M)+SUMIF('April Payroll'!$B:$B,B345,'April Payroll'!M:M)+SUMIF('May Payroll'!$B:$B,B345,'May Payroll'!M:M)+SUMIF('June Payroll'!$B:$B,B345,'June Payroll'!M:M)+SUMIF('July Payroll'!$B:$B,B345,'July Payroll'!M:M)+SUMIF('August Payroll'!$B:$B,B345,'August Payroll'!M:M)+SUMIF('September Payroll'!$B:$B,B345,'September Payroll'!M:M)+SUMIF('October Payroll'!$B:$B,B345,'October Payroll'!M:M)+SUMIF('November Payroll'!$B:$B,B345,'November Payroll'!M:M)+SUMIF('December Payroll'!$B:$B,B345,'December Payroll'!M:M)</f>
        <v>0</v>
      </c>
      <c r="N345" s="46">
        <f>SUMIF('January Payroll'!$B:$B,B345,'January Payroll'!N:N)+SUMIF('February Payroll'!$B:$B,B345,'February Payroll'!N:N)+SUMIF('March Payroll'!$B:$B,B345,'March Payroll'!N:N)+SUMIF('April Payroll'!$B:$B,B345,'April Payroll'!N:N)+SUMIF('May Payroll'!$B:$B,B345,'May Payroll'!N:N)+SUMIF('June Payroll'!$B:$B,B345,'June Payroll'!N:N)+SUMIF('July Payroll'!$B:$B,B345,'July Payroll'!N:N)+SUMIF('August Payroll'!$B:$B,B345,'August Payroll'!N:N)+SUMIF('September Payroll'!$B:$B,B345,'September Payroll'!N:N)+SUMIF('October Payroll'!$B:$B,B345,'October Payroll'!N:N)+SUMIF('November Payroll'!$B:$B,B345,'November Payroll'!N:N)+SUMIF('December Payroll'!$B:$B,B345,'December Payroll'!N:N)</f>
        <v>0</v>
      </c>
      <c r="O345" s="46">
        <f>SUMIF('January Payroll'!$B:$B,B345,'January Payroll'!O:O)+SUMIF('February Payroll'!$B:$B,B345,'February Payroll'!O:O)+SUMIF('March Payroll'!$B:$B,B345,'March Payroll'!O:O)+SUMIF('April Payroll'!$B:$B,B345,'April Payroll'!O:O)+SUMIF('May Payroll'!$B:$B,B345,'May Payroll'!O:O)+SUMIF('June Payroll'!$B:$B,B345,'June Payroll'!O:O)+SUMIF('July Payroll'!$B:$B,B345,'July Payroll'!O:O)+SUMIF('August Payroll'!$B:$B,B345,'August Payroll'!O:O)+SUMIF('September Payroll'!$B:$B,B345,'September Payroll'!O:O)+SUMIF('October Payroll'!$B:$B,B345,'October Payroll'!O:O)+SUMIF('November Payroll'!$B:$B,B345,'November Payroll'!O:O)+SUMIF('December Payroll'!$B:$B,B345,'December Payroll'!O:O)</f>
        <v>0</v>
      </c>
      <c r="P345" s="46">
        <f>SUMIF('January Payroll'!$B:$B,B345,'January Payroll'!P:P)+SUMIF('February Payroll'!$B:$B,B345,'February Payroll'!P:P)+SUMIF('March Payroll'!$B:$B,B345,'March Payroll'!P:P)+SUMIF('April Payroll'!$B:$B,B345,'April Payroll'!P:P)+SUMIF('May Payroll'!$B:$B,B345,'May Payroll'!P:P)+SUMIF('June Payroll'!$B:$B,B345,'June Payroll'!P:P)+SUMIF('July Payroll'!$B:$B,B345,'July Payroll'!P:P)+SUMIF('August Payroll'!$B:$B,B345,'August Payroll'!P:P)+SUMIF('September Payroll'!$B:$B,B345,'September Payroll'!P:P)+SUMIF('October Payroll'!$B:$B,B345,'October Payroll'!P:P)+SUMIF('November Payroll'!$B:$B,B345,'November Payroll'!P:P)+SUMIF('December Payroll'!$B:$B,B345,'December Payroll'!P:P)</f>
        <v>0</v>
      </c>
      <c r="Q345" s="46">
        <f>SUMIF('January Payroll'!$B:$B,B345,'January Payroll'!Q:Q)+SUMIF('February Payroll'!$B:$B,B345,'February Payroll'!Q:Q)+SUMIF('March Payroll'!$B:$B,B345,'March Payroll'!Q:Q)+SUMIF('April Payroll'!$B:$B,B345,'April Payroll'!Q:Q)+SUMIF('May Payroll'!$B:$B,B345,'May Payroll'!Q:Q)+SUMIF('June Payroll'!$B:$B,B345,'June Payroll'!Q:Q)+SUMIF('July Payroll'!$B:$B,B345,'July Payroll'!Q:Q)+SUMIF('August Payroll'!$B:$B,B345,'August Payroll'!Q:Q)+SUMIF('September Payroll'!$B:$B,B345,'September Payroll'!Q:Q)+SUMIF('October Payroll'!$B:$B,B345,'October Payroll'!Q:Q)+SUMIF('November Payroll'!$B:$B,B345,'November Payroll'!Q:Q)+SUMIF('December Payroll'!$B:$B,B345,'December Payroll'!Q:Q)</f>
        <v>0</v>
      </c>
      <c r="R345" s="46">
        <f>SUMIF('January Payroll'!$B:$B,B345,'January Payroll'!R:R)+SUMIF('February Payroll'!$B:$B,B345,'February Payroll'!R:R)+SUMIF('March Payroll'!$B:$B,B345,'March Payroll'!R:R)+SUMIF('April Payroll'!$B:$B,B345,'April Payroll'!R:R)+SUMIF('May Payroll'!$B:$B,B345,'May Payroll'!R:R)+SUMIF('June Payroll'!$B:$B,B345,'June Payroll'!R:R)+SUMIF('July Payroll'!$B:$B,B345,'July Payroll'!R:R)+SUMIF('August Payroll'!$B:$B,B345,'August Payroll'!R:R)+SUMIF('September Payroll'!$B:$B,B345,'September Payroll'!R:R)+SUMIF('October Payroll'!$B:$B,B345,'October Payroll'!R:R)+SUMIF('November Payroll'!$B:$B,B345,'November Payroll'!R:R)+SUMIF('December Payroll'!$B:$B,B345,'December Payroll'!R:R)</f>
        <v>0</v>
      </c>
      <c r="S345" s="46">
        <f>SUMIF('January Payroll'!$B:$B,B345,'January Payroll'!S:S)+SUMIF('February Payroll'!$B:$B,B345,'February Payroll'!S:S)+SUMIF('March Payroll'!$B:$B,B345,'March Payroll'!S:S)+SUMIF('April Payroll'!$B:$B,B345,'April Payroll'!S:S)+SUMIF('May Payroll'!$B:$B,B345,'May Payroll'!S:S)+SUMIF('June Payroll'!$B:$B,B345,'June Payroll'!S:S)+SUMIF('July Payroll'!$B:$B,B345,'July Payroll'!S:S)+SUMIF('August Payroll'!$B:$B,B345,'August Payroll'!S:S)+SUMIF('September Payroll'!$B:$B,B345,'September Payroll'!S:S)+SUMIF('October Payroll'!$B:$B,B345,'October Payroll'!S:S)+SUMIF('November Payroll'!$B:$B,B345,'November Payroll'!S:S)+SUMIF('December Payroll'!$B:$B,B345,'December Payroll'!S:S)</f>
        <v>0</v>
      </c>
      <c r="T345" s="46">
        <f>SUMIF('January Payroll'!$B:$B,B345,'January Payroll'!T:T)+SUMIF('February Payroll'!$B:$B,B345,'February Payroll'!T:T)+SUMIF('March Payroll'!$B:$B,B345,'March Payroll'!T:T)+SUMIF('April Payroll'!$B:$B,B345,'April Payroll'!T:T)+SUMIF('May Payroll'!$B:$B,B345,'May Payroll'!T:T)+SUMIF('June Payroll'!$B:$B,B345,'June Payroll'!T:T)+SUMIF('July Payroll'!$B:$B,B345,'July Payroll'!T:T)+SUMIF('August Payroll'!$B:$B,B345,'August Payroll'!T:T)+SUMIF('September Payroll'!$B:$B,B345,'September Payroll'!T:T)+SUMIF('October Payroll'!$B:$B,B345,'October Payroll'!T:T)+SUMIF('November Payroll'!$B:$B,B345,'November Payroll'!T:T)+SUMIF('December Payroll'!$B:$B,B345,'December Payroll'!T:T)</f>
        <v>0</v>
      </c>
      <c r="U345" s="86">
        <f>SUMIF('January Payroll'!$B:$B,B345,'January Payroll'!U:U)+SUMIF('February Payroll'!$B:$B,B345,'February Payroll'!U:U)+SUMIF('March Payroll'!$B:$B,B345,'March Payroll'!U:U)+SUMIF('April Payroll'!$B:$B,B345,'April Payroll'!U:U)+SUMIF('May Payroll'!$B:$B,B345,'May Payroll'!U:U)+SUMIF('June Payroll'!$B:$B,B345,'June Payroll'!U:U)+SUMIF('July Payroll'!$B:$B,B345,'July Payroll'!U:U)+SUMIF('August Payroll'!$B:$B,B345,'August Payroll'!U:U)+SUMIF('September Payroll'!$B:$B,B345,'September Payroll'!U:U)+SUMIF('October Payroll'!$B:$B,B345,'October Payroll'!U:U)+SUMIF('November Payroll'!$B:$B,B345,'November Payroll'!U:U)+SUMIF('December Payroll'!$B:$B,B345,'December Payroll'!U:U)</f>
        <v>0</v>
      </c>
    </row>
    <row r="346" ht="14.25" hidden="1" customHeight="1">
      <c r="B346" s="32" t="str">
        <f>'Set Up Employee Data'!A346</f>
        <v/>
      </c>
      <c r="C346" s="33" t="str">
        <f>'Set Up Employee Data'!B346</f>
        <v/>
      </c>
      <c r="D346" s="33">
        <f t="shared" si="1"/>
        <v>0</v>
      </c>
      <c r="E346" s="32">
        <f>SUMIF('January Payroll'!$B:$B,B346,'January Payroll'!E:E)+SUMIF('February Payroll'!$B:$B,B346,'February Payroll'!E:E)+SUMIF('March Payroll'!$B:$B,B346,'March Payroll'!E:E)+SUMIF('April Payroll'!$B:$B,B346,'April Payroll'!E:E)+SUMIF('May Payroll'!$B:$B,B346,'May Payroll'!E:E)+SUMIF('June Payroll'!$B:$B,B346,'June Payroll'!E:E)+SUMIF('July Payroll'!$B:$B,B346,'July Payroll'!E:E)+SUMIF('August Payroll'!$B:$B,B346,'August Payroll'!E:E)+SUMIF('September Payroll'!$B:$B,B346,'September Payroll'!E:E)+SUMIF('October Payroll'!$B:$B,B346,'October Payroll'!E:E)+SUMIF('November Payroll'!$B:$B,B346,'November Payroll'!E:E)+SUMIF('December Payroll'!$B:$B,B346,'December Payroll'!E:E)</f>
        <v>0</v>
      </c>
      <c r="F346" s="32">
        <f>SUMIF('January Payroll'!$B:$B,B346,'January Payroll'!F:F)+SUMIF('February Payroll'!$B:$B,B346,'February Payroll'!F:F)+SUMIF('March Payroll'!$B:$B,B346,'March Payroll'!F:F)+SUMIF('April Payroll'!$B:$B,B346,'April Payroll'!F:F)+SUMIF('May Payroll'!$B:$B,B346,'May Payroll'!F:F)+SUMIF('June Payroll'!$B:$B,B346,'June Payroll'!F:F)+SUMIF('July Payroll'!$B:$B,B346,'July Payroll'!F:F)+SUMIF('August Payroll'!$B:$B,B346,'August Payroll'!F:F)+SUMIF('September Payroll'!$B:$B,B346,'September Payroll'!F:F)+SUMIF('October Payroll'!$B:$B,B346,'October Payroll'!F:F)+SUMIF('November Payroll'!$B:$B,B346,'November Payroll'!F:F)+SUMIF('December Payroll'!$B:$B,B346,'December Payroll'!F:F)</f>
        <v>0</v>
      </c>
      <c r="G346" s="32">
        <f>SUMIF('January Payroll'!$B:$B,B346,'January Payroll'!G:G)+SUMIF('February Payroll'!$B:$B,B346,'February Payroll'!G:G)+SUMIF('March Payroll'!$B:$B,B346,'March Payroll'!G:G)+SUMIF('April Payroll'!$B:$B,B346,'April Payroll'!G:G)+SUMIF('May Payroll'!$B:$B,B346,'May Payroll'!G:G)+SUMIF('June Payroll'!$B:$B,B346,'June Payroll'!G:G)+SUMIF('July Payroll'!$B:$B,B346,'July Payroll'!G:G)+SUMIF('August Payroll'!$B:$B,B346,'August Payroll'!G:G)+SUMIF('September Payroll'!$B:$B,B346,'September Payroll'!G:G)+SUMIF('October Payroll'!$B:$B,B346,'October Payroll'!G:G)+SUMIF('November Payroll'!$B:$B,B346,'November Payroll'!G:G)+SUMIF('December Payroll'!$B:$B,B346,'December Payroll'!G:G)</f>
        <v>0</v>
      </c>
      <c r="H346" s="32">
        <f>SUMIF('January Payroll'!$B:$B,B346,'January Payroll'!H:H)+SUMIF('February Payroll'!$B:$B,B346,'February Payroll'!H:H)+SUMIF('March Payroll'!$B:$B,B346,'March Payroll'!H:H)+SUMIF('April Payroll'!$B:$B,B346,'April Payroll'!H:H)+SUMIF('May Payroll'!$B:$B,B346,'May Payroll'!H:H)+SUMIF('June Payroll'!$B:$B,B346,'June Payroll'!H:H)+SUMIF('July Payroll'!$B:$B,B346,'July Payroll'!H:H)+SUMIF('August Payroll'!$B:$B,B346,'August Payroll'!H:H)+SUMIF('September Payroll'!$B:$B,B346,'September Payroll'!H:H)+SUMIF('October Payroll'!$B:$B,B346,'October Payroll'!H:H)+SUMIF('November Payroll'!$B:$B,B346,'November Payroll'!H:H)+SUMIF('December Payroll'!$B:$B,B346,'December Payroll'!H:H)</f>
        <v>0</v>
      </c>
      <c r="I346" s="32">
        <f>SUMIF('January Payroll'!$B:$B,B346,'January Payroll'!I:I)+SUMIF('February Payroll'!$B:$B,B346,'February Payroll'!I:I)+SUMIF('March Payroll'!$B:$B,B346,'March Payroll'!I:I)+SUMIF('April Payroll'!$B:$B,B346,'April Payroll'!I:I)+SUMIF('May Payroll'!$B:$B,B346,'May Payroll'!I:I)+SUMIF('June Payroll'!$B:$B,B346,'June Payroll'!I:I)+SUMIF('July Payroll'!$B:$B,B346,'July Payroll'!I:I)+SUMIF('August Payroll'!$B:$B,B346,'August Payroll'!I:I)+SUMIF('September Payroll'!$B:$B,B346,'September Payroll'!I:I)+SUMIF('October Payroll'!$B:$B,B346,'October Payroll'!I:I)+SUMIF('November Payroll'!$B:$B,B346,'November Payroll'!I:I)+SUMIF('December Payroll'!$B:$B,B346,'December Payroll'!I:I)</f>
        <v>0</v>
      </c>
      <c r="J346" s="68">
        <f>SUMIF('January Payroll'!$B:$B,B346,'January Payroll'!J:J)+SUMIF('February Payroll'!$B:$B,B346,'February Payroll'!J:J)+SUMIF('March Payroll'!$B:$B,B346,'March Payroll'!J:J)+SUMIF('April Payroll'!$B:$B,B346,'April Payroll'!J:J)+SUMIF('May Payroll'!$B:$B,B346,'May Payroll'!J:J)+SUMIF('June Payroll'!$B:$B,B346,'June Payroll'!J:J)+SUMIF('July Payroll'!$B:$B,B346,'July Payroll'!J:J)+SUMIF('August Payroll'!$B:$B,B346,'August Payroll'!J:J)+SUMIF('September Payroll'!$B:$B,B346,'September Payroll'!J:J)+SUMIF('October Payroll'!$B:$B,B346,'October Payroll'!J:J)+SUMIF('November Payroll'!$B:$B,B346,'November Payroll'!J:J)+SUMIF('December Payroll'!$B:$B,B346,'December Payroll'!J:J)</f>
        <v>0</v>
      </c>
      <c r="K346" s="46">
        <f>SUMIF('January Payroll'!$B:$B,B346,'January Payroll'!K:K)+SUMIF('February Payroll'!$B:$B,B346,'February Payroll'!K:K)+SUMIF('March Payroll'!$B:$B,B346,'March Payroll'!K:K)+SUMIF('April Payroll'!$B:$B,B346,'April Payroll'!K:K)+SUMIF('May Payroll'!$B:$B,B346,'May Payroll'!K:K)+SUMIF('June Payroll'!$B:$B,B346,'June Payroll'!K:K)+SUMIF('July Payroll'!$B:$B,B346,'July Payroll'!K:K)+SUMIF('August Payroll'!$B:$B,B346,'August Payroll'!K:K)+SUMIF('September Payroll'!$B:$B,B346,'September Payroll'!K:K)+SUMIF('October Payroll'!$B:$B,B346,'October Payroll'!K:K)+SUMIF('November Payroll'!$B:$B,B346,'November Payroll'!K:K)+SUMIF('December Payroll'!$B:$B,B346,'December Payroll'!K:K)</f>
        <v>0</v>
      </c>
      <c r="L346" s="46">
        <f>SUMIF('January Payroll'!$B:$B,B346,'January Payroll'!L:L)+SUMIF('February Payroll'!$B:$B,B346,'February Payroll'!L:L)+SUMIF('March Payroll'!$B:$B,B346,'March Payroll'!L:L)+SUMIF('April Payroll'!$B:$B,B346,'April Payroll'!L:L)+SUMIF('May Payroll'!$B:$B,B346,'May Payroll'!L:L)+SUMIF('June Payroll'!$B:$B,B346,'June Payroll'!L:L)+SUMIF('July Payroll'!$B:$B,B346,'July Payroll'!L:L)+SUMIF('August Payroll'!$B:$B,B346,'August Payroll'!L:L)+SUMIF('September Payroll'!$B:$B,B346,'September Payroll'!L:L)+SUMIF('October Payroll'!$B:$B,B346,'October Payroll'!L:L)+SUMIF('November Payroll'!$B:$B,B346,'November Payroll'!L:L)+SUMIF('December Payroll'!$B:$B,B346,'December Payroll'!L:L)</f>
        <v>0</v>
      </c>
      <c r="M346" s="46">
        <f>SUMIF('January Payroll'!$B:$B,B346,'January Payroll'!M:M)+SUMIF('February Payroll'!$B:$B,B346,'February Payroll'!M:M)+SUMIF('March Payroll'!$B:$B,B346,'March Payroll'!M:M)+SUMIF('April Payroll'!$B:$B,B346,'April Payroll'!M:M)+SUMIF('May Payroll'!$B:$B,B346,'May Payroll'!M:M)+SUMIF('June Payroll'!$B:$B,B346,'June Payroll'!M:M)+SUMIF('July Payroll'!$B:$B,B346,'July Payroll'!M:M)+SUMIF('August Payroll'!$B:$B,B346,'August Payroll'!M:M)+SUMIF('September Payroll'!$B:$B,B346,'September Payroll'!M:M)+SUMIF('October Payroll'!$B:$B,B346,'October Payroll'!M:M)+SUMIF('November Payroll'!$B:$B,B346,'November Payroll'!M:M)+SUMIF('December Payroll'!$B:$B,B346,'December Payroll'!M:M)</f>
        <v>0</v>
      </c>
      <c r="N346" s="46">
        <f>SUMIF('January Payroll'!$B:$B,B346,'January Payroll'!N:N)+SUMIF('February Payroll'!$B:$B,B346,'February Payroll'!N:N)+SUMIF('March Payroll'!$B:$B,B346,'March Payroll'!N:N)+SUMIF('April Payroll'!$B:$B,B346,'April Payroll'!N:N)+SUMIF('May Payroll'!$B:$B,B346,'May Payroll'!N:N)+SUMIF('June Payroll'!$B:$B,B346,'June Payroll'!N:N)+SUMIF('July Payroll'!$B:$B,B346,'July Payroll'!N:N)+SUMIF('August Payroll'!$B:$B,B346,'August Payroll'!N:N)+SUMIF('September Payroll'!$B:$B,B346,'September Payroll'!N:N)+SUMIF('October Payroll'!$B:$B,B346,'October Payroll'!N:N)+SUMIF('November Payroll'!$B:$B,B346,'November Payroll'!N:N)+SUMIF('December Payroll'!$B:$B,B346,'December Payroll'!N:N)</f>
        <v>0</v>
      </c>
      <c r="O346" s="46">
        <f>SUMIF('January Payroll'!$B:$B,B346,'January Payroll'!O:O)+SUMIF('February Payroll'!$B:$B,B346,'February Payroll'!O:O)+SUMIF('March Payroll'!$B:$B,B346,'March Payroll'!O:O)+SUMIF('April Payroll'!$B:$B,B346,'April Payroll'!O:O)+SUMIF('May Payroll'!$B:$B,B346,'May Payroll'!O:O)+SUMIF('June Payroll'!$B:$B,B346,'June Payroll'!O:O)+SUMIF('July Payroll'!$B:$B,B346,'July Payroll'!O:O)+SUMIF('August Payroll'!$B:$B,B346,'August Payroll'!O:O)+SUMIF('September Payroll'!$B:$B,B346,'September Payroll'!O:O)+SUMIF('October Payroll'!$B:$B,B346,'October Payroll'!O:O)+SUMIF('November Payroll'!$B:$B,B346,'November Payroll'!O:O)+SUMIF('December Payroll'!$B:$B,B346,'December Payroll'!O:O)</f>
        <v>0</v>
      </c>
      <c r="P346" s="46">
        <f>SUMIF('January Payroll'!$B:$B,B346,'January Payroll'!P:P)+SUMIF('February Payroll'!$B:$B,B346,'February Payroll'!P:P)+SUMIF('March Payroll'!$B:$B,B346,'March Payroll'!P:P)+SUMIF('April Payroll'!$B:$B,B346,'April Payroll'!P:P)+SUMIF('May Payroll'!$B:$B,B346,'May Payroll'!P:P)+SUMIF('June Payroll'!$B:$B,B346,'June Payroll'!P:P)+SUMIF('July Payroll'!$B:$B,B346,'July Payroll'!P:P)+SUMIF('August Payroll'!$B:$B,B346,'August Payroll'!P:P)+SUMIF('September Payroll'!$B:$B,B346,'September Payroll'!P:P)+SUMIF('October Payroll'!$B:$B,B346,'October Payroll'!P:P)+SUMIF('November Payroll'!$B:$B,B346,'November Payroll'!P:P)+SUMIF('December Payroll'!$B:$B,B346,'December Payroll'!P:P)</f>
        <v>0</v>
      </c>
      <c r="Q346" s="46">
        <f>SUMIF('January Payroll'!$B:$B,B346,'January Payroll'!Q:Q)+SUMIF('February Payroll'!$B:$B,B346,'February Payroll'!Q:Q)+SUMIF('March Payroll'!$B:$B,B346,'March Payroll'!Q:Q)+SUMIF('April Payroll'!$B:$B,B346,'April Payroll'!Q:Q)+SUMIF('May Payroll'!$B:$B,B346,'May Payroll'!Q:Q)+SUMIF('June Payroll'!$B:$B,B346,'June Payroll'!Q:Q)+SUMIF('July Payroll'!$B:$B,B346,'July Payroll'!Q:Q)+SUMIF('August Payroll'!$B:$B,B346,'August Payroll'!Q:Q)+SUMIF('September Payroll'!$B:$B,B346,'September Payroll'!Q:Q)+SUMIF('October Payroll'!$B:$B,B346,'October Payroll'!Q:Q)+SUMIF('November Payroll'!$B:$B,B346,'November Payroll'!Q:Q)+SUMIF('December Payroll'!$B:$B,B346,'December Payroll'!Q:Q)</f>
        <v>0</v>
      </c>
      <c r="R346" s="46">
        <f>SUMIF('January Payroll'!$B:$B,B346,'January Payroll'!R:R)+SUMIF('February Payroll'!$B:$B,B346,'February Payroll'!R:R)+SUMIF('March Payroll'!$B:$B,B346,'March Payroll'!R:R)+SUMIF('April Payroll'!$B:$B,B346,'April Payroll'!R:R)+SUMIF('May Payroll'!$B:$B,B346,'May Payroll'!R:R)+SUMIF('June Payroll'!$B:$B,B346,'June Payroll'!R:R)+SUMIF('July Payroll'!$B:$B,B346,'July Payroll'!R:R)+SUMIF('August Payroll'!$B:$B,B346,'August Payroll'!R:R)+SUMIF('September Payroll'!$B:$B,B346,'September Payroll'!R:R)+SUMIF('October Payroll'!$B:$B,B346,'October Payroll'!R:R)+SUMIF('November Payroll'!$B:$B,B346,'November Payroll'!R:R)+SUMIF('December Payroll'!$B:$B,B346,'December Payroll'!R:R)</f>
        <v>0</v>
      </c>
      <c r="S346" s="46">
        <f>SUMIF('January Payroll'!$B:$B,B346,'January Payroll'!S:S)+SUMIF('February Payroll'!$B:$B,B346,'February Payroll'!S:S)+SUMIF('March Payroll'!$B:$B,B346,'March Payroll'!S:S)+SUMIF('April Payroll'!$B:$B,B346,'April Payroll'!S:S)+SUMIF('May Payroll'!$B:$B,B346,'May Payroll'!S:S)+SUMIF('June Payroll'!$B:$B,B346,'June Payroll'!S:S)+SUMIF('July Payroll'!$B:$B,B346,'July Payroll'!S:S)+SUMIF('August Payroll'!$B:$B,B346,'August Payroll'!S:S)+SUMIF('September Payroll'!$B:$B,B346,'September Payroll'!S:S)+SUMIF('October Payroll'!$B:$B,B346,'October Payroll'!S:S)+SUMIF('November Payroll'!$B:$B,B346,'November Payroll'!S:S)+SUMIF('December Payroll'!$B:$B,B346,'December Payroll'!S:S)</f>
        <v>0</v>
      </c>
      <c r="T346" s="46">
        <f>SUMIF('January Payroll'!$B:$B,B346,'January Payroll'!T:T)+SUMIF('February Payroll'!$B:$B,B346,'February Payroll'!T:T)+SUMIF('March Payroll'!$B:$B,B346,'March Payroll'!T:T)+SUMIF('April Payroll'!$B:$B,B346,'April Payroll'!T:T)+SUMIF('May Payroll'!$B:$B,B346,'May Payroll'!T:T)+SUMIF('June Payroll'!$B:$B,B346,'June Payroll'!T:T)+SUMIF('July Payroll'!$B:$B,B346,'July Payroll'!T:T)+SUMIF('August Payroll'!$B:$B,B346,'August Payroll'!T:T)+SUMIF('September Payroll'!$B:$B,B346,'September Payroll'!T:T)+SUMIF('October Payroll'!$B:$B,B346,'October Payroll'!T:T)+SUMIF('November Payroll'!$B:$B,B346,'November Payroll'!T:T)+SUMIF('December Payroll'!$B:$B,B346,'December Payroll'!T:T)</f>
        <v>0</v>
      </c>
      <c r="U346" s="86">
        <f>SUMIF('January Payroll'!$B:$B,B346,'January Payroll'!U:U)+SUMIF('February Payroll'!$B:$B,B346,'February Payroll'!U:U)+SUMIF('March Payroll'!$B:$B,B346,'March Payroll'!U:U)+SUMIF('April Payroll'!$B:$B,B346,'April Payroll'!U:U)+SUMIF('May Payroll'!$B:$B,B346,'May Payroll'!U:U)+SUMIF('June Payroll'!$B:$B,B346,'June Payroll'!U:U)+SUMIF('July Payroll'!$B:$B,B346,'July Payroll'!U:U)+SUMIF('August Payroll'!$B:$B,B346,'August Payroll'!U:U)+SUMIF('September Payroll'!$B:$B,B346,'September Payroll'!U:U)+SUMIF('October Payroll'!$B:$B,B346,'October Payroll'!U:U)+SUMIF('November Payroll'!$B:$B,B346,'November Payroll'!U:U)+SUMIF('December Payroll'!$B:$B,B346,'December Payroll'!U:U)</f>
        <v>0</v>
      </c>
    </row>
    <row r="347" ht="14.25" hidden="1" customHeight="1">
      <c r="B347" s="32" t="str">
        <f>'Set Up Employee Data'!A347</f>
        <v/>
      </c>
      <c r="C347" s="33" t="str">
        <f>'Set Up Employee Data'!B347</f>
        <v/>
      </c>
      <c r="D347" s="33">
        <f t="shared" si="1"/>
        <v>0</v>
      </c>
      <c r="E347" s="32">
        <f>SUMIF('January Payroll'!$B:$B,B347,'January Payroll'!E:E)+SUMIF('February Payroll'!$B:$B,B347,'February Payroll'!E:E)+SUMIF('March Payroll'!$B:$B,B347,'March Payroll'!E:E)+SUMIF('April Payroll'!$B:$B,B347,'April Payroll'!E:E)+SUMIF('May Payroll'!$B:$B,B347,'May Payroll'!E:E)+SUMIF('June Payroll'!$B:$B,B347,'June Payroll'!E:E)+SUMIF('July Payroll'!$B:$B,B347,'July Payroll'!E:E)+SUMIF('August Payroll'!$B:$B,B347,'August Payroll'!E:E)+SUMIF('September Payroll'!$B:$B,B347,'September Payroll'!E:E)+SUMIF('October Payroll'!$B:$B,B347,'October Payroll'!E:E)+SUMIF('November Payroll'!$B:$B,B347,'November Payroll'!E:E)+SUMIF('December Payroll'!$B:$B,B347,'December Payroll'!E:E)</f>
        <v>0</v>
      </c>
      <c r="F347" s="32">
        <f>SUMIF('January Payroll'!$B:$B,B347,'January Payroll'!F:F)+SUMIF('February Payroll'!$B:$B,B347,'February Payroll'!F:F)+SUMIF('March Payroll'!$B:$B,B347,'March Payroll'!F:F)+SUMIF('April Payroll'!$B:$B,B347,'April Payroll'!F:F)+SUMIF('May Payroll'!$B:$B,B347,'May Payroll'!F:F)+SUMIF('June Payroll'!$B:$B,B347,'June Payroll'!F:F)+SUMIF('July Payroll'!$B:$B,B347,'July Payroll'!F:F)+SUMIF('August Payroll'!$B:$B,B347,'August Payroll'!F:F)+SUMIF('September Payroll'!$B:$B,B347,'September Payroll'!F:F)+SUMIF('October Payroll'!$B:$B,B347,'October Payroll'!F:F)+SUMIF('November Payroll'!$B:$B,B347,'November Payroll'!F:F)+SUMIF('December Payroll'!$B:$B,B347,'December Payroll'!F:F)</f>
        <v>0</v>
      </c>
      <c r="G347" s="32">
        <f>SUMIF('January Payroll'!$B:$B,B347,'January Payroll'!G:G)+SUMIF('February Payroll'!$B:$B,B347,'February Payroll'!G:G)+SUMIF('March Payroll'!$B:$B,B347,'March Payroll'!G:G)+SUMIF('April Payroll'!$B:$B,B347,'April Payroll'!G:G)+SUMIF('May Payroll'!$B:$B,B347,'May Payroll'!G:G)+SUMIF('June Payroll'!$B:$B,B347,'June Payroll'!G:G)+SUMIF('July Payroll'!$B:$B,B347,'July Payroll'!G:G)+SUMIF('August Payroll'!$B:$B,B347,'August Payroll'!G:G)+SUMIF('September Payroll'!$B:$B,B347,'September Payroll'!G:G)+SUMIF('October Payroll'!$B:$B,B347,'October Payroll'!G:G)+SUMIF('November Payroll'!$B:$B,B347,'November Payroll'!G:G)+SUMIF('December Payroll'!$B:$B,B347,'December Payroll'!G:G)</f>
        <v>0</v>
      </c>
      <c r="H347" s="32">
        <f>SUMIF('January Payroll'!$B:$B,B347,'January Payroll'!H:H)+SUMIF('February Payroll'!$B:$B,B347,'February Payroll'!H:H)+SUMIF('March Payroll'!$B:$B,B347,'March Payroll'!H:H)+SUMIF('April Payroll'!$B:$B,B347,'April Payroll'!H:H)+SUMIF('May Payroll'!$B:$B,B347,'May Payroll'!H:H)+SUMIF('June Payroll'!$B:$B,B347,'June Payroll'!H:H)+SUMIF('July Payroll'!$B:$B,B347,'July Payroll'!H:H)+SUMIF('August Payroll'!$B:$B,B347,'August Payroll'!H:H)+SUMIF('September Payroll'!$B:$B,B347,'September Payroll'!H:H)+SUMIF('October Payroll'!$B:$B,B347,'October Payroll'!H:H)+SUMIF('November Payroll'!$B:$B,B347,'November Payroll'!H:H)+SUMIF('December Payroll'!$B:$B,B347,'December Payroll'!H:H)</f>
        <v>0</v>
      </c>
      <c r="I347" s="32">
        <f>SUMIF('January Payroll'!$B:$B,B347,'January Payroll'!I:I)+SUMIF('February Payroll'!$B:$B,B347,'February Payroll'!I:I)+SUMIF('March Payroll'!$B:$B,B347,'March Payroll'!I:I)+SUMIF('April Payroll'!$B:$B,B347,'April Payroll'!I:I)+SUMIF('May Payroll'!$B:$B,B347,'May Payroll'!I:I)+SUMIF('June Payroll'!$B:$B,B347,'June Payroll'!I:I)+SUMIF('July Payroll'!$B:$B,B347,'July Payroll'!I:I)+SUMIF('August Payroll'!$B:$B,B347,'August Payroll'!I:I)+SUMIF('September Payroll'!$B:$B,B347,'September Payroll'!I:I)+SUMIF('October Payroll'!$B:$B,B347,'October Payroll'!I:I)+SUMIF('November Payroll'!$B:$B,B347,'November Payroll'!I:I)+SUMIF('December Payroll'!$B:$B,B347,'December Payroll'!I:I)</f>
        <v>0</v>
      </c>
      <c r="J347" s="68">
        <f>SUMIF('January Payroll'!$B:$B,B347,'January Payroll'!J:J)+SUMIF('February Payroll'!$B:$B,B347,'February Payroll'!J:J)+SUMIF('March Payroll'!$B:$B,B347,'March Payroll'!J:J)+SUMIF('April Payroll'!$B:$B,B347,'April Payroll'!J:J)+SUMIF('May Payroll'!$B:$B,B347,'May Payroll'!J:J)+SUMIF('June Payroll'!$B:$B,B347,'June Payroll'!J:J)+SUMIF('July Payroll'!$B:$B,B347,'July Payroll'!J:J)+SUMIF('August Payroll'!$B:$B,B347,'August Payroll'!J:J)+SUMIF('September Payroll'!$B:$B,B347,'September Payroll'!J:J)+SUMIF('October Payroll'!$B:$B,B347,'October Payroll'!J:J)+SUMIF('November Payroll'!$B:$B,B347,'November Payroll'!J:J)+SUMIF('December Payroll'!$B:$B,B347,'December Payroll'!J:J)</f>
        <v>0</v>
      </c>
      <c r="K347" s="46">
        <f>SUMIF('January Payroll'!$B:$B,B347,'January Payroll'!K:K)+SUMIF('February Payroll'!$B:$B,B347,'February Payroll'!K:K)+SUMIF('March Payroll'!$B:$B,B347,'March Payroll'!K:K)+SUMIF('April Payroll'!$B:$B,B347,'April Payroll'!K:K)+SUMIF('May Payroll'!$B:$B,B347,'May Payroll'!K:K)+SUMIF('June Payroll'!$B:$B,B347,'June Payroll'!K:K)+SUMIF('July Payroll'!$B:$B,B347,'July Payroll'!K:K)+SUMIF('August Payroll'!$B:$B,B347,'August Payroll'!K:K)+SUMIF('September Payroll'!$B:$B,B347,'September Payroll'!K:K)+SUMIF('October Payroll'!$B:$B,B347,'October Payroll'!K:K)+SUMIF('November Payroll'!$B:$B,B347,'November Payroll'!K:K)+SUMIF('December Payroll'!$B:$B,B347,'December Payroll'!K:K)</f>
        <v>0</v>
      </c>
      <c r="L347" s="46">
        <f>SUMIF('January Payroll'!$B:$B,B347,'January Payroll'!L:L)+SUMIF('February Payroll'!$B:$B,B347,'February Payroll'!L:L)+SUMIF('March Payroll'!$B:$B,B347,'March Payroll'!L:L)+SUMIF('April Payroll'!$B:$B,B347,'April Payroll'!L:L)+SUMIF('May Payroll'!$B:$B,B347,'May Payroll'!L:L)+SUMIF('June Payroll'!$B:$B,B347,'June Payroll'!L:L)+SUMIF('July Payroll'!$B:$B,B347,'July Payroll'!L:L)+SUMIF('August Payroll'!$B:$B,B347,'August Payroll'!L:L)+SUMIF('September Payroll'!$B:$B,B347,'September Payroll'!L:L)+SUMIF('October Payroll'!$B:$B,B347,'October Payroll'!L:L)+SUMIF('November Payroll'!$B:$B,B347,'November Payroll'!L:L)+SUMIF('December Payroll'!$B:$B,B347,'December Payroll'!L:L)</f>
        <v>0</v>
      </c>
      <c r="M347" s="46">
        <f>SUMIF('January Payroll'!$B:$B,B347,'January Payroll'!M:M)+SUMIF('February Payroll'!$B:$B,B347,'February Payroll'!M:M)+SUMIF('March Payroll'!$B:$B,B347,'March Payroll'!M:M)+SUMIF('April Payroll'!$B:$B,B347,'April Payroll'!M:M)+SUMIF('May Payroll'!$B:$B,B347,'May Payroll'!M:M)+SUMIF('June Payroll'!$B:$B,B347,'June Payroll'!M:M)+SUMIF('July Payroll'!$B:$B,B347,'July Payroll'!M:M)+SUMIF('August Payroll'!$B:$B,B347,'August Payroll'!M:M)+SUMIF('September Payroll'!$B:$B,B347,'September Payroll'!M:M)+SUMIF('October Payroll'!$B:$B,B347,'October Payroll'!M:M)+SUMIF('November Payroll'!$B:$B,B347,'November Payroll'!M:M)+SUMIF('December Payroll'!$B:$B,B347,'December Payroll'!M:M)</f>
        <v>0</v>
      </c>
      <c r="N347" s="46">
        <f>SUMIF('January Payroll'!$B:$B,B347,'January Payroll'!N:N)+SUMIF('February Payroll'!$B:$B,B347,'February Payroll'!N:N)+SUMIF('March Payroll'!$B:$B,B347,'March Payroll'!N:N)+SUMIF('April Payroll'!$B:$B,B347,'April Payroll'!N:N)+SUMIF('May Payroll'!$B:$B,B347,'May Payroll'!N:N)+SUMIF('June Payroll'!$B:$B,B347,'June Payroll'!N:N)+SUMIF('July Payroll'!$B:$B,B347,'July Payroll'!N:N)+SUMIF('August Payroll'!$B:$B,B347,'August Payroll'!N:N)+SUMIF('September Payroll'!$B:$B,B347,'September Payroll'!N:N)+SUMIF('October Payroll'!$B:$B,B347,'October Payroll'!N:N)+SUMIF('November Payroll'!$B:$B,B347,'November Payroll'!N:N)+SUMIF('December Payroll'!$B:$B,B347,'December Payroll'!N:N)</f>
        <v>0</v>
      </c>
      <c r="O347" s="46">
        <f>SUMIF('January Payroll'!$B:$B,B347,'January Payroll'!O:O)+SUMIF('February Payroll'!$B:$B,B347,'February Payroll'!O:O)+SUMIF('March Payroll'!$B:$B,B347,'March Payroll'!O:O)+SUMIF('April Payroll'!$B:$B,B347,'April Payroll'!O:O)+SUMIF('May Payroll'!$B:$B,B347,'May Payroll'!O:O)+SUMIF('June Payroll'!$B:$B,B347,'June Payroll'!O:O)+SUMIF('July Payroll'!$B:$B,B347,'July Payroll'!O:O)+SUMIF('August Payroll'!$B:$B,B347,'August Payroll'!O:O)+SUMIF('September Payroll'!$B:$B,B347,'September Payroll'!O:O)+SUMIF('October Payroll'!$B:$B,B347,'October Payroll'!O:O)+SUMIF('November Payroll'!$B:$B,B347,'November Payroll'!O:O)+SUMIF('December Payroll'!$B:$B,B347,'December Payroll'!O:O)</f>
        <v>0</v>
      </c>
      <c r="P347" s="46">
        <f>SUMIF('January Payroll'!$B:$B,B347,'January Payroll'!P:P)+SUMIF('February Payroll'!$B:$B,B347,'February Payroll'!P:P)+SUMIF('March Payroll'!$B:$B,B347,'March Payroll'!P:P)+SUMIF('April Payroll'!$B:$B,B347,'April Payroll'!P:P)+SUMIF('May Payroll'!$B:$B,B347,'May Payroll'!P:P)+SUMIF('June Payroll'!$B:$B,B347,'June Payroll'!P:P)+SUMIF('July Payroll'!$B:$B,B347,'July Payroll'!P:P)+SUMIF('August Payroll'!$B:$B,B347,'August Payroll'!P:P)+SUMIF('September Payroll'!$B:$B,B347,'September Payroll'!P:P)+SUMIF('October Payroll'!$B:$B,B347,'October Payroll'!P:P)+SUMIF('November Payroll'!$B:$B,B347,'November Payroll'!P:P)+SUMIF('December Payroll'!$B:$B,B347,'December Payroll'!P:P)</f>
        <v>0</v>
      </c>
      <c r="Q347" s="46">
        <f>SUMIF('January Payroll'!$B:$B,B347,'January Payroll'!Q:Q)+SUMIF('February Payroll'!$B:$B,B347,'February Payroll'!Q:Q)+SUMIF('March Payroll'!$B:$B,B347,'March Payroll'!Q:Q)+SUMIF('April Payroll'!$B:$B,B347,'April Payroll'!Q:Q)+SUMIF('May Payroll'!$B:$B,B347,'May Payroll'!Q:Q)+SUMIF('June Payroll'!$B:$B,B347,'June Payroll'!Q:Q)+SUMIF('July Payroll'!$B:$B,B347,'July Payroll'!Q:Q)+SUMIF('August Payroll'!$B:$B,B347,'August Payroll'!Q:Q)+SUMIF('September Payroll'!$B:$B,B347,'September Payroll'!Q:Q)+SUMIF('October Payroll'!$B:$B,B347,'October Payroll'!Q:Q)+SUMIF('November Payroll'!$B:$B,B347,'November Payroll'!Q:Q)+SUMIF('December Payroll'!$B:$B,B347,'December Payroll'!Q:Q)</f>
        <v>0</v>
      </c>
      <c r="R347" s="46">
        <f>SUMIF('January Payroll'!$B:$B,B347,'January Payroll'!R:R)+SUMIF('February Payroll'!$B:$B,B347,'February Payroll'!R:R)+SUMIF('March Payroll'!$B:$B,B347,'March Payroll'!R:R)+SUMIF('April Payroll'!$B:$B,B347,'April Payroll'!R:R)+SUMIF('May Payroll'!$B:$B,B347,'May Payroll'!R:R)+SUMIF('June Payroll'!$B:$B,B347,'June Payroll'!R:R)+SUMIF('July Payroll'!$B:$B,B347,'July Payroll'!R:R)+SUMIF('August Payroll'!$B:$B,B347,'August Payroll'!R:R)+SUMIF('September Payroll'!$B:$B,B347,'September Payroll'!R:R)+SUMIF('October Payroll'!$B:$B,B347,'October Payroll'!R:R)+SUMIF('November Payroll'!$B:$B,B347,'November Payroll'!R:R)+SUMIF('December Payroll'!$B:$B,B347,'December Payroll'!R:R)</f>
        <v>0</v>
      </c>
      <c r="S347" s="46">
        <f>SUMIF('January Payroll'!$B:$B,B347,'January Payroll'!S:S)+SUMIF('February Payroll'!$B:$B,B347,'February Payroll'!S:S)+SUMIF('March Payroll'!$B:$B,B347,'March Payroll'!S:S)+SUMIF('April Payroll'!$B:$B,B347,'April Payroll'!S:S)+SUMIF('May Payroll'!$B:$B,B347,'May Payroll'!S:S)+SUMIF('June Payroll'!$B:$B,B347,'June Payroll'!S:S)+SUMIF('July Payroll'!$B:$B,B347,'July Payroll'!S:S)+SUMIF('August Payroll'!$B:$B,B347,'August Payroll'!S:S)+SUMIF('September Payroll'!$B:$B,B347,'September Payroll'!S:S)+SUMIF('October Payroll'!$B:$B,B347,'October Payroll'!S:S)+SUMIF('November Payroll'!$B:$B,B347,'November Payroll'!S:S)+SUMIF('December Payroll'!$B:$B,B347,'December Payroll'!S:S)</f>
        <v>0</v>
      </c>
      <c r="T347" s="46">
        <f>SUMIF('January Payroll'!$B:$B,B347,'January Payroll'!T:T)+SUMIF('February Payroll'!$B:$B,B347,'February Payroll'!T:T)+SUMIF('March Payroll'!$B:$B,B347,'March Payroll'!T:T)+SUMIF('April Payroll'!$B:$B,B347,'April Payroll'!T:T)+SUMIF('May Payroll'!$B:$B,B347,'May Payroll'!T:T)+SUMIF('June Payroll'!$B:$B,B347,'June Payroll'!T:T)+SUMIF('July Payroll'!$B:$B,B347,'July Payroll'!T:T)+SUMIF('August Payroll'!$B:$B,B347,'August Payroll'!T:T)+SUMIF('September Payroll'!$B:$B,B347,'September Payroll'!T:T)+SUMIF('October Payroll'!$B:$B,B347,'October Payroll'!T:T)+SUMIF('November Payroll'!$B:$B,B347,'November Payroll'!T:T)+SUMIF('December Payroll'!$B:$B,B347,'December Payroll'!T:T)</f>
        <v>0</v>
      </c>
      <c r="U347" s="86">
        <f>SUMIF('January Payroll'!$B:$B,B347,'January Payroll'!U:U)+SUMIF('February Payroll'!$B:$B,B347,'February Payroll'!U:U)+SUMIF('March Payroll'!$B:$B,B347,'March Payroll'!U:U)+SUMIF('April Payroll'!$B:$B,B347,'April Payroll'!U:U)+SUMIF('May Payroll'!$B:$B,B347,'May Payroll'!U:U)+SUMIF('June Payroll'!$B:$B,B347,'June Payroll'!U:U)+SUMIF('July Payroll'!$B:$B,B347,'July Payroll'!U:U)+SUMIF('August Payroll'!$B:$B,B347,'August Payroll'!U:U)+SUMIF('September Payroll'!$B:$B,B347,'September Payroll'!U:U)+SUMIF('October Payroll'!$B:$B,B347,'October Payroll'!U:U)+SUMIF('November Payroll'!$B:$B,B347,'November Payroll'!U:U)+SUMIF('December Payroll'!$B:$B,B347,'December Payroll'!U:U)</f>
        <v>0</v>
      </c>
    </row>
    <row r="348" ht="14.25" hidden="1" customHeight="1">
      <c r="B348" s="32" t="str">
        <f>'Set Up Employee Data'!A348</f>
        <v/>
      </c>
      <c r="C348" s="33" t="str">
        <f>'Set Up Employee Data'!B348</f>
        <v/>
      </c>
      <c r="D348" s="33">
        <f t="shared" si="1"/>
        <v>0</v>
      </c>
      <c r="E348" s="32">
        <f>SUMIF('January Payroll'!$B:$B,B348,'January Payroll'!E:E)+SUMIF('February Payroll'!$B:$B,B348,'February Payroll'!E:E)+SUMIF('March Payroll'!$B:$B,B348,'March Payroll'!E:E)+SUMIF('April Payroll'!$B:$B,B348,'April Payroll'!E:E)+SUMIF('May Payroll'!$B:$B,B348,'May Payroll'!E:E)+SUMIF('June Payroll'!$B:$B,B348,'June Payroll'!E:E)+SUMIF('July Payroll'!$B:$B,B348,'July Payroll'!E:E)+SUMIF('August Payroll'!$B:$B,B348,'August Payroll'!E:E)+SUMIF('September Payroll'!$B:$B,B348,'September Payroll'!E:E)+SUMIF('October Payroll'!$B:$B,B348,'October Payroll'!E:E)+SUMIF('November Payroll'!$B:$B,B348,'November Payroll'!E:E)+SUMIF('December Payroll'!$B:$B,B348,'December Payroll'!E:E)</f>
        <v>0</v>
      </c>
      <c r="F348" s="32">
        <f>SUMIF('January Payroll'!$B:$B,B348,'January Payroll'!F:F)+SUMIF('February Payroll'!$B:$B,B348,'February Payroll'!F:F)+SUMIF('March Payroll'!$B:$B,B348,'March Payroll'!F:F)+SUMIF('April Payroll'!$B:$B,B348,'April Payroll'!F:F)+SUMIF('May Payroll'!$B:$B,B348,'May Payroll'!F:F)+SUMIF('June Payroll'!$B:$B,B348,'June Payroll'!F:F)+SUMIF('July Payroll'!$B:$B,B348,'July Payroll'!F:F)+SUMIF('August Payroll'!$B:$B,B348,'August Payroll'!F:F)+SUMIF('September Payroll'!$B:$B,B348,'September Payroll'!F:F)+SUMIF('October Payroll'!$B:$B,B348,'October Payroll'!F:F)+SUMIF('November Payroll'!$B:$B,B348,'November Payroll'!F:F)+SUMIF('December Payroll'!$B:$B,B348,'December Payroll'!F:F)</f>
        <v>0</v>
      </c>
      <c r="G348" s="32">
        <f>SUMIF('January Payroll'!$B:$B,B348,'January Payroll'!G:G)+SUMIF('February Payroll'!$B:$B,B348,'February Payroll'!G:G)+SUMIF('March Payroll'!$B:$B,B348,'March Payroll'!G:G)+SUMIF('April Payroll'!$B:$B,B348,'April Payroll'!G:G)+SUMIF('May Payroll'!$B:$B,B348,'May Payroll'!G:G)+SUMIF('June Payroll'!$B:$B,B348,'June Payroll'!G:G)+SUMIF('July Payroll'!$B:$B,B348,'July Payroll'!G:G)+SUMIF('August Payroll'!$B:$B,B348,'August Payroll'!G:G)+SUMIF('September Payroll'!$B:$B,B348,'September Payroll'!G:G)+SUMIF('October Payroll'!$B:$B,B348,'October Payroll'!G:G)+SUMIF('November Payroll'!$B:$B,B348,'November Payroll'!G:G)+SUMIF('December Payroll'!$B:$B,B348,'December Payroll'!G:G)</f>
        <v>0</v>
      </c>
      <c r="H348" s="32">
        <f>SUMIF('January Payroll'!$B:$B,B348,'January Payroll'!H:H)+SUMIF('February Payroll'!$B:$B,B348,'February Payroll'!H:H)+SUMIF('March Payroll'!$B:$B,B348,'March Payroll'!H:H)+SUMIF('April Payroll'!$B:$B,B348,'April Payroll'!H:H)+SUMIF('May Payroll'!$B:$B,B348,'May Payroll'!H:H)+SUMIF('June Payroll'!$B:$B,B348,'June Payroll'!H:H)+SUMIF('July Payroll'!$B:$B,B348,'July Payroll'!H:H)+SUMIF('August Payroll'!$B:$B,B348,'August Payroll'!H:H)+SUMIF('September Payroll'!$B:$B,B348,'September Payroll'!H:H)+SUMIF('October Payroll'!$B:$B,B348,'October Payroll'!H:H)+SUMIF('November Payroll'!$B:$B,B348,'November Payroll'!H:H)+SUMIF('December Payroll'!$B:$B,B348,'December Payroll'!H:H)</f>
        <v>0</v>
      </c>
      <c r="I348" s="32">
        <f>SUMIF('January Payroll'!$B:$B,B348,'January Payroll'!I:I)+SUMIF('February Payroll'!$B:$B,B348,'February Payroll'!I:I)+SUMIF('March Payroll'!$B:$B,B348,'March Payroll'!I:I)+SUMIF('April Payroll'!$B:$B,B348,'April Payroll'!I:I)+SUMIF('May Payroll'!$B:$B,B348,'May Payroll'!I:I)+SUMIF('June Payroll'!$B:$B,B348,'June Payroll'!I:I)+SUMIF('July Payroll'!$B:$B,B348,'July Payroll'!I:I)+SUMIF('August Payroll'!$B:$B,B348,'August Payroll'!I:I)+SUMIF('September Payroll'!$B:$B,B348,'September Payroll'!I:I)+SUMIF('October Payroll'!$B:$B,B348,'October Payroll'!I:I)+SUMIF('November Payroll'!$B:$B,B348,'November Payroll'!I:I)+SUMIF('December Payroll'!$B:$B,B348,'December Payroll'!I:I)</f>
        <v>0</v>
      </c>
      <c r="J348" s="68">
        <f>SUMIF('January Payroll'!$B:$B,B348,'January Payroll'!J:J)+SUMIF('February Payroll'!$B:$B,B348,'February Payroll'!J:J)+SUMIF('March Payroll'!$B:$B,B348,'March Payroll'!J:J)+SUMIF('April Payroll'!$B:$B,B348,'April Payroll'!J:J)+SUMIF('May Payroll'!$B:$B,B348,'May Payroll'!J:J)+SUMIF('June Payroll'!$B:$B,B348,'June Payroll'!J:J)+SUMIF('July Payroll'!$B:$B,B348,'July Payroll'!J:J)+SUMIF('August Payroll'!$B:$B,B348,'August Payroll'!J:J)+SUMIF('September Payroll'!$B:$B,B348,'September Payroll'!J:J)+SUMIF('October Payroll'!$B:$B,B348,'October Payroll'!J:J)+SUMIF('November Payroll'!$B:$B,B348,'November Payroll'!J:J)+SUMIF('December Payroll'!$B:$B,B348,'December Payroll'!J:J)</f>
        <v>0</v>
      </c>
      <c r="K348" s="46">
        <f>SUMIF('January Payroll'!$B:$B,B348,'January Payroll'!K:K)+SUMIF('February Payroll'!$B:$B,B348,'February Payroll'!K:K)+SUMIF('March Payroll'!$B:$B,B348,'March Payroll'!K:K)+SUMIF('April Payroll'!$B:$B,B348,'April Payroll'!K:K)+SUMIF('May Payroll'!$B:$B,B348,'May Payroll'!K:K)+SUMIF('June Payroll'!$B:$B,B348,'June Payroll'!K:K)+SUMIF('July Payroll'!$B:$B,B348,'July Payroll'!K:K)+SUMIF('August Payroll'!$B:$B,B348,'August Payroll'!K:K)+SUMIF('September Payroll'!$B:$B,B348,'September Payroll'!K:K)+SUMIF('October Payroll'!$B:$B,B348,'October Payroll'!K:K)+SUMIF('November Payroll'!$B:$B,B348,'November Payroll'!K:K)+SUMIF('December Payroll'!$B:$B,B348,'December Payroll'!K:K)</f>
        <v>0</v>
      </c>
      <c r="L348" s="46">
        <f>SUMIF('January Payroll'!$B:$B,B348,'January Payroll'!L:L)+SUMIF('February Payroll'!$B:$B,B348,'February Payroll'!L:L)+SUMIF('March Payroll'!$B:$B,B348,'March Payroll'!L:L)+SUMIF('April Payroll'!$B:$B,B348,'April Payroll'!L:L)+SUMIF('May Payroll'!$B:$B,B348,'May Payroll'!L:L)+SUMIF('June Payroll'!$B:$B,B348,'June Payroll'!L:L)+SUMIF('July Payroll'!$B:$B,B348,'July Payroll'!L:L)+SUMIF('August Payroll'!$B:$B,B348,'August Payroll'!L:L)+SUMIF('September Payroll'!$B:$B,B348,'September Payroll'!L:L)+SUMIF('October Payroll'!$B:$B,B348,'October Payroll'!L:L)+SUMIF('November Payroll'!$B:$B,B348,'November Payroll'!L:L)+SUMIF('December Payroll'!$B:$B,B348,'December Payroll'!L:L)</f>
        <v>0</v>
      </c>
      <c r="M348" s="46">
        <f>SUMIF('January Payroll'!$B:$B,B348,'January Payroll'!M:M)+SUMIF('February Payroll'!$B:$B,B348,'February Payroll'!M:M)+SUMIF('March Payroll'!$B:$B,B348,'March Payroll'!M:M)+SUMIF('April Payroll'!$B:$B,B348,'April Payroll'!M:M)+SUMIF('May Payroll'!$B:$B,B348,'May Payroll'!M:M)+SUMIF('June Payroll'!$B:$B,B348,'June Payroll'!M:M)+SUMIF('July Payroll'!$B:$B,B348,'July Payroll'!M:M)+SUMIF('August Payroll'!$B:$B,B348,'August Payroll'!M:M)+SUMIF('September Payroll'!$B:$B,B348,'September Payroll'!M:M)+SUMIF('October Payroll'!$B:$B,B348,'October Payroll'!M:M)+SUMIF('November Payroll'!$B:$B,B348,'November Payroll'!M:M)+SUMIF('December Payroll'!$B:$B,B348,'December Payroll'!M:M)</f>
        <v>0</v>
      </c>
      <c r="N348" s="46">
        <f>SUMIF('January Payroll'!$B:$B,B348,'January Payroll'!N:N)+SUMIF('February Payroll'!$B:$B,B348,'February Payroll'!N:N)+SUMIF('March Payroll'!$B:$B,B348,'March Payroll'!N:N)+SUMIF('April Payroll'!$B:$B,B348,'April Payroll'!N:N)+SUMIF('May Payroll'!$B:$B,B348,'May Payroll'!N:N)+SUMIF('June Payroll'!$B:$B,B348,'June Payroll'!N:N)+SUMIF('July Payroll'!$B:$B,B348,'July Payroll'!N:N)+SUMIF('August Payroll'!$B:$B,B348,'August Payroll'!N:N)+SUMIF('September Payroll'!$B:$B,B348,'September Payroll'!N:N)+SUMIF('October Payroll'!$B:$B,B348,'October Payroll'!N:N)+SUMIF('November Payroll'!$B:$B,B348,'November Payroll'!N:N)+SUMIF('December Payroll'!$B:$B,B348,'December Payroll'!N:N)</f>
        <v>0</v>
      </c>
      <c r="O348" s="46">
        <f>SUMIF('January Payroll'!$B:$B,B348,'January Payroll'!O:O)+SUMIF('February Payroll'!$B:$B,B348,'February Payroll'!O:O)+SUMIF('March Payroll'!$B:$B,B348,'March Payroll'!O:O)+SUMIF('April Payroll'!$B:$B,B348,'April Payroll'!O:O)+SUMIF('May Payroll'!$B:$B,B348,'May Payroll'!O:O)+SUMIF('June Payroll'!$B:$B,B348,'June Payroll'!O:O)+SUMIF('July Payroll'!$B:$B,B348,'July Payroll'!O:O)+SUMIF('August Payroll'!$B:$B,B348,'August Payroll'!O:O)+SUMIF('September Payroll'!$B:$B,B348,'September Payroll'!O:O)+SUMIF('October Payroll'!$B:$B,B348,'October Payroll'!O:O)+SUMIF('November Payroll'!$B:$B,B348,'November Payroll'!O:O)+SUMIF('December Payroll'!$B:$B,B348,'December Payroll'!O:O)</f>
        <v>0</v>
      </c>
      <c r="P348" s="46">
        <f>SUMIF('January Payroll'!$B:$B,B348,'January Payroll'!P:P)+SUMIF('February Payroll'!$B:$B,B348,'February Payroll'!P:P)+SUMIF('March Payroll'!$B:$B,B348,'March Payroll'!P:P)+SUMIF('April Payroll'!$B:$B,B348,'April Payroll'!P:P)+SUMIF('May Payroll'!$B:$B,B348,'May Payroll'!P:P)+SUMIF('June Payroll'!$B:$B,B348,'June Payroll'!P:P)+SUMIF('July Payroll'!$B:$B,B348,'July Payroll'!P:P)+SUMIF('August Payroll'!$B:$B,B348,'August Payroll'!P:P)+SUMIF('September Payroll'!$B:$B,B348,'September Payroll'!P:P)+SUMIF('October Payroll'!$B:$B,B348,'October Payroll'!P:P)+SUMIF('November Payroll'!$B:$B,B348,'November Payroll'!P:P)+SUMIF('December Payroll'!$B:$B,B348,'December Payroll'!P:P)</f>
        <v>0</v>
      </c>
      <c r="Q348" s="46">
        <f>SUMIF('January Payroll'!$B:$B,B348,'January Payroll'!Q:Q)+SUMIF('February Payroll'!$B:$B,B348,'February Payroll'!Q:Q)+SUMIF('March Payroll'!$B:$B,B348,'March Payroll'!Q:Q)+SUMIF('April Payroll'!$B:$B,B348,'April Payroll'!Q:Q)+SUMIF('May Payroll'!$B:$B,B348,'May Payroll'!Q:Q)+SUMIF('June Payroll'!$B:$B,B348,'June Payroll'!Q:Q)+SUMIF('July Payroll'!$B:$B,B348,'July Payroll'!Q:Q)+SUMIF('August Payroll'!$B:$B,B348,'August Payroll'!Q:Q)+SUMIF('September Payroll'!$B:$B,B348,'September Payroll'!Q:Q)+SUMIF('October Payroll'!$B:$B,B348,'October Payroll'!Q:Q)+SUMIF('November Payroll'!$B:$B,B348,'November Payroll'!Q:Q)+SUMIF('December Payroll'!$B:$B,B348,'December Payroll'!Q:Q)</f>
        <v>0</v>
      </c>
      <c r="R348" s="46">
        <f>SUMIF('January Payroll'!$B:$B,B348,'January Payroll'!R:R)+SUMIF('February Payroll'!$B:$B,B348,'February Payroll'!R:R)+SUMIF('March Payroll'!$B:$B,B348,'March Payroll'!R:R)+SUMIF('April Payroll'!$B:$B,B348,'April Payroll'!R:R)+SUMIF('May Payroll'!$B:$B,B348,'May Payroll'!R:R)+SUMIF('June Payroll'!$B:$B,B348,'June Payroll'!R:R)+SUMIF('July Payroll'!$B:$B,B348,'July Payroll'!R:R)+SUMIF('August Payroll'!$B:$B,B348,'August Payroll'!R:R)+SUMIF('September Payroll'!$B:$B,B348,'September Payroll'!R:R)+SUMIF('October Payroll'!$B:$B,B348,'October Payroll'!R:R)+SUMIF('November Payroll'!$B:$B,B348,'November Payroll'!R:R)+SUMIF('December Payroll'!$B:$B,B348,'December Payroll'!R:R)</f>
        <v>0</v>
      </c>
      <c r="S348" s="46">
        <f>SUMIF('January Payroll'!$B:$B,B348,'January Payroll'!S:S)+SUMIF('February Payroll'!$B:$B,B348,'February Payroll'!S:S)+SUMIF('March Payroll'!$B:$B,B348,'March Payroll'!S:S)+SUMIF('April Payroll'!$B:$B,B348,'April Payroll'!S:S)+SUMIF('May Payroll'!$B:$B,B348,'May Payroll'!S:S)+SUMIF('June Payroll'!$B:$B,B348,'June Payroll'!S:S)+SUMIF('July Payroll'!$B:$B,B348,'July Payroll'!S:S)+SUMIF('August Payroll'!$B:$B,B348,'August Payroll'!S:S)+SUMIF('September Payroll'!$B:$B,B348,'September Payroll'!S:S)+SUMIF('October Payroll'!$B:$B,B348,'October Payroll'!S:S)+SUMIF('November Payroll'!$B:$B,B348,'November Payroll'!S:S)+SUMIF('December Payroll'!$B:$B,B348,'December Payroll'!S:S)</f>
        <v>0</v>
      </c>
      <c r="T348" s="46">
        <f>SUMIF('January Payroll'!$B:$B,B348,'January Payroll'!T:T)+SUMIF('February Payroll'!$B:$B,B348,'February Payroll'!T:T)+SUMIF('March Payroll'!$B:$B,B348,'March Payroll'!T:T)+SUMIF('April Payroll'!$B:$B,B348,'April Payroll'!T:T)+SUMIF('May Payroll'!$B:$B,B348,'May Payroll'!T:T)+SUMIF('June Payroll'!$B:$B,B348,'June Payroll'!T:T)+SUMIF('July Payroll'!$B:$B,B348,'July Payroll'!T:T)+SUMIF('August Payroll'!$B:$B,B348,'August Payroll'!T:T)+SUMIF('September Payroll'!$B:$B,B348,'September Payroll'!T:T)+SUMIF('October Payroll'!$B:$B,B348,'October Payroll'!T:T)+SUMIF('November Payroll'!$B:$B,B348,'November Payroll'!T:T)+SUMIF('December Payroll'!$B:$B,B348,'December Payroll'!T:T)</f>
        <v>0</v>
      </c>
      <c r="U348" s="86">
        <f>SUMIF('January Payroll'!$B:$B,B348,'January Payroll'!U:U)+SUMIF('February Payroll'!$B:$B,B348,'February Payroll'!U:U)+SUMIF('March Payroll'!$B:$B,B348,'March Payroll'!U:U)+SUMIF('April Payroll'!$B:$B,B348,'April Payroll'!U:U)+SUMIF('May Payroll'!$B:$B,B348,'May Payroll'!U:U)+SUMIF('June Payroll'!$B:$B,B348,'June Payroll'!U:U)+SUMIF('July Payroll'!$B:$B,B348,'July Payroll'!U:U)+SUMIF('August Payroll'!$B:$B,B348,'August Payroll'!U:U)+SUMIF('September Payroll'!$B:$B,B348,'September Payroll'!U:U)+SUMIF('October Payroll'!$B:$B,B348,'October Payroll'!U:U)+SUMIF('November Payroll'!$B:$B,B348,'November Payroll'!U:U)+SUMIF('December Payroll'!$B:$B,B348,'December Payroll'!U:U)</f>
        <v>0</v>
      </c>
    </row>
    <row r="349" ht="14.25" hidden="1" customHeight="1">
      <c r="B349" s="32" t="str">
        <f>'Set Up Employee Data'!A349</f>
        <v/>
      </c>
      <c r="C349" s="33" t="str">
        <f>'Set Up Employee Data'!B349</f>
        <v/>
      </c>
      <c r="D349" s="33">
        <f t="shared" si="1"/>
        <v>0</v>
      </c>
      <c r="E349" s="32">
        <f>SUMIF('January Payroll'!$B:$B,B349,'January Payroll'!E:E)+SUMIF('February Payroll'!$B:$B,B349,'February Payroll'!E:E)+SUMIF('March Payroll'!$B:$B,B349,'March Payroll'!E:E)+SUMIF('April Payroll'!$B:$B,B349,'April Payroll'!E:E)+SUMIF('May Payroll'!$B:$B,B349,'May Payroll'!E:E)+SUMIF('June Payroll'!$B:$B,B349,'June Payroll'!E:E)+SUMIF('July Payroll'!$B:$B,B349,'July Payroll'!E:E)+SUMIF('August Payroll'!$B:$B,B349,'August Payroll'!E:E)+SUMIF('September Payroll'!$B:$B,B349,'September Payroll'!E:E)+SUMIF('October Payroll'!$B:$B,B349,'October Payroll'!E:E)+SUMIF('November Payroll'!$B:$B,B349,'November Payroll'!E:E)+SUMIF('December Payroll'!$B:$B,B349,'December Payroll'!E:E)</f>
        <v>0</v>
      </c>
      <c r="F349" s="32">
        <f>SUMIF('January Payroll'!$B:$B,B349,'January Payroll'!F:F)+SUMIF('February Payroll'!$B:$B,B349,'February Payroll'!F:F)+SUMIF('March Payroll'!$B:$B,B349,'March Payroll'!F:F)+SUMIF('April Payroll'!$B:$B,B349,'April Payroll'!F:F)+SUMIF('May Payroll'!$B:$B,B349,'May Payroll'!F:F)+SUMIF('June Payroll'!$B:$B,B349,'June Payroll'!F:F)+SUMIF('July Payroll'!$B:$B,B349,'July Payroll'!F:F)+SUMIF('August Payroll'!$B:$B,B349,'August Payroll'!F:F)+SUMIF('September Payroll'!$B:$B,B349,'September Payroll'!F:F)+SUMIF('October Payroll'!$B:$B,B349,'October Payroll'!F:F)+SUMIF('November Payroll'!$B:$B,B349,'November Payroll'!F:F)+SUMIF('December Payroll'!$B:$B,B349,'December Payroll'!F:F)</f>
        <v>0</v>
      </c>
      <c r="G349" s="32">
        <f>SUMIF('January Payroll'!$B:$B,B349,'January Payroll'!G:G)+SUMIF('February Payroll'!$B:$B,B349,'February Payroll'!G:G)+SUMIF('March Payroll'!$B:$B,B349,'March Payroll'!G:G)+SUMIF('April Payroll'!$B:$B,B349,'April Payroll'!G:G)+SUMIF('May Payroll'!$B:$B,B349,'May Payroll'!G:G)+SUMIF('June Payroll'!$B:$B,B349,'June Payroll'!G:G)+SUMIF('July Payroll'!$B:$B,B349,'July Payroll'!G:G)+SUMIF('August Payroll'!$B:$B,B349,'August Payroll'!G:G)+SUMIF('September Payroll'!$B:$B,B349,'September Payroll'!G:G)+SUMIF('October Payroll'!$B:$B,B349,'October Payroll'!G:G)+SUMIF('November Payroll'!$B:$B,B349,'November Payroll'!G:G)+SUMIF('December Payroll'!$B:$B,B349,'December Payroll'!G:G)</f>
        <v>0</v>
      </c>
      <c r="H349" s="32">
        <f>SUMIF('January Payroll'!$B:$B,B349,'January Payroll'!H:H)+SUMIF('February Payroll'!$B:$B,B349,'February Payroll'!H:H)+SUMIF('March Payroll'!$B:$B,B349,'March Payroll'!H:H)+SUMIF('April Payroll'!$B:$B,B349,'April Payroll'!H:H)+SUMIF('May Payroll'!$B:$B,B349,'May Payroll'!H:H)+SUMIF('June Payroll'!$B:$B,B349,'June Payroll'!H:H)+SUMIF('July Payroll'!$B:$B,B349,'July Payroll'!H:H)+SUMIF('August Payroll'!$B:$B,B349,'August Payroll'!H:H)+SUMIF('September Payroll'!$B:$B,B349,'September Payroll'!H:H)+SUMIF('October Payroll'!$B:$B,B349,'October Payroll'!H:H)+SUMIF('November Payroll'!$B:$B,B349,'November Payroll'!H:H)+SUMIF('December Payroll'!$B:$B,B349,'December Payroll'!H:H)</f>
        <v>0</v>
      </c>
      <c r="I349" s="32">
        <f>SUMIF('January Payroll'!$B:$B,B349,'January Payroll'!I:I)+SUMIF('February Payroll'!$B:$B,B349,'February Payroll'!I:I)+SUMIF('March Payroll'!$B:$B,B349,'March Payroll'!I:I)+SUMIF('April Payroll'!$B:$B,B349,'April Payroll'!I:I)+SUMIF('May Payroll'!$B:$B,B349,'May Payroll'!I:I)+SUMIF('June Payroll'!$B:$B,B349,'June Payroll'!I:I)+SUMIF('July Payroll'!$B:$B,B349,'July Payroll'!I:I)+SUMIF('August Payroll'!$B:$B,B349,'August Payroll'!I:I)+SUMIF('September Payroll'!$B:$B,B349,'September Payroll'!I:I)+SUMIF('October Payroll'!$B:$B,B349,'October Payroll'!I:I)+SUMIF('November Payroll'!$B:$B,B349,'November Payroll'!I:I)+SUMIF('December Payroll'!$B:$B,B349,'December Payroll'!I:I)</f>
        <v>0</v>
      </c>
      <c r="J349" s="68">
        <f>SUMIF('January Payroll'!$B:$B,B349,'January Payroll'!J:J)+SUMIF('February Payroll'!$B:$B,B349,'February Payroll'!J:J)+SUMIF('March Payroll'!$B:$B,B349,'March Payroll'!J:J)+SUMIF('April Payroll'!$B:$B,B349,'April Payroll'!J:J)+SUMIF('May Payroll'!$B:$B,B349,'May Payroll'!J:J)+SUMIF('June Payroll'!$B:$B,B349,'June Payroll'!J:J)+SUMIF('July Payroll'!$B:$B,B349,'July Payroll'!J:J)+SUMIF('August Payroll'!$B:$B,B349,'August Payroll'!J:J)+SUMIF('September Payroll'!$B:$B,B349,'September Payroll'!J:J)+SUMIF('October Payroll'!$B:$B,B349,'October Payroll'!J:J)+SUMIF('November Payroll'!$B:$B,B349,'November Payroll'!J:J)+SUMIF('December Payroll'!$B:$B,B349,'December Payroll'!J:J)</f>
        <v>0</v>
      </c>
      <c r="K349" s="46">
        <f>SUMIF('January Payroll'!$B:$B,B349,'January Payroll'!K:K)+SUMIF('February Payroll'!$B:$B,B349,'February Payroll'!K:K)+SUMIF('March Payroll'!$B:$B,B349,'March Payroll'!K:K)+SUMIF('April Payroll'!$B:$B,B349,'April Payroll'!K:K)+SUMIF('May Payroll'!$B:$B,B349,'May Payroll'!K:K)+SUMIF('June Payroll'!$B:$B,B349,'June Payroll'!K:K)+SUMIF('July Payroll'!$B:$B,B349,'July Payroll'!K:K)+SUMIF('August Payroll'!$B:$B,B349,'August Payroll'!K:K)+SUMIF('September Payroll'!$B:$B,B349,'September Payroll'!K:K)+SUMIF('October Payroll'!$B:$B,B349,'October Payroll'!K:K)+SUMIF('November Payroll'!$B:$B,B349,'November Payroll'!K:K)+SUMIF('December Payroll'!$B:$B,B349,'December Payroll'!K:K)</f>
        <v>0</v>
      </c>
      <c r="L349" s="46">
        <f>SUMIF('January Payroll'!$B:$B,B349,'January Payroll'!L:L)+SUMIF('February Payroll'!$B:$B,B349,'February Payroll'!L:L)+SUMIF('March Payroll'!$B:$B,B349,'March Payroll'!L:L)+SUMIF('April Payroll'!$B:$B,B349,'April Payroll'!L:L)+SUMIF('May Payroll'!$B:$B,B349,'May Payroll'!L:L)+SUMIF('June Payroll'!$B:$B,B349,'June Payroll'!L:L)+SUMIF('July Payroll'!$B:$B,B349,'July Payroll'!L:L)+SUMIF('August Payroll'!$B:$B,B349,'August Payroll'!L:L)+SUMIF('September Payroll'!$B:$B,B349,'September Payroll'!L:L)+SUMIF('October Payroll'!$B:$B,B349,'October Payroll'!L:L)+SUMIF('November Payroll'!$B:$B,B349,'November Payroll'!L:L)+SUMIF('December Payroll'!$B:$B,B349,'December Payroll'!L:L)</f>
        <v>0</v>
      </c>
      <c r="M349" s="46">
        <f>SUMIF('January Payroll'!$B:$B,B349,'January Payroll'!M:M)+SUMIF('February Payroll'!$B:$B,B349,'February Payroll'!M:M)+SUMIF('March Payroll'!$B:$B,B349,'March Payroll'!M:M)+SUMIF('April Payroll'!$B:$B,B349,'April Payroll'!M:M)+SUMIF('May Payroll'!$B:$B,B349,'May Payroll'!M:M)+SUMIF('June Payroll'!$B:$B,B349,'June Payroll'!M:M)+SUMIF('July Payroll'!$B:$B,B349,'July Payroll'!M:M)+SUMIF('August Payroll'!$B:$B,B349,'August Payroll'!M:M)+SUMIF('September Payroll'!$B:$B,B349,'September Payroll'!M:M)+SUMIF('October Payroll'!$B:$B,B349,'October Payroll'!M:M)+SUMIF('November Payroll'!$B:$B,B349,'November Payroll'!M:M)+SUMIF('December Payroll'!$B:$B,B349,'December Payroll'!M:M)</f>
        <v>0</v>
      </c>
      <c r="N349" s="46">
        <f>SUMIF('January Payroll'!$B:$B,B349,'January Payroll'!N:N)+SUMIF('February Payroll'!$B:$B,B349,'February Payroll'!N:N)+SUMIF('March Payroll'!$B:$B,B349,'March Payroll'!N:N)+SUMIF('April Payroll'!$B:$B,B349,'April Payroll'!N:N)+SUMIF('May Payroll'!$B:$B,B349,'May Payroll'!N:N)+SUMIF('June Payroll'!$B:$B,B349,'June Payroll'!N:N)+SUMIF('July Payroll'!$B:$B,B349,'July Payroll'!N:N)+SUMIF('August Payroll'!$B:$B,B349,'August Payroll'!N:N)+SUMIF('September Payroll'!$B:$B,B349,'September Payroll'!N:N)+SUMIF('October Payroll'!$B:$B,B349,'October Payroll'!N:N)+SUMIF('November Payroll'!$B:$B,B349,'November Payroll'!N:N)+SUMIF('December Payroll'!$B:$B,B349,'December Payroll'!N:N)</f>
        <v>0</v>
      </c>
      <c r="O349" s="46">
        <f>SUMIF('January Payroll'!$B:$B,B349,'January Payroll'!O:O)+SUMIF('February Payroll'!$B:$B,B349,'February Payroll'!O:O)+SUMIF('March Payroll'!$B:$B,B349,'March Payroll'!O:O)+SUMIF('April Payroll'!$B:$B,B349,'April Payroll'!O:O)+SUMIF('May Payroll'!$B:$B,B349,'May Payroll'!O:O)+SUMIF('June Payroll'!$B:$B,B349,'June Payroll'!O:O)+SUMIF('July Payroll'!$B:$B,B349,'July Payroll'!O:O)+SUMIF('August Payroll'!$B:$B,B349,'August Payroll'!O:O)+SUMIF('September Payroll'!$B:$B,B349,'September Payroll'!O:O)+SUMIF('October Payroll'!$B:$B,B349,'October Payroll'!O:O)+SUMIF('November Payroll'!$B:$B,B349,'November Payroll'!O:O)+SUMIF('December Payroll'!$B:$B,B349,'December Payroll'!O:O)</f>
        <v>0</v>
      </c>
      <c r="P349" s="46">
        <f>SUMIF('January Payroll'!$B:$B,B349,'January Payroll'!P:P)+SUMIF('February Payroll'!$B:$B,B349,'February Payroll'!P:P)+SUMIF('March Payroll'!$B:$B,B349,'March Payroll'!P:P)+SUMIF('April Payroll'!$B:$B,B349,'April Payroll'!P:P)+SUMIF('May Payroll'!$B:$B,B349,'May Payroll'!P:P)+SUMIF('June Payroll'!$B:$B,B349,'June Payroll'!P:P)+SUMIF('July Payroll'!$B:$B,B349,'July Payroll'!P:P)+SUMIF('August Payroll'!$B:$B,B349,'August Payroll'!P:P)+SUMIF('September Payroll'!$B:$B,B349,'September Payroll'!P:P)+SUMIF('October Payroll'!$B:$B,B349,'October Payroll'!P:P)+SUMIF('November Payroll'!$B:$B,B349,'November Payroll'!P:P)+SUMIF('December Payroll'!$B:$B,B349,'December Payroll'!P:P)</f>
        <v>0</v>
      </c>
      <c r="Q349" s="46">
        <f>SUMIF('January Payroll'!$B:$B,B349,'January Payroll'!Q:Q)+SUMIF('February Payroll'!$B:$B,B349,'February Payroll'!Q:Q)+SUMIF('March Payroll'!$B:$B,B349,'March Payroll'!Q:Q)+SUMIF('April Payroll'!$B:$B,B349,'April Payroll'!Q:Q)+SUMIF('May Payroll'!$B:$B,B349,'May Payroll'!Q:Q)+SUMIF('June Payroll'!$B:$B,B349,'June Payroll'!Q:Q)+SUMIF('July Payroll'!$B:$B,B349,'July Payroll'!Q:Q)+SUMIF('August Payroll'!$B:$B,B349,'August Payroll'!Q:Q)+SUMIF('September Payroll'!$B:$B,B349,'September Payroll'!Q:Q)+SUMIF('October Payroll'!$B:$B,B349,'October Payroll'!Q:Q)+SUMIF('November Payroll'!$B:$B,B349,'November Payroll'!Q:Q)+SUMIF('December Payroll'!$B:$B,B349,'December Payroll'!Q:Q)</f>
        <v>0</v>
      </c>
      <c r="R349" s="46">
        <f>SUMIF('January Payroll'!$B:$B,B349,'January Payroll'!R:R)+SUMIF('February Payroll'!$B:$B,B349,'February Payroll'!R:R)+SUMIF('March Payroll'!$B:$B,B349,'March Payroll'!R:R)+SUMIF('April Payroll'!$B:$B,B349,'April Payroll'!R:R)+SUMIF('May Payroll'!$B:$B,B349,'May Payroll'!R:R)+SUMIF('June Payroll'!$B:$B,B349,'June Payroll'!R:R)+SUMIF('July Payroll'!$B:$B,B349,'July Payroll'!R:R)+SUMIF('August Payroll'!$B:$B,B349,'August Payroll'!R:R)+SUMIF('September Payroll'!$B:$B,B349,'September Payroll'!R:R)+SUMIF('October Payroll'!$B:$B,B349,'October Payroll'!R:R)+SUMIF('November Payroll'!$B:$B,B349,'November Payroll'!R:R)+SUMIF('December Payroll'!$B:$B,B349,'December Payroll'!R:R)</f>
        <v>0</v>
      </c>
      <c r="S349" s="46">
        <f>SUMIF('January Payroll'!$B:$B,B349,'January Payroll'!S:S)+SUMIF('February Payroll'!$B:$B,B349,'February Payroll'!S:S)+SUMIF('March Payroll'!$B:$B,B349,'March Payroll'!S:S)+SUMIF('April Payroll'!$B:$B,B349,'April Payroll'!S:S)+SUMIF('May Payroll'!$B:$B,B349,'May Payroll'!S:S)+SUMIF('June Payroll'!$B:$B,B349,'June Payroll'!S:S)+SUMIF('July Payroll'!$B:$B,B349,'July Payroll'!S:S)+SUMIF('August Payroll'!$B:$B,B349,'August Payroll'!S:S)+SUMIF('September Payroll'!$B:$B,B349,'September Payroll'!S:S)+SUMIF('October Payroll'!$B:$B,B349,'October Payroll'!S:S)+SUMIF('November Payroll'!$B:$B,B349,'November Payroll'!S:S)+SUMIF('December Payroll'!$B:$B,B349,'December Payroll'!S:S)</f>
        <v>0</v>
      </c>
      <c r="T349" s="46">
        <f>SUMIF('January Payroll'!$B:$B,B349,'January Payroll'!T:T)+SUMIF('February Payroll'!$B:$B,B349,'February Payroll'!T:T)+SUMIF('March Payroll'!$B:$B,B349,'March Payroll'!T:T)+SUMIF('April Payroll'!$B:$B,B349,'April Payroll'!T:T)+SUMIF('May Payroll'!$B:$B,B349,'May Payroll'!T:T)+SUMIF('June Payroll'!$B:$B,B349,'June Payroll'!T:T)+SUMIF('July Payroll'!$B:$B,B349,'July Payroll'!T:T)+SUMIF('August Payroll'!$B:$B,B349,'August Payroll'!T:T)+SUMIF('September Payroll'!$B:$B,B349,'September Payroll'!T:T)+SUMIF('October Payroll'!$B:$B,B349,'October Payroll'!T:T)+SUMIF('November Payroll'!$B:$B,B349,'November Payroll'!T:T)+SUMIF('December Payroll'!$B:$B,B349,'December Payroll'!T:T)</f>
        <v>0</v>
      </c>
      <c r="U349" s="86">
        <f>SUMIF('January Payroll'!$B:$B,B349,'January Payroll'!U:U)+SUMIF('February Payroll'!$B:$B,B349,'February Payroll'!U:U)+SUMIF('March Payroll'!$B:$B,B349,'March Payroll'!U:U)+SUMIF('April Payroll'!$B:$B,B349,'April Payroll'!U:U)+SUMIF('May Payroll'!$B:$B,B349,'May Payroll'!U:U)+SUMIF('June Payroll'!$B:$B,B349,'June Payroll'!U:U)+SUMIF('July Payroll'!$B:$B,B349,'July Payroll'!U:U)+SUMIF('August Payroll'!$B:$B,B349,'August Payroll'!U:U)+SUMIF('September Payroll'!$B:$B,B349,'September Payroll'!U:U)+SUMIF('October Payroll'!$B:$B,B349,'October Payroll'!U:U)+SUMIF('November Payroll'!$B:$B,B349,'November Payroll'!U:U)+SUMIF('December Payroll'!$B:$B,B349,'December Payroll'!U:U)</f>
        <v>0</v>
      </c>
    </row>
    <row r="350" ht="14.25" hidden="1" customHeight="1">
      <c r="B350" s="32" t="str">
        <f>'Set Up Employee Data'!A350</f>
        <v/>
      </c>
      <c r="C350" s="33" t="str">
        <f>'Set Up Employee Data'!B350</f>
        <v/>
      </c>
      <c r="D350" s="33">
        <f t="shared" si="1"/>
        <v>0</v>
      </c>
      <c r="E350" s="32">
        <f>SUMIF('January Payroll'!$B:$B,B350,'January Payroll'!E:E)+SUMIF('February Payroll'!$B:$B,B350,'February Payroll'!E:E)+SUMIF('March Payroll'!$B:$B,B350,'March Payroll'!E:E)+SUMIF('April Payroll'!$B:$B,B350,'April Payroll'!E:E)+SUMIF('May Payroll'!$B:$B,B350,'May Payroll'!E:E)+SUMIF('June Payroll'!$B:$B,B350,'June Payroll'!E:E)+SUMIF('July Payroll'!$B:$B,B350,'July Payroll'!E:E)+SUMIF('August Payroll'!$B:$B,B350,'August Payroll'!E:E)+SUMIF('September Payroll'!$B:$B,B350,'September Payroll'!E:E)+SUMIF('October Payroll'!$B:$B,B350,'October Payroll'!E:E)+SUMIF('November Payroll'!$B:$B,B350,'November Payroll'!E:E)+SUMIF('December Payroll'!$B:$B,B350,'December Payroll'!E:E)</f>
        <v>0</v>
      </c>
      <c r="F350" s="32">
        <f>SUMIF('January Payroll'!$B:$B,B350,'January Payroll'!F:F)+SUMIF('February Payroll'!$B:$B,B350,'February Payroll'!F:F)+SUMIF('March Payroll'!$B:$B,B350,'March Payroll'!F:F)+SUMIF('April Payroll'!$B:$B,B350,'April Payroll'!F:F)+SUMIF('May Payroll'!$B:$B,B350,'May Payroll'!F:F)+SUMIF('June Payroll'!$B:$B,B350,'June Payroll'!F:F)+SUMIF('July Payroll'!$B:$B,B350,'July Payroll'!F:F)+SUMIF('August Payroll'!$B:$B,B350,'August Payroll'!F:F)+SUMIF('September Payroll'!$B:$B,B350,'September Payroll'!F:F)+SUMIF('October Payroll'!$B:$B,B350,'October Payroll'!F:F)+SUMIF('November Payroll'!$B:$B,B350,'November Payroll'!F:F)+SUMIF('December Payroll'!$B:$B,B350,'December Payroll'!F:F)</f>
        <v>0</v>
      </c>
      <c r="G350" s="32">
        <f>SUMIF('January Payroll'!$B:$B,B350,'January Payroll'!G:G)+SUMIF('February Payroll'!$B:$B,B350,'February Payroll'!G:G)+SUMIF('March Payroll'!$B:$B,B350,'March Payroll'!G:G)+SUMIF('April Payroll'!$B:$B,B350,'April Payroll'!G:G)+SUMIF('May Payroll'!$B:$B,B350,'May Payroll'!G:G)+SUMIF('June Payroll'!$B:$B,B350,'June Payroll'!G:G)+SUMIF('July Payroll'!$B:$B,B350,'July Payroll'!G:G)+SUMIF('August Payroll'!$B:$B,B350,'August Payroll'!G:G)+SUMIF('September Payroll'!$B:$B,B350,'September Payroll'!G:G)+SUMIF('October Payroll'!$B:$B,B350,'October Payroll'!G:G)+SUMIF('November Payroll'!$B:$B,B350,'November Payroll'!G:G)+SUMIF('December Payroll'!$B:$B,B350,'December Payroll'!G:G)</f>
        <v>0</v>
      </c>
      <c r="H350" s="32">
        <f>SUMIF('January Payroll'!$B:$B,B350,'January Payroll'!H:H)+SUMIF('February Payroll'!$B:$B,B350,'February Payroll'!H:H)+SUMIF('March Payroll'!$B:$B,B350,'March Payroll'!H:H)+SUMIF('April Payroll'!$B:$B,B350,'April Payroll'!H:H)+SUMIF('May Payroll'!$B:$B,B350,'May Payroll'!H:H)+SUMIF('June Payroll'!$B:$B,B350,'June Payroll'!H:H)+SUMIF('July Payroll'!$B:$B,B350,'July Payroll'!H:H)+SUMIF('August Payroll'!$B:$B,B350,'August Payroll'!H:H)+SUMIF('September Payroll'!$B:$B,B350,'September Payroll'!H:H)+SUMIF('October Payroll'!$B:$B,B350,'October Payroll'!H:H)+SUMIF('November Payroll'!$B:$B,B350,'November Payroll'!H:H)+SUMIF('December Payroll'!$B:$B,B350,'December Payroll'!H:H)</f>
        <v>0</v>
      </c>
      <c r="I350" s="32">
        <f>SUMIF('January Payroll'!$B:$B,B350,'January Payroll'!I:I)+SUMIF('February Payroll'!$B:$B,B350,'February Payroll'!I:I)+SUMIF('March Payroll'!$B:$B,B350,'March Payroll'!I:I)+SUMIF('April Payroll'!$B:$B,B350,'April Payroll'!I:I)+SUMIF('May Payroll'!$B:$B,B350,'May Payroll'!I:I)+SUMIF('June Payroll'!$B:$B,B350,'June Payroll'!I:I)+SUMIF('July Payroll'!$B:$B,B350,'July Payroll'!I:I)+SUMIF('August Payroll'!$B:$B,B350,'August Payroll'!I:I)+SUMIF('September Payroll'!$B:$B,B350,'September Payroll'!I:I)+SUMIF('October Payroll'!$B:$B,B350,'October Payroll'!I:I)+SUMIF('November Payroll'!$B:$B,B350,'November Payroll'!I:I)+SUMIF('December Payroll'!$B:$B,B350,'December Payroll'!I:I)</f>
        <v>0</v>
      </c>
      <c r="J350" s="68">
        <f>SUMIF('January Payroll'!$B:$B,B350,'January Payroll'!J:J)+SUMIF('February Payroll'!$B:$B,B350,'February Payroll'!J:J)+SUMIF('March Payroll'!$B:$B,B350,'March Payroll'!J:J)+SUMIF('April Payroll'!$B:$B,B350,'April Payroll'!J:J)+SUMIF('May Payroll'!$B:$B,B350,'May Payroll'!J:J)+SUMIF('June Payroll'!$B:$B,B350,'June Payroll'!J:J)+SUMIF('July Payroll'!$B:$B,B350,'July Payroll'!J:J)+SUMIF('August Payroll'!$B:$B,B350,'August Payroll'!J:J)+SUMIF('September Payroll'!$B:$B,B350,'September Payroll'!J:J)+SUMIF('October Payroll'!$B:$B,B350,'October Payroll'!J:J)+SUMIF('November Payroll'!$B:$B,B350,'November Payroll'!J:J)+SUMIF('December Payroll'!$B:$B,B350,'December Payroll'!J:J)</f>
        <v>0</v>
      </c>
      <c r="K350" s="46">
        <f>SUMIF('January Payroll'!$B:$B,B350,'January Payroll'!K:K)+SUMIF('February Payroll'!$B:$B,B350,'February Payroll'!K:K)+SUMIF('March Payroll'!$B:$B,B350,'March Payroll'!K:K)+SUMIF('April Payroll'!$B:$B,B350,'April Payroll'!K:K)+SUMIF('May Payroll'!$B:$B,B350,'May Payroll'!K:K)+SUMIF('June Payroll'!$B:$B,B350,'June Payroll'!K:K)+SUMIF('July Payroll'!$B:$B,B350,'July Payroll'!K:K)+SUMIF('August Payroll'!$B:$B,B350,'August Payroll'!K:K)+SUMIF('September Payroll'!$B:$B,B350,'September Payroll'!K:K)+SUMIF('October Payroll'!$B:$B,B350,'October Payroll'!K:K)+SUMIF('November Payroll'!$B:$B,B350,'November Payroll'!K:K)+SUMIF('December Payroll'!$B:$B,B350,'December Payroll'!K:K)</f>
        <v>0</v>
      </c>
      <c r="L350" s="46">
        <f>SUMIF('January Payroll'!$B:$B,B350,'January Payroll'!L:L)+SUMIF('February Payroll'!$B:$B,B350,'February Payroll'!L:L)+SUMIF('March Payroll'!$B:$B,B350,'March Payroll'!L:L)+SUMIF('April Payroll'!$B:$B,B350,'April Payroll'!L:L)+SUMIF('May Payroll'!$B:$B,B350,'May Payroll'!L:L)+SUMIF('June Payroll'!$B:$B,B350,'June Payroll'!L:L)+SUMIF('July Payroll'!$B:$B,B350,'July Payroll'!L:L)+SUMIF('August Payroll'!$B:$B,B350,'August Payroll'!L:L)+SUMIF('September Payroll'!$B:$B,B350,'September Payroll'!L:L)+SUMIF('October Payroll'!$B:$B,B350,'October Payroll'!L:L)+SUMIF('November Payroll'!$B:$B,B350,'November Payroll'!L:L)+SUMIF('December Payroll'!$B:$B,B350,'December Payroll'!L:L)</f>
        <v>0</v>
      </c>
      <c r="M350" s="46">
        <f>SUMIF('January Payroll'!$B:$B,B350,'January Payroll'!M:M)+SUMIF('February Payroll'!$B:$B,B350,'February Payroll'!M:M)+SUMIF('March Payroll'!$B:$B,B350,'March Payroll'!M:M)+SUMIF('April Payroll'!$B:$B,B350,'April Payroll'!M:M)+SUMIF('May Payroll'!$B:$B,B350,'May Payroll'!M:M)+SUMIF('June Payroll'!$B:$B,B350,'June Payroll'!M:M)+SUMIF('July Payroll'!$B:$B,B350,'July Payroll'!M:M)+SUMIF('August Payroll'!$B:$B,B350,'August Payroll'!M:M)+SUMIF('September Payroll'!$B:$B,B350,'September Payroll'!M:M)+SUMIF('October Payroll'!$B:$B,B350,'October Payroll'!M:M)+SUMIF('November Payroll'!$B:$B,B350,'November Payroll'!M:M)+SUMIF('December Payroll'!$B:$B,B350,'December Payroll'!M:M)</f>
        <v>0</v>
      </c>
      <c r="N350" s="46">
        <f>SUMIF('January Payroll'!$B:$B,B350,'January Payroll'!N:N)+SUMIF('February Payroll'!$B:$B,B350,'February Payroll'!N:N)+SUMIF('March Payroll'!$B:$B,B350,'March Payroll'!N:N)+SUMIF('April Payroll'!$B:$B,B350,'April Payroll'!N:N)+SUMIF('May Payroll'!$B:$B,B350,'May Payroll'!N:N)+SUMIF('June Payroll'!$B:$B,B350,'June Payroll'!N:N)+SUMIF('July Payroll'!$B:$B,B350,'July Payroll'!N:N)+SUMIF('August Payroll'!$B:$B,B350,'August Payroll'!N:N)+SUMIF('September Payroll'!$B:$B,B350,'September Payroll'!N:N)+SUMIF('October Payroll'!$B:$B,B350,'October Payroll'!N:N)+SUMIF('November Payroll'!$B:$B,B350,'November Payroll'!N:N)+SUMIF('December Payroll'!$B:$B,B350,'December Payroll'!N:N)</f>
        <v>0</v>
      </c>
      <c r="O350" s="46">
        <f>SUMIF('January Payroll'!$B:$B,B350,'January Payroll'!O:O)+SUMIF('February Payroll'!$B:$B,B350,'February Payroll'!O:O)+SUMIF('March Payroll'!$B:$B,B350,'March Payroll'!O:O)+SUMIF('April Payroll'!$B:$B,B350,'April Payroll'!O:O)+SUMIF('May Payroll'!$B:$B,B350,'May Payroll'!O:O)+SUMIF('June Payroll'!$B:$B,B350,'June Payroll'!O:O)+SUMIF('July Payroll'!$B:$B,B350,'July Payroll'!O:O)+SUMIF('August Payroll'!$B:$B,B350,'August Payroll'!O:O)+SUMIF('September Payroll'!$B:$B,B350,'September Payroll'!O:O)+SUMIF('October Payroll'!$B:$B,B350,'October Payroll'!O:O)+SUMIF('November Payroll'!$B:$B,B350,'November Payroll'!O:O)+SUMIF('December Payroll'!$B:$B,B350,'December Payroll'!O:O)</f>
        <v>0</v>
      </c>
      <c r="P350" s="46">
        <f>SUMIF('January Payroll'!$B:$B,B350,'January Payroll'!P:P)+SUMIF('February Payroll'!$B:$B,B350,'February Payroll'!P:P)+SUMIF('March Payroll'!$B:$B,B350,'March Payroll'!P:P)+SUMIF('April Payroll'!$B:$B,B350,'April Payroll'!P:P)+SUMIF('May Payroll'!$B:$B,B350,'May Payroll'!P:P)+SUMIF('June Payroll'!$B:$B,B350,'June Payroll'!P:P)+SUMIF('July Payroll'!$B:$B,B350,'July Payroll'!P:P)+SUMIF('August Payroll'!$B:$B,B350,'August Payroll'!P:P)+SUMIF('September Payroll'!$B:$B,B350,'September Payroll'!P:P)+SUMIF('October Payroll'!$B:$B,B350,'October Payroll'!P:P)+SUMIF('November Payroll'!$B:$B,B350,'November Payroll'!P:P)+SUMIF('December Payroll'!$B:$B,B350,'December Payroll'!P:P)</f>
        <v>0</v>
      </c>
      <c r="Q350" s="46">
        <f>SUMIF('January Payroll'!$B:$B,B350,'January Payroll'!Q:Q)+SUMIF('February Payroll'!$B:$B,B350,'February Payroll'!Q:Q)+SUMIF('March Payroll'!$B:$B,B350,'March Payroll'!Q:Q)+SUMIF('April Payroll'!$B:$B,B350,'April Payroll'!Q:Q)+SUMIF('May Payroll'!$B:$B,B350,'May Payroll'!Q:Q)+SUMIF('June Payroll'!$B:$B,B350,'June Payroll'!Q:Q)+SUMIF('July Payroll'!$B:$B,B350,'July Payroll'!Q:Q)+SUMIF('August Payroll'!$B:$B,B350,'August Payroll'!Q:Q)+SUMIF('September Payroll'!$B:$B,B350,'September Payroll'!Q:Q)+SUMIF('October Payroll'!$B:$B,B350,'October Payroll'!Q:Q)+SUMIF('November Payroll'!$B:$B,B350,'November Payroll'!Q:Q)+SUMIF('December Payroll'!$B:$B,B350,'December Payroll'!Q:Q)</f>
        <v>0</v>
      </c>
      <c r="R350" s="46">
        <f>SUMIF('January Payroll'!$B:$B,B350,'January Payroll'!R:R)+SUMIF('February Payroll'!$B:$B,B350,'February Payroll'!R:R)+SUMIF('March Payroll'!$B:$B,B350,'March Payroll'!R:R)+SUMIF('April Payroll'!$B:$B,B350,'April Payroll'!R:R)+SUMIF('May Payroll'!$B:$B,B350,'May Payroll'!R:R)+SUMIF('June Payroll'!$B:$B,B350,'June Payroll'!R:R)+SUMIF('July Payroll'!$B:$B,B350,'July Payroll'!R:R)+SUMIF('August Payroll'!$B:$B,B350,'August Payroll'!R:R)+SUMIF('September Payroll'!$B:$B,B350,'September Payroll'!R:R)+SUMIF('October Payroll'!$B:$B,B350,'October Payroll'!R:R)+SUMIF('November Payroll'!$B:$B,B350,'November Payroll'!R:R)+SUMIF('December Payroll'!$B:$B,B350,'December Payroll'!R:R)</f>
        <v>0</v>
      </c>
      <c r="S350" s="46">
        <f>SUMIF('January Payroll'!$B:$B,B350,'January Payroll'!S:S)+SUMIF('February Payroll'!$B:$B,B350,'February Payroll'!S:S)+SUMIF('March Payroll'!$B:$B,B350,'March Payroll'!S:S)+SUMIF('April Payroll'!$B:$B,B350,'April Payroll'!S:S)+SUMIF('May Payroll'!$B:$B,B350,'May Payroll'!S:S)+SUMIF('June Payroll'!$B:$B,B350,'June Payroll'!S:S)+SUMIF('July Payroll'!$B:$B,B350,'July Payroll'!S:S)+SUMIF('August Payroll'!$B:$B,B350,'August Payroll'!S:S)+SUMIF('September Payroll'!$B:$B,B350,'September Payroll'!S:S)+SUMIF('October Payroll'!$B:$B,B350,'October Payroll'!S:S)+SUMIF('November Payroll'!$B:$B,B350,'November Payroll'!S:S)+SUMIF('December Payroll'!$B:$B,B350,'December Payroll'!S:S)</f>
        <v>0</v>
      </c>
      <c r="T350" s="46">
        <f>SUMIF('January Payroll'!$B:$B,B350,'January Payroll'!T:T)+SUMIF('February Payroll'!$B:$B,B350,'February Payroll'!T:T)+SUMIF('March Payroll'!$B:$B,B350,'March Payroll'!T:T)+SUMIF('April Payroll'!$B:$B,B350,'April Payroll'!T:T)+SUMIF('May Payroll'!$B:$B,B350,'May Payroll'!T:T)+SUMIF('June Payroll'!$B:$B,B350,'June Payroll'!T:T)+SUMIF('July Payroll'!$B:$B,B350,'July Payroll'!T:T)+SUMIF('August Payroll'!$B:$B,B350,'August Payroll'!T:T)+SUMIF('September Payroll'!$B:$B,B350,'September Payroll'!T:T)+SUMIF('October Payroll'!$B:$B,B350,'October Payroll'!T:T)+SUMIF('November Payroll'!$B:$B,B350,'November Payroll'!T:T)+SUMIF('December Payroll'!$B:$B,B350,'December Payroll'!T:T)</f>
        <v>0</v>
      </c>
      <c r="U350" s="86">
        <f>SUMIF('January Payroll'!$B:$B,B350,'January Payroll'!U:U)+SUMIF('February Payroll'!$B:$B,B350,'February Payroll'!U:U)+SUMIF('March Payroll'!$B:$B,B350,'March Payroll'!U:U)+SUMIF('April Payroll'!$B:$B,B350,'April Payroll'!U:U)+SUMIF('May Payroll'!$B:$B,B350,'May Payroll'!U:U)+SUMIF('June Payroll'!$B:$B,B350,'June Payroll'!U:U)+SUMIF('July Payroll'!$B:$B,B350,'July Payroll'!U:U)+SUMIF('August Payroll'!$B:$B,B350,'August Payroll'!U:U)+SUMIF('September Payroll'!$B:$B,B350,'September Payroll'!U:U)+SUMIF('October Payroll'!$B:$B,B350,'October Payroll'!U:U)+SUMIF('November Payroll'!$B:$B,B350,'November Payroll'!U:U)+SUMIF('December Payroll'!$B:$B,B350,'December Payroll'!U:U)</f>
        <v>0</v>
      </c>
    </row>
    <row r="351" ht="14.25" hidden="1" customHeight="1">
      <c r="B351" s="32" t="str">
        <f>'Set Up Employee Data'!A351</f>
        <v/>
      </c>
      <c r="C351" s="33" t="str">
        <f>'Set Up Employee Data'!B351</f>
        <v/>
      </c>
      <c r="D351" s="33">
        <f t="shared" si="1"/>
        <v>0</v>
      </c>
      <c r="E351" s="32">
        <f>SUMIF('January Payroll'!$B:$B,B351,'January Payroll'!E:E)+SUMIF('February Payroll'!$B:$B,B351,'February Payroll'!E:E)+SUMIF('March Payroll'!$B:$B,B351,'March Payroll'!E:E)+SUMIF('April Payroll'!$B:$B,B351,'April Payroll'!E:E)+SUMIF('May Payroll'!$B:$B,B351,'May Payroll'!E:E)+SUMIF('June Payroll'!$B:$B,B351,'June Payroll'!E:E)+SUMIF('July Payroll'!$B:$B,B351,'July Payroll'!E:E)+SUMIF('August Payroll'!$B:$B,B351,'August Payroll'!E:E)+SUMIF('September Payroll'!$B:$B,B351,'September Payroll'!E:E)+SUMIF('October Payroll'!$B:$B,B351,'October Payroll'!E:E)+SUMIF('November Payroll'!$B:$B,B351,'November Payroll'!E:E)+SUMIF('December Payroll'!$B:$B,B351,'December Payroll'!E:E)</f>
        <v>0</v>
      </c>
      <c r="F351" s="32">
        <f>SUMIF('January Payroll'!$B:$B,B351,'January Payroll'!F:F)+SUMIF('February Payroll'!$B:$B,B351,'February Payroll'!F:F)+SUMIF('March Payroll'!$B:$B,B351,'March Payroll'!F:F)+SUMIF('April Payroll'!$B:$B,B351,'April Payroll'!F:F)+SUMIF('May Payroll'!$B:$B,B351,'May Payroll'!F:F)+SUMIF('June Payroll'!$B:$B,B351,'June Payroll'!F:F)+SUMIF('July Payroll'!$B:$B,B351,'July Payroll'!F:F)+SUMIF('August Payroll'!$B:$B,B351,'August Payroll'!F:F)+SUMIF('September Payroll'!$B:$B,B351,'September Payroll'!F:F)+SUMIF('October Payroll'!$B:$B,B351,'October Payroll'!F:F)+SUMIF('November Payroll'!$B:$B,B351,'November Payroll'!F:F)+SUMIF('December Payroll'!$B:$B,B351,'December Payroll'!F:F)</f>
        <v>0</v>
      </c>
      <c r="G351" s="32">
        <f>SUMIF('January Payroll'!$B:$B,B351,'January Payroll'!G:G)+SUMIF('February Payroll'!$B:$B,B351,'February Payroll'!G:G)+SUMIF('March Payroll'!$B:$B,B351,'March Payroll'!G:G)+SUMIF('April Payroll'!$B:$B,B351,'April Payroll'!G:G)+SUMIF('May Payroll'!$B:$B,B351,'May Payroll'!G:G)+SUMIF('June Payroll'!$B:$B,B351,'June Payroll'!G:G)+SUMIF('July Payroll'!$B:$B,B351,'July Payroll'!G:G)+SUMIF('August Payroll'!$B:$B,B351,'August Payroll'!G:G)+SUMIF('September Payroll'!$B:$B,B351,'September Payroll'!G:G)+SUMIF('October Payroll'!$B:$B,B351,'October Payroll'!G:G)+SUMIF('November Payroll'!$B:$B,B351,'November Payroll'!G:G)+SUMIF('December Payroll'!$B:$B,B351,'December Payroll'!G:G)</f>
        <v>0</v>
      </c>
      <c r="H351" s="32">
        <f>SUMIF('January Payroll'!$B:$B,B351,'January Payroll'!H:H)+SUMIF('February Payroll'!$B:$B,B351,'February Payroll'!H:H)+SUMIF('March Payroll'!$B:$B,B351,'March Payroll'!H:H)+SUMIF('April Payroll'!$B:$B,B351,'April Payroll'!H:H)+SUMIF('May Payroll'!$B:$B,B351,'May Payroll'!H:H)+SUMIF('June Payroll'!$B:$B,B351,'June Payroll'!H:H)+SUMIF('July Payroll'!$B:$B,B351,'July Payroll'!H:H)+SUMIF('August Payroll'!$B:$B,B351,'August Payroll'!H:H)+SUMIF('September Payroll'!$B:$B,B351,'September Payroll'!H:H)+SUMIF('October Payroll'!$B:$B,B351,'October Payroll'!H:H)+SUMIF('November Payroll'!$B:$B,B351,'November Payroll'!H:H)+SUMIF('December Payroll'!$B:$B,B351,'December Payroll'!H:H)</f>
        <v>0</v>
      </c>
      <c r="I351" s="32">
        <f>SUMIF('January Payroll'!$B:$B,B351,'January Payroll'!I:I)+SUMIF('February Payroll'!$B:$B,B351,'February Payroll'!I:I)+SUMIF('March Payroll'!$B:$B,B351,'March Payroll'!I:I)+SUMIF('April Payroll'!$B:$B,B351,'April Payroll'!I:I)+SUMIF('May Payroll'!$B:$B,B351,'May Payroll'!I:I)+SUMIF('June Payroll'!$B:$B,B351,'June Payroll'!I:I)+SUMIF('July Payroll'!$B:$B,B351,'July Payroll'!I:I)+SUMIF('August Payroll'!$B:$B,B351,'August Payroll'!I:I)+SUMIF('September Payroll'!$B:$B,B351,'September Payroll'!I:I)+SUMIF('October Payroll'!$B:$B,B351,'October Payroll'!I:I)+SUMIF('November Payroll'!$B:$B,B351,'November Payroll'!I:I)+SUMIF('December Payroll'!$B:$B,B351,'December Payroll'!I:I)</f>
        <v>0</v>
      </c>
      <c r="J351" s="68">
        <f>SUMIF('January Payroll'!$B:$B,B351,'January Payroll'!J:J)+SUMIF('February Payroll'!$B:$B,B351,'February Payroll'!J:J)+SUMIF('March Payroll'!$B:$B,B351,'March Payroll'!J:J)+SUMIF('April Payroll'!$B:$B,B351,'April Payroll'!J:J)+SUMIF('May Payroll'!$B:$B,B351,'May Payroll'!J:J)+SUMIF('June Payroll'!$B:$B,B351,'June Payroll'!J:J)+SUMIF('July Payroll'!$B:$B,B351,'July Payroll'!J:J)+SUMIF('August Payroll'!$B:$B,B351,'August Payroll'!J:J)+SUMIF('September Payroll'!$B:$B,B351,'September Payroll'!J:J)+SUMIF('October Payroll'!$B:$B,B351,'October Payroll'!J:J)+SUMIF('November Payroll'!$B:$B,B351,'November Payroll'!J:J)+SUMIF('December Payroll'!$B:$B,B351,'December Payroll'!J:J)</f>
        <v>0</v>
      </c>
      <c r="K351" s="46">
        <f>SUMIF('January Payroll'!$B:$B,B351,'January Payroll'!K:K)+SUMIF('February Payroll'!$B:$B,B351,'February Payroll'!K:K)+SUMIF('March Payroll'!$B:$B,B351,'March Payroll'!K:K)+SUMIF('April Payroll'!$B:$B,B351,'April Payroll'!K:K)+SUMIF('May Payroll'!$B:$B,B351,'May Payroll'!K:K)+SUMIF('June Payroll'!$B:$B,B351,'June Payroll'!K:K)+SUMIF('July Payroll'!$B:$B,B351,'July Payroll'!K:K)+SUMIF('August Payroll'!$B:$B,B351,'August Payroll'!K:K)+SUMIF('September Payroll'!$B:$B,B351,'September Payroll'!K:K)+SUMIF('October Payroll'!$B:$B,B351,'October Payroll'!K:K)+SUMIF('November Payroll'!$B:$B,B351,'November Payroll'!K:K)+SUMIF('December Payroll'!$B:$B,B351,'December Payroll'!K:K)</f>
        <v>0</v>
      </c>
      <c r="L351" s="46">
        <f>SUMIF('January Payroll'!$B:$B,B351,'January Payroll'!L:L)+SUMIF('February Payroll'!$B:$B,B351,'February Payroll'!L:L)+SUMIF('March Payroll'!$B:$B,B351,'March Payroll'!L:L)+SUMIF('April Payroll'!$B:$B,B351,'April Payroll'!L:L)+SUMIF('May Payroll'!$B:$B,B351,'May Payroll'!L:L)+SUMIF('June Payroll'!$B:$B,B351,'June Payroll'!L:L)+SUMIF('July Payroll'!$B:$B,B351,'July Payroll'!L:L)+SUMIF('August Payroll'!$B:$B,B351,'August Payroll'!L:L)+SUMIF('September Payroll'!$B:$B,B351,'September Payroll'!L:L)+SUMIF('October Payroll'!$B:$B,B351,'October Payroll'!L:L)+SUMIF('November Payroll'!$B:$B,B351,'November Payroll'!L:L)+SUMIF('December Payroll'!$B:$B,B351,'December Payroll'!L:L)</f>
        <v>0</v>
      </c>
      <c r="M351" s="46">
        <f>SUMIF('January Payroll'!$B:$B,B351,'January Payroll'!M:M)+SUMIF('February Payroll'!$B:$B,B351,'February Payroll'!M:M)+SUMIF('March Payroll'!$B:$B,B351,'March Payroll'!M:M)+SUMIF('April Payroll'!$B:$B,B351,'April Payroll'!M:M)+SUMIF('May Payroll'!$B:$B,B351,'May Payroll'!M:M)+SUMIF('June Payroll'!$B:$B,B351,'June Payroll'!M:M)+SUMIF('July Payroll'!$B:$B,B351,'July Payroll'!M:M)+SUMIF('August Payroll'!$B:$B,B351,'August Payroll'!M:M)+SUMIF('September Payroll'!$B:$B,B351,'September Payroll'!M:M)+SUMIF('October Payroll'!$B:$B,B351,'October Payroll'!M:M)+SUMIF('November Payroll'!$B:$B,B351,'November Payroll'!M:M)+SUMIF('December Payroll'!$B:$B,B351,'December Payroll'!M:M)</f>
        <v>0</v>
      </c>
      <c r="N351" s="46">
        <f>SUMIF('January Payroll'!$B:$B,B351,'January Payroll'!N:N)+SUMIF('February Payroll'!$B:$B,B351,'February Payroll'!N:N)+SUMIF('March Payroll'!$B:$B,B351,'March Payroll'!N:N)+SUMIF('April Payroll'!$B:$B,B351,'April Payroll'!N:N)+SUMIF('May Payroll'!$B:$B,B351,'May Payroll'!N:N)+SUMIF('June Payroll'!$B:$B,B351,'June Payroll'!N:N)+SUMIF('July Payroll'!$B:$B,B351,'July Payroll'!N:N)+SUMIF('August Payroll'!$B:$B,B351,'August Payroll'!N:N)+SUMIF('September Payroll'!$B:$B,B351,'September Payroll'!N:N)+SUMIF('October Payroll'!$B:$B,B351,'October Payroll'!N:N)+SUMIF('November Payroll'!$B:$B,B351,'November Payroll'!N:N)+SUMIF('December Payroll'!$B:$B,B351,'December Payroll'!N:N)</f>
        <v>0</v>
      </c>
      <c r="O351" s="46">
        <f>SUMIF('January Payroll'!$B:$B,B351,'January Payroll'!O:O)+SUMIF('February Payroll'!$B:$B,B351,'February Payroll'!O:O)+SUMIF('March Payroll'!$B:$B,B351,'March Payroll'!O:O)+SUMIF('April Payroll'!$B:$B,B351,'April Payroll'!O:O)+SUMIF('May Payroll'!$B:$B,B351,'May Payroll'!O:O)+SUMIF('June Payroll'!$B:$B,B351,'June Payroll'!O:O)+SUMIF('July Payroll'!$B:$B,B351,'July Payroll'!O:O)+SUMIF('August Payroll'!$B:$B,B351,'August Payroll'!O:O)+SUMIF('September Payroll'!$B:$B,B351,'September Payroll'!O:O)+SUMIF('October Payroll'!$B:$B,B351,'October Payroll'!O:O)+SUMIF('November Payroll'!$B:$B,B351,'November Payroll'!O:O)+SUMIF('December Payroll'!$B:$B,B351,'December Payroll'!O:O)</f>
        <v>0</v>
      </c>
      <c r="P351" s="46">
        <f>SUMIF('January Payroll'!$B:$B,B351,'January Payroll'!P:P)+SUMIF('February Payroll'!$B:$B,B351,'February Payroll'!P:P)+SUMIF('March Payroll'!$B:$B,B351,'March Payroll'!P:P)+SUMIF('April Payroll'!$B:$B,B351,'April Payroll'!P:P)+SUMIF('May Payroll'!$B:$B,B351,'May Payroll'!P:P)+SUMIF('June Payroll'!$B:$B,B351,'June Payroll'!P:P)+SUMIF('July Payroll'!$B:$B,B351,'July Payroll'!P:P)+SUMIF('August Payroll'!$B:$B,B351,'August Payroll'!P:P)+SUMIF('September Payroll'!$B:$B,B351,'September Payroll'!P:P)+SUMIF('October Payroll'!$B:$B,B351,'October Payroll'!P:P)+SUMIF('November Payroll'!$B:$B,B351,'November Payroll'!P:P)+SUMIF('December Payroll'!$B:$B,B351,'December Payroll'!P:P)</f>
        <v>0</v>
      </c>
      <c r="Q351" s="46">
        <f>SUMIF('January Payroll'!$B:$B,B351,'January Payroll'!Q:Q)+SUMIF('February Payroll'!$B:$B,B351,'February Payroll'!Q:Q)+SUMIF('March Payroll'!$B:$B,B351,'March Payroll'!Q:Q)+SUMIF('April Payroll'!$B:$B,B351,'April Payroll'!Q:Q)+SUMIF('May Payroll'!$B:$B,B351,'May Payroll'!Q:Q)+SUMIF('June Payroll'!$B:$B,B351,'June Payroll'!Q:Q)+SUMIF('July Payroll'!$B:$B,B351,'July Payroll'!Q:Q)+SUMIF('August Payroll'!$B:$B,B351,'August Payroll'!Q:Q)+SUMIF('September Payroll'!$B:$B,B351,'September Payroll'!Q:Q)+SUMIF('October Payroll'!$B:$B,B351,'October Payroll'!Q:Q)+SUMIF('November Payroll'!$B:$B,B351,'November Payroll'!Q:Q)+SUMIF('December Payroll'!$B:$B,B351,'December Payroll'!Q:Q)</f>
        <v>0</v>
      </c>
      <c r="R351" s="46">
        <f>SUMIF('January Payroll'!$B:$B,B351,'January Payroll'!R:R)+SUMIF('February Payroll'!$B:$B,B351,'February Payroll'!R:R)+SUMIF('March Payroll'!$B:$B,B351,'March Payroll'!R:R)+SUMIF('April Payroll'!$B:$B,B351,'April Payroll'!R:R)+SUMIF('May Payroll'!$B:$B,B351,'May Payroll'!R:R)+SUMIF('June Payroll'!$B:$B,B351,'June Payroll'!R:R)+SUMIF('July Payroll'!$B:$B,B351,'July Payroll'!R:R)+SUMIF('August Payroll'!$B:$B,B351,'August Payroll'!R:R)+SUMIF('September Payroll'!$B:$B,B351,'September Payroll'!R:R)+SUMIF('October Payroll'!$B:$B,B351,'October Payroll'!R:R)+SUMIF('November Payroll'!$B:$B,B351,'November Payroll'!R:R)+SUMIF('December Payroll'!$B:$B,B351,'December Payroll'!R:R)</f>
        <v>0</v>
      </c>
      <c r="S351" s="46">
        <f>SUMIF('January Payroll'!$B:$B,B351,'January Payroll'!S:S)+SUMIF('February Payroll'!$B:$B,B351,'February Payroll'!S:S)+SUMIF('March Payroll'!$B:$B,B351,'March Payroll'!S:S)+SUMIF('April Payroll'!$B:$B,B351,'April Payroll'!S:S)+SUMIF('May Payroll'!$B:$B,B351,'May Payroll'!S:S)+SUMIF('June Payroll'!$B:$B,B351,'June Payroll'!S:S)+SUMIF('July Payroll'!$B:$B,B351,'July Payroll'!S:S)+SUMIF('August Payroll'!$B:$B,B351,'August Payroll'!S:S)+SUMIF('September Payroll'!$B:$B,B351,'September Payroll'!S:S)+SUMIF('October Payroll'!$B:$B,B351,'October Payroll'!S:S)+SUMIF('November Payroll'!$B:$B,B351,'November Payroll'!S:S)+SUMIF('December Payroll'!$B:$B,B351,'December Payroll'!S:S)</f>
        <v>0</v>
      </c>
      <c r="T351" s="46">
        <f>SUMIF('January Payroll'!$B:$B,B351,'January Payroll'!T:T)+SUMIF('February Payroll'!$B:$B,B351,'February Payroll'!T:T)+SUMIF('March Payroll'!$B:$B,B351,'March Payroll'!T:T)+SUMIF('April Payroll'!$B:$B,B351,'April Payroll'!T:T)+SUMIF('May Payroll'!$B:$B,B351,'May Payroll'!T:T)+SUMIF('June Payroll'!$B:$B,B351,'June Payroll'!T:T)+SUMIF('July Payroll'!$B:$B,B351,'July Payroll'!T:T)+SUMIF('August Payroll'!$B:$B,B351,'August Payroll'!T:T)+SUMIF('September Payroll'!$B:$B,B351,'September Payroll'!T:T)+SUMIF('October Payroll'!$B:$B,B351,'October Payroll'!T:T)+SUMIF('November Payroll'!$B:$B,B351,'November Payroll'!T:T)+SUMIF('December Payroll'!$B:$B,B351,'December Payroll'!T:T)</f>
        <v>0</v>
      </c>
      <c r="U351" s="86">
        <f>SUMIF('January Payroll'!$B:$B,B351,'January Payroll'!U:U)+SUMIF('February Payroll'!$B:$B,B351,'February Payroll'!U:U)+SUMIF('March Payroll'!$B:$B,B351,'March Payroll'!U:U)+SUMIF('April Payroll'!$B:$B,B351,'April Payroll'!U:U)+SUMIF('May Payroll'!$B:$B,B351,'May Payroll'!U:U)+SUMIF('June Payroll'!$B:$B,B351,'June Payroll'!U:U)+SUMIF('July Payroll'!$B:$B,B351,'July Payroll'!U:U)+SUMIF('August Payroll'!$B:$B,B351,'August Payroll'!U:U)+SUMIF('September Payroll'!$B:$B,B351,'September Payroll'!U:U)+SUMIF('October Payroll'!$B:$B,B351,'October Payroll'!U:U)+SUMIF('November Payroll'!$B:$B,B351,'November Payroll'!U:U)+SUMIF('December Payroll'!$B:$B,B351,'December Payroll'!U:U)</f>
        <v>0</v>
      </c>
    </row>
    <row r="352" ht="14.25" hidden="1" customHeight="1">
      <c r="B352" s="32" t="str">
        <f>'Set Up Employee Data'!A352</f>
        <v/>
      </c>
      <c r="C352" s="33" t="str">
        <f>'Set Up Employee Data'!B352</f>
        <v/>
      </c>
      <c r="D352" s="33">
        <f t="shared" si="1"/>
        <v>0</v>
      </c>
      <c r="E352" s="32">
        <f>SUMIF('January Payroll'!$B:$B,B352,'January Payroll'!E:E)+SUMIF('February Payroll'!$B:$B,B352,'February Payroll'!E:E)+SUMIF('March Payroll'!$B:$B,B352,'March Payroll'!E:E)+SUMIF('April Payroll'!$B:$B,B352,'April Payroll'!E:E)+SUMIF('May Payroll'!$B:$B,B352,'May Payroll'!E:E)+SUMIF('June Payroll'!$B:$B,B352,'June Payroll'!E:E)+SUMIF('July Payroll'!$B:$B,B352,'July Payroll'!E:E)+SUMIF('August Payroll'!$B:$B,B352,'August Payroll'!E:E)+SUMIF('September Payroll'!$B:$B,B352,'September Payroll'!E:E)+SUMIF('October Payroll'!$B:$B,B352,'October Payroll'!E:E)+SUMIF('November Payroll'!$B:$B,B352,'November Payroll'!E:E)+SUMIF('December Payroll'!$B:$B,B352,'December Payroll'!E:E)</f>
        <v>0</v>
      </c>
      <c r="F352" s="32">
        <f>SUMIF('January Payroll'!$B:$B,B352,'January Payroll'!F:F)+SUMIF('February Payroll'!$B:$B,B352,'February Payroll'!F:F)+SUMIF('March Payroll'!$B:$B,B352,'March Payroll'!F:F)+SUMIF('April Payroll'!$B:$B,B352,'April Payroll'!F:F)+SUMIF('May Payroll'!$B:$B,B352,'May Payroll'!F:F)+SUMIF('June Payroll'!$B:$B,B352,'June Payroll'!F:F)+SUMIF('July Payroll'!$B:$B,B352,'July Payroll'!F:F)+SUMIF('August Payroll'!$B:$B,B352,'August Payroll'!F:F)+SUMIF('September Payroll'!$B:$B,B352,'September Payroll'!F:F)+SUMIF('October Payroll'!$B:$B,B352,'October Payroll'!F:F)+SUMIF('November Payroll'!$B:$B,B352,'November Payroll'!F:F)+SUMIF('December Payroll'!$B:$B,B352,'December Payroll'!F:F)</f>
        <v>0</v>
      </c>
      <c r="G352" s="32">
        <f>SUMIF('January Payroll'!$B:$B,B352,'January Payroll'!G:G)+SUMIF('February Payroll'!$B:$B,B352,'February Payroll'!G:G)+SUMIF('March Payroll'!$B:$B,B352,'March Payroll'!G:G)+SUMIF('April Payroll'!$B:$B,B352,'April Payroll'!G:G)+SUMIF('May Payroll'!$B:$B,B352,'May Payroll'!G:G)+SUMIF('June Payroll'!$B:$B,B352,'June Payroll'!G:G)+SUMIF('July Payroll'!$B:$B,B352,'July Payroll'!G:G)+SUMIF('August Payroll'!$B:$B,B352,'August Payroll'!G:G)+SUMIF('September Payroll'!$B:$B,B352,'September Payroll'!G:G)+SUMIF('October Payroll'!$B:$B,B352,'October Payroll'!G:G)+SUMIF('November Payroll'!$B:$B,B352,'November Payroll'!G:G)+SUMIF('December Payroll'!$B:$B,B352,'December Payroll'!G:G)</f>
        <v>0</v>
      </c>
      <c r="H352" s="32">
        <f>SUMIF('January Payroll'!$B:$B,B352,'January Payroll'!H:H)+SUMIF('February Payroll'!$B:$B,B352,'February Payroll'!H:H)+SUMIF('March Payroll'!$B:$B,B352,'March Payroll'!H:H)+SUMIF('April Payroll'!$B:$B,B352,'April Payroll'!H:H)+SUMIF('May Payroll'!$B:$B,B352,'May Payroll'!H:H)+SUMIF('June Payroll'!$B:$B,B352,'June Payroll'!H:H)+SUMIF('July Payroll'!$B:$B,B352,'July Payroll'!H:H)+SUMIF('August Payroll'!$B:$B,B352,'August Payroll'!H:H)+SUMIF('September Payroll'!$B:$B,B352,'September Payroll'!H:H)+SUMIF('October Payroll'!$B:$B,B352,'October Payroll'!H:H)+SUMIF('November Payroll'!$B:$B,B352,'November Payroll'!H:H)+SUMIF('December Payroll'!$B:$B,B352,'December Payroll'!H:H)</f>
        <v>0</v>
      </c>
      <c r="I352" s="32">
        <f>SUMIF('January Payroll'!$B:$B,B352,'January Payroll'!I:I)+SUMIF('February Payroll'!$B:$B,B352,'February Payroll'!I:I)+SUMIF('March Payroll'!$B:$B,B352,'March Payroll'!I:I)+SUMIF('April Payroll'!$B:$B,B352,'April Payroll'!I:I)+SUMIF('May Payroll'!$B:$B,B352,'May Payroll'!I:I)+SUMIF('June Payroll'!$B:$B,B352,'June Payroll'!I:I)+SUMIF('July Payroll'!$B:$B,B352,'July Payroll'!I:I)+SUMIF('August Payroll'!$B:$B,B352,'August Payroll'!I:I)+SUMIF('September Payroll'!$B:$B,B352,'September Payroll'!I:I)+SUMIF('October Payroll'!$B:$B,B352,'October Payroll'!I:I)+SUMIF('November Payroll'!$B:$B,B352,'November Payroll'!I:I)+SUMIF('December Payroll'!$B:$B,B352,'December Payroll'!I:I)</f>
        <v>0</v>
      </c>
      <c r="J352" s="68">
        <f>SUMIF('January Payroll'!$B:$B,B352,'January Payroll'!J:J)+SUMIF('February Payroll'!$B:$B,B352,'February Payroll'!J:J)+SUMIF('March Payroll'!$B:$B,B352,'March Payroll'!J:J)+SUMIF('April Payroll'!$B:$B,B352,'April Payroll'!J:J)+SUMIF('May Payroll'!$B:$B,B352,'May Payroll'!J:J)+SUMIF('June Payroll'!$B:$B,B352,'June Payroll'!J:J)+SUMIF('July Payroll'!$B:$B,B352,'July Payroll'!J:J)+SUMIF('August Payroll'!$B:$B,B352,'August Payroll'!J:J)+SUMIF('September Payroll'!$B:$B,B352,'September Payroll'!J:J)+SUMIF('October Payroll'!$B:$B,B352,'October Payroll'!J:J)+SUMIF('November Payroll'!$B:$B,B352,'November Payroll'!J:J)+SUMIF('December Payroll'!$B:$B,B352,'December Payroll'!J:J)</f>
        <v>0</v>
      </c>
      <c r="K352" s="46">
        <f>SUMIF('January Payroll'!$B:$B,B352,'January Payroll'!K:K)+SUMIF('February Payroll'!$B:$B,B352,'February Payroll'!K:K)+SUMIF('March Payroll'!$B:$B,B352,'March Payroll'!K:K)+SUMIF('April Payroll'!$B:$B,B352,'April Payroll'!K:K)+SUMIF('May Payroll'!$B:$B,B352,'May Payroll'!K:K)+SUMIF('June Payroll'!$B:$B,B352,'June Payroll'!K:K)+SUMIF('July Payroll'!$B:$B,B352,'July Payroll'!K:K)+SUMIF('August Payroll'!$B:$B,B352,'August Payroll'!K:K)+SUMIF('September Payroll'!$B:$B,B352,'September Payroll'!K:K)+SUMIF('October Payroll'!$B:$B,B352,'October Payroll'!K:K)+SUMIF('November Payroll'!$B:$B,B352,'November Payroll'!K:K)+SUMIF('December Payroll'!$B:$B,B352,'December Payroll'!K:K)</f>
        <v>0</v>
      </c>
      <c r="L352" s="46">
        <f>SUMIF('January Payroll'!$B:$B,B352,'January Payroll'!L:L)+SUMIF('February Payroll'!$B:$B,B352,'February Payroll'!L:L)+SUMIF('March Payroll'!$B:$B,B352,'March Payroll'!L:L)+SUMIF('April Payroll'!$B:$B,B352,'April Payroll'!L:L)+SUMIF('May Payroll'!$B:$B,B352,'May Payroll'!L:L)+SUMIF('June Payroll'!$B:$B,B352,'June Payroll'!L:L)+SUMIF('July Payroll'!$B:$B,B352,'July Payroll'!L:L)+SUMIF('August Payroll'!$B:$B,B352,'August Payroll'!L:L)+SUMIF('September Payroll'!$B:$B,B352,'September Payroll'!L:L)+SUMIF('October Payroll'!$B:$B,B352,'October Payroll'!L:L)+SUMIF('November Payroll'!$B:$B,B352,'November Payroll'!L:L)+SUMIF('December Payroll'!$B:$B,B352,'December Payroll'!L:L)</f>
        <v>0</v>
      </c>
      <c r="M352" s="46">
        <f>SUMIF('January Payroll'!$B:$B,B352,'January Payroll'!M:M)+SUMIF('February Payroll'!$B:$B,B352,'February Payroll'!M:M)+SUMIF('March Payroll'!$B:$B,B352,'March Payroll'!M:M)+SUMIF('April Payroll'!$B:$B,B352,'April Payroll'!M:M)+SUMIF('May Payroll'!$B:$B,B352,'May Payroll'!M:M)+SUMIF('June Payroll'!$B:$B,B352,'June Payroll'!M:M)+SUMIF('July Payroll'!$B:$B,B352,'July Payroll'!M:M)+SUMIF('August Payroll'!$B:$B,B352,'August Payroll'!M:M)+SUMIF('September Payroll'!$B:$B,B352,'September Payroll'!M:M)+SUMIF('October Payroll'!$B:$B,B352,'October Payroll'!M:M)+SUMIF('November Payroll'!$B:$B,B352,'November Payroll'!M:M)+SUMIF('December Payroll'!$B:$B,B352,'December Payroll'!M:M)</f>
        <v>0</v>
      </c>
      <c r="N352" s="46">
        <f>SUMIF('January Payroll'!$B:$B,B352,'January Payroll'!N:N)+SUMIF('February Payroll'!$B:$B,B352,'February Payroll'!N:N)+SUMIF('March Payroll'!$B:$B,B352,'March Payroll'!N:N)+SUMIF('April Payroll'!$B:$B,B352,'April Payroll'!N:N)+SUMIF('May Payroll'!$B:$B,B352,'May Payroll'!N:N)+SUMIF('June Payroll'!$B:$B,B352,'June Payroll'!N:N)+SUMIF('July Payroll'!$B:$B,B352,'July Payroll'!N:N)+SUMIF('August Payroll'!$B:$B,B352,'August Payroll'!N:N)+SUMIF('September Payroll'!$B:$B,B352,'September Payroll'!N:N)+SUMIF('October Payroll'!$B:$B,B352,'October Payroll'!N:N)+SUMIF('November Payroll'!$B:$B,B352,'November Payroll'!N:N)+SUMIF('December Payroll'!$B:$B,B352,'December Payroll'!N:N)</f>
        <v>0</v>
      </c>
      <c r="O352" s="46">
        <f>SUMIF('January Payroll'!$B:$B,B352,'January Payroll'!O:O)+SUMIF('February Payroll'!$B:$B,B352,'February Payroll'!O:O)+SUMIF('March Payroll'!$B:$B,B352,'March Payroll'!O:O)+SUMIF('April Payroll'!$B:$B,B352,'April Payroll'!O:O)+SUMIF('May Payroll'!$B:$B,B352,'May Payroll'!O:O)+SUMIF('June Payroll'!$B:$B,B352,'June Payroll'!O:O)+SUMIF('July Payroll'!$B:$B,B352,'July Payroll'!O:O)+SUMIF('August Payroll'!$B:$B,B352,'August Payroll'!O:O)+SUMIF('September Payroll'!$B:$B,B352,'September Payroll'!O:O)+SUMIF('October Payroll'!$B:$B,B352,'October Payroll'!O:O)+SUMIF('November Payroll'!$B:$B,B352,'November Payroll'!O:O)+SUMIF('December Payroll'!$B:$B,B352,'December Payroll'!O:O)</f>
        <v>0</v>
      </c>
      <c r="P352" s="46">
        <f>SUMIF('January Payroll'!$B:$B,B352,'January Payroll'!P:P)+SUMIF('February Payroll'!$B:$B,B352,'February Payroll'!P:P)+SUMIF('March Payroll'!$B:$B,B352,'March Payroll'!P:P)+SUMIF('April Payroll'!$B:$B,B352,'April Payroll'!P:P)+SUMIF('May Payroll'!$B:$B,B352,'May Payroll'!P:P)+SUMIF('June Payroll'!$B:$B,B352,'June Payroll'!P:P)+SUMIF('July Payroll'!$B:$B,B352,'July Payroll'!P:P)+SUMIF('August Payroll'!$B:$B,B352,'August Payroll'!P:P)+SUMIF('September Payroll'!$B:$B,B352,'September Payroll'!P:P)+SUMIF('October Payroll'!$B:$B,B352,'October Payroll'!P:P)+SUMIF('November Payroll'!$B:$B,B352,'November Payroll'!P:P)+SUMIF('December Payroll'!$B:$B,B352,'December Payroll'!P:P)</f>
        <v>0</v>
      </c>
      <c r="Q352" s="46">
        <f>SUMIF('January Payroll'!$B:$B,B352,'January Payroll'!Q:Q)+SUMIF('February Payroll'!$B:$B,B352,'February Payroll'!Q:Q)+SUMIF('March Payroll'!$B:$B,B352,'March Payroll'!Q:Q)+SUMIF('April Payroll'!$B:$B,B352,'April Payroll'!Q:Q)+SUMIF('May Payroll'!$B:$B,B352,'May Payroll'!Q:Q)+SUMIF('June Payroll'!$B:$B,B352,'June Payroll'!Q:Q)+SUMIF('July Payroll'!$B:$B,B352,'July Payroll'!Q:Q)+SUMIF('August Payroll'!$B:$B,B352,'August Payroll'!Q:Q)+SUMIF('September Payroll'!$B:$B,B352,'September Payroll'!Q:Q)+SUMIF('October Payroll'!$B:$B,B352,'October Payroll'!Q:Q)+SUMIF('November Payroll'!$B:$B,B352,'November Payroll'!Q:Q)+SUMIF('December Payroll'!$B:$B,B352,'December Payroll'!Q:Q)</f>
        <v>0</v>
      </c>
      <c r="R352" s="46">
        <f>SUMIF('January Payroll'!$B:$B,B352,'January Payroll'!R:R)+SUMIF('February Payroll'!$B:$B,B352,'February Payroll'!R:R)+SUMIF('March Payroll'!$B:$B,B352,'March Payroll'!R:R)+SUMIF('April Payroll'!$B:$B,B352,'April Payroll'!R:R)+SUMIF('May Payroll'!$B:$B,B352,'May Payroll'!R:R)+SUMIF('June Payroll'!$B:$B,B352,'June Payroll'!R:R)+SUMIF('July Payroll'!$B:$B,B352,'July Payroll'!R:R)+SUMIF('August Payroll'!$B:$B,B352,'August Payroll'!R:R)+SUMIF('September Payroll'!$B:$B,B352,'September Payroll'!R:R)+SUMIF('October Payroll'!$B:$B,B352,'October Payroll'!R:R)+SUMIF('November Payroll'!$B:$B,B352,'November Payroll'!R:R)+SUMIF('December Payroll'!$B:$B,B352,'December Payroll'!R:R)</f>
        <v>0</v>
      </c>
      <c r="S352" s="46">
        <f>SUMIF('January Payroll'!$B:$B,B352,'January Payroll'!S:S)+SUMIF('February Payroll'!$B:$B,B352,'February Payroll'!S:S)+SUMIF('March Payroll'!$B:$B,B352,'March Payroll'!S:S)+SUMIF('April Payroll'!$B:$B,B352,'April Payroll'!S:S)+SUMIF('May Payroll'!$B:$B,B352,'May Payroll'!S:S)+SUMIF('June Payroll'!$B:$B,B352,'June Payroll'!S:S)+SUMIF('July Payroll'!$B:$B,B352,'July Payroll'!S:S)+SUMIF('August Payroll'!$B:$B,B352,'August Payroll'!S:S)+SUMIF('September Payroll'!$B:$B,B352,'September Payroll'!S:S)+SUMIF('October Payroll'!$B:$B,B352,'October Payroll'!S:S)+SUMIF('November Payroll'!$B:$B,B352,'November Payroll'!S:S)+SUMIF('December Payroll'!$B:$B,B352,'December Payroll'!S:S)</f>
        <v>0</v>
      </c>
      <c r="T352" s="46">
        <f>SUMIF('January Payroll'!$B:$B,B352,'January Payroll'!T:T)+SUMIF('February Payroll'!$B:$B,B352,'February Payroll'!T:T)+SUMIF('March Payroll'!$B:$B,B352,'March Payroll'!T:T)+SUMIF('April Payroll'!$B:$B,B352,'April Payroll'!T:T)+SUMIF('May Payroll'!$B:$B,B352,'May Payroll'!T:T)+SUMIF('June Payroll'!$B:$B,B352,'June Payroll'!T:T)+SUMIF('July Payroll'!$B:$B,B352,'July Payroll'!T:T)+SUMIF('August Payroll'!$B:$B,B352,'August Payroll'!T:T)+SUMIF('September Payroll'!$B:$B,B352,'September Payroll'!T:T)+SUMIF('October Payroll'!$B:$B,B352,'October Payroll'!T:T)+SUMIF('November Payroll'!$B:$B,B352,'November Payroll'!T:T)+SUMIF('December Payroll'!$B:$B,B352,'December Payroll'!T:T)</f>
        <v>0</v>
      </c>
      <c r="U352" s="86">
        <f>SUMIF('January Payroll'!$B:$B,B352,'January Payroll'!U:U)+SUMIF('February Payroll'!$B:$B,B352,'February Payroll'!U:U)+SUMIF('March Payroll'!$B:$B,B352,'March Payroll'!U:U)+SUMIF('April Payroll'!$B:$B,B352,'April Payroll'!U:U)+SUMIF('May Payroll'!$B:$B,B352,'May Payroll'!U:U)+SUMIF('June Payroll'!$B:$B,B352,'June Payroll'!U:U)+SUMIF('July Payroll'!$B:$B,B352,'July Payroll'!U:U)+SUMIF('August Payroll'!$B:$B,B352,'August Payroll'!U:U)+SUMIF('September Payroll'!$B:$B,B352,'September Payroll'!U:U)+SUMIF('October Payroll'!$B:$B,B352,'October Payroll'!U:U)+SUMIF('November Payroll'!$B:$B,B352,'November Payroll'!U:U)+SUMIF('December Payroll'!$B:$B,B352,'December Payroll'!U:U)</f>
        <v>0</v>
      </c>
    </row>
    <row r="353" ht="14.25" hidden="1" customHeight="1">
      <c r="B353" s="32" t="str">
        <f>'Set Up Employee Data'!A353</f>
        <v/>
      </c>
      <c r="C353" s="33" t="str">
        <f>'Set Up Employee Data'!B353</f>
        <v/>
      </c>
      <c r="D353" s="33">
        <f t="shared" si="1"/>
        <v>0</v>
      </c>
      <c r="E353" s="32">
        <f>SUMIF('January Payroll'!$B:$B,B353,'January Payroll'!E:E)+SUMIF('February Payroll'!$B:$B,B353,'February Payroll'!E:E)+SUMIF('March Payroll'!$B:$B,B353,'March Payroll'!E:E)+SUMIF('April Payroll'!$B:$B,B353,'April Payroll'!E:E)+SUMIF('May Payroll'!$B:$B,B353,'May Payroll'!E:E)+SUMIF('June Payroll'!$B:$B,B353,'June Payroll'!E:E)+SUMIF('July Payroll'!$B:$B,B353,'July Payroll'!E:E)+SUMIF('August Payroll'!$B:$B,B353,'August Payroll'!E:E)+SUMIF('September Payroll'!$B:$B,B353,'September Payroll'!E:E)+SUMIF('October Payroll'!$B:$B,B353,'October Payroll'!E:E)+SUMIF('November Payroll'!$B:$B,B353,'November Payroll'!E:E)+SUMIF('December Payroll'!$B:$B,B353,'December Payroll'!E:E)</f>
        <v>0</v>
      </c>
      <c r="F353" s="32">
        <f>SUMIF('January Payroll'!$B:$B,B353,'January Payroll'!F:F)+SUMIF('February Payroll'!$B:$B,B353,'February Payroll'!F:F)+SUMIF('March Payroll'!$B:$B,B353,'March Payroll'!F:F)+SUMIF('April Payroll'!$B:$B,B353,'April Payroll'!F:F)+SUMIF('May Payroll'!$B:$B,B353,'May Payroll'!F:F)+SUMIF('June Payroll'!$B:$B,B353,'June Payroll'!F:F)+SUMIF('July Payroll'!$B:$B,B353,'July Payroll'!F:F)+SUMIF('August Payroll'!$B:$B,B353,'August Payroll'!F:F)+SUMIF('September Payroll'!$B:$B,B353,'September Payroll'!F:F)+SUMIF('October Payroll'!$B:$B,B353,'October Payroll'!F:F)+SUMIF('November Payroll'!$B:$B,B353,'November Payroll'!F:F)+SUMIF('December Payroll'!$B:$B,B353,'December Payroll'!F:F)</f>
        <v>0</v>
      </c>
      <c r="G353" s="32">
        <f>SUMIF('January Payroll'!$B:$B,B353,'January Payroll'!G:G)+SUMIF('February Payroll'!$B:$B,B353,'February Payroll'!G:G)+SUMIF('March Payroll'!$B:$B,B353,'March Payroll'!G:G)+SUMIF('April Payroll'!$B:$B,B353,'April Payroll'!G:G)+SUMIF('May Payroll'!$B:$B,B353,'May Payroll'!G:G)+SUMIF('June Payroll'!$B:$B,B353,'June Payroll'!G:G)+SUMIF('July Payroll'!$B:$B,B353,'July Payroll'!G:G)+SUMIF('August Payroll'!$B:$B,B353,'August Payroll'!G:G)+SUMIF('September Payroll'!$B:$B,B353,'September Payroll'!G:G)+SUMIF('October Payroll'!$B:$B,B353,'October Payroll'!G:G)+SUMIF('November Payroll'!$B:$B,B353,'November Payroll'!G:G)+SUMIF('December Payroll'!$B:$B,B353,'December Payroll'!G:G)</f>
        <v>0</v>
      </c>
      <c r="H353" s="32">
        <f>SUMIF('January Payroll'!$B:$B,B353,'January Payroll'!H:H)+SUMIF('February Payroll'!$B:$B,B353,'February Payroll'!H:H)+SUMIF('March Payroll'!$B:$B,B353,'March Payroll'!H:H)+SUMIF('April Payroll'!$B:$B,B353,'April Payroll'!H:H)+SUMIF('May Payroll'!$B:$B,B353,'May Payroll'!H:H)+SUMIF('June Payroll'!$B:$B,B353,'June Payroll'!H:H)+SUMIF('July Payroll'!$B:$B,B353,'July Payroll'!H:H)+SUMIF('August Payroll'!$B:$B,B353,'August Payroll'!H:H)+SUMIF('September Payroll'!$B:$B,B353,'September Payroll'!H:H)+SUMIF('October Payroll'!$B:$B,B353,'October Payroll'!H:H)+SUMIF('November Payroll'!$B:$B,B353,'November Payroll'!H:H)+SUMIF('December Payroll'!$B:$B,B353,'December Payroll'!H:H)</f>
        <v>0</v>
      </c>
      <c r="I353" s="32">
        <f>SUMIF('January Payroll'!$B:$B,B353,'January Payroll'!I:I)+SUMIF('February Payroll'!$B:$B,B353,'February Payroll'!I:I)+SUMIF('March Payroll'!$B:$B,B353,'March Payroll'!I:I)+SUMIF('April Payroll'!$B:$B,B353,'April Payroll'!I:I)+SUMIF('May Payroll'!$B:$B,B353,'May Payroll'!I:I)+SUMIF('June Payroll'!$B:$B,B353,'June Payroll'!I:I)+SUMIF('July Payroll'!$B:$B,B353,'July Payroll'!I:I)+SUMIF('August Payroll'!$B:$B,B353,'August Payroll'!I:I)+SUMIF('September Payroll'!$B:$B,B353,'September Payroll'!I:I)+SUMIF('October Payroll'!$B:$B,B353,'October Payroll'!I:I)+SUMIF('November Payroll'!$B:$B,B353,'November Payroll'!I:I)+SUMIF('December Payroll'!$B:$B,B353,'December Payroll'!I:I)</f>
        <v>0</v>
      </c>
      <c r="J353" s="68">
        <f>SUMIF('January Payroll'!$B:$B,B353,'January Payroll'!J:J)+SUMIF('February Payroll'!$B:$B,B353,'February Payroll'!J:J)+SUMIF('March Payroll'!$B:$B,B353,'March Payroll'!J:J)+SUMIF('April Payroll'!$B:$B,B353,'April Payroll'!J:J)+SUMIF('May Payroll'!$B:$B,B353,'May Payroll'!J:J)+SUMIF('June Payroll'!$B:$B,B353,'June Payroll'!J:J)+SUMIF('July Payroll'!$B:$B,B353,'July Payroll'!J:J)+SUMIF('August Payroll'!$B:$B,B353,'August Payroll'!J:J)+SUMIF('September Payroll'!$B:$B,B353,'September Payroll'!J:J)+SUMIF('October Payroll'!$B:$B,B353,'October Payroll'!J:J)+SUMIF('November Payroll'!$B:$B,B353,'November Payroll'!J:J)+SUMIF('December Payroll'!$B:$B,B353,'December Payroll'!J:J)</f>
        <v>0</v>
      </c>
      <c r="K353" s="46">
        <f>SUMIF('January Payroll'!$B:$B,B353,'January Payroll'!K:K)+SUMIF('February Payroll'!$B:$B,B353,'February Payroll'!K:K)+SUMIF('March Payroll'!$B:$B,B353,'March Payroll'!K:K)+SUMIF('April Payroll'!$B:$B,B353,'April Payroll'!K:K)+SUMIF('May Payroll'!$B:$B,B353,'May Payroll'!K:K)+SUMIF('June Payroll'!$B:$B,B353,'June Payroll'!K:K)+SUMIF('July Payroll'!$B:$B,B353,'July Payroll'!K:K)+SUMIF('August Payroll'!$B:$B,B353,'August Payroll'!K:K)+SUMIF('September Payroll'!$B:$B,B353,'September Payroll'!K:K)+SUMIF('October Payroll'!$B:$B,B353,'October Payroll'!K:K)+SUMIF('November Payroll'!$B:$B,B353,'November Payroll'!K:K)+SUMIF('December Payroll'!$B:$B,B353,'December Payroll'!K:K)</f>
        <v>0</v>
      </c>
      <c r="L353" s="46">
        <f>SUMIF('January Payroll'!$B:$B,B353,'January Payroll'!L:L)+SUMIF('February Payroll'!$B:$B,B353,'February Payroll'!L:L)+SUMIF('March Payroll'!$B:$B,B353,'March Payroll'!L:L)+SUMIF('April Payroll'!$B:$B,B353,'April Payroll'!L:L)+SUMIF('May Payroll'!$B:$B,B353,'May Payroll'!L:L)+SUMIF('June Payroll'!$B:$B,B353,'June Payroll'!L:L)+SUMIF('July Payroll'!$B:$B,B353,'July Payroll'!L:L)+SUMIF('August Payroll'!$B:$B,B353,'August Payroll'!L:L)+SUMIF('September Payroll'!$B:$B,B353,'September Payroll'!L:L)+SUMIF('October Payroll'!$B:$B,B353,'October Payroll'!L:L)+SUMIF('November Payroll'!$B:$B,B353,'November Payroll'!L:L)+SUMIF('December Payroll'!$B:$B,B353,'December Payroll'!L:L)</f>
        <v>0</v>
      </c>
      <c r="M353" s="46">
        <f>SUMIF('January Payroll'!$B:$B,B353,'January Payroll'!M:M)+SUMIF('February Payroll'!$B:$B,B353,'February Payroll'!M:M)+SUMIF('March Payroll'!$B:$B,B353,'March Payroll'!M:M)+SUMIF('April Payroll'!$B:$B,B353,'April Payroll'!M:M)+SUMIF('May Payroll'!$B:$B,B353,'May Payroll'!M:M)+SUMIF('June Payroll'!$B:$B,B353,'June Payroll'!M:M)+SUMIF('July Payroll'!$B:$B,B353,'July Payroll'!M:M)+SUMIF('August Payroll'!$B:$B,B353,'August Payroll'!M:M)+SUMIF('September Payroll'!$B:$B,B353,'September Payroll'!M:M)+SUMIF('October Payroll'!$B:$B,B353,'October Payroll'!M:M)+SUMIF('November Payroll'!$B:$B,B353,'November Payroll'!M:M)+SUMIF('December Payroll'!$B:$B,B353,'December Payroll'!M:M)</f>
        <v>0</v>
      </c>
      <c r="N353" s="46">
        <f>SUMIF('January Payroll'!$B:$B,B353,'January Payroll'!N:N)+SUMIF('February Payroll'!$B:$B,B353,'February Payroll'!N:N)+SUMIF('March Payroll'!$B:$B,B353,'March Payroll'!N:N)+SUMIF('April Payroll'!$B:$B,B353,'April Payroll'!N:N)+SUMIF('May Payroll'!$B:$B,B353,'May Payroll'!N:N)+SUMIF('June Payroll'!$B:$B,B353,'June Payroll'!N:N)+SUMIF('July Payroll'!$B:$B,B353,'July Payroll'!N:N)+SUMIF('August Payroll'!$B:$B,B353,'August Payroll'!N:N)+SUMIF('September Payroll'!$B:$B,B353,'September Payroll'!N:N)+SUMIF('October Payroll'!$B:$B,B353,'October Payroll'!N:N)+SUMIF('November Payroll'!$B:$B,B353,'November Payroll'!N:N)+SUMIF('December Payroll'!$B:$B,B353,'December Payroll'!N:N)</f>
        <v>0</v>
      </c>
      <c r="O353" s="46">
        <f>SUMIF('January Payroll'!$B:$B,B353,'January Payroll'!O:O)+SUMIF('February Payroll'!$B:$B,B353,'February Payroll'!O:O)+SUMIF('March Payroll'!$B:$B,B353,'March Payroll'!O:O)+SUMIF('April Payroll'!$B:$B,B353,'April Payroll'!O:O)+SUMIF('May Payroll'!$B:$B,B353,'May Payroll'!O:O)+SUMIF('June Payroll'!$B:$B,B353,'June Payroll'!O:O)+SUMIF('July Payroll'!$B:$B,B353,'July Payroll'!O:O)+SUMIF('August Payroll'!$B:$B,B353,'August Payroll'!O:O)+SUMIF('September Payroll'!$B:$B,B353,'September Payroll'!O:O)+SUMIF('October Payroll'!$B:$B,B353,'October Payroll'!O:O)+SUMIF('November Payroll'!$B:$B,B353,'November Payroll'!O:O)+SUMIF('December Payroll'!$B:$B,B353,'December Payroll'!O:O)</f>
        <v>0</v>
      </c>
      <c r="P353" s="46">
        <f>SUMIF('January Payroll'!$B:$B,B353,'January Payroll'!P:P)+SUMIF('February Payroll'!$B:$B,B353,'February Payroll'!P:P)+SUMIF('March Payroll'!$B:$B,B353,'March Payroll'!P:P)+SUMIF('April Payroll'!$B:$B,B353,'April Payroll'!P:P)+SUMIF('May Payroll'!$B:$B,B353,'May Payroll'!P:P)+SUMIF('June Payroll'!$B:$B,B353,'June Payroll'!P:P)+SUMIF('July Payroll'!$B:$B,B353,'July Payroll'!P:P)+SUMIF('August Payroll'!$B:$B,B353,'August Payroll'!P:P)+SUMIF('September Payroll'!$B:$B,B353,'September Payroll'!P:P)+SUMIF('October Payroll'!$B:$B,B353,'October Payroll'!P:P)+SUMIF('November Payroll'!$B:$B,B353,'November Payroll'!P:P)+SUMIF('December Payroll'!$B:$B,B353,'December Payroll'!P:P)</f>
        <v>0</v>
      </c>
      <c r="Q353" s="46">
        <f>SUMIF('January Payroll'!$B:$B,B353,'January Payroll'!Q:Q)+SUMIF('February Payroll'!$B:$B,B353,'February Payroll'!Q:Q)+SUMIF('March Payroll'!$B:$B,B353,'March Payroll'!Q:Q)+SUMIF('April Payroll'!$B:$B,B353,'April Payroll'!Q:Q)+SUMIF('May Payroll'!$B:$B,B353,'May Payroll'!Q:Q)+SUMIF('June Payroll'!$B:$B,B353,'June Payroll'!Q:Q)+SUMIF('July Payroll'!$B:$B,B353,'July Payroll'!Q:Q)+SUMIF('August Payroll'!$B:$B,B353,'August Payroll'!Q:Q)+SUMIF('September Payroll'!$B:$B,B353,'September Payroll'!Q:Q)+SUMIF('October Payroll'!$B:$B,B353,'October Payroll'!Q:Q)+SUMIF('November Payroll'!$B:$B,B353,'November Payroll'!Q:Q)+SUMIF('December Payroll'!$B:$B,B353,'December Payroll'!Q:Q)</f>
        <v>0</v>
      </c>
      <c r="R353" s="46">
        <f>SUMIF('January Payroll'!$B:$B,B353,'January Payroll'!R:R)+SUMIF('February Payroll'!$B:$B,B353,'February Payroll'!R:R)+SUMIF('March Payroll'!$B:$B,B353,'March Payroll'!R:R)+SUMIF('April Payroll'!$B:$B,B353,'April Payroll'!R:R)+SUMIF('May Payroll'!$B:$B,B353,'May Payroll'!R:R)+SUMIF('June Payroll'!$B:$B,B353,'June Payroll'!R:R)+SUMIF('July Payroll'!$B:$B,B353,'July Payroll'!R:R)+SUMIF('August Payroll'!$B:$B,B353,'August Payroll'!R:R)+SUMIF('September Payroll'!$B:$B,B353,'September Payroll'!R:R)+SUMIF('October Payroll'!$B:$B,B353,'October Payroll'!R:R)+SUMIF('November Payroll'!$B:$B,B353,'November Payroll'!R:R)+SUMIF('December Payroll'!$B:$B,B353,'December Payroll'!R:R)</f>
        <v>0</v>
      </c>
      <c r="S353" s="46">
        <f>SUMIF('January Payroll'!$B:$B,B353,'January Payroll'!S:S)+SUMIF('February Payroll'!$B:$B,B353,'February Payroll'!S:S)+SUMIF('March Payroll'!$B:$B,B353,'March Payroll'!S:S)+SUMIF('April Payroll'!$B:$B,B353,'April Payroll'!S:S)+SUMIF('May Payroll'!$B:$B,B353,'May Payroll'!S:S)+SUMIF('June Payroll'!$B:$B,B353,'June Payroll'!S:S)+SUMIF('July Payroll'!$B:$B,B353,'July Payroll'!S:S)+SUMIF('August Payroll'!$B:$B,B353,'August Payroll'!S:S)+SUMIF('September Payroll'!$B:$B,B353,'September Payroll'!S:S)+SUMIF('October Payroll'!$B:$B,B353,'October Payroll'!S:S)+SUMIF('November Payroll'!$B:$B,B353,'November Payroll'!S:S)+SUMIF('December Payroll'!$B:$B,B353,'December Payroll'!S:S)</f>
        <v>0</v>
      </c>
      <c r="T353" s="46">
        <f>SUMIF('January Payroll'!$B:$B,B353,'January Payroll'!T:T)+SUMIF('February Payroll'!$B:$B,B353,'February Payroll'!T:T)+SUMIF('March Payroll'!$B:$B,B353,'March Payroll'!T:T)+SUMIF('April Payroll'!$B:$B,B353,'April Payroll'!T:T)+SUMIF('May Payroll'!$B:$B,B353,'May Payroll'!T:T)+SUMIF('June Payroll'!$B:$B,B353,'June Payroll'!T:T)+SUMIF('July Payroll'!$B:$B,B353,'July Payroll'!T:T)+SUMIF('August Payroll'!$B:$B,B353,'August Payroll'!T:T)+SUMIF('September Payroll'!$B:$B,B353,'September Payroll'!T:T)+SUMIF('October Payroll'!$B:$B,B353,'October Payroll'!T:T)+SUMIF('November Payroll'!$B:$B,B353,'November Payroll'!T:T)+SUMIF('December Payroll'!$B:$B,B353,'December Payroll'!T:T)</f>
        <v>0</v>
      </c>
      <c r="U353" s="86">
        <f>SUMIF('January Payroll'!$B:$B,B353,'January Payroll'!U:U)+SUMIF('February Payroll'!$B:$B,B353,'February Payroll'!U:U)+SUMIF('March Payroll'!$B:$B,B353,'March Payroll'!U:U)+SUMIF('April Payroll'!$B:$B,B353,'April Payroll'!U:U)+SUMIF('May Payroll'!$B:$B,B353,'May Payroll'!U:U)+SUMIF('June Payroll'!$B:$B,B353,'June Payroll'!U:U)+SUMIF('July Payroll'!$B:$B,B353,'July Payroll'!U:U)+SUMIF('August Payroll'!$B:$B,B353,'August Payroll'!U:U)+SUMIF('September Payroll'!$B:$B,B353,'September Payroll'!U:U)+SUMIF('October Payroll'!$B:$B,B353,'October Payroll'!U:U)+SUMIF('November Payroll'!$B:$B,B353,'November Payroll'!U:U)+SUMIF('December Payroll'!$B:$B,B353,'December Payroll'!U:U)</f>
        <v>0</v>
      </c>
    </row>
    <row r="354" ht="14.25" hidden="1" customHeight="1">
      <c r="B354" s="32" t="str">
        <f>'Set Up Employee Data'!A354</f>
        <v/>
      </c>
      <c r="C354" s="33" t="str">
        <f>'Set Up Employee Data'!B354</f>
        <v/>
      </c>
      <c r="D354" s="33">
        <f t="shared" si="1"/>
        <v>0</v>
      </c>
      <c r="E354" s="32">
        <f>SUMIF('January Payroll'!$B:$B,B354,'January Payroll'!E:E)+SUMIF('February Payroll'!$B:$B,B354,'February Payroll'!E:E)+SUMIF('March Payroll'!$B:$B,B354,'March Payroll'!E:E)+SUMIF('April Payroll'!$B:$B,B354,'April Payroll'!E:E)+SUMIF('May Payroll'!$B:$B,B354,'May Payroll'!E:E)+SUMIF('June Payroll'!$B:$B,B354,'June Payroll'!E:E)+SUMIF('July Payroll'!$B:$B,B354,'July Payroll'!E:E)+SUMIF('August Payroll'!$B:$B,B354,'August Payroll'!E:E)+SUMIF('September Payroll'!$B:$B,B354,'September Payroll'!E:E)+SUMIF('October Payroll'!$B:$B,B354,'October Payroll'!E:E)+SUMIF('November Payroll'!$B:$B,B354,'November Payroll'!E:E)+SUMIF('December Payroll'!$B:$B,B354,'December Payroll'!E:E)</f>
        <v>0</v>
      </c>
      <c r="F354" s="32">
        <f>SUMIF('January Payroll'!$B:$B,B354,'January Payroll'!F:F)+SUMIF('February Payroll'!$B:$B,B354,'February Payroll'!F:F)+SUMIF('March Payroll'!$B:$B,B354,'March Payroll'!F:F)+SUMIF('April Payroll'!$B:$B,B354,'April Payroll'!F:F)+SUMIF('May Payroll'!$B:$B,B354,'May Payroll'!F:F)+SUMIF('June Payroll'!$B:$B,B354,'June Payroll'!F:F)+SUMIF('July Payroll'!$B:$B,B354,'July Payroll'!F:F)+SUMIF('August Payroll'!$B:$B,B354,'August Payroll'!F:F)+SUMIF('September Payroll'!$B:$B,B354,'September Payroll'!F:F)+SUMIF('October Payroll'!$B:$B,B354,'October Payroll'!F:F)+SUMIF('November Payroll'!$B:$B,B354,'November Payroll'!F:F)+SUMIF('December Payroll'!$B:$B,B354,'December Payroll'!F:F)</f>
        <v>0</v>
      </c>
      <c r="G354" s="32">
        <f>SUMIF('January Payroll'!$B:$B,B354,'January Payroll'!G:G)+SUMIF('February Payroll'!$B:$B,B354,'February Payroll'!G:G)+SUMIF('March Payroll'!$B:$B,B354,'March Payroll'!G:G)+SUMIF('April Payroll'!$B:$B,B354,'April Payroll'!G:G)+SUMIF('May Payroll'!$B:$B,B354,'May Payroll'!G:G)+SUMIF('June Payroll'!$B:$B,B354,'June Payroll'!G:G)+SUMIF('July Payroll'!$B:$B,B354,'July Payroll'!G:G)+SUMIF('August Payroll'!$B:$B,B354,'August Payroll'!G:G)+SUMIF('September Payroll'!$B:$B,B354,'September Payroll'!G:G)+SUMIF('October Payroll'!$B:$B,B354,'October Payroll'!G:G)+SUMIF('November Payroll'!$B:$B,B354,'November Payroll'!G:G)+SUMIF('December Payroll'!$B:$B,B354,'December Payroll'!G:G)</f>
        <v>0</v>
      </c>
      <c r="H354" s="32">
        <f>SUMIF('January Payroll'!$B:$B,B354,'January Payroll'!H:H)+SUMIF('February Payroll'!$B:$B,B354,'February Payroll'!H:H)+SUMIF('March Payroll'!$B:$B,B354,'March Payroll'!H:H)+SUMIF('April Payroll'!$B:$B,B354,'April Payroll'!H:H)+SUMIF('May Payroll'!$B:$B,B354,'May Payroll'!H:H)+SUMIF('June Payroll'!$B:$B,B354,'June Payroll'!H:H)+SUMIF('July Payroll'!$B:$B,B354,'July Payroll'!H:H)+SUMIF('August Payroll'!$B:$B,B354,'August Payroll'!H:H)+SUMIF('September Payroll'!$B:$B,B354,'September Payroll'!H:H)+SUMIF('October Payroll'!$B:$B,B354,'October Payroll'!H:H)+SUMIF('November Payroll'!$B:$B,B354,'November Payroll'!H:H)+SUMIF('December Payroll'!$B:$B,B354,'December Payroll'!H:H)</f>
        <v>0</v>
      </c>
      <c r="I354" s="32">
        <f>SUMIF('January Payroll'!$B:$B,B354,'January Payroll'!I:I)+SUMIF('February Payroll'!$B:$B,B354,'February Payroll'!I:I)+SUMIF('March Payroll'!$B:$B,B354,'March Payroll'!I:I)+SUMIF('April Payroll'!$B:$B,B354,'April Payroll'!I:I)+SUMIF('May Payroll'!$B:$B,B354,'May Payroll'!I:I)+SUMIF('June Payroll'!$B:$B,B354,'June Payroll'!I:I)+SUMIF('July Payroll'!$B:$B,B354,'July Payroll'!I:I)+SUMIF('August Payroll'!$B:$B,B354,'August Payroll'!I:I)+SUMIF('September Payroll'!$B:$B,B354,'September Payroll'!I:I)+SUMIF('October Payroll'!$B:$B,B354,'October Payroll'!I:I)+SUMIF('November Payroll'!$B:$B,B354,'November Payroll'!I:I)+SUMIF('December Payroll'!$B:$B,B354,'December Payroll'!I:I)</f>
        <v>0</v>
      </c>
      <c r="J354" s="68">
        <f>SUMIF('January Payroll'!$B:$B,B354,'January Payroll'!J:J)+SUMIF('February Payroll'!$B:$B,B354,'February Payroll'!J:J)+SUMIF('March Payroll'!$B:$B,B354,'March Payroll'!J:J)+SUMIF('April Payroll'!$B:$B,B354,'April Payroll'!J:J)+SUMIF('May Payroll'!$B:$B,B354,'May Payroll'!J:J)+SUMIF('June Payroll'!$B:$B,B354,'June Payroll'!J:J)+SUMIF('July Payroll'!$B:$B,B354,'July Payroll'!J:J)+SUMIF('August Payroll'!$B:$B,B354,'August Payroll'!J:J)+SUMIF('September Payroll'!$B:$B,B354,'September Payroll'!J:J)+SUMIF('October Payroll'!$B:$B,B354,'October Payroll'!J:J)+SUMIF('November Payroll'!$B:$B,B354,'November Payroll'!J:J)+SUMIF('December Payroll'!$B:$B,B354,'December Payroll'!J:J)</f>
        <v>0</v>
      </c>
      <c r="K354" s="46">
        <f>SUMIF('January Payroll'!$B:$B,B354,'January Payroll'!K:K)+SUMIF('February Payroll'!$B:$B,B354,'February Payroll'!K:K)+SUMIF('March Payroll'!$B:$B,B354,'March Payroll'!K:K)+SUMIF('April Payroll'!$B:$B,B354,'April Payroll'!K:K)+SUMIF('May Payroll'!$B:$B,B354,'May Payroll'!K:K)+SUMIF('June Payroll'!$B:$B,B354,'June Payroll'!K:K)+SUMIF('July Payroll'!$B:$B,B354,'July Payroll'!K:K)+SUMIF('August Payroll'!$B:$B,B354,'August Payroll'!K:K)+SUMIF('September Payroll'!$B:$B,B354,'September Payroll'!K:K)+SUMIF('October Payroll'!$B:$B,B354,'October Payroll'!K:K)+SUMIF('November Payroll'!$B:$B,B354,'November Payroll'!K:K)+SUMIF('December Payroll'!$B:$B,B354,'December Payroll'!K:K)</f>
        <v>0</v>
      </c>
      <c r="L354" s="46">
        <f>SUMIF('January Payroll'!$B:$B,B354,'January Payroll'!L:L)+SUMIF('February Payroll'!$B:$B,B354,'February Payroll'!L:L)+SUMIF('March Payroll'!$B:$B,B354,'March Payroll'!L:L)+SUMIF('April Payroll'!$B:$B,B354,'April Payroll'!L:L)+SUMIF('May Payroll'!$B:$B,B354,'May Payroll'!L:L)+SUMIF('June Payroll'!$B:$B,B354,'June Payroll'!L:L)+SUMIF('July Payroll'!$B:$B,B354,'July Payroll'!L:L)+SUMIF('August Payroll'!$B:$B,B354,'August Payroll'!L:L)+SUMIF('September Payroll'!$B:$B,B354,'September Payroll'!L:L)+SUMIF('October Payroll'!$B:$B,B354,'October Payroll'!L:L)+SUMIF('November Payroll'!$B:$B,B354,'November Payroll'!L:L)+SUMIF('December Payroll'!$B:$B,B354,'December Payroll'!L:L)</f>
        <v>0</v>
      </c>
      <c r="M354" s="46">
        <f>SUMIF('January Payroll'!$B:$B,B354,'January Payroll'!M:M)+SUMIF('February Payroll'!$B:$B,B354,'February Payroll'!M:M)+SUMIF('March Payroll'!$B:$B,B354,'March Payroll'!M:M)+SUMIF('April Payroll'!$B:$B,B354,'April Payroll'!M:M)+SUMIF('May Payroll'!$B:$B,B354,'May Payroll'!M:M)+SUMIF('June Payroll'!$B:$B,B354,'June Payroll'!M:M)+SUMIF('July Payroll'!$B:$B,B354,'July Payroll'!M:M)+SUMIF('August Payroll'!$B:$B,B354,'August Payroll'!M:M)+SUMIF('September Payroll'!$B:$B,B354,'September Payroll'!M:M)+SUMIF('October Payroll'!$B:$B,B354,'October Payroll'!M:M)+SUMIF('November Payroll'!$B:$B,B354,'November Payroll'!M:M)+SUMIF('December Payroll'!$B:$B,B354,'December Payroll'!M:M)</f>
        <v>0</v>
      </c>
      <c r="N354" s="46">
        <f>SUMIF('January Payroll'!$B:$B,B354,'January Payroll'!N:N)+SUMIF('February Payroll'!$B:$B,B354,'February Payroll'!N:N)+SUMIF('March Payroll'!$B:$B,B354,'March Payroll'!N:N)+SUMIF('April Payroll'!$B:$B,B354,'April Payroll'!N:N)+SUMIF('May Payroll'!$B:$B,B354,'May Payroll'!N:N)+SUMIF('June Payroll'!$B:$B,B354,'June Payroll'!N:N)+SUMIF('July Payroll'!$B:$B,B354,'July Payroll'!N:N)+SUMIF('August Payroll'!$B:$B,B354,'August Payroll'!N:N)+SUMIF('September Payroll'!$B:$B,B354,'September Payroll'!N:N)+SUMIF('October Payroll'!$B:$B,B354,'October Payroll'!N:N)+SUMIF('November Payroll'!$B:$B,B354,'November Payroll'!N:N)+SUMIF('December Payroll'!$B:$B,B354,'December Payroll'!N:N)</f>
        <v>0</v>
      </c>
      <c r="O354" s="46">
        <f>SUMIF('January Payroll'!$B:$B,B354,'January Payroll'!O:O)+SUMIF('February Payroll'!$B:$B,B354,'February Payroll'!O:O)+SUMIF('March Payroll'!$B:$B,B354,'March Payroll'!O:O)+SUMIF('April Payroll'!$B:$B,B354,'April Payroll'!O:O)+SUMIF('May Payroll'!$B:$B,B354,'May Payroll'!O:O)+SUMIF('June Payroll'!$B:$B,B354,'June Payroll'!O:O)+SUMIF('July Payroll'!$B:$B,B354,'July Payroll'!O:O)+SUMIF('August Payroll'!$B:$B,B354,'August Payroll'!O:O)+SUMIF('September Payroll'!$B:$B,B354,'September Payroll'!O:O)+SUMIF('October Payroll'!$B:$B,B354,'October Payroll'!O:O)+SUMIF('November Payroll'!$B:$B,B354,'November Payroll'!O:O)+SUMIF('December Payroll'!$B:$B,B354,'December Payroll'!O:O)</f>
        <v>0</v>
      </c>
      <c r="P354" s="46">
        <f>SUMIF('January Payroll'!$B:$B,B354,'January Payroll'!P:P)+SUMIF('February Payroll'!$B:$B,B354,'February Payroll'!P:P)+SUMIF('March Payroll'!$B:$B,B354,'March Payroll'!P:P)+SUMIF('April Payroll'!$B:$B,B354,'April Payroll'!P:P)+SUMIF('May Payroll'!$B:$B,B354,'May Payroll'!P:P)+SUMIF('June Payroll'!$B:$B,B354,'June Payroll'!P:P)+SUMIF('July Payroll'!$B:$B,B354,'July Payroll'!P:P)+SUMIF('August Payroll'!$B:$B,B354,'August Payroll'!P:P)+SUMIF('September Payroll'!$B:$B,B354,'September Payroll'!P:P)+SUMIF('October Payroll'!$B:$B,B354,'October Payroll'!P:P)+SUMIF('November Payroll'!$B:$B,B354,'November Payroll'!P:P)+SUMIF('December Payroll'!$B:$B,B354,'December Payroll'!P:P)</f>
        <v>0</v>
      </c>
      <c r="Q354" s="46">
        <f>SUMIF('January Payroll'!$B:$B,B354,'January Payroll'!Q:Q)+SUMIF('February Payroll'!$B:$B,B354,'February Payroll'!Q:Q)+SUMIF('March Payroll'!$B:$B,B354,'March Payroll'!Q:Q)+SUMIF('April Payroll'!$B:$B,B354,'April Payroll'!Q:Q)+SUMIF('May Payroll'!$B:$B,B354,'May Payroll'!Q:Q)+SUMIF('June Payroll'!$B:$B,B354,'June Payroll'!Q:Q)+SUMIF('July Payroll'!$B:$B,B354,'July Payroll'!Q:Q)+SUMIF('August Payroll'!$B:$B,B354,'August Payroll'!Q:Q)+SUMIF('September Payroll'!$B:$B,B354,'September Payroll'!Q:Q)+SUMIF('October Payroll'!$B:$B,B354,'October Payroll'!Q:Q)+SUMIF('November Payroll'!$B:$B,B354,'November Payroll'!Q:Q)+SUMIF('December Payroll'!$B:$B,B354,'December Payroll'!Q:Q)</f>
        <v>0</v>
      </c>
      <c r="R354" s="46">
        <f>SUMIF('January Payroll'!$B:$B,B354,'January Payroll'!R:R)+SUMIF('February Payroll'!$B:$B,B354,'February Payroll'!R:R)+SUMIF('March Payroll'!$B:$B,B354,'March Payroll'!R:R)+SUMIF('April Payroll'!$B:$B,B354,'April Payroll'!R:R)+SUMIF('May Payroll'!$B:$B,B354,'May Payroll'!R:R)+SUMIF('June Payroll'!$B:$B,B354,'June Payroll'!R:R)+SUMIF('July Payroll'!$B:$B,B354,'July Payroll'!R:R)+SUMIF('August Payroll'!$B:$B,B354,'August Payroll'!R:R)+SUMIF('September Payroll'!$B:$B,B354,'September Payroll'!R:R)+SUMIF('October Payroll'!$B:$B,B354,'October Payroll'!R:R)+SUMIF('November Payroll'!$B:$B,B354,'November Payroll'!R:R)+SUMIF('December Payroll'!$B:$B,B354,'December Payroll'!R:R)</f>
        <v>0</v>
      </c>
      <c r="S354" s="46">
        <f>SUMIF('January Payroll'!$B:$B,B354,'January Payroll'!S:S)+SUMIF('February Payroll'!$B:$B,B354,'February Payroll'!S:S)+SUMIF('March Payroll'!$B:$B,B354,'March Payroll'!S:S)+SUMIF('April Payroll'!$B:$B,B354,'April Payroll'!S:S)+SUMIF('May Payroll'!$B:$B,B354,'May Payroll'!S:S)+SUMIF('June Payroll'!$B:$B,B354,'June Payroll'!S:S)+SUMIF('July Payroll'!$B:$B,B354,'July Payroll'!S:S)+SUMIF('August Payroll'!$B:$B,B354,'August Payroll'!S:S)+SUMIF('September Payroll'!$B:$B,B354,'September Payroll'!S:S)+SUMIF('October Payroll'!$B:$B,B354,'October Payroll'!S:S)+SUMIF('November Payroll'!$B:$B,B354,'November Payroll'!S:S)+SUMIF('December Payroll'!$B:$B,B354,'December Payroll'!S:S)</f>
        <v>0</v>
      </c>
      <c r="T354" s="46">
        <f>SUMIF('January Payroll'!$B:$B,B354,'January Payroll'!T:T)+SUMIF('February Payroll'!$B:$B,B354,'February Payroll'!T:T)+SUMIF('March Payroll'!$B:$B,B354,'March Payroll'!T:T)+SUMIF('April Payroll'!$B:$B,B354,'April Payroll'!T:T)+SUMIF('May Payroll'!$B:$B,B354,'May Payroll'!T:T)+SUMIF('June Payroll'!$B:$B,B354,'June Payroll'!T:T)+SUMIF('July Payroll'!$B:$B,B354,'July Payroll'!T:T)+SUMIF('August Payroll'!$B:$B,B354,'August Payroll'!T:T)+SUMIF('September Payroll'!$B:$B,B354,'September Payroll'!T:T)+SUMIF('October Payroll'!$B:$B,B354,'October Payroll'!T:T)+SUMIF('November Payroll'!$B:$B,B354,'November Payroll'!T:T)+SUMIF('December Payroll'!$B:$B,B354,'December Payroll'!T:T)</f>
        <v>0</v>
      </c>
      <c r="U354" s="86">
        <f>SUMIF('January Payroll'!$B:$B,B354,'January Payroll'!U:U)+SUMIF('February Payroll'!$B:$B,B354,'February Payroll'!U:U)+SUMIF('March Payroll'!$B:$B,B354,'March Payroll'!U:U)+SUMIF('April Payroll'!$B:$B,B354,'April Payroll'!U:U)+SUMIF('May Payroll'!$B:$B,B354,'May Payroll'!U:U)+SUMIF('June Payroll'!$B:$B,B354,'June Payroll'!U:U)+SUMIF('July Payroll'!$B:$B,B354,'July Payroll'!U:U)+SUMIF('August Payroll'!$B:$B,B354,'August Payroll'!U:U)+SUMIF('September Payroll'!$B:$B,B354,'September Payroll'!U:U)+SUMIF('October Payroll'!$B:$B,B354,'October Payroll'!U:U)+SUMIF('November Payroll'!$B:$B,B354,'November Payroll'!U:U)+SUMIF('December Payroll'!$B:$B,B354,'December Payroll'!U:U)</f>
        <v>0</v>
      </c>
    </row>
    <row r="355" ht="14.25" hidden="1" customHeight="1">
      <c r="B355" s="32" t="str">
        <f>'Set Up Employee Data'!A355</f>
        <v/>
      </c>
      <c r="C355" s="33" t="str">
        <f>'Set Up Employee Data'!B355</f>
        <v/>
      </c>
      <c r="D355" s="33">
        <f t="shared" si="1"/>
        <v>0</v>
      </c>
      <c r="E355" s="32">
        <f>SUMIF('January Payroll'!$B:$B,B355,'January Payroll'!E:E)+SUMIF('February Payroll'!$B:$B,B355,'February Payroll'!E:E)+SUMIF('March Payroll'!$B:$B,B355,'March Payroll'!E:E)+SUMIF('April Payroll'!$B:$B,B355,'April Payroll'!E:E)+SUMIF('May Payroll'!$B:$B,B355,'May Payroll'!E:E)+SUMIF('June Payroll'!$B:$B,B355,'June Payroll'!E:E)+SUMIF('July Payroll'!$B:$B,B355,'July Payroll'!E:E)+SUMIF('August Payroll'!$B:$B,B355,'August Payroll'!E:E)+SUMIF('September Payroll'!$B:$B,B355,'September Payroll'!E:E)+SUMIF('October Payroll'!$B:$B,B355,'October Payroll'!E:E)+SUMIF('November Payroll'!$B:$B,B355,'November Payroll'!E:E)+SUMIF('December Payroll'!$B:$B,B355,'December Payroll'!E:E)</f>
        <v>0</v>
      </c>
      <c r="F355" s="32">
        <f>SUMIF('January Payroll'!$B:$B,B355,'January Payroll'!F:F)+SUMIF('February Payroll'!$B:$B,B355,'February Payroll'!F:F)+SUMIF('March Payroll'!$B:$B,B355,'March Payroll'!F:F)+SUMIF('April Payroll'!$B:$B,B355,'April Payroll'!F:F)+SUMIF('May Payroll'!$B:$B,B355,'May Payroll'!F:F)+SUMIF('June Payroll'!$B:$B,B355,'June Payroll'!F:F)+SUMIF('July Payroll'!$B:$B,B355,'July Payroll'!F:F)+SUMIF('August Payroll'!$B:$B,B355,'August Payroll'!F:F)+SUMIF('September Payroll'!$B:$B,B355,'September Payroll'!F:F)+SUMIF('October Payroll'!$B:$B,B355,'October Payroll'!F:F)+SUMIF('November Payroll'!$B:$B,B355,'November Payroll'!F:F)+SUMIF('December Payroll'!$B:$B,B355,'December Payroll'!F:F)</f>
        <v>0</v>
      </c>
      <c r="G355" s="32">
        <f>SUMIF('January Payroll'!$B:$B,B355,'January Payroll'!G:G)+SUMIF('February Payroll'!$B:$B,B355,'February Payroll'!G:G)+SUMIF('March Payroll'!$B:$B,B355,'March Payroll'!G:G)+SUMIF('April Payroll'!$B:$B,B355,'April Payroll'!G:G)+SUMIF('May Payroll'!$B:$B,B355,'May Payroll'!G:G)+SUMIF('June Payroll'!$B:$B,B355,'June Payroll'!G:G)+SUMIF('July Payroll'!$B:$B,B355,'July Payroll'!G:G)+SUMIF('August Payroll'!$B:$B,B355,'August Payroll'!G:G)+SUMIF('September Payroll'!$B:$B,B355,'September Payroll'!G:G)+SUMIF('October Payroll'!$B:$B,B355,'October Payroll'!G:G)+SUMIF('November Payroll'!$B:$B,B355,'November Payroll'!G:G)+SUMIF('December Payroll'!$B:$B,B355,'December Payroll'!G:G)</f>
        <v>0</v>
      </c>
      <c r="H355" s="32">
        <f>SUMIF('January Payroll'!$B:$B,B355,'January Payroll'!H:H)+SUMIF('February Payroll'!$B:$B,B355,'February Payroll'!H:H)+SUMIF('March Payroll'!$B:$B,B355,'March Payroll'!H:H)+SUMIF('April Payroll'!$B:$B,B355,'April Payroll'!H:H)+SUMIF('May Payroll'!$B:$B,B355,'May Payroll'!H:H)+SUMIF('June Payroll'!$B:$B,B355,'June Payroll'!H:H)+SUMIF('July Payroll'!$B:$B,B355,'July Payroll'!H:H)+SUMIF('August Payroll'!$B:$B,B355,'August Payroll'!H:H)+SUMIF('September Payroll'!$B:$B,B355,'September Payroll'!H:H)+SUMIF('October Payroll'!$B:$B,B355,'October Payroll'!H:H)+SUMIF('November Payroll'!$B:$B,B355,'November Payroll'!H:H)+SUMIF('December Payroll'!$B:$B,B355,'December Payroll'!H:H)</f>
        <v>0</v>
      </c>
      <c r="I355" s="32">
        <f>SUMIF('January Payroll'!$B:$B,B355,'January Payroll'!I:I)+SUMIF('February Payroll'!$B:$B,B355,'February Payroll'!I:I)+SUMIF('March Payroll'!$B:$B,B355,'March Payroll'!I:I)+SUMIF('April Payroll'!$B:$B,B355,'April Payroll'!I:I)+SUMIF('May Payroll'!$B:$B,B355,'May Payroll'!I:I)+SUMIF('June Payroll'!$B:$B,B355,'June Payroll'!I:I)+SUMIF('July Payroll'!$B:$B,B355,'July Payroll'!I:I)+SUMIF('August Payroll'!$B:$B,B355,'August Payroll'!I:I)+SUMIF('September Payroll'!$B:$B,B355,'September Payroll'!I:I)+SUMIF('October Payroll'!$B:$B,B355,'October Payroll'!I:I)+SUMIF('November Payroll'!$B:$B,B355,'November Payroll'!I:I)+SUMIF('December Payroll'!$B:$B,B355,'December Payroll'!I:I)</f>
        <v>0</v>
      </c>
      <c r="J355" s="68">
        <f>SUMIF('January Payroll'!$B:$B,B355,'January Payroll'!J:J)+SUMIF('February Payroll'!$B:$B,B355,'February Payroll'!J:J)+SUMIF('March Payroll'!$B:$B,B355,'March Payroll'!J:J)+SUMIF('April Payroll'!$B:$B,B355,'April Payroll'!J:J)+SUMIF('May Payroll'!$B:$B,B355,'May Payroll'!J:J)+SUMIF('June Payroll'!$B:$B,B355,'June Payroll'!J:J)+SUMIF('July Payroll'!$B:$B,B355,'July Payroll'!J:J)+SUMIF('August Payroll'!$B:$B,B355,'August Payroll'!J:J)+SUMIF('September Payroll'!$B:$B,B355,'September Payroll'!J:J)+SUMIF('October Payroll'!$B:$B,B355,'October Payroll'!J:J)+SUMIF('November Payroll'!$B:$B,B355,'November Payroll'!J:J)+SUMIF('December Payroll'!$B:$B,B355,'December Payroll'!J:J)</f>
        <v>0</v>
      </c>
      <c r="K355" s="46">
        <f>SUMIF('January Payroll'!$B:$B,B355,'January Payroll'!K:K)+SUMIF('February Payroll'!$B:$B,B355,'February Payroll'!K:K)+SUMIF('March Payroll'!$B:$B,B355,'March Payroll'!K:K)+SUMIF('April Payroll'!$B:$B,B355,'April Payroll'!K:K)+SUMIF('May Payroll'!$B:$B,B355,'May Payroll'!K:K)+SUMIF('June Payroll'!$B:$B,B355,'June Payroll'!K:K)+SUMIF('July Payroll'!$B:$B,B355,'July Payroll'!K:K)+SUMIF('August Payroll'!$B:$B,B355,'August Payroll'!K:K)+SUMIF('September Payroll'!$B:$B,B355,'September Payroll'!K:K)+SUMIF('October Payroll'!$B:$B,B355,'October Payroll'!K:K)+SUMIF('November Payroll'!$B:$B,B355,'November Payroll'!K:K)+SUMIF('December Payroll'!$B:$B,B355,'December Payroll'!K:K)</f>
        <v>0</v>
      </c>
      <c r="L355" s="46">
        <f>SUMIF('January Payroll'!$B:$B,B355,'January Payroll'!L:L)+SUMIF('February Payroll'!$B:$B,B355,'February Payroll'!L:L)+SUMIF('March Payroll'!$B:$B,B355,'March Payroll'!L:L)+SUMIF('April Payroll'!$B:$B,B355,'April Payroll'!L:L)+SUMIF('May Payroll'!$B:$B,B355,'May Payroll'!L:L)+SUMIF('June Payroll'!$B:$B,B355,'June Payroll'!L:L)+SUMIF('July Payroll'!$B:$B,B355,'July Payroll'!L:L)+SUMIF('August Payroll'!$B:$B,B355,'August Payroll'!L:L)+SUMIF('September Payroll'!$B:$B,B355,'September Payroll'!L:L)+SUMIF('October Payroll'!$B:$B,B355,'October Payroll'!L:L)+SUMIF('November Payroll'!$B:$B,B355,'November Payroll'!L:L)+SUMIF('December Payroll'!$B:$B,B355,'December Payroll'!L:L)</f>
        <v>0</v>
      </c>
      <c r="M355" s="46">
        <f>SUMIF('January Payroll'!$B:$B,B355,'January Payroll'!M:M)+SUMIF('February Payroll'!$B:$B,B355,'February Payroll'!M:M)+SUMIF('March Payroll'!$B:$B,B355,'March Payroll'!M:M)+SUMIF('April Payroll'!$B:$B,B355,'April Payroll'!M:M)+SUMIF('May Payroll'!$B:$B,B355,'May Payroll'!M:M)+SUMIF('June Payroll'!$B:$B,B355,'June Payroll'!M:M)+SUMIF('July Payroll'!$B:$B,B355,'July Payroll'!M:M)+SUMIF('August Payroll'!$B:$B,B355,'August Payroll'!M:M)+SUMIF('September Payroll'!$B:$B,B355,'September Payroll'!M:M)+SUMIF('October Payroll'!$B:$B,B355,'October Payroll'!M:M)+SUMIF('November Payroll'!$B:$B,B355,'November Payroll'!M:M)+SUMIF('December Payroll'!$B:$B,B355,'December Payroll'!M:M)</f>
        <v>0</v>
      </c>
      <c r="N355" s="46">
        <f>SUMIF('January Payroll'!$B:$B,B355,'January Payroll'!N:N)+SUMIF('February Payroll'!$B:$B,B355,'February Payroll'!N:N)+SUMIF('March Payroll'!$B:$B,B355,'March Payroll'!N:N)+SUMIF('April Payroll'!$B:$B,B355,'April Payroll'!N:N)+SUMIF('May Payroll'!$B:$B,B355,'May Payroll'!N:N)+SUMIF('June Payroll'!$B:$B,B355,'June Payroll'!N:N)+SUMIF('July Payroll'!$B:$B,B355,'July Payroll'!N:N)+SUMIF('August Payroll'!$B:$B,B355,'August Payroll'!N:N)+SUMIF('September Payroll'!$B:$B,B355,'September Payroll'!N:N)+SUMIF('October Payroll'!$B:$B,B355,'October Payroll'!N:N)+SUMIF('November Payroll'!$B:$B,B355,'November Payroll'!N:N)+SUMIF('December Payroll'!$B:$B,B355,'December Payroll'!N:N)</f>
        <v>0</v>
      </c>
      <c r="O355" s="46">
        <f>SUMIF('January Payroll'!$B:$B,B355,'January Payroll'!O:O)+SUMIF('February Payroll'!$B:$B,B355,'February Payroll'!O:O)+SUMIF('March Payroll'!$B:$B,B355,'March Payroll'!O:O)+SUMIF('April Payroll'!$B:$B,B355,'April Payroll'!O:O)+SUMIF('May Payroll'!$B:$B,B355,'May Payroll'!O:O)+SUMIF('June Payroll'!$B:$B,B355,'June Payroll'!O:O)+SUMIF('July Payroll'!$B:$B,B355,'July Payroll'!O:O)+SUMIF('August Payroll'!$B:$B,B355,'August Payroll'!O:O)+SUMIF('September Payroll'!$B:$B,B355,'September Payroll'!O:O)+SUMIF('October Payroll'!$B:$B,B355,'October Payroll'!O:O)+SUMIF('November Payroll'!$B:$B,B355,'November Payroll'!O:O)+SUMIF('December Payroll'!$B:$B,B355,'December Payroll'!O:O)</f>
        <v>0</v>
      </c>
      <c r="P355" s="46">
        <f>SUMIF('January Payroll'!$B:$B,B355,'January Payroll'!P:P)+SUMIF('February Payroll'!$B:$B,B355,'February Payroll'!P:P)+SUMIF('March Payroll'!$B:$B,B355,'March Payroll'!P:P)+SUMIF('April Payroll'!$B:$B,B355,'April Payroll'!P:P)+SUMIF('May Payroll'!$B:$B,B355,'May Payroll'!P:P)+SUMIF('June Payroll'!$B:$B,B355,'June Payroll'!P:P)+SUMIF('July Payroll'!$B:$B,B355,'July Payroll'!P:P)+SUMIF('August Payroll'!$B:$B,B355,'August Payroll'!P:P)+SUMIF('September Payroll'!$B:$B,B355,'September Payroll'!P:P)+SUMIF('October Payroll'!$B:$B,B355,'October Payroll'!P:P)+SUMIF('November Payroll'!$B:$B,B355,'November Payroll'!P:P)+SUMIF('December Payroll'!$B:$B,B355,'December Payroll'!P:P)</f>
        <v>0</v>
      </c>
      <c r="Q355" s="46">
        <f>SUMIF('January Payroll'!$B:$B,B355,'January Payroll'!Q:Q)+SUMIF('February Payroll'!$B:$B,B355,'February Payroll'!Q:Q)+SUMIF('March Payroll'!$B:$B,B355,'March Payroll'!Q:Q)+SUMIF('April Payroll'!$B:$B,B355,'April Payroll'!Q:Q)+SUMIF('May Payroll'!$B:$B,B355,'May Payroll'!Q:Q)+SUMIF('June Payroll'!$B:$B,B355,'June Payroll'!Q:Q)+SUMIF('July Payroll'!$B:$B,B355,'July Payroll'!Q:Q)+SUMIF('August Payroll'!$B:$B,B355,'August Payroll'!Q:Q)+SUMIF('September Payroll'!$B:$B,B355,'September Payroll'!Q:Q)+SUMIF('October Payroll'!$B:$B,B355,'October Payroll'!Q:Q)+SUMIF('November Payroll'!$B:$B,B355,'November Payroll'!Q:Q)+SUMIF('December Payroll'!$B:$B,B355,'December Payroll'!Q:Q)</f>
        <v>0</v>
      </c>
      <c r="R355" s="46">
        <f>SUMIF('January Payroll'!$B:$B,B355,'January Payroll'!R:R)+SUMIF('February Payroll'!$B:$B,B355,'February Payroll'!R:R)+SUMIF('March Payroll'!$B:$B,B355,'March Payroll'!R:R)+SUMIF('April Payroll'!$B:$B,B355,'April Payroll'!R:R)+SUMIF('May Payroll'!$B:$B,B355,'May Payroll'!R:R)+SUMIF('June Payroll'!$B:$B,B355,'June Payroll'!R:R)+SUMIF('July Payroll'!$B:$B,B355,'July Payroll'!R:R)+SUMIF('August Payroll'!$B:$B,B355,'August Payroll'!R:R)+SUMIF('September Payroll'!$B:$B,B355,'September Payroll'!R:R)+SUMIF('October Payroll'!$B:$B,B355,'October Payroll'!R:R)+SUMIF('November Payroll'!$B:$B,B355,'November Payroll'!R:R)+SUMIF('December Payroll'!$B:$B,B355,'December Payroll'!R:R)</f>
        <v>0</v>
      </c>
      <c r="S355" s="46">
        <f>SUMIF('January Payroll'!$B:$B,B355,'January Payroll'!S:S)+SUMIF('February Payroll'!$B:$B,B355,'February Payroll'!S:S)+SUMIF('March Payroll'!$B:$B,B355,'March Payroll'!S:S)+SUMIF('April Payroll'!$B:$B,B355,'April Payroll'!S:S)+SUMIF('May Payroll'!$B:$B,B355,'May Payroll'!S:S)+SUMIF('June Payroll'!$B:$B,B355,'June Payroll'!S:S)+SUMIF('July Payroll'!$B:$B,B355,'July Payroll'!S:S)+SUMIF('August Payroll'!$B:$B,B355,'August Payroll'!S:S)+SUMIF('September Payroll'!$B:$B,B355,'September Payroll'!S:S)+SUMIF('October Payroll'!$B:$B,B355,'October Payroll'!S:S)+SUMIF('November Payroll'!$B:$B,B355,'November Payroll'!S:S)+SUMIF('December Payroll'!$B:$B,B355,'December Payroll'!S:S)</f>
        <v>0</v>
      </c>
      <c r="T355" s="46">
        <f>SUMIF('January Payroll'!$B:$B,B355,'January Payroll'!T:T)+SUMIF('February Payroll'!$B:$B,B355,'February Payroll'!T:T)+SUMIF('March Payroll'!$B:$B,B355,'March Payroll'!T:T)+SUMIF('April Payroll'!$B:$B,B355,'April Payroll'!T:T)+SUMIF('May Payroll'!$B:$B,B355,'May Payroll'!T:T)+SUMIF('June Payroll'!$B:$B,B355,'June Payroll'!T:T)+SUMIF('July Payroll'!$B:$B,B355,'July Payroll'!T:T)+SUMIF('August Payroll'!$B:$B,B355,'August Payroll'!T:T)+SUMIF('September Payroll'!$B:$B,B355,'September Payroll'!T:T)+SUMIF('October Payroll'!$B:$B,B355,'October Payroll'!T:T)+SUMIF('November Payroll'!$B:$B,B355,'November Payroll'!T:T)+SUMIF('December Payroll'!$B:$B,B355,'December Payroll'!T:T)</f>
        <v>0</v>
      </c>
      <c r="U355" s="86">
        <f>SUMIF('January Payroll'!$B:$B,B355,'January Payroll'!U:U)+SUMIF('February Payroll'!$B:$B,B355,'February Payroll'!U:U)+SUMIF('March Payroll'!$B:$B,B355,'March Payroll'!U:U)+SUMIF('April Payroll'!$B:$B,B355,'April Payroll'!U:U)+SUMIF('May Payroll'!$B:$B,B355,'May Payroll'!U:U)+SUMIF('June Payroll'!$B:$B,B355,'June Payroll'!U:U)+SUMIF('July Payroll'!$B:$B,B355,'July Payroll'!U:U)+SUMIF('August Payroll'!$B:$B,B355,'August Payroll'!U:U)+SUMIF('September Payroll'!$B:$B,B355,'September Payroll'!U:U)+SUMIF('October Payroll'!$B:$B,B355,'October Payroll'!U:U)+SUMIF('November Payroll'!$B:$B,B355,'November Payroll'!U:U)+SUMIF('December Payroll'!$B:$B,B355,'December Payroll'!U:U)</f>
        <v>0</v>
      </c>
    </row>
    <row r="356" ht="14.25" hidden="1" customHeight="1">
      <c r="B356" s="32" t="str">
        <f>'Set Up Employee Data'!A356</f>
        <v/>
      </c>
      <c r="C356" s="33" t="str">
        <f>'Set Up Employee Data'!B356</f>
        <v/>
      </c>
      <c r="D356" s="33">
        <f t="shared" si="1"/>
        <v>0</v>
      </c>
      <c r="E356" s="32">
        <f>SUMIF('January Payroll'!$B:$B,B356,'January Payroll'!E:E)+SUMIF('February Payroll'!$B:$B,B356,'February Payroll'!E:E)+SUMIF('March Payroll'!$B:$B,B356,'March Payroll'!E:E)+SUMIF('April Payroll'!$B:$B,B356,'April Payroll'!E:E)+SUMIF('May Payroll'!$B:$B,B356,'May Payroll'!E:E)+SUMIF('June Payroll'!$B:$B,B356,'June Payroll'!E:E)+SUMIF('July Payroll'!$B:$B,B356,'July Payroll'!E:E)+SUMIF('August Payroll'!$B:$B,B356,'August Payroll'!E:E)+SUMIF('September Payroll'!$B:$B,B356,'September Payroll'!E:E)+SUMIF('October Payroll'!$B:$B,B356,'October Payroll'!E:E)+SUMIF('November Payroll'!$B:$B,B356,'November Payroll'!E:E)+SUMIF('December Payroll'!$B:$B,B356,'December Payroll'!E:E)</f>
        <v>0</v>
      </c>
      <c r="F356" s="32">
        <f>SUMIF('January Payroll'!$B:$B,B356,'January Payroll'!F:F)+SUMIF('February Payroll'!$B:$B,B356,'February Payroll'!F:F)+SUMIF('March Payroll'!$B:$B,B356,'March Payroll'!F:F)+SUMIF('April Payroll'!$B:$B,B356,'April Payroll'!F:F)+SUMIF('May Payroll'!$B:$B,B356,'May Payroll'!F:F)+SUMIF('June Payroll'!$B:$B,B356,'June Payroll'!F:F)+SUMIF('July Payroll'!$B:$B,B356,'July Payroll'!F:F)+SUMIF('August Payroll'!$B:$B,B356,'August Payroll'!F:F)+SUMIF('September Payroll'!$B:$B,B356,'September Payroll'!F:F)+SUMIF('October Payroll'!$B:$B,B356,'October Payroll'!F:F)+SUMIF('November Payroll'!$B:$B,B356,'November Payroll'!F:F)+SUMIF('December Payroll'!$B:$B,B356,'December Payroll'!F:F)</f>
        <v>0</v>
      </c>
      <c r="G356" s="32">
        <f>SUMIF('January Payroll'!$B:$B,B356,'January Payroll'!G:G)+SUMIF('February Payroll'!$B:$B,B356,'February Payroll'!G:G)+SUMIF('March Payroll'!$B:$B,B356,'March Payroll'!G:G)+SUMIF('April Payroll'!$B:$B,B356,'April Payroll'!G:G)+SUMIF('May Payroll'!$B:$B,B356,'May Payroll'!G:G)+SUMIF('June Payroll'!$B:$B,B356,'June Payroll'!G:G)+SUMIF('July Payroll'!$B:$B,B356,'July Payroll'!G:G)+SUMIF('August Payroll'!$B:$B,B356,'August Payroll'!G:G)+SUMIF('September Payroll'!$B:$B,B356,'September Payroll'!G:G)+SUMIF('October Payroll'!$B:$B,B356,'October Payroll'!G:G)+SUMIF('November Payroll'!$B:$B,B356,'November Payroll'!G:G)+SUMIF('December Payroll'!$B:$B,B356,'December Payroll'!G:G)</f>
        <v>0</v>
      </c>
      <c r="H356" s="32">
        <f>SUMIF('January Payroll'!$B:$B,B356,'January Payroll'!H:H)+SUMIF('February Payroll'!$B:$B,B356,'February Payroll'!H:H)+SUMIF('March Payroll'!$B:$B,B356,'March Payroll'!H:H)+SUMIF('April Payroll'!$B:$B,B356,'April Payroll'!H:H)+SUMIF('May Payroll'!$B:$B,B356,'May Payroll'!H:H)+SUMIF('June Payroll'!$B:$B,B356,'June Payroll'!H:H)+SUMIF('July Payroll'!$B:$B,B356,'July Payroll'!H:H)+SUMIF('August Payroll'!$B:$B,B356,'August Payroll'!H:H)+SUMIF('September Payroll'!$B:$B,B356,'September Payroll'!H:H)+SUMIF('October Payroll'!$B:$B,B356,'October Payroll'!H:H)+SUMIF('November Payroll'!$B:$B,B356,'November Payroll'!H:H)+SUMIF('December Payroll'!$B:$B,B356,'December Payroll'!H:H)</f>
        <v>0</v>
      </c>
      <c r="I356" s="32">
        <f>SUMIF('January Payroll'!$B:$B,B356,'January Payroll'!I:I)+SUMIF('February Payroll'!$B:$B,B356,'February Payroll'!I:I)+SUMIF('March Payroll'!$B:$B,B356,'March Payroll'!I:I)+SUMIF('April Payroll'!$B:$B,B356,'April Payroll'!I:I)+SUMIF('May Payroll'!$B:$B,B356,'May Payroll'!I:I)+SUMIF('June Payroll'!$B:$B,B356,'June Payroll'!I:I)+SUMIF('July Payroll'!$B:$B,B356,'July Payroll'!I:I)+SUMIF('August Payroll'!$B:$B,B356,'August Payroll'!I:I)+SUMIF('September Payroll'!$B:$B,B356,'September Payroll'!I:I)+SUMIF('October Payroll'!$B:$B,B356,'October Payroll'!I:I)+SUMIF('November Payroll'!$B:$B,B356,'November Payroll'!I:I)+SUMIF('December Payroll'!$B:$B,B356,'December Payroll'!I:I)</f>
        <v>0</v>
      </c>
      <c r="J356" s="68">
        <f>SUMIF('January Payroll'!$B:$B,B356,'January Payroll'!J:J)+SUMIF('February Payroll'!$B:$B,B356,'February Payroll'!J:J)+SUMIF('March Payroll'!$B:$B,B356,'March Payroll'!J:J)+SUMIF('April Payroll'!$B:$B,B356,'April Payroll'!J:J)+SUMIF('May Payroll'!$B:$B,B356,'May Payroll'!J:J)+SUMIF('June Payroll'!$B:$B,B356,'June Payroll'!J:J)+SUMIF('July Payroll'!$B:$B,B356,'July Payroll'!J:J)+SUMIF('August Payroll'!$B:$B,B356,'August Payroll'!J:J)+SUMIF('September Payroll'!$B:$B,B356,'September Payroll'!J:J)+SUMIF('October Payroll'!$B:$B,B356,'October Payroll'!J:J)+SUMIF('November Payroll'!$B:$B,B356,'November Payroll'!J:J)+SUMIF('December Payroll'!$B:$B,B356,'December Payroll'!J:J)</f>
        <v>0</v>
      </c>
      <c r="K356" s="46">
        <f>SUMIF('January Payroll'!$B:$B,B356,'January Payroll'!K:K)+SUMIF('February Payroll'!$B:$B,B356,'February Payroll'!K:K)+SUMIF('March Payroll'!$B:$B,B356,'March Payroll'!K:K)+SUMIF('April Payroll'!$B:$B,B356,'April Payroll'!K:K)+SUMIF('May Payroll'!$B:$B,B356,'May Payroll'!K:K)+SUMIF('June Payroll'!$B:$B,B356,'June Payroll'!K:K)+SUMIF('July Payroll'!$B:$B,B356,'July Payroll'!K:K)+SUMIF('August Payroll'!$B:$B,B356,'August Payroll'!K:K)+SUMIF('September Payroll'!$B:$B,B356,'September Payroll'!K:K)+SUMIF('October Payroll'!$B:$B,B356,'October Payroll'!K:K)+SUMIF('November Payroll'!$B:$B,B356,'November Payroll'!K:K)+SUMIF('December Payroll'!$B:$B,B356,'December Payroll'!K:K)</f>
        <v>0</v>
      </c>
      <c r="L356" s="46">
        <f>SUMIF('January Payroll'!$B:$B,B356,'January Payroll'!L:L)+SUMIF('February Payroll'!$B:$B,B356,'February Payroll'!L:L)+SUMIF('March Payroll'!$B:$B,B356,'March Payroll'!L:L)+SUMIF('April Payroll'!$B:$B,B356,'April Payroll'!L:L)+SUMIF('May Payroll'!$B:$B,B356,'May Payroll'!L:L)+SUMIF('June Payroll'!$B:$B,B356,'June Payroll'!L:L)+SUMIF('July Payroll'!$B:$B,B356,'July Payroll'!L:L)+SUMIF('August Payroll'!$B:$B,B356,'August Payroll'!L:L)+SUMIF('September Payroll'!$B:$B,B356,'September Payroll'!L:L)+SUMIF('October Payroll'!$B:$B,B356,'October Payroll'!L:L)+SUMIF('November Payroll'!$B:$B,B356,'November Payroll'!L:L)+SUMIF('December Payroll'!$B:$B,B356,'December Payroll'!L:L)</f>
        <v>0</v>
      </c>
      <c r="M356" s="46">
        <f>SUMIF('January Payroll'!$B:$B,B356,'January Payroll'!M:M)+SUMIF('February Payroll'!$B:$B,B356,'February Payroll'!M:M)+SUMIF('March Payroll'!$B:$B,B356,'March Payroll'!M:M)+SUMIF('April Payroll'!$B:$B,B356,'April Payroll'!M:M)+SUMIF('May Payroll'!$B:$B,B356,'May Payroll'!M:M)+SUMIF('June Payroll'!$B:$B,B356,'June Payroll'!M:M)+SUMIF('July Payroll'!$B:$B,B356,'July Payroll'!M:M)+SUMIF('August Payroll'!$B:$B,B356,'August Payroll'!M:M)+SUMIF('September Payroll'!$B:$B,B356,'September Payroll'!M:M)+SUMIF('October Payroll'!$B:$B,B356,'October Payroll'!M:M)+SUMIF('November Payroll'!$B:$B,B356,'November Payroll'!M:M)+SUMIF('December Payroll'!$B:$B,B356,'December Payroll'!M:M)</f>
        <v>0</v>
      </c>
      <c r="N356" s="46">
        <f>SUMIF('January Payroll'!$B:$B,B356,'January Payroll'!N:N)+SUMIF('February Payroll'!$B:$B,B356,'February Payroll'!N:N)+SUMIF('March Payroll'!$B:$B,B356,'March Payroll'!N:N)+SUMIF('April Payroll'!$B:$B,B356,'April Payroll'!N:N)+SUMIF('May Payroll'!$B:$B,B356,'May Payroll'!N:N)+SUMIF('June Payroll'!$B:$B,B356,'June Payroll'!N:N)+SUMIF('July Payroll'!$B:$B,B356,'July Payroll'!N:N)+SUMIF('August Payroll'!$B:$B,B356,'August Payroll'!N:N)+SUMIF('September Payroll'!$B:$B,B356,'September Payroll'!N:N)+SUMIF('October Payroll'!$B:$B,B356,'October Payroll'!N:N)+SUMIF('November Payroll'!$B:$B,B356,'November Payroll'!N:N)+SUMIF('December Payroll'!$B:$B,B356,'December Payroll'!N:N)</f>
        <v>0</v>
      </c>
      <c r="O356" s="46">
        <f>SUMIF('January Payroll'!$B:$B,B356,'January Payroll'!O:O)+SUMIF('February Payroll'!$B:$B,B356,'February Payroll'!O:O)+SUMIF('March Payroll'!$B:$B,B356,'March Payroll'!O:O)+SUMIF('April Payroll'!$B:$B,B356,'April Payroll'!O:O)+SUMIF('May Payroll'!$B:$B,B356,'May Payroll'!O:O)+SUMIF('June Payroll'!$B:$B,B356,'June Payroll'!O:O)+SUMIF('July Payroll'!$B:$B,B356,'July Payroll'!O:O)+SUMIF('August Payroll'!$B:$B,B356,'August Payroll'!O:O)+SUMIF('September Payroll'!$B:$B,B356,'September Payroll'!O:O)+SUMIF('October Payroll'!$B:$B,B356,'October Payroll'!O:O)+SUMIF('November Payroll'!$B:$B,B356,'November Payroll'!O:O)+SUMIF('December Payroll'!$B:$B,B356,'December Payroll'!O:O)</f>
        <v>0</v>
      </c>
      <c r="P356" s="46">
        <f>SUMIF('January Payroll'!$B:$B,B356,'January Payroll'!P:P)+SUMIF('February Payroll'!$B:$B,B356,'February Payroll'!P:P)+SUMIF('March Payroll'!$B:$B,B356,'March Payroll'!P:P)+SUMIF('April Payroll'!$B:$B,B356,'April Payroll'!P:P)+SUMIF('May Payroll'!$B:$B,B356,'May Payroll'!P:P)+SUMIF('June Payroll'!$B:$B,B356,'June Payroll'!P:P)+SUMIF('July Payroll'!$B:$B,B356,'July Payroll'!P:P)+SUMIF('August Payroll'!$B:$B,B356,'August Payroll'!P:P)+SUMIF('September Payroll'!$B:$B,B356,'September Payroll'!P:P)+SUMIF('October Payroll'!$B:$B,B356,'October Payroll'!P:P)+SUMIF('November Payroll'!$B:$B,B356,'November Payroll'!P:P)+SUMIF('December Payroll'!$B:$B,B356,'December Payroll'!P:P)</f>
        <v>0</v>
      </c>
      <c r="Q356" s="46">
        <f>SUMIF('January Payroll'!$B:$B,B356,'January Payroll'!Q:Q)+SUMIF('February Payroll'!$B:$B,B356,'February Payroll'!Q:Q)+SUMIF('March Payroll'!$B:$B,B356,'March Payroll'!Q:Q)+SUMIF('April Payroll'!$B:$B,B356,'April Payroll'!Q:Q)+SUMIF('May Payroll'!$B:$B,B356,'May Payroll'!Q:Q)+SUMIF('June Payroll'!$B:$B,B356,'June Payroll'!Q:Q)+SUMIF('July Payroll'!$B:$B,B356,'July Payroll'!Q:Q)+SUMIF('August Payroll'!$B:$B,B356,'August Payroll'!Q:Q)+SUMIF('September Payroll'!$B:$B,B356,'September Payroll'!Q:Q)+SUMIF('October Payroll'!$B:$B,B356,'October Payroll'!Q:Q)+SUMIF('November Payroll'!$B:$B,B356,'November Payroll'!Q:Q)+SUMIF('December Payroll'!$B:$B,B356,'December Payroll'!Q:Q)</f>
        <v>0</v>
      </c>
      <c r="R356" s="46">
        <f>SUMIF('January Payroll'!$B:$B,B356,'January Payroll'!R:R)+SUMIF('February Payroll'!$B:$B,B356,'February Payroll'!R:R)+SUMIF('March Payroll'!$B:$B,B356,'March Payroll'!R:R)+SUMIF('April Payroll'!$B:$B,B356,'April Payroll'!R:R)+SUMIF('May Payroll'!$B:$B,B356,'May Payroll'!R:R)+SUMIF('June Payroll'!$B:$B,B356,'June Payroll'!R:R)+SUMIF('July Payroll'!$B:$B,B356,'July Payroll'!R:R)+SUMIF('August Payroll'!$B:$B,B356,'August Payroll'!R:R)+SUMIF('September Payroll'!$B:$B,B356,'September Payroll'!R:R)+SUMIF('October Payroll'!$B:$B,B356,'October Payroll'!R:R)+SUMIF('November Payroll'!$B:$B,B356,'November Payroll'!R:R)+SUMIF('December Payroll'!$B:$B,B356,'December Payroll'!R:R)</f>
        <v>0</v>
      </c>
      <c r="S356" s="46">
        <f>SUMIF('January Payroll'!$B:$B,B356,'January Payroll'!S:S)+SUMIF('February Payroll'!$B:$B,B356,'February Payroll'!S:S)+SUMIF('March Payroll'!$B:$B,B356,'March Payroll'!S:S)+SUMIF('April Payroll'!$B:$B,B356,'April Payroll'!S:S)+SUMIF('May Payroll'!$B:$B,B356,'May Payroll'!S:S)+SUMIF('June Payroll'!$B:$B,B356,'June Payroll'!S:S)+SUMIF('July Payroll'!$B:$B,B356,'July Payroll'!S:S)+SUMIF('August Payroll'!$B:$B,B356,'August Payroll'!S:S)+SUMIF('September Payroll'!$B:$B,B356,'September Payroll'!S:S)+SUMIF('October Payroll'!$B:$B,B356,'October Payroll'!S:S)+SUMIF('November Payroll'!$B:$B,B356,'November Payroll'!S:S)+SUMIF('December Payroll'!$B:$B,B356,'December Payroll'!S:S)</f>
        <v>0</v>
      </c>
      <c r="T356" s="46">
        <f>SUMIF('January Payroll'!$B:$B,B356,'January Payroll'!T:T)+SUMIF('February Payroll'!$B:$B,B356,'February Payroll'!T:T)+SUMIF('March Payroll'!$B:$B,B356,'March Payroll'!T:T)+SUMIF('April Payroll'!$B:$B,B356,'April Payroll'!T:T)+SUMIF('May Payroll'!$B:$B,B356,'May Payroll'!T:T)+SUMIF('June Payroll'!$B:$B,B356,'June Payroll'!T:T)+SUMIF('July Payroll'!$B:$B,B356,'July Payroll'!T:T)+SUMIF('August Payroll'!$B:$B,B356,'August Payroll'!T:T)+SUMIF('September Payroll'!$B:$B,B356,'September Payroll'!T:T)+SUMIF('October Payroll'!$B:$B,B356,'October Payroll'!T:T)+SUMIF('November Payroll'!$B:$B,B356,'November Payroll'!T:T)+SUMIF('December Payroll'!$B:$B,B356,'December Payroll'!T:T)</f>
        <v>0</v>
      </c>
      <c r="U356" s="86">
        <f>SUMIF('January Payroll'!$B:$B,B356,'January Payroll'!U:U)+SUMIF('February Payroll'!$B:$B,B356,'February Payroll'!U:U)+SUMIF('March Payroll'!$B:$B,B356,'March Payroll'!U:U)+SUMIF('April Payroll'!$B:$B,B356,'April Payroll'!U:U)+SUMIF('May Payroll'!$B:$B,B356,'May Payroll'!U:U)+SUMIF('June Payroll'!$B:$B,B356,'June Payroll'!U:U)+SUMIF('July Payroll'!$B:$B,B356,'July Payroll'!U:U)+SUMIF('August Payroll'!$B:$B,B356,'August Payroll'!U:U)+SUMIF('September Payroll'!$B:$B,B356,'September Payroll'!U:U)+SUMIF('October Payroll'!$B:$B,B356,'October Payroll'!U:U)+SUMIF('November Payroll'!$B:$B,B356,'November Payroll'!U:U)+SUMIF('December Payroll'!$B:$B,B356,'December Payroll'!U:U)</f>
        <v>0</v>
      </c>
    </row>
    <row r="357" ht="14.25" hidden="1" customHeight="1">
      <c r="B357" s="32" t="str">
        <f>'Set Up Employee Data'!A357</f>
        <v/>
      </c>
      <c r="C357" s="33" t="str">
        <f>'Set Up Employee Data'!B357</f>
        <v/>
      </c>
      <c r="D357" s="33">
        <f t="shared" si="1"/>
        <v>0</v>
      </c>
      <c r="E357" s="32">
        <f>SUMIF('January Payroll'!$B:$B,B357,'January Payroll'!E:E)+SUMIF('February Payroll'!$B:$B,B357,'February Payroll'!E:E)+SUMIF('March Payroll'!$B:$B,B357,'March Payroll'!E:E)+SUMIF('April Payroll'!$B:$B,B357,'April Payroll'!E:E)+SUMIF('May Payroll'!$B:$B,B357,'May Payroll'!E:E)+SUMIF('June Payroll'!$B:$B,B357,'June Payroll'!E:E)+SUMIF('July Payroll'!$B:$B,B357,'July Payroll'!E:E)+SUMIF('August Payroll'!$B:$B,B357,'August Payroll'!E:E)+SUMIF('September Payroll'!$B:$B,B357,'September Payroll'!E:E)+SUMIF('October Payroll'!$B:$B,B357,'October Payroll'!E:E)+SUMIF('November Payroll'!$B:$B,B357,'November Payroll'!E:E)+SUMIF('December Payroll'!$B:$B,B357,'December Payroll'!E:E)</f>
        <v>0</v>
      </c>
      <c r="F357" s="32">
        <f>SUMIF('January Payroll'!$B:$B,B357,'January Payroll'!F:F)+SUMIF('February Payroll'!$B:$B,B357,'February Payroll'!F:F)+SUMIF('March Payroll'!$B:$B,B357,'March Payroll'!F:F)+SUMIF('April Payroll'!$B:$B,B357,'April Payroll'!F:F)+SUMIF('May Payroll'!$B:$B,B357,'May Payroll'!F:F)+SUMIF('June Payroll'!$B:$B,B357,'June Payroll'!F:F)+SUMIF('July Payroll'!$B:$B,B357,'July Payroll'!F:F)+SUMIF('August Payroll'!$B:$B,B357,'August Payroll'!F:F)+SUMIF('September Payroll'!$B:$B,B357,'September Payroll'!F:F)+SUMIF('October Payroll'!$B:$B,B357,'October Payroll'!F:F)+SUMIF('November Payroll'!$B:$B,B357,'November Payroll'!F:F)+SUMIF('December Payroll'!$B:$B,B357,'December Payroll'!F:F)</f>
        <v>0</v>
      </c>
      <c r="G357" s="32">
        <f>SUMIF('January Payroll'!$B:$B,B357,'January Payroll'!G:G)+SUMIF('February Payroll'!$B:$B,B357,'February Payroll'!G:G)+SUMIF('March Payroll'!$B:$B,B357,'March Payroll'!G:G)+SUMIF('April Payroll'!$B:$B,B357,'April Payroll'!G:G)+SUMIF('May Payroll'!$B:$B,B357,'May Payroll'!G:G)+SUMIF('June Payroll'!$B:$B,B357,'June Payroll'!G:G)+SUMIF('July Payroll'!$B:$B,B357,'July Payroll'!G:G)+SUMIF('August Payroll'!$B:$B,B357,'August Payroll'!G:G)+SUMIF('September Payroll'!$B:$B,B357,'September Payroll'!G:G)+SUMIF('October Payroll'!$B:$B,B357,'October Payroll'!G:G)+SUMIF('November Payroll'!$B:$B,B357,'November Payroll'!G:G)+SUMIF('December Payroll'!$B:$B,B357,'December Payroll'!G:G)</f>
        <v>0</v>
      </c>
      <c r="H357" s="32">
        <f>SUMIF('January Payroll'!$B:$B,B357,'January Payroll'!H:H)+SUMIF('February Payroll'!$B:$B,B357,'February Payroll'!H:H)+SUMIF('March Payroll'!$B:$B,B357,'March Payroll'!H:H)+SUMIF('April Payroll'!$B:$B,B357,'April Payroll'!H:H)+SUMIF('May Payroll'!$B:$B,B357,'May Payroll'!H:H)+SUMIF('June Payroll'!$B:$B,B357,'June Payroll'!H:H)+SUMIF('July Payroll'!$B:$B,B357,'July Payroll'!H:H)+SUMIF('August Payroll'!$B:$B,B357,'August Payroll'!H:H)+SUMIF('September Payroll'!$B:$B,B357,'September Payroll'!H:H)+SUMIF('October Payroll'!$B:$B,B357,'October Payroll'!H:H)+SUMIF('November Payroll'!$B:$B,B357,'November Payroll'!H:H)+SUMIF('December Payroll'!$B:$B,B357,'December Payroll'!H:H)</f>
        <v>0</v>
      </c>
      <c r="I357" s="32">
        <f>SUMIF('January Payroll'!$B:$B,B357,'January Payroll'!I:I)+SUMIF('February Payroll'!$B:$B,B357,'February Payroll'!I:I)+SUMIF('March Payroll'!$B:$B,B357,'March Payroll'!I:I)+SUMIF('April Payroll'!$B:$B,B357,'April Payroll'!I:I)+SUMIF('May Payroll'!$B:$B,B357,'May Payroll'!I:I)+SUMIF('June Payroll'!$B:$B,B357,'June Payroll'!I:I)+SUMIF('July Payroll'!$B:$B,B357,'July Payroll'!I:I)+SUMIF('August Payroll'!$B:$B,B357,'August Payroll'!I:I)+SUMIF('September Payroll'!$B:$B,B357,'September Payroll'!I:I)+SUMIF('October Payroll'!$B:$B,B357,'October Payroll'!I:I)+SUMIF('November Payroll'!$B:$B,B357,'November Payroll'!I:I)+SUMIF('December Payroll'!$B:$B,B357,'December Payroll'!I:I)</f>
        <v>0</v>
      </c>
      <c r="J357" s="68">
        <f>SUMIF('January Payroll'!$B:$B,B357,'January Payroll'!J:J)+SUMIF('February Payroll'!$B:$B,B357,'February Payroll'!J:J)+SUMIF('March Payroll'!$B:$B,B357,'March Payroll'!J:J)+SUMIF('April Payroll'!$B:$B,B357,'April Payroll'!J:J)+SUMIF('May Payroll'!$B:$B,B357,'May Payroll'!J:J)+SUMIF('June Payroll'!$B:$B,B357,'June Payroll'!J:J)+SUMIF('July Payroll'!$B:$B,B357,'July Payroll'!J:J)+SUMIF('August Payroll'!$B:$B,B357,'August Payroll'!J:J)+SUMIF('September Payroll'!$B:$B,B357,'September Payroll'!J:J)+SUMIF('October Payroll'!$B:$B,B357,'October Payroll'!J:J)+SUMIF('November Payroll'!$B:$B,B357,'November Payroll'!J:J)+SUMIF('December Payroll'!$B:$B,B357,'December Payroll'!J:J)</f>
        <v>0</v>
      </c>
      <c r="K357" s="46">
        <f>SUMIF('January Payroll'!$B:$B,B357,'January Payroll'!K:K)+SUMIF('February Payroll'!$B:$B,B357,'February Payroll'!K:K)+SUMIF('March Payroll'!$B:$B,B357,'March Payroll'!K:K)+SUMIF('April Payroll'!$B:$B,B357,'April Payroll'!K:K)+SUMIF('May Payroll'!$B:$B,B357,'May Payroll'!K:K)+SUMIF('June Payroll'!$B:$B,B357,'June Payroll'!K:K)+SUMIF('July Payroll'!$B:$B,B357,'July Payroll'!K:K)+SUMIF('August Payroll'!$B:$B,B357,'August Payroll'!K:K)+SUMIF('September Payroll'!$B:$B,B357,'September Payroll'!K:K)+SUMIF('October Payroll'!$B:$B,B357,'October Payroll'!K:K)+SUMIF('November Payroll'!$B:$B,B357,'November Payroll'!K:K)+SUMIF('December Payroll'!$B:$B,B357,'December Payroll'!K:K)</f>
        <v>0</v>
      </c>
      <c r="L357" s="46">
        <f>SUMIF('January Payroll'!$B:$B,B357,'January Payroll'!L:L)+SUMIF('February Payroll'!$B:$B,B357,'February Payroll'!L:L)+SUMIF('March Payroll'!$B:$B,B357,'March Payroll'!L:L)+SUMIF('April Payroll'!$B:$B,B357,'April Payroll'!L:L)+SUMIF('May Payroll'!$B:$B,B357,'May Payroll'!L:L)+SUMIF('June Payroll'!$B:$B,B357,'June Payroll'!L:L)+SUMIF('July Payroll'!$B:$B,B357,'July Payroll'!L:L)+SUMIF('August Payroll'!$B:$B,B357,'August Payroll'!L:L)+SUMIF('September Payroll'!$B:$B,B357,'September Payroll'!L:L)+SUMIF('October Payroll'!$B:$B,B357,'October Payroll'!L:L)+SUMIF('November Payroll'!$B:$B,B357,'November Payroll'!L:L)+SUMIF('December Payroll'!$B:$B,B357,'December Payroll'!L:L)</f>
        <v>0</v>
      </c>
      <c r="M357" s="46">
        <f>SUMIF('January Payroll'!$B:$B,B357,'January Payroll'!M:M)+SUMIF('February Payroll'!$B:$B,B357,'February Payroll'!M:M)+SUMIF('March Payroll'!$B:$B,B357,'March Payroll'!M:M)+SUMIF('April Payroll'!$B:$B,B357,'April Payroll'!M:M)+SUMIF('May Payroll'!$B:$B,B357,'May Payroll'!M:M)+SUMIF('June Payroll'!$B:$B,B357,'June Payroll'!M:M)+SUMIF('July Payroll'!$B:$B,B357,'July Payroll'!M:M)+SUMIF('August Payroll'!$B:$B,B357,'August Payroll'!M:M)+SUMIF('September Payroll'!$B:$B,B357,'September Payroll'!M:M)+SUMIF('October Payroll'!$B:$B,B357,'October Payroll'!M:M)+SUMIF('November Payroll'!$B:$B,B357,'November Payroll'!M:M)+SUMIF('December Payroll'!$B:$B,B357,'December Payroll'!M:M)</f>
        <v>0</v>
      </c>
      <c r="N357" s="46">
        <f>SUMIF('January Payroll'!$B:$B,B357,'January Payroll'!N:N)+SUMIF('February Payroll'!$B:$B,B357,'February Payroll'!N:N)+SUMIF('March Payroll'!$B:$B,B357,'March Payroll'!N:N)+SUMIF('April Payroll'!$B:$B,B357,'April Payroll'!N:N)+SUMIF('May Payroll'!$B:$B,B357,'May Payroll'!N:N)+SUMIF('June Payroll'!$B:$B,B357,'June Payroll'!N:N)+SUMIF('July Payroll'!$B:$B,B357,'July Payroll'!N:N)+SUMIF('August Payroll'!$B:$B,B357,'August Payroll'!N:N)+SUMIF('September Payroll'!$B:$B,B357,'September Payroll'!N:N)+SUMIF('October Payroll'!$B:$B,B357,'October Payroll'!N:N)+SUMIF('November Payroll'!$B:$B,B357,'November Payroll'!N:N)+SUMIF('December Payroll'!$B:$B,B357,'December Payroll'!N:N)</f>
        <v>0</v>
      </c>
      <c r="O357" s="46">
        <f>SUMIF('January Payroll'!$B:$B,B357,'January Payroll'!O:O)+SUMIF('February Payroll'!$B:$B,B357,'February Payroll'!O:O)+SUMIF('March Payroll'!$B:$B,B357,'March Payroll'!O:O)+SUMIF('April Payroll'!$B:$B,B357,'April Payroll'!O:O)+SUMIF('May Payroll'!$B:$B,B357,'May Payroll'!O:O)+SUMIF('June Payroll'!$B:$B,B357,'June Payroll'!O:O)+SUMIF('July Payroll'!$B:$B,B357,'July Payroll'!O:O)+SUMIF('August Payroll'!$B:$B,B357,'August Payroll'!O:O)+SUMIF('September Payroll'!$B:$B,B357,'September Payroll'!O:O)+SUMIF('October Payroll'!$B:$B,B357,'October Payroll'!O:O)+SUMIF('November Payroll'!$B:$B,B357,'November Payroll'!O:O)+SUMIF('December Payroll'!$B:$B,B357,'December Payroll'!O:O)</f>
        <v>0</v>
      </c>
      <c r="P357" s="46">
        <f>SUMIF('January Payroll'!$B:$B,B357,'January Payroll'!P:P)+SUMIF('February Payroll'!$B:$B,B357,'February Payroll'!P:P)+SUMIF('March Payroll'!$B:$B,B357,'March Payroll'!P:P)+SUMIF('April Payroll'!$B:$B,B357,'April Payroll'!P:P)+SUMIF('May Payroll'!$B:$B,B357,'May Payroll'!P:P)+SUMIF('June Payroll'!$B:$B,B357,'June Payroll'!P:P)+SUMIF('July Payroll'!$B:$B,B357,'July Payroll'!P:P)+SUMIF('August Payroll'!$B:$B,B357,'August Payroll'!P:P)+SUMIF('September Payroll'!$B:$B,B357,'September Payroll'!P:P)+SUMIF('October Payroll'!$B:$B,B357,'October Payroll'!P:P)+SUMIF('November Payroll'!$B:$B,B357,'November Payroll'!P:P)+SUMIF('December Payroll'!$B:$B,B357,'December Payroll'!P:P)</f>
        <v>0</v>
      </c>
      <c r="Q357" s="46">
        <f>SUMIF('January Payroll'!$B:$B,B357,'January Payroll'!Q:Q)+SUMIF('February Payroll'!$B:$B,B357,'February Payroll'!Q:Q)+SUMIF('March Payroll'!$B:$B,B357,'March Payroll'!Q:Q)+SUMIF('April Payroll'!$B:$B,B357,'April Payroll'!Q:Q)+SUMIF('May Payroll'!$B:$B,B357,'May Payroll'!Q:Q)+SUMIF('June Payroll'!$B:$B,B357,'June Payroll'!Q:Q)+SUMIF('July Payroll'!$B:$B,B357,'July Payroll'!Q:Q)+SUMIF('August Payroll'!$B:$B,B357,'August Payroll'!Q:Q)+SUMIF('September Payroll'!$B:$B,B357,'September Payroll'!Q:Q)+SUMIF('October Payroll'!$B:$B,B357,'October Payroll'!Q:Q)+SUMIF('November Payroll'!$B:$B,B357,'November Payroll'!Q:Q)+SUMIF('December Payroll'!$B:$B,B357,'December Payroll'!Q:Q)</f>
        <v>0</v>
      </c>
      <c r="R357" s="46">
        <f>SUMIF('January Payroll'!$B:$B,B357,'January Payroll'!R:R)+SUMIF('February Payroll'!$B:$B,B357,'February Payroll'!R:R)+SUMIF('March Payroll'!$B:$B,B357,'March Payroll'!R:R)+SUMIF('April Payroll'!$B:$B,B357,'April Payroll'!R:R)+SUMIF('May Payroll'!$B:$B,B357,'May Payroll'!R:R)+SUMIF('June Payroll'!$B:$B,B357,'June Payroll'!R:R)+SUMIF('July Payroll'!$B:$B,B357,'July Payroll'!R:R)+SUMIF('August Payroll'!$B:$B,B357,'August Payroll'!R:R)+SUMIF('September Payroll'!$B:$B,B357,'September Payroll'!R:R)+SUMIF('October Payroll'!$B:$B,B357,'October Payroll'!R:R)+SUMIF('November Payroll'!$B:$B,B357,'November Payroll'!R:R)+SUMIF('December Payroll'!$B:$B,B357,'December Payroll'!R:R)</f>
        <v>0</v>
      </c>
      <c r="S357" s="46">
        <f>SUMIF('January Payroll'!$B:$B,B357,'January Payroll'!S:S)+SUMIF('February Payroll'!$B:$B,B357,'February Payroll'!S:S)+SUMIF('March Payroll'!$B:$B,B357,'March Payroll'!S:S)+SUMIF('April Payroll'!$B:$B,B357,'April Payroll'!S:S)+SUMIF('May Payroll'!$B:$B,B357,'May Payroll'!S:S)+SUMIF('June Payroll'!$B:$B,B357,'June Payroll'!S:S)+SUMIF('July Payroll'!$B:$B,B357,'July Payroll'!S:S)+SUMIF('August Payroll'!$B:$B,B357,'August Payroll'!S:S)+SUMIF('September Payroll'!$B:$B,B357,'September Payroll'!S:S)+SUMIF('October Payroll'!$B:$B,B357,'October Payroll'!S:S)+SUMIF('November Payroll'!$B:$B,B357,'November Payroll'!S:S)+SUMIF('December Payroll'!$B:$B,B357,'December Payroll'!S:S)</f>
        <v>0</v>
      </c>
      <c r="T357" s="46">
        <f>SUMIF('January Payroll'!$B:$B,B357,'January Payroll'!T:T)+SUMIF('February Payroll'!$B:$B,B357,'February Payroll'!T:T)+SUMIF('March Payroll'!$B:$B,B357,'March Payroll'!T:T)+SUMIF('April Payroll'!$B:$B,B357,'April Payroll'!T:T)+SUMIF('May Payroll'!$B:$B,B357,'May Payroll'!T:T)+SUMIF('June Payroll'!$B:$B,B357,'June Payroll'!T:T)+SUMIF('July Payroll'!$B:$B,B357,'July Payroll'!T:T)+SUMIF('August Payroll'!$B:$B,B357,'August Payroll'!T:T)+SUMIF('September Payroll'!$B:$B,B357,'September Payroll'!T:T)+SUMIF('October Payroll'!$B:$B,B357,'October Payroll'!T:T)+SUMIF('November Payroll'!$B:$B,B357,'November Payroll'!T:T)+SUMIF('December Payroll'!$B:$B,B357,'December Payroll'!T:T)</f>
        <v>0</v>
      </c>
      <c r="U357" s="86">
        <f>SUMIF('January Payroll'!$B:$B,B357,'January Payroll'!U:U)+SUMIF('February Payroll'!$B:$B,B357,'February Payroll'!U:U)+SUMIF('March Payroll'!$B:$B,B357,'March Payroll'!U:U)+SUMIF('April Payroll'!$B:$B,B357,'April Payroll'!U:U)+SUMIF('May Payroll'!$B:$B,B357,'May Payroll'!U:U)+SUMIF('June Payroll'!$B:$B,B357,'June Payroll'!U:U)+SUMIF('July Payroll'!$B:$B,B357,'July Payroll'!U:U)+SUMIF('August Payroll'!$B:$B,B357,'August Payroll'!U:U)+SUMIF('September Payroll'!$B:$B,B357,'September Payroll'!U:U)+SUMIF('October Payroll'!$B:$B,B357,'October Payroll'!U:U)+SUMIF('November Payroll'!$B:$B,B357,'November Payroll'!U:U)+SUMIF('December Payroll'!$B:$B,B357,'December Payroll'!U:U)</f>
        <v>0</v>
      </c>
    </row>
    <row r="358" ht="14.25" hidden="1" customHeight="1">
      <c r="B358" s="32" t="str">
        <f>'Set Up Employee Data'!A358</f>
        <v/>
      </c>
      <c r="C358" s="33" t="str">
        <f>'Set Up Employee Data'!B358</f>
        <v/>
      </c>
      <c r="D358" s="33">
        <f t="shared" si="1"/>
        <v>0</v>
      </c>
      <c r="E358" s="32">
        <f>SUMIF('January Payroll'!$B:$B,B358,'January Payroll'!E:E)+SUMIF('February Payroll'!$B:$B,B358,'February Payroll'!E:E)+SUMIF('March Payroll'!$B:$B,B358,'March Payroll'!E:E)+SUMIF('April Payroll'!$B:$B,B358,'April Payroll'!E:E)+SUMIF('May Payroll'!$B:$B,B358,'May Payroll'!E:E)+SUMIF('June Payroll'!$B:$B,B358,'June Payroll'!E:E)+SUMIF('July Payroll'!$B:$B,B358,'July Payroll'!E:E)+SUMIF('August Payroll'!$B:$B,B358,'August Payroll'!E:E)+SUMIF('September Payroll'!$B:$B,B358,'September Payroll'!E:E)+SUMIF('October Payroll'!$B:$B,B358,'October Payroll'!E:E)+SUMIF('November Payroll'!$B:$B,B358,'November Payroll'!E:E)+SUMIF('December Payroll'!$B:$B,B358,'December Payroll'!E:E)</f>
        <v>0</v>
      </c>
      <c r="F358" s="32">
        <f>SUMIF('January Payroll'!$B:$B,B358,'January Payroll'!F:F)+SUMIF('February Payroll'!$B:$B,B358,'February Payroll'!F:F)+SUMIF('March Payroll'!$B:$B,B358,'March Payroll'!F:F)+SUMIF('April Payroll'!$B:$B,B358,'April Payroll'!F:F)+SUMIF('May Payroll'!$B:$B,B358,'May Payroll'!F:F)+SUMIF('June Payroll'!$B:$B,B358,'June Payroll'!F:F)+SUMIF('July Payroll'!$B:$B,B358,'July Payroll'!F:F)+SUMIF('August Payroll'!$B:$B,B358,'August Payroll'!F:F)+SUMIF('September Payroll'!$B:$B,B358,'September Payroll'!F:F)+SUMIF('October Payroll'!$B:$B,B358,'October Payroll'!F:F)+SUMIF('November Payroll'!$B:$B,B358,'November Payroll'!F:F)+SUMIF('December Payroll'!$B:$B,B358,'December Payroll'!F:F)</f>
        <v>0</v>
      </c>
      <c r="G358" s="32">
        <f>SUMIF('January Payroll'!$B:$B,B358,'January Payroll'!G:G)+SUMIF('February Payroll'!$B:$B,B358,'February Payroll'!G:G)+SUMIF('March Payroll'!$B:$B,B358,'March Payroll'!G:G)+SUMIF('April Payroll'!$B:$B,B358,'April Payroll'!G:G)+SUMIF('May Payroll'!$B:$B,B358,'May Payroll'!G:G)+SUMIF('June Payroll'!$B:$B,B358,'June Payroll'!G:G)+SUMIF('July Payroll'!$B:$B,B358,'July Payroll'!G:G)+SUMIF('August Payroll'!$B:$B,B358,'August Payroll'!G:G)+SUMIF('September Payroll'!$B:$B,B358,'September Payroll'!G:G)+SUMIF('October Payroll'!$B:$B,B358,'October Payroll'!G:G)+SUMIF('November Payroll'!$B:$B,B358,'November Payroll'!G:G)+SUMIF('December Payroll'!$B:$B,B358,'December Payroll'!G:G)</f>
        <v>0</v>
      </c>
      <c r="H358" s="32">
        <f>SUMIF('January Payroll'!$B:$B,B358,'January Payroll'!H:H)+SUMIF('February Payroll'!$B:$B,B358,'February Payroll'!H:H)+SUMIF('March Payroll'!$B:$B,B358,'March Payroll'!H:H)+SUMIF('April Payroll'!$B:$B,B358,'April Payroll'!H:H)+SUMIF('May Payroll'!$B:$B,B358,'May Payroll'!H:H)+SUMIF('June Payroll'!$B:$B,B358,'June Payroll'!H:H)+SUMIF('July Payroll'!$B:$B,B358,'July Payroll'!H:H)+SUMIF('August Payroll'!$B:$B,B358,'August Payroll'!H:H)+SUMIF('September Payroll'!$B:$B,B358,'September Payroll'!H:H)+SUMIF('October Payroll'!$B:$B,B358,'October Payroll'!H:H)+SUMIF('November Payroll'!$B:$B,B358,'November Payroll'!H:H)+SUMIF('December Payroll'!$B:$B,B358,'December Payroll'!H:H)</f>
        <v>0</v>
      </c>
      <c r="I358" s="32">
        <f>SUMIF('January Payroll'!$B:$B,B358,'January Payroll'!I:I)+SUMIF('February Payroll'!$B:$B,B358,'February Payroll'!I:I)+SUMIF('March Payroll'!$B:$B,B358,'March Payroll'!I:I)+SUMIF('April Payroll'!$B:$B,B358,'April Payroll'!I:I)+SUMIF('May Payroll'!$B:$B,B358,'May Payroll'!I:I)+SUMIF('June Payroll'!$B:$B,B358,'June Payroll'!I:I)+SUMIF('July Payroll'!$B:$B,B358,'July Payroll'!I:I)+SUMIF('August Payroll'!$B:$B,B358,'August Payroll'!I:I)+SUMIF('September Payroll'!$B:$B,B358,'September Payroll'!I:I)+SUMIF('October Payroll'!$B:$B,B358,'October Payroll'!I:I)+SUMIF('November Payroll'!$B:$B,B358,'November Payroll'!I:I)+SUMIF('December Payroll'!$B:$B,B358,'December Payroll'!I:I)</f>
        <v>0</v>
      </c>
      <c r="J358" s="68">
        <f>SUMIF('January Payroll'!$B:$B,B358,'January Payroll'!J:J)+SUMIF('February Payroll'!$B:$B,B358,'February Payroll'!J:J)+SUMIF('March Payroll'!$B:$B,B358,'March Payroll'!J:J)+SUMIF('April Payroll'!$B:$B,B358,'April Payroll'!J:J)+SUMIF('May Payroll'!$B:$B,B358,'May Payroll'!J:J)+SUMIF('June Payroll'!$B:$B,B358,'June Payroll'!J:J)+SUMIF('July Payroll'!$B:$B,B358,'July Payroll'!J:J)+SUMIF('August Payroll'!$B:$B,B358,'August Payroll'!J:J)+SUMIF('September Payroll'!$B:$B,B358,'September Payroll'!J:J)+SUMIF('October Payroll'!$B:$B,B358,'October Payroll'!J:J)+SUMIF('November Payroll'!$B:$B,B358,'November Payroll'!J:J)+SUMIF('December Payroll'!$B:$B,B358,'December Payroll'!J:J)</f>
        <v>0</v>
      </c>
      <c r="K358" s="46">
        <f>SUMIF('January Payroll'!$B:$B,B358,'January Payroll'!K:K)+SUMIF('February Payroll'!$B:$B,B358,'February Payroll'!K:K)+SUMIF('March Payroll'!$B:$B,B358,'March Payroll'!K:K)+SUMIF('April Payroll'!$B:$B,B358,'April Payroll'!K:K)+SUMIF('May Payroll'!$B:$B,B358,'May Payroll'!K:K)+SUMIF('June Payroll'!$B:$B,B358,'June Payroll'!K:K)+SUMIF('July Payroll'!$B:$B,B358,'July Payroll'!K:K)+SUMIF('August Payroll'!$B:$B,B358,'August Payroll'!K:K)+SUMIF('September Payroll'!$B:$B,B358,'September Payroll'!K:K)+SUMIF('October Payroll'!$B:$B,B358,'October Payroll'!K:K)+SUMIF('November Payroll'!$B:$B,B358,'November Payroll'!K:K)+SUMIF('December Payroll'!$B:$B,B358,'December Payroll'!K:K)</f>
        <v>0</v>
      </c>
      <c r="L358" s="46">
        <f>SUMIF('January Payroll'!$B:$B,B358,'January Payroll'!L:L)+SUMIF('February Payroll'!$B:$B,B358,'February Payroll'!L:L)+SUMIF('March Payroll'!$B:$B,B358,'March Payroll'!L:L)+SUMIF('April Payroll'!$B:$B,B358,'April Payroll'!L:L)+SUMIF('May Payroll'!$B:$B,B358,'May Payroll'!L:L)+SUMIF('June Payroll'!$B:$B,B358,'June Payroll'!L:L)+SUMIF('July Payroll'!$B:$B,B358,'July Payroll'!L:L)+SUMIF('August Payroll'!$B:$B,B358,'August Payroll'!L:L)+SUMIF('September Payroll'!$B:$B,B358,'September Payroll'!L:L)+SUMIF('October Payroll'!$B:$B,B358,'October Payroll'!L:L)+SUMIF('November Payroll'!$B:$B,B358,'November Payroll'!L:L)+SUMIF('December Payroll'!$B:$B,B358,'December Payroll'!L:L)</f>
        <v>0</v>
      </c>
      <c r="M358" s="46">
        <f>SUMIF('January Payroll'!$B:$B,B358,'January Payroll'!M:M)+SUMIF('February Payroll'!$B:$B,B358,'February Payroll'!M:M)+SUMIF('March Payroll'!$B:$B,B358,'March Payroll'!M:M)+SUMIF('April Payroll'!$B:$B,B358,'April Payroll'!M:M)+SUMIF('May Payroll'!$B:$B,B358,'May Payroll'!M:M)+SUMIF('June Payroll'!$B:$B,B358,'June Payroll'!M:M)+SUMIF('July Payroll'!$B:$B,B358,'July Payroll'!M:M)+SUMIF('August Payroll'!$B:$B,B358,'August Payroll'!M:M)+SUMIF('September Payroll'!$B:$B,B358,'September Payroll'!M:M)+SUMIF('October Payroll'!$B:$B,B358,'October Payroll'!M:M)+SUMIF('November Payroll'!$B:$B,B358,'November Payroll'!M:M)+SUMIF('December Payroll'!$B:$B,B358,'December Payroll'!M:M)</f>
        <v>0</v>
      </c>
      <c r="N358" s="46">
        <f>SUMIF('January Payroll'!$B:$B,B358,'January Payroll'!N:N)+SUMIF('February Payroll'!$B:$B,B358,'February Payroll'!N:N)+SUMIF('March Payroll'!$B:$B,B358,'March Payroll'!N:N)+SUMIF('April Payroll'!$B:$B,B358,'April Payroll'!N:N)+SUMIF('May Payroll'!$B:$B,B358,'May Payroll'!N:N)+SUMIF('June Payroll'!$B:$B,B358,'June Payroll'!N:N)+SUMIF('July Payroll'!$B:$B,B358,'July Payroll'!N:N)+SUMIF('August Payroll'!$B:$B,B358,'August Payroll'!N:N)+SUMIF('September Payroll'!$B:$B,B358,'September Payroll'!N:N)+SUMIF('October Payroll'!$B:$B,B358,'October Payroll'!N:N)+SUMIF('November Payroll'!$B:$B,B358,'November Payroll'!N:N)+SUMIF('December Payroll'!$B:$B,B358,'December Payroll'!N:N)</f>
        <v>0</v>
      </c>
      <c r="O358" s="46">
        <f>SUMIF('January Payroll'!$B:$B,B358,'January Payroll'!O:O)+SUMIF('February Payroll'!$B:$B,B358,'February Payroll'!O:O)+SUMIF('March Payroll'!$B:$B,B358,'March Payroll'!O:O)+SUMIF('April Payroll'!$B:$B,B358,'April Payroll'!O:O)+SUMIF('May Payroll'!$B:$B,B358,'May Payroll'!O:O)+SUMIF('June Payroll'!$B:$B,B358,'June Payroll'!O:O)+SUMIF('July Payroll'!$B:$B,B358,'July Payroll'!O:O)+SUMIF('August Payroll'!$B:$B,B358,'August Payroll'!O:O)+SUMIF('September Payroll'!$B:$B,B358,'September Payroll'!O:O)+SUMIF('October Payroll'!$B:$B,B358,'October Payroll'!O:O)+SUMIF('November Payroll'!$B:$B,B358,'November Payroll'!O:O)+SUMIF('December Payroll'!$B:$B,B358,'December Payroll'!O:O)</f>
        <v>0</v>
      </c>
      <c r="P358" s="46">
        <f>SUMIF('January Payroll'!$B:$B,B358,'January Payroll'!P:P)+SUMIF('February Payroll'!$B:$B,B358,'February Payroll'!P:P)+SUMIF('March Payroll'!$B:$B,B358,'March Payroll'!P:P)+SUMIF('April Payroll'!$B:$B,B358,'April Payroll'!P:P)+SUMIF('May Payroll'!$B:$B,B358,'May Payroll'!P:P)+SUMIF('June Payroll'!$B:$B,B358,'June Payroll'!P:P)+SUMIF('July Payroll'!$B:$B,B358,'July Payroll'!P:P)+SUMIF('August Payroll'!$B:$B,B358,'August Payroll'!P:P)+SUMIF('September Payroll'!$B:$B,B358,'September Payroll'!P:P)+SUMIF('October Payroll'!$B:$B,B358,'October Payroll'!P:P)+SUMIF('November Payroll'!$B:$B,B358,'November Payroll'!P:P)+SUMIF('December Payroll'!$B:$B,B358,'December Payroll'!P:P)</f>
        <v>0</v>
      </c>
      <c r="Q358" s="46">
        <f>SUMIF('January Payroll'!$B:$B,B358,'January Payroll'!Q:Q)+SUMIF('February Payroll'!$B:$B,B358,'February Payroll'!Q:Q)+SUMIF('March Payroll'!$B:$B,B358,'March Payroll'!Q:Q)+SUMIF('April Payroll'!$B:$B,B358,'April Payroll'!Q:Q)+SUMIF('May Payroll'!$B:$B,B358,'May Payroll'!Q:Q)+SUMIF('June Payroll'!$B:$B,B358,'June Payroll'!Q:Q)+SUMIF('July Payroll'!$B:$B,B358,'July Payroll'!Q:Q)+SUMIF('August Payroll'!$B:$B,B358,'August Payroll'!Q:Q)+SUMIF('September Payroll'!$B:$B,B358,'September Payroll'!Q:Q)+SUMIF('October Payroll'!$B:$B,B358,'October Payroll'!Q:Q)+SUMIF('November Payroll'!$B:$B,B358,'November Payroll'!Q:Q)+SUMIF('December Payroll'!$B:$B,B358,'December Payroll'!Q:Q)</f>
        <v>0</v>
      </c>
      <c r="R358" s="46">
        <f>SUMIF('January Payroll'!$B:$B,B358,'January Payroll'!R:R)+SUMIF('February Payroll'!$B:$B,B358,'February Payroll'!R:R)+SUMIF('March Payroll'!$B:$B,B358,'March Payroll'!R:R)+SUMIF('April Payroll'!$B:$B,B358,'April Payroll'!R:R)+SUMIF('May Payroll'!$B:$B,B358,'May Payroll'!R:R)+SUMIF('June Payroll'!$B:$B,B358,'June Payroll'!R:R)+SUMIF('July Payroll'!$B:$B,B358,'July Payroll'!R:R)+SUMIF('August Payroll'!$B:$B,B358,'August Payroll'!R:R)+SUMIF('September Payroll'!$B:$B,B358,'September Payroll'!R:R)+SUMIF('October Payroll'!$B:$B,B358,'October Payroll'!R:R)+SUMIF('November Payroll'!$B:$B,B358,'November Payroll'!R:R)+SUMIF('December Payroll'!$B:$B,B358,'December Payroll'!R:R)</f>
        <v>0</v>
      </c>
      <c r="S358" s="46">
        <f>SUMIF('January Payroll'!$B:$B,B358,'January Payroll'!S:S)+SUMIF('February Payroll'!$B:$B,B358,'February Payroll'!S:S)+SUMIF('March Payroll'!$B:$B,B358,'March Payroll'!S:S)+SUMIF('April Payroll'!$B:$B,B358,'April Payroll'!S:S)+SUMIF('May Payroll'!$B:$B,B358,'May Payroll'!S:S)+SUMIF('June Payroll'!$B:$B,B358,'June Payroll'!S:S)+SUMIF('July Payroll'!$B:$B,B358,'July Payroll'!S:S)+SUMIF('August Payroll'!$B:$B,B358,'August Payroll'!S:S)+SUMIF('September Payroll'!$B:$B,B358,'September Payroll'!S:S)+SUMIF('October Payroll'!$B:$B,B358,'October Payroll'!S:S)+SUMIF('November Payroll'!$B:$B,B358,'November Payroll'!S:S)+SUMIF('December Payroll'!$B:$B,B358,'December Payroll'!S:S)</f>
        <v>0</v>
      </c>
      <c r="T358" s="46">
        <f>SUMIF('January Payroll'!$B:$B,B358,'January Payroll'!T:T)+SUMIF('February Payroll'!$B:$B,B358,'February Payroll'!T:T)+SUMIF('March Payroll'!$B:$B,B358,'March Payroll'!T:T)+SUMIF('April Payroll'!$B:$B,B358,'April Payroll'!T:T)+SUMIF('May Payroll'!$B:$B,B358,'May Payroll'!T:T)+SUMIF('June Payroll'!$B:$B,B358,'June Payroll'!T:T)+SUMIF('July Payroll'!$B:$B,B358,'July Payroll'!T:T)+SUMIF('August Payroll'!$B:$B,B358,'August Payroll'!T:T)+SUMIF('September Payroll'!$B:$B,B358,'September Payroll'!T:T)+SUMIF('October Payroll'!$B:$B,B358,'October Payroll'!T:T)+SUMIF('November Payroll'!$B:$B,B358,'November Payroll'!T:T)+SUMIF('December Payroll'!$B:$B,B358,'December Payroll'!T:T)</f>
        <v>0</v>
      </c>
      <c r="U358" s="86">
        <f>SUMIF('January Payroll'!$B:$B,B358,'January Payroll'!U:U)+SUMIF('February Payroll'!$B:$B,B358,'February Payroll'!U:U)+SUMIF('March Payroll'!$B:$B,B358,'March Payroll'!U:U)+SUMIF('April Payroll'!$B:$B,B358,'April Payroll'!U:U)+SUMIF('May Payroll'!$B:$B,B358,'May Payroll'!U:U)+SUMIF('June Payroll'!$B:$B,B358,'June Payroll'!U:U)+SUMIF('July Payroll'!$B:$B,B358,'July Payroll'!U:U)+SUMIF('August Payroll'!$B:$B,B358,'August Payroll'!U:U)+SUMIF('September Payroll'!$B:$B,B358,'September Payroll'!U:U)+SUMIF('October Payroll'!$B:$B,B358,'October Payroll'!U:U)+SUMIF('November Payroll'!$B:$B,B358,'November Payroll'!U:U)+SUMIF('December Payroll'!$B:$B,B358,'December Payroll'!U:U)</f>
        <v>0</v>
      </c>
    </row>
    <row r="359" ht="14.25" hidden="1" customHeight="1">
      <c r="B359" s="32" t="str">
        <f>'Set Up Employee Data'!A359</f>
        <v/>
      </c>
      <c r="C359" s="33" t="str">
        <f>'Set Up Employee Data'!B359</f>
        <v/>
      </c>
      <c r="D359" s="33">
        <f t="shared" si="1"/>
        <v>0</v>
      </c>
      <c r="E359" s="32">
        <f>SUMIF('January Payroll'!$B:$B,B359,'January Payroll'!E:E)+SUMIF('February Payroll'!$B:$B,B359,'February Payroll'!E:E)+SUMIF('March Payroll'!$B:$B,B359,'March Payroll'!E:E)+SUMIF('April Payroll'!$B:$B,B359,'April Payroll'!E:E)+SUMIF('May Payroll'!$B:$B,B359,'May Payroll'!E:E)+SUMIF('June Payroll'!$B:$B,B359,'June Payroll'!E:E)+SUMIF('July Payroll'!$B:$B,B359,'July Payroll'!E:E)+SUMIF('August Payroll'!$B:$B,B359,'August Payroll'!E:E)+SUMIF('September Payroll'!$B:$B,B359,'September Payroll'!E:E)+SUMIF('October Payroll'!$B:$B,B359,'October Payroll'!E:E)+SUMIF('November Payroll'!$B:$B,B359,'November Payroll'!E:E)+SUMIF('December Payroll'!$B:$B,B359,'December Payroll'!E:E)</f>
        <v>0</v>
      </c>
      <c r="F359" s="32">
        <f>SUMIF('January Payroll'!$B:$B,B359,'January Payroll'!F:F)+SUMIF('February Payroll'!$B:$B,B359,'February Payroll'!F:F)+SUMIF('March Payroll'!$B:$B,B359,'March Payroll'!F:F)+SUMIF('April Payroll'!$B:$B,B359,'April Payroll'!F:F)+SUMIF('May Payroll'!$B:$B,B359,'May Payroll'!F:F)+SUMIF('June Payroll'!$B:$B,B359,'June Payroll'!F:F)+SUMIF('July Payroll'!$B:$B,B359,'July Payroll'!F:F)+SUMIF('August Payroll'!$B:$B,B359,'August Payroll'!F:F)+SUMIF('September Payroll'!$B:$B,B359,'September Payroll'!F:F)+SUMIF('October Payroll'!$B:$B,B359,'October Payroll'!F:F)+SUMIF('November Payroll'!$B:$B,B359,'November Payroll'!F:F)+SUMIF('December Payroll'!$B:$B,B359,'December Payroll'!F:F)</f>
        <v>0</v>
      </c>
      <c r="G359" s="32">
        <f>SUMIF('January Payroll'!$B:$B,B359,'January Payroll'!G:G)+SUMIF('February Payroll'!$B:$B,B359,'February Payroll'!G:G)+SUMIF('March Payroll'!$B:$B,B359,'March Payroll'!G:G)+SUMIF('April Payroll'!$B:$B,B359,'April Payroll'!G:G)+SUMIF('May Payroll'!$B:$B,B359,'May Payroll'!G:G)+SUMIF('June Payroll'!$B:$B,B359,'June Payroll'!G:G)+SUMIF('July Payroll'!$B:$B,B359,'July Payroll'!G:G)+SUMIF('August Payroll'!$B:$B,B359,'August Payroll'!G:G)+SUMIF('September Payroll'!$B:$B,B359,'September Payroll'!G:G)+SUMIF('October Payroll'!$B:$B,B359,'October Payroll'!G:G)+SUMIF('November Payroll'!$B:$B,B359,'November Payroll'!G:G)+SUMIF('December Payroll'!$B:$B,B359,'December Payroll'!G:G)</f>
        <v>0</v>
      </c>
      <c r="H359" s="32">
        <f>SUMIF('January Payroll'!$B:$B,B359,'January Payroll'!H:H)+SUMIF('February Payroll'!$B:$B,B359,'February Payroll'!H:H)+SUMIF('March Payroll'!$B:$B,B359,'March Payroll'!H:H)+SUMIF('April Payroll'!$B:$B,B359,'April Payroll'!H:H)+SUMIF('May Payroll'!$B:$B,B359,'May Payroll'!H:H)+SUMIF('June Payroll'!$B:$B,B359,'June Payroll'!H:H)+SUMIF('July Payroll'!$B:$B,B359,'July Payroll'!H:H)+SUMIF('August Payroll'!$B:$B,B359,'August Payroll'!H:H)+SUMIF('September Payroll'!$B:$B,B359,'September Payroll'!H:H)+SUMIF('October Payroll'!$B:$B,B359,'October Payroll'!H:H)+SUMIF('November Payroll'!$B:$B,B359,'November Payroll'!H:H)+SUMIF('December Payroll'!$B:$B,B359,'December Payroll'!H:H)</f>
        <v>0</v>
      </c>
      <c r="I359" s="32">
        <f>SUMIF('January Payroll'!$B:$B,B359,'January Payroll'!I:I)+SUMIF('February Payroll'!$B:$B,B359,'February Payroll'!I:I)+SUMIF('March Payroll'!$B:$B,B359,'March Payroll'!I:I)+SUMIF('April Payroll'!$B:$B,B359,'April Payroll'!I:I)+SUMIF('May Payroll'!$B:$B,B359,'May Payroll'!I:I)+SUMIF('June Payroll'!$B:$B,B359,'June Payroll'!I:I)+SUMIF('July Payroll'!$B:$B,B359,'July Payroll'!I:I)+SUMIF('August Payroll'!$B:$B,B359,'August Payroll'!I:I)+SUMIF('September Payroll'!$B:$B,B359,'September Payroll'!I:I)+SUMIF('October Payroll'!$B:$B,B359,'October Payroll'!I:I)+SUMIF('November Payroll'!$B:$B,B359,'November Payroll'!I:I)+SUMIF('December Payroll'!$B:$B,B359,'December Payroll'!I:I)</f>
        <v>0</v>
      </c>
      <c r="J359" s="68">
        <f>SUMIF('January Payroll'!$B:$B,B359,'January Payroll'!J:J)+SUMIF('February Payroll'!$B:$B,B359,'February Payroll'!J:J)+SUMIF('March Payroll'!$B:$B,B359,'March Payroll'!J:J)+SUMIF('April Payroll'!$B:$B,B359,'April Payroll'!J:J)+SUMIF('May Payroll'!$B:$B,B359,'May Payroll'!J:J)+SUMIF('June Payroll'!$B:$B,B359,'June Payroll'!J:J)+SUMIF('July Payroll'!$B:$B,B359,'July Payroll'!J:J)+SUMIF('August Payroll'!$B:$B,B359,'August Payroll'!J:J)+SUMIF('September Payroll'!$B:$B,B359,'September Payroll'!J:J)+SUMIF('October Payroll'!$B:$B,B359,'October Payroll'!J:J)+SUMIF('November Payroll'!$B:$B,B359,'November Payroll'!J:J)+SUMIF('December Payroll'!$B:$B,B359,'December Payroll'!J:J)</f>
        <v>0</v>
      </c>
      <c r="K359" s="46">
        <f>SUMIF('January Payroll'!$B:$B,B359,'January Payroll'!K:K)+SUMIF('February Payroll'!$B:$B,B359,'February Payroll'!K:K)+SUMIF('March Payroll'!$B:$B,B359,'March Payroll'!K:K)+SUMIF('April Payroll'!$B:$B,B359,'April Payroll'!K:K)+SUMIF('May Payroll'!$B:$B,B359,'May Payroll'!K:K)+SUMIF('June Payroll'!$B:$B,B359,'June Payroll'!K:K)+SUMIF('July Payroll'!$B:$B,B359,'July Payroll'!K:K)+SUMIF('August Payroll'!$B:$B,B359,'August Payroll'!K:K)+SUMIF('September Payroll'!$B:$B,B359,'September Payroll'!K:K)+SUMIF('October Payroll'!$B:$B,B359,'October Payroll'!K:K)+SUMIF('November Payroll'!$B:$B,B359,'November Payroll'!K:K)+SUMIF('December Payroll'!$B:$B,B359,'December Payroll'!K:K)</f>
        <v>0</v>
      </c>
      <c r="L359" s="46">
        <f>SUMIF('January Payroll'!$B:$B,B359,'January Payroll'!L:L)+SUMIF('February Payroll'!$B:$B,B359,'February Payroll'!L:L)+SUMIF('March Payroll'!$B:$B,B359,'March Payroll'!L:L)+SUMIF('April Payroll'!$B:$B,B359,'April Payroll'!L:L)+SUMIF('May Payroll'!$B:$B,B359,'May Payroll'!L:L)+SUMIF('June Payroll'!$B:$B,B359,'June Payroll'!L:L)+SUMIF('July Payroll'!$B:$B,B359,'July Payroll'!L:L)+SUMIF('August Payroll'!$B:$B,B359,'August Payroll'!L:L)+SUMIF('September Payroll'!$B:$B,B359,'September Payroll'!L:L)+SUMIF('October Payroll'!$B:$B,B359,'October Payroll'!L:L)+SUMIF('November Payroll'!$B:$B,B359,'November Payroll'!L:L)+SUMIF('December Payroll'!$B:$B,B359,'December Payroll'!L:L)</f>
        <v>0</v>
      </c>
      <c r="M359" s="46">
        <f>SUMIF('January Payroll'!$B:$B,B359,'January Payroll'!M:M)+SUMIF('February Payroll'!$B:$B,B359,'February Payroll'!M:M)+SUMIF('March Payroll'!$B:$B,B359,'March Payroll'!M:M)+SUMIF('April Payroll'!$B:$B,B359,'April Payroll'!M:M)+SUMIF('May Payroll'!$B:$B,B359,'May Payroll'!M:M)+SUMIF('June Payroll'!$B:$B,B359,'June Payroll'!M:M)+SUMIF('July Payroll'!$B:$B,B359,'July Payroll'!M:M)+SUMIF('August Payroll'!$B:$B,B359,'August Payroll'!M:M)+SUMIF('September Payroll'!$B:$B,B359,'September Payroll'!M:M)+SUMIF('October Payroll'!$B:$B,B359,'October Payroll'!M:M)+SUMIF('November Payroll'!$B:$B,B359,'November Payroll'!M:M)+SUMIF('December Payroll'!$B:$B,B359,'December Payroll'!M:M)</f>
        <v>0</v>
      </c>
      <c r="N359" s="46">
        <f>SUMIF('January Payroll'!$B:$B,B359,'January Payroll'!N:N)+SUMIF('February Payroll'!$B:$B,B359,'February Payroll'!N:N)+SUMIF('March Payroll'!$B:$B,B359,'March Payroll'!N:N)+SUMIF('April Payroll'!$B:$B,B359,'April Payroll'!N:N)+SUMIF('May Payroll'!$B:$B,B359,'May Payroll'!N:N)+SUMIF('June Payroll'!$B:$B,B359,'June Payroll'!N:N)+SUMIF('July Payroll'!$B:$B,B359,'July Payroll'!N:N)+SUMIF('August Payroll'!$B:$B,B359,'August Payroll'!N:N)+SUMIF('September Payroll'!$B:$B,B359,'September Payroll'!N:N)+SUMIF('October Payroll'!$B:$B,B359,'October Payroll'!N:N)+SUMIF('November Payroll'!$B:$B,B359,'November Payroll'!N:N)+SUMIF('December Payroll'!$B:$B,B359,'December Payroll'!N:N)</f>
        <v>0</v>
      </c>
      <c r="O359" s="46">
        <f>SUMIF('January Payroll'!$B:$B,B359,'January Payroll'!O:O)+SUMIF('February Payroll'!$B:$B,B359,'February Payroll'!O:O)+SUMIF('March Payroll'!$B:$B,B359,'March Payroll'!O:O)+SUMIF('April Payroll'!$B:$B,B359,'April Payroll'!O:O)+SUMIF('May Payroll'!$B:$B,B359,'May Payroll'!O:O)+SUMIF('June Payroll'!$B:$B,B359,'June Payroll'!O:O)+SUMIF('July Payroll'!$B:$B,B359,'July Payroll'!O:O)+SUMIF('August Payroll'!$B:$B,B359,'August Payroll'!O:O)+SUMIF('September Payroll'!$B:$B,B359,'September Payroll'!O:O)+SUMIF('October Payroll'!$B:$B,B359,'October Payroll'!O:O)+SUMIF('November Payroll'!$B:$B,B359,'November Payroll'!O:O)+SUMIF('December Payroll'!$B:$B,B359,'December Payroll'!O:O)</f>
        <v>0</v>
      </c>
      <c r="P359" s="46">
        <f>SUMIF('January Payroll'!$B:$B,B359,'January Payroll'!P:P)+SUMIF('February Payroll'!$B:$B,B359,'February Payroll'!P:P)+SUMIF('March Payroll'!$B:$B,B359,'March Payroll'!P:P)+SUMIF('April Payroll'!$B:$B,B359,'April Payroll'!P:P)+SUMIF('May Payroll'!$B:$B,B359,'May Payroll'!P:P)+SUMIF('June Payroll'!$B:$B,B359,'June Payroll'!P:P)+SUMIF('July Payroll'!$B:$B,B359,'July Payroll'!P:P)+SUMIF('August Payroll'!$B:$B,B359,'August Payroll'!P:P)+SUMIF('September Payroll'!$B:$B,B359,'September Payroll'!P:P)+SUMIF('October Payroll'!$B:$B,B359,'October Payroll'!P:P)+SUMIF('November Payroll'!$B:$B,B359,'November Payroll'!P:P)+SUMIF('December Payroll'!$B:$B,B359,'December Payroll'!P:P)</f>
        <v>0</v>
      </c>
      <c r="Q359" s="46">
        <f>SUMIF('January Payroll'!$B:$B,B359,'January Payroll'!Q:Q)+SUMIF('February Payroll'!$B:$B,B359,'February Payroll'!Q:Q)+SUMIF('March Payroll'!$B:$B,B359,'March Payroll'!Q:Q)+SUMIF('April Payroll'!$B:$B,B359,'April Payroll'!Q:Q)+SUMIF('May Payroll'!$B:$B,B359,'May Payroll'!Q:Q)+SUMIF('June Payroll'!$B:$B,B359,'June Payroll'!Q:Q)+SUMIF('July Payroll'!$B:$B,B359,'July Payroll'!Q:Q)+SUMIF('August Payroll'!$B:$B,B359,'August Payroll'!Q:Q)+SUMIF('September Payroll'!$B:$B,B359,'September Payroll'!Q:Q)+SUMIF('October Payroll'!$B:$B,B359,'October Payroll'!Q:Q)+SUMIF('November Payroll'!$B:$B,B359,'November Payroll'!Q:Q)+SUMIF('December Payroll'!$B:$B,B359,'December Payroll'!Q:Q)</f>
        <v>0</v>
      </c>
      <c r="R359" s="46">
        <f>SUMIF('January Payroll'!$B:$B,B359,'January Payroll'!R:R)+SUMIF('February Payroll'!$B:$B,B359,'February Payroll'!R:R)+SUMIF('March Payroll'!$B:$B,B359,'March Payroll'!R:R)+SUMIF('April Payroll'!$B:$B,B359,'April Payroll'!R:R)+SUMIF('May Payroll'!$B:$B,B359,'May Payroll'!R:R)+SUMIF('June Payroll'!$B:$B,B359,'June Payroll'!R:R)+SUMIF('July Payroll'!$B:$B,B359,'July Payroll'!R:R)+SUMIF('August Payroll'!$B:$B,B359,'August Payroll'!R:R)+SUMIF('September Payroll'!$B:$B,B359,'September Payroll'!R:R)+SUMIF('October Payroll'!$B:$B,B359,'October Payroll'!R:R)+SUMIF('November Payroll'!$B:$B,B359,'November Payroll'!R:R)+SUMIF('December Payroll'!$B:$B,B359,'December Payroll'!R:R)</f>
        <v>0</v>
      </c>
      <c r="S359" s="46">
        <f>SUMIF('January Payroll'!$B:$B,B359,'January Payroll'!S:S)+SUMIF('February Payroll'!$B:$B,B359,'February Payroll'!S:S)+SUMIF('March Payroll'!$B:$B,B359,'March Payroll'!S:S)+SUMIF('April Payroll'!$B:$B,B359,'April Payroll'!S:S)+SUMIF('May Payroll'!$B:$B,B359,'May Payroll'!S:S)+SUMIF('June Payroll'!$B:$B,B359,'June Payroll'!S:S)+SUMIF('July Payroll'!$B:$B,B359,'July Payroll'!S:S)+SUMIF('August Payroll'!$B:$B,B359,'August Payroll'!S:S)+SUMIF('September Payroll'!$B:$B,B359,'September Payroll'!S:S)+SUMIF('October Payroll'!$B:$B,B359,'October Payroll'!S:S)+SUMIF('November Payroll'!$B:$B,B359,'November Payroll'!S:S)+SUMIF('December Payroll'!$B:$B,B359,'December Payroll'!S:S)</f>
        <v>0</v>
      </c>
      <c r="T359" s="46">
        <f>SUMIF('January Payroll'!$B:$B,B359,'January Payroll'!T:T)+SUMIF('February Payroll'!$B:$B,B359,'February Payroll'!T:T)+SUMIF('March Payroll'!$B:$B,B359,'March Payroll'!T:T)+SUMIF('April Payroll'!$B:$B,B359,'April Payroll'!T:T)+SUMIF('May Payroll'!$B:$B,B359,'May Payroll'!T:T)+SUMIF('June Payroll'!$B:$B,B359,'June Payroll'!T:T)+SUMIF('July Payroll'!$B:$B,B359,'July Payroll'!T:T)+SUMIF('August Payroll'!$B:$B,B359,'August Payroll'!T:T)+SUMIF('September Payroll'!$B:$B,B359,'September Payroll'!T:T)+SUMIF('October Payroll'!$B:$B,B359,'October Payroll'!T:T)+SUMIF('November Payroll'!$B:$B,B359,'November Payroll'!T:T)+SUMIF('December Payroll'!$B:$B,B359,'December Payroll'!T:T)</f>
        <v>0</v>
      </c>
      <c r="U359" s="86">
        <f>SUMIF('January Payroll'!$B:$B,B359,'January Payroll'!U:U)+SUMIF('February Payroll'!$B:$B,B359,'February Payroll'!U:U)+SUMIF('March Payroll'!$B:$B,B359,'March Payroll'!U:U)+SUMIF('April Payroll'!$B:$B,B359,'April Payroll'!U:U)+SUMIF('May Payroll'!$B:$B,B359,'May Payroll'!U:U)+SUMIF('June Payroll'!$B:$B,B359,'June Payroll'!U:U)+SUMIF('July Payroll'!$B:$B,B359,'July Payroll'!U:U)+SUMIF('August Payroll'!$B:$B,B359,'August Payroll'!U:U)+SUMIF('September Payroll'!$B:$B,B359,'September Payroll'!U:U)+SUMIF('October Payroll'!$B:$B,B359,'October Payroll'!U:U)+SUMIF('November Payroll'!$B:$B,B359,'November Payroll'!U:U)+SUMIF('December Payroll'!$B:$B,B359,'December Payroll'!U:U)</f>
        <v>0</v>
      </c>
    </row>
    <row r="360" ht="14.25" hidden="1" customHeight="1">
      <c r="B360" s="32" t="str">
        <f>'Set Up Employee Data'!A360</f>
        <v/>
      </c>
      <c r="C360" s="33" t="str">
        <f>'Set Up Employee Data'!B360</f>
        <v/>
      </c>
      <c r="D360" s="33">
        <f t="shared" si="1"/>
        <v>0</v>
      </c>
      <c r="E360" s="32">
        <f>SUMIF('January Payroll'!$B:$B,B360,'January Payroll'!E:E)+SUMIF('February Payroll'!$B:$B,B360,'February Payroll'!E:E)+SUMIF('March Payroll'!$B:$B,B360,'March Payroll'!E:E)+SUMIF('April Payroll'!$B:$B,B360,'April Payroll'!E:E)+SUMIF('May Payroll'!$B:$B,B360,'May Payroll'!E:E)+SUMIF('June Payroll'!$B:$B,B360,'June Payroll'!E:E)+SUMIF('July Payroll'!$B:$B,B360,'July Payroll'!E:E)+SUMIF('August Payroll'!$B:$B,B360,'August Payroll'!E:E)+SUMIF('September Payroll'!$B:$B,B360,'September Payroll'!E:E)+SUMIF('October Payroll'!$B:$B,B360,'October Payroll'!E:E)+SUMIF('November Payroll'!$B:$B,B360,'November Payroll'!E:E)+SUMIF('December Payroll'!$B:$B,B360,'December Payroll'!E:E)</f>
        <v>0</v>
      </c>
      <c r="F360" s="32">
        <f>SUMIF('January Payroll'!$B:$B,B360,'January Payroll'!F:F)+SUMIF('February Payroll'!$B:$B,B360,'February Payroll'!F:F)+SUMIF('March Payroll'!$B:$B,B360,'March Payroll'!F:F)+SUMIF('April Payroll'!$B:$B,B360,'April Payroll'!F:F)+SUMIF('May Payroll'!$B:$B,B360,'May Payroll'!F:F)+SUMIF('June Payroll'!$B:$B,B360,'June Payroll'!F:F)+SUMIF('July Payroll'!$B:$B,B360,'July Payroll'!F:F)+SUMIF('August Payroll'!$B:$B,B360,'August Payroll'!F:F)+SUMIF('September Payroll'!$B:$B,B360,'September Payroll'!F:F)+SUMIF('October Payroll'!$B:$B,B360,'October Payroll'!F:F)+SUMIF('November Payroll'!$B:$B,B360,'November Payroll'!F:F)+SUMIF('December Payroll'!$B:$B,B360,'December Payroll'!F:F)</f>
        <v>0</v>
      </c>
      <c r="G360" s="32">
        <f>SUMIF('January Payroll'!$B:$B,B360,'January Payroll'!G:G)+SUMIF('February Payroll'!$B:$B,B360,'February Payroll'!G:G)+SUMIF('March Payroll'!$B:$B,B360,'March Payroll'!G:G)+SUMIF('April Payroll'!$B:$B,B360,'April Payroll'!G:G)+SUMIF('May Payroll'!$B:$B,B360,'May Payroll'!G:G)+SUMIF('June Payroll'!$B:$B,B360,'June Payroll'!G:G)+SUMIF('July Payroll'!$B:$B,B360,'July Payroll'!G:G)+SUMIF('August Payroll'!$B:$B,B360,'August Payroll'!G:G)+SUMIF('September Payroll'!$B:$B,B360,'September Payroll'!G:G)+SUMIF('October Payroll'!$B:$B,B360,'October Payroll'!G:G)+SUMIF('November Payroll'!$B:$B,B360,'November Payroll'!G:G)+SUMIF('December Payroll'!$B:$B,B360,'December Payroll'!G:G)</f>
        <v>0</v>
      </c>
      <c r="H360" s="32">
        <f>SUMIF('January Payroll'!$B:$B,B360,'January Payroll'!H:H)+SUMIF('February Payroll'!$B:$B,B360,'February Payroll'!H:H)+SUMIF('March Payroll'!$B:$B,B360,'March Payroll'!H:H)+SUMIF('April Payroll'!$B:$B,B360,'April Payroll'!H:H)+SUMIF('May Payroll'!$B:$B,B360,'May Payroll'!H:H)+SUMIF('June Payroll'!$B:$B,B360,'June Payroll'!H:H)+SUMIF('July Payroll'!$B:$B,B360,'July Payroll'!H:H)+SUMIF('August Payroll'!$B:$B,B360,'August Payroll'!H:H)+SUMIF('September Payroll'!$B:$B,B360,'September Payroll'!H:H)+SUMIF('October Payroll'!$B:$B,B360,'October Payroll'!H:H)+SUMIF('November Payroll'!$B:$B,B360,'November Payroll'!H:H)+SUMIF('December Payroll'!$B:$B,B360,'December Payroll'!H:H)</f>
        <v>0</v>
      </c>
      <c r="I360" s="32">
        <f>SUMIF('January Payroll'!$B:$B,B360,'January Payroll'!I:I)+SUMIF('February Payroll'!$B:$B,B360,'February Payroll'!I:I)+SUMIF('March Payroll'!$B:$B,B360,'March Payroll'!I:I)+SUMIF('April Payroll'!$B:$B,B360,'April Payroll'!I:I)+SUMIF('May Payroll'!$B:$B,B360,'May Payroll'!I:I)+SUMIF('June Payroll'!$B:$B,B360,'June Payroll'!I:I)+SUMIF('July Payroll'!$B:$B,B360,'July Payroll'!I:I)+SUMIF('August Payroll'!$B:$B,B360,'August Payroll'!I:I)+SUMIF('September Payroll'!$B:$B,B360,'September Payroll'!I:I)+SUMIF('October Payroll'!$B:$B,B360,'October Payroll'!I:I)+SUMIF('November Payroll'!$B:$B,B360,'November Payroll'!I:I)+SUMIF('December Payroll'!$B:$B,B360,'December Payroll'!I:I)</f>
        <v>0</v>
      </c>
      <c r="J360" s="68">
        <f>SUMIF('January Payroll'!$B:$B,B360,'January Payroll'!J:J)+SUMIF('February Payroll'!$B:$B,B360,'February Payroll'!J:J)+SUMIF('March Payroll'!$B:$B,B360,'March Payroll'!J:J)+SUMIF('April Payroll'!$B:$B,B360,'April Payroll'!J:J)+SUMIF('May Payroll'!$B:$B,B360,'May Payroll'!J:J)+SUMIF('June Payroll'!$B:$B,B360,'June Payroll'!J:J)+SUMIF('July Payroll'!$B:$B,B360,'July Payroll'!J:J)+SUMIF('August Payroll'!$B:$B,B360,'August Payroll'!J:J)+SUMIF('September Payroll'!$B:$B,B360,'September Payroll'!J:J)+SUMIF('October Payroll'!$B:$B,B360,'October Payroll'!J:J)+SUMIF('November Payroll'!$B:$B,B360,'November Payroll'!J:J)+SUMIF('December Payroll'!$B:$B,B360,'December Payroll'!J:J)</f>
        <v>0</v>
      </c>
      <c r="K360" s="46">
        <f>SUMIF('January Payroll'!$B:$B,B360,'January Payroll'!K:K)+SUMIF('February Payroll'!$B:$B,B360,'February Payroll'!K:K)+SUMIF('March Payroll'!$B:$B,B360,'March Payroll'!K:K)+SUMIF('April Payroll'!$B:$B,B360,'April Payroll'!K:K)+SUMIF('May Payroll'!$B:$B,B360,'May Payroll'!K:K)+SUMIF('June Payroll'!$B:$B,B360,'June Payroll'!K:K)+SUMIF('July Payroll'!$B:$B,B360,'July Payroll'!K:K)+SUMIF('August Payroll'!$B:$B,B360,'August Payroll'!K:K)+SUMIF('September Payroll'!$B:$B,B360,'September Payroll'!K:K)+SUMIF('October Payroll'!$B:$B,B360,'October Payroll'!K:K)+SUMIF('November Payroll'!$B:$B,B360,'November Payroll'!K:K)+SUMIF('December Payroll'!$B:$B,B360,'December Payroll'!K:K)</f>
        <v>0</v>
      </c>
      <c r="L360" s="46">
        <f>SUMIF('January Payroll'!$B:$B,B360,'January Payroll'!L:L)+SUMIF('February Payroll'!$B:$B,B360,'February Payroll'!L:L)+SUMIF('March Payroll'!$B:$B,B360,'March Payroll'!L:L)+SUMIF('April Payroll'!$B:$B,B360,'April Payroll'!L:L)+SUMIF('May Payroll'!$B:$B,B360,'May Payroll'!L:L)+SUMIF('June Payroll'!$B:$B,B360,'June Payroll'!L:L)+SUMIF('July Payroll'!$B:$B,B360,'July Payroll'!L:L)+SUMIF('August Payroll'!$B:$B,B360,'August Payroll'!L:L)+SUMIF('September Payroll'!$B:$B,B360,'September Payroll'!L:L)+SUMIF('October Payroll'!$B:$B,B360,'October Payroll'!L:L)+SUMIF('November Payroll'!$B:$B,B360,'November Payroll'!L:L)+SUMIF('December Payroll'!$B:$B,B360,'December Payroll'!L:L)</f>
        <v>0</v>
      </c>
      <c r="M360" s="46">
        <f>SUMIF('January Payroll'!$B:$B,B360,'January Payroll'!M:M)+SUMIF('February Payroll'!$B:$B,B360,'February Payroll'!M:M)+SUMIF('March Payroll'!$B:$B,B360,'March Payroll'!M:M)+SUMIF('April Payroll'!$B:$B,B360,'April Payroll'!M:M)+SUMIF('May Payroll'!$B:$B,B360,'May Payroll'!M:M)+SUMIF('June Payroll'!$B:$B,B360,'June Payroll'!M:M)+SUMIF('July Payroll'!$B:$B,B360,'July Payroll'!M:M)+SUMIF('August Payroll'!$B:$B,B360,'August Payroll'!M:M)+SUMIF('September Payroll'!$B:$B,B360,'September Payroll'!M:M)+SUMIF('October Payroll'!$B:$B,B360,'October Payroll'!M:M)+SUMIF('November Payroll'!$B:$B,B360,'November Payroll'!M:M)+SUMIF('December Payroll'!$B:$B,B360,'December Payroll'!M:M)</f>
        <v>0</v>
      </c>
      <c r="N360" s="46">
        <f>SUMIF('January Payroll'!$B:$B,B360,'January Payroll'!N:N)+SUMIF('February Payroll'!$B:$B,B360,'February Payroll'!N:N)+SUMIF('March Payroll'!$B:$B,B360,'March Payroll'!N:N)+SUMIF('April Payroll'!$B:$B,B360,'April Payroll'!N:N)+SUMIF('May Payroll'!$B:$B,B360,'May Payroll'!N:N)+SUMIF('June Payroll'!$B:$B,B360,'June Payroll'!N:N)+SUMIF('July Payroll'!$B:$B,B360,'July Payroll'!N:N)+SUMIF('August Payroll'!$B:$B,B360,'August Payroll'!N:N)+SUMIF('September Payroll'!$B:$B,B360,'September Payroll'!N:N)+SUMIF('October Payroll'!$B:$B,B360,'October Payroll'!N:N)+SUMIF('November Payroll'!$B:$B,B360,'November Payroll'!N:N)+SUMIF('December Payroll'!$B:$B,B360,'December Payroll'!N:N)</f>
        <v>0</v>
      </c>
      <c r="O360" s="46">
        <f>SUMIF('January Payroll'!$B:$B,B360,'January Payroll'!O:O)+SUMIF('February Payroll'!$B:$B,B360,'February Payroll'!O:O)+SUMIF('March Payroll'!$B:$B,B360,'March Payroll'!O:O)+SUMIF('April Payroll'!$B:$B,B360,'April Payroll'!O:O)+SUMIF('May Payroll'!$B:$B,B360,'May Payroll'!O:O)+SUMIF('June Payroll'!$B:$B,B360,'June Payroll'!O:O)+SUMIF('July Payroll'!$B:$B,B360,'July Payroll'!O:O)+SUMIF('August Payroll'!$B:$B,B360,'August Payroll'!O:O)+SUMIF('September Payroll'!$B:$B,B360,'September Payroll'!O:O)+SUMIF('October Payroll'!$B:$B,B360,'October Payroll'!O:O)+SUMIF('November Payroll'!$B:$B,B360,'November Payroll'!O:O)+SUMIF('December Payroll'!$B:$B,B360,'December Payroll'!O:O)</f>
        <v>0</v>
      </c>
      <c r="P360" s="46">
        <f>SUMIF('January Payroll'!$B:$B,B360,'January Payroll'!P:P)+SUMIF('February Payroll'!$B:$B,B360,'February Payroll'!P:P)+SUMIF('March Payroll'!$B:$B,B360,'March Payroll'!P:P)+SUMIF('April Payroll'!$B:$B,B360,'April Payroll'!P:P)+SUMIF('May Payroll'!$B:$B,B360,'May Payroll'!P:P)+SUMIF('June Payroll'!$B:$B,B360,'June Payroll'!P:P)+SUMIF('July Payroll'!$B:$B,B360,'July Payroll'!P:P)+SUMIF('August Payroll'!$B:$B,B360,'August Payroll'!P:P)+SUMIF('September Payroll'!$B:$B,B360,'September Payroll'!P:P)+SUMIF('October Payroll'!$B:$B,B360,'October Payroll'!P:P)+SUMIF('November Payroll'!$B:$B,B360,'November Payroll'!P:P)+SUMIF('December Payroll'!$B:$B,B360,'December Payroll'!P:P)</f>
        <v>0</v>
      </c>
      <c r="Q360" s="46">
        <f>SUMIF('January Payroll'!$B:$B,B360,'January Payroll'!Q:Q)+SUMIF('February Payroll'!$B:$B,B360,'February Payroll'!Q:Q)+SUMIF('March Payroll'!$B:$B,B360,'March Payroll'!Q:Q)+SUMIF('April Payroll'!$B:$B,B360,'April Payroll'!Q:Q)+SUMIF('May Payroll'!$B:$B,B360,'May Payroll'!Q:Q)+SUMIF('June Payroll'!$B:$B,B360,'June Payroll'!Q:Q)+SUMIF('July Payroll'!$B:$B,B360,'July Payroll'!Q:Q)+SUMIF('August Payroll'!$B:$B,B360,'August Payroll'!Q:Q)+SUMIF('September Payroll'!$B:$B,B360,'September Payroll'!Q:Q)+SUMIF('October Payroll'!$B:$B,B360,'October Payroll'!Q:Q)+SUMIF('November Payroll'!$B:$B,B360,'November Payroll'!Q:Q)+SUMIF('December Payroll'!$B:$B,B360,'December Payroll'!Q:Q)</f>
        <v>0</v>
      </c>
      <c r="R360" s="46">
        <f>SUMIF('January Payroll'!$B:$B,B360,'January Payroll'!R:R)+SUMIF('February Payroll'!$B:$B,B360,'February Payroll'!R:R)+SUMIF('March Payroll'!$B:$B,B360,'March Payroll'!R:R)+SUMIF('April Payroll'!$B:$B,B360,'April Payroll'!R:R)+SUMIF('May Payroll'!$B:$B,B360,'May Payroll'!R:R)+SUMIF('June Payroll'!$B:$B,B360,'June Payroll'!R:R)+SUMIF('July Payroll'!$B:$B,B360,'July Payroll'!R:R)+SUMIF('August Payroll'!$B:$B,B360,'August Payroll'!R:R)+SUMIF('September Payroll'!$B:$B,B360,'September Payroll'!R:R)+SUMIF('October Payroll'!$B:$B,B360,'October Payroll'!R:R)+SUMIF('November Payroll'!$B:$B,B360,'November Payroll'!R:R)+SUMIF('December Payroll'!$B:$B,B360,'December Payroll'!R:R)</f>
        <v>0</v>
      </c>
      <c r="S360" s="46">
        <f>SUMIF('January Payroll'!$B:$B,B360,'January Payroll'!S:S)+SUMIF('February Payroll'!$B:$B,B360,'February Payroll'!S:S)+SUMIF('March Payroll'!$B:$B,B360,'March Payroll'!S:S)+SUMIF('April Payroll'!$B:$B,B360,'April Payroll'!S:S)+SUMIF('May Payroll'!$B:$B,B360,'May Payroll'!S:S)+SUMIF('June Payroll'!$B:$B,B360,'June Payroll'!S:S)+SUMIF('July Payroll'!$B:$B,B360,'July Payroll'!S:S)+SUMIF('August Payroll'!$B:$B,B360,'August Payroll'!S:S)+SUMIF('September Payroll'!$B:$B,B360,'September Payroll'!S:S)+SUMIF('October Payroll'!$B:$B,B360,'October Payroll'!S:S)+SUMIF('November Payroll'!$B:$B,B360,'November Payroll'!S:S)+SUMIF('December Payroll'!$B:$B,B360,'December Payroll'!S:S)</f>
        <v>0</v>
      </c>
      <c r="T360" s="46">
        <f>SUMIF('January Payroll'!$B:$B,B360,'January Payroll'!T:T)+SUMIF('February Payroll'!$B:$B,B360,'February Payroll'!T:T)+SUMIF('March Payroll'!$B:$B,B360,'March Payroll'!T:T)+SUMIF('April Payroll'!$B:$B,B360,'April Payroll'!T:T)+SUMIF('May Payroll'!$B:$B,B360,'May Payroll'!T:T)+SUMIF('June Payroll'!$B:$B,B360,'June Payroll'!T:T)+SUMIF('July Payroll'!$B:$B,B360,'July Payroll'!T:T)+SUMIF('August Payroll'!$B:$B,B360,'August Payroll'!T:T)+SUMIF('September Payroll'!$B:$B,B360,'September Payroll'!T:T)+SUMIF('October Payroll'!$B:$B,B360,'October Payroll'!T:T)+SUMIF('November Payroll'!$B:$B,B360,'November Payroll'!T:T)+SUMIF('December Payroll'!$B:$B,B360,'December Payroll'!T:T)</f>
        <v>0</v>
      </c>
      <c r="U360" s="86">
        <f>SUMIF('January Payroll'!$B:$B,B360,'January Payroll'!U:U)+SUMIF('February Payroll'!$B:$B,B360,'February Payroll'!U:U)+SUMIF('March Payroll'!$B:$B,B360,'March Payroll'!U:U)+SUMIF('April Payroll'!$B:$B,B360,'April Payroll'!U:U)+SUMIF('May Payroll'!$B:$B,B360,'May Payroll'!U:U)+SUMIF('June Payroll'!$B:$B,B360,'June Payroll'!U:U)+SUMIF('July Payroll'!$B:$B,B360,'July Payroll'!U:U)+SUMIF('August Payroll'!$B:$B,B360,'August Payroll'!U:U)+SUMIF('September Payroll'!$B:$B,B360,'September Payroll'!U:U)+SUMIF('October Payroll'!$B:$B,B360,'October Payroll'!U:U)+SUMIF('November Payroll'!$B:$B,B360,'November Payroll'!U:U)+SUMIF('December Payroll'!$B:$B,B360,'December Payroll'!U:U)</f>
        <v>0</v>
      </c>
    </row>
    <row r="361" ht="14.25" hidden="1" customHeight="1">
      <c r="B361" s="32" t="str">
        <f>'Set Up Employee Data'!A361</f>
        <v/>
      </c>
      <c r="C361" s="33" t="str">
        <f>'Set Up Employee Data'!B361</f>
        <v/>
      </c>
      <c r="D361" s="33">
        <f t="shared" si="1"/>
        <v>0</v>
      </c>
      <c r="E361" s="32">
        <f>SUMIF('January Payroll'!$B:$B,B361,'January Payroll'!E:E)+SUMIF('February Payroll'!$B:$B,B361,'February Payroll'!E:E)+SUMIF('March Payroll'!$B:$B,B361,'March Payroll'!E:E)+SUMIF('April Payroll'!$B:$B,B361,'April Payroll'!E:E)+SUMIF('May Payroll'!$B:$B,B361,'May Payroll'!E:E)+SUMIF('June Payroll'!$B:$B,B361,'June Payroll'!E:E)+SUMIF('July Payroll'!$B:$B,B361,'July Payroll'!E:E)+SUMIF('August Payroll'!$B:$B,B361,'August Payroll'!E:E)+SUMIF('September Payroll'!$B:$B,B361,'September Payroll'!E:E)+SUMIF('October Payroll'!$B:$B,B361,'October Payroll'!E:E)+SUMIF('November Payroll'!$B:$B,B361,'November Payroll'!E:E)+SUMIF('December Payroll'!$B:$B,B361,'December Payroll'!E:E)</f>
        <v>0</v>
      </c>
      <c r="F361" s="32">
        <f>SUMIF('January Payroll'!$B:$B,B361,'January Payroll'!F:F)+SUMIF('February Payroll'!$B:$B,B361,'February Payroll'!F:F)+SUMIF('March Payroll'!$B:$B,B361,'March Payroll'!F:F)+SUMIF('April Payroll'!$B:$B,B361,'April Payroll'!F:F)+SUMIF('May Payroll'!$B:$B,B361,'May Payroll'!F:F)+SUMIF('June Payroll'!$B:$B,B361,'June Payroll'!F:F)+SUMIF('July Payroll'!$B:$B,B361,'July Payroll'!F:F)+SUMIF('August Payroll'!$B:$B,B361,'August Payroll'!F:F)+SUMIF('September Payroll'!$B:$B,B361,'September Payroll'!F:F)+SUMIF('October Payroll'!$B:$B,B361,'October Payroll'!F:F)+SUMIF('November Payroll'!$B:$B,B361,'November Payroll'!F:F)+SUMIF('December Payroll'!$B:$B,B361,'December Payroll'!F:F)</f>
        <v>0</v>
      </c>
      <c r="G361" s="32">
        <f>SUMIF('January Payroll'!$B:$B,B361,'January Payroll'!G:G)+SUMIF('February Payroll'!$B:$B,B361,'February Payroll'!G:G)+SUMIF('March Payroll'!$B:$B,B361,'March Payroll'!G:G)+SUMIF('April Payroll'!$B:$B,B361,'April Payroll'!G:G)+SUMIF('May Payroll'!$B:$B,B361,'May Payroll'!G:G)+SUMIF('June Payroll'!$B:$B,B361,'June Payroll'!G:G)+SUMIF('July Payroll'!$B:$B,B361,'July Payroll'!G:G)+SUMIF('August Payroll'!$B:$B,B361,'August Payroll'!G:G)+SUMIF('September Payroll'!$B:$B,B361,'September Payroll'!G:G)+SUMIF('October Payroll'!$B:$B,B361,'October Payroll'!G:G)+SUMIF('November Payroll'!$B:$B,B361,'November Payroll'!G:G)+SUMIF('December Payroll'!$B:$B,B361,'December Payroll'!G:G)</f>
        <v>0</v>
      </c>
      <c r="H361" s="32">
        <f>SUMIF('January Payroll'!$B:$B,B361,'January Payroll'!H:H)+SUMIF('February Payroll'!$B:$B,B361,'February Payroll'!H:H)+SUMIF('March Payroll'!$B:$B,B361,'March Payroll'!H:H)+SUMIF('April Payroll'!$B:$B,B361,'April Payroll'!H:H)+SUMIF('May Payroll'!$B:$B,B361,'May Payroll'!H:H)+SUMIF('June Payroll'!$B:$B,B361,'June Payroll'!H:H)+SUMIF('July Payroll'!$B:$B,B361,'July Payroll'!H:H)+SUMIF('August Payroll'!$B:$B,B361,'August Payroll'!H:H)+SUMIF('September Payroll'!$B:$B,B361,'September Payroll'!H:H)+SUMIF('October Payroll'!$B:$B,B361,'October Payroll'!H:H)+SUMIF('November Payroll'!$B:$B,B361,'November Payroll'!H:H)+SUMIF('December Payroll'!$B:$B,B361,'December Payroll'!H:H)</f>
        <v>0</v>
      </c>
      <c r="I361" s="32">
        <f>SUMIF('January Payroll'!$B:$B,B361,'January Payroll'!I:I)+SUMIF('February Payroll'!$B:$B,B361,'February Payroll'!I:I)+SUMIF('March Payroll'!$B:$B,B361,'March Payroll'!I:I)+SUMIF('April Payroll'!$B:$B,B361,'April Payroll'!I:I)+SUMIF('May Payroll'!$B:$B,B361,'May Payroll'!I:I)+SUMIF('June Payroll'!$B:$B,B361,'June Payroll'!I:I)+SUMIF('July Payroll'!$B:$B,B361,'July Payroll'!I:I)+SUMIF('August Payroll'!$B:$B,B361,'August Payroll'!I:I)+SUMIF('September Payroll'!$B:$B,B361,'September Payroll'!I:I)+SUMIF('October Payroll'!$B:$B,B361,'October Payroll'!I:I)+SUMIF('November Payroll'!$B:$B,B361,'November Payroll'!I:I)+SUMIF('December Payroll'!$B:$B,B361,'December Payroll'!I:I)</f>
        <v>0</v>
      </c>
      <c r="J361" s="68">
        <f>SUMIF('January Payroll'!$B:$B,B361,'January Payroll'!J:J)+SUMIF('February Payroll'!$B:$B,B361,'February Payroll'!J:J)+SUMIF('March Payroll'!$B:$B,B361,'March Payroll'!J:J)+SUMIF('April Payroll'!$B:$B,B361,'April Payroll'!J:J)+SUMIF('May Payroll'!$B:$B,B361,'May Payroll'!J:J)+SUMIF('June Payroll'!$B:$B,B361,'June Payroll'!J:J)+SUMIF('July Payroll'!$B:$B,B361,'July Payroll'!J:J)+SUMIF('August Payroll'!$B:$B,B361,'August Payroll'!J:J)+SUMIF('September Payroll'!$B:$B,B361,'September Payroll'!J:J)+SUMIF('October Payroll'!$B:$B,B361,'October Payroll'!J:J)+SUMIF('November Payroll'!$B:$B,B361,'November Payroll'!J:J)+SUMIF('December Payroll'!$B:$B,B361,'December Payroll'!J:J)</f>
        <v>0</v>
      </c>
      <c r="K361" s="46">
        <f>SUMIF('January Payroll'!$B:$B,B361,'January Payroll'!K:K)+SUMIF('February Payroll'!$B:$B,B361,'February Payroll'!K:K)+SUMIF('March Payroll'!$B:$B,B361,'March Payroll'!K:K)+SUMIF('April Payroll'!$B:$B,B361,'April Payroll'!K:K)+SUMIF('May Payroll'!$B:$B,B361,'May Payroll'!K:K)+SUMIF('June Payroll'!$B:$B,B361,'June Payroll'!K:K)+SUMIF('July Payroll'!$B:$B,B361,'July Payroll'!K:K)+SUMIF('August Payroll'!$B:$B,B361,'August Payroll'!K:K)+SUMIF('September Payroll'!$B:$B,B361,'September Payroll'!K:K)+SUMIF('October Payroll'!$B:$B,B361,'October Payroll'!K:K)+SUMIF('November Payroll'!$B:$B,B361,'November Payroll'!K:K)+SUMIF('December Payroll'!$B:$B,B361,'December Payroll'!K:K)</f>
        <v>0</v>
      </c>
      <c r="L361" s="46">
        <f>SUMIF('January Payroll'!$B:$B,B361,'January Payroll'!L:L)+SUMIF('February Payroll'!$B:$B,B361,'February Payroll'!L:L)+SUMIF('March Payroll'!$B:$B,B361,'March Payroll'!L:L)+SUMIF('April Payroll'!$B:$B,B361,'April Payroll'!L:L)+SUMIF('May Payroll'!$B:$B,B361,'May Payroll'!L:L)+SUMIF('June Payroll'!$B:$B,B361,'June Payroll'!L:L)+SUMIF('July Payroll'!$B:$B,B361,'July Payroll'!L:L)+SUMIF('August Payroll'!$B:$B,B361,'August Payroll'!L:L)+SUMIF('September Payroll'!$B:$B,B361,'September Payroll'!L:L)+SUMIF('October Payroll'!$B:$B,B361,'October Payroll'!L:L)+SUMIF('November Payroll'!$B:$B,B361,'November Payroll'!L:L)+SUMIF('December Payroll'!$B:$B,B361,'December Payroll'!L:L)</f>
        <v>0</v>
      </c>
      <c r="M361" s="46">
        <f>SUMIF('January Payroll'!$B:$B,B361,'January Payroll'!M:M)+SUMIF('February Payroll'!$B:$B,B361,'February Payroll'!M:M)+SUMIF('March Payroll'!$B:$B,B361,'March Payroll'!M:M)+SUMIF('April Payroll'!$B:$B,B361,'April Payroll'!M:M)+SUMIF('May Payroll'!$B:$B,B361,'May Payroll'!M:M)+SUMIF('June Payroll'!$B:$B,B361,'June Payroll'!M:M)+SUMIF('July Payroll'!$B:$B,B361,'July Payroll'!M:M)+SUMIF('August Payroll'!$B:$B,B361,'August Payroll'!M:M)+SUMIF('September Payroll'!$B:$B,B361,'September Payroll'!M:M)+SUMIF('October Payroll'!$B:$B,B361,'October Payroll'!M:M)+SUMIF('November Payroll'!$B:$B,B361,'November Payroll'!M:M)+SUMIF('December Payroll'!$B:$B,B361,'December Payroll'!M:M)</f>
        <v>0</v>
      </c>
      <c r="N361" s="46">
        <f>SUMIF('January Payroll'!$B:$B,B361,'January Payroll'!N:N)+SUMIF('February Payroll'!$B:$B,B361,'February Payroll'!N:N)+SUMIF('March Payroll'!$B:$B,B361,'March Payroll'!N:N)+SUMIF('April Payroll'!$B:$B,B361,'April Payroll'!N:N)+SUMIF('May Payroll'!$B:$B,B361,'May Payroll'!N:N)+SUMIF('June Payroll'!$B:$B,B361,'June Payroll'!N:N)+SUMIF('July Payroll'!$B:$B,B361,'July Payroll'!N:N)+SUMIF('August Payroll'!$B:$B,B361,'August Payroll'!N:N)+SUMIF('September Payroll'!$B:$B,B361,'September Payroll'!N:N)+SUMIF('October Payroll'!$B:$B,B361,'October Payroll'!N:N)+SUMIF('November Payroll'!$B:$B,B361,'November Payroll'!N:N)+SUMIF('December Payroll'!$B:$B,B361,'December Payroll'!N:N)</f>
        <v>0</v>
      </c>
      <c r="O361" s="46">
        <f>SUMIF('January Payroll'!$B:$B,B361,'January Payroll'!O:O)+SUMIF('February Payroll'!$B:$B,B361,'February Payroll'!O:O)+SUMIF('March Payroll'!$B:$B,B361,'March Payroll'!O:O)+SUMIF('April Payroll'!$B:$B,B361,'April Payroll'!O:O)+SUMIF('May Payroll'!$B:$B,B361,'May Payroll'!O:O)+SUMIF('June Payroll'!$B:$B,B361,'June Payroll'!O:O)+SUMIF('July Payroll'!$B:$B,B361,'July Payroll'!O:O)+SUMIF('August Payroll'!$B:$B,B361,'August Payroll'!O:O)+SUMIF('September Payroll'!$B:$B,B361,'September Payroll'!O:O)+SUMIF('October Payroll'!$B:$B,B361,'October Payroll'!O:O)+SUMIF('November Payroll'!$B:$B,B361,'November Payroll'!O:O)+SUMIF('December Payroll'!$B:$B,B361,'December Payroll'!O:O)</f>
        <v>0</v>
      </c>
      <c r="P361" s="46">
        <f>SUMIF('January Payroll'!$B:$B,B361,'January Payroll'!P:P)+SUMIF('February Payroll'!$B:$B,B361,'February Payroll'!P:P)+SUMIF('March Payroll'!$B:$B,B361,'March Payroll'!P:P)+SUMIF('April Payroll'!$B:$B,B361,'April Payroll'!P:P)+SUMIF('May Payroll'!$B:$B,B361,'May Payroll'!P:P)+SUMIF('June Payroll'!$B:$B,B361,'June Payroll'!P:P)+SUMIF('July Payroll'!$B:$B,B361,'July Payroll'!P:P)+SUMIF('August Payroll'!$B:$B,B361,'August Payroll'!P:P)+SUMIF('September Payroll'!$B:$B,B361,'September Payroll'!P:P)+SUMIF('October Payroll'!$B:$B,B361,'October Payroll'!P:P)+SUMIF('November Payroll'!$B:$B,B361,'November Payroll'!P:P)+SUMIF('December Payroll'!$B:$B,B361,'December Payroll'!P:P)</f>
        <v>0</v>
      </c>
      <c r="Q361" s="46">
        <f>SUMIF('January Payroll'!$B:$B,B361,'January Payroll'!Q:Q)+SUMIF('February Payroll'!$B:$B,B361,'February Payroll'!Q:Q)+SUMIF('March Payroll'!$B:$B,B361,'March Payroll'!Q:Q)+SUMIF('April Payroll'!$B:$B,B361,'April Payroll'!Q:Q)+SUMIF('May Payroll'!$B:$B,B361,'May Payroll'!Q:Q)+SUMIF('June Payroll'!$B:$B,B361,'June Payroll'!Q:Q)+SUMIF('July Payroll'!$B:$B,B361,'July Payroll'!Q:Q)+SUMIF('August Payroll'!$B:$B,B361,'August Payroll'!Q:Q)+SUMIF('September Payroll'!$B:$B,B361,'September Payroll'!Q:Q)+SUMIF('October Payroll'!$B:$B,B361,'October Payroll'!Q:Q)+SUMIF('November Payroll'!$B:$B,B361,'November Payroll'!Q:Q)+SUMIF('December Payroll'!$B:$B,B361,'December Payroll'!Q:Q)</f>
        <v>0</v>
      </c>
      <c r="R361" s="46">
        <f>SUMIF('January Payroll'!$B:$B,B361,'January Payroll'!R:R)+SUMIF('February Payroll'!$B:$B,B361,'February Payroll'!R:R)+SUMIF('March Payroll'!$B:$B,B361,'March Payroll'!R:R)+SUMIF('April Payroll'!$B:$B,B361,'April Payroll'!R:R)+SUMIF('May Payroll'!$B:$B,B361,'May Payroll'!R:R)+SUMIF('June Payroll'!$B:$B,B361,'June Payroll'!R:R)+SUMIF('July Payroll'!$B:$B,B361,'July Payroll'!R:R)+SUMIF('August Payroll'!$B:$B,B361,'August Payroll'!R:R)+SUMIF('September Payroll'!$B:$B,B361,'September Payroll'!R:R)+SUMIF('October Payroll'!$B:$B,B361,'October Payroll'!R:R)+SUMIF('November Payroll'!$B:$B,B361,'November Payroll'!R:R)+SUMIF('December Payroll'!$B:$B,B361,'December Payroll'!R:R)</f>
        <v>0</v>
      </c>
      <c r="S361" s="46">
        <f>SUMIF('January Payroll'!$B:$B,B361,'January Payroll'!S:S)+SUMIF('February Payroll'!$B:$B,B361,'February Payroll'!S:S)+SUMIF('March Payroll'!$B:$B,B361,'March Payroll'!S:S)+SUMIF('April Payroll'!$B:$B,B361,'April Payroll'!S:S)+SUMIF('May Payroll'!$B:$B,B361,'May Payroll'!S:S)+SUMIF('June Payroll'!$B:$B,B361,'June Payroll'!S:S)+SUMIF('July Payroll'!$B:$B,B361,'July Payroll'!S:S)+SUMIF('August Payroll'!$B:$B,B361,'August Payroll'!S:S)+SUMIF('September Payroll'!$B:$B,B361,'September Payroll'!S:S)+SUMIF('October Payroll'!$B:$B,B361,'October Payroll'!S:S)+SUMIF('November Payroll'!$B:$B,B361,'November Payroll'!S:S)+SUMIF('December Payroll'!$B:$B,B361,'December Payroll'!S:S)</f>
        <v>0</v>
      </c>
      <c r="T361" s="46">
        <f>SUMIF('January Payroll'!$B:$B,B361,'January Payroll'!T:T)+SUMIF('February Payroll'!$B:$B,B361,'February Payroll'!T:T)+SUMIF('March Payroll'!$B:$B,B361,'March Payroll'!T:T)+SUMIF('April Payroll'!$B:$B,B361,'April Payroll'!T:T)+SUMIF('May Payroll'!$B:$B,B361,'May Payroll'!T:T)+SUMIF('June Payroll'!$B:$B,B361,'June Payroll'!T:T)+SUMIF('July Payroll'!$B:$B,B361,'July Payroll'!T:T)+SUMIF('August Payroll'!$B:$B,B361,'August Payroll'!T:T)+SUMIF('September Payroll'!$B:$B,B361,'September Payroll'!T:T)+SUMIF('October Payroll'!$B:$B,B361,'October Payroll'!T:T)+SUMIF('November Payroll'!$B:$B,B361,'November Payroll'!T:T)+SUMIF('December Payroll'!$B:$B,B361,'December Payroll'!T:T)</f>
        <v>0</v>
      </c>
      <c r="U361" s="86">
        <f>SUMIF('January Payroll'!$B:$B,B361,'January Payroll'!U:U)+SUMIF('February Payroll'!$B:$B,B361,'February Payroll'!U:U)+SUMIF('March Payroll'!$B:$B,B361,'March Payroll'!U:U)+SUMIF('April Payroll'!$B:$B,B361,'April Payroll'!U:U)+SUMIF('May Payroll'!$B:$B,B361,'May Payroll'!U:U)+SUMIF('June Payroll'!$B:$B,B361,'June Payroll'!U:U)+SUMIF('July Payroll'!$B:$B,B361,'July Payroll'!U:U)+SUMIF('August Payroll'!$B:$B,B361,'August Payroll'!U:U)+SUMIF('September Payroll'!$B:$B,B361,'September Payroll'!U:U)+SUMIF('October Payroll'!$B:$B,B361,'October Payroll'!U:U)+SUMIF('November Payroll'!$B:$B,B361,'November Payroll'!U:U)+SUMIF('December Payroll'!$B:$B,B361,'December Payroll'!U:U)</f>
        <v>0</v>
      </c>
    </row>
    <row r="362" ht="14.25" hidden="1" customHeight="1">
      <c r="B362" s="32" t="str">
        <f>'Set Up Employee Data'!A362</f>
        <v/>
      </c>
      <c r="C362" s="33" t="str">
        <f>'Set Up Employee Data'!B362</f>
        <v/>
      </c>
      <c r="D362" s="33">
        <f t="shared" si="1"/>
        <v>0</v>
      </c>
      <c r="E362" s="32">
        <f>SUMIF('January Payroll'!$B:$B,B362,'January Payroll'!E:E)+SUMIF('February Payroll'!$B:$B,B362,'February Payroll'!E:E)+SUMIF('March Payroll'!$B:$B,B362,'March Payroll'!E:E)+SUMIF('April Payroll'!$B:$B,B362,'April Payroll'!E:E)+SUMIF('May Payroll'!$B:$B,B362,'May Payroll'!E:E)+SUMIF('June Payroll'!$B:$B,B362,'June Payroll'!E:E)+SUMIF('July Payroll'!$B:$B,B362,'July Payroll'!E:E)+SUMIF('August Payroll'!$B:$B,B362,'August Payroll'!E:E)+SUMIF('September Payroll'!$B:$B,B362,'September Payroll'!E:E)+SUMIF('October Payroll'!$B:$B,B362,'October Payroll'!E:E)+SUMIF('November Payroll'!$B:$B,B362,'November Payroll'!E:E)+SUMIF('December Payroll'!$B:$B,B362,'December Payroll'!E:E)</f>
        <v>0</v>
      </c>
      <c r="F362" s="32">
        <f>SUMIF('January Payroll'!$B:$B,B362,'January Payroll'!F:F)+SUMIF('February Payroll'!$B:$B,B362,'February Payroll'!F:F)+SUMIF('March Payroll'!$B:$B,B362,'March Payroll'!F:F)+SUMIF('April Payroll'!$B:$B,B362,'April Payroll'!F:F)+SUMIF('May Payroll'!$B:$B,B362,'May Payroll'!F:F)+SUMIF('June Payroll'!$B:$B,B362,'June Payroll'!F:F)+SUMIF('July Payroll'!$B:$B,B362,'July Payroll'!F:F)+SUMIF('August Payroll'!$B:$B,B362,'August Payroll'!F:F)+SUMIF('September Payroll'!$B:$B,B362,'September Payroll'!F:F)+SUMIF('October Payroll'!$B:$B,B362,'October Payroll'!F:F)+SUMIF('November Payroll'!$B:$B,B362,'November Payroll'!F:F)+SUMIF('December Payroll'!$B:$B,B362,'December Payroll'!F:F)</f>
        <v>0</v>
      </c>
      <c r="G362" s="32">
        <f>SUMIF('January Payroll'!$B:$B,B362,'January Payroll'!G:G)+SUMIF('February Payroll'!$B:$B,B362,'February Payroll'!G:G)+SUMIF('March Payroll'!$B:$B,B362,'March Payroll'!G:G)+SUMIF('April Payroll'!$B:$B,B362,'April Payroll'!G:G)+SUMIF('May Payroll'!$B:$B,B362,'May Payroll'!G:G)+SUMIF('June Payroll'!$B:$B,B362,'June Payroll'!G:G)+SUMIF('July Payroll'!$B:$B,B362,'July Payroll'!G:G)+SUMIF('August Payroll'!$B:$B,B362,'August Payroll'!G:G)+SUMIF('September Payroll'!$B:$B,B362,'September Payroll'!G:G)+SUMIF('October Payroll'!$B:$B,B362,'October Payroll'!G:G)+SUMIF('November Payroll'!$B:$B,B362,'November Payroll'!G:G)+SUMIF('December Payroll'!$B:$B,B362,'December Payroll'!G:G)</f>
        <v>0</v>
      </c>
      <c r="H362" s="32">
        <f>SUMIF('January Payroll'!$B:$B,B362,'January Payroll'!H:H)+SUMIF('February Payroll'!$B:$B,B362,'February Payroll'!H:H)+SUMIF('March Payroll'!$B:$B,B362,'March Payroll'!H:H)+SUMIF('April Payroll'!$B:$B,B362,'April Payroll'!H:H)+SUMIF('May Payroll'!$B:$B,B362,'May Payroll'!H:H)+SUMIF('June Payroll'!$B:$B,B362,'June Payroll'!H:H)+SUMIF('July Payroll'!$B:$B,B362,'July Payroll'!H:H)+SUMIF('August Payroll'!$B:$B,B362,'August Payroll'!H:H)+SUMIF('September Payroll'!$B:$B,B362,'September Payroll'!H:H)+SUMIF('October Payroll'!$B:$B,B362,'October Payroll'!H:H)+SUMIF('November Payroll'!$B:$B,B362,'November Payroll'!H:H)+SUMIF('December Payroll'!$B:$B,B362,'December Payroll'!H:H)</f>
        <v>0</v>
      </c>
      <c r="I362" s="32">
        <f>SUMIF('January Payroll'!$B:$B,B362,'January Payroll'!I:I)+SUMIF('February Payroll'!$B:$B,B362,'February Payroll'!I:I)+SUMIF('March Payroll'!$B:$B,B362,'March Payroll'!I:I)+SUMIF('April Payroll'!$B:$B,B362,'April Payroll'!I:I)+SUMIF('May Payroll'!$B:$B,B362,'May Payroll'!I:I)+SUMIF('June Payroll'!$B:$B,B362,'June Payroll'!I:I)+SUMIF('July Payroll'!$B:$B,B362,'July Payroll'!I:I)+SUMIF('August Payroll'!$B:$B,B362,'August Payroll'!I:I)+SUMIF('September Payroll'!$B:$B,B362,'September Payroll'!I:I)+SUMIF('October Payroll'!$B:$B,B362,'October Payroll'!I:I)+SUMIF('November Payroll'!$B:$B,B362,'November Payroll'!I:I)+SUMIF('December Payroll'!$B:$B,B362,'December Payroll'!I:I)</f>
        <v>0</v>
      </c>
      <c r="J362" s="68">
        <f>SUMIF('January Payroll'!$B:$B,B362,'January Payroll'!J:J)+SUMIF('February Payroll'!$B:$B,B362,'February Payroll'!J:J)+SUMIF('March Payroll'!$B:$B,B362,'March Payroll'!J:J)+SUMIF('April Payroll'!$B:$B,B362,'April Payroll'!J:J)+SUMIF('May Payroll'!$B:$B,B362,'May Payroll'!J:J)+SUMIF('June Payroll'!$B:$B,B362,'June Payroll'!J:J)+SUMIF('July Payroll'!$B:$B,B362,'July Payroll'!J:J)+SUMIF('August Payroll'!$B:$B,B362,'August Payroll'!J:J)+SUMIF('September Payroll'!$B:$B,B362,'September Payroll'!J:J)+SUMIF('October Payroll'!$B:$B,B362,'October Payroll'!J:J)+SUMIF('November Payroll'!$B:$B,B362,'November Payroll'!J:J)+SUMIF('December Payroll'!$B:$B,B362,'December Payroll'!J:J)</f>
        <v>0</v>
      </c>
      <c r="K362" s="46">
        <f>SUMIF('January Payroll'!$B:$B,B362,'January Payroll'!K:K)+SUMIF('February Payroll'!$B:$B,B362,'February Payroll'!K:K)+SUMIF('March Payroll'!$B:$B,B362,'March Payroll'!K:K)+SUMIF('April Payroll'!$B:$B,B362,'April Payroll'!K:K)+SUMIF('May Payroll'!$B:$B,B362,'May Payroll'!K:K)+SUMIF('June Payroll'!$B:$B,B362,'June Payroll'!K:K)+SUMIF('July Payroll'!$B:$B,B362,'July Payroll'!K:K)+SUMIF('August Payroll'!$B:$B,B362,'August Payroll'!K:K)+SUMIF('September Payroll'!$B:$B,B362,'September Payroll'!K:K)+SUMIF('October Payroll'!$B:$B,B362,'October Payroll'!K:K)+SUMIF('November Payroll'!$B:$B,B362,'November Payroll'!K:K)+SUMIF('December Payroll'!$B:$B,B362,'December Payroll'!K:K)</f>
        <v>0</v>
      </c>
      <c r="L362" s="46">
        <f>SUMIF('January Payroll'!$B:$B,B362,'January Payroll'!L:L)+SUMIF('February Payroll'!$B:$B,B362,'February Payroll'!L:L)+SUMIF('March Payroll'!$B:$B,B362,'March Payroll'!L:L)+SUMIF('April Payroll'!$B:$B,B362,'April Payroll'!L:L)+SUMIF('May Payroll'!$B:$B,B362,'May Payroll'!L:L)+SUMIF('June Payroll'!$B:$B,B362,'June Payroll'!L:L)+SUMIF('July Payroll'!$B:$B,B362,'July Payroll'!L:L)+SUMIF('August Payroll'!$B:$B,B362,'August Payroll'!L:L)+SUMIF('September Payroll'!$B:$B,B362,'September Payroll'!L:L)+SUMIF('October Payroll'!$B:$B,B362,'October Payroll'!L:L)+SUMIF('November Payroll'!$B:$B,B362,'November Payroll'!L:L)+SUMIF('December Payroll'!$B:$B,B362,'December Payroll'!L:L)</f>
        <v>0</v>
      </c>
      <c r="M362" s="46">
        <f>SUMIF('January Payroll'!$B:$B,B362,'January Payroll'!M:M)+SUMIF('February Payroll'!$B:$B,B362,'February Payroll'!M:M)+SUMIF('March Payroll'!$B:$B,B362,'March Payroll'!M:M)+SUMIF('April Payroll'!$B:$B,B362,'April Payroll'!M:M)+SUMIF('May Payroll'!$B:$B,B362,'May Payroll'!M:M)+SUMIF('June Payroll'!$B:$B,B362,'June Payroll'!M:M)+SUMIF('July Payroll'!$B:$B,B362,'July Payroll'!M:M)+SUMIF('August Payroll'!$B:$B,B362,'August Payroll'!M:M)+SUMIF('September Payroll'!$B:$B,B362,'September Payroll'!M:M)+SUMIF('October Payroll'!$B:$B,B362,'October Payroll'!M:M)+SUMIF('November Payroll'!$B:$B,B362,'November Payroll'!M:M)+SUMIF('December Payroll'!$B:$B,B362,'December Payroll'!M:M)</f>
        <v>0</v>
      </c>
      <c r="N362" s="46">
        <f>SUMIF('January Payroll'!$B:$B,B362,'January Payroll'!N:N)+SUMIF('February Payroll'!$B:$B,B362,'February Payroll'!N:N)+SUMIF('March Payroll'!$B:$B,B362,'March Payroll'!N:N)+SUMIF('April Payroll'!$B:$B,B362,'April Payroll'!N:N)+SUMIF('May Payroll'!$B:$B,B362,'May Payroll'!N:N)+SUMIF('June Payroll'!$B:$B,B362,'June Payroll'!N:N)+SUMIF('July Payroll'!$B:$B,B362,'July Payroll'!N:N)+SUMIF('August Payroll'!$B:$B,B362,'August Payroll'!N:N)+SUMIF('September Payroll'!$B:$B,B362,'September Payroll'!N:N)+SUMIF('October Payroll'!$B:$B,B362,'October Payroll'!N:N)+SUMIF('November Payroll'!$B:$B,B362,'November Payroll'!N:N)+SUMIF('December Payroll'!$B:$B,B362,'December Payroll'!N:N)</f>
        <v>0</v>
      </c>
      <c r="O362" s="46">
        <f>SUMIF('January Payroll'!$B:$B,B362,'January Payroll'!O:O)+SUMIF('February Payroll'!$B:$B,B362,'February Payroll'!O:O)+SUMIF('March Payroll'!$B:$B,B362,'March Payroll'!O:O)+SUMIF('April Payroll'!$B:$B,B362,'April Payroll'!O:O)+SUMIF('May Payroll'!$B:$B,B362,'May Payroll'!O:O)+SUMIF('June Payroll'!$B:$B,B362,'June Payroll'!O:O)+SUMIF('July Payroll'!$B:$B,B362,'July Payroll'!O:O)+SUMIF('August Payroll'!$B:$B,B362,'August Payroll'!O:O)+SUMIF('September Payroll'!$B:$B,B362,'September Payroll'!O:O)+SUMIF('October Payroll'!$B:$B,B362,'October Payroll'!O:O)+SUMIF('November Payroll'!$B:$B,B362,'November Payroll'!O:O)+SUMIF('December Payroll'!$B:$B,B362,'December Payroll'!O:O)</f>
        <v>0</v>
      </c>
      <c r="P362" s="46">
        <f>SUMIF('January Payroll'!$B:$B,B362,'January Payroll'!P:P)+SUMIF('February Payroll'!$B:$B,B362,'February Payroll'!P:P)+SUMIF('March Payroll'!$B:$B,B362,'March Payroll'!P:P)+SUMIF('April Payroll'!$B:$B,B362,'April Payroll'!P:P)+SUMIF('May Payroll'!$B:$B,B362,'May Payroll'!P:P)+SUMIF('June Payroll'!$B:$B,B362,'June Payroll'!P:P)+SUMIF('July Payroll'!$B:$B,B362,'July Payroll'!P:P)+SUMIF('August Payroll'!$B:$B,B362,'August Payroll'!P:P)+SUMIF('September Payroll'!$B:$B,B362,'September Payroll'!P:P)+SUMIF('October Payroll'!$B:$B,B362,'October Payroll'!P:P)+SUMIF('November Payroll'!$B:$B,B362,'November Payroll'!P:P)+SUMIF('December Payroll'!$B:$B,B362,'December Payroll'!P:P)</f>
        <v>0</v>
      </c>
      <c r="Q362" s="46">
        <f>SUMIF('January Payroll'!$B:$B,B362,'January Payroll'!Q:Q)+SUMIF('February Payroll'!$B:$B,B362,'February Payroll'!Q:Q)+SUMIF('March Payroll'!$B:$B,B362,'March Payroll'!Q:Q)+SUMIF('April Payroll'!$B:$B,B362,'April Payroll'!Q:Q)+SUMIF('May Payroll'!$B:$B,B362,'May Payroll'!Q:Q)+SUMIF('June Payroll'!$B:$B,B362,'June Payroll'!Q:Q)+SUMIF('July Payroll'!$B:$B,B362,'July Payroll'!Q:Q)+SUMIF('August Payroll'!$B:$B,B362,'August Payroll'!Q:Q)+SUMIF('September Payroll'!$B:$B,B362,'September Payroll'!Q:Q)+SUMIF('October Payroll'!$B:$B,B362,'October Payroll'!Q:Q)+SUMIF('November Payroll'!$B:$B,B362,'November Payroll'!Q:Q)+SUMIF('December Payroll'!$B:$B,B362,'December Payroll'!Q:Q)</f>
        <v>0</v>
      </c>
      <c r="R362" s="46">
        <f>SUMIF('January Payroll'!$B:$B,B362,'January Payroll'!R:R)+SUMIF('February Payroll'!$B:$B,B362,'February Payroll'!R:R)+SUMIF('March Payroll'!$B:$B,B362,'March Payroll'!R:R)+SUMIF('April Payroll'!$B:$B,B362,'April Payroll'!R:R)+SUMIF('May Payroll'!$B:$B,B362,'May Payroll'!R:R)+SUMIF('June Payroll'!$B:$B,B362,'June Payroll'!R:R)+SUMIF('July Payroll'!$B:$B,B362,'July Payroll'!R:R)+SUMIF('August Payroll'!$B:$B,B362,'August Payroll'!R:R)+SUMIF('September Payroll'!$B:$B,B362,'September Payroll'!R:R)+SUMIF('October Payroll'!$B:$B,B362,'October Payroll'!R:R)+SUMIF('November Payroll'!$B:$B,B362,'November Payroll'!R:R)+SUMIF('December Payroll'!$B:$B,B362,'December Payroll'!R:R)</f>
        <v>0</v>
      </c>
      <c r="S362" s="46">
        <f>SUMIF('January Payroll'!$B:$B,B362,'January Payroll'!S:S)+SUMIF('February Payroll'!$B:$B,B362,'February Payroll'!S:S)+SUMIF('March Payroll'!$B:$B,B362,'March Payroll'!S:S)+SUMIF('April Payroll'!$B:$B,B362,'April Payroll'!S:S)+SUMIF('May Payroll'!$B:$B,B362,'May Payroll'!S:S)+SUMIF('June Payroll'!$B:$B,B362,'June Payroll'!S:S)+SUMIF('July Payroll'!$B:$B,B362,'July Payroll'!S:S)+SUMIF('August Payroll'!$B:$B,B362,'August Payroll'!S:S)+SUMIF('September Payroll'!$B:$B,B362,'September Payroll'!S:S)+SUMIF('October Payroll'!$B:$B,B362,'October Payroll'!S:S)+SUMIF('November Payroll'!$B:$B,B362,'November Payroll'!S:S)+SUMIF('December Payroll'!$B:$B,B362,'December Payroll'!S:S)</f>
        <v>0</v>
      </c>
      <c r="T362" s="46">
        <f>SUMIF('January Payroll'!$B:$B,B362,'January Payroll'!T:T)+SUMIF('February Payroll'!$B:$B,B362,'February Payroll'!T:T)+SUMIF('March Payroll'!$B:$B,B362,'March Payroll'!T:T)+SUMIF('April Payroll'!$B:$B,B362,'April Payroll'!T:T)+SUMIF('May Payroll'!$B:$B,B362,'May Payroll'!T:T)+SUMIF('June Payroll'!$B:$B,B362,'June Payroll'!T:T)+SUMIF('July Payroll'!$B:$B,B362,'July Payroll'!T:T)+SUMIF('August Payroll'!$B:$B,B362,'August Payroll'!T:T)+SUMIF('September Payroll'!$B:$B,B362,'September Payroll'!T:T)+SUMIF('October Payroll'!$B:$B,B362,'October Payroll'!T:T)+SUMIF('November Payroll'!$B:$B,B362,'November Payroll'!T:T)+SUMIF('December Payroll'!$B:$B,B362,'December Payroll'!T:T)</f>
        <v>0</v>
      </c>
      <c r="U362" s="86">
        <f>SUMIF('January Payroll'!$B:$B,B362,'January Payroll'!U:U)+SUMIF('February Payroll'!$B:$B,B362,'February Payroll'!U:U)+SUMIF('March Payroll'!$B:$B,B362,'March Payroll'!U:U)+SUMIF('April Payroll'!$B:$B,B362,'April Payroll'!U:U)+SUMIF('May Payroll'!$B:$B,B362,'May Payroll'!U:U)+SUMIF('June Payroll'!$B:$B,B362,'June Payroll'!U:U)+SUMIF('July Payroll'!$B:$B,B362,'July Payroll'!U:U)+SUMIF('August Payroll'!$B:$B,B362,'August Payroll'!U:U)+SUMIF('September Payroll'!$B:$B,B362,'September Payroll'!U:U)+SUMIF('October Payroll'!$B:$B,B362,'October Payroll'!U:U)+SUMIF('November Payroll'!$B:$B,B362,'November Payroll'!U:U)+SUMIF('December Payroll'!$B:$B,B362,'December Payroll'!U:U)</f>
        <v>0</v>
      </c>
    </row>
    <row r="363" ht="14.25" hidden="1" customHeight="1">
      <c r="B363" s="32" t="str">
        <f>'Set Up Employee Data'!A363</f>
        <v/>
      </c>
      <c r="C363" s="33" t="str">
        <f>'Set Up Employee Data'!B363</f>
        <v/>
      </c>
      <c r="D363" s="33">
        <f t="shared" si="1"/>
        <v>0</v>
      </c>
      <c r="E363" s="32">
        <f>SUMIF('January Payroll'!$B:$B,B363,'January Payroll'!E:E)+SUMIF('February Payroll'!$B:$B,B363,'February Payroll'!E:E)+SUMIF('March Payroll'!$B:$B,B363,'March Payroll'!E:E)+SUMIF('April Payroll'!$B:$B,B363,'April Payroll'!E:E)+SUMIF('May Payroll'!$B:$B,B363,'May Payroll'!E:E)+SUMIF('June Payroll'!$B:$B,B363,'June Payroll'!E:E)+SUMIF('July Payroll'!$B:$B,B363,'July Payroll'!E:E)+SUMIF('August Payroll'!$B:$B,B363,'August Payroll'!E:E)+SUMIF('September Payroll'!$B:$B,B363,'September Payroll'!E:E)+SUMIF('October Payroll'!$B:$B,B363,'October Payroll'!E:E)+SUMIF('November Payroll'!$B:$B,B363,'November Payroll'!E:E)+SUMIF('December Payroll'!$B:$B,B363,'December Payroll'!E:E)</f>
        <v>0</v>
      </c>
      <c r="F363" s="32">
        <f>SUMIF('January Payroll'!$B:$B,B363,'January Payroll'!F:F)+SUMIF('February Payroll'!$B:$B,B363,'February Payroll'!F:F)+SUMIF('March Payroll'!$B:$B,B363,'March Payroll'!F:F)+SUMIF('April Payroll'!$B:$B,B363,'April Payroll'!F:F)+SUMIF('May Payroll'!$B:$B,B363,'May Payroll'!F:F)+SUMIF('June Payroll'!$B:$B,B363,'June Payroll'!F:F)+SUMIF('July Payroll'!$B:$B,B363,'July Payroll'!F:F)+SUMIF('August Payroll'!$B:$B,B363,'August Payroll'!F:F)+SUMIF('September Payroll'!$B:$B,B363,'September Payroll'!F:F)+SUMIF('October Payroll'!$B:$B,B363,'October Payroll'!F:F)+SUMIF('November Payroll'!$B:$B,B363,'November Payroll'!F:F)+SUMIF('December Payroll'!$B:$B,B363,'December Payroll'!F:F)</f>
        <v>0</v>
      </c>
      <c r="G363" s="32">
        <f>SUMIF('January Payroll'!$B:$B,B363,'January Payroll'!G:G)+SUMIF('February Payroll'!$B:$B,B363,'February Payroll'!G:G)+SUMIF('March Payroll'!$B:$B,B363,'March Payroll'!G:G)+SUMIF('April Payroll'!$B:$B,B363,'April Payroll'!G:G)+SUMIF('May Payroll'!$B:$B,B363,'May Payroll'!G:G)+SUMIF('June Payroll'!$B:$B,B363,'June Payroll'!G:G)+SUMIF('July Payroll'!$B:$B,B363,'July Payroll'!G:G)+SUMIF('August Payroll'!$B:$B,B363,'August Payroll'!G:G)+SUMIF('September Payroll'!$B:$B,B363,'September Payroll'!G:G)+SUMIF('October Payroll'!$B:$B,B363,'October Payroll'!G:G)+SUMIF('November Payroll'!$B:$B,B363,'November Payroll'!G:G)+SUMIF('December Payroll'!$B:$B,B363,'December Payroll'!G:G)</f>
        <v>0</v>
      </c>
      <c r="H363" s="32">
        <f>SUMIF('January Payroll'!$B:$B,B363,'January Payroll'!H:H)+SUMIF('February Payroll'!$B:$B,B363,'February Payroll'!H:H)+SUMIF('March Payroll'!$B:$B,B363,'March Payroll'!H:H)+SUMIF('April Payroll'!$B:$B,B363,'April Payroll'!H:H)+SUMIF('May Payroll'!$B:$B,B363,'May Payroll'!H:H)+SUMIF('June Payroll'!$B:$B,B363,'June Payroll'!H:H)+SUMIF('July Payroll'!$B:$B,B363,'July Payroll'!H:H)+SUMIF('August Payroll'!$B:$B,B363,'August Payroll'!H:H)+SUMIF('September Payroll'!$B:$B,B363,'September Payroll'!H:H)+SUMIF('October Payroll'!$B:$B,B363,'October Payroll'!H:H)+SUMIF('November Payroll'!$B:$B,B363,'November Payroll'!H:H)+SUMIF('December Payroll'!$B:$B,B363,'December Payroll'!H:H)</f>
        <v>0</v>
      </c>
      <c r="I363" s="32">
        <f>SUMIF('January Payroll'!$B:$B,B363,'January Payroll'!I:I)+SUMIF('February Payroll'!$B:$B,B363,'February Payroll'!I:I)+SUMIF('March Payroll'!$B:$B,B363,'March Payroll'!I:I)+SUMIF('April Payroll'!$B:$B,B363,'April Payroll'!I:I)+SUMIF('May Payroll'!$B:$B,B363,'May Payroll'!I:I)+SUMIF('June Payroll'!$B:$B,B363,'June Payroll'!I:I)+SUMIF('July Payroll'!$B:$B,B363,'July Payroll'!I:I)+SUMIF('August Payroll'!$B:$B,B363,'August Payroll'!I:I)+SUMIF('September Payroll'!$B:$B,B363,'September Payroll'!I:I)+SUMIF('October Payroll'!$B:$B,B363,'October Payroll'!I:I)+SUMIF('November Payroll'!$B:$B,B363,'November Payroll'!I:I)+SUMIF('December Payroll'!$B:$B,B363,'December Payroll'!I:I)</f>
        <v>0</v>
      </c>
      <c r="J363" s="68">
        <f>SUMIF('January Payroll'!$B:$B,B363,'January Payroll'!J:J)+SUMIF('February Payroll'!$B:$B,B363,'February Payroll'!J:J)+SUMIF('March Payroll'!$B:$B,B363,'March Payroll'!J:J)+SUMIF('April Payroll'!$B:$B,B363,'April Payroll'!J:J)+SUMIF('May Payroll'!$B:$B,B363,'May Payroll'!J:J)+SUMIF('June Payroll'!$B:$B,B363,'June Payroll'!J:J)+SUMIF('July Payroll'!$B:$B,B363,'July Payroll'!J:J)+SUMIF('August Payroll'!$B:$B,B363,'August Payroll'!J:J)+SUMIF('September Payroll'!$B:$B,B363,'September Payroll'!J:J)+SUMIF('October Payroll'!$B:$B,B363,'October Payroll'!J:J)+SUMIF('November Payroll'!$B:$B,B363,'November Payroll'!J:J)+SUMIF('December Payroll'!$B:$B,B363,'December Payroll'!J:J)</f>
        <v>0</v>
      </c>
      <c r="K363" s="46">
        <f>SUMIF('January Payroll'!$B:$B,B363,'January Payroll'!K:K)+SUMIF('February Payroll'!$B:$B,B363,'February Payroll'!K:K)+SUMIF('March Payroll'!$B:$B,B363,'March Payroll'!K:K)+SUMIF('April Payroll'!$B:$B,B363,'April Payroll'!K:K)+SUMIF('May Payroll'!$B:$B,B363,'May Payroll'!K:K)+SUMIF('June Payroll'!$B:$B,B363,'June Payroll'!K:K)+SUMIF('July Payroll'!$B:$B,B363,'July Payroll'!K:K)+SUMIF('August Payroll'!$B:$B,B363,'August Payroll'!K:K)+SUMIF('September Payroll'!$B:$B,B363,'September Payroll'!K:K)+SUMIF('October Payroll'!$B:$B,B363,'October Payroll'!K:K)+SUMIF('November Payroll'!$B:$B,B363,'November Payroll'!K:K)+SUMIF('December Payroll'!$B:$B,B363,'December Payroll'!K:K)</f>
        <v>0</v>
      </c>
      <c r="L363" s="46">
        <f>SUMIF('January Payroll'!$B:$B,B363,'January Payroll'!L:L)+SUMIF('February Payroll'!$B:$B,B363,'February Payroll'!L:L)+SUMIF('March Payroll'!$B:$B,B363,'March Payroll'!L:L)+SUMIF('April Payroll'!$B:$B,B363,'April Payroll'!L:L)+SUMIF('May Payroll'!$B:$B,B363,'May Payroll'!L:L)+SUMIF('June Payroll'!$B:$B,B363,'June Payroll'!L:L)+SUMIF('July Payroll'!$B:$B,B363,'July Payroll'!L:L)+SUMIF('August Payroll'!$B:$B,B363,'August Payroll'!L:L)+SUMIF('September Payroll'!$B:$B,B363,'September Payroll'!L:L)+SUMIF('October Payroll'!$B:$B,B363,'October Payroll'!L:L)+SUMIF('November Payroll'!$B:$B,B363,'November Payroll'!L:L)+SUMIF('December Payroll'!$B:$B,B363,'December Payroll'!L:L)</f>
        <v>0</v>
      </c>
      <c r="M363" s="46">
        <f>SUMIF('January Payroll'!$B:$B,B363,'January Payroll'!M:M)+SUMIF('February Payroll'!$B:$B,B363,'February Payroll'!M:M)+SUMIF('March Payroll'!$B:$B,B363,'March Payroll'!M:M)+SUMIF('April Payroll'!$B:$B,B363,'April Payroll'!M:M)+SUMIF('May Payroll'!$B:$B,B363,'May Payroll'!M:M)+SUMIF('June Payroll'!$B:$B,B363,'June Payroll'!M:M)+SUMIF('July Payroll'!$B:$B,B363,'July Payroll'!M:M)+SUMIF('August Payroll'!$B:$B,B363,'August Payroll'!M:M)+SUMIF('September Payroll'!$B:$B,B363,'September Payroll'!M:M)+SUMIF('October Payroll'!$B:$B,B363,'October Payroll'!M:M)+SUMIF('November Payroll'!$B:$B,B363,'November Payroll'!M:M)+SUMIF('December Payroll'!$B:$B,B363,'December Payroll'!M:M)</f>
        <v>0</v>
      </c>
      <c r="N363" s="46">
        <f>SUMIF('January Payroll'!$B:$B,B363,'January Payroll'!N:N)+SUMIF('February Payroll'!$B:$B,B363,'February Payroll'!N:N)+SUMIF('March Payroll'!$B:$B,B363,'March Payroll'!N:N)+SUMIF('April Payroll'!$B:$B,B363,'April Payroll'!N:N)+SUMIF('May Payroll'!$B:$B,B363,'May Payroll'!N:N)+SUMIF('June Payroll'!$B:$B,B363,'June Payroll'!N:N)+SUMIF('July Payroll'!$B:$B,B363,'July Payroll'!N:N)+SUMIF('August Payroll'!$B:$B,B363,'August Payroll'!N:N)+SUMIF('September Payroll'!$B:$B,B363,'September Payroll'!N:N)+SUMIF('October Payroll'!$B:$B,B363,'October Payroll'!N:N)+SUMIF('November Payroll'!$B:$B,B363,'November Payroll'!N:N)+SUMIF('December Payroll'!$B:$B,B363,'December Payroll'!N:N)</f>
        <v>0</v>
      </c>
      <c r="O363" s="46">
        <f>SUMIF('January Payroll'!$B:$B,B363,'January Payroll'!O:O)+SUMIF('February Payroll'!$B:$B,B363,'February Payroll'!O:O)+SUMIF('March Payroll'!$B:$B,B363,'March Payroll'!O:O)+SUMIF('April Payroll'!$B:$B,B363,'April Payroll'!O:O)+SUMIF('May Payroll'!$B:$B,B363,'May Payroll'!O:O)+SUMIF('June Payroll'!$B:$B,B363,'June Payroll'!O:O)+SUMIF('July Payroll'!$B:$B,B363,'July Payroll'!O:O)+SUMIF('August Payroll'!$B:$B,B363,'August Payroll'!O:O)+SUMIF('September Payroll'!$B:$B,B363,'September Payroll'!O:O)+SUMIF('October Payroll'!$B:$B,B363,'October Payroll'!O:O)+SUMIF('November Payroll'!$B:$B,B363,'November Payroll'!O:O)+SUMIF('December Payroll'!$B:$B,B363,'December Payroll'!O:O)</f>
        <v>0</v>
      </c>
      <c r="P363" s="46">
        <f>SUMIF('January Payroll'!$B:$B,B363,'January Payroll'!P:P)+SUMIF('February Payroll'!$B:$B,B363,'February Payroll'!P:P)+SUMIF('March Payroll'!$B:$B,B363,'March Payroll'!P:P)+SUMIF('April Payroll'!$B:$B,B363,'April Payroll'!P:P)+SUMIF('May Payroll'!$B:$B,B363,'May Payroll'!P:P)+SUMIF('June Payroll'!$B:$B,B363,'June Payroll'!P:P)+SUMIF('July Payroll'!$B:$B,B363,'July Payroll'!P:P)+SUMIF('August Payroll'!$B:$B,B363,'August Payroll'!P:P)+SUMIF('September Payroll'!$B:$B,B363,'September Payroll'!P:P)+SUMIF('October Payroll'!$B:$B,B363,'October Payroll'!P:P)+SUMIF('November Payroll'!$B:$B,B363,'November Payroll'!P:P)+SUMIF('December Payroll'!$B:$B,B363,'December Payroll'!P:P)</f>
        <v>0</v>
      </c>
      <c r="Q363" s="46">
        <f>SUMIF('January Payroll'!$B:$B,B363,'January Payroll'!Q:Q)+SUMIF('February Payroll'!$B:$B,B363,'February Payroll'!Q:Q)+SUMIF('March Payroll'!$B:$B,B363,'March Payroll'!Q:Q)+SUMIF('April Payroll'!$B:$B,B363,'April Payroll'!Q:Q)+SUMIF('May Payroll'!$B:$B,B363,'May Payroll'!Q:Q)+SUMIF('June Payroll'!$B:$B,B363,'June Payroll'!Q:Q)+SUMIF('July Payroll'!$B:$B,B363,'July Payroll'!Q:Q)+SUMIF('August Payroll'!$B:$B,B363,'August Payroll'!Q:Q)+SUMIF('September Payroll'!$B:$B,B363,'September Payroll'!Q:Q)+SUMIF('October Payroll'!$B:$B,B363,'October Payroll'!Q:Q)+SUMIF('November Payroll'!$B:$B,B363,'November Payroll'!Q:Q)+SUMIF('December Payroll'!$B:$B,B363,'December Payroll'!Q:Q)</f>
        <v>0</v>
      </c>
      <c r="R363" s="46">
        <f>SUMIF('January Payroll'!$B:$B,B363,'January Payroll'!R:R)+SUMIF('February Payroll'!$B:$B,B363,'February Payroll'!R:R)+SUMIF('March Payroll'!$B:$B,B363,'March Payroll'!R:R)+SUMIF('April Payroll'!$B:$B,B363,'April Payroll'!R:R)+SUMIF('May Payroll'!$B:$B,B363,'May Payroll'!R:R)+SUMIF('June Payroll'!$B:$B,B363,'June Payroll'!R:R)+SUMIF('July Payroll'!$B:$B,B363,'July Payroll'!R:R)+SUMIF('August Payroll'!$B:$B,B363,'August Payroll'!R:R)+SUMIF('September Payroll'!$B:$B,B363,'September Payroll'!R:R)+SUMIF('October Payroll'!$B:$B,B363,'October Payroll'!R:R)+SUMIF('November Payroll'!$B:$B,B363,'November Payroll'!R:R)+SUMIF('December Payroll'!$B:$B,B363,'December Payroll'!R:R)</f>
        <v>0</v>
      </c>
      <c r="S363" s="46">
        <f>SUMIF('January Payroll'!$B:$B,B363,'January Payroll'!S:S)+SUMIF('February Payroll'!$B:$B,B363,'February Payroll'!S:S)+SUMIF('March Payroll'!$B:$B,B363,'March Payroll'!S:S)+SUMIF('April Payroll'!$B:$B,B363,'April Payroll'!S:S)+SUMIF('May Payroll'!$B:$B,B363,'May Payroll'!S:S)+SUMIF('June Payroll'!$B:$B,B363,'June Payroll'!S:S)+SUMIF('July Payroll'!$B:$B,B363,'July Payroll'!S:S)+SUMIF('August Payroll'!$B:$B,B363,'August Payroll'!S:S)+SUMIF('September Payroll'!$B:$B,B363,'September Payroll'!S:S)+SUMIF('October Payroll'!$B:$B,B363,'October Payroll'!S:S)+SUMIF('November Payroll'!$B:$B,B363,'November Payroll'!S:S)+SUMIF('December Payroll'!$B:$B,B363,'December Payroll'!S:S)</f>
        <v>0</v>
      </c>
      <c r="T363" s="46">
        <f>SUMIF('January Payroll'!$B:$B,B363,'January Payroll'!T:T)+SUMIF('February Payroll'!$B:$B,B363,'February Payroll'!T:T)+SUMIF('March Payroll'!$B:$B,B363,'March Payroll'!T:T)+SUMIF('April Payroll'!$B:$B,B363,'April Payroll'!T:T)+SUMIF('May Payroll'!$B:$B,B363,'May Payroll'!T:T)+SUMIF('June Payroll'!$B:$B,B363,'June Payroll'!T:T)+SUMIF('July Payroll'!$B:$B,B363,'July Payroll'!T:T)+SUMIF('August Payroll'!$B:$B,B363,'August Payroll'!T:T)+SUMIF('September Payroll'!$B:$B,B363,'September Payroll'!T:T)+SUMIF('October Payroll'!$B:$B,B363,'October Payroll'!T:T)+SUMIF('November Payroll'!$B:$B,B363,'November Payroll'!T:T)+SUMIF('December Payroll'!$B:$B,B363,'December Payroll'!T:T)</f>
        <v>0</v>
      </c>
      <c r="U363" s="86">
        <f>SUMIF('January Payroll'!$B:$B,B363,'January Payroll'!U:U)+SUMIF('February Payroll'!$B:$B,B363,'February Payroll'!U:U)+SUMIF('March Payroll'!$B:$B,B363,'March Payroll'!U:U)+SUMIF('April Payroll'!$B:$B,B363,'April Payroll'!U:U)+SUMIF('May Payroll'!$B:$B,B363,'May Payroll'!U:U)+SUMIF('June Payroll'!$B:$B,B363,'June Payroll'!U:U)+SUMIF('July Payroll'!$B:$B,B363,'July Payroll'!U:U)+SUMIF('August Payroll'!$B:$B,B363,'August Payroll'!U:U)+SUMIF('September Payroll'!$B:$B,B363,'September Payroll'!U:U)+SUMIF('October Payroll'!$B:$B,B363,'October Payroll'!U:U)+SUMIF('November Payroll'!$B:$B,B363,'November Payroll'!U:U)+SUMIF('December Payroll'!$B:$B,B363,'December Payroll'!U:U)</f>
        <v>0</v>
      </c>
    </row>
    <row r="364" ht="14.25" hidden="1" customHeight="1">
      <c r="B364" s="32" t="str">
        <f>'Set Up Employee Data'!A364</f>
        <v/>
      </c>
      <c r="C364" s="33" t="str">
        <f>'Set Up Employee Data'!B364</f>
        <v/>
      </c>
      <c r="D364" s="33">
        <f t="shared" si="1"/>
        <v>0</v>
      </c>
      <c r="E364" s="32">
        <f>SUMIF('January Payroll'!$B:$B,B364,'January Payroll'!E:E)+SUMIF('February Payroll'!$B:$B,B364,'February Payroll'!E:E)+SUMIF('March Payroll'!$B:$B,B364,'March Payroll'!E:E)+SUMIF('April Payroll'!$B:$B,B364,'April Payroll'!E:E)+SUMIF('May Payroll'!$B:$B,B364,'May Payroll'!E:E)+SUMIF('June Payroll'!$B:$B,B364,'June Payroll'!E:E)+SUMIF('July Payroll'!$B:$B,B364,'July Payroll'!E:E)+SUMIF('August Payroll'!$B:$B,B364,'August Payroll'!E:E)+SUMIF('September Payroll'!$B:$B,B364,'September Payroll'!E:E)+SUMIF('October Payroll'!$B:$B,B364,'October Payroll'!E:E)+SUMIF('November Payroll'!$B:$B,B364,'November Payroll'!E:E)+SUMIF('December Payroll'!$B:$B,B364,'December Payroll'!E:E)</f>
        <v>0</v>
      </c>
      <c r="F364" s="32">
        <f>SUMIF('January Payroll'!$B:$B,B364,'January Payroll'!F:F)+SUMIF('February Payroll'!$B:$B,B364,'February Payroll'!F:F)+SUMIF('March Payroll'!$B:$B,B364,'March Payroll'!F:F)+SUMIF('April Payroll'!$B:$B,B364,'April Payroll'!F:F)+SUMIF('May Payroll'!$B:$B,B364,'May Payroll'!F:F)+SUMIF('June Payroll'!$B:$B,B364,'June Payroll'!F:F)+SUMIF('July Payroll'!$B:$B,B364,'July Payroll'!F:F)+SUMIF('August Payroll'!$B:$B,B364,'August Payroll'!F:F)+SUMIF('September Payroll'!$B:$B,B364,'September Payroll'!F:F)+SUMIF('October Payroll'!$B:$B,B364,'October Payroll'!F:F)+SUMIF('November Payroll'!$B:$B,B364,'November Payroll'!F:F)+SUMIF('December Payroll'!$B:$B,B364,'December Payroll'!F:F)</f>
        <v>0</v>
      </c>
      <c r="G364" s="32">
        <f>SUMIF('January Payroll'!$B:$B,B364,'January Payroll'!G:G)+SUMIF('February Payroll'!$B:$B,B364,'February Payroll'!G:G)+SUMIF('March Payroll'!$B:$B,B364,'March Payroll'!G:G)+SUMIF('April Payroll'!$B:$B,B364,'April Payroll'!G:G)+SUMIF('May Payroll'!$B:$B,B364,'May Payroll'!G:G)+SUMIF('June Payroll'!$B:$B,B364,'June Payroll'!G:G)+SUMIF('July Payroll'!$B:$B,B364,'July Payroll'!G:G)+SUMIF('August Payroll'!$B:$B,B364,'August Payroll'!G:G)+SUMIF('September Payroll'!$B:$B,B364,'September Payroll'!G:G)+SUMIF('October Payroll'!$B:$B,B364,'October Payroll'!G:G)+SUMIF('November Payroll'!$B:$B,B364,'November Payroll'!G:G)+SUMIF('December Payroll'!$B:$B,B364,'December Payroll'!G:G)</f>
        <v>0</v>
      </c>
      <c r="H364" s="32">
        <f>SUMIF('January Payroll'!$B:$B,B364,'January Payroll'!H:H)+SUMIF('February Payroll'!$B:$B,B364,'February Payroll'!H:H)+SUMIF('March Payroll'!$B:$B,B364,'March Payroll'!H:H)+SUMIF('April Payroll'!$B:$B,B364,'April Payroll'!H:H)+SUMIF('May Payroll'!$B:$B,B364,'May Payroll'!H:H)+SUMIF('June Payroll'!$B:$B,B364,'June Payroll'!H:H)+SUMIF('July Payroll'!$B:$B,B364,'July Payroll'!H:H)+SUMIF('August Payroll'!$B:$B,B364,'August Payroll'!H:H)+SUMIF('September Payroll'!$B:$B,B364,'September Payroll'!H:H)+SUMIF('October Payroll'!$B:$B,B364,'October Payroll'!H:H)+SUMIF('November Payroll'!$B:$B,B364,'November Payroll'!H:H)+SUMIF('December Payroll'!$B:$B,B364,'December Payroll'!H:H)</f>
        <v>0</v>
      </c>
      <c r="I364" s="32">
        <f>SUMIF('January Payroll'!$B:$B,B364,'January Payroll'!I:I)+SUMIF('February Payroll'!$B:$B,B364,'February Payroll'!I:I)+SUMIF('March Payroll'!$B:$B,B364,'March Payroll'!I:I)+SUMIF('April Payroll'!$B:$B,B364,'April Payroll'!I:I)+SUMIF('May Payroll'!$B:$B,B364,'May Payroll'!I:I)+SUMIF('June Payroll'!$B:$B,B364,'June Payroll'!I:I)+SUMIF('July Payroll'!$B:$B,B364,'July Payroll'!I:I)+SUMIF('August Payroll'!$B:$B,B364,'August Payroll'!I:I)+SUMIF('September Payroll'!$B:$B,B364,'September Payroll'!I:I)+SUMIF('October Payroll'!$B:$B,B364,'October Payroll'!I:I)+SUMIF('November Payroll'!$B:$B,B364,'November Payroll'!I:I)+SUMIF('December Payroll'!$B:$B,B364,'December Payroll'!I:I)</f>
        <v>0</v>
      </c>
      <c r="J364" s="68">
        <f>SUMIF('January Payroll'!$B:$B,B364,'January Payroll'!J:J)+SUMIF('February Payroll'!$B:$B,B364,'February Payroll'!J:J)+SUMIF('March Payroll'!$B:$B,B364,'March Payroll'!J:J)+SUMIF('April Payroll'!$B:$B,B364,'April Payroll'!J:J)+SUMIF('May Payroll'!$B:$B,B364,'May Payroll'!J:J)+SUMIF('June Payroll'!$B:$B,B364,'June Payroll'!J:J)+SUMIF('July Payroll'!$B:$B,B364,'July Payroll'!J:J)+SUMIF('August Payroll'!$B:$B,B364,'August Payroll'!J:J)+SUMIF('September Payroll'!$B:$B,B364,'September Payroll'!J:J)+SUMIF('October Payroll'!$B:$B,B364,'October Payroll'!J:J)+SUMIF('November Payroll'!$B:$B,B364,'November Payroll'!J:J)+SUMIF('December Payroll'!$B:$B,B364,'December Payroll'!J:J)</f>
        <v>0</v>
      </c>
      <c r="K364" s="46">
        <f>SUMIF('January Payroll'!$B:$B,B364,'January Payroll'!K:K)+SUMIF('February Payroll'!$B:$B,B364,'February Payroll'!K:K)+SUMIF('March Payroll'!$B:$B,B364,'March Payroll'!K:K)+SUMIF('April Payroll'!$B:$B,B364,'April Payroll'!K:K)+SUMIF('May Payroll'!$B:$B,B364,'May Payroll'!K:K)+SUMIF('June Payroll'!$B:$B,B364,'June Payroll'!K:K)+SUMIF('July Payroll'!$B:$B,B364,'July Payroll'!K:K)+SUMIF('August Payroll'!$B:$B,B364,'August Payroll'!K:K)+SUMIF('September Payroll'!$B:$B,B364,'September Payroll'!K:K)+SUMIF('October Payroll'!$B:$B,B364,'October Payroll'!K:K)+SUMIF('November Payroll'!$B:$B,B364,'November Payroll'!K:K)+SUMIF('December Payroll'!$B:$B,B364,'December Payroll'!K:K)</f>
        <v>0</v>
      </c>
      <c r="L364" s="46">
        <f>SUMIF('January Payroll'!$B:$B,B364,'January Payroll'!L:L)+SUMIF('February Payroll'!$B:$B,B364,'February Payroll'!L:L)+SUMIF('March Payroll'!$B:$B,B364,'March Payroll'!L:L)+SUMIF('April Payroll'!$B:$B,B364,'April Payroll'!L:L)+SUMIF('May Payroll'!$B:$B,B364,'May Payroll'!L:L)+SUMIF('June Payroll'!$B:$B,B364,'June Payroll'!L:L)+SUMIF('July Payroll'!$B:$B,B364,'July Payroll'!L:L)+SUMIF('August Payroll'!$B:$B,B364,'August Payroll'!L:L)+SUMIF('September Payroll'!$B:$B,B364,'September Payroll'!L:L)+SUMIF('October Payroll'!$B:$B,B364,'October Payroll'!L:L)+SUMIF('November Payroll'!$B:$B,B364,'November Payroll'!L:L)+SUMIF('December Payroll'!$B:$B,B364,'December Payroll'!L:L)</f>
        <v>0</v>
      </c>
      <c r="M364" s="46">
        <f>SUMIF('January Payroll'!$B:$B,B364,'January Payroll'!M:M)+SUMIF('February Payroll'!$B:$B,B364,'February Payroll'!M:M)+SUMIF('March Payroll'!$B:$B,B364,'March Payroll'!M:M)+SUMIF('April Payroll'!$B:$B,B364,'April Payroll'!M:M)+SUMIF('May Payroll'!$B:$B,B364,'May Payroll'!M:M)+SUMIF('June Payroll'!$B:$B,B364,'June Payroll'!M:M)+SUMIF('July Payroll'!$B:$B,B364,'July Payroll'!M:M)+SUMIF('August Payroll'!$B:$B,B364,'August Payroll'!M:M)+SUMIF('September Payroll'!$B:$B,B364,'September Payroll'!M:M)+SUMIF('October Payroll'!$B:$B,B364,'October Payroll'!M:M)+SUMIF('November Payroll'!$B:$B,B364,'November Payroll'!M:M)+SUMIF('December Payroll'!$B:$B,B364,'December Payroll'!M:M)</f>
        <v>0</v>
      </c>
      <c r="N364" s="46">
        <f>SUMIF('January Payroll'!$B:$B,B364,'January Payroll'!N:N)+SUMIF('February Payroll'!$B:$B,B364,'February Payroll'!N:N)+SUMIF('March Payroll'!$B:$B,B364,'March Payroll'!N:N)+SUMIF('April Payroll'!$B:$B,B364,'April Payroll'!N:N)+SUMIF('May Payroll'!$B:$B,B364,'May Payroll'!N:N)+SUMIF('June Payroll'!$B:$B,B364,'June Payroll'!N:N)+SUMIF('July Payroll'!$B:$B,B364,'July Payroll'!N:N)+SUMIF('August Payroll'!$B:$B,B364,'August Payroll'!N:N)+SUMIF('September Payroll'!$B:$B,B364,'September Payroll'!N:N)+SUMIF('October Payroll'!$B:$B,B364,'October Payroll'!N:N)+SUMIF('November Payroll'!$B:$B,B364,'November Payroll'!N:N)+SUMIF('December Payroll'!$B:$B,B364,'December Payroll'!N:N)</f>
        <v>0</v>
      </c>
      <c r="O364" s="46">
        <f>SUMIF('January Payroll'!$B:$B,B364,'January Payroll'!O:O)+SUMIF('February Payroll'!$B:$B,B364,'February Payroll'!O:O)+SUMIF('March Payroll'!$B:$B,B364,'March Payroll'!O:O)+SUMIF('April Payroll'!$B:$B,B364,'April Payroll'!O:O)+SUMIF('May Payroll'!$B:$B,B364,'May Payroll'!O:O)+SUMIF('June Payroll'!$B:$B,B364,'June Payroll'!O:O)+SUMIF('July Payroll'!$B:$B,B364,'July Payroll'!O:O)+SUMIF('August Payroll'!$B:$B,B364,'August Payroll'!O:O)+SUMIF('September Payroll'!$B:$B,B364,'September Payroll'!O:O)+SUMIF('October Payroll'!$B:$B,B364,'October Payroll'!O:O)+SUMIF('November Payroll'!$B:$B,B364,'November Payroll'!O:O)+SUMIF('December Payroll'!$B:$B,B364,'December Payroll'!O:O)</f>
        <v>0</v>
      </c>
      <c r="P364" s="46">
        <f>SUMIF('January Payroll'!$B:$B,B364,'January Payroll'!P:P)+SUMIF('February Payroll'!$B:$B,B364,'February Payroll'!P:P)+SUMIF('March Payroll'!$B:$B,B364,'March Payroll'!P:P)+SUMIF('April Payroll'!$B:$B,B364,'April Payroll'!P:P)+SUMIF('May Payroll'!$B:$B,B364,'May Payroll'!P:P)+SUMIF('June Payroll'!$B:$B,B364,'June Payroll'!P:P)+SUMIF('July Payroll'!$B:$B,B364,'July Payroll'!P:P)+SUMIF('August Payroll'!$B:$B,B364,'August Payroll'!P:P)+SUMIF('September Payroll'!$B:$B,B364,'September Payroll'!P:P)+SUMIF('October Payroll'!$B:$B,B364,'October Payroll'!P:P)+SUMIF('November Payroll'!$B:$B,B364,'November Payroll'!P:P)+SUMIF('December Payroll'!$B:$B,B364,'December Payroll'!P:P)</f>
        <v>0</v>
      </c>
      <c r="Q364" s="46">
        <f>SUMIF('January Payroll'!$B:$B,B364,'January Payroll'!Q:Q)+SUMIF('February Payroll'!$B:$B,B364,'February Payroll'!Q:Q)+SUMIF('March Payroll'!$B:$B,B364,'March Payroll'!Q:Q)+SUMIF('April Payroll'!$B:$B,B364,'April Payroll'!Q:Q)+SUMIF('May Payroll'!$B:$B,B364,'May Payroll'!Q:Q)+SUMIF('June Payroll'!$B:$B,B364,'June Payroll'!Q:Q)+SUMIF('July Payroll'!$B:$B,B364,'July Payroll'!Q:Q)+SUMIF('August Payroll'!$B:$B,B364,'August Payroll'!Q:Q)+SUMIF('September Payroll'!$B:$B,B364,'September Payroll'!Q:Q)+SUMIF('October Payroll'!$B:$B,B364,'October Payroll'!Q:Q)+SUMIF('November Payroll'!$B:$B,B364,'November Payroll'!Q:Q)+SUMIF('December Payroll'!$B:$B,B364,'December Payroll'!Q:Q)</f>
        <v>0</v>
      </c>
      <c r="R364" s="46">
        <f>SUMIF('January Payroll'!$B:$B,B364,'January Payroll'!R:R)+SUMIF('February Payroll'!$B:$B,B364,'February Payroll'!R:R)+SUMIF('March Payroll'!$B:$B,B364,'March Payroll'!R:R)+SUMIF('April Payroll'!$B:$B,B364,'April Payroll'!R:R)+SUMIF('May Payroll'!$B:$B,B364,'May Payroll'!R:R)+SUMIF('June Payroll'!$B:$B,B364,'June Payroll'!R:R)+SUMIF('July Payroll'!$B:$B,B364,'July Payroll'!R:R)+SUMIF('August Payroll'!$B:$B,B364,'August Payroll'!R:R)+SUMIF('September Payroll'!$B:$B,B364,'September Payroll'!R:R)+SUMIF('October Payroll'!$B:$B,B364,'October Payroll'!R:R)+SUMIF('November Payroll'!$B:$B,B364,'November Payroll'!R:R)+SUMIF('December Payroll'!$B:$B,B364,'December Payroll'!R:R)</f>
        <v>0</v>
      </c>
      <c r="S364" s="46">
        <f>SUMIF('January Payroll'!$B:$B,B364,'January Payroll'!S:S)+SUMIF('February Payroll'!$B:$B,B364,'February Payroll'!S:S)+SUMIF('March Payroll'!$B:$B,B364,'March Payroll'!S:S)+SUMIF('April Payroll'!$B:$B,B364,'April Payroll'!S:S)+SUMIF('May Payroll'!$B:$B,B364,'May Payroll'!S:S)+SUMIF('June Payroll'!$B:$B,B364,'June Payroll'!S:S)+SUMIF('July Payroll'!$B:$B,B364,'July Payroll'!S:S)+SUMIF('August Payroll'!$B:$B,B364,'August Payroll'!S:S)+SUMIF('September Payroll'!$B:$B,B364,'September Payroll'!S:S)+SUMIF('October Payroll'!$B:$B,B364,'October Payroll'!S:S)+SUMIF('November Payroll'!$B:$B,B364,'November Payroll'!S:S)+SUMIF('December Payroll'!$B:$B,B364,'December Payroll'!S:S)</f>
        <v>0</v>
      </c>
      <c r="T364" s="46">
        <f>SUMIF('January Payroll'!$B:$B,B364,'January Payroll'!T:T)+SUMIF('February Payroll'!$B:$B,B364,'February Payroll'!T:T)+SUMIF('March Payroll'!$B:$B,B364,'March Payroll'!T:T)+SUMIF('April Payroll'!$B:$B,B364,'April Payroll'!T:T)+SUMIF('May Payroll'!$B:$B,B364,'May Payroll'!T:T)+SUMIF('June Payroll'!$B:$B,B364,'June Payroll'!T:T)+SUMIF('July Payroll'!$B:$B,B364,'July Payroll'!T:T)+SUMIF('August Payroll'!$B:$B,B364,'August Payroll'!T:T)+SUMIF('September Payroll'!$B:$B,B364,'September Payroll'!T:T)+SUMIF('October Payroll'!$B:$B,B364,'October Payroll'!T:T)+SUMIF('November Payroll'!$B:$B,B364,'November Payroll'!T:T)+SUMIF('December Payroll'!$B:$B,B364,'December Payroll'!T:T)</f>
        <v>0</v>
      </c>
      <c r="U364" s="86">
        <f>SUMIF('January Payroll'!$B:$B,B364,'January Payroll'!U:U)+SUMIF('February Payroll'!$B:$B,B364,'February Payroll'!U:U)+SUMIF('March Payroll'!$B:$B,B364,'March Payroll'!U:U)+SUMIF('April Payroll'!$B:$B,B364,'April Payroll'!U:U)+SUMIF('May Payroll'!$B:$B,B364,'May Payroll'!U:U)+SUMIF('June Payroll'!$B:$B,B364,'June Payroll'!U:U)+SUMIF('July Payroll'!$B:$B,B364,'July Payroll'!U:U)+SUMIF('August Payroll'!$B:$B,B364,'August Payroll'!U:U)+SUMIF('September Payroll'!$B:$B,B364,'September Payroll'!U:U)+SUMIF('October Payroll'!$B:$B,B364,'October Payroll'!U:U)+SUMIF('November Payroll'!$B:$B,B364,'November Payroll'!U:U)+SUMIF('December Payroll'!$B:$B,B364,'December Payroll'!U:U)</f>
        <v>0</v>
      </c>
    </row>
    <row r="365" ht="14.25" hidden="1" customHeight="1">
      <c r="B365" s="32" t="str">
        <f>'Set Up Employee Data'!A365</f>
        <v/>
      </c>
      <c r="C365" s="33" t="str">
        <f>'Set Up Employee Data'!B365</f>
        <v/>
      </c>
      <c r="D365" s="33">
        <f t="shared" si="1"/>
        <v>0</v>
      </c>
      <c r="E365" s="32">
        <f>SUMIF('January Payroll'!$B:$B,B365,'January Payroll'!E:E)+SUMIF('February Payroll'!$B:$B,B365,'February Payroll'!E:E)+SUMIF('March Payroll'!$B:$B,B365,'March Payroll'!E:E)+SUMIF('April Payroll'!$B:$B,B365,'April Payroll'!E:E)+SUMIF('May Payroll'!$B:$B,B365,'May Payroll'!E:E)+SUMIF('June Payroll'!$B:$B,B365,'June Payroll'!E:E)+SUMIF('July Payroll'!$B:$B,B365,'July Payroll'!E:E)+SUMIF('August Payroll'!$B:$B,B365,'August Payroll'!E:E)+SUMIF('September Payroll'!$B:$B,B365,'September Payroll'!E:E)+SUMIF('October Payroll'!$B:$B,B365,'October Payroll'!E:E)+SUMIF('November Payroll'!$B:$B,B365,'November Payroll'!E:E)+SUMIF('December Payroll'!$B:$B,B365,'December Payroll'!E:E)</f>
        <v>0</v>
      </c>
      <c r="F365" s="32">
        <f>SUMIF('January Payroll'!$B:$B,B365,'January Payroll'!F:F)+SUMIF('February Payroll'!$B:$B,B365,'February Payroll'!F:F)+SUMIF('March Payroll'!$B:$B,B365,'March Payroll'!F:F)+SUMIF('April Payroll'!$B:$B,B365,'April Payroll'!F:F)+SUMIF('May Payroll'!$B:$B,B365,'May Payroll'!F:F)+SUMIF('June Payroll'!$B:$B,B365,'June Payroll'!F:F)+SUMIF('July Payroll'!$B:$B,B365,'July Payroll'!F:F)+SUMIF('August Payroll'!$B:$B,B365,'August Payroll'!F:F)+SUMIF('September Payroll'!$B:$B,B365,'September Payroll'!F:F)+SUMIF('October Payroll'!$B:$B,B365,'October Payroll'!F:F)+SUMIF('November Payroll'!$B:$B,B365,'November Payroll'!F:F)+SUMIF('December Payroll'!$B:$B,B365,'December Payroll'!F:F)</f>
        <v>0</v>
      </c>
      <c r="G365" s="32">
        <f>SUMIF('January Payroll'!$B:$B,B365,'January Payroll'!G:G)+SUMIF('February Payroll'!$B:$B,B365,'February Payroll'!G:G)+SUMIF('March Payroll'!$B:$B,B365,'March Payroll'!G:G)+SUMIF('April Payroll'!$B:$B,B365,'April Payroll'!G:G)+SUMIF('May Payroll'!$B:$B,B365,'May Payroll'!G:G)+SUMIF('June Payroll'!$B:$B,B365,'June Payroll'!G:G)+SUMIF('July Payroll'!$B:$B,B365,'July Payroll'!G:G)+SUMIF('August Payroll'!$B:$B,B365,'August Payroll'!G:G)+SUMIF('September Payroll'!$B:$B,B365,'September Payroll'!G:G)+SUMIF('October Payroll'!$B:$B,B365,'October Payroll'!G:G)+SUMIF('November Payroll'!$B:$B,B365,'November Payroll'!G:G)+SUMIF('December Payroll'!$B:$B,B365,'December Payroll'!G:G)</f>
        <v>0</v>
      </c>
      <c r="H365" s="32">
        <f>SUMIF('January Payroll'!$B:$B,B365,'January Payroll'!H:H)+SUMIF('February Payroll'!$B:$B,B365,'February Payroll'!H:H)+SUMIF('March Payroll'!$B:$B,B365,'March Payroll'!H:H)+SUMIF('April Payroll'!$B:$B,B365,'April Payroll'!H:H)+SUMIF('May Payroll'!$B:$B,B365,'May Payroll'!H:H)+SUMIF('June Payroll'!$B:$B,B365,'June Payroll'!H:H)+SUMIF('July Payroll'!$B:$B,B365,'July Payroll'!H:H)+SUMIF('August Payroll'!$B:$B,B365,'August Payroll'!H:H)+SUMIF('September Payroll'!$B:$B,B365,'September Payroll'!H:H)+SUMIF('October Payroll'!$B:$B,B365,'October Payroll'!H:H)+SUMIF('November Payroll'!$B:$B,B365,'November Payroll'!H:H)+SUMIF('December Payroll'!$B:$B,B365,'December Payroll'!H:H)</f>
        <v>0</v>
      </c>
      <c r="I365" s="32">
        <f>SUMIF('January Payroll'!$B:$B,B365,'January Payroll'!I:I)+SUMIF('February Payroll'!$B:$B,B365,'February Payroll'!I:I)+SUMIF('March Payroll'!$B:$B,B365,'March Payroll'!I:I)+SUMIF('April Payroll'!$B:$B,B365,'April Payroll'!I:I)+SUMIF('May Payroll'!$B:$B,B365,'May Payroll'!I:I)+SUMIF('June Payroll'!$B:$B,B365,'June Payroll'!I:I)+SUMIF('July Payroll'!$B:$B,B365,'July Payroll'!I:I)+SUMIF('August Payroll'!$B:$B,B365,'August Payroll'!I:I)+SUMIF('September Payroll'!$B:$B,B365,'September Payroll'!I:I)+SUMIF('October Payroll'!$B:$B,B365,'October Payroll'!I:I)+SUMIF('November Payroll'!$B:$B,B365,'November Payroll'!I:I)+SUMIF('December Payroll'!$B:$B,B365,'December Payroll'!I:I)</f>
        <v>0</v>
      </c>
      <c r="J365" s="68">
        <f>SUMIF('January Payroll'!$B:$B,B365,'January Payroll'!J:J)+SUMIF('February Payroll'!$B:$B,B365,'February Payroll'!J:J)+SUMIF('March Payroll'!$B:$B,B365,'March Payroll'!J:J)+SUMIF('April Payroll'!$B:$B,B365,'April Payroll'!J:J)+SUMIF('May Payroll'!$B:$B,B365,'May Payroll'!J:J)+SUMIF('June Payroll'!$B:$B,B365,'June Payroll'!J:J)+SUMIF('July Payroll'!$B:$B,B365,'July Payroll'!J:J)+SUMIF('August Payroll'!$B:$B,B365,'August Payroll'!J:J)+SUMIF('September Payroll'!$B:$B,B365,'September Payroll'!J:J)+SUMIF('October Payroll'!$B:$B,B365,'October Payroll'!J:J)+SUMIF('November Payroll'!$B:$B,B365,'November Payroll'!J:J)+SUMIF('December Payroll'!$B:$B,B365,'December Payroll'!J:J)</f>
        <v>0</v>
      </c>
      <c r="K365" s="46">
        <f>SUMIF('January Payroll'!$B:$B,B365,'January Payroll'!K:K)+SUMIF('February Payroll'!$B:$B,B365,'February Payroll'!K:K)+SUMIF('March Payroll'!$B:$B,B365,'March Payroll'!K:K)+SUMIF('April Payroll'!$B:$B,B365,'April Payroll'!K:K)+SUMIF('May Payroll'!$B:$B,B365,'May Payroll'!K:K)+SUMIF('June Payroll'!$B:$B,B365,'June Payroll'!K:K)+SUMIF('July Payroll'!$B:$B,B365,'July Payroll'!K:K)+SUMIF('August Payroll'!$B:$B,B365,'August Payroll'!K:K)+SUMIF('September Payroll'!$B:$B,B365,'September Payroll'!K:K)+SUMIF('October Payroll'!$B:$B,B365,'October Payroll'!K:K)+SUMIF('November Payroll'!$B:$B,B365,'November Payroll'!K:K)+SUMIF('December Payroll'!$B:$B,B365,'December Payroll'!K:K)</f>
        <v>0</v>
      </c>
      <c r="L365" s="46">
        <f>SUMIF('January Payroll'!$B:$B,B365,'January Payroll'!L:L)+SUMIF('February Payroll'!$B:$B,B365,'February Payroll'!L:L)+SUMIF('March Payroll'!$B:$B,B365,'March Payroll'!L:L)+SUMIF('April Payroll'!$B:$B,B365,'April Payroll'!L:L)+SUMIF('May Payroll'!$B:$B,B365,'May Payroll'!L:L)+SUMIF('June Payroll'!$B:$B,B365,'June Payroll'!L:L)+SUMIF('July Payroll'!$B:$B,B365,'July Payroll'!L:L)+SUMIF('August Payroll'!$B:$B,B365,'August Payroll'!L:L)+SUMIF('September Payroll'!$B:$B,B365,'September Payroll'!L:L)+SUMIF('October Payroll'!$B:$B,B365,'October Payroll'!L:L)+SUMIF('November Payroll'!$B:$B,B365,'November Payroll'!L:L)+SUMIF('December Payroll'!$B:$B,B365,'December Payroll'!L:L)</f>
        <v>0</v>
      </c>
      <c r="M365" s="46">
        <f>SUMIF('January Payroll'!$B:$B,B365,'January Payroll'!M:M)+SUMIF('February Payroll'!$B:$B,B365,'February Payroll'!M:M)+SUMIF('March Payroll'!$B:$B,B365,'March Payroll'!M:M)+SUMIF('April Payroll'!$B:$B,B365,'April Payroll'!M:M)+SUMIF('May Payroll'!$B:$B,B365,'May Payroll'!M:M)+SUMIF('June Payroll'!$B:$B,B365,'June Payroll'!M:M)+SUMIF('July Payroll'!$B:$B,B365,'July Payroll'!M:M)+SUMIF('August Payroll'!$B:$B,B365,'August Payroll'!M:M)+SUMIF('September Payroll'!$B:$B,B365,'September Payroll'!M:M)+SUMIF('October Payroll'!$B:$B,B365,'October Payroll'!M:M)+SUMIF('November Payroll'!$B:$B,B365,'November Payroll'!M:M)+SUMIF('December Payroll'!$B:$B,B365,'December Payroll'!M:M)</f>
        <v>0</v>
      </c>
      <c r="N365" s="46">
        <f>SUMIF('January Payroll'!$B:$B,B365,'January Payroll'!N:N)+SUMIF('February Payroll'!$B:$B,B365,'February Payroll'!N:N)+SUMIF('March Payroll'!$B:$B,B365,'March Payroll'!N:N)+SUMIF('April Payroll'!$B:$B,B365,'April Payroll'!N:N)+SUMIF('May Payroll'!$B:$B,B365,'May Payroll'!N:N)+SUMIF('June Payroll'!$B:$B,B365,'June Payroll'!N:N)+SUMIF('July Payroll'!$B:$B,B365,'July Payroll'!N:N)+SUMIF('August Payroll'!$B:$B,B365,'August Payroll'!N:N)+SUMIF('September Payroll'!$B:$B,B365,'September Payroll'!N:N)+SUMIF('October Payroll'!$B:$B,B365,'October Payroll'!N:N)+SUMIF('November Payroll'!$B:$B,B365,'November Payroll'!N:N)+SUMIF('December Payroll'!$B:$B,B365,'December Payroll'!N:N)</f>
        <v>0</v>
      </c>
      <c r="O365" s="46">
        <f>SUMIF('January Payroll'!$B:$B,B365,'January Payroll'!O:O)+SUMIF('February Payroll'!$B:$B,B365,'February Payroll'!O:O)+SUMIF('March Payroll'!$B:$B,B365,'March Payroll'!O:O)+SUMIF('April Payroll'!$B:$B,B365,'April Payroll'!O:O)+SUMIF('May Payroll'!$B:$B,B365,'May Payroll'!O:O)+SUMIF('June Payroll'!$B:$B,B365,'June Payroll'!O:O)+SUMIF('July Payroll'!$B:$B,B365,'July Payroll'!O:O)+SUMIF('August Payroll'!$B:$B,B365,'August Payroll'!O:O)+SUMIF('September Payroll'!$B:$B,B365,'September Payroll'!O:O)+SUMIF('October Payroll'!$B:$B,B365,'October Payroll'!O:O)+SUMIF('November Payroll'!$B:$B,B365,'November Payroll'!O:O)+SUMIF('December Payroll'!$B:$B,B365,'December Payroll'!O:O)</f>
        <v>0</v>
      </c>
      <c r="P365" s="46">
        <f>SUMIF('January Payroll'!$B:$B,B365,'January Payroll'!P:P)+SUMIF('February Payroll'!$B:$B,B365,'February Payroll'!P:P)+SUMIF('March Payroll'!$B:$B,B365,'March Payroll'!P:P)+SUMIF('April Payroll'!$B:$B,B365,'April Payroll'!P:P)+SUMIF('May Payroll'!$B:$B,B365,'May Payroll'!P:P)+SUMIF('June Payroll'!$B:$B,B365,'June Payroll'!P:P)+SUMIF('July Payroll'!$B:$B,B365,'July Payroll'!P:P)+SUMIF('August Payroll'!$B:$B,B365,'August Payroll'!P:P)+SUMIF('September Payroll'!$B:$B,B365,'September Payroll'!P:P)+SUMIF('October Payroll'!$B:$B,B365,'October Payroll'!P:P)+SUMIF('November Payroll'!$B:$B,B365,'November Payroll'!P:P)+SUMIF('December Payroll'!$B:$B,B365,'December Payroll'!P:P)</f>
        <v>0</v>
      </c>
      <c r="Q365" s="46">
        <f>SUMIF('January Payroll'!$B:$B,B365,'January Payroll'!Q:Q)+SUMIF('February Payroll'!$B:$B,B365,'February Payroll'!Q:Q)+SUMIF('March Payroll'!$B:$B,B365,'March Payroll'!Q:Q)+SUMIF('April Payroll'!$B:$B,B365,'April Payroll'!Q:Q)+SUMIF('May Payroll'!$B:$B,B365,'May Payroll'!Q:Q)+SUMIF('June Payroll'!$B:$B,B365,'June Payroll'!Q:Q)+SUMIF('July Payroll'!$B:$B,B365,'July Payroll'!Q:Q)+SUMIF('August Payroll'!$B:$B,B365,'August Payroll'!Q:Q)+SUMIF('September Payroll'!$B:$B,B365,'September Payroll'!Q:Q)+SUMIF('October Payroll'!$B:$B,B365,'October Payroll'!Q:Q)+SUMIF('November Payroll'!$B:$B,B365,'November Payroll'!Q:Q)+SUMIF('December Payroll'!$B:$B,B365,'December Payroll'!Q:Q)</f>
        <v>0</v>
      </c>
      <c r="R365" s="46">
        <f>SUMIF('January Payroll'!$B:$B,B365,'January Payroll'!R:R)+SUMIF('February Payroll'!$B:$B,B365,'February Payroll'!R:R)+SUMIF('March Payroll'!$B:$B,B365,'March Payroll'!R:R)+SUMIF('April Payroll'!$B:$B,B365,'April Payroll'!R:R)+SUMIF('May Payroll'!$B:$B,B365,'May Payroll'!R:R)+SUMIF('June Payroll'!$B:$B,B365,'June Payroll'!R:R)+SUMIF('July Payroll'!$B:$B,B365,'July Payroll'!R:R)+SUMIF('August Payroll'!$B:$B,B365,'August Payroll'!R:R)+SUMIF('September Payroll'!$B:$B,B365,'September Payroll'!R:R)+SUMIF('October Payroll'!$B:$B,B365,'October Payroll'!R:R)+SUMIF('November Payroll'!$B:$B,B365,'November Payroll'!R:R)+SUMIF('December Payroll'!$B:$B,B365,'December Payroll'!R:R)</f>
        <v>0</v>
      </c>
      <c r="S365" s="46">
        <f>SUMIF('January Payroll'!$B:$B,B365,'January Payroll'!S:S)+SUMIF('February Payroll'!$B:$B,B365,'February Payroll'!S:S)+SUMIF('March Payroll'!$B:$B,B365,'March Payroll'!S:S)+SUMIF('April Payroll'!$B:$B,B365,'April Payroll'!S:S)+SUMIF('May Payroll'!$B:$B,B365,'May Payroll'!S:S)+SUMIF('June Payroll'!$B:$B,B365,'June Payroll'!S:S)+SUMIF('July Payroll'!$B:$B,B365,'July Payroll'!S:S)+SUMIF('August Payroll'!$B:$B,B365,'August Payroll'!S:S)+SUMIF('September Payroll'!$B:$B,B365,'September Payroll'!S:S)+SUMIF('October Payroll'!$B:$B,B365,'October Payroll'!S:S)+SUMIF('November Payroll'!$B:$B,B365,'November Payroll'!S:S)+SUMIF('December Payroll'!$B:$B,B365,'December Payroll'!S:S)</f>
        <v>0</v>
      </c>
      <c r="T365" s="46">
        <f>SUMIF('January Payroll'!$B:$B,B365,'January Payroll'!T:T)+SUMIF('February Payroll'!$B:$B,B365,'February Payroll'!T:T)+SUMIF('March Payroll'!$B:$B,B365,'March Payroll'!T:T)+SUMIF('April Payroll'!$B:$B,B365,'April Payroll'!T:T)+SUMIF('May Payroll'!$B:$B,B365,'May Payroll'!T:T)+SUMIF('June Payroll'!$B:$B,B365,'June Payroll'!T:T)+SUMIF('July Payroll'!$B:$B,B365,'July Payroll'!T:T)+SUMIF('August Payroll'!$B:$B,B365,'August Payroll'!T:T)+SUMIF('September Payroll'!$B:$B,B365,'September Payroll'!T:T)+SUMIF('October Payroll'!$B:$B,B365,'October Payroll'!T:T)+SUMIF('November Payroll'!$B:$B,B365,'November Payroll'!T:T)+SUMIF('December Payroll'!$B:$B,B365,'December Payroll'!T:T)</f>
        <v>0</v>
      </c>
      <c r="U365" s="86">
        <f>SUMIF('January Payroll'!$B:$B,B365,'January Payroll'!U:U)+SUMIF('February Payroll'!$B:$B,B365,'February Payroll'!U:U)+SUMIF('March Payroll'!$B:$B,B365,'March Payroll'!U:U)+SUMIF('April Payroll'!$B:$B,B365,'April Payroll'!U:U)+SUMIF('May Payroll'!$B:$B,B365,'May Payroll'!U:U)+SUMIF('June Payroll'!$B:$B,B365,'June Payroll'!U:U)+SUMIF('July Payroll'!$B:$B,B365,'July Payroll'!U:U)+SUMIF('August Payroll'!$B:$B,B365,'August Payroll'!U:U)+SUMIF('September Payroll'!$B:$B,B365,'September Payroll'!U:U)+SUMIF('October Payroll'!$B:$B,B365,'October Payroll'!U:U)+SUMIF('November Payroll'!$B:$B,B365,'November Payroll'!U:U)+SUMIF('December Payroll'!$B:$B,B365,'December Payroll'!U:U)</f>
        <v>0</v>
      </c>
    </row>
    <row r="366" ht="14.25" hidden="1" customHeight="1">
      <c r="B366" s="32" t="str">
        <f>'Set Up Employee Data'!A366</f>
        <v/>
      </c>
      <c r="C366" s="33" t="str">
        <f>'Set Up Employee Data'!B366</f>
        <v/>
      </c>
      <c r="D366" s="33">
        <f t="shared" si="1"/>
        <v>0</v>
      </c>
      <c r="E366" s="32">
        <f>SUMIF('January Payroll'!$B:$B,B366,'January Payroll'!E:E)+SUMIF('February Payroll'!$B:$B,B366,'February Payroll'!E:E)+SUMIF('March Payroll'!$B:$B,B366,'March Payroll'!E:E)+SUMIF('April Payroll'!$B:$B,B366,'April Payroll'!E:E)+SUMIF('May Payroll'!$B:$B,B366,'May Payroll'!E:E)+SUMIF('June Payroll'!$B:$B,B366,'June Payroll'!E:E)+SUMIF('July Payroll'!$B:$B,B366,'July Payroll'!E:E)+SUMIF('August Payroll'!$B:$B,B366,'August Payroll'!E:E)+SUMIF('September Payroll'!$B:$B,B366,'September Payroll'!E:E)+SUMIF('October Payroll'!$B:$B,B366,'October Payroll'!E:E)+SUMIF('November Payroll'!$B:$B,B366,'November Payroll'!E:E)+SUMIF('December Payroll'!$B:$B,B366,'December Payroll'!E:E)</f>
        <v>0</v>
      </c>
      <c r="F366" s="32">
        <f>SUMIF('January Payroll'!$B:$B,B366,'January Payroll'!F:F)+SUMIF('February Payroll'!$B:$B,B366,'February Payroll'!F:F)+SUMIF('March Payroll'!$B:$B,B366,'March Payroll'!F:F)+SUMIF('April Payroll'!$B:$B,B366,'April Payroll'!F:F)+SUMIF('May Payroll'!$B:$B,B366,'May Payroll'!F:F)+SUMIF('June Payroll'!$B:$B,B366,'June Payroll'!F:F)+SUMIF('July Payroll'!$B:$B,B366,'July Payroll'!F:F)+SUMIF('August Payroll'!$B:$B,B366,'August Payroll'!F:F)+SUMIF('September Payroll'!$B:$B,B366,'September Payroll'!F:F)+SUMIF('October Payroll'!$B:$B,B366,'October Payroll'!F:F)+SUMIF('November Payroll'!$B:$B,B366,'November Payroll'!F:F)+SUMIF('December Payroll'!$B:$B,B366,'December Payroll'!F:F)</f>
        <v>0</v>
      </c>
      <c r="G366" s="32">
        <f>SUMIF('January Payroll'!$B:$B,B366,'January Payroll'!G:G)+SUMIF('February Payroll'!$B:$B,B366,'February Payroll'!G:G)+SUMIF('March Payroll'!$B:$B,B366,'March Payroll'!G:G)+SUMIF('April Payroll'!$B:$B,B366,'April Payroll'!G:G)+SUMIF('May Payroll'!$B:$B,B366,'May Payroll'!G:G)+SUMIF('June Payroll'!$B:$B,B366,'June Payroll'!G:G)+SUMIF('July Payroll'!$B:$B,B366,'July Payroll'!G:G)+SUMIF('August Payroll'!$B:$B,B366,'August Payroll'!G:G)+SUMIF('September Payroll'!$B:$B,B366,'September Payroll'!G:G)+SUMIF('October Payroll'!$B:$B,B366,'October Payroll'!G:G)+SUMIF('November Payroll'!$B:$B,B366,'November Payroll'!G:G)+SUMIF('December Payroll'!$B:$B,B366,'December Payroll'!G:G)</f>
        <v>0</v>
      </c>
      <c r="H366" s="32">
        <f>SUMIF('January Payroll'!$B:$B,B366,'January Payroll'!H:H)+SUMIF('February Payroll'!$B:$B,B366,'February Payroll'!H:H)+SUMIF('March Payroll'!$B:$B,B366,'March Payroll'!H:H)+SUMIF('April Payroll'!$B:$B,B366,'April Payroll'!H:H)+SUMIF('May Payroll'!$B:$B,B366,'May Payroll'!H:H)+SUMIF('June Payroll'!$B:$B,B366,'June Payroll'!H:H)+SUMIF('July Payroll'!$B:$B,B366,'July Payroll'!H:H)+SUMIF('August Payroll'!$B:$B,B366,'August Payroll'!H:H)+SUMIF('September Payroll'!$B:$B,B366,'September Payroll'!H:H)+SUMIF('October Payroll'!$B:$B,B366,'October Payroll'!H:H)+SUMIF('November Payroll'!$B:$B,B366,'November Payroll'!H:H)+SUMIF('December Payroll'!$B:$B,B366,'December Payroll'!H:H)</f>
        <v>0</v>
      </c>
      <c r="I366" s="32">
        <f>SUMIF('January Payroll'!$B:$B,B366,'January Payroll'!I:I)+SUMIF('February Payroll'!$B:$B,B366,'February Payroll'!I:I)+SUMIF('March Payroll'!$B:$B,B366,'March Payroll'!I:I)+SUMIF('April Payroll'!$B:$B,B366,'April Payroll'!I:I)+SUMIF('May Payroll'!$B:$B,B366,'May Payroll'!I:I)+SUMIF('June Payroll'!$B:$B,B366,'June Payroll'!I:I)+SUMIF('July Payroll'!$B:$B,B366,'July Payroll'!I:I)+SUMIF('August Payroll'!$B:$B,B366,'August Payroll'!I:I)+SUMIF('September Payroll'!$B:$B,B366,'September Payroll'!I:I)+SUMIF('October Payroll'!$B:$B,B366,'October Payroll'!I:I)+SUMIF('November Payroll'!$B:$B,B366,'November Payroll'!I:I)+SUMIF('December Payroll'!$B:$B,B366,'December Payroll'!I:I)</f>
        <v>0</v>
      </c>
      <c r="J366" s="68">
        <f>SUMIF('January Payroll'!$B:$B,B366,'January Payroll'!J:J)+SUMIF('February Payroll'!$B:$B,B366,'February Payroll'!J:J)+SUMIF('March Payroll'!$B:$B,B366,'March Payroll'!J:J)+SUMIF('April Payroll'!$B:$B,B366,'April Payroll'!J:J)+SUMIF('May Payroll'!$B:$B,B366,'May Payroll'!J:J)+SUMIF('June Payroll'!$B:$B,B366,'June Payroll'!J:J)+SUMIF('July Payroll'!$B:$B,B366,'July Payroll'!J:J)+SUMIF('August Payroll'!$B:$B,B366,'August Payroll'!J:J)+SUMIF('September Payroll'!$B:$B,B366,'September Payroll'!J:J)+SUMIF('October Payroll'!$B:$B,B366,'October Payroll'!J:J)+SUMIF('November Payroll'!$B:$B,B366,'November Payroll'!J:J)+SUMIF('December Payroll'!$B:$B,B366,'December Payroll'!J:J)</f>
        <v>0</v>
      </c>
      <c r="K366" s="46">
        <f>SUMIF('January Payroll'!$B:$B,B366,'January Payroll'!K:K)+SUMIF('February Payroll'!$B:$B,B366,'February Payroll'!K:K)+SUMIF('March Payroll'!$B:$B,B366,'March Payroll'!K:K)+SUMIF('April Payroll'!$B:$B,B366,'April Payroll'!K:K)+SUMIF('May Payroll'!$B:$B,B366,'May Payroll'!K:K)+SUMIF('June Payroll'!$B:$B,B366,'June Payroll'!K:K)+SUMIF('July Payroll'!$B:$B,B366,'July Payroll'!K:K)+SUMIF('August Payroll'!$B:$B,B366,'August Payroll'!K:K)+SUMIF('September Payroll'!$B:$B,B366,'September Payroll'!K:K)+SUMIF('October Payroll'!$B:$B,B366,'October Payroll'!K:K)+SUMIF('November Payroll'!$B:$B,B366,'November Payroll'!K:K)+SUMIF('December Payroll'!$B:$B,B366,'December Payroll'!K:K)</f>
        <v>0</v>
      </c>
      <c r="L366" s="46">
        <f>SUMIF('January Payroll'!$B:$B,B366,'January Payroll'!L:L)+SUMIF('February Payroll'!$B:$B,B366,'February Payroll'!L:L)+SUMIF('March Payroll'!$B:$B,B366,'March Payroll'!L:L)+SUMIF('April Payroll'!$B:$B,B366,'April Payroll'!L:L)+SUMIF('May Payroll'!$B:$B,B366,'May Payroll'!L:L)+SUMIF('June Payroll'!$B:$B,B366,'June Payroll'!L:L)+SUMIF('July Payroll'!$B:$B,B366,'July Payroll'!L:L)+SUMIF('August Payroll'!$B:$B,B366,'August Payroll'!L:L)+SUMIF('September Payroll'!$B:$B,B366,'September Payroll'!L:L)+SUMIF('October Payroll'!$B:$B,B366,'October Payroll'!L:L)+SUMIF('November Payroll'!$B:$B,B366,'November Payroll'!L:L)+SUMIF('December Payroll'!$B:$B,B366,'December Payroll'!L:L)</f>
        <v>0</v>
      </c>
      <c r="M366" s="46">
        <f>SUMIF('January Payroll'!$B:$B,B366,'January Payroll'!M:M)+SUMIF('February Payroll'!$B:$B,B366,'February Payroll'!M:M)+SUMIF('March Payroll'!$B:$B,B366,'March Payroll'!M:M)+SUMIF('April Payroll'!$B:$B,B366,'April Payroll'!M:M)+SUMIF('May Payroll'!$B:$B,B366,'May Payroll'!M:M)+SUMIF('June Payroll'!$B:$B,B366,'June Payroll'!M:M)+SUMIF('July Payroll'!$B:$B,B366,'July Payroll'!M:M)+SUMIF('August Payroll'!$B:$B,B366,'August Payroll'!M:M)+SUMIF('September Payroll'!$B:$B,B366,'September Payroll'!M:M)+SUMIF('October Payroll'!$B:$B,B366,'October Payroll'!M:M)+SUMIF('November Payroll'!$B:$B,B366,'November Payroll'!M:M)+SUMIF('December Payroll'!$B:$B,B366,'December Payroll'!M:M)</f>
        <v>0</v>
      </c>
      <c r="N366" s="46">
        <f>SUMIF('January Payroll'!$B:$B,B366,'January Payroll'!N:N)+SUMIF('February Payroll'!$B:$B,B366,'February Payroll'!N:N)+SUMIF('March Payroll'!$B:$B,B366,'March Payroll'!N:N)+SUMIF('April Payroll'!$B:$B,B366,'April Payroll'!N:N)+SUMIF('May Payroll'!$B:$B,B366,'May Payroll'!N:N)+SUMIF('June Payroll'!$B:$B,B366,'June Payroll'!N:N)+SUMIF('July Payroll'!$B:$B,B366,'July Payroll'!N:N)+SUMIF('August Payroll'!$B:$B,B366,'August Payroll'!N:N)+SUMIF('September Payroll'!$B:$B,B366,'September Payroll'!N:N)+SUMIF('October Payroll'!$B:$B,B366,'October Payroll'!N:N)+SUMIF('November Payroll'!$B:$B,B366,'November Payroll'!N:N)+SUMIF('December Payroll'!$B:$B,B366,'December Payroll'!N:N)</f>
        <v>0</v>
      </c>
      <c r="O366" s="46">
        <f>SUMIF('January Payroll'!$B:$B,B366,'January Payroll'!O:O)+SUMIF('February Payroll'!$B:$B,B366,'February Payroll'!O:O)+SUMIF('March Payroll'!$B:$B,B366,'March Payroll'!O:O)+SUMIF('April Payroll'!$B:$B,B366,'April Payroll'!O:O)+SUMIF('May Payroll'!$B:$B,B366,'May Payroll'!O:O)+SUMIF('June Payroll'!$B:$B,B366,'June Payroll'!O:O)+SUMIF('July Payroll'!$B:$B,B366,'July Payroll'!O:O)+SUMIF('August Payroll'!$B:$B,B366,'August Payroll'!O:O)+SUMIF('September Payroll'!$B:$B,B366,'September Payroll'!O:O)+SUMIF('October Payroll'!$B:$B,B366,'October Payroll'!O:O)+SUMIF('November Payroll'!$B:$B,B366,'November Payroll'!O:O)+SUMIF('December Payroll'!$B:$B,B366,'December Payroll'!O:O)</f>
        <v>0</v>
      </c>
      <c r="P366" s="46">
        <f>SUMIF('January Payroll'!$B:$B,B366,'January Payroll'!P:P)+SUMIF('February Payroll'!$B:$B,B366,'February Payroll'!P:P)+SUMIF('March Payroll'!$B:$B,B366,'March Payroll'!P:P)+SUMIF('April Payroll'!$B:$B,B366,'April Payroll'!P:P)+SUMIF('May Payroll'!$B:$B,B366,'May Payroll'!P:P)+SUMIF('June Payroll'!$B:$B,B366,'June Payroll'!P:P)+SUMIF('July Payroll'!$B:$B,B366,'July Payroll'!P:P)+SUMIF('August Payroll'!$B:$B,B366,'August Payroll'!P:P)+SUMIF('September Payroll'!$B:$B,B366,'September Payroll'!P:P)+SUMIF('October Payroll'!$B:$B,B366,'October Payroll'!P:P)+SUMIF('November Payroll'!$B:$B,B366,'November Payroll'!P:P)+SUMIF('December Payroll'!$B:$B,B366,'December Payroll'!P:P)</f>
        <v>0</v>
      </c>
      <c r="Q366" s="46">
        <f>SUMIF('January Payroll'!$B:$B,B366,'January Payroll'!Q:Q)+SUMIF('February Payroll'!$B:$B,B366,'February Payroll'!Q:Q)+SUMIF('March Payroll'!$B:$B,B366,'March Payroll'!Q:Q)+SUMIF('April Payroll'!$B:$B,B366,'April Payroll'!Q:Q)+SUMIF('May Payroll'!$B:$B,B366,'May Payroll'!Q:Q)+SUMIF('June Payroll'!$B:$B,B366,'June Payroll'!Q:Q)+SUMIF('July Payroll'!$B:$B,B366,'July Payroll'!Q:Q)+SUMIF('August Payroll'!$B:$B,B366,'August Payroll'!Q:Q)+SUMIF('September Payroll'!$B:$B,B366,'September Payroll'!Q:Q)+SUMIF('October Payroll'!$B:$B,B366,'October Payroll'!Q:Q)+SUMIF('November Payroll'!$B:$B,B366,'November Payroll'!Q:Q)+SUMIF('December Payroll'!$B:$B,B366,'December Payroll'!Q:Q)</f>
        <v>0</v>
      </c>
      <c r="R366" s="46">
        <f>SUMIF('January Payroll'!$B:$B,B366,'January Payroll'!R:R)+SUMIF('February Payroll'!$B:$B,B366,'February Payroll'!R:R)+SUMIF('March Payroll'!$B:$B,B366,'March Payroll'!R:R)+SUMIF('April Payroll'!$B:$B,B366,'April Payroll'!R:R)+SUMIF('May Payroll'!$B:$B,B366,'May Payroll'!R:R)+SUMIF('June Payroll'!$B:$B,B366,'June Payroll'!R:R)+SUMIF('July Payroll'!$B:$B,B366,'July Payroll'!R:R)+SUMIF('August Payroll'!$B:$B,B366,'August Payroll'!R:R)+SUMIF('September Payroll'!$B:$B,B366,'September Payroll'!R:R)+SUMIF('October Payroll'!$B:$B,B366,'October Payroll'!R:R)+SUMIF('November Payroll'!$B:$B,B366,'November Payroll'!R:R)+SUMIF('December Payroll'!$B:$B,B366,'December Payroll'!R:R)</f>
        <v>0</v>
      </c>
      <c r="S366" s="46">
        <f>SUMIF('January Payroll'!$B:$B,B366,'January Payroll'!S:S)+SUMIF('February Payroll'!$B:$B,B366,'February Payroll'!S:S)+SUMIF('March Payroll'!$B:$B,B366,'March Payroll'!S:S)+SUMIF('April Payroll'!$B:$B,B366,'April Payroll'!S:S)+SUMIF('May Payroll'!$B:$B,B366,'May Payroll'!S:S)+SUMIF('June Payroll'!$B:$B,B366,'June Payroll'!S:S)+SUMIF('July Payroll'!$B:$B,B366,'July Payroll'!S:S)+SUMIF('August Payroll'!$B:$B,B366,'August Payroll'!S:S)+SUMIF('September Payroll'!$B:$B,B366,'September Payroll'!S:S)+SUMIF('October Payroll'!$B:$B,B366,'October Payroll'!S:S)+SUMIF('November Payroll'!$B:$B,B366,'November Payroll'!S:S)+SUMIF('December Payroll'!$B:$B,B366,'December Payroll'!S:S)</f>
        <v>0</v>
      </c>
      <c r="T366" s="46">
        <f>SUMIF('January Payroll'!$B:$B,B366,'January Payroll'!T:T)+SUMIF('February Payroll'!$B:$B,B366,'February Payroll'!T:T)+SUMIF('March Payroll'!$B:$B,B366,'March Payroll'!T:T)+SUMIF('April Payroll'!$B:$B,B366,'April Payroll'!T:T)+SUMIF('May Payroll'!$B:$B,B366,'May Payroll'!T:T)+SUMIF('June Payroll'!$B:$B,B366,'June Payroll'!T:T)+SUMIF('July Payroll'!$B:$B,B366,'July Payroll'!T:T)+SUMIF('August Payroll'!$B:$B,B366,'August Payroll'!T:T)+SUMIF('September Payroll'!$B:$B,B366,'September Payroll'!T:T)+SUMIF('October Payroll'!$B:$B,B366,'October Payroll'!T:T)+SUMIF('November Payroll'!$B:$B,B366,'November Payroll'!T:T)+SUMIF('December Payroll'!$B:$B,B366,'December Payroll'!T:T)</f>
        <v>0</v>
      </c>
      <c r="U366" s="86">
        <f>SUMIF('January Payroll'!$B:$B,B366,'January Payroll'!U:U)+SUMIF('February Payroll'!$B:$B,B366,'February Payroll'!U:U)+SUMIF('March Payroll'!$B:$B,B366,'March Payroll'!U:U)+SUMIF('April Payroll'!$B:$B,B366,'April Payroll'!U:U)+SUMIF('May Payroll'!$B:$B,B366,'May Payroll'!U:U)+SUMIF('June Payroll'!$B:$B,B366,'June Payroll'!U:U)+SUMIF('July Payroll'!$B:$B,B366,'July Payroll'!U:U)+SUMIF('August Payroll'!$B:$B,B366,'August Payroll'!U:U)+SUMIF('September Payroll'!$B:$B,B366,'September Payroll'!U:U)+SUMIF('October Payroll'!$B:$B,B366,'October Payroll'!U:U)+SUMIF('November Payroll'!$B:$B,B366,'November Payroll'!U:U)+SUMIF('December Payroll'!$B:$B,B366,'December Payroll'!U:U)</f>
        <v>0</v>
      </c>
    </row>
    <row r="367" ht="14.25" hidden="1" customHeight="1">
      <c r="B367" s="32" t="str">
        <f>'Set Up Employee Data'!A367</f>
        <v/>
      </c>
      <c r="C367" s="33" t="str">
        <f>'Set Up Employee Data'!B367</f>
        <v/>
      </c>
      <c r="D367" s="33">
        <f t="shared" si="1"/>
        <v>0</v>
      </c>
      <c r="E367" s="32">
        <f>SUMIF('January Payroll'!$B:$B,B367,'January Payroll'!E:E)+SUMIF('February Payroll'!$B:$B,B367,'February Payroll'!E:E)+SUMIF('March Payroll'!$B:$B,B367,'March Payroll'!E:E)+SUMIF('April Payroll'!$B:$B,B367,'April Payroll'!E:E)+SUMIF('May Payroll'!$B:$B,B367,'May Payroll'!E:E)+SUMIF('June Payroll'!$B:$B,B367,'June Payroll'!E:E)+SUMIF('July Payroll'!$B:$B,B367,'July Payroll'!E:E)+SUMIF('August Payroll'!$B:$B,B367,'August Payroll'!E:E)+SUMIF('September Payroll'!$B:$B,B367,'September Payroll'!E:E)+SUMIF('October Payroll'!$B:$B,B367,'October Payroll'!E:E)+SUMIF('November Payroll'!$B:$B,B367,'November Payroll'!E:E)+SUMIF('December Payroll'!$B:$B,B367,'December Payroll'!E:E)</f>
        <v>0</v>
      </c>
      <c r="F367" s="32">
        <f>SUMIF('January Payroll'!$B:$B,B367,'January Payroll'!F:F)+SUMIF('February Payroll'!$B:$B,B367,'February Payroll'!F:F)+SUMIF('March Payroll'!$B:$B,B367,'March Payroll'!F:F)+SUMIF('April Payroll'!$B:$B,B367,'April Payroll'!F:F)+SUMIF('May Payroll'!$B:$B,B367,'May Payroll'!F:F)+SUMIF('June Payroll'!$B:$B,B367,'June Payroll'!F:F)+SUMIF('July Payroll'!$B:$B,B367,'July Payroll'!F:F)+SUMIF('August Payroll'!$B:$B,B367,'August Payroll'!F:F)+SUMIF('September Payroll'!$B:$B,B367,'September Payroll'!F:F)+SUMIF('October Payroll'!$B:$B,B367,'October Payroll'!F:F)+SUMIF('November Payroll'!$B:$B,B367,'November Payroll'!F:F)+SUMIF('December Payroll'!$B:$B,B367,'December Payroll'!F:F)</f>
        <v>0</v>
      </c>
      <c r="G367" s="32">
        <f>SUMIF('January Payroll'!$B:$B,B367,'January Payroll'!G:G)+SUMIF('February Payroll'!$B:$B,B367,'February Payroll'!G:G)+SUMIF('March Payroll'!$B:$B,B367,'March Payroll'!G:G)+SUMIF('April Payroll'!$B:$B,B367,'April Payroll'!G:G)+SUMIF('May Payroll'!$B:$B,B367,'May Payroll'!G:G)+SUMIF('June Payroll'!$B:$B,B367,'June Payroll'!G:G)+SUMIF('July Payroll'!$B:$B,B367,'July Payroll'!G:G)+SUMIF('August Payroll'!$B:$B,B367,'August Payroll'!G:G)+SUMIF('September Payroll'!$B:$B,B367,'September Payroll'!G:G)+SUMIF('October Payroll'!$B:$B,B367,'October Payroll'!G:G)+SUMIF('November Payroll'!$B:$B,B367,'November Payroll'!G:G)+SUMIF('December Payroll'!$B:$B,B367,'December Payroll'!G:G)</f>
        <v>0</v>
      </c>
      <c r="H367" s="32">
        <f>SUMIF('January Payroll'!$B:$B,B367,'January Payroll'!H:H)+SUMIF('February Payroll'!$B:$B,B367,'February Payroll'!H:H)+SUMIF('March Payroll'!$B:$B,B367,'March Payroll'!H:H)+SUMIF('April Payroll'!$B:$B,B367,'April Payroll'!H:H)+SUMIF('May Payroll'!$B:$B,B367,'May Payroll'!H:H)+SUMIF('June Payroll'!$B:$B,B367,'June Payroll'!H:H)+SUMIF('July Payroll'!$B:$B,B367,'July Payroll'!H:H)+SUMIF('August Payroll'!$B:$B,B367,'August Payroll'!H:H)+SUMIF('September Payroll'!$B:$B,B367,'September Payroll'!H:H)+SUMIF('October Payroll'!$B:$B,B367,'October Payroll'!H:H)+SUMIF('November Payroll'!$B:$B,B367,'November Payroll'!H:H)+SUMIF('December Payroll'!$B:$B,B367,'December Payroll'!H:H)</f>
        <v>0</v>
      </c>
      <c r="I367" s="32">
        <f>SUMIF('January Payroll'!$B:$B,B367,'January Payroll'!I:I)+SUMIF('February Payroll'!$B:$B,B367,'February Payroll'!I:I)+SUMIF('March Payroll'!$B:$B,B367,'March Payroll'!I:I)+SUMIF('April Payroll'!$B:$B,B367,'April Payroll'!I:I)+SUMIF('May Payroll'!$B:$B,B367,'May Payroll'!I:I)+SUMIF('June Payroll'!$B:$B,B367,'June Payroll'!I:I)+SUMIF('July Payroll'!$B:$B,B367,'July Payroll'!I:I)+SUMIF('August Payroll'!$B:$B,B367,'August Payroll'!I:I)+SUMIF('September Payroll'!$B:$B,B367,'September Payroll'!I:I)+SUMIF('October Payroll'!$B:$B,B367,'October Payroll'!I:I)+SUMIF('November Payroll'!$B:$B,B367,'November Payroll'!I:I)+SUMIF('December Payroll'!$B:$B,B367,'December Payroll'!I:I)</f>
        <v>0</v>
      </c>
      <c r="J367" s="68">
        <f>SUMIF('January Payroll'!$B:$B,B367,'January Payroll'!J:J)+SUMIF('February Payroll'!$B:$B,B367,'February Payroll'!J:J)+SUMIF('March Payroll'!$B:$B,B367,'March Payroll'!J:J)+SUMIF('April Payroll'!$B:$B,B367,'April Payroll'!J:J)+SUMIF('May Payroll'!$B:$B,B367,'May Payroll'!J:J)+SUMIF('June Payroll'!$B:$B,B367,'June Payroll'!J:J)+SUMIF('July Payroll'!$B:$B,B367,'July Payroll'!J:J)+SUMIF('August Payroll'!$B:$B,B367,'August Payroll'!J:J)+SUMIF('September Payroll'!$B:$B,B367,'September Payroll'!J:J)+SUMIF('October Payroll'!$B:$B,B367,'October Payroll'!J:J)+SUMIF('November Payroll'!$B:$B,B367,'November Payroll'!J:J)+SUMIF('December Payroll'!$B:$B,B367,'December Payroll'!J:J)</f>
        <v>0</v>
      </c>
      <c r="K367" s="46">
        <f>SUMIF('January Payroll'!$B:$B,B367,'January Payroll'!K:K)+SUMIF('February Payroll'!$B:$B,B367,'February Payroll'!K:K)+SUMIF('March Payroll'!$B:$B,B367,'March Payroll'!K:K)+SUMIF('April Payroll'!$B:$B,B367,'April Payroll'!K:K)+SUMIF('May Payroll'!$B:$B,B367,'May Payroll'!K:K)+SUMIF('June Payroll'!$B:$B,B367,'June Payroll'!K:K)+SUMIF('July Payroll'!$B:$B,B367,'July Payroll'!K:K)+SUMIF('August Payroll'!$B:$B,B367,'August Payroll'!K:K)+SUMIF('September Payroll'!$B:$B,B367,'September Payroll'!K:K)+SUMIF('October Payroll'!$B:$B,B367,'October Payroll'!K:K)+SUMIF('November Payroll'!$B:$B,B367,'November Payroll'!K:K)+SUMIF('December Payroll'!$B:$B,B367,'December Payroll'!K:K)</f>
        <v>0</v>
      </c>
      <c r="L367" s="46">
        <f>SUMIF('January Payroll'!$B:$B,B367,'January Payroll'!L:L)+SUMIF('February Payroll'!$B:$B,B367,'February Payroll'!L:L)+SUMIF('March Payroll'!$B:$B,B367,'March Payroll'!L:L)+SUMIF('April Payroll'!$B:$B,B367,'April Payroll'!L:L)+SUMIF('May Payroll'!$B:$B,B367,'May Payroll'!L:L)+SUMIF('June Payroll'!$B:$B,B367,'June Payroll'!L:L)+SUMIF('July Payroll'!$B:$B,B367,'July Payroll'!L:L)+SUMIF('August Payroll'!$B:$B,B367,'August Payroll'!L:L)+SUMIF('September Payroll'!$B:$B,B367,'September Payroll'!L:L)+SUMIF('October Payroll'!$B:$B,B367,'October Payroll'!L:L)+SUMIF('November Payroll'!$B:$B,B367,'November Payroll'!L:L)+SUMIF('December Payroll'!$B:$B,B367,'December Payroll'!L:L)</f>
        <v>0</v>
      </c>
      <c r="M367" s="46">
        <f>SUMIF('January Payroll'!$B:$B,B367,'January Payroll'!M:M)+SUMIF('February Payroll'!$B:$B,B367,'February Payroll'!M:M)+SUMIF('March Payroll'!$B:$B,B367,'March Payroll'!M:M)+SUMIF('April Payroll'!$B:$B,B367,'April Payroll'!M:M)+SUMIF('May Payroll'!$B:$B,B367,'May Payroll'!M:M)+SUMIF('June Payroll'!$B:$B,B367,'June Payroll'!M:M)+SUMIF('July Payroll'!$B:$B,B367,'July Payroll'!M:M)+SUMIF('August Payroll'!$B:$B,B367,'August Payroll'!M:M)+SUMIF('September Payroll'!$B:$B,B367,'September Payroll'!M:M)+SUMIF('October Payroll'!$B:$B,B367,'October Payroll'!M:M)+SUMIF('November Payroll'!$B:$B,B367,'November Payroll'!M:M)+SUMIF('December Payroll'!$B:$B,B367,'December Payroll'!M:M)</f>
        <v>0</v>
      </c>
      <c r="N367" s="46">
        <f>SUMIF('January Payroll'!$B:$B,B367,'January Payroll'!N:N)+SUMIF('February Payroll'!$B:$B,B367,'February Payroll'!N:N)+SUMIF('March Payroll'!$B:$B,B367,'March Payroll'!N:N)+SUMIF('April Payroll'!$B:$B,B367,'April Payroll'!N:N)+SUMIF('May Payroll'!$B:$B,B367,'May Payroll'!N:N)+SUMIF('June Payroll'!$B:$B,B367,'June Payroll'!N:N)+SUMIF('July Payroll'!$B:$B,B367,'July Payroll'!N:N)+SUMIF('August Payroll'!$B:$B,B367,'August Payroll'!N:N)+SUMIF('September Payroll'!$B:$B,B367,'September Payroll'!N:N)+SUMIF('October Payroll'!$B:$B,B367,'October Payroll'!N:N)+SUMIF('November Payroll'!$B:$B,B367,'November Payroll'!N:N)+SUMIF('December Payroll'!$B:$B,B367,'December Payroll'!N:N)</f>
        <v>0</v>
      </c>
      <c r="O367" s="46">
        <f>SUMIF('January Payroll'!$B:$B,B367,'January Payroll'!O:O)+SUMIF('February Payroll'!$B:$B,B367,'February Payroll'!O:O)+SUMIF('March Payroll'!$B:$B,B367,'March Payroll'!O:O)+SUMIF('April Payroll'!$B:$B,B367,'April Payroll'!O:O)+SUMIF('May Payroll'!$B:$B,B367,'May Payroll'!O:O)+SUMIF('June Payroll'!$B:$B,B367,'June Payroll'!O:O)+SUMIF('July Payroll'!$B:$B,B367,'July Payroll'!O:O)+SUMIF('August Payroll'!$B:$B,B367,'August Payroll'!O:O)+SUMIF('September Payroll'!$B:$B,B367,'September Payroll'!O:O)+SUMIF('October Payroll'!$B:$B,B367,'October Payroll'!O:O)+SUMIF('November Payroll'!$B:$B,B367,'November Payroll'!O:O)+SUMIF('December Payroll'!$B:$B,B367,'December Payroll'!O:O)</f>
        <v>0</v>
      </c>
      <c r="P367" s="46">
        <f>SUMIF('January Payroll'!$B:$B,B367,'January Payroll'!P:P)+SUMIF('February Payroll'!$B:$B,B367,'February Payroll'!P:P)+SUMIF('March Payroll'!$B:$B,B367,'March Payroll'!P:P)+SUMIF('April Payroll'!$B:$B,B367,'April Payroll'!P:P)+SUMIF('May Payroll'!$B:$B,B367,'May Payroll'!P:P)+SUMIF('June Payroll'!$B:$B,B367,'June Payroll'!P:P)+SUMIF('July Payroll'!$B:$B,B367,'July Payroll'!P:P)+SUMIF('August Payroll'!$B:$B,B367,'August Payroll'!P:P)+SUMIF('September Payroll'!$B:$B,B367,'September Payroll'!P:P)+SUMIF('October Payroll'!$B:$B,B367,'October Payroll'!P:P)+SUMIF('November Payroll'!$B:$B,B367,'November Payroll'!P:P)+SUMIF('December Payroll'!$B:$B,B367,'December Payroll'!P:P)</f>
        <v>0</v>
      </c>
      <c r="Q367" s="46">
        <f>SUMIF('January Payroll'!$B:$B,B367,'January Payroll'!Q:Q)+SUMIF('February Payroll'!$B:$B,B367,'February Payroll'!Q:Q)+SUMIF('March Payroll'!$B:$B,B367,'March Payroll'!Q:Q)+SUMIF('April Payroll'!$B:$B,B367,'April Payroll'!Q:Q)+SUMIF('May Payroll'!$B:$B,B367,'May Payroll'!Q:Q)+SUMIF('June Payroll'!$B:$B,B367,'June Payroll'!Q:Q)+SUMIF('July Payroll'!$B:$B,B367,'July Payroll'!Q:Q)+SUMIF('August Payroll'!$B:$B,B367,'August Payroll'!Q:Q)+SUMIF('September Payroll'!$B:$B,B367,'September Payroll'!Q:Q)+SUMIF('October Payroll'!$B:$B,B367,'October Payroll'!Q:Q)+SUMIF('November Payroll'!$B:$B,B367,'November Payroll'!Q:Q)+SUMIF('December Payroll'!$B:$B,B367,'December Payroll'!Q:Q)</f>
        <v>0</v>
      </c>
      <c r="R367" s="46">
        <f>SUMIF('January Payroll'!$B:$B,B367,'January Payroll'!R:R)+SUMIF('February Payroll'!$B:$B,B367,'February Payroll'!R:R)+SUMIF('March Payroll'!$B:$B,B367,'March Payroll'!R:R)+SUMIF('April Payroll'!$B:$B,B367,'April Payroll'!R:R)+SUMIF('May Payroll'!$B:$B,B367,'May Payroll'!R:R)+SUMIF('June Payroll'!$B:$B,B367,'June Payroll'!R:R)+SUMIF('July Payroll'!$B:$B,B367,'July Payroll'!R:R)+SUMIF('August Payroll'!$B:$B,B367,'August Payroll'!R:R)+SUMIF('September Payroll'!$B:$B,B367,'September Payroll'!R:R)+SUMIF('October Payroll'!$B:$B,B367,'October Payroll'!R:R)+SUMIF('November Payroll'!$B:$B,B367,'November Payroll'!R:R)+SUMIF('December Payroll'!$B:$B,B367,'December Payroll'!R:R)</f>
        <v>0</v>
      </c>
      <c r="S367" s="46">
        <f>SUMIF('January Payroll'!$B:$B,B367,'January Payroll'!S:S)+SUMIF('February Payroll'!$B:$B,B367,'February Payroll'!S:S)+SUMIF('March Payroll'!$B:$B,B367,'March Payroll'!S:S)+SUMIF('April Payroll'!$B:$B,B367,'April Payroll'!S:S)+SUMIF('May Payroll'!$B:$B,B367,'May Payroll'!S:S)+SUMIF('June Payroll'!$B:$B,B367,'June Payroll'!S:S)+SUMIF('July Payroll'!$B:$B,B367,'July Payroll'!S:S)+SUMIF('August Payroll'!$B:$B,B367,'August Payroll'!S:S)+SUMIF('September Payroll'!$B:$B,B367,'September Payroll'!S:S)+SUMIF('October Payroll'!$B:$B,B367,'October Payroll'!S:S)+SUMIF('November Payroll'!$B:$B,B367,'November Payroll'!S:S)+SUMIF('December Payroll'!$B:$B,B367,'December Payroll'!S:S)</f>
        <v>0</v>
      </c>
      <c r="T367" s="46">
        <f>SUMIF('January Payroll'!$B:$B,B367,'January Payroll'!T:T)+SUMIF('February Payroll'!$B:$B,B367,'February Payroll'!T:T)+SUMIF('March Payroll'!$B:$B,B367,'March Payroll'!T:T)+SUMIF('April Payroll'!$B:$B,B367,'April Payroll'!T:T)+SUMIF('May Payroll'!$B:$B,B367,'May Payroll'!T:T)+SUMIF('June Payroll'!$B:$B,B367,'June Payroll'!T:T)+SUMIF('July Payroll'!$B:$B,B367,'July Payroll'!T:T)+SUMIF('August Payroll'!$B:$B,B367,'August Payroll'!T:T)+SUMIF('September Payroll'!$B:$B,B367,'September Payroll'!T:T)+SUMIF('October Payroll'!$B:$B,B367,'October Payroll'!T:T)+SUMIF('November Payroll'!$B:$B,B367,'November Payroll'!T:T)+SUMIF('December Payroll'!$B:$B,B367,'December Payroll'!T:T)</f>
        <v>0</v>
      </c>
      <c r="U367" s="86">
        <f>SUMIF('January Payroll'!$B:$B,B367,'January Payroll'!U:U)+SUMIF('February Payroll'!$B:$B,B367,'February Payroll'!U:U)+SUMIF('March Payroll'!$B:$B,B367,'March Payroll'!U:U)+SUMIF('April Payroll'!$B:$B,B367,'April Payroll'!U:U)+SUMIF('May Payroll'!$B:$B,B367,'May Payroll'!U:U)+SUMIF('June Payroll'!$B:$B,B367,'June Payroll'!U:U)+SUMIF('July Payroll'!$B:$B,B367,'July Payroll'!U:U)+SUMIF('August Payroll'!$B:$B,B367,'August Payroll'!U:U)+SUMIF('September Payroll'!$B:$B,B367,'September Payroll'!U:U)+SUMIF('October Payroll'!$B:$B,B367,'October Payroll'!U:U)+SUMIF('November Payroll'!$B:$B,B367,'November Payroll'!U:U)+SUMIF('December Payroll'!$B:$B,B367,'December Payroll'!U:U)</f>
        <v>0</v>
      </c>
    </row>
    <row r="368" ht="14.25" hidden="1" customHeight="1">
      <c r="B368" s="32" t="str">
        <f>'Set Up Employee Data'!A368</f>
        <v/>
      </c>
      <c r="C368" s="33" t="str">
        <f>'Set Up Employee Data'!B368</f>
        <v/>
      </c>
      <c r="D368" s="33">
        <f t="shared" si="1"/>
        <v>0</v>
      </c>
      <c r="E368" s="32">
        <f>SUMIF('January Payroll'!$B:$B,B368,'January Payroll'!E:E)+SUMIF('February Payroll'!$B:$B,B368,'February Payroll'!E:E)+SUMIF('March Payroll'!$B:$B,B368,'March Payroll'!E:E)+SUMIF('April Payroll'!$B:$B,B368,'April Payroll'!E:E)+SUMIF('May Payroll'!$B:$B,B368,'May Payroll'!E:E)+SUMIF('June Payroll'!$B:$B,B368,'June Payroll'!E:E)+SUMIF('July Payroll'!$B:$B,B368,'July Payroll'!E:E)+SUMIF('August Payroll'!$B:$B,B368,'August Payroll'!E:E)+SUMIF('September Payroll'!$B:$B,B368,'September Payroll'!E:E)+SUMIF('October Payroll'!$B:$B,B368,'October Payroll'!E:E)+SUMIF('November Payroll'!$B:$B,B368,'November Payroll'!E:E)+SUMIF('December Payroll'!$B:$B,B368,'December Payroll'!E:E)</f>
        <v>0</v>
      </c>
      <c r="F368" s="32">
        <f>SUMIF('January Payroll'!$B:$B,B368,'January Payroll'!F:F)+SUMIF('February Payroll'!$B:$B,B368,'February Payroll'!F:F)+SUMIF('March Payroll'!$B:$B,B368,'March Payroll'!F:F)+SUMIF('April Payroll'!$B:$B,B368,'April Payroll'!F:F)+SUMIF('May Payroll'!$B:$B,B368,'May Payroll'!F:F)+SUMIF('June Payroll'!$B:$B,B368,'June Payroll'!F:F)+SUMIF('July Payroll'!$B:$B,B368,'July Payroll'!F:F)+SUMIF('August Payroll'!$B:$B,B368,'August Payroll'!F:F)+SUMIF('September Payroll'!$B:$B,B368,'September Payroll'!F:F)+SUMIF('October Payroll'!$B:$B,B368,'October Payroll'!F:F)+SUMIF('November Payroll'!$B:$B,B368,'November Payroll'!F:F)+SUMIF('December Payroll'!$B:$B,B368,'December Payroll'!F:F)</f>
        <v>0</v>
      </c>
      <c r="G368" s="32">
        <f>SUMIF('January Payroll'!$B:$B,B368,'January Payroll'!G:G)+SUMIF('February Payroll'!$B:$B,B368,'February Payroll'!G:G)+SUMIF('March Payroll'!$B:$B,B368,'March Payroll'!G:G)+SUMIF('April Payroll'!$B:$B,B368,'April Payroll'!G:G)+SUMIF('May Payroll'!$B:$B,B368,'May Payroll'!G:G)+SUMIF('June Payroll'!$B:$B,B368,'June Payroll'!G:G)+SUMIF('July Payroll'!$B:$B,B368,'July Payroll'!G:G)+SUMIF('August Payroll'!$B:$B,B368,'August Payroll'!G:G)+SUMIF('September Payroll'!$B:$B,B368,'September Payroll'!G:G)+SUMIF('October Payroll'!$B:$B,B368,'October Payroll'!G:G)+SUMIF('November Payroll'!$B:$B,B368,'November Payroll'!G:G)+SUMIF('December Payroll'!$B:$B,B368,'December Payroll'!G:G)</f>
        <v>0</v>
      </c>
      <c r="H368" s="32">
        <f>SUMIF('January Payroll'!$B:$B,B368,'January Payroll'!H:H)+SUMIF('February Payroll'!$B:$B,B368,'February Payroll'!H:H)+SUMIF('March Payroll'!$B:$B,B368,'March Payroll'!H:H)+SUMIF('April Payroll'!$B:$B,B368,'April Payroll'!H:H)+SUMIF('May Payroll'!$B:$B,B368,'May Payroll'!H:H)+SUMIF('June Payroll'!$B:$B,B368,'June Payroll'!H:H)+SUMIF('July Payroll'!$B:$B,B368,'July Payroll'!H:H)+SUMIF('August Payroll'!$B:$B,B368,'August Payroll'!H:H)+SUMIF('September Payroll'!$B:$B,B368,'September Payroll'!H:H)+SUMIF('October Payroll'!$B:$B,B368,'October Payroll'!H:H)+SUMIF('November Payroll'!$B:$B,B368,'November Payroll'!H:H)+SUMIF('December Payroll'!$B:$B,B368,'December Payroll'!H:H)</f>
        <v>0</v>
      </c>
      <c r="I368" s="32">
        <f>SUMIF('January Payroll'!$B:$B,B368,'January Payroll'!I:I)+SUMIF('February Payroll'!$B:$B,B368,'February Payroll'!I:I)+SUMIF('March Payroll'!$B:$B,B368,'March Payroll'!I:I)+SUMIF('April Payroll'!$B:$B,B368,'April Payroll'!I:I)+SUMIF('May Payroll'!$B:$B,B368,'May Payroll'!I:I)+SUMIF('June Payroll'!$B:$B,B368,'June Payroll'!I:I)+SUMIF('July Payroll'!$B:$B,B368,'July Payroll'!I:I)+SUMIF('August Payroll'!$B:$B,B368,'August Payroll'!I:I)+SUMIF('September Payroll'!$B:$B,B368,'September Payroll'!I:I)+SUMIF('October Payroll'!$B:$B,B368,'October Payroll'!I:I)+SUMIF('November Payroll'!$B:$B,B368,'November Payroll'!I:I)+SUMIF('December Payroll'!$B:$B,B368,'December Payroll'!I:I)</f>
        <v>0</v>
      </c>
      <c r="J368" s="68">
        <f>SUMIF('January Payroll'!$B:$B,B368,'January Payroll'!J:J)+SUMIF('February Payroll'!$B:$B,B368,'February Payroll'!J:J)+SUMIF('March Payroll'!$B:$B,B368,'March Payroll'!J:J)+SUMIF('April Payroll'!$B:$B,B368,'April Payroll'!J:J)+SUMIF('May Payroll'!$B:$B,B368,'May Payroll'!J:J)+SUMIF('June Payroll'!$B:$B,B368,'June Payroll'!J:J)+SUMIF('July Payroll'!$B:$B,B368,'July Payroll'!J:J)+SUMIF('August Payroll'!$B:$B,B368,'August Payroll'!J:J)+SUMIF('September Payroll'!$B:$B,B368,'September Payroll'!J:J)+SUMIF('October Payroll'!$B:$B,B368,'October Payroll'!J:J)+SUMIF('November Payroll'!$B:$B,B368,'November Payroll'!J:J)+SUMIF('December Payroll'!$B:$B,B368,'December Payroll'!J:J)</f>
        <v>0</v>
      </c>
      <c r="K368" s="46">
        <f>SUMIF('January Payroll'!$B:$B,B368,'January Payroll'!K:K)+SUMIF('February Payroll'!$B:$B,B368,'February Payroll'!K:K)+SUMIF('March Payroll'!$B:$B,B368,'March Payroll'!K:K)+SUMIF('April Payroll'!$B:$B,B368,'April Payroll'!K:K)+SUMIF('May Payroll'!$B:$B,B368,'May Payroll'!K:K)+SUMIF('June Payroll'!$B:$B,B368,'June Payroll'!K:K)+SUMIF('July Payroll'!$B:$B,B368,'July Payroll'!K:K)+SUMIF('August Payroll'!$B:$B,B368,'August Payroll'!K:K)+SUMIF('September Payroll'!$B:$B,B368,'September Payroll'!K:K)+SUMIF('October Payroll'!$B:$B,B368,'October Payroll'!K:K)+SUMIF('November Payroll'!$B:$B,B368,'November Payroll'!K:K)+SUMIF('December Payroll'!$B:$B,B368,'December Payroll'!K:K)</f>
        <v>0</v>
      </c>
      <c r="L368" s="46">
        <f>SUMIF('January Payroll'!$B:$B,B368,'January Payroll'!L:L)+SUMIF('February Payroll'!$B:$B,B368,'February Payroll'!L:L)+SUMIF('March Payroll'!$B:$B,B368,'March Payroll'!L:L)+SUMIF('April Payroll'!$B:$B,B368,'April Payroll'!L:L)+SUMIF('May Payroll'!$B:$B,B368,'May Payroll'!L:L)+SUMIF('June Payroll'!$B:$B,B368,'June Payroll'!L:L)+SUMIF('July Payroll'!$B:$B,B368,'July Payroll'!L:L)+SUMIF('August Payroll'!$B:$B,B368,'August Payroll'!L:L)+SUMIF('September Payroll'!$B:$B,B368,'September Payroll'!L:L)+SUMIF('October Payroll'!$B:$B,B368,'October Payroll'!L:L)+SUMIF('November Payroll'!$B:$B,B368,'November Payroll'!L:L)+SUMIF('December Payroll'!$B:$B,B368,'December Payroll'!L:L)</f>
        <v>0</v>
      </c>
      <c r="M368" s="46">
        <f>SUMIF('January Payroll'!$B:$B,B368,'January Payroll'!M:M)+SUMIF('February Payroll'!$B:$B,B368,'February Payroll'!M:M)+SUMIF('March Payroll'!$B:$B,B368,'March Payroll'!M:M)+SUMIF('April Payroll'!$B:$B,B368,'April Payroll'!M:M)+SUMIF('May Payroll'!$B:$B,B368,'May Payroll'!M:M)+SUMIF('June Payroll'!$B:$B,B368,'June Payroll'!M:M)+SUMIF('July Payroll'!$B:$B,B368,'July Payroll'!M:M)+SUMIF('August Payroll'!$B:$B,B368,'August Payroll'!M:M)+SUMIF('September Payroll'!$B:$B,B368,'September Payroll'!M:M)+SUMIF('October Payroll'!$B:$B,B368,'October Payroll'!M:M)+SUMIF('November Payroll'!$B:$B,B368,'November Payroll'!M:M)+SUMIF('December Payroll'!$B:$B,B368,'December Payroll'!M:M)</f>
        <v>0</v>
      </c>
      <c r="N368" s="46">
        <f>SUMIF('January Payroll'!$B:$B,B368,'January Payroll'!N:N)+SUMIF('February Payroll'!$B:$B,B368,'February Payroll'!N:N)+SUMIF('March Payroll'!$B:$B,B368,'March Payroll'!N:N)+SUMIF('April Payroll'!$B:$B,B368,'April Payroll'!N:N)+SUMIF('May Payroll'!$B:$B,B368,'May Payroll'!N:N)+SUMIF('June Payroll'!$B:$B,B368,'June Payroll'!N:N)+SUMIF('July Payroll'!$B:$B,B368,'July Payroll'!N:N)+SUMIF('August Payroll'!$B:$B,B368,'August Payroll'!N:N)+SUMIF('September Payroll'!$B:$B,B368,'September Payroll'!N:N)+SUMIF('October Payroll'!$B:$B,B368,'October Payroll'!N:N)+SUMIF('November Payroll'!$B:$B,B368,'November Payroll'!N:N)+SUMIF('December Payroll'!$B:$B,B368,'December Payroll'!N:N)</f>
        <v>0</v>
      </c>
      <c r="O368" s="46">
        <f>SUMIF('January Payroll'!$B:$B,B368,'January Payroll'!O:O)+SUMIF('February Payroll'!$B:$B,B368,'February Payroll'!O:O)+SUMIF('March Payroll'!$B:$B,B368,'March Payroll'!O:O)+SUMIF('April Payroll'!$B:$B,B368,'April Payroll'!O:O)+SUMIF('May Payroll'!$B:$B,B368,'May Payroll'!O:O)+SUMIF('June Payroll'!$B:$B,B368,'June Payroll'!O:O)+SUMIF('July Payroll'!$B:$B,B368,'July Payroll'!O:O)+SUMIF('August Payroll'!$B:$B,B368,'August Payroll'!O:O)+SUMIF('September Payroll'!$B:$B,B368,'September Payroll'!O:O)+SUMIF('October Payroll'!$B:$B,B368,'October Payroll'!O:O)+SUMIF('November Payroll'!$B:$B,B368,'November Payroll'!O:O)+SUMIF('December Payroll'!$B:$B,B368,'December Payroll'!O:O)</f>
        <v>0</v>
      </c>
      <c r="P368" s="46">
        <f>SUMIF('January Payroll'!$B:$B,B368,'January Payroll'!P:P)+SUMIF('February Payroll'!$B:$B,B368,'February Payroll'!P:P)+SUMIF('March Payroll'!$B:$B,B368,'March Payroll'!P:P)+SUMIF('April Payroll'!$B:$B,B368,'April Payroll'!P:P)+SUMIF('May Payroll'!$B:$B,B368,'May Payroll'!P:P)+SUMIF('June Payroll'!$B:$B,B368,'June Payroll'!P:P)+SUMIF('July Payroll'!$B:$B,B368,'July Payroll'!P:P)+SUMIF('August Payroll'!$B:$B,B368,'August Payroll'!P:P)+SUMIF('September Payroll'!$B:$B,B368,'September Payroll'!P:P)+SUMIF('October Payroll'!$B:$B,B368,'October Payroll'!P:P)+SUMIF('November Payroll'!$B:$B,B368,'November Payroll'!P:P)+SUMIF('December Payroll'!$B:$B,B368,'December Payroll'!P:P)</f>
        <v>0</v>
      </c>
      <c r="Q368" s="46">
        <f>SUMIF('January Payroll'!$B:$B,B368,'January Payroll'!Q:Q)+SUMIF('February Payroll'!$B:$B,B368,'February Payroll'!Q:Q)+SUMIF('March Payroll'!$B:$B,B368,'March Payroll'!Q:Q)+SUMIF('April Payroll'!$B:$B,B368,'April Payroll'!Q:Q)+SUMIF('May Payroll'!$B:$B,B368,'May Payroll'!Q:Q)+SUMIF('June Payroll'!$B:$B,B368,'June Payroll'!Q:Q)+SUMIF('July Payroll'!$B:$B,B368,'July Payroll'!Q:Q)+SUMIF('August Payroll'!$B:$B,B368,'August Payroll'!Q:Q)+SUMIF('September Payroll'!$B:$B,B368,'September Payroll'!Q:Q)+SUMIF('October Payroll'!$B:$B,B368,'October Payroll'!Q:Q)+SUMIF('November Payroll'!$B:$B,B368,'November Payroll'!Q:Q)+SUMIF('December Payroll'!$B:$B,B368,'December Payroll'!Q:Q)</f>
        <v>0</v>
      </c>
      <c r="R368" s="46">
        <f>SUMIF('January Payroll'!$B:$B,B368,'January Payroll'!R:R)+SUMIF('February Payroll'!$B:$B,B368,'February Payroll'!R:R)+SUMIF('March Payroll'!$B:$B,B368,'March Payroll'!R:R)+SUMIF('April Payroll'!$B:$B,B368,'April Payroll'!R:R)+SUMIF('May Payroll'!$B:$B,B368,'May Payroll'!R:R)+SUMIF('June Payroll'!$B:$B,B368,'June Payroll'!R:R)+SUMIF('July Payroll'!$B:$B,B368,'July Payroll'!R:R)+SUMIF('August Payroll'!$B:$B,B368,'August Payroll'!R:R)+SUMIF('September Payroll'!$B:$B,B368,'September Payroll'!R:R)+SUMIF('October Payroll'!$B:$B,B368,'October Payroll'!R:R)+SUMIF('November Payroll'!$B:$B,B368,'November Payroll'!R:R)+SUMIF('December Payroll'!$B:$B,B368,'December Payroll'!R:R)</f>
        <v>0</v>
      </c>
      <c r="S368" s="46">
        <f>SUMIF('January Payroll'!$B:$B,B368,'January Payroll'!S:S)+SUMIF('February Payroll'!$B:$B,B368,'February Payroll'!S:S)+SUMIF('March Payroll'!$B:$B,B368,'March Payroll'!S:S)+SUMIF('April Payroll'!$B:$B,B368,'April Payroll'!S:S)+SUMIF('May Payroll'!$B:$B,B368,'May Payroll'!S:S)+SUMIF('June Payroll'!$B:$B,B368,'June Payroll'!S:S)+SUMIF('July Payroll'!$B:$B,B368,'July Payroll'!S:S)+SUMIF('August Payroll'!$B:$B,B368,'August Payroll'!S:S)+SUMIF('September Payroll'!$B:$B,B368,'September Payroll'!S:S)+SUMIF('October Payroll'!$B:$B,B368,'October Payroll'!S:S)+SUMIF('November Payroll'!$B:$B,B368,'November Payroll'!S:S)+SUMIF('December Payroll'!$B:$B,B368,'December Payroll'!S:S)</f>
        <v>0</v>
      </c>
      <c r="T368" s="46">
        <f>SUMIF('January Payroll'!$B:$B,B368,'January Payroll'!T:T)+SUMIF('February Payroll'!$B:$B,B368,'February Payroll'!T:T)+SUMIF('March Payroll'!$B:$B,B368,'March Payroll'!T:T)+SUMIF('April Payroll'!$B:$B,B368,'April Payroll'!T:T)+SUMIF('May Payroll'!$B:$B,B368,'May Payroll'!T:T)+SUMIF('June Payroll'!$B:$B,B368,'June Payroll'!T:T)+SUMIF('July Payroll'!$B:$B,B368,'July Payroll'!T:T)+SUMIF('August Payroll'!$B:$B,B368,'August Payroll'!T:T)+SUMIF('September Payroll'!$B:$B,B368,'September Payroll'!T:T)+SUMIF('October Payroll'!$B:$B,B368,'October Payroll'!T:T)+SUMIF('November Payroll'!$B:$B,B368,'November Payroll'!T:T)+SUMIF('December Payroll'!$B:$B,B368,'December Payroll'!T:T)</f>
        <v>0</v>
      </c>
      <c r="U368" s="86">
        <f>SUMIF('January Payroll'!$B:$B,B368,'January Payroll'!U:U)+SUMIF('February Payroll'!$B:$B,B368,'February Payroll'!U:U)+SUMIF('March Payroll'!$B:$B,B368,'March Payroll'!U:U)+SUMIF('April Payroll'!$B:$B,B368,'April Payroll'!U:U)+SUMIF('May Payroll'!$B:$B,B368,'May Payroll'!U:U)+SUMIF('June Payroll'!$B:$B,B368,'June Payroll'!U:U)+SUMIF('July Payroll'!$B:$B,B368,'July Payroll'!U:U)+SUMIF('August Payroll'!$B:$B,B368,'August Payroll'!U:U)+SUMIF('September Payroll'!$B:$B,B368,'September Payroll'!U:U)+SUMIF('October Payroll'!$B:$B,B368,'October Payroll'!U:U)+SUMIF('November Payroll'!$B:$B,B368,'November Payroll'!U:U)+SUMIF('December Payroll'!$B:$B,B368,'December Payroll'!U:U)</f>
        <v>0</v>
      </c>
    </row>
    <row r="369" ht="14.25" hidden="1" customHeight="1">
      <c r="B369" s="32" t="str">
        <f>'Set Up Employee Data'!A369</f>
        <v/>
      </c>
      <c r="C369" s="33" t="str">
        <f>'Set Up Employee Data'!B369</f>
        <v/>
      </c>
      <c r="D369" s="33">
        <f t="shared" si="1"/>
        <v>0</v>
      </c>
      <c r="E369" s="32">
        <f>SUMIF('January Payroll'!$B:$B,B369,'January Payroll'!E:E)+SUMIF('February Payroll'!$B:$B,B369,'February Payroll'!E:E)+SUMIF('March Payroll'!$B:$B,B369,'March Payroll'!E:E)+SUMIF('April Payroll'!$B:$B,B369,'April Payroll'!E:E)+SUMIF('May Payroll'!$B:$B,B369,'May Payroll'!E:E)+SUMIF('June Payroll'!$B:$B,B369,'June Payroll'!E:E)+SUMIF('July Payroll'!$B:$B,B369,'July Payroll'!E:E)+SUMIF('August Payroll'!$B:$B,B369,'August Payroll'!E:E)+SUMIF('September Payroll'!$B:$B,B369,'September Payroll'!E:E)+SUMIF('October Payroll'!$B:$B,B369,'October Payroll'!E:E)+SUMIF('November Payroll'!$B:$B,B369,'November Payroll'!E:E)+SUMIF('December Payroll'!$B:$B,B369,'December Payroll'!E:E)</f>
        <v>0</v>
      </c>
      <c r="F369" s="32">
        <f>SUMIF('January Payroll'!$B:$B,B369,'January Payroll'!F:F)+SUMIF('February Payroll'!$B:$B,B369,'February Payroll'!F:F)+SUMIF('March Payroll'!$B:$B,B369,'March Payroll'!F:F)+SUMIF('April Payroll'!$B:$B,B369,'April Payroll'!F:F)+SUMIF('May Payroll'!$B:$B,B369,'May Payroll'!F:F)+SUMIF('June Payroll'!$B:$B,B369,'June Payroll'!F:F)+SUMIF('July Payroll'!$B:$B,B369,'July Payroll'!F:F)+SUMIF('August Payroll'!$B:$B,B369,'August Payroll'!F:F)+SUMIF('September Payroll'!$B:$B,B369,'September Payroll'!F:F)+SUMIF('October Payroll'!$B:$B,B369,'October Payroll'!F:F)+SUMIF('November Payroll'!$B:$B,B369,'November Payroll'!F:F)+SUMIF('December Payroll'!$B:$B,B369,'December Payroll'!F:F)</f>
        <v>0</v>
      </c>
      <c r="G369" s="32">
        <f>SUMIF('January Payroll'!$B:$B,B369,'January Payroll'!G:G)+SUMIF('February Payroll'!$B:$B,B369,'February Payroll'!G:G)+SUMIF('March Payroll'!$B:$B,B369,'March Payroll'!G:G)+SUMIF('April Payroll'!$B:$B,B369,'April Payroll'!G:G)+SUMIF('May Payroll'!$B:$B,B369,'May Payroll'!G:G)+SUMIF('June Payroll'!$B:$B,B369,'June Payroll'!G:G)+SUMIF('July Payroll'!$B:$B,B369,'July Payroll'!G:G)+SUMIF('August Payroll'!$B:$B,B369,'August Payroll'!G:G)+SUMIF('September Payroll'!$B:$B,B369,'September Payroll'!G:G)+SUMIF('October Payroll'!$B:$B,B369,'October Payroll'!G:G)+SUMIF('November Payroll'!$B:$B,B369,'November Payroll'!G:G)+SUMIF('December Payroll'!$B:$B,B369,'December Payroll'!G:G)</f>
        <v>0</v>
      </c>
      <c r="H369" s="32">
        <f>SUMIF('January Payroll'!$B:$B,B369,'January Payroll'!H:H)+SUMIF('February Payroll'!$B:$B,B369,'February Payroll'!H:H)+SUMIF('March Payroll'!$B:$B,B369,'March Payroll'!H:H)+SUMIF('April Payroll'!$B:$B,B369,'April Payroll'!H:H)+SUMIF('May Payroll'!$B:$B,B369,'May Payroll'!H:H)+SUMIF('June Payroll'!$B:$B,B369,'June Payroll'!H:H)+SUMIF('July Payroll'!$B:$B,B369,'July Payroll'!H:H)+SUMIF('August Payroll'!$B:$B,B369,'August Payroll'!H:H)+SUMIF('September Payroll'!$B:$B,B369,'September Payroll'!H:H)+SUMIF('October Payroll'!$B:$B,B369,'October Payroll'!H:H)+SUMIF('November Payroll'!$B:$B,B369,'November Payroll'!H:H)+SUMIF('December Payroll'!$B:$B,B369,'December Payroll'!H:H)</f>
        <v>0</v>
      </c>
      <c r="I369" s="32">
        <f>SUMIF('January Payroll'!$B:$B,B369,'January Payroll'!I:I)+SUMIF('February Payroll'!$B:$B,B369,'February Payroll'!I:I)+SUMIF('March Payroll'!$B:$B,B369,'March Payroll'!I:I)+SUMIF('April Payroll'!$B:$B,B369,'April Payroll'!I:I)+SUMIF('May Payroll'!$B:$B,B369,'May Payroll'!I:I)+SUMIF('June Payroll'!$B:$B,B369,'June Payroll'!I:I)+SUMIF('July Payroll'!$B:$B,B369,'July Payroll'!I:I)+SUMIF('August Payroll'!$B:$B,B369,'August Payroll'!I:I)+SUMIF('September Payroll'!$B:$B,B369,'September Payroll'!I:I)+SUMIF('October Payroll'!$B:$B,B369,'October Payroll'!I:I)+SUMIF('November Payroll'!$B:$B,B369,'November Payroll'!I:I)+SUMIF('December Payroll'!$B:$B,B369,'December Payroll'!I:I)</f>
        <v>0</v>
      </c>
      <c r="J369" s="68">
        <f>SUMIF('January Payroll'!$B:$B,B369,'January Payroll'!J:J)+SUMIF('February Payroll'!$B:$B,B369,'February Payroll'!J:J)+SUMIF('March Payroll'!$B:$B,B369,'March Payroll'!J:J)+SUMIF('April Payroll'!$B:$B,B369,'April Payroll'!J:J)+SUMIF('May Payroll'!$B:$B,B369,'May Payroll'!J:J)+SUMIF('June Payroll'!$B:$B,B369,'June Payroll'!J:J)+SUMIF('July Payroll'!$B:$B,B369,'July Payroll'!J:J)+SUMIF('August Payroll'!$B:$B,B369,'August Payroll'!J:J)+SUMIF('September Payroll'!$B:$B,B369,'September Payroll'!J:J)+SUMIF('October Payroll'!$B:$B,B369,'October Payroll'!J:J)+SUMIF('November Payroll'!$B:$B,B369,'November Payroll'!J:J)+SUMIF('December Payroll'!$B:$B,B369,'December Payroll'!J:J)</f>
        <v>0</v>
      </c>
      <c r="K369" s="46">
        <f>SUMIF('January Payroll'!$B:$B,B369,'January Payroll'!K:K)+SUMIF('February Payroll'!$B:$B,B369,'February Payroll'!K:K)+SUMIF('March Payroll'!$B:$B,B369,'March Payroll'!K:K)+SUMIF('April Payroll'!$B:$B,B369,'April Payroll'!K:K)+SUMIF('May Payroll'!$B:$B,B369,'May Payroll'!K:K)+SUMIF('June Payroll'!$B:$B,B369,'June Payroll'!K:K)+SUMIF('July Payroll'!$B:$B,B369,'July Payroll'!K:K)+SUMIF('August Payroll'!$B:$B,B369,'August Payroll'!K:K)+SUMIF('September Payroll'!$B:$B,B369,'September Payroll'!K:K)+SUMIF('October Payroll'!$B:$B,B369,'October Payroll'!K:K)+SUMIF('November Payroll'!$B:$B,B369,'November Payroll'!K:K)+SUMIF('December Payroll'!$B:$B,B369,'December Payroll'!K:K)</f>
        <v>0</v>
      </c>
      <c r="L369" s="46">
        <f>SUMIF('January Payroll'!$B:$B,B369,'January Payroll'!L:L)+SUMIF('February Payroll'!$B:$B,B369,'February Payroll'!L:L)+SUMIF('March Payroll'!$B:$B,B369,'March Payroll'!L:L)+SUMIF('April Payroll'!$B:$B,B369,'April Payroll'!L:L)+SUMIF('May Payroll'!$B:$B,B369,'May Payroll'!L:L)+SUMIF('June Payroll'!$B:$B,B369,'June Payroll'!L:L)+SUMIF('July Payroll'!$B:$B,B369,'July Payroll'!L:L)+SUMIF('August Payroll'!$B:$B,B369,'August Payroll'!L:L)+SUMIF('September Payroll'!$B:$B,B369,'September Payroll'!L:L)+SUMIF('October Payroll'!$B:$B,B369,'October Payroll'!L:L)+SUMIF('November Payroll'!$B:$B,B369,'November Payroll'!L:L)+SUMIF('December Payroll'!$B:$B,B369,'December Payroll'!L:L)</f>
        <v>0</v>
      </c>
      <c r="M369" s="46">
        <f>SUMIF('January Payroll'!$B:$B,B369,'January Payroll'!M:M)+SUMIF('February Payroll'!$B:$B,B369,'February Payroll'!M:M)+SUMIF('March Payroll'!$B:$B,B369,'March Payroll'!M:M)+SUMIF('April Payroll'!$B:$B,B369,'April Payroll'!M:M)+SUMIF('May Payroll'!$B:$B,B369,'May Payroll'!M:M)+SUMIF('June Payroll'!$B:$B,B369,'June Payroll'!M:M)+SUMIF('July Payroll'!$B:$B,B369,'July Payroll'!M:M)+SUMIF('August Payroll'!$B:$B,B369,'August Payroll'!M:M)+SUMIF('September Payroll'!$B:$B,B369,'September Payroll'!M:M)+SUMIF('October Payroll'!$B:$B,B369,'October Payroll'!M:M)+SUMIF('November Payroll'!$B:$B,B369,'November Payroll'!M:M)+SUMIF('December Payroll'!$B:$B,B369,'December Payroll'!M:M)</f>
        <v>0</v>
      </c>
      <c r="N369" s="46">
        <f>SUMIF('January Payroll'!$B:$B,B369,'January Payroll'!N:N)+SUMIF('February Payroll'!$B:$B,B369,'February Payroll'!N:N)+SUMIF('March Payroll'!$B:$B,B369,'March Payroll'!N:N)+SUMIF('April Payroll'!$B:$B,B369,'April Payroll'!N:N)+SUMIF('May Payroll'!$B:$B,B369,'May Payroll'!N:N)+SUMIF('June Payroll'!$B:$B,B369,'June Payroll'!N:N)+SUMIF('July Payroll'!$B:$B,B369,'July Payroll'!N:N)+SUMIF('August Payroll'!$B:$B,B369,'August Payroll'!N:N)+SUMIF('September Payroll'!$B:$B,B369,'September Payroll'!N:N)+SUMIF('October Payroll'!$B:$B,B369,'October Payroll'!N:N)+SUMIF('November Payroll'!$B:$B,B369,'November Payroll'!N:N)+SUMIF('December Payroll'!$B:$B,B369,'December Payroll'!N:N)</f>
        <v>0</v>
      </c>
      <c r="O369" s="46">
        <f>SUMIF('January Payroll'!$B:$B,B369,'January Payroll'!O:O)+SUMIF('February Payroll'!$B:$B,B369,'February Payroll'!O:O)+SUMIF('March Payroll'!$B:$B,B369,'March Payroll'!O:O)+SUMIF('April Payroll'!$B:$B,B369,'April Payroll'!O:O)+SUMIF('May Payroll'!$B:$B,B369,'May Payroll'!O:O)+SUMIF('June Payroll'!$B:$B,B369,'June Payroll'!O:O)+SUMIF('July Payroll'!$B:$B,B369,'July Payroll'!O:O)+SUMIF('August Payroll'!$B:$B,B369,'August Payroll'!O:O)+SUMIF('September Payroll'!$B:$B,B369,'September Payroll'!O:O)+SUMIF('October Payroll'!$B:$B,B369,'October Payroll'!O:O)+SUMIF('November Payroll'!$B:$B,B369,'November Payroll'!O:O)+SUMIF('December Payroll'!$B:$B,B369,'December Payroll'!O:O)</f>
        <v>0</v>
      </c>
      <c r="P369" s="46">
        <f>SUMIF('January Payroll'!$B:$B,B369,'January Payroll'!P:P)+SUMIF('February Payroll'!$B:$B,B369,'February Payroll'!P:P)+SUMIF('March Payroll'!$B:$B,B369,'March Payroll'!P:P)+SUMIF('April Payroll'!$B:$B,B369,'April Payroll'!P:P)+SUMIF('May Payroll'!$B:$B,B369,'May Payroll'!P:P)+SUMIF('June Payroll'!$B:$B,B369,'June Payroll'!P:P)+SUMIF('July Payroll'!$B:$B,B369,'July Payroll'!P:P)+SUMIF('August Payroll'!$B:$B,B369,'August Payroll'!P:P)+SUMIF('September Payroll'!$B:$B,B369,'September Payroll'!P:P)+SUMIF('October Payroll'!$B:$B,B369,'October Payroll'!P:P)+SUMIF('November Payroll'!$B:$B,B369,'November Payroll'!P:P)+SUMIF('December Payroll'!$B:$B,B369,'December Payroll'!P:P)</f>
        <v>0</v>
      </c>
      <c r="Q369" s="46">
        <f>SUMIF('January Payroll'!$B:$B,B369,'January Payroll'!Q:Q)+SUMIF('February Payroll'!$B:$B,B369,'February Payroll'!Q:Q)+SUMIF('March Payroll'!$B:$B,B369,'March Payroll'!Q:Q)+SUMIF('April Payroll'!$B:$B,B369,'April Payroll'!Q:Q)+SUMIF('May Payroll'!$B:$B,B369,'May Payroll'!Q:Q)+SUMIF('June Payroll'!$B:$B,B369,'June Payroll'!Q:Q)+SUMIF('July Payroll'!$B:$B,B369,'July Payroll'!Q:Q)+SUMIF('August Payroll'!$B:$B,B369,'August Payroll'!Q:Q)+SUMIF('September Payroll'!$B:$B,B369,'September Payroll'!Q:Q)+SUMIF('October Payroll'!$B:$B,B369,'October Payroll'!Q:Q)+SUMIF('November Payroll'!$B:$B,B369,'November Payroll'!Q:Q)+SUMIF('December Payroll'!$B:$B,B369,'December Payroll'!Q:Q)</f>
        <v>0</v>
      </c>
      <c r="R369" s="46">
        <f>SUMIF('January Payroll'!$B:$B,B369,'January Payroll'!R:R)+SUMIF('February Payroll'!$B:$B,B369,'February Payroll'!R:R)+SUMIF('March Payroll'!$B:$B,B369,'March Payroll'!R:R)+SUMIF('April Payroll'!$B:$B,B369,'April Payroll'!R:R)+SUMIF('May Payroll'!$B:$B,B369,'May Payroll'!R:R)+SUMIF('June Payroll'!$B:$B,B369,'June Payroll'!R:R)+SUMIF('July Payroll'!$B:$B,B369,'July Payroll'!R:R)+SUMIF('August Payroll'!$B:$B,B369,'August Payroll'!R:R)+SUMIF('September Payroll'!$B:$B,B369,'September Payroll'!R:R)+SUMIF('October Payroll'!$B:$B,B369,'October Payroll'!R:R)+SUMIF('November Payroll'!$B:$B,B369,'November Payroll'!R:R)+SUMIF('December Payroll'!$B:$B,B369,'December Payroll'!R:R)</f>
        <v>0</v>
      </c>
      <c r="S369" s="46">
        <f>SUMIF('January Payroll'!$B:$B,B369,'January Payroll'!S:S)+SUMIF('February Payroll'!$B:$B,B369,'February Payroll'!S:S)+SUMIF('March Payroll'!$B:$B,B369,'March Payroll'!S:S)+SUMIF('April Payroll'!$B:$B,B369,'April Payroll'!S:S)+SUMIF('May Payroll'!$B:$B,B369,'May Payroll'!S:S)+SUMIF('June Payroll'!$B:$B,B369,'June Payroll'!S:S)+SUMIF('July Payroll'!$B:$B,B369,'July Payroll'!S:S)+SUMIF('August Payroll'!$B:$B,B369,'August Payroll'!S:S)+SUMIF('September Payroll'!$B:$B,B369,'September Payroll'!S:S)+SUMIF('October Payroll'!$B:$B,B369,'October Payroll'!S:S)+SUMIF('November Payroll'!$B:$B,B369,'November Payroll'!S:S)+SUMIF('December Payroll'!$B:$B,B369,'December Payroll'!S:S)</f>
        <v>0</v>
      </c>
      <c r="T369" s="46">
        <f>SUMIF('January Payroll'!$B:$B,B369,'January Payroll'!T:T)+SUMIF('February Payroll'!$B:$B,B369,'February Payroll'!T:T)+SUMIF('March Payroll'!$B:$B,B369,'March Payroll'!T:T)+SUMIF('April Payroll'!$B:$B,B369,'April Payroll'!T:T)+SUMIF('May Payroll'!$B:$B,B369,'May Payroll'!T:T)+SUMIF('June Payroll'!$B:$B,B369,'June Payroll'!T:T)+SUMIF('July Payroll'!$B:$B,B369,'July Payroll'!T:T)+SUMIF('August Payroll'!$B:$B,B369,'August Payroll'!T:T)+SUMIF('September Payroll'!$B:$B,B369,'September Payroll'!T:T)+SUMIF('October Payroll'!$B:$B,B369,'October Payroll'!T:T)+SUMIF('November Payroll'!$B:$B,B369,'November Payroll'!T:T)+SUMIF('December Payroll'!$B:$B,B369,'December Payroll'!T:T)</f>
        <v>0</v>
      </c>
      <c r="U369" s="86">
        <f>SUMIF('January Payroll'!$B:$B,B369,'January Payroll'!U:U)+SUMIF('February Payroll'!$B:$B,B369,'February Payroll'!U:U)+SUMIF('March Payroll'!$B:$B,B369,'March Payroll'!U:U)+SUMIF('April Payroll'!$B:$B,B369,'April Payroll'!U:U)+SUMIF('May Payroll'!$B:$B,B369,'May Payroll'!U:U)+SUMIF('June Payroll'!$B:$B,B369,'June Payroll'!U:U)+SUMIF('July Payroll'!$B:$B,B369,'July Payroll'!U:U)+SUMIF('August Payroll'!$B:$B,B369,'August Payroll'!U:U)+SUMIF('September Payroll'!$B:$B,B369,'September Payroll'!U:U)+SUMIF('October Payroll'!$B:$B,B369,'October Payroll'!U:U)+SUMIF('November Payroll'!$B:$B,B369,'November Payroll'!U:U)+SUMIF('December Payroll'!$B:$B,B369,'December Payroll'!U:U)</f>
        <v>0</v>
      </c>
    </row>
    <row r="370" ht="14.25" hidden="1" customHeight="1">
      <c r="B370" s="32" t="str">
        <f>'Set Up Employee Data'!A370</f>
        <v/>
      </c>
      <c r="C370" s="33" t="str">
        <f>'Set Up Employee Data'!B370</f>
        <v/>
      </c>
      <c r="D370" s="33">
        <f t="shared" si="1"/>
        <v>0</v>
      </c>
      <c r="E370" s="32">
        <f>SUMIF('January Payroll'!$B:$B,B370,'January Payroll'!E:E)+SUMIF('February Payroll'!$B:$B,B370,'February Payroll'!E:E)+SUMIF('March Payroll'!$B:$B,B370,'March Payroll'!E:E)+SUMIF('April Payroll'!$B:$B,B370,'April Payroll'!E:E)+SUMIF('May Payroll'!$B:$B,B370,'May Payroll'!E:E)+SUMIF('June Payroll'!$B:$B,B370,'June Payroll'!E:E)+SUMIF('July Payroll'!$B:$B,B370,'July Payroll'!E:E)+SUMIF('August Payroll'!$B:$B,B370,'August Payroll'!E:E)+SUMIF('September Payroll'!$B:$B,B370,'September Payroll'!E:E)+SUMIF('October Payroll'!$B:$B,B370,'October Payroll'!E:E)+SUMIF('November Payroll'!$B:$B,B370,'November Payroll'!E:E)+SUMIF('December Payroll'!$B:$B,B370,'December Payroll'!E:E)</f>
        <v>0</v>
      </c>
      <c r="F370" s="32">
        <f>SUMIF('January Payroll'!$B:$B,B370,'January Payroll'!F:F)+SUMIF('February Payroll'!$B:$B,B370,'February Payroll'!F:F)+SUMIF('March Payroll'!$B:$B,B370,'March Payroll'!F:F)+SUMIF('April Payroll'!$B:$B,B370,'April Payroll'!F:F)+SUMIF('May Payroll'!$B:$B,B370,'May Payroll'!F:F)+SUMIF('June Payroll'!$B:$B,B370,'June Payroll'!F:F)+SUMIF('July Payroll'!$B:$B,B370,'July Payroll'!F:F)+SUMIF('August Payroll'!$B:$B,B370,'August Payroll'!F:F)+SUMIF('September Payroll'!$B:$B,B370,'September Payroll'!F:F)+SUMIF('October Payroll'!$B:$B,B370,'October Payroll'!F:F)+SUMIF('November Payroll'!$B:$B,B370,'November Payroll'!F:F)+SUMIF('December Payroll'!$B:$B,B370,'December Payroll'!F:F)</f>
        <v>0</v>
      </c>
      <c r="G370" s="32">
        <f>SUMIF('January Payroll'!$B:$B,B370,'January Payroll'!G:G)+SUMIF('February Payroll'!$B:$B,B370,'February Payroll'!G:G)+SUMIF('March Payroll'!$B:$B,B370,'March Payroll'!G:G)+SUMIF('April Payroll'!$B:$B,B370,'April Payroll'!G:G)+SUMIF('May Payroll'!$B:$B,B370,'May Payroll'!G:G)+SUMIF('June Payroll'!$B:$B,B370,'June Payroll'!G:G)+SUMIF('July Payroll'!$B:$B,B370,'July Payroll'!G:G)+SUMIF('August Payroll'!$B:$B,B370,'August Payroll'!G:G)+SUMIF('September Payroll'!$B:$B,B370,'September Payroll'!G:G)+SUMIF('October Payroll'!$B:$B,B370,'October Payroll'!G:G)+SUMIF('November Payroll'!$B:$B,B370,'November Payroll'!G:G)+SUMIF('December Payroll'!$B:$B,B370,'December Payroll'!G:G)</f>
        <v>0</v>
      </c>
      <c r="H370" s="32">
        <f>SUMIF('January Payroll'!$B:$B,B370,'January Payroll'!H:H)+SUMIF('February Payroll'!$B:$B,B370,'February Payroll'!H:H)+SUMIF('March Payroll'!$B:$B,B370,'March Payroll'!H:H)+SUMIF('April Payroll'!$B:$B,B370,'April Payroll'!H:H)+SUMIF('May Payroll'!$B:$B,B370,'May Payroll'!H:H)+SUMIF('June Payroll'!$B:$B,B370,'June Payroll'!H:H)+SUMIF('July Payroll'!$B:$B,B370,'July Payroll'!H:H)+SUMIF('August Payroll'!$B:$B,B370,'August Payroll'!H:H)+SUMIF('September Payroll'!$B:$B,B370,'September Payroll'!H:H)+SUMIF('October Payroll'!$B:$B,B370,'October Payroll'!H:H)+SUMIF('November Payroll'!$B:$B,B370,'November Payroll'!H:H)+SUMIF('December Payroll'!$B:$B,B370,'December Payroll'!H:H)</f>
        <v>0</v>
      </c>
      <c r="I370" s="32">
        <f>SUMIF('January Payroll'!$B:$B,B370,'January Payroll'!I:I)+SUMIF('February Payroll'!$B:$B,B370,'February Payroll'!I:I)+SUMIF('March Payroll'!$B:$B,B370,'March Payroll'!I:I)+SUMIF('April Payroll'!$B:$B,B370,'April Payroll'!I:I)+SUMIF('May Payroll'!$B:$B,B370,'May Payroll'!I:I)+SUMIF('June Payroll'!$B:$B,B370,'June Payroll'!I:I)+SUMIF('July Payroll'!$B:$B,B370,'July Payroll'!I:I)+SUMIF('August Payroll'!$B:$B,B370,'August Payroll'!I:I)+SUMIF('September Payroll'!$B:$B,B370,'September Payroll'!I:I)+SUMIF('October Payroll'!$B:$B,B370,'October Payroll'!I:I)+SUMIF('November Payroll'!$B:$B,B370,'November Payroll'!I:I)+SUMIF('December Payroll'!$B:$B,B370,'December Payroll'!I:I)</f>
        <v>0</v>
      </c>
      <c r="J370" s="68">
        <f>SUMIF('January Payroll'!$B:$B,B370,'January Payroll'!J:J)+SUMIF('February Payroll'!$B:$B,B370,'February Payroll'!J:J)+SUMIF('March Payroll'!$B:$B,B370,'March Payroll'!J:J)+SUMIF('April Payroll'!$B:$B,B370,'April Payroll'!J:J)+SUMIF('May Payroll'!$B:$B,B370,'May Payroll'!J:J)+SUMIF('June Payroll'!$B:$B,B370,'June Payroll'!J:J)+SUMIF('July Payroll'!$B:$B,B370,'July Payroll'!J:J)+SUMIF('August Payroll'!$B:$B,B370,'August Payroll'!J:J)+SUMIF('September Payroll'!$B:$B,B370,'September Payroll'!J:J)+SUMIF('October Payroll'!$B:$B,B370,'October Payroll'!J:J)+SUMIF('November Payroll'!$B:$B,B370,'November Payroll'!J:J)+SUMIF('December Payroll'!$B:$B,B370,'December Payroll'!J:J)</f>
        <v>0</v>
      </c>
      <c r="K370" s="46">
        <f>SUMIF('January Payroll'!$B:$B,B370,'January Payroll'!K:K)+SUMIF('February Payroll'!$B:$B,B370,'February Payroll'!K:K)+SUMIF('March Payroll'!$B:$B,B370,'March Payroll'!K:K)+SUMIF('April Payroll'!$B:$B,B370,'April Payroll'!K:K)+SUMIF('May Payroll'!$B:$B,B370,'May Payroll'!K:K)+SUMIF('June Payroll'!$B:$B,B370,'June Payroll'!K:K)+SUMIF('July Payroll'!$B:$B,B370,'July Payroll'!K:K)+SUMIF('August Payroll'!$B:$B,B370,'August Payroll'!K:K)+SUMIF('September Payroll'!$B:$B,B370,'September Payroll'!K:K)+SUMIF('October Payroll'!$B:$B,B370,'October Payroll'!K:K)+SUMIF('November Payroll'!$B:$B,B370,'November Payroll'!K:K)+SUMIF('December Payroll'!$B:$B,B370,'December Payroll'!K:K)</f>
        <v>0</v>
      </c>
      <c r="L370" s="46">
        <f>SUMIF('January Payroll'!$B:$B,B370,'January Payroll'!L:L)+SUMIF('February Payroll'!$B:$B,B370,'February Payroll'!L:L)+SUMIF('March Payroll'!$B:$B,B370,'March Payroll'!L:L)+SUMIF('April Payroll'!$B:$B,B370,'April Payroll'!L:L)+SUMIF('May Payroll'!$B:$B,B370,'May Payroll'!L:L)+SUMIF('June Payroll'!$B:$B,B370,'June Payroll'!L:L)+SUMIF('July Payroll'!$B:$B,B370,'July Payroll'!L:L)+SUMIF('August Payroll'!$B:$B,B370,'August Payroll'!L:L)+SUMIF('September Payroll'!$B:$B,B370,'September Payroll'!L:L)+SUMIF('October Payroll'!$B:$B,B370,'October Payroll'!L:L)+SUMIF('November Payroll'!$B:$B,B370,'November Payroll'!L:L)+SUMIF('December Payroll'!$B:$B,B370,'December Payroll'!L:L)</f>
        <v>0</v>
      </c>
      <c r="M370" s="46">
        <f>SUMIF('January Payroll'!$B:$B,B370,'January Payroll'!M:M)+SUMIF('February Payroll'!$B:$B,B370,'February Payroll'!M:M)+SUMIF('March Payroll'!$B:$B,B370,'March Payroll'!M:M)+SUMIF('April Payroll'!$B:$B,B370,'April Payroll'!M:M)+SUMIF('May Payroll'!$B:$B,B370,'May Payroll'!M:M)+SUMIF('June Payroll'!$B:$B,B370,'June Payroll'!M:M)+SUMIF('July Payroll'!$B:$B,B370,'July Payroll'!M:M)+SUMIF('August Payroll'!$B:$B,B370,'August Payroll'!M:M)+SUMIF('September Payroll'!$B:$B,B370,'September Payroll'!M:M)+SUMIF('October Payroll'!$B:$B,B370,'October Payroll'!M:M)+SUMIF('November Payroll'!$B:$B,B370,'November Payroll'!M:M)+SUMIF('December Payroll'!$B:$B,B370,'December Payroll'!M:M)</f>
        <v>0</v>
      </c>
      <c r="N370" s="46">
        <f>SUMIF('January Payroll'!$B:$B,B370,'January Payroll'!N:N)+SUMIF('February Payroll'!$B:$B,B370,'February Payroll'!N:N)+SUMIF('March Payroll'!$B:$B,B370,'March Payroll'!N:N)+SUMIF('April Payroll'!$B:$B,B370,'April Payroll'!N:N)+SUMIF('May Payroll'!$B:$B,B370,'May Payroll'!N:N)+SUMIF('June Payroll'!$B:$B,B370,'June Payroll'!N:N)+SUMIF('July Payroll'!$B:$B,B370,'July Payroll'!N:N)+SUMIF('August Payroll'!$B:$B,B370,'August Payroll'!N:N)+SUMIF('September Payroll'!$B:$B,B370,'September Payroll'!N:N)+SUMIF('October Payroll'!$B:$B,B370,'October Payroll'!N:N)+SUMIF('November Payroll'!$B:$B,B370,'November Payroll'!N:N)+SUMIF('December Payroll'!$B:$B,B370,'December Payroll'!N:N)</f>
        <v>0</v>
      </c>
      <c r="O370" s="46">
        <f>SUMIF('January Payroll'!$B:$B,B370,'January Payroll'!O:O)+SUMIF('February Payroll'!$B:$B,B370,'February Payroll'!O:O)+SUMIF('March Payroll'!$B:$B,B370,'March Payroll'!O:O)+SUMIF('April Payroll'!$B:$B,B370,'April Payroll'!O:O)+SUMIF('May Payroll'!$B:$B,B370,'May Payroll'!O:O)+SUMIF('June Payroll'!$B:$B,B370,'June Payroll'!O:O)+SUMIF('July Payroll'!$B:$B,B370,'July Payroll'!O:O)+SUMIF('August Payroll'!$B:$B,B370,'August Payroll'!O:O)+SUMIF('September Payroll'!$B:$B,B370,'September Payroll'!O:O)+SUMIF('October Payroll'!$B:$B,B370,'October Payroll'!O:O)+SUMIF('November Payroll'!$B:$B,B370,'November Payroll'!O:O)+SUMIF('December Payroll'!$B:$B,B370,'December Payroll'!O:O)</f>
        <v>0</v>
      </c>
      <c r="P370" s="46">
        <f>SUMIF('January Payroll'!$B:$B,B370,'January Payroll'!P:P)+SUMIF('February Payroll'!$B:$B,B370,'February Payroll'!P:P)+SUMIF('March Payroll'!$B:$B,B370,'March Payroll'!P:P)+SUMIF('April Payroll'!$B:$B,B370,'April Payroll'!P:P)+SUMIF('May Payroll'!$B:$B,B370,'May Payroll'!P:P)+SUMIF('June Payroll'!$B:$B,B370,'June Payroll'!P:P)+SUMIF('July Payroll'!$B:$B,B370,'July Payroll'!P:P)+SUMIF('August Payroll'!$B:$B,B370,'August Payroll'!P:P)+SUMIF('September Payroll'!$B:$B,B370,'September Payroll'!P:P)+SUMIF('October Payroll'!$B:$B,B370,'October Payroll'!P:P)+SUMIF('November Payroll'!$B:$B,B370,'November Payroll'!P:P)+SUMIF('December Payroll'!$B:$B,B370,'December Payroll'!P:P)</f>
        <v>0</v>
      </c>
      <c r="Q370" s="46">
        <f>SUMIF('January Payroll'!$B:$B,B370,'January Payroll'!Q:Q)+SUMIF('February Payroll'!$B:$B,B370,'February Payroll'!Q:Q)+SUMIF('March Payroll'!$B:$B,B370,'March Payroll'!Q:Q)+SUMIF('April Payroll'!$B:$B,B370,'April Payroll'!Q:Q)+SUMIF('May Payroll'!$B:$B,B370,'May Payroll'!Q:Q)+SUMIF('June Payroll'!$B:$B,B370,'June Payroll'!Q:Q)+SUMIF('July Payroll'!$B:$B,B370,'July Payroll'!Q:Q)+SUMIF('August Payroll'!$B:$B,B370,'August Payroll'!Q:Q)+SUMIF('September Payroll'!$B:$B,B370,'September Payroll'!Q:Q)+SUMIF('October Payroll'!$B:$B,B370,'October Payroll'!Q:Q)+SUMIF('November Payroll'!$B:$B,B370,'November Payroll'!Q:Q)+SUMIF('December Payroll'!$B:$B,B370,'December Payroll'!Q:Q)</f>
        <v>0</v>
      </c>
      <c r="R370" s="46">
        <f>SUMIF('January Payroll'!$B:$B,B370,'January Payroll'!R:R)+SUMIF('February Payroll'!$B:$B,B370,'February Payroll'!R:R)+SUMIF('March Payroll'!$B:$B,B370,'March Payroll'!R:R)+SUMIF('April Payroll'!$B:$B,B370,'April Payroll'!R:R)+SUMIF('May Payroll'!$B:$B,B370,'May Payroll'!R:R)+SUMIF('June Payroll'!$B:$B,B370,'June Payroll'!R:R)+SUMIF('July Payroll'!$B:$B,B370,'July Payroll'!R:R)+SUMIF('August Payroll'!$B:$B,B370,'August Payroll'!R:R)+SUMIF('September Payroll'!$B:$B,B370,'September Payroll'!R:R)+SUMIF('October Payroll'!$B:$B,B370,'October Payroll'!R:R)+SUMIF('November Payroll'!$B:$B,B370,'November Payroll'!R:R)+SUMIF('December Payroll'!$B:$B,B370,'December Payroll'!R:R)</f>
        <v>0</v>
      </c>
      <c r="S370" s="46">
        <f>SUMIF('January Payroll'!$B:$B,B370,'January Payroll'!S:S)+SUMIF('February Payroll'!$B:$B,B370,'February Payroll'!S:S)+SUMIF('March Payroll'!$B:$B,B370,'March Payroll'!S:S)+SUMIF('April Payroll'!$B:$B,B370,'April Payroll'!S:S)+SUMIF('May Payroll'!$B:$B,B370,'May Payroll'!S:S)+SUMIF('June Payroll'!$B:$B,B370,'June Payroll'!S:S)+SUMIF('July Payroll'!$B:$B,B370,'July Payroll'!S:S)+SUMIF('August Payroll'!$B:$B,B370,'August Payroll'!S:S)+SUMIF('September Payroll'!$B:$B,B370,'September Payroll'!S:S)+SUMIF('October Payroll'!$B:$B,B370,'October Payroll'!S:S)+SUMIF('November Payroll'!$B:$B,B370,'November Payroll'!S:S)+SUMIF('December Payroll'!$B:$B,B370,'December Payroll'!S:S)</f>
        <v>0</v>
      </c>
      <c r="T370" s="46">
        <f>SUMIF('January Payroll'!$B:$B,B370,'January Payroll'!T:T)+SUMIF('February Payroll'!$B:$B,B370,'February Payroll'!T:T)+SUMIF('March Payroll'!$B:$B,B370,'March Payroll'!T:T)+SUMIF('April Payroll'!$B:$B,B370,'April Payroll'!T:T)+SUMIF('May Payroll'!$B:$B,B370,'May Payroll'!T:T)+SUMIF('June Payroll'!$B:$B,B370,'June Payroll'!T:T)+SUMIF('July Payroll'!$B:$B,B370,'July Payroll'!T:T)+SUMIF('August Payroll'!$B:$B,B370,'August Payroll'!T:T)+SUMIF('September Payroll'!$B:$B,B370,'September Payroll'!T:T)+SUMIF('October Payroll'!$B:$B,B370,'October Payroll'!T:T)+SUMIF('November Payroll'!$B:$B,B370,'November Payroll'!T:T)+SUMIF('December Payroll'!$B:$B,B370,'December Payroll'!T:T)</f>
        <v>0</v>
      </c>
      <c r="U370" s="86">
        <f>SUMIF('January Payroll'!$B:$B,B370,'January Payroll'!U:U)+SUMIF('February Payroll'!$B:$B,B370,'February Payroll'!U:U)+SUMIF('March Payroll'!$B:$B,B370,'March Payroll'!U:U)+SUMIF('April Payroll'!$B:$B,B370,'April Payroll'!U:U)+SUMIF('May Payroll'!$B:$B,B370,'May Payroll'!U:U)+SUMIF('June Payroll'!$B:$B,B370,'June Payroll'!U:U)+SUMIF('July Payroll'!$B:$B,B370,'July Payroll'!U:U)+SUMIF('August Payroll'!$B:$B,B370,'August Payroll'!U:U)+SUMIF('September Payroll'!$B:$B,B370,'September Payroll'!U:U)+SUMIF('October Payroll'!$B:$B,B370,'October Payroll'!U:U)+SUMIF('November Payroll'!$B:$B,B370,'November Payroll'!U:U)+SUMIF('December Payroll'!$B:$B,B370,'December Payroll'!U:U)</f>
        <v>0</v>
      </c>
    </row>
    <row r="371" ht="14.25" hidden="1" customHeight="1">
      <c r="B371" s="32" t="str">
        <f>'Set Up Employee Data'!A371</f>
        <v/>
      </c>
      <c r="C371" s="33" t="str">
        <f>'Set Up Employee Data'!B371</f>
        <v/>
      </c>
      <c r="D371" s="33">
        <f t="shared" si="1"/>
        <v>0</v>
      </c>
      <c r="E371" s="32">
        <f>SUMIF('January Payroll'!$B:$B,B371,'January Payroll'!E:E)+SUMIF('February Payroll'!$B:$B,B371,'February Payroll'!E:E)+SUMIF('March Payroll'!$B:$B,B371,'March Payroll'!E:E)+SUMIF('April Payroll'!$B:$B,B371,'April Payroll'!E:E)+SUMIF('May Payroll'!$B:$B,B371,'May Payroll'!E:E)+SUMIF('June Payroll'!$B:$B,B371,'June Payroll'!E:E)+SUMIF('July Payroll'!$B:$B,B371,'July Payroll'!E:E)+SUMIF('August Payroll'!$B:$B,B371,'August Payroll'!E:E)+SUMIF('September Payroll'!$B:$B,B371,'September Payroll'!E:E)+SUMIF('October Payroll'!$B:$B,B371,'October Payroll'!E:E)+SUMIF('November Payroll'!$B:$B,B371,'November Payroll'!E:E)+SUMIF('December Payroll'!$B:$B,B371,'December Payroll'!E:E)</f>
        <v>0</v>
      </c>
      <c r="F371" s="32">
        <f>SUMIF('January Payroll'!$B:$B,B371,'January Payroll'!F:F)+SUMIF('February Payroll'!$B:$B,B371,'February Payroll'!F:F)+SUMIF('March Payroll'!$B:$B,B371,'March Payroll'!F:F)+SUMIF('April Payroll'!$B:$B,B371,'April Payroll'!F:F)+SUMIF('May Payroll'!$B:$B,B371,'May Payroll'!F:F)+SUMIF('June Payroll'!$B:$B,B371,'June Payroll'!F:F)+SUMIF('July Payroll'!$B:$B,B371,'July Payroll'!F:F)+SUMIF('August Payroll'!$B:$B,B371,'August Payroll'!F:F)+SUMIF('September Payroll'!$B:$B,B371,'September Payroll'!F:F)+SUMIF('October Payroll'!$B:$B,B371,'October Payroll'!F:F)+SUMIF('November Payroll'!$B:$B,B371,'November Payroll'!F:F)+SUMIF('December Payroll'!$B:$B,B371,'December Payroll'!F:F)</f>
        <v>0</v>
      </c>
      <c r="G371" s="32">
        <f>SUMIF('January Payroll'!$B:$B,B371,'January Payroll'!G:G)+SUMIF('February Payroll'!$B:$B,B371,'February Payroll'!G:G)+SUMIF('March Payroll'!$B:$B,B371,'March Payroll'!G:G)+SUMIF('April Payroll'!$B:$B,B371,'April Payroll'!G:G)+SUMIF('May Payroll'!$B:$B,B371,'May Payroll'!G:G)+SUMIF('June Payroll'!$B:$B,B371,'June Payroll'!G:G)+SUMIF('July Payroll'!$B:$B,B371,'July Payroll'!G:G)+SUMIF('August Payroll'!$B:$B,B371,'August Payroll'!G:G)+SUMIF('September Payroll'!$B:$B,B371,'September Payroll'!G:G)+SUMIF('October Payroll'!$B:$B,B371,'October Payroll'!G:G)+SUMIF('November Payroll'!$B:$B,B371,'November Payroll'!G:G)+SUMIF('December Payroll'!$B:$B,B371,'December Payroll'!G:G)</f>
        <v>0</v>
      </c>
      <c r="H371" s="32">
        <f>SUMIF('January Payroll'!$B:$B,B371,'January Payroll'!H:H)+SUMIF('February Payroll'!$B:$B,B371,'February Payroll'!H:H)+SUMIF('March Payroll'!$B:$B,B371,'March Payroll'!H:H)+SUMIF('April Payroll'!$B:$B,B371,'April Payroll'!H:H)+SUMIF('May Payroll'!$B:$B,B371,'May Payroll'!H:H)+SUMIF('June Payroll'!$B:$B,B371,'June Payroll'!H:H)+SUMIF('July Payroll'!$B:$B,B371,'July Payroll'!H:H)+SUMIF('August Payroll'!$B:$B,B371,'August Payroll'!H:H)+SUMIF('September Payroll'!$B:$B,B371,'September Payroll'!H:H)+SUMIF('October Payroll'!$B:$B,B371,'October Payroll'!H:H)+SUMIF('November Payroll'!$B:$B,B371,'November Payroll'!H:H)+SUMIF('December Payroll'!$B:$B,B371,'December Payroll'!H:H)</f>
        <v>0</v>
      </c>
      <c r="I371" s="32">
        <f>SUMIF('January Payroll'!$B:$B,B371,'January Payroll'!I:I)+SUMIF('February Payroll'!$B:$B,B371,'February Payroll'!I:I)+SUMIF('March Payroll'!$B:$B,B371,'March Payroll'!I:I)+SUMIF('April Payroll'!$B:$B,B371,'April Payroll'!I:I)+SUMIF('May Payroll'!$B:$B,B371,'May Payroll'!I:I)+SUMIF('June Payroll'!$B:$B,B371,'June Payroll'!I:I)+SUMIF('July Payroll'!$B:$B,B371,'July Payroll'!I:I)+SUMIF('August Payroll'!$B:$B,B371,'August Payroll'!I:I)+SUMIF('September Payroll'!$B:$B,B371,'September Payroll'!I:I)+SUMIF('October Payroll'!$B:$B,B371,'October Payroll'!I:I)+SUMIF('November Payroll'!$B:$B,B371,'November Payroll'!I:I)+SUMIF('December Payroll'!$B:$B,B371,'December Payroll'!I:I)</f>
        <v>0</v>
      </c>
      <c r="J371" s="68">
        <f>SUMIF('January Payroll'!$B:$B,B371,'January Payroll'!J:J)+SUMIF('February Payroll'!$B:$B,B371,'February Payroll'!J:J)+SUMIF('March Payroll'!$B:$B,B371,'March Payroll'!J:J)+SUMIF('April Payroll'!$B:$B,B371,'April Payroll'!J:J)+SUMIF('May Payroll'!$B:$B,B371,'May Payroll'!J:J)+SUMIF('June Payroll'!$B:$B,B371,'June Payroll'!J:J)+SUMIF('July Payroll'!$B:$B,B371,'July Payroll'!J:J)+SUMIF('August Payroll'!$B:$B,B371,'August Payroll'!J:J)+SUMIF('September Payroll'!$B:$B,B371,'September Payroll'!J:J)+SUMIF('October Payroll'!$B:$B,B371,'October Payroll'!J:J)+SUMIF('November Payroll'!$B:$B,B371,'November Payroll'!J:J)+SUMIF('December Payroll'!$B:$B,B371,'December Payroll'!J:J)</f>
        <v>0</v>
      </c>
      <c r="K371" s="46">
        <f>SUMIF('January Payroll'!$B:$B,B371,'January Payroll'!K:K)+SUMIF('February Payroll'!$B:$B,B371,'February Payroll'!K:K)+SUMIF('March Payroll'!$B:$B,B371,'March Payroll'!K:K)+SUMIF('April Payroll'!$B:$B,B371,'April Payroll'!K:K)+SUMIF('May Payroll'!$B:$B,B371,'May Payroll'!K:K)+SUMIF('June Payroll'!$B:$B,B371,'June Payroll'!K:K)+SUMIF('July Payroll'!$B:$B,B371,'July Payroll'!K:K)+SUMIF('August Payroll'!$B:$B,B371,'August Payroll'!K:K)+SUMIF('September Payroll'!$B:$B,B371,'September Payroll'!K:K)+SUMIF('October Payroll'!$B:$B,B371,'October Payroll'!K:K)+SUMIF('November Payroll'!$B:$B,B371,'November Payroll'!K:K)+SUMIF('December Payroll'!$B:$B,B371,'December Payroll'!K:K)</f>
        <v>0</v>
      </c>
      <c r="L371" s="46">
        <f>SUMIF('January Payroll'!$B:$B,B371,'January Payroll'!L:L)+SUMIF('February Payroll'!$B:$B,B371,'February Payroll'!L:L)+SUMIF('March Payroll'!$B:$B,B371,'March Payroll'!L:L)+SUMIF('April Payroll'!$B:$B,B371,'April Payroll'!L:L)+SUMIF('May Payroll'!$B:$B,B371,'May Payroll'!L:L)+SUMIF('June Payroll'!$B:$B,B371,'June Payroll'!L:L)+SUMIF('July Payroll'!$B:$B,B371,'July Payroll'!L:L)+SUMIF('August Payroll'!$B:$B,B371,'August Payroll'!L:L)+SUMIF('September Payroll'!$B:$B,B371,'September Payroll'!L:L)+SUMIF('October Payroll'!$B:$B,B371,'October Payroll'!L:L)+SUMIF('November Payroll'!$B:$B,B371,'November Payroll'!L:L)+SUMIF('December Payroll'!$B:$B,B371,'December Payroll'!L:L)</f>
        <v>0</v>
      </c>
      <c r="M371" s="46">
        <f>SUMIF('January Payroll'!$B:$B,B371,'January Payroll'!M:M)+SUMIF('February Payroll'!$B:$B,B371,'February Payroll'!M:M)+SUMIF('March Payroll'!$B:$B,B371,'March Payroll'!M:M)+SUMIF('April Payroll'!$B:$B,B371,'April Payroll'!M:M)+SUMIF('May Payroll'!$B:$B,B371,'May Payroll'!M:M)+SUMIF('June Payroll'!$B:$B,B371,'June Payroll'!M:M)+SUMIF('July Payroll'!$B:$B,B371,'July Payroll'!M:M)+SUMIF('August Payroll'!$B:$B,B371,'August Payroll'!M:M)+SUMIF('September Payroll'!$B:$B,B371,'September Payroll'!M:M)+SUMIF('October Payroll'!$B:$B,B371,'October Payroll'!M:M)+SUMIF('November Payroll'!$B:$B,B371,'November Payroll'!M:M)+SUMIF('December Payroll'!$B:$B,B371,'December Payroll'!M:M)</f>
        <v>0</v>
      </c>
      <c r="N371" s="46">
        <f>SUMIF('January Payroll'!$B:$B,B371,'January Payroll'!N:N)+SUMIF('February Payroll'!$B:$B,B371,'February Payroll'!N:N)+SUMIF('March Payroll'!$B:$B,B371,'March Payroll'!N:N)+SUMIF('April Payroll'!$B:$B,B371,'April Payroll'!N:N)+SUMIF('May Payroll'!$B:$B,B371,'May Payroll'!N:N)+SUMIF('June Payroll'!$B:$B,B371,'June Payroll'!N:N)+SUMIF('July Payroll'!$B:$B,B371,'July Payroll'!N:N)+SUMIF('August Payroll'!$B:$B,B371,'August Payroll'!N:N)+SUMIF('September Payroll'!$B:$B,B371,'September Payroll'!N:N)+SUMIF('October Payroll'!$B:$B,B371,'October Payroll'!N:N)+SUMIF('November Payroll'!$B:$B,B371,'November Payroll'!N:N)+SUMIF('December Payroll'!$B:$B,B371,'December Payroll'!N:N)</f>
        <v>0</v>
      </c>
      <c r="O371" s="46">
        <f>SUMIF('January Payroll'!$B:$B,B371,'January Payroll'!O:O)+SUMIF('February Payroll'!$B:$B,B371,'February Payroll'!O:O)+SUMIF('March Payroll'!$B:$B,B371,'March Payroll'!O:O)+SUMIF('April Payroll'!$B:$B,B371,'April Payroll'!O:O)+SUMIF('May Payroll'!$B:$B,B371,'May Payroll'!O:O)+SUMIF('June Payroll'!$B:$B,B371,'June Payroll'!O:O)+SUMIF('July Payroll'!$B:$B,B371,'July Payroll'!O:O)+SUMIF('August Payroll'!$B:$B,B371,'August Payroll'!O:O)+SUMIF('September Payroll'!$B:$B,B371,'September Payroll'!O:O)+SUMIF('October Payroll'!$B:$B,B371,'October Payroll'!O:O)+SUMIF('November Payroll'!$B:$B,B371,'November Payroll'!O:O)+SUMIF('December Payroll'!$B:$B,B371,'December Payroll'!O:O)</f>
        <v>0</v>
      </c>
      <c r="P371" s="46">
        <f>SUMIF('January Payroll'!$B:$B,B371,'January Payroll'!P:P)+SUMIF('February Payroll'!$B:$B,B371,'February Payroll'!P:P)+SUMIF('March Payroll'!$B:$B,B371,'March Payroll'!P:P)+SUMIF('April Payroll'!$B:$B,B371,'April Payroll'!P:P)+SUMIF('May Payroll'!$B:$B,B371,'May Payroll'!P:P)+SUMIF('June Payroll'!$B:$B,B371,'June Payroll'!P:P)+SUMIF('July Payroll'!$B:$B,B371,'July Payroll'!P:P)+SUMIF('August Payroll'!$B:$B,B371,'August Payroll'!P:P)+SUMIF('September Payroll'!$B:$B,B371,'September Payroll'!P:P)+SUMIF('October Payroll'!$B:$B,B371,'October Payroll'!P:P)+SUMIF('November Payroll'!$B:$B,B371,'November Payroll'!P:P)+SUMIF('December Payroll'!$B:$B,B371,'December Payroll'!P:P)</f>
        <v>0</v>
      </c>
      <c r="Q371" s="46">
        <f>SUMIF('January Payroll'!$B:$B,B371,'January Payroll'!Q:Q)+SUMIF('February Payroll'!$B:$B,B371,'February Payroll'!Q:Q)+SUMIF('March Payroll'!$B:$B,B371,'March Payroll'!Q:Q)+SUMIF('April Payroll'!$B:$B,B371,'April Payroll'!Q:Q)+SUMIF('May Payroll'!$B:$B,B371,'May Payroll'!Q:Q)+SUMIF('June Payroll'!$B:$B,B371,'June Payroll'!Q:Q)+SUMIF('July Payroll'!$B:$B,B371,'July Payroll'!Q:Q)+SUMIF('August Payroll'!$B:$B,B371,'August Payroll'!Q:Q)+SUMIF('September Payroll'!$B:$B,B371,'September Payroll'!Q:Q)+SUMIF('October Payroll'!$B:$B,B371,'October Payroll'!Q:Q)+SUMIF('November Payroll'!$B:$B,B371,'November Payroll'!Q:Q)+SUMIF('December Payroll'!$B:$B,B371,'December Payroll'!Q:Q)</f>
        <v>0</v>
      </c>
      <c r="R371" s="46">
        <f>SUMIF('January Payroll'!$B:$B,B371,'January Payroll'!R:R)+SUMIF('February Payroll'!$B:$B,B371,'February Payroll'!R:R)+SUMIF('March Payroll'!$B:$B,B371,'March Payroll'!R:R)+SUMIF('April Payroll'!$B:$B,B371,'April Payroll'!R:R)+SUMIF('May Payroll'!$B:$B,B371,'May Payroll'!R:R)+SUMIF('June Payroll'!$B:$B,B371,'June Payroll'!R:R)+SUMIF('July Payroll'!$B:$B,B371,'July Payroll'!R:R)+SUMIF('August Payroll'!$B:$B,B371,'August Payroll'!R:R)+SUMIF('September Payroll'!$B:$B,B371,'September Payroll'!R:R)+SUMIF('October Payroll'!$B:$B,B371,'October Payroll'!R:R)+SUMIF('November Payroll'!$B:$B,B371,'November Payroll'!R:R)+SUMIF('December Payroll'!$B:$B,B371,'December Payroll'!R:R)</f>
        <v>0</v>
      </c>
      <c r="S371" s="46">
        <f>SUMIF('January Payroll'!$B:$B,B371,'January Payroll'!S:S)+SUMIF('February Payroll'!$B:$B,B371,'February Payroll'!S:S)+SUMIF('March Payroll'!$B:$B,B371,'March Payroll'!S:S)+SUMIF('April Payroll'!$B:$B,B371,'April Payroll'!S:S)+SUMIF('May Payroll'!$B:$B,B371,'May Payroll'!S:S)+SUMIF('June Payroll'!$B:$B,B371,'June Payroll'!S:S)+SUMIF('July Payroll'!$B:$B,B371,'July Payroll'!S:S)+SUMIF('August Payroll'!$B:$B,B371,'August Payroll'!S:S)+SUMIF('September Payroll'!$B:$B,B371,'September Payroll'!S:S)+SUMIF('October Payroll'!$B:$B,B371,'October Payroll'!S:S)+SUMIF('November Payroll'!$B:$B,B371,'November Payroll'!S:S)+SUMIF('December Payroll'!$B:$B,B371,'December Payroll'!S:S)</f>
        <v>0</v>
      </c>
      <c r="T371" s="46">
        <f>SUMIF('January Payroll'!$B:$B,B371,'January Payroll'!T:T)+SUMIF('February Payroll'!$B:$B,B371,'February Payroll'!T:T)+SUMIF('March Payroll'!$B:$B,B371,'March Payroll'!T:T)+SUMIF('April Payroll'!$B:$B,B371,'April Payroll'!T:T)+SUMIF('May Payroll'!$B:$B,B371,'May Payroll'!T:T)+SUMIF('June Payroll'!$B:$B,B371,'June Payroll'!T:T)+SUMIF('July Payroll'!$B:$B,B371,'July Payroll'!T:T)+SUMIF('August Payroll'!$B:$B,B371,'August Payroll'!T:T)+SUMIF('September Payroll'!$B:$B,B371,'September Payroll'!T:T)+SUMIF('October Payroll'!$B:$B,B371,'October Payroll'!T:T)+SUMIF('November Payroll'!$B:$B,B371,'November Payroll'!T:T)+SUMIF('December Payroll'!$B:$B,B371,'December Payroll'!T:T)</f>
        <v>0</v>
      </c>
      <c r="U371" s="86">
        <f>SUMIF('January Payroll'!$B:$B,B371,'January Payroll'!U:U)+SUMIF('February Payroll'!$B:$B,B371,'February Payroll'!U:U)+SUMIF('March Payroll'!$B:$B,B371,'March Payroll'!U:U)+SUMIF('April Payroll'!$B:$B,B371,'April Payroll'!U:U)+SUMIF('May Payroll'!$B:$B,B371,'May Payroll'!U:U)+SUMIF('June Payroll'!$B:$B,B371,'June Payroll'!U:U)+SUMIF('July Payroll'!$B:$B,B371,'July Payroll'!U:U)+SUMIF('August Payroll'!$B:$B,B371,'August Payroll'!U:U)+SUMIF('September Payroll'!$B:$B,B371,'September Payroll'!U:U)+SUMIF('October Payroll'!$B:$B,B371,'October Payroll'!U:U)+SUMIF('November Payroll'!$B:$B,B371,'November Payroll'!U:U)+SUMIF('December Payroll'!$B:$B,B371,'December Payroll'!U:U)</f>
        <v>0</v>
      </c>
    </row>
    <row r="372" ht="14.25" hidden="1" customHeight="1">
      <c r="B372" s="32" t="str">
        <f>'Set Up Employee Data'!A372</f>
        <v/>
      </c>
      <c r="C372" s="33" t="str">
        <f>'Set Up Employee Data'!B372</f>
        <v/>
      </c>
      <c r="D372" s="33">
        <f t="shared" si="1"/>
        <v>0</v>
      </c>
      <c r="E372" s="32">
        <f>SUMIF('January Payroll'!$B:$B,B372,'January Payroll'!E:E)+SUMIF('February Payroll'!$B:$B,B372,'February Payroll'!E:E)+SUMIF('March Payroll'!$B:$B,B372,'March Payroll'!E:E)+SUMIF('April Payroll'!$B:$B,B372,'April Payroll'!E:E)+SUMIF('May Payroll'!$B:$B,B372,'May Payroll'!E:E)+SUMIF('June Payroll'!$B:$B,B372,'June Payroll'!E:E)+SUMIF('July Payroll'!$B:$B,B372,'July Payroll'!E:E)+SUMIF('August Payroll'!$B:$B,B372,'August Payroll'!E:E)+SUMIF('September Payroll'!$B:$B,B372,'September Payroll'!E:E)+SUMIF('October Payroll'!$B:$B,B372,'October Payroll'!E:E)+SUMIF('November Payroll'!$B:$B,B372,'November Payroll'!E:E)+SUMIF('December Payroll'!$B:$B,B372,'December Payroll'!E:E)</f>
        <v>0</v>
      </c>
      <c r="F372" s="32">
        <f>SUMIF('January Payroll'!$B:$B,B372,'January Payroll'!F:F)+SUMIF('February Payroll'!$B:$B,B372,'February Payroll'!F:F)+SUMIF('March Payroll'!$B:$B,B372,'March Payroll'!F:F)+SUMIF('April Payroll'!$B:$B,B372,'April Payroll'!F:F)+SUMIF('May Payroll'!$B:$B,B372,'May Payroll'!F:F)+SUMIF('June Payroll'!$B:$B,B372,'June Payroll'!F:F)+SUMIF('July Payroll'!$B:$B,B372,'July Payroll'!F:F)+SUMIF('August Payroll'!$B:$B,B372,'August Payroll'!F:F)+SUMIF('September Payroll'!$B:$B,B372,'September Payroll'!F:F)+SUMIF('October Payroll'!$B:$B,B372,'October Payroll'!F:F)+SUMIF('November Payroll'!$B:$B,B372,'November Payroll'!F:F)+SUMIF('December Payroll'!$B:$B,B372,'December Payroll'!F:F)</f>
        <v>0</v>
      </c>
      <c r="G372" s="32">
        <f>SUMIF('January Payroll'!$B:$B,B372,'January Payroll'!G:G)+SUMIF('February Payroll'!$B:$B,B372,'February Payroll'!G:G)+SUMIF('March Payroll'!$B:$B,B372,'March Payroll'!G:G)+SUMIF('April Payroll'!$B:$B,B372,'April Payroll'!G:G)+SUMIF('May Payroll'!$B:$B,B372,'May Payroll'!G:G)+SUMIF('June Payroll'!$B:$B,B372,'June Payroll'!G:G)+SUMIF('July Payroll'!$B:$B,B372,'July Payroll'!G:G)+SUMIF('August Payroll'!$B:$B,B372,'August Payroll'!G:G)+SUMIF('September Payroll'!$B:$B,B372,'September Payroll'!G:G)+SUMIF('October Payroll'!$B:$B,B372,'October Payroll'!G:G)+SUMIF('November Payroll'!$B:$B,B372,'November Payroll'!G:G)+SUMIF('December Payroll'!$B:$B,B372,'December Payroll'!G:G)</f>
        <v>0</v>
      </c>
      <c r="H372" s="32">
        <f>SUMIF('January Payroll'!$B:$B,B372,'January Payroll'!H:H)+SUMIF('February Payroll'!$B:$B,B372,'February Payroll'!H:H)+SUMIF('March Payroll'!$B:$B,B372,'March Payroll'!H:H)+SUMIF('April Payroll'!$B:$B,B372,'April Payroll'!H:H)+SUMIF('May Payroll'!$B:$B,B372,'May Payroll'!H:H)+SUMIF('June Payroll'!$B:$B,B372,'June Payroll'!H:H)+SUMIF('July Payroll'!$B:$B,B372,'July Payroll'!H:H)+SUMIF('August Payroll'!$B:$B,B372,'August Payroll'!H:H)+SUMIF('September Payroll'!$B:$B,B372,'September Payroll'!H:H)+SUMIF('October Payroll'!$B:$B,B372,'October Payroll'!H:H)+SUMIF('November Payroll'!$B:$B,B372,'November Payroll'!H:H)+SUMIF('December Payroll'!$B:$B,B372,'December Payroll'!H:H)</f>
        <v>0</v>
      </c>
      <c r="I372" s="32">
        <f>SUMIF('January Payroll'!$B:$B,B372,'January Payroll'!I:I)+SUMIF('February Payroll'!$B:$B,B372,'February Payroll'!I:I)+SUMIF('March Payroll'!$B:$B,B372,'March Payroll'!I:I)+SUMIF('April Payroll'!$B:$B,B372,'April Payroll'!I:I)+SUMIF('May Payroll'!$B:$B,B372,'May Payroll'!I:I)+SUMIF('June Payroll'!$B:$B,B372,'June Payroll'!I:I)+SUMIF('July Payroll'!$B:$B,B372,'July Payroll'!I:I)+SUMIF('August Payroll'!$B:$B,B372,'August Payroll'!I:I)+SUMIF('September Payroll'!$B:$B,B372,'September Payroll'!I:I)+SUMIF('October Payroll'!$B:$B,B372,'October Payroll'!I:I)+SUMIF('November Payroll'!$B:$B,B372,'November Payroll'!I:I)+SUMIF('December Payroll'!$B:$B,B372,'December Payroll'!I:I)</f>
        <v>0</v>
      </c>
      <c r="J372" s="68">
        <f>SUMIF('January Payroll'!$B:$B,B372,'January Payroll'!J:J)+SUMIF('February Payroll'!$B:$B,B372,'February Payroll'!J:J)+SUMIF('March Payroll'!$B:$B,B372,'March Payroll'!J:J)+SUMIF('April Payroll'!$B:$B,B372,'April Payroll'!J:J)+SUMIF('May Payroll'!$B:$B,B372,'May Payroll'!J:J)+SUMIF('June Payroll'!$B:$B,B372,'June Payroll'!J:J)+SUMIF('July Payroll'!$B:$B,B372,'July Payroll'!J:J)+SUMIF('August Payroll'!$B:$B,B372,'August Payroll'!J:J)+SUMIF('September Payroll'!$B:$B,B372,'September Payroll'!J:J)+SUMIF('October Payroll'!$B:$B,B372,'October Payroll'!J:J)+SUMIF('November Payroll'!$B:$B,B372,'November Payroll'!J:J)+SUMIF('December Payroll'!$B:$B,B372,'December Payroll'!J:J)</f>
        <v>0</v>
      </c>
      <c r="K372" s="46">
        <f>SUMIF('January Payroll'!$B:$B,B372,'January Payroll'!K:K)+SUMIF('February Payroll'!$B:$B,B372,'February Payroll'!K:K)+SUMIF('March Payroll'!$B:$B,B372,'March Payroll'!K:K)+SUMIF('April Payroll'!$B:$B,B372,'April Payroll'!K:K)+SUMIF('May Payroll'!$B:$B,B372,'May Payroll'!K:K)+SUMIF('June Payroll'!$B:$B,B372,'June Payroll'!K:K)+SUMIF('July Payroll'!$B:$B,B372,'July Payroll'!K:K)+SUMIF('August Payroll'!$B:$B,B372,'August Payroll'!K:K)+SUMIF('September Payroll'!$B:$B,B372,'September Payroll'!K:K)+SUMIF('October Payroll'!$B:$B,B372,'October Payroll'!K:K)+SUMIF('November Payroll'!$B:$B,B372,'November Payroll'!K:K)+SUMIF('December Payroll'!$B:$B,B372,'December Payroll'!K:K)</f>
        <v>0</v>
      </c>
      <c r="L372" s="46">
        <f>SUMIF('January Payroll'!$B:$B,B372,'January Payroll'!L:L)+SUMIF('February Payroll'!$B:$B,B372,'February Payroll'!L:L)+SUMIF('March Payroll'!$B:$B,B372,'March Payroll'!L:L)+SUMIF('April Payroll'!$B:$B,B372,'April Payroll'!L:L)+SUMIF('May Payroll'!$B:$B,B372,'May Payroll'!L:L)+SUMIF('June Payroll'!$B:$B,B372,'June Payroll'!L:L)+SUMIF('July Payroll'!$B:$B,B372,'July Payroll'!L:L)+SUMIF('August Payroll'!$B:$B,B372,'August Payroll'!L:L)+SUMIF('September Payroll'!$B:$B,B372,'September Payroll'!L:L)+SUMIF('October Payroll'!$B:$B,B372,'October Payroll'!L:L)+SUMIF('November Payroll'!$B:$B,B372,'November Payroll'!L:L)+SUMIF('December Payroll'!$B:$B,B372,'December Payroll'!L:L)</f>
        <v>0</v>
      </c>
      <c r="M372" s="46">
        <f>SUMIF('January Payroll'!$B:$B,B372,'January Payroll'!M:M)+SUMIF('February Payroll'!$B:$B,B372,'February Payroll'!M:M)+SUMIF('March Payroll'!$B:$B,B372,'March Payroll'!M:M)+SUMIF('April Payroll'!$B:$B,B372,'April Payroll'!M:M)+SUMIF('May Payroll'!$B:$B,B372,'May Payroll'!M:M)+SUMIF('June Payroll'!$B:$B,B372,'June Payroll'!M:M)+SUMIF('July Payroll'!$B:$B,B372,'July Payroll'!M:M)+SUMIF('August Payroll'!$B:$B,B372,'August Payroll'!M:M)+SUMIF('September Payroll'!$B:$B,B372,'September Payroll'!M:M)+SUMIF('October Payroll'!$B:$B,B372,'October Payroll'!M:M)+SUMIF('November Payroll'!$B:$B,B372,'November Payroll'!M:M)+SUMIF('December Payroll'!$B:$B,B372,'December Payroll'!M:M)</f>
        <v>0</v>
      </c>
      <c r="N372" s="46">
        <f>SUMIF('January Payroll'!$B:$B,B372,'January Payroll'!N:N)+SUMIF('February Payroll'!$B:$B,B372,'February Payroll'!N:N)+SUMIF('March Payroll'!$B:$B,B372,'March Payroll'!N:N)+SUMIF('April Payroll'!$B:$B,B372,'April Payroll'!N:N)+SUMIF('May Payroll'!$B:$B,B372,'May Payroll'!N:N)+SUMIF('June Payroll'!$B:$B,B372,'June Payroll'!N:N)+SUMIF('July Payroll'!$B:$B,B372,'July Payroll'!N:N)+SUMIF('August Payroll'!$B:$B,B372,'August Payroll'!N:N)+SUMIF('September Payroll'!$B:$B,B372,'September Payroll'!N:N)+SUMIF('October Payroll'!$B:$B,B372,'October Payroll'!N:N)+SUMIF('November Payroll'!$B:$B,B372,'November Payroll'!N:N)+SUMIF('December Payroll'!$B:$B,B372,'December Payroll'!N:N)</f>
        <v>0</v>
      </c>
      <c r="O372" s="46">
        <f>SUMIF('January Payroll'!$B:$B,B372,'January Payroll'!O:O)+SUMIF('February Payroll'!$B:$B,B372,'February Payroll'!O:O)+SUMIF('March Payroll'!$B:$B,B372,'March Payroll'!O:O)+SUMIF('April Payroll'!$B:$B,B372,'April Payroll'!O:O)+SUMIF('May Payroll'!$B:$B,B372,'May Payroll'!O:O)+SUMIF('June Payroll'!$B:$B,B372,'June Payroll'!O:O)+SUMIF('July Payroll'!$B:$B,B372,'July Payroll'!O:O)+SUMIF('August Payroll'!$B:$B,B372,'August Payroll'!O:O)+SUMIF('September Payroll'!$B:$B,B372,'September Payroll'!O:O)+SUMIF('October Payroll'!$B:$B,B372,'October Payroll'!O:O)+SUMIF('November Payroll'!$B:$B,B372,'November Payroll'!O:O)+SUMIF('December Payroll'!$B:$B,B372,'December Payroll'!O:O)</f>
        <v>0</v>
      </c>
      <c r="P372" s="46">
        <f>SUMIF('January Payroll'!$B:$B,B372,'January Payroll'!P:P)+SUMIF('February Payroll'!$B:$B,B372,'February Payroll'!P:P)+SUMIF('March Payroll'!$B:$B,B372,'March Payroll'!P:P)+SUMIF('April Payroll'!$B:$B,B372,'April Payroll'!P:P)+SUMIF('May Payroll'!$B:$B,B372,'May Payroll'!P:P)+SUMIF('June Payroll'!$B:$B,B372,'June Payroll'!P:P)+SUMIF('July Payroll'!$B:$B,B372,'July Payroll'!P:P)+SUMIF('August Payroll'!$B:$B,B372,'August Payroll'!P:P)+SUMIF('September Payroll'!$B:$B,B372,'September Payroll'!P:P)+SUMIF('October Payroll'!$B:$B,B372,'October Payroll'!P:P)+SUMIF('November Payroll'!$B:$B,B372,'November Payroll'!P:P)+SUMIF('December Payroll'!$B:$B,B372,'December Payroll'!P:P)</f>
        <v>0</v>
      </c>
      <c r="Q372" s="46">
        <f>SUMIF('January Payroll'!$B:$B,B372,'January Payroll'!Q:Q)+SUMIF('February Payroll'!$B:$B,B372,'February Payroll'!Q:Q)+SUMIF('March Payroll'!$B:$B,B372,'March Payroll'!Q:Q)+SUMIF('April Payroll'!$B:$B,B372,'April Payroll'!Q:Q)+SUMIF('May Payroll'!$B:$B,B372,'May Payroll'!Q:Q)+SUMIF('June Payroll'!$B:$B,B372,'June Payroll'!Q:Q)+SUMIF('July Payroll'!$B:$B,B372,'July Payroll'!Q:Q)+SUMIF('August Payroll'!$B:$B,B372,'August Payroll'!Q:Q)+SUMIF('September Payroll'!$B:$B,B372,'September Payroll'!Q:Q)+SUMIF('October Payroll'!$B:$B,B372,'October Payroll'!Q:Q)+SUMIF('November Payroll'!$B:$B,B372,'November Payroll'!Q:Q)+SUMIF('December Payroll'!$B:$B,B372,'December Payroll'!Q:Q)</f>
        <v>0</v>
      </c>
      <c r="R372" s="46">
        <f>SUMIF('January Payroll'!$B:$B,B372,'January Payroll'!R:R)+SUMIF('February Payroll'!$B:$B,B372,'February Payroll'!R:R)+SUMIF('March Payroll'!$B:$B,B372,'March Payroll'!R:R)+SUMIF('April Payroll'!$B:$B,B372,'April Payroll'!R:R)+SUMIF('May Payroll'!$B:$B,B372,'May Payroll'!R:R)+SUMIF('June Payroll'!$B:$B,B372,'June Payroll'!R:R)+SUMIF('July Payroll'!$B:$B,B372,'July Payroll'!R:R)+SUMIF('August Payroll'!$B:$B,B372,'August Payroll'!R:R)+SUMIF('September Payroll'!$B:$B,B372,'September Payroll'!R:R)+SUMIF('October Payroll'!$B:$B,B372,'October Payroll'!R:R)+SUMIF('November Payroll'!$B:$B,B372,'November Payroll'!R:R)+SUMIF('December Payroll'!$B:$B,B372,'December Payroll'!R:R)</f>
        <v>0</v>
      </c>
      <c r="S372" s="46">
        <f>SUMIF('January Payroll'!$B:$B,B372,'January Payroll'!S:S)+SUMIF('February Payroll'!$B:$B,B372,'February Payroll'!S:S)+SUMIF('March Payroll'!$B:$B,B372,'March Payroll'!S:S)+SUMIF('April Payroll'!$B:$B,B372,'April Payroll'!S:S)+SUMIF('May Payroll'!$B:$B,B372,'May Payroll'!S:S)+SUMIF('June Payroll'!$B:$B,B372,'June Payroll'!S:S)+SUMIF('July Payroll'!$B:$B,B372,'July Payroll'!S:S)+SUMIF('August Payroll'!$B:$B,B372,'August Payroll'!S:S)+SUMIF('September Payroll'!$B:$B,B372,'September Payroll'!S:S)+SUMIF('October Payroll'!$B:$B,B372,'October Payroll'!S:S)+SUMIF('November Payroll'!$B:$B,B372,'November Payroll'!S:S)+SUMIF('December Payroll'!$B:$B,B372,'December Payroll'!S:S)</f>
        <v>0</v>
      </c>
      <c r="T372" s="46">
        <f>SUMIF('January Payroll'!$B:$B,B372,'January Payroll'!T:T)+SUMIF('February Payroll'!$B:$B,B372,'February Payroll'!T:T)+SUMIF('March Payroll'!$B:$B,B372,'March Payroll'!T:T)+SUMIF('April Payroll'!$B:$B,B372,'April Payroll'!T:T)+SUMIF('May Payroll'!$B:$B,B372,'May Payroll'!T:T)+SUMIF('June Payroll'!$B:$B,B372,'June Payroll'!T:T)+SUMIF('July Payroll'!$B:$B,B372,'July Payroll'!T:T)+SUMIF('August Payroll'!$B:$B,B372,'August Payroll'!T:T)+SUMIF('September Payroll'!$B:$B,B372,'September Payroll'!T:T)+SUMIF('October Payroll'!$B:$B,B372,'October Payroll'!T:T)+SUMIF('November Payroll'!$B:$B,B372,'November Payroll'!T:T)+SUMIF('December Payroll'!$B:$B,B372,'December Payroll'!T:T)</f>
        <v>0</v>
      </c>
      <c r="U372" s="86">
        <f>SUMIF('January Payroll'!$B:$B,B372,'January Payroll'!U:U)+SUMIF('February Payroll'!$B:$B,B372,'February Payroll'!U:U)+SUMIF('March Payroll'!$B:$B,B372,'March Payroll'!U:U)+SUMIF('April Payroll'!$B:$B,B372,'April Payroll'!U:U)+SUMIF('May Payroll'!$B:$B,B372,'May Payroll'!U:U)+SUMIF('June Payroll'!$B:$B,B372,'June Payroll'!U:U)+SUMIF('July Payroll'!$B:$B,B372,'July Payroll'!U:U)+SUMIF('August Payroll'!$B:$B,B372,'August Payroll'!U:U)+SUMIF('September Payroll'!$B:$B,B372,'September Payroll'!U:U)+SUMIF('October Payroll'!$B:$B,B372,'October Payroll'!U:U)+SUMIF('November Payroll'!$B:$B,B372,'November Payroll'!U:U)+SUMIF('December Payroll'!$B:$B,B372,'December Payroll'!U:U)</f>
        <v>0</v>
      </c>
    </row>
    <row r="373" ht="14.25" hidden="1" customHeight="1">
      <c r="B373" s="32" t="str">
        <f>'Set Up Employee Data'!A373</f>
        <v/>
      </c>
      <c r="C373" s="33" t="str">
        <f>'Set Up Employee Data'!B373</f>
        <v/>
      </c>
      <c r="D373" s="33">
        <f t="shared" si="1"/>
        <v>0</v>
      </c>
      <c r="E373" s="32">
        <f>SUMIF('January Payroll'!$B:$B,B373,'January Payroll'!E:E)+SUMIF('February Payroll'!$B:$B,B373,'February Payroll'!E:E)+SUMIF('March Payroll'!$B:$B,B373,'March Payroll'!E:E)+SUMIF('April Payroll'!$B:$B,B373,'April Payroll'!E:E)+SUMIF('May Payroll'!$B:$B,B373,'May Payroll'!E:E)+SUMIF('June Payroll'!$B:$B,B373,'June Payroll'!E:E)+SUMIF('July Payroll'!$B:$B,B373,'July Payroll'!E:E)+SUMIF('August Payroll'!$B:$B,B373,'August Payroll'!E:E)+SUMIF('September Payroll'!$B:$B,B373,'September Payroll'!E:E)+SUMIF('October Payroll'!$B:$B,B373,'October Payroll'!E:E)+SUMIF('November Payroll'!$B:$B,B373,'November Payroll'!E:E)+SUMIF('December Payroll'!$B:$B,B373,'December Payroll'!E:E)</f>
        <v>0</v>
      </c>
      <c r="F373" s="32">
        <f>SUMIF('January Payroll'!$B:$B,B373,'January Payroll'!F:F)+SUMIF('February Payroll'!$B:$B,B373,'February Payroll'!F:F)+SUMIF('March Payroll'!$B:$B,B373,'March Payroll'!F:F)+SUMIF('April Payroll'!$B:$B,B373,'April Payroll'!F:F)+SUMIF('May Payroll'!$B:$B,B373,'May Payroll'!F:F)+SUMIF('June Payroll'!$B:$B,B373,'June Payroll'!F:F)+SUMIF('July Payroll'!$B:$B,B373,'July Payroll'!F:F)+SUMIF('August Payroll'!$B:$B,B373,'August Payroll'!F:F)+SUMIF('September Payroll'!$B:$B,B373,'September Payroll'!F:F)+SUMIF('October Payroll'!$B:$B,B373,'October Payroll'!F:F)+SUMIF('November Payroll'!$B:$B,B373,'November Payroll'!F:F)+SUMIF('December Payroll'!$B:$B,B373,'December Payroll'!F:F)</f>
        <v>0</v>
      </c>
      <c r="G373" s="32">
        <f>SUMIF('January Payroll'!$B:$B,B373,'January Payroll'!G:G)+SUMIF('February Payroll'!$B:$B,B373,'February Payroll'!G:G)+SUMIF('March Payroll'!$B:$B,B373,'March Payroll'!G:G)+SUMIF('April Payroll'!$B:$B,B373,'April Payroll'!G:G)+SUMIF('May Payroll'!$B:$B,B373,'May Payroll'!G:G)+SUMIF('June Payroll'!$B:$B,B373,'June Payroll'!G:G)+SUMIF('July Payroll'!$B:$B,B373,'July Payroll'!G:G)+SUMIF('August Payroll'!$B:$B,B373,'August Payroll'!G:G)+SUMIF('September Payroll'!$B:$B,B373,'September Payroll'!G:G)+SUMIF('October Payroll'!$B:$B,B373,'October Payroll'!G:G)+SUMIF('November Payroll'!$B:$B,B373,'November Payroll'!G:G)+SUMIF('December Payroll'!$B:$B,B373,'December Payroll'!G:G)</f>
        <v>0</v>
      </c>
      <c r="H373" s="32">
        <f>SUMIF('January Payroll'!$B:$B,B373,'January Payroll'!H:H)+SUMIF('February Payroll'!$B:$B,B373,'February Payroll'!H:H)+SUMIF('March Payroll'!$B:$B,B373,'March Payroll'!H:H)+SUMIF('April Payroll'!$B:$B,B373,'April Payroll'!H:H)+SUMIF('May Payroll'!$B:$B,B373,'May Payroll'!H:H)+SUMIF('June Payroll'!$B:$B,B373,'June Payroll'!H:H)+SUMIF('July Payroll'!$B:$B,B373,'July Payroll'!H:H)+SUMIF('August Payroll'!$B:$B,B373,'August Payroll'!H:H)+SUMIF('September Payroll'!$B:$B,B373,'September Payroll'!H:H)+SUMIF('October Payroll'!$B:$B,B373,'October Payroll'!H:H)+SUMIF('November Payroll'!$B:$B,B373,'November Payroll'!H:H)+SUMIF('December Payroll'!$B:$B,B373,'December Payroll'!H:H)</f>
        <v>0</v>
      </c>
      <c r="I373" s="32">
        <f>SUMIF('January Payroll'!$B:$B,B373,'January Payroll'!I:I)+SUMIF('February Payroll'!$B:$B,B373,'February Payroll'!I:I)+SUMIF('March Payroll'!$B:$B,B373,'March Payroll'!I:I)+SUMIF('April Payroll'!$B:$B,B373,'April Payroll'!I:I)+SUMIF('May Payroll'!$B:$B,B373,'May Payroll'!I:I)+SUMIF('June Payroll'!$B:$B,B373,'June Payroll'!I:I)+SUMIF('July Payroll'!$B:$B,B373,'July Payroll'!I:I)+SUMIF('August Payroll'!$B:$B,B373,'August Payroll'!I:I)+SUMIF('September Payroll'!$B:$B,B373,'September Payroll'!I:I)+SUMIF('October Payroll'!$B:$B,B373,'October Payroll'!I:I)+SUMIF('November Payroll'!$B:$B,B373,'November Payroll'!I:I)+SUMIF('December Payroll'!$B:$B,B373,'December Payroll'!I:I)</f>
        <v>0</v>
      </c>
      <c r="J373" s="68">
        <f>SUMIF('January Payroll'!$B:$B,B373,'January Payroll'!J:J)+SUMIF('February Payroll'!$B:$B,B373,'February Payroll'!J:J)+SUMIF('March Payroll'!$B:$B,B373,'March Payroll'!J:J)+SUMIF('April Payroll'!$B:$B,B373,'April Payroll'!J:J)+SUMIF('May Payroll'!$B:$B,B373,'May Payroll'!J:J)+SUMIF('June Payroll'!$B:$B,B373,'June Payroll'!J:J)+SUMIF('July Payroll'!$B:$B,B373,'July Payroll'!J:J)+SUMIF('August Payroll'!$B:$B,B373,'August Payroll'!J:J)+SUMIF('September Payroll'!$B:$B,B373,'September Payroll'!J:J)+SUMIF('October Payroll'!$B:$B,B373,'October Payroll'!J:J)+SUMIF('November Payroll'!$B:$B,B373,'November Payroll'!J:J)+SUMIF('December Payroll'!$B:$B,B373,'December Payroll'!J:J)</f>
        <v>0</v>
      </c>
      <c r="K373" s="46">
        <f>SUMIF('January Payroll'!$B:$B,B373,'January Payroll'!K:K)+SUMIF('February Payroll'!$B:$B,B373,'February Payroll'!K:K)+SUMIF('March Payroll'!$B:$B,B373,'March Payroll'!K:K)+SUMIF('April Payroll'!$B:$B,B373,'April Payroll'!K:K)+SUMIF('May Payroll'!$B:$B,B373,'May Payroll'!K:K)+SUMIF('June Payroll'!$B:$B,B373,'June Payroll'!K:K)+SUMIF('July Payroll'!$B:$B,B373,'July Payroll'!K:K)+SUMIF('August Payroll'!$B:$B,B373,'August Payroll'!K:K)+SUMIF('September Payroll'!$B:$B,B373,'September Payroll'!K:K)+SUMIF('October Payroll'!$B:$B,B373,'October Payroll'!K:K)+SUMIF('November Payroll'!$B:$B,B373,'November Payroll'!K:K)+SUMIF('December Payroll'!$B:$B,B373,'December Payroll'!K:K)</f>
        <v>0</v>
      </c>
      <c r="L373" s="46">
        <f>SUMIF('January Payroll'!$B:$B,B373,'January Payroll'!L:L)+SUMIF('February Payroll'!$B:$B,B373,'February Payroll'!L:L)+SUMIF('March Payroll'!$B:$B,B373,'March Payroll'!L:L)+SUMIF('April Payroll'!$B:$B,B373,'April Payroll'!L:L)+SUMIF('May Payroll'!$B:$B,B373,'May Payroll'!L:L)+SUMIF('June Payroll'!$B:$B,B373,'June Payroll'!L:L)+SUMIF('July Payroll'!$B:$B,B373,'July Payroll'!L:L)+SUMIF('August Payroll'!$B:$B,B373,'August Payroll'!L:L)+SUMIF('September Payroll'!$B:$B,B373,'September Payroll'!L:L)+SUMIF('October Payroll'!$B:$B,B373,'October Payroll'!L:L)+SUMIF('November Payroll'!$B:$B,B373,'November Payroll'!L:L)+SUMIF('December Payroll'!$B:$B,B373,'December Payroll'!L:L)</f>
        <v>0</v>
      </c>
      <c r="M373" s="46">
        <f>SUMIF('January Payroll'!$B:$B,B373,'January Payroll'!M:M)+SUMIF('February Payroll'!$B:$B,B373,'February Payroll'!M:M)+SUMIF('March Payroll'!$B:$B,B373,'March Payroll'!M:M)+SUMIF('April Payroll'!$B:$B,B373,'April Payroll'!M:M)+SUMIF('May Payroll'!$B:$B,B373,'May Payroll'!M:M)+SUMIF('June Payroll'!$B:$B,B373,'June Payroll'!M:M)+SUMIF('July Payroll'!$B:$B,B373,'July Payroll'!M:M)+SUMIF('August Payroll'!$B:$B,B373,'August Payroll'!M:M)+SUMIF('September Payroll'!$B:$B,B373,'September Payroll'!M:M)+SUMIF('October Payroll'!$B:$B,B373,'October Payroll'!M:M)+SUMIF('November Payroll'!$B:$B,B373,'November Payroll'!M:M)+SUMIF('December Payroll'!$B:$B,B373,'December Payroll'!M:M)</f>
        <v>0</v>
      </c>
      <c r="N373" s="46">
        <f>SUMIF('January Payroll'!$B:$B,B373,'January Payroll'!N:N)+SUMIF('February Payroll'!$B:$B,B373,'February Payroll'!N:N)+SUMIF('March Payroll'!$B:$B,B373,'March Payroll'!N:N)+SUMIF('April Payroll'!$B:$B,B373,'April Payroll'!N:N)+SUMIF('May Payroll'!$B:$B,B373,'May Payroll'!N:N)+SUMIF('June Payroll'!$B:$B,B373,'June Payroll'!N:N)+SUMIF('July Payroll'!$B:$B,B373,'July Payroll'!N:N)+SUMIF('August Payroll'!$B:$B,B373,'August Payroll'!N:N)+SUMIF('September Payroll'!$B:$B,B373,'September Payroll'!N:N)+SUMIF('October Payroll'!$B:$B,B373,'October Payroll'!N:N)+SUMIF('November Payroll'!$B:$B,B373,'November Payroll'!N:N)+SUMIF('December Payroll'!$B:$B,B373,'December Payroll'!N:N)</f>
        <v>0</v>
      </c>
      <c r="O373" s="46">
        <f>SUMIF('January Payroll'!$B:$B,B373,'January Payroll'!O:O)+SUMIF('February Payroll'!$B:$B,B373,'February Payroll'!O:O)+SUMIF('March Payroll'!$B:$B,B373,'March Payroll'!O:O)+SUMIF('April Payroll'!$B:$B,B373,'April Payroll'!O:O)+SUMIF('May Payroll'!$B:$B,B373,'May Payroll'!O:O)+SUMIF('June Payroll'!$B:$B,B373,'June Payroll'!O:O)+SUMIF('July Payroll'!$B:$B,B373,'July Payroll'!O:O)+SUMIF('August Payroll'!$B:$B,B373,'August Payroll'!O:O)+SUMIF('September Payroll'!$B:$B,B373,'September Payroll'!O:O)+SUMIF('October Payroll'!$B:$B,B373,'October Payroll'!O:O)+SUMIF('November Payroll'!$B:$B,B373,'November Payroll'!O:O)+SUMIF('December Payroll'!$B:$B,B373,'December Payroll'!O:O)</f>
        <v>0</v>
      </c>
      <c r="P373" s="46">
        <f>SUMIF('January Payroll'!$B:$B,B373,'January Payroll'!P:P)+SUMIF('February Payroll'!$B:$B,B373,'February Payroll'!P:P)+SUMIF('March Payroll'!$B:$B,B373,'March Payroll'!P:P)+SUMIF('April Payroll'!$B:$B,B373,'April Payroll'!P:P)+SUMIF('May Payroll'!$B:$B,B373,'May Payroll'!P:P)+SUMIF('June Payroll'!$B:$B,B373,'June Payroll'!P:P)+SUMIF('July Payroll'!$B:$B,B373,'July Payroll'!P:P)+SUMIF('August Payroll'!$B:$B,B373,'August Payroll'!P:P)+SUMIF('September Payroll'!$B:$B,B373,'September Payroll'!P:P)+SUMIF('October Payroll'!$B:$B,B373,'October Payroll'!P:P)+SUMIF('November Payroll'!$B:$B,B373,'November Payroll'!P:P)+SUMIF('December Payroll'!$B:$B,B373,'December Payroll'!P:P)</f>
        <v>0</v>
      </c>
      <c r="Q373" s="46">
        <f>SUMIF('January Payroll'!$B:$B,B373,'January Payroll'!Q:Q)+SUMIF('February Payroll'!$B:$B,B373,'February Payroll'!Q:Q)+SUMIF('March Payroll'!$B:$B,B373,'March Payroll'!Q:Q)+SUMIF('April Payroll'!$B:$B,B373,'April Payroll'!Q:Q)+SUMIF('May Payroll'!$B:$B,B373,'May Payroll'!Q:Q)+SUMIF('June Payroll'!$B:$B,B373,'June Payroll'!Q:Q)+SUMIF('July Payroll'!$B:$B,B373,'July Payroll'!Q:Q)+SUMIF('August Payroll'!$B:$B,B373,'August Payroll'!Q:Q)+SUMIF('September Payroll'!$B:$B,B373,'September Payroll'!Q:Q)+SUMIF('October Payroll'!$B:$B,B373,'October Payroll'!Q:Q)+SUMIF('November Payroll'!$B:$B,B373,'November Payroll'!Q:Q)+SUMIF('December Payroll'!$B:$B,B373,'December Payroll'!Q:Q)</f>
        <v>0</v>
      </c>
      <c r="R373" s="46">
        <f>SUMIF('January Payroll'!$B:$B,B373,'January Payroll'!R:R)+SUMIF('February Payroll'!$B:$B,B373,'February Payroll'!R:R)+SUMIF('March Payroll'!$B:$B,B373,'March Payroll'!R:R)+SUMIF('April Payroll'!$B:$B,B373,'April Payroll'!R:R)+SUMIF('May Payroll'!$B:$B,B373,'May Payroll'!R:R)+SUMIF('June Payroll'!$B:$B,B373,'June Payroll'!R:R)+SUMIF('July Payroll'!$B:$B,B373,'July Payroll'!R:R)+SUMIF('August Payroll'!$B:$B,B373,'August Payroll'!R:R)+SUMIF('September Payroll'!$B:$B,B373,'September Payroll'!R:R)+SUMIF('October Payroll'!$B:$B,B373,'October Payroll'!R:R)+SUMIF('November Payroll'!$B:$B,B373,'November Payroll'!R:R)+SUMIF('December Payroll'!$B:$B,B373,'December Payroll'!R:R)</f>
        <v>0</v>
      </c>
      <c r="S373" s="46">
        <f>SUMIF('January Payroll'!$B:$B,B373,'January Payroll'!S:S)+SUMIF('February Payroll'!$B:$B,B373,'February Payroll'!S:S)+SUMIF('March Payroll'!$B:$B,B373,'March Payroll'!S:S)+SUMIF('April Payroll'!$B:$B,B373,'April Payroll'!S:S)+SUMIF('May Payroll'!$B:$B,B373,'May Payroll'!S:S)+SUMIF('June Payroll'!$B:$B,B373,'June Payroll'!S:S)+SUMIF('July Payroll'!$B:$B,B373,'July Payroll'!S:S)+SUMIF('August Payroll'!$B:$B,B373,'August Payroll'!S:S)+SUMIF('September Payroll'!$B:$B,B373,'September Payroll'!S:S)+SUMIF('October Payroll'!$B:$B,B373,'October Payroll'!S:S)+SUMIF('November Payroll'!$B:$B,B373,'November Payroll'!S:S)+SUMIF('December Payroll'!$B:$B,B373,'December Payroll'!S:S)</f>
        <v>0</v>
      </c>
      <c r="T373" s="46">
        <f>SUMIF('January Payroll'!$B:$B,B373,'January Payroll'!T:T)+SUMIF('February Payroll'!$B:$B,B373,'February Payroll'!T:T)+SUMIF('March Payroll'!$B:$B,B373,'March Payroll'!T:T)+SUMIF('April Payroll'!$B:$B,B373,'April Payroll'!T:T)+SUMIF('May Payroll'!$B:$B,B373,'May Payroll'!T:T)+SUMIF('June Payroll'!$B:$B,B373,'June Payroll'!T:T)+SUMIF('July Payroll'!$B:$B,B373,'July Payroll'!T:T)+SUMIF('August Payroll'!$B:$B,B373,'August Payroll'!T:T)+SUMIF('September Payroll'!$B:$B,B373,'September Payroll'!T:T)+SUMIF('October Payroll'!$B:$B,B373,'October Payroll'!T:T)+SUMIF('November Payroll'!$B:$B,B373,'November Payroll'!T:T)+SUMIF('December Payroll'!$B:$B,B373,'December Payroll'!T:T)</f>
        <v>0</v>
      </c>
      <c r="U373" s="86">
        <f>SUMIF('January Payroll'!$B:$B,B373,'January Payroll'!U:U)+SUMIF('February Payroll'!$B:$B,B373,'February Payroll'!U:U)+SUMIF('March Payroll'!$B:$B,B373,'March Payroll'!U:U)+SUMIF('April Payroll'!$B:$B,B373,'April Payroll'!U:U)+SUMIF('May Payroll'!$B:$B,B373,'May Payroll'!U:U)+SUMIF('June Payroll'!$B:$B,B373,'June Payroll'!U:U)+SUMIF('July Payroll'!$B:$B,B373,'July Payroll'!U:U)+SUMIF('August Payroll'!$B:$B,B373,'August Payroll'!U:U)+SUMIF('September Payroll'!$B:$B,B373,'September Payroll'!U:U)+SUMIF('October Payroll'!$B:$B,B373,'October Payroll'!U:U)+SUMIF('November Payroll'!$B:$B,B373,'November Payroll'!U:U)+SUMIF('December Payroll'!$B:$B,B373,'December Payroll'!U:U)</f>
        <v>0</v>
      </c>
    </row>
    <row r="374" ht="14.25" hidden="1" customHeight="1">
      <c r="B374" s="32" t="str">
        <f>'Set Up Employee Data'!A374</f>
        <v/>
      </c>
      <c r="C374" s="33" t="str">
        <f>'Set Up Employee Data'!B374</f>
        <v/>
      </c>
      <c r="D374" s="33">
        <f t="shared" si="1"/>
        <v>0</v>
      </c>
      <c r="E374" s="32">
        <f>SUMIF('January Payroll'!$B:$B,B374,'January Payroll'!E:E)+SUMIF('February Payroll'!$B:$B,B374,'February Payroll'!E:E)+SUMIF('March Payroll'!$B:$B,B374,'March Payroll'!E:E)+SUMIF('April Payroll'!$B:$B,B374,'April Payroll'!E:E)+SUMIF('May Payroll'!$B:$B,B374,'May Payroll'!E:E)+SUMIF('June Payroll'!$B:$B,B374,'June Payroll'!E:E)+SUMIF('July Payroll'!$B:$B,B374,'July Payroll'!E:E)+SUMIF('August Payroll'!$B:$B,B374,'August Payroll'!E:E)+SUMIF('September Payroll'!$B:$B,B374,'September Payroll'!E:E)+SUMIF('October Payroll'!$B:$B,B374,'October Payroll'!E:E)+SUMIF('November Payroll'!$B:$B,B374,'November Payroll'!E:E)+SUMIF('December Payroll'!$B:$B,B374,'December Payroll'!E:E)</f>
        <v>0</v>
      </c>
      <c r="F374" s="32">
        <f>SUMIF('January Payroll'!$B:$B,B374,'January Payroll'!F:F)+SUMIF('February Payroll'!$B:$B,B374,'February Payroll'!F:F)+SUMIF('March Payroll'!$B:$B,B374,'March Payroll'!F:F)+SUMIF('April Payroll'!$B:$B,B374,'April Payroll'!F:F)+SUMIF('May Payroll'!$B:$B,B374,'May Payroll'!F:F)+SUMIF('June Payroll'!$B:$B,B374,'June Payroll'!F:F)+SUMIF('July Payroll'!$B:$B,B374,'July Payroll'!F:F)+SUMIF('August Payroll'!$B:$B,B374,'August Payroll'!F:F)+SUMIF('September Payroll'!$B:$B,B374,'September Payroll'!F:F)+SUMIF('October Payroll'!$B:$B,B374,'October Payroll'!F:F)+SUMIF('November Payroll'!$B:$B,B374,'November Payroll'!F:F)+SUMIF('December Payroll'!$B:$B,B374,'December Payroll'!F:F)</f>
        <v>0</v>
      </c>
      <c r="G374" s="32">
        <f>SUMIF('January Payroll'!$B:$B,B374,'January Payroll'!G:G)+SUMIF('February Payroll'!$B:$B,B374,'February Payroll'!G:G)+SUMIF('March Payroll'!$B:$B,B374,'March Payroll'!G:G)+SUMIF('April Payroll'!$B:$B,B374,'April Payroll'!G:G)+SUMIF('May Payroll'!$B:$B,B374,'May Payroll'!G:G)+SUMIF('June Payroll'!$B:$B,B374,'June Payroll'!G:G)+SUMIF('July Payroll'!$B:$B,B374,'July Payroll'!G:G)+SUMIF('August Payroll'!$B:$B,B374,'August Payroll'!G:G)+SUMIF('September Payroll'!$B:$B,B374,'September Payroll'!G:G)+SUMIF('October Payroll'!$B:$B,B374,'October Payroll'!G:G)+SUMIF('November Payroll'!$B:$B,B374,'November Payroll'!G:G)+SUMIF('December Payroll'!$B:$B,B374,'December Payroll'!G:G)</f>
        <v>0</v>
      </c>
      <c r="H374" s="32">
        <f>SUMIF('January Payroll'!$B:$B,B374,'January Payroll'!H:H)+SUMIF('February Payroll'!$B:$B,B374,'February Payroll'!H:H)+SUMIF('March Payroll'!$B:$B,B374,'March Payroll'!H:H)+SUMIF('April Payroll'!$B:$B,B374,'April Payroll'!H:H)+SUMIF('May Payroll'!$B:$B,B374,'May Payroll'!H:H)+SUMIF('June Payroll'!$B:$B,B374,'June Payroll'!H:H)+SUMIF('July Payroll'!$B:$B,B374,'July Payroll'!H:H)+SUMIF('August Payroll'!$B:$B,B374,'August Payroll'!H:H)+SUMIF('September Payroll'!$B:$B,B374,'September Payroll'!H:H)+SUMIF('October Payroll'!$B:$B,B374,'October Payroll'!H:H)+SUMIF('November Payroll'!$B:$B,B374,'November Payroll'!H:H)+SUMIF('December Payroll'!$B:$B,B374,'December Payroll'!H:H)</f>
        <v>0</v>
      </c>
      <c r="I374" s="32">
        <f>SUMIF('January Payroll'!$B:$B,B374,'January Payroll'!I:I)+SUMIF('February Payroll'!$B:$B,B374,'February Payroll'!I:I)+SUMIF('March Payroll'!$B:$B,B374,'March Payroll'!I:I)+SUMIF('April Payroll'!$B:$B,B374,'April Payroll'!I:I)+SUMIF('May Payroll'!$B:$B,B374,'May Payroll'!I:I)+SUMIF('June Payroll'!$B:$B,B374,'June Payroll'!I:I)+SUMIF('July Payroll'!$B:$B,B374,'July Payroll'!I:I)+SUMIF('August Payroll'!$B:$B,B374,'August Payroll'!I:I)+SUMIF('September Payroll'!$B:$B,B374,'September Payroll'!I:I)+SUMIF('October Payroll'!$B:$B,B374,'October Payroll'!I:I)+SUMIF('November Payroll'!$B:$B,B374,'November Payroll'!I:I)+SUMIF('December Payroll'!$B:$B,B374,'December Payroll'!I:I)</f>
        <v>0</v>
      </c>
      <c r="J374" s="68">
        <f>SUMIF('January Payroll'!$B:$B,B374,'January Payroll'!J:J)+SUMIF('February Payroll'!$B:$B,B374,'February Payroll'!J:J)+SUMIF('March Payroll'!$B:$B,B374,'March Payroll'!J:J)+SUMIF('April Payroll'!$B:$B,B374,'April Payroll'!J:J)+SUMIF('May Payroll'!$B:$B,B374,'May Payroll'!J:J)+SUMIF('June Payroll'!$B:$B,B374,'June Payroll'!J:J)+SUMIF('July Payroll'!$B:$B,B374,'July Payroll'!J:J)+SUMIF('August Payroll'!$B:$B,B374,'August Payroll'!J:J)+SUMIF('September Payroll'!$B:$B,B374,'September Payroll'!J:J)+SUMIF('October Payroll'!$B:$B,B374,'October Payroll'!J:J)+SUMIF('November Payroll'!$B:$B,B374,'November Payroll'!J:J)+SUMIF('December Payroll'!$B:$B,B374,'December Payroll'!J:J)</f>
        <v>0</v>
      </c>
      <c r="K374" s="46">
        <f>SUMIF('January Payroll'!$B:$B,B374,'January Payroll'!K:K)+SUMIF('February Payroll'!$B:$B,B374,'February Payroll'!K:K)+SUMIF('March Payroll'!$B:$B,B374,'March Payroll'!K:K)+SUMIF('April Payroll'!$B:$B,B374,'April Payroll'!K:K)+SUMIF('May Payroll'!$B:$B,B374,'May Payroll'!K:K)+SUMIF('June Payroll'!$B:$B,B374,'June Payroll'!K:K)+SUMIF('July Payroll'!$B:$B,B374,'July Payroll'!K:K)+SUMIF('August Payroll'!$B:$B,B374,'August Payroll'!K:K)+SUMIF('September Payroll'!$B:$B,B374,'September Payroll'!K:K)+SUMIF('October Payroll'!$B:$B,B374,'October Payroll'!K:K)+SUMIF('November Payroll'!$B:$B,B374,'November Payroll'!K:K)+SUMIF('December Payroll'!$B:$B,B374,'December Payroll'!K:K)</f>
        <v>0</v>
      </c>
      <c r="L374" s="46">
        <f>SUMIF('January Payroll'!$B:$B,B374,'January Payroll'!L:L)+SUMIF('February Payroll'!$B:$B,B374,'February Payroll'!L:L)+SUMIF('March Payroll'!$B:$B,B374,'March Payroll'!L:L)+SUMIF('April Payroll'!$B:$B,B374,'April Payroll'!L:L)+SUMIF('May Payroll'!$B:$B,B374,'May Payroll'!L:L)+SUMIF('June Payroll'!$B:$B,B374,'June Payroll'!L:L)+SUMIF('July Payroll'!$B:$B,B374,'July Payroll'!L:L)+SUMIF('August Payroll'!$B:$B,B374,'August Payroll'!L:L)+SUMIF('September Payroll'!$B:$B,B374,'September Payroll'!L:L)+SUMIF('October Payroll'!$B:$B,B374,'October Payroll'!L:L)+SUMIF('November Payroll'!$B:$B,B374,'November Payroll'!L:L)+SUMIF('December Payroll'!$B:$B,B374,'December Payroll'!L:L)</f>
        <v>0</v>
      </c>
      <c r="M374" s="46">
        <f>SUMIF('January Payroll'!$B:$B,B374,'January Payroll'!M:M)+SUMIF('February Payroll'!$B:$B,B374,'February Payroll'!M:M)+SUMIF('March Payroll'!$B:$B,B374,'March Payroll'!M:M)+SUMIF('April Payroll'!$B:$B,B374,'April Payroll'!M:M)+SUMIF('May Payroll'!$B:$B,B374,'May Payroll'!M:M)+SUMIF('June Payroll'!$B:$B,B374,'June Payroll'!M:M)+SUMIF('July Payroll'!$B:$B,B374,'July Payroll'!M:M)+SUMIF('August Payroll'!$B:$B,B374,'August Payroll'!M:M)+SUMIF('September Payroll'!$B:$B,B374,'September Payroll'!M:M)+SUMIF('October Payroll'!$B:$B,B374,'October Payroll'!M:M)+SUMIF('November Payroll'!$B:$B,B374,'November Payroll'!M:M)+SUMIF('December Payroll'!$B:$B,B374,'December Payroll'!M:M)</f>
        <v>0</v>
      </c>
      <c r="N374" s="46">
        <f>SUMIF('January Payroll'!$B:$B,B374,'January Payroll'!N:N)+SUMIF('February Payroll'!$B:$B,B374,'February Payroll'!N:N)+SUMIF('March Payroll'!$B:$B,B374,'March Payroll'!N:N)+SUMIF('April Payroll'!$B:$B,B374,'April Payroll'!N:N)+SUMIF('May Payroll'!$B:$B,B374,'May Payroll'!N:N)+SUMIF('June Payroll'!$B:$B,B374,'June Payroll'!N:N)+SUMIF('July Payroll'!$B:$B,B374,'July Payroll'!N:N)+SUMIF('August Payroll'!$B:$B,B374,'August Payroll'!N:N)+SUMIF('September Payroll'!$B:$B,B374,'September Payroll'!N:N)+SUMIF('October Payroll'!$B:$B,B374,'October Payroll'!N:N)+SUMIF('November Payroll'!$B:$B,B374,'November Payroll'!N:N)+SUMIF('December Payroll'!$B:$B,B374,'December Payroll'!N:N)</f>
        <v>0</v>
      </c>
      <c r="O374" s="46">
        <f>SUMIF('January Payroll'!$B:$B,B374,'January Payroll'!O:O)+SUMIF('February Payroll'!$B:$B,B374,'February Payroll'!O:O)+SUMIF('March Payroll'!$B:$B,B374,'March Payroll'!O:O)+SUMIF('April Payroll'!$B:$B,B374,'April Payroll'!O:O)+SUMIF('May Payroll'!$B:$B,B374,'May Payroll'!O:O)+SUMIF('June Payroll'!$B:$B,B374,'June Payroll'!O:O)+SUMIF('July Payroll'!$B:$B,B374,'July Payroll'!O:O)+SUMIF('August Payroll'!$B:$B,B374,'August Payroll'!O:O)+SUMIF('September Payroll'!$B:$B,B374,'September Payroll'!O:O)+SUMIF('October Payroll'!$B:$B,B374,'October Payroll'!O:O)+SUMIF('November Payroll'!$B:$B,B374,'November Payroll'!O:O)+SUMIF('December Payroll'!$B:$B,B374,'December Payroll'!O:O)</f>
        <v>0</v>
      </c>
      <c r="P374" s="46">
        <f>SUMIF('January Payroll'!$B:$B,B374,'January Payroll'!P:P)+SUMIF('February Payroll'!$B:$B,B374,'February Payroll'!P:P)+SUMIF('March Payroll'!$B:$B,B374,'March Payroll'!P:P)+SUMIF('April Payroll'!$B:$B,B374,'April Payroll'!P:P)+SUMIF('May Payroll'!$B:$B,B374,'May Payroll'!P:P)+SUMIF('June Payroll'!$B:$B,B374,'June Payroll'!P:P)+SUMIF('July Payroll'!$B:$B,B374,'July Payroll'!P:P)+SUMIF('August Payroll'!$B:$B,B374,'August Payroll'!P:P)+SUMIF('September Payroll'!$B:$B,B374,'September Payroll'!P:P)+SUMIF('October Payroll'!$B:$B,B374,'October Payroll'!P:P)+SUMIF('November Payroll'!$B:$B,B374,'November Payroll'!P:P)+SUMIF('December Payroll'!$B:$B,B374,'December Payroll'!P:P)</f>
        <v>0</v>
      </c>
      <c r="Q374" s="46">
        <f>SUMIF('January Payroll'!$B:$B,B374,'January Payroll'!Q:Q)+SUMIF('February Payroll'!$B:$B,B374,'February Payroll'!Q:Q)+SUMIF('March Payroll'!$B:$B,B374,'March Payroll'!Q:Q)+SUMIF('April Payroll'!$B:$B,B374,'April Payroll'!Q:Q)+SUMIF('May Payroll'!$B:$B,B374,'May Payroll'!Q:Q)+SUMIF('June Payroll'!$B:$B,B374,'June Payroll'!Q:Q)+SUMIF('July Payroll'!$B:$B,B374,'July Payroll'!Q:Q)+SUMIF('August Payroll'!$B:$B,B374,'August Payroll'!Q:Q)+SUMIF('September Payroll'!$B:$B,B374,'September Payroll'!Q:Q)+SUMIF('October Payroll'!$B:$B,B374,'October Payroll'!Q:Q)+SUMIF('November Payroll'!$B:$B,B374,'November Payroll'!Q:Q)+SUMIF('December Payroll'!$B:$B,B374,'December Payroll'!Q:Q)</f>
        <v>0</v>
      </c>
      <c r="R374" s="46">
        <f>SUMIF('January Payroll'!$B:$B,B374,'January Payroll'!R:R)+SUMIF('February Payroll'!$B:$B,B374,'February Payroll'!R:R)+SUMIF('March Payroll'!$B:$B,B374,'March Payroll'!R:R)+SUMIF('April Payroll'!$B:$B,B374,'April Payroll'!R:R)+SUMIF('May Payroll'!$B:$B,B374,'May Payroll'!R:R)+SUMIF('June Payroll'!$B:$B,B374,'June Payroll'!R:R)+SUMIF('July Payroll'!$B:$B,B374,'July Payroll'!R:R)+SUMIF('August Payroll'!$B:$B,B374,'August Payroll'!R:R)+SUMIF('September Payroll'!$B:$B,B374,'September Payroll'!R:R)+SUMIF('October Payroll'!$B:$B,B374,'October Payroll'!R:R)+SUMIF('November Payroll'!$B:$B,B374,'November Payroll'!R:R)+SUMIF('December Payroll'!$B:$B,B374,'December Payroll'!R:R)</f>
        <v>0</v>
      </c>
      <c r="S374" s="46">
        <f>SUMIF('January Payroll'!$B:$B,B374,'January Payroll'!S:S)+SUMIF('February Payroll'!$B:$B,B374,'February Payroll'!S:S)+SUMIF('March Payroll'!$B:$B,B374,'March Payroll'!S:S)+SUMIF('April Payroll'!$B:$B,B374,'April Payroll'!S:S)+SUMIF('May Payroll'!$B:$B,B374,'May Payroll'!S:S)+SUMIF('June Payroll'!$B:$B,B374,'June Payroll'!S:S)+SUMIF('July Payroll'!$B:$B,B374,'July Payroll'!S:S)+SUMIF('August Payroll'!$B:$B,B374,'August Payroll'!S:S)+SUMIF('September Payroll'!$B:$B,B374,'September Payroll'!S:S)+SUMIF('October Payroll'!$B:$B,B374,'October Payroll'!S:S)+SUMIF('November Payroll'!$B:$B,B374,'November Payroll'!S:S)+SUMIF('December Payroll'!$B:$B,B374,'December Payroll'!S:S)</f>
        <v>0</v>
      </c>
      <c r="T374" s="46">
        <f>SUMIF('January Payroll'!$B:$B,B374,'January Payroll'!T:T)+SUMIF('February Payroll'!$B:$B,B374,'February Payroll'!T:T)+SUMIF('March Payroll'!$B:$B,B374,'March Payroll'!T:T)+SUMIF('April Payroll'!$B:$B,B374,'April Payroll'!T:T)+SUMIF('May Payroll'!$B:$B,B374,'May Payroll'!T:T)+SUMIF('June Payroll'!$B:$B,B374,'June Payroll'!T:T)+SUMIF('July Payroll'!$B:$B,B374,'July Payroll'!T:T)+SUMIF('August Payroll'!$B:$B,B374,'August Payroll'!T:T)+SUMIF('September Payroll'!$B:$B,B374,'September Payroll'!T:T)+SUMIF('October Payroll'!$B:$B,B374,'October Payroll'!T:T)+SUMIF('November Payroll'!$B:$B,B374,'November Payroll'!T:T)+SUMIF('December Payroll'!$B:$B,B374,'December Payroll'!T:T)</f>
        <v>0</v>
      </c>
      <c r="U374" s="86">
        <f>SUMIF('January Payroll'!$B:$B,B374,'January Payroll'!U:U)+SUMIF('February Payroll'!$B:$B,B374,'February Payroll'!U:U)+SUMIF('March Payroll'!$B:$B,B374,'March Payroll'!U:U)+SUMIF('April Payroll'!$B:$B,B374,'April Payroll'!U:U)+SUMIF('May Payroll'!$B:$B,B374,'May Payroll'!U:U)+SUMIF('June Payroll'!$B:$B,B374,'June Payroll'!U:U)+SUMIF('July Payroll'!$B:$B,B374,'July Payroll'!U:U)+SUMIF('August Payroll'!$B:$B,B374,'August Payroll'!U:U)+SUMIF('September Payroll'!$B:$B,B374,'September Payroll'!U:U)+SUMIF('October Payroll'!$B:$B,B374,'October Payroll'!U:U)+SUMIF('November Payroll'!$B:$B,B374,'November Payroll'!U:U)+SUMIF('December Payroll'!$B:$B,B374,'December Payroll'!U:U)</f>
        <v>0</v>
      </c>
    </row>
    <row r="375" ht="14.25" hidden="1" customHeight="1">
      <c r="B375" s="32" t="str">
        <f>'Set Up Employee Data'!A375</f>
        <v/>
      </c>
      <c r="C375" s="33" t="str">
        <f>'Set Up Employee Data'!B375</f>
        <v/>
      </c>
      <c r="D375" s="33">
        <f t="shared" si="1"/>
        <v>0</v>
      </c>
      <c r="E375" s="32">
        <f>SUMIF('January Payroll'!$B:$B,B375,'January Payroll'!E:E)+SUMIF('February Payroll'!$B:$B,B375,'February Payroll'!E:E)+SUMIF('March Payroll'!$B:$B,B375,'March Payroll'!E:E)+SUMIF('April Payroll'!$B:$B,B375,'April Payroll'!E:E)+SUMIF('May Payroll'!$B:$B,B375,'May Payroll'!E:E)+SUMIF('June Payroll'!$B:$B,B375,'June Payroll'!E:E)+SUMIF('July Payroll'!$B:$B,B375,'July Payroll'!E:E)+SUMIF('August Payroll'!$B:$B,B375,'August Payroll'!E:E)+SUMIF('September Payroll'!$B:$B,B375,'September Payroll'!E:E)+SUMIF('October Payroll'!$B:$B,B375,'October Payroll'!E:E)+SUMIF('November Payroll'!$B:$B,B375,'November Payroll'!E:E)+SUMIF('December Payroll'!$B:$B,B375,'December Payroll'!E:E)</f>
        <v>0</v>
      </c>
      <c r="F375" s="32">
        <f>SUMIF('January Payroll'!$B:$B,B375,'January Payroll'!F:F)+SUMIF('February Payroll'!$B:$B,B375,'February Payroll'!F:F)+SUMIF('March Payroll'!$B:$B,B375,'March Payroll'!F:F)+SUMIF('April Payroll'!$B:$B,B375,'April Payroll'!F:F)+SUMIF('May Payroll'!$B:$B,B375,'May Payroll'!F:F)+SUMIF('June Payroll'!$B:$B,B375,'June Payroll'!F:F)+SUMIF('July Payroll'!$B:$B,B375,'July Payroll'!F:F)+SUMIF('August Payroll'!$B:$B,B375,'August Payroll'!F:F)+SUMIF('September Payroll'!$B:$B,B375,'September Payroll'!F:F)+SUMIF('October Payroll'!$B:$B,B375,'October Payroll'!F:F)+SUMIF('November Payroll'!$B:$B,B375,'November Payroll'!F:F)+SUMIF('December Payroll'!$B:$B,B375,'December Payroll'!F:F)</f>
        <v>0</v>
      </c>
      <c r="G375" s="32">
        <f>SUMIF('January Payroll'!$B:$B,B375,'January Payroll'!G:G)+SUMIF('February Payroll'!$B:$B,B375,'February Payroll'!G:G)+SUMIF('March Payroll'!$B:$B,B375,'March Payroll'!G:G)+SUMIF('April Payroll'!$B:$B,B375,'April Payroll'!G:G)+SUMIF('May Payroll'!$B:$B,B375,'May Payroll'!G:G)+SUMIF('June Payroll'!$B:$B,B375,'June Payroll'!G:G)+SUMIF('July Payroll'!$B:$B,B375,'July Payroll'!G:G)+SUMIF('August Payroll'!$B:$B,B375,'August Payroll'!G:G)+SUMIF('September Payroll'!$B:$B,B375,'September Payroll'!G:G)+SUMIF('October Payroll'!$B:$B,B375,'October Payroll'!G:G)+SUMIF('November Payroll'!$B:$B,B375,'November Payroll'!G:G)+SUMIF('December Payroll'!$B:$B,B375,'December Payroll'!G:G)</f>
        <v>0</v>
      </c>
      <c r="H375" s="32">
        <f>SUMIF('January Payroll'!$B:$B,B375,'January Payroll'!H:H)+SUMIF('February Payroll'!$B:$B,B375,'February Payroll'!H:H)+SUMIF('March Payroll'!$B:$B,B375,'March Payroll'!H:H)+SUMIF('April Payroll'!$B:$B,B375,'April Payroll'!H:H)+SUMIF('May Payroll'!$B:$B,B375,'May Payroll'!H:H)+SUMIF('June Payroll'!$B:$B,B375,'June Payroll'!H:H)+SUMIF('July Payroll'!$B:$B,B375,'July Payroll'!H:H)+SUMIF('August Payroll'!$B:$B,B375,'August Payroll'!H:H)+SUMIF('September Payroll'!$B:$B,B375,'September Payroll'!H:H)+SUMIF('October Payroll'!$B:$B,B375,'October Payroll'!H:H)+SUMIF('November Payroll'!$B:$B,B375,'November Payroll'!H:H)+SUMIF('December Payroll'!$B:$B,B375,'December Payroll'!H:H)</f>
        <v>0</v>
      </c>
      <c r="I375" s="32">
        <f>SUMIF('January Payroll'!$B:$B,B375,'January Payroll'!I:I)+SUMIF('February Payroll'!$B:$B,B375,'February Payroll'!I:I)+SUMIF('March Payroll'!$B:$B,B375,'March Payroll'!I:I)+SUMIF('April Payroll'!$B:$B,B375,'April Payroll'!I:I)+SUMIF('May Payroll'!$B:$B,B375,'May Payroll'!I:I)+SUMIF('June Payroll'!$B:$B,B375,'June Payroll'!I:I)+SUMIF('July Payroll'!$B:$B,B375,'July Payroll'!I:I)+SUMIF('August Payroll'!$B:$B,B375,'August Payroll'!I:I)+SUMIF('September Payroll'!$B:$B,B375,'September Payroll'!I:I)+SUMIF('October Payroll'!$B:$B,B375,'October Payroll'!I:I)+SUMIF('November Payroll'!$B:$B,B375,'November Payroll'!I:I)+SUMIF('December Payroll'!$B:$B,B375,'December Payroll'!I:I)</f>
        <v>0</v>
      </c>
      <c r="J375" s="68">
        <f>SUMIF('January Payroll'!$B:$B,B375,'January Payroll'!J:J)+SUMIF('February Payroll'!$B:$B,B375,'February Payroll'!J:J)+SUMIF('March Payroll'!$B:$B,B375,'March Payroll'!J:J)+SUMIF('April Payroll'!$B:$B,B375,'April Payroll'!J:J)+SUMIF('May Payroll'!$B:$B,B375,'May Payroll'!J:J)+SUMIF('June Payroll'!$B:$B,B375,'June Payroll'!J:J)+SUMIF('July Payroll'!$B:$B,B375,'July Payroll'!J:J)+SUMIF('August Payroll'!$B:$B,B375,'August Payroll'!J:J)+SUMIF('September Payroll'!$B:$B,B375,'September Payroll'!J:J)+SUMIF('October Payroll'!$B:$B,B375,'October Payroll'!J:J)+SUMIF('November Payroll'!$B:$B,B375,'November Payroll'!J:J)+SUMIF('December Payroll'!$B:$B,B375,'December Payroll'!J:J)</f>
        <v>0</v>
      </c>
      <c r="K375" s="46">
        <f>SUMIF('January Payroll'!$B:$B,B375,'January Payroll'!K:K)+SUMIF('February Payroll'!$B:$B,B375,'February Payroll'!K:K)+SUMIF('March Payroll'!$B:$B,B375,'March Payroll'!K:K)+SUMIF('April Payroll'!$B:$B,B375,'April Payroll'!K:K)+SUMIF('May Payroll'!$B:$B,B375,'May Payroll'!K:K)+SUMIF('June Payroll'!$B:$B,B375,'June Payroll'!K:K)+SUMIF('July Payroll'!$B:$B,B375,'July Payroll'!K:K)+SUMIF('August Payroll'!$B:$B,B375,'August Payroll'!K:K)+SUMIF('September Payroll'!$B:$B,B375,'September Payroll'!K:K)+SUMIF('October Payroll'!$B:$B,B375,'October Payroll'!K:K)+SUMIF('November Payroll'!$B:$B,B375,'November Payroll'!K:K)+SUMIF('December Payroll'!$B:$B,B375,'December Payroll'!K:K)</f>
        <v>0</v>
      </c>
      <c r="L375" s="46">
        <f>SUMIF('January Payroll'!$B:$B,B375,'January Payroll'!L:L)+SUMIF('February Payroll'!$B:$B,B375,'February Payroll'!L:L)+SUMIF('March Payroll'!$B:$B,B375,'March Payroll'!L:L)+SUMIF('April Payroll'!$B:$B,B375,'April Payroll'!L:L)+SUMIF('May Payroll'!$B:$B,B375,'May Payroll'!L:L)+SUMIF('June Payroll'!$B:$B,B375,'June Payroll'!L:L)+SUMIF('July Payroll'!$B:$B,B375,'July Payroll'!L:L)+SUMIF('August Payroll'!$B:$B,B375,'August Payroll'!L:L)+SUMIF('September Payroll'!$B:$B,B375,'September Payroll'!L:L)+SUMIF('October Payroll'!$B:$B,B375,'October Payroll'!L:L)+SUMIF('November Payroll'!$B:$B,B375,'November Payroll'!L:L)+SUMIF('December Payroll'!$B:$B,B375,'December Payroll'!L:L)</f>
        <v>0</v>
      </c>
      <c r="M375" s="46">
        <f>SUMIF('January Payroll'!$B:$B,B375,'January Payroll'!M:M)+SUMIF('February Payroll'!$B:$B,B375,'February Payroll'!M:M)+SUMIF('March Payroll'!$B:$B,B375,'March Payroll'!M:M)+SUMIF('April Payroll'!$B:$B,B375,'April Payroll'!M:M)+SUMIF('May Payroll'!$B:$B,B375,'May Payroll'!M:M)+SUMIF('June Payroll'!$B:$B,B375,'June Payroll'!M:M)+SUMIF('July Payroll'!$B:$B,B375,'July Payroll'!M:M)+SUMIF('August Payroll'!$B:$B,B375,'August Payroll'!M:M)+SUMIF('September Payroll'!$B:$B,B375,'September Payroll'!M:M)+SUMIF('October Payroll'!$B:$B,B375,'October Payroll'!M:M)+SUMIF('November Payroll'!$B:$B,B375,'November Payroll'!M:M)+SUMIF('December Payroll'!$B:$B,B375,'December Payroll'!M:M)</f>
        <v>0</v>
      </c>
      <c r="N375" s="46">
        <f>SUMIF('January Payroll'!$B:$B,B375,'January Payroll'!N:N)+SUMIF('February Payroll'!$B:$B,B375,'February Payroll'!N:N)+SUMIF('March Payroll'!$B:$B,B375,'March Payroll'!N:N)+SUMIF('April Payroll'!$B:$B,B375,'April Payroll'!N:N)+SUMIF('May Payroll'!$B:$B,B375,'May Payroll'!N:N)+SUMIF('June Payroll'!$B:$B,B375,'June Payroll'!N:N)+SUMIF('July Payroll'!$B:$B,B375,'July Payroll'!N:N)+SUMIF('August Payroll'!$B:$B,B375,'August Payroll'!N:N)+SUMIF('September Payroll'!$B:$B,B375,'September Payroll'!N:N)+SUMIF('October Payroll'!$B:$B,B375,'October Payroll'!N:N)+SUMIF('November Payroll'!$B:$B,B375,'November Payroll'!N:N)+SUMIF('December Payroll'!$B:$B,B375,'December Payroll'!N:N)</f>
        <v>0</v>
      </c>
      <c r="O375" s="46">
        <f>SUMIF('January Payroll'!$B:$B,B375,'January Payroll'!O:O)+SUMIF('February Payroll'!$B:$B,B375,'February Payroll'!O:O)+SUMIF('March Payroll'!$B:$B,B375,'March Payroll'!O:O)+SUMIF('April Payroll'!$B:$B,B375,'April Payroll'!O:O)+SUMIF('May Payroll'!$B:$B,B375,'May Payroll'!O:O)+SUMIF('June Payroll'!$B:$B,B375,'June Payroll'!O:O)+SUMIF('July Payroll'!$B:$B,B375,'July Payroll'!O:O)+SUMIF('August Payroll'!$B:$B,B375,'August Payroll'!O:O)+SUMIF('September Payroll'!$B:$B,B375,'September Payroll'!O:O)+SUMIF('October Payroll'!$B:$B,B375,'October Payroll'!O:O)+SUMIF('November Payroll'!$B:$B,B375,'November Payroll'!O:O)+SUMIF('December Payroll'!$B:$B,B375,'December Payroll'!O:O)</f>
        <v>0</v>
      </c>
      <c r="P375" s="46">
        <f>SUMIF('January Payroll'!$B:$B,B375,'January Payroll'!P:P)+SUMIF('February Payroll'!$B:$B,B375,'February Payroll'!P:P)+SUMIF('March Payroll'!$B:$B,B375,'March Payroll'!P:P)+SUMIF('April Payroll'!$B:$B,B375,'April Payroll'!P:P)+SUMIF('May Payroll'!$B:$B,B375,'May Payroll'!P:P)+SUMIF('June Payroll'!$B:$B,B375,'June Payroll'!P:P)+SUMIF('July Payroll'!$B:$B,B375,'July Payroll'!P:P)+SUMIF('August Payroll'!$B:$B,B375,'August Payroll'!P:P)+SUMIF('September Payroll'!$B:$B,B375,'September Payroll'!P:P)+SUMIF('October Payroll'!$B:$B,B375,'October Payroll'!P:P)+SUMIF('November Payroll'!$B:$B,B375,'November Payroll'!P:P)+SUMIF('December Payroll'!$B:$B,B375,'December Payroll'!P:P)</f>
        <v>0</v>
      </c>
      <c r="Q375" s="46">
        <f>SUMIF('January Payroll'!$B:$B,B375,'January Payroll'!Q:Q)+SUMIF('February Payroll'!$B:$B,B375,'February Payroll'!Q:Q)+SUMIF('March Payroll'!$B:$B,B375,'March Payroll'!Q:Q)+SUMIF('April Payroll'!$B:$B,B375,'April Payroll'!Q:Q)+SUMIF('May Payroll'!$B:$B,B375,'May Payroll'!Q:Q)+SUMIF('June Payroll'!$B:$B,B375,'June Payroll'!Q:Q)+SUMIF('July Payroll'!$B:$B,B375,'July Payroll'!Q:Q)+SUMIF('August Payroll'!$B:$B,B375,'August Payroll'!Q:Q)+SUMIF('September Payroll'!$B:$B,B375,'September Payroll'!Q:Q)+SUMIF('October Payroll'!$B:$B,B375,'October Payroll'!Q:Q)+SUMIF('November Payroll'!$B:$B,B375,'November Payroll'!Q:Q)+SUMIF('December Payroll'!$B:$B,B375,'December Payroll'!Q:Q)</f>
        <v>0</v>
      </c>
      <c r="R375" s="46">
        <f>SUMIF('January Payroll'!$B:$B,B375,'January Payroll'!R:R)+SUMIF('February Payroll'!$B:$B,B375,'February Payroll'!R:R)+SUMIF('March Payroll'!$B:$B,B375,'March Payroll'!R:R)+SUMIF('April Payroll'!$B:$B,B375,'April Payroll'!R:R)+SUMIF('May Payroll'!$B:$B,B375,'May Payroll'!R:R)+SUMIF('June Payroll'!$B:$B,B375,'June Payroll'!R:R)+SUMIF('July Payroll'!$B:$B,B375,'July Payroll'!R:R)+SUMIF('August Payroll'!$B:$B,B375,'August Payroll'!R:R)+SUMIF('September Payroll'!$B:$B,B375,'September Payroll'!R:R)+SUMIF('October Payroll'!$B:$B,B375,'October Payroll'!R:R)+SUMIF('November Payroll'!$B:$B,B375,'November Payroll'!R:R)+SUMIF('December Payroll'!$B:$B,B375,'December Payroll'!R:R)</f>
        <v>0</v>
      </c>
      <c r="S375" s="46">
        <f>SUMIF('January Payroll'!$B:$B,B375,'January Payroll'!S:S)+SUMIF('February Payroll'!$B:$B,B375,'February Payroll'!S:S)+SUMIF('March Payroll'!$B:$B,B375,'March Payroll'!S:S)+SUMIF('April Payroll'!$B:$B,B375,'April Payroll'!S:S)+SUMIF('May Payroll'!$B:$B,B375,'May Payroll'!S:S)+SUMIF('June Payroll'!$B:$B,B375,'June Payroll'!S:S)+SUMIF('July Payroll'!$B:$B,B375,'July Payroll'!S:S)+SUMIF('August Payroll'!$B:$B,B375,'August Payroll'!S:S)+SUMIF('September Payroll'!$B:$B,B375,'September Payroll'!S:S)+SUMIF('October Payroll'!$B:$B,B375,'October Payroll'!S:S)+SUMIF('November Payroll'!$B:$B,B375,'November Payroll'!S:S)+SUMIF('December Payroll'!$B:$B,B375,'December Payroll'!S:S)</f>
        <v>0</v>
      </c>
      <c r="T375" s="46">
        <f>SUMIF('January Payroll'!$B:$B,B375,'January Payroll'!T:T)+SUMIF('February Payroll'!$B:$B,B375,'February Payroll'!T:T)+SUMIF('March Payroll'!$B:$B,B375,'March Payroll'!T:T)+SUMIF('April Payroll'!$B:$B,B375,'April Payroll'!T:T)+SUMIF('May Payroll'!$B:$B,B375,'May Payroll'!T:T)+SUMIF('June Payroll'!$B:$B,B375,'June Payroll'!T:T)+SUMIF('July Payroll'!$B:$B,B375,'July Payroll'!T:T)+SUMIF('August Payroll'!$B:$B,B375,'August Payroll'!T:T)+SUMIF('September Payroll'!$B:$B,B375,'September Payroll'!T:T)+SUMIF('October Payroll'!$B:$B,B375,'October Payroll'!T:T)+SUMIF('November Payroll'!$B:$B,B375,'November Payroll'!T:T)+SUMIF('December Payroll'!$B:$B,B375,'December Payroll'!T:T)</f>
        <v>0</v>
      </c>
      <c r="U375" s="86">
        <f>SUMIF('January Payroll'!$B:$B,B375,'January Payroll'!U:U)+SUMIF('February Payroll'!$B:$B,B375,'February Payroll'!U:U)+SUMIF('March Payroll'!$B:$B,B375,'March Payroll'!U:U)+SUMIF('April Payroll'!$B:$B,B375,'April Payroll'!U:U)+SUMIF('May Payroll'!$B:$B,B375,'May Payroll'!U:U)+SUMIF('June Payroll'!$B:$B,B375,'June Payroll'!U:U)+SUMIF('July Payroll'!$B:$B,B375,'July Payroll'!U:U)+SUMIF('August Payroll'!$B:$B,B375,'August Payroll'!U:U)+SUMIF('September Payroll'!$B:$B,B375,'September Payroll'!U:U)+SUMIF('October Payroll'!$B:$B,B375,'October Payroll'!U:U)+SUMIF('November Payroll'!$B:$B,B375,'November Payroll'!U:U)+SUMIF('December Payroll'!$B:$B,B375,'December Payroll'!U:U)</f>
        <v>0</v>
      </c>
    </row>
    <row r="376" ht="14.25" hidden="1" customHeight="1">
      <c r="B376" s="32" t="str">
        <f>'Set Up Employee Data'!A376</f>
        <v/>
      </c>
      <c r="C376" s="33" t="str">
        <f>'Set Up Employee Data'!B376</f>
        <v/>
      </c>
      <c r="D376" s="33">
        <f t="shared" si="1"/>
        <v>0</v>
      </c>
      <c r="E376" s="32">
        <f>SUMIF('January Payroll'!$B:$B,B376,'January Payroll'!E:E)+SUMIF('February Payroll'!$B:$B,B376,'February Payroll'!E:E)+SUMIF('March Payroll'!$B:$B,B376,'March Payroll'!E:E)+SUMIF('April Payroll'!$B:$B,B376,'April Payroll'!E:E)+SUMIF('May Payroll'!$B:$B,B376,'May Payroll'!E:E)+SUMIF('June Payroll'!$B:$B,B376,'June Payroll'!E:E)+SUMIF('July Payroll'!$B:$B,B376,'July Payroll'!E:E)+SUMIF('August Payroll'!$B:$B,B376,'August Payroll'!E:E)+SUMIF('September Payroll'!$B:$B,B376,'September Payroll'!E:E)+SUMIF('October Payroll'!$B:$B,B376,'October Payroll'!E:E)+SUMIF('November Payroll'!$B:$B,B376,'November Payroll'!E:E)+SUMIF('December Payroll'!$B:$B,B376,'December Payroll'!E:E)</f>
        <v>0</v>
      </c>
      <c r="F376" s="32">
        <f>SUMIF('January Payroll'!$B:$B,B376,'January Payroll'!F:F)+SUMIF('February Payroll'!$B:$B,B376,'February Payroll'!F:F)+SUMIF('March Payroll'!$B:$B,B376,'March Payroll'!F:F)+SUMIF('April Payroll'!$B:$B,B376,'April Payroll'!F:F)+SUMIF('May Payroll'!$B:$B,B376,'May Payroll'!F:F)+SUMIF('June Payroll'!$B:$B,B376,'June Payroll'!F:F)+SUMIF('July Payroll'!$B:$B,B376,'July Payroll'!F:F)+SUMIF('August Payroll'!$B:$B,B376,'August Payroll'!F:F)+SUMIF('September Payroll'!$B:$B,B376,'September Payroll'!F:F)+SUMIF('October Payroll'!$B:$B,B376,'October Payroll'!F:F)+SUMIF('November Payroll'!$B:$B,B376,'November Payroll'!F:F)+SUMIF('December Payroll'!$B:$B,B376,'December Payroll'!F:F)</f>
        <v>0</v>
      </c>
      <c r="G376" s="32">
        <f>SUMIF('January Payroll'!$B:$B,B376,'January Payroll'!G:G)+SUMIF('February Payroll'!$B:$B,B376,'February Payroll'!G:G)+SUMIF('March Payroll'!$B:$B,B376,'March Payroll'!G:G)+SUMIF('April Payroll'!$B:$B,B376,'April Payroll'!G:G)+SUMIF('May Payroll'!$B:$B,B376,'May Payroll'!G:G)+SUMIF('June Payroll'!$B:$B,B376,'June Payroll'!G:G)+SUMIF('July Payroll'!$B:$B,B376,'July Payroll'!G:G)+SUMIF('August Payroll'!$B:$B,B376,'August Payroll'!G:G)+SUMIF('September Payroll'!$B:$B,B376,'September Payroll'!G:G)+SUMIF('October Payroll'!$B:$B,B376,'October Payroll'!G:G)+SUMIF('November Payroll'!$B:$B,B376,'November Payroll'!G:G)+SUMIF('December Payroll'!$B:$B,B376,'December Payroll'!G:G)</f>
        <v>0</v>
      </c>
      <c r="H376" s="32">
        <f>SUMIF('January Payroll'!$B:$B,B376,'January Payroll'!H:H)+SUMIF('February Payroll'!$B:$B,B376,'February Payroll'!H:H)+SUMIF('March Payroll'!$B:$B,B376,'March Payroll'!H:H)+SUMIF('April Payroll'!$B:$B,B376,'April Payroll'!H:H)+SUMIF('May Payroll'!$B:$B,B376,'May Payroll'!H:H)+SUMIF('June Payroll'!$B:$B,B376,'June Payroll'!H:H)+SUMIF('July Payroll'!$B:$B,B376,'July Payroll'!H:H)+SUMIF('August Payroll'!$B:$B,B376,'August Payroll'!H:H)+SUMIF('September Payroll'!$B:$B,B376,'September Payroll'!H:H)+SUMIF('October Payroll'!$B:$B,B376,'October Payroll'!H:H)+SUMIF('November Payroll'!$B:$B,B376,'November Payroll'!H:H)+SUMIF('December Payroll'!$B:$B,B376,'December Payroll'!H:H)</f>
        <v>0</v>
      </c>
      <c r="I376" s="32">
        <f>SUMIF('January Payroll'!$B:$B,B376,'January Payroll'!I:I)+SUMIF('February Payroll'!$B:$B,B376,'February Payroll'!I:I)+SUMIF('March Payroll'!$B:$B,B376,'March Payroll'!I:I)+SUMIF('April Payroll'!$B:$B,B376,'April Payroll'!I:I)+SUMIF('May Payroll'!$B:$B,B376,'May Payroll'!I:I)+SUMIF('June Payroll'!$B:$B,B376,'June Payroll'!I:I)+SUMIF('July Payroll'!$B:$B,B376,'July Payroll'!I:I)+SUMIF('August Payroll'!$B:$B,B376,'August Payroll'!I:I)+SUMIF('September Payroll'!$B:$B,B376,'September Payroll'!I:I)+SUMIF('October Payroll'!$B:$B,B376,'October Payroll'!I:I)+SUMIF('November Payroll'!$B:$B,B376,'November Payroll'!I:I)+SUMIF('December Payroll'!$B:$B,B376,'December Payroll'!I:I)</f>
        <v>0</v>
      </c>
      <c r="J376" s="68">
        <f>SUMIF('January Payroll'!$B:$B,B376,'January Payroll'!J:J)+SUMIF('February Payroll'!$B:$B,B376,'February Payroll'!J:J)+SUMIF('March Payroll'!$B:$B,B376,'March Payroll'!J:J)+SUMIF('April Payroll'!$B:$B,B376,'April Payroll'!J:J)+SUMIF('May Payroll'!$B:$B,B376,'May Payroll'!J:J)+SUMIF('June Payroll'!$B:$B,B376,'June Payroll'!J:J)+SUMIF('July Payroll'!$B:$B,B376,'July Payroll'!J:J)+SUMIF('August Payroll'!$B:$B,B376,'August Payroll'!J:J)+SUMIF('September Payroll'!$B:$B,B376,'September Payroll'!J:J)+SUMIF('October Payroll'!$B:$B,B376,'October Payroll'!J:J)+SUMIF('November Payroll'!$B:$B,B376,'November Payroll'!J:J)+SUMIF('December Payroll'!$B:$B,B376,'December Payroll'!J:J)</f>
        <v>0</v>
      </c>
      <c r="K376" s="46">
        <f>SUMIF('January Payroll'!$B:$B,B376,'January Payroll'!K:K)+SUMIF('February Payroll'!$B:$B,B376,'February Payroll'!K:K)+SUMIF('March Payroll'!$B:$B,B376,'March Payroll'!K:K)+SUMIF('April Payroll'!$B:$B,B376,'April Payroll'!K:K)+SUMIF('May Payroll'!$B:$B,B376,'May Payroll'!K:K)+SUMIF('June Payroll'!$B:$B,B376,'June Payroll'!K:K)+SUMIF('July Payroll'!$B:$B,B376,'July Payroll'!K:K)+SUMIF('August Payroll'!$B:$B,B376,'August Payroll'!K:K)+SUMIF('September Payroll'!$B:$B,B376,'September Payroll'!K:K)+SUMIF('October Payroll'!$B:$B,B376,'October Payroll'!K:K)+SUMIF('November Payroll'!$B:$B,B376,'November Payroll'!K:K)+SUMIF('December Payroll'!$B:$B,B376,'December Payroll'!K:K)</f>
        <v>0</v>
      </c>
      <c r="L376" s="46">
        <f>SUMIF('January Payroll'!$B:$B,B376,'January Payroll'!L:L)+SUMIF('February Payroll'!$B:$B,B376,'February Payroll'!L:L)+SUMIF('March Payroll'!$B:$B,B376,'March Payroll'!L:L)+SUMIF('April Payroll'!$B:$B,B376,'April Payroll'!L:L)+SUMIF('May Payroll'!$B:$B,B376,'May Payroll'!L:L)+SUMIF('June Payroll'!$B:$B,B376,'June Payroll'!L:L)+SUMIF('July Payroll'!$B:$B,B376,'July Payroll'!L:L)+SUMIF('August Payroll'!$B:$B,B376,'August Payroll'!L:L)+SUMIF('September Payroll'!$B:$B,B376,'September Payroll'!L:L)+SUMIF('October Payroll'!$B:$B,B376,'October Payroll'!L:L)+SUMIF('November Payroll'!$B:$B,B376,'November Payroll'!L:L)+SUMIF('December Payroll'!$B:$B,B376,'December Payroll'!L:L)</f>
        <v>0</v>
      </c>
      <c r="M376" s="46">
        <f>SUMIF('January Payroll'!$B:$B,B376,'January Payroll'!M:M)+SUMIF('February Payroll'!$B:$B,B376,'February Payroll'!M:M)+SUMIF('March Payroll'!$B:$B,B376,'March Payroll'!M:M)+SUMIF('April Payroll'!$B:$B,B376,'April Payroll'!M:M)+SUMIF('May Payroll'!$B:$B,B376,'May Payroll'!M:M)+SUMIF('June Payroll'!$B:$B,B376,'June Payroll'!M:M)+SUMIF('July Payroll'!$B:$B,B376,'July Payroll'!M:M)+SUMIF('August Payroll'!$B:$B,B376,'August Payroll'!M:M)+SUMIF('September Payroll'!$B:$B,B376,'September Payroll'!M:M)+SUMIF('October Payroll'!$B:$B,B376,'October Payroll'!M:M)+SUMIF('November Payroll'!$B:$B,B376,'November Payroll'!M:M)+SUMIF('December Payroll'!$B:$B,B376,'December Payroll'!M:M)</f>
        <v>0</v>
      </c>
      <c r="N376" s="46">
        <f>SUMIF('January Payroll'!$B:$B,B376,'January Payroll'!N:N)+SUMIF('February Payroll'!$B:$B,B376,'February Payroll'!N:N)+SUMIF('March Payroll'!$B:$B,B376,'March Payroll'!N:N)+SUMIF('April Payroll'!$B:$B,B376,'April Payroll'!N:N)+SUMIF('May Payroll'!$B:$B,B376,'May Payroll'!N:N)+SUMIF('June Payroll'!$B:$B,B376,'June Payroll'!N:N)+SUMIF('July Payroll'!$B:$B,B376,'July Payroll'!N:N)+SUMIF('August Payroll'!$B:$B,B376,'August Payroll'!N:N)+SUMIF('September Payroll'!$B:$B,B376,'September Payroll'!N:N)+SUMIF('October Payroll'!$B:$B,B376,'October Payroll'!N:N)+SUMIF('November Payroll'!$B:$B,B376,'November Payroll'!N:N)+SUMIF('December Payroll'!$B:$B,B376,'December Payroll'!N:N)</f>
        <v>0</v>
      </c>
      <c r="O376" s="46">
        <f>SUMIF('January Payroll'!$B:$B,B376,'January Payroll'!O:O)+SUMIF('February Payroll'!$B:$B,B376,'February Payroll'!O:O)+SUMIF('March Payroll'!$B:$B,B376,'March Payroll'!O:O)+SUMIF('April Payroll'!$B:$B,B376,'April Payroll'!O:O)+SUMIF('May Payroll'!$B:$B,B376,'May Payroll'!O:O)+SUMIF('June Payroll'!$B:$B,B376,'June Payroll'!O:O)+SUMIF('July Payroll'!$B:$B,B376,'July Payroll'!O:O)+SUMIF('August Payroll'!$B:$B,B376,'August Payroll'!O:O)+SUMIF('September Payroll'!$B:$B,B376,'September Payroll'!O:O)+SUMIF('October Payroll'!$B:$B,B376,'October Payroll'!O:O)+SUMIF('November Payroll'!$B:$B,B376,'November Payroll'!O:O)+SUMIF('December Payroll'!$B:$B,B376,'December Payroll'!O:O)</f>
        <v>0</v>
      </c>
      <c r="P376" s="46">
        <f>SUMIF('January Payroll'!$B:$B,B376,'January Payroll'!P:P)+SUMIF('February Payroll'!$B:$B,B376,'February Payroll'!P:P)+SUMIF('March Payroll'!$B:$B,B376,'March Payroll'!P:P)+SUMIF('April Payroll'!$B:$B,B376,'April Payroll'!P:P)+SUMIF('May Payroll'!$B:$B,B376,'May Payroll'!P:P)+SUMIF('June Payroll'!$B:$B,B376,'June Payroll'!P:P)+SUMIF('July Payroll'!$B:$B,B376,'July Payroll'!P:P)+SUMIF('August Payroll'!$B:$B,B376,'August Payroll'!P:P)+SUMIF('September Payroll'!$B:$B,B376,'September Payroll'!P:P)+SUMIF('October Payroll'!$B:$B,B376,'October Payroll'!P:P)+SUMIF('November Payroll'!$B:$B,B376,'November Payroll'!P:P)+SUMIF('December Payroll'!$B:$B,B376,'December Payroll'!P:P)</f>
        <v>0</v>
      </c>
      <c r="Q376" s="46">
        <f>SUMIF('January Payroll'!$B:$B,B376,'January Payroll'!Q:Q)+SUMIF('February Payroll'!$B:$B,B376,'February Payroll'!Q:Q)+SUMIF('March Payroll'!$B:$B,B376,'March Payroll'!Q:Q)+SUMIF('April Payroll'!$B:$B,B376,'April Payroll'!Q:Q)+SUMIF('May Payroll'!$B:$B,B376,'May Payroll'!Q:Q)+SUMIF('June Payroll'!$B:$B,B376,'June Payroll'!Q:Q)+SUMIF('July Payroll'!$B:$B,B376,'July Payroll'!Q:Q)+SUMIF('August Payroll'!$B:$B,B376,'August Payroll'!Q:Q)+SUMIF('September Payroll'!$B:$B,B376,'September Payroll'!Q:Q)+SUMIF('October Payroll'!$B:$B,B376,'October Payroll'!Q:Q)+SUMIF('November Payroll'!$B:$B,B376,'November Payroll'!Q:Q)+SUMIF('December Payroll'!$B:$B,B376,'December Payroll'!Q:Q)</f>
        <v>0</v>
      </c>
      <c r="R376" s="46">
        <f>SUMIF('January Payroll'!$B:$B,B376,'January Payroll'!R:R)+SUMIF('February Payroll'!$B:$B,B376,'February Payroll'!R:R)+SUMIF('March Payroll'!$B:$B,B376,'March Payroll'!R:R)+SUMIF('April Payroll'!$B:$B,B376,'April Payroll'!R:R)+SUMIF('May Payroll'!$B:$B,B376,'May Payroll'!R:R)+SUMIF('June Payroll'!$B:$B,B376,'June Payroll'!R:R)+SUMIF('July Payroll'!$B:$B,B376,'July Payroll'!R:R)+SUMIF('August Payroll'!$B:$B,B376,'August Payroll'!R:R)+SUMIF('September Payroll'!$B:$B,B376,'September Payroll'!R:R)+SUMIF('October Payroll'!$B:$B,B376,'October Payroll'!R:R)+SUMIF('November Payroll'!$B:$B,B376,'November Payroll'!R:R)+SUMIF('December Payroll'!$B:$B,B376,'December Payroll'!R:R)</f>
        <v>0</v>
      </c>
      <c r="S376" s="46">
        <f>SUMIF('January Payroll'!$B:$B,B376,'January Payroll'!S:S)+SUMIF('February Payroll'!$B:$B,B376,'February Payroll'!S:S)+SUMIF('March Payroll'!$B:$B,B376,'March Payroll'!S:S)+SUMIF('April Payroll'!$B:$B,B376,'April Payroll'!S:S)+SUMIF('May Payroll'!$B:$B,B376,'May Payroll'!S:S)+SUMIF('June Payroll'!$B:$B,B376,'June Payroll'!S:S)+SUMIF('July Payroll'!$B:$B,B376,'July Payroll'!S:S)+SUMIF('August Payroll'!$B:$B,B376,'August Payroll'!S:S)+SUMIF('September Payroll'!$B:$B,B376,'September Payroll'!S:S)+SUMIF('October Payroll'!$B:$B,B376,'October Payroll'!S:S)+SUMIF('November Payroll'!$B:$B,B376,'November Payroll'!S:S)+SUMIF('December Payroll'!$B:$B,B376,'December Payroll'!S:S)</f>
        <v>0</v>
      </c>
      <c r="T376" s="46">
        <f>SUMIF('January Payroll'!$B:$B,B376,'January Payroll'!T:T)+SUMIF('February Payroll'!$B:$B,B376,'February Payroll'!T:T)+SUMIF('March Payroll'!$B:$B,B376,'March Payroll'!T:T)+SUMIF('April Payroll'!$B:$B,B376,'April Payroll'!T:T)+SUMIF('May Payroll'!$B:$B,B376,'May Payroll'!T:T)+SUMIF('June Payroll'!$B:$B,B376,'June Payroll'!T:T)+SUMIF('July Payroll'!$B:$B,B376,'July Payroll'!T:T)+SUMIF('August Payroll'!$B:$B,B376,'August Payroll'!T:T)+SUMIF('September Payroll'!$B:$B,B376,'September Payroll'!T:T)+SUMIF('October Payroll'!$B:$B,B376,'October Payroll'!T:T)+SUMIF('November Payroll'!$B:$B,B376,'November Payroll'!T:T)+SUMIF('December Payroll'!$B:$B,B376,'December Payroll'!T:T)</f>
        <v>0</v>
      </c>
      <c r="U376" s="86">
        <f>SUMIF('January Payroll'!$B:$B,B376,'January Payroll'!U:U)+SUMIF('February Payroll'!$B:$B,B376,'February Payroll'!U:U)+SUMIF('March Payroll'!$B:$B,B376,'March Payroll'!U:U)+SUMIF('April Payroll'!$B:$B,B376,'April Payroll'!U:U)+SUMIF('May Payroll'!$B:$B,B376,'May Payroll'!U:U)+SUMIF('June Payroll'!$B:$B,B376,'June Payroll'!U:U)+SUMIF('July Payroll'!$B:$B,B376,'July Payroll'!U:U)+SUMIF('August Payroll'!$B:$B,B376,'August Payroll'!U:U)+SUMIF('September Payroll'!$B:$B,B376,'September Payroll'!U:U)+SUMIF('October Payroll'!$B:$B,B376,'October Payroll'!U:U)+SUMIF('November Payroll'!$B:$B,B376,'November Payroll'!U:U)+SUMIF('December Payroll'!$B:$B,B376,'December Payroll'!U:U)</f>
        <v>0</v>
      </c>
    </row>
    <row r="377" ht="14.25" hidden="1" customHeight="1">
      <c r="B377" s="32" t="str">
        <f>'Set Up Employee Data'!A377</f>
        <v/>
      </c>
      <c r="C377" s="33" t="str">
        <f>'Set Up Employee Data'!B377</f>
        <v/>
      </c>
      <c r="D377" s="33">
        <f t="shared" si="1"/>
        <v>0</v>
      </c>
      <c r="E377" s="32">
        <f>SUMIF('January Payroll'!$B:$B,B377,'January Payroll'!E:E)+SUMIF('February Payroll'!$B:$B,B377,'February Payroll'!E:E)+SUMIF('March Payroll'!$B:$B,B377,'March Payroll'!E:E)+SUMIF('April Payroll'!$B:$B,B377,'April Payroll'!E:E)+SUMIF('May Payroll'!$B:$B,B377,'May Payroll'!E:E)+SUMIF('June Payroll'!$B:$B,B377,'June Payroll'!E:E)+SUMIF('July Payroll'!$B:$B,B377,'July Payroll'!E:E)+SUMIF('August Payroll'!$B:$B,B377,'August Payroll'!E:E)+SUMIF('September Payroll'!$B:$B,B377,'September Payroll'!E:E)+SUMIF('October Payroll'!$B:$B,B377,'October Payroll'!E:E)+SUMIF('November Payroll'!$B:$B,B377,'November Payroll'!E:E)+SUMIF('December Payroll'!$B:$B,B377,'December Payroll'!E:E)</f>
        <v>0</v>
      </c>
      <c r="F377" s="32">
        <f>SUMIF('January Payroll'!$B:$B,B377,'January Payroll'!F:F)+SUMIF('February Payroll'!$B:$B,B377,'February Payroll'!F:F)+SUMIF('March Payroll'!$B:$B,B377,'March Payroll'!F:F)+SUMIF('April Payroll'!$B:$B,B377,'April Payroll'!F:F)+SUMIF('May Payroll'!$B:$B,B377,'May Payroll'!F:F)+SUMIF('June Payroll'!$B:$B,B377,'June Payroll'!F:F)+SUMIF('July Payroll'!$B:$B,B377,'July Payroll'!F:F)+SUMIF('August Payroll'!$B:$B,B377,'August Payroll'!F:F)+SUMIF('September Payroll'!$B:$B,B377,'September Payroll'!F:F)+SUMIF('October Payroll'!$B:$B,B377,'October Payroll'!F:F)+SUMIF('November Payroll'!$B:$B,B377,'November Payroll'!F:F)+SUMIF('December Payroll'!$B:$B,B377,'December Payroll'!F:F)</f>
        <v>0</v>
      </c>
      <c r="G377" s="32">
        <f>SUMIF('January Payroll'!$B:$B,B377,'January Payroll'!G:G)+SUMIF('February Payroll'!$B:$B,B377,'February Payroll'!G:G)+SUMIF('March Payroll'!$B:$B,B377,'March Payroll'!G:G)+SUMIF('April Payroll'!$B:$B,B377,'April Payroll'!G:G)+SUMIF('May Payroll'!$B:$B,B377,'May Payroll'!G:G)+SUMIF('June Payroll'!$B:$B,B377,'June Payroll'!G:G)+SUMIF('July Payroll'!$B:$B,B377,'July Payroll'!G:G)+SUMIF('August Payroll'!$B:$B,B377,'August Payroll'!G:G)+SUMIF('September Payroll'!$B:$B,B377,'September Payroll'!G:G)+SUMIF('October Payroll'!$B:$B,B377,'October Payroll'!G:G)+SUMIF('November Payroll'!$B:$B,B377,'November Payroll'!G:G)+SUMIF('December Payroll'!$B:$B,B377,'December Payroll'!G:G)</f>
        <v>0</v>
      </c>
      <c r="H377" s="32">
        <f>SUMIF('January Payroll'!$B:$B,B377,'January Payroll'!H:H)+SUMIF('February Payroll'!$B:$B,B377,'February Payroll'!H:H)+SUMIF('March Payroll'!$B:$B,B377,'March Payroll'!H:H)+SUMIF('April Payroll'!$B:$B,B377,'April Payroll'!H:H)+SUMIF('May Payroll'!$B:$B,B377,'May Payroll'!H:H)+SUMIF('June Payroll'!$B:$B,B377,'June Payroll'!H:H)+SUMIF('July Payroll'!$B:$B,B377,'July Payroll'!H:H)+SUMIF('August Payroll'!$B:$B,B377,'August Payroll'!H:H)+SUMIF('September Payroll'!$B:$B,B377,'September Payroll'!H:H)+SUMIF('October Payroll'!$B:$B,B377,'October Payroll'!H:H)+SUMIF('November Payroll'!$B:$B,B377,'November Payroll'!H:H)+SUMIF('December Payroll'!$B:$B,B377,'December Payroll'!H:H)</f>
        <v>0</v>
      </c>
      <c r="I377" s="32">
        <f>SUMIF('January Payroll'!$B:$B,B377,'January Payroll'!I:I)+SUMIF('February Payroll'!$B:$B,B377,'February Payroll'!I:I)+SUMIF('March Payroll'!$B:$B,B377,'March Payroll'!I:I)+SUMIF('April Payroll'!$B:$B,B377,'April Payroll'!I:I)+SUMIF('May Payroll'!$B:$B,B377,'May Payroll'!I:I)+SUMIF('June Payroll'!$B:$B,B377,'June Payroll'!I:I)+SUMIF('July Payroll'!$B:$B,B377,'July Payroll'!I:I)+SUMIF('August Payroll'!$B:$B,B377,'August Payroll'!I:I)+SUMIF('September Payroll'!$B:$B,B377,'September Payroll'!I:I)+SUMIF('October Payroll'!$B:$B,B377,'October Payroll'!I:I)+SUMIF('November Payroll'!$B:$B,B377,'November Payroll'!I:I)+SUMIF('December Payroll'!$B:$B,B377,'December Payroll'!I:I)</f>
        <v>0</v>
      </c>
      <c r="J377" s="68">
        <f>SUMIF('January Payroll'!$B:$B,B377,'January Payroll'!J:J)+SUMIF('February Payroll'!$B:$B,B377,'February Payroll'!J:J)+SUMIF('March Payroll'!$B:$B,B377,'March Payroll'!J:J)+SUMIF('April Payroll'!$B:$B,B377,'April Payroll'!J:J)+SUMIF('May Payroll'!$B:$B,B377,'May Payroll'!J:J)+SUMIF('June Payroll'!$B:$B,B377,'June Payroll'!J:J)+SUMIF('July Payroll'!$B:$B,B377,'July Payroll'!J:J)+SUMIF('August Payroll'!$B:$B,B377,'August Payroll'!J:J)+SUMIF('September Payroll'!$B:$B,B377,'September Payroll'!J:J)+SUMIF('October Payroll'!$B:$B,B377,'October Payroll'!J:J)+SUMIF('November Payroll'!$B:$B,B377,'November Payroll'!J:J)+SUMIF('December Payroll'!$B:$B,B377,'December Payroll'!J:J)</f>
        <v>0</v>
      </c>
      <c r="K377" s="46">
        <f>SUMIF('January Payroll'!$B:$B,B377,'January Payroll'!K:K)+SUMIF('February Payroll'!$B:$B,B377,'February Payroll'!K:K)+SUMIF('March Payroll'!$B:$B,B377,'March Payroll'!K:K)+SUMIF('April Payroll'!$B:$B,B377,'April Payroll'!K:K)+SUMIF('May Payroll'!$B:$B,B377,'May Payroll'!K:K)+SUMIF('June Payroll'!$B:$B,B377,'June Payroll'!K:K)+SUMIF('July Payroll'!$B:$B,B377,'July Payroll'!K:K)+SUMIF('August Payroll'!$B:$B,B377,'August Payroll'!K:K)+SUMIF('September Payroll'!$B:$B,B377,'September Payroll'!K:K)+SUMIF('October Payroll'!$B:$B,B377,'October Payroll'!K:K)+SUMIF('November Payroll'!$B:$B,B377,'November Payroll'!K:K)+SUMIF('December Payroll'!$B:$B,B377,'December Payroll'!K:K)</f>
        <v>0</v>
      </c>
      <c r="L377" s="46">
        <f>SUMIF('January Payroll'!$B:$B,B377,'January Payroll'!L:L)+SUMIF('February Payroll'!$B:$B,B377,'February Payroll'!L:L)+SUMIF('March Payroll'!$B:$B,B377,'March Payroll'!L:L)+SUMIF('April Payroll'!$B:$B,B377,'April Payroll'!L:L)+SUMIF('May Payroll'!$B:$B,B377,'May Payroll'!L:L)+SUMIF('June Payroll'!$B:$B,B377,'June Payroll'!L:L)+SUMIF('July Payroll'!$B:$B,B377,'July Payroll'!L:L)+SUMIF('August Payroll'!$B:$B,B377,'August Payroll'!L:L)+SUMIF('September Payroll'!$B:$B,B377,'September Payroll'!L:L)+SUMIF('October Payroll'!$B:$B,B377,'October Payroll'!L:L)+SUMIF('November Payroll'!$B:$B,B377,'November Payroll'!L:L)+SUMIF('December Payroll'!$B:$B,B377,'December Payroll'!L:L)</f>
        <v>0</v>
      </c>
      <c r="M377" s="46">
        <f>SUMIF('January Payroll'!$B:$B,B377,'January Payroll'!M:M)+SUMIF('February Payroll'!$B:$B,B377,'February Payroll'!M:M)+SUMIF('March Payroll'!$B:$B,B377,'March Payroll'!M:M)+SUMIF('April Payroll'!$B:$B,B377,'April Payroll'!M:M)+SUMIF('May Payroll'!$B:$B,B377,'May Payroll'!M:M)+SUMIF('June Payroll'!$B:$B,B377,'June Payroll'!M:M)+SUMIF('July Payroll'!$B:$B,B377,'July Payroll'!M:M)+SUMIF('August Payroll'!$B:$B,B377,'August Payroll'!M:M)+SUMIF('September Payroll'!$B:$B,B377,'September Payroll'!M:M)+SUMIF('October Payroll'!$B:$B,B377,'October Payroll'!M:M)+SUMIF('November Payroll'!$B:$B,B377,'November Payroll'!M:M)+SUMIF('December Payroll'!$B:$B,B377,'December Payroll'!M:M)</f>
        <v>0</v>
      </c>
      <c r="N377" s="46">
        <f>SUMIF('January Payroll'!$B:$B,B377,'January Payroll'!N:N)+SUMIF('February Payroll'!$B:$B,B377,'February Payroll'!N:N)+SUMIF('March Payroll'!$B:$B,B377,'March Payroll'!N:N)+SUMIF('April Payroll'!$B:$B,B377,'April Payroll'!N:N)+SUMIF('May Payroll'!$B:$B,B377,'May Payroll'!N:N)+SUMIF('June Payroll'!$B:$B,B377,'June Payroll'!N:N)+SUMIF('July Payroll'!$B:$B,B377,'July Payroll'!N:N)+SUMIF('August Payroll'!$B:$B,B377,'August Payroll'!N:N)+SUMIF('September Payroll'!$B:$B,B377,'September Payroll'!N:N)+SUMIF('October Payroll'!$B:$B,B377,'October Payroll'!N:N)+SUMIF('November Payroll'!$B:$B,B377,'November Payroll'!N:N)+SUMIF('December Payroll'!$B:$B,B377,'December Payroll'!N:N)</f>
        <v>0</v>
      </c>
      <c r="O377" s="46">
        <f>SUMIF('January Payroll'!$B:$B,B377,'January Payroll'!O:O)+SUMIF('February Payroll'!$B:$B,B377,'February Payroll'!O:O)+SUMIF('March Payroll'!$B:$B,B377,'March Payroll'!O:O)+SUMIF('April Payroll'!$B:$B,B377,'April Payroll'!O:O)+SUMIF('May Payroll'!$B:$B,B377,'May Payroll'!O:O)+SUMIF('June Payroll'!$B:$B,B377,'June Payroll'!O:O)+SUMIF('July Payroll'!$B:$B,B377,'July Payroll'!O:O)+SUMIF('August Payroll'!$B:$B,B377,'August Payroll'!O:O)+SUMIF('September Payroll'!$B:$B,B377,'September Payroll'!O:O)+SUMIF('October Payroll'!$B:$B,B377,'October Payroll'!O:O)+SUMIF('November Payroll'!$B:$B,B377,'November Payroll'!O:O)+SUMIF('December Payroll'!$B:$B,B377,'December Payroll'!O:O)</f>
        <v>0</v>
      </c>
      <c r="P377" s="46">
        <f>SUMIF('January Payroll'!$B:$B,B377,'January Payroll'!P:P)+SUMIF('February Payroll'!$B:$B,B377,'February Payroll'!P:P)+SUMIF('March Payroll'!$B:$B,B377,'March Payroll'!P:P)+SUMIF('April Payroll'!$B:$B,B377,'April Payroll'!P:P)+SUMIF('May Payroll'!$B:$B,B377,'May Payroll'!P:P)+SUMIF('June Payroll'!$B:$B,B377,'June Payroll'!P:P)+SUMIF('July Payroll'!$B:$B,B377,'July Payroll'!P:P)+SUMIF('August Payroll'!$B:$B,B377,'August Payroll'!P:P)+SUMIF('September Payroll'!$B:$B,B377,'September Payroll'!P:P)+SUMIF('October Payroll'!$B:$B,B377,'October Payroll'!P:P)+SUMIF('November Payroll'!$B:$B,B377,'November Payroll'!P:P)+SUMIF('December Payroll'!$B:$B,B377,'December Payroll'!P:P)</f>
        <v>0</v>
      </c>
      <c r="Q377" s="46">
        <f>SUMIF('January Payroll'!$B:$B,B377,'January Payroll'!Q:Q)+SUMIF('February Payroll'!$B:$B,B377,'February Payroll'!Q:Q)+SUMIF('March Payroll'!$B:$B,B377,'March Payroll'!Q:Q)+SUMIF('April Payroll'!$B:$B,B377,'April Payroll'!Q:Q)+SUMIF('May Payroll'!$B:$B,B377,'May Payroll'!Q:Q)+SUMIF('June Payroll'!$B:$B,B377,'June Payroll'!Q:Q)+SUMIF('July Payroll'!$B:$B,B377,'July Payroll'!Q:Q)+SUMIF('August Payroll'!$B:$B,B377,'August Payroll'!Q:Q)+SUMIF('September Payroll'!$B:$B,B377,'September Payroll'!Q:Q)+SUMIF('October Payroll'!$B:$B,B377,'October Payroll'!Q:Q)+SUMIF('November Payroll'!$B:$B,B377,'November Payroll'!Q:Q)+SUMIF('December Payroll'!$B:$B,B377,'December Payroll'!Q:Q)</f>
        <v>0</v>
      </c>
      <c r="R377" s="46">
        <f>SUMIF('January Payroll'!$B:$B,B377,'January Payroll'!R:R)+SUMIF('February Payroll'!$B:$B,B377,'February Payroll'!R:R)+SUMIF('March Payroll'!$B:$B,B377,'March Payroll'!R:R)+SUMIF('April Payroll'!$B:$B,B377,'April Payroll'!R:R)+SUMIF('May Payroll'!$B:$B,B377,'May Payroll'!R:R)+SUMIF('June Payroll'!$B:$B,B377,'June Payroll'!R:R)+SUMIF('July Payroll'!$B:$B,B377,'July Payroll'!R:R)+SUMIF('August Payroll'!$B:$B,B377,'August Payroll'!R:R)+SUMIF('September Payroll'!$B:$B,B377,'September Payroll'!R:R)+SUMIF('October Payroll'!$B:$B,B377,'October Payroll'!R:R)+SUMIF('November Payroll'!$B:$B,B377,'November Payroll'!R:R)+SUMIF('December Payroll'!$B:$B,B377,'December Payroll'!R:R)</f>
        <v>0</v>
      </c>
      <c r="S377" s="46">
        <f>SUMIF('January Payroll'!$B:$B,B377,'January Payroll'!S:S)+SUMIF('February Payroll'!$B:$B,B377,'February Payroll'!S:S)+SUMIF('March Payroll'!$B:$B,B377,'March Payroll'!S:S)+SUMIF('April Payroll'!$B:$B,B377,'April Payroll'!S:S)+SUMIF('May Payroll'!$B:$B,B377,'May Payroll'!S:S)+SUMIF('June Payroll'!$B:$B,B377,'June Payroll'!S:S)+SUMIF('July Payroll'!$B:$B,B377,'July Payroll'!S:S)+SUMIF('August Payroll'!$B:$B,B377,'August Payroll'!S:S)+SUMIF('September Payroll'!$B:$B,B377,'September Payroll'!S:S)+SUMIF('October Payroll'!$B:$B,B377,'October Payroll'!S:S)+SUMIF('November Payroll'!$B:$B,B377,'November Payroll'!S:S)+SUMIF('December Payroll'!$B:$B,B377,'December Payroll'!S:S)</f>
        <v>0</v>
      </c>
      <c r="T377" s="46">
        <f>SUMIF('January Payroll'!$B:$B,B377,'January Payroll'!T:T)+SUMIF('February Payroll'!$B:$B,B377,'February Payroll'!T:T)+SUMIF('March Payroll'!$B:$B,B377,'March Payroll'!T:T)+SUMIF('April Payroll'!$B:$B,B377,'April Payroll'!T:T)+SUMIF('May Payroll'!$B:$B,B377,'May Payroll'!T:T)+SUMIF('June Payroll'!$B:$B,B377,'June Payroll'!T:T)+SUMIF('July Payroll'!$B:$B,B377,'July Payroll'!T:T)+SUMIF('August Payroll'!$B:$B,B377,'August Payroll'!T:T)+SUMIF('September Payroll'!$B:$B,B377,'September Payroll'!T:T)+SUMIF('October Payroll'!$B:$B,B377,'October Payroll'!T:T)+SUMIF('November Payroll'!$B:$B,B377,'November Payroll'!T:T)+SUMIF('December Payroll'!$B:$B,B377,'December Payroll'!T:T)</f>
        <v>0</v>
      </c>
      <c r="U377" s="86">
        <f>SUMIF('January Payroll'!$B:$B,B377,'January Payroll'!U:U)+SUMIF('February Payroll'!$B:$B,B377,'February Payroll'!U:U)+SUMIF('March Payroll'!$B:$B,B377,'March Payroll'!U:U)+SUMIF('April Payroll'!$B:$B,B377,'April Payroll'!U:U)+SUMIF('May Payroll'!$B:$B,B377,'May Payroll'!U:U)+SUMIF('June Payroll'!$B:$B,B377,'June Payroll'!U:U)+SUMIF('July Payroll'!$B:$B,B377,'July Payroll'!U:U)+SUMIF('August Payroll'!$B:$B,B377,'August Payroll'!U:U)+SUMIF('September Payroll'!$B:$B,B377,'September Payroll'!U:U)+SUMIF('October Payroll'!$B:$B,B377,'October Payroll'!U:U)+SUMIF('November Payroll'!$B:$B,B377,'November Payroll'!U:U)+SUMIF('December Payroll'!$B:$B,B377,'December Payroll'!U:U)</f>
        <v>0</v>
      </c>
    </row>
    <row r="378" ht="14.25" hidden="1" customHeight="1">
      <c r="B378" s="32" t="str">
        <f>'Set Up Employee Data'!A378</f>
        <v/>
      </c>
      <c r="C378" s="33" t="str">
        <f>'Set Up Employee Data'!B378</f>
        <v/>
      </c>
      <c r="D378" s="33">
        <f t="shared" si="1"/>
        <v>0</v>
      </c>
      <c r="E378" s="32">
        <f>SUMIF('January Payroll'!$B:$B,B378,'January Payroll'!E:E)+SUMIF('February Payroll'!$B:$B,B378,'February Payroll'!E:E)+SUMIF('March Payroll'!$B:$B,B378,'March Payroll'!E:E)+SUMIF('April Payroll'!$B:$B,B378,'April Payroll'!E:E)+SUMIF('May Payroll'!$B:$B,B378,'May Payroll'!E:E)+SUMIF('June Payroll'!$B:$B,B378,'June Payroll'!E:E)+SUMIF('July Payroll'!$B:$B,B378,'July Payroll'!E:E)+SUMIF('August Payroll'!$B:$B,B378,'August Payroll'!E:E)+SUMIF('September Payroll'!$B:$B,B378,'September Payroll'!E:E)+SUMIF('October Payroll'!$B:$B,B378,'October Payroll'!E:E)+SUMIF('November Payroll'!$B:$B,B378,'November Payroll'!E:E)+SUMIF('December Payroll'!$B:$B,B378,'December Payroll'!E:E)</f>
        <v>0</v>
      </c>
      <c r="F378" s="32">
        <f>SUMIF('January Payroll'!$B:$B,B378,'January Payroll'!F:F)+SUMIF('February Payroll'!$B:$B,B378,'February Payroll'!F:F)+SUMIF('March Payroll'!$B:$B,B378,'March Payroll'!F:F)+SUMIF('April Payroll'!$B:$B,B378,'April Payroll'!F:F)+SUMIF('May Payroll'!$B:$B,B378,'May Payroll'!F:F)+SUMIF('June Payroll'!$B:$B,B378,'June Payroll'!F:F)+SUMIF('July Payroll'!$B:$B,B378,'July Payroll'!F:F)+SUMIF('August Payroll'!$B:$B,B378,'August Payroll'!F:F)+SUMIF('September Payroll'!$B:$B,B378,'September Payroll'!F:F)+SUMIF('October Payroll'!$B:$B,B378,'October Payroll'!F:F)+SUMIF('November Payroll'!$B:$B,B378,'November Payroll'!F:F)+SUMIF('December Payroll'!$B:$B,B378,'December Payroll'!F:F)</f>
        <v>0</v>
      </c>
      <c r="G378" s="32">
        <f>SUMIF('January Payroll'!$B:$B,B378,'January Payroll'!G:G)+SUMIF('February Payroll'!$B:$B,B378,'February Payroll'!G:G)+SUMIF('March Payroll'!$B:$B,B378,'March Payroll'!G:G)+SUMIF('April Payroll'!$B:$B,B378,'April Payroll'!G:G)+SUMIF('May Payroll'!$B:$B,B378,'May Payroll'!G:G)+SUMIF('June Payroll'!$B:$B,B378,'June Payroll'!G:G)+SUMIF('July Payroll'!$B:$B,B378,'July Payroll'!G:G)+SUMIF('August Payroll'!$B:$B,B378,'August Payroll'!G:G)+SUMIF('September Payroll'!$B:$B,B378,'September Payroll'!G:G)+SUMIF('October Payroll'!$B:$B,B378,'October Payroll'!G:G)+SUMIF('November Payroll'!$B:$B,B378,'November Payroll'!G:G)+SUMIF('December Payroll'!$B:$B,B378,'December Payroll'!G:G)</f>
        <v>0</v>
      </c>
      <c r="H378" s="32">
        <f>SUMIF('January Payroll'!$B:$B,B378,'January Payroll'!H:H)+SUMIF('February Payroll'!$B:$B,B378,'February Payroll'!H:H)+SUMIF('March Payroll'!$B:$B,B378,'March Payroll'!H:H)+SUMIF('April Payroll'!$B:$B,B378,'April Payroll'!H:H)+SUMIF('May Payroll'!$B:$B,B378,'May Payroll'!H:H)+SUMIF('June Payroll'!$B:$B,B378,'June Payroll'!H:H)+SUMIF('July Payroll'!$B:$B,B378,'July Payroll'!H:H)+SUMIF('August Payroll'!$B:$B,B378,'August Payroll'!H:H)+SUMIF('September Payroll'!$B:$B,B378,'September Payroll'!H:H)+SUMIF('October Payroll'!$B:$B,B378,'October Payroll'!H:H)+SUMIF('November Payroll'!$B:$B,B378,'November Payroll'!H:H)+SUMIF('December Payroll'!$B:$B,B378,'December Payroll'!H:H)</f>
        <v>0</v>
      </c>
      <c r="I378" s="32">
        <f>SUMIF('January Payroll'!$B:$B,B378,'January Payroll'!I:I)+SUMIF('February Payroll'!$B:$B,B378,'February Payroll'!I:I)+SUMIF('March Payroll'!$B:$B,B378,'March Payroll'!I:I)+SUMIF('April Payroll'!$B:$B,B378,'April Payroll'!I:I)+SUMIF('May Payroll'!$B:$B,B378,'May Payroll'!I:I)+SUMIF('June Payroll'!$B:$B,B378,'June Payroll'!I:I)+SUMIF('July Payroll'!$B:$B,B378,'July Payroll'!I:I)+SUMIF('August Payroll'!$B:$B,B378,'August Payroll'!I:I)+SUMIF('September Payroll'!$B:$B,B378,'September Payroll'!I:I)+SUMIF('October Payroll'!$B:$B,B378,'October Payroll'!I:I)+SUMIF('November Payroll'!$B:$B,B378,'November Payroll'!I:I)+SUMIF('December Payroll'!$B:$B,B378,'December Payroll'!I:I)</f>
        <v>0</v>
      </c>
      <c r="J378" s="68">
        <f>SUMIF('January Payroll'!$B:$B,B378,'January Payroll'!J:J)+SUMIF('February Payroll'!$B:$B,B378,'February Payroll'!J:J)+SUMIF('March Payroll'!$B:$B,B378,'March Payroll'!J:J)+SUMIF('April Payroll'!$B:$B,B378,'April Payroll'!J:J)+SUMIF('May Payroll'!$B:$B,B378,'May Payroll'!J:J)+SUMIF('June Payroll'!$B:$B,B378,'June Payroll'!J:J)+SUMIF('July Payroll'!$B:$B,B378,'July Payroll'!J:J)+SUMIF('August Payroll'!$B:$B,B378,'August Payroll'!J:J)+SUMIF('September Payroll'!$B:$B,B378,'September Payroll'!J:J)+SUMIF('October Payroll'!$B:$B,B378,'October Payroll'!J:J)+SUMIF('November Payroll'!$B:$B,B378,'November Payroll'!J:J)+SUMIF('December Payroll'!$B:$B,B378,'December Payroll'!J:J)</f>
        <v>0</v>
      </c>
      <c r="K378" s="46">
        <f>SUMIF('January Payroll'!$B:$B,B378,'January Payroll'!K:K)+SUMIF('February Payroll'!$B:$B,B378,'February Payroll'!K:K)+SUMIF('March Payroll'!$B:$B,B378,'March Payroll'!K:K)+SUMIF('April Payroll'!$B:$B,B378,'April Payroll'!K:K)+SUMIF('May Payroll'!$B:$B,B378,'May Payroll'!K:K)+SUMIF('June Payroll'!$B:$B,B378,'June Payroll'!K:K)+SUMIF('July Payroll'!$B:$B,B378,'July Payroll'!K:K)+SUMIF('August Payroll'!$B:$B,B378,'August Payroll'!K:K)+SUMIF('September Payroll'!$B:$B,B378,'September Payroll'!K:K)+SUMIF('October Payroll'!$B:$B,B378,'October Payroll'!K:K)+SUMIF('November Payroll'!$B:$B,B378,'November Payroll'!K:K)+SUMIF('December Payroll'!$B:$B,B378,'December Payroll'!K:K)</f>
        <v>0</v>
      </c>
      <c r="L378" s="46">
        <f>SUMIF('January Payroll'!$B:$B,B378,'January Payroll'!L:L)+SUMIF('February Payroll'!$B:$B,B378,'February Payroll'!L:L)+SUMIF('March Payroll'!$B:$B,B378,'March Payroll'!L:L)+SUMIF('April Payroll'!$B:$B,B378,'April Payroll'!L:L)+SUMIF('May Payroll'!$B:$B,B378,'May Payroll'!L:L)+SUMIF('June Payroll'!$B:$B,B378,'June Payroll'!L:L)+SUMIF('July Payroll'!$B:$B,B378,'July Payroll'!L:L)+SUMIF('August Payroll'!$B:$B,B378,'August Payroll'!L:L)+SUMIF('September Payroll'!$B:$B,B378,'September Payroll'!L:L)+SUMIF('October Payroll'!$B:$B,B378,'October Payroll'!L:L)+SUMIF('November Payroll'!$B:$B,B378,'November Payroll'!L:L)+SUMIF('December Payroll'!$B:$B,B378,'December Payroll'!L:L)</f>
        <v>0</v>
      </c>
      <c r="M378" s="46">
        <f>SUMIF('January Payroll'!$B:$B,B378,'January Payroll'!M:M)+SUMIF('February Payroll'!$B:$B,B378,'February Payroll'!M:M)+SUMIF('March Payroll'!$B:$B,B378,'March Payroll'!M:M)+SUMIF('April Payroll'!$B:$B,B378,'April Payroll'!M:M)+SUMIF('May Payroll'!$B:$B,B378,'May Payroll'!M:M)+SUMIF('June Payroll'!$B:$B,B378,'June Payroll'!M:M)+SUMIF('July Payroll'!$B:$B,B378,'July Payroll'!M:M)+SUMIF('August Payroll'!$B:$B,B378,'August Payroll'!M:M)+SUMIF('September Payroll'!$B:$B,B378,'September Payroll'!M:M)+SUMIF('October Payroll'!$B:$B,B378,'October Payroll'!M:M)+SUMIF('November Payroll'!$B:$B,B378,'November Payroll'!M:M)+SUMIF('December Payroll'!$B:$B,B378,'December Payroll'!M:M)</f>
        <v>0</v>
      </c>
      <c r="N378" s="46">
        <f>SUMIF('January Payroll'!$B:$B,B378,'January Payroll'!N:N)+SUMIF('February Payroll'!$B:$B,B378,'February Payroll'!N:N)+SUMIF('March Payroll'!$B:$B,B378,'March Payroll'!N:N)+SUMIF('April Payroll'!$B:$B,B378,'April Payroll'!N:N)+SUMIF('May Payroll'!$B:$B,B378,'May Payroll'!N:N)+SUMIF('June Payroll'!$B:$B,B378,'June Payroll'!N:N)+SUMIF('July Payroll'!$B:$B,B378,'July Payroll'!N:N)+SUMIF('August Payroll'!$B:$B,B378,'August Payroll'!N:N)+SUMIF('September Payroll'!$B:$B,B378,'September Payroll'!N:N)+SUMIF('October Payroll'!$B:$B,B378,'October Payroll'!N:N)+SUMIF('November Payroll'!$B:$B,B378,'November Payroll'!N:N)+SUMIF('December Payroll'!$B:$B,B378,'December Payroll'!N:N)</f>
        <v>0</v>
      </c>
      <c r="O378" s="46">
        <f>SUMIF('January Payroll'!$B:$B,B378,'January Payroll'!O:O)+SUMIF('February Payroll'!$B:$B,B378,'February Payroll'!O:O)+SUMIF('March Payroll'!$B:$B,B378,'March Payroll'!O:O)+SUMIF('April Payroll'!$B:$B,B378,'April Payroll'!O:O)+SUMIF('May Payroll'!$B:$B,B378,'May Payroll'!O:O)+SUMIF('June Payroll'!$B:$B,B378,'June Payroll'!O:O)+SUMIF('July Payroll'!$B:$B,B378,'July Payroll'!O:O)+SUMIF('August Payroll'!$B:$B,B378,'August Payroll'!O:O)+SUMIF('September Payroll'!$B:$B,B378,'September Payroll'!O:O)+SUMIF('October Payroll'!$B:$B,B378,'October Payroll'!O:O)+SUMIF('November Payroll'!$B:$B,B378,'November Payroll'!O:O)+SUMIF('December Payroll'!$B:$B,B378,'December Payroll'!O:O)</f>
        <v>0</v>
      </c>
      <c r="P378" s="46">
        <f>SUMIF('January Payroll'!$B:$B,B378,'January Payroll'!P:P)+SUMIF('February Payroll'!$B:$B,B378,'February Payroll'!P:P)+SUMIF('March Payroll'!$B:$B,B378,'March Payroll'!P:P)+SUMIF('April Payroll'!$B:$B,B378,'April Payroll'!P:P)+SUMIF('May Payroll'!$B:$B,B378,'May Payroll'!P:P)+SUMIF('June Payroll'!$B:$B,B378,'June Payroll'!P:P)+SUMIF('July Payroll'!$B:$B,B378,'July Payroll'!P:P)+SUMIF('August Payroll'!$B:$B,B378,'August Payroll'!P:P)+SUMIF('September Payroll'!$B:$B,B378,'September Payroll'!P:P)+SUMIF('October Payroll'!$B:$B,B378,'October Payroll'!P:P)+SUMIF('November Payroll'!$B:$B,B378,'November Payroll'!P:P)+SUMIF('December Payroll'!$B:$B,B378,'December Payroll'!P:P)</f>
        <v>0</v>
      </c>
      <c r="Q378" s="46">
        <f>SUMIF('January Payroll'!$B:$B,B378,'January Payroll'!Q:Q)+SUMIF('February Payroll'!$B:$B,B378,'February Payroll'!Q:Q)+SUMIF('March Payroll'!$B:$B,B378,'March Payroll'!Q:Q)+SUMIF('April Payroll'!$B:$B,B378,'April Payroll'!Q:Q)+SUMIF('May Payroll'!$B:$B,B378,'May Payroll'!Q:Q)+SUMIF('June Payroll'!$B:$B,B378,'June Payroll'!Q:Q)+SUMIF('July Payroll'!$B:$B,B378,'July Payroll'!Q:Q)+SUMIF('August Payroll'!$B:$B,B378,'August Payroll'!Q:Q)+SUMIF('September Payroll'!$B:$B,B378,'September Payroll'!Q:Q)+SUMIF('October Payroll'!$B:$B,B378,'October Payroll'!Q:Q)+SUMIF('November Payroll'!$B:$B,B378,'November Payroll'!Q:Q)+SUMIF('December Payroll'!$B:$B,B378,'December Payroll'!Q:Q)</f>
        <v>0</v>
      </c>
      <c r="R378" s="46">
        <f>SUMIF('January Payroll'!$B:$B,B378,'January Payroll'!R:R)+SUMIF('February Payroll'!$B:$B,B378,'February Payroll'!R:R)+SUMIF('March Payroll'!$B:$B,B378,'March Payroll'!R:R)+SUMIF('April Payroll'!$B:$B,B378,'April Payroll'!R:R)+SUMIF('May Payroll'!$B:$B,B378,'May Payroll'!R:R)+SUMIF('June Payroll'!$B:$B,B378,'June Payroll'!R:R)+SUMIF('July Payroll'!$B:$B,B378,'July Payroll'!R:R)+SUMIF('August Payroll'!$B:$B,B378,'August Payroll'!R:R)+SUMIF('September Payroll'!$B:$B,B378,'September Payroll'!R:R)+SUMIF('October Payroll'!$B:$B,B378,'October Payroll'!R:R)+SUMIF('November Payroll'!$B:$B,B378,'November Payroll'!R:R)+SUMIF('December Payroll'!$B:$B,B378,'December Payroll'!R:R)</f>
        <v>0</v>
      </c>
      <c r="S378" s="46">
        <f>SUMIF('January Payroll'!$B:$B,B378,'January Payroll'!S:S)+SUMIF('February Payroll'!$B:$B,B378,'February Payroll'!S:S)+SUMIF('March Payroll'!$B:$B,B378,'March Payroll'!S:S)+SUMIF('April Payroll'!$B:$B,B378,'April Payroll'!S:S)+SUMIF('May Payroll'!$B:$B,B378,'May Payroll'!S:S)+SUMIF('June Payroll'!$B:$B,B378,'June Payroll'!S:S)+SUMIF('July Payroll'!$B:$B,B378,'July Payroll'!S:S)+SUMIF('August Payroll'!$B:$B,B378,'August Payroll'!S:S)+SUMIF('September Payroll'!$B:$B,B378,'September Payroll'!S:S)+SUMIF('October Payroll'!$B:$B,B378,'October Payroll'!S:S)+SUMIF('November Payroll'!$B:$B,B378,'November Payroll'!S:S)+SUMIF('December Payroll'!$B:$B,B378,'December Payroll'!S:S)</f>
        <v>0</v>
      </c>
      <c r="T378" s="46">
        <f>SUMIF('January Payroll'!$B:$B,B378,'January Payroll'!T:T)+SUMIF('February Payroll'!$B:$B,B378,'February Payroll'!T:T)+SUMIF('March Payroll'!$B:$B,B378,'March Payroll'!T:T)+SUMIF('April Payroll'!$B:$B,B378,'April Payroll'!T:T)+SUMIF('May Payroll'!$B:$B,B378,'May Payroll'!T:T)+SUMIF('June Payroll'!$B:$B,B378,'June Payroll'!T:T)+SUMIF('July Payroll'!$B:$B,B378,'July Payroll'!T:T)+SUMIF('August Payroll'!$B:$B,B378,'August Payroll'!T:T)+SUMIF('September Payroll'!$B:$B,B378,'September Payroll'!T:T)+SUMIF('October Payroll'!$B:$B,B378,'October Payroll'!T:T)+SUMIF('November Payroll'!$B:$B,B378,'November Payroll'!T:T)+SUMIF('December Payroll'!$B:$B,B378,'December Payroll'!T:T)</f>
        <v>0</v>
      </c>
      <c r="U378" s="86">
        <f>SUMIF('January Payroll'!$B:$B,B378,'January Payroll'!U:U)+SUMIF('February Payroll'!$B:$B,B378,'February Payroll'!U:U)+SUMIF('March Payroll'!$B:$B,B378,'March Payroll'!U:U)+SUMIF('April Payroll'!$B:$B,B378,'April Payroll'!U:U)+SUMIF('May Payroll'!$B:$B,B378,'May Payroll'!U:U)+SUMIF('June Payroll'!$B:$B,B378,'June Payroll'!U:U)+SUMIF('July Payroll'!$B:$B,B378,'July Payroll'!U:U)+SUMIF('August Payroll'!$B:$B,B378,'August Payroll'!U:U)+SUMIF('September Payroll'!$B:$B,B378,'September Payroll'!U:U)+SUMIF('October Payroll'!$B:$B,B378,'October Payroll'!U:U)+SUMIF('November Payroll'!$B:$B,B378,'November Payroll'!U:U)+SUMIF('December Payroll'!$B:$B,B378,'December Payroll'!U:U)</f>
        <v>0</v>
      </c>
    </row>
    <row r="379" ht="14.25" hidden="1" customHeight="1">
      <c r="B379" s="32" t="str">
        <f>'Set Up Employee Data'!A379</f>
        <v/>
      </c>
      <c r="C379" s="33" t="str">
        <f>'Set Up Employee Data'!B379</f>
        <v/>
      </c>
      <c r="D379" s="33">
        <f t="shared" si="1"/>
        <v>0</v>
      </c>
      <c r="E379" s="32">
        <f>SUMIF('January Payroll'!$B:$B,B379,'January Payroll'!E:E)+SUMIF('February Payroll'!$B:$B,B379,'February Payroll'!E:E)+SUMIF('March Payroll'!$B:$B,B379,'March Payroll'!E:E)+SUMIF('April Payroll'!$B:$B,B379,'April Payroll'!E:E)+SUMIF('May Payroll'!$B:$B,B379,'May Payroll'!E:E)+SUMIF('June Payroll'!$B:$B,B379,'June Payroll'!E:E)+SUMIF('July Payroll'!$B:$B,B379,'July Payroll'!E:E)+SUMIF('August Payroll'!$B:$B,B379,'August Payroll'!E:E)+SUMIF('September Payroll'!$B:$B,B379,'September Payroll'!E:E)+SUMIF('October Payroll'!$B:$B,B379,'October Payroll'!E:E)+SUMIF('November Payroll'!$B:$B,B379,'November Payroll'!E:E)+SUMIF('December Payroll'!$B:$B,B379,'December Payroll'!E:E)</f>
        <v>0</v>
      </c>
      <c r="F379" s="32">
        <f>SUMIF('January Payroll'!$B:$B,B379,'January Payroll'!F:F)+SUMIF('February Payroll'!$B:$B,B379,'February Payroll'!F:F)+SUMIF('March Payroll'!$B:$B,B379,'March Payroll'!F:F)+SUMIF('April Payroll'!$B:$B,B379,'April Payroll'!F:F)+SUMIF('May Payroll'!$B:$B,B379,'May Payroll'!F:F)+SUMIF('June Payroll'!$B:$B,B379,'June Payroll'!F:F)+SUMIF('July Payroll'!$B:$B,B379,'July Payroll'!F:F)+SUMIF('August Payroll'!$B:$B,B379,'August Payroll'!F:F)+SUMIF('September Payroll'!$B:$B,B379,'September Payroll'!F:F)+SUMIF('October Payroll'!$B:$B,B379,'October Payroll'!F:F)+SUMIF('November Payroll'!$B:$B,B379,'November Payroll'!F:F)+SUMIF('December Payroll'!$B:$B,B379,'December Payroll'!F:F)</f>
        <v>0</v>
      </c>
      <c r="G379" s="32">
        <f>SUMIF('January Payroll'!$B:$B,B379,'January Payroll'!G:G)+SUMIF('February Payroll'!$B:$B,B379,'February Payroll'!G:G)+SUMIF('March Payroll'!$B:$B,B379,'March Payroll'!G:G)+SUMIF('April Payroll'!$B:$B,B379,'April Payroll'!G:G)+SUMIF('May Payroll'!$B:$B,B379,'May Payroll'!G:G)+SUMIF('June Payroll'!$B:$B,B379,'June Payroll'!G:G)+SUMIF('July Payroll'!$B:$B,B379,'July Payroll'!G:G)+SUMIF('August Payroll'!$B:$B,B379,'August Payroll'!G:G)+SUMIF('September Payroll'!$B:$B,B379,'September Payroll'!G:G)+SUMIF('October Payroll'!$B:$B,B379,'October Payroll'!G:G)+SUMIF('November Payroll'!$B:$B,B379,'November Payroll'!G:G)+SUMIF('December Payroll'!$B:$B,B379,'December Payroll'!G:G)</f>
        <v>0</v>
      </c>
      <c r="H379" s="32">
        <f>SUMIF('January Payroll'!$B:$B,B379,'January Payroll'!H:H)+SUMIF('February Payroll'!$B:$B,B379,'February Payroll'!H:H)+SUMIF('March Payroll'!$B:$B,B379,'March Payroll'!H:H)+SUMIF('April Payroll'!$B:$B,B379,'April Payroll'!H:H)+SUMIF('May Payroll'!$B:$B,B379,'May Payroll'!H:H)+SUMIF('June Payroll'!$B:$B,B379,'June Payroll'!H:H)+SUMIF('July Payroll'!$B:$B,B379,'July Payroll'!H:H)+SUMIF('August Payroll'!$B:$B,B379,'August Payroll'!H:H)+SUMIF('September Payroll'!$B:$B,B379,'September Payroll'!H:H)+SUMIF('October Payroll'!$B:$B,B379,'October Payroll'!H:H)+SUMIF('November Payroll'!$B:$B,B379,'November Payroll'!H:H)+SUMIF('December Payroll'!$B:$B,B379,'December Payroll'!H:H)</f>
        <v>0</v>
      </c>
      <c r="I379" s="32">
        <f>SUMIF('January Payroll'!$B:$B,B379,'January Payroll'!I:I)+SUMIF('February Payroll'!$B:$B,B379,'February Payroll'!I:I)+SUMIF('March Payroll'!$B:$B,B379,'March Payroll'!I:I)+SUMIF('April Payroll'!$B:$B,B379,'April Payroll'!I:I)+SUMIF('May Payroll'!$B:$B,B379,'May Payroll'!I:I)+SUMIF('June Payroll'!$B:$B,B379,'June Payroll'!I:I)+SUMIF('July Payroll'!$B:$B,B379,'July Payroll'!I:I)+SUMIF('August Payroll'!$B:$B,B379,'August Payroll'!I:I)+SUMIF('September Payroll'!$B:$B,B379,'September Payroll'!I:I)+SUMIF('October Payroll'!$B:$B,B379,'October Payroll'!I:I)+SUMIF('November Payroll'!$B:$B,B379,'November Payroll'!I:I)+SUMIF('December Payroll'!$B:$B,B379,'December Payroll'!I:I)</f>
        <v>0</v>
      </c>
      <c r="J379" s="68">
        <f>SUMIF('January Payroll'!$B:$B,B379,'January Payroll'!J:J)+SUMIF('February Payroll'!$B:$B,B379,'February Payroll'!J:J)+SUMIF('March Payroll'!$B:$B,B379,'March Payroll'!J:J)+SUMIF('April Payroll'!$B:$B,B379,'April Payroll'!J:J)+SUMIF('May Payroll'!$B:$B,B379,'May Payroll'!J:J)+SUMIF('June Payroll'!$B:$B,B379,'June Payroll'!J:J)+SUMIF('July Payroll'!$B:$B,B379,'July Payroll'!J:J)+SUMIF('August Payroll'!$B:$B,B379,'August Payroll'!J:J)+SUMIF('September Payroll'!$B:$B,B379,'September Payroll'!J:J)+SUMIF('October Payroll'!$B:$B,B379,'October Payroll'!J:J)+SUMIF('November Payroll'!$B:$B,B379,'November Payroll'!J:J)+SUMIF('December Payroll'!$B:$B,B379,'December Payroll'!J:J)</f>
        <v>0</v>
      </c>
      <c r="K379" s="46">
        <f>SUMIF('January Payroll'!$B:$B,B379,'January Payroll'!K:K)+SUMIF('February Payroll'!$B:$B,B379,'February Payroll'!K:K)+SUMIF('March Payroll'!$B:$B,B379,'March Payroll'!K:K)+SUMIF('April Payroll'!$B:$B,B379,'April Payroll'!K:K)+SUMIF('May Payroll'!$B:$B,B379,'May Payroll'!K:K)+SUMIF('June Payroll'!$B:$B,B379,'June Payroll'!K:K)+SUMIF('July Payroll'!$B:$B,B379,'July Payroll'!K:K)+SUMIF('August Payroll'!$B:$B,B379,'August Payroll'!K:K)+SUMIF('September Payroll'!$B:$B,B379,'September Payroll'!K:K)+SUMIF('October Payroll'!$B:$B,B379,'October Payroll'!K:K)+SUMIF('November Payroll'!$B:$B,B379,'November Payroll'!K:K)+SUMIF('December Payroll'!$B:$B,B379,'December Payroll'!K:K)</f>
        <v>0</v>
      </c>
      <c r="L379" s="46">
        <f>SUMIF('January Payroll'!$B:$B,B379,'January Payroll'!L:L)+SUMIF('February Payroll'!$B:$B,B379,'February Payroll'!L:L)+SUMIF('March Payroll'!$B:$B,B379,'March Payroll'!L:L)+SUMIF('April Payroll'!$B:$B,B379,'April Payroll'!L:L)+SUMIF('May Payroll'!$B:$B,B379,'May Payroll'!L:L)+SUMIF('June Payroll'!$B:$B,B379,'June Payroll'!L:L)+SUMIF('July Payroll'!$B:$B,B379,'July Payroll'!L:L)+SUMIF('August Payroll'!$B:$B,B379,'August Payroll'!L:L)+SUMIF('September Payroll'!$B:$B,B379,'September Payroll'!L:L)+SUMIF('October Payroll'!$B:$B,B379,'October Payroll'!L:L)+SUMIF('November Payroll'!$B:$B,B379,'November Payroll'!L:L)+SUMIF('December Payroll'!$B:$B,B379,'December Payroll'!L:L)</f>
        <v>0</v>
      </c>
      <c r="M379" s="46">
        <f>SUMIF('January Payroll'!$B:$B,B379,'January Payroll'!M:M)+SUMIF('February Payroll'!$B:$B,B379,'February Payroll'!M:M)+SUMIF('March Payroll'!$B:$B,B379,'March Payroll'!M:M)+SUMIF('April Payroll'!$B:$B,B379,'April Payroll'!M:M)+SUMIF('May Payroll'!$B:$B,B379,'May Payroll'!M:M)+SUMIF('June Payroll'!$B:$B,B379,'June Payroll'!M:M)+SUMIF('July Payroll'!$B:$B,B379,'July Payroll'!M:M)+SUMIF('August Payroll'!$B:$B,B379,'August Payroll'!M:M)+SUMIF('September Payroll'!$B:$B,B379,'September Payroll'!M:M)+SUMIF('October Payroll'!$B:$B,B379,'October Payroll'!M:M)+SUMIF('November Payroll'!$B:$B,B379,'November Payroll'!M:M)+SUMIF('December Payroll'!$B:$B,B379,'December Payroll'!M:M)</f>
        <v>0</v>
      </c>
      <c r="N379" s="46">
        <f>SUMIF('January Payroll'!$B:$B,B379,'January Payroll'!N:N)+SUMIF('February Payroll'!$B:$B,B379,'February Payroll'!N:N)+SUMIF('March Payroll'!$B:$B,B379,'March Payroll'!N:N)+SUMIF('April Payroll'!$B:$B,B379,'April Payroll'!N:N)+SUMIF('May Payroll'!$B:$B,B379,'May Payroll'!N:N)+SUMIF('June Payroll'!$B:$B,B379,'June Payroll'!N:N)+SUMIF('July Payroll'!$B:$B,B379,'July Payroll'!N:N)+SUMIF('August Payroll'!$B:$B,B379,'August Payroll'!N:N)+SUMIF('September Payroll'!$B:$B,B379,'September Payroll'!N:N)+SUMIF('October Payroll'!$B:$B,B379,'October Payroll'!N:N)+SUMIF('November Payroll'!$B:$B,B379,'November Payroll'!N:N)+SUMIF('December Payroll'!$B:$B,B379,'December Payroll'!N:N)</f>
        <v>0</v>
      </c>
      <c r="O379" s="46">
        <f>SUMIF('January Payroll'!$B:$B,B379,'January Payroll'!O:O)+SUMIF('February Payroll'!$B:$B,B379,'February Payroll'!O:O)+SUMIF('March Payroll'!$B:$B,B379,'March Payroll'!O:O)+SUMIF('April Payroll'!$B:$B,B379,'April Payroll'!O:O)+SUMIF('May Payroll'!$B:$B,B379,'May Payroll'!O:O)+SUMIF('June Payroll'!$B:$B,B379,'June Payroll'!O:O)+SUMIF('July Payroll'!$B:$B,B379,'July Payroll'!O:O)+SUMIF('August Payroll'!$B:$B,B379,'August Payroll'!O:O)+SUMIF('September Payroll'!$B:$B,B379,'September Payroll'!O:O)+SUMIF('October Payroll'!$B:$B,B379,'October Payroll'!O:O)+SUMIF('November Payroll'!$B:$B,B379,'November Payroll'!O:O)+SUMIF('December Payroll'!$B:$B,B379,'December Payroll'!O:O)</f>
        <v>0</v>
      </c>
      <c r="P379" s="46">
        <f>SUMIF('January Payroll'!$B:$B,B379,'January Payroll'!P:P)+SUMIF('February Payroll'!$B:$B,B379,'February Payroll'!P:P)+SUMIF('March Payroll'!$B:$B,B379,'March Payroll'!P:P)+SUMIF('April Payroll'!$B:$B,B379,'April Payroll'!P:P)+SUMIF('May Payroll'!$B:$B,B379,'May Payroll'!P:P)+SUMIF('June Payroll'!$B:$B,B379,'June Payroll'!P:P)+SUMIF('July Payroll'!$B:$B,B379,'July Payroll'!P:P)+SUMIF('August Payroll'!$B:$B,B379,'August Payroll'!P:P)+SUMIF('September Payroll'!$B:$B,B379,'September Payroll'!P:P)+SUMIF('October Payroll'!$B:$B,B379,'October Payroll'!P:P)+SUMIF('November Payroll'!$B:$B,B379,'November Payroll'!P:P)+SUMIF('December Payroll'!$B:$B,B379,'December Payroll'!P:P)</f>
        <v>0</v>
      </c>
      <c r="Q379" s="46">
        <f>SUMIF('January Payroll'!$B:$B,B379,'January Payroll'!Q:Q)+SUMIF('February Payroll'!$B:$B,B379,'February Payroll'!Q:Q)+SUMIF('March Payroll'!$B:$B,B379,'March Payroll'!Q:Q)+SUMIF('April Payroll'!$B:$B,B379,'April Payroll'!Q:Q)+SUMIF('May Payroll'!$B:$B,B379,'May Payroll'!Q:Q)+SUMIF('June Payroll'!$B:$B,B379,'June Payroll'!Q:Q)+SUMIF('July Payroll'!$B:$B,B379,'July Payroll'!Q:Q)+SUMIF('August Payroll'!$B:$B,B379,'August Payroll'!Q:Q)+SUMIF('September Payroll'!$B:$B,B379,'September Payroll'!Q:Q)+SUMIF('October Payroll'!$B:$B,B379,'October Payroll'!Q:Q)+SUMIF('November Payroll'!$B:$B,B379,'November Payroll'!Q:Q)+SUMIF('December Payroll'!$B:$B,B379,'December Payroll'!Q:Q)</f>
        <v>0</v>
      </c>
      <c r="R379" s="46">
        <f>SUMIF('January Payroll'!$B:$B,B379,'January Payroll'!R:R)+SUMIF('February Payroll'!$B:$B,B379,'February Payroll'!R:R)+SUMIF('March Payroll'!$B:$B,B379,'March Payroll'!R:R)+SUMIF('April Payroll'!$B:$B,B379,'April Payroll'!R:R)+SUMIF('May Payroll'!$B:$B,B379,'May Payroll'!R:R)+SUMIF('June Payroll'!$B:$B,B379,'June Payroll'!R:R)+SUMIF('July Payroll'!$B:$B,B379,'July Payroll'!R:R)+SUMIF('August Payroll'!$B:$B,B379,'August Payroll'!R:R)+SUMIF('September Payroll'!$B:$B,B379,'September Payroll'!R:R)+SUMIF('October Payroll'!$B:$B,B379,'October Payroll'!R:R)+SUMIF('November Payroll'!$B:$B,B379,'November Payroll'!R:R)+SUMIF('December Payroll'!$B:$B,B379,'December Payroll'!R:R)</f>
        <v>0</v>
      </c>
      <c r="S379" s="46">
        <f>SUMIF('January Payroll'!$B:$B,B379,'January Payroll'!S:S)+SUMIF('February Payroll'!$B:$B,B379,'February Payroll'!S:S)+SUMIF('March Payroll'!$B:$B,B379,'March Payroll'!S:S)+SUMIF('April Payroll'!$B:$B,B379,'April Payroll'!S:S)+SUMIF('May Payroll'!$B:$B,B379,'May Payroll'!S:S)+SUMIF('June Payroll'!$B:$B,B379,'June Payroll'!S:S)+SUMIF('July Payroll'!$B:$B,B379,'July Payroll'!S:S)+SUMIF('August Payroll'!$B:$B,B379,'August Payroll'!S:S)+SUMIF('September Payroll'!$B:$B,B379,'September Payroll'!S:S)+SUMIF('October Payroll'!$B:$B,B379,'October Payroll'!S:S)+SUMIF('November Payroll'!$B:$B,B379,'November Payroll'!S:S)+SUMIF('December Payroll'!$B:$B,B379,'December Payroll'!S:S)</f>
        <v>0</v>
      </c>
      <c r="T379" s="46">
        <f>SUMIF('January Payroll'!$B:$B,B379,'January Payroll'!T:T)+SUMIF('February Payroll'!$B:$B,B379,'February Payroll'!T:T)+SUMIF('March Payroll'!$B:$B,B379,'March Payroll'!T:T)+SUMIF('April Payroll'!$B:$B,B379,'April Payroll'!T:T)+SUMIF('May Payroll'!$B:$B,B379,'May Payroll'!T:T)+SUMIF('June Payroll'!$B:$B,B379,'June Payroll'!T:T)+SUMIF('July Payroll'!$B:$B,B379,'July Payroll'!T:T)+SUMIF('August Payroll'!$B:$B,B379,'August Payroll'!T:T)+SUMIF('September Payroll'!$B:$B,B379,'September Payroll'!T:T)+SUMIF('October Payroll'!$B:$B,B379,'October Payroll'!T:T)+SUMIF('November Payroll'!$B:$B,B379,'November Payroll'!T:T)+SUMIF('December Payroll'!$B:$B,B379,'December Payroll'!T:T)</f>
        <v>0</v>
      </c>
      <c r="U379" s="86">
        <f>SUMIF('January Payroll'!$B:$B,B379,'January Payroll'!U:U)+SUMIF('February Payroll'!$B:$B,B379,'February Payroll'!U:U)+SUMIF('March Payroll'!$B:$B,B379,'March Payroll'!U:U)+SUMIF('April Payroll'!$B:$B,B379,'April Payroll'!U:U)+SUMIF('May Payroll'!$B:$B,B379,'May Payroll'!U:U)+SUMIF('June Payroll'!$B:$B,B379,'June Payroll'!U:U)+SUMIF('July Payroll'!$B:$B,B379,'July Payroll'!U:U)+SUMIF('August Payroll'!$B:$B,B379,'August Payroll'!U:U)+SUMIF('September Payroll'!$B:$B,B379,'September Payroll'!U:U)+SUMIF('October Payroll'!$B:$B,B379,'October Payroll'!U:U)+SUMIF('November Payroll'!$B:$B,B379,'November Payroll'!U:U)+SUMIF('December Payroll'!$B:$B,B379,'December Payroll'!U:U)</f>
        <v>0</v>
      </c>
    </row>
    <row r="380" ht="14.25" hidden="1" customHeight="1">
      <c r="B380" s="32" t="str">
        <f>'Set Up Employee Data'!A380</f>
        <v/>
      </c>
      <c r="C380" s="33" t="str">
        <f>'Set Up Employee Data'!B380</f>
        <v/>
      </c>
      <c r="D380" s="33">
        <f t="shared" si="1"/>
        <v>0</v>
      </c>
      <c r="E380" s="32">
        <f>SUMIF('January Payroll'!$B:$B,B380,'January Payroll'!E:E)+SUMIF('February Payroll'!$B:$B,B380,'February Payroll'!E:E)+SUMIF('March Payroll'!$B:$B,B380,'March Payroll'!E:E)+SUMIF('April Payroll'!$B:$B,B380,'April Payroll'!E:E)+SUMIF('May Payroll'!$B:$B,B380,'May Payroll'!E:E)+SUMIF('June Payroll'!$B:$B,B380,'June Payroll'!E:E)+SUMIF('July Payroll'!$B:$B,B380,'July Payroll'!E:E)+SUMIF('August Payroll'!$B:$B,B380,'August Payroll'!E:E)+SUMIF('September Payroll'!$B:$B,B380,'September Payroll'!E:E)+SUMIF('October Payroll'!$B:$B,B380,'October Payroll'!E:E)+SUMIF('November Payroll'!$B:$B,B380,'November Payroll'!E:E)+SUMIF('December Payroll'!$B:$B,B380,'December Payroll'!E:E)</f>
        <v>0</v>
      </c>
      <c r="F380" s="32">
        <f>SUMIF('January Payroll'!$B:$B,B380,'January Payroll'!F:F)+SUMIF('February Payroll'!$B:$B,B380,'February Payroll'!F:F)+SUMIF('March Payroll'!$B:$B,B380,'March Payroll'!F:F)+SUMIF('April Payroll'!$B:$B,B380,'April Payroll'!F:F)+SUMIF('May Payroll'!$B:$B,B380,'May Payroll'!F:F)+SUMIF('June Payroll'!$B:$B,B380,'June Payroll'!F:F)+SUMIF('July Payroll'!$B:$B,B380,'July Payroll'!F:F)+SUMIF('August Payroll'!$B:$B,B380,'August Payroll'!F:F)+SUMIF('September Payroll'!$B:$B,B380,'September Payroll'!F:F)+SUMIF('October Payroll'!$B:$B,B380,'October Payroll'!F:F)+SUMIF('November Payroll'!$B:$B,B380,'November Payroll'!F:F)+SUMIF('December Payroll'!$B:$B,B380,'December Payroll'!F:F)</f>
        <v>0</v>
      </c>
      <c r="G380" s="32">
        <f>SUMIF('January Payroll'!$B:$B,B380,'January Payroll'!G:G)+SUMIF('February Payroll'!$B:$B,B380,'February Payroll'!G:G)+SUMIF('March Payroll'!$B:$B,B380,'March Payroll'!G:G)+SUMIF('April Payroll'!$B:$B,B380,'April Payroll'!G:G)+SUMIF('May Payroll'!$B:$B,B380,'May Payroll'!G:G)+SUMIF('June Payroll'!$B:$B,B380,'June Payroll'!G:G)+SUMIF('July Payroll'!$B:$B,B380,'July Payroll'!G:G)+SUMIF('August Payroll'!$B:$B,B380,'August Payroll'!G:G)+SUMIF('September Payroll'!$B:$B,B380,'September Payroll'!G:G)+SUMIF('October Payroll'!$B:$B,B380,'October Payroll'!G:G)+SUMIF('November Payroll'!$B:$B,B380,'November Payroll'!G:G)+SUMIF('December Payroll'!$B:$B,B380,'December Payroll'!G:G)</f>
        <v>0</v>
      </c>
      <c r="H380" s="32">
        <f>SUMIF('January Payroll'!$B:$B,B380,'January Payroll'!H:H)+SUMIF('February Payroll'!$B:$B,B380,'February Payroll'!H:H)+SUMIF('March Payroll'!$B:$B,B380,'March Payroll'!H:H)+SUMIF('April Payroll'!$B:$B,B380,'April Payroll'!H:H)+SUMIF('May Payroll'!$B:$B,B380,'May Payroll'!H:H)+SUMIF('June Payroll'!$B:$B,B380,'June Payroll'!H:H)+SUMIF('July Payroll'!$B:$B,B380,'July Payroll'!H:H)+SUMIF('August Payroll'!$B:$B,B380,'August Payroll'!H:H)+SUMIF('September Payroll'!$B:$B,B380,'September Payroll'!H:H)+SUMIF('October Payroll'!$B:$B,B380,'October Payroll'!H:H)+SUMIF('November Payroll'!$B:$B,B380,'November Payroll'!H:H)+SUMIF('December Payroll'!$B:$B,B380,'December Payroll'!H:H)</f>
        <v>0</v>
      </c>
      <c r="I380" s="32">
        <f>SUMIF('January Payroll'!$B:$B,B380,'January Payroll'!I:I)+SUMIF('February Payroll'!$B:$B,B380,'February Payroll'!I:I)+SUMIF('March Payroll'!$B:$B,B380,'March Payroll'!I:I)+SUMIF('April Payroll'!$B:$B,B380,'April Payroll'!I:I)+SUMIF('May Payroll'!$B:$B,B380,'May Payroll'!I:I)+SUMIF('June Payroll'!$B:$B,B380,'June Payroll'!I:I)+SUMIF('July Payroll'!$B:$B,B380,'July Payroll'!I:I)+SUMIF('August Payroll'!$B:$B,B380,'August Payroll'!I:I)+SUMIF('September Payroll'!$B:$B,B380,'September Payroll'!I:I)+SUMIF('October Payroll'!$B:$B,B380,'October Payroll'!I:I)+SUMIF('November Payroll'!$B:$B,B380,'November Payroll'!I:I)+SUMIF('December Payroll'!$B:$B,B380,'December Payroll'!I:I)</f>
        <v>0</v>
      </c>
      <c r="J380" s="68">
        <f>SUMIF('January Payroll'!$B:$B,B380,'January Payroll'!J:J)+SUMIF('February Payroll'!$B:$B,B380,'February Payroll'!J:J)+SUMIF('March Payroll'!$B:$B,B380,'March Payroll'!J:J)+SUMIF('April Payroll'!$B:$B,B380,'April Payroll'!J:J)+SUMIF('May Payroll'!$B:$B,B380,'May Payroll'!J:J)+SUMIF('June Payroll'!$B:$B,B380,'June Payroll'!J:J)+SUMIF('July Payroll'!$B:$B,B380,'July Payroll'!J:J)+SUMIF('August Payroll'!$B:$B,B380,'August Payroll'!J:J)+SUMIF('September Payroll'!$B:$B,B380,'September Payroll'!J:J)+SUMIF('October Payroll'!$B:$B,B380,'October Payroll'!J:J)+SUMIF('November Payroll'!$B:$B,B380,'November Payroll'!J:J)+SUMIF('December Payroll'!$B:$B,B380,'December Payroll'!J:J)</f>
        <v>0</v>
      </c>
      <c r="K380" s="46">
        <f>SUMIF('January Payroll'!$B:$B,B380,'January Payroll'!K:K)+SUMIF('February Payroll'!$B:$B,B380,'February Payroll'!K:K)+SUMIF('March Payroll'!$B:$B,B380,'March Payroll'!K:K)+SUMIF('April Payroll'!$B:$B,B380,'April Payroll'!K:K)+SUMIF('May Payroll'!$B:$B,B380,'May Payroll'!K:K)+SUMIF('June Payroll'!$B:$B,B380,'June Payroll'!K:K)+SUMIF('July Payroll'!$B:$B,B380,'July Payroll'!K:K)+SUMIF('August Payroll'!$B:$B,B380,'August Payroll'!K:K)+SUMIF('September Payroll'!$B:$B,B380,'September Payroll'!K:K)+SUMIF('October Payroll'!$B:$B,B380,'October Payroll'!K:K)+SUMIF('November Payroll'!$B:$B,B380,'November Payroll'!K:K)+SUMIF('December Payroll'!$B:$B,B380,'December Payroll'!K:K)</f>
        <v>0</v>
      </c>
      <c r="L380" s="46">
        <f>SUMIF('January Payroll'!$B:$B,B380,'January Payroll'!L:L)+SUMIF('February Payroll'!$B:$B,B380,'February Payroll'!L:L)+SUMIF('March Payroll'!$B:$B,B380,'March Payroll'!L:L)+SUMIF('April Payroll'!$B:$B,B380,'April Payroll'!L:L)+SUMIF('May Payroll'!$B:$B,B380,'May Payroll'!L:L)+SUMIF('June Payroll'!$B:$B,B380,'June Payroll'!L:L)+SUMIF('July Payroll'!$B:$B,B380,'July Payroll'!L:L)+SUMIF('August Payroll'!$B:$B,B380,'August Payroll'!L:L)+SUMIF('September Payroll'!$B:$B,B380,'September Payroll'!L:L)+SUMIF('October Payroll'!$B:$B,B380,'October Payroll'!L:L)+SUMIF('November Payroll'!$B:$B,B380,'November Payroll'!L:L)+SUMIF('December Payroll'!$B:$B,B380,'December Payroll'!L:L)</f>
        <v>0</v>
      </c>
      <c r="M380" s="46">
        <f>SUMIF('January Payroll'!$B:$B,B380,'January Payroll'!M:M)+SUMIF('February Payroll'!$B:$B,B380,'February Payroll'!M:M)+SUMIF('March Payroll'!$B:$B,B380,'March Payroll'!M:M)+SUMIF('April Payroll'!$B:$B,B380,'April Payroll'!M:M)+SUMIF('May Payroll'!$B:$B,B380,'May Payroll'!M:M)+SUMIF('June Payroll'!$B:$B,B380,'June Payroll'!M:M)+SUMIF('July Payroll'!$B:$B,B380,'July Payroll'!M:M)+SUMIF('August Payroll'!$B:$B,B380,'August Payroll'!M:M)+SUMIF('September Payroll'!$B:$B,B380,'September Payroll'!M:M)+SUMIF('October Payroll'!$B:$B,B380,'October Payroll'!M:M)+SUMIF('November Payroll'!$B:$B,B380,'November Payroll'!M:M)+SUMIF('December Payroll'!$B:$B,B380,'December Payroll'!M:M)</f>
        <v>0</v>
      </c>
      <c r="N380" s="46">
        <f>SUMIF('January Payroll'!$B:$B,B380,'January Payroll'!N:N)+SUMIF('February Payroll'!$B:$B,B380,'February Payroll'!N:N)+SUMIF('March Payroll'!$B:$B,B380,'March Payroll'!N:N)+SUMIF('April Payroll'!$B:$B,B380,'April Payroll'!N:N)+SUMIF('May Payroll'!$B:$B,B380,'May Payroll'!N:N)+SUMIF('June Payroll'!$B:$B,B380,'June Payroll'!N:N)+SUMIF('July Payroll'!$B:$B,B380,'July Payroll'!N:N)+SUMIF('August Payroll'!$B:$B,B380,'August Payroll'!N:N)+SUMIF('September Payroll'!$B:$B,B380,'September Payroll'!N:N)+SUMIF('October Payroll'!$B:$B,B380,'October Payroll'!N:N)+SUMIF('November Payroll'!$B:$B,B380,'November Payroll'!N:N)+SUMIF('December Payroll'!$B:$B,B380,'December Payroll'!N:N)</f>
        <v>0</v>
      </c>
      <c r="O380" s="46">
        <f>SUMIF('January Payroll'!$B:$B,B380,'January Payroll'!O:O)+SUMIF('February Payroll'!$B:$B,B380,'February Payroll'!O:O)+SUMIF('March Payroll'!$B:$B,B380,'March Payroll'!O:O)+SUMIF('April Payroll'!$B:$B,B380,'April Payroll'!O:O)+SUMIF('May Payroll'!$B:$B,B380,'May Payroll'!O:O)+SUMIF('June Payroll'!$B:$B,B380,'June Payroll'!O:O)+SUMIF('July Payroll'!$B:$B,B380,'July Payroll'!O:O)+SUMIF('August Payroll'!$B:$B,B380,'August Payroll'!O:O)+SUMIF('September Payroll'!$B:$B,B380,'September Payroll'!O:O)+SUMIF('October Payroll'!$B:$B,B380,'October Payroll'!O:O)+SUMIF('November Payroll'!$B:$B,B380,'November Payroll'!O:O)+SUMIF('December Payroll'!$B:$B,B380,'December Payroll'!O:O)</f>
        <v>0</v>
      </c>
      <c r="P380" s="46">
        <f>SUMIF('January Payroll'!$B:$B,B380,'January Payroll'!P:P)+SUMIF('February Payroll'!$B:$B,B380,'February Payroll'!P:P)+SUMIF('March Payroll'!$B:$B,B380,'March Payroll'!P:P)+SUMIF('April Payroll'!$B:$B,B380,'April Payroll'!P:P)+SUMIF('May Payroll'!$B:$B,B380,'May Payroll'!P:P)+SUMIF('June Payroll'!$B:$B,B380,'June Payroll'!P:P)+SUMIF('July Payroll'!$B:$B,B380,'July Payroll'!P:P)+SUMIF('August Payroll'!$B:$B,B380,'August Payroll'!P:P)+SUMIF('September Payroll'!$B:$B,B380,'September Payroll'!P:P)+SUMIF('October Payroll'!$B:$B,B380,'October Payroll'!P:P)+SUMIF('November Payroll'!$B:$B,B380,'November Payroll'!P:P)+SUMIF('December Payroll'!$B:$B,B380,'December Payroll'!P:P)</f>
        <v>0</v>
      </c>
      <c r="Q380" s="46">
        <f>SUMIF('January Payroll'!$B:$B,B380,'January Payroll'!Q:Q)+SUMIF('February Payroll'!$B:$B,B380,'February Payroll'!Q:Q)+SUMIF('March Payroll'!$B:$B,B380,'March Payroll'!Q:Q)+SUMIF('April Payroll'!$B:$B,B380,'April Payroll'!Q:Q)+SUMIF('May Payroll'!$B:$B,B380,'May Payroll'!Q:Q)+SUMIF('June Payroll'!$B:$B,B380,'June Payroll'!Q:Q)+SUMIF('July Payroll'!$B:$B,B380,'July Payroll'!Q:Q)+SUMIF('August Payroll'!$B:$B,B380,'August Payroll'!Q:Q)+SUMIF('September Payroll'!$B:$B,B380,'September Payroll'!Q:Q)+SUMIF('October Payroll'!$B:$B,B380,'October Payroll'!Q:Q)+SUMIF('November Payroll'!$B:$B,B380,'November Payroll'!Q:Q)+SUMIF('December Payroll'!$B:$B,B380,'December Payroll'!Q:Q)</f>
        <v>0</v>
      </c>
      <c r="R380" s="46">
        <f>SUMIF('January Payroll'!$B:$B,B380,'January Payroll'!R:R)+SUMIF('February Payroll'!$B:$B,B380,'February Payroll'!R:R)+SUMIF('March Payroll'!$B:$B,B380,'March Payroll'!R:R)+SUMIF('April Payroll'!$B:$B,B380,'April Payroll'!R:R)+SUMIF('May Payroll'!$B:$B,B380,'May Payroll'!R:R)+SUMIF('June Payroll'!$B:$B,B380,'June Payroll'!R:R)+SUMIF('July Payroll'!$B:$B,B380,'July Payroll'!R:R)+SUMIF('August Payroll'!$B:$B,B380,'August Payroll'!R:R)+SUMIF('September Payroll'!$B:$B,B380,'September Payroll'!R:R)+SUMIF('October Payroll'!$B:$B,B380,'October Payroll'!R:R)+SUMIF('November Payroll'!$B:$B,B380,'November Payroll'!R:R)+SUMIF('December Payroll'!$B:$B,B380,'December Payroll'!R:R)</f>
        <v>0</v>
      </c>
      <c r="S380" s="46">
        <f>SUMIF('January Payroll'!$B:$B,B380,'January Payroll'!S:S)+SUMIF('February Payroll'!$B:$B,B380,'February Payroll'!S:S)+SUMIF('March Payroll'!$B:$B,B380,'March Payroll'!S:S)+SUMIF('April Payroll'!$B:$B,B380,'April Payroll'!S:S)+SUMIF('May Payroll'!$B:$B,B380,'May Payroll'!S:S)+SUMIF('June Payroll'!$B:$B,B380,'June Payroll'!S:S)+SUMIF('July Payroll'!$B:$B,B380,'July Payroll'!S:S)+SUMIF('August Payroll'!$B:$B,B380,'August Payroll'!S:S)+SUMIF('September Payroll'!$B:$B,B380,'September Payroll'!S:S)+SUMIF('October Payroll'!$B:$B,B380,'October Payroll'!S:S)+SUMIF('November Payroll'!$B:$B,B380,'November Payroll'!S:S)+SUMIF('December Payroll'!$B:$B,B380,'December Payroll'!S:S)</f>
        <v>0</v>
      </c>
      <c r="T380" s="46">
        <f>SUMIF('January Payroll'!$B:$B,B380,'January Payroll'!T:T)+SUMIF('February Payroll'!$B:$B,B380,'February Payroll'!T:T)+SUMIF('March Payroll'!$B:$B,B380,'March Payroll'!T:T)+SUMIF('April Payroll'!$B:$B,B380,'April Payroll'!T:T)+SUMIF('May Payroll'!$B:$B,B380,'May Payroll'!T:T)+SUMIF('June Payroll'!$B:$B,B380,'June Payroll'!T:T)+SUMIF('July Payroll'!$B:$B,B380,'July Payroll'!T:T)+SUMIF('August Payroll'!$B:$B,B380,'August Payroll'!T:T)+SUMIF('September Payroll'!$B:$B,B380,'September Payroll'!T:T)+SUMIF('October Payroll'!$B:$B,B380,'October Payroll'!T:T)+SUMIF('November Payroll'!$B:$B,B380,'November Payroll'!T:T)+SUMIF('December Payroll'!$B:$B,B380,'December Payroll'!T:T)</f>
        <v>0</v>
      </c>
      <c r="U380" s="86">
        <f>SUMIF('January Payroll'!$B:$B,B380,'January Payroll'!U:U)+SUMIF('February Payroll'!$B:$B,B380,'February Payroll'!U:U)+SUMIF('March Payroll'!$B:$B,B380,'March Payroll'!U:U)+SUMIF('April Payroll'!$B:$B,B380,'April Payroll'!U:U)+SUMIF('May Payroll'!$B:$B,B380,'May Payroll'!U:U)+SUMIF('June Payroll'!$B:$B,B380,'June Payroll'!U:U)+SUMIF('July Payroll'!$B:$B,B380,'July Payroll'!U:U)+SUMIF('August Payroll'!$B:$B,B380,'August Payroll'!U:U)+SUMIF('September Payroll'!$B:$B,B380,'September Payroll'!U:U)+SUMIF('October Payroll'!$B:$B,B380,'October Payroll'!U:U)+SUMIF('November Payroll'!$B:$B,B380,'November Payroll'!U:U)+SUMIF('December Payroll'!$B:$B,B380,'December Payroll'!U:U)</f>
        <v>0</v>
      </c>
    </row>
    <row r="381" ht="14.25" hidden="1" customHeight="1">
      <c r="B381" s="32" t="str">
        <f>'Set Up Employee Data'!A381</f>
        <v/>
      </c>
      <c r="C381" s="33" t="str">
        <f>'Set Up Employee Data'!B381</f>
        <v/>
      </c>
      <c r="D381" s="33">
        <f t="shared" si="1"/>
        <v>0</v>
      </c>
      <c r="E381" s="32">
        <f>SUMIF('January Payroll'!$B:$B,B381,'January Payroll'!E:E)+SUMIF('February Payroll'!$B:$B,B381,'February Payroll'!E:E)+SUMIF('March Payroll'!$B:$B,B381,'March Payroll'!E:E)+SUMIF('April Payroll'!$B:$B,B381,'April Payroll'!E:E)+SUMIF('May Payroll'!$B:$B,B381,'May Payroll'!E:E)+SUMIF('June Payroll'!$B:$B,B381,'June Payroll'!E:E)+SUMIF('July Payroll'!$B:$B,B381,'July Payroll'!E:E)+SUMIF('August Payroll'!$B:$B,B381,'August Payroll'!E:E)+SUMIF('September Payroll'!$B:$B,B381,'September Payroll'!E:E)+SUMIF('October Payroll'!$B:$B,B381,'October Payroll'!E:E)+SUMIF('November Payroll'!$B:$B,B381,'November Payroll'!E:E)+SUMIF('December Payroll'!$B:$B,B381,'December Payroll'!E:E)</f>
        <v>0</v>
      </c>
      <c r="F381" s="32">
        <f>SUMIF('January Payroll'!$B:$B,B381,'January Payroll'!F:F)+SUMIF('February Payroll'!$B:$B,B381,'February Payroll'!F:F)+SUMIF('March Payroll'!$B:$B,B381,'March Payroll'!F:F)+SUMIF('April Payroll'!$B:$B,B381,'April Payroll'!F:F)+SUMIF('May Payroll'!$B:$B,B381,'May Payroll'!F:F)+SUMIF('June Payroll'!$B:$B,B381,'June Payroll'!F:F)+SUMIF('July Payroll'!$B:$B,B381,'July Payroll'!F:F)+SUMIF('August Payroll'!$B:$B,B381,'August Payroll'!F:F)+SUMIF('September Payroll'!$B:$B,B381,'September Payroll'!F:F)+SUMIF('October Payroll'!$B:$B,B381,'October Payroll'!F:F)+SUMIF('November Payroll'!$B:$B,B381,'November Payroll'!F:F)+SUMIF('December Payroll'!$B:$B,B381,'December Payroll'!F:F)</f>
        <v>0</v>
      </c>
      <c r="G381" s="32">
        <f>SUMIF('January Payroll'!$B:$B,B381,'January Payroll'!G:G)+SUMIF('February Payroll'!$B:$B,B381,'February Payroll'!G:G)+SUMIF('March Payroll'!$B:$B,B381,'March Payroll'!G:G)+SUMIF('April Payroll'!$B:$B,B381,'April Payroll'!G:G)+SUMIF('May Payroll'!$B:$B,B381,'May Payroll'!G:G)+SUMIF('June Payroll'!$B:$B,B381,'June Payroll'!G:G)+SUMIF('July Payroll'!$B:$B,B381,'July Payroll'!G:G)+SUMIF('August Payroll'!$B:$B,B381,'August Payroll'!G:G)+SUMIF('September Payroll'!$B:$B,B381,'September Payroll'!G:G)+SUMIF('October Payroll'!$B:$B,B381,'October Payroll'!G:G)+SUMIF('November Payroll'!$B:$B,B381,'November Payroll'!G:G)+SUMIF('December Payroll'!$B:$B,B381,'December Payroll'!G:G)</f>
        <v>0</v>
      </c>
      <c r="H381" s="32">
        <f>SUMIF('January Payroll'!$B:$B,B381,'January Payroll'!H:H)+SUMIF('February Payroll'!$B:$B,B381,'February Payroll'!H:H)+SUMIF('March Payroll'!$B:$B,B381,'March Payroll'!H:H)+SUMIF('April Payroll'!$B:$B,B381,'April Payroll'!H:H)+SUMIF('May Payroll'!$B:$B,B381,'May Payroll'!H:H)+SUMIF('June Payroll'!$B:$B,B381,'June Payroll'!H:H)+SUMIF('July Payroll'!$B:$B,B381,'July Payroll'!H:H)+SUMIF('August Payroll'!$B:$B,B381,'August Payroll'!H:H)+SUMIF('September Payroll'!$B:$B,B381,'September Payroll'!H:H)+SUMIF('October Payroll'!$B:$B,B381,'October Payroll'!H:H)+SUMIF('November Payroll'!$B:$B,B381,'November Payroll'!H:H)+SUMIF('December Payroll'!$B:$B,B381,'December Payroll'!H:H)</f>
        <v>0</v>
      </c>
      <c r="I381" s="32">
        <f>SUMIF('January Payroll'!$B:$B,B381,'January Payroll'!I:I)+SUMIF('February Payroll'!$B:$B,B381,'February Payroll'!I:I)+SUMIF('March Payroll'!$B:$B,B381,'March Payroll'!I:I)+SUMIF('April Payroll'!$B:$B,B381,'April Payroll'!I:I)+SUMIF('May Payroll'!$B:$B,B381,'May Payroll'!I:I)+SUMIF('June Payroll'!$B:$B,B381,'June Payroll'!I:I)+SUMIF('July Payroll'!$B:$B,B381,'July Payroll'!I:I)+SUMIF('August Payroll'!$B:$B,B381,'August Payroll'!I:I)+SUMIF('September Payroll'!$B:$B,B381,'September Payroll'!I:I)+SUMIF('October Payroll'!$B:$B,B381,'October Payroll'!I:I)+SUMIF('November Payroll'!$B:$B,B381,'November Payroll'!I:I)+SUMIF('December Payroll'!$B:$B,B381,'December Payroll'!I:I)</f>
        <v>0</v>
      </c>
      <c r="J381" s="68">
        <f>SUMIF('January Payroll'!$B:$B,B381,'January Payroll'!J:J)+SUMIF('February Payroll'!$B:$B,B381,'February Payroll'!J:J)+SUMIF('March Payroll'!$B:$B,B381,'March Payroll'!J:J)+SUMIF('April Payroll'!$B:$B,B381,'April Payroll'!J:J)+SUMIF('May Payroll'!$B:$B,B381,'May Payroll'!J:J)+SUMIF('June Payroll'!$B:$B,B381,'June Payroll'!J:J)+SUMIF('July Payroll'!$B:$B,B381,'July Payroll'!J:J)+SUMIF('August Payroll'!$B:$B,B381,'August Payroll'!J:J)+SUMIF('September Payroll'!$B:$B,B381,'September Payroll'!J:J)+SUMIF('October Payroll'!$B:$B,B381,'October Payroll'!J:J)+SUMIF('November Payroll'!$B:$B,B381,'November Payroll'!J:J)+SUMIF('December Payroll'!$B:$B,B381,'December Payroll'!J:J)</f>
        <v>0</v>
      </c>
      <c r="K381" s="46">
        <f>SUMIF('January Payroll'!$B:$B,B381,'January Payroll'!K:K)+SUMIF('February Payroll'!$B:$B,B381,'February Payroll'!K:K)+SUMIF('March Payroll'!$B:$B,B381,'March Payroll'!K:K)+SUMIF('April Payroll'!$B:$B,B381,'April Payroll'!K:K)+SUMIF('May Payroll'!$B:$B,B381,'May Payroll'!K:K)+SUMIF('June Payroll'!$B:$B,B381,'June Payroll'!K:K)+SUMIF('July Payroll'!$B:$B,B381,'July Payroll'!K:K)+SUMIF('August Payroll'!$B:$B,B381,'August Payroll'!K:K)+SUMIF('September Payroll'!$B:$B,B381,'September Payroll'!K:K)+SUMIF('October Payroll'!$B:$B,B381,'October Payroll'!K:K)+SUMIF('November Payroll'!$B:$B,B381,'November Payroll'!K:K)+SUMIF('December Payroll'!$B:$B,B381,'December Payroll'!K:K)</f>
        <v>0</v>
      </c>
      <c r="L381" s="46">
        <f>SUMIF('January Payroll'!$B:$B,B381,'January Payroll'!L:L)+SUMIF('February Payroll'!$B:$B,B381,'February Payroll'!L:L)+SUMIF('March Payroll'!$B:$B,B381,'March Payroll'!L:L)+SUMIF('April Payroll'!$B:$B,B381,'April Payroll'!L:L)+SUMIF('May Payroll'!$B:$B,B381,'May Payroll'!L:L)+SUMIF('June Payroll'!$B:$B,B381,'June Payroll'!L:L)+SUMIF('July Payroll'!$B:$B,B381,'July Payroll'!L:L)+SUMIF('August Payroll'!$B:$B,B381,'August Payroll'!L:L)+SUMIF('September Payroll'!$B:$B,B381,'September Payroll'!L:L)+SUMIF('October Payroll'!$B:$B,B381,'October Payroll'!L:L)+SUMIF('November Payroll'!$B:$B,B381,'November Payroll'!L:L)+SUMIF('December Payroll'!$B:$B,B381,'December Payroll'!L:L)</f>
        <v>0</v>
      </c>
      <c r="M381" s="46">
        <f>SUMIF('January Payroll'!$B:$B,B381,'January Payroll'!M:M)+SUMIF('February Payroll'!$B:$B,B381,'February Payroll'!M:M)+SUMIF('March Payroll'!$B:$B,B381,'March Payroll'!M:M)+SUMIF('April Payroll'!$B:$B,B381,'April Payroll'!M:M)+SUMIF('May Payroll'!$B:$B,B381,'May Payroll'!M:M)+SUMIF('June Payroll'!$B:$B,B381,'June Payroll'!M:M)+SUMIF('July Payroll'!$B:$B,B381,'July Payroll'!M:M)+SUMIF('August Payroll'!$B:$B,B381,'August Payroll'!M:M)+SUMIF('September Payroll'!$B:$B,B381,'September Payroll'!M:M)+SUMIF('October Payroll'!$B:$B,B381,'October Payroll'!M:M)+SUMIF('November Payroll'!$B:$B,B381,'November Payroll'!M:M)+SUMIF('December Payroll'!$B:$B,B381,'December Payroll'!M:M)</f>
        <v>0</v>
      </c>
      <c r="N381" s="46">
        <f>SUMIF('January Payroll'!$B:$B,B381,'January Payroll'!N:N)+SUMIF('February Payroll'!$B:$B,B381,'February Payroll'!N:N)+SUMIF('March Payroll'!$B:$B,B381,'March Payroll'!N:N)+SUMIF('April Payroll'!$B:$B,B381,'April Payroll'!N:N)+SUMIF('May Payroll'!$B:$B,B381,'May Payroll'!N:N)+SUMIF('June Payroll'!$B:$B,B381,'June Payroll'!N:N)+SUMIF('July Payroll'!$B:$B,B381,'July Payroll'!N:N)+SUMIF('August Payroll'!$B:$B,B381,'August Payroll'!N:N)+SUMIF('September Payroll'!$B:$B,B381,'September Payroll'!N:N)+SUMIF('October Payroll'!$B:$B,B381,'October Payroll'!N:N)+SUMIF('November Payroll'!$B:$B,B381,'November Payroll'!N:N)+SUMIF('December Payroll'!$B:$B,B381,'December Payroll'!N:N)</f>
        <v>0</v>
      </c>
      <c r="O381" s="46">
        <f>SUMIF('January Payroll'!$B:$B,B381,'January Payroll'!O:O)+SUMIF('February Payroll'!$B:$B,B381,'February Payroll'!O:O)+SUMIF('March Payroll'!$B:$B,B381,'March Payroll'!O:O)+SUMIF('April Payroll'!$B:$B,B381,'April Payroll'!O:O)+SUMIF('May Payroll'!$B:$B,B381,'May Payroll'!O:O)+SUMIF('June Payroll'!$B:$B,B381,'June Payroll'!O:O)+SUMIF('July Payroll'!$B:$B,B381,'July Payroll'!O:O)+SUMIF('August Payroll'!$B:$B,B381,'August Payroll'!O:O)+SUMIF('September Payroll'!$B:$B,B381,'September Payroll'!O:O)+SUMIF('October Payroll'!$B:$B,B381,'October Payroll'!O:O)+SUMIF('November Payroll'!$B:$B,B381,'November Payroll'!O:O)+SUMIF('December Payroll'!$B:$B,B381,'December Payroll'!O:O)</f>
        <v>0</v>
      </c>
      <c r="P381" s="46">
        <f>SUMIF('January Payroll'!$B:$B,B381,'January Payroll'!P:P)+SUMIF('February Payroll'!$B:$B,B381,'February Payroll'!P:P)+SUMIF('March Payroll'!$B:$B,B381,'March Payroll'!P:P)+SUMIF('April Payroll'!$B:$B,B381,'April Payroll'!P:P)+SUMIF('May Payroll'!$B:$B,B381,'May Payroll'!P:P)+SUMIF('June Payroll'!$B:$B,B381,'June Payroll'!P:P)+SUMIF('July Payroll'!$B:$B,B381,'July Payroll'!P:P)+SUMIF('August Payroll'!$B:$B,B381,'August Payroll'!P:P)+SUMIF('September Payroll'!$B:$B,B381,'September Payroll'!P:P)+SUMIF('October Payroll'!$B:$B,B381,'October Payroll'!P:P)+SUMIF('November Payroll'!$B:$B,B381,'November Payroll'!P:P)+SUMIF('December Payroll'!$B:$B,B381,'December Payroll'!P:P)</f>
        <v>0</v>
      </c>
      <c r="Q381" s="46">
        <f>SUMIF('January Payroll'!$B:$B,B381,'January Payroll'!Q:Q)+SUMIF('February Payroll'!$B:$B,B381,'February Payroll'!Q:Q)+SUMIF('March Payroll'!$B:$B,B381,'March Payroll'!Q:Q)+SUMIF('April Payroll'!$B:$B,B381,'April Payroll'!Q:Q)+SUMIF('May Payroll'!$B:$B,B381,'May Payroll'!Q:Q)+SUMIF('June Payroll'!$B:$B,B381,'June Payroll'!Q:Q)+SUMIF('July Payroll'!$B:$B,B381,'July Payroll'!Q:Q)+SUMIF('August Payroll'!$B:$B,B381,'August Payroll'!Q:Q)+SUMIF('September Payroll'!$B:$B,B381,'September Payroll'!Q:Q)+SUMIF('October Payroll'!$B:$B,B381,'October Payroll'!Q:Q)+SUMIF('November Payroll'!$B:$B,B381,'November Payroll'!Q:Q)+SUMIF('December Payroll'!$B:$B,B381,'December Payroll'!Q:Q)</f>
        <v>0</v>
      </c>
      <c r="R381" s="46">
        <f>SUMIF('January Payroll'!$B:$B,B381,'January Payroll'!R:R)+SUMIF('February Payroll'!$B:$B,B381,'February Payroll'!R:R)+SUMIF('March Payroll'!$B:$B,B381,'March Payroll'!R:R)+SUMIF('April Payroll'!$B:$B,B381,'April Payroll'!R:R)+SUMIF('May Payroll'!$B:$B,B381,'May Payroll'!R:R)+SUMIF('June Payroll'!$B:$B,B381,'June Payroll'!R:R)+SUMIF('July Payroll'!$B:$B,B381,'July Payroll'!R:R)+SUMIF('August Payroll'!$B:$B,B381,'August Payroll'!R:R)+SUMIF('September Payroll'!$B:$B,B381,'September Payroll'!R:R)+SUMIF('October Payroll'!$B:$B,B381,'October Payroll'!R:R)+SUMIF('November Payroll'!$B:$B,B381,'November Payroll'!R:R)+SUMIF('December Payroll'!$B:$B,B381,'December Payroll'!R:R)</f>
        <v>0</v>
      </c>
      <c r="S381" s="46">
        <f>SUMIF('January Payroll'!$B:$B,B381,'January Payroll'!S:S)+SUMIF('February Payroll'!$B:$B,B381,'February Payroll'!S:S)+SUMIF('March Payroll'!$B:$B,B381,'March Payroll'!S:S)+SUMIF('April Payroll'!$B:$B,B381,'April Payroll'!S:S)+SUMIF('May Payroll'!$B:$B,B381,'May Payroll'!S:S)+SUMIF('June Payroll'!$B:$B,B381,'June Payroll'!S:S)+SUMIF('July Payroll'!$B:$B,B381,'July Payroll'!S:S)+SUMIF('August Payroll'!$B:$B,B381,'August Payroll'!S:S)+SUMIF('September Payroll'!$B:$B,B381,'September Payroll'!S:S)+SUMIF('October Payroll'!$B:$B,B381,'October Payroll'!S:S)+SUMIF('November Payroll'!$B:$B,B381,'November Payroll'!S:S)+SUMIF('December Payroll'!$B:$B,B381,'December Payroll'!S:S)</f>
        <v>0</v>
      </c>
      <c r="T381" s="46">
        <f>SUMIF('January Payroll'!$B:$B,B381,'January Payroll'!T:T)+SUMIF('February Payroll'!$B:$B,B381,'February Payroll'!T:T)+SUMIF('March Payroll'!$B:$B,B381,'March Payroll'!T:T)+SUMIF('April Payroll'!$B:$B,B381,'April Payroll'!T:T)+SUMIF('May Payroll'!$B:$B,B381,'May Payroll'!T:T)+SUMIF('June Payroll'!$B:$B,B381,'June Payroll'!T:T)+SUMIF('July Payroll'!$B:$B,B381,'July Payroll'!T:T)+SUMIF('August Payroll'!$B:$B,B381,'August Payroll'!T:T)+SUMIF('September Payroll'!$B:$B,B381,'September Payroll'!T:T)+SUMIF('October Payroll'!$B:$B,B381,'October Payroll'!T:T)+SUMIF('November Payroll'!$B:$B,B381,'November Payroll'!T:T)+SUMIF('December Payroll'!$B:$B,B381,'December Payroll'!T:T)</f>
        <v>0</v>
      </c>
      <c r="U381" s="86">
        <f>SUMIF('January Payroll'!$B:$B,B381,'January Payroll'!U:U)+SUMIF('February Payroll'!$B:$B,B381,'February Payroll'!U:U)+SUMIF('March Payroll'!$B:$B,B381,'March Payroll'!U:U)+SUMIF('April Payroll'!$B:$B,B381,'April Payroll'!U:U)+SUMIF('May Payroll'!$B:$B,B381,'May Payroll'!U:U)+SUMIF('June Payroll'!$B:$B,B381,'June Payroll'!U:U)+SUMIF('July Payroll'!$B:$B,B381,'July Payroll'!U:U)+SUMIF('August Payroll'!$B:$B,B381,'August Payroll'!U:U)+SUMIF('September Payroll'!$B:$B,B381,'September Payroll'!U:U)+SUMIF('October Payroll'!$B:$B,B381,'October Payroll'!U:U)+SUMIF('November Payroll'!$B:$B,B381,'November Payroll'!U:U)+SUMIF('December Payroll'!$B:$B,B381,'December Payroll'!U:U)</f>
        <v>0</v>
      </c>
    </row>
    <row r="382" ht="14.25" hidden="1" customHeight="1">
      <c r="B382" s="32" t="str">
        <f>'Set Up Employee Data'!A382</f>
        <v/>
      </c>
      <c r="C382" s="33" t="str">
        <f>'Set Up Employee Data'!B382</f>
        <v/>
      </c>
      <c r="D382" s="33">
        <f t="shared" si="1"/>
        <v>0</v>
      </c>
      <c r="E382" s="32">
        <f>SUMIF('January Payroll'!$B:$B,B382,'January Payroll'!E:E)+SUMIF('February Payroll'!$B:$B,B382,'February Payroll'!E:E)+SUMIF('March Payroll'!$B:$B,B382,'March Payroll'!E:E)+SUMIF('April Payroll'!$B:$B,B382,'April Payroll'!E:E)+SUMIF('May Payroll'!$B:$B,B382,'May Payroll'!E:E)+SUMIF('June Payroll'!$B:$B,B382,'June Payroll'!E:E)+SUMIF('July Payroll'!$B:$B,B382,'July Payroll'!E:E)+SUMIF('August Payroll'!$B:$B,B382,'August Payroll'!E:E)+SUMIF('September Payroll'!$B:$B,B382,'September Payroll'!E:E)+SUMIF('October Payroll'!$B:$B,B382,'October Payroll'!E:E)+SUMIF('November Payroll'!$B:$B,B382,'November Payroll'!E:E)+SUMIF('December Payroll'!$B:$B,B382,'December Payroll'!E:E)</f>
        <v>0</v>
      </c>
      <c r="F382" s="32">
        <f>SUMIF('January Payroll'!$B:$B,B382,'January Payroll'!F:F)+SUMIF('February Payroll'!$B:$B,B382,'February Payroll'!F:F)+SUMIF('March Payroll'!$B:$B,B382,'March Payroll'!F:F)+SUMIF('April Payroll'!$B:$B,B382,'April Payroll'!F:F)+SUMIF('May Payroll'!$B:$B,B382,'May Payroll'!F:F)+SUMIF('June Payroll'!$B:$B,B382,'June Payroll'!F:F)+SUMIF('July Payroll'!$B:$B,B382,'July Payroll'!F:F)+SUMIF('August Payroll'!$B:$B,B382,'August Payroll'!F:F)+SUMIF('September Payroll'!$B:$B,B382,'September Payroll'!F:F)+SUMIF('October Payroll'!$B:$B,B382,'October Payroll'!F:F)+SUMIF('November Payroll'!$B:$B,B382,'November Payroll'!F:F)+SUMIF('December Payroll'!$B:$B,B382,'December Payroll'!F:F)</f>
        <v>0</v>
      </c>
      <c r="G382" s="32">
        <f>SUMIF('January Payroll'!$B:$B,B382,'January Payroll'!G:G)+SUMIF('February Payroll'!$B:$B,B382,'February Payroll'!G:G)+SUMIF('March Payroll'!$B:$B,B382,'March Payroll'!G:G)+SUMIF('April Payroll'!$B:$B,B382,'April Payroll'!G:G)+SUMIF('May Payroll'!$B:$B,B382,'May Payroll'!G:G)+SUMIF('June Payroll'!$B:$B,B382,'June Payroll'!G:G)+SUMIF('July Payroll'!$B:$B,B382,'July Payroll'!G:G)+SUMIF('August Payroll'!$B:$B,B382,'August Payroll'!G:G)+SUMIF('September Payroll'!$B:$B,B382,'September Payroll'!G:G)+SUMIF('October Payroll'!$B:$B,B382,'October Payroll'!G:G)+SUMIF('November Payroll'!$B:$B,B382,'November Payroll'!G:G)+SUMIF('December Payroll'!$B:$B,B382,'December Payroll'!G:G)</f>
        <v>0</v>
      </c>
      <c r="H382" s="32">
        <f>SUMIF('January Payroll'!$B:$B,B382,'January Payroll'!H:H)+SUMIF('February Payroll'!$B:$B,B382,'February Payroll'!H:H)+SUMIF('March Payroll'!$B:$B,B382,'March Payroll'!H:H)+SUMIF('April Payroll'!$B:$B,B382,'April Payroll'!H:H)+SUMIF('May Payroll'!$B:$B,B382,'May Payroll'!H:H)+SUMIF('June Payroll'!$B:$B,B382,'June Payroll'!H:H)+SUMIF('July Payroll'!$B:$B,B382,'July Payroll'!H:H)+SUMIF('August Payroll'!$B:$B,B382,'August Payroll'!H:H)+SUMIF('September Payroll'!$B:$B,B382,'September Payroll'!H:H)+SUMIF('October Payroll'!$B:$B,B382,'October Payroll'!H:H)+SUMIF('November Payroll'!$B:$B,B382,'November Payroll'!H:H)+SUMIF('December Payroll'!$B:$B,B382,'December Payroll'!H:H)</f>
        <v>0</v>
      </c>
      <c r="I382" s="32">
        <f>SUMIF('January Payroll'!$B:$B,B382,'January Payroll'!I:I)+SUMIF('February Payroll'!$B:$B,B382,'February Payroll'!I:I)+SUMIF('March Payroll'!$B:$B,B382,'March Payroll'!I:I)+SUMIF('April Payroll'!$B:$B,B382,'April Payroll'!I:I)+SUMIF('May Payroll'!$B:$B,B382,'May Payroll'!I:I)+SUMIF('June Payroll'!$B:$B,B382,'June Payroll'!I:I)+SUMIF('July Payroll'!$B:$B,B382,'July Payroll'!I:I)+SUMIF('August Payroll'!$B:$B,B382,'August Payroll'!I:I)+SUMIF('September Payroll'!$B:$B,B382,'September Payroll'!I:I)+SUMIF('October Payroll'!$B:$B,B382,'October Payroll'!I:I)+SUMIF('November Payroll'!$B:$B,B382,'November Payroll'!I:I)+SUMIF('December Payroll'!$B:$B,B382,'December Payroll'!I:I)</f>
        <v>0</v>
      </c>
      <c r="J382" s="68">
        <f>SUMIF('January Payroll'!$B:$B,B382,'January Payroll'!J:J)+SUMIF('February Payroll'!$B:$B,B382,'February Payroll'!J:J)+SUMIF('March Payroll'!$B:$B,B382,'March Payroll'!J:J)+SUMIF('April Payroll'!$B:$B,B382,'April Payroll'!J:J)+SUMIF('May Payroll'!$B:$B,B382,'May Payroll'!J:J)+SUMIF('June Payroll'!$B:$B,B382,'June Payroll'!J:J)+SUMIF('July Payroll'!$B:$B,B382,'July Payroll'!J:J)+SUMIF('August Payroll'!$B:$B,B382,'August Payroll'!J:J)+SUMIF('September Payroll'!$B:$B,B382,'September Payroll'!J:J)+SUMIF('October Payroll'!$B:$B,B382,'October Payroll'!J:J)+SUMIF('November Payroll'!$B:$B,B382,'November Payroll'!J:J)+SUMIF('December Payroll'!$B:$B,B382,'December Payroll'!J:J)</f>
        <v>0</v>
      </c>
      <c r="K382" s="46">
        <f>SUMIF('January Payroll'!$B:$B,B382,'January Payroll'!K:K)+SUMIF('February Payroll'!$B:$B,B382,'February Payroll'!K:K)+SUMIF('March Payroll'!$B:$B,B382,'March Payroll'!K:K)+SUMIF('April Payroll'!$B:$B,B382,'April Payroll'!K:K)+SUMIF('May Payroll'!$B:$B,B382,'May Payroll'!K:K)+SUMIF('June Payroll'!$B:$B,B382,'June Payroll'!K:K)+SUMIF('July Payroll'!$B:$B,B382,'July Payroll'!K:K)+SUMIF('August Payroll'!$B:$B,B382,'August Payroll'!K:K)+SUMIF('September Payroll'!$B:$B,B382,'September Payroll'!K:K)+SUMIF('October Payroll'!$B:$B,B382,'October Payroll'!K:K)+SUMIF('November Payroll'!$B:$B,B382,'November Payroll'!K:K)+SUMIF('December Payroll'!$B:$B,B382,'December Payroll'!K:K)</f>
        <v>0</v>
      </c>
      <c r="L382" s="46">
        <f>SUMIF('January Payroll'!$B:$B,B382,'January Payroll'!L:L)+SUMIF('February Payroll'!$B:$B,B382,'February Payroll'!L:L)+SUMIF('March Payroll'!$B:$B,B382,'March Payroll'!L:L)+SUMIF('April Payroll'!$B:$B,B382,'April Payroll'!L:L)+SUMIF('May Payroll'!$B:$B,B382,'May Payroll'!L:L)+SUMIF('June Payroll'!$B:$B,B382,'June Payroll'!L:L)+SUMIF('July Payroll'!$B:$B,B382,'July Payroll'!L:L)+SUMIF('August Payroll'!$B:$B,B382,'August Payroll'!L:L)+SUMIF('September Payroll'!$B:$B,B382,'September Payroll'!L:L)+SUMIF('October Payroll'!$B:$B,B382,'October Payroll'!L:L)+SUMIF('November Payroll'!$B:$B,B382,'November Payroll'!L:L)+SUMIF('December Payroll'!$B:$B,B382,'December Payroll'!L:L)</f>
        <v>0</v>
      </c>
      <c r="M382" s="46">
        <f>SUMIF('January Payroll'!$B:$B,B382,'January Payroll'!M:M)+SUMIF('February Payroll'!$B:$B,B382,'February Payroll'!M:M)+SUMIF('March Payroll'!$B:$B,B382,'March Payroll'!M:M)+SUMIF('April Payroll'!$B:$B,B382,'April Payroll'!M:M)+SUMIF('May Payroll'!$B:$B,B382,'May Payroll'!M:M)+SUMIF('June Payroll'!$B:$B,B382,'June Payroll'!M:M)+SUMIF('July Payroll'!$B:$B,B382,'July Payroll'!M:M)+SUMIF('August Payroll'!$B:$B,B382,'August Payroll'!M:M)+SUMIF('September Payroll'!$B:$B,B382,'September Payroll'!M:M)+SUMIF('October Payroll'!$B:$B,B382,'October Payroll'!M:M)+SUMIF('November Payroll'!$B:$B,B382,'November Payroll'!M:M)+SUMIF('December Payroll'!$B:$B,B382,'December Payroll'!M:M)</f>
        <v>0</v>
      </c>
      <c r="N382" s="46">
        <f>SUMIF('January Payroll'!$B:$B,B382,'January Payroll'!N:N)+SUMIF('February Payroll'!$B:$B,B382,'February Payroll'!N:N)+SUMIF('March Payroll'!$B:$B,B382,'March Payroll'!N:N)+SUMIF('April Payroll'!$B:$B,B382,'April Payroll'!N:N)+SUMIF('May Payroll'!$B:$B,B382,'May Payroll'!N:N)+SUMIF('June Payroll'!$B:$B,B382,'June Payroll'!N:N)+SUMIF('July Payroll'!$B:$B,B382,'July Payroll'!N:N)+SUMIF('August Payroll'!$B:$B,B382,'August Payroll'!N:N)+SUMIF('September Payroll'!$B:$B,B382,'September Payroll'!N:N)+SUMIF('October Payroll'!$B:$B,B382,'October Payroll'!N:N)+SUMIF('November Payroll'!$B:$B,B382,'November Payroll'!N:N)+SUMIF('December Payroll'!$B:$B,B382,'December Payroll'!N:N)</f>
        <v>0</v>
      </c>
      <c r="O382" s="46">
        <f>SUMIF('January Payroll'!$B:$B,B382,'January Payroll'!O:O)+SUMIF('February Payroll'!$B:$B,B382,'February Payroll'!O:O)+SUMIF('March Payroll'!$B:$B,B382,'March Payroll'!O:O)+SUMIF('April Payroll'!$B:$B,B382,'April Payroll'!O:O)+SUMIF('May Payroll'!$B:$B,B382,'May Payroll'!O:O)+SUMIF('June Payroll'!$B:$B,B382,'June Payroll'!O:O)+SUMIF('July Payroll'!$B:$B,B382,'July Payroll'!O:O)+SUMIF('August Payroll'!$B:$B,B382,'August Payroll'!O:O)+SUMIF('September Payroll'!$B:$B,B382,'September Payroll'!O:O)+SUMIF('October Payroll'!$B:$B,B382,'October Payroll'!O:O)+SUMIF('November Payroll'!$B:$B,B382,'November Payroll'!O:O)+SUMIF('December Payroll'!$B:$B,B382,'December Payroll'!O:O)</f>
        <v>0</v>
      </c>
      <c r="P382" s="46">
        <f>SUMIF('January Payroll'!$B:$B,B382,'January Payroll'!P:P)+SUMIF('February Payroll'!$B:$B,B382,'February Payroll'!P:P)+SUMIF('March Payroll'!$B:$B,B382,'March Payroll'!P:P)+SUMIF('April Payroll'!$B:$B,B382,'April Payroll'!P:P)+SUMIF('May Payroll'!$B:$B,B382,'May Payroll'!P:P)+SUMIF('June Payroll'!$B:$B,B382,'June Payroll'!P:P)+SUMIF('July Payroll'!$B:$B,B382,'July Payroll'!P:P)+SUMIF('August Payroll'!$B:$B,B382,'August Payroll'!P:P)+SUMIF('September Payroll'!$B:$B,B382,'September Payroll'!P:P)+SUMIF('October Payroll'!$B:$B,B382,'October Payroll'!P:P)+SUMIF('November Payroll'!$B:$B,B382,'November Payroll'!P:P)+SUMIF('December Payroll'!$B:$B,B382,'December Payroll'!P:P)</f>
        <v>0</v>
      </c>
      <c r="Q382" s="46">
        <f>SUMIF('January Payroll'!$B:$B,B382,'January Payroll'!Q:Q)+SUMIF('February Payroll'!$B:$B,B382,'February Payroll'!Q:Q)+SUMIF('March Payroll'!$B:$B,B382,'March Payroll'!Q:Q)+SUMIF('April Payroll'!$B:$B,B382,'April Payroll'!Q:Q)+SUMIF('May Payroll'!$B:$B,B382,'May Payroll'!Q:Q)+SUMIF('June Payroll'!$B:$B,B382,'June Payroll'!Q:Q)+SUMIF('July Payroll'!$B:$B,B382,'July Payroll'!Q:Q)+SUMIF('August Payroll'!$B:$B,B382,'August Payroll'!Q:Q)+SUMIF('September Payroll'!$B:$B,B382,'September Payroll'!Q:Q)+SUMIF('October Payroll'!$B:$B,B382,'October Payroll'!Q:Q)+SUMIF('November Payroll'!$B:$B,B382,'November Payroll'!Q:Q)+SUMIF('December Payroll'!$B:$B,B382,'December Payroll'!Q:Q)</f>
        <v>0</v>
      </c>
      <c r="R382" s="46">
        <f>SUMIF('January Payroll'!$B:$B,B382,'January Payroll'!R:R)+SUMIF('February Payroll'!$B:$B,B382,'February Payroll'!R:R)+SUMIF('March Payroll'!$B:$B,B382,'March Payroll'!R:R)+SUMIF('April Payroll'!$B:$B,B382,'April Payroll'!R:R)+SUMIF('May Payroll'!$B:$B,B382,'May Payroll'!R:R)+SUMIF('June Payroll'!$B:$B,B382,'June Payroll'!R:R)+SUMIF('July Payroll'!$B:$B,B382,'July Payroll'!R:R)+SUMIF('August Payroll'!$B:$B,B382,'August Payroll'!R:R)+SUMIF('September Payroll'!$B:$B,B382,'September Payroll'!R:R)+SUMIF('October Payroll'!$B:$B,B382,'October Payroll'!R:R)+SUMIF('November Payroll'!$B:$B,B382,'November Payroll'!R:R)+SUMIF('December Payroll'!$B:$B,B382,'December Payroll'!R:R)</f>
        <v>0</v>
      </c>
      <c r="S382" s="46">
        <f>SUMIF('January Payroll'!$B:$B,B382,'January Payroll'!S:S)+SUMIF('February Payroll'!$B:$B,B382,'February Payroll'!S:S)+SUMIF('March Payroll'!$B:$B,B382,'March Payroll'!S:S)+SUMIF('April Payroll'!$B:$B,B382,'April Payroll'!S:S)+SUMIF('May Payroll'!$B:$B,B382,'May Payroll'!S:S)+SUMIF('June Payroll'!$B:$B,B382,'June Payroll'!S:S)+SUMIF('July Payroll'!$B:$B,B382,'July Payroll'!S:S)+SUMIF('August Payroll'!$B:$B,B382,'August Payroll'!S:S)+SUMIF('September Payroll'!$B:$B,B382,'September Payroll'!S:S)+SUMIF('October Payroll'!$B:$B,B382,'October Payroll'!S:S)+SUMIF('November Payroll'!$B:$B,B382,'November Payroll'!S:S)+SUMIF('December Payroll'!$B:$B,B382,'December Payroll'!S:S)</f>
        <v>0</v>
      </c>
      <c r="T382" s="46">
        <f>SUMIF('January Payroll'!$B:$B,B382,'January Payroll'!T:T)+SUMIF('February Payroll'!$B:$B,B382,'February Payroll'!T:T)+SUMIF('March Payroll'!$B:$B,B382,'March Payroll'!T:T)+SUMIF('April Payroll'!$B:$B,B382,'April Payroll'!T:T)+SUMIF('May Payroll'!$B:$B,B382,'May Payroll'!T:T)+SUMIF('June Payroll'!$B:$B,B382,'June Payroll'!T:T)+SUMIF('July Payroll'!$B:$B,B382,'July Payroll'!T:T)+SUMIF('August Payroll'!$B:$B,B382,'August Payroll'!T:T)+SUMIF('September Payroll'!$B:$B,B382,'September Payroll'!T:T)+SUMIF('October Payroll'!$B:$B,B382,'October Payroll'!T:T)+SUMIF('November Payroll'!$B:$B,B382,'November Payroll'!T:T)+SUMIF('December Payroll'!$B:$B,B382,'December Payroll'!T:T)</f>
        <v>0</v>
      </c>
      <c r="U382" s="86">
        <f>SUMIF('January Payroll'!$B:$B,B382,'January Payroll'!U:U)+SUMIF('February Payroll'!$B:$B,B382,'February Payroll'!U:U)+SUMIF('March Payroll'!$B:$B,B382,'March Payroll'!U:U)+SUMIF('April Payroll'!$B:$B,B382,'April Payroll'!U:U)+SUMIF('May Payroll'!$B:$B,B382,'May Payroll'!U:U)+SUMIF('June Payroll'!$B:$B,B382,'June Payroll'!U:U)+SUMIF('July Payroll'!$B:$B,B382,'July Payroll'!U:U)+SUMIF('August Payroll'!$B:$B,B382,'August Payroll'!U:U)+SUMIF('September Payroll'!$B:$B,B382,'September Payroll'!U:U)+SUMIF('October Payroll'!$B:$B,B382,'October Payroll'!U:U)+SUMIF('November Payroll'!$B:$B,B382,'November Payroll'!U:U)+SUMIF('December Payroll'!$B:$B,B382,'December Payroll'!U:U)</f>
        <v>0</v>
      </c>
    </row>
    <row r="383" ht="14.25" hidden="1" customHeight="1">
      <c r="B383" s="32" t="str">
        <f>'Set Up Employee Data'!A383</f>
        <v/>
      </c>
      <c r="C383" s="33" t="str">
        <f>'Set Up Employee Data'!B383</f>
        <v/>
      </c>
      <c r="D383" s="33">
        <f t="shared" si="1"/>
        <v>0</v>
      </c>
      <c r="E383" s="32">
        <f>SUMIF('January Payroll'!$B:$B,B383,'January Payroll'!E:E)+SUMIF('February Payroll'!$B:$B,B383,'February Payroll'!E:E)+SUMIF('March Payroll'!$B:$B,B383,'March Payroll'!E:E)+SUMIF('April Payroll'!$B:$B,B383,'April Payroll'!E:E)+SUMIF('May Payroll'!$B:$B,B383,'May Payroll'!E:E)+SUMIF('June Payroll'!$B:$B,B383,'June Payroll'!E:E)+SUMIF('July Payroll'!$B:$B,B383,'July Payroll'!E:E)+SUMIF('August Payroll'!$B:$B,B383,'August Payroll'!E:E)+SUMIF('September Payroll'!$B:$B,B383,'September Payroll'!E:E)+SUMIF('October Payroll'!$B:$B,B383,'October Payroll'!E:E)+SUMIF('November Payroll'!$B:$B,B383,'November Payroll'!E:E)+SUMIF('December Payroll'!$B:$B,B383,'December Payroll'!E:E)</f>
        <v>0</v>
      </c>
      <c r="F383" s="32">
        <f>SUMIF('January Payroll'!$B:$B,B383,'January Payroll'!F:F)+SUMIF('February Payroll'!$B:$B,B383,'February Payroll'!F:F)+SUMIF('March Payroll'!$B:$B,B383,'March Payroll'!F:F)+SUMIF('April Payroll'!$B:$B,B383,'April Payroll'!F:F)+SUMIF('May Payroll'!$B:$B,B383,'May Payroll'!F:F)+SUMIF('June Payroll'!$B:$B,B383,'June Payroll'!F:F)+SUMIF('July Payroll'!$B:$B,B383,'July Payroll'!F:F)+SUMIF('August Payroll'!$B:$B,B383,'August Payroll'!F:F)+SUMIF('September Payroll'!$B:$B,B383,'September Payroll'!F:F)+SUMIF('October Payroll'!$B:$B,B383,'October Payroll'!F:F)+SUMIF('November Payroll'!$B:$B,B383,'November Payroll'!F:F)+SUMIF('December Payroll'!$B:$B,B383,'December Payroll'!F:F)</f>
        <v>0</v>
      </c>
      <c r="G383" s="32">
        <f>SUMIF('January Payroll'!$B:$B,B383,'January Payroll'!G:G)+SUMIF('February Payroll'!$B:$B,B383,'February Payroll'!G:G)+SUMIF('March Payroll'!$B:$B,B383,'March Payroll'!G:G)+SUMIF('April Payroll'!$B:$B,B383,'April Payroll'!G:G)+SUMIF('May Payroll'!$B:$B,B383,'May Payroll'!G:G)+SUMIF('June Payroll'!$B:$B,B383,'June Payroll'!G:G)+SUMIF('July Payroll'!$B:$B,B383,'July Payroll'!G:G)+SUMIF('August Payroll'!$B:$B,B383,'August Payroll'!G:G)+SUMIF('September Payroll'!$B:$B,B383,'September Payroll'!G:G)+SUMIF('October Payroll'!$B:$B,B383,'October Payroll'!G:G)+SUMIF('November Payroll'!$B:$B,B383,'November Payroll'!G:G)+SUMIF('December Payroll'!$B:$B,B383,'December Payroll'!G:G)</f>
        <v>0</v>
      </c>
      <c r="H383" s="32">
        <f>SUMIF('January Payroll'!$B:$B,B383,'January Payroll'!H:H)+SUMIF('February Payroll'!$B:$B,B383,'February Payroll'!H:H)+SUMIF('March Payroll'!$B:$B,B383,'March Payroll'!H:H)+SUMIF('April Payroll'!$B:$B,B383,'April Payroll'!H:H)+SUMIF('May Payroll'!$B:$B,B383,'May Payroll'!H:H)+SUMIF('June Payroll'!$B:$B,B383,'June Payroll'!H:H)+SUMIF('July Payroll'!$B:$B,B383,'July Payroll'!H:H)+SUMIF('August Payroll'!$B:$B,B383,'August Payroll'!H:H)+SUMIF('September Payroll'!$B:$B,B383,'September Payroll'!H:H)+SUMIF('October Payroll'!$B:$B,B383,'October Payroll'!H:H)+SUMIF('November Payroll'!$B:$B,B383,'November Payroll'!H:H)+SUMIF('December Payroll'!$B:$B,B383,'December Payroll'!H:H)</f>
        <v>0</v>
      </c>
      <c r="I383" s="32">
        <f>SUMIF('January Payroll'!$B:$B,B383,'January Payroll'!I:I)+SUMIF('February Payroll'!$B:$B,B383,'February Payroll'!I:I)+SUMIF('March Payroll'!$B:$B,B383,'March Payroll'!I:I)+SUMIF('April Payroll'!$B:$B,B383,'April Payroll'!I:I)+SUMIF('May Payroll'!$B:$B,B383,'May Payroll'!I:I)+SUMIF('June Payroll'!$B:$B,B383,'June Payroll'!I:I)+SUMIF('July Payroll'!$B:$B,B383,'July Payroll'!I:I)+SUMIF('August Payroll'!$B:$B,B383,'August Payroll'!I:I)+SUMIF('September Payroll'!$B:$B,B383,'September Payroll'!I:I)+SUMIF('October Payroll'!$B:$B,B383,'October Payroll'!I:I)+SUMIF('November Payroll'!$B:$B,B383,'November Payroll'!I:I)+SUMIF('December Payroll'!$B:$B,B383,'December Payroll'!I:I)</f>
        <v>0</v>
      </c>
      <c r="J383" s="68">
        <f>SUMIF('January Payroll'!$B:$B,B383,'January Payroll'!J:J)+SUMIF('February Payroll'!$B:$B,B383,'February Payroll'!J:J)+SUMIF('March Payroll'!$B:$B,B383,'March Payroll'!J:J)+SUMIF('April Payroll'!$B:$B,B383,'April Payroll'!J:J)+SUMIF('May Payroll'!$B:$B,B383,'May Payroll'!J:J)+SUMIF('June Payroll'!$B:$B,B383,'June Payroll'!J:J)+SUMIF('July Payroll'!$B:$B,B383,'July Payroll'!J:J)+SUMIF('August Payroll'!$B:$B,B383,'August Payroll'!J:J)+SUMIF('September Payroll'!$B:$B,B383,'September Payroll'!J:J)+SUMIF('October Payroll'!$B:$B,B383,'October Payroll'!J:J)+SUMIF('November Payroll'!$B:$B,B383,'November Payroll'!J:J)+SUMIF('December Payroll'!$B:$B,B383,'December Payroll'!J:J)</f>
        <v>0</v>
      </c>
      <c r="K383" s="46">
        <f>SUMIF('January Payroll'!$B:$B,B383,'January Payroll'!K:K)+SUMIF('February Payroll'!$B:$B,B383,'February Payroll'!K:K)+SUMIF('March Payroll'!$B:$B,B383,'March Payroll'!K:K)+SUMIF('April Payroll'!$B:$B,B383,'April Payroll'!K:K)+SUMIF('May Payroll'!$B:$B,B383,'May Payroll'!K:K)+SUMIF('June Payroll'!$B:$B,B383,'June Payroll'!K:K)+SUMIF('July Payroll'!$B:$B,B383,'July Payroll'!K:K)+SUMIF('August Payroll'!$B:$B,B383,'August Payroll'!K:K)+SUMIF('September Payroll'!$B:$B,B383,'September Payroll'!K:K)+SUMIF('October Payroll'!$B:$B,B383,'October Payroll'!K:K)+SUMIF('November Payroll'!$B:$B,B383,'November Payroll'!K:K)+SUMIF('December Payroll'!$B:$B,B383,'December Payroll'!K:K)</f>
        <v>0</v>
      </c>
      <c r="L383" s="46">
        <f>SUMIF('January Payroll'!$B:$B,B383,'January Payroll'!L:L)+SUMIF('February Payroll'!$B:$B,B383,'February Payroll'!L:L)+SUMIF('March Payroll'!$B:$B,B383,'March Payroll'!L:L)+SUMIF('April Payroll'!$B:$B,B383,'April Payroll'!L:L)+SUMIF('May Payroll'!$B:$B,B383,'May Payroll'!L:L)+SUMIF('June Payroll'!$B:$B,B383,'June Payroll'!L:L)+SUMIF('July Payroll'!$B:$B,B383,'July Payroll'!L:L)+SUMIF('August Payroll'!$B:$B,B383,'August Payroll'!L:L)+SUMIF('September Payroll'!$B:$B,B383,'September Payroll'!L:L)+SUMIF('October Payroll'!$B:$B,B383,'October Payroll'!L:L)+SUMIF('November Payroll'!$B:$B,B383,'November Payroll'!L:L)+SUMIF('December Payroll'!$B:$B,B383,'December Payroll'!L:L)</f>
        <v>0</v>
      </c>
      <c r="M383" s="46">
        <f>SUMIF('January Payroll'!$B:$B,B383,'January Payroll'!M:M)+SUMIF('February Payroll'!$B:$B,B383,'February Payroll'!M:M)+SUMIF('March Payroll'!$B:$B,B383,'March Payroll'!M:M)+SUMIF('April Payroll'!$B:$B,B383,'April Payroll'!M:M)+SUMIF('May Payroll'!$B:$B,B383,'May Payroll'!M:M)+SUMIF('June Payroll'!$B:$B,B383,'June Payroll'!M:M)+SUMIF('July Payroll'!$B:$B,B383,'July Payroll'!M:M)+SUMIF('August Payroll'!$B:$B,B383,'August Payroll'!M:M)+SUMIF('September Payroll'!$B:$B,B383,'September Payroll'!M:M)+SUMIF('October Payroll'!$B:$B,B383,'October Payroll'!M:M)+SUMIF('November Payroll'!$B:$B,B383,'November Payroll'!M:M)+SUMIF('December Payroll'!$B:$B,B383,'December Payroll'!M:M)</f>
        <v>0</v>
      </c>
      <c r="N383" s="46">
        <f>SUMIF('January Payroll'!$B:$B,B383,'January Payroll'!N:N)+SUMIF('February Payroll'!$B:$B,B383,'February Payroll'!N:N)+SUMIF('March Payroll'!$B:$B,B383,'March Payroll'!N:N)+SUMIF('April Payroll'!$B:$B,B383,'April Payroll'!N:N)+SUMIF('May Payroll'!$B:$B,B383,'May Payroll'!N:N)+SUMIF('June Payroll'!$B:$B,B383,'June Payroll'!N:N)+SUMIF('July Payroll'!$B:$B,B383,'July Payroll'!N:N)+SUMIF('August Payroll'!$B:$B,B383,'August Payroll'!N:N)+SUMIF('September Payroll'!$B:$B,B383,'September Payroll'!N:N)+SUMIF('October Payroll'!$B:$B,B383,'October Payroll'!N:N)+SUMIF('November Payroll'!$B:$B,B383,'November Payroll'!N:N)+SUMIF('December Payroll'!$B:$B,B383,'December Payroll'!N:N)</f>
        <v>0</v>
      </c>
      <c r="O383" s="46">
        <f>SUMIF('January Payroll'!$B:$B,B383,'January Payroll'!O:O)+SUMIF('February Payroll'!$B:$B,B383,'February Payroll'!O:O)+SUMIF('March Payroll'!$B:$B,B383,'March Payroll'!O:O)+SUMIF('April Payroll'!$B:$B,B383,'April Payroll'!O:O)+SUMIF('May Payroll'!$B:$B,B383,'May Payroll'!O:O)+SUMIF('June Payroll'!$B:$B,B383,'June Payroll'!O:O)+SUMIF('July Payroll'!$B:$B,B383,'July Payroll'!O:O)+SUMIF('August Payroll'!$B:$B,B383,'August Payroll'!O:O)+SUMIF('September Payroll'!$B:$B,B383,'September Payroll'!O:O)+SUMIF('October Payroll'!$B:$B,B383,'October Payroll'!O:O)+SUMIF('November Payroll'!$B:$B,B383,'November Payroll'!O:O)+SUMIF('December Payroll'!$B:$B,B383,'December Payroll'!O:O)</f>
        <v>0</v>
      </c>
      <c r="P383" s="46">
        <f>SUMIF('January Payroll'!$B:$B,B383,'January Payroll'!P:P)+SUMIF('February Payroll'!$B:$B,B383,'February Payroll'!P:P)+SUMIF('March Payroll'!$B:$B,B383,'March Payroll'!P:P)+SUMIF('April Payroll'!$B:$B,B383,'April Payroll'!P:P)+SUMIF('May Payroll'!$B:$B,B383,'May Payroll'!P:P)+SUMIF('June Payroll'!$B:$B,B383,'June Payroll'!P:P)+SUMIF('July Payroll'!$B:$B,B383,'July Payroll'!P:P)+SUMIF('August Payroll'!$B:$B,B383,'August Payroll'!P:P)+SUMIF('September Payroll'!$B:$B,B383,'September Payroll'!P:P)+SUMIF('October Payroll'!$B:$B,B383,'October Payroll'!P:P)+SUMIF('November Payroll'!$B:$B,B383,'November Payroll'!P:P)+SUMIF('December Payroll'!$B:$B,B383,'December Payroll'!P:P)</f>
        <v>0</v>
      </c>
      <c r="Q383" s="46">
        <f>SUMIF('January Payroll'!$B:$B,B383,'January Payroll'!Q:Q)+SUMIF('February Payroll'!$B:$B,B383,'February Payroll'!Q:Q)+SUMIF('March Payroll'!$B:$B,B383,'March Payroll'!Q:Q)+SUMIF('April Payroll'!$B:$B,B383,'April Payroll'!Q:Q)+SUMIF('May Payroll'!$B:$B,B383,'May Payroll'!Q:Q)+SUMIF('June Payroll'!$B:$B,B383,'June Payroll'!Q:Q)+SUMIF('July Payroll'!$B:$B,B383,'July Payroll'!Q:Q)+SUMIF('August Payroll'!$B:$B,B383,'August Payroll'!Q:Q)+SUMIF('September Payroll'!$B:$B,B383,'September Payroll'!Q:Q)+SUMIF('October Payroll'!$B:$B,B383,'October Payroll'!Q:Q)+SUMIF('November Payroll'!$B:$B,B383,'November Payroll'!Q:Q)+SUMIF('December Payroll'!$B:$B,B383,'December Payroll'!Q:Q)</f>
        <v>0</v>
      </c>
      <c r="R383" s="46">
        <f>SUMIF('January Payroll'!$B:$B,B383,'January Payroll'!R:R)+SUMIF('February Payroll'!$B:$B,B383,'February Payroll'!R:R)+SUMIF('March Payroll'!$B:$B,B383,'March Payroll'!R:R)+SUMIF('April Payroll'!$B:$B,B383,'April Payroll'!R:R)+SUMIF('May Payroll'!$B:$B,B383,'May Payroll'!R:R)+SUMIF('June Payroll'!$B:$B,B383,'June Payroll'!R:R)+SUMIF('July Payroll'!$B:$B,B383,'July Payroll'!R:R)+SUMIF('August Payroll'!$B:$B,B383,'August Payroll'!R:R)+SUMIF('September Payroll'!$B:$B,B383,'September Payroll'!R:R)+SUMIF('October Payroll'!$B:$B,B383,'October Payroll'!R:R)+SUMIF('November Payroll'!$B:$B,B383,'November Payroll'!R:R)+SUMIF('December Payroll'!$B:$B,B383,'December Payroll'!R:R)</f>
        <v>0</v>
      </c>
      <c r="S383" s="46">
        <f>SUMIF('January Payroll'!$B:$B,B383,'January Payroll'!S:S)+SUMIF('February Payroll'!$B:$B,B383,'February Payroll'!S:S)+SUMIF('March Payroll'!$B:$B,B383,'March Payroll'!S:S)+SUMIF('April Payroll'!$B:$B,B383,'April Payroll'!S:S)+SUMIF('May Payroll'!$B:$B,B383,'May Payroll'!S:S)+SUMIF('June Payroll'!$B:$B,B383,'June Payroll'!S:S)+SUMIF('July Payroll'!$B:$B,B383,'July Payroll'!S:S)+SUMIF('August Payroll'!$B:$B,B383,'August Payroll'!S:S)+SUMIF('September Payroll'!$B:$B,B383,'September Payroll'!S:S)+SUMIF('October Payroll'!$B:$B,B383,'October Payroll'!S:S)+SUMIF('November Payroll'!$B:$B,B383,'November Payroll'!S:S)+SUMIF('December Payroll'!$B:$B,B383,'December Payroll'!S:S)</f>
        <v>0</v>
      </c>
      <c r="T383" s="46">
        <f>SUMIF('January Payroll'!$B:$B,B383,'January Payroll'!T:T)+SUMIF('February Payroll'!$B:$B,B383,'February Payroll'!T:T)+SUMIF('March Payroll'!$B:$B,B383,'March Payroll'!T:T)+SUMIF('April Payroll'!$B:$B,B383,'April Payroll'!T:T)+SUMIF('May Payroll'!$B:$B,B383,'May Payroll'!T:T)+SUMIF('June Payroll'!$B:$B,B383,'June Payroll'!T:T)+SUMIF('July Payroll'!$B:$B,B383,'July Payroll'!T:T)+SUMIF('August Payroll'!$B:$B,B383,'August Payroll'!T:T)+SUMIF('September Payroll'!$B:$B,B383,'September Payroll'!T:T)+SUMIF('October Payroll'!$B:$B,B383,'October Payroll'!T:T)+SUMIF('November Payroll'!$B:$B,B383,'November Payroll'!T:T)+SUMIF('December Payroll'!$B:$B,B383,'December Payroll'!T:T)</f>
        <v>0</v>
      </c>
      <c r="U383" s="86">
        <f>SUMIF('January Payroll'!$B:$B,B383,'January Payroll'!U:U)+SUMIF('February Payroll'!$B:$B,B383,'February Payroll'!U:U)+SUMIF('March Payroll'!$B:$B,B383,'March Payroll'!U:U)+SUMIF('April Payroll'!$B:$B,B383,'April Payroll'!U:U)+SUMIF('May Payroll'!$B:$B,B383,'May Payroll'!U:U)+SUMIF('June Payroll'!$B:$B,B383,'June Payroll'!U:U)+SUMIF('July Payroll'!$B:$B,B383,'July Payroll'!U:U)+SUMIF('August Payroll'!$B:$B,B383,'August Payroll'!U:U)+SUMIF('September Payroll'!$B:$B,B383,'September Payroll'!U:U)+SUMIF('October Payroll'!$B:$B,B383,'October Payroll'!U:U)+SUMIF('November Payroll'!$B:$B,B383,'November Payroll'!U:U)+SUMIF('December Payroll'!$B:$B,B383,'December Payroll'!U:U)</f>
        <v>0</v>
      </c>
    </row>
    <row r="384" ht="14.25" hidden="1" customHeight="1">
      <c r="B384" s="32" t="str">
        <f>'Set Up Employee Data'!A384</f>
        <v/>
      </c>
      <c r="C384" s="33" t="str">
        <f>'Set Up Employee Data'!B384</f>
        <v/>
      </c>
      <c r="D384" s="33">
        <f t="shared" si="1"/>
        <v>0</v>
      </c>
      <c r="E384" s="32">
        <f>SUMIF('January Payroll'!$B:$B,B384,'January Payroll'!E:E)+SUMIF('February Payroll'!$B:$B,B384,'February Payroll'!E:E)+SUMIF('March Payroll'!$B:$B,B384,'March Payroll'!E:E)+SUMIF('April Payroll'!$B:$B,B384,'April Payroll'!E:E)+SUMIF('May Payroll'!$B:$B,B384,'May Payroll'!E:E)+SUMIF('June Payroll'!$B:$B,B384,'June Payroll'!E:E)+SUMIF('July Payroll'!$B:$B,B384,'July Payroll'!E:E)+SUMIF('August Payroll'!$B:$B,B384,'August Payroll'!E:E)+SUMIF('September Payroll'!$B:$B,B384,'September Payroll'!E:E)+SUMIF('October Payroll'!$B:$B,B384,'October Payroll'!E:E)+SUMIF('November Payroll'!$B:$B,B384,'November Payroll'!E:E)+SUMIF('December Payroll'!$B:$B,B384,'December Payroll'!E:E)</f>
        <v>0</v>
      </c>
      <c r="F384" s="32">
        <f>SUMIF('January Payroll'!$B:$B,B384,'January Payroll'!F:F)+SUMIF('February Payroll'!$B:$B,B384,'February Payroll'!F:F)+SUMIF('March Payroll'!$B:$B,B384,'March Payroll'!F:F)+SUMIF('April Payroll'!$B:$B,B384,'April Payroll'!F:F)+SUMIF('May Payroll'!$B:$B,B384,'May Payroll'!F:F)+SUMIF('June Payroll'!$B:$B,B384,'June Payroll'!F:F)+SUMIF('July Payroll'!$B:$B,B384,'July Payroll'!F:F)+SUMIF('August Payroll'!$B:$B,B384,'August Payroll'!F:F)+SUMIF('September Payroll'!$B:$B,B384,'September Payroll'!F:F)+SUMIF('October Payroll'!$B:$B,B384,'October Payroll'!F:F)+SUMIF('November Payroll'!$B:$B,B384,'November Payroll'!F:F)+SUMIF('December Payroll'!$B:$B,B384,'December Payroll'!F:F)</f>
        <v>0</v>
      </c>
      <c r="G384" s="32">
        <f>SUMIF('January Payroll'!$B:$B,B384,'January Payroll'!G:G)+SUMIF('February Payroll'!$B:$B,B384,'February Payroll'!G:G)+SUMIF('March Payroll'!$B:$B,B384,'March Payroll'!G:G)+SUMIF('April Payroll'!$B:$B,B384,'April Payroll'!G:G)+SUMIF('May Payroll'!$B:$B,B384,'May Payroll'!G:G)+SUMIF('June Payroll'!$B:$B,B384,'June Payroll'!G:G)+SUMIF('July Payroll'!$B:$B,B384,'July Payroll'!G:G)+SUMIF('August Payroll'!$B:$B,B384,'August Payroll'!G:G)+SUMIF('September Payroll'!$B:$B,B384,'September Payroll'!G:G)+SUMIF('October Payroll'!$B:$B,B384,'October Payroll'!G:G)+SUMIF('November Payroll'!$B:$B,B384,'November Payroll'!G:G)+SUMIF('December Payroll'!$B:$B,B384,'December Payroll'!G:G)</f>
        <v>0</v>
      </c>
      <c r="H384" s="32">
        <f>SUMIF('January Payroll'!$B:$B,B384,'January Payroll'!H:H)+SUMIF('February Payroll'!$B:$B,B384,'February Payroll'!H:H)+SUMIF('March Payroll'!$B:$B,B384,'March Payroll'!H:H)+SUMIF('April Payroll'!$B:$B,B384,'April Payroll'!H:H)+SUMIF('May Payroll'!$B:$B,B384,'May Payroll'!H:H)+SUMIF('June Payroll'!$B:$B,B384,'June Payroll'!H:H)+SUMIF('July Payroll'!$B:$B,B384,'July Payroll'!H:H)+SUMIF('August Payroll'!$B:$B,B384,'August Payroll'!H:H)+SUMIF('September Payroll'!$B:$B,B384,'September Payroll'!H:H)+SUMIF('October Payroll'!$B:$B,B384,'October Payroll'!H:H)+SUMIF('November Payroll'!$B:$B,B384,'November Payroll'!H:H)+SUMIF('December Payroll'!$B:$B,B384,'December Payroll'!H:H)</f>
        <v>0</v>
      </c>
      <c r="I384" s="32">
        <f>SUMIF('January Payroll'!$B:$B,B384,'January Payroll'!I:I)+SUMIF('February Payroll'!$B:$B,B384,'February Payroll'!I:I)+SUMIF('March Payroll'!$B:$B,B384,'March Payroll'!I:I)+SUMIF('April Payroll'!$B:$B,B384,'April Payroll'!I:I)+SUMIF('May Payroll'!$B:$B,B384,'May Payroll'!I:I)+SUMIF('June Payroll'!$B:$B,B384,'June Payroll'!I:I)+SUMIF('July Payroll'!$B:$B,B384,'July Payroll'!I:I)+SUMIF('August Payroll'!$B:$B,B384,'August Payroll'!I:I)+SUMIF('September Payroll'!$B:$B,B384,'September Payroll'!I:I)+SUMIF('October Payroll'!$B:$B,B384,'October Payroll'!I:I)+SUMIF('November Payroll'!$B:$B,B384,'November Payroll'!I:I)+SUMIF('December Payroll'!$B:$B,B384,'December Payroll'!I:I)</f>
        <v>0</v>
      </c>
      <c r="J384" s="68">
        <f>SUMIF('January Payroll'!$B:$B,B384,'January Payroll'!J:J)+SUMIF('February Payroll'!$B:$B,B384,'February Payroll'!J:J)+SUMIF('March Payroll'!$B:$B,B384,'March Payroll'!J:J)+SUMIF('April Payroll'!$B:$B,B384,'April Payroll'!J:J)+SUMIF('May Payroll'!$B:$B,B384,'May Payroll'!J:J)+SUMIF('June Payroll'!$B:$B,B384,'June Payroll'!J:J)+SUMIF('July Payroll'!$B:$B,B384,'July Payroll'!J:J)+SUMIF('August Payroll'!$B:$B,B384,'August Payroll'!J:J)+SUMIF('September Payroll'!$B:$B,B384,'September Payroll'!J:J)+SUMIF('October Payroll'!$B:$B,B384,'October Payroll'!J:J)+SUMIF('November Payroll'!$B:$B,B384,'November Payroll'!J:J)+SUMIF('December Payroll'!$B:$B,B384,'December Payroll'!J:J)</f>
        <v>0</v>
      </c>
      <c r="K384" s="46">
        <f>SUMIF('January Payroll'!$B:$B,B384,'January Payroll'!K:K)+SUMIF('February Payroll'!$B:$B,B384,'February Payroll'!K:K)+SUMIF('March Payroll'!$B:$B,B384,'March Payroll'!K:K)+SUMIF('April Payroll'!$B:$B,B384,'April Payroll'!K:K)+SUMIF('May Payroll'!$B:$B,B384,'May Payroll'!K:K)+SUMIF('June Payroll'!$B:$B,B384,'June Payroll'!K:K)+SUMIF('July Payroll'!$B:$B,B384,'July Payroll'!K:K)+SUMIF('August Payroll'!$B:$B,B384,'August Payroll'!K:K)+SUMIF('September Payroll'!$B:$B,B384,'September Payroll'!K:K)+SUMIF('October Payroll'!$B:$B,B384,'October Payroll'!K:K)+SUMIF('November Payroll'!$B:$B,B384,'November Payroll'!K:K)+SUMIF('December Payroll'!$B:$B,B384,'December Payroll'!K:K)</f>
        <v>0</v>
      </c>
      <c r="L384" s="46">
        <f>SUMIF('January Payroll'!$B:$B,B384,'January Payroll'!L:L)+SUMIF('February Payroll'!$B:$B,B384,'February Payroll'!L:L)+SUMIF('March Payroll'!$B:$B,B384,'March Payroll'!L:L)+SUMIF('April Payroll'!$B:$B,B384,'April Payroll'!L:L)+SUMIF('May Payroll'!$B:$B,B384,'May Payroll'!L:L)+SUMIF('June Payroll'!$B:$B,B384,'June Payroll'!L:L)+SUMIF('July Payroll'!$B:$B,B384,'July Payroll'!L:L)+SUMIF('August Payroll'!$B:$B,B384,'August Payroll'!L:L)+SUMIF('September Payroll'!$B:$B,B384,'September Payroll'!L:L)+SUMIF('October Payroll'!$B:$B,B384,'October Payroll'!L:L)+SUMIF('November Payroll'!$B:$B,B384,'November Payroll'!L:L)+SUMIF('December Payroll'!$B:$B,B384,'December Payroll'!L:L)</f>
        <v>0</v>
      </c>
      <c r="M384" s="46">
        <f>SUMIF('January Payroll'!$B:$B,B384,'January Payroll'!M:M)+SUMIF('February Payroll'!$B:$B,B384,'February Payroll'!M:M)+SUMIF('March Payroll'!$B:$B,B384,'March Payroll'!M:M)+SUMIF('April Payroll'!$B:$B,B384,'April Payroll'!M:M)+SUMIF('May Payroll'!$B:$B,B384,'May Payroll'!M:M)+SUMIF('June Payroll'!$B:$B,B384,'June Payroll'!M:M)+SUMIF('July Payroll'!$B:$B,B384,'July Payroll'!M:M)+SUMIF('August Payroll'!$B:$B,B384,'August Payroll'!M:M)+SUMIF('September Payroll'!$B:$B,B384,'September Payroll'!M:M)+SUMIF('October Payroll'!$B:$B,B384,'October Payroll'!M:M)+SUMIF('November Payroll'!$B:$B,B384,'November Payroll'!M:M)+SUMIF('December Payroll'!$B:$B,B384,'December Payroll'!M:M)</f>
        <v>0</v>
      </c>
      <c r="N384" s="46">
        <f>SUMIF('January Payroll'!$B:$B,B384,'January Payroll'!N:N)+SUMIF('February Payroll'!$B:$B,B384,'February Payroll'!N:N)+SUMIF('March Payroll'!$B:$B,B384,'March Payroll'!N:N)+SUMIF('April Payroll'!$B:$B,B384,'April Payroll'!N:N)+SUMIF('May Payroll'!$B:$B,B384,'May Payroll'!N:N)+SUMIF('June Payroll'!$B:$B,B384,'June Payroll'!N:N)+SUMIF('July Payroll'!$B:$B,B384,'July Payroll'!N:N)+SUMIF('August Payroll'!$B:$B,B384,'August Payroll'!N:N)+SUMIF('September Payroll'!$B:$B,B384,'September Payroll'!N:N)+SUMIF('October Payroll'!$B:$B,B384,'October Payroll'!N:N)+SUMIF('November Payroll'!$B:$B,B384,'November Payroll'!N:N)+SUMIF('December Payroll'!$B:$B,B384,'December Payroll'!N:N)</f>
        <v>0</v>
      </c>
      <c r="O384" s="46">
        <f>SUMIF('January Payroll'!$B:$B,B384,'January Payroll'!O:O)+SUMIF('February Payroll'!$B:$B,B384,'February Payroll'!O:O)+SUMIF('March Payroll'!$B:$B,B384,'March Payroll'!O:O)+SUMIF('April Payroll'!$B:$B,B384,'April Payroll'!O:O)+SUMIF('May Payroll'!$B:$B,B384,'May Payroll'!O:O)+SUMIF('June Payroll'!$B:$B,B384,'June Payroll'!O:O)+SUMIF('July Payroll'!$B:$B,B384,'July Payroll'!O:O)+SUMIF('August Payroll'!$B:$B,B384,'August Payroll'!O:O)+SUMIF('September Payroll'!$B:$B,B384,'September Payroll'!O:O)+SUMIF('October Payroll'!$B:$B,B384,'October Payroll'!O:O)+SUMIF('November Payroll'!$B:$B,B384,'November Payroll'!O:O)+SUMIF('December Payroll'!$B:$B,B384,'December Payroll'!O:O)</f>
        <v>0</v>
      </c>
      <c r="P384" s="46">
        <f>SUMIF('January Payroll'!$B:$B,B384,'January Payroll'!P:P)+SUMIF('February Payroll'!$B:$B,B384,'February Payroll'!P:P)+SUMIF('March Payroll'!$B:$B,B384,'March Payroll'!P:P)+SUMIF('April Payroll'!$B:$B,B384,'April Payroll'!P:P)+SUMIF('May Payroll'!$B:$B,B384,'May Payroll'!P:P)+SUMIF('June Payroll'!$B:$B,B384,'June Payroll'!P:P)+SUMIF('July Payroll'!$B:$B,B384,'July Payroll'!P:P)+SUMIF('August Payroll'!$B:$B,B384,'August Payroll'!P:P)+SUMIF('September Payroll'!$B:$B,B384,'September Payroll'!P:P)+SUMIF('October Payroll'!$B:$B,B384,'October Payroll'!P:P)+SUMIF('November Payroll'!$B:$B,B384,'November Payroll'!P:P)+SUMIF('December Payroll'!$B:$B,B384,'December Payroll'!P:P)</f>
        <v>0</v>
      </c>
      <c r="Q384" s="46">
        <f>SUMIF('January Payroll'!$B:$B,B384,'January Payroll'!Q:Q)+SUMIF('February Payroll'!$B:$B,B384,'February Payroll'!Q:Q)+SUMIF('March Payroll'!$B:$B,B384,'March Payroll'!Q:Q)+SUMIF('April Payroll'!$B:$B,B384,'April Payroll'!Q:Q)+SUMIF('May Payroll'!$B:$B,B384,'May Payroll'!Q:Q)+SUMIF('June Payroll'!$B:$B,B384,'June Payroll'!Q:Q)+SUMIF('July Payroll'!$B:$B,B384,'July Payroll'!Q:Q)+SUMIF('August Payroll'!$B:$B,B384,'August Payroll'!Q:Q)+SUMIF('September Payroll'!$B:$B,B384,'September Payroll'!Q:Q)+SUMIF('October Payroll'!$B:$B,B384,'October Payroll'!Q:Q)+SUMIF('November Payroll'!$B:$B,B384,'November Payroll'!Q:Q)+SUMIF('December Payroll'!$B:$B,B384,'December Payroll'!Q:Q)</f>
        <v>0</v>
      </c>
      <c r="R384" s="46">
        <f>SUMIF('January Payroll'!$B:$B,B384,'January Payroll'!R:R)+SUMIF('February Payroll'!$B:$B,B384,'February Payroll'!R:R)+SUMIF('March Payroll'!$B:$B,B384,'March Payroll'!R:R)+SUMIF('April Payroll'!$B:$B,B384,'April Payroll'!R:R)+SUMIF('May Payroll'!$B:$B,B384,'May Payroll'!R:R)+SUMIF('June Payroll'!$B:$B,B384,'June Payroll'!R:R)+SUMIF('July Payroll'!$B:$B,B384,'July Payroll'!R:R)+SUMIF('August Payroll'!$B:$B,B384,'August Payroll'!R:R)+SUMIF('September Payroll'!$B:$B,B384,'September Payroll'!R:R)+SUMIF('October Payroll'!$B:$B,B384,'October Payroll'!R:R)+SUMIF('November Payroll'!$B:$B,B384,'November Payroll'!R:R)+SUMIF('December Payroll'!$B:$B,B384,'December Payroll'!R:R)</f>
        <v>0</v>
      </c>
      <c r="S384" s="46">
        <f>SUMIF('January Payroll'!$B:$B,B384,'January Payroll'!S:S)+SUMIF('February Payroll'!$B:$B,B384,'February Payroll'!S:S)+SUMIF('March Payroll'!$B:$B,B384,'March Payroll'!S:S)+SUMIF('April Payroll'!$B:$B,B384,'April Payroll'!S:S)+SUMIF('May Payroll'!$B:$B,B384,'May Payroll'!S:S)+SUMIF('June Payroll'!$B:$B,B384,'June Payroll'!S:S)+SUMIF('July Payroll'!$B:$B,B384,'July Payroll'!S:S)+SUMIF('August Payroll'!$B:$B,B384,'August Payroll'!S:S)+SUMIF('September Payroll'!$B:$B,B384,'September Payroll'!S:S)+SUMIF('October Payroll'!$B:$B,B384,'October Payroll'!S:S)+SUMIF('November Payroll'!$B:$B,B384,'November Payroll'!S:S)+SUMIF('December Payroll'!$B:$B,B384,'December Payroll'!S:S)</f>
        <v>0</v>
      </c>
      <c r="T384" s="46">
        <f>SUMIF('January Payroll'!$B:$B,B384,'January Payroll'!T:T)+SUMIF('February Payroll'!$B:$B,B384,'February Payroll'!T:T)+SUMIF('March Payroll'!$B:$B,B384,'March Payroll'!T:T)+SUMIF('April Payroll'!$B:$B,B384,'April Payroll'!T:T)+SUMIF('May Payroll'!$B:$B,B384,'May Payroll'!T:T)+SUMIF('June Payroll'!$B:$B,B384,'June Payroll'!T:T)+SUMIF('July Payroll'!$B:$B,B384,'July Payroll'!T:T)+SUMIF('August Payroll'!$B:$B,B384,'August Payroll'!T:T)+SUMIF('September Payroll'!$B:$B,B384,'September Payroll'!T:T)+SUMIF('October Payroll'!$B:$B,B384,'October Payroll'!T:T)+SUMIF('November Payroll'!$B:$B,B384,'November Payroll'!T:T)+SUMIF('December Payroll'!$B:$B,B384,'December Payroll'!T:T)</f>
        <v>0</v>
      </c>
      <c r="U384" s="86">
        <f>SUMIF('January Payroll'!$B:$B,B384,'January Payroll'!U:U)+SUMIF('February Payroll'!$B:$B,B384,'February Payroll'!U:U)+SUMIF('March Payroll'!$B:$B,B384,'March Payroll'!U:U)+SUMIF('April Payroll'!$B:$B,B384,'April Payroll'!U:U)+SUMIF('May Payroll'!$B:$B,B384,'May Payroll'!U:U)+SUMIF('June Payroll'!$B:$B,B384,'June Payroll'!U:U)+SUMIF('July Payroll'!$B:$B,B384,'July Payroll'!U:U)+SUMIF('August Payroll'!$B:$B,B384,'August Payroll'!U:U)+SUMIF('September Payroll'!$B:$B,B384,'September Payroll'!U:U)+SUMIF('October Payroll'!$B:$B,B384,'October Payroll'!U:U)+SUMIF('November Payroll'!$B:$B,B384,'November Payroll'!U:U)+SUMIF('December Payroll'!$B:$B,B384,'December Payroll'!U:U)</f>
        <v>0</v>
      </c>
    </row>
    <row r="385" ht="14.25" hidden="1" customHeight="1">
      <c r="B385" s="32" t="str">
        <f>'Set Up Employee Data'!A385</f>
        <v/>
      </c>
      <c r="C385" s="33" t="str">
        <f>'Set Up Employee Data'!B385</f>
        <v/>
      </c>
      <c r="D385" s="33">
        <f t="shared" si="1"/>
        <v>0</v>
      </c>
      <c r="E385" s="32">
        <f>SUMIF('January Payroll'!$B:$B,B385,'January Payroll'!E:E)+SUMIF('February Payroll'!$B:$B,B385,'February Payroll'!E:E)+SUMIF('March Payroll'!$B:$B,B385,'March Payroll'!E:E)+SUMIF('April Payroll'!$B:$B,B385,'April Payroll'!E:E)+SUMIF('May Payroll'!$B:$B,B385,'May Payroll'!E:E)+SUMIF('June Payroll'!$B:$B,B385,'June Payroll'!E:E)+SUMIF('July Payroll'!$B:$B,B385,'July Payroll'!E:E)+SUMIF('August Payroll'!$B:$B,B385,'August Payroll'!E:E)+SUMIF('September Payroll'!$B:$B,B385,'September Payroll'!E:E)+SUMIF('October Payroll'!$B:$B,B385,'October Payroll'!E:E)+SUMIF('November Payroll'!$B:$B,B385,'November Payroll'!E:E)+SUMIF('December Payroll'!$B:$B,B385,'December Payroll'!E:E)</f>
        <v>0</v>
      </c>
      <c r="F385" s="32">
        <f>SUMIF('January Payroll'!$B:$B,B385,'January Payroll'!F:F)+SUMIF('February Payroll'!$B:$B,B385,'February Payroll'!F:F)+SUMIF('March Payroll'!$B:$B,B385,'March Payroll'!F:F)+SUMIF('April Payroll'!$B:$B,B385,'April Payroll'!F:F)+SUMIF('May Payroll'!$B:$B,B385,'May Payroll'!F:F)+SUMIF('June Payroll'!$B:$B,B385,'June Payroll'!F:F)+SUMIF('July Payroll'!$B:$B,B385,'July Payroll'!F:F)+SUMIF('August Payroll'!$B:$B,B385,'August Payroll'!F:F)+SUMIF('September Payroll'!$B:$B,B385,'September Payroll'!F:F)+SUMIF('October Payroll'!$B:$B,B385,'October Payroll'!F:F)+SUMIF('November Payroll'!$B:$B,B385,'November Payroll'!F:F)+SUMIF('December Payroll'!$B:$B,B385,'December Payroll'!F:F)</f>
        <v>0</v>
      </c>
      <c r="G385" s="32">
        <f>SUMIF('January Payroll'!$B:$B,B385,'January Payroll'!G:G)+SUMIF('February Payroll'!$B:$B,B385,'February Payroll'!G:G)+SUMIF('March Payroll'!$B:$B,B385,'March Payroll'!G:G)+SUMIF('April Payroll'!$B:$B,B385,'April Payroll'!G:G)+SUMIF('May Payroll'!$B:$B,B385,'May Payroll'!G:G)+SUMIF('June Payroll'!$B:$B,B385,'June Payroll'!G:G)+SUMIF('July Payroll'!$B:$B,B385,'July Payroll'!G:G)+SUMIF('August Payroll'!$B:$B,B385,'August Payroll'!G:G)+SUMIF('September Payroll'!$B:$B,B385,'September Payroll'!G:G)+SUMIF('October Payroll'!$B:$B,B385,'October Payroll'!G:G)+SUMIF('November Payroll'!$B:$B,B385,'November Payroll'!G:G)+SUMIF('December Payroll'!$B:$B,B385,'December Payroll'!G:G)</f>
        <v>0</v>
      </c>
      <c r="H385" s="32">
        <f>SUMIF('January Payroll'!$B:$B,B385,'January Payroll'!H:H)+SUMIF('February Payroll'!$B:$B,B385,'February Payroll'!H:H)+SUMIF('March Payroll'!$B:$B,B385,'March Payroll'!H:H)+SUMIF('April Payroll'!$B:$B,B385,'April Payroll'!H:H)+SUMIF('May Payroll'!$B:$B,B385,'May Payroll'!H:H)+SUMIF('June Payroll'!$B:$B,B385,'June Payroll'!H:H)+SUMIF('July Payroll'!$B:$B,B385,'July Payroll'!H:H)+SUMIF('August Payroll'!$B:$B,B385,'August Payroll'!H:H)+SUMIF('September Payroll'!$B:$B,B385,'September Payroll'!H:H)+SUMIF('October Payroll'!$B:$B,B385,'October Payroll'!H:H)+SUMIF('November Payroll'!$B:$B,B385,'November Payroll'!H:H)+SUMIF('December Payroll'!$B:$B,B385,'December Payroll'!H:H)</f>
        <v>0</v>
      </c>
      <c r="I385" s="32">
        <f>SUMIF('January Payroll'!$B:$B,B385,'January Payroll'!I:I)+SUMIF('February Payroll'!$B:$B,B385,'February Payroll'!I:I)+SUMIF('March Payroll'!$B:$B,B385,'March Payroll'!I:I)+SUMIF('April Payroll'!$B:$B,B385,'April Payroll'!I:I)+SUMIF('May Payroll'!$B:$B,B385,'May Payroll'!I:I)+SUMIF('June Payroll'!$B:$B,B385,'June Payroll'!I:I)+SUMIF('July Payroll'!$B:$B,B385,'July Payroll'!I:I)+SUMIF('August Payroll'!$B:$B,B385,'August Payroll'!I:I)+SUMIF('September Payroll'!$B:$B,B385,'September Payroll'!I:I)+SUMIF('October Payroll'!$B:$B,B385,'October Payroll'!I:I)+SUMIF('November Payroll'!$B:$B,B385,'November Payroll'!I:I)+SUMIF('December Payroll'!$B:$B,B385,'December Payroll'!I:I)</f>
        <v>0</v>
      </c>
      <c r="J385" s="68">
        <f>SUMIF('January Payroll'!$B:$B,B385,'January Payroll'!J:J)+SUMIF('February Payroll'!$B:$B,B385,'February Payroll'!J:J)+SUMIF('March Payroll'!$B:$B,B385,'March Payroll'!J:J)+SUMIF('April Payroll'!$B:$B,B385,'April Payroll'!J:J)+SUMIF('May Payroll'!$B:$B,B385,'May Payroll'!J:J)+SUMIF('June Payroll'!$B:$B,B385,'June Payroll'!J:J)+SUMIF('July Payroll'!$B:$B,B385,'July Payroll'!J:J)+SUMIF('August Payroll'!$B:$B,B385,'August Payroll'!J:J)+SUMIF('September Payroll'!$B:$B,B385,'September Payroll'!J:J)+SUMIF('October Payroll'!$B:$B,B385,'October Payroll'!J:J)+SUMIF('November Payroll'!$B:$B,B385,'November Payroll'!J:J)+SUMIF('December Payroll'!$B:$B,B385,'December Payroll'!J:J)</f>
        <v>0</v>
      </c>
      <c r="K385" s="46">
        <f>SUMIF('January Payroll'!$B:$B,B385,'January Payroll'!K:K)+SUMIF('February Payroll'!$B:$B,B385,'February Payroll'!K:K)+SUMIF('March Payroll'!$B:$B,B385,'March Payroll'!K:K)+SUMIF('April Payroll'!$B:$B,B385,'April Payroll'!K:K)+SUMIF('May Payroll'!$B:$B,B385,'May Payroll'!K:K)+SUMIF('June Payroll'!$B:$B,B385,'June Payroll'!K:K)+SUMIF('July Payroll'!$B:$B,B385,'July Payroll'!K:K)+SUMIF('August Payroll'!$B:$B,B385,'August Payroll'!K:K)+SUMIF('September Payroll'!$B:$B,B385,'September Payroll'!K:K)+SUMIF('October Payroll'!$B:$B,B385,'October Payroll'!K:K)+SUMIF('November Payroll'!$B:$B,B385,'November Payroll'!K:K)+SUMIF('December Payroll'!$B:$B,B385,'December Payroll'!K:K)</f>
        <v>0</v>
      </c>
      <c r="L385" s="46">
        <f>SUMIF('January Payroll'!$B:$B,B385,'January Payroll'!L:L)+SUMIF('February Payroll'!$B:$B,B385,'February Payroll'!L:L)+SUMIF('March Payroll'!$B:$B,B385,'March Payroll'!L:L)+SUMIF('April Payroll'!$B:$B,B385,'April Payroll'!L:L)+SUMIF('May Payroll'!$B:$B,B385,'May Payroll'!L:L)+SUMIF('June Payroll'!$B:$B,B385,'June Payroll'!L:L)+SUMIF('July Payroll'!$B:$B,B385,'July Payroll'!L:L)+SUMIF('August Payroll'!$B:$B,B385,'August Payroll'!L:L)+SUMIF('September Payroll'!$B:$B,B385,'September Payroll'!L:L)+SUMIF('October Payroll'!$B:$B,B385,'October Payroll'!L:L)+SUMIF('November Payroll'!$B:$B,B385,'November Payroll'!L:L)+SUMIF('December Payroll'!$B:$B,B385,'December Payroll'!L:L)</f>
        <v>0</v>
      </c>
      <c r="M385" s="46">
        <f>SUMIF('January Payroll'!$B:$B,B385,'January Payroll'!M:M)+SUMIF('February Payroll'!$B:$B,B385,'February Payroll'!M:M)+SUMIF('March Payroll'!$B:$B,B385,'March Payroll'!M:M)+SUMIF('April Payroll'!$B:$B,B385,'April Payroll'!M:M)+SUMIF('May Payroll'!$B:$B,B385,'May Payroll'!M:M)+SUMIF('June Payroll'!$B:$B,B385,'June Payroll'!M:M)+SUMIF('July Payroll'!$B:$B,B385,'July Payroll'!M:M)+SUMIF('August Payroll'!$B:$B,B385,'August Payroll'!M:M)+SUMIF('September Payroll'!$B:$B,B385,'September Payroll'!M:M)+SUMIF('October Payroll'!$B:$B,B385,'October Payroll'!M:M)+SUMIF('November Payroll'!$B:$B,B385,'November Payroll'!M:M)+SUMIF('December Payroll'!$B:$B,B385,'December Payroll'!M:M)</f>
        <v>0</v>
      </c>
      <c r="N385" s="46">
        <f>SUMIF('January Payroll'!$B:$B,B385,'January Payroll'!N:N)+SUMIF('February Payroll'!$B:$B,B385,'February Payroll'!N:N)+SUMIF('March Payroll'!$B:$B,B385,'March Payroll'!N:N)+SUMIF('April Payroll'!$B:$B,B385,'April Payroll'!N:N)+SUMIF('May Payroll'!$B:$B,B385,'May Payroll'!N:N)+SUMIF('June Payroll'!$B:$B,B385,'June Payroll'!N:N)+SUMIF('July Payroll'!$B:$B,B385,'July Payroll'!N:N)+SUMIF('August Payroll'!$B:$B,B385,'August Payroll'!N:N)+SUMIF('September Payroll'!$B:$B,B385,'September Payroll'!N:N)+SUMIF('October Payroll'!$B:$B,B385,'October Payroll'!N:N)+SUMIF('November Payroll'!$B:$B,B385,'November Payroll'!N:N)+SUMIF('December Payroll'!$B:$B,B385,'December Payroll'!N:N)</f>
        <v>0</v>
      </c>
      <c r="O385" s="46">
        <f>SUMIF('January Payroll'!$B:$B,B385,'January Payroll'!O:O)+SUMIF('February Payroll'!$B:$B,B385,'February Payroll'!O:O)+SUMIF('March Payroll'!$B:$B,B385,'March Payroll'!O:O)+SUMIF('April Payroll'!$B:$B,B385,'April Payroll'!O:O)+SUMIF('May Payroll'!$B:$B,B385,'May Payroll'!O:O)+SUMIF('June Payroll'!$B:$B,B385,'June Payroll'!O:O)+SUMIF('July Payroll'!$B:$B,B385,'July Payroll'!O:O)+SUMIF('August Payroll'!$B:$B,B385,'August Payroll'!O:O)+SUMIF('September Payroll'!$B:$B,B385,'September Payroll'!O:O)+SUMIF('October Payroll'!$B:$B,B385,'October Payroll'!O:O)+SUMIF('November Payroll'!$B:$B,B385,'November Payroll'!O:O)+SUMIF('December Payroll'!$B:$B,B385,'December Payroll'!O:O)</f>
        <v>0</v>
      </c>
      <c r="P385" s="46">
        <f>SUMIF('January Payroll'!$B:$B,B385,'January Payroll'!P:P)+SUMIF('February Payroll'!$B:$B,B385,'February Payroll'!P:P)+SUMIF('March Payroll'!$B:$B,B385,'March Payroll'!P:P)+SUMIF('April Payroll'!$B:$B,B385,'April Payroll'!P:P)+SUMIF('May Payroll'!$B:$B,B385,'May Payroll'!P:P)+SUMIF('June Payroll'!$B:$B,B385,'June Payroll'!P:P)+SUMIF('July Payroll'!$B:$B,B385,'July Payroll'!P:P)+SUMIF('August Payroll'!$B:$B,B385,'August Payroll'!P:P)+SUMIF('September Payroll'!$B:$B,B385,'September Payroll'!P:P)+SUMIF('October Payroll'!$B:$B,B385,'October Payroll'!P:P)+SUMIF('November Payroll'!$B:$B,B385,'November Payroll'!P:P)+SUMIF('December Payroll'!$B:$B,B385,'December Payroll'!P:P)</f>
        <v>0</v>
      </c>
      <c r="Q385" s="46">
        <f>SUMIF('January Payroll'!$B:$B,B385,'January Payroll'!Q:Q)+SUMIF('February Payroll'!$B:$B,B385,'February Payroll'!Q:Q)+SUMIF('March Payroll'!$B:$B,B385,'March Payroll'!Q:Q)+SUMIF('April Payroll'!$B:$B,B385,'April Payroll'!Q:Q)+SUMIF('May Payroll'!$B:$B,B385,'May Payroll'!Q:Q)+SUMIF('June Payroll'!$B:$B,B385,'June Payroll'!Q:Q)+SUMIF('July Payroll'!$B:$B,B385,'July Payroll'!Q:Q)+SUMIF('August Payroll'!$B:$B,B385,'August Payroll'!Q:Q)+SUMIF('September Payroll'!$B:$B,B385,'September Payroll'!Q:Q)+SUMIF('October Payroll'!$B:$B,B385,'October Payroll'!Q:Q)+SUMIF('November Payroll'!$B:$B,B385,'November Payroll'!Q:Q)+SUMIF('December Payroll'!$B:$B,B385,'December Payroll'!Q:Q)</f>
        <v>0</v>
      </c>
      <c r="R385" s="46">
        <f>SUMIF('January Payroll'!$B:$B,B385,'January Payroll'!R:R)+SUMIF('February Payroll'!$B:$B,B385,'February Payroll'!R:R)+SUMIF('March Payroll'!$B:$B,B385,'March Payroll'!R:R)+SUMIF('April Payroll'!$B:$B,B385,'April Payroll'!R:R)+SUMIF('May Payroll'!$B:$B,B385,'May Payroll'!R:R)+SUMIF('June Payroll'!$B:$B,B385,'June Payroll'!R:R)+SUMIF('July Payroll'!$B:$B,B385,'July Payroll'!R:R)+SUMIF('August Payroll'!$B:$B,B385,'August Payroll'!R:R)+SUMIF('September Payroll'!$B:$B,B385,'September Payroll'!R:R)+SUMIF('October Payroll'!$B:$B,B385,'October Payroll'!R:R)+SUMIF('November Payroll'!$B:$B,B385,'November Payroll'!R:R)+SUMIF('December Payroll'!$B:$B,B385,'December Payroll'!R:R)</f>
        <v>0</v>
      </c>
      <c r="S385" s="46">
        <f>SUMIF('January Payroll'!$B:$B,B385,'January Payroll'!S:S)+SUMIF('February Payroll'!$B:$B,B385,'February Payroll'!S:S)+SUMIF('March Payroll'!$B:$B,B385,'March Payroll'!S:S)+SUMIF('April Payroll'!$B:$B,B385,'April Payroll'!S:S)+SUMIF('May Payroll'!$B:$B,B385,'May Payroll'!S:S)+SUMIF('June Payroll'!$B:$B,B385,'June Payroll'!S:S)+SUMIF('July Payroll'!$B:$B,B385,'July Payroll'!S:S)+SUMIF('August Payroll'!$B:$B,B385,'August Payroll'!S:S)+SUMIF('September Payroll'!$B:$B,B385,'September Payroll'!S:S)+SUMIF('October Payroll'!$B:$B,B385,'October Payroll'!S:S)+SUMIF('November Payroll'!$B:$B,B385,'November Payroll'!S:S)+SUMIF('December Payroll'!$B:$B,B385,'December Payroll'!S:S)</f>
        <v>0</v>
      </c>
      <c r="T385" s="46">
        <f>SUMIF('January Payroll'!$B:$B,B385,'January Payroll'!T:T)+SUMIF('February Payroll'!$B:$B,B385,'February Payroll'!T:T)+SUMIF('March Payroll'!$B:$B,B385,'March Payroll'!T:T)+SUMIF('April Payroll'!$B:$B,B385,'April Payroll'!T:T)+SUMIF('May Payroll'!$B:$B,B385,'May Payroll'!T:T)+SUMIF('June Payroll'!$B:$B,B385,'June Payroll'!T:T)+SUMIF('July Payroll'!$B:$B,B385,'July Payroll'!T:T)+SUMIF('August Payroll'!$B:$B,B385,'August Payroll'!T:T)+SUMIF('September Payroll'!$B:$B,B385,'September Payroll'!T:T)+SUMIF('October Payroll'!$B:$B,B385,'October Payroll'!T:T)+SUMIF('November Payroll'!$B:$B,B385,'November Payroll'!T:T)+SUMIF('December Payroll'!$B:$B,B385,'December Payroll'!T:T)</f>
        <v>0</v>
      </c>
      <c r="U385" s="86">
        <f>SUMIF('January Payroll'!$B:$B,B385,'January Payroll'!U:U)+SUMIF('February Payroll'!$B:$B,B385,'February Payroll'!U:U)+SUMIF('March Payroll'!$B:$B,B385,'March Payroll'!U:U)+SUMIF('April Payroll'!$B:$B,B385,'April Payroll'!U:U)+SUMIF('May Payroll'!$B:$B,B385,'May Payroll'!U:U)+SUMIF('June Payroll'!$B:$B,B385,'June Payroll'!U:U)+SUMIF('July Payroll'!$B:$B,B385,'July Payroll'!U:U)+SUMIF('August Payroll'!$B:$B,B385,'August Payroll'!U:U)+SUMIF('September Payroll'!$B:$B,B385,'September Payroll'!U:U)+SUMIF('October Payroll'!$B:$B,B385,'October Payroll'!U:U)+SUMIF('November Payroll'!$B:$B,B385,'November Payroll'!U:U)+SUMIF('December Payroll'!$B:$B,B385,'December Payroll'!U:U)</f>
        <v>0</v>
      </c>
    </row>
    <row r="386" ht="14.25" hidden="1" customHeight="1">
      <c r="B386" s="32" t="str">
        <f>'Set Up Employee Data'!A386</f>
        <v/>
      </c>
      <c r="C386" s="33" t="str">
        <f>'Set Up Employee Data'!B386</f>
        <v/>
      </c>
      <c r="D386" s="33">
        <f t="shared" si="1"/>
        <v>0</v>
      </c>
      <c r="E386" s="32">
        <f>SUMIF('January Payroll'!$B:$B,B386,'January Payroll'!E:E)+SUMIF('February Payroll'!$B:$B,B386,'February Payroll'!E:E)+SUMIF('March Payroll'!$B:$B,B386,'March Payroll'!E:E)+SUMIF('April Payroll'!$B:$B,B386,'April Payroll'!E:E)+SUMIF('May Payroll'!$B:$B,B386,'May Payroll'!E:E)+SUMIF('June Payroll'!$B:$B,B386,'June Payroll'!E:E)+SUMIF('July Payroll'!$B:$B,B386,'July Payroll'!E:E)+SUMIF('August Payroll'!$B:$B,B386,'August Payroll'!E:E)+SUMIF('September Payroll'!$B:$B,B386,'September Payroll'!E:E)+SUMIF('October Payroll'!$B:$B,B386,'October Payroll'!E:E)+SUMIF('November Payroll'!$B:$B,B386,'November Payroll'!E:E)+SUMIF('December Payroll'!$B:$B,B386,'December Payroll'!E:E)</f>
        <v>0</v>
      </c>
      <c r="F386" s="32">
        <f>SUMIF('January Payroll'!$B:$B,B386,'January Payroll'!F:F)+SUMIF('February Payroll'!$B:$B,B386,'February Payroll'!F:F)+SUMIF('March Payroll'!$B:$B,B386,'March Payroll'!F:F)+SUMIF('April Payroll'!$B:$B,B386,'April Payroll'!F:F)+SUMIF('May Payroll'!$B:$B,B386,'May Payroll'!F:F)+SUMIF('June Payroll'!$B:$B,B386,'June Payroll'!F:F)+SUMIF('July Payroll'!$B:$B,B386,'July Payroll'!F:F)+SUMIF('August Payroll'!$B:$B,B386,'August Payroll'!F:F)+SUMIF('September Payroll'!$B:$B,B386,'September Payroll'!F:F)+SUMIF('October Payroll'!$B:$B,B386,'October Payroll'!F:F)+SUMIF('November Payroll'!$B:$B,B386,'November Payroll'!F:F)+SUMIF('December Payroll'!$B:$B,B386,'December Payroll'!F:F)</f>
        <v>0</v>
      </c>
      <c r="G386" s="32">
        <f>SUMIF('January Payroll'!$B:$B,B386,'January Payroll'!G:G)+SUMIF('February Payroll'!$B:$B,B386,'February Payroll'!G:G)+SUMIF('March Payroll'!$B:$B,B386,'March Payroll'!G:G)+SUMIF('April Payroll'!$B:$B,B386,'April Payroll'!G:G)+SUMIF('May Payroll'!$B:$B,B386,'May Payroll'!G:G)+SUMIF('June Payroll'!$B:$B,B386,'June Payroll'!G:G)+SUMIF('July Payroll'!$B:$B,B386,'July Payroll'!G:G)+SUMIF('August Payroll'!$B:$B,B386,'August Payroll'!G:G)+SUMIF('September Payroll'!$B:$B,B386,'September Payroll'!G:G)+SUMIF('October Payroll'!$B:$B,B386,'October Payroll'!G:G)+SUMIF('November Payroll'!$B:$B,B386,'November Payroll'!G:G)+SUMIF('December Payroll'!$B:$B,B386,'December Payroll'!G:G)</f>
        <v>0</v>
      </c>
      <c r="H386" s="32">
        <f>SUMIF('January Payroll'!$B:$B,B386,'January Payroll'!H:H)+SUMIF('February Payroll'!$B:$B,B386,'February Payroll'!H:H)+SUMIF('March Payroll'!$B:$B,B386,'March Payroll'!H:H)+SUMIF('April Payroll'!$B:$B,B386,'April Payroll'!H:H)+SUMIF('May Payroll'!$B:$B,B386,'May Payroll'!H:H)+SUMIF('June Payroll'!$B:$B,B386,'June Payroll'!H:H)+SUMIF('July Payroll'!$B:$B,B386,'July Payroll'!H:H)+SUMIF('August Payroll'!$B:$B,B386,'August Payroll'!H:H)+SUMIF('September Payroll'!$B:$B,B386,'September Payroll'!H:H)+SUMIF('October Payroll'!$B:$B,B386,'October Payroll'!H:H)+SUMIF('November Payroll'!$B:$B,B386,'November Payroll'!H:H)+SUMIF('December Payroll'!$B:$B,B386,'December Payroll'!H:H)</f>
        <v>0</v>
      </c>
      <c r="I386" s="32">
        <f>SUMIF('January Payroll'!$B:$B,B386,'January Payroll'!I:I)+SUMIF('February Payroll'!$B:$B,B386,'February Payroll'!I:I)+SUMIF('March Payroll'!$B:$B,B386,'March Payroll'!I:I)+SUMIF('April Payroll'!$B:$B,B386,'April Payroll'!I:I)+SUMIF('May Payroll'!$B:$B,B386,'May Payroll'!I:I)+SUMIF('June Payroll'!$B:$B,B386,'June Payroll'!I:I)+SUMIF('July Payroll'!$B:$B,B386,'July Payroll'!I:I)+SUMIF('August Payroll'!$B:$B,B386,'August Payroll'!I:I)+SUMIF('September Payroll'!$B:$B,B386,'September Payroll'!I:I)+SUMIF('October Payroll'!$B:$B,B386,'October Payroll'!I:I)+SUMIF('November Payroll'!$B:$B,B386,'November Payroll'!I:I)+SUMIF('December Payroll'!$B:$B,B386,'December Payroll'!I:I)</f>
        <v>0</v>
      </c>
      <c r="J386" s="68">
        <f>SUMIF('January Payroll'!$B:$B,B386,'January Payroll'!J:J)+SUMIF('February Payroll'!$B:$B,B386,'February Payroll'!J:J)+SUMIF('March Payroll'!$B:$B,B386,'March Payroll'!J:J)+SUMIF('April Payroll'!$B:$B,B386,'April Payroll'!J:J)+SUMIF('May Payroll'!$B:$B,B386,'May Payroll'!J:J)+SUMIF('June Payroll'!$B:$B,B386,'June Payroll'!J:J)+SUMIF('July Payroll'!$B:$B,B386,'July Payroll'!J:J)+SUMIF('August Payroll'!$B:$B,B386,'August Payroll'!J:J)+SUMIF('September Payroll'!$B:$B,B386,'September Payroll'!J:J)+SUMIF('October Payroll'!$B:$B,B386,'October Payroll'!J:J)+SUMIF('November Payroll'!$B:$B,B386,'November Payroll'!J:J)+SUMIF('December Payroll'!$B:$B,B386,'December Payroll'!J:J)</f>
        <v>0</v>
      </c>
      <c r="K386" s="46">
        <f>SUMIF('January Payroll'!$B:$B,B386,'January Payroll'!K:K)+SUMIF('February Payroll'!$B:$B,B386,'February Payroll'!K:K)+SUMIF('March Payroll'!$B:$B,B386,'March Payroll'!K:K)+SUMIF('April Payroll'!$B:$B,B386,'April Payroll'!K:K)+SUMIF('May Payroll'!$B:$B,B386,'May Payroll'!K:K)+SUMIF('June Payroll'!$B:$B,B386,'June Payroll'!K:K)+SUMIF('July Payroll'!$B:$B,B386,'July Payroll'!K:K)+SUMIF('August Payroll'!$B:$B,B386,'August Payroll'!K:K)+SUMIF('September Payroll'!$B:$B,B386,'September Payroll'!K:K)+SUMIF('October Payroll'!$B:$B,B386,'October Payroll'!K:K)+SUMIF('November Payroll'!$B:$B,B386,'November Payroll'!K:K)+SUMIF('December Payroll'!$B:$B,B386,'December Payroll'!K:K)</f>
        <v>0</v>
      </c>
      <c r="L386" s="46">
        <f>SUMIF('January Payroll'!$B:$B,B386,'January Payroll'!L:L)+SUMIF('February Payroll'!$B:$B,B386,'February Payroll'!L:L)+SUMIF('March Payroll'!$B:$B,B386,'March Payroll'!L:L)+SUMIF('April Payroll'!$B:$B,B386,'April Payroll'!L:L)+SUMIF('May Payroll'!$B:$B,B386,'May Payroll'!L:L)+SUMIF('June Payroll'!$B:$B,B386,'June Payroll'!L:L)+SUMIF('July Payroll'!$B:$B,B386,'July Payroll'!L:L)+SUMIF('August Payroll'!$B:$B,B386,'August Payroll'!L:L)+SUMIF('September Payroll'!$B:$B,B386,'September Payroll'!L:L)+SUMIF('October Payroll'!$B:$B,B386,'October Payroll'!L:L)+SUMIF('November Payroll'!$B:$B,B386,'November Payroll'!L:L)+SUMIF('December Payroll'!$B:$B,B386,'December Payroll'!L:L)</f>
        <v>0</v>
      </c>
      <c r="M386" s="46">
        <f>SUMIF('January Payroll'!$B:$B,B386,'January Payroll'!M:M)+SUMIF('February Payroll'!$B:$B,B386,'February Payroll'!M:M)+SUMIF('March Payroll'!$B:$B,B386,'March Payroll'!M:M)+SUMIF('April Payroll'!$B:$B,B386,'April Payroll'!M:M)+SUMIF('May Payroll'!$B:$B,B386,'May Payroll'!M:M)+SUMIF('June Payroll'!$B:$B,B386,'June Payroll'!M:M)+SUMIF('July Payroll'!$B:$B,B386,'July Payroll'!M:M)+SUMIF('August Payroll'!$B:$B,B386,'August Payroll'!M:M)+SUMIF('September Payroll'!$B:$B,B386,'September Payroll'!M:M)+SUMIF('October Payroll'!$B:$B,B386,'October Payroll'!M:M)+SUMIF('November Payroll'!$B:$B,B386,'November Payroll'!M:M)+SUMIF('December Payroll'!$B:$B,B386,'December Payroll'!M:M)</f>
        <v>0</v>
      </c>
      <c r="N386" s="46">
        <f>SUMIF('January Payroll'!$B:$B,B386,'January Payroll'!N:N)+SUMIF('February Payroll'!$B:$B,B386,'February Payroll'!N:N)+SUMIF('March Payroll'!$B:$B,B386,'March Payroll'!N:N)+SUMIF('April Payroll'!$B:$B,B386,'April Payroll'!N:N)+SUMIF('May Payroll'!$B:$B,B386,'May Payroll'!N:N)+SUMIF('June Payroll'!$B:$B,B386,'June Payroll'!N:N)+SUMIF('July Payroll'!$B:$B,B386,'July Payroll'!N:N)+SUMIF('August Payroll'!$B:$B,B386,'August Payroll'!N:N)+SUMIF('September Payroll'!$B:$B,B386,'September Payroll'!N:N)+SUMIF('October Payroll'!$B:$B,B386,'October Payroll'!N:N)+SUMIF('November Payroll'!$B:$B,B386,'November Payroll'!N:N)+SUMIF('December Payroll'!$B:$B,B386,'December Payroll'!N:N)</f>
        <v>0</v>
      </c>
      <c r="O386" s="46">
        <f>SUMIF('January Payroll'!$B:$B,B386,'January Payroll'!O:O)+SUMIF('February Payroll'!$B:$B,B386,'February Payroll'!O:O)+SUMIF('March Payroll'!$B:$B,B386,'March Payroll'!O:O)+SUMIF('April Payroll'!$B:$B,B386,'April Payroll'!O:O)+SUMIF('May Payroll'!$B:$B,B386,'May Payroll'!O:O)+SUMIF('June Payroll'!$B:$B,B386,'June Payroll'!O:O)+SUMIF('July Payroll'!$B:$B,B386,'July Payroll'!O:O)+SUMIF('August Payroll'!$B:$B,B386,'August Payroll'!O:O)+SUMIF('September Payroll'!$B:$B,B386,'September Payroll'!O:O)+SUMIF('October Payroll'!$B:$B,B386,'October Payroll'!O:O)+SUMIF('November Payroll'!$B:$B,B386,'November Payroll'!O:O)+SUMIF('December Payroll'!$B:$B,B386,'December Payroll'!O:O)</f>
        <v>0</v>
      </c>
      <c r="P386" s="46">
        <f>SUMIF('January Payroll'!$B:$B,B386,'January Payroll'!P:P)+SUMIF('February Payroll'!$B:$B,B386,'February Payroll'!P:P)+SUMIF('March Payroll'!$B:$B,B386,'March Payroll'!P:P)+SUMIF('April Payroll'!$B:$B,B386,'April Payroll'!P:P)+SUMIF('May Payroll'!$B:$B,B386,'May Payroll'!P:P)+SUMIF('June Payroll'!$B:$B,B386,'June Payroll'!P:P)+SUMIF('July Payroll'!$B:$B,B386,'July Payroll'!P:P)+SUMIF('August Payroll'!$B:$B,B386,'August Payroll'!P:P)+SUMIF('September Payroll'!$B:$B,B386,'September Payroll'!P:P)+SUMIF('October Payroll'!$B:$B,B386,'October Payroll'!P:P)+SUMIF('November Payroll'!$B:$B,B386,'November Payroll'!P:P)+SUMIF('December Payroll'!$B:$B,B386,'December Payroll'!P:P)</f>
        <v>0</v>
      </c>
      <c r="Q386" s="46">
        <f>SUMIF('January Payroll'!$B:$B,B386,'January Payroll'!Q:Q)+SUMIF('February Payroll'!$B:$B,B386,'February Payroll'!Q:Q)+SUMIF('March Payroll'!$B:$B,B386,'March Payroll'!Q:Q)+SUMIF('April Payroll'!$B:$B,B386,'April Payroll'!Q:Q)+SUMIF('May Payroll'!$B:$B,B386,'May Payroll'!Q:Q)+SUMIF('June Payroll'!$B:$B,B386,'June Payroll'!Q:Q)+SUMIF('July Payroll'!$B:$B,B386,'July Payroll'!Q:Q)+SUMIF('August Payroll'!$B:$B,B386,'August Payroll'!Q:Q)+SUMIF('September Payroll'!$B:$B,B386,'September Payroll'!Q:Q)+SUMIF('October Payroll'!$B:$B,B386,'October Payroll'!Q:Q)+SUMIF('November Payroll'!$B:$B,B386,'November Payroll'!Q:Q)+SUMIF('December Payroll'!$B:$B,B386,'December Payroll'!Q:Q)</f>
        <v>0</v>
      </c>
      <c r="R386" s="46">
        <f>SUMIF('January Payroll'!$B:$B,B386,'January Payroll'!R:R)+SUMIF('February Payroll'!$B:$B,B386,'February Payroll'!R:R)+SUMIF('March Payroll'!$B:$B,B386,'March Payroll'!R:R)+SUMIF('April Payroll'!$B:$B,B386,'April Payroll'!R:R)+SUMIF('May Payroll'!$B:$B,B386,'May Payroll'!R:R)+SUMIF('June Payroll'!$B:$B,B386,'June Payroll'!R:R)+SUMIF('July Payroll'!$B:$B,B386,'July Payroll'!R:R)+SUMIF('August Payroll'!$B:$B,B386,'August Payroll'!R:R)+SUMIF('September Payroll'!$B:$B,B386,'September Payroll'!R:R)+SUMIF('October Payroll'!$B:$B,B386,'October Payroll'!R:R)+SUMIF('November Payroll'!$B:$B,B386,'November Payroll'!R:R)+SUMIF('December Payroll'!$B:$B,B386,'December Payroll'!R:R)</f>
        <v>0</v>
      </c>
      <c r="S386" s="46">
        <f>SUMIF('January Payroll'!$B:$B,B386,'January Payroll'!S:S)+SUMIF('February Payroll'!$B:$B,B386,'February Payroll'!S:S)+SUMIF('March Payroll'!$B:$B,B386,'March Payroll'!S:S)+SUMIF('April Payroll'!$B:$B,B386,'April Payroll'!S:S)+SUMIF('May Payroll'!$B:$B,B386,'May Payroll'!S:S)+SUMIF('June Payroll'!$B:$B,B386,'June Payroll'!S:S)+SUMIF('July Payroll'!$B:$B,B386,'July Payroll'!S:S)+SUMIF('August Payroll'!$B:$B,B386,'August Payroll'!S:S)+SUMIF('September Payroll'!$B:$B,B386,'September Payroll'!S:S)+SUMIF('October Payroll'!$B:$B,B386,'October Payroll'!S:S)+SUMIF('November Payroll'!$B:$B,B386,'November Payroll'!S:S)+SUMIF('December Payroll'!$B:$B,B386,'December Payroll'!S:S)</f>
        <v>0</v>
      </c>
      <c r="T386" s="46">
        <f>SUMIF('January Payroll'!$B:$B,B386,'January Payroll'!T:T)+SUMIF('February Payroll'!$B:$B,B386,'February Payroll'!T:T)+SUMIF('March Payroll'!$B:$B,B386,'March Payroll'!T:T)+SUMIF('April Payroll'!$B:$B,B386,'April Payroll'!T:T)+SUMIF('May Payroll'!$B:$B,B386,'May Payroll'!T:T)+SUMIF('June Payroll'!$B:$B,B386,'June Payroll'!T:T)+SUMIF('July Payroll'!$B:$B,B386,'July Payroll'!T:T)+SUMIF('August Payroll'!$B:$B,B386,'August Payroll'!T:T)+SUMIF('September Payroll'!$B:$B,B386,'September Payroll'!T:T)+SUMIF('October Payroll'!$B:$B,B386,'October Payroll'!T:T)+SUMIF('November Payroll'!$B:$B,B386,'November Payroll'!T:T)+SUMIF('December Payroll'!$B:$B,B386,'December Payroll'!T:T)</f>
        <v>0</v>
      </c>
      <c r="U386" s="86">
        <f>SUMIF('January Payroll'!$B:$B,B386,'January Payroll'!U:U)+SUMIF('February Payroll'!$B:$B,B386,'February Payroll'!U:U)+SUMIF('March Payroll'!$B:$B,B386,'March Payroll'!U:U)+SUMIF('April Payroll'!$B:$B,B386,'April Payroll'!U:U)+SUMIF('May Payroll'!$B:$B,B386,'May Payroll'!U:U)+SUMIF('June Payroll'!$B:$B,B386,'June Payroll'!U:U)+SUMIF('July Payroll'!$B:$B,B386,'July Payroll'!U:U)+SUMIF('August Payroll'!$B:$B,B386,'August Payroll'!U:U)+SUMIF('September Payroll'!$B:$B,B386,'September Payroll'!U:U)+SUMIF('October Payroll'!$B:$B,B386,'October Payroll'!U:U)+SUMIF('November Payroll'!$B:$B,B386,'November Payroll'!U:U)+SUMIF('December Payroll'!$B:$B,B386,'December Payroll'!U:U)</f>
        <v>0</v>
      </c>
    </row>
    <row r="387" ht="14.25" hidden="1" customHeight="1">
      <c r="B387" s="32" t="str">
        <f>'Set Up Employee Data'!A387</f>
        <v/>
      </c>
      <c r="C387" s="33" t="str">
        <f>'Set Up Employee Data'!B387</f>
        <v/>
      </c>
      <c r="D387" s="33">
        <f t="shared" si="1"/>
        <v>0</v>
      </c>
      <c r="E387" s="32">
        <f>SUMIF('January Payroll'!$B:$B,B387,'January Payroll'!E:E)+SUMIF('February Payroll'!$B:$B,B387,'February Payroll'!E:E)+SUMIF('March Payroll'!$B:$B,B387,'March Payroll'!E:E)+SUMIF('April Payroll'!$B:$B,B387,'April Payroll'!E:E)+SUMIF('May Payroll'!$B:$B,B387,'May Payroll'!E:E)+SUMIF('June Payroll'!$B:$B,B387,'June Payroll'!E:E)+SUMIF('July Payroll'!$B:$B,B387,'July Payroll'!E:E)+SUMIF('August Payroll'!$B:$B,B387,'August Payroll'!E:E)+SUMIF('September Payroll'!$B:$B,B387,'September Payroll'!E:E)+SUMIF('October Payroll'!$B:$B,B387,'October Payroll'!E:E)+SUMIF('November Payroll'!$B:$B,B387,'November Payroll'!E:E)+SUMIF('December Payroll'!$B:$B,B387,'December Payroll'!E:E)</f>
        <v>0</v>
      </c>
      <c r="F387" s="32">
        <f>SUMIF('January Payroll'!$B:$B,B387,'January Payroll'!F:F)+SUMIF('February Payroll'!$B:$B,B387,'February Payroll'!F:F)+SUMIF('March Payroll'!$B:$B,B387,'March Payroll'!F:F)+SUMIF('April Payroll'!$B:$B,B387,'April Payroll'!F:F)+SUMIF('May Payroll'!$B:$B,B387,'May Payroll'!F:F)+SUMIF('June Payroll'!$B:$B,B387,'June Payroll'!F:F)+SUMIF('July Payroll'!$B:$B,B387,'July Payroll'!F:F)+SUMIF('August Payroll'!$B:$B,B387,'August Payroll'!F:F)+SUMIF('September Payroll'!$B:$B,B387,'September Payroll'!F:F)+SUMIF('October Payroll'!$B:$B,B387,'October Payroll'!F:F)+SUMIF('November Payroll'!$B:$B,B387,'November Payroll'!F:F)+SUMIF('December Payroll'!$B:$B,B387,'December Payroll'!F:F)</f>
        <v>0</v>
      </c>
      <c r="G387" s="32">
        <f>SUMIF('January Payroll'!$B:$B,B387,'January Payroll'!G:G)+SUMIF('February Payroll'!$B:$B,B387,'February Payroll'!G:G)+SUMIF('March Payroll'!$B:$B,B387,'March Payroll'!G:G)+SUMIF('April Payroll'!$B:$B,B387,'April Payroll'!G:G)+SUMIF('May Payroll'!$B:$B,B387,'May Payroll'!G:G)+SUMIF('June Payroll'!$B:$B,B387,'June Payroll'!G:G)+SUMIF('July Payroll'!$B:$B,B387,'July Payroll'!G:G)+SUMIF('August Payroll'!$B:$B,B387,'August Payroll'!G:G)+SUMIF('September Payroll'!$B:$B,B387,'September Payroll'!G:G)+SUMIF('October Payroll'!$B:$B,B387,'October Payroll'!G:G)+SUMIF('November Payroll'!$B:$B,B387,'November Payroll'!G:G)+SUMIF('December Payroll'!$B:$B,B387,'December Payroll'!G:G)</f>
        <v>0</v>
      </c>
      <c r="H387" s="32">
        <f>SUMIF('January Payroll'!$B:$B,B387,'January Payroll'!H:H)+SUMIF('February Payroll'!$B:$B,B387,'February Payroll'!H:H)+SUMIF('March Payroll'!$B:$B,B387,'March Payroll'!H:H)+SUMIF('April Payroll'!$B:$B,B387,'April Payroll'!H:H)+SUMIF('May Payroll'!$B:$B,B387,'May Payroll'!H:H)+SUMIF('June Payroll'!$B:$B,B387,'June Payroll'!H:H)+SUMIF('July Payroll'!$B:$B,B387,'July Payroll'!H:H)+SUMIF('August Payroll'!$B:$B,B387,'August Payroll'!H:H)+SUMIF('September Payroll'!$B:$B,B387,'September Payroll'!H:H)+SUMIF('October Payroll'!$B:$B,B387,'October Payroll'!H:H)+SUMIF('November Payroll'!$B:$B,B387,'November Payroll'!H:H)+SUMIF('December Payroll'!$B:$B,B387,'December Payroll'!H:H)</f>
        <v>0</v>
      </c>
      <c r="I387" s="32">
        <f>SUMIF('January Payroll'!$B:$B,B387,'January Payroll'!I:I)+SUMIF('February Payroll'!$B:$B,B387,'February Payroll'!I:I)+SUMIF('March Payroll'!$B:$B,B387,'March Payroll'!I:I)+SUMIF('April Payroll'!$B:$B,B387,'April Payroll'!I:I)+SUMIF('May Payroll'!$B:$B,B387,'May Payroll'!I:I)+SUMIF('June Payroll'!$B:$B,B387,'June Payroll'!I:I)+SUMIF('July Payroll'!$B:$B,B387,'July Payroll'!I:I)+SUMIF('August Payroll'!$B:$B,B387,'August Payroll'!I:I)+SUMIF('September Payroll'!$B:$B,B387,'September Payroll'!I:I)+SUMIF('October Payroll'!$B:$B,B387,'October Payroll'!I:I)+SUMIF('November Payroll'!$B:$B,B387,'November Payroll'!I:I)+SUMIF('December Payroll'!$B:$B,B387,'December Payroll'!I:I)</f>
        <v>0</v>
      </c>
      <c r="J387" s="68">
        <f>SUMIF('January Payroll'!$B:$B,B387,'January Payroll'!J:J)+SUMIF('February Payroll'!$B:$B,B387,'February Payroll'!J:J)+SUMIF('March Payroll'!$B:$B,B387,'March Payroll'!J:J)+SUMIF('April Payroll'!$B:$B,B387,'April Payroll'!J:J)+SUMIF('May Payroll'!$B:$B,B387,'May Payroll'!J:J)+SUMIF('June Payroll'!$B:$B,B387,'June Payroll'!J:J)+SUMIF('July Payroll'!$B:$B,B387,'July Payroll'!J:J)+SUMIF('August Payroll'!$B:$B,B387,'August Payroll'!J:J)+SUMIF('September Payroll'!$B:$B,B387,'September Payroll'!J:J)+SUMIF('October Payroll'!$B:$B,B387,'October Payroll'!J:J)+SUMIF('November Payroll'!$B:$B,B387,'November Payroll'!J:J)+SUMIF('December Payroll'!$B:$B,B387,'December Payroll'!J:J)</f>
        <v>0</v>
      </c>
      <c r="K387" s="46">
        <f>SUMIF('January Payroll'!$B:$B,B387,'January Payroll'!K:K)+SUMIF('February Payroll'!$B:$B,B387,'February Payroll'!K:K)+SUMIF('March Payroll'!$B:$B,B387,'March Payroll'!K:K)+SUMIF('April Payroll'!$B:$B,B387,'April Payroll'!K:K)+SUMIF('May Payroll'!$B:$B,B387,'May Payroll'!K:K)+SUMIF('June Payroll'!$B:$B,B387,'June Payroll'!K:K)+SUMIF('July Payroll'!$B:$B,B387,'July Payroll'!K:K)+SUMIF('August Payroll'!$B:$B,B387,'August Payroll'!K:K)+SUMIF('September Payroll'!$B:$B,B387,'September Payroll'!K:K)+SUMIF('October Payroll'!$B:$B,B387,'October Payroll'!K:K)+SUMIF('November Payroll'!$B:$B,B387,'November Payroll'!K:K)+SUMIF('December Payroll'!$B:$B,B387,'December Payroll'!K:K)</f>
        <v>0</v>
      </c>
      <c r="L387" s="46">
        <f>SUMIF('January Payroll'!$B:$B,B387,'January Payroll'!L:L)+SUMIF('February Payroll'!$B:$B,B387,'February Payroll'!L:L)+SUMIF('March Payroll'!$B:$B,B387,'March Payroll'!L:L)+SUMIF('April Payroll'!$B:$B,B387,'April Payroll'!L:L)+SUMIF('May Payroll'!$B:$B,B387,'May Payroll'!L:L)+SUMIF('June Payroll'!$B:$B,B387,'June Payroll'!L:L)+SUMIF('July Payroll'!$B:$B,B387,'July Payroll'!L:L)+SUMIF('August Payroll'!$B:$B,B387,'August Payroll'!L:L)+SUMIF('September Payroll'!$B:$B,B387,'September Payroll'!L:L)+SUMIF('October Payroll'!$B:$B,B387,'October Payroll'!L:L)+SUMIF('November Payroll'!$B:$B,B387,'November Payroll'!L:L)+SUMIF('December Payroll'!$B:$B,B387,'December Payroll'!L:L)</f>
        <v>0</v>
      </c>
      <c r="M387" s="46">
        <f>SUMIF('January Payroll'!$B:$B,B387,'January Payroll'!M:M)+SUMIF('February Payroll'!$B:$B,B387,'February Payroll'!M:M)+SUMIF('March Payroll'!$B:$B,B387,'March Payroll'!M:M)+SUMIF('April Payroll'!$B:$B,B387,'April Payroll'!M:M)+SUMIF('May Payroll'!$B:$B,B387,'May Payroll'!M:M)+SUMIF('June Payroll'!$B:$B,B387,'June Payroll'!M:M)+SUMIF('July Payroll'!$B:$B,B387,'July Payroll'!M:M)+SUMIF('August Payroll'!$B:$B,B387,'August Payroll'!M:M)+SUMIF('September Payroll'!$B:$B,B387,'September Payroll'!M:M)+SUMIF('October Payroll'!$B:$B,B387,'October Payroll'!M:M)+SUMIF('November Payroll'!$B:$B,B387,'November Payroll'!M:M)+SUMIF('December Payroll'!$B:$B,B387,'December Payroll'!M:M)</f>
        <v>0</v>
      </c>
      <c r="N387" s="46">
        <f>SUMIF('January Payroll'!$B:$B,B387,'January Payroll'!N:N)+SUMIF('February Payroll'!$B:$B,B387,'February Payroll'!N:N)+SUMIF('March Payroll'!$B:$B,B387,'March Payroll'!N:N)+SUMIF('April Payroll'!$B:$B,B387,'April Payroll'!N:N)+SUMIF('May Payroll'!$B:$B,B387,'May Payroll'!N:N)+SUMIF('June Payroll'!$B:$B,B387,'June Payroll'!N:N)+SUMIF('July Payroll'!$B:$B,B387,'July Payroll'!N:N)+SUMIF('August Payroll'!$B:$B,B387,'August Payroll'!N:N)+SUMIF('September Payroll'!$B:$B,B387,'September Payroll'!N:N)+SUMIF('October Payroll'!$B:$B,B387,'October Payroll'!N:N)+SUMIF('November Payroll'!$B:$B,B387,'November Payroll'!N:N)+SUMIF('December Payroll'!$B:$B,B387,'December Payroll'!N:N)</f>
        <v>0</v>
      </c>
      <c r="O387" s="46">
        <f>SUMIF('January Payroll'!$B:$B,B387,'January Payroll'!O:O)+SUMIF('February Payroll'!$B:$B,B387,'February Payroll'!O:O)+SUMIF('March Payroll'!$B:$B,B387,'March Payroll'!O:O)+SUMIF('April Payroll'!$B:$B,B387,'April Payroll'!O:O)+SUMIF('May Payroll'!$B:$B,B387,'May Payroll'!O:O)+SUMIF('June Payroll'!$B:$B,B387,'June Payroll'!O:O)+SUMIF('July Payroll'!$B:$B,B387,'July Payroll'!O:O)+SUMIF('August Payroll'!$B:$B,B387,'August Payroll'!O:O)+SUMIF('September Payroll'!$B:$B,B387,'September Payroll'!O:O)+SUMIF('October Payroll'!$B:$B,B387,'October Payroll'!O:O)+SUMIF('November Payroll'!$B:$B,B387,'November Payroll'!O:O)+SUMIF('December Payroll'!$B:$B,B387,'December Payroll'!O:O)</f>
        <v>0</v>
      </c>
      <c r="P387" s="46">
        <f>SUMIF('January Payroll'!$B:$B,B387,'January Payroll'!P:P)+SUMIF('February Payroll'!$B:$B,B387,'February Payroll'!P:P)+SUMIF('March Payroll'!$B:$B,B387,'March Payroll'!P:P)+SUMIF('April Payroll'!$B:$B,B387,'April Payroll'!P:P)+SUMIF('May Payroll'!$B:$B,B387,'May Payroll'!P:P)+SUMIF('June Payroll'!$B:$B,B387,'June Payroll'!P:P)+SUMIF('July Payroll'!$B:$B,B387,'July Payroll'!P:P)+SUMIF('August Payroll'!$B:$B,B387,'August Payroll'!P:P)+SUMIF('September Payroll'!$B:$B,B387,'September Payroll'!P:P)+SUMIF('October Payroll'!$B:$B,B387,'October Payroll'!P:P)+SUMIF('November Payroll'!$B:$B,B387,'November Payroll'!P:P)+SUMIF('December Payroll'!$B:$B,B387,'December Payroll'!P:P)</f>
        <v>0</v>
      </c>
      <c r="Q387" s="46">
        <f>SUMIF('January Payroll'!$B:$B,B387,'January Payroll'!Q:Q)+SUMIF('February Payroll'!$B:$B,B387,'February Payroll'!Q:Q)+SUMIF('March Payroll'!$B:$B,B387,'March Payroll'!Q:Q)+SUMIF('April Payroll'!$B:$B,B387,'April Payroll'!Q:Q)+SUMIF('May Payroll'!$B:$B,B387,'May Payroll'!Q:Q)+SUMIF('June Payroll'!$B:$B,B387,'June Payroll'!Q:Q)+SUMIF('July Payroll'!$B:$B,B387,'July Payroll'!Q:Q)+SUMIF('August Payroll'!$B:$B,B387,'August Payroll'!Q:Q)+SUMIF('September Payroll'!$B:$B,B387,'September Payroll'!Q:Q)+SUMIF('October Payroll'!$B:$B,B387,'October Payroll'!Q:Q)+SUMIF('November Payroll'!$B:$B,B387,'November Payroll'!Q:Q)+SUMIF('December Payroll'!$B:$B,B387,'December Payroll'!Q:Q)</f>
        <v>0</v>
      </c>
      <c r="R387" s="46">
        <f>SUMIF('January Payroll'!$B:$B,B387,'January Payroll'!R:R)+SUMIF('February Payroll'!$B:$B,B387,'February Payroll'!R:R)+SUMIF('March Payroll'!$B:$B,B387,'March Payroll'!R:R)+SUMIF('April Payroll'!$B:$B,B387,'April Payroll'!R:R)+SUMIF('May Payroll'!$B:$B,B387,'May Payroll'!R:R)+SUMIF('June Payroll'!$B:$B,B387,'June Payroll'!R:R)+SUMIF('July Payroll'!$B:$B,B387,'July Payroll'!R:R)+SUMIF('August Payroll'!$B:$B,B387,'August Payroll'!R:R)+SUMIF('September Payroll'!$B:$B,B387,'September Payroll'!R:R)+SUMIF('October Payroll'!$B:$B,B387,'October Payroll'!R:R)+SUMIF('November Payroll'!$B:$B,B387,'November Payroll'!R:R)+SUMIF('December Payroll'!$B:$B,B387,'December Payroll'!R:R)</f>
        <v>0</v>
      </c>
      <c r="S387" s="46">
        <f>SUMIF('January Payroll'!$B:$B,B387,'January Payroll'!S:S)+SUMIF('February Payroll'!$B:$B,B387,'February Payroll'!S:S)+SUMIF('March Payroll'!$B:$B,B387,'March Payroll'!S:S)+SUMIF('April Payroll'!$B:$B,B387,'April Payroll'!S:S)+SUMIF('May Payroll'!$B:$B,B387,'May Payroll'!S:S)+SUMIF('June Payroll'!$B:$B,B387,'June Payroll'!S:S)+SUMIF('July Payroll'!$B:$B,B387,'July Payroll'!S:S)+SUMIF('August Payroll'!$B:$B,B387,'August Payroll'!S:S)+SUMIF('September Payroll'!$B:$B,B387,'September Payroll'!S:S)+SUMIF('October Payroll'!$B:$B,B387,'October Payroll'!S:S)+SUMIF('November Payroll'!$B:$B,B387,'November Payroll'!S:S)+SUMIF('December Payroll'!$B:$B,B387,'December Payroll'!S:S)</f>
        <v>0</v>
      </c>
      <c r="T387" s="46">
        <f>SUMIF('January Payroll'!$B:$B,B387,'January Payroll'!T:T)+SUMIF('February Payroll'!$B:$B,B387,'February Payroll'!T:T)+SUMIF('March Payroll'!$B:$B,B387,'March Payroll'!T:T)+SUMIF('April Payroll'!$B:$B,B387,'April Payroll'!T:T)+SUMIF('May Payroll'!$B:$B,B387,'May Payroll'!T:T)+SUMIF('June Payroll'!$B:$B,B387,'June Payroll'!T:T)+SUMIF('July Payroll'!$B:$B,B387,'July Payroll'!T:T)+SUMIF('August Payroll'!$B:$B,B387,'August Payroll'!T:T)+SUMIF('September Payroll'!$B:$B,B387,'September Payroll'!T:T)+SUMIF('October Payroll'!$B:$B,B387,'October Payroll'!T:T)+SUMIF('November Payroll'!$B:$B,B387,'November Payroll'!T:T)+SUMIF('December Payroll'!$B:$B,B387,'December Payroll'!T:T)</f>
        <v>0</v>
      </c>
      <c r="U387" s="86">
        <f>SUMIF('January Payroll'!$B:$B,B387,'January Payroll'!U:U)+SUMIF('February Payroll'!$B:$B,B387,'February Payroll'!U:U)+SUMIF('March Payroll'!$B:$B,B387,'March Payroll'!U:U)+SUMIF('April Payroll'!$B:$B,B387,'April Payroll'!U:U)+SUMIF('May Payroll'!$B:$B,B387,'May Payroll'!U:U)+SUMIF('June Payroll'!$B:$B,B387,'June Payroll'!U:U)+SUMIF('July Payroll'!$B:$B,B387,'July Payroll'!U:U)+SUMIF('August Payroll'!$B:$B,B387,'August Payroll'!U:U)+SUMIF('September Payroll'!$B:$B,B387,'September Payroll'!U:U)+SUMIF('October Payroll'!$B:$B,B387,'October Payroll'!U:U)+SUMIF('November Payroll'!$B:$B,B387,'November Payroll'!U:U)+SUMIF('December Payroll'!$B:$B,B387,'December Payroll'!U:U)</f>
        <v>0</v>
      </c>
    </row>
    <row r="388" ht="14.25" hidden="1" customHeight="1">
      <c r="B388" s="32" t="str">
        <f>'Set Up Employee Data'!A388</f>
        <v/>
      </c>
      <c r="C388" s="33" t="str">
        <f>'Set Up Employee Data'!B388</f>
        <v/>
      </c>
      <c r="D388" s="33">
        <f t="shared" si="1"/>
        <v>0</v>
      </c>
      <c r="E388" s="32">
        <f>SUMIF('January Payroll'!$B:$B,B388,'January Payroll'!E:E)+SUMIF('February Payroll'!$B:$B,B388,'February Payroll'!E:E)+SUMIF('March Payroll'!$B:$B,B388,'March Payroll'!E:E)+SUMIF('April Payroll'!$B:$B,B388,'April Payroll'!E:E)+SUMIF('May Payroll'!$B:$B,B388,'May Payroll'!E:E)+SUMIF('June Payroll'!$B:$B,B388,'June Payroll'!E:E)+SUMIF('July Payroll'!$B:$B,B388,'July Payroll'!E:E)+SUMIF('August Payroll'!$B:$B,B388,'August Payroll'!E:E)+SUMIF('September Payroll'!$B:$B,B388,'September Payroll'!E:E)+SUMIF('October Payroll'!$B:$B,B388,'October Payroll'!E:E)+SUMIF('November Payroll'!$B:$B,B388,'November Payroll'!E:E)+SUMIF('December Payroll'!$B:$B,B388,'December Payroll'!E:E)</f>
        <v>0</v>
      </c>
      <c r="F388" s="32">
        <f>SUMIF('January Payroll'!$B:$B,B388,'January Payroll'!F:F)+SUMIF('February Payroll'!$B:$B,B388,'February Payroll'!F:F)+SUMIF('March Payroll'!$B:$B,B388,'March Payroll'!F:F)+SUMIF('April Payroll'!$B:$B,B388,'April Payroll'!F:F)+SUMIF('May Payroll'!$B:$B,B388,'May Payroll'!F:F)+SUMIF('June Payroll'!$B:$B,B388,'June Payroll'!F:F)+SUMIF('July Payroll'!$B:$B,B388,'July Payroll'!F:F)+SUMIF('August Payroll'!$B:$B,B388,'August Payroll'!F:F)+SUMIF('September Payroll'!$B:$B,B388,'September Payroll'!F:F)+SUMIF('October Payroll'!$B:$B,B388,'October Payroll'!F:F)+SUMIF('November Payroll'!$B:$B,B388,'November Payroll'!F:F)+SUMIF('December Payroll'!$B:$B,B388,'December Payroll'!F:F)</f>
        <v>0</v>
      </c>
      <c r="G388" s="32">
        <f>SUMIF('January Payroll'!$B:$B,B388,'January Payroll'!G:G)+SUMIF('February Payroll'!$B:$B,B388,'February Payroll'!G:G)+SUMIF('March Payroll'!$B:$B,B388,'March Payroll'!G:G)+SUMIF('April Payroll'!$B:$B,B388,'April Payroll'!G:G)+SUMIF('May Payroll'!$B:$B,B388,'May Payroll'!G:G)+SUMIF('June Payroll'!$B:$B,B388,'June Payroll'!G:G)+SUMIF('July Payroll'!$B:$B,B388,'July Payroll'!G:G)+SUMIF('August Payroll'!$B:$B,B388,'August Payroll'!G:G)+SUMIF('September Payroll'!$B:$B,B388,'September Payroll'!G:G)+SUMIF('October Payroll'!$B:$B,B388,'October Payroll'!G:G)+SUMIF('November Payroll'!$B:$B,B388,'November Payroll'!G:G)+SUMIF('December Payroll'!$B:$B,B388,'December Payroll'!G:G)</f>
        <v>0</v>
      </c>
      <c r="H388" s="32">
        <f>SUMIF('January Payroll'!$B:$B,B388,'January Payroll'!H:H)+SUMIF('February Payroll'!$B:$B,B388,'February Payroll'!H:H)+SUMIF('March Payroll'!$B:$B,B388,'March Payroll'!H:H)+SUMIF('April Payroll'!$B:$B,B388,'April Payroll'!H:H)+SUMIF('May Payroll'!$B:$B,B388,'May Payroll'!H:H)+SUMIF('June Payroll'!$B:$B,B388,'June Payroll'!H:H)+SUMIF('July Payroll'!$B:$B,B388,'July Payroll'!H:H)+SUMIF('August Payroll'!$B:$B,B388,'August Payroll'!H:H)+SUMIF('September Payroll'!$B:$B,B388,'September Payroll'!H:H)+SUMIF('October Payroll'!$B:$B,B388,'October Payroll'!H:H)+SUMIF('November Payroll'!$B:$B,B388,'November Payroll'!H:H)+SUMIF('December Payroll'!$B:$B,B388,'December Payroll'!H:H)</f>
        <v>0</v>
      </c>
      <c r="I388" s="32">
        <f>SUMIF('January Payroll'!$B:$B,B388,'January Payroll'!I:I)+SUMIF('February Payroll'!$B:$B,B388,'February Payroll'!I:I)+SUMIF('March Payroll'!$B:$B,B388,'March Payroll'!I:I)+SUMIF('April Payroll'!$B:$B,B388,'April Payroll'!I:I)+SUMIF('May Payroll'!$B:$B,B388,'May Payroll'!I:I)+SUMIF('June Payroll'!$B:$B,B388,'June Payroll'!I:I)+SUMIF('July Payroll'!$B:$B,B388,'July Payroll'!I:I)+SUMIF('August Payroll'!$B:$B,B388,'August Payroll'!I:I)+SUMIF('September Payroll'!$B:$B,B388,'September Payroll'!I:I)+SUMIF('October Payroll'!$B:$B,B388,'October Payroll'!I:I)+SUMIF('November Payroll'!$B:$B,B388,'November Payroll'!I:I)+SUMIF('December Payroll'!$B:$B,B388,'December Payroll'!I:I)</f>
        <v>0</v>
      </c>
      <c r="J388" s="68">
        <f>SUMIF('January Payroll'!$B:$B,B388,'January Payroll'!J:J)+SUMIF('February Payroll'!$B:$B,B388,'February Payroll'!J:J)+SUMIF('March Payroll'!$B:$B,B388,'March Payroll'!J:J)+SUMIF('April Payroll'!$B:$B,B388,'April Payroll'!J:J)+SUMIF('May Payroll'!$B:$B,B388,'May Payroll'!J:J)+SUMIF('June Payroll'!$B:$B,B388,'June Payroll'!J:J)+SUMIF('July Payroll'!$B:$B,B388,'July Payroll'!J:J)+SUMIF('August Payroll'!$B:$B,B388,'August Payroll'!J:J)+SUMIF('September Payroll'!$B:$B,B388,'September Payroll'!J:J)+SUMIF('October Payroll'!$B:$B,B388,'October Payroll'!J:J)+SUMIF('November Payroll'!$B:$B,B388,'November Payroll'!J:J)+SUMIF('December Payroll'!$B:$B,B388,'December Payroll'!J:J)</f>
        <v>0</v>
      </c>
      <c r="K388" s="46">
        <f>SUMIF('January Payroll'!$B:$B,B388,'January Payroll'!K:K)+SUMIF('February Payroll'!$B:$B,B388,'February Payroll'!K:K)+SUMIF('March Payroll'!$B:$B,B388,'March Payroll'!K:K)+SUMIF('April Payroll'!$B:$B,B388,'April Payroll'!K:K)+SUMIF('May Payroll'!$B:$B,B388,'May Payroll'!K:K)+SUMIF('June Payroll'!$B:$B,B388,'June Payroll'!K:K)+SUMIF('July Payroll'!$B:$B,B388,'July Payroll'!K:K)+SUMIF('August Payroll'!$B:$B,B388,'August Payroll'!K:K)+SUMIF('September Payroll'!$B:$B,B388,'September Payroll'!K:K)+SUMIF('October Payroll'!$B:$B,B388,'October Payroll'!K:K)+SUMIF('November Payroll'!$B:$B,B388,'November Payroll'!K:K)+SUMIF('December Payroll'!$B:$B,B388,'December Payroll'!K:K)</f>
        <v>0</v>
      </c>
      <c r="L388" s="46">
        <f>SUMIF('January Payroll'!$B:$B,B388,'January Payroll'!L:L)+SUMIF('February Payroll'!$B:$B,B388,'February Payroll'!L:L)+SUMIF('March Payroll'!$B:$B,B388,'March Payroll'!L:L)+SUMIF('April Payroll'!$B:$B,B388,'April Payroll'!L:L)+SUMIF('May Payroll'!$B:$B,B388,'May Payroll'!L:L)+SUMIF('June Payroll'!$B:$B,B388,'June Payroll'!L:L)+SUMIF('July Payroll'!$B:$B,B388,'July Payroll'!L:L)+SUMIF('August Payroll'!$B:$B,B388,'August Payroll'!L:L)+SUMIF('September Payroll'!$B:$B,B388,'September Payroll'!L:L)+SUMIF('October Payroll'!$B:$B,B388,'October Payroll'!L:L)+SUMIF('November Payroll'!$B:$B,B388,'November Payroll'!L:L)+SUMIF('December Payroll'!$B:$B,B388,'December Payroll'!L:L)</f>
        <v>0</v>
      </c>
      <c r="M388" s="46">
        <f>SUMIF('January Payroll'!$B:$B,B388,'January Payroll'!M:M)+SUMIF('February Payroll'!$B:$B,B388,'February Payroll'!M:M)+SUMIF('March Payroll'!$B:$B,B388,'March Payroll'!M:M)+SUMIF('April Payroll'!$B:$B,B388,'April Payroll'!M:M)+SUMIF('May Payroll'!$B:$B,B388,'May Payroll'!M:M)+SUMIF('June Payroll'!$B:$B,B388,'June Payroll'!M:M)+SUMIF('July Payroll'!$B:$B,B388,'July Payroll'!M:M)+SUMIF('August Payroll'!$B:$B,B388,'August Payroll'!M:M)+SUMIF('September Payroll'!$B:$B,B388,'September Payroll'!M:M)+SUMIF('October Payroll'!$B:$B,B388,'October Payroll'!M:M)+SUMIF('November Payroll'!$B:$B,B388,'November Payroll'!M:M)+SUMIF('December Payroll'!$B:$B,B388,'December Payroll'!M:M)</f>
        <v>0</v>
      </c>
      <c r="N388" s="46">
        <f>SUMIF('January Payroll'!$B:$B,B388,'January Payroll'!N:N)+SUMIF('February Payroll'!$B:$B,B388,'February Payroll'!N:N)+SUMIF('March Payroll'!$B:$B,B388,'March Payroll'!N:N)+SUMIF('April Payroll'!$B:$B,B388,'April Payroll'!N:N)+SUMIF('May Payroll'!$B:$B,B388,'May Payroll'!N:N)+SUMIF('June Payroll'!$B:$B,B388,'June Payroll'!N:N)+SUMIF('July Payroll'!$B:$B,B388,'July Payroll'!N:N)+SUMIF('August Payroll'!$B:$B,B388,'August Payroll'!N:N)+SUMIF('September Payroll'!$B:$B,B388,'September Payroll'!N:N)+SUMIF('October Payroll'!$B:$B,B388,'October Payroll'!N:N)+SUMIF('November Payroll'!$B:$B,B388,'November Payroll'!N:N)+SUMIF('December Payroll'!$B:$B,B388,'December Payroll'!N:N)</f>
        <v>0</v>
      </c>
      <c r="O388" s="46">
        <f>SUMIF('January Payroll'!$B:$B,B388,'January Payroll'!O:O)+SUMIF('February Payroll'!$B:$B,B388,'February Payroll'!O:O)+SUMIF('March Payroll'!$B:$B,B388,'March Payroll'!O:O)+SUMIF('April Payroll'!$B:$B,B388,'April Payroll'!O:O)+SUMIF('May Payroll'!$B:$B,B388,'May Payroll'!O:O)+SUMIF('June Payroll'!$B:$B,B388,'June Payroll'!O:O)+SUMIF('July Payroll'!$B:$B,B388,'July Payroll'!O:O)+SUMIF('August Payroll'!$B:$B,B388,'August Payroll'!O:O)+SUMIF('September Payroll'!$B:$B,B388,'September Payroll'!O:O)+SUMIF('October Payroll'!$B:$B,B388,'October Payroll'!O:O)+SUMIF('November Payroll'!$B:$B,B388,'November Payroll'!O:O)+SUMIF('December Payroll'!$B:$B,B388,'December Payroll'!O:O)</f>
        <v>0</v>
      </c>
      <c r="P388" s="46">
        <f>SUMIF('January Payroll'!$B:$B,B388,'January Payroll'!P:P)+SUMIF('February Payroll'!$B:$B,B388,'February Payroll'!P:P)+SUMIF('March Payroll'!$B:$B,B388,'March Payroll'!P:P)+SUMIF('April Payroll'!$B:$B,B388,'April Payroll'!P:P)+SUMIF('May Payroll'!$B:$B,B388,'May Payroll'!P:P)+SUMIF('June Payroll'!$B:$B,B388,'June Payroll'!P:P)+SUMIF('July Payroll'!$B:$B,B388,'July Payroll'!P:P)+SUMIF('August Payroll'!$B:$B,B388,'August Payroll'!P:P)+SUMIF('September Payroll'!$B:$B,B388,'September Payroll'!P:P)+SUMIF('October Payroll'!$B:$B,B388,'October Payroll'!P:P)+SUMIF('November Payroll'!$B:$B,B388,'November Payroll'!P:P)+SUMIF('December Payroll'!$B:$B,B388,'December Payroll'!P:P)</f>
        <v>0</v>
      </c>
      <c r="Q388" s="46">
        <f>SUMIF('January Payroll'!$B:$B,B388,'January Payroll'!Q:Q)+SUMIF('February Payroll'!$B:$B,B388,'February Payroll'!Q:Q)+SUMIF('March Payroll'!$B:$B,B388,'March Payroll'!Q:Q)+SUMIF('April Payroll'!$B:$B,B388,'April Payroll'!Q:Q)+SUMIF('May Payroll'!$B:$B,B388,'May Payroll'!Q:Q)+SUMIF('June Payroll'!$B:$B,B388,'June Payroll'!Q:Q)+SUMIF('July Payroll'!$B:$B,B388,'July Payroll'!Q:Q)+SUMIF('August Payroll'!$B:$B,B388,'August Payroll'!Q:Q)+SUMIF('September Payroll'!$B:$B,B388,'September Payroll'!Q:Q)+SUMIF('October Payroll'!$B:$B,B388,'October Payroll'!Q:Q)+SUMIF('November Payroll'!$B:$B,B388,'November Payroll'!Q:Q)+SUMIF('December Payroll'!$B:$B,B388,'December Payroll'!Q:Q)</f>
        <v>0</v>
      </c>
      <c r="R388" s="46">
        <f>SUMIF('January Payroll'!$B:$B,B388,'January Payroll'!R:R)+SUMIF('February Payroll'!$B:$B,B388,'February Payroll'!R:R)+SUMIF('March Payroll'!$B:$B,B388,'March Payroll'!R:R)+SUMIF('April Payroll'!$B:$B,B388,'April Payroll'!R:R)+SUMIF('May Payroll'!$B:$B,B388,'May Payroll'!R:R)+SUMIF('June Payroll'!$B:$B,B388,'June Payroll'!R:R)+SUMIF('July Payroll'!$B:$B,B388,'July Payroll'!R:R)+SUMIF('August Payroll'!$B:$B,B388,'August Payroll'!R:R)+SUMIF('September Payroll'!$B:$B,B388,'September Payroll'!R:R)+SUMIF('October Payroll'!$B:$B,B388,'October Payroll'!R:R)+SUMIF('November Payroll'!$B:$B,B388,'November Payroll'!R:R)+SUMIF('December Payroll'!$B:$B,B388,'December Payroll'!R:R)</f>
        <v>0</v>
      </c>
      <c r="S388" s="46">
        <f>SUMIF('January Payroll'!$B:$B,B388,'January Payroll'!S:S)+SUMIF('February Payroll'!$B:$B,B388,'February Payroll'!S:S)+SUMIF('March Payroll'!$B:$B,B388,'March Payroll'!S:S)+SUMIF('April Payroll'!$B:$B,B388,'April Payroll'!S:S)+SUMIF('May Payroll'!$B:$B,B388,'May Payroll'!S:S)+SUMIF('June Payroll'!$B:$B,B388,'June Payroll'!S:S)+SUMIF('July Payroll'!$B:$B,B388,'July Payroll'!S:S)+SUMIF('August Payroll'!$B:$B,B388,'August Payroll'!S:S)+SUMIF('September Payroll'!$B:$B,B388,'September Payroll'!S:S)+SUMIF('October Payroll'!$B:$B,B388,'October Payroll'!S:S)+SUMIF('November Payroll'!$B:$B,B388,'November Payroll'!S:S)+SUMIF('December Payroll'!$B:$B,B388,'December Payroll'!S:S)</f>
        <v>0</v>
      </c>
      <c r="T388" s="46">
        <f>SUMIF('January Payroll'!$B:$B,B388,'January Payroll'!T:T)+SUMIF('February Payroll'!$B:$B,B388,'February Payroll'!T:T)+SUMIF('March Payroll'!$B:$B,B388,'March Payroll'!T:T)+SUMIF('April Payroll'!$B:$B,B388,'April Payroll'!T:T)+SUMIF('May Payroll'!$B:$B,B388,'May Payroll'!T:T)+SUMIF('June Payroll'!$B:$B,B388,'June Payroll'!T:T)+SUMIF('July Payroll'!$B:$B,B388,'July Payroll'!T:T)+SUMIF('August Payroll'!$B:$B,B388,'August Payroll'!T:T)+SUMIF('September Payroll'!$B:$B,B388,'September Payroll'!T:T)+SUMIF('October Payroll'!$B:$B,B388,'October Payroll'!T:T)+SUMIF('November Payroll'!$B:$B,B388,'November Payroll'!T:T)+SUMIF('December Payroll'!$B:$B,B388,'December Payroll'!T:T)</f>
        <v>0</v>
      </c>
      <c r="U388" s="86">
        <f>SUMIF('January Payroll'!$B:$B,B388,'January Payroll'!U:U)+SUMIF('February Payroll'!$B:$B,B388,'February Payroll'!U:U)+SUMIF('March Payroll'!$B:$B,B388,'March Payroll'!U:U)+SUMIF('April Payroll'!$B:$B,B388,'April Payroll'!U:U)+SUMIF('May Payroll'!$B:$B,B388,'May Payroll'!U:U)+SUMIF('June Payroll'!$B:$B,B388,'June Payroll'!U:U)+SUMIF('July Payroll'!$B:$B,B388,'July Payroll'!U:U)+SUMIF('August Payroll'!$B:$B,B388,'August Payroll'!U:U)+SUMIF('September Payroll'!$B:$B,B388,'September Payroll'!U:U)+SUMIF('October Payroll'!$B:$B,B388,'October Payroll'!U:U)+SUMIF('November Payroll'!$B:$B,B388,'November Payroll'!U:U)+SUMIF('December Payroll'!$B:$B,B388,'December Payroll'!U:U)</f>
        <v>0</v>
      </c>
    </row>
    <row r="389" ht="14.25" hidden="1" customHeight="1">
      <c r="B389" s="32" t="str">
        <f>'Set Up Employee Data'!A389</f>
        <v/>
      </c>
      <c r="C389" s="33" t="str">
        <f>'Set Up Employee Data'!B389</f>
        <v/>
      </c>
      <c r="D389" s="33">
        <f t="shared" si="1"/>
        <v>0</v>
      </c>
      <c r="E389" s="32">
        <f>SUMIF('January Payroll'!$B:$B,B389,'January Payroll'!E:E)+SUMIF('February Payroll'!$B:$B,B389,'February Payroll'!E:E)+SUMIF('March Payroll'!$B:$B,B389,'March Payroll'!E:E)+SUMIF('April Payroll'!$B:$B,B389,'April Payroll'!E:E)+SUMIF('May Payroll'!$B:$B,B389,'May Payroll'!E:E)+SUMIF('June Payroll'!$B:$B,B389,'June Payroll'!E:E)+SUMIF('July Payroll'!$B:$B,B389,'July Payroll'!E:E)+SUMIF('August Payroll'!$B:$B,B389,'August Payroll'!E:E)+SUMIF('September Payroll'!$B:$B,B389,'September Payroll'!E:E)+SUMIF('October Payroll'!$B:$B,B389,'October Payroll'!E:E)+SUMIF('November Payroll'!$B:$B,B389,'November Payroll'!E:E)+SUMIF('December Payroll'!$B:$B,B389,'December Payroll'!E:E)</f>
        <v>0</v>
      </c>
      <c r="F389" s="32">
        <f>SUMIF('January Payroll'!$B:$B,B389,'January Payroll'!F:F)+SUMIF('February Payroll'!$B:$B,B389,'February Payroll'!F:F)+SUMIF('March Payroll'!$B:$B,B389,'March Payroll'!F:F)+SUMIF('April Payroll'!$B:$B,B389,'April Payroll'!F:F)+SUMIF('May Payroll'!$B:$B,B389,'May Payroll'!F:F)+SUMIF('June Payroll'!$B:$B,B389,'June Payroll'!F:F)+SUMIF('July Payroll'!$B:$B,B389,'July Payroll'!F:F)+SUMIF('August Payroll'!$B:$B,B389,'August Payroll'!F:F)+SUMIF('September Payroll'!$B:$B,B389,'September Payroll'!F:F)+SUMIF('October Payroll'!$B:$B,B389,'October Payroll'!F:F)+SUMIF('November Payroll'!$B:$B,B389,'November Payroll'!F:F)+SUMIF('December Payroll'!$B:$B,B389,'December Payroll'!F:F)</f>
        <v>0</v>
      </c>
      <c r="G389" s="32">
        <f>SUMIF('January Payroll'!$B:$B,B389,'January Payroll'!G:G)+SUMIF('February Payroll'!$B:$B,B389,'February Payroll'!G:G)+SUMIF('March Payroll'!$B:$B,B389,'March Payroll'!G:G)+SUMIF('April Payroll'!$B:$B,B389,'April Payroll'!G:G)+SUMIF('May Payroll'!$B:$B,B389,'May Payroll'!G:G)+SUMIF('June Payroll'!$B:$B,B389,'June Payroll'!G:G)+SUMIF('July Payroll'!$B:$B,B389,'July Payroll'!G:G)+SUMIF('August Payroll'!$B:$B,B389,'August Payroll'!G:G)+SUMIF('September Payroll'!$B:$B,B389,'September Payroll'!G:G)+SUMIF('October Payroll'!$B:$B,B389,'October Payroll'!G:G)+SUMIF('November Payroll'!$B:$B,B389,'November Payroll'!G:G)+SUMIF('December Payroll'!$B:$B,B389,'December Payroll'!G:G)</f>
        <v>0</v>
      </c>
      <c r="H389" s="32">
        <f>SUMIF('January Payroll'!$B:$B,B389,'January Payroll'!H:H)+SUMIF('February Payroll'!$B:$B,B389,'February Payroll'!H:H)+SUMIF('March Payroll'!$B:$B,B389,'March Payroll'!H:H)+SUMIF('April Payroll'!$B:$B,B389,'April Payroll'!H:H)+SUMIF('May Payroll'!$B:$B,B389,'May Payroll'!H:H)+SUMIF('June Payroll'!$B:$B,B389,'June Payroll'!H:H)+SUMIF('July Payroll'!$B:$B,B389,'July Payroll'!H:H)+SUMIF('August Payroll'!$B:$B,B389,'August Payroll'!H:H)+SUMIF('September Payroll'!$B:$B,B389,'September Payroll'!H:H)+SUMIF('October Payroll'!$B:$B,B389,'October Payroll'!H:H)+SUMIF('November Payroll'!$B:$B,B389,'November Payroll'!H:H)+SUMIF('December Payroll'!$B:$B,B389,'December Payroll'!H:H)</f>
        <v>0</v>
      </c>
      <c r="I389" s="32">
        <f>SUMIF('January Payroll'!$B:$B,B389,'January Payroll'!I:I)+SUMIF('February Payroll'!$B:$B,B389,'February Payroll'!I:I)+SUMIF('March Payroll'!$B:$B,B389,'March Payroll'!I:I)+SUMIF('April Payroll'!$B:$B,B389,'April Payroll'!I:I)+SUMIF('May Payroll'!$B:$B,B389,'May Payroll'!I:I)+SUMIF('June Payroll'!$B:$B,B389,'June Payroll'!I:I)+SUMIF('July Payroll'!$B:$B,B389,'July Payroll'!I:I)+SUMIF('August Payroll'!$B:$B,B389,'August Payroll'!I:I)+SUMIF('September Payroll'!$B:$B,B389,'September Payroll'!I:I)+SUMIF('October Payroll'!$B:$B,B389,'October Payroll'!I:I)+SUMIF('November Payroll'!$B:$B,B389,'November Payroll'!I:I)+SUMIF('December Payroll'!$B:$B,B389,'December Payroll'!I:I)</f>
        <v>0</v>
      </c>
      <c r="J389" s="68">
        <f>SUMIF('January Payroll'!$B:$B,B389,'January Payroll'!J:J)+SUMIF('February Payroll'!$B:$B,B389,'February Payroll'!J:J)+SUMIF('March Payroll'!$B:$B,B389,'March Payroll'!J:J)+SUMIF('April Payroll'!$B:$B,B389,'April Payroll'!J:J)+SUMIF('May Payroll'!$B:$B,B389,'May Payroll'!J:J)+SUMIF('June Payroll'!$B:$B,B389,'June Payroll'!J:J)+SUMIF('July Payroll'!$B:$B,B389,'July Payroll'!J:J)+SUMIF('August Payroll'!$B:$B,B389,'August Payroll'!J:J)+SUMIF('September Payroll'!$B:$B,B389,'September Payroll'!J:J)+SUMIF('October Payroll'!$B:$B,B389,'October Payroll'!J:J)+SUMIF('November Payroll'!$B:$B,B389,'November Payroll'!J:J)+SUMIF('December Payroll'!$B:$B,B389,'December Payroll'!J:J)</f>
        <v>0</v>
      </c>
      <c r="K389" s="46">
        <f>SUMIF('January Payroll'!$B:$B,B389,'January Payroll'!K:K)+SUMIF('February Payroll'!$B:$B,B389,'February Payroll'!K:K)+SUMIF('March Payroll'!$B:$B,B389,'March Payroll'!K:K)+SUMIF('April Payroll'!$B:$B,B389,'April Payroll'!K:K)+SUMIF('May Payroll'!$B:$B,B389,'May Payroll'!K:K)+SUMIF('June Payroll'!$B:$B,B389,'June Payroll'!K:K)+SUMIF('July Payroll'!$B:$B,B389,'July Payroll'!K:K)+SUMIF('August Payroll'!$B:$B,B389,'August Payroll'!K:K)+SUMIF('September Payroll'!$B:$B,B389,'September Payroll'!K:K)+SUMIF('October Payroll'!$B:$B,B389,'October Payroll'!K:K)+SUMIF('November Payroll'!$B:$B,B389,'November Payroll'!K:K)+SUMIF('December Payroll'!$B:$B,B389,'December Payroll'!K:K)</f>
        <v>0</v>
      </c>
      <c r="L389" s="46">
        <f>SUMIF('January Payroll'!$B:$B,B389,'January Payroll'!L:L)+SUMIF('February Payroll'!$B:$B,B389,'February Payroll'!L:L)+SUMIF('March Payroll'!$B:$B,B389,'March Payroll'!L:L)+SUMIF('April Payroll'!$B:$B,B389,'April Payroll'!L:L)+SUMIF('May Payroll'!$B:$B,B389,'May Payroll'!L:L)+SUMIF('June Payroll'!$B:$B,B389,'June Payroll'!L:L)+SUMIF('July Payroll'!$B:$B,B389,'July Payroll'!L:L)+SUMIF('August Payroll'!$B:$B,B389,'August Payroll'!L:L)+SUMIF('September Payroll'!$B:$B,B389,'September Payroll'!L:L)+SUMIF('October Payroll'!$B:$B,B389,'October Payroll'!L:L)+SUMIF('November Payroll'!$B:$B,B389,'November Payroll'!L:L)+SUMIF('December Payroll'!$B:$B,B389,'December Payroll'!L:L)</f>
        <v>0</v>
      </c>
      <c r="M389" s="46">
        <f>SUMIF('January Payroll'!$B:$B,B389,'January Payroll'!M:M)+SUMIF('February Payroll'!$B:$B,B389,'February Payroll'!M:M)+SUMIF('March Payroll'!$B:$B,B389,'March Payroll'!M:M)+SUMIF('April Payroll'!$B:$B,B389,'April Payroll'!M:M)+SUMIF('May Payroll'!$B:$B,B389,'May Payroll'!M:M)+SUMIF('June Payroll'!$B:$B,B389,'June Payroll'!M:M)+SUMIF('July Payroll'!$B:$B,B389,'July Payroll'!M:M)+SUMIF('August Payroll'!$B:$B,B389,'August Payroll'!M:M)+SUMIF('September Payroll'!$B:$B,B389,'September Payroll'!M:M)+SUMIF('October Payroll'!$B:$B,B389,'October Payroll'!M:M)+SUMIF('November Payroll'!$B:$B,B389,'November Payroll'!M:M)+SUMIF('December Payroll'!$B:$B,B389,'December Payroll'!M:M)</f>
        <v>0</v>
      </c>
      <c r="N389" s="46">
        <f>SUMIF('January Payroll'!$B:$B,B389,'January Payroll'!N:N)+SUMIF('February Payroll'!$B:$B,B389,'February Payroll'!N:N)+SUMIF('March Payroll'!$B:$B,B389,'March Payroll'!N:N)+SUMIF('April Payroll'!$B:$B,B389,'April Payroll'!N:N)+SUMIF('May Payroll'!$B:$B,B389,'May Payroll'!N:N)+SUMIF('June Payroll'!$B:$B,B389,'June Payroll'!N:N)+SUMIF('July Payroll'!$B:$B,B389,'July Payroll'!N:N)+SUMIF('August Payroll'!$B:$B,B389,'August Payroll'!N:N)+SUMIF('September Payroll'!$B:$B,B389,'September Payroll'!N:N)+SUMIF('October Payroll'!$B:$B,B389,'October Payroll'!N:N)+SUMIF('November Payroll'!$B:$B,B389,'November Payroll'!N:N)+SUMIF('December Payroll'!$B:$B,B389,'December Payroll'!N:N)</f>
        <v>0</v>
      </c>
      <c r="O389" s="46">
        <f>SUMIF('January Payroll'!$B:$B,B389,'January Payroll'!O:O)+SUMIF('February Payroll'!$B:$B,B389,'February Payroll'!O:O)+SUMIF('March Payroll'!$B:$B,B389,'March Payroll'!O:O)+SUMIF('April Payroll'!$B:$B,B389,'April Payroll'!O:O)+SUMIF('May Payroll'!$B:$B,B389,'May Payroll'!O:O)+SUMIF('June Payroll'!$B:$B,B389,'June Payroll'!O:O)+SUMIF('July Payroll'!$B:$B,B389,'July Payroll'!O:O)+SUMIF('August Payroll'!$B:$B,B389,'August Payroll'!O:O)+SUMIF('September Payroll'!$B:$B,B389,'September Payroll'!O:O)+SUMIF('October Payroll'!$B:$B,B389,'October Payroll'!O:O)+SUMIF('November Payroll'!$B:$B,B389,'November Payroll'!O:O)+SUMIF('December Payroll'!$B:$B,B389,'December Payroll'!O:O)</f>
        <v>0</v>
      </c>
      <c r="P389" s="46">
        <f>SUMIF('January Payroll'!$B:$B,B389,'January Payroll'!P:P)+SUMIF('February Payroll'!$B:$B,B389,'February Payroll'!P:P)+SUMIF('March Payroll'!$B:$B,B389,'March Payroll'!P:P)+SUMIF('April Payroll'!$B:$B,B389,'April Payroll'!P:P)+SUMIF('May Payroll'!$B:$B,B389,'May Payroll'!P:P)+SUMIF('June Payroll'!$B:$B,B389,'June Payroll'!P:P)+SUMIF('July Payroll'!$B:$B,B389,'July Payroll'!P:P)+SUMIF('August Payroll'!$B:$B,B389,'August Payroll'!P:P)+SUMIF('September Payroll'!$B:$B,B389,'September Payroll'!P:P)+SUMIF('October Payroll'!$B:$B,B389,'October Payroll'!P:P)+SUMIF('November Payroll'!$B:$B,B389,'November Payroll'!P:P)+SUMIF('December Payroll'!$B:$B,B389,'December Payroll'!P:P)</f>
        <v>0</v>
      </c>
      <c r="Q389" s="46">
        <f>SUMIF('January Payroll'!$B:$B,B389,'January Payroll'!Q:Q)+SUMIF('February Payroll'!$B:$B,B389,'February Payroll'!Q:Q)+SUMIF('March Payroll'!$B:$B,B389,'March Payroll'!Q:Q)+SUMIF('April Payroll'!$B:$B,B389,'April Payroll'!Q:Q)+SUMIF('May Payroll'!$B:$B,B389,'May Payroll'!Q:Q)+SUMIF('June Payroll'!$B:$B,B389,'June Payroll'!Q:Q)+SUMIF('July Payroll'!$B:$B,B389,'July Payroll'!Q:Q)+SUMIF('August Payroll'!$B:$B,B389,'August Payroll'!Q:Q)+SUMIF('September Payroll'!$B:$B,B389,'September Payroll'!Q:Q)+SUMIF('October Payroll'!$B:$B,B389,'October Payroll'!Q:Q)+SUMIF('November Payroll'!$B:$B,B389,'November Payroll'!Q:Q)+SUMIF('December Payroll'!$B:$B,B389,'December Payroll'!Q:Q)</f>
        <v>0</v>
      </c>
      <c r="R389" s="46">
        <f>SUMIF('January Payroll'!$B:$B,B389,'January Payroll'!R:R)+SUMIF('February Payroll'!$B:$B,B389,'February Payroll'!R:R)+SUMIF('March Payroll'!$B:$B,B389,'March Payroll'!R:R)+SUMIF('April Payroll'!$B:$B,B389,'April Payroll'!R:R)+SUMIF('May Payroll'!$B:$B,B389,'May Payroll'!R:R)+SUMIF('June Payroll'!$B:$B,B389,'June Payroll'!R:R)+SUMIF('July Payroll'!$B:$B,B389,'July Payroll'!R:R)+SUMIF('August Payroll'!$B:$B,B389,'August Payroll'!R:R)+SUMIF('September Payroll'!$B:$B,B389,'September Payroll'!R:R)+SUMIF('October Payroll'!$B:$B,B389,'October Payroll'!R:R)+SUMIF('November Payroll'!$B:$B,B389,'November Payroll'!R:R)+SUMIF('December Payroll'!$B:$B,B389,'December Payroll'!R:R)</f>
        <v>0</v>
      </c>
      <c r="S389" s="46">
        <f>SUMIF('January Payroll'!$B:$B,B389,'January Payroll'!S:S)+SUMIF('February Payroll'!$B:$B,B389,'February Payroll'!S:S)+SUMIF('March Payroll'!$B:$B,B389,'March Payroll'!S:S)+SUMIF('April Payroll'!$B:$B,B389,'April Payroll'!S:S)+SUMIF('May Payroll'!$B:$B,B389,'May Payroll'!S:S)+SUMIF('June Payroll'!$B:$B,B389,'June Payroll'!S:S)+SUMIF('July Payroll'!$B:$B,B389,'July Payroll'!S:S)+SUMIF('August Payroll'!$B:$B,B389,'August Payroll'!S:S)+SUMIF('September Payroll'!$B:$B,B389,'September Payroll'!S:S)+SUMIF('October Payroll'!$B:$B,B389,'October Payroll'!S:S)+SUMIF('November Payroll'!$B:$B,B389,'November Payroll'!S:S)+SUMIF('December Payroll'!$B:$B,B389,'December Payroll'!S:S)</f>
        <v>0</v>
      </c>
      <c r="T389" s="46">
        <f>SUMIF('January Payroll'!$B:$B,B389,'January Payroll'!T:T)+SUMIF('February Payroll'!$B:$B,B389,'February Payroll'!T:T)+SUMIF('March Payroll'!$B:$B,B389,'March Payroll'!T:T)+SUMIF('April Payroll'!$B:$B,B389,'April Payroll'!T:T)+SUMIF('May Payroll'!$B:$B,B389,'May Payroll'!T:T)+SUMIF('June Payroll'!$B:$B,B389,'June Payroll'!T:T)+SUMIF('July Payroll'!$B:$B,B389,'July Payroll'!T:T)+SUMIF('August Payroll'!$B:$B,B389,'August Payroll'!T:T)+SUMIF('September Payroll'!$B:$B,B389,'September Payroll'!T:T)+SUMIF('October Payroll'!$B:$B,B389,'October Payroll'!T:T)+SUMIF('November Payroll'!$B:$B,B389,'November Payroll'!T:T)+SUMIF('December Payroll'!$B:$B,B389,'December Payroll'!T:T)</f>
        <v>0</v>
      </c>
      <c r="U389" s="86">
        <f>SUMIF('January Payroll'!$B:$B,B389,'January Payroll'!U:U)+SUMIF('February Payroll'!$B:$B,B389,'February Payroll'!U:U)+SUMIF('March Payroll'!$B:$B,B389,'March Payroll'!U:U)+SUMIF('April Payroll'!$B:$B,B389,'April Payroll'!U:U)+SUMIF('May Payroll'!$B:$B,B389,'May Payroll'!U:U)+SUMIF('June Payroll'!$B:$B,B389,'June Payroll'!U:U)+SUMIF('July Payroll'!$B:$B,B389,'July Payroll'!U:U)+SUMIF('August Payroll'!$B:$B,B389,'August Payroll'!U:U)+SUMIF('September Payroll'!$B:$B,B389,'September Payroll'!U:U)+SUMIF('October Payroll'!$B:$B,B389,'October Payroll'!U:U)+SUMIF('November Payroll'!$B:$B,B389,'November Payroll'!U:U)+SUMIF('December Payroll'!$B:$B,B389,'December Payroll'!U:U)</f>
        <v>0</v>
      </c>
    </row>
    <row r="390" ht="14.25" hidden="1" customHeight="1">
      <c r="B390" s="32" t="str">
        <f>'Set Up Employee Data'!A390</f>
        <v/>
      </c>
      <c r="C390" s="33" t="str">
        <f>'Set Up Employee Data'!B390</f>
        <v/>
      </c>
      <c r="D390" s="33">
        <f t="shared" si="1"/>
        <v>0</v>
      </c>
      <c r="E390" s="32">
        <f>SUMIF('January Payroll'!$B:$B,B390,'January Payroll'!E:E)+SUMIF('February Payroll'!$B:$B,B390,'February Payroll'!E:E)+SUMIF('March Payroll'!$B:$B,B390,'March Payroll'!E:E)+SUMIF('April Payroll'!$B:$B,B390,'April Payroll'!E:E)+SUMIF('May Payroll'!$B:$B,B390,'May Payroll'!E:E)+SUMIF('June Payroll'!$B:$B,B390,'June Payroll'!E:E)+SUMIF('July Payroll'!$B:$B,B390,'July Payroll'!E:E)+SUMIF('August Payroll'!$B:$B,B390,'August Payroll'!E:E)+SUMIF('September Payroll'!$B:$B,B390,'September Payroll'!E:E)+SUMIF('October Payroll'!$B:$B,B390,'October Payroll'!E:E)+SUMIF('November Payroll'!$B:$B,B390,'November Payroll'!E:E)+SUMIF('December Payroll'!$B:$B,B390,'December Payroll'!E:E)</f>
        <v>0</v>
      </c>
      <c r="F390" s="32">
        <f>SUMIF('January Payroll'!$B:$B,B390,'January Payroll'!F:F)+SUMIF('February Payroll'!$B:$B,B390,'February Payroll'!F:F)+SUMIF('March Payroll'!$B:$B,B390,'March Payroll'!F:F)+SUMIF('April Payroll'!$B:$B,B390,'April Payroll'!F:F)+SUMIF('May Payroll'!$B:$B,B390,'May Payroll'!F:F)+SUMIF('June Payroll'!$B:$B,B390,'June Payroll'!F:F)+SUMIF('July Payroll'!$B:$B,B390,'July Payroll'!F:F)+SUMIF('August Payroll'!$B:$B,B390,'August Payroll'!F:F)+SUMIF('September Payroll'!$B:$B,B390,'September Payroll'!F:F)+SUMIF('October Payroll'!$B:$B,B390,'October Payroll'!F:F)+SUMIF('November Payroll'!$B:$B,B390,'November Payroll'!F:F)+SUMIF('December Payroll'!$B:$B,B390,'December Payroll'!F:F)</f>
        <v>0</v>
      </c>
      <c r="G390" s="32">
        <f>SUMIF('January Payroll'!$B:$B,B390,'January Payroll'!G:G)+SUMIF('February Payroll'!$B:$B,B390,'February Payroll'!G:G)+SUMIF('March Payroll'!$B:$B,B390,'March Payroll'!G:G)+SUMIF('April Payroll'!$B:$B,B390,'April Payroll'!G:G)+SUMIF('May Payroll'!$B:$B,B390,'May Payroll'!G:G)+SUMIF('June Payroll'!$B:$B,B390,'June Payroll'!G:G)+SUMIF('July Payroll'!$B:$B,B390,'July Payroll'!G:G)+SUMIF('August Payroll'!$B:$B,B390,'August Payroll'!G:G)+SUMIF('September Payroll'!$B:$B,B390,'September Payroll'!G:G)+SUMIF('October Payroll'!$B:$B,B390,'October Payroll'!G:G)+SUMIF('November Payroll'!$B:$B,B390,'November Payroll'!G:G)+SUMIF('December Payroll'!$B:$B,B390,'December Payroll'!G:G)</f>
        <v>0</v>
      </c>
      <c r="H390" s="32">
        <f>SUMIF('January Payroll'!$B:$B,B390,'January Payroll'!H:H)+SUMIF('February Payroll'!$B:$B,B390,'February Payroll'!H:H)+SUMIF('March Payroll'!$B:$B,B390,'March Payroll'!H:H)+SUMIF('April Payroll'!$B:$B,B390,'April Payroll'!H:H)+SUMIF('May Payroll'!$B:$B,B390,'May Payroll'!H:H)+SUMIF('June Payroll'!$B:$B,B390,'June Payroll'!H:H)+SUMIF('July Payroll'!$B:$B,B390,'July Payroll'!H:H)+SUMIF('August Payroll'!$B:$B,B390,'August Payroll'!H:H)+SUMIF('September Payroll'!$B:$B,B390,'September Payroll'!H:H)+SUMIF('October Payroll'!$B:$B,B390,'October Payroll'!H:H)+SUMIF('November Payroll'!$B:$B,B390,'November Payroll'!H:H)+SUMIF('December Payroll'!$B:$B,B390,'December Payroll'!H:H)</f>
        <v>0</v>
      </c>
      <c r="I390" s="32">
        <f>SUMIF('January Payroll'!$B:$B,B390,'January Payroll'!I:I)+SUMIF('February Payroll'!$B:$B,B390,'February Payroll'!I:I)+SUMIF('March Payroll'!$B:$B,B390,'March Payroll'!I:I)+SUMIF('April Payroll'!$B:$B,B390,'April Payroll'!I:I)+SUMIF('May Payroll'!$B:$B,B390,'May Payroll'!I:I)+SUMIF('June Payroll'!$B:$B,B390,'June Payroll'!I:I)+SUMIF('July Payroll'!$B:$B,B390,'July Payroll'!I:I)+SUMIF('August Payroll'!$B:$B,B390,'August Payroll'!I:I)+SUMIF('September Payroll'!$B:$B,B390,'September Payroll'!I:I)+SUMIF('October Payroll'!$B:$B,B390,'October Payroll'!I:I)+SUMIF('November Payroll'!$B:$B,B390,'November Payroll'!I:I)+SUMIF('December Payroll'!$B:$B,B390,'December Payroll'!I:I)</f>
        <v>0</v>
      </c>
      <c r="J390" s="68">
        <f>SUMIF('January Payroll'!$B:$B,B390,'January Payroll'!J:J)+SUMIF('February Payroll'!$B:$B,B390,'February Payroll'!J:J)+SUMIF('March Payroll'!$B:$B,B390,'March Payroll'!J:J)+SUMIF('April Payroll'!$B:$B,B390,'April Payroll'!J:J)+SUMIF('May Payroll'!$B:$B,B390,'May Payroll'!J:J)+SUMIF('June Payroll'!$B:$B,B390,'June Payroll'!J:J)+SUMIF('July Payroll'!$B:$B,B390,'July Payroll'!J:J)+SUMIF('August Payroll'!$B:$B,B390,'August Payroll'!J:J)+SUMIF('September Payroll'!$B:$B,B390,'September Payroll'!J:J)+SUMIF('October Payroll'!$B:$B,B390,'October Payroll'!J:J)+SUMIF('November Payroll'!$B:$B,B390,'November Payroll'!J:J)+SUMIF('December Payroll'!$B:$B,B390,'December Payroll'!J:J)</f>
        <v>0</v>
      </c>
      <c r="K390" s="46">
        <f>SUMIF('January Payroll'!$B:$B,B390,'January Payroll'!K:K)+SUMIF('February Payroll'!$B:$B,B390,'February Payroll'!K:K)+SUMIF('March Payroll'!$B:$B,B390,'March Payroll'!K:K)+SUMIF('April Payroll'!$B:$B,B390,'April Payroll'!K:K)+SUMIF('May Payroll'!$B:$B,B390,'May Payroll'!K:K)+SUMIF('June Payroll'!$B:$B,B390,'June Payroll'!K:K)+SUMIF('July Payroll'!$B:$B,B390,'July Payroll'!K:K)+SUMIF('August Payroll'!$B:$B,B390,'August Payroll'!K:K)+SUMIF('September Payroll'!$B:$B,B390,'September Payroll'!K:K)+SUMIF('October Payroll'!$B:$B,B390,'October Payroll'!K:K)+SUMIF('November Payroll'!$B:$B,B390,'November Payroll'!K:K)+SUMIF('December Payroll'!$B:$B,B390,'December Payroll'!K:K)</f>
        <v>0</v>
      </c>
      <c r="L390" s="46">
        <f>SUMIF('January Payroll'!$B:$B,B390,'January Payroll'!L:L)+SUMIF('February Payroll'!$B:$B,B390,'February Payroll'!L:L)+SUMIF('March Payroll'!$B:$B,B390,'March Payroll'!L:L)+SUMIF('April Payroll'!$B:$B,B390,'April Payroll'!L:L)+SUMIF('May Payroll'!$B:$B,B390,'May Payroll'!L:L)+SUMIF('June Payroll'!$B:$B,B390,'June Payroll'!L:L)+SUMIF('July Payroll'!$B:$B,B390,'July Payroll'!L:L)+SUMIF('August Payroll'!$B:$B,B390,'August Payroll'!L:L)+SUMIF('September Payroll'!$B:$B,B390,'September Payroll'!L:L)+SUMIF('October Payroll'!$B:$B,B390,'October Payroll'!L:L)+SUMIF('November Payroll'!$B:$B,B390,'November Payroll'!L:L)+SUMIF('December Payroll'!$B:$B,B390,'December Payroll'!L:L)</f>
        <v>0</v>
      </c>
      <c r="M390" s="46">
        <f>SUMIF('January Payroll'!$B:$B,B390,'January Payroll'!M:M)+SUMIF('February Payroll'!$B:$B,B390,'February Payroll'!M:M)+SUMIF('March Payroll'!$B:$B,B390,'March Payroll'!M:M)+SUMIF('April Payroll'!$B:$B,B390,'April Payroll'!M:M)+SUMIF('May Payroll'!$B:$B,B390,'May Payroll'!M:M)+SUMIF('June Payroll'!$B:$B,B390,'June Payroll'!M:M)+SUMIF('July Payroll'!$B:$B,B390,'July Payroll'!M:M)+SUMIF('August Payroll'!$B:$B,B390,'August Payroll'!M:M)+SUMIF('September Payroll'!$B:$B,B390,'September Payroll'!M:M)+SUMIF('October Payroll'!$B:$B,B390,'October Payroll'!M:M)+SUMIF('November Payroll'!$B:$B,B390,'November Payroll'!M:M)+SUMIF('December Payroll'!$B:$B,B390,'December Payroll'!M:M)</f>
        <v>0</v>
      </c>
      <c r="N390" s="46">
        <f>SUMIF('January Payroll'!$B:$B,B390,'January Payroll'!N:N)+SUMIF('February Payroll'!$B:$B,B390,'February Payroll'!N:N)+SUMIF('March Payroll'!$B:$B,B390,'March Payroll'!N:N)+SUMIF('April Payroll'!$B:$B,B390,'April Payroll'!N:N)+SUMIF('May Payroll'!$B:$B,B390,'May Payroll'!N:N)+SUMIF('June Payroll'!$B:$B,B390,'June Payroll'!N:N)+SUMIF('July Payroll'!$B:$B,B390,'July Payroll'!N:N)+SUMIF('August Payroll'!$B:$B,B390,'August Payroll'!N:N)+SUMIF('September Payroll'!$B:$B,B390,'September Payroll'!N:N)+SUMIF('October Payroll'!$B:$B,B390,'October Payroll'!N:N)+SUMIF('November Payroll'!$B:$B,B390,'November Payroll'!N:N)+SUMIF('December Payroll'!$B:$B,B390,'December Payroll'!N:N)</f>
        <v>0</v>
      </c>
      <c r="O390" s="46">
        <f>SUMIF('January Payroll'!$B:$B,B390,'January Payroll'!O:O)+SUMIF('February Payroll'!$B:$B,B390,'February Payroll'!O:O)+SUMIF('March Payroll'!$B:$B,B390,'March Payroll'!O:O)+SUMIF('April Payroll'!$B:$B,B390,'April Payroll'!O:O)+SUMIF('May Payroll'!$B:$B,B390,'May Payroll'!O:O)+SUMIF('June Payroll'!$B:$B,B390,'June Payroll'!O:O)+SUMIF('July Payroll'!$B:$B,B390,'July Payroll'!O:O)+SUMIF('August Payroll'!$B:$B,B390,'August Payroll'!O:O)+SUMIF('September Payroll'!$B:$B,B390,'September Payroll'!O:O)+SUMIF('October Payroll'!$B:$B,B390,'October Payroll'!O:O)+SUMIF('November Payroll'!$B:$B,B390,'November Payroll'!O:O)+SUMIF('December Payroll'!$B:$B,B390,'December Payroll'!O:O)</f>
        <v>0</v>
      </c>
      <c r="P390" s="46">
        <f>SUMIF('January Payroll'!$B:$B,B390,'January Payroll'!P:P)+SUMIF('February Payroll'!$B:$B,B390,'February Payroll'!P:P)+SUMIF('March Payroll'!$B:$B,B390,'March Payroll'!P:P)+SUMIF('April Payroll'!$B:$B,B390,'April Payroll'!P:P)+SUMIF('May Payroll'!$B:$B,B390,'May Payroll'!P:P)+SUMIF('June Payroll'!$B:$B,B390,'June Payroll'!P:P)+SUMIF('July Payroll'!$B:$B,B390,'July Payroll'!P:P)+SUMIF('August Payroll'!$B:$B,B390,'August Payroll'!P:P)+SUMIF('September Payroll'!$B:$B,B390,'September Payroll'!P:P)+SUMIF('October Payroll'!$B:$B,B390,'October Payroll'!P:P)+SUMIF('November Payroll'!$B:$B,B390,'November Payroll'!P:P)+SUMIF('December Payroll'!$B:$B,B390,'December Payroll'!P:P)</f>
        <v>0</v>
      </c>
      <c r="Q390" s="46">
        <f>SUMIF('January Payroll'!$B:$B,B390,'January Payroll'!Q:Q)+SUMIF('February Payroll'!$B:$B,B390,'February Payroll'!Q:Q)+SUMIF('March Payroll'!$B:$B,B390,'March Payroll'!Q:Q)+SUMIF('April Payroll'!$B:$B,B390,'April Payroll'!Q:Q)+SUMIF('May Payroll'!$B:$B,B390,'May Payroll'!Q:Q)+SUMIF('June Payroll'!$B:$B,B390,'June Payroll'!Q:Q)+SUMIF('July Payroll'!$B:$B,B390,'July Payroll'!Q:Q)+SUMIF('August Payroll'!$B:$B,B390,'August Payroll'!Q:Q)+SUMIF('September Payroll'!$B:$B,B390,'September Payroll'!Q:Q)+SUMIF('October Payroll'!$B:$B,B390,'October Payroll'!Q:Q)+SUMIF('November Payroll'!$B:$B,B390,'November Payroll'!Q:Q)+SUMIF('December Payroll'!$B:$B,B390,'December Payroll'!Q:Q)</f>
        <v>0</v>
      </c>
      <c r="R390" s="46">
        <f>SUMIF('January Payroll'!$B:$B,B390,'January Payroll'!R:R)+SUMIF('February Payroll'!$B:$B,B390,'February Payroll'!R:R)+SUMIF('March Payroll'!$B:$B,B390,'March Payroll'!R:R)+SUMIF('April Payroll'!$B:$B,B390,'April Payroll'!R:R)+SUMIF('May Payroll'!$B:$B,B390,'May Payroll'!R:R)+SUMIF('June Payroll'!$B:$B,B390,'June Payroll'!R:R)+SUMIF('July Payroll'!$B:$B,B390,'July Payroll'!R:R)+SUMIF('August Payroll'!$B:$B,B390,'August Payroll'!R:R)+SUMIF('September Payroll'!$B:$B,B390,'September Payroll'!R:R)+SUMIF('October Payroll'!$B:$B,B390,'October Payroll'!R:R)+SUMIF('November Payroll'!$B:$B,B390,'November Payroll'!R:R)+SUMIF('December Payroll'!$B:$B,B390,'December Payroll'!R:R)</f>
        <v>0</v>
      </c>
      <c r="S390" s="46">
        <f>SUMIF('January Payroll'!$B:$B,B390,'January Payroll'!S:S)+SUMIF('February Payroll'!$B:$B,B390,'February Payroll'!S:S)+SUMIF('March Payroll'!$B:$B,B390,'March Payroll'!S:S)+SUMIF('April Payroll'!$B:$B,B390,'April Payroll'!S:S)+SUMIF('May Payroll'!$B:$B,B390,'May Payroll'!S:S)+SUMIF('June Payroll'!$B:$B,B390,'June Payroll'!S:S)+SUMIF('July Payroll'!$B:$B,B390,'July Payroll'!S:S)+SUMIF('August Payroll'!$B:$B,B390,'August Payroll'!S:S)+SUMIF('September Payroll'!$B:$B,B390,'September Payroll'!S:S)+SUMIF('October Payroll'!$B:$B,B390,'October Payroll'!S:S)+SUMIF('November Payroll'!$B:$B,B390,'November Payroll'!S:S)+SUMIF('December Payroll'!$B:$B,B390,'December Payroll'!S:S)</f>
        <v>0</v>
      </c>
      <c r="T390" s="46">
        <f>SUMIF('January Payroll'!$B:$B,B390,'January Payroll'!T:T)+SUMIF('February Payroll'!$B:$B,B390,'February Payroll'!T:T)+SUMIF('March Payroll'!$B:$B,B390,'March Payroll'!T:T)+SUMIF('April Payroll'!$B:$B,B390,'April Payroll'!T:T)+SUMIF('May Payroll'!$B:$B,B390,'May Payroll'!T:T)+SUMIF('June Payroll'!$B:$B,B390,'June Payroll'!T:T)+SUMIF('July Payroll'!$B:$B,B390,'July Payroll'!T:T)+SUMIF('August Payroll'!$B:$B,B390,'August Payroll'!T:T)+SUMIF('September Payroll'!$B:$B,B390,'September Payroll'!T:T)+SUMIF('October Payroll'!$B:$B,B390,'October Payroll'!T:T)+SUMIF('November Payroll'!$B:$B,B390,'November Payroll'!T:T)+SUMIF('December Payroll'!$B:$B,B390,'December Payroll'!T:T)</f>
        <v>0</v>
      </c>
      <c r="U390" s="86">
        <f>SUMIF('January Payroll'!$B:$B,B390,'January Payroll'!U:U)+SUMIF('February Payroll'!$B:$B,B390,'February Payroll'!U:U)+SUMIF('March Payroll'!$B:$B,B390,'March Payroll'!U:U)+SUMIF('April Payroll'!$B:$B,B390,'April Payroll'!U:U)+SUMIF('May Payroll'!$B:$B,B390,'May Payroll'!U:U)+SUMIF('June Payroll'!$B:$B,B390,'June Payroll'!U:U)+SUMIF('July Payroll'!$B:$B,B390,'July Payroll'!U:U)+SUMIF('August Payroll'!$B:$B,B390,'August Payroll'!U:U)+SUMIF('September Payroll'!$B:$B,B390,'September Payroll'!U:U)+SUMIF('October Payroll'!$B:$B,B390,'October Payroll'!U:U)+SUMIF('November Payroll'!$B:$B,B390,'November Payroll'!U:U)+SUMIF('December Payroll'!$B:$B,B390,'December Payroll'!U:U)</f>
        <v>0</v>
      </c>
    </row>
    <row r="391" ht="14.25" hidden="1" customHeight="1">
      <c r="B391" s="32" t="str">
        <f>'Set Up Employee Data'!A391</f>
        <v/>
      </c>
      <c r="C391" s="33" t="str">
        <f>'Set Up Employee Data'!B391</f>
        <v/>
      </c>
      <c r="D391" s="33">
        <f t="shared" si="1"/>
        <v>0</v>
      </c>
      <c r="E391" s="32">
        <f>SUMIF('January Payroll'!$B:$B,B391,'January Payroll'!E:E)+SUMIF('February Payroll'!$B:$B,B391,'February Payroll'!E:E)+SUMIF('March Payroll'!$B:$B,B391,'March Payroll'!E:E)+SUMIF('April Payroll'!$B:$B,B391,'April Payroll'!E:E)+SUMIF('May Payroll'!$B:$B,B391,'May Payroll'!E:E)+SUMIF('June Payroll'!$B:$B,B391,'June Payroll'!E:E)+SUMIF('July Payroll'!$B:$B,B391,'July Payroll'!E:E)+SUMIF('August Payroll'!$B:$B,B391,'August Payroll'!E:E)+SUMIF('September Payroll'!$B:$B,B391,'September Payroll'!E:E)+SUMIF('October Payroll'!$B:$B,B391,'October Payroll'!E:E)+SUMIF('November Payroll'!$B:$B,B391,'November Payroll'!E:E)+SUMIF('December Payroll'!$B:$B,B391,'December Payroll'!E:E)</f>
        <v>0</v>
      </c>
      <c r="F391" s="32">
        <f>SUMIF('January Payroll'!$B:$B,B391,'January Payroll'!F:F)+SUMIF('February Payroll'!$B:$B,B391,'February Payroll'!F:F)+SUMIF('March Payroll'!$B:$B,B391,'March Payroll'!F:F)+SUMIF('April Payroll'!$B:$B,B391,'April Payroll'!F:F)+SUMIF('May Payroll'!$B:$B,B391,'May Payroll'!F:F)+SUMIF('June Payroll'!$B:$B,B391,'June Payroll'!F:F)+SUMIF('July Payroll'!$B:$B,B391,'July Payroll'!F:F)+SUMIF('August Payroll'!$B:$B,B391,'August Payroll'!F:F)+SUMIF('September Payroll'!$B:$B,B391,'September Payroll'!F:F)+SUMIF('October Payroll'!$B:$B,B391,'October Payroll'!F:F)+SUMIF('November Payroll'!$B:$B,B391,'November Payroll'!F:F)+SUMIF('December Payroll'!$B:$B,B391,'December Payroll'!F:F)</f>
        <v>0</v>
      </c>
      <c r="G391" s="32">
        <f>SUMIF('January Payroll'!$B:$B,B391,'January Payroll'!G:G)+SUMIF('February Payroll'!$B:$B,B391,'February Payroll'!G:G)+SUMIF('March Payroll'!$B:$B,B391,'March Payroll'!G:G)+SUMIF('April Payroll'!$B:$B,B391,'April Payroll'!G:G)+SUMIF('May Payroll'!$B:$B,B391,'May Payroll'!G:G)+SUMIF('June Payroll'!$B:$B,B391,'June Payroll'!G:G)+SUMIF('July Payroll'!$B:$B,B391,'July Payroll'!G:G)+SUMIF('August Payroll'!$B:$B,B391,'August Payroll'!G:G)+SUMIF('September Payroll'!$B:$B,B391,'September Payroll'!G:G)+SUMIF('October Payroll'!$B:$B,B391,'October Payroll'!G:G)+SUMIF('November Payroll'!$B:$B,B391,'November Payroll'!G:G)+SUMIF('December Payroll'!$B:$B,B391,'December Payroll'!G:G)</f>
        <v>0</v>
      </c>
      <c r="H391" s="32">
        <f>SUMIF('January Payroll'!$B:$B,B391,'January Payroll'!H:H)+SUMIF('February Payroll'!$B:$B,B391,'February Payroll'!H:H)+SUMIF('March Payroll'!$B:$B,B391,'March Payroll'!H:H)+SUMIF('April Payroll'!$B:$B,B391,'April Payroll'!H:H)+SUMIF('May Payroll'!$B:$B,B391,'May Payroll'!H:H)+SUMIF('June Payroll'!$B:$B,B391,'June Payroll'!H:H)+SUMIF('July Payroll'!$B:$B,B391,'July Payroll'!H:H)+SUMIF('August Payroll'!$B:$B,B391,'August Payroll'!H:H)+SUMIF('September Payroll'!$B:$B,B391,'September Payroll'!H:H)+SUMIF('October Payroll'!$B:$B,B391,'October Payroll'!H:H)+SUMIF('November Payroll'!$B:$B,B391,'November Payroll'!H:H)+SUMIF('December Payroll'!$B:$B,B391,'December Payroll'!H:H)</f>
        <v>0</v>
      </c>
      <c r="I391" s="32">
        <f>SUMIF('January Payroll'!$B:$B,B391,'January Payroll'!I:I)+SUMIF('February Payroll'!$B:$B,B391,'February Payroll'!I:I)+SUMIF('March Payroll'!$B:$B,B391,'March Payroll'!I:I)+SUMIF('April Payroll'!$B:$B,B391,'April Payroll'!I:I)+SUMIF('May Payroll'!$B:$B,B391,'May Payroll'!I:I)+SUMIF('June Payroll'!$B:$B,B391,'June Payroll'!I:I)+SUMIF('July Payroll'!$B:$B,B391,'July Payroll'!I:I)+SUMIF('August Payroll'!$B:$B,B391,'August Payroll'!I:I)+SUMIF('September Payroll'!$B:$B,B391,'September Payroll'!I:I)+SUMIF('October Payroll'!$B:$B,B391,'October Payroll'!I:I)+SUMIF('November Payroll'!$B:$B,B391,'November Payroll'!I:I)+SUMIF('December Payroll'!$B:$B,B391,'December Payroll'!I:I)</f>
        <v>0</v>
      </c>
      <c r="J391" s="68">
        <f>SUMIF('January Payroll'!$B:$B,B391,'January Payroll'!J:J)+SUMIF('February Payroll'!$B:$B,B391,'February Payroll'!J:J)+SUMIF('March Payroll'!$B:$B,B391,'March Payroll'!J:J)+SUMIF('April Payroll'!$B:$B,B391,'April Payroll'!J:J)+SUMIF('May Payroll'!$B:$B,B391,'May Payroll'!J:J)+SUMIF('June Payroll'!$B:$B,B391,'June Payroll'!J:J)+SUMIF('July Payroll'!$B:$B,B391,'July Payroll'!J:J)+SUMIF('August Payroll'!$B:$B,B391,'August Payroll'!J:J)+SUMIF('September Payroll'!$B:$B,B391,'September Payroll'!J:J)+SUMIF('October Payroll'!$B:$B,B391,'October Payroll'!J:J)+SUMIF('November Payroll'!$B:$B,B391,'November Payroll'!J:J)+SUMIF('December Payroll'!$B:$B,B391,'December Payroll'!J:J)</f>
        <v>0</v>
      </c>
      <c r="K391" s="46">
        <f>SUMIF('January Payroll'!$B:$B,B391,'January Payroll'!K:K)+SUMIF('February Payroll'!$B:$B,B391,'February Payroll'!K:K)+SUMIF('March Payroll'!$B:$B,B391,'March Payroll'!K:K)+SUMIF('April Payroll'!$B:$B,B391,'April Payroll'!K:K)+SUMIF('May Payroll'!$B:$B,B391,'May Payroll'!K:K)+SUMIF('June Payroll'!$B:$B,B391,'June Payroll'!K:K)+SUMIF('July Payroll'!$B:$B,B391,'July Payroll'!K:K)+SUMIF('August Payroll'!$B:$B,B391,'August Payroll'!K:K)+SUMIF('September Payroll'!$B:$B,B391,'September Payroll'!K:K)+SUMIF('October Payroll'!$B:$B,B391,'October Payroll'!K:K)+SUMIF('November Payroll'!$B:$B,B391,'November Payroll'!K:K)+SUMIF('December Payroll'!$B:$B,B391,'December Payroll'!K:K)</f>
        <v>0</v>
      </c>
      <c r="L391" s="46">
        <f>SUMIF('January Payroll'!$B:$B,B391,'January Payroll'!L:L)+SUMIF('February Payroll'!$B:$B,B391,'February Payroll'!L:L)+SUMIF('March Payroll'!$B:$B,B391,'March Payroll'!L:L)+SUMIF('April Payroll'!$B:$B,B391,'April Payroll'!L:L)+SUMIF('May Payroll'!$B:$B,B391,'May Payroll'!L:L)+SUMIF('June Payroll'!$B:$B,B391,'June Payroll'!L:L)+SUMIF('July Payroll'!$B:$B,B391,'July Payroll'!L:L)+SUMIF('August Payroll'!$B:$B,B391,'August Payroll'!L:L)+SUMIF('September Payroll'!$B:$B,B391,'September Payroll'!L:L)+SUMIF('October Payroll'!$B:$B,B391,'October Payroll'!L:L)+SUMIF('November Payroll'!$B:$B,B391,'November Payroll'!L:L)+SUMIF('December Payroll'!$B:$B,B391,'December Payroll'!L:L)</f>
        <v>0</v>
      </c>
      <c r="M391" s="46">
        <f>SUMIF('January Payroll'!$B:$B,B391,'January Payroll'!M:M)+SUMIF('February Payroll'!$B:$B,B391,'February Payroll'!M:M)+SUMIF('March Payroll'!$B:$B,B391,'March Payroll'!M:M)+SUMIF('April Payroll'!$B:$B,B391,'April Payroll'!M:M)+SUMIF('May Payroll'!$B:$B,B391,'May Payroll'!M:M)+SUMIF('June Payroll'!$B:$B,B391,'June Payroll'!M:M)+SUMIF('July Payroll'!$B:$B,B391,'July Payroll'!M:M)+SUMIF('August Payroll'!$B:$B,B391,'August Payroll'!M:M)+SUMIF('September Payroll'!$B:$B,B391,'September Payroll'!M:M)+SUMIF('October Payroll'!$B:$B,B391,'October Payroll'!M:M)+SUMIF('November Payroll'!$B:$B,B391,'November Payroll'!M:M)+SUMIF('December Payroll'!$B:$B,B391,'December Payroll'!M:M)</f>
        <v>0</v>
      </c>
      <c r="N391" s="46">
        <f>SUMIF('January Payroll'!$B:$B,B391,'January Payroll'!N:N)+SUMIF('February Payroll'!$B:$B,B391,'February Payroll'!N:N)+SUMIF('March Payroll'!$B:$B,B391,'March Payroll'!N:N)+SUMIF('April Payroll'!$B:$B,B391,'April Payroll'!N:N)+SUMIF('May Payroll'!$B:$B,B391,'May Payroll'!N:N)+SUMIF('June Payroll'!$B:$B,B391,'June Payroll'!N:N)+SUMIF('July Payroll'!$B:$B,B391,'July Payroll'!N:N)+SUMIF('August Payroll'!$B:$B,B391,'August Payroll'!N:N)+SUMIF('September Payroll'!$B:$B,B391,'September Payroll'!N:N)+SUMIF('October Payroll'!$B:$B,B391,'October Payroll'!N:N)+SUMIF('November Payroll'!$B:$B,B391,'November Payroll'!N:N)+SUMIF('December Payroll'!$B:$B,B391,'December Payroll'!N:N)</f>
        <v>0</v>
      </c>
      <c r="O391" s="46">
        <f>SUMIF('January Payroll'!$B:$B,B391,'January Payroll'!O:O)+SUMIF('February Payroll'!$B:$B,B391,'February Payroll'!O:O)+SUMIF('March Payroll'!$B:$B,B391,'March Payroll'!O:O)+SUMIF('April Payroll'!$B:$B,B391,'April Payroll'!O:O)+SUMIF('May Payroll'!$B:$B,B391,'May Payroll'!O:O)+SUMIF('June Payroll'!$B:$B,B391,'June Payroll'!O:O)+SUMIF('July Payroll'!$B:$B,B391,'July Payroll'!O:O)+SUMIF('August Payroll'!$B:$B,B391,'August Payroll'!O:O)+SUMIF('September Payroll'!$B:$B,B391,'September Payroll'!O:O)+SUMIF('October Payroll'!$B:$B,B391,'October Payroll'!O:O)+SUMIF('November Payroll'!$B:$B,B391,'November Payroll'!O:O)+SUMIF('December Payroll'!$B:$B,B391,'December Payroll'!O:O)</f>
        <v>0</v>
      </c>
      <c r="P391" s="46">
        <f>SUMIF('January Payroll'!$B:$B,B391,'January Payroll'!P:P)+SUMIF('February Payroll'!$B:$B,B391,'February Payroll'!P:P)+SUMIF('March Payroll'!$B:$B,B391,'March Payroll'!P:P)+SUMIF('April Payroll'!$B:$B,B391,'April Payroll'!P:P)+SUMIF('May Payroll'!$B:$B,B391,'May Payroll'!P:P)+SUMIF('June Payroll'!$B:$B,B391,'June Payroll'!P:P)+SUMIF('July Payroll'!$B:$B,B391,'July Payroll'!P:P)+SUMIF('August Payroll'!$B:$B,B391,'August Payroll'!P:P)+SUMIF('September Payroll'!$B:$B,B391,'September Payroll'!P:P)+SUMIF('October Payroll'!$B:$B,B391,'October Payroll'!P:P)+SUMIF('November Payroll'!$B:$B,B391,'November Payroll'!P:P)+SUMIF('December Payroll'!$B:$B,B391,'December Payroll'!P:P)</f>
        <v>0</v>
      </c>
      <c r="Q391" s="46">
        <f>SUMIF('January Payroll'!$B:$B,B391,'January Payroll'!Q:Q)+SUMIF('February Payroll'!$B:$B,B391,'February Payroll'!Q:Q)+SUMIF('March Payroll'!$B:$B,B391,'March Payroll'!Q:Q)+SUMIF('April Payroll'!$B:$B,B391,'April Payroll'!Q:Q)+SUMIF('May Payroll'!$B:$B,B391,'May Payroll'!Q:Q)+SUMIF('June Payroll'!$B:$B,B391,'June Payroll'!Q:Q)+SUMIF('July Payroll'!$B:$B,B391,'July Payroll'!Q:Q)+SUMIF('August Payroll'!$B:$B,B391,'August Payroll'!Q:Q)+SUMIF('September Payroll'!$B:$B,B391,'September Payroll'!Q:Q)+SUMIF('October Payroll'!$B:$B,B391,'October Payroll'!Q:Q)+SUMIF('November Payroll'!$B:$B,B391,'November Payroll'!Q:Q)+SUMIF('December Payroll'!$B:$B,B391,'December Payroll'!Q:Q)</f>
        <v>0</v>
      </c>
      <c r="R391" s="46">
        <f>SUMIF('January Payroll'!$B:$B,B391,'January Payroll'!R:R)+SUMIF('February Payroll'!$B:$B,B391,'February Payroll'!R:R)+SUMIF('March Payroll'!$B:$B,B391,'March Payroll'!R:R)+SUMIF('April Payroll'!$B:$B,B391,'April Payroll'!R:R)+SUMIF('May Payroll'!$B:$B,B391,'May Payroll'!R:R)+SUMIF('June Payroll'!$B:$B,B391,'June Payroll'!R:R)+SUMIF('July Payroll'!$B:$B,B391,'July Payroll'!R:R)+SUMIF('August Payroll'!$B:$B,B391,'August Payroll'!R:R)+SUMIF('September Payroll'!$B:$B,B391,'September Payroll'!R:R)+SUMIF('October Payroll'!$B:$B,B391,'October Payroll'!R:R)+SUMIF('November Payroll'!$B:$B,B391,'November Payroll'!R:R)+SUMIF('December Payroll'!$B:$B,B391,'December Payroll'!R:R)</f>
        <v>0</v>
      </c>
      <c r="S391" s="46">
        <f>SUMIF('January Payroll'!$B:$B,B391,'January Payroll'!S:S)+SUMIF('February Payroll'!$B:$B,B391,'February Payroll'!S:S)+SUMIF('March Payroll'!$B:$B,B391,'March Payroll'!S:S)+SUMIF('April Payroll'!$B:$B,B391,'April Payroll'!S:S)+SUMIF('May Payroll'!$B:$B,B391,'May Payroll'!S:S)+SUMIF('June Payroll'!$B:$B,B391,'June Payroll'!S:S)+SUMIF('July Payroll'!$B:$B,B391,'July Payroll'!S:S)+SUMIF('August Payroll'!$B:$B,B391,'August Payroll'!S:S)+SUMIF('September Payroll'!$B:$B,B391,'September Payroll'!S:S)+SUMIF('October Payroll'!$B:$B,B391,'October Payroll'!S:S)+SUMIF('November Payroll'!$B:$B,B391,'November Payroll'!S:S)+SUMIF('December Payroll'!$B:$B,B391,'December Payroll'!S:S)</f>
        <v>0</v>
      </c>
      <c r="T391" s="46">
        <f>SUMIF('January Payroll'!$B:$B,B391,'January Payroll'!T:T)+SUMIF('February Payroll'!$B:$B,B391,'February Payroll'!T:T)+SUMIF('March Payroll'!$B:$B,B391,'March Payroll'!T:T)+SUMIF('April Payroll'!$B:$B,B391,'April Payroll'!T:T)+SUMIF('May Payroll'!$B:$B,B391,'May Payroll'!T:T)+SUMIF('June Payroll'!$B:$B,B391,'June Payroll'!T:T)+SUMIF('July Payroll'!$B:$B,B391,'July Payroll'!T:T)+SUMIF('August Payroll'!$B:$B,B391,'August Payroll'!T:T)+SUMIF('September Payroll'!$B:$B,B391,'September Payroll'!T:T)+SUMIF('October Payroll'!$B:$B,B391,'October Payroll'!T:T)+SUMIF('November Payroll'!$B:$B,B391,'November Payroll'!T:T)+SUMIF('December Payroll'!$B:$B,B391,'December Payroll'!T:T)</f>
        <v>0</v>
      </c>
      <c r="U391" s="86">
        <f>SUMIF('January Payroll'!$B:$B,B391,'January Payroll'!U:U)+SUMIF('February Payroll'!$B:$B,B391,'February Payroll'!U:U)+SUMIF('March Payroll'!$B:$B,B391,'March Payroll'!U:U)+SUMIF('April Payroll'!$B:$B,B391,'April Payroll'!U:U)+SUMIF('May Payroll'!$B:$B,B391,'May Payroll'!U:U)+SUMIF('June Payroll'!$B:$B,B391,'June Payroll'!U:U)+SUMIF('July Payroll'!$B:$B,B391,'July Payroll'!U:U)+SUMIF('August Payroll'!$B:$B,B391,'August Payroll'!U:U)+SUMIF('September Payroll'!$B:$B,B391,'September Payroll'!U:U)+SUMIF('October Payroll'!$B:$B,B391,'October Payroll'!U:U)+SUMIF('November Payroll'!$B:$B,B391,'November Payroll'!U:U)+SUMIF('December Payroll'!$B:$B,B391,'December Payroll'!U:U)</f>
        <v>0</v>
      </c>
    </row>
    <row r="392" ht="14.25" hidden="1" customHeight="1">
      <c r="B392" s="32" t="str">
        <f>'Set Up Employee Data'!A392</f>
        <v/>
      </c>
      <c r="C392" s="33" t="str">
        <f>'Set Up Employee Data'!B392</f>
        <v/>
      </c>
      <c r="D392" s="33">
        <f t="shared" si="1"/>
        <v>0</v>
      </c>
      <c r="E392" s="32">
        <f>SUMIF('January Payroll'!$B:$B,B392,'January Payroll'!E:E)+SUMIF('February Payroll'!$B:$B,B392,'February Payroll'!E:E)+SUMIF('March Payroll'!$B:$B,B392,'March Payroll'!E:E)+SUMIF('April Payroll'!$B:$B,B392,'April Payroll'!E:E)+SUMIF('May Payroll'!$B:$B,B392,'May Payroll'!E:E)+SUMIF('June Payroll'!$B:$B,B392,'June Payroll'!E:E)+SUMIF('July Payroll'!$B:$B,B392,'July Payroll'!E:E)+SUMIF('August Payroll'!$B:$B,B392,'August Payroll'!E:E)+SUMIF('September Payroll'!$B:$B,B392,'September Payroll'!E:E)+SUMIF('October Payroll'!$B:$B,B392,'October Payroll'!E:E)+SUMIF('November Payroll'!$B:$B,B392,'November Payroll'!E:E)+SUMIF('December Payroll'!$B:$B,B392,'December Payroll'!E:E)</f>
        <v>0</v>
      </c>
      <c r="F392" s="32">
        <f>SUMIF('January Payroll'!$B:$B,B392,'January Payroll'!F:F)+SUMIF('February Payroll'!$B:$B,B392,'February Payroll'!F:F)+SUMIF('March Payroll'!$B:$B,B392,'March Payroll'!F:F)+SUMIF('April Payroll'!$B:$B,B392,'April Payroll'!F:F)+SUMIF('May Payroll'!$B:$B,B392,'May Payroll'!F:F)+SUMIF('June Payroll'!$B:$B,B392,'June Payroll'!F:F)+SUMIF('July Payroll'!$B:$B,B392,'July Payroll'!F:F)+SUMIF('August Payroll'!$B:$B,B392,'August Payroll'!F:F)+SUMIF('September Payroll'!$B:$B,B392,'September Payroll'!F:F)+SUMIF('October Payroll'!$B:$B,B392,'October Payroll'!F:F)+SUMIF('November Payroll'!$B:$B,B392,'November Payroll'!F:F)+SUMIF('December Payroll'!$B:$B,B392,'December Payroll'!F:F)</f>
        <v>0</v>
      </c>
      <c r="G392" s="32">
        <f>SUMIF('January Payroll'!$B:$B,B392,'January Payroll'!G:G)+SUMIF('February Payroll'!$B:$B,B392,'February Payroll'!G:G)+SUMIF('March Payroll'!$B:$B,B392,'March Payroll'!G:G)+SUMIF('April Payroll'!$B:$B,B392,'April Payroll'!G:G)+SUMIF('May Payroll'!$B:$B,B392,'May Payroll'!G:G)+SUMIF('June Payroll'!$B:$B,B392,'June Payroll'!G:G)+SUMIF('July Payroll'!$B:$B,B392,'July Payroll'!G:G)+SUMIF('August Payroll'!$B:$B,B392,'August Payroll'!G:G)+SUMIF('September Payroll'!$B:$B,B392,'September Payroll'!G:G)+SUMIF('October Payroll'!$B:$B,B392,'October Payroll'!G:G)+SUMIF('November Payroll'!$B:$B,B392,'November Payroll'!G:G)+SUMIF('December Payroll'!$B:$B,B392,'December Payroll'!G:G)</f>
        <v>0</v>
      </c>
      <c r="H392" s="32">
        <f>SUMIF('January Payroll'!$B:$B,B392,'January Payroll'!H:H)+SUMIF('February Payroll'!$B:$B,B392,'February Payroll'!H:H)+SUMIF('March Payroll'!$B:$B,B392,'March Payroll'!H:H)+SUMIF('April Payroll'!$B:$B,B392,'April Payroll'!H:H)+SUMIF('May Payroll'!$B:$B,B392,'May Payroll'!H:H)+SUMIF('June Payroll'!$B:$B,B392,'June Payroll'!H:H)+SUMIF('July Payroll'!$B:$B,B392,'July Payroll'!H:H)+SUMIF('August Payroll'!$B:$B,B392,'August Payroll'!H:H)+SUMIF('September Payroll'!$B:$B,B392,'September Payroll'!H:H)+SUMIF('October Payroll'!$B:$B,B392,'October Payroll'!H:H)+SUMIF('November Payroll'!$B:$B,B392,'November Payroll'!H:H)+SUMIF('December Payroll'!$B:$B,B392,'December Payroll'!H:H)</f>
        <v>0</v>
      </c>
      <c r="I392" s="32">
        <f>SUMIF('January Payroll'!$B:$B,B392,'January Payroll'!I:I)+SUMIF('February Payroll'!$B:$B,B392,'February Payroll'!I:I)+SUMIF('March Payroll'!$B:$B,B392,'March Payroll'!I:I)+SUMIF('April Payroll'!$B:$B,B392,'April Payroll'!I:I)+SUMIF('May Payroll'!$B:$B,B392,'May Payroll'!I:I)+SUMIF('June Payroll'!$B:$B,B392,'June Payroll'!I:I)+SUMIF('July Payroll'!$B:$B,B392,'July Payroll'!I:I)+SUMIF('August Payroll'!$B:$B,B392,'August Payroll'!I:I)+SUMIF('September Payroll'!$B:$B,B392,'September Payroll'!I:I)+SUMIF('October Payroll'!$B:$B,B392,'October Payroll'!I:I)+SUMIF('November Payroll'!$B:$B,B392,'November Payroll'!I:I)+SUMIF('December Payroll'!$B:$B,B392,'December Payroll'!I:I)</f>
        <v>0</v>
      </c>
      <c r="J392" s="68">
        <f>SUMIF('January Payroll'!$B:$B,B392,'January Payroll'!J:J)+SUMIF('February Payroll'!$B:$B,B392,'February Payroll'!J:J)+SUMIF('March Payroll'!$B:$B,B392,'March Payroll'!J:J)+SUMIF('April Payroll'!$B:$B,B392,'April Payroll'!J:J)+SUMIF('May Payroll'!$B:$B,B392,'May Payroll'!J:J)+SUMIF('June Payroll'!$B:$B,B392,'June Payroll'!J:J)+SUMIF('July Payroll'!$B:$B,B392,'July Payroll'!J:J)+SUMIF('August Payroll'!$B:$B,B392,'August Payroll'!J:J)+SUMIF('September Payroll'!$B:$B,B392,'September Payroll'!J:J)+SUMIF('October Payroll'!$B:$B,B392,'October Payroll'!J:J)+SUMIF('November Payroll'!$B:$B,B392,'November Payroll'!J:J)+SUMIF('December Payroll'!$B:$B,B392,'December Payroll'!J:J)</f>
        <v>0</v>
      </c>
      <c r="K392" s="46">
        <f>SUMIF('January Payroll'!$B:$B,B392,'January Payroll'!K:K)+SUMIF('February Payroll'!$B:$B,B392,'February Payroll'!K:K)+SUMIF('March Payroll'!$B:$B,B392,'March Payroll'!K:K)+SUMIF('April Payroll'!$B:$B,B392,'April Payroll'!K:K)+SUMIF('May Payroll'!$B:$B,B392,'May Payroll'!K:K)+SUMIF('June Payroll'!$B:$B,B392,'June Payroll'!K:K)+SUMIF('July Payroll'!$B:$B,B392,'July Payroll'!K:K)+SUMIF('August Payroll'!$B:$B,B392,'August Payroll'!K:K)+SUMIF('September Payroll'!$B:$B,B392,'September Payroll'!K:K)+SUMIF('October Payroll'!$B:$B,B392,'October Payroll'!K:K)+SUMIF('November Payroll'!$B:$B,B392,'November Payroll'!K:K)+SUMIF('December Payroll'!$B:$B,B392,'December Payroll'!K:K)</f>
        <v>0</v>
      </c>
      <c r="L392" s="46">
        <f>SUMIF('January Payroll'!$B:$B,B392,'January Payroll'!L:L)+SUMIF('February Payroll'!$B:$B,B392,'February Payroll'!L:L)+SUMIF('March Payroll'!$B:$B,B392,'March Payroll'!L:L)+SUMIF('April Payroll'!$B:$B,B392,'April Payroll'!L:L)+SUMIF('May Payroll'!$B:$B,B392,'May Payroll'!L:L)+SUMIF('June Payroll'!$B:$B,B392,'June Payroll'!L:L)+SUMIF('July Payroll'!$B:$B,B392,'July Payroll'!L:L)+SUMIF('August Payroll'!$B:$B,B392,'August Payroll'!L:L)+SUMIF('September Payroll'!$B:$B,B392,'September Payroll'!L:L)+SUMIF('October Payroll'!$B:$B,B392,'October Payroll'!L:L)+SUMIF('November Payroll'!$B:$B,B392,'November Payroll'!L:L)+SUMIF('December Payroll'!$B:$B,B392,'December Payroll'!L:L)</f>
        <v>0</v>
      </c>
      <c r="M392" s="46">
        <f>SUMIF('January Payroll'!$B:$B,B392,'January Payroll'!M:M)+SUMIF('February Payroll'!$B:$B,B392,'February Payroll'!M:M)+SUMIF('March Payroll'!$B:$B,B392,'March Payroll'!M:M)+SUMIF('April Payroll'!$B:$B,B392,'April Payroll'!M:M)+SUMIF('May Payroll'!$B:$B,B392,'May Payroll'!M:M)+SUMIF('June Payroll'!$B:$B,B392,'June Payroll'!M:M)+SUMIF('July Payroll'!$B:$B,B392,'July Payroll'!M:M)+SUMIF('August Payroll'!$B:$B,B392,'August Payroll'!M:M)+SUMIF('September Payroll'!$B:$B,B392,'September Payroll'!M:M)+SUMIF('October Payroll'!$B:$B,B392,'October Payroll'!M:M)+SUMIF('November Payroll'!$B:$B,B392,'November Payroll'!M:M)+SUMIF('December Payroll'!$B:$B,B392,'December Payroll'!M:M)</f>
        <v>0</v>
      </c>
      <c r="N392" s="46">
        <f>SUMIF('January Payroll'!$B:$B,B392,'January Payroll'!N:N)+SUMIF('February Payroll'!$B:$B,B392,'February Payroll'!N:N)+SUMIF('March Payroll'!$B:$B,B392,'March Payroll'!N:N)+SUMIF('April Payroll'!$B:$B,B392,'April Payroll'!N:N)+SUMIF('May Payroll'!$B:$B,B392,'May Payroll'!N:N)+SUMIF('June Payroll'!$B:$B,B392,'June Payroll'!N:N)+SUMIF('July Payroll'!$B:$B,B392,'July Payroll'!N:N)+SUMIF('August Payroll'!$B:$B,B392,'August Payroll'!N:N)+SUMIF('September Payroll'!$B:$B,B392,'September Payroll'!N:N)+SUMIF('October Payroll'!$B:$B,B392,'October Payroll'!N:N)+SUMIF('November Payroll'!$B:$B,B392,'November Payroll'!N:N)+SUMIF('December Payroll'!$B:$B,B392,'December Payroll'!N:N)</f>
        <v>0</v>
      </c>
      <c r="O392" s="46">
        <f>SUMIF('January Payroll'!$B:$B,B392,'January Payroll'!O:O)+SUMIF('February Payroll'!$B:$B,B392,'February Payroll'!O:O)+SUMIF('March Payroll'!$B:$B,B392,'March Payroll'!O:O)+SUMIF('April Payroll'!$B:$B,B392,'April Payroll'!O:O)+SUMIF('May Payroll'!$B:$B,B392,'May Payroll'!O:O)+SUMIF('June Payroll'!$B:$B,B392,'June Payroll'!O:O)+SUMIF('July Payroll'!$B:$B,B392,'July Payroll'!O:O)+SUMIF('August Payroll'!$B:$B,B392,'August Payroll'!O:O)+SUMIF('September Payroll'!$B:$B,B392,'September Payroll'!O:O)+SUMIF('October Payroll'!$B:$B,B392,'October Payroll'!O:O)+SUMIF('November Payroll'!$B:$B,B392,'November Payroll'!O:O)+SUMIF('December Payroll'!$B:$B,B392,'December Payroll'!O:O)</f>
        <v>0</v>
      </c>
      <c r="P392" s="46">
        <f>SUMIF('January Payroll'!$B:$B,B392,'January Payroll'!P:P)+SUMIF('February Payroll'!$B:$B,B392,'February Payroll'!P:P)+SUMIF('March Payroll'!$B:$B,B392,'March Payroll'!P:P)+SUMIF('April Payroll'!$B:$B,B392,'April Payroll'!P:P)+SUMIF('May Payroll'!$B:$B,B392,'May Payroll'!P:P)+SUMIF('June Payroll'!$B:$B,B392,'June Payroll'!P:P)+SUMIF('July Payroll'!$B:$B,B392,'July Payroll'!P:P)+SUMIF('August Payroll'!$B:$B,B392,'August Payroll'!P:P)+SUMIF('September Payroll'!$B:$B,B392,'September Payroll'!P:P)+SUMIF('October Payroll'!$B:$B,B392,'October Payroll'!P:P)+SUMIF('November Payroll'!$B:$B,B392,'November Payroll'!P:P)+SUMIF('December Payroll'!$B:$B,B392,'December Payroll'!P:P)</f>
        <v>0</v>
      </c>
      <c r="Q392" s="46">
        <f>SUMIF('January Payroll'!$B:$B,B392,'January Payroll'!Q:Q)+SUMIF('February Payroll'!$B:$B,B392,'February Payroll'!Q:Q)+SUMIF('March Payroll'!$B:$B,B392,'March Payroll'!Q:Q)+SUMIF('April Payroll'!$B:$B,B392,'April Payroll'!Q:Q)+SUMIF('May Payroll'!$B:$B,B392,'May Payroll'!Q:Q)+SUMIF('June Payroll'!$B:$B,B392,'June Payroll'!Q:Q)+SUMIF('July Payroll'!$B:$B,B392,'July Payroll'!Q:Q)+SUMIF('August Payroll'!$B:$B,B392,'August Payroll'!Q:Q)+SUMIF('September Payroll'!$B:$B,B392,'September Payroll'!Q:Q)+SUMIF('October Payroll'!$B:$B,B392,'October Payroll'!Q:Q)+SUMIF('November Payroll'!$B:$B,B392,'November Payroll'!Q:Q)+SUMIF('December Payroll'!$B:$B,B392,'December Payroll'!Q:Q)</f>
        <v>0</v>
      </c>
      <c r="R392" s="46">
        <f>SUMIF('January Payroll'!$B:$B,B392,'January Payroll'!R:R)+SUMIF('February Payroll'!$B:$B,B392,'February Payroll'!R:R)+SUMIF('March Payroll'!$B:$B,B392,'March Payroll'!R:R)+SUMIF('April Payroll'!$B:$B,B392,'April Payroll'!R:R)+SUMIF('May Payroll'!$B:$B,B392,'May Payroll'!R:R)+SUMIF('June Payroll'!$B:$B,B392,'June Payroll'!R:R)+SUMIF('July Payroll'!$B:$B,B392,'July Payroll'!R:R)+SUMIF('August Payroll'!$B:$B,B392,'August Payroll'!R:R)+SUMIF('September Payroll'!$B:$B,B392,'September Payroll'!R:R)+SUMIF('October Payroll'!$B:$B,B392,'October Payroll'!R:R)+SUMIF('November Payroll'!$B:$B,B392,'November Payroll'!R:R)+SUMIF('December Payroll'!$B:$B,B392,'December Payroll'!R:R)</f>
        <v>0</v>
      </c>
      <c r="S392" s="46">
        <f>SUMIF('January Payroll'!$B:$B,B392,'January Payroll'!S:S)+SUMIF('February Payroll'!$B:$B,B392,'February Payroll'!S:S)+SUMIF('March Payroll'!$B:$B,B392,'March Payroll'!S:S)+SUMIF('April Payroll'!$B:$B,B392,'April Payroll'!S:S)+SUMIF('May Payroll'!$B:$B,B392,'May Payroll'!S:S)+SUMIF('June Payroll'!$B:$B,B392,'June Payroll'!S:S)+SUMIF('July Payroll'!$B:$B,B392,'July Payroll'!S:S)+SUMIF('August Payroll'!$B:$B,B392,'August Payroll'!S:S)+SUMIF('September Payroll'!$B:$B,B392,'September Payroll'!S:S)+SUMIF('October Payroll'!$B:$B,B392,'October Payroll'!S:S)+SUMIF('November Payroll'!$B:$B,B392,'November Payroll'!S:S)+SUMIF('December Payroll'!$B:$B,B392,'December Payroll'!S:S)</f>
        <v>0</v>
      </c>
      <c r="T392" s="46">
        <f>SUMIF('January Payroll'!$B:$B,B392,'January Payroll'!T:T)+SUMIF('February Payroll'!$B:$B,B392,'February Payroll'!T:T)+SUMIF('March Payroll'!$B:$B,B392,'March Payroll'!T:T)+SUMIF('April Payroll'!$B:$B,B392,'April Payroll'!T:T)+SUMIF('May Payroll'!$B:$B,B392,'May Payroll'!T:T)+SUMIF('June Payroll'!$B:$B,B392,'June Payroll'!T:T)+SUMIF('July Payroll'!$B:$B,B392,'July Payroll'!T:T)+SUMIF('August Payroll'!$B:$B,B392,'August Payroll'!T:T)+SUMIF('September Payroll'!$B:$B,B392,'September Payroll'!T:T)+SUMIF('October Payroll'!$B:$B,B392,'October Payroll'!T:T)+SUMIF('November Payroll'!$B:$B,B392,'November Payroll'!T:T)+SUMIF('December Payroll'!$B:$B,B392,'December Payroll'!T:T)</f>
        <v>0</v>
      </c>
      <c r="U392" s="86">
        <f>SUMIF('January Payroll'!$B:$B,B392,'January Payroll'!U:U)+SUMIF('February Payroll'!$B:$B,B392,'February Payroll'!U:U)+SUMIF('March Payroll'!$B:$B,B392,'March Payroll'!U:U)+SUMIF('April Payroll'!$B:$B,B392,'April Payroll'!U:U)+SUMIF('May Payroll'!$B:$B,B392,'May Payroll'!U:U)+SUMIF('June Payroll'!$B:$B,B392,'June Payroll'!U:U)+SUMIF('July Payroll'!$B:$B,B392,'July Payroll'!U:U)+SUMIF('August Payroll'!$B:$B,B392,'August Payroll'!U:U)+SUMIF('September Payroll'!$B:$B,B392,'September Payroll'!U:U)+SUMIF('October Payroll'!$B:$B,B392,'October Payroll'!U:U)+SUMIF('November Payroll'!$B:$B,B392,'November Payroll'!U:U)+SUMIF('December Payroll'!$B:$B,B392,'December Payroll'!U:U)</f>
        <v>0</v>
      </c>
    </row>
    <row r="393" ht="14.25" hidden="1" customHeight="1">
      <c r="B393" s="32" t="str">
        <f>'Set Up Employee Data'!A393</f>
        <v/>
      </c>
      <c r="C393" s="33" t="str">
        <f>'Set Up Employee Data'!B393</f>
        <v/>
      </c>
      <c r="D393" s="33">
        <f t="shared" si="1"/>
        <v>0</v>
      </c>
      <c r="E393" s="32">
        <f>SUMIF('January Payroll'!$B:$B,B393,'January Payroll'!E:E)+SUMIF('February Payroll'!$B:$B,B393,'February Payroll'!E:E)+SUMIF('March Payroll'!$B:$B,B393,'March Payroll'!E:E)+SUMIF('April Payroll'!$B:$B,B393,'April Payroll'!E:E)+SUMIF('May Payroll'!$B:$B,B393,'May Payroll'!E:E)+SUMIF('June Payroll'!$B:$B,B393,'June Payroll'!E:E)+SUMIF('July Payroll'!$B:$B,B393,'July Payroll'!E:E)+SUMIF('August Payroll'!$B:$B,B393,'August Payroll'!E:E)+SUMIF('September Payroll'!$B:$B,B393,'September Payroll'!E:E)+SUMIF('October Payroll'!$B:$B,B393,'October Payroll'!E:E)+SUMIF('November Payroll'!$B:$B,B393,'November Payroll'!E:E)+SUMIF('December Payroll'!$B:$B,B393,'December Payroll'!E:E)</f>
        <v>0</v>
      </c>
      <c r="F393" s="32">
        <f>SUMIF('January Payroll'!$B:$B,B393,'January Payroll'!F:F)+SUMIF('February Payroll'!$B:$B,B393,'February Payroll'!F:F)+SUMIF('March Payroll'!$B:$B,B393,'March Payroll'!F:F)+SUMIF('April Payroll'!$B:$B,B393,'April Payroll'!F:F)+SUMIF('May Payroll'!$B:$B,B393,'May Payroll'!F:F)+SUMIF('June Payroll'!$B:$B,B393,'June Payroll'!F:F)+SUMIF('July Payroll'!$B:$B,B393,'July Payroll'!F:F)+SUMIF('August Payroll'!$B:$B,B393,'August Payroll'!F:F)+SUMIF('September Payroll'!$B:$B,B393,'September Payroll'!F:F)+SUMIF('October Payroll'!$B:$B,B393,'October Payroll'!F:F)+SUMIF('November Payroll'!$B:$B,B393,'November Payroll'!F:F)+SUMIF('December Payroll'!$B:$B,B393,'December Payroll'!F:F)</f>
        <v>0</v>
      </c>
      <c r="G393" s="32">
        <f>SUMIF('January Payroll'!$B:$B,B393,'January Payroll'!G:G)+SUMIF('February Payroll'!$B:$B,B393,'February Payroll'!G:G)+SUMIF('March Payroll'!$B:$B,B393,'March Payroll'!G:G)+SUMIF('April Payroll'!$B:$B,B393,'April Payroll'!G:G)+SUMIF('May Payroll'!$B:$B,B393,'May Payroll'!G:G)+SUMIF('June Payroll'!$B:$B,B393,'June Payroll'!G:G)+SUMIF('July Payroll'!$B:$B,B393,'July Payroll'!G:G)+SUMIF('August Payroll'!$B:$B,B393,'August Payroll'!G:G)+SUMIF('September Payroll'!$B:$B,B393,'September Payroll'!G:G)+SUMIF('October Payroll'!$B:$B,B393,'October Payroll'!G:G)+SUMIF('November Payroll'!$B:$B,B393,'November Payroll'!G:G)+SUMIF('December Payroll'!$B:$B,B393,'December Payroll'!G:G)</f>
        <v>0</v>
      </c>
      <c r="H393" s="32">
        <f>SUMIF('January Payroll'!$B:$B,B393,'January Payroll'!H:H)+SUMIF('February Payroll'!$B:$B,B393,'February Payroll'!H:H)+SUMIF('March Payroll'!$B:$B,B393,'March Payroll'!H:H)+SUMIF('April Payroll'!$B:$B,B393,'April Payroll'!H:H)+SUMIF('May Payroll'!$B:$B,B393,'May Payroll'!H:H)+SUMIF('June Payroll'!$B:$B,B393,'June Payroll'!H:H)+SUMIF('July Payroll'!$B:$B,B393,'July Payroll'!H:H)+SUMIF('August Payroll'!$B:$B,B393,'August Payroll'!H:H)+SUMIF('September Payroll'!$B:$B,B393,'September Payroll'!H:H)+SUMIF('October Payroll'!$B:$B,B393,'October Payroll'!H:H)+SUMIF('November Payroll'!$B:$B,B393,'November Payroll'!H:H)+SUMIF('December Payroll'!$B:$B,B393,'December Payroll'!H:H)</f>
        <v>0</v>
      </c>
      <c r="I393" s="32">
        <f>SUMIF('January Payroll'!$B:$B,B393,'January Payroll'!I:I)+SUMIF('February Payroll'!$B:$B,B393,'February Payroll'!I:I)+SUMIF('March Payroll'!$B:$B,B393,'March Payroll'!I:I)+SUMIF('April Payroll'!$B:$B,B393,'April Payroll'!I:I)+SUMIF('May Payroll'!$B:$B,B393,'May Payroll'!I:I)+SUMIF('June Payroll'!$B:$B,B393,'June Payroll'!I:I)+SUMIF('July Payroll'!$B:$B,B393,'July Payroll'!I:I)+SUMIF('August Payroll'!$B:$B,B393,'August Payroll'!I:I)+SUMIF('September Payroll'!$B:$B,B393,'September Payroll'!I:I)+SUMIF('October Payroll'!$B:$B,B393,'October Payroll'!I:I)+SUMIF('November Payroll'!$B:$B,B393,'November Payroll'!I:I)+SUMIF('December Payroll'!$B:$B,B393,'December Payroll'!I:I)</f>
        <v>0</v>
      </c>
      <c r="J393" s="68">
        <f>SUMIF('January Payroll'!$B:$B,B393,'January Payroll'!J:J)+SUMIF('February Payroll'!$B:$B,B393,'February Payroll'!J:J)+SUMIF('March Payroll'!$B:$B,B393,'March Payroll'!J:J)+SUMIF('April Payroll'!$B:$B,B393,'April Payroll'!J:J)+SUMIF('May Payroll'!$B:$B,B393,'May Payroll'!J:J)+SUMIF('June Payroll'!$B:$B,B393,'June Payroll'!J:J)+SUMIF('July Payroll'!$B:$B,B393,'July Payroll'!J:J)+SUMIF('August Payroll'!$B:$B,B393,'August Payroll'!J:J)+SUMIF('September Payroll'!$B:$B,B393,'September Payroll'!J:J)+SUMIF('October Payroll'!$B:$B,B393,'October Payroll'!J:J)+SUMIF('November Payroll'!$B:$B,B393,'November Payroll'!J:J)+SUMIF('December Payroll'!$B:$B,B393,'December Payroll'!J:J)</f>
        <v>0</v>
      </c>
      <c r="K393" s="46">
        <f>SUMIF('January Payroll'!$B:$B,B393,'January Payroll'!K:K)+SUMIF('February Payroll'!$B:$B,B393,'February Payroll'!K:K)+SUMIF('March Payroll'!$B:$B,B393,'March Payroll'!K:K)+SUMIF('April Payroll'!$B:$B,B393,'April Payroll'!K:K)+SUMIF('May Payroll'!$B:$B,B393,'May Payroll'!K:K)+SUMIF('June Payroll'!$B:$B,B393,'June Payroll'!K:K)+SUMIF('July Payroll'!$B:$B,B393,'July Payroll'!K:K)+SUMIF('August Payroll'!$B:$B,B393,'August Payroll'!K:K)+SUMIF('September Payroll'!$B:$B,B393,'September Payroll'!K:K)+SUMIF('October Payroll'!$B:$B,B393,'October Payroll'!K:K)+SUMIF('November Payroll'!$B:$B,B393,'November Payroll'!K:K)+SUMIF('December Payroll'!$B:$B,B393,'December Payroll'!K:K)</f>
        <v>0</v>
      </c>
      <c r="L393" s="46">
        <f>SUMIF('January Payroll'!$B:$B,B393,'January Payroll'!L:L)+SUMIF('February Payroll'!$B:$B,B393,'February Payroll'!L:L)+SUMIF('March Payroll'!$B:$B,B393,'March Payroll'!L:L)+SUMIF('April Payroll'!$B:$B,B393,'April Payroll'!L:L)+SUMIF('May Payroll'!$B:$B,B393,'May Payroll'!L:L)+SUMIF('June Payroll'!$B:$B,B393,'June Payroll'!L:L)+SUMIF('July Payroll'!$B:$B,B393,'July Payroll'!L:L)+SUMIF('August Payroll'!$B:$B,B393,'August Payroll'!L:L)+SUMIF('September Payroll'!$B:$B,B393,'September Payroll'!L:L)+SUMIF('October Payroll'!$B:$B,B393,'October Payroll'!L:L)+SUMIF('November Payroll'!$B:$B,B393,'November Payroll'!L:L)+SUMIF('December Payroll'!$B:$B,B393,'December Payroll'!L:L)</f>
        <v>0</v>
      </c>
      <c r="M393" s="46">
        <f>SUMIF('January Payroll'!$B:$B,B393,'January Payroll'!M:M)+SUMIF('February Payroll'!$B:$B,B393,'February Payroll'!M:M)+SUMIF('March Payroll'!$B:$B,B393,'March Payroll'!M:M)+SUMIF('April Payroll'!$B:$B,B393,'April Payroll'!M:M)+SUMIF('May Payroll'!$B:$B,B393,'May Payroll'!M:M)+SUMIF('June Payroll'!$B:$B,B393,'June Payroll'!M:M)+SUMIF('July Payroll'!$B:$B,B393,'July Payroll'!M:M)+SUMIF('August Payroll'!$B:$B,B393,'August Payroll'!M:M)+SUMIF('September Payroll'!$B:$B,B393,'September Payroll'!M:M)+SUMIF('October Payroll'!$B:$B,B393,'October Payroll'!M:M)+SUMIF('November Payroll'!$B:$B,B393,'November Payroll'!M:M)+SUMIF('December Payroll'!$B:$B,B393,'December Payroll'!M:M)</f>
        <v>0</v>
      </c>
      <c r="N393" s="46">
        <f>SUMIF('January Payroll'!$B:$B,B393,'January Payroll'!N:N)+SUMIF('February Payroll'!$B:$B,B393,'February Payroll'!N:N)+SUMIF('March Payroll'!$B:$B,B393,'March Payroll'!N:N)+SUMIF('April Payroll'!$B:$B,B393,'April Payroll'!N:N)+SUMIF('May Payroll'!$B:$B,B393,'May Payroll'!N:N)+SUMIF('June Payroll'!$B:$B,B393,'June Payroll'!N:N)+SUMIF('July Payroll'!$B:$B,B393,'July Payroll'!N:N)+SUMIF('August Payroll'!$B:$B,B393,'August Payroll'!N:N)+SUMIF('September Payroll'!$B:$B,B393,'September Payroll'!N:N)+SUMIF('October Payroll'!$B:$B,B393,'October Payroll'!N:N)+SUMIF('November Payroll'!$B:$B,B393,'November Payroll'!N:N)+SUMIF('December Payroll'!$B:$B,B393,'December Payroll'!N:N)</f>
        <v>0</v>
      </c>
      <c r="O393" s="46">
        <f>SUMIF('January Payroll'!$B:$B,B393,'January Payroll'!O:O)+SUMIF('February Payroll'!$B:$B,B393,'February Payroll'!O:O)+SUMIF('March Payroll'!$B:$B,B393,'March Payroll'!O:O)+SUMIF('April Payroll'!$B:$B,B393,'April Payroll'!O:O)+SUMIF('May Payroll'!$B:$B,B393,'May Payroll'!O:O)+SUMIF('June Payroll'!$B:$B,B393,'June Payroll'!O:O)+SUMIF('July Payroll'!$B:$B,B393,'July Payroll'!O:O)+SUMIF('August Payroll'!$B:$B,B393,'August Payroll'!O:O)+SUMIF('September Payroll'!$B:$B,B393,'September Payroll'!O:O)+SUMIF('October Payroll'!$B:$B,B393,'October Payroll'!O:O)+SUMIF('November Payroll'!$B:$B,B393,'November Payroll'!O:O)+SUMIF('December Payroll'!$B:$B,B393,'December Payroll'!O:O)</f>
        <v>0</v>
      </c>
      <c r="P393" s="46">
        <f>SUMIF('January Payroll'!$B:$B,B393,'January Payroll'!P:P)+SUMIF('February Payroll'!$B:$B,B393,'February Payroll'!P:P)+SUMIF('March Payroll'!$B:$B,B393,'March Payroll'!P:P)+SUMIF('April Payroll'!$B:$B,B393,'April Payroll'!P:P)+SUMIF('May Payroll'!$B:$B,B393,'May Payroll'!P:P)+SUMIF('June Payroll'!$B:$B,B393,'June Payroll'!P:P)+SUMIF('July Payroll'!$B:$B,B393,'July Payroll'!P:P)+SUMIF('August Payroll'!$B:$B,B393,'August Payroll'!P:P)+SUMIF('September Payroll'!$B:$B,B393,'September Payroll'!P:P)+SUMIF('October Payroll'!$B:$B,B393,'October Payroll'!P:P)+SUMIF('November Payroll'!$B:$B,B393,'November Payroll'!P:P)+SUMIF('December Payroll'!$B:$B,B393,'December Payroll'!P:P)</f>
        <v>0</v>
      </c>
      <c r="Q393" s="46">
        <f>SUMIF('January Payroll'!$B:$B,B393,'January Payroll'!Q:Q)+SUMIF('February Payroll'!$B:$B,B393,'February Payroll'!Q:Q)+SUMIF('March Payroll'!$B:$B,B393,'March Payroll'!Q:Q)+SUMIF('April Payroll'!$B:$B,B393,'April Payroll'!Q:Q)+SUMIF('May Payroll'!$B:$B,B393,'May Payroll'!Q:Q)+SUMIF('June Payroll'!$B:$B,B393,'June Payroll'!Q:Q)+SUMIF('July Payroll'!$B:$B,B393,'July Payroll'!Q:Q)+SUMIF('August Payroll'!$B:$B,B393,'August Payroll'!Q:Q)+SUMIF('September Payroll'!$B:$B,B393,'September Payroll'!Q:Q)+SUMIF('October Payroll'!$B:$B,B393,'October Payroll'!Q:Q)+SUMIF('November Payroll'!$B:$B,B393,'November Payroll'!Q:Q)+SUMIF('December Payroll'!$B:$B,B393,'December Payroll'!Q:Q)</f>
        <v>0</v>
      </c>
      <c r="R393" s="46">
        <f>SUMIF('January Payroll'!$B:$B,B393,'January Payroll'!R:R)+SUMIF('February Payroll'!$B:$B,B393,'February Payroll'!R:R)+SUMIF('March Payroll'!$B:$B,B393,'March Payroll'!R:R)+SUMIF('April Payroll'!$B:$B,B393,'April Payroll'!R:R)+SUMIF('May Payroll'!$B:$B,B393,'May Payroll'!R:R)+SUMIF('June Payroll'!$B:$B,B393,'June Payroll'!R:R)+SUMIF('July Payroll'!$B:$B,B393,'July Payroll'!R:R)+SUMIF('August Payroll'!$B:$B,B393,'August Payroll'!R:R)+SUMIF('September Payroll'!$B:$B,B393,'September Payroll'!R:R)+SUMIF('October Payroll'!$B:$B,B393,'October Payroll'!R:R)+SUMIF('November Payroll'!$B:$B,B393,'November Payroll'!R:R)+SUMIF('December Payroll'!$B:$B,B393,'December Payroll'!R:R)</f>
        <v>0</v>
      </c>
      <c r="S393" s="46">
        <f>SUMIF('January Payroll'!$B:$B,B393,'January Payroll'!S:S)+SUMIF('February Payroll'!$B:$B,B393,'February Payroll'!S:S)+SUMIF('March Payroll'!$B:$B,B393,'March Payroll'!S:S)+SUMIF('April Payroll'!$B:$B,B393,'April Payroll'!S:S)+SUMIF('May Payroll'!$B:$B,B393,'May Payroll'!S:S)+SUMIF('June Payroll'!$B:$B,B393,'June Payroll'!S:S)+SUMIF('July Payroll'!$B:$B,B393,'July Payroll'!S:S)+SUMIF('August Payroll'!$B:$B,B393,'August Payroll'!S:S)+SUMIF('September Payroll'!$B:$B,B393,'September Payroll'!S:S)+SUMIF('October Payroll'!$B:$B,B393,'October Payroll'!S:S)+SUMIF('November Payroll'!$B:$B,B393,'November Payroll'!S:S)+SUMIF('December Payroll'!$B:$B,B393,'December Payroll'!S:S)</f>
        <v>0</v>
      </c>
      <c r="T393" s="46">
        <f>SUMIF('January Payroll'!$B:$B,B393,'January Payroll'!T:T)+SUMIF('February Payroll'!$B:$B,B393,'February Payroll'!T:T)+SUMIF('March Payroll'!$B:$B,B393,'March Payroll'!T:T)+SUMIF('April Payroll'!$B:$B,B393,'April Payroll'!T:T)+SUMIF('May Payroll'!$B:$B,B393,'May Payroll'!T:T)+SUMIF('June Payroll'!$B:$B,B393,'June Payroll'!T:T)+SUMIF('July Payroll'!$B:$B,B393,'July Payroll'!T:T)+SUMIF('August Payroll'!$B:$B,B393,'August Payroll'!T:T)+SUMIF('September Payroll'!$B:$B,B393,'September Payroll'!T:T)+SUMIF('October Payroll'!$B:$B,B393,'October Payroll'!T:T)+SUMIF('November Payroll'!$B:$B,B393,'November Payroll'!T:T)+SUMIF('December Payroll'!$B:$B,B393,'December Payroll'!T:T)</f>
        <v>0</v>
      </c>
      <c r="U393" s="86">
        <f>SUMIF('January Payroll'!$B:$B,B393,'January Payroll'!U:U)+SUMIF('February Payroll'!$B:$B,B393,'February Payroll'!U:U)+SUMIF('March Payroll'!$B:$B,B393,'March Payroll'!U:U)+SUMIF('April Payroll'!$B:$B,B393,'April Payroll'!U:U)+SUMIF('May Payroll'!$B:$B,B393,'May Payroll'!U:U)+SUMIF('June Payroll'!$B:$B,B393,'June Payroll'!U:U)+SUMIF('July Payroll'!$B:$B,B393,'July Payroll'!U:U)+SUMIF('August Payroll'!$B:$B,B393,'August Payroll'!U:U)+SUMIF('September Payroll'!$B:$B,B393,'September Payroll'!U:U)+SUMIF('October Payroll'!$B:$B,B393,'October Payroll'!U:U)+SUMIF('November Payroll'!$B:$B,B393,'November Payroll'!U:U)+SUMIF('December Payroll'!$B:$B,B393,'December Payroll'!U:U)</f>
        <v>0</v>
      </c>
    </row>
    <row r="394" ht="14.25" hidden="1" customHeight="1">
      <c r="B394" s="32" t="str">
        <f>'Set Up Employee Data'!A394</f>
        <v/>
      </c>
      <c r="C394" s="33" t="str">
        <f>'Set Up Employee Data'!B394</f>
        <v/>
      </c>
      <c r="D394" s="33">
        <f t="shared" si="1"/>
        <v>0</v>
      </c>
      <c r="E394" s="32">
        <f>SUMIF('January Payroll'!$B:$B,B394,'January Payroll'!E:E)+SUMIF('February Payroll'!$B:$B,B394,'February Payroll'!E:E)+SUMIF('March Payroll'!$B:$B,B394,'March Payroll'!E:E)+SUMIF('April Payroll'!$B:$B,B394,'April Payroll'!E:E)+SUMIF('May Payroll'!$B:$B,B394,'May Payroll'!E:E)+SUMIF('June Payroll'!$B:$B,B394,'June Payroll'!E:E)+SUMIF('July Payroll'!$B:$B,B394,'July Payroll'!E:E)+SUMIF('August Payroll'!$B:$B,B394,'August Payroll'!E:E)+SUMIF('September Payroll'!$B:$B,B394,'September Payroll'!E:E)+SUMIF('October Payroll'!$B:$B,B394,'October Payroll'!E:E)+SUMIF('November Payroll'!$B:$B,B394,'November Payroll'!E:E)+SUMIF('December Payroll'!$B:$B,B394,'December Payroll'!E:E)</f>
        <v>0</v>
      </c>
      <c r="F394" s="32">
        <f>SUMIF('January Payroll'!$B:$B,B394,'January Payroll'!F:F)+SUMIF('February Payroll'!$B:$B,B394,'February Payroll'!F:F)+SUMIF('March Payroll'!$B:$B,B394,'March Payroll'!F:F)+SUMIF('April Payroll'!$B:$B,B394,'April Payroll'!F:F)+SUMIF('May Payroll'!$B:$B,B394,'May Payroll'!F:F)+SUMIF('June Payroll'!$B:$B,B394,'June Payroll'!F:F)+SUMIF('July Payroll'!$B:$B,B394,'July Payroll'!F:F)+SUMIF('August Payroll'!$B:$B,B394,'August Payroll'!F:F)+SUMIF('September Payroll'!$B:$B,B394,'September Payroll'!F:F)+SUMIF('October Payroll'!$B:$B,B394,'October Payroll'!F:F)+SUMIF('November Payroll'!$B:$B,B394,'November Payroll'!F:F)+SUMIF('December Payroll'!$B:$B,B394,'December Payroll'!F:F)</f>
        <v>0</v>
      </c>
      <c r="G394" s="32">
        <f>SUMIF('January Payroll'!$B:$B,B394,'January Payroll'!G:G)+SUMIF('February Payroll'!$B:$B,B394,'February Payroll'!G:G)+SUMIF('March Payroll'!$B:$B,B394,'March Payroll'!G:G)+SUMIF('April Payroll'!$B:$B,B394,'April Payroll'!G:G)+SUMIF('May Payroll'!$B:$B,B394,'May Payroll'!G:G)+SUMIF('June Payroll'!$B:$B,B394,'June Payroll'!G:G)+SUMIF('July Payroll'!$B:$B,B394,'July Payroll'!G:G)+SUMIF('August Payroll'!$B:$B,B394,'August Payroll'!G:G)+SUMIF('September Payroll'!$B:$B,B394,'September Payroll'!G:G)+SUMIF('October Payroll'!$B:$B,B394,'October Payroll'!G:G)+SUMIF('November Payroll'!$B:$B,B394,'November Payroll'!G:G)+SUMIF('December Payroll'!$B:$B,B394,'December Payroll'!G:G)</f>
        <v>0</v>
      </c>
      <c r="H394" s="32">
        <f>SUMIF('January Payroll'!$B:$B,B394,'January Payroll'!H:H)+SUMIF('February Payroll'!$B:$B,B394,'February Payroll'!H:H)+SUMIF('March Payroll'!$B:$B,B394,'March Payroll'!H:H)+SUMIF('April Payroll'!$B:$B,B394,'April Payroll'!H:H)+SUMIF('May Payroll'!$B:$B,B394,'May Payroll'!H:H)+SUMIF('June Payroll'!$B:$B,B394,'June Payroll'!H:H)+SUMIF('July Payroll'!$B:$B,B394,'July Payroll'!H:H)+SUMIF('August Payroll'!$B:$B,B394,'August Payroll'!H:H)+SUMIF('September Payroll'!$B:$B,B394,'September Payroll'!H:H)+SUMIF('October Payroll'!$B:$B,B394,'October Payroll'!H:H)+SUMIF('November Payroll'!$B:$B,B394,'November Payroll'!H:H)+SUMIF('December Payroll'!$B:$B,B394,'December Payroll'!H:H)</f>
        <v>0</v>
      </c>
      <c r="I394" s="32">
        <f>SUMIF('January Payroll'!$B:$B,B394,'January Payroll'!I:I)+SUMIF('February Payroll'!$B:$B,B394,'February Payroll'!I:I)+SUMIF('March Payroll'!$B:$B,B394,'March Payroll'!I:I)+SUMIF('April Payroll'!$B:$B,B394,'April Payroll'!I:I)+SUMIF('May Payroll'!$B:$B,B394,'May Payroll'!I:I)+SUMIF('June Payroll'!$B:$B,B394,'June Payroll'!I:I)+SUMIF('July Payroll'!$B:$B,B394,'July Payroll'!I:I)+SUMIF('August Payroll'!$B:$B,B394,'August Payroll'!I:I)+SUMIF('September Payroll'!$B:$B,B394,'September Payroll'!I:I)+SUMIF('October Payroll'!$B:$B,B394,'October Payroll'!I:I)+SUMIF('November Payroll'!$B:$B,B394,'November Payroll'!I:I)+SUMIF('December Payroll'!$B:$B,B394,'December Payroll'!I:I)</f>
        <v>0</v>
      </c>
      <c r="J394" s="68">
        <f>SUMIF('January Payroll'!$B:$B,B394,'January Payroll'!J:J)+SUMIF('February Payroll'!$B:$B,B394,'February Payroll'!J:J)+SUMIF('March Payroll'!$B:$B,B394,'March Payroll'!J:J)+SUMIF('April Payroll'!$B:$B,B394,'April Payroll'!J:J)+SUMIF('May Payroll'!$B:$B,B394,'May Payroll'!J:J)+SUMIF('June Payroll'!$B:$B,B394,'June Payroll'!J:J)+SUMIF('July Payroll'!$B:$B,B394,'July Payroll'!J:J)+SUMIF('August Payroll'!$B:$B,B394,'August Payroll'!J:J)+SUMIF('September Payroll'!$B:$B,B394,'September Payroll'!J:J)+SUMIF('October Payroll'!$B:$B,B394,'October Payroll'!J:J)+SUMIF('November Payroll'!$B:$B,B394,'November Payroll'!J:J)+SUMIF('December Payroll'!$B:$B,B394,'December Payroll'!J:J)</f>
        <v>0</v>
      </c>
      <c r="K394" s="46">
        <f>SUMIF('January Payroll'!$B:$B,B394,'January Payroll'!K:K)+SUMIF('February Payroll'!$B:$B,B394,'February Payroll'!K:K)+SUMIF('March Payroll'!$B:$B,B394,'March Payroll'!K:K)+SUMIF('April Payroll'!$B:$B,B394,'April Payroll'!K:K)+SUMIF('May Payroll'!$B:$B,B394,'May Payroll'!K:K)+SUMIF('June Payroll'!$B:$B,B394,'June Payroll'!K:K)+SUMIF('July Payroll'!$B:$B,B394,'July Payroll'!K:K)+SUMIF('August Payroll'!$B:$B,B394,'August Payroll'!K:K)+SUMIF('September Payroll'!$B:$B,B394,'September Payroll'!K:K)+SUMIF('October Payroll'!$B:$B,B394,'October Payroll'!K:K)+SUMIF('November Payroll'!$B:$B,B394,'November Payroll'!K:K)+SUMIF('December Payroll'!$B:$B,B394,'December Payroll'!K:K)</f>
        <v>0</v>
      </c>
      <c r="L394" s="46">
        <f>SUMIF('January Payroll'!$B:$B,B394,'January Payroll'!L:L)+SUMIF('February Payroll'!$B:$B,B394,'February Payroll'!L:L)+SUMIF('March Payroll'!$B:$B,B394,'March Payroll'!L:L)+SUMIF('April Payroll'!$B:$B,B394,'April Payroll'!L:L)+SUMIF('May Payroll'!$B:$B,B394,'May Payroll'!L:L)+SUMIF('June Payroll'!$B:$B,B394,'June Payroll'!L:L)+SUMIF('July Payroll'!$B:$B,B394,'July Payroll'!L:L)+SUMIF('August Payroll'!$B:$B,B394,'August Payroll'!L:L)+SUMIF('September Payroll'!$B:$B,B394,'September Payroll'!L:L)+SUMIF('October Payroll'!$B:$B,B394,'October Payroll'!L:L)+SUMIF('November Payroll'!$B:$B,B394,'November Payroll'!L:L)+SUMIF('December Payroll'!$B:$B,B394,'December Payroll'!L:L)</f>
        <v>0</v>
      </c>
      <c r="M394" s="46">
        <f>SUMIF('January Payroll'!$B:$B,B394,'January Payroll'!M:M)+SUMIF('February Payroll'!$B:$B,B394,'February Payroll'!M:M)+SUMIF('March Payroll'!$B:$B,B394,'March Payroll'!M:M)+SUMIF('April Payroll'!$B:$B,B394,'April Payroll'!M:M)+SUMIF('May Payroll'!$B:$B,B394,'May Payroll'!M:M)+SUMIF('June Payroll'!$B:$B,B394,'June Payroll'!M:M)+SUMIF('July Payroll'!$B:$B,B394,'July Payroll'!M:M)+SUMIF('August Payroll'!$B:$B,B394,'August Payroll'!M:M)+SUMIF('September Payroll'!$B:$B,B394,'September Payroll'!M:M)+SUMIF('October Payroll'!$B:$B,B394,'October Payroll'!M:M)+SUMIF('November Payroll'!$B:$B,B394,'November Payroll'!M:M)+SUMIF('December Payroll'!$B:$B,B394,'December Payroll'!M:M)</f>
        <v>0</v>
      </c>
      <c r="N394" s="46">
        <f>SUMIF('January Payroll'!$B:$B,B394,'January Payroll'!N:N)+SUMIF('February Payroll'!$B:$B,B394,'February Payroll'!N:N)+SUMIF('March Payroll'!$B:$B,B394,'March Payroll'!N:N)+SUMIF('April Payroll'!$B:$B,B394,'April Payroll'!N:N)+SUMIF('May Payroll'!$B:$B,B394,'May Payroll'!N:N)+SUMIF('June Payroll'!$B:$B,B394,'June Payroll'!N:N)+SUMIF('July Payroll'!$B:$B,B394,'July Payroll'!N:N)+SUMIF('August Payroll'!$B:$B,B394,'August Payroll'!N:N)+SUMIF('September Payroll'!$B:$B,B394,'September Payroll'!N:N)+SUMIF('October Payroll'!$B:$B,B394,'October Payroll'!N:N)+SUMIF('November Payroll'!$B:$B,B394,'November Payroll'!N:N)+SUMIF('December Payroll'!$B:$B,B394,'December Payroll'!N:N)</f>
        <v>0</v>
      </c>
      <c r="O394" s="46">
        <f>SUMIF('January Payroll'!$B:$B,B394,'January Payroll'!O:O)+SUMIF('February Payroll'!$B:$B,B394,'February Payroll'!O:O)+SUMIF('March Payroll'!$B:$B,B394,'March Payroll'!O:O)+SUMIF('April Payroll'!$B:$B,B394,'April Payroll'!O:O)+SUMIF('May Payroll'!$B:$B,B394,'May Payroll'!O:O)+SUMIF('June Payroll'!$B:$B,B394,'June Payroll'!O:O)+SUMIF('July Payroll'!$B:$B,B394,'July Payroll'!O:O)+SUMIF('August Payroll'!$B:$B,B394,'August Payroll'!O:O)+SUMIF('September Payroll'!$B:$B,B394,'September Payroll'!O:O)+SUMIF('October Payroll'!$B:$B,B394,'October Payroll'!O:O)+SUMIF('November Payroll'!$B:$B,B394,'November Payroll'!O:O)+SUMIF('December Payroll'!$B:$B,B394,'December Payroll'!O:O)</f>
        <v>0</v>
      </c>
      <c r="P394" s="46">
        <f>SUMIF('January Payroll'!$B:$B,B394,'January Payroll'!P:P)+SUMIF('February Payroll'!$B:$B,B394,'February Payroll'!P:P)+SUMIF('March Payroll'!$B:$B,B394,'March Payroll'!P:P)+SUMIF('April Payroll'!$B:$B,B394,'April Payroll'!P:P)+SUMIF('May Payroll'!$B:$B,B394,'May Payroll'!P:P)+SUMIF('June Payroll'!$B:$B,B394,'June Payroll'!P:P)+SUMIF('July Payroll'!$B:$B,B394,'July Payroll'!P:P)+SUMIF('August Payroll'!$B:$B,B394,'August Payroll'!P:P)+SUMIF('September Payroll'!$B:$B,B394,'September Payroll'!P:P)+SUMIF('October Payroll'!$B:$B,B394,'October Payroll'!P:P)+SUMIF('November Payroll'!$B:$B,B394,'November Payroll'!P:P)+SUMIF('December Payroll'!$B:$B,B394,'December Payroll'!P:P)</f>
        <v>0</v>
      </c>
      <c r="Q394" s="46">
        <f>SUMIF('January Payroll'!$B:$B,B394,'January Payroll'!Q:Q)+SUMIF('February Payroll'!$B:$B,B394,'February Payroll'!Q:Q)+SUMIF('March Payroll'!$B:$B,B394,'March Payroll'!Q:Q)+SUMIF('April Payroll'!$B:$B,B394,'April Payroll'!Q:Q)+SUMIF('May Payroll'!$B:$B,B394,'May Payroll'!Q:Q)+SUMIF('June Payroll'!$B:$B,B394,'June Payroll'!Q:Q)+SUMIF('July Payroll'!$B:$B,B394,'July Payroll'!Q:Q)+SUMIF('August Payroll'!$B:$B,B394,'August Payroll'!Q:Q)+SUMIF('September Payroll'!$B:$B,B394,'September Payroll'!Q:Q)+SUMIF('October Payroll'!$B:$B,B394,'October Payroll'!Q:Q)+SUMIF('November Payroll'!$B:$B,B394,'November Payroll'!Q:Q)+SUMIF('December Payroll'!$B:$B,B394,'December Payroll'!Q:Q)</f>
        <v>0</v>
      </c>
      <c r="R394" s="46">
        <f>SUMIF('January Payroll'!$B:$B,B394,'January Payroll'!R:R)+SUMIF('February Payroll'!$B:$B,B394,'February Payroll'!R:R)+SUMIF('March Payroll'!$B:$B,B394,'March Payroll'!R:R)+SUMIF('April Payroll'!$B:$B,B394,'April Payroll'!R:R)+SUMIF('May Payroll'!$B:$B,B394,'May Payroll'!R:R)+SUMIF('June Payroll'!$B:$B,B394,'June Payroll'!R:R)+SUMIF('July Payroll'!$B:$B,B394,'July Payroll'!R:R)+SUMIF('August Payroll'!$B:$B,B394,'August Payroll'!R:R)+SUMIF('September Payroll'!$B:$B,B394,'September Payroll'!R:R)+SUMIF('October Payroll'!$B:$B,B394,'October Payroll'!R:R)+SUMIF('November Payroll'!$B:$B,B394,'November Payroll'!R:R)+SUMIF('December Payroll'!$B:$B,B394,'December Payroll'!R:R)</f>
        <v>0</v>
      </c>
      <c r="S394" s="46">
        <f>SUMIF('January Payroll'!$B:$B,B394,'January Payroll'!S:S)+SUMIF('February Payroll'!$B:$B,B394,'February Payroll'!S:S)+SUMIF('March Payroll'!$B:$B,B394,'March Payroll'!S:S)+SUMIF('April Payroll'!$B:$B,B394,'April Payroll'!S:S)+SUMIF('May Payroll'!$B:$B,B394,'May Payroll'!S:S)+SUMIF('June Payroll'!$B:$B,B394,'June Payroll'!S:S)+SUMIF('July Payroll'!$B:$B,B394,'July Payroll'!S:S)+SUMIF('August Payroll'!$B:$B,B394,'August Payroll'!S:S)+SUMIF('September Payroll'!$B:$B,B394,'September Payroll'!S:S)+SUMIF('October Payroll'!$B:$B,B394,'October Payroll'!S:S)+SUMIF('November Payroll'!$B:$B,B394,'November Payroll'!S:S)+SUMIF('December Payroll'!$B:$B,B394,'December Payroll'!S:S)</f>
        <v>0</v>
      </c>
      <c r="T394" s="46">
        <f>SUMIF('January Payroll'!$B:$B,B394,'January Payroll'!T:T)+SUMIF('February Payroll'!$B:$B,B394,'February Payroll'!T:T)+SUMIF('March Payroll'!$B:$B,B394,'March Payroll'!T:T)+SUMIF('April Payroll'!$B:$B,B394,'April Payroll'!T:T)+SUMIF('May Payroll'!$B:$B,B394,'May Payroll'!T:T)+SUMIF('June Payroll'!$B:$B,B394,'June Payroll'!T:T)+SUMIF('July Payroll'!$B:$B,B394,'July Payroll'!T:T)+SUMIF('August Payroll'!$B:$B,B394,'August Payroll'!T:T)+SUMIF('September Payroll'!$B:$B,B394,'September Payroll'!T:T)+SUMIF('October Payroll'!$B:$B,B394,'October Payroll'!T:T)+SUMIF('November Payroll'!$B:$B,B394,'November Payroll'!T:T)+SUMIF('December Payroll'!$B:$B,B394,'December Payroll'!T:T)</f>
        <v>0</v>
      </c>
      <c r="U394" s="86">
        <f>SUMIF('January Payroll'!$B:$B,B394,'January Payroll'!U:U)+SUMIF('February Payroll'!$B:$B,B394,'February Payroll'!U:U)+SUMIF('March Payroll'!$B:$B,B394,'March Payroll'!U:U)+SUMIF('April Payroll'!$B:$B,B394,'April Payroll'!U:U)+SUMIF('May Payroll'!$B:$B,B394,'May Payroll'!U:U)+SUMIF('June Payroll'!$B:$B,B394,'June Payroll'!U:U)+SUMIF('July Payroll'!$B:$B,B394,'July Payroll'!U:U)+SUMIF('August Payroll'!$B:$B,B394,'August Payroll'!U:U)+SUMIF('September Payroll'!$B:$B,B394,'September Payroll'!U:U)+SUMIF('October Payroll'!$B:$B,B394,'October Payroll'!U:U)+SUMIF('November Payroll'!$B:$B,B394,'November Payroll'!U:U)+SUMIF('December Payroll'!$B:$B,B394,'December Payroll'!U:U)</f>
        <v>0</v>
      </c>
    </row>
    <row r="395" ht="14.25" hidden="1" customHeight="1">
      <c r="B395" s="32" t="str">
        <f>'Set Up Employee Data'!A395</f>
        <v/>
      </c>
      <c r="C395" s="33" t="str">
        <f>'Set Up Employee Data'!B395</f>
        <v/>
      </c>
      <c r="D395" s="33">
        <f t="shared" si="1"/>
        <v>0</v>
      </c>
      <c r="E395" s="32">
        <f>SUMIF('January Payroll'!$B:$B,B395,'January Payroll'!E:E)+SUMIF('February Payroll'!$B:$B,B395,'February Payroll'!E:E)+SUMIF('March Payroll'!$B:$B,B395,'March Payroll'!E:E)+SUMIF('April Payroll'!$B:$B,B395,'April Payroll'!E:E)+SUMIF('May Payroll'!$B:$B,B395,'May Payroll'!E:E)+SUMIF('June Payroll'!$B:$B,B395,'June Payroll'!E:E)+SUMIF('July Payroll'!$B:$B,B395,'July Payroll'!E:E)+SUMIF('August Payroll'!$B:$B,B395,'August Payroll'!E:E)+SUMIF('September Payroll'!$B:$B,B395,'September Payroll'!E:E)+SUMIF('October Payroll'!$B:$B,B395,'October Payroll'!E:E)+SUMIF('November Payroll'!$B:$B,B395,'November Payroll'!E:E)+SUMIF('December Payroll'!$B:$B,B395,'December Payroll'!E:E)</f>
        <v>0</v>
      </c>
      <c r="F395" s="32">
        <f>SUMIF('January Payroll'!$B:$B,B395,'January Payroll'!F:F)+SUMIF('February Payroll'!$B:$B,B395,'February Payroll'!F:F)+SUMIF('March Payroll'!$B:$B,B395,'March Payroll'!F:F)+SUMIF('April Payroll'!$B:$B,B395,'April Payroll'!F:F)+SUMIF('May Payroll'!$B:$B,B395,'May Payroll'!F:F)+SUMIF('June Payroll'!$B:$B,B395,'June Payroll'!F:F)+SUMIF('July Payroll'!$B:$B,B395,'July Payroll'!F:F)+SUMIF('August Payroll'!$B:$B,B395,'August Payroll'!F:F)+SUMIF('September Payroll'!$B:$B,B395,'September Payroll'!F:F)+SUMIF('October Payroll'!$B:$B,B395,'October Payroll'!F:F)+SUMIF('November Payroll'!$B:$B,B395,'November Payroll'!F:F)+SUMIF('December Payroll'!$B:$B,B395,'December Payroll'!F:F)</f>
        <v>0</v>
      </c>
      <c r="G395" s="32">
        <f>SUMIF('January Payroll'!$B:$B,B395,'January Payroll'!G:G)+SUMIF('February Payroll'!$B:$B,B395,'February Payroll'!G:G)+SUMIF('March Payroll'!$B:$B,B395,'March Payroll'!G:G)+SUMIF('April Payroll'!$B:$B,B395,'April Payroll'!G:G)+SUMIF('May Payroll'!$B:$B,B395,'May Payroll'!G:G)+SUMIF('June Payroll'!$B:$B,B395,'June Payroll'!G:G)+SUMIF('July Payroll'!$B:$B,B395,'July Payroll'!G:G)+SUMIF('August Payroll'!$B:$B,B395,'August Payroll'!G:G)+SUMIF('September Payroll'!$B:$B,B395,'September Payroll'!G:G)+SUMIF('October Payroll'!$B:$B,B395,'October Payroll'!G:G)+SUMIF('November Payroll'!$B:$B,B395,'November Payroll'!G:G)+SUMIF('December Payroll'!$B:$B,B395,'December Payroll'!G:G)</f>
        <v>0</v>
      </c>
      <c r="H395" s="32">
        <f>SUMIF('January Payroll'!$B:$B,B395,'January Payroll'!H:H)+SUMIF('February Payroll'!$B:$B,B395,'February Payroll'!H:H)+SUMIF('March Payroll'!$B:$B,B395,'March Payroll'!H:H)+SUMIF('April Payroll'!$B:$B,B395,'April Payroll'!H:H)+SUMIF('May Payroll'!$B:$B,B395,'May Payroll'!H:H)+SUMIF('June Payroll'!$B:$B,B395,'June Payroll'!H:H)+SUMIF('July Payroll'!$B:$B,B395,'July Payroll'!H:H)+SUMIF('August Payroll'!$B:$B,B395,'August Payroll'!H:H)+SUMIF('September Payroll'!$B:$B,B395,'September Payroll'!H:H)+SUMIF('October Payroll'!$B:$B,B395,'October Payroll'!H:H)+SUMIF('November Payroll'!$B:$B,B395,'November Payroll'!H:H)+SUMIF('December Payroll'!$B:$B,B395,'December Payroll'!H:H)</f>
        <v>0</v>
      </c>
      <c r="I395" s="32">
        <f>SUMIF('January Payroll'!$B:$B,B395,'January Payroll'!I:I)+SUMIF('February Payroll'!$B:$B,B395,'February Payroll'!I:I)+SUMIF('March Payroll'!$B:$B,B395,'March Payroll'!I:I)+SUMIF('April Payroll'!$B:$B,B395,'April Payroll'!I:I)+SUMIF('May Payroll'!$B:$B,B395,'May Payroll'!I:I)+SUMIF('June Payroll'!$B:$B,B395,'June Payroll'!I:I)+SUMIF('July Payroll'!$B:$B,B395,'July Payroll'!I:I)+SUMIF('August Payroll'!$B:$B,B395,'August Payroll'!I:I)+SUMIF('September Payroll'!$B:$B,B395,'September Payroll'!I:I)+SUMIF('October Payroll'!$B:$B,B395,'October Payroll'!I:I)+SUMIF('November Payroll'!$B:$B,B395,'November Payroll'!I:I)+SUMIF('December Payroll'!$B:$B,B395,'December Payroll'!I:I)</f>
        <v>0</v>
      </c>
      <c r="J395" s="68">
        <f>SUMIF('January Payroll'!$B:$B,B395,'January Payroll'!J:J)+SUMIF('February Payroll'!$B:$B,B395,'February Payroll'!J:J)+SUMIF('March Payroll'!$B:$B,B395,'March Payroll'!J:J)+SUMIF('April Payroll'!$B:$B,B395,'April Payroll'!J:J)+SUMIF('May Payroll'!$B:$B,B395,'May Payroll'!J:J)+SUMIF('June Payroll'!$B:$B,B395,'June Payroll'!J:J)+SUMIF('July Payroll'!$B:$B,B395,'July Payroll'!J:J)+SUMIF('August Payroll'!$B:$B,B395,'August Payroll'!J:J)+SUMIF('September Payroll'!$B:$B,B395,'September Payroll'!J:J)+SUMIF('October Payroll'!$B:$B,B395,'October Payroll'!J:J)+SUMIF('November Payroll'!$B:$B,B395,'November Payroll'!J:J)+SUMIF('December Payroll'!$B:$B,B395,'December Payroll'!J:J)</f>
        <v>0</v>
      </c>
      <c r="K395" s="46">
        <f>SUMIF('January Payroll'!$B:$B,B395,'January Payroll'!K:K)+SUMIF('February Payroll'!$B:$B,B395,'February Payroll'!K:K)+SUMIF('March Payroll'!$B:$B,B395,'March Payroll'!K:K)+SUMIF('April Payroll'!$B:$B,B395,'April Payroll'!K:K)+SUMIF('May Payroll'!$B:$B,B395,'May Payroll'!K:K)+SUMIF('June Payroll'!$B:$B,B395,'June Payroll'!K:K)+SUMIF('July Payroll'!$B:$B,B395,'July Payroll'!K:K)+SUMIF('August Payroll'!$B:$B,B395,'August Payroll'!K:K)+SUMIF('September Payroll'!$B:$B,B395,'September Payroll'!K:K)+SUMIF('October Payroll'!$B:$B,B395,'October Payroll'!K:K)+SUMIF('November Payroll'!$B:$B,B395,'November Payroll'!K:K)+SUMIF('December Payroll'!$B:$B,B395,'December Payroll'!K:K)</f>
        <v>0</v>
      </c>
      <c r="L395" s="46">
        <f>SUMIF('January Payroll'!$B:$B,B395,'January Payroll'!L:L)+SUMIF('February Payroll'!$B:$B,B395,'February Payroll'!L:L)+SUMIF('March Payroll'!$B:$B,B395,'March Payroll'!L:L)+SUMIF('April Payroll'!$B:$B,B395,'April Payroll'!L:L)+SUMIF('May Payroll'!$B:$B,B395,'May Payroll'!L:L)+SUMIF('June Payroll'!$B:$B,B395,'June Payroll'!L:L)+SUMIF('July Payroll'!$B:$B,B395,'July Payroll'!L:L)+SUMIF('August Payroll'!$B:$B,B395,'August Payroll'!L:L)+SUMIF('September Payroll'!$B:$B,B395,'September Payroll'!L:L)+SUMIF('October Payroll'!$B:$B,B395,'October Payroll'!L:L)+SUMIF('November Payroll'!$B:$B,B395,'November Payroll'!L:L)+SUMIF('December Payroll'!$B:$B,B395,'December Payroll'!L:L)</f>
        <v>0</v>
      </c>
      <c r="M395" s="46">
        <f>SUMIF('January Payroll'!$B:$B,B395,'January Payroll'!M:M)+SUMIF('February Payroll'!$B:$B,B395,'February Payroll'!M:M)+SUMIF('March Payroll'!$B:$B,B395,'March Payroll'!M:M)+SUMIF('April Payroll'!$B:$B,B395,'April Payroll'!M:M)+SUMIF('May Payroll'!$B:$B,B395,'May Payroll'!M:M)+SUMIF('June Payroll'!$B:$B,B395,'June Payroll'!M:M)+SUMIF('July Payroll'!$B:$B,B395,'July Payroll'!M:M)+SUMIF('August Payroll'!$B:$B,B395,'August Payroll'!M:M)+SUMIF('September Payroll'!$B:$B,B395,'September Payroll'!M:M)+SUMIF('October Payroll'!$B:$B,B395,'October Payroll'!M:M)+SUMIF('November Payroll'!$B:$B,B395,'November Payroll'!M:M)+SUMIF('December Payroll'!$B:$B,B395,'December Payroll'!M:M)</f>
        <v>0</v>
      </c>
      <c r="N395" s="46">
        <f>SUMIF('January Payroll'!$B:$B,B395,'January Payroll'!N:N)+SUMIF('February Payroll'!$B:$B,B395,'February Payroll'!N:N)+SUMIF('March Payroll'!$B:$B,B395,'March Payroll'!N:N)+SUMIF('April Payroll'!$B:$B,B395,'April Payroll'!N:N)+SUMIF('May Payroll'!$B:$B,B395,'May Payroll'!N:N)+SUMIF('June Payroll'!$B:$B,B395,'June Payroll'!N:N)+SUMIF('July Payroll'!$B:$B,B395,'July Payroll'!N:N)+SUMIF('August Payroll'!$B:$B,B395,'August Payroll'!N:N)+SUMIF('September Payroll'!$B:$B,B395,'September Payroll'!N:N)+SUMIF('October Payroll'!$B:$B,B395,'October Payroll'!N:N)+SUMIF('November Payroll'!$B:$B,B395,'November Payroll'!N:N)+SUMIF('December Payroll'!$B:$B,B395,'December Payroll'!N:N)</f>
        <v>0</v>
      </c>
      <c r="O395" s="46">
        <f>SUMIF('January Payroll'!$B:$B,B395,'January Payroll'!O:O)+SUMIF('February Payroll'!$B:$B,B395,'February Payroll'!O:O)+SUMIF('March Payroll'!$B:$B,B395,'March Payroll'!O:O)+SUMIF('April Payroll'!$B:$B,B395,'April Payroll'!O:O)+SUMIF('May Payroll'!$B:$B,B395,'May Payroll'!O:O)+SUMIF('June Payroll'!$B:$B,B395,'June Payroll'!O:O)+SUMIF('July Payroll'!$B:$B,B395,'July Payroll'!O:O)+SUMIF('August Payroll'!$B:$B,B395,'August Payroll'!O:O)+SUMIF('September Payroll'!$B:$B,B395,'September Payroll'!O:O)+SUMIF('October Payroll'!$B:$B,B395,'October Payroll'!O:O)+SUMIF('November Payroll'!$B:$B,B395,'November Payroll'!O:O)+SUMIF('December Payroll'!$B:$B,B395,'December Payroll'!O:O)</f>
        <v>0</v>
      </c>
      <c r="P395" s="46">
        <f>SUMIF('January Payroll'!$B:$B,B395,'January Payroll'!P:P)+SUMIF('February Payroll'!$B:$B,B395,'February Payroll'!P:P)+SUMIF('March Payroll'!$B:$B,B395,'March Payroll'!P:P)+SUMIF('April Payroll'!$B:$B,B395,'April Payroll'!P:P)+SUMIF('May Payroll'!$B:$B,B395,'May Payroll'!P:P)+SUMIF('June Payroll'!$B:$B,B395,'June Payroll'!P:P)+SUMIF('July Payroll'!$B:$B,B395,'July Payroll'!P:P)+SUMIF('August Payroll'!$B:$B,B395,'August Payroll'!P:P)+SUMIF('September Payroll'!$B:$B,B395,'September Payroll'!P:P)+SUMIF('October Payroll'!$B:$B,B395,'October Payroll'!P:P)+SUMIF('November Payroll'!$B:$B,B395,'November Payroll'!P:P)+SUMIF('December Payroll'!$B:$B,B395,'December Payroll'!P:P)</f>
        <v>0</v>
      </c>
      <c r="Q395" s="46">
        <f>SUMIF('January Payroll'!$B:$B,B395,'January Payroll'!Q:Q)+SUMIF('February Payroll'!$B:$B,B395,'February Payroll'!Q:Q)+SUMIF('March Payroll'!$B:$B,B395,'March Payroll'!Q:Q)+SUMIF('April Payroll'!$B:$B,B395,'April Payroll'!Q:Q)+SUMIF('May Payroll'!$B:$B,B395,'May Payroll'!Q:Q)+SUMIF('June Payroll'!$B:$B,B395,'June Payroll'!Q:Q)+SUMIF('July Payroll'!$B:$B,B395,'July Payroll'!Q:Q)+SUMIF('August Payroll'!$B:$B,B395,'August Payroll'!Q:Q)+SUMIF('September Payroll'!$B:$B,B395,'September Payroll'!Q:Q)+SUMIF('October Payroll'!$B:$B,B395,'October Payroll'!Q:Q)+SUMIF('November Payroll'!$B:$B,B395,'November Payroll'!Q:Q)+SUMIF('December Payroll'!$B:$B,B395,'December Payroll'!Q:Q)</f>
        <v>0</v>
      </c>
      <c r="R395" s="46">
        <f>SUMIF('January Payroll'!$B:$B,B395,'January Payroll'!R:R)+SUMIF('February Payroll'!$B:$B,B395,'February Payroll'!R:R)+SUMIF('March Payroll'!$B:$B,B395,'March Payroll'!R:R)+SUMIF('April Payroll'!$B:$B,B395,'April Payroll'!R:R)+SUMIF('May Payroll'!$B:$B,B395,'May Payroll'!R:R)+SUMIF('June Payroll'!$B:$B,B395,'June Payroll'!R:R)+SUMIF('July Payroll'!$B:$B,B395,'July Payroll'!R:R)+SUMIF('August Payroll'!$B:$B,B395,'August Payroll'!R:R)+SUMIF('September Payroll'!$B:$B,B395,'September Payroll'!R:R)+SUMIF('October Payroll'!$B:$B,B395,'October Payroll'!R:R)+SUMIF('November Payroll'!$B:$B,B395,'November Payroll'!R:R)+SUMIF('December Payroll'!$B:$B,B395,'December Payroll'!R:R)</f>
        <v>0</v>
      </c>
      <c r="S395" s="46">
        <f>SUMIF('January Payroll'!$B:$B,B395,'January Payroll'!S:S)+SUMIF('February Payroll'!$B:$B,B395,'February Payroll'!S:S)+SUMIF('March Payroll'!$B:$B,B395,'March Payroll'!S:S)+SUMIF('April Payroll'!$B:$B,B395,'April Payroll'!S:S)+SUMIF('May Payroll'!$B:$B,B395,'May Payroll'!S:S)+SUMIF('June Payroll'!$B:$B,B395,'June Payroll'!S:S)+SUMIF('July Payroll'!$B:$B,B395,'July Payroll'!S:S)+SUMIF('August Payroll'!$B:$B,B395,'August Payroll'!S:S)+SUMIF('September Payroll'!$B:$B,B395,'September Payroll'!S:S)+SUMIF('October Payroll'!$B:$B,B395,'October Payroll'!S:S)+SUMIF('November Payroll'!$B:$B,B395,'November Payroll'!S:S)+SUMIF('December Payroll'!$B:$B,B395,'December Payroll'!S:S)</f>
        <v>0</v>
      </c>
      <c r="T395" s="46">
        <f>SUMIF('January Payroll'!$B:$B,B395,'January Payroll'!T:T)+SUMIF('February Payroll'!$B:$B,B395,'February Payroll'!T:T)+SUMIF('March Payroll'!$B:$B,B395,'March Payroll'!T:T)+SUMIF('April Payroll'!$B:$B,B395,'April Payroll'!T:T)+SUMIF('May Payroll'!$B:$B,B395,'May Payroll'!T:T)+SUMIF('June Payroll'!$B:$B,B395,'June Payroll'!T:T)+SUMIF('July Payroll'!$B:$B,B395,'July Payroll'!T:T)+SUMIF('August Payroll'!$B:$B,B395,'August Payroll'!T:T)+SUMIF('September Payroll'!$B:$B,B395,'September Payroll'!T:T)+SUMIF('October Payroll'!$B:$B,B395,'October Payroll'!T:T)+SUMIF('November Payroll'!$B:$B,B395,'November Payroll'!T:T)+SUMIF('December Payroll'!$B:$B,B395,'December Payroll'!T:T)</f>
        <v>0</v>
      </c>
      <c r="U395" s="86">
        <f>SUMIF('January Payroll'!$B:$B,B395,'January Payroll'!U:U)+SUMIF('February Payroll'!$B:$B,B395,'February Payroll'!U:U)+SUMIF('March Payroll'!$B:$B,B395,'March Payroll'!U:U)+SUMIF('April Payroll'!$B:$B,B395,'April Payroll'!U:U)+SUMIF('May Payroll'!$B:$B,B395,'May Payroll'!U:U)+SUMIF('June Payroll'!$B:$B,B395,'June Payroll'!U:U)+SUMIF('July Payroll'!$B:$B,B395,'July Payroll'!U:U)+SUMIF('August Payroll'!$B:$B,B395,'August Payroll'!U:U)+SUMIF('September Payroll'!$B:$B,B395,'September Payroll'!U:U)+SUMIF('October Payroll'!$B:$B,B395,'October Payroll'!U:U)+SUMIF('November Payroll'!$B:$B,B395,'November Payroll'!U:U)+SUMIF('December Payroll'!$B:$B,B395,'December Payroll'!U:U)</f>
        <v>0</v>
      </c>
    </row>
    <row r="396" ht="14.25" hidden="1" customHeight="1">
      <c r="B396" s="32" t="str">
        <f>'Set Up Employee Data'!A396</f>
        <v/>
      </c>
      <c r="C396" s="33" t="str">
        <f>'Set Up Employee Data'!B396</f>
        <v/>
      </c>
      <c r="D396" s="33">
        <f t="shared" si="1"/>
        <v>0</v>
      </c>
      <c r="E396" s="32">
        <f>SUMIF('January Payroll'!$B:$B,B396,'January Payroll'!E:E)+SUMIF('February Payroll'!$B:$B,B396,'February Payroll'!E:E)+SUMIF('March Payroll'!$B:$B,B396,'March Payroll'!E:E)+SUMIF('April Payroll'!$B:$B,B396,'April Payroll'!E:E)+SUMIF('May Payroll'!$B:$B,B396,'May Payroll'!E:E)+SUMIF('June Payroll'!$B:$B,B396,'June Payroll'!E:E)+SUMIF('July Payroll'!$B:$B,B396,'July Payroll'!E:E)+SUMIF('August Payroll'!$B:$B,B396,'August Payroll'!E:E)+SUMIF('September Payroll'!$B:$B,B396,'September Payroll'!E:E)+SUMIF('October Payroll'!$B:$B,B396,'October Payroll'!E:E)+SUMIF('November Payroll'!$B:$B,B396,'November Payroll'!E:E)+SUMIF('December Payroll'!$B:$B,B396,'December Payroll'!E:E)</f>
        <v>0</v>
      </c>
      <c r="F396" s="32">
        <f>SUMIF('January Payroll'!$B:$B,B396,'January Payroll'!F:F)+SUMIF('February Payroll'!$B:$B,B396,'February Payroll'!F:F)+SUMIF('March Payroll'!$B:$B,B396,'March Payroll'!F:F)+SUMIF('April Payroll'!$B:$B,B396,'April Payroll'!F:F)+SUMIF('May Payroll'!$B:$B,B396,'May Payroll'!F:F)+SUMIF('June Payroll'!$B:$B,B396,'June Payroll'!F:F)+SUMIF('July Payroll'!$B:$B,B396,'July Payroll'!F:F)+SUMIF('August Payroll'!$B:$B,B396,'August Payroll'!F:F)+SUMIF('September Payroll'!$B:$B,B396,'September Payroll'!F:F)+SUMIF('October Payroll'!$B:$B,B396,'October Payroll'!F:F)+SUMIF('November Payroll'!$B:$B,B396,'November Payroll'!F:F)+SUMIF('December Payroll'!$B:$B,B396,'December Payroll'!F:F)</f>
        <v>0</v>
      </c>
      <c r="G396" s="32">
        <f>SUMIF('January Payroll'!$B:$B,B396,'January Payroll'!G:G)+SUMIF('February Payroll'!$B:$B,B396,'February Payroll'!G:G)+SUMIF('March Payroll'!$B:$B,B396,'March Payroll'!G:G)+SUMIF('April Payroll'!$B:$B,B396,'April Payroll'!G:G)+SUMIF('May Payroll'!$B:$B,B396,'May Payroll'!G:G)+SUMIF('June Payroll'!$B:$B,B396,'June Payroll'!G:G)+SUMIF('July Payroll'!$B:$B,B396,'July Payroll'!G:G)+SUMIF('August Payroll'!$B:$B,B396,'August Payroll'!G:G)+SUMIF('September Payroll'!$B:$B,B396,'September Payroll'!G:G)+SUMIF('October Payroll'!$B:$B,B396,'October Payroll'!G:G)+SUMIF('November Payroll'!$B:$B,B396,'November Payroll'!G:G)+SUMIF('December Payroll'!$B:$B,B396,'December Payroll'!G:G)</f>
        <v>0</v>
      </c>
      <c r="H396" s="32">
        <f>SUMIF('January Payroll'!$B:$B,B396,'January Payroll'!H:H)+SUMIF('February Payroll'!$B:$B,B396,'February Payroll'!H:H)+SUMIF('March Payroll'!$B:$B,B396,'March Payroll'!H:H)+SUMIF('April Payroll'!$B:$B,B396,'April Payroll'!H:H)+SUMIF('May Payroll'!$B:$B,B396,'May Payroll'!H:H)+SUMIF('June Payroll'!$B:$B,B396,'June Payroll'!H:H)+SUMIF('July Payroll'!$B:$B,B396,'July Payroll'!H:H)+SUMIF('August Payroll'!$B:$B,B396,'August Payroll'!H:H)+SUMIF('September Payroll'!$B:$B,B396,'September Payroll'!H:H)+SUMIF('October Payroll'!$B:$B,B396,'October Payroll'!H:H)+SUMIF('November Payroll'!$B:$B,B396,'November Payroll'!H:H)+SUMIF('December Payroll'!$B:$B,B396,'December Payroll'!H:H)</f>
        <v>0</v>
      </c>
      <c r="I396" s="32">
        <f>SUMIF('January Payroll'!$B:$B,B396,'January Payroll'!I:I)+SUMIF('February Payroll'!$B:$B,B396,'February Payroll'!I:I)+SUMIF('March Payroll'!$B:$B,B396,'March Payroll'!I:I)+SUMIF('April Payroll'!$B:$B,B396,'April Payroll'!I:I)+SUMIF('May Payroll'!$B:$B,B396,'May Payroll'!I:I)+SUMIF('June Payroll'!$B:$B,B396,'June Payroll'!I:I)+SUMIF('July Payroll'!$B:$B,B396,'July Payroll'!I:I)+SUMIF('August Payroll'!$B:$B,B396,'August Payroll'!I:I)+SUMIF('September Payroll'!$B:$B,B396,'September Payroll'!I:I)+SUMIF('October Payroll'!$B:$B,B396,'October Payroll'!I:I)+SUMIF('November Payroll'!$B:$B,B396,'November Payroll'!I:I)+SUMIF('December Payroll'!$B:$B,B396,'December Payroll'!I:I)</f>
        <v>0</v>
      </c>
      <c r="J396" s="68">
        <f>SUMIF('January Payroll'!$B:$B,B396,'January Payroll'!J:J)+SUMIF('February Payroll'!$B:$B,B396,'February Payroll'!J:J)+SUMIF('March Payroll'!$B:$B,B396,'March Payroll'!J:J)+SUMIF('April Payroll'!$B:$B,B396,'April Payroll'!J:J)+SUMIF('May Payroll'!$B:$B,B396,'May Payroll'!J:J)+SUMIF('June Payroll'!$B:$B,B396,'June Payroll'!J:J)+SUMIF('July Payroll'!$B:$B,B396,'July Payroll'!J:J)+SUMIF('August Payroll'!$B:$B,B396,'August Payroll'!J:J)+SUMIF('September Payroll'!$B:$B,B396,'September Payroll'!J:J)+SUMIF('October Payroll'!$B:$B,B396,'October Payroll'!J:J)+SUMIF('November Payroll'!$B:$B,B396,'November Payroll'!J:J)+SUMIF('December Payroll'!$B:$B,B396,'December Payroll'!J:J)</f>
        <v>0</v>
      </c>
      <c r="K396" s="46">
        <f>SUMIF('January Payroll'!$B:$B,B396,'January Payroll'!K:K)+SUMIF('February Payroll'!$B:$B,B396,'February Payroll'!K:K)+SUMIF('March Payroll'!$B:$B,B396,'March Payroll'!K:K)+SUMIF('April Payroll'!$B:$B,B396,'April Payroll'!K:K)+SUMIF('May Payroll'!$B:$B,B396,'May Payroll'!K:K)+SUMIF('June Payroll'!$B:$B,B396,'June Payroll'!K:K)+SUMIF('July Payroll'!$B:$B,B396,'July Payroll'!K:K)+SUMIF('August Payroll'!$B:$B,B396,'August Payroll'!K:K)+SUMIF('September Payroll'!$B:$B,B396,'September Payroll'!K:K)+SUMIF('October Payroll'!$B:$B,B396,'October Payroll'!K:K)+SUMIF('November Payroll'!$B:$B,B396,'November Payroll'!K:K)+SUMIF('December Payroll'!$B:$B,B396,'December Payroll'!K:K)</f>
        <v>0</v>
      </c>
      <c r="L396" s="46">
        <f>SUMIF('January Payroll'!$B:$B,B396,'January Payroll'!L:L)+SUMIF('February Payroll'!$B:$B,B396,'February Payroll'!L:L)+SUMIF('March Payroll'!$B:$B,B396,'March Payroll'!L:L)+SUMIF('April Payroll'!$B:$B,B396,'April Payroll'!L:L)+SUMIF('May Payroll'!$B:$B,B396,'May Payroll'!L:L)+SUMIF('June Payroll'!$B:$B,B396,'June Payroll'!L:L)+SUMIF('July Payroll'!$B:$B,B396,'July Payroll'!L:L)+SUMIF('August Payroll'!$B:$B,B396,'August Payroll'!L:L)+SUMIF('September Payroll'!$B:$B,B396,'September Payroll'!L:L)+SUMIF('October Payroll'!$B:$B,B396,'October Payroll'!L:L)+SUMIF('November Payroll'!$B:$B,B396,'November Payroll'!L:L)+SUMIF('December Payroll'!$B:$B,B396,'December Payroll'!L:L)</f>
        <v>0</v>
      </c>
      <c r="M396" s="46">
        <f>SUMIF('January Payroll'!$B:$B,B396,'January Payroll'!M:M)+SUMIF('February Payroll'!$B:$B,B396,'February Payroll'!M:M)+SUMIF('March Payroll'!$B:$B,B396,'March Payroll'!M:M)+SUMIF('April Payroll'!$B:$B,B396,'April Payroll'!M:M)+SUMIF('May Payroll'!$B:$B,B396,'May Payroll'!M:M)+SUMIF('June Payroll'!$B:$B,B396,'June Payroll'!M:M)+SUMIF('July Payroll'!$B:$B,B396,'July Payroll'!M:M)+SUMIF('August Payroll'!$B:$B,B396,'August Payroll'!M:M)+SUMIF('September Payroll'!$B:$B,B396,'September Payroll'!M:M)+SUMIF('October Payroll'!$B:$B,B396,'October Payroll'!M:M)+SUMIF('November Payroll'!$B:$B,B396,'November Payroll'!M:M)+SUMIF('December Payroll'!$B:$B,B396,'December Payroll'!M:M)</f>
        <v>0</v>
      </c>
      <c r="N396" s="46">
        <f>SUMIF('January Payroll'!$B:$B,B396,'January Payroll'!N:N)+SUMIF('February Payroll'!$B:$B,B396,'February Payroll'!N:N)+SUMIF('March Payroll'!$B:$B,B396,'March Payroll'!N:N)+SUMIF('April Payroll'!$B:$B,B396,'April Payroll'!N:N)+SUMIF('May Payroll'!$B:$B,B396,'May Payroll'!N:N)+SUMIF('June Payroll'!$B:$B,B396,'June Payroll'!N:N)+SUMIF('July Payroll'!$B:$B,B396,'July Payroll'!N:N)+SUMIF('August Payroll'!$B:$B,B396,'August Payroll'!N:N)+SUMIF('September Payroll'!$B:$B,B396,'September Payroll'!N:N)+SUMIF('October Payroll'!$B:$B,B396,'October Payroll'!N:N)+SUMIF('November Payroll'!$B:$B,B396,'November Payroll'!N:N)+SUMIF('December Payroll'!$B:$B,B396,'December Payroll'!N:N)</f>
        <v>0</v>
      </c>
      <c r="O396" s="46">
        <f>SUMIF('January Payroll'!$B:$B,B396,'January Payroll'!O:O)+SUMIF('February Payroll'!$B:$B,B396,'February Payroll'!O:O)+SUMIF('March Payroll'!$B:$B,B396,'March Payroll'!O:O)+SUMIF('April Payroll'!$B:$B,B396,'April Payroll'!O:O)+SUMIF('May Payroll'!$B:$B,B396,'May Payroll'!O:O)+SUMIF('June Payroll'!$B:$B,B396,'June Payroll'!O:O)+SUMIF('July Payroll'!$B:$B,B396,'July Payroll'!O:O)+SUMIF('August Payroll'!$B:$B,B396,'August Payroll'!O:O)+SUMIF('September Payroll'!$B:$B,B396,'September Payroll'!O:O)+SUMIF('October Payroll'!$B:$B,B396,'October Payroll'!O:O)+SUMIF('November Payroll'!$B:$B,B396,'November Payroll'!O:O)+SUMIF('December Payroll'!$B:$B,B396,'December Payroll'!O:O)</f>
        <v>0</v>
      </c>
      <c r="P396" s="46">
        <f>SUMIF('January Payroll'!$B:$B,B396,'January Payroll'!P:P)+SUMIF('February Payroll'!$B:$B,B396,'February Payroll'!P:P)+SUMIF('March Payroll'!$B:$B,B396,'March Payroll'!P:P)+SUMIF('April Payroll'!$B:$B,B396,'April Payroll'!P:P)+SUMIF('May Payroll'!$B:$B,B396,'May Payroll'!P:P)+SUMIF('June Payroll'!$B:$B,B396,'June Payroll'!P:P)+SUMIF('July Payroll'!$B:$B,B396,'July Payroll'!P:P)+SUMIF('August Payroll'!$B:$B,B396,'August Payroll'!P:P)+SUMIF('September Payroll'!$B:$B,B396,'September Payroll'!P:P)+SUMIF('October Payroll'!$B:$B,B396,'October Payroll'!P:P)+SUMIF('November Payroll'!$B:$B,B396,'November Payroll'!P:P)+SUMIF('December Payroll'!$B:$B,B396,'December Payroll'!P:P)</f>
        <v>0</v>
      </c>
      <c r="Q396" s="46">
        <f>SUMIF('January Payroll'!$B:$B,B396,'January Payroll'!Q:Q)+SUMIF('February Payroll'!$B:$B,B396,'February Payroll'!Q:Q)+SUMIF('March Payroll'!$B:$B,B396,'March Payroll'!Q:Q)+SUMIF('April Payroll'!$B:$B,B396,'April Payroll'!Q:Q)+SUMIF('May Payroll'!$B:$B,B396,'May Payroll'!Q:Q)+SUMIF('June Payroll'!$B:$B,B396,'June Payroll'!Q:Q)+SUMIF('July Payroll'!$B:$B,B396,'July Payroll'!Q:Q)+SUMIF('August Payroll'!$B:$B,B396,'August Payroll'!Q:Q)+SUMIF('September Payroll'!$B:$B,B396,'September Payroll'!Q:Q)+SUMIF('October Payroll'!$B:$B,B396,'October Payroll'!Q:Q)+SUMIF('November Payroll'!$B:$B,B396,'November Payroll'!Q:Q)+SUMIF('December Payroll'!$B:$B,B396,'December Payroll'!Q:Q)</f>
        <v>0</v>
      </c>
      <c r="R396" s="46">
        <f>SUMIF('January Payroll'!$B:$B,B396,'January Payroll'!R:R)+SUMIF('February Payroll'!$B:$B,B396,'February Payroll'!R:R)+SUMIF('March Payroll'!$B:$B,B396,'March Payroll'!R:R)+SUMIF('April Payroll'!$B:$B,B396,'April Payroll'!R:R)+SUMIF('May Payroll'!$B:$B,B396,'May Payroll'!R:R)+SUMIF('June Payroll'!$B:$B,B396,'June Payroll'!R:R)+SUMIF('July Payroll'!$B:$B,B396,'July Payroll'!R:R)+SUMIF('August Payroll'!$B:$B,B396,'August Payroll'!R:R)+SUMIF('September Payroll'!$B:$B,B396,'September Payroll'!R:R)+SUMIF('October Payroll'!$B:$B,B396,'October Payroll'!R:R)+SUMIF('November Payroll'!$B:$B,B396,'November Payroll'!R:R)+SUMIF('December Payroll'!$B:$B,B396,'December Payroll'!R:R)</f>
        <v>0</v>
      </c>
      <c r="S396" s="46">
        <f>SUMIF('January Payroll'!$B:$B,B396,'January Payroll'!S:S)+SUMIF('February Payroll'!$B:$B,B396,'February Payroll'!S:S)+SUMIF('March Payroll'!$B:$B,B396,'March Payroll'!S:S)+SUMIF('April Payroll'!$B:$B,B396,'April Payroll'!S:S)+SUMIF('May Payroll'!$B:$B,B396,'May Payroll'!S:S)+SUMIF('June Payroll'!$B:$B,B396,'June Payroll'!S:S)+SUMIF('July Payroll'!$B:$B,B396,'July Payroll'!S:S)+SUMIF('August Payroll'!$B:$B,B396,'August Payroll'!S:S)+SUMIF('September Payroll'!$B:$B,B396,'September Payroll'!S:S)+SUMIF('October Payroll'!$B:$B,B396,'October Payroll'!S:S)+SUMIF('November Payroll'!$B:$B,B396,'November Payroll'!S:S)+SUMIF('December Payroll'!$B:$B,B396,'December Payroll'!S:S)</f>
        <v>0</v>
      </c>
      <c r="T396" s="46">
        <f>SUMIF('January Payroll'!$B:$B,B396,'January Payroll'!T:T)+SUMIF('February Payroll'!$B:$B,B396,'February Payroll'!T:T)+SUMIF('March Payroll'!$B:$B,B396,'March Payroll'!T:T)+SUMIF('April Payroll'!$B:$B,B396,'April Payroll'!T:T)+SUMIF('May Payroll'!$B:$B,B396,'May Payroll'!T:T)+SUMIF('June Payroll'!$B:$B,B396,'June Payroll'!T:T)+SUMIF('July Payroll'!$B:$B,B396,'July Payroll'!T:T)+SUMIF('August Payroll'!$B:$B,B396,'August Payroll'!T:T)+SUMIF('September Payroll'!$B:$B,B396,'September Payroll'!T:T)+SUMIF('October Payroll'!$B:$B,B396,'October Payroll'!T:T)+SUMIF('November Payroll'!$B:$B,B396,'November Payroll'!T:T)+SUMIF('December Payroll'!$B:$B,B396,'December Payroll'!T:T)</f>
        <v>0</v>
      </c>
      <c r="U396" s="86">
        <f>SUMIF('January Payroll'!$B:$B,B396,'January Payroll'!U:U)+SUMIF('February Payroll'!$B:$B,B396,'February Payroll'!U:U)+SUMIF('March Payroll'!$B:$B,B396,'March Payroll'!U:U)+SUMIF('April Payroll'!$B:$B,B396,'April Payroll'!U:U)+SUMIF('May Payroll'!$B:$B,B396,'May Payroll'!U:U)+SUMIF('June Payroll'!$B:$B,B396,'June Payroll'!U:U)+SUMIF('July Payroll'!$B:$B,B396,'July Payroll'!U:U)+SUMIF('August Payroll'!$B:$B,B396,'August Payroll'!U:U)+SUMIF('September Payroll'!$B:$B,B396,'September Payroll'!U:U)+SUMIF('October Payroll'!$B:$B,B396,'October Payroll'!U:U)+SUMIF('November Payroll'!$B:$B,B396,'November Payroll'!U:U)+SUMIF('December Payroll'!$B:$B,B396,'December Payroll'!U:U)</f>
        <v>0</v>
      </c>
    </row>
    <row r="397" ht="14.25" hidden="1" customHeight="1">
      <c r="B397" s="32" t="str">
        <f>'Set Up Employee Data'!A397</f>
        <v/>
      </c>
      <c r="C397" s="33" t="str">
        <f>'Set Up Employee Data'!B397</f>
        <v/>
      </c>
      <c r="D397" s="33">
        <f t="shared" si="1"/>
        <v>0</v>
      </c>
      <c r="E397" s="32">
        <f>SUMIF('January Payroll'!$B:$B,B397,'January Payroll'!E:E)+SUMIF('February Payroll'!$B:$B,B397,'February Payroll'!E:E)+SUMIF('March Payroll'!$B:$B,B397,'March Payroll'!E:E)+SUMIF('April Payroll'!$B:$B,B397,'April Payroll'!E:E)+SUMIF('May Payroll'!$B:$B,B397,'May Payroll'!E:E)+SUMIF('June Payroll'!$B:$B,B397,'June Payroll'!E:E)+SUMIF('July Payroll'!$B:$B,B397,'July Payroll'!E:E)+SUMIF('August Payroll'!$B:$B,B397,'August Payroll'!E:E)+SUMIF('September Payroll'!$B:$B,B397,'September Payroll'!E:E)+SUMIF('October Payroll'!$B:$B,B397,'October Payroll'!E:E)+SUMIF('November Payroll'!$B:$B,B397,'November Payroll'!E:E)+SUMIF('December Payroll'!$B:$B,B397,'December Payroll'!E:E)</f>
        <v>0</v>
      </c>
      <c r="F397" s="32">
        <f>SUMIF('January Payroll'!$B:$B,B397,'January Payroll'!F:F)+SUMIF('February Payroll'!$B:$B,B397,'February Payroll'!F:F)+SUMIF('March Payroll'!$B:$B,B397,'March Payroll'!F:F)+SUMIF('April Payroll'!$B:$B,B397,'April Payroll'!F:F)+SUMIF('May Payroll'!$B:$B,B397,'May Payroll'!F:F)+SUMIF('June Payroll'!$B:$B,B397,'June Payroll'!F:F)+SUMIF('July Payroll'!$B:$B,B397,'July Payroll'!F:F)+SUMIF('August Payroll'!$B:$B,B397,'August Payroll'!F:F)+SUMIF('September Payroll'!$B:$B,B397,'September Payroll'!F:F)+SUMIF('October Payroll'!$B:$B,B397,'October Payroll'!F:F)+SUMIF('November Payroll'!$B:$B,B397,'November Payroll'!F:F)+SUMIF('December Payroll'!$B:$B,B397,'December Payroll'!F:F)</f>
        <v>0</v>
      </c>
      <c r="G397" s="32">
        <f>SUMIF('January Payroll'!$B:$B,B397,'January Payroll'!G:G)+SUMIF('February Payroll'!$B:$B,B397,'February Payroll'!G:G)+SUMIF('March Payroll'!$B:$B,B397,'March Payroll'!G:G)+SUMIF('April Payroll'!$B:$B,B397,'April Payroll'!G:G)+SUMIF('May Payroll'!$B:$B,B397,'May Payroll'!G:G)+SUMIF('June Payroll'!$B:$B,B397,'June Payroll'!G:G)+SUMIF('July Payroll'!$B:$B,B397,'July Payroll'!G:G)+SUMIF('August Payroll'!$B:$B,B397,'August Payroll'!G:G)+SUMIF('September Payroll'!$B:$B,B397,'September Payroll'!G:G)+SUMIF('October Payroll'!$B:$B,B397,'October Payroll'!G:G)+SUMIF('November Payroll'!$B:$B,B397,'November Payroll'!G:G)+SUMIF('December Payroll'!$B:$B,B397,'December Payroll'!G:G)</f>
        <v>0</v>
      </c>
      <c r="H397" s="32">
        <f>SUMIF('January Payroll'!$B:$B,B397,'January Payroll'!H:H)+SUMIF('February Payroll'!$B:$B,B397,'February Payroll'!H:H)+SUMIF('March Payroll'!$B:$B,B397,'March Payroll'!H:H)+SUMIF('April Payroll'!$B:$B,B397,'April Payroll'!H:H)+SUMIF('May Payroll'!$B:$B,B397,'May Payroll'!H:H)+SUMIF('June Payroll'!$B:$B,B397,'June Payroll'!H:H)+SUMIF('July Payroll'!$B:$B,B397,'July Payroll'!H:H)+SUMIF('August Payroll'!$B:$B,B397,'August Payroll'!H:H)+SUMIF('September Payroll'!$B:$B,B397,'September Payroll'!H:H)+SUMIF('October Payroll'!$B:$B,B397,'October Payroll'!H:H)+SUMIF('November Payroll'!$B:$B,B397,'November Payroll'!H:H)+SUMIF('December Payroll'!$B:$B,B397,'December Payroll'!H:H)</f>
        <v>0</v>
      </c>
      <c r="I397" s="32">
        <f>SUMIF('January Payroll'!$B:$B,B397,'January Payroll'!I:I)+SUMIF('February Payroll'!$B:$B,B397,'February Payroll'!I:I)+SUMIF('March Payroll'!$B:$B,B397,'March Payroll'!I:I)+SUMIF('April Payroll'!$B:$B,B397,'April Payroll'!I:I)+SUMIF('May Payroll'!$B:$B,B397,'May Payroll'!I:I)+SUMIF('June Payroll'!$B:$B,B397,'June Payroll'!I:I)+SUMIF('July Payroll'!$B:$B,B397,'July Payroll'!I:I)+SUMIF('August Payroll'!$B:$B,B397,'August Payroll'!I:I)+SUMIF('September Payroll'!$B:$B,B397,'September Payroll'!I:I)+SUMIF('October Payroll'!$B:$B,B397,'October Payroll'!I:I)+SUMIF('November Payroll'!$B:$B,B397,'November Payroll'!I:I)+SUMIF('December Payroll'!$B:$B,B397,'December Payroll'!I:I)</f>
        <v>0</v>
      </c>
      <c r="J397" s="68">
        <f>SUMIF('January Payroll'!$B:$B,B397,'January Payroll'!J:J)+SUMIF('February Payroll'!$B:$B,B397,'February Payroll'!J:J)+SUMIF('March Payroll'!$B:$B,B397,'March Payroll'!J:J)+SUMIF('April Payroll'!$B:$B,B397,'April Payroll'!J:J)+SUMIF('May Payroll'!$B:$B,B397,'May Payroll'!J:J)+SUMIF('June Payroll'!$B:$B,B397,'June Payroll'!J:J)+SUMIF('July Payroll'!$B:$B,B397,'July Payroll'!J:J)+SUMIF('August Payroll'!$B:$B,B397,'August Payroll'!J:J)+SUMIF('September Payroll'!$B:$B,B397,'September Payroll'!J:J)+SUMIF('October Payroll'!$B:$B,B397,'October Payroll'!J:J)+SUMIF('November Payroll'!$B:$B,B397,'November Payroll'!J:J)+SUMIF('December Payroll'!$B:$B,B397,'December Payroll'!J:J)</f>
        <v>0</v>
      </c>
      <c r="K397" s="46">
        <f>SUMIF('January Payroll'!$B:$B,B397,'January Payroll'!K:K)+SUMIF('February Payroll'!$B:$B,B397,'February Payroll'!K:K)+SUMIF('March Payroll'!$B:$B,B397,'March Payroll'!K:K)+SUMIF('April Payroll'!$B:$B,B397,'April Payroll'!K:K)+SUMIF('May Payroll'!$B:$B,B397,'May Payroll'!K:K)+SUMIF('June Payroll'!$B:$B,B397,'June Payroll'!K:K)+SUMIF('July Payroll'!$B:$B,B397,'July Payroll'!K:K)+SUMIF('August Payroll'!$B:$B,B397,'August Payroll'!K:K)+SUMIF('September Payroll'!$B:$B,B397,'September Payroll'!K:K)+SUMIF('October Payroll'!$B:$B,B397,'October Payroll'!K:K)+SUMIF('November Payroll'!$B:$B,B397,'November Payroll'!K:K)+SUMIF('December Payroll'!$B:$B,B397,'December Payroll'!K:K)</f>
        <v>0</v>
      </c>
      <c r="L397" s="46">
        <f>SUMIF('January Payroll'!$B:$B,B397,'January Payroll'!L:L)+SUMIF('February Payroll'!$B:$B,B397,'February Payroll'!L:L)+SUMIF('March Payroll'!$B:$B,B397,'March Payroll'!L:L)+SUMIF('April Payroll'!$B:$B,B397,'April Payroll'!L:L)+SUMIF('May Payroll'!$B:$B,B397,'May Payroll'!L:L)+SUMIF('June Payroll'!$B:$B,B397,'June Payroll'!L:L)+SUMIF('July Payroll'!$B:$B,B397,'July Payroll'!L:L)+SUMIF('August Payroll'!$B:$B,B397,'August Payroll'!L:L)+SUMIF('September Payroll'!$B:$B,B397,'September Payroll'!L:L)+SUMIF('October Payroll'!$B:$B,B397,'October Payroll'!L:L)+SUMIF('November Payroll'!$B:$B,B397,'November Payroll'!L:L)+SUMIF('December Payroll'!$B:$B,B397,'December Payroll'!L:L)</f>
        <v>0</v>
      </c>
      <c r="M397" s="46">
        <f>SUMIF('January Payroll'!$B:$B,B397,'January Payroll'!M:M)+SUMIF('February Payroll'!$B:$B,B397,'February Payroll'!M:M)+SUMIF('March Payroll'!$B:$B,B397,'March Payroll'!M:M)+SUMIF('April Payroll'!$B:$B,B397,'April Payroll'!M:M)+SUMIF('May Payroll'!$B:$B,B397,'May Payroll'!M:M)+SUMIF('June Payroll'!$B:$B,B397,'June Payroll'!M:M)+SUMIF('July Payroll'!$B:$B,B397,'July Payroll'!M:M)+SUMIF('August Payroll'!$B:$B,B397,'August Payroll'!M:M)+SUMIF('September Payroll'!$B:$B,B397,'September Payroll'!M:M)+SUMIF('October Payroll'!$B:$B,B397,'October Payroll'!M:M)+SUMIF('November Payroll'!$B:$B,B397,'November Payroll'!M:M)+SUMIF('December Payroll'!$B:$B,B397,'December Payroll'!M:M)</f>
        <v>0</v>
      </c>
      <c r="N397" s="46">
        <f>SUMIF('January Payroll'!$B:$B,B397,'January Payroll'!N:N)+SUMIF('February Payroll'!$B:$B,B397,'February Payroll'!N:N)+SUMIF('March Payroll'!$B:$B,B397,'March Payroll'!N:N)+SUMIF('April Payroll'!$B:$B,B397,'April Payroll'!N:N)+SUMIF('May Payroll'!$B:$B,B397,'May Payroll'!N:N)+SUMIF('June Payroll'!$B:$B,B397,'June Payroll'!N:N)+SUMIF('July Payroll'!$B:$B,B397,'July Payroll'!N:N)+SUMIF('August Payroll'!$B:$B,B397,'August Payroll'!N:N)+SUMIF('September Payroll'!$B:$B,B397,'September Payroll'!N:N)+SUMIF('October Payroll'!$B:$B,B397,'October Payroll'!N:N)+SUMIF('November Payroll'!$B:$B,B397,'November Payroll'!N:N)+SUMIF('December Payroll'!$B:$B,B397,'December Payroll'!N:N)</f>
        <v>0</v>
      </c>
      <c r="O397" s="46">
        <f>SUMIF('January Payroll'!$B:$B,B397,'January Payroll'!O:O)+SUMIF('February Payroll'!$B:$B,B397,'February Payroll'!O:O)+SUMIF('March Payroll'!$B:$B,B397,'March Payroll'!O:O)+SUMIF('April Payroll'!$B:$B,B397,'April Payroll'!O:O)+SUMIF('May Payroll'!$B:$B,B397,'May Payroll'!O:O)+SUMIF('June Payroll'!$B:$B,B397,'June Payroll'!O:O)+SUMIF('July Payroll'!$B:$B,B397,'July Payroll'!O:O)+SUMIF('August Payroll'!$B:$B,B397,'August Payroll'!O:O)+SUMIF('September Payroll'!$B:$B,B397,'September Payroll'!O:O)+SUMIF('October Payroll'!$B:$B,B397,'October Payroll'!O:O)+SUMIF('November Payroll'!$B:$B,B397,'November Payroll'!O:O)+SUMIF('December Payroll'!$B:$B,B397,'December Payroll'!O:O)</f>
        <v>0</v>
      </c>
      <c r="P397" s="46">
        <f>SUMIF('January Payroll'!$B:$B,B397,'January Payroll'!P:P)+SUMIF('February Payroll'!$B:$B,B397,'February Payroll'!P:P)+SUMIF('March Payroll'!$B:$B,B397,'March Payroll'!P:P)+SUMIF('April Payroll'!$B:$B,B397,'April Payroll'!P:P)+SUMIF('May Payroll'!$B:$B,B397,'May Payroll'!P:P)+SUMIF('June Payroll'!$B:$B,B397,'June Payroll'!P:P)+SUMIF('July Payroll'!$B:$B,B397,'July Payroll'!P:P)+SUMIF('August Payroll'!$B:$B,B397,'August Payroll'!P:P)+SUMIF('September Payroll'!$B:$B,B397,'September Payroll'!P:P)+SUMIF('October Payroll'!$B:$B,B397,'October Payroll'!P:P)+SUMIF('November Payroll'!$B:$B,B397,'November Payroll'!P:P)+SUMIF('December Payroll'!$B:$B,B397,'December Payroll'!P:P)</f>
        <v>0</v>
      </c>
      <c r="Q397" s="46">
        <f>SUMIF('January Payroll'!$B:$B,B397,'January Payroll'!Q:Q)+SUMIF('February Payroll'!$B:$B,B397,'February Payroll'!Q:Q)+SUMIF('March Payroll'!$B:$B,B397,'March Payroll'!Q:Q)+SUMIF('April Payroll'!$B:$B,B397,'April Payroll'!Q:Q)+SUMIF('May Payroll'!$B:$B,B397,'May Payroll'!Q:Q)+SUMIF('June Payroll'!$B:$B,B397,'June Payroll'!Q:Q)+SUMIF('July Payroll'!$B:$B,B397,'July Payroll'!Q:Q)+SUMIF('August Payroll'!$B:$B,B397,'August Payroll'!Q:Q)+SUMIF('September Payroll'!$B:$B,B397,'September Payroll'!Q:Q)+SUMIF('October Payroll'!$B:$B,B397,'October Payroll'!Q:Q)+SUMIF('November Payroll'!$B:$B,B397,'November Payroll'!Q:Q)+SUMIF('December Payroll'!$B:$B,B397,'December Payroll'!Q:Q)</f>
        <v>0</v>
      </c>
      <c r="R397" s="46">
        <f>SUMIF('January Payroll'!$B:$B,B397,'January Payroll'!R:R)+SUMIF('February Payroll'!$B:$B,B397,'February Payroll'!R:R)+SUMIF('March Payroll'!$B:$B,B397,'March Payroll'!R:R)+SUMIF('April Payroll'!$B:$B,B397,'April Payroll'!R:R)+SUMIF('May Payroll'!$B:$B,B397,'May Payroll'!R:R)+SUMIF('June Payroll'!$B:$B,B397,'June Payroll'!R:R)+SUMIF('July Payroll'!$B:$B,B397,'July Payroll'!R:R)+SUMIF('August Payroll'!$B:$B,B397,'August Payroll'!R:R)+SUMIF('September Payroll'!$B:$B,B397,'September Payroll'!R:R)+SUMIF('October Payroll'!$B:$B,B397,'October Payroll'!R:R)+SUMIF('November Payroll'!$B:$B,B397,'November Payroll'!R:R)+SUMIF('December Payroll'!$B:$B,B397,'December Payroll'!R:R)</f>
        <v>0</v>
      </c>
      <c r="S397" s="46">
        <f>SUMIF('January Payroll'!$B:$B,B397,'January Payroll'!S:S)+SUMIF('February Payroll'!$B:$B,B397,'February Payroll'!S:S)+SUMIF('March Payroll'!$B:$B,B397,'March Payroll'!S:S)+SUMIF('April Payroll'!$B:$B,B397,'April Payroll'!S:S)+SUMIF('May Payroll'!$B:$B,B397,'May Payroll'!S:S)+SUMIF('June Payroll'!$B:$B,B397,'June Payroll'!S:S)+SUMIF('July Payroll'!$B:$B,B397,'July Payroll'!S:S)+SUMIF('August Payroll'!$B:$B,B397,'August Payroll'!S:S)+SUMIF('September Payroll'!$B:$B,B397,'September Payroll'!S:S)+SUMIF('October Payroll'!$B:$B,B397,'October Payroll'!S:S)+SUMIF('November Payroll'!$B:$B,B397,'November Payroll'!S:S)+SUMIF('December Payroll'!$B:$B,B397,'December Payroll'!S:S)</f>
        <v>0</v>
      </c>
      <c r="T397" s="46">
        <f>SUMIF('January Payroll'!$B:$B,B397,'January Payroll'!T:T)+SUMIF('February Payroll'!$B:$B,B397,'February Payroll'!T:T)+SUMIF('March Payroll'!$B:$B,B397,'March Payroll'!T:T)+SUMIF('April Payroll'!$B:$B,B397,'April Payroll'!T:T)+SUMIF('May Payroll'!$B:$B,B397,'May Payroll'!T:T)+SUMIF('June Payroll'!$B:$B,B397,'June Payroll'!T:T)+SUMIF('July Payroll'!$B:$B,B397,'July Payroll'!T:T)+SUMIF('August Payroll'!$B:$B,B397,'August Payroll'!T:T)+SUMIF('September Payroll'!$B:$B,B397,'September Payroll'!T:T)+SUMIF('October Payroll'!$B:$B,B397,'October Payroll'!T:T)+SUMIF('November Payroll'!$B:$B,B397,'November Payroll'!T:T)+SUMIF('December Payroll'!$B:$B,B397,'December Payroll'!T:T)</f>
        <v>0</v>
      </c>
      <c r="U397" s="86">
        <f>SUMIF('January Payroll'!$B:$B,B397,'January Payroll'!U:U)+SUMIF('February Payroll'!$B:$B,B397,'February Payroll'!U:U)+SUMIF('March Payroll'!$B:$B,B397,'March Payroll'!U:U)+SUMIF('April Payroll'!$B:$B,B397,'April Payroll'!U:U)+SUMIF('May Payroll'!$B:$B,B397,'May Payroll'!U:U)+SUMIF('June Payroll'!$B:$B,B397,'June Payroll'!U:U)+SUMIF('July Payroll'!$B:$B,B397,'July Payroll'!U:U)+SUMIF('August Payroll'!$B:$B,B397,'August Payroll'!U:U)+SUMIF('September Payroll'!$B:$B,B397,'September Payroll'!U:U)+SUMIF('October Payroll'!$B:$B,B397,'October Payroll'!U:U)+SUMIF('November Payroll'!$B:$B,B397,'November Payroll'!U:U)+SUMIF('December Payroll'!$B:$B,B397,'December Payroll'!U:U)</f>
        <v>0</v>
      </c>
    </row>
    <row r="398" ht="14.25" hidden="1" customHeight="1">
      <c r="B398" s="32" t="str">
        <f>'Set Up Employee Data'!A398</f>
        <v/>
      </c>
      <c r="C398" s="33" t="str">
        <f>'Set Up Employee Data'!B398</f>
        <v/>
      </c>
      <c r="D398" s="33">
        <f t="shared" si="1"/>
        <v>0</v>
      </c>
      <c r="E398" s="32">
        <f>SUMIF('January Payroll'!$B:$B,B398,'January Payroll'!E:E)+SUMIF('February Payroll'!$B:$B,B398,'February Payroll'!E:E)+SUMIF('March Payroll'!$B:$B,B398,'March Payroll'!E:E)+SUMIF('April Payroll'!$B:$B,B398,'April Payroll'!E:E)+SUMIF('May Payroll'!$B:$B,B398,'May Payroll'!E:E)+SUMIF('June Payroll'!$B:$B,B398,'June Payroll'!E:E)+SUMIF('July Payroll'!$B:$B,B398,'July Payroll'!E:E)+SUMIF('August Payroll'!$B:$B,B398,'August Payroll'!E:E)+SUMIF('September Payroll'!$B:$B,B398,'September Payroll'!E:E)+SUMIF('October Payroll'!$B:$B,B398,'October Payroll'!E:E)+SUMIF('November Payroll'!$B:$B,B398,'November Payroll'!E:E)+SUMIF('December Payroll'!$B:$B,B398,'December Payroll'!E:E)</f>
        <v>0</v>
      </c>
      <c r="F398" s="32">
        <f>SUMIF('January Payroll'!$B:$B,B398,'January Payroll'!F:F)+SUMIF('February Payroll'!$B:$B,B398,'February Payroll'!F:F)+SUMIF('March Payroll'!$B:$B,B398,'March Payroll'!F:F)+SUMIF('April Payroll'!$B:$B,B398,'April Payroll'!F:F)+SUMIF('May Payroll'!$B:$B,B398,'May Payroll'!F:F)+SUMIF('June Payroll'!$B:$B,B398,'June Payroll'!F:F)+SUMIF('July Payroll'!$B:$B,B398,'July Payroll'!F:F)+SUMIF('August Payroll'!$B:$B,B398,'August Payroll'!F:F)+SUMIF('September Payroll'!$B:$B,B398,'September Payroll'!F:F)+SUMIF('October Payroll'!$B:$B,B398,'October Payroll'!F:F)+SUMIF('November Payroll'!$B:$B,B398,'November Payroll'!F:F)+SUMIF('December Payroll'!$B:$B,B398,'December Payroll'!F:F)</f>
        <v>0</v>
      </c>
      <c r="G398" s="32">
        <f>SUMIF('January Payroll'!$B:$B,B398,'January Payroll'!G:G)+SUMIF('February Payroll'!$B:$B,B398,'February Payroll'!G:G)+SUMIF('March Payroll'!$B:$B,B398,'March Payroll'!G:G)+SUMIF('April Payroll'!$B:$B,B398,'April Payroll'!G:G)+SUMIF('May Payroll'!$B:$B,B398,'May Payroll'!G:G)+SUMIF('June Payroll'!$B:$B,B398,'June Payroll'!G:G)+SUMIF('July Payroll'!$B:$B,B398,'July Payroll'!G:G)+SUMIF('August Payroll'!$B:$B,B398,'August Payroll'!G:G)+SUMIF('September Payroll'!$B:$B,B398,'September Payroll'!G:G)+SUMIF('October Payroll'!$B:$B,B398,'October Payroll'!G:G)+SUMIF('November Payroll'!$B:$B,B398,'November Payroll'!G:G)+SUMIF('December Payroll'!$B:$B,B398,'December Payroll'!G:G)</f>
        <v>0</v>
      </c>
      <c r="H398" s="32">
        <f>SUMIF('January Payroll'!$B:$B,B398,'January Payroll'!H:H)+SUMIF('February Payroll'!$B:$B,B398,'February Payroll'!H:H)+SUMIF('March Payroll'!$B:$B,B398,'March Payroll'!H:H)+SUMIF('April Payroll'!$B:$B,B398,'April Payroll'!H:H)+SUMIF('May Payroll'!$B:$B,B398,'May Payroll'!H:H)+SUMIF('June Payroll'!$B:$B,B398,'June Payroll'!H:H)+SUMIF('July Payroll'!$B:$B,B398,'July Payroll'!H:H)+SUMIF('August Payroll'!$B:$B,B398,'August Payroll'!H:H)+SUMIF('September Payroll'!$B:$B,B398,'September Payroll'!H:H)+SUMIF('October Payroll'!$B:$B,B398,'October Payroll'!H:H)+SUMIF('November Payroll'!$B:$B,B398,'November Payroll'!H:H)+SUMIF('December Payroll'!$B:$B,B398,'December Payroll'!H:H)</f>
        <v>0</v>
      </c>
      <c r="I398" s="32">
        <f>SUMIF('January Payroll'!$B:$B,B398,'January Payroll'!I:I)+SUMIF('February Payroll'!$B:$B,B398,'February Payroll'!I:I)+SUMIF('March Payroll'!$B:$B,B398,'March Payroll'!I:I)+SUMIF('April Payroll'!$B:$B,B398,'April Payroll'!I:I)+SUMIF('May Payroll'!$B:$B,B398,'May Payroll'!I:I)+SUMIF('June Payroll'!$B:$B,B398,'June Payroll'!I:I)+SUMIF('July Payroll'!$B:$B,B398,'July Payroll'!I:I)+SUMIF('August Payroll'!$B:$B,B398,'August Payroll'!I:I)+SUMIF('September Payroll'!$B:$B,B398,'September Payroll'!I:I)+SUMIF('October Payroll'!$B:$B,B398,'October Payroll'!I:I)+SUMIF('November Payroll'!$B:$B,B398,'November Payroll'!I:I)+SUMIF('December Payroll'!$B:$B,B398,'December Payroll'!I:I)</f>
        <v>0</v>
      </c>
      <c r="J398" s="68">
        <f>SUMIF('January Payroll'!$B:$B,B398,'January Payroll'!J:J)+SUMIF('February Payroll'!$B:$B,B398,'February Payroll'!J:J)+SUMIF('March Payroll'!$B:$B,B398,'March Payroll'!J:J)+SUMIF('April Payroll'!$B:$B,B398,'April Payroll'!J:J)+SUMIF('May Payroll'!$B:$B,B398,'May Payroll'!J:J)+SUMIF('June Payroll'!$B:$B,B398,'June Payroll'!J:J)+SUMIF('July Payroll'!$B:$B,B398,'July Payroll'!J:J)+SUMIF('August Payroll'!$B:$B,B398,'August Payroll'!J:J)+SUMIF('September Payroll'!$B:$B,B398,'September Payroll'!J:J)+SUMIF('October Payroll'!$B:$B,B398,'October Payroll'!J:J)+SUMIF('November Payroll'!$B:$B,B398,'November Payroll'!J:J)+SUMIF('December Payroll'!$B:$B,B398,'December Payroll'!J:J)</f>
        <v>0</v>
      </c>
      <c r="K398" s="46">
        <f>SUMIF('January Payroll'!$B:$B,B398,'January Payroll'!K:K)+SUMIF('February Payroll'!$B:$B,B398,'February Payroll'!K:K)+SUMIF('March Payroll'!$B:$B,B398,'March Payroll'!K:K)+SUMIF('April Payroll'!$B:$B,B398,'April Payroll'!K:K)+SUMIF('May Payroll'!$B:$B,B398,'May Payroll'!K:K)+SUMIF('June Payroll'!$B:$B,B398,'June Payroll'!K:K)+SUMIF('July Payroll'!$B:$B,B398,'July Payroll'!K:K)+SUMIF('August Payroll'!$B:$B,B398,'August Payroll'!K:K)+SUMIF('September Payroll'!$B:$B,B398,'September Payroll'!K:K)+SUMIF('October Payroll'!$B:$B,B398,'October Payroll'!K:K)+SUMIF('November Payroll'!$B:$B,B398,'November Payroll'!K:K)+SUMIF('December Payroll'!$B:$B,B398,'December Payroll'!K:K)</f>
        <v>0</v>
      </c>
      <c r="L398" s="46">
        <f>SUMIF('January Payroll'!$B:$B,B398,'January Payroll'!L:L)+SUMIF('February Payroll'!$B:$B,B398,'February Payroll'!L:L)+SUMIF('March Payroll'!$B:$B,B398,'March Payroll'!L:L)+SUMIF('April Payroll'!$B:$B,B398,'April Payroll'!L:L)+SUMIF('May Payroll'!$B:$B,B398,'May Payroll'!L:L)+SUMIF('June Payroll'!$B:$B,B398,'June Payroll'!L:L)+SUMIF('July Payroll'!$B:$B,B398,'July Payroll'!L:L)+SUMIF('August Payroll'!$B:$B,B398,'August Payroll'!L:L)+SUMIF('September Payroll'!$B:$B,B398,'September Payroll'!L:L)+SUMIF('October Payroll'!$B:$B,B398,'October Payroll'!L:L)+SUMIF('November Payroll'!$B:$B,B398,'November Payroll'!L:L)+SUMIF('December Payroll'!$B:$B,B398,'December Payroll'!L:L)</f>
        <v>0</v>
      </c>
      <c r="M398" s="46">
        <f>SUMIF('January Payroll'!$B:$B,B398,'January Payroll'!M:M)+SUMIF('February Payroll'!$B:$B,B398,'February Payroll'!M:M)+SUMIF('March Payroll'!$B:$B,B398,'March Payroll'!M:M)+SUMIF('April Payroll'!$B:$B,B398,'April Payroll'!M:M)+SUMIF('May Payroll'!$B:$B,B398,'May Payroll'!M:M)+SUMIF('June Payroll'!$B:$B,B398,'June Payroll'!M:M)+SUMIF('July Payroll'!$B:$B,B398,'July Payroll'!M:M)+SUMIF('August Payroll'!$B:$B,B398,'August Payroll'!M:M)+SUMIF('September Payroll'!$B:$B,B398,'September Payroll'!M:M)+SUMIF('October Payroll'!$B:$B,B398,'October Payroll'!M:M)+SUMIF('November Payroll'!$B:$B,B398,'November Payroll'!M:M)+SUMIF('December Payroll'!$B:$B,B398,'December Payroll'!M:M)</f>
        <v>0</v>
      </c>
      <c r="N398" s="46">
        <f>SUMIF('January Payroll'!$B:$B,B398,'January Payroll'!N:N)+SUMIF('February Payroll'!$B:$B,B398,'February Payroll'!N:N)+SUMIF('March Payroll'!$B:$B,B398,'March Payroll'!N:N)+SUMIF('April Payroll'!$B:$B,B398,'April Payroll'!N:N)+SUMIF('May Payroll'!$B:$B,B398,'May Payroll'!N:N)+SUMIF('June Payroll'!$B:$B,B398,'June Payroll'!N:N)+SUMIF('July Payroll'!$B:$B,B398,'July Payroll'!N:N)+SUMIF('August Payroll'!$B:$B,B398,'August Payroll'!N:N)+SUMIF('September Payroll'!$B:$B,B398,'September Payroll'!N:N)+SUMIF('October Payroll'!$B:$B,B398,'October Payroll'!N:N)+SUMIF('November Payroll'!$B:$B,B398,'November Payroll'!N:N)+SUMIF('December Payroll'!$B:$B,B398,'December Payroll'!N:N)</f>
        <v>0</v>
      </c>
      <c r="O398" s="46">
        <f>SUMIF('January Payroll'!$B:$B,B398,'January Payroll'!O:O)+SUMIF('February Payroll'!$B:$B,B398,'February Payroll'!O:O)+SUMIF('March Payroll'!$B:$B,B398,'March Payroll'!O:O)+SUMIF('April Payroll'!$B:$B,B398,'April Payroll'!O:O)+SUMIF('May Payroll'!$B:$B,B398,'May Payroll'!O:O)+SUMIF('June Payroll'!$B:$B,B398,'June Payroll'!O:O)+SUMIF('July Payroll'!$B:$B,B398,'July Payroll'!O:O)+SUMIF('August Payroll'!$B:$B,B398,'August Payroll'!O:O)+SUMIF('September Payroll'!$B:$B,B398,'September Payroll'!O:O)+SUMIF('October Payroll'!$B:$B,B398,'October Payroll'!O:O)+SUMIF('November Payroll'!$B:$B,B398,'November Payroll'!O:O)+SUMIF('December Payroll'!$B:$B,B398,'December Payroll'!O:O)</f>
        <v>0</v>
      </c>
      <c r="P398" s="46">
        <f>SUMIF('January Payroll'!$B:$B,B398,'January Payroll'!P:P)+SUMIF('February Payroll'!$B:$B,B398,'February Payroll'!P:P)+SUMIF('March Payroll'!$B:$B,B398,'March Payroll'!P:P)+SUMIF('April Payroll'!$B:$B,B398,'April Payroll'!P:P)+SUMIF('May Payroll'!$B:$B,B398,'May Payroll'!P:P)+SUMIF('June Payroll'!$B:$B,B398,'June Payroll'!P:P)+SUMIF('July Payroll'!$B:$B,B398,'July Payroll'!P:P)+SUMIF('August Payroll'!$B:$B,B398,'August Payroll'!P:P)+SUMIF('September Payroll'!$B:$B,B398,'September Payroll'!P:P)+SUMIF('October Payroll'!$B:$B,B398,'October Payroll'!P:P)+SUMIF('November Payroll'!$B:$B,B398,'November Payroll'!P:P)+SUMIF('December Payroll'!$B:$B,B398,'December Payroll'!P:P)</f>
        <v>0</v>
      </c>
      <c r="Q398" s="46">
        <f>SUMIF('January Payroll'!$B:$B,B398,'January Payroll'!Q:Q)+SUMIF('February Payroll'!$B:$B,B398,'February Payroll'!Q:Q)+SUMIF('March Payroll'!$B:$B,B398,'March Payroll'!Q:Q)+SUMIF('April Payroll'!$B:$B,B398,'April Payroll'!Q:Q)+SUMIF('May Payroll'!$B:$B,B398,'May Payroll'!Q:Q)+SUMIF('June Payroll'!$B:$B,B398,'June Payroll'!Q:Q)+SUMIF('July Payroll'!$B:$B,B398,'July Payroll'!Q:Q)+SUMIF('August Payroll'!$B:$B,B398,'August Payroll'!Q:Q)+SUMIF('September Payroll'!$B:$B,B398,'September Payroll'!Q:Q)+SUMIF('October Payroll'!$B:$B,B398,'October Payroll'!Q:Q)+SUMIF('November Payroll'!$B:$B,B398,'November Payroll'!Q:Q)+SUMIF('December Payroll'!$B:$B,B398,'December Payroll'!Q:Q)</f>
        <v>0</v>
      </c>
      <c r="R398" s="46">
        <f>SUMIF('January Payroll'!$B:$B,B398,'January Payroll'!R:R)+SUMIF('February Payroll'!$B:$B,B398,'February Payroll'!R:R)+SUMIF('March Payroll'!$B:$B,B398,'March Payroll'!R:R)+SUMIF('April Payroll'!$B:$B,B398,'April Payroll'!R:R)+SUMIF('May Payroll'!$B:$B,B398,'May Payroll'!R:R)+SUMIF('June Payroll'!$B:$B,B398,'June Payroll'!R:R)+SUMIF('July Payroll'!$B:$B,B398,'July Payroll'!R:R)+SUMIF('August Payroll'!$B:$B,B398,'August Payroll'!R:R)+SUMIF('September Payroll'!$B:$B,B398,'September Payroll'!R:R)+SUMIF('October Payroll'!$B:$B,B398,'October Payroll'!R:R)+SUMIF('November Payroll'!$B:$B,B398,'November Payroll'!R:R)+SUMIF('December Payroll'!$B:$B,B398,'December Payroll'!R:R)</f>
        <v>0</v>
      </c>
      <c r="S398" s="46">
        <f>SUMIF('January Payroll'!$B:$B,B398,'January Payroll'!S:S)+SUMIF('February Payroll'!$B:$B,B398,'February Payroll'!S:S)+SUMIF('March Payroll'!$B:$B,B398,'March Payroll'!S:S)+SUMIF('April Payroll'!$B:$B,B398,'April Payroll'!S:S)+SUMIF('May Payroll'!$B:$B,B398,'May Payroll'!S:S)+SUMIF('June Payroll'!$B:$B,B398,'June Payroll'!S:S)+SUMIF('July Payroll'!$B:$B,B398,'July Payroll'!S:S)+SUMIF('August Payroll'!$B:$B,B398,'August Payroll'!S:S)+SUMIF('September Payroll'!$B:$B,B398,'September Payroll'!S:S)+SUMIF('October Payroll'!$B:$B,B398,'October Payroll'!S:S)+SUMIF('November Payroll'!$B:$B,B398,'November Payroll'!S:S)+SUMIF('December Payroll'!$B:$B,B398,'December Payroll'!S:S)</f>
        <v>0</v>
      </c>
      <c r="T398" s="46">
        <f>SUMIF('January Payroll'!$B:$B,B398,'January Payroll'!T:T)+SUMIF('February Payroll'!$B:$B,B398,'February Payroll'!T:T)+SUMIF('March Payroll'!$B:$B,B398,'March Payroll'!T:T)+SUMIF('April Payroll'!$B:$B,B398,'April Payroll'!T:T)+SUMIF('May Payroll'!$B:$B,B398,'May Payroll'!T:T)+SUMIF('June Payroll'!$B:$B,B398,'June Payroll'!T:T)+SUMIF('July Payroll'!$B:$B,B398,'July Payroll'!T:T)+SUMIF('August Payroll'!$B:$B,B398,'August Payroll'!T:T)+SUMIF('September Payroll'!$B:$B,B398,'September Payroll'!T:T)+SUMIF('October Payroll'!$B:$B,B398,'October Payroll'!T:T)+SUMIF('November Payroll'!$B:$B,B398,'November Payroll'!T:T)+SUMIF('December Payroll'!$B:$B,B398,'December Payroll'!T:T)</f>
        <v>0</v>
      </c>
      <c r="U398" s="86">
        <f>SUMIF('January Payroll'!$B:$B,B398,'January Payroll'!U:U)+SUMIF('February Payroll'!$B:$B,B398,'February Payroll'!U:U)+SUMIF('March Payroll'!$B:$B,B398,'March Payroll'!U:U)+SUMIF('April Payroll'!$B:$B,B398,'April Payroll'!U:U)+SUMIF('May Payroll'!$B:$B,B398,'May Payroll'!U:U)+SUMIF('June Payroll'!$B:$B,B398,'June Payroll'!U:U)+SUMIF('July Payroll'!$B:$B,B398,'July Payroll'!U:U)+SUMIF('August Payroll'!$B:$B,B398,'August Payroll'!U:U)+SUMIF('September Payroll'!$B:$B,B398,'September Payroll'!U:U)+SUMIF('October Payroll'!$B:$B,B398,'October Payroll'!U:U)+SUMIF('November Payroll'!$B:$B,B398,'November Payroll'!U:U)+SUMIF('December Payroll'!$B:$B,B398,'December Payroll'!U:U)</f>
        <v>0</v>
      </c>
    </row>
    <row r="399" ht="14.25" hidden="1" customHeight="1">
      <c r="B399" s="32" t="str">
        <f>'Set Up Employee Data'!A399</f>
        <v/>
      </c>
      <c r="C399" s="33" t="str">
        <f>'Set Up Employee Data'!B399</f>
        <v/>
      </c>
      <c r="D399" s="33">
        <f t="shared" si="1"/>
        <v>0</v>
      </c>
      <c r="E399" s="32">
        <f>SUMIF('January Payroll'!$B:$B,B399,'January Payroll'!E:E)+SUMIF('February Payroll'!$B:$B,B399,'February Payroll'!E:E)+SUMIF('March Payroll'!$B:$B,B399,'March Payroll'!E:E)+SUMIF('April Payroll'!$B:$B,B399,'April Payroll'!E:E)+SUMIF('May Payroll'!$B:$B,B399,'May Payroll'!E:E)+SUMIF('June Payroll'!$B:$B,B399,'June Payroll'!E:E)+SUMIF('July Payroll'!$B:$B,B399,'July Payroll'!E:E)+SUMIF('August Payroll'!$B:$B,B399,'August Payroll'!E:E)+SUMIF('September Payroll'!$B:$B,B399,'September Payroll'!E:E)+SUMIF('October Payroll'!$B:$B,B399,'October Payroll'!E:E)+SUMIF('November Payroll'!$B:$B,B399,'November Payroll'!E:E)+SUMIF('December Payroll'!$B:$B,B399,'December Payroll'!E:E)</f>
        <v>0</v>
      </c>
      <c r="F399" s="32">
        <f>SUMIF('January Payroll'!$B:$B,B399,'January Payroll'!F:F)+SUMIF('February Payroll'!$B:$B,B399,'February Payroll'!F:F)+SUMIF('March Payroll'!$B:$B,B399,'March Payroll'!F:F)+SUMIF('April Payroll'!$B:$B,B399,'April Payroll'!F:F)+SUMIF('May Payroll'!$B:$B,B399,'May Payroll'!F:F)+SUMIF('June Payroll'!$B:$B,B399,'June Payroll'!F:F)+SUMIF('July Payroll'!$B:$B,B399,'July Payroll'!F:F)+SUMIF('August Payroll'!$B:$B,B399,'August Payroll'!F:F)+SUMIF('September Payroll'!$B:$B,B399,'September Payroll'!F:F)+SUMIF('October Payroll'!$B:$B,B399,'October Payroll'!F:F)+SUMIF('November Payroll'!$B:$B,B399,'November Payroll'!F:F)+SUMIF('December Payroll'!$B:$B,B399,'December Payroll'!F:F)</f>
        <v>0</v>
      </c>
      <c r="G399" s="32">
        <f>SUMIF('January Payroll'!$B:$B,B399,'January Payroll'!G:G)+SUMIF('February Payroll'!$B:$B,B399,'February Payroll'!G:G)+SUMIF('March Payroll'!$B:$B,B399,'March Payroll'!G:G)+SUMIF('April Payroll'!$B:$B,B399,'April Payroll'!G:G)+SUMIF('May Payroll'!$B:$B,B399,'May Payroll'!G:G)+SUMIF('June Payroll'!$B:$B,B399,'June Payroll'!G:G)+SUMIF('July Payroll'!$B:$B,B399,'July Payroll'!G:G)+SUMIF('August Payroll'!$B:$B,B399,'August Payroll'!G:G)+SUMIF('September Payroll'!$B:$B,B399,'September Payroll'!G:G)+SUMIF('October Payroll'!$B:$B,B399,'October Payroll'!G:G)+SUMIF('November Payroll'!$B:$B,B399,'November Payroll'!G:G)+SUMIF('December Payroll'!$B:$B,B399,'December Payroll'!G:G)</f>
        <v>0</v>
      </c>
      <c r="H399" s="32">
        <f>SUMIF('January Payroll'!$B:$B,B399,'January Payroll'!H:H)+SUMIF('February Payroll'!$B:$B,B399,'February Payroll'!H:H)+SUMIF('March Payroll'!$B:$B,B399,'March Payroll'!H:H)+SUMIF('April Payroll'!$B:$B,B399,'April Payroll'!H:H)+SUMIF('May Payroll'!$B:$B,B399,'May Payroll'!H:H)+SUMIF('June Payroll'!$B:$B,B399,'June Payroll'!H:H)+SUMIF('July Payroll'!$B:$B,B399,'July Payroll'!H:H)+SUMIF('August Payroll'!$B:$B,B399,'August Payroll'!H:H)+SUMIF('September Payroll'!$B:$B,B399,'September Payroll'!H:H)+SUMIF('October Payroll'!$B:$B,B399,'October Payroll'!H:H)+SUMIF('November Payroll'!$B:$B,B399,'November Payroll'!H:H)+SUMIF('December Payroll'!$B:$B,B399,'December Payroll'!H:H)</f>
        <v>0</v>
      </c>
      <c r="I399" s="32">
        <f>SUMIF('January Payroll'!$B:$B,B399,'January Payroll'!I:I)+SUMIF('February Payroll'!$B:$B,B399,'February Payroll'!I:I)+SUMIF('March Payroll'!$B:$B,B399,'March Payroll'!I:I)+SUMIF('April Payroll'!$B:$B,B399,'April Payroll'!I:I)+SUMIF('May Payroll'!$B:$B,B399,'May Payroll'!I:I)+SUMIF('June Payroll'!$B:$B,B399,'June Payroll'!I:I)+SUMIF('July Payroll'!$B:$B,B399,'July Payroll'!I:I)+SUMIF('August Payroll'!$B:$B,B399,'August Payroll'!I:I)+SUMIF('September Payroll'!$B:$B,B399,'September Payroll'!I:I)+SUMIF('October Payroll'!$B:$B,B399,'October Payroll'!I:I)+SUMIF('November Payroll'!$B:$B,B399,'November Payroll'!I:I)+SUMIF('December Payroll'!$B:$B,B399,'December Payroll'!I:I)</f>
        <v>0</v>
      </c>
      <c r="J399" s="68">
        <f>SUMIF('January Payroll'!$B:$B,B399,'January Payroll'!J:J)+SUMIF('February Payroll'!$B:$B,B399,'February Payroll'!J:J)+SUMIF('March Payroll'!$B:$B,B399,'March Payroll'!J:J)+SUMIF('April Payroll'!$B:$B,B399,'April Payroll'!J:J)+SUMIF('May Payroll'!$B:$B,B399,'May Payroll'!J:J)+SUMIF('June Payroll'!$B:$B,B399,'June Payroll'!J:J)+SUMIF('July Payroll'!$B:$B,B399,'July Payroll'!J:J)+SUMIF('August Payroll'!$B:$B,B399,'August Payroll'!J:J)+SUMIF('September Payroll'!$B:$B,B399,'September Payroll'!J:J)+SUMIF('October Payroll'!$B:$B,B399,'October Payroll'!J:J)+SUMIF('November Payroll'!$B:$B,B399,'November Payroll'!J:J)+SUMIF('December Payroll'!$B:$B,B399,'December Payroll'!J:J)</f>
        <v>0</v>
      </c>
      <c r="K399" s="46">
        <f>SUMIF('January Payroll'!$B:$B,B399,'January Payroll'!K:K)+SUMIF('February Payroll'!$B:$B,B399,'February Payroll'!K:K)+SUMIF('March Payroll'!$B:$B,B399,'March Payroll'!K:K)+SUMIF('April Payroll'!$B:$B,B399,'April Payroll'!K:K)+SUMIF('May Payroll'!$B:$B,B399,'May Payroll'!K:K)+SUMIF('June Payroll'!$B:$B,B399,'June Payroll'!K:K)+SUMIF('July Payroll'!$B:$B,B399,'July Payroll'!K:K)+SUMIF('August Payroll'!$B:$B,B399,'August Payroll'!K:K)+SUMIF('September Payroll'!$B:$B,B399,'September Payroll'!K:K)+SUMIF('October Payroll'!$B:$B,B399,'October Payroll'!K:K)+SUMIF('November Payroll'!$B:$B,B399,'November Payroll'!K:K)+SUMIF('December Payroll'!$B:$B,B399,'December Payroll'!K:K)</f>
        <v>0</v>
      </c>
      <c r="L399" s="46">
        <f>SUMIF('January Payroll'!$B:$B,B399,'January Payroll'!L:L)+SUMIF('February Payroll'!$B:$B,B399,'February Payroll'!L:L)+SUMIF('March Payroll'!$B:$B,B399,'March Payroll'!L:L)+SUMIF('April Payroll'!$B:$B,B399,'April Payroll'!L:L)+SUMIF('May Payroll'!$B:$B,B399,'May Payroll'!L:L)+SUMIF('June Payroll'!$B:$B,B399,'June Payroll'!L:L)+SUMIF('July Payroll'!$B:$B,B399,'July Payroll'!L:L)+SUMIF('August Payroll'!$B:$B,B399,'August Payroll'!L:L)+SUMIF('September Payroll'!$B:$B,B399,'September Payroll'!L:L)+SUMIF('October Payroll'!$B:$B,B399,'October Payroll'!L:L)+SUMIF('November Payroll'!$B:$B,B399,'November Payroll'!L:L)+SUMIF('December Payroll'!$B:$B,B399,'December Payroll'!L:L)</f>
        <v>0</v>
      </c>
      <c r="M399" s="46">
        <f>SUMIF('January Payroll'!$B:$B,B399,'January Payroll'!M:M)+SUMIF('February Payroll'!$B:$B,B399,'February Payroll'!M:M)+SUMIF('March Payroll'!$B:$B,B399,'March Payroll'!M:M)+SUMIF('April Payroll'!$B:$B,B399,'April Payroll'!M:M)+SUMIF('May Payroll'!$B:$B,B399,'May Payroll'!M:M)+SUMIF('June Payroll'!$B:$B,B399,'June Payroll'!M:M)+SUMIF('July Payroll'!$B:$B,B399,'July Payroll'!M:M)+SUMIF('August Payroll'!$B:$B,B399,'August Payroll'!M:M)+SUMIF('September Payroll'!$B:$B,B399,'September Payroll'!M:M)+SUMIF('October Payroll'!$B:$B,B399,'October Payroll'!M:M)+SUMIF('November Payroll'!$B:$B,B399,'November Payroll'!M:M)+SUMIF('December Payroll'!$B:$B,B399,'December Payroll'!M:M)</f>
        <v>0</v>
      </c>
      <c r="N399" s="46">
        <f>SUMIF('January Payroll'!$B:$B,B399,'January Payroll'!N:N)+SUMIF('February Payroll'!$B:$B,B399,'February Payroll'!N:N)+SUMIF('March Payroll'!$B:$B,B399,'March Payroll'!N:N)+SUMIF('April Payroll'!$B:$B,B399,'April Payroll'!N:N)+SUMIF('May Payroll'!$B:$B,B399,'May Payroll'!N:N)+SUMIF('June Payroll'!$B:$B,B399,'June Payroll'!N:N)+SUMIF('July Payroll'!$B:$B,B399,'July Payroll'!N:N)+SUMIF('August Payroll'!$B:$B,B399,'August Payroll'!N:N)+SUMIF('September Payroll'!$B:$B,B399,'September Payroll'!N:N)+SUMIF('October Payroll'!$B:$B,B399,'October Payroll'!N:N)+SUMIF('November Payroll'!$B:$B,B399,'November Payroll'!N:N)+SUMIF('December Payroll'!$B:$B,B399,'December Payroll'!N:N)</f>
        <v>0</v>
      </c>
      <c r="O399" s="46">
        <f>SUMIF('January Payroll'!$B:$B,B399,'January Payroll'!O:O)+SUMIF('February Payroll'!$B:$B,B399,'February Payroll'!O:O)+SUMIF('March Payroll'!$B:$B,B399,'March Payroll'!O:O)+SUMIF('April Payroll'!$B:$B,B399,'April Payroll'!O:O)+SUMIF('May Payroll'!$B:$B,B399,'May Payroll'!O:O)+SUMIF('June Payroll'!$B:$B,B399,'June Payroll'!O:O)+SUMIF('July Payroll'!$B:$B,B399,'July Payroll'!O:O)+SUMIF('August Payroll'!$B:$B,B399,'August Payroll'!O:O)+SUMIF('September Payroll'!$B:$B,B399,'September Payroll'!O:O)+SUMIF('October Payroll'!$B:$B,B399,'October Payroll'!O:O)+SUMIF('November Payroll'!$B:$B,B399,'November Payroll'!O:O)+SUMIF('December Payroll'!$B:$B,B399,'December Payroll'!O:O)</f>
        <v>0</v>
      </c>
      <c r="P399" s="46">
        <f>SUMIF('January Payroll'!$B:$B,B399,'January Payroll'!P:P)+SUMIF('February Payroll'!$B:$B,B399,'February Payroll'!P:P)+SUMIF('March Payroll'!$B:$B,B399,'March Payroll'!P:P)+SUMIF('April Payroll'!$B:$B,B399,'April Payroll'!P:P)+SUMIF('May Payroll'!$B:$B,B399,'May Payroll'!P:P)+SUMIF('June Payroll'!$B:$B,B399,'June Payroll'!P:P)+SUMIF('July Payroll'!$B:$B,B399,'July Payroll'!P:P)+SUMIF('August Payroll'!$B:$B,B399,'August Payroll'!P:P)+SUMIF('September Payroll'!$B:$B,B399,'September Payroll'!P:P)+SUMIF('October Payroll'!$B:$B,B399,'October Payroll'!P:P)+SUMIF('November Payroll'!$B:$B,B399,'November Payroll'!P:P)+SUMIF('December Payroll'!$B:$B,B399,'December Payroll'!P:P)</f>
        <v>0</v>
      </c>
      <c r="Q399" s="46">
        <f>SUMIF('January Payroll'!$B:$B,B399,'January Payroll'!Q:Q)+SUMIF('February Payroll'!$B:$B,B399,'February Payroll'!Q:Q)+SUMIF('March Payroll'!$B:$B,B399,'March Payroll'!Q:Q)+SUMIF('April Payroll'!$B:$B,B399,'April Payroll'!Q:Q)+SUMIF('May Payroll'!$B:$B,B399,'May Payroll'!Q:Q)+SUMIF('June Payroll'!$B:$B,B399,'June Payroll'!Q:Q)+SUMIF('July Payroll'!$B:$B,B399,'July Payroll'!Q:Q)+SUMIF('August Payroll'!$B:$B,B399,'August Payroll'!Q:Q)+SUMIF('September Payroll'!$B:$B,B399,'September Payroll'!Q:Q)+SUMIF('October Payroll'!$B:$B,B399,'October Payroll'!Q:Q)+SUMIF('November Payroll'!$B:$B,B399,'November Payroll'!Q:Q)+SUMIF('December Payroll'!$B:$B,B399,'December Payroll'!Q:Q)</f>
        <v>0</v>
      </c>
      <c r="R399" s="46">
        <f>SUMIF('January Payroll'!$B:$B,B399,'January Payroll'!R:R)+SUMIF('February Payroll'!$B:$B,B399,'February Payroll'!R:R)+SUMIF('March Payroll'!$B:$B,B399,'March Payroll'!R:R)+SUMIF('April Payroll'!$B:$B,B399,'April Payroll'!R:R)+SUMIF('May Payroll'!$B:$B,B399,'May Payroll'!R:R)+SUMIF('June Payroll'!$B:$B,B399,'June Payroll'!R:R)+SUMIF('July Payroll'!$B:$B,B399,'July Payroll'!R:R)+SUMIF('August Payroll'!$B:$B,B399,'August Payroll'!R:R)+SUMIF('September Payroll'!$B:$B,B399,'September Payroll'!R:R)+SUMIF('October Payroll'!$B:$B,B399,'October Payroll'!R:R)+SUMIF('November Payroll'!$B:$B,B399,'November Payroll'!R:R)+SUMIF('December Payroll'!$B:$B,B399,'December Payroll'!R:R)</f>
        <v>0</v>
      </c>
      <c r="S399" s="46">
        <f>SUMIF('January Payroll'!$B:$B,B399,'January Payroll'!S:S)+SUMIF('February Payroll'!$B:$B,B399,'February Payroll'!S:S)+SUMIF('March Payroll'!$B:$B,B399,'March Payroll'!S:S)+SUMIF('April Payroll'!$B:$B,B399,'April Payroll'!S:S)+SUMIF('May Payroll'!$B:$B,B399,'May Payroll'!S:S)+SUMIF('June Payroll'!$B:$B,B399,'June Payroll'!S:S)+SUMIF('July Payroll'!$B:$B,B399,'July Payroll'!S:S)+SUMIF('August Payroll'!$B:$B,B399,'August Payroll'!S:S)+SUMIF('September Payroll'!$B:$B,B399,'September Payroll'!S:S)+SUMIF('October Payroll'!$B:$B,B399,'October Payroll'!S:S)+SUMIF('November Payroll'!$B:$B,B399,'November Payroll'!S:S)+SUMIF('December Payroll'!$B:$B,B399,'December Payroll'!S:S)</f>
        <v>0</v>
      </c>
      <c r="T399" s="46">
        <f>SUMIF('January Payroll'!$B:$B,B399,'January Payroll'!T:T)+SUMIF('February Payroll'!$B:$B,B399,'February Payroll'!T:T)+SUMIF('March Payroll'!$B:$B,B399,'March Payroll'!T:T)+SUMIF('April Payroll'!$B:$B,B399,'April Payroll'!T:T)+SUMIF('May Payroll'!$B:$B,B399,'May Payroll'!T:T)+SUMIF('June Payroll'!$B:$B,B399,'June Payroll'!T:T)+SUMIF('July Payroll'!$B:$B,B399,'July Payroll'!T:T)+SUMIF('August Payroll'!$B:$B,B399,'August Payroll'!T:T)+SUMIF('September Payroll'!$B:$B,B399,'September Payroll'!T:T)+SUMIF('October Payroll'!$B:$B,B399,'October Payroll'!T:T)+SUMIF('November Payroll'!$B:$B,B399,'November Payroll'!T:T)+SUMIF('December Payroll'!$B:$B,B399,'December Payroll'!T:T)</f>
        <v>0</v>
      </c>
      <c r="U399" s="86">
        <f>SUMIF('January Payroll'!$B:$B,B399,'January Payroll'!U:U)+SUMIF('February Payroll'!$B:$B,B399,'February Payroll'!U:U)+SUMIF('March Payroll'!$B:$B,B399,'March Payroll'!U:U)+SUMIF('April Payroll'!$B:$B,B399,'April Payroll'!U:U)+SUMIF('May Payroll'!$B:$B,B399,'May Payroll'!U:U)+SUMIF('June Payroll'!$B:$B,B399,'June Payroll'!U:U)+SUMIF('July Payroll'!$B:$B,B399,'July Payroll'!U:U)+SUMIF('August Payroll'!$B:$B,B399,'August Payroll'!U:U)+SUMIF('September Payroll'!$B:$B,B399,'September Payroll'!U:U)+SUMIF('October Payroll'!$B:$B,B399,'October Payroll'!U:U)+SUMIF('November Payroll'!$B:$B,B399,'November Payroll'!U:U)+SUMIF('December Payroll'!$B:$B,B399,'December Payroll'!U:U)</f>
        <v>0</v>
      </c>
    </row>
    <row r="400" ht="14.25" hidden="1" customHeight="1">
      <c r="B400" s="32" t="str">
        <f>'Set Up Employee Data'!A400</f>
        <v/>
      </c>
      <c r="C400" s="33" t="str">
        <f>'Set Up Employee Data'!B400</f>
        <v/>
      </c>
      <c r="D400" s="33">
        <f t="shared" si="1"/>
        <v>0</v>
      </c>
      <c r="E400" s="32">
        <f>SUMIF('January Payroll'!$B:$B,B400,'January Payroll'!E:E)+SUMIF('February Payroll'!$B:$B,B400,'February Payroll'!E:E)+SUMIF('March Payroll'!$B:$B,B400,'March Payroll'!E:E)+SUMIF('April Payroll'!$B:$B,B400,'April Payroll'!E:E)+SUMIF('May Payroll'!$B:$B,B400,'May Payroll'!E:E)+SUMIF('June Payroll'!$B:$B,B400,'June Payroll'!E:E)+SUMIF('July Payroll'!$B:$B,B400,'July Payroll'!E:E)+SUMIF('August Payroll'!$B:$B,B400,'August Payroll'!E:E)+SUMIF('September Payroll'!$B:$B,B400,'September Payroll'!E:E)+SUMIF('October Payroll'!$B:$B,B400,'October Payroll'!E:E)+SUMIF('November Payroll'!$B:$B,B400,'November Payroll'!E:E)+SUMIF('December Payroll'!$B:$B,B400,'December Payroll'!E:E)</f>
        <v>0</v>
      </c>
      <c r="F400" s="32">
        <f>SUMIF('January Payroll'!$B:$B,B400,'January Payroll'!F:F)+SUMIF('February Payroll'!$B:$B,B400,'February Payroll'!F:F)+SUMIF('March Payroll'!$B:$B,B400,'March Payroll'!F:F)+SUMIF('April Payroll'!$B:$B,B400,'April Payroll'!F:F)+SUMIF('May Payroll'!$B:$B,B400,'May Payroll'!F:F)+SUMIF('June Payroll'!$B:$B,B400,'June Payroll'!F:F)+SUMIF('July Payroll'!$B:$B,B400,'July Payroll'!F:F)+SUMIF('August Payroll'!$B:$B,B400,'August Payroll'!F:F)+SUMIF('September Payroll'!$B:$B,B400,'September Payroll'!F:F)+SUMIF('October Payroll'!$B:$B,B400,'October Payroll'!F:F)+SUMIF('November Payroll'!$B:$B,B400,'November Payroll'!F:F)+SUMIF('December Payroll'!$B:$B,B400,'December Payroll'!F:F)</f>
        <v>0</v>
      </c>
      <c r="G400" s="32">
        <f>SUMIF('January Payroll'!$B:$B,B400,'January Payroll'!G:G)+SUMIF('February Payroll'!$B:$B,B400,'February Payroll'!G:G)+SUMIF('March Payroll'!$B:$B,B400,'March Payroll'!G:G)+SUMIF('April Payroll'!$B:$B,B400,'April Payroll'!G:G)+SUMIF('May Payroll'!$B:$B,B400,'May Payroll'!G:G)+SUMIF('June Payroll'!$B:$B,B400,'June Payroll'!G:G)+SUMIF('July Payroll'!$B:$B,B400,'July Payroll'!G:G)+SUMIF('August Payroll'!$B:$B,B400,'August Payroll'!G:G)+SUMIF('September Payroll'!$B:$B,B400,'September Payroll'!G:G)+SUMIF('October Payroll'!$B:$B,B400,'October Payroll'!G:G)+SUMIF('November Payroll'!$B:$B,B400,'November Payroll'!G:G)+SUMIF('December Payroll'!$B:$B,B400,'December Payroll'!G:G)</f>
        <v>0</v>
      </c>
      <c r="H400" s="32">
        <f>SUMIF('January Payroll'!$B:$B,B400,'January Payroll'!H:H)+SUMIF('February Payroll'!$B:$B,B400,'February Payroll'!H:H)+SUMIF('March Payroll'!$B:$B,B400,'March Payroll'!H:H)+SUMIF('April Payroll'!$B:$B,B400,'April Payroll'!H:H)+SUMIF('May Payroll'!$B:$B,B400,'May Payroll'!H:H)+SUMIF('June Payroll'!$B:$B,B400,'June Payroll'!H:H)+SUMIF('July Payroll'!$B:$B,B400,'July Payroll'!H:H)+SUMIF('August Payroll'!$B:$B,B400,'August Payroll'!H:H)+SUMIF('September Payroll'!$B:$B,B400,'September Payroll'!H:H)+SUMIF('October Payroll'!$B:$B,B400,'October Payroll'!H:H)+SUMIF('November Payroll'!$B:$B,B400,'November Payroll'!H:H)+SUMIF('December Payroll'!$B:$B,B400,'December Payroll'!H:H)</f>
        <v>0</v>
      </c>
      <c r="I400" s="32">
        <f>SUMIF('January Payroll'!$B:$B,B400,'January Payroll'!I:I)+SUMIF('February Payroll'!$B:$B,B400,'February Payroll'!I:I)+SUMIF('March Payroll'!$B:$B,B400,'March Payroll'!I:I)+SUMIF('April Payroll'!$B:$B,B400,'April Payroll'!I:I)+SUMIF('May Payroll'!$B:$B,B400,'May Payroll'!I:I)+SUMIF('June Payroll'!$B:$B,B400,'June Payroll'!I:I)+SUMIF('July Payroll'!$B:$B,B400,'July Payroll'!I:I)+SUMIF('August Payroll'!$B:$B,B400,'August Payroll'!I:I)+SUMIF('September Payroll'!$B:$B,B400,'September Payroll'!I:I)+SUMIF('October Payroll'!$B:$B,B400,'October Payroll'!I:I)+SUMIF('November Payroll'!$B:$B,B400,'November Payroll'!I:I)+SUMIF('December Payroll'!$B:$B,B400,'December Payroll'!I:I)</f>
        <v>0</v>
      </c>
      <c r="J400" s="68">
        <f>SUMIF('January Payroll'!$B:$B,B400,'January Payroll'!J:J)+SUMIF('February Payroll'!$B:$B,B400,'February Payroll'!J:J)+SUMIF('March Payroll'!$B:$B,B400,'March Payroll'!J:J)+SUMIF('April Payroll'!$B:$B,B400,'April Payroll'!J:J)+SUMIF('May Payroll'!$B:$B,B400,'May Payroll'!J:J)+SUMIF('June Payroll'!$B:$B,B400,'June Payroll'!J:J)+SUMIF('July Payroll'!$B:$B,B400,'July Payroll'!J:J)+SUMIF('August Payroll'!$B:$B,B400,'August Payroll'!J:J)+SUMIF('September Payroll'!$B:$B,B400,'September Payroll'!J:J)+SUMIF('October Payroll'!$B:$B,B400,'October Payroll'!J:J)+SUMIF('November Payroll'!$B:$B,B400,'November Payroll'!J:J)+SUMIF('December Payroll'!$B:$B,B400,'December Payroll'!J:J)</f>
        <v>0</v>
      </c>
      <c r="K400" s="46">
        <f>SUMIF('January Payroll'!$B:$B,B400,'January Payroll'!K:K)+SUMIF('February Payroll'!$B:$B,B400,'February Payroll'!K:K)+SUMIF('March Payroll'!$B:$B,B400,'March Payroll'!K:K)+SUMIF('April Payroll'!$B:$B,B400,'April Payroll'!K:K)+SUMIF('May Payroll'!$B:$B,B400,'May Payroll'!K:K)+SUMIF('June Payroll'!$B:$B,B400,'June Payroll'!K:K)+SUMIF('July Payroll'!$B:$B,B400,'July Payroll'!K:K)+SUMIF('August Payroll'!$B:$B,B400,'August Payroll'!K:K)+SUMIF('September Payroll'!$B:$B,B400,'September Payroll'!K:K)+SUMIF('October Payroll'!$B:$B,B400,'October Payroll'!K:K)+SUMIF('November Payroll'!$B:$B,B400,'November Payroll'!K:K)+SUMIF('December Payroll'!$B:$B,B400,'December Payroll'!K:K)</f>
        <v>0</v>
      </c>
      <c r="L400" s="46">
        <f>SUMIF('January Payroll'!$B:$B,B400,'January Payroll'!L:L)+SUMIF('February Payroll'!$B:$B,B400,'February Payroll'!L:L)+SUMIF('March Payroll'!$B:$B,B400,'March Payroll'!L:L)+SUMIF('April Payroll'!$B:$B,B400,'April Payroll'!L:L)+SUMIF('May Payroll'!$B:$B,B400,'May Payroll'!L:L)+SUMIF('June Payroll'!$B:$B,B400,'June Payroll'!L:L)+SUMIF('July Payroll'!$B:$B,B400,'July Payroll'!L:L)+SUMIF('August Payroll'!$B:$B,B400,'August Payroll'!L:L)+SUMIF('September Payroll'!$B:$B,B400,'September Payroll'!L:L)+SUMIF('October Payroll'!$B:$B,B400,'October Payroll'!L:L)+SUMIF('November Payroll'!$B:$B,B400,'November Payroll'!L:L)+SUMIF('December Payroll'!$B:$B,B400,'December Payroll'!L:L)</f>
        <v>0</v>
      </c>
      <c r="M400" s="46">
        <f>SUMIF('January Payroll'!$B:$B,B400,'January Payroll'!M:M)+SUMIF('February Payroll'!$B:$B,B400,'February Payroll'!M:M)+SUMIF('March Payroll'!$B:$B,B400,'March Payroll'!M:M)+SUMIF('April Payroll'!$B:$B,B400,'April Payroll'!M:M)+SUMIF('May Payroll'!$B:$B,B400,'May Payroll'!M:M)+SUMIF('June Payroll'!$B:$B,B400,'June Payroll'!M:M)+SUMIF('July Payroll'!$B:$B,B400,'July Payroll'!M:M)+SUMIF('August Payroll'!$B:$B,B400,'August Payroll'!M:M)+SUMIF('September Payroll'!$B:$B,B400,'September Payroll'!M:M)+SUMIF('October Payroll'!$B:$B,B400,'October Payroll'!M:M)+SUMIF('November Payroll'!$B:$B,B400,'November Payroll'!M:M)+SUMIF('December Payroll'!$B:$B,B400,'December Payroll'!M:M)</f>
        <v>0</v>
      </c>
      <c r="N400" s="46">
        <f>SUMIF('January Payroll'!$B:$B,B400,'January Payroll'!N:N)+SUMIF('February Payroll'!$B:$B,B400,'February Payroll'!N:N)+SUMIF('March Payroll'!$B:$B,B400,'March Payroll'!N:N)+SUMIF('April Payroll'!$B:$B,B400,'April Payroll'!N:N)+SUMIF('May Payroll'!$B:$B,B400,'May Payroll'!N:N)+SUMIF('June Payroll'!$B:$B,B400,'June Payroll'!N:N)+SUMIF('July Payroll'!$B:$B,B400,'July Payroll'!N:N)+SUMIF('August Payroll'!$B:$B,B400,'August Payroll'!N:N)+SUMIF('September Payroll'!$B:$B,B400,'September Payroll'!N:N)+SUMIF('October Payroll'!$B:$B,B400,'October Payroll'!N:N)+SUMIF('November Payroll'!$B:$B,B400,'November Payroll'!N:N)+SUMIF('December Payroll'!$B:$B,B400,'December Payroll'!N:N)</f>
        <v>0</v>
      </c>
      <c r="O400" s="46">
        <f>SUMIF('January Payroll'!$B:$B,B400,'January Payroll'!O:O)+SUMIF('February Payroll'!$B:$B,B400,'February Payroll'!O:O)+SUMIF('March Payroll'!$B:$B,B400,'March Payroll'!O:O)+SUMIF('April Payroll'!$B:$B,B400,'April Payroll'!O:O)+SUMIF('May Payroll'!$B:$B,B400,'May Payroll'!O:O)+SUMIF('June Payroll'!$B:$B,B400,'June Payroll'!O:O)+SUMIF('July Payroll'!$B:$B,B400,'July Payroll'!O:O)+SUMIF('August Payroll'!$B:$B,B400,'August Payroll'!O:O)+SUMIF('September Payroll'!$B:$B,B400,'September Payroll'!O:O)+SUMIF('October Payroll'!$B:$B,B400,'October Payroll'!O:O)+SUMIF('November Payroll'!$B:$B,B400,'November Payroll'!O:O)+SUMIF('December Payroll'!$B:$B,B400,'December Payroll'!O:O)</f>
        <v>0</v>
      </c>
      <c r="P400" s="46">
        <f>SUMIF('January Payroll'!$B:$B,B400,'January Payroll'!P:P)+SUMIF('February Payroll'!$B:$B,B400,'February Payroll'!P:P)+SUMIF('March Payroll'!$B:$B,B400,'March Payroll'!P:P)+SUMIF('April Payroll'!$B:$B,B400,'April Payroll'!P:P)+SUMIF('May Payroll'!$B:$B,B400,'May Payroll'!P:P)+SUMIF('June Payroll'!$B:$B,B400,'June Payroll'!P:P)+SUMIF('July Payroll'!$B:$B,B400,'July Payroll'!P:P)+SUMIF('August Payroll'!$B:$B,B400,'August Payroll'!P:P)+SUMIF('September Payroll'!$B:$B,B400,'September Payroll'!P:P)+SUMIF('October Payroll'!$B:$B,B400,'October Payroll'!P:P)+SUMIF('November Payroll'!$B:$B,B400,'November Payroll'!P:P)+SUMIF('December Payroll'!$B:$B,B400,'December Payroll'!P:P)</f>
        <v>0</v>
      </c>
      <c r="Q400" s="46">
        <f>SUMIF('January Payroll'!$B:$B,B400,'January Payroll'!Q:Q)+SUMIF('February Payroll'!$B:$B,B400,'February Payroll'!Q:Q)+SUMIF('March Payroll'!$B:$B,B400,'March Payroll'!Q:Q)+SUMIF('April Payroll'!$B:$B,B400,'April Payroll'!Q:Q)+SUMIF('May Payroll'!$B:$B,B400,'May Payroll'!Q:Q)+SUMIF('June Payroll'!$B:$B,B400,'June Payroll'!Q:Q)+SUMIF('July Payroll'!$B:$B,B400,'July Payroll'!Q:Q)+SUMIF('August Payroll'!$B:$B,B400,'August Payroll'!Q:Q)+SUMIF('September Payroll'!$B:$B,B400,'September Payroll'!Q:Q)+SUMIF('October Payroll'!$B:$B,B400,'October Payroll'!Q:Q)+SUMIF('November Payroll'!$B:$B,B400,'November Payroll'!Q:Q)+SUMIF('December Payroll'!$B:$B,B400,'December Payroll'!Q:Q)</f>
        <v>0</v>
      </c>
      <c r="R400" s="46">
        <f>SUMIF('January Payroll'!$B:$B,B400,'January Payroll'!R:R)+SUMIF('February Payroll'!$B:$B,B400,'February Payroll'!R:R)+SUMIF('March Payroll'!$B:$B,B400,'March Payroll'!R:R)+SUMIF('April Payroll'!$B:$B,B400,'April Payroll'!R:R)+SUMIF('May Payroll'!$B:$B,B400,'May Payroll'!R:R)+SUMIF('June Payroll'!$B:$B,B400,'June Payroll'!R:R)+SUMIF('July Payroll'!$B:$B,B400,'July Payroll'!R:R)+SUMIF('August Payroll'!$B:$B,B400,'August Payroll'!R:R)+SUMIF('September Payroll'!$B:$B,B400,'September Payroll'!R:R)+SUMIF('October Payroll'!$B:$B,B400,'October Payroll'!R:R)+SUMIF('November Payroll'!$B:$B,B400,'November Payroll'!R:R)+SUMIF('December Payroll'!$B:$B,B400,'December Payroll'!R:R)</f>
        <v>0</v>
      </c>
      <c r="S400" s="46">
        <f>SUMIF('January Payroll'!$B:$B,B400,'January Payroll'!S:S)+SUMIF('February Payroll'!$B:$B,B400,'February Payroll'!S:S)+SUMIF('March Payroll'!$B:$B,B400,'March Payroll'!S:S)+SUMIF('April Payroll'!$B:$B,B400,'April Payroll'!S:S)+SUMIF('May Payroll'!$B:$B,B400,'May Payroll'!S:S)+SUMIF('June Payroll'!$B:$B,B400,'June Payroll'!S:S)+SUMIF('July Payroll'!$B:$B,B400,'July Payroll'!S:S)+SUMIF('August Payroll'!$B:$B,B400,'August Payroll'!S:S)+SUMIF('September Payroll'!$B:$B,B400,'September Payroll'!S:S)+SUMIF('October Payroll'!$B:$B,B400,'October Payroll'!S:S)+SUMIF('November Payroll'!$B:$B,B400,'November Payroll'!S:S)+SUMIF('December Payroll'!$B:$B,B400,'December Payroll'!S:S)</f>
        <v>0</v>
      </c>
      <c r="T400" s="46">
        <f>SUMIF('January Payroll'!$B:$B,B400,'January Payroll'!T:T)+SUMIF('February Payroll'!$B:$B,B400,'February Payroll'!T:T)+SUMIF('March Payroll'!$B:$B,B400,'March Payroll'!T:T)+SUMIF('April Payroll'!$B:$B,B400,'April Payroll'!T:T)+SUMIF('May Payroll'!$B:$B,B400,'May Payroll'!T:T)+SUMIF('June Payroll'!$B:$B,B400,'June Payroll'!T:T)+SUMIF('July Payroll'!$B:$B,B400,'July Payroll'!T:T)+SUMIF('August Payroll'!$B:$B,B400,'August Payroll'!T:T)+SUMIF('September Payroll'!$B:$B,B400,'September Payroll'!T:T)+SUMIF('October Payroll'!$B:$B,B400,'October Payroll'!T:T)+SUMIF('November Payroll'!$B:$B,B400,'November Payroll'!T:T)+SUMIF('December Payroll'!$B:$B,B400,'December Payroll'!T:T)</f>
        <v>0</v>
      </c>
      <c r="U400" s="86">
        <f>SUMIF('January Payroll'!$B:$B,B400,'January Payroll'!U:U)+SUMIF('February Payroll'!$B:$B,B400,'February Payroll'!U:U)+SUMIF('March Payroll'!$B:$B,B400,'March Payroll'!U:U)+SUMIF('April Payroll'!$B:$B,B400,'April Payroll'!U:U)+SUMIF('May Payroll'!$B:$B,B400,'May Payroll'!U:U)+SUMIF('June Payroll'!$B:$B,B400,'June Payroll'!U:U)+SUMIF('July Payroll'!$B:$B,B400,'July Payroll'!U:U)+SUMIF('August Payroll'!$B:$B,B400,'August Payroll'!U:U)+SUMIF('September Payroll'!$B:$B,B400,'September Payroll'!U:U)+SUMIF('October Payroll'!$B:$B,B400,'October Payroll'!U:U)+SUMIF('November Payroll'!$B:$B,B400,'November Payroll'!U:U)+SUMIF('December Payroll'!$B:$B,B400,'December Payroll'!U:U)</f>
        <v>0</v>
      </c>
    </row>
    <row r="401" ht="14.25" hidden="1" customHeight="1">
      <c r="B401" s="32" t="str">
        <f>'Set Up Employee Data'!A401</f>
        <v/>
      </c>
      <c r="C401" s="33" t="str">
        <f>'Set Up Employee Data'!B401</f>
        <v/>
      </c>
      <c r="D401" s="33">
        <f t="shared" si="1"/>
        <v>0</v>
      </c>
      <c r="E401" s="32">
        <f>SUMIF('January Payroll'!$B:$B,B401,'January Payroll'!E:E)+SUMIF('February Payroll'!$B:$B,B401,'February Payroll'!E:E)+SUMIF('March Payroll'!$B:$B,B401,'March Payroll'!E:E)+SUMIF('April Payroll'!$B:$B,B401,'April Payroll'!E:E)+SUMIF('May Payroll'!$B:$B,B401,'May Payroll'!E:E)+SUMIF('June Payroll'!$B:$B,B401,'June Payroll'!E:E)+SUMIF('July Payroll'!$B:$B,B401,'July Payroll'!E:E)+SUMIF('August Payroll'!$B:$B,B401,'August Payroll'!E:E)+SUMIF('September Payroll'!$B:$B,B401,'September Payroll'!E:E)+SUMIF('October Payroll'!$B:$B,B401,'October Payroll'!E:E)+SUMIF('November Payroll'!$B:$B,B401,'November Payroll'!E:E)+SUMIF('December Payroll'!$B:$B,B401,'December Payroll'!E:E)</f>
        <v>0</v>
      </c>
      <c r="F401" s="32">
        <f>SUMIF('January Payroll'!$B:$B,B401,'January Payroll'!F:F)+SUMIF('February Payroll'!$B:$B,B401,'February Payroll'!F:F)+SUMIF('March Payroll'!$B:$B,B401,'March Payroll'!F:F)+SUMIF('April Payroll'!$B:$B,B401,'April Payroll'!F:F)+SUMIF('May Payroll'!$B:$B,B401,'May Payroll'!F:F)+SUMIF('June Payroll'!$B:$B,B401,'June Payroll'!F:F)+SUMIF('July Payroll'!$B:$B,B401,'July Payroll'!F:F)+SUMIF('August Payroll'!$B:$B,B401,'August Payroll'!F:F)+SUMIF('September Payroll'!$B:$B,B401,'September Payroll'!F:F)+SUMIF('October Payroll'!$B:$B,B401,'October Payroll'!F:F)+SUMIF('November Payroll'!$B:$B,B401,'November Payroll'!F:F)+SUMIF('December Payroll'!$B:$B,B401,'December Payroll'!F:F)</f>
        <v>0</v>
      </c>
      <c r="G401" s="32">
        <f>SUMIF('January Payroll'!$B:$B,B401,'January Payroll'!G:G)+SUMIF('February Payroll'!$B:$B,B401,'February Payroll'!G:G)+SUMIF('March Payroll'!$B:$B,B401,'March Payroll'!G:G)+SUMIF('April Payroll'!$B:$B,B401,'April Payroll'!G:G)+SUMIF('May Payroll'!$B:$B,B401,'May Payroll'!G:G)+SUMIF('June Payroll'!$B:$B,B401,'June Payroll'!G:G)+SUMIF('July Payroll'!$B:$B,B401,'July Payroll'!G:G)+SUMIF('August Payroll'!$B:$B,B401,'August Payroll'!G:G)+SUMIF('September Payroll'!$B:$B,B401,'September Payroll'!G:G)+SUMIF('October Payroll'!$B:$B,B401,'October Payroll'!G:G)+SUMIF('November Payroll'!$B:$B,B401,'November Payroll'!G:G)+SUMIF('December Payroll'!$B:$B,B401,'December Payroll'!G:G)</f>
        <v>0</v>
      </c>
      <c r="H401" s="32">
        <f>SUMIF('January Payroll'!$B:$B,B401,'January Payroll'!H:H)+SUMIF('February Payroll'!$B:$B,B401,'February Payroll'!H:H)+SUMIF('March Payroll'!$B:$B,B401,'March Payroll'!H:H)+SUMIF('April Payroll'!$B:$B,B401,'April Payroll'!H:H)+SUMIF('May Payroll'!$B:$B,B401,'May Payroll'!H:H)+SUMIF('June Payroll'!$B:$B,B401,'June Payroll'!H:H)+SUMIF('July Payroll'!$B:$B,B401,'July Payroll'!H:H)+SUMIF('August Payroll'!$B:$B,B401,'August Payroll'!H:H)+SUMIF('September Payroll'!$B:$B,B401,'September Payroll'!H:H)+SUMIF('October Payroll'!$B:$B,B401,'October Payroll'!H:H)+SUMIF('November Payroll'!$B:$B,B401,'November Payroll'!H:H)+SUMIF('December Payroll'!$B:$B,B401,'December Payroll'!H:H)</f>
        <v>0</v>
      </c>
      <c r="I401" s="32">
        <f>SUMIF('January Payroll'!$B:$B,B401,'January Payroll'!I:I)+SUMIF('February Payroll'!$B:$B,B401,'February Payroll'!I:I)+SUMIF('March Payroll'!$B:$B,B401,'March Payroll'!I:I)+SUMIF('April Payroll'!$B:$B,B401,'April Payroll'!I:I)+SUMIF('May Payroll'!$B:$B,B401,'May Payroll'!I:I)+SUMIF('June Payroll'!$B:$B,B401,'June Payroll'!I:I)+SUMIF('July Payroll'!$B:$B,B401,'July Payroll'!I:I)+SUMIF('August Payroll'!$B:$B,B401,'August Payroll'!I:I)+SUMIF('September Payroll'!$B:$B,B401,'September Payroll'!I:I)+SUMIF('October Payroll'!$B:$B,B401,'October Payroll'!I:I)+SUMIF('November Payroll'!$B:$B,B401,'November Payroll'!I:I)+SUMIF('December Payroll'!$B:$B,B401,'December Payroll'!I:I)</f>
        <v>0</v>
      </c>
      <c r="J401" s="68">
        <f>SUMIF('January Payroll'!$B:$B,B401,'January Payroll'!J:J)+SUMIF('February Payroll'!$B:$B,B401,'February Payroll'!J:J)+SUMIF('March Payroll'!$B:$B,B401,'March Payroll'!J:J)+SUMIF('April Payroll'!$B:$B,B401,'April Payroll'!J:J)+SUMIF('May Payroll'!$B:$B,B401,'May Payroll'!J:J)+SUMIF('June Payroll'!$B:$B,B401,'June Payroll'!J:J)+SUMIF('July Payroll'!$B:$B,B401,'July Payroll'!J:J)+SUMIF('August Payroll'!$B:$B,B401,'August Payroll'!J:J)+SUMIF('September Payroll'!$B:$B,B401,'September Payroll'!J:J)+SUMIF('October Payroll'!$B:$B,B401,'October Payroll'!J:J)+SUMIF('November Payroll'!$B:$B,B401,'November Payroll'!J:J)+SUMIF('December Payroll'!$B:$B,B401,'December Payroll'!J:J)</f>
        <v>0</v>
      </c>
      <c r="K401" s="46">
        <f>SUMIF('January Payroll'!$B:$B,B401,'January Payroll'!K:K)+SUMIF('February Payroll'!$B:$B,B401,'February Payroll'!K:K)+SUMIF('March Payroll'!$B:$B,B401,'March Payroll'!K:K)+SUMIF('April Payroll'!$B:$B,B401,'April Payroll'!K:K)+SUMIF('May Payroll'!$B:$B,B401,'May Payroll'!K:K)+SUMIF('June Payroll'!$B:$B,B401,'June Payroll'!K:K)+SUMIF('July Payroll'!$B:$B,B401,'July Payroll'!K:K)+SUMIF('August Payroll'!$B:$B,B401,'August Payroll'!K:K)+SUMIF('September Payroll'!$B:$B,B401,'September Payroll'!K:K)+SUMIF('October Payroll'!$B:$B,B401,'October Payroll'!K:K)+SUMIF('November Payroll'!$B:$B,B401,'November Payroll'!K:K)+SUMIF('December Payroll'!$B:$B,B401,'December Payroll'!K:K)</f>
        <v>0</v>
      </c>
      <c r="L401" s="46">
        <f>SUMIF('January Payroll'!$B:$B,B401,'January Payroll'!L:L)+SUMIF('February Payroll'!$B:$B,B401,'February Payroll'!L:L)+SUMIF('March Payroll'!$B:$B,B401,'March Payroll'!L:L)+SUMIF('April Payroll'!$B:$B,B401,'April Payroll'!L:L)+SUMIF('May Payroll'!$B:$B,B401,'May Payroll'!L:L)+SUMIF('June Payroll'!$B:$B,B401,'June Payroll'!L:L)+SUMIF('July Payroll'!$B:$B,B401,'July Payroll'!L:L)+SUMIF('August Payroll'!$B:$B,B401,'August Payroll'!L:L)+SUMIF('September Payroll'!$B:$B,B401,'September Payroll'!L:L)+SUMIF('October Payroll'!$B:$B,B401,'October Payroll'!L:L)+SUMIF('November Payroll'!$B:$B,B401,'November Payroll'!L:L)+SUMIF('December Payroll'!$B:$B,B401,'December Payroll'!L:L)</f>
        <v>0</v>
      </c>
      <c r="M401" s="46">
        <f>SUMIF('January Payroll'!$B:$B,B401,'January Payroll'!M:M)+SUMIF('February Payroll'!$B:$B,B401,'February Payroll'!M:M)+SUMIF('March Payroll'!$B:$B,B401,'March Payroll'!M:M)+SUMIF('April Payroll'!$B:$B,B401,'April Payroll'!M:M)+SUMIF('May Payroll'!$B:$B,B401,'May Payroll'!M:M)+SUMIF('June Payroll'!$B:$B,B401,'June Payroll'!M:M)+SUMIF('July Payroll'!$B:$B,B401,'July Payroll'!M:M)+SUMIF('August Payroll'!$B:$B,B401,'August Payroll'!M:M)+SUMIF('September Payroll'!$B:$B,B401,'September Payroll'!M:M)+SUMIF('October Payroll'!$B:$B,B401,'October Payroll'!M:M)+SUMIF('November Payroll'!$B:$B,B401,'November Payroll'!M:M)+SUMIF('December Payroll'!$B:$B,B401,'December Payroll'!M:M)</f>
        <v>0</v>
      </c>
      <c r="N401" s="46">
        <f>SUMIF('January Payroll'!$B:$B,B401,'January Payroll'!N:N)+SUMIF('February Payroll'!$B:$B,B401,'February Payroll'!N:N)+SUMIF('March Payroll'!$B:$B,B401,'March Payroll'!N:N)+SUMIF('April Payroll'!$B:$B,B401,'April Payroll'!N:N)+SUMIF('May Payroll'!$B:$B,B401,'May Payroll'!N:N)+SUMIF('June Payroll'!$B:$B,B401,'June Payroll'!N:N)+SUMIF('July Payroll'!$B:$B,B401,'July Payroll'!N:N)+SUMIF('August Payroll'!$B:$B,B401,'August Payroll'!N:N)+SUMIF('September Payroll'!$B:$B,B401,'September Payroll'!N:N)+SUMIF('October Payroll'!$B:$B,B401,'October Payroll'!N:N)+SUMIF('November Payroll'!$B:$B,B401,'November Payroll'!N:N)+SUMIF('December Payroll'!$B:$B,B401,'December Payroll'!N:N)</f>
        <v>0</v>
      </c>
      <c r="O401" s="46">
        <f>SUMIF('January Payroll'!$B:$B,B401,'January Payroll'!O:O)+SUMIF('February Payroll'!$B:$B,B401,'February Payroll'!O:O)+SUMIF('March Payroll'!$B:$B,B401,'March Payroll'!O:O)+SUMIF('April Payroll'!$B:$B,B401,'April Payroll'!O:O)+SUMIF('May Payroll'!$B:$B,B401,'May Payroll'!O:O)+SUMIF('June Payroll'!$B:$B,B401,'June Payroll'!O:O)+SUMIF('July Payroll'!$B:$B,B401,'July Payroll'!O:O)+SUMIF('August Payroll'!$B:$B,B401,'August Payroll'!O:O)+SUMIF('September Payroll'!$B:$B,B401,'September Payroll'!O:O)+SUMIF('October Payroll'!$B:$B,B401,'October Payroll'!O:O)+SUMIF('November Payroll'!$B:$B,B401,'November Payroll'!O:O)+SUMIF('December Payroll'!$B:$B,B401,'December Payroll'!O:O)</f>
        <v>0</v>
      </c>
      <c r="P401" s="46">
        <f>SUMIF('January Payroll'!$B:$B,B401,'January Payroll'!P:P)+SUMIF('February Payroll'!$B:$B,B401,'February Payroll'!P:P)+SUMIF('March Payroll'!$B:$B,B401,'March Payroll'!P:P)+SUMIF('April Payroll'!$B:$B,B401,'April Payroll'!P:P)+SUMIF('May Payroll'!$B:$B,B401,'May Payroll'!P:P)+SUMIF('June Payroll'!$B:$B,B401,'June Payroll'!P:P)+SUMIF('July Payroll'!$B:$B,B401,'July Payroll'!P:P)+SUMIF('August Payroll'!$B:$B,B401,'August Payroll'!P:P)+SUMIF('September Payroll'!$B:$B,B401,'September Payroll'!P:P)+SUMIF('October Payroll'!$B:$B,B401,'October Payroll'!P:P)+SUMIF('November Payroll'!$B:$B,B401,'November Payroll'!P:P)+SUMIF('December Payroll'!$B:$B,B401,'December Payroll'!P:P)</f>
        <v>0</v>
      </c>
      <c r="Q401" s="46">
        <f>SUMIF('January Payroll'!$B:$B,B401,'January Payroll'!Q:Q)+SUMIF('February Payroll'!$B:$B,B401,'February Payroll'!Q:Q)+SUMIF('March Payroll'!$B:$B,B401,'March Payroll'!Q:Q)+SUMIF('April Payroll'!$B:$B,B401,'April Payroll'!Q:Q)+SUMIF('May Payroll'!$B:$B,B401,'May Payroll'!Q:Q)+SUMIF('June Payroll'!$B:$B,B401,'June Payroll'!Q:Q)+SUMIF('July Payroll'!$B:$B,B401,'July Payroll'!Q:Q)+SUMIF('August Payroll'!$B:$B,B401,'August Payroll'!Q:Q)+SUMIF('September Payroll'!$B:$B,B401,'September Payroll'!Q:Q)+SUMIF('October Payroll'!$B:$B,B401,'October Payroll'!Q:Q)+SUMIF('November Payroll'!$B:$B,B401,'November Payroll'!Q:Q)+SUMIF('December Payroll'!$B:$B,B401,'December Payroll'!Q:Q)</f>
        <v>0</v>
      </c>
      <c r="R401" s="46">
        <f>SUMIF('January Payroll'!$B:$B,B401,'January Payroll'!R:R)+SUMIF('February Payroll'!$B:$B,B401,'February Payroll'!R:R)+SUMIF('March Payroll'!$B:$B,B401,'March Payroll'!R:R)+SUMIF('April Payroll'!$B:$B,B401,'April Payroll'!R:R)+SUMIF('May Payroll'!$B:$B,B401,'May Payroll'!R:R)+SUMIF('June Payroll'!$B:$B,B401,'June Payroll'!R:R)+SUMIF('July Payroll'!$B:$B,B401,'July Payroll'!R:R)+SUMIF('August Payroll'!$B:$B,B401,'August Payroll'!R:R)+SUMIF('September Payroll'!$B:$B,B401,'September Payroll'!R:R)+SUMIF('October Payroll'!$B:$B,B401,'October Payroll'!R:R)+SUMIF('November Payroll'!$B:$B,B401,'November Payroll'!R:R)+SUMIF('December Payroll'!$B:$B,B401,'December Payroll'!R:R)</f>
        <v>0</v>
      </c>
      <c r="S401" s="46">
        <f>SUMIF('January Payroll'!$B:$B,B401,'January Payroll'!S:S)+SUMIF('February Payroll'!$B:$B,B401,'February Payroll'!S:S)+SUMIF('March Payroll'!$B:$B,B401,'March Payroll'!S:S)+SUMIF('April Payroll'!$B:$B,B401,'April Payroll'!S:S)+SUMIF('May Payroll'!$B:$B,B401,'May Payroll'!S:S)+SUMIF('June Payroll'!$B:$B,B401,'June Payroll'!S:S)+SUMIF('July Payroll'!$B:$B,B401,'July Payroll'!S:S)+SUMIF('August Payroll'!$B:$B,B401,'August Payroll'!S:S)+SUMIF('September Payroll'!$B:$B,B401,'September Payroll'!S:S)+SUMIF('October Payroll'!$B:$B,B401,'October Payroll'!S:S)+SUMIF('November Payroll'!$B:$B,B401,'November Payroll'!S:S)+SUMIF('December Payroll'!$B:$B,B401,'December Payroll'!S:S)</f>
        <v>0</v>
      </c>
      <c r="T401" s="46">
        <f>SUMIF('January Payroll'!$B:$B,B401,'January Payroll'!T:T)+SUMIF('February Payroll'!$B:$B,B401,'February Payroll'!T:T)+SUMIF('March Payroll'!$B:$B,B401,'March Payroll'!T:T)+SUMIF('April Payroll'!$B:$B,B401,'April Payroll'!T:T)+SUMIF('May Payroll'!$B:$B,B401,'May Payroll'!T:T)+SUMIF('June Payroll'!$B:$B,B401,'June Payroll'!T:T)+SUMIF('July Payroll'!$B:$B,B401,'July Payroll'!T:T)+SUMIF('August Payroll'!$B:$B,B401,'August Payroll'!T:T)+SUMIF('September Payroll'!$B:$B,B401,'September Payroll'!T:T)+SUMIF('October Payroll'!$B:$B,B401,'October Payroll'!T:T)+SUMIF('November Payroll'!$B:$B,B401,'November Payroll'!T:T)+SUMIF('December Payroll'!$B:$B,B401,'December Payroll'!T:T)</f>
        <v>0</v>
      </c>
      <c r="U401" s="86">
        <f>SUMIF('January Payroll'!$B:$B,B401,'January Payroll'!U:U)+SUMIF('February Payroll'!$B:$B,B401,'February Payroll'!U:U)+SUMIF('March Payroll'!$B:$B,B401,'March Payroll'!U:U)+SUMIF('April Payroll'!$B:$B,B401,'April Payroll'!U:U)+SUMIF('May Payroll'!$B:$B,B401,'May Payroll'!U:U)+SUMIF('June Payroll'!$B:$B,B401,'June Payroll'!U:U)+SUMIF('July Payroll'!$B:$B,B401,'July Payroll'!U:U)+SUMIF('August Payroll'!$B:$B,B401,'August Payroll'!U:U)+SUMIF('September Payroll'!$B:$B,B401,'September Payroll'!U:U)+SUMIF('October Payroll'!$B:$B,B401,'October Payroll'!U:U)+SUMIF('November Payroll'!$B:$B,B401,'November Payroll'!U:U)+SUMIF('December Payroll'!$B:$B,B401,'December Payroll'!U:U)</f>
        <v>0</v>
      </c>
    </row>
    <row r="402" ht="14.25" hidden="1" customHeight="1">
      <c r="B402" s="32" t="str">
        <f>'Set Up Employee Data'!A402</f>
        <v/>
      </c>
      <c r="C402" s="33" t="str">
        <f>'Set Up Employee Data'!B402</f>
        <v/>
      </c>
      <c r="D402" s="33">
        <f t="shared" si="1"/>
        <v>0</v>
      </c>
      <c r="E402" s="32">
        <f>SUMIF('January Payroll'!$B:$B,B402,'January Payroll'!E:E)+SUMIF('February Payroll'!$B:$B,B402,'February Payroll'!E:E)+SUMIF('March Payroll'!$B:$B,B402,'March Payroll'!E:E)+SUMIF('April Payroll'!$B:$B,B402,'April Payroll'!E:E)+SUMIF('May Payroll'!$B:$B,B402,'May Payroll'!E:E)+SUMIF('June Payroll'!$B:$B,B402,'June Payroll'!E:E)+SUMIF('July Payroll'!$B:$B,B402,'July Payroll'!E:E)+SUMIF('August Payroll'!$B:$B,B402,'August Payroll'!E:E)+SUMIF('September Payroll'!$B:$B,B402,'September Payroll'!E:E)+SUMIF('October Payroll'!$B:$B,B402,'October Payroll'!E:E)+SUMIF('November Payroll'!$B:$B,B402,'November Payroll'!E:E)+SUMIF('December Payroll'!$B:$B,B402,'December Payroll'!E:E)</f>
        <v>0</v>
      </c>
      <c r="F402" s="32">
        <f>SUMIF('January Payroll'!$B:$B,B402,'January Payroll'!F:F)+SUMIF('February Payroll'!$B:$B,B402,'February Payroll'!F:F)+SUMIF('March Payroll'!$B:$B,B402,'March Payroll'!F:F)+SUMIF('April Payroll'!$B:$B,B402,'April Payroll'!F:F)+SUMIF('May Payroll'!$B:$B,B402,'May Payroll'!F:F)+SUMIF('June Payroll'!$B:$B,B402,'June Payroll'!F:F)+SUMIF('July Payroll'!$B:$B,B402,'July Payroll'!F:F)+SUMIF('August Payroll'!$B:$B,B402,'August Payroll'!F:F)+SUMIF('September Payroll'!$B:$B,B402,'September Payroll'!F:F)+SUMIF('October Payroll'!$B:$B,B402,'October Payroll'!F:F)+SUMIF('November Payroll'!$B:$B,B402,'November Payroll'!F:F)+SUMIF('December Payroll'!$B:$B,B402,'December Payroll'!F:F)</f>
        <v>0</v>
      </c>
      <c r="G402" s="32">
        <f>SUMIF('January Payroll'!$B:$B,B402,'January Payroll'!G:G)+SUMIF('February Payroll'!$B:$B,B402,'February Payroll'!G:G)+SUMIF('March Payroll'!$B:$B,B402,'March Payroll'!G:G)+SUMIF('April Payroll'!$B:$B,B402,'April Payroll'!G:G)+SUMIF('May Payroll'!$B:$B,B402,'May Payroll'!G:G)+SUMIF('June Payroll'!$B:$B,B402,'June Payroll'!G:G)+SUMIF('July Payroll'!$B:$B,B402,'July Payroll'!G:G)+SUMIF('August Payroll'!$B:$B,B402,'August Payroll'!G:G)+SUMIF('September Payroll'!$B:$B,B402,'September Payroll'!G:G)+SUMIF('October Payroll'!$B:$B,B402,'October Payroll'!G:G)+SUMIF('November Payroll'!$B:$B,B402,'November Payroll'!G:G)+SUMIF('December Payroll'!$B:$B,B402,'December Payroll'!G:G)</f>
        <v>0</v>
      </c>
      <c r="H402" s="32">
        <f>SUMIF('January Payroll'!$B:$B,B402,'January Payroll'!H:H)+SUMIF('February Payroll'!$B:$B,B402,'February Payroll'!H:H)+SUMIF('March Payroll'!$B:$B,B402,'March Payroll'!H:H)+SUMIF('April Payroll'!$B:$B,B402,'April Payroll'!H:H)+SUMIF('May Payroll'!$B:$B,B402,'May Payroll'!H:H)+SUMIF('June Payroll'!$B:$B,B402,'June Payroll'!H:H)+SUMIF('July Payroll'!$B:$B,B402,'July Payroll'!H:H)+SUMIF('August Payroll'!$B:$B,B402,'August Payroll'!H:H)+SUMIF('September Payroll'!$B:$B,B402,'September Payroll'!H:H)+SUMIF('October Payroll'!$B:$B,B402,'October Payroll'!H:H)+SUMIF('November Payroll'!$B:$B,B402,'November Payroll'!H:H)+SUMIF('December Payroll'!$B:$B,B402,'December Payroll'!H:H)</f>
        <v>0</v>
      </c>
      <c r="I402" s="32">
        <f>SUMIF('January Payroll'!$B:$B,B402,'January Payroll'!I:I)+SUMIF('February Payroll'!$B:$B,B402,'February Payroll'!I:I)+SUMIF('March Payroll'!$B:$B,B402,'March Payroll'!I:I)+SUMIF('April Payroll'!$B:$B,B402,'April Payroll'!I:I)+SUMIF('May Payroll'!$B:$B,B402,'May Payroll'!I:I)+SUMIF('June Payroll'!$B:$B,B402,'June Payroll'!I:I)+SUMIF('July Payroll'!$B:$B,B402,'July Payroll'!I:I)+SUMIF('August Payroll'!$B:$B,B402,'August Payroll'!I:I)+SUMIF('September Payroll'!$B:$B,B402,'September Payroll'!I:I)+SUMIF('October Payroll'!$B:$B,B402,'October Payroll'!I:I)+SUMIF('November Payroll'!$B:$B,B402,'November Payroll'!I:I)+SUMIF('December Payroll'!$B:$B,B402,'December Payroll'!I:I)</f>
        <v>0</v>
      </c>
      <c r="J402" s="68">
        <f>SUMIF('January Payroll'!$B:$B,B402,'January Payroll'!J:J)+SUMIF('February Payroll'!$B:$B,B402,'February Payroll'!J:J)+SUMIF('March Payroll'!$B:$B,B402,'March Payroll'!J:J)+SUMIF('April Payroll'!$B:$B,B402,'April Payroll'!J:J)+SUMIF('May Payroll'!$B:$B,B402,'May Payroll'!J:J)+SUMIF('June Payroll'!$B:$B,B402,'June Payroll'!J:J)+SUMIF('July Payroll'!$B:$B,B402,'July Payroll'!J:J)+SUMIF('August Payroll'!$B:$B,B402,'August Payroll'!J:J)+SUMIF('September Payroll'!$B:$B,B402,'September Payroll'!J:J)+SUMIF('October Payroll'!$B:$B,B402,'October Payroll'!J:J)+SUMIF('November Payroll'!$B:$B,B402,'November Payroll'!J:J)+SUMIF('December Payroll'!$B:$B,B402,'December Payroll'!J:J)</f>
        <v>0</v>
      </c>
      <c r="K402" s="46">
        <f>SUMIF('January Payroll'!$B:$B,B402,'January Payroll'!K:K)+SUMIF('February Payroll'!$B:$B,B402,'February Payroll'!K:K)+SUMIF('March Payroll'!$B:$B,B402,'March Payroll'!K:K)+SUMIF('April Payroll'!$B:$B,B402,'April Payroll'!K:K)+SUMIF('May Payroll'!$B:$B,B402,'May Payroll'!K:K)+SUMIF('June Payroll'!$B:$B,B402,'June Payroll'!K:K)+SUMIF('July Payroll'!$B:$B,B402,'July Payroll'!K:K)+SUMIF('August Payroll'!$B:$B,B402,'August Payroll'!K:K)+SUMIF('September Payroll'!$B:$B,B402,'September Payroll'!K:K)+SUMIF('October Payroll'!$B:$B,B402,'October Payroll'!K:K)+SUMIF('November Payroll'!$B:$B,B402,'November Payroll'!K:K)+SUMIF('December Payroll'!$B:$B,B402,'December Payroll'!K:K)</f>
        <v>0</v>
      </c>
      <c r="L402" s="46">
        <f>SUMIF('January Payroll'!$B:$B,B402,'January Payroll'!L:L)+SUMIF('February Payroll'!$B:$B,B402,'February Payroll'!L:L)+SUMIF('March Payroll'!$B:$B,B402,'March Payroll'!L:L)+SUMIF('April Payroll'!$B:$B,B402,'April Payroll'!L:L)+SUMIF('May Payroll'!$B:$B,B402,'May Payroll'!L:L)+SUMIF('June Payroll'!$B:$B,B402,'June Payroll'!L:L)+SUMIF('July Payroll'!$B:$B,B402,'July Payroll'!L:L)+SUMIF('August Payroll'!$B:$B,B402,'August Payroll'!L:L)+SUMIF('September Payroll'!$B:$B,B402,'September Payroll'!L:L)+SUMIF('October Payroll'!$B:$B,B402,'October Payroll'!L:L)+SUMIF('November Payroll'!$B:$B,B402,'November Payroll'!L:L)+SUMIF('December Payroll'!$B:$B,B402,'December Payroll'!L:L)</f>
        <v>0</v>
      </c>
      <c r="M402" s="46">
        <f>SUMIF('January Payroll'!$B:$B,B402,'January Payroll'!M:M)+SUMIF('February Payroll'!$B:$B,B402,'February Payroll'!M:M)+SUMIF('March Payroll'!$B:$B,B402,'March Payroll'!M:M)+SUMIF('April Payroll'!$B:$B,B402,'April Payroll'!M:M)+SUMIF('May Payroll'!$B:$B,B402,'May Payroll'!M:M)+SUMIF('June Payroll'!$B:$B,B402,'June Payroll'!M:M)+SUMIF('July Payroll'!$B:$B,B402,'July Payroll'!M:M)+SUMIF('August Payroll'!$B:$B,B402,'August Payroll'!M:M)+SUMIF('September Payroll'!$B:$B,B402,'September Payroll'!M:M)+SUMIF('October Payroll'!$B:$B,B402,'October Payroll'!M:M)+SUMIF('November Payroll'!$B:$B,B402,'November Payroll'!M:M)+SUMIF('December Payroll'!$B:$B,B402,'December Payroll'!M:M)</f>
        <v>0</v>
      </c>
      <c r="N402" s="46">
        <f>SUMIF('January Payroll'!$B:$B,B402,'January Payroll'!N:N)+SUMIF('February Payroll'!$B:$B,B402,'February Payroll'!N:N)+SUMIF('March Payroll'!$B:$B,B402,'March Payroll'!N:N)+SUMIF('April Payroll'!$B:$B,B402,'April Payroll'!N:N)+SUMIF('May Payroll'!$B:$B,B402,'May Payroll'!N:N)+SUMIF('June Payroll'!$B:$B,B402,'June Payroll'!N:N)+SUMIF('July Payroll'!$B:$B,B402,'July Payroll'!N:N)+SUMIF('August Payroll'!$B:$B,B402,'August Payroll'!N:N)+SUMIF('September Payroll'!$B:$B,B402,'September Payroll'!N:N)+SUMIF('October Payroll'!$B:$B,B402,'October Payroll'!N:N)+SUMIF('November Payroll'!$B:$B,B402,'November Payroll'!N:N)+SUMIF('December Payroll'!$B:$B,B402,'December Payroll'!N:N)</f>
        <v>0</v>
      </c>
      <c r="O402" s="46">
        <f>SUMIF('January Payroll'!$B:$B,B402,'January Payroll'!O:O)+SUMIF('February Payroll'!$B:$B,B402,'February Payroll'!O:O)+SUMIF('March Payroll'!$B:$B,B402,'March Payroll'!O:O)+SUMIF('April Payroll'!$B:$B,B402,'April Payroll'!O:O)+SUMIF('May Payroll'!$B:$B,B402,'May Payroll'!O:O)+SUMIF('June Payroll'!$B:$B,B402,'June Payroll'!O:O)+SUMIF('July Payroll'!$B:$B,B402,'July Payroll'!O:O)+SUMIF('August Payroll'!$B:$B,B402,'August Payroll'!O:O)+SUMIF('September Payroll'!$B:$B,B402,'September Payroll'!O:O)+SUMIF('October Payroll'!$B:$B,B402,'October Payroll'!O:O)+SUMIF('November Payroll'!$B:$B,B402,'November Payroll'!O:O)+SUMIF('December Payroll'!$B:$B,B402,'December Payroll'!O:O)</f>
        <v>0</v>
      </c>
      <c r="P402" s="46">
        <f>SUMIF('January Payroll'!$B:$B,B402,'January Payroll'!P:P)+SUMIF('February Payroll'!$B:$B,B402,'February Payroll'!P:P)+SUMIF('March Payroll'!$B:$B,B402,'March Payroll'!P:P)+SUMIF('April Payroll'!$B:$B,B402,'April Payroll'!P:P)+SUMIF('May Payroll'!$B:$B,B402,'May Payroll'!P:P)+SUMIF('June Payroll'!$B:$B,B402,'June Payroll'!P:P)+SUMIF('July Payroll'!$B:$B,B402,'July Payroll'!P:P)+SUMIF('August Payroll'!$B:$B,B402,'August Payroll'!P:P)+SUMIF('September Payroll'!$B:$B,B402,'September Payroll'!P:P)+SUMIF('October Payroll'!$B:$B,B402,'October Payroll'!P:P)+SUMIF('November Payroll'!$B:$B,B402,'November Payroll'!P:P)+SUMIF('December Payroll'!$B:$B,B402,'December Payroll'!P:P)</f>
        <v>0</v>
      </c>
      <c r="Q402" s="46">
        <f>SUMIF('January Payroll'!$B:$B,B402,'January Payroll'!Q:Q)+SUMIF('February Payroll'!$B:$B,B402,'February Payroll'!Q:Q)+SUMIF('March Payroll'!$B:$B,B402,'March Payroll'!Q:Q)+SUMIF('April Payroll'!$B:$B,B402,'April Payroll'!Q:Q)+SUMIF('May Payroll'!$B:$B,B402,'May Payroll'!Q:Q)+SUMIF('June Payroll'!$B:$B,B402,'June Payroll'!Q:Q)+SUMIF('July Payroll'!$B:$B,B402,'July Payroll'!Q:Q)+SUMIF('August Payroll'!$B:$B,B402,'August Payroll'!Q:Q)+SUMIF('September Payroll'!$B:$B,B402,'September Payroll'!Q:Q)+SUMIF('October Payroll'!$B:$B,B402,'October Payroll'!Q:Q)+SUMIF('November Payroll'!$B:$B,B402,'November Payroll'!Q:Q)+SUMIF('December Payroll'!$B:$B,B402,'December Payroll'!Q:Q)</f>
        <v>0</v>
      </c>
      <c r="R402" s="46">
        <f>SUMIF('January Payroll'!$B:$B,B402,'January Payroll'!R:R)+SUMIF('February Payroll'!$B:$B,B402,'February Payroll'!R:R)+SUMIF('March Payroll'!$B:$B,B402,'March Payroll'!R:R)+SUMIF('April Payroll'!$B:$B,B402,'April Payroll'!R:R)+SUMIF('May Payroll'!$B:$B,B402,'May Payroll'!R:R)+SUMIF('June Payroll'!$B:$B,B402,'June Payroll'!R:R)+SUMIF('July Payroll'!$B:$B,B402,'July Payroll'!R:R)+SUMIF('August Payroll'!$B:$B,B402,'August Payroll'!R:R)+SUMIF('September Payroll'!$B:$B,B402,'September Payroll'!R:R)+SUMIF('October Payroll'!$B:$B,B402,'October Payroll'!R:R)+SUMIF('November Payroll'!$B:$B,B402,'November Payroll'!R:R)+SUMIF('December Payroll'!$B:$B,B402,'December Payroll'!R:R)</f>
        <v>0</v>
      </c>
      <c r="S402" s="46">
        <f>SUMIF('January Payroll'!$B:$B,B402,'January Payroll'!S:S)+SUMIF('February Payroll'!$B:$B,B402,'February Payroll'!S:S)+SUMIF('March Payroll'!$B:$B,B402,'March Payroll'!S:S)+SUMIF('April Payroll'!$B:$B,B402,'April Payroll'!S:S)+SUMIF('May Payroll'!$B:$B,B402,'May Payroll'!S:S)+SUMIF('June Payroll'!$B:$B,B402,'June Payroll'!S:S)+SUMIF('July Payroll'!$B:$B,B402,'July Payroll'!S:S)+SUMIF('August Payroll'!$B:$B,B402,'August Payroll'!S:S)+SUMIF('September Payroll'!$B:$B,B402,'September Payroll'!S:S)+SUMIF('October Payroll'!$B:$B,B402,'October Payroll'!S:S)+SUMIF('November Payroll'!$B:$B,B402,'November Payroll'!S:S)+SUMIF('December Payroll'!$B:$B,B402,'December Payroll'!S:S)</f>
        <v>0</v>
      </c>
      <c r="T402" s="46">
        <f>SUMIF('January Payroll'!$B:$B,B402,'January Payroll'!T:T)+SUMIF('February Payroll'!$B:$B,B402,'February Payroll'!T:T)+SUMIF('March Payroll'!$B:$B,B402,'March Payroll'!T:T)+SUMIF('April Payroll'!$B:$B,B402,'April Payroll'!T:T)+SUMIF('May Payroll'!$B:$B,B402,'May Payroll'!T:T)+SUMIF('June Payroll'!$B:$B,B402,'June Payroll'!T:T)+SUMIF('July Payroll'!$B:$B,B402,'July Payroll'!T:T)+SUMIF('August Payroll'!$B:$B,B402,'August Payroll'!T:T)+SUMIF('September Payroll'!$B:$B,B402,'September Payroll'!T:T)+SUMIF('October Payroll'!$B:$B,B402,'October Payroll'!T:T)+SUMIF('November Payroll'!$B:$B,B402,'November Payroll'!T:T)+SUMIF('December Payroll'!$B:$B,B402,'December Payroll'!T:T)</f>
        <v>0</v>
      </c>
      <c r="U402" s="86">
        <f>SUMIF('January Payroll'!$B:$B,B402,'January Payroll'!U:U)+SUMIF('February Payroll'!$B:$B,B402,'February Payroll'!U:U)+SUMIF('March Payroll'!$B:$B,B402,'March Payroll'!U:U)+SUMIF('April Payroll'!$B:$B,B402,'April Payroll'!U:U)+SUMIF('May Payroll'!$B:$B,B402,'May Payroll'!U:U)+SUMIF('June Payroll'!$B:$B,B402,'June Payroll'!U:U)+SUMIF('July Payroll'!$B:$B,B402,'July Payroll'!U:U)+SUMIF('August Payroll'!$B:$B,B402,'August Payroll'!U:U)+SUMIF('September Payroll'!$B:$B,B402,'September Payroll'!U:U)+SUMIF('October Payroll'!$B:$B,B402,'October Payroll'!U:U)+SUMIF('November Payroll'!$B:$B,B402,'November Payroll'!U:U)+SUMIF('December Payroll'!$B:$B,B402,'December Payroll'!U:U)</f>
        <v>0</v>
      </c>
    </row>
    <row r="403" ht="14.25" hidden="1" customHeight="1">
      <c r="B403" s="32" t="str">
        <f>'Set Up Employee Data'!A403</f>
        <v/>
      </c>
      <c r="C403" s="33" t="str">
        <f>'Set Up Employee Data'!B403</f>
        <v/>
      </c>
      <c r="D403" s="33">
        <f t="shared" si="1"/>
        <v>0</v>
      </c>
      <c r="E403" s="32">
        <f>SUMIF('January Payroll'!$B:$B,B403,'January Payroll'!E:E)+SUMIF('February Payroll'!$B:$B,B403,'February Payroll'!E:E)+SUMIF('March Payroll'!$B:$B,B403,'March Payroll'!E:E)+SUMIF('April Payroll'!$B:$B,B403,'April Payroll'!E:E)+SUMIF('May Payroll'!$B:$B,B403,'May Payroll'!E:E)+SUMIF('June Payroll'!$B:$B,B403,'June Payroll'!E:E)+SUMIF('July Payroll'!$B:$B,B403,'July Payroll'!E:E)+SUMIF('August Payroll'!$B:$B,B403,'August Payroll'!E:E)+SUMIF('September Payroll'!$B:$B,B403,'September Payroll'!E:E)+SUMIF('October Payroll'!$B:$B,B403,'October Payroll'!E:E)+SUMIF('November Payroll'!$B:$B,B403,'November Payroll'!E:E)+SUMIF('December Payroll'!$B:$B,B403,'December Payroll'!E:E)</f>
        <v>0</v>
      </c>
      <c r="F403" s="32">
        <f>SUMIF('January Payroll'!$B:$B,B403,'January Payroll'!F:F)+SUMIF('February Payroll'!$B:$B,B403,'February Payroll'!F:F)+SUMIF('March Payroll'!$B:$B,B403,'March Payroll'!F:F)+SUMIF('April Payroll'!$B:$B,B403,'April Payroll'!F:F)+SUMIF('May Payroll'!$B:$B,B403,'May Payroll'!F:F)+SUMIF('June Payroll'!$B:$B,B403,'June Payroll'!F:F)+SUMIF('July Payroll'!$B:$B,B403,'July Payroll'!F:F)+SUMIF('August Payroll'!$B:$B,B403,'August Payroll'!F:F)+SUMIF('September Payroll'!$B:$B,B403,'September Payroll'!F:F)+SUMIF('October Payroll'!$B:$B,B403,'October Payroll'!F:F)+SUMIF('November Payroll'!$B:$B,B403,'November Payroll'!F:F)+SUMIF('December Payroll'!$B:$B,B403,'December Payroll'!F:F)</f>
        <v>0</v>
      </c>
      <c r="G403" s="32">
        <f>SUMIF('January Payroll'!$B:$B,B403,'January Payroll'!G:G)+SUMIF('February Payroll'!$B:$B,B403,'February Payroll'!G:G)+SUMIF('March Payroll'!$B:$B,B403,'March Payroll'!G:G)+SUMIF('April Payroll'!$B:$B,B403,'April Payroll'!G:G)+SUMIF('May Payroll'!$B:$B,B403,'May Payroll'!G:G)+SUMIF('June Payroll'!$B:$B,B403,'June Payroll'!G:G)+SUMIF('July Payroll'!$B:$B,B403,'July Payroll'!G:G)+SUMIF('August Payroll'!$B:$B,B403,'August Payroll'!G:G)+SUMIF('September Payroll'!$B:$B,B403,'September Payroll'!G:G)+SUMIF('October Payroll'!$B:$B,B403,'October Payroll'!G:G)+SUMIF('November Payroll'!$B:$B,B403,'November Payroll'!G:G)+SUMIF('December Payroll'!$B:$B,B403,'December Payroll'!G:G)</f>
        <v>0</v>
      </c>
      <c r="H403" s="32">
        <f>SUMIF('January Payroll'!$B:$B,B403,'January Payroll'!H:H)+SUMIF('February Payroll'!$B:$B,B403,'February Payroll'!H:H)+SUMIF('March Payroll'!$B:$B,B403,'March Payroll'!H:H)+SUMIF('April Payroll'!$B:$B,B403,'April Payroll'!H:H)+SUMIF('May Payroll'!$B:$B,B403,'May Payroll'!H:H)+SUMIF('June Payroll'!$B:$B,B403,'June Payroll'!H:H)+SUMIF('July Payroll'!$B:$B,B403,'July Payroll'!H:H)+SUMIF('August Payroll'!$B:$B,B403,'August Payroll'!H:H)+SUMIF('September Payroll'!$B:$B,B403,'September Payroll'!H:H)+SUMIF('October Payroll'!$B:$B,B403,'October Payroll'!H:H)+SUMIF('November Payroll'!$B:$B,B403,'November Payroll'!H:H)+SUMIF('December Payroll'!$B:$B,B403,'December Payroll'!H:H)</f>
        <v>0</v>
      </c>
      <c r="I403" s="32">
        <f>SUMIF('January Payroll'!$B:$B,B403,'January Payroll'!I:I)+SUMIF('February Payroll'!$B:$B,B403,'February Payroll'!I:I)+SUMIF('March Payroll'!$B:$B,B403,'March Payroll'!I:I)+SUMIF('April Payroll'!$B:$B,B403,'April Payroll'!I:I)+SUMIF('May Payroll'!$B:$B,B403,'May Payroll'!I:I)+SUMIF('June Payroll'!$B:$B,B403,'June Payroll'!I:I)+SUMIF('July Payroll'!$B:$B,B403,'July Payroll'!I:I)+SUMIF('August Payroll'!$B:$B,B403,'August Payroll'!I:I)+SUMIF('September Payroll'!$B:$B,B403,'September Payroll'!I:I)+SUMIF('October Payroll'!$B:$B,B403,'October Payroll'!I:I)+SUMIF('November Payroll'!$B:$B,B403,'November Payroll'!I:I)+SUMIF('December Payroll'!$B:$B,B403,'December Payroll'!I:I)</f>
        <v>0</v>
      </c>
      <c r="J403" s="68">
        <f>SUMIF('January Payroll'!$B:$B,B403,'January Payroll'!J:J)+SUMIF('February Payroll'!$B:$B,B403,'February Payroll'!J:J)+SUMIF('March Payroll'!$B:$B,B403,'March Payroll'!J:J)+SUMIF('April Payroll'!$B:$B,B403,'April Payroll'!J:J)+SUMIF('May Payroll'!$B:$B,B403,'May Payroll'!J:J)+SUMIF('June Payroll'!$B:$B,B403,'June Payroll'!J:J)+SUMIF('July Payroll'!$B:$B,B403,'July Payroll'!J:J)+SUMIF('August Payroll'!$B:$B,B403,'August Payroll'!J:J)+SUMIF('September Payroll'!$B:$B,B403,'September Payroll'!J:J)+SUMIF('October Payroll'!$B:$B,B403,'October Payroll'!J:J)+SUMIF('November Payroll'!$B:$B,B403,'November Payroll'!J:J)+SUMIF('December Payroll'!$B:$B,B403,'December Payroll'!J:J)</f>
        <v>0</v>
      </c>
      <c r="K403" s="46">
        <f>SUMIF('January Payroll'!$B:$B,B403,'January Payroll'!K:K)+SUMIF('February Payroll'!$B:$B,B403,'February Payroll'!K:K)+SUMIF('March Payroll'!$B:$B,B403,'March Payroll'!K:K)+SUMIF('April Payroll'!$B:$B,B403,'April Payroll'!K:K)+SUMIF('May Payroll'!$B:$B,B403,'May Payroll'!K:K)+SUMIF('June Payroll'!$B:$B,B403,'June Payroll'!K:K)+SUMIF('July Payroll'!$B:$B,B403,'July Payroll'!K:K)+SUMIF('August Payroll'!$B:$B,B403,'August Payroll'!K:K)+SUMIF('September Payroll'!$B:$B,B403,'September Payroll'!K:K)+SUMIF('October Payroll'!$B:$B,B403,'October Payroll'!K:K)+SUMIF('November Payroll'!$B:$B,B403,'November Payroll'!K:K)+SUMIF('December Payroll'!$B:$B,B403,'December Payroll'!K:K)</f>
        <v>0</v>
      </c>
      <c r="L403" s="46">
        <f>SUMIF('January Payroll'!$B:$B,B403,'January Payroll'!L:L)+SUMIF('February Payroll'!$B:$B,B403,'February Payroll'!L:L)+SUMIF('March Payroll'!$B:$B,B403,'March Payroll'!L:L)+SUMIF('April Payroll'!$B:$B,B403,'April Payroll'!L:L)+SUMIF('May Payroll'!$B:$B,B403,'May Payroll'!L:L)+SUMIF('June Payroll'!$B:$B,B403,'June Payroll'!L:L)+SUMIF('July Payroll'!$B:$B,B403,'July Payroll'!L:L)+SUMIF('August Payroll'!$B:$B,B403,'August Payroll'!L:L)+SUMIF('September Payroll'!$B:$B,B403,'September Payroll'!L:L)+SUMIF('October Payroll'!$B:$B,B403,'October Payroll'!L:L)+SUMIF('November Payroll'!$B:$B,B403,'November Payroll'!L:L)+SUMIF('December Payroll'!$B:$B,B403,'December Payroll'!L:L)</f>
        <v>0</v>
      </c>
      <c r="M403" s="46">
        <f>SUMIF('January Payroll'!$B:$B,B403,'January Payroll'!M:M)+SUMIF('February Payroll'!$B:$B,B403,'February Payroll'!M:M)+SUMIF('March Payroll'!$B:$B,B403,'March Payroll'!M:M)+SUMIF('April Payroll'!$B:$B,B403,'April Payroll'!M:M)+SUMIF('May Payroll'!$B:$B,B403,'May Payroll'!M:M)+SUMIF('June Payroll'!$B:$B,B403,'June Payroll'!M:M)+SUMIF('July Payroll'!$B:$B,B403,'July Payroll'!M:M)+SUMIF('August Payroll'!$B:$B,B403,'August Payroll'!M:M)+SUMIF('September Payroll'!$B:$B,B403,'September Payroll'!M:M)+SUMIF('October Payroll'!$B:$B,B403,'October Payroll'!M:M)+SUMIF('November Payroll'!$B:$B,B403,'November Payroll'!M:M)+SUMIF('December Payroll'!$B:$B,B403,'December Payroll'!M:M)</f>
        <v>0</v>
      </c>
      <c r="N403" s="46">
        <f>SUMIF('January Payroll'!$B:$B,B403,'January Payroll'!N:N)+SUMIF('February Payroll'!$B:$B,B403,'February Payroll'!N:N)+SUMIF('March Payroll'!$B:$B,B403,'March Payroll'!N:N)+SUMIF('April Payroll'!$B:$B,B403,'April Payroll'!N:N)+SUMIF('May Payroll'!$B:$B,B403,'May Payroll'!N:N)+SUMIF('June Payroll'!$B:$B,B403,'June Payroll'!N:N)+SUMIF('July Payroll'!$B:$B,B403,'July Payroll'!N:N)+SUMIF('August Payroll'!$B:$B,B403,'August Payroll'!N:N)+SUMIF('September Payroll'!$B:$B,B403,'September Payroll'!N:N)+SUMIF('October Payroll'!$B:$B,B403,'October Payroll'!N:N)+SUMIF('November Payroll'!$B:$B,B403,'November Payroll'!N:N)+SUMIF('December Payroll'!$B:$B,B403,'December Payroll'!N:N)</f>
        <v>0</v>
      </c>
      <c r="O403" s="46">
        <f>SUMIF('January Payroll'!$B:$B,B403,'January Payroll'!O:O)+SUMIF('February Payroll'!$B:$B,B403,'February Payroll'!O:O)+SUMIF('March Payroll'!$B:$B,B403,'March Payroll'!O:O)+SUMIF('April Payroll'!$B:$B,B403,'April Payroll'!O:O)+SUMIF('May Payroll'!$B:$B,B403,'May Payroll'!O:O)+SUMIF('June Payroll'!$B:$B,B403,'June Payroll'!O:O)+SUMIF('July Payroll'!$B:$B,B403,'July Payroll'!O:O)+SUMIF('August Payroll'!$B:$B,B403,'August Payroll'!O:O)+SUMIF('September Payroll'!$B:$B,B403,'September Payroll'!O:O)+SUMIF('October Payroll'!$B:$B,B403,'October Payroll'!O:O)+SUMIF('November Payroll'!$B:$B,B403,'November Payroll'!O:O)+SUMIF('December Payroll'!$B:$B,B403,'December Payroll'!O:O)</f>
        <v>0</v>
      </c>
      <c r="P403" s="46">
        <f>SUMIF('January Payroll'!$B:$B,B403,'January Payroll'!P:P)+SUMIF('February Payroll'!$B:$B,B403,'February Payroll'!P:P)+SUMIF('March Payroll'!$B:$B,B403,'March Payroll'!P:P)+SUMIF('April Payroll'!$B:$B,B403,'April Payroll'!P:P)+SUMIF('May Payroll'!$B:$B,B403,'May Payroll'!P:P)+SUMIF('June Payroll'!$B:$B,B403,'June Payroll'!P:P)+SUMIF('July Payroll'!$B:$B,B403,'July Payroll'!P:P)+SUMIF('August Payroll'!$B:$B,B403,'August Payroll'!P:P)+SUMIF('September Payroll'!$B:$B,B403,'September Payroll'!P:P)+SUMIF('October Payroll'!$B:$B,B403,'October Payroll'!P:P)+SUMIF('November Payroll'!$B:$B,B403,'November Payroll'!P:P)+SUMIF('December Payroll'!$B:$B,B403,'December Payroll'!P:P)</f>
        <v>0</v>
      </c>
      <c r="Q403" s="46">
        <f>SUMIF('January Payroll'!$B:$B,B403,'January Payroll'!Q:Q)+SUMIF('February Payroll'!$B:$B,B403,'February Payroll'!Q:Q)+SUMIF('March Payroll'!$B:$B,B403,'March Payroll'!Q:Q)+SUMIF('April Payroll'!$B:$B,B403,'April Payroll'!Q:Q)+SUMIF('May Payroll'!$B:$B,B403,'May Payroll'!Q:Q)+SUMIF('June Payroll'!$B:$B,B403,'June Payroll'!Q:Q)+SUMIF('July Payroll'!$B:$B,B403,'July Payroll'!Q:Q)+SUMIF('August Payroll'!$B:$B,B403,'August Payroll'!Q:Q)+SUMIF('September Payroll'!$B:$B,B403,'September Payroll'!Q:Q)+SUMIF('October Payroll'!$B:$B,B403,'October Payroll'!Q:Q)+SUMIF('November Payroll'!$B:$B,B403,'November Payroll'!Q:Q)+SUMIF('December Payroll'!$B:$B,B403,'December Payroll'!Q:Q)</f>
        <v>0</v>
      </c>
      <c r="R403" s="46">
        <f>SUMIF('January Payroll'!$B:$B,B403,'January Payroll'!R:R)+SUMIF('February Payroll'!$B:$B,B403,'February Payroll'!R:R)+SUMIF('March Payroll'!$B:$B,B403,'March Payroll'!R:R)+SUMIF('April Payroll'!$B:$B,B403,'April Payroll'!R:R)+SUMIF('May Payroll'!$B:$B,B403,'May Payroll'!R:R)+SUMIF('June Payroll'!$B:$B,B403,'June Payroll'!R:R)+SUMIF('July Payroll'!$B:$B,B403,'July Payroll'!R:R)+SUMIF('August Payroll'!$B:$B,B403,'August Payroll'!R:R)+SUMIF('September Payroll'!$B:$B,B403,'September Payroll'!R:R)+SUMIF('October Payroll'!$B:$B,B403,'October Payroll'!R:R)+SUMIF('November Payroll'!$B:$B,B403,'November Payroll'!R:R)+SUMIF('December Payroll'!$B:$B,B403,'December Payroll'!R:R)</f>
        <v>0</v>
      </c>
      <c r="S403" s="46">
        <f>SUMIF('January Payroll'!$B:$B,B403,'January Payroll'!S:S)+SUMIF('February Payroll'!$B:$B,B403,'February Payroll'!S:S)+SUMIF('March Payroll'!$B:$B,B403,'March Payroll'!S:S)+SUMIF('April Payroll'!$B:$B,B403,'April Payroll'!S:S)+SUMIF('May Payroll'!$B:$B,B403,'May Payroll'!S:S)+SUMIF('June Payroll'!$B:$B,B403,'June Payroll'!S:S)+SUMIF('July Payroll'!$B:$B,B403,'July Payroll'!S:S)+SUMIF('August Payroll'!$B:$B,B403,'August Payroll'!S:S)+SUMIF('September Payroll'!$B:$B,B403,'September Payroll'!S:S)+SUMIF('October Payroll'!$B:$B,B403,'October Payroll'!S:S)+SUMIF('November Payroll'!$B:$B,B403,'November Payroll'!S:S)+SUMIF('December Payroll'!$B:$B,B403,'December Payroll'!S:S)</f>
        <v>0</v>
      </c>
      <c r="T403" s="46">
        <f>SUMIF('January Payroll'!$B:$B,B403,'January Payroll'!T:T)+SUMIF('February Payroll'!$B:$B,B403,'February Payroll'!T:T)+SUMIF('March Payroll'!$B:$B,B403,'March Payroll'!T:T)+SUMIF('April Payroll'!$B:$B,B403,'April Payroll'!T:T)+SUMIF('May Payroll'!$B:$B,B403,'May Payroll'!T:T)+SUMIF('June Payroll'!$B:$B,B403,'June Payroll'!T:T)+SUMIF('July Payroll'!$B:$B,B403,'July Payroll'!T:T)+SUMIF('August Payroll'!$B:$B,B403,'August Payroll'!T:T)+SUMIF('September Payroll'!$B:$B,B403,'September Payroll'!T:T)+SUMIF('October Payroll'!$B:$B,B403,'October Payroll'!T:T)+SUMIF('November Payroll'!$B:$B,B403,'November Payroll'!T:T)+SUMIF('December Payroll'!$B:$B,B403,'December Payroll'!T:T)</f>
        <v>0</v>
      </c>
      <c r="U403" s="86">
        <f>SUMIF('January Payroll'!$B:$B,B403,'January Payroll'!U:U)+SUMIF('February Payroll'!$B:$B,B403,'February Payroll'!U:U)+SUMIF('March Payroll'!$B:$B,B403,'March Payroll'!U:U)+SUMIF('April Payroll'!$B:$B,B403,'April Payroll'!U:U)+SUMIF('May Payroll'!$B:$B,B403,'May Payroll'!U:U)+SUMIF('June Payroll'!$B:$B,B403,'June Payroll'!U:U)+SUMIF('July Payroll'!$B:$B,B403,'July Payroll'!U:U)+SUMIF('August Payroll'!$B:$B,B403,'August Payroll'!U:U)+SUMIF('September Payroll'!$B:$B,B403,'September Payroll'!U:U)+SUMIF('October Payroll'!$B:$B,B403,'October Payroll'!U:U)+SUMIF('November Payroll'!$B:$B,B403,'November Payroll'!U:U)+SUMIF('December Payroll'!$B:$B,B403,'December Payroll'!U:U)</f>
        <v>0</v>
      </c>
    </row>
    <row r="404" ht="14.25" hidden="1" customHeight="1">
      <c r="B404" s="32" t="str">
        <f>'Set Up Employee Data'!A404</f>
        <v/>
      </c>
      <c r="C404" s="33" t="str">
        <f>'Set Up Employee Data'!B404</f>
        <v/>
      </c>
      <c r="D404" s="33">
        <f t="shared" si="1"/>
        <v>0</v>
      </c>
      <c r="E404" s="32">
        <f>SUMIF('January Payroll'!$B:$B,B404,'January Payroll'!E:E)+SUMIF('February Payroll'!$B:$B,B404,'February Payroll'!E:E)+SUMIF('March Payroll'!$B:$B,B404,'March Payroll'!E:E)+SUMIF('April Payroll'!$B:$B,B404,'April Payroll'!E:E)+SUMIF('May Payroll'!$B:$B,B404,'May Payroll'!E:E)+SUMIF('June Payroll'!$B:$B,B404,'June Payroll'!E:E)+SUMIF('July Payroll'!$B:$B,B404,'July Payroll'!E:E)+SUMIF('August Payroll'!$B:$B,B404,'August Payroll'!E:E)+SUMIF('September Payroll'!$B:$B,B404,'September Payroll'!E:E)+SUMIF('October Payroll'!$B:$B,B404,'October Payroll'!E:E)+SUMIF('November Payroll'!$B:$B,B404,'November Payroll'!E:E)+SUMIF('December Payroll'!$B:$B,B404,'December Payroll'!E:E)</f>
        <v>0</v>
      </c>
      <c r="F404" s="32">
        <f>SUMIF('January Payroll'!$B:$B,B404,'January Payroll'!F:F)+SUMIF('February Payroll'!$B:$B,B404,'February Payroll'!F:F)+SUMIF('March Payroll'!$B:$B,B404,'March Payroll'!F:F)+SUMIF('April Payroll'!$B:$B,B404,'April Payroll'!F:F)+SUMIF('May Payroll'!$B:$B,B404,'May Payroll'!F:F)+SUMIF('June Payroll'!$B:$B,B404,'June Payroll'!F:F)+SUMIF('July Payroll'!$B:$B,B404,'July Payroll'!F:F)+SUMIF('August Payroll'!$B:$B,B404,'August Payroll'!F:F)+SUMIF('September Payroll'!$B:$B,B404,'September Payroll'!F:F)+SUMIF('October Payroll'!$B:$B,B404,'October Payroll'!F:F)+SUMIF('November Payroll'!$B:$B,B404,'November Payroll'!F:F)+SUMIF('December Payroll'!$B:$B,B404,'December Payroll'!F:F)</f>
        <v>0</v>
      </c>
      <c r="G404" s="32">
        <f>SUMIF('January Payroll'!$B:$B,B404,'January Payroll'!G:G)+SUMIF('February Payroll'!$B:$B,B404,'February Payroll'!G:G)+SUMIF('March Payroll'!$B:$B,B404,'March Payroll'!G:G)+SUMIF('April Payroll'!$B:$B,B404,'April Payroll'!G:G)+SUMIF('May Payroll'!$B:$B,B404,'May Payroll'!G:G)+SUMIF('June Payroll'!$B:$B,B404,'June Payroll'!G:G)+SUMIF('July Payroll'!$B:$B,B404,'July Payroll'!G:G)+SUMIF('August Payroll'!$B:$B,B404,'August Payroll'!G:G)+SUMIF('September Payroll'!$B:$B,B404,'September Payroll'!G:G)+SUMIF('October Payroll'!$B:$B,B404,'October Payroll'!G:G)+SUMIF('November Payroll'!$B:$B,B404,'November Payroll'!G:G)+SUMIF('December Payroll'!$B:$B,B404,'December Payroll'!G:G)</f>
        <v>0</v>
      </c>
      <c r="H404" s="32">
        <f>SUMIF('January Payroll'!$B:$B,B404,'January Payroll'!H:H)+SUMIF('February Payroll'!$B:$B,B404,'February Payroll'!H:H)+SUMIF('March Payroll'!$B:$B,B404,'March Payroll'!H:H)+SUMIF('April Payroll'!$B:$B,B404,'April Payroll'!H:H)+SUMIF('May Payroll'!$B:$B,B404,'May Payroll'!H:H)+SUMIF('June Payroll'!$B:$B,B404,'June Payroll'!H:H)+SUMIF('July Payroll'!$B:$B,B404,'July Payroll'!H:H)+SUMIF('August Payroll'!$B:$B,B404,'August Payroll'!H:H)+SUMIF('September Payroll'!$B:$B,B404,'September Payroll'!H:H)+SUMIF('October Payroll'!$B:$B,B404,'October Payroll'!H:H)+SUMIF('November Payroll'!$B:$B,B404,'November Payroll'!H:H)+SUMIF('December Payroll'!$B:$B,B404,'December Payroll'!H:H)</f>
        <v>0</v>
      </c>
      <c r="I404" s="32">
        <f>SUMIF('January Payroll'!$B:$B,B404,'January Payroll'!I:I)+SUMIF('February Payroll'!$B:$B,B404,'February Payroll'!I:I)+SUMIF('March Payroll'!$B:$B,B404,'March Payroll'!I:I)+SUMIF('April Payroll'!$B:$B,B404,'April Payroll'!I:I)+SUMIF('May Payroll'!$B:$B,B404,'May Payroll'!I:I)+SUMIF('June Payroll'!$B:$B,B404,'June Payroll'!I:I)+SUMIF('July Payroll'!$B:$B,B404,'July Payroll'!I:I)+SUMIF('August Payroll'!$B:$B,B404,'August Payroll'!I:I)+SUMIF('September Payroll'!$B:$B,B404,'September Payroll'!I:I)+SUMIF('October Payroll'!$B:$B,B404,'October Payroll'!I:I)+SUMIF('November Payroll'!$B:$B,B404,'November Payroll'!I:I)+SUMIF('December Payroll'!$B:$B,B404,'December Payroll'!I:I)</f>
        <v>0</v>
      </c>
      <c r="J404" s="68">
        <f>SUMIF('January Payroll'!$B:$B,B404,'January Payroll'!J:J)+SUMIF('February Payroll'!$B:$B,B404,'February Payroll'!J:J)+SUMIF('March Payroll'!$B:$B,B404,'March Payroll'!J:J)+SUMIF('April Payroll'!$B:$B,B404,'April Payroll'!J:J)+SUMIF('May Payroll'!$B:$B,B404,'May Payroll'!J:J)+SUMIF('June Payroll'!$B:$B,B404,'June Payroll'!J:J)+SUMIF('July Payroll'!$B:$B,B404,'July Payroll'!J:J)+SUMIF('August Payroll'!$B:$B,B404,'August Payroll'!J:J)+SUMIF('September Payroll'!$B:$B,B404,'September Payroll'!J:J)+SUMIF('October Payroll'!$B:$B,B404,'October Payroll'!J:J)+SUMIF('November Payroll'!$B:$B,B404,'November Payroll'!J:J)+SUMIF('December Payroll'!$B:$B,B404,'December Payroll'!J:J)</f>
        <v>0</v>
      </c>
      <c r="K404" s="46">
        <f>SUMIF('January Payroll'!$B:$B,B404,'January Payroll'!K:K)+SUMIF('February Payroll'!$B:$B,B404,'February Payroll'!K:K)+SUMIF('March Payroll'!$B:$B,B404,'March Payroll'!K:K)+SUMIF('April Payroll'!$B:$B,B404,'April Payroll'!K:K)+SUMIF('May Payroll'!$B:$B,B404,'May Payroll'!K:K)+SUMIF('June Payroll'!$B:$B,B404,'June Payroll'!K:K)+SUMIF('July Payroll'!$B:$B,B404,'July Payroll'!K:K)+SUMIF('August Payroll'!$B:$B,B404,'August Payroll'!K:K)+SUMIF('September Payroll'!$B:$B,B404,'September Payroll'!K:K)+SUMIF('October Payroll'!$B:$B,B404,'October Payroll'!K:K)+SUMIF('November Payroll'!$B:$B,B404,'November Payroll'!K:K)+SUMIF('December Payroll'!$B:$B,B404,'December Payroll'!K:K)</f>
        <v>0</v>
      </c>
      <c r="L404" s="46">
        <f>SUMIF('January Payroll'!$B:$B,B404,'January Payroll'!L:L)+SUMIF('February Payroll'!$B:$B,B404,'February Payroll'!L:L)+SUMIF('March Payroll'!$B:$B,B404,'March Payroll'!L:L)+SUMIF('April Payroll'!$B:$B,B404,'April Payroll'!L:L)+SUMIF('May Payroll'!$B:$B,B404,'May Payroll'!L:L)+SUMIF('June Payroll'!$B:$B,B404,'June Payroll'!L:L)+SUMIF('July Payroll'!$B:$B,B404,'July Payroll'!L:L)+SUMIF('August Payroll'!$B:$B,B404,'August Payroll'!L:L)+SUMIF('September Payroll'!$B:$B,B404,'September Payroll'!L:L)+SUMIF('October Payroll'!$B:$B,B404,'October Payroll'!L:L)+SUMIF('November Payroll'!$B:$B,B404,'November Payroll'!L:L)+SUMIF('December Payroll'!$B:$B,B404,'December Payroll'!L:L)</f>
        <v>0</v>
      </c>
      <c r="M404" s="46">
        <f>SUMIF('January Payroll'!$B:$B,B404,'January Payroll'!M:M)+SUMIF('February Payroll'!$B:$B,B404,'February Payroll'!M:M)+SUMIF('March Payroll'!$B:$B,B404,'March Payroll'!M:M)+SUMIF('April Payroll'!$B:$B,B404,'April Payroll'!M:M)+SUMIF('May Payroll'!$B:$B,B404,'May Payroll'!M:M)+SUMIF('June Payroll'!$B:$B,B404,'June Payroll'!M:M)+SUMIF('July Payroll'!$B:$B,B404,'July Payroll'!M:M)+SUMIF('August Payroll'!$B:$B,B404,'August Payroll'!M:M)+SUMIF('September Payroll'!$B:$B,B404,'September Payroll'!M:M)+SUMIF('October Payroll'!$B:$B,B404,'October Payroll'!M:M)+SUMIF('November Payroll'!$B:$B,B404,'November Payroll'!M:M)+SUMIF('December Payroll'!$B:$B,B404,'December Payroll'!M:M)</f>
        <v>0</v>
      </c>
      <c r="N404" s="46">
        <f>SUMIF('January Payroll'!$B:$B,B404,'January Payroll'!N:N)+SUMIF('February Payroll'!$B:$B,B404,'February Payroll'!N:N)+SUMIF('March Payroll'!$B:$B,B404,'March Payroll'!N:N)+SUMIF('April Payroll'!$B:$B,B404,'April Payroll'!N:N)+SUMIF('May Payroll'!$B:$B,B404,'May Payroll'!N:N)+SUMIF('June Payroll'!$B:$B,B404,'June Payroll'!N:N)+SUMIF('July Payroll'!$B:$B,B404,'July Payroll'!N:N)+SUMIF('August Payroll'!$B:$B,B404,'August Payroll'!N:N)+SUMIF('September Payroll'!$B:$B,B404,'September Payroll'!N:N)+SUMIF('October Payroll'!$B:$B,B404,'October Payroll'!N:N)+SUMIF('November Payroll'!$B:$B,B404,'November Payroll'!N:N)+SUMIF('December Payroll'!$B:$B,B404,'December Payroll'!N:N)</f>
        <v>0</v>
      </c>
      <c r="O404" s="46">
        <f>SUMIF('January Payroll'!$B:$B,B404,'January Payroll'!O:O)+SUMIF('February Payroll'!$B:$B,B404,'February Payroll'!O:O)+SUMIF('March Payroll'!$B:$B,B404,'March Payroll'!O:O)+SUMIF('April Payroll'!$B:$B,B404,'April Payroll'!O:O)+SUMIF('May Payroll'!$B:$B,B404,'May Payroll'!O:O)+SUMIF('June Payroll'!$B:$B,B404,'June Payroll'!O:O)+SUMIF('July Payroll'!$B:$B,B404,'July Payroll'!O:O)+SUMIF('August Payroll'!$B:$B,B404,'August Payroll'!O:O)+SUMIF('September Payroll'!$B:$B,B404,'September Payroll'!O:O)+SUMIF('October Payroll'!$B:$B,B404,'October Payroll'!O:O)+SUMIF('November Payroll'!$B:$B,B404,'November Payroll'!O:O)+SUMIF('December Payroll'!$B:$B,B404,'December Payroll'!O:O)</f>
        <v>0</v>
      </c>
      <c r="P404" s="46">
        <f>SUMIF('January Payroll'!$B:$B,B404,'January Payroll'!P:P)+SUMIF('February Payroll'!$B:$B,B404,'February Payroll'!P:P)+SUMIF('March Payroll'!$B:$B,B404,'March Payroll'!P:P)+SUMIF('April Payroll'!$B:$B,B404,'April Payroll'!P:P)+SUMIF('May Payroll'!$B:$B,B404,'May Payroll'!P:P)+SUMIF('June Payroll'!$B:$B,B404,'June Payroll'!P:P)+SUMIF('July Payroll'!$B:$B,B404,'July Payroll'!P:P)+SUMIF('August Payroll'!$B:$B,B404,'August Payroll'!P:P)+SUMIF('September Payroll'!$B:$B,B404,'September Payroll'!P:P)+SUMIF('October Payroll'!$B:$B,B404,'October Payroll'!P:P)+SUMIF('November Payroll'!$B:$B,B404,'November Payroll'!P:P)+SUMIF('December Payroll'!$B:$B,B404,'December Payroll'!P:P)</f>
        <v>0</v>
      </c>
      <c r="Q404" s="46">
        <f>SUMIF('January Payroll'!$B:$B,B404,'January Payroll'!Q:Q)+SUMIF('February Payroll'!$B:$B,B404,'February Payroll'!Q:Q)+SUMIF('March Payroll'!$B:$B,B404,'March Payroll'!Q:Q)+SUMIF('April Payroll'!$B:$B,B404,'April Payroll'!Q:Q)+SUMIF('May Payroll'!$B:$B,B404,'May Payroll'!Q:Q)+SUMIF('June Payroll'!$B:$B,B404,'June Payroll'!Q:Q)+SUMIF('July Payroll'!$B:$B,B404,'July Payroll'!Q:Q)+SUMIF('August Payroll'!$B:$B,B404,'August Payroll'!Q:Q)+SUMIF('September Payroll'!$B:$B,B404,'September Payroll'!Q:Q)+SUMIF('October Payroll'!$B:$B,B404,'October Payroll'!Q:Q)+SUMIF('November Payroll'!$B:$B,B404,'November Payroll'!Q:Q)+SUMIF('December Payroll'!$B:$B,B404,'December Payroll'!Q:Q)</f>
        <v>0</v>
      </c>
      <c r="R404" s="46">
        <f>SUMIF('January Payroll'!$B:$B,B404,'January Payroll'!R:R)+SUMIF('February Payroll'!$B:$B,B404,'February Payroll'!R:R)+SUMIF('March Payroll'!$B:$B,B404,'March Payroll'!R:R)+SUMIF('April Payroll'!$B:$B,B404,'April Payroll'!R:R)+SUMIF('May Payroll'!$B:$B,B404,'May Payroll'!R:R)+SUMIF('June Payroll'!$B:$B,B404,'June Payroll'!R:R)+SUMIF('July Payroll'!$B:$B,B404,'July Payroll'!R:R)+SUMIF('August Payroll'!$B:$B,B404,'August Payroll'!R:R)+SUMIF('September Payroll'!$B:$B,B404,'September Payroll'!R:R)+SUMIF('October Payroll'!$B:$B,B404,'October Payroll'!R:R)+SUMIF('November Payroll'!$B:$B,B404,'November Payroll'!R:R)+SUMIF('December Payroll'!$B:$B,B404,'December Payroll'!R:R)</f>
        <v>0</v>
      </c>
      <c r="S404" s="46">
        <f>SUMIF('January Payroll'!$B:$B,B404,'January Payroll'!S:S)+SUMIF('February Payroll'!$B:$B,B404,'February Payroll'!S:S)+SUMIF('March Payroll'!$B:$B,B404,'March Payroll'!S:S)+SUMIF('April Payroll'!$B:$B,B404,'April Payroll'!S:S)+SUMIF('May Payroll'!$B:$B,B404,'May Payroll'!S:S)+SUMIF('June Payroll'!$B:$B,B404,'June Payroll'!S:S)+SUMIF('July Payroll'!$B:$B,B404,'July Payroll'!S:S)+SUMIF('August Payroll'!$B:$B,B404,'August Payroll'!S:S)+SUMIF('September Payroll'!$B:$B,B404,'September Payroll'!S:S)+SUMIF('October Payroll'!$B:$B,B404,'October Payroll'!S:S)+SUMIF('November Payroll'!$B:$B,B404,'November Payroll'!S:S)+SUMIF('December Payroll'!$B:$B,B404,'December Payroll'!S:S)</f>
        <v>0</v>
      </c>
      <c r="T404" s="46">
        <f>SUMIF('January Payroll'!$B:$B,B404,'January Payroll'!T:T)+SUMIF('February Payroll'!$B:$B,B404,'February Payroll'!T:T)+SUMIF('March Payroll'!$B:$B,B404,'March Payroll'!T:T)+SUMIF('April Payroll'!$B:$B,B404,'April Payroll'!T:T)+SUMIF('May Payroll'!$B:$B,B404,'May Payroll'!T:T)+SUMIF('June Payroll'!$B:$B,B404,'June Payroll'!T:T)+SUMIF('July Payroll'!$B:$B,B404,'July Payroll'!T:T)+SUMIF('August Payroll'!$B:$B,B404,'August Payroll'!T:T)+SUMIF('September Payroll'!$B:$B,B404,'September Payroll'!T:T)+SUMIF('October Payroll'!$B:$B,B404,'October Payroll'!T:T)+SUMIF('November Payroll'!$B:$B,B404,'November Payroll'!T:T)+SUMIF('December Payroll'!$B:$B,B404,'December Payroll'!T:T)</f>
        <v>0</v>
      </c>
      <c r="U404" s="86">
        <f>SUMIF('January Payroll'!$B:$B,B404,'January Payroll'!U:U)+SUMIF('February Payroll'!$B:$B,B404,'February Payroll'!U:U)+SUMIF('March Payroll'!$B:$B,B404,'March Payroll'!U:U)+SUMIF('April Payroll'!$B:$B,B404,'April Payroll'!U:U)+SUMIF('May Payroll'!$B:$B,B404,'May Payroll'!U:U)+SUMIF('June Payroll'!$B:$B,B404,'June Payroll'!U:U)+SUMIF('July Payroll'!$B:$B,B404,'July Payroll'!U:U)+SUMIF('August Payroll'!$B:$B,B404,'August Payroll'!U:U)+SUMIF('September Payroll'!$B:$B,B404,'September Payroll'!U:U)+SUMIF('October Payroll'!$B:$B,B404,'October Payroll'!U:U)+SUMIF('November Payroll'!$B:$B,B404,'November Payroll'!U:U)+SUMIF('December Payroll'!$B:$B,B404,'December Payroll'!U:U)</f>
        <v>0</v>
      </c>
    </row>
    <row r="405" ht="14.25" hidden="1" customHeight="1">
      <c r="B405" s="32" t="str">
        <f>'Set Up Employee Data'!A405</f>
        <v/>
      </c>
      <c r="C405" s="33" t="str">
        <f>'Set Up Employee Data'!B405</f>
        <v/>
      </c>
      <c r="D405" s="33">
        <f t="shared" si="1"/>
        <v>0</v>
      </c>
      <c r="E405" s="32">
        <f>SUMIF('January Payroll'!$B:$B,B405,'January Payroll'!E:E)+SUMIF('February Payroll'!$B:$B,B405,'February Payroll'!E:E)+SUMIF('March Payroll'!$B:$B,B405,'March Payroll'!E:E)+SUMIF('April Payroll'!$B:$B,B405,'April Payroll'!E:E)+SUMIF('May Payroll'!$B:$B,B405,'May Payroll'!E:E)+SUMIF('June Payroll'!$B:$B,B405,'June Payroll'!E:E)+SUMIF('July Payroll'!$B:$B,B405,'July Payroll'!E:E)+SUMIF('August Payroll'!$B:$B,B405,'August Payroll'!E:E)+SUMIF('September Payroll'!$B:$B,B405,'September Payroll'!E:E)+SUMIF('October Payroll'!$B:$B,B405,'October Payroll'!E:E)+SUMIF('November Payroll'!$B:$B,B405,'November Payroll'!E:E)+SUMIF('December Payroll'!$B:$B,B405,'December Payroll'!E:E)</f>
        <v>0</v>
      </c>
      <c r="F405" s="32">
        <f>SUMIF('January Payroll'!$B:$B,B405,'January Payroll'!F:F)+SUMIF('February Payroll'!$B:$B,B405,'February Payroll'!F:F)+SUMIF('March Payroll'!$B:$B,B405,'March Payroll'!F:F)+SUMIF('April Payroll'!$B:$B,B405,'April Payroll'!F:F)+SUMIF('May Payroll'!$B:$B,B405,'May Payroll'!F:F)+SUMIF('June Payroll'!$B:$B,B405,'June Payroll'!F:F)+SUMIF('July Payroll'!$B:$B,B405,'July Payroll'!F:F)+SUMIF('August Payroll'!$B:$B,B405,'August Payroll'!F:F)+SUMIF('September Payroll'!$B:$B,B405,'September Payroll'!F:F)+SUMIF('October Payroll'!$B:$B,B405,'October Payroll'!F:F)+SUMIF('November Payroll'!$B:$B,B405,'November Payroll'!F:F)+SUMIF('December Payroll'!$B:$B,B405,'December Payroll'!F:F)</f>
        <v>0</v>
      </c>
      <c r="G405" s="32">
        <f>SUMIF('January Payroll'!$B:$B,B405,'January Payroll'!G:G)+SUMIF('February Payroll'!$B:$B,B405,'February Payroll'!G:G)+SUMIF('March Payroll'!$B:$B,B405,'March Payroll'!G:G)+SUMIF('April Payroll'!$B:$B,B405,'April Payroll'!G:G)+SUMIF('May Payroll'!$B:$B,B405,'May Payroll'!G:G)+SUMIF('June Payroll'!$B:$B,B405,'June Payroll'!G:G)+SUMIF('July Payroll'!$B:$B,B405,'July Payroll'!G:G)+SUMIF('August Payroll'!$B:$B,B405,'August Payroll'!G:G)+SUMIF('September Payroll'!$B:$B,B405,'September Payroll'!G:G)+SUMIF('October Payroll'!$B:$B,B405,'October Payroll'!G:G)+SUMIF('November Payroll'!$B:$B,B405,'November Payroll'!G:G)+SUMIF('December Payroll'!$B:$B,B405,'December Payroll'!G:G)</f>
        <v>0</v>
      </c>
      <c r="H405" s="32">
        <f>SUMIF('January Payroll'!$B:$B,B405,'January Payroll'!H:H)+SUMIF('February Payroll'!$B:$B,B405,'February Payroll'!H:H)+SUMIF('March Payroll'!$B:$B,B405,'March Payroll'!H:H)+SUMIF('April Payroll'!$B:$B,B405,'April Payroll'!H:H)+SUMIF('May Payroll'!$B:$B,B405,'May Payroll'!H:H)+SUMIF('June Payroll'!$B:$B,B405,'June Payroll'!H:H)+SUMIF('July Payroll'!$B:$B,B405,'July Payroll'!H:H)+SUMIF('August Payroll'!$B:$B,B405,'August Payroll'!H:H)+SUMIF('September Payroll'!$B:$B,B405,'September Payroll'!H:H)+SUMIF('October Payroll'!$B:$B,B405,'October Payroll'!H:H)+SUMIF('November Payroll'!$B:$B,B405,'November Payroll'!H:H)+SUMIF('December Payroll'!$B:$B,B405,'December Payroll'!H:H)</f>
        <v>0</v>
      </c>
      <c r="I405" s="32">
        <f>SUMIF('January Payroll'!$B:$B,B405,'January Payroll'!I:I)+SUMIF('February Payroll'!$B:$B,B405,'February Payroll'!I:I)+SUMIF('March Payroll'!$B:$B,B405,'March Payroll'!I:I)+SUMIF('April Payroll'!$B:$B,B405,'April Payroll'!I:I)+SUMIF('May Payroll'!$B:$B,B405,'May Payroll'!I:I)+SUMIF('June Payroll'!$B:$B,B405,'June Payroll'!I:I)+SUMIF('July Payroll'!$B:$B,B405,'July Payroll'!I:I)+SUMIF('August Payroll'!$B:$B,B405,'August Payroll'!I:I)+SUMIF('September Payroll'!$B:$B,B405,'September Payroll'!I:I)+SUMIF('October Payroll'!$B:$B,B405,'October Payroll'!I:I)+SUMIF('November Payroll'!$B:$B,B405,'November Payroll'!I:I)+SUMIF('December Payroll'!$B:$B,B405,'December Payroll'!I:I)</f>
        <v>0</v>
      </c>
      <c r="J405" s="68">
        <f>SUMIF('January Payroll'!$B:$B,B405,'January Payroll'!J:J)+SUMIF('February Payroll'!$B:$B,B405,'February Payroll'!J:J)+SUMIF('March Payroll'!$B:$B,B405,'March Payroll'!J:J)+SUMIF('April Payroll'!$B:$B,B405,'April Payroll'!J:J)+SUMIF('May Payroll'!$B:$B,B405,'May Payroll'!J:J)+SUMIF('June Payroll'!$B:$B,B405,'June Payroll'!J:J)+SUMIF('July Payroll'!$B:$B,B405,'July Payroll'!J:J)+SUMIF('August Payroll'!$B:$B,B405,'August Payroll'!J:J)+SUMIF('September Payroll'!$B:$B,B405,'September Payroll'!J:J)+SUMIF('October Payroll'!$B:$B,B405,'October Payroll'!J:J)+SUMIF('November Payroll'!$B:$B,B405,'November Payroll'!J:J)+SUMIF('December Payroll'!$B:$B,B405,'December Payroll'!J:J)</f>
        <v>0</v>
      </c>
      <c r="K405" s="46">
        <f>SUMIF('January Payroll'!$B:$B,B405,'January Payroll'!K:K)+SUMIF('February Payroll'!$B:$B,B405,'February Payroll'!K:K)+SUMIF('March Payroll'!$B:$B,B405,'March Payroll'!K:K)+SUMIF('April Payroll'!$B:$B,B405,'April Payroll'!K:K)+SUMIF('May Payroll'!$B:$B,B405,'May Payroll'!K:K)+SUMIF('June Payroll'!$B:$B,B405,'June Payroll'!K:K)+SUMIF('July Payroll'!$B:$B,B405,'July Payroll'!K:K)+SUMIF('August Payroll'!$B:$B,B405,'August Payroll'!K:K)+SUMIF('September Payroll'!$B:$B,B405,'September Payroll'!K:K)+SUMIF('October Payroll'!$B:$B,B405,'October Payroll'!K:K)+SUMIF('November Payroll'!$B:$B,B405,'November Payroll'!K:K)+SUMIF('December Payroll'!$B:$B,B405,'December Payroll'!K:K)</f>
        <v>0</v>
      </c>
      <c r="L405" s="46">
        <f>SUMIF('January Payroll'!$B:$B,B405,'January Payroll'!L:L)+SUMIF('February Payroll'!$B:$B,B405,'February Payroll'!L:L)+SUMIF('March Payroll'!$B:$B,B405,'March Payroll'!L:L)+SUMIF('April Payroll'!$B:$B,B405,'April Payroll'!L:L)+SUMIF('May Payroll'!$B:$B,B405,'May Payroll'!L:L)+SUMIF('June Payroll'!$B:$B,B405,'June Payroll'!L:L)+SUMIF('July Payroll'!$B:$B,B405,'July Payroll'!L:L)+SUMIF('August Payroll'!$B:$B,B405,'August Payroll'!L:L)+SUMIF('September Payroll'!$B:$B,B405,'September Payroll'!L:L)+SUMIF('October Payroll'!$B:$B,B405,'October Payroll'!L:L)+SUMIF('November Payroll'!$B:$B,B405,'November Payroll'!L:L)+SUMIF('December Payroll'!$B:$B,B405,'December Payroll'!L:L)</f>
        <v>0</v>
      </c>
      <c r="M405" s="46">
        <f>SUMIF('January Payroll'!$B:$B,B405,'January Payroll'!M:M)+SUMIF('February Payroll'!$B:$B,B405,'February Payroll'!M:M)+SUMIF('March Payroll'!$B:$B,B405,'March Payroll'!M:M)+SUMIF('April Payroll'!$B:$B,B405,'April Payroll'!M:M)+SUMIF('May Payroll'!$B:$B,B405,'May Payroll'!M:M)+SUMIF('June Payroll'!$B:$B,B405,'June Payroll'!M:M)+SUMIF('July Payroll'!$B:$B,B405,'July Payroll'!M:M)+SUMIF('August Payroll'!$B:$B,B405,'August Payroll'!M:M)+SUMIF('September Payroll'!$B:$B,B405,'September Payroll'!M:M)+SUMIF('October Payroll'!$B:$B,B405,'October Payroll'!M:M)+SUMIF('November Payroll'!$B:$B,B405,'November Payroll'!M:M)+SUMIF('December Payroll'!$B:$B,B405,'December Payroll'!M:M)</f>
        <v>0</v>
      </c>
      <c r="N405" s="46">
        <f>SUMIF('January Payroll'!$B:$B,B405,'January Payroll'!N:N)+SUMIF('February Payroll'!$B:$B,B405,'February Payroll'!N:N)+SUMIF('March Payroll'!$B:$B,B405,'March Payroll'!N:N)+SUMIF('April Payroll'!$B:$B,B405,'April Payroll'!N:N)+SUMIF('May Payroll'!$B:$B,B405,'May Payroll'!N:N)+SUMIF('June Payroll'!$B:$B,B405,'June Payroll'!N:N)+SUMIF('July Payroll'!$B:$B,B405,'July Payroll'!N:N)+SUMIF('August Payroll'!$B:$B,B405,'August Payroll'!N:N)+SUMIF('September Payroll'!$B:$B,B405,'September Payroll'!N:N)+SUMIF('October Payroll'!$B:$B,B405,'October Payroll'!N:N)+SUMIF('November Payroll'!$B:$B,B405,'November Payroll'!N:N)+SUMIF('December Payroll'!$B:$B,B405,'December Payroll'!N:N)</f>
        <v>0</v>
      </c>
      <c r="O405" s="46">
        <f>SUMIF('January Payroll'!$B:$B,B405,'January Payroll'!O:O)+SUMIF('February Payroll'!$B:$B,B405,'February Payroll'!O:O)+SUMIF('March Payroll'!$B:$B,B405,'March Payroll'!O:O)+SUMIF('April Payroll'!$B:$B,B405,'April Payroll'!O:O)+SUMIF('May Payroll'!$B:$B,B405,'May Payroll'!O:O)+SUMIF('June Payroll'!$B:$B,B405,'June Payroll'!O:O)+SUMIF('July Payroll'!$B:$B,B405,'July Payroll'!O:O)+SUMIF('August Payroll'!$B:$B,B405,'August Payroll'!O:O)+SUMIF('September Payroll'!$B:$B,B405,'September Payroll'!O:O)+SUMIF('October Payroll'!$B:$B,B405,'October Payroll'!O:O)+SUMIF('November Payroll'!$B:$B,B405,'November Payroll'!O:O)+SUMIF('December Payroll'!$B:$B,B405,'December Payroll'!O:O)</f>
        <v>0</v>
      </c>
      <c r="P405" s="46">
        <f>SUMIF('January Payroll'!$B:$B,B405,'January Payroll'!P:P)+SUMIF('February Payroll'!$B:$B,B405,'February Payroll'!P:P)+SUMIF('March Payroll'!$B:$B,B405,'March Payroll'!P:P)+SUMIF('April Payroll'!$B:$B,B405,'April Payroll'!P:P)+SUMIF('May Payroll'!$B:$B,B405,'May Payroll'!P:P)+SUMIF('June Payroll'!$B:$B,B405,'June Payroll'!P:P)+SUMIF('July Payroll'!$B:$B,B405,'July Payroll'!P:P)+SUMIF('August Payroll'!$B:$B,B405,'August Payroll'!P:P)+SUMIF('September Payroll'!$B:$B,B405,'September Payroll'!P:P)+SUMIF('October Payroll'!$B:$B,B405,'October Payroll'!P:P)+SUMIF('November Payroll'!$B:$B,B405,'November Payroll'!P:P)+SUMIF('December Payroll'!$B:$B,B405,'December Payroll'!P:P)</f>
        <v>0</v>
      </c>
      <c r="Q405" s="46">
        <f>SUMIF('January Payroll'!$B:$B,B405,'January Payroll'!Q:Q)+SUMIF('February Payroll'!$B:$B,B405,'February Payroll'!Q:Q)+SUMIF('March Payroll'!$B:$B,B405,'March Payroll'!Q:Q)+SUMIF('April Payroll'!$B:$B,B405,'April Payroll'!Q:Q)+SUMIF('May Payroll'!$B:$B,B405,'May Payroll'!Q:Q)+SUMIF('June Payroll'!$B:$B,B405,'June Payroll'!Q:Q)+SUMIF('July Payroll'!$B:$B,B405,'July Payroll'!Q:Q)+SUMIF('August Payroll'!$B:$B,B405,'August Payroll'!Q:Q)+SUMIF('September Payroll'!$B:$B,B405,'September Payroll'!Q:Q)+SUMIF('October Payroll'!$B:$B,B405,'October Payroll'!Q:Q)+SUMIF('November Payroll'!$B:$B,B405,'November Payroll'!Q:Q)+SUMIF('December Payroll'!$B:$B,B405,'December Payroll'!Q:Q)</f>
        <v>0</v>
      </c>
      <c r="R405" s="46">
        <f>SUMIF('January Payroll'!$B:$B,B405,'January Payroll'!R:R)+SUMIF('February Payroll'!$B:$B,B405,'February Payroll'!R:R)+SUMIF('March Payroll'!$B:$B,B405,'March Payroll'!R:R)+SUMIF('April Payroll'!$B:$B,B405,'April Payroll'!R:R)+SUMIF('May Payroll'!$B:$B,B405,'May Payroll'!R:R)+SUMIF('June Payroll'!$B:$B,B405,'June Payroll'!R:R)+SUMIF('July Payroll'!$B:$B,B405,'July Payroll'!R:R)+SUMIF('August Payroll'!$B:$B,B405,'August Payroll'!R:R)+SUMIF('September Payroll'!$B:$B,B405,'September Payroll'!R:R)+SUMIF('October Payroll'!$B:$B,B405,'October Payroll'!R:R)+SUMIF('November Payroll'!$B:$B,B405,'November Payroll'!R:R)+SUMIF('December Payroll'!$B:$B,B405,'December Payroll'!R:R)</f>
        <v>0</v>
      </c>
      <c r="S405" s="46">
        <f>SUMIF('January Payroll'!$B:$B,B405,'January Payroll'!S:S)+SUMIF('February Payroll'!$B:$B,B405,'February Payroll'!S:S)+SUMIF('March Payroll'!$B:$B,B405,'March Payroll'!S:S)+SUMIF('April Payroll'!$B:$B,B405,'April Payroll'!S:S)+SUMIF('May Payroll'!$B:$B,B405,'May Payroll'!S:S)+SUMIF('June Payroll'!$B:$B,B405,'June Payroll'!S:S)+SUMIF('July Payroll'!$B:$B,B405,'July Payroll'!S:S)+SUMIF('August Payroll'!$B:$B,B405,'August Payroll'!S:S)+SUMIF('September Payroll'!$B:$B,B405,'September Payroll'!S:S)+SUMIF('October Payroll'!$B:$B,B405,'October Payroll'!S:S)+SUMIF('November Payroll'!$B:$B,B405,'November Payroll'!S:S)+SUMIF('December Payroll'!$B:$B,B405,'December Payroll'!S:S)</f>
        <v>0</v>
      </c>
      <c r="T405" s="46">
        <f>SUMIF('January Payroll'!$B:$B,B405,'January Payroll'!T:T)+SUMIF('February Payroll'!$B:$B,B405,'February Payroll'!T:T)+SUMIF('March Payroll'!$B:$B,B405,'March Payroll'!T:T)+SUMIF('April Payroll'!$B:$B,B405,'April Payroll'!T:T)+SUMIF('May Payroll'!$B:$B,B405,'May Payroll'!T:T)+SUMIF('June Payroll'!$B:$B,B405,'June Payroll'!T:T)+SUMIF('July Payroll'!$B:$B,B405,'July Payroll'!T:T)+SUMIF('August Payroll'!$B:$B,B405,'August Payroll'!T:T)+SUMIF('September Payroll'!$B:$B,B405,'September Payroll'!T:T)+SUMIF('October Payroll'!$B:$B,B405,'October Payroll'!T:T)+SUMIF('November Payroll'!$B:$B,B405,'November Payroll'!T:T)+SUMIF('December Payroll'!$B:$B,B405,'December Payroll'!T:T)</f>
        <v>0</v>
      </c>
      <c r="U405" s="86">
        <f>SUMIF('January Payroll'!$B:$B,B405,'January Payroll'!U:U)+SUMIF('February Payroll'!$B:$B,B405,'February Payroll'!U:U)+SUMIF('March Payroll'!$B:$B,B405,'March Payroll'!U:U)+SUMIF('April Payroll'!$B:$B,B405,'April Payroll'!U:U)+SUMIF('May Payroll'!$B:$B,B405,'May Payroll'!U:U)+SUMIF('June Payroll'!$B:$B,B405,'June Payroll'!U:U)+SUMIF('July Payroll'!$B:$B,B405,'July Payroll'!U:U)+SUMIF('August Payroll'!$B:$B,B405,'August Payroll'!U:U)+SUMIF('September Payroll'!$B:$B,B405,'September Payroll'!U:U)+SUMIF('October Payroll'!$B:$B,B405,'October Payroll'!U:U)+SUMIF('November Payroll'!$B:$B,B405,'November Payroll'!U:U)+SUMIF('December Payroll'!$B:$B,B405,'December Payroll'!U:U)</f>
        <v>0</v>
      </c>
    </row>
    <row r="406" ht="14.25" hidden="1" customHeight="1">
      <c r="B406" s="32" t="str">
        <f>'Set Up Employee Data'!A406</f>
        <v/>
      </c>
      <c r="C406" s="33" t="str">
        <f>'Set Up Employee Data'!B406</f>
        <v/>
      </c>
      <c r="D406" s="33">
        <f t="shared" si="1"/>
        <v>0</v>
      </c>
      <c r="E406" s="32">
        <f>SUMIF('January Payroll'!$B:$B,B406,'January Payroll'!E:E)+SUMIF('February Payroll'!$B:$B,B406,'February Payroll'!E:E)+SUMIF('March Payroll'!$B:$B,B406,'March Payroll'!E:E)+SUMIF('April Payroll'!$B:$B,B406,'April Payroll'!E:E)+SUMIF('May Payroll'!$B:$B,B406,'May Payroll'!E:E)+SUMIF('June Payroll'!$B:$B,B406,'June Payroll'!E:E)+SUMIF('July Payroll'!$B:$B,B406,'July Payroll'!E:E)+SUMIF('August Payroll'!$B:$B,B406,'August Payroll'!E:E)+SUMIF('September Payroll'!$B:$B,B406,'September Payroll'!E:E)+SUMIF('October Payroll'!$B:$B,B406,'October Payroll'!E:E)+SUMIF('November Payroll'!$B:$B,B406,'November Payroll'!E:E)+SUMIF('December Payroll'!$B:$B,B406,'December Payroll'!E:E)</f>
        <v>0</v>
      </c>
      <c r="F406" s="32">
        <f>SUMIF('January Payroll'!$B:$B,B406,'January Payroll'!F:F)+SUMIF('February Payroll'!$B:$B,B406,'February Payroll'!F:F)+SUMIF('March Payroll'!$B:$B,B406,'March Payroll'!F:F)+SUMIF('April Payroll'!$B:$B,B406,'April Payroll'!F:F)+SUMIF('May Payroll'!$B:$B,B406,'May Payroll'!F:F)+SUMIF('June Payroll'!$B:$B,B406,'June Payroll'!F:F)+SUMIF('July Payroll'!$B:$B,B406,'July Payroll'!F:F)+SUMIF('August Payroll'!$B:$B,B406,'August Payroll'!F:F)+SUMIF('September Payroll'!$B:$B,B406,'September Payroll'!F:F)+SUMIF('October Payroll'!$B:$B,B406,'October Payroll'!F:F)+SUMIF('November Payroll'!$B:$B,B406,'November Payroll'!F:F)+SUMIF('December Payroll'!$B:$B,B406,'December Payroll'!F:F)</f>
        <v>0</v>
      </c>
      <c r="G406" s="32">
        <f>SUMIF('January Payroll'!$B:$B,B406,'January Payroll'!G:G)+SUMIF('February Payroll'!$B:$B,B406,'February Payroll'!G:G)+SUMIF('March Payroll'!$B:$B,B406,'March Payroll'!G:G)+SUMIF('April Payroll'!$B:$B,B406,'April Payroll'!G:G)+SUMIF('May Payroll'!$B:$B,B406,'May Payroll'!G:G)+SUMIF('June Payroll'!$B:$B,B406,'June Payroll'!G:G)+SUMIF('July Payroll'!$B:$B,B406,'July Payroll'!G:G)+SUMIF('August Payroll'!$B:$B,B406,'August Payroll'!G:G)+SUMIF('September Payroll'!$B:$B,B406,'September Payroll'!G:G)+SUMIF('October Payroll'!$B:$B,B406,'October Payroll'!G:G)+SUMIF('November Payroll'!$B:$B,B406,'November Payroll'!G:G)+SUMIF('December Payroll'!$B:$B,B406,'December Payroll'!G:G)</f>
        <v>0</v>
      </c>
      <c r="H406" s="32">
        <f>SUMIF('January Payroll'!$B:$B,B406,'January Payroll'!H:H)+SUMIF('February Payroll'!$B:$B,B406,'February Payroll'!H:H)+SUMIF('March Payroll'!$B:$B,B406,'March Payroll'!H:H)+SUMIF('April Payroll'!$B:$B,B406,'April Payroll'!H:H)+SUMIF('May Payroll'!$B:$B,B406,'May Payroll'!H:H)+SUMIF('June Payroll'!$B:$B,B406,'June Payroll'!H:H)+SUMIF('July Payroll'!$B:$B,B406,'July Payroll'!H:H)+SUMIF('August Payroll'!$B:$B,B406,'August Payroll'!H:H)+SUMIF('September Payroll'!$B:$B,B406,'September Payroll'!H:H)+SUMIF('October Payroll'!$B:$B,B406,'October Payroll'!H:H)+SUMIF('November Payroll'!$B:$B,B406,'November Payroll'!H:H)+SUMIF('December Payroll'!$B:$B,B406,'December Payroll'!H:H)</f>
        <v>0</v>
      </c>
      <c r="I406" s="32">
        <f>SUMIF('January Payroll'!$B:$B,B406,'January Payroll'!I:I)+SUMIF('February Payroll'!$B:$B,B406,'February Payroll'!I:I)+SUMIF('March Payroll'!$B:$B,B406,'March Payroll'!I:I)+SUMIF('April Payroll'!$B:$B,B406,'April Payroll'!I:I)+SUMIF('May Payroll'!$B:$B,B406,'May Payroll'!I:I)+SUMIF('June Payroll'!$B:$B,B406,'June Payroll'!I:I)+SUMIF('July Payroll'!$B:$B,B406,'July Payroll'!I:I)+SUMIF('August Payroll'!$B:$B,B406,'August Payroll'!I:I)+SUMIF('September Payroll'!$B:$B,B406,'September Payroll'!I:I)+SUMIF('October Payroll'!$B:$B,B406,'October Payroll'!I:I)+SUMIF('November Payroll'!$B:$B,B406,'November Payroll'!I:I)+SUMIF('December Payroll'!$B:$B,B406,'December Payroll'!I:I)</f>
        <v>0</v>
      </c>
      <c r="J406" s="68">
        <f>SUMIF('January Payroll'!$B:$B,B406,'January Payroll'!J:J)+SUMIF('February Payroll'!$B:$B,B406,'February Payroll'!J:J)+SUMIF('March Payroll'!$B:$B,B406,'March Payroll'!J:J)+SUMIF('April Payroll'!$B:$B,B406,'April Payroll'!J:J)+SUMIF('May Payroll'!$B:$B,B406,'May Payroll'!J:J)+SUMIF('June Payroll'!$B:$B,B406,'June Payroll'!J:J)+SUMIF('July Payroll'!$B:$B,B406,'July Payroll'!J:J)+SUMIF('August Payroll'!$B:$B,B406,'August Payroll'!J:J)+SUMIF('September Payroll'!$B:$B,B406,'September Payroll'!J:J)+SUMIF('October Payroll'!$B:$B,B406,'October Payroll'!J:J)+SUMIF('November Payroll'!$B:$B,B406,'November Payroll'!J:J)+SUMIF('December Payroll'!$B:$B,B406,'December Payroll'!J:J)</f>
        <v>0</v>
      </c>
      <c r="K406" s="46">
        <f>SUMIF('January Payroll'!$B:$B,B406,'January Payroll'!K:K)+SUMIF('February Payroll'!$B:$B,B406,'February Payroll'!K:K)+SUMIF('March Payroll'!$B:$B,B406,'March Payroll'!K:K)+SUMIF('April Payroll'!$B:$B,B406,'April Payroll'!K:K)+SUMIF('May Payroll'!$B:$B,B406,'May Payroll'!K:K)+SUMIF('June Payroll'!$B:$B,B406,'June Payroll'!K:K)+SUMIF('July Payroll'!$B:$B,B406,'July Payroll'!K:K)+SUMIF('August Payroll'!$B:$B,B406,'August Payroll'!K:K)+SUMIF('September Payroll'!$B:$B,B406,'September Payroll'!K:K)+SUMIF('October Payroll'!$B:$B,B406,'October Payroll'!K:K)+SUMIF('November Payroll'!$B:$B,B406,'November Payroll'!K:K)+SUMIF('December Payroll'!$B:$B,B406,'December Payroll'!K:K)</f>
        <v>0</v>
      </c>
      <c r="L406" s="46">
        <f>SUMIF('January Payroll'!$B:$B,B406,'January Payroll'!L:L)+SUMIF('February Payroll'!$B:$B,B406,'February Payroll'!L:L)+SUMIF('March Payroll'!$B:$B,B406,'March Payroll'!L:L)+SUMIF('April Payroll'!$B:$B,B406,'April Payroll'!L:L)+SUMIF('May Payroll'!$B:$B,B406,'May Payroll'!L:L)+SUMIF('June Payroll'!$B:$B,B406,'June Payroll'!L:L)+SUMIF('July Payroll'!$B:$B,B406,'July Payroll'!L:L)+SUMIF('August Payroll'!$B:$B,B406,'August Payroll'!L:L)+SUMIF('September Payroll'!$B:$B,B406,'September Payroll'!L:L)+SUMIF('October Payroll'!$B:$B,B406,'October Payroll'!L:L)+SUMIF('November Payroll'!$B:$B,B406,'November Payroll'!L:L)+SUMIF('December Payroll'!$B:$B,B406,'December Payroll'!L:L)</f>
        <v>0</v>
      </c>
      <c r="M406" s="46">
        <f>SUMIF('January Payroll'!$B:$B,B406,'January Payroll'!M:M)+SUMIF('February Payroll'!$B:$B,B406,'February Payroll'!M:M)+SUMIF('March Payroll'!$B:$B,B406,'March Payroll'!M:M)+SUMIF('April Payroll'!$B:$B,B406,'April Payroll'!M:M)+SUMIF('May Payroll'!$B:$B,B406,'May Payroll'!M:M)+SUMIF('June Payroll'!$B:$B,B406,'June Payroll'!M:M)+SUMIF('July Payroll'!$B:$B,B406,'July Payroll'!M:M)+SUMIF('August Payroll'!$B:$B,B406,'August Payroll'!M:M)+SUMIF('September Payroll'!$B:$B,B406,'September Payroll'!M:M)+SUMIF('October Payroll'!$B:$B,B406,'October Payroll'!M:M)+SUMIF('November Payroll'!$B:$B,B406,'November Payroll'!M:M)+SUMIF('December Payroll'!$B:$B,B406,'December Payroll'!M:M)</f>
        <v>0</v>
      </c>
      <c r="N406" s="46">
        <f>SUMIF('January Payroll'!$B:$B,B406,'January Payroll'!N:N)+SUMIF('February Payroll'!$B:$B,B406,'February Payroll'!N:N)+SUMIF('March Payroll'!$B:$B,B406,'March Payroll'!N:N)+SUMIF('April Payroll'!$B:$B,B406,'April Payroll'!N:N)+SUMIF('May Payroll'!$B:$B,B406,'May Payroll'!N:N)+SUMIF('June Payroll'!$B:$B,B406,'June Payroll'!N:N)+SUMIF('July Payroll'!$B:$B,B406,'July Payroll'!N:N)+SUMIF('August Payroll'!$B:$B,B406,'August Payroll'!N:N)+SUMIF('September Payroll'!$B:$B,B406,'September Payroll'!N:N)+SUMIF('October Payroll'!$B:$B,B406,'October Payroll'!N:N)+SUMIF('November Payroll'!$B:$B,B406,'November Payroll'!N:N)+SUMIF('December Payroll'!$B:$B,B406,'December Payroll'!N:N)</f>
        <v>0</v>
      </c>
      <c r="O406" s="46">
        <f>SUMIF('January Payroll'!$B:$B,B406,'January Payroll'!O:O)+SUMIF('February Payroll'!$B:$B,B406,'February Payroll'!O:O)+SUMIF('March Payroll'!$B:$B,B406,'March Payroll'!O:O)+SUMIF('April Payroll'!$B:$B,B406,'April Payroll'!O:O)+SUMIF('May Payroll'!$B:$B,B406,'May Payroll'!O:O)+SUMIF('June Payroll'!$B:$B,B406,'June Payroll'!O:O)+SUMIF('July Payroll'!$B:$B,B406,'July Payroll'!O:O)+SUMIF('August Payroll'!$B:$B,B406,'August Payroll'!O:O)+SUMIF('September Payroll'!$B:$B,B406,'September Payroll'!O:O)+SUMIF('October Payroll'!$B:$B,B406,'October Payroll'!O:O)+SUMIF('November Payroll'!$B:$B,B406,'November Payroll'!O:O)+SUMIF('December Payroll'!$B:$B,B406,'December Payroll'!O:O)</f>
        <v>0</v>
      </c>
      <c r="P406" s="46">
        <f>SUMIF('January Payroll'!$B:$B,B406,'January Payroll'!P:P)+SUMIF('February Payroll'!$B:$B,B406,'February Payroll'!P:P)+SUMIF('March Payroll'!$B:$B,B406,'March Payroll'!P:P)+SUMIF('April Payroll'!$B:$B,B406,'April Payroll'!P:P)+SUMIF('May Payroll'!$B:$B,B406,'May Payroll'!P:P)+SUMIF('June Payroll'!$B:$B,B406,'June Payroll'!P:P)+SUMIF('July Payroll'!$B:$B,B406,'July Payroll'!P:P)+SUMIF('August Payroll'!$B:$B,B406,'August Payroll'!P:P)+SUMIF('September Payroll'!$B:$B,B406,'September Payroll'!P:P)+SUMIF('October Payroll'!$B:$B,B406,'October Payroll'!P:P)+SUMIF('November Payroll'!$B:$B,B406,'November Payroll'!P:P)+SUMIF('December Payroll'!$B:$B,B406,'December Payroll'!P:P)</f>
        <v>0</v>
      </c>
      <c r="Q406" s="46">
        <f>SUMIF('January Payroll'!$B:$B,B406,'January Payroll'!Q:Q)+SUMIF('February Payroll'!$B:$B,B406,'February Payroll'!Q:Q)+SUMIF('March Payroll'!$B:$B,B406,'March Payroll'!Q:Q)+SUMIF('April Payroll'!$B:$B,B406,'April Payroll'!Q:Q)+SUMIF('May Payroll'!$B:$B,B406,'May Payroll'!Q:Q)+SUMIF('June Payroll'!$B:$B,B406,'June Payroll'!Q:Q)+SUMIF('July Payroll'!$B:$B,B406,'July Payroll'!Q:Q)+SUMIF('August Payroll'!$B:$B,B406,'August Payroll'!Q:Q)+SUMIF('September Payroll'!$B:$B,B406,'September Payroll'!Q:Q)+SUMIF('October Payroll'!$B:$B,B406,'October Payroll'!Q:Q)+SUMIF('November Payroll'!$B:$B,B406,'November Payroll'!Q:Q)+SUMIF('December Payroll'!$B:$B,B406,'December Payroll'!Q:Q)</f>
        <v>0</v>
      </c>
      <c r="R406" s="46">
        <f>SUMIF('January Payroll'!$B:$B,B406,'January Payroll'!R:R)+SUMIF('February Payroll'!$B:$B,B406,'February Payroll'!R:R)+SUMIF('March Payroll'!$B:$B,B406,'March Payroll'!R:R)+SUMIF('April Payroll'!$B:$B,B406,'April Payroll'!R:R)+SUMIF('May Payroll'!$B:$B,B406,'May Payroll'!R:R)+SUMIF('June Payroll'!$B:$B,B406,'June Payroll'!R:R)+SUMIF('July Payroll'!$B:$B,B406,'July Payroll'!R:R)+SUMIF('August Payroll'!$B:$B,B406,'August Payroll'!R:R)+SUMIF('September Payroll'!$B:$B,B406,'September Payroll'!R:R)+SUMIF('October Payroll'!$B:$B,B406,'October Payroll'!R:R)+SUMIF('November Payroll'!$B:$B,B406,'November Payroll'!R:R)+SUMIF('December Payroll'!$B:$B,B406,'December Payroll'!R:R)</f>
        <v>0</v>
      </c>
      <c r="S406" s="46">
        <f>SUMIF('January Payroll'!$B:$B,B406,'January Payroll'!S:S)+SUMIF('February Payroll'!$B:$B,B406,'February Payroll'!S:S)+SUMIF('March Payroll'!$B:$B,B406,'March Payroll'!S:S)+SUMIF('April Payroll'!$B:$B,B406,'April Payroll'!S:S)+SUMIF('May Payroll'!$B:$B,B406,'May Payroll'!S:S)+SUMIF('June Payroll'!$B:$B,B406,'June Payroll'!S:S)+SUMIF('July Payroll'!$B:$B,B406,'July Payroll'!S:S)+SUMIF('August Payroll'!$B:$B,B406,'August Payroll'!S:S)+SUMIF('September Payroll'!$B:$B,B406,'September Payroll'!S:S)+SUMIF('October Payroll'!$B:$B,B406,'October Payroll'!S:S)+SUMIF('November Payroll'!$B:$B,B406,'November Payroll'!S:S)+SUMIF('December Payroll'!$B:$B,B406,'December Payroll'!S:S)</f>
        <v>0</v>
      </c>
      <c r="T406" s="46">
        <f>SUMIF('January Payroll'!$B:$B,B406,'January Payroll'!T:T)+SUMIF('February Payroll'!$B:$B,B406,'February Payroll'!T:T)+SUMIF('March Payroll'!$B:$B,B406,'March Payroll'!T:T)+SUMIF('April Payroll'!$B:$B,B406,'April Payroll'!T:T)+SUMIF('May Payroll'!$B:$B,B406,'May Payroll'!T:T)+SUMIF('June Payroll'!$B:$B,B406,'June Payroll'!T:T)+SUMIF('July Payroll'!$B:$B,B406,'July Payroll'!T:T)+SUMIF('August Payroll'!$B:$B,B406,'August Payroll'!T:T)+SUMIF('September Payroll'!$B:$B,B406,'September Payroll'!T:T)+SUMIF('October Payroll'!$B:$B,B406,'October Payroll'!T:T)+SUMIF('November Payroll'!$B:$B,B406,'November Payroll'!T:T)+SUMIF('December Payroll'!$B:$B,B406,'December Payroll'!T:T)</f>
        <v>0</v>
      </c>
      <c r="U406" s="86">
        <f>SUMIF('January Payroll'!$B:$B,B406,'January Payroll'!U:U)+SUMIF('February Payroll'!$B:$B,B406,'February Payroll'!U:U)+SUMIF('March Payroll'!$B:$B,B406,'March Payroll'!U:U)+SUMIF('April Payroll'!$B:$B,B406,'April Payroll'!U:U)+SUMIF('May Payroll'!$B:$B,B406,'May Payroll'!U:U)+SUMIF('June Payroll'!$B:$B,B406,'June Payroll'!U:U)+SUMIF('July Payroll'!$B:$B,B406,'July Payroll'!U:U)+SUMIF('August Payroll'!$B:$B,B406,'August Payroll'!U:U)+SUMIF('September Payroll'!$B:$B,B406,'September Payroll'!U:U)+SUMIF('October Payroll'!$B:$B,B406,'October Payroll'!U:U)+SUMIF('November Payroll'!$B:$B,B406,'November Payroll'!U:U)+SUMIF('December Payroll'!$B:$B,B406,'December Payroll'!U:U)</f>
        <v>0</v>
      </c>
    </row>
    <row r="407" ht="14.25" hidden="1" customHeight="1">
      <c r="B407" s="32" t="str">
        <f>'Set Up Employee Data'!A407</f>
        <v/>
      </c>
      <c r="C407" s="33" t="str">
        <f>'Set Up Employee Data'!B407</f>
        <v/>
      </c>
      <c r="D407" s="33">
        <f t="shared" si="1"/>
        <v>0</v>
      </c>
      <c r="E407" s="32">
        <f>SUMIF('January Payroll'!$B:$B,B407,'January Payroll'!E:E)+SUMIF('February Payroll'!$B:$B,B407,'February Payroll'!E:E)+SUMIF('March Payroll'!$B:$B,B407,'March Payroll'!E:E)+SUMIF('April Payroll'!$B:$B,B407,'April Payroll'!E:E)+SUMIF('May Payroll'!$B:$B,B407,'May Payroll'!E:E)+SUMIF('June Payroll'!$B:$B,B407,'June Payroll'!E:E)+SUMIF('July Payroll'!$B:$B,B407,'July Payroll'!E:E)+SUMIF('August Payroll'!$B:$B,B407,'August Payroll'!E:E)+SUMIF('September Payroll'!$B:$B,B407,'September Payroll'!E:E)+SUMIF('October Payroll'!$B:$B,B407,'October Payroll'!E:E)+SUMIF('November Payroll'!$B:$B,B407,'November Payroll'!E:E)+SUMIF('December Payroll'!$B:$B,B407,'December Payroll'!E:E)</f>
        <v>0</v>
      </c>
      <c r="F407" s="32">
        <f>SUMIF('January Payroll'!$B:$B,B407,'January Payroll'!F:F)+SUMIF('February Payroll'!$B:$B,B407,'February Payroll'!F:F)+SUMIF('March Payroll'!$B:$B,B407,'March Payroll'!F:F)+SUMIF('April Payroll'!$B:$B,B407,'April Payroll'!F:F)+SUMIF('May Payroll'!$B:$B,B407,'May Payroll'!F:F)+SUMIF('June Payroll'!$B:$B,B407,'June Payroll'!F:F)+SUMIF('July Payroll'!$B:$B,B407,'July Payroll'!F:F)+SUMIF('August Payroll'!$B:$B,B407,'August Payroll'!F:F)+SUMIF('September Payroll'!$B:$B,B407,'September Payroll'!F:F)+SUMIF('October Payroll'!$B:$B,B407,'October Payroll'!F:F)+SUMIF('November Payroll'!$B:$B,B407,'November Payroll'!F:F)+SUMIF('December Payroll'!$B:$B,B407,'December Payroll'!F:F)</f>
        <v>0</v>
      </c>
      <c r="G407" s="32">
        <f>SUMIF('January Payroll'!$B:$B,B407,'January Payroll'!G:G)+SUMIF('February Payroll'!$B:$B,B407,'February Payroll'!G:G)+SUMIF('March Payroll'!$B:$B,B407,'March Payroll'!G:G)+SUMIF('April Payroll'!$B:$B,B407,'April Payroll'!G:G)+SUMIF('May Payroll'!$B:$B,B407,'May Payroll'!G:G)+SUMIF('June Payroll'!$B:$B,B407,'June Payroll'!G:G)+SUMIF('July Payroll'!$B:$B,B407,'July Payroll'!G:G)+SUMIF('August Payroll'!$B:$B,B407,'August Payroll'!G:G)+SUMIF('September Payroll'!$B:$B,B407,'September Payroll'!G:G)+SUMIF('October Payroll'!$B:$B,B407,'October Payroll'!G:G)+SUMIF('November Payroll'!$B:$B,B407,'November Payroll'!G:G)+SUMIF('December Payroll'!$B:$B,B407,'December Payroll'!G:G)</f>
        <v>0</v>
      </c>
      <c r="H407" s="32">
        <f>SUMIF('January Payroll'!$B:$B,B407,'January Payroll'!H:H)+SUMIF('February Payroll'!$B:$B,B407,'February Payroll'!H:H)+SUMIF('March Payroll'!$B:$B,B407,'March Payroll'!H:H)+SUMIF('April Payroll'!$B:$B,B407,'April Payroll'!H:H)+SUMIF('May Payroll'!$B:$B,B407,'May Payroll'!H:H)+SUMIF('June Payroll'!$B:$B,B407,'June Payroll'!H:H)+SUMIF('July Payroll'!$B:$B,B407,'July Payroll'!H:H)+SUMIF('August Payroll'!$B:$B,B407,'August Payroll'!H:H)+SUMIF('September Payroll'!$B:$B,B407,'September Payroll'!H:H)+SUMIF('October Payroll'!$B:$B,B407,'October Payroll'!H:H)+SUMIF('November Payroll'!$B:$B,B407,'November Payroll'!H:H)+SUMIF('December Payroll'!$B:$B,B407,'December Payroll'!H:H)</f>
        <v>0</v>
      </c>
      <c r="I407" s="32">
        <f>SUMIF('January Payroll'!$B:$B,B407,'January Payroll'!I:I)+SUMIF('February Payroll'!$B:$B,B407,'February Payroll'!I:I)+SUMIF('March Payroll'!$B:$B,B407,'March Payroll'!I:I)+SUMIF('April Payroll'!$B:$B,B407,'April Payroll'!I:I)+SUMIF('May Payroll'!$B:$B,B407,'May Payroll'!I:I)+SUMIF('June Payroll'!$B:$B,B407,'June Payroll'!I:I)+SUMIF('July Payroll'!$B:$B,B407,'July Payroll'!I:I)+SUMIF('August Payroll'!$B:$B,B407,'August Payroll'!I:I)+SUMIF('September Payroll'!$B:$B,B407,'September Payroll'!I:I)+SUMIF('October Payroll'!$B:$B,B407,'October Payroll'!I:I)+SUMIF('November Payroll'!$B:$B,B407,'November Payroll'!I:I)+SUMIF('December Payroll'!$B:$B,B407,'December Payroll'!I:I)</f>
        <v>0</v>
      </c>
      <c r="J407" s="68">
        <f>SUMIF('January Payroll'!$B:$B,B407,'January Payroll'!J:J)+SUMIF('February Payroll'!$B:$B,B407,'February Payroll'!J:J)+SUMIF('March Payroll'!$B:$B,B407,'March Payroll'!J:J)+SUMIF('April Payroll'!$B:$B,B407,'April Payroll'!J:J)+SUMIF('May Payroll'!$B:$B,B407,'May Payroll'!J:J)+SUMIF('June Payroll'!$B:$B,B407,'June Payroll'!J:J)+SUMIF('July Payroll'!$B:$B,B407,'July Payroll'!J:J)+SUMIF('August Payroll'!$B:$B,B407,'August Payroll'!J:J)+SUMIF('September Payroll'!$B:$B,B407,'September Payroll'!J:J)+SUMIF('October Payroll'!$B:$B,B407,'October Payroll'!J:J)+SUMIF('November Payroll'!$B:$B,B407,'November Payroll'!J:J)+SUMIF('December Payroll'!$B:$B,B407,'December Payroll'!J:J)</f>
        <v>0</v>
      </c>
      <c r="K407" s="46">
        <f>SUMIF('January Payroll'!$B:$B,B407,'January Payroll'!K:K)+SUMIF('February Payroll'!$B:$B,B407,'February Payroll'!K:K)+SUMIF('March Payroll'!$B:$B,B407,'March Payroll'!K:K)+SUMIF('April Payroll'!$B:$B,B407,'April Payroll'!K:K)+SUMIF('May Payroll'!$B:$B,B407,'May Payroll'!K:K)+SUMIF('June Payroll'!$B:$B,B407,'June Payroll'!K:K)+SUMIF('July Payroll'!$B:$B,B407,'July Payroll'!K:K)+SUMIF('August Payroll'!$B:$B,B407,'August Payroll'!K:K)+SUMIF('September Payroll'!$B:$B,B407,'September Payroll'!K:K)+SUMIF('October Payroll'!$B:$B,B407,'October Payroll'!K:K)+SUMIF('November Payroll'!$B:$B,B407,'November Payroll'!K:K)+SUMIF('December Payroll'!$B:$B,B407,'December Payroll'!K:K)</f>
        <v>0</v>
      </c>
      <c r="L407" s="46">
        <f>SUMIF('January Payroll'!$B:$B,B407,'January Payroll'!L:L)+SUMIF('February Payroll'!$B:$B,B407,'February Payroll'!L:L)+SUMIF('March Payroll'!$B:$B,B407,'March Payroll'!L:L)+SUMIF('April Payroll'!$B:$B,B407,'April Payroll'!L:L)+SUMIF('May Payroll'!$B:$B,B407,'May Payroll'!L:L)+SUMIF('June Payroll'!$B:$B,B407,'June Payroll'!L:L)+SUMIF('July Payroll'!$B:$B,B407,'July Payroll'!L:L)+SUMIF('August Payroll'!$B:$B,B407,'August Payroll'!L:L)+SUMIF('September Payroll'!$B:$B,B407,'September Payroll'!L:L)+SUMIF('October Payroll'!$B:$B,B407,'October Payroll'!L:L)+SUMIF('November Payroll'!$B:$B,B407,'November Payroll'!L:L)+SUMIF('December Payroll'!$B:$B,B407,'December Payroll'!L:L)</f>
        <v>0</v>
      </c>
      <c r="M407" s="46">
        <f>SUMIF('January Payroll'!$B:$B,B407,'January Payroll'!M:M)+SUMIF('February Payroll'!$B:$B,B407,'February Payroll'!M:M)+SUMIF('March Payroll'!$B:$B,B407,'March Payroll'!M:M)+SUMIF('April Payroll'!$B:$B,B407,'April Payroll'!M:M)+SUMIF('May Payroll'!$B:$B,B407,'May Payroll'!M:M)+SUMIF('June Payroll'!$B:$B,B407,'June Payroll'!M:M)+SUMIF('July Payroll'!$B:$B,B407,'July Payroll'!M:M)+SUMIF('August Payroll'!$B:$B,B407,'August Payroll'!M:M)+SUMIF('September Payroll'!$B:$B,B407,'September Payroll'!M:M)+SUMIF('October Payroll'!$B:$B,B407,'October Payroll'!M:M)+SUMIF('November Payroll'!$B:$B,B407,'November Payroll'!M:M)+SUMIF('December Payroll'!$B:$B,B407,'December Payroll'!M:M)</f>
        <v>0</v>
      </c>
      <c r="N407" s="46">
        <f>SUMIF('January Payroll'!$B:$B,B407,'January Payroll'!N:N)+SUMIF('February Payroll'!$B:$B,B407,'February Payroll'!N:N)+SUMIF('March Payroll'!$B:$B,B407,'March Payroll'!N:N)+SUMIF('April Payroll'!$B:$B,B407,'April Payroll'!N:N)+SUMIF('May Payroll'!$B:$B,B407,'May Payroll'!N:N)+SUMIF('June Payroll'!$B:$B,B407,'June Payroll'!N:N)+SUMIF('July Payroll'!$B:$B,B407,'July Payroll'!N:N)+SUMIF('August Payroll'!$B:$B,B407,'August Payroll'!N:N)+SUMIF('September Payroll'!$B:$B,B407,'September Payroll'!N:N)+SUMIF('October Payroll'!$B:$B,B407,'October Payroll'!N:N)+SUMIF('November Payroll'!$B:$B,B407,'November Payroll'!N:N)+SUMIF('December Payroll'!$B:$B,B407,'December Payroll'!N:N)</f>
        <v>0</v>
      </c>
      <c r="O407" s="46">
        <f>SUMIF('January Payroll'!$B:$B,B407,'January Payroll'!O:O)+SUMIF('February Payroll'!$B:$B,B407,'February Payroll'!O:O)+SUMIF('March Payroll'!$B:$B,B407,'March Payroll'!O:O)+SUMIF('April Payroll'!$B:$B,B407,'April Payroll'!O:O)+SUMIF('May Payroll'!$B:$B,B407,'May Payroll'!O:O)+SUMIF('June Payroll'!$B:$B,B407,'June Payroll'!O:O)+SUMIF('July Payroll'!$B:$B,B407,'July Payroll'!O:O)+SUMIF('August Payroll'!$B:$B,B407,'August Payroll'!O:O)+SUMIF('September Payroll'!$B:$B,B407,'September Payroll'!O:O)+SUMIF('October Payroll'!$B:$B,B407,'October Payroll'!O:O)+SUMIF('November Payroll'!$B:$B,B407,'November Payroll'!O:O)+SUMIF('December Payroll'!$B:$B,B407,'December Payroll'!O:O)</f>
        <v>0</v>
      </c>
      <c r="P407" s="46">
        <f>SUMIF('January Payroll'!$B:$B,B407,'January Payroll'!P:P)+SUMIF('February Payroll'!$B:$B,B407,'February Payroll'!P:P)+SUMIF('March Payroll'!$B:$B,B407,'March Payroll'!P:P)+SUMIF('April Payroll'!$B:$B,B407,'April Payroll'!P:P)+SUMIF('May Payroll'!$B:$B,B407,'May Payroll'!P:P)+SUMIF('June Payroll'!$B:$B,B407,'June Payroll'!P:P)+SUMIF('July Payroll'!$B:$B,B407,'July Payroll'!P:P)+SUMIF('August Payroll'!$B:$B,B407,'August Payroll'!P:P)+SUMIF('September Payroll'!$B:$B,B407,'September Payroll'!P:P)+SUMIF('October Payroll'!$B:$B,B407,'October Payroll'!P:P)+SUMIF('November Payroll'!$B:$B,B407,'November Payroll'!P:P)+SUMIF('December Payroll'!$B:$B,B407,'December Payroll'!P:P)</f>
        <v>0</v>
      </c>
      <c r="Q407" s="46">
        <f>SUMIF('January Payroll'!$B:$B,B407,'January Payroll'!Q:Q)+SUMIF('February Payroll'!$B:$B,B407,'February Payroll'!Q:Q)+SUMIF('March Payroll'!$B:$B,B407,'March Payroll'!Q:Q)+SUMIF('April Payroll'!$B:$B,B407,'April Payroll'!Q:Q)+SUMIF('May Payroll'!$B:$B,B407,'May Payroll'!Q:Q)+SUMIF('June Payroll'!$B:$B,B407,'June Payroll'!Q:Q)+SUMIF('July Payroll'!$B:$B,B407,'July Payroll'!Q:Q)+SUMIF('August Payroll'!$B:$B,B407,'August Payroll'!Q:Q)+SUMIF('September Payroll'!$B:$B,B407,'September Payroll'!Q:Q)+SUMIF('October Payroll'!$B:$B,B407,'October Payroll'!Q:Q)+SUMIF('November Payroll'!$B:$B,B407,'November Payroll'!Q:Q)+SUMIF('December Payroll'!$B:$B,B407,'December Payroll'!Q:Q)</f>
        <v>0</v>
      </c>
      <c r="R407" s="46">
        <f>SUMIF('January Payroll'!$B:$B,B407,'January Payroll'!R:R)+SUMIF('February Payroll'!$B:$B,B407,'February Payroll'!R:R)+SUMIF('March Payroll'!$B:$B,B407,'March Payroll'!R:R)+SUMIF('April Payroll'!$B:$B,B407,'April Payroll'!R:R)+SUMIF('May Payroll'!$B:$B,B407,'May Payroll'!R:R)+SUMIF('June Payroll'!$B:$B,B407,'June Payroll'!R:R)+SUMIF('July Payroll'!$B:$B,B407,'July Payroll'!R:R)+SUMIF('August Payroll'!$B:$B,B407,'August Payroll'!R:R)+SUMIF('September Payroll'!$B:$B,B407,'September Payroll'!R:R)+SUMIF('October Payroll'!$B:$B,B407,'October Payroll'!R:R)+SUMIF('November Payroll'!$B:$B,B407,'November Payroll'!R:R)+SUMIF('December Payroll'!$B:$B,B407,'December Payroll'!R:R)</f>
        <v>0</v>
      </c>
      <c r="S407" s="46">
        <f>SUMIF('January Payroll'!$B:$B,B407,'January Payroll'!S:S)+SUMIF('February Payroll'!$B:$B,B407,'February Payroll'!S:S)+SUMIF('March Payroll'!$B:$B,B407,'March Payroll'!S:S)+SUMIF('April Payroll'!$B:$B,B407,'April Payroll'!S:S)+SUMIF('May Payroll'!$B:$B,B407,'May Payroll'!S:S)+SUMIF('June Payroll'!$B:$B,B407,'June Payroll'!S:S)+SUMIF('July Payroll'!$B:$B,B407,'July Payroll'!S:S)+SUMIF('August Payroll'!$B:$B,B407,'August Payroll'!S:S)+SUMIF('September Payroll'!$B:$B,B407,'September Payroll'!S:S)+SUMIF('October Payroll'!$B:$B,B407,'October Payroll'!S:S)+SUMIF('November Payroll'!$B:$B,B407,'November Payroll'!S:S)+SUMIF('December Payroll'!$B:$B,B407,'December Payroll'!S:S)</f>
        <v>0</v>
      </c>
      <c r="T407" s="46">
        <f>SUMIF('January Payroll'!$B:$B,B407,'January Payroll'!T:T)+SUMIF('February Payroll'!$B:$B,B407,'February Payroll'!T:T)+SUMIF('March Payroll'!$B:$B,B407,'March Payroll'!T:T)+SUMIF('April Payroll'!$B:$B,B407,'April Payroll'!T:T)+SUMIF('May Payroll'!$B:$B,B407,'May Payroll'!T:T)+SUMIF('June Payroll'!$B:$B,B407,'June Payroll'!T:T)+SUMIF('July Payroll'!$B:$B,B407,'July Payroll'!T:T)+SUMIF('August Payroll'!$B:$B,B407,'August Payroll'!T:T)+SUMIF('September Payroll'!$B:$B,B407,'September Payroll'!T:T)+SUMIF('October Payroll'!$B:$B,B407,'October Payroll'!T:T)+SUMIF('November Payroll'!$B:$B,B407,'November Payroll'!T:T)+SUMIF('December Payroll'!$B:$B,B407,'December Payroll'!T:T)</f>
        <v>0</v>
      </c>
      <c r="U407" s="86">
        <f>SUMIF('January Payroll'!$B:$B,B407,'January Payroll'!U:U)+SUMIF('February Payroll'!$B:$B,B407,'February Payroll'!U:U)+SUMIF('March Payroll'!$B:$B,B407,'March Payroll'!U:U)+SUMIF('April Payroll'!$B:$B,B407,'April Payroll'!U:U)+SUMIF('May Payroll'!$B:$B,B407,'May Payroll'!U:U)+SUMIF('June Payroll'!$B:$B,B407,'June Payroll'!U:U)+SUMIF('July Payroll'!$B:$B,B407,'July Payroll'!U:U)+SUMIF('August Payroll'!$B:$B,B407,'August Payroll'!U:U)+SUMIF('September Payroll'!$B:$B,B407,'September Payroll'!U:U)+SUMIF('October Payroll'!$B:$B,B407,'October Payroll'!U:U)+SUMIF('November Payroll'!$B:$B,B407,'November Payroll'!U:U)+SUMIF('December Payroll'!$B:$B,B407,'December Payroll'!U:U)</f>
        <v>0</v>
      </c>
    </row>
    <row r="408" ht="14.25" hidden="1" customHeight="1">
      <c r="B408" s="32" t="str">
        <f>'Set Up Employee Data'!A408</f>
        <v/>
      </c>
      <c r="C408" s="33" t="str">
        <f>'Set Up Employee Data'!B408</f>
        <v/>
      </c>
      <c r="D408" s="33">
        <f t="shared" si="1"/>
        <v>0</v>
      </c>
      <c r="E408" s="32">
        <f>SUMIF('January Payroll'!$B:$B,B408,'January Payroll'!E:E)+SUMIF('February Payroll'!$B:$B,B408,'February Payroll'!E:E)+SUMIF('March Payroll'!$B:$B,B408,'March Payroll'!E:E)+SUMIF('April Payroll'!$B:$B,B408,'April Payroll'!E:E)+SUMIF('May Payroll'!$B:$B,B408,'May Payroll'!E:E)+SUMIF('June Payroll'!$B:$B,B408,'June Payroll'!E:E)+SUMIF('July Payroll'!$B:$B,B408,'July Payroll'!E:E)+SUMIF('August Payroll'!$B:$B,B408,'August Payroll'!E:E)+SUMIF('September Payroll'!$B:$B,B408,'September Payroll'!E:E)+SUMIF('October Payroll'!$B:$B,B408,'October Payroll'!E:E)+SUMIF('November Payroll'!$B:$B,B408,'November Payroll'!E:E)+SUMIF('December Payroll'!$B:$B,B408,'December Payroll'!E:E)</f>
        <v>0</v>
      </c>
      <c r="F408" s="32">
        <f>SUMIF('January Payroll'!$B:$B,B408,'January Payroll'!F:F)+SUMIF('February Payroll'!$B:$B,B408,'February Payroll'!F:F)+SUMIF('March Payroll'!$B:$B,B408,'March Payroll'!F:F)+SUMIF('April Payroll'!$B:$B,B408,'April Payroll'!F:F)+SUMIF('May Payroll'!$B:$B,B408,'May Payroll'!F:F)+SUMIF('June Payroll'!$B:$B,B408,'June Payroll'!F:F)+SUMIF('July Payroll'!$B:$B,B408,'July Payroll'!F:F)+SUMIF('August Payroll'!$B:$B,B408,'August Payroll'!F:F)+SUMIF('September Payroll'!$B:$B,B408,'September Payroll'!F:F)+SUMIF('October Payroll'!$B:$B,B408,'October Payroll'!F:F)+SUMIF('November Payroll'!$B:$B,B408,'November Payroll'!F:F)+SUMIF('December Payroll'!$B:$B,B408,'December Payroll'!F:F)</f>
        <v>0</v>
      </c>
      <c r="G408" s="32">
        <f>SUMIF('January Payroll'!$B:$B,B408,'January Payroll'!G:G)+SUMIF('February Payroll'!$B:$B,B408,'February Payroll'!G:G)+SUMIF('March Payroll'!$B:$B,B408,'March Payroll'!G:G)+SUMIF('April Payroll'!$B:$B,B408,'April Payroll'!G:G)+SUMIF('May Payroll'!$B:$B,B408,'May Payroll'!G:G)+SUMIF('June Payroll'!$B:$B,B408,'June Payroll'!G:G)+SUMIF('July Payroll'!$B:$B,B408,'July Payroll'!G:G)+SUMIF('August Payroll'!$B:$B,B408,'August Payroll'!G:G)+SUMIF('September Payroll'!$B:$B,B408,'September Payroll'!G:G)+SUMIF('October Payroll'!$B:$B,B408,'October Payroll'!G:G)+SUMIF('November Payroll'!$B:$B,B408,'November Payroll'!G:G)+SUMIF('December Payroll'!$B:$B,B408,'December Payroll'!G:G)</f>
        <v>0</v>
      </c>
      <c r="H408" s="32">
        <f>SUMIF('January Payroll'!$B:$B,B408,'January Payroll'!H:H)+SUMIF('February Payroll'!$B:$B,B408,'February Payroll'!H:H)+SUMIF('March Payroll'!$B:$B,B408,'March Payroll'!H:H)+SUMIF('April Payroll'!$B:$B,B408,'April Payroll'!H:H)+SUMIF('May Payroll'!$B:$B,B408,'May Payroll'!H:H)+SUMIF('June Payroll'!$B:$B,B408,'June Payroll'!H:H)+SUMIF('July Payroll'!$B:$B,B408,'July Payroll'!H:H)+SUMIF('August Payroll'!$B:$B,B408,'August Payroll'!H:H)+SUMIF('September Payroll'!$B:$B,B408,'September Payroll'!H:H)+SUMIF('October Payroll'!$B:$B,B408,'October Payroll'!H:H)+SUMIF('November Payroll'!$B:$B,B408,'November Payroll'!H:H)+SUMIF('December Payroll'!$B:$B,B408,'December Payroll'!H:H)</f>
        <v>0</v>
      </c>
      <c r="I408" s="32">
        <f>SUMIF('January Payroll'!$B:$B,B408,'January Payroll'!I:I)+SUMIF('February Payroll'!$B:$B,B408,'February Payroll'!I:I)+SUMIF('March Payroll'!$B:$B,B408,'March Payroll'!I:I)+SUMIF('April Payroll'!$B:$B,B408,'April Payroll'!I:I)+SUMIF('May Payroll'!$B:$B,B408,'May Payroll'!I:I)+SUMIF('June Payroll'!$B:$B,B408,'June Payroll'!I:I)+SUMIF('July Payroll'!$B:$B,B408,'July Payroll'!I:I)+SUMIF('August Payroll'!$B:$B,B408,'August Payroll'!I:I)+SUMIF('September Payroll'!$B:$B,B408,'September Payroll'!I:I)+SUMIF('October Payroll'!$B:$B,B408,'October Payroll'!I:I)+SUMIF('November Payroll'!$B:$B,B408,'November Payroll'!I:I)+SUMIF('December Payroll'!$B:$B,B408,'December Payroll'!I:I)</f>
        <v>0</v>
      </c>
      <c r="J408" s="68">
        <f>SUMIF('January Payroll'!$B:$B,B408,'January Payroll'!J:J)+SUMIF('February Payroll'!$B:$B,B408,'February Payroll'!J:J)+SUMIF('March Payroll'!$B:$B,B408,'March Payroll'!J:J)+SUMIF('April Payroll'!$B:$B,B408,'April Payroll'!J:J)+SUMIF('May Payroll'!$B:$B,B408,'May Payroll'!J:J)+SUMIF('June Payroll'!$B:$B,B408,'June Payroll'!J:J)+SUMIF('July Payroll'!$B:$B,B408,'July Payroll'!J:J)+SUMIF('August Payroll'!$B:$B,B408,'August Payroll'!J:J)+SUMIF('September Payroll'!$B:$B,B408,'September Payroll'!J:J)+SUMIF('October Payroll'!$B:$B,B408,'October Payroll'!J:J)+SUMIF('November Payroll'!$B:$B,B408,'November Payroll'!J:J)+SUMIF('December Payroll'!$B:$B,B408,'December Payroll'!J:J)</f>
        <v>0</v>
      </c>
      <c r="K408" s="46">
        <f>SUMIF('January Payroll'!$B:$B,B408,'January Payroll'!K:K)+SUMIF('February Payroll'!$B:$B,B408,'February Payroll'!K:K)+SUMIF('March Payroll'!$B:$B,B408,'March Payroll'!K:K)+SUMIF('April Payroll'!$B:$B,B408,'April Payroll'!K:K)+SUMIF('May Payroll'!$B:$B,B408,'May Payroll'!K:K)+SUMIF('June Payroll'!$B:$B,B408,'June Payroll'!K:K)+SUMIF('July Payroll'!$B:$B,B408,'July Payroll'!K:K)+SUMIF('August Payroll'!$B:$B,B408,'August Payroll'!K:K)+SUMIF('September Payroll'!$B:$B,B408,'September Payroll'!K:K)+SUMIF('October Payroll'!$B:$B,B408,'October Payroll'!K:K)+SUMIF('November Payroll'!$B:$B,B408,'November Payroll'!K:K)+SUMIF('December Payroll'!$B:$B,B408,'December Payroll'!K:K)</f>
        <v>0</v>
      </c>
      <c r="L408" s="46">
        <f>SUMIF('January Payroll'!$B:$B,B408,'January Payroll'!L:L)+SUMIF('February Payroll'!$B:$B,B408,'February Payroll'!L:L)+SUMIF('March Payroll'!$B:$B,B408,'March Payroll'!L:L)+SUMIF('April Payroll'!$B:$B,B408,'April Payroll'!L:L)+SUMIF('May Payroll'!$B:$B,B408,'May Payroll'!L:L)+SUMIF('June Payroll'!$B:$B,B408,'June Payroll'!L:L)+SUMIF('July Payroll'!$B:$B,B408,'July Payroll'!L:L)+SUMIF('August Payroll'!$B:$B,B408,'August Payroll'!L:L)+SUMIF('September Payroll'!$B:$B,B408,'September Payroll'!L:L)+SUMIF('October Payroll'!$B:$B,B408,'October Payroll'!L:L)+SUMIF('November Payroll'!$B:$B,B408,'November Payroll'!L:L)+SUMIF('December Payroll'!$B:$B,B408,'December Payroll'!L:L)</f>
        <v>0</v>
      </c>
      <c r="M408" s="46">
        <f>SUMIF('January Payroll'!$B:$B,B408,'January Payroll'!M:M)+SUMIF('February Payroll'!$B:$B,B408,'February Payroll'!M:M)+SUMIF('March Payroll'!$B:$B,B408,'March Payroll'!M:M)+SUMIF('April Payroll'!$B:$B,B408,'April Payroll'!M:M)+SUMIF('May Payroll'!$B:$B,B408,'May Payroll'!M:M)+SUMIF('June Payroll'!$B:$B,B408,'June Payroll'!M:M)+SUMIF('July Payroll'!$B:$B,B408,'July Payroll'!M:M)+SUMIF('August Payroll'!$B:$B,B408,'August Payroll'!M:M)+SUMIF('September Payroll'!$B:$B,B408,'September Payroll'!M:M)+SUMIF('October Payroll'!$B:$B,B408,'October Payroll'!M:M)+SUMIF('November Payroll'!$B:$B,B408,'November Payroll'!M:M)+SUMIF('December Payroll'!$B:$B,B408,'December Payroll'!M:M)</f>
        <v>0</v>
      </c>
      <c r="N408" s="46">
        <f>SUMIF('January Payroll'!$B:$B,B408,'January Payroll'!N:N)+SUMIF('February Payroll'!$B:$B,B408,'February Payroll'!N:N)+SUMIF('March Payroll'!$B:$B,B408,'March Payroll'!N:N)+SUMIF('April Payroll'!$B:$B,B408,'April Payroll'!N:N)+SUMIF('May Payroll'!$B:$B,B408,'May Payroll'!N:N)+SUMIF('June Payroll'!$B:$B,B408,'June Payroll'!N:N)+SUMIF('July Payroll'!$B:$B,B408,'July Payroll'!N:N)+SUMIF('August Payroll'!$B:$B,B408,'August Payroll'!N:N)+SUMIF('September Payroll'!$B:$B,B408,'September Payroll'!N:N)+SUMIF('October Payroll'!$B:$B,B408,'October Payroll'!N:N)+SUMIF('November Payroll'!$B:$B,B408,'November Payroll'!N:N)+SUMIF('December Payroll'!$B:$B,B408,'December Payroll'!N:N)</f>
        <v>0</v>
      </c>
      <c r="O408" s="46">
        <f>SUMIF('January Payroll'!$B:$B,B408,'January Payroll'!O:O)+SUMIF('February Payroll'!$B:$B,B408,'February Payroll'!O:O)+SUMIF('March Payroll'!$B:$B,B408,'March Payroll'!O:O)+SUMIF('April Payroll'!$B:$B,B408,'April Payroll'!O:O)+SUMIF('May Payroll'!$B:$B,B408,'May Payroll'!O:O)+SUMIF('June Payroll'!$B:$B,B408,'June Payroll'!O:O)+SUMIF('July Payroll'!$B:$B,B408,'July Payroll'!O:O)+SUMIF('August Payroll'!$B:$B,B408,'August Payroll'!O:O)+SUMIF('September Payroll'!$B:$B,B408,'September Payroll'!O:O)+SUMIF('October Payroll'!$B:$B,B408,'October Payroll'!O:O)+SUMIF('November Payroll'!$B:$B,B408,'November Payroll'!O:O)+SUMIF('December Payroll'!$B:$B,B408,'December Payroll'!O:O)</f>
        <v>0</v>
      </c>
      <c r="P408" s="46">
        <f>SUMIF('January Payroll'!$B:$B,B408,'January Payroll'!P:P)+SUMIF('February Payroll'!$B:$B,B408,'February Payroll'!P:P)+SUMIF('March Payroll'!$B:$B,B408,'March Payroll'!P:P)+SUMIF('April Payroll'!$B:$B,B408,'April Payroll'!P:P)+SUMIF('May Payroll'!$B:$B,B408,'May Payroll'!P:P)+SUMIF('June Payroll'!$B:$B,B408,'June Payroll'!P:P)+SUMIF('July Payroll'!$B:$B,B408,'July Payroll'!P:P)+SUMIF('August Payroll'!$B:$B,B408,'August Payroll'!P:P)+SUMIF('September Payroll'!$B:$B,B408,'September Payroll'!P:P)+SUMIF('October Payroll'!$B:$B,B408,'October Payroll'!P:P)+SUMIF('November Payroll'!$B:$B,B408,'November Payroll'!P:P)+SUMIF('December Payroll'!$B:$B,B408,'December Payroll'!P:P)</f>
        <v>0</v>
      </c>
      <c r="Q408" s="46">
        <f>SUMIF('January Payroll'!$B:$B,B408,'January Payroll'!Q:Q)+SUMIF('February Payroll'!$B:$B,B408,'February Payroll'!Q:Q)+SUMIF('March Payroll'!$B:$B,B408,'March Payroll'!Q:Q)+SUMIF('April Payroll'!$B:$B,B408,'April Payroll'!Q:Q)+SUMIF('May Payroll'!$B:$B,B408,'May Payroll'!Q:Q)+SUMIF('June Payroll'!$B:$B,B408,'June Payroll'!Q:Q)+SUMIF('July Payroll'!$B:$B,B408,'July Payroll'!Q:Q)+SUMIF('August Payroll'!$B:$B,B408,'August Payroll'!Q:Q)+SUMIF('September Payroll'!$B:$B,B408,'September Payroll'!Q:Q)+SUMIF('October Payroll'!$B:$B,B408,'October Payroll'!Q:Q)+SUMIF('November Payroll'!$B:$B,B408,'November Payroll'!Q:Q)+SUMIF('December Payroll'!$B:$B,B408,'December Payroll'!Q:Q)</f>
        <v>0</v>
      </c>
      <c r="R408" s="46">
        <f>SUMIF('January Payroll'!$B:$B,B408,'January Payroll'!R:R)+SUMIF('February Payroll'!$B:$B,B408,'February Payroll'!R:R)+SUMIF('March Payroll'!$B:$B,B408,'March Payroll'!R:R)+SUMIF('April Payroll'!$B:$B,B408,'April Payroll'!R:R)+SUMIF('May Payroll'!$B:$B,B408,'May Payroll'!R:R)+SUMIF('June Payroll'!$B:$B,B408,'June Payroll'!R:R)+SUMIF('July Payroll'!$B:$B,B408,'July Payroll'!R:R)+SUMIF('August Payroll'!$B:$B,B408,'August Payroll'!R:R)+SUMIF('September Payroll'!$B:$B,B408,'September Payroll'!R:R)+SUMIF('October Payroll'!$B:$B,B408,'October Payroll'!R:R)+SUMIF('November Payroll'!$B:$B,B408,'November Payroll'!R:R)+SUMIF('December Payroll'!$B:$B,B408,'December Payroll'!R:R)</f>
        <v>0</v>
      </c>
      <c r="S408" s="46">
        <f>SUMIF('January Payroll'!$B:$B,B408,'January Payroll'!S:S)+SUMIF('February Payroll'!$B:$B,B408,'February Payroll'!S:S)+SUMIF('March Payroll'!$B:$B,B408,'March Payroll'!S:S)+SUMIF('April Payroll'!$B:$B,B408,'April Payroll'!S:S)+SUMIF('May Payroll'!$B:$B,B408,'May Payroll'!S:S)+SUMIF('June Payroll'!$B:$B,B408,'June Payroll'!S:S)+SUMIF('July Payroll'!$B:$B,B408,'July Payroll'!S:S)+SUMIF('August Payroll'!$B:$B,B408,'August Payroll'!S:S)+SUMIF('September Payroll'!$B:$B,B408,'September Payroll'!S:S)+SUMIF('October Payroll'!$B:$B,B408,'October Payroll'!S:S)+SUMIF('November Payroll'!$B:$B,B408,'November Payroll'!S:S)+SUMIF('December Payroll'!$B:$B,B408,'December Payroll'!S:S)</f>
        <v>0</v>
      </c>
      <c r="T408" s="46">
        <f>SUMIF('January Payroll'!$B:$B,B408,'January Payroll'!T:T)+SUMIF('February Payroll'!$B:$B,B408,'February Payroll'!T:T)+SUMIF('March Payroll'!$B:$B,B408,'March Payroll'!T:T)+SUMIF('April Payroll'!$B:$B,B408,'April Payroll'!T:T)+SUMIF('May Payroll'!$B:$B,B408,'May Payroll'!T:T)+SUMIF('June Payroll'!$B:$B,B408,'June Payroll'!T:T)+SUMIF('July Payroll'!$B:$B,B408,'July Payroll'!T:T)+SUMIF('August Payroll'!$B:$B,B408,'August Payroll'!T:T)+SUMIF('September Payroll'!$B:$B,B408,'September Payroll'!T:T)+SUMIF('October Payroll'!$B:$B,B408,'October Payroll'!T:T)+SUMIF('November Payroll'!$B:$B,B408,'November Payroll'!T:T)+SUMIF('December Payroll'!$B:$B,B408,'December Payroll'!T:T)</f>
        <v>0</v>
      </c>
      <c r="U408" s="86">
        <f>SUMIF('January Payroll'!$B:$B,B408,'January Payroll'!U:U)+SUMIF('February Payroll'!$B:$B,B408,'February Payroll'!U:U)+SUMIF('March Payroll'!$B:$B,B408,'March Payroll'!U:U)+SUMIF('April Payroll'!$B:$B,B408,'April Payroll'!U:U)+SUMIF('May Payroll'!$B:$B,B408,'May Payroll'!U:U)+SUMIF('June Payroll'!$B:$B,B408,'June Payroll'!U:U)+SUMIF('July Payroll'!$B:$B,B408,'July Payroll'!U:U)+SUMIF('August Payroll'!$B:$B,B408,'August Payroll'!U:U)+SUMIF('September Payroll'!$B:$B,B408,'September Payroll'!U:U)+SUMIF('October Payroll'!$B:$B,B408,'October Payroll'!U:U)+SUMIF('November Payroll'!$B:$B,B408,'November Payroll'!U:U)+SUMIF('December Payroll'!$B:$B,B408,'December Payroll'!U:U)</f>
        <v>0</v>
      </c>
    </row>
    <row r="409" ht="14.25" hidden="1" customHeight="1">
      <c r="B409" s="32" t="str">
        <f>'Set Up Employee Data'!A409</f>
        <v/>
      </c>
      <c r="C409" s="33" t="str">
        <f>'Set Up Employee Data'!B409</f>
        <v/>
      </c>
      <c r="D409" s="33">
        <f t="shared" si="1"/>
        <v>0</v>
      </c>
      <c r="E409" s="32">
        <f>SUMIF('January Payroll'!$B:$B,B409,'January Payroll'!E:E)+SUMIF('February Payroll'!$B:$B,B409,'February Payroll'!E:E)+SUMIF('March Payroll'!$B:$B,B409,'March Payroll'!E:E)+SUMIF('April Payroll'!$B:$B,B409,'April Payroll'!E:E)+SUMIF('May Payroll'!$B:$B,B409,'May Payroll'!E:E)+SUMIF('June Payroll'!$B:$B,B409,'June Payroll'!E:E)+SUMIF('July Payroll'!$B:$B,B409,'July Payroll'!E:E)+SUMIF('August Payroll'!$B:$B,B409,'August Payroll'!E:E)+SUMIF('September Payroll'!$B:$B,B409,'September Payroll'!E:E)+SUMIF('October Payroll'!$B:$B,B409,'October Payroll'!E:E)+SUMIF('November Payroll'!$B:$B,B409,'November Payroll'!E:E)+SUMIF('December Payroll'!$B:$B,B409,'December Payroll'!E:E)</f>
        <v>0</v>
      </c>
      <c r="F409" s="32">
        <f>SUMIF('January Payroll'!$B:$B,B409,'January Payroll'!F:F)+SUMIF('February Payroll'!$B:$B,B409,'February Payroll'!F:F)+SUMIF('March Payroll'!$B:$B,B409,'March Payroll'!F:F)+SUMIF('April Payroll'!$B:$B,B409,'April Payroll'!F:F)+SUMIF('May Payroll'!$B:$B,B409,'May Payroll'!F:F)+SUMIF('June Payroll'!$B:$B,B409,'June Payroll'!F:F)+SUMIF('July Payroll'!$B:$B,B409,'July Payroll'!F:F)+SUMIF('August Payroll'!$B:$B,B409,'August Payroll'!F:F)+SUMIF('September Payroll'!$B:$B,B409,'September Payroll'!F:F)+SUMIF('October Payroll'!$B:$B,B409,'October Payroll'!F:F)+SUMIF('November Payroll'!$B:$B,B409,'November Payroll'!F:F)+SUMIF('December Payroll'!$B:$B,B409,'December Payroll'!F:F)</f>
        <v>0</v>
      </c>
      <c r="G409" s="32">
        <f>SUMIF('January Payroll'!$B:$B,B409,'January Payroll'!G:G)+SUMIF('February Payroll'!$B:$B,B409,'February Payroll'!G:G)+SUMIF('March Payroll'!$B:$B,B409,'March Payroll'!G:G)+SUMIF('April Payroll'!$B:$B,B409,'April Payroll'!G:G)+SUMIF('May Payroll'!$B:$B,B409,'May Payroll'!G:G)+SUMIF('June Payroll'!$B:$B,B409,'June Payroll'!G:G)+SUMIF('July Payroll'!$B:$B,B409,'July Payroll'!G:G)+SUMIF('August Payroll'!$B:$B,B409,'August Payroll'!G:G)+SUMIF('September Payroll'!$B:$B,B409,'September Payroll'!G:G)+SUMIF('October Payroll'!$B:$B,B409,'October Payroll'!G:G)+SUMIF('November Payroll'!$B:$B,B409,'November Payroll'!G:G)+SUMIF('December Payroll'!$B:$B,B409,'December Payroll'!G:G)</f>
        <v>0</v>
      </c>
      <c r="H409" s="32">
        <f>SUMIF('January Payroll'!$B:$B,B409,'January Payroll'!H:H)+SUMIF('February Payroll'!$B:$B,B409,'February Payroll'!H:H)+SUMIF('March Payroll'!$B:$B,B409,'March Payroll'!H:H)+SUMIF('April Payroll'!$B:$B,B409,'April Payroll'!H:H)+SUMIF('May Payroll'!$B:$B,B409,'May Payroll'!H:H)+SUMIF('June Payroll'!$B:$B,B409,'June Payroll'!H:H)+SUMIF('July Payroll'!$B:$B,B409,'July Payroll'!H:H)+SUMIF('August Payroll'!$B:$B,B409,'August Payroll'!H:H)+SUMIF('September Payroll'!$B:$B,B409,'September Payroll'!H:H)+SUMIF('October Payroll'!$B:$B,B409,'October Payroll'!H:H)+SUMIF('November Payroll'!$B:$B,B409,'November Payroll'!H:H)+SUMIF('December Payroll'!$B:$B,B409,'December Payroll'!H:H)</f>
        <v>0</v>
      </c>
      <c r="I409" s="32">
        <f>SUMIF('January Payroll'!$B:$B,B409,'January Payroll'!I:I)+SUMIF('February Payroll'!$B:$B,B409,'February Payroll'!I:I)+SUMIF('March Payroll'!$B:$B,B409,'March Payroll'!I:I)+SUMIF('April Payroll'!$B:$B,B409,'April Payroll'!I:I)+SUMIF('May Payroll'!$B:$B,B409,'May Payroll'!I:I)+SUMIF('June Payroll'!$B:$B,B409,'June Payroll'!I:I)+SUMIF('July Payroll'!$B:$B,B409,'July Payroll'!I:I)+SUMIF('August Payroll'!$B:$B,B409,'August Payroll'!I:I)+SUMIF('September Payroll'!$B:$B,B409,'September Payroll'!I:I)+SUMIF('October Payroll'!$B:$B,B409,'October Payroll'!I:I)+SUMIF('November Payroll'!$B:$B,B409,'November Payroll'!I:I)+SUMIF('December Payroll'!$B:$B,B409,'December Payroll'!I:I)</f>
        <v>0</v>
      </c>
      <c r="J409" s="68">
        <f>SUMIF('January Payroll'!$B:$B,B409,'January Payroll'!J:J)+SUMIF('February Payroll'!$B:$B,B409,'February Payroll'!J:J)+SUMIF('March Payroll'!$B:$B,B409,'March Payroll'!J:J)+SUMIF('April Payroll'!$B:$B,B409,'April Payroll'!J:J)+SUMIF('May Payroll'!$B:$B,B409,'May Payroll'!J:J)+SUMIF('June Payroll'!$B:$B,B409,'June Payroll'!J:J)+SUMIF('July Payroll'!$B:$B,B409,'July Payroll'!J:J)+SUMIF('August Payroll'!$B:$B,B409,'August Payroll'!J:J)+SUMIF('September Payroll'!$B:$B,B409,'September Payroll'!J:J)+SUMIF('October Payroll'!$B:$B,B409,'October Payroll'!J:J)+SUMIF('November Payroll'!$B:$B,B409,'November Payroll'!J:J)+SUMIF('December Payroll'!$B:$B,B409,'December Payroll'!J:J)</f>
        <v>0</v>
      </c>
      <c r="K409" s="46">
        <f>SUMIF('January Payroll'!$B:$B,B409,'January Payroll'!K:K)+SUMIF('February Payroll'!$B:$B,B409,'February Payroll'!K:K)+SUMIF('March Payroll'!$B:$B,B409,'March Payroll'!K:K)+SUMIF('April Payroll'!$B:$B,B409,'April Payroll'!K:K)+SUMIF('May Payroll'!$B:$B,B409,'May Payroll'!K:K)+SUMIF('June Payroll'!$B:$B,B409,'June Payroll'!K:K)+SUMIF('July Payroll'!$B:$B,B409,'July Payroll'!K:K)+SUMIF('August Payroll'!$B:$B,B409,'August Payroll'!K:K)+SUMIF('September Payroll'!$B:$B,B409,'September Payroll'!K:K)+SUMIF('October Payroll'!$B:$B,B409,'October Payroll'!K:K)+SUMIF('November Payroll'!$B:$B,B409,'November Payroll'!K:K)+SUMIF('December Payroll'!$B:$B,B409,'December Payroll'!K:K)</f>
        <v>0</v>
      </c>
      <c r="L409" s="46">
        <f>SUMIF('January Payroll'!$B:$B,B409,'January Payroll'!L:L)+SUMIF('February Payroll'!$B:$B,B409,'February Payroll'!L:L)+SUMIF('March Payroll'!$B:$B,B409,'March Payroll'!L:L)+SUMIF('April Payroll'!$B:$B,B409,'April Payroll'!L:L)+SUMIF('May Payroll'!$B:$B,B409,'May Payroll'!L:L)+SUMIF('June Payroll'!$B:$B,B409,'June Payroll'!L:L)+SUMIF('July Payroll'!$B:$B,B409,'July Payroll'!L:L)+SUMIF('August Payroll'!$B:$B,B409,'August Payroll'!L:L)+SUMIF('September Payroll'!$B:$B,B409,'September Payroll'!L:L)+SUMIF('October Payroll'!$B:$B,B409,'October Payroll'!L:L)+SUMIF('November Payroll'!$B:$B,B409,'November Payroll'!L:L)+SUMIF('December Payroll'!$B:$B,B409,'December Payroll'!L:L)</f>
        <v>0</v>
      </c>
      <c r="M409" s="46">
        <f>SUMIF('January Payroll'!$B:$B,B409,'January Payroll'!M:M)+SUMIF('February Payroll'!$B:$B,B409,'February Payroll'!M:M)+SUMIF('March Payroll'!$B:$B,B409,'March Payroll'!M:M)+SUMIF('April Payroll'!$B:$B,B409,'April Payroll'!M:M)+SUMIF('May Payroll'!$B:$B,B409,'May Payroll'!M:M)+SUMIF('June Payroll'!$B:$B,B409,'June Payroll'!M:M)+SUMIF('July Payroll'!$B:$B,B409,'July Payroll'!M:M)+SUMIF('August Payroll'!$B:$B,B409,'August Payroll'!M:M)+SUMIF('September Payroll'!$B:$B,B409,'September Payroll'!M:M)+SUMIF('October Payroll'!$B:$B,B409,'October Payroll'!M:M)+SUMIF('November Payroll'!$B:$B,B409,'November Payroll'!M:M)+SUMIF('December Payroll'!$B:$B,B409,'December Payroll'!M:M)</f>
        <v>0</v>
      </c>
      <c r="N409" s="46">
        <f>SUMIF('January Payroll'!$B:$B,B409,'January Payroll'!N:N)+SUMIF('February Payroll'!$B:$B,B409,'February Payroll'!N:N)+SUMIF('March Payroll'!$B:$B,B409,'March Payroll'!N:N)+SUMIF('April Payroll'!$B:$B,B409,'April Payroll'!N:N)+SUMIF('May Payroll'!$B:$B,B409,'May Payroll'!N:N)+SUMIF('June Payroll'!$B:$B,B409,'June Payroll'!N:N)+SUMIF('July Payroll'!$B:$B,B409,'July Payroll'!N:N)+SUMIF('August Payroll'!$B:$B,B409,'August Payroll'!N:N)+SUMIF('September Payroll'!$B:$B,B409,'September Payroll'!N:N)+SUMIF('October Payroll'!$B:$B,B409,'October Payroll'!N:N)+SUMIF('November Payroll'!$B:$B,B409,'November Payroll'!N:N)+SUMIF('December Payroll'!$B:$B,B409,'December Payroll'!N:N)</f>
        <v>0</v>
      </c>
      <c r="O409" s="46">
        <f>SUMIF('January Payroll'!$B:$B,B409,'January Payroll'!O:O)+SUMIF('February Payroll'!$B:$B,B409,'February Payroll'!O:O)+SUMIF('March Payroll'!$B:$B,B409,'March Payroll'!O:O)+SUMIF('April Payroll'!$B:$B,B409,'April Payroll'!O:O)+SUMIF('May Payroll'!$B:$B,B409,'May Payroll'!O:O)+SUMIF('June Payroll'!$B:$B,B409,'June Payroll'!O:O)+SUMIF('July Payroll'!$B:$B,B409,'July Payroll'!O:O)+SUMIF('August Payroll'!$B:$B,B409,'August Payroll'!O:O)+SUMIF('September Payroll'!$B:$B,B409,'September Payroll'!O:O)+SUMIF('October Payroll'!$B:$B,B409,'October Payroll'!O:O)+SUMIF('November Payroll'!$B:$B,B409,'November Payroll'!O:O)+SUMIF('December Payroll'!$B:$B,B409,'December Payroll'!O:O)</f>
        <v>0</v>
      </c>
      <c r="P409" s="46">
        <f>SUMIF('January Payroll'!$B:$B,B409,'January Payroll'!P:P)+SUMIF('February Payroll'!$B:$B,B409,'February Payroll'!P:P)+SUMIF('March Payroll'!$B:$B,B409,'March Payroll'!P:P)+SUMIF('April Payroll'!$B:$B,B409,'April Payroll'!P:P)+SUMIF('May Payroll'!$B:$B,B409,'May Payroll'!P:P)+SUMIF('June Payroll'!$B:$B,B409,'June Payroll'!P:P)+SUMIF('July Payroll'!$B:$B,B409,'July Payroll'!P:P)+SUMIF('August Payroll'!$B:$B,B409,'August Payroll'!P:P)+SUMIF('September Payroll'!$B:$B,B409,'September Payroll'!P:P)+SUMIF('October Payroll'!$B:$B,B409,'October Payroll'!P:P)+SUMIF('November Payroll'!$B:$B,B409,'November Payroll'!P:P)+SUMIF('December Payroll'!$B:$B,B409,'December Payroll'!P:P)</f>
        <v>0</v>
      </c>
      <c r="Q409" s="46">
        <f>SUMIF('January Payroll'!$B:$B,B409,'January Payroll'!Q:Q)+SUMIF('February Payroll'!$B:$B,B409,'February Payroll'!Q:Q)+SUMIF('March Payroll'!$B:$B,B409,'March Payroll'!Q:Q)+SUMIF('April Payroll'!$B:$B,B409,'April Payroll'!Q:Q)+SUMIF('May Payroll'!$B:$B,B409,'May Payroll'!Q:Q)+SUMIF('June Payroll'!$B:$B,B409,'June Payroll'!Q:Q)+SUMIF('July Payroll'!$B:$B,B409,'July Payroll'!Q:Q)+SUMIF('August Payroll'!$B:$B,B409,'August Payroll'!Q:Q)+SUMIF('September Payroll'!$B:$B,B409,'September Payroll'!Q:Q)+SUMIF('October Payroll'!$B:$B,B409,'October Payroll'!Q:Q)+SUMIF('November Payroll'!$B:$B,B409,'November Payroll'!Q:Q)+SUMIF('December Payroll'!$B:$B,B409,'December Payroll'!Q:Q)</f>
        <v>0</v>
      </c>
      <c r="R409" s="46">
        <f>SUMIF('January Payroll'!$B:$B,B409,'January Payroll'!R:R)+SUMIF('February Payroll'!$B:$B,B409,'February Payroll'!R:R)+SUMIF('March Payroll'!$B:$B,B409,'March Payroll'!R:R)+SUMIF('April Payroll'!$B:$B,B409,'April Payroll'!R:R)+SUMIF('May Payroll'!$B:$B,B409,'May Payroll'!R:R)+SUMIF('June Payroll'!$B:$B,B409,'June Payroll'!R:R)+SUMIF('July Payroll'!$B:$B,B409,'July Payroll'!R:R)+SUMIF('August Payroll'!$B:$B,B409,'August Payroll'!R:R)+SUMIF('September Payroll'!$B:$B,B409,'September Payroll'!R:R)+SUMIF('October Payroll'!$B:$B,B409,'October Payroll'!R:R)+SUMIF('November Payroll'!$B:$B,B409,'November Payroll'!R:R)+SUMIF('December Payroll'!$B:$B,B409,'December Payroll'!R:R)</f>
        <v>0</v>
      </c>
      <c r="S409" s="46">
        <f>SUMIF('January Payroll'!$B:$B,B409,'January Payroll'!S:S)+SUMIF('February Payroll'!$B:$B,B409,'February Payroll'!S:S)+SUMIF('March Payroll'!$B:$B,B409,'March Payroll'!S:S)+SUMIF('April Payroll'!$B:$B,B409,'April Payroll'!S:S)+SUMIF('May Payroll'!$B:$B,B409,'May Payroll'!S:S)+SUMIF('June Payroll'!$B:$B,B409,'June Payroll'!S:S)+SUMIF('July Payroll'!$B:$B,B409,'July Payroll'!S:S)+SUMIF('August Payroll'!$B:$B,B409,'August Payroll'!S:S)+SUMIF('September Payroll'!$B:$B,B409,'September Payroll'!S:S)+SUMIF('October Payroll'!$B:$B,B409,'October Payroll'!S:S)+SUMIF('November Payroll'!$B:$B,B409,'November Payroll'!S:S)+SUMIF('December Payroll'!$B:$B,B409,'December Payroll'!S:S)</f>
        <v>0</v>
      </c>
      <c r="T409" s="46">
        <f>SUMIF('January Payroll'!$B:$B,B409,'January Payroll'!T:T)+SUMIF('February Payroll'!$B:$B,B409,'February Payroll'!T:T)+SUMIF('March Payroll'!$B:$B,B409,'March Payroll'!T:T)+SUMIF('April Payroll'!$B:$B,B409,'April Payroll'!T:T)+SUMIF('May Payroll'!$B:$B,B409,'May Payroll'!T:T)+SUMIF('June Payroll'!$B:$B,B409,'June Payroll'!T:T)+SUMIF('July Payroll'!$B:$B,B409,'July Payroll'!T:T)+SUMIF('August Payroll'!$B:$B,B409,'August Payroll'!T:T)+SUMIF('September Payroll'!$B:$B,B409,'September Payroll'!T:T)+SUMIF('October Payroll'!$B:$B,B409,'October Payroll'!T:T)+SUMIF('November Payroll'!$B:$B,B409,'November Payroll'!T:T)+SUMIF('December Payroll'!$B:$B,B409,'December Payroll'!T:T)</f>
        <v>0</v>
      </c>
      <c r="U409" s="86">
        <f>SUMIF('January Payroll'!$B:$B,B409,'January Payroll'!U:U)+SUMIF('February Payroll'!$B:$B,B409,'February Payroll'!U:U)+SUMIF('March Payroll'!$B:$B,B409,'March Payroll'!U:U)+SUMIF('April Payroll'!$B:$B,B409,'April Payroll'!U:U)+SUMIF('May Payroll'!$B:$B,B409,'May Payroll'!U:U)+SUMIF('June Payroll'!$B:$B,B409,'June Payroll'!U:U)+SUMIF('July Payroll'!$B:$B,B409,'July Payroll'!U:U)+SUMIF('August Payroll'!$B:$B,B409,'August Payroll'!U:U)+SUMIF('September Payroll'!$B:$B,B409,'September Payroll'!U:U)+SUMIF('October Payroll'!$B:$B,B409,'October Payroll'!U:U)+SUMIF('November Payroll'!$B:$B,B409,'November Payroll'!U:U)+SUMIF('December Payroll'!$B:$B,B409,'December Payroll'!U:U)</f>
        <v>0</v>
      </c>
    </row>
    <row r="410" ht="14.25" hidden="1" customHeight="1">
      <c r="B410" s="32" t="str">
        <f>'Set Up Employee Data'!A410</f>
        <v/>
      </c>
      <c r="C410" s="33" t="str">
        <f>'Set Up Employee Data'!B410</f>
        <v/>
      </c>
      <c r="D410" s="33">
        <f t="shared" si="1"/>
        <v>0</v>
      </c>
      <c r="E410" s="32">
        <f>SUMIF('January Payroll'!$B:$B,B410,'January Payroll'!E:E)+SUMIF('February Payroll'!$B:$B,B410,'February Payroll'!E:E)+SUMIF('March Payroll'!$B:$B,B410,'March Payroll'!E:E)+SUMIF('April Payroll'!$B:$B,B410,'April Payroll'!E:E)+SUMIF('May Payroll'!$B:$B,B410,'May Payroll'!E:E)+SUMIF('June Payroll'!$B:$B,B410,'June Payroll'!E:E)+SUMIF('July Payroll'!$B:$B,B410,'July Payroll'!E:E)+SUMIF('August Payroll'!$B:$B,B410,'August Payroll'!E:E)+SUMIF('September Payroll'!$B:$B,B410,'September Payroll'!E:E)+SUMIF('October Payroll'!$B:$B,B410,'October Payroll'!E:E)+SUMIF('November Payroll'!$B:$B,B410,'November Payroll'!E:E)+SUMIF('December Payroll'!$B:$B,B410,'December Payroll'!E:E)</f>
        <v>0</v>
      </c>
      <c r="F410" s="32">
        <f>SUMIF('January Payroll'!$B:$B,B410,'January Payroll'!F:F)+SUMIF('February Payroll'!$B:$B,B410,'February Payroll'!F:F)+SUMIF('March Payroll'!$B:$B,B410,'March Payroll'!F:F)+SUMIF('April Payroll'!$B:$B,B410,'April Payroll'!F:F)+SUMIF('May Payroll'!$B:$B,B410,'May Payroll'!F:F)+SUMIF('June Payroll'!$B:$B,B410,'June Payroll'!F:F)+SUMIF('July Payroll'!$B:$B,B410,'July Payroll'!F:F)+SUMIF('August Payroll'!$B:$B,B410,'August Payroll'!F:F)+SUMIF('September Payroll'!$B:$B,B410,'September Payroll'!F:F)+SUMIF('October Payroll'!$B:$B,B410,'October Payroll'!F:F)+SUMIF('November Payroll'!$B:$B,B410,'November Payroll'!F:F)+SUMIF('December Payroll'!$B:$B,B410,'December Payroll'!F:F)</f>
        <v>0</v>
      </c>
      <c r="G410" s="32">
        <f>SUMIF('January Payroll'!$B:$B,B410,'January Payroll'!G:G)+SUMIF('February Payroll'!$B:$B,B410,'February Payroll'!G:G)+SUMIF('March Payroll'!$B:$B,B410,'March Payroll'!G:G)+SUMIF('April Payroll'!$B:$B,B410,'April Payroll'!G:G)+SUMIF('May Payroll'!$B:$B,B410,'May Payroll'!G:G)+SUMIF('June Payroll'!$B:$B,B410,'June Payroll'!G:G)+SUMIF('July Payroll'!$B:$B,B410,'July Payroll'!G:G)+SUMIF('August Payroll'!$B:$B,B410,'August Payroll'!G:G)+SUMIF('September Payroll'!$B:$B,B410,'September Payroll'!G:G)+SUMIF('October Payroll'!$B:$B,B410,'October Payroll'!G:G)+SUMIF('November Payroll'!$B:$B,B410,'November Payroll'!G:G)+SUMIF('December Payroll'!$B:$B,B410,'December Payroll'!G:G)</f>
        <v>0</v>
      </c>
      <c r="H410" s="32">
        <f>SUMIF('January Payroll'!$B:$B,B410,'January Payroll'!H:H)+SUMIF('February Payroll'!$B:$B,B410,'February Payroll'!H:H)+SUMIF('March Payroll'!$B:$B,B410,'March Payroll'!H:H)+SUMIF('April Payroll'!$B:$B,B410,'April Payroll'!H:H)+SUMIF('May Payroll'!$B:$B,B410,'May Payroll'!H:H)+SUMIF('June Payroll'!$B:$B,B410,'June Payroll'!H:H)+SUMIF('July Payroll'!$B:$B,B410,'July Payroll'!H:H)+SUMIF('August Payroll'!$B:$B,B410,'August Payroll'!H:H)+SUMIF('September Payroll'!$B:$B,B410,'September Payroll'!H:H)+SUMIF('October Payroll'!$B:$B,B410,'October Payroll'!H:H)+SUMIF('November Payroll'!$B:$B,B410,'November Payroll'!H:H)+SUMIF('December Payroll'!$B:$B,B410,'December Payroll'!H:H)</f>
        <v>0</v>
      </c>
      <c r="I410" s="32">
        <f>SUMIF('January Payroll'!$B:$B,B410,'January Payroll'!I:I)+SUMIF('February Payroll'!$B:$B,B410,'February Payroll'!I:I)+SUMIF('March Payroll'!$B:$B,B410,'March Payroll'!I:I)+SUMIF('April Payroll'!$B:$B,B410,'April Payroll'!I:I)+SUMIF('May Payroll'!$B:$B,B410,'May Payroll'!I:I)+SUMIF('June Payroll'!$B:$B,B410,'June Payroll'!I:I)+SUMIF('July Payroll'!$B:$B,B410,'July Payroll'!I:I)+SUMIF('August Payroll'!$B:$B,B410,'August Payroll'!I:I)+SUMIF('September Payroll'!$B:$B,B410,'September Payroll'!I:I)+SUMIF('October Payroll'!$B:$B,B410,'October Payroll'!I:I)+SUMIF('November Payroll'!$B:$B,B410,'November Payroll'!I:I)+SUMIF('December Payroll'!$B:$B,B410,'December Payroll'!I:I)</f>
        <v>0</v>
      </c>
      <c r="J410" s="68">
        <f>SUMIF('January Payroll'!$B:$B,B410,'January Payroll'!J:J)+SUMIF('February Payroll'!$B:$B,B410,'February Payroll'!J:J)+SUMIF('March Payroll'!$B:$B,B410,'March Payroll'!J:J)+SUMIF('April Payroll'!$B:$B,B410,'April Payroll'!J:J)+SUMIF('May Payroll'!$B:$B,B410,'May Payroll'!J:J)+SUMIF('June Payroll'!$B:$B,B410,'June Payroll'!J:J)+SUMIF('July Payroll'!$B:$B,B410,'July Payroll'!J:J)+SUMIF('August Payroll'!$B:$B,B410,'August Payroll'!J:J)+SUMIF('September Payroll'!$B:$B,B410,'September Payroll'!J:J)+SUMIF('October Payroll'!$B:$B,B410,'October Payroll'!J:J)+SUMIF('November Payroll'!$B:$B,B410,'November Payroll'!J:J)+SUMIF('December Payroll'!$B:$B,B410,'December Payroll'!J:J)</f>
        <v>0</v>
      </c>
      <c r="K410" s="46">
        <f>SUMIF('January Payroll'!$B:$B,B410,'January Payroll'!K:K)+SUMIF('February Payroll'!$B:$B,B410,'February Payroll'!K:K)+SUMIF('March Payroll'!$B:$B,B410,'March Payroll'!K:K)+SUMIF('April Payroll'!$B:$B,B410,'April Payroll'!K:K)+SUMIF('May Payroll'!$B:$B,B410,'May Payroll'!K:K)+SUMIF('June Payroll'!$B:$B,B410,'June Payroll'!K:K)+SUMIF('July Payroll'!$B:$B,B410,'July Payroll'!K:K)+SUMIF('August Payroll'!$B:$B,B410,'August Payroll'!K:K)+SUMIF('September Payroll'!$B:$B,B410,'September Payroll'!K:K)+SUMIF('October Payroll'!$B:$B,B410,'October Payroll'!K:K)+SUMIF('November Payroll'!$B:$B,B410,'November Payroll'!K:K)+SUMIF('December Payroll'!$B:$B,B410,'December Payroll'!K:K)</f>
        <v>0</v>
      </c>
      <c r="L410" s="46">
        <f>SUMIF('January Payroll'!$B:$B,B410,'January Payroll'!L:L)+SUMIF('February Payroll'!$B:$B,B410,'February Payroll'!L:L)+SUMIF('March Payroll'!$B:$B,B410,'March Payroll'!L:L)+SUMIF('April Payroll'!$B:$B,B410,'April Payroll'!L:L)+SUMIF('May Payroll'!$B:$B,B410,'May Payroll'!L:L)+SUMIF('June Payroll'!$B:$B,B410,'June Payroll'!L:L)+SUMIF('July Payroll'!$B:$B,B410,'July Payroll'!L:L)+SUMIF('August Payroll'!$B:$B,B410,'August Payroll'!L:L)+SUMIF('September Payroll'!$B:$B,B410,'September Payroll'!L:L)+SUMIF('October Payroll'!$B:$B,B410,'October Payroll'!L:L)+SUMIF('November Payroll'!$B:$B,B410,'November Payroll'!L:L)+SUMIF('December Payroll'!$B:$B,B410,'December Payroll'!L:L)</f>
        <v>0</v>
      </c>
      <c r="M410" s="46">
        <f>SUMIF('January Payroll'!$B:$B,B410,'January Payroll'!M:M)+SUMIF('February Payroll'!$B:$B,B410,'February Payroll'!M:M)+SUMIF('March Payroll'!$B:$B,B410,'March Payroll'!M:M)+SUMIF('April Payroll'!$B:$B,B410,'April Payroll'!M:M)+SUMIF('May Payroll'!$B:$B,B410,'May Payroll'!M:M)+SUMIF('June Payroll'!$B:$B,B410,'June Payroll'!M:M)+SUMIF('July Payroll'!$B:$B,B410,'July Payroll'!M:M)+SUMIF('August Payroll'!$B:$B,B410,'August Payroll'!M:M)+SUMIF('September Payroll'!$B:$B,B410,'September Payroll'!M:M)+SUMIF('October Payroll'!$B:$B,B410,'October Payroll'!M:M)+SUMIF('November Payroll'!$B:$B,B410,'November Payroll'!M:M)+SUMIF('December Payroll'!$B:$B,B410,'December Payroll'!M:M)</f>
        <v>0</v>
      </c>
      <c r="N410" s="46">
        <f>SUMIF('January Payroll'!$B:$B,B410,'January Payroll'!N:N)+SUMIF('February Payroll'!$B:$B,B410,'February Payroll'!N:N)+SUMIF('March Payroll'!$B:$B,B410,'March Payroll'!N:N)+SUMIF('April Payroll'!$B:$B,B410,'April Payroll'!N:N)+SUMIF('May Payroll'!$B:$B,B410,'May Payroll'!N:N)+SUMIF('June Payroll'!$B:$B,B410,'June Payroll'!N:N)+SUMIF('July Payroll'!$B:$B,B410,'July Payroll'!N:N)+SUMIF('August Payroll'!$B:$B,B410,'August Payroll'!N:N)+SUMIF('September Payroll'!$B:$B,B410,'September Payroll'!N:N)+SUMIF('October Payroll'!$B:$B,B410,'October Payroll'!N:N)+SUMIF('November Payroll'!$B:$B,B410,'November Payroll'!N:N)+SUMIF('December Payroll'!$B:$B,B410,'December Payroll'!N:N)</f>
        <v>0</v>
      </c>
      <c r="O410" s="46">
        <f>SUMIF('January Payroll'!$B:$B,B410,'January Payroll'!O:O)+SUMIF('February Payroll'!$B:$B,B410,'February Payroll'!O:O)+SUMIF('March Payroll'!$B:$B,B410,'March Payroll'!O:O)+SUMIF('April Payroll'!$B:$B,B410,'April Payroll'!O:O)+SUMIF('May Payroll'!$B:$B,B410,'May Payroll'!O:O)+SUMIF('June Payroll'!$B:$B,B410,'June Payroll'!O:O)+SUMIF('July Payroll'!$B:$B,B410,'July Payroll'!O:O)+SUMIF('August Payroll'!$B:$B,B410,'August Payroll'!O:O)+SUMIF('September Payroll'!$B:$B,B410,'September Payroll'!O:O)+SUMIF('October Payroll'!$B:$B,B410,'October Payroll'!O:O)+SUMIF('November Payroll'!$B:$B,B410,'November Payroll'!O:O)+SUMIF('December Payroll'!$B:$B,B410,'December Payroll'!O:O)</f>
        <v>0</v>
      </c>
      <c r="P410" s="46">
        <f>SUMIF('January Payroll'!$B:$B,B410,'January Payroll'!P:P)+SUMIF('February Payroll'!$B:$B,B410,'February Payroll'!P:P)+SUMIF('March Payroll'!$B:$B,B410,'March Payroll'!P:P)+SUMIF('April Payroll'!$B:$B,B410,'April Payroll'!P:P)+SUMIF('May Payroll'!$B:$B,B410,'May Payroll'!P:P)+SUMIF('June Payroll'!$B:$B,B410,'June Payroll'!P:P)+SUMIF('July Payroll'!$B:$B,B410,'July Payroll'!P:P)+SUMIF('August Payroll'!$B:$B,B410,'August Payroll'!P:P)+SUMIF('September Payroll'!$B:$B,B410,'September Payroll'!P:P)+SUMIF('October Payroll'!$B:$B,B410,'October Payroll'!P:P)+SUMIF('November Payroll'!$B:$B,B410,'November Payroll'!P:P)+SUMIF('December Payroll'!$B:$B,B410,'December Payroll'!P:P)</f>
        <v>0</v>
      </c>
      <c r="Q410" s="46">
        <f>SUMIF('January Payroll'!$B:$B,B410,'January Payroll'!Q:Q)+SUMIF('February Payroll'!$B:$B,B410,'February Payroll'!Q:Q)+SUMIF('March Payroll'!$B:$B,B410,'March Payroll'!Q:Q)+SUMIF('April Payroll'!$B:$B,B410,'April Payroll'!Q:Q)+SUMIF('May Payroll'!$B:$B,B410,'May Payroll'!Q:Q)+SUMIF('June Payroll'!$B:$B,B410,'June Payroll'!Q:Q)+SUMIF('July Payroll'!$B:$B,B410,'July Payroll'!Q:Q)+SUMIF('August Payroll'!$B:$B,B410,'August Payroll'!Q:Q)+SUMIF('September Payroll'!$B:$B,B410,'September Payroll'!Q:Q)+SUMIF('October Payroll'!$B:$B,B410,'October Payroll'!Q:Q)+SUMIF('November Payroll'!$B:$B,B410,'November Payroll'!Q:Q)+SUMIF('December Payroll'!$B:$B,B410,'December Payroll'!Q:Q)</f>
        <v>0</v>
      </c>
      <c r="R410" s="46">
        <f>SUMIF('January Payroll'!$B:$B,B410,'January Payroll'!R:R)+SUMIF('February Payroll'!$B:$B,B410,'February Payroll'!R:R)+SUMIF('March Payroll'!$B:$B,B410,'March Payroll'!R:R)+SUMIF('April Payroll'!$B:$B,B410,'April Payroll'!R:R)+SUMIF('May Payroll'!$B:$B,B410,'May Payroll'!R:R)+SUMIF('June Payroll'!$B:$B,B410,'June Payroll'!R:R)+SUMIF('July Payroll'!$B:$B,B410,'July Payroll'!R:R)+SUMIF('August Payroll'!$B:$B,B410,'August Payroll'!R:R)+SUMIF('September Payroll'!$B:$B,B410,'September Payroll'!R:R)+SUMIF('October Payroll'!$B:$B,B410,'October Payroll'!R:R)+SUMIF('November Payroll'!$B:$B,B410,'November Payroll'!R:R)+SUMIF('December Payroll'!$B:$B,B410,'December Payroll'!R:R)</f>
        <v>0</v>
      </c>
      <c r="S410" s="46">
        <f>SUMIF('January Payroll'!$B:$B,B410,'January Payroll'!S:S)+SUMIF('February Payroll'!$B:$B,B410,'February Payroll'!S:S)+SUMIF('March Payroll'!$B:$B,B410,'March Payroll'!S:S)+SUMIF('April Payroll'!$B:$B,B410,'April Payroll'!S:S)+SUMIF('May Payroll'!$B:$B,B410,'May Payroll'!S:S)+SUMIF('June Payroll'!$B:$B,B410,'June Payroll'!S:S)+SUMIF('July Payroll'!$B:$B,B410,'July Payroll'!S:S)+SUMIF('August Payroll'!$B:$B,B410,'August Payroll'!S:S)+SUMIF('September Payroll'!$B:$B,B410,'September Payroll'!S:S)+SUMIF('October Payroll'!$B:$B,B410,'October Payroll'!S:S)+SUMIF('November Payroll'!$B:$B,B410,'November Payroll'!S:S)+SUMIF('December Payroll'!$B:$B,B410,'December Payroll'!S:S)</f>
        <v>0</v>
      </c>
      <c r="T410" s="46">
        <f>SUMIF('January Payroll'!$B:$B,B410,'January Payroll'!T:T)+SUMIF('February Payroll'!$B:$B,B410,'February Payroll'!T:T)+SUMIF('March Payroll'!$B:$B,B410,'March Payroll'!T:T)+SUMIF('April Payroll'!$B:$B,B410,'April Payroll'!T:T)+SUMIF('May Payroll'!$B:$B,B410,'May Payroll'!T:T)+SUMIF('June Payroll'!$B:$B,B410,'June Payroll'!T:T)+SUMIF('July Payroll'!$B:$B,B410,'July Payroll'!T:T)+SUMIF('August Payroll'!$B:$B,B410,'August Payroll'!T:T)+SUMIF('September Payroll'!$B:$B,B410,'September Payroll'!T:T)+SUMIF('October Payroll'!$B:$B,B410,'October Payroll'!T:T)+SUMIF('November Payroll'!$B:$B,B410,'November Payroll'!T:T)+SUMIF('December Payroll'!$B:$B,B410,'December Payroll'!T:T)</f>
        <v>0</v>
      </c>
      <c r="U410" s="86">
        <f>SUMIF('January Payroll'!$B:$B,B410,'January Payroll'!U:U)+SUMIF('February Payroll'!$B:$B,B410,'February Payroll'!U:U)+SUMIF('March Payroll'!$B:$B,B410,'March Payroll'!U:U)+SUMIF('April Payroll'!$B:$B,B410,'April Payroll'!U:U)+SUMIF('May Payroll'!$B:$B,B410,'May Payroll'!U:U)+SUMIF('June Payroll'!$B:$B,B410,'June Payroll'!U:U)+SUMIF('July Payroll'!$B:$B,B410,'July Payroll'!U:U)+SUMIF('August Payroll'!$B:$B,B410,'August Payroll'!U:U)+SUMIF('September Payroll'!$B:$B,B410,'September Payroll'!U:U)+SUMIF('October Payroll'!$B:$B,B410,'October Payroll'!U:U)+SUMIF('November Payroll'!$B:$B,B410,'November Payroll'!U:U)+SUMIF('December Payroll'!$B:$B,B410,'December Payroll'!U:U)</f>
        <v>0</v>
      </c>
    </row>
    <row r="411" ht="14.25" hidden="1" customHeight="1">
      <c r="B411" s="32" t="str">
        <f>'Set Up Employee Data'!A411</f>
        <v/>
      </c>
      <c r="C411" s="33" t="str">
        <f>'Set Up Employee Data'!B411</f>
        <v/>
      </c>
      <c r="D411" s="33">
        <f t="shared" si="1"/>
        <v>0</v>
      </c>
      <c r="E411" s="32">
        <f>SUMIF('January Payroll'!$B:$B,B411,'January Payroll'!E:E)+SUMIF('February Payroll'!$B:$B,B411,'February Payroll'!E:E)+SUMIF('March Payroll'!$B:$B,B411,'March Payroll'!E:E)+SUMIF('April Payroll'!$B:$B,B411,'April Payroll'!E:E)+SUMIF('May Payroll'!$B:$B,B411,'May Payroll'!E:E)+SUMIF('June Payroll'!$B:$B,B411,'June Payroll'!E:E)+SUMIF('July Payroll'!$B:$B,B411,'July Payroll'!E:E)+SUMIF('August Payroll'!$B:$B,B411,'August Payroll'!E:E)+SUMIF('September Payroll'!$B:$B,B411,'September Payroll'!E:E)+SUMIF('October Payroll'!$B:$B,B411,'October Payroll'!E:E)+SUMIF('November Payroll'!$B:$B,B411,'November Payroll'!E:E)+SUMIF('December Payroll'!$B:$B,B411,'December Payroll'!E:E)</f>
        <v>0</v>
      </c>
      <c r="F411" s="32">
        <f>SUMIF('January Payroll'!$B:$B,B411,'January Payroll'!F:F)+SUMIF('February Payroll'!$B:$B,B411,'February Payroll'!F:F)+SUMIF('March Payroll'!$B:$B,B411,'March Payroll'!F:F)+SUMIF('April Payroll'!$B:$B,B411,'April Payroll'!F:F)+SUMIF('May Payroll'!$B:$B,B411,'May Payroll'!F:F)+SUMIF('June Payroll'!$B:$B,B411,'June Payroll'!F:F)+SUMIF('July Payroll'!$B:$B,B411,'July Payroll'!F:F)+SUMIF('August Payroll'!$B:$B,B411,'August Payroll'!F:F)+SUMIF('September Payroll'!$B:$B,B411,'September Payroll'!F:F)+SUMIF('October Payroll'!$B:$B,B411,'October Payroll'!F:F)+SUMIF('November Payroll'!$B:$B,B411,'November Payroll'!F:F)+SUMIF('December Payroll'!$B:$B,B411,'December Payroll'!F:F)</f>
        <v>0</v>
      </c>
      <c r="G411" s="32">
        <f>SUMIF('January Payroll'!$B:$B,B411,'January Payroll'!G:G)+SUMIF('February Payroll'!$B:$B,B411,'February Payroll'!G:G)+SUMIF('March Payroll'!$B:$B,B411,'March Payroll'!G:G)+SUMIF('April Payroll'!$B:$B,B411,'April Payroll'!G:G)+SUMIF('May Payroll'!$B:$B,B411,'May Payroll'!G:G)+SUMIF('June Payroll'!$B:$B,B411,'June Payroll'!G:G)+SUMIF('July Payroll'!$B:$B,B411,'July Payroll'!G:G)+SUMIF('August Payroll'!$B:$B,B411,'August Payroll'!G:G)+SUMIF('September Payroll'!$B:$B,B411,'September Payroll'!G:G)+SUMIF('October Payroll'!$B:$B,B411,'October Payroll'!G:G)+SUMIF('November Payroll'!$B:$B,B411,'November Payroll'!G:G)+SUMIF('December Payroll'!$B:$B,B411,'December Payroll'!G:G)</f>
        <v>0</v>
      </c>
      <c r="H411" s="32">
        <f>SUMIF('January Payroll'!$B:$B,B411,'January Payroll'!H:H)+SUMIF('February Payroll'!$B:$B,B411,'February Payroll'!H:H)+SUMIF('March Payroll'!$B:$B,B411,'March Payroll'!H:H)+SUMIF('April Payroll'!$B:$B,B411,'April Payroll'!H:H)+SUMIF('May Payroll'!$B:$B,B411,'May Payroll'!H:H)+SUMIF('June Payroll'!$B:$B,B411,'June Payroll'!H:H)+SUMIF('July Payroll'!$B:$B,B411,'July Payroll'!H:H)+SUMIF('August Payroll'!$B:$B,B411,'August Payroll'!H:H)+SUMIF('September Payroll'!$B:$B,B411,'September Payroll'!H:H)+SUMIF('October Payroll'!$B:$B,B411,'October Payroll'!H:H)+SUMIF('November Payroll'!$B:$B,B411,'November Payroll'!H:H)+SUMIF('December Payroll'!$B:$B,B411,'December Payroll'!H:H)</f>
        <v>0</v>
      </c>
      <c r="I411" s="32">
        <f>SUMIF('January Payroll'!$B:$B,B411,'January Payroll'!I:I)+SUMIF('February Payroll'!$B:$B,B411,'February Payroll'!I:I)+SUMIF('March Payroll'!$B:$B,B411,'March Payroll'!I:I)+SUMIF('April Payroll'!$B:$B,B411,'April Payroll'!I:I)+SUMIF('May Payroll'!$B:$B,B411,'May Payroll'!I:I)+SUMIF('June Payroll'!$B:$B,B411,'June Payroll'!I:I)+SUMIF('July Payroll'!$B:$B,B411,'July Payroll'!I:I)+SUMIF('August Payroll'!$B:$B,B411,'August Payroll'!I:I)+SUMIF('September Payroll'!$B:$B,B411,'September Payroll'!I:I)+SUMIF('October Payroll'!$B:$B,B411,'October Payroll'!I:I)+SUMIF('November Payroll'!$B:$B,B411,'November Payroll'!I:I)+SUMIF('December Payroll'!$B:$B,B411,'December Payroll'!I:I)</f>
        <v>0</v>
      </c>
      <c r="J411" s="68">
        <f>SUMIF('January Payroll'!$B:$B,B411,'January Payroll'!J:J)+SUMIF('February Payroll'!$B:$B,B411,'February Payroll'!J:J)+SUMIF('March Payroll'!$B:$B,B411,'March Payroll'!J:J)+SUMIF('April Payroll'!$B:$B,B411,'April Payroll'!J:J)+SUMIF('May Payroll'!$B:$B,B411,'May Payroll'!J:J)+SUMIF('June Payroll'!$B:$B,B411,'June Payroll'!J:J)+SUMIF('July Payroll'!$B:$B,B411,'July Payroll'!J:J)+SUMIF('August Payroll'!$B:$B,B411,'August Payroll'!J:J)+SUMIF('September Payroll'!$B:$B,B411,'September Payroll'!J:J)+SUMIF('October Payroll'!$B:$B,B411,'October Payroll'!J:J)+SUMIF('November Payroll'!$B:$B,B411,'November Payroll'!J:J)+SUMIF('December Payroll'!$B:$B,B411,'December Payroll'!J:J)</f>
        <v>0</v>
      </c>
      <c r="K411" s="46">
        <f>SUMIF('January Payroll'!$B:$B,B411,'January Payroll'!K:K)+SUMIF('February Payroll'!$B:$B,B411,'February Payroll'!K:K)+SUMIF('March Payroll'!$B:$B,B411,'March Payroll'!K:K)+SUMIF('April Payroll'!$B:$B,B411,'April Payroll'!K:K)+SUMIF('May Payroll'!$B:$B,B411,'May Payroll'!K:K)+SUMIF('June Payroll'!$B:$B,B411,'June Payroll'!K:K)+SUMIF('July Payroll'!$B:$B,B411,'July Payroll'!K:K)+SUMIF('August Payroll'!$B:$B,B411,'August Payroll'!K:K)+SUMIF('September Payroll'!$B:$B,B411,'September Payroll'!K:K)+SUMIF('October Payroll'!$B:$B,B411,'October Payroll'!K:K)+SUMIF('November Payroll'!$B:$B,B411,'November Payroll'!K:K)+SUMIF('December Payroll'!$B:$B,B411,'December Payroll'!K:K)</f>
        <v>0</v>
      </c>
      <c r="L411" s="46">
        <f>SUMIF('January Payroll'!$B:$B,B411,'January Payroll'!L:L)+SUMIF('February Payroll'!$B:$B,B411,'February Payroll'!L:L)+SUMIF('March Payroll'!$B:$B,B411,'March Payroll'!L:L)+SUMIF('April Payroll'!$B:$B,B411,'April Payroll'!L:L)+SUMIF('May Payroll'!$B:$B,B411,'May Payroll'!L:L)+SUMIF('June Payroll'!$B:$B,B411,'June Payroll'!L:L)+SUMIF('July Payroll'!$B:$B,B411,'July Payroll'!L:L)+SUMIF('August Payroll'!$B:$B,B411,'August Payroll'!L:L)+SUMIF('September Payroll'!$B:$B,B411,'September Payroll'!L:L)+SUMIF('October Payroll'!$B:$B,B411,'October Payroll'!L:L)+SUMIF('November Payroll'!$B:$B,B411,'November Payroll'!L:L)+SUMIF('December Payroll'!$B:$B,B411,'December Payroll'!L:L)</f>
        <v>0</v>
      </c>
      <c r="M411" s="46">
        <f>SUMIF('January Payroll'!$B:$B,B411,'January Payroll'!M:M)+SUMIF('February Payroll'!$B:$B,B411,'February Payroll'!M:M)+SUMIF('March Payroll'!$B:$B,B411,'March Payroll'!M:M)+SUMIF('April Payroll'!$B:$B,B411,'April Payroll'!M:M)+SUMIF('May Payroll'!$B:$B,B411,'May Payroll'!M:M)+SUMIF('June Payroll'!$B:$B,B411,'June Payroll'!M:M)+SUMIF('July Payroll'!$B:$B,B411,'July Payroll'!M:M)+SUMIF('August Payroll'!$B:$B,B411,'August Payroll'!M:M)+SUMIF('September Payroll'!$B:$B,B411,'September Payroll'!M:M)+SUMIF('October Payroll'!$B:$B,B411,'October Payroll'!M:M)+SUMIF('November Payroll'!$B:$B,B411,'November Payroll'!M:M)+SUMIF('December Payroll'!$B:$B,B411,'December Payroll'!M:M)</f>
        <v>0</v>
      </c>
      <c r="N411" s="46">
        <f>SUMIF('January Payroll'!$B:$B,B411,'January Payroll'!N:N)+SUMIF('February Payroll'!$B:$B,B411,'February Payroll'!N:N)+SUMIF('March Payroll'!$B:$B,B411,'March Payroll'!N:N)+SUMIF('April Payroll'!$B:$B,B411,'April Payroll'!N:N)+SUMIF('May Payroll'!$B:$B,B411,'May Payroll'!N:N)+SUMIF('June Payroll'!$B:$B,B411,'June Payroll'!N:N)+SUMIF('July Payroll'!$B:$B,B411,'July Payroll'!N:N)+SUMIF('August Payroll'!$B:$B,B411,'August Payroll'!N:N)+SUMIF('September Payroll'!$B:$B,B411,'September Payroll'!N:N)+SUMIF('October Payroll'!$B:$B,B411,'October Payroll'!N:N)+SUMIF('November Payroll'!$B:$B,B411,'November Payroll'!N:N)+SUMIF('December Payroll'!$B:$B,B411,'December Payroll'!N:N)</f>
        <v>0</v>
      </c>
      <c r="O411" s="46">
        <f>SUMIF('January Payroll'!$B:$B,B411,'January Payroll'!O:O)+SUMIF('February Payroll'!$B:$B,B411,'February Payroll'!O:O)+SUMIF('March Payroll'!$B:$B,B411,'March Payroll'!O:O)+SUMIF('April Payroll'!$B:$B,B411,'April Payroll'!O:O)+SUMIF('May Payroll'!$B:$B,B411,'May Payroll'!O:O)+SUMIF('June Payroll'!$B:$B,B411,'June Payroll'!O:O)+SUMIF('July Payroll'!$B:$B,B411,'July Payroll'!O:O)+SUMIF('August Payroll'!$B:$B,B411,'August Payroll'!O:O)+SUMIF('September Payroll'!$B:$B,B411,'September Payroll'!O:O)+SUMIF('October Payroll'!$B:$B,B411,'October Payroll'!O:O)+SUMIF('November Payroll'!$B:$B,B411,'November Payroll'!O:O)+SUMIF('December Payroll'!$B:$B,B411,'December Payroll'!O:O)</f>
        <v>0</v>
      </c>
      <c r="P411" s="46">
        <f>SUMIF('January Payroll'!$B:$B,B411,'January Payroll'!P:P)+SUMIF('February Payroll'!$B:$B,B411,'February Payroll'!P:P)+SUMIF('March Payroll'!$B:$B,B411,'March Payroll'!P:P)+SUMIF('April Payroll'!$B:$B,B411,'April Payroll'!P:P)+SUMIF('May Payroll'!$B:$B,B411,'May Payroll'!P:P)+SUMIF('June Payroll'!$B:$B,B411,'June Payroll'!P:P)+SUMIF('July Payroll'!$B:$B,B411,'July Payroll'!P:P)+SUMIF('August Payroll'!$B:$B,B411,'August Payroll'!P:P)+SUMIF('September Payroll'!$B:$B,B411,'September Payroll'!P:P)+SUMIF('October Payroll'!$B:$B,B411,'October Payroll'!P:P)+SUMIF('November Payroll'!$B:$B,B411,'November Payroll'!P:P)+SUMIF('December Payroll'!$B:$B,B411,'December Payroll'!P:P)</f>
        <v>0</v>
      </c>
      <c r="Q411" s="46">
        <f>SUMIF('January Payroll'!$B:$B,B411,'January Payroll'!Q:Q)+SUMIF('February Payroll'!$B:$B,B411,'February Payroll'!Q:Q)+SUMIF('March Payroll'!$B:$B,B411,'March Payroll'!Q:Q)+SUMIF('April Payroll'!$B:$B,B411,'April Payroll'!Q:Q)+SUMIF('May Payroll'!$B:$B,B411,'May Payroll'!Q:Q)+SUMIF('June Payroll'!$B:$B,B411,'June Payroll'!Q:Q)+SUMIF('July Payroll'!$B:$B,B411,'July Payroll'!Q:Q)+SUMIF('August Payroll'!$B:$B,B411,'August Payroll'!Q:Q)+SUMIF('September Payroll'!$B:$B,B411,'September Payroll'!Q:Q)+SUMIF('October Payroll'!$B:$B,B411,'October Payroll'!Q:Q)+SUMIF('November Payroll'!$B:$B,B411,'November Payroll'!Q:Q)+SUMIF('December Payroll'!$B:$B,B411,'December Payroll'!Q:Q)</f>
        <v>0</v>
      </c>
      <c r="R411" s="46">
        <f>SUMIF('January Payroll'!$B:$B,B411,'January Payroll'!R:R)+SUMIF('February Payroll'!$B:$B,B411,'February Payroll'!R:R)+SUMIF('March Payroll'!$B:$B,B411,'March Payroll'!R:R)+SUMIF('April Payroll'!$B:$B,B411,'April Payroll'!R:R)+SUMIF('May Payroll'!$B:$B,B411,'May Payroll'!R:R)+SUMIF('June Payroll'!$B:$B,B411,'June Payroll'!R:R)+SUMIF('July Payroll'!$B:$B,B411,'July Payroll'!R:R)+SUMIF('August Payroll'!$B:$B,B411,'August Payroll'!R:R)+SUMIF('September Payroll'!$B:$B,B411,'September Payroll'!R:R)+SUMIF('October Payroll'!$B:$B,B411,'October Payroll'!R:R)+SUMIF('November Payroll'!$B:$B,B411,'November Payroll'!R:R)+SUMIF('December Payroll'!$B:$B,B411,'December Payroll'!R:R)</f>
        <v>0</v>
      </c>
      <c r="S411" s="46">
        <f>SUMIF('January Payroll'!$B:$B,B411,'January Payroll'!S:S)+SUMIF('February Payroll'!$B:$B,B411,'February Payroll'!S:S)+SUMIF('March Payroll'!$B:$B,B411,'March Payroll'!S:S)+SUMIF('April Payroll'!$B:$B,B411,'April Payroll'!S:S)+SUMIF('May Payroll'!$B:$B,B411,'May Payroll'!S:S)+SUMIF('June Payroll'!$B:$B,B411,'June Payroll'!S:S)+SUMIF('July Payroll'!$B:$B,B411,'July Payroll'!S:S)+SUMIF('August Payroll'!$B:$B,B411,'August Payroll'!S:S)+SUMIF('September Payroll'!$B:$B,B411,'September Payroll'!S:S)+SUMIF('October Payroll'!$B:$B,B411,'October Payroll'!S:S)+SUMIF('November Payroll'!$B:$B,B411,'November Payroll'!S:S)+SUMIF('December Payroll'!$B:$B,B411,'December Payroll'!S:S)</f>
        <v>0</v>
      </c>
      <c r="T411" s="46">
        <f>SUMIF('January Payroll'!$B:$B,B411,'January Payroll'!T:T)+SUMIF('February Payroll'!$B:$B,B411,'February Payroll'!T:T)+SUMIF('March Payroll'!$B:$B,B411,'March Payroll'!T:T)+SUMIF('April Payroll'!$B:$B,B411,'April Payroll'!T:T)+SUMIF('May Payroll'!$B:$B,B411,'May Payroll'!T:T)+SUMIF('June Payroll'!$B:$B,B411,'June Payroll'!T:T)+SUMIF('July Payroll'!$B:$B,B411,'July Payroll'!T:T)+SUMIF('August Payroll'!$B:$B,B411,'August Payroll'!T:T)+SUMIF('September Payroll'!$B:$B,B411,'September Payroll'!T:T)+SUMIF('October Payroll'!$B:$B,B411,'October Payroll'!T:T)+SUMIF('November Payroll'!$B:$B,B411,'November Payroll'!T:T)+SUMIF('December Payroll'!$B:$B,B411,'December Payroll'!T:T)</f>
        <v>0</v>
      </c>
      <c r="U411" s="86">
        <f>SUMIF('January Payroll'!$B:$B,B411,'January Payroll'!U:U)+SUMIF('February Payroll'!$B:$B,B411,'February Payroll'!U:U)+SUMIF('March Payroll'!$B:$B,B411,'March Payroll'!U:U)+SUMIF('April Payroll'!$B:$B,B411,'April Payroll'!U:U)+SUMIF('May Payroll'!$B:$B,B411,'May Payroll'!U:U)+SUMIF('June Payroll'!$B:$B,B411,'June Payroll'!U:U)+SUMIF('July Payroll'!$B:$B,B411,'July Payroll'!U:U)+SUMIF('August Payroll'!$B:$B,B411,'August Payroll'!U:U)+SUMIF('September Payroll'!$B:$B,B411,'September Payroll'!U:U)+SUMIF('October Payroll'!$B:$B,B411,'October Payroll'!U:U)+SUMIF('November Payroll'!$B:$B,B411,'November Payroll'!U:U)+SUMIF('December Payroll'!$B:$B,B411,'December Payroll'!U:U)</f>
        <v>0</v>
      </c>
    </row>
    <row r="412" ht="14.25" hidden="1" customHeight="1">
      <c r="B412" s="32" t="str">
        <f>'Set Up Employee Data'!A412</f>
        <v/>
      </c>
      <c r="C412" s="33" t="str">
        <f>'Set Up Employee Data'!B412</f>
        <v/>
      </c>
      <c r="D412" s="33">
        <f t="shared" si="1"/>
        <v>0</v>
      </c>
      <c r="E412" s="32">
        <f>SUMIF('January Payroll'!$B:$B,B412,'January Payroll'!E:E)+SUMIF('February Payroll'!$B:$B,B412,'February Payroll'!E:E)+SUMIF('March Payroll'!$B:$B,B412,'March Payroll'!E:E)+SUMIF('April Payroll'!$B:$B,B412,'April Payroll'!E:E)+SUMIF('May Payroll'!$B:$B,B412,'May Payroll'!E:E)+SUMIF('June Payroll'!$B:$B,B412,'June Payroll'!E:E)+SUMIF('July Payroll'!$B:$B,B412,'July Payroll'!E:E)+SUMIF('August Payroll'!$B:$B,B412,'August Payroll'!E:E)+SUMIF('September Payroll'!$B:$B,B412,'September Payroll'!E:E)+SUMIF('October Payroll'!$B:$B,B412,'October Payroll'!E:E)+SUMIF('November Payroll'!$B:$B,B412,'November Payroll'!E:E)+SUMIF('December Payroll'!$B:$B,B412,'December Payroll'!E:E)</f>
        <v>0</v>
      </c>
      <c r="F412" s="32">
        <f>SUMIF('January Payroll'!$B:$B,B412,'January Payroll'!F:F)+SUMIF('February Payroll'!$B:$B,B412,'February Payroll'!F:F)+SUMIF('March Payroll'!$B:$B,B412,'March Payroll'!F:F)+SUMIF('April Payroll'!$B:$B,B412,'April Payroll'!F:F)+SUMIF('May Payroll'!$B:$B,B412,'May Payroll'!F:F)+SUMIF('June Payroll'!$B:$B,B412,'June Payroll'!F:F)+SUMIF('July Payroll'!$B:$B,B412,'July Payroll'!F:F)+SUMIF('August Payroll'!$B:$B,B412,'August Payroll'!F:F)+SUMIF('September Payroll'!$B:$B,B412,'September Payroll'!F:F)+SUMIF('October Payroll'!$B:$B,B412,'October Payroll'!F:F)+SUMIF('November Payroll'!$B:$B,B412,'November Payroll'!F:F)+SUMIF('December Payroll'!$B:$B,B412,'December Payroll'!F:F)</f>
        <v>0</v>
      </c>
      <c r="G412" s="32">
        <f>SUMIF('January Payroll'!$B:$B,B412,'January Payroll'!G:G)+SUMIF('February Payroll'!$B:$B,B412,'February Payroll'!G:G)+SUMIF('March Payroll'!$B:$B,B412,'March Payroll'!G:G)+SUMIF('April Payroll'!$B:$B,B412,'April Payroll'!G:G)+SUMIF('May Payroll'!$B:$B,B412,'May Payroll'!G:G)+SUMIF('June Payroll'!$B:$B,B412,'June Payroll'!G:G)+SUMIF('July Payroll'!$B:$B,B412,'July Payroll'!G:G)+SUMIF('August Payroll'!$B:$B,B412,'August Payroll'!G:G)+SUMIF('September Payroll'!$B:$B,B412,'September Payroll'!G:G)+SUMIF('October Payroll'!$B:$B,B412,'October Payroll'!G:G)+SUMIF('November Payroll'!$B:$B,B412,'November Payroll'!G:G)+SUMIF('December Payroll'!$B:$B,B412,'December Payroll'!G:G)</f>
        <v>0</v>
      </c>
      <c r="H412" s="32">
        <f>SUMIF('January Payroll'!$B:$B,B412,'January Payroll'!H:H)+SUMIF('February Payroll'!$B:$B,B412,'February Payroll'!H:H)+SUMIF('March Payroll'!$B:$B,B412,'March Payroll'!H:H)+SUMIF('April Payroll'!$B:$B,B412,'April Payroll'!H:H)+SUMIF('May Payroll'!$B:$B,B412,'May Payroll'!H:H)+SUMIF('June Payroll'!$B:$B,B412,'June Payroll'!H:H)+SUMIF('July Payroll'!$B:$B,B412,'July Payroll'!H:H)+SUMIF('August Payroll'!$B:$B,B412,'August Payroll'!H:H)+SUMIF('September Payroll'!$B:$B,B412,'September Payroll'!H:H)+SUMIF('October Payroll'!$B:$B,B412,'October Payroll'!H:H)+SUMIF('November Payroll'!$B:$B,B412,'November Payroll'!H:H)+SUMIF('December Payroll'!$B:$B,B412,'December Payroll'!H:H)</f>
        <v>0</v>
      </c>
      <c r="I412" s="32">
        <f>SUMIF('January Payroll'!$B:$B,B412,'January Payroll'!I:I)+SUMIF('February Payroll'!$B:$B,B412,'February Payroll'!I:I)+SUMIF('March Payroll'!$B:$B,B412,'March Payroll'!I:I)+SUMIF('April Payroll'!$B:$B,B412,'April Payroll'!I:I)+SUMIF('May Payroll'!$B:$B,B412,'May Payroll'!I:I)+SUMIF('June Payroll'!$B:$B,B412,'June Payroll'!I:I)+SUMIF('July Payroll'!$B:$B,B412,'July Payroll'!I:I)+SUMIF('August Payroll'!$B:$B,B412,'August Payroll'!I:I)+SUMIF('September Payroll'!$B:$B,B412,'September Payroll'!I:I)+SUMIF('October Payroll'!$B:$B,B412,'October Payroll'!I:I)+SUMIF('November Payroll'!$B:$B,B412,'November Payroll'!I:I)+SUMIF('December Payroll'!$B:$B,B412,'December Payroll'!I:I)</f>
        <v>0</v>
      </c>
      <c r="J412" s="68">
        <f>SUMIF('January Payroll'!$B:$B,B412,'January Payroll'!J:J)+SUMIF('February Payroll'!$B:$B,B412,'February Payroll'!J:J)+SUMIF('March Payroll'!$B:$B,B412,'March Payroll'!J:J)+SUMIF('April Payroll'!$B:$B,B412,'April Payroll'!J:J)+SUMIF('May Payroll'!$B:$B,B412,'May Payroll'!J:J)+SUMIF('June Payroll'!$B:$B,B412,'June Payroll'!J:J)+SUMIF('July Payroll'!$B:$B,B412,'July Payroll'!J:J)+SUMIF('August Payroll'!$B:$B,B412,'August Payroll'!J:J)+SUMIF('September Payroll'!$B:$B,B412,'September Payroll'!J:J)+SUMIF('October Payroll'!$B:$B,B412,'October Payroll'!J:J)+SUMIF('November Payroll'!$B:$B,B412,'November Payroll'!J:J)+SUMIF('December Payroll'!$B:$B,B412,'December Payroll'!J:J)</f>
        <v>0</v>
      </c>
      <c r="K412" s="46">
        <f>SUMIF('January Payroll'!$B:$B,B412,'January Payroll'!K:K)+SUMIF('February Payroll'!$B:$B,B412,'February Payroll'!K:K)+SUMIF('March Payroll'!$B:$B,B412,'March Payroll'!K:K)+SUMIF('April Payroll'!$B:$B,B412,'April Payroll'!K:K)+SUMIF('May Payroll'!$B:$B,B412,'May Payroll'!K:K)+SUMIF('June Payroll'!$B:$B,B412,'June Payroll'!K:K)+SUMIF('July Payroll'!$B:$B,B412,'July Payroll'!K:K)+SUMIF('August Payroll'!$B:$B,B412,'August Payroll'!K:K)+SUMIF('September Payroll'!$B:$B,B412,'September Payroll'!K:K)+SUMIF('October Payroll'!$B:$B,B412,'October Payroll'!K:K)+SUMIF('November Payroll'!$B:$B,B412,'November Payroll'!K:K)+SUMIF('December Payroll'!$B:$B,B412,'December Payroll'!K:K)</f>
        <v>0</v>
      </c>
      <c r="L412" s="46">
        <f>SUMIF('January Payroll'!$B:$B,B412,'January Payroll'!L:L)+SUMIF('February Payroll'!$B:$B,B412,'February Payroll'!L:L)+SUMIF('March Payroll'!$B:$B,B412,'March Payroll'!L:L)+SUMIF('April Payroll'!$B:$B,B412,'April Payroll'!L:L)+SUMIF('May Payroll'!$B:$B,B412,'May Payroll'!L:L)+SUMIF('June Payroll'!$B:$B,B412,'June Payroll'!L:L)+SUMIF('July Payroll'!$B:$B,B412,'July Payroll'!L:L)+SUMIF('August Payroll'!$B:$B,B412,'August Payroll'!L:L)+SUMIF('September Payroll'!$B:$B,B412,'September Payroll'!L:L)+SUMIF('October Payroll'!$B:$B,B412,'October Payroll'!L:L)+SUMIF('November Payroll'!$B:$B,B412,'November Payroll'!L:L)+SUMIF('December Payroll'!$B:$B,B412,'December Payroll'!L:L)</f>
        <v>0</v>
      </c>
      <c r="M412" s="46">
        <f>SUMIF('January Payroll'!$B:$B,B412,'January Payroll'!M:M)+SUMIF('February Payroll'!$B:$B,B412,'February Payroll'!M:M)+SUMIF('March Payroll'!$B:$B,B412,'March Payroll'!M:M)+SUMIF('April Payroll'!$B:$B,B412,'April Payroll'!M:M)+SUMIF('May Payroll'!$B:$B,B412,'May Payroll'!M:M)+SUMIF('June Payroll'!$B:$B,B412,'June Payroll'!M:M)+SUMIF('July Payroll'!$B:$B,B412,'July Payroll'!M:M)+SUMIF('August Payroll'!$B:$B,B412,'August Payroll'!M:M)+SUMIF('September Payroll'!$B:$B,B412,'September Payroll'!M:M)+SUMIF('October Payroll'!$B:$B,B412,'October Payroll'!M:M)+SUMIF('November Payroll'!$B:$B,B412,'November Payroll'!M:M)+SUMIF('December Payroll'!$B:$B,B412,'December Payroll'!M:M)</f>
        <v>0</v>
      </c>
      <c r="N412" s="46">
        <f>SUMIF('January Payroll'!$B:$B,B412,'January Payroll'!N:N)+SUMIF('February Payroll'!$B:$B,B412,'February Payroll'!N:N)+SUMIF('March Payroll'!$B:$B,B412,'March Payroll'!N:N)+SUMIF('April Payroll'!$B:$B,B412,'April Payroll'!N:N)+SUMIF('May Payroll'!$B:$B,B412,'May Payroll'!N:N)+SUMIF('June Payroll'!$B:$B,B412,'June Payroll'!N:N)+SUMIF('July Payroll'!$B:$B,B412,'July Payroll'!N:N)+SUMIF('August Payroll'!$B:$B,B412,'August Payroll'!N:N)+SUMIF('September Payroll'!$B:$B,B412,'September Payroll'!N:N)+SUMIF('October Payroll'!$B:$B,B412,'October Payroll'!N:N)+SUMIF('November Payroll'!$B:$B,B412,'November Payroll'!N:N)+SUMIF('December Payroll'!$B:$B,B412,'December Payroll'!N:N)</f>
        <v>0</v>
      </c>
      <c r="O412" s="46">
        <f>SUMIF('January Payroll'!$B:$B,B412,'January Payroll'!O:O)+SUMIF('February Payroll'!$B:$B,B412,'February Payroll'!O:O)+SUMIF('March Payroll'!$B:$B,B412,'March Payroll'!O:O)+SUMIF('April Payroll'!$B:$B,B412,'April Payroll'!O:O)+SUMIF('May Payroll'!$B:$B,B412,'May Payroll'!O:O)+SUMIF('June Payroll'!$B:$B,B412,'June Payroll'!O:O)+SUMIF('July Payroll'!$B:$B,B412,'July Payroll'!O:O)+SUMIF('August Payroll'!$B:$B,B412,'August Payroll'!O:O)+SUMIF('September Payroll'!$B:$B,B412,'September Payroll'!O:O)+SUMIF('October Payroll'!$B:$B,B412,'October Payroll'!O:O)+SUMIF('November Payroll'!$B:$B,B412,'November Payroll'!O:O)+SUMIF('December Payroll'!$B:$B,B412,'December Payroll'!O:O)</f>
        <v>0</v>
      </c>
      <c r="P412" s="46">
        <f>SUMIF('January Payroll'!$B:$B,B412,'January Payroll'!P:P)+SUMIF('February Payroll'!$B:$B,B412,'February Payroll'!P:P)+SUMIF('March Payroll'!$B:$B,B412,'March Payroll'!P:P)+SUMIF('April Payroll'!$B:$B,B412,'April Payroll'!P:P)+SUMIF('May Payroll'!$B:$B,B412,'May Payroll'!P:P)+SUMIF('June Payroll'!$B:$B,B412,'June Payroll'!P:P)+SUMIF('July Payroll'!$B:$B,B412,'July Payroll'!P:P)+SUMIF('August Payroll'!$B:$B,B412,'August Payroll'!P:P)+SUMIF('September Payroll'!$B:$B,B412,'September Payroll'!P:P)+SUMIF('October Payroll'!$B:$B,B412,'October Payroll'!P:P)+SUMIF('November Payroll'!$B:$B,B412,'November Payroll'!P:P)+SUMIF('December Payroll'!$B:$B,B412,'December Payroll'!P:P)</f>
        <v>0</v>
      </c>
      <c r="Q412" s="46">
        <f>SUMIF('January Payroll'!$B:$B,B412,'January Payroll'!Q:Q)+SUMIF('February Payroll'!$B:$B,B412,'February Payroll'!Q:Q)+SUMIF('March Payroll'!$B:$B,B412,'March Payroll'!Q:Q)+SUMIF('April Payroll'!$B:$B,B412,'April Payroll'!Q:Q)+SUMIF('May Payroll'!$B:$B,B412,'May Payroll'!Q:Q)+SUMIF('June Payroll'!$B:$B,B412,'June Payroll'!Q:Q)+SUMIF('July Payroll'!$B:$B,B412,'July Payroll'!Q:Q)+SUMIF('August Payroll'!$B:$B,B412,'August Payroll'!Q:Q)+SUMIF('September Payroll'!$B:$B,B412,'September Payroll'!Q:Q)+SUMIF('October Payroll'!$B:$B,B412,'October Payroll'!Q:Q)+SUMIF('November Payroll'!$B:$B,B412,'November Payroll'!Q:Q)+SUMIF('December Payroll'!$B:$B,B412,'December Payroll'!Q:Q)</f>
        <v>0</v>
      </c>
      <c r="R412" s="46">
        <f>SUMIF('January Payroll'!$B:$B,B412,'January Payroll'!R:R)+SUMIF('February Payroll'!$B:$B,B412,'February Payroll'!R:R)+SUMIF('March Payroll'!$B:$B,B412,'March Payroll'!R:R)+SUMIF('April Payroll'!$B:$B,B412,'April Payroll'!R:R)+SUMIF('May Payroll'!$B:$B,B412,'May Payroll'!R:R)+SUMIF('June Payroll'!$B:$B,B412,'June Payroll'!R:R)+SUMIF('July Payroll'!$B:$B,B412,'July Payroll'!R:R)+SUMIF('August Payroll'!$B:$B,B412,'August Payroll'!R:R)+SUMIF('September Payroll'!$B:$B,B412,'September Payroll'!R:R)+SUMIF('October Payroll'!$B:$B,B412,'October Payroll'!R:R)+SUMIF('November Payroll'!$B:$B,B412,'November Payroll'!R:R)+SUMIF('December Payroll'!$B:$B,B412,'December Payroll'!R:R)</f>
        <v>0</v>
      </c>
      <c r="S412" s="46">
        <f>SUMIF('January Payroll'!$B:$B,B412,'January Payroll'!S:S)+SUMIF('February Payroll'!$B:$B,B412,'February Payroll'!S:S)+SUMIF('March Payroll'!$B:$B,B412,'March Payroll'!S:S)+SUMIF('April Payroll'!$B:$B,B412,'April Payroll'!S:S)+SUMIF('May Payroll'!$B:$B,B412,'May Payroll'!S:S)+SUMIF('June Payroll'!$B:$B,B412,'June Payroll'!S:S)+SUMIF('July Payroll'!$B:$B,B412,'July Payroll'!S:S)+SUMIF('August Payroll'!$B:$B,B412,'August Payroll'!S:S)+SUMIF('September Payroll'!$B:$B,B412,'September Payroll'!S:S)+SUMIF('October Payroll'!$B:$B,B412,'October Payroll'!S:S)+SUMIF('November Payroll'!$B:$B,B412,'November Payroll'!S:S)+SUMIF('December Payroll'!$B:$B,B412,'December Payroll'!S:S)</f>
        <v>0</v>
      </c>
      <c r="T412" s="46">
        <f>SUMIF('January Payroll'!$B:$B,B412,'January Payroll'!T:T)+SUMIF('February Payroll'!$B:$B,B412,'February Payroll'!T:T)+SUMIF('March Payroll'!$B:$B,B412,'March Payroll'!T:T)+SUMIF('April Payroll'!$B:$B,B412,'April Payroll'!T:T)+SUMIF('May Payroll'!$B:$B,B412,'May Payroll'!T:T)+SUMIF('June Payroll'!$B:$B,B412,'June Payroll'!T:T)+SUMIF('July Payroll'!$B:$B,B412,'July Payroll'!T:T)+SUMIF('August Payroll'!$B:$B,B412,'August Payroll'!T:T)+SUMIF('September Payroll'!$B:$B,B412,'September Payroll'!T:T)+SUMIF('October Payroll'!$B:$B,B412,'October Payroll'!T:T)+SUMIF('November Payroll'!$B:$B,B412,'November Payroll'!T:T)+SUMIF('December Payroll'!$B:$B,B412,'December Payroll'!T:T)</f>
        <v>0</v>
      </c>
      <c r="U412" s="86">
        <f>SUMIF('January Payroll'!$B:$B,B412,'January Payroll'!U:U)+SUMIF('February Payroll'!$B:$B,B412,'February Payroll'!U:U)+SUMIF('March Payroll'!$B:$B,B412,'March Payroll'!U:U)+SUMIF('April Payroll'!$B:$B,B412,'April Payroll'!U:U)+SUMIF('May Payroll'!$B:$B,B412,'May Payroll'!U:U)+SUMIF('June Payroll'!$B:$B,B412,'June Payroll'!U:U)+SUMIF('July Payroll'!$B:$B,B412,'July Payroll'!U:U)+SUMIF('August Payroll'!$B:$B,B412,'August Payroll'!U:U)+SUMIF('September Payroll'!$B:$B,B412,'September Payroll'!U:U)+SUMIF('October Payroll'!$B:$B,B412,'October Payroll'!U:U)+SUMIF('November Payroll'!$B:$B,B412,'November Payroll'!U:U)+SUMIF('December Payroll'!$B:$B,B412,'December Payroll'!U:U)</f>
        <v>0</v>
      </c>
    </row>
    <row r="413" ht="14.25" hidden="1" customHeight="1">
      <c r="B413" s="32" t="str">
        <f>'Set Up Employee Data'!A413</f>
        <v/>
      </c>
      <c r="C413" s="33" t="str">
        <f>'Set Up Employee Data'!B413</f>
        <v/>
      </c>
      <c r="D413" s="33">
        <f t="shared" si="1"/>
        <v>0</v>
      </c>
      <c r="E413" s="32">
        <f>SUMIF('January Payroll'!$B:$B,B413,'January Payroll'!E:E)+SUMIF('February Payroll'!$B:$B,B413,'February Payroll'!E:E)+SUMIF('March Payroll'!$B:$B,B413,'March Payroll'!E:E)+SUMIF('April Payroll'!$B:$B,B413,'April Payroll'!E:E)+SUMIF('May Payroll'!$B:$B,B413,'May Payroll'!E:E)+SUMIF('June Payroll'!$B:$B,B413,'June Payroll'!E:E)+SUMIF('July Payroll'!$B:$B,B413,'July Payroll'!E:E)+SUMIF('August Payroll'!$B:$B,B413,'August Payroll'!E:E)+SUMIF('September Payroll'!$B:$B,B413,'September Payroll'!E:E)+SUMIF('October Payroll'!$B:$B,B413,'October Payroll'!E:E)+SUMIF('November Payroll'!$B:$B,B413,'November Payroll'!E:E)+SUMIF('December Payroll'!$B:$B,B413,'December Payroll'!E:E)</f>
        <v>0</v>
      </c>
      <c r="F413" s="32">
        <f>SUMIF('January Payroll'!$B:$B,B413,'January Payroll'!F:F)+SUMIF('February Payroll'!$B:$B,B413,'February Payroll'!F:F)+SUMIF('March Payroll'!$B:$B,B413,'March Payroll'!F:F)+SUMIF('April Payroll'!$B:$B,B413,'April Payroll'!F:F)+SUMIF('May Payroll'!$B:$B,B413,'May Payroll'!F:F)+SUMIF('June Payroll'!$B:$B,B413,'June Payroll'!F:F)+SUMIF('July Payroll'!$B:$B,B413,'July Payroll'!F:F)+SUMIF('August Payroll'!$B:$B,B413,'August Payroll'!F:F)+SUMIF('September Payroll'!$B:$B,B413,'September Payroll'!F:F)+SUMIF('October Payroll'!$B:$B,B413,'October Payroll'!F:F)+SUMIF('November Payroll'!$B:$B,B413,'November Payroll'!F:F)+SUMIF('December Payroll'!$B:$B,B413,'December Payroll'!F:F)</f>
        <v>0</v>
      </c>
      <c r="G413" s="32">
        <f>SUMIF('January Payroll'!$B:$B,B413,'January Payroll'!G:G)+SUMIF('February Payroll'!$B:$B,B413,'February Payroll'!G:G)+SUMIF('March Payroll'!$B:$B,B413,'March Payroll'!G:G)+SUMIF('April Payroll'!$B:$B,B413,'April Payroll'!G:G)+SUMIF('May Payroll'!$B:$B,B413,'May Payroll'!G:G)+SUMIF('June Payroll'!$B:$B,B413,'June Payroll'!G:G)+SUMIF('July Payroll'!$B:$B,B413,'July Payroll'!G:G)+SUMIF('August Payroll'!$B:$B,B413,'August Payroll'!G:G)+SUMIF('September Payroll'!$B:$B,B413,'September Payroll'!G:G)+SUMIF('October Payroll'!$B:$B,B413,'October Payroll'!G:G)+SUMIF('November Payroll'!$B:$B,B413,'November Payroll'!G:G)+SUMIF('December Payroll'!$B:$B,B413,'December Payroll'!G:G)</f>
        <v>0</v>
      </c>
      <c r="H413" s="32">
        <f>SUMIF('January Payroll'!$B:$B,B413,'January Payroll'!H:H)+SUMIF('February Payroll'!$B:$B,B413,'February Payroll'!H:H)+SUMIF('March Payroll'!$B:$B,B413,'March Payroll'!H:H)+SUMIF('April Payroll'!$B:$B,B413,'April Payroll'!H:H)+SUMIF('May Payroll'!$B:$B,B413,'May Payroll'!H:H)+SUMIF('June Payroll'!$B:$B,B413,'June Payroll'!H:H)+SUMIF('July Payroll'!$B:$B,B413,'July Payroll'!H:H)+SUMIF('August Payroll'!$B:$B,B413,'August Payroll'!H:H)+SUMIF('September Payroll'!$B:$B,B413,'September Payroll'!H:H)+SUMIF('October Payroll'!$B:$B,B413,'October Payroll'!H:H)+SUMIF('November Payroll'!$B:$B,B413,'November Payroll'!H:H)+SUMIF('December Payroll'!$B:$B,B413,'December Payroll'!H:H)</f>
        <v>0</v>
      </c>
      <c r="I413" s="32">
        <f>SUMIF('January Payroll'!$B:$B,B413,'January Payroll'!I:I)+SUMIF('February Payroll'!$B:$B,B413,'February Payroll'!I:I)+SUMIF('March Payroll'!$B:$B,B413,'March Payroll'!I:I)+SUMIF('April Payroll'!$B:$B,B413,'April Payroll'!I:I)+SUMIF('May Payroll'!$B:$B,B413,'May Payroll'!I:I)+SUMIF('June Payroll'!$B:$B,B413,'June Payroll'!I:I)+SUMIF('July Payroll'!$B:$B,B413,'July Payroll'!I:I)+SUMIF('August Payroll'!$B:$B,B413,'August Payroll'!I:I)+SUMIF('September Payroll'!$B:$B,B413,'September Payroll'!I:I)+SUMIF('October Payroll'!$B:$B,B413,'October Payroll'!I:I)+SUMIF('November Payroll'!$B:$B,B413,'November Payroll'!I:I)+SUMIF('December Payroll'!$B:$B,B413,'December Payroll'!I:I)</f>
        <v>0</v>
      </c>
      <c r="J413" s="68">
        <f>SUMIF('January Payroll'!$B:$B,B413,'January Payroll'!J:J)+SUMIF('February Payroll'!$B:$B,B413,'February Payroll'!J:J)+SUMIF('March Payroll'!$B:$B,B413,'March Payroll'!J:J)+SUMIF('April Payroll'!$B:$B,B413,'April Payroll'!J:J)+SUMIF('May Payroll'!$B:$B,B413,'May Payroll'!J:J)+SUMIF('June Payroll'!$B:$B,B413,'June Payroll'!J:J)+SUMIF('July Payroll'!$B:$B,B413,'July Payroll'!J:J)+SUMIF('August Payroll'!$B:$B,B413,'August Payroll'!J:J)+SUMIF('September Payroll'!$B:$B,B413,'September Payroll'!J:J)+SUMIF('October Payroll'!$B:$B,B413,'October Payroll'!J:J)+SUMIF('November Payroll'!$B:$B,B413,'November Payroll'!J:J)+SUMIF('December Payroll'!$B:$B,B413,'December Payroll'!J:J)</f>
        <v>0</v>
      </c>
      <c r="K413" s="46">
        <f>SUMIF('January Payroll'!$B:$B,B413,'January Payroll'!K:K)+SUMIF('February Payroll'!$B:$B,B413,'February Payroll'!K:K)+SUMIF('March Payroll'!$B:$B,B413,'March Payroll'!K:K)+SUMIF('April Payroll'!$B:$B,B413,'April Payroll'!K:K)+SUMIF('May Payroll'!$B:$B,B413,'May Payroll'!K:K)+SUMIF('June Payroll'!$B:$B,B413,'June Payroll'!K:K)+SUMIF('July Payroll'!$B:$B,B413,'July Payroll'!K:K)+SUMIF('August Payroll'!$B:$B,B413,'August Payroll'!K:K)+SUMIF('September Payroll'!$B:$B,B413,'September Payroll'!K:K)+SUMIF('October Payroll'!$B:$B,B413,'October Payroll'!K:K)+SUMIF('November Payroll'!$B:$B,B413,'November Payroll'!K:K)+SUMIF('December Payroll'!$B:$B,B413,'December Payroll'!K:K)</f>
        <v>0</v>
      </c>
      <c r="L413" s="46">
        <f>SUMIF('January Payroll'!$B:$B,B413,'January Payroll'!L:L)+SUMIF('February Payroll'!$B:$B,B413,'February Payroll'!L:L)+SUMIF('March Payroll'!$B:$B,B413,'March Payroll'!L:L)+SUMIF('April Payroll'!$B:$B,B413,'April Payroll'!L:L)+SUMIF('May Payroll'!$B:$B,B413,'May Payroll'!L:L)+SUMIF('June Payroll'!$B:$B,B413,'June Payroll'!L:L)+SUMIF('July Payroll'!$B:$B,B413,'July Payroll'!L:L)+SUMIF('August Payroll'!$B:$B,B413,'August Payroll'!L:L)+SUMIF('September Payroll'!$B:$B,B413,'September Payroll'!L:L)+SUMIF('October Payroll'!$B:$B,B413,'October Payroll'!L:L)+SUMIF('November Payroll'!$B:$B,B413,'November Payroll'!L:L)+SUMIF('December Payroll'!$B:$B,B413,'December Payroll'!L:L)</f>
        <v>0</v>
      </c>
      <c r="M413" s="46">
        <f>SUMIF('January Payroll'!$B:$B,B413,'January Payroll'!M:M)+SUMIF('February Payroll'!$B:$B,B413,'February Payroll'!M:M)+SUMIF('March Payroll'!$B:$B,B413,'March Payroll'!M:M)+SUMIF('April Payroll'!$B:$B,B413,'April Payroll'!M:M)+SUMIF('May Payroll'!$B:$B,B413,'May Payroll'!M:M)+SUMIF('June Payroll'!$B:$B,B413,'June Payroll'!M:M)+SUMIF('July Payroll'!$B:$B,B413,'July Payroll'!M:M)+SUMIF('August Payroll'!$B:$B,B413,'August Payroll'!M:M)+SUMIF('September Payroll'!$B:$B,B413,'September Payroll'!M:M)+SUMIF('October Payroll'!$B:$B,B413,'October Payroll'!M:M)+SUMIF('November Payroll'!$B:$B,B413,'November Payroll'!M:M)+SUMIF('December Payroll'!$B:$B,B413,'December Payroll'!M:M)</f>
        <v>0</v>
      </c>
      <c r="N413" s="46">
        <f>SUMIF('January Payroll'!$B:$B,B413,'January Payroll'!N:N)+SUMIF('February Payroll'!$B:$B,B413,'February Payroll'!N:N)+SUMIF('March Payroll'!$B:$B,B413,'March Payroll'!N:N)+SUMIF('April Payroll'!$B:$B,B413,'April Payroll'!N:N)+SUMIF('May Payroll'!$B:$B,B413,'May Payroll'!N:N)+SUMIF('June Payroll'!$B:$B,B413,'June Payroll'!N:N)+SUMIF('July Payroll'!$B:$B,B413,'July Payroll'!N:N)+SUMIF('August Payroll'!$B:$B,B413,'August Payroll'!N:N)+SUMIF('September Payroll'!$B:$B,B413,'September Payroll'!N:N)+SUMIF('October Payroll'!$B:$B,B413,'October Payroll'!N:N)+SUMIF('November Payroll'!$B:$B,B413,'November Payroll'!N:N)+SUMIF('December Payroll'!$B:$B,B413,'December Payroll'!N:N)</f>
        <v>0</v>
      </c>
      <c r="O413" s="46">
        <f>SUMIF('January Payroll'!$B:$B,B413,'January Payroll'!O:O)+SUMIF('February Payroll'!$B:$B,B413,'February Payroll'!O:O)+SUMIF('March Payroll'!$B:$B,B413,'March Payroll'!O:O)+SUMIF('April Payroll'!$B:$B,B413,'April Payroll'!O:O)+SUMIF('May Payroll'!$B:$B,B413,'May Payroll'!O:O)+SUMIF('June Payroll'!$B:$B,B413,'June Payroll'!O:O)+SUMIF('July Payroll'!$B:$B,B413,'July Payroll'!O:O)+SUMIF('August Payroll'!$B:$B,B413,'August Payroll'!O:O)+SUMIF('September Payroll'!$B:$B,B413,'September Payroll'!O:O)+SUMIF('October Payroll'!$B:$B,B413,'October Payroll'!O:O)+SUMIF('November Payroll'!$B:$B,B413,'November Payroll'!O:O)+SUMIF('December Payroll'!$B:$B,B413,'December Payroll'!O:O)</f>
        <v>0</v>
      </c>
      <c r="P413" s="46">
        <f>SUMIF('January Payroll'!$B:$B,B413,'January Payroll'!P:P)+SUMIF('February Payroll'!$B:$B,B413,'February Payroll'!P:P)+SUMIF('March Payroll'!$B:$B,B413,'March Payroll'!P:P)+SUMIF('April Payroll'!$B:$B,B413,'April Payroll'!P:P)+SUMIF('May Payroll'!$B:$B,B413,'May Payroll'!P:P)+SUMIF('June Payroll'!$B:$B,B413,'June Payroll'!P:P)+SUMIF('July Payroll'!$B:$B,B413,'July Payroll'!P:P)+SUMIF('August Payroll'!$B:$B,B413,'August Payroll'!P:P)+SUMIF('September Payroll'!$B:$B,B413,'September Payroll'!P:P)+SUMIF('October Payroll'!$B:$B,B413,'October Payroll'!P:P)+SUMIF('November Payroll'!$B:$B,B413,'November Payroll'!P:P)+SUMIF('December Payroll'!$B:$B,B413,'December Payroll'!P:P)</f>
        <v>0</v>
      </c>
      <c r="Q413" s="46">
        <f>SUMIF('January Payroll'!$B:$B,B413,'January Payroll'!Q:Q)+SUMIF('February Payroll'!$B:$B,B413,'February Payroll'!Q:Q)+SUMIF('March Payroll'!$B:$B,B413,'March Payroll'!Q:Q)+SUMIF('April Payroll'!$B:$B,B413,'April Payroll'!Q:Q)+SUMIF('May Payroll'!$B:$B,B413,'May Payroll'!Q:Q)+SUMIF('June Payroll'!$B:$B,B413,'June Payroll'!Q:Q)+SUMIF('July Payroll'!$B:$B,B413,'July Payroll'!Q:Q)+SUMIF('August Payroll'!$B:$B,B413,'August Payroll'!Q:Q)+SUMIF('September Payroll'!$B:$B,B413,'September Payroll'!Q:Q)+SUMIF('October Payroll'!$B:$B,B413,'October Payroll'!Q:Q)+SUMIF('November Payroll'!$B:$B,B413,'November Payroll'!Q:Q)+SUMIF('December Payroll'!$B:$B,B413,'December Payroll'!Q:Q)</f>
        <v>0</v>
      </c>
      <c r="R413" s="46">
        <f>SUMIF('January Payroll'!$B:$B,B413,'January Payroll'!R:R)+SUMIF('February Payroll'!$B:$B,B413,'February Payroll'!R:R)+SUMIF('March Payroll'!$B:$B,B413,'March Payroll'!R:R)+SUMIF('April Payroll'!$B:$B,B413,'April Payroll'!R:R)+SUMIF('May Payroll'!$B:$B,B413,'May Payroll'!R:R)+SUMIF('June Payroll'!$B:$B,B413,'June Payroll'!R:R)+SUMIF('July Payroll'!$B:$B,B413,'July Payroll'!R:R)+SUMIF('August Payroll'!$B:$B,B413,'August Payroll'!R:R)+SUMIF('September Payroll'!$B:$B,B413,'September Payroll'!R:R)+SUMIF('October Payroll'!$B:$B,B413,'October Payroll'!R:R)+SUMIF('November Payroll'!$B:$B,B413,'November Payroll'!R:R)+SUMIF('December Payroll'!$B:$B,B413,'December Payroll'!R:R)</f>
        <v>0</v>
      </c>
      <c r="S413" s="46">
        <f>SUMIF('January Payroll'!$B:$B,B413,'January Payroll'!S:S)+SUMIF('February Payroll'!$B:$B,B413,'February Payroll'!S:S)+SUMIF('March Payroll'!$B:$B,B413,'March Payroll'!S:S)+SUMIF('April Payroll'!$B:$B,B413,'April Payroll'!S:S)+SUMIF('May Payroll'!$B:$B,B413,'May Payroll'!S:S)+SUMIF('June Payroll'!$B:$B,B413,'June Payroll'!S:S)+SUMIF('July Payroll'!$B:$B,B413,'July Payroll'!S:S)+SUMIF('August Payroll'!$B:$B,B413,'August Payroll'!S:S)+SUMIF('September Payroll'!$B:$B,B413,'September Payroll'!S:S)+SUMIF('October Payroll'!$B:$B,B413,'October Payroll'!S:S)+SUMIF('November Payroll'!$B:$B,B413,'November Payroll'!S:S)+SUMIF('December Payroll'!$B:$B,B413,'December Payroll'!S:S)</f>
        <v>0</v>
      </c>
      <c r="T413" s="46">
        <f>SUMIF('January Payroll'!$B:$B,B413,'January Payroll'!T:T)+SUMIF('February Payroll'!$B:$B,B413,'February Payroll'!T:T)+SUMIF('March Payroll'!$B:$B,B413,'March Payroll'!T:T)+SUMIF('April Payroll'!$B:$B,B413,'April Payroll'!T:T)+SUMIF('May Payroll'!$B:$B,B413,'May Payroll'!T:T)+SUMIF('June Payroll'!$B:$B,B413,'June Payroll'!T:T)+SUMIF('July Payroll'!$B:$B,B413,'July Payroll'!T:T)+SUMIF('August Payroll'!$B:$B,B413,'August Payroll'!T:T)+SUMIF('September Payroll'!$B:$B,B413,'September Payroll'!T:T)+SUMIF('October Payroll'!$B:$B,B413,'October Payroll'!T:T)+SUMIF('November Payroll'!$B:$B,B413,'November Payroll'!T:T)+SUMIF('December Payroll'!$B:$B,B413,'December Payroll'!T:T)</f>
        <v>0</v>
      </c>
      <c r="U413" s="86">
        <f>SUMIF('January Payroll'!$B:$B,B413,'January Payroll'!U:U)+SUMIF('February Payroll'!$B:$B,B413,'February Payroll'!U:U)+SUMIF('March Payroll'!$B:$B,B413,'March Payroll'!U:U)+SUMIF('April Payroll'!$B:$B,B413,'April Payroll'!U:U)+SUMIF('May Payroll'!$B:$B,B413,'May Payroll'!U:U)+SUMIF('June Payroll'!$B:$B,B413,'June Payroll'!U:U)+SUMIF('July Payroll'!$B:$B,B413,'July Payroll'!U:U)+SUMIF('August Payroll'!$B:$B,B413,'August Payroll'!U:U)+SUMIF('September Payroll'!$B:$B,B413,'September Payroll'!U:U)+SUMIF('October Payroll'!$B:$B,B413,'October Payroll'!U:U)+SUMIF('November Payroll'!$B:$B,B413,'November Payroll'!U:U)+SUMIF('December Payroll'!$B:$B,B413,'December Payroll'!U:U)</f>
        <v>0</v>
      </c>
    </row>
    <row r="414" ht="14.25" hidden="1" customHeight="1">
      <c r="B414" s="32" t="str">
        <f>'Set Up Employee Data'!A414</f>
        <v/>
      </c>
      <c r="C414" s="33" t="str">
        <f>'Set Up Employee Data'!B414</f>
        <v/>
      </c>
      <c r="D414" s="33">
        <f t="shared" si="1"/>
        <v>0</v>
      </c>
      <c r="E414" s="32">
        <f>SUMIF('January Payroll'!$B:$B,B414,'January Payroll'!E:E)+SUMIF('February Payroll'!$B:$B,B414,'February Payroll'!E:E)+SUMIF('March Payroll'!$B:$B,B414,'March Payroll'!E:E)+SUMIF('April Payroll'!$B:$B,B414,'April Payroll'!E:E)+SUMIF('May Payroll'!$B:$B,B414,'May Payroll'!E:E)+SUMIF('June Payroll'!$B:$B,B414,'June Payroll'!E:E)+SUMIF('July Payroll'!$B:$B,B414,'July Payroll'!E:E)+SUMIF('August Payroll'!$B:$B,B414,'August Payroll'!E:E)+SUMIF('September Payroll'!$B:$B,B414,'September Payroll'!E:E)+SUMIF('October Payroll'!$B:$B,B414,'October Payroll'!E:E)+SUMIF('November Payroll'!$B:$B,B414,'November Payroll'!E:E)+SUMIF('December Payroll'!$B:$B,B414,'December Payroll'!E:E)</f>
        <v>0</v>
      </c>
      <c r="F414" s="32">
        <f>SUMIF('January Payroll'!$B:$B,B414,'January Payroll'!F:F)+SUMIF('February Payroll'!$B:$B,B414,'February Payroll'!F:F)+SUMIF('March Payroll'!$B:$B,B414,'March Payroll'!F:F)+SUMIF('April Payroll'!$B:$B,B414,'April Payroll'!F:F)+SUMIF('May Payroll'!$B:$B,B414,'May Payroll'!F:F)+SUMIF('June Payroll'!$B:$B,B414,'June Payroll'!F:F)+SUMIF('July Payroll'!$B:$B,B414,'July Payroll'!F:F)+SUMIF('August Payroll'!$B:$B,B414,'August Payroll'!F:F)+SUMIF('September Payroll'!$B:$B,B414,'September Payroll'!F:F)+SUMIF('October Payroll'!$B:$B,B414,'October Payroll'!F:F)+SUMIF('November Payroll'!$B:$B,B414,'November Payroll'!F:F)+SUMIF('December Payroll'!$B:$B,B414,'December Payroll'!F:F)</f>
        <v>0</v>
      </c>
      <c r="G414" s="32">
        <f>SUMIF('January Payroll'!$B:$B,B414,'January Payroll'!G:G)+SUMIF('February Payroll'!$B:$B,B414,'February Payroll'!G:G)+SUMIF('March Payroll'!$B:$B,B414,'March Payroll'!G:G)+SUMIF('April Payroll'!$B:$B,B414,'April Payroll'!G:G)+SUMIF('May Payroll'!$B:$B,B414,'May Payroll'!G:G)+SUMIF('June Payroll'!$B:$B,B414,'June Payroll'!G:G)+SUMIF('July Payroll'!$B:$B,B414,'July Payroll'!G:G)+SUMIF('August Payroll'!$B:$B,B414,'August Payroll'!G:G)+SUMIF('September Payroll'!$B:$B,B414,'September Payroll'!G:G)+SUMIF('October Payroll'!$B:$B,B414,'October Payroll'!G:G)+SUMIF('November Payroll'!$B:$B,B414,'November Payroll'!G:G)+SUMIF('December Payroll'!$B:$B,B414,'December Payroll'!G:G)</f>
        <v>0</v>
      </c>
      <c r="H414" s="32">
        <f>SUMIF('January Payroll'!$B:$B,B414,'January Payroll'!H:H)+SUMIF('February Payroll'!$B:$B,B414,'February Payroll'!H:H)+SUMIF('March Payroll'!$B:$B,B414,'March Payroll'!H:H)+SUMIF('April Payroll'!$B:$B,B414,'April Payroll'!H:H)+SUMIF('May Payroll'!$B:$B,B414,'May Payroll'!H:H)+SUMIF('June Payroll'!$B:$B,B414,'June Payroll'!H:H)+SUMIF('July Payroll'!$B:$B,B414,'July Payroll'!H:H)+SUMIF('August Payroll'!$B:$B,B414,'August Payroll'!H:H)+SUMIF('September Payroll'!$B:$B,B414,'September Payroll'!H:H)+SUMIF('October Payroll'!$B:$B,B414,'October Payroll'!H:H)+SUMIF('November Payroll'!$B:$B,B414,'November Payroll'!H:H)+SUMIF('December Payroll'!$B:$B,B414,'December Payroll'!H:H)</f>
        <v>0</v>
      </c>
      <c r="I414" s="32">
        <f>SUMIF('January Payroll'!$B:$B,B414,'January Payroll'!I:I)+SUMIF('February Payroll'!$B:$B,B414,'February Payroll'!I:I)+SUMIF('March Payroll'!$B:$B,B414,'March Payroll'!I:I)+SUMIF('April Payroll'!$B:$B,B414,'April Payroll'!I:I)+SUMIF('May Payroll'!$B:$B,B414,'May Payroll'!I:I)+SUMIF('June Payroll'!$B:$B,B414,'June Payroll'!I:I)+SUMIF('July Payroll'!$B:$B,B414,'July Payroll'!I:I)+SUMIF('August Payroll'!$B:$B,B414,'August Payroll'!I:I)+SUMIF('September Payroll'!$B:$B,B414,'September Payroll'!I:I)+SUMIF('October Payroll'!$B:$B,B414,'October Payroll'!I:I)+SUMIF('November Payroll'!$B:$B,B414,'November Payroll'!I:I)+SUMIF('December Payroll'!$B:$B,B414,'December Payroll'!I:I)</f>
        <v>0</v>
      </c>
      <c r="J414" s="68">
        <f>SUMIF('January Payroll'!$B:$B,B414,'January Payroll'!J:J)+SUMIF('February Payroll'!$B:$B,B414,'February Payroll'!J:J)+SUMIF('March Payroll'!$B:$B,B414,'March Payroll'!J:J)+SUMIF('April Payroll'!$B:$B,B414,'April Payroll'!J:J)+SUMIF('May Payroll'!$B:$B,B414,'May Payroll'!J:J)+SUMIF('June Payroll'!$B:$B,B414,'June Payroll'!J:J)+SUMIF('July Payroll'!$B:$B,B414,'July Payroll'!J:J)+SUMIF('August Payroll'!$B:$B,B414,'August Payroll'!J:J)+SUMIF('September Payroll'!$B:$B,B414,'September Payroll'!J:J)+SUMIF('October Payroll'!$B:$B,B414,'October Payroll'!J:J)+SUMIF('November Payroll'!$B:$B,B414,'November Payroll'!J:J)+SUMIF('December Payroll'!$B:$B,B414,'December Payroll'!J:J)</f>
        <v>0</v>
      </c>
      <c r="K414" s="46">
        <f>SUMIF('January Payroll'!$B:$B,B414,'January Payroll'!K:K)+SUMIF('February Payroll'!$B:$B,B414,'February Payroll'!K:K)+SUMIF('March Payroll'!$B:$B,B414,'March Payroll'!K:K)+SUMIF('April Payroll'!$B:$B,B414,'April Payroll'!K:K)+SUMIF('May Payroll'!$B:$B,B414,'May Payroll'!K:K)+SUMIF('June Payroll'!$B:$B,B414,'June Payroll'!K:K)+SUMIF('July Payroll'!$B:$B,B414,'July Payroll'!K:K)+SUMIF('August Payroll'!$B:$B,B414,'August Payroll'!K:K)+SUMIF('September Payroll'!$B:$B,B414,'September Payroll'!K:K)+SUMIF('October Payroll'!$B:$B,B414,'October Payroll'!K:K)+SUMIF('November Payroll'!$B:$B,B414,'November Payroll'!K:K)+SUMIF('December Payroll'!$B:$B,B414,'December Payroll'!K:K)</f>
        <v>0</v>
      </c>
      <c r="L414" s="46">
        <f>SUMIF('January Payroll'!$B:$B,B414,'January Payroll'!L:L)+SUMIF('February Payroll'!$B:$B,B414,'February Payroll'!L:L)+SUMIF('March Payroll'!$B:$B,B414,'March Payroll'!L:L)+SUMIF('April Payroll'!$B:$B,B414,'April Payroll'!L:L)+SUMIF('May Payroll'!$B:$B,B414,'May Payroll'!L:L)+SUMIF('June Payroll'!$B:$B,B414,'June Payroll'!L:L)+SUMIF('July Payroll'!$B:$B,B414,'July Payroll'!L:L)+SUMIF('August Payroll'!$B:$B,B414,'August Payroll'!L:L)+SUMIF('September Payroll'!$B:$B,B414,'September Payroll'!L:L)+SUMIF('October Payroll'!$B:$B,B414,'October Payroll'!L:L)+SUMIF('November Payroll'!$B:$B,B414,'November Payroll'!L:L)+SUMIF('December Payroll'!$B:$B,B414,'December Payroll'!L:L)</f>
        <v>0</v>
      </c>
      <c r="M414" s="46">
        <f>SUMIF('January Payroll'!$B:$B,B414,'January Payroll'!M:M)+SUMIF('February Payroll'!$B:$B,B414,'February Payroll'!M:M)+SUMIF('March Payroll'!$B:$B,B414,'March Payroll'!M:M)+SUMIF('April Payroll'!$B:$B,B414,'April Payroll'!M:M)+SUMIF('May Payroll'!$B:$B,B414,'May Payroll'!M:M)+SUMIF('June Payroll'!$B:$B,B414,'June Payroll'!M:M)+SUMIF('July Payroll'!$B:$B,B414,'July Payroll'!M:M)+SUMIF('August Payroll'!$B:$B,B414,'August Payroll'!M:M)+SUMIF('September Payroll'!$B:$B,B414,'September Payroll'!M:M)+SUMIF('October Payroll'!$B:$B,B414,'October Payroll'!M:M)+SUMIF('November Payroll'!$B:$B,B414,'November Payroll'!M:M)+SUMIF('December Payroll'!$B:$B,B414,'December Payroll'!M:M)</f>
        <v>0</v>
      </c>
      <c r="N414" s="46">
        <f>SUMIF('January Payroll'!$B:$B,B414,'January Payroll'!N:N)+SUMIF('February Payroll'!$B:$B,B414,'February Payroll'!N:N)+SUMIF('March Payroll'!$B:$B,B414,'March Payroll'!N:N)+SUMIF('April Payroll'!$B:$B,B414,'April Payroll'!N:N)+SUMIF('May Payroll'!$B:$B,B414,'May Payroll'!N:N)+SUMIF('June Payroll'!$B:$B,B414,'June Payroll'!N:N)+SUMIF('July Payroll'!$B:$B,B414,'July Payroll'!N:N)+SUMIF('August Payroll'!$B:$B,B414,'August Payroll'!N:N)+SUMIF('September Payroll'!$B:$B,B414,'September Payroll'!N:N)+SUMIF('October Payroll'!$B:$B,B414,'October Payroll'!N:N)+SUMIF('November Payroll'!$B:$B,B414,'November Payroll'!N:N)+SUMIF('December Payroll'!$B:$B,B414,'December Payroll'!N:N)</f>
        <v>0</v>
      </c>
      <c r="O414" s="46">
        <f>SUMIF('January Payroll'!$B:$B,B414,'January Payroll'!O:O)+SUMIF('February Payroll'!$B:$B,B414,'February Payroll'!O:O)+SUMIF('March Payroll'!$B:$B,B414,'March Payroll'!O:O)+SUMIF('April Payroll'!$B:$B,B414,'April Payroll'!O:O)+SUMIF('May Payroll'!$B:$B,B414,'May Payroll'!O:O)+SUMIF('June Payroll'!$B:$B,B414,'June Payroll'!O:O)+SUMIF('July Payroll'!$B:$B,B414,'July Payroll'!O:O)+SUMIF('August Payroll'!$B:$B,B414,'August Payroll'!O:O)+SUMIF('September Payroll'!$B:$B,B414,'September Payroll'!O:O)+SUMIF('October Payroll'!$B:$B,B414,'October Payroll'!O:O)+SUMIF('November Payroll'!$B:$B,B414,'November Payroll'!O:O)+SUMIF('December Payroll'!$B:$B,B414,'December Payroll'!O:O)</f>
        <v>0</v>
      </c>
      <c r="P414" s="46">
        <f>SUMIF('January Payroll'!$B:$B,B414,'January Payroll'!P:P)+SUMIF('February Payroll'!$B:$B,B414,'February Payroll'!P:P)+SUMIF('March Payroll'!$B:$B,B414,'March Payroll'!P:P)+SUMIF('April Payroll'!$B:$B,B414,'April Payroll'!P:P)+SUMIF('May Payroll'!$B:$B,B414,'May Payroll'!P:P)+SUMIF('June Payroll'!$B:$B,B414,'June Payroll'!P:P)+SUMIF('July Payroll'!$B:$B,B414,'July Payroll'!P:P)+SUMIF('August Payroll'!$B:$B,B414,'August Payroll'!P:P)+SUMIF('September Payroll'!$B:$B,B414,'September Payroll'!P:P)+SUMIF('October Payroll'!$B:$B,B414,'October Payroll'!P:P)+SUMIF('November Payroll'!$B:$B,B414,'November Payroll'!P:P)+SUMIF('December Payroll'!$B:$B,B414,'December Payroll'!P:P)</f>
        <v>0</v>
      </c>
      <c r="Q414" s="46">
        <f>SUMIF('January Payroll'!$B:$B,B414,'January Payroll'!Q:Q)+SUMIF('February Payroll'!$B:$B,B414,'February Payroll'!Q:Q)+SUMIF('March Payroll'!$B:$B,B414,'March Payroll'!Q:Q)+SUMIF('April Payroll'!$B:$B,B414,'April Payroll'!Q:Q)+SUMIF('May Payroll'!$B:$B,B414,'May Payroll'!Q:Q)+SUMIF('June Payroll'!$B:$B,B414,'June Payroll'!Q:Q)+SUMIF('July Payroll'!$B:$B,B414,'July Payroll'!Q:Q)+SUMIF('August Payroll'!$B:$B,B414,'August Payroll'!Q:Q)+SUMIF('September Payroll'!$B:$B,B414,'September Payroll'!Q:Q)+SUMIF('October Payroll'!$B:$B,B414,'October Payroll'!Q:Q)+SUMIF('November Payroll'!$B:$B,B414,'November Payroll'!Q:Q)+SUMIF('December Payroll'!$B:$B,B414,'December Payroll'!Q:Q)</f>
        <v>0</v>
      </c>
      <c r="R414" s="46">
        <f>SUMIF('January Payroll'!$B:$B,B414,'January Payroll'!R:R)+SUMIF('February Payroll'!$B:$B,B414,'February Payroll'!R:R)+SUMIF('March Payroll'!$B:$B,B414,'March Payroll'!R:R)+SUMIF('April Payroll'!$B:$B,B414,'April Payroll'!R:R)+SUMIF('May Payroll'!$B:$B,B414,'May Payroll'!R:R)+SUMIF('June Payroll'!$B:$B,B414,'June Payroll'!R:R)+SUMIF('July Payroll'!$B:$B,B414,'July Payroll'!R:R)+SUMIF('August Payroll'!$B:$B,B414,'August Payroll'!R:R)+SUMIF('September Payroll'!$B:$B,B414,'September Payroll'!R:R)+SUMIF('October Payroll'!$B:$B,B414,'October Payroll'!R:R)+SUMIF('November Payroll'!$B:$B,B414,'November Payroll'!R:R)+SUMIF('December Payroll'!$B:$B,B414,'December Payroll'!R:R)</f>
        <v>0</v>
      </c>
      <c r="S414" s="46">
        <f>SUMIF('January Payroll'!$B:$B,B414,'January Payroll'!S:S)+SUMIF('February Payroll'!$B:$B,B414,'February Payroll'!S:S)+SUMIF('March Payroll'!$B:$B,B414,'March Payroll'!S:S)+SUMIF('April Payroll'!$B:$B,B414,'April Payroll'!S:S)+SUMIF('May Payroll'!$B:$B,B414,'May Payroll'!S:S)+SUMIF('June Payroll'!$B:$B,B414,'June Payroll'!S:S)+SUMIF('July Payroll'!$B:$B,B414,'July Payroll'!S:S)+SUMIF('August Payroll'!$B:$B,B414,'August Payroll'!S:S)+SUMIF('September Payroll'!$B:$B,B414,'September Payroll'!S:S)+SUMIF('October Payroll'!$B:$B,B414,'October Payroll'!S:S)+SUMIF('November Payroll'!$B:$B,B414,'November Payroll'!S:S)+SUMIF('December Payroll'!$B:$B,B414,'December Payroll'!S:S)</f>
        <v>0</v>
      </c>
      <c r="T414" s="46">
        <f>SUMIF('January Payroll'!$B:$B,B414,'January Payroll'!T:T)+SUMIF('February Payroll'!$B:$B,B414,'February Payroll'!T:T)+SUMIF('March Payroll'!$B:$B,B414,'March Payroll'!T:T)+SUMIF('April Payroll'!$B:$B,B414,'April Payroll'!T:T)+SUMIF('May Payroll'!$B:$B,B414,'May Payroll'!T:T)+SUMIF('June Payroll'!$B:$B,B414,'June Payroll'!T:T)+SUMIF('July Payroll'!$B:$B,B414,'July Payroll'!T:T)+SUMIF('August Payroll'!$B:$B,B414,'August Payroll'!T:T)+SUMIF('September Payroll'!$B:$B,B414,'September Payroll'!T:T)+SUMIF('October Payroll'!$B:$B,B414,'October Payroll'!T:T)+SUMIF('November Payroll'!$B:$B,B414,'November Payroll'!T:T)+SUMIF('December Payroll'!$B:$B,B414,'December Payroll'!T:T)</f>
        <v>0</v>
      </c>
      <c r="U414" s="86">
        <f>SUMIF('January Payroll'!$B:$B,B414,'January Payroll'!U:U)+SUMIF('February Payroll'!$B:$B,B414,'February Payroll'!U:U)+SUMIF('March Payroll'!$B:$B,B414,'March Payroll'!U:U)+SUMIF('April Payroll'!$B:$B,B414,'April Payroll'!U:U)+SUMIF('May Payroll'!$B:$B,B414,'May Payroll'!U:U)+SUMIF('June Payroll'!$B:$B,B414,'June Payroll'!U:U)+SUMIF('July Payroll'!$B:$B,B414,'July Payroll'!U:U)+SUMIF('August Payroll'!$B:$B,B414,'August Payroll'!U:U)+SUMIF('September Payroll'!$B:$B,B414,'September Payroll'!U:U)+SUMIF('October Payroll'!$B:$B,B414,'October Payroll'!U:U)+SUMIF('November Payroll'!$B:$B,B414,'November Payroll'!U:U)+SUMIF('December Payroll'!$B:$B,B414,'December Payroll'!U:U)</f>
        <v>0</v>
      </c>
    </row>
    <row r="415" ht="14.25" hidden="1" customHeight="1">
      <c r="B415" s="32" t="str">
        <f>'Set Up Employee Data'!A415</f>
        <v/>
      </c>
      <c r="C415" s="33" t="str">
        <f>'Set Up Employee Data'!B415</f>
        <v/>
      </c>
      <c r="D415" s="33">
        <f t="shared" si="1"/>
        <v>0</v>
      </c>
      <c r="E415" s="32">
        <f>SUMIF('January Payroll'!$B:$B,B415,'January Payroll'!E:E)+SUMIF('February Payroll'!$B:$B,B415,'February Payroll'!E:E)+SUMIF('March Payroll'!$B:$B,B415,'March Payroll'!E:E)+SUMIF('April Payroll'!$B:$B,B415,'April Payroll'!E:E)+SUMIF('May Payroll'!$B:$B,B415,'May Payroll'!E:E)+SUMIF('June Payroll'!$B:$B,B415,'June Payroll'!E:E)+SUMIF('July Payroll'!$B:$B,B415,'July Payroll'!E:E)+SUMIF('August Payroll'!$B:$B,B415,'August Payroll'!E:E)+SUMIF('September Payroll'!$B:$B,B415,'September Payroll'!E:E)+SUMIF('October Payroll'!$B:$B,B415,'October Payroll'!E:E)+SUMIF('November Payroll'!$B:$B,B415,'November Payroll'!E:E)+SUMIF('December Payroll'!$B:$B,B415,'December Payroll'!E:E)</f>
        <v>0</v>
      </c>
      <c r="F415" s="32">
        <f>SUMIF('January Payroll'!$B:$B,B415,'January Payroll'!F:F)+SUMIF('February Payroll'!$B:$B,B415,'February Payroll'!F:F)+SUMIF('March Payroll'!$B:$B,B415,'March Payroll'!F:F)+SUMIF('April Payroll'!$B:$B,B415,'April Payroll'!F:F)+SUMIF('May Payroll'!$B:$B,B415,'May Payroll'!F:F)+SUMIF('June Payroll'!$B:$B,B415,'June Payroll'!F:F)+SUMIF('July Payroll'!$B:$B,B415,'July Payroll'!F:F)+SUMIF('August Payroll'!$B:$B,B415,'August Payroll'!F:F)+SUMIF('September Payroll'!$B:$B,B415,'September Payroll'!F:F)+SUMIF('October Payroll'!$B:$B,B415,'October Payroll'!F:F)+SUMIF('November Payroll'!$B:$B,B415,'November Payroll'!F:F)+SUMIF('December Payroll'!$B:$B,B415,'December Payroll'!F:F)</f>
        <v>0</v>
      </c>
      <c r="G415" s="32">
        <f>SUMIF('January Payroll'!$B:$B,B415,'January Payroll'!G:G)+SUMIF('February Payroll'!$B:$B,B415,'February Payroll'!G:G)+SUMIF('March Payroll'!$B:$B,B415,'March Payroll'!G:G)+SUMIF('April Payroll'!$B:$B,B415,'April Payroll'!G:G)+SUMIF('May Payroll'!$B:$B,B415,'May Payroll'!G:G)+SUMIF('June Payroll'!$B:$B,B415,'June Payroll'!G:G)+SUMIF('July Payroll'!$B:$B,B415,'July Payroll'!G:G)+SUMIF('August Payroll'!$B:$B,B415,'August Payroll'!G:G)+SUMIF('September Payroll'!$B:$B,B415,'September Payroll'!G:G)+SUMIF('October Payroll'!$B:$B,B415,'October Payroll'!G:G)+SUMIF('November Payroll'!$B:$B,B415,'November Payroll'!G:G)+SUMIF('December Payroll'!$B:$B,B415,'December Payroll'!G:G)</f>
        <v>0</v>
      </c>
      <c r="H415" s="32">
        <f>SUMIF('January Payroll'!$B:$B,B415,'January Payroll'!H:H)+SUMIF('February Payroll'!$B:$B,B415,'February Payroll'!H:H)+SUMIF('March Payroll'!$B:$B,B415,'March Payroll'!H:H)+SUMIF('April Payroll'!$B:$B,B415,'April Payroll'!H:H)+SUMIF('May Payroll'!$B:$B,B415,'May Payroll'!H:H)+SUMIF('June Payroll'!$B:$B,B415,'June Payroll'!H:H)+SUMIF('July Payroll'!$B:$B,B415,'July Payroll'!H:H)+SUMIF('August Payroll'!$B:$B,B415,'August Payroll'!H:H)+SUMIF('September Payroll'!$B:$B,B415,'September Payroll'!H:H)+SUMIF('October Payroll'!$B:$B,B415,'October Payroll'!H:H)+SUMIF('November Payroll'!$B:$B,B415,'November Payroll'!H:H)+SUMIF('December Payroll'!$B:$B,B415,'December Payroll'!H:H)</f>
        <v>0</v>
      </c>
      <c r="I415" s="32">
        <f>SUMIF('January Payroll'!$B:$B,B415,'January Payroll'!I:I)+SUMIF('February Payroll'!$B:$B,B415,'February Payroll'!I:I)+SUMIF('March Payroll'!$B:$B,B415,'March Payroll'!I:I)+SUMIF('April Payroll'!$B:$B,B415,'April Payroll'!I:I)+SUMIF('May Payroll'!$B:$B,B415,'May Payroll'!I:I)+SUMIF('June Payroll'!$B:$B,B415,'June Payroll'!I:I)+SUMIF('July Payroll'!$B:$B,B415,'July Payroll'!I:I)+SUMIF('August Payroll'!$B:$B,B415,'August Payroll'!I:I)+SUMIF('September Payroll'!$B:$B,B415,'September Payroll'!I:I)+SUMIF('October Payroll'!$B:$B,B415,'October Payroll'!I:I)+SUMIF('November Payroll'!$B:$B,B415,'November Payroll'!I:I)+SUMIF('December Payroll'!$B:$B,B415,'December Payroll'!I:I)</f>
        <v>0</v>
      </c>
      <c r="J415" s="68">
        <f>SUMIF('January Payroll'!$B:$B,B415,'January Payroll'!J:J)+SUMIF('February Payroll'!$B:$B,B415,'February Payroll'!J:J)+SUMIF('March Payroll'!$B:$B,B415,'March Payroll'!J:J)+SUMIF('April Payroll'!$B:$B,B415,'April Payroll'!J:J)+SUMIF('May Payroll'!$B:$B,B415,'May Payroll'!J:J)+SUMIF('June Payroll'!$B:$B,B415,'June Payroll'!J:J)+SUMIF('July Payroll'!$B:$B,B415,'July Payroll'!J:J)+SUMIF('August Payroll'!$B:$B,B415,'August Payroll'!J:J)+SUMIF('September Payroll'!$B:$B,B415,'September Payroll'!J:J)+SUMIF('October Payroll'!$B:$B,B415,'October Payroll'!J:J)+SUMIF('November Payroll'!$B:$B,B415,'November Payroll'!J:J)+SUMIF('December Payroll'!$B:$B,B415,'December Payroll'!J:J)</f>
        <v>0</v>
      </c>
      <c r="K415" s="46">
        <f>SUMIF('January Payroll'!$B:$B,B415,'January Payroll'!K:K)+SUMIF('February Payroll'!$B:$B,B415,'February Payroll'!K:K)+SUMIF('March Payroll'!$B:$B,B415,'March Payroll'!K:K)+SUMIF('April Payroll'!$B:$B,B415,'April Payroll'!K:K)+SUMIF('May Payroll'!$B:$B,B415,'May Payroll'!K:K)+SUMIF('June Payroll'!$B:$B,B415,'June Payroll'!K:K)+SUMIF('July Payroll'!$B:$B,B415,'July Payroll'!K:K)+SUMIF('August Payroll'!$B:$B,B415,'August Payroll'!K:K)+SUMIF('September Payroll'!$B:$B,B415,'September Payroll'!K:K)+SUMIF('October Payroll'!$B:$B,B415,'October Payroll'!K:K)+SUMIF('November Payroll'!$B:$B,B415,'November Payroll'!K:K)+SUMIF('December Payroll'!$B:$B,B415,'December Payroll'!K:K)</f>
        <v>0</v>
      </c>
      <c r="L415" s="46">
        <f>SUMIF('January Payroll'!$B:$B,B415,'January Payroll'!L:L)+SUMIF('February Payroll'!$B:$B,B415,'February Payroll'!L:L)+SUMIF('March Payroll'!$B:$B,B415,'March Payroll'!L:L)+SUMIF('April Payroll'!$B:$B,B415,'April Payroll'!L:L)+SUMIF('May Payroll'!$B:$B,B415,'May Payroll'!L:L)+SUMIF('June Payroll'!$B:$B,B415,'June Payroll'!L:L)+SUMIF('July Payroll'!$B:$B,B415,'July Payroll'!L:L)+SUMIF('August Payroll'!$B:$B,B415,'August Payroll'!L:L)+SUMIF('September Payroll'!$B:$B,B415,'September Payroll'!L:L)+SUMIF('October Payroll'!$B:$B,B415,'October Payroll'!L:L)+SUMIF('November Payroll'!$B:$B,B415,'November Payroll'!L:L)+SUMIF('December Payroll'!$B:$B,B415,'December Payroll'!L:L)</f>
        <v>0</v>
      </c>
      <c r="M415" s="46">
        <f>SUMIF('January Payroll'!$B:$B,B415,'January Payroll'!M:M)+SUMIF('February Payroll'!$B:$B,B415,'February Payroll'!M:M)+SUMIF('March Payroll'!$B:$B,B415,'March Payroll'!M:M)+SUMIF('April Payroll'!$B:$B,B415,'April Payroll'!M:M)+SUMIF('May Payroll'!$B:$B,B415,'May Payroll'!M:M)+SUMIF('June Payroll'!$B:$B,B415,'June Payroll'!M:M)+SUMIF('July Payroll'!$B:$B,B415,'July Payroll'!M:M)+SUMIF('August Payroll'!$B:$B,B415,'August Payroll'!M:M)+SUMIF('September Payroll'!$B:$B,B415,'September Payroll'!M:M)+SUMIF('October Payroll'!$B:$B,B415,'October Payroll'!M:M)+SUMIF('November Payroll'!$B:$B,B415,'November Payroll'!M:M)+SUMIF('December Payroll'!$B:$B,B415,'December Payroll'!M:M)</f>
        <v>0</v>
      </c>
      <c r="N415" s="46">
        <f>SUMIF('January Payroll'!$B:$B,B415,'January Payroll'!N:N)+SUMIF('February Payroll'!$B:$B,B415,'February Payroll'!N:N)+SUMIF('March Payroll'!$B:$B,B415,'March Payroll'!N:N)+SUMIF('April Payroll'!$B:$B,B415,'April Payroll'!N:N)+SUMIF('May Payroll'!$B:$B,B415,'May Payroll'!N:N)+SUMIF('June Payroll'!$B:$B,B415,'June Payroll'!N:N)+SUMIF('July Payroll'!$B:$B,B415,'July Payroll'!N:N)+SUMIF('August Payroll'!$B:$B,B415,'August Payroll'!N:N)+SUMIF('September Payroll'!$B:$B,B415,'September Payroll'!N:N)+SUMIF('October Payroll'!$B:$B,B415,'October Payroll'!N:N)+SUMIF('November Payroll'!$B:$B,B415,'November Payroll'!N:N)+SUMIF('December Payroll'!$B:$B,B415,'December Payroll'!N:N)</f>
        <v>0</v>
      </c>
      <c r="O415" s="46">
        <f>SUMIF('January Payroll'!$B:$B,B415,'January Payroll'!O:O)+SUMIF('February Payroll'!$B:$B,B415,'February Payroll'!O:O)+SUMIF('March Payroll'!$B:$B,B415,'March Payroll'!O:O)+SUMIF('April Payroll'!$B:$B,B415,'April Payroll'!O:O)+SUMIF('May Payroll'!$B:$B,B415,'May Payroll'!O:O)+SUMIF('June Payroll'!$B:$B,B415,'June Payroll'!O:O)+SUMIF('July Payroll'!$B:$B,B415,'July Payroll'!O:O)+SUMIF('August Payroll'!$B:$B,B415,'August Payroll'!O:O)+SUMIF('September Payroll'!$B:$B,B415,'September Payroll'!O:O)+SUMIF('October Payroll'!$B:$B,B415,'October Payroll'!O:O)+SUMIF('November Payroll'!$B:$B,B415,'November Payroll'!O:O)+SUMIF('December Payroll'!$B:$B,B415,'December Payroll'!O:O)</f>
        <v>0</v>
      </c>
      <c r="P415" s="46">
        <f>SUMIF('January Payroll'!$B:$B,B415,'January Payroll'!P:P)+SUMIF('February Payroll'!$B:$B,B415,'February Payroll'!P:P)+SUMIF('March Payroll'!$B:$B,B415,'March Payroll'!P:P)+SUMIF('April Payroll'!$B:$B,B415,'April Payroll'!P:P)+SUMIF('May Payroll'!$B:$B,B415,'May Payroll'!P:P)+SUMIF('June Payroll'!$B:$B,B415,'June Payroll'!P:P)+SUMIF('July Payroll'!$B:$B,B415,'July Payroll'!P:P)+SUMIF('August Payroll'!$B:$B,B415,'August Payroll'!P:P)+SUMIF('September Payroll'!$B:$B,B415,'September Payroll'!P:P)+SUMIF('October Payroll'!$B:$B,B415,'October Payroll'!P:P)+SUMIF('November Payroll'!$B:$B,B415,'November Payroll'!P:P)+SUMIF('December Payroll'!$B:$B,B415,'December Payroll'!P:P)</f>
        <v>0</v>
      </c>
      <c r="Q415" s="46">
        <f>SUMIF('January Payroll'!$B:$B,B415,'January Payroll'!Q:Q)+SUMIF('February Payroll'!$B:$B,B415,'February Payroll'!Q:Q)+SUMIF('March Payroll'!$B:$B,B415,'March Payroll'!Q:Q)+SUMIF('April Payroll'!$B:$B,B415,'April Payroll'!Q:Q)+SUMIF('May Payroll'!$B:$B,B415,'May Payroll'!Q:Q)+SUMIF('June Payroll'!$B:$B,B415,'June Payroll'!Q:Q)+SUMIF('July Payroll'!$B:$B,B415,'July Payroll'!Q:Q)+SUMIF('August Payroll'!$B:$B,B415,'August Payroll'!Q:Q)+SUMIF('September Payroll'!$B:$B,B415,'September Payroll'!Q:Q)+SUMIF('October Payroll'!$B:$B,B415,'October Payroll'!Q:Q)+SUMIF('November Payroll'!$B:$B,B415,'November Payroll'!Q:Q)+SUMIF('December Payroll'!$B:$B,B415,'December Payroll'!Q:Q)</f>
        <v>0</v>
      </c>
      <c r="R415" s="46">
        <f>SUMIF('January Payroll'!$B:$B,B415,'January Payroll'!R:R)+SUMIF('February Payroll'!$B:$B,B415,'February Payroll'!R:R)+SUMIF('March Payroll'!$B:$B,B415,'March Payroll'!R:R)+SUMIF('April Payroll'!$B:$B,B415,'April Payroll'!R:R)+SUMIF('May Payroll'!$B:$B,B415,'May Payroll'!R:R)+SUMIF('June Payroll'!$B:$B,B415,'June Payroll'!R:R)+SUMIF('July Payroll'!$B:$B,B415,'July Payroll'!R:R)+SUMIF('August Payroll'!$B:$B,B415,'August Payroll'!R:R)+SUMIF('September Payroll'!$B:$B,B415,'September Payroll'!R:R)+SUMIF('October Payroll'!$B:$B,B415,'October Payroll'!R:R)+SUMIF('November Payroll'!$B:$B,B415,'November Payroll'!R:R)+SUMIF('December Payroll'!$B:$B,B415,'December Payroll'!R:R)</f>
        <v>0</v>
      </c>
      <c r="S415" s="46">
        <f>SUMIF('January Payroll'!$B:$B,B415,'January Payroll'!S:S)+SUMIF('February Payroll'!$B:$B,B415,'February Payroll'!S:S)+SUMIF('March Payroll'!$B:$B,B415,'March Payroll'!S:S)+SUMIF('April Payroll'!$B:$B,B415,'April Payroll'!S:S)+SUMIF('May Payroll'!$B:$B,B415,'May Payroll'!S:S)+SUMIF('June Payroll'!$B:$B,B415,'June Payroll'!S:S)+SUMIF('July Payroll'!$B:$B,B415,'July Payroll'!S:S)+SUMIF('August Payroll'!$B:$B,B415,'August Payroll'!S:S)+SUMIF('September Payroll'!$B:$B,B415,'September Payroll'!S:S)+SUMIF('October Payroll'!$B:$B,B415,'October Payroll'!S:S)+SUMIF('November Payroll'!$B:$B,B415,'November Payroll'!S:S)+SUMIF('December Payroll'!$B:$B,B415,'December Payroll'!S:S)</f>
        <v>0</v>
      </c>
      <c r="T415" s="46">
        <f>SUMIF('January Payroll'!$B:$B,B415,'January Payroll'!T:T)+SUMIF('February Payroll'!$B:$B,B415,'February Payroll'!T:T)+SUMIF('March Payroll'!$B:$B,B415,'March Payroll'!T:T)+SUMIF('April Payroll'!$B:$B,B415,'April Payroll'!T:T)+SUMIF('May Payroll'!$B:$B,B415,'May Payroll'!T:T)+SUMIF('June Payroll'!$B:$B,B415,'June Payroll'!T:T)+SUMIF('July Payroll'!$B:$B,B415,'July Payroll'!T:T)+SUMIF('August Payroll'!$B:$B,B415,'August Payroll'!T:T)+SUMIF('September Payroll'!$B:$B,B415,'September Payroll'!T:T)+SUMIF('October Payroll'!$B:$B,B415,'October Payroll'!T:T)+SUMIF('November Payroll'!$B:$B,B415,'November Payroll'!T:T)+SUMIF('December Payroll'!$B:$B,B415,'December Payroll'!T:T)</f>
        <v>0</v>
      </c>
      <c r="U415" s="86">
        <f>SUMIF('January Payroll'!$B:$B,B415,'January Payroll'!U:U)+SUMIF('February Payroll'!$B:$B,B415,'February Payroll'!U:U)+SUMIF('March Payroll'!$B:$B,B415,'March Payroll'!U:U)+SUMIF('April Payroll'!$B:$B,B415,'April Payroll'!U:U)+SUMIF('May Payroll'!$B:$B,B415,'May Payroll'!U:U)+SUMIF('June Payroll'!$B:$B,B415,'June Payroll'!U:U)+SUMIF('July Payroll'!$B:$B,B415,'July Payroll'!U:U)+SUMIF('August Payroll'!$B:$B,B415,'August Payroll'!U:U)+SUMIF('September Payroll'!$B:$B,B415,'September Payroll'!U:U)+SUMIF('October Payroll'!$B:$B,B415,'October Payroll'!U:U)+SUMIF('November Payroll'!$B:$B,B415,'November Payroll'!U:U)+SUMIF('December Payroll'!$B:$B,B415,'December Payroll'!U:U)</f>
        <v>0</v>
      </c>
    </row>
    <row r="416" ht="14.25" hidden="1" customHeight="1">
      <c r="B416" s="32" t="str">
        <f>'Set Up Employee Data'!A416</f>
        <v/>
      </c>
      <c r="C416" s="33" t="str">
        <f>'Set Up Employee Data'!B416</f>
        <v/>
      </c>
      <c r="D416" s="33">
        <f t="shared" si="1"/>
        <v>0</v>
      </c>
      <c r="E416" s="32">
        <f>SUMIF('January Payroll'!$B:$B,B416,'January Payroll'!E:E)+SUMIF('February Payroll'!$B:$B,B416,'February Payroll'!E:E)+SUMIF('March Payroll'!$B:$B,B416,'March Payroll'!E:E)+SUMIF('April Payroll'!$B:$B,B416,'April Payroll'!E:E)+SUMIF('May Payroll'!$B:$B,B416,'May Payroll'!E:E)+SUMIF('June Payroll'!$B:$B,B416,'June Payroll'!E:E)+SUMIF('July Payroll'!$B:$B,B416,'July Payroll'!E:E)+SUMIF('August Payroll'!$B:$B,B416,'August Payroll'!E:E)+SUMIF('September Payroll'!$B:$B,B416,'September Payroll'!E:E)+SUMIF('October Payroll'!$B:$B,B416,'October Payroll'!E:E)+SUMIF('November Payroll'!$B:$B,B416,'November Payroll'!E:E)+SUMIF('December Payroll'!$B:$B,B416,'December Payroll'!E:E)</f>
        <v>0</v>
      </c>
      <c r="F416" s="32">
        <f>SUMIF('January Payroll'!$B:$B,B416,'January Payroll'!F:F)+SUMIF('February Payroll'!$B:$B,B416,'February Payroll'!F:F)+SUMIF('March Payroll'!$B:$B,B416,'March Payroll'!F:F)+SUMIF('April Payroll'!$B:$B,B416,'April Payroll'!F:F)+SUMIF('May Payroll'!$B:$B,B416,'May Payroll'!F:F)+SUMIF('June Payroll'!$B:$B,B416,'June Payroll'!F:F)+SUMIF('July Payroll'!$B:$B,B416,'July Payroll'!F:F)+SUMIF('August Payroll'!$B:$B,B416,'August Payroll'!F:F)+SUMIF('September Payroll'!$B:$B,B416,'September Payroll'!F:F)+SUMIF('October Payroll'!$B:$B,B416,'October Payroll'!F:F)+SUMIF('November Payroll'!$B:$B,B416,'November Payroll'!F:F)+SUMIF('December Payroll'!$B:$B,B416,'December Payroll'!F:F)</f>
        <v>0</v>
      </c>
      <c r="G416" s="32">
        <f>SUMIF('January Payroll'!$B:$B,B416,'January Payroll'!G:G)+SUMIF('February Payroll'!$B:$B,B416,'February Payroll'!G:G)+SUMIF('March Payroll'!$B:$B,B416,'March Payroll'!G:G)+SUMIF('April Payroll'!$B:$B,B416,'April Payroll'!G:G)+SUMIF('May Payroll'!$B:$B,B416,'May Payroll'!G:G)+SUMIF('June Payroll'!$B:$B,B416,'June Payroll'!G:G)+SUMIF('July Payroll'!$B:$B,B416,'July Payroll'!G:G)+SUMIF('August Payroll'!$B:$B,B416,'August Payroll'!G:G)+SUMIF('September Payroll'!$B:$B,B416,'September Payroll'!G:G)+SUMIF('October Payroll'!$B:$B,B416,'October Payroll'!G:G)+SUMIF('November Payroll'!$B:$B,B416,'November Payroll'!G:G)+SUMIF('December Payroll'!$B:$B,B416,'December Payroll'!G:G)</f>
        <v>0</v>
      </c>
      <c r="H416" s="32">
        <f>SUMIF('January Payroll'!$B:$B,B416,'January Payroll'!H:H)+SUMIF('February Payroll'!$B:$B,B416,'February Payroll'!H:H)+SUMIF('March Payroll'!$B:$B,B416,'March Payroll'!H:H)+SUMIF('April Payroll'!$B:$B,B416,'April Payroll'!H:H)+SUMIF('May Payroll'!$B:$B,B416,'May Payroll'!H:H)+SUMIF('June Payroll'!$B:$B,B416,'June Payroll'!H:H)+SUMIF('July Payroll'!$B:$B,B416,'July Payroll'!H:H)+SUMIF('August Payroll'!$B:$B,B416,'August Payroll'!H:H)+SUMIF('September Payroll'!$B:$B,B416,'September Payroll'!H:H)+SUMIF('October Payroll'!$B:$B,B416,'October Payroll'!H:H)+SUMIF('November Payroll'!$B:$B,B416,'November Payroll'!H:H)+SUMIF('December Payroll'!$B:$B,B416,'December Payroll'!H:H)</f>
        <v>0</v>
      </c>
      <c r="I416" s="32">
        <f>SUMIF('January Payroll'!$B:$B,B416,'January Payroll'!I:I)+SUMIF('February Payroll'!$B:$B,B416,'February Payroll'!I:I)+SUMIF('March Payroll'!$B:$B,B416,'March Payroll'!I:I)+SUMIF('April Payroll'!$B:$B,B416,'April Payroll'!I:I)+SUMIF('May Payroll'!$B:$B,B416,'May Payroll'!I:I)+SUMIF('June Payroll'!$B:$B,B416,'June Payroll'!I:I)+SUMIF('July Payroll'!$B:$B,B416,'July Payroll'!I:I)+SUMIF('August Payroll'!$B:$B,B416,'August Payroll'!I:I)+SUMIF('September Payroll'!$B:$B,B416,'September Payroll'!I:I)+SUMIF('October Payroll'!$B:$B,B416,'October Payroll'!I:I)+SUMIF('November Payroll'!$B:$B,B416,'November Payroll'!I:I)+SUMIF('December Payroll'!$B:$B,B416,'December Payroll'!I:I)</f>
        <v>0</v>
      </c>
      <c r="J416" s="68">
        <f>SUMIF('January Payroll'!$B:$B,B416,'January Payroll'!J:J)+SUMIF('February Payroll'!$B:$B,B416,'February Payroll'!J:J)+SUMIF('March Payroll'!$B:$B,B416,'March Payroll'!J:J)+SUMIF('April Payroll'!$B:$B,B416,'April Payroll'!J:J)+SUMIF('May Payroll'!$B:$B,B416,'May Payroll'!J:J)+SUMIF('June Payroll'!$B:$B,B416,'June Payroll'!J:J)+SUMIF('July Payroll'!$B:$B,B416,'July Payroll'!J:J)+SUMIF('August Payroll'!$B:$B,B416,'August Payroll'!J:J)+SUMIF('September Payroll'!$B:$B,B416,'September Payroll'!J:J)+SUMIF('October Payroll'!$B:$B,B416,'October Payroll'!J:J)+SUMIF('November Payroll'!$B:$B,B416,'November Payroll'!J:J)+SUMIF('December Payroll'!$B:$B,B416,'December Payroll'!J:J)</f>
        <v>0</v>
      </c>
      <c r="K416" s="46">
        <f>SUMIF('January Payroll'!$B:$B,B416,'January Payroll'!K:K)+SUMIF('February Payroll'!$B:$B,B416,'February Payroll'!K:K)+SUMIF('March Payroll'!$B:$B,B416,'March Payroll'!K:K)+SUMIF('April Payroll'!$B:$B,B416,'April Payroll'!K:K)+SUMIF('May Payroll'!$B:$B,B416,'May Payroll'!K:K)+SUMIF('June Payroll'!$B:$B,B416,'June Payroll'!K:K)+SUMIF('July Payroll'!$B:$B,B416,'July Payroll'!K:K)+SUMIF('August Payroll'!$B:$B,B416,'August Payroll'!K:K)+SUMIF('September Payroll'!$B:$B,B416,'September Payroll'!K:K)+SUMIF('October Payroll'!$B:$B,B416,'October Payroll'!K:K)+SUMIF('November Payroll'!$B:$B,B416,'November Payroll'!K:K)+SUMIF('December Payroll'!$B:$B,B416,'December Payroll'!K:K)</f>
        <v>0</v>
      </c>
      <c r="L416" s="46">
        <f>SUMIF('January Payroll'!$B:$B,B416,'January Payroll'!L:L)+SUMIF('February Payroll'!$B:$B,B416,'February Payroll'!L:L)+SUMIF('March Payroll'!$B:$B,B416,'March Payroll'!L:L)+SUMIF('April Payroll'!$B:$B,B416,'April Payroll'!L:L)+SUMIF('May Payroll'!$B:$B,B416,'May Payroll'!L:L)+SUMIF('June Payroll'!$B:$B,B416,'June Payroll'!L:L)+SUMIF('July Payroll'!$B:$B,B416,'July Payroll'!L:L)+SUMIF('August Payroll'!$B:$B,B416,'August Payroll'!L:L)+SUMIF('September Payroll'!$B:$B,B416,'September Payroll'!L:L)+SUMIF('October Payroll'!$B:$B,B416,'October Payroll'!L:L)+SUMIF('November Payroll'!$B:$B,B416,'November Payroll'!L:L)+SUMIF('December Payroll'!$B:$B,B416,'December Payroll'!L:L)</f>
        <v>0</v>
      </c>
      <c r="M416" s="46">
        <f>SUMIF('January Payroll'!$B:$B,B416,'January Payroll'!M:M)+SUMIF('February Payroll'!$B:$B,B416,'February Payroll'!M:M)+SUMIF('March Payroll'!$B:$B,B416,'March Payroll'!M:M)+SUMIF('April Payroll'!$B:$B,B416,'April Payroll'!M:M)+SUMIF('May Payroll'!$B:$B,B416,'May Payroll'!M:M)+SUMIF('June Payroll'!$B:$B,B416,'June Payroll'!M:M)+SUMIF('July Payroll'!$B:$B,B416,'July Payroll'!M:M)+SUMIF('August Payroll'!$B:$B,B416,'August Payroll'!M:M)+SUMIF('September Payroll'!$B:$B,B416,'September Payroll'!M:M)+SUMIF('October Payroll'!$B:$B,B416,'October Payroll'!M:M)+SUMIF('November Payroll'!$B:$B,B416,'November Payroll'!M:M)+SUMIF('December Payroll'!$B:$B,B416,'December Payroll'!M:M)</f>
        <v>0</v>
      </c>
      <c r="N416" s="46">
        <f>SUMIF('January Payroll'!$B:$B,B416,'January Payroll'!N:N)+SUMIF('February Payroll'!$B:$B,B416,'February Payroll'!N:N)+SUMIF('March Payroll'!$B:$B,B416,'March Payroll'!N:N)+SUMIF('April Payroll'!$B:$B,B416,'April Payroll'!N:N)+SUMIF('May Payroll'!$B:$B,B416,'May Payroll'!N:N)+SUMIF('June Payroll'!$B:$B,B416,'June Payroll'!N:N)+SUMIF('July Payroll'!$B:$B,B416,'July Payroll'!N:N)+SUMIF('August Payroll'!$B:$B,B416,'August Payroll'!N:N)+SUMIF('September Payroll'!$B:$B,B416,'September Payroll'!N:N)+SUMIF('October Payroll'!$B:$B,B416,'October Payroll'!N:N)+SUMIF('November Payroll'!$B:$B,B416,'November Payroll'!N:N)+SUMIF('December Payroll'!$B:$B,B416,'December Payroll'!N:N)</f>
        <v>0</v>
      </c>
      <c r="O416" s="46">
        <f>SUMIF('January Payroll'!$B:$B,B416,'January Payroll'!O:O)+SUMIF('February Payroll'!$B:$B,B416,'February Payroll'!O:O)+SUMIF('March Payroll'!$B:$B,B416,'March Payroll'!O:O)+SUMIF('April Payroll'!$B:$B,B416,'April Payroll'!O:O)+SUMIF('May Payroll'!$B:$B,B416,'May Payroll'!O:O)+SUMIF('June Payroll'!$B:$B,B416,'June Payroll'!O:O)+SUMIF('July Payroll'!$B:$B,B416,'July Payroll'!O:O)+SUMIF('August Payroll'!$B:$B,B416,'August Payroll'!O:O)+SUMIF('September Payroll'!$B:$B,B416,'September Payroll'!O:O)+SUMIF('October Payroll'!$B:$B,B416,'October Payroll'!O:O)+SUMIF('November Payroll'!$B:$B,B416,'November Payroll'!O:O)+SUMIF('December Payroll'!$B:$B,B416,'December Payroll'!O:O)</f>
        <v>0</v>
      </c>
      <c r="P416" s="46">
        <f>SUMIF('January Payroll'!$B:$B,B416,'January Payroll'!P:P)+SUMIF('February Payroll'!$B:$B,B416,'February Payroll'!P:P)+SUMIF('March Payroll'!$B:$B,B416,'March Payroll'!P:P)+SUMIF('April Payroll'!$B:$B,B416,'April Payroll'!P:P)+SUMIF('May Payroll'!$B:$B,B416,'May Payroll'!P:P)+SUMIF('June Payroll'!$B:$B,B416,'June Payroll'!P:P)+SUMIF('July Payroll'!$B:$B,B416,'July Payroll'!P:P)+SUMIF('August Payroll'!$B:$B,B416,'August Payroll'!P:P)+SUMIF('September Payroll'!$B:$B,B416,'September Payroll'!P:P)+SUMIF('October Payroll'!$B:$B,B416,'October Payroll'!P:P)+SUMIF('November Payroll'!$B:$B,B416,'November Payroll'!P:P)+SUMIF('December Payroll'!$B:$B,B416,'December Payroll'!P:P)</f>
        <v>0</v>
      </c>
      <c r="Q416" s="46">
        <f>SUMIF('January Payroll'!$B:$B,B416,'January Payroll'!Q:Q)+SUMIF('February Payroll'!$B:$B,B416,'February Payroll'!Q:Q)+SUMIF('March Payroll'!$B:$B,B416,'March Payroll'!Q:Q)+SUMIF('April Payroll'!$B:$B,B416,'April Payroll'!Q:Q)+SUMIF('May Payroll'!$B:$B,B416,'May Payroll'!Q:Q)+SUMIF('June Payroll'!$B:$B,B416,'June Payroll'!Q:Q)+SUMIF('July Payroll'!$B:$B,B416,'July Payroll'!Q:Q)+SUMIF('August Payroll'!$B:$B,B416,'August Payroll'!Q:Q)+SUMIF('September Payroll'!$B:$B,B416,'September Payroll'!Q:Q)+SUMIF('October Payroll'!$B:$B,B416,'October Payroll'!Q:Q)+SUMIF('November Payroll'!$B:$B,B416,'November Payroll'!Q:Q)+SUMIF('December Payroll'!$B:$B,B416,'December Payroll'!Q:Q)</f>
        <v>0</v>
      </c>
      <c r="R416" s="46">
        <f>SUMIF('January Payroll'!$B:$B,B416,'January Payroll'!R:R)+SUMIF('February Payroll'!$B:$B,B416,'February Payroll'!R:R)+SUMIF('March Payroll'!$B:$B,B416,'March Payroll'!R:R)+SUMIF('April Payroll'!$B:$B,B416,'April Payroll'!R:R)+SUMIF('May Payroll'!$B:$B,B416,'May Payroll'!R:R)+SUMIF('June Payroll'!$B:$B,B416,'June Payroll'!R:R)+SUMIF('July Payroll'!$B:$B,B416,'July Payroll'!R:R)+SUMIF('August Payroll'!$B:$B,B416,'August Payroll'!R:R)+SUMIF('September Payroll'!$B:$B,B416,'September Payroll'!R:R)+SUMIF('October Payroll'!$B:$B,B416,'October Payroll'!R:R)+SUMIF('November Payroll'!$B:$B,B416,'November Payroll'!R:R)+SUMIF('December Payroll'!$B:$B,B416,'December Payroll'!R:R)</f>
        <v>0</v>
      </c>
      <c r="S416" s="46">
        <f>SUMIF('January Payroll'!$B:$B,B416,'January Payroll'!S:S)+SUMIF('February Payroll'!$B:$B,B416,'February Payroll'!S:S)+SUMIF('March Payroll'!$B:$B,B416,'March Payroll'!S:S)+SUMIF('April Payroll'!$B:$B,B416,'April Payroll'!S:S)+SUMIF('May Payroll'!$B:$B,B416,'May Payroll'!S:S)+SUMIF('June Payroll'!$B:$B,B416,'June Payroll'!S:S)+SUMIF('July Payroll'!$B:$B,B416,'July Payroll'!S:S)+SUMIF('August Payroll'!$B:$B,B416,'August Payroll'!S:S)+SUMIF('September Payroll'!$B:$B,B416,'September Payroll'!S:S)+SUMIF('October Payroll'!$B:$B,B416,'October Payroll'!S:S)+SUMIF('November Payroll'!$B:$B,B416,'November Payroll'!S:S)+SUMIF('December Payroll'!$B:$B,B416,'December Payroll'!S:S)</f>
        <v>0</v>
      </c>
      <c r="T416" s="46">
        <f>SUMIF('January Payroll'!$B:$B,B416,'January Payroll'!T:T)+SUMIF('February Payroll'!$B:$B,B416,'February Payroll'!T:T)+SUMIF('March Payroll'!$B:$B,B416,'March Payroll'!T:T)+SUMIF('April Payroll'!$B:$B,B416,'April Payroll'!T:T)+SUMIF('May Payroll'!$B:$B,B416,'May Payroll'!T:T)+SUMIF('June Payroll'!$B:$B,B416,'June Payroll'!T:T)+SUMIF('July Payroll'!$B:$B,B416,'July Payroll'!T:T)+SUMIF('August Payroll'!$B:$B,B416,'August Payroll'!T:T)+SUMIF('September Payroll'!$B:$B,B416,'September Payroll'!T:T)+SUMIF('October Payroll'!$B:$B,B416,'October Payroll'!T:T)+SUMIF('November Payroll'!$B:$B,B416,'November Payroll'!T:T)+SUMIF('December Payroll'!$B:$B,B416,'December Payroll'!T:T)</f>
        <v>0</v>
      </c>
      <c r="U416" s="86">
        <f>SUMIF('January Payroll'!$B:$B,B416,'January Payroll'!U:U)+SUMIF('February Payroll'!$B:$B,B416,'February Payroll'!U:U)+SUMIF('March Payroll'!$B:$B,B416,'March Payroll'!U:U)+SUMIF('April Payroll'!$B:$B,B416,'April Payroll'!U:U)+SUMIF('May Payroll'!$B:$B,B416,'May Payroll'!U:U)+SUMIF('June Payroll'!$B:$B,B416,'June Payroll'!U:U)+SUMIF('July Payroll'!$B:$B,B416,'July Payroll'!U:U)+SUMIF('August Payroll'!$B:$B,B416,'August Payroll'!U:U)+SUMIF('September Payroll'!$B:$B,B416,'September Payroll'!U:U)+SUMIF('October Payroll'!$B:$B,B416,'October Payroll'!U:U)+SUMIF('November Payroll'!$B:$B,B416,'November Payroll'!U:U)+SUMIF('December Payroll'!$B:$B,B416,'December Payroll'!U:U)</f>
        <v>0</v>
      </c>
    </row>
    <row r="417" ht="14.25" hidden="1" customHeight="1">
      <c r="B417" s="32" t="str">
        <f>'Set Up Employee Data'!A417</f>
        <v/>
      </c>
      <c r="C417" s="33" t="str">
        <f>'Set Up Employee Data'!B417</f>
        <v/>
      </c>
      <c r="D417" s="33">
        <f t="shared" si="1"/>
        <v>0</v>
      </c>
      <c r="E417" s="32">
        <f>SUMIF('January Payroll'!$B:$B,B417,'January Payroll'!E:E)+SUMIF('February Payroll'!$B:$B,B417,'February Payroll'!E:E)+SUMIF('March Payroll'!$B:$B,B417,'March Payroll'!E:E)+SUMIF('April Payroll'!$B:$B,B417,'April Payroll'!E:E)+SUMIF('May Payroll'!$B:$B,B417,'May Payroll'!E:E)+SUMIF('June Payroll'!$B:$B,B417,'June Payroll'!E:E)+SUMIF('July Payroll'!$B:$B,B417,'July Payroll'!E:E)+SUMIF('August Payroll'!$B:$B,B417,'August Payroll'!E:E)+SUMIF('September Payroll'!$B:$B,B417,'September Payroll'!E:E)+SUMIF('October Payroll'!$B:$B,B417,'October Payroll'!E:E)+SUMIF('November Payroll'!$B:$B,B417,'November Payroll'!E:E)+SUMIF('December Payroll'!$B:$B,B417,'December Payroll'!E:E)</f>
        <v>0</v>
      </c>
      <c r="F417" s="32">
        <f>SUMIF('January Payroll'!$B:$B,B417,'January Payroll'!F:F)+SUMIF('February Payroll'!$B:$B,B417,'February Payroll'!F:F)+SUMIF('March Payroll'!$B:$B,B417,'March Payroll'!F:F)+SUMIF('April Payroll'!$B:$B,B417,'April Payroll'!F:F)+SUMIF('May Payroll'!$B:$B,B417,'May Payroll'!F:F)+SUMIF('June Payroll'!$B:$B,B417,'June Payroll'!F:F)+SUMIF('July Payroll'!$B:$B,B417,'July Payroll'!F:F)+SUMIF('August Payroll'!$B:$B,B417,'August Payroll'!F:F)+SUMIF('September Payroll'!$B:$B,B417,'September Payroll'!F:F)+SUMIF('October Payroll'!$B:$B,B417,'October Payroll'!F:F)+SUMIF('November Payroll'!$B:$B,B417,'November Payroll'!F:F)+SUMIF('December Payroll'!$B:$B,B417,'December Payroll'!F:F)</f>
        <v>0</v>
      </c>
      <c r="G417" s="32">
        <f>SUMIF('January Payroll'!$B:$B,B417,'January Payroll'!G:G)+SUMIF('February Payroll'!$B:$B,B417,'February Payroll'!G:G)+SUMIF('March Payroll'!$B:$B,B417,'March Payroll'!G:G)+SUMIF('April Payroll'!$B:$B,B417,'April Payroll'!G:G)+SUMIF('May Payroll'!$B:$B,B417,'May Payroll'!G:G)+SUMIF('June Payroll'!$B:$B,B417,'June Payroll'!G:G)+SUMIF('July Payroll'!$B:$B,B417,'July Payroll'!G:G)+SUMIF('August Payroll'!$B:$B,B417,'August Payroll'!G:G)+SUMIF('September Payroll'!$B:$B,B417,'September Payroll'!G:G)+SUMIF('October Payroll'!$B:$B,B417,'October Payroll'!G:G)+SUMIF('November Payroll'!$B:$B,B417,'November Payroll'!G:G)+SUMIF('December Payroll'!$B:$B,B417,'December Payroll'!G:G)</f>
        <v>0</v>
      </c>
      <c r="H417" s="32">
        <f>SUMIF('January Payroll'!$B:$B,B417,'January Payroll'!H:H)+SUMIF('February Payroll'!$B:$B,B417,'February Payroll'!H:H)+SUMIF('March Payroll'!$B:$B,B417,'March Payroll'!H:H)+SUMIF('April Payroll'!$B:$B,B417,'April Payroll'!H:H)+SUMIF('May Payroll'!$B:$B,B417,'May Payroll'!H:H)+SUMIF('June Payroll'!$B:$B,B417,'June Payroll'!H:H)+SUMIF('July Payroll'!$B:$B,B417,'July Payroll'!H:H)+SUMIF('August Payroll'!$B:$B,B417,'August Payroll'!H:H)+SUMIF('September Payroll'!$B:$B,B417,'September Payroll'!H:H)+SUMIF('October Payroll'!$B:$B,B417,'October Payroll'!H:H)+SUMIF('November Payroll'!$B:$B,B417,'November Payroll'!H:H)+SUMIF('December Payroll'!$B:$B,B417,'December Payroll'!H:H)</f>
        <v>0</v>
      </c>
      <c r="I417" s="32">
        <f>SUMIF('January Payroll'!$B:$B,B417,'January Payroll'!I:I)+SUMIF('February Payroll'!$B:$B,B417,'February Payroll'!I:I)+SUMIF('March Payroll'!$B:$B,B417,'March Payroll'!I:I)+SUMIF('April Payroll'!$B:$B,B417,'April Payroll'!I:I)+SUMIF('May Payroll'!$B:$B,B417,'May Payroll'!I:I)+SUMIF('June Payroll'!$B:$B,B417,'June Payroll'!I:I)+SUMIF('July Payroll'!$B:$B,B417,'July Payroll'!I:I)+SUMIF('August Payroll'!$B:$B,B417,'August Payroll'!I:I)+SUMIF('September Payroll'!$B:$B,B417,'September Payroll'!I:I)+SUMIF('October Payroll'!$B:$B,B417,'October Payroll'!I:I)+SUMIF('November Payroll'!$B:$B,B417,'November Payroll'!I:I)+SUMIF('December Payroll'!$B:$B,B417,'December Payroll'!I:I)</f>
        <v>0</v>
      </c>
      <c r="J417" s="68">
        <f>SUMIF('January Payroll'!$B:$B,B417,'January Payroll'!J:J)+SUMIF('February Payroll'!$B:$B,B417,'February Payroll'!J:J)+SUMIF('March Payroll'!$B:$B,B417,'March Payroll'!J:J)+SUMIF('April Payroll'!$B:$B,B417,'April Payroll'!J:J)+SUMIF('May Payroll'!$B:$B,B417,'May Payroll'!J:J)+SUMIF('June Payroll'!$B:$B,B417,'June Payroll'!J:J)+SUMIF('July Payroll'!$B:$B,B417,'July Payroll'!J:J)+SUMIF('August Payroll'!$B:$B,B417,'August Payroll'!J:J)+SUMIF('September Payroll'!$B:$B,B417,'September Payroll'!J:J)+SUMIF('October Payroll'!$B:$B,B417,'October Payroll'!J:J)+SUMIF('November Payroll'!$B:$B,B417,'November Payroll'!J:J)+SUMIF('December Payroll'!$B:$B,B417,'December Payroll'!J:J)</f>
        <v>0</v>
      </c>
      <c r="K417" s="46">
        <f>SUMIF('January Payroll'!$B:$B,B417,'January Payroll'!K:K)+SUMIF('February Payroll'!$B:$B,B417,'February Payroll'!K:K)+SUMIF('March Payroll'!$B:$B,B417,'March Payroll'!K:K)+SUMIF('April Payroll'!$B:$B,B417,'April Payroll'!K:K)+SUMIF('May Payroll'!$B:$B,B417,'May Payroll'!K:K)+SUMIF('June Payroll'!$B:$B,B417,'June Payroll'!K:K)+SUMIF('July Payroll'!$B:$B,B417,'July Payroll'!K:K)+SUMIF('August Payroll'!$B:$B,B417,'August Payroll'!K:K)+SUMIF('September Payroll'!$B:$B,B417,'September Payroll'!K:K)+SUMIF('October Payroll'!$B:$B,B417,'October Payroll'!K:K)+SUMIF('November Payroll'!$B:$B,B417,'November Payroll'!K:K)+SUMIF('December Payroll'!$B:$B,B417,'December Payroll'!K:K)</f>
        <v>0</v>
      </c>
      <c r="L417" s="46">
        <f>SUMIF('January Payroll'!$B:$B,B417,'January Payroll'!L:L)+SUMIF('February Payroll'!$B:$B,B417,'February Payroll'!L:L)+SUMIF('March Payroll'!$B:$B,B417,'March Payroll'!L:L)+SUMIF('April Payroll'!$B:$B,B417,'April Payroll'!L:L)+SUMIF('May Payroll'!$B:$B,B417,'May Payroll'!L:L)+SUMIF('June Payroll'!$B:$B,B417,'June Payroll'!L:L)+SUMIF('July Payroll'!$B:$B,B417,'July Payroll'!L:L)+SUMIF('August Payroll'!$B:$B,B417,'August Payroll'!L:L)+SUMIF('September Payroll'!$B:$B,B417,'September Payroll'!L:L)+SUMIF('October Payroll'!$B:$B,B417,'October Payroll'!L:L)+SUMIF('November Payroll'!$B:$B,B417,'November Payroll'!L:L)+SUMIF('December Payroll'!$B:$B,B417,'December Payroll'!L:L)</f>
        <v>0</v>
      </c>
      <c r="M417" s="46">
        <f>SUMIF('January Payroll'!$B:$B,B417,'January Payroll'!M:M)+SUMIF('February Payroll'!$B:$B,B417,'February Payroll'!M:M)+SUMIF('March Payroll'!$B:$B,B417,'March Payroll'!M:M)+SUMIF('April Payroll'!$B:$B,B417,'April Payroll'!M:M)+SUMIF('May Payroll'!$B:$B,B417,'May Payroll'!M:M)+SUMIF('June Payroll'!$B:$B,B417,'June Payroll'!M:M)+SUMIF('July Payroll'!$B:$B,B417,'July Payroll'!M:M)+SUMIF('August Payroll'!$B:$B,B417,'August Payroll'!M:M)+SUMIF('September Payroll'!$B:$B,B417,'September Payroll'!M:M)+SUMIF('October Payroll'!$B:$B,B417,'October Payroll'!M:M)+SUMIF('November Payroll'!$B:$B,B417,'November Payroll'!M:M)+SUMIF('December Payroll'!$B:$B,B417,'December Payroll'!M:M)</f>
        <v>0</v>
      </c>
      <c r="N417" s="46">
        <f>SUMIF('January Payroll'!$B:$B,B417,'January Payroll'!N:N)+SUMIF('February Payroll'!$B:$B,B417,'February Payroll'!N:N)+SUMIF('March Payroll'!$B:$B,B417,'March Payroll'!N:N)+SUMIF('April Payroll'!$B:$B,B417,'April Payroll'!N:N)+SUMIF('May Payroll'!$B:$B,B417,'May Payroll'!N:N)+SUMIF('June Payroll'!$B:$B,B417,'June Payroll'!N:N)+SUMIF('July Payroll'!$B:$B,B417,'July Payroll'!N:N)+SUMIF('August Payroll'!$B:$B,B417,'August Payroll'!N:N)+SUMIF('September Payroll'!$B:$B,B417,'September Payroll'!N:N)+SUMIF('October Payroll'!$B:$B,B417,'October Payroll'!N:N)+SUMIF('November Payroll'!$B:$B,B417,'November Payroll'!N:N)+SUMIF('December Payroll'!$B:$B,B417,'December Payroll'!N:N)</f>
        <v>0</v>
      </c>
      <c r="O417" s="46">
        <f>SUMIF('January Payroll'!$B:$B,B417,'January Payroll'!O:O)+SUMIF('February Payroll'!$B:$B,B417,'February Payroll'!O:O)+SUMIF('March Payroll'!$B:$B,B417,'March Payroll'!O:O)+SUMIF('April Payroll'!$B:$B,B417,'April Payroll'!O:O)+SUMIF('May Payroll'!$B:$B,B417,'May Payroll'!O:O)+SUMIF('June Payroll'!$B:$B,B417,'June Payroll'!O:O)+SUMIF('July Payroll'!$B:$B,B417,'July Payroll'!O:O)+SUMIF('August Payroll'!$B:$B,B417,'August Payroll'!O:O)+SUMIF('September Payroll'!$B:$B,B417,'September Payroll'!O:O)+SUMIF('October Payroll'!$B:$B,B417,'October Payroll'!O:O)+SUMIF('November Payroll'!$B:$B,B417,'November Payroll'!O:O)+SUMIF('December Payroll'!$B:$B,B417,'December Payroll'!O:O)</f>
        <v>0</v>
      </c>
      <c r="P417" s="46">
        <f>SUMIF('January Payroll'!$B:$B,B417,'January Payroll'!P:P)+SUMIF('February Payroll'!$B:$B,B417,'February Payroll'!P:P)+SUMIF('March Payroll'!$B:$B,B417,'March Payroll'!P:P)+SUMIF('April Payroll'!$B:$B,B417,'April Payroll'!P:P)+SUMIF('May Payroll'!$B:$B,B417,'May Payroll'!P:P)+SUMIF('June Payroll'!$B:$B,B417,'June Payroll'!P:P)+SUMIF('July Payroll'!$B:$B,B417,'July Payroll'!P:P)+SUMIF('August Payroll'!$B:$B,B417,'August Payroll'!P:P)+SUMIF('September Payroll'!$B:$B,B417,'September Payroll'!P:P)+SUMIF('October Payroll'!$B:$B,B417,'October Payroll'!P:P)+SUMIF('November Payroll'!$B:$B,B417,'November Payroll'!P:P)+SUMIF('December Payroll'!$B:$B,B417,'December Payroll'!P:P)</f>
        <v>0</v>
      </c>
      <c r="Q417" s="46">
        <f>SUMIF('January Payroll'!$B:$B,B417,'January Payroll'!Q:Q)+SUMIF('February Payroll'!$B:$B,B417,'February Payroll'!Q:Q)+SUMIF('March Payroll'!$B:$B,B417,'March Payroll'!Q:Q)+SUMIF('April Payroll'!$B:$B,B417,'April Payroll'!Q:Q)+SUMIF('May Payroll'!$B:$B,B417,'May Payroll'!Q:Q)+SUMIF('June Payroll'!$B:$B,B417,'June Payroll'!Q:Q)+SUMIF('July Payroll'!$B:$B,B417,'July Payroll'!Q:Q)+SUMIF('August Payroll'!$B:$B,B417,'August Payroll'!Q:Q)+SUMIF('September Payroll'!$B:$B,B417,'September Payroll'!Q:Q)+SUMIF('October Payroll'!$B:$B,B417,'October Payroll'!Q:Q)+SUMIF('November Payroll'!$B:$B,B417,'November Payroll'!Q:Q)+SUMIF('December Payroll'!$B:$B,B417,'December Payroll'!Q:Q)</f>
        <v>0</v>
      </c>
      <c r="R417" s="46">
        <f>SUMIF('January Payroll'!$B:$B,B417,'January Payroll'!R:R)+SUMIF('February Payroll'!$B:$B,B417,'February Payroll'!R:R)+SUMIF('March Payroll'!$B:$B,B417,'March Payroll'!R:R)+SUMIF('April Payroll'!$B:$B,B417,'April Payroll'!R:R)+SUMIF('May Payroll'!$B:$B,B417,'May Payroll'!R:R)+SUMIF('June Payroll'!$B:$B,B417,'June Payroll'!R:R)+SUMIF('July Payroll'!$B:$B,B417,'July Payroll'!R:R)+SUMIF('August Payroll'!$B:$B,B417,'August Payroll'!R:R)+SUMIF('September Payroll'!$B:$B,B417,'September Payroll'!R:R)+SUMIF('October Payroll'!$B:$B,B417,'October Payroll'!R:R)+SUMIF('November Payroll'!$B:$B,B417,'November Payroll'!R:R)+SUMIF('December Payroll'!$B:$B,B417,'December Payroll'!R:R)</f>
        <v>0</v>
      </c>
      <c r="S417" s="46">
        <f>SUMIF('January Payroll'!$B:$B,B417,'January Payroll'!S:S)+SUMIF('February Payroll'!$B:$B,B417,'February Payroll'!S:S)+SUMIF('March Payroll'!$B:$B,B417,'March Payroll'!S:S)+SUMIF('April Payroll'!$B:$B,B417,'April Payroll'!S:S)+SUMIF('May Payroll'!$B:$B,B417,'May Payroll'!S:S)+SUMIF('June Payroll'!$B:$B,B417,'June Payroll'!S:S)+SUMIF('July Payroll'!$B:$B,B417,'July Payroll'!S:S)+SUMIF('August Payroll'!$B:$B,B417,'August Payroll'!S:S)+SUMIF('September Payroll'!$B:$B,B417,'September Payroll'!S:S)+SUMIF('October Payroll'!$B:$B,B417,'October Payroll'!S:S)+SUMIF('November Payroll'!$B:$B,B417,'November Payroll'!S:S)+SUMIF('December Payroll'!$B:$B,B417,'December Payroll'!S:S)</f>
        <v>0</v>
      </c>
      <c r="T417" s="46">
        <f>SUMIF('January Payroll'!$B:$B,B417,'January Payroll'!T:T)+SUMIF('February Payroll'!$B:$B,B417,'February Payroll'!T:T)+SUMIF('March Payroll'!$B:$B,B417,'March Payroll'!T:T)+SUMIF('April Payroll'!$B:$B,B417,'April Payroll'!T:T)+SUMIF('May Payroll'!$B:$B,B417,'May Payroll'!T:T)+SUMIF('June Payroll'!$B:$B,B417,'June Payroll'!T:T)+SUMIF('July Payroll'!$B:$B,B417,'July Payroll'!T:T)+SUMIF('August Payroll'!$B:$B,B417,'August Payroll'!T:T)+SUMIF('September Payroll'!$B:$B,B417,'September Payroll'!T:T)+SUMIF('October Payroll'!$B:$B,B417,'October Payroll'!T:T)+SUMIF('November Payroll'!$B:$B,B417,'November Payroll'!T:T)+SUMIF('December Payroll'!$B:$B,B417,'December Payroll'!T:T)</f>
        <v>0</v>
      </c>
      <c r="U417" s="86">
        <f>SUMIF('January Payroll'!$B:$B,B417,'January Payroll'!U:U)+SUMIF('February Payroll'!$B:$B,B417,'February Payroll'!U:U)+SUMIF('March Payroll'!$B:$B,B417,'March Payroll'!U:U)+SUMIF('April Payroll'!$B:$B,B417,'April Payroll'!U:U)+SUMIF('May Payroll'!$B:$B,B417,'May Payroll'!U:U)+SUMIF('June Payroll'!$B:$B,B417,'June Payroll'!U:U)+SUMIF('July Payroll'!$B:$B,B417,'July Payroll'!U:U)+SUMIF('August Payroll'!$B:$B,B417,'August Payroll'!U:U)+SUMIF('September Payroll'!$B:$B,B417,'September Payroll'!U:U)+SUMIF('October Payroll'!$B:$B,B417,'October Payroll'!U:U)+SUMIF('November Payroll'!$B:$B,B417,'November Payroll'!U:U)+SUMIF('December Payroll'!$B:$B,B417,'December Payroll'!U:U)</f>
        <v>0</v>
      </c>
    </row>
    <row r="418" ht="14.25" hidden="1" customHeight="1">
      <c r="B418" s="32" t="str">
        <f>'Set Up Employee Data'!A418</f>
        <v/>
      </c>
      <c r="C418" s="33" t="str">
        <f>'Set Up Employee Data'!B418</f>
        <v/>
      </c>
      <c r="D418" s="33">
        <f t="shared" si="1"/>
        <v>0</v>
      </c>
      <c r="E418" s="32">
        <f>SUMIF('January Payroll'!$B:$B,B418,'January Payroll'!E:E)+SUMIF('February Payroll'!$B:$B,B418,'February Payroll'!E:E)+SUMIF('March Payroll'!$B:$B,B418,'March Payroll'!E:E)+SUMIF('April Payroll'!$B:$B,B418,'April Payroll'!E:E)+SUMIF('May Payroll'!$B:$B,B418,'May Payroll'!E:E)+SUMIF('June Payroll'!$B:$B,B418,'June Payroll'!E:E)+SUMIF('July Payroll'!$B:$B,B418,'July Payroll'!E:E)+SUMIF('August Payroll'!$B:$B,B418,'August Payroll'!E:E)+SUMIF('September Payroll'!$B:$B,B418,'September Payroll'!E:E)+SUMIF('October Payroll'!$B:$B,B418,'October Payroll'!E:E)+SUMIF('November Payroll'!$B:$B,B418,'November Payroll'!E:E)+SUMIF('December Payroll'!$B:$B,B418,'December Payroll'!E:E)</f>
        <v>0</v>
      </c>
      <c r="F418" s="32">
        <f>SUMIF('January Payroll'!$B:$B,B418,'January Payroll'!F:F)+SUMIF('February Payroll'!$B:$B,B418,'February Payroll'!F:F)+SUMIF('March Payroll'!$B:$B,B418,'March Payroll'!F:F)+SUMIF('April Payroll'!$B:$B,B418,'April Payroll'!F:F)+SUMIF('May Payroll'!$B:$B,B418,'May Payroll'!F:F)+SUMIF('June Payroll'!$B:$B,B418,'June Payroll'!F:F)+SUMIF('July Payroll'!$B:$B,B418,'July Payroll'!F:F)+SUMIF('August Payroll'!$B:$B,B418,'August Payroll'!F:F)+SUMIF('September Payroll'!$B:$B,B418,'September Payroll'!F:F)+SUMIF('October Payroll'!$B:$B,B418,'October Payroll'!F:F)+SUMIF('November Payroll'!$B:$B,B418,'November Payroll'!F:F)+SUMIF('December Payroll'!$B:$B,B418,'December Payroll'!F:F)</f>
        <v>0</v>
      </c>
      <c r="G418" s="32">
        <f>SUMIF('January Payroll'!$B:$B,B418,'January Payroll'!G:G)+SUMIF('February Payroll'!$B:$B,B418,'February Payroll'!G:G)+SUMIF('March Payroll'!$B:$B,B418,'March Payroll'!G:G)+SUMIF('April Payroll'!$B:$B,B418,'April Payroll'!G:G)+SUMIF('May Payroll'!$B:$B,B418,'May Payroll'!G:G)+SUMIF('June Payroll'!$B:$B,B418,'June Payroll'!G:G)+SUMIF('July Payroll'!$B:$B,B418,'July Payroll'!G:G)+SUMIF('August Payroll'!$B:$B,B418,'August Payroll'!G:G)+SUMIF('September Payroll'!$B:$B,B418,'September Payroll'!G:G)+SUMIF('October Payroll'!$B:$B,B418,'October Payroll'!G:G)+SUMIF('November Payroll'!$B:$B,B418,'November Payroll'!G:G)+SUMIF('December Payroll'!$B:$B,B418,'December Payroll'!G:G)</f>
        <v>0</v>
      </c>
      <c r="H418" s="32">
        <f>SUMIF('January Payroll'!$B:$B,B418,'January Payroll'!H:H)+SUMIF('February Payroll'!$B:$B,B418,'February Payroll'!H:H)+SUMIF('March Payroll'!$B:$B,B418,'March Payroll'!H:H)+SUMIF('April Payroll'!$B:$B,B418,'April Payroll'!H:H)+SUMIF('May Payroll'!$B:$B,B418,'May Payroll'!H:H)+SUMIF('June Payroll'!$B:$B,B418,'June Payroll'!H:H)+SUMIF('July Payroll'!$B:$B,B418,'July Payroll'!H:H)+SUMIF('August Payroll'!$B:$B,B418,'August Payroll'!H:H)+SUMIF('September Payroll'!$B:$B,B418,'September Payroll'!H:H)+SUMIF('October Payroll'!$B:$B,B418,'October Payroll'!H:H)+SUMIF('November Payroll'!$B:$B,B418,'November Payroll'!H:H)+SUMIF('December Payroll'!$B:$B,B418,'December Payroll'!H:H)</f>
        <v>0</v>
      </c>
      <c r="I418" s="32">
        <f>SUMIF('January Payroll'!$B:$B,B418,'January Payroll'!I:I)+SUMIF('February Payroll'!$B:$B,B418,'February Payroll'!I:I)+SUMIF('March Payroll'!$B:$B,B418,'March Payroll'!I:I)+SUMIF('April Payroll'!$B:$B,B418,'April Payroll'!I:I)+SUMIF('May Payroll'!$B:$B,B418,'May Payroll'!I:I)+SUMIF('June Payroll'!$B:$B,B418,'June Payroll'!I:I)+SUMIF('July Payroll'!$B:$B,B418,'July Payroll'!I:I)+SUMIF('August Payroll'!$B:$B,B418,'August Payroll'!I:I)+SUMIF('September Payroll'!$B:$B,B418,'September Payroll'!I:I)+SUMIF('October Payroll'!$B:$B,B418,'October Payroll'!I:I)+SUMIF('November Payroll'!$B:$B,B418,'November Payroll'!I:I)+SUMIF('December Payroll'!$B:$B,B418,'December Payroll'!I:I)</f>
        <v>0</v>
      </c>
      <c r="J418" s="68">
        <f>SUMIF('January Payroll'!$B:$B,B418,'January Payroll'!J:J)+SUMIF('February Payroll'!$B:$B,B418,'February Payroll'!J:J)+SUMIF('March Payroll'!$B:$B,B418,'March Payroll'!J:J)+SUMIF('April Payroll'!$B:$B,B418,'April Payroll'!J:J)+SUMIF('May Payroll'!$B:$B,B418,'May Payroll'!J:J)+SUMIF('June Payroll'!$B:$B,B418,'June Payroll'!J:J)+SUMIF('July Payroll'!$B:$B,B418,'July Payroll'!J:J)+SUMIF('August Payroll'!$B:$B,B418,'August Payroll'!J:J)+SUMIF('September Payroll'!$B:$B,B418,'September Payroll'!J:J)+SUMIF('October Payroll'!$B:$B,B418,'October Payroll'!J:J)+SUMIF('November Payroll'!$B:$B,B418,'November Payroll'!J:J)+SUMIF('December Payroll'!$B:$B,B418,'December Payroll'!J:J)</f>
        <v>0</v>
      </c>
      <c r="K418" s="46">
        <f>SUMIF('January Payroll'!$B:$B,B418,'January Payroll'!K:K)+SUMIF('February Payroll'!$B:$B,B418,'February Payroll'!K:K)+SUMIF('March Payroll'!$B:$B,B418,'March Payroll'!K:K)+SUMIF('April Payroll'!$B:$B,B418,'April Payroll'!K:K)+SUMIF('May Payroll'!$B:$B,B418,'May Payroll'!K:K)+SUMIF('June Payroll'!$B:$B,B418,'June Payroll'!K:K)+SUMIF('July Payroll'!$B:$B,B418,'July Payroll'!K:K)+SUMIF('August Payroll'!$B:$B,B418,'August Payroll'!K:K)+SUMIF('September Payroll'!$B:$B,B418,'September Payroll'!K:K)+SUMIF('October Payroll'!$B:$B,B418,'October Payroll'!K:K)+SUMIF('November Payroll'!$B:$B,B418,'November Payroll'!K:K)+SUMIF('December Payroll'!$B:$B,B418,'December Payroll'!K:K)</f>
        <v>0</v>
      </c>
      <c r="L418" s="46">
        <f>SUMIF('January Payroll'!$B:$B,B418,'January Payroll'!L:L)+SUMIF('February Payroll'!$B:$B,B418,'February Payroll'!L:L)+SUMIF('March Payroll'!$B:$B,B418,'March Payroll'!L:L)+SUMIF('April Payroll'!$B:$B,B418,'April Payroll'!L:L)+SUMIF('May Payroll'!$B:$B,B418,'May Payroll'!L:L)+SUMIF('June Payroll'!$B:$B,B418,'June Payroll'!L:L)+SUMIF('July Payroll'!$B:$B,B418,'July Payroll'!L:L)+SUMIF('August Payroll'!$B:$B,B418,'August Payroll'!L:L)+SUMIF('September Payroll'!$B:$B,B418,'September Payroll'!L:L)+SUMIF('October Payroll'!$B:$B,B418,'October Payroll'!L:L)+SUMIF('November Payroll'!$B:$B,B418,'November Payroll'!L:L)+SUMIF('December Payroll'!$B:$B,B418,'December Payroll'!L:L)</f>
        <v>0</v>
      </c>
      <c r="M418" s="46">
        <f>SUMIF('January Payroll'!$B:$B,B418,'January Payroll'!M:M)+SUMIF('February Payroll'!$B:$B,B418,'February Payroll'!M:M)+SUMIF('March Payroll'!$B:$B,B418,'March Payroll'!M:M)+SUMIF('April Payroll'!$B:$B,B418,'April Payroll'!M:M)+SUMIF('May Payroll'!$B:$B,B418,'May Payroll'!M:M)+SUMIF('June Payroll'!$B:$B,B418,'June Payroll'!M:M)+SUMIF('July Payroll'!$B:$B,B418,'July Payroll'!M:M)+SUMIF('August Payroll'!$B:$B,B418,'August Payroll'!M:M)+SUMIF('September Payroll'!$B:$B,B418,'September Payroll'!M:M)+SUMIF('October Payroll'!$B:$B,B418,'October Payroll'!M:M)+SUMIF('November Payroll'!$B:$B,B418,'November Payroll'!M:M)+SUMIF('December Payroll'!$B:$B,B418,'December Payroll'!M:M)</f>
        <v>0</v>
      </c>
      <c r="N418" s="46">
        <f>SUMIF('January Payroll'!$B:$B,B418,'January Payroll'!N:N)+SUMIF('February Payroll'!$B:$B,B418,'February Payroll'!N:N)+SUMIF('March Payroll'!$B:$B,B418,'March Payroll'!N:N)+SUMIF('April Payroll'!$B:$B,B418,'April Payroll'!N:N)+SUMIF('May Payroll'!$B:$B,B418,'May Payroll'!N:N)+SUMIF('June Payroll'!$B:$B,B418,'June Payroll'!N:N)+SUMIF('July Payroll'!$B:$B,B418,'July Payroll'!N:N)+SUMIF('August Payroll'!$B:$B,B418,'August Payroll'!N:N)+SUMIF('September Payroll'!$B:$B,B418,'September Payroll'!N:N)+SUMIF('October Payroll'!$B:$B,B418,'October Payroll'!N:N)+SUMIF('November Payroll'!$B:$B,B418,'November Payroll'!N:N)+SUMIF('December Payroll'!$B:$B,B418,'December Payroll'!N:N)</f>
        <v>0</v>
      </c>
      <c r="O418" s="46">
        <f>SUMIF('January Payroll'!$B:$B,B418,'January Payroll'!O:O)+SUMIF('February Payroll'!$B:$B,B418,'February Payroll'!O:O)+SUMIF('March Payroll'!$B:$B,B418,'March Payroll'!O:O)+SUMIF('April Payroll'!$B:$B,B418,'April Payroll'!O:O)+SUMIF('May Payroll'!$B:$B,B418,'May Payroll'!O:O)+SUMIF('June Payroll'!$B:$B,B418,'June Payroll'!O:O)+SUMIF('July Payroll'!$B:$B,B418,'July Payroll'!O:O)+SUMIF('August Payroll'!$B:$B,B418,'August Payroll'!O:O)+SUMIF('September Payroll'!$B:$B,B418,'September Payroll'!O:O)+SUMIF('October Payroll'!$B:$B,B418,'October Payroll'!O:O)+SUMIF('November Payroll'!$B:$B,B418,'November Payroll'!O:O)+SUMIF('December Payroll'!$B:$B,B418,'December Payroll'!O:O)</f>
        <v>0</v>
      </c>
      <c r="P418" s="46">
        <f>SUMIF('January Payroll'!$B:$B,B418,'January Payroll'!P:P)+SUMIF('February Payroll'!$B:$B,B418,'February Payroll'!P:P)+SUMIF('March Payroll'!$B:$B,B418,'March Payroll'!P:P)+SUMIF('April Payroll'!$B:$B,B418,'April Payroll'!P:P)+SUMIF('May Payroll'!$B:$B,B418,'May Payroll'!P:P)+SUMIF('June Payroll'!$B:$B,B418,'June Payroll'!P:P)+SUMIF('July Payroll'!$B:$B,B418,'July Payroll'!P:P)+SUMIF('August Payroll'!$B:$B,B418,'August Payroll'!P:P)+SUMIF('September Payroll'!$B:$B,B418,'September Payroll'!P:P)+SUMIF('October Payroll'!$B:$B,B418,'October Payroll'!P:P)+SUMIF('November Payroll'!$B:$B,B418,'November Payroll'!P:P)+SUMIF('December Payroll'!$B:$B,B418,'December Payroll'!P:P)</f>
        <v>0</v>
      </c>
      <c r="Q418" s="46">
        <f>SUMIF('January Payroll'!$B:$B,B418,'January Payroll'!Q:Q)+SUMIF('February Payroll'!$B:$B,B418,'February Payroll'!Q:Q)+SUMIF('March Payroll'!$B:$B,B418,'March Payroll'!Q:Q)+SUMIF('April Payroll'!$B:$B,B418,'April Payroll'!Q:Q)+SUMIF('May Payroll'!$B:$B,B418,'May Payroll'!Q:Q)+SUMIF('June Payroll'!$B:$B,B418,'June Payroll'!Q:Q)+SUMIF('July Payroll'!$B:$B,B418,'July Payroll'!Q:Q)+SUMIF('August Payroll'!$B:$B,B418,'August Payroll'!Q:Q)+SUMIF('September Payroll'!$B:$B,B418,'September Payroll'!Q:Q)+SUMIF('October Payroll'!$B:$B,B418,'October Payroll'!Q:Q)+SUMIF('November Payroll'!$B:$B,B418,'November Payroll'!Q:Q)+SUMIF('December Payroll'!$B:$B,B418,'December Payroll'!Q:Q)</f>
        <v>0</v>
      </c>
      <c r="R418" s="46">
        <f>SUMIF('January Payroll'!$B:$B,B418,'January Payroll'!R:R)+SUMIF('February Payroll'!$B:$B,B418,'February Payroll'!R:R)+SUMIF('March Payroll'!$B:$B,B418,'March Payroll'!R:R)+SUMIF('April Payroll'!$B:$B,B418,'April Payroll'!R:R)+SUMIF('May Payroll'!$B:$B,B418,'May Payroll'!R:R)+SUMIF('June Payroll'!$B:$B,B418,'June Payroll'!R:R)+SUMIF('July Payroll'!$B:$B,B418,'July Payroll'!R:R)+SUMIF('August Payroll'!$B:$B,B418,'August Payroll'!R:R)+SUMIF('September Payroll'!$B:$B,B418,'September Payroll'!R:R)+SUMIF('October Payroll'!$B:$B,B418,'October Payroll'!R:R)+SUMIF('November Payroll'!$B:$B,B418,'November Payroll'!R:R)+SUMIF('December Payroll'!$B:$B,B418,'December Payroll'!R:R)</f>
        <v>0</v>
      </c>
      <c r="S418" s="46">
        <f>SUMIF('January Payroll'!$B:$B,B418,'January Payroll'!S:S)+SUMIF('February Payroll'!$B:$B,B418,'February Payroll'!S:S)+SUMIF('March Payroll'!$B:$B,B418,'March Payroll'!S:S)+SUMIF('April Payroll'!$B:$B,B418,'April Payroll'!S:S)+SUMIF('May Payroll'!$B:$B,B418,'May Payroll'!S:S)+SUMIF('June Payroll'!$B:$B,B418,'June Payroll'!S:S)+SUMIF('July Payroll'!$B:$B,B418,'July Payroll'!S:S)+SUMIF('August Payroll'!$B:$B,B418,'August Payroll'!S:S)+SUMIF('September Payroll'!$B:$B,B418,'September Payroll'!S:S)+SUMIF('October Payroll'!$B:$B,B418,'October Payroll'!S:S)+SUMIF('November Payroll'!$B:$B,B418,'November Payroll'!S:S)+SUMIF('December Payroll'!$B:$B,B418,'December Payroll'!S:S)</f>
        <v>0</v>
      </c>
      <c r="T418" s="46">
        <f>SUMIF('January Payroll'!$B:$B,B418,'January Payroll'!T:T)+SUMIF('February Payroll'!$B:$B,B418,'February Payroll'!T:T)+SUMIF('March Payroll'!$B:$B,B418,'March Payroll'!T:T)+SUMIF('April Payroll'!$B:$B,B418,'April Payroll'!T:T)+SUMIF('May Payroll'!$B:$B,B418,'May Payroll'!T:T)+SUMIF('June Payroll'!$B:$B,B418,'June Payroll'!T:T)+SUMIF('July Payroll'!$B:$B,B418,'July Payroll'!T:T)+SUMIF('August Payroll'!$B:$B,B418,'August Payroll'!T:T)+SUMIF('September Payroll'!$B:$B,B418,'September Payroll'!T:T)+SUMIF('October Payroll'!$B:$B,B418,'October Payroll'!T:T)+SUMIF('November Payroll'!$B:$B,B418,'November Payroll'!T:T)+SUMIF('December Payroll'!$B:$B,B418,'December Payroll'!T:T)</f>
        <v>0</v>
      </c>
      <c r="U418" s="86">
        <f>SUMIF('January Payroll'!$B:$B,B418,'January Payroll'!U:U)+SUMIF('February Payroll'!$B:$B,B418,'February Payroll'!U:U)+SUMIF('March Payroll'!$B:$B,B418,'March Payroll'!U:U)+SUMIF('April Payroll'!$B:$B,B418,'April Payroll'!U:U)+SUMIF('May Payroll'!$B:$B,B418,'May Payroll'!U:U)+SUMIF('June Payroll'!$B:$B,B418,'June Payroll'!U:U)+SUMIF('July Payroll'!$B:$B,B418,'July Payroll'!U:U)+SUMIF('August Payroll'!$B:$B,B418,'August Payroll'!U:U)+SUMIF('September Payroll'!$B:$B,B418,'September Payroll'!U:U)+SUMIF('October Payroll'!$B:$B,B418,'October Payroll'!U:U)+SUMIF('November Payroll'!$B:$B,B418,'November Payroll'!U:U)+SUMIF('December Payroll'!$B:$B,B418,'December Payroll'!U:U)</f>
        <v>0</v>
      </c>
    </row>
    <row r="419" ht="14.25" hidden="1" customHeight="1">
      <c r="B419" s="32" t="str">
        <f>'Set Up Employee Data'!A419</f>
        <v/>
      </c>
      <c r="C419" s="33" t="str">
        <f>'Set Up Employee Data'!B419</f>
        <v/>
      </c>
      <c r="D419" s="33">
        <f t="shared" si="1"/>
        <v>0</v>
      </c>
      <c r="E419" s="32">
        <f>SUMIF('January Payroll'!$B:$B,B419,'January Payroll'!E:E)+SUMIF('February Payroll'!$B:$B,B419,'February Payroll'!E:E)+SUMIF('March Payroll'!$B:$B,B419,'March Payroll'!E:E)+SUMIF('April Payroll'!$B:$B,B419,'April Payroll'!E:E)+SUMIF('May Payroll'!$B:$B,B419,'May Payroll'!E:E)+SUMIF('June Payroll'!$B:$B,B419,'June Payroll'!E:E)+SUMIF('July Payroll'!$B:$B,B419,'July Payroll'!E:E)+SUMIF('August Payroll'!$B:$B,B419,'August Payroll'!E:E)+SUMIF('September Payroll'!$B:$B,B419,'September Payroll'!E:E)+SUMIF('October Payroll'!$B:$B,B419,'October Payroll'!E:E)+SUMIF('November Payroll'!$B:$B,B419,'November Payroll'!E:E)+SUMIF('December Payroll'!$B:$B,B419,'December Payroll'!E:E)</f>
        <v>0</v>
      </c>
      <c r="F419" s="32">
        <f>SUMIF('January Payroll'!$B:$B,B419,'January Payroll'!F:F)+SUMIF('February Payroll'!$B:$B,B419,'February Payroll'!F:F)+SUMIF('March Payroll'!$B:$B,B419,'March Payroll'!F:F)+SUMIF('April Payroll'!$B:$B,B419,'April Payroll'!F:F)+SUMIF('May Payroll'!$B:$B,B419,'May Payroll'!F:F)+SUMIF('June Payroll'!$B:$B,B419,'June Payroll'!F:F)+SUMIF('July Payroll'!$B:$B,B419,'July Payroll'!F:F)+SUMIF('August Payroll'!$B:$B,B419,'August Payroll'!F:F)+SUMIF('September Payroll'!$B:$B,B419,'September Payroll'!F:F)+SUMIF('October Payroll'!$B:$B,B419,'October Payroll'!F:F)+SUMIF('November Payroll'!$B:$B,B419,'November Payroll'!F:F)+SUMIF('December Payroll'!$B:$B,B419,'December Payroll'!F:F)</f>
        <v>0</v>
      </c>
      <c r="G419" s="32">
        <f>SUMIF('January Payroll'!$B:$B,B419,'January Payroll'!G:G)+SUMIF('February Payroll'!$B:$B,B419,'February Payroll'!G:G)+SUMIF('March Payroll'!$B:$B,B419,'March Payroll'!G:G)+SUMIF('April Payroll'!$B:$B,B419,'April Payroll'!G:G)+SUMIF('May Payroll'!$B:$B,B419,'May Payroll'!G:G)+SUMIF('June Payroll'!$B:$B,B419,'June Payroll'!G:G)+SUMIF('July Payroll'!$B:$B,B419,'July Payroll'!G:G)+SUMIF('August Payroll'!$B:$B,B419,'August Payroll'!G:G)+SUMIF('September Payroll'!$B:$B,B419,'September Payroll'!G:G)+SUMIF('October Payroll'!$B:$B,B419,'October Payroll'!G:G)+SUMIF('November Payroll'!$B:$B,B419,'November Payroll'!G:G)+SUMIF('December Payroll'!$B:$B,B419,'December Payroll'!G:G)</f>
        <v>0</v>
      </c>
      <c r="H419" s="32">
        <f>SUMIF('January Payroll'!$B:$B,B419,'January Payroll'!H:H)+SUMIF('February Payroll'!$B:$B,B419,'February Payroll'!H:H)+SUMIF('March Payroll'!$B:$B,B419,'March Payroll'!H:H)+SUMIF('April Payroll'!$B:$B,B419,'April Payroll'!H:H)+SUMIF('May Payroll'!$B:$B,B419,'May Payroll'!H:H)+SUMIF('June Payroll'!$B:$B,B419,'June Payroll'!H:H)+SUMIF('July Payroll'!$B:$B,B419,'July Payroll'!H:H)+SUMIF('August Payroll'!$B:$B,B419,'August Payroll'!H:H)+SUMIF('September Payroll'!$B:$B,B419,'September Payroll'!H:H)+SUMIF('October Payroll'!$B:$B,B419,'October Payroll'!H:H)+SUMIF('November Payroll'!$B:$B,B419,'November Payroll'!H:H)+SUMIF('December Payroll'!$B:$B,B419,'December Payroll'!H:H)</f>
        <v>0</v>
      </c>
      <c r="I419" s="32">
        <f>SUMIF('January Payroll'!$B:$B,B419,'January Payroll'!I:I)+SUMIF('February Payroll'!$B:$B,B419,'February Payroll'!I:I)+SUMIF('March Payroll'!$B:$B,B419,'March Payroll'!I:I)+SUMIF('April Payroll'!$B:$B,B419,'April Payroll'!I:I)+SUMIF('May Payroll'!$B:$B,B419,'May Payroll'!I:I)+SUMIF('June Payroll'!$B:$B,B419,'June Payroll'!I:I)+SUMIF('July Payroll'!$B:$B,B419,'July Payroll'!I:I)+SUMIF('August Payroll'!$B:$B,B419,'August Payroll'!I:I)+SUMIF('September Payroll'!$B:$B,B419,'September Payroll'!I:I)+SUMIF('October Payroll'!$B:$B,B419,'October Payroll'!I:I)+SUMIF('November Payroll'!$B:$B,B419,'November Payroll'!I:I)+SUMIF('December Payroll'!$B:$B,B419,'December Payroll'!I:I)</f>
        <v>0</v>
      </c>
      <c r="J419" s="68">
        <f>SUMIF('January Payroll'!$B:$B,B419,'January Payroll'!J:J)+SUMIF('February Payroll'!$B:$B,B419,'February Payroll'!J:J)+SUMIF('March Payroll'!$B:$B,B419,'March Payroll'!J:J)+SUMIF('April Payroll'!$B:$B,B419,'April Payroll'!J:J)+SUMIF('May Payroll'!$B:$B,B419,'May Payroll'!J:J)+SUMIF('June Payroll'!$B:$B,B419,'June Payroll'!J:J)+SUMIF('July Payroll'!$B:$B,B419,'July Payroll'!J:J)+SUMIF('August Payroll'!$B:$B,B419,'August Payroll'!J:J)+SUMIF('September Payroll'!$B:$B,B419,'September Payroll'!J:J)+SUMIF('October Payroll'!$B:$B,B419,'October Payroll'!J:J)+SUMIF('November Payroll'!$B:$B,B419,'November Payroll'!J:J)+SUMIF('December Payroll'!$B:$B,B419,'December Payroll'!J:J)</f>
        <v>0</v>
      </c>
      <c r="K419" s="46">
        <f>SUMIF('January Payroll'!$B:$B,B419,'January Payroll'!K:K)+SUMIF('February Payroll'!$B:$B,B419,'February Payroll'!K:K)+SUMIF('March Payroll'!$B:$B,B419,'March Payroll'!K:K)+SUMIF('April Payroll'!$B:$B,B419,'April Payroll'!K:K)+SUMIF('May Payroll'!$B:$B,B419,'May Payroll'!K:K)+SUMIF('June Payroll'!$B:$B,B419,'June Payroll'!K:K)+SUMIF('July Payroll'!$B:$B,B419,'July Payroll'!K:K)+SUMIF('August Payroll'!$B:$B,B419,'August Payroll'!K:K)+SUMIF('September Payroll'!$B:$B,B419,'September Payroll'!K:K)+SUMIF('October Payroll'!$B:$B,B419,'October Payroll'!K:K)+SUMIF('November Payroll'!$B:$B,B419,'November Payroll'!K:K)+SUMIF('December Payroll'!$B:$B,B419,'December Payroll'!K:K)</f>
        <v>0</v>
      </c>
      <c r="L419" s="46">
        <f>SUMIF('January Payroll'!$B:$B,B419,'January Payroll'!L:L)+SUMIF('February Payroll'!$B:$B,B419,'February Payroll'!L:L)+SUMIF('March Payroll'!$B:$B,B419,'March Payroll'!L:L)+SUMIF('April Payroll'!$B:$B,B419,'April Payroll'!L:L)+SUMIF('May Payroll'!$B:$B,B419,'May Payroll'!L:L)+SUMIF('June Payroll'!$B:$B,B419,'June Payroll'!L:L)+SUMIF('July Payroll'!$B:$B,B419,'July Payroll'!L:L)+SUMIF('August Payroll'!$B:$B,B419,'August Payroll'!L:L)+SUMIF('September Payroll'!$B:$B,B419,'September Payroll'!L:L)+SUMIF('October Payroll'!$B:$B,B419,'October Payroll'!L:L)+SUMIF('November Payroll'!$B:$B,B419,'November Payroll'!L:L)+SUMIF('December Payroll'!$B:$B,B419,'December Payroll'!L:L)</f>
        <v>0</v>
      </c>
      <c r="M419" s="46">
        <f>SUMIF('January Payroll'!$B:$B,B419,'January Payroll'!M:M)+SUMIF('February Payroll'!$B:$B,B419,'February Payroll'!M:M)+SUMIF('March Payroll'!$B:$B,B419,'March Payroll'!M:M)+SUMIF('April Payroll'!$B:$B,B419,'April Payroll'!M:M)+SUMIF('May Payroll'!$B:$B,B419,'May Payroll'!M:M)+SUMIF('June Payroll'!$B:$B,B419,'June Payroll'!M:M)+SUMIF('July Payroll'!$B:$B,B419,'July Payroll'!M:M)+SUMIF('August Payroll'!$B:$B,B419,'August Payroll'!M:M)+SUMIF('September Payroll'!$B:$B,B419,'September Payroll'!M:M)+SUMIF('October Payroll'!$B:$B,B419,'October Payroll'!M:M)+SUMIF('November Payroll'!$B:$B,B419,'November Payroll'!M:M)+SUMIF('December Payroll'!$B:$B,B419,'December Payroll'!M:M)</f>
        <v>0</v>
      </c>
      <c r="N419" s="46">
        <f>SUMIF('January Payroll'!$B:$B,B419,'January Payroll'!N:N)+SUMIF('February Payroll'!$B:$B,B419,'February Payroll'!N:N)+SUMIF('March Payroll'!$B:$B,B419,'March Payroll'!N:N)+SUMIF('April Payroll'!$B:$B,B419,'April Payroll'!N:N)+SUMIF('May Payroll'!$B:$B,B419,'May Payroll'!N:N)+SUMIF('June Payroll'!$B:$B,B419,'June Payroll'!N:N)+SUMIF('July Payroll'!$B:$B,B419,'July Payroll'!N:N)+SUMIF('August Payroll'!$B:$B,B419,'August Payroll'!N:N)+SUMIF('September Payroll'!$B:$B,B419,'September Payroll'!N:N)+SUMIF('October Payroll'!$B:$B,B419,'October Payroll'!N:N)+SUMIF('November Payroll'!$B:$B,B419,'November Payroll'!N:N)+SUMIF('December Payroll'!$B:$B,B419,'December Payroll'!N:N)</f>
        <v>0</v>
      </c>
      <c r="O419" s="46">
        <f>SUMIF('January Payroll'!$B:$B,B419,'January Payroll'!O:O)+SUMIF('February Payroll'!$B:$B,B419,'February Payroll'!O:O)+SUMIF('March Payroll'!$B:$B,B419,'March Payroll'!O:O)+SUMIF('April Payroll'!$B:$B,B419,'April Payroll'!O:O)+SUMIF('May Payroll'!$B:$B,B419,'May Payroll'!O:O)+SUMIF('June Payroll'!$B:$B,B419,'June Payroll'!O:O)+SUMIF('July Payroll'!$B:$B,B419,'July Payroll'!O:O)+SUMIF('August Payroll'!$B:$B,B419,'August Payroll'!O:O)+SUMIF('September Payroll'!$B:$B,B419,'September Payroll'!O:O)+SUMIF('October Payroll'!$B:$B,B419,'October Payroll'!O:O)+SUMIF('November Payroll'!$B:$B,B419,'November Payroll'!O:O)+SUMIF('December Payroll'!$B:$B,B419,'December Payroll'!O:O)</f>
        <v>0</v>
      </c>
      <c r="P419" s="46">
        <f>SUMIF('January Payroll'!$B:$B,B419,'January Payroll'!P:P)+SUMIF('February Payroll'!$B:$B,B419,'February Payroll'!P:P)+SUMIF('March Payroll'!$B:$B,B419,'March Payroll'!P:P)+SUMIF('April Payroll'!$B:$B,B419,'April Payroll'!P:P)+SUMIF('May Payroll'!$B:$B,B419,'May Payroll'!P:P)+SUMIF('June Payroll'!$B:$B,B419,'June Payroll'!P:P)+SUMIF('July Payroll'!$B:$B,B419,'July Payroll'!P:P)+SUMIF('August Payroll'!$B:$B,B419,'August Payroll'!P:P)+SUMIF('September Payroll'!$B:$B,B419,'September Payroll'!P:P)+SUMIF('October Payroll'!$B:$B,B419,'October Payroll'!P:P)+SUMIF('November Payroll'!$B:$B,B419,'November Payroll'!P:P)+SUMIF('December Payroll'!$B:$B,B419,'December Payroll'!P:P)</f>
        <v>0</v>
      </c>
      <c r="Q419" s="46">
        <f>SUMIF('January Payroll'!$B:$B,B419,'January Payroll'!Q:Q)+SUMIF('February Payroll'!$B:$B,B419,'February Payroll'!Q:Q)+SUMIF('March Payroll'!$B:$B,B419,'March Payroll'!Q:Q)+SUMIF('April Payroll'!$B:$B,B419,'April Payroll'!Q:Q)+SUMIF('May Payroll'!$B:$B,B419,'May Payroll'!Q:Q)+SUMIF('June Payroll'!$B:$B,B419,'June Payroll'!Q:Q)+SUMIF('July Payroll'!$B:$B,B419,'July Payroll'!Q:Q)+SUMIF('August Payroll'!$B:$B,B419,'August Payroll'!Q:Q)+SUMIF('September Payroll'!$B:$B,B419,'September Payroll'!Q:Q)+SUMIF('October Payroll'!$B:$B,B419,'October Payroll'!Q:Q)+SUMIF('November Payroll'!$B:$B,B419,'November Payroll'!Q:Q)+SUMIF('December Payroll'!$B:$B,B419,'December Payroll'!Q:Q)</f>
        <v>0</v>
      </c>
      <c r="R419" s="46">
        <f>SUMIF('January Payroll'!$B:$B,B419,'January Payroll'!R:R)+SUMIF('February Payroll'!$B:$B,B419,'February Payroll'!R:R)+SUMIF('March Payroll'!$B:$B,B419,'March Payroll'!R:R)+SUMIF('April Payroll'!$B:$B,B419,'April Payroll'!R:R)+SUMIF('May Payroll'!$B:$B,B419,'May Payroll'!R:R)+SUMIF('June Payroll'!$B:$B,B419,'June Payroll'!R:R)+SUMIF('July Payroll'!$B:$B,B419,'July Payroll'!R:R)+SUMIF('August Payroll'!$B:$B,B419,'August Payroll'!R:R)+SUMIF('September Payroll'!$B:$B,B419,'September Payroll'!R:R)+SUMIF('October Payroll'!$B:$B,B419,'October Payroll'!R:R)+SUMIF('November Payroll'!$B:$B,B419,'November Payroll'!R:R)+SUMIF('December Payroll'!$B:$B,B419,'December Payroll'!R:R)</f>
        <v>0</v>
      </c>
      <c r="S419" s="46">
        <f>SUMIF('January Payroll'!$B:$B,B419,'January Payroll'!S:S)+SUMIF('February Payroll'!$B:$B,B419,'February Payroll'!S:S)+SUMIF('March Payroll'!$B:$B,B419,'March Payroll'!S:S)+SUMIF('April Payroll'!$B:$B,B419,'April Payroll'!S:S)+SUMIF('May Payroll'!$B:$B,B419,'May Payroll'!S:S)+SUMIF('June Payroll'!$B:$B,B419,'June Payroll'!S:S)+SUMIF('July Payroll'!$B:$B,B419,'July Payroll'!S:S)+SUMIF('August Payroll'!$B:$B,B419,'August Payroll'!S:S)+SUMIF('September Payroll'!$B:$B,B419,'September Payroll'!S:S)+SUMIF('October Payroll'!$B:$B,B419,'October Payroll'!S:S)+SUMIF('November Payroll'!$B:$B,B419,'November Payroll'!S:S)+SUMIF('December Payroll'!$B:$B,B419,'December Payroll'!S:S)</f>
        <v>0</v>
      </c>
      <c r="T419" s="46">
        <f>SUMIF('January Payroll'!$B:$B,B419,'January Payroll'!T:T)+SUMIF('February Payroll'!$B:$B,B419,'February Payroll'!T:T)+SUMIF('March Payroll'!$B:$B,B419,'March Payroll'!T:T)+SUMIF('April Payroll'!$B:$B,B419,'April Payroll'!T:T)+SUMIF('May Payroll'!$B:$B,B419,'May Payroll'!T:T)+SUMIF('June Payroll'!$B:$B,B419,'June Payroll'!T:T)+SUMIF('July Payroll'!$B:$B,B419,'July Payroll'!T:T)+SUMIF('August Payroll'!$B:$B,B419,'August Payroll'!T:T)+SUMIF('September Payroll'!$B:$B,B419,'September Payroll'!T:T)+SUMIF('October Payroll'!$B:$B,B419,'October Payroll'!T:T)+SUMIF('November Payroll'!$B:$B,B419,'November Payroll'!T:T)+SUMIF('December Payroll'!$B:$B,B419,'December Payroll'!T:T)</f>
        <v>0</v>
      </c>
      <c r="U419" s="86">
        <f>SUMIF('January Payroll'!$B:$B,B419,'January Payroll'!U:U)+SUMIF('February Payroll'!$B:$B,B419,'February Payroll'!U:U)+SUMIF('March Payroll'!$B:$B,B419,'March Payroll'!U:U)+SUMIF('April Payroll'!$B:$B,B419,'April Payroll'!U:U)+SUMIF('May Payroll'!$B:$B,B419,'May Payroll'!U:U)+SUMIF('June Payroll'!$B:$B,B419,'June Payroll'!U:U)+SUMIF('July Payroll'!$B:$B,B419,'July Payroll'!U:U)+SUMIF('August Payroll'!$B:$B,B419,'August Payroll'!U:U)+SUMIF('September Payroll'!$B:$B,B419,'September Payroll'!U:U)+SUMIF('October Payroll'!$B:$B,B419,'October Payroll'!U:U)+SUMIF('November Payroll'!$B:$B,B419,'November Payroll'!U:U)+SUMIF('December Payroll'!$B:$B,B419,'December Payroll'!U:U)</f>
        <v>0</v>
      </c>
    </row>
    <row r="420" ht="14.25" hidden="1" customHeight="1">
      <c r="B420" s="32" t="str">
        <f>'Set Up Employee Data'!A420</f>
        <v/>
      </c>
      <c r="C420" s="33" t="str">
        <f>'Set Up Employee Data'!B420</f>
        <v/>
      </c>
      <c r="D420" s="33">
        <f t="shared" si="1"/>
        <v>0</v>
      </c>
      <c r="E420" s="32">
        <f>SUMIF('January Payroll'!$B:$B,B420,'January Payroll'!E:E)+SUMIF('February Payroll'!$B:$B,B420,'February Payroll'!E:E)+SUMIF('March Payroll'!$B:$B,B420,'March Payroll'!E:E)+SUMIF('April Payroll'!$B:$B,B420,'April Payroll'!E:E)+SUMIF('May Payroll'!$B:$B,B420,'May Payroll'!E:E)+SUMIF('June Payroll'!$B:$B,B420,'June Payroll'!E:E)+SUMIF('July Payroll'!$B:$B,B420,'July Payroll'!E:E)+SUMIF('August Payroll'!$B:$B,B420,'August Payroll'!E:E)+SUMIF('September Payroll'!$B:$B,B420,'September Payroll'!E:E)+SUMIF('October Payroll'!$B:$B,B420,'October Payroll'!E:E)+SUMIF('November Payroll'!$B:$B,B420,'November Payroll'!E:E)+SUMIF('December Payroll'!$B:$B,B420,'December Payroll'!E:E)</f>
        <v>0</v>
      </c>
      <c r="F420" s="32">
        <f>SUMIF('January Payroll'!$B:$B,B420,'January Payroll'!F:F)+SUMIF('February Payroll'!$B:$B,B420,'February Payroll'!F:F)+SUMIF('March Payroll'!$B:$B,B420,'March Payroll'!F:F)+SUMIF('April Payroll'!$B:$B,B420,'April Payroll'!F:F)+SUMIF('May Payroll'!$B:$B,B420,'May Payroll'!F:F)+SUMIF('June Payroll'!$B:$B,B420,'June Payroll'!F:F)+SUMIF('July Payroll'!$B:$B,B420,'July Payroll'!F:F)+SUMIF('August Payroll'!$B:$B,B420,'August Payroll'!F:F)+SUMIF('September Payroll'!$B:$B,B420,'September Payroll'!F:F)+SUMIF('October Payroll'!$B:$B,B420,'October Payroll'!F:F)+SUMIF('November Payroll'!$B:$B,B420,'November Payroll'!F:F)+SUMIF('December Payroll'!$B:$B,B420,'December Payroll'!F:F)</f>
        <v>0</v>
      </c>
      <c r="G420" s="32">
        <f>SUMIF('January Payroll'!$B:$B,B420,'January Payroll'!G:G)+SUMIF('February Payroll'!$B:$B,B420,'February Payroll'!G:G)+SUMIF('March Payroll'!$B:$B,B420,'March Payroll'!G:G)+SUMIF('April Payroll'!$B:$B,B420,'April Payroll'!G:G)+SUMIF('May Payroll'!$B:$B,B420,'May Payroll'!G:G)+SUMIF('June Payroll'!$B:$B,B420,'June Payroll'!G:G)+SUMIF('July Payroll'!$B:$B,B420,'July Payroll'!G:G)+SUMIF('August Payroll'!$B:$B,B420,'August Payroll'!G:G)+SUMIF('September Payroll'!$B:$B,B420,'September Payroll'!G:G)+SUMIF('October Payroll'!$B:$B,B420,'October Payroll'!G:G)+SUMIF('November Payroll'!$B:$B,B420,'November Payroll'!G:G)+SUMIF('December Payroll'!$B:$B,B420,'December Payroll'!G:G)</f>
        <v>0</v>
      </c>
      <c r="H420" s="32">
        <f>SUMIF('January Payroll'!$B:$B,B420,'January Payroll'!H:H)+SUMIF('February Payroll'!$B:$B,B420,'February Payroll'!H:H)+SUMIF('March Payroll'!$B:$B,B420,'March Payroll'!H:H)+SUMIF('April Payroll'!$B:$B,B420,'April Payroll'!H:H)+SUMIF('May Payroll'!$B:$B,B420,'May Payroll'!H:H)+SUMIF('June Payroll'!$B:$B,B420,'June Payroll'!H:H)+SUMIF('July Payroll'!$B:$B,B420,'July Payroll'!H:H)+SUMIF('August Payroll'!$B:$B,B420,'August Payroll'!H:H)+SUMIF('September Payroll'!$B:$B,B420,'September Payroll'!H:H)+SUMIF('October Payroll'!$B:$B,B420,'October Payroll'!H:H)+SUMIF('November Payroll'!$B:$B,B420,'November Payroll'!H:H)+SUMIF('December Payroll'!$B:$B,B420,'December Payroll'!H:H)</f>
        <v>0</v>
      </c>
      <c r="I420" s="32">
        <f>SUMIF('January Payroll'!$B:$B,B420,'January Payroll'!I:I)+SUMIF('February Payroll'!$B:$B,B420,'February Payroll'!I:I)+SUMIF('March Payroll'!$B:$B,B420,'March Payroll'!I:I)+SUMIF('April Payroll'!$B:$B,B420,'April Payroll'!I:I)+SUMIF('May Payroll'!$B:$B,B420,'May Payroll'!I:I)+SUMIF('June Payroll'!$B:$B,B420,'June Payroll'!I:I)+SUMIF('July Payroll'!$B:$B,B420,'July Payroll'!I:I)+SUMIF('August Payroll'!$B:$B,B420,'August Payroll'!I:I)+SUMIF('September Payroll'!$B:$B,B420,'September Payroll'!I:I)+SUMIF('October Payroll'!$B:$B,B420,'October Payroll'!I:I)+SUMIF('November Payroll'!$B:$B,B420,'November Payroll'!I:I)+SUMIF('December Payroll'!$B:$B,B420,'December Payroll'!I:I)</f>
        <v>0</v>
      </c>
      <c r="J420" s="68">
        <f>SUMIF('January Payroll'!$B:$B,B420,'January Payroll'!J:J)+SUMIF('February Payroll'!$B:$B,B420,'February Payroll'!J:J)+SUMIF('March Payroll'!$B:$B,B420,'March Payroll'!J:J)+SUMIF('April Payroll'!$B:$B,B420,'April Payroll'!J:J)+SUMIF('May Payroll'!$B:$B,B420,'May Payroll'!J:J)+SUMIF('June Payroll'!$B:$B,B420,'June Payroll'!J:J)+SUMIF('July Payroll'!$B:$B,B420,'July Payroll'!J:J)+SUMIF('August Payroll'!$B:$B,B420,'August Payroll'!J:J)+SUMIF('September Payroll'!$B:$B,B420,'September Payroll'!J:J)+SUMIF('October Payroll'!$B:$B,B420,'October Payroll'!J:J)+SUMIF('November Payroll'!$B:$B,B420,'November Payroll'!J:J)+SUMIF('December Payroll'!$B:$B,B420,'December Payroll'!J:J)</f>
        <v>0</v>
      </c>
      <c r="K420" s="46">
        <f>SUMIF('January Payroll'!$B:$B,B420,'January Payroll'!K:K)+SUMIF('February Payroll'!$B:$B,B420,'February Payroll'!K:K)+SUMIF('March Payroll'!$B:$B,B420,'March Payroll'!K:K)+SUMIF('April Payroll'!$B:$B,B420,'April Payroll'!K:K)+SUMIF('May Payroll'!$B:$B,B420,'May Payroll'!K:K)+SUMIF('June Payroll'!$B:$B,B420,'June Payroll'!K:K)+SUMIF('July Payroll'!$B:$B,B420,'July Payroll'!K:K)+SUMIF('August Payroll'!$B:$B,B420,'August Payroll'!K:K)+SUMIF('September Payroll'!$B:$B,B420,'September Payroll'!K:K)+SUMIF('October Payroll'!$B:$B,B420,'October Payroll'!K:K)+SUMIF('November Payroll'!$B:$B,B420,'November Payroll'!K:K)+SUMIF('December Payroll'!$B:$B,B420,'December Payroll'!K:K)</f>
        <v>0</v>
      </c>
      <c r="L420" s="46">
        <f>SUMIF('January Payroll'!$B:$B,B420,'January Payroll'!L:L)+SUMIF('February Payroll'!$B:$B,B420,'February Payroll'!L:L)+SUMIF('March Payroll'!$B:$B,B420,'March Payroll'!L:L)+SUMIF('April Payroll'!$B:$B,B420,'April Payroll'!L:L)+SUMIF('May Payroll'!$B:$B,B420,'May Payroll'!L:L)+SUMIF('June Payroll'!$B:$B,B420,'June Payroll'!L:L)+SUMIF('July Payroll'!$B:$B,B420,'July Payroll'!L:L)+SUMIF('August Payroll'!$B:$B,B420,'August Payroll'!L:L)+SUMIF('September Payroll'!$B:$B,B420,'September Payroll'!L:L)+SUMIF('October Payroll'!$B:$B,B420,'October Payroll'!L:L)+SUMIF('November Payroll'!$B:$B,B420,'November Payroll'!L:L)+SUMIF('December Payroll'!$B:$B,B420,'December Payroll'!L:L)</f>
        <v>0</v>
      </c>
      <c r="M420" s="46">
        <f>SUMIF('January Payroll'!$B:$B,B420,'January Payroll'!M:M)+SUMIF('February Payroll'!$B:$B,B420,'February Payroll'!M:M)+SUMIF('March Payroll'!$B:$B,B420,'March Payroll'!M:M)+SUMIF('April Payroll'!$B:$B,B420,'April Payroll'!M:M)+SUMIF('May Payroll'!$B:$B,B420,'May Payroll'!M:M)+SUMIF('June Payroll'!$B:$B,B420,'June Payroll'!M:M)+SUMIF('July Payroll'!$B:$B,B420,'July Payroll'!M:M)+SUMIF('August Payroll'!$B:$B,B420,'August Payroll'!M:M)+SUMIF('September Payroll'!$B:$B,B420,'September Payroll'!M:M)+SUMIF('October Payroll'!$B:$B,B420,'October Payroll'!M:M)+SUMIF('November Payroll'!$B:$B,B420,'November Payroll'!M:M)+SUMIF('December Payroll'!$B:$B,B420,'December Payroll'!M:M)</f>
        <v>0</v>
      </c>
      <c r="N420" s="46">
        <f>SUMIF('January Payroll'!$B:$B,B420,'January Payroll'!N:N)+SUMIF('February Payroll'!$B:$B,B420,'February Payroll'!N:N)+SUMIF('March Payroll'!$B:$B,B420,'March Payroll'!N:N)+SUMIF('April Payroll'!$B:$B,B420,'April Payroll'!N:N)+SUMIF('May Payroll'!$B:$B,B420,'May Payroll'!N:N)+SUMIF('June Payroll'!$B:$B,B420,'June Payroll'!N:N)+SUMIF('July Payroll'!$B:$B,B420,'July Payroll'!N:N)+SUMIF('August Payroll'!$B:$B,B420,'August Payroll'!N:N)+SUMIF('September Payroll'!$B:$B,B420,'September Payroll'!N:N)+SUMIF('October Payroll'!$B:$B,B420,'October Payroll'!N:N)+SUMIF('November Payroll'!$B:$B,B420,'November Payroll'!N:N)+SUMIF('December Payroll'!$B:$B,B420,'December Payroll'!N:N)</f>
        <v>0</v>
      </c>
      <c r="O420" s="46">
        <f>SUMIF('January Payroll'!$B:$B,B420,'January Payroll'!O:O)+SUMIF('February Payroll'!$B:$B,B420,'February Payroll'!O:O)+SUMIF('March Payroll'!$B:$B,B420,'March Payroll'!O:O)+SUMIF('April Payroll'!$B:$B,B420,'April Payroll'!O:O)+SUMIF('May Payroll'!$B:$B,B420,'May Payroll'!O:O)+SUMIF('June Payroll'!$B:$B,B420,'June Payroll'!O:O)+SUMIF('July Payroll'!$B:$B,B420,'July Payroll'!O:O)+SUMIF('August Payroll'!$B:$B,B420,'August Payroll'!O:O)+SUMIF('September Payroll'!$B:$B,B420,'September Payroll'!O:O)+SUMIF('October Payroll'!$B:$B,B420,'October Payroll'!O:O)+SUMIF('November Payroll'!$B:$B,B420,'November Payroll'!O:O)+SUMIF('December Payroll'!$B:$B,B420,'December Payroll'!O:O)</f>
        <v>0</v>
      </c>
      <c r="P420" s="46">
        <f>SUMIF('January Payroll'!$B:$B,B420,'January Payroll'!P:P)+SUMIF('February Payroll'!$B:$B,B420,'February Payroll'!P:P)+SUMIF('March Payroll'!$B:$B,B420,'March Payroll'!P:P)+SUMIF('April Payroll'!$B:$B,B420,'April Payroll'!P:P)+SUMIF('May Payroll'!$B:$B,B420,'May Payroll'!P:P)+SUMIF('June Payroll'!$B:$B,B420,'June Payroll'!P:P)+SUMIF('July Payroll'!$B:$B,B420,'July Payroll'!P:P)+SUMIF('August Payroll'!$B:$B,B420,'August Payroll'!P:P)+SUMIF('September Payroll'!$B:$B,B420,'September Payroll'!P:P)+SUMIF('October Payroll'!$B:$B,B420,'October Payroll'!P:P)+SUMIF('November Payroll'!$B:$B,B420,'November Payroll'!P:P)+SUMIF('December Payroll'!$B:$B,B420,'December Payroll'!P:P)</f>
        <v>0</v>
      </c>
      <c r="Q420" s="46">
        <f>SUMIF('January Payroll'!$B:$B,B420,'January Payroll'!Q:Q)+SUMIF('February Payroll'!$B:$B,B420,'February Payroll'!Q:Q)+SUMIF('March Payroll'!$B:$B,B420,'March Payroll'!Q:Q)+SUMIF('April Payroll'!$B:$B,B420,'April Payroll'!Q:Q)+SUMIF('May Payroll'!$B:$B,B420,'May Payroll'!Q:Q)+SUMIF('June Payroll'!$B:$B,B420,'June Payroll'!Q:Q)+SUMIF('July Payroll'!$B:$B,B420,'July Payroll'!Q:Q)+SUMIF('August Payroll'!$B:$B,B420,'August Payroll'!Q:Q)+SUMIF('September Payroll'!$B:$B,B420,'September Payroll'!Q:Q)+SUMIF('October Payroll'!$B:$B,B420,'October Payroll'!Q:Q)+SUMIF('November Payroll'!$B:$B,B420,'November Payroll'!Q:Q)+SUMIF('December Payroll'!$B:$B,B420,'December Payroll'!Q:Q)</f>
        <v>0</v>
      </c>
      <c r="R420" s="46">
        <f>SUMIF('January Payroll'!$B:$B,B420,'January Payroll'!R:R)+SUMIF('February Payroll'!$B:$B,B420,'February Payroll'!R:R)+SUMIF('March Payroll'!$B:$B,B420,'March Payroll'!R:R)+SUMIF('April Payroll'!$B:$B,B420,'April Payroll'!R:R)+SUMIF('May Payroll'!$B:$B,B420,'May Payroll'!R:R)+SUMIF('June Payroll'!$B:$B,B420,'June Payroll'!R:R)+SUMIF('July Payroll'!$B:$B,B420,'July Payroll'!R:R)+SUMIF('August Payroll'!$B:$B,B420,'August Payroll'!R:R)+SUMIF('September Payroll'!$B:$B,B420,'September Payroll'!R:R)+SUMIF('October Payroll'!$B:$B,B420,'October Payroll'!R:R)+SUMIF('November Payroll'!$B:$B,B420,'November Payroll'!R:R)+SUMIF('December Payroll'!$B:$B,B420,'December Payroll'!R:R)</f>
        <v>0</v>
      </c>
      <c r="S420" s="46">
        <f>SUMIF('January Payroll'!$B:$B,B420,'January Payroll'!S:S)+SUMIF('February Payroll'!$B:$B,B420,'February Payroll'!S:S)+SUMIF('March Payroll'!$B:$B,B420,'March Payroll'!S:S)+SUMIF('April Payroll'!$B:$B,B420,'April Payroll'!S:S)+SUMIF('May Payroll'!$B:$B,B420,'May Payroll'!S:S)+SUMIF('June Payroll'!$B:$B,B420,'June Payroll'!S:S)+SUMIF('July Payroll'!$B:$B,B420,'July Payroll'!S:S)+SUMIF('August Payroll'!$B:$B,B420,'August Payroll'!S:S)+SUMIF('September Payroll'!$B:$B,B420,'September Payroll'!S:S)+SUMIF('October Payroll'!$B:$B,B420,'October Payroll'!S:S)+SUMIF('November Payroll'!$B:$B,B420,'November Payroll'!S:S)+SUMIF('December Payroll'!$B:$B,B420,'December Payroll'!S:S)</f>
        <v>0</v>
      </c>
      <c r="T420" s="46">
        <f>SUMIF('January Payroll'!$B:$B,B420,'January Payroll'!T:T)+SUMIF('February Payroll'!$B:$B,B420,'February Payroll'!T:T)+SUMIF('March Payroll'!$B:$B,B420,'March Payroll'!T:T)+SUMIF('April Payroll'!$B:$B,B420,'April Payroll'!T:T)+SUMIF('May Payroll'!$B:$B,B420,'May Payroll'!T:T)+SUMIF('June Payroll'!$B:$B,B420,'June Payroll'!T:T)+SUMIF('July Payroll'!$B:$B,B420,'July Payroll'!T:T)+SUMIF('August Payroll'!$B:$B,B420,'August Payroll'!T:T)+SUMIF('September Payroll'!$B:$B,B420,'September Payroll'!T:T)+SUMIF('October Payroll'!$B:$B,B420,'October Payroll'!T:T)+SUMIF('November Payroll'!$B:$B,B420,'November Payroll'!T:T)+SUMIF('December Payroll'!$B:$B,B420,'December Payroll'!T:T)</f>
        <v>0</v>
      </c>
      <c r="U420" s="86">
        <f>SUMIF('January Payroll'!$B:$B,B420,'January Payroll'!U:U)+SUMIF('February Payroll'!$B:$B,B420,'February Payroll'!U:U)+SUMIF('March Payroll'!$B:$B,B420,'March Payroll'!U:U)+SUMIF('April Payroll'!$B:$B,B420,'April Payroll'!U:U)+SUMIF('May Payroll'!$B:$B,B420,'May Payroll'!U:U)+SUMIF('June Payroll'!$B:$B,B420,'June Payroll'!U:U)+SUMIF('July Payroll'!$B:$B,B420,'July Payroll'!U:U)+SUMIF('August Payroll'!$B:$B,B420,'August Payroll'!U:U)+SUMIF('September Payroll'!$B:$B,B420,'September Payroll'!U:U)+SUMIF('October Payroll'!$B:$B,B420,'October Payroll'!U:U)+SUMIF('November Payroll'!$B:$B,B420,'November Payroll'!U:U)+SUMIF('December Payroll'!$B:$B,B420,'December Payroll'!U:U)</f>
        <v>0</v>
      </c>
    </row>
    <row r="421" ht="14.25" hidden="1" customHeight="1">
      <c r="B421" s="32" t="str">
        <f>'Set Up Employee Data'!A421</f>
        <v/>
      </c>
      <c r="C421" s="33" t="str">
        <f>'Set Up Employee Data'!B421</f>
        <v/>
      </c>
      <c r="D421" s="33">
        <f t="shared" si="1"/>
        <v>0</v>
      </c>
      <c r="E421" s="32">
        <f>SUMIF('January Payroll'!$B:$B,B421,'January Payroll'!E:E)+SUMIF('February Payroll'!$B:$B,B421,'February Payroll'!E:E)+SUMIF('March Payroll'!$B:$B,B421,'March Payroll'!E:E)+SUMIF('April Payroll'!$B:$B,B421,'April Payroll'!E:E)+SUMIF('May Payroll'!$B:$B,B421,'May Payroll'!E:E)+SUMIF('June Payroll'!$B:$B,B421,'June Payroll'!E:E)+SUMIF('July Payroll'!$B:$B,B421,'July Payroll'!E:E)+SUMIF('August Payroll'!$B:$B,B421,'August Payroll'!E:E)+SUMIF('September Payroll'!$B:$B,B421,'September Payroll'!E:E)+SUMIF('October Payroll'!$B:$B,B421,'October Payroll'!E:E)+SUMIF('November Payroll'!$B:$B,B421,'November Payroll'!E:E)+SUMIF('December Payroll'!$B:$B,B421,'December Payroll'!E:E)</f>
        <v>0</v>
      </c>
      <c r="F421" s="32">
        <f>SUMIF('January Payroll'!$B:$B,B421,'January Payroll'!F:F)+SUMIF('February Payroll'!$B:$B,B421,'February Payroll'!F:F)+SUMIF('March Payroll'!$B:$B,B421,'March Payroll'!F:F)+SUMIF('April Payroll'!$B:$B,B421,'April Payroll'!F:F)+SUMIF('May Payroll'!$B:$B,B421,'May Payroll'!F:F)+SUMIF('June Payroll'!$B:$B,B421,'June Payroll'!F:F)+SUMIF('July Payroll'!$B:$B,B421,'July Payroll'!F:F)+SUMIF('August Payroll'!$B:$B,B421,'August Payroll'!F:F)+SUMIF('September Payroll'!$B:$B,B421,'September Payroll'!F:F)+SUMIF('October Payroll'!$B:$B,B421,'October Payroll'!F:F)+SUMIF('November Payroll'!$B:$B,B421,'November Payroll'!F:F)+SUMIF('December Payroll'!$B:$B,B421,'December Payroll'!F:F)</f>
        <v>0</v>
      </c>
      <c r="G421" s="32">
        <f>SUMIF('January Payroll'!$B:$B,B421,'January Payroll'!G:G)+SUMIF('February Payroll'!$B:$B,B421,'February Payroll'!G:G)+SUMIF('March Payroll'!$B:$B,B421,'March Payroll'!G:G)+SUMIF('April Payroll'!$B:$B,B421,'April Payroll'!G:G)+SUMIF('May Payroll'!$B:$B,B421,'May Payroll'!G:G)+SUMIF('June Payroll'!$B:$B,B421,'June Payroll'!G:G)+SUMIF('July Payroll'!$B:$B,B421,'July Payroll'!G:G)+SUMIF('August Payroll'!$B:$B,B421,'August Payroll'!G:G)+SUMIF('September Payroll'!$B:$B,B421,'September Payroll'!G:G)+SUMIF('October Payroll'!$B:$B,B421,'October Payroll'!G:G)+SUMIF('November Payroll'!$B:$B,B421,'November Payroll'!G:G)+SUMIF('December Payroll'!$B:$B,B421,'December Payroll'!G:G)</f>
        <v>0</v>
      </c>
      <c r="H421" s="32">
        <f>SUMIF('January Payroll'!$B:$B,B421,'January Payroll'!H:H)+SUMIF('February Payroll'!$B:$B,B421,'February Payroll'!H:H)+SUMIF('March Payroll'!$B:$B,B421,'March Payroll'!H:H)+SUMIF('April Payroll'!$B:$B,B421,'April Payroll'!H:H)+SUMIF('May Payroll'!$B:$B,B421,'May Payroll'!H:H)+SUMIF('June Payroll'!$B:$B,B421,'June Payroll'!H:H)+SUMIF('July Payroll'!$B:$B,B421,'July Payroll'!H:H)+SUMIF('August Payroll'!$B:$B,B421,'August Payroll'!H:H)+SUMIF('September Payroll'!$B:$B,B421,'September Payroll'!H:H)+SUMIF('October Payroll'!$B:$B,B421,'October Payroll'!H:H)+SUMIF('November Payroll'!$B:$B,B421,'November Payroll'!H:H)+SUMIF('December Payroll'!$B:$B,B421,'December Payroll'!H:H)</f>
        <v>0</v>
      </c>
      <c r="I421" s="32">
        <f>SUMIF('January Payroll'!$B:$B,B421,'January Payroll'!I:I)+SUMIF('February Payroll'!$B:$B,B421,'February Payroll'!I:I)+SUMIF('March Payroll'!$B:$B,B421,'March Payroll'!I:I)+SUMIF('April Payroll'!$B:$B,B421,'April Payroll'!I:I)+SUMIF('May Payroll'!$B:$B,B421,'May Payroll'!I:I)+SUMIF('June Payroll'!$B:$B,B421,'June Payroll'!I:I)+SUMIF('July Payroll'!$B:$B,B421,'July Payroll'!I:I)+SUMIF('August Payroll'!$B:$B,B421,'August Payroll'!I:I)+SUMIF('September Payroll'!$B:$B,B421,'September Payroll'!I:I)+SUMIF('October Payroll'!$B:$B,B421,'October Payroll'!I:I)+SUMIF('November Payroll'!$B:$B,B421,'November Payroll'!I:I)+SUMIF('December Payroll'!$B:$B,B421,'December Payroll'!I:I)</f>
        <v>0</v>
      </c>
      <c r="J421" s="68">
        <f>SUMIF('January Payroll'!$B:$B,B421,'January Payroll'!J:J)+SUMIF('February Payroll'!$B:$B,B421,'February Payroll'!J:J)+SUMIF('March Payroll'!$B:$B,B421,'March Payroll'!J:J)+SUMIF('April Payroll'!$B:$B,B421,'April Payroll'!J:J)+SUMIF('May Payroll'!$B:$B,B421,'May Payroll'!J:J)+SUMIF('June Payroll'!$B:$B,B421,'June Payroll'!J:J)+SUMIF('July Payroll'!$B:$B,B421,'July Payroll'!J:J)+SUMIF('August Payroll'!$B:$B,B421,'August Payroll'!J:J)+SUMIF('September Payroll'!$B:$B,B421,'September Payroll'!J:J)+SUMIF('October Payroll'!$B:$B,B421,'October Payroll'!J:J)+SUMIF('November Payroll'!$B:$B,B421,'November Payroll'!J:J)+SUMIF('December Payroll'!$B:$B,B421,'December Payroll'!J:J)</f>
        <v>0</v>
      </c>
      <c r="K421" s="46">
        <f>SUMIF('January Payroll'!$B:$B,B421,'January Payroll'!K:K)+SUMIF('February Payroll'!$B:$B,B421,'February Payroll'!K:K)+SUMIF('March Payroll'!$B:$B,B421,'March Payroll'!K:K)+SUMIF('April Payroll'!$B:$B,B421,'April Payroll'!K:K)+SUMIF('May Payroll'!$B:$B,B421,'May Payroll'!K:K)+SUMIF('June Payroll'!$B:$B,B421,'June Payroll'!K:K)+SUMIF('July Payroll'!$B:$B,B421,'July Payroll'!K:K)+SUMIF('August Payroll'!$B:$B,B421,'August Payroll'!K:K)+SUMIF('September Payroll'!$B:$B,B421,'September Payroll'!K:K)+SUMIF('October Payroll'!$B:$B,B421,'October Payroll'!K:K)+SUMIF('November Payroll'!$B:$B,B421,'November Payroll'!K:K)+SUMIF('December Payroll'!$B:$B,B421,'December Payroll'!K:K)</f>
        <v>0</v>
      </c>
      <c r="L421" s="46">
        <f>SUMIF('January Payroll'!$B:$B,B421,'January Payroll'!L:L)+SUMIF('February Payroll'!$B:$B,B421,'February Payroll'!L:L)+SUMIF('March Payroll'!$B:$B,B421,'March Payroll'!L:L)+SUMIF('April Payroll'!$B:$B,B421,'April Payroll'!L:L)+SUMIF('May Payroll'!$B:$B,B421,'May Payroll'!L:L)+SUMIF('June Payroll'!$B:$B,B421,'June Payroll'!L:L)+SUMIF('July Payroll'!$B:$B,B421,'July Payroll'!L:L)+SUMIF('August Payroll'!$B:$B,B421,'August Payroll'!L:L)+SUMIF('September Payroll'!$B:$B,B421,'September Payroll'!L:L)+SUMIF('October Payroll'!$B:$B,B421,'October Payroll'!L:L)+SUMIF('November Payroll'!$B:$B,B421,'November Payroll'!L:L)+SUMIF('December Payroll'!$B:$B,B421,'December Payroll'!L:L)</f>
        <v>0</v>
      </c>
      <c r="M421" s="46">
        <f>SUMIF('January Payroll'!$B:$B,B421,'January Payroll'!M:M)+SUMIF('February Payroll'!$B:$B,B421,'February Payroll'!M:M)+SUMIF('March Payroll'!$B:$B,B421,'March Payroll'!M:M)+SUMIF('April Payroll'!$B:$B,B421,'April Payroll'!M:M)+SUMIF('May Payroll'!$B:$B,B421,'May Payroll'!M:M)+SUMIF('June Payroll'!$B:$B,B421,'June Payroll'!M:M)+SUMIF('July Payroll'!$B:$B,B421,'July Payroll'!M:M)+SUMIF('August Payroll'!$B:$B,B421,'August Payroll'!M:M)+SUMIF('September Payroll'!$B:$B,B421,'September Payroll'!M:M)+SUMIF('October Payroll'!$B:$B,B421,'October Payroll'!M:M)+SUMIF('November Payroll'!$B:$B,B421,'November Payroll'!M:M)+SUMIF('December Payroll'!$B:$B,B421,'December Payroll'!M:M)</f>
        <v>0</v>
      </c>
      <c r="N421" s="46">
        <f>SUMIF('January Payroll'!$B:$B,B421,'January Payroll'!N:N)+SUMIF('February Payroll'!$B:$B,B421,'February Payroll'!N:N)+SUMIF('March Payroll'!$B:$B,B421,'March Payroll'!N:N)+SUMIF('April Payroll'!$B:$B,B421,'April Payroll'!N:N)+SUMIF('May Payroll'!$B:$B,B421,'May Payroll'!N:N)+SUMIF('June Payroll'!$B:$B,B421,'June Payroll'!N:N)+SUMIF('July Payroll'!$B:$B,B421,'July Payroll'!N:N)+SUMIF('August Payroll'!$B:$B,B421,'August Payroll'!N:N)+SUMIF('September Payroll'!$B:$B,B421,'September Payroll'!N:N)+SUMIF('October Payroll'!$B:$B,B421,'October Payroll'!N:N)+SUMIF('November Payroll'!$B:$B,B421,'November Payroll'!N:N)+SUMIF('December Payroll'!$B:$B,B421,'December Payroll'!N:N)</f>
        <v>0</v>
      </c>
      <c r="O421" s="46">
        <f>SUMIF('January Payroll'!$B:$B,B421,'January Payroll'!O:O)+SUMIF('February Payroll'!$B:$B,B421,'February Payroll'!O:O)+SUMIF('March Payroll'!$B:$B,B421,'March Payroll'!O:O)+SUMIF('April Payroll'!$B:$B,B421,'April Payroll'!O:O)+SUMIF('May Payroll'!$B:$B,B421,'May Payroll'!O:O)+SUMIF('June Payroll'!$B:$B,B421,'June Payroll'!O:O)+SUMIF('July Payroll'!$B:$B,B421,'July Payroll'!O:O)+SUMIF('August Payroll'!$B:$B,B421,'August Payroll'!O:O)+SUMIF('September Payroll'!$B:$B,B421,'September Payroll'!O:O)+SUMIF('October Payroll'!$B:$B,B421,'October Payroll'!O:O)+SUMIF('November Payroll'!$B:$B,B421,'November Payroll'!O:O)+SUMIF('December Payroll'!$B:$B,B421,'December Payroll'!O:O)</f>
        <v>0</v>
      </c>
      <c r="P421" s="46">
        <f>SUMIF('January Payroll'!$B:$B,B421,'January Payroll'!P:P)+SUMIF('February Payroll'!$B:$B,B421,'February Payroll'!P:P)+SUMIF('March Payroll'!$B:$B,B421,'March Payroll'!P:P)+SUMIF('April Payroll'!$B:$B,B421,'April Payroll'!P:P)+SUMIF('May Payroll'!$B:$B,B421,'May Payroll'!P:P)+SUMIF('June Payroll'!$B:$B,B421,'June Payroll'!P:P)+SUMIF('July Payroll'!$B:$B,B421,'July Payroll'!P:P)+SUMIF('August Payroll'!$B:$B,B421,'August Payroll'!P:P)+SUMIF('September Payroll'!$B:$B,B421,'September Payroll'!P:P)+SUMIF('October Payroll'!$B:$B,B421,'October Payroll'!P:P)+SUMIF('November Payroll'!$B:$B,B421,'November Payroll'!P:P)+SUMIF('December Payroll'!$B:$B,B421,'December Payroll'!P:P)</f>
        <v>0</v>
      </c>
      <c r="Q421" s="46">
        <f>SUMIF('January Payroll'!$B:$B,B421,'January Payroll'!Q:Q)+SUMIF('February Payroll'!$B:$B,B421,'February Payroll'!Q:Q)+SUMIF('March Payroll'!$B:$B,B421,'March Payroll'!Q:Q)+SUMIF('April Payroll'!$B:$B,B421,'April Payroll'!Q:Q)+SUMIF('May Payroll'!$B:$B,B421,'May Payroll'!Q:Q)+SUMIF('June Payroll'!$B:$B,B421,'June Payroll'!Q:Q)+SUMIF('July Payroll'!$B:$B,B421,'July Payroll'!Q:Q)+SUMIF('August Payroll'!$B:$B,B421,'August Payroll'!Q:Q)+SUMIF('September Payroll'!$B:$B,B421,'September Payroll'!Q:Q)+SUMIF('October Payroll'!$B:$B,B421,'October Payroll'!Q:Q)+SUMIF('November Payroll'!$B:$B,B421,'November Payroll'!Q:Q)+SUMIF('December Payroll'!$B:$B,B421,'December Payroll'!Q:Q)</f>
        <v>0</v>
      </c>
      <c r="R421" s="46">
        <f>SUMIF('January Payroll'!$B:$B,B421,'January Payroll'!R:R)+SUMIF('February Payroll'!$B:$B,B421,'February Payroll'!R:R)+SUMIF('March Payroll'!$B:$B,B421,'March Payroll'!R:R)+SUMIF('April Payroll'!$B:$B,B421,'April Payroll'!R:R)+SUMIF('May Payroll'!$B:$B,B421,'May Payroll'!R:R)+SUMIF('June Payroll'!$B:$B,B421,'June Payroll'!R:R)+SUMIF('July Payroll'!$B:$B,B421,'July Payroll'!R:R)+SUMIF('August Payroll'!$B:$B,B421,'August Payroll'!R:R)+SUMIF('September Payroll'!$B:$B,B421,'September Payroll'!R:R)+SUMIF('October Payroll'!$B:$B,B421,'October Payroll'!R:R)+SUMIF('November Payroll'!$B:$B,B421,'November Payroll'!R:R)+SUMIF('December Payroll'!$B:$B,B421,'December Payroll'!R:R)</f>
        <v>0</v>
      </c>
      <c r="S421" s="46">
        <f>SUMIF('January Payroll'!$B:$B,B421,'January Payroll'!S:S)+SUMIF('February Payroll'!$B:$B,B421,'February Payroll'!S:S)+SUMIF('March Payroll'!$B:$B,B421,'March Payroll'!S:S)+SUMIF('April Payroll'!$B:$B,B421,'April Payroll'!S:S)+SUMIF('May Payroll'!$B:$B,B421,'May Payroll'!S:S)+SUMIF('June Payroll'!$B:$B,B421,'June Payroll'!S:S)+SUMIF('July Payroll'!$B:$B,B421,'July Payroll'!S:S)+SUMIF('August Payroll'!$B:$B,B421,'August Payroll'!S:S)+SUMIF('September Payroll'!$B:$B,B421,'September Payroll'!S:S)+SUMIF('October Payroll'!$B:$B,B421,'October Payroll'!S:S)+SUMIF('November Payroll'!$B:$B,B421,'November Payroll'!S:S)+SUMIF('December Payroll'!$B:$B,B421,'December Payroll'!S:S)</f>
        <v>0</v>
      </c>
      <c r="T421" s="46">
        <f>SUMIF('January Payroll'!$B:$B,B421,'January Payroll'!T:T)+SUMIF('February Payroll'!$B:$B,B421,'February Payroll'!T:T)+SUMIF('March Payroll'!$B:$B,B421,'March Payroll'!T:T)+SUMIF('April Payroll'!$B:$B,B421,'April Payroll'!T:T)+SUMIF('May Payroll'!$B:$B,B421,'May Payroll'!T:T)+SUMIF('June Payroll'!$B:$B,B421,'June Payroll'!T:T)+SUMIF('July Payroll'!$B:$B,B421,'July Payroll'!T:T)+SUMIF('August Payroll'!$B:$B,B421,'August Payroll'!T:T)+SUMIF('September Payroll'!$B:$B,B421,'September Payroll'!T:T)+SUMIF('October Payroll'!$B:$B,B421,'October Payroll'!T:T)+SUMIF('November Payroll'!$B:$B,B421,'November Payroll'!T:T)+SUMIF('December Payroll'!$B:$B,B421,'December Payroll'!T:T)</f>
        <v>0</v>
      </c>
      <c r="U421" s="86">
        <f>SUMIF('January Payroll'!$B:$B,B421,'January Payroll'!U:U)+SUMIF('February Payroll'!$B:$B,B421,'February Payroll'!U:U)+SUMIF('March Payroll'!$B:$B,B421,'March Payroll'!U:U)+SUMIF('April Payroll'!$B:$B,B421,'April Payroll'!U:U)+SUMIF('May Payroll'!$B:$B,B421,'May Payroll'!U:U)+SUMIF('June Payroll'!$B:$B,B421,'June Payroll'!U:U)+SUMIF('July Payroll'!$B:$B,B421,'July Payroll'!U:U)+SUMIF('August Payroll'!$B:$B,B421,'August Payroll'!U:U)+SUMIF('September Payroll'!$B:$B,B421,'September Payroll'!U:U)+SUMIF('October Payroll'!$B:$B,B421,'October Payroll'!U:U)+SUMIF('November Payroll'!$B:$B,B421,'November Payroll'!U:U)+SUMIF('December Payroll'!$B:$B,B421,'December Payroll'!U:U)</f>
        <v>0</v>
      </c>
    </row>
    <row r="422" ht="14.25" hidden="1" customHeight="1">
      <c r="B422" s="32" t="str">
        <f>'Set Up Employee Data'!A422</f>
        <v/>
      </c>
      <c r="C422" s="33" t="str">
        <f>'Set Up Employee Data'!B422</f>
        <v/>
      </c>
      <c r="D422" s="33">
        <f t="shared" si="1"/>
        <v>0</v>
      </c>
      <c r="E422" s="32">
        <f>SUMIF('January Payroll'!$B:$B,B422,'January Payroll'!E:E)+SUMIF('February Payroll'!$B:$B,B422,'February Payroll'!E:E)+SUMIF('March Payroll'!$B:$B,B422,'March Payroll'!E:E)+SUMIF('April Payroll'!$B:$B,B422,'April Payroll'!E:E)+SUMIF('May Payroll'!$B:$B,B422,'May Payroll'!E:E)+SUMIF('June Payroll'!$B:$B,B422,'June Payroll'!E:E)+SUMIF('July Payroll'!$B:$B,B422,'July Payroll'!E:E)+SUMIF('August Payroll'!$B:$B,B422,'August Payroll'!E:E)+SUMIF('September Payroll'!$B:$B,B422,'September Payroll'!E:E)+SUMIF('October Payroll'!$B:$B,B422,'October Payroll'!E:E)+SUMIF('November Payroll'!$B:$B,B422,'November Payroll'!E:E)+SUMIF('December Payroll'!$B:$B,B422,'December Payroll'!E:E)</f>
        <v>0</v>
      </c>
      <c r="F422" s="32">
        <f>SUMIF('January Payroll'!$B:$B,B422,'January Payroll'!F:F)+SUMIF('February Payroll'!$B:$B,B422,'February Payroll'!F:F)+SUMIF('March Payroll'!$B:$B,B422,'March Payroll'!F:F)+SUMIF('April Payroll'!$B:$B,B422,'April Payroll'!F:F)+SUMIF('May Payroll'!$B:$B,B422,'May Payroll'!F:F)+SUMIF('June Payroll'!$B:$B,B422,'June Payroll'!F:F)+SUMIF('July Payroll'!$B:$B,B422,'July Payroll'!F:F)+SUMIF('August Payroll'!$B:$B,B422,'August Payroll'!F:F)+SUMIF('September Payroll'!$B:$B,B422,'September Payroll'!F:F)+SUMIF('October Payroll'!$B:$B,B422,'October Payroll'!F:F)+SUMIF('November Payroll'!$B:$B,B422,'November Payroll'!F:F)+SUMIF('December Payroll'!$B:$B,B422,'December Payroll'!F:F)</f>
        <v>0</v>
      </c>
      <c r="G422" s="32">
        <f>SUMIF('January Payroll'!$B:$B,B422,'January Payroll'!G:G)+SUMIF('February Payroll'!$B:$B,B422,'February Payroll'!G:G)+SUMIF('March Payroll'!$B:$B,B422,'March Payroll'!G:G)+SUMIF('April Payroll'!$B:$B,B422,'April Payroll'!G:G)+SUMIF('May Payroll'!$B:$B,B422,'May Payroll'!G:G)+SUMIF('June Payroll'!$B:$B,B422,'June Payroll'!G:G)+SUMIF('July Payroll'!$B:$B,B422,'July Payroll'!G:G)+SUMIF('August Payroll'!$B:$B,B422,'August Payroll'!G:G)+SUMIF('September Payroll'!$B:$B,B422,'September Payroll'!G:G)+SUMIF('October Payroll'!$B:$B,B422,'October Payroll'!G:G)+SUMIF('November Payroll'!$B:$B,B422,'November Payroll'!G:G)+SUMIF('December Payroll'!$B:$B,B422,'December Payroll'!G:G)</f>
        <v>0</v>
      </c>
      <c r="H422" s="32">
        <f>SUMIF('January Payroll'!$B:$B,B422,'January Payroll'!H:H)+SUMIF('February Payroll'!$B:$B,B422,'February Payroll'!H:H)+SUMIF('March Payroll'!$B:$B,B422,'March Payroll'!H:H)+SUMIF('April Payroll'!$B:$B,B422,'April Payroll'!H:H)+SUMIF('May Payroll'!$B:$B,B422,'May Payroll'!H:H)+SUMIF('June Payroll'!$B:$B,B422,'June Payroll'!H:H)+SUMIF('July Payroll'!$B:$B,B422,'July Payroll'!H:H)+SUMIF('August Payroll'!$B:$B,B422,'August Payroll'!H:H)+SUMIF('September Payroll'!$B:$B,B422,'September Payroll'!H:H)+SUMIF('October Payroll'!$B:$B,B422,'October Payroll'!H:H)+SUMIF('November Payroll'!$B:$B,B422,'November Payroll'!H:H)+SUMIF('December Payroll'!$B:$B,B422,'December Payroll'!H:H)</f>
        <v>0</v>
      </c>
      <c r="I422" s="32">
        <f>SUMIF('January Payroll'!$B:$B,B422,'January Payroll'!I:I)+SUMIF('February Payroll'!$B:$B,B422,'February Payroll'!I:I)+SUMIF('March Payroll'!$B:$B,B422,'March Payroll'!I:I)+SUMIF('April Payroll'!$B:$B,B422,'April Payroll'!I:I)+SUMIF('May Payroll'!$B:$B,B422,'May Payroll'!I:I)+SUMIF('June Payroll'!$B:$B,B422,'June Payroll'!I:I)+SUMIF('July Payroll'!$B:$B,B422,'July Payroll'!I:I)+SUMIF('August Payroll'!$B:$B,B422,'August Payroll'!I:I)+SUMIF('September Payroll'!$B:$B,B422,'September Payroll'!I:I)+SUMIF('October Payroll'!$B:$B,B422,'October Payroll'!I:I)+SUMIF('November Payroll'!$B:$B,B422,'November Payroll'!I:I)+SUMIF('December Payroll'!$B:$B,B422,'December Payroll'!I:I)</f>
        <v>0</v>
      </c>
      <c r="J422" s="68">
        <f>SUMIF('January Payroll'!$B:$B,B422,'January Payroll'!J:J)+SUMIF('February Payroll'!$B:$B,B422,'February Payroll'!J:J)+SUMIF('March Payroll'!$B:$B,B422,'March Payroll'!J:J)+SUMIF('April Payroll'!$B:$B,B422,'April Payroll'!J:J)+SUMIF('May Payroll'!$B:$B,B422,'May Payroll'!J:J)+SUMIF('June Payroll'!$B:$B,B422,'June Payroll'!J:J)+SUMIF('July Payroll'!$B:$B,B422,'July Payroll'!J:J)+SUMIF('August Payroll'!$B:$B,B422,'August Payroll'!J:J)+SUMIF('September Payroll'!$B:$B,B422,'September Payroll'!J:J)+SUMIF('October Payroll'!$B:$B,B422,'October Payroll'!J:J)+SUMIF('November Payroll'!$B:$B,B422,'November Payroll'!J:J)+SUMIF('December Payroll'!$B:$B,B422,'December Payroll'!J:J)</f>
        <v>0</v>
      </c>
      <c r="K422" s="46">
        <f>SUMIF('January Payroll'!$B:$B,B422,'January Payroll'!K:K)+SUMIF('February Payroll'!$B:$B,B422,'February Payroll'!K:K)+SUMIF('March Payroll'!$B:$B,B422,'March Payroll'!K:K)+SUMIF('April Payroll'!$B:$B,B422,'April Payroll'!K:K)+SUMIF('May Payroll'!$B:$B,B422,'May Payroll'!K:K)+SUMIF('June Payroll'!$B:$B,B422,'June Payroll'!K:K)+SUMIF('July Payroll'!$B:$B,B422,'July Payroll'!K:K)+SUMIF('August Payroll'!$B:$B,B422,'August Payroll'!K:K)+SUMIF('September Payroll'!$B:$B,B422,'September Payroll'!K:K)+SUMIF('October Payroll'!$B:$B,B422,'October Payroll'!K:K)+SUMIF('November Payroll'!$B:$B,B422,'November Payroll'!K:K)+SUMIF('December Payroll'!$B:$B,B422,'December Payroll'!K:K)</f>
        <v>0</v>
      </c>
      <c r="L422" s="46">
        <f>SUMIF('January Payroll'!$B:$B,B422,'January Payroll'!L:L)+SUMIF('February Payroll'!$B:$B,B422,'February Payroll'!L:L)+SUMIF('March Payroll'!$B:$B,B422,'March Payroll'!L:L)+SUMIF('April Payroll'!$B:$B,B422,'April Payroll'!L:L)+SUMIF('May Payroll'!$B:$B,B422,'May Payroll'!L:L)+SUMIF('June Payroll'!$B:$B,B422,'June Payroll'!L:L)+SUMIF('July Payroll'!$B:$B,B422,'July Payroll'!L:L)+SUMIF('August Payroll'!$B:$B,B422,'August Payroll'!L:L)+SUMIF('September Payroll'!$B:$B,B422,'September Payroll'!L:L)+SUMIF('October Payroll'!$B:$B,B422,'October Payroll'!L:L)+SUMIF('November Payroll'!$B:$B,B422,'November Payroll'!L:L)+SUMIF('December Payroll'!$B:$B,B422,'December Payroll'!L:L)</f>
        <v>0</v>
      </c>
      <c r="M422" s="46">
        <f>SUMIF('January Payroll'!$B:$B,B422,'January Payroll'!M:M)+SUMIF('February Payroll'!$B:$B,B422,'February Payroll'!M:M)+SUMIF('March Payroll'!$B:$B,B422,'March Payroll'!M:M)+SUMIF('April Payroll'!$B:$B,B422,'April Payroll'!M:M)+SUMIF('May Payroll'!$B:$B,B422,'May Payroll'!M:M)+SUMIF('June Payroll'!$B:$B,B422,'June Payroll'!M:M)+SUMIF('July Payroll'!$B:$B,B422,'July Payroll'!M:M)+SUMIF('August Payroll'!$B:$B,B422,'August Payroll'!M:M)+SUMIF('September Payroll'!$B:$B,B422,'September Payroll'!M:M)+SUMIF('October Payroll'!$B:$B,B422,'October Payroll'!M:M)+SUMIF('November Payroll'!$B:$B,B422,'November Payroll'!M:M)+SUMIF('December Payroll'!$B:$B,B422,'December Payroll'!M:M)</f>
        <v>0</v>
      </c>
      <c r="N422" s="46">
        <f>SUMIF('January Payroll'!$B:$B,B422,'January Payroll'!N:N)+SUMIF('February Payroll'!$B:$B,B422,'February Payroll'!N:N)+SUMIF('March Payroll'!$B:$B,B422,'March Payroll'!N:N)+SUMIF('April Payroll'!$B:$B,B422,'April Payroll'!N:N)+SUMIF('May Payroll'!$B:$B,B422,'May Payroll'!N:N)+SUMIF('June Payroll'!$B:$B,B422,'June Payroll'!N:N)+SUMIF('July Payroll'!$B:$B,B422,'July Payroll'!N:N)+SUMIF('August Payroll'!$B:$B,B422,'August Payroll'!N:N)+SUMIF('September Payroll'!$B:$B,B422,'September Payroll'!N:N)+SUMIF('October Payroll'!$B:$B,B422,'October Payroll'!N:N)+SUMIF('November Payroll'!$B:$B,B422,'November Payroll'!N:N)+SUMIF('December Payroll'!$B:$B,B422,'December Payroll'!N:N)</f>
        <v>0</v>
      </c>
      <c r="O422" s="46">
        <f>SUMIF('January Payroll'!$B:$B,B422,'January Payroll'!O:O)+SUMIF('February Payroll'!$B:$B,B422,'February Payroll'!O:O)+SUMIF('March Payroll'!$B:$B,B422,'March Payroll'!O:O)+SUMIF('April Payroll'!$B:$B,B422,'April Payroll'!O:O)+SUMIF('May Payroll'!$B:$B,B422,'May Payroll'!O:O)+SUMIF('June Payroll'!$B:$B,B422,'June Payroll'!O:O)+SUMIF('July Payroll'!$B:$B,B422,'July Payroll'!O:O)+SUMIF('August Payroll'!$B:$B,B422,'August Payroll'!O:O)+SUMIF('September Payroll'!$B:$B,B422,'September Payroll'!O:O)+SUMIF('October Payroll'!$B:$B,B422,'October Payroll'!O:O)+SUMIF('November Payroll'!$B:$B,B422,'November Payroll'!O:O)+SUMIF('December Payroll'!$B:$B,B422,'December Payroll'!O:O)</f>
        <v>0</v>
      </c>
      <c r="P422" s="46">
        <f>SUMIF('January Payroll'!$B:$B,B422,'January Payroll'!P:P)+SUMIF('February Payroll'!$B:$B,B422,'February Payroll'!P:P)+SUMIF('March Payroll'!$B:$B,B422,'March Payroll'!P:P)+SUMIF('April Payroll'!$B:$B,B422,'April Payroll'!P:P)+SUMIF('May Payroll'!$B:$B,B422,'May Payroll'!P:P)+SUMIF('June Payroll'!$B:$B,B422,'June Payroll'!P:P)+SUMIF('July Payroll'!$B:$B,B422,'July Payroll'!P:P)+SUMIF('August Payroll'!$B:$B,B422,'August Payroll'!P:P)+SUMIF('September Payroll'!$B:$B,B422,'September Payroll'!P:P)+SUMIF('October Payroll'!$B:$B,B422,'October Payroll'!P:P)+SUMIF('November Payroll'!$B:$B,B422,'November Payroll'!P:P)+SUMIF('December Payroll'!$B:$B,B422,'December Payroll'!P:P)</f>
        <v>0</v>
      </c>
      <c r="Q422" s="46">
        <f>SUMIF('January Payroll'!$B:$B,B422,'January Payroll'!Q:Q)+SUMIF('February Payroll'!$B:$B,B422,'February Payroll'!Q:Q)+SUMIF('March Payroll'!$B:$B,B422,'March Payroll'!Q:Q)+SUMIF('April Payroll'!$B:$B,B422,'April Payroll'!Q:Q)+SUMIF('May Payroll'!$B:$B,B422,'May Payroll'!Q:Q)+SUMIF('June Payroll'!$B:$B,B422,'June Payroll'!Q:Q)+SUMIF('July Payroll'!$B:$B,B422,'July Payroll'!Q:Q)+SUMIF('August Payroll'!$B:$B,B422,'August Payroll'!Q:Q)+SUMIF('September Payroll'!$B:$B,B422,'September Payroll'!Q:Q)+SUMIF('October Payroll'!$B:$B,B422,'October Payroll'!Q:Q)+SUMIF('November Payroll'!$B:$B,B422,'November Payroll'!Q:Q)+SUMIF('December Payroll'!$B:$B,B422,'December Payroll'!Q:Q)</f>
        <v>0</v>
      </c>
      <c r="R422" s="46">
        <f>SUMIF('January Payroll'!$B:$B,B422,'January Payroll'!R:R)+SUMIF('February Payroll'!$B:$B,B422,'February Payroll'!R:R)+SUMIF('March Payroll'!$B:$B,B422,'March Payroll'!R:R)+SUMIF('April Payroll'!$B:$B,B422,'April Payroll'!R:R)+SUMIF('May Payroll'!$B:$B,B422,'May Payroll'!R:R)+SUMIF('June Payroll'!$B:$B,B422,'June Payroll'!R:R)+SUMIF('July Payroll'!$B:$B,B422,'July Payroll'!R:R)+SUMIF('August Payroll'!$B:$B,B422,'August Payroll'!R:R)+SUMIF('September Payroll'!$B:$B,B422,'September Payroll'!R:R)+SUMIF('October Payroll'!$B:$B,B422,'October Payroll'!R:R)+SUMIF('November Payroll'!$B:$B,B422,'November Payroll'!R:R)+SUMIF('December Payroll'!$B:$B,B422,'December Payroll'!R:R)</f>
        <v>0</v>
      </c>
      <c r="S422" s="46">
        <f>SUMIF('January Payroll'!$B:$B,B422,'January Payroll'!S:S)+SUMIF('February Payroll'!$B:$B,B422,'February Payroll'!S:S)+SUMIF('March Payroll'!$B:$B,B422,'March Payroll'!S:S)+SUMIF('April Payroll'!$B:$B,B422,'April Payroll'!S:S)+SUMIF('May Payroll'!$B:$B,B422,'May Payroll'!S:S)+SUMIF('June Payroll'!$B:$B,B422,'June Payroll'!S:S)+SUMIF('July Payroll'!$B:$B,B422,'July Payroll'!S:S)+SUMIF('August Payroll'!$B:$B,B422,'August Payroll'!S:S)+SUMIF('September Payroll'!$B:$B,B422,'September Payroll'!S:S)+SUMIF('October Payroll'!$B:$B,B422,'October Payroll'!S:S)+SUMIF('November Payroll'!$B:$B,B422,'November Payroll'!S:S)+SUMIF('December Payroll'!$B:$B,B422,'December Payroll'!S:S)</f>
        <v>0</v>
      </c>
      <c r="T422" s="46">
        <f>SUMIF('January Payroll'!$B:$B,B422,'January Payroll'!T:T)+SUMIF('February Payroll'!$B:$B,B422,'February Payroll'!T:T)+SUMIF('March Payroll'!$B:$B,B422,'March Payroll'!T:T)+SUMIF('April Payroll'!$B:$B,B422,'April Payroll'!T:T)+SUMIF('May Payroll'!$B:$B,B422,'May Payroll'!T:T)+SUMIF('June Payroll'!$B:$B,B422,'June Payroll'!T:T)+SUMIF('July Payroll'!$B:$B,B422,'July Payroll'!T:T)+SUMIF('August Payroll'!$B:$B,B422,'August Payroll'!T:T)+SUMIF('September Payroll'!$B:$B,B422,'September Payroll'!T:T)+SUMIF('October Payroll'!$B:$B,B422,'October Payroll'!T:T)+SUMIF('November Payroll'!$B:$B,B422,'November Payroll'!T:T)+SUMIF('December Payroll'!$B:$B,B422,'December Payroll'!T:T)</f>
        <v>0</v>
      </c>
      <c r="U422" s="86">
        <f>SUMIF('January Payroll'!$B:$B,B422,'January Payroll'!U:U)+SUMIF('February Payroll'!$B:$B,B422,'February Payroll'!U:U)+SUMIF('March Payroll'!$B:$B,B422,'March Payroll'!U:U)+SUMIF('April Payroll'!$B:$B,B422,'April Payroll'!U:U)+SUMIF('May Payroll'!$B:$B,B422,'May Payroll'!U:U)+SUMIF('June Payroll'!$B:$B,B422,'June Payroll'!U:U)+SUMIF('July Payroll'!$B:$B,B422,'July Payroll'!U:U)+SUMIF('August Payroll'!$B:$B,B422,'August Payroll'!U:U)+SUMIF('September Payroll'!$B:$B,B422,'September Payroll'!U:U)+SUMIF('October Payroll'!$B:$B,B422,'October Payroll'!U:U)+SUMIF('November Payroll'!$B:$B,B422,'November Payroll'!U:U)+SUMIF('December Payroll'!$B:$B,B422,'December Payroll'!U:U)</f>
        <v>0</v>
      </c>
    </row>
    <row r="423" ht="14.25" hidden="1" customHeight="1">
      <c r="B423" s="32" t="str">
        <f>'Set Up Employee Data'!A423</f>
        <v/>
      </c>
      <c r="C423" s="33" t="str">
        <f>'Set Up Employee Data'!B423</f>
        <v/>
      </c>
      <c r="D423" s="33">
        <f t="shared" si="1"/>
        <v>0</v>
      </c>
      <c r="E423" s="32">
        <f>SUMIF('January Payroll'!$B:$B,B423,'January Payroll'!E:E)+SUMIF('February Payroll'!$B:$B,B423,'February Payroll'!E:E)+SUMIF('March Payroll'!$B:$B,B423,'March Payroll'!E:E)+SUMIF('April Payroll'!$B:$B,B423,'April Payroll'!E:E)+SUMIF('May Payroll'!$B:$B,B423,'May Payroll'!E:E)+SUMIF('June Payroll'!$B:$B,B423,'June Payroll'!E:E)+SUMIF('July Payroll'!$B:$B,B423,'July Payroll'!E:E)+SUMIF('August Payroll'!$B:$B,B423,'August Payroll'!E:E)+SUMIF('September Payroll'!$B:$B,B423,'September Payroll'!E:E)+SUMIF('October Payroll'!$B:$B,B423,'October Payroll'!E:E)+SUMIF('November Payroll'!$B:$B,B423,'November Payroll'!E:E)+SUMIF('December Payroll'!$B:$B,B423,'December Payroll'!E:E)</f>
        <v>0</v>
      </c>
      <c r="F423" s="32">
        <f>SUMIF('January Payroll'!$B:$B,B423,'January Payroll'!F:F)+SUMIF('February Payroll'!$B:$B,B423,'February Payroll'!F:F)+SUMIF('March Payroll'!$B:$B,B423,'March Payroll'!F:F)+SUMIF('April Payroll'!$B:$B,B423,'April Payroll'!F:F)+SUMIF('May Payroll'!$B:$B,B423,'May Payroll'!F:F)+SUMIF('June Payroll'!$B:$B,B423,'June Payroll'!F:F)+SUMIF('July Payroll'!$B:$B,B423,'July Payroll'!F:F)+SUMIF('August Payroll'!$B:$B,B423,'August Payroll'!F:F)+SUMIF('September Payroll'!$B:$B,B423,'September Payroll'!F:F)+SUMIF('October Payroll'!$B:$B,B423,'October Payroll'!F:F)+SUMIF('November Payroll'!$B:$B,B423,'November Payroll'!F:F)+SUMIF('December Payroll'!$B:$B,B423,'December Payroll'!F:F)</f>
        <v>0</v>
      </c>
      <c r="G423" s="32">
        <f>SUMIF('January Payroll'!$B:$B,B423,'January Payroll'!G:G)+SUMIF('February Payroll'!$B:$B,B423,'February Payroll'!G:G)+SUMIF('March Payroll'!$B:$B,B423,'March Payroll'!G:G)+SUMIF('April Payroll'!$B:$B,B423,'April Payroll'!G:G)+SUMIF('May Payroll'!$B:$B,B423,'May Payroll'!G:G)+SUMIF('June Payroll'!$B:$B,B423,'June Payroll'!G:G)+SUMIF('July Payroll'!$B:$B,B423,'July Payroll'!G:G)+SUMIF('August Payroll'!$B:$B,B423,'August Payroll'!G:G)+SUMIF('September Payroll'!$B:$B,B423,'September Payroll'!G:G)+SUMIF('October Payroll'!$B:$B,B423,'October Payroll'!G:G)+SUMIF('November Payroll'!$B:$B,B423,'November Payroll'!G:G)+SUMIF('December Payroll'!$B:$B,B423,'December Payroll'!G:G)</f>
        <v>0</v>
      </c>
      <c r="H423" s="32">
        <f>SUMIF('January Payroll'!$B:$B,B423,'January Payroll'!H:H)+SUMIF('February Payroll'!$B:$B,B423,'February Payroll'!H:H)+SUMIF('March Payroll'!$B:$B,B423,'March Payroll'!H:H)+SUMIF('April Payroll'!$B:$B,B423,'April Payroll'!H:H)+SUMIF('May Payroll'!$B:$B,B423,'May Payroll'!H:H)+SUMIF('June Payroll'!$B:$B,B423,'June Payroll'!H:H)+SUMIF('July Payroll'!$B:$B,B423,'July Payroll'!H:H)+SUMIF('August Payroll'!$B:$B,B423,'August Payroll'!H:H)+SUMIF('September Payroll'!$B:$B,B423,'September Payroll'!H:H)+SUMIF('October Payroll'!$B:$B,B423,'October Payroll'!H:H)+SUMIF('November Payroll'!$B:$B,B423,'November Payroll'!H:H)+SUMIF('December Payroll'!$B:$B,B423,'December Payroll'!H:H)</f>
        <v>0</v>
      </c>
      <c r="I423" s="32">
        <f>SUMIF('January Payroll'!$B:$B,B423,'January Payroll'!I:I)+SUMIF('February Payroll'!$B:$B,B423,'February Payroll'!I:I)+SUMIF('March Payroll'!$B:$B,B423,'March Payroll'!I:I)+SUMIF('April Payroll'!$B:$B,B423,'April Payroll'!I:I)+SUMIF('May Payroll'!$B:$B,B423,'May Payroll'!I:I)+SUMIF('June Payroll'!$B:$B,B423,'June Payroll'!I:I)+SUMIF('July Payroll'!$B:$B,B423,'July Payroll'!I:I)+SUMIF('August Payroll'!$B:$B,B423,'August Payroll'!I:I)+SUMIF('September Payroll'!$B:$B,B423,'September Payroll'!I:I)+SUMIF('October Payroll'!$B:$B,B423,'October Payroll'!I:I)+SUMIF('November Payroll'!$B:$B,B423,'November Payroll'!I:I)+SUMIF('December Payroll'!$B:$B,B423,'December Payroll'!I:I)</f>
        <v>0</v>
      </c>
      <c r="J423" s="68">
        <f>SUMIF('January Payroll'!$B:$B,B423,'January Payroll'!J:J)+SUMIF('February Payroll'!$B:$B,B423,'February Payroll'!J:J)+SUMIF('March Payroll'!$B:$B,B423,'March Payroll'!J:J)+SUMIF('April Payroll'!$B:$B,B423,'April Payroll'!J:J)+SUMIF('May Payroll'!$B:$B,B423,'May Payroll'!J:J)+SUMIF('June Payroll'!$B:$B,B423,'June Payroll'!J:J)+SUMIF('July Payroll'!$B:$B,B423,'July Payroll'!J:J)+SUMIF('August Payroll'!$B:$B,B423,'August Payroll'!J:J)+SUMIF('September Payroll'!$B:$B,B423,'September Payroll'!J:J)+SUMIF('October Payroll'!$B:$B,B423,'October Payroll'!J:J)+SUMIF('November Payroll'!$B:$B,B423,'November Payroll'!J:J)+SUMIF('December Payroll'!$B:$B,B423,'December Payroll'!J:J)</f>
        <v>0</v>
      </c>
      <c r="K423" s="46">
        <f>SUMIF('January Payroll'!$B:$B,B423,'January Payroll'!K:K)+SUMIF('February Payroll'!$B:$B,B423,'February Payroll'!K:K)+SUMIF('March Payroll'!$B:$B,B423,'March Payroll'!K:K)+SUMIF('April Payroll'!$B:$B,B423,'April Payroll'!K:K)+SUMIF('May Payroll'!$B:$B,B423,'May Payroll'!K:K)+SUMIF('June Payroll'!$B:$B,B423,'June Payroll'!K:K)+SUMIF('July Payroll'!$B:$B,B423,'July Payroll'!K:K)+SUMIF('August Payroll'!$B:$B,B423,'August Payroll'!K:K)+SUMIF('September Payroll'!$B:$B,B423,'September Payroll'!K:K)+SUMIF('October Payroll'!$B:$B,B423,'October Payroll'!K:K)+SUMIF('November Payroll'!$B:$B,B423,'November Payroll'!K:K)+SUMIF('December Payroll'!$B:$B,B423,'December Payroll'!K:K)</f>
        <v>0</v>
      </c>
      <c r="L423" s="46">
        <f>SUMIF('January Payroll'!$B:$B,B423,'January Payroll'!L:L)+SUMIF('February Payroll'!$B:$B,B423,'February Payroll'!L:L)+SUMIF('March Payroll'!$B:$B,B423,'March Payroll'!L:L)+SUMIF('April Payroll'!$B:$B,B423,'April Payroll'!L:L)+SUMIF('May Payroll'!$B:$B,B423,'May Payroll'!L:L)+SUMIF('June Payroll'!$B:$B,B423,'June Payroll'!L:L)+SUMIF('July Payroll'!$B:$B,B423,'July Payroll'!L:L)+SUMIF('August Payroll'!$B:$B,B423,'August Payroll'!L:L)+SUMIF('September Payroll'!$B:$B,B423,'September Payroll'!L:L)+SUMIF('October Payroll'!$B:$B,B423,'October Payroll'!L:L)+SUMIF('November Payroll'!$B:$B,B423,'November Payroll'!L:L)+SUMIF('December Payroll'!$B:$B,B423,'December Payroll'!L:L)</f>
        <v>0</v>
      </c>
      <c r="M423" s="46">
        <f>SUMIF('January Payroll'!$B:$B,B423,'January Payroll'!M:M)+SUMIF('February Payroll'!$B:$B,B423,'February Payroll'!M:M)+SUMIF('March Payroll'!$B:$B,B423,'March Payroll'!M:M)+SUMIF('April Payroll'!$B:$B,B423,'April Payroll'!M:M)+SUMIF('May Payroll'!$B:$B,B423,'May Payroll'!M:M)+SUMIF('June Payroll'!$B:$B,B423,'June Payroll'!M:M)+SUMIF('July Payroll'!$B:$B,B423,'July Payroll'!M:M)+SUMIF('August Payroll'!$B:$B,B423,'August Payroll'!M:M)+SUMIF('September Payroll'!$B:$B,B423,'September Payroll'!M:M)+SUMIF('October Payroll'!$B:$B,B423,'October Payroll'!M:M)+SUMIF('November Payroll'!$B:$B,B423,'November Payroll'!M:M)+SUMIF('December Payroll'!$B:$B,B423,'December Payroll'!M:M)</f>
        <v>0</v>
      </c>
      <c r="N423" s="46">
        <f>SUMIF('January Payroll'!$B:$B,B423,'January Payroll'!N:N)+SUMIF('February Payroll'!$B:$B,B423,'February Payroll'!N:N)+SUMIF('March Payroll'!$B:$B,B423,'March Payroll'!N:N)+SUMIF('April Payroll'!$B:$B,B423,'April Payroll'!N:N)+SUMIF('May Payroll'!$B:$B,B423,'May Payroll'!N:N)+SUMIF('June Payroll'!$B:$B,B423,'June Payroll'!N:N)+SUMIF('July Payroll'!$B:$B,B423,'July Payroll'!N:N)+SUMIF('August Payroll'!$B:$B,B423,'August Payroll'!N:N)+SUMIF('September Payroll'!$B:$B,B423,'September Payroll'!N:N)+SUMIF('October Payroll'!$B:$B,B423,'October Payroll'!N:N)+SUMIF('November Payroll'!$B:$B,B423,'November Payroll'!N:N)+SUMIF('December Payroll'!$B:$B,B423,'December Payroll'!N:N)</f>
        <v>0</v>
      </c>
      <c r="O423" s="46">
        <f>SUMIF('January Payroll'!$B:$B,B423,'January Payroll'!O:O)+SUMIF('February Payroll'!$B:$B,B423,'February Payroll'!O:O)+SUMIF('March Payroll'!$B:$B,B423,'March Payroll'!O:O)+SUMIF('April Payroll'!$B:$B,B423,'April Payroll'!O:O)+SUMIF('May Payroll'!$B:$B,B423,'May Payroll'!O:O)+SUMIF('June Payroll'!$B:$B,B423,'June Payroll'!O:O)+SUMIF('July Payroll'!$B:$B,B423,'July Payroll'!O:O)+SUMIF('August Payroll'!$B:$B,B423,'August Payroll'!O:O)+SUMIF('September Payroll'!$B:$B,B423,'September Payroll'!O:O)+SUMIF('October Payroll'!$B:$B,B423,'October Payroll'!O:O)+SUMIF('November Payroll'!$B:$B,B423,'November Payroll'!O:O)+SUMIF('December Payroll'!$B:$B,B423,'December Payroll'!O:O)</f>
        <v>0</v>
      </c>
      <c r="P423" s="46">
        <f>SUMIF('January Payroll'!$B:$B,B423,'January Payroll'!P:P)+SUMIF('February Payroll'!$B:$B,B423,'February Payroll'!P:P)+SUMIF('March Payroll'!$B:$B,B423,'March Payroll'!P:P)+SUMIF('April Payroll'!$B:$B,B423,'April Payroll'!P:P)+SUMIF('May Payroll'!$B:$B,B423,'May Payroll'!P:P)+SUMIF('June Payroll'!$B:$B,B423,'June Payroll'!P:P)+SUMIF('July Payroll'!$B:$B,B423,'July Payroll'!P:P)+SUMIF('August Payroll'!$B:$B,B423,'August Payroll'!P:P)+SUMIF('September Payroll'!$B:$B,B423,'September Payroll'!P:P)+SUMIF('October Payroll'!$B:$B,B423,'October Payroll'!P:P)+SUMIF('November Payroll'!$B:$B,B423,'November Payroll'!P:P)+SUMIF('December Payroll'!$B:$B,B423,'December Payroll'!P:P)</f>
        <v>0</v>
      </c>
      <c r="Q423" s="46">
        <f>SUMIF('January Payroll'!$B:$B,B423,'January Payroll'!Q:Q)+SUMIF('February Payroll'!$B:$B,B423,'February Payroll'!Q:Q)+SUMIF('March Payroll'!$B:$B,B423,'March Payroll'!Q:Q)+SUMIF('April Payroll'!$B:$B,B423,'April Payroll'!Q:Q)+SUMIF('May Payroll'!$B:$B,B423,'May Payroll'!Q:Q)+SUMIF('June Payroll'!$B:$B,B423,'June Payroll'!Q:Q)+SUMIF('July Payroll'!$B:$B,B423,'July Payroll'!Q:Q)+SUMIF('August Payroll'!$B:$B,B423,'August Payroll'!Q:Q)+SUMIF('September Payroll'!$B:$B,B423,'September Payroll'!Q:Q)+SUMIF('October Payroll'!$B:$B,B423,'October Payroll'!Q:Q)+SUMIF('November Payroll'!$B:$B,B423,'November Payroll'!Q:Q)+SUMIF('December Payroll'!$B:$B,B423,'December Payroll'!Q:Q)</f>
        <v>0</v>
      </c>
      <c r="R423" s="46">
        <f>SUMIF('January Payroll'!$B:$B,B423,'January Payroll'!R:R)+SUMIF('February Payroll'!$B:$B,B423,'February Payroll'!R:R)+SUMIF('March Payroll'!$B:$B,B423,'March Payroll'!R:R)+SUMIF('April Payroll'!$B:$B,B423,'April Payroll'!R:R)+SUMIF('May Payroll'!$B:$B,B423,'May Payroll'!R:R)+SUMIF('June Payroll'!$B:$B,B423,'June Payroll'!R:R)+SUMIF('July Payroll'!$B:$B,B423,'July Payroll'!R:R)+SUMIF('August Payroll'!$B:$B,B423,'August Payroll'!R:R)+SUMIF('September Payroll'!$B:$B,B423,'September Payroll'!R:R)+SUMIF('October Payroll'!$B:$B,B423,'October Payroll'!R:R)+SUMIF('November Payroll'!$B:$B,B423,'November Payroll'!R:R)+SUMIF('December Payroll'!$B:$B,B423,'December Payroll'!R:R)</f>
        <v>0</v>
      </c>
      <c r="S423" s="46">
        <f>SUMIF('January Payroll'!$B:$B,B423,'January Payroll'!S:S)+SUMIF('February Payroll'!$B:$B,B423,'February Payroll'!S:S)+SUMIF('March Payroll'!$B:$B,B423,'March Payroll'!S:S)+SUMIF('April Payroll'!$B:$B,B423,'April Payroll'!S:S)+SUMIF('May Payroll'!$B:$B,B423,'May Payroll'!S:S)+SUMIF('June Payroll'!$B:$B,B423,'June Payroll'!S:S)+SUMIF('July Payroll'!$B:$B,B423,'July Payroll'!S:S)+SUMIF('August Payroll'!$B:$B,B423,'August Payroll'!S:S)+SUMIF('September Payroll'!$B:$B,B423,'September Payroll'!S:S)+SUMIF('October Payroll'!$B:$B,B423,'October Payroll'!S:S)+SUMIF('November Payroll'!$B:$B,B423,'November Payroll'!S:S)+SUMIF('December Payroll'!$B:$B,B423,'December Payroll'!S:S)</f>
        <v>0</v>
      </c>
      <c r="T423" s="46">
        <f>SUMIF('January Payroll'!$B:$B,B423,'January Payroll'!T:T)+SUMIF('February Payroll'!$B:$B,B423,'February Payroll'!T:T)+SUMIF('March Payroll'!$B:$B,B423,'March Payroll'!T:T)+SUMIF('April Payroll'!$B:$B,B423,'April Payroll'!T:T)+SUMIF('May Payroll'!$B:$B,B423,'May Payroll'!T:T)+SUMIF('June Payroll'!$B:$B,B423,'June Payroll'!T:T)+SUMIF('July Payroll'!$B:$B,B423,'July Payroll'!T:T)+SUMIF('August Payroll'!$B:$B,B423,'August Payroll'!T:T)+SUMIF('September Payroll'!$B:$B,B423,'September Payroll'!T:T)+SUMIF('October Payroll'!$B:$B,B423,'October Payroll'!T:T)+SUMIF('November Payroll'!$B:$B,B423,'November Payroll'!T:T)+SUMIF('December Payroll'!$B:$B,B423,'December Payroll'!T:T)</f>
        <v>0</v>
      </c>
      <c r="U423" s="86">
        <f>SUMIF('January Payroll'!$B:$B,B423,'January Payroll'!U:U)+SUMIF('February Payroll'!$B:$B,B423,'February Payroll'!U:U)+SUMIF('March Payroll'!$B:$B,B423,'March Payroll'!U:U)+SUMIF('April Payroll'!$B:$B,B423,'April Payroll'!U:U)+SUMIF('May Payroll'!$B:$B,B423,'May Payroll'!U:U)+SUMIF('June Payroll'!$B:$B,B423,'June Payroll'!U:U)+SUMIF('July Payroll'!$B:$B,B423,'July Payroll'!U:U)+SUMIF('August Payroll'!$B:$B,B423,'August Payroll'!U:U)+SUMIF('September Payroll'!$B:$B,B423,'September Payroll'!U:U)+SUMIF('October Payroll'!$B:$B,B423,'October Payroll'!U:U)+SUMIF('November Payroll'!$B:$B,B423,'November Payroll'!U:U)+SUMIF('December Payroll'!$B:$B,B423,'December Payroll'!U:U)</f>
        <v>0</v>
      </c>
    </row>
    <row r="424" ht="14.25" hidden="1" customHeight="1">
      <c r="B424" s="32" t="str">
        <f>'Set Up Employee Data'!A424</f>
        <v/>
      </c>
      <c r="C424" s="33" t="str">
        <f>'Set Up Employee Data'!B424</f>
        <v/>
      </c>
      <c r="D424" s="33">
        <f t="shared" si="1"/>
        <v>0</v>
      </c>
      <c r="E424" s="32">
        <f>SUMIF('January Payroll'!$B:$B,B424,'January Payroll'!E:E)+SUMIF('February Payroll'!$B:$B,B424,'February Payroll'!E:E)+SUMIF('March Payroll'!$B:$B,B424,'March Payroll'!E:E)+SUMIF('April Payroll'!$B:$B,B424,'April Payroll'!E:E)+SUMIF('May Payroll'!$B:$B,B424,'May Payroll'!E:E)+SUMIF('June Payroll'!$B:$B,B424,'June Payroll'!E:E)+SUMIF('July Payroll'!$B:$B,B424,'July Payroll'!E:E)+SUMIF('August Payroll'!$B:$B,B424,'August Payroll'!E:E)+SUMIF('September Payroll'!$B:$B,B424,'September Payroll'!E:E)+SUMIF('October Payroll'!$B:$B,B424,'October Payroll'!E:E)+SUMIF('November Payroll'!$B:$B,B424,'November Payroll'!E:E)+SUMIF('December Payroll'!$B:$B,B424,'December Payroll'!E:E)</f>
        <v>0</v>
      </c>
      <c r="F424" s="32">
        <f>SUMIF('January Payroll'!$B:$B,B424,'January Payroll'!F:F)+SUMIF('February Payroll'!$B:$B,B424,'February Payroll'!F:F)+SUMIF('March Payroll'!$B:$B,B424,'March Payroll'!F:F)+SUMIF('April Payroll'!$B:$B,B424,'April Payroll'!F:F)+SUMIF('May Payroll'!$B:$B,B424,'May Payroll'!F:F)+SUMIF('June Payroll'!$B:$B,B424,'June Payroll'!F:F)+SUMIF('July Payroll'!$B:$B,B424,'July Payroll'!F:F)+SUMIF('August Payroll'!$B:$B,B424,'August Payroll'!F:F)+SUMIF('September Payroll'!$B:$B,B424,'September Payroll'!F:F)+SUMIF('October Payroll'!$B:$B,B424,'October Payroll'!F:F)+SUMIF('November Payroll'!$B:$B,B424,'November Payroll'!F:F)+SUMIF('December Payroll'!$B:$B,B424,'December Payroll'!F:F)</f>
        <v>0</v>
      </c>
      <c r="G424" s="32">
        <f>SUMIF('January Payroll'!$B:$B,B424,'January Payroll'!G:G)+SUMIF('February Payroll'!$B:$B,B424,'February Payroll'!G:G)+SUMIF('March Payroll'!$B:$B,B424,'March Payroll'!G:G)+SUMIF('April Payroll'!$B:$B,B424,'April Payroll'!G:G)+SUMIF('May Payroll'!$B:$B,B424,'May Payroll'!G:G)+SUMIF('June Payroll'!$B:$B,B424,'June Payroll'!G:G)+SUMIF('July Payroll'!$B:$B,B424,'July Payroll'!G:G)+SUMIF('August Payroll'!$B:$B,B424,'August Payroll'!G:G)+SUMIF('September Payroll'!$B:$B,B424,'September Payroll'!G:G)+SUMIF('October Payroll'!$B:$B,B424,'October Payroll'!G:G)+SUMIF('November Payroll'!$B:$B,B424,'November Payroll'!G:G)+SUMIF('December Payroll'!$B:$B,B424,'December Payroll'!G:G)</f>
        <v>0</v>
      </c>
      <c r="H424" s="32">
        <f>SUMIF('January Payroll'!$B:$B,B424,'January Payroll'!H:H)+SUMIF('February Payroll'!$B:$B,B424,'February Payroll'!H:H)+SUMIF('March Payroll'!$B:$B,B424,'March Payroll'!H:H)+SUMIF('April Payroll'!$B:$B,B424,'April Payroll'!H:H)+SUMIF('May Payroll'!$B:$B,B424,'May Payroll'!H:H)+SUMIF('June Payroll'!$B:$B,B424,'June Payroll'!H:H)+SUMIF('July Payroll'!$B:$B,B424,'July Payroll'!H:H)+SUMIF('August Payroll'!$B:$B,B424,'August Payroll'!H:H)+SUMIF('September Payroll'!$B:$B,B424,'September Payroll'!H:H)+SUMIF('October Payroll'!$B:$B,B424,'October Payroll'!H:H)+SUMIF('November Payroll'!$B:$B,B424,'November Payroll'!H:H)+SUMIF('December Payroll'!$B:$B,B424,'December Payroll'!H:H)</f>
        <v>0</v>
      </c>
      <c r="I424" s="32">
        <f>SUMIF('January Payroll'!$B:$B,B424,'January Payroll'!I:I)+SUMIF('February Payroll'!$B:$B,B424,'February Payroll'!I:I)+SUMIF('March Payroll'!$B:$B,B424,'March Payroll'!I:I)+SUMIF('April Payroll'!$B:$B,B424,'April Payroll'!I:I)+SUMIF('May Payroll'!$B:$B,B424,'May Payroll'!I:I)+SUMIF('June Payroll'!$B:$B,B424,'June Payroll'!I:I)+SUMIF('July Payroll'!$B:$B,B424,'July Payroll'!I:I)+SUMIF('August Payroll'!$B:$B,B424,'August Payroll'!I:I)+SUMIF('September Payroll'!$B:$B,B424,'September Payroll'!I:I)+SUMIF('October Payroll'!$B:$B,B424,'October Payroll'!I:I)+SUMIF('November Payroll'!$B:$B,B424,'November Payroll'!I:I)+SUMIF('December Payroll'!$B:$B,B424,'December Payroll'!I:I)</f>
        <v>0</v>
      </c>
      <c r="J424" s="68">
        <f>SUMIF('January Payroll'!$B:$B,B424,'January Payroll'!J:J)+SUMIF('February Payroll'!$B:$B,B424,'February Payroll'!J:J)+SUMIF('March Payroll'!$B:$B,B424,'March Payroll'!J:J)+SUMIF('April Payroll'!$B:$B,B424,'April Payroll'!J:J)+SUMIF('May Payroll'!$B:$B,B424,'May Payroll'!J:J)+SUMIF('June Payroll'!$B:$B,B424,'June Payroll'!J:J)+SUMIF('July Payroll'!$B:$B,B424,'July Payroll'!J:J)+SUMIF('August Payroll'!$B:$B,B424,'August Payroll'!J:J)+SUMIF('September Payroll'!$B:$B,B424,'September Payroll'!J:J)+SUMIF('October Payroll'!$B:$B,B424,'October Payroll'!J:J)+SUMIF('November Payroll'!$B:$B,B424,'November Payroll'!J:J)+SUMIF('December Payroll'!$B:$B,B424,'December Payroll'!J:J)</f>
        <v>0</v>
      </c>
      <c r="K424" s="46">
        <f>SUMIF('January Payroll'!$B:$B,B424,'January Payroll'!K:K)+SUMIF('February Payroll'!$B:$B,B424,'February Payroll'!K:K)+SUMIF('March Payroll'!$B:$B,B424,'March Payroll'!K:K)+SUMIF('April Payroll'!$B:$B,B424,'April Payroll'!K:K)+SUMIF('May Payroll'!$B:$B,B424,'May Payroll'!K:K)+SUMIF('June Payroll'!$B:$B,B424,'June Payroll'!K:K)+SUMIF('July Payroll'!$B:$B,B424,'July Payroll'!K:K)+SUMIF('August Payroll'!$B:$B,B424,'August Payroll'!K:K)+SUMIF('September Payroll'!$B:$B,B424,'September Payroll'!K:K)+SUMIF('October Payroll'!$B:$B,B424,'October Payroll'!K:K)+SUMIF('November Payroll'!$B:$B,B424,'November Payroll'!K:K)+SUMIF('December Payroll'!$B:$B,B424,'December Payroll'!K:K)</f>
        <v>0</v>
      </c>
      <c r="L424" s="46">
        <f>SUMIF('January Payroll'!$B:$B,B424,'January Payroll'!L:L)+SUMIF('February Payroll'!$B:$B,B424,'February Payroll'!L:L)+SUMIF('March Payroll'!$B:$B,B424,'March Payroll'!L:L)+SUMIF('April Payroll'!$B:$B,B424,'April Payroll'!L:L)+SUMIF('May Payroll'!$B:$B,B424,'May Payroll'!L:L)+SUMIF('June Payroll'!$B:$B,B424,'June Payroll'!L:L)+SUMIF('July Payroll'!$B:$B,B424,'July Payroll'!L:L)+SUMIF('August Payroll'!$B:$B,B424,'August Payroll'!L:L)+SUMIF('September Payroll'!$B:$B,B424,'September Payroll'!L:L)+SUMIF('October Payroll'!$B:$B,B424,'October Payroll'!L:L)+SUMIF('November Payroll'!$B:$B,B424,'November Payroll'!L:L)+SUMIF('December Payroll'!$B:$B,B424,'December Payroll'!L:L)</f>
        <v>0</v>
      </c>
      <c r="M424" s="46">
        <f>SUMIF('January Payroll'!$B:$B,B424,'January Payroll'!M:M)+SUMIF('February Payroll'!$B:$B,B424,'February Payroll'!M:M)+SUMIF('March Payroll'!$B:$B,B424,'March Payroll'!M:M)+SUMIF('April Payroll'!$B:$B,B424,'April Payroll'!M:M)+SUMIF('May Payroll'!$B:$B,B424,'May Payroll'!M:M)+SUMIF('June Payroll'!$B:$B,B424,'June Payroll'!M:M)+SUMIF('July Payroll'!$B:$B,B424,'July Payroll'!M:M)+SUMIF('August Payroll'!$B:$B,B424,'August Payroll'!M:M)+SUMIF('September Payroll'!$B:$B,B424,'September Payroll'!M:M)+SUMIF('October Payroll'!$B:$B,B424,'October Payroll'!M:M)+SUMIF('November Payroll'!$B:$B,B424,'November Payroll'!M:M)+SUMIF('December Payroll'!$B:$B,B424,'December Payroll'!M:M)</f>
        <v>0</v>
      </c>
      <c r="N424" s="46">
        <f>SUMIF('January Payroll'!$B:$B,B424,'January Payroll'!N:N)+SUMIF('February Payroll'!$B:$B,B424,'February Payroll'!N:N)+SUMIF('March Payroll'!$B:$B,B424,'March Payroll'!N:N)+SUMIF('April Payroll'!$B:$B,B424,'April Payroll'!N:N)+SUMIF('May Payroll'!$B:$B,B424,'May Payroll'!N:N)+SUMIF('June Payroll'!$B:$B,B424,'June Payroll'!N:N)+SUMIF('July Payroll'!$B:$B,B424,'July Payroll'!N:N)+SUMIF('August Payroll'!$B:$B,B424,'August Payroll'!N:N)+SUMIF('September Payroll'!$B:$B,B424,'September Payroll'!N:N)+SUMIF('October Payroll'!$B:$B,B424,'October Payroll'!N:N)+SUMIF('November Payroll'!$B:$B,B424,'November Payroll'!N:N)+SUMIF('December Payroll'!$B:$B,B424,'December Payroll'!N:N)</f>
        <v>0</v>
      </c>
      <c r="O424" s="46">
        <f>SUMIF('January Payroll'!$B:$B,B424,'January Payroll'!O:O)+SUMIF('February Payroll'!$B:$B,B424,'February Payroll'!O:O)+SUMIF('March Payroll'!$B:$B,B424,'March Payroll'!O:O)+SUMIF('April Payroll'!$B:$B,B424,'April Payroll'!O:O)+SUMIF('May Payroll'!$B:$B,B424,'May Payroll'!O:O)+SUMIF('June Payroll'!$B:$B,B424,'June Payroll'!O:O)+SUMIF('July Payroll'!$B:$B,B424,'July Payroll'!O:O)+SUMIF('August Payroll'!$B:$B,B424,'August Payroll'!O:O)+SUMIF('September Payroll'!$B:$B,B424,'September Payroll'!O:O)+SUMIF('October Payroll'!$B:$B,B424,'October Payroll'!O:O)+SUMIF('November Payroll'!$B:$B,B424,'November Payroll'!O:O)+SUMIF('December Payroll'!$B:$B,B424,'December Payroll'!O:O)</f>
        <v>0</v>
      </c>
      <c r="P424" s="46">
        <f>SUMIF('January Payroll'!$B:$B,B424,'January Payroll'!P:P)+SUMIF('February Payroll'!$B:$B,B424,'February Payroll'!P:P)+SUMIF('March Payroll'!$B:$B,B424,'March Payroll'!P:P)+SUMIF('April Payroll'!$B:$B,B424,'April Payroll'!P:P)+SUMIF('May Payroll'!$B:$B,B424,'May Payroll'!P:P)+SUMIF('June Payroll'!$B:$B,B424,'June Payroll'!P:P)+SUMIF('July Payroll'!$B:$B,B424,'July Payroll'!P:P)+SUMIF('August Payroll'!$B:$B,B424,'August Payroll'!P:P)+SUMIF('September Payroll'!$B:$B,B424,'September Payroll'!P:P)+SUMIF('October Payroll'!$B:$B,B424,'October Payroll'!P:P)+SUMIF('November Payroll'!$B:$B,B424,'November Payroll'!P:P)+SUMIF('December Payroll'!$B:$B,B424,'December Payroll'!P:P)</f>
        <v>0</v>
      </c>
      <c r="Q424" s="46">
        <f>SUMIF('January Payroll'!$B:$B,B424,'January Payroll'!Q:Q)+SUMIF('February Payroll'!$B:$B,B424,'February Payroll'!Q:Q)+SUMIF('March Payroll'!$B:$B,B424,'March Payroll'!Q:Q)+SUMIF('April Payroll'!$B:$B,B424,'April Payroll'!Q:Q)+SUMIF('May Payroll'!$B:$B,B424,'May Payroll'!Q:Q)+SUMIF('June Payroll'!$B:$B,B424,'June Payroll'!Q:Q)+SUMIF('July Payroll'!$B:$B,B424,'July Payroll'!Q:Q)+SUMIF('August Payroll'!$B:$B,B424,'August Payroll'!Q:Q)+SUMIF('September Payroll'!$B:$B,B424,'September Payroll'!Q:Q)+SUMIF('October Payroll'!$B:$B,B424,'October Payroll'!Q:Q)+SUMIF('November Payroll'!$B:$B,B424,'November Payroll'!Q:Q)+SUMIF('December Payroll'!$B:$B,B424,'December Payroll'!Q:Q)</f>
        <v>0</v>
      </c>
      <c r="R424" s="46">
        <f>SUMIF('January Payroll'!$B:$B,B424,'January Payroll'!R:R)+SUMIF('February Payroll'!$B:$B,B424,'February Payroll'!R:R)+SUMIF('March Payroll'!$B:$B,B424,'March Payroll'!R:R)+SUMIF('April Payroll'!$B:$B,B424,'April Payroll'!R:R)+SUMIF('May Payroll'!$B:$B,B424,'May Payroll'!R:R)+SUMIF('June Payroll'!$B:$B,B424,'June Payroll'!R:R)+SUMIF('July Payroll'!$B:$B,B424,'July Payroll'!R:R)+SUMIF('August Payroll'!$B:$B,B424,'August Payroll'!R:R)+SUMIF('September Payroll'!$B:$B,B424,'September Payroll'!R:R)+SUMIF('October Payroll'!$B:$B,B424,'October Payroll'!R:R)+SUMIF('November Payroll'!$B:$B,B424,'November Payroll'!R:R)+SUMIF('December Payroll'!$B:$B,B424,'December Payroll'!R:R)</f>
        <v>0</v>
      </c>
      <c r="S424" s="46">
        <f>SUMIF('January Payroll'!$B:$B,B424,'January Payroll'!S:S)+SUMIF('February Payroll'!$B:$B,B424,'February Payroll'!S:S)+SUMIF('March Payroll'!$B:$B,B424,'March Payroll'!S:S)+SUMIF('April Payroll'!$B:$B,B424,'April Payroll'!S:S)+SUMIF('May Payroll'!$B:$B,B424,'May Payroll'!S:S)+SUMIF('June Payroll'!$B:$B,B424,'June Payroll'!S:S)+SUMIF('July Payroll'!$B:$B,B424,'July Payroll'!S:S)+SUMIF('August Payroll'!$B:$B,B424,'August Payroll'!S:S)+SUMIF('September Payroll'!$B:$B,B424,'September Payroll'!S:S)+SUMIF('October Payroll'!$B:$B,B424,'October Payroll'!S:S)+SUMIF('November Payroll'!$B:$B,B424,'November Payroll'!S:S)+SUMIF('December Payroll'!$B:$B,B424,'December Payroll'!S:S)</f>
        <v>0</v>
      </c>
      <c r="T424" s="46">
        <f>SUMIF('January Payroll'!$B:$B,B424,'January Payroll'!T:T)+SUMIF('February Payroll'!$B:$B,B424,'February Payroll'!T:T)+SUMIF('March Payroll'!$B:$B,B424,'March Payroll'!T:T)+SUMIF('April Payroll'!$B:$B,B424,'April Payroll'!T:T)+SUMIF('May Payroll'!$B:$B,B424,'May Payroll'!T:T)+SUMIF('June Payroll'!$B:$B,B424,'June Payroll'!T:T)+SUMIF('July Payroll'!$B:$B,B424,'July Payroll'!T:T)+SUMIF('August Payroll'!$B:$B,B424,'August Payroll'!T:T)+SUMIF('September Payroll'!$B:$B,B424,'September Payroll'!T:T)+SUMIF('October Payroll'!$B:$B,B424,'October Payroll'!T:T)+SUMIF('November Payroll'!$B:$B,B424,'November Payroll'!T:T)+SUMIF('December Payroll'!$B:$B,B424,'December Payroll'!T:T)</f>
        <v>0</v>
      </c>
      <c r="U424" s="86">
        <f>SUMIF('January Payroll'!$B:$B,B424,'January Payroll'!U:U)+SUMIF('February Payroll'!$B:$B,B424,'February Payroll'!U:U)+SUMIF('March Payroll'!$B:$B,B424,'March Payroll'!U:U)+SUMIF('April Payroll'!$B:$B,B424,'April Payroll'!U:U)+SUMIF('May Payroll'!$B:$B,B424,'May Payroll'!U:U)+SUMIF('June Payroll'!$B:$B,B424,'June Payroll'!U:U)+SUMIF('July Payroll'!$B:$B,B424,'July Payroll'!U:U)+SUMIF('August Payroll'!$B:$B,B424,'August Payroll'!U:U)+SUMIF('September Payroll'!$B:$B,B424,'September Payroll'!U:U)+SUMIF('October Payroll'!$B:$B,B424,'October Payroll'!U:U)+SUMIF('November Payroll'!$B:$B,B424,'November Payroll'!U:U)+SUMIF('December Payroll'!$B:$B,B424,'December Payroll'!U:U)</f>
        <v>0</v>
      </c>
    </row>
    <row r="425" ht="14.25" hidden="1" customHeight="1">
      <c r="B425" s="32" t="str">
        <f>'Set Up Employee Data'!A425</f>
        <v/>
      </c>
      <c r="C425" s="33" t="str">
        <f>'Set Up Employee Data'!B425</f>
        <v/>
      </c>
      <c r="D425" s="33">
        <f t="shared" si="1"/>
        <v>0</v>
      </c>
      <c r="E425" s="32">
        <f>SUMIF('January Payroll'!$B:$B,B425,'January Payroll'!E:E)+SUMIF('February Payroll'!$B:$B,B425,'February Payroll'!E:E)+SUMIF('March Payroll'!$B:$B,B425,'March Payroll'!E:E)+SUMIF('April Payroll'!$B:$B,B425,'April Payroll'!E:E)+SUMIF('May Payroll'!$B:$B,B425,'May Payroll'!E:E)+SUMIF('June Payroll'!$B:$B,B425,'June Payroll'!E:E)+SUMIF('July Payroll'!$B:$B,B425,'July Payroll'!E:E)+SUMIF('August Payroll'!$B:$B,B425,'August Payroll'!E:E)+SUMIF('September Payroll'!$B:$B,B425,'September Payroll'!E:E)+SUMIF('October Payroll'!$B:$B,B425,'October Payroll'!E:E)+SUMIF('November Payroll'!$B:$B,B425,'November Payroll'!E:E)+SUMIF('December Payroll'!$B:$B,B425,'December Payroll'!E:E)</f>
        <v>0</v>
      </c>
      <c r="F425" s="32">
        <f>SUMIF('January Payroll'!$B:$B,B425,'January Payroll'!F:F)+SUMIF('February Payroll'!$B:$B,B425,'February Payroll'!F:F)+SUMIF('March Payroll'!$B:$B,B425,'March Payroll'!F:F)+SUMIF('April Payroll'!$B:$B,B425,'April Payroll'!F:F)+SUMIF('May Payroll'!$B:$B,B425,'May Payroll'!F:F)+SUMIF('June Payroll'!$B:$B,B425,'June Payroll'!F:F)+SUMIF('July Payroll'!$B:$B,B425,'July Payroll'!F:F)+SUMIF('August Payroll'!$B:$B,B425,'August Payroll'!F:F)+SUMIF('September Payroll'!$B:$B,B425,'September Payroll'!F:F)+SUMIF('October Payroll'!$B:$B,B425,'October Payroll'!F:F)+SUMIF('November Payroll'!$B:$B,B425,'November Payroll'!F:F)+SUMIF('December Payroll'!$B:$B,B425,'December Payroll'!F:F)</f>
        <v>0</v>
      </c>
      <c r="G425" s="32">
        <f>SUMIF('January Payroll'!$B:$B,B425,'January Payroll'!G:G)+SUMIF('February Payroll'!$B:$B,B425,'February Payroll'!G:G)+SUMIF('March Payroll'!$B:$B,B425,'March Payroll'!G:G)+SUMIF('April Payroll'!$B:$B,B425,'April Payroll'!G:G)+SUMIF('May Payroll'!$B:$B,B425,'May Payroll'!G:G)+SUMIF('June Payroll'!$B:$B,B425,'June Payroll'!G:G)+SUMIF('July Payroll'!$B:$B,B425,'July Payroll'!G:G)+SUMIF('August Payroll'!$B:$B,B425,'August Payroll'!G:G)+SUMIF('September Payroll'!$B:$B,B425,'September Payroll'!G:G)+SUMIF('October Payroll'!$B:$B,B425,'October Payroll'!G:G)+SUMIF('November Payroll'!$B:$B,B425,'November Payroll'!G:G)+SUMIF('December Payroll'!$B:$B,B425,'December Payroll'!G:G)</f>
        <v>0</v>
      </c>
      <c r="H425" s="32">
        <f>SUMIF('January Payroll'!$B:$B,B425,'January Payroll'!H:H)+SUMIF('February Payroll'!$B:$B,B425,'February Payroll'!H:H)+SUMIF('March Payroll'!$B:$B,B425,'March Payroll'!H:H)+SUMIF('April Payroll'!$B:$B,B425,'April Payroll'!H:H)+SUMIF('May Payroll'!$B:$B,B425,'May Payroll'!H:H)+SUMIF('June Payroll'!$B:$B,B425,'June Payroll'!H:H)+SUMIF('July Payroll'!$B:$B,B425,'July Payroll'!H:H)+SUMIF('August Payroll'!$B:$B,B425,'August Payroll'!H:H)+SUMIF('September Payroll'!$B:$B,B425,'September Payroll'!H:H)+SUMIF('October Payroll'!$B:$B,B425,'October Payroll'!H:H)+SUMIF('November Payroll'!$B:$B,B425,'November Payroll'!H:H)+SUMIF('December Payroll'!$B:$B,B425,'December Payroll'!H:H)</f>
        <v>0</v>
      </c>
      <c r="I425" s="32">
        <f>SUMIF('January Payroll'!$B:$B,B425,'January Payroll'!I:I)+SUMIF('February Payroll'!$B:$B,B425,'February Payroll'!I:I)+SUMIF('March Payroll'!$B:$B,B425,'March Payroll'!I:I)+SUMIF('April Payroll'!$B:$B,B425,'April Payroll'!I:I)+SUMIF('May Payroll'!$B:$B,B425,'May Payroll'!I:I)+SUMIF('June Payroll'!$B:$B,B425,'June Payroll'!I:I)+SUMIF('July Payroll'!$B:$B,B425,'July Payroll'!I:I)+SUMIF('August Payroll'!$B:$B,B425,'August Payroll'!I:I)+SUMIF('September Payroll'!$B:$B,B425,'September Payroll'!I:I)+SUMIF('October Payroll'!$B:$B,B425,'October Payroll'!I:I)+SUMIF('November Payroll'!$B:$B,B425,'November Payroll'!I:I)+SUMIF('December Payroll'!$B:$B,B425,'December Payroll'!I:I)</f>
        <v>0</v>
      </c>
      <c r="J425" s="68">
        <f>SUMIF('January Payroll'!$B:$B,B425,'January Payroll'!J:J)+SUMIF('February Payroll'!$B:$B,B425,'February Payroll'!J:J)+SUMIF('March Payroll'!$B:$B,B425,'March Payroll'!J:J)+SUMIF('April Payroll'!$B:$B,B425,'April Payroll'!J:J)+SUMIF('May Payroll'!$B:$B,B425,'May Payroll'!J:J)+SUMIF('June Payroll'!$B:$B,B425,'June Payroll'!J:J)+SUMIF('July Payroll'!$B:$B,B425,'July Payroll'!J:J)+SUMIF('August Payroll'!$B:$B,B425,'August Payroll'!J:J)+SUMIF('September Payroll'!$B:$B,B425,'September Payroll'!J:J)+SUMIF('October Payroll'!$B:$B,B425,'October Payroll'!J:J)+SUMIF('November Payroll'!$B:$B,B425,'November Payroll'!J:J)+SUMIF('December Payroll'!$B:$B,B425,'December Payroll'!J:J)</f>
        <v>0</v>
      </c>
      <c r="K425" s="46">
        <f>SUMIF('January Payroll'!$B:$B,B425,'January Payroll'!K:K)+SUMIF('February Payroll'!$B:$B,B425,'February Payroll'!K:K)+SUMIF('March Payroll'!$B:$B,B425,'March Payroll'!K:K)+SUMIF('April Payroll'!$B:$B,B425,'April Payroll'!K:K)+SUMIF('May Payroll'!$B:$B,B425,'May Payroll'!K:K)+SUMIF('June Payroll'!$B:$B,B425,'June Payroll'!K:K)+SUMIF('July Payroll'!$B:$B,B425,'July Payroll'!K:K)+SUMIF('August Payroll'!$B:$B,B425,'August Payroll'!K:K)+SUMIF('September Payroll'!$B:$B,B425,'September Payroll'!K:K)+SUMIF('October Payroll'!$B:$B,B425,'October Payroll'!K:K)+SUMIF('November Payroll'!$B:$B,B425,'November Payroll'!K:K)+SUMIF('December Payroll'!$B:$B,B425,'December Payroll'!K:K)</f>
        <v>0</v>
      </c>
      <c r="L425" s="46">
        <f>SUMIF('January Payroll'!$B:$B,B425,'January Payroll'!L:L)+SUMIF('February Payroll'!$B:$B,B425,'February Payroll'!L:L)+SUMIF('March Payroll'!$B:$B,B425,'March Payroll'!L:L)+SUMIF('April Payroll'!$B:$B,B425,'April Payroll'!L:L)+SUMIF('May Payroll'!$B:$B,B425,'May Payroll'!L:L)+SUMIF('June Payroll'!$B:$B,B425,'June Payroll'!L:L)+SUMIF('July Payroll'!$B:$B,B425,'July Payroll'!L:L)+SUMIF('August Payroll'!$B:$B,B425,'August Payroll'!L:L)+SUMIF('September Payroll'!$B:$B,B425,'September Payroll'!L:L)+SUMIF('October Payroll'!$B:$B,B425,'October Payroll'!L:L)+SUMIF('November Payroll'!$B:$B,B425,'November Payroll'!L:L)+SUMIF('December Payroll'!$B:$B,B425,'December Payroll'!L:L)</f>
        <v>0</v>
      </c>
      <c r="M425" s="46">
        <f>SUMIF('January Payroll'!$B:$B,B425,'January Payroll'!M:M)+SUMIF('February Payroll'!$B:$B,B425,'February Payroll'!M:M)+SUMIF('March Payroll'!$B:$B,B425,'March Payroll'!M:M)+SUMIF('April Payroll'!$B:$B,B425,'April Payroll'!M:M)+SUMIF('May Payroll'!$B:$B,B425,'May Payroll'!M:M)+SUMIF('June Payroll'!$B:$B,B425,'June Payroll'!M:M)+SUMIF('July Payroll'!$B:$B,B425,'July Payroll'!M:M)+SUMIF('August Payroll'!$B:$B,B425,'August Payroll'!M:M)+SUMIF('September Payroll'!$B:$B,B425,'September Payroll'!M:M)+SUMIF('October Payroll'!$B:$B,B425,'October Payroll'!M:M)+SUMIF('November Payroll'!$B:$B,B425,'November Payroll'!M:M)+SUMIF('December Payroll'!$B:$B,B425,'December Payroll'!M:M)</f>
        <v>0</v>
      </c>
      <c r="N425" s="46">
        <f>SUMIF('January Payroll'!$B:$B,B425,'January Payroll'!N:N)+SUMIF('February Payroll'!$B:$B,B425,'February Payroll'!N:N)+SUMIF('March Payroll'!$B:$B,B425,'March Payroll'!N:N)+SUMIF('April Payroll'!$B:$B,B425,'April Payroll'!N:N)+SUMIF('May Payroll'!$B:$B,B425,'May Payroll'!N:N)+SUMIF('June Payroll'!$B:$B,B425,'June Payroll'!N:N)+SUMIF('July Payroll'!$B:$B,B425,'July Payroll'!N:N)+SUMIF('August Payroll'!$B:$B,B425,'August Payroll'!N:N)+SUMIF('September Payroll'!$B:$B,B425,'September Payroll'!N:N)+SUMIF('October Payroll'!$B:$B,B425,'October Payroll'!N:N)+SUMIF('November Payroll'!$B:$B,B425,'November Payroll'!N:N)+SUMIF('December Payroll'!$B:$B,B425,'December Payroll'!N:N)</f>
        <v>0</v>
      </c>
      <c r="O425" s="46">
        <f>SUMIF('January Payroll'!$B:$B,B425,'January Payroll'!O:O)+SUMIF('February Payroll'!$B:$B,B425,'February Payroll'!O:O)+SUMIF('March Payroll'!$B:$B,B425,'March Payroll'!O:O)+SUMIF('April Payroll'!$B:$B,B425,'April Payroll'!O:O)+SUMIF('May Payroll'!$B:$B,B425,'May Payroll'!O:O)+SUMIF('June Payroll'!$B:$B,B425,'June Payroll'!O:O)+SUMIF('July Payroll'!$B:$B,B425,'July Payroll'!O:O)+SUMIF('August Payroll'!$B:$B,B425,'August Payroll'!O:O)+SUMIF('September Payroll'!$B:$B,B425,'September Payroll'!O:O)+SUMIF('October Payroll'!$B:$B,B425,'October Payroll'!O:O)+SUMIF('November Payroll'!$B:$B,B425,'November Payroll'!O:O)+SUMIF('December Payroll'!$B:$B,B425,'December Payroll'!O:O)</f>
        <v>0</v>
      </c>
      <c r="P425" s="46">
        <f>SUMIF('January Payroll'!$B:$B,B425,'January Payroll'!P:P)+SUMIF('February Payroll'!$B:$B,B425,'February Payroll'!P:P)+SUMIF('March Payroll'!$B:$B,B425,'March Payroll'!P:P)+SUMIF('April Payroll'!$B:$B,B425,'April Payroll'!P:P)+SUMIF('May Payroll'!$B:$B,B425,'May Payroll'!P:P)+SUMIF('June Payroll'!$B:$B,B425,'June Payroll'!P:P)+SUMIF('July Payroll'!$B:$B,B425,'July Payroll'!P:P)+SUMIF('August Payroll'!$B:$B,B425,'August Payroll'!P:P)+SUMIF('September Payroll'!$B:$B,B425,'September Payroll'!P:P)+SUMIF('October Payroll'!$B:$B,B425,'October Payroll'!P:P)+SUMIF('November Payroll'!$B:$B,B425,'November Payroll'!P:P)+SUMIF('December Payroll'!$B:$B,B425,'December Payroll'!P:P)</f>
        <v>0</v>
      </c>
      <c r="Q425" s="46">
        <f>SUMIF('January Payroll'!$B:$B,B425,'January Payroll'!Q:Q)+SUMIF('February Payroll'!$B:$B,B425,'February Payroll'!Q:Q)+SUMIF('March Payroll'!$B:$B,B425,'March Payroll'!Q:Q)+SUMIF('April Payroll'!$B:$B,B425,'April Payroll'!Q:Q)+SUMIF('May Payroll'!$B:$B,B425,'May Payroll'!Q:Q)+SUMIF('June Payroll'!$B:$B,B425,'June Payroll'!Q:Q)+SUMIF('July Payroll'!$B:$B,B425,'July Payroll'!Q:Q)+SUMIF('August Payroll'!$B:$B,B425,'August Payroll'!Q:Q)+SUMIF('September Payroll'!$B:$B,B425,'September Payroll'!Q:Q)+SUMIF('October Payroll'!$B:$B,B425,'October Payroll'!Q:Q)+SUMIF('November Payroll'!$B:$B,B425,'November Payroll'!Q:Q)+SUMIF('December Payroll'!$B:$B,B425,'December Payroll'!Q:Q)</f>
        <v>0</v>
      </c>
      <c r="R425" s="46">
        <f>SUMIF('January Payroll'!$B:$B,B425,'January Payroll'!R:R)+SUMIF('February Payroll'!$B:$B,B425,'February Payroll'!R:R)+SUMIF('March Payroll'!$B:$B,B425,'March Payroll'!R:R)+SUMIF('April Payroll'!$B:$B,B425,'April Payroll'!R:R)+SUMIF('May Payroll'!$B:$B,B425,'May Payroll'!R:R)+SUMIF('June Payroll'!$B:$B,B425,'June Payroll'!R:R)+SUMIF('July Payroll'!$B:$B,B425,'July Payroll'!R:R)+SUMIF('August Payroll'!$B:$B,B425,'August Payroll'!R:R)+SUMIF('September Payroll'!$B:$B,B425,'September Payroll'!R:R)+SUMIF('October Payroll'!$B:$B,B425,'October Payroll'!R:R)+SUMIF('November Payroll'!$B:$B,B425,'November Payroll'!R:R)+SUMIF('December Payroll'!$B:$B,B425,'December Payroll'!R:R)</f>
        <v>0</v>
      </c>
      <c r="S425" s="46">
        <f>SUMIF('January Payroll'!$B:$B,B425,'January Payroll'!S:S)+SUMIF('February Payroll'!$B:$B,B425,'February Payroll'!S:S)+SUMIF('March Payroll'!$B:$B,B425,'March Payroll'!S:S)+SUMIF('April Payroll'!$B:$B,B425,'April Payroll'!S:S)+SUMIF('May Payroll'!$B:$B,B425,'May Payroll'!S:S)+SUMIF('June Payroll'!$B:$B,B425,'June Payroll'!S:S)+SUMIF('July Payroll'!$B:$B,B425,'July Payroll'!S:S)+SUMIF('August Payroll'!$B:$B,B425,'August Payroll'!S:S)+SUMIF('September Payroll'!$B:$B,B425,'September Payroll'!S:S)+SUMIF('October Payroll'!$B:$B,B425,'October Payroll'!S:S)+SUMIF('November Payroll'!$B:$B,B425,'November Payroll'!S:S)+SUMIF('December Payroll'!$B:$B,B425,'December Payroll'!S:S)</f>
        <v>0</v>
      </c>
      <c r="T425" s="46">
        <f>SUMIF('January Payroll'!$B:$B,B425,'January Payroll'!T:T)+SUMIF('February Payroll'!$B:$B,B425,'February Payroll'!T:T)+SUMIF('March Payroll'!$B:$B,B425,'March Payroll'!T:T)+SUMIF('April Payroll'!$B:$B,B425,'April Payroll'!T:T)+SUMIF('May Payroll'!$B:$B,B425,'May Payroll'!T:T)+SUMIF('June Payroll'!$B:$B,B425,'June Payroll'!T:T)+SUMIF('July Payroll'!$B:$B,B425,'July Payroll'!T:T)+SUMIF('August Payroll'!$B:$B,B425,'August Payroll'!T:T)+SUMIF('September Payroll'!$B:$B,B425,'September Payroll'!T:T)+SUMIF('October Payroll'!$B:$B,B425,'October Payroll'!T:T)+SUMIF('November Payroll'!$B:$B,B425,'November Payroll'!T:T)+SUMIF('December Payroll'!$B:$B,B425,'December Payroll'!T:T)</f>
        <v>0</v>
      </c>
      <c r="U425" s="86">
        <f>SUMIF('January Payroll'!$B:$B,B425,'January Payroll'!U:U)+SUMIF('February Payroll'!$B:$B,B425,'February Payroll'!U:U)+SUMIF('March Payroll'!$B:$B,B425,'March Payroll'!U:U)+SUMIF('April Payroll'!$B:$B,B425,'April Payroll'!U:U)+SUMIF('May Payroll'!$B:$B,B425,'May Payroll'!U:U)+SUMIF('June Payroll'!$B:$B,B425,'June Payroll'!U:U)+SUMIF('July Payroll'!$B:$B,B425,'July Payroll'!U:U)+SUMIF('August Payroll'!$B:$B,B425,'August Payroll'!U:U)+SUMIF('September Payroll'!$B:$B,B425,'September Payroll'!U:U)+SUMIF('October Payroll'!$B:$B,B425,'October Payroll'!U:U)+SUMIF('November Payroll'!$B:$B,B425,'November Payroll'!U:U)+SUMIF('December Payroll'!$B:$B,B425,'December Payroll'!U:U)</f>
        <v>0</v>
      </c>
    </row>
    <row r="426" ht="14.25" hidden="1" customHeight="1">
      <c r="B426" s="32" t="str">
        <f>'Set Up Employee Data'!A426</f>
        <v/>
      </c>
      <c r="C426" s="33" t="str">
        <f>'Set Up Employee Data'!B426</f>
        <v/>
      </c>
      <c r="D426" s="33">
        <f t="shared" si="1"/>
        <v>0</v>
      </c>
      <c r="E426" s="32">
        <f>SUMIF('January Payroll'!$B:$B,B426,'January Payroll'!E:E)+SUMIF('February Payroll'!$B:$B,B426,'February Payroll'!E:E)+SUMIF('March Payroll'!$B:$B,B426,'March Payroll'!E:E)+SUMIF('April Payroll'!$B:$B,B426,'April Payroll'!E:E)+SUMIF('May Payroll'!$B:$B,B426,'May Payroll'!E:E)+SUMIF('June Payroll'!$B:$B,B426,'June Payroll'!E:E)+SUMIF('July Payroll'!$B:$B,B426,'July Payroll'!E:E)+SUMIF('August Payroll'!$B:$B,B426,'August Payroll'!E:E)+SUMIF('September Payroll'!$B:$B,B426,'September Payroll'!E:E)+SUMIF('October Payroll'!$B:$B,B426,'October Payroll'!E:E)+SUMIF('November Payroll'!$B:$B,B426,'November Payroll'!E:E)+SUMIF('December Payroll'!$B:$B,B426,'December Payroll'!E:E)</f>
        <v>0</v>
      </c>
      <c r="F426" s="32">
        <f>SUMIF('January Payroll'!$B:$B,B426,'January Payroll'!F:F)+SUMIF('February Payroll'!$B:$B,B426,'February Payroll'!F:F)+SUMIF('March Payroll'!$B:$B,B426,'March Payroll'!F:F)+SUMIF('April Payroll'!$B:$B,B426,'April Payroll'!F:F)+SUMIF('May Payroll'!$B:$B,B426,'May Payroll'!F:F)+SUMIF('June Payroll'!$B:$B,B426,'June Payroll'!F:F)+SUMIF('July Payroll'!$B:$B,B426,'July Payroll'!F:F)+SUMIF('August Payroll'!$B:$B,B426,'August Payroll'!F:F)+SUMIF('September Payroll'!$B:$B,B426,'September Payroll'!F:F)+SUMIF('October Payroll'!$B:$B,B426,'October Payroll'!F:F)+SUMIF('November Payroll'!$B:$B,B426,'November Payroll'!F:F)+SUMIF('December Payroll'!$B:$B,B426,'December Payroll'!F:F)</f>
        <v>0</v>
      </c>
      <c r="G426" s="32">
        <f>SUMIF('January Payroll'!$B:$B,B426,'January Payroll'!G:G)+SUMIF('February Payroll'!$B:$B,B426,'February Payroll'!G:G)+SUMIF('March Payroll'!$B:$B,B426,'March Payroll'!G:G)+SUMIF('April Payroll'!$B:$B,B426,'April Payroll'!G:G)+SUMIF('May Payroll'!$B:$B,B426,'May Payroll'!G:G)+SUMIF('June Payroll'!$B:$B,B426,'June Payroll'!G:G)+SUMIF('July Payroll'!$B:$B,B426,'July Payroll'!G:G)+SUMIF('August Payroll'!$B:$B,B426,'August Payroll'!G:G)+SUMIF('September Payroll'!$B:$B,B426,'September Payroll'!G:G)+SUMIF('October Payroll'!$B:$B,B426,'October Payroll'!G:G)+SUMIF('November Payroll'!$B:$B,B426,'November Payroll'!G:G)+SUMIF('December Payroll'!$B:$B,B426,'December Payroll'!G:G)</f>
        <v>0</v>
      </c>
      <c r="H426" s="32">
        <f>SUMIF('January Payroll'!$B:$B,B426,'January Payroll'!H:H)+SUMIF('February Payroll'!$B:$B,B426,'February Payroll'!H:H)+SUMIF('March Payroll'!$B:$B,B426,'March Payroll'!H:H)+SUMIF('April Payroll'!$B:$B,B426,'April Payroll'!H:H)+SUMIF('May Payroll'!$B:$B,B426,'May Payroll'!H:H)+SUMIF('June Payroll'!$B:$B,B426,'June Payroll'!H:H)+SUMIF('July Payroll'!$B:$B,B426,'July Payroll'!H:H)+SUMIF('August Payroll'!$B:$B,B426,'August Payroll'!H:H)+SUMIF('September Payroll'!$B:$B,B426,'September Payroll'!H:H)+SUMIF('October Payroll'!$B:$B,B426,'October Payroll'!H:H)+SUMIF('November Payroll'!$B:$B,B426,'November Payroll'!H:H)+SUMIF('December Payroll'!$B:$B,B426,'December Payroll'!H:H)</f>
        <v>0</v>
      </c>
      <c r="I426" s="32">
        <f>SUMIF('January Payroll'!$B:$B,B426,'January Payroll'!I:I)+SUMIF('February Payroll'!$B:$B,B426,'February Payroll'!I:I)+SUMIF('March Payroll'!$B:$B,B426,'March Payroll'!I:I)+SUMIF('April Payroll'!$B:$B,B426,'April Payroll'!I:I)+SUMIF('May Payroll'!$B:$B,B426,'May Payroll'!I:I)+SUMIF('June Payroll'!$B:$B,B426,'June Payroll'!I:I)+SUMIF('July Payroll'!$B:$B,B426,'July Payroll'!I:I)+SUMIF('August Payroll'!$B:$B,B426,'August Payroll'!I:I)+SUMIF('September Payroll'!$B:$B,B426,'September Payroll'!I:I)+SUMIF('October Payroll'!$B:$B,B426,'October Payroll'!I:I)+SUMIF('November Payroll'!$B:$B,B426,'November Payroll'!I:I)+SUMIF('December Payroll'!$B:$B,B426,'December Payroll'!I:I)</f>
        <v>0</v>
      </c>
      <c r="J426" s="68">
        <f>SUMIF('January Payroll'!$B:$B,B426,'January Payroll'!J:J)+SUMIF('February Payroll'!$B:$B,B426,'February Payroll'!J:J)+SUMIF('March Payroll'!$B:$B,B426,'March Payroll'!J:J)+SUMIF('April Payroll'!$B:$B,B426,'April Payroll'!J:J)+SUMIF('May Payroll'!$B:$B,B426,'May Payroll'!J:J)+SUMIF('June Payroll'!$B:$B,B426,'June Payroll'!J:J)+SUMIF('July Payroll'!$B:$B,B426,'July Payroll'!J:J)+SUMIF('August Payroll'!$B:$B,B426,'August Payroll'!J:J)+SUMIF('September Payroll'!$B:$B,B426,'September Payroll'!J:J)+SUMIF('October Payroll'!$B:$B,B426,'October Payroll'!J:J)+SUMIF('November Payroll'!$B:$B,B426,'November Payroll'!J:J)+SUMIF('December Payroll'!$B:$B,B426,'December Payroll'!J:J)</f>
        <v>0</v>
      </c>
      <c r="K426" s="46">
        <f>SUMIF('January Payroll'!$B:$B,B426,'January Payroll'!K:K)+SUMIF('February Payroll'!$B:$B,B426,'February Payroll'!K:K)+SUMIF('March Payroll'!$B:$B,B426,'March Payroll'!K:K)+SUMIF('April Payroll'!$B:$B,B426,'April Payroll'!K:K)+SUMIF('May Payroll'!$B:$B,B426,'May Payroll'!K:K)+SUMIF('June Payroll'!$B:$B,B426,'June Payroll'!K:K)+SUMIF('July Payroll'!$B:$B,B426,'July Payroll'!K:K)+SUMIF('August Payroll'!$B:$B,B426,'August Payroll'!K:K)+SUMIF('September Payroll'!$B:$B,B426,'September Payroll'!K:K)+SUMIF('October Payroll'!$B:$B,B426,'October Payroll'!K:K)+SUMIF('November Payroll'!$B:$B,B426,'November Payroll'!K:K)+SUMIF('December Payroll'!$B:$B,B426,'December Payroll'!K:K)</f>
        <v>0</v>
      </c>
      <c r="L426" s="46">
        <f>SUMIF('January Payroll'!$B:$B,B426,'January Payroll'!L:L)+SUMIF('February Payroll'!$B:$B,B426,'February Payroll'!L:L)+SUMIF('March Payroll'!$B:$B,B426,'March Payroll'!L:L)+SUMIF('April Payroll'!$B:$B,B426,'April Payroll'!L:L)+SUMIF('May Payroll'!$B:$B,B426,'May Payroll'!L:L)+SUMIF('June Payroll'!$B:$B,B426,'June Payroll'!L:L)+SUMIF('July Payroll'!$B:$B,B426,'July Payroll'!L:L)+SUMIF('August Payroll'!$B:$B,B426,'August Payroll'!L:L)+SUMIF('September Payroll'!$B:$B,B426,'September Payroll'!L:L)+SUMIF('October Payroll'!$B:$B,B426,'October Payroll'!L:L)+SUMIF('November Payroll'!$B:$B,B426,'November Payroll'!L:L)+SUMIF('December Payroll'!$B:$B,B426,'December Payroll'!L:L)</f>
        <v>0</v>
      </c>
      <c r="M426" s="46">
        <f>SUMIF('January Payroll'!$B:$B,B426,'January Payroll'!M:M)+SUMIF('February Payroll'!$B:$B,B426,'February Payroll'!M:M)+SUMIF('March Payroll'!$B:$B,B426,'March Payroll'!M:M)+SUMIF('April Payroll'!$B:$B,B426,'April Payroll'!M:M)+SUMIF('May Payroll'!$B:$B,B426,'May Payroll'!M:M)+SUMIF('June Payroll'!$B:$B,B426,'June Payroll'!M:M)+SUMIF('July Payroll'!$B:$B,B426,'July Payroll'!M:M)+SUMIF('August Payroll'!$B:$B,B426,'August Payroll'!M:M)+SUMIF('September Payroll'!$B:$B,B426,'September Payroll'!M:M)+SUMIF('October Payroll'!$B:$B,B426,'October Payroll'!M:M)+SUMIF('November Payroll'!$B:$B,B426,'November Payroll'!M:M)+SUMIF('December Payroll'!$B:$B,B426,'December Payroll'!M:M)</f>
        <v>0</v>
      </c>
      <c r="N426" s="46">
        <f>SUMIF('January Payroll'!$B:$B,B426,'January Payroll'!N:N)+SUMIF('February Payroll'!$B:$B,B426,'February Payroll'!N:N)+SUMIF('March Payroll'!$B:$B,B426,'March Payroll'!N:N)+SUMIF('April Payroll'!$B:$B,B426,'April Payroll'!N:N)+SUMIF('May Payroll'!$B:$B,B426,'May Payroll'!N:N)+SUMIF('June Payroll'!$B:$B,B426,'June Payroll'!N:N)+SUMIF('July Payroll'!$B:$B,B426,'July Payroll'!N:N)+SUMIF('August Payroll'!$B:$B,B426,'August Payroll'!N:N)+SUMIF('September Payroll'!$B:$B,B426,'September Payroll'!N:N)+SUMIF('October Payroll'!$B:$B,B426,'October Payroll'!N:N)+SUMIF('November Payroll'!$B:$B,B426,'November Payroll'!N:N)+SUMIF('December Payroll'!$B:$B,B426,'December Payroll'!N:N)</f>
        <v>0</v>
      </c>
      <c r="O426" s="46">
        <f>SUMIF('January Payroll'!$B:$B,B426,'January Payroll'!O:O)+SUMIF('February Payroll'!$B:$B,B426,'February Payroll'!O:O)+SUMIF('March Payroll'!$B:$B,B426,'March Payroll'!O:O)+SUMIF('April Payroll'!$B:$B,B426,'April Payroll'!O:O)+SUMIF('May Payroll'!$B:$B,B426,'May Payroll'!O:O)+SUMIF('June Payroll'!$B:$B,B426,'June Payroll'!O:O)+SUMIF('July Payroll'!$B:$B,B426,'July Payroll'!O:O)+SUMIF('August Payroll'!$B:$B,B426,'August Payroll'!O:O)+SUMIF('September Payroll'!$B:$B,B426,'September Payroll'!O:O)+SUMIF('October Payroll'!$B:$B,B426,'October Payroll'!O:O)+SUMIF('November Payroll'!$B:$B,B426,'November Payroll'!O:O)+SUMIF('December Payroll'!$B:$B,B426,'December Payroll'!O:O)</f>
        <v>0</v>
      </c>
      <c r="P426" s="46">
        <f>SUMIF('January Payroll'!$B:$B,B426,'January Payroll'!P:P)+SUMIF('February Payroll'!$B:$B,B426,'February Payroll'!P:P)+SUMIF('March Payroll'!$B:$B,B426,'March Payroll'!P:P)+SUMIF('April Payroll'!$B:$B,B426,'April Payroll'!P:P)+SUMIF('May Payroll'!$B:$B,B426,'May Payroll'!P:P)+SUMIF('June Payroll'!$B:$B,B426,'June Payroll'!P:P)+SUMIF('July Payroll'!$B:$B,B426,'July Payroll'!P:P)+SUMIF('August Payroll'!$B:$B,B426,'August Payroll'!P:P)+SUMIF('September Payroll'!$B:$B,B426,'September Payroll'!P:P)+SUMIF('October Payroll'!$B:$B,B426,'October Payroll'!P:P)+SUMIF('November Payroll'!$B:$B,B426,'November Payroll'!P:P)+SUMIF('December Payroll'!$B:$B,B426,'December Payroll'!P:P)</f>
        <v>0</v>
      </c>
      <c r="Q426" s="46">
        <f>SUMIF('January Payroll'!$B:$B,B426,'January Payroll'!Q:Q)+SUMIF('February Payroll'!$B:$B,B426,'February Payroll'!Q:Q)+SUMIF('March Payroll'!$B:$B,B426,'March Payroll'!Q:Q)+SUMIF('April Payroll'!$B:$B,B426,'April Payroll'!Q:Q)+SUMIF('May Payroll'!$B:$B,B426,'May Payroll'!Q:Q)+SUMIF('June Payroll'!$B:$B,B426,'June Payroll'!Q:Q)+SUMIF('July Payroll'!$B:$B,B426,'July Payroll'!Q:Q)+SUMIF('August Payroll'!$B:$B,B426,'August Payroll'!Q:Q)+SUMIF('September Payroll'!$B:$B,B426,'September Payroll'!Q:Q)+SUMIF('October Payroll'!$B:$B,B426,'October Payroll'!Q:Q)+SUMIF('November Payroll'!$B:$B,B426,'November Payroll'!Q:Q)+SUMIF('December Payroll'!$B:$B,B426,'December Payroll'!Q:Q)</f>
        <v>0</v>
      </c>
      <c r="R426" s="46">
        <f>SUMIF('January Payroll'!$B:$B,B426,'January Payroll'!R:R)+SUMIF('February Payroll'!$B:$B,B426,'February Payroll'!R:R)+SUMIF('March Payroll'!$B:$B,B426,'March Payroll'!R:R)+SUMIF('April Payroll'!$B:$B,B426,'April Payroll'!R:R)+SUMIF('May Payroll'!$B:$B,B426,'May Payroll'!R:R)+SUMIF('June Payroll'!$B:$B,B426,'June Payroll'!R:R)+SUMIF('July Payroll'!$B:$B,B426,'July Payroll'!R:R)+SUMIF('August Payroll'!$B:$B,B426,'August Payroll'!R:R)+SUMIF('September Payroll'!$B:$B,B426,'September Payroll'!R:R)+SUMIF('October Payroll'!$B:$B,B426,'October Payroll'!R:R)+SUMIF('November Payroll'!$B:$B,B426,'November Payroll'!R:R)+SUMIF('December Payroll'!$B:$B,B426,'December Payroll'!R:R)</f>
        <v>0</v>
      </c>
      <c r="S426" s="46">
        <f>SUMIF('January Payroll'!$B:$B,B426,'January Payroll'!S:S)+SUMIF('February Payroll'!$B:$B,B426,'February Payroll'!S:S)+SUMIF('March Payroll'!$B:$B,B426,'March Payroll'!S:S)+SUMIF('April Payroll'!$B:$B,B426,'April Payroll'!S:S)+SUMIF('May Payroll'!$B:$B,B426,'May Payroll'!S:S)+SUMIF('June Payroll'!$B:$B,B426,'June Payroll'!S:S)+SUMIF('July Payroll'!$B:$B,B426,'July Payroll'!S:S)+SUMIF('August Payroll'!$B:$B,B426,'August Payroll'!S:S)+SUMIF('September Payroll'!$B:$B,B426,'September Payroll'!S:S)+SUMIF('October Payroll'!$B:$B,B426,'October Payroll'!S:S)+SUMIF('November Payroll'!$B:$B,B426,'November Payroll'!S:S)+SUMIF('December Payroll'!$B:$B,B426,'December Payroll'!S:S)</f>
        <v>0</v>
      </c>
      <c r="T426" s="46">
        <f>SUMIF('January Payroll'!$B:$B,B426,'January Payroll'!T:T)+SUMIF('February Payroll'!$B:$B,B426,'February Payroll'!T:T)+SUMIF('March Payroll'!$B:$B,B426,'March Payroll'!T:T)+SUMIF('April Payroll'!$B:$B,B426,'April Payroll'!T:T)+SUMIF('May Payroll'!$B:$B,B426,'May Payroll'!T:T)+SUMIF('June Payroll'!$B:$B,B426,'June Payroll'!T:T)+SUMIF('July Payroll'!$B:$B,B426,'July Payroll'!T:T)+SUMIF('August Payroll'!$B:$B,B426,'August Payroll'!T:T)+SUMIF('September Payroll'!$B:$B,B426,'September Payroll'!T:T)+SUMIF('October Payroll'!$B:$B,B426,'October Payroll'!T:T)+SUMIF('November Payroll'!$B:$B,B426,'November Payroll'!T:T)+SUMIF('December Payroll'!$B:$B,B426,'December Payroll'!T:T)</f>
        <v>0</v>
      </c>
      <c r="U426" s="86">
        <f>SUMIF('January Payroll'!$B:$B,B426,'January Payroll'!U:U)+SUMIF('February Payroll'!$B:$B,B426,'February Payroll'!U:U)+SUMIF('March Payroll'!$B:$B,B426,'March Payroll'!U:U)+SUMIF('April Payroll'!$B:$B,B426,'April Payroll'!U:U)+SUMIF('May Payroll'!$B:$B,B426,'May Payroll'!U:U)+SUMIF('June Payroll'!$B:$B,B426,'June Payroll'!U:U)+SUMIF('July Payroll'!$B:$B,B426,'July Payroll'!U:U)+SUMIF('August Payroll'!$B:$B,B426,'August Payroll'!U:U)+SUMIF('September Payroll'!$B:$B,B426,'September Payroll'!U:U)+SUMIF('October Payroll'!$B:$B,B426,'October Payroll'!U:U)+SUMIF('November Payroll'!$B:$B,B426,'November Payroll'!U:U)+SUMIF('December Payroll'!$B:$B,B426,'December Payroll'!U:U)</f>
        <v>0</v>
      </c>
    </row>
    <row r="427" ht="14.25" hidden="1" customHeight="1">
      <c r="B427" s="32" t="str">
        <f>'Set Up Employee Data'!A427</f>
        <v/>
      </c>
      <c r="C427" s="33" t="str">
        <f>'Set Up Employee Data'!B427</f>
        <v/>
      </c>
      <c r="D427" s="33">
        <f t="shared" si="1"/>
        <v>0</v>
      </c>
      <c r="E427" s="32">
        <f>SUMIF('January Payroll'!$B:$B,B427,'January Payroll'!E:E)+SUMIF('February Payroll'!$B:$B,B427,'February Payroll'!E:E)+SUMIF('March Payroll'!$B:$B,B427,'March Payroll'!E:E)+SUMIF('April Payroll'!$B:$B,B427,'April Payroll'!E:E)+SUMIF('May Payroll'!$B:$B,B427,'May Payroll'!E:E)+SUMIF('June Payroll'!$B:$B,B427,'June Payroll'!E:E)+SUMIF('July Payroll'!$B:$B,B427,'July Payroll'!E:E)+SUMIF('August Payroll'!$B:$B,B427,'August Payroll'!E:E)+SUMIF('September Payroll'!$B:$B,B427,'September Payroll'!E:E)+SUMIF('October Payroll'!$B:$B,B427,'October Payroll'!E:E)+SUMIF('November Payroll'!$B:$B,B427,'November Payroll'!E:E)+SUMIF('December Payroll'!$B:$B,B427,'December Payroll'!E:E)</f>
        <v>0</v>
      </c>
      <c r="F427" s="32">
        <f>SUMIF('January Payroll'!$B:$B,B427,'January Payroll'!F:F)+SUMIF('February Payroll'!$B:$B,B427,'February Payroll'!F:F)+SUMIF('March Payroll'!$B:$B,B427,'March Payroll'!F:F)+SUMIF('April Payroll'!$B:$B,B427,'April Payroll'!F:F)+SUMIF('May Payroll'!$B:$B,B427,'May Payroll'!F:F)+SUMIF('June Payroll'!$B:$B,B427,'June Payroll'!F:F)+SUMIF('July Payroll'!$B:$B,B427,'July Payroll'!F:F)+SUMIF('August Payroll'!$B:$B,B427,'August Payroll'!F:F)+SUMIF('September Payroll'!$B:$B,B427,'September Payroll'!F:F)+SUMIF('October Payroll'!$B:$B,B427,'October Payroll'!F:F)+SUMIF('November Payroll'!$B:$B,B427,'November Payroll'!F:F)+SUMIF('December Payroll'!$B:$B,B427,'December Payroll'!F:F)</f>
        <v>0</v>
      </c>
      <c r="G427" s="32">
        <f>SUMIF('January Payroll'!$B:$B,B427,'January Payroll'!G:G)+SUMIF('February Payroll'!$B:$B,B427,'February Payroll'!G:G)+SUMIF('March Payroll'!$B:$B,B427,'March Payroll'!G:G)+SUMIF('April Payroll'!$B:$B,B427,'April Payroll'!G:G)+SUMIF('May Payroll'!$B:$B,B427,'May Payroll'!G:G)+SUMIF('June Payroll'!$B:$B,B427,'June Payroll'!G:G)+SUMIF('July Payroll'!$B:$B,B427,'July Payroll'!G:G)+SUMIF('August Payroll'!$B:$B,B427,'August Payroll'!G:G)+SUMIF('September Payroll'!$B:$B,B427,'September Payroll'!G:G)+SUMIF('October Payroll'!$B:$B,B427,'October Payroll'!G:G)+SUMIF('November Payroll'!$B:$B,B427,'November Payroll'!G:G)+SUMIF('December Payroll'!$B:$B,B427,'December Payroll'!G:G)</f>
        <v>0</v>
      </c>
      <c r="H427" s="32">
        <f>SUMIF('January Payroll'!$B:$B,B427,'January Payroll'!H:H)+SUMIF('February Payroll'!$B:$B,B427,'February Payroll'!H:H)+SUMIF('March Payroll'!$B:$B,B427,'March Payroll'!H:H)+SUMIF('April Payroll'!$B:$B,B427,'April Payroll'!H:H)+SUMIF('May Payroll'!$B:$B,B427,'May Payroll'!H:H)+SUMIF('June Payroll'!$B:$B,B427,'June Payroll'!H:H)+SUMIF('July Payroll'!$B:$B,B427,'July Payroll'!H:H)+SUMIF('August Payroll'!$B:$B,B427,'August Payroll'!H:H)+SUMIF('September Payroll'!$B:$B,B427,'September Payroll'!H:H)+SUMIF('October Payroll'!$B:$B,B427,'October Payroll'!H:H)+SUMIF('November Payroll'!$B:$B,B427,'November Payroll'!H:H)+SUMIF('December Payroll'!$B:$B,B427,'December Payroll'!H:H)</f>
        <v>0</v>
      </c>
      <c r="I427" s="32">
        <f>SUMIF('January Payroll'!$B:$B,B427,'January Payroll'!I:I)+SUMIF('February Payroll'!$B:$B,B427,'February Payroll'!I:I)+SUMIF('March Payroll'!$B:$B,B427,'March Payroll'!I:I)+SUMIF('April Payroll'!$B:$B,B427,'April Payroll'!I:I)+SUMIF('May Payroll'!$B:$B,B427,'May Payroll'!I:I)+SUMIF('June Payroll'!$B:$B,B427,'June Payroll'!I:I)+SUMIF('July Payroll'!$B:$B,B427,'July Payroll'!I:I)+SUMIF('August Payroll'!$B:$B,B427,'August Payroll'!I:I)+SUMIF('September Payroll'!$B:$B,B427,'September Payroll'!I:I)+SUMIF('October Payroll'!$B:$B,B427,'October Payroll'!I:I)+SUMIF('November Payroll'!$B:$B,B427,'November Payroll'!I:I)+SUMIF('December Payroll'!$B:$B,B427,'December Payroll'!I:I)</f>
        <v>0</v>
      </c>
      <c r="J427" s="68">
        <f>SUMIF('January Payroll'!$B:$B,B427,'January Payroll'!J:J)+SUMIF('February Payroll'!$B:$B,B427,'February Payroll'!J:J)+SUMIF('March Payroll'!$B:$B,B427,'March Payroll'!J:J)+SUMIF('April Payroll'!$B:$B,B427,'April Payroll'!J:J)+SUMIF('May Payroll'!$B:$B,B427,'May Payroll'!J:J)+SUMIF('June Payroll'!$B:$B,B427,'June Payroll'!J:J)+SUMIF('July Payroll'!$B:$B,B427,'July Payroll'!J:J)+SUMIF('August Payroll'!$B:$B,B427,'August Payroll'!J:J)+SUMIF('September Payroll'!$B:$B,B427,'September Payroll'!J:J)+SUMIF('October Payroll'!$B:$B,B427,'October Payroll'!J:J)+SUMIF('November Payroll'!$B:$B,B427,'November Payroll'!J:J)+SUMIF('December Payroll'!$B:$B,B427,'December Payroll'!J:J)</f>
        <v>0</v>
      </c>
      <c r="K427" s="46">
        <f>SUMIF('January Payroll'!$B:$B,B427,'January Payroll'!K:K)+SUMIF('February Payroll'!$B:$B,B427,'February Payroll'!K:K)+SUMIF('March Payroll'!$B:$B,B427,'March Payroll'!K:K)+SUMIF('April Payroll'!$B:$B,B427,'April Payroll'!K:K)+SUMIF('May Payroll'!$B:$B,B427,'May Payroll'!K:K)+SUMIF('June Payroll'!$B:$B,B427,'June Payroll'!K:K)+SUMIF('July Payroll'!$B:$B,B427,'July Payroll'!K:K)+SUMIF('August Payroll'!$B:$B,B427,'August Payroll'!K:K)+SUMIF('September Payroll'!$B:$B,B427,'September Payroll'!K:K)+SUMIF('October Payroll'!$B:$B,B427,'October Payroll'!K:K)+SUMIF('November Payroll'!$B:$B,B427,'November Payroll'!K:K)+SUMIF('December Payroll'!$B:$B,B427,'December Payroll'!K:K)</f>
        <v>0</v>
      </c>
      <c r="L427" s="46">
        <f>SUMIF('January Payroll'!$B:$B,B427,'January Payroll'!L:L)+SUMIF('February Payroll'!$B:$B,B427,'February Payroll'!L:L)+SUMIF('March Payroll'!$B:$B,B427,'March Payroll'!L:L)+SUMIF('April Payroll'!$B:$B,B427,'April Payroll'!L:L)+SUMIF('May Payroll'!$B:$B,B427,'May Payroll'!L:L)+SUMIF('June Payroll'!$B:$B,B427,'June Payroll'!L:L)+SUMIF('July Payroll'!$B:$B,B427,'July Payroll'!L:L)+SUMIF('August Payroll'!$B:$B,B427,'August Payroll'!L:L)+SUMIF('September Payroll'!$B:$B,B427,'September Payroll'!L:L)+SUMIF('October Payroll'!$B:$B,B427,'October Payroll'!L:L)+SUMIF('November Payroll'!$B:$B,B427,'November Payroll'!L:L)+SUMIF('December Payroll'!$B:$B,B427,'December Payroll'!L:L)</f>
        <v>0</v>
      </c>
      <c r="M427" s="46">
        <f>SUMIF('January Payroll'!$B:$B,B427,'January Payroll'!M:M)+SUMIF('February Payroll'!$B:$B,B427,'February Payroll'!M:M)+SUMIF('March Payroll'!$B:$B,B427,'March Payroll'!M:M)+SUMIF('April Payroll'!$B:$B,B427,'April Payroll'!M:M)+SUMIF('May Payroll'!$B:$B,B427,'May Payroll'!M:M)+SUMIF('June Payroll'!$B:$B,B427,'June Payroll'!M:M)+SUMIF('July Payroll'!$B:$B,B427,'July Payroll'!M:M)+SUMIF('August Payroll'!$B:$B,B427,'August Payroll'!M:M)+SUMIF('September Payroll'!$B:$B,B427,'September Payroll'!M:M)+SUMIF('October Payroll'!$B:$B,B427,'October Payroll'!M:M)+SUMIF('November Payroll'!$B:$B,B427,'November Payroll'!M:M)+SUMIF('December Payroll'!$B:$B,B427,'December Payroll'!M:M)</f>
        <v>0</v>
      </c>
      <c r="N427" s="46">
        <f>SUMIF('January Payroll'!$B:$B,B427,'January Payroll'!N:N)+SUMIF('February Payroll'!$B:$B,B427,'February Payroll'!N:N)+SUMIF('March Payroll'!$B:$B,B427,'March Payroll'!N:N)+SUMIF('April Payroll'!$B:$B,B427,'April Payroll'!N:N)+SUMIF('May Payroll'!$B:$B,B427,'May Payroll'!N:N)+SUMIF('June Payroll'!$B:$B,B427,'June Payroll'!N:N)+SUMIF('July Payroll'!$B:$B,B427,'July Payroll'!N:N)+SUMIF('August Payroll'!$B:$B,B427,'August Payroll'!N:N)+SUMIF('September Payroll'!$B:$B,B427,'September Payroll'!N:N)+SUMIF('October Payroll'!$B:$B,B427,'October Payroll'!N:N)+SUMIF('November Payroll'!$B:$B,B427,'November Payroll'!N:N)+SUMIF('December Payroll'!$B:$B,B427,'December Payroll'!N:N)</f>
        <v>0</v>
      </c>
      <c r="O427" s="46">
        <f>SUMIF('January Payroll'!$B:$B,B427,'January Payroll'!O:O)+SUMIF('February Payroll'!$B:$B,B427,'February Payroll'!O:O)+SUMIF('March Payroll'!$B:$B,B427,'March Payroll'!O:O)+SUMIF('April Payroll'!$B:$B,B427,'April Payroll'!O:O)+SUMIF('May Payroll'!$B:$B,B427,'May Payroll'!O:O)+SUMIF('June Payroll'!$B:$B,B427,'June Payroll'!O:O)+SUMIF('July Payroll'!$B:$B,B427,'July Payroll'!O:O)+SUMIF('August Payroll'!$B:$B,B427,'August Payroll'!O:O)+SUMIF('September Payroll'!$B:$B,B427,'September Payroll'!O:O)+SUMIF('October Payroll'!$B:$B,B427,'October Payroll'!O:O)+SUMIF('November Payroll'!$B:$B,B427,'November Payroll'!O:O)+SUMIF('December Payroll'!$B:$B,B427,'December Payroll'!O:O)</f>
        <v>0</v>
      </c>
      <c r="P427" s="46">
        <f>SUMIF('January Payroll'!$B:$B,B427,'January Payroll'!P:P)+SUMIF('February Payroll'!$B:$B,B427,'February Payroll'!P:P)+SUMIF('March Payroll'!$B:$B,B427,'March Payroll'!P:P)+SUMIF('April Payroll'!$B:$B,B427,'April Payroll'!P:P)+SUMIF('May Payroll'!$B:$B,B427,'May Payroll'!P:P)+SUMIF('June Payroll'!$B:$B,B427,'June Payroll'!P:P)+SUMIF('July Payroll'!$B:$B,B427,'July Payroll'!P:P)+SUMIF('August Payroll'!$B:$B,B427,'August Payroll'!P:P)+SUMIF('September Payroll'!$B:$B,B427,'September Payroll'!P:P)+SUMIF('October Payroll'!$B:$B,B427,'October Payroll'!P:P)+SUMIF('November Payroll'!$B:$B,B427,'November Payroll'!P:P)+SUMIF('December Payroll'!$B:$B,B427,'December Payroll'!P:P)</f>
        <v>0</v>
      </c>
      <c r="Q427" s="46">
        <f>SUMIF('January Payroll'!$B:$B,B427,'January Payroll'!Q:Q)+SUMIF('February Payroll'!$B:$B,B427,'February Payroll'!Q:Q)+SUMIF('March Payroll'!$B:$B,B427,'March Payroll'!Q:Q)+SUMIF('April Payroll'!$B:$B,B427,'April Payroll'!Q:Q)+SUMIF('May Payroll'!$B:$B,B427,'May Payroll'!Q:Q)+SUMIF('June Payroll'!$B:$B,B427,'June Payroll'!Q:Q)+SUMIF('July Payroll'!$B:$B,B427,'July Payroll'!Q:Q)+SUMIF('August Payroll'!$B:$B,B427,'August Payroll'!Q:Q)+SUMIF('September Payroll'!$B:$B,B427,'September Payroll'!Q:Q)+SUMIF('October Payroll'!$B:$B,B427,'October Payroll'!Q:Q)+SUMIF('November Payroll'!$B:$B,B427,'November Payroll'!Q:Q)+SUMIF('December Payroll'!$B:$B,B427,'December Payroll'!Q:Q)</f>
        <v>0</v>
      </c>
      <c r="R427" s="46">
        <f>SUMIF('January Payroll'!$B:$B,B427,'January Payroll'!R:R)+SUMIF('February Payroll'!$B:$B,B427,'February Payroll'!R:R)+SUMIF('March Payroll'!$B:$B,B427,'March Payroll'!R:R)+SUMIF('April Payroll'!$B:$B,B427,'April Payroll'!R:R)+SUMIF('May Payroll'!$B:$B,B427,'May Payroll'!R:R)+SUMIF('June Payroll'!$B:$B,B427,'June Payroll'!R:R)+SUMIF('July Payroll'!$B:$B,B427,'July Payroll'!R:R)+SUMIF('August Payroll'!$B:$B,B427,'August Payroll'!R:R)+SUMIF('September Payroll'!$B:$B,B427,'September Payroll'!R:R)+SUMIF('October Payroll'!$B:$B,B427,'October Payroll'!R:R)+SUMIF('November Payroll'!$B:$B,B427,'November Payroll'!R:R)+SUMIF('December Payroll'!$B:$B,B427,'December Payroll'!R:R)</f>
        <v>0</v>
      </c>
      <c r="S427" s="46">
        <f>SUMIF('January Payroll'!$B:$B,B427,'January Payroll'!S:S)+SUMIF('February Payroll'!$B:$B,B427,'February Payroll'!S:S)+SUMIF('March Payroll'!$B:$B,B427,'March Payroll'!S:S)+SUMIF('April Payroll'!$B:$B,B427,'April Payroll'!S:S)+SUMIF('May Payroll'!$B:$B,B427,'May Payroll'!S:S)+SUMIF('June Payroll'!$B:$B,B427,'June Payroll'!S:S)+SUMIF('July Payroll'!$B:$B,B427,'July Payroll'!S:S)+SUMIF('August Payroll'!$B:$B,B427,'August Payroll'!S:S)+SUMIF('September Payroll'!$B:$B,B427,'September Payroll'!S:S)+SUMIF('October Payroll'!$B:$B,B427,'October Payroll'!S:S)+SUMIF('November Payroll'!$B:$B,B427,'November Payroll'!S:S)+SUMIF('December Payroll'!$B:$B,B427,'December Payroll'!S:S)</f>
        <v>0</v>
      </c>
      <c r="T427" s="46">
        <f>SUMIF('January Payroll'!$B:$B,B427,'January Payroll'!T:T)+SUMIF('February Payroll'!$B:$B,B427,'February Payroll'!T:T)+SUMIF('March Payroll'!$B:$B,B427,'March Payroll'!T:T)+SUMIF('April Payroll'!$B:$B,B427,'April Payroll'!T:T)+SUMIF('May Payroll'!$B:$B,B427,'May Payroll'!T:T)+SUMIF('June Payroll'!$B:$B,B427,'June Payroll'!T:T)+SUMIF('July Payroll'!$B:$B,B427,'July Payroll'!T:T)+SUMIF('August Payroll'!$B:$B,B427,'August Payroll'!T:T)+SUMIF('September Payroll'!$B:$B,B427,'September Payroll'!T:T)+SUMIF('October Payroll'!$B:$B,B427,'October Payroll'!T:T)+SUMIF('November Payroll'!$B:$B,B427,'November Payroll'!T:T)+SUMIF('December Payroll'!$B:$B,B427,'December Payroll'!T:T)</f>
        <v>0</v>
      </c>
      <c r="U427" s="86">
        <f>SUMIF('January Payroll'!$B:$B,B427,'January Payroll'!U:U)+SUMIF('February Payroll'!$B:$B,B427,'February Payroll'!U:U)+SUMIF('March Payroll'!$B:$B,B427,'March Payroll'!U:U)+SUMIF('April Payroll'!$B:$B,B427,'April Payroll'!U:U)+SUMIF('May Payroll'!$B:$B,B427,'May Payroll'!U:U)+SUMIF('June Payroll'!$B:$B,B427,'June Payroll'!U:U)+SUMIF('July Payroll'!$B:$B,B427,'July Payroll'!U:U)+SUMIF('August Payroll'!$B:$B,B427,'August Payroll'!U:U)+SUMIF('September Payroll'!$B:$B,B427,'September Payroll'!U:U)+SUMIF('October Payroll'!$B:$B,B427,'October Payroll'!U:U)+SUMIF('November Payroll'!$B:$B,B427,'November Payroll'!U:U)+SUMIF('December Payroll'!$B:$B,B427,'December Payroll'!U:U)</f>
        <v>0</v>
      </c>
    </row>
    <row r="428" ht="14.25" hidden="1" customHeight="1">
      <c r="B428" s="32" t="str">
        <f>'Set Up Employee Data'!A428</f>
        <v/>
      </c>
      <c r="C428" s="33" t="str">
        <f>'Set Up Employee Data'!B428</f>
        <v/>
      </c>
      <c r="D428" s="33">
        <f t="shared" si="1"/>
        <v>0</v>
      </c>
      <c r="E428" s="32">
        <f>SUMIF('January Payroll'!$B:$B,B428,'January Payroll'!E:E)+SUMIF('February Payroll'!$B:$B,B428,'February Payroll'!E:E)+SUMIF('March Payroll'!$B:$B,B428,'March Payroll'!E:E)+SUMIF('April Payroll'!$B:$B,B428,'April Payroll'!E:E)+SUMIF('May Payroll'!$B:$B,B428,'May Payroll'!E:E)+SUMIF('June Payroll'!$B:$B,B428,'June Payroll'!E:E)+SUMIF('July Payroll'!$B:$B,B428,'July Payroll'!E:E)+SUMIF('August Payroll'!$B:$B,B428,'August Payroll'!E:E)+SUMIF('September Payroll'!$B:$B,B428,'September Payroll'!E:E)+SUMIF('October Payroll'!$B:$B,B428,'October Payroll'!E:E)+SUMIF('November Payroll'!$B:$B,B428,'November Payroll'!E:E)+SUMIF('December Payroll'!$B:$B,B428,'December Payroll'!E:E)</f>
        <v>0</v>
      </c>
      <c r="F428" s="32">
        <f>SUMIF('January Payroll'!$B:$B,B428,'January Payroll'!F:F)+SUMIF('February Payroll'!$B:$B,B428,'February Payroll'!F:F)+SUMIF('March Payroll'!$B:$B,B428,'March Payroll'!F:F)+SUMIF('April Payroll'!$B:$B,B428,'April Payroll'!F:F)+SUMIF('May Payroll'!$B:$B,B428,'May Payroll'!F:F)+SUMIF('June Payroll'!$B:$B,B428,'June Payroll'!F:F)+SUMIF('July Payroll'!$B:$B,B428,'July Payroll'!F:F)+SUMIF('August Payroll'!$B:$B,B428,'August Payroll'!F:F)+SUMIF('September Payroll'!$B:$B,B428,'September Payroll'!F:F)+SUMIF('October Payroll'!$B:$B,B428,'October Payroll'!F:F)+SUMIF('November Payroll'!$B:$B,B428,'November Payroll'!F:F)+SUMIF('December Payroll'!$B:$B,B428,'December Payroll'!F:F)</f>
        <v>0</v>
      </c>
      <c r="G428" s="32">
        <f>SUMIF('January Payroll'!$B:$B,B428,'January Payroll'!G:G)+SUMIF('February Payroll'!$B:$B,B428,'February Payroll'!G:G)+SUMIF('March Payroll'!$B:$B,B428,'March Payroll'!G:G)+SUMIF('April Payroll'!$B:$B,B428,'April Payroll'!G:G)+SUMIF('May Payroll'!$B:$B,B428,'May Payroll'!G:G)+SUMIF('June Payroll'!$B:$B,B428,'June Payroll'!G:G)+SUMIF('July Payroll'!$B:$B,B428,'July Payroll'!G:G)+SUMIF('August Payroll'!$B:$B,B428,'August Payroll'!G:G)+SUMIF('September Payroll'!$B:$B,B428,'September Payroll'!G:G)+SUMIF('October Payroll'!$B:$B,B428,'October Payroll'!G:G)+SUMIF('November Payroll'!$B:$B,B428,'November Payroll'!G:G)+SUMIF('December Payroll'!$B:$B,B428,'December Payroll'!G:G)</f>
        <v>0</v>
      </c>
      <c r="H428" s="32">
        <f>SUMIF('January Payroll'!$B:$B,B428,'January Payroll'!H:H)+SUMIF('February Payroll'!$B:$B,B428,'February Payroll'!H:H)+SUMIF('March Payroll'!$B:$B,B428,'March Payroll'!H:H)+SUMIF('April Payroll'!$B:$B,B428,'April Payroll'!H:H)+SUMIF('May Payroll'!$B:$B,B428,'May Payroll'!H:H)+SUMIF('June Payroll'!$B:$B,B428,'June Payroll'!H:H)+SUMIF('July Payroll'!$B:$B,B428,'July Payroll'!H:H)+SUMIF('August Payroll'!$B:$B,B428,'August Payroll'!H:H)+SUMIF('September Payroll'!$B:$B,B428,'September Payroll'!H:H)+SUMIF('October Payroll'!$B:$B,B428,'October Payroll'!H:H)+SUMIF('November Payroll'!$B:$B,B428,'November Payroll'!H:H)+SUMIF('December Payroll'!$B:$B,B428,'December Payroll'!H:H)</f>
        <v>0</v>
      </c>
      <c r="I428" s="32">
        <f>SUMIF('January Payroll'!$B:$B,B428,'January Payroll'!I:I)+SUMIF('February Payroll'!$B:$B,B428,'February Payroll'!I:I)+SUMIF('March Payroll'!$B:$B,B428,'March Payroll'!I:I)+SUMIF('April Payroll'!$B:$B,B428,'April Payroll'!I:I)+SUMIF('May Payroll'!$B:$B,B428,'May Payroll'!I:I)+SUMIF('June Payroll'!$B:$B,B428,'June Payroll'!I:I)+SUMIF('July Payroll'!$B:$B,B428,'July Payroll'!I:I)+SUMIF('August Payroll'!$B:$B,B428,'August Payroll'!I:I)+SUMIF('September Payroll'!$B:$B,B428,'September Payroll'!I:I)+SUMIF('October Payroll'!$B:$B,B428,'October Payroll'!I:I)+SUMIF('November Payroll'!$B:$B,B428,'November Payroll'!I:I)+SUMIF('December Payroll'!$B:$B,B428,'December Payroll'!I:I)</f>
        <v>0</v>
      </c>
      <c r="J428" s="68">
        <f>SUMIF('January Payroll'!$B:$B,B428,'January Payroll'!J:J)+SUMIF('February Payroll'!$B:$B,B428,'February Payroll'!J:J)+SUMIF('March Payroll'!$B:$B,B428,'March Payroll'!J:J)+SUMIF('April Payroll'!$B:$B,B428,'April Payroll'!J:J)+SUMIF('May Payroll'!$B:$B,B428,'May Payroll'!J:J)+SUMIF('June Payroll'!$B:$B,B428,'June Payroll'!J:J)+SUMIF('July Payroll'!$B:$B,B428,'July Payroll'!J:J)+SUMIF('August Payroll'!$B:$B,B428,'August Payroll'!J:J)+SUMIF('September Payroll'!$B:$B,B428,'September Payroll'!J:J)+SUMIF('October Payroll'!$B:$B,B428,'October Payroll'!J:J)+SUMIF('November Payroll'!$B:$B,B428,'November Payroll'!J:J)+SUMIF('December Payroll'!$B:$B,B428,'December Payroll'!J:J)</f>
        <v>0</v>
      </c>
      <c r="K428" s="46">
        <f>SUMIF('January Payroll'!$B:$B,B428,'January Payroll'!K:K)+SUMIF('February Payroll'!$B:$B,B428,'February Payroll'!K:K)+SUMIF('March Payroll'!$B:$B,B428,'March Payroll'!K:K)+SUMIF('April Payroll'!$B:$B,B428,'April Payroll'!K:K)+SUMIF('May Payroll'!$B:$B,B428,'May Payroll'!K:K)+SUMIF('June Payroll'!$B:$B,B428,'June Payroll'!K:K)+SUMIF('July Payroll'!$B:$B,B428,'July Payroll'!K:K)+SUMIF('August Payroll'!$B:$B,B428,'August Payroll'!K:K)+SUMIF('September Payroll'!$B:$B,B428,'September Payroll'!K:K)+SUMIF('October Payroll'!$B:$B,B428,'October Payroll'!K:K)+SUMIF('November Payroll'!$B:$B,B428,'November Payroll'!K:K)+SUMIF('December Payroll'!$B:$B,B428,'December Payroll'!K:K)</f>
        <v>0</v>
      </c>
      <c r="L428" s="46">
        <f>SUMIF('January Payroll'!$B:$B,B428,'January Payroll'!L:L)+SUMIF('February Payroll'!$B:$B,B428,'February Payroll'!L:L)+SUMIF('March Payroll'!$B:$B,B428,'March Payroll'!L:L)+SUMIF('April Payroll'!$B:$B,B428,'April Payroll'!L:L)+SUMIF('May Payroll'!$B:$B,B428,'May Payroll'!L:L)+SUMIF('June Payroll'!$B:$B,B428,'June Payroll'!L:L)+SUMIF('July Payroll'!$B:$B,B428,'July Payroll'!L:L)+SUMIF('August Payroll'!$B:$B,B428,'August Payroll'!L:L)+SUMIF('September Payroll'!$B:$B,B428,'September Payroll'!L:L)+SUMIF('October Payroll'!$B:$B,B428,'October Payroll'!L:L)+SUMIF('November Payroll'!$B:$B,B428,'November Payroll'!L:L)+SUMIF('December Payroll'!$B:$B,B428,'December Payroll'!L:L)</f>
        <v>0</v>
      </c>
      <c r="M428" s="46">
        <f>SUMIF('January Payroll'!$B:$B,B428,'January Payroll'!M:M)+SUMIF('February Payroll'!$B:$B,B428,'February Payroll'!M:M)+SUMIF('March Payroll'!$B:$B,B428,'March Payroll'!M:M)+SUMIF('April Payroll'!$B:$B,B428,'April Payroll'!M:M)+SUMIF('May Payroll'!$B:$B,B428,'May Payroll'!M:M)+SUMIF('June Payroll'!$B:$B,B428,'June Payroll'!M:M)+SUMIF('July Payroll'!$B:$B,B428,'July Payroll'!M:M)+SUMIF('August Payroll'!$B:$B,B428,'August Payroll'!M:M)+SUMIF('September Payroll'!$B:$B,B428,'September Payroll'!M:M)+SUMIF('October Payroll'!$B:$B,B428,'October Payroll'!M:M)+SUMIF('November Payroll'!$B:$B,B428,'November Payroll'!M:M)+SUMIF('December Payroll'!$B:$B,B428,'December Payroll'!M:M)</f>
        <v>0</v>
      </c>
      <c r="N428" s="46">
        <f>SUMIF('January Payroll'!$B:$B,B428,'January Payroll'!N:N)+SUMIF('February Payroll'!$B:$B,B428,'February Payroll'!N:N)+SUMIF('March Payroll'!$B:$B,B428,'March Payroll'!N:N)+SUMIF('April Payroll'!$B:$B,B428,'April Payroll'!N:N)+SUMIF('May Payroll'!$B:$B,B428,'May Payroll'!N:N)+SUMIF('June Payroll'!$B:$B,B428,'June Payroll'!N:N)+SUMIF('July Payroll'!$B:$B,B428,'July Payroll'!N:N)+SUMIF('August Payroll'!$B:$B,B428,'August Payroll'!N:N)+SUMIF('September Payroll'!$B:$B,B428,'September Payroll'!N:N)+SUMIF('October Payroll'!$B:$B,B428,'October Payroll'!N:N)+SUMIF('November Payroll'!$B:$B,B428,'November Payroll'!N:N)+SUMIF('December Payroll'!$B:$B,B428,'December Payroll'!N:N)</f>
        <v>0</v>
      </c>
      <c r="O428" s="46">
        <f>SUMIF('January Payroll'!$B:$B,B428,'January Payroll'!O:O)+SUMIF('February Payroll'!$B:$B,B428,'February Payroll'!O:O)+SUMIF('March Payroll'!$B:$B,B428,'March Payroll'!O:O)+SUMIF('April Payroll'!$B:$B,B428,'April Payroll'!O:O)+SUMIF('May Payroll'!$B:$B,B428,'May Payroll'!O:O)+SUMIF('June Payroll'!$B:$B,B428,'June Payroll'!O:O)+SUMIF('July Payroll'!$B:$B,B428,'July Payroll'!O:O)+SUMIF('August Payroll'!$B:$B,B428,'August Payroll'!O:O)+SUMIF('September Payroll'!$B:$B,B428,'September Payroll'!O:O)+SUMIF('October Payroll'!$B:$B,B428,'October Payroll'!O:O)+SUMIF('November Payroll'!$B:$B,B428,'November Payroll'!O:O)+SUMIF('December Payroll'!$B:$B,B428,'December Payroll'!O:O)</f>
        <v>0</v>
      </c>
      <c r="P428" s="46">
        <f>SUMIF('January Payroll'!$B:$B,B428,'January Payroll'!P:P)+SUMIF('February Payroll'!$B:$B,B428,'February Payroll'!P:P)+SUMIF('March Payroll'!$B:$B,B428,'March Payroll'!P:P)+SUMIF('April Payroll'!$B:$B,B428,'April Payroll'!P:P)+SUMIF('May Payroll'!$B:$B,B428,'May Payroll'!P:P)+SUMIF('June Payroll'!$B:$B,B428,'June Payroll'!P:P)+SUMIF('July Payroll'!$B:$B,B428,'July Payroll'!P:P)+SUMIF('August Payroll'!$B:$B,B428,'August Payroll'!P:P)+SUMIF('September Payroll'!$B:$B,B428,'September Payroll'!P:P)+SUMIF('October Payroll'!$B:$B,B428,'October Payroll'!P:P)+SUMIF('November Payroll'!$B:$B,B428,'November Payroll'!P:P)+SUMIF('December Payroll'!$B:$B,B428,'December Payroll'!P:P)</f>
        <v>0</v>
      </c>
      <c r="Q428" s="46">
        <f>SUMIF('January Payroll'!$B:$B,B428,'January Payroll'!Q:Q)+SUMIF('February Payroll'!$B:$B,B428,'February Payroll'!Q:Q)+SUMIF('March Payroll'!$B:$B,B428,'March Payroll'!Q:Q)+SUMIF('April Payroll'!$B:$B,B428,'April Payroll'!Q:Q)+SUMIF('May Payroll'!$B:$B,B428,'May Payroll'!Q:Q)+SUMIF('June Payroll'!$B:$B,B428,'June Payroll'!Q:Q)+SUMIF('July Payroll'!$B:$B,B428,'July Payroll'!Q:Q)+SUMIF('August Payroll'!$B:$B,B428,'August Payroll'!Q:Q)+SUMIF('September Payroll'!$B:$B,B428,'September Payroll'!Q:Q)+SUMIF('October Payroll'!$B:$B,B428,'October Payroll'!Q:Q)+SUMIF('November Payroll'!$B:$B,B428,'November Payroll'!Q:Q)+SUMIF('December Payroll'!$B:$B,B428,'December Payroll'!Q:Q)</f>
        <v>0</v>
      </c>
      <c r="R428" s="46">
        <f>SUMIF('January Payroll'!$B:$B,B428,'January Payroll'!R:R)+SUMIF('February Payroll'!$B:$B,B428,'February Payroll'!R:R)+SUMIF('March Payroll'!$B:$B,B428,'March Payroll'!R:R)+SUMIF('April Payroll'!$B:$B,B428,'April Payroll'!R:R)+SUMIF('May Payroll'!$B:$B,B428,'May Payroll'!R:R)+SUMIF('June Payroll'!$B:$B,B428,'June Payroll'!R:R)+SUMIF('July Payroll'!$B:$B,B428,'July Payroll'!R:R)+SUMIF('August Payroll'!$B:$B,B428,'August Payroll'!R:R)+SUMIF('September Payroll'!$B:$B,B428,'September Payroll'!R:R)+SUMIF('October Payroll'!$B:$B,B428,'October Payroll'!R:R)+SUMIF('November Payroll'!$B:$B,B428,'November Payroll'!R:R)+SUMIF('December Payroll'!$B:$B,B428,'December Payroll'!R:R)</f>
        <v>0</v>
      </c>
      <c r="S428" s="46">
        <f>SUMIF('January Payroll'!$B:$B,B428,'January Payroll'!S:S)+SUMIF('February Payroll'!$B:$B,B428,'February Payroll'!S:S)+SUMIF('March Payroll'!$B:$B,B428,'March Payroll'!S:S)+SUMIF('April Payroll'!$B:$B,B428,'April Payroll'!S:S)+SUMIF('May Payroll'!$B:$B,B428,'May Payroll'!S:S)+SUMIF('June Payroll'!$B:$B,B428,'June Payroll'!S:S)+SUMIF('July Payroll'!$B:$B,B428,'July Payroll'!S:S)+SUMIF('August Payroll'!$B:$B,B428,'August Payroll'!S:S)+SUMIF('September Payroll'!$B:$B,B428,'September Payroll'!S:S)+SUMIF('October Payroll'!$B:$B,B428,'October Payroll'!S:S)+SUMIF('November Payroll'!$B:$B,B428,'November Payroll'!S:S)+SUMIF('December Payroll'!$B:$B,B428,'December Payroll'!S:S)</f>
        <v>0</v>
      </c>
      <c r="T428" s="46">
        <f>SUMIF('January Payroll'!$B:$B,B428,'January Payroll'!T:T)+SUMIF('February Payroll'!$B:$B,B428,'February Payroll'!T:T)+SUMIF('March Payroll'!$B:$B,B428,'March Payroll'!T:T)+SUMIF('April Payroll'!$B:$B,B428,'April Payroll'!T:T)+SUMIF('May Payroll'!$B:$B,B428,'May Payroll'!T:T)+SUMIF('June Payroll'!$B:$B,B428,'June Payroll'!T:T)+SUMIF('July Payroll'!$B:$B,B428,'July Payroll'!T:T)+SUMIF('August Payroll'!$B:$B,B428,'August Payroll'!T:T)+SUMIF('September Payroll'!$B:$B,B428,'September Payroll'!T:T)+SUMIF('October Payroll'!$B:$B,B428,'October Payroll'!T:T)+SUMIF('November Payroll'!$B:$B,B428,'November Payroll'!T:T)+SUMIF('December Payroll'!$B:$B,B428,'December Payroll'!T:T)</f>
        <v>0</v>
      </c>
      <c r="U428" s="86">
        <f>SUMIF('January Payroll'!$B:$B,B428,'January Payroll'!U:U)+SUMIF('February Payroll'!$B:$B,B428,'February Payroll'!U:U)+SUMIF('March Payroll'!$B:$B,B428,'March Payroll'!U:U)+SUMIF('April Payroll'!$B:$B,B428,'April Payroll'!U:U)+SUMIF('May Payroll'!$B:$B,B428,'May Payroll'!U:U)+SUMIF('June Payroll'!$B:$B,B428,'June Payroll'!U:U)+SUMIF('July Payroll'!$B:$B,B428,'July Payroll'!U:U)+SUMIF('August Payroll'!$B:$B,B428,'August Payroll'!U:U)+SUMIF('September Payroll'!$B:$B,B428,'September Payroll'!U:U)+SUMIF('October Payroll'!$B:$B,B428,'October Payroll'!U:U)+SUMIF('November Payroll'!$B:$B,B428,'November Payroll'!U:U)+SUMIF('December Payroll'!$B:$B,B428,'December Payroll'!U:U)</f>
        <v>0</v>
      </c>
    </row>
    <row r="429" ht="14.25" hidden="1" customHeight="1">
      <c r="B429" s="32" t="str">
        <f>'Set Up Employee Data'!A429</f>
        <v/>
      </c>
      <c r="C429" s="33" t="str">
        <f>'Set Up Employee Data'!B429</f>
        <v/>
      </c>
      <c r="D429" s="33">
        <f t="shared" si="1"/>
        <v>0</v>
      </c>
      <c r="E429" s="32">
        <f>SUMIF('January Payroll'!$B:$B,B429,'January Payroll'!E:E)+SUMIF('February Payroll'!$B:$B,B429,'February Payroll'!E:E)+SUMIF('March Payroll'!$B:$B,B429,'March Payroll'!E:E)+SUMIF('April Payroll'!$B:$B,B429,'April Payroll'!E:E)+SUMIF('May Payroll'!$B:$B,B429,'May Payroll'!E:E)+SUMIF('June Payroll'!$B:$B,B429,'June Payroll'!E:E)+SUMIF('July Payroll'!$B:$B,B429,'July Payroll'!E:E)+SUMIF('August Payroll'!$B:$B,B429,'August Payroll'!E:E)+SUMIF('September Payroll'!$B:$B,B429,'September Payroll'!E:E)+SUMIF('October Payroll'!$B:$B,B429,'October Payroll'!E:E)+SUMIF('November Payroll'!$B:$B,B429,'November Payroll'!E:E)+SUMIF('December Payroll'!$B:$B,B429,'December Payroll'!E:E)</f>
        <v>0</v>
      </c>
      <c r="F429" s="32">
        <f>SUMIF('January Payroll'!$B:$B,B429,'January Payroll'!F:F)+SUMIF('February Payroll'!$B:$B,B429,'February Payroll'!F:F)+SUMIF('March Payroll'!$B:$B,B429,'March Payroll'!F:F)+SUMIF('April Payroll'!$B:$B,B429,'April Payroll'!F:F)+SUMIF('May Payroll'!$B:$B,B429,'May Payroll'!F:F)+SUMIF('June Payroll'!$B:$B,B429,'June Payroll'!F:F)+SUMIF('July Payroll'!$B:$B,B429,'July Payroll'!F:F)+SUMIF('August Payroll'!$B:$B,B429,'August Payroll'!F:F)+SUMIF('September Payroll'!$B:$B,B429,'September Payroll'!F:F)+SUMIF('October Payroll'!$B:$B,B429,'October Payroll'!F:F)+SUMIF('November Payroll'!$B:$B,B429,'November Payroll'!F:F)+SUMIF('December Payroll'!$B:$B,B429,'December Payroll'!F:F)</f>
        <v>0</v>
      </c>
      <c r="G429" s="32">
        <f>SUMIF('January Payroll'!$B:$B,B429,'January Payroll'!G:G)+SUMIF('February Payroll'!$B:$B,B429,'February Payroll'!G:G)+SUMIF('March Payroll'!$B:$B,B429,'March Payroll'!G:G)+SUMIF('April Payroll'!$B:$B,B429,'April Payroll'!G:G)+SUMIF('May Payroll'!$B:$B,B429,'May Payroll'!G:G)+SUMIF('June Payroll'!$B:$B,B429,'June Payroll'!G:G)+SUMIF('July Payroll'!$B:$B,B429,'July Payroll'!G:G)+SUMIF('August Payroll'!$B:$B,B429,'August Payroll'!G:G)+SUMIF('September Payroll'!$B:$B,B429,'September Payroll'!G:G)+SUMIF('October Payroll'!$B:$B,B429,'October Payroll'!G:G)+SUMIF('November Payroll'!$B:$B,B429,'November Payroll'!G:G)+SUMIF('December Payroll'!$B:$B,B429,'December Payroll'!G:G)</f>
        <v>0</v>
      </c>
      <c r="H429" s="32">
        <f>SUMIF('January Payroll'!$B:$B,B429,'January Payroll'!H:H)+SUMIF('February Payroll'!$B:$B,B429,'February Payroll'!H:H)+SUMIF('March Payroll'!$B:$B,B429,'March Payroll'!H:H)+SUMIF('April Payroll'!$B:$B,B429,'April Payroll'!H:H)+SUMIF('May Payroll'!$B:$B,B429,'May Payroll'!H:H)+SUMIF('June Payroll'!$B:$B,B429,'June Payroll'!H:H)+SUMIF('July Payroll'!$B:$B,B429,'July Payroll'!H:H)+SUMIF('August Payroll'!$B:$B,B429,'August Payroll'!H:H)+SUMIF('September Payroll'!$B:$B,B429,'September Payroll'!H:H)+SUMIF('October Payroll'!$B:$B,B429,'October Payroll'!H:H)+SUMIF('November Payroll'!$B:$B,B429,'November Payroll'!H:H)+SUMIF('December Payroll'!$B:$B,B429,'December Payroll'!H:H)</f>
        <v>0</v>
      </c>
      <c r="I429" s="32">
        <f>SUMIF('January Payroll'!$B:$B,B429,'January Payroll'!I:I)+SUMIF('February Payroll'!$B:$B,B429,'February Payroll'!I:I)+SUMIF('March Payroll'!$B:$B,B429,'March Payroll'!I:I)+SUMIF('April Payroll'!$B:$B,B429,'April Payroll'!I:I)+SUMIF('May Payroll'!$B:$B,B429,'May Payroll'!I:I)+SUMIF('June Payroll'!$B:$B,B429,'June Payroll'!I:I)+SUMIF('July Payroll'!$B:$B,B429,'July Payroll'!I:I)+SUMIF('August Payroll'!$B:$B,B429,'August Payroll'!I:I)+SUMIF('September Payroll'!$B:$B,B429,'September Payroll'!I:I)+SUMIF('October Payroll'!$B:$B,B429,'October Payroll'!I:I)+SUMIF('November Payroll'!$B:$B,B429,'November Payroll'!I:I)+SUMIF('December Payroll'!$B:$B,B429,'December Payroll'!I:I)</f>
        <v>0</v>
      </c>
      <c r="J429" s="68">
        <f>SUMIF('January Payroll'!$B:$B,B429,'January Payroll'!J:J)+SUMIF('February Payroll'!$B:$B,B429,'February Payroll'!J:J)+SUMIF('March Payroll'!$B:$B,B429,'March Payroll'!J:J)+SUMIF('April Payroll'!$B:$B,B429,'April Payroll'!J:J)+SUMIF('May Payroll'!$B:$B,B429,'May Payroll'!J:J)+SUMIF('June Payroll'!$B:$B,B429,'June Payroll'!J:J)+SUMIF('July Payroll'!$B:$B,B429,'July Payroll'!J:J)+SUMIF('August Payroll'!$B:$B,B429,'August Payroll'!J:J)+SUMIF('September Payroll'!$B:$B,B429,'September Payroll'!J:J)+SUMIF('October Payroll'!$B:$B,B429,'October Payroll'!J:J)+SUMIF('November Payroll'!$B:$B,B429,'November Payroll'!J:J)+SUMIF('December Payroll'!$B:$B,B429,'December Payroll'!J:J)</f>
        <v>0</v>
      </c>
      <c r="K429" s="46">
        <f>SUMIF('January Payroll'!$B:$B,B429,'January Payroll'!K:K)+SUMIF('February Payroll'!$B:$B,B429,'February Payroll'!K:K)+SUMIF('March Payroll'!$B:$B,B429,'March Payroll'!K:K)+SUMIF('April Payroll'!$B:$B,B429,'April Payroll'!K:K)+SUMIF('May Payroll'!$B:$B,B429,'May Payroll'!K:K)+SUMIF('June Payroll'!$B:$B,B429,'June Payroll'!K:K)+SUMIF('July Payroll'!$B:$B,B429,'July Payroll'!K:K)+SUMIF('August Payroll'!$B:$B,B429,'August Payroll'!K:K)+SUMIF('September Payroll'!$B:$B,B429,'September Payroll'!K:K)+SUMIF('October Payroll'!$B:$B,B429,'October Payroll'!K:K)+SUMIF('November Payroll'!$B:$B,B429,'November Payroll'!K:K)+SUMIF('December Payroll'!$B:$B,B429,'December Payroll'!K:K)</f>
        <v>0</v>
      </c>
      <c r="L429" s="46">
        <f>SUMIF('January Payroll'!$B:$B,B429,'January Payroll'!L:L)+SUMIF('February Payroll'!$B:$B,B429,'February Payroll'!L:L)+SUMIF('March Payroll'!$B:$B,B429,'March Payroll'!L:L)+SUMIF('April Payroll'!$B:$B,B429,'April Payroll'!L:L)+SUMIF('May Payroll'!$B:$B,B429,'May Payroll'!L:L)+SUMIF('June Payroll'!$B:$B,B429,'June Payroll'!L:L)+SUMIF('July Payroll'!$B:$B,B429,'July Payroll'!L:L)+SUMIF('August Payroll'!$B:$B,B429,'August Payroll'!L:L)+SUMIF('September Payroll'!$B:$B,B429,'September Payroll'!L:L)+SUMIF('October Payroll'!$B:$B,B429,'October Payroll'!L:L)+SUMIF('November Payroll'!$B:$B,B429,'November Payroll'!L:L)+SUMIF('December Payroll'!$B:$B,B429,'December Payroll'!L:L)</f>
        <v>0</v>
      </c>
      <c r="M429" s="46">
        <f>SUMIF('January Payroll'!$B:$B,B429,'January Payroll'!M:M)+SUMIF('February Payroll'!$B:$B,B429,'February Payroll'!M:M)+SUMIF('March Payroll'!$B:$B,B429,'March Payroll'!M:M)+SUMIF('April Payroll'!$B:$B,B429,'April Payroll'!M:M)+SUMIF('May Payroll'!$B:$B,B429,'May Payroll'!M:M)+SUMIF('June Payroll'!$B:$B,B429,'June Payroll'!M:M)+SUMIF('July Payroll'!$B:$B,B429,'July Payroll'!M:M)+SUMIF('August Payroll'!$B:$B,B429,'August Payroll'!M:M)+SUMIF('September Payroll'!$B:$B,B429,'September Payroll'!M:M)+SUMIF('October Payroll'!$B:$B,B429,'October Payroll'!M:M)+SUMIF('November Payroll'!$B:$B,B429,'November Payroll'!M:M)+SUMIF('December Payroll'!$B:$B,B429,'December Payroll'!M:M)</f>
        <v>0</v>
      </c>
      <c r="N429" s="46">
        <f>SUMIF('January Payroll'!$B:$B,B429,'January Payroll'!N:N)+SUMIF('February Payroll'!$B:$B,B429,'February Payroll'!N:N)+SUMIF('March Payroll'!$B:$B,B429,'March Payroll'!N:N)+SUMIF('April Payroll'!$B:$B,B429,'April Payroll'!N:N)+SUMIF('May Payroll'!$B:$B,B429,'May Payroll'!N:N)+SUMIF('June Payroll'!$B:$B,B429,'June Payroll'!N:N)+SUMIF('July Payroll'!$B:$B,B429,'July Payroll'!N:N)+SUMIF('August Payroll'!$B:$B,B429,'August Payroll'!N:N)+SUMIF('September Payroll'!$B:$B,B429,'September Payroll'!N:N)+SUMIF('October Payroll'!$B:$B,B429,'October Payroll'!N:N)+SUMIF('November Payroll'!$B:$B,B429,'November Payroll'!N:N)+SUMIF('December Payroll'!$B:$B,B429,'December Payroll'!N:N)</f>
        <v>0</v>
      </c>
      <c r="O429" s="46">
        <f>SUMIF('January Payroll'!$B:$B,B429,'January Payroll'!O:O)+SUMIF('February Payroll'!$B:$B,B429,'February Payroll'!O:O)+SUMIF('March Payroll'!$B:$B,B429,'March Payroll'!O:O)+SUMIF('April Payroll'!$B:$B,B429,'April Payroll'!O:O)+SUMIF('May Payroll'!$B:$B,B429,'May Payroll'!O:O)+SUMIF('June Payroll'!$B:$B,B429,'June Payroll'!O:O)+SUMIF('July Payroll'!$B:$B,B429,'July Payroll'!O:O)+SUMIF('August Payroll'!$B:$B,B429,'August Payroll'!O:O)+SUMIF('September Payroll'!$B:$B,B429,'September Payroll'!O:O)+SUMIF('October Payroll'!$B:$B,B429,'October Payroll'!O:O)+SUMIF('November Payroll'!$B:$B,B429,'November Payroll'!O:O)+SUMIF('December Payroll'!$B:$B,B429,'December Payroll'!O:O)</f>
        <v>0</v>
      </c>
      <c r="P429" s="46">
        <f>SUMIF('January Payroll'!$B:$B,B429,'January Payroll'!P:P)+SUMIF('February Payroll'!$B:$B,B429,'February Payroll'!P:P)+SUMIF('March Payroll'!$B:$B,B429,'March Payroll'!P:P)+SUMIF('April Payroll'!$B:$B,B429,'April Payroll'!P:P)+SUMIF('May Payroll'!$B:$B,B429,'May Payroll'!P:P)+SUMIF('June Payroll'!$B:$B,B429,'June Payroll'!P:P)+SUMIF('July Payroll'!$B:$B,B429,'July Payroll'!P:P)+SUMIF('August Payroll'!$B:$B,B429,'August Payroll'!P:P)+SUMIF('September Payroll'!$B:$B,B429,'September Payroll'!P:P)+SUMIF('October Payroll'!$B:$B,B429,'October Payroll'!P:P)+SUMIF('November Payroll'!$B:$B,B429,'November Payroll'!P:P)+SUMIF('December Payroll'!$B:$B,B429,'December Payroll'!P:P)</f>
        <v>0</v>
      </c>
      <c r="Q429" s="46">
        <f>SUMIF('January Payroll'!$B:$B,B429,'January Payroll'!Q:Q)+SUMIF('February Payroll'!$B:$B,B429,'February Payroll'!Q:Q)+SUMIF('March Payroll'!$B:$B,B429,'March Payroll'!Q:Q)+SUMIF('April Payroll'!$B:$B,B429,'April Payroll'!Q:Q)+SUMIF('May Payroll'!$B:$B,B429,'May Payroll'!Q:Q)+SUMIF('June Payroll'!$B:$B,B429,'June Payroll'!Q:Q)+SUMIF('July Payroll'!$B:$B,B429,'July Payroll'!Q:Q)+SUMIF('August Payroll'!$B:$B,B429,'August Payroll'!Q:Q)+SUMIF('September Payroll'!$B:$B,B429,'September Payroll'!Q:Q)+SUMIF('October Payroll'!$B:$B,B429,'October Payroll'!Q:Q)+SUMIF('November Payroll'!$B:$B,B429,'November Payroll'!Q:Q)+SUMIF('December Payroll'!$B:$B,B429,'December Payroll'!Q:Q)</f>
        <v>0</v>
      </c>
      <c r="R429" s="46">
        <f>SUMIF('January Payroll'!$B:$B,B429,'January Payroll'!R:R)+SUMIF('February Payroll'!$B:$B,B429,'February Payroll'!R:R)+SUMIF('March Payroll'!$B:$B,B429,'March Payroll'!R:R)+SUMIF('April Payroll'!$B:$B,B429,'April Payroll'!R:R)+SUMIF('May Payroll'!$B:$B,B429,'May Payroll'!R:R)+SUMIF('June Payroll'!$B:$B,B429,'June Payroll'!R:R)+SUMIF('July Payroll'!$B:$B,B429,'July Payroll'!R:R)+SUMIF('August Payroll'!$B:$B,B429,'August Payroll'!R:R)+SUMIF('September Payroll'!$B:$B,B429,'September Payroll'!R:R)+SUMIF('October Payroll'!$B:$B,B429,'October Payroll'!R:R)+SUMIF('November Payroll'!$B:$B,B429,'November Payroll'!R:R)+SUMIF('December Payroll'!$B:$B,B429,'December Payroll'!R:R)</f>
        <v>0</v>
      </c>
      <c r="S429" s="46">
        <f>SUMIF('January Payroll'!$B:$B,B429,'January Payroll'!S:S)+SUMIF('February Payroll'!$B:$B,B429,'February Payroll'!S:S)+SUMIF('March Payroll'!$B:$B,B429,'March Payroll'!S:S)+SUMIF('April Payroll'!$B:$B,B429,'April Payroll'!S:S)+SUMIF('May Payroll'!$B:$B,B429,'May Payroll'!S:S)+SUMIF('June Payroll'!$B:$B,B429,'June Payroll'!S:S)+SUMIF('July Payroll'!$B:$B,B429,'July Payroll'!S:S)+SUMIF('August Payroll'!$B:$B,B429,'August Payroll'!S:S)+SUMIF('September Payroll'!$B:$B,B429,'September Payroll'!S:S)+SUMIF('October Payroll'!$B:$B,B429,'October Payroll'!S:S)+SUMIF('November Payroll'!$B:$B,B429,'November Payroll'!S:S)+SUMIF('December Payroll'!$B:$B,B429,'December Payroll'!S:S)</f>
        <v>0</v>
      </c>
      <c r="T429" s="46">
        <f>SUMIF('January Payroll'!$B:$B,B429,'January Payroll'!T:T)+SUMIF('February Payroll'!$B:$B,B429,'February Payroll'!T:T)+SUMIF('March Payroll'!$B:$B,B429,'March Payroll'!T:T)+SUMIF('April Payroll'!$B:$B,B429,'April Payroll'!T:T)+SUMIF('May Payroll'!$B:$B,B429,'May Payroll'!T:T)+SUMIF('June Payroll'!$B:$B,B429,'June Payroll'!T:T)+SUMIF('July Payroll'!$B:$B,B429,'July Payroll'!T:T)+SUMIF('August Payroll'!$B:$B,B429,'August Payroll'!T:T)+SUMIF('September Payroll'!$B:$B,B429,'September Payroll'!T:T)+SUMIF('October Payroll'!$B:$B,B429,'October Payroll'!T:T)+SUMIF('November Payroll'!$B:$B,B429,'November Payroll'!T:T)+SUMIF('December Payroll'!$B:$B,B429,'December Payroll'!T:T)</f>
        <v>0</v>
      </c>
      <c r="U429" s="86">
        <f>SUMIF('January Payroll'!$B:$B,B429,'January Payroll'!U:U)+SUMIF('February Payroll'!$B:$B,B429,'February Payroll'!U:U)+SUMIF('March Payroll'!$B:$B,B429,'March Payroll'!U:U)+SUMIF('April Payroll'!$B:$B,B429,'April Payroll'!U:U)+SUMIF('May Payroll'!$B:$B,B429,'May Payroll'!U:U)+SUMIF('June Payroll'!$B:$B,B429,'June Payroll'!U:U)+SUMIF('July Payroll'!$B:$B,B429,'July Payroll'!U:U)+SUMIF('August Payroll'!$B:$B,B429,'August Payroll'!U:U)+SUMIF('September Payroll'!$B:$B,B429,'September Payroll'!U:U)+SUMIF('October Payroll'!$B:$B,B429,'October Payroll'!U:U)+SUMIF('November Payroll'!$B:$B,B429,'November Payroll'!U:U)+SUMIF('December Payroll'!$B:$B,B429,'December Payroll'!U:U)</f>
        <v>0</v>
      </c>
    </row>
    <row r="430" ht="14.25" hidden="1" customHeight="1">
      <c r="B430" s="32" t="str">
        <f>'Set Up Employee Data'!A430</f>
        <v/>
      </c>
      <c r="C430" s="33" t="str">
        <f>'Set Up Employee Data'!B430</f>
        <v/>
      </c>
      <c r="D430" s="33">
        <f t="shared" si="1"/>
        <v>0</v>
      </c>
      <c r="E430" s="32">
        <f>SUMIF('January Payroll'!$B:$B,B430,'January Payroll'!E:E)+SUMIF('February Payroll'!$B:$B,B430,'February Payroll'!E:E)+SUMIF('March Payroll'!$B:$B,B430,'March Payroll'!E:E)+SUMIF('April Payroll'!$B:$B,B430,'April Payroll'!E:E)+SUMIF('May Payroll'!$B:$B,B430,'May Payroll'!E:E)+SUMIF('June Payroll'!$B:$B,B430,'June Payroll'!E:E)+SUMIF('July Payroll'!$B:$B,B430,'July Payroll'!E:E)+SUMIF('August Payroll'!$B:$B,B430,'August Payroll'!E:E)+SUMIF('September Payroll'!$B:$B,B430,'September Payroll'!E:E)+SUMIF('October Payroll'!$B:$B,B430,'October Payroll'!E:E)+SUMIF('November Payroll'!$B:$B,B430,'November Payroll'!E:E)+SUMIF('December Payroll'!$B:$B,B430,'December Payroll'!E:E)</f>
        <v>0</v>
      </c>
      <c r="F430" s="32">
        <f>SUMIF('January Payroll'!$B:$B,B430,'January Payroll'!F:F)+SUMIF('February Payroll'!$B:$B,B430,'February Payroll'!F:F)+SUMIF('March Payroll'!$B:$B,B430,'March Payroll'!F:F)+SUMIF('April Payroll'!$B:$B,B430,'April Payroll'!F:F)+SUMIF('May Payroll'!$B:$B,B430,'May Payroll'!F:F)+SUMIF('June Payroll'!$B:$B,B430,'June Payroll'!F:F)+SUMIF('July Payroll'!$B:$B,B430,'July Payroll'!F:F)+SUMIF('August Payroll'!$B:$B,B430,'August Payroll'!F:F)+SUMIF('September Payroll'!$B:$B,B430,'September Payroll'!F:F)+SUMIF('October Payroll'!$B:$B,B430,'October Payroll'!F:F)+SUMIF('November Payroll'!$B:$B,B430,'November Payroll'!F:F)+SUMIF('December Payroll'!$B:$B,B430,'December Payroll'!F:F)</f>
        <v>0</v>
      </c>
      <c r="G430" s="32">
        <f>SUMIF('January Payroll'!$B:$B,B430,'January Payroll'!G:G)+SUMIF('February Payroll'!$B:$B,B430,'February Payroll'!G:G)+SUMIF('March Payroll'!$B:$B,B430,'March Payroll'!G:G)+SUMIF('April Payroll'!$B:$B,B430,'April Payroll'!G:G)+SUMIF('May Payroll'!$B:$B,B430,'May Payroll'!G:G)+SUMIF('June Payroll'!$B:$B,B430,'June Payroll'!G:G)+SUMIF('July Payroll'!$B:$B,B430,'July Payroll'!G:G)+SUMIF('August Payroll'!$B:$B,B430,'August Payroll'!G:G)+SUMIF('September Payroll'!$B:$B,B430,'September Payroll'!G:G)+SUMIF('October Payroll'!$B:$B,B430,'October Payroll'!G:G)+SUMIF('November Payroll'!$B:$B,B430,'November Payroll'!G:G)+SUMIF('December Payroll'!$B:$B,B430,'December Payroll'!G:G)</f>
        <v>0</v>
      </c>
      <c r="H430" s="32">
        <f>SUMIF('January Payroll'!$B:$B,B430,'January Payroll'!H:H)+SUMIF('February Payroll'!$B:$B,B430,'February Payroll'!H:H)+SUMIF('March Payroll'!$B:$B,B430,'March Payroll'!H:H)+SUMIF('April Payroll'!$B:$B,B430,'April Payroll'!H:H)+SUMIF('May Payroll'!$B:$B,B430,'May Payroll'!H:H)+SUMIF('June Payroll'!$B:$B,B430,'June Payroll'!H:H)+SUMIF('July Payroll'!$B:$B,B430,'July Payroll'!H:H)+SUMIF('August Payroll'!$B:$B,B430,'August Payroll'!H:H)+SUMIF('September Payroll'!$B:$B,B430,'September Payroll'!H:H)+SUMIF('October Payroll'!$B:$B,B430,'October Payroll'!H:H)+SUMIF('November Payroll'!$B:$B,B430,'November Payroll'!H:H)+SUMIF('December Payroll'!$B:$B,B430,'December Payroll'!H:H)</f>
        <v>0</v>
      </c>
      <c r="I430" s="32">
        <f>SUMIF('January Payroll'!$B:$B,B430,'January Payroll'!I:I)+SUMIF('February Payroll'!$B:$B,B430,'February Payroll'!I:I)+SUMIF('March Payroll'!$B:$B,B430,'March Payroll'!I:I)+SUMIF('April Payroll'!$B:$B,B430,'April Payroll'!I:I)+SUMIF('May Payroll'!$B:$B,B430,'May Payroll'!I:I)+SUMIF('June Payroll'!$B:$B,B430,'June Payroll'!I:I)+SUMIF('July Payroll'!$B:$B,B430,'July Payroll'!I:I)+SUMIF('August Payroll'!$B:$B,B430,'August Payroll'!I:I)+SUMIF('September Payroll'!$B:$B,B430,'September Payroll'!I:I)+SUMIF('October Payroll'!$B:$B,B430,'October Payroll'!I:I)+SUMIF('November Payroll'!$B:$B,B430,'November Payroll'!I:I)+SUMIF('December Payroll'!$B:$B,B430,'December Payroll'!I:I)</f>
        <v>0</v>
      </c>
      <c r="J430" s="68">
        <f>SUMIF('January Payroll'!$B:$B,B430,'January Payroll'!J:J)+SUMIF('February Payroll'!$B:$B,B430,'February Payroll'!J:J)+SUMIF('March Payroll'!$B:$B,B430,'March Payroll'!J:J)+SUMIF('April Payroll'!$B:$B,B430,'April Payroll'!J:J)+SUMIF('May Payroll'!$B:$B,B430,'May Payroll'!J:J)+SUMIF('June Payroll'!$B:$B,B430,'June Payroll'!J:J)+SUMIF('July Payroll'!$B:$B,B430,'July Payroll'!J:J)+SUMIF('August Payroll'!$B:$B,B430,'August Payroll'!J:J)+SUMIF('September Payroll'!$B:$B,B430,'September Payroll'!J:J)+SUMIF('October Payroll'!$B:$B,B430,'October Payroll'!J:J)+SUMIF('November Payroll'!$B:$B,B430,'November Payroll'!J:J)+SUMIF('December Payroll'!$B:$B,B430,'December Payroll'!J:J)</f>
        <v>0</v>
      </c>
      <c r="K430" s="46">
        <f>SUMIF('January Payroll'!$B:$B,B430,'January Payroll'!K:K)+SUMIF('February Payroll'!$B:$B,B430,'February Payroll'!K:K)+SUMIF('March Payroll'!$B:$B,B430,'March Payroll'!K:K)+SUMIF('April Payroll'!$B:$B,B430,'April Payroll'!K:K)+SUMIF('May Payroll'!$B:$B,B430,'May Payroll'!K:K)+SUMIF('June Payroll'!$B:$B,B430,'June Payroll'!K:K)+SUMIF('July Payroll'!$B:$B,B430,'July Payroll'!K:K)+SUMIF('August Payroll'!$B:$B,B430,'August Payroll'!K:K)+SUMIF('September Payroll'!$B:$B,B430,'September Payroll'!K:K)+SUMIF('October Payroll'!$B:$B,B430,'October Payroll'!K:K)+SUMIF('November Payroll'!$B:$B,B430,'November Payroll'!K:K)+SUMIF('December Payroll'!$B:$B,B430,'December Payroll'!K:K)</f>
        <v>0</v>
      </c>
      <c r="L430" s="46">
        <f>SUMIF('January Payroll'!$B:$B,B430,'January Payroll'!L:L)+SUMIF('February Payroll'!$B:$B,B430,'February Payroll'!L:L)+SUMIF('March Payroll'!$B:$B,B430,'March Payroll'!L:L)+SUMIF('April Payroll'!$B:$B,B430,'April Payroll'!L:L)+SUMIF('May Payroll'!$B:$B,B430,'May Payroll'!L:L)+SUMIF('June Payroll'!$B:$B,B430,'June Payroll'!L:L)+SUMIF('July Payroll'!$B:$B,B430,'July Payroll'!L:L)+SUMIF('August Payroll'!$B:$B,B430,'August Payroll'!L:L)+SUMIF('September Payroll'!$B:$B,B430,'September Payroll'!L:L)+SUMIF('October Payroll'!$B:$B,B430,'October Payroll'!L:L)+SUMIF('November Payroll'!$B:$B,B430,'November Payroll'!L:L)+SUMIF('December Payroll'!$B:$B,B430,'December Payroll'!L:L)</f>
        <v>0</v>
      </c>
      <c r="M430" s="46">
        <f>SUMIF('January Payroll'!$B:$B,B430,'January Payroll'!M:M)+SUMIF('February Payroll'!$B:$B,B430,'February Payroll'!M:M)+SUMIF('March Payroll'!$B:$B,B430,'March Payroll'!M:M)+SUMIF('April Payroll'!$B:$B,B430,'April Payroll'!M:M)+SUMIF('May Payroll'!$B:$B,B430,'May Payroll'!M:M)+SUMIF('June Payroll'!$B:$B,B430,'June Payroll'!M:M)+SUMIF('July Payroll'!$B:$B,B430,'July Payroll'!M:M)+SUMIF('August Payroll'!$B:$B,B430,'August Payroll'!M:M)+SUMIF('September Payroll'!$B:$B,B430,'September Payroll'!M:M)+SUMIF('October Payroll'!$B:$B,B430,'October Payroll'!M:M)+SUMIF('November Payroll'!$B:$B,B430,'November Payroll'!M:M)+SUMIF('December Payroll'!$B:$B,B430,'December Payroll'!M:M)</f>
        <v>0</v>
      </c>
      <c r="N430" s="46">
        <f>SUMIF('January Payroll'!$B:$B,B430,'January Payroll'!N:N)+SUMIF('February Payroll'!$B:$B,B430,'February Payroll'!N:N)+SUMIF('March Payroll'!$B:$B,B430,'March Payroll'!N:N)+SUMIF('April Payroll'!$B:$B,B430,'April Payroll'!N:N)+SUMIF('May Payroll'!$B:$B,B430,'May Payroll'!N:N)+SUMIF('June Payroll'!$B:$B,B430,'June Payroll'!N:N)+SUMIF('July Payroll'!$B:$B,B430,'July Payroll'!N:N)+SUMIF('August Payroll'!$B:$B,B430,'August Payroll'!N:N)+SUMIF('September Payroll'!$B:$B,B430,'September Payroll'!N:N)+SUMIF('October Payroll'!$B:$B,B430,'October Payroll'!N:N)+SUMIF('November Payroll'!$B:$B,B430,'November Payroll'!N:N)+SUMIF('December Payroll'!$B:$B,B430,'December Payroll'!N:N)</f>
        <v>0</v>
      </c>
      <c r="O430" s="46">
        <f>SUMIF('January Payroll'!$B:$B,B430,'January Payroll'!O:O)+SUMIF('February Payroll'!$B:$B,B430,'February Payroll'!O:O)+SUMIF('March Payroll'!$B:$B,B430,'March Payroll'!O:O)+SUMIF('April Payroll'!$B:$B,B430,'April Payroll'!O:O)+SUMIF('May Payroll'!$B:$B,B430,'May Payroll'!O:O)+SUMIF('June Payroll'!$B:$B,B430,'June Payroll'!O:O)+SUMIF('July Payroll'!$B:$B,B430,'July Payroll'!O:O)+SUMIF('August Payroll'!$B:$B,B430,'August Payroll'!O:O)+SUMIF('September Payroll'!$B:$B,B430,'September Payroll'!O:O)+SUMIF('October Payroll'!$B:$B,B430,'October Payroll'!O:O)+SUMIF('November Payroll'!$B:$B,B430,'November Payroll'!O:O)+SUMIF('December Payroll'!$B:$B,B430,'December Payroll'!O:O)</f>
        <v>0</v>
      </c>
      <c r="P430" s="46">
        <f>SUMIF('January Payroll'!$B:$B,B430,'January Payroll'!P:P)+SUMIF('February Payroll'!$B:$B,B430,'February Payroll'!P:P)+SUMIF('March Payroll'!$B:$B,B430,'March Payroll'!P:P)+SUMIF('April Payroll'!$B:$B,B430,'April Payroll'!P:P)+SUMIF('May Payroll'!$B:$B,B430,'May Payroll'!P:P)+SUMIF('June Payroll'!$B:$B,B430,'June Payroll'!P:P)+SUMIF('July Payroll'!$B:$B,B430,'July Payroll'!P:P)+SUMIF('August Payroll'!$B:$B,B430,'August Payroll'!P:P)+SUMIF('September Payroll'!$B:$B,B430,'September Payroll'!P:P)+SUMIF('October Payroll'!$B:$B,B430,'October Payroll'!P:P)+SUMIF('November Payroll'!$B:$B,B430,'November Payroll'!P:P)+SUMIF('December Payroll'!$B:$B,B430,'December Payroll'!P:P)</f>
        <v>0</v>
      </c>
      <c r="Q430" s="46">
        <f>SUMIF('January Payroll'!$B:$B,B430,'January Payroll'!Q:Q)+SUMIF('February Payroll'!$B:$B,B430,'February Payroll'!Q:Q)+SUMIF('March Payroll'!$B:$B,B430,'March Payroll'!Q:Q)+SUMIF('April Payroll'!$B:$B,B430,'April Payroll'!Q:Q)+SUMIF('May Payroll'!$B:$B,B430,'May Payroll'!Q:Q)+SUMIF('June Payroll'!$B:$B,B430,'June Payroll'!Q:Q)+SUMIF('July Payroll'!$B:$B,B430,'July Payroll'!Q:Q)+SUMIF('August Payroll'!$B:$B,B430,'August Payroll'!Q:Q)+SUMIF('September Payroll'!$B:$B,B430,'September Payroll'!Q:Q)+SUMIF('October Payroll'!$B:$B,B430,'October Payroll'!Q:Q)+SUMIF('November Payroll'!$B:$B,B430,'November Payroll'!Q:Q)+SUMIF('December Payroll'!$B:$B,B430,'December Payroll'!Q:Q)</f>
        <v>0</v>
      </c>
      <c r="R430" s="46">
        <f>SUMIF('January Payroll'!$B:$B,B430,'January Payroll'!R:R)+SUMIF('February Payroll'!$B:$B,B430,'February Payroll'!R:R)+SUMIF('March Payroll'!$B:$B,B430,'March Payroll'!R:R)+SUMIF('April Payroll'!$B:$B,B430,'April Payroll'!R:R)+SUMIF('May Payroll'!$B:$B,B430,'May Payroll'!R:R)+SUMIF('June Payroll'!$B:$B,B430,'June Payroll'!R:R)+SUMIF('July Payroll'!$B:$B,B430,'July Payroll'!R:R)+SUMIF('August Payroll'!$B:$B,B430,'August Payroll'!R:R)+SUMIF('September Payroll'!$B:$B,B430,'September Payroll'!R:R)+SUMIF('October Payroll'!$B:$B,B430,'October Payroll'!R:R)+SUMIF('November Payroll'!$B:$B,B430,'November Payroll'!R:R)+SUMIF('December Payroll'!$B:$B,B430,'December Payroll'!R:R)</f>
        <v>0</v>
      </c>
      <c r="S430" s="46">
        <f>SUMIF('January Payroll'!$B:$B,B430,'January Payroll'!S:S)+SUMIF('February Payroll'!$B:$B,B430,'February Payroll'!S:S)+SUMIF('March Payroll'!$B:$B,B430,'March Payroll'!S:S)+SUMIF('April Payroll'!$B:$B,B430,'April Payroll'!S:S)+SUMIF('May Payroll'!$B:$B,B430,'May Payroll'!S:S)+SUMIF('June Payroll'!$B:$B,B430,'June Payroll'!S:S)+SUMIF('July Payroll'!$B:$B,B430,'July Payroll'!S:S)+SUMIF('August Payroll'!$B:$B,B430,'August Payroll'!S:S)+SUMIF('September Payroll'!$B:$B,B430,'September Payroll'!S:S)+SUMIF('October Payroll'!$B:$B,B430,'October Payroll'!S:S)+SUMIF('November Payroll'!$B:$B,B430,'November Payroll'!S:S)+SUMIF('December Payroll'!$B:$B,B430,'December Payroll'!S:S)</f>
        <v>0</v>
      </c>
      <c r="T430" s="46">
        <f>SUMIF('January Payroll'!$B:$B,B430,'January Payroll'!T:T)+SUMIF('February Payroll'!$B:$B,B430,'February Payroll'!T:T)+SUMIF('March Payroll'!$B:$B,B430,'March Payroll'!T:T)+SUMIF('April Payroll'!$B:$B,B430,'April Payroll'!T:T)+SUMIF('May Payroll'!$B:$B,B430,'May Payroll'!T:T)+SUMIF('June Payroll'!$B:$B,B430,'June Payroll'!T:T)+SUMIF('July Payroll'!$B:$B,B430,'July Payroll'!T:T)+SUMIF('August Payroll'!$B:$B,B430,'August Payroll'!T:T)+SUMIF('September Payroll'!$B:$B,B430,'September Payroll'!T:T)+SUMIF('October Payroll'!$B:$B,B430,'October Payroll'!T:T)+SUMIF('November Payroll'!$B:$B,B430,'November Payroll'!T:T)+SUMIF('December Payroll'!$B:$B,B430,'December Payroll'!T:T)</f>
        <v>0</v>
      </c>
      <c r="U430" s="86">
        <f>SUMIF('January Payroll'!$B:$B,B430,'January Payroll'!U:U)+SUMIF('February Payroll'!$B:$B,B430,'February Payroll'!U:U)+SUMIF('March Payroll'!$B:$B,B430,'March Payroll'!U:U)+SUMIF('April Payroll'!$B:$B,B430,'April Payroll'!U:U)+SUMIF('May Payroll'!$B:$B,B430,'May Payroll'!U:U)+SUMIF('June Payroll'!$B:$B,B430,'June Payroll'!U:U)+SUMIF('July Payroll'!$B:$B,B430,'July Payroll'!U:U)+SUMIF('August Payroll'!$B:$B,B430,'August Payroll'!U:U)+SUMIF('September Payroll'!$B:$B,B430,'September Payroll'!U:U)+SUMIF('October Payroll'!$B:$B,B430,'October Payroll'!U:U)+SUMIF('November Payroll'!$B:$B,B430,'November Payroll'!U:U)+SUMIF('December Payroll'!$B:$B,B430,'December Payroll'!U:U)</f>
        <v>0</v>
      </c>
    </row>
    <row r="431" ht="14.25" hidden="1" customHeight="1">
      <c r="B431" s="32" t="str">
        <f>'Set Up Employee Data'!A431</f>
        <v/>
      </c>
      <c r="C431" s="33" t="str">
        <f>'Set Up Employee Data'!B431</f>
        <v/>
      </c>
      <c r="D431" s="33">
        <f t="shared" si="1"/>
        <v>0</v>
      </c>
      <c r="E431" s="32">
        <f>SUMIF('January Payroll'!$B:$B,B431,'January Payroll'!E:E)+SUMIF('February Payroll'!$B:$B,B431,'February Payroll'!E:E)+SUMIF('March Payroll'!$B:$B,B431,'March Payroll'!E:E)+SUMIF('April Payroll'!$B:$B,B431,'April Payroll'!E:E)+SUMIF('May Payroll'!$B:$B,B431,'May Payroll'!E:E)+SUMIF('June Payroll'!$B:$B,B431,'June Payroll'!E:E)+SUMIF('July Payroll'!$B:$B,B431,'July Payroll'!E:E)+SUMIF('August Payroll'!$B:$B,B431,'August Payroll'!E:E)+SUMIF('September Payroll'!$B:$B,B431,'September Payroll'!E:E)+SUMIF('October Payroll'!$B:$B,B431,'October Payroll'!E:E)+SUMIF('November Payroll'!$B:$B,B431,'November Payroll'!E:E)+SUMIF('December Payroll'!$B:$B,B431,'December Payroll'!E:E)</f>
        <v>0</v>
      </c>
      <c r="F431" s="32">
        <f>SUMIF('January Payroll'!$B:$B,B431,'January Payroll'!F:F)+SUMIF('February Payroll'!$B:$B,B431,'February Payroll'!F:F)+SUMIF('March Payroll'!$B:$B,B431,'March Payroll'!F:F)+SUMIF('April Payroll'!$B:$B,B431,'April Payroll'!F:F)+SUMIF('May Payroll'!$B:$B,B431,'May Payroll'!F:F)+SUMIF('June Payroll'!$B:$B,B431,'June Payroll'!F:F)+SUMIF('July Payroll'!$B:$B,B431,'July Payroll'!F:F)+SUMIF('August Payroll'!$B:$B,B431,'August Payroll'!F:F)+SUMIF('September Payroll'!$B:$B,B431,'September Payroll'!F:F)+SUMIF('October Payroll'!$B:$B,B431,'October Payroll'!F:F)+SUMIF('November Payroll'!$B:$B,B431,'November Payroll'!F:F)+SUMIF('December Payroll'!$B:$B,B431,'December Payroll'!F:F)</f>
        <v>0</v>
      </c>
      <c r="G431" s="32">
        <f>SUMIF('January Payroll'!$B:$B,B431,'January Payroll'!G:G)+SUMIF('February Payroll'!$B:$B,B431,'February Payroll'!G:G)+SUMIF('March Payroll'!$B:$B,B431,'March Payroll'!G:G)+SUMIF('April Payroll'!$B:$B,B431,'April Payroll'!G:G)+SUMIF('May Payroll'!$B:$B,B431,'May Payroll'!G:G)+SUMIF('June Payroll'!$B:$B,B431,'June Payroll'!G:G)+SUMIF('July Payroll'!$B:$B,B431,'July Payroll'!G:G)+SUMIF('August Payroll'!$B:$B,B431,'August Payroll'!G:G)+SUMIF('September Payroll'!$B:$B,B431,'September Payroll'!G:G)+SUMIF('October Payroll'!$B:$B,B431,'October Payroll'!G:G)+SUMIF('November Payroll'!$B:$B,B431,'November Payroll'!G:G)+SUMIF('December Payroll'!$B:$B,B431,'December Payroll'!G:G)</f>
        <v>0</v>
      </c>
      <c r="H431" s="32">
        <f>SUMIF('January Payroll'!$B:$B,B431,'January Payroll'!H:H)+SUMIF('February Payroll'!$B:$B,B431,'February Payroll'!H:H)+SUMIF('March Payroll'!$B:$B,B431,'March Payroll'!H:H)+SUMIF('April Payroll'!$B:$B,B431,'April Payroll'!H:H)+SUMIF('May Payroll'!$B:$B,B431,'May Payroll'!H:H)+SUMIF('June Payroll'!$B:$B,B431,'June Payroll'!H:H)+SUMIF('July Payroll'!$B:$B,B431,'July Payroll'!H:H)+SUMIF('August Payroll'!$B:$B,B431,'August Payroll'!H:H)+SUMIF('September Payroll'!$B:$B,B431,'September Payroll'!H:H)+SUMIF('October Payroll'!$B:$B,B431,'October Payroll'!H:H)+SUMIF('November Payroll'!$B:$B,B431,'November Payroll'!H:H)+SUMIF('December Payroll'!$B:$B,B431,'December Payroll'!H:H)</f>
        <v>0</v>
      </c>
      <c r="I431" s="32">
        <f>SUMIF('January Payroll'!$B:$B,B431,'January Payroll'!I:I)+SUMIF('February Payroll'!$B:$B,B431,'February Payroll'!I:I)+SUMIF('March Payroll'!$B:$B,B431,'March Payroll'!I:I)+SUMIF('April Payroll'!$B:$B,B431,'April Payroll'!I:I)+SUMIF('May Payroll'!$B:$B,B431,'May Payroll'!I:I)+SUMIF('June Payroll'!$B:$B,B431,'June Payroll'!I:I)+SUMIF('July Payroll'!$B:$B,B431,'July Payroll'!I:I)+SUMIF('August Payroll'!$B:$B,B431,'August Payroll'!I:I)+SUMIF('September Payroll'!$B:$B,B431,'September Payroll'!I:I)+SUMIF('October Payroll'!$B:$B,B431,'October Payroll'!I:I)+SUMIF('November Payroll'!$B:$B,B431,'November Payroll'!I:I)+SUMIF('December Payroll'!$B:$B,B431,'December Payroll'!I:I)</f>
        <v>0</v>
      </c>
      <c r="J431" s="68">
        <f>SUMIF('January Payroll'!$B:$B,B431,'January Payroll'!J:J)+SUMIF('February Payroll'!$B:$B,B431,'February Payroll'!J:J)+SUMIF('March Payroll'!$B:$B,B431,'March Payroll'!J:J)+SUMIF('April Payroll'!$B:$B,B431,'April Payroll'!J:J)+SUMIF('May Payroll'!$B:$B,B431,'May Payroll'!J:J)+SUMIF('June Payroll'!$B:$B,B431,'June Payroll'!J:J)+SUMIF('July Payroll'!$B:$B,B431,'July Payroll'!J:J)+SUMIF('August Payroll'!$B:$B,B431,'August Payroll'!J:J)+SUMIF('September Payroll'!$B:$B,B431,'September Payroll'!J:J)+SUMIF('October Payroll'!$B:$B,B431,'October Payroll'!J:J)+SUMIF('November Payroll'!$B:$B,B431,'November Payroll'!J:J)+SUMIF('December Payroll'!$B:$B,B431,'December Payroll'!J:J)</f>
        <v>0</v>
      </c>
      <c r="K431" s="46">
        <f>SUMIF('January Payroll'!$B:$B,B431,'January Payroll'!K:K)+SUMIF('February Payroll'!$B:$B,B431,'February Payroll'!K:K)+SUMIF('March Payroll'!$B:$B,B431,'March Payroll'!K:K)+SUMIF('April Payroll'!$B:$B,B431,'April Payroll'!K:K)+SUMIF('May Payroll'!$B:$B,B431,'May Payroll'!K:K)+SUMIF('June Payroll'!$B:$B,B431,'June Payroll'!K:K)+SUMIF('July Payroll'!$B:$B,B431,'July Payroll'!K:K)+SUMIF('August Payroll'!$B:$B,B431,'August Payroll'!K:K)+SUMIF('September Payroll'!$B:$B,B431,'September Payroll'!K:K)+SUMIF('October Payroll'!$B:$B,B431,'October Payroll'!K:K)+SUMIF('November Payroll'!$B:$B,B431,'November Payroll'!K:K)+SUMIF('December Payroll'!$B:$B,B431,'December Payroll'!K:K)</f>
        <v>0</v>
      </c>
      <c r="L431" s="46">
        <f>SUMIF('January Payroll'!$B:$B,B431,'January Payroll'!L:L)+SUMIF('February Payroll'!$B:$B,B431,'February Payroll'!L:L)+SUMIF('March Payroll'!$B:$B,B431,'March Payroll'!L:L)+SUMIF('April Payroll'!$B:$B,B431,'April Payroll'!L:L)+SUMIF('May Payroll'!$B:$B,B431,'May Payroll'!L:L)+SUMIF('June Payroll'!$B:$B,B431,'June Payroll'!L:L)+SUMIF('July Payroll'!$B:$B,B431,'July Payroll'!L:L)+SUMIF('August Payroll'!$B:$B,B431,'August Payroll'!L:L)+SUMIF('September Payroll'!$B:$B,B431,'September Payroll'!L:L)+SUMIF('October Payroll'!$B:$B,B431,'October Payroll'!L:L)+SUMIF('November Payroll'!$B:$B,B431,'November Payroll'!L:L)+SUMIF('December Payroll'!$B:$B,B431,'December Payroll'!L:L)</f>
        <v>0</v>
      </c>
      <c r="M431" s="46">
        <f>SUMIF('January Payroll'!$B:$B,B431,'January Payroll'!M:M)+SUMIF('February Payroll'!$B:$B,B431,'February Payroll'!M:M)+SUMIF('March Payroll'!$B:$B,B431,'March Payroll'!M:M)+SUMIF('April Payroll'!$B:$B,B431,'April Payroll'!M:M)+SUMIF('May Payroll'!$B:$B,B431,'May Payroll'!M:M)+SUMIF('June Payroll'!$B:$B,B431,'June Payroll'!M:M)+SUMIF('July Payroll'!$B:$B,B431,'July Payroll'!M:M)+SUMIF('August Payroll'!$B:$B,B431,'August Payroll'!M:M)+SUMIF('September Payroll'!$B:$B,B431,'September Payroll'!M:M)+SUMIF('October Payroll'!$B:$B,B431,'October Payroll'!M:M)+SUMIF('November Payroll'!$B:$B,B431,'November Payroll'!M:M)+SUMIF('December Payroll'!$B:$B,B431,'December Payroll'!M:M)</f>
        <v>0</v>
      </c>
      <c r="N431" s="46">
        <f>SUMIF('January Payroll'!$B:$B,B431,'January Payroll'!N:N)+SUMIF('February Payroll'!$B:$B,B431,'February Payroll'!N:N)+SUMIF('March Payroll'!$B:$B,B431,'March Payroll'!N:N)+SUMIF('April Payroll'!$B:$B,B431,'April Payroll'!N:N)+SUMIF('May Payroll'!$B:$B,B431,'May Payroll'!N:N)+SUMIF('June Payroll'!$B:$B,B431,'June Payroll'!N:N)+SUMIF('July Payroll'!$B:$B,B431,'July Payroll'!N:N)+SUMIF('August Payroll'!$B:$B,B431,'August Payroll'!N:N)+SUMIF('September Payroll'!$B:$B,B431,'September Payroll'!N:N)+SUMIF('October Payroll'!$B:$B,B431,'October Payroll'!N:N)+SUMIF('November Payroll'!$B:$B,B431,'November Payroll'!N:N)+SUMIF('December Payroll'!$B:$B,B431,'December Payroll'!N:N)</f>
        <v>0</v>
      </c>
      <c r="O431" s="46">
        <f>SUMIF('January Payroll'!$B:$B,B431,'January Payroll'!O:O)+SUMIF('February Payroll'!$B:$B,B431,'February Payroll'!O:O)+SUMIF('March Payroll'!$B:$B,B431,'March Payroll'!O:O)+SUMIF('April Payroll'!$B:$B,B431,'April Payroll'!O:O)+SUMIF('May Payroll'!$B:$B,B431,'May Payroll'!O:O)+SUMIF('June Payroll'!$B:$B,B431,'June Payroll'!O:O)+SUMIF('July Payroll'!$B:$B,B431,'July Payroll'!O:O)+SUMIF('August Payroll'!$B:$B,B431,'August Payroll'!O:O)+SUMIF('September Payroll'!$B:$B,B431,'September Payroll'!O:O)+SUMIF('October Payroll'!$B:$B,B431,'October Payroll'!O:O)+SUMIF('November Payroll'!$B:$B,B431,'November Payroll'!O:O)+SUMIF('December Payroll'!$B:$B,B431,'December Payroll'!O:O)</f>
        <v>0</v>
      </c>
      <c r="P431" s="46">
        <f>SUMIF('January Payroll'!$B:$B,B431,'January Payroll'!P:P)+SUMIF('February Payroll'!$B:$B,B431,'February Payroll'!P:P)+SUMIF('March Payroll'!$B:$B,B431,'March Payroll'!P:P)+SUMIF('April Payroll'!$B:$B,B431,'April Payroll'!P:P)+SUMIF('May Payroll'!$B:$B,B431,'May Payroll'!P:P)+SUMIF('June Payroll'!$B:$B,B431,'June Payroll'!P:P)+SUMIF('July Payroll'!$B:$B,B431,'July Payroll'!P:P)+SUMIF('August Payroll'!$B:$B,B431,'August Payroll'!P:P)+SUMIF('September Payroll'!$B:$B,B431,'September Payroll'!P:P)+SUMIF('October Payroll'!$B:$B,B431,'October Payroll'!P:P)+SUMIF('November Payroll'!$B:$B,B431,'November Payroll'!P:P)+SUMIF('December Payroll'!$B:$B,B431,'December Payroll'!P:P)</f>
        <v>0</v>
      </c>
      <c r="Q431" s="46">
        <f>SUMIF('January Payroll'!$B:$B,B431,'January Payroll'!Q:Q)+SUMIF('February Payroll'!$B:$B,B431,'February Payroll'!Q:Q)+SUMIF('March Payroll'!$B:$B,B431,'March Payroll'!Q:Q)+SUMIF('April Payroll'!$B:$B,B431,'April Payroll'!Q:Q)+SUMIF('May Payroll'!$B:$B,B431,'May Payroll'!Q:Q)+SUMIF('June Payroll'!$B:$B,B431,'June Payroll'!Q:Q)+SUMIF('July Payroll'!$B:$B,B431,'July Payroll'!Q:Q)+SUMIF('August Payroll'!$B:$B,B431,'August Payroll'!Q:Q)+SUMIF('September Payroll'!$B:$B,B431,'September Payroll'!Q:Q)+SUMIF('October Payroll'!$B:$B,B431,'October Payroll'!Q:Q)+SUMIF('November Payroll'!$B:$B,B431,'November Payroll'!Q:Q)+SUMIF('December Payroll'!$B:$B,B431,'December Payroll'!Q:Q)</f>
        <v>0</v>
      </c>
      <c r="R431" s="46">
        <f>SUMIF('January Payroll'!$B:$B,B431,'January Payroll'!R:R)+SUMIF('February Payroll'!$B:$B,B431,'February Payroll'!R:R)+SUMIF('March Payroll'!$B:$B,B431,'March Payroll'!R:R)+SUMIF('April Payroll'!$B:$B,B431,'April Payroll'!R:R)+SUMIF('May Payroll'!$B:$B,B431,'May Payroll'!R:R)+SUMIF('June Payroll'!$B:$B,B431,'June Payroll'!R:R)+SUMIF('July Payroll'!$B:$B,B431,'July Payroll'!R:R)+SUMIF('August Payroll'!$B:$B,B431,'August Payroll'!R:R)+SUMIF('September Payroll'!$B:$B,B431,'September Payroll'!R:R)+SUMIF('October Payroll'!$B:$B,B431,'October Payroll'!R:R)+SUMIF('November Payroll'!$B:$B,B431,'November Payroll'!R:R)+SUMIF('December Payroll'!$B:$B,B431,'December Payroll'!R:R)</f>
        <v>0</v>
      </c>
      <c r="S431" s="46">
        <f>SUMIF('January Payroll'!$B:$B,B431,'January Payroll'!S:S)+SUMIF('February Payroll'!$B:$B,B431,'February Payroll'!S:S)+SUMIF('March Payroll'!$B:$B,B431,'March Payroll'!S:S)+SUMIF('April Payroll'!$B:$B,B431,'April Payroll'!S:S)+SUMIF('May Payroll'!$B:$B,B431,'May Payroll'!S:S)+SUMIF('June Payroll'!$B:$B,B431,'June Payroll'!S:S)+SUMIF('July Payroll'!$B:$B,B431,'July Payroll'!S:S)+SUMIF('August Payroll'!$B:$B,B431,'August Payroll'!S:S)+SUMIF('September Payroll'!$B:$B,B431,'September Payroll'!S:S)+SUMIF('October Payroll'!$B:$B,B431,'October Payroll'!S:S)+SUMIF('November Payroll'!$B:$B,B431,'November Payroll'!S:S)+SUMIF('December Payroll'!$B:$B,B431,'December Payroll'!S:S)</f>
        <v>0</v>
      </c>
      <c r="T431" s="46">
        <f>SUMIF('January Payroll'!$B:$B,B431,'January Payroll'!T:T)+SUMIF('February Payroll'!$B:$B,B431,'February Payroll'!T:T)+SUMIF('March Payroll'!$B:$B,B431,'March Payroll'!T:T)+SUMIF('April Payroll'!$B:$B,B431,'April Payroll'!T:T)+SUMIF('May Payroll'!$B:$B,B431,'May Payroll'!T:T)+SUMIF('June Payroll'!$B:$B,B431,'June Payroll'!T:T)+SUMIF('July Payroll'!$B:$B,B431,'July Payroll'!T:T)+SUMIF('August Payroll'!$B:$B,B431,'August Payroll'!T:T)+SUMIF('September Payroll'!$B:$B,B431,'September Payroll'!T:T)+SUMIF('October Payroll'!$B:$B,B431,'October Payroll'!T:T)+SUMIF('November Payroll'!$B:$B,B431,'November Payroll'!T:T)+SUMIF('December Payroll'!$B:$B,B431,'December Payroll'!T:T)</f>
        <v>0</v>
      </c>
      <c r="U431" s="86">
        <f>SUMIF('January Payroll'!$B:$B,B431,'January Payroll'!U:U)+SUMIF('February Payroll'!$B:$B,B431,'February Payroll'!U:U)+SUMIF('March Payroll'!$B:$B,B431,'March Payroll'!U:U)+SUMIF('April Payroll'!$B:$B,B431,'April Payroll'!U:U)+SUMIF('May Payroll'!$B:$B,B431,'May Payroll'!U:U)+SUMIF('June Payroll'!$B:$B,B431,'June Payroll'!U:U)+SUMIF('July Payroll'!$B:$B,B431,'July Payroll'!U:U)+SUMIF('August Payroll'!$B:$B,B431,'August Payroll'!U:U)+SUMIF('September Payroll'!$B:$B,B431,'September Payroll'!U:U)+SUMIF('October Payroll'!$B:$B,B431,'October Payroll'!U:U)+SUMIF('November Payroll'!$B:$B,B431,'November Payroll'!U:U)+SUMIF('December Payroll'!$B:$B,B431,'December Payroll'!U:U)</f>
        <v>0</v>
      </c>
    </row>
    <row r="432" ht="14.25" hidden="1" customHeight="1">
      <c r="B432" s="32" t="str">
        <f>'Set Up Employee Data'!A432</f>
        <v/>
      </c>
      <c r="C432" s="33" t="str">
        <f>'Set Up Employee Data'!B432</f>
        <v/>
      </c>
      <c r="D432" s="33">
        <f t="shared" si="1"/>
        <v>0</v>
      </c>
      <c r="E432" s="32">
        <f>SUMIF('January Payroll'!$B:$B,B432,'January Payroll'!E:E)+SUMIF('February Payroll'!$B:$B,B432,'February Payroll'!E:E)+SUMIF('March Payroll'!$B:$B,B432,'March Payroll'!E:E)+SUMIF('April Payroll'!$B:$B,B432,'April Payroll'!E:E)+SUMIF('May Payroll'!$B:$B,B432,'May Payroll'!E:E)+SUMIF('June Payroll'!$B:$B,B432,'June Payroll'!E:E)+SUMIF('July Payroll'!$B:$B,B432,'July Payroll'!E:E)+SUMIF('August Payroll'!$B:$B,B432,'August Payroll'!E:E)+SUMIF('September Payroll'!$B:$B,B432,'September Payroll'!E:E)+SUMIF('October Payroll'!$B:$B,B432,'October Payroll'!E:E)+SUMIF('November Payroll'!$B:$B,B432,'November Payroll'!E:E)+SUMIF('December Payroll'!$B:$B,B432,'December Payroll'!E:E)</f>
        <v>0</v>
      </c>
      <c r="F432" s="32">
        <f>SUMIF('January Payroll'!$B:$B,B432,'January Payroll'!F:F)+SUMIF('February Payroll'!$B:$B,B432,'February Payroll'!F:F)+SUMIF('March Payroll'!$B:$B,B432,'March Payroll'!F:F)+SUMIF('April Payroll'!$B:$B,B432,'April Payroll'!F:F)+SUMIF('May Payroll'!$B:$B,B432,'May Payroll'!F:F)+SUMIF('June Payroll'!$B:$B,B432,'June Payroll'!F:F)+SUMIF('July Payroll'!$B:$B,B432,'July Payroll'!F:F)+SUMIF('August Payroll'!$B:$B,B432,'August Payroll'!F:F)+SUMIF('September Payroll'!$B:$B,B432,'September Payroll'!F:F)+SUMIF('October Payroll'!$B:$B,B432,'October Payroll'!F:F)+SUMIF('November Payroll'!$B:$B,B432,'November Payroll'!F:F)+SUMIF('December Payroll'!$B:$B,B432,'December Payroll'!F:F)</f>
        <v>0</v>
      </c>
      <c r="G432" s="32">
        <f>SUMIF('January Payroll'!$B:$B,B432,'January Payroll'!G:G)+SUMIF('February Payroll'!$B:$B,B432,'February Payroll'!G:G)+SUMIF('March Payroll'!$B:$B,B432,'March Payroll'!G:G)+SUMIF('April Payroll'!$B:$B,B432,'April Payroll'!G:G)+SUMIF('May Payroll'!$B:$B,B432,'May Payroll'!G:G)+SUMIF('June Payroll'!$B:$B,B432,'June Payroll'!G:G)+SUMIF('July Payroll'!$B:$B,B432,'July Payroll'!G:G)+SUMIF('August Payroll'!$B:$B,B432,'August Payroll'!G:G)+SUMIF('September Payroll'!$B:$B,B432,'September Payroll'!G:G)+SUMIF('October Payroll'!$B:$B,B432,'October Payroll'!G:G)+SUMIF('November Payroll'!$B:$B,B432,'November Payroll'!G:G)+SUMIF('December Payroll'!$B:$B,B432,'December Payroll'!G:G)</f>
        <v>0</v>
      </c>
      <c r="H432" s="32">
        <f>SUMIF('January Payroll'!$B:$B,B432,'January Payroll'!H:H)+SUMIF('February Payroll'!$B:$B,B432,'February Payroll'!H:H)+SUMIF('March Payroll'!$B:$B,B432,'March Payroll'!H:H)+SUMIF('April Payroll'!$B:$B,B432,'April Payroll'!H:H)+SUMIF('May Payroll'!$B:$B,B432,'May Payroll'!H:H)+SUMIF('June Payroll'!$B:$B,B432,'June Payroll'!H:H)+SUMIF('July Payroll'!$B:$B,B432,'July Payroll'!H:H)+SUMIF('August Payroll'!$B:$B,B432,'August Payroll'!H:H)+SUMIF('September Payroll'!$B:$B,B432,'September Payroll'!H:H)+SUMIF('October Payroll'!$B:$B,B432,'October Payroll'!H:H)+SUMIF('November Payroll'!$B:$B,B432,'November Payroll'!H:H)+SUMIF('December Payroll'!$B:$B,B432,'December Payroll'!H:H)</f>
        <v>0</v>
      </c>
      <c r="I432" s="32">
        <f>SUMIF('January Payroll'!$B:$B,B432,'January Payroll'!I:I)+SUMIF('February Payroll'!$B:$B,B432,'February Payroll'!I:I)+SUMIF('March Payroll'!$B:$B,B432,'March Payroll'!I:I)+SUMIF('April Payroll'!$B:$B,B432,'April Payroll'!I:I)+SUMIF('May Payroll'!$B:$B,B432,'May Payroll'!I:I)+SUMIF('June Payroll'!$B:$B,B432,'June Payroll'!I:I)+SUMIF('July Payroll'!$B:$B,B432,'July Payroll'!I:I)+SUMIF('August Payroll'!$B:$B,B432,'August Payroll'!I:I)+SUMIF('September Payroll'!$B:$B,B432,'September Payroll'!I:I)+SUMIF('October Payroll'!$B:$B,B432,'October Payroll'!I:I)+SUMIF('November Payroll'!$B:$B,B432,'November Payroll'!I:I)+SUMIF('December Payroll'!$B:$B,B432,'December Payroll'!I:I)</f>
        <v>0</v>
      </c>
      <c r="J432" s="68">
        <f>SUMIF('January Payroll'!$B:$B,B432,'January Payroll'!J:J)+SUMIF('February Payroll'!$B:$B,B432,'February Payroll'!J:J)+SUMIF('March Payroll'!$B:$B,B432,'March Payroll'!J:J)+SUMIF('April Payroll'!$B:$B,B432,'April Payroll'!J:J)+SUMIF('May Payroll'!$B:$B,B432,'May Payroll'!J:J)+SUMIF('June Payroll'!$B:$B,B432,'June Payroll'!J:J)+SUMIF('July Payroll'!$B:$B,B432,'July Payroll'!J:J)+SUMIF('August Payroll'!$B:$B,B432,'August Payroll'!J:J)+SUMIF('September Payroll'!$B:$B,B432,'September Payroll'!J:J)+SUMIF('October Payroll'!$B:$B,B432,'October Payroll'!J:J)+SUMIF('November Payroll'!$B:$B,B432,'November Payroll'!J:J)+SUMIF('December Payroll'!$B:$B,B432,'December Payroll'!J:J)</f>
        <v>0</v>
      </c>
      <c r="K432" s="46">
        <f>SUMIF('January Payroll'!$B:$B,B432,'January Payroll'!K:K)+SUMIF('February Payroll'!$B:$B,B432,'February Payroll'!K:K)+SUMIF('March Payroll'!$B:$B,B432,'March Payroll'!K:K)+SUMIF('April Payroll'!$B:$B,B432,'April Payroll'!K:K)+SUMIF('May Payroll'!$B:$B,B432,'May Payroll'!K:K)+SUMIF('June Payroll'!$B:$B,B432,'June Payroll'!K:K)+SUMIF('July Payroll'!$B:$B,B432,'July Payroll'!K:K)+SUMIF('August Payroll'!$B:$B,B432,'August Payroll'!K:K)+SUMIF('September Payroll'!$B:$B,B432,'September Payroll'!K:K)+SUMIF('October Payroll'!$B:$B,B432,'October Payroll'!K:K)+SUMIF('November Payroll'!$B:$B,B432,'November Payroll'!K:K)+SUMIF('December Payroll'!$B:$B,B432,'December Payroll'!K:K)</f>
        <v>0</v>
      </c>
      <c r="L432" s="46">
        <f>SUMIF('January Payroll'!$B:$B,B432,'January Payroll'!L:L)+SUMIF('February Payroll'!$B:$B,B432,'February Payroll'!L:L)+SUMIF('March Payroll'!$B:$B,B432,'March Payroll'!L:L)+SUMIF('April Payroll'!$B:$B,B432,'April Payroll'!L:L)+SUMIF('May Payroll'!$B:$B,B432,'May Payroll'!L:L)+SUMIF('June Payroll'!$B:$B,B432,'June Payroll'!L:L)+SUMIF('July Payroll'!$B:$B,B432,'July Payroll'!L:L)+SUMIF('August Payroll'!$B:$B,B432,'August Payroll'!L:L)+SUMIF('September Payroll'!$B:$B,B432,'September Payroll'!L:L)+SUMIF('October Payroll'!$B:$B,B432,'October Payroll'!L:L)+SUMIF('November Payroll'!$B:$B,B432,'November Payroll'!L:L)+SUMIF('December Payroll'!$B:$B,B432,'December Payroll'!L:L)</f>
        <v>0</v>
      </c>
      <c r="M432" s="46">
        <f>SUMIF('January Payroll'!$B:$B,B432,'January Payroll'!M:M)+SUMIF('February Payroll'!$B:$B,B432,'February Payroll'!M:M)+SUMIF('March Payroll'!$B:$B,B432,'March Payroll'!M:M)+SUMIF('April Payroll'!$B:$B,B432,'April Payroll'!M:M)+SUMIF('May Payroll'!$B:$B,B432,'May Payroll'!M:M)+SUMIF('June Payroll'!$B:$B,B432,'June Payroll'!M:M)+SUMIF('July Payroll'!$B:$B,B432,'July Payroll'!M:M)+SUMIF('August Payroll'!$B:$B,B432,'August Payroll'!M:M)+SUMIF('September Payroll'!$B:$B,B432,'September Payroll'!M:M)+SUMIF('October Payroll'!$B:$B,B432,'October Payroll'!M:M)+SUMIF('November Payroll'!$B:$B,B432,'November Payroll'!M:M)+SUMIF('December Payroll'!$B:$B,B432,'December Payroll'!M:M)</f>
        <v>0</v>
      </c>
      <c r="N432" s="46">
        <f>SUMIF('January Payroll'!$B:$B,B432,'January Payroll'!N:N)+SUMIF('February Payroll'!$B:$B,B432,'February Payroll'!N:N)+SUMIF('March Payroll'!$B:$B,B432,'March Payroll'!N:N)+SUMIF('April Payroll'!$B:$B,B432,'April Payroll'!N:N)+SUMIF('May Payroll'!$B:$B,B432,'May Payroll'!N:N)+SUMIF('June Payroll'!$B:$B,B432,'June Payroll'!N:N)+SUMIF('July Payroll'!$B:$B,B432,'July Payroll'!N:N)+SUMIF('August Payroll'!$B:$B,B432,'August Payroll'!N:N)+SUMIF('September Payroll'!$B:$B,B432,'September Payroll'!N:N)+SUMIF('October Payroll'!$B:$B,B432,'October Payroll'!N:N)+SUMIF('November Payroll'!$B:$B,B432,'November Payroll'!N:N)+SUMIF('December Payroll'!$B:$B,B432,'December Payroll'!N:N)</f>
        <v>0</v>
      </c>
      <c r="O432" s="46">
        <f>SUMIF('January Payroll'!$B:$B,B432,'January Payroll'!O:O)+SUMIF('February Payroll'!$B:$B,B432,'February Payroll'!O:O)+SUMIF('March Payroll'!$B:$B,B432,'March Payroll'!O:O)+SUMIF('April Payroll'!$B:$B,B432,'April Payroll'!O:O)+SUMIF('May Payroll'!$B:$B,B432,'May Payroll'!O:O)+SUMIF('June Payroll'!$B:$B,B432,'June Payroll'!O:O)+SUMIF('July Payroll'!$B:$B,B432,'July Payroll'!O:O)+SUMIF('August Payroll'!$B:$B,B432,'August Payroll'!O:O)+SUMIF('September Payroll'!$B:$B,B432,'September Payroll'!O:O)+SUMIF('October Payroll'!$B:$B,B432,'October Payroll'!O:O)+SUMIF('November Payroll'!$B:$B,B432,'November Payroll'!O:O)+SUMIF('December Payroll'!$B:$B,B432,'December Payroll'!O:O)</f>
        <v>0</v>
      </c>
      <c r="P432" s="46">
        <f>SUMIF('January Payroll'!$B:$B,B432,'January Payroll'!P:P)+SUMIF('February Payroll'!$B:$B,B432,'February Payroll'!P:P)+SUMIF('March Payroll'!$B:$B,B432,'March Payroll'!P:P)+SUMIF('April Payroll'!$B:$B,B432,'April Payroll'!P:P)+SUMIF('May Payroll'!$B:$B,B432,'May Payroll'!P:P)+SUMIF('June Payroll'!$B:$B,B432,'June Payroll'!P:P)+SUMIF('July Payroll'!$B:$B,B432,'July Payroll'!P:P)+SUMIF('August Payroll'!$B:$B,B432,'August Payroll'!P:P)+SUMIF('September Payroll'!$B:$B,B432,'September Payroll'!P:P)+SUMIF('October Payroll'!$B:$B,B432,'October Payroll'!P:P)+SUMIF('November Payroll'!$B:$B,B432,'November Payroll'!P:P)+SUMIF('December Payroll'!$B:$B,B432,'December Payroll'!P:P)</f>
        <v>0</v>
      </c>
      <c r="Q432" s="46">
        <f>SUMIF('January Payroll'!$B:$B,B432,'January Payroll'!Q:Q)+SUMIF('February Payroll'!$B:$B,B432,'February Payroll'!Q:Q)+SUMIF('March Payroll'!$B:$B,B432,'March Payroll'!Q:Q)+SUMIF('April Payroll'!$B:$B,B432,'April Payroll'!Q:Q)+SUMIF('May Payroll'!$B:$B,B432,'May Payroll'!Q:Q)+SUMIF('June Payroll'!$B:$B,B432,'June Payroll'!Q:Q)+SUMIF('July Payroll'!$B:$B,B432,'July Payroll'!Q:Q)+SUMIF('August Payroll'!$B:$B,B432,'August Payroll'!Q:Q)+SUMIF('September Payroll'!$B:$B,B432,'September Payroll'!Q:Q)+SUMIF('October Payroll'!$B:$B,B432,'October Payroll'!Q:Q)+SUMIF('November Payroll'!$B:$B,B432,'November Payroll'!Q:Q)+SUMIF('December Payroll'!$B:$B,B432,'December Payroll'!Q:Q)</f>
        <v>0</v>
      </c>
      <c r="R432" s="46">
        <f>SUMIF('January Payroll'!$B:$B,B432,'January Payroll'!R:R)+SUMIF('February Payroll'!$B:$B,B432,'February Payroll'!R:R)+SUMIF('March Payroll'!$B:$B,B432,'March Payroll'!R:R)+SUMIF('April Payroll'!$B:$B,B432,'April Payroll'!R:R)+SUMIF('May Payroll'!$B:$B,B432,'May Payroll'!R:R)+SUMIF('June Payroll'!$B:$B,B432,'June Payroll'!R:R)+SUMIF('July Payroll'!$B:$B,B432,'July Payroll'!R:R)+SUMIF('August Payroll'!$B:$B,B432,'August Payroll'!R:R)+SUMIF('September Payroll'!$B:$B,B432,'September Payroll'!R:R)+SUMIF('October Payroll'!$B:$B,B432,'October Payroll'!R:R)+SUMIF('November Payroll'!$B:$B,B432,'November Payroll'!R:R)+SUMIF('December Payroll'!$B:$B,B432,'December Payroll'!R:R)</f>
        <v>0</v>
      </c>
      <c r="S432" s="46">
        <f>SUMIF('January Payroll'!$B:$B,B432,'January Payroll'!S:S)+SUMIF('February Payroll'!$B:$B,B432,'February Payroll'!S:S)+SUMIF('March Payroll'!$B:$B,B432,'March Payroll'!S:S)+SUMIF('April Payroll'!$B:$B,B432,'April Payroll'!S:S)+SUMIF('May Payroll'!$B:$B,B432,'May Payroll'!S:S)+SUMIF('June Payroll'!$B:$B,B432,'June Payroll'!S:S)+SUMIF('July Payroll'!$B:$B,B432,'July Payroll'!S:S)+SUMIF('August Payroll'!$B:$B,B432,'August Payroll'!S:S)+SUMIF('September Payroll'!$B:$B,B432,'September Payroll'!S:S)+SUMIF('October Payroll'!$B:$B,B432,'October Payroll'!S:S)+SUMIF('November Payroll'!$B:$B,B432,'November Payroll'!S:S)+SUMIF('December Payroll'!$B:$B,B432,'December Payroll'!S:S)</f>
        <v>0</v>
      </c>
      <c r="T432" s="46">
        <f>SUMIF('January Payroll'!$B:$B,B432,'January Payroll'!T:T)+SUMIF('February Payroll'!$B:$B,B432,'February Payroll'!T:T)+SUMIF('March Payroll'!$B:$B,B432,'March Payroll'!T:T)+SUMIF('April Payroll'!$B:$B,B432,'April Payroll'!T:T)+SUMIF('May Payroll'!$B:$B,B432,'May Payroll'!T:T)+SUMIF('June Payroll'!$B:$B,B432,'June Payroll'!T:T)+SUMIF('July Payroll'!$B:$B,B432,'July Payroll'!T:T)+SUMIF('August Payroll'!$B:$B,B432,'August Payroll'!T:T)+SUMIF('September Payroll'!$B:$B,B432,'September Payroll'!T:T)+SUMIF('October Payroll'!$B:$B,B432,'October Payroll'!T:T)+SUMIF('November Payroll'!$B:$B,B432,'November Payroll'!T:T)+SUMIF('December Payroll'!$B:$B,B432,'December Payroll'!T:T)</f>
        <v>0</v>
      </c>
      <c r="U432" s="86">
        <f>SUMIF('January Payroll'!$B:$B,B432,'January Payroll'!U:U)+SUMIF('February Payroll'!$B:$B,B432,'February Payroll'!U:U)+SUMIF('March Payroll'!$B:$B,B432,'March Payroll'!U:U)+SUMIF('April Payroll'!$B:$B,B432,'April Payroll'!U:U)+SUMIF('May Payroll'!$B:$B,B432,'May Payroll'!U:U)+SUMIF('June Payroll'!$B:$B,B432,'June Payroll'!U:U)+SUMIF('July Payroll'!$B:$B,B432,'July Payroll'!U:U)+SUMIF('August Payroll'!$B:$B,B432,'August Payroll'!U:U)+SUMIF('September Payroll'!$B:$B,B432,'September Payroll'!U:U)+SUMIF('October Payroll'!$B:$B,B432,'October Payroll'!U:U)+SUMIF('November Payroll'!$B:$B,B432,'November Payroll'!U:U)+SUMIF('December Payroll'!$B:$B,B432,'December Payroll'!U:U)</f>
        <v>0</v>
      </c>
    </row>
    <row r="433" ht="14.25" hidden="1" customHeight="1">
      <c r="B433" s="32" t="str">
        <f>'Set Up Employee Data'!A433</f>
        <v/>
      </c>
      <c r="C433" s="33" t="str">
        <f>'Set Up Employee Data'!B433</f>
        <v/>
      </c>
      <c r="D433" s="33">
        <f t="shared" si="1"/>
        <v>0</v>
      </c>
      <c r="E433" s="32">
        <f>SUMIF('January Payroll'!$B:$B,B433,'January Payroll'!E:E)+SUMIF('February Payroll'!$B:$B,B433,'February Payroll'!E:E)+SUMIF('March Payroll'!$B:$B,B433,'March Payroll'!E:E)+SUMIF('April Payroll'!$B:$B,B433,'April Payroll'!E:E)+SUMIF('May Payroll'!$B:$B,B433,'May Payroll'!E:E)+SUMIF('June Payroll'!$B:$B,B433,'June Payroll'!E:E)+SUMIF('July Payroll'!$B:$B,B433,'July Payroll'!E:E)+SUMIF('August Payroll'!$B:$B,B433,'August Payroll'!E:E)+SUMIF('September Payroll'!$B:$B,B433,'September Payroll'!E:E)+SUMIF('October Payroll'!$B:$B,B433,'October Payroll'!E:E)+SUMIF('November Payroll'!$B:$B,B433,'November Payroll'!E:E)+SUMIF('December Payroll'!$B:$B,B433,'December Payroll'!E:E)</f>
        <v>0</v>
      </c>
      <c r="F433" s="32">
        <f>SUMIF('January Payroll'!$B:$B,B433,'January Payroll'!F:F)+SUMIF('February Payroll'!$B:$B,B433,'February Payroll'!F:F)+SUMIF('March Payroll'!$B:$B,B433,'March Payroll'!F:F)+SUMIF('April Payroll'!$B:$B,B433,'April Payroll'!F:F)+SUMIF('May Payroll'!$B:$B,B433,'May Payroll'!F:F)+SUMIF('June Payroll'!$B:$B,B433,'June Payroll'!F:F)+SUMIF('July Payroll'!$B:$B,B433,'July Payroll'!F:F)+SUMIF('August Payroll'!$B:$B,B433,'August Payroll'!F:F)+SUMIF('September Payroll'!$B:$B,B433,'September Payroll'!F:F)+SUMIF('October Payroll'!$B:$B,B433,'October Payroll'!F:F)+SUMIF('November Payroll'!$B:$B,B433,'November Payroll'!F:F)+SUMIF('December Payroll'!$B:$B,B433,'December Payroll'!F:F)</f>
        <v>0</v>
      </c>
      <c r="G433" s="32">
        <f>SUMIF('January Payroll'!$B:$B,B433,'January Payroll'!G:G)+SUMIF('February Payroll'!$B:$B,B433,'February Payroll'!G:G)+SUMIF('March Payroll'!$B:$B,B433,'March Payroll'!G:G)+SUMIF('April Payroll'!$B:$B,B433,'April Payroll'!G:G)+SUMIF('May Payroll'!$B:$B,B433,'May Payroll'!G:G)+SUMIF('June Payroll'!$B:$B,B433,'June Payroll'!G:G)+SUMIF('July Payroll'!$B:$B,B433,'July Payroll'!G:G)+SUMIF('August Payroll'!$B:$B,B433,'August Payroll'!G:G)+SUMIF('September Payroll'!$B:$B,B433,'September Payroll'!G:G)+SUMIF('October Payroll'!$B:$B,B433,'October Payroll'!G:G)+SUMIF('November Payroll'!$B:$B,B433,'November Payroll'!G:G)+SUMIF('December Payroll'!$B:$B,B433,'December Payroll'!G:G)</f>
        <v>0</v>
      </c>
      <c r="H433" s="32">
        <f>SUMIF('January Payroll'!$B:$B,B433,'January Payroll'!H:H)+SUMIF('February Payroll'!$B:$B,B433,'February Payroll'!H:H)+SUMIF('March Payroll'!$B:$B,B433,'March Payroll'!H:H)+SUMIF('April Payroll'!$B:$B,B433,'April Payroll'!H:H)+SUMIF('May Payroll'!$B:$B,B433,'May Payroll'!H:H)+SUMIF('June Payroll'!$B:$B,B433,'June Payroll'!H:H)+SUMIF('July Payroll'!$B:$B,B433,'July Payroll'!H:H)+SUMIF('August Payroll'!$B:$B,B433,'August Payroll'!H:H)+SUMIF('September Payroll'!$B:$B,B433,'September Payroll'!H:H)+SUMIF('October Payroll'!$B:$B,B433,'October Payroll'!H:H)+SUMIF('November Payroll'!$B:$B,B433,'November Payroll'!H:H)+SUMIF('December Payroll'!$B:$B,B433,'December Payroll'!H:H)</f>
        <v>0</v>
      </c>
      <c r="I433" s="32">
        <f>SUMIF('January Payroll'!$B:$B,B433,'January Payroll'!I:I)+SUMIF('February Payroll'!$B:$B,B433,'February Payroll'!I:I)+SUMIF('March Payroll'!$B:$B,B433,'March Payroll'!I:I)+SUMIF('April Payroll'!$B:$B,B433,'April Payroll'!I:I)+SUMIF('May Payroll'!$B:$B,B433,'May Payroll'!I:I)+SUMIF('June Payroll'!$B:$B,B433,'June Payroll'!I:I)+SUMIF('July Payroll'!$B:$B,B433,'July Payroll'!I:I)+SUMIF('August Payroll'!$B:$B,B433,'August Payroll'!I:I)+SUMIF('September Payroll'!$B:$B,B433,'September Payroll'!I:I)+SUMIF('October Payroll'!$B:$B,B433,'October Payroll'!I:I)+SUMIF('November Payroll'!$B:$B,B433,'November Payroll'!I:I)+SUMIF('December Payroll'!$B:$B,B433,'December Payroll'!I:I)</f>
        <v>0</v>
      </c>
      <c r="J433" s="68">
        <f>SUMIF('January Payroll'!$B:$B,B433,'January Payroll'!J:J)+SUMIF('February Payroll'!$B:$B,B433,'February Payroll'!J:J)+SUMIF('March Payroll'!$B:$B,B433,'March Payroll'!J:J)+SUMIF('April Payroll'!$B:$B,B433,'April Payroll'!J:J)+SUMIF('May Payroll'!$B:$B,B433,'May Payroll'!J:J)+SUMIF('June Payroll'!$B:$B,B433,'June Payroll'!J:J)+SUMIF('July Payroll'!$B:$B,B433,'July Payroll'!J:J)+SUMIF('August Payroll'!$B:$B,B433,'August Payroll'!J:J)+SUMIF('September Payroll'!$B:$B,B433,'September Payroll'!J:J)+SUMIF('October Payroll'!$B:$B,B433,'October Payroll'!J:J)+SUMIF('November Payroll'!$B:$B,B433,'November Payroll'!J:J)+SUMIF('December Payroll'!$B:$B,B433,'December Payroll'!J:J)</f>
        <v>0</v>
      </c>
      <c r="K433" s="46">
        <f>SUMIF('January Payroll'!$B:$B,B433,'January Payroll'!K:K)+SUMIF('February Payroll'!$B:$B,B433,'February Payroll'!K:K)+SUMIF('March Payroll'!$B:$B,B433,'March Payroll'!K:K)+SUMIF('April Payroll'!$B:$B,B433,'April Payroll'!K:K)+SUMIF('May Payroll'!$B:$B,B433,'May Payroll'!K:K)+SUMIF('June Payroll'!$B:$B,B433,'June Payroll'!K:K)+SUMIF('July Payroll'!$B:$B,B433,'July Payroll'!K:K)+SUMIF('August Payroll'!$B:$B,B433,'August Payroll'!K:K)+SUMIF('September Payroll'!$B:$B,B433,'September Payroll'!K:K)+SUMIF('October Payroll'!$B:$B,B433,'October Payroll'!K:K)+SUMIF('November Payroll'!$B:$B,B433,'November Payroll'!K:K)+SUMIF('December Payroll'!$B:$B,B433,'December Payroll'!K:K)</f>
        <v>0</v>
      </c>
      <c r="L433" s="46">
        <f>SUMIF('January Payroll'!$B:$B,B433,'January Payroll'!L:L)+SUMIF('February Payroll'!$B:$B,B433,'February Payroll'!L:L)+SUMIF('March Payroll'!$B:$B,B433,'March Payroll'!L:L)+SUMIF('April Payroll'!$B:$B,B433,'April Payroll'!L:L)+SUMIF('May Payroll'!$B:$B,B433,'May Payroll'!L:L)+SUMIF('June Payroll'!$B:$B,B433,'June Payroll'!L:L)+SUMIF('July Payroll'!$B:$B,B433,'July Payroll'!L:L)+SUMIF('August Payroll'!$B:$B,B433,'August Payroll'!L:L)+SUMIF('September Payroll'!$B:$B,B433,'September Payroll'!L:L)+SUMIF('October Payroll'!$B:$B,B433,'October Payroll'!L:L)+SUMIF('November Payroll'!$B:$B,B433,'November Payroll'!L:L)+SUMIF('December Payroll'!$B:$B,B433,'December Payroll'!L:L)</f>
        <v>0</v>
      </c>
      <c r="M433" s="46">
        <f>SUMIF('January Payroll'!$B:$B,B433,'January Payroll'!M:M)+SUMIF('February Payroll'!$B:$B,B433,'February Payroll'!M:M)+SUMIF('March Payroll'!$B:$B,B433,'March Payroll'!M:M)+SUMIF('April Payroll'!$B:$B,B433,'April Payroll'!M:M)+SUMIF('May Payroll'!$B:$B,B433,'May Payroll'!M:M)+SUMIF('June Payroll'!$B:$B,B433,'June Payroll'!M:M)+SUMIF('July Payroll'!$B:$B,B433,'July Payroll'!M:M)+SUMIF('August Payroll'!$B:$B,B433,'August Payroll'!M:M)+SUMIF('September Payroll'!$B:$B,B433,'September Payroll'!M:M)+SUMIF('October Payroll'!$B:$B,B433,'October Payroll'!M:M)+SUMIF('November Payroll'!$B:$B,B433,'November Payroll'!M:M)+SUMIF('December Payroll'!$B:$B,B433,'December Payroll'!M:M)</f>
        <v>0</v>
      </c>
      <c r="N433" s="46">
        <f>SUMIF('January Payroll'!$B:$B,B433,'January Payroll'!N:N)+SUMIF('February Payroll'!$B:$B,B433,'February Payroll'!N:N)+SUMIF('March Payroll'!$B:$B,B433,'March Payroll'!N:N)+SUMIF('April Payroll'!$B:$B,B433,'April Payroll'!N:N)+SUMIF('May Payroll'!$B:$B,B433,'May Payroll'!N:N)+SUMIF('June Payroll'!$B:$B,B433,'June Payroll'!N:N)+SUMIF('July Payroll'!$B:$B,B433,'July Payroll'!N:N)+SUMIF('August Payroll'!$B:$B,B433,'August Payroll'!N:N)+SUMIF('September Payroll'!$B:$B,B433,'September Payroll'!N:N)+SUMIF('October Payroll'!$B:$B,B433,'October Payroll'!N:N)+SUMIF('November Payroll'!$B:$B,B433,'November Payroll'!N:N)+SUMIF('December Payroll'!$B:$B,B433,'December Payroll'!N:N)</f>
        <v>0</v>
      </c>
      <c r="O433" s="46">
        <f>SUMIF('January Payroll'!$B:$B,B433,'January Payroll'!O:O)+SUMIF('February Payroll'!$B:$B,B433,'February Payroll'!O:O)+SUMIF('March Payroll'!$B:$B,B433,'March Payroll'!O:O)+SUMIF('April Payroll'!$B:$B,B433,'April Payroll'!O:O)+SUMIF('May Payroll'!$B:$B,B433,'May Payroll'!O:O)+SUMIF('June Payroll'!$B:$B,B433,'June Payroll'!O:O)+SUMIF('July Payroll'!$B:$B,B433,'July Payroll'!O:O)+SUMIF('August Payroll'!$B:$B,B433,'August Payroll'!O:O)+SUMIF('September Payroll'!$B:$B,B433,'September Payroll'!O:O)+SUMIF('October Payroll'!$B:$B,B433,'October Payroll'!O:O)+SUMIF('November Payroll'!$B:$B,B433,'November Payroll'!O:O)+SUMIF('December Payroll'!$B:$B,B433,'December Payroll'!O:O)</f>
        <v>0</v>
      </c>
      <c r="P433" s="46">
        <f>SUMIF('January Payroll'!$B:$B,B433,'January Payroll'!P:P)+SUMIF('February Payroll'!$B:$B,B433,'February Payroll'!P:P)+SUMIF('March Payroll'!$B:$B,B433,'March Payroll'!P:P)+SUMIF('April Payroll'!$B:$B,B433,'April Payroll'!P:P)+SUMIF('May Payroll'!$B:$B,B433,'May Payroll'!P:P)+SUMIF('June Payroll'!$B:$B,B433,'June Payroll'!P:P)+SUMIF('July Payroll'!$B:$B,B433,'July Payroll'!P:P)+SUMIF('August Payroll'!$B:$B,B433,'August Payroll'!P:P)+SUMIF('September Payroll'!$B:$B,B433,'September Payroll'!P:P)+SUMIF('October Payroll'!$B:$B,B433,'October Payroll'!P:P)+SUMIF('November Payroll'!$B:$B,B433,'November Payroll'!P:P)+SUMIF('December Payroll'!$B:$B,B433,'December Payroll'!P:P)</f>
        <v>0</v>
      </c>
      <c r="Q433" s="46">
        <f>SUMIF('January Payroll'!$B:$B,B433,'January Payroll'!Q:Q)+SUMIF('February Payroll'!$B:$B,B433,'February Payroll'!Q:Q)+SUMIF('March Payroll'!$B:$B,B433,'March Payroll'!Q:Q)+SUMIF('April Payroll'!$B:$B,B433,'April Payroll'!Q:Q)+SUMIF('May Payroll'!$B:$B,B433,'May Payroll'!Q:Q)+SUMIF('June Payroll'!$B:$B,B433,'June Payroll'!Q:Q)+SUMIF('July Payroll'!$B:$B,B433,'July Payroll'!Q:Q)+SUMIF('August Payroll'!$B:$B,B433,'August Payroll'!Q:Q)+SUMIF('September Payroll'!$B:$B,B433,'September Payroll'!Q:Q)+SUMIF('October Payroll'!$B:$B,B433,'October Payroll'!Q:Q)+SUMIF('November Payroll'!$B:$B,B433,'November Payroll'!Q:Q)+SUMIF('December Payroll'!$B:$B,B433,'December Payroll'!Q:Q)</f>
        <v>0</v>
      </c>
      <c r="R433" s="46">
        <f>SUMIF('January Payroll'!$B:$B,B433,'January Payroll'!R:R)+SUMIF('February Payroll'!$B:$B,B433,'February Payroll'!R:R)+SUMIF('March Payroll'!$B:$B,B433,'March Payroll'!R:R)+SUMIF('April Payroll'!$B:$B,B433,'April Payroll'!R:R)+SUMIF('May Payroll'!$B:$B,B433,'May Payroll'!R:R)+SUMIF('June Payroll'!$B:$B,B433,'June Payroll'!R:R)+SUMIF('July Payroll'!$B:$B,B433,'July Payroll'!R:R)+SUMIF('August Payroll'!$B:$B,B433,'August Payroll'!R:R)+SUMIF('September Payroll'!$B:$B,B433,'September Payroll'!R:R)+SUMIF('October Payroll'!$B:$B,B433,'October Payroll'!R:R)+SUMIF('November Payroll'!$B:$B,B433,'November Payroll'!R:R)+SUMIF('December Payroll'!$B:$B,B433,'December Payroll'!R:R)</f>
        <v>0</v>
      </c>
      <c r="S433" s="46">
        <f>SUMIF('January Payroll'!$B:$B,B433,'January Payroll'!S:S)+SUMIF('February Payroll'!$B:$B,B433,'February Payroll'!S:S)+SUMIF('March Payroll'!$B:$B,B433,'March Payroll'!S:S)+SUMIF('April Payroll'!$B:$B,B433,'April Payroll'!S:S)+SUMIF('May Payroll'!$B:$B,B433,'May Payroll'!S:S)+SUMIF('June Payroll'!$B:$B,B433,'June Payroll'!S:S)+SUMIF('July Payroll'!$B:$B,B433,'July Payroll'!S:S)+SUMIF('August Payroll'!$B:$B,B433,'August Payroll'!S:S)+SUMIF('September Payroll'!$B:$B,B433,'September Payroll'!S:S)+SUMIF('October Payroll'!$B:$B,B433,'October Payroll'!S:S)+SUMIF('November Payroll'!$B:$B,B433,'November Payroll'!S:S)+SUMIF('December Payroll'!$B:$B,B433,'December Payroll'!S:S)</f>
        <v>0</v>
      </c>
      <c r="T433" s="46">
        <f>SUMIF('January Payroll'!$B:$B,B433,'January Payroll'!T:T)+SUMIF('February Payroll'!$B:$B,B433,'February Payroll'!T:T)+SUMIF('March Payroll'!$B:$B,B433,'March Payroll'!T:T)+SUMIF('April Payroll'!$B:$B,B433,'April Payroll'!T:T)+SUMIF('May Payroll'!$B:$B,B433,'May Payroll'!T:T)+SUMIF('June Payroll'!$B:$B,B433,'June Payroll'!T:T)+SUMIF('July Payroll'!$B:$B,B433,'July Payroll'!T:T)+SUMIF('August Payroll'!$B:$B,B433,'August Payroll'!T:T)+SUMIF('September Payroll'!$B:$B,B433,'September Payroll'!T:T)+SUMIF('October Payroll'!$B:$B,B433,'October Payroll'!T:T)+SUMIF('November Payroll'!$B:$B,B433,'November Payroll'!T:T)+SUMIF('December Payroll'!$B:$B,B433,'December Payroll'!T:T)</f>
        <v>0</v>
      </c>
      <c r="U433" s="86">
        <f>SUMIF('January Payroll'!$B:$B,B433,'January Payroll'!U:U)+SUMIF('February Payroll'!$B:$B,B433,'February Payroll'!U:U)+SUMIF('March Payroll'!$B:$B,B433,'March Payroll'!U:U)+SUMIF('April Payroll'!$B:$B,B433,'April Payroll'!U:U)+SUMIF('May Payroll'!$B:$B,B433,'May Payroll'!U:U)+SUMIF('June Payroll'!$B:$B,B433,'June Payroll'!U:U)+SUMIF('July Payroll'!$B:$B,B433,'July Payroll'!U:U)+SUMIF('August Payroll'!$B:$B,B433,'August Payroll'!U:U)+SUMIF('September Payroll'!$B:$B,B433,'September Payroll'!U:U)+SUMIF('October Payroll'!$B:$B,B433,'October Payroll'!U:U)+SUMIF('November Payroll'!$B:$B,B433,'November Payroll'!U:U)+SUMIF('December Payroll'!$B:$B,B433,'December Payroll'!U:U)</f>
        <v>0</v>
      </c>
    </row>
    <row r="434" ht="14.25" hidden="1" customHeight="1">
      <c r="B434" s="32" t="str">
        <f>'Set Up Employee Data'!A434</f>
        <v/>
      </c>
      <c r="C434" s="33" t="str">
        <f>'Set Up Employee Data'!B434</f>
        <v/>
      </c>
      <c r="D434" s="33">
        <f t="shared" si="1"/>
        <v>0</v>
      </c>
      <c r="E434" s="32">
        <f>SUMIF('January Payroll'!$B:$B,B434,'January Payroll'!E:E)+SUMIF('February Payroll'!$B:$B,B434,'February Payroll'!E:E)+SUMIF('March Payroll'!$B:$B,B434,'March Payroll'!E:E)+SUMIF('April Payroll'!$B:$B,B434,'April Payroll'!E:E)+SUMIF('May Payroll'!$B:$B,B434,'May Payroll'!E:E)+SUMIF('June Payroll'!$B:$B,B434,'June Payroll'!E:E)+SUMIF('July Payroll'!$B:$B,B434,'July Payroll'!E:E)+SUMIF('August Payroll'!$B:$B,B434,'August Payroll'!E:E)+SUMIF('September Payroll'!$B:$B,B434,'September Payroll'!E:E)+SUMIF('October Payroll'!$B:$B,B434,'October Payroll'!E:E)+SUMIF('November Payroll'!$B:$B,B434,'November Payroll'!E:E)+SUMIF('December Payroll'!$B:$B,B434,'December Payroll'!E:E)</f>
        <v>0</v>
      </c>
      <c r="F434" s="32">
        <f>SUMIF('January Payroll'!$B:$B,B434,'January Payroll'!F:F)+SUMIF('February Payroll'!$B:$B,B434,'February Payroll'!F:F)+SUMIF('March Payroll'!$B:$B,B434,'March Payroll'!F:F)+SUMIF('April Payroll'!$B:$B,B434,'April Payroll'!F:F)+SUMIF('May Payroll'!$B:$B,B434,'May Payroll'!F:F)+SUMIF('June Payroll'!$B:$B,B434,'June Payroll'!F:F)+SUMIF('July Payroll'!$B:$B,B434,'July Payroll'!F:F)+SUMIF('August Payroll'!$B:$B,B434,'August Payroll'!F:F)+SUMIF('September Payroll'!$B:$B,B434,'September Payroll'!F:F)+SUMIF('October Payroll'!$B:$B,B434,'October Payroll'!F:F)+SUMIF('November Payroll'!$B:$B,B434,'November Payroll'!F:F)+SUMIF('December Payroll'!$B:$B,B434,'December Payroll'!F:F)</f>
        <v>0</v>
      </c>
      <c r="G434" s="32">
        <f>SUMIF('January Payroll'!$B:$B,B434,'January Payroll'!G:G)+SUMIF('February Payroll'!$B:$B,B434,'February Payroll'!G:G)+SUMIF('March Payroll'!$B:$B,B434,'March Payroll'!G:G)+SUMIF('April Payroll'!$B:$B,B434,'April Payroll'!G:G)+SUMIF('May Payroll'!$B:$B,B434,'May Payroll'!G:G)+SUMIF('June Payroll'!$B:$B,B434,'June Payroll'!G:G)+SUMIF('July Payroll'!$B:$B,B434,'July Payroll'!G:G)+SUMIF('August Payroll'!$B:$B,B434,'August Payroll'!G:G)+SUMIF('September Payroll'!$B:$B,B434,'September Payroll'!G:G)+SUMIF('October Payroll'!$B:$B,B434,'October Payroll'!G:G)+SUMIF('November Payroll'!$B:$B,B434,'November Payroll'!G:G)+SUMIF('December Payroll'!$B:$B,B434,'December Payroll'!G:G)</f>
        <v>0</v>
      </c>
      <c r="H434" s="32">
        <f>SUMIF('January Payroll'!$B:$B,B434,'January Payroll'!H:H)+SUMIF('February Payroll'!$B:$B,B434,'February Payroll'!H:H)+SUMIF('March Payroll'!$B:$B,B434,'March Payroll'!H:H)+SUMIF('April Payroll'!$B:$B,B434,'April Payroll'!H:H)+SUMIF('May Payroll'!$B:$B,B434,'May Payroll'!H:H)+SUMIF('June Payroll'!$B:$B,B434,'June Payroll'!H:H)+SUMIF('July Payroll'!$B:$B,B434,'July Payroll'!H:H)+SUMIF('August Payroll'!$B:$B,B434,'August Payroll'!H:H)+SUMIF('September Payroll'!$B:$B,B434,'September Payroll'!H:H)+SUMIF('October Payroll'!$B:$B,B434,'October Payroll'!H:H)+SUMIF('November Payroll'!$B:$B,B434,'November Payroll'!H:H)+SUMIF('December Payroll'!$B:$B,B434,'December Payroll'!H:H)</f>
        <v>0</v>
      </c>
      <c r="I434" s="32">
        <f>SUMIF('January Payroll'!$B:$B,B434,'January Payroll'!I:I)+SUMIF('February Payroll'!$B:$B,B434,'February Payroll'!I:I)+SUMIF('March Payroll'!$B:$B,B434,'March Payroll'!I:I)+SUMIF('April Payroll'!$B:$B,B434,'April Payroll'!I:I)+SUMIF('May Payroll'!$B:$B,B434,'May Payroll'!I:I)+SUMIF('June Payroll'!$B:$B,B434,'June Payroll'!I:I)+SUMIF('July Payroll'!$B:$B,B434,'July Payroll'!I:I)+SUMIF('August Payroll'!$B:$B,B434,'August Payroll'!I:I)+SUMIF('September Payroll'!$B:$B,B434,'September Payroll'!I:I)+SUMIF('October Payroll'!$B:$B,B434,'October Payroll'!I:I)+SUMIF('November Payroll'!$B:$B,B434,'November Payroll'!I:I)+SUMIF('December Payroll'!$B:$B,B434,'December Payroll'!I:I)</f>
        <v>0</v>
      </c>
      <c r="J434" s="68">
        <f>SUMIF('January Payroll'!$B:$B,B434,'January Payroll'!J:J)+SUMIF('February Payroll'!$B:$B,B434,'February Payroll'!J:J)+SUMIF('March Payroll'!$B:$B,B434,'March Payroll'!J:J)+SUMIF('April Payroll'!$B:$B,B434,'April Payroll'!J:J)+SUMIF('May Payroll'!$B:$B,B434,'May Payroll'!J:J)+SUMIF('June Payroll'!$B:$B,B434,'June Payroll'!J:J)+SUMIF('July Payroll'!$B:$B,B434,'July Payroll'!J:J)+SUMIF('August Payroll'!$B:$B,B434,'August Payroll'!J:J)+SUMIF('September Payroll'!$B:$B,B434,'September Payroll'!J:J)+SUMIF('October Payroll'!$B:$B,B434,'October Payroll'!J:J)+SUMIF('November Payroll'!$B:$B,B434,'November Payroll'!J:J)+SUMIF('December Payroll'!$B:$B,B434,'December Payroll'!J:J)</f>
        <v>0</v>
      </c>
      <c r="K434" s="46">
        <f>SUMIF('January Payroll'!$B:$B,B434,'January Payroll'!K:K)+SUMIF('February Payroll'!$B:$B,B434,'February Payroll'!K:K)+SUMIF('March Payroll'!$B:$B,B434,'March Payroll'!K:K)+SUMIF('April Payroll'!$B:$B,B434,'April Payroll'!K:K)+SUMIF('May Payroll'!$B:$B,B434,'May Payroll'!K:K)+SUMIF('June Payroll'!$B:$B,B434,'June Payroll'!K:K)+SUMIF('July Payroll'!$B:$B,B434,'July Payroll'!K:K)+SUMIF('August Payroll'!$B:$B,B434,'August Payroll'!K:K)+SUMIF('September Payroll'!$B:$B,B434,'September Payroll'!K:K)+SUMIF('October Payroll'!$B:$B,B434,'October Payroll'!K:K)+SUMIF('November Payroll'!$B:$B,B434,'November Payroll'!K:K)+SUMIF('December Payroll'!$B:$B,B434,'December Payroll'!K:K)</f>
        <v>0</v>
      </c>
      <c r="L434" s="46">
        <f>SUMIF('January Payroll'!$B:$B,B434,'January Payroll'!L:L)+SUMIF('February Payroll'!$B:$B,B434,'February Payroll'!L:L)+SUMIF('March Payroll'!$B:$B,B434,'March Payroll'!L:L)+SUMIF('April Payroll'!$B:$B,B434,'April Payroll'!L:L)+SUMIF('May Payroll'!$B:$B,B434,'May Payroll'!L:L)+SUMIF('June Payroll'!$B:$B,B434,'June Payroll'!L:L)+SUMIF('July Payroll'!$B:$B,B434,'July Payroll'!L:L)+SUMIF('August Payroll'!$B:$B,B434,'August Payroll'!L:L)+SUMIF('September Payroll'!$B:$B,B434,'September Payroll'!L:L)+SUMIF('October Payroll'!$B:$B,B434,'October Payroll'!L:L)+SUMIF('November Payroll'!$B:$B,B434,'November Payroll'!L:L)+SUMIF('December Payroll'!$B:$B,B434,'December Payroll'!L:L)</f>
        <v>0</v>
      </c>
      <c r="M434" s="46">
        <f>SUMIF('January Payroll'!$B:$B,B434,'January Payroll'!M:M)+SUMIF('February Payroll'!$B:$B,B434,'February Payroll'!M:M)+SUMIF('March Payroll'!$B:$B,B434,'March Payroll'!M:M)+SUMIF('April Payroll'!$B:$B,B434,'April Payroll'!M:M)+SUMIF('May Payroll'!$B:$B,B434,'May Payroll'!M:M)+SUMIF('June Payroll'!$B:$B,B434,'June Payroll'!M:M)+SUMIF('July Payroll'!$B:$B,B434,'July Payroll'!M:M)+SUMIF('August Payroll'!$B:$B,B434,'August Payroll'!M:M)+SUMIF('September Payroll'!$B:$B,B434,'September Payroll'!M:M)+SUMIF('October Payroll'!$B:$B,B434,'October Payroll'!M:M)+SUMIF('November Payroll'!$B:$B,B434,'November Payroll'!M:M)+SUMIF('December Payroll'!$B:$B,B434,'December Payroll'!M:M)</f>
        <v>0</v>
      </c>
      <c r="N434" s="46">
        <f>SUMIF('January Payroll'!$B:$B,B434,'January Payroll'!N:N)+SUMIF('February Payroll'!$B:$B,B434,'February Payroll'!N:N)+SUMIF('March Payroll'!$B:$B,B434,'March Payroll'!N:N)+SUMIF('April Payroll'!$B:$B,B434,'April Payroll'!N:N)+SUMIF('May Payroll'!$B:$B,B434,'May Payroll'!N:N)+SUMIF('June Payroll'!$B:$B,B434,'June Payroll'!N:N)+SUMIF('July Payroll'!$B:$B,B434,'July Payroll'!N:N)+SUMIF('August Payroll'!$B:$B,B434,'August Payroll'!N:N)+SUMIF('September Payroll'!$B:$B,B434,'September Payroll'!N:N)+SUMIF('October Payroll'!$B:$B,B434,'October Payroll'!N:N)+SUMIF('November Payroll'!$B:$B,B434,'November Payroll'!N:N)+SUMIF('December Payroll'!$B:$B,B434,'December Payroll'!N:N)</f>
        <v>0</v>
      </c>
      <c r="O434" s="46">
        <f>SUMIF('January Payroll'!$B:$B,B434,'January Payroll'!O:O)+SUMIF('February Payroll'!$B:$B,B434,'February Payroll'!O:O)+SUMIF('March Payroll'!$B:$B,B434,'March Payroll'!O:O)+SUMIF('April Payroll'!$B:$B,B434,'April Payroll'!O:O)+SUMIF('May Payroll'!$B:$B,B434,'May Payroll'!O:O)+SUMIF('June Payroll'!$B:$B,B434,'June Payroll'!O:O)+SUMIF('July Payroll'!$B:$B,B434,'July Payroll'!O:O)+SUMIF('August Payroll'!$B:$B,B434,'August Payroll'!O:O)+SUMIF('September Payroll'!$B:$B,B434,'September Payroll'!O:O)+SUMIF('October Payroll'!$B:$B,B434,'October Payroll'!O:O)+SUMIF('November Payroll'!$B:$B,B434,'November Payroll'!O:O)+SUMIF('December Payroll'!$B:$B,B434,'December Payroll'!O:O)</f>
        <v>0</v>
      </c>
      <c r="P434" s="46">
        <f>SUMIF('January Payroll'!$B:$B,B434,'January Payroll'!P:P)+SUMIF('February Payroll'!$B:$B,B434,'February Payroll'!P:P)+SUMIF('March Payroll'!$B:$B,B434,'March Payroll'!P:P)+SUMIF('April Payroll'!$B:$B,B434,'April Payroll'!P:P)+SUMIF('May Payroll'!$B:$B,B434,'May Payroll'!P:P)+SUMIF('June Payroll'!$B:$B,B434,'June Payroll'!P:P)+SUMIF('July Payroll'!$B:$B,B434,'July Payroll'!P:P)+SUMIF('August Payroll'!$B:$B,B434,'August Payroll'!P:P)+SUMIF('September Payroll'!$B:$B,B434,'September Payroll'!P:P)+SUMIF('October Payroll'!$B:$B,B434,'October Payroll'!P:P)+SUMIF('November Payroll'!$B:$B,B434,'November Payroll'!P:P)+SUMIF('December Payroll'!$B:$B,B434,'December Payroll'!P:P)</f>
        <v>0</v>
      </c>
      <c r="Q434" s="46">
        <f>SUMIF('January Payroll'!$B:$B,B434,'January Payroll'!Q:Q)+SUMIF('February Payroll'!$B:$B,B434,'February Payroll'!Q:Q)+SUMIF('March Payroll'!$B:$B,B434,'March Payroll'!Q:Q)+SUMIF('April Payroll'!$B:$B,B434,'April Payroll'!Q:Q)+SUMIF('May Payroll'!$B:$B,B434,'May Payroll'!Q:Q)+SUMIF('June Payroll'!$B:$B,B434,'June Payroll'!Q:Q)+SUMIF('July Payroll'!$B:$B,B434,'July Payroll'!Q:Q)+SUMIF('August Payroll'!$B:$B,B434,'August Payroll'!Q:Q)+SUMIF('September Payroll'!$B:$B,B434,'September Payroll'!Q:Q)+SUMIF('October Payroll'!$B:$B,B434,'October Payroll'!Q:Q)+SUMIF('November Payroll'!$B:$B,B434,'November Payroll'!Q:Q)+SUMIF('December Payroll'!$B:$B,B434,'December Payroll'!Q:Q)</f>
        <v>0</v>
      </c>
      <c r="R434" s="46">
        <f>SUMIF('January Payroll'!$B:$B,B434,'January Payroll'!R:R)+SUMIF('February Payroll'!$B:$B,B434,'February Payroll'!R:R)+SUMIF('March Payroll'!$B:$B,B434,'March Payroll'!R:R)+SUMIF('April Payroll'!$B:$B,B434,'April Payroll'!R:R)+SUMIF('May Payroll'!$B:$B,B434,'May Payroll'!R:R)+SUMIF('June Payroll'!$B:$B,B434,'June Payroll'!R:R)+SUMIF('July Payroll'!$B:$B,B434,'July Payroll'!R:R)+SUMIF('August Payroll'!$B:$B,B434,'August Payroll'!R:R)+SUMIF('September Payroll'!$B:$B,B434,'September Payroll'!R:R)+SUMIF('October Payroll'!$B:$B,B434,'October Payroll'!R:R)+SUMIF('November Payroll'!$B:$B,B434,'November Payroll'!R:R)+SUMIF('December Payroll'!$B:$B,B434,'December Payroll'!R:R)</f>
        <v>0</v>
      </c>
      <c r="S434" s="46">
        <f>SUMIF('January Payroll'!$B:$B,B434,'January Payroll'!S:S)+SUMIF('February Payroll'!$B:$B,B434,'February Payroll'!S:S)+SUMIF('March Payroll'!$B:$B,B434,'March Payroll'!S:S)+SUMIF('April Payroll'!$B:$B,B434,'April Payroll'!S:S)+SUMIF('May Payroll'!$B:$B,B434,'May Payroll'!S:S)+SUMIF('June Payroll'!$B:$B,B434,'June Payroll'!S:S)+SUMIF('July Payroll'!$B:$B,B434,'July Payroll'!S:S)+SUMIF('August Payroll'!$B:$B,B434,'August Payroll'!S:S)+SUMIF('September Payroll'!$B:$B,B434,'September Payroll'!S:S)+SUMIF('October Payroll'!$B:$B,B434,'October Payroll'!S:S)+SUMIF('November Payroll'!$B:$B,B434,'November Payroll'!S:S)+SUMIF('December Payroll'!$B:$B,B434,'December Payroll'!S:S)</f>
        <v>0</v>
      </c>
      <c r="T434" s="46">
        <f>SUMIF('January Payroll'!$B:$B,B434,'January Payroll'!T:T)+SUMIF('February Payroll'!$B:$B,B434,'February Payroll'!T:T)+SUMIF('March Payroll'!$B:$B,B434,'March Payroll'!T:T)+SUMIF('April Payroll'!$B:$B,B434,'April Payroll'!T:T)+SUMIF('May Payroll'!$B:$B,B434,'May Payroll'!T:T)+SUMIF('June Payroll'!$B:$B,B434,'June Payroll'!T:T)+SUMIF('July Payroll'!$B:$B,B434,'July Payroll'!T:T)+SUMIF('August Payroll'!$B:$B,B434,'August Payroll'!T:T)+SUMIF('September Payroll'!$B:$B,B434,'September Payroll'!T:T)+SUMIF('October Payroll'!$B:$B,B434,'October Payroll'!T:T)+SUMIF('November Payroll'!$B:$B,B434,'November Payroll'!T:T)+SUMIF('December Payroll'!$B:$B,B434,'December Payroll'!T:T)</f>
        <v>0</v>
      </c>
      <c r="U434" s="86">
        <f>SUMIF('January Payroll'!$B:$B,B434,'January Payroll'!U:U)+SUMIF('February Payroll'!$B:$B,B434,'February Payroll'!U:U)+SUMIF('March Payroll'!$B:$B,B434,'March Payroll'!U:U)+SUMIF('April Payroll'!$B:$B,B434,'April Payroll'!U:U)+SUMIF('May Payroll'!$B:$B,B434,'May Payroll'!U:U)+SUMIF('June Payroll'!$B:$B,B434,'June Payroll'!U:U)+SUMIF('July Payroll'!$B:$B,B434,'July Payroll'!U:U)+SUMIF('August Payroll'!$B:$B,B434,'August Payroll'!U:U)+SUMIF('September Payroll'!$B:$B,B434,'September Payroll'!U:U)+SUMIF('October Payroll'!$B:$B,B434,'October Payroll'!U:U)+SUMIF('November Payroll'!$B:$B,B434,'November Payroll'!U:U)+SUMIF('December Payroll'!$B:$B,B434,'December Payroll'!U:U)</f>
        <v>0</v>
      </c>
    </row>
    <row r="435" ht="14.25" hidden="1" customHeight="1">
      <c r="B435" s="32" t="str">
        <f>'Set Up Employee Data'!A435</f>
        <v/>
      </c>
      <c r="C435" s="33" t="str">
        <f>'Set Up Employee Data'!B435</f>
        <v/>
      </c>
      <c r="D435" s="33">
        <f t="shared" si="1"/>
        <v>0</v>
      </c>
      <c r="E435" s="32">
        <f>SUMIF('January Payroll'!$B:$B,B435,'January Payroll'!E:E)+SUMIF('February Payroll'!$B:$B,B435,'February Payroll'!E:E)+SUMIF('March Payroll'!$B:$B,B435,'March Payroll'!E:E)+SUMIF('April Payroll'!$B:$B,B435,'April Payroll'!E:E)+SUMIF('May Payroll'!$B:$B,B435,'May Payroll'!E:E)+SUMIF('June Payroll'!$B:$B,B435,'June Payroll'!E:E)+SUMIF('July Payroll'!$B:$B,B435,'July Payroll'!E:E)+SUMIF('August Payroll'!$B:$B,B435,'August Payroll'!E:E)+SUMIF('September Payroll'!$B:$B,B435,'September Payroll'!E:E)+SUMIF('October Payroll'!$B:$B,B435,'October Payroll'!E:E)+SUMIF('November Payroll'!$B:$B,B435,'November Payroll'!E:E)+SUMIF('December Payroll'!$B:$B,B435,'December Payroll'!E:E)</f>
        <v>0</v>
      </c>
      <c r="F435" s="32">
        <f>SUMIF('January Payroll'!$B:$B,B435,'January Payroll'!F:F)+SUMIF('February Payroll'!$B:$B,B435,'February Payroll'!F:F)+SUMIF('March Payroll'!$B:$B,B435,'March Payroll'!F:F)+SUMIF('April Payroll'!$B:$B,B435,'April Payroll'!F:F)+SUMIF('May Payroll'!$B:$B,B435,'May Payroll'!F:F)+SUMIF('June Payroll'!$B:$B,B435,'June Payroll'!F:F)+SUMIF('July Payroll'!$B:$B,B435,'July Payroll'!F:F)+SUMIF('August Payroll'!$B:$B,B435,'August Payroll'!F:F)+SUMIF('September Payroll'!$B:$B,B435,'September Payroll'!F:F)+SUMIF('October Payroll'!$B:$B,B435,'October Payroll'!F:F)+SUMIF('November Payroll'!$B:$B,B435,'November Payroll'!F:F)+SUMIF('December Payroll'!$B:$B,B435,'December Payroll'!F:F)</f>
        <v>0</v>
      </c>
      <c r="G435" s="32">
        <f>SUMIF('January Payroll'!$B:$B,B435,'January Payroll'!G:G)+SUMIF('February Payroll'!$B:$B,B435,'February Payroll'!G:G)+SUMIF('March Payroll'!$B:$B,B435,'March Payroll'!G:G)+SUMIF('April Payroll'!$B:$B,B435,'April Payroll'!G:G)+SUMIF('May Payroll'!$B:$B,B435,'May Payroll'!G:G)+SUMIF('June Payroll'!$B:$B,B435,'June Payroll'!G:G)+SUMIF('July Payroll'!$B:$B,B435,'July Payroll'!G:G)+SUMIF('August Payroll'!$B:$B,B435,'August Payroll'!G:G)+SUMIF('September Payroll'!$B:$B,B435,'September Payroll'!G:G)+SUMIF('October Payroll'!$B:$B,B435,'October Payroll'!G:G)+SUMIF('November Payroll'!$B:$B,B435,'November Payroll'!G:G)+SUMIF('December Payroll'!$B:$B,B435,'December Payroll'!G:G)</f>
        <v>0</v>
      </c>
      <c r="H435" s="32">
        <f>SUMIF('January Payroll'!$B:$B,B435,'January Payroll'!H:H)+SUMIF('February Payroll'!$B:$B,B435,'February Payroll'!H:H)+SUMIF('March Payroll'!$B:$B,B435,'March Payroll'!H:H)+SUMIF('April Payroll'!$B:$B,B435,'April Payroll'!H:H)+SUMIF('May Payroll'!$B:$B,B435,'May Payroll'!H:H)+SUMIF('June Payroll'!$B:$B,B435,'June Payroll'!H:H)+SUMIF('July Payroll'!$B:$B,B435,'July Payroll'!H:H)+SUMIF('August Payroll'!$B:$B,B435,'August Payroll'!H:H)+SUMIF('September Payroll'!$B:$B,B435,'September Payroll'!H:H)+SUMIF('October Payroll'!$B:$B,B435,'October Payroll'!H:H)+SUMIF('November Payroll'!$B:$B,B435,'November Payroll'!H:H)+SUMIF('December Payroll'!$B:$B,B435,'December Payroll'!H:H)</f>
        <v>0</v>
      </c>
      <c r="I435" s="32">
        <f>SUMIF('January Payroll'!$B:$B,B435,'January Payroll'!I:I)+SUMIF('February Payroll'!$B:$B,B435,'February Payroll'!I:I)+SUMIF('March Payroll'!$B:$B,B435,'March Payroll'!I:I)+SUMIF('April Payroll'!$B:$B,B435,'April Payroll'!I:I)+SUMIF('May Payroll'!$B:$B,B435,'May Payroll'!I:I)+SUMIF('June Payroll'!$B:$B,B435,'June Payroll'!I:I)+SUMIF('July Payroll'!$B:$B,B435,'July Payroll'!I:I)+SUMIF('August Payroll'!$B:$B,B435,'August Payroll'!I:I)+SUMIF('September Payroll'!$B:$B,B435,'September Payroll'!I:I)+SUMIF('October Payroll'!$B:$B,B435,'October Payroll'!I:I)+SUMIF('November Payroll'!$B:$B,B435,'November Payroll'!I:I)+SUMIF('December Payroll'!$B:$B,B435,'December Payroll'!I:I)</f>
        <v>0</v>
      </c>
      <c r="J435" s="68">
        <f>SUMIF('January Payroll'!$B:$B,B435,'January Payroll'!J:J)+SUMIF('February Payroll'!$B:$B,B435,'February Payroll'!J:J)+SUMIF('March Payroll'!$B:$B,B435,'March Payroll'!J:J)+SUMIF('April Payroll'!$B:$B,B435,'April Payroll'!J:J)+SUMIF('May Payroll'!$B:$B,B435,'May Payroll'!J:J)+SUMIF('June Payroll'!$B:$B,B435,'June Payroll'!J:J)+SUMIF('July Payroll'!$B:$B,B435,'July Payroll'!J:J)+SUMIF('August Payroll'!$B:$B,B435,'August Payroll'!J:J)+SUMIF('September Payroll'!$B:$B,B435,'September Payroll'!J:J)+SUMIF('October Payroll'!$B:$B,B435,'October Payroll'!J:J)+SUMIF('November Payroll'!$B:$B,B435,'November Payroll'!J:J)+SUMIF('December Payroll'!$B:$B,B435,'December Payroll'!J:J)</f>
        <v>0</v>
      </c>
      <c r="K435" s="46">
        <f>SUMIF('January Payroll'!$B:$B,B435,'January Payroll'!K:K)+SUMIF('February Payroll'!$B:$B,B435,'February Payroll'!K:K)+SUMIF('March Payroll'!$B:$B,B435,'March Payroll'!K:K)+SUMIF('April Payroll'!$B:$B,B435,'April Payroll'!K:K)+SUMIF('May Payroll'!$B:$B,B435,'May Payroll'!K:K)+SUMIF('June Payroll'!$B:$B,B435,'June Payroll'!K:K)+SUMIF('July Payroll'!$B:$B,B435,'July Payroll'!K:K)+SUMIF('August Payroll'!$B:$B,B435,'August Payroll'!K:K)+SUMIF('September Payroll'!$B:$B,B435,'September Payroll'!K:K)+SUMIF('October Payroll'!$B:$B,B435,'October Payroll'!K:K)+SUMIF('November Payroll'!$B:$B,B435,'November Payroll'!K:K)+SUMIF('December Payroll'!$B:$B,B435,'December Payroll'!K:K)</f>
        <v>0</v>
      </c>
      <c r="L435" s="46">
        <f>SUMIF('January Payroll'!$B:$B,B435,'January Payroll'!L:L)+SUMIF('February Payroll'!$B:$B,B435,'February Payroll'!L:L)+SUMIF('March Payroll'!$B:$B,B435,'March Payroll'!L:L)+SUMIF('April Payroll'!$B:$B,B435,'April Payroll'!L:L)+SUMIF('May Payroll'!$B:$B,B435,'May Payroll'!L:L)+SUMIF('June Payroll'!$B:$B,B435,'June Payroll'!L:L)+SUMIF('July Payroll'!$B:$B,B435,'July Payroll'!L:L)+SUMIF('August Payroll'!$B:$B,B435,'August Payroll'!L:L)+SUMIF('September Payroll'!$B:$B,B435,'September Payroll'!L:L)+SUMIF('October Payroll'!$B:$B,B435,'October Payroll'!L:L)+SUMIF('November Payroll'!$B:$B,B435,'November Payroll'!L:L)+SUMIF('December Payroll'!$B:$B,B435,'December Payroll'!L:L)</f>
        <v>0</v>
      </c>
      <c r="M435" s="46">
        <f>SUMIF('January Payroll'!$B:$B,B435,'January Payroll'!M:M)+SUMIF('February Payroll'!$B:$B,B435,'February Payroll'!M:M)+SUMIF('March Payroll'!$B:$B,B435,'March Payroll'!M:M)+SUMIF('April Payroll'!$B:$B,B435,'April Payroll'!M:M)+SUMIF('May Payroll'!$B:$B,B435,'May Payroll'!M:M)+SUMIF('June Payroll'!$B:$B,B435,'June Payroll'!M:M)+SUMIF('July Payroll'!$B:$B,B435,'July Payroll'!M:M)+SUMIF('August Payroll'!$B:$B,B435,'August Payroll'!M:M)+SUMIF('September Payroll'!$B:$B,B435,'September Payroll'!M:M)+SUMIF('October Payroll'!$B:$B,B435,'October Payroll'!M:M)+SUMIF('November Payroll'!$B:$B,B435,'November Payroll'!M:M)+SUMIF('December Payroll'!$B:$B,B435,'December Payroll'!M:M)</f>
        <v>0</v>
      </c>
      <c r="N435" s="46">
        <f>SUMIF('January Payroll'!$B:$B,B435,'January Payroll'!N:N)+SUMIF('February Payroll'!$B:$B,B435,'February Payroll'!N:N)+SUMIF('March Payroll'!$B:$B,B435,'March Payroll'!N:N)+SUMIF('April Payroll'!$B:$B,B435,'April Payroll'!N:N)+SUMIF('May Payroll'!$B:$B,B435,'May Payroll'!N:N)+SUMIF('June Payroll'!$B:$B,B435,'June Payroll'!N:N)+SUMIF('July Payroll'!$B:$B,B435,'July Payroll'!N:N)+SUMIF('August Payroll'!$B:$B,B435,'August Payroll'!N:N)+SUMIF('September Payroll'!$B:$B,B435,'September Payroll'!N:N)+SUMIF('October Payroll'!$B:$B,B435,'October Payroll'!N:N)+SUMIF('November Payroll'!$B:$B,B435,'November Payroll'!N:N)+SUMIF('December Payroll'!$B:$B,B435,'December Payroll'!N:N)</f>
        <v>0</v>
      </c>
      <c r="O435" s="46">
        <f>SUMIF('January Payroll'!$B:$B,B435,'January Payroll'!O:O)+SUMIF('February Payroll'!$B:$B,B435,'February Payroll'!O:O)+SUMIF('March Payroll'!$B:$B,B435,'March Payroll'!O:O)+SUMIF('April Payroll'!$B:$B,B435,'April Payroll'!O:O)+SUMIF('May Payroll'!$B:$B,B435,'May Payroll'!O:O)+SUMIF('June Payroll'!$B:$B,B435,'June Payroll'!O:O)+SUMIF('July Payroll'!$B:$B,B435,'July Payroll'!O:O)+SUMIF('August Payroll'!$B:$B,B435,'August Payroll'!O:O)+SUMIF('September Payroll'!$B:$B,B435,'September Payroll'!O:O)+SUMIF('October Payroll'!$B:$B,B435,'October Payroll'!O:O)+SUMIF('November Payroll'!$B:$B,B435,'November Payroll'!O:O)+SUMIF('December Payroll'!$B:$B,B435,'December Payroll'!O:O)</f>
        <v>0</v>
      </c>
      <c r="P435" s="46">
        <f>SUMIF('January Payroll'!$B:$B,B435,'January Payroll'!P:P)+SUMIF('February Payroll'!$B:$B,B435,'February Payroll'!P:P)+SUMIF('March Payroll'!$B:$B,B435,'March Payroll'!P:P)+SUMIF('April Payroll'!$B:$B,B435,'April Payroll'!P:P)+SUMIF('May Payroll'!$B:$B,B435,'May Payroll'!P:P)+SUMIF('June Payroll'!$B:$B,B435,'June Payroll'!P:P)+SUMIF('July Payroll'!$B:$B,B435,'July Payroll'!P:P)+SUMIF('August Payroll'!$B:$B,B435,'August Payroll'!P:P)+SUMIF('September Payroll'!$B:$B,B435,'September Payroll'!P:P)+SUMIF('October Payroll'!$B:$B,B435,'October Payroll'!P:P)+SUMIF('November Payroll'!$B:$B,B435,'November Payroll'!P:P)+SUMIF('December Payroll'!$B:$B,B435,'December Payroll'!P:P)</f>
        <v>0</v>
      </c>
      <c r="Q435" s="46">
        <f>SUMIF('January Payroll'!$B:$B,B435,'January Payroll'!Q:Q)+SUMIF('February Payroll'!$B:$B,B435,'February Payroll'!Q:Q)+SUMIF('March Payroll'!$B:$B,B435,'March Payroll'!Q:Q)+SUMIF('April Payroll'!$B:$B,B435,'April Payroll'!Q:Q)+SUMIF('May Payroll'!$B:$B,B435,'May Payroll'!Q:Q)+SUMIF('June Payroll'!$B:$B,B435,'June Payroll'!Q:Q)+SUMIF('July Payroll'!$B:$B,B435,'July Payroll'!Q:Q)+SUMIF('August Payroll'!$B:$B,B435,'August Payroll'!Q:Q)+SUMIF('September Payroll'!$B:$B,B435,'September Payroll'!Q:Q)+SUMIF('October Payroll'!$B:$B,B435,'October Payroll'!Q:Q)+SUMIF('November Payroll'!$B:$B,B435,'November Payroll'!Q:Q)+SUMIF('December Payroll'!$B:$B,B435,'December Payroll'!Q:Q)</f>
        <v>0</v>
      </c>
      <c r="R435" s="46">
        <f>SUMIF('January Payroll'!$B:$B,B435,'January Payroll'!R:R)+SUMIF('February Payroll'!$B:$B,B435,'February Payroll'!R:R)+SUMIF('March Payroll'!$B:$B,B435,'March Payroll'!R:R)+SUMIF('April Payroll'!$B:$B,B435,'April Payroll'!R:R)+SUMIF('May Payroll'!$B:$B,B435,'May Payroll'!R:R)+SUMIF('June Payroll'!$B:$B,B435,'June Payroll'!R:R)+SUMIF('July Payroll'!$B:$B,B435,'July Payroll'!R:R)+SUMIF('August Payroll'!$B:$B,B435,'August Payroll'!R:R)+SUMIF('September Payroll'!$B:$B,B435,'September Payroll'!R:R)+SUMIF('October Payroll'!$B:$B,B435,'October Payroll'!R:R)+SUMIF('November Payroll'!$B:$B,B435,'November Payroll'!R:R)+SUMIF('December Payroll'!$B:$B,B435,'December Payroll'!R:R)</f>
        <v>0</v>
      </c>
      <c r="S435" s="46">
        <f>SUMIF('January Payroll'!$B:$B,B435,'January Payroll'!S:S)+SUMIF('February Payroll'!$B:$B,B435,'February Payroll'!S:S)+SUMIF('March Payroll'!$B:$B,B435,'March Payroll'!S:S)+SUMIF('April Payroll'!$B:$B,B435,'April Payroll'!S:S)+SUMIF('May Payroll'!$B:$B,B435,'May Payroll'!S:S)+SUMIF('June Payroll'!$B:$B,B435,'June Payroll'!S:S)+SUMIF('July Payroll'!$B:$B,B435,'July Payroll'!S:S)+SUMIF('August Payroll'!$B:$B,B435,'August Payroll'!S:S)+SUMIF('September Payroll'!$B:$B,B435,'September Payroll'!S:S)+SUMIF('October Payroll'!$B:$B,B435,'October Payroll'!S:S)+SUMIF('November Payroll'!$B:$B,B435,'November Payroll'!S:S)+SUMIF('December Payroll'!$B:$B,B435,'December Payroll'!S:S)</f>
        <v>0</v>
      </c>
      <c r="T435" s="46">
        <f>SUMIF('January Payroll'!$B:$B,B435,'January Payroll'!T:T)+SUMIF('February Payroll'!$B:$B,B435,'February Payroll'!T:T)+SUMIF('March Payroll'!$B:$B,B435,'March Payroll'!T:T)+SUMIF('April Payroll'!$B:$B,B435,'April Payroll'!T:T)+SUMIF('May Payroll'!$B:$B,B435,'May Payroll'!T:T)+SUMIF('June Payroll'!$B:$B,B435,'June Payroll'!T:T)+SUMIF('July Payroll'!$B:$B,B435,'July Payroll'!T:T)+SUMIF('August Payroll'!$B:$B,B435,'August Payroll'!T:T)+SUMIF('September Payroll'!$B:$B,B435,'September Payroll'!T:T)+SUMIF('October Payroll'!$B:$B,B435,'October Payroll'!T:T)+SUMIF('November Payroll'!$B:$B,B435,'November Payroll'!T:T)+SUMIF('December Payroll'!$B:$B,B435,'December Payroll'!T:T)</f>
        <v>0</v>
      </c>
      <c r="U435" s="86">
        <f>SUMIF('January Payroll'!$B:$B,B435,'January Payroll'!U:U)+SUMIF('February Payroll'!$B:$B,B435,'February Payroll'!U:U)+SUMIF('March Payroll'!$B:$B,B435,'March Payroll'!U:U)+SUMIF('April Payroll'!$B:$B,B435,'April Payroll'!U:U)+SUMIF('May Payroll'!$B:$B,B435,'May Payroll'!U:U)+SUMIF('June Payroll'!$B:$B,B435,'June Payroll'!U:U)+SUMIF('July Payroll'!$B:$B,B435,'July Payroll'!U:U)+SUMIF('August Payroll'!$B:$B,B435,'August Payroll'!U:U)+SUMIF('September Payroll'!$B:$B,B435,'September Payroll'!U:U)+SUMIF('October Payroll'!$B:$B,B435,'October Payroll'!U:U)+SUMIF('November Payroll'!$B:$B,B435,'November Payroll'!U:U)+SUMIF('December Payroll'!$B:$B,B435,'December Payroll'!U:U)</f>
        <v>0</v>
      </c>
    </row>
    <row r="436" ht="14.25" hidden="1" customHeight="1">
      <c r="B436" s="32" t="str">
        <f>'Set Up Employee Data'!A436</f>
        <v/>
      </c>
      <c r="C436" s="33" t="str">
        <f>'Set Up Employee Data'!B436</f>
        <v/>
      </c>
      <c r="D436" s="33">
        <f t="shared" si="1"/>
        <v>0</v>
      </c>
      <c r="E436" s="32">
        <f>SUMIF('January Payroll'!$B:$B,B436,'January Payroll'!E:E)+SUMIF('February Payroll'!$B:$B,B436,'February Payroll'!E:E)+SUMIF('March Payroll'!$B:$B,B436,'March Payroll'!E:E)+SUMIF('April Payroll'!$B:$B,B436,'April Payroll'!E:E)+SUMIF('May Payroll'!$B:$B,B436,'May Payroll'!E:E)+SUMIF('June Payroll'!$B:$B,B436,'June Payroll'!E:E)+SUMIF('July Payroll'!$B:$B,B436,'July Payroll'!E:E)+SUMIF('August Payroll'!$B:$B,B436,'August Payroll'!E:E)+SUMIF('September Payroll'!$B:$B,B436,'September Payroll'!E:E)+SUMIF('October Payroll'!$B:$B,B436,'October Payroll'!E:E)+SUMIF('November Payroll'!$B:$B,B436,'November Payroll'!E:E)+SUMIF('December Payroll'!$B:$B,B436,'December Payroll'!E:E)</f>
        <v>0</v>
      </c>
      <c r="F436" s="32">
        <f>SUMIF('January Payroll'!$B:$B,B436,'January Payroll'!F:F)+SUMIF('February Payroll'!$B:$B,B436,'February Payroll'!F:F)+SUMIF('March Payroll'!$B:$B,B436,'March Payroll'!F:F)+SUMIF('April Payroll'!$B:$B,B436,'April Payroll'!F:F)+SUMIF('May Payroll'!$B:$B,B436,'May Payroll'!F:F)+SUMIF('June Payroll'!$B:$B,B436,'June Payroll'!F:F)+SUMIF('July Payroll'!$B:$B,B436,'July Payroll'!F:F)+SUMIF('August Payroll'!$B:$B,B436,'August Payroll'!F:F)+SUMIF('September Payroll'!$B:$B,B436,'September Payroll'!F:F)+SUMIF('October Payroll'!$B:$B,B436,'October Payroll'!F:F)+SUMIF('November Payroll'!$B:$B,B436,'November Payroll'!F:F)+SUMIF('December Payroll'!$B:$B,B436,'December Payroll'!F:F)</f>
        <v>0</v>
      </c>
      <c r="G436" s="32">
        <f>SUMIF('January Payroll'!$B:$B,B436,'January Payroll'!G:G)+SUMIF('February Payroll'!$B:$B,B436,'February Payroll'!G:G)+SUMIF('March Payroll'!$B:$B,B436,'March Payroll'!G:G)+SUMIF('April Payroll'!$B:$B,B436,'April Payroll'!G:G)+SUMIF('May Payroll'!$B:$B,B436,'May Payroll'!G:G)+SUMIF('June Payroll'!$B:$B,B436,'June Payroll'!G:G)+SUMIF('July Payroll'!$B:$B,B436,'July Payroll'!G:G)+SUMIF('August Payroll'!$B:$B,B436,'August Payroll'!G:G)+SUMIF('September Payroll'!$B:$B,B436,'September Payroll'!G:G)+SUMIF('October Payroll'!$B:$B,B436,'October Payroll'!G:G)+SUMIF('November Payroll'!$B:$B,B436,'November Payroll'!G:G)+SUMIF('December Payroll'!$B:$B,B436,'December Payroll'!G:G)</f>
        <v>0</v>
      </c>
      <c r="H436" s="32">
        <f>SUMIF('January Payroll'!$B:$B,B436,'January Payroll'!H:H)+SUMIF('February Payroll'!$B:$B,B436,'February Payroll'!H:H)+SUMIF('March Payroll'!$B:$B,B436,'March Payroll'!H:H)+SUMIF('April Payroll'!$B:$B,B436,'April Payroll'!H:H)+SUMIF('May Payroll'!$B:$B,B436,'May Payroll'!H:H)+SUMIF('June Payroll'!$B:$B,B436,'June Payroll'!H:H)+SUMIF('July Payroll'!$B:$B,B436,'July Payroll'!H:H)+SUMIF('August Payroll'!$B:$B,B436,'August Payroll'!H:H)+SUMIF('September Payroll'!$B:$B,B436,'September Payroll'!H:H)+SUMIF('October Payroll'!$B:$B,B436,'October Payroll'!H:H)+SUMIF('November Payroll'!$B:$B,B436,'November Payroll'!H:H)+SUMIF('December Payroll'!$B:$B,B436,'December Payroll'!H:H)</f>
        <v>0</v>
      </c>
      <c r="I436" s="32">
        <f>SUMIF('January Payroll'!$B:$B,B436,'January Payroll'!I:I)+SUMIF('February Payroll'!$B:$B,B436,'February Payroll'!I:I)+SUMIF('March Payroll'!$B:$B,B436,'March Payroll'!I:I)+SUMIF('April Payroll'!$B:$B,B436,'April Payroll'!I:I)+SUMIF('May Payroll'!$B:$B,B436,'May Payroll'!I:I)+SUMIF('June Payroll'!$B:$B,B436,'June Payroll'!I:I)+SUMIF('July Payroll'!$B:$B,B436,'July Payroll'!I:I)+SUMIF('August Payroll'!$B:$B,B436,'August Payroll'!I:I)+SUMIF('September Payroll'!$B:$B,B436,'September Payroll'!I:I)+SUMIF('October Payroll'!$B:$B,B436,'October Payroll'!I:I)+SUMIF('November Payroll'!$B:$B,B436,'November Payroll'!I:I)+SUMIF('December Payroll'!$B:$B,B436,'December Payroll'!I:I)</f>
        <v>0</v>
      </c>
      <c r="J436" s="68">
        <f>SUMIF('January Payroll'!$B:$B,B436,'January Payroll'!J:J)+SUMIF('February Payroll'!$B:$B,B436,'February Payroll'!J:J)+SUMIF('March Payroll'!$B:$B,B436,'March Payroll'!J:J)+SUMIF('April Payroll'!$B:$B,B436,'April Payroll'!J:J)+SUMIF('May Payroll'!$B:$B,B436,'May Payroll'!J:J)+SUMIF('June Payroll'!$B:$B,B436,'June Payroll'!J:J)+SUMIF('July Payroll'!$B:$B,B436,'July Payroll'!J:J)+SUMIF('August Payroll'!$B:$B,B436,'August Payroll'!J:J)+SUMIF('September Payroll'!$B:$B,B436,'September Payroll'!J:J)+SUMIF('October Payroll'!$B:$B,B436,'October Payroll'!J:J)+SUMIF('November Payroll'!$B:$B,B436,'November Payroll'!J:J)+SUMIF('December Payroll'!$B:$B,B436,'December Payroll'!J:J)</f>
        <v>0</v>
      </c>
      <c r="K436" s="46">
        <f>SUMIF('January Payroll'!$B:$B,B436,'January Payroll'!K:K)+SUMIF('February Payroll'!$B:$B,B436,'February Payroll'!K:K)+SUMIF('March Payroll'!$B:$B,B436,'March Payroll'!K:K)+SUMIF('April Payroll'!$B:$B,B436,'April Payroll'!K:K)+SUMIF('May Payroll'!$B:$B,B436,'May Payroll'!K:K)+SUMIF('June Payroll'!$B:$B,B436,'June Payroll'!K:K)+SUMIF('July Payroll'!$B:$B,B436,'July Payroll'!K:K)+SUMIF('August Payroll'!$B:$B,B436,'August Payroll'!K:K)+SUMIF('September Payroll'!$B:$B,B436,'September Payroll'!K:K)+SUMIF('October Payroll'!$B:$B,B436,'October Payroll'!K:K)+SUMIF('November Payroll'!$B:$B,B436,'November Payroll'!K:K)+SUMIF('December Payroll'!$B:$B,B436,'December Payroll'!K:K)</f>
        <v>0</v>
      </c>
      <c r="L436" s="46">
        <f>SUMIF('January Payroll'!$B:$B,B436,'January Payroll'!L:L)+SUMIF('February Payroll'!$B:$B,B436,'February Payroll'!L:L)+SUMIF('March Payroll'!$B:$B,B436,'March Payroll'!L:L)+SUMIF('April Payroll'!$B:$B,B436,'April Payroll'!L:L)+SUMIF('May Payroll'!$B:$B,B436,'May Payroll'!L:L)+SUMIF('June Payroll'!$B:$B,B436,'June Payroll'!L:L)+SUMIF('July Payroll'!$B:$B,B436,'July Payroll'!L:L)+SUMIF('August Payroll'!$B:$B,B436,'August Payroll'!L:L)+SUMIF('September Payroll'!$B:$B,B436,'September Payroll'!L:L)+SUMIF('October Payroll'!$B:$B,B436,'October Payroll'!L:L)+SUMIF('November Payroll'!$B:$B,B436,'November Payroll'!L:L)+SUMIF('December Payroll'!$B:$B,B436,'December Payroll'!L:L)</f>
        <v>0</v>
      </c>
      <c r="M436" s="46">
        <f>SUMIF('January Payroll'!$B:$B,B436,'January Payroll'!M:M)+SUMIF('February Payroll'!$B:$B,B436,'February Payroll'!M:M)+SUMIF('March Payroll'!$B:$B,B436,'March Payroll'!M:M)+SUMIF('April Payroll'!$B:$B,B436,'April Payroll'!M:M)+SUMIF('May Payroll'!$B:$B,B436,'May Payroll'!M:M)+SUMIF('June Payroll'!$B:$B,B436,'June Payroll'!M:M)+SUMIF('July Payroll'!$B:$B,B436,'July Payroll'!M:M)+SUMIF('August Payroll'!$B:$B,B436,'August Payroll'!M:M)+SUMIF('September Payroll'!$B:$B,B436,'September Payroll'!M:M)+SUMIF('October Payroll'!$B:$B,B436,'October Payroll'!M:M)+SUMIF('November Payroll'!$B:$B,B436,'November Payroll'!M:M)+SUMIF('December Payroll'!$B:$B,B436,'December Payroll'!M:M)</f>
        <v>0</v>
      </c>
      <c r="N436" s="46">
        <f>SUMIF('January Payroll'!$B:$B,B436,'January Payroll'!N:N)+SUMIF('February Payroll'!$B:$B,B436,'February Payroll'!N:N)+SUMIF('March Payroll'!$B:$B,B436,'March Payroll'!N:N)+SUMIF('April Payroll'!$B:$B,B436,'April Payroll'!N:N)+SUMIF('May Payroll'!$B:$B,B436,'May Payroll'!N:N)+SUMIF('June Payroll'!$B:$B,B436,'June Payroll'!N:N)+SUMIF('July Payroll'!$B:$B,B436,'July Payroll'!N:N)+SUMIF('August Payroll'!$B:$B,B436,'August Payroll'!N:N)+SUMIF('September Payroll'!$B:$B,B436,'September Payroll'!N:N)+SUMIF('October Payroll'!$B:$B,B436,'October Payroll'!N:N)+SUMIF('November Payroll'!$B:$B,B436,'November Payroll'!N:N)+SUMIF('December Payroll'!$B:$B,B436,'December Payroll'!N:N)</f>
        <v>0</v>
      </c>
      <c r="O436" s="46">
        <f>SUMIF('January Payroll'!$B:$B,B436,'January Payroll'!O:O)+SUMIF('February Payroll'!$B:$B,B436,'February Payroll'!O:O)+SUMIF('March Payroll'!$B:$B,B436,'March Payroll'!O:O)+SUMIF('April Payroll'!$B:$B,B436,'April Payroll'!O:O)+SUMIF('May Payroll'!$B:$B,B436,'May Payroll'!O:O)+SUMIF('June Payroll'!$B:$B,B436,'June Payroll'!O:O)+SUMIF('July Payroll'!$B:$B,B436,'July Payroll'!O:O)+SUMIF('August Payroll'!$B:$B,B436,'August Payroll'!O:O)+SUMIF('September Payroll'!$B:$B,B436,'September Payroll'!O:O)+SUMIF('October Payroll'!$B:$B,B436,'October Payroll'!O:O)+SUMIF('November Payroll'!$B:$B,B436,'November Payroll'!O:O)+SUMIF('December Payroll'!$B:$B,B436,'December Payroll'!O:O)</f>
        <v>0</v>
      </c>
      <c r="P436" s="46">
        <f>SUMIF('January Payroll'!$B:$B,B436,'January Payroll'!P:P)+SUMIF('February Payroll'!$B:$B,B436,'February Payroll'!P:P)+SUMIF('March Payroll'!$B:$B,B436,'March Payroll'!P:P)+SUMIF('April Payroll'!$B:$B,B436,'April Payroll'!P:P)+SUMIF('May Payroll'!$B:$B,B436,'May Payroll'!P:P)+SUMIF('June Payroll'!$B:$B,B436,'June Payroll'!P:P)+SUMIF('July Payroll'!$B:$B,B436,'July Payroll'!P:P)+SUMIF('August Payroll'!$B:$B,B436,'August Payroll'!P:P)+SUMIF('September Payroll'!$B:$B,B436,'September Payroll'!P:P)+SUMIF('October Payroll'!$B:$B,B436,'October Payroll'!P:P)+SUMIF('November Payroll'!$B:$B,B436,'November Payroll'!P:P)+SUMIF('December Payroll'!$B:$B,B436,'December Payroll'!P:P)</f>
        <v>0</v>
      </c>
      <c r="Q436" s="46">
        <f>SUMIF('January Payroll'!$B:$B,B436,'January Payroll'!Q:Q)+SUMIF('February Payroll'!$B:$B,B436,'February Payroll'!Q:Q)+SUMIF('March Payroll'!$B:$B,B436,'March Payroll'!Q:Q)+SUMIF('April Payroll'!$B:$B,B436,'April Payroll'!Q:Q)+SUMIF('May Payroll'!$B:$B,B436,'May Payroll'!Q:Q)+SUMIF('June Payroll'!$B:$B,B436,'June Payroll'!Q:Q)+SUMIF('July Payroll'!$B:$B,B436,'July Payroll'!Q:Q)+SUMIF('August Payroll'!$B:$B,B436,'August Payroll'!Q:Q)+SUMIF('September Payroll'!$B:$B,B436,'September Payroll'!Q:Q)+SUMIF('October Payroll'!$B:$B,B436,'October Payroll'!Q:Q)+SUMIF('November Payroll'!$B:$B,B436,'November Payroll'!Q:Q)+SUMIF('December Payroll'!$B:$B,B436,'December Payroll'!Q:Q)</f>
        <v>0</v>
      </c>
      <c r="R436" s="46">
        <f>SUMIF('January Payroll'!$B:$B,B436,'January Payroll'!R:R)+SUMIF('February Payroll'!$B:$B,B436,'February Payroll'!R:R)+SUMIF('March Payroll'!$B:$B,B436,'March Payroll'!R:R)+SUMIF('April Payroll'!$B:$B,B436,'April Payroll'!R:R)+SUMIF('May Payroll'!$B:$B,B436,'May Payroll'!R:R)+SUMIF('June Payroll'!$B:$B,B436,'June Payroll'!R:R)+SUMIF('July Payroll'!$B:$B,B436,'July Payroll'!R:R)+SUMIF('August Payroll'!$B:$B,B436,'August Payroll'!R:R)+SUMIF('September Payroll'!$B:$B,B436,'September Payroll'!R:R)+SUMIF('October Payroll'!$B:$B,B436,'October Payroll'!R:R)+SUMIF('November Payroll'!$B:$B,B436,'November Payroll'!R:R)+SUMIF('December Payroll'!$B:$B,B436,'December Payroll'!R:R)</f>
        <v>0</v>
      </c>
      <c r="S436" s="46">
        <f>SUMIF('January Payroll'!$B:$B,B436,'January Payroll'!S:S)+SUMIF('February Payroll'!$B:$B,B436,'February Payroll'!S:S)+SUMIF('March Payroll'!$B:$B,B436,'March Payroll'!S:S)+SUMIF('April Payroll'!$B:$B,B436,'April Payroll'!S:S)+SUMIF('May Payroll'!$B:$B,B436,'May Payroll'!S:S)+SUMIF('June Payroll'!$B:$B,B436,'June Payroll'!S:S)+SUMIF('July Payroll'!$B:$B,B436,'July Payroll'!S:S)+SUMIF('August Payroll'!$B:$B,B436,'August Payroll'!S:S)+SUMIF('September Payroll'!$B:$B,B436,'September Payroll'!S:S)+SUMIF('October Payroll'!$B:$B,B436,'October Payroll'!S:S)+SUMIF('November Payroll'!$B:$B,B436,'November Payroll'!S:S)+SUMIF('December Payroll'!$B:$B,B436,'December Payroll'!S:S)</f>
        <v>0</v>
      </c>
      <c r="T436" s="46">
        <f>SUMIF('January Payroll'!$B:$B,B436,'January Payroll'!T:T)+SUMIF('February Payroll'!$B:$B,B436,'February Payroll'!T:T)+SUMIF('March Payroll'!$B:$B,B436,'March Payroll'!T:T)+SUMIF('April Payroll'!$B:$B,B436,'April Payroll'!T:T)+SUMIF('May Payroll'!$B:$B,B436,'May Payroll'!T:T)+SUMIF('June Payroll'!$B:$B,B436,'June Payroll'!T:T)+SUMIF('July Payroll'!$B:$B,B436,'July Payroll'!T:T)+SUMIF('August Payroll'!$B:$B,B436,'August Payroll'!T:T)+SUMIF('September Payroll'!$B:$B,B436,'September Payroll'!T:T)+SUMIF('October Payroll'!$B:$B,B436,'October Payroll'!T:T)+SUMIF('November Payroll'!$B:$B,B436,'November Payroll'!T:T)+SUMIF('December Payroll'!$B:$B,B436,'December Payroll'!T:T)</f>
        <v>0</v>
      </c>
      <c r="U436" s="86">
        <f>SUMIF('January Payroll'!$B:$B,B436,'January Payroll'!U:U)+SUMIF('February Payroll'!$B:$B,B436,'February Payroll'!U:U)+SUMIF('March Payroll'!$B:$B,B436,'March Payroll'!U:U)+SUMIF('April Payroll'!$B:$B,B436,'April Payroll'!U:U)+SUMIF('May Payroll'!$B:$B,B436,'May Payroll'!U:U)+SUMIF('June Payroll'!$B:$B,B436,'June Payroll'!U:U)+SUMIF('July Payroll'!$B:$B,B436,'July Payroll'!U:U)+SUMIF('August Payroll'!$B:$B,B436,'August Payroll'!U:U)+SUMIF('September Payroll'!$B:$B,B436,'September Payroll'!U:U)+SUMIF('October Payroll'!$B:$B,B436,'October Payroll'!U:U)+SUMIF('November Payroll'!$B:$B,B436,'November Payroll'!U:U)+SUMIF('December Payroll'!$B:$B,B436,'December Payroll'!U:U)</f>
        <v>0</v>
      </c>
    </row>
    <row r="437" ht="14.25" hidden="1" customHeight="1">
      <c r="B437" s="32" t="str">
        <f>'Set Up Employee Data'!A437</f>
        <v/>
      </c>
      <c r="C437" s="33" t="str">
        <f>'Set Up Employee Data'!B437</f>
        <v/>
      </c>
      <c r="D437" s="33">
        <f t="shared" si="1"/>
        <v>0</v>
      </c>
      <c r="E437" s="32">
        <f>SUMIF('January Payroll'!$B:$B,B437,'January Payroll'!E:E)+SUMIF('February Payroll'!$B:$B,B437,'February Payroll'!E:E)+SUMIF('March Payroll'!$B:$B,B437,'March Payroll'!E:E)+SUMIF('April Payroll'!$B:$B,B437,'April Payroll'!E:E)+SUMIF('May Payroll'!$B:$B,B437,'May Payroll'!E:E)+SUMIF('June Payroll'!$B:$B,B437,'June Payroll'!E:E)+SUMIF('July Payroll'!$B:$B,B437,'July Payroll'!E:E)+SUMIF('August Payroll'!$B:$B,B437,'August Payroll'!E:E)+SUMIF('September Payroll'!$B:$B,B437,'September Payroll'!E:E)+SUMIF('October Payroll'!$B:$B,B437,'October Payroll'!E:E)+SUMIF('November Payroll'!$B:$B,B437,'November Payroll'!E:E)+SUMIF('December Payroll'!$B:$B,B437,'December Payroll'!E:E)</f>
        <v>0</v>
      </c>
      <c r="F437" s="32">
        <f>SUMIF('January Payroll'!$B:$B,B437,'January Payroll'!F:F)+SUMIF('February Payroll'!$B:$B,B437,'February Payroll'!F:F)+SUMIF('March Payroll'!$B:$B,B437,'March Payroll'!F:F)+SUMIF('April Payroll'!$B:$B,B437,'April Payroll'!F:F)+SUMIF('May Payroll'!$B:$B,B437,'May Payroll'!F:F)+SUMIF('June Payroll'!$B:$B,B437,'June Payroll'!F:F)+SUMIF('July Payroll'!$B:$B,B437,'July Payroll'!F:F)+SUMIF('August Payroll'!$B:$B,B437,'August Payroll'!F:F)+SUMIF('September Payroll'!$B:$B,B437,'September Payroll'!F:F)+SUMIF('October Payroll'!$B:$B,B437,'October Payroll'!F:F)+SUMIF('November Payroll'!$B:$B,B437,'November Payroll'!F:F)+SUMIF('December Payroll'!$B:$B,B437,'December Payroll'!F:F)</f>
        <v>0</v>
      </c>
      <c r="G437" s="32">
        <f>SUMIF('January Payroll'!$B:$B,B437,'January Payroll'!G:G)+SUMIF('February Payroll'!$B:$B,B437,'February Payroll'!G:G)+SUMIF('March Payroll'!$B:$B,B437,'March Payroll'!G:G)+SUMIF('April Payroll'!$B:$B,B437,'April Payroll'!G:G)+SUMIF('May Payroll'!$B:$B,B437,'May Payroll'!G:G)+SUMIF('June Payroll'!$B:$B,B437,'June Payroll'!G:G)+SUMIF('July Payroll'!$B:$B,B437,'July Payroll'!G:G)+SUMIF('August Payroll'!$B:$B,B437,'August Payroll'!G:G)+SUMIF('September Payroll'!$B:$B,B437,'September Payroll'!G:G)+SUMIF('October Payroll'!$B:$B,B437,'October Payroll'!G:G)+SUMIF('November Payroll'!$B:$B,B437,'November Payroll'!G:G)+SUMIF('December Payroll'!$B:$B,B437,'December Payroll'!G:G)</f>
        <v>0</v>
      </c>
      <c r="H437" s="32">
        <f>SUMIF('January Payroll'!$B:$B,B437,'January Payroll'!H:H)+SUMIF('February Payroll'!$B:$B,B437,'February Payroll'!H:H)+SUMIF('March Payroll'!$B:$B,B437,'March Payroll'!H:H)+SUMIF('April Payroll'!$B:$B,B437,'April Payroll'!H:H)+SUMIF('May Payroll'!$B:$B,B437,'May Payroll'!H:H)+SUMIF('June Payroll'!$B:$B,B437,'June Payroll'!H:H)+SUMIF('July Payroll'!$B:$B,B437,'July Payroll'!H:H)+SUMIF('August Payroll'!$B:$B,B437,'August Payroll'!H:H)+SUMIF('September Payroll'!$B:$B,B437,'September Payroll'!H:H)+SUMIF('October Payroll'!$B:$B,B437,'October Payroll'!H:H)+SUMIF('November Payroll'!$B:$B,B437,'November Payroll'!H:H)+SUMIF('December Payroll'!$B:$B,B437,'December Payroll'!H:H)</f>
        <v>0</v>
      </c>
      <c r="I437" s="32">
        <f>SUMIF('January Payroll'!$B:$B,B437,'January Payroll'!I:I)+SUMIF('February Payroll'!$B:$B,B437,'February Payroll'!I:I)+SUMIF('March Payroll'!$B:$B,B437,'March Payroll'!I:I)+SUMIF('April Payroll'!$B:$B,B437,'April Payroll'!I:I)+SUMIF('May Payroll'!$B:$B,B437,'May Payroll'!I:I)+SUMIF('June Payroll'!$B:$B,B437,'June Payroll'!I:I)+SUMIF('July Payroll'!$B:$B,B437,'July Payroll'!I:I)+SUMIF('August Payroll'!$B:$B,B437,'August Payroll'!I:I)+SUMIF('September Payroll'!$B:$B,B437,'September Payroll'!I:I)+SUMIF('October Payroll'!$B:$B,B437,'October Payroll'!I:I)+SUMIF('November Payroll'!$B:$B,B437,'November Payroll'!I:I)+SUMIF('December Payroll'!$B:$B,B437,'December Payroll'!I:I)</f>
        <v>0</v>
      </c>
      <c r="J437" s="68">
        <f>SUMIF('January Payroll'!$B:$B,B437,'January Payroll'!J:J)+SUMIF('February Payroll'!$B:$B,B437,'February Payroll'!J:J)+SUMIF('March Payroll'!$B:$B,B437,'March Payroll'!J:J)+SUMIF('April Payroll'!$B:$B,B437,'April Payroll'!J:J)+SUMIF('May Payroll'!$B:$B,B437,'May Payroll'!J:J)+SUMIF('June Payroll'!$B:$B,B437,'June Payroll'!J:J)+SUMIF('July Payroll'!$B:$B,B437,'July Payroll'!J:J)+SUMIF('August Payroll'!$B:$B,B437,'August Payroll'!J:J)+SUMIF('September Payroll'!$B:$B,B437,'September Payroll'!J:J)+SUMIF('October Payroll'!$B:$B,B437,'October Payroll'!J:J)+SUMIF('November Payroll'!$B:$B,B437,'November Payroll'!J:J)+SUMIF('December Payroll'!$B:$B,B437,'December Payroll'!J:J)</f>
        <v>0</v>
      </c>
      <c r="K437" s="46">
        <f>SUMIF('January Payroll'!$B:$B,B437,'January Payroll'!K:K)+SUMIF('February Payroll'!$B:$B,B437,'February Payroll'!K:K)+SUMIF('March Payroll'!$B:$B,B437,'March Payroll'!K:K)+SUMIF('April Payroll'!$B:$B,B437,'April Payroll'!K:K)+SUMIF('May Payroll'!$B:$B,B437,'May Payroll'!K:K)+SUMIF('June Payroll'!$B:$B,B437,'June Payroll'!K:K)+SUMIF('July Payroll'!$B:$B,B437,'July Payroll'!K:K)+SUMIF('August Payroll'!$B:$B,B437,'August Payroll'!K:K)+SUMIF('September Payroll'!$B:$B,B437,'September Payroll'!K:K)+SUMIF('October Payroll'!$B:$B,B437,'October Payroll'!K:K)+SUMIF('November Payroll'!$B:$B,B437,'November Payroll'!K:K)+SUMIF('December Payroll'!$B:$B,B437,'December Payroll'!K:K)</f>
        <v>0</v>
      </c>
      <c r="L437" s="46">
        <f>SUMIF('January Payroll'!$B:$B,B437,'January Payroll'!L:L)+SUMIF('February Payroll'!$B:$B,B437,'February Payroll'!L:L)+SUMIF('March Payroll'!$B:$B,B437,'March Payroll'!L:L)+SUMIF('April Payroll'!$B:$B,B437,'April Payroll'!L:L)+SUMIF('May Payroll'!$B:$B,B437,'May Payroll'!L:L)+SUMIF('June Payroll'!$B:$B,B437,'June Payroll'!L:L)+SUMIF('July Payroll'!$B:$B,B437,'July Payroll'!L:L)+SUMIF('August Payroll'!$B:$B,B437,'August Payroll'!L:L)+SUMIF('September Payroll'!$B:$B,B437,'September Payroll'!L:L)+SUMIF('October Payroll'!$B:$B,B437,'October Payroll'!L:L)+SUMIF('November Payroll'!$B:$B,B437,'November Payroll'!L:L)+SUMIF('December Payroll'!$B:$B,B437,'December Payroll'!L:L)</f>
        <v>0</v>
      </c>
      <c r="M437" s="46">
        <f>SUMIF('January Payroll'!$B:$B,B437,'January Payroll'!M:M)+SUMIF('February Payroll'!$B:$B,B437,'February Payroll'!M:M)+SUMIF('March Payroll'!$B:$B,B437,'March Payroll'!M:M)+SUMIF('April Payroll'!$B:$B,B437,'April Payroll'!M:M)+SUMIF('May Payroll'!$B:$B,B437,'May Payroll'!M:M)+SUMIF('June Payroll'!$B:$B,B437,'June Payroll'!M:M)+SUMIF('July Payroll'!$B:$B,B437,'July Payroll'!M:M)+SUMIF('August Payroll'!$B:$B,B437,'August Payroll'!M:M)+SUMIF('September Payroll'!$B:$B,B437,'September Payroll'!M:M)+SUMIF('October Payroll'!$B:$B,B437,'October Payroll'!M:M)+SUMIF('November Payroll'!$B:$B,B437,'November Payroll'!M:M)+SUMIF('December Payroll'!$B:$B,B437,'December Payroll'!M:M)</f>
        <v>0</v>
      </c>
      <c r="N437" s="46">
        <f>SUMIF('January Payroll'!$B:$B,B437,'January Payroll'!N:N)+SUMIF('February Payroll'!$B:$B,B437,'February Payroll'!N:N)+SUMIF('March Payroll'!$B:$B,B437,'March Payroll'!N:N)+SUMIF('April Payroll'!$B:$B,B437,'April Payroll'!N:N)+SUMIF('May Payroll'!$B:$B,B437,'May Payroll'!N:N)+SUMIF('June Payroll'!$B:$B,B437,'June Payroll'!N:N)+SUMIF('July Payroll'!$B:$B,B437,'July Payroll'!N:N)+SUMIF('August Payroll'!$B:$B,B437,'August Payroll'!N:N)+SUMIF('September Payroll'!$B:$B,B437,'September Payroll'!N:N)+SUMIF('October Payroll'!$B:$B,B437,'October Payroll'!N:N)+SUMIF('November Payroll'!$B:$B,B437,'November Payroll'!N:N)+SUMIF('December Payroll'!$B:$B,B437,'December Payroll'!N:N)</f>
        <v>0</v>
      </c>
      <c r="O437" s="46">
        <f>SUMIF('January Payroll'!$B:$B,B437,'January Payroll'!O:O)+SUMIF('February Payroll'!$B:$B,B437,'February Payroll'!O:O)+SUMIF('March Payroll'!$B:$B,B437,'March Payroll'!O:O)+SUMIF('April Payroll'!$B:$B,B437,'April Payroll'!O:O)+SUMIF('May Payroll'!$B:$B,B437,'May Payroll'!O:O)+SUMIF('June Payroll'!$B:$B,B437,'June Payroll'!O:O)+SUMIF('July Payroll'!$B:$B,B437,'July Payroll'!O:O)+SUMIF('August Payroll'!$B:$B,B437,'August Payroll'!O:O)+SUMIF('September Payroll'!$B:$B,B437,'September Payroll'!O:O)+SUMIF('October Payroll'!$B:$B,B437,'October Payroll'!O:O)+SUMIF('November Payroll'!$B:$B,B437,'November Payroll'!O:O)+SUMIF('December Payroll'!$B:$B,B437,'December Payroll'!O:O)</f>
        <v>0</v>
      </c>
      <c r="P437" s="46">
        <f>SUMIF('January Payroll'!$B:$B,B437,'January Payroll'!P:P)+SUMIF('February Payroll'!$B:$B,B437,'February Payroll'!P:P)+SUMIF('March Payroll'!$B:$B,B437,'March Payroll'!P:P)+SUMIF('April Payroll'!$B:$B,B437,'April Payroll'!P:P)+SUMIF('May Payroll'!$B:$B,B437,'May Payroll'!P:P)+SUMIF('June Payroll'!$B:$B,B437,'June Payroll'!P:P)+SUMIF('July Payroll'!$B:$B,B437,'July Payroll'!P:P)+SUMIF('August Payroll'!$B:$B,B437,'August Payroll'!P:P)+SUMIF('September Payroll'!$B:$B,B437,'September Payroll'!P:P)+SUMIF('October Payroll'!$B:$B,B437,'October Payroll'!P:P)+SUMIF('November Payroll'!$B:$B,B437,'November Payroll'!P:P)+SUMIF('December Payroll'!$B:$B,B437,'December Payroll'!P:P)</f>
        <v>0</v>
      </c>
      <c r="Q437" s="46">
        <f>SUMIF('January Payroll'!$B:$B,B437,'January Payroll'!Q:Q)+SUMIF('February Payroll'!$B:$B,B437,'February Payroll'!Q:Q)+SUMIF('March Payroll'!$B:$B,B437,'March Payroll'!Q:Q)+SUMIF('April Payroll'!$B:$B,B437,'April Payroll'!Q:Q)+SUMIF('May Payroll'!$B:$B,B437,'May Payroll'!Q:Q)+SUMIF('June Payroll'!$B:$B,B437,'June Payroll'!Q:Q)+SUMIF('July Payroll'!$B:$B,B437,'July Payroll'!Q:Q)+SUMIF('August Payroll'!$B:$B,B437,'August Payroll'!Q:Q)+SUMIF('September Payroll'!$B:$B,B437,'September Payroll'!Q:Q)+SUMIF('October Payroll'!$B:$B,B437,'October Payroll'!Q:Q)+SUMIF('November Payroll'!$B:$B,B437,'November Payroll'!Q:Q)+SUMIF('December Payroll'!$B:$B,B437,'December Payroll'!Q:Q)</f>
        <v>0</v>
      </c>
      <c r="R437" s="46">
        <f>SUMIF('January Payroll'!$B:$B,B437,'January Payroll'!R:R)+SUMIF('February Payroll'!$B:$B,B437,'February Payroll'!R:R)+SUMIF('March Payroll'!$B:$B,B437,'March Payroll'!R:R)+SUMIF('April Payroll'!$B:$B,B437,'April Payroll'!R:R)+SUMIF('May Payroll'!$B:$B,B437,'May Payroll'!R:R)+SUMIF('June Payroll'!$B:$B,B437,'June Payroll'!R:R)+SUMIF('July Payroll'!$B:$B,B437,'July Payroll'!R:R)+SUMIF('August Payroll'!$B:$B,B437,'August Payroll'!R:R)+SUMIF('September Payroll'!$B:$B,B437,'September Payroll'!R:R)+SUMIF('October Payroll'!$B:$B,B437,'October Payroll'!R:R)+SUMIF('November Payroll'!$B:$B,B437,'November Payroll'!R:R)+SUMIF('December Payroll'!$B:$B,B437,'December Payroll'!R:R)</f>
        <v>0</v>
      </c>
      <c r="S437" s="46">
        <f>SUMIF('January Payroll'!$B:$B,B437,'January Payroll'!S:S)+SUMIF('February Payroll'!$B:$B,B437,'February Payroll'!S:S)+SUMIF('March Payroll'!$B:$B,B437,'March Payroll'!S:S)+SUMIF('April Payroll'!$B:$B,B437,'April Payroll'!S:S)+SUMIF('May Payroll'!$B:$B,B437,'May Payroll'!S:S)+SUMIF('June Payroll'!$B:$B,B437,'June Payroll'!S:S)+SUMIF('July Payroll'!$B:$B,B437,'July Payroll'!S:S)+SUMIF('August Payroll'!$B:$B,B437,'August Payroll'!S:S)+SUMIF('September Payroll'!$B:$B,B437,'September Payroll'!S:S)+SUMIF('October Payroll'!$B:$B,B437,'October Payroll'!S:S)+SUMIF('November Payroll'!$B:$B,B437,'November Payroll'!S:S)+SUMIF('December Payroll'!$B:$B,B437,'December Payroll'!S:S)</f>
        <v>0</v>
      </c>
      <c r="T437" s="46">
        <f>SUMIF('January Payroll'!$B:$B,B437,'January Payroll'!T:T)+SUMIF('February Payroll'!$B:$B,B437,'February Payroll'!T:T)+SUMIF('March Payroll'!$B:$B,B437,'March Payroll'!T:T)+SUMIF('April Payroll'!$B:$B,B437,'April Payroll'!T:T)+SUMIF('May Payroll'!$B:$B,B437,'May Payroll'!T:T)+SUMIF('June Payroll'!$B:$B,B437,'June Payroll'!T:T)+SUMIF('July Payroll'!$B:$B,B437,'July Payroll'!T:T)+SUMIF('August Payroll'!$B:$B,B437,'August Payroll'!T:T)+SUMIF('September Payroll'!$B:$B,B437,'September Payroll'!T:T)+SUMIF('October Payroll'!$B:$B,B437,'October Payroll'!T:T)+SUMIF('November Payroll'!$B:$B,B437,'November Payroll'!T:T)+SUMIF('December Payroll'!$B:$B,B437,'December Payroll'!T:T)</f>
        <v>0</v>
      </c>
      <c r="U437" s="86">
        <f>SUMIF('January Payroll'!$B:$B,B437,'January Payroll'!U:U)+SUMIF('February Payroll'!$B:$B,B437,'February Payroll'!U:U)+SUMIF('March Payroll'!$B:$B,B437,'March Payroll'!U:U)+SUMIF('April Payroll'!$B:$B,B437,'April Payroll'!U:U)+SUMIF('May Payroll'!$B:$B,B437,'May Payroll'!U:U)+SUMIF('June Payroll'!$B:$B,B437,'June Payroll'!U:U)+SUMIF('July Payroll'!$B:$B,B437,'July Payroll'!U:U)+SUMIF('August Payroll'!$B:$B,B437,'August Payroll'!U:U)+SUMIF('September Payroll'!$B:$B,B437,'September Payroll'!U:U)+SUMIF('October Payroll'!$B:$B,B437,'October Payroll'!U:U)+SUMIF('November Payroll'!$B:$B,B437,'November Payroll'!U:U)+SUMIF('December Payroll'!$B:$B,B437,'December Payroll'!U:U)</f>
        <v>0</v>
      </c>
    </row>
    <row r="438" ht="14.25" hidden="1" customHeight="1">
      <c r="B438" s="32" t="str">
        <f>'Set Up Employee Data'!A438</f>
        <v/>
      </c>
      <c r="C438" s="33" t="str">
        <f>'Set Up Employee Data'!B438</f>
        <v/>
      </c>
      <c r="D438" s="33">
        <f t="shared" si="1"/>
        <v>0</v>
      </c>
      <c r="E438" s="32">
        <f>SUMIF('January Payroll'!$B:$B,B438,'January Payroll'!E:E)+SUMIF('February Payroll'!$B:$B,B438,'February Payroll'!E:E)+SUMIF('March Payroll'!$B:$B,B438,'March Payroll'!E:E)+SUMIF('April Payroll'!$B:$B,B438,'April Payroll'!E:E)+SUMIF('May Payroll'!$B:$B,B438,'May Payroll'!E:E)+SUMIF('June Payroll'!$B:$B,B438,'June Payroll'!E:E)+SUMIF('July Payroll'!$B:$B,B438,'July Payroll'!E:E)+SUMIF('August Payroll'!$B:$B,B438,'August Payroll'!E:E)+SUMIF('September Payroll'!$B:$B,B438,'September Payroll'!E:E)+SUMIF('October Payroll'!$B:$B,B438,'October Payroll'!E:E)+SUMIF('November Payroll'!$B:$B,B438,'November Payroll'!E:E)+SUMIF('December Payroll'!$B:$B,B438,'December Payroll'!E:E)</f>
        <v>0</v>
      </c>
      <c r="F438" s="32">
        <f>SUMIF('January Payroll'!$B:$B,B438,'January Payroll'!F:F)+SUMIF('February Payroll'!$B:$B,B438,'February Payroll'!F:F)+SUMIF('March Payroll'!$B:$B,B438,'March Payroll'!F:F)+SUMIF('April Payroll'!$B:$B,B438,'April Payroll'!F:F)+SUMIF('May Payroll'!$B:$B,B438,'May Payroll'!F:F)+SUMIF('June Payroll'!$B:$B,B438,'June Payroll'!F:F)+SUMIF('July Payroll'!$B:$B,B438,'July Payroll'!F:F)+SUMIF('August Payroll'!$B:$B,B438,'August Payroll'!F:F)+SUMIF('September Payroll'!$B:$B,B438,'September Payroll'!F:F)+SUMIF('October Payroll'!$B:$B,B438,'October Payroll'!F:F)+SUMIF('November Payroll'!$B:$B,B438,'November Payroll'!F:F)+SUMIF('December Payroll'!$B:$B,B438,'December Payroll'!F:F)</f>
        <v>0</v>
      </c>
      <c r="G438" s="32">
        <f>SUMIF('January Payroll'!$B:$B,B438,'January Payroll'!G:G)+SUMIF('February Payroll'!$B:$B,B438,'February Payroll'!G:G)+SUMIF('March Payroll'!$B:$B,B438,'March Payroll'!G:G)+SUMIF('April Payroll'!$B:$B,B438,'April Payroll'!G:G)+SUMIF('May Payroll'!$B:$B,B438,'May Payroll'!G:G)+SUMIF('June Payroll'!$B:$B,B438,'June Payroll'!G:G)+SUMIF('July Payroll'!$B:$B,B438,'July Payroll'!G:G)+SUMIF('August Payroll'!$B:$B,B438,'August Payroll'!G:G)+SUMIF('September Payroll'!$B:$B,B438,'September Payroll'!G:G)+SUMIF('October Payroll'!$B:$B,B438,'October Payroll'!G:G)+SUMIF('November Payroll'!$B:$B,B438,'November Payroll'!G:G)+SUMIF('December Payroll'!$B:$B,B438,'December Payroll'!G:G)</f>
        <v>0</v>
      </c>
      <c r="H438" s="32">
        <f>SUMIF('January Payroll'!$B:$B,B438,'January Payroll'!H:H)+SUMIF('February Payroll'!$B:$B,B438,'February Payroll'!H:H)+SUMIF('March Payroll'!$B:$B,B438,'March Payroll'!H:H)+SUMIF('April Payroll'!$B:$B,B438,'April Payroll'!H:H)+SUMIF('May Payroll'!$B:$B,B438,'May Payroll'!H:H)+SUMIF('June Payroll'!$B:$B,B438,'June Payroll'!H:H)+SUMIF('July Payroll'!$B:$B,B438,'July Payroll'!H:H)+SUMIF('August Payroll'!$B:$B,B438,'August Payroll'!H:H)+SUMIF('September Payroll'!$B:$B,B438,'September Payroll'!H:H)+SUMIF('October Payroll'!$B:$B,B438,'October Payroll'!H:H)+SUMIF('November Payroll'!$B:$B,B438,'November Payroll'!H:H)+SUMIF('December Payroll'!$B:$B,B438,'December Payroll'!H:H)</f>
        <v>0</v>
      </c>
      <c r="I438" s="32">
        <f>SUMIF('January Payroll'!$B:$B,B438,'January Payroll'!I:I)+SUMIF('February Payroll'!$B:$B,B438,'February Payroll'!I:I)+SUMIF('March Payroll'!$B:$B,B438,'March Payroll'!I:I)+SUMIF('April Payroll'!$B:$B,B438,'April Payroll'!I:I)+SUMIF('May Payroll'!$B:$B,B438,'May Payroll'!I:I)+SUMIF('June Payroll'!$B:$B,B438,'June Payroll'!I:I)+SUMIF('July Payroll'!$B:$B,B438,'July Payroll'!I:I)+SUMIF('August Payroll'!$B:$B,B438,'August Payroll'!I:I)+SUMIF('September Payroll'!$B:$B,B438,'September Payroll'!I:I)+SUMIF('October Payroll'!$B:$B,B438,'October Payroll'!I:I)+SUMIF('November Payroll'!$B:$B,B438,'November Payroll'!I:I)+SUMIF('December Payroll'!$B:$B,B438,'December Payroll'!I:I)</f>
        <v>0</v>
      </c>
      <c r="J438" s="68">
        <f>SUMIF('January Payroll'!$B:$B,B438,'January Payroll'!J:J)+SUMIF('February Payroll'!$B:$B,B438,'February Payroll'!J:J)+SUMIF('March Payroll'!$B:$B,B438,'March Payroll'!J:J)+SUMIF('April Payroll'!$B:$B,B438,'April Payroll'!J:J)+SUMIF('May Payroll'!$B:$B,B438,'May Payroll'!J:J)+SUMIF('June Payroll'!$B:$B,B438,'June Payroll'!J:J)+SUMIF('July Payroll'!$B:$B,B438,'July Payroll'!J:J)+SUMIF('August Payroll'!$B:$B,B438,'August Payroll'!J:J)+SUMIF('September Payroll'!$B:$B,B438,'September Payroll'!J:J)+SUMIF('October Payroll'!$B:$B,B438,'October Payroll'!J:J)+SUMIF('November Payroll'!$B:$B,B438,'November Payroll'!J:J)+SUMIF('December Payroll'!$B:$B,B438,'December Payroll'!J:J)</f>
        <v>0</v>
      </c>
      <c r="K438" s="46">
        <f>SUMIF('January Payroll'!$B:$B,B438,'January Payroll'!K:K)+SUMIF('February Payroll'!$B:$B,B438,'February Payroll'!K:K)+SUMIF('March Payroll'!$B:$B,B438,'March Payroll'!K:K)+SUMIF('April Payroll'!$B:$B,B438,'April Payroll'!K:K)+SUMIF('May Payroll'!$B:$B,B438,'May Payroll'!K:K)+SUMIF('June Payroll'!$B:$B,B438,'June Payroll'!K:K)+SUMIF('July Payroll'!$B:$B,B438,'July Payroll'!K:K)+SUMIF('August Payroll'!$B:$B,B438,'August Payroll'!K:K)+SUMIF('September Payroll'!$B:$B,B438,'September Payroll'!K:K)+SUMIF('October Payroll'!$B:$B,B438,'October Payroll'!K:K)+SUMIF('November Payroll'!$B:$B,B438,'November Payroll'!K:K)+SUMIF('December Payroll'!$B:$B,B438,'December Payroll'!K:K)</f>
        <v>0</v>
      </c>
      <c r="L438" s="46">
        <f>SUMIF('January Payroll'!$B:$B,B438,'January Payroll'!L:L)+SUMIF('February Payroll'!$B:$B,B438,'February Payroll'!L:L)+SUMIF('March Payroll'!$B:$B,B438,'March Payroll'!L:L)+SUMIF('April Payroll'!$B:$B,B438,'April Payroll'!L:L)+SUMIF('May Payroll'!$B:$B,B438,'May Payroll'!L:L)+SUMIF('June Payroll'!$B:$B,B438,'June Payroll'!L:L)+SUMIF('July Payroll'!$B:$B,B438,'July Payroll'!L:L)+SUMIF('August Payroll'!$B:$B,B438,'August Payroll'!L:L)+SUMIF('September Payroll'!$B:$B,B438,'September Payroll'!L:L)+SUMIF('October Payroll'!$B:$B,B438,'October Payroll'!L:L)+SUMIF('November Payroll'!$B:$B,B438,'November Payroll'!L:L)+SUMIF('December Payroll'!$B:$B,B438,'December Payroll'!L:L)</f>
        <v>0</v>
      </c>
      <c r="M438" s="46">
        <f>SUMIF('January Payroll'!$B:$B,B438,'January Payroll'!M:M)+SUMIF('February Payroll'!$B:$B,B438,'February Payroll'!M:M)+SUMIF('March Payroll'!$B:$B,B438,'March Payroll'!M:M)+SUMIF('April Payroll'!$B:$B,B438,'April Payroll'!M:M)+SUMIF('May Payroll'!$B:$B,B438,'May Payroll'!M:M)+SUMIF('June Payroll'!$B:$B,B438,'June Payroll'!M:M)+SUMIF('July Payroll'!$B:$B,B438,'July Payroll'!M:M)+SUMIF('August Payroll'!$B:$B,B438,'August Payroll'!M:M)+SUMIF('September Payroll'!$B:$B,B438,'September Payroll'!M:M)+SUMIF('October Payroll'!$B:$B,B438,'October Payroll'!M:M)+SUMIF('November Payroll'!$B:$B,B438,'November Payroll'!M:M)+SUMIF('December Payroll'!$B:$B,B438,'December Payroll'!M:M)</f>
        <v>0</v>
      </c>
      <c r="N438" s="46">
        <f>SUMIF('January Payroll'!$B:$B,B438,'January Payroll'!N:N)+SUMIF('February Payroll'!$B:$B,B438,'February Payroll'!N:N)+SUMIF('March Payroll'!$B:$B,B438,'March Payroll'!N:N)+SUMIF('April Payroll'!$B:$B,B438,'April Payroll'!N:N)+SUMIF('May Payroll'!$B:$B,B438,'May Payroll'!N:N)+SUMIF('June Payroll'!$B:$B,B438,'June Payroll'!N:N)+SUMIF('July Payroll'!$B:$B,B438,'July Payroll'!N:N)+SUMIF('August Payroll'!$B:$B,B438,'August Payroll'!N:N)+SUMIF('September Payroll'!$B:$B,B438,'September Payroll'!N:N)+SUMIF('October Payroll'!$B:$B,B438,'October Payroll'!N:N)+SUMIF('November Payroll'!$B:$B,B438,'November Payroll'!N:N)+SUMIF('December Payroll'!$B:$B,B438,'December Payroll'!N:N)</f>
        <v>0</v>
      </c>
      <c r="O438" s="46">
        <f>SUMIF('January Payroll'!$B:$B,B438,'January Payroll'!O:O)+SUMIF('February Payroll'!$B:$B,B438,'February Payroll'!O:O)+SUMIF('March Payroll'!$B:$B,B438,'March Payroll'!O:O)+SUMIF('April Payroll'!$B:$B,B438,'April Payroll'!O:O)+SUMIF('May Payroll'!$B:$B,B438,'May Payroll'!O:O)+SUMIF('June Payroll'!$B:$B,B438,'June Payroll'!O:O)+SUMIF('July Payroll'!$B:$B,B438,'July Payroll'!O:O)+SUMIF('August Payroll'!$B:$B,B438,'August Payroll'!O:O)+SUMIF('September Payroll'!$B:$B,B438,'September Payroll'!O:O)+SUMIF('October Payroll'!$B:$B,B438,'October Payroll'!O:O)+SUMIF('November Payroll'!$B:$B,B438,'November Payroll'!O:O)+SUMIF('December Payroll'!$B:$B,B438,'December Payroll'!O:O)</f>
        <v>0</v>
      </c>
      <c r="P438" s="46">
        <f>SUMIF('January Payroll'!$B:$B,B438,'January Payroll'!P:P)+SUMIF('February Payroll'!$B:$B,B438,'February Payroll'!P:P)+SUMIF('March Payroll'!$B:$B,B438,'March Payroll'!P:P)+SUMIF('April Payroll'!$B:$B,B438,'April Payroll'!P:P)+SUMIF('May Payroll'!$B:$B,B438,'May Payroll'!P:P)+SUMIF('June Payroll'!$B:$B,B438,'June Payroll'!P:P)+SUMIF('July Payroll'!$B:$B,B438,'July Payroll'!P:P)+SUMIF('August Payroll'!$B:$B,B438,'August Payroll'!P:P)+SUMIF('September Payroll'!$B:$B,B438,'September Payroll'!P:P)+SUMIF('October Payroll'!$B:$B,B438,'October Payroll'!P:P)+SUMIF('November Payroll'!$B:$B,B438,'November Payroll'!P:P)+SUMIF('December Payroll'!$B:$B,B438,'December Payroll'!P:P)</f>
        <v>0</v>
      </c>
      <c r="Q438" s="46">
        <f>SUMIF('January Payroll'!$B:$B,B438,'January Payroll'!Q:Q)+SUMIF('February Payroll'!$B:$B,B438,'February Payroll'!Q:Q)+SUMIF('March Payroll'!$B:$B,B438,'March Payroll'!Q:Q)+SUMIF('April Payroll'!$B:$B,B438,'April Payroll'!Q:Q)+SUMIF('May Payroll'!$B:$B,B438,'May Payroll'!Q:Q)+SUMIF('June Payroll'!$B:$B,B438,'June Payroll'!Q:Q)+SUMIF('July Payroll'!$B:$B,B438,'July Payroll'!Q:Q)+SUMIF('August Payroll'!$B:$B,B438,'August Payroll'!Q:Q)+SUMIF('September Payroll'!$B:$B,B438,'September Payroll'!Q:Q)+SUMIF('October Payroll'!$B:$B,B438,'October Payroll'!Q:Q)+SUMIF('November Payroll'!$B:$B,B438,'November Payroll'!Q:Q)+SUMIF('December Payroll'!$B:$B,B438,'December Payroll'!Q:Q)</f>
        <v>0</v>
      </c>
      <c r="R438" s="46">
        <f>SUMIF('January Payroll'!$B:$B,B438,'January Payroll'!R:R)+SUMIF('February Payroll'!$B:$B,B438,'February Payroll'!R:R)+SUMIF('March Payroll'!$B:$B,B438,'March Payroll'!R:R)+SUMIF('April Payroll'!$B:$B,B438,'April Payroll'!R:R)+SUMIF('May Payroll'!$B:$B,B438,'May Payroll'!R:R)+SUMIF('June Payroll'!$B:$B,B438,'June Payroll'!R:R)+SUMIF('July Payroll'!$B:$B,B438,'July Payroll'!R:R)+SUMIF('August Payroll'!$B:$B,B438,'August Payroll'!R:R)+SUMIF('September Payroll'!$B:$B,B438,'September Payroll'!R:R)+SUMIF('October Payroll'!$B:$B,B438,'October Payroll'!R:R)+SUMIF('November Payroll'!$B:$B,B438,'November Payroll'!R:R)+SUMIF('December Payroll'!$B:$B,B438,'December Payroll'!R:R)</f>
        <v>0</v>
      </c>
      <c r="S438" s="46">
        <f>SUMIF('January Payroll'!$B:$B,B438,'January Payroll'!S:S)+SUMIF('February Payroll'!$B:$B,B438,'February Payroll'!S:S)+SUMIF('March Payroll'!$B:$B,B438,'March Payroll'!S:S)+SUMIF('April Payroll'!$B:$B,B438,'April Payroll'!S:S)+SUMIF('May Payroll'!$B:$B,B438,'May Payroll'!S:S)+SUMIF('June Payroll'!$B:$B,B438,'June Payroll'!S:S)+SUMIF('July Payroll'!$B:$B,B438,'July Payroll'!S:S)+SUMIF('August Payroll'!$B:$B,B438,'August Payroll'!S:S)+SUMIF('September Payroll'!$B:$B,B438,'September Payroll'!S:S)+SUMIF('October Payroll'!$B:$B,B438,'October Payroll'!S:S)+SUMIF('November Payroll'!$B:$B,B438,'November Payroll'!S:S)+SUMIF('December Payroll'!$B:$B,B438,'December Payroll'!S:S)</f>
        <v>0</v>
      </c>
      <c r="T438" s="46">
        <f>SUMIF('January Payroll'!$B:$B,B438,'January Payroll'!T:T)+SUMIF('February Payroll'!$B:$B,B438,'February Payroll'!T:T)+SUMIF('March Payroll'!$B:$B,B438,'March Payroll'!T:T)+SUMIF('April Payroll'!$B:$B,B438,'April Payroll'!T:T)+SUMIF('May Payroll'!$B:$B,B438,'May Payroll'!T:T)+SUMIF('June Payroll'!$B:$B,B438,'June Payroll'!T:T)+SUMIF('July Payroll'!$B:$B,B438,'July Payroll'!T:T)+SUMIF('August Payroll'!$B:$B,B438,'August Payroll'!T:T)+SUMIF('September Payroll'!$B:$B,B438,'September Payroll'!T:T)+SUMIF('October Payroll'!$B:$B,B438,'October Payroll'!T:T)+SUMIF('November Payroll'!$B:$B,B438,'November Payroll'!T:T)+SUMIF('December Payroll'!$B:$B,B438,'December Payroll'!T:T)</f>
        <v>0</v>
      </c>
      <c r="U438" s="86">
        <f>SUMIF('January Payroll'!$B:$B,B438,'January Payroll'!U:U)+SUMIF('February Payroll'!$B:$B,B438,'February Payroll'!U:U)+SUMIF('March Payroll'!$B:$B,B438,'March Payroll'!U:U)+SUMIF('April Payroll'!$B:$B,B438,'April Payroll'!U:U)+SUMIF('May Payroll'!$B:$B,B438,'May Payroll'!U:U)+SUMIF('June Payroll'!$B:$B,B438,'June Payroll'!U:U)+SUMIF('July Payroll'!$B:$B,B438,'July Payroll'!U:U)+SUMIF('August Payroll'!$B:$B,B438,'August Payroll'!U:U)+SUMIF('September Payroll'!$B:$B,B438,'September Payroll'!U:U)+SUMIF('October Payroll'!$B:$B,B438,'October Payroll'!U:U)+SUMIF('November Payroll'!$B:$B,B438,'November Payroll'!U:U)+SUMIF('December Payroll'!$B:$B,B438,'December Payroll'!U:U)</f>
        <v>0</v>
      </c>
    </row>
    <row r="439" ht="14.25" hidden="1" customHeight="1">
      <c r="B439" s="32" t="str">
        <f>'Set Up Employee Data'!A439</f>
        <v/>
      </c>
      <c r="C439" s="33" t="str">
        <f>'Set Up Employee Data'!B439</f>
        <v/>
      </c>
      <c r="D439" s="33">
        <f t="shared" si="1"/>
        <v>0</v>
      </c>
      <c r="E439" s="32">
        <f>SUMIF('January Payroll'!$B:$B,B439,'January Payroll'!E:E)+SUMIF('February Payroll'!$B:$B,B439,'February Payroll'!E:E)+SUMIF('March Payroll'!$B:$B,B439,'March Payroll'!E:E)+SUMIF('April Payroll'!$B:$B,B439,'April Payroll'!E:E)+SUMIF('May Payroll'!$B:$B,B439,'May Payroll'!E:E)+SUMIF('June Payroll'!$B:$B,B439,'June Payroll'!E:E)+SUMIF('July Payroll'!$B:$B,B439,'July Payroll'!E:E)+SUMIF('August Payroll'!$B:$B,B439,'August Payroll'!E:E)+SUMIF('September Payroll'!$B:$B,B439,'September Payroll'!E:E)+SUMIF('October Payroll'!$B:$B,B439,'October Payroll'!E:E)+SUMIF('November Payroll'!$B:$B,B439,'November Payroll'!E:E)+SUMIF('December Payroll'!$B:$B,B439,'December Payroll'!E:E)</f>
        <v>0</v>
      </c>
      <c r="F439" s="32">
        <f>SUMIF('January Payroll'!$B:$B,B439,'January Payroll'!F:F)+SUMIF('February Payroll'!$B:$B,B439,'February Payroll'!F:F)+SUMIF('March Payroll'!$B:$B,B439,'March Payroll'!F:F)+SUMIF('April Payroll'!$B:$B,B439,'April Payroll'!F:F)+SUMIF('May Payroll'!$B:$B,B439,'May Payroll'!F:F)+SUMIF('June Payroll'!$B:$B,B439,'June Payroll'!F:F)+SUMIF('July Payroll'!$B:$B,B439,'July Payroll'!F:F)+SUMIF('August Payroll'!$B:$B,B439,'August Payroll'!F:F)+SUMIF('September Payroll'!$B:$B,B439,'September Payroll'!F:F)+SUMIF('October Payroll'!$B:$B,B439,'October Payroll'!F:F)+SUMIF('November Payroll'!$B:$B,B439,'November Payroll'!F:F)+SUMIF('December Payroll'!$B:$B,B439,'December Payroll'!F:F)</f>
        <v>0</v>
      </c>
      <c r="G439" s="32">
        <f>SUMIF('January Payroll'!$B:$B,B439,'January Payroll'!G:G)+SUMIF('February Payroll'!$B:$B,B439,'February Payroll'!G:G)+SUMIF('March Payroll'!$B:$B,B439,'March Payroll'!G:G)+SUMIF('April Payroll'!$B:$B,B439,'April Payroll'!G:G)+SUMIF('May Payroll'!$B:$B,B439,'May Payroll'!G:G)+SUMIF('June Payroll'!$B:$B,B439,'June Payroll'!G:G)+SUMIF('July Payroll'!$B:$B,B439,'July Payroll'!G:G)+SUMIF('August Payroll'!$B:$B,B439,'August Payroll'!G:G)+SUMIF('September Payroll'!$B:$B,B439,'September Payroll'!G:G)+SUMIF('October Payroll'!$B:$B,B439,'October Payroll'!G:G)+SUMIF('November Payroll'!$B:$B,B439,'November Payroll'!G:G)+SUMIF('December Payroll'!$B:$B,B439,'December Payroll'!G:G)</f>
        <v>0</v>
      </c>
      <c r="H439" s="32">
        <f>SUMIF('January Payroll'!$B:$B,B439,'January Payroll'!H:H)+SUMIF('February Payroll'!$B:$B,B439,'February Payroll'!H:H)+SUMIF('March Payroll'!$B:$B,B439,'March Payroll'!H:H)+SUMIF('April Payroll'!$B:$B,B439,'April Payroll'!H:H)+SUMIF('May Payroll'!$B:$B,B439,'May Payroll'!H:H)+SUMIF('June Payroll'!$B:$B,B439,'June Payroll'!H:H)+SUMIF('July Payroll'!$B:$B,B439,'July Payroll'!H:H)+SUMIF('August Payroll'!$B:$B,B439,'August Payroll'!H:H)+SUMIF('September Payroll'!$B:$B,B439,'September Payroll'!H:H)+SUMIF('October Payroll'!$B:$B,B439,'October Payroll'!H:H)+SUMIF('November Payroll'!$B:$B,B439,'November Payroll'!H:H)+SUMIF('December Payroll'!$B:$B,B439,'December Payroll'!H:H)</f>
        <v>0</v>
      </c>
      <c r="I439" s="32">
        <f>SUMIF('January Payroll'!$B:$B,B439,'January Payroll'!I:I)+SUMIF('February Payroll'!$B:$B,B439,'February Payroll'!I:I)+SUMIF('March Payroll'!$B:$B,B439,'March Payroll'!I:I)+SUMIF('April Payroll'!$B:$B,B439,'April Payroll'!I:I)+SUMIF('May Payroll'!$B:$B,B439,'May Payroll'!I:I)+SUMIF('June Payroll'!$B:$B,B439,'June Payroll'!I:I)+SUMIF('July Payroll'!$B:$B,B439,'July Payroll'!I:I)+SUMIF('August Payroll'!$B:$B,B439,'August Payroll'!I:I)+SUMIF('September Payroll'!$B:$B,B439,'September Payroll'!I:I)+SUMIF('October Payroll'!$B:$B,B439,'October Payroll'!I:I)+SUMIF('November Payroll'!$B:$B,B439,'November Payroll'!I:I)+SUMIF('December Payroll'!$B:$B,B439,'December Payroll'!I:I)</f>
        <v>0</v>
      </c>
      <c r="J439" s="68">
        <f>SUMIF('January Payroll'!$B:$B,B439,'January Payroll'!J:J)+SUMIF('February Payroll'!$B:$B,B439,'February Payroll'!J:J)+SUMIF('March Payroll'!$B:$B,B439,'March Payroll'!J:J)+SUMIF('April Payroll'!$B:$B,B439,'April Payroll'!J:J)+SUMIF('May Payroll'!$B:$B,B439,'May Payroll'!J:J)+SUMIF('June Payroll'!$B:$B,B439,'June Payroll'!J:J)+SUMIF('July Payroll'!$B:$B,B439,'July Payroll'!J:J)+SUMIF('August Payroll'!$B:$B,B439,'August Payroll'!J:J)+SUMIF('September Payroll'!$B:$B,B439,'September Payroll'!J:J)+SUMIF('October Payroll'!$B:$B,B439,'October Payroll'!J:J)+SUMIF('November Payroll'!$B:$B,B439,'November Payroll'!J:J)+SUMIF('December Payroll'!$B:$B,B439,'December Payroll'!J:J)</f>
        <v>0</v>
      </c>
      <c r="K439" s="46">
        <f>SUMIF('January Payroll'!$B:$B,B439,'January Payroll'!K:K)+SUMIF('February Payroll'!$B:$B,B439,'February Payroll'!K:K)+SUMIF('March Payroll'!$B:$B,B439,'March Payroll'!K:K)+SUMIF('April Payroll'!$B:$B,B439,'April Payroll'!K:K)+SUMIF('May Payroll'!$B:$B,B439,'May Payroll'!K:K)+SUMIF('June Payroll'!$B:$B,B439,'June Payroll'!K:K)+SUMIF('July Payroll'!$B:$B,B439,'July Payroll'!K:K)+SUMIF('August Payroll'!$B:$B,B439,'August Payroll'!K:K)+SUMIF('September Payroll'!$B:$B,B439,'September Payroll'!K:K)+SUMIF('October Payroll'!$B:$B,B439,'October Payroll'!K:K)+SUMIF('November Payroll'!$B:$B,B439,'November Payroll'!K:K)+SUMIF('December Payroll'!$B:$B,B439,'December Payroll'!K:K)</f>
        <v>0</v>
      </c>
      <c r="L439" s="46">
        <f>SUMIF('January Payroll'!$B:$B,B439,'January Payroll'!L:L)+SUMIF('February Payroll'!$B:$B,B439,'February Payroll'!L:L)+SUMIF('March Payroll'!$B:$B,B439,'March Payroll'!L:L)+SUMIF('April Payroll'!$B:$B,B439,'April Payroll'!L:L)+SUMIF('May Payroll'!$B:$B,B439,'May Payroll'!L:L)+SUMIF('June Payroll'!$B:$B,B439,'June Payroll'!L:L)+SUMIF('July Payroll'!$B:$B,B439,'July Payroll'!L:L)+SUMIF('August Payroll'!$B:$B,B439,'August Payroll'!L:L)+SUMIF('September Payroll'!$B:$B,B439,'September Payroll'!L:L)+SUMIF('October Payroll'!$B:$B,B439,'October Payroll'!L:L)+SUMIF('November Payroll'!$B:$B,B439,'November Payroll'!L:L)+SUMIF('December Payroll'!$B:$B,B439,'December Payroll'!L:L)</f>
        <v>0</v>
      </c>
      <c r="M439" s="46">
        <f>SUMIF('January Payroll'!$B:$B,B439,'January Payroll'!M:M)+SUMIF('February Payroll'!$B:$B,B439,'February Payroll'!M:M)+SUMIF('March Payroll'!$B:$B,B439,'March Payroll'!M:M)+SUMIF('April Payroll'!$B:$B,B439,'April Payroll'!M:M)+SUMIF('May Payroll'!$B:$B,B439,'May Payroll'!M:M)+SUMIF('June Payroll'!$B:$B,B439,'June Payroll'!M:M)+SUMIF('July Payroll'!$B:$B,B439,'July Payroll'!M:M)+SUMIF('August Payroll'!$B:$B,B439,'August Payroll'!M:M)+SUMIF('September Payroll'!$B:$B,B439,'September Payroll'!M:M)+SUMIF('October Payroll'!$B:$B,B439,'October Payroll'!M:M)+SUMIF('November Payroll'!$B:$B,B439,'November Payroll'!M:M)+SUMIF('December Payroll'!$B:$B,B439,'December Payroll'!M:M)</f>
        <v>0</v>
      </c>
      <c r="N439" s="46">
        <f>SUMIF('January Payroll'!$B:$B,B439,'January Payroll'!N:N)+SUMIF('February Payroll'!$B:$B,B439,'February Payroll'!N:N)+SUMIF('March Payroll'!$B:$B,B439,'March Payroll'!N:N)+SUMIF('April Payroll'!$B:$B,B439,'April Payroll'!N:N)+SUMIF('May Payroll'!$B:$B,B439,'May Payroll'!N:N)+SUMIF('June Payroll'!$B:$B,B439,'June Payroll'!N:N)+SUMIF('July Payroll'!$B:$B,B439,'July Payroll'!N:N)+SUMIF('August Payroll'!$B:$B,B439,'August Payroll'!N:N)+SUMIF('September Payroll'!$B:$B,B439,'September Payroll'!N:N)+SUMIF('October Payroll'!$B:$B,B439,'October Payroll'!N:N)+SUMIF('November Payroll'!$B:$B,B439,'November Payroll'!N:N)+SUMIF('December Payroll'!$B:$B,B439,'December Payroll'!N:N)</f>
        <v>0</v>
      </c>
      <c r="O439" s="46">
        <f>SUMIF('January Payroll'!$B:$B,B439,'January Payroll'!O:O)+SUMIF('February Payroll'!$B:$B,B439,'February Payroll'!O:O)+SUMIF('March Payroll'!$B:$B,B439,'March Payroll'!O:O)+SUMIF('April Payroll'!$B:$B,B439,'April Payroll'!O:O)+SUMIF('May Payroll'!$B:$B,B439,'May Payroll'!O:O)+SUMIF('June Payroll'!$B:$B,B439,'June Payroll'!O:O)+SUMIF('July Payroll'!$B:$B,B439,'July Payroll'!O:O)+SUMIF('August Payroll'!$B:$B,B439,'August Payroll'!O:O)+SUMIF('September Payroll'!$B:$B,B439,'September Payroll'!O:O)+SUMIF('October Payroll'!$B:$B,B439,'October Payroll'!O:O)+SUMIF('November Payroll'!$B:$B,B439,'November Payroll'!O:O)+SUMIF('December Payroll'!$B:$B,B439,'December Payroll'!O:O)</f>
        <v>0</v>
      </c>
      <c r="P439" s="46">
        <f>SUMIF('January Payroll'!$B:$B,B439,'January Payroll'!P:P)+SUMIF('February Payroll'!$B:$B,B439,'February Payroll'!P:P)+SUMIF('March Payroll'!$B:$B,B439,'March Payroll'!P:P)+SUMIF('April Payroll'!$B:$B,B439,'April Payroll'!P:P)+SUMIF('May Payroll'!$B:$B,B439,'May Payroll'!P:P)+SUMIF('June Payroll'!$B:$B,B439,'June Payroll'!P:P)+SUMIF('July Payroll'!$B:$B,B439,'July Payroll'!P:P)+SUMIF('August Payroll'!$B:$B,B439,'August Payroll'!P:P)+SUMIF('September Payroll'!$B:$B,B439,'September Payroll'!P:P)+SUMIF('October Payroll'!$B:$B,B439,'October Payroll'!P:P)+SUMIF('November Payroll'!$B:$B,B439,'November Payroll'!P:P)+SUMIF('December Payroll'!$B:$B,B439,'December Payroll'!P:P)</f>
        <v>0</v>
      </c>
      <c r="Q439" s="46">
        <f>SUMIF('January Payroll'!$B:$B,B439,'January Payroll'!Q:Q)+SUMIF('February Payroll'!$B:$B,B439,'February Payroll'!Q:Q)+SUMIF('March Payroll'!$B:$B,B439,'March Payroll'!Q:Q)+SUMIF('April Payroll'!$B:$B,B439,'April Payroll'!Q:Q)+SUMIF('May Payroll'!$B:$B,B439,'May Payroll'!Q:Q)+SUMIF('June Payroll'!$B:$B,B439,'June Payroll'!Q:Q)+SUMIF('July Payroll'!$B:$B,B439,'July Payroll'!Q:Q)+SUMIF('August Payroll'!$B:$B,B439,'August Payroll'!Q:Q)+SUMIF('September Payroll'!$B:$B,B439,'September Payroll'!Q:Q)+SUMIF('October Payroll'!$B:$B,B439,'October Payroll'!Q:Q)+SUMIF('November Payroll'!$B:$B,B439,'November Payroll'!Q:Q)+SUMIF('December Payroll'!$B:$B,B439,'December Payroll'!Q:Q)</f>
        <v>0</v>
      </c>
      <c r="R439" s="46">
        <f>SUMIF('January Payroll'!$B:$B,B439,'January Payroll'!R:R)+SUMIF('February Payroll'!$B:$B,B439,'February Payroll'!R:R)+SUMIF('March Payroll'!$B:$B,B439,'March Payroll'!R:R)+SUMIF('April Payroll'!$B:$B,B439,'April Payroll'!R:R)+SUMIF('May Payroll'!$B:$B,B439,'May Payroll'!R:R)+SUMIF('June Payroll'!$B:$B,B439,'June Payroll'!R:R)+SUMIF('July Payroll'!$B:$B,B439,'July Payroll'!R:R)+SUMIF('August Payroll'!$B:$B,B439,'August Payroll'!R:R)+SUMIF('September Payroll'!$B:$B,B439,'September Payroll'!R:R)+SUMIF('October Payroll'!$B:$B,B439,'October Payroll'!R:R)+SUMIF('November Payroll'!$B:$B,B439,'November Payroll'!R:R)+SUMIF('December Payroll'!$B:$B,B439,'December Payroll'!R:R)</f>
        <v>0</v>
      </c>
      <c r="S439" s="46">
        <f>SUMIF('January Payroll'!$B:$B,B439,'January Payroll'!S:S)+SUMIF('February Payroll'!$B:$B,B439,'February Payroll'!S:S)+SUMIF('March Payroll'!$B:$B,B439,'March Payroll'!S:S)+SUMIF('April Payroll'!$B:$B,B439,'April Payroll'!S:S)+SUMIF('May Payroll'!$B:$B,B439,'May Payroll'!S:S)+SUMIF('June Payroll'!$B:$B,B439,'June Payroll'!S:S)+SUMIF('July Payroll'!$B:$B,B439,'July Payroll'!S:S)+SUMIF('August Payroll'!$B:$B,B439,'August Payroll'!S:S)+SUMIF('September Payroll'!$B:$B,B439,'September Payroll'!S:S)+SUMIF('October Payroll'!$B:$B,B439,'October Payroll'!S:S)+SUMIF('November Payroll'!$B:$B,B439,'November Payroll'!S:S)+SUMIF('December Payroll'!$B:$B,B439,'December Payroll'!S:S)</f>
        <v>0</v>
      </c>
      <c r="T439" s="46">
        <f>SUMIF('January Payroll'!$B:$B,B439,'January Payroll'!T:T)+SUMIF('February Payroll'!$B:$B,B439,'February Payroll'!T:T)+SUMIF('March Payroll'!$B:$B,B439,'March Payroll'!T:T)+SUMIF('April Payroll'!$B:$B,B439,'April Payroll'!T:T)+SUMIF('May Payroll'!$B:$B,B439,'May Payroll'!T:T)+SUMIF('June Payroll'!$B:$B,B439,'June Payroll'!T:T)+SUMIF('July Payroll'!$B:$B,B439,'July Payroll'!T:T)+SUMIF('August Payroll'!$B:$B,B439,'August Payroll'!T:T)+SUMIF('September Payroll'!$B:$B,B439,'September Payroll'!T:T)+SUMIF('October Payroll'!$B:$B,B439,'October Payroll'!T:T)+SUMIF('November Payroll'!$B:$B,B439,'November Payroll'!T:T)+SUMIF('December Payroll'!$B:$B,B439,'December Payroll'!T:T)</f>
        <v>0</v>
      </c>
      <c r="U439" s="86">
        <f>SUMIF('January Payroll'!$B:$B,B439,'January Payroll'!U:U)+SUMIF('February Payroll'!$B:$B,B439,'February Payroll'!U:U)+SUMIF('March Payroll'!$B:$B,B439,'March Payroll'!U:U)+SUMIF('April Payroll'!$B:$B,B439,'April Payroll'!U:U)+SUMIF('May Payroll'!$B:$B,B439,'May Payroll'!U:U)+SUMIF('June Payroll'!$B:$B,B439,'June Payroll'!U:U)+SUMIF('July Payroll'!$B:$B,B439,'July Payroll'!U:U)+SUMIF('August Payroll'!$B:$B,B439,'August Payroll'!U:U)+SUMIF('September Payroll'!$B:$B,B439,'September Payroll'!U:U)+SUMIF('October Payroll'!$B:$B,B439,'October Payroll'!U:U)+SUMIF('November Payroll'!$B:$B,B439,'November Payroll'!U:U)+SUMIF('December Payroll'!$B:$B,B439,'December Payroll'!U:U)</f>
        <v>0</v>
      </c>
    </row>
    <row r="440" ht="14.25" hidden="1" customHeight="1">
      <c r="B440" s="32" t="str">
        <f>'Set Up Employee Data'!A440</f>
        <v/>
      </c>
      <c r="C440" s="33" t="str">
        <f>'Set Up Employee Data'!B440</f>
        <v/>
      </c>
      <c r="D440" s="33">
        <f t="shared" si="1"/>
        <v>0</v>
      </c>
      <c r="E440" s="32">
        <f>SUMIF('January Payroll'!$B:$B,B440,'January Payroll'!E:E)+SUMIF('February Payroll'!$B:$B,B440,'February Payroll'!E:E)+SUMIF('March Payroll'!$B:$B,B440,'March Payroll'!E:E)+SUMIF('April Payroll'!$B:$B,B440,'April Payroll'!E:E)+SUMIF('May Payroll'!$B:$B,B440,'May Payroll'!E:E)+SUMIF('June Payroll'!$B:$B,B440,'June Payroll'!E:E)+SUMIF('July Payroll'!$B:$B,B440,'July Payroll'!E:E)+SUMIF('August Payroll'!$B:$B,B440,'August Payroll'!E:E)+SUMIF('September Payroll'!$B:$B,B440,'September Payroll'!E:E)+SUMIF('October Payroll'!$B:$B,B440,'October Payroll'!E:E)+SUMIF('November Payroll'!$B:$B,B440,'November Payroll'!E:E)+SUMIF('December Payroll'!$B:$B,B440,'December Payroll'!E:E)</f>
        <v>0</v>
      </c>
      <c r="F440" s="32">
        <f>SUMIF('January Payroll'!$B:$B,B440,'January Payroll'!F:F)+SUMIF('February Payroll'!$B:$B,B440,'February Payroll'!F:F)+SUMIF('March Payroll'!$B:$B,B440,'March Payroll'!F:F)+SUMIF('April Payroll'!$B:$B,B440,'April Payroll'!F:F)+SUMIF('May Payroll'!$B:$B,B440,'May Payroll'!F:F)+SUMIF('June Payroll'!$B:$B,B440,'June Payroll'!F:F)+SUMIF('July Payroll'!$B:$B,B440,'July Payroll'!F:F)+SUMIF('August Payroll'!$B:$B,B440,'August Payroll'!F:F)+SUMIF('September Payroll'!$B:$B,B440,'September Payroll'!F:F)+SUMIF('October Payroll'!$B:$B,B440,'October Payroll'!F:F)+SUMIF('November Payroll'!$B:$B,B440,'November Payroll'!F:F)+SUMIF('December Payroll'!$B:$B,B440,'December Payroll'!F:F)</f>
        <v>0</v>
      </c>
      <c r="G440" s="32">
        <f>SUMIF('January Payroll'!$B:$B,B440,'January Payroll'!G:G)+SUMIF('February Payroll'!$B:$B,B440,'February Payroll'!G:G)+SUMIF('March Payroll'!$B:$B,B440,'March Payroll'!G:G)+SUMIF('April Payroll'!$B:$B,B440,'April Payroll'!G:G)+SUMIF('May Payroll'!$B:$B,B440,'May Payroll'!G:G)+SUMIF('June Payroll'!$B:$B,B440,'June Payroll'!G:G)+SUMIF('July Payroll'!$B:$B,B440,'July Payroll'!G:G)+SUMIF('August Payroll'!$B:$B,B440,'August Payroll'!G:G)+SUMIF('September Payroll'!$B:$B,B440,'September Payroll'!G:G)+SUMIF('October Payroll'!$B:$B,B440,'October Payroll'!G:G)+SUMIF('November Payroll'!$B:$B,B440,'November Payroll'!G:G)+SUMIF('December Payroll'!$B:$B,B440,'December Payroll'!G:G)</f>
        <v>0</v>
      </c>
      <c r="H440" s="32">
        <f>SUMIF('January Payroll'!$B:$B,B440,'January Payroll'!H:H)+SUMIF('February Payroll'!$B:$B,B440,'February Payroll'!H:H)+SUMIF('March Payroll'!$B:$B,B440,'March Payroll'!H:H)+SUMIF('April Payroll'!$B:$B,B440,'April Payroll'!H:H)+SUMIF('May Payroll'!$B:$B,B440,'May Payroll'!H:H)+SUMIF('June Payroll'!$B:$B,B440,'June Payroll'!H:H)+SUMIF('July Payroll'!$B:$B,B440,'July Payroll'!H:H)+SUMIF('August Payroll'!$B:$B,B440,'August Payroll'!H:H)+SUMIF('September Payroll'!$B:$B,B440,'September Payroll'!H:H)+SUMIF('October Payroll'!$B:$B,B440,'October Payroll'!H:H)+SUMIF('November Payroll'!$B:$B,B440,'November Payroll'!H:H)+SUMIF('December Payroll'!$B:$B,B440,'December Payroll'!H:H)</f>
        <v>0</v>
      </c>
      <c r="I440" s="32">
        <f>SUMIF('January Payroll'!$B:$B,B440,'January Payroll'!I:I)+SUMIF('February Payroll'!$B:$B,B440,'February Payroll'!I:I)+SUMIF('March Payroll'!$B:$B,B440,'March Payroll'!I:I)+SUMIF('April Payroll'!$B:$B,B440,'April Payroll'!I:I)+SUMIF('May Payroll'!$B:$B,B440,'May Payroll'!I:I)+SUMIF('June Payroll'!$B:$B,B440,'June Payroll'!I:I)+SUMIF('July Payroll'!$B:$B,B440,'July Payroll'!I:I)+SUMIF('August Payroll'!$B:$B,B440,'August Payroll'!I:I)+SUMIF('September Payroll'!$B:$B,B440,'September Payroll'!I:I)+SUMIF('October Payroll'!$B:$B,B440,'October Payroll'!I:I)+SUMIF('November Payroll'!$B:$B,B440,'November Payroll'!I:I)+SUMIF('December Payroll'!$B:$B,B440,'December Payroll'!I:I)</f>
        <v>0</v>
      </c>
      <c r="J440" s="68">
        <f>SUMIF('January Payroll'!$B:$B,B440,'January Payroll'!J:J)+SUMIF('February Payroll'!$B:$B,B440,'February Payroll'!J:J)+SUMIF('March Payroll'!$B:$B,B440,'March Payroll'!J:J)+SUMIF('April Payroll'!$B:$B,B440,'April Payroll'!J:J)+SUMIF('May Payroll'!$B:$B,B440,'May Payroll'!J:J)+SUMIF('June Payroll'!$B:$B,B440,'June Payroll'!J:J)+SUMIF('July Payroll'!$B:$B,B440,'July Payroll'!J:J)+SUMIF('August Payroll'!$B:$B,B440,'August Payroll'!J:J)+SUMIF('September Payroll'!$B:$B,B440,'September Payroll'!J:J)+SUMIF('October Payroll'!$B:$B,B440,'October Payroll'!J:J)+SUMIF('November Payroll'!$B:$B,B440,'November Payroll'!J:J)+SUMIF('December Payroll'!$B:$B,B440,'December Payroll'!J:J)</f>
        <v>0</v>
      </c>
      <c r="K440" s="46">
        <f>SUMIF('January Payroll'!$B:$B,B440,'January Payroll'!K:K)+SUMIF('February Payroll'!$B:$B,B440,'February Payroll'!K:K)+SUMIF('March Payroll'!$B:$B,B440,'March Payroll'!K:K)+SUMIF('April Payroll'!$B:$B,B440,'April Payroll'!K:K)+SUMIF('May Payroll'!$B:$B,B440,'May Payroll'!K:K)+SUMIF('June Payroll'!$B:$B,B440,'June Payroll'!K:K)+SUMIF('July Payroll'!$B:$B,B440,'July Payroll'!K:K)+SUMIF('August Payroll'!$B:$B,B440,'August Payroll'!K:K)+SUMIF('September Payroll'!$B:$B,B440,'September Payroll'!K:K)+SUMIF('October Payroll'!$B:$B,B440,'October Payroll'!K:K)+SUMIF('November Payroll'!$B:$B,B440,'November Payroll'!K:K)+SUMIF('December Payroll'!$B:$B,B440,'December Payroll'!K:K)</f>
        <v>0</v>
      </c>
      <c r="L440" s="46">
        <f>SUMIF('January Payroll'!$B:$B,B440,'January Payroll'!L:L)+SUMIF('February Payroll'!$B:$B,B440,'February Payroll'!L:L)+SUMIF('March Payroll'!$B:$B,B440,'March Payroll'!L:L)+SUMIF('April Payroll'!$B:$B,B440,'April Payroll'!L:L)+SUMIF('May Payroll'!$B:$B,B440,'May Payroll'!L:L)+SUMIF('June Payroll'!$B:$B,B440,'June Payroll'!L:L)+SUMIF('July Payroll'!$B:$B,B440,'July Payroll'!L:L)+SUMIF('August Payroll'!$B:$B,B440,'August Payroll'!L:L)+SUMIF('September Payroll'!$B:$B,B440,'September Payroll'!L:L)+SUMIF('October Payroll'!$B:$B,B440,'October Payroll'!L:L)+SUMIF('November Payroll'!$B:$B,B440,'November Payroll'!L:L)+SUMIF('December Payroll'!$B:$B,B440,'December Payroll'!L:L)</f>
        <v>0</v>
      </c>
      <c r="M440" s="46">
        <f>SUMIF('January Payroll'!$B:$B,B440,'January Payroll'!M:M)+SUMIF('February Payroll'!$B:$B,B440,'February Payroll'!M:M)+SUMIF('March Payroll'!$B:$B,B440,'March Payroll'!M:M)+SUMIF('April Payroll'!$B:$B,B440,'April Payroll'!M:M)+SUMIF('May Payroll'!$B:$B,B440,'May Payroll'!M:M)+SUMIF('June Payroll'!$B:$B,B440,'June Payroll'!M:M)+SUMIF('July Payroll'!$B:$B,B440,'July Payroll'!M:M)+SUMIF('August Payroll'!$B:$B,B440,'August Payroll'!M:M)+SUMIF('September Payroll'!$B:$B,B440,'September Payroll'!M:M)+SUMIF('October Payroll'!$B:$B,B440,'October Payroll'!M:M)+SUMIF('November Payroll'!$B:$B,B440,'November Payroll'!M:M)+SUMIF('December Payroll'!$B:$B,B440,'December Payroll'!M:M)</f>
        <v>0</v>
      </c>
      <c r="N440" s="46">
        <f>SUMIF('January Payroll'!$B:$B,B440,'January Payroll'!N:N)+SUMIF('February Payroll'!$B:$B,B440,'February Payroll'!N:N)+SUMIF('March Payroll'!$B:$B,B440,'March Payroll'!N:N)+SUMIF('April Payroll'!$B:$B,B440,'April Payroll'!N:N)+SUMIF('May Payroll'!$B:$B,B440,'May Payroll'!N:N)+SUMIF('June Payroll'!$B:$B,B440,'June Payroll'!N:N)+SUMIF('July Payroll'!$B:$B,B440,'July Payroll'!N:N)+SUMIF('August Payroll'!$B:$B,B440,'August Payroll'!N:N)+SUMIF('September Payroll'!$B:$B,B440,'September Payroll'!N:N)+SUMIF('October Payroll'!$B:$B,B440,'October Payroll'!N:N)+SUMIF('November Payroll'!$B:$B,B440,'November Payroll'!N:N)+SUMIF('December Payroll'!$B:$B,B440,'December Payroll'!N:N)</f>
        <v>0</v>
      </c>
      <c r="O440" s="46">
        <f>SUMIF('January Payroll'!$B:$B,B440,'January Payroll'!O:O)+SUMIF('February Payroll'!$B:$B,B440,'February Payroll'!O:O)+SUMIF('March Payroll'!$B:$B,B440,'March Payroll'!O:O)+SUMIF('April Payroll'!$B:$B,B440,'April Payroll'!O:O)+SUMIF('May Payroll'!$B:$B,B440,'May Payroll'!O:O)+SUMIF('June Payroll'!$B:$B,B440,'June Payroll'!O:O)+SUMIF('July Payroll'!$B:$B,B440,'July Payroll'!O:O)+SUMIF('August Payroll'!$B:$B,B440,'August Payroll'!O:O)+SUMIF('September Payroll'!$B:$B,B440,'September Payroll'!O:O)+SUMIF('October Payroll'!$B:$B,B440,'October Payroll'!O:O)+SUMIF('November Payroll'!$B:$B,B440,'November Payroll'!O:O)+SUMIF('December Payroll'!$B:$B,B440,'December Payroll'!O:O)</f>
        <v>0</v>
      </c>
      <c r="P440" s="46">
        <f>SUMIF('January Payroll'!$B:$B,B440,'January Payroll'!P:P)+SUMIF('February Payroll'!$B:$B,B440,'February Payroll'!P:P)+SUMIF('March Payroll'!$B:$B,B440,'March Payroll'!P:P)+SUMIF('April Payroll'!$B:$B,B440,'April Payroll'!P:P)+SUMIF('May Payroll'!$B:$B,B440,'May Payroll'!P:P)+SUMIF('June Payroll'!$B:$B,B440,'June Payroll'!P:P)+SUMIF('July Payroll'!$B:$B,B440,'July Payroll'!P:P)+SUMIF('August Payroll'!$B:$B,B440,'August Payroll'!P:P)+SUMIF('September Payroll'!$B:$B,B440,'September Payroll'!P:P)+SUMIF('October Payroll'!$B:$B,B440,'October Payroll'!P:P)+SUMIF('November Payroll'!$B:$B,B440,'November Payroll'!P:P)+SUMIF('December Payroll'!$B:$B,B440,'December Payroll'!P:P)</f>
        <v>0</v>
      </c>
      <c r="Q440" s="46">
        <f>SUMIF('January Payroll'!$B:$B,B440,'January Payroll'!Q:Q)+SUMIF('February Payroll'!$B:$B,B440,'February Payroll'!Q:Q)+SUMIF('March Payroll'!$B:$B,B440,'March Payroll'!Q:Q)+SUMIF('April Payroll'!$B:$B,B440,'April Payroll'!Q:Q)+SUMIF('May Payroll'!$B:$B,B440,'May Payroll'!Q:Q)+SUMIF('June Payroll'!$B:$B,B440,'June Payroll'!Q:Q)+SUMIF('July Payroll'!$B:$B,B440,'July Payroll'!Q:Q)+SUMIF('August Payroll'!$B:$B,B440,'August Payroll'!Q:Q)+SUMIF('September Payroll'!$B:$B,B440,'September Payroll'!Q:Q)+SUMIF('October Payroll'!$B:$B,B440,'October Payroll'!Q:Q)+SUMIF('November Payroll'!$B:$B,B440,'November Payroll'!Q:Q)+SUMIF('December Payroll'!$B:$B,B440,'December Payroll'!Q:Q)</f>
        <v>0</v>
      </c>
      <c r="R440" s="46">
        <f>SUMIF('January Payroll'!$B:$B,B440,'January Payroll'!R:R)+SUMIF('February Payroll'!$B:$B,B440,'February Payroll'!R:R)+SUMIF('March Payroll'!$B:$B,B440,'March Payroll'!R:R)+SUMIF('April Payroll'!$B:$B,B440,'April Payroll'!R:R)+SUMIF('May Payroll'!$B:$B,B440,'May Payroll'!R:R)+SUMIF('June Payroll'!$B:$B,B440,'June Payroll'!R:R)+SUMIF('July Payroll'!$B:$B,B440,'July Payroll'!R:R)+SUMIF('August Payroll'!$B:$B,B440,'August Payroll'!R:R)+SUMIF('September Payroll'!$B:$B,B440,'September Payroll'!R:R)+SUMIF('October Payroll'!$B:$B,B440,'October Payroll'!R:R)+SUMIF('November Payroll'!$B:$B,B440,'November Payroll'!R:R)+SUMIF('December Payroll'!$B:$B,B440,'December Payroll'!R:R)</f>
        <v>0</v>
      </c>
      <c r="S440" s="46">
        <f>SUMIF('January Payroll'!$B:$B,B440,'January Payroll'!S:S)+SUMIF('February Payroll'!$B:$B,B440,'February Payroll'!S:S)+SUMIF('March Payroll'!$B:$B,B440,'March Payroll'!S:S)+SUMIF('April Payroll'!$B:$B,B440,'April Payroll'!S:S)+SUMIF('May Payroll'!$B:$B,B440,'May Payroll'!S:S)+SUMIF('June Payroll'!$B:$B,B440,'June Payroll'!S:S)+SUMIF('July Payroll'!$B:$B,B440,'July Payroll'!S:S)+SUMIF('August Payroll'!$B:$B,B440,'August Payroll'!S:S)+SUMIF('September Payroll'!$B:$B,B440,'September Payroll'!S:S)+SUMIF('October Payroll'!$B:$B,B440,'October Payroll'!S:S)+SUMIF('November Payroll'!$B:$B,B440,'November Payroll'!S:S)+SUMIF('December Payroll'!$B:$B,B440,'December Payroll'!S:S)</f>
        <v>0</v>
      </c>
      <c r="T440" s="46">
        <f>SUMIF('January Payroll'!$B:$B,B440,'January Payroll'!T:T)+SUMIF('February Payroll'!$B:$B,B440,'February Payroll'!T:T)+SUMIF('March Payroll'!$B:$B,B440,'March Payroll'!T:T)+SUMIF('April Payroll'!$B:$B,B440,'April Payroll'!T:T)+SUMIF('May Payroll'!$B:$B,B440,'May Payroll'!T:T)+SUMIF('June Payroll'!$B:$B,B440,'June Payroll'!T:T)+SUMIF('July Payroll'!$B:$B,B440,'July Payroll'!T:T)+SUMIF('August Payroll'!$B:$B,B440,'August Payroll'!T:T)+SUMIF('September Payroll'!$B:$B,B440,'September Payroll'!T:T)+SUMIF('October Payroll'!$B:$B,B440,'October Payroll'!T:T)+SUMIF('November Payroll'!$B:$B,B440,'November Payroll'!T:T)+SUMIF('December Payroll'!$B:$B,B440,'December Payroll'!T:T)</f>
        <v>0</v>
      </c>
      <c r="U440" s="86">
        <f>SUMIF('January Payroll'!$B:$B,B440,'January Payroll'!U:U)+SUMIF('February Payroll'!$B:$B,B440,'February Payroll'!U:U)+SUMIF('March Payroll'!$B:$B,B440,'March Payroll'!U:U)+SUMIF('April Payroll'!$B:$B,B440,'April Payroll'!U:U)+SUMIF('May Payroll'!$B:$B,B440,'May Payroll'!U:U)+SUMIF('June Payroll'!$B:$B,B440,'June Payroll'!U:U)+SUMIF('July Payroll'!$B:$B,B440,'July Payroll'!U:U)+SUMIF('August Payroll'!$B:$B,B440,'August Payroll'!U:U)+SUMIF('September Payroll'!$B:$B,B440,'September Payroll'!U:U)+SUMIF('October Payroll'!$B:$B,B440,'October Payroll'!U:U)+SUMIF('November Payroll'!$B:$B,B440,'November Payroll'!U:U)+SUMIF('December Payroll'!$B:$B,B440,'December Payroll'!U:U)</f>
        <v>0</v>
      </c>
    </row>
    <row r="441" ht="14.25" hidden="1" customHeight="1">
      <c r="B441" s="32" t="str">
        <f>'Set Up Employee Data'!A441</f>
        <v/>
      </c>
      <c r="C441" s="33" t="str">
        <f>'Set Up Employee Data'!B441</f>
        <v/>
      </c>
      <c r="D441" s="33">
        <f t="shared" si="1"/>
        <v>0</v>
      </c>
      <c r="E441" s="32">
        <f>SUMIF('January Payroll'!$B:$B,B441,'January Payroll'!E:E)+SUMIF('February Payroll'!$B:$B,B441,'February Payroll'!E:E)+SUMIF('March Payroll'!$B:$B,B441,'March Payroll'!E:E)+SUMIF('April Payroll'!$B:$B,B441,'April Payroll'!E:E)+SUMIF('May Payroll'!$B:$B,B441,'May Payroll'!E:E)+SUMIF('June Payroll'!$B:$B,B441,'June Payroll'!E:E)+SUMIF('July Payroll'!$B:$B,B441,'July Payroll'!E:E)+SUMIF('August Payroll'!$B:$B,B441,'August Payroll'!E:E)+SUMIF('September Payroll'!$B:$B,B441,'September Payroll'!E:E)+SUMIF('October Payroll'!$B:$B,B441,'October Payroll'!E:E)+SUMIF('November Payroll'!$B:$B,B441,'November Payroll'!E:E)+SUMIF('December Payroll'!$B:$B,B441,'December Payroll'!E:E)</f>
        <v>0</v>
      </c>
      <c r="F441" s="32">
        <f>SUMIF('January Payroll'!$B:$B,B441,'January Payroll'!F:F)+SUMIF('February Payroll'!$B:$B,B441,'February Payroll'!F:F)+SUMIF('March Payroll'!$B:$B,B441,'March Payroll'!F:F)+SUMIF('April Payroll'!$B:$B,B441,'April Payroll'!F:F)+SUMIF('May Payroll'!$B:$B,B441,'May Payroll'!F:F)+SUMIF('June Payroll'!$B:$B,B441,'June Payroll'!F:F)+SUMIF('July Payroll'!$B:$B,B441,'July Payroll'!F:F)+SUMIF('August Payroll'!$B:$B,B441,'August Payroll'!F:F)+SUMIF('September Payroll'!$B:$B,B441,'September Payroll'!F:F)+SUMIF('October Payroll'!$B:$B,B441,'October Payroll'!F:F)+SUMIF('November Payroll'!$B:$B,B441,'November Payroll'!F:F)+SUMIF('December Payroll'!$B:$B,B441,'December Payroll'!F:F)</f>
        <v>0</v>
      </c>
      <c r="G441" s="32">
        <f>SUMIF('January Payroll'!$B:$B,B441,'January Payroll'!G:G)+SUMIF('February Payroll'!$B:$B,B441,'February Payroll'!G:G)+SUMIF('March Payroll'!$B:$B,B441,'March Payroll'!G:G)+SUMIF('April Payroll'!$B:$B,B441,'April Payroll'!G:G)+SUMIF('May Payroll'!$B:$B,B441,'May Payroll'!G:G)+SUMIF('June Payroll'!$B:$B,B441,'June Payroll'!G:G)+SUMIF('July Payroll'!$B:$B,B441,'July Payroll'!G:G)+SUMIF('August Payroll'!$B:$B,B441,'August Payroll'!G:G)+SUMIF('September Payroll'!$B:$B,B441,'September Payroll'!G:G)+SUMIF('October Payroll'!$B:$B,B441,'October Payroll'!G:G)+SUMIF('November Payroll'!$B:$B,B441,'November Payroll'!G:G)+SUMIF('December Payroll'!$B:$B,B441,'December Payroll'!G:G)</f>
        <v>0</v>
      </c>
      <c r="H441" s="32">
        <f>SUMIF('January Payroll'!$B:$B,B441,'January Payroll'!H:H)+SUMIF('February Payroll'!$B:$B,B441,'February Payroll'!H:H)+SUMIF('March Payroll'!$B:$B,B441,'March Payroll'!H:H)+SUMIF('April Payroll'!$B:$B,B441,'April Payroll'!H:H)+SUMIF('May Payroll'!$B:$B,B441,'May Payroll'!H:H)+SUMIF('June Payroll'!$B:$B,B441,'June Payroll'!H:H)+SUMIF('July Payroll'!$B:$B,B441,'July Payroll'!H:H)+SUMIF('August Payroll'!$B:$B,B441,'August Payroll'!H:H)+SUMIF('September Payroll'!$B:$B,B441,'September Payroll'!H:H)+SUMIF('October Payroll'!$B:$B,B441,'October Payroll'!H:H)+SUMIF('November Payroll'!$B:$B,B441,'November Payroll'!H:H)+SUMIF('December Payroll'!$B:$B,B441,'December Payroll'!H:H)</f>
        <v>0</v>
      </c>
      <c r="I441" s="32">
        <f>SUMIF('January Payroll'!$B:$B,B441,'January Payroll'!I:I)+SUMIF('February Payroll'!$B:$B,B441,'February Payroll'!I:I)+SUMIF('March Payroll'!$B:$B,B441,'March Payroll'!I:I)+SUMIF('April Payroll'!$B:$B,B441,'April Payroll'!I:I)+SUMIF('May Payroll'!$B:$B,B441,'May Payroll'!I:I)+SUMIF('June Payroll'!$B:$B,B441,'June Payroll'!I:I)+SUMIF('July Payroll'!$B:$B,B441,'July Payroll'!I:I)+SUMIF('August Payroll'!$B:$B,B441,'August Payroll'!I:I)+SUMIF('September Payroll'!$B:$B,B441,'September Payroll'!I:I)+SUMIF('October Payroll'!$B:$B,B441,'October Payroll'!I:I)+SUMIF('November Payroll'!$B:$B,B441,'November Payroll'!I:I)+SUMIF('December Payroll'!$B:$B,B441,'December Payroll'!I:I)</f>
        <v>0</v>
      </c>
      <c r="J441" s="68">
        <f>SUMIF('January Payroll'!$B:$B,B441,'January Payroll'!J:J)+SUMIF('February Payroll'!$B:$B,B441,'February Payroll'!J:J)+SUMIF('March Payroll'!$B:$B,B441,'March Payroll'!J:J)+SUMIF('April Payroll'!$B:$B,B441,'April Payroll'!J:J)+SUMIF('May Payroll'!$B:$B,B441,'May Payroll'!J:J)+SUMIF('June Payroll'!$B:$B,B441,'June Payroll'!J:J)+SUMIF('July Payroll'!$B:$B,B441,'July Payroll'!J:J)+SUMIF('August Payroll'!$B:$B,B441,'August Payroll'!J:J)+SUMIF('September Payroll'!$B:$B,B441,'September Payroll'!J:J)+SUMIF('October Payroll'!$B:$B,B441,'October Payroll'!J:J)+SUMIF('November Payroll'!$B:$B,B441,'November Payroll'!J:J)+SUMIF('December Payroll'!$B:$B,B441,'December Payroll'!J:J)</f>
        <v>0</v>
      </c>
      <c r="K441" s="46">
        <f>SUMIF('January Payroll'!$B:$B,B441,'January Payroll'!K:K)+SUMIF('February Payroll'!$B:$B,B441,'February Payroll'!K:K)+SUMIF('March Payroll'!$B:$B,B441,'March Payroll'!K:K)+SUMIF('April Payroll'!$B:$B,B441,'April Payroll'!K:K)+SUMIF('May Payroll'!$B:$B,B441,'May Payroll'!K:K)+SUMIF('June Payroll'!$B:$B,B441,'June Payroll'!K:K)+SUMIF('July Payroll'!$B:$B,B441,'July Payroll'!K:K)+SUMIF('August Payroll'!$B:$B,B441,'August Payroll'!K:K)+SUMIF('September Payroll'!$B:$B,B441,'September Payroll'!K:K)+SUMIF('October Payroll'!$B:$B,B441,'October Payroll'!K:K)+SUMIF('November Payroll'!$B:$B,B441,'November Payroll'!K:K)+SUMIF('December Payroll'!$B:$B,B441,'December Payroll'!K:K)</f>
        <v>0</v>
      </c>
      <c r="L441" s="46">
        <f>SUMIF('January Payroll'!$B:$B,B441,'January Payroll'!L:L)+SUMIF('February Payroll'!$B:$B,B441,'February Payroll'!L:L)+SUMIF('March Payroll'!$B:$B,B441,'March Payroll'!L:L)+SUMIF('April Payroll'!$B:$B,B441,'April Payroll'!L:L)+SUMIF('May Payroll'!$B:$B,B441,'May Payroll'!L:L)+SUMIF('June Payroll'!$B:$B,B441,'June Payroll'!L:L)+SUMIF('July Payroll'!$B:$B,B441,'July Payroll'!L:L)+SUMIF('August Payroll'!$B:$B,B441,'August Payroll'!L:L)+SUMIF('September Payroll'!$B:$B,B441,'September Payroll'!L:L)+SUMIF('October Payroll'!$B:$B,B441,'October Payroll'!L:L)+SUMIF('November Payroll'!$B:$B,B441,'November Payroll'!L:L)+SUMIF('December Payroll'!$B:$B,B441,'December Payroll'!L:L)</f>
        <v>0</v>
      </c>
      <c r="M441" s="46">
        <f>SUMIF('January Payroll'!$B:$B,B441,'January Payroll'!M:M)+SUMIF('February Payroll'!$B:$B,B441,'February Payroll'!M:M)+SUMIF('March Payroll'!$B:$B,B441,'March Payroll'!M:M)+SUMIF('April Payroll'!$B:$B,B441,'April Payroll'!M:M)+SUMIF('May Payroll'!$B:$B,B441,'May Payroll'!M:M)+SUMIF('June Payroll'!$B:$B,B441,'June Payroll'!M:M)+SUMIF('July Payroll'!$B:$B,B441,'July Payroll'!M:M)+SUMIF('August Payroll'!$B:$B,B441,'August Payroll'!M:M)+SUMIF('September Payroll'!$B:$B,B441,'September Payroll'!M:M)+SUMIF('October Payroll'!$B:$B,B441,'October Payroll'!M:M)+SUMIF('November Payroll'!$B:$B,B441,'November Payroll'!M:M)+SUMIF('December Payroll'!$B:$B,B441,'December Payroll'!M:M)</f>
        <v>0</v>
      </c>
      <c r="N441" s="46">
        <f>SUMIF('January Payroll'!$B:$B,B441,'January Payroll'!N:N)+SUMIF('February Payroll'!$B:$B,B441,'February Payroll'!N:N)+SUMIF('March Payroll'!$B:$B,B441,'March Payroll'!N:N)+SUMIF('April Payroll'!$B:$B,B441,'April Payroll'!N:N)+SUMIF('May Payroll'!$B:$B,B441,'May Payroll'!N:N)+SUMIF('June Payroll'!$B:$B,B441,'June Payroll'!N:N)+SUMIF('July Payroll'!$B:$B,B441,'July Payroll'!N:N)+SUMIF('August Payroll'!$B:$B,B441,'August Payroll'!N:N)+SUMIF('September Payroll'!$B:$B,B441,'September Payroll'!N:N)+SUMIF('October Payroll'!$B:$B,B441,'October Payroll'!N:N)+SUMIF('November Payroll'!$B:$B,B441,'November Payroll'!N:N)+SUMIF('December Payroll'!$B:$B,B441,'December Payroll'!N:N)</f>
        <v>0</v>
      </c>
      <c r="O441" s="46">
        <f>SUMIF('January Payroll'!$B:$B,B441,'January Payroll'!O:O)+SUMIF('February Payroll'!$B:$B,B441,'February Payroll'!O:O)+SUMIF('March Payroll'!$B:$B,B441,'March Payroll'!O:O)+SUMIF('April Payroll'!$B:$B,B441,'April Payroll'!O:O)+SUMIF('May Payroll'!$B:$B,B441,'May Payroll'!O:O)+SUMIF('June Payroll'!$B:$B,B441,'June Payroll'!O:O)+SUMIF('July Payroll'!$B:$B,B441,'July Payroll'!O:O)+SUMIF('August Payroll'!$B:$B,B441,'August Payroll'!O:O)+SUMIF('September Payroll'!$B:$B,B441,'September Payroll'!O:O)+SUMIF('October Payroll'!$B:$B,B441,'October Payroll'!O:O)+SUMIF('November Payroll'!$B:$B,B441,'November Payroll'!O:O)+SUMIF('December Payroll'!$B:$B,B441,'December Payroll'!O:O)</f>
        <v>0</v>
      </c>
      <c r="P441" s="46">
        <f>SUMIF('January Payroll'!$B:$B,B441,'January Payroll'!P:P)+SUMIF('February Payroll'!$B:$B,B441,'February Payroll'!P:P)+SUMIF('March Payroll'!$B:$B,B441,'March Payroll'!P:P)+SUMIF('April Payroll'!$B:$B,B441,'April Payroll'!P:P)+SUMIF('May Payroll'!$B:$B,B441,'May Payroll'!P:P)+SUMIF('June Payroll'!$B:$B,B441,'June Payroll'!P:P)+SUMIF('July Payroll'!$B:$B,B441,'July Payroll'!P:P)+SUMIF('August Payroll'!$B:$B,B441,'August Payroll'!P:P)+SUMIF('September Payroll'!$B:$B,B441,'September Payroll'!P:P)+SUMIF('October Payroll'!$B:$B,B441,'October Payroll'!P:P)+SUMIF('November Payroll'!$B:$B,B441,'November Payroll'!P:P)+SUMIF('December Payroll'!$B:$B,B441,'December Payroll'!P:P)</f>
        <v>0</v>
      </c>
      <c r="Q441" s="46">
        <f>SUMIF('January Payroll'!$B:$B,B441,'January Payroll'!Q:Q)+SUMIF('February Payroll'!$B:$B,B441,'February Payroll'!Q:Q)+SUMIF('March Payroll'!$B:$B,B441,'March Payroll'!Q:Q)+SUMIF('April Payroll'!$B:$B,B441,'April Payroll'!Q:Q)+SUMIF('May Payroll'!$B:$B,B441,'May Payroll'!Q:Q)+SUMIF('June Payroll'!$B:$B,B441,'June Payroll'!Q:Q)+SUMIF('July Payroll'!$B:$B,B441,'July Payroll'!Q:Q)+SUMIF('August Payroll'!$B:$B,B441,'August Payroll'!Q:Q)+SUMIF('September Payroll'!$B:$B,B441,'September Payroll'!Q:Q)+SUMIF('October Payroll'!$B:$B,B441,'October Payroll'!Q:Q)+SUMIF('November Payroll'!$B:$B,B441,'November Payroll'!Q:Q)+SUMIF('December Payroll'!$B:$B,B441,'December Payroll'!Q:Q)</f>
        <v>0</v>
      </c>
      <c r="R441" s="46">
        <f>SUMIF('January Payroll'!$B:$B,B441,'January Payroll'!R:R)+SUMIF('February Payroll'!$B:$B,B441,'February Payroll'!R:R)+SUMIF('March Payroll'!$B:$B,B441,'March Payroll'!R:R)+SUMIF('April Payroll'!$B:$B,B441,'April Payroll'!R:R)+SUMIF('May Payroll'!$B:$B,B441,'May Payroll'!R:R)+SUMIF('June Payroll'!$B:$B,B441,'June Payroll'!R:R)+SUMIF('July Payroll'!$B:$B,B441,'July Payroll'!R:R)+SUMIF('August Payroll'!$B:$B,B441,'August Payroll'!R:R)+SUMIF('September Payroll'!$B:$B,B441,'September Payroll'!R:R)+SUMIF('October Payroll'!$B:$B,B441,'October Payroll'!R:R)+SUMIF('November Payroll'!$B:$B,B441,'November Payroll'!R:R)+SUMIF('December Payroll'!$B:$B,B441,'December Payroll'!R:R)</f>
        <v>0</v>
      </c>
      <c r="S441" s="46">
        <f>SUMIF('January Payroll'!$B:$B,B441,'January Payroll'!S:S)+SUMIF('February Payroll'!$B:$B,B441,'February Payroll'!S:S)+SUMIF('March Payroll'!$B:$B,B441,'March Payroll'!S:S)+SUMIF('April Payroll'!$B:$B,B441,'April Payroll'!S:S)+SUMIF('May Payroll'!$B:$B,B441,'May Payroll'!S:S)+SUMIF('June Payroll'!$B:$B,B441,'June Payroll'!S:S)+SUMIF('July Payroll'!$B:$B,B441,'July Payroll'!S:S)+SUMIF('August Payroll'!$B:$B,B441,'August Payroll'!S:S)+SUMIF('September Payroll'!$B:$B,B441,'September Payroll'!S:S)+SUMIF('October Payroll'!$B:$B,B441,'October Payroll'!S:S)+SUMIF('November Payroll'!$B:$B,B441,'November Payroll'!S:S)+SUMIF('December Payroll'!$B:$B,B441,'December Payroll'!S:S)</f>
        <v>0</v>
      </c>
      <c r="T441" s="46">
        <f>SUMIF('January Payroll'!$B:$B,B441,'January Payroll'!T:T)+SUMIF('February Payroll'!$B:$B,B441,'February Payroll'!T:T)+SUMIF('March Payroll'!$B:$B,B441,'March Payroll'!T:T)+SUMIF('April Payroll'!$B:$B,B441,'April Payroll'!T:T)+SUMIF('May Payroll'!$B:$B,B441,'May Payroll'!T:T)+SUMIF('June Payroll'!$B:$B,B441,'June Payroll'!T:T)+SUMIF('July Payroll'!$B:$B,B441,'July Payroll'!T:T)+SUMIF('August Payroll'!$B:$B,B441,'August Payroll'!T:T)+SUMIF('September Payroll'!$B:$B,B441,'September Payroll'!T:T)+SUMIF('October Payroll'!$B:$B,B441,'October Payroll'!T:T)+SUMIF('November Payroll'!$B:$B,B441,'November Payroll'!T:T)+SUMIF('December Payroll'!$B:$B,B441,'December Payroll'!T:T)</f>
        <v>0</v>
      </c>
      <c r="U441" s="86">
        <f>SUMIF('January Payroll'!$B:$B,B441,'January Payroll'!U:U)+SUMIF('February Payroll'!$B:$B,B441,'February Payroll'!U:U)+SUMIF('March Payroll'!$B:$B,B441,'March Payroll'!U:U)+SUMIF('April Payroll'!$B:$B,B441,'April Payroll'!U:U)+SUMIF('May Payroll'!$B:$B,B441,'May Payroll'!U:U)+SUMIF('June Payroll'!$B:$B,B441,'June Payroll'!U:U)+SUMIF('July Payroll'!$B:$B,B441,'July Payroll'!U:U)+SUMIF('August Payroll'!$B:$B,B441,'August Payroll'!U:U)+SUMIF('September Payroll'!$B:$B,B441,'September Payroll'!U:U)+SUMIF('October Payroll'!$B:$B,B441,'October Payroll'!U:U)+SUMIF('November Payroll'!$B:$B,B441,'November Payroll'!U:U)+SUMIF('December Payroll'!$B:$B,B441,'December Payroll'!U:U)</f>
        <v>0</v>
      </c>
    </row>
    <row r="442" ht="14.25" hidden="1" customHeight="1">
      <c r="B442" s="32" t="str">
        <f>'Set Up Employee Data'!A442</f>
        <v/>
      </c>
      <c r="C442" s="33" t="str">
        <f>'Set Up Employee Data'!B442</f>
        <v/>
      </c>
      <c r="D442" s="33">
        <f t="shared" si="1"/>
        <v>0</v>
      </c>
      <c r="E442" s="32">
        <f>SUMIF('January Payroll'!$B:$B,B442,'January Payroll'!E:E)+SUMIF('February Payroll'!$B:$B,B442,'February Payroll'!E:E)+SUMIF('March Payroll'!$B:$B,B442,'March Payroll'!E:E)+SUMIF('April Payroll'!$B:$B,B442,'April Payroll'!E:E)+SUMIF('May Payroll'!$B:$B,B442,'May Payroll'!E:E)+SUMIF('June Payroll'!$B:$B,B442,'June Payroll'!E:E)+SUMIF('July Payroll'!$B:$B,B442,'July Payroll'!E:E)+SUMIF('August Payroll'!$B:$B,B442,'August Payroll'!E:E)+SUMIF('September Payroll'!$B:$B,B442,'September Payroll'!E:E)+SUMIF('October Payroll'!$B:$B,B442,'October Payroll'!E:E)+SUMIF('November Payroll'!$B:$B,B442,'November Payroll'!E:E)+SUMIF('December Payroll'!$B:$B,B442,'December Payroll'!E:E)</f>
        <v>0</v>
      </c>
      <c r="F442" s="32">
        <f>SUMIF('January Payroll'!$B:$B,B442,'January Payroll'!F:F)+SUMIF('February Payroll'!$B:$B,B442,'February Payroll'!F:F)+SUMIF('March Payroll'!$B:$B,B442,'March Payroll'!F:F)+SUMIF('April Payroll'!$B:$B,B442,'April Payroll'!F:F)+SUMIF('May Payroll'!$B:$B,B442,'May Payroll'!F:F)+SUMIF('June Payroll'!$B:$B,B442,'June Payroll'!F:F)+SUMIF('July Payroll'!$B:$B,B442,'July Payroll'!F:F)+SUMIF('August Payroll'!$B:$B,B442,'August Payroll'!F:F)+SUMIF('September Payroll'!$B:$B,B442,'September Payroll'!F:F)+SUMIF('October Payroll'!$B:$B,B442,'October Payroll'!F:F)+SUMIF('November Payroll'!$B:$B,B442,'November Payroll'!F:F)+SUMIF('December Payroll'!$B:$B,B442,'December Payroll'!F:F)</f>
        <v>0</v>
      </c>
      <c r="G442" s="32">
        <f>SUMIF('January Payroll'!$B:$B,B442,'January Payroll'!G:G)+SUMIF('February Payroll'!$B:$B,B442,'February Payroll'!G:G)+SUMIF('March Payroll'!$B:$B,B442,'March Payroll'!G:G)+SUMIF('April Payroll'!$B:$B,B442,'April Payroll'!G:G)+SUMIF('May Payroll'!$B:$B,B442,'May Payroll'!G:G)+SUMIF('June Payroll'!$B:$B,B442,'June Payroll'!G:G)+SUMIF('July Payroll'!$B:$B,B442,'July Payroll'!G:G)+SUMIF('August Payroll'!$B:$B,B442,'August Payroll'!G:G)+SUMIF('September Payroll'!$B:$B,B442,'September Payroll'!G:G)+SUMIF('October Payroll'!$B:$B,B442,'October Payroll'!G:G)+SUMIF('November Payroll'!$B:$B,B442,'November Payroll'!G:G)+SUMIF('December Payroll'!$B:$B,B442,'December Payroll'!G:G)</f>
        <v>0</v>
      </c>
      <c r="H442" s="32">
        <f>SUMIF('January Payroll'!$B:$B,B442,'January Payroll'!H:H)+SUMIF('February Payroll'!$B:$B,B442,'February Payroll'!H:H)+SUMIF('March Payroll'!$B:$B,B442,'March Payroll'!H:H)+SUMIF('April Payroll'!$B:$B,B442,'April Payroll'!H:H)+SUMIF('May Payroll'!$B:$B,B442,'May Payroll'!H:H)+SUMIF('June Payroll'!$B:$B,B442,'June Payroll'!H:H)+SUMIF('July Payroll'!$B:$B,B442,'July Payroll'!H:H)+SUMIF('August Payroll'!$B:$B,B442,'August Payroll'!H:H)+SUMIF('September Payroll'!$B:$B,B442,'September Payroll'!H:H)+SUMIF('October Payroll'!$B:$B,B442,'October Payroll'!H:H)+SUMIF('November Payroll'!$B:$B,B442,'November Payroll'!H:H)+SUMIF('December Payroll'!$B:$B,B442,'December Payroll'!H:H)</f>
        <v>0</v>
      </c>
      <c r="I442" s="32">
        <f>SUMIF('January Payroll'!$B:$B,B442,'January Payroll'!I:I)+SUMIF('February Payroll'!$B:$B,B442,'February Payroll'!I:I)+SUMIF('March Payroll'!$B:$B,B442,'March Payroll'!I:I)+SUMIF('April Payroll'!$B:$B,B442,'April Payroll'!I:I)+SUMIF('May Payroll'!$B:$B,B442,'May Payroll'!I:I)+SUMIF('June Payroll'!$B:$B,B442,'June Payroll'!I:I)+SUMIF('July Payroll'!$B:$B,B442,'July Payroll'!I:I)+SUMIF('August Payroll'!$B:$B,B442,'August Payroll'!I:I)+SUMIF('September Payroll'!$B:$B,B442,'September Payroll'!I:I)+SUMIF('October Payroll'!$B:$B,B442,'October Payroll'!I:I)+SUMIF('November Payroll'!$B:$B,B442,'November Payroll'!I:I)+SUMIF('December Payroll'!$B:$B,B442,'December Payroll'!I:I)</f>
        <v>0</v>
      </c>
      <c r="J442" s="68">
        <f>SUMIF('January Payroll'!$B:$B,B442,'January Payroll'!J:J)+SUMIF('February Payroll'!$B:$B,B442,'February Payroll'!J:J)+SUMIF('March Payroll'!$B:$B,B442,'March Payroll'!J:J)+SUMIF('April Payroll'!$B:$B,B442,'April Payroll'!J:J)+SUMIF('May Payroll'!$B:$B,B442,'May Payroll'!J:J)+SUMIF('June Payroll'!$B:$B,B442,'June Payroll'!J:J)+SUMIF('July Payroll'!$B:$B,B442,'July Payroll'!J:J)+SUMIF('August Payroll'!$B:$B,B442,'August Payroll'!J:J)+SUMIF('September Payroll'!$B:$B,B442,'September Payroll'!J:J)+SUMIF('October Payroll'!$B:$B,B442,'October Payroll'!J:J)+SUMIF('November Payroll'!$B:$B,B442,'November Payroll'!J:J)+SUMIF('December Payroll'!$B:$B,B442,'December Payroll'!J:J)</f>
        <v>0</v>
      </c>
      <c r="K442" s="46">
        <f>SUMIF('January Payroll'!$B:$B,B442,'January Payroll'!K:K)+SUMIF('February Payroll'!$B:$B,B442,'February Payroll'!K:K)+SUMIF('March Payroll'!$B:$B,B442,'March Payroll'!K:K)+SUMIF('April Payroll'!$B:$B,B442,'April Payroll'!K:K)+SUMIF('May Payroll'!$B:$B,B442,'May Payroll'!K:K)+SUMIF('June Payroll'!$B:$B,B442,'June Payroll'!K:K)+SUMIF('July Payroll'!$B:$B,B442,'July Payroll'!K:K)+SUMIF('August Payroll'!$B:$B,B442,'August Payroll'!K:K)+SUMIF('September Payroll'!$B:$B,B442,'September Payroll'!K:K)+SUMIF('October Payroll'!$B:$B,B442,'October Payroll'!K:K)+SUMIF('November Payroll'!$B:$B,B442,'November Payroll'!K:K)+SUMIF('December Payroll'!$B:$B,B442,'December Payroll'!K:K)</f>
        <v>0</v>
      </c>
      <c r="L442" s="46">
        <f>SUMIF('January Payroll'!$B:$B,B442,'January Payroll'!L:L)+SUMIF('February Payroll'!$B:$B,B442,'February Payroll'!L:L)+SUMIF('March Payroll'!$B:$B,B442,'March Payroll'!L:L)+SUMIF('April Payroll'!$B:$B,B442,'April Payroll'!L:L)+SUMIF('May Payroll'!$B:$B,B442,'May Payroll'!L:L)+SUMIF('June Payroll'!$B:$B,B442,'June Payroll'!L:L)+SUMIF('July Payroll'!$B:$B,B442,'July Payroll'!L:L)+SUMIF('August Payroll'!$B:$B,B442,'August Payroll'!L:L)+SUMIF('September Payroll'!$B:$B,B442,'September Payroll'!L:L)+SUMIF('October Payroll'!$B:$B,B442,'October Payroll'!L:L)+SUMIF('November Payroll'!$B:$B,B442,'November Payroll'!L:L)+SUMIF('December Payroll'!$B:$B,B442,'December Payroll'!L:L)</f>
        <v>0</v>
      </c>
      <c r="M442" s="46">
        <f>SUMIF('January Payroll'!$B:$B,B442,'January Payroll'!M:M)+SUMIF('February Payroll'!$B:$B,B442,'February Payroll'!M:M)+SUMIF('March Payroll'!$B:$B,B442,'March Payroll'!M:M)+SUMIF('April Payroll'!$B:$B,B442,'April Payroll'!M:M)+SUMIF('May Payroll'!$B:$B,B442,'May Payroll'!M:M)+SUMIF('June Payroll'!$B:$B,B442,'June Payroll'!M:M)+SUMIF('July Payroll'!$B:$B,B442,'July Payroll'!M:M)+SUMIF('August Payroll'!$B:$B,B442,'August Payroll'!M:M)+SUMIF('September Payroll'!$B:$B,B442,'September Payroll'!M:M)+SUMIF('October Payroll'!$B:$B,B442,'October Payroll'!M:M)+SUMIF('November Payroll'!$B:$B,B442,'November Payroll'!M:M)+SUMIF('December Payroll'!$B:$B,B442,'December Payroll'!M:M)</f>
        <v>0</v>
      </c>
      <c r="N442" s="46">
        <f>SUMIF('January Payroll'!$B:$B,B442,'January Payroll'!N:N)+SUMIF('February Payroll'!$B:$B,B442,'February Payroll'!N:N)+SUMIF('March Payroll'!$B:$B,B442,'March Payroll'!N:N)+SUMIF('April Payroll'!$B:$B,B442,'April Payroll'!N:N)+SUMIF('May Payroll'!$B:$B,B442,'May Payroll'!N:N)+SUMIF('June Payroll'!$B:$B,B442,'June Payroll'!N:N)+SUMIF('July Payroll'!$B:$B,B442,'July Payroll'!N:N)+SUMIF('August Payroll'!$B:$B,B442,'August Payroll'!N:N)+SUMIF('September Payroll'!$B:$B,B442,'September Payroll'!N:N)+SUMIF('October Payroll'!$B:$B,B442,'October Payroll'!N:N)+SUMIF('November Payroll'!$B:$B,B442,'November Payroll'!N:N)+SUMIF('December Payroll'!$B:$B,B442,'December Payroll'!N:N)</f>
        <v>0</v>
      </c>
      <c r="O442" s="46">
        <f>SUMIF('January Payroll'!$B:$B,B442,'January Payroll'!O:O)+SUMIF('February Payroll'!$B:$B,B442,'February Payroll'!O:O)+SUMIF('March Payroll'!$B:$B,B442,'March Payroll'!O:O)+SUMIF('April Payroll'!$B:$B,B442,'April Payroll'!O:O)+SUMIF('May Payroll'!$B:$B,B442,'May Payroll'!O:O)+SUMIF('June Payroll'!$B:$B,B442,'June Payroll'!O:O)+SUMIF('July Payroll'!$B:$B,B442,'July Payroll'!O:O)+SUMIF('August Payroll'!$B:$B,B442,'August Payroll'!O:O)+SUMIF('September Payroll'!$B:$B,B442,'September Payroll'!O:O)+SUMIF('October Payroll'!$B:$B,B442,'October Payroll'!O:O)+SUMIF('November Payroll'!$B:$B,B442,'November Payroll'!O:O)+SUMIF('December Payroll'!$B:$B,B442,'December Payroll'!O:O)</f>
        <v>0</v>
      </c>
      <c r="P442" s="46">
        <f>SUMIF('January Payroll'!$B:$B,B442,'January Payroll'!P:P)+SUMIF('February Payroll'!$B:$B,B442,'February Payroll'!P:P)+SUMIF('March Payroll'!$B:$B,B442,'March Payroll'!P:P)+SUMIF('April Payroll'!$B:$B,B442,'April Payroll'!P:P)+SUMIF('May Payroll'!$B:$B,B442,'May Payroll'!P:P)+SUMIF('June Payroll'!$B:$B,B442,'June Payroll'!P:P)+SUMIF('July Payroll'!$B:$B,B442,'July Payroll'!P:P)+SUMIF('August Payroll'!$B:$B,B442,'August Payroll'!P:P)+SUMIF('September Payroll'!$B:$B,B442,'September Payroll'!P:P)+SUMIF('October Payroll'!$B:$B,B442,'October Payroll'!P:P)+SUMIF('November Payroll'!$B:$B,B442,'November Payroll'!P:P)+SUMIF('December Payroll'!$B:$B,B442,'December Payroll'!P:P)</f>
        <v>0</v>
      </c>
      <c r="Q442" s="46">
        <f>SUMIF('January Payroll'!$B:$B,B442,'January Payroll'!Q:Q)+SUMIF('February Payroll'!$B:$B,B442,'February Payroll'!Q:Q)+SUMIF('March Payroll'!$B:$B,B442,'March Payroll'!Q:Q)+SUMIF('April Payroll'!$B:$B,B442,'April Payroll'!Q:Q)+SUMIF('May Payroll'!$B:$B,B442,'May Payroll'!Q:Q)+SUMIF('June Payroll'!$B:$B,B442,'June Payroll'!Q:Q)+SUMIF('July Payroll'!$B:$B,B442,'July Payroll'!Q:Q)+SUMIF('August Payroll'!$B:$B,B442,'August Payroll'!Q:Q)+SUMIF('September Payroll'!$B:$B,B442,'September Payroll'!Q:Q)+SUMIF('October Payroll'!$B:$B,B442,'October Payroll'!Q:Q)+SUMIF('November Payroll'!$B:$B,B442,'November Payroll'!Q:Q)+SUMIF('December Payroll'!$B:$B,B442,'December Payroll'!Q:Q)</f>
        <v>0</v>
      </c>
      <c r="R442" s="46">
        <f>SUMIF('January Payroll'!$B:$B,B442,'January Payroll'!R:R)+SUMIF('February Payroll'!$B:$B,B442,'February Payroll'!R:R)+SUMIF('March Payroll'!$B:$B,B442,'March Payroll'!R:R)+SUMIF('April Payroll'!$B:$B,B442,'April Payroll'!R:R)+SUMIF('May Payroll'!$B:$B,B442,'May Payroll'!R:R)+SUMIF('June Payroll'!$B:$B,B442,'June Payroll'!R:R)+SUMIF('July Payroll'!$B:$B,B442,'July Payroll'!R:R)+SUMIF('August Payroll'!$B:$B,B442,'August Payroll'!R:R)+SUMIF('September Payroll'!$B:$B,B442,'September Payroll'!R:R)+SUMIF('October Payroll'!$B:$B,B442,'October Payroll'!R:R)+SUMIF('November Payroll'!$B:$B,B442,'November Payroll'!R:R)+SUMIF('December Payroll'!$B:$B,B442,'December Payroll'!R:R)</f>
        <v>0</v>
      </c>
      <c r="S442" s="46">
        <f>SUMIF('January Payroll'!$B:$B,B442,'January Payroll'!S:S)+SUMIF('February Payroll'!$B:$B,B442,'February Payroll'!S:S)+SUMIF('March Payroll'!$B:$B,B442,'March Payroll'!S:S)+SUMIF('April Payroll'!$B:$B,B442,'April Payroll'!S:S)+SUMIF('May Payroll'!$B:$B,B442,'May Payroll'!S:S)+SUMIF('June Payroll'!$B:$B,B442,'June Payroll'!S:S)+SUMIF('July Payroll'!$B:$B,B442,'July Payroll'!S:S)+SUMIF('August Payroll'!$B:$B,B442,'August Payroll'!S:S)+SUMIF('September Payroll'!$B:$B,B442,'September Payroll'!S:S)+SUMIF('October Payroll'!$B:$B,B442,'October Payroll'!S:S)+SUMIF('November Payroll'!$B:$B,B442,'November Payroll'!S:S)+SUMIF('December Payroll'!$B:$B,B442,'December Payroll'!S:S)</f>
        <v>0</v>
      </c>
      <c r="T442" s="46">
        <f>SUMIF('January Payroll'!$B:$B,B442,'January Payroll'!T:T)+SUMIF('February Payroll'!$B:$B,B442,'February Payroll'!T:T)+SUMIF('March Payroll'!$B:$B,B442,'March Payroll'!T:T)+SUMIF('April Payroll'!$B:$B,B442,'April Payroll'!T:T)+SUMIF('May Payroll'!$B:$B,B442,'May Payroll'!T:T)+SUMIF('June Payroll'!$B:$B,B442,'June Payroll'!T:T)+SUMIF('July Payroll'!$B:$B,B442,'July Payroll'!T:T)+SUMIF('August Payroll'!$B:$B,B442,'August Payroll'!T:T)+SUMIF('September Payroll'!$B:$B,B442,'September Payroll'!T:T)+SUMIF('October Payroll'!$B:$B,B442,'October Payroll'!T:T)+SUMIF('November Payroll'!$B:$B,B442,'November Payroll'!T:T)+SUMIF('December Payroll'!$B:$B,B442,'December Payroll'!T:T)</f>
        <v>0</v>
      </c>
      <c r="U442" s="86">
        <f>SUMIF('January Payroll'!$B:$B,B442,'January Payroll'!U:U)+SUMIF('February Payroll'!$B:$B,B442,'February Payroll'!U:U)+SUMIF('March Payroll'!$B:$B,B442,'March Payroll'!U:U)+SUMIF('April Payroll'!$B:$B,B442,'April Payroll'!U:U)+SUMIF('May Payroll'!$B:$B,B442,'May Payroll'!U:U)+SUMIF('June Payroll'!$B:$B,B442,'June Payroll'!U:U)+SUMIF('July Payroll'!$B:$B,B442,'July Payroll'!U:U)+SUMIF('August Payroll'!$B:$B,B442,'August Payroll'!U:U)+SUMIF('September Payroll'!$B:$B,B442,'September Payroll'!U:U)+SUMIF('October Payroll'!$B:$B,B442,'October Payroll'!U:U)+SUMIF('November Payroll'!$B:$B,B442,'November Payroll'!U:U)+SUMIF('December Payroll'!$B:$B,B442,'December Payroll'!U:U)</f>
        <v>0</v>
      </c>
    </row>
    <row r="443" ht="14.25" hidden="1" customHeight="1">
      <c r="B443" s="32" t="str">
        <f>'Set Up Employee Data'!A443</f>
        <v/>
      </c>
      <c r="C443" s="33" t="str">
        <f>'Set Up Employee Data'!B443</f>
        <v/>
      </c>
      <c r="D443" s="33">
        <f t="shared" si="1"/>
        <v>0</v>
      </c>
      <c r="E443" s="32">
        <f>SUMIF('January Payroll'!$B:$B,B443,'January Payroll'!E:E)+SUMIF('February Payroll'!$B:$B,B443,'February Payroll'!E:E)+SUMIF('March Payroll'!$B:$B,B443,'March Payroll'!E:E)+SUMIF('April Payroll'!$B:$B,B443,'April Payroll'!E:E)+SUMIF('May Payroll'!$B:$B,B443,'May Payroll'!E:E)+SUMIF('June Payroll'!$B:$B,B443,'June Payroll'!E:E)+SUMIF('July Payroll'!$B:$B,B443,'July Payroll'!E:E)+SUMIF('August Payroll'!$B:$B,B443,'August Payroll'!E:E)+SUMIF('September Payroll'!$B:$B,B443,'September Payroll'!E:E)+SUMIF('October Payroll'!$B:$B,B443,'October Payroll'!E:E)+SUMIF('November Payroll'!$B:$B,B443,'November Payroll'!E:E)+SUMIF('December Payroll'!$B:$B,B443,'December Payroll'!E:E)</f>
        <v>0</v>
      </c>
      <c r="F443" s="32">
        <f>SUMIF('January Payroll'!$B:$B,B443,'January Payroll'!F:F)+SUMIF('February Payroll'!$B:$B,B443,'February Payroll'!F:F)+SUMIF('March Payroll'!$B:$B,B443,'March Payroll'!F:F)+SUMIF('April Payroll'!$B:$B,B443,'April Payroll'!F:F)+SUMIF('May Payroll'!$B:$B,B443,'May Payroll'!F:F)+SUMIF('June Payroll'!$B:$B,B443,'June Payroll'!F:F)+SUMIF('July Payroll'!$B:$B,B443,'July Payroll'!F:F)+SUMIF('August Payroll'!$B:$B,B443,'August Payroll'!F:F)+SUMIF('September Payroll'!$B:$B,B443,'September Payroll'!F:F)+SUMIF('October Payroll'!$B:$B,B443,'October Payroll'!F:F)+SUMIF('November Payroll'!$B:$B,B443,'November Payroll'!F:F)+SUMIF('December Payroll'!$B:$B,B443,'December Payroll'!F:F)</f>
        <v>0</v>
      </c>
      <c r="G443" s="32">
        <f>SUMIF('January Payroll'!$B:$B,B443,'January Payroll'!G:G)+SUMIF('February Payroll'!$B:$B,B443,'February Payroll'!G:G)+SUMIF('March Payroll'!$B:$B,B443,'March Payroll'!G:G)+SUMIF('April Payroll'!$B:$B,B443,'April Payroll'!G:G)+SUMIF('May Payroll'!$B:$B,B443,'May Payroll'!G:G)+SUMIF('June Payroll'!$B:$B,B443,'June Payroll'!G:G)+SUMIF('July Payroll'!$B:$B,B443,'July Payroll'!G:G)+SUMIF('August Payroll'!$B:$B,B443,'August Payroll'!G:G)+SUMIF('September Payroll'!$B:$B,B443,'September Payroll'!G:G)+SUMIF('October Payroll'!$B:$B,B443,'October Payroll'!G:G)+SUMIF('November Payroll'!$B:$B,B443,'November Payroll'!G:G)+SUMIF('December Payroll'!$B:$B,B443,'December Payroll'!G:G)</f>
        <v>0</v>
      </c>
      <c r="H443" s="32">
        <f>SUMIF('January Payroll'!$B:$B,B443,'January Payroll'!H:H)+SUMIF('February Payroll'!$B:$B,B443,'February Payroll'!H:H)+SUMIF('March Payroll'!$B:$B,B443,'March Payroll'!H:H)+SUMIF('April Payroll'!$B:$B,B443,'April Payroll'!H:H)+SUMIF('May Payroll'!$B:$B,B443,'May Payroll'!H:H)+SUMIF('June Payroll'!$B:$B,B443,'June Payroll'!H:H)+SUMIF('July Payroll'!$B:$B,B443,'July Payroll'!H:H)+SUMIF('August Payroll'!$B:$B,B443,'August Payroll'!H:H)+SUMIF('September Payroll'!$B:$B,B443,'September Payroll'!H:H)+SUMIF('October Payroll'!$B:$B,B443,'October Payroll'!H:H)+SUMIF('November Payroll'!$B:$B,B443,'November Payroll'!H:H)+SUMIF('December Payroll'!$B:$B,B443,'December Payroll'!H:H)</f>
        <v>0</v>
      </c>
      <c r="I443" s="32">
        <f>SUMIF('January Payroll'!$B:$B,B443,'January Payroll'!I:I)+SUMIF('February Payroll'!$B:$B,B443,'February Payroll'!I:I)+SUMIF('March Payroll'!$B:$B,B443,'March Payroll'!I:I)+SUMIF('April Payroll'!$B:$B,B443,'April Payroll'!I:I)+SUMIF('May Payroll'!$B:$B,B443,'May Payroll'!I:I)+SUMIF('June Payroll'!$B:$B,B443,'June Payroll'!I:I)+SUMIF('July Payroll'!$B:$B,B443,'July Payroll'!I:I)+SUMIF('August Payroll'!$B:$B,B443,'August Payroll'!I:I)+SUMIF('September Payroll'!$B:$B,B443,'September Payroll'!I:I)+SUMIF('October Payroll'!$B:$B,B443,'October Payroll'!I:I)+SUMIF('November Payroll'!$B:$B,B443,'November Payroll'!I:I)+SUMIF('December Payroll'!$B:$B,B443,'December Payroll'!I:I)</f>
        <v>0</v>
      </c>
      <c r="J443" s="68">
        <f>SUMIF('January Payroll'!$B:$B,B443,'January Payroll'!J:J)+SUMIF('February Payroll'!$B:$B,B443,'February Payroll'!J:J)+SUMIF('March Payroll'!$B:$B,B443,'March Payroll'!J:J)+SUMIF('April Payroll'!$B:$B,B443,'April Payroll'!J:J)+SUMIF('May Payroll'!$B:$B,B443,'May Payroll'!J:J)+SUMIF('June Payroll'!$B:$B,B443,'June Payroll'!J:J)+SUMIF('July Payroll'!$B:$B,B443,'July Payroll'!J:J)+SUMIF('August Payroll'!$B:$B,B443,'August Payroll'!J:J)+SUMIF('September Payroll'!$B:$B,B443,'September Payroll'!J:J)+SUMIF('October Payroll'!$B:$B,B443,'October Payroll'!J:J)+SUMIF('November Payroll'!$B:$B,B443,'November Payroll'!J:J)+SUMIF('December Payroll'!$B:$B,B443,'December Payroll'!J:J)</f>
        <v>0</v>
      </c>
      <c r="K443" s="46">
        <f>SUMIF('January Payroll'!$B:$B,B443,'January Payroll'!K:K)+SUMIF('February Payroll'!$B:$B,B443,'February Payroll'!K:K)+SUMIF('March Payroll'!$B:$B,B443,'March Payroll'!K:K)+SUMIF('April Payroll'!$B:$B,B443,'April Payroll'!K:K)+SUMIF('May Payroll'!$B:$B,B443,'May Payroll'!K:K)+SUMIF('June Payroll'!$B:$B,B443,'June Payroll'!K:K)+SUMIF('July Payroll'!$B:$B,B443,'July Payroll'!K:K)+SUMIF('August Payroll'!$B:$B,B443,'August Payroll'!K:K)+SUMIF('September Payroll'!$B:$B,B443,'September Payroll'!K:K)+SUMIF('October Payroll'!$B:$B,B443,'October Payroll'!K:K)+SUMIF('November Payroll'!$B:$B,B443,'November Payroll'!K:K)+SUMIF('December Payroll'!$B:$B,B443,'December Payroll'!K:K)</f>
        <v>0</v>
      </c>
      <c r="L443" s="46">
        <f>SUMIF('January Payroll'!$B:$B,B443,'January Payroll'!L:L)+SUMIF('February Payroll'!$B:$B,B443,'February Payroll'!L:L)+SUMIF('March Payroll'!$B:$B,B443,'March Payroll'!L:L)+SUMIF('April Payroll'!$B:$B,B443,'April Payroll'!L:L)+SUMIF('May Payroll'!$B:$B,B443,'May Payroll'!L:L)+SUMIF('June Payroll'!$B:$B,B443,'June Payroll'!L:L)+SUMIF('July Payroll'!$B:$B,B443,'July Payroll'!L:L)+SUMIF('August Payroll'!$B:$B,B443,'August Payroll'!L:L)+SUMIF('September Payroll'!$B:$B,B443,'September Payroll'!L:L)+SUMIF('October Payroll'!$B:$B,B443,'October Payroll'!L:L)+SUMIF('November Payroll'!$B:$B,B443,'November Payroll'!L:L)+SUMIF('December Payroll'!$B:$B,B443,'December Payroll'!L:L)</f>
        <v>0</v>
      </c>
      <c r="M443" s="46">
        <f>SUMIF('January Payroll'!$B:$B,B443,'January Payroll'!M:M)+SUMIF('February Payroll'!$B:$B,B443,'February Payroll'!M:M)+SUMIF('March Payroll'!$B:$B,B443,'March Payroll'!M:M)+SUMIF('April Payroll'!$B:$B,B443,'April Payroll'!M:M)+SUMIF('May Payroll'!$B:$B,B443,'May Payroll'!M:M)+SUMIF('June Payroll'!$B:$B,B443,'June Payroll'!M:M)+SUMIF('July Payroll'!$B:$B,B443,'July Payroll'!M:M)+SUMIF('August Payroll'!$B:$B,B443,'August Payroll'!M:M)+SUMIF('September Payroll'!$B:$B,B443,'September Payroll'!M:M)+SUMIF('October Payroll'!$B:$B,B443,'October Payroll'!M:M)+SUMIF('November Payroll'!$B:$B,B443,'November Payroll'!M:M)+SUMIF('December Payroll'!$B:$B,B443,'December Payroll'!M:M)</f>
        <v>0</v>
      </c>
      <c r="N443" s="46">
        <f>SUMIF('January Payroll'!$B:$B,B443,'January Payroll'!N:N)+SUMIF('February Payroll'!$B:$B,B443,'February Payroll'!N:N)+SUMIF('March Payroll'!$B:$B,B443,'March Payroll'!N:N)+SUMIF('April Payroll'!$B:$B,B443,'April Payroll'!N:N)+SUMIF('May Payroll'!$B:$B,B443,'May Payroll'!N:N)+SUMIF('June Payroll'!$B:$B,B443,'June Payroll'!N:N)+SUMIF('July Payroll'!$B:$B,B443,'July Payroll'!N:N)+SUMIF('August Payroll'!$B:$B,B443,'August Payroll'!N:N)+SUMIF('September Payroll'!$B:$B,B443,'September Payroll'!N:N)+SUMIF('October Payroll'!$B:$B,B443,'October Payroll'!N:N)+SUMIF('November Payroll'!$B:$B,B443,'November Payroll'!N:N)+SUMIF('December Payroll'!$B:$B,B443,'December Payroll'!N:N)</f>
        <v>0</v>
      </c>
      <c r="O443" s="46">
        <f>SUMIF('January Payroll'!$B:$B,B443,'January Payroll'!O:O)+SUMIF('February Payroll'!$B:$B,B443,'February Payroll'!O:O)+SUMIF('March Payroll'!$B:$B,B443,'March Payroll'!O:O)+SUMIF('April Payroll'!$B:$B,B443,'April Payroll'!O:O)+SUMIF('May Payroll'!$B:$B,B443,'May Payroll'!O:O)+SUMIF('June Payroll'!$B:$B,B443,'June Payroll'!O:O)+SUMIF('July Payroll'!$B:$B,B443,'July Payroll'!O:O)+SUMIF('August Payroll'!$B:$B,B443,'August Payroll'!O:O)+SUMIF('September Payroll'!$B:$B,B443,'September Payroll'!O:O)+SUMIF('October Payroll'!$B:$B,B443,'October Payroll'!O:O)+SUMIF('November Payroll'!$B:$B,B443,'November Payroll'!O:O)+SUMIF('December Payroll'!$B:$B,B443,'December Payroll'!O:O)</f>
        <v>0</v>
      </c>
      <c r="P443" s="46">
        <f>SUMIF('January Payroll'!$B:$B,B443,'January Payroll'!P:P)+SUMIF('February Payroll'!$B:$B,B443,'February Payroll'!P:P)+SUMIF('March Payroll'!$B:$B,B443,'March Payroll'!P:P)+SUMIF('April Payroll'!$B:$B,B443,'April Payroll'!P:P)+SUMIF('May Payroll'!$B:$B,B443,'May Payroll'!P:P)+SUMIF('June Payroll'!$B:$B,B443,'June Payroll'!P:P)+SUMIF('July Payroll'!$B:$B,B443,'July Payroll'!P:P)+SUMIF('August Payroll'!$B:$B,B443,'August Payroll'!P:P)+SUMIF('September Payroll'!$B:$B,B443,'September Payroll'!P:P)+SUMIF('October Payroll'!$B:$B,B443,'October Payroll'!P:P)+SUMIF('November Payroll'!$B:$B,B443,'November Payroll'!P:P)+SUMIF('December Payroll'!$B:$B,B443,'December Payroll'!P:P)</f>
        <v>0</v>
      </c>
      <c r="Q443" s="46">
        <f>SUMIF('January Payroll'!$B:$B,B443,'January Payroll'!Q:Q)+SUMIF('February Payroll'!$B:$B,B443,'February Payroll'!Q:Q)+SUMIF('March Payroll'!$B:$B,B443,'March Payroll'!Q:Q)+SUMIF('April Payroll'!$B:$B,B443,'April Payroll'!Q:Q)+SUMIF('May Payroll'!$B:$B,B443,'May Payroll'!Q:Q)+SUMIF('June Payroll'!$B:$B,B443,'June Payroll'!Q:Q)+SUMIF('July Payroll'!$B:$B,B443,'July Payroll'!Q:Q)+SUMIF('August Payroll'!$B:$B,B443,'August Payroll'!Q:Q)+SUMIF('September Payroll'!$B:$B,B443,'September Payroll'!Q:Q)+SUMIF('October Payroll'!$B:$B,B443,'October Payroll'!Q:Q)+SUMIF('November Payroll'!$B:$B,B443,'November Payroll'!Q:Q)+SUMIF('December Payroll'!$B:$B,B443,'December Payroll'!Q:Q)</f>
        <v>0</v>
      </c>
      <c r="R443" s="46">
        <f>SUMIF('January Payroll'!$B:$B,B443,'January Payroll'!R:R)+SUMIF('February Payroll'!$B:$B,B443,'February Payroll'!R:R)+SUMIF('March Payroll'!$B:$B,B443,'March Payroll'!R:R)+SUMIF('April Payroll'!$B:$B,B443,'April Payroll'!R:R)+SUMIF('May Payroll'!$B:$B,B443,'May Payroll'!R:R)+SUMIF('June Payroll'!$B:$B,B443,'June Payroll'!R:R)+SUMIF('July Payroll'!$B:$B,B443,'July Payroll'!R:R)+SUMIF('August Payroll'!$B:$B,B443,'August Payroll'!R:R)+SUMIF('September Payroll'!$B:$B,B443,'September Payroll'!R:R)+SUMIF('October Payroll'!$B:$B,B443,'October Payroll'!R:R)+SUMIF('November Payroll'!$B:$B,B443,'November Payroll'!R:R)+SUMIF('December Payroll'!$B:$B,B443,'December Payroll'!R:R)</f>
        <v>0</v>
      </c>
      <c r="S443" s="46">
        <f>SUMIF('January Payroll'!$B:$B,B443,'January Payroll'!S:S)+SUMIF('February Payroll'!$B:$B,B443,'February Payroll'!S:S)+SUMIF('March Payroll'!$B:$B,B443,'March Payroll'!S:S)+SUMIF('April Payroll'!$B:$B,B443,'April Payroll'!S:S)+SUMIF('May Payroll'!$B:$B,B443,'May Payroll'!S:S)+SUMIF('June Payroll'!$B:$B,B443,'June Payroll'!S:S)+SUMIF('July Payroll'!$B:$B,B443,'July Payroll'!S:S)+SUMIF('August Payroll'!$B:$B,B443,'August Payroll'!S:S)+SUMIF('September Payroll'!$B:$B,B443,'September Payroll'!S:S)+SUMIF('October Payroll'!$B:$B,B443,'October Payroll'!S:S)+SUMIF('November Payroll'!$B:$B,B443,'November Payroll'!S:S)+SUMIF('December Payroll'!$B:$B,B443,'December Payroll'!S:S)</f>
        <v>0</v>
      </c>
      <c r="T443" s="46">
        <f>SUMIF('January Payroll'!$B:$B,B443,'January Payroll'!T:T)+SUMIF('February Payroll'!$B:$B,B443,'February Payroll'!T:T)+SUMIF('March Payroll'!$B:$B,B443,'March Payroll'!T:T)+SUMIF('April Payroll'!$B:$B,B443,'April Payroll'!T:T)+SUMIF('May Payroll'!$B:$B,B443,'May Payroll'!T:T)+SUMIF('June Payroll'!$B:$B,B443,'June Payroll'!T:T)+SUMIF('July Payroll'!$B:$B,B443,'July Payroll'!T:T)+SUMIF('August Payroll'!$B:$B,B443,'August Payroll'!T:T)+SUMIF('September Payroll'!$B:$B,B443,'September Payroll'!T:T)+SUMIF('October Payroll'!$B:$B,B443,'October Payroll'!T:T)+SUMIF('November Payroll'!$B:$B,B443,'November Payroll'!T:T)+SUMIF('December Payroll'!$B:$B,B443,'December Payroll'!T:T)</f>
        <v>0</v>
      </c>
      <c r="U443" s="86">
        <f>SUMIF('January Payroll'!$B:$B,B443,'January Payroll'!U:U)+SUMIF('February Payroll'!$B:$B,B443,'February Payroll'!U:U)+SUMIF('March Payroll'!$B:$B,B443,'March Payroll'!U:U)+SUMIF('April Payroll'!$B:$B,B443,'April Payroll'!U:U)+SUMIF('May Payroll'!$B:$B,B443,'May Payroll'!U:U)+SUMIF('June Payroll'!$B:$B,B443,'June Payroll'!U:U)+SUMIF('July Payroll'!$B:$B,B443,'July Payroll'!U:U)+SUMIF('August Payroll'!$B:$B,B443,'August Payroll'!U:U)+SUMIF('September Payroll'!$B:$B,B443,'September Payroll'!U:U)+SUMIF('October Payroll'!$B:$B,B443,'October Payroll'!U:U)+SUMIF('November Payroll'!$B:$B,B443,'November Payroll'!U:U)+SUMIF('December Payroll'!$B:$B,B443,'December Payroll'!U:U)</f>
        <v>0</v>
      </c>
    </row>
    <row r="444" ht="14.25" hidden="1" customHeight="1">
      <c r="B444" s="32" t="str">
        <f>'Set Up Employee Data'!A444</f>
        <v/>
      </c>
      <c r="C444" s="33" t="str">
        <f>'Set Up Employee Data'!B444</f>
        <v/>
      </c>
      <c r="D444" s="33">
        <f t="shared" si="1"/>
        <v>0</v>
      </c>
      <c r="E444" s="32">
        <f>SUMIF('January Payroll'!$B:$B,B444,'January Payroll'!E:E)+SUMIF('February Payroll'!$B:$B,B444,'February Payroll'!E:E)+SUMIF('March Payroll'!$B:$B,B444,'March Payroll'!E:E)+SUMIF('April Payroll'!$B:$B,B444,'April Payroll'!E:E)+SUMIF('May Payroll'!$B:$B,B444,'May Payroll'!E:E)+SUMIF('June Payroll'!$B:$B,B444,'June Payroll'!E:E)+SUMIF('July Payroll'!$B:$B,B444,'July Payroll'!E:E)+SUMIF('August Payroll'!$B:$B,B444,'August Payroll'!E:E)+SUMIF('September Payroll'!$B:$B,B444,'September Payroll'!E:E)+SUMIF('October Payroll'!$B:$B,B444,'October Payroll'!E:E)+SUMIF('November Payroll'!$B:$B,B444,'November Payroll'!E:E)+SUMIF('December Payroll'!$B:$B,B444,'December Payroll'!E:E)</f>
        <v>0</v>
      </c>
      <c r="F444" s="32">
        <f>SUMIF('January Payroll'!$B:$B,B444,'January Payroll'!F:F)+SUMIF('February Payroll'!$B:$B,B444,'February Payroll'!F:F)+SUMIF('March Payroll'!$B:$B,B444,'March Payroll'!F:F)+SUMIF('April Payroll'!$B:$B,B444,'April Payroll'!F:F)+SUMIF('May Payroll'!$B:$B,B444,'May Payroll'!F:F)+SUMIF('June Payroll'!$B:$B,B444,'June Payroll'!F:F)+SUMIF('July Payroll'!$B:$B,B444,'July Payroll'!F:F)+SUMIF('August Payroll'!$B:$B,B444,'August Payroll'!F:F)+SUMIF('September Payroll'!$B:$B,B444,'September Payroll'!F:F)+SUMIF('October Payroll'!$B:$B,B444,'October Payroll'!F:F)+SUMIF('November Payroll'!$B:$B,B444,'November Payroll'!F:F)+SUMIF('December Payroll'!$B:$B,B444,'December Payroll'!F:F)</f>
        <v>0</v>
      </c>
      <c r="G444" s="32">
        <f>SUMIF('January Payroll'!$B:$B,B444,'January Payroll'!G:G)+SUMIF('February Payroll'!$B:$B,B444,'February Payroll'!G:G)+SUMIF('March Payroll'!$B:$B,B444,'March Payroll'!G:G)+SUMIF('April Payroll'!$B:$B,B444,'April Payroll'!G:G)+SUMIF('May Payroll'!$B:$B,B444,'May Payroll'!G:G)+SUMIF('June Payroll'!$B:$B,B444,'June Payroll'!G:G)+SUMIF('July Payroll'!$B:$B,B444,'July Payroll'!G:G)+SUMIF('August Payroll'!$B:$B,B444,'August Payroll'!G:G)+SUMIF('September Payroll'!$B:$B,B444,'September Payroll'!G:G)+SUMIF('October Payroll'!$B:$B,B444,'October Payroll'!G:G)+SUMIF('November Payroll'!$B:$B,B444,'November Payroll'!G:G)+SUMIF('December Payroll'!$B:$B,B444,'December Payroll'!G:G)</f>
        <v>0</v>
      </c>
      <c r="H444" s="32">
        <f>SUMIF('January Payroll'!$B:$B,B444,'January Payroll'!H:H)+SUMIF('February Payroll'!$B:$B,B444,'February Payroll'!H:H)+SUMIF('March Payroll'!$B:$B,B444,'March Payroll'!H:H)+SUMIF('April Payroll'!$B:$B,B444,'April Payroll'!H:H)+SUMIF('May Payroll'!$B:$B,B444,'May Payroll'!H:H)+SUMIF('June Payroll'!$B:$B,B444,'June Payroll'!H:H)+SUMIF('July Payroll'!$B:$B,B444,'July Payroll'!H:H)+SUMIF('August Payroll'!$B:$B,B444,'August Payroll'!H:H)+SUMIF('September Payroll'!$B:$B,B444,'September Payroll'!H:H)+SUMIF('October Payroll'!$B:$B,B444,'October Payroll'!H:H)+SUMIF('November Payroll'!$B:$B,B444,'November Payroll'!H:H)+SUMIF('December Payroll'!$B:$B,B444,'December Payroll'!H:H)</f>
        <v>0</v>
      </c>
      <c r="I444" s="32">
        <f>SUMIF('January Payroll'!$B:$B,B444,'January Payroll'!I:I)+SUMIF('February Payroll'!$B:$B,B444,'February Payroll'!I:I)+SUMIF('March Payroll'!$B:$B,B444,'March Payroll'!I:I)+SUMIF('April Payroll'!$B:$B,B444,'April Payroll'!I:I)+SUMIF('May Payroll'!$B:$B,B444,'May Payroll'!I:I)+SUMIF('June Payroll'!$B:$B,B444,'June Payroll'!I:I)+SUMIF('July Payroll'!$B:$B,B444,'July Payroll'!I:I)+SUMIF('August Payroll'!$B:$B,B444,'August Payroll'!I:I)+SUMIF('September Payroll'!$B:$B,B444,'September Payroll'!I:I)+SUMIF('October Payroll'!$B:$B,B444,'October Payroll'!I:I)+SUMIF('November Payroll'!$B:$B,B444,'November Payroll'!I:I)+SUMIF('December Payroll'!$B:$B,B444,'December Payroll'!I:I)</f>
        <v>0</v>
      </c>
      <c r="J444" s="68">
        <f>SUMIF('January Payroll'!$B:$B,B444,'January Payroll'!J:J)+SUMIF('February Payroll'!$B:$B,B444,'February Payroll'!J:J)+SUMIF('March Payroll'!$B:$B,B444,'March Payroll'!J:J)+SUMIF('April Payroll'!$B:$B,B444,'April Payroll'!J:J)+SUMIF('May Payroll'!$B:$B,B444,'May Payroll'!J:J)+SUMIF('June Payroll'!$B:$B,B444,'June Payroll'!J:J)+SUMIF('July Payroll'!$B:$B,B444,'July Payroll'!J:J)+SUMIF('August Payroll'!$B:$B,B444,'August Payroll'!J:J)+SUMIF('September Payroll'!$B:$B,B444,'September Payroll'!J:J)+SUMIF('October Payroll'!$B:$B,B444,'October Payroll'!J:J)+SUMIF('November Payroll'!$B:$B,B444,'November Payroll'!J:J)+SUMIF('December Payroll'!$B:$B,B444,'December Payroll'!J:J)</f>
        <v>0</v>
      </c>
      <c r="K444" s="46">
        <f>SUMIF('January Payroll'!$B:$B,B444,'January Payroll'!K:K)+SUMIF('February Payroll'!$B:$B,B444,'February Payroll'!K:K)+SUMIF('March Payroll'!$B:$B,B444,'March Payroll'!K:K)+SUMIF('April Payroll'!$B:$B,B444,'April Payroll'!K:K)+SUMIF('May Payroll'!$B:$B,B444,'May Payroll'!K:K)+SUMIF('June Payroll'!$B:$B,B444,'June Payroll'!K:K)+SUMIF('July Payroll'!$B:$B,B444,'July Payroll'!K:K)+SUMIF('August Payroll'!$B:$B,B444,'August Payroll'!K:K)+SUMIF('September Payroll'!$B:$B,B444,'September Payroll'!K:K)+SUMIF('October Payroll'!$B:$B,B444,'October Payroll'!K:K)+SUMIF('November Payroll'!$B:$B,B444,'November Payroll'!K:K)+SUMIF('December Payroll'!$B:$B,B444,'December Payroll'!K:K)</f>
        <v>0</v>
      </c>
      <c r="L444" s="46">
        <f>SUMIF('January Payroll'!$B:$B,B444,'January Payroll'!L:L)+SUMIF('February Payroll'!$B:$B,B444,'February Payroll'!L:L)+SUMIF('March Payroll'!$B:$B,B444,'March Payroll'!L:L)+SUMIF('April Payroll'!$B:$B,B444,'April Payroll'!L:L)+SUMIF('May Payroll'!$B:$B,B444,'May Payroll'!L:L)+SUMIF('June Payroll'!$B:$B,B444,'June Payroll'!L:L)+SUMIF('July Payroll'!$B:$B,B444,'July Payroll'!L:L)+SUMIF('August Payroll'!$B:$B,B444,'August Payroll'!L:L)+SUMIF('September Payroll'!$B:$B,B444,'September Payroll'!L:L)+SUMIF('October Payroll'!$B:$B,B444,'October Payroll'!L:L)+SUMIF('November Payroll'!$B:$B,B444,'November Payroll'!L:L)+SUMIF('December Payroll'!$B:$B,B444,'December Payroll'!L:L)</f>
        <v>0</v>
      </c>
      <c r="M444" s="46">
        <f>SUMIF('January Payroll'!$B:$B,B444,'January Payroll'!M:M)+SUMIF('February Payroll'!$B:$B,B444,'February Payroll'!M:M)+SUMIF('March Payroll'!$B:$B,B444,'March Payroll'!M:M)+SUMIF('April Payroll'!$B:$B,B444,'April Payroll'!M:M)+SUMIF('May Payroll'!$B:$B,B444,'May Payroll'!M:M)+SUMIF('June Payroll'!$B:$B,B444,'June Payroll'!M:M)+SUMIF('July Payroll'!$B:$B,B444,'July Payroll'!M:M)+SUMIF('August Payroll'!$B:$B,B444,'August Payroll'!M:M)+SUMIF('September Payroll'!$B:$B,B444,'September Payroll'!M:M)+SUMIF('October Payroll'!$B:$B,B444,'October Payroll'!M:M)+SUMIF('November Payroll'!$B:$B,B444,'November Payroll'!M:M)+SUMIF('December Payroll'!$B:$B,B444,'December Payroll'!M:M)</f>
        <v>0</v>
      </c>
      <c r="N444" s="46">
        <f>SUMIF('January Payroll'!$B:$B,B444,'January Payroll'!N:N)+SUMIF('February Payroll'!$B:$B,B444,'February Payroll'!N:N)+SUMIF('March Payroll'!$B:$B,B444,'March Payroll'!N:N)+SUMIF('April Payroll'!$B:$B,B444,'April Payroll'!N:N)+SUMIF('May Payroll'!$B:$B,B444,'May Payroll'!N:N)+SUMIF('June Payroll'!$B:$B,B444,'June Payroll'!N:N)+SUMIF('July Payroll'!$B:$B,B444,'July Payroll'!N:N)+SUMIF('August Payroll'!$B:$B,B444,'August Payroll'!N:N)+SUMIF('September Payroll'!$B:$B,B444,'September Payroll'!N:N)+SUMIF('October Payroll'!$B:$B,B444,'October Payroll'!N:N)+SUMIF('November Payroll'!$B:$B,B444,'November Payroll'!N:N)+SUMIF('December Payroll'!$B:$B,B444,'December Payroll'!N:N)</f>
        <v>0</v>
      </c>
      <c r="O444" s="46">
        <f>SUMIF('January Payroll'!$B:$B,B444,'January Payroll'!O:O)+SUMIF('February Payroll'!$B:$B,B444,'February Payroll'!O:O)+SUMIF('March Payroll'!$B:$B,B444,'March Payroll'!O:O)+SUMIF('April Payroll'!$B:$B,B444,'April Payroll'!O:O)+SUMIF('May Payroll'!$B:$B,B444,'May Payroll'!O:O)+SUMIF('June Payroll'!$B:$B,B444,'June Payroll'!O:O)+SUMIF('July Payroll'!$B:$B,B444,'July Payroll'!O:O)+SUMIF('August Payroll'!$B:$B,B444,'August Payroll'!O:O)+SUMIF('September Payroll'!$B:$B,B444,'September Payroll'!O:O)+SUMIF('October Payroll'!$B:$B,B444,'October Payroll'!O:O)+SUMIF('November Payroll'!$B:$B,B444,'November Payroll'!O:O)+SUMIF('December Payroll'!$B:$B,B444,'December Payroll'!O:O)</f>
        <v>0</v>
      </c>
      <c r="P444" s="46">
        <f>SUMIF('January Payroll'!$B:$B,B444,'January Payroll'!P:P)+SUMIF('February Payroll'!$B:$B,B444,'February Payroll'!P:P)+SUMIF('March Payroll'!$B:$B,B444,'March Payroll'!P:P)+SUMIF('April Payroll'!$B:$B,B444,'April Payroll'!P:P)+SUMIF('May Payroll'!$B:$B,B444,'May Payroll'!P:P)+SUMIF('June Payroll'!$B:$B,B444,'June Payroll'!P:P)+SUMIF('July Payroll'!$B:$B,B444,'July Payroll'!P:P)+SUMIF('August Payroll'!$B:$B,B444,'August Payroll'!P:P)+SUMIF('September Payroll'!$B:$B,B444,'September Payroll'!P:P)+SUMIF('October Payroll'!$B:$B,B444,'October Payroll'!P:P)+SUMIF('November Payroll'!$B:$B,B444,'November Payroll'!P:P)+SUMIF('December Payroll'!$B:$B,B444,'December Payroll'!P:P)</f>
        <v>0</v>
      </c>
      <c r="Q444" s="46">
        <f>SUMIF('January Payroll'!$B:$B,B444,'January Payroll'!Q:Q)+SUMIF('February Payroll'!$B:$B,B444,'February Payroll'!Q:Q)+SUMIF('March Payroll'!$B:$B,B444,'March Payroll'!Q:Q)+SUMIF('April Payroll'!$B:$B,B444,'April Payroll'!Q:Q)+SUMIF('May Payroll'!$B:$B,B444,'May Payroll'!Q:Q)+SUMIF('June Payroll'!$B:$B,B444,'June Payroll'!Q:Q)+SUMIF('July Payroll'!$B:$B,B444,'July Payroll'!Q:Q)+SUMIF('August Payroll'!$B:$B,B444,'August Payroll'!Q:Q)+SUMIF('September Payroll'!$B:$B,B444,'September Payroll'!Q:Q)+SUMIF('October Payroll'!$B:$B,B444,'October Payroll'!Q:Q)+SUMIF('November Payroll'!$B:$B,B444,'November Payroll'!Q:Q)+SUMIF('December Payroll'!$B:$B,B444,'December Payroll'!Q:Q)</f>
        <v>0</v>
      </c>
      <c r="R444" s="46">
        <f>SUMIF('January Payroll'!$B:$B,B444,'January Payroll'!R:R)+SUMIF('February Payroll'!$B:$B,B444,'February Payroll'!R:R)+SUMIF('March Payroll'!$B:$B,B444,'March Payroll'!R:R)+SUMIF('April Payroll'!$B:$B,B444,'April Payroll'!R:R)+SUMIF('May Payroll'!$B:$B,B444,'May Payroll'!R:R)+SUMIF('June Payroll'!$B:$B,B444,'June Payroll'!R:R)+SUMIF('July Payroll'!$B:$B,B444,'July Payroll'!R:R)+SUMIF('August Payroll'!$B:$B,B444,'August Payroll'!R:R)+SUMIF('September Payroll'!$B:$B,B444,'September Payroll'!R:R)+SUMIF('October Payroll'!$B:$B,B444,'October Payroll'!R:R)+SUMIF('November Payroll'!$B:$B,B444,'November Payroll'!R:R)+SUMIF('December Payroll'!$B:$B,B444,'December Payroll'!R:R)</f>
        <v>0</v>
      </c>
      <c r="S444" s="46">
        <f>SUMIF('January Payroll'!$B:$B,B444,'January Payroll'!S:S)+SUMIF('February Payroll'!$B:$B,B444,'February Payroll'!S:S)+SUMIF('March Payroll'!$B:$B,B444,'March Payroll'!S:S)+SUMIF('April Payroll'!$B:$B,B444,'April Payroll'!S:S)+SUMIF('May Payroll'!$B:$B,B444,'May Payroll'!S:S)+SUMIF('June Payroll'!$B:$B,B444,'June Payroll'!S:S)+SUMIF('July Payroll'!$B:$B,B444,'July Payroll'!S:S)+SUMIF('August Payroll'!$B:$B,B444,'August Payroll'!S:S)+SUMIF('September Payroll'!$B:$B,B444,'September Payroll'!S:S)+SUMIF('October Payroll'!$B:$B,B444,'October Payroll'!S:S)+SUMIF('November Payroll'!$B:$B,B444,'November Payroll'!S:S)+SUMIF('December Payroll'!$B:$B,B444,'December Payroll'!S:S)</f>
        <v>0</v>
      </c>
      <c r="T444" s="46">
        <f>SUMIF('January Payroll'!$B:$B,B444,'January Payroll'!T:T)+SUMIF('February Payroll'!$B:$B,B444,'February Payroll'!T:T)+SUMIF('March Payroll'!$B:$B,B444,'March Payroll'!T:T)+SUMIF('April Payroll'!$B:$B,B444,'April Payroll'!T:T)+SUMIF('May Payroll'!$B:$B,B444,'May Payroll'!T:T)+SUMIF('June Payroll'!$B:$B,B444,'June Payroll'!T:T)+SUMIF('July Payroll'!$B:$B,B444,'July Payroll'!T:T)+SUMIF('August Payroll'!$B:$B,B444,'August Payroll'!T:T)+SUMIF('September Payroll'!$B:$B,B444,'September Payroll'!T:T)+SUMIF('October Payroll'!$B:$B,B444,'October Payroll'!T:T)+SUMIF('November Payroll'!$B:$B,B444,'November Payroll'!T:T)+SUMIF('December Payroll'!$B:$B,B444,'December Payroll'!T:T)</f>
        <v>0</v>
      </c>
      <c r="U444" s="86">
        <f>SUMIF('January Payroll'!$B:$B,B444,'January Payroll'!U:U)+SUMIF('February Payroll'!$B:$B,B444,'February Payroll'!U:U)+SUMIF('March Payroll'!$B:$B,B444,'March Payroll'!U:U)+SUMIF('April Payroll'!$B:$B,B444,'April Payroll'!U:U)+SUMIF('May Payroll'!$B:$B,B444,'May Payroll'!U:U)+SUMIF('June Payroll'!$B:$B,B444,'June Payroll'!U:U)+SUMIF('July Payroll'!$B:$B,B444,'July Payroll'!U:U)+SUMIF('August Payroll'!$B:$B,B444,'August Payroll'!U:U)+SUMIF('September Payroll'!$B:$B,B444,'September Payroll'!U:U)+SUMIF('October Payroll'!$B:$B,B444,'October Payroll'!U:U)+SUMIF('November Payroll'!$B:$B,B444,'November Payroll'!U:U)+SUMIF('December Payroll'!$B:$B,B444,'December Payroll'!U:U)</f>
        <v>0</v>
      </c>
    </row>
    <row r="445" ht="14.25" hidden="1" customHeight="1">
      <c r="B445" s="32" t="str">
        <f>'Set Up Employee Data'!A445</f>
        <v/>
      </c>
      <c r="C445" s="33" t="str">
        <f>'Set Up Employee Data'!B445</f>
        <v/>
      </c>
      <c r="D445" s="33">
        <f t="shared" si="1"/>
        <v>0</v>
      </c>
      <c r="E445" s="32">
        <f>SUMIF('January Payroll'!$B:$B,B445,'January Payroll'!E:E)+SUMIF('February Payroll'!$B:$B,B445,'February Payroll'!E:E)+SUMIF('March Payroll'!$B:$B,B445,'March Payroll'!E:E)+SUMIF('April Payroll'!$B:$B,B445,'April Payroll'!E:E)+SUMIF('May Payroll'!$B:$B,B445,'May Payroll'!E:E)+SUMIF('June Payroll'!$B:$B,B445,'June Payroll'!E:E)+SUMIF('July Payroll'!$B:$B,B445,'July Payroll'!E:E)+SUMIF('August Payroll'!$B:$B,B445,'August Payroll'!E:E)+SUMIF('September Payroll'!$B:$B,B445,'September Payroll'!E:E)+SUMIF('October Payroll'!$B:$B,B445,'October Payroll'!E:E)+SUMIF('November Payroll'!$B:$B,B445,'November Payroll'!E:E)+SUMIF('December Payroll'!$B:$B,B445,'December Payroll'!E:E)</f>
        <v>0</v>
      </c>
      <c r="F445" s="32">
        <f>SUMIF('January Payroll'!$B:$B,B445,'January Payroll'!F:F)+SUMIF('February Payroll'!$B:$B,B445,'February Payroll'!F:F)+SUMIF('March Payroll'!$B:$B,B445,'March Payroll'!F:F)+SUMIF('April Payroll'!$B:$B,B445,'April Payroll'!F:F)+SUMIF('May Payroll'!$B:$B,B445,'May Payroll'!F:F)+SUMIF('June Payroll'!$B:$B,B445,'June Payroll'!F:F)+SUMIF('July Payroll'!$B:$B,B445,'July Payroll'!F:F)+SUMIF('August Payroll'!$B:$B,B445,'August Payroll'!F:F)+SUMIF('September Payroll'!$B:$B,B445,'September Payroll'!F:F)+SUMIF('October Payroll'!$B:$B,B445,'October Payroll'!F:F)+SUMIF('November Payroll'!$B:$B,B445,'November Payroll'!F:F)+SUMIF('December Payroll'!$B:$B,B445,'December Payroll'!F:F)</f>
        <v>0</v>
      </c>
      <c r="G445" s="32">
        <f>SUMIF('January Payroll'!$B:$B,B445,'January Payroll'!G:G)+SUMIF('February Payroll'!$B:$B,B445,'February Payroll'!G:G)+SUMIF('March Payroll'!$B:$B,B445,'March Payroll'!G:G)+SUMIF('April Payroll'!$B:$B,B445,'April Payroll'!G:G)+SUMIF('May Payroll'!$B:$B,B445,'May Payroll'!G:G)+SUMIF('June Payroll'!$B:$B,B445,'June Payroll'!G:G)+SUMIF('July Payroll'!$B:$B,B445,'July Payroll'!G:G)+SUMIF('August Payroll'!$B:$B,B445,'August Payroll'!G:G)+SUMIF('September Payroll'!$B:$B,B445,'September Payroll'!G:G)+SUMIF('October Payroll'!$B:$B,B445,'October Payroll'!G:G)+SUMIF('November Payroll'!$B:$B,B445,'November Payroll'!G:G)+SUMIF('December Payroll'!$B:$B,B445,'December Payroll'!G:G)</f>
        <v>0</v>
      </c>
      <c r="H445" s="32">
        <f>SUMIF('January Payroll'!$B:$B,B445,'January Payroll'!H:H)+SUMIF('February Payroll'!$B:$B,B445,'February Payroll'!H:H)+SUMIF('March Payroll'!$B:$B,B445,'March Payroll'!H:H)+SUMIF('April Payroll'!$B:$B,B445,'April Payroll'!H:H)+SUMIF('May Payroll'!$B:$B,B445,'May Payroll'!H:H)+SUMIF('June Payroll'!$B:$B,B445,'June Payroll'!H:H)+SUMIF('July Payroll'!$B:$B,B445,'July Payroll'!H:H)+SUMIF('August Payroll'!$B:$B,B445,'August Payroll'!H:H)+SUMIF('September Payroll'!$B:$B,B445,'September Payroll'!H:H)+SUMIF('October Payroll'!$B:$B,B445,'October Payroll'!H:H)+SUMIF('November Payroll'!$B:$B,B445,'November Payroll'!H:H)+SUMIF('December Payroll'!$B:$B,B445,'December Payroll'!H:H)</f>
        <v>0</v>
      </c>
      <c r="I445" s="32">
        <f>SUMIF('January Payroll'!$B:$B,B445,'January Payroll'!I:I)+SUMIF('February Payroll'!$B:$B,B445,'February Payroll'!I:I)+SUMIF('March Payroll'!$B:$B,B445,'March Payroll'!I:I)+SUMIF('April Payroll'!$B:$B,B445,'April Payroll'!I:I)+SUMIF('May Payroll'!$B:$B,B445,'May Payroll'!I:I)+SUMIF('June Payroll'!$B:$B,B445,'June Payroll'!I:I)+SUMIF('July Payroll'!$B:$B,B445,'July Payroll'!I:I)+SUMIF('August Payroll'!$B:$B,B445,'August Payroll'!I:I)+SUMIF('September Payroll'!$B:$B,B445,'September Payroll'!I:I)+SUMIF('October Payroll'!$B:$B,B445,'October Payroll'!I:I)+SUMIF('November Payroll'!$B:$B,B445,'November Payroll'!I:I)+SUMIF('December Payroll'!$B:$B,B445,'December Payroll'!I:I)</f>
        <v>0</v>
      </c>
      <c r="J445" s="68">
        <f>SUMIF('January Payroll'!$B:$B,B445,'January Payroll'!J:J)+SUMIF('February Payroll'!$B:$B,B445,'February Payroll'!J:J)+SUMIF('March Payroll'!$B:$B,B445,'March Payroll'!J:J)+SUMIF('April Payroll'!$B:$B,B445,'April Payroll'!J:J)+SUMIF('May Payroll'!$B:$B,B445,'May Payroll'!J:J)+SUMIF('June Payroll'!$B:$B,B445,'June Payroll'!J:J)+SUMIF('July Payroll'!$B:$B,B445,'July Payroll'!J:J)+SUMIF('August Payroll'!$B:$B,B445,'August Payroll'!J:J)+SUMIF('September Payroll'!$B:$B,B445,'September Payroll'!J:J)+SUMIF('October Payroll'!$B:$B,B445,'October Payroll'!J:J)+SUMIF('November Payroll'!$B:$B,B445,'November Payroll'!J:J)+SUMIF('December Payroll'!$B:$B,B445,'December Payroll'!J:J)</f>
        <v>0</v>
      </c>
      <c r="K445" s="46">
        <f>SUMIF('January Payroll'!$B:$B,B445,'January Payroll'!K:K)+SUMIF('February Payroll'!$B:$B,B445,'February Payroll'!K:K)+SUMIF('March Payroll'!$B:$B,B445,'March Payroll'!K:K)+SUMIF('April Payroll'!$B:$B,B445,'April Payroll'!K:K)+SUMIF('May Payroll'!$B:$B,B445,'May Payroll'!K:K)+SUMIF('June Payroll'!$B:$B,B445,'June Payroll'!K:K)+SUMIF('July Payroll'!$B:$B,B445,'July Payroll'!K:K)+SUMIF('August Payroll'!$B:$B,B445,'August Payroll'!K:K)+SUMIF('September Payroll'!$B:$B,B445,'September Payroll'!K:K)+SUMIF('October Payroll'!$B:$B,B445,'October Payroll'!K:K)+SUMIF('November Payroll'!$B:$B,B445,'November Payroll'!K:K)+SUMIF('December Payroll'!$B:$B,B445,'December Payroll'!K:K)</f>
        <v>0</v>
      </c>
      <c r="L445" s="46">
        <f>SUMIF('January Payroll'!$B:$B,B445,'January Payroll'!L:L)+SUMIF('February Payroll'!$B:$B,B445,'February Payroll'!L:L)+SUMIF('March Payroll'!$B:$B,B445,'March Payroll'!L:L)+SUMIF('April Payroll'!$B:$B,B445,'April Payroll'!L:L)+SUMIF('May Payroll'!$B:$B,B445,'May Payroll'!L:L)+SUMIF('June Payroll'!$B:$B,B445,'June Payroll'!L:L)+SUMIF('July Payroll'!$B:$B,B445,'July Payroll'!L:L)+SUMIF('August Payroll'!$B:$B,B445,'August Payroll'!L:L)+SUMIF('September Payroll'!$B:$B,B445,'September Payroll'!L:L)+SUMIF('October Payroll'!$B:$B,B445,'October Payroll'!L:L)+SUMIF('November Payroll'!$B:$B,B445,'November Payroll'!L:L)+SUMIF('December Payroll'!$B:$B,B445,'December Payroll'!L:L)</f>
        <v>0</v>
      </c>
      <c r="M445" s="46">
        <f>SUMIF('January Payroll'!$B:$B,B445,'January Payroll'!M:M)+SUMIF('February Payroll'!$B:$B,B445,'February Payroll'!M:M)+SUMIF('March Payroll'!$B:$B,B445,'March Payroll'!M:M)+SUMIF('April Payroll'!$B:$B,B445,'April Payroll'!M:M)+SUMIF('May Payroll'!$B:$B,B445,'May Payroll'!M:M)+SUMIF('June Payroll'!$B:$B,B445,'June Payroll'!M:M)+SUMIF('July Payroll'!$B:$B,B445,'July Payroll'!M:M)+SUMIF('August Payroll'!$B:$B,B445,'August Payroll'!M:M)+SUMIF('September Payroll'!$B:$B,B445,'September Payroll'!M:M)+SUMIF('October Payroll'!$B:$B,B445,'October Payroll'!M:M)+SUMIF('November Payroll'!$B:$B,B445,'November Payroll'!M:M)+SUMIF('December Payroll'!$B:$B,B445,'December Payroll'!M:M)</f>
        <v>0</v>
      </c>
      <c r="N445" s="46">
        <f>SUMIF('January Payroll'!$B:$B,B445,'January Payroll'!N:N)+SUMIF('February Payroll'!$B:$B,B445,'February Payroll'!N:N)+SUMIF('March Payroll'!$B:$B,B445,'March Payroll'!N:N)+SUMIF('April Payroll'!$B:$B,B445,'April Payroll'!N:N)+SUMIF('May Payroll'!$B:$B,B445,'May Payroll'!N:N)+SUMIF('June Payroll'!$B:$B,B445,'June Payroll'!N:N)+SUMIF('July Payroll'!$B:$B,B445,'July Payroll'!N:N)+SUMIF('August Payroll'!$B:$B,B445,'August Payroll'!N:N)+SUMIF('September Payroll'!$B:$B,B445,'September Payroll'!N:N)+SUMIF('October Payroll'!$B:$B,B445,'October Payroll'!N:N)+SUMIF('November Payroll'!$B:$B,B445,'November Payroll'!N:N)+SUMIF('December Payroll'!$B:$B,B445,'December Payroll'!N:N)</f>
        <v>0</v>
      </c>
      <c r="O445" s="46">
        <f>SUMIF('January Payroll'!$B:$B,B445,'January Payroll'!O:O)+SUMIF('February Payroll'!$B:$B,B445,'February Payroll'!O:O)+SUMIF('March Payroll'!$B:$B,B445,'March Payroll'!O:O)+SUMIF('April Payroll'!$B:$B,B445,'April Payroll'!O:O)+SUMIF('May Payroll'!$B:$B,B445,'May Payroll'!O:O)+SUMIF('June Payroll'!$B:$B,B445,'June Payroll'!O:O)+SUMIF('July Payroll'!$B:$B,B445,'July Payroll'!O:O)+SUMIF('August Payroll'!$B:$B,B445,'August Payroll'!O:O)+SUMIF('September Payroll'!$B:$B,B445,'September Payroll'!O:O)+SUMIF('October Payroll'!$B:$B,B445,'October Payroll'!O:O)+SUMIF('November Payroll'!$B:$B,B445,'November Payroll'!O:O)+SUMIF('December Payroll'!$B:$B,B445,'December Payroll'!O:O)</f>
        <v>0</v>
      </c>
      <c r="P445" s="46">
        <f>SUMIF('January Payroll'!$B:$B,B445,'January Payroll'!P:P)+SUMIF('February Payroll'!$B:$B,B445,'February Payroll'!P:P)+SUMIF('March Payroll'!$B:$B,B445,'March Payroll'!P:P)+SUMIF('April Payroll'!$B:$B,B445,'April Payroll'!P:P)+SUMIF('May Payroll'!$B:$B,B445,'May Payroll'!P:P)+SUMIF('June Payroll'!$B:$B,B445,'June Payroll'!P:P)+SUMIF('July Payroll'!$B:$B,B445,'July Payroll'!P:P)+SUMIF('August Payroll'!$B:$B,B445,'August Payroll'!P:P)+SUMIF('September Payroll'!$B:$B,B445,'September Payroll'!P:P)+SUMIF('October Payroll'!$B:$B,B445,'October Payroll'!P:P)+SUMIF('November Payroll'!$B:$B,B445,'November Payroll'!P:P)+SUMIF('December Payroll'!$B:$B,B445,'December Payroll'!P:P)</f>
        <v>0</v>
      </c>
      <c r="Q445" s="46">
        <f>SUMIF('January Payroll'!$B:$B,B445,'January Payroll'!Q:Q)+SUMIF('February Payroll'!$B:$B,B445,'February Payroll'!Q:Q)+SUMIF('March Payroll'!$B:$B,B445,'March Payroll'!Q:Q)+SUMIF('April Payroll'!$B:$B,B445,'April Payroll'!Q:Q)+SUMIF('May Payroll'!$B:$B,B445,'May Payroll'!Q:Q)+SUMIF('June Payroll'!$B:$B,B445,'June Payroll'!Q:Q)+SUMIF('July Payroll'!$B:$B,B445,'July Payroll'!Q:Q)+SUMIF('August Payroll'!$B:$B,B445,'August Payroll'!Q:Q)+SUMIF('September Payroll'!$B:$B,B445,'September Payroll'!Q:Q)+SUMIF('October Payroll'!$B:$B,B445,'October Payroll'!Q:Q)+SUMIF('November Payroll'!$B:$B,B445,'November Payroll'!Q:Q)+SUMIF('December Payroll'!$B:$B,B445,'December Payroll'!Q:Q)</f>
        <v>0</v>
      </c>
      <c r="R445" s="46">
        <f>SUMIF('January Payroll'!$B:$B,B445,'January Payroll'!R:R)+SUMIF('February Payroll'!$B:$B,B445,'February Payroll'!R:R)+SUMIF('March Payroll'!$B:$B,B445,'March Payroll'!R:R)+SUMIF('April Payroll'!$B:$B,B445,'April Payroll'!R:R)+SUMIF('May Payroll'!$B:$B,B445,'May Payroll'!R:R)+SUMIF('June Payroll'!$B:$B,B445,'June Payroll'!R:R)+SUMIF('July Payroll'!$B:$B,B445,'July Payroll'!R:R)+SUMIF('August Payroll'!$B:$B,B445,'August Payroll'!R:R)+SUMIF('September Payroll'!$B:$B,B445,'September Payroll'!R:R)+SUMIF('October Payroll'!$B:$B,B445,'October Payroll'!R:R)+SUMIF('November Payroll'!$B:$B,B445,'November Payroll'!R:R)+SUMIF('December Payroll'!$B:$B,B445,'December Payroll'!R:R)</f>
        <v>0</v>
      </c>
      <c r="S445" s="46">
        <f>SUMIF('January Payroll'!$B:$B,B445,'January Payroll'!S:S)+SUMIF('February Payroll'!$B:$B,B445,'February Payroll'!S:S)+SUMIF('March Payroll'!$B:$B,B445,'March Payroll'!S:S)+SUMIF('April Payroll'!$B:$B,B445,'April Payroll'!S:S)+SUMIF('May Payroll'!$B:$B,B445,'May Payroll'!S:S)+SUMIF('June Payroll'!$B:$B,B445,'June Payroll'!S:S)+SUMIF('July Payroll'!$B:$B,B445,'July Payroll'!S:S)+SUMIF('August Payroll'!$B:$B,B445,'August Payroll'!S:S)+SUMIF('September Payroll'!$B:$B,B445,'September Payroll'!S:S)+SUMIF('October Payroll'!$B:$B,B445,'October Payroll'!S:S)+SUMIF('November Payroll'!$B:$B,B445,'November Payroll'!S:S)+SUMIF('December Payroll'!$B:$B,B445,'December Payroll'!S:S)</f>
        <v>0</v>
      </c>
      <c r="T445" s="46">
        <f>SUMIF('January Payroll'!$B:$B,B445,'January Payroll'!T:T)+SUMIF('February Payroll'!$B:$B,B445,'February Payroll'!T:T)+SUMIF('March Payroll'!$B:$B,B445,'March Payroll'!T:T)+SUMIF('April Payroll'!$B:$B,B445,'April Payroll'!T:T)+SUMIF('May Payroll'!$B:$B,B445,'May Payroll'!T:T)+SUMIF('June Payroll'!$B:$B,B445,'June Payroll'!T:T)+SUMIF('July Payroll'!$B:$B,B445,'July Payroll'!T:T)+SUMIF('August Payroll'!$B:$B,B445,'August Payroll'!T:T)+SUMIF('September Payroll'!$B:$B,B445,'September Payroll'!T:T)+SUMIF('October Payroll'!$B:$B,B445,'October Payroll'!T:T)+SUMIF('November Payroll'!$B:$B,B445,'November Payroll'!T:T)+SUMIF('December Payroll'!$B:$B,B445,'December Payroll'!T:T)</f>
        <v>0</v>
      </c>
      <c r="U445" s="86">
        <f>SUMIF('January Payroll'!$B:$B,B445,'January Payroll'!U:U)+SUMIF('February Payroll'!$B:$B,B445,'February Payroll'!U:U)+SUMIF('March Payroll'!$B:$B,B445,'March Payroll'!U:U)+SUMIF('April Payroll'!$B:$B,B445,'April Payroll'!U:U)+SUMIF('May Payroll'!$B:$B,B445,'May Payroll'!U:U)+SUMIF('June Payroll'!$B:$B,B445,'June Payroll'!U:U)+SUMIF('July Payroll'!$B:$B,B445,'July Payroll'!U:U)+SUMIF('August Payroll'!$B:$B,B445,'August Payroll'!U:U)+SUMIF('September Payroll'!$B:$B,B445,'September Payroll'!U:U)+SUMIF('October Payroll'!$B:$B,B445,'October Payroll'!U:U)+SUMIF('November Payroll'!$B:$B,B445,'November Payroll'!U:U)+SUMIF('December Payroll'!$B:$B,B445,'December Payroll'!U:U)</f>
        <v>0</v>
      </c>
    </row>
    <row r="446" ht="14.25" hidden="1" customHeight="1">
      <c r="B446" s="32" t="str">
        <f>'Set Up Employee Data'!A446</f>
        <v/>
      </c>
      <c r="C446" s="33" t="str">
        <f>'Set Up Employee Data'!B446</f>
        <v/>
      </c>
      <c r="D446" s="33">
        <f t="shared" si="1"/>
        <v>0</v>
      </c>
      <c r="E446" s="32">
        <f>SUMIF('January Payroll'!$B:$B,B446,'January Payroll'!E:E)+SUMIF('February Payroll'!$B:$B,B446,'February Payroll'!E:E)+SUMIF('March Payroll'!$B:$B,B446,'March Payroll'!E:E)+SUMIF('April Payroll'!$B:$B,B446,'April Payroll'!E:E)+SUMIF('May Payroll'!$B:$B,B446,'May Payroll'!E:E)+SUMIF('June Payroll'!$B:$B,B446,'June Payroll'!E:E)+SUMIF('July Payroll'!$B:$B,B446,'July Payroll'!E:E)+SUMIF('August Payroll'!$B:$B,B446,'August Payroll'!E:E)+SUMIF('September Payroll'!$B:$B,B446,'September Payroll'!E:E)+SUMIF('October Payroll'!$B:$B,B446,'October Payroll'!E:E)+SUMIF('November Payroll'!$B:$B,B446,'November Payroll'!E:E)+SUMIF('December Payroll'!$B:$B,B446,'December Payroll'!E:E)</f>
        <v>0</v>
      </c>
      <c r="F446" s="32">
        <f>SUMIF('January Payroll'!$B:$B,B446,'January Payroll'!F:F)+SUMIF('February Payroll'!$B:$B,B446,'February Payroll'!F:F)+SUMIF('March Payroll'!$B:$B,B446,'March Payroll'!F:F)+SUMIF('April Payroll'!$B:$B,B446,'April Payroll'!F:F)+SUMIF('May Payroll'!$B:$B,B446,'May Payroll'!F:F)+SUMIF('June Payroll'!$B:$B,B446,'June Payroll'!F:F)+SUMIF('July Payroll'!$B:$B,B446,'July Payroll'!F:F)+SUMIF('August Payroll'!$B:$B,B446,'August Payroll'!F:F)+SUMIF('September Payroll'!$B:$B,B446,'September Payroll'!F:F)+SUMIF('October Payroll'!$B:$B,B446,'October Payroll'!F:F)+SUMIF('November Payroll'!$B:$B,B446,'November Payroll'!F:F)+SUMIF('December Payroll'!$B:$B,B446,'December Payroll'!F:F)</f>
        <v>0</v>
      </c>
      <c r="G446" s="32">
        <f>SUMIF('January Payroll'!$B:$B,B446,'January Payroll'!G:G)+SUMIF('February Payroll'!$B:$B,B446,'February Payroll'!G:G)+SUMIF('March Payroll'!$B:$B,B446,'March Payroll'!G:G)+SUMIF('April Payroll'!$B:$B,B446,'April Payroll'!G:G)+SUMIF('May Payroll'!$B:$B,B446,'May Payroll'!G:G)+SUMIF('June Payroll'!$B:$B,B446,'June Payroll'!G:G)+SUMIF('July Payroll'!$B:$B,B446,'July Payroll'!G:G)+SUMIF('August Payroll'!$B:$B,B446,'August Payroll'!G:G)+SUMIF('September Payroll'!$B:$B,B446,'September Payroll'!G:G)+SUMIF('October Payroll'!$B:$B,B446,'October Payroll'!G:G)+SUMIF('November Payroll'!$B:$B,B446,'November Payroll'!G:G)+SUMIF('December Payroll'!$B:$B,B446,'December Payroll'!G:G)</f>
        <v>0</v>
      </c>
      <c r="H446" s="32">
        <f>SUMIF('January Payroll'!$B:$B,B446,'January Payroll'!H:H)+SUMIF('February Payroll'!$B:$B,B446,'February Payroll'!H:H)+SUMIF('March Payroll'!$B:$B,B446,'March Payroll'!H:H)+SUMIF('April Payroll'!$B:$B,B446,'April Payroll'!H:H)+SUMIF('May Payroll'!$B:$B,B446,'May Payroll'!H:H)+SUMIF('June Payroll'!$B:$B,B446,'June Payroll'!H:H)+SUMIF('July Payroll'!$B:$B,B446,'July Payroll'!H:H)+SUMIF('August Payroll'!$B:$B,B446,'August Payroll'!H:H)+SUMIF('September Payroll'!$B:$B,B446,'September Payroll'!H:H)+SUMIF('October Payroll'!$B:$B,B446,'October Payroll'!H:H)+SUMIF('November Payroll'!$B:$B,B446,'November Payroll'!H:H)+SUMIF('December Payroll'!$B:$B,B446,'December Payroll'!H:H)</f>
        <v>0</v>
      </c>
      <c r="I446" s="32">
        <f>SUMIF('January Payroll'!$B:$B,B446,'January Payroll'!I:I)+SUMIF('February Payroll'!$B:$B,B446,'February Payroll'!I:I)+SUMIF('March Payroll'!$B:$B,B446,'March Payroll'!I:I)+SUMIF('April Payroll'!$B:$B,B446,'April Payroll'!I:I)+SUMIF('May Payroll'!$B:$B,B446,'May Payroll'!I:I)+SUMIF('June Payroll'!$B:$B,B446,'June Payroll'!I:I)+SUMIF('July Payroll'!$B:$B,B446,'July Payroll'!I:I)+SUMIF('August Payroll'!$B:$B,B446,'August Payroll'!I:I)+SUMIF('September Payroll'!$B:$B,B446,'September Payroll'!I:I)+SUMIF('October Payroll'!$B:$B,B446,'October Payroll'!I:I)+SUMIF('November Payroll'!$B:$B,B446,'November Payroll'!I:I)+SUMIF('December Payroll'!$B:$B,B446,'December Payroll'!I:I)</f>
        <v>0</v>
      </c>
      <c r="J446" s="68">
        <f>SUMIF('January Payroll'!$B:$B,B446,'January Payroll'!J:J)+SUMIF('February Payroll'!$B:$B,B446,'February Payroll'!J:J)+SUMIF('March Payroll'!$B:$B,B446,'March Payroll'!J:J)+SUMIF('April Payroll'!$B:$B,B446,'April Payroll'!J:J)+SUMIF('May Payroll'!$B:$B,B446,'May Payroll'!J:J)+SUMIF('June Payroll'!$B:$B,B446,'June Payroll'!J:J)+SUMIF('July Payroll'!$B:$B,B446,'July Payroll'!J:J)+SUMIF('August Payroll'!$B:$B,B446,'August Payroll'!J:J)+SUMIF('September Payroll'!$B:$B,B446,'September Payroll'!J:J)+SUMIF('October Payroll'!$B:$B,B446,'October Payroll'!J:J)+SUMIF('November Payroll'!$B:$B,B446,'November Payroll'!J:J)+SUMIF('December Payroll'!$B:$B,B446,'December Payroll'!J:J)</f>
        <v>0</v>
      </c>
      <c r="K446" s="46">
        <f>SUMIF('January Payroll'!$B:$B,B446,'January Payroll'!K:K)+SUMIF('February Payroll'!$B:$B,B446,'February Payroll'!K:K)+SUMIF('March Payroll'!$B:$B,B446,'March Payroll'!K:K)+SUMIF('April Payroll'!$B:$B,B446,'April Payroll'!K:K)+SUMIF('May Payroll'!$B:$B,B446,'May Payroll'!K:K)+SUMIF('June Payroll'!$B:$B,B446,'June Payroll'!K:K)+SUMIF('July Payroll'!$B:$B,B446,'July Payroll'!K:K)+SUMIF('August Payroll'!$B:$B,B446,'August Payroll'!K:K)+SUMIF('September Payroll'!$B:$B,B446,'September Payroll'!K:K)+SUMIF('October Payroll'!$B:$B,B446,'October Payroll'!K:K)+SUMIF('November Payroll'!$B:$B,B446,'November Payroll'!K:K)+SUMIF('December Payroll'!$B:$B,B446,'December Payroll'!K:K)</f>
        <v>0</v>
      </c>
      <c r="L446" s="46">
        <f>SUMIF('January Payroll'!$B:$B,B446,'January Payroll'!L:L)+SUMIF('February Payroll'!$B:$B,B446,'February Payroll'!L:L)+SUMIF('March Payroll'!$B:$B,B446,'March Payroll'!L:L)+SUMIF('April Payroll'!$B:$B,B446,'April Payroll'!L:L)+SUMIF('May Payroll'!$B:$B,B446,'May Payroll'!L:L)+SUMIF('June Payroll'!$B:$B,B446,'June Payroll'!L:L)+SUMIF('July Payroll'!$B:$B,B446,'July Payroll'!L:L)+SUMIF('August Payroll'!$B:$B,B446,'August Payroll'!L:L)+SUMIF('September Payroll'!$B:$B,B446,'September Payroll'!L:L)+SUMIF('October Payroll'!$B:$B,B446,'October Payroll'!L:L)+SUMIF('November Payroll'!$B:$B,B446,'November Payroll'!L:L)+SUMIF('December Payroll'!$B:$B,B446,'December Payroll'!L:L)</f>
        <v>0</v>
      </c>
      <c r="M446" s="46">
        <f>SUMIF('January Payroll'!$B:$B,B446,'January Payroll'!M:M)+SUMIF('February Payroll'!$B:$B,B446,'February Payroll'!M:M)+SUMIF('March Payroll'!$B:$B,B446,'March Payroll'!M:M)+SUMIF('April Payroll'!$B:$B,B446,'April Payroll'!M:M)+SUMIF('May Payroll'!$B:$B,B446,'May Payroll'!M:M)+SUMIF('June Payroll'!$B:$B,B446,'June Payroll'!M:M)+SUMIF('July Payroll'!$B:$B,B446,'July Payroll'!M:M)+SUMIF('August Payroll'!$B:$B,B446,'August Payroll'!M:M)+SUMIF('September Payroll'!$B:$B,B446,'September Payroll'!M:M)+SUMIF('October Payroll'!$B:$B,B446,'October Payroll'!M:M)+SUMIF('November Payroll'!$B:$B,B446,'November Payroll'!M:M)+SUMIF('December Payroll'!$B:$B,B446,'December Payroll'!M:M)</f>
        <v>0</v>
      </c>
      <c r="N446" s="46">
        <f>SUMIF('January Payroll'!$B:$B,B446,'January Payroll'!N:N)+SUMIF('February Payroll'!$B:$B,B446,'February Payroll'!N:N)+SUMIF('March Payroll'!$B:$B,B446,'March Payroll'!N:N)+SUMIF('April Payroll'!$B:$B,B446,'April Payroll'!N:N)+SUMIF('May Payroll'!$B:$B,B446,'May Payroll'!N:N)+SUMIF('June Payroll'!$B:$B,B446,'June Payroll'!N:N)+SUMIF('July Payroll'!$B:$B,B446,'July Payroll'!N:N)+SUMIF('August Payroll'!$B:$B,B446,'August Payroll'!N:N)+SUMIF('September Payroll'!$B:$B,B446,'September Payroll'!N:N)+SUMIF('October Payroll'!$B:$B,B446,'October Payroll'!N:N)+SUMIF('November Payroll'!$B:$B,B446,'November Payroll'!N:N)+SUMIF('December Payroll'!$B:$B,B446,'December Payroll'!N:N)</f>
        <v>0</v>
      </c>
      <c r="O446" s="46">
        <f>SUMIF('January Payroll'!$B:$B,B446,'January Payroll'!O:O)+SUMIF('February Payroll'!$B:$B,B446,'February Payroll'!O:O)+SUMIF('March Payroll'!$B:$B,B446,'March Payroll'!O:O)+SUMIF('April Payroll'!$B:$B,B446,'April Payroll'!O:O)+SUMIF('May Payroll'!$B:$B,B446,'May Payroll'!O:O)+SUMIF('June Payroll'!$B:$B,B446,'June Payroll'!O:O)+SUMIF('July Payroll'!$B:$B,B446,'July Payroll'!O:O)+SUMIF('August Payroll'!$B:$B,B446,'August Payroll'!O:O)+SUMIF('September Payroll'!$B:$B,B446,'September Payroll'!O:O)+SUMIF('October Payroll'!$B:$B,B446,'October Payroll'!O:O)+SUMIF('November Payroll'!$B:$B,B446,'November Payroll'!O:O)+SUMIF('December Payroll'!$B:$B,B446,'December Payroll'!O:O)</f>
        <v>0</v>
      </c>
      <c r="P446" s="46">
        <f>SUMIF('January Payroll'!$B:$B,B446,'January Payroll'!P:P)+SUMIF('February Payroll'!$B:$B,B446,'February Payroll'!P:P)+SUMIF('March Payroll'!$B:$B,B446,'March Payroll'!P:P)+SUMIF('April Payroll'!$B:$B,B446,'April Payroll'!P:P)+SUMIF('May Payroll'!$B:$B,B446,'May Payroll'!P:P)+SUMIF('June Payroll'!$B:$B,B446,'June Payroll'!P:P)+SUMIF('July Payroll'!$B:$B,B446,'July Payroll'!P:P)+SUMIF('August Payroll'!$B:$B,B446,'August Payroll'!P:P)+SUMIF('September Payroll'!$B:$B,B446,'September Payroll'!P:P)+SUMIF('October Payroll'!$B:$B,B446,'October Payroll'!P:P)+SUMIF('November Payroll'!$B:$B,B446,'November Payroll'!P:P)+SUMIF('December Payroll'!$B:$B,B446,'December Payroll'!P:P)</f>
        <v>0</v>
      </c>
      <c r="Q446" s="46">
        <f>SUMIF('January Payroll'!$B:$B,B446,'January Payroll'!Q:Q)+SUMIF('February Payroll'!$B:$B,B446,'February Payroll'!Q:Q)+SUMIF('March Payroll'!$B:$B,B446,'March Payroll'!Q:Q)+SUMIF('April Payroll'!$B:$B,B446,'April Payroll'!Q:Q)+SUMIF('May Payroll'!$B:$B,B446,'May Payroll'!Q:Q)+SUMIF('June Payroll'!$B:$B,B446,'June Payroll'!Q:Q)+SUMIF('July Payroll'!$B:$B,B446,'July Payroll'!Q:Q)+SUMIF('August Payroll'!$B:$B,B446,'August Payroll'!Q:Q)+SUMIF('September Payroll'!$B:$B,B446,'September Payroll'!Q:Q)+SUMIF('October Payroll'!$B:$B,B446,'October Payroll'!Q:Q)+SUMIF('November Payroll'!$B:$B,B446,'November Payroll'!Q:Q)+SUMIF('December Payroll'!$B:$B,B446,'December Payroll'!Q:Q)</f>
        <v>0</v>
      </c>
      <c r="R446" s="46">
        <f>SUMIF('January Payroll'!$B:$B,B446,'January Payroll'!R:R)+SUMIF('February Payroll'!$B:$B,B446,'February Payroll'!R:R)+SUMIF('March Payroll'!$B:$B,B446,'March Payroll'!R:R)+SUMIF('April Payroll'!$B:$B,B446,'April Payroll'!R:R)+SUMIF('May Payroll'!$B:$B,B446,'May Payroll'!R:R)+SUMIF('June Payroll'!$B:$B,B446,'June Payroll'!R:R)+SUMIF('July Payroll'!$B:$B,B446,'July Payroll'!R:R)+SUMIF('August Payroll'!$B:$B,B446,'August Payroll'!R:R)+SUMIF('September Payroll'!$B:$B,B446,'September Payroll'!R:R)+SUMIF('October Payroll'!$B:$B,B446,'October Payroll'!R:R)+SUMIF('November Payroll'!$B:$B,B446,'November Payroll'!R:R)+SUMIF('December Payroll'!$B:$B,B446,'December Payroll'!R:R)</f>
        <v>0</v>
      </c>
      <c r="S446" s="46">
        <f>SUMIF('January Payroll'!$B:$B,B446,'January Payroll'!S:S)+SUMIF('February Payroll'!$B:$B,B446,'February Payroll'!S:S)+SUMIF('March Payroll'!$B:$B,B446,'March Payroll'!S:S)+SUMIF('April Payroll'!$B:$B,B446,'April Payroll'!S:S)+SUMIF('May Payroll'!$B:$B,B446,'May Payroll'!S:S)+SUMIF('June Payroll'!$B:$B,B446,'June Payroll'!S:S)+SUMIF('July Payroll'!$B:$B,B446,'July Payroll'!S:S)+SUMIF('August Payroll'!$B:$B,B446,'August Payroll'!S:S)+SUMIF('September Payroll'!$B:$B,B446,'September Payroll'!S:S)+SUMIF('October Payroll'!$B:$B,B446,'October Payroll'!S:S)+SUMIF('November Payroll'!$B:$B,B446,'November Payroll'!S:S)+SUMIF('December Payroll'!$B:$B,B446,'December Payroll'!S:S)</f>
        <v>0</v>
      </c>
      <c r="T446" s="46">
        <f>SUMIF('January Payroll'!$B:$B,B446,'January Payroll'!T:T)+SUMIF('February Payroll'!$B:$B,B446,'February Payroll'!T:T)+SUMIF('March Payroll'!$B:$B,B446,'March Payroll'!T:T)+SUMIF('April Payroll'!$B:$B,B446,'April Payroll'!T:T)+SUMIF('May Payroll'!$B:$B,B446,'May Payroll'!T:T)+SUMIF('June Payroll'!$B:$B,B446,'June Payroll'!T:T)+SUMIF('July Payroll'!$B:$B,B446,'July Payroll'!T:T)+SUMIF('August Payroll'!$B:$B,B446,'August Payroll'!T:T)+SUMIF('September Payroll'!$B:$B,B446,'September Payroll'!T:T)+SUMIF('October Payroll'!$B:$B,B446,'October Payroll'!T:T)+SUMIF('November Payroll'!$B:$B,B446,'November Payroll'!T:T)+SUMIF('December Payroll'!$B:$B,B446,'December Payroll'!T:T)</f>
        <v>0</v>
      </c>
      <c r="U446" s="86">
        <f>SUMIF('January Payroll'!$B:$B,B446,'January Payroll'!U:U)+SUMIF('February Payroll'!$B:$B,B446,'February Payroll'!U:U)+SUMIF('March Payroll'!$B:$B,B446,'March Payroll'!U:U)+SUMIF('April Payroll'!$B:$B,B446,'April Payroll'!U:U)+SUMIF('May Payroll'!$B:$B,B446,'May Payroll'!U:U)+SUMIF('June Payroll'!$B:$B,B446,'June Payroll'!U:U)+SUMIF('July Payroll'!$B:$B,B446,'July Payroll'!U:U)+SUMIF('August Payroll'!$B:$B,B446,'August Payroll'!U:U)+SUMIF('September Payroll'!$B:$B,B446,'September Payroll'!U:U)+SUMIF('October Payroll'!$B:$B,B446,'October Payroll'!U:U)+SUMIF('November Payroll'!$B:$B,B446,'November Payroll'!U:U)+SUMIF('December Payroll'!$B:$B,B446,'December Payroll'!U:U)</f>
        <v>0</v>
      </c>
    </row>
    <row r="447" ht="14.25" hidden="1" customHeight="1">
      <c r="B447" s="32" t="str">
        <f>'Set Up Employee Data'!A447</f>
        <v/>
      </c>
      <c r="C447" s="33" t="str">
        <f>'Set Up Employee Data'!B447</f>
        <v/>
      </c>
      <c r="D447" s="33">
        <f t="shared" si="1"/>
        <v>0</v>
      </c>
      <c r="E447" s="32">
        <f>SUMIF('January Payroll'!$B:$B,B447,'January Payroll'!E:E)+SUMIF('February Payroll'!$B:$B,B447,'February Payroll'!E:E)+SUMIF('March Payroll'!$B:$B,B447,'March Payroll'!E:E)+SUMIF('April Payroll'!$B:$B,B447,'April Payroll'!E:E)+SUMIF('May Payroll'!$B:$B,B447,'May Payroll'!E:E)+SUMIF('June Payroll'!$B:$B,B447,'June Payroll'!E:E)+SUMIF('July Payroll'!$B:$B,B447,'July Payroll'!E:E)+SUMIF('August Payroll'!$B:$B,B447,'August Payroll'!E:E)+SUMIF('September Payroll'!$B:$B,B447,'September Payroll'!E:E)+SUMIF('October Payroll'!$B:$B,B447,'October Payroll'!E:E)+SUMIF('November Payroll'!$B:$B,B447,'November Payroll'!E:E)+SUMIF('December Payroll'!$B:$B,B447,'December Payroll'!E:E)</f>
        <v>0</v>
      </c>
      <c r="F447" s="32">
        <f>SUMIF('January Payroll'!$B:$B,B447,'January Payroll'!F:F)+SUMIF('February Payroll'!$B:$B,B447,'February Payroll'!F:F)+SUMIF('March Payroll'!$B:$B,B447,'March Payroll'!F:F)+SUMIF('April Payroll'!$B:$B,B447,'April Payroll'!F:F)+SUMIF('May Payroll'!$B:$B,B447,'May Payroll'!F:F)+SUMIF('June Payroll'!$B:$B,B447,'June Payroll'!F:F)+SUMIF('July Payroll'!$B:$B,B447,'July Payroll'!F:F)+SUMIF('August Payroll'!$B:$B,B447,'August Payroll'!F:F)+SUMIF('September Payroll'!$B:$B,B447,'September Payroll'!F:F)+SUMIF('October Payroll'!$B:$B,B447,'October Payroll'!F:F)+SUMIF('November Payroll'!$B:$B,B447,'November Payroll'!F:F)+SUMIF('December Payroll'!$B:$B,B447,'December Payroll'!F:F)</f>
        <v>0</v>
      </c>
      <c r="G447" s="32">
        <f>SUMIF('January Payroll'!$B:$B,B447,'January Payroll'!G:G)+SUMIF('February Payroll'!$B:$B,B447,'February Payroll'!G:G)+SUMIF('March Payroll'!$B:$B,B447,'March Payroll'!G:G)+SUMIF('April Payroll'!$B:$B,B447,'April Payroll'!G:G)+SUMIF('May Payroll'!$B:$B,B447,'May Payroll'!G:G)+SUMIF('June Payroll'!$B:$B,B447,'June Payroll'!G:G)+SUMIF('July Payroll'!$B:$B,B447,'July Payroll'!G:G)+SUMIF('August Payroll'!$B:$B,B447,'August Payroll'!G:G)+SUMIF('September Payroll'!$B:$B,B447,'September Payroll'!G:G)+SUMIF('October Payroll'!$B:$B,B447,'October Payroll'!G:G)+SUMIF('November Payroll'!$B:$B,B447,'November Payroll'!G:G)+SUMIF('December Payroll'!$B:$B,B447,'December Payroll'!G:G)</f>
        <v>0</v>
      </c>
      <c r="H447" s="32">
        <f>SUMIF('January Payroll'!$B:$B,B447,'January Payroll'!H:H)+SUMIF('February Payroll'!$B:$B,B447,'February Payroll'!H:H)+SUMIF('March Payroll'!$B:$B,B447,'March Payroll'!H:H)+SUMIF('April Payroll'!$B:$B,B447,'April Payroll'!H:H)+SUMIF('May Payroll'!$B:$B,B447,'May Payroll'!H:H)+SUMIF('June Payroll'!$B:$B,B447,'June Payroll'!H:H)+SUMIF('July Payroll'!$B:$B,B447,'July Payroll'!H:H)+SUMIF('August Payroll'!$B:$B,B447,'August Payroll'!H:H)+SUMIF('September Payroll'!$B:$B,B447,'September Payroll'!H:H)+SUMIF('October Payroll'!$B:$B,B447,'October Payroll'!H:H)+SUMIF('November Payroll'!$B:$B,B447,'November Payroll'!H:H)+SUMIF('December Payroll'!$B:$B,B447,'December Payroll'!H:H)</f>
        <v>0</v>
      </c>
      <c r="I447" s="32">
        <f>SUMIF('January Payroll'!$B:$B,B447,'January Payroll'!I:I)+SUMIF('February Payroll'!$B:$B,B447,'February Payroll'!I:I)+SUMIF('March Payroll'!$B:$B,B447,'March Payroll'!I:I)+SUMIF('April Payroll'!$B:$B,B447,'April Payroll'!I:I)+SUMIF('May Payroll'!$B:$B,B447,'May Payroll'!I:I)+SUMIF('June Payroll'!$B:$B,B447,'June Payroll'!I:I)+SUMIF('July Payroll'!$B:$B,B447,'July Payroll'!I:I)+SUMIF('August Payroll'!$B:$B,B447,'August Payroll'!I:I)+SUMIF('September Payroll'!$B:$B,B447,'September Payroll'!I:I)+SUMIF('October Payroll'!$B:$B,B447,'October Payroll'!I:I)+SUMIF('November Payroll'!$B:$B,B447,'November Payroll'!I:I)+SUMIF('December Payroll'!$B:$B,B447,'December Payroll'!I:I)</f>
        <v>0</v>
      </c>
      <c r="J447" s="68">
        <f>SUMIF('January Payroll'!$B:$B,B447,'January Payroll'!J:J)+SUMIF('February Payroll'!$B:$B,B447,'February Payroll'!J:J)+SUMIF('March Payroll'!$B:$B,B447,'March Payroll'!J:J)+SUMIF('April Payroll'!$B:$B,B447,'April Payroll'!J:J)+SUMIF('May Payroll'!$B:$B,B447,'May Payroll'!J:J)+SUMIF('June Payroll'!$B:$B,B447,'June Payroll'!J:J)+SUMIF('July Payroll'!$B:$B,B447,'July Payroll'!J:J)+SUMIF('August Payroll'!$B:$B,B447,'August Payroll'!J:J)+SUMIF('September Payroll'!$B:$B,B447,'September Payroll'!J:J)+SUMIF('October Payroll'!$B:$B,B447,'October Payroll'!J:J)+SUMIF('November Payroll'!$B:$B,B447,'November Payroll'!J:J)+SUMIF('December Payroll'!$B:$B,B447,'December Payroll'!J:J)</f>
        <v>0</v>
      </c>
      <c r="K447" s="46">
        <f>SUMIF('January Payroll'!$B:$B,B447,'January Payroll'!K:K)+SUMIF('February Payroll'!$B:$B,B447,'February Payroll'!K:K)+SUMIF('March Payroll'!$B:$B,B447,'March Payroll'!K:K)+SUMIF('April Payroll'!$B:$B,B447,'April Payroll'!K:K)+SUMIF('May Payroll'!$B:$B,B447,'May Payroll'!K:K)+SUMIF('June Payroll'!$B:$B,B447,'June Payroll'!K:K)+SUMIF('July Payroll'!$B:$B,B447,'July Payroll'!K:K)+SUMIF('August Payroll'!$B:$B,B447,'August Payroll'!K:K)+SUMIF('September Payroll'!$B:$B,B447,'September Payroll'!K:K)+SUMIF('October Payroll'!$B:$B,B447,'October Payroll'!K:K)+SUMIF('November Payroll'!$B:$B,B447,'November Payroll'!K:K)+SUMIF('December Payroll'!$B:$B,B447,'December Payroll'!K:K)</f>
        <v>0</v>
      </c>
      <c r="L447" s="46">
        <f>SUMIF('January Payroll'!$B:$B,B447,'January Payroll'!L:L)+SUMIF('February Payroll'!$B:$B,B447,'February Payroll'!L:L)+SUMIF('March Payroll'!$B:$B,B447,'March Payroll'!L:L)+SUMIF('April Payroll'!$B:$B,B447,'April Payroll'!L:L)+SUMIF('May Payroll'!$B:$B,B447,'May Payroll'!L:L)+SUMIF('June Payroll'!$B:$B,B447,'June Payroll'!L:L)+SUMIF('July Payroll'!$B:$B,B447,'July Payroll'!L:L)+SUMIF('August Payroll'!$B:$B,B447,'August Payroll'!L:L)+SUMIF('September Payroll'!$B:$B,B447,'September Payroll'!L:L)+SUMIF('October Payroll'!$B:$B,B447,'October Payroll'!L:L)+SUMIF('November Payroll'!$B:$B,B447,'November Payroll'!L:L)+SUMIF('December Payroll'!$B:$B,B447,'December Payroll'!L:L)</f>
        <v>0</v>
      </c>
      <c r="M447" s="46">
        <f>SUMIF('January Payroll'!$B:$B,B447,'January Payroll'!M:M)+SUMIF('February Payroll'!$B:$B,B447,'February Payroll'!M:M)+SUMIF('March Payroll'!$B:$B,B447,'March Payroll'!M:M)+SUMIF('April Payroll'!$B:$B,B447,'April Payroll'!M:M)+SUMIF('May Payroll'!$B:$B,B447,'May Payroll'!M:M)+SUMIF('June Payroll'!$B:$B,B447,'June Payroll'!M:M)+SUMIF('July Payroll'!$B:$B,B447,'July Payroll'!M:M)+SUMIF('August Payroll'!$B:$B,B447,'August Payroll'!M:M)+SUMIF('September Payroll'!$B:$B,B447,'September Payroll'!M:M)+SUMIF('October Payroll'!$B:$B,B447,'October Payroll'!M:M)+SUMIF('November Payroll'!$B:$B,B447,'November Payroll'!M:M)+SUMIF('December Payroll'!$B:$B,B447,'December Payroll'!M:M)</f>
        <v>0</v>
      </c>
      <c r="N447" s="46">
        <f>SUMIF('January Payroll'!$B:$B,B447,'January Payroll'!N:N)+SUMIF('February Payroll'!$B:$B,B447,'February Payroll'!N:N)+SUMIF('March Payroll'!$B:$B,B447,'March Payroll'!N:N)+SUMIF('April Payroll'!$B:$B,B447,'April Payroll'!N:N)+SUMIF('May Payroll'!$B:$B,B447,'May Payroll'!N:N)+SUMIF('June Payroll'!$B:$B,B447,'June Payroll'!N:N)+SUMIF('July Payroll'!$B:$B,B447,'July Payroll'!N:N)+SUMIF('August Payroll'!$B:$B,B447,'August Payroll'!N:N)+SUMIF('September Payroll'!$B:$B,B447,'September Payroll'!N:N)+SUMIF('October Payroll'!$B:$B,B447,'October Payroll'!N:N)+SUMIF('November Payroll'!$B:$B,B447,'November Payroll'!N:N)+SUMIF('December Payroll'!$B:$B,B447,'December Payroll'!N:N)</f>
        <v>0</v>
      </c>
      <c r="O447" s="46">
        <f>SUMIF('January Payroll'!$B:$B,B447,'January Payroll'!O:O)+SUMIF('February Payroll'!$B:$B,B447,'February Payroll'!O:O)+SUMIF('March Payroll'!$B:$B,B447,'March Payroll'!O:O)+SUMIF('April Payroll'!$B:$B,B447,'April Payroll'!O:O)+SUMIF('May Payroll'!$B:$B,B447,'May Payroll'!O:O)+SUMIF('June Payroll'!$B:$B,B447,'June Payroll'!O:O)+SUMIF('July Payroll'!$B:$B,B447,'July Payroll'!O:O)+SUMIF('August Payroll'!$B:$B,B447,'August Payroll'!O:O)+SUMIF('September Payroll'!$B:$B,B447,'September Payroll'!O:O)+SUMIF('October Payroll'!$B:$B,B447,'October Payroll'!O:O)+SUMIF('November Payroll'!$B:$B,B447,'November Payroll'!O:O)+SUMIF('December Payroll'!$B:$B,B447,'December Payroll'!O:O)</f>
        <v>0</v>
      </c>
      <c r="P447" s="46">
        <f>SUMIF('January Payroll'!$B:$B,B447,'January Payroll'!P:P)+SUMIF('February Payroll'!$B:$B,B447,'February Payroll'!P:P)+SUMIF('March Payroll'!$B:$B,B447,'March Payroll'!P:P)+SUMIF('April Payroll'!$B:$B,B447,'April Payroll'!P:P)+SUMIF('May Payroll'!$B:$B,B447,'May Payroll'!P:P)+SUMIF('June Payroll'!$B:$B,B447,'June Payroll'!P:P)+SUMIF('July Payroll'!$B:$B,B447,'July Payroll'!P:P)+SUMIF('August Payroll'!$B:$B,B447,'August Payroll'!P:P)+SUMIF('September Payroll'!$B:$B,B447,'September Payroll'!P:P)+SUMIF('October Payroll'!$B:$B,B447,'October Payroll'!P:P)+SUMIF('November Payroll'!$B:$B,B447,'November Payroll'!P:P)+SUMIF('December Payroll'!$B:$B,B447,'December Payroll'!P:P)</f>
        <v>0</v>
      </c>
      <c r="Q447" s="46">
        <f>SUMIF('January Payroll'!$B:$B,B447,'January Payroll'!Q:Q)+SUMIF('February Payroll'!$B:$B,B447,'February Payroll'!Q:Q)+SUMIF('March Payroll'!$B:$B,B447,'March Payroll'!Q:Q)+SUMIF('April Payroll'!$B:$B,B447,'April Payroll'!Q:Q)+SUMIF('May Payroll'!$B:$B,B447,'May Payroll'!Q:Q)+SUMIF('June Payroll'!$B:$B,B447,'June Payroll'!Q:Q)+SUMIF('July Payroll'!$B:$B,B447,'July Payroll'!Q:Q)+SUMIF('August Payroll'!$B:$B,B447,'August Payroll'!Q:Q)+SUMIF('September Payroll'!$B:$B,B447,'September Payroll'!Q:Q)+SUMIF('October Payroll'!$B:$B,B447,'October Payroll'!Q:Q)+SUMIF('November Payroll'!$B:$B,B447,'November Payroll'!Q:Q)+SUMIF('December Payroll'!$B:$B,B447,'December Payroll'!Q:Q)</f>
        <v>0</v>
      </c>
      <c r="R447" s="46">
        <f>SUMIF('January Payroll'!$B:$B,B447,'January Payroll'!R:R)+SUMIF('February Payroll'!$B:$B,B447,'February Payroll'!R:R)+SUMIF('March Payroll'!$B:$B,B447,'March Payroll'!R:R)+SUMIF('April Payroll'!$B:$B,B447,'April Payroll'!R:R)+SUMIF('May Payroll'!$B:$B,B447,'May Payroll'!R:R)+SUMIF('June Payroll'!$B:$B,B447,'June Payroll'!R:R)+SUMIF('July Payroll'!$B:$B,B447,'July Payroll'!R:R)+SUMIF('August Payroll'!$B:$B,B447,'August Payroll'!R:R)+SUMIF('September Payroll'!$B:$B,B447,'September Payroll'!R:R)+SUMIF('October Payroll'!$B:$B,B447,'October Payroll'!R:R)+SUMIF('November Payroll'!$B:$B,B447,'November Payroll'!R:R)+SUMIF('December Payroll'!$B:$B,B447,'December Payroll'!R:R)</f>
        <v>0</v>
      </c>
      <c r="S447" s="46">
        <f>SUMIF('January Payroll'!$B:$B,B447,'January Payroll'!S:S)+SUMIF('February Payroll'!$B:$B,B447,'February Payroll'!S:S)+SUMIF('March Payroll'!$B:$B,B447,'March Payroll'!S:S)+SUMIF('April Payroll'!$B:$B,B447,'April Payroll'!S:S)+SUMIF('May Payroll'!$B:$B,B447,'May Payroll'!S:S)+SUMIF('June Payroll'!$B:$B,B447,'June Payroll'!S:S)+SUMIF('July Payroll'!$B:$B,B447,'July Payroll'!S:S)+SUMIF('August Payroll'!$B:$B,B447,'August Payroll'!S:S)+SUMIF('September Payroll'!$B:$B,B447,'September Payroll'!S:S)+SUMIF('October Payroll'!$B:$B,B447,'October Payroll'!S:S)+SUMIF('November Payroll'!$B:$B,B447,'November Payroll'!S:S)+SUMIF('December Payroll'!$B:$B,B447,'December Payroll'!S:S)</f>
        <v>0</v>
      </c>
      <c r="T447" s="46">
        <f>SUMIF('January Payroll'!$B:$B,B447,'January Payroll'!T:T)+SUMIF('February Payroll'!$B:$B,B447,'February Payroll'!T:T)+SUMIF('March Payroll'!$B:$B,B447,'March Payroll'!T:T)+SUMIF('April Payroll'!$B:$B,B447,'April Payroll'!T:T)+SUMIF('May Payroll'!$B:$B,B447,'May Payroll'!T:T)+SUMIF('June Payroll'!$B:$B,B447,'June Payroll'!T:T)+SUMIF('July Payroll'!$B:$B,B447,'July Payroll'!T:T)+SUMIF('August Payroll'!$B:$B,B447,'August Payroll'!T:T)+SUMIF('September Payroll'!$B:$B,B447,'September Payroll'!T:T)+SUMIF('October Payroll'!$B:$B,B447,'October Payroll'!T:T)+SUMIF('November Payroll'!$B:$B,B447,'November Payroll'!T:T)+SUMIF('December Payroll'!$B:$B,B447,'December Payroll'!T:T)</f>
        <v>0</v>
      </c>
      <c r="U447" s="86">
        <f>SUMIF('January Payroll'!$B:$B,B447,'January Payroll'!U:U)+SUMIF('February Payroll'!$B:$B,B447,'February Payroll'!U:U)+SUMIF('March Payroll'!$B:$B,B447,'March Payroll'!U:U)+SUMIF('April Payroll'!$B:$B,B447,'April Payroll'!U:U)+SUMIF('May Payroll'!$B:$B,B447,'May Payroll'!U:U)+SUMIF('June Payroll'!$B:$B,B447,'June Payroll'!U:U)+SUMIF('July Payroll'!$B:$B,B447,'July Payroll'!U:U)+SUMIF('August Payroll'!$B:$B,B447,'August Payroll'!U:U)+SUMIF('September Payroll'!$B:$B,B447,'September Payroll'!U:U)+SUMIF('October Payroll'!$B:$B,B447,'October Payroll'!U:U)+SUMIF('November Payroll'!$B:$B,B447,'November Payroll'!U:U)+SUMIF('December Payroll'!$B:$B,B447,'December Payroll'!U:U)</f>
        <v>0</v>
      </c>
    </row>
    <row r="448" ht="14.25" hidden="1" customHeight="1">
      <c r="B448" s="32" t="str">
        <f>'Set Up Employee Data'!A448</f>
        <v/>
      </c>
      <c r="C448" s="33" t="str">
        <f>'Set Up Employee Data'!B448</f>
        <v/>
      </c>
      <c r="D448" s="33">
        <f t="shared" si="1"/>
        <v>0</v>
      </c>
      <c r="E448" s="32">
        <f>SUMIF('January Payroll'!$B:$B,B448,'January Payroll'!E:E)+SUMIF('February Payroll'!$B:$B,B448,'February Payroll'!E:E)+SUMIF('March Payroll'!$B:$B,B448,'March Payroll'!E:E)+SUMIF('April Payroll'!$B:$B,B448,'April Payroll'!E:E)+SUMIF('May Payroll'!$B:$B,B448,'May Payroll'!E:E)+SUMIF('June Payroll'!$B:$B,B448,'June Payroll'!E:E)+SUMIF('July Payroll'!$B:$B,B448,'July Payroll'!E:E)+SUMIF('August Payroll'!$B:$B,B448,'August Payroll'!E:E)+SUMIF('September Payroll'!$B:$B,B448,'September Payroll'!E:E)+SUMIF('October Payroll'!$B:$B,B448,'October Payroll'!E:E)+SUMIF('November Payroll'!$B:$B,B448,'November Payroll'!E:E)+SUMIF('December Payroll'!$B:$B,B448,'December Payroll'!E:E)</f>
        <v>0</v>
      </c>
      <c r="F448" s="32">
        <f>SUMIF('January Payroll'!$B:$B,B448,'January Payroll'!F:F)+SUMIF('February Payroll'!$B:$B,B448,'February Payroll'!F:F)+SUMIF('March Payroll'!$B:$B,B448,'March Payroll'!F:F)+SUMIF('April Payroll'!$B:$B,B448,'April Payroll'!F:F)+SUMIF('May Payroll'!$B:$B,B448,'May Payroll'!F:F)+SUMIF('June Payroll'!$B:$B,B448,'June Payroll'!F:F)+SUMIF('July Payroll'!$B:$B,B448,'July Payroll'!F:F)+SUMIF('August Payroll'!$B:$B,B448,'August Payroll'!F:F)+SUMIF('September Payroll'!$B:$B,B448,'September Payroll'!F:F)+SUMIF('October Payroll'!$B:$B,B448,'October Payroll'!F:F)+SUMIF('November Payroll'!$B:$B,B448,'November Payroll'!F:F)+SUMIF('December Payroll'!$B:$B,B448,'December Payroll'!F:F)</f>
        <v>0</v>
      </c>
      <c r="G448" s="32">
        <f>SUMIF('January Payroll'!$B:$B,B448,'January Payroll'!G:G)+SUMIF('February Payroll'!$B:$B,B448,'February Payroll'!G:G)+SUMIF('March Payroll'!$B:$B,B448,'March Payroll'!G:G)+SUMIF('April Payroll'!$B:$B,B448,'April Payroll'!G:G)+SUMIF('May Payroll'!$B:$B,B448,'May Payroll'!G:G)+SUMIF('June Payroll'!$B:$B,B448,'June Payroll'!G:G)+SUMIF('July Payroll'!$B:$B,B448,'July Payroll'!G:G)+SUMIF('August Payroll'!$B:$B,B448,'August Payroll'!G:G)+SUMIF('September Payroll'!$B:$B,B448,'September Payroll'!G:G)+SUMIF('October Payroll'!$B:$B,B448,'October Payroll'!G:G)+SUMIF('November Payroll'!$B:$B,B448,'November Payroll'!G:G)+SUMIF('December Payroll'!$B:$B,B448,'December Payroll'!G:G)</f>
        <v>0</v>
      </c>
      <c r="H448" s="32">
        <f>SUMIF('January Payroll'!$B:$B,B448,'January Payroll'!H:H)+SUMIF('February Payroll'!$B:$B,B448,'February Payroll'!H:H)+SUMIF('March Payroll'!$B:$B,B448,'March Payroll'!H:H)+SUMIF('April Payroll'!$B:$B,B448,'April Payroll'!H:H)+SUMIF('May Payroll'!$B:$B,B448,'May Payroll'!H:H)+SUMIF('June Payroll'!$B:$B,B448,'June Payroll'!H:H)+SUMIF('July Payroll'!$B:$B,B448,'July Payroll'!H:H)+SUMIF('August Payroll'!$B:$B,B448,'August Payroll'!H:H)+SUMIF('September Payroll'!$B:$B,B448,'September Payroll'!H:H)+SUMIF('October Payroll'!$B:$B,B448,'October Payroll'!H:H)+SUMIF('November Payroll'!$B:$B,B448,'November Payroll'!H:H)+SUMIF('December Payroll'!$B:$B,B448,'December Payroll'!H:H)</f>
        <v>0</v>
      </c>
      <c r="I448" s="32">
        <f>SUMIF('January Payroll'!$B:$B,B448,'January Payroll'!I:I)+SUMIF('February Payroll'!$B:$B,B448,'February Payroll'!I:I)+SUMIF('March Payroll'!$B:$B,B448,'March Payroll'!I:I)+SUMIF('April Payroll'!$B:$B,B448,'April Payroll'!I:I)+SUMIF('May Payroll'!$B:$B,B448,'May Payroll'!I:I)+SUMIF('June Payroll'!$B:$B,B448,'June Payroll'!I:I)+SUMIF('July Payroll'!$B:$B,B448,'July Payroll'!I:I)+SUMIF('August Payroll'!$B:$B,B448,'August Payroll'!I:I)+SUMIF('September Payroll'!$B:$B,B448,'September Payroll'!I:I)+SUMIF('October Payroll'!$B:$B,B448,'October Payroll'!I:I)+SUMIF('November Payroll'!$B:$B,B448,'November Payroll'!I:I)+SUMIF('December Payroll'!$B:$B,B448,'December Payroll'!I:I)</f>
        <v>0</v>
      </c>
      <c r="J448" s="68">
        <f>SUMIF('January Payroll'!$B:$B,B448,'January Payroll'!J:J)+SUMIF('February Payroll'!$B:$B,B448,'February Payroll'!J:J)+SUMIF('March Payroll'!$B:$B,B448,'March Payroll'!J:J)+SUMIF('April Payroll'!$B:$B,B448,'April Payroll'!J:J)+SUMIF('May Payroll'!$B:$B,B448,'May Payroll'!J:J)+SUMIF('June Payroll'!$B:$B,B448,'June Payroll'!J:J)+SUMIF('July Payroll'!$B:$B,B448,'July Payroll'!J:J)+SUMIF('August Payroll'!$B:$B,B448,'August Payroll'!J:J)+SUMIF('September Payroll'!$B:$B,B448,'September Payroll'!J:J)+SUMIF('October Payroll'!$B:$B,B448,'October Payroll'!J:J)+SUMIF('November Payroll'!$B:$B,B448,'November Payroll'!J:J)+SUMIF('December Payroll'!$B:$B,B448,'December Payroll'!J:J)</f>
        <v>0</v>
      </c>
      <c r="K448" s="46">
        <f>SUMIF('January Payroll'!$B:$B,B448,'January Payroll'!K:K)+SUMIF('February Payroll'!$B:$B,B448,'February Payroll'!K:K)+SUMIF('March Payroll'!$B:$B,B448,'March Payroll'!K:K)+SUMIF('April Payroll'!$B:$B,B448,'April Payroll'!K:K)+SUMIF('May Payroll'!$B:$B,B448,'May Payroll'!K:K)+SUMIF('June Payroll'!$B:$B,B448,'June Payroll'!K:K)+SUMIF('July Payroll'!$B:$B,B448,'July Payroll'!K:K)+SUMIF('August Payroll'!$B:$B,B448,'August Payroll'!K:K)+SUMIF('September Payroll'!$B:$B,B448,'September Payroll'!K:K)+SUMIF('October Payroll'!$B:$B,B448,'October Payroll'!K:K)+SUMIF('November Payroll'!$B:$B,B448,'November Payroll'!K:K)+SUMIF('December Payroll'!$B:$B,B448,'December Payroll'!K:K)</f>
        <v>0</v>
      </c>
      <c r="L448" s="46">
        <f>SUMIF('January Payroll'!$B:$B,B448,'January Payroll'!L:L)+SUMIF('February Payroll'!$B:$B,B448,'February Payroll'!L:L)+SUMIF('March Payroll'!$B:$B,B448,'March Payroll'!L:L)+SUMIF('April Payroll'!$B:$B,B448,'April Payroll'!L:L)+SUMIF('May Payroll'!$B:$B,B448,'May Payroll'!L:L)+SUMIF('June Payroll'!$B:$B,B448,'June Payroll'!L:L)+SUMIF('July Payroll'!$B:$B,B448,'July Payroll'!L:L)+SUMIF('August Payroll'!$B:$B,B448,'August Payroll'!L:L)+SUMIF('September Payroll'!$B:$B,B448,'September Payroll'!L:L)+SUMIF('October Payroll'!$B:$B,B448,'October Payroll'!L:L)+SUMIF('November Payroll'!$B:$B,B448,'November Payroll'!L:L)+SUMIF('December Payroll'!$B:$B,B448,'December Payroll'!L:L)</f>
        <v>0</v>
      </c>
      <c r="M448" s="46">
        <f>SUMIF('January Payroll'!$B:$B,B448,'January Payroll'!M:M)+SUMIF('February Payroll'!$B:$B,B448,'February Payroll'!M:M)+SUMIF('March Payroll'!$B:$B,B448,'March Payroll'!M:M)+SUMIF('April Payroll'!$B:$B,B448,'April Payroll'!M:M)+SUMIF('May Payroll'!$B:$B,B448,'May Payroll'!M:M)+SUMIF('June Payroll'!$B:$B,B448,'June Payroll'!M:M)+SUMIF('July Payroll'!$B:$B,B448,'July Payroll'!M:M)+SUMIF('August Payroll'!$B:$B,B448,'August Payroll'!M:M)+SUMIF('September Payroll'!$B:$B,B448,'September Payroll'!M:M)+SUMIF('October Payroll'!$B:$B,B448,'October Payroll'!M:M)+SUMIF('November Payroll'!$B:$B,B448,'November Payroll'!M:M)+SUMIF('December Payroll'!$B:$B,B448,'December Payroll'!M:M)</f>
        <v>0</v>
      </c>
      <c r="N448" s="46">
        <f>SUMIF('January Payroll'!$B:$B,B448,'January Payroll'!N:N)+SUMIF('February Payroll'!$B:$B,B448,'February Payroll'!N:N)+SUMIF('March Payroll'!$B:$B,B448,'March Payroll'!N:N)+SUMIF('April Payroll'!$B:$B,B448,'April Payroll'!N:N)+SUMIF('May Payroll'!$B:$B,B448,'May Payroll'!N:N)+SUMIF('June Payroll'!$B:$B,B448,'June Payroll'!N:N)+SUMIF('July Payroll'!$B:$B,B448,'July Payroll'!N:N)+SUMIF('August Payroll'!$B:$B,B448,'August Payroll'!N:N)+SUMIF('September Payroll'!$B:$B,B448,'September Payroll'!N:N)+SUMIF('October Payroll'!$B:$B,B448,'October Payroll'!N:N)+SUMIF('November Payroll'!$B:$B,B448,'November Payroll'!N:N)+SUMIF('December Payroll'!$B:$B,B448,'December Payroll'!N:N)</f>
        <v>0</v>
      </c>
      <c r="O448" s="46">
        <f>SUMIF('January Payroll'!$B:$B,B448,'January Payroll'!O:O)+SUMIF('February Payroll'!$B:$B,B448,'February Payroll'!O:O)+SUMIF('March Payroll'!$B:$B,B448,'March Payroll'!O:O)+SUMIF('April Payroll'!$B:$B,B448,'April Payroll'!O:O)+SUMIF('May Payroll'!$B:$B,B448,'May Payroll'!O:O)+SUMIF('June Payroll'!$B:$B,B448,'June Payroll'!O:O)+SUMIF('July Payroll'!$B:$B,B448,'July Payroll'!O:O)+SUMIF('August Payroll'!$B:$B,B448,'August Payroll'!O:O)+SUMIF('September Payroll'!$B:$B,B448,'September Payroll'!O:O)+SUMIF('October Payroll'!$B:$B,B448,'October Payroll'!O:O)+SUMIF('November Payroll'!$B:$B,B448,'November Payroll'!O:O)+SUMIF('December Payroll'!$B:$B,B448,'December Payroll'!O:O)</f>
        <v>0</v>
      </c>
      <c r="P448" s="46">
        <f>SUMIF('January Payroll'!$B:$B,B448,'January Payroll'!P:P)+SUMIF('February Payroll'!$B:$B,B448,'February Payroll'!P:P)+SUMIF('March Payroll'!$B:$B,B448,'March Payroll'!P:P)+SUMIF('April Payroll'!$B:$B,B448,'April Payroll'!P:P)+SUMIF('May Payroll'!$B:$B,B448,'May Payroll'!P:P)+SUMIF('June Payroll'!$B:$B,B448,'June Payroll'!P:P)+SUMIF('July Payroll'!$B:$B,B448,'July Payroll'!P:P)+SUMIF('August Payroll'!$B:$B,B448,'August Payroll'!P:P)+SUMIF('September Payroll'!$B:$B,B448,'September Payroll'!P:P)+SUMIF('October Payroll'!$B:$B,B448,'October Payroll'!P:P)+SUMIF('November Payroll'!$B:$B,B448,'November Payroll'!P:P)+SUMIF('December Payroll'!$B:$B,B448,'December Payroll'!P:P)</f>
        <v>0</v>
      </c>
      <c r="Q448" s="46">
        <f>SUMIF('January Payroll'!$B:$B,B448,'January Payroll'!Q:Q)+SUMIF('February Payroll'!$B:$B,B448,'February Payroll'!Q:Q)+SUMIF('March Payroll'!$B:$B,B448,'March Payroll'!Q:Q)+SUMIF('April Payroll'!$B:$B,B448,'April Payroll'!Q:Q)+SUMIF('May Payroll'!$B:$B,B448,'May Payroll'!Q:Q)+SUMIF('June Payroll'!$B:$B,B448,'June Payroll'!Q:Q)+SUMIF('July Payroll'!$B:$B,B448,'July Payroll'!Q:Q)+SUMIF('August Payroll'!$B:$B,B448,'August Payroll'!Q:Q)+SUMIF('September Payroll'!$B:$B,B448,'September Payroll'!Q:Q)+SUMIF('October Payroll'!$B:$B,B448,'October Payroll'!Q:Q)+SUMIF('November Payroll'!$B:$B,B448,'November Payroll'!Q:Q)+SUMIF('December Payroll'!$B:$B,B448,'December Payroll'!Q:Q)</f>
        <v>0</v>
      </c>
      <c r="R448" s="46">
        <f>SUMIF('January Payroll'!$B:$B,B448,'January Payroll'!R:R)+SUMIF('February Payroll'!$B:$B,B448,'February Payroll'!R:R)+SUMIF('March Payroll'!$B:$B,B448,'March Payroll'!R:R)+SUMIF('April Payroll'!$B:$B,B448,'April Payroll'!R:R)+SUMIF('May Payroll'!$B:$B,B448,'May Payroll'!R:R)+SUMIF('June Payroll'!$B:$B,B448,'June Payroll'!R:R)+SUMIF('July Payroll'!$B:$B,B448,'July Payroll'!R:R)+SUMIF('August Payroll'!$B:$B,B448,'August Payroll'!R:R)+SUMIF('September Payroll'!$B:$B,B448,'September Payroll'!R:R)+SUMIF('October Payroll'!$B:$B,B448,'October Payroll'!R:R)+SUMIF('November Payroll'!$B:$B,B448,'November Payroll'!R:R)+SUMIF('December Payroll'!$B:$B,B448,'December Payroll'!R:R)</f>
        <v>0</v>
      </c>
      <c r="S448" s="46">
        <f>SUMIF('January Payroll'!$B:$B,B448,'January Payroll'!S:S)+SUMIF('February Payroll'!$B:$B,B448,'February Payroll'!S:S)+SUMIF('March Payroll'!$B:$B,B448,'March Payroll'!S:S)+SUMIF('April Payroll'!$B:$B,B448,'April Payroll'!S:S)+SUMIF('May Payroll'!$B:$B,B448,'May Payroll'!S:S)+SUMIF('June Payroll'!$B:$B,B448,'June Payroll'!S:S)+SUMIF('July Payroll'!$B:$B,B448,'July Payroll'!S:S)+SUMIF('August Payroll'!$B:$B,B448,'August Payroll'!S:S)+SUMIF('September Payroll'!$B:$B,B448,'September Payroll'!S:S)+SUMIF('October Payroll'!$B:$B,B448,'October Payroll'!S:S)+SUMIF('November Payroll'!$B:$B,B448,'November Payroll'!S:S)+SUMIF('December Payroll'!$B:$B,B448,'December Payroll'!S:S)</f>
        <v>0</v>
      </c>
      <c r="T448" s="46">
        <f>SUMIF('January Payroll'!$B:$B,B448,'January Payroll'!T:T)+SUMIF('February Payroll'!$B:$B,B448,'February Payroll'!T:T)+SUMIF('March Payroll'!$B:$B,B448,'March Payroll'!T:T)+SUMIF('April Payroll'!$B:$B,B448,'April Payroll'!T:T)+SUMIF('May Payroll'!$B:$B,B448,'May Payroll'!T:T)+SUMIF('June Payroll'!$B:$B,B448,'June Payroll'!T:T)+SUMIF('July Payroll'!$B:$B,B448,'July Payroll'!T:T)+SUMIF('August Payroll'!$B:$B,B448,'August Payroll'!T:T)+SUMIF('September Payroll'!$B:$B,B448,'September Payroll'!T:T)+SUMIF('October Payroll'!$B:$B,B448,'October Payroll'!T:T)+SUMIF('November Payroll'!$B:$B,B448,'November Payroll'!T:T)+SUMIF('December Payroll'!$B:$B,B448,'December Payroll'!T:T)</f>
        <v>0</v>
      </c>
      <c r="U448" s="86">
        <f>SUMIF('January Payroll'!$B:$B,B448,'January Payroll'!U:U)+SUMIF('February Payroll'!$B:$B,B448,'February Payroll'!U:U)+SUMIF('March Payroll'!$B:$B,B448,'March Payroll'!U:U)+SUMIF('April Payroll'!$B:$B,B448,'April Payroll'!U:U)+SUMIF('May Payroll'!$B:$B,B448,'May Payroll'!U:U)+SUMIF('June Payroll'!$B:$B,B448,'June Payroll'!U:U)+SUMIF('July Payroll'!$B:$B,B448,'July Payroll'!U:U)+SUMIF('August Payroll'!$B:$B,B448,'August Payroll'!U:U)+SUMIF('September Payroll'!$B:$B,B448,'September Payroll'!U:U)+SUMIF('October Payroll'!$B:$B,B448,'October Payroll'!U:U)+SUMIF('November Payroll'!$B:$B,B448,'November Payroll'!U:U)+SUMIF('December Payroll'!$B:$B,B448,'December Payroll'!U:U)</f>
        <v>0</v>
      </c>
    </row>
    <row r="449" ht="14.25" hidden="1" customHeight="1">
      <c r="B449" s="32" t="str">
        <f>'Set Up Employee Data'!A449</f>
        <v/>
      </c>
      <c r="C449" s="33" t="str">
        <f>'Set Up Employee Data'!B449</f>
        <v/>
      </c>
      <c r="D449" s="33">
        <f t="shared" si="1"/>
        <v>0</v>
      </c>
      <c r="E449" s="32">
        <f>SUMIF('January Payroll'!$B:$B,B449,'January Payroll'!E:E)+SUMIF('February Payroll'!$B:$B,B449,'February Payroll'!E:E)+SUMIF('March Payroll'!$B:$B,B449,'March Payroll'!E:E)+SUMIF('April Payroll'!$B:$B,B449,'April Payroll'!E:E)+SUMIF('May Payroll'!$B:$B,B449,'May Payroll'!E:E)+SUMIF('June Payroll'!$B:$B,B449,'June Payroll'!E:E)+SUMIF('July Payroll'!$B:$B,B449,'July Payroll'!E:E)+SUMIF('August Payroll'!$B:$B,B449,'August Payroll'!E:E)+SUMIF('September Payroll'!$B:$B,B449,'September Payroll'!E:E)+SUMIF('October Payroll'!$B:$B,B449,'October Payroll'!E:E)+SUMIF('November Payroll'!$B:$B,B449,'November Payroll'!E:E)+SUMIF('December Payroll'!$B:$B,B449,'December Payroll'!E:E)</f>
        <v>0</v>
      </c>
      <c r="F449" s="32">
        <f>SUMIF('January Payroll'!$B:$B,B449,'January Payroll'!F:F)+SUMIF('February Payroll'!$B:$B,B449,'February Payroll'!F:F)+SUMIF('March Payroll'!$B:$B,B449,'March Payroll'!F:F)+SUMIF('April Payroll'!$B:$B,B449,'April Payroll'!F:F)+SUMIF('May Payroll'!$B:$B,B449,'May Payroll'!F:F)+SUMIF('June Payroll'!$B:$B,B449,'June Payroll'!F:F)+SUMIF('July Payroll'!$B:$B,B449,'July Payroll'!F:F)+SUMIF('August Payroll'!$B:$B,B449,'August Payroll'!F:F)+SUMIF('September Payroll'!$B:$B,B449,'September Payroll'!F:F)+SUMIF('October Payroll'!$B:$B,B449,'October Payroll'!F:F)+SUMIF('November Payroll'!$B:$B,B449,'November Payroll'!F:F)+SUMIF('December Payroll'!$B:$B,B449,'December Payroll'!F:F)</f>
        <v>0</v>
      </c>
      <c r="G449" s="32">
        <f>SUMIF('January Payroll'!$B:$B,B449,'January Payroll'!G:G)+SUMIF('February Payroll'!$B:$B,B449,'February Payroll'!G:G)+SUMIF('March Payroll'!$B:$B,B449,'March Payroll'!G:G)+SUMIF('April Payroll'!$B:$B,B449,'April Payroll'!G:G)+SUMIF('May Payroll'!$B:$B,B449,'May Payroll'!G:G)+SUMIF('June Payroll'!$B:$B,B449,'June Payroll'!G:G)+SUMIF('July Payroll'!$B:$B,B449,'July Payroll'!G:G)+SUMIF('August Payroll'!$B:$B,B449,'August Payroll'!G:G)+SUMIF('September Payroll'!$B:$B,B449,'September Payroll'!G:G)+SUMIF('October Payroll'!$B:$B,B449,'October Payroll'!G:G)+SUMIF('November Payroll'!$B:$B,B449,'November Payroll'!G:G)+SUMIF('December Payroll'!$B:$B,B449,'December Payroll'!G:G)</f>
        <v>0</v>
      </c>
      <c r="H449" s="32">
        <f>SUMIF('January Payroll'!$B:$B,B449,'January Payroll'!H:H)+SUMIF('February Payroll'!$B:$B,B449,'February Payroll'!H:H)+SUMIF('March Payroll'!$B:$B,B449,'March Payroll'!H:H)+SUMIF('April Payroll'!$B:$B,B449,'April Payroll'!H:H)+SUMIF('May Payroll'!$B:$B,B449,'May Payroll'!H:H)+SUMIF('June Payroll'!$B:$B,B449,'June Payroll'!H:H)+SUMIF('July Payroll'!$B:$B,B449,'July Payroll'!H:H)+SUMIF('August Payroll'!$B:$B,B449,'August Payroll'!H:H)+SUMIF('September Payroll'!$B:$B,B449,'September Payroll'!H:H)+SUMIF('October Payroll'!$B:$B,B449,'October Payroll'!H:H)+SUMIF('November Payroll'!$B:$B,B449,'November Payroll'!H:H)+SUMIF('December Payroll'!$B:$B,B449,'December Payroll'!H:H)</f>
        <v>0</v>
      </c>
      <c r="I449" s="32">
        <f>SUMIF('January Payroll'!$B:$B,B449,'January Payroll'!I:I)+SUMIF('February Payroll'!$B:$B,B449,'February Payroll'!I:I)+SUMIF('March Payroll'!$B:$B,B449,'March Payroll'!I:I)+SUMIF('April Payroll'!$B:$B,B449,'April Payroll'!I:I)+SUMIF('May Payroll'!$B:$B,B449,'May Payroll'!I:I)+SUMIF('June Payroll'!$B:$B,B449,'June Payroll'!I:I)+SUMIF('July Payroll'!$B:$B,B449,'July Payroll'!I:I)+SUMIF('August Payroll'!$B:$B,B449,'August Payroll'!I:I)+SUMIF('September Payroll'!$B:$B,B449,'September Payroll'!I:I)+SUMIF('October Payroll'!$B:$B,B449,'October Payroll'!I:I)+SUMIF('November Payroll'!$B:$B,B449,'November Payroll'!I:I)+SUMIF('December Payroll'!$B:$B,B449,'December Payroll'!I:I)</f>
        <v>0</v>
      </c>
      <c r="J449" s="68">
        <f>SUMIF('January Payroll'!$B:$B,B449,'January Payroll'!J:J)+SUMIF('February Payroll'!$B:$B,B449,'February Payroll'!J:J)+SUMIF('March Payroll'!$B:$B,B449,'March Payroll'!J:J)+SUMIF('April Payroll'!$B:$B,B449,'April Payroll'!J:J)+SUMIF('May Payroll'!$B:$B,B449,'May Payroll'!J:J)+SUMIF('June Payroll'!$B:$B,B449,'June Payroll'!J:J)+SUMIF('July Payroll'!$B:$B,B449,'July Payroll'!J:J)+SUMIF('August Payroll'!$B:$B,B449,'August Payroll'!J:J)+SUMIF('September Payroll'!$B:$B,B449,'September Payroll'!J:J)+SUMIF('October Payroll'!$B:$B,B449,'October Payroll'!J:J)+SUMIF('November Payroll'!$B:$B,B449,'November Payroll'!J:J)+SUMIF('December Payroll'!$B:$B,B449,'December Payroll'!J:J)</f>
        <v>0</v>
      </c>
      <c r="K449" s="46">
        <f>SUMIF('January Payroll'!$B:$B,B449,'January Payroll'!K:K)+SUMIF('February Payroll'!$B:$B,B449,'February Payroll'!K:K)+SUMIF('March Payroll'!$B:$B,B449,'March Payroll'!K:K)+SUMIF('April Payroll'!$B:$B,B449,'April Payroll'!K:K)+SUMIF('May Payroll'!$B:$B,B449,'May Payroll'!K:K)+SUMIF('June Payroll'!$B:$B,B449,'June Payroll'!K:K)+SUMIF('July Payroll'!$B:$B,B449,'July Payroll'!K:K)+SUMIF('August Payroll'!$B:$B,B449,'August Payroll'!K:K)+SUMIF('September Payroll'!$B:$B,B449,'September Payroll'!K:K)+SUMIF('October Payroll'!$B:$B,B449,'October Payroll'!K:K)+SUMIF('November Payroll'!$B:$B,B449,'November Payroll'!K:K)+SUMIF('December Payroll'!$B:$B,B449,'December Payroll'!K:K)</f>
        <v>0</v>
      </c>
      <c r="L449" s="46">
        <f>SUMIF('January Payroll'!$B:$B,B449,'January Payroll'!L:L)+SUMIF('February Payroll'!$B:$B,B449,'February Payroll'!L:L)+SUMIF('March Payroll'!$B:$B,B449,'March Payroll'!L:L)+SUMIF('April Payroll'!$B:$B,B449,'April Payroll'!L:L)+SUMIF('May Payroll'!$B:$B,B449,'May Payroll'!L:L)+SUMIF('June Payroll'!$B:$B,B449,'June Payroll'!L:L)+SUMIF('July Payroll'!$B:$B,B449,'July Payroll'!L:L)+SUMIF('August Payroll'!$B:$B,B449,'August Payroll'!L:L)+SUMIF('September Payroll'!$B:$B,B449,'September Payroll'!L:L)+SUMIF('October Payroll'!$B:$B,B449,'October Payroll'!L:L)+SUMIF('November Payroll'!$B:$B,B449,'November Payroll'!L:L)+SUMIF('December Payroll'!$B:$B,B449,'December Payroll'!L:L)</f>
        <v>0</v>
      </c>
      <c r="M449" s="46">
        <f>SUMIF('January Payroll'!$B:$B,B449,'January Payroll'!M:M)+SUMIF('February Payroll'!$B:$B,B449,'February Payroll'!M:M)+SUMIF('March Payroll'!$B:$B,B449,'March Payroll'!M:M)+SUMIF('April Payroll'!$B:$B,B449,'April Payroll'!M:M)+SUMIF('May Payroll'!$B:$B,B449,'May Payroll'!M:M)+SUMIF('June Payroll'!$B:$B,B449,'June Payroll'!M:M)+SUMIF('July Payroll'!$B:$B,B449,'July Payroll'!M:M)+SUMIF('August Payroll'!$B:$B,B449,'August Payroll'!M:M)+SUMIF('September Payroll'!$B:$B,B449,'September Payroll'!M:M)+SUMIF('October Payroll'!$B:$B,B449,'October Payroll'!M:M)+SUMIF('November Payroll'!$B:$B,B449,'November Payroll'!M:M)+SUMIF('December Payroll'!$B:$B,B449,'December Payroll'!M:M)</f>
        <v>0</v>
      </c>
      <c r="N449" s="46">
        <f>SUMIF('January Payroll'!$B:$B,B449,'January Payroll'!N:N)+SUMIF('February Payroll'!$B:$B,B449,'February Payroll'!N:N)+SUMIF('March Payroll'!$B:$B,B449,'March Payroll'!N:N)+SUMIF('April Payroll'!$B:$B,B449,'April Payroll'!N:N)+SUMIF('May Payroll'!$B:$B,B449,'May Payroll'!N:N)+SUMIF('June Payroll'!$B:$B,B449,'June Payroll'!N:N)+SUMIF('July Payroll'!$B:$B,B449,'July Payroll'!N:N)+SUMIF('August Payroll'!$B:$B,B449,'August Payroll'!N:N)+SUMIF('September Payroll'!$B:$B,B449,'September Payroll'!N:N)+SUMIF('October Payroll'!$B:$B,B449,'October Payroll'!N:N)+SUMIF('November Payroll'!$B:$B,B449,'November Payroll'!N:N)+SUMIF('December Payroll'!$B:$B,B449,'December Payroll'!N:N)</f>
        <v>0</v>
      </c>
      <c r="O449" s="46">
        <f>SUMIF('January Payroll'!$B:$B,B449,'January Payroll'!O:O)+SUMIF('February Payroll'!$B:$B,B449,'February Payroll'!O:O)+SUMIF('March Payroll'!$B:$B,B449,'March Payroll'!O:O)+SUMIF('April Payroll'!$B:$B,B449,'April Payroll'!O:O)+SUMIF('May Payroll'!$B:$B,B449,'May Payroll'!O:O)+SUMIF('June Payroll'!$B:$B,B449,'June Payroll'!O:O)+SUMIF('July Payroll'!$B:$B,B449,'July Payroll'!O:O)+SUMIF('August Payroll'!$B:$B,B449,'August Payroll'!O:O)+SUMIF('September Payroll'!$B:$B,B449,'September Payroll'!O:O)+SUMIF('October Payroll'!$B:$B,B449,'October Payroll'!O:O)+SUMIF('November Payroll'!$B:$B,B449,'November Payroll'!O:O)+SUMIF('December Payroll'!$B:$B,B449,'December Payroll'!O:O)</f>
        <v>0</v>
      </c>
      <c r="P449" s="46">
        <f>SUMIF('January Payroll'!$B:$B,B449,'January Payroll'!P:P)+SUMIF('February Payroll'!$B:$B,B449,'February Payroll'!P:P)+SUMIF('March Payroll'!$B:$B,B449,'March Payroll'!P:P)+SUMIF('April Payroll'!$B:$B,B449,'April Payroll'!P:P)+SUMIF('May Payroll'!$B:$B,B449,'May Payroll'!P:P)+SUMIF('June Payroll'!$B:$B,B449,'June Payroll'!P:P)+SUMIF('July Payroll'!$B:$B,B449,'July Payroll'!P:P)+SUMIF('August Payroll'!$B:$B,B449,'August Payroll'!P:P)+SUMIF('September Payroll'!$B:$B,B449,'September Payroll'!P:P)+SUMIF('October Payroll'!$B:$B,B449,'October Payroll'!P:P)+SUMIF('November Payroll'!$B:$B,B449,'November Payroll'!P:P)+SUMIF('December Payroll'!$B:$B,B449,'December Payroll'!P:P)</f>
        <v>0</v>
      </c>
      <c r="Q449" s="46">
        <f>SUMIF('January Payroll'!$B:$B,B449,'January Payroll'!Q:Q)+SUMIF('February Payroll'!$B:$B,B449,'February Payroll'!Q:Q)+SUMIF('March Payroll'!$B:$B,B449,'March Payroll'!Q:Q)+SUMIF('April Payroll'!$B:$B,B449,'April Payroll'!Q:Q)+SUMIF('May Payroll'!$B:$B,B449,'May Payroll'!Q:Q)+SUMIF('June Payroll'!$B:$B,B449,'June Payroll'!Q:Q)+SUMIF('July Payroll'!$B:$B,B449,'July Payroll'!Q:Q)+SUMIF('August Payroll'!$B:$B,B449,'August Payroll'!Q:Q)+SUMIF('September Payroll'!$B:$B,B449,'September Payroll'!Q:Q)+SUMIF('October Payroll'!$B:$B,B449,'October Payroll'!Q:Q)+SUMIF('November Payroll'!$B:$B,B449,'November Payroll'!Q:Q)+SUMIF('December Payroll'!$B:$B,B449,'December Payroll'!Q:Q)</f>
        <v>0</v>
      </c>
      <c r="R449" s="46">
        <f>SUMIF('January Payroll'!$B:$B,B449,'January Payroll'!R:R)+SUMIF('February Payroll'!$B:$B,B449,'February Payroll'!R:R)+SUMIF('March Payroll'!$B:$B,B449,'March Payroll'!R:R)+SUMIF('April Payroll'!$B:$B,B449,'April Payroll'!R:R)+SUMIF('May Payroll'!$B:$B,B449,'May Payroll'!R:R)+SUMIF('June Payroll'!$B:$B,B449,'June Payroll'!R:R)+SUMIF('July Payroll'!$B:$B,B449,'July Payroll'!R:R)+SUMIF('August Payroll'!$B:$B,B449,'August Payroll'!R:R)+SUMIF('September Payroll'!$B:$B,B449,'September Payroll'!R:R)+SUMIF('October Payroll'!$B:$B,B449,'October Payroll'!R:R)+SUMIF('November Payroll'!$B:$B,B449,'November Payroll'!R:R)+SUMIF('December Payroll'!$B:$B,B449,'December Payroll'!R:R)</f>
        <v>0</v>
      </c>
      <c r="S449" s="46">
        <f>SUMIF('January Payroll'!$B:$B,B449,'January Payroll'!S:S)+SUMIF('February Payroll'!$B:$B,B449,'February Payroll'!S:S)+SUMIF('March Payroll'!$B:$B,B449,'March Payroll'!S:S)+SUMIF('April Payroll'!$B:$B,B449,'April Payroll'!S:S)+SUMIF('May Payroll'!$B:$B,B449,'May Payroll'!S:S)+SUMIF('June Payroll'!$B:$B,B449,'June Payroll'!S:S)+SUMIF('July Payroll'!$B:$B,B449,'July Payroll'!S:S)+SUMIF('August Payroll'!$B:$B,B449,'August Payroll'!S:S)+SUMIF('September Payroll'!$B:$B,B449,'September Payroll'!S:S)+SUMIF('October Payroll'!$B:$B,B449,'October Payroll'!S:S)+SUMIF('November Payroll'!$B:$B,B449,'November Payroll'!S:S)+SUMIF('December Payroll'!$B:$B,B449,'December Payroll'!S:S)</f>
        <v>0</v>
      </c>
      <c r="T449" s="46">
        <f>SUMIF('January Payroll'!$B:$B,B449,'January Payroll'!T:T)+SUMIF('February Payroll'!$B:$B,B449,'February Payroll'!T:T)+SUMIF('March Payroll'!$B:$B,B449,'March Payroll'!T:T)+SUMIF('April Payroll'!$B:$B,B449,'April Payroll'!T:T)+SUMIF('May Payroll'!$B:$B,B449,'May Payroll'!T:T)+SUMIF('June Payroll'!$B:$B,B449,'June Payroll'!T:T)+SUMIF('July Payroll'!$B:$B,B449,'July Payroll'!T:T)+SUMIF('August Payroll'!$B:$B,B449,'August Payroll'!T:T)+SUMIF('September Payroll'!$B:$B,B449,'September Payroll'!T:T)+SUMIF('October Payroll'!$B:$B,B449,'October Payroll'!T:T)+SUMIF('November Payroll'!$B:$B,B449,'November Payroll'!T:T)+SUMIF('December Payroll'!$B:$B,B449,'December Payroll'!T:T)</f>
        <v>0</v>
      </c>
      <c r="U449" s="86">
        <f>SUMIF('January Payroll'!$B:$B,B449,'January Payroll'!U:U)+SUMIF('February Payroll'!$B:$B,B449,'February Payroll'!U:U)+SUMIF('March Payroll'!$B:$B,B449,'March Payroll'!U:U)+SUMIF('April Payroll'!$B:$B,B449,'April Payroll'!U:U)+SUMIF('May Payroll'!$B:$B,B449,'May Payroll'!U:U)+SUMIF('June Payroll'!$B:$B,B449,'June Payroll'!U:U)+SUMIF('July Payroll'!$B:$B,B449,'July Payroll'!U:U)+SUMIF('August Payroll'!$B:$B,B449,'August Payroll'!U:U)+SUMIF('September Payroll'!$B:$B,B449,'September Payroll'!U:U)+SUMIF('October Payroll'!$B:$B,B449,'October Payroll'!U:U)+SUMIF('November Payroll'!$B:$B,B449,'November Payroll'!U:U)+SUMIF('December Payroll'!$B:$B,B449,'December Payroll'!U:U)</f>
        <v>0</v>
      </c>
    </row>
    <row r="450" ht="14.25" hidden="1" customHeight="1">
      <c r="B450" s="32" t="str">
        <f>'Set Up Employee Data'!A450</f>
        <v/>
      </c>
      <c r="C450" s="33" t="str">
        <f>'Set Up Employee Data'!B450</f>
        <v/>
      </c>
      <c r="D450" s="33">
        <f t="shared" si="1"/>
        <v>0</v>
      </c>
      <c r="E450" s="32">
        <f>SUMIF('January Payroll'!$B:$B,B450,'January Payroll'!E:E)+SUMIF('February Payroll'!$B:$B,B450,'February Payroll'!E:E)+SUMIF('March Payroll'!$B:$B,B450,'March Payroll'!E:E)+SUMIF('April Payroll'!$B:$B,B450,'April Payroll'!E:E)+SUMIF('May Payroll'!$B:$B,B450,'May Payroll'!E:E)+SUMIF('June Payroll'!$B:$B,B450,'June Payroll'!E:E)+SUMIF('July Payroll'!$B:$B,B450,'July Payroll'!E:E)+SUMIF('August Payroll'!$B:$B,B450,'August Payroll'!E:E)+SUMIF('September Payroll'!$B:$B,B450,'September Payroll'!E:E)+SUMIF('October Payroll'!$B:$B,B450,'October Payroll'!E:E)+SUMIF('November Payroll'!$B:$B,B450,'November Payroll'!E:E)+SUMIF('December Payroll'!$B:$B,B450,'December Payroll'!E:E)</f>
        <v>0</v>
      </c>
      <c r="F450" s="32">
        <f>SUMIF('January Payroll'!$B:$B,B450,'January Payroll'!F:F)+SUMIF('February Payroll'!$B:$B,B450,'February Payroll'!F:F)+SUMIF('March Payroll'!$B:$B,B450,'March Payroll'!F:F)+SUMIF('April Payroll'!$B:$B,B450,'April Payroll'!F:F)+SUMIF('May Payroll'!$B:$B,B450,'May Payroll'!F:F)+SUMIF('June Payroll'!$B:$B,B450,'June Payroll'!F:F)+SUMIF('July Payroll'!$B:$B,B450,'July Payroll'!F:F)+SUMIF('August Payroll'!$B:$B,B450,'August Payroll'!F:F)+SUMIF('September Payroll'!$B:$B,B450,'September Payroll'!F:F)+SUMIF('October Payroll'!$B:$B,B450,'October Payroll'!F:F)+SUMIF('November Payroll'!$B:$B,B450,'November Payroll'!F:F)+SUMIF('December Payroll'!$B:$B,B450,'December Payroll'!F:F)</f>
        <v>0</v>
      </c>
      <c r="G450" s="32">
        <f>SUMIF('January Payroll'!$B:$B,B450,'January Payroll'!G:G)+SUMIF('February Payroll'!$B:$B,B450,'February Payroll'!G:G)+SUMIF('March Payroll'!$B:$B,B450,'March Payroll'!G:G)+SUMIF('April Payroll'!$B:$B,B450,'April Payroll'!G:G)+SUMIF('May Payroll'!$B:$B,B450,'May Payroll'!G:G)+SUMIF('June Payroll'!$B:$B,B450,'June Payroll'!G:G)+SUMIF('July Payroll'!$B:$B,B450,'July Payroll'!G:G)+SUMIF('August Payroll'!$B:$B,B450,'August Payroll'!G:G)+SUMIF('September Payroll'!$B:$B,B450,'September Payroll'!G:G)+SUMIF('October Payroll'!$B:$B,B450,'October Payroll'!G:G)+SUMIF('November Payroll'!$B:$B,B450,'November Payroll'!G:G)+SUMIF('December Payroll'!$B:$B,B450,'December Payroll'!G:G)</f>
        <v>0</v>
      </c>
      <c r="H450" s="32">
        <f>SUMIF('January Payroll'!$B:$B,B450,'January Payroll'!H:H)+SUMIF('February Payroll'!$B:$B,B450,'February Payroll'!H:H)+SUMIF('March Payroll'!$B:$B,B450,'March Payroll'!H:H)+SUMIF('April Payroll'!$B:$B,B450,'April Payroll'!H:H)+SUMIF('May Payroll'!$B:$B,B450,'May Payroll'!H:H)+SUMIF('June Payroll'!$B:$B,B450,'June Payroll'!H:H)+SUMIF('July Payroll'!$B:$B,B450,'July Payroll'!H:H)+SUMIF('August Payroll'!$B:$B,B450,'August Payroll'!H:H)+SUMIF('September Payroll'!$B:$B,B450,'September Payroll'!H:H)+SUMIF('October Payroll'!$B:$B,B450,'October Payroll'!H:H)+SUMIF('November Payroll'!$B:$B,B450,'November Payroll'!H:H)+SUMIF('December Payroll'!$B:$B,B450,'December Payroll'!H:H)</f>
        <v>0</v>
      </c>
      <c r="I450" s="32">
        <f>SUMIF('January Payroll'!$B:$B,B450,'January Payroll'!I:I)+SUMIF('February Payroll'!$B:$B,B450,'February Payroll'!I:I)+SUMIF('March Payroll'!$B:$B,B450,'March Payroll'!I:I)+SUMIF('April Payroll'!$B:$B,B450,'April Payroll'!I:I)+SUMIF('May Payroll'!$B:$B,B450,'May Payroll'!I:I)+SUMIF('June Payroll'!$B:$B,B450,'June Payroll'!I:I)+SUMIF('July Payroll'!$B:$B,B450,'July Payroll'!I:I)+SUMIF('August Payroll'!$B:$B,B450,'August Payroll'!I:I)+SUMIF('September Payroll'!$B:$B,B450,'September Payroll'!I:I)+SUMIF('October Payroll'!$B:$B,B450,'October Payroll'!I:I)+SUMIF('November Payroll'!$B:$B,B450,'November Payroll'!I:I)+SUMIF('December Payroll'!$B:$B,B450,'December Payroll'!I:I)</f>
        <v>0</v>
      </c>
      <c r="J450" s="68">
        <f>SUMIF('January Payroll'!$B:$B,B450,'January Payroll'!J:J)+SUMIF('February Payroll'!$B:$B,B450,'February Payroll'!J:J)+SUMIF('March Payroll'!$B:$B,B450,'March Payroll'!J:J)+SUMIF('April Payroll'!$B:$B,B450,'April Payroll'!J:J)+SUMIF('May Payroll'!$B:$B,B450,'May Payroll'!J:J)+SUMIF('June Payroll'!$B:$B,B450,'June Payroll'!J:J)+SUMIF('July Payroll'!$B:$B,B450,'July Payroll'!J:J)+SUMIF('August Payroll'!$B:$B,B450,'August Payroll'!J:J)+SUMIF('September Payroll'!$B:$B,B450,'September Payroll'!J:J)+SUMIF('October Payroll'!$B:$B,B450,'October Payroll'!J:J)+SUMIF('November Payroll'!$B:$B,B450,'November Payroll'!J:J)+SUMIF('December Payroll'!$B:$B,B450,'December Payroll'!J:J)</f>
        <v>0</v>
      </c>
      <c r="K450" s="46">
        <f>SUMIF('January Payroll'!$B:$B,B450,'January Payroll'!K:K)+SUMIF('February Payroll'!$B:$B,B450,'February Payroll'!K:K)+SUMIF('March Payroll'!$B:$B,B450,'March Payroll'!K:K)+SUMIF('April Payroll'!$B:$B,B450,'April Payroll'!K:K)+SUMIF('May Payroll'!$B:$B,B450,'May Payroll'!K:K)+SUMIF('June Payroll'!$B:$B,B450,'June Payroll'!K:K)+SUMIF('July Payroll'!$B:$B,B450,'July Payroll'!K:K)+SUMIF('August Payroll'!$B:$B,B450,'August Payroll'!K:K)+SUMIF('September Payroll'!$B:$B,B450,'September Payroll'!K:K)+SUMIF('October Payroll'!$B:$B,B450,'October Payroll'!K:K)+SUMIF('November Payroll'!$B:$B,B450,'November Payroll'!K:K)+SUMIF('December Payroll'!$B:$B,B450,'December Payroll'!K:K)</f>
        <v>0</v>
      </c>
      <c r="L450" s="46">
        <f>SUMIF('January Payroll'!$B:$B,B450,'January Payroll'!L:L)+SUMIF('February Payroll'!$B:$B,B450,'February Payroll'!L:L)+SUMIF('March Payroll'!$B:$B,B450,'March Payroll'!L:L)+SUMIF('April Payroll'!$B:$B,B450,'April Payroll'!L:L)+SUMIF('May Payroll'!$B:$B,B450,'May Payroll'!L:L)+SUMIF('June Payroll'!$B:$B,B450,'June Payroll'!L:L)+SUMIF('July Payroll'!$B:$B,B450,'July Payroll'!L:L)+SUMIF('August Payroll'!$B:$B,B450,'August Payroll'!L:L)+SUMIF('September Payroll'!$B:$B,B450,'September Payroll'!L:L)+SUMIF('October Payroll'!$B:$B,B450,'October Payroll'!L:L)+SUMIF('November Payroll'!$B:$B,B450,'November Payroll'!L:L)+SUMIF('December Payroll'!$B:$B,B450,'December Payroll'!L:L)</f>
        <v>0</v>
      </c>
      <c r="M450" s="46">
        <f>SUMIF('January Payroll'!$B:$B,B450,'January Payroll'!M:M)+SUMIF('February Payroll'!$B:$B,B450,'February Payroll'!M:M)+SUMIF('March Payroll'!$B:$B,B450,'March Payroll'!M:M)+SUMIF('April Payroll'!$B:$B,B450,'April Payroll'!M:M)+SUMIF('May Payroll'!$B:$B,B450,'May Payroll'!M:M)+SUMIF('June Payroll'!$B:$B,B450,'June Payroll'!M:M)+SUMIF('July Payroll'!$B:$B,B450,'July Payroll'!M:M)+SUMIF('August Payroll'!$B:$B,B450,'August Payroll'!M:M)+SUMIF('September Payroll'!$B:$B,B450,'September Payroll'!M:M)+SUMIF('October Payroll'!$B:$B,B450,'October Payroll'!M:M)+SUMIF('November Payroll'!$B:$B,B450,'November Payroll'!M:M)+SUMIF('December Payroll'!$B:$B,B450,'December Payroll'!M:M)</f>
        <v>0</v>
      </c>
      <c r="N450" s="46">
        <f>SUMIF('January Payroll'!$B:$B,B450,'January Payroll'!N:N)+SUMIF('February Payroll'!$B:$B,B450,'February Payroll'!N:N)+SUMIF('March Payroll'!$B:$B,B450,'March Payroll'!N:N)+SUMIF('April Payroll'!$B:$B,B450,'April Payroll'!N:N)+SUMIF('May Payroll'!$B:$B,B450,'May Payroll'!N:N)+SUMIF('June Payroll'!$B:$B,B450,'June Payroll'!N:N)+SUMIF('July Payroll'!$B:$B,B450,'July Payroll'!N:N)+SUMIF('August Payroll'!$B:$B,B450,'August Payroll'!N:N)+SUMIF('September Payroll'!$B:$B,B450,'September Payroll'!N:N)+SUMIF('October Payroll'!$B:$B,B450,'October Payroll'!N:N)+SUMIF('November Payroll'!$B:$B,B450,'November Payroll'!N:N)+SUMIF('December Payroll'!$B:$B,B450,'December Payroll'!N:N)</f>
        <v>0</v>
      </c>
      <c r="O450" s="46">
        <f>SUMIF('January Payroll'!$B:$B,B450,'January Payroll'!O:O)+SUMIF('February Payroll'!$B:$B,B450,'February Payroll'!O:O)+SUMIF('March Payroll'!$B:$B,B450,'March Payroll'!O:O)+SUMIF('April Payroll'!$B:$B,B450,'April Payroll'!O:O)+SUMIF('May Payroll'!$B:$B,B450,'May Payroll'!O:O)+SUMIF('June Payroll'!$B:$B,B450,'June Payroll'!O:O)+SUMIF('July Payroll'!$B:$B,B450,'July Payroll'!O:O)+SUMIF('August Payroll'!$B:$B,B450,'August Payroll'!O:O)+SUMIF('September Payroll'!$B:$B,B450,'September Payroll'!O:O)+SUMIF('October Payroll'!$B:$B,B450,'October Payroll'!O:O)+SUMIF('November Payroll'!$B:$B,B450,'November Payroll'!O:O)+SUMIF('December Payroll'!$B:$B,B450,'December Payroll'!O:O)</f>
        <v>0</v>
      </c>
      <c r="P450" s="46">
        <f>SUMIF('January Payroll'!$B:$B,B450,'January Payroll'!P:P)+SUMIF('February Payroll'!$B:$B,B450,'February Payroll'!P:P)+SUMIF('March Payroll'!$B:$B,B450,'March Payroll'!P:P)+SUMIF('April Payroll'!$B:$B,B450,'April Payroll'!P:P)+SUMIF('May Payroll'!$B:$B,B450,'May Payroll'!P:P)+SUMIF('June Payroll'!$B:$B,B450,'June Payroll'!P:P)+SUMIF('July Payroll'!$B:$B,B450,'July Payroll'!P:P)+SUMIF('August Payroll'!$B:$B,B450,'August Payroll'!P:P)+SUMIF('September Payroll'!$B:$B,B450,'September Payroll'!P:P)+SUMIF('October Payroll'!$B:$B,B450,'October Payroll'!P:P)+SUMIF('November Payroll'!$B:$B,B450,'November Payroll'!P:P)+SUMIF('December Payroll'!$B:$B,B450,'December Payroll'!P:P)</f>
        <v>0</v>
      </c>
      <c r="Q450" s="46">
        <f>SUMIF('January Payroll'!$B:$B,B450,'January Payroll'!Q:Q)+SUMIF('February Payroll'!$B:$B,B450,'February Payroll'!Q:Q)+SUMIF('March Payroll'!$B:$B,B450,'March Payroll'!Q:Q)+SUMIF('April Payroll'!$B:$B,B450,'April Payroll'!Q:Q)+SUMIF('May Payroll'!$B:$B,B450,'May Payroll'!Q:Q)+SUMIF('June Payroll'!$B:$B,B450,'June Payroll'!Q:Q)+SUMIF('July Payroll'!$B:$B,B450,'July Payroll'!Q:Q)+SUMIF('August Payroll'!$B:$B,B450,'August Payroll'!Q:Q)+SUMIF('September Payroll'!$B:$B,B450,'September Payroll'!Q:Q)+SUMIF('October Payroll'!$B:$B,B450,'October Payroll'!Q:Q)+SUMIF('November Payroll'!$B:$B,B450,'November Payroll'!Q:Q)+SUMIF('December Payroll'!$B:$B,B450,'December Payroll'!Q:Q)</f>
        <v>0</v>
      </c>
      <c r="R450" s="46">
        <f>SUMIF('January Payroll'!$B:$B,B450,'January Payroll'!R:R)+SUMIF('February Payroll'!$B:$B,B450,'February Payroll'!R:R)+SUMIF('March Payroll'!$B:$B,B450,'March Payroll'!R:R)+SUMIF('April Payroll'!$B:$B,B450,'April Payroll'!R:R)+SUMIF('May Payroll'!$B:$B,B450,'May Payroll'!R:R)+SUMIF('June Payroll'!$B:$B,B450,'June Payroll'!R:R)+SUMIF('July Payroll'!$B:$B,B450,'July Payroll'!R:R)+SUMIF('August Payroll'!$B:$B,B450,'August Payroll'!R:R)+SUMIF('September Payroll'!$B:$B,B450,'September Payroll'!R:R)+SUMIF('October Payroll'!$B:$B,B450,'October Payroll'!R:R)+SUMIF('November Payroll'!$B:$B,B450,'November Payroll'!R:R)+SUMIF('December Payroll'!$B:$B,B450,'December Payroll'!R:R)</f>
        <v>0</v>
      </c>
      <c r="S450" s="46">
        <f>SUMIF('January Payroll'!$B:$B,B450,'January Payroll'!S:S)+SUMIF('February Payroll'!$B:$B,B450,'February Payroll'!S:S)+SUMIF('March Payroll'!$B:$B,B450,'March Payroll'!S:S)+SUMIF('April Payroll'!$B:$B,B450,'April Payroll'!S:S)+SUMIF('May Payroll'!$B:$B,B450,'May Payroll'!S:S)+SUMIF('June Payroll'!$B:$B,B450,'June Payroll'!S:S)+SUMIF('July Payroll'!$B:$B,B450,'July Payroll'!S:S)+SUMIF('August Payroll'!$B:$B,B450,'August Payroll'!S:S)+SUMIF('September Payroll'!$B:$B,B450,'September Payroll'!S:S)+SUMIF('October Payroll'!$B:$B,B450,'October Payroll'!S:S)+SUMIF('November Payroll'!$B:$B,B450,'November Payroll'!S:S)+SUMIF('December Payroll'!$B:$B,B450,'December Payroll'!S:S)</f>
        <v>0</v>
      </c>
      <c r="T450" s="46">
        <f>SUMIF('January Payroll'!$B:$B,B450,'January Payroll'!T:T)+SUMIF('February Payroll'!$B:$B,B450,'February Payroll'!T:T)+SUMIF('March Payroll'!$B:$B,B450,'March Payroll'!T:T)+SUMIF('April Payroll'!$B:$B,B450,'April Payroll'!T:T)+SUMIF('May Payroll'!$B:$B,B450,'May Payroll'!T:T)+SUMIF('June Payroll'!$B:$B,B450,'June Payroll'!T:T)+SUMIF('July Payroll'!$B:$B,B450,'July Payroll'!T:T)+SUMIF('August Payroll'!$B:$B,B450,'August Payroll'!T:T)+SUMIF('September Payroll'!$B:$B,B450,'September Payroll'!T:T)+SUMIF('October Payroll'!$B:$B,B450,'October Payroll'!T:T)+SUMIF('November Payroll'!$B:$B,B450,'November Payroll'!T:T)+SUMIF('December Payroll'!$B:$B,B450,'December Payroll'!T:T)</f>
        <v>0</v>
      </c>
      <c r="U450" s="86">
        <f>SUMIF('January Payroll'!$B:$B,B450,'January Payroll'!U:U)+SUMIF('February Payroll'!$B:$B,B450,'February Payroll'!U:U)+SUMIF('March Payroll'!$B:$B,B450,'March Payroll'!U:U)+SUMIF('April Payroll'!$B:$B,B450,'April Payroll'!U:U)+SUMIF('May Payroll'!$B:$B,B450,'May Payroll'!U:U)+SUMIF('June Payroll'!$B:$B,B450,'June Payroll'!U:U)+SUMIF('July Payroll'!$B:$B,B450,'July Payroll'!U:U)+SUMIF('August Payroll'!$B:$B,B450,'August Payroll'!U:U)+SUMIF('September Payroll'!$B:$B,B450,'September Payroll'!U:U)+SUMIF('October Payroll'!$B:$B,B450,'October Payroll'!U:U)+SUMIF('November Payroll'!$B:$B,B450,'November Payroll'!U:U)+SUMIF('December Payroll'!$B:$B,B450,'December Payroll'!U:U)</f>
        <v>0</v>
      </c>
    </row>
    <row r="451" ht="14.25" hidden="1" customHeight="1">
      <c r="B451" s="32" t="str">
        <f>'Set Up Employee Data'!A451</f>
        <v/>
      </c>
      <c r="C451" s="33" t="str">
        <f>'Set Up Employee Data'!B451</f>
        <v/>
      </c>
      <c r="D451" s="33">
        <f t="shared" si="1"/>
        <v>0</v>
      </c>
      <c r="E451" s="32">
        <f>SUMIF('January Payroll'!$B:$B,B451,'January Payroll'!E:E)+SUMIF('February Payroll'!$B:$B,B451,'February Payroll'!E:E)+SUMIF('March Payroll'!$B:$B,B451,'March Payroll'!E:E)+SUMIF('April Payroll'!$B:$B,B451,'April Payroll'!E:E)+SUMIF('May Payroll'!$B:$B,B451,'May Payroll'!E:E)+SUMIF('June Payroll'!$B:$B,B451,'June Payroll'!E:E)+SUMIF('July Payroll'!$B:$B,B451,'July Payroll'!E:E)+SUMIF('August Payroll'!$B:$B,B451,'August Payroll'!E:E)+SUMIF('September Payroll'!$B:$B,B451,'September Payroll'!E:E)+SUMIF('October Payroll'!$B:$B,B451,'October Payroll'!E:E)+SUMIF('November Payroll'!$B:$B,B451,'November Payroll'!E:E)+SUMIF('December Payroll'!$B:$B,B451,'December Payroll'!E:E)</f>
        <v>0</v>
      </c>
      <c r="F451" s="32">
        <f>SUMIF('January Payroll'!$B:$B,B451,'January Payroll'!F:F)+SUMIF('February Payroll'!$B:$B,B451,'February Payroll'!F:F)+SUMIF('March Payroll'!$B:$B,B451,'March Payroll'!F:F)+SUMIF('April Payroll'!$B:$B,B451,'April Payroll'!F:F)+SUMIF('May Payroll'!$B:$B,B451,'May Payroll'!F:F)+SUMIF('June Payroll'!$B:$B,B451,'June Payroll'!F:F)+SUMIF('July Payroll'!$B:$B,B451,'July Payroll'!F:F)+SUMIF('August Payroll'!$B:$B,B451,'August Payroll'!F:F)+SUMIF('September Payroll'!$B:$B,B451,'September Payroll'!F:F)+SUMIF('October Payroll'!$B:$B,B451,'October Payroll'!F:F)+SUMIF('November Payroll'!$B:$B,B451,'November Payroll'!F:F)+SUMIF('December Payroll'!$B:$B,B451,'December Payroll'!F:F)</f>
        <v>0</v>
      </c>
      <c r="G451" s="32">
        <f>SUMIF('January Payroll'!$B:$B,B451,'January Payroll'!G:G)+SUMIF('February Payroll'!$B:$B,B451,'February Payroll'!G:G)+SUMIF('March Payroll'!$B:$B,B451,'March Payroll'!G:G)+SUMIF('April Payroll'!$B:$B,B451,'April Payroll'!G:G)+SUMIF('May Payroll'!$B:$B,B451,'May Payroll'!G:G)+SUMIF('June Payroll'!$B:$B,B451,'June Payroll'!G:G)+SUMIF('July Payroll'!$B:$B,B451,'July Payroll'!G:G)+SUMIF('August Payroll'!$B:$B,B451,'August Payroll'!G:G)+SUMIF('September Payroll'!$B:$B,B451,'September Payroll'!G:G)+SUMIF('October Payroll'!$B:$B,B451,'October Payroll'!G:G)+SUMIF('November Payroll'!$B:$B,B451,'November Payroll'!G:G)+SUMIF('December Payroll'!$B:$B,B451,'December Payroll'!G:G)</f>
        <v>0</v>
      </c>
      <c r="H451" s="32">
        <f>SUMIF('January Payroll'!$B:$B,B451,'January Payroll'!H:H)+SUMIF('February Payroll'!$B:$B,B451,'February Payroll'!H:H)+SUMIF('March Payroll'!$B:$B,B451,'March Payroll'!H:H)+SUMIF('April Payroll'!$B:$B,B451,'April Payroll'!H:H)+SUMIF('May Payroll'!$B:$B,B451,'May Payroll'!H:H)+SUMIF('June Payroll'!$B:$B,B451,'June Payroll'!H:H)+SUMIF('July Payroll'!$B:$B,B451,'July Payroll'!H:H)+SUMIF('August Payroll'!$B:$B,B451,'August Payroll'!H:H)+SUMIF('September Payroll'!$B:$B,B451,'September Payroll'!H:H)+SUMIF('October Payroll'!$B:$B,B451,'October Payroll'!H:H)+SUMIF('November Payroll'!$B:$B,B451,'November Payroll'!H:H)+SUMIF('December Payroll'!$B:$B,B451,'December Payroll'!H:H)</f>
        <v>0</v>
      </c>
      <c r="I451" s="32">
        <f>SUMIF('January Payroll'!$B:$B,B451,'January Payroll'!I:I)+SUMIF('February Payroll'!$B:$B,B451,'February Payroll'!I:I)+SUMIF('March Payroll'!$B:$B,B451,'March Payroll'!I:I)+SUMIF('April Payroll'!$B:$B,B451,'April Payroll'!I:I)+SUMIF('May Payroll'!$B:$B,B451,'May Payroll'!I:I)+SUMIF('June Payroll'!$B:$B,B451,'June Payroll'!I:I)+SUMIF('July Payroll'!$B:$B,B451,'July Payroll'!I:I)+SUMIF('August Payroll'!$B:$B,B451,'August Payroll'!I:I)+SUMIF('September Payroll'!$B:$B,B451,'September Payroll'!I:I)+SUMIF('October Payroll'!$B:$B,B451,'October Payroll'!I:I)+SUMIF('November Payroll'!$B:$B,B451,'November Payroll'!I:I)+SUMIF('December Payroll'!$B:$B,B451,'December Payroll'!I:I)</f>
        <v>0</v>
      </c>
      <c r="J451" s="68">
        <f>SUMIF('January Payroll'!$B:$B,B451,'January Payroll'!J:J)+SUMIF('February Payroll'!$B:$B,B451,'February Payroll'!J:J)+SUMIF('March Payroll'!$B:$B,B451,'March Payroll'!J:J)+SUMIF('April Payroll'!$B:$B,B451,'April Payroll'!J:J)+SUMIF('May Payroll'!$B:$B,B451,'May Payroll'!J:J)+SUMIF('June Payroll'!$B:$B,B451,'June Payroll'!J:J)+SUMIF('July Payroll'!$B:$B,B451,'July Payroll'!J:J)+SUMIF('August Payroll'!$B:$B,B451,'August Payroll'!J:J)+SUMIF('September Payroll'!$B:$B,B451,'September Payroll'!J:J)+SUMIF('October Payroll'!$B:$B,B451,'October Payroll'!J:J)+SUMIF('November Payroll'!$B:$B,B451,'November Payroll'!J:J)+SUMIF('December Payroll'!$B:$B,B451,'December Payroll'!J:J)</f>
        <v>0</v>
      </c>
      <c r="K451" s="46">
        <f>SUMIF('January Payroll'!$B:$B,B451,'January Payroll'!K:K)+SUMIF('February Payroll'!$B:$B,B451,'February Payroll'!K:K)+SUMIF('March Payroll'!$B:$B,B451,'March Payroll'!K:K)+SUMIF('April Payroll'!$B:$B,B451,'April Payroll'!K:K)+SUMIF('May Payroll'!$B:$B,B451,'May Payroll'!K:K)+SUMIF('June Payroll'!$B:$B,B451,'June Payroll'!K:K)+SUMIF('July Payroll'!$B:$B,B451,'July Payroll'!K:K)+SUMIF('August Payroll'!$B:$B,B451,'August Payroll'!K:K)+SUMIF('September Payroll'!$B:$B,B451,'September Payroll'!K:K)+SUMIF('October Payroll'!$B:$B,B451,'October Payroll'!K:K)+SUMIF('November Payroll'!$B:$B,B451,'November Payroll'!K:K)+SUMIF('December Payroll'!$B:$B,B451,'December Payroll'!K:K)</f>
        <v>0</v>
      </c>
      <c r="L451" s="46">
        <f>SUMIF('January Payroll'!$B:$B,B451,'January Payroll'!L:L)+SUMIF('February Payroll'!$B:$B,B451,'February Payroll'!L:L)+SUMIF('March Payroll'!$B:$B,B451,'March Payroll'!L:L)+SUMIF('April Payroll'!$B:$B,B451,'April Payroll'!L:L)+SUMIF('May Payroll'!$B:$B,B451,'May Payroll'!L:L)+SUMIF('June Payroll'!$B:$B,B451,'June Payroll'!L:L)+SUMIF('July Payroll'!$B:$B,B451,'July Payroll'!L:L)+SUMIF('August Payroll'!$B:$B,B451,'August Payroll'!L:L)+SUMIF('September Payroll'!$B:$B,B451,'September Payroll'!L:L)+SUMIF('October Payroll'!$B:$B,B451,'October Payroll'!L:L)+SUMIF('November Payroll'!$B:$B,B451,'November Payroll'!L:L)+SUMIF('December Payroll'!$B:$B,B451,'December Payroll'!L:L)</f>
        <v>0</v>
      </c>
      <c r="M451" s="46">
        <f>SUMIF('January Payroll'!$B:$B,B451,'January Payroll'!M:M)+SUMIF('February Payroll'!$B:$B,B451,'February Payroll'!M:M)+SUMIF('March Payroll'!$B:$B,B451,'March Payroll'!M:M)+SUMIF('April Payroll'!$B:$B,B451,'April Payroll'!M:M)+SUMIF('May Payroll'!$B:$B,B451,'May Payroll'!M:M)+SUMIF('June Payroll'!$B:$B,B451,'June Payroll'!M:M)+SUMIF('July Payroll'!$B:$B,B451,'July Payroll'!M:M)+SUMIF('August Payroll'!$B:$B,B451,'August Payroll'!M:M)+SUMIF('September Payroll'!$B:$B,B451,'September Payroll'!M:M)+SUMIF('October Payroll'!$B:$B,B451,'October Payroll'!M:M)+SUMIF('November Payroll'!$B:$B,B451,'November Payroll'!M:M)+SUMIF('December Payroll'!$B:$B,B451,'December Payroll'!M:M)</f>
        <v>0</v>
      </c>
      <c r="N451" s="46">
        <f>SUMIF('January Payroll'!$B:$B,B451,'January Payroll'!N:N)+SUMIF('February Payroll'!$B:$B,B451,'February Payroll'!N:N)+SUMIF('March Payroll'!$B:$B,B451,'March Payroll'!N:N)+SUMIF('April Payroll'!$B:$B,B451,'April Payroll'!N:N)+SUMIF('May Payroll'!$B:$B,B451,'May Payroll'!N:N)+SUMIF('June Payroll'!$B:$B,B451,'June Payroll'!N:N)+SUMIF('July Payroll'!$B:$B,B451,'July Payroll'!N:N)+SUMIF('August Payroll'!$B:$B,B451,'August Payroll'!N:N)+SUMIF('September Payroll'!$B:$B,B451,'September Payroll'!N:N)+SUMIF('October Payroll'!$B:$B,B451,'October Payroll'!N:N)+SUMIF('November Payroll'!$B:$B,B451,'November Payroll'!N:N)+SUMIF('December Payroll'!$B:$B,B451,'December Payroll'!N:N)</f>
        <v>0</v>
      </c>
      <c r="O451" s="46">
        <f>SUMIF('January Payroll'!$B:$B,B451,'January Payroll'!O:O)+SUMIF('February Payroll'!$B:$B,B451,'February Payroll'!O:O)+SUMIF('March Payroll'!$B:$B,B451,'March Payroll'!O:O)+SUMIF('April Payroll'!$B:$B,B451,'April Payroll'!O:O)+SUMIF('May Payroll'!$B:$B,B451,'May Payroll'!O:O)+SUMIF('June Payroll'!$B:$B,B451,'June Payroll'!O:O)+SUMIF('July Payroll'!$B:$B,B451,'July Payroll'!O:O)+SUMIF('August Payroll'!$B:$B,B451,'August Payroll'!O:O)+SUMIF('September Payroll'!$B:$B,B451,'September Payroll'!O:O)+SUMIF('October Payroll'!$B:$B,B451,'October Payroll'!O:O)+SUMIF('November Payroll'!$B:$B,B451,'November Payroll'!O:O)+SUMIF('December Payroll'!$B:$B,B451,'December Payroll'!O:O)</f>
        <v>0</v>
      </c>
      <c r="P451" s="46">
        <f>SUMIF('January Payroll'!$B:$B,B451,'January Payroll'!P:P)+SUMIF('February Payroll'!$B:$B,B451,'February Payroll'!P:P)+SUMIF('March Payroll'!$B:$B,B451,'March Payroll'!P:P)+SUMIF('April Payroll'!$B:$B,B451,'April Payroll'!P:P)+SUMIF('May Payroll'!$B:$B,B451,'May Payroll'!P:P)+SUMIF('June Payroll'!$B:$B,B451,'June Payroll'!P:P)+SUMIF('July Payroll'!$B:$B,B451,'July Payroll'!P:P)+SUMIF('August Payroll'!$B:$B,B451,'August Payroll'!P:P)+SUMIF('September Payroll'!$B:$B,B451,'September Payroll'!P:P)+SUMIF('October Payroll'!$B:$B,B451,'October Payroll'!P:P)+SUMIF('November Payroll'!$B:$B,B451,'November Payroll'!P:P)+SUMIF('December Payroll'!$B:$B,B451,'December Payroll'!P:P)</f>
        <v>0</v>
      </c>
      <c r="Q451" s="46">
        <f>SUMIF('January Payroll'!$B:$B,B451,'January Payroll'!Q:Q)+SUMIF('February Payroll'!$B:$B,B451,'February Payroll'!Q:Q)+SUMIF('March Payroll'!$B:$B,B451,'March Payroll'!Q:Q)+SUMIF('April Payroll'!$B:$B,B451,'April Payroll'!Q:Q)+SUMIF('May Payroll'!$B:$B,B451,'May Payroll'!Q:Q)+SUMIF('June Payroll'!$B:$B,B451,'June Payroll'!Q:Q)+SUMIF('July Payroll'!$B:$B,B451,'July Payroll'!Q:Q)+SUMIF('August Payroll'!$B:$B,B451,'August Payroll'!Q:Q)+SUMIF('September Payroll'!$B:$B,B451,'September Payroll'!Q:Q)+SUMIF('October Payroll'!$B:$B,B451,'October Payroll'!Q:Q)+SUMIF('November Payroll'!$B:$B,B451,'November Payroll'!Q:Q)+SUMIF('December Payroll'!$B:$B,B451,'December Payroll'!Q:Q)</f>
        <v>0</v>
      </c>
      <c r="R451" s="46">
        <f>SUMIF('January Payroll'!$B:$B,B451,'January Payroll'!R:R)+SUMIF('February Payroll'!$B:$B,B451,'February Payroll'!R:R)+SUMIF('March Payroll'!$B:$B,B451,'March Payroll'!R:R)+SUMIF('April Payroll'!$B:$B,B451,'April Payroll'!R:R)+SUMIF('May Payroll'!$B:$B,B451,'May Payroll'!R:R)+SUMIF('June Payroll'!$B:$B,B451,'June Payroll'!R:R)+SUMIF('July Payroll'!$B:$B,B451,'July Payroll'!R:R)+SUMIF('August Payroll'!$B:$B,B451,'August Payroll'!R:R)+SUMIF('September Payroll'!$B:$B,B451,'September Payroll'!R:R)+SUMIF('October Payroll'!$B:$B,B451,'October Payroll'!R:R)+SUMIF('November Payroll'!$B:$B,B451,'November Payroll'!R:R)+SUMIF('December Payroll'!$B:$B,B451,'December Payroll'!R:R)</f>
        <v>0</v>
      </c>
      <c r="S451" s="46">
        <f>SUMIF('January Payroll'!$B:$B,B451,'January Payroll'!S:S)+SUMIF('February Payroll'!$B:$B,B451,'February Payroll'!S:S)+SUMIF('March Payroll'!$B:$B,B451,'March Payroll'!S:S)+SUMIF('April Payroll'!$B:$B,B451,'April Payroll'!S:S)+SUMIF('May Payroll'!$B:$B,B451,'May Payroll'!S:S)+SUMIF('June Payroll'!$B:$B,B451,'June Payroll'!S:S)+SUMIF('July Payroll'!$B:$B,B451,'July Payroll'!S:S)+SUMIF('August Payroll'!$B:$B,B451,'August Payroll'!S:S)+SUMIF('September Payroll'!$B:$B,B451,'September Payroll'!S:S)+SUMIF('October Payroll'!$B:$B,B451,'October Payroll'!S:S)+SUMIF('November Payroll'!$B:$B,B451,'November Payroll'!S:S)+SUMIF('December Payroll'!$B:$B,B451,'December Payroll'!S:S)</f>
        <v>0</v>
      </c>
      <c r="T451" s="46">
        <f>SUMIF('January Payroll'!$B:$B,B451,'January Payroll'!T:T)+SUMIF('February Payroll'!$B:$B,B451,'February Payroll'!T:T)+SUMIF('March Payroll'!$B:$B,B451,'March Payroll'!T:T)+SUMIF('April Payroll'!$B:$B,B451,'April Payroll'!T:T)+SUMIF('May Payroll'!$B:$B,B451,'May Payroll'!T:T)+SUMIF('June Payroll'!$B:$B,B451,'June Payroll'!T:T)+SUMIF('July Payroll'!$B:$B,B451,'July Payroll'!T:T)+SUMIF('August Payroll'!$B:$B,B451,'August Payroll'!T:T)+SUMIF('September Payroll'!$B:$B,B451,'September Payroll'!T:T)+SUMIF('October Payroll'!$B:$B,B451,'October Payroll'!T:T)+SUMIF('November Payroll'!$B:$B,B451,'November Payroll'!T:T)+SUMIF('December Payroll'!$B:$B,B451,'December Payroll'!T:T)</f>
        <v>0</v>
      </c>
      <c r="U451" s="86">
        <f>SUMIF('January Payroll'!$B:$B,B451,'January Payroll'!U:U)+SUMIF('February Payroll'!$B:$B,B451,'February Payroll'!U:U)+SUMIF('March Payroll'!$B:$B,B451,'March Payroll'!U:U)+SUMIF('April Payroll'!$B:$B,B451,'April Payroll'!U:U)+SUMIF('May Payroll'!$B:$B,B451,'May Payroll'!U:U)+SUMIF('June Payroll'!$B:$B,B451,'June Payroll'!U:U)+SUMIF('July Payroll'!$B:$B,B451,'July Payroll'!U:U)+SUMIF('August Payroll'!$B:$B,B451,'August Payroll'!U:U)+SUMIF('September Payroll'!$B:$B,B451,'September Payroll'!U:U)+SUMIF('October Payroll'!$B:$B,B451,'October Payroll'!U:U)+SUMIF('November Payroll'!$B:$B,B451,'November Payroll'!U:U)+SUMIF('December Payroll'!$B:$B,B451,'December Payroll'!U:U)</f>
        <v>0</v>
      </c>
    </row>
    <row r="452" ht="14.25" hidden="1" customHeight="1">
      <c r="B452" s="32" t="str">
        <f>'Set Up Employee Data'!A452</f>
        <v/>
      </c>
      <c r="C452" s="33" t="str">
        <f>'Set Up Employee Data'!B452</f>
        <v/>
      </c>
      <c r="D452" s="33">
        <f t="shared" si="1"/>
        <v>0</v>
      </c>
      <c r="E452" s="32">
        <f>SUMIF('January Payroll'!$B:$B,B452,'January Payroll'!E:E)+SUMIF('February Payroll'!$B:$B,B452,'February Payroll'!E:E)+SUMIF('March Payroll'!$B:$B,B452,'March Payroll'!E:E)+SUMIF('April Payroll'!$B:$B,B452,'April Payroll'!E:E)+SUMIF('May Payroll'!$B:$B,B452,'May Payroll'!E:E)+SUMIF('June Payroll'!$B:$B,B452,'June Payroll'!E:E)+SUMIF('July Payroll'!$B:$B,B452,'July Payroll'!E:E)+SUMIF('August Payroll'!$B:$B,B452,'August Payroll'!E:E)+SUMIF('September Payroll'!$B:$B,B452,'September Payroll'!E:E)+SUMIF('October Payroll'!$B:$B,B452,'October Payroll'!E:E)+SUMIF('November Payroll'!$B:$B,B452,'November Payroll'!E:E)+SUMIF('December Payroll'!$B:$B,B452,'December Payroll'!E:E)</f>
        <v>0</v>
      </c>
      <c r="F452" s="32">
        <f>SUMIF('January Payroll'!$B:$B,B452,'January Payroll'!F:F)+SUMIF('February Payroll'!$B:$B,B452,'February Payroll'!F:F)+SUMIF('March Payroll'!$B:$B,B452,'March Payroll'!F:F)+SUMIF('April Payroll'!$B:$B,B452,'April Payroll'!F:F)+SUMIF('May Payroll'!$B:$B,B452,'May Payroll'!F:F)+SUMIF('June Payroll'!$B:$B,B452,'June Payroll'!F:F)+SUMIF('July Payroll'!$B:$B,B452,'July Payroll'!F:F)+SUMIF('August Payroll'!$B:$B,B452,'August Payroll'!F:F)+SUMIF('September Payroll'!$B:$B,B452,'September Payroll'!F:F)+SUMIF('October Payroll'!$B:$B,B452,'October Payroll'!F:F)+SUMIF('November Payroll'!$B:$B,B452,'November Payroll'!F:F)+SUMIF('December Payroll'!$B:$B,B452,'December Payroll'!F:F)</f>
        <v>0</v>
      </c>
      <c r="G452" s="32">
        <f>SUMIF('January Payroll'!$B:$B,B452,'January Payroll'!G:G)+SUMIF('February Payroll'!$B:$B,B452,'February Payroll'!G:G)+SUMIF('March Payroll'!$B:$B,B452,'March Payroll'!G:G)+SUMIF('April Payroll'!$B:$B,B452,'April Payroll'!G:G)+SUMIF('May Payroll'!$B:$B,B452,'May Payroll'!G:G)+SUMIF('June Payroll'!$B:$B,B452,'June Payroll'!G:G)+SUMIF('July Payroll'!$B:$B,B452,'July Payroll'!G:G)+SUMIF('August Payroll'!$B:$B,B452,'August Payroll'!G:G)+SUMIF('September Payroll'!$B:$B,B452,'September Payroll'!G:G)+SUMIF('October Payroll'!$B:$B,B452,'October Payroll'!G:G)+SUMIF('November Payroll'!$B:$B,B452,'November Payroll'!G:G)+SUMIF('December Payroll'!$B:$B,B452,'December Payroll'!G:G)</f>
        <v>0</v>
      </c>
      <c r="H452" s="32">
        <f>SUMIF('January Payroll'!$B:$B,B452,'January Payroll'!H:H)+SUMIF('February Payroll'!$B:$B,B452,'February Payroll'!H:H)+SUMIF('March Payroll'!$B:$B,B452,'March Payroll'!H:H)+SUMIF('April Payroll'!$B:$B,B452,'April Payroll'!H:H)+SUMIF('May Payroll'!$B:$B,B452,'May Payroll'!H:H)+SUMIF('June Payroll'!$B:$B,B452,'June Payroll'!H:H)+SUMIF('July Payroll'!$B:$B,B452,'July Payroll'!H:H)+SUMIF('August Payroll'!$B:$B,B452,'August Payroll'!H:H)+SUMIF('September Payroll'!$B:$B,B452,'September Payroll'!H:H)+SUMIF('October Payroll'!$B:$B,B452,'October Payroll'!H:H)+SUMIF('November Payroll'!$B:$B,B452,'November Payroll'!H:H)+SUMIF('December Payroll'!$B:$B,B452,'December Payroll'!H:H)</f>
        <v>0</v>
      </c>
      <c r="I452" s="32">
        <f>SUMIF('January Payroll'!$B:$B,B452,'January Payroll'!I:I)+SUMIF('February Payroll'!$B:$B,B452,'February Payroll'!I:I)+SUMIF('March Payroll'!$B:$B,B452,'March Payroll'!I:I)+SUMIF('April Payroll'!$B:$B,B452,'April Payroll'!I:I)+SUMIF('May Payroll'!$B:$B,B452,'May Payroll'!I:I)+SUMIF('June Payroll'!$B:$B,B452,'June Payroll'!I:I)+SUMIF('July Payroll'!$B:$B,B452,'July Payroll'!I:I)+SUMIF('August Payroll'!$B:$B,B452,'August Payroll'!I:I)+SUMIF('September Payroll'!$B:$B,B452,'September Payroll'!I:I)+SUMIF('October Payroll'!$B:$B,B452,'October Payroll'!I:I)+SUMIF('November Payroll'!$B:$B,B452,'November Payroll'!I:I)+SUMIF('December Payroll'!$B:$B,B452,'December Payroll'!I:I)</f>
        <v>0</v>
      </c>
      <c r="J452" s="68">
        <f>SUMIF('January Payroll'!$B:$B,B452,'January Payroll'!J:J)+SUMIF('February Payroll'!$B:$B,B452,'February Payroll'!J:J)+SUMIF('March Payroll'!$B:$B,B452,'March Payroll'!J:J)+SUMIF('April Payroll'!$B:$B,B452,'April Payroll'!J:J)+SUMIF('May Payroll'!$B:$B,B452,'May Payroll'!J:J)+SUMIF('June Payroll'!$B:$B,B452,'June Payroll'!J:J)+SUMIF('July Payroll'!$B:$B,B452,'July Payroll'!J:J)+SUMIF('August Payroll'!$B:$B,B452,'August Payroll'!J:J)+SUMIF('September Payroll'!$B:$B,B452,'September Payroll'!J:J)+SUMIF('October Payroll'!$B:$B,B452,'October Payroll'!J:J)+SUMIF('November Payroll'!$B:$B,B452,'November Payroll'!J:J)+SUMIF('December Payroll'!$B:$B,B452,'December Payroll'!J:J)</f>
        <v>0</v>
      </c>
      <c r="K452" s="46">
        <f>SUMIF('January Payroll'!$B:$B,B452,'January Payroll'!K:K)+SUMIF('February Payroll'!$B:$B,B452,'February Payroll'!K:K)+SUMIF('March Payroll'!$B:$B,B452,'March Payroll'!K:K)+SUMIF('April Payroll'!$B:$B,B452,'April Payroll'!K:K)+SUMIF('May Payroll'!$B:$B,B452,'May Payroll'!K:K)+SUMIF('June Payroll'!$B:$B,B452,'June Payroll'!K:K)+SUMIF('July Payroll'!$B:$B,B452,'July Payroll'!K:K)+SUMIF('August Payroll'!$B:$B,B452,'August Payroll'!K:K)+SUMIF('September Payroll'!$B:$B,B452,'September Payroll'!K:K)+SUMIF('October Payroll'!$B:$B,B452,'October Payroll'!K:K)+SUMIF('November Payroll'!$B:$B,B452,'November Payroll'!K:K)+SUMIF('December Payroll'!$B:$B,B452,'December Payroll'!K:K)</f>
        <v>0</v>
      </c>
      <c r="L452" s="46">
        <f>SUMIF('January Payroll'!$B:$B,B452,'January Payroll'!L:L)+SUMIF('February Payroll'!$B:$B,B452,'February Payroll'!L:L)+SUMIF('March Payroll'!$B:$B,B452,'March Payroll'!L:L)+SUMIF('April Payroll'!$B:$B,B452,'April Payroll'!L:L)+SUMIF('May Payroll'!$B:$B,B452,'May Payroll'!L:L)+SUMIF('June Payroll'!$B:$B,B452,'June Payroll'!L:L)+SUMIF('July Payroll'!$B:$B,B452,'July Payroll'!L:L)+SUMIF('August Payroll'!$B:$B,B452,'August Payroll'!L:L)+SUMIF('September Payroll'!$B:$B,B452,'September Payroll'!L:L)+SUMIF('October Payroll'!$B:$B,B452,'October Payroll'!L:L)+SUMIF('November Payroll'!$B:$B,B452,'November Payroll'!L:L)+SUMIF('December Payroll'!$B:$B,B452,'December Payroll'!L:L)</f>
        <v>0</v>
      </c>
      <c r="M452" s="46">
        <f>SUMIF('January Payroll'!$B:$B,B452,'January Payroll'!M:M)+SUMIF('February Payroll'!$B:$B,B452,'February Payroll'!M:M)+SUMIF('March Payroll'!$B:$B,B452,'March Payroll'!M:M)+SUMIF('April Payroll'!$B:$B,B452,'April Payroll'!M:M)+SUMIF('May Payroll'!$B:$B,B452,'May Payroll'!M:M)+SUMIF('June Payroll'!$B:$B,B452,'June Payroll'!M:M)+SUMIF('July Payroll'!$B:$B,B452,'July Payroll'!M:M)+SUMIF('August Payroll'!$B:$B,B452,'August Payroll'!M:M)+SUMIF('September Payroll'!$B:$B,B452,'September Payroll'!M:M)+SUMIF('October Payroll'!$B:$B,B452,'October Payroll'!M:M)+SUMIF('November Payroll'!$B:$B,B452,'November Payroll'!M:M)+SUMIF('December Payroll'!$B:$B,B452,'December Payroll'!M:M)</f>
        <v>0</v>
      </c>
      <c r="N452" s="46">
        <f>SUMIF('January Payroll'!$B:$B,B452,'January Payroll'!N:N)+SUMIF('February Payroll'!$B:$B,B452,'February Payroll'!N:N)+SUMIF('March Payroll'!$B:$B,B452,'March Payroll'!N:N)+SUMIF('April Payroll'!$B:$B,B452,'April Payroll'!N:N)+SUMIF('May Payroll'!$B:$B,B452,'May Payroll'!N:N)+SUMIF('June Payroll'!$B:$B,B452,'June Payroll'!N:N)+SUMIF('July Payroll'!$B:$B,B452,'July Payroll'!N:N)+SUMIF('August Payroll'!$B:$B,B452,'August Payroll'!N:N)+SUMIF('September Payroll'!$B:$B,B452,'September Payroll'!N:N)+SUMIF('October Payroll'!$B:$B,B452,'October Payroll'!N:N)+SUMIF('November Payroll'!$B:$B,B452,'November Payroll'!N:N)+SUMIF('December Payroll'!$B:$B,B452,'December Payroll'!N:N)</f>
        <v>0</v>
      </c>
      <c r="O452" s="46">
        <f>SUMIF('January Payroll'!$B:$B,B452,'January Payroll'!O:O)+SUMIF('February Payroll'!$B:$B,B452,'February Payroll'!O:O)+SUMIF('March Payroll'!$B:$B,B452,'March Payroll'!O:O)+SUMIF('April Payroll'!$B:$B,B452,'April Payroll'!O:O)+SUMIF('May Payroll'!$B:$B,B452,'May Payroll'!O:O)+SUMIF('June Payroll'!$B:$B,B452,'June Payroll'!O:O)+SUMIF('July Payroll'!$B:$B,B452,'July Payroll'!O:O)+SUMIF('August Payroll'!$B:$B,B452,'August Payroll'!O:O)+SUMIF('September Payroll'!$B:$B,B452,'September Payroll'!O:O)+SUMIF('October Payroll'!$B:$B,B452,'October Payroll'!O:O)+SUMIF('November Payroll'!$B:$B,B452,'November Payroll'!O:O)+SUMIF('December Payroll'!$B:$B,B452,'December Payroll'!O:O)</f>
        <v>0</v>
      </c>
      <c r="P452" s="46">
        <f>SUMIF('January Payroll'!$B:$B,B452,'January Payroll'!P:P)+SUMIF('February Payroll'!$B:$B,B452,'February Payroll'!P:P)+SUMIF('March Payroll'!$B:$B,B452,'March Payroll'!P:P)+SUMIF('April Payroll'!$B:$B,B452,'April Payroll'!P:P)+SUMIF('May Payroll'!$B:$B,B452,'May Payroll'!P:P)+SUMIF('June Payroll'!$B:$B,B452,'June Payroll'!P:P)+SUMIF('July Payroll'!$B:$B,B452,'July Payroll'!P:P)+SUMIF('August Payroll'!$B:$B,B452,'August Payroll'!P:P)+SUMIF('September Payroll'!$B:$B,B452,'September Payroll'!P:P)+SUMIF('October Payroll'!$B:$B,B452,'October Payroll'!P:P)+SUMIF('November Payroll'!$B:$B,B452,'November Payroll'!P:P)+SUMIF('December Payroll'!$B:$B,B452,'December Payroll'!P:P)</f>
        <v>0</v>
      </c>
      <c r="Q452" s="46">
        <f>SUMIF('January Payroll'!$B:$B,B452,'January Payroll'!Q:Q)+SUMIF('February Payroll'!$B:$B,B452,'February Payroll'!Q:Q)+SUMIF('March Payroll'!$B:$B,B452,'March Payroll'!Q:Q)+SUMIF('April Payroll'!$B:$B,B452,'April Payroll'!Q:Q)+SUMIF('May Payroll'!$B:$B,B452,'May Payroll'!Q:Q)+SUMIF('June Payroll'!$B:$B,B452,'June Payroll'!Q:Q)+SUMIF('July Payroll'!$B:$B,B452,'July Payroll'!Q:Q)+SUMIF('August Payroll'!$B:$B,B452,'August Payroll'!Q:Q)+SUMIF('September Payroll'!$B:$B,B452,'September Payroll'!Q:Q)+SUMIF('October Payroll'!$B:$B,B452,'October Payroll'!Q:Q)+SUMIF('November Payroll'!$B:$B,B452,'November Payroll'!Q:Q)+SUMIF('December Payroll'!$B:$B,B452,'December Payroll'!Q:Q)</f>
        <v>0</v>
      </c>
      <c r="R452" s="46">
        <f>SUMIF('January Payroll'!$B:$B,B452,'January Payroll'!R:R)+SUMIF('February Payroll'!$B:$B,B452,'February Payroll'!R:R)+SUMIF('March Payroll'!$B:$B,B452,'March Payroll'!R:R)+SUMIF('April Payroll'!$B:$B,B452,'April Payroll'!R:R)+SUMIF('May Payroll'!$B:$B,B452,'May Payroll'!R:R)+SUMIF('June Payroll'!$B:$B,B452,'June Payroll'!R:R)+SUMIF('July Payroll'!$B:$B,B452,'July Payroll'!R:R)+SUMIF('August Payroll'!$B:$B,B452,'August Payroll'!R:R)+SUMIF('September Payroll'!$B:$B,B452,'September Payroll'!R:R)+SUMIF('October Payroll'!$B:$B,B452,'October Payroll'!R:R)+SUMIF('November Payroll'!$B:$B,B452,'November Payroll'!R:R)+SUMIF('December Payroll'!$B:$B,B452,'December Payroll'!R:R)</f>
        <v>0</v>
      </c>
      <c r="S452" s="46">
        <f>SUMIF('January Payroll'!$B:$B,B452,'January Payroll'!S:S)+SUMIF('February Payroll'!$B:$B,B452,'February Payroll'!S:S)+SUMIF('March Payroll'!$B:$B,B452,'March Payroll'!S:S)+SUMIF('April Payroll'!$B:$B,B452,'April Payroll'!S:S)+SUMIF('May Payroll'!$B:$B,B452,'May Payroll'!S:S)+SUMIF('June Payroll'!$B:$B,B452,'June Payroll'!S:S)+SUMIF('July Payroll'!$B:$B,B452,'July Payroll'!S:S)+SUMIF('August Payroll'!$B:$B,B452,'August Payroll'!S:S)+SUMIF('September Payroll'!$B:$B,B452,'September Payroll'!S:S)+SUMIF('October Payroll'!$B:$B,B452,'October Payroll'!S:S)+SUMIF('November Payroll'!$B:$B,B452,'November Payroll'!S:S)+SUMIF('December Payroll'!$B:$B,B452,'December Payroll'!S:S)</f>
        <v>0</v>
      </c>
      <c r="T452" s="46">
        <f>SUMIF('January Payroll'!$B:$B,B452,'January Payroll'!T:T)+SUMIF('February Payroll'!$B:$B,B452,'February Payroll'!T:T)+SUMIF('March Payroll'!$B:$B,B452,'March Payroll'!T:T)+SUMIF('April Payroll'!$B:$B,B452,'April Payroll'!T:T)+SUMIF('May Payroll'!$B:$B,B452,'May Payroll'!T:T)+SUMIF('June Payroll'!$B:$B,B452,'June Payroll'!T:T)+SUMIF('July Payroll'!$B:$B,B452,'July Payroll'!T:T)+SUMIF('August Payroll'!$B:$B,B452,'August Payroll'!T:T)+SUMIF('September Payroll'!$B:$B,B452,'September Payroll'!T:T)+SUMIF('October Payroll'!$B:$B,B452,'October Payroll'!T:T)+SUMIF('November Payroll'!$B:$B,B452,'November Payroll'!T:T)+SUMIF('December Payroll'!$B:$B,B452,'December Payroll'!T:T)</f>
        <v>0</v>
      </c>
      <c r="U452" s="86">
        <f>SUMIF('January Payroll'!$B:$B,B452,'January Payroll'!U:U)+SUMIF('February Payroll'!$B:$B,B452,'February Payroll'!U:U)+SUMIF('March Payroll'!$B:$B,B452,'March Payroll'!U:U)+SUMIF('April Payroll'!$B:$B,B452,'April Payroll'!U:U)+SUMIF('May Payroll'!$B:$B,B452,'May Payroll'!U:U)+SUMIF('June Payroll'!$B:$B,B452,'June Payroll'!U:U)+SUMIF('July Payroll'!$B:$B,B452,'July Payroll'!U:U)+SUMIF('August Payroll'!$B:$B,B452,'August Payroll'!U:U)+SUMIF('September Payroll'!$B:$B,B452,'September Payroll'!U:U)+SUMIF('October Payroll'!$B:$B,B452,'October Payroll'!U:U)+SUMIF('November Payroll'!$B:$B,B452,'November Payroll'!U:U)+SUMIF('December Payroll'!$B:$B,B452,'December Payroll'!U:U)</f>
        <v>0</v>
      </c>
    </row>
    <row r="453" ht="14.25" hidden="1" customHeight="1">
      <c r="B453" s="32" t="str">
        <f>'Set Up Employee Data'!A453</f>
        <v/>
      </c>
      <c r="C453" s="33" t="str">
        <f>'Set Up Employee Data'!B453</f>
        <v/>
      </c>
      <c r="D453" s="33">
        <f t="shared" si="1"/>
        <v>0</v>
      </c>
      <c r="E453" s="32">
        <f>SUMIF('January Payroll'!$B:$B,B453,'January Payroll'!E:E)+SUMIF('February Payroll'!$B:$B,B453,'February Payroll'!E:E)+SUMIF('March Payroll'!$B:$B,B453,'March Payroll'!E:E)+SUMIF('April Payroll'!$B:$B,B453,'April Payroll'!E:E)+SUMIF('May Payroll'!$B:$B,B453,'May Payroll'!E:E)+SUMIF('June Payroll'!$B:$B,B453,'June Payroll'!E:E)+SUMIF('July Payroll'!$B:$B,B453,'July Payroll'!E:E)+SUMIF('August Payroll'!$B:$B,B453,'August Payroll'!E:E)+SUMIF('September Payroll'!$B:$B,B453,'September Payroll'!E:E)+SUMIF('October Payroll'!$B:$B,B453,'October Payroll'!E:E)+SUMIF('November Payroll'!$B:$B,B453,'November Payroll'!E:E)+SUMIF('December Payroll'!$B:$B,B453,'December Payroll'!E:E)</f>
        <v>0</v>
      </c>
      <c r="F453" s="32">
        <f>SUMIF('January Payroll'!$B:$B,B453,'January Payroll'!F:F)+SUMIF('February Payroll'!$B:$B,B453,'February Payroll'!F:F)+SUMIF('March Payroll'!$B:$B,B453,'March Payroll'!F:F)+SUMIF('April Payroll'!$B:$B,B453,'April Payroll'!F:F)+SUMIF('May Payroll'!$B:$B,B453,'May Payroll'!F:F)+SUMIF('June Payroll'!$B:$B,B453,'June Payroll'!F:F)+SUMIF('July Payroll'!$B:$B,B453,'July Payroll'!F:F)+SUMIF('August Payroll'!$B:$B,B453,'August Payroll'!F:F)+SUMIF('September Payroll'!$B:$B,B453,'September Payroll'!F:F)+SUMIF('October Payroll'!$B:$B,B453,'October Payroll'!F:F)+SUMIF('November Payroll'!$B:$B,B453,'November Payroll'!F:F)+SUMIF('December Payroll'!$B:$B,B453,'December Payroll'!F:F)</f>
        <v>0</v>
      </c>
      <c r="G453" s="32">
        <f>SUMIF('January Payroll'!$B:$B,B453,'January Payroll'!G:G)+SUMIF('February Payroll'!$B:$B,B453,'February Payroll'!G:G)+SUMIF('March Payroll'!$B:$B,B453,'March Payroll'!G:G)+SUMIF('April Payroll'!$B:$B,B453,'April Payroll'!G:G)+SUMIF('May Payroll'!$B:$B,B453,'May Payroll'!G:G)+SUMIF('June Payroll'!$B:$B,B453,'June Payroll'!G:G)+SUMIF('July Payroll'!$B:$B,B453,'July Payroll'!G:G)+SUMIF('August Payroll'!$B:$B,B453,'August Payroll'!G:G)+SUMIF('September Payroll'!$B:$B,B453,'September Payroll'!G:G)+SUMIF('October Payroll'!$B:$B,B453,'October Payroll'!G:G)+SUMIF('November Payroll'!$B:$B,B453,'November Payroll'!G:G)+SUMIF('December Payroll'!$B:$B,B453,'December Payroll'!G:G)</f>
        <v>0</v>
      </c>
      <c r="H453" s="32">
        <f>SUMIF('January Payroll'!$B:$B,B453,'January Payroll'!H:H)+SUMIF('February Payroll'!$B:$B,B453,'February Payroll'!H:H)+SUMIF('March Payroll'!$B:$B,B453,'March Payroll'!H:H)+SUMIF('April Payroll'!$B:$B,B453,'April Payroll'!H:H)+SUMIF('May Payroll'!$B:$B,B453,'May Payroll'!H:H)+SUMIF('June Payroll'!$B:$B,B453,'June Payroll'!H:H)+SUMIF('July Payroll'!$B:$B,B453,'July Payroll'!H:H)+SUMIF('August Payroll'!$B:$B,B453,'August Payroll'!H:H)+SUMIF('September Payroll'!$B:$B,B453,'September Payroll'!H:H)+SUMIF('October Payroll'!$B:$B,B453,'October Payroll'!H:H)+SUMIF('November Payroll'!$B:$B,B453,'November Payroll'!H:H)+SUMIF('December Payroll'!$B:$B,B453,'December Payroll'!H:H)</f>
        <v>0</v>
      </c>
      <c r="I453" s="32">
        <f>SUMIF('January Payroll'!$B:$B,B453,'January Payroll'!I:I)+SUMIF('February Payroll'!$B:$B,B453,'February Payroll'!I:I)+SUMIF('March Payroll'!$B:$B,B453,'March Payroll'!I:I)+SUMIF('April Payroll'!$B:$B,B453,'April Payroll'!I:I)+SUMIF('May Payroll'!$B:$B,B453,'May Payroll'!I:I)+SUMIF('June Payroll'!$B:$B,B453,'June Payroll'!I:I)+SUMIF('July Payroll'!$B:$B,B453,'July Payroll'!I:I)+SUMIF('August Payroll'!$B:$B,B453,'August Payroll'!I:I)+SUMIF('September Payroll'!$B:$B,B453,'September Payroll'!I:I)+SUMIF('October Payroll'!$B:$B,B453,'October Payroll'!I:I)+SUMIF('November Payroll'!$B:$B,B453,'November Payroll'!I:I)+SUMIF('December Payroll'!$B:$B,B453,'December Payroll'!I:I)</f>
        <v>0</v>
      </c>
      <c r="J453" s="68">
        <f>SUMIF('January Payroll'!$B:$B,B453,'January Payroll'!J:J)+SUMIF('February Payroll'!$B:$B,B453,'February Payroll'!J:J)+SUMIF('March Payroll'!$B:$B,B453,'March Payroll'!J:J)+SUMIF('April Payroll'!$B:$B,B453,'April Payroll'!J:J)+SUMIF('May Payroll'!$B:$B,B453,'May Payroll'!J:J)+SUMIF('June Payroll'!$B:$B,B453,'June Payroll'!J:J)+SUMIF('July Payroll'!$B:$B,B453,'July Payroll'!J:J)+SUMIF('August Payroll'!$B:$B,B453,'August Payroll'!J:J)+SUMIF('September Payroll'!$B:$B,B453,'September Payroll'!J:J)+SUMIF('October Payroll'!$B:$B,B453,'October Payroll'!J:J)+SUMIF('November Payroll'!$B:$B,B453,'November Payroll'!J:J)+SUMIF('December Payroll'!$B:$B,B453,'December Payroll'!J:J)</f>
        <v>0</v>
      </c>
      <c r="K453" s="46">
        <f>SUMIF('January Payroll'!$B:$B,B453,'January Payroll'!K:K)+SUMIF('February Payroll'!$B:$B,B453,'February Payroll'!K:K)+SUMIF('March Payroll'!$B:$B,B453,'March Payroll'!K:K)+SUMIF('April Payroll'!$B:$B,B453,'April Payroll'!K:K)+SUMIF('May Payroll'!$B:$B,B453,'May Payroll'!K:K)+SUMIF('June Payroll'!$B:$B,B453,'June Payroll'!K:K)+SUMIF('July Payroll'!$B:$B,B453,'July Payroll'!K:K)+SUMIF('August Payroll'!$B:$B,B453,'August Payroll'!K:K)+SUMIF('September Payroll'!$B:$B,B453,'September Payroll'!K:K)+SUMIF('October Payroll'!$B:$B,B453,'October Payroll'!K:K)+SUMIF('November Payroll'!$B:$B,B453,'November Payroll'!K:K)+SUMIF('December Payroll'!$B:$B,B453,'December Payroll'!K:K)</f>
        <v>0</v>
      </c>
      <c r="L453" s="46">
        <f>SUMIF('January Payroll'!$B:$B,B453,'January Payroll'!L:L)+SUMIF('February Payroll'!$B:$B,B453,'February Payroll'!L:L)+SUMIF('March Payroll'!$B:$B,B453,'March Payroll'!L:L)+SUMIF('April Payroll'!$B:$B,B453,'April Payroll'!L:L)+SUMIF('May Payroll'!$B:$B,B453,'May Payroll'!L:L)+SUMIF('June Payroll'!$B:$B,B453,'June Payroll'!L:L)+SUMIF('July Payroll'!$B:$B,B453,'July Payroll'!L:L)+SUMIF('August Payroll'!$B:$B,B453,'August Payroll'!L:L)+SUMIF('September Payroll'!$B:$B,B453,'September Payroll'!L:L)+SUMIF('October Payroll'!$B:$B,B453,'October Payroll'!L:L)+SUMIF('November Payroll'!$B:$B,B453,'November Payroll'!L:L)+SUMIF('December Payroll'!$B:$B,B453,'December Payroll'!L:L)</f>
        <v>0</v>
      </c>
      <c r="M453" s="46">
        <f>SUMIF('January Payroll'!$B:$B,B453,'January Payroll'!M:M)+SUMIF('February Payroll'!$B:$B,B453,'February Payroll'!M:M)+SUMIF('March Payroll'!$B:$B,B453,'March Payroll'!M:M)+SUMIF('April Payroll'!$B:$B,B453,'April Payroll'!M:M)+SUMIF('May Payroll'!$B:$B,B453,'May Payroll'!M:M)+SUMIF('June Payroll'!$B:$B,B453,'June Payroll'!M:M)+SUMIF('July Payroll'!$B:$B,B453,'July Payroll'!M:M)+SUMIF('August Payroll'!$B:$B,B453,'August Payroll'!M:M)+SUMIF('September Payroll'!$B:$B,B453,'September Payroll'!M:M)+SUMIF('October Payroll'!$B:$B,B453,'October Payroll'!M:M)+SUMIF('November Payroll'!$B:$B,B453,'November Payroll'!M:M)+SUMIF('December Payroll'!$B:$B,B453,'December Payroll'!M:M)</f>
        <v>0</v>
      </c>
      <c r="N453" s="46">
        <f>SUMIF('January Payroll'!$B:$B,B453,'January Payroll'!N:N)+SUMIF('February Payroll'!$B:$B,B453,'February Payroll'!N:N)+SUMIF('March Payroll'!$B:$B,B453,'March Payroll'!N:N)+SUMIF('April Payroll'!$B:$B,B453,'April Payroll'!N:N)+SUMIF('May Payroll'!$B:$B,B453,'May Payroll'!N:N)+SUMIF('June Payroll'!$B:$B,B453,'June Payroll'!N:N)+SUMIF('July Payroll'!$B:$B,B453,'July Payroll'!N:N)+SUMIF('August Payroll'!$B:$B,B453,'August Payroll'!N:N)+SUMIF('September Payroll'!$B:$B,B453,'September Payroll'!N:N)+SUMIF('October Payroll'!$B:$B,B453,'October Payroll'!N:N)+SUMIF('November Payroll'!$B:$B,B453,'November Payroll'!N:N)+SUMIF('December Payroll'!$B:$B,B453,'December Payroll'!N:N)</f>
        <v>0</v>
      </c>
      <c r="O453" s="46">
        <f>SUMIF('January Payroll'!$B:$B,B453,'January Payroll'!O:O)+SUMIF('February Payroll'!$B:$B,B453,'February Payroll'!O:O)+SUMIF('March Payroll'!$B:$B,B453,'March Payroll'!O:O)+SUMIF('April Payroll'!$B:$B,B453,'April Payroll'!O:O)+SUMIF('May Payroll'!$B:$B,B453,'May Payroll'!O:O)+SUMIF('June Payroll'!$B:$B,B453,'June Payroll'!O:O)+SUMIF('July Payroll'!$B:$B,B453,'July Payroll'!O:O)+SUMIF('August Payroll'!$B:$B,B453,'August Payroll'!O:O)+SUMIF('September Payroll'!$B:$B,B453,'September Payroll'!O:O)+SUMIF('October Payroll'!$B:$B,B453,'October Payroll'!O:O)+SUMIF('November Payroll'!$B:$B,B453,'November Payroll'!O:O)+SUMIF('December Payroll'!$B:$B,B453,'December Payroll'!O:O)</f>
        <v>0</v>
      </c>
      <c r="P453" s="46">
        <f>SUMIF('January Payroll'!$B:$B,B453,'January Payroll'!P:P)+SUMIF('February Payroll'!$B:$B,B453,'February Payroll'!P:P)+SUMIF('March Payroll'!$B:$B,B453,'March Payroll'!P:P)+SUMIF('April Payroll'!$B:$B,B453,'April Payroll'!P:P)+SUMIF('May Payroll'!$B:$B,B453,'May Payroll'!P:P)+SUMIF('June Payroll'!$B:$B,B453,'June Payroll'!P:P)+SUMIF('July Payroll'!$B:$B,B453,'July Payroll'!P:P)+SUMIF('August Payroll'!$B:$B,B453,'August Payroll'!P:P)+SUMIF('September Payroll'!$B:$B,B453,'September Payroll'!P:P)+SUMIF('October Payroll'!$B:$B,B453,'October Payroll'!P:P)+SUMIF('November Payroll'!$B:$B,B453,'November Payroll'!P:P)+SUMIF('December Payroll'!$B:$B,B453,'December Payroll'!P:P)</f>
        <v>0</v>
      </c>
      <c r="Q453" s="46">
        <f>SUMIF('January Payroll'!$B:$B,B453,'January Payroll'!Q:Q)+SUMIF('February Payroll'!$B:$B,B453,'February Payroll'!Q:Q)+SUMIF('March Payroll'!$B:$B,B453,'March Payroll'!Q:Q)+SUMIF('April Payroll'!$B:$B,B453,'April Payroll'!Q:Q)+SUMIF('May Payroll'!$B:$B,B453,'May Payroll'!Q:Q)+SUMIF('June Payroll'!$B:$B,B453,'June Payroll'!Q:Q)+SUMIF('July Payroll'!$B:$B,B453,'July Payroll'!Q:Q)+SUMIF('August Payroll'!$B:$B,B453,'August Payroll'!Q:Q)+SUMIF('September Payroll'!$B:$B,B453,'September Payroll'!Q:Q)+SUMIF('October Payroll'!$B:$B,B453,'October Payroll'!Q:Q)+SUMIF('November Payroll'!$B:$B,B453,'November Payroll'!Q:Q)+SUMIF('December Payroll'!$B:$B,B453,'December Payroll'!Q:Q)</f>
        <v>0</v>
      </c>
      <c r="R453" s="46">
        <f>SUMIF('January Payroll'!$B:$B,B453,'January Payroll'!R:R)+SUMIF('February Payroll'!$B:$B,B453,'February Payroll'!R:R)+SUMIF('March Payroll'!$B:$B,B453,'March Payroll'!R:R)+SUMIF('April Payroll'!$B:$B,B453,'April Payroll'!R:R)+SUMIF('May Payroll'!$B:$B,B453,'May Payroll'!R:R)+SUMIF('June Payroll'!$B:$B,B453,'June Payroll'!R:R)+SUMIF('July Payroll'!$B:$B,B453,'July Payroll'!R:R)+SUMIF('August Payroll'!$B:$B,B453,'August Payroll'!R:R)+SUMIF('September Payroll'!$B:$B,B453,'September Payroll'!R:R)+SUMIF('October Payroll'!$B:$B,B453,'October Payroll'!R:R)+SUMIF('November Payroll'!$B:$B,B453,'November Payroll'!R:R)+SUMIF('December Payroll'!$B:$B,B453,'December Payroll'!R:R)</f>
        <v>0</v>
      </c>
      <c r="S453" s="46">
        <f>SUMIF('January Payroll'!$B:$B,B453,'January Payroll'!S:S)+SUMIF('February Payroll'!$B:$B,B453,'February Payroll'!S:S)+SUMIF('March Payroll'!$B:$B,B453,'March Payroll'!S:S)+SUMIF('April Payroll'!$B:$B,B453,'April Payroll'!S:S)+SUMIF('May Payroll'!$B:$B,B453,'May Payroll'!S:S)+SUMIF('June Payroll'!$B:$B,B453,'June Payroll'!S:S)+SUMIF('July Payroll'!$B:$B,B453,'July Payroll'!S:S)+SUMIF('August Payroll'!$B:$B,B453,'August Payroll'!S:S)+SUMIF('September Payroll'!$B:$B,B453,'September Payroll'!S:S)+SUMIF('October Payroll'!$B:$B,B453,'October Payroll'!S:S)+SUMIF('November Payroll'!$B:$B,B453,'November Payroll'!S:S)+SUMIF('December Payroll'!$B:$B,B453,'December Payroll'!S:S)</f>
        <v>0</v>
      </c>
      <c r="T453" s="46">
        <f>SUMIF('January Payroll'!$B:$B,B453,'January Payroll'!T:T)+SUMIF('February Payroll'!$B:$B,B453,'February Payroll'!T:T)+SUMIF('March Payroll'!$B:$B,B453,'March Payroll'!T:T)+SUMIF('April Payroll'!$B:$B,B453,'April Payroll'!T:T)+SUMIF('May Payroll'!$B:$B,B453,'May Payroll'!T:T)+SUMIF('June Payroll'!$B:$B,B453,'June Payroll'!T:T)+SUMIF('July Payroll'!$B:$B,B453,'July Payroll'!T:T)+SUMIF('August Payroll'!$B:$B,B453,'August Payroll'!T:T)+SUMIF('September Payroll'!$B:$B,B453,'September Payroll'!T:T)+SUMIF('October Payroll'!$B:$B,B453,'October Payroll'!T:T)+SUMIF('November Payroll'!$B:$B,B453,'November Payroll'!T:T)+SUMIF('December Payroll'!$B:$B,B453,'December Payroll'!T:T)</f>
        <v>0</v>
      </c>
      <c r="U453" s="86">
        <f>SUMIF('January Payroll'!$B:$B,B453,'January Payroll'!U:U)+SUMIF('February Payroll'!$B:$B,B453,'February Payroll'!U:U)+SUMIF('March Payroll'!$B:$B,B453,'March Payroll'!U:U)+SUMIF('April Payroll'!$B:$B,B453,'April Payroll'!U:U)+SUMIF('May Payroll'!$B:$B,B453,'May Payroll'!U:U)+SUMIF('June Payroll'!$B:$B,B453,'June Payroll'!U:U)+SUMIF('July Payroll'!$B:$B,B453,'July Payroll'!U:U)+SUMIF('August Payroll'!$B:$B,B453,'August Payroll'!U:U)+SUMIF('September Payroll'!$B:$B,B453,'September Payroll'!U:U)+SUMIF('October Payroll'!$B:$B,B453,'October Payroll'!U:U)+SUMIF('November Payroll'!$B:$B,B453,'November Payroll'!U:U)+SUMIF('December Payroll'!$B:$B,B453,'December Payroll'!U:U)</f>
        <v>0</v>
      </c>
    </row>
    <row r="454" ht="14.25" hidden="1" customHeight="1">
      <c r="B454" s="32" t="str">
        <f>'Set Up Employee Data'!A454</f>
        <v/>
      </c>
      <c r="C454" s="33" t="str">
        <f>'Set Up Employee Data'!B454</f>
        <v/>
      </c>
      <c r="D454" s="33">
        <f t="shared" si="1"/>
        <v>0</v>
      </c>
      <c r="E454" s="32">
        <f>SUMIF('January Payroll'!$B:$B,B454,'January Payroll'!E:E)+SUMIF('February Payroll'!$B:$B,B454,'February Payroll'!E:E)+SUMIF('March Payroll'!$B:$B,B454,'March Payroll'!E:E)+SUMIF('April Payroll'!$B:$B,B454,'April Payroll'!E:E)+SUMIF('May Payroll'!$B:$B,B454,'May Payroll'!E:E)+SUMIF('June Payroll'!$B:$B,B454,'June Payroll'!E:E)+SUMIF('July Payroll'!$B:$B,B454,'July Payroll'!E:E)+SUMIF('August Payroll'!$B:$B,B454,'August Payroll'!E:E)+SUMIF('September Payroll'!$B:$B,B454,'September Payroll'!E:E)+SUMIF('October Payroll'!$B:$B,B454,'October Payroll'!E:E)+SUMIF('November Payroll'!$B:$B,B454,'November Payroll'!E:E)+SUMIF('December Payroll'!$B:$B,B454,'December Payroll'!E:E)</f>
        <v>0</v>
      </c>
      <c r="F454" s="32">
        <f>SUMIF('January Payroll'!$B:$B,B454,'January Payroll'!F:F)+SUMIF('February Payroll'!$B:$B,B454,'February Payroll'!F:F)+SUMIF('March Payroll'!$B:$B,B454,'March Payroll'!F:F)+SUMIF('April Payroll'!$B:$B,B454,'April Payroll'!F:F)+SUMIF('May Payroll'!$B:$B,B454,'May Payroll'!F:F)+SUMIF('June Payroll'!$B:$B,B454,'June Payroll'!F:F)+SUMIF('July Payroll'!$B:$B,B454,'July Payroll'!F:F)+SUMIF('August Payroll'!$B:$B,B454,'August Payroll'!F:F)+SUMIF('September Payroll'!$B:$B,B454,'September Payroll'!F:F)+SUMIF('October Payroll'!$B:$B,B454,'October Payroll'!F:F)+SUMIF('November Payroll'!$B:$B,B454,'November Payroll'!F:F)+SUMIF('December Payroll'!$B:$B,B454,'December Payroll'!F:F)</f>
        <v>0</v>
      </c>
      <c r="G454" s="32">
        <f>SUMIF('January Payroll'!$B:$B,B454,'January Payroll'!G:G)+SUMIF('February Payroll'!$B:$B,B454,'February Payroll'!G:G)+SUMIF('March Payroll'!$B:$B,B454,'March Payroll'!G:G)+SUMIF('April Payroll'!$B:$B,B454,'April Payroll'!G:G)+SUMIF('May Payroll'!$B:$B,B454,'May Payroll'!G:G)+SUMIF('June Payroll'!$B:$B,B454,'June Payroll'!G:G)+SUMIF('July Payroll'!$B:$B,B454,'July Payroll'!G:G)+SUMIF('August Payroll'!$B:$B,B454,'August Payroll'!G:G)+SUMIF('September Payroll'!$B:$B,B454,'September Payroll'!G:G)+SUMIF('October Payroll'!$B:$B,B454,'October Payroll'!G:G)+SUMIF('November Payroll'!$B:$B,B454,'November Payroll'!G:G)+SUMIF('December Payroll'!$B:$B,B454,'December Payroll'!G:G)</f>
        <v>0</v>
      </c>
      <c r="H454" s="32">
        <f>SUMIF('January Payroll'!$B:$B,B454,'January Payroll'!H:H)+SUMIF('February Payroll'!$B:$B,B454,'February Payroll'!H:H)+SUMIF('March Payroll'!$B:$B,B454,'March Payroll'!H:H)+SUMIF('April Payroll'!$B:$B,B454,'April Payroll'!H:H)+SUMIF('May Payroll'!$B:$B,B454,'May Payroll'!H:H)+SUMIF('June Payroll'!$B:$B,B454,'June Payroll'!H:H)+SUMIF('July Payroll'!$B:$B,B454,'July Payroll'!H:H)+SUMIF('August Payroll'!$B:$B,B454,'August Payroll'!H:H)+SUMIF('September Payroll'!$B:$B,B454,'September Payroll'!H:H)+SUMIF('October Payroll'!$B:$B,B454,'October Payroll'!H:H)+SUMIF('November Payroll'!$B:$B,B454,'November Payroll'!H:H)+SUMIF('December Payroll'!$B:$B,B454,'December Payroll'!H:H)</f>
        <v>0</v>
      </c>
      <c r="I454" s="32">
        <f>SUMIF('January Payroll'!$B:$B,B454,'January Payroll'!I:I)+SUMIF('February Payroll'!$B:$B,B454,'February Payroll'!I:I)+SUMIF('March Payroll'!$B:$B,B454,'March Payroll'!I:I)+SUMIF('April Payroll'!$B:$B,B454,'April Payroll'!I:I)+SUMIF('May Payroll'!$B:$B,B454,'May Payroll'!I:I)+SUMIF('June Payroll'!$B:$B,B454,'June Payroll'!I:I)+SUMIF('July Payroll'!$B:$B,B454,'July Payroll'!I:I)+SUMIF('August Payroll'!$B:$B,B454,'August Payroll'!I:I)+SUMIF('September Payroll'!$B:$B,B454,'September Payroll'!I:I)+SUMIF('October Payroll'!$B:$B,B454,'October Payroll'!I:I)+SUMIF('November Payroll'!$B:$B,B454,'November Payroll'!I:I)+SUMIF('December Payroll'!$B:$B,B454,'December Payroll'!I:I)</f>
        <v>0</v>
      </c>
      <c r="J454" s="68">
        <f>SUMIF('January Payroll'!$B:$B,B454,'January Payroll'!J:J)+SUMIF('February Payroll'!$B:$B,B454,'February Payroll'!J:J)+SUMIF('March Payroll'!$B:$B,B454,'March Payroll'!J:J)+SUMIF('April Payroll'!$B:$B,B454,'April Payroll'!J:J)+SUMIF('May Payroll'!$B:$B,B454,'May Payroll'!J:J)+SUMIF('June Payroll'!$B:$B,B454,'June Payroll'!J:J)+SUMIF('July Payroll'!$B:$B,B454,'July Payroll'!J:J)+SUMIF('August Payroll'!$B:$B,B454,'August Payroll'!J:J)+SUMIF('September Payroll'!$B:$B,B454,'September Payroll'!J:J)+SUMIF('October Payroll'!$B:$B,B454,'October Payroll'!J:J)+SUMIF('November Payroll'!$B:$B,B454,'November Payroll'!J:J)+SUMIF('December Payroll'!$B:$B,B454,'December Payroll'!J:J)</f>
        <v>0</v>
      </c>
      <c r="K454" s="46">
        <f>SUMIF('January Payroll'!$B:$B,B454,'January Payroll'!K:K)+SUMIF('February Payroll'!$B:$B,B454,'February Payroll'!K:K)+SUMIF('March Payroll'!$B:$B,B454,'March Payroll'!K:K)+SUMIF('April Payroll'!$B:$B,B454,'April Payroll'!K:K)+SUMIF('May Payroll'!$B:$B,B454,'May Payroll'!K:K)+SUMIF('June Payroll'!$B:$B,B454,'June Payroll'!K:K)+SUMIF('July Payroll'!$B:$B,B454,'July Payroll'!K:K)+SUMIF('August Payroll'!$B:$B,B454,'August Payroll'!K:K)+SUMIF('September Payroll'!$B:$B,B454,'September Payroll'!K:K)+SUMIF('October Payroll'!$B:$B,B454,'October Payroll'!K:K)+SUMIF('November Payroll'!$B:$B,B454,'November Payroll'!K:K)+SUMIF('December Payroll'!$B:$B,B454,'December Payroll'!K:K)</f>
        <v>0</v>
      </c>
      <c r="L454" s="46">
        <f>SUMIF('January Payroll'!$B:$B,B454,'January Payroll'!L:L)+SUMIF('February Payroll'!$B:$B,B454,'February Payroll'!L:L)+SUMIF('March Payroll'!$B:$B,B454,'March Payroll'!L:L)+SUMIF('April Payroll'!$B:$B,B454,'April Payroll'!L:L)+SUMIF('May Payroll'!$B:$B,B454,'May Payroll'!L:L)+SUMIF('June Payroll'!$B:$B,B454,'June Payroll'!L:L)+SUMIF('July Payroll'!$B:$B,B454,'July Payroll'!L:L)+SUMIF('August Payroll'!$B:$B,B454,'August Payroll'!L:L)+SUMIF('September Payroll'!$B:$B,B454,'September Payroll'!L:L)+SUMIF('October Payroll'!$B:$B,B454,'October Payroll'!L:L)+SUMIF('November Payroll'!$B:$B,B454,'November Payroll'!L:L)+SUMIF('December Payroll'!$B:$B,B454,'December Payroll'!L:L)</f>
        <v>0</v>
      </c>
      <c r="M454" s="46">
        <f>SUMIF('January Payroll'!$B:$B,B454,'January Payroll'!M:M)+SUMIF('February Payroll'!$B:$B,B454,'February Payroll'!M:M)+SUMIF('March Payroll'!$B:$B,B454,'March Payroll'!M:M)+SUMIF('April Payroll'!$B:$B,B454,'April Payroll'!M:M)+SUMIF('May Payroll'!$B:$B,B454,'May Payroll'!M:M)+SUMIF('June Payroll'!$B:$B,B454,'June Payroll'!M:M)+SUMIF('July Payroll'!$B:$B,B454,'July Payroll'!M:M)+SUMIF('August Payroll'!$B:$B,B454,'August Payroll'!M:M)+SUMIF('September Payroll'!$B:$B,B454,'September Payroll'!M:M)+SUMIF('October Payroll'!$B:$B,B454,'October Payroll'!M:M)+SUMIF('November Payroll'!$B:$B,B454,'November Payroll'!M:M)+SUMIF('December Payroll'!$B:$B,B454,'December Payroll'!M:M)</f>
        <v>0</v>
      </c>
      <c r="N454" s="46">
        <f>SUMIF('January Payroll'!$B:$B,B454,'January Payroll'!N:N)+SUMIF('February Payroll'!$B:$B,B454,'February Payroll'!N:N)+SUMIF('March Payroll'!$B:$B,B454,'March Payroll'!N:N)+SUMIF('April Payroll'!$B:$B,B454,'April Payroll'!N:N)+SUMIF('May Payroll'!$B:$B,B454,'May Payroll'!N:N)+SUMIF('June Payroll'!$B:$B,B454,'June Payroll'!N:N)+SUMIF('July Payroll'!$B:$B,B454,'July Payroll'!N:N)+SUMIF('August Payroll'!$B:$B,B454,'August Payroll'!N:N)+SUMIF('September Payroll'!$B:$B,B454,'September Payroll'!N:N)+SUMIF('October Payroll'!$B:$B,B454,'October Payroll'!N:N)+SUMIF('November Payroll'!$B:$B,B454,'November Payroll'!N:N)+SUMIF('December Payroll'!$B:$B,B454,'December Payroll'!N:N)</f>
        <v>0</v>
      </c>
      <c r="O454" s="46">
        <f>SUMIF('January Payroll'!$B:$B,B454,'January Payroll'!O:O)+SUMIF('February Payroll'!$B:$B,B454,'February Payroll'!O:O)+SUMIF('March Payroll'!$B:$B,B454,'March Payroll'!O:O)+SUMIF('April Payroll'!$B:$B,B454,'April Payroll'!O:O)+SUMIF('May Payroll'!$B:$B,B454,'May Payroll'!O:O)+SUMIF('June Payroll'!$B:$B,B454,'June Payroll'!O:O)+SUMIF('July Payroll'!$B:$B,B454,'July Payroll'!O:O)+SUMIF('August Payroll'!$B:$B,B454,'August Payroll'!O:O)+SUMIF('September Payroll'!$B:$B,B454,'September Payroll'!O:O)+SUMIF('October Payroll'!$B:$B,B454,'October Payroll'!O:O)+SUMIF('November Payroll'!$B:$B,B454,'November Payroll'!O:O)+SUMIF('December Payroll'!$B:$B,B454,'December Payroll'!O:O)</f>
        <v>0</v>
      </c>
      <c r="P454" s="46">
        <f>SUMIF('January Payroll'!$B:$B,B454,'January Payroll'!P:P)+SUMIF('February Payroll'!$B:$B,B454,'February Payroll'!P:P)+SUMIF('March Payroll'!$B:$B,B454,'March Payroll'!P:P)+SUMIF('April Payroll'!$B:$B,B454,'April Payroll'!P:P)+SUMIF('May Payroll'!$B:$B,B454,'May Payroll'!P:P)+SUMIF('June Payroll'!$B:$B,B454,'June Payroll'!P:P)+SUMIF('July Payroll'!$B:$B,B454,'July Payroll'!P:P)+SUMIF('August Payroll'!$B:$B,B454,'August Payroll'!P:P)+SUMIF('September Payroll'!$B:$B,B454,'September Payroll'!P:P)+SUMIF('October Payroll'!$B:$B,B454,'October Payroll'!P:P)+SUMIF('November Payroll'!$B:$B,B454,'November Payroll'!P:P)+SUMIF('December Payroll'!$B:$B,B454,'December Payroll'!P:P)</f>
        <v>0</v>
      </c>
      <c r="Q454" s="46">
        <f>SUMIF('January Payroll'!$B:$B,B454,'January Payroll'!Q:Q)+SUMIF('February Payroll'!$B:$B,B454,'February Payroll'!Q:Q)+SUMIF('March Payroll'!$B:$B,B454,'March Payroll'!Q:Q)+SUMIF('April Payroll'!$B:$B,B454,'April Payroll'!Q:Q)+SUMIF('May Payroll'!$B:$B,B454,'May Payroll'!Q:Q)+SUMIF('June Payroll'!$B:$B,B454,'June Payroll'!Q:Q)+SUMIF('July Payroll'!$B:$B,B454,'July Payroll'!Q:Q)+SUMIF('August Payroll'!$B:$B,B454,'August Payroll'!Q:Q)+SUMIF('September Payroll'!$B:$B,B454,'September Payroll'!Q:Q)+SUMIF('October Payroll'!$B:$B,B454,'October Payroll'!Q:Q)+SUMIF('November Payroll'!$B:$B,B454,'November Payroll'!Q:Q)+SUMIF('December Payroll'!$B:$B,B454,'December Payroll'!Q:Q)</f>
        <v>0</v>
      </c>
      <c r="R454" s="46">
        <f>SUMIF('January Payroll'!$B:$B,B454,'January Payroll'!R:R)+SUMIF('February Payroll'!$B:$B,B454,'February Payroll'!R:R)+SUMIF('March Payroll'!$B:$B,B454,'March Payroll'!R:R)+SUMIF('April Payroll'!$B:$B,B454,'April Payroll'!R:R)+SUMIF('May Payroll'!$B:$B,B454,'May Payroll'!R:R)+SUMIF('June Payroll'!$B:$B,B454,'June Payroll'!R:R)+SUMIF('July Payroll'!$B:$B,B454,'July Payroll'!R:R)+SUMIF('August Payroll'!$B:$B,B454,'August Payroll'!R:R)+SUMIF('September Payroll'!$B:$B,B454,'September Payroll'!R:R)+SUMIF('October Payroll'!$B:$B,B454,'October Payroll'!R:R)+SUMIF('November Payroll'!$B:$B,B454,'November Payroll'!R:R)+SUMIF('December Payroll'!$B:$B,B454,'December Payroll'!R:R)</f>
        <v>0</v>
      </c>
      <c r="S454" s="46">
        <f>SUMIF('January Payroll'!$B:$B,B454,'January Payroll'!S:S)+SUMIF('February Payroll'!$B:$B,B454,'February Payroll'!S:S)+SUMIF('March Payroll'!$B:$B,B454,'March Payroll'!S:S)+SUMIF('April Payroll'!$B:$B,B454,'April Payroll'!S:S)+SUMIF('May Payroll'!$B:$B,B454,'May Payroll'!S:S)+SUMIF('June Payroll'!$B:$B,B454,'June Payroll'!S:S)+SUMIF('July Payroll'!$B:$B,B454,'July Payroll'!S:S)+SUMIF('August Payroll'!$B:$B,B454,'August Payroll'!S:S)+SUMIF('September Payroll'!$B:$B,B454,'September Payroll'!S:S)+SUMIF('October Payroll'!$B:$B,B454,'October Payroll'!S:S)+SUMIF('November Payroll'!$B:$B,B454,'November Payroll'!S:S)+SUMIF('December Payroll'!$B:$B,B454,'December Payroll'!S:S)</f>
        <v>0</v>
      </c>
      <c r="T454" s="46">
        <f>SUMIF('January Payroll'!$B:$B,B454,'January Payroll'!T:T)+SUMIF('February Payroll'!$B:$B,B454,'February Payroll'!T:T)+SUMIF('March Payroll'!$B:$B,B454,'March Payroll'!T:T)+SUMIF('April Payroll'!$B:$B,B454,'April Payroll'!T:T)+SUMIF('May Payroll'!$B:$B,B454,'May Payroll'!T:T)+SUMIF('June Payroll'!$B:$B,B454,'June Payroll'!T:T)+SUMIF('July Payroll'!$B:$B,B454,'July Payroll'!T:T)+SUMIF('August Payroll'!$B:$B,B454,'August Payroll'!T:T)+SUMIF('September Payroll'!$B:$B,B454,'September Payroll'!T:T)+SUMIF('October Payroll'!$B:$B,B454,'October Payroll'!T:T)+SUMIF('November Payroll'!$B:$B,B454,'November Payroll'!T:T)+SUMIF('December Payroll'!$B:$B,B454,'December Payroll'!T:T)</f>
        <v>0</v>
      </c>
      <c r="U454" s="86">
        <f>SUMIF('January Payroll'!$B:$B,B454,'January Payroll'!U:U)+SUMIF('February Payroll'!$B:$B,B454,'February Payroll'!U:U)+SUMIF('March Payroll'!$B:$B,B454,'March Payroll'!U:U)+SUMIF('April Payroll'!$B:$B,B454,'April Payroll'!U:U)+SUMIF('May Payroll'!$B:$B,B454,'May Payroll'!U:U)+SUMIF('June Payroll'!$B:$B,B454,'June Payroll'!U:U)+SUMIF('July Payroll'!$B:$B,B454,'July Payroll'!U:U)+SUMIF('August Payroll'!$B:$B,B454,'August Payroll'!U:U)+SUMIF('September Payroll'!$B:$B,B454,'September Payroll'!U:U)+SUMIF('October Payroll'!$B:$B,B454,'October Payroll'!U:U)+SUMIF('November Payroll'!$B:$B,B454,'November Payroll'!U:U)+SUMIF('December Payroll'!$B:$B,B454,'December Payroll'!U:U)</f>
        <v>0</v>
      </c>
    </row>
    <row r="455" ht="14.25" hidden="1" customHeight="1">
      <c r="B455" s="32" t="str">
        <f>'Set Up Employee Data'!A455</f>
        <v/>
      </c>
      <c r="C455" s="33" t="str">
        <f>'Set Up Employee Data'!B455</f>
        <v/>
      </c>
      <c r="D455" s="33">
        <f t="shared" si="1"/>
        <v>0</v>
      </c>
      <c r="E455" s="32">
        <f>SUMIF('January Payroll'!$B:$B,B455,'January Payroll'!E:E)+SUMIF('February Payroll'!$B:$B,B455,'February Payroll'!E:E)+SUMIF('March Payroll'!$B:$B,B455,'March Payroll'!E:E)+SUMIF('April Payroll'!$B:$B,B455,'April Payroll'!E:E)+SUMIF('May Payroll'!$B:$B,B455,'May Payroll'!E:E)+SUMIF('June Payroll'!$B:$B,B455,'June Payroll'!E:E)+SUMIF('July Payroll'!$B:$B,B455,'July Payroll'!E:E)+SUMIF('August Payroll'!$B:$B,B455,'August Payroll'!E:E)+SUMIF('September Payroll'!$B:$B,B455,'September Payroll'!E:E)+SUMIF('October Payroll'!$B:$B,B455,'October Payroll'!E:E)+SUMIF('November Payroll'!$B:$B,B455,'November Payroll'!E:E)+SUMIF('December Payroll'!$B:$B,B455,'December Payroll'!E:E)</f>
        <v>0</v>
      </c>
      <c r="F455" s="32">
        <f>SUMIF('January Payroll'!$B:$B,B455,'January Payroll'!F:F)+SUMIF('February Payroll'!$B:$B,B455,'February Payroll'!F:F)+SUMIF('March Payroll'!$B:$B,B455,'March Payroll'!F:F)+SUMIF('April Payroll'!$B:$B,B455,'April Payroll'!F:F)+SUMIF('May Payroll'!$B:$B,B455,'May Payroll'!F:F)+SUMIF('June Payroll'!$B:$B,B455,'June Payroll'!F:F)+SUMIF('July Payroll'!$B:$B,B455,'July Payroll'!F:F)+SUMIF('August Payroll'!$B:$B,B455,'August Payroll'!F:F)+SUMIF('September Payroll'!$B:$B,B455,'September Payroll'!F:F)+SUMIF('October Payroll'!$B:$B,B455,'October Payroll'!F:F)+SUMIF('November Payroll'!$B:$B,B455,'November Payroll'!F:F)+SUMIF('December Payroll'!$B:$B,B455,'December Payroll'!F:F)</f>
        <v>0</v>
      </c>
      <c r="G455" s="32">
        <f>SUMIF('January Payroll'!$B:$B,B455,'January Payroll'!G:G)+SUMIF('February Payroll'!$B:$B,B455,'February Payroll'!G:G)+SUMIF('March Payroll'!$B:$B,B455,'March Payroll'!G:G)+SUMIF('April Payroll'!$B:$B,B455,'April Payroll'!G:G)+SUMIF('May Payroll'!$B:$B,B455,'May Payroll'!G:G)+SUMIF('June Payroll'!$B:$B,B455,'June Payroll'!G:G)+SUMIF('July Payroll'!$B:$B,B455,'July Payroll'!G:G)+SUMIF('August Payroll'!$B:$B,B455,'August Payroll'!G:G)+SUMIF('September Payroll'!$B:$B,B455,'September Payroll'!G:G)+SUMIF('October Payroll'!$B:$B,B455,'October Payroll'!G:G)+SUMIF('November Payroll'!$B:$B,B455,'November Payroll'!G:G)+SUMIF('December Payroll'!$B:$B,B455,'December Payroll'!G:G)</f>
        <v>0</v>
      </c>
      <c r="H455" s="32">
        <f>SUMIF('January Payroll'!$B:$B,B455,'January Payroll'!H:H)+SUMIF('February Payroll'!$B:$B,B455,'February Payroll'!H:H)+SUMIF('March Payroll'!$B:$B,B455,'March Payroll'!H:H)+SUMIF('April Payroll'!$B:$B,B455,'April Payroll'!H:H)+SUMIF('May Payroll'!$B:$B,B455,'May Payroll'!H:H)+SUMIF('June Payroll'!$B:$B,B455,'June Payroll'!H:H)+SUMIF('July Payroll'!$B:$B,B455,'July Payroll'!H:H)+SUMIF('August Payroll'!$B:$B,B455,'August Payroll'!H:H)+SUMIF('September Payroll'!$B:$B,B455,'September Payroll'!H:H)+SUMIF('October Payroll'!$B:$B,B455,'October Payroll'!H:H)+SUMIF('November Payroll'!$B:$B,B455,'November Payroll'!H:H)+SUMIF('December Payroll'!$B:$B,B455,'December Payroll'!H:H)</f>
        <v>0</v>
      </c>
      <c r="I455" s="32">
        <f>SUMIF('January Payroll'!$B:$B,B455,'January Payroll'!I:I)+SUMIF('February Payroll'!$B:$B,B455,'February Payroll'!I:I)+SUMIF('March Payroll'!$B:$B,B455,'March Payroll'!I:I)+SUMIF('April Payroll'!$B:$B,B455,'April Payroll'!I:I)+SUMIF('May Payroll'!$B:$B,B455,'May Payroll'!I:I)+SUMIF('June Payroll'!$B:$B,B455,'June Payroll'!I:I)+SUMIF('July Payroll'!$B:$B,B455,'July Payroll'!I:I)+SUMIF('August Payroll'!$B:$B,B455,'August Payroll'!I:I)+SUMIF('September Payroll'!$B:$B,B455,'September Payroll'!I:I)+SUMIF('October Payroll'!$B:$B,B455,'October Payroll'!I:I)+SUMIF('November Payroll'!$B:$B,B455,'November Payroll'!I:I)+SUMIF('December Payroll'!$B:$B,B455,'December Payroll'!I:I)</f>
        <v>0</v>
      </c>
      <c r="J455" s="68">
        <f>SUMIF('January Payroll'!$B:$B,B455,'January Payroll'!J:J)+SUMIF('February Payroll'!$B:$B,B455,'February Payroll'!J:J)+SUMIF('March Payroll'!$B:$B,B455,'March Payroll'!J:J)+SUMIF('April Payroll'!$B:$B,B455,'April Payroll'!J:J)+SUMIF('May Payroll'!$B:$B,B455,'May Payroll'!J:J)+SUMIF('June Payroll'!$B:$B,B455,'June Payroll'!J:J)+SUMIF('July Payroll'!$B:$B,B455,'July Payroll'!J:J)+SUMIF('August Payroll'!$B:$B,B455,'August Payroll'!J:J)+SUMIF('September Payroll'!$B:$B,B455,'September Payroll'!J:J)+SUMIF('October Payroll'!$B:$B,B455,'October Payroll'!J:J)+SUMIF('November Payroll'!$B:$B,B455,'November Payroll'!J:J)+SUMIF('December Payroll'!$B:$B,B455,'December Payroll'!J:J)</f>
        <v>0</v>
      </c>
      <c r="K455" s="46">
        <f>SUMIF('January Payroll'!$B:$B,B455,'January Payroll'!K:K)+SUMIF('February Payroll'!$B:$B,B455,'February Payroll'!K:K)+SUMIF('March Payroll'!$B:$B,B455,'March Payroll'!K:K)+SUMIF('April Payroll'!$B:$B,B455,'April Payroll'!K:K)+SUMIF('May Payroll'!$B:$B,B455,'May Payroll'!K:K)+SUMIF('June Payroll'!$B:$B,B455,'June Payroll'!K:K)+SUMIF('July Payroll'!$B:$B,B455,'July Payroll'!K:K)+SUMIF('August Payroll'!$B:$B,B455,'August Payroll'!K:K)+SUMIF('September Payroll'!$B:$B,B455,'September Payroll'!K:K)+SUMIF('October Payroll'!$B:$B,B455,'October Payroll'!K:K)+SUMIF('November Payroll'!$B:$B,B455,'November Payroll'!K:K)+SUMIF('December Payroll'!$B:$B,B455,'December Payroll'!K:K)</f>
        <v>0</v>
      </c>
      <c r="L455" s="46">
        <f>SUMIF('January Payroll'!$B:$B,B455,'January Payroll'!L:L)+SUMIF('February Payroll'!$B:$B,B455,'February Payroll'!L:L)+SUMIF('March Payroll'!$B:$B,B455,'March Payroll'!L:L)+SUMIF('April Payroll'!$B:$B,B455,'April Payroll'!L:L)+SUMIF('May Payroll'!$B:$B,B455,'May Payroll'!L:L)+SUMIF('June Payroll'!$B:$B,B455,'June Payroll'!L:L)+SUMIF('July Payroll'!$B:$B,B455,'July Payroll'!L:L)+SUMIF('August Payroll'!$B:$B,B455,'August Payroll'!L:L)+SUMIF('September Payroll'!$B:$B,B455,'September Payroll'!L:L)+SUMIF('October Payroll'!$B:$B,B455,'October Payroll'!L:L)+SUMIF('November Payroll'!$B:$B,B455,'November Payroll'!L:L)+SUMIF('December Payroll'!$B:$B,B455,'December Payroll'!L:L)</f>
        <v>0</v>
      </c>
      <c r="M455" s="46">
        <f>SUMIF('January Payroll'!$B:$B,B455,'January Payroll'!M:M)+SUMIF('February Payroll'!$B:$B,B455,'February Payroll'!M:M)+SUMIF('March Payroll'!$B:$B,B455,'March Payroll'!M:M)+SUMIF('April Payroll'!$B:$B,B455,'April Payroll'!M:M)+SUMIF('May Payroll'!$B:$B,B455,'May Payroll'!M:M)+SUMIF('June Payroll'!$B:$B,B455,'June Payroll'!M:M)+SUMIF('July Payroll'!$B:$B,B455,'July Payroll'!M:M)+SUMIF('August Payroll'!$B:$B,B455,'August Payroll'!M:M)+SUMIF('September Payroll'!$B:$B,B455,'September Payroll'!M:M)+SUMIF('October Payroll'!$B:$B,B455,'October Payroll'!M:M)+SUMIF('November Payroll'!$B:$B,B455,'November Payroll'!M:M)+SUMIF('December Payroll'!$B:$B,B455,'December Payroll'!M:M)</f>
        <v>0</v>
      </c>
      <c r="N455" s="46">
        <f>SUMIF('January Payroll'!$B:$B,B455,'January Payroll'!N:N)+SUMIF('February Payroll'!$B:$B,B455,'February Payroll'!N:N)+SUMIF('March Payroll'!$B:$B,B455,'March Payroll'!N:N)+SUMIF('April Payroll'!$B:$B,B455,'April Payroll'!N:N)+SUMIF('May Payroll'!$B:$B,B455,'May Payroll'!N:N)+SUMIF('June Payroll'!$B:$B,B455,'June Payroll'!N:N)+SUMIF('July Payroll'!$B:$B,B455,'July Payroll'!N:N)+SUMIF('August Payroll'!$B:$B,B455,'August Payroll'!N:N)+SUMIF('September Payroll'!$B:$B,B455,'September Payroll'!N:N)+SUMIF('October Payroll'!$B:$B,B455,'October Payroll'!N:N)+SUMIF('November Payroll'!$B:$B,B455,'November Payroll'!N:N)+SUMIF('December Payroll'!$B:$B,B455,'December Payroll'!N:N)</f>
        <v>0</v>
      </c>
      <c r="O455" s="46">
        <f>SUMIF('January Payroll'!$B:$B,B455,'January Payroll'!O:O)+SUMIF('February Payroll'!$B:$B,B455,'February Payroll'!O:O)+SUMIF('March Payroll'!$B:$B,B455,'March Payroll'!O:O)+SUMIF('April Payroll'!$B:$B,B455,'April Payroll'!O:O)+SUMIF('May Payroll'!$B:$B,B455,'May Payroll'!O:O)+SUMIF('June Payroll'!$B:$B,B455,'June Payroll'!O:O)+SUMIF('July Payroll'!$B:$B,B455,'July Payroll'!O:O)+SUMIF('August Payroll'!$B:$B,B455,'August Payroll'!O:O)+SUMIF('September Payroll'!$B:$B,B455,'September Payroll'!O:O)+SUMIF('October Payroll'!$B:$B,B455,'October Payroll'!O:O)+SUMIF('November Payroll'!$B:$B,B455,'November Payroll'!O:O)+SUMIF('December Payroll'!$B:$B,B455,'December Payroll'!O:O)</f>
        <v>0</v>
      </c>
      <c r="P455" s="46">
        <f>SUMIF('January Payroll'!$B:$B,B455,'January Payroll'!P:P)+SUMIF('February Payroll'!$B:$B,B455,'February Payroll'!P:P)+SUMIF('March Payroll'!$B:$B,B455,'March Payroll'!P:P)+SUMIF('April Payroll'!$B:$B,B455,'April Payroll'!P:P)+SUMIF('May Payroll'!$B:$B,B455,'May Payroll'!P:P)+SUMIF('June Payroll'!$B:$B,B455,'June Payroll'!P:P)+SUMIF('July Payroll'!$B:$B,B455,'July Payroll'!P:P)+SUMIF('August Payroll'!$B:$B,B455,'August Payroll'!P:P)+SUMIF('September Payroll'!$B:$B,B455,'September Payroll'!P:P)+SUMIF('October Payroll'!$B:$B,B455,'October Payroll'!P:P)+SUMIF('November Payroll'!$B:$B,B455,'November Payroll'!P:P)+SUMIF('December Payroll'!$B:$B,B455,'December Payroll'!P:P)</f>
        <v>0</v>
      </c>
      <c r="Q455" s="46">
        <f>SUMIF('January Payroll'!$B:$B,B455,'January Payroll'!Q:Q)+SUMIF('February Payroll'!$B:$B,B455,'February Payroll'!Q:Q)+SUMIF('March Payroll'!$B:$B,B455,'March Payroll'!Q:Q)+SUMIF('April Payroll'!$B:$B,B455,'April Payroll'!Q:Q)+SUMIF('May Payroll'!$B:$B,B455,'May Payroll'!Q:Q)+SUMIF('June Payroll'!$B:$B,B455,'June Payroll'!Q:Q)+SUMIF('July Payroll'!$B:$B,B455,'July Payroll'!Q:Q)+SUMIF('August Payroll'!$B:$B,B455,'August Payroll'!Q:Q)+SUMIF('September Payroll'!$B:$B,B455,'September Payroll'!Q:Q)+SUMIF('October Payroll'!$B:$B,B455,'October Payroll'!Q:Q)+SUMIF('November Payroll'!$B:$B,B455,'November Payroll'!Q:Q)+SUMIF('December Payroll'!$B:$B,B455,'December Payroll'!Q:Q)</f>
        <v>0</v>
      </c>
      <c r="R455" s="46">
        <f>SUMIF('January Payroll'!$B:$B,B455,'January Payroll'!R:R)+SUMIF('February Payroll'!$B:$B,B455,'February Payroll'!R:R)+SUMIF('March Payroll'!$B:$B,B455,'March Payroll'!R:R)+SUMIF('April Payroll'!$B:$B,B455,'April Payroll'!R:R)+SUMIF('May Payroll'!$B:$B,B455,'May Payroll'!R:R)+SUMIF('June Payroll'!$B:$B,B455,'June Payroll'!R:R)+SUMIF('July Payroll'!$B:$B,B455,'July Payroll'!R:R)+SUMIF('August Payroll'!$B:$B,B455,'August Payroll'!R:R)+SUMIF('September Payroll'!$B:$B,B455,'September Payroll'!R:R)+SUMIF('October Payroll'!$B:$B,B455,'October Payroll'!R:R)+SUMIF('November Payroll'!$B:$B,B455,'November Payroll'!R:R)+SUMIF('December Payroll'!$B:$B,B455,'December Payroll'!R:R)</f>
        <v>0</v>
      </c>
      <c r="S455" s="46">
        <f>SUMIF('January Payroll'!$B:$B,B455,'January Payroll'!S:S)+SUMIF('February Payroll'!$B:$B,B455,'February Payroll'!S:S)+SUMIF('March Payroll'!$B:$B,B455,'March Payroll'!S:S)+SUMIF('April Payroll'!$B:$B,B455,'April Payroll'!S:S)+SUMIF('May Payroll'!$B:$B,B455,'May Payroll'!S:S)+SUMIF('June Payroll'!$B:$B,B455,'June Payroll'!S:S)+SUMIF('July Payroll'!$B:$B,B455,'July Payroll'!S:S)+SUMIF('August Payroll'!$B:$B,B455,'August Payroll'!S:S)+SUMIF('September Payroll'!$B:$B,B455,'September Payroll'!S:S)+SUMIF('October Payroll'!$B:$B,B455,'October Payroll'!S:S)+SUMIF('November Payroll'!$B:$B,B455,'November Payroll'!S:S)+SUMIF('December Payroll'!$B:$B,B455,'December Payroll'!S:S)</f>
        <v>0</v>
      </c>
      <c r="T455" s="46">
        <f>SUMIF('January Payroll'!$B:$B,B455,'January Payroll'!T:T)+SUMIF('February Payroll'!$B:$B,B455,'February Payroll'!T:T)+SUMIF('March Payroll'!$B:$B,B455,'March Payroll'!T:T)+SUMIF('April Payroll'!$B:$B,B455,'April Payroll'!T:T)+SUMIF('May Payroll'!$B:$B,B455,'May Payroll'!T:T)+SUMIF('June Payroll'!$B:$B,B455,'June Payroll'!T:T)+SUMIF('July Payroll'!$B:$B,B455,'July Payroll'!T:T)+SUMIF('August Payroll'!$B:$B,B455,'August Payroll'!T:T)+SUMIF('September Payroll'!$B:$B,B455,'September Payroll'!T:T)+SUMIF('October Payroll'!$B:$B,B455,'October Payroll'!T:T)+SUMIF('November Payroll'!$B:$B,B455,'November Payroll'!T:T)+SUMIF('December Payroll'!$B:$B,B455,'December Payroll'!T:T)</f>
        <v>0</v>
      </c>
      <c r="U455" s="86">
        <f>SUMIF('January Payroll'!$B:$B,B455,'January Payroll'!U:U)+SUMIF('February Payroll'!$B:$B,B455,'February Payroll'!U:U)+SUMIF('March Payroll'!$B:$B,B455,'March Payroll'!U:U)+SUMIF('April Payroll'!$B:$B,B455,'April Payroll'!U:U)+SUMIF('May Payroll'!$B:$B,B455,'May Payroll'!U:U)+SUMIF('June Payroll'!$B:$B,B455,'June Payroll'!U:U)+SUMIF('July Payroll'!$B:$B,B455,'July Payroll'!U:U)+SUMIF('August Payroll'!$B:$B,B455,'August Payroll'!U:U)+SUMIF('September Payroll'!$B:$B,B455,'September Payroll'!U:U)+SUMIF('October Payroll'!$B:$B,B455,'October Payroll'!U:U)+SUMIF('November Payroll'!$B:$B,B455,'November Payroll'!U:U)+SUMIF('December Payroll'!$B:$B,B455,'December Payroll'!U:U)</f>
        <v>0</v>
      </c>
    </row>
    <row r="456" ht="14.25" hidden="1" customHeight="1">
      <c r="B456" s="32" t="str">
        <f>'Set Up Employee Data'!A456</f>
        <v/>
      </c>
      <c r="C456" s="33" t="str">
        <f>'Set Up Employee Data'!B456</f>
        <v/>
      </c>
      <c r="D456" s="33">
        <f t="shared" si="1"/>
        <v>0</v>
      </c>
      <c r="E456" s="32">
        <f>SUMIF('January Payroll'!$B:$B,B456,'January Payroll'!E:E)+SUMIF('February Payroll'!$B:$B,B456,'February Payroll'!E:E)+SUMIF('March Payroll'!$B:$B,B456,'March Payroll'!E:E)+SUMIF('April Payroll'!$B:$B,B456,'April Payroll'!E:E)+SUMIF('May Payroll'!$B:$B,B456,'May Payroll'!E:E)+SUMIF('June Payroll'!$B:$B,B456,'June Payroll'!E:E)+SUMIF('July Payroll'!$B:$B,B456,'July Payroll'!E:E)+SUMIF('August Payroll'!$B:$B,B456,'August Payroll'!E:E)+SUMIF('September Payroll'!$B:$B,B456,'September Payroll'!E:E)+SUMIF('October Payroll'!$B:$B,B456,'October Payroll'!E:E)+SUMIF('November Payroll'!$B:$B,B456,'November Payroll'!E:E)+SUMIF('December Payroll'!$B:$B,B456,'December Payroll'!E:E)</f>
        <v>0</v>
      </c>
      <c r="F456" s="32">
        <f>SUMIF('January Payroll'!$B:$B,B456,'January Payroll'!F:F)+SUMIF('February Payroll'!$B:$B,B456,'February Payroll'!F:F)+SUMIF('March Payroll'!$B:$B,B456,'March Payroll'!F:F)+SUMIF('April Payroll'!$B:$B,B456,'April Payroll'!F:F)+SUMIF('May Payroll'!$B:$B,B456,'May Payroll'!F:F)+SUMIF('June Payroll'!$B:$B,B456,'June Payroll'!F:F)+SUMIF('July Payroll'!$B:$B,B456,'July Payroll'!F:F)+SUMIF('August Payroll'!$B:$B,B456,'August Payroll'!F:F)+SUMIF('September Payroll'!$B:$B,B456,'September Payroll'!F:F)+SUMIF('October Payroll'!$B:$B,B456,'October Payroll'!F:F)+SUMIF('November Payroll'!$B:$B,B456,'November Payroll'!F:F)+SUMIF('December Payroll'!$B:$B,B456,'December Payroll'!F:F)</f>
        <v>0</v>
      </c>
      <c r="G456" s="32">
        <f>SUMIF('January Payroll'!$B:$B,B456,'January Payroll'!G:G)+SUMIF('February Payroll'!$B:$B,B456,'February Payroll'!G:G)+SUMIF('March Payroll'!$B:$B,B456,'March Payroll'!G:G)+SUMIF('April Payroll'!$B:$B,B456,'April Payroll'!G:G)+SUMIF('May Payroll'!$B:$B,B456,'May Payroll'!G:G)+SUMIF('June Payroll'!$B:$B,B456,'June Payroll'!G:G)+SUMIF('July Payroll'!$B:$B,B456,'July Payroll'!G:G)+SUMIF('August Payroll'!$B:$B,B456,'August Payroll'!G:G)+SUMIF('September Payroll'!$B:$B,B456,'September Payroll'!G:G)+SUMIF('October Payroll'!$B:$B,B456,'October Payroll'!G:G)+SUMIF('November Payroll'!$B:$B,B456,'November Payroll'!G:G)+SUMIF('December Payroll'!$B:$B,B456,'December Payroll'!G:G)</f>
        <v>0</v>
      </c>
      <c r="H456" s="32">
        <f>SUMIF('January Payroll'!$B:$B,B456,'January Payroll'!H:H)+SUMIF('February Payroll'!$B:$B,B456,'February Payroll'!H:H)+SUMIF('March Payroll'!$B:$B,B456,'March Payroll'!H:H)+SUMIF('April Payroll'!$B:$B,B456,'April Payroll'!H:H)+SUMIF('May Payroll'!$B:$B,B456,'May Payroll'!H:H)+SUMIF('June Payroll'!$B:$B,B456,'June Payroll'!H:H)+SUMIF('July Payroll'!$B:$B,B456,'July Payroll'!H:H)+SUMIF('August Payroll'!$B:$B,B456,'August Payroll'!H:H)+SUMIF('September Payroll'!$B:$B,B456,'September Payroll'!H:H)+SUMIF('October Payroll'!$B:$B,B456,'October Payroll'!H:H)+SUMIF('November Payroll'!$B:$B,B456,'November Payroll'!H:H)+SUMIF('December Payroll'!$B:$B,B456,'December Payroll'!H:H)</f>
        <v>0</v>
      </c>
      <c r="I456" s="32">
        <f>SUMIF('January Payroll'!$B:$B,B456,'January Payroll'!I:I)+SUMIF('February Payroll'!$B:$B,B456,'February Payroll'!I:I)+SUMIF('March Payroll'!$B:$B,B456,'March Payroll'!I:I)+SUMIF('April Payroll'!$B:$B,B456,'April Payroll'!I:I)+SUMIF('May Payroll'!$B:$B,B456,'May Payroll'!I:I)+SUMIF('June Payroll'!$B:$B,B456,'June Payroll'!I:I)+SUMIF('July Payroll'!$B:$B,B456,'July Payroll'!I:I)+SUMIF('August Payroll'!$B:$B,B456,'August Payroll'!I:I)+SUMIF('September Payroll'!$B:$B,B456,'September Payroll'!I:I)+SUMIF('October Payroll'!$B:$B,B456,'October Payroll'!I:I)+SUMIF('November Payroll'!$B:$B,B456,'November Payroll'!I:I)+SUMIF('December Payroll'!$B:$B,B456,'December Payroll'!I:I)</f>
        <v>0</v>
      </c>
      <c r="J456" s="68">
        <f>SUMIF('January Payroll'!$B:$B,B456,'January Payroll'!J:J)+SUMIF('February Payroll'!$B:$B,B456,'February Payroll'!J:J)+SUMIF('March Payroll'!$B:$B,B456,'March Payroll'!J:J)+SUMIF('April Payroll'!$B:$B,B456,'April Payroll'!J:J)+SUMIF('May Payroll'!$B:$B,B456,'May Payroll'!J:J)+SUMIF('June Payroll'!$B:$B,B456,'June Payroll'!J:J)+SUMIF('July Payroll'!$B:$B,B456,'July Payroll'!J:J)+SUMIF('August Payroll'!$B:$B,B456,'August Payroll'!J:J)+SUMIF('September Payroll'!$B:$B,B456,'September Payroll'!J:J)+SUMIF('October Payroll'!$B:$B,B456,'October Payroll'!J:J)+SUMIF('November Payroll'!$B:$B,B456,'November Payroll'!J:J)+SUMIF('December Payroll'!$B:$B,B456,'December Payroll'!J:J)</f>
        <v>0</v>
      </c>
      <c r="K456" s="46">
        <f>SUMIF('January Payroll'!$B:$B,B456,'January Payroll'!K:K)+SUMIF('February Payroll'!$B:$B,B456,'February Payroll'!K:K)+SUMIF('March Payroll'!$B:$B,B456,'March Payroll'!K:K)+SUMIF('April Payroll'!$B:$B,B456,'April Payroll'!K:K)+SUMIF('May Payroll'!$B:$B,B456,'May Payroll'!K:K)+SUMIF('June Payroll'!$B:$B,B456,'June Payroll'!K:K)+SUMIF('July Payroll'!$B:$B,B456,'July Payroll'!K:K)+SUMIF('August Payroll'!$B:$B,B456,'August Payroll'!K:K)+SUMIF('September Payroll'!$B:$B,B456,'September Payroll'!K:K)+SUMIF('October Payroll'!$B:$B,B456,'October Payroll'!K:K)+SUMIF('November Payroll'!$B:$B,B456,'November Payroll'!K:K)+SUMIF('December Payroll'!$B:$B,B456,'December Payroll'!K:K)</f>
        <v>0</v>
      </c>
      <c r="L456" s="46">
        <f>SUMIF('January Payroll'!$B:$B,B456,'January Payroll'!L:L)+SUMIF('February Payroll'!$B:$B,B456,'February Payroll'!L:L)+SUMIF('March Payroll'!$B:$B,B456,'March Payroll'!L:L)+SUMIF('April Payroll'!$B:$B,B456,'April Payroll'!L:L)+SUMIF('May Payroll'!$B:$B,B456,'May Payroll'!L:L)+SUMIF('June Payroll'!$B:$B,B456,'June Payroll'!L:L)+SUMIF('July Payroll'!$B:$B,B456,'July Payroll'!L:L)+SUMIF('August Payroll'!$B:$B,B456,'August Payroll'!L:L)+SUMIF('September Payroll'!$B:$B,B456,'September Payroll'!L:L)+SUMIF('October Payroll'!$B:$B,B456,'October Payroll'!L:L)+SUMIF('November Payroll'!$B:$B,B456,'November Payroll'!L:L)+SUMIF('December Payroll'!$B:$B,B456,'December Payroll'!L:L)</f>
        <v>0</v>
      </c>
      <c r="M456" s="46">
        <f>SUMIF('January Payroll'!$B:$B,B456,'January Payroll'!M:M)+SUMIF('February Payroll'!$B:$B,B456,'February Payroll'!M:M)+SUMIF('March Payroll'!$B:$B,B456,'March Payroll'!M:M)+SUMIF('April Payroll'!$B:$B,B456,'April Payroll'!M:M)+SUMIF('May Payroll'!$B:$B,B456,'May Payroll'!M:M)+SUMIF('June Payroll'!$B:$B,B456,'June Payroll'!M:M)+SUMIF('July Payroll'!$B:$B,B456,'July Payroll'!M:M)+SUMIF('August Payroll'!$B:$B,B456,'August Payroll'!M:M)+SUMIF('September Payroll'!$B:$B,B456,'September Payroll'!M:M)+SUMIF('October Payroll'!$B:$B,B456,'October Payroll'!M:M)+SUMIF('November Payroll'!$B:$B,B456,'November Payroll'!M:M)+SUMIF('December Payroll'!$B:$B,B456,'December Payroll'!M:M)</f>
        <v>0</v>
      </c>
      <c r="N456" s="46">
        <f>SUMIF('January Payroll'!$B:$B,B456,'January Payroll'!N:N)+SUMIF('February Payroll'!$B:$B,B456,'February Payroll'!N:N)+SUMIF('March Payroll'!$B:$B,B456,'March Payroll'!N:N)+SUMIF('April Payroll'!$B:$B,B456,'April Payroll'!N:N)+SUMIF('May Payroll'!$B:$B,B456,'May Payroll'!N:N)+SUMIF('June Payroll'!$B:$B,B456,'June Payroll'!N:N)+SUMIF('July Payroll'!$B:$B,B456,'July Payroll'!N:N)+SUMIF('August Payroll'!$B:$B,B456,'August Payroll'!N:N)+SUMIF('September Payroll'!$B:$B,B456,'September Payroll'!N:N)+SUMIF('October Payroll'!$B:$B,B456,'October Payroll'!N:N)+SUMIF('November Payroll'!$B:$B,B456,'November Payroll'!N:N)+SUMIF('December Payroll'!$B:$B,B456,'December Payroll'!N:N)</f>
        <v>0</v>
      </c>
      <c r="O456" s="46">
        <f>SUMIF('January Payroll'!$B:$B,B456,'January Payroll'!O:O)+SUMIF('February Payroll'!$B:$B,B456,'February Payroll'!O:O)+SUMIF('March Payroll'!$B:$B,B456,'March Payroll'!O:O)+SUMIF('April Payroll'!$B:$B,B456,'April Payroll'!O:O)+SUMIF('May Payroll'!$B:$B,B456,'May Payroll'!O:O)+SUMIF('June Payroll'!$B:$B,B456,'June Payroll'!O:O)+SUMIF('July Payroll'!$B:$B,B456,'July Payroll'!O:O)+SUMIF('August Payroll'!$B:$B,B456,'August Payroll'!O:O)+SUMIF('September Payroll'!$B:$B,B456,'September Payroll'!O:O)+SUMIF('October Payroll'!$B:$B,B456,'October Payroll'!O:O)+SUMIF('November Payroll'!$B:$B,B456,'November Payroll'!O:O)+SUMIF('December Payroll'!$B:$B,B456,'December Payroll'!O:O)</f>
        <v>0</v>
      </c>
      <c r="P456" s="46">
        <f>SUMIF('January Payroll'!$B:$B,B456,'January Payroll'!P:P)+SUMIF('February Payroll'!$B:$B,B456,'February Payroll'!P:P)+SUMIF('March Payroll'!$B:$B,B456,'March Payroll'!P:P)+SUMIF('April Payroll'!$B:$B,B456,'April Payroll'!P:P)+SUMIF('May Payroll'!$B:$B,B456,'May Payroll'!P:P)+SUMIF('June Payroll'!$B:$B,B456,'June Payroll'!P:P)+SUMIF('July Payroll'!$B:$B,B456,'July Payroll'!P:P)+SUMIF('August Payroll'!$B:$B,B456,'August Payroll'!P:P)+SUMIF('September Payroll'!$B:$B,B456,'September Payroll'!P:P)+SUMIF('October Payroll'!$B:$B,B456,'October Payroll'!P:P)+SUMIF('November Payroll'!$B:$B,B456,'November Payroll'!P:P)+SUMIF('December Payroll'!$B:$B,B456,'December Payroll'!P:P)</f>
        <v>0</v>
      </c>
      <c r="Q456" s="46">
        <f>SUMIF('January Payroll'!$B:$B,B456,'January Payroll'!Q:Q)+SUMIF('February Payroll'!$B:$B,B456,'February Payroll'!Q:Q)+SUMIF('March Payroll'!$B:$B,B456,'March Payroll'!Q:Q)+SUMIF('April Payroll'!$B:$B,B456,'April Payroll'!Q:Q)+SUMIF('May Payroll'!$B:$B,B456,'May Payroll'!Q:Q)+SUMIF('June Payroll'!$B:$B,B456,'June Payroll'!Q:Q)+SUMIF('July Payroll'!$B:$B,B456,'July Payroll'!Q:Q)+SUMIF('August Payroll'!$B:$B,B456,'August Payroll'!Q:Q)+SUMIF('September Payroll'!$B:$B,B456,'September Payroll'!Q:Q)+SUMIF('October Payroll'!$B:$B,B456,'October Payroll'!Q:Q)+SUMIF('November Payroll'!$B:$B,B456,'November Payroll'!Q:Q)+SUMIF('December Payroll'!$B:$B,B456,'December Payroll'!Q:Q)</f>
        <v>0</v>
      </c>
      <c r="R456" s="46">
        <f>SUMIF('January Payroll'!$B:$B,B456,'January Payroll'!R:R)+SUMIF('February Payroll'!$B:$B,B456,'February Payroll'!R:R)+SUMIF('March Payroll'!$B:$B,B456,'March Payroll'!R:R)+SUMIF('April Payroll'!$B:$B,B456,'April Payroll'!R:R)+SUMIF('May Payroll'!$B:$B,B456,'May Payroll'!R:R)+SUMIF('June Payroll'!$B:$B,B456,'June Payroll'!R:R)+SUMIF('July Payroll'!$B:$B,B456,'July Payroll'!R:R)+SUMIF('August Payroll'!$B:$B,B456,'August Payroll'!R:R)+SUMIF('September Payroll'!$B:$B,B456,'September Payroll'!R:R)+SUMIF('October Payroll'!$B:$B,B456,'October Payroll'!R:R)+SUMIF('November Payroll'!$B:$B,B456,'November Payroll'!R:R)+SUMIF('December Payroll'!$B:$B,B456,'December Payroll'!R:R)</f>
        <v>0</v>
      </c>
      <c r="S456" s="46">
        <f>SUMIF('January Payroll'!$B:$B,B456,'January Payroll'!S:S)+SUMIF('February Payroll'!$B:$B,B456,'February Payroll'!S:S)+SUMIF('March Payroll'!$B:$B,B456,'March Payroll'!S:S)+SUMIF('April Payroll'!$B:$B,B456,'April Payroll'!S:S)+SUMIF('May Payroll'!$B:$B,B456,'May Payroll'!S:S)+SUMIF('June Payroll'!$B:$B,B456,'June Payroll'!S:S)+SUMIF('July Payroll'!$B:$B,B456,'July Payroll'!S:S)+SUMIF('August Payroll'!$B:$B,B456,'August Payroll'!S:S)+SUMIF('September Payroll'!$B:$B,B456,'September Payroll'!S:S)+SUMIF('October Payroll'!$B:$B,B456,'October Payroll'!S:S)+SUMIF('November Payroll'!$B:$B,B456,'November Payroll'!S:S)+SUMIF('December Payroll'!$B:$B,B456,'December Payroll'!S:S)</f>
        <v>0</v>
      </c>
      <c r="T456" s="46">
        <f>SUMIF('January Payroll'!$B:$B,B456,'January Payroll'!T:T)+SUMIF('February Payroll'!$B:$B,B456,'February Payroll'!T:T)+SUMIF('March Payroll'!$B:$B,B456,'March Payroll'!T:T)+SUMIF('April Payroll'!$B:$B,B456,'April Payroll'!T:T)+SUMIF('May Payroll'!$B:$B,B456,'May Payroll'!T:T)+SUMIF('June Payroll'!$B:$B,B456,'June Payroll'!T:T)+SUMIF('July Payroll'!$B:$B,B456,'July Payroll'!T:T)+SUMIF('August Payroll'!$B:$B,B456,'August Payroll'!T:T)+SUMIF('September Payroll'!$B:$B,B456,'September Payroll'!T:T)+SUMIF('October Payroll'!$B:$B,B456,'October Payroll'!T:T)+SUMIF('November Payroll'!$B:$B,B456,'November Payroll'!T:T)+SUMIF('December Payroll'!$B:$B,B456,'December Payroll'!T:T)</f>
        <v>0</v>
      </c>
      <c r="U456" s="86">
        <f>SUMIF('January Payroll'!$B:$B,B456,'January Payroll'!U:U)+SUMIF('February Payroll'!$B:$B,B456,'February Payroll'!U:U)+SUMIF('March Payroll'!$B:$B,B456,'March Payroll'!U:U)+SUMIF('April Payroll'!$B:$B,B456,'April Payroll'!U:U)+SUMIF('May Payroll'!$B:$B,B456,'May Payroll'!U:U)+SUMIF('June Payroll'!$B:$B,B456,'June Payroll'!U:U)+SUMIF('July Payroll'!$B:$B,B456,'July Payroll'!U:U)+SUMIF('August Payroll'!$B:$B,B456,'August Payroll'!U:U)+SUMIF('September Payroll'!$B:$B,B456,'September Payroll'!U:U)+SUMIF('October Payroll'!$B:$B,B456,'October Payroll'!U:U)+SUMIF('November Payroll'!$B:$B,B456,'November Payroll'!U:U)+SUMIF('December Payroll'!$B:$B,B456,'December Payroll'!U:U)</f>
        <v>0</v>
      </c>
    </row>
    <row r="457" ht="14.25" hidden="1" customHeight="1">
      <c r="B457" s="32" t="str">
        <f>'Set Up Employee Data'!A457</f>
        <v/>
      </c>
      <c r="C457" s="33" t="str">
        <f>'Set Up Employee Data'!B457</f>
        <v/>
      </c>
      <c r="D457" s="33">
        <f t="shared" si="1"/>
        <v>0</v>
      </c>
      <c r="E457" s="32">
        <f>SUMIF('January Payroll'!$B:$B,B457,'January Payroll'!E:E)+SUMIF('February Payroll'!$B:$B,B457,'February Payroll'!E:E)+SUMIF('March Payroll'!$B:$B,B457,'March Payroll'!E:E)+SUMIF('April Payroll'!$B:$B,B457,'April Payroll'!E:E)+SUMIF('May Payroll'!$B:$B,B457,'May Payroll'!E:E)+SUMIF('June Payroll'!$B:$B,B457,'June Payroll'!E:E)+SUMIF('July Payroll'!$B:$B,B457,'July Payroll'!E:E)+SUMIF('August Payroll'!$B:$B,B457,'August Payroll'!E:E)+SUMIF('September Payroll'!$B:$B,B457,'September Payroll'!E:E)+SUMIF('October Payroll'!$B:$B,B457,'October Payroll'!E:E)+SUMIF('November Payroll'!$B:$B,B457,'November Payroll'!E:E)+SUMIF('December Payroll'!$B:$B,B457,'December Payroll'!E:E)</f>
        <v>0</v>
      </c>
      <c r="F457" s="32">
        <f>SUMIF('January Payroll'!$B:$B,B457,'January Payroll'!F:F)+SUMIF('February Payroll'!$B:$B,B457,'February Payroll'!F:F)+SUMIF('March Payroll'!$B:$B,B457,'March Payroll'!F:F)+SUMIF('April Payroll'!$B:$B,B457,'April Payroll'!F:F)+SUMIF('May Payroll'!$B:$B,B457,'May Payroll'!F:F)+SUMIF('June Payroll'!$B:$B,B457,'June Payroll'!F:F)+SUMIF('July Payroll'!$B:$B,B457,'July Payroll'!F:F)+SUMIF('August Payroll'!$B:$B,B457,'August Payroll'!F:F)+SUMIF('September Payroll'!$B:$B,B457,'September Payroll'!F:F)+SUMIF('October Payroll'!$B:$B,B457,'October Payroll'!F:F)+SUMIF('November Payroll'!$B:$B,B457,'November Payroll'!F:F)+SUMIF('December Payroll'!$B:$B,B457,'December Payroll'!F:F)</f>
        <v>0</v>
      </c>
      <c r="G457" s="32">
        <f>SUMIF('January Payroll'!$B:$B,B457,'January Payroll'!G:G)+SUMIF('February Payroll'!$B:$B,B457,'February Payroll'!G:G)+SUMIF('March Payroll'!$B:$B,B457,'March Payroll'!G:G)+SUMIF('April Payroll'!$B:$B,B457,'April Payroll'!G:G)+SUMIF('May Payroll'!$B:$B,B457,'May Payroll'!G:G)+SUMIF('June Payroll'!$B:$B,B457,'June Payroll'!G:G)+SUMIF('July Payroll'!$B:$B,B457,'July Payroll'!G:G)+SUMIF('August Payroll'!$B:$B,B457,'August Payroll'!G:G)+SUMIF('September Payroll'!$B:$B,B457,'September Payroll'!G:G)+SUMIF('October Payroll'!$B:$B,B457,'October Payroll'!G:G)+SUMIF('November Payroll'!$B:$B,B457,'November Payroll'!G:G)+SUMIF('December Payroll'!$B:$B,B457,'December Payroll'!G:G)</f>
        <v>0</v>
      </c>
      <c r="H457" s="32">
        <f>SUMIF('January Payroll'!$B:$B,B457,'January Payroll'!H:H)+SUMIF('February Payroll'!$B:$B,B457,'February Payroll'!H:H)+SUMIF('March Payroll'!$B:$B,B457,'March Payroll'!H:H)+SUMIF('April Payroll'!$B:$B,B457,'April Payroll'!H:H)+SUMIF('May Payroll'!$B:$B,B457,'May Payroll'!H:H)+SUMIF('June Payroll'!$B:$B,B457,'June Payroll'!H:H)+SUMIF('July Payroll'!$B:$B,B457,'July Payroll'!H:H)+SUMIF('August Payroll'!$B:$B,B457,'August Payroll'!H:H)+SUMIF('September Payroll'!$B:$B,B457,'September Payroll'!H:H)+SUMIF('October Payroll'!$B:$B,B457,'October Payroll'!H:H)+SUMIF('November Payroll'!$B:$B,B457,'November Payroll'!H:H)+SUMIF('December Payroll'!$B:$B,B457,'December Payroll'!H:H)</f>
        <v>0</v>
      </c>
      <c r="I457" s="32">
        <f>SUMIF('January Payroll'!$B:$B,B457,'January Payroll'!I:I)+SUMIF('February Payroll'!$B:$B,B457,'February Payroll'!I:I)+SUMIF('March Payroll'!$B:$B,B457,'March Payroll'!I:I)+SUMIF('April Payroll'!$B:$B,B457,'April Payroll'!I:I)+SUMIF('May Payroll'!$B:$B,B457,'May Payroll'!I:I)+SUMIF('June Payroll'!$B:$B,B457,'June Payroll'!I:I)+SUMIF('July Payroll'!$B:$B,B457,'July Payroll'!I:I)+SUMIF('August Payroll'!$B:$B,B457,'August Payroll'!I:I)+SUMIF('September Payroll'!$B:$B,B457,'September Payroll'!I:I)+SUMIF('October Payroll'!$B:$B,B457,'October Payroll'!I:I)+SUMIF('November Payroll'!$B:$B,B457,'November Payroll'!I:I)+SUMIF('December Payroll'!$B:$B,B457,'December Payroll'!I:I)</f>
        <v>0</v>
      </c>
      <c r="J457" s="68">
        <f>SUMIF('January Payroll'!$B:$B,B457,'January Payroll'!J:J)+SUMIF('February Payroll'!$B:$B,B457,'February Payroll'!J:J)+SUMIF('March Payroll'!$B:$B,B457,'March Payroll'!J:J)+SUMIF('April Payroll'!$B:$B,B457,'April Payroll'!J:J)+SUMIF('May Payroll'!$B:$B,B457,'May Payroll'!J:J)+SUMIF('June Payroll'!$B:$B,B457,'June Payroll'!J:J)+SUMIF('July Payroll'!$B:$B,B457,'July Payroll'!J:J)+SUMIF('August Payroll'!$B:$B,B457,'August Payroll'!J:J)+SUMIF('September Payroll'!$B:$B,B457,'September Payroll'!J:J)+SUMIF('October Payroll'!$B:$B,B457,'October Payroll'!J:J)+SUMIF('November Payroll'!$B:$B,B457,'November Payroll'!J:J)+SUMIF('December Payroll'!$B:$B,B457,'December Payroll'!J:J)</f>
        <v>0</v>
      </c>
      <c r="K457" s="46">
        <f>SUMIF('January Payroll'!$B:$B,B457,'January Payroll'!K:K)+SUMIF('February Payroll'!$B:$B,B457,'February Payroll'!K:K)+SUMIF('March Payroll'!$B:$B,B457,'March Payroll'!K:K)+SUMIF('April Payroll'!$B:$B,B457,'April Payroll'!K:K)+SUMIF('May Payroll'!$B:$B,B457,'May Payroll'!K:K)+SUMIF('June Payroll'!$B:$B,B457,'June Payroll'!K:K)+SUMIF('July Payroll'!$B:$B,B457,'July Payroll'!K:K)+SUMIF('August Payroll'!$B:$B,B457,'August Payroll'!K:K)+SUMIF('September Payroll'!$B:$B,B457,'September Payroll'!K:K)+SUMIF('October Payroll'!$B:$B,B457,'October Payroll'!K:K)+SUMIF('November Payroll'!$B:$B,B457,'November Payroll'!K:K)+SUMIF('December Payroll'!$B:$B,B457,'December Payroll'!K:K)</f>
        <v>0</v>
      </c>
      <c r="L457" s="46">
        <f>SUMIF('January Payroll'!$B:$B,B457,'January Payroll'!L:L)+SUMIF('February Payroll'!$B:$B,B457,'February Payroll'!L:L)+SUMIF('March Payroll'!$B:$B,B457,'March Payroll'!L:L)+SUMIF('April Payroll'!$B:$B,B457,'April Payroll'!L:L)+SUMIF('May Payroll'!$B:$B,B457,'May Payroll'!L:L)+SUMIF('June Payroll'!$B:$B,B457,'June Payroll'!L:L)+SUMIF('July Payroll'!$B:$B,B457,'July Payroll'!L:L)+SUMIF('August Payroll'!$B:$B,B457,'August Payroll'!L:L)+SUMIF('September Payroll'!$B:$B,B457,'September Payroll'!L:L)+SUMIF('October Payroll'!$B:$B,B457,'October Payroll'!L:L)+SUMIF('November Payroll'!$B:$B,B457,'November Payroll'!L:L)+SUMIF('December Payroll'!$B:$B,B457,'December Payroll'!L:L)</f>
        <v>0</v>
      </c>
      <c r="M457" s="46">
        <f>SUMIF('January Payroll'!$B:$B,B457,'January Payroll'!M:M)+SUMIF('February Payroll'!$B:$B,B457,'February Payroll'!M:M)+SUMIF('March Payroll'!$B:$B,B457,'March Payroll'!M:M)+SUMIF('April Payroll'!$B:$B,B457,'April Payroll'!M:M)+SUMIF('May Payroll'!$B:$B,B457,'May Payroll'!M:M)+SUMIF('June Payroll'!$B:$B,B457,'June Payroll'!M:M)+SUMIF('July Payroll'!$B:$B,B457,'July Payroll'!M:M)+SUMIF('August Payroll'!$B:$B,B457,'August Payroll'!M:M)+SUMIF('September Payroll'!$B:$B,B457,'September Payroll'!M:M)+SUMIF('October Payroll'!$B:$B,B457,'October Payroll'!M:M)+SUMIF('November Payroll'!$B:$B,B457,'November Payroll'!M:M)+SUMIF('December Payroll'!$B:$B,B457,'December Payroll'!M:M)</f>
        <v>0</v>
      </c>
      <c r="N457" s="46">
        <f>SUMIF('January Payroll'!$B:$B,B457,'January Payroll'!N:N)+SUMIF('February Payroll'!$B:$B,B457,'February Payroll'!N:N)+SUMIF('March Payroll'!$B:$B,B457,'March Payroll'!N:N)+SUMIF('April Payroll'!$B:$B,B457,'April Payroll'!N:N)+SUMIF('May Payroll'!$B:$B,B457,'May Payroll'!N:N)+SUMIF('June Payroll'!$B:$B,B457,'June Payroll'!N:N)+SUMIF('July Payroll'!$B:$B,B457,'July Payroll'!N:N)+SUMIF('August Payroll'!$B:$B,B457,'August Payroll'!N:N)+SUMIF('September Payroll'!$B:$B,B457,'September Payroll'!N:N)+SUMIF('October Payroll'!$B:$B,B457,'October Payroll'!N:N)+SUMIF('November Payroll'!$B:$B,B457,'November Payroll'!N:N)+SUMIF('December Payroll'!$B:$B,B457,'December Payroll'!N:N)</f>
        <v>0</v>
      </c>
      <c r="O457" s="46">
        <f>SUMIF('January Payroll'!$B:$B,B457,'January Payroll'!O:O)+SUMIF('February Payroll'!$B:$B,B457,'February Payroll'!O:O)+SUMIF('March Payroll'!$B:$B,B457,'March Payroll'!O:O)+SUMIF('April Payroll'!$B:$B,B457,'April Payroll'!O:O)+SUMIF('May Payroll'!$B:$B,B457,'May Payroll'!O:O)+SUMIF('June Payroll'!$B:$B,B457,'June Payroll'!O:O)+SUMIF('July Payroll'!$B:$B,B457,'July Payroll'!O:O)+SUMIF('August Payroll'!$B:$B,B457,'August Payroll'!O:O)+SUMIF('September Payroll'!$B:$B,B457,'September Payroll'!O:O)+SUMIF('October Payroll'!$B:$B,B457,'October Payroll'!O:O)+SUMIF('November Payroll'!$B:$B,B457,'November Payroll'!O:O)+SUMIF('December Payroll'!$B:$B,B457,'December Payroll'!O:O)</f>
        <v>0</v>
      </c>
      <c r="P457" s="46">
        <f>SUMIF('January Payroll'!$B:$B,B457,'January Payroll'!P:P)+SUMIF('February Payroll'!$B:$B,B457,'February Payroll'!P:P)+SUMIF('March Payroll'!$B:$B,B457,'March Payroll'!P:P)+SUMIF('April Payroll'!$B:$B,B457,'April Payroll'!P:P)+SUMIF('May Payroll'!$B:$B,B457,'May Payroll'!P:P)+SUMIF('June Payroll'!$B:$B,B457,'June Payroll'!P:P)+SUMIF('July Payroll'!$B:$B,B457,'July Payroll'!P:P)+SUMIF('August Payroll'!$B:$B,B457,'August Payroll'!P:P)+SUMIF('September Payroll'!$B:$B,B457,'September Payroll'!P:P)+SUMIF('October Payroll'!$B:$B,B457,'October Payroll'!P:P)+SUMIF('November Payroll'!$B:$B,B457,'November Payroll'!P:P)+SUMIF('December Payroll'!$B:$B,B457,'December Payroll'!P:P)</f>
        <v>0</v>
      </c>
      <c r="Q457" s="46">
        <f>SUMIF('January Payroll'!$B:$B,B457,'January Payroll'!Q:Q)+SUMIF('February Payroll'!$B:$B,B457,'February Payroll'!Q:Q)+SUMIF('March Payroll'!$B:$B,B457,'March Payroll'!Q:Q)+SUMIF('April Payroll'!$B:$B,B457,'April Payroll'!Q:Q)+SUMIF('May Payroll'!$B:$B,B457,'May Payroll'!Q:Q)+SUMIF('June Payroll'!$B:$B,B457,'June Payroll'!Q:Q)+SUMIF('July Payroll'!$B:$B,B457,'July Payroll'!Q:Q)+SUMIF('August Payroll'!$B:$B,B457,'August Payroll'!Q:Q)+SUMIF('September Payroll'!$B:$B,B457,'September Payroll'!Q:Q)+SUMIF('October Payroll'!$B:$B,B457,'October Payroll'!Q:Q)+SUMIF('November Payroll'!$B:$B,B457,'November Payroll'!Q:Q)+SUMIF('December Payroll'!$B:$B,B457,'December Payroll'!Q:Q)</f>
        <v>0</v>
      </c>
      <c r="R457" s="46">
        <f>SUMIF('January Payroll'!$B:$B,B457,'January Payroll'!R:R)+SUMIF('February Payroll'!$B:$B,B457,'February Payroll'!R:R)+SUMIF('March Payroll'!$B:$B,B457,'March Payroll'!R:R)+SUMIF('April Payroll'!$B:$B,B457,'April Payroll'!R:R)+SUMIF('May Payroll'!$B:$B,B457,'May Payroll'!R:R)+SUMIF('June Payroll'!$B:$B,B457,'June Payroll'!R:R)+SUMIF('July Payroll'!$B:$B,B457,'July Payroll'!R:R)+SUMIF('August Payroll'!$B:$B,B457,'August Payroll'!R:R)+SUMIF('September Payroll'!$B:$B,B457,'September Payroll'!R:R)+SUMIF('October Payroll'!$B:$B,B457,'October Payroll'!R:R)+SUMIF('November Payroll'!$B:$B,B457,'November Payroll'!R:R)+SUMIF('December Payroll'!$B:$B,B457,'December Payroll'!R:R)</f>
        <v>0</v>
      </c>
      <c r="S457" s="46">
        <f>SUMIF('January Payroll'!$B:$B,B457,'January Payroll'!S:S)+SUMIF('February Payroll'!$B:$B,B457,'February Payroll'!S:S)+SUMIF('March Payroll'!$B:$B,B457,'March Payroll'!S:S)+SUMIF('April Payroll'!$B:$B,B457,'April Payroll'!S:S)+SUMIF('May Payroll'!$B:$B,B457,'May Payroll'!S:S)+SUMIF('June Payroll'!$B:$B,B457,'June Payroll'!S:S)+SUMIF('July Payroll'!$B:$B,B457,'July Payroll'!S:S)+SUMIF('August Payroll'!$B:$B,B457,'August Payroll'!S:S)+SUMIF('September Payroll'!$B:$B,B457,'September Payroll'!S:S)+SUMIF('October Payroll'!$B:$B,B457,'October Payroll'!S:S)+SUMIF('November Payroll'!$B:$B,B457,'November Payroll'!S:S)+SUMIF('December Payroll'!$B:$B,B457,'December Payroll'!S:S)</f>
        <v>0</v>
      </c>
      <c r="T457" s="46">
        <f>SUMIF('January Payroll'!$B:$B,B457,'January Payroll'!T:T)+SUMIF('February Payroll'!$B:$B,B457,'February Payroll'!T:T)+SUMIF('March Payroll'!$B:$B,B457,'March Payroll'!T:T)+SUMIF('April Payroll'!$B:$B,B457,'April Payroll'!T:T)+SUMIF('May Payroll'!$B:$B,B457,'May Payroll'!T:T)+SUMIF('June Payroll'!$B:$B,B457,'June Payroll'!T:T)+SUMIF('July Payroll'!$B:$B,B457,'July Payroll'!T:T)+SUMIF('August Payroll'!$B:$B,B457,'August Payroll'!T:T)+SUMIF('September Payroll'!$B:$B,B457,'September Payroll'!T:T)+SUMIF('October Payroll'!$B:$B,B457,'October Payroll'!T:T)+SUMIF('November Payroll'!$B:$B,B457,'November Payroll'!T:T)+SUMIF('December Payroll'!$B:$B,B457,'December Payroll'!T:T)</f>
        <v>0</v>
      </c>
      <c r="U457" s="86">
        <f>SUMIF('January Payroll'!$B:$B,B457,'January Payroll'!U:U)+SUMIF('February Payroll'!$B:$B,B457,'February Payroll'!U:U)+SUMIF('March Payroll'!$B:$B,B457,'March Payroll'!U:U)+SUMIF('April Payroll'!$B:$B,B457,'April Payroll'!U:U)+SUMIF('May Payroll'!$B:$B,B457,'May Payroll'!U:U)+SUMIF('June Payroll'!$B:$B,B457,'June Payroll'!U:U)+SUMIF('July Payroll'!$B:$B,B457,'July Payroll'!U:U)+SUMIF('August Payroll'!$B:$B,B457,'August Payroll'!U:U)+SUMIF('September Payroll'!$B:$B,B457,'September Payroll'!U:U)+SUMIF('October Payroll'!$B:$B,B457,'October Payroll'!U:U)+SUMIF('November Payroll'!$B:$B,B457,'November Payroll'!U:U)+SUMIF('December Payroll'!$B:$B,B457,'December Payroll'!U:U)</f>
        <v>0</v>
      </c>
    </row>
    <row r="458" ht="14.25" hidden="1" customHeight="1">
      <c r="B458" s="32" t="str">
        <f>'Set Up Employee Data'!A458</f>
        <v/>
      </c>
      <c r="C458" s="33" t="str">
        <f>'Set Up Employee Data'!B458</f>
        <v/>
      </c>
      <c r="D458" s="33">
        <f t="shared" si="1"/>
        <v>0</v>
      </c>
      <c r="E458" s="32">
        <f>SUMIF('January Payroll'!$B:$B,B458,'January Payroll'!E:E)+SUMIF('February Payroll'!$B:$B,B458,'February Payroll'!E:E)+SUMIF('March Payroll'!$B:$B,B458,'March Payroll'!E:E)+SUMIF('April Payroll'!$B:$B,B458,'April Payroll'!E:E)+SUMIF('May Payroll'!$B:$B,B458,'May Payroll'!E:E)+SUMIF('June Payroll'!$B:$B,B458,'June Payroll'!E:E)+SUMIF('July Payroll'!$B:$B,B458,'July Payroll'!E:E)+SUMIF('August Payroll'!$B:$B,B458,'August Payroll'!E:E)+SUMIF('September Payroll'!$B:$B,B458,'September Payroll'!E:E)+SUMIF('October Payroll'!$B:$B,B458,'October Payroll'!E:E)+SUMIF('November Payroll'!$B:$B,B458,'November Payroll'!E:E)+SUMIF('December Payroll'!$B:$B,B458,'December Payroll'!E:E)</f>
        <v>0</v>
      </c>
      <c r="F458" s="32">
        <f>SUMIF('January Payroll'!$B:$B,B458,'January Payroll'!F:F)+SUMIF('February Payroll'!$B:$B,B458,'February Payroll'!F:F)+SUMIF('March Payroll'!$B:$B,B458,'March Payroll'!F:F)+SUMIF('April Payroll'!$B:$B,B458,'April Payroll'!F:F)+SUMIF('May Payroll'!$B:$B,B458,'May Payroll'!F:F)+SUMIF('June Payroll'!$B:$B,B458,'June Payroll'!F:F)+SUMIF('July Payroll'!$B:$B,B458,'July Payroll'!F:F)+SUMIF('August Payroll'!$B:$B,B458,'August Payroll'!F:F)+SUMIF('September Payroll'!$B:$B,B458,'September Payroll'!F:F)+SUMIF('October Payroll'!$B:$B,B458,'October Payroll'!F:F)+SUMIF('November Payroll'!$B:$B,B458,'November Payroll'!F:F)+SUMIF('December Payroll'!$B:$B,B458,'December Payroll'!F:F)</f>
        <v>0</v>
      </c>
      <c r="G458" s="32">
        <f>SUMIF('January Payroll'!$B:$B,B458,'January Payroll'!G:G)+SUMIF('February Payroll'!$B:$B,B458,'February Payroll'!G:G)+SUMIF('March Payroll'!$B:$B,B458,'March Payroll'!G:G)+SUMIF('April Payroll'!$B:$B,B458,'April Payroll'!G:G)+SUMIF('May Payroll'!$B:$B,B458,'May Payroll'!G:G)+SUMIF('June Payroll'!$B:$B,B458,'June Payroll'!G:G)+SUMIF('July Payroll'!$B:$B,B458,'July Payroll'!G:G)+SUMIF('August Payroll'!$B:$B,B458,'August Payroll'!G:G)+SUMIF('September Payroll'!$B:$B,B458,'September Payroll'!G:G)+SUMIF('October Payroll'!$B:$B,B458,'October Payroll'!G:G)+SUMIF('November Payroll'!$B:$B,B458,'November Payroll'!G:G)+SUMIF('December Payroll'!$B:$B,B458,'December Payroll'!G:G)</f>
        <v>0</v>
      </c>
      <c r="H458" s="32">
        <f>SUMIF('January Payroll'!$B:$B,B458,'January Payroll'!H:H)+SUMIF('February Payroll'!$B:$B,B458,'February Payroll'!H:H)+SUMIF('March Payroll'!$B:$B,B458,'March Payroll'!H:H)+SUMIF('April Payroll'!$B:$B,B458,'April Payroll'!H:H)+SUMIF('May Payroll'!$B:$B,B458,'May Payroll'!H:H)+SUMIF('June Payroll'!$B:$B,B458,'June Payroll'!H:H)+SUMIF('July Payroll'!$B:$B,B458,'July Payroll'!H:H)+SUMIF('August Payroll'!$B:$B,B458,'August Payroll'!H:H)+SUMIF('September Payroll'!$B:$B,B458,'September Payroll'!H:H)+SUMIF('October Payroll'!$B:$B,B458,'October Payroll'!H:H)+SUMIF('November Payroll'!$B:$B,B458,'November Payroll'!H:H)+SUMIF('December Payroll'!$B:$B,B458,'December Payroll'!H:H)</f>
        <v>0</v>
      </c>
      <c r="I458" s="32">
        <f>SUMIF('January Payroll'!$B:$B,B458,'January Payroll'!I:I)+SUMIF('February Payroll'!$B:$B,B458,'February Payroll'!I:I)+SUMIF('March Payroll'!$B:$B,B458,'March Payroll'!I:I)+SUMIF('April Payroll'!$B:$B,B458,'April Payroll'!I:I)+SUMIF('May Payroll'!$B:$B,B458,'May Payroll'!I:I)+SUMIF('June Payroll'!$B:$B,B458,'June Payroll'!I:I)+SUMIF('July Payroll'!$B:$B,B458,'July Payroll'!I:I)+SUMIF('August Payroll'!$B:$B,B458,'August Payroll'!I:I)+SUMIF('September Payroll'!$B:$B,B458,'September Payroll'!I:I)+SUMIF('October Payroll'!$B:$B,B458,'October Payroll'!I:I)+SUMIF('November Payroll'!$B:$B,B458,'November Payroll'!I:I)+SUMIF('December Payroll'!$B:$B,B458,'December Payroll'!I:I)</f>
        <v>0</v>
      </c>
      <c r="J458" s="68">
        <f>SUMIF('January Payroll'!$B:$B,B458,'January Payroll'!J:J)+SUMIF('February Payroll'!$B:$B,B458,'February Payroll'!J:J)+SUMIF('March Payroll'!$B:$B,B458,'March Payroll'!J:J)+SUMIF('April Payroll'!$B:$B,B458,'April Payroll'!J:J)+SUMIF('May Payroll'!$B:$B,B458,'May Payroll'!J:J)+SUMIF('June Payroll'!$B:$B,B458,'June Payroll'!J:J)+SUMIF('July Payroll'!$B:$B,B458,'July Payroll'!J:J)+SUMIF('August Payroll'!$B:$B,B458,'August Payroll'!J:J)+SUMIF('September Payroll'!$B:$B,B458,'September Payroll'!J:J)+SUMIF('October Payroll'!$B:$B,B458,'October Payroll'!J:J)+SUMIF('November Payroll'!$B:$B,B458,'November Payroll'!J:J)+SUMIF('December Payroll'!$B:$B,B458,'December Payroll'!J:J)</f>
        <v>0</v>
      </c>
      <c r="K458" s="46">
        <f>SUMIF('January Payroll'!$B:$B,B458,'January Payroll'!K:K)+SUMIF('February Payroll'!$B:$B,B458,'February Payroll'!K:K)+SUMIF('March Payroll'!$B:$B,B458,'March Payroll'!K:K)+SUMIF('April Payroll'!$B:$B,B458,'April Payroll'!K:K)+SUMIF('May Payroll'!$B:$B,B458,'May Payroll'!K:K)+SUMIF('June Payroll'!$B:$B,B458,'June Payroll'!K:K)+SUMIF('July Payroll'!$B:$B,B458,'July Payroll'!K:K)+SUMIF('August Payroll'!$B:$B,B458,'August Payroll'!K:K)+SUMIF('September Payroll'!$B:$B,B458,'September Payroll'!K:K)+SUMIF('October Payroll'!$B:$B,B458,'October Payroll'!K:K)+SUMIF('November Payroll'!$B:$B,B458,'November Payroll'!K:K)+SUMIF('December Payroll'!$B:$B,B458,'December Payroll'!K:K)</f>
        <v>0</v>
      </c>
      <c r="L458" s="46">
        <f>SUMIF('January Payroll'!$B:$B,B458,'January Payroll'!L:L)+SUMIF('February Payroll'!$B:$B,B458,'February Payroll'!L:L)+SUMIF('March Payroll'!$B:$B,B458,'March Payroll'!L:L)+SUMIF('April Payroll'!$B:$B,B458,'April Payroll'!L:L)+SUMIF('May Payroll'!$B:$B,B458,'May Payroll'!L:L)+SUMIF('June Payroll'!$B:$B,B458,'June Payroll'!L:L)+SUMIF('July Payroll'!$B:$B,B458,'July Payroll'!L:L)+SUMIF('August Payroll'!$B:$B,B458,'August Payroll'!L:L)+SUMIF('September Payroll'!$B:$B,B458,'September Payroll'!L:L)+SUMIF('October Payroll'!$B:$B,B458,'October Payroll'!L:L)+SUMIF('November Payroll'!$B:$B,B458,'November Payroll'!L:L)+SUMIF('December Payroll'!$B:$B,B458,'December Payroll'!L:L)</f>
        <v>0</v>
      </c>
      <c r="M458" s="46">
        <f>SUMIF('January Payroll'!$B:$B,B458,'January Payroll'!M:M)+SUMIF('February Payroll'!$B:$B,B458,'February Payroll'!M:M)+SUMIF('March Payroll'!$B:$B,B458,'March Payroll'!M:M)+SUMIF('April Payroll'!$B:$B,B458,'April Payroll'!M:M)+SUMIF('May Payroll'!$B:$B,B458,'May Payroll'!M:M)+SUMIF('June Payroll'!$B:$B,B458,'June Payroll'!M:M)+SUMIF('July Payroll'!$B:$B,B458,'July Payroll'!M:M)+SUMIF('August Payroll'!$B:$B,B458,'August Payroll'!M:M)+SUMIF('September Payroll'!$B:$B,B458,'September Payroll'!M:M)+SUMIF('October Payroll'!$B:$B,B458,'October Payroll'!M:M)+SUMIF('November Payroll'!$B:$B,B458,'November Payroll'!M:M)+SUMIF('December Payroll'!$B:$B,B458,'December Payroll'!M:M)</f>
        <v>0</v>
      </c>
      <c r="N458" s="46">
        <f>SUMIF('January Payroll'!$B:$B,B458,'January Payroll'!N:N)+SUMIF('February Payroll'!$B:$B,B458,'February Payroll'!N:N)+SUMIF('March Payroll'!$B:$B,B458,'March Payroll'!N:N)+SUMIF('April Payroll'!$B:$B,B458,'April Payroll'!N:N)+SUMIF('May Payroll'!$B:$B,B458,'May Payroll'!N:N)+SUMIF('June Payroll'!$B:$B,B458,'June Payroll'!N:N)+SUMIF('July Payroll'!$B:$B,B458,'July Payroll'!N:N)+SUMIF('August Payroll'!$B:$B,B458,'August Payroll'!N:N)+SUMIF('September Payroll'!$B:$B,B458,'September Payroll'!N:N)+SUMIF('October Payroll'!$B:$B,B458,'October Payroll'!N:N)+SUMIF('November Payroll'!$B:$B,B458,'November Payroll'!N:N)+SUMIF('December Payroll'!$B:$B,B458,'December Payroll'!N:N)</f>
        <v>0</v>
      </c>
      <c r="O458" s="46">
        <f>SUMIF('January Payroll'!$B:$B,B458,'January Payroll'!O:O)+SUMIF('February Payroll'!$B:$B,B458,'February Payroll'!O:O)+SUMIF('March Payroll'!$B:$B,B458,'March Payroll'!O:O)+SUMIF('April Payroll'!$B:$B,B458,'April Payroll'!O:O)+SUMIF('May Payroll'!$B:$B,B458,'May Payroll'!O:O)+SUMIF('June Payroll'!$B:$B,B458,'June Payroll'!O:O)+SUMIF('July Payroll'!$B:$B,B458,'July Payroll'!O:O)+SUMIF('August Payroll'!$B:$B,B458,'August Payroll'!O:O)+SUMIF('September Payroll'!$B:$B,B458,'September Payroll'!O:O)+SUMIF('October Payroll'!$B:$B,B458,'October Payroll'!O:O)+SUMIF('November Payroll'!$B:$B,B458,'November Payroll'!O:O)+SUMIF('December Payroll'!$B:$B,B458,'December Payroll'!O:O)</f>
        <v>0</v>
      </c>
      <c r="P458" s="46">
        <f>SUMIF('January Payroll'!$B:$B,B458,'January Payroll'!P:P)+SUMIF('February Payroll'!$B:$B,B458,'February Payroll'!P:P)+SUMIF('March Payroll'!$B:$B,B458,'March Payroll'!P:P)+SUMIF('April Payroll'!$B:$B,B458,'April Payroll'!P:P)+SUMIF('May Payroll'!$B:$B,B458,'May Payroll'!P:P)+SUMIF('June Payroll'!$B:$B,B458,'June Payroll'!P:P)+SUMIF('July Payroll'!$B:$B,B458,'July Payroll'!P:P)+SUMIF('August Payroll'!$B:$B,B458,'August Payroll'!P:P)+SUMIF('September Payroll'!$B:$B,B458,'September Payroll'!P:P)+SUMIF('October Payroll'!$B:$B,B458,'October Payroll'!P:P)+SUMIF('November Payroll'!$B:$B,B458,'November Payroll'!P:P)+SUMIF('December Payroll'!$B:$B,B458,'December Payroll'!P:P)</f>
        <v>0</v>
      </c>
      <c r="Q458" s="46">
        <f>SUMIF('January Payroll'!$B:$B,B458,'January Payroll'!Q:Q)+SUMIF('February Payroll'!$B:$B,B458,'February Payroll'!Q:Q)+SUMIF('March Payroll'!$B:$B,B458,'March Payroll'!Q:Q)+SUMIF('April Payroll'!$B:$B,B458,'April Payroll'!Q:Q)+SUMIF('May Payroll'!$B:$B,B458,'May Payroll'!Q:Q)+SUMIF('June Payroll'!$B:$B,B458,'June Payroll'!Q:Q)+SUMIF('July Payroll'!$B:$B,B458,'July Payroll'!Q:Q)+SUMIF('August Payroll'!$B:$B,B458,'August Payroll'!Q:Q)+SUMIF('September Payroll'!$B:$B,B458,'September Payroll'!Q:Q)+SUMIF('October Payroll'!$B:$B,B458,'October Payroll'!Q:Q)+SUMIF('November Payroll'!$B:$B,B458,'November Payroll'!Q:Q)+SUMIF('December Payroll'!$B:$B,B458,'December Payroll'!Q:Q)</f>
        <v>0</v>
      </c>
      <c r="R458" s="46">
        <f>SUMIF('January Payroll'!$B:$B,B458,'January Payroll'!R:R)+SUMIF('February Payroll'!$B:$B,B458,'February Payroll'!R:R)+SUMIF('March Payroll'!$B:$B,B458,'March Payroll'!R:R)+SUMIF('April Payroll'!$B:$B,B458,'April Payroll'!R:R)+SUMIF('May Payroll'!$B:$B,B458,'May Payroll'!R:R)+SUMIF('June Payroll'!$B:$B,B458,'June Payroll'!R:R)+SUMIF('July Payroll'!$B:$B,B458,'July Payroll'!R:R)+SUMIF('August Payroll'!$B:$B,B458,'August Payroll'!R:R)+SUMIF('September Payroll'!$B:$B,B458,'September Payroll'!R:R)+SUMIF('October Payroll'!$B:$B,B458,'October Payroll'!R:R)+SUMIF('November Payroll'!$B:$B,B458,'November Payroll'!R:R)+SUMIF('December Payroll'!$B:$B,B458,'December Payroll'!R:R)</f>
        <v>0</v>
      </c>
      <c r="S458" s="46">
        <f>SUMIF('January Payroll'!$B:$B,B458,'January Payroll'!S:S)+SUMIF('February Payroll'!$B:$B,B458,'February Payroll'!S:S)+SUMIF('March Payroll'!$B:$B,B458,'March Payroll'!S:S)+SUMIF('April Payroll'!$B:$B,B458,'April Payroll'!S:S)+SUMIF('May Payroll'!$B:$B,B458,'May Payroll'!S:S)+SUMIF('June Payroll'!$B:$B,B458,'June Payroll'!S:S)+SUMIF('July Payroll'!$B:$B,B458,'July Payroll'!S:S)+SUMIF('August Payroll'!$B:$B,B458,'August Payroll'!S:S)+SUMIF('September Payroll'!$B:$B,B458,'September Payroll'!S:S)+SUMIF('October Payroll'!$B:$B,B458,'October Payroll'!S:S)+SUMIF('November Payroll'!$B:$B,B458,'November Payroll'!S:S)+SUMIF('December Payroll'!$B:$B,B458,'December Payroll'!S:S)</f>
        <v>0</v>
      </c>
      <c r="T458" s="46">
        <f>SUMIF('January Payroll'!$B:$B,B458,'January Payroll'!T:T)+SUMIF('February Payroll'!$B:$B,B458,'February Payroll'!T:T)+SUMIF('March Payroll'!$B:$B,B458,'March Payroll'!T:T)+SUMIF('April Payroll'!$B:$B,B458,'April Payroll'!T:T)+SUMIF('May Payroll'!$B:$B,B458,'May Payroll'!T:T)+SUMIF('June Payroll'!$B:$B,B458,'June Payroll'!T:T)+SUMIF('July Payroll'!$B:$B,B458,'July Payroll'!T:T)+SUMIF('August Payroll'!$B:$B,B458,'August Payroll'!T:T)+SUMIF('September Payroll'!$B:$B,B458,'September Payroll'!T:T)+SUMIF('October Payroll'!$B:$B,B458,'October Payroll'!T:T)+SUMIF('November Payroll'!$B:$B,B458,'November Payroll'!T:T)+SUMIF('December Payroll'!$B:$B,B458,'December Payroll'!T:T)</f>
        <v>0</v>
      </c>
      <c r="U458" s="86">
        <f>SUMIF('January Payroll'!$B:$B,B458,'January Payroll'!U:U)+SUMIF('February Payroll'!$B:$B,B458,'February Payroll'!U:U)+SUMIF('March Payroll'!$B:$B,B458,'March Payroll'!U:U)+SUMIF('April Payroll'!$B:$B,B458,'April Payroll'!U:U)+SUMIF('May Payroll'!$B:$B,B458,'May Payroll'!U:U)+SUMIF('June Payroll'!$B:$B,B458,'June Payroll'!U:U)+SUMIF('July Payroll'!$B:$B,B458,'July Payroll'!U:U)+SUMIF('August Payroll'!$B:$B,B458,'August Payroll'!U:U)+SUMIF('September Payroll'!$B:$B,B458,'September Payroll'!U:U)+SUMIF('October Payroll'!$B:$B,B458,'October Payroll'!U:U)+SUMIF('November Payroll'!$B:$B,B458,'November Payroll'!U:U)+SUMIF('December Payroll'!$B:$B,B458,'December Payroll'!U:U)</f>
        <v>0</v>
      </c>
    </row>
    <row r="459" ht="14.25" hidden="1" customHeight="1">
      <c r="B459" s="32" t="str">
        <f>'Set Up Employee Data'!A459</f>
        <v/>
      </c>
      <c r="C459" s="33" t="str">
        <f>'Set Up Employee Data'!B459</f>
        <v/>
      </c>
      <c r="D459" s="33">
        <f t="shared" si="1"/>
        <v>0</v>
      </c>
      <c r="E459" s="32">
        <f>SUMIF('January Payroll'!$B:$B,B459,'January Payroll'!E:E)+SUMIF('February Payroll'!$B:$B,B459,'February Payroll'!E:E)+SUMIF('March Payroll'!$B:$B,B459,'March Payroll'!E:E)+SUMIF('April Payroll'!$B:$B,B459,'April Payroll'!E:E)+SUMIF('May Payroll'!$B:$B,B459,'May Payroll'!E:E)+SUMIF('June Payroll'!$B:$B,B459,'June Payroll'!E:E)+SUMIF('July Payroll'!$B:$B,B459,'July Payroll'!E:E)+SUMIF('August Payroll'!$B:$B,B459,'August Payroll'!E:E)+SUMIF('September Payroll'!$B:$B,B459,'September Payroll'!E:E)+SUMIF('October Payroll'!$B:$B,B459,'October Payroll'!E:E)+SUMIF('November Payroll'!$B:$B,B459,'November Payroll'!E:E)+SUMIF('December Payroll'!$B:$B,B459,'December Payroll'!E:E)</f>
        <v>0</v>
      </c>
      <c r="F459" s="32">
        <f>SUMIF('January Payroll'!$B:$B,B459,'January Payroll'!F:F)+SUMIF('February Payroll'!$B:$B,B459,'February Payroll'!F:F)+SUMIF('March Payroll'!$B:$B,B459,'March Payroll'!F:F)+SUMIF('April Payroll'!$B:$B,B459,'April Payroll'!F:F)+SUMIF('May Payroll'!$B:$B,B459,'May Payroll'!F:F)+SUMIF('June Payroll'!$B:$B,B459,'June Payroll'!F:F)+SUMIF('July Payroll'!$B:$B,B459,'July Payroll'!F:F)+SUMIF('August Payroll'!$B:$B,B459,'August Payroll'!F:F)+SUMIF('September Payroll'!$B:$B,B459,'September Payroll'!F:F)+SUMIF('October Payroll'!$B:$B,B459,'October Payroll'!F:F)+SUMIF('November Payroll'!$B:$B,B459,'November Payroll'!F:F)+SUMIF('December Payroll'!$B:$B,B459,'December Payroll'!F:F)</f>
        <v>0</v>
      </c>
      <c r="G459" s="32">
        <f>SUMIF('January Payroll'!$B:$B,B459,'January Payroll'!G:G)+SUMIF('February Payroll'!$B:$B,B459,'February Payroll'!G:G)+SUMIF('March Payroll'!$B:$B,B459,'March Payroll'!G:G)+SUMIF('April Payroll'!$B:$B,B459,'April Payroll'!G:G)+SUMIF('May Payroll'!$B:$B,B459,'May Payroll'!G:G)+SUMIF('June Payroll'!$B:$B,B459,'June Payroll'!G:G)+SUMIF('July Payroll'!$B:$B,B459,'July Payroll'!G:G)+SUMIF('August Payroll'!$B:$B,B459,'August Payroll'!G:G)+SUMIF('September Payroll'!$B:$B,B459,'September Payroll'!G:G)+SUMIF('October Payroll'!$B:$B,B459,'October Payroll'!G:G)+SUMIF('November Payroll'!$B:$B,B459,'November Payroll'!G:G)+SUMIF('December Payroll'!$B:$B,B459,'December Payroll'!G:G)</f>
        <v>0</v>
      </c>
      <c r="H459" s="32">
        <f>SUMIF('January Payroll'!$B:$B,B459,'January Payroll'!H:H)+SUMIF('February Payroll'!$B:$B,B459,'February Payroll'!H:H)+SUMIF('March Payroll'!$B:$B,B459,'March Payroll'!H:H)+SUMIF('April Payroll'!$B:$B,B459,'April Payroll'!H:H)+SUMIF('May Payroll'!$B:$B,B459,'May Payroll'!H:H)+SUMIF('June Payroll'!$B:$B,B459,'June Payroll'!H:H)+SUMIF('July Payroll'!$B:$B,B459,'July Payroll'!H:H)+SUMIF('August Payroll'!$B:$B,B459,'August Payroll'!H:H)+SUMIF('September Payroll'!$B:$B,B459,'September Payroll'!H:H)+SUMIF('October Payroll'!$B:$B,B459,'October Payroll'!H:H)+SUMIF('November Payroll'!$B:$B,B459,'November Payroll'!H:H)+SUMIF('December Payroll'!$B:$B,B459,'December Payroll'!H:H)</f>
        <v>0</v>
      </c>
      <c r="I459" s="32">
        <f>SUMIF('January Payroll'!$B:$B,B459,'January Payroll'!I:I)+SUMIF('February Payroll'!$B:$B,B459,'February Payroll'!I:I)+SUMIF('March Payroll'!$B:$B,B459,'March Payroll'!I:I)+SUMIF('April Payroll'!$B:$B,B459,'April Payroll'!I:I)+SUMIF('May Payroll'!$B:$B,B459,'May Payroll'!I:I)+SUMIF('June Payroll'!$B:$B,B459,'June Payroll'!I:I)+SUMIF('July Payroll'!$B:$B,B459,'July Payroll'!I:I)+SUMIF('August Payroll'!$B:$B,B459,'August Payroll'!I:I)+SUMIF('September Payroll'!$B:$B,B459,'September Payroll'!I:I)+SUMIF('October Payroll'!$B:$B,B459,'October Payroll'!I:I)+SUMIF('November Payroll'!$B:$B,B459,'November Payroll'!I:I)+SUMIF('December Payroll'!$B:$B,B459,'December Payroll'!I:I)</f>
        <v>0</v>
      </c>
      <c r="J459" s="68">
        <f>SUMIF('January Payroll'!$B:$B,B459,'January Payroll'!J:J)+SUMIF('February Payroll'!$B:$B,B459,'February Payroll'!J:J)+SUMIF('March Payroll'!$B:$B,B459,'March Payroll'!J:J)+SUMIF('April Payroll'!$B:$B,B459,'April Payroll'!J:J)+SUMIF('May Payroll'!$B:$B,B459,'May Payroll'!J:J)+SUMIF('June Payroll'!$B:$B,B459,'June Payroll'!J:J)+SUMIF('July Payroll'!$B:$B,B459,'July Payroll'!J:J)+SUMIF('August Payroll'!$B:$B,B459,'August Payroll'!J:J)+SUMIF('September Payroll'!$B:$B,B459,'September Payroll'!J:J)+SUMIF('October Payroll'!$B:$B,B459,'October Payroll'!J:J)+SUMIF('November Payroll'!$B:$B,B459,'November Payroll'!J:J)+SUMIF('December Payroll'!$B:$B,B459,'December Payroll'!J:J)</f>
        <v>0</v>
      </c>
      <c r="K459" s="46">
        <f>SUMIF('January Payroll'!$B:$B,B459,'January Payroll'!K:K)+SUMIF('February Payroll'!$B:$B,B459,'February Payroll'!K:K)+SUMIF('March Payroll'!$B:$B,B459,'March Payroll'!K:K)+SUMIF('April Payroll'!$B:$B,B459,'April Payroll'!K:K)+SUMIF('May Payroll'!$B:$B,B459,'May Payroll'!K:K)+SUMIF('June Payroll'!$B:$B,B459,'June Payroll'!K:K)+SUMIF('July Payroll'!$B:$B,B459,'July Payroll'!K:K)+SUMIF('August Payroll'!$B:$B,B459,'August Payroll'!K:K)+SUMIF('September Payroll'!$B:$B,B459,'September Payroll'!K:K)+SUMIF('October Payroll'!$B:$B,B459,'October Payroll'!K:K)+SUMIF('November Payroll'!$B:$B,B459,'November Payroll'!K:K)+SUMIF('December Payroll'!$B:$B,B459,'December Payroll'!K:K)</f>
        <v>0</v>
      </c>
      <c r="L459" s="46">
        <f>SUMIF('January Payroll'!$B:$B,B459,'January Payroll'!L:L)+SUMIF('February Payroll'!$B:$B,B459,'February Payroll'!L:L)+SUMIF('March Payroll'!$B:$B,B459,'March Payroll'!L:L)+SUMIF('April Payroll'!$B:$B,B459,'April Payroll'!L:L)+SUMIF('May Payroll'!$B:$B,B459,'May Payroll'!L:L)+SUMIF('June Payroll'!$B:$B,B459,'June Payroll'!L:L)+SUMIF('July Payroll'!$B:$B,B459,'July Payroll'!L:L)+SUMIF('August Payroll'!$B:$B,B459,'August Payroll'!L:L)+SUMIF('September Payroll'!$B:$B,B459,'September Payroll'!L:L)+SUMIF('October Payroll'!$B:$B,B459,'October Payroll'!L:L)+SUMIF('November Payroll'!$B:$B,B459,'November Payroll'!L:L)+SUMIF('December Payroll'!$B:$B,B459,'December Payroll'!L:L)</f>
        <v>0</v>
      </c>
      <c r="M459" s="46">
        <f>SUMIF('January Payroll'!$B:$B,B459,'January Payroll'!M:M)+SUMIF('February Payroll'!$B:$B,B459,'February Payroll'!M:M)+SUMIF('March Payroll'!$B:$B,B459,'March Payroll'!M:M)+SUMIF('April Payroll'!$B:$B,B459,'April Payroll'!M:M)+SUMIF('May Payroll'!$B:$B,B459,'May Payroll'!M:M)+SUMIF('June Payroll'!$B:$B,B459,'June Payroll'!M:M)+SUMIF('July Payroll'!$B:$B,B459,'July Payroll'!M:M)+SUMIF('August Payroll'!$B:$B,B459,'August Payroll'!M:M)+SUMIF('September Payroll'!$B:$B,B459,'September Payroll'!M:M)+SUMIF('October Payroll'!$B:$B,B459,'October Payroll'!M:M)+SUMIF('November Payroll'!$B:$B,B459,'November Payroll'!M:M)+SUMIF('December Payroll'!$B:$B,B459,'December Payroll'!M:M)</f>
        <v>0</v>
      </c>
      <c r="N459" s="46">
        <f>SUMIF('January Payroll'!$B:$B,B459,'January Payroll'!N:N)+SUMIF('February Payroll'!$B:$B,B459,'February Payroll'!N:N)+SUMIF('March Payroll'!$B:$B,B459,'March Payroll'!N:N)+SUMIF('April Payroll'!$B:$B,B459,'April Payroll'!N:N)+SUMIF('May Payroll'!$B:$B,B459,'May Payroll'!N:N)+SUMIF('June Payroll'!$B:$B,B459,'June Payroll'!N:N)+SUMIF('July Payroll'!$B:$B,B459,'July Payroll'!N:N)+SUMIF('August Payroll'!$B:$B,B459,'August Payroll'!N:N)+SUMIF('September Payroll'!$B:$B,B459,'September Payroll'!N:N)+SUMIF('October Payroll'!$B:$B,B459,'October Payroll'!N:N)+SUMIF('November Payroll'!$B:$B,B459,'November Payroll'!N:N)+SUMIF('December Payroll'!$B:$B,B459,'December Payroll'!N:N)</f>
        <v>0</v>
      </c>
      <c r="O459" s="46">
        <f>SUMIF('January Payroll'!$B:$B,B459,'January Payroll'!O:O)+SUMIF('February Payroll'!$B:$B,B459,'February Payroll'!O:O)+SUMIF('March Payroll'!$B:$B,B459,'March Payroll'!O:O)+SUMIF('April Payroll'!$B:$B,B459,'April Payroll'!O:O)+SUMIF('May Payroll'!$B:$B,B459,'May Payroll'!O:O)+SUMIF('June Payroll'!$B:$B,B459,'June Payroll'!O:O)+SUMIF('July Payroll'!$B:$B,B459,'July Payroll'!O:O)+SUMIF('August Payroll'!$B:$B,B459,'August Payroll'!O:O)+SUMIF('September Payroll'!$B:$B,B459,'September Payroll'!O:O)+SUMIF('October Payroll'!$B:$B,B459,'October Payroll'!O:O)+SUMIF('November Payroll'!$B:$B,B459,'November Payroll'!O:O)+SUMIF('December Payroll'!$B:$B,B459,'December Payroll'!O:O)</f>
        <v>0</v>
      </c>
      <c r="P459" s="46">
        <f>SUMIF('January Payroll'!$B:$B,B459,'January Payroll'!P:P)+SUMIF('February Payroll'!$B:$B,B459,'February Payroll'!P:P)+SUMIF('March Payroll'!$B:$B,B459,'March Payroll'!P:P)+SUMIF('April Payroll'!$B:$B,B459,'April Payroll'!P:P)+SUMIF('May Payroll'!$B:$B,B459,'May Payroll'!P:P)+SUMIF('June Payroll'!$B:$B,B459,'June Payroll'!P:P)+SUMIF('July Payroll'!$B:$B,B459,'July Payroll'!P:P)+SUMIF('August Payroll'!$B:$B,B459,'August Payroll'!P:P)+SUMIF('September Payroll'!$B:$B,B459,'September Payroll'!P:P)+SUMIF('October Payroll'!$B:$B,B459,'October Payroll'!P:P)+SUMIF('November Payroll'!$B:$B,B459,'November Payroll'!P:P)+SUMIF('December Payroll'!$B:$B,B459,'December Payroll'!P:P)</f>
        <v>0</v>
      </c>
      <c r="Q459" s="46">
        <f>SUMIF('January Payroll'!$B:$B,B459,'January Payroll'!Q:Q)+SUMIF('February Payroll'!$B:$B,B459,'February Payroll'!Q:Q)+SUMIF('March Payroll'!$B:$B,B459,'March Payroll'!Q:Q)+SUMIF('April Payroll'!$B:$B,B459,'April Payroll'!Q:Q)+SUMIF('May Payroll'!$B:$B,B459,'May Payroll'!Q:Q)+SUMIF('June Payroll'!$B:$B,B459,'June Payroll'!Q:Q)+SUMIF('July Payroll'!$B:$B,B459,'July Payroll'!Q:Q)+SUMIF('August Payroll'!$B:$B,B459,'August Payroll'!Q:Q)+SUMIF('September Payroll'!$B:$B,B459,'September Payroll'!Q:Q)+SUMIF('October Payroll'!$B:$B,B459,'October Payroll'!Q:Q)+SUMIF('November Payroll'!$B:$B,B459,'November Payroll'!Q:Q)+SUMIF('December Payroll'!$B:$B,B459,'December Payroll'!Q:Q)</f>
        <v>0</v>
      </c>
      <c r="R459" s="46">
        <f>SUMIF('January Payroll'!$B:$B,B459,'January Payroll'!R:R)+SUMIF('February Payroll'!$B:$B,B459,'February Payroll'!R:R)+SUMIF('March Payroll'!$B:$B,B459,'March Payroll'!R:R)+SUMIF('April Payroll'!$B:$B,B459,'April Payroll'!R:R)+SUMIF('May Payroll'!$B:$B,B459,'May Payroll'!R:R)+SUMIF('June Payroll'!$B:$B,B459,'June Payroll'!R:R)+SUMIF('July Payroll'!$B:$B,B459,'July Payroll'!R:R)+SUMIF('August Payroll'!$B:$B,B459,'August Payroll'!R:R)+SUMIF('September Payroll'!$B:$B,B459,'September Payroll'!R:R)+SUMIF('October Payroll'!$B:$B,B459,'October Payroll'!R:R)+SUMIF('November Payroll'!$B:$B,B459,'November Payroll'!R:R)+SUMIF('December Payroll'!$B:$B,B459,'December Payroll'!R:R)</f>
        <v>0</v>
      </c>
      <c r="S459" s="46">
        <f>SUMIF('January Payroll'!$B:$B,B459,'January Payroll'!S:S)+SUMIF('February Payroll'!$B:$B,B459,'February Payroll'!S:S)+SUMIF('March Payroll'!$B:$B,B459,'March Payroll'!S:S)+SUMIF('April Payroll'!$B:$B,B459,'April Payroll'!S:S)+SUMIF('May Payroll'!$B:$B,B459,'May Payroll'!S:S)+SUMIF('June Payroll'!$B:$B,B459,'June Payroll'!S:S)+SUMIF('July Payroll'!$B:$B,B459,'July Payroll'!S:S)+SUMIF('August Payroll'!$B:$B,B459,'August Payroll'!S:S)+SUMIF('September Payroll'!$B:$B,B459,'September Payroll'!S:S)+SUMIF('October Payroll'!$B:$B,B459,'October Payroll'!S:S)+SUMIF('November Payroll'!$B:$B,B459,'November Payroll'!S:S)+SUMIF('December Payroll'!$B:$B,B459,'December Payroll'!S:S)</f>
        <v>0</v>
      </c>
      <c r="T459" s="46">
        <f>SUMIF('January Payroll'!$B:$B,B459,'January Payroll'!T:T)+SUMIF('February Payroll'!$B:$B,B459,'February Payroll'!T:T)+SUMIF('March Payroll'!$B:$B,B459,'March Payroll'!T:T)+SUMIF('April Payroll'!$B:$B,B459,'April Payroll'!T:T)+SUMIF('May Payroll'!$B:$B,B459,'May Payroll'!T:T)+SUMIF('June Payroll'!$B:$B,B459,'June Payroll'!T:T)+SUMIF('July Payroll'!$B:$B,B459,'July Payroll'!T:T)+SUMIF('August Payroll'!$B:$B,B459,'August Payroll'!T:T)+SUMIF('September Payroll'!$B:$B,B459,'September Payroll'!T:T)+SUMIF('October Payroll'!$B:$B,B459,'October Payroll'!T:T)+SUMIF('November Payroll'!$B:$B,B459,'November Payroll'!T:T)+SUMIF('December Payroll'!$B:$B,B459,'December Payroll'!T:T)</f>
        <v>0</v>
      </c>
      <c r="U459" s="86">
        <f>SUMIF('January Payroll'!$B:$B,B459,'January Payroll'!U:U)+SUMIF('February Payroll'!$B:$B,B459,'February Payroll'!U:U)+SUMIF('March Payroll'!$B:$B,B459,'March Payroll'!U:U)+SUMIF('April Payroll'!$B:$B,B459,'April Payroll'!U:U)+SUMIF('May Payroll'!$B:$B,B459,'May Payroll'!U:U)+SUMIF('June Payroll'!$B:$B,B459,'June Payroll'!U:U)+SUMIF('July Payroll'!$B:$B,B459,'July Payroll'!U:U)+SUMIF('August Payroll'!$B:$B,B459,'August Payroll'!U:U)+SUMIF('September Payroll'!$B:$B,B459,'September Payroll'!U:U)+SUMIF('October Payroll'!$B:$B,B459,'October Payroll'!U:U)+SUMIF('November Payroll'!$B:$B,B459,'November Payroll'!U:U)+SUMIF('December Payroll'!$B:$B,B459,'December Payroll'!U:U)</f>
        <v>0</v>
      </c>
    </row>
    <row r="460" ht="14.25" hidden="1" customHeight="1">
      <c r="B460" s="32" t="str">
        <f>'Set Up Employee Data'!A460</f>
        <v/>
      </c>
      <c r="C460" s="33" t="str">
        <f>'Set Up Employee Data'!B460</f>
        <v/>
      </c>
      <c r="D460" s="33">
        <f t="shared" si="1"/>
        <v>0</v>
      </c>
      <c r="E460" s="32">
        <f>SUMIF('January Payroll'!$B:$B,B460,'January Payroll'!E:E)+SUMIF('February Payroll'!$B:$B,B460,'February Payroll'!E:E)+SUMIF('March Payroll'!$B:$B,B460,'March Payroll'!E:E)+SUMIF('April Payroll'!$B:$B,B460,'April Payroll'!E:E)+SUMIF('May Payroll'!$B:$B,B460,'May Payroll'!E:E)+SUMIF('June Payroll'!$B:$B,B460,'June Payroll'!E:E)+SUMIF('July Payroll'!$B:$B,B460,'July Payroll'!E:E)+SUMIF('August Payroll'!$B:$B,B460,'August Payroll'!E:E)+SUMIF('September Payroll'!$B:$B,B460,'September Payroll'!E:E)+SUMIF('October Payroll'!$B:$B,B460,'October Payroll'!E:E)+SUMIF('November Payroll'!$B:$B,B460,'November Payroll'!E:E)+SUMIF('December Payroll'!$B:$B,B460,'December Payroll'!E:E)</f>
        <v>0</v>
      </c>
      <c r="F460" s="32">
        <f>SUMIF('January Payroll'!$B:$B,B460,'January Payroll'!F:F)+SUMIF('February Payroll'!$B:$B,B460,'February Payroll'!F:F)+SUMIF('March Payroll'!$B:$B,B460,'March Payroll'!F:F)+SUMIF('April Payroll'!$B:$B,B460,'April Payroll'!F:F)+SUMIF('May Payroll'!$B:$B,B460,'May Payroll'!F:F)+SUMIF('June Payroll'!$B:$B,B460,'June Payroll'!F:F)+SUMIF('July Payroll'!$B:$B,B460,'July Payroll'!F:F)+SUMIF('August Payroll'!$B:$B,B460,'August Payroll'!F:F)+SUMIF('September Payroll'!$B:$B,B460,'September Payroll'!F:F)+SUMIF('October Payroll'!$B:$B,B460,'October Payroll'!F:F)+SUMIF('November Payroll'!$B:$B,B460,'November Payroll'!F:F)+SUMIF('December Payroll'!$B:$B,B460,'December Payroll'!F:F)</f>
        <v>0</v>
      </c>
      <c r="G460" s="32">
        <f>SUMIF('January Payroll'!$B:$B,B460,'January Payroll'!G:G)+SUMIF('February Payroll'!$B:$B,B460,'February Payroll'!G:G)+SUMIF('March Payroll'!$B:$B,B460,'March Payroll'!G:G)+SUMIF('April Payroll'!$B:$B,B460,'April Payroll'!G:G)+SUMIF('May Payroll'!$B:$B,B460,'May Payroll'!G:G)+SUMIF('June Payroll'!$B:$B,B460,'June Payroll'!G:G)+SUMIF('July Payroll'!$B:$B,B460,'July Payroll'!G:G)+SUMIF('August Payroll'!$B:$B,B460,'August Payroll'!G:G)+SUMIF('September Payroll'!$B:$B,B460,'September Payroll'!G:G)+SUMIF('October Payroll'!$B:$B,B460,'October Payroll'!G:G)+SUMIF('November Payroll'!$B:$B,B460,'November Payroll'!G:G)+SUMIF('December Payroll'!$B:$B,B460,'December Payroll'!G:G)</f>
        <v>0</v>
      </c>
      <c r="H460" s="32">
        <f>SUMIF('January Payroll'!$B:$B,B460,'January Payroll'!H:H)+SUMIF('February Payroll'!$B:$B,B460,'February Payroll'!H:H)+SUMIF('March Payroll'!$B:$B,B460,'March Payroll'!H:H)+SUMIF('April Payroll'!$B:$B,B460,'April Payroll'!H:H)+SUMIF('May Payroll'!$B:$B,B460,'May Payroll'!H:H)+SUMIF('June Payroll'!$B:$B,B460,'June Payroll'!H:H)+SUMIF('July Payroll'!$B:$B,B460,'July Payroll'!H:H)+SUMIF('August Payroll'!$B:$B,B460,'August Payroll'!H:H)+SUMIF('September Payroll'!$B:$B,B460,'September Payroll'!H:H)+SUMIF('October Payroll'!$B:$B,B460,'October Payroll'!H:H)+SUMIF('November Payroll'!$B:$B,B460,'November Payroll'!H:H)+SUMIF('December Payroll'!$B:$B,B460,'December Payroll'!H:H)</f>
        <v>0</v>
      </c>
      <c r="I460" s="32">
        <f>SUMIF('January Payroll'!$B:$B,B460,'January Payroll'!I:I)+SUMIF('February Payroll'!$B:$B,B460,'February Payroll'!I:I)+SUMIF('March Payroll'!$B:$B,B460,'March Payroll'!I:I)+SUMIF('April Payroll'!$B:$B,B460,'April Payroll'!I:I)+SUMIF('May Payroll'!$B:$B,B460,'May Payroll'!I:I)+SUMIF('June Payroll'!$B:$B,B460,'June Payroll'!I:I)+SUMIF('July Payroll'!$B:$B,B460,'July Payroll'!I:I)+SUMIF('August Payroll'!$B:$B,B460,'August Payroll'!I:I)+SUMIF('September Payroll'!$B:$B,B460,'September Payroll'!I:I)+SUMIF('October Payroll'!$B:$B,B460,'October Payroll'!I:I)+SUMIF('November Payroll'!$B:$B,B460,'November Payroll'!I:I)+SUMIF('December Payroll'!$B:$B,B460,'December Payroll'!I:I)</f>
        <v>0</v>
      </c>
      <c r="J460" s="68">
        <f>SUMIF('January Payroll'!$B:$B,B460,'January Payroll'!J:J)+SUMIF('February Payroll'!$B:$B,B460,'February Payroll'!J:J)+SUMIF('March Payroll'!$B:$B,B460,'March Payroll'!J:J)+SUMIF('April Payroll'!$B:$B,B460,'April Payroll'!J:J)+SUMIF('May Payroll'!$B:$B,B460,'May Payroll'!J:J)+SUMIF('June Payroll'!$B:$B,B460,'June Payroll'!J:J)+SUMIF('July Payroll'!$B:$B,B460,'July Payroll'!J:J)+SUMIF('August Payroll'!$B:$B,B460,'August Payroll'!J:J)+SUMIF('September Payroll'!$B:$B,B460,'September Payroll'!J:J)+SUMIF('October Payroll'!$B:$B,B460,'October Payroll'!J:J)+SUMIF('November Payroll'!$B:$B,B460,'November Payroll'!J:J)+SUMIF('December Payroll'!$B:$B,B460,'December Payroll'!J:J)</f>
        <v>0</v>
      </c>
      <c r="K460" s="46">
        <f>SUMIF('January Payroll'!$B:$B,B460,'January Payroll'!K:K)+SUMIF('February Payroll'!$B:$B,B460,'February Payroll'!K:K)+SUMIF('March Payroll'!$B:$B,B460,'March Payroll'!K:K)+SUMIF('April Payroll'!$B:$B,B460,'April Payroll'!K:K)+SUMIF('May Payroll'!$B:$B,B460,'May Payroll'!K:K)+SUMIF('June Payroll'!$B:$B,B460,'June Payroll'!K:K)+SUMIF('July Payroll'!$B:$B,B460,'July Payroll'!K:K)+SUMIF('August Payroll'!$B:$B,B460,'August Payroll'!K:K)+SUMIF('September Payroll'!$B:$B,B460,'September Payroll'!K:K)+SUMIF('October Payroll'!$B:$B,B460,'October Payroll'!K:K)+SUMIF('November Payroll'!$B:$B,B460,'November Payroll'!K:K)+SUMIF('December Payroll'!$B:$B,B460,'December Payroll'!K:K)</f>
        <v>0</v>
      </c>
      <c r="L460" s="46">
        <f>SUMIF('January Payroll'!$B:$B,B460,'January Payroll'!L:L)+SUMIF('February Payroll'!$B:$B,B460,'February Payroll'!L:L)+SUMIF('March Payroll'!$B:$B,B460,'March Payroll'!L:L)+SUMIF('April Payroll'!$B:$B,B460,'April Payroll'!L:L)+SUMIF('May Payroll'!$B:$B,B460,'May Payroll'!L:L)+SUMIF('June Payroll'!$B:$B,B460,'June Payroll'!L:L)+SUMIF('July Payroll'!$B:$B,B460,'July Payroll'!L:L)+SUMIF('August Payroll'!$B:$B,B460,'August Payroll'!L:L)+SUMIF('September Payroll'!$B:$B,B460,'September Payroll'!L:L)+SUMIF('October Payroll'!$B:$B,B460,'October Payroll'!L:L)+SUMIF('November Payroll'!$B:$B,B460,'November Payroll'!L:L)+SUMIF('December Payroll'!$B:$B,B460,'December Payroll'!L:L)</f>
        <v>0</v>
      </c>
      <c r="M460" s="46">
        <f>SUMIF('January Payroll'!$B:$B,B460,'January Payroll'!M:M)+SUMIF('February Payroll'!$B:$B,B460,'February Payroll'!M:M)+SUMIF('March Payroll'!$B:$B,B460,'March Payroll'!M:M)+SUMIF('April Payroll'!$B:$B,B460,'April Payroll'!M:M)+SUMIF('May Payroll'!$B:$B,B460,'May Payroll'!M:M)+SUMIF('June Payroll'!$B:$B,B460,'June Payroll'!M:M)+SUMIF('July Payroll'!$B:$B,B460,'July Payroll'!M:M)+SUMIF('August Payroll'!$B:$B,B460,'August Payroll'!M:M)+SUMIF('September Payroll'!$B:$B,B460,'September Payroll'!M:M)+SUMIF('October Payroll'!$B:$B,B460,'October Payroll'!M:M)+SUMIF('November Payroll'!$B:$B,B460,'November Payroll'!M:M)+SUMIF('December Payroll'!$B:$B,B460,'December Payroll'!M:M)</f>
        <v>0</v>
      </c>
      <c r="N460" s="46">
        <f>SUMIF('January Payroll'!$B:$B,B460,'January Payroll'!N:N)+SUMIF('February Payroll'!$B:$B,B460,'February Payroll'!N:N)+SUMIF('March Payroll'!$B:$B,B460,'March Payroll'!N:N)+SUMIF('April Payroll'!$B:$B,B460,'April Payroll'!N:N)+SUMIF('May Payroll'!$B:$B,B460,'May Payroll'!N:N)+SUMIF('June Payroll'!$B:$B,B460,'June Payroll'!N:N)+SUMIF('July Payroll'!$B:$B,B460,'July Payroll'!N:N)+SUMIF('August Payroll'!$B:$B,B460,'August Payroll'!N:N)+SUMIF('September Payroll'!$B:$B,B460,'September Payroll'!N:N)+SUMIF('October Payroll'!$B:$B,B460,'October Payroll'!N:N)+SUMIF('November Payroll'!$B:$B,B460,'November Payroll'!N:N)+SUMIF('December Payroll'!$B:$B,B460,'December Payroll'!N:N)</f>
        <v>0</v>
      </c>
      <c r="O460" s="46">
        <f>SUMIF('January Payroll'!$B:$B,B460,'January Payroll'!O:O)+SUMIF('February Payroll'!$B:$B,B460,'February Payroll'!O:O)+SUMIF('March Payroll'!$B:$B,B460,'March Payroll'!O:O)+SUMIF('April Payroll'!$B:$B,B460,'April Payroll'!O:O)+SUMIF('May Payroll'!$B:$B,B460,'May Payroll'!O:O)+SUMIF('June Payroll'!$B:$B,B460,'June Payroll'!O:O)+SUMIF('July Payroll'!$B:$B,B460,'July Payroll'!O:O)+SUMIF('August Payroll'!$B:$B,B460,'August Payroll'!O:O)+SUMIF('September Payroll'!$B:$B,B460,'September Payroll'!O:O)+SUMIF('October Payroll'!$B:$B,B460,'October Payroll'!O:O)+SUMIF('November Payroll'!$B:$B,B460,'November Payroll'!O:O)+SUMIF('December Payroll'!$B:$B,B460,'December Payroll'!O:O)</f>
        <v>0</v>
      </c>
      <c r="P460" s="46">
        <f>SUMIF('January Payroll'!$B:$B,B460,'January Payroll'!P:P)+SUMIF('February Payroll'!$B:$B,B460,'February Payroll'!P:P)+SUMIF('March Payroll'!$B:$B,B460,'March Payroll'!P:P)+SUMIF('April Payroll'!$B:$B,B460,'April Payroll'!P:P)+SUMIF('May Payroll'!$B:$B,B460,'May Payroll'!P:P)+SUMIF('June Payroll'!$B:$B,B460,'June Payroll'!P:P)+SUMIF('July Payroll'!$B:$B,B460,'July Payroll'!P:P)+SUMIF('August Payroll'!$B:$B,B460,'August Payroll'!P:P)+SUMIF('September Payroll'!$B:$B,B460,'September Payroll'!P:P)+SUMIF('October Payroll'!$B:$B,B460,'October Payroll'!P:P)+SUMIF('November Payroll'!$B:$B,B460,'November Payroll'!P:P)+SUMIF('December Payroll'!$B:$B,B460,'December Payroll'!P:P)</f>
        <v>0</v>
      </c>
      <c r="Q460" s="46">
        <f>SUMIF('January Payroll'!$B:$B,B460,'January Payroll'!Q:Q)+SUMIF('February Payroll'!$B:$B,B460,'February Payroll'!Q:Q)+SUMIF('March Payroll'!$B:$B,B460,'March Payroll'!Q:Q)+SUMIF('April Payroll'!$B:$B,B460,'April Payroll'!Q:Q)+SUMIF('May Payroll'!$B:$B,B460,'May Payroll'!Q:Q)+SUMIF('June Payroll'!$B:$B,B460,'June Payroll'!Q:Q)+SUMIF('July Payroll'!$B:$B,B460,'July Payroll'!Q:Q)+SUMIF('August Payroll'!$B:$B,B460,'August Payroll'!Q:Q)+SUMIF('September Payroll'!$B:$B,B460,'September Payroll'!Q:Q)+SUMIF('October Payroll'!$B:$B,B460,'October Payroll'!Q:Q)+SUMIF('November Payroll'!$B:$B,B460,'November Payroll'!Q:Q)+SUMIF('December Payroll'!$B:$B,B460,'December Payroll'!Q:Q)</f>
        <v>0</v>
      </c>
      <c r="R460" s="46">
        <f>SUMIF('January Payroll'!$B:$B,B460,'January Payroll'!R:R)+SUMIF('February Payroll'!$B:$B,B460,'February Payroll'!R:R)+SUMIF('March Payroll'!$B:$B,B460,'March Payroll'!R:R)+SUMIF('April Payroll'!$B:$B,B460,'April Payroll'!R:R)+SUMIF('May Payroll'!$B:$B,B460,'May Payroll'!R:R)+SUMIF('June Payroll'!$B:$B,B460,'June Payroll'!R:R)+SUMIF('July Payroll'!$B:$B,B460,'July Payroll'!R:R)+SUMIF('August Payroll'!$B:$B,B460,'August Payroll'!R:R)+SUMIF('September Payroll'!$B:$B,B460,'September Payroll'!R:R)+SUMIF('October Payroll'!$B:$B,B460,'October Payroll'!R:R)+SUMIF('November Payroll'!$B:$B,B460,'November Payroll'!R:R)+SUMIF('December Payroll'!$B:$B,B460,'December Payroll'!R:R)</f>
        <v>0</v>
      </c>
      <c r="S460" s="46">
        <f>SUMIF('January Payroll'!$B:$B,B460,'January Payroll'!S:S)+SUMIF('February Payroll'!$B:$B,B460,'February Payroll'!S:S)+SUMIF('March Payroll'!$B:$B,B460,'March Payroll'!S:S)+SUMIF('April Payroll'!$B:$B,B460,'April Payroll'!S:S)+SUMIF('May Payroll'!$B:$B,B460,'May Payroll'!S:S)+SUMIF('June Payroll'!$B:$B,B460,'June Payroll'!S:S)+SUMIF('July Payroll'!$B:$B,B460,'July Payroll'!S:S)+SUMIF('August Payroll'!$B:$B,B460,'August Payroll'!S:S)+SUMIF('September Payroll'!$B:$B,B460,'September Payroll'!S:S)+SUMIF('October Payroll'!$B:$B,B460,'October Payroll'!S:S)+SUMIF('November Payroll'!$B:$B,B460,'November Payroll'!S:S)+SUMIF('December Payroll'!$B:$B,B460,'December Payroll'!S:S)</f>
        <v>0</v>
      </c>
      <c r="T460" s="46">
        <f>SUMIF('January Payroll'!$B:$B,B460,'January Payroll'!T:T)+SUMIF('February Payroll'!$B:$B,B460,'February Payroll'!T:T)+SUMIF('March Payroll'!$B:$B,B460,'March Payroll'!T:T)+SUMIF('April Payroll'!$B:$B,B460,'April Payroll'!T:T)+SUMIF('May Payroll'!$B:$B,B460,'May Payroll'!T:T)+SUMIF('June Payroll'!$B:$B,B460,'June Payroll'!T:T)+SUMIF('July Payroll'!$B:$B,B460,'July Payroll'!T:T)+SUMIF('August Payroll'!$B:$B,B460,'August Payroll'!T:T)+SUMIF('September Payroll'!$B:$B,B460,'September Payroll'!T:T)+SUMIF('October Payroll'!$B:$B,B460,'October Payroll'!T:T)+SUMIF('November Payroll'!$B:$B,B460,'November Payroll'!T:T)+SUMIF('December Payroll'!$B:$B,B460,'December Payroll'!T:T)</f>
        <v>0</v>
      </c>
      <c r="U460" s="86">
        <f>SUMIF('January Payroll'!$B:$B,B460,'January Payroll'!U:U)+SUMIF('February Payroll'!$B:$B,B460,'February Payroll'!U:U)+SUMIF('March Payroll'!$B:$B,B460,'March Payroll'!U:U)+SUMIF('April Payroll'!$B:$B,B460,'April Payroll'!U:U)+SUMIF('May Payroll'!$B:$B,B460,'May Payroll'!U:U)+SUMIF('June Payroll'!$B:$B,B460,'June Payroll'!U:U)+SUMIF('July Payroll'!$B:$B,B460,'July Payroll'!U:U)+SUMIF('August Payroll'!$B:$B,B460,'August Payroll'!U:U)+SUMIF('September Payroll'!$B:$B,B460,'September Payroll'!U:U)+SUMIF('October Payroll'!$B:$B,B460,'October Payroll'!U:U)+SUMIF('November Payroll'!$B:$B,B460,'November Payroll'!U:U)+SUMIF('December Payroll'!$B:$B,B460,'December Payroll'!U:U)</f>
        <v>0</v>
      </c>
    </row>
    <row r="461" ht="14.25" hidden="1" customHeight="1">
      <c r="B461" s="32" t="str">
        <f>'Set Up Employee Data'!A461</f>
        <v/>
      </c>
      <c r="C461" s="33" t="str">
        <f>'Set Up Employee Data'!B461</f>
        <v/>
      </c>
      <c r="D461" s="33">
        <f t="shared" si="1"/>
        <v>0</v>
      </c>
      <c r="E461" s="32">
        <f>SUMIF('January Payroll'!$B:$B,B461,'January Payroll'!E:E)+SUMIF('February Payroll'!$B:$B,B461,'February Payroll'!E:E)+SUMIF('March Payroll'!$B:$B,B461,'March Payroll'!E:E)+SUMIF('April Payroll'!$B:$B,B461,'April Payroll'!E:E)+SUMIF('May Payroll'!$B:$B,B461,'May Payroll'!E:E)+SUMIF('June Payroll'!$B:$B,B461,'June Payroll'!E:E)+SUMIF('July Payroll'!$B:$B,B461,'July Payroll'!E:E)+SUMIF('August Payroll'!$B:$B,B461,'August Payroll'!E:E)+SUMIF('September Payroll'!$B:$B,B461,'September Payroll'!E:E)+SUMIF('October Payroll'!$B:$B,B461,'October Payroll'!E:E)+SUMIF('November Payroll'!$B:$B,B461,'November Payroll'!E:E)+SUMIF('December Payroll'!$B:$B,B461,'December Payroll'!E:E)</f>
        <v>0</v>
      </c>
      <c r="F461" s="32">
        <f>SUMIF('January Payroll'!$B:$B,B461,'January Payroll'!F:F)+SUMIF('February Payroll'!$B:$B,B461,'February Payroll'!F:F)+SUMIF('March Payroll'!$B:$B,B461,'March Payroll'!F:F)+SUMIF('April Payroll'!$B:$B,B461,'April Payroll'!F:F)+SUMIF('May Payroll'!$B:$B,B461,'May Payroll'!F:F)+SUMIF('June Payroll'!$B:$B,B461,'June Payroll'!F:F)+SUMIF('July Payroll'!$B:$B,B461,'July Payroll'!F:F)+SUMIF('August Payroll'!$B:$B,B461,'August Payroll'!F:F)+SUMIF('September Payroll'!$B:$B,B461,'September Payroll'!F:F)+SUMIF('October Payroll'!$B:$B,B461,'October Payroll'!F:F)+SUMIF('November Payroll'!$B:$B,B461,'November Payroll'!F:F)+SUMIF('December Payroll'!$B:$B,B461,'December Payroll'!F:F)</f>
        <v>0</v>
      </c>
      <c r="G461" s="32">
        <f>SUMIF('January Payroll'!$B:$B,B461,'January Payroll'!G:G)+SUMIF('February Payroll'!$B:$B,B461,'February Payroll'!G:G)+SUMIF('March Payroll'!$B:$B,B461,'March Payroll'!G:G)+SUMIF('April Payroll'!$B:$B,B461,'April Payroll'!G:G)+SUMIF('May Payroll'!$B:$B,B461,'May Payroll'!G:G)+SUMIF('June Payroll'!$B:$B,B461,'June Payroll'!G:G)+SUMIF('July Payroll'!$B:$B,B461,'July Payroll'!G:G)+SUMIF('August Payroll'!$B:$B,B461,'August Payroll'!G:G)+SUMIF('September Payroll'!$B:$B,B461,'September Payroll'!G:G)+SUMIF('October Payroll'!$B:$B,B461,'October Payroll'!G:G)+SUMIF('November Payroll'!$B:$B,B461,'November Payroll'!G:G)+SUMIF('December Payroll'!$B:$B,B461,'December Payroll'!G:G)</f>
        <v>0</v>
      </c>
      <c r="H461" s="32">
        <f>SUMIF('January Payroll'!$B:$B,B461,'January Payroll'!H:H)+SUMIF('February Payroll'!$B:$B,B461,'February Payroll'!H:H)+SUMIF('March Payroll'!$B:$B,B461,'March Payroll'!H:H)+SUMIF('April Payroll'!$B:$B,B461,'April Payroll'!H:H)+SUMIF('May Payroll'!$B:$B,B461,'May Payroll'!H:H)+SUMIF('June Payroll'!$B:$B,B461,'June Payroll'!H:H)+SUMIF('July Payroll'!$B:$B,B461,'July Payroll'!H:H)+SUMIF('August Payroll'!$B:$B,B461,'August Payroll'!H:H)+SUMIF('September Payroll'!$B:$B,B461,'September Payroll'!H:H)+SUMIF('October Payroll'!$B:$B,B461,'October Payroll'!H:H)+SUMIF('November Payroll'!$B:$B,B461,'November Payroll'!H:H)+SUMIF('December Payroll'!$B:$B,B461,'December Payroll'!H:H)</f>
        <v>0</v>
      </c>
      <c r="I461" s="32">
        <f>SUMIF('January Payroll'!$B:$B,B461,'January Payroll'!I:I)+SUMIF('February Payroll'!$B:$B,B461,'February Payroll'!I:I)+SUMIF('March Payroll'!$B:$B,B461,'March Payroll'!I:I)+SUMIF('April Payroll'!$B:$B,B461,'April Payroll'!I:I)+SUMIF('May Payroll'!$B:$B,B461,'May Payroll'!I:I)+SUMIF('June Payroll'!$B:$B,B461,'June Payroll'!I:I)+SUMIF('July Payroll'!$B:$B,B461,'July Payroll'!I:I)+SUMIF('August Payroll'!$B:$B,B461,'August Payroll'!I:I)+SUMIF('September Payroll'!$B:$B,B461,'September Payroll'!I:I)+SUMIF('October Payroll'!$B:$B,B461,'October Payroll'!I:I)+SUMIF('November Payroll'!$B:$B,B461,'November Payroll'!I:I)+SUMIF('December Payroll'!$B:$B,B461,'December Payroll'!I:I)</f>
        <v>0</v>
      </c>
      <c r="J461" s="68">
        <f>SUMIF('January Payroll'!$B:$B,B461,'January Payroll'!J:J)+SUMIF('February Payroll'!$B:$B,B461,'February Payroll'!J:J)+SUMIF('March Payroll'!$B:$B,B461,'March Payroll'!J:J)+SUMIF('April Payroll'!$B:$B,B461,'April Payroll'!J:J)+SUMIF('May Payroll'!$B:$B,B461,'May Payroll'!J:J)+SUMIF('June Payroll'!$B:$B,B461,'June Payroll'!J:J)+SUMIF('July Payroll'!$B:$B,B461,'July Payroll'!J:J)+SUMIF('August Payroll'!$B:$B,B461,'August Payroll'!J:J)+SUMIF('September Payroll'!$B:$B,B461,'September Payroll'!J:J)+SUMIF('October Payroll'!$B:$B,B461,'October Payroll'!J:J)+SUMIF('November Payroll'!$B:$B,B461,'November Payroll'!J:J)+SUMIF('December Payroll'!$B:$B,B461,'December Payroll'!J:J)</f>
        <v>0</v>
      </c>
      <c r="K461" s="46">
        <f>SUMIF('January Payroll'!$B:$B,B461,'January Payroll'!K:K)+SUMIF('February Payroll'!$B:$B,B461,'February Payroll'!K:K)+SUMIF('March Payroll'!$B:$B,B461,'March Payroll'!K:K)+SUMIF('April Payroll'!$B:$B,B461,'April Payroll'!K:K)+SUMIF('May Payroll'!$B:$B,B461,'May Payroll'!K:K)+SUMIF('June Payroll'!$B:$B,B461,'June Payroll'!K:K)+SUMIF('July Payroll'!$B:$B,B461,'July Payroll'!K:K)+SUMIF('August Payroll'!$B:$B,B461,'August Payroll'!K:K)+SUMIF('September Payroll'!$B:$B,B461,'September Payroll'!K:K)+SUMIF('October Payroll'!$B:$B,B461,'October Payroll'!K:K)+SUMIF('November Payroll'!$B:$B,B461,'November Payroll'!K:K)+SUMIF('December Payroll'!$B:$B,B461,'December Payroll'!K:K)</f>
        <v>0</v>
      </c>
      <c r="L461" s="46">
        <f>SUMIF('January Payroll'!$B:$B,B461,'January Payroll'!L:L)+SUMIF('February Payroll'!$B:$B,B461,'February Payroll'!L:L)+SUMIF('March Payroll'!$B:$B,B461,'March Payroll'!L:L)+SUMIF('April Payroll'!$B:$B,B461,'April Payroll'!L:L)+SUMIF('May Payroll'!$B:$B,B461,'May Payroll'!L:L)+SUMIF('June Payroll'!$B:$B,B461,'June Payroll'!L:L)+SUMIF('July Payroll'!$B:$B,B461,'July Payroll'!L:L)+SUMIF('August Payroll'!$B:$B,B461,'August Payroll'!L:L)+SUMIF('September Payroll'!$B:$B,B461,'September Payroll'!L:L)+SUMIF('October Payroll'!$B:$B,B461,'October Payroll'!L:L)+SUMIF('November Payroll'!$B:$B,B461,'November Payroll'!L:L)+SUMIF('December Payroll'!$B:$B,B461,'December Payroll'!L:L)</f>
        <v>0</v>
      </c>
      <c r="M461" s="46">
        <f>SUMIF('January Payroll'!$B:$B,B461,'January Payroll'!M:M)+SUMIF('February Payroll'!$B:$B,B461,'February Payroll'!M:M)+SUMIF('March Payroll'!$B:$B,B461,'March Payroll'!M:M)+SUMIF('April Payroll'!$B:$B,B461,'April Payroll'!M:M)+SUMIF('May Payroll'!$B:$B,B461,'May Payroll'!M:M)+SUMIF('June Payroll'!$B:$B,B461,'June Payroll'!M:M)+SUMIF('July Payroll'!$B:$B,B461,'July Payroll'!M:M)+SUMIF('August Payroll'!$B:$B,B461,'August Payroll'!M:M)+SUMIF('September Payroll'!$B:$B,B461,'September Payroll'!M:M)+SUMIF('October Payroll'!$B:$B,B461,'October Payroll'!M:M)+SUMIF('November Payroll'!$B:$B,B461,'November Payroll'!M:M)+SUMIF('December Payroll'!$B:$B,B461,'December Payroll'!M:M)</f>
        <v>0</v>
      </c>
      <c r="N461" s="46">
        <f>SUMIF('January Payroll'!$B:$B,B461,'January Payroll'!N:N)+SUMIF('February Payroll'!$B:$B,B461,'February Payroll'!N:N)+SUMIF('March Payroll'!$B:$B,B461,'March Payroll'!N:N)+SUMIF('April Payroll'!$B:$B,B461,'April Payroll'!N:N)+SUMIF('May Payroll'!$B:$B,B461,'May Payroll'!N:N)+SUMIF('June Payroll'!$B:$B,B461,'June Payroll'!N:N)+SUMIF('July Payroll'!$B:$B,B461,'July Payroll'!N:N)+SUMIF('August Payroll'!$B:$B,B461,'August Payroll'!N:N)+SUMIF('September Payroll'!$B:$B,B461,'September Payroll'!N:N)+SUMIF('October Payroll'!$B:$B,B461,'October Payroll'!N:N)+SUMIF('November Payroll'!$B:$B,B461,'November Payroll'!N:N)+SUMIF('December Payroll'!$B:$B,B461,'December Payroll'!N:N)</f>
        <v>0</v>
      </c>
      <c r="O461" s="46">
        <f>SUMIF('January Payroll'!$B:$B,B461,'January Payroll'!O:O)+SUMIF('February Payroll'!$B:$B,B461,'February Payroll'!O:O)+SUMIF('March Payroll'!$B:$B,B461,'March Payroll'!O:O)+SUMIF('April Payroll'!$B:$B,B461,'April Payroll'!O:O)+SUMIF('May Payroll'!$B:$B,B461,'May Payroll'!O:O)+SUMIF('June Payroll'!$B:$B,B461,'June Payroll'!O:O)+SUMIF('July Payroll'!$B:$B,B461,'July Payroll'!O:O)+SUMIF('August Payroll'!$B:$B,B461,'August Payroll'!O:O)+SUMIF('September Payroll'!$B:$B,B461,'September Payroll'!O:O)+SUMIF('October Payroll'!$B:$B,B461,'October Payroll'!O:O)+SUMIF('November Payroll'!$B:$B,B461,'November Payroll'!O:O)+SUMIF('December Payroll'!$B:$B,B461,'December Payroll'!O:O)</f>
        <v>0</v>
      </c>
      <c r="P461" s="46">
        <f>SUMIF('January Payroll'!$B:$B,B461,'January Payroll'!P:P)+SUMIF('February Payroll'!$B:$B,B461,'February Payroll'!P:P)+SUMIF('March Payroll'!$B:$B,B461,'March Payroll'!P:P)+SUMIF('April Payroll'!$B:$B,B461,'April Payroll'!P:P)+SUMIF('May Payroll'!$B:$B,B461,'May Payroll'!P:P)+SUMIF('June Payroll'!$B:$B,B461,'June Payroll'!P:P)+SUMIF('July Payroll'!$B:$B,B461,'July Payroll'!P:P)+SUMIF('August Payroll'!$B:$B,B461,'August Payroll'!P:P)+SUMIF('September Payroll'!$B:$B,B461,'September Payroll'!P:P)+SUMIF('October Payroll'!$B:$B,B461,'October Payroll'!P:P)+SUMIF('November Payroll'!$B:$B,B461,'November Payroll'!P:P)+SUMIF('December Payroll'!$B:$B,B461,'December Payroll'!P:P)</f>
        <v>0</v>
      </c>
      <c r="Q461" s="46">
        <f>SUMIF('January Payroll'!$B:$B,B461,'January Payroll'!Q:Q)+SUMIF('February Payroll'!$B:$B,B461,'February Payroll'!Q:Q)+SUMIF('March Payroll'!$B:$B,B461,'March Payroll'!Q:Q)+SUMIF('April Payroll'!$B:$B,B461,'April Payroll'!Q:Q)+SUMIF('May Payroll'!$B:$B,B461,'May Payroll'!Q:Q)+SUMIF('June Payroll'!$B:$B,B461,'June Payroll'!Q:Q)+SUMIF('July Payroll'!$B:$B,B461,'July Payroll'!Q:Q)+SUMIF('August Payroll'!$B:$B,B461,'August Payroll'!Q:Q)+SUMIF('September Payroll'!$B:$B,B461,'September Payroll'!Q:Q)+SUMIF('October Payroll'!$B:$B,B461,'October Payroll'!Q:Q)+SUMIF('November Payroll'!$B:$B,B461,'November Payroll'!Q:Q)+SUMIF('December Payroll'!$B:$B,B461,'December Payroll'!Q:Q)</f>
        <v>0</v>
      </c>
      <c r="R461" s="46">
        <f>SUMIF('January Payroll'!$B:$B,B461,'January Payroll'!R:R)+SUMIF('February Payroll'!$B:$B,B461,'February Payroll'!R:R)+SUMIF('March Payroll'!$B:$B,B461,'March Payroll'!R:R)+SUMIF('April Payroll'!$B:$B,B461,'April Payroll'!R:R)+SUMIF('May Payroll'!$B:$B,B461,'May Payroll'!R:R)+SUMIF('June Payroll'!$B:$B,B461,'June Payroll'!R:R)+SUMIF('July Payroll'!$B:$B,B461,'July Payroll'!R:R)+SUMIF('August Payroll'!$B:$B,B461,'August Payroll'!R:R)+SUMIF('September Payroll'!$B:$B,B461,'September Payroll'!R:R)+SUMIF('October Payroll'!$B:$B,B461,'October Payroll'!R:R)+SUMIF('November Payroll'!$B:$B,B461,'November Payroll'!R:R)+SUMIF('December Payroll'!$B:$B,B461,'December Payroll'!R:R)</f>
        <v>0</v>
      </c>
      <c r="S461" s="46">
        <f>SUMIF('January Payroll'!$B:$B,B461,'January Payroll'!S:S)+SUMIF('February Payroll'!$B:$B,B461,'February Payroll'!S:S)+SUMIF('March Payroll'!$B:$B,B461,'March Payroll'!S:S)+SUMIF('April Payroll'!$B:$B,B461,'April Payroll'!S:S)+SUMIF('May Payroll'!$B:$B,B461,'May Payroll'!S:S)+SUMIF('June Payroll'!$B:$B,B461,'June Payroll'!S:S)+SUMIF('July Payroll'!$B:$B,B461,'July Payroll'!S:S)+SUMIF('August Payroll'!$B:$B,B461,'August Payroll'!S:S)+SUMIF('September Payroll'!$B:$B,B461,'September Payroll'!S:S)+SUMIF('October Payroll'!$B:$B,B461,'October Payroll'!S:S)+SUMIF('November Payroll'!$B:$B,B461,'November Payroll'!S:S)+SUMIF('December Payroll'!$B:$B,B461,'December Payroll'!S:S)</f>
        <v>0</v>
      </c>
      <c r="T461" s="46">
        <f>SUMIF('January Payroll'!$B:$B,B461,'January Payroll'!T:T)+SUMIF('February Payroll'!$B:$B,B461,'February Payroll'!T:T)+SUMIF('March Payroll'!$B:$B,B461,'March Payroll'!T:T)+SUMIF('April Payroll'!$B:$B,B461,'April Payroll'!T:T)+SUMIF('May Payroll'!$B:$B,B461,'May Payroll'!T:T)+SUMIF('June Payroll'!$B:$B,B461,'June Payroll'!T:T)+SUMIF('July Payroll'!$B:$B,B461,'July Payroll'!T:T)+SUMIF('August Payroll'!$B:$B,B461,'August Payroll'!T:T)+SUMIF('September Payroll'!$B:$B,B461,'September Payroll'!T:T)+SUMIF('October Payroll'!$B:$B,B461,'October Payroll'!T:T)+SUMIF('November Payroll'!$B:$B,B461,'November Payroll'!T:T)+SUMIF('December Payroll'!$B:$B,B461,'December Payroll'!T:T)</f>
        <v>0</v>
      </c>
      <c r="U461" s="86">
        <f>SUMIF('January Payroll'!$B:$B,B461,'January Payroll'!U:U)+SUMIF('February Payroll'!$B:$B,B461,'February Payroll'!U:U)+SUMIF('March Payroll'!$B:$B,B461,'March Payroll'!U:U)+SUMIF('April Payroll'!$B:$B,B461,'April Payroll'!U:U)+SUMIF('May Payroll'!$B:$B,B461,'May Payroll'!U:U)+SUMIF('June Payroll'!$B:$B,B461,'June Payroll'!U:U)+SUMIF('July Payroll'!$B:$B,B461,'July Payroll'!U:U)+SUMIF('August Payroll'!$B:$B,B461,'August Payroll'!U:U)+SUMIF('September Payroll'!$B:$B,B461,'September Payroll'!U:U)+SUMIF('October Payroll'!$B:$B,B461,'October Payroll'!U:U)+SUMIF('November Payroll'!$B:$B,B461,'November Payroll'!U:U)+SUMIF('December Payroll'!$B:$B,B461,'December Payroll'!U:U)</f>
        <v>0</v>
      </c>
    </row>
    <row r="462" ht="14.25" hidden="1" customHeight="1">
      <c r="B462" s="32" t="str">
        <f>'Set Up Employee Data'!A462</f>
        <v/>
      </c>
      <c r="C462" s="33" t="str">
        <f>'Set Up Employee Data'!B462</f>
        <v/>
      </c>
      <c r="D462" s="33">
        <f t="shared" si="1"/>
        <v>0</v>
      </c>
      <c r="E462" s="32">
        <f>SUMIF('January Payroll'!$B:$B,B462,'January Payroll'!E:E)+SUMIF('February Payroll'!$B:$B,B462,'February Payroll'!E:E)+SUMIF('March Payroll'!$B:$B,B462,'March Payroll'!E:E)+SUMIF('April Payroll'!$B:$B,B462,'April Payroll'!E:E)+SUMIF('May Payroll'!$B:$B,B462,'May Payroll'!E:E)+SUMIF('June Payroll'!$B:$B,B462,'June Payroll'!E:E)+SUMIF('July Payroll'!$B:$B,B462,'July Payroll'!E:E)+SUMIF('August Payroll'!$B:$B,B462,'August Payroll'!E:E)+SUMIF('September Payroll'!$B:$B,B462,'September Payroll'!E:E)+SUMIF('October Payroll'!$B:$B,B462,'October Payroll'!E:E)+SUMIF('November Payroll'!$B:$B,B462,'November Payroll'!E:E)+SUMIF('December Payroll'!$B:$B,B462,'December Payroll'!E:E)</f>
        <v>0</v>
      </c>
      <c r="F462" s="32">
        <f>SUMIF('January Payroll'!$B:$B,B462,'January Payroll'!F:F)+SUMIF('February Payroll'!$B:$B,B462,'February Payroll'!F:F)+SUMIF('March Payroll'!$B:$B,B462,'March Payroll'!F:F)+SUMIF('April Payroll'!$B:$B,B462,'April Payroll'!F:F)+SUMIF('May Payroll'!$B:$B,B462,'May Payroll'!F:F)+SUMIF('June Payroll'!$B:$B,B462,'June Payroll'!F:F)+SUMIF('July Payroll'!$B:$B,B462,'July Payroll'!F:F)+SUMIF('August Payroll'!$B:$B,B462,'August Payroll'!F:F)+SUMIF('September Payroll'!$B:$B,B462,'September Payroll'!F:F)+SUMIF('October Payroll'!$B:$B,B462,'October Payroll'!F:F)+SUMIF('November Payroll'!$B:$B,B462,'November Payroll'!F:F)+SUMIF('December Payroll'!$B:$B,B462,'December Payroll'!F:F)</f>
        <v>0</v>
      </c>
      <c r="G462" s="32">
        <f>SUMIF('January Payroll'!$B:$B,B462,'January Payroll'!G:G)+SUMIF('February Payroll'!$B:$B,B462,'February Payroll'!G:G)+SUMIF('March Payroll'!$B:$B,B462,'March Payroll'!G:G)+SUMIF('April Payroll'!$B:$B,B462,'April Payroll'!G:G)+SUMIF('May Payroll'!$B:$B,B462,'May Payroll'!G:G)+SUMIF('June Payroll'!$B:$B,B462,'June Payroll'!G:G)+SUMIF('July Payroll'!$B:$B,B462,'July Payroll'!G:G)+SUMIF('August Payroll'!$B:$B,B462,'August Payroll'!G:G)+SUMIF('September Payroll'!$B:$B,B462,'September Payroll'!G:G)+SUMIF('October Payroll'!$B:$B,B462,'October Payroll'!G:G)+SUMIF('November Payroll'!$B:$B,B462,'November Payroll'!G:G)+SUMIF('December Payroll'!$B:$B,B462,'December Payroll'!G:G)</f>
        <v>0</v>
      </c>
      <c r="H462" s="32">
        <f>SUMIF('January Payroll'!$B:$B,B462,'January Payroll'!H:H)+SUMIF('February Payroll'!$B:$B,B462,'February Payroll'!H:H)+SUMIF('March Payroll'!$B:$B,B462,'March Payroll'!H:H)+SUMIF('April Payroll'!$B:$B,B462,'April Payroll'!H:H)+SUMIF('May Payroll'!$B:$B,B462,'May Payroll'!H:H)+SUMIF('June Payroll'!$B:$B,B462,'June Payroll'!H:H)+SUMIF('July Payroll'!$B:$B,B462,'July Payroll'!H:H)+SUMIF('August Payroll'!$B:$B,B462,'August Payroll'!H:H)+SUMIF('September Payroll'!$B:$B,B462,'September Payroll'!H:H)+SUMIF('October Payroll'!$B:$B,B462,'October Payroll'!H:H)+SUMIF('November Payroll'!$B:$B,B462,'November Payroll'!H:H)+SUMIF('December Payroll'!$B:$B,B462,'December Payroll'!H:H)</f>
        <v>0</v>
      </c>
      <c r="I462" s="32">
        <f>SUMIF('January Payroll'!$B:$B,B462,'January Payroll'!I:I)+SUMIF('February Payroll'!$B:$B,B462,'February Payroll'!I:I)+SUMIF('March Payroll'!$B:$B,B462,'March Payroll'!I:I)+SUMIF('April Payroll'!$B:$B,B462,'April Payroll'!I:I)+SUMIF('May Payroll'!$B:$B,B462,'May Payroll'!I:I)+SUMIF('June Payroll'!$B:$B,B462,'June Payroll'!I:I)+SUMIF('July Payroll'!$B:$B,B462,'July Payroll'!I:I)+SUMIF('August Payroll'!$B:$B,B462,'August Payroll'!I:I)+SUMIF('September Payroll'!$B:$B,B462,'September Payroll'!I:I)+SUMIF('October Payroll'!$B:$B,B462,'October Payroll'!I:I)+SUMIF('November Payroll'!$B:$B,B462,'November Payroll'!I:I)+SUMIF('December Payroll'!$B:$B,B462,'December Payroll'!I:I)</f>
        <v>0</v>
      </c>
      <c r="J462" s="68">
        <f>SUMIF('January Payroll'!$B:$B,B462,'January Payroll'!J:J)+SUMIF('February Payroll'!$B:$B,B462,'February Payroll'!J:J)+SUMIF('March Payroll'!$B:$B,B462,'March Payroll'!J:J)+SUMIF('April Payroll'!$B:$B,B462,'April Payroll'!J:J)+SUMIF('May Payroll'!$B:$B,B462,'May Payroll'!J:J)+SUMIF('June Payroll'!$B:$B,B462,'June Payroll'!J:J)+SUMIF('July Payroll'!$B:$B,B462,'July Payroll'!J:J)+SUMIF('August Payroll'!$B:$B,B462,'August Payroll'!J:J)+SUMIF('September Payroll'!$B:$B,B462,'September Payroll'!J:J)+SUMIF('October Payroll'!$B:$B,B462,'October Payroll'!J:J)+SUMIF('November Payroll'!$B:$B,B462,'November Payroll'!J:J)+SUMIF('December Payroll'!$B:$B,B462,'December Payroll'!J:J)</f>
        <v>0</v>
      </c>
      <c r="K462" s="46">
        <f>SUMIF('January Payroll'!$B:$B,B462,'January Payroll'!K:K)+SUMIF('February Payroll'!$B:$B,B462,'February Payroll'!K:K)+SUMIF('March Payroll'!$B:$B,B462,'March Payroll'!K:K)+SUMIF('April Payroll'!$B:$B,B462,'April Payroll'!K:K)+SUMIF('May Payroll'!$B:$B,B462,'May Payroll'!K:K)+SUMIF('June Payroll'!$B:$B,B462,'June Payroll'!K:K)+SUMIF('July Payroll'!$B:$B,B462,'July Payroll'!K:K)+SUMIF('August Payroll'!$B:$B,B462,'August Payroll'!K:K)+SUMIF('September Payroll'!$B:$B,B462,'September Payroll'!K:K)+SUMIF('October Payroll'!$B:$B,B462,'October Payroll'!K:K)+SUMIF('November Payroll'!$B:$B,B462,'November Payroll'!K:K)+SUMIF('December Payroll'!$B:$B,B462,'December Payroll'!K:K)</f>
        <v>0</v>
      </c>
      <c r="L462" s="46">
        <f>SUMIF('January Payroll'!$B:$B,B462,'January Payroll'!L:L)+SUMIF('February Payroll'!$B:$B,B462,'February Payroll'!L:L)+SUMIF('March Payroll'!$B:$B,B462,'March Payroll'!L:L)+SUMIF('April Payroll'!$B:$B,B462,'April Payroll'!L:L)+SUMIF('May Payroll'!$B:$B,B462,'May Payroll'!L:L)+SUMIF('June Payroll'!$B:$B,B462,'June Payroll'!L:L)+SUMIF('July Payroll'!$B:$B,B462,'July Payroll'!L:L)+SUMIF('August Payroll'!$B:$B,B462,'August Payroll'!L:L)+SUMIF('September Payroll'!$B:$B,B462,'September Payroll'!L:L)+SUMIF('October Payroll'!$B:$B,B462,'October Payroll'!L:L)+SUMIF('November Payroll'!$B:$B,B462,'November Payroll'!L:L)+SUMIF('December Payroll'!$B:$B,B462,'December Payroll'!L:L)</f>
        <v>0</v>
      </c>
      <c r="M462" s="46">
        <f>SUMIF('January Payroll'!$B:$B,B462,'January Payroll'!M:M)+SUMIF('February Payroll'!$B:$B,B462,'February Payroll'!M:M)+SUMIF('March Payroll'!$B:$B,B462,'March Payroll'!M:M)+SUMIF('April Payroll'!$B:$B,B462,'April Payroll'!M:M)+SUMIF('May Payroll'!$B:$B,B462,'May Payroll'!M:M)+SUMIF('June Payroll'!$B:$B,B462,'June Payroll'!M:M)+SUMIF('July Payroll'!$B:$B,B462,'July Payroll'!M:M)+SUMIF('August Payroll'!$B:$B,B462,'August Payroll'!M:M)+SUMIF('September Payroll'!$B:$B,B462,'September Payroll'!M:M)+SUMIF('October Payroll'!$B:$B,B462,'October Payroll'!M:M)+SUMIF('November Payroll'!$B:$B,B462,'November Payroll'!M:M)+SUMIF('December Payroll'!$B:$B,B462,'December Payroll'!M:M)</f>
        <v>0</v>
      </c>
      <c r="N462" s="46">
        <f>SUMIF('January Payroll'!$B:$B,B462,'January Payroll'!N:N)+SUMIF('February Payroll'!$B:$B,B462,'February Payroll'!N:N)+SUMIF('March Payroll'!$B:$B,B462,'March Payroll'!N:N)+SUMIF('April Payroll'!$B:$B,B462,'April Payroll'!N:N)+SUMIF('May Payroll'!$B:$B,B462,'May Payroll'!N:N)+SUMIF('June Payroll'!$B:$B,B462,'June Payroll'!N:N)+SUMIF('July Payroll'!$B:$B,B462,'July Payroll'!N:N)+SUMIF('August Payroll'!$B:$B,B462,'August Payroll'!N:N)+SUMIF('September Payroll'!$B:$B,B462,'September Payroll'!N:N)+SUMIF('October Payroll'!$B:$B,B462,'October Payroll'!N:N)+SUMIF('November Payroll'!$B:$B,B462,'November Payroll'!N:N)+SUMIF('December Payroll'!$B:$B,B462,'December Payroll'!N:N)</f>
        <v>0</v>
      </c>
      <c r="O462" s="46">
        <f>SUMIF('January Payroll'!$B:$B,B462,'January Payroll'!O:O)+SUMIF('February Payroll'!$B:$B,B462,'February Payroll'!O:O)+SUMIF('March Payroll'!$B:$B,B462,'March Payroll'!O:O)+SUMIF('April Payroll'!$B:$B,B462,'April Payroll'!O:O)+SUMIF('May Payroll'!$B:$B,B462,'May Payroll'!O:O)+SUMIF('June Payroll'!$B:$B,B462,'June Payroll'!O:O)+SUMIF('July Payroll'!$B:$B,B462,'July Payroll'!O:O)+SUMIF('August Payroll'!$B:$B,B462,'August Payroll'!O:O)+SUMIF('September Payroll'!$B:$B,B462,'September Payroll'!O:O)+SUMIF('October Payroll'!$B:$B,B462,'October Payroll'!O:O)+SUMIF('November Payroll'!$B:$B,B462,'November Payroll'!O:O)+SUMIF('December Payroll'!$B:$B,B462,'December Payroll'!O:O)</f>
        <v>0</v>
      </c>
      <c r="P462" s="46">
        <f>SUMIF('January Payroll'!$B:$B,B462,'January Payroll'!P:P)+SUMIF('February Payroll'!$B:$B,B462,'February Payroll'!P:P)+SUMIF('March Payroll'!$B:$B,B462,'March Payroll'!P:P)+SUMIF('April Payroll'!$B:$B,B462,'April Payroll'!P:P)+SUMIF('May Payroll'!$B:$B,B462,'May Payroll'!P:P)+SUMIF('June Payroll'!$B:$B,B462,'June Payroll'!P:P)+SUMIF('July Payroll'!$B:$B,B462,'July Payroll'!P:P)+SUMIF('August Payroll'!$B:$B,B462,'August Payroll'!P:P)+SUMIF('September Payroll'!$B:$B,B462,'September Payroll'!P:P)+SUMIF('October Payroll'!$B:$B,B462,'October Payroll'!P:P)+SUMIF('November Payroll'!$B:$B,B462,'November Payroll'!P:P)+SUMIF('December Payroll'!$B:$B,B462,'December Payroll'!P:P)</f>
        <v>0</v>
      </c>
      <c r="Q462" s="46">
        <f>SUMIF('January Payroll'!$B:$B,B462,'January Payroll'!Q:Q)+SUMIF('February Payroll'!$B:$B,B462,'February Payroll'!Q:Q)+SUMIF('March Payroll'!$B:$B,B462,'March Payroll'!Q:Q)+SUMIF('April Payroll'!$B:$B,B462,'April Payroll'!Q:Q)+SUMIF('May Payroll'!$B:$B,B462,'May Payroll'!Q:Q)+SUMIF('June Payroll'!$B:$B,B462,'June Payroll'!Q:Q)+SUMIF('July Payroll'!$B:$B,B462,'July Payroll'!Q:Q)+SUMIF('August Payroll'!$B:$B,B462,'August Payroll'!Q:Q)+SUMIF('September Payroll'!$B:$B,B462,'September Payroll'!Q:Q)+SUMIF('October Payroll'!$B:$B,B462,'October Payroll'!Q:Q)+SUMIF('November Payroll'!$B:$B,B462,'November Payroll'!Q:Q)+SUMIF('December Payroll'!$B:$B,B462,'December Payroll'!Q:Q)</f>
        <v>0</v>
      </c>
      <c r="R462" s="46">
        <f>SUMIF('January Payroll'!$B:$B,B462,'January Payroll'!R:R)+SUMIF('February Payroll'!$B:$B,B462,'February Payroll'!R:R)+SUMIF('March Payroll'!$B:$B,B462,'March Payroll'!R:R)+SUMIF('April Payroll'!$B:$B,B462,'April Payroll'!R:R)+SUMIF('May Payroll'!$B:$B,B462,'May Payroll'!R:R)+SUMIF('June Payroll'!$B:$B,B462,'June Payroll'!R:R)+SUMIF('July Payroll'!$B:$B,B462,'July Payroll'!R:R)+SUMIF('August Payroll'!$B:$B,B462,'August Payroll'!R:R)+SUMIF('September Payroll'!$B:$B,B462,'September Payroll'!R:R)+SUMIF('October Payroll'!$B:$B,B462,'October Payroll'!R:R)+SUMIF('November Payroll'!$B:$B,B462,'November Payroll'!R:R)+SUMIF('December Payroll'!$B:$B,B462,'December Payroll'!R:R)</f>
        <v>0</v>
      </c>
      <c r="S462" s="46">
        <f>SUMIF('January Payroll'!$B:$B,B462,'January Payroll'!S:S)+SUMIF('February Payroll'!$B:$B,B462,'February Payroll'!S:S)+SUMIF('March Payroll'!$B:$B,B462,'March Payroll'!S:S)+SUMIF('April Payroll'!$B:$B,B462,'April Payroll'!S:S)+SUMIF('May Payroll'!$B:$B,B462,'May Payroll'!S:S)+SUMIF('June Payroll'!$B:$B,B462,'June Payroll'!S:S)+SUMIF('July Payroll'!$B:$B,B462,'July Payroll'!S:S)+SUMIF('August Payroll'!$B:$B,B462,'August Payroll'!S:S)+SUMIF('September Payroll'!$B:$B,B462,'September Payroll'!S:S)+SUMIF('October Payroll'!$B:$B,B462,'October Payroll'!S:S)+SUMIF('November Payroll'!$B:$B,B462,'November Payroll'!S:S)+SUMIF('December Payroll'!$B:$B,B462,'December Payroll'!S:S)</f>
        <v>0</v>
      </c>
      <c r="T462" s="46">
        <f>SUMIF('January Payroll'!$B:$B,B462,'January Payroll'!T:T)+SUMIF('February Payroll'!$B:$B,B462,'February Payroll'!T:T)+SUMIF('March Payroll'!$B:$B,B462,'March Payroll'!T:T)+SUMIF('April Payroll'!$B:$B,B462,'April Payroll'!T:T)+SUMIF('May Payroll'!$B:$B,B462,'May Payroll'!T:T)+SUMIF('June Payroll'!$B:$B,B462,'June Payroll'!T:T)+SUMIF('July Payroll'!$B:$B,B462,'July Payroll'!T:T)+SUMIF('August Payroll'!$B:$B,B462,'August Payroll'!T:T)+SUMIF('September Payroll'!$B:$B,B462,'September Payroll'!T:T)+SUMIF('October Payroll'!$B:$B,B462,'October Payroll'!T:T)+SUMIF('November Payroll'!$B:$B,B462,'November Payroll'!T:T)+SUMIF('December Payroll'!$B:$B,B462,'December Payroll'!T:T)</f>
        <v>0</v>
      </c>
      <c r="U462" s="86">
        <f>SUMIF('January Payroll'!$B:$B,B462,'January Payroll'!U:U)+SUMIF('February Payroll'!$B:$B,B462,'February Payroll'!U:U)+SUMIF('March Payroll'!$B:$B,B462,'March Payroll'!U:U)+SUMIF('April Payroll'!$B:$B,B462,'April Payroll'!U:U)+SUMIF('May Payroll'!$B:$B,B462,'May Payroll'!U:U)+SUMIF('June Payroll'!$B:$B,B462,'June Payroll'!U:U)+SUMIF('July Payroll'!$B:$B,B462,'July Payroll'!U:U)+SUMIF('August Payroll'!$B:$B,B462,'August Payroll'!U:U)+SUMIF('September Payroll'!$B:$B,B462,'September Payroll'!U:U)+SUMIF('October Payroll'!$B:$B,B462,'October Payroll'!U:U)+SUMIF('November Payroll'!$B:$B,B462,'November Payroll'!U:U)+SUMIF('December Payroll'!$B:$B,B462,'December Payroll'!U:U)</f>
        <v>0</v>
      </c>
    </row>
    <row r="463" ht="14.25" hidden="1" customHeight="1">
      <c r="B463" s="32" t="str">
        <f>'Set Up Employee Data'!A463</f>
        <v/>
      </c>
      <c r="C463" s="33" t="str">
        <f>'Set Up Employee Data'!B463</f>
        <v/>
      </c>
      <c r="D463" s="33">
        <f t="shared" si="1"/>
        <v>0</v>
      </c>
      <c r="E463" s="32">
        <f>SUMIF('January Payroll'!$B:$B,B463,'January Payroll'!E:E)+SUMIF('February Payroll'!$B:$B,B463,'February Payroll'!E:E)+SUMIF('March Payroll'!$B:$B,B463,'March Payroll'!E:E)+SUMIF('April Payroll'!$B:$B,B463,'April Payroll'!E:E)+SUMIF('May Payroll'!$B:$B,B463,'May Payroll'!E:E)+SUMIF('June Payroll'!$B:$B,B463,'June Payroll'!E:E)+SUMIF('July Payroll'!$B:$B,B463,'July Payroll'!E:E)+SUMIF('August Payroll'!$B:$B,B463,'August Payroll'!E:E)+SUMIF('September Payroll'!$B:$B,B463,'September Payroll'!E:E)+SUMIF('October Payroll'!$B:$B,B463,'October Payroll'!E:E)+SUMIF('November Payroll'!$B:$B,B463,'November Payroll'!E:E)+SUMIF('December Payroll'!$B:$B,B463,'December Payroll'!E:E)</f>
        <v>0</v>
      </c>
      <c r="F463" s="32">
        <f>SUMIF('January Payroll'!$B:$B,B463,'January Payroll'!F:F)+SUMIF('February Payroll'!$B:$B,B463,'February Payroll'!F:F)+SUMIF('March Payroll'!$B:$B,B463,'March Payroll'!F:F)+SUMIF('April Payroll'!$B:$B,B463,'April Payroll'!F:F)+SUMIF('May Payroll'!$B:$B,B463,'May Payroll'!F:F)+SUMIF('June Payroll'!$B:$B,B463,'June Payroll'!F:F)+SUMIF('July Payroll'!$B:$B,B463,'July Payroll'!F:F)+SUMIF('August Payroll'!$B:$B,B463,'August Payroll'!F:F)+SUMIF('September Payroll'!$B:$B,B463,'September Payroll'!F:F)+SUMIF('October Payroll'!$B:$B,B463,'October Payroll'!F:F)+SUMIF('November Payroll'!$B:$B,B463,'November Payroll'!F:F)+SUMIF('December Payroll'!$B:$B,B463,'December Payroll'!F:F)</f>
        <v>0</v>
      </c>
      <c r="G463" s="32">
        <f>SUMIF('January Payroll'!$B:$B,B463,'January Payroll'!G:G)+SUMIF('February Payroll'!$B:$B,B463,'February Payroll'!G:G)+SUMIF('March Payroll'!$B:$B,B463,'March Payroll'!G:G)+SUMIF('April Payroll'!$B:$B,B463,'April Payroll'!G:G)+SUMIF('May Payroll'!$B:$B,B463,'May Payroll'!G:G)+SUMIF('June Payroll'!$B:$B,B463,'June Payroll'!G:G)+SUMIF('July Payroll'!$B:$B,B463,'July Payroll'!G:G)+SUMIF('August Payroll'!$B:$B,B463,'August Payroll'!G:G)+SUMIF('September Payroll'!$B:$B,B463,'September Payroll'!G:G)+SUMIF('October Payroll'!$B:$B,B463,'October Payroll'!G:G)+SUMIF('November Payroll'!$B:$B,B463,'November Payroll'!G:G)+SUMIF('December Payroll'!$B:$B,B463,'December Payroll'!G:G)</f>
        <v>0</v>
      </c>
      <c r="H463" s="32">
        <f>SUMIF('January Payroll'!$B:$B,B463,'January Payroll'!H:H)+SUMIF('February Payroll'!$B:$B,B463,'February Payroll'!H:H)+SUMIF('March Payroll'!$B:$B,B463,'March Payroll'!H:H)+SUMIF('April Payroll'!$B:$B,B463,'April Payroll'!H:H)+SUMIF('May Payroll'!$B:$B,B463,'May Payroll'!H:H)+SUMIF('June Payroll'!$B:$B,B463,'June Payroll'!H:H)+SUMIF('July Payroll'!$B:$B,B463,'July Payroll'!H:H)+SUMIF('August Payroll'!$B:$B,B463,'August Payroll'!H:H)+SUMIF('September Payroll'!$B:$B,B463,'September Payroll'!H:H)+SUMIF('October Payroll'!$B:$B,B463,'October Payroll'!H:H)+SUMIF('November Payroll'!$B:$B,B463,'November Payroll'!H:H)+SUMIF('December Payroll'!$B:$B,B463,'December Payroll'!H:H)</f>
        <v>0</v>
      </c>
      <c r="I463" s="32">
        <f>SUMIF('January Payroll'!$B:$B,B463,'January Payroll'!I:I)+SUMIF('February Payroll'!$B:$B,B463,'February Payroll'!I:I)+SUMIF('March Payroll'!$B:$B,B463,'March Payroll'!I:I)+SUMIF('April Payroll'!$B:$B,B463,'April Payroll'!I:I)+SUMIF('May Payroll'!$B:$B,B463,'May Payroll'!I:I)+SUMIF('June Payroll'!$B:$B,B463,'June Payroll'!I:I)+SUMIF('July Payroll'!$B:$B,B463,'July Payroll'!I:I)+SUMIF('August Payroll'!$B:$B,B463,'August Payroll'!I:I)+SUMIF('September Payroll'!$B:$B,B463,'September Payroll'!I:I)+SUMIF('October Payroll'!$B:$B,B463,'October Payroll'!I:I)+SUMIF('November Payroll'!$B:$B,B463,'November Payroll'!I:I)+SUMIF('December Payroll'!$B:$B,B463,'December Payroll'!I:I)</f>
        <v>0</v>
      </c>
      <c r="J463" s="68">
        <f>SUMIF('January Payroll'!$B:$B,B463,'January Payroll'!J:J)+SUMIF('February Payroll'!$B:$B,B463,'February Payroll'!J:J)+SUMIF('March Payroll'!$B:$B,B463,'March Payroll'!J:J)+SUMIF('April Payroll'!$B:$B,B463,'April Payroll'!J:J)+SUMIF('May Payroll'!$B:$B,B463,'May Payroll'!J:J)+SUMIF('June Payroll'!$B:$B,B463,'June Payroll'!J:J)+SUMIF('July Payroll'!$B:$B,B463,'July Payroll'!J:J)+SUMIF('August Payroll'!$B:$B,B463,'August Payroll'!J:J)+SUMIF('September Payroll'!$B:$B,B463,'September Payroll'!J:J)+SUMIF('October Payroll'!$B:$B,B463,'October Payroll'!J:J)+SUMIF('November Payroll'!$B:$B,B463,'November Payroll'!J:J)+SUMIF('December Payroll'!$B:$B,B463,'December Payroll'!J:J)</f>
        <v>0</v>
      </c>
      <c r="K463" s="46">
        <f>SUMIF('January Payroll'!$B:$B,B463,'January Payroll'!K:K)+SUMIF('February Payroll'!$B:$B,B463,'February Payroll'!K:K)+SUMIF('March Payroll'!$B:$B,B463,'March Payroll'!K:K)+SUMIF('April Payroll'!$B:$B,B463,'April Payroll'!K:K)+SUMIF('May Payroll'!$B:$B,B463,'May Payroll'!K:K)+SUMIF('June Payroll'!$B:$B,B463,'June Payroll'!K:K)+SUMIF('July Payroll'!$B:$B,B463,'July Payroll'!K:K)+SUMIF('August Payroll'!$B:$B,B463,'August Payroll'!K:K)+SUMIF('September Payroll'!$B:$B,B463,'September Payroll'!K:K)+SUMIF('October Payroll'!$B:$B,B463,'October Payroll'!K:K)+SUMIF('November Payroll'!$B:$B,B463,'November Payroll'!K:K)+SUMIF('December Payroll'!$B:$B,B463,'December Payroll'!K:K)</f>
        <v>0</v>
      </c>
      <c r="L463" s="46">
        <f>SUMIF('January Payroll'!$B:$B,B463,'January Payroll'!L:L)+SUMIF('February Payroll'!$B:$B,B463,'February Payroll'!L:L)+SUMIF('March Payroll'!$B:$B,B463,'March Payroll'!L:L)+SUMIF('April Payroll'!$B:$B,B463,'April Payroll'!L:L)+SUMIF('May Payroll'!$B:$B,B463,'May Payroll'!L:L)+SUMIF('June Payroll'!$B:$B,B463,'June Payroll'!L:L)+SUMIF('July Payroll'!$B:$B,B463,'July Payroll'!L:L)+SUMIF('August Payroll'!$B:$B,B463,'August Payroll'!L:L)+SUMIF('September Payroll'!$B:$B,B463,'September Payroll'!L:L)+SUMIF('October Payroll'!$B:$B,B463,'October Payroll'!L:L)+SUMIF('November Payroll'!$B:$B,B463,'November Payroll'!L:L)+SUMIF('December Payroll'!$B:$B,B463,'December Payroll'!L:L)</f>
        <v>0</v>
      </c>
      <c r="M463" s="46">
        <f>SUMIF('January Payroll'!$B:$B,B463,'January Payroll'!M:M)+SUMIF('February Payroll'!$B:$B,B463,'February Payroll'!M:M)+SUMIF('March Payroll'!$B:$B,B463,'March Payroll'!M:M)+SUMIF('April Payroll'!$B:$B,B463,'April Payroll'!M:M)+SUMIF('May Payroll'!$B:$B,B463,'May Payroll'!M:M)+SUMIF('June Payroll'!$B:$B,B463,'June Payroll'!M:M)+SUMIF('July Payroll'!$B:$B,B463,'July Payroll'!M:M)+SUMIF('August Payroll'!$B:$B,B463,'August Payroll'!M:M)+SUMIF('September Payroll'!$B:$B,B463,'September Payroll'!M:M)+SUMIF('October Payroll'!$B:$B,B463,'October Payroll'!M:M)+SUMIF('November Payroll'!$B:$B,B463,'November Payroll'!M:M)+SUMIF('December Payroll'!$B:$B,B463,'December Payroll'!M:M)</f>
        <v>0</v>
      </c>
      <c r="N463" s="46">
        <f>SUMIF('January Payroll'!$B:$B,B463,'January Payroll'!N:N)+SUMIF('February Payroll'!$B:$B,B463,'February Payroll'!N:N)+SUMIF('March Payroll'!$B:$B,B463,'March Payroll'!N:N)+SUMIF('April Payroll'!$B:$B,B463,'April Payroll'!N:N)+SUMIF('May Payroll'!$B:$B,B463,'May Payroll'!N:N)+SUMIF('June Payroll'!$B:$B,B463,'June Payroll'!N:N)+SUMIF('July Payroll'!$B:$B,B463,'July Payroll'!N:N)+SUMIF('August Payroll'!$B:$B,B463,'August Payroll'!N:N)+SUMIF('September Payroll'!$B:$B,B463,'September Payroll'!N:N)+SUMIF('October Payroll'!$B:$B,B463,'October Payroll'!N:N)+SUMIF('November Payroll'!$B:$B,B463,'November Payroll'!N:N)+SUMIF('December Payroll'!$B:$B,B463,'December Payroll'!N:N)</f>
        <v>0</v>
      </c>
      <c r="O463" s="46">
        <f>SUMIF('January Payroll'!$B:$B,B463,'January Payroll'!O:O)+SUMIF('February Payroll'!$B:$B,B463,'February Payroll'!O:O)+SUMIF('March Payroll'!$B:$B,B463,'March Payroll'!O:O)+SUMIF('April Payroll'!$B:$B,B463,'April Payroll'!O:O)+SUMIF('May Payroll'!$B:$B,B463,'May Payroll'!O:O)+SUMIF('June Payroll'!$B:$B,B463,'June Payroll'!O:O)+SUMIF('July Payroll'!$B:$B,B463,'July Payroll'!O:O)+SUMIF('August Payroll'!$B:$B,B463,'August Payroll'!O:O)+SUMIF('September Payroll'!$B:$B,B463,'September Payroll'!O:O)+SUMIF('October Payroll'!$B:$B,B463,'October Payroll'!O:O)+SUMIF('November Payroll'!$B:$B,B463,'November Payroll'!O:O)+SUMIF('December Payroll'!$B:$B,B463,'December Payroll'!O:O)</f>
        <v>0</v>
      </c>
      <c r="P463" s="46">
        <f>SUMIF('January Payroll'!$B:$B,B463,'January Payroll'!P:P)+SUMIF('February Payroll'!$B:$B,B463,'February Payroll'!P:P)+SUMIF('March Payroll'!$B:$B,B463,'March Payroll'!P:P)+SUMIF('April Payroll'!$B:$B,B463,'April Payroll'!P:P)+SUMIF('May Payroll'!$B:$B,B463,'May Payroll'!P:P)+SUMIF('June Payroll'!$B:$B,B463,'June Payroll'!P:P)+SUMIF('July Payroll'!$B:$B,B463,'July Payroll'!P:P)+SUMIF('August Payroll'!$B:$B,B463,'August Payroll'!P:P)+SUMIF('September Payroll'!$B:$B,B463,'September Payroll'!P:P)+SUMIF('October Payroll'!$B:$B,B463,'October Payroll'!P:P)+SUMIF('November Payroll'!$B:$B,B463,'November Payroll'!P:P)+SUMIF('December Payroll'!$B:$B,B463,'December Payroll'!P:P)</f>
        <v>0</v>
      </c>
      <c r="Q463" s="46">
        <f>SUMIF('January Payroll'!$B:$B,B463,'January Payroll'!Q:Q)+SUMIF('February Payroll'!$B:$B,B463,'February Payroll'!Q:Q)+SUMIF('March Payroll'!$B:$B,B463,'March Payroll'!Q:Q)+SUMIF('April Payroll'!$B:$B,B463,'April Payroll'!Q:Q)+SUMIF('May Payroll'!$B:$B,B463,'May Payroll'!Q:Q)+SUMIF('June Payroll'!$B:$B,B463,'June Payroll'!Q:Q)+SUMIF('July Payroll'!$B:$B,B463,'July Payroll'!Q:Q)+SUMIF('August Payroll'!$B:$B,B463,'August Payroll'!Q:Q)+SUMIF('September Payroll'!$B:$B,B463,'September Payroll'!Q:Q)+SUMIF('October Payroll'!$B:$B,B463,'October Payroll'!Q:Q)+SUMIF('November Payroll'!$B:$B,B463,'November Payroll'!Q:Q)+SUMIF('December Payroll'!$B:$B,B463,'December Payroll'!Q:Q)</f>
        <v>0</v>
      </c>
      <c r="R463" s="46">
        <f>SUMIF('January Payroll'!$B:$B,B463,'January Payroll'!R:R)+SUMIF('February Payroll'!$B:$B,B463,'February Payroll'!R:R)+SUMIF('March Payroll'!$B:$B,B463,'March Payroll'!R:R)+SUMIF('April Payroll'!$B:$B,B463,'April Payroll'!R:R)+SUMIF('May Payroll'!$B:$B,B463,'May Payroll'!R:R)+SUMIF('June Payroll'!$B:$B,B463,'June Payroll'!R:R)+SUMIF('July Payroll'!$B:$B,B463,'July Payroll'!R:R)+SUMIF('August Payroll'!$B:$B,B463,'August Payroll'!R:R)+SUMIF('September Payroll'!$B:$B,B463,'September Payroll'!R:R)+SUMIF('October Payroll'!$B:$B,B463,'October Payroll'!R:R)+SUMIF('November Payroll'!$B:$B,B463,'November Payroll'!R:R)+SUMIF('December Payroll'!$B:$B,B463,'December Payroll'!R:R)</f>
        <v>0</v>
      </c>
      <c r="S463" s="46">
        <f>SUMIF('January Payroll'!$B:$B,B463,'January Payroll'!S:S)+SUMIF('February Payroll'!$B:$B,B463,'February Payroll'!S:S)+SUMIF('March Payroll'!$B:$B,B463,'March Payroll'!S:S)+SUMIF('April Payroll'!$B:$B,B463,'April Payroll'!S:S)+SUMIF('May Payroll'!$B:$B,B463,'May Payroll'!S:S)+SUMIF('June Payroll'!$B:$B,B463,'June Payroll'!S:S)+SUMIF('July Payroll'!$B:$B,B463,'July Payroll'!S:S)+SUMIF('August Payroll'!$B:$B,B463,'August Payroll'!S:S)+SUMIF('September Payroll'!$B:$B,B463,'September Payroll'!S:S)+SUMIF('October Payroll'!$B:$B,B463,'October Payroll'!S:S)+SUMIF('November Payroll'!$B:$B,B463,'November Payroll'!S:S)+SUMIF('December Payroll'!$B:$B,B463,'December Payroll'!S:S)</f>
        <v>0</v>
      </c>
      <c r="T463" s="46">
        <f>SUMIF('January Payroll'!$B:$B,B463,'January Payroll'!T:T)+SUMIF('February Payroll'!$B:$B,B463,'February Payroll'!T:T)+SUMIF('March Payroll'!$B:$B,B463,'March Payroll'!T:T)+SUMIF('April Payroll'!$B:$B,B463,'April Payroll'!T:T)+SUMIF('May Payroll'!$B:$B,B463,'May Payroll'!T:T)+SUMIF('June Payroll'!$B:$B,B463,'June Payroll'!T:T)+SUMIF('July Payroll'!$B:$B,B463,'July Payroll'!T:T)+SUMIF('August Payroll'!$B:$B,B463,'August Payroll'!T:T)+SUMIF('September Payroll'!$B:$B,B463,'September Payroll'!T:T)+SUMIF('October Payroll'!$B:$B,B463,'October Payroll'!T:T)+SUMIF('November Payroll'!$B:$B,B463,'November Payroll'!T:T)+SUMIF('December Payroll'!$B:$B,B463,'December Payroll'!T:T)</f>
        <v>0</v>
      </c>
      <c r="U463" s="86">
        <f>SUMIF('January Payroll'!$B:$B,B463,'January Payroll'!U:U)+SUMIF('February Payroll'!$B:$B,B463,'February Payroll'!U:U)+SUMIF('March Payroll'!$B:$B,B463,'March Payroll'!U:U)+SUMIF('April Payroll'!$B:$B,B463,'April Payroll'!U:U)+SUMIF('May Payroll'!$B:$B,B463,'May Payroll'!U:U)+SUMIF('June Payroll'!$B:$B,B463,'June Payroll'!U:U)+SUMIF('July Payroll'!$B:$B,B463,'July Payroll'!U:U)+SUMIF('August Payroll'!$B:$B,B463,'August Payroll'!U:U)+SUMIF('September Payroll'!$B:$B,B463,'September Payroll'!U:U)+SUMIF('October Payroll'!$B:$B,B463,'October Payroll'!U:U)+SUMIF('November Payroll'!$B:$B,B463,'November Payroll'!U:U)+SUMIF('December Payroll'!$B:$B,B463,'December Payroll'!U:U)</f>
        <v>0</v>
      </c>
    </row>
    <row r="464" ht="14.25" hidden="1" customHeight="1">
      <c r="B464" s="32" t="str">
        <f>'Set Up Employee Data'!A464</f>
        <v/>
      </c>
      <c r="C464" s="33" t="str">
        <f>'Set Up Employee Data'!B464</f>
        <v/>
      </c>
      <c r="D464" s="33">
        <f t="shared" si="1"/>
        <v>0</v>
      </c>
      <c r="E464" s="32">
        <f>SUMIF('January Payroll'!$B:$B,B464,'January Payroll'!E:E)+SUMIF('February Payroll'!$B:$B,B464,'February Payroll'!E:E)+SUMIF('March Payroll'!$B:$B,B464,'March Payroll'!E:E)+SUMIF('April Payroll'!$B:$B,B464,'April Payroll'!E:E)+SUMIF('May Payroll'!$B:$B,B464,'May Payroll'!E:E)+SUMIF('June Payroll'!$B:$B,B464,'June Payroll'!E:E)+SUMIF('July Payroll'!$B:$B,B464,'July Payroll'!E:E)+SUMIF('August Payroll'!$B:$B,B464,'August Payroll'!E:E)+SUMIF('September Payroll'!$B:$B,B464,'September Payroll'!E:E)+SUMIF('October Payroll'!$B:$B,B464,'October Payroll'!E:E)+SUMIF('November Payroll'!$B:$B,B464,'November Payroll'!E:E)+SUMIF('December Payroll'!$B:$B,B464,'December Payroll'!E:E)</f>
        <v>0</v>
      </c>
      <c r="F464" s="32">
        <f>SUMIF('January Payroll'!$B:$B,B464,'January Payroll'!F:F)+SUMIF('February Payroll'!$B:$B,B464,'February Payroll'!F:F)+SUMIF('March Payroll'!$B:$B,B464,'March Payroll'!F:F)+SUMIF('April Payroll'!$B:$B,B464,'April Payroll'!F:F)+SUMIF('May Payroll'!$B:$B,B464,'May Payroll'!F:F)+SUMIF('June Payroll'!$B:$B,B464,'June Payroll'!F:F)+SUMIF('July Payroll'!$B:$B,B464,'July Payroll'!F:F)+SUMIF('August Payroll'!$B:$B,B464,'August Payroll'!F:F)+SUMIF('September Payroll'!$B:$B,B464,'September Payroll'!F:F)+SUMIF('October Payroll'!$B:$B,B464,'October Payroll'!F:F)+SUMIF('November Payroll'!$B:$B,B464,'November Payroll'!F:F)+SUMIF('December Payroll'!$B:$B,B464,'December Payroll'!F:F)</f>
        <v>0</v>
      </c>
      <c r="G464" s="32">
        <f>SUMIF('January Payroll'!$B:$B,B464,'January Payroll'!G:G)+SUMIF('February Payroll'!$B:$B,B464,'February Payroll'!G:G)+SUMIF('March Payroll'!$B:$B,B464,'March Payroll'!G:G)+SUMIF('April Payroll'!$B:$B,B464,'April Payroll'!G:G)+SUMIF('May Payroll'!$B:$B,B464,'May Payroll'!G:G)+SUMIF('June Payroll'!$B:$B,B464,'June Payroll'!G:G)+SUMIF('July Payroll'!$B:$B,B464,'July Payroll'!G:G)+SUMIF('August Payroll'!$B:$B,B464,'August Payroll'!G:G)+SUMIF('September Payroll'!$B:$B,B464,'September Payroll'!G:G)+SUMIF('October Payroll'!$B:$B,B464,'October Payroll'!G:G)+SUMIF('November Payroll'!$B:$B,B464,'November Payroll'!G:G)+SUMIF('December Payroll'!$B:$B,B464,'December Payroll'!G:G)</f>
        <v>0</v>
      </c>
      <c r="H464" s="32">
        <f>SUMIF('January Payroll'!$B:$B,B464,'January Payroll'!H:H)+SUMIF('February Payroll'!$B:$B,B464,'February Payroll'!H:H)+SUMIF('March Payroll'!$B:$B,B464,'March Payroll'!H:H)+SUMIF('April Payroll'!$B:$B,B464,'April Payroll'!H:H)+SUMIF('May Payroll'!$B:$B,B464,'May Payroll'!H:H)+SUMIF('June Payroll'!$B:$B,B464,'June Payroll'!H:H)+SUMIF('July Payroll'!$B:$B,B464,'July Payroll'!H:H)+SUMIF('August Payroll'!$B:$B,B464,'August Payroll'!H:H)+SUMIF('September Payroll'!$B:$B,B464,'September Payroll'!H:H)+SUMIF('October Payroll'!$B:$B,B464,'October Payroll'!H:H)+SUMIF('November Payroll'!$B:$B,B464,'November Payroll'!H:H)+SUMIF('December Payroll'!$B:$B,B464,'December Payroll'!H:H)</f>
        <v>0</v>
      </c>
      <c r="I464" s="32">
        <f>SUMIF('January Payroll'!$B:$B,B464,'January Payroll'!I:I)+SUMIF('February Payroll'!$B:$B,B464,'February Payroll'!I:I)+SUMIF('March Payroll'!$B:$B,B464,'March Payroll'!I:I)+SUMIF('April Payroll'!$B:$B,B464,'April Payroll'!I:I)+SUMIF('May Payroll'!$B:$B,B464,'May Payroll'!I:I)+SUMIF('June Payroll'!$B:$B,B464,'June Payroll'!I:I)+SUMIF('July Payroll'!$B:$B,B464,'July Payroll'!I:I)+SUMIF('August Payroll'!$B:$B,B464,'August Payroll'!I:I)+SUMIF('September Payroll'!$B:$B,B464,'September Payroll'!I:I)+SUMIF('October Payroll'!$B:$B,B464,'October Payroll'!I:I)+SUMIF('November Payroll'!$B:$B,B464,'November Payroll'!I:I)+SUMIF('December Payroll'!$B:$B,B464,'December Payroll'!I:I)</f>
        <v>0</v>
      </c>
      <c r="J464" s="68">
        <f>SUMIF('January Payroll'!$B:$B,B464,'January Payroll'!J:J)+SUMIF('February Payroll'!$B:$B,B464,'February Payroll'!J:J)+SUMIF('March Payroll'!$B:$B,B464,'March Payroll'!J:J)+SUMIF('April Payroll'!$B:$B,B464,'April Payroll'!J:J)+SUMIF('May Payroll'!$B:$B,B464,'May Payroll'!J:J)+SUMIF('June Payroll'!$B:$B,B464,'June Payroll'!J:J)+SUMIF('July Payroll'!$B:$B,B464,'July Payroll'!J:J)+SUMIF('August Payroll'!$B:$B,B464,'August Payroll'!J:J)+SUMIF('September Payroll'!$B:$B,B464,'September Payroll'!J:J)+SUMIF('October Payroll'!$B:$B,B464,'October Payroll'!J:J)+SUMIF('November Payroll'!$B:$B,B464,'November Payroll'!J:J)+SUMIF('December Payroll'!$B:$B,B464,'December Payroll'!J:J)</f>
        <v>0</v>
      </c>
      <c r="K464" s="46">
        <f>SUMIF('January Payroll'!$B:$B,B464,'January Payroll'!K:K)+SUMIF('February Payroll'!$B:$B,B464,'February Payroll'!K:K)+SUMIF('March Payroll'!$B:$B,B464,'March Payroll'!K:K)+SUMIF('April Payroll'!$B:$B,B464,'April Payroll'!K:K)+SUMIF('May Payroll'!$B:$B,B464,'May Payroll'!K:K)+SUMIF('June Payroll'!$B:$B,B464,'June Payroll'!K:K)+SUMIF('July Payroll'!$B:$B,B464,'July Payroll'!K:K)+SUMIF('August Payroll'!$B:$B,B464,'August Payroll'!K:K)+SUMIF('September Payroll'!$B:$B,B464,'September Payroll'!K:K)+SUMIF('October Payroll'!$B:$B,B464,'October Payroll'!K:K)+SUMIF('November Payroll'!$B:$B,B464,'November Payroll'!K:K)+SUMIF('December Payroll'!$B:$B,B464,'December Payroll'!K:K)</f>
        <v>0</v>
      </c>
      <c r="L464" s="46">
        <f>SUMIF('January Payroll'!$B:$B,B464,'January Payroll'!L:L)+SUMIF('February Payroll'!$B:$B,B464,'February Payroll'!L:L)+SUMIF('March Payroll'!$B:$B,B464,'March Payroll'!L:L)+SUMIF('April Payroll'!$B:$B,B464,'April Payroll'!L:L)+SUMIF('May Payroll'!$B:$B,B464,'May Payroll'!L:L)+SUMIF('June Payroll'!$B:$B,B464,'June Payroll'!L:L)+SUMIF('July Payroll'!$B:$B,B464,'July Payroll'!L:L)+SUMIF('August Payroll'!$B:$B,B464,'August Payroll'!L:L)+SUMIF('September Payroll'!$B:$B,B464,'September Payroll'!L:L)+SUMIF('October Payroll'!$B:$B,B464,'October Payroll'!L:L)+SUMIF('November Payroll'!$B:$B,B464,'November Payroll'!L:L)+SUMIF('December Payroll'!$B:$B,B464,'December Payroll'!L:L)</f>
        <v>0</v>
      </c>
      <c r="M464" s="46">
        <f>SUMIF('January Payroll'!$B:$B,B464,'January Payroll'!M:M)+SUMIF('February Payroll'!$B:$B,B464,'February Payroll'!M:M)+SUMIF('March Payroll'!$B:$B,B464,'March Payroll'!M:M)+SUMIF('April Payroll'!$B:$B,B464,'April Payroll'!M:M)+SUMIF('May Payroll'!$B:$B,B464,'May Payroll'!M:M)+SUMIF('June Payroll'!$B:$B,B464,'June Payroll'!M:M)+SUMIF('July Payroll'!$B:$B,B464,'July Payroll'!M:M)+SUMIF('August Payroll'!$B:$B,B464,'August Payroll'!M:M)+SUMIF('September Payroll'!$B:$B,B464,'September Payroll'!M:M)+SUMIF('October Payroll'!$B:$B,B464,'October Payroll'!M:M)+SUMIF('November Payroll'!$B:$B,B464,'November Payroll'!M:M)+SUMIF('December Payroll'!$B:$B,B464,'December Payroll'!M:M)</f>
        <v>0</v>
      </c>
      <c r="N464" s="46">
        <f>SUMIF('January Payroll'!$B:$B,B464,'January Payroll'!N:N)+SUMIF('February Payroll'!$B:$B,B464,'February Payroll'!N:N)+SUMIF('March Payroll'!$B:$B,B464,'March Payroll'!N:N)+SUMIF('April Payroll'!$B:$B,B464,'April Payroll'!N:N)+SUMIF('May Payroll'!$B:$B,B464,'May Payroll'!N:N)+SUMIF('June Payroll'!$B:$B,B464,'June Payroll'!N:N)+SUMIF('July Payroll'!$B:$B,B464,'July Payroll'!N:N)+SUMIF('August Payroll'!$B:$B,B464,'August Payroll'!N:N)+SUMIF('September Payroll'!$B:$B,B464,'September Payroll'!N:N)+SUMIF('October Payroll'!$B:$B,B464,'October Payroll'!N:N)+SUMIF('November Payroll'!$B:$B,B464,'November Payroll'!N:N)+SUMIF('December Payroll'!$B:$B,B464,'December Payroll'!N:N)</f>
        <v>0</v>
      </c>
      <c r="O464" s="46">
        <f>SUMIF('January Payroll'!$B:$B,B464,'January Payroll'!O:O)+SUMIF('February Payroll'!$B:$B,B464,'February Payroll'!O:O)+SUMIF('March Payroll'!$B:$B,B464,'March Payroll'!O:O)+SUMIF('April Payroll'!$B:$B,B464,'April Payroll'!O:O)+SUMIF('May Payroll'!$B:$B,B464,'May Payroll'!O:O)+SUMIF('June Payroll'!$B:$B,B464,'June Payroll'!O:O)+SUMIF('July Payroll'!$B:$B,B464,'July Payroll'!O:O)+SUMIF('August Payroll'!$B:$B,B464,'August Payroll'!O:O)+SUMIF('September Payroll'!$B:$B,B464,'September Payroll'!O:O)+SUMIF('October Payroll'!$B:$B,B464,'October Payroll'!O:O)+SUMIF('November Payroll'!$B:$B,B464,'November Payroll'!O:O)+SUMIF('December Payroll'!$B:$B,B464,'December Payroll'!O:O)</f>
        <v>0</v>
      </c>
      <c r="P464" s="46">
        <f>SUMIF('January Payroll'!$B:$B,B464,'January Payroll'!P:P)+SUMIF('February Payroll'!$B:$B,B464,'February Payroll'!P:P)+SUMIF('March Payroll'!$B:$B,B464,'March Payroll'!P:P)+SUMIF('April Payroll'!$B:$B,B464,'April Payroll'!P:P)+SUMIF('May Payroll'!$B:$B,B464,'May Payroll'!P:P)+SUMIF('June Payroll'!$B:$B,B464,'June Payroll'!P:P)+SUMIF('July Payroll'!$B:$B,B464,'July Payroll'!P:P)+SUMIF('August Payroll'!$B:$B,B464,'August Payroll'!P:P)+SUMIF('September Payroll'!$B:$B,B464,'September Payroll'!P:P)+SUMIF('October Payroll'!$B:$B,B464,'October Payroll'!P:P)+SUMIF('November Payroll'!$B:$B,B464,'November Payroll'!P:P)+SUMIF('December Payroll'!$B:$B,B464,'December Payroll'!P:P)</f>
        <v>0</v>
      </c>
      <c r="Q464" s="46">
        <f>SUMIF('January Payroll'!$B:$B,B464,'January Payroll'!Q:Q)+SUMIF('February Payroll'!$B:$B,B464,'February Payroll'!Q:Q)+SUMIF('March Payroll'!$B:$B,B464,'March Payroll'!Q:Q)+SUMIF('April Payroll'!$B:$B,B464,'April Payroll'!Q:Q)+SUMIF('May Payroll'!$B:$B,B464,'May Payroll'!Q:Q)+SUMIF('June Payroll'!$B:$B,B464,'June Payroll'!Q:Q)+SUMIF('July Payroll'!$B:$B,B464,'July Payroll'!Q:Q)+SUMIF('August Payroll'!$B:$B,B464,'August Payroll'!Q:Q)+SUMIF('September Payroll'!$B:$B,B464,'September Payroll'!Q:Q)+SUMIF('October Payroll'!$B:$B,B464,'October Payroll'!Q:Q)+SUMIF('November Payroll'!$B:$B,B464,'November Payroll'!Q:Q)+SUMIF('December Payroll'!$B:$B,B464,'December Payroll'!Q:Q)</f>
        <v>0</v>
      </c>
      <c r="R464" s="46">
        <f>SUMIF('January Payroll'!$B:$B,B464,'January Payroll'!R:R)+SUMIF('February Payroll'!$B:$B,B464,'February Payroll'!R:R)+SUMIF('March Payroll'!$B:$B,B464,'March Payroll'!R:R)+SUMIF('April Payroll'!$B:$B,B464,'April Payroll'!R:R)+SUMIF('May Payroll'!$B:$B,B464,'May Payroll'!R:R)+SUMIF('June Payroll'!$B:$B,B464,'June Payroll'!R:R)+SUMIF('July Payroll'!$B:$B,B464,'July Payroll'!R:R)+SUMIF('August Payroll'!$B:$B,B464,'August Payroll'!R:R)+SUMIF('September Payroll'!$B:$B,B464,'September Payroll'!R:R)+SUMIF('October Payroll'!$B:$B,B464,'October Payroll'!R:R)+SUMIF('November Payroll'!$B:$B,B464,'November Payroll'!R:R)+SUMIF('December Payroll'!$B:$B,B464,'December Payroll'!R:R)</f>
        <v>0</v>
      </c>
      <c r="S464" s="46">
        <f>SUMIF('January Payroll'!$B:$B,B464,'January Payroll'!S:S)+SUMIF('February Payroll'!$B:$B,B464,'February Payroll'!S:S)+SUMIF('March Payroll'!$B:$B,B464,'March Payroll'!S:S)+SUMIF('April Payroll'!$B:$B,B464,'April Payroll'!S:S)+SUMIF('May Payroll'!$B:$B,B464,'May Payroll'!S:S)+SUMIF('June Payroll'!$B:$B,B464,'June Payroll'!S:S)+SUMIF('July Payroll'!$B:$B,B464,'July Payroll'!S:S)+SUMIF('August Payroll'!$B:$B,B464,'August Payroll'!S:S)+SUMIF('September Payroll'!$B:$B,B464,'September Payroll'!S:S)+SUMIF('October Payroll'!$B:$B,B464,'October Payroll'!S:S)+SUMIF('November Payroll'!$B:$B,B464,'November Payroll'!S:S)+SUMIF('December Payroll'!$B:$B,B464,'December Payroll'!S:S)</f>
        <v>0</v>
      </c>
      <c r="T464" s="46">
        <f>SUMIF('January Payroll'!$B:$B,B464,'January Payroll'!T:T)+SUMIF('February Payroll'!$B:$B,B464,'February Payroll'!T:T)+SUMIF('March Payroll'!$B:$B,B464,'March Payroll'!T:T)+SUMIF('April Payroll'!$B:$B,B464,'April Payroll'!T:T)+SUMIF('May Payroll'!$B:$B,B464,'May Payroll'!T:T)+SUMIF('June Payroll'!$B:$B,B464,'June Payroll'!T:T)+SUMIF('July Payroll'!$B:$B,B464,'July Payroll'!T:T)+SUMIF('August Payroll'!$B:$B,B464,'August Payroll'!T:T)+SUMIF('September Payroll'!$B:$B,B464,'September Payroll'!T:T)+SUMIF('October Payroll'!$B:$B,B464,'October Payroll'!T:T)+SUMIF('November Payroll'!$B:$B,B464,'November Payroll'!T:T)+SUMIF('December Payroll'!$B:$B,B464,'December Payroll'!T:T)</f>
        <v>0</v>
      </c>
      <c r="U464" s="86">
        <f>SUMIF('January Payroll'!$B:$B,B464,'January Payroll'!U:U)+SUMIF('February Payroll'!$B:$B,B464,'February Payroll'!U:U)+SUMIF('March Payroll'!$B:$B,B464,'March Payroll'!U:U)+SUMIF('April Payroll'!$B:$B,B464,'April Payroll'!U:U)+SUMIF('May Payroll'!$B:$B,B464,'May Payroll'!U:U)+SUMIF('June Payroll'!$B:$B,B464,'June Payroll'!U:U)+SUMIF('July Payroll'!$B:$B,B464,'July Payroll'!U:U)+SUMIF('August Payroll'!$B:$B,B464,'August Payroll'!U:U)+SUMIF('September Payroll'!$B:$B,B464,'September Payroll'!U:U)+SUMIF('October Payroll'!$B:$B,B464,'October Payroll'!U:U)+SUMIF('November Payroll'!$B:$B,B464,'November Payroll'!U:U)+SUMIF('December Payroll'!$B:$B,B464,'December Payroll'!U:U)</f>
        <v>0</v>
      </c>
    </row>
    <row r="465" ht="14.25" hidden="1" customHeight="1">
      <c r="B465" s="32" t="str">
        <f>'Set Up Employee Data'!A465</f>
        <v/>
      </c>
      <c r="C465" s="33" t="str">
        <f>'Set Up Employee Data'!B465</f>
        <v/>
      </c>
      <c r="D465" s="33">
        <f t="shared" si="1"/>
        <v>0</v>
      </c>
      <c r="E465" s="32">
        <f>SUMIF('January Payroll'!$B:$B,B465,'January Payroll'!E:E)+SUMIF('February Payroll'!$B:$B,B465,'February Payroll'!E:E)+SUMIF('March Payroll'!$B:$B,B465,'March Payroll'!E:E)+SUMIF('April Payroll'!$B:$B,B465,'April Payroll'!E:E)+SUMIF('May Payroll'!$B:$B,B465,'May Payroll'!E:E)+SUMIF('June Payroll'!$B:$B,B465,'June Payroll'!E:E)+SUMIF('July Payroll'!$B:$B,B465,'July Payroll'!E:E)+SUMIF('August Payroll'!$B:$B,B465,'August Payroll'!E:E)+SUMIF('September Payroll'!$B:$B,B465,'September Payroll'!E:E)+SUMIF('October Payroll'!$B:$B,B465,'October Payroll'!E:E)+SUMIF('November Payroll'!$B:$B,B465,'November Payroll'!E:E)+SUMIF('December Payroll'!$B:$B,B465,'December Payroll'!E:E)</f>
        <v>0</v>
      </c>
      <c r="F465" s="32">
        <f>SUMIF('January Payroll'!$B:$B,B465,'January Payroll'!F:F)+SUMIF('February Payroll'!$B:$B,B465,'February Payroll'!F:F)+SUMIF('March Payroll'!$B:$B,B465,'March Payroll'!F:F)+SUMIF('April Payroll'!$B:$B,B465,'April Payroll'!F:F)+SUMIF('May Payroll'!$B:$B,B465,'May Payroll'!F:F)+SUMIF('June Payroll'!$B:$B,B465,'June Payroll'!F:F)+SUMIF('July Payroll'!$B:$B,B465,'July Payroll'!F:F)+SUMIF('August Payroll'!$B:$B,B465,'August Payroll'!F:F)+SUMIF('September Payroll'!$B:$B,B465,'September Payroll'!F:F)+SUMIF('October Payroll'!$B:$B,B465,'October Payroll'!F:F)+SUMIF('November Payroll'!$B:$B,B465,'November Payroll'!F:F)+SUMIF('December Payroll'!$B:$B,B465,'December Payroll'!F:F)</f>
        <v>0</v>
      </c>
      <c r="G465" s="32">
        <f>SUMIF('January Payroll'!$B:$B,B465,'January Payroll'!G:G)+SUMIF('February Payroll'!$B:$B,B465,'February Payroll'!G:G)+SUMIF('March Payroll'!$B:$B,B465,'March Payroll'!G:G)+SUMIF('April Payroll'!$B:$B,B465,'April Payroll'!G:G)+SUMIF('May Payroll'!$B:$B,B465,'May Payroll'!G:G)+SUMIF('June Payroll'!$B:$B,B465,'June Payroll'!G:G)+SUMIF('July Payroll'!$B:$B,B465,'July Payroll'!G:G)+SUMIF('August Payroll'!$B:$B,B465,'August Payroll'!G:G)+SUMIF('September Payroll'!$B:$B,B465,'September Payroll'!G:G)+SUMIF('October Payroll'!$B:$B,B465,'October Payroll'!G:G)+SUMIF('November Payroll'!$B:$B,B465,'November Payroll'!G:G)+SUMIF('December Payroll'!$B:$B,B465,'December Payroll'!G:G)</f>
        <v>0</v>
      </c>
      <c r="H465" s="32">
        <f>SUMIF('January Payroll'!$B:$B,B465,'January Payroll'!H:H)+SUMIF('February Payroll'!$B:$B,B465,'February Payroll'!H:H)+SUMIF('March Payroll'!$B:$B,B465,'March Payroll'!H:H)+SUMIF('April Payroll'!$B:$B,B465,'April Payroll'!H:H)+SUMIF('May Payroll'!$B:$B,B465,'May Payroll'!H:H)+SUMIF('June Payroll'!$B:$B,B465,'June Payroll'!H:H)+SUMIF('July Payroll'!$B:$B,B465,'July Payroll'!H:H)+SUMIF('August Payroll'!$B:$B,B465,'August Payroll'!H:H)+SUMIF('September Payroll'!$B:$B,B465,'September Payroll'!H:H)+SUMIF('October Payroll'!$B:$B,B465,'October Payroll'!H:H)+SUMIF('November Payroll'!$B:$B,B465,'November Payroll'!H:H)+SUMIF('December Payroll'!$B:$B,B465,'December Payroll'!H:H)</f>
        <v>0</v>
      </c>
      <c r="I465" s="32">
        <f>SUMIF('January Payroll'!$B:$B,B465,'January Payroll'!I:I)+SUMIF('February Payroll'!$B:$B,B465,'February Payroll'!I:I)+SUMIF('March Payroll'!$B:$B,B465,'March Payroll'!I:I)+SUMIF('April Payroll'!$B:$B,B465,'April Payroll'!I:I)+SUMIF('May Payroll'!$B:$B,B465,'May Payroll'!I:I)+SUMIF('June Payroll'!$B:$B,B465,'June Payroll'!I:I)+SUMIF('July Payroll'!$B:$B,B465,'July Payroll'!I:I)+SUMIF('August Payroll'!$B:$B,B465,'August Payroll'!I:I)+SUMIF('September Payroll'!$B:$B,B465,'September Payroll'!I:I)+SUMIF('October Payroll'!$B:$B,B465,'October Payroll'!I:I)+SUMIF('November Payroll'!$B:$B,B465,'November Payroll'!I:I)+SUMIF('December Payroll'!$B:$B,B465,'December Payroll'!I:I)</f>
        <v>0</v>
      </c>
      <c r="J465" s="68">
        <f>SUMIF('January Payroll'!$B:$B,B465,'January Payroll'!J:J)+SUMIF('February Payroll'!$B:$B,B465,'February Payroll'!J:J)+SUMIF('March Payroll'!$B:$B,B465,'March Payroll'!J:J)+SUMIF('April Payroll'!$B:$B,B465,'April Payroll'!J:J)+SUMIF('May Payroll'!$B:$B,B465,'May Payroll'!J:J)+SUMIF('June Payroll'!$B:$B,B465,'June Payroll'!J:J)+SUMIF('July Payroll'!$B:$B,B465,'July Payroll'!J:J)+SUMIF('August Payroll'!$B:$B,B465,'August Payroll'!J:J)+SUMIF('September Payroll'!$B:$B,B465,'September Payroll'!J:J)+SUMIF('October Payroll'!$B:$B,B465,'October Payroll'!J:J)+SUMIF('November Payroll'!$B:$B,B465,'November Payroll'!J:J)+SUMIF('December Payroll'!$B:$B,B465,'December Payroll'!J:J)</f>
        <v>0</v>
      </c>
      <c r="K465" s="46">
        <f>SUMIF('January Payroll'!$B:$B,B465,'January Payroll'!K:K)+SUMIF('February Payroll'!$B:$B,B465,'February Payroll'!K:K)+SUMIF('March Payroll'!$B:$B,B465,'March Payroll'!K:K)+SUMIF('April Payroll'!$B:$B,B465,'April Payroll'!K:K)+SUMIF('May Payroll'!$B:$B,B465,'May Payroll'!K:K)+SUMIF('June Payroll'!$B:$B,B465,'June Payroll'!K:K)+SUMIF('July Payroll'!$B:$B,B465,'July Payroll'!K:K)+SUMIF('August Payroll'!$B:$B,B465,'August Payroll'!K:K)+SUMIF('September Payroll'!$B:$B,B465,'September Payroll'!K:K)+SUMIF('October Payroll'!$B:$B,B465,'October Payroll'!K:K)+SUMIF('November Payroll'!$B:$B,B465,'November Payroll'!K:K)+SUMIF('December Payroll'!$B:$B,B465,'December Payroll'!K:K)</f>
        <v>0</v>
      </c>
      <c r="L465" s="46">
        <f>SUMIF('January Payroll'!$B:$B,B465,'January Payroll'!L:L)+SUMIF('February Payroll'!$B:$B,B465,'February Payroll'!L:L)+SUMIF('March Payroll'!$B:$B,B465,'March Payroll'!L:L)+SUMIF('April Payroll'!$B:$B,B465,'April Payroll'!L:L)+SUMIF('May Payroll'!$B:$B,B465,'May Payroll'!L:L)+SUMIF('June Payroll'!$B:$B,B465,'June Payroll'!L:L)+SUMIF('July Payroll'!$B:$B,B465,'July Payroll'!L:L)+SUMIF('August Payroll'!$B:$B,B465,'August Payroll'!L:L)+SUMIF('September Payroll'!$B:$B,B465,'September Payroll'!L:L)+SUMIF('October Payroll'!$B:$B,B465,'October Payroll'!L:L)+SUMIF('November Payroll'!$B:$B,B465,'November Payroll'!L:L)+SUMIF('December Payroll'!$B:$B,B465,'December Payroll'!L:L)</f>
        <v>0</v>
      </c>
      <c r="M465" s="46">
        <f>SUMIF('January Payroll'!$B:$B,B465,'January Payroll'!M:M)+SUMIF('February Payroll'!$B:$B,B465,'February Payroll'!M:M)+SUMIF('March Payroll'!$B:$B,B465,'March Payroll'!M:M)+SUMIF('April Payroll'!$B:$B,B465,'April Payroll'!M:M)+SUMIF('May Payroll'!$B:$B,B465,'May Payroll'!M:M)+SUMIF('June Payroll'!$B:$B,B465,'June Payroll'!M:M)+SUMIF('July Payroll'!$B:$B,B465,'July Payroll'!M:M)+SUMIF('August Payroll'!$B:$B,B465,'August Payroll'!M:M)+SUMIF('September Payroll'!$B:$B,B465,'September Payroll'!M:M)+SUMIF('October Payroll'!$B:$B,B465,'October Payroll'!M:M)+SUMIF('November Payroll'!$B:$B,B465,'November Payroll'!M:M)+SUMIF('December Payroll'!$B:$B,B465,'December Payroll'!M:M)</f>
        <v>0</v>
      </c>
      <c r="N465" s="46">
        <f>SUMIF('January Payroll'!$B:$B,B465,'January Payroll'!N:N)+SUMIF('February Payroll'!$B:$B,B465,'February Payroll'!N:N)+SUMIF('March Payroll'!$B:$B,B465,'March Payroll'!N:N)+SUMIF('April Payroll'!$B:$B,B465,'April Payroll'!N:N)+SUMIF('May Payroll'!$B:$B,B465,'May Payroll'!N:N)+SUMIF('June Payroll'!$B:$B,B465,'June Payroll'!N:N)+SUMIF('July Payroll'!$B:$B,B465,'July Payroll'!N:N)+SUMIF('August Payroll'!$B:$B,B465,'August Payroll'!N:N)+SUMIF('September Payroll'!$B:$B,B465,'September Payroll'!N:N)+SUMIF('October Payroll'!$B:$B,B465,'October Payroll'!N:N)+SUMIF('November Payroll'!$B:$B,B465,'November Payroll'!N:N)+SUMIF('December Payroll'!$B:$B,B465,'December Payroll'!N:N)</f>
        <v>0</v>
      </c>
      <c r="O465" s="46">
        <f>SUMIF('January Payroll'!$B:$B,B465,'January Payroll'!O:O)+SUMIF('February Payroll'!$B:$B,B465,'February Payroll'!O:O)+SUMIF('March Payroll'!$B:$B,B465,'March Payroll'!O:O)+SUMIF('April Payroll'!$B:$B,B465,'April Payroll'!O:O)+SUMIF('May Payroll'!$B:$B,B465,'May Payroll'!O:O)+SUMIF('June Payroll'!$B:$B,B465,'June Payroll'!O:O)+SUMIF('July Payroll'!$B:$B,B465,'July Payroll'!O:O)+SUMIF('August Payroll'!$B:$B,B465,'August Payroll'!O:O)+SUMIF('September Payroll'!$B:$B,B465,'September Payroll'!O:O)+SUMIF('October Payroll'!$B:$B,B465,'October Payroll'!O:O)+SUMIF('November Payroll'!$B:$B,B465,'November Payroll'!O:O)+SUMIF('December Payroll'!$B:$B,B465,'December Payroll'!O:O)</f>
        <v>0</v>
      </c>
      <c r="P465" s="46">
        <f>SUMIF('January Payroll'!$B:$B,B465,'January Payroll'!P:P)+SUMIF('February Payroll'!$B:$B,B465,'February Payroll'!P:P)+SUMIF('March Payroll'!$B:$B,B465,'March Payroll'!P:P)+SUMIF('April Payroll'!$B:$B,B465,'April Payroll'!P:P)+SUMIF('May Payroll'!$B:$B,B465,'May Payroll'!P:P)+SUMIF('June Payroll'!$B:$B,B465,'June Payroll'!P:P)+SUMIF('July Payroll'!$B:$B,B465,'July Payroll'!P:P)+SUMIF('August Payroll'!$B:$B,B465,'August Payroll'!P:P)+SUMIF('September Payroll'!$B:$B,B465,'September Payroll'!P:P)+SUMIF('October Payroll'!$B:$B,B465,'October Payroll'!P:P)+SUMIF('November Payroll'!$B:$B,B465,'November Payroll'!P:P)+SUMIF('December Payroll'!$B:$B,B465,'December Payroll'!P:P)</f>
        <v>0</v>
      </c>
      <c r="Q465" s="46">
        <f>SUMIF('January Payroll'!$B:$B,B465,'January Payroll'!Q:Q)+SUMIF('February Payroll'!$B:$B,B465,'February Payroll'!Q:Q)+SUMIF('March Payroll'!$B:$B,B465,'March Payroll'!Q:Q)+SUMIF('April Payroll'!$B:$B,B465,'April Payroll'!Q:Q)+SUMIF('May Payroll'!$B:$B,B465,'May Payroll'!Q:Q)+SUMIF('June Payroll'!$B:$B,B465,'June Payroll'!Q:Q)+SUMIF('July Payroll'!$B:$B,B465,'July Payroll'!Q:Q)+SUMIF('August Payroll'!$B:$B,B465,'August Payroll'!Q:Q)+SUMIF('September Payroll'!$B:$B,B465,'September Payroll'!Q:Q)+SUMIF('October Payroll'!$B:$B,B465,'October Payroll'!Q:Q)+SUMIF('November Payroll'!$B:$B,B465,'November Payroll'!Q:Q)+SUMIF('December Payroll'!$B:$B,B465,'December Payroll'!Q:Q)</f>
        <v>0</v>
      </c>
      <c r="R465" s="46">
        <f>SUMIF('January Payroll'!$B:$B,B465,'January Payroll'!R:R)+SUMIF('February Payroll'!$B:$B,B465,'February Payroll'!R:R)+SUMIF('March Payroll'!$B:$B,B465,'March Payroll'!R:R)+SUMIF('April Payroll'!$B:$B,B465,'April Payroll'!R:R)+SUMIF('May Payroll'!$B:$B,B465,'May Payroll'!R:R)+SUMIF('June Payroll'!$B:$B,B465,'June Payroll'!R:R)+SUMIF('July Payroll'!$B:$B,B465,'July Payroll'!R:R)+SUMIF('August Payroll'!$B:$B,B465,'August Payroll'!R:R)+SUMIF('September Payroll'!$B:$B,B465,'September Payroll'!R:R)+SUMIF('October Payroll'!$B:$B,B465,'October Payroll'!R:R)+SUMIF('November Payroll'!$B:$B,B465,'November Payroll'!R:R)+SUMIF('December Payroll'!$B:$B,B465,'December Payroll'!R:R)</f>
        <v>0</v>
      </c>
      <c r="S465" s="46">
        <f>SUMIF('January Payroll'!$B:$B,B465,'January Payroll'!S:S)+SUMIF('February Payroll'!$B:$B,B465,'February Payroll'!S:S)+SUMIF('March Payroll'!$B:$B,B465,'March Payroll'!S:S)+SUMIF('April Payroll'!$B:$B,B465,'April Payroll'!S:S)+SUMIF('May Payroll'!$B:$B,B465,'May Payroll'!S:S)+SUMIF('June Payroll'!$B:$B,B465,'June Payroll'!S:S)+SUMIF('July Payroll'!$B:$B,B465,'July Payroll'!S:S)+SUMIF('August Payroll'!$B:$B,B465,'August Payroll'!S:S)+SUMIF('September Payroll'!$B:$B,B465,'September Payroll'!S:S)+SUMIF('October Payroll'!$B:$B,B465,'October Payroll'!S:S)+SUMIF('November Payroll'!$B:$B,B465,'November Payroll'!S:S)+SUMIF('December Payroll'!$B:$B,B465,'December Payroll'!S:S)</f>
        <v>0</v>
      </c>
      <c r="T465" s="46">
        <f>SUMIF('January Payroll'!$B:$B,B465,'January Payroll'!T:T)+SUMIF('February Payroll'!$B:$B,B465,'February Payroll'!T:T)+SUMIF('March Payroll'!$B:$B,B465,'March Payroll'!T:T)+SUMIF('April Payroll'!$B:$B,B465,'April Payroll'!T:T)+SUMIF('May Payroll'!$B:$B,B465,'May Payroll'!T:T)+SUMIF('June Payroll'!$B:$B,B465,'June Payroll'!T:T)+SUMIF('July Payroll'!$B:$B,B465,'July Payroll'!T:T)+SUMIF('August Payroll'!$B:$B,B465,'August Payroll'!T:T)+SUMIF('September Payroll'!$B:$B,B465,'September Payroll'!T:T)+SUMIF('October Payroll'!$B:$B,B465,'October Payroll'!T:T)+SUMIF('November Payroll'!$B:$B,B465,'November Payroll'!T:T)+SUMIF('December Payroll'!$B:$B,B465,'December Payroll'!T:T)</f>
        <v>0</v>
      </c>
      <c r="U465" s="86">
        <f>SUMIF('January Payroll'!$B:$B,B465,'January Payroll'!U:U)+SUMIF('February Payroll'!$B:$B,B465,'February Payroll'!U:U)+SUMIF('March Payroll'!$B:$B,B465,'March Payroll'!U:U)+SUMIF('April Payroll'!$B:$B,B465,'April Payroll'!U:U)+SUMIF('May Payroll'!$B:$B,B465,'May Payroll'!U:U)+SUMIF('June Payroll'!$B:$B,B465,'June Payroll'!U:U)+SUMIF('July Payroll'!$B:$B,B465,'July Payroll'!U:U)+SUMIF('August Payroll'!$B:$B,B465,'August Payroll'!U:U)+SUMIF('September Payroll'!$B:$B,B465,'September Payroll'!U:U)+SUMIF('October Payroll'!$B:$B,B465,'October Payroll'!U:U)+SUMIF('November Payroll'!$B:$B,B465,'November Payroll'!U:U)+SUMIF('December Payroll'!$B:$B,B465,'December Payroll'!U:U)</f>
        <v>0</v>
      </c>
    </row>
    <row r="466" ht="14.25" hidden="1" customHeight="1">
      <c r="B466" s="32" t="str">
        <f>'Set Up Employee Data'!A466</f>
        <v/>
      </c>
      <c r="C466" s="33" t="str">
        <f>'Set Up Employee Data'!B466</f>
        <v/>
      </c>
      <c r="D466" s="33">
        <f t="shared" si="1"/>
        <v>0</v>
      </c>
      <c r="E466" s="32">
        <f>SUMIF('January Payroll'!$B:$B,B466,'January Payroll'!E:E)+SUMIF('February Payroll'!$B:$B,B466,'February Payroll'!E:E)+SUMIF('March Payroll'!$B:$B,B466,'March Payroll'!E:E)+SUMIF('April Payroll'!$B:$B,B466,'April Payroll'!E:E)+SUMIF('May Payroll'!$B:$B,B466,'May Payroll'!E:E)+SUMIF('June Payroll'!$B:$B,B466,'June Payroll'!E:E)+SUMIF('July Payroll'!$B:$B,B466,'July Payroll'!E:E)+SUMIF('August Payroll'!$B:$B,B466,'August Payroll'!E:E)+SUMIF('September Payroll'!$B:$B,B466,'September Payroll'!E:E)+SUMIF('October Payroll'!$B:$B,B466,'October Payroll'!E:E)+SUMIF('November Payroll'!$B:$B,B466,'November Payroll'!E:E)+SUMIF('December Payroll'!$B:$B,B466,'December Payroll'!E:E)</f>
        <v>0</v>
      </c>
      <c r="F466" s="32">
        <f>SUMIF('January Payroll'!$B:$B,B466,'January Payroll'!F:F)+SUMIF('February Payroll'!$B:$B,B466,'February Payroll'!F:F)+SUMIF('March Payroll'!$B:$B,B466,'March Payroll'!F:F)+SUMIF('April Payroll'!$B:$B,B466,'April Payroll'!F:F)+SUMIF('May Payroll'!$B:$B,B466,'May Payroll'!F:F)+SUMIF('June Payroll'!$B:$B,B466,'June Payroll'!F:F)+SUMIF('July Payroll'!$B:$B,B466,'July Payroll'!F:F)+SUMIF('August Payroll'!$B:$B,B466,'August Payroll'!F:F)+SUMIF('September Payroll'!$B:$B,B466,'September Payroll'!F:F)+SUMIF('October Payroll'!$B:$B,B466,'October Payroll'!F:F)+SUMIF('November Payroll'!$B:$B,B466,'November Payroll'!F:F)+SUMIF('December Payroll'!$B:$B,B466,'December Payroll'!F:F)</f>
        <v>0</v>
      </c>
      <c r="G466" s="32">
        <f>SUMIF('January Payroll'!$B:$B,B466,'January Payroll'!G:G)+SUMIF('February Payroll'!$B:$B,B466,'February Payroll'!G:G)+SUMIF('March Payroll'!$B:$B,B466,'March Payroll'!G:G)+SUMIF('April Payroll'!$B:$B,B466,'April Payroll'!G:G)+SUMIF('May Payroll'!$B:$B,B466,'May Payroll'!G:G)+SUMIF('June Payroll'!$B:$B,B466,'June Payroll'!G:G)+SUMIF('July Payroll'!$B:$B,B466,'July Payroll'!G:G)+SUMIF('August Payroll'!$B:$B,B466,'August Payroll'!G:G)+SUMIF('September Payroll'!$B:$B,B466,'September Payroll'!G:G)+SUMIF('October Payroll'!$B:$B,B466,'October Payroll'!G:G)+SUMIF('November Payroll'!$B:$B,B466,'November Payroll'!G:G)+SUMIF('December Payroll'!$B:$B,B466,'December Payroll'!G:G)</f>
        <v>0</v>
      </c>
      <c r="H466" s="32">
        <f>SUMIF('January Payroll'!$B:$B,B466,'January Payroll'!H:H)+SUMIF('February Payroll'!$B:$B,B466,'February Payroll'!H:H)+SUMIF('March Payroll'!$B:$B,B466,'March Payroll'!H:H)+SUMIF('April Payroll'!$B:$B,B466,'April Payroll'!H:H)+SUMIF('May Payroll'!$B:$B,B466,'May Payroll'!H:H)+SUMIF('June Payroll'!$B:$B,B466,'June Payroll'!H:H)+SUMIF('July Payroll'!$B:$B,B466,'July Payroll'!H:H)+SUMIF('August Payroll'!$B:$B,B466,'August Payroll'!H:H)+SUMIF('September Payroll'!$B:$B,B466,'September Payroll'!H:H)+SUMIF('October Payroll'!$B:$B,B466,'October Payroll'!H:H)+SUMIF('November Payroll'!$B:$B,B466,'November Payroll'!H:H)+SUMIF('December Payroll'!$B:$B,B466,'December Payroll'!H:H)</f>
        <v>0</v>
      </c>
      <c r="I466" s="32">
        <f>SUMIF('January Payroll'!$B:$B,B466,'January Payroll'!I:I)+SUMIF('February Payroll'!$B:$B,B466,'February Payroll'!I:I)+SUMIF('March Payroll'!$B:$B,B466,'March Payroll'!I:I)+SUMIF('April Payroll'!$B:$B,B466,'April Payroll'!I:I)+SUMIF('May Payroll'!$B:$B,B466,'May Payroll'!I:I)+SUMIF('June Payroll'!$B:$B,B466,'June Payroll'!I:I)+SUMIF('July Payroll'!$B:$B,B466,'July Payroll'!I:I)+SUMIF('August Payroll'!$B:$B,B466,'August Payroll'!I:I)+SUMIF('September Payroll'!$B:$B,B466,'September Payroll'!I:I)+SUMIF('October Payroll'!$B:$B,B466,'October Payroll'!I:I)+SUMIF('November Payroll'!$B:$B,B466,'November Payroll'!I:I)+SUMIF('December Payroll'!$B:$B,B466,'December Payroll'!I:I)</f>
        <v>0</v>
      </c>
      <c r="J466" s="68">
        <f>SUMIF('January Payroll'!$B:$B,B466,'January Payroll'!J:J)+SUMIF('February Payroll'!$B:$B,B466,'February Payroll'!J:J)+SUMIF('March Payroll'!$B:$B,B466,'March Payroll'!J:J)+SUMIF('April Payroll'!$B:$B,B466,'April Payroll'!J:J)+SUMIF('May Payroll'!$B:$B,B466,'May Payroll'!J:J)+SUMIF('June Payroll'!$B:$B,B466,'June Payroll'!J:J)+SUMIF('July Payroll'!$B:$B,B466,'July Payroll'!J:J)+SUMIF('August Payroll'!$B:$B,B466,'August Payroll'!J:J)+SUMIF('September Payroll'!$B:$B,B466,'September Payroll'!J:J)+SUMIF('October Payroll'!$B:$B,B466,'October Payroll'!J:J)+SUMIF('November Payroll'!$B:$B,B466,'November Payroll'!J:J)+SUMIF('December Payroll'!$B:$B,B466,'December Payroll'!J:J)</f>
        <v>0</v>
      </c>
      <c r="K466" s="46">
        <f>SUMIF('January Payroll'!$B:$B,B466,'January Payroll'!K:K)+SUMIF('February Payroll'!$B:$B,B466,'February Payroll'!K:K)+SUMIF('March Payroll'!$B:$B,B466,'March Payroll'!K:K)+SUMIF('April Payroll'!$B:$B,B466,'April Payroll'!K:K)+SUMIF('May Payroll'!$B:$B,B466,'May Payroll'!K:K)+SUMIF('June Payroll'!$B:$B,B466,'June Payroll'!K:K)+SUMIF('July Payroll'!$B:$B,B466,'July Payroll'!K:K)+SUMIF('August Payroll'!$B:$B,B466,'August Payroll'!K:K)+SUMIF('September Payroll'!$B:$B,B466,'September Payroll'!K:K)+SUMIF('October Payroll'!$B:$B,B466,'October Payroll'!K:K)+SUMIF('November Payroll'!$B:$B,B466,'November Payroll'!K:K)+SUMIF('December Payroll'!$B:$B,B466,'December Payroll'!K:K)</f>
        <v>0</v>
      </c>
      <c r="L466" s="46">
        <f>SUMIF('January Payroll'!$B:$B,B466,'January Payroll'!L:L)+SUMIF('February Payroll'!$B:$B,B466,'February Payroll'!L:L)+SUMIF('March Payroll'!$B:$B,B466,'March Payroll'!L:L)+SUMIF('April Payroll'!$B:$B,B466,'April Payroll'!L:L)+SUMIF('May Payroll'!$B:$B,B466,'May Payroll'!L:L)+SUMIF('June Payroll'!$B:$B,B466,'June Payroll'!L:L)+SUMIF('July Payroll'!$B:$B,B466,'July Payroll'!L:L)+SUMIF('August Payroll'!$B:$B,B466,'August Payroll'!L:L)+SUMIF('September Payroll'!$B:$B,B466,'September Payroll'!L:L)+SUMIF('October Payroll'!$B:$B,B466,'October Payroll'!L:L)+SUMIF('November Payroll'!$B:$B,B466,'November Payroll'!L:L)+SUMIF('December Payroll'!$B:$B,B466,'December Payroll'!L:L)</f>
        <v>0</v>
      </c>
      <c r="M466" s="46">
        <f>SUMIF('January Payroll'!$B:$B,B466,'January Payroll'!M:M)+SUMIF('February Payroll'!$B:$B,B466,'February Payroll'!M:M)+SUMIF('March Payroll'!$B:$B,B466,'March Payroll'!M:M)+SUMIF('April Payroll'!$B:$B,B466,'April Payroll'!M:M)+SUMIF('May Payroll'!$B:$B,B466,'May Payroll'!M:M)+SUMIF('June Payroll'!$B:$B,B466,'June Payroll'!M:M)+SUMIF('July Payroll'!$B:$B,B466,'July Payroll'!M:M)+SUMIF('August Payroll'!$B:$B,B466,'August Payroll'!M:M)+SUMIF('September Payroll'!$B:$B,B466,'September Payroll'!M:M)+SUMIF('October Payroll'!$B:$B,B466,'October Payroll'!M:M)+SUMIF('November Payroll'!$B:$B,B466,'November Payroll'!M:M)+SUMIF('December Payroll'!$B:$B,B466,'December Payroll'!M:M)</f>
        <v>0</v>
      </c>
      <c r="N466" s="46">
        <f>SUMIF('January Payroll'!$B:$B,B466,'January Payroll'!N:N)+SUMIF('February Payroll'!$B:$B,B466,'February Payroll'!N:N)+SUMIF('March Payroll'!$B:$B,B466,'March Payroll'!N:N)+SUMIF('April Payroll'!$B:$B,B466,'April Payroll'!N:N)+SUMIF('May Payroll'!$B:$B,B466,'May Payroll'!N:N)+SUMIF('June Payroll'!$B:$B,B466,'June Payroll'!N:N)+SUMIF('July Payroll'!$B:$B,B466,'July Payroll'!N:N)+SUMIF('August Payroll'!$B:$B,B466,'August Payroll'!N:N)+SUMIF('September Payroll'!$B:$B,B466,'September Payroll'!N:N)+SUMIF('October Payroll'!$B:$B,B466,'October Payroll'!N:N)+SUMIF('November Payroll'!$B:$B,B466,'November Payroll'!N:N)+SUMIF('December Payroll'!$B:$B,B466,'December Payroll'!N:N)</f>
        <v>0</v>
      </c>
      <c r="O466" s="46">
        <f>SUMIF('January Payroll'!$B:$B,B466,'January Payroll'!O:O)+SUMIF('February Payroll'!$B:$B,B466,'February Payroll'!O:O)+SUMIF('March Payroll'!$B:$B,B466,'March Payroll'!O:O)+SUMIF('April Payroll'!$B:$B,B466,'April Payroll'!O:O)+SUMIF('May Payroll'!$B:$B,B466,'May Payroll'!O:O)+SUMIF('June Payroll'!$B:$B,B466,'June Payroll'!O:O)+SUMIF('July Payroll'!$B:$B,B466,'July Payroll'!O:O)+SUMIF('August Payroll'!$B:$B,B466,'August Payroll'!O:O)+SUMIF('September Payroll'!$B:$B,B466,'September Payroll'!O:O)+SUMIF('October Payroll'!$B:$B,B466,'October Payroll'!O:O)+SUMIF('November Payroll'!$B:$B,B466,'November Payroll'!O:O)+SUMIF('December Payroll'!$B:$B,B466,'December Payroll'!O:O)</f>
        <v>0</v>
      </c>
      <c r="P466" s="46">
        <f>SUMIF('January Payroll'!$B:$B,B466,'January Payroll'!P:P)+SUMIF('February Payroll'!$B:$B,B466,'February Payroll'!P:P)+SUMIF('March Payroll'!$B:$B,B466,'March Payroll'!P:P)+SUMIF('April Payroll'!$B:$B,B466,'April Payroll'!P:P)+SUMIF('May Payroll'!$B:$B,B466,'May Payroll'!P:P)+SUMIF('June Payroll'!$B:$B,B466,'June Payroll'!P:P)+SUMIF('July Payroll'!$B:$B,B466,'July Payroll'!P:P)+SUMIF('August Payroll'!$B:$B,B466,'August Payroll'!P:P)+SUMIF('September Payroll'!$B:$B,B466,'September Payroll'!P:P)+SUMIF('October Payroll'!$B:$B,B466,'October Payroll'!P:P)+SUMIF('November Payroll'!$B:$B,B466,'November Payroll'!P:P)+SUMIF('December Payroll'!$B:$B,B466,'December Payroll'!P:P)</f>
        <v>0</v>
      </c>
      <c r="Q466" s="46">
        <f>SUMIF('January Payroll'!$B:$B,B466,'January Payroll'!Q:Q)+SUMIF('February Payroll'!$B:$B,B466,'February Payroll'!Q:Q)+SUMIF('March Payroll'!$B:$B,B466,'March Payroll'!Q:Q)+SUMIF('April Payroll'!$B:$B,B466,'April Payroll'!Q:Q)+SUMIF('May Payroll'!$B:$B,B466,'May Payroll'!Q:Q)+SUMIF('June Payroll'!$B:$B,B466,'June Payroll'!Q:Q)+SUMIF('July Payroll'!$B:$B,B466,'July Payroll'!Q:Q)+SUMIF('August Payroll'!$B:$B,B466,'August Payroll'!Q:Q)+SUMIF('September Payroll'!$B:$B,B466,'September Payroll'!Q:Q)+SUMIF('October Payroll'!$B:$B,B466,'October Payroll'!Q:Q)+SUMIF('November Payroll'!$B:$B,B466,'November Payroll'!Q:Q)+SUMIF('December Payroll'!$B:$B,B466,'December Payroll'!Q:Q)</f>
        <v>0</v>
      </c>
      <c r="R466" s="46">
        <f>SUMIF('January Payroll'!$B:$B,B466,'January Payroll'!R:R)+SUMIF('February Payroll'!$B:$B,B466,'February Payroll'!R:R)+SUMIF('March Payroll'!$B:$B,B466,'March Payroll'!R:R)+SUMIF('April Payroll'!$B:$B,B466,'April Payroll'!R:R)+SUMIF('May Payroll'!$B:$B,B466,'May Payroll'!R:R)+SUMIF('June Payroll'!$B:$B,B466,'June Payroll'!R:R)+SUMIF('July Payroll'!$B:$B,B466,'July Payroll'!R:R)+SUMIF('August Payroll'!$B:$B,B466,'August Payroll'!R:R)+SUMIF('September Payroll'!$B:$B,B466,'September Payroll'!R:R)+SUMIF('October Payroll'!$B:$B,B466,'October Payroll'!R:R)+SUMIF('November Payroll'!$B:$B,B466,'November Payroll'!R:R)+SUMIF('December Payroll'!$B:$B,B466,'December Payroll'!R:R)</f>
        <v>0</v>
      </c>
      <c r="S466" s="46">
        <f>SUMIF('January Payroll'!$B:$B,B466,'January Payroll'!S:S)+SUMIF('February Payroll'!$B:$B,B466,'February Payroll'!S:S)+SUMIF('March Payroll'!$B:$B,B466,'March Payroll'!S:S)+SUMIF('April Payroll'!$B:$B,B466,'April Payroll'!S:S)+SUMIF('May Payroll'!$B:$B,B466,'May Payroll'!S:S)+SUMIF('June Payroll'!$B:$B,B466,'June Payroll'!S:S)+SUMIF('July Payroll'!$B:$B,B466,'July Payroll'!S:S)+SUMIF('August Payroll'!$B:$B,B466,'August Payroll'!S:S)+SUMIF('September Payroll'!$B:$B,B466,'September Payroll'!S:S)+SUMIF('October Payroll'!$B:$B,B466,'October Payroll'!S:S)+SUMIF('November Payroll'!$B:$B,B466,'November Payroll'!S:S)+SUMIF('December Payroll'!$B:$B,B466,'December Payroll'!S:S)</f>
        <v>0</v>
      </c>
      <c r="T466" s="46">
        <f>SUMIF('January Payroll'!$B:$B,B466,'January Payroll'!T:T)+SUMIF('February Payroll'!$B:$B,B466,'February Payroll'!T:T)+SUMIF('March Payroll'!$B:$B,B466,'March Payroll'!T:T)+SUMIF('April Payroll'!$B:$B,B466,'April Payroll'!T:T)+SUMIF('May Payroll'!$B:$B,B466,'May Payroll'!T:T)+SUMIF('June Payroll'!$B:$B,B466,'June Payroll'!T:T)+SUMIF('July Payroll'!$B:$B,B466,'July Payroll'!T:T)+SUMIF('August Payroll'!$B:$B,B466,'August Payroll'!T:T)+SUMIF('September Payroll'!$B:$B,B466,'September Payroll'!T:T)+SUMIF('October Payroll'!$B:$B,B466,'October Payroll'!T:T)+SUMIF('November Payroll'!$B:$B,B466,'November Payroll'!T:T)+SUMIF('December Payroll'!$B:$B,B466,'December Payroll'!T:T)</f>
        <v>0</v>
      </c>
      <c r="U466" s="86">
        <f>SUMIF('January Payroll'!$B:$B,B466,'January Payroll'!U:U)+SUMIF('February Payroll'!$B:$B,B466,'February Payroll'!U:U)+SUMIF('March Payroll'!$B:$B,B466,'March Payroll'!U:U)+SUMIF('April Payroll'!$B:$B,B466,'April Payroll'!U:U)+SUMIF('May Payroll'!$B:$B,B466,'May Payroll'!U:U)+SUMIF('June Payroll'!$B:$B,B466,'June Payroll'!U:U)+SUMIF('July Payroll'!$B:$B,B466,'July Payroll'!U:U)+SUMIF('August Payroll'!$B:$B,B466,'August Payroll'!U:U)+SUMIF('September Payroll'!$B:$B,B466,'September Payroll'!U:U)+SUMIF('October Payroll'!$B:$B,B466,'October Payroll'!U:U)+SUMIF('November Payroll'!$B:$B,B466,'November Payroll'!U:U)+SUMIF('December Payroll'!$B:$B,B466,'December Payroll'!U:U)</f>
        <v>0</v>
      </c>
    </row>
    <row r="467" ht="14.25" hidden="1" customHeight="1">
      <c r="B467" s="32" t="str">
        <f>'Set Up Employee Data'!A467</f>
        <v/>
      </c>
      <c r="C467" s="33" t="str">
        <f>'Set Up Employee Data'!B467</f>
        <v/>
      </c>
      <c r="D467" s="33">
        <f t="shared" si="1"/>
        <v>0</v>
      </c>
      <c r="E467" s="32">
        <f>SUMIF('January Payroll'!$B:$B,B467,'January Payroll'!E:E)+SUMIF('February Payroll'!$B:$B,B467,'February Payroll'!E:E)+SUMIF('March Payroll'!$B:$B,B467,'March Payroll'!E:E)+SUMIF('April Payroll'!$B:$B,B467,'April Payroll'!E:E)+SUMIF('May Payroll'!$B:$B,B467,'May Payroll'!E:E)+SUMIF('June Payroll'!$B:$B,B467,'June Payroll'!E:E)+SUMIF('July Payroll'!$B:$B,B467,'July Payroll'!E:E)+SUMIF('August Payroll'!$B:$B,B467,'August Payroll'!E:E)+SUMIF('September Payroll'!$B:$B,B467,'September Payroll'!E:E)+SUMIF('October Payroll'!$B:$B,B467,'October Payroll'!E:E)+SUMIF('November Payroll'!$B:$B,B467,'November Payroll'!E:E)+SUMIF('December Payroll'!$B:$B,B467,'December Payroll'!E:E)</f>
        <v>0</v>
      </c>
      <c r="F467" s="32">
        <f>SUMIF('January Payroll'!$B:$B,B467,'January Payroll'!F:F)+SUMIF('February Payroll'!$B:$B,B467,'February Payroll'!F:F)+SUMIF('March Payroll'!$B:$B,B467,'March Payroll'!F:F)+SUMIF('April Payroll'!$B:$B,B467,'April Payroll'!F:F)+SUMIF('May Payroll'!$B:$B,B467,'May Payroll'!F:F)+SUMIF('June Payroll'!$B:$B,B467,'June Payroll'!F:F)+SUMIF('July Payroll'!$B:$B,B467,'July Payroll'!F:F)+SUMIF('August Payroll'!$B:$B,B467,'August Payroll'!F:F)+SUMIF('September Payroll'!$B:$B,B467,'September Payroll'!F:F)+SUMIF('October Payroll'!$B:$B,B467,'October Payroll'!F:F)+SUMIF('November Payroll'!$B:$B,B467,'November Payroll'!F:F)+SUMIF('December Payroll'!$B:$B,B467,'December Payroll'!F:F)</f>
        <v>0</v>
      </c>
      <c r="G467" s="32">
        <f>SUMIF('January Payroll'!$B:$B,B467,'January Payroll'!G:G)+SUMIF('February Payroll'!$B:$B,B467,'February Payroll'!G:G)+SUMIF('March Payroll'!$B:$B,B467,'March Payroll'!G:G)+SUMIF('April Payroll'!$B:$B,B467,'April Payroll'!G:G)+SUMIF('May Payroll'!$B:$B,B467,'May Payroll'!G:G)+SUMIF('June Payroll'!$B:$B,B467,'June Payroll'!G:G)+SUMIF('July Payroll'!$B:$B,B467,'July Payroll'!G:G)+SUMIF('August Payroll'!$B:$B,B467,'August Payroll'!G:G)+SUMIF('September Payroll'!$B:$B,B467,'September Payroll'!G:G)+SUMIF('October Payroll'!$B:$B,B467,'October Payroll'!G:G)+SUMIF('November Payroll'!$B:$B,B467,'November Payroll'!G:G)+SUMIF('December Payroll'!$B:$B,B467,'December Payroll'!G:G)</f>
        <v>0</v>
      </c>
      <c r="H467" s="32">
        <f>SUMIF('January Payroll'!$B:$B,B467,'January Payroll'!H:H)+SUMIF('February Payroll'!$B:$B,B467,'February Payroll'!H:H)+SUMIF('March Payroll'!$B:$B,B467,'March Payroll'!H:H)+SUMIF('April Payroll'!$B:$B,B467,'April Payroll'!H:H)+SUMIF('May Payroll'!$B:$B,B467,'May Payroll'!H:H)+SUMIF('June Payroll'!$B:$B,B467,'June Payroll'!H:H)+SUMIF('July Payroll'!$B:$B,B467,'July Payroll'!H:H)+SUMIF('August Payroll'!$B:$B,B467,'August Payroll'!H:H)+SUMIF('September Payroll'!$B:$B,B467,'September Payroll'!H:H)+SUMIF('October Payroll'!$B:$B,B467,'October Payroll'!H:H)+SUMIF('November Payroll'!$B:$B,B467,'November Payroll'!H:H)+SUMIF('December Payroll'!$B:$B,B467,'December Payroll'!H:H)</f>
        <v>0</v>
      </c>
      <c r="I467" s="32">
        <f>SUMIF('January Payroll'!$B:$B,B467,'January Payroll'!I:I)+SUMIF('February Payroll'!$B:$B,B467,'February Payroll'!I:I)+SUMIF('March Payroll'!$B:$B,B467,'March Payroll'!I:I)+SUMIF('April Payroll'!$B:$B,B467,'April Payroll'!I:I)+SUMIF('May Payroll'!$B:$B,B467,'May Payroll'!I:I)+SUMIF('June Payroll'!$B:$B,B467,'June Payroll'!I:I)+SUMIF('July Payroll'!$B:$B,B467,'July Payroll'!I:I)+SUMIF('August Payroll'!$B:$B,B467,'August Payroll'!I:I)+SUMIF('September Payroll'!$B:$B,B467,'September Payroll'!I:I)+SUMIF('October Payroll'!$B:$B,B467,'October Payroll'!I:I)+SUMIF('November Payroll'!$B:$B,B467,'November Payroll'!I:I)+SUMIF('December Payroll'!$B:$B,B467,'December Payroll'!I:I)</f>
        <v>0</v>
      </c>
      <c r="J467" s="68">
        <f>SUMIF('January Payroll'!$B:$B,B467,'January Payroll'!J:J)+SUMIF('February Payroll'!$B:$B,B467,'February Payroll'!J:J)+SUMIF('March Payroll'!$B:$B,B467,'March Payroll'!J:J)+SUMIF('April Payroll'!$B:$B,B467,'April Payroll'!J:J)+SUMIF('May Payroll'!$B:$B,B467,'May Payroll'!J:J)+SUMIF('June Payroll'!$B:$B,B467,'June Payroll'!J:J)+SUMIF('July Payroll'!$B:$B,B467,'July Payroll'!J:J)+SUMIF('August Payroll'!$B:$B,B467,'August Payroll'!J:J)+SUMIF('September Payroll'!$B:$B,B467,'September Payroll'!J:J)+SUMIF('October Payroll'!$B:$B,B467,'October Payroll'!J:J)+SUMIF('November Payroll'!$B:$B,B467,'November Payroll'!J:J)+SUMIF('December Payroll'!$B:$B,B467,'December Payroll'!J:J)</f>
        <v>0</v>
      </c>
      <c r="K467" s="46">
        <f>SUMIF('January Payroll'!$B:$B,B467,'January Payroll'!K:K)+SUMIF('February Payroll'!$B:$B,B467,'February Payroll'!K:K)+SUMIF('March Payroll'!$B:$B,B467,'March Payroll'!K:K)+SUMIF('April Payroll'!$B:$B,B467,'April Payroll'!K:K)+SUMIF('May Payroll'!$B:$B,B467,'May Payroll'!K:K)+SUMIF('June Payroll'!$B:$B,B467,'June Payroll'!K:K)+SUMIF('July Payroll'!$B:$B,B467,'July Payroll'!K:K)+SUMIF('August Payroll'!$B:$B,B467,'August Payroll'!K:K)+SUMIF('September Payroll'!$B:$B,B467,'September Payroll'!K:K)+SUMIF('October Payroll'!$B:$B,B467,'October Payroll'!K:K)+SUMIF('November Payroll'!$B:$B,B467,'November Payroll'!K:K)+SUMIF('December Payroll'!$B:$B,B467,'December Payroll'!K:K)</f>
        <v>0</v>
      </c>
      <c r="L467" s="46">
        <f>SUMIF('January Payroll'!$B:$B,B467,'January Payroll'!L:L)+SUMIF('February Payroll'!$B:$B,B467,'February Payroll'!L:L)+SUMIF('March Payroll'!$B:$B,B467,'March Payroll'!L:L)+SUMIF('April Payroll'!$B:$B,B467,'April Payroll'!L:L)+SUMIF('May Payroll'!$B:$B,B467,'May Payroll'!L:L)+SUMIF('June Payroll'!$B:$B,B467,'June Payroll'!L:L)+SUMIF('July Payroll'!$B:$B,B467,'July Payroll'!L:L)+SUMIF('August Payroll'!$B:$B,B467,'August Payroll'!L:L)+SUMIF('September Payroll'!$B:$B,B467,'September Payroll'!L:L)+SUMIF('October Payroll'!$B:$B,B467,'October Payroll'!L:L)+SUMIF('November Payroll'!$B:$B,B467,'November Payroll'!L:L)+SUMIF('December Payroll'!$B:$B,B467,'December Payroll'!L:L)</f>
        <v>0</v>
      </c>
      <c r="M467" s="46">
        <f>SUMIF('January Payroll'!$B:$B,B467,'January Payroll'!M:M)+SUMIF('February Payroll'!$B:$B,B467,'February Payroll'!M:M)+SUMIF('March Payroll'!$B:$B,B467,'March Payroll'!M:M)+SUMIF('April Payroll'!$B:$B,B467,'April Payroll'!M:M)+SUMIF('May Payroll'!$B:$B,B467,'May Payroll'!M:M)+SUMIF('June Payroll'!$B:$B,B467,'June Payroll'!M:M)+SUMIF('July Payroll'!$B:$B,B467,'July Payroll'!M:M)+SUMIF('August Payroll'!$B:$B,B467,'August Payroll'!M:M)+SUMIF('September Payroll'!$B:$B,B467,'September Payroll'!M:M)+SUMIF('October Payroll'!$B:$B,B467,'October Payroll'!M:M)+SUMIF('November Payroll'!$B:$B,B467,'November Payroll'!M:M)+SUMIF('December Payroll'!$B:$B,B467,'December Payroll'!M:M)</f>
        <v>0</v>
      </c>
      <c r="N467" s="46">
        <f>SUMIF('January Payroll'!$B:$B,B467,'January Payroll'!N:N)+SUMIF('February Payroll'!$B:$B,B467,'February Payroll'!N:N)+SUMIF('March Payroll'!$B:$B,B467,'March Payroll'!N:N)+SUMIF('April Payroll'!$B:$B,B467,'April Payroll'!N:N)+SUMIF('May Payroll'!$B:$B,B467,'May Payroll'!N:N)+SUMIF('June Payroll'!$B:$B,B467,'June Payroll'!N:N)+SUMIF('July Payroll'!$B:$B,B467,'July Payroll'!N:N)+SUMIF('August Payroll'!$B:$B,B467,'August Payroll'!N:N)+SUMIF('September Payroll'!$B:$B,B467,'September Payroll'!N:N)+SUMIF('October Payroll'!$B:$B,B467,'October Payroll'!N:N)+SUMIF('November Payroll'!$B:$B,B467,'November Payroll'!N:N)+SUMIF('December Payroll'!$B:$B,B467,'December Payroll'!N:N)</f>
        <v>0</v>
      </c>
      <c r="O467" s="46">
        <f>SUMIF('January Payroll'!$B:$B,B467,'January Payroll'!O:O)+SUMIF('February Payroll'!$B:$B,B467,'February Payroll'!O:O)+SUMIF('March Payroll'!$B:$B,B467,'March Payroll'!O:O)+SUMIF('April Payroll'!$B:$B,B467,'April Payroll'!O:O)+SUMIF('May Payroll'!$B:$B,B467,'May Payroll'!O:O)+SUMIF('June Payroll'!$B:$B,B467,'June Payroll'!O:O)+SUMIF('July Payroll'!$B:$B,B467,'July Payroll'!O:O)+SUMIF('August Payroll'!$B:$B,B467,'August Payroll'!O:O)+SUMIF('September Payroll'!$B:$B,B467,'September Payroll'!O:O)+SUMIF('October Payroll'!$B:$B,B467,'October Payroll'!O:O)+SUMIF('November Payroll'!$B:$B,B467,'November Payroll'!O:O)+SUMIF('December Payroll'!$B:$B,B467,'December Payroll'!O:O)</f>
        <v>0</v>
      </c>
      <c r="P467" s="46">
        <f>SUMIF('January Payroll'!$B:$B,B467,'January Payroll'!P:P)+SUMIF('February Payroll'!$B:$B,B467,'February Payroll'!P:P)+SUMIF('March Payroll'!$B:$B,B467,'March Payroll'!P:P)+SUMIF('April Payroll'!$B:$B,B467,'April Payroll'!P:P)+SUMIF('May Payroll'!$B:$B,B467,'May Payroll'!P:P)+SUMIF('June Payroll'!$B:$B,B467,'June Payroll'!P:P)+SUMIF('July Payroll'!$B:$B,B467,'July Payroll'!P:P)+SUMIF('August Payroll'!$B:$B,B467,'August Payroll'!P:P)+SUMIF('September Payroll'!$B:$B,B467,'September Payroll'!P:P)+SUMIF('October Payroll'!$B:$B,B467,'October Payroll'!P:P)+SUMIF('November Payroll'!$B:$B,B467,'November Payroll'!P:P)+SUMIF('December Payroll'!$B:$B,B467,'December Payroll'!P:P)</f>
        <v>0</v>
      </c>
      <c r="Q467" s="46">
        <f>SUMIF('January Payroll'!$B:$B,B467,'January Payroll'!Q:Q)+SUMIF('February Payroll'!$B:$B,B467,'February Payroll'!Q:Q)+SUMIF('March Payroll'!$B:$B,B467,'March Payroll'!Q:Q)+SUMIF('April Payroll'!$B:$B,B467,'April Payroll'!Q:Q)+SUMIF('May Payroll'!$B:$B,B467,'May Payroll'!Q:Q)+SUMIF('June Payroll'!$B:$B,B467,'June Payroll'!Q:Q)+SUMIF('July Payroll'!$B:$B,B467,'July Payroll'!Q:Q)+SUMIF('August Payroll'!$B:$B,B467,'August Payroll'!Q:Q)+SUMIF('September Payroll'!$B:$B,B467,'September Payroll'!Q:Q)+SUMIF('October Payroll'!$B:$B,B467,'October Payroll'!Q:Q)+SUMIF('November Payroll'!$B:$B,B467,'November Payroll'!Q:Q)+SUMIF('December Payroll'!$B:$B,B467,'December Payroll'!Q:Q)</f>
        <v>0</v>
      </c>
      <c r="R467" s="46">
        <f>SUMIF('January Payroll'!$B:$B,B467,'January Payroll'!R:R)+SUMIF('February Payroll'!$B:$B,B467,'February Payroll'!R:R)+SUMIF('March Payroll'!$B:$B,B467,'March Payroll'!R:R)+SUMIF('April Payroll'!$B:$B,B467,'April Payroll'!R:R)+SUMIF('May Payroll'!$B:$B,B467,'May Payroll'!R:R)+SUMIF('June Payroll'!$B:$B,B467,'June Payroll'!R:R)+SUMIF('July Payroll'!$B:$B,B467,'July Payroll'!R:R)+SUMIF('August Payroll'!$B:$B,B467,'August Payroll'!R:R)+SUMIF('September Payroll'!$B:$B,B467,'September Payroll'!R:R)+SUMIF('October Payroll'!$B:$B,B467,'October Payroll'!R:R)+SUMIF('November Payroll'!$B:$B,B467,'November Payroll'!R:R)+SUMIF('December Payroll'!$B:$B,B467,'December Payroll'!R:R)</f>
        <v>0</v>
      </c>
      <c r="S467" s="46">
        <f>SUMIF('January Payroll'!$B:$B,B467,'January Payroll'!S:S)+SUMIF('February Payroll'!$B:$B,B467,'February Payroll'!S:S)+SUMIF('March Payroll'!$B:$B,B467,'March Payroll'!S:S)+SUMIF('April Payroll'!$B:$B,B467,'April Payroll'!S:S)+SUMIF('May Payroll'!$B:$B,B467,'May Payroll'!S:S)+SUMIF('June Payroll'!$B:$B,B467,'June Payroll'!S:S)+SUMIF('July Payroll'!$B:$B,B467,'July Payroll'!S:S)+SUMIF('August Payroll'!$B:$B,B467,'August Payroll'!S:S)+SUMIF('September Payroll'!$B:$B,B467,'September Payroll'!S:S)+SUMIF('October Payroll'!$B:$B,B467,'October Payroll'!S:S)+SUMIF('November Payroll'!$B:$B,B467,'November Payroll'!S:S)+SUMIF('December Payroll'!$B:$B,B467,'December Payroll'!S:S)</f>
        <v>0</v>
      </c>
      <c r="T467" s="46">
        <f>SUMIF('January Payroll'!$B:$B,B467,'January Payroll'!T:T)+SUMIF('February Payroll'!$B:$B,B467,'February Payroll'!T:T)+SUMIF('March Payroll'!$B:$B,B467,'March Payroll'!T:T)+SUMIF('April Payroll'!$B:$B,B467,'April Payroll'!T:T)+SUMIF('May Payroll'!$B:$B,B467,'May Payroll'!T:T)+SUMIF('June Payroll'!$B:$B,B467,'June Payroll'!T:T)+SUMIF('July Payroll'!$B:$B,B467,'July Payroll'!T:T)+SUMIF('August Payroll'!$B:$B,B467,'August Payroll'!T:T)+SUMIF('September Payroll'!$B:$B,B467,'September Payroll'!T:T)+SUMIF('October Payroll'!$B:$B,B467,'October Payroll'!T:T)+SUMIF('November Payroll'!$B:$B,B467,'November Payroll'!T:T)+SUMIF('December Payroll'!$B:$B,B467,'December Payroll'!T:T)</f>
        <v>0</v>
      </c>
      <c r="U467" s="86">
        <f>SUMIF('January Payroll'!$B:$B,B467,'January Payroll'!U:U)+SUMIF('February Payroll'!$B:$B,B467,'February Payroll'!U:U)+SUMIF('March Payroll'!$B:$B,B467,'March Payroll'!U:U)+SUMIF('April Payroll'!$B:$B,B467,'April Payroll'!U:U)+SUMIF('May Payroll'!$B:$B,B467,'May Payroll'!U:U)+SUMIF('June Payroll'!$B:$B,B467,'June Payroll'!U:U)+SUMIF('July Payroll'!$B:$B,B467,'July Payroll'!U:U)+SUMIF('August Payroll'!$B:$B,B467,'August Payroll'!U:U)+SUMIF('September Payroll'!$B:$B,B467,'September Payroll'!U:U)+SUMIF('October Payroll'!$B:$B,B467,'October Payroll'!U:U)+SUMIF('November Payroll'!$B:$B,B467,'November Payroll'!U:U)+SUMIF('December Payroll'!$B:$B,B467,'December Payroll'!U:U)</f>
        <v>0</v>
      </c>
    </row>
    <row r="468" ht="14.25" hidden="1" customHeight="1">
      <c r="B468" s="32" t="str">
        <f>'Set Up Employee Data'!A468</f>
        <v/>
      </c>
      <c r="C468" s="33" t="str">
        <f>'Set Up Employee Data'!B468</f>
        <v/>
      </c>
      <c r="D468" s="33">
        <f t="shared" si="1"/>
        <v>0</v>
      </c>
      <c r="E468" s="32">
        <f>SUMIF('January Payroll'!$B:$B,B468,'January Payroll'!E:E)+SUMIF('February Payroll'!$B:$B,B468,'February Payroll'!E:E)+SUMIF('March Payroll'!$B:$B,B468,'March Payroll'!E:E)+SUMIF('April Payroll'!$B:$B,B468,'April Payroll'!E:E)+SUMIF('May Payroll'!$B:$B,B468,'May Payroll'!E:E)+SUMIF('June Payroll'!$B:$B,B468,'June Payroll'!E:E)+SUMIF('July Payroll'!$B:$B,B468,'July Payroll'!E:E)+SUMIF('August Payroll'!$B:$B,B468,'August Payroll'!E:E)+SUMIF('September Payroll'!$B:$B,B468,'September Payroll'!E:E)+SUMIF('October Payroll'!$B:$B,B468,'October Payroll'!E:E)+SUMIF('November Payroll'!$B:$B,B468,'November Payroll'!E:E)+SUMIF('December Payroll'!$B:$B,B468,'December Payroll'!E:E)</f>
        <v>0</v>
      </c>
      <c r="F468" s="32">
        <f>SUMIF('January Payroll'!$B:$B,B468,'January Payroll'!F:F)+SUMIF('February Payroll'!$B:$B,B468,'February Payroll'!F:F)+SUMIF('March Payroll'!$B:$B,B468,'March Payroll'!F:F)+SUMIF('April Payroll'!$B:$B,B468,'April Payroll'!F:F)+SUMIF('May Payroll'!$B:$B,B468,'May Payroll'!F:F)+SUMIF('June Payroll'!$B:$B,B468,'June Payroll'!F:F)+SUMIF('July Payroll'!$B:$B,B468,'July Payroll'!F:F)+SUMIF('August Payroll'!$B:$B,B468,'August Payroll'!F:F)+SUMIF('September Payroll'!$B:$B,B468,'September Payroll'!F:F)+SUMIF('October Payroll'!$B:$B,B468,'October Payroll'!F:F)+SUMIF('November Payroll'!$B:$B,B468,'November Payroll'!F:F)+SUMIF('December Payroll'!$B:$B,B468,'December Payroll'!F:F)</f>
        <v>0</v>
      </c>
      <c r="G468" s="32">
        <f>SUMIF('January Payroll'!$B:$B,B468,'January Payroll'!G:G)+SUMIF('February Payroll'!$B:$B,B468,'February Payroll'!G:G)+SUMIF('March Payroll'!$B:$B,B468,'March Payroll'!G:G)+SUMIF('April Payroll'!$B:$B,B468,'April Payroll'!G:G)+SUMIF('May Payroll'!$B:$B,B468,'May Payroll'!G:G)+SUMIF('June Payroll'!$B:$B,B468,'June Payroll'!G:G)+SUMIF('July Payroll'!$B:$B,B468,'July Payroll'!G:G)+SUMIF('August Payroll'!$B:$B,B468,'August Payroll'!G:G)+SUMIF('September Payroll'!$B:$B,B468,'September Payroll'!G:G)+SUMIF('October Payroll'!$B:$B,B468,'October Payroll'!G:G)+SUMIF('November Payroll'!$B:$B,B468,'November Payroll'!G:G)+SUMIF('December Payroll'!$B:$B,B468,'December Payroll'!G:G)</f>
        <v>0</v>
      </c>
      <c r="H468" s="32">
        <f>SUMIF('January Payroll'!$B:$B,B468,'January Payroll'!H:H)+SUMIF('February Payroll'!$B:$B,B468,'February Payroll'!H:H)+SUMIF('March Payroll'!$B:$B,B468,'March Payroll'!H:H)+SUMIF('April Payroll'!$B:$B,B468,'April Payroll'!H:H)+SUMIF('May Payroll'!$B:$B,B468,'May Payroll'!H:H)+SUMIF('June Payroll'!$B:$B,B468,'June Payroll'!H:H)+SUMIF('July Payroll'!$B:$B,B468,'July Payroll'!H:H)+SUMIF('August Payroll'!$B:$B,B468,'August Payroll'!H:H)+SUMIF('September Payroll'!$B:$B,B468,'September Payroll'!H:H)+SUMIF('October Payroll'!$B:$B,B468,'October Payroll'!H:H)+SUMIF('November Payroll'!$B:$B,B468,'November Payroll'!H:H)+SUMIF('December Payroll'!$B:$B,B468,'December Payroll'!H:H)</f>
        <v>0</v>
      </c>
      <c r="I468" s="32">
        <f>SUMIF('January Payroll'!$B:$B,B468,'January Payroll'!I:I)+SUMIF('February Payroll'!$B:$B,B468,'February Payroll'!I:I)+SUMIF('March Payroll'!$B:$B,B468,'March Payroll'!I:I)+SUMIF('April Payroll'!$B:$B,B468,'April Payroll'!I:I)+SUMIF('May Payroll'!$B:$B,B468,'May Payroll'!I:I)+SUMIF('June Payroll'!$B:$B,B468,'June Payroll'!I:I)+SUMIF('July Payroll'!$B:$B,B468,'July Payroll'!I:I)+SUMIF('August Payroll'!$B:$B,B468,'August Payroll'!I:I)+SUMIF('September Payroll'!$B:$B,B468,'September Payroll'!I:I)+SUMIF('October Payroll'!$B:$B,B468,'October Payroll'!I:I)+SUMIF('November Payroll'!$B:$B,B468,'November Payroll'!I:I)+SUMIF('December Payroll'!$B:$B,B468,'December Payroll'!I:I)</f>
        <v>0</v>
      </c>
      <c r="J468" s="68">
        <f>SUMIF('January Payroll'!$B:$B,B468,'January Payroll'!J:J)+SUMIF('February Payroll'!$B:$B,B468,'February Payroll'!J:J)+SUMIF('March Payroll'!$B:$B,B468,'March Payroll'!J:J)+SUMIF('April Payroll'!$B:$B,B468,'April Payroll'!J:J)+SUMIF('May Payroll'!$B:$B,B468,'May Payroll'!J:J)+SUMIF('June Payroll'!$B:$B,B468,'June Payroll'!J:J)+SUMIF('July Payroll'!$B:$B,B468,'July Payroll'!J:J)+SUMIF('August Payroll'!$B:$B,B468,'August Payroll'!J:J)+SUMIF('September Payroll'!$B:$B,B468,'September Payroll'!J:J)+SUMIF('October Payroll'!$B:$B,B468,'October Payroll'!J:J)+SUMIF('November Payroll'!$B:$B,B468,'November Payroll'!J:J)+SUMIF('December Payroll'!$B:$B,B468,'December Payroll'!J:J)</f>
        <v>0</v>
      </c>
      <c r="K468" s="46">
        <f>SUMIF('January Payroll'!$B:$B,B468,'January Payroll'!K:K)+SUMIF('February Payroll'!$B:$B,B468,'February Payroll'!K:K)+SUMIF('March Payroll'!$B:$B,B468,'March Payroll'!K:K)+SUMIF('April Payroll'!$B:$B,B468,'April Payroll'!K:K)+SUMIF('May Payroll'!$B:$B,B468,'May Payroll'!K:K)+SUMIF('June Payroll'!$B:$B,B468,'June Payroll'!K:K)+SUMIF('July Payroll'!$B:$B,B468,'July Payroll'!K:K)+SUMIF('August Payroll'!$B:$B,B468,'August Payroll'!K:K)+SUMIF('September Payroll'!$B:$B,B468,'September Payroll'!K:K)+SUMIF('October Payroll'!$B:$B,B468,'October Payroll'!K:K)+SUMIF('November Payroll'!$B:$B,B468,'November Payroll'!K:K)+SUMIF('December Payroll'!$B:$B,B468,'December Payroll'!K:K)</f>
        <v>0</v>
      </c>
      <c r="L468" s="46">
        <f>SUMIF('January Payroll'!$B:$B,B468,'January Payroll'!L:L)+SUMIF('February Payroll'!$B:$B,B468,'February Payroll'!L:L)+SUMIF('March Payroll'!$B:$B,B468,'March Payroll'!L:L)+SUMIF('April Payroll'!$B:$B,B468,'April Payroll'!L:L)+SUMIF('May Payroll'!$B:$B,B468,'May Payroll'!L:L)+SUMIF('June Payroll'!$B:$B,B468,'June Payroll'!L:L)+SUMIF('July Payroll'!$B:$B,B468,'July Payroll'!L:L)+SUMIF('August Payroll'!$B:$B,B468,'August Payroll'!L:L)+SUMIF('September Payroll'!$B:$B,B468,'September Payroll'!L:L)+SUMIF('October Payroll'!$B:$B,B468,'October Payroll'!L:L)+SUMIF('November Payroll'!$B:$B,B468,'November Payroll'!L:L)+SUMIF('December Payroll'!$B:$B,B468,'December Payroll'!L:L)</f>
        <v>0</v>
      </c>
      <c r="M468" s="46">
        <f>SUMIF('January Payroll'!$B:$B,B468,'January Payroll'!M:M)+SUMIF('February Payroll'!$B:$B,B468,'February Payroll'!M:M)+SUMIF('March Payroll'!$B:$B,B468,'March Payroll'!M:M)+SUMIF('April Payroll'!$B:$B,B468,'April Payroll'!M:M)+SUMIF('May Payroll'!$B:$B,B468,'May Payroll'!M:M)+SUMIF('June Payroll'!$B:$B,B468,'June Payroll'!M:M)+SUMIF('July Payroll'!$B:$B,B468,'July Payroll'!M:M)+SUMIF('August Payroll'!$B:$B,B468,'August Payroll'!M:M)+SUMIF('September Payroll'!$B:$B,B468,'September Payroll'!M:M)+SUMIF('October Payroll'!$B:$B,B468,'October Payroll'!M:M)+SUMIF('November Payroll'!$B:$B,B468,'November Payroll'!M:M)+SUMIF('December Payroll'!$B:$B,B468,'December Payroll'!M:M)</f>
        <v>0</v>
      </c>
      <c r="N468" s="46">
        <f>SUMIF('January Payroll'!$B:$B,B468,'January Payroll'!N:N)+SUMIF('February Payroll'!$B:$B,B468,'February Payroll'!N:N)+SUMIF('March Payroll'!$B:$B,B468,'March Payroll'!N:N)+SUMIF('April Payroll'!$B:$B,B468,'April Payroll'!N:N)+SUMIF('May Payroll'!$B:$B,B468,'May Payroll'!N:N)+SUMIF('June Payroll'!$B:$B,B468,'June Payroll'!N:N)+SUMIF('July Payroll'!$B:$B,B468,'July Payroll'!N:N)+SUMIF('August Payroll'!$B:$B,B468,'August Payroll'!N:N)+SUMIF('September Payroll'!$B:$B,B468,'September Payroll'!N:N)+SUMIF('October Payroll'!$B:$B,B468,'October Payroll'!N:N)+SUMIF('November Payroll'!$B:$B,B468,'November Payroll'!N:N)+SUMIF('December Payroll'!$B:$B,B468,'December Payroll'!N:N)</f>
        <v>0</v>
      </c>
      <c r="O468" s="46">
        <f>SUMIF('January Payroll'!$B:$B,B468,'January Payroll'!O:O)+SUMIF('February Payroll'!$B:$B,B468,'February Payroll'!O:O)+SUMIF('March Payroll'!$B:$B,B468,'March Payroll'!O:O)+SUMIF('April Payroll'!$B:$B,B468,'April Payroll'!O:O)+SUMIF('May Payroll'!$B:$B,B468,'May Payroll'!O:O)+SUMIF('June Payroll'!$B:$B,B468,'June Payroll'!O:O)+SUMIF('July Payroll'!$B:$B,B468,'July Payroll'!O:O)+SUMIF('August Payroll'!$B:$B,B468,'August Payroll'!O:O)+SUMIF('September Payroll'!$B:$B,B468,'September Payroll'!O:O)+SUMIF('October Payroll'!$B:$B,B468,'October Payroll'!O:O)+SUMIF('November Payroll'!$B:$B,B468,'November Payroll'!O:O)+SUMIF('December Payroll'!$B:$B,B468,'December Payroll'!O:O)</f>
        <v>0</v>
      </c>
      <c r="P468" s="46">
        <f>SUMIF('January Payroll'!$B:$B,B468,'January Payroll'!P:P)+SUMIF('February Payroll'!$B:$B,B468,'February Payroll'!P:P)+SUMIF('March Payroll'!$B:$B,B468,'March Payroll'!P:P)+SUMIF('April Payroll'!$B:$B,B468,'April Payroll'!P:P)+SUMIF('May Payroll'!$B:$B,B468,'May Payroll'!P:P)+SUMIF('June Payroll'!$B:$B,B468,'June Payroll'!P:P)+SUMIF('July Payroll'!$B:$B,B468,'July Payroll'!P:P)+SUMIF('August Payroll'!$B:$B,B468,'August Payroll'!P:P)+SUMIF('September Payroll'!$B:$B,B468,'September Payroll'!P:P)+SUMIF('October Payroll'!$B:$B,B468,'October Payroll'!P:P)+SUMIF('November Payroll'!$B:$B,B468,'November Payroll'!P:P)+SUMIF('December Payroll'!$B:$B,B468,'December Payroll'!P:P)</f>
        <v>0</v>
      </c>
      <c r="Q468" s="46">
        <f>SUMIF('January Payroll'!$B:$B,B468,'January Payroll'!Q:Q)+SUMIF('February Payroll'!$B:$B,B468,'February Payroll'!Q:Q)+SUMIF('March Payroll'!$B:$B,B468,'March Payroll'!Q:Q)+SUMIF('April Payroll'!$B:$B,B468,'April Payroll'!Q:Q)+SUMIF('May Payroll'!$B:$B,B468,'May Payroll'!Q:Q)+SUMIF('June Payroll'!$B:$B,B468,'June Payroll'!Q:Q)+SUMIF('July Payroll'!$B:$B,B468,'July Payroll'!Q:Q)+SUMIF('August Payroll'!$B:$B,B468,'August Payroll'!Q:Q)+SUMIF('September Payroll'!$B:$B,B468,'September Payroll'!Q:Q)+SUMIF('October Payroll'!$B:$B,B468,'October Payroll'!Q:Q)+SUMIF('November Payroll'!$B:$B,B468,'November Payroll'!Q:Q)+SUMIF('December Payroll'!$B:$B,B468,'December Payroll'!Q:Q)</f>
        <v>0</v>
      </c>
      <c r="R468" s="46">
        <f>SUMIF('January Payroll'!$B:$B,B468,'January Payroll'!R:R)+SUMIF('February Payroll'!$B:$B,B468,'February Payroll'!R:R)+SUMIF('March Payroll'!$B:$B,B468,'March Payroll'!R:R)+SUMIF('April Payroll'!$B:$B,B468,'April Payroll'!R:R)+SUMIF('May Payroll'!$B:$B,B468,'May Payroll'!R:R)+SUMIF('June Payroll'!$B:$B,B468,'June Payroll'!R:R)+SUMIF('July Payroll'!$B:$B,B468,'July Payroll'!R:R)+SUMIF('August Payroll'!$B:$B,B468,'August Payroll'!R:R)+SUMIF('September Payroll'!$B:$B,B468,'September Payroll'!R:R)+SUMIF('October Payroll'!$B:$B,B468,'October Payroll'!R:R)+SUMIF('November Payroll'!$B:$B,B468,'November Payroll'!R:R)+SUMIF('December Payroll'!$B:$B,B468,'December Payroll'!R:R)</f>
        <v>0</v>
      </c>
      <c r="S468" s="46">
        <f>SUMIF('January Payroll'!$B:$B,B468,'January Payroll'!S:S)+SUMIF('February Payroll'!$B:$B,B468,'February Payroll'!S:S)+SUMIF('March Payroll'!$B:$B,B468,'March Payroll'!S:S)+SUMIF('April Payroll'!$B:$B,B468,'April Payroll'!S:S)+SUMIF('May Payroll'!$B:$B,B468,'May Payroll'!S:S)+SUMIF('June Payroll'!$B:$B,B468,'June Payroll'!S:S)+SUMIF('July Payroll'!$B:$B,B468,'July Payroll'!S:S)+SUMIF('August Payroll'!$B:$B,B468,'August Payroll'!S:S)+SUMIF('September Payroll'!$B:$B,B468,'September Payroll'!S:S)+SUMIF('October Payroll'!$B:$B,B468,'October Payroll'!S:S)+SUMIF('November Payroll'!$B:$B,B468,'November Payroll'!S:S)+SUMIF('December Payroll'!$B:$B,B468,'December Payroll'!S:S)</f>
        <v>0</v>
      </c>
      <c r="T468" s="46">
        <f>SUMIF('January Payroll'!$B:$B,B468,'January Payroll'!T:T)+SUMIF('February Payroll'!$B:$B,B468,'February Payroll'!T:T)+SUMIF('March Payroll'!$B:$B,B468,'March Payroll'!T:T)+SUMIF('April Payroll'!$B:$B,B468,'April Payroll'!T:T)+SUMIF('May Payroll'!$B:$B,B468,'May Payroll'!T:T)+SUMIF('June Payroll'!$B:$B,B468,'June Payroll'!T:T)+SUMIF('July Payroll'!$B:$B,B468,'July Payroll'!T:T)+SUMIF('August Payroll'!$B:$B,B468,'August Payroll'!T:T)+SUMIF('September Payroll'!$B:$B,B468,'September Payroll'!T:T)+SUMIF('October Payroll'!$B:$B,B468,'October Payroll'!T:T)+SUMIF('November Payroll'!$B:$B,B468,'November Payroll'!T:T)+SUMIF('December Payroll'!$B:$B,B468,'December Payroll'!T:T)</f>
        <v>0</v>
      </c>
      <c r="U468" s="86">
        <f>SUMIF('January Payroll'!$B:$B,B468,'January Payroll'!U:U)+SUMIF('February Payroll'!$B:$B,B468,'February Payroll'!U:U)+SUMIF('March Payroll'!$B:$B,B468,'March Payroll'!U:U)+SUMIF('April Payroll'!$B:$B,B468,'April Payroll'!U:U)+SUMIF('May Payroll'!$B:$B,B468,'May Payroll'!U:U)+SUMIF('June Payroll'!$B:$B,B468,'June Payroll'!U:U)+SUMIF('July Payroll'!$B:$B,B468,'July Payroll'!U:U)+SUMIF('August Payroll'!$B:$B,B468,'August Payroll'!U:U)+SUMIF('September Payroll'!$B:$B,B468,'September Payroll'!U:U)+SUMIF('October Payroll'!$B:$B,B468,'October Payroll'!U:U)+SUMIF('November Payroll'!$B:$B,B468,'November Payroll'!U:U)+SUMIF('December Payroll'!$B:$B,B468,'December Payroll'!U:U)</f>
        <v>0</v>
      </c>
    </row>
    <row r="469" ht="14.25" hidden="1" customHeight="1">
      <c r="B469" s="32" t="str">
        <f>'Set Up Employee Data'!A469</f>
        <v/>
      </c>
      <c r="C469" s="33" t="str">
        <f>'Set Up Employee Data'!B469</f>
        <v/>
      </c>
      <c r="D469" s="33">
        <f t="shared" si="1"/>
        <v>0</v>
      </c>
      <c r="E469" s="32">
        <f>SUMIF('January Payroll'!$B:$B,B469,'January Payroll'!E:E)+SUMIF('February Payroll'!$B:$B,B469,'February Payroll'!E:E)+SUMIF('March Payroll'!$B:$B,B469,'March Payroll'!E:E)+SUMIF('April Payroll'!$B:$B,B469,'April Payroll'!E:E)+SUMIF('May Payroll'!$B:$B,B469,'May Payroll'!E:E)+SUMIF('June Payroll'!$B:$B,B469,'June Payroll'!E:E)+SUMIF('July Payroll'!$B:$B,B469,'July Payroll'!E:E)+SUMIF('August Payroll'!$B:$B,B469,'August Payroll'!E:E)+SUMIF('September Payroll'!$B:$B,B469,'September Payroll'!E:E)+SUMIF('October Payroll'!$B:$B,B469,'October Payroll'!E:E)+SUMIF('November Payroll'!$B:$B,B469,'November Payroll'!E:E)+SUMIF('December Payroll'!$B:$B,B469,'December Payroll'!E:E)</f>
        <v>0</v>
      </c>
      <c r="F469" s="32">
        <f>SUMIF('January Payroll'!$B:$B,B469,'January Payroll'!F:F)+SUMIF('February Payroll'!$B:$B,B469,'February Payroll'!F:F)+SUMIF('March Payroll'!$B:$B,B469,'March Payroll'!F:F)+SUMIF('April Payroll'!$B:$B,B469,'April Payroll'!F:F)+SUMIF('May Payroll'!$B:$B,B469,'May Payroll'!F:F)+SUMIF('June Payroll'!$B:$B,B469,'June Payroll'!F:F)+SUMIF('July Payroll'!$B:$B,B469,'July Payroll'!F:F)+SUMIF('August Payroll'!$B:$B,B469,'August Payroll'!F:F)+SUMIF('September Payroll'!$B:$B,B469,'September Payroll'!F:F)+SUMIF('October Payroll'!$B:$B,B469,'October Payroll'!F:F)+SUMIF('November Payroll'!$B:$B,B469,'November Payroll'!F:F)+SUMIF('December Payroll'!$B:$B,B469,'December Payroll'!F:F)</f>
        <v>0</v>
      </c>
      <c r="G469" s="32">
        <f>SUMIF('January Payroll'!$B:$B,B469,'January Payroll'!G:G)+SUMIF('February Payroll'!$B:$B,B469,'February Payroll'!G:G)+SUMIF('March Payroll'!$B:$B,B469,'March Payroll'!G:G)+SUMIF('April Payroll'!$B:$B,B469,'April Payroll'!G:G)+SUMIF('May Payroll'!$B:$B,B469,'May Payroll'!G:G)+SUMIF('June Payroll'!$B:$B,B469,'June Payroll'!G:G)+SUMIF('July Payroll'!$B:$B,B469,'July Payroll'!G:G)+SUMIF('August Payroll'!$B:$B,B469,'August Payroll'!G:G)+SUMIF('September Payroll'!$B:$B,B469,'September Payroll'!G:G)+SUMIF('October Payroll'!$B:$B,B469,'October Payroll'!G:G)+SUMIF('November Payroll'!$B:$B,B469,'November Payroll'!G:G)+SUMIF('December Payroll'!$B:$B,B469,'December Payroll'!G:G)</f>
        <v>0</v>
      </c>
      <c r="H469" s="32">
        <f>SUMIF('January Payroll'!$B:$B,B469,'January Payroll'!H:H)+SUMIF('February Payroll'!$B:$B,B469,'February Payroll'!H:H)+SUMIF('March Payroll'!$B:$B,B469,'March Payroll'!H:H)+SUMIF('April Payroll'!$B:$B,B469,'April Payroll'!H:H)+SUMIF('May Payroll'!$B:$B,B469,'May Payroll'!H:H)+SUMIF('June Payroll'!$B:$B,B469,'June Payroll'!H:H)+SUMIF('July Payroll'!$B:$B,B469,'July Payroll'!H:H)+SUMIF('August Payroll'!$B:$B,B469,'August Payroll'!H:H)+SUMIF('September Payroll'!$B:$B,B469,'September Payroll'!H:H)+SUMIF('October Payroll'!$B:$B,B469,'October Payroll'!H:H)+SUMIF('November Payroll'!$B:$B,B469,'November Payroll'!H:H)+SUMIF('December Payroll'!$B:$B,B469,'December Payroll'!H:H)</f>
        <v>0</v>
      </c>
      <c r="I469" s="32">
        <f>SUMIF('January Payroll'!$B:$B,B469,'January Payroll'!I:I)+SUMIF('February Payroll'!$B:$B,B469,'February Payroll'!I:I)+SUMIF('March Payroll'!$B:$B,B469,'March Payroll'!I:I)+SUMIF('April Payroll'!$B:$B,B469,'April Payroll'!I:I)+SUMIF('May Payroll'!$B:$B,B469,'May Payroll'!I:I)+SUMIF('June Payroll'!$B:$B,B469,'June Payroll'!I:I)+SUMIF('July Payroll'!$B:$B,B469,'July Payroll'!I:I)+SUMIF('August Payroll'!$B:$B,B469,'August Payroll'!I:I)+SUMIF('September Payroll'!$B:$B,B469,'September Payroll'!I:I)+SUMIF('October Payroll'!$B:$B,B469,'October Payroll'!I:I)+SUMIF('November Payroll'!$B:$B,B469,'November Payroll'!I:I)+SUMIF('December Payroll'!$B:$B,B469,'December Payroll'!I:I)</f>
        <v>0</v>
      </c>
      <c r="J469" s="68">
        <f>SUMIF('January Payroll'!$B:$B,B469,'January Payroll'!J:J)+SUMIF('February Payroll'!$B:$B,B469,'February Payroll'!J:J)+SUMIF('March Payroll'!$B:$B,B469,'March Payroll'!J:J)+SUMIF('April Payroll'!$B:$B,B469,'April Payroll'!J:J)+SUMIF('May Payroll'!$B:$B,B469,'May Payroll'!J:J)+SUMIF('June Payroll'!$B:$B,B469,'June Payroll'!J:J)+SUMIF('July Payroll'!$B:$B,B469,'July Payroll'!J:J)+SUMIF('August Payroll'!$B:$B,B469,'August Payroll'!J:J)+SUMIF('September Payroll'!$B:$B,B469,'September Payroll'!J:J)+SUMIF('October Payroll'!$B:$B,B469,'October Payroll'!J:J)+SUMIF('November Payroll'!$B:$B,B469,'November Payroll'!J:J)+SUMIF('December Payroll'!$B:$B,B469,'December Payroll'!J:J)</f>
        <v>0</v>
      </c>
      <c r="K469" s="46">
        <f>SUMIF('January Payroll'!$B:$B,B469,'January Payroll'!K:K)+SUMIF('February Payroll'!$B:$B,B469,'February Payroll'!K:K)+SUMIF('March Payroll'!$B:$B,B469,'March Payroll'!K:K)+SUMIF('April Payroll'!$B:$B,B469,'April Payroll'!K:K)+SUMIF('May Payroll'!$B:$B,B469,'May Payroll'!K:K)+SUMIF('June Payroll'!$B:$B,B469,'June Payroll'!K:K)+SUMIF('July Payroll'!$B:$B,B469,'July Payroll'!K:K)+SUMIF('August Payroll'!$B:$B,B469,'August Payroll'!K:K)+SUMIF('September Payroll'!$B:$B,B469,'September Payroll'!K:K)+SUMIF('October Payroll'!$B:$B,B469,'October Payroll'!K:K)+SUMIF('November Payroll'!$B:$B,B469,'November Payroll'!K:K)+SUMIF('December Payroll'!$B:$B,B469,'December Payroll'!K:K)</f>
        <v>0</v>
      </c>
      <c r="L469" s="46">
        <f>SUMIF('January Payroll'!$B:$B,B469,'January Payroll'!L:L)+SUMIF('February Payroll'!$B:$B,B469,'February Payroll'!L:L)+SUMIF('March Payroll'!$B:$B,B469,'March Payroll'!L:L)+SUMIF('April Payroll'!$B:$B,B469,'April Payroll'!L:L)+SUMIF('May Payroll'!$B:$B,B469,'May Payroll'!L:L)+SUMIF('June Payroll'!$B:$B,B469,'June Payroll'!L:L)+SUMIF('July Payroll'!$B:$B,B469,'July Payroll'!L:L)+SUMIF('August Payroll'!$B:$B,B469,'August Payroll'!L:L)+SUMIF('September Payroll'!$B:$B,B469,'September Payroll'!L:L)+SUMIF('October Payroll'!$B:$B,B469,'October Payroll'!L:L)+SUMIF('November Payroll'!$B:$B,B469,'November Payroll'!L:L)+SUMIF('December Payroll'!$B:$B,B469,'December Payroll'!L:L)</f>
        <v>0</v>
      </c>
      <c r="M469" s="46">
        <f>SUMIF('January Payroll'!$B:$B,B469,'January Payroll'!M:M)+SUMIF('February Payroll'!$B:$B,B469,'February Payroll'!M:M)+SUMIF('March Payroll'!$B:$B,B469,'March Payroll'!M:M)+SUMIF('April Payroll'!$B:$B,B469,'April Payroll'!M:M)+SUMIF('May Payroll'!$B:$B,B469,'May Payroll'!M:M)+SUMIF('June Payroll'!$B:$B,B469,'June Payroll'!M:M)+SUMIF('July Payroll'!$B:$B,B469,'July Payroll'!M:M)+SUMIF('August Payroll'!$B:$B,B469,'August Payroll'!M:M)+SUMIF('September Payroll'!$B:$B,B469,'September Payroll'!M:M)+SUMIF('October Payroll'!$B:$B,B469,'October Payroll'!M:M)+SUMIF('November Payroll'!$B:$B,B469,'November Payroll'!M:M)+SUMIF('December Payroll'!$B:$B,B469,'December Payroll'!M:M)</f>
        <v>0</v>
      </c>
      <c r="N469" s="46">
        <f>SUMIF('January Payroll'!$B:$B,B469,'January Payroll'!N:N)+SUMIF('February Payroll'!$B:$B,B469,'February Payroll'!N:N)+SUMIF('March Payroll'!$B:$B,B469,'March Payroll'!N:N)+SUMIF('April Payroll'!$B:$B,B469,'April Payroll'!N:N)+SUMIF('May Payroll'!$B:$B,B469,'May Payroll'!N:N)+SUMIF('June Payroll'!$B:$B,B469,'June Payroll'!N:N)+SUMIF('July Payroll'!$B:$B,B469,'July Payroll'!N:N)+SUMIF('August Payroll'!$B:$B,B469,'August Payroll'!N:N)+SUMIF('September Payroll'!$B:$B,B469,'September Payroll'!N:N)+SUMIF('October Payroll'!$B:$B,B469,'October Payroll'!N:N)+SUMIF('November Payroll'!$B:$B,B469,'November Payroll'!N:N)+SUMIF('December Payroll'!$B:$B,B469,'December Payroll'!N:N)</f>
        <v>0</v>
      </c>
      <c r="O469" s="46">
        <f>SUMIF('January Payroll'!$B:$B,B469,'January Payroll'!O:O)+SUMIF('February Payroll'!$B:$B,B469,'February Payroll'!O:O)+SUMIF('March Payroll'!$B:$B,B469,'March Payroll'!O:O)+SUMIF('April Payroll'!$B:$B,B469,'April Payroll'!O:O)+SUMIF('May Payroll'!$B:$B,B469,'May Payroll'!O:O)+SUMIF('June Payroll'!$B:$B,B469,'June Payroll'!O:O)+SUMIF('July Payroll'!$B:$B,B469,'July Payroll'!O:O)+SUMIF('August Payroll'!$B:$B,B469,'August Payroll'!O:O)+SUMIF('September Payroll'!$B:$B,B469,'September Payroll'!O:O)+SUMIF('October Payroll'!$B:$B,B469,'October Payroll'!O:O)+SUMIF('November Payroll'!$B:$B,B469,'November Payroll'!O:O)+SUMIF('December Payroll'!$B:$B,B469,'December Payroll'!O:O)</f>
        <v>0</v>
      </c>
      <c r="P469" s="46">
        <f>SUMIF('January Payroll'!$B:$B,B469,'January Payroll'!P:P)+SUMIF('February Payroll'!$B:$B,B469,'February Payroll'!P:P)+SUMIF('March Payroll'!$B:$B,B469,'March Payroll'!P:P)+SUMIF('April Payroll'!$B:$B,B469,'April Payroll'!P:P)+SUMIF('May Payroll'!$B:$B,B469,'May Payroll'!P:P)+SUMIF('June Payroll'!$B:$B,B469,'June Payroll'!P:P)+SUMIF('July Payroll'!$B:$B,B469,'July Payroll'!P:P)+SUMIF('August Payroll'!$B:$B,B469,'August Payroll'!P:P)+SUMIF('September Payroll'!$B:$B,B469,'September Payroll'!P:P)+SUMIF('October Payroll'!$B:$B,B469,'October Payroll'!P:P)+SUMIF('November Payroll'!$B:$B,B469,'November Payroll'!P:P)+SUMIF('December Payroll'!$B:$B,B469,'December Payroll'!P:P)</f>
        <v>0</v>
      </c>
      <c r="Q469" s="46">
        <f>SUMIF('January Payroll'!$B:$B,B469,'January Payroll'!Q:Q)+SUMIF('February Payroll'!$B:$B,B469,'February Payroll'!Q:Q)+SUMIF('March Payroll'!$B:$B,B469,'March Payroll'!Q:Q)+SUMIF('April Payroll'!$B:$B,B469,'April Payroll'!Q:Q)+SUMIF('May Payroll'!$B:$B,B469,'May Payroll'!Q:Q)+SUMIF('June Payroll'!$B:$B,B469,'June Payroll'!Q:Q)+SUMIF('July Payroll'!$B:$B,B469,'July Payroll'!Q:Q)+SUMIF('August Payroll'!$B:$B,B469,'August Payroll'!Q:Q)+SUMIF('September Payroll'!$B:$B,B469,'September Payroll'!Q:Q)+SUMIF('October Payroll'!$B:$B,B469,'October Payroll'!Q:Q)+SUMIF('November Payroll'!$B:$B,B469,'November Payroll'!Q:Q)+SUMIF('December Payroll'!$B:$B,B469,'December Payroll'!Q:Q)</f>
        <v>0</v>
      </c>
      <c r="R469" s="46">
        <f>SUMIF('January Payroll'!$B:$B,B469,'January Payroll'!R:R)+SUMIF('February Payroll'!$B:$B,B469,'February Payroll'!R:R)+SUMIF('March Payroll'!$B:$B,B469,'March Payroll'!R:R)+SUMIF('April Payroll'!$B:$B,B469,'April Payroll'!R:R)+SUMIF('May Payroll'!$B:$B,B469,'May Payroll'!R:R)+SUMIF('June Payroll'!$B:$B,B469,'June Payroll'!R:R)+SUMIF('July Payroll'!$B:$B,B469,'July Payroll'!R:R)+SUMIF('August Payroll'!$B:$B,B469,'August Payroll'!R:R)+SUMIF('September Payroll'!$B:$B,B469,'September Payroll'!R:R)+SUMIF('October Payroll'!$B:$B,B469,'October Payroll'!R:R)+SUMIF('November Payroll'!$B:$B,B469,'November Payroll'!R:R)+SUMIF('December Payroll'!$B:$B,B469,'December Payroll'!R:R)</f>
        <v>0</v>
      </c>
      <c r="S469" s="46">
        <f>SUMIF('January Payroll'!$B:$B,B469,'January Payroll'!S:S)+SUMIF('February Payroll'!$B:$B,B469,'February Payroll'!S:S)+SUMIF('March Payroll'!$B:$B,B469,'March Payroll'!S:S)+SUMIF('April Payroll'!$B:$B,B469,'April Payroll'!S:S)+SUMIF('May Payroll'!$B:$B,B469,'May Payroll'!S:S)+SUMIF('June Payroll'!$B:$B,B469,'June Payroll'!S:S)+SUMIF('July Payroll'!$B:$B,B469,'July Payroll'!S:S)+SUMIF('August Payroll'!$B:$B,B469,'August Payroll'!S:S)+SUMIF('September Payroll'!$B:$B,B469,'September Payroll'!S:S)+SUMIF('October Payroll'!$B:$B,B469,'October Payroll'!S:S)+SUMIF('November Payroll'!$B:$B,B469,'November Payroll'!S:S)+SUMIF('December Payroll'!$B:$B,B469,'December Payroll'!S:S)</f>
        <v>0</v>
      </c>
      <c r="T469" s="46">
        <f>SUMIF('January Payroll'!$B:$B,B469,'January Payroll'!T:T)+SUMIF('February Payroll'!$B:$B,B469,'February Payroll'!T:T)+SUMIF('March Payroll'!$B:$B,B469,'March Payroll'!T:T)+SUMIF('April Payroll'!$B:$B,B469,'April Payroll'!T:T)+SUMIF('May Payroll'!$B:$B,B469,'May Payroll'!T:T)+SUMIF('June Payroll'!$B:$B,B469,'June Payroll'!T:T)+SUMIF('July Payroll'!$B:$B,B469,'July Payroll'!T:T)+SUMIF('August Payroll'!$B:$B,B469,'August Payroll'!T:T)+SUMIF('September Payroll'!$B:$B,B469,'September Payroll'!T:T)+SUMIF('October Payroll'!$B:$B,B469,'October Payroll'!T:T)+SUMIF('November Payroll'!$B:$B,B469,'November Payroll'!T:T)+SUMIF('December Payroll'!$B:$B,B469,'December Payroll'!T:T)</f>
        <v>0</v>
      </c>
      <c r="U469" s="86">
        <f>SUMIF('January Payroll'!$B:$B,B469,'January Payroll'!U:U)+SUMIF('February Payroll'!$B:$B,B469,'February Payroll'!U:U)+SUMIF('March Payroll'!$B:$B,B469,'March Payroll'!U:U)+SUMIF('April Payroll'!$B:$B,B469,'April Payroll'!U:U)+SUMIF('May Payroll'!$B:$B,B469,'May Payroll'!U:U)+SUMIF('June Payroll'!$B:$B,B469,'June Payroll'!U:U)+SUMIF('July Payroll'!$B:$B,B469,'July Payroll'!U:U)+SUMIF('August Payroll'!$B:$B,B469,'August Payroll'!U:U)+SUMIF('September Payroll'!$B:$B,B469,'September Payroll'!U:U)+SUMIF('October Payroll'!$B:$B,B469,'October Payroll'!U:U)+SUMIF('November Payroll'!$B:$B,B469,'November Payroll'!U:U)+SUMIF('December Payroll'!$B:$B,B469,'December Payroll'!U:U)</f>
        <v>0</v>
      </c>
    </row>
    <row r="470" ht="14.25" hidden="1" customHeight="1">
      <c r="B470" s="32" t="str">
        <f>'Set Up Employee Data'!A470</f>
        <v/>
      </c>
      <c r="C470" s="33" t="str">
        <f>'Set Up Employee Data'!B470</f>
        <v/>
      </c>
      <c r="D470" s="33">
        <f t="shared" si="1"/>
        <v>0</v>
      </c>
      <c r="E470" s="32">
        <f>SUMIF('January Payroll'!$B:$B,B470,'January Payroll'!E:E)+SUMIF('February Payroll'!$B:$B,B470,'February Payroll'!E:E)+SUMIF('March Payroll'!$B:$B,B470,'March Payroll'!E:E)+SUMIF('April Payroll'!$B:$B,B470,'April Payroll'!E:E)+SUMIF('May Payroll'!$B:$B,B470,'May Payroll'!E:E)+SUMIF('June Payroll'!$B:$B,B470,'June Payroll'!E:E)+SUMIF('July Payroll'!$B:$B,B470,'July Payroll'!E:E)+SUMIF('August Payroll'!$B:$B,B470,'August Payroll'!E:E)+SUMIF('September Payroll'!$B:$B,B470,'September Payroll'!E:E)+SUMIF('October Payroll'!$B:$B,B470,'October Payroll'!E:E)+SUMIF('November Payroll'!$B:$B,B470,'November Payroll'!E:E)+SUMIF('December Payroll'!$B:$B,B470,'December Payroll'!E:E)</f>
        <v>0</v>
      </c>
      <c r="F470" s="32">
        <f>SUMIF('January Payroll'!$B:$B,B470,'January Payroll'!F:F)+SUMIF('February Payroll'!$B:$B,B470,'February Payroll'!F:F)+SUMIF('March Payroll'!$B:$B,B470,'March Payroll'!F:F)+SUMIF('April Payroll'!$B:$B,B470,'April Payroll'!F:F)+SUMIF('May Payroll'!$B:$B,B470,'May Payroll'!F:F)+SUMIF('June Payroll'!$B:$B,B470,'June Payroll'!F:F)+SUMIF('July Payroll'!$B:$B,B470,'July Payroll'!F:F)+SUMIF('August Payroll'!$B:$B,B470,'August Payroll'!F:F)+SUMIF('September Payroll'!$B:$B,B470,'September Payroll'!F:F)+SUMIF('October Payroll'!$B:$B,B470,'October Payroll'!F:F)+SUMIF('November Payroll'!$B:$B,B470,'November Payroll'!F:F)+SUMIF('December Payroll'!$B:$B,B470,'December Payroll'!F:F)</f>
        <v>0</v>
      </c>
      <c r="G470" s="32">
        <f>SUMIF('January Payroll'!$B:$B,B470,'January Payroll'!G:G)+SUMIF('February Payroll'!$B:$B,B470,'February Payroll'!G:G)+SUMIF('March Payroll'!$B:$B,B470,'March Payroll'!G:G)+SUMIF('April Payroll'!$B:$B,B470,'April Payroll'!G:G)+SUMIF('May Payroll'!$B:$B,B470,'May Payroll'!G:G)+SUMIF('June Payroll'!$B:$B,B470,'June Payroll'!G:G)+SUMIF('July Payroll'!$B:$B,B470,'July Payroll'!G:G)+SUMIF('August Payroll'!$B:$B,B470,'August Payroll'!G:G)+SUMIF('September Payroll'!$B:$B,B470,'September Payroll'!G:G)+SUMIF('October Payroll'!$B:$B,B470,'October Payroll'!G:G)+SUMIF('November Payroll'!$B:$B,B470,'November Payroll'!G:G)+SUMIF('December Payroll'!$B:$B,B470,'December Payroll'!G:G)</f>
        <v>0</v>
      </c>
      <c r="H470" s="32">
        <f>SUMIF('January Payroll'!$B:$B,B470,'January Payroll'!H:H)+SUMIF('February Payroll'!$B:$B,B470,'February Payroll'!H:H)+SUMIF('March Payroll'!$B:$B,B470,'March Payroll'!H:H)+SUMIF('April Payroll'!$B:$B,B470,'April Payroll'!H:H)+SUMIF('May Payroll'!$B:$B,B470,'May Payroll'!H:H)+SUMIF('June Payroll'!$B:$B,B470,'June Payroll'!H:H)+SUMIF('July Payroll'!$B:$B,B470,'July Payroll'!H:H)+SUMIF('August Payroll'!$B:$B,B470,'August Payroll'!H:H)+SUMIF('September Payroll'!$B:$B,B470,'September Payroll'!H:H)+SUMIF('October Payroll'!$B:$B,B470,'October Payroll'!H:H)+SUMIF('November Payroll'!$B:$B,B470,'November Payroll'!H:H)+SUMIF('December Payroll'!$B:$B,B470,'December Payroll'!H:H)</f>
        <v>0</v>
      </c>
      <c r="I470" s="32">
        <f>SUMIF('January Payroll'!$B:$B,B470,'January Payroll'!I:I)+SUMIF('February Payroll'!$B:$B,B470,'February Payroll'!I:I)+SUMIF('March Payroll'!$B:$B,B470,'March Payroll'!I:I)+SUMIF('April Payroll'!$B:$B,B470,'April Payroll'!I:I)+SUMIF('May Payroll'!$B:$B,B470,'May Payroll'!I:I)+SUMIF('June Payroll'!$B:$B,B470,'June Payroll'!I:I)+SUMIF('July Payroll'!$B:$B,B470,'July Payroll'!I:I)+SUMIF('August Payroll'!$B:$B,B470,'August Payroll'!I:I)+SUMIF('September Payroll'!$B:$B,B470,'September Payroll'!I:I)+SUMIF('October Payroll'!$B:$B,B470,'October Payroll'!I:I)+SUMIF('November Payroll'!$B:$B,B470,'November Payroll'!I:I)+SUMIF('December Payroll'!$B:$B,B470,'December Payroll'!I:I)</f>
        <v>0</v>
      </c>
      <c r="J470" s="68">
        <f>SUMIF('January Payroll'!$B:$B,B470,'January Payroll'!J:J)+SUMIF('February Payroll'!$B:$B,B470,'February Payroll'!J:J)+SUMIF('March Payroll'!$B:$B,B470,'March Payroll'!J:J)+SUMIF('April Payroll'!$B:$B,B470,'April Payroll'!J:J)+SUMIF('May Payroll'!$B:$B,B470,'May Payroll'!J:J)+SUMIF('June Payroll'!$B:$B,B470,'June Payroll'!J:J)+SUMIF('July Payroll'!$B:$B,B470,'July Payroll'!J:J)+SUMIF('August Payroll'!$B:$B,B470,'August Payroll'!J:J)+SUMIF('September Payroll'!$B:$B,B470,'September Payroll'!J:J)+SUMIF('October Payroll'!$B:$B,B470,'October Payroll'!J:J)+SUMIF('November Payroll'!$B:$B,B470,'November Payroll'!J:J)+SUMIF('December Payroll'!$B:$B,B470,'December Payroll'!J:J)</f>
        <v>0</v>
      </c>
      <c r="K470" s="46">
        <f>SUMIF('January Payroll'!$B:$B,B470,'January Payroll'!K:K)+SUMIF('February Payroll'!$B:$B,B470,'February Payroll'!K:K)+SUMIF('March Payroll'!$B:$B,B470,'March Payroll'!K:K)+SUMIF('April Payroll'!$B:$B,B470,'April Payroll'!K:K)+SUMIF('May Payroll'!$B:$B,B470,'May Payroll'!K:K)+SUMIF('June Payroll'!$B:$B,B470,'June Payroll'!K:K)+SUMIF('July Payroll'!$B:$B,B470,'July Payroll'!K:K)+SUMIF('August Payroll'!$B:$B,B470,'August Payroll'!K:K)+SUMIF('September Payroll'!$B:$B,B470,'September Payroll'!K:K)+SUMIF('October Payroll'!$B:$B,B470,'October Payroll'!K:K)+SUMIF('November Payroll'!$B:$B,B470,'November Payroll'!K:K)+SUMIF('December Payroll'!$B:$B,B470,'December Payroll'!K:K)</f>
        <v>0</v>
      </c>
      <c r="L470" s="46">
        <f>SUMIF('January Payroll'!$B:$B,B470,'January Payroll'!L:L)+SUMIF('February Payroll'!$B:$B,B470,'February Payroll'!L:L)+SUMIF('March Payroll'!$B:$B,B470,'March Payroll'!L:L)+SUMIF('April Payroll'!$B:$B,B470,'April Payroll'!L:L)+SUMIF('May Payroll'!$B:$B,B470,'May Payroll'!L:L)+SUMIF('June Payroll'!$B:$B,B470,'June Payroll'!L:L)+SUMIF('July Payroll'!$B:$B,B470,'July Payroll'!L:L)+SUMIF('August Payroll'!$B:$B,B470,'August Payroll'!L:L)+SUMIF('September Payroll'!$B:$B,B470,'September Payroll'!L:L)+SUMIF('October Payroll'!$B:$B,B470,'October Payroll'!L:L)+SUMIF('November Payroll'!$B:$B,B470,'November Payroll'!L:L)+SUMIF('December Payroll'!$B:$B,B470,'December Payroll'!L:L)</f>
        <v>0</v>
      </c>
      <c r="M470" s="46">
        <f>SUMIF('January Payroll'!$B:$B,B470,'January Payroll'!M:M)+SUMIF('February Payroll'!$B:$B,B470,'February Payroll'!M:M)+SUMIF('March Payroll'!$B:$B,B470,'March Payroll'!M:M)+SUMIF('April Payroll'!$B:$B,B470,'April Payroll'!M:M)+SUMIF('May Payroll'!$B:$B,B470,'May Payroll'!M:M)+SUMIF('June Payroll'!$B:$B,B470,'June Payroll'!M:M)+SUMIF('July Payroll'!$B:$B,B470,'July Payroll'!M:M)+SUMIF('August Payroll'!$B:$B,B470,'August Payroll'!M:M)+SUMIF('September Payroll'!$B:$B,B470,'September Payroll'!M:M)+SUMIF('October Payroll'!$B:$B,B470,'October Payroll'!M:M)+SUMIF('November Payroll'!$B:$B,B470,'November Payroll'!M:M)+SUMIF('December Payroll'!$B:$B,B470,'December Payroll'!M:M)</f>
        <v>0</v>
      </c>
      <c r="N470" s="46">
        <f>SUMIF('January Payroll'!$B:$B,B470,'January Payroll'!N:N)+SUMIF('February Payroll'!$B:$B,B470,'February Payroll'!N:N)+SUMIF('March Payroll'!$B:$B,B470,'March Payroll'!N:N)+SUMIF('April Payroll'!$B:$B,B470,'April Payroll'!N:N)+SUMIF('May Payroll'!$B:$B,B470,'May Payroll'!N:N)+SUMIF('June Payroll'!$B:$B,B470,'June Payroll'!N:N)+SUMIF('July Payroll'!$B:$B,B470,'July Payroll'!N:N)+SUMIF('August Payroll'!$B:$B,B470,'August Payroll'!N:N)+SUMIF('September Payroll'!$B:$B,B470,'September Payroll'!N:N)+SUMIF('October Payroll'!$B:$B,B470,'October Payroll'!N:N)+SUMIF('November Payroll'!$B:$B,B470,'November Payroll'!N:N)+SUMIF('December Payroll'!$B:$B,B470,'December Payroll'!N:N)</f>
        <v>0</v>
      </c>
      <c r="O470" s="46">
        <f>SUMIF('January Payroll'!$B:$B,B470,'January Payroll'!O:O)+SUMIF('February Payroll'!$B:$B,B470,'February Payroll'!O:O)+SUMIF('March Payroll'!$B:$B,B470,'March Payroll'!O:O)+SUMIF('April Payroll'!$B:$B,B470,'April Payroll'!O:O)+SUMIF('May Payroll'!$B:$B,B470,'May Payroll'!O:O)+SUMIF('June Payroll'!$B:$B,B470,'June Payroll'!O:O)+SUMIF('July Payroll'!$B:$B,B470,'July Payroll'!O:O)+SUMIF('August Payroll'!$B:$B,B470,'August Payroll'!O:O)+SUMIF('September Payroll'!$B:$B,B470,'September Payroll'!O:O)+SUMIF('October Payroll'!$B:$B,B470,'October Payroll'!O:O)+SUMIF('November Payroll'!$B:$B,B470,'November Payroll'!O:O)+SUMIF('December Payroll'!$B:$B,B470,'December Payroll'!O:O)</f>
        <v>0</v>
      </c>
      <c r="P470" s="46">
        <f>SUMIF('January Payroll'!$B:$B,B470,'January Payroll'!P:P)+SUMIF('February Payroll'!$B:$B,B470,'February Payroll'!P:P)+SUMIF('March Payroll'!$B:$B,B470,'March Payroll'!P:P)+SUMIF('April Payroll'!$B:$B,B470,'April Payroll'!P:P)+SUMIF('May Payroll'!$B:$B,B470,'May Payroll'!P:P)+SUMIF('June Payroll'!$B:$B,B470,'June Payroll'!P:P)+SUMIF('July Payroll'!$B:$B,B470,'July Payroll'!P:P)+SUMIF('August Payroll'!$B:$B,B470,'August Payroll'!P:P)+SUMIF('September Payroll'!$B:$B,B470,'September Payroll'!P:P)+SUMIF('October Payroll'!$B:$B,B470,'October Payroll'!P:P)+SUMIF('November Payroll'!$B:$B,B470,'November Payroll'!P:P)+SUMIF('December Payroll'!$B:$B,B470,'December Payroll'!P:P)</f>
        <v>0</v>
      </c>
      <c r="Q470" s="46">
        <f>SUMIF('January Payroll'!$B:$B,B470,'January Payroll'!Q:Q)+SUMIF('February Payroll'!$B:$B,B470,'February Payroll'!Q:Q)+SUMIF('March Payroll'!$B:$B,B470,'March Payroll'!Q:Q)+SUMIF('April Payroll'!$B:$B,B470,'April Payroll'!Q:Q)+SUMIF('May Payroll'!$B:$B,B470,'May Payroll'!Q:Q)+SUMIF('June Payroll'!$B:$B,B470,'June Payroll'!Q:Q)+SUMIF('July Payroll'!$B:$B,B470,'July Payroll'!Q:Q)+SUMIF('August Payroll'!$B:$B,B470,'August Payroll'!Q:Q)+SUMIF('September Payroll'!$B:$B,B470,'September Payroll'!Q:Q)+SUMIF('October Payroll'!$B:$B,B470,'October Payroll'!Q:Q)+SUMIF('November Payroll'!$B:$B,B470,'November Payroll'!Q:Q)+SUMIF('December Payroll'!$B:$B,B470,'December Payroll'!Q:Q)</f>
        <v>0</v>
      </c>
      <c r="R470" s="46">
        <f>SUMIF('January Payroll'!$B:$B,B470,'January Payroll'!R:R)+SUMIF('February Payroll'!$B:$B,B470,'February Payroll'!R:R)+SUMIF('March Payroll'!$B:$B,B470,'March Payroll'!R:R)+SUMIF('April Payroll'!$B:$B,B470,'April Payroll'!R:R)+SUMIF('May Payroll'!$B:$B,B470,'May Payroll'!R:R)+SUMIF('June Payroll'!$B:$B,B470,'June Payroll'!R:R)+SUMIF('July Payroll'!$B:$B,B470,'July Payroll'!R:R)+SUMIF('August Payroll'!$B:$B,B470,'August Payroll'!R:R)+SUMIF('September Payroll'!$B:$B,B470,'September Payroll'!R:R)+SUMIF('October Payroll'!$B:$B,B470,'October Payroll'!R:R)+SUMIF('November Payroll'!$B:$B,B470,'November Payroll'!R:R)+SUMIF('December Payroll'!$B:$B,B470,'December Payroll'!R:R)</f>
        <v>0</v>
      </c>
      <c r="S470" s="46">
        <f>SUMIF('January Payroll'!$B:$B,B470,'January Payroll'!S:S)+SUMIF('February Payroll'!$B:$B,B470,'February Payroll'!S:S)+SUMIF('March Payroll'!$B:$B,B470,'March Payroll'!S:S)+SUMIF('April Payroll'!$B:$B,B470,'April Payroll'!S:S)+SUMIF('May Payroll'!$B:$B,B470,'May Payroll'!S:S)+SUMIF('June Payroll'!$B:$B,B470,'June Payroll'!S:S)+SUMIF('July Payroll'!$B:$B,B470,'July Payroll'!S:S)+SUMIF('August Payroll'!$B:$B,B470,'August Payroll'!S:S)+SUMIF('September Payroll'!$B:$B,B470,'September Payroll'!S:S)+SUMIF('October Payroll'!$B:$B,B470,'October Payroll'!S:S)+SUMIF('November Payroll'!$B:$B,B470,'November Payroll'!S:S)+SUMIF('December Payroll'!$B:$B,B470,'December Payroll'!S:S)</f>
        <v>0</v>
      </c>
      <c r="T470" s="46">
        <f>SUMIF('January Payroll'!$B:$B,B470,'January Payroll'!T:T)+SUMIF('February Payroll'!$B:$B,B470,'February Payroll'!T:T)+SUMIF('March Payroll'!$B:$B,B470,'March Payroll'!T:T)+SUMIF('April Payroll'!$B:$B,B470,'April Payroll'!T:T)+SUMIF('May Payroll'!$B:$B,B470,'May Payroll'!T:T)+SUMIF('June Payroll'!$B:$B,B470,'June Payroll'!T:T)+SUMIF('July Payroll'!$B:$B,B470,'July Payroll'!T:T)+SUMIF('August Payroll'!$B:$B,B470,'August Payroll'!T:T)+SUMIF('September Payroll'!$B:$B,B470,'September Payroll'!T:T)+SUMIF('October Payroll'!$B:$B,B470,'October Payroll'!T:T)+SUMIF('November Payroll'!$B:$B,B470,'November Payroll'!T:T)+SUMIF('December Payroll'!$B:$B,B470,'December Payroll'!T:T)</f>
        <v>0</v>
      </c>
      <c r="U470" s="86">
        <f>SUMIF('January Payroll'!$B:$B,B470,'January Payroll'!U:U)+SUMIF('February Payroll'!$B:$B,B470,'February Payroll'!U:U)+SUMIF('March Payroll'!$B:$B,B470,'March Payroll'!U:U)+SUMIF('April Payroll'!$B:$B,B470,'April Payroll'!U:U)+SUMIF('May Payroll'!$B:$B,B470,'May Payroll'!U:U)+SUMIF('June Payroll'!$B:$B,B470,'June Payroll'!U:U)+SUMIF('July Payroll'!$B:$B,B470,'July Payroll'!U:U)+SUMIF('August Payroll'!$B:$B,B470,'August Payroll'!U:U)+SUMIF('September Payroll'!$B:$B,B470,'September Payroll'!U:U)+SUMIF('October Payroll'!$B:$B,B470,'October Payroll'!U:U)+SUMIF('November Payroll'!$B:$B,B470,'November Payroll'!U:U)+SUMIF('December Payroll'!$B:$B,B470,'December Payroll'!U:U)</f>
        <v>0</v>
      </c>
    </row>
    <row r="471" ht="14.25" hidden="1" customHeight="1">
      <c r="B471" s="32" t="str">
        <f>'Set Up Employee Data'!A471</f>
        <v/>
      </c>
      <c r="C471" s="33" t="str">
        <f>'Set Up Employee Data'!B471</f>
        <v/>
      </c>
      <c r="D471" s="33">
        <f t="shared" si="1"/>
        <v>0</v>
      </c>
      <c r="E471" s="32">
        <f>SUMIF('January Payroll'!$B:$B,B471,'January Payroll'!E:E)+SUMIF('February Payroll'!$B:$B,B471,'February Payroll'!E:E)+SUMIF('March Payroll'!$B:$B,B471,'March Payroll'!E:E)+SUMIF('April Payroll'!$B:$B,B471,'April Payroll'!E:E)+SUMIF('May Payroll'!$B:$B,B471,'May Payroll'!E:E)+SUMIF('June Payroll'!$B:$B,B471,'June Payroll'!E:E)+SUMIF('July Payroll'!$B:$B,B471,'July Payroll'!E:E)+SUMIF('August Payroll'!$B:$B,B471,'August Payroll'!E:E)+SUMIF('September Payroll'!$B:$B,B471,'September Payroll'!E:E)+SUMIF('October Payroll'!$B:$B,B471,'October Payroll'!E:E)+SUMIF('November Payroll'!$B:$B,B471,'November Payroll'!E:E)+SUMIF('December Payroll'!$B:$B,B471,'December Payroll'!E:E)</f>
        <v>0</v>
      </c>
      <c r="F471" s="32">
        <f>SUMIF('January Payroll'!$B:$B,B471,'January Payroll'!F:F)+SUMIF('February Payroll'!$B:$B,B471,'February Payroll'!F:F)+SUMIF('March Payroll'!$B:$B,B471,'March Payroll'!F:F)+SUMIF('April Payroll'!$B:$B,B471,'April Payroll'!F:F)+SUMIF('May Payroll'!$B:$B,B471,'May Payroll'!F:F)+SUMIF('June Payroll'!$B:$B,B471,'June Payroll'!F:F)+SUMIF('July Payroll'!$B:$B,B471,'July Payroll'!F:F)+SUMIF('August Payroll'!$B:$B,B471,'August Payroll'!F:F)+SUMIF('September Payroll'!$B:$B,B471,'September Payroll'!F:F)+SUMIF('October Payroll'!$B:$B,B471,'October Payroll'!F:F)+SUMIF('November Payroll'!$B:$B,B471,'November Payroll'!F:F)+SUMIF('December Payroll'!$B:$B,B471,'December Payroll'!F:F)</f>
        <v>0</v>
      </c>
      <c r="G471" s="32">
        <f>SUMIF('January Payroll'!$B:$B,B471,'January Payroll'!G:G)+SUMIF('February Payroll'!$B:$B,B471,'February Payroll'!G:G)+SUMIF('March Payroll'!$B:$B,B471,'March Payroll'!G:G)+SUMIF('April Payroll'!$B:$B,B471,'April Payroll'!G:G)+SUMIF('May Payroll'!$B:$B,B471,'May Payroll'!G:G)+SUMIF('June Payroll'!$B:$B,B471,'June Payroll'!G:G)+SUMIF('July Payroll'!$B:$B,B471,'July Payroll'!G:G)+SUMIF('August Payroll'!$B:$B,B471,'August Payroll'!G:G)+SUMIF('September Payroll'!$B:$B,B471,'September Payroll'!G:G)+SUMIF('October Payroll'!$B:$B,B471,'October Payroll'!G:G)+SUMIF('November Payroll'!$B:$B,B471,'November Payroll'!G:G)+SUMIF('December Payroll'!$B:$B,B471,'December Payroll'!G:G)</f>
        <v>0</v>
      </c>
      <c r="H471" s="32">
        <f>SUMIF('January Payroll'!$B:$B,B471,'January Payroll'!H:H)+SUMIF('February Payroll'!$B:$B,B471,'February Payroll'!H:H)+SUMIF('March Payroll'!$B:$B,B471,'March Payroll'!H:H)+SUMIF('April Payroll'!$B:$B,B471,'April Payroll'!H:H)+SUMIF('May Payroll'!$B:$B,B471,'May Payroll'!H:H)+SUMIF('June Payroll'!$B:$B,B471,'June Payroll'!H:H)+SUMIF('July Payroll'!$B:$B,B471,'July Payroll'!H:H)+SUMIF('August Payroll'!$B:$B,B471,'August Payroll'!H:H)+SUMIF('September Payroll'!$B:$B,B471,'September Payroll'!H:H)+SUMIF('October Payroll'!$B:$B,B471,'October Payroll'!H:H)+SUMIF('November Payroll'!$B:$B,B471,'November Payroll'!H:H)+SUMIF('December Payroll'!$B:$B,B471,'December Payroll'!H:H)</f>
        <v>0</v>
      </c>
      <c r="I471" s="32">
        <f>SUMIF('January Payroll'!$B:$B,B471,'January Payroll'!I:I)+SUMIF('February Payroll'!$B:$B,B471,'February Payroll'!I:I)+SUMIF('March Payroll'!$B:$B,B471,'March Payroll'!I:I)+SUMIF('April Payroll'!$B:$B,B471,'April Payroll'!I:I)+SUMIF('May Payroll'!$B:$B,B471,'May Payroll'!I:I)+SUMIF('June Payroll'!$B:$B,B471,'June Payroll'!I:I)+SUMIF('July Payroll'!$B:$B,B471,'July Payroll'!I:I)+SUMIF('August Payroll'!$B:$B,B471,'August Payroll'!I:I)+SUMIF('September Payroll'!$B:$B,B471,'September Payroll'!I:I)+SUMIF('October Payroll'!$B:$B,B471,'October Payroll'!I:I)+SUMIF('November Payroll'!$B:$B,B471,'November Payroll'!I:I)+SUMIF('December Payroll'!$B:$B,B471,'December Payroll'!I:I)</f>
        <v>0</v>
      </c>
      <c r="J471" s="68">
        <f>SUMIF('January Payroll'!$B:$B,B471,'January Payroll'!J:J)+SUMIF('February Payroll'!$B:$B,B471,'February Payroll'!J:J)+SUMIF('March Payroll'!$B:$B,B471,'March Payroll'!J:J)+SUMIF('April Payroll'!$B:$B,B471,'April Payroll'!J:J)+SUMIF('May Payroll'!$B:$B,B471,'May Payroll'!J:J)+SUMIF('June Payroll'!$B:$B,B471,'June Payroll'!J:J)+SUMIF('July Payroll'!$B:$B,B471,'July Payroll'!J:J)+SUMIF('August Payroll'!$B:$B,B471,'August Payroll'!J:J)+SUMIF('September Payroll'!$B:$B,B471,'September Payroll'!J:J)+SUMIF('October Payroll'!$B:$B,B471,'October Payroll'!J:J)+SUMIF('November Payroll'!$B:$B,B471,'November Payroll'!J:J)+SUMIF('December Payroll'!$B:$B,B471,'December Payroll'!J:J)</f>
        <v>0</v>
      </c>
      <c r="K471" s="46">
        <f>SUMIF('January Payroll'!$B:$B,B471,'January Payroll'!K:K)+SUMIF('February Payroll'!$B:$B,B471,'February Payroll'!K:K)+SUMIF('March Payroll'!$B:$B,B471,'March Payroll'!K:K)+SUMIF('April Payroll'!$B:$B,B471,'April Payroll'!K:K)+SUMIF('May Payroll'!$B:$B,B471,'May Payroll'!K:K)+SUMIF('June Payroll'!$B:$B,B471,'June Payroll'!K:K)+SUMIF('July Payroll'!$B:$B,B471,'July Payroll'!K:K)+SUMIF('August Payroll'!$B:$B,B471,'August Payroll'!K:K)+SUMIF('September Payroll'!$B:$B,B471,'September Payroll'!K:K)+SUMIF('October Payroll'!$B:$B,B471,'October Payroll'!K:K)+SUMIF('November Payroll'!$B:$B,B471,'November Payroll'!K:K)+SUMIF('December Payroll'!$B:$B,B471,'December Payroll'!K:K)</f>
        <v>0</v>
      </c>
      <c r="L471" s="46">
        <f>SUMIF('January Payroll'!$B:$B,B471,'January Payroll'!L:L)+SUMIF('February Payroll'!$B:$B,B471,'February Payroll'!L:L)+SUMIF('March Payroll'!$B:$B,B471,'March Payroll'!L:L)+SUMIF('April Payroll'!$B:$B,B471,'April Payroll'!L:L)+SUMIF('May Payroll'!$B:$B,B471,'May Payroll'!L:L)+SUMIF('June Payroll'!$B:$B,B471,'June Payroll'!L:L)+SUMIF('July Payroll'!$B:$B,B471,'July Payroll'!L:L)+SUMIF('August Payroll'!$B:$B,B471,'August Payroll'!L:L)+SUMIF('September Payroll'!$B:$B,B471,'September Payroll'!L:L)+SUMIF('October Payroll'!$B:$B,B471,'October Payroll'!L:L)+SUMIF('November Payroll'!$B:$B,B471,'November Payroll'!L:L)+SUMIF('December Payroll'!$B:$B,B471,'December Payroll'!L:L)</f>
        <v>0</v>
      </c>
      <c r="M471" s="46">
        <f>SUMIF('January Payroll'!$B:$B,B471,'January Payroll'!M:M)+SUMIF('February Payroll'!$B:$B,B471,'February Payroll'!M:M)+SUMIF('March Payroll'!$B:$B,B471,'March Payroll'!M:M)+SUMIF('April Payroll'!$B:$B,B471,'April Payroll'!M:M)+SUMIF('May Payroll'!$B:$B,B471,'May Payroll'!M:M)+SUMIF('June Payroll'!$B:$B,B471,'June Payroll'!M:M)+SUMIF('July Payroll'!$B:$B,B471,'July Payroll'!M:M)+SUMIF('August Payroll'!$B:$B,B471,'August Payroll'!M:M)+SUMIF('September Payroll'!$B:$B,B471,'September Payroll'!M:M)+SUMIF('October Payroll'!$B:$B,B471,'October Payroll'!M:M)+SUMIF('November Payroll'!$B:$B,B471,'November Payroll'!M:M)+SUMIF('December Payroll'!$B:$B,B471,'December Payroll'!M:M)</f>
        <v>0</v>
      </c>
      <c r="N471" s="46">
        <f>SUMIF('January Payroll'!$B:$B,B471,'January Payroll'!N:N)+SUMIF('February Payroll'!$B:$B,B471,'February Payroll'!N:N)+SUMIF('March Payroll'!$B:$B,B471,'March Payroll'!N:N)+SUMIF('April Payroll'!$B:$B,B471,'April Payroll'!N:N)+SUMIF('May Payroll'!$B:$B,B471,'May Payroll'!N:N)+SUMIF('June Payroll'!$B:$B,B471,'June Payroll'!N:N)+SUMIF('July Payroll'!$B:$B,B471,'July Payroll'!N:N)+SUMIF('August Payroll'!$B:$B,B471,'August Payroll'!N:N)+SUMIF('September Payroll'!$B:$B,B471,'September Payroll'!N:N)+SUMIF('October Payroll'!$B:$B,B471,'October Payroll'!N:N)+SUMIF('November Payroll'!$B:$B,B471,'November Payroll'!N:N)+SUMIF('December Payroll'!$B:$B,B471,'December Payroll'!N:N)</f>
        <v>0</v>
      </c>
      <c r="O471" s="46">
        <f>SUMIF('January Payroll'!$B:$B,B471,'January Payroll'!O:O)+SUMIF('February Payroll'!$B:$B,B471,'February Payroll'!O:O)+SUMIF('March Payroll'!$B:$B,B471,'March Payroll'!O:O)+SUMIF('April Payroll'!$B:$B,B471,'April Payroll'!O:O)+SUMIF('May Payroll'!$B:$B,B471,'May Payroll'!O:O)+SUMIF('June Payroll'!$B:$B,B471,'June Payroll'!O:O)+SUMIF('July Payroll'!$B:$B,B471,'July Payroll'!O:O)+SUMIF('August Payroll'!$B:$B,B471,'August Payroll'!O:O)+SUMIF('September Payroll'!$B:$B,B471,'September Payroll'!O:O)+SUMIF('October Payroll'!$B:$B,B471,'October Payroll'!O:O)+SUMIF('November Payroll'!$B:$B,B471,'November Payroll'!O:O)+SUMIF('December Payroll'!$B:$B,B471,'December Payroll'!O:O)</f>
        <v>0</v>
      </c>
      <c r="P471" s="46">
        <f>SUMIF('January Payroll'!$B:$B,B471,'January Payroll'!P:P)+SUMIF('February Payroll'!$B:$B,B471,'February Payroll'!P:P)+SUMIF('March Payroll'!$B:$B,B471,'March Payroll'!P:P)+SUMIF('April Payroll'!$B:$B,B471,'April Payroll'!P:P)+SUMIF('May Payroll'!$B:$B,B471,'May Payroll'!P:P)+SUMIF('June Payroll'!$B:$B,B471,'June Payroll'!P:P)+SUMIF('July Payroll'!$B:$B,B471,'July Payroll'!P:P)+SUMIF('August Payroll'!$B:$B,B471,'August Payroll'!P:P)+SUMIF('September Payroll'!$B:$B,B471,'September Payroll'!P:P)+SUMIF('October Payroll'!$B:$B,B471,'October Payroll'!P:P)+SUMIF('November Payroll'!$B:$B,B471,'November Payroll'!P:P)+SUMIF('December Payroll'!$B:$B,B471,'December Payroll'!P:P)</f>
        <v>0</v>
      </c>
      <c r="Q471" s="46">
        <f>SUMIF('January Payroll'!$B:$B,B471,'January Payroll'!Q:Q)+SUMIF('February Payroll'!$B:$B,B471,'February Payroll'!Q:Q)+SUMIF('March Payroll'!$B:$B,B471,'March Payroll'!Q:Q)+SUMIF('April Payroll'!$B:$B,B471,'April Payroll'!Q:Q)+SUMIF('May Payroll'!$B:$B,B471,'May Payroll'!Q:Q)+SUMIF('June Payroll'!$B:$B,B471,'June Payroll'!Q:Q)+SUMIF('July Payroll'!$B:$B,B471,'July Payroll'!Q:Q)+SUMIF('August Payroll'!$B:$B,B471,'August Payroll'!Q:Q)+SUMIF('September Payroll'!$B:$B,B471,'September Payroll'!Q:Q)+SUMIF('October Payroll'!$B:$B,B471,'October Payroll'!Q:Q)+SUMIF('November Payroll'!$B:$B,B471,'November Payroll'!Q:Q)+SUMIF('December Payroll'!$B:$B,B471,'December Payroll'!Q:Q)</f>
        <v>0</v>
      </c>
      <c r="R471" s="46">
        <f>SUMIF('January Payroll'!$B:$B,B471,'January Payroll'!R:R)+SUMIF('February Payroll'!$B:$B,B471,'February Payroll'!R:R)+SUMIF('March Payroll'!$B:$B,B471,'March Payroll'!R:R)+SUMIF('April Payroll'!$B:$B,B471,'April Payroll'!R:R)+SUMIF('May Payroll'!$B:$B,B471,'May Payroll'!R:R)+SUMIF('June Payroll'!$B:$B,B471,'June Payroll'!R:R)+SUMIF('July Payroll'!$B:$B,B471,'July Payroll'!R:R)+SUMIF('August Payroll'!$B:$B,B471,'August Payroll'!R:R)+SUMIF('September Payroll'!$B:$B,B471,'September Payroll'!R:R)+SUMIF('October Payroll'!$B:$B,B471,'October Payroll'!R:R)+SUMIF('November Payroll'!$B:$B,B471,'November Payroll'!R:R)+SUMIF('December Payroll'!$B:$B,B471,'December Payroll'!R:R)</f>
        <v>0</v>
      </c>
      <c r="S471" s="46">
        <f>SUMIF('January Payroll'!$B:$B,B471,'January Payroll'!S:S)+SUMIF('February Payroll'!$B:$B,B471,'February Payroll'!S:S)+SUMIF('March Payroll'!$B:$B,B471,'March Payroll'!S:S)+SUMIF('April Payroll'!$B:$B,B471,'April Payroll'!S:S)+SUMIF('May Payroll'!$B:$B,B471,'May Payroll'!S:S)+SUMIF('June Payroll'!$B:$B,B471,'June Payroll'!S:S)+SUMIF('July Payroll'!$B:$B,B471,'July Payroll'!S:S)+SUMIF('August Payroll'!$B:$B,B471,'August Payroll'!S:S)+SUMIF('September Payroll'!$B:$B,B471,'September Payroll'!S:S)+SUMIF('October Payroll'!$B:$B,B471,'October Payroll'!S:S)+SUMIF('November Payroll'!$B:$B,B471,'November Payroll'!S:S)+SUMIF('December Payroll'!$B:$B,B471,'December Payroll'!S:S)</f>
        <v>0</v>
      </c>
      <c r="T471" s="46">
        <f>SUMIF('January Payroll'!$B:$B,B471,'January Payroll'!T:T)+SUMIF('February Payroll'!$B:$B,B471,'February Payroll'!T:T)+SUMIF('March Payroll'!$B:$B,B471,'March Payroll'!T:T)+SUMIF('April Payroll'!$B:$B,B471,'April Payroll'!T:T)+SUMIF('May Payroll'!$B:$B,B471,'May Payroll'!T:T)+SUMIF('June Payroll'!$B:$B,B471,'June Payroll'!T:T)+SUMIF('July Payroll'!$B:$B,B471,'July Payroll'!T:T)+SUMIF('August Payroll'!$B:$B,B471,'August Payroll'!T:T)+SUMIF('September Payroll'!$B:$B,B471,'September Payroll'!T:T)+SUMIF('October Payroll'!$B:$B,B471,'October Payroll'!T:T)+SUMIF('November Payroll'!$B:$B,B471,'November Payroll'!T:T)+SUMIF('December Payroll'!$B:$B,B471,'December Payroll'!T:T)</f>
        <v>0</v>
      </c>
      <c r="U471" s="86">
        <f>SUMIF('January Payroll'!$B:$B,B471,'January Payroll'!U:U)+SUMIF('February Payroll'!$B:$B,B471,'February Payroll'!U:U)+SUMIF('March Payroll'!$B:$B,B471,'March Payroll'!U:U)+SUMIF('April Payroll'!$B:$B,B471,'April Payroll'!U:U)+SUMIF('May Payroll'!$B:$B,B471,'May Payroll'!U:U)+SUMIF('June Payroll'!$B:$B,B471,'June Payroll'!U:U)+SUMIF('July Payroll'!$B:$B,B471,'July Payroll'!U:U)+SUMIF('August Payroll'!$B:$B,B471,'August Payroll'!U:U)+SUMIF('September Payroll'!$B:$B,B471,'September Payroll'!U:U)+SUMIF('October Payroll'!$B:$B,B471,'October Payroll'!U:U)+SUMIF('November Payroll'!$B:$B,B471,'November Payroll'!U:U)+SUMIF('December Payroll'!$B:$B,B471,'December Payroll'!U:U)</f>
        <v>0</v>
      </c>
    </row>
    <row r="472" ht="14.25" hidden="1" customHeight="1">
      <c r="B472" s="32" t="str">
        <f>'Set Up Employee Data'!A472</f>
        <v/>
      </c>
      <c r="C472" s="33" t="str">
        <f>'Set Up Employee Data'!B472</f>
        <v/>
      </c>
      <c r="D472" s="33">
        <f t="shared" si="1"/>
        <v>0</v>
      </c>
      <c r="E472" s="32">
        <f>SUMIF('January Payroll'!$B:$B,B472,'January Payroll'!E:E)+SUMIF('February Payroll'!$B:$B,B472,'February Payroll'!E:E)+SUMIF('March Payroll'!$B:$B,B472,'March Payroll'!E:E)+SUMIF('April Payroll'!$B:$B,B472,'April Payroll'!E:E)+SUMIF('May Payroll'!$B:$B,B472,'May Payroll'!E:E)+SUMIF('June Payroll'!$B:$B,B472,'June Payroll'!E:E)+SUMIF('July Payroll'!$B:$B,B472,'July Payroll'!E:E)+SUMIF('August Payroll'!$B:$B,B472,'August Payroll'!E:E)+SUMIF('September Payroll'!$B:$B,B472,'September Payroll'!E:E)+SUMIF('October Payroll'!$B:$B,B472,'October Payroll'!E:E)+SUMIF('November Payroll'!$B:$B,B472,'November Payroll'!E:E)+SUMIF('December Payroll'!$B:$B,B472,'December Payroll'!E:E)</f>
        <v>0</v>
      </c>
      <c r="F472" s="32">
        <f>SUMIF('January Payroll'!$B:$B,B472,'January Payroll'!F:F)+SUMIF('February Payroll'!$B:$B,B472,'February Payroll'!F:F)+SUMIF('March Payroll'!$B:$B,B472,'March Payroll'!F:F)+SUMIF('April Payroll'!$B:$B,B472,'April Payroll'!F:F)+SUMIF('May Payroll'!$B:$B,B472,'May Payroll'!F:F)+SUMIF('June Payroll'!$B:$B,B472,'June Payroll'!F:F)+SUMIF('July Payroll'!$B:$B,B472,'July Payroll'!F:F)+SUMIF('August Payroll'!$B:$B,B472,'August Payroll'!F:F)+SUMIF('September Payroll'!$B:$B,B472,'September Payroll'!F:F)+SUMIF('October Payroll'!$B:$B,B472,'October Payroll'!F:F)+SUMIF('November Payroll'!$B:$B,B472,'November Payroll'!F:F)+SUMIF('December Payroll'!$B:$B,B472,'December Payroll'!F:F)</f>
        <v>0</v>
      </c>
      <c r="G472" s="32">
        <f>SUMIF('January Payroll'!$B:$B,B472,'January Payroll'!G:G)+SUMIF('February Payroll'!$B:$B,B472,'February Payroll'!G:G)+SUMIF('March Payroll'!$B:$B,B472,'March Payroll'!G:G)+SUMIF('April Payroll'!$B:$B,B472,'April Payroll'!G:G)+SUMIF('May Payroll'!$B:$B,B472,'May Payroll'!G:G)+SUMIF('June Payroll'!$B:$B,B472,'June Payroll'!G:G)+SUMIF('July Payroll'!$B:$B,B472,'July Payroll'!G:G)+SUMIF('August Payroll'!$B:$B,B472,'August Payroll'!G:G)+SUMIF('September Payroll'!$B:$B,B472,'September Payroll'!G:G)+SUMIF('October Payroll'!$B:$B,B472,'October Payroll'!G:G)+SUMIF('November Payroll'!$B:$B,B472,'November Payroll'!G:G)+SUMIF('December Payroll'!$B:$B,B472,'December Payroll'!G:G)</f>
        <v>0</v>
      </c>
      <c r="H472" s="32">
        <f>SUMIF('January Payroll'!$B:$B,B472,'January Payroll'!H:H)+SUMIF('February Payroll'!$B:$B,B472,'February Payroll'!H:H)+SUMIF('March Payroll'!$B:$B,B472,'March Payroll'!H:H)+SUMIF('April Payroll'!$B:$B,B472,'April Payroll'!H:H)+SUMIF('May Payroll'!$B:$B,B472,'May Payroll'!H:H)+SUMIF('June Payroll'!$B:$B,B472,'June Payroll'!H:H)+SUMIF('July Payroll'!$B:$B,B472,'July Payroll'!H:H)+SUMIF('August Payroll'!$B:$B,B472,'August Payroll'!H:H)+SUMIF('September Payroll'!$B:$B,B472,'September Payroll'!H:H)+SUMIF('October Payroll'!$B:$B,B472,'October Payroll'!H:H)+SUMIF('November Payroll'!$B:$B,B472,'November Payroll'!H:H)+SUMIF('December Payroll'!$B:$B,B472,'December Payroll'!H:H)</f>
        <v>0</v>
      </c>
      <c r="I472" s="32">
        <f>SUMIF('January Payroll'!$B:$B,B472,'January Payroll'!I:I)+SUMIF('February Payroll'!$B:$B,B472,'February Payroll'!I:I)+SUMIF('March Payroll'!$B:$B,B472,'March Payroll'!I:I)+SUMIF('April Payroll'!$B:$B,B472,'April Payroll'!I:I)+SUMIF('May Payroll'!$B:$B,B472,'May Payroll'!I:I)+SUMIF('June Payroll'!$B:$B,B472,'June Payroll'!I:I)+SUMIF('July Payroll'!$B:$B,B472,'July Payroll'!I:I)+SUMIF('August Payroll'!$B:$B,B472,'August Payroll'!I:I)+SUMIF('September Payroll'!$B:$B,B472,'September Payroll'!I:I)+SUMIF('October Payroll'!$B:$B,B472,'October Payroll'!I:I)+SUMIF('November Payroll'!$B:$B,B472,'November Payroll'!I:I)+SUMIF('December Payroll'!$B:$B,B472,'December Payroll'!I:I)</f>
        <v>0</v>
      </c>
      <c r="J472" s="68">
        <f>SUMIF('January Payroll'!$B:$B,B472,'January Payroll'!J:J)+SUMIF('February Payroll'!$B:$B,B472,'February Payroll'!J:J)+SUMIF('March Payroll'!$B:$B,B472,'March Payroll'!J:J)+SUMIF('April Payroll'!$B:$B,B472,'April Payroll'!J:J)+SUMIF('May Payroll'!$B:$B,B472,'May Payroll'!J:J)+SUMIF('June Payroll'!$B:$B,B472,'June Payroll'!J:J)+SUMIF('July Payroll'!$B:$B,B472,'July Payroll'!J:J)+SUMIF('August Payroll'!$B:$B,B472,'August Payroll'!J:J)+SUMIF('September Payroll'!$B:$B,B472,'September Payroll'!J:J)+SUMIF('October Payroll'!$B:$B,B472,'October Payroll'!J:J)+SUMIF('November Payroll'!$B:$B,B472,'November Payroll'!J:J)+SUMIF('December Payroll'!$B:$B,B472,'December Payroll'!J:J)</f>
        <v>0</v>
      </c>
      <c r="K472" s="46">
        <f>SUMIF('January Payroll'!$B:$B,B472,'January Payroll'!K:K)+SUMIF('February Payroll'!$B:$B,B472,'February Payroll'!K:K)+SUMIF('March Payroll'!$B:$B,B472,'March Payroll'!K:K)+SUMIF('April Payroll'!$B:$B,B472,'April Payroll'!K:K)+SUMIF('May Payroll'!$B:$B,B472,'May Payroll'!K:K)+SUMIF('June Payroll'!$B:$B,B472,'June Payroll'!K:K)+SUMIF('July Payroll'!$B:$B,B472,'July Payroll'!K:K)+SUMIF('August Payroll'!$B:$B,B472,'August Payroll'!K:K)+SUMIF('September Payroll'!$B:$B,B472,'September Payroll'!K:K)+SUMIF('October Payroll'!$B:$B,B472,'October Payroll'!K:K)+SUMIF('November Payroll'!$B:$B,B472,'November Payroll'!K:K)+SUMIF('December Payroll'!$B:$B,B472,'December Payroll'!K:K)</f>
        <v>0</v>
      </c>
      <c r="L472" s="46">
        <f>SUMIF('January Payroll'!$B:$B,B472,'January Payroll'!L:L)+SUMIF('February Payroll'!$B:$B,B472,'February Payroll'!L:L)+SUMIF('March Payroll'!$B:$B,B472,'March Payroll'!L:L)+SUMIF('April Payroll'!$B:$B,B472,'April Payroll'!L:L)+SUMIF('May Payroll'!$B:$B,B472,'May Payroll'!L:L)+SUMIF('June Payroll'!$B:$B,B472,'June Payroll'!L:L)+SUMIF('July Payroll'!$B:$B,B472,'July Payroll'!L:L)+SUMIF('August Payroll'!$B:$B,B472,'August Payroll'!L:L)+SUMIF('September Payroll'!$B:$B,B472,'September Payroll'!L:L)+SUMIF('October Payroll'!$B:$B,B472,'October Payroll'!L:L)+SUMIF('November Payroll'!$B:$B,B472,'November Payroll'!L:L)+SUMIF('December Payroll'!$B:$B,B472,'December Payroll'!L:L)</f>
        <v>0</v>
      </c>
      <c r="M472" s="46">
        <f>SUMIF('January Payroll'!$B:$B,B472,'January Payroll'!M:M)+SUMIF('February Payroll'!$B:$B,B472,'February Payroll'!M:M)+SUMIF('March Payroll'!$B:$B,B472,'March Payroll'!M:M)+SUMIF('April Payroll'!$B:$B,B472,'April Payroll'!M:M)+SUMIF('May Payroll'!$B:$B,B472,'May Payroll'!M:M)+SUMIF('June Payroll'!$B:$B,B472,'June Payroll'!M:M)+SUMIF('July Payroll'!$B:$B,B472,'July Payroll'!M:M)+SUMIF('August Payroll'!$B:$B,B472,'August Payroll'!M:M)+SUMIF('September Payroll'!$B:$B,B472,'September Payroll'!M:M)+SUMIF('October Payroll'!$B:$B,B472,'October Payroll'!M:M)+SUMIF('November Payroll'!$B:$B,B472,'November Payroll'!M:M)+SUMIF('December Payroll'!$B:$B,B472,'December Payroll'!M:M)</f>
        <v>0</v>
      </c>
      <c r="N472" s="46">
        <f>SUMIF('January Payroll'!$B:$B,B472,'January Payroll'!N:N)+SUMIF('February Payroll'!$B:$B,B472,'February Payroll'!N:N)+SUMIF('March Payroll'!$B:$B,B472,'March Payroll'!N:N)+SUMIF('April Payroll'!$B:$B,B472,'April Payroll'!N:N)+SUMIF('May Payroll'!$B:$B,B472,'May Payroll'!N:N)+SUMIF('June Payroll'!$B:$B,B472,'June Payroll'!N:N)+SUMIF('July Payroll'!$B:$B,B472,'July Payroll'!N:N)+SUMIF('August Payroll'!$B:$B,B472,'August Payroll'!N:N)+SUMIF('September Payroll'!$B:$B,B472,'September Payroll'!N:N)+SUMIF('October Payroll'!$B:$B,B472,'October Payroll'!N:N)+SUMIF('November Payroll'!$B:$B,B472,'November Payroll'!N:N)+SUMIF('December Payroll'!$B:$B,B472,'December Payroll'!N:N)</f>
        <v>0</v>
      </c>
      <c r="O472" s="46">
        <f>SUMIF('January Payroll'!$B:$B,B472,'January Payroll'!O:O)+SUMIF('February Payroll'!$B:$B,B472,'February Payroll'!O:O)+SUMIF('March Payroll'!$B:$B,B472,'March Payroll'!O:O)+SUMIF('April Payroll'!$B:$B,B472,'April Payroll'!O:O)+SUMIF('May Payroll'!$B:$B,B472,'May Payroll'!O:O)+SUMIF('June Payroll'!$B:$B,B472,'June Payroll'!O:O)+SUMIF('July Payroll'!$B:$B,B472,'July Payroll'!O:O)+SUMIF('August Payroll'!$B:$B,B472,'August Payroll'!O:O)+SUMIF('September Payroll'!$B:$B,B472,'September Payroll'!O:O)+SUMIF('October Payroll'!$B:$B,B472,'October Payroll'!O:O)+SUMIF('November Payroll'!$B:$B,B472,'November Payroll'!O:O)+SUMIF('December Payroll'!$B:$B,B472,'December Payroll'!O:O)</f>
        <v>0</v>
      </c>
      <c r="P472" s="46">
        <f>SUMIF('January Payroll'!$B:$B,B472,'January Payroll'!P:P)+SUMIF('February Payroll'!$B:$B,B472,'February Payroll'!P:P)+SUMIF('March Payroll'!$B:$B,B472,'March Payroll'!P:P)+SUMIF('April Payroll'!$B:$B,B472,'April Payroll'!P:P)+SUMIF('May Payroll'!$B:$B,B472,'May Payroll'!P:P)+SUMIF('June Payroll'!$B:$B,B472,'June Payroll'!P:P)+SUMIF('July Payroll'!$B:$B,B472,'July Payroll'!P:P)+SUMIF('August Payroll'!$B:$B,B472,'August Payroll'!P:P)+SUMIF('September Payroll'!$B:$B,B472,'September Payroll'!P:P)+SUMIF('October Payroll'!$B:$B,B472,'October Payroll'!P:P)+SUMIF('November Payroll'!$B:$B,B472,'November Payroll'!P:P)+SUMIF('December Payroll'!$B:$B,B472,'December Payroll'!P:P)</f>
        <v>0</v>
      </c>
      <c r="Q472" s="46">
        <f>SUMIF('January Payroll'!$B:$B,B472,'January Payroll'!Q:Q)+SUMIF('February Payroll'!$B:$B,B472,'February Payroll'!Q:Q)+SUMIF('March Payroll'!$B:$B,B472,'March Payroll'!Q:Q)+SUMIF('April Payroll'!$B:$B,B472,'April Payroll'!Q:Q)+SUMIF('May Payroll'!$B:$B,B472,'May Payroll'!Q:Q)+SUMIF('June Payroll'!$B:$B,B472,'June Payroll'!Q:Q)+SUMIF('July Payroll'!$B:$B,B472,'July Payroll'!Q:Q)+SUMIF('August Payroll'!$B:$B,B472,'August Payroll'!Q:Q)+SUMIF('September Payroll'!$B:$B,B472,'September Payroll'!Q:Q)+SUMIF('October Payroll'!$B:$B,B472,'October Payroll'!Q:Q)+SUMIF('November Payroll'!$B:$B,B472,'November Payroll'!Q:Q)+SUMIF('December Payroll'!$B:$B,B472,'December Payroll'!Q:Q)</f>
        <v>0</v>
      </c>
      <c r="R472" s="46">
        <f>SUMIF('January Payroll'!$B:$B,B472,'January Payroll'!R:R)+SUMIF('February Payroll'!$B:$B,B472,'February Payroll'!R:R)+SUMIF('March Payroll'!$B:$B,B472,'March Payroll'!R:R)+SUMIF('April Payroll'!$B:$B,B472,'April Payroll'!R:R)+SUMIF('May Payroll'!$B:$B,B472,'May Payroll'!R:R)+SUMIF('June Payroll'!$B:$B,B472,'June Payroll'!R:R)+SUMIF('July Payroll'!$B:$B,B472,'July Payroll'!R:R)+SUMIF('August Payroll'!$B:$B,B472,'August Payroll'!R:R)+SUMIF('September Payroll'!$B:$B,B472,'September Payroll'!R:R)+SUMIF('October Payroll'!$B:$B,B472,'October Payroll'!R:R)+SUMIF('November Payroll'!$B:$B,B472,'November Payroll'!R:R)+SUMIF('December Payroll'!$B:$B,B472,'December Payroll'!R:R)</f>
        <v>0</v>
      </c>
      <c r="S472" s="46">
        <f>SUMIF('January Payroll'!$B:$B,B472,'January Payroll'!S:S)+SUMIF('February Payroll'!$B:$B,B472,'February Payroll'!S:S)+SUMIF('March Payroll'!$B:$B,B472,'March Payroll'!S:S)+SUMIF('April Payroll'!$B:$B,B472,'April Payroll'!S:S)+SUMIF('May Payroll'!$B:$B,B472,'May Payroll'!S:S)+SUMIF('June Payroll'!$B:$B,B472,'June Payroll'!S:S)+SUMIF('July Payroll'!$B:$B,B472,'July Payroll'!S:S)+SUMIF('August Payroll'!$B:$B,B472,'August Payroll'!S:S)+SUMIF('September Payroll'!$B:$B,B472,'September Payroll'!S:S)+SUMIF('October Payroll'!$B:$B,B472,'October Payroll'!S:S)+SUMIF('November Payroll'!$B:$B,B472,'November Payroll'!S:S)+SUMIF('December Payroll'!$B:$B,B472,'December Payroll'!S:S)</f>
        <v>0</v>
      </c>
      <c r="T472" s="46">
        <f>SUMIF('January Payroll'!$B:$B,B472,'January Payroll'!T:T)+SUMIF('February Payroll'!$B:$B,B472,'February Payroll'!T:T)+SUMIF('March Payroll'!$B:$B,B472,'March Payroll'!T:T)+SUMIF('April Payroll'!$B:$B,B472,'April Payroll'!T:T)+SUMIF('May Payroll'!$B:$B,B472,'May Payroll'!T:T)+SUMIF('June Payroll'!$B:$B,B472,'June Payroll'!T:T)+SUMIF('July Payroll'!$B:$B,B472,'July Payroll'!T:T)+SUMIF('August Payroll'!$B:$B,B472,'August Payroll'!T:T)+SUMIF('September Payroll'!$B:$B,B472,'September Payroll'!T:T)+SUMIF('October Payroll'!$B:$B,B472,'October Payroll'!T:T)+SUMIF('November Payroll'!$B:$B,B472,'November Payroll'!T:T)+SUMIF('December Payroll'!$B:$B,B472,'December Payroll'!T:T)</f>
        <v>0</v>
      </c>
      <c r="U472" s="86">
        <f>SUMIF('January Payroll'!$B:$B,B472,'January Payroll'!U:U)+SUMIF('February Payroll'!$B:$B,B472,'February Payroll'!U:U)+SUMIF('March Payroll'!$B:$B,B472,'March Payroll'!U:U)+SUMIF('April Payroll'!$B:$B,B472,'April Payroll'!U:U)+SUMIF('May Payroll'!$B:$B,B472,'May Payroll'!U:U)+SUMIF('June Payroll'!$B:$B,B472,'June Payroll'!U:U)+SUMIF('July Payroll'!$B:$B,B472,'July Payroll'!U:U)+SUMIF('August Payroll'!$B:$B,B472,'August Payroll'!U:U)+SUMIF('September Payroll'!$B:$B,B472,'September Payroll'!U:U)+SUMIF('October Payroll'!$B:$B,B472,'October Payroll'!U:U)+SUMIF('November Payroll'!$B:$B,B472,'November Payroll'!U:U)+SUMIF('December Payroll'!$B:$B,B472,'December Payroll'!U:U)</f>
        <v>0</v>
      </c>
    </row>
    <row r="473" ht="14.25" hidden="1" customHeight="1">
      <c r="B473" s="32" t="str">
        <f>'Set Up Employee Data'!A473</f>
        <v/>
      </c>
      <c r="C473" s="33" t="str">
        <f>'Set Up Employee Data'!B473</f>
        <v/>
      </c>
      <c r="D473" s="33">
        <f t="shared" si="1"/>
        <v>0</v>
      </c>
      <c r="E473" s="32">
        <f>SUMIF('January Payroll'!$B:$B,B473,'January Payroll'!E:E)+SUMIF('February Payroll'!$B:$B,B473,'February Payroll'!E:E)+SUMIF('March Payroll'!$B:$B,B473,'March Payroll'!E:E)+SUMIF('April Payroll'!$B:$B,B473,'April Payroll'!E:E)+SUMIF('May Payroll'!$B:$B,B473,'May Payroll'!E:E)+SUMIF('June Payroll'!$B:$B,B473,'June Payroll'!E:E)+SUMIF('July Payroll'!$B:$B,B473,'July Payroll'!E:E)+SUMIF('August Payroll'!$B:$B,B473,'August Payroll'!E:E)+SUMIF('September Payroll'!$B:$B,B473,'September Payroll'!E:E)+SUMIF('October Payroll'!$B:$B,B473,'October Payroll'!E:E)+SUMIF('November Payroll'!$B:$B,B473,'November Payroll'!E:E)+SUMIF('December Payroll'!$B:$B,B473,'December Payroll'!E:E)</f>
        <v>0</v>
      </c>
      <c r="F473" s="32">
        <f>SUMIF('January Payroll'!$B:$B,B473,'January Payroll'!F:F)+SUMIF('February Payroll'!$B:$B,B473,'February Payroll'!F:F)+SUMIF('March Payroll'!$B:$B,B473,'March Payroll'!F:F)+SUMIF('April Payroll'!$B:$B,B473,'April Payroll'!F:F)+SUMIF('May Payroll'!$B:$B,B473,'May Payroll'!F:F)+SUMIF('June Payroll'!$B:$B,B473,'June Payroll'!F:F)+SUMIF('July Payroll'!$B:$B,B473,'July Payroll'!F:F)+SUMIF('August Payroll'!$B:$B,B473,'August Payroll'!F:F)+SUMIF('September Payroll'!$B:$B,B473,'September Payroll'!F:F)+SUMIF('October Payroll'!$B:$B,B473,'October Payroll'!F:F)+SUMIF('November Payroll'!$B:$B,B473,'November Payroll'!F:F)+SUMIF('December Payroll'!$B:$B,B473,'December Payroll'!F:F)</f>
        <v>0</v>
      </c>
      <c r="G473" s="32">
        <f>SUMIF('January Payroll'!$B:$B,B473,'January Payroll'!G:G)+SUMIF('February Payroll'!$B:$B,B473,'February Payroll'!G:G)+SUMIF('March Payroll'!$B:$B,B473,'March Payroll'!G:G)+SUMIF('April Payroll'!$B:$B,B473,'April Payroll'!G:G)+SUMIF('May Payroll'!$B:$B,B473,'May Payroll'!G:G)+SUMIF('June Payroll'!$B:$B,B473,'June Payroll'!G:G)+SUMIF('July Payroll'!$B:$B,B473,'July Payroll'!G:G)+SUMIF('August Payroll'!$B:$B,B473,'August Payroll'!G:G)+SUMIF('September Payroll'!$B:$B,B473,'September Payroll'!G:G)+SUMIF('October Payroll'!$B:$B,B473,'October Payroll'!G:G)+SUMIF('November Payroll'!$B:$B,B473,'November Payroll'!G:G)+SUMIF('December Payroll'!$B:$B,B473,'December Payroll'!G:G)</f>
        <v>0</v>
      </c>
      <c r="H473" s="32">
        <f>SUMIF('January Payroll'!$B:$B,B473,'January Payroll'!H:H)+SUMIF('February Payroll'!$B:$B,B473,'February Payroll'!H:H)+SUMIF('March Payroll'!$B:$B,B473,'March Payroll'!H:H)+SUMIF('April Payroll'!$B:$B,B473,'April Payroll'!H:H)+SUMIF('May Payroll'!$B:$B,B473,'May Payroll'!H:H)+SUMIF('June Payroll'!$B:$B,B473,'June Payroll'!H:H)+SUMIF('July Payroll'!$B:$B,B473,'July Payroll'!H:H)+SUMIF('August Payroll'!$B:$B,B473,'August Payroll'!H:H)+SUMIF('September Payroll'!$B:$B,B473,'September Payroll'!H:H)+SUMIF('October Payroll'!$B:$B,B473,'October Payroll'!H:H)+SUMIF('November Payroll'!$B:$B,B473,'November Payroll'!H:H)+SUMIF('December Payroll'!$B:$B,B473,'December Payroll'!H:H)</f>
        <v>0</v>
      </c>
      <c r="I473" s="32">
        <f>SUMIF('January Payroll'!$B:$B,B473,'January Payroll'!I:I)+SUMIF('February Payroll'!$B:$B,B473,'February Payroll'!I:I)+SUMIF('March Payroll'!$B:$B,B473,'March Payroll'!I:I)+SUMIF('April Payroll'!$B:$B,B473,'April Payroll'!I:I)+SUMIF('May Payroll'!$B:$B,B473,'May Payroll'!I:I)+SUMIF('June Payroll'!$B:$B,B473,'June Payroll'!I:I)+SUMIF('July Payroll'!$B:$B,B473,'July Payroll'!I:I)+SUMIF('August Payroll'!$B:$B,B473,'August Payroll'!I:I)+SUMIF('September Payroll'!$B:$B,B473,'September Payroll'!I:I)+SUMIF('October Payroll'!$B:$B,B473,'October Payroll'!I:I)+SUMIF('November Payroll'!$B:$B,B473,'November Payroll'!I:I)+SUMIF('December Payroll'!$B:$B,B473,'December Payroll'!I:I)</f>
        <v>0</v>
      </c>
      <c r="J473" s="68">
        <f>SUMIF('January Payroll'!$B:$B,B473,'January Payroll'!J:J)+SUMIF('February Payroll'!$B:$B,B473,'February Payroll'!J:J)+SUMIF('March Payroll'!$B:$B,B473,'March Payroll'!J:J)+SUMIF('April Payroll'!$B:$B,B473,'April Payroll'!J:J)+SUMIF('May Payroll'!$B:$B,B473,'May Payroll'!J:J)+SUMIF('June Payroll'!$B:$B,B473,'June Payroll'!J:J)+SUMIF('July Payroll'!$B:$B,B473,'July Payroll'!J:J)+SUMIF('August Payroll'!$B:$B,B473,'August Payroll'!J:J)+SUMIF('September Payroll'!$B:$B,B473,'September Payroll'!J:J)+SUMIF('October Payroll'!$B:$B,B473,'October Payroll'!J:J)+SUMIF('November Payroll'!$B:$B,B473,'November Payroll'!J:J)+SUMIF('December Payroll'!$B:$B,B473,'December Payroll'!J:J)</f>
        <v>0</v>
      </c>
      <c r="K473" s="46">
        <f>SUMIF('January Payroll'!$B:$B,B473,'January Payroll'!K:K)+SUMIF('February Payroll'!$B:$B,B473,'February Payroll'!K:K)+SUMIF('March Payroll'!$B:$B,B473,'March Payroll'!K:K)+SUMIF('April Payroll'!$B:$B,B473,'April Payroll'!K:K)+SUMIF('May Payroll'!$B:$B,B473,'May Payroll'!K:K)+SUMIF('June Payroll'!$B:$B,B473,'June Payroll'!K:K)+SUMIF('July Payroll'!$B:$B,B473,'July Payroll'!K:K)+SUMIF('August Payroll'!$B:$B,B473,'August Payroll'!K:K)+SUMIF('September Payroll'!$B:$B,B473,'September Payroll'!K:K)+SUMIF('October Payroll'!$B:$B,B473,'October Payroll'!K:K)+SUMIF('November Payroll'!$B:$B,B473,'November Payroll'!K:K)+SUMIF('December Payroll'!$B:$B,B473,'December Payroll'!K:K)</f>
        <v>0</v>
      </c>
      <c r="L473" s="46">
        <f>SUMIF('January Payroll'!$B:$B,B473,'January Payroll'!L:L)+SUMIF('February Payroll'!$B:$B,B473,'February Payroll'!L:L)+SUMIF('March Payroll'!$B:$B,B473,'March Payroll'!L:L)+SUMIF('April Payroll'!$B:$B,B473,'April Payroll'!L:L)+SUMIF('May Payroll'!$B:$B,B473,'May Payroll'!L:L)+SUMIF('June Payroll'!$B:$B,B473,'June Payroll'!L:L)+SUMIF('July Payroll'!$B:$B,B473,'July Payroll'!L:L)+SUMIF('August Payroll'!$B:$B,B473,'August Payroll'!L:L)+SUMIF('September Payroll'!$B:$B,B473,'September Payroll'!L:L)+SUMIF('October Payroll'!$B:$B,B473,'October Payroll'!L:L)+SUMIF('November Payroll'!$B:$B,B473,'November Payroll'!L:L)+SUMIF('December Payroll'!$B:$B,B473,'December Payroll'!L:L)</f>
        <v>0</v>
      </c>
      <c r="M473" s="46">
        <f>SUMIF('January Payroll'!$B:$B,B473,'January Payroll'!M:M)+SUMIF('February Payroll'!$B:$B,B473,'February Payroll'!M:M)+SUMIF('March Payroll'!$B:$B,B473,'March Payroll'!M:M)+SUMIF('April Payroll'!$B:$B,B473,'April Payroll'!M:M)+SUMIF('May Payroll'!$B:$B,B473,'May Payroll'!M:M)+SUMIF('June Payroll'!$B:$B,B473,'June Payroll'!M:M)+SUMIF('July Payroll'!$B:$B,B473,'July Payroll'!M:M)+SUMIF('August Payroll'!$B:$B,B473,'August Payroll'!M:M)+SUMIF('September Payroll'!$B:$B,B473,'September Payroll'!M:M)+SUMIF('October Payroll'!$B:$B,B473,'October Payroll'!M:M)+SUMIF('November Payroll'!$B:$B,B473,'November Payroll'!M:M)+SUMIF('December Payroll'!$B:$B,B473,'December Payroll'!M:M)</f>
        <v>0</v>
      </c>
      <c r="N473" s="46">
        <f>SUMIF('January Payroll'!$B:$B,B473,'January Payroll'!N:N)+SUMIF('February Payroll'!$B:$B,B473,'February Payroll'!N:N)+SUMIF('March Payroll'!$B:$B,B473,'March Payroll'!N:N)+SUMIF('April Payroll'!$B:$B,B473,'April Payroll'!N:N)+SUMIF('May Payroll'!$B:$B,B473,'May Payroll'!N:N)+SUMIF('June Payroll'!$B:$B,B473,'June Payroll'!N:N)+SUMIF('July Payroll'!$B:$B,B473,'July Payroll'!N:N)+SUMIF('August Payroll'!$B:$B,B473,'August Payroll'!N:N)+SUMIF('September Payroll'!$B:$B,B473,'September Payroll'!N:N)+SUMIF('October Payroll'!$B:$B,B473,'October Payroll'!N:N)+SUMIF('November Payroll'!$B:$B,B473,'November Payroll'!N:N)+SUMIF('December Payroll'!$B:$B,B473,'December Payroll'!N:N)</f>
        <v>0</v>
      </c>
      <c r="O473" s="46">
        <f>SUMIF('January Payroll'!$B:$B,B473,'January Payroll'!O:O)+SUMIF('February Payroll'!$B:$B,B473,'February Payroll'!O:O)+SUMIF('March Payroll'!$B:$B,B473,'March Payroll'!O:O)+SUMIF('April Payroll'!$B:$B,B473,'April Payroll'!O:O)+SUMIF('May Payroll'!$B:$B,B473,'May Payroll'!O:O)+SUMIF('June Payroll'!$B:$B,B473,'June Payroll'!O:O)+SUMIF('July Payroll'!$B:$B,B473,'July Payroll'!O:O)+SUMIF('August Payroll'!$B:$B,B473,'August Payroll'!O:O)+SUMIF('September Payroll'!$B:$B,B473,'September Payroll'!O:O)+SUMIF('October Payroll'!$B:$B,B473,'October Payroll'!O:O)+SUMIF('November Payroll'!$B:$B,B473,'November Payroll'!O:O)+SUMIF('December Payroll'!$B:$B,B473,'December Payroll'!O:O)</f>
        <v>0</v>
      </c>
      <c r="P473" s="46">
        <f>SUMIF('January Payroll'!$B:$B,B473,'January Payroll'!P:P)+SUMIF('February Payroll'!$B:$B,B473,'February Payroll'!P:P)+SUMIF('March Payroll'!$B:$B,B473,'March Payroll'!P:P)+SUMIF('April Payroll'!$B:$B,B473,'April Payroll'!P:P)+SUMIF('May Payroll'!$B:$B,B473,'May Payroll'!P:P)+SUMIF('June Payroll'!$B:$B,B473,'June Payroll'!P:P)+SUMIF('July Payroll'!$B:$B,B473,'July Payroll'!P:P)+SUMIF('August Payroll'!$B:$B,B473,'August Payroll'!P:P)+SUMIF('September Payroll'!$B:$B,B473,'September Payroll'!P:P)+SUMIF('October Payroll'!$B:$B,B473,'October Payroll'!P:P)+SUMIF('November Payroll'!$B:$B,B473,'November Payroll'!P:P)+SUMIF('December Payroll'!$B:$B,B473,'December Payroll'!P:P)</f>
        <v>0</v>
      </c>
      <c r="Q473" s="46">
        <f>SUMIF('January Payroll'!$B:$B,B473,'January Payroll'!Q:Q)+SUMIF('February Payroll'!$B:$B,B473,'February Payroll'!Q:Q)+SUMIF('March Payroll'!$B:$B,B473,'March Payroll'!Q:Q)+SUMIF('April Payroll'!$B:$B,B473,'April Payroll'!Q:Q)+SUMIF('May Payroll'!$B:$B,B473,'May Payroll'!Q:Q)+SUMIF('June Payroll'!$B:$B,B473,'June Payroll'!Q:Q)+SUMIF('July Payroll'!$B:$B,B473,'July Payroll'!Q:Q)+SUMIF('August Payroll'!$B:$B,B473,'August Payroll'!Q:Q)+SUMIF('September Payroll'!$B:$B,B473,'September Payroll'!Q:Q)+SUMIF('October Payroll'!$B:$B,B473,'October Payroll'!Q:Q)+SUMIF('November Payroll'!$B:$B,B473,'November Payroll'!Q:Q)+SUMIF('December Payroll'!$B:$B,B473,'December Payroll'!Q:Q)</f>
        <v>0</v>
      </c>
      <c r="R473" s="46">
        <f>SUMIF('January Payroll'!$B:$B,B473,'January Payroll'!R:R)+SUMIF('February Payroll'!$B:$B,B473,'February Payroll'!R:R)+SUMIF('March Payroll'!$B:$B,B473,'March Payroll'!R:R)+SUMIF('April Payroll'!$B:$B,B473,'April Payroll'!R:R)+SUMIF('May Payroll'!$B:$B,B473,'May Payroll'!R:R)+SUMIF('June Payroll'!$B:$B,B473,'June Payroll'!R:R)+SUMIF('July Payroll'!$B:$B,B473,'July Payroll'!R:R)+SUMIF('August Payroll'!$B:$B,B473,'August Payroll'!R:R)+SUMIF('September Payroll'!$B:$B,B473,'September Payroll'!R:R)+SUMIF('October Payroll'!$B:$B,B473,'October Payroll'!R:R)+SUMIF('November Payroll'!$B:$B,B473,'November Payroll'!R:R)+SUMIF('December Payroll'!$B:$B,B473,'December Payroll'!R:R)</f>
        <v>0</v>
      </c>
      <c r="S473" s="46">
        <f>SUMIF('January Payroll'!$B:$B,B473,'January Payroll'!S:S)+SUMIF('February Payroll'!$B:$B,B473,'February Payroll'!S:S)+SUMIF('March Payroll'!$B:$B,B473,'March Payroll'!S:S)+SUMIF('April Payroll'!$B:$B,B473,'April Payroll'!S:S)+SUMIF('May Payroll'!$B:$B,B473,'May Payroll'!S:S)+SUMIF('June Payroll'!$B:$B,B473,'June Payroll'!S:S)+SUMIF('July Payroll'!$B:$B,B473,'July Payroll'!S:S)+SUMIF('August Payroll'!$B:$B,B473,'August Payroll'!S:S)+SUMIF('September Payroll'!$B:$B,B473,'September Payroll'!S:S)+SUMIF('October Payroll'!$B:$B,B473,'October Payroll'!S:S)+SUMIF('November Payroll'!$B:$B,B473,'November Payroll'!S:S)+SUMIF('December Payroll'!$B:$B,B473,'December Payroll'!S:S)</f>
        <v>0</v>
      </c>
      <c r="T473" s="46">
        <f>SUMIF('January Payroll'!$B:$B,B473,'January Payroll'!T:T)+SUMIF('February Payroll'!$B:$B,B473,'February Payroll'!T:T)+SUMIF('March Payroll'!$B:$B,B473,'March Payroll'!T:T)+SUMIF('April Payroll'!$B:$B,B473,'April Payroll'!T:T)+SUMIF('May Payroll'!$B:$B,B473,'May Payroll'!T:T)+SUMIF('June Payroll'!$B:$B,B473,'June Payroll'!T:T)+SUMIF('July Payroll'!$B:$B,B473,'July Payroll'!T:T)+SUMIF('August Payroll'!$B:$B,B473,'August Payroll'!T:T)+SUMIF('September Payroll'!$B:$B,B473,'September Payroll'!T:T)+SUMIF('October Payroll'!$B:$B,B473,'October Payroll'!T:T)+SUMIF('November Payroll'!$B:$B,B473,'November Payroll'!T:T)+SUMIF('December Payroll'!$B:$B,B473,'December Payroll'!T:T)</f>
        <v>0</v>
      </c>
      <c r="U473" s="86">
        <f>SUMIF('January Payroll'!$B:$B,B473,'January Payroll'!U:U)+SUMIF('February Payroll'!$B:$B,B473,'February Payroll'!U:U)+SUMIF('March Payroll'!$B:$B,B473,'March Payroll'!U:U)+SUMIF('April Payroll'!$B:$B,B473,'April Payroll'!U:U)+SUMIF('May Payroll'!$B:$B,B473,'May Payroll'!U:U)+SUMIF('June Payroll'!$B:$B,B473,'June Payroll'!U:U)+SUMIF('July Payroll'!$B:$B,B473,'July Payroll'!U:U)+SUMIF('August Payroll'!$B:$B,B473,'August Payroll'!U:U)+SUMIF('September Payroll'!$B:$B,B473,'September Payroll'!U:U)+SUMIF('October Payroll'!$B:$B,B473,'October Payroll'!U:U)+SUMIF('November Payroll'!$B:$B,B473,'November Payroll'!U:U)+SUMIF('December Payroll'!$B:$B,B473,'December Payroll'!U:U)</f>
        <v>0</v>
      </c>
    </row>
    <row r="474" ht="14.25" hidden="1" customHeight="1">
      <c r="B474" s="32" t="str">
        <f>'Set Up Employee Data'!A474</f>
        <v/>
      </c>
      <c r="C474" s="33" t="str">
        <f>'Set Up Employee Data'!B474</f>
        <v/>
      </c>
      <c r="D474" s="33">
        <f t="shared" si="1"/>
        <v>0</v>
      </c>
      <c r="E474" s="32">
        <f>SUMIF('January Payroll'!$B:$B,B474,'January Payroll'!E:E)+SUMIF('February Payroll'!$B:$B,B474,'February Payroll'!E:E)+SUMIF('March Payroll'!$B:$B,B474,'March Payroll'!E:E)+SUMIF('April Payroll'!$B:$B,B474,'April Payroll'!E:E)+SUMIF('May Payroll'!$B:$B,B474,'May Payroll'!E:E)+SUMIF('June Payroll'!$B:$B,B474,'June Payroll'!E:E)+SUMIF('July Payroll'!$B:$B,B474,'July Payroll'!E:E)+SUMIF('August Payroll'!$B:$B,B474,'August Payroll'!E:E)+SUMIF('September Payroll'!$B:$B,B474,'September Payroll'!E:E)+SUMIF('October Payroll'!$B:$B,B474,'October Payroll'!E:E)+SUMIF('November Payroll'!$B:$B,B474,'November Payroll'!E:E)+SUMIF('December Payroll'!$B:$B,B474,'December Payroll'!E:E)</f>
        <v>0</v>
      </c>
      <c r="F474" s="32">
        <f>SUMIF('January Payroll'!$B:$B,B474,'January Payroll'!F:F)+SUMIF('February Payroll'!$B:$B,B474,'February Payroll'!F:F)+SUMIF('March Payroll'!$B:$B,B474,'March Payroll'!F:F)+SUMIF('April Payroll'!$B:$B,B474,'April Payroll'!F:F)+SUMIF('May Payroll'!$B:$B,B474,'May Payroll'!F:F)+SUMIF('June Payroll'!$B:$B,B474,'June Payroll'!F:F)+SUMIF('July Payroll'!$B:$B,B474,'July Payroll'!F:F)+SUMIF('August Payroll'!$B:$B,B474,'August Payroll'!F:F)+SUMIF('September Payroll'!$B:$B,B474,'September Payroll'!F:F)+SUMIF('October Payroll'!$B:$B,B474,'October Payroll'!F:F)+SUMIF('November Payroll'!$B:$B,B474,'November Payroll'!F:F)+SUMIF('December Payroll'!$B:$B,B474,'December Payroll'!F:F)</f>
        <v>0</v>
      </c>
      <c r="G474" s="32">
        <f>SUMIF('January Payroll'!$B:$B,B474,'January Payroll'!G:G)+SUMIF('February Payroll'!$B:$B,B474,'February Payroll'!G:G)+SUMIF('March Payroll'!$B:$B,B474,'March Payroll'!G:G)+SUMIF('April Payroll'!$B:$B,B474,'April Payroll'!G:G)+SUMIF('May Payroll'!$B:$B,B474,'May Payroll'!G:G)+SUMIF('June Payroll'!$B:$B,B474,'June Payroll'!G:G)+SUMIF('July Payroll'!$B:$B,B474,'July Payroll'!G:G)+SUMIF('August Payroll'!$B:$B,B474,'August Payroll'!G:G)+SUMIF('September Payroll'!$B:$B,B474,'September Payroll'!G:G)+SUMIF('October Payroll'!$B:$B,B474,'October Payroll'!G:G)+SUMIF('November Payroll'!$B:$B,B474,'November Payroll'!G:G)+SUMIF('December Payroll'!$B:$B,B474,'December Payroll'!G:G)</f>
        <v>0</v>
      </c>
      <c r="H474" s="32">
        <f>SUMIF('January Payroll'!$B:$B,B474,'January Payroll'!H:H)+SUMIF('February Payroll'!$B:$B,B474,'February Payroll'!H:H)+SUMIF('March Payroll'!$B:$B,B474,'March Payroll'!H:H)+SUMIF('April Payroll'!$B:$B,B474,'April Payroll'!H:H)+SUMIF('May Payroll'!$B:$B,B474,'May Payroll'!H:H)+SUMIF('June Payroll'!$B:$B,B474,'June Payroll'!H:H)+SUMIF('July Payroll'!$B:$B,B474,'July Payroll'!H:H)+SUMIF('August Payroll'!$B:$B,B474,'August Payroll'!H:H)+SUMIF('September Payroll'!$B:$B,B474,'September Payroll'!H:H)+SUMIF('October Payroll'!$B:$B,B474,'October Payroll'!H:H)+SUMIF('November Payroll'!$B:$B,B474,'November Payroll'!H:H)+SUMIF('December Payroll'!$B:$B,B474,'December Payroll'!H:H)</f>
        <v>0</v>
      </c>
      <c r="I474" s="32">
        <f>SUMIF('January Payroll'!$B:$B,B474,'January Payroll'!I:I)+SUMIF('February Payroll'!$B:$B,B474,'February Payroll'!I:I)+SUMIF('March Payroll'!$B:$B,B474,'March Payroll'!I:I)+SUMIF('April Payroll'!$B:$B,B474,'April Payroll'!I:I)+SUMIF('May Payroll'!$B:$B,B474,'May Payroll'!I:I)+SUMIF('June Payroll'!$B:$B,B474,'June Payroll'!I:I)+SUMIF('July Payroll'!$B:$B,B474,'July Payroll'!I:I)+SUMIF('August Payroll'!$B:$B,B474,'August Payroll'!I:I)+SUMIF('September Payroll'!$B:$B,B474,'September Payroll'!I:I)+SUMIF('October Payroll'!$B:$B,B474,'October Payroll'!I:I)+SUMIF('November Payroll'!$B:$B,B474,'November Payroll'!I:I)+SUMIF('December Payroll'!$B:$B,B474,'December Payroll'!I:I)</f>
        <v>0</v>
      </c>
      <c r="J474" s="68">
        <f>SUMIF('January Payroll'!$B:$B,B474,'January Payroll'!J:J)+SUMIF('February Payroll'!$B:$B,B474,'February Payroll'!J:J)+SUMIF('March Payroll'!$B:$B,B474,'March Payroll'!J:J)+SUMIF('April Payroll'!$B:$B,B474,'April Payroll'!J:J)+SUMIF('May Payroll'!$B:$B,B474,'May Payroll'!J:J)+SUMIF('June Payroll'!$B:$B,B474,'June Payroll'!J:J)+SUMIF('July Payroll'!$B:$B,B474,'July Payroll'!J:J)+SUMIF('August Payroll'!$B:$B,B474,'August Payroll'!J:J)+SUMIF('September Payroll'!$B:$B,B474,'September Payroll'!J:J)+SUMIF('October Payroll'!$B:$B,B474,'October Payroll'!J:J)+SUMIF('November Payroll'!$B:$B,B474,'November Payroll'!J:J)+SUMIF('December Payroll'!$B:$B,B474,'December Payroll'!J:J)</f>
        <v>0</v>
      </c>
      <c r="K474" s="46">
        <f>SUMIF('January Payroll'!$B:$B,B474,'January Payroll'!K:K)+SUMIF('February Payroll'!$B:$B,B474,'February Payroll'!K:K)+SUMIF('March Payroll'!$B:$B,B474,'March Payroll'!K:K)+SUMIF('April Payroll'!$B:$B,B474,'April Payroll'!K:K)+SUMIF('May Payroll'!$B:$B,B474,'May Payroll'!K:K)+SUMIF('June Payroll'!$B:$B,B474,'June Payroll'!K:K)+SUMIF('July Payroll'!$B:$B,B474,'July Payroll'!K:K)+SUMIF('August Payroll'!$B:$B,B474,'August Payroll'!K:K)+SUMIF('September Payroll'!$B:$B,B474,'September Payroll'!K:K)+SUMIF('October Payroll'!$B:$B,B474,'October Payroll'!K:K)+SUMIF('November Payroll'!$B:$B,B474,'November Payroll'!K:K)+SUMIF('December Payroll'!$B:$B,B474,'December Payroll'!K:K)</f>
        <v>0</v>
      </c>
      <c r="L474" s="46">
        <f>SUMIF('January Payroll'!$B:$B,B474,'January Payroll'!L:L)+SUMIF('February Payroll'!$B:$B,B474,'February Payroll'!L:L)+SUMIF('March Payroll'!$B:$B,B474,'March Payroll'!L:L)+SUMIF('April Payroll'!$B:$B,B474,'April Payroll'!L:L)+SUMIF('May Payroll'!$B:$B,B474,'May Payroll'!L:L)+SUMIF('June Payroll'!$B:$B,B474,'June Payroll'!L:L)+SUMIF('July Payroll'!$B:$B,B474,'July Payroll'!L:L)+SUMIF('August Payroll'!$B:$B,B474,'August Payroll'!L:L)+SUMIF('September Payroll'!$B:$B,B474,'September Payroll'!L:L)+SUMIF('October Payroll'!$B:$B,B474,'October Payroll'!L:L)+SUMIF('November Payroll'!$B:$B,B474,'November Payroll'!L:L)+SUMIF('December Payroll'!$B:$B,B474,'December Payroll'!L:L)</f>
        <v>0</v>
      </c>
      <c r="M474" s="46">
        <f>SUMIF('January Payroll'!$B:$B,B474,'January Payroll'!M:M)+SUMIF('February Payroll'!$B:$B,B474,'February Payroll'!M:M)+SUMIF('March Payroll'!$B:$B,B474,'March Payroll'!M:M)+SUMIF('April Payroll'!$B:$B,B474,'April Payroll'!M:M)+SUMIF('May Payroll'!$B:$B,B474,'May Payroll'!M:M)+SUMIF('June Payroll'!$B:$B,B474,'June Payroll'!M:M)+SUMIF('July Payroll'!$B:$B,B474,'July Payroll'!M:M)+SUMIF('August Payroll'!$B:$B,B474,'August Payroll'!M:M)+SUMIF('September Payroll'!$B:$B,B474,'September Payroll'!M:M)+SUMIF('October Payroll'!$B:$B,B474,'October Payroll'!M:M)+SUMIF('November Payroll'!$B:$B,B474,'November Payroll'!M:M)+SUMIF('December Payroll'!$B:$B,B474,'December Payroll'!M:M)</f>
        <v>0</v>
      </c>
      <c r="N474" s="46">
        <f>SUMIF('January Payroll'!$B:$B,B474,'January Payroll'!N:N)+SUMIF('February Payroll'!$B:$B,B474,'February Payroll'!N:N)+SUMIF('March Payroll'!$B:$B,B474,'March Payroll'!N:N)+SUMIF('April Payroll'!$B:$B,B474,'April Payroll'!N:N)+SUMIF('May Payroll'!$B:$B,B474,'May Payroll'!N:N)+SUMIF('June Payroll'!$B:$B,B474,'June Payroll'!N:N)+SUMIF('July Payroll'!$B:$B,B474,'July Payroll'!N:N)+SUMIF('August Payroll'!$B:$B,B474,'August Payroll'!N:N)+SUMIF('September Payroll'!$B:$B,B474,'September Payroll'!N:N)+SUMIF('October Payroll'!$B:$B,B474,'October Payroll'!N:N)+SUMIF('November Payroll'!$B:$B,B474,'November Payroll'!N:N)+SUMIF('December Payroll'!$B:$B,B474,'December Payroll'!N:N)</f>
        <v>0</v>
      </c>
      <c r="O474" s="46">
        <f>SUMIF('January Payroll'!$B:$B,B474,'January Payroll'!O:O)+SUMIF('February Payroll'!$B:$B,B474,'February Payroll'!O:O)+SUMIF('March Payroll'!$B:$B,B474,'March Payroll'!O:O)+SUMIF('April Payroll'!$B:$B,B474,'April Payroll'!O:O)+SUMIF('May Payroll'!$B:$B,B474,'May Payroll'!O:O)+SUMIF('June Payroll'!$B:$B,B474,'June Payroll'!O:O)+SUMIF('July Payroll'!$B:$B,B474,'July Payroll'!O:O)+SUMIF('August Payroll'!$B:$B,B474,'August Payroll'!O:O)+SUMIF('September Payroll'!$B:$B,B474,'September Payroll'!O:O)+SUMIF('October Payroll'!$B:$B,B474,'October Payroll'!O:O)+SUMIF('November Payroll'!$B:$B,B474,'November Payroll'!O:O)+SUMIF('December Payroll'!$B:$B,B474,'December Payroll'!O:O)</f>
        <v>0</v>
      </c>
      <c r="P474" s="46">
        <f>SUMIF('January Payroll'!$B:$B,B474,'January Payroll'!P:P)+SUMIF('February Payroll'!$B:$B,B474,'February Payroll'!P:P)+SUMIF('March Payroll'!$B:$B,B474,'March Payroll'!P:P)+SUMIF('April Payroll'!$B:$B,B474,'April Payroll'!P:P)+SUMIF('May Payroll'!$B:$B,B474,'May Payroll'!P:P)+SUMIF('June Payroll'!$B:$B,B474,'June Payroll'!P:P)+SUMIF('July Payroll'!$B:$B,B474,'July Payroll'!P:P)+SUMIF('August Payroll'!$B:$B,B474,'August Payroll'!P:P)+SUMIF('September Payroll'!$B:$B,B474,'September Payroll'!P:P)+SUMIF('October Payroll'!$B:$B,B474,'October Payroll'!P:P)+SUMIF('November Payroll'!$B:$B,B474,'November Payroll'!P:P)+SUMIF('December Payroll'!$B:$B,B474,'December Payroll'!P:P)</f>
        <v>0</v>
      </c>
      <c r="Q474" s="46">
        <f>SUMIF('January Payroll'!$B:$B,B474,'January Payroll'!Q:Q)+SUMIF('February Payroll'!$B:$B,B474,'February Payroll'!Q:Q)+SUMIF('March Payroll'!$B:$B,B474,'March Payroll'!Q:Q)+SUMIF('April Payroll'!$B:$B,B474,'April Payroll'!Q:Q)+SUMIF('May Payroll'!$B:$B,B474,'May Payroll'!Q:Q)+SUMIF('June Payroll'!$B:$B,B474,'June Payroll'!Q:Q)+SUMIF('July Payroll'!$B:$B,B474,'July Payroll'!Q:Q)+SUMIF('August Payroll'!$B:$B,B474,'August Payroll'!Q:Q)+SUMIF('September Payroll'!$B:$B,B474,'September Payroll'!Q:Q)+SUMIF('October Payroll'!$B:$B,B474,'October Payroll'!Q:Q)+SUMIF('November Payroll'!$B:$B,B474,'November Payroll'!Q:Q)+SUMIF('December Payroll'!$B:$B,B474,'December Payroll'!Q:Q)</f>
        <v>0</v>
      </c>
      <c r="R474" s="46">
        <f>SUMIF('January Payroll'!$B:$B,B474,'January Payroll'!R:R)+SUMIF('February Payroll'!$B:$B,B474,'February Payroll'!R:R)+SUMIF('March Payroll'!$B:$B,B474,'March Payroll'!R:R)+SUMIF('April Payroll'!$B:$B,B474,'April Payroll'!R:R)+SUMIF('May Payroll'!$B:$B,B474,'May Payroll'!R:R)+SUMIF('June Payroll'!$B:$B,B474,'June Payroll'!R:R)+SUMIF('July Payroll'!$B:$B,B474,'July Payroll'!R:R)+SUMIF('August Payroll'!$B:$B,B474,'August Payroll'!R:R)+SUMIF('September Payroll'!$B:$B,B474,'September Payroll'!R:R)+SUMIF('October Payroll'!$B:$B,B474,'October Payroll'!R:R)+SUMIF('November Payroll'!$B:$B,B474,'November Payroll'!R:R)+SUMIF('December Payroll'!$B:$B,B474,'December Payroll'!R:R)</f>
        <v>0</v>
      </c>
      <c r="S474" s="46">
        <f>SUMIF('January Payroll'!$B:$B,B474,'January Payroll'!S:S)+SUMIF('February Payroll'!$B:$B,B474,'February Payroll'!S:S)+SUMIF('March Payroll'!$B:$B,B474,'March Payroll'!S:S)+SUMIF('April Payroll'!$B:$B,B474,'April Payroll'!S:S)+SUMIF('May Payroll'!$B:$B,B474,'May Payroll'!S:S)+SUMIF('June Payroll'!$B:$B,B474,'June Payroll'!S:S)+SUMIF('July Payroll'!$B:$B,B474,'July Payroll'!S:S)+SUMIF('August Payroll'!$B:$B,B474,'August Payroll'!S:S)+SUMIF('September Payroll'!$B:$B,B474,'September Payroll'!S:S)+SUMIF('October Payroll'!$B:$B,B474,'October Payroll'!S:S)+SUMIF('November Payroll'!$B:$B,B474,'November Payroll'!S:S)+SUMIF('December Payroll'!$B:$B,B474,'December Payroll'!S:S)</f>
        <v>0</v>
      </c>
      <c r="T474" s="46">
        <f>SUMIF('January Payroll'!$B:$B,B474,'January Payroll'!T:T)+SUMIF('February Payroll'!$B:$B,B474,'February Payroll'!T:T)+SUMIF('March Payroll'!$B:$B,B474,'March Payroll'!T:T)+SUMIF('April Payroll'!$B:$B,B474,'April Payroll'!T:T)+SUMIF('May Payroll'!$B:$B,B474,'May Payroll'!T:T)+SUMIF('June Payroll'!$B:$B,B474,'June Payroll'!T:T)+SUMIF('July Payroll'!$B:$B,B474,'July Payroll'!T:T)+SUMIF('August Payroll'!$B:$B,B474,'August Payroll'!T:T)+SUMIF('September Payroll'!$B:$B,B474,'September Payroll'!T:T)+SUMIF('October Payroll'!$B:$B,B474,'October Payroll'!T:T)+SUMIF('November Payroll'!$B:$B,B474,'November Payroll'!T:T)+SUMIF('December Payroll'!$B:$B,B474,'December Payroll'!T:T)</f>
        <v>0</v>
      </c>
      <c r="U474" s="86">
        <f>SUMIF('January Payroll'!$B:$B,B474,'January Payroll'!U:U)+SUMIF('February Payroll'!$B:$B,B474,'February Payroll'!U:U)+SUMIF('March Payroll'!$B:$B,B474,'March Payroll'!U:U)+SUMIF('April Payroll'!$B:$B,B474,'April Payroll'!U:U)+SUMIF('May Payroll'!$B:$B,B474,'May Payroll'!U:U)+SUMIF('June Payroll'!$B:$B,B474,'June Payroll'!U:U)+SUMIF('July Payroll'!$B:$B,B474,'July Payroll'!U:U)+SUMIF('August Payroll'!$B:$B,B474,'August Payroll'!U:U)+SUMIF('September Payroll'!$B:$B,B474,'September Payroll'!U:U)+SUMIF('October Payroll'!$B:$B,B474,'October Payroll'!U:U)+SUMIF('November Payroll'!$B:$B,B474,'November Payroll'!U:U)+SUMIF('December Payroll'!$B:$B,B474,'December Payroll'!U:U)</f>
        <v>0</v>
      </c>
    </row>
    <row r="475" ht="14.25" hidden="1" customHeight="1">
      <c r="B475" s="32" t="str">
        <f>'Set Up Employee Data'!A475</f>
        <v/>
      </c>
      <c r="C475" s="33" t="str">
        <f>'Set Up Employee Data'!B475</f>
        <v/>
      </c>
      <c r="D475" s="33">
        <f t="shared" si="1"/>
        <v>0</v>
      </c>
      <c r="E475" s="32">
        <f>SUMIF('January Payroll'!$B:$B,B475,'January Payroll'!E:E)+SUMIF('February Payroll'!$B:$B,B475,'February Payroll'!E:E)+SUMIF('March Payroll'!$B:$B,B475,'March Payroll'!E:E)+SUMIF('April Payroll'!$B:$B,B475,'April Payroll'!E:E)+SUMIF('May Payroll'!$B:$B,B475,'May Payroll'!E:E)+SUMIF('June Payroll'!$B:$B,B475,'June Payroll'!E:E)+SUMIF('July Payroll'!$B:$B,B475,'July Payroll'!E:E)+SUMIF('August Payroll'!$B:$B,B475,'August Payroll'!E:E)+SUMIF('September Payroll'!$B:$B,B475,'September Payroll'!E:E)+SUMIF('October Payroll'!$B:$B,B475,'October Payroll'!E:E)+SUMIF('November Payroll'!$B:$B,B475,'November Payroll'!E:E)+SUMIF('December Payroll'!$B:$B,B475,'December Payroll'!E:E)</f>
        <v>0</v>
      </c>
      <c r="F475" s="32">
        <f>SUMIF('January Payroll'!$B:$B,B475,'January Payroll'!F:F)+SUMIF('February Payroll'!$B:$B,B475,'February Payroll'!F:F)+SUMIF('March Payroll'!$B:$B,B475,'March Payroll'!F:F)+SUMIF('April Payroll'!$B:$B,B475,'April Payroll'!F:F)+SUMIF('May Payroll'!$B:$B,B475,'May Payroll'!F:F)+SUMIF('June Payroll'!$B:$B,B475,'June Payroll'!F:F)+SUMIF('July Payroll'!$B:$B,B475,'July Payroll'!F:F)+SUMIF('August Payroll'!$B:$B,B475,'August Payroll'!F:F)+SUMIF('September Payroll'!$B:$B,B475,'September Payroll'!F:F)+SUMIF('October Payroll'!$B:$B,B475,'October Payroll'!F:F)+SUMIF('November Payroll'!$B:$B,B475,'November Payroll'!F:F)+SUMIF('December Payroll'!$B:$B,B475,'December Payroll'!F:F)</f>
        <v>0</v>
      </c>
      <c r="G475" s="32">
        <f>SUMIF('January Payroll'!$B:$B,B475,'January Payroll'!G:G)+SUMIF('February Payroll'!$B:$B,B475,'February Payroll'!G:G)+SUMIF('March Payroll'!$B:$B,B475,'March Payroll'!G:G)+SUMIF('April Payroll'!$B:$B,B475,'April Payroll'!G:G)+SUMIF('May Payroll'!$B:$B,B475,'May Payroll'!G:G)+SUMIF('June Payroll'!$B:$B,B475,'June Payroll'!G:G)+SUMIF('July Payroll'!$B:$B,B475,'July Payroll'!G:G)+SUMIF('August Payroll'!$B:$B,B475,'August Payroll'!G:G)+SUMIF('September Payroll'!$B:$B,B475,'September Payroll'!G:G)+SUMIF('October Payroll'!$B:$B,B475,'October Payroll'!G:G)+SUMIF('November Payroll'!$B:$B,B475,'November Payroll'!G:G)+SUMIF('December Payroll'!$B:$B,B475,'December Payroll'!G:G)</f>
        <v>0</v>
      </c>
      <c r="H475" s="32">
        <f>SUMIF('January Payroll'!$B:$B,B475,'January Payroll'!H:H)+SUMIF('February Payroll'!$B:$B,B475,'February Payroll'!H:H)+SUMIF('March Payroll'!$B:$B,B475,'March Payroll'!H:H)+SUMIF('April Payroll'!$B:$B,B475,'April Payroll'!H:H)+SUMIF('May Payroll'!$B:$B,B475,'May Payroll'!H:H)+SUMIF('June Payroll'!$B:$B,B475,'June Payroll'!H:H)+SUMIF('July Payroll'!$B:$B,B475,'July Payroll'!H:H)+SUMIF('August Payroll'!$B:$B,B475,'August Payroll'!H:H)+SUMIF('September Payroll'!$B:$B,B475,'September Payroll'!H:H)+SUMIF('October Payroll'!$B:$B,B475,'October Payroll'!H:H)+SUMIF('November Payroll'!$B:$B,B475,'November Payroll'!H:H)+SUMIF('December Payroll'!$B:$B,B475,'December Payroll'!H:H)</f>
        <v>0</v>
      </c>
      <c r="I475" s="32">
        <f>SUMIF('January Payroll'!$B:$B,B475,'January Payroll'!I:I)+SUMIF('February Payroll'!$B:$B,B475,'February Payroll'!I:I)+SUMIF('March Payroll'!$B:$B,B475,'March Payroll'!I:I)+SUMIF('April Payroll'!$B:$B,B475,'April Payroll'!I:I)+SUMIF('May Payroll'!$B:$B,B475,'May Payroll'!I:I)+SUMIF('June Payroll'!$B:$B,B475,'June Payroll'!I:I)+SUMIF('July Payroll'!$B:$B,B475,'July Payroll'!I:I)+SUMIF('August Payroll'!$B:$B,B475,'August Payroll'!I:I)+SUMIF('September Payroll'!$B:$B,B475,'September Payroll'!I:I)+SUMIF('October Payroll'!$B:$B,B475,'October Payroll'!I:I)+SUMIF('November Payroll'!$B:$B,B475,'November Payroll'!I:I)+SUMIF('December Payroll'!$B:$B,B475,'December Payroll'!I:I)</f>
        <v>0</v>
      </c>
      <c r="J475" s="68">
        <f>SUMIF('January Payroll'!$B:$B,B475,'January Payroll'!J:J)+SUMIF('February Payroll'!$B:$B,B475,'February Payroll'!J:J)+SUMIF('March Payroll'!$B:$B,B475,'March Payroll'!J:J)+SUMIF('April Payroll'!$B:$B,B475,'April Payroll'!J:J)+SUMIF('May Payroll'!$B:$B,B475,'May Payroll'!J:J)+SUMIF('June Payroll'!$B:$B,B475,'June Payroll'!J:J)+SUMIF('July Payroll'!$B:$B,B475,'July Payroll'!J:J)+SUMIF('August Payroll'!$B:$B,B475,'August Payroll'!J:J)+SUMIF('September Payroll'!$B:$B,B475,'September Payroll'!J:J)+SUMIF('October Payroll'!$B:$B,B475,'October Payroll'!J:J)+SUMIF('November Payroll'!$B:$B,B475,'November Payroll'!J:J)+SUMIF('December Payroll'!$B:$B,B475,'December Payroll'!J:J)</f>
        <v>0</v>
      </c>
      <c r="K475" s="46">
        <f>SUMIF('January Payroll'!$B:$B,B475,'January Payroll'!K:K)+SUMIF('February Payroll'!$B:$B,B475,'February Payroll'!K:K)+SUMIF('March Payroll'!$B:$B,B475,'March Payroll'!K:K)+SUMIF('April Payroll'!$B:$B,B475,'April Payroll'!K:K)+SUMIF('May Payroll'!$B:$B,B475,'May Payroll'!K:K)+SUMIF('June Payroll'!$B:$B,B475,'June Payroll'!K:K)+SUMIF('July Payroll'!$B:$B,B475,'July Payroll'!K:K)+SUMIF('August Payroll'!$B:$B,B475,'August Payroll'!K:K)+SUMIF('September Payroll'!$B:$B,B475,'September Payroll'!K:K)+SUMIF('October Payroll'!$B:$B,B475,'October Payroll'!K:K)+SUMIF('November Payroll'!$B:$B,B475,'November Payroll'!K:K)+SUMIF('December Payroll'!$B:$B,B475,'December Payroll'!K:K)</f>
        <v>0</v>
      </c>
      <c r="L475" s="46">
        <f>SUMIF('January Payroll'!$B:$B,B475,'January Payroll'!L:L)+SUMIF('February Payroll'!$B:$B,B475,'February Payroll'!L:L)+SUMIF('March Payroll'!$B:$B,B475,'March Payroll'!L:L)+SUMIF('April Payroll'!$B:$B,B475,'April Payroll'!L:L)+SUMIF('May Payroll'!$B:$B,B475,'May Payroll'!L:L)+SUMIF('June Payroll'!$B:$B,B475,'June Payroll'!L:L)+SUMIF('July Payroll'!$B:$B,B475,'July Payroll'!L:L)+SUMIF('August Payroll'!$B:$B,B475,'August Payroll'!L:L)+SUMIF('September Payroll'!$B:$B,B475,'September Payroll'!L:L)+SUMIF('October Payroll'!$B:$B,B475,'October Payroll'!L:L)+SUMIF('November Payroll'!$B:$B,B475,'November Payroll'!L:L)+SUMIF('December Payroll'!$B:$B,B475,'December Payroll'!L:L)</f>
        <v>0</v>
      </c>
      <c r="M475" s="46">
        <f>SUMIF('January Payroll'!$B:$B,B475,'January Payroll'!M:M)+SUMIF('February Payroll'!$B:$B,B475,'February Payroll'!M:M)+SUMIF('March Payroll'!$B:$B,B475,'March Payroll'!M:M)+SUMIF('April Payroll'!$B:$B,B475,'April Payroll'!M:M)+SUMIF('May Payroll'!$B:$B,B475,'May Payroll'!M:M)+SUMIF('June Payroll'!$B:$B,B475,'June Payroll'!M:M)+SUMIF('July Payroll'!$B:$B,B475,'July Payroll'!M:M)+SUMIF('August Payroll'!$B:$B,B475,'August Payroll'!M:M)+SUMIF('September Payroll'!$B:$B,B475,'September Payroll'!M:M)+SUMIF('October Payroll'!$B:$B,B475,'October Payroll'!M:M)+SUMIF('November Payroll'!$B:$B,B475,'November Payroll'!M:M)+SUMIF('December Payroll'!$B:$B,B475,'December Payroll'!M:M)</f>
        <v>0</v>
      </c>
      <c r="N475" s="46">
        <f>SUMIF('January Payroll'!$B:$B,B475,'January Payroll'!N:N)+SUMIF('February Payroll'!$B:$B,B475,'February Payroll'!N:N)+SUMIF('March Payroll'!$B:$B,B475,'March Payroll'!N:N)+SUMIF('April Payroll'!$B:$B,B475,'April Payroll'!N:N)+SUMIF('May Payroll'!$B:$B,B475,'May Payroll'!N:N)+SUMIF('June Payroll'!$B:$B,B475,'June Payroll'!N:N)+SUMIF('July Payroll'!$B:$B,B475,'July Payroll'!N:N)+SUMIF('August Payroll'!$B:$B,B475,'August Payroll'!N:N)+SUMIF('September Payroll'!$B:$B,B475,'September Payroll'!N:N)+SUMIF('October Payroll'!$B:$B,B475,'October Payroll'!N:N)+SUMIF('November Payroll'!$B:$B,B475,'November Payroll'!N:N)+SUMIF('December Payroll'!$B:$B,B475,'December Payroll'!N:N)</f>
        <v>0</v>
      </c>
      <c r="O475" s="46">
        <f>SUMIF('January Payroll'!$B:$B,B475,'January Payroll'!O:O)+SUMIF('February Payroll'!$B:$B,B475,'February Payroll'!O:O)+SUMIF('March Payroll'!$B:$B,B475,'March Payroll'!O:O)+SUMIF('April Payroll'!$B:$B,B475,'April Payroll'!O:O)+SUMIF('May Payroll'!$B:$B,B475,'May Payroll'!O:O)+SUMIF('June Payroll'!$B:$B,B475,'June Payroll'!O:O)+SUMIF('July Payroll'!$B:$B,B475,'July Payroll'!O:O)+SUMIF('August Payroll'!$B:$B,B475,'August Payroll'!O:O)+SUMIF('September Payroll'!$B:$B,B475,'September Payroll'!O:O)+SUMIF('October Payroll'!$B:$B,B475,'October Payroll'!O:O)+SUMIF('November Payroll'!$B:$B,B475,'November Payroll'!O:O)+SUMIF('December Payroll'!$B:$B,B475,'December Payroll'!O:O)</f>
        <v>0</v>
      </c>
      <c r="P475" s="46">
        <f>SUMIF('January Payroll'!$B:$B,B475,'January Payroll'!P:P)+SUMIF('February Payroll'!$B:$B,B475,'February Payroll'!P:P)+SUMIF('March Payroll'!$B:$B,B475,'March Payroll'!P:P)+SUMIF('April Payroll'!$B:$B,B475,'April Payroll'!P:P)+SUMIF('May Payroll'!$B:$B,B475,'May Payroll'!P:P)+SUMIF('June Payroll'!$B:$B,B475,'June Payroll'!P:P)+SUMIF('July Payroll'!$B:$B,B475,'July Payroll'!P:P)+SUMIF('August Payroll'!$B:$B,B475,'August Payroll'!P:P)+SUMIF('September Payroll'!$B:$B,B475,'September Payroll'!P:P)+SUMIF('October Payroll'!$B:$B,B475,'October Payroll'!P:P)+SUMIF('November Payroll'!$B:$B,B475,'November Payroll'!P:P)+SUMIF('December Payroll'!$B:$B,B475,'December Payroll'!P:P)</f>
        <v>0</v>
      </c>
      <c r="Q475" s="46">
        <f>SUMIF('January Payroll'!$B:$B,B475,'January Payroll'!Q:Q)+SUMIF('February Payroll'!$B:$B,B475,'February Payroll'!Q:Q)+SUMIF('March Payroll'!$B:$B,B475,'March Payroll'!Q:Q)+SUMIF('April Payroll'!$B:$B,B475,'April Payroll'!Q:Q)+SUMIF('May Payroll'!$B:$B,B475,'May Payroll'!Q:Q)+SUMIF('June Payroll'!$B:$B,B475,'June Payroll'!Q:Q)+SUMIF('July Payroll'!$B:$B,B475,'July Payroll'!Q:Q)+SUMIF('August Payroll'!$B:$B,B475,'August Payroll'!Q:Q)+SUMIF('September Payroll'!$B:$B,B475,'September Payroll'!Q:Q)+SUMIF('October Payroll'!$B:$B,B475,'October Payroll'!Q:Q)+SUMIF('November Payroll'!$B:$B,B475,'November Payroll'!Q:Q)+SUMIF('December Payroll'!$B:$B,B475,'December Payroll'!Q:Q)</f>
        <v>0</v>
      </c>
      <c r="R475" s="46">
        <f>SUMIF('January Payroll'!$B:$B,B475,'January Payroll'!R:R)+SUMIF('February Payroll'!$B:$B,B475,'February Payroll'!R:R)+SUMIF('March Payroll'!$B:$B,B475,'March Payroll'!R:R)+SUMIF('April Payroll'!$B:$B,B475,'April Payroll'!R:R)+SUMIF('May Payroll'!$B:$B,B475,'May Payroll'!R:R)+SUMIF('June Payroll'!$B:$B,B475,'June Payroll'!R:R)+SUMIF('July Payroll'!$B:$B,B475,'July Payroll'!R:R)+SUMIF('August Payroll'!$B:$B,B475,'August Payroll'!R:R)+SUMIF('September Payroll'!$B:$B,B475,'September Payroll'!R:R)+SUMIF('October Payroll'!$B:$B,B475,'October Payroll'!R:R)+SUMIF('November Payroll'!$B:$B,B475,'November Payroll'!R:R)+SUMIF('December Payroll'!$B:$B,B475,'December Payroll'!R:R)</f>
        <v>0</v>
      </c>
      <c r="S475" s="46">
        <f>SUMIF('January Payroll'!$B:$B,B475,'January Payroll'!S:S)+SUMIF('February Payroll'!$B:$B,B475,'February Payroll'!S:S)+SUMIF('March Payroll'!$B:$B,B475,'March Payroll'!S:S)+SUMIF('April Payroll'!$B:$B,B475,'April Payroll'!S:S)+SUMIF('May Payroll'!$B:$B,B475,'May Payroll'!S:S)+SUMIF('June Payroll'!$B:$B,B475,'June Payroll'!S:S)+SUMIF('July Payroll'!$B:$B,B475,'July Payroll'!S:S)+SUMIF('August Payroll'!$B:$B,B475,'August Payroll'!S:S)+SUMIF('September Payroll'!$B:$B,B475,'September Payroll'!S:S)+SUMIF('October Payroll'!$B:$B,B475,'October Payroll'!S:S)+SUMIF('November Payroll'!$B:$B,B475,'November Payroll'!S:S)+SUMIF('December Payroll'!$B:$B,B475,'December Payroll'!S:S)</f>
        <v>0</v>
      </c>
      <c r="T475" s="46">
        <f>SUMIF('January Payroll'!$B:$B,B475,'January Payroll'!T:T)+SUMIF('February Payroll'!$B:$B,B475,'February Payroll'!T:T)+SUMIF('March Payroll'!$B:$B,B475,'March Payroll'!T:T)+SUMIF('April Payroll'!$B:$B,B475,'April Payroll'!T:T)+SUMIF('May Payroll'!$B:$B,B475,'May Payroll'!T:T)+SUMIF('June Payroll'!$B:$B,B475,'June Payroll'!T:T)+SUMIF('July Payroll'!$B:$B,B475,'July Payroll'!T:T)+SUMIF('August Payroll'!$B:$B,B475,'August Payroll'!T:T)+SUMIF('September Payroll'!$B:$B,B475,'September Payroll'!T:T)+SUMIF('October Payroll'!$B:$B,B475,'October Payroll'!T:T)+SUMIF('November Payroll'!$B:$B,B475,'November Payroll'!T:T)+SUMIF('December Payroll'!$B:$B,B475,'December Payroll'!T:T)</f>
        <v>0</v>
      </c>
      <c r="U475" s="86">
        <f>SUMIF('January Payroll'!$B:$B,B475,'January Payroll'!U:U)+SUMIF('February Payroll'!$B:$B,B475,'February Payroll'!U:U)+SUMIF('March Payroll'!$B:$B,B475,'March Payroll'!U:U)+SUMIF('April Payroll'!$B:$B,B475,'April Payroll'!U:U)+SUMIF('May Payroll'!$B:$B,B475,'May Payroll'!U:U)+SUMIF('June Payroll'!$B:$B,B475,'June Payroll'!U:U)+SUMIF('July Payroll'!$B:$B,B475,'July Payroll'!U:U)+SUMIF('August Payroll'!$B:$B,B475,'August Payroll'!U:U)+SUMIF('September Payroll'!$B:$B,B475,'September Payroll'!U:U)+SUMIF('October Payroll'!$B:$B,B475,'October Payroll'!U:U)+SUMIF('November Payroll'!$B:$B,B475,'November Payroll'!U:U)+SUMIF('December Payroll'!$B:$B,B475,'December Payroll'!U:U)</f>
        <v>0</v>
      </c>
    </row>
    <row r="476" ht="14.25" hidden="1" customHeight="1">
      <c r="B476" s="32" t="str">
        <f>'Set Up Employee Data'!A476</f>
        <v/>
      </c>
      <c r="C476" s="33" t="str">
        <f>'Set Up Employee Data'!B476</f>
        <v/>
      </c>
      <c r="D476" s="33">
        <f t="shared" si="1"/>
        <v>0</v>
      </c>
      <c r="E476" s="32">
        <f>SUMIF('January Payroll'!$B:$B,B476,'January Payroll'!E:E)+SUMIF('February Payroll'!$B:$B,B476,'February Payroll'!E:E)+SUMIF('March Payroll'!$B:$B,B476,'March Payroll'!E:E)+SUMIF('April Payroll'!$B:$B,B476,'April Payroll'!E:E)+SUMIF('May Payroll'!$B:$B,B476,'May Payroll'!E:E)+SUMIF('June Payroll'!$B:$B,B476,'June Payroll'!E:E)+SUMIF('July Payroll'!$B:$B,B476,'July Payroll'!E:E)+SUMIF('August Payroll'!$B:$B,B476,'August Payroll'!E:E)+SUMIF('September Payroll'!$B:$B,B476,'September Payroll'!E:E)+SUMIF('October Payroll'!$B:$B,B476,'October Payroll'!E:E)+SUMIF('November Payroll'!$B:$B,B476,'November Payroll'!E:E)+SUMIF('December Payroll'!$B:$B,B476,'December Payroll'!E:E)</f>
        <v>0</v>
      </c>
      <c r="F476" s="32">
        <f>SUMIF('January Payroll'!$B:$B,B476,'January Payroll'!F:F)+SUMIF('February Payroll'!$B:$B,B476,'February Payroll'!F:F)+SUMIF('March Payroll'!$B:$B,B476,'March Payroll'!F:F)+SUMIF('April Payroll'!$B:$B,B476,'April Payroll'!F:F)+SUMIF('May Payroll'!$B:$B,B476,'May Payroll'!F:F)+SUMIF('June Payroll'!$B:$B,B476,'June Payroll'!F:F)+SUMIF('July Payroll'!$B:$B,B476,'July Payroll'!F:F)+SUMIF('August Payroll'!$B:$B,B476,'August Payroll'!F:F)+SUMIF('September Payroll'!$B:$B,B476,'September Payroll'!F:F)+SUMIF('October Payroll'!$B:$B,B476,'October Payroll'!F:F)+SUMIF('November Payroll'!$B:$B,B476,'November Payroll'!F:F)+SUMIF('December Payroll'!$B:$B,B476,'December Payroll'!F:F)</f>
        <v>0</v>
      </c>
      <c r="G476" s="32">
        <f>SUMIF('January Payroll'!$B:$B,B476,'January Payroll'!G:G)+SUMIF('February Payroll'!$B:$B,B476,'February Payroll'!G:G)+SUMIF('March Payroll'!$B:$B,B476,'March Payroll'!G:G)+SUMIF('April Payroll'!$B:$B,B476,'April Payroll'!G:G)+SUMIF('May Payroll'!$B:$B,B476,'May Payroll'!G:G)+SUMIF('June Payroll'!$B:$B,B476,'June Payroll'!G:G)+SUMIF('July Payroll'!$B:$B,B476,'July Payroll'!G:G)+SUMIF('August Payroll'!$B:$B,B476,'August Payroll'!G:G)+SUMIF('September Payroll'!$B:$B,B476,'September Payroll'!G:G)+SUMIF('October Payroll'!$B:$B,B476,'October Payroll'!G:G)+SUMIF('November Payroll'!$B:$B,B476,'November Payroll'!G:G)+SUMIF('December Payroll'!$B:$B,B476,'December Payroll'!G:G)</f>
        <v>0</v>
      </c>
      <c r="H476" s="32">
        <f>SUMIF('January Payroll'!$B:$B,B476,'January Payroll'!H:H)+SUMIF('February Payroll'!$B:$B,B476,'February Payroll'!H:H)+SUMIF('March Payroll'!$B:$B,B476,'March Payroll'!H:H)+SUMIF('April Payroll'!$B:$B,B476,'April Payroll'!H:H)+SUMIF('May Payroll'!$B:$B,B476,'May Payroll'!H:H)+SUMIF('June Payroll'!$B:$B,B476,'June Payroll'!H:H)+SUMIF('July Payroll'!$B:$B,B476,'July Payroll'!H:H)+SUMIF('August Payroll'!$B:$B,B476,'August Payroll'!H:H)+SUMIF('September Payroll'!$B:$B,B476,'September Payroll'!H:H)+SUMIF('October Payroll'!$B:$B,B476,'October Payroll'!H:H)+SUMIF('November Payroll'!$B:$B,B476,'November Payroll'!H:H)+SUMIF('December Payroll'!$B:$B,B476,'December Payroll'!H:H)</f>
        <v>0</v>
      </c>
      <c r="I476" s="32">
        <f>SUMIF('January Payroll'!$B:$B,B476,'January Payroll'!I:I)+SUMIF('February Payroll'!$B:$B,B476,'February Payroll'!I:I)+SUMIF('March Payroll'!$B:$B,B476,'March Payroll'!I:I)+SUMIF('April Payroll'!$B:$B,B476,'April Payroll'!I:I)+SUMIF('May Payroll'!$B:$B,B476,'May Payroll'!I:I)+SUMIF('June Payroll'!$B:$B,B476,'June Payroll'!I:I)+SUMIF('July Payroll'!$B:$B,B476,'July Payroll'!I:I)+SUMIF('August Payroll'!$B:$B,B476,'August Payroll'!I:I)+SUMIF('September Payroll'!$B:$B,B476,'September Payroll'!I:I)+SUMIF('October Payroll'!$B:$B,B476,'October Payroll'!I:I)+SUMIF('November Payroll'!$B:$B,B476,'November Payroll'!I:I)+SUMIF('December Payroll'!$B:$B,B476,'December Payroll'!I:I)</f>
        <v>0</v>
      </c>
      <c r="J476" s="68">
        <f>SUMIF('January Payroll'!$B:$B,B476,'January Payroll'!J:J)+SUMIF('February Payroll'!$B:$B,B476,'February Payroll'!J:J)+SUMIF('March Payroll'!$B:$B,B476,'March Payroll'!J:J)+SUMIF('April Payroll'!$B:$B,B476,'April Payroll'!J:J)+SUMIF('May Payroll'!$B:$B,B476,'May Payroll'!J:J)+SUMIF('June Payroll'!$B:$B,B476,'June Payroll'!J:J)+SUMIF('July Payroll'!$B:$B,B476,'July Payroll'!J:J)+SUMIF('August Payroll'!$B:$B,B476,'August Payroll'!J:J)+SUMIF('September Payroll'!$B:$B,B476,'September Payroll'!J:J)+SUMIF('October Payroll'!$B:$B,B476,'October Payroll'!J:J)+SUMIF('November Payroll'!$B:$B,B476,'November Payroll'!J:J)+SUMIF('December Payroll'!$B:$B,B476,'December Payroll'!J:J)</f>
        <v>0</v>
      </c>
      <c r="K476" s="46">
        <f>SUMIF('January Payroll'!$B:$B,B476,'January Payroll'!K:K)+SUMIF('February Payroll'!$B:$B,B476,'February Payroll'!K:K)+SUMIF('March Payroll'!$B:$B,B476,'March Payroll'!K:K)+SUMIF('April Payroll'!$B:$B,B476,'April Payroll'!K:K)+SUMIF('May Payroll'!$B:$B,B476,'May Payroll'!K:K)+SUMIF('June Payroll'!$B:$B,B476,'June Payroll'!K:K)+SUMIF('July Payroll'!$B:$B,B476,'July Payroll'!K:K)+SUMIF('August Payroll'!$B:$B,B476,'August Payroll'!K:K)+SUMIF('September Payroll'!$B:$B,B476,'September Payroll'!K:K)+SUMIF('October Payroll'!$B:$B,B476,'October Payroll'!K:K)+SUMIF('November Payroll'!$B:$B,B476,'November Payroll'!K:K)+SUMIF('December Payroll'!$B:$B,B476,'December Payroll'!K:K)</f>
        <v>0</v>
      </c>
      <c r="L476" s="46">
        <f>SUMIF('January Payroll'!$B:$B,B476,'January Payroll'!L:L)+SUMIF('February Payroll'!$B:$B,B476,'February Payroll'!L:L)+SUMIF('March Payroll'!$B:$B,B476,'March Payroll'!L:L)+SUMIF('April Payroll'!$B:$B,B476,'April Payroll'!L:L)+SUMIF('May Payroll'!$B:$B,B476,'May Payroll'!L:L)+SUMIF('June Payroll'!$B:$B,B476,'June Payroll'!L:L)+SUMIF('July Payroll'!$B:$B,B476,'July Payroll'!L:L)+SUMIF('August Payroll'!$B:$B,B476,'August Payroll'!L:L)+SUMIF('September Payroll'!$B:$B,B476,'September Payroll'!L:L)+SUMIF('October Payroll'!$B:$B,B476,'October Payroll'!L:L)+SUMIF('November Payroll'!$B:$B,B476,'November Payroll'!L:L)+SUMIF('December Payroll'!$B:$B,B476,'December Payroll'!L:L)</f>
        <v>0</v>
      </c>
      <c r="M476" s="46">
        <f>SUMIF('January Payroll'!$B:$B,B476,'January Payroll'!M:M)+SUMIF('February Payroll'!$B:$B,B476,'February Payroll'!M:M)+SUMIF('March Payroll'!$B:$B,B476,'March Payroll'!M:M)+SUMIF('April Payroll'!$B:$B,B476,'April Payroll'!M:M)+SUMIF('May Payroll'!$B:$B,B476,'May Payroll'!M:M)+SUMIF('June Payroll'!$B:$B,B476,'June Payroll'!M:M)+SUMIF('July Payroll'!$B:$B,B476,'July Payroll'!M:M)+SUMIF('August Payroll'!$B:$B,B476,'August Payroll'!M:M)+SUMIF('September Payroll'!$B:$B,B476,'September Payroll'!M:M)+SUMIF('October Payroll'!$B:$B,B476,'October Payroll'!M:M)+SUMIF('November Payroll'!$B:$B,B476,'November Payroll'!M:M)+SUMIF('December Payroll'!$B:$B,B476,'December Payroll'!M:M)</f>
        <v>0</v>
      </c>
      <c r="N476" s="46">
        <f>SUMIF('January Payroll'!$B:$B,B476,'January Payroll'!N:N)+SUMIF('February Payroll'!$B:$B,B476,'February Payroll'!N:N)+SUMIF('March Payroll'!$B:$B,B476,'March Payroll'!N:N)+SUMIF('April Payroll'!$B:$B,B476,'April Payroll'!N:N)+SUMIF('May Payroll'!$B:$B,B476,'May Payroll'!N:N)+SUMIF('June Payroll'!$B:$B,B476,'June Payroll'!N:N)+SUMIF('July Payroll'!$B:$B,B476,'July Payroll'!N:N)+SUMIF('August Payroll'!$B:$B,B476,'August Payroll'!N:N)+SUMIF('September Payroll'!$B:$B,B476,'September Payroll'!N:N)+SUMIF('October Payroll'!$B:$B,B476,'October Payroll'!N:N)+SUMIF('November Payroll'!$B:$B,B476,'November Payroll'!N:N)+SUMIF('December Payroll'!$B:$B,B476,'December Payroll'!N:N)</f>
        <v>0</v>
      </c>
      <c r="O476" s="46">
        <f>SUMIF('January Payroll'!$B:$B,B476,'January Payroll'!O:O)+SUMIF('February Payroll'!$B:$B,B476,'February Payroll'!O:O)+SUMIF('March Payroll'!$B:$B,B476,'March Payroll'!O:O)+SUMIF('April Payroll'!$B:$B,B476,'April Payroll'!O:O)+SUMIF('May Payroll'!$B:$B,B476,'May Payroll'!O:O)+SUMIF('June Payroll'!$B:$B,B476,'June Payroll'!O:O)+SUMIF('July Payroll'!$B:$B,B476,'July Payroll'!O:O)+SUMIF('August Payroll'!$B:$B,B476,'August Payroll'!O:O)+SUMIF('September Payroll'!$B:$B,B476,'September Payroll'!O:O)+SUMIF('October Payroll'!$B:$B,B476,'October Payroll'!O:O)+SUMIF('November Payroll'!$B:$B,B476,'November Payroll'!O:O)+SUMIF('December Payroll'!$B:$B,B476,'December Payroll'!O:O)</f>
        <v>0</v>
      </c>
      <c r="P476" s="46">
        <f>SUMIF('January Payroll'!$B:$B,B476,'January Payroll'!P:P)+SUMIF('February Payroll'!$B:$B,B476,'February Payroll'!P:P)+SUMIF('March Payroll'!$B:$B,B476,'March Payroll'!P:P)+SUMIF('April Payroll'!$B:$B,B476,'April Payroll'!P:P)+SUMIF('May Payroll'!$B:$B,B476,'May Payroll'!P:P)+SUMIF('June Payroll'!$B:$B,B476,'June Payroll'!P:P)+SUMIF('July Payroll'!$B:$B,B476,'July Payroll'!P:P)+SUMIF('August Payroll'!$B:$B,B476,'August Payroll'!P:P)+SUMIF('September Payroll'!$B:$B,B476,'September Payroll'!P:P)+SUMIF('October Payroll'!$B:$B,B476,'October Payroll'!P:P)+SUMIF('November Payroll'!$B:$B,B476,'November Payroll'!P:P)+SUMIF('December Payroll'!$B:$B,B476,'December Payroll'!P:P)</f>
        <v>0</v>
      </c>
      <c r="Q476" s="46">
        <f>SUMIF('January Payroll'!$B:$B,B476,'January Payroll'!Q:Q)+SUMIF('February Payroll'!$B:$B,B476,'February Payroll'!Q:Q)+SUMIF('March Payroll'!$B:$B,B476,'March Payroll'!Q:Q)+SUMIF('April Payroll'!$B:$B,B476,'April Payroll'!Q:Q)+SUMIF('May Payroll'!$B:$B,B476,'May Payroll'!Q:Q)+SUMIF('June Payroll'!$B:$B,B476,'June Payroll'!Q:Q)+SUMIF('July Payroll'!$B:$B,B476,'July Payroll'!Q:Q)+SUMIF('August Payroll'!$B:$B,B476,'August Payroll'!Q:Q)+SUMIF('September Payroll'!$B:$B,B476,'September Payroll'!Q:Q)+SUMIF('October Payroll'!$B:$B,B476,'October Payroll'!Q:Q)+SUMIF('November Payroll'!$B:$B,B476,'November Payroll'!Q:Q)+SUMIF('December Payroll'!$B:$B,B476,'December Payroll'!Q:Q)</f>
        <v>0</v>
      </c>
      <c r="R476" s="46">
        <f>SUMIF('January Payroll'!$B:$B,B476,'January Payroll'!R:R)+SUMIF('February Payroll'!$B:$B,B476,'February Payroll'!R:R)+SUMIF('March Payroll'!$B:$B,B476,'March Payroll'!R:R)+SUMIF('April Payroll'!$B:$B,B476,'April Payroll'!R:R)+SUMIF('May Payroll'!$B:$B,B476,'May Payroll'!R:R)+SUMIF('June Payroll'!$B:$B,B476,'June Payroll'!R:R)+SUMIF('July Payroll'!$B:$B,B476,'July Payroll'!R:R)+SUMIF('August Payroll'!$B:$B,B476,'August Payroll'!R:R)+SUMIF('September Payroll'!$B:$B,B476,'September Payroll'!R:R)+SUMIF('October Payroll'!$B:$B,B476,'October Payroll'!R:R)+SUMIF('November Payroll'!$B:$B,B476,'November Payroll'!R:R)+SUMIF('December Payroll'!$B:$B,B476,'December Payroll'!R:R)</f>
        <v>0</v>
      </c>
      <c r="S476" s="46">
        <f>SUMIF('January Payroll'!$B:$B,B476,'January Payroll'!S:S)+SUMIF('February Payroll'!$B:$B,B476,'February Payroll'!S:S)+SUMIF('March Payroll'!$B:$B,B476,'March Payroll'!S:S)+SUMIF('April Payroll'!$B:$B,B476,'April Payroll'!S:S)+SUMIF('May Payroll'!$B:$B,B476,'May Payroll'!S:S)+SUMIF('June Payroll'!$B:$B,B476,'June Payroll'!S:S)+SUMIF('July Payroll'!$B:$B,B476,'July Payroll'!S:S)+SUMIF('August Payroll'!$B:$B,B476,'August Payroll'!S:S)+SUMIF('September Payroll'!$B:$B,B476,'September Payroll'!S:S)+SUMIF('October Payroll'!$B:$B,B476,'October Payroll'!S:S)+SUMIF('November Payroll'!$B:$B,B476,'November Payroll'!S:S)+SUMIF('December Payroll'!$B:$B,B476,'December Payroll'!S:S)</f>
        <v>0</v>
      </c>
      <c r="T476" s="46">
        <f>SUMIF('January Payroll'!$B:$B,B476,'January Payroll'!T:T)+SUMIF('February Payroll'!$B:$B,B476,'February Payroll'!T:T)+SUMIF('March Payroll'!$B:$B,B476,'March Payroll'!T:T)+SUMIF('April Payroll'!$B:$B,B476,'April Payroll'!T:T)+SUMIF('May Payroll'!$B:$B,B476,'May Payroll'!T:T)+SUMIF('June Payroll'!$B:$B,B476,'June Payroll'!T:T)+SUMIF('July Payroll'!$B:$B,B476,'July Payroll'!T:T)+SUMIF('August Payroll'!$B:$B,B476,'August Payroll'!T:T)+SUMIF('September Payroll'!$B:$B,B476,'September Payroll'!T:T)+SUMIF('October Payroll'!$B:$B,B476,'October Payroll'!T:T)+SUMIF('November Payroll'!$B:$B,B476,'November Payroll'!T:T)+SUMIF('December Payroll'!$B:$B,B476,'December Payroll'!T:T)</f>
        <v>0</v>
      </c>
      <c r="U476" s="86">
        <f>SUMIF('January Payroll'!$B:$B,B476,'January Payroll'!U:U)+SUMIF('February Payroll'!$B:$B,B476,'February Payroll'!U:U)+SUMIF('March Payroll'!$B:$B,B476,'March Payroll'!U:U)+SUMIF('April Payroll'!$B:$B,B476,'April Payroll'!U:U)+SUMIF('May Payroll'!$B:$B,B476,'May Payroll'!U:U)+SUMIF('June Payroll'!$B:$B,B476,'June Payroll'!U:U)+SUMIF('July Payroll'!$B:$B,B476,'July Payroll'!U:U)+SUMIF('August Payroll'!$B:$B,B476,'August Payroll'!U:U)+SUMIF('September Payroll'!$B:$B,B476,'September Payroll'!U:U)+SUMIF('October Payroll'!$B:$B,B476,'October Payroll'!U:U)+SUMIF('November Payroll'!$B:$B,B476,'November Payroll'!U:U)+SUMIF('December Payroll'!$B:$B,B476,'December Payroll'!U:U)</f>
        <v>0</v>
      </c>
    </row>
    <row r="477" ht="14.25" hidden="1" customHeight="1">
      <c r="B477" s="32" t="str">
        <f>'Set Up Employee Data'!A477</f>
        <v/>
      </c>
      <c r="C477" s="33" t="str">
        <f>'Set Up Employee Data'!B477</f>
        <v/>
      </c>
      <c r="D477" s="33">
        <f t="shared" si="1"/>
        <v>0</v>
      </c>
      <c r="E477" s="32">
        <f>SUMIF('January Payroll'!$B:$B,B477,'January Payroll'!E:E)+SUMIF('February Payroll'!$B:$B,B477,'February Payroll'!E:E)+SUMIF('March Payroll'!$B:$B,B477,'March Payroll'!E:E)+SUMIF('April Payroll'!$B:$B,B477,'April Payroll'!E:E)+SUMIF('May Payroll'!$B:$B,B477,'May Payroll'!E:E)+SUMIF('June Payroll'!$B:$B,B477,'June Payroll'!E:E)+SUMIF('July Payroll'!$B:$B,B477,'July Payroll'!E:E)+SUMIF('August Payroll'!$B:$B,B477,'August Payroll'!E:E)+SUMIF('September Payroll'!$B:$B,B477,'September Payroll'!E:E)+SUMIF('October Payroll'!$B:$B,B477,'October Payroll'!E:E)+SUMIF('November Payroll'!$B:$B,B477,'November Payroll'!E:E)+SUMIF('December Payroll'!$B:$B,B477,'December Payroll'!E:E)</f>
        <v>0</v>
      </c>
      <c r="F477" s="32">
        <f>SUMIF('January Payroll'!$B:$B,B477,'January Payroll'!F:F)+SUMIF('February Payroll'!$B:$B,B477,'February Payroll'!F:F)+SUMIF('March Payroll'!$B:$B,B477,'March Payroll'!F:F)+SUMIF('April Payroll'!$B:$B,B477,'April Payroll'!F:F)+SUMIF('May Payroll'!$B:$B,B477,'May Payroll'!F:F)+SUMIF('June Payroll'!$B:$B,B477,'June Payroll'!F:F)+SUMIF('July Payroll'!$B:$B,B477,'July Payroll'!F:F)+SUMIF('August Payroll'!$B:$B,B477,'August Payroll'!F:F)+SUMIF('September Payroll'!$B:$B,B477,'September Payroll'!F:F)+SUMIF('October Payroll'!$B:$B,B477,'October Payroll'!F:F)+SUMIF('November Payroll'!$B:$B,B477,'November Payroll'!F:F)+SUMIF('December Payroll'!$B:$B,B477,'December Payroll'!F:F)</f>
        <v>0</v>
      </c>
      <c r="G477" s="32">
        <f>SUMIF('January Payroll'!$B:$B,B477,'January Payroll'!G:G)+SUMIF('February Payroll'!$B:$B,B477,'February Payroll'!G:G)+SUMIF('March Payroll'!$B:$B,B477,'March Payroll'!G:G)+SUMIF('April Payroll'!$B:$B,B477,'April Payroll'!G:G)+SUMIF('May Payroll'!$B:$B,B477,'May Payroll'!G:G)+SUMIF('June Payroll'!$B:$B,B477,'June Payroll'!G:G)+SUMIF('July Payroll'!$B:$B,B477,'July Payroll'!G:G)+SUMIF('August Payroll'!$B:$B,B477,'August Payroll'!G:G)+SUMIF('September Payroll'!$B:$B,B477,'September Payroll'!G:G)+SUMIF('October Payroll'!$B:$B,B477,'October Payroll'!G:G)+SUMIF('November Payroll'!$B:$B,B477,'November Payroll'!G:G)+SUMIF('December Payroll'!$B:$B,B477,'December Payroll'!G:G)</f>
        <v>0</v>
      </c>
      <c r="H477" s="32">
        <f>SUMIF('January Payroll'!$B:$B,B477,'January Payroll'!H:H)+SUMIF('February Payroll'!$B:$B,B477,'February Payroll'!H:H)+SUMIF('March Payroll'!$B:$B,B477,'March Payroll'!H:H)+SUMIF('April Payroll'!$B:$B,B477,'April Payroll'!H:H)+SUMIF('May Payroll'!$B:$B,B477,'May Payroll'!H:H)+SUMIF('June Payroll'!$B:$B,B477,'June Payroll'!H:H)+SUMIF('July Payroll'!$B:$B,B477,'July Payroll'!H:H)+SUMIF('August Payroll'!$B:$B,B477,'August Payroll'!H:H)+SUMIF('September Payroll'!$B:$B,B477,'September Payroll'!H:H)+SUMIF('October Payroll'!$B:$B,B477,'October Payroll'!H:H)+SUMIF('November Payroll'!$B:$B,B477,'November Payroll'!H:H)+SUMIF('December Payroll'!$B:$B,B477,'December Payroll'!H:H)</f>
        <v>0</v>
      </c>
      <c r="I477" s="32">
        <f>SUMIF('January Payroll'!$B:$B,B477,'January Payroll'!I:I)+SUMIF('February Payroll'!$B:$B,B477,'February Payroll'!I:I)+SUMIF('March Payroll'!$B:$B,B477,'March Payroll'!I:I)+SUMIF('April Payroll'!$B:$B,B477,'April Payroll'!I:I)+SUMIF('May Payroll'!$B:$B,B477,'May Payroll'!I:I)+SUMIF('June Payroll'!$B:$B,B477,'June Payroll'!I:I)+SUMIF('July Payroll'!$B:$B,B477,'July Payroll'!I:I)+SUMIF('August Payroll'!$B:$B,B477,'August Payroll'!I:I)+SUMIF('September Payroll'!$B:$B,B477,'September Payroll'!I:I)+SUMIF('October Payroll'!$B:$B,B477,'October Payroll'!I:I)+SUMIF('November Payroll'!$B:$B,B477,'November Payroll'!I:I)+SUMIF('December Payroll'!$B:$B,B477,'December Payroll'!I:I)</f>
        <v>0</v>
      </c>
      <c r="J477" s="68">
        <f>SUMIF('January Payroll'!$B:$B,B477,'January Payroll'!J:J)+SUMIF('February Payroll'!$B:$B,B477,'February Payroll'!J:J)+SUMIF('March Payroll'!$B:$B,B477,'March Payroll'!J:J)+SUMIF('April Payroll'!$B:$B,B477,'April Payroll'!J:J)+SUMIF('May Payroll'!$B:$B,B477,'May Payroll'!J:J)+SUMIF('June Payroll'!$B:$B,B477,'June Payroll'!J:J)+SUMIF('July Payroll'!$B:$B,B477,'July Payroll'!J:J)+SUMIF('August Payroll'!$B:$B,B477,'August Payroll'!J:J)+SUMIF('September Payroll'!$B:$B,B477,'September Payroll'!J:J)+SUMIF('October Payroll'!$B:$B,B477,'October Payroll'!J:J)+SUMIF('November Payroll'!$B:$B,B477,'November Payroll'!J:J)+SUMIF('December Payroll'!$B:$B,B477,'December Payroll'!J:J)</f>
        <v>0</v>
      </c>
      <c r="K477" s="46">
        <f>SUMIF('January Payroll'!$B:$B,B477,'January Payroll'!K:K)+SUMIF('February Payroll'!$B:$B,B477,'February Payroll'!K:K)+SUMIF('March Payroll'!$B:$B,B477,'March Payroll'!K:K)+SUMIF('April Payroll'!$B:$B,B477,'April Payroll'!K:K)+SUMIF('May Payroll'!$B:$B,B477,'May Payroll'!K:K)+SUMIF('June Payroll'!$B:$B,B477,'June Payroll'!K:K)+SUMIF('July Payroll'!$B:$B,B477,'July Payroll'!K:K)+SUMIF('August Payroll'!$B:$B,B477,'August Payroll'!K:K)+SUMIF('September Payroll'!$B:$B,B477,'September Payroll'!K:K)+SUMIF('October Payroll'!$B:$B,B477,'October Payroll'!K:K)+SUMIF('November Payroll'!$B:$B,B477,'November Payroll'!K:K)+SUMIF('December Payroll'!$B:$B,B477,'December Payroll'!K:K)</f>
        <v>0</v>
      </c>
      <c r="L477" s="46">
        <f>SUMIF('January Payroll'!$B:$B,B477,'January Payroll'!L:L)+SUMIF('February Payroll'!$B:$B,B477,'February Payroll'!L:L)+SUMIF('March Payroll'!$B:$B,B477,'March Payroll'!L:L)+SUMIF('April Payroll'!$B:$B,B477,'April Payroll'!L:L)+SUMIF('May Payroll'!$B:$B,B477,'May Payroll'!L:L)+SUMIF('June Payroll'!$B:$B,B477,'June Payroll'!L:L)+SUMIF('July Payroll'!$B:$B,B477,'July Payroll'!L:L)+SUMIF('August Payroll'!$B:$B,B477,'August Payroll'!L:L)+SUMIF('September Payroll'!$B:$B,B477,'September Payroll'!L:L)+SUMIF('October Payroll'!$B:$B,B477,'October Payroll'!L:L)+SUMIF('November Payroll'!$B:$B,B477,'November Payroll'!L:L)+SUMIF('December Payroll'!$B:$B,B477,'December Payroll'!L:L)</f>
        <v>0</v>
      </c>
      <c r="M477" s="46">
        <f>SUMIF('January Payroll'!$B:$B,B477,'January Payroll'!M:M)+SUMIF('February Payroll'!$B:$B,B477,'February Payroll'!M:M)+SUMIF('March Payroll'!$B:$B,B477,'March Payroll'!M:M)+SUMIF('April Payroll'!$B:$B,B477,'April Payroll'!M:M)+SUMIF('May Payroll'!$B:$B,B477,'May Payroll'!M:M)+SUMIF('June Payroll'!$B:$B,B477,'June Payroll'!M:M)+SUMIF('July Payroll'!$B:$B,B477,'July Payroll'!M:M)+SUMIF('August Payroll'!$B:$B,B477,'August Payroll'!M:M)+SUMIF('September Payroll'!$B:$B,B477,'September Payroll'!M:M)+SUMIF('October Payroll'!$B:$B,B477,'October Payroll'!M:M)+SUMIF('November Payroll'!$B:$B,B477,'November Payroll'!M:M)+SUMIF('December Payroll'!$B:$B,B477,'December Payroll'!M:M)</f>
        <v>0</v>
      </c>
      <c r="N477" s="46">
        <f>SUMIF('January Payroll'!$B:$B,B477,'January Payroll'!N:N)+SUMIF('February Payroll'!$B:$B,B477,'February Payroll'!N:N)+SUMIF('March Payroll'!$B:$B,B477,'March Payroll'!N:N)+SUMIF('April Payroll'!$B:$B,B477,'April Payroll'!N:N)+SUMIF('May Payroll'!$B:$B,B477,'May Payroll'!N:N)+SUMIF('June Payroll'!$B:$B,B477,'June Payroll'!N:N)+SUMIF('July Payroll'!$B:$B,B477,'July Payroll'!N:N)+SUMIF('August Payroll'!$B:$B,B477,'August Payroll'!N:N)+SUMIF('September Payroll'!$B:$B,B477,'September Payroll'!N:N)+SUMIF('October Payroll'!$B:$B,B477,'October Payroll'!N:N)+SUMIF('November Payroll'!$B:$B,B477,'November Payroll'!N:N)+SUMIF('December Payroll'!$B:$B,B477,'December Payroll'!N:N)</f>
        <v>0</v>
      </c>
      <c r="O477" s="46">
        <f>SUMIF('January Payroll'!$B:$B,B477,'January Payroll'!O:O)+SUMIF('February Payroll'!$B:$B,B477,'February Payroll'!O:O)+SUMIF('March Payroll'!$B:$B,B477,'March Payroll'!O:O)+SUMIF('April Payroll'!$B:$B,B477,'April Payroll'!O:O)+SUMIF('May Payroll'!$B:$B,B477,'May Payroll'!O:O)+SUMIF('June Payroll'!$B:$B,B477,'June Payroll'!O:O)+SUMIF('July Payroll'!$B:$B,B477,'July Payroll'!O:O)+SUMIF('August Payroll'!$B:$B,B477,'August Payroll'!O:O)+SUMIF('September Payroll'!$B:$B,B477,'September Payroll'!O:O)+SUMIF('October Payroll'!$B:$B,B477,'October Payroll'!O:O)+SUMIF('November Payroll'!$B:$B,B477,'November Payroll'!O:O)+SUMIF('December Payroll'!$B:$B,B477,'December Payroll'!O:O)</f>
        <v>0</v>
      </c>
      <c r="P477" s="46">
        <f>SUMIF('January Payroll'!$B:$B,B477,'January Payroll'!P:P)+SUMIF('February Payroll'!$B:$B,B477,'February Payroll'!P:P)+SUMIF('March Payroll'!$B:$B,B477,'March Payroll'!P:P)+SUMIF('April Payroll'!$B:$B,B477,'April Payroll'!P:P)+SUMIF('May Payroll'!$B:$B,B477,'May Payroll'!P:P)+SUMIF('June Payroll'!$B:$B,B477,'June Payroll'!P:P)+SUMIF('July Payroll'!$B:$B,B477,'July Payroll'!P:P)+SUMIF('August Payroll'!$B:$B,B477,'August Payroll'!P:P)+SUMIF('September Payroll'!$B:$B,B477,'September Payroll'!P:P)+SUMIF('October Payroll'!$B:$B,B477,'October Payroll'!P:P)+SUMIF('November Payroll'!$B:$B,B477,'November Payroll'!P:P)+SUMIF('December Payroll'!$B:$B,B477,'December Payroll'!P:P)</f>
        <v>0</v>
      </c>
      <c r="Q477" s="46">
        <f>SUMIF('January Payroll'!$B:$B,B477,'January Payroll'!Q:Q)+SUMIF('February Payroll'!$B:$B,B477,'February Payroll'!Q:Q)+SUMIF('March Payroll'!$B:$B,B477,'March Payroll'!Q:Q)+SUMIF('April Payroll'!$B:$B,B477,'April Payroll'!Q:Q)+SUMIF('May Payroll'!$B:$B,B477,'May Payroll'!Q:Q)+SUMIF('June Payroll'!$B:$B,B477,'June Payroll'!Q:Q)+SUMIF('July Payroll'!$B:$B,B477,'July Payroll'!Q:Q)+SUMIF('August Payroll'!$B:$B,B477,'August Payroll'!Q:Q)+SUMIF('September Payroll'!$B:$B,B477,'September Payroll'!Q:Q)+SUMIF('October Payroll'!$B:$B,B477,'October Payroll'!Q:Q)+SUMIF('November Payroll'!$B:$B,B477,'November Payroll'!Q:Q)+SUMIF('December Payroll'!$B:$B,B477,'December Payroll'!Q:Q)</f>
        <v>0</v>
      </c>
      <c r="R477" s="46">
        <f>SUMIF('January Payroll'!$B:$B,B477,'January Payroll'!R:R)+SUMIF('February Payroll'!$B:$B,B477,'February Payroll'!R:R)+SUMIF('March Payroll'!$B:$B,B477,'March Payroll'!R:R)+SUMIF('April Payroll'!$B:$B,B477,'April Payroll'!R:R)+SUMIF('May Payroll'!$B:$B,B477,'May Payroll'!R:R)+SUMIF('June Payroll'!$B:$B,B477,'June Payroll'!R:R)+SUMIF('July Payroll'!$B:$B,B477,'July Payroll'!R:R)+SUMIF('August Payroll'!$B:$B,B477,'August Payroll'!R:R)+SUMIF('September Payroll'!$B:$B,B477,'September Payroll'!R:R)+SUMIF('October Payroll'!$B:$B,B477,'October Payroll'!R:R)+SUMIF('November Payroll'!$B:$B,B477,'November Payroll'!R:R)+SUMIF('December Payroll'!$B:$B,B477,'December Payroll'!R:R)</f>
        <v>0</v>
      </c>
      <c r="S477" s="46">
        <f>SUMIF('January Payroll'!$B:$B,B477,'January Payroll'!S:S)+SUMIF('February Payroll'!$B:$B,B477,'February Payroll'!S:S)+SUMIF('March Payroll'!$B:$B,B477,'March Payroll'!S:S)+SUMIF('April Payroll'!$B:$B,B477,'April Payroll'!S:S)+SUMIF('May Payroll'!$B:$B,B477,'May Payroll'!S:S)+SUMIF('June Payroll'!$B:$B,B477,'June Payroll'!S:S)+SUMIF('July Payroll'!$B:$B,B477,'July Payroll'!S:S)+SUMIF('August Payroll'!$B:$B,B477,'August Payroll'!S:S)+SUMIF('September Payroll'!$B:$B,B477,'September Payroll'!S:S)+SUMIF('October Payroll'!$B:$B,B477,'October Payroll'!S:S)+SUMIF('November Payroll'!$B:$B,B477,'November Payroll'!S:S)+SUMIF('December Payroll'!$B:$B,B477,'December Payroll'!S:S)</f>
        <v>0</v>
      </c>
      <c r="T477" s="46">
        <f>SUMIF('January Payroll'!$B:$B,B477,'January Payroll'!T:T)+SUMIF('February Payroll'!$B:$B,B477,'February Payroll'!T:T)+SUMIF('March Payroll'!$B:$B,B477,'March Payroll'!T:T)+SUMIF('April Payroll'!$B:$B,B477,'April Payroll'!T:T)+SUMIF('May Payroll'!$B:$B,B477,'May Payroll'!T:T)+SUMIF('June Payroll'!$B:$B,B477,'June Payroll'!T:T)+SUMIF('July Payroll'!$B:$B,B477,'July Payroll'!T:T)+SUMIF('August Payroll'!$B:$B,B477,'August Payroll'!T:T)+SUMIF('September Payroll'!$B:$B,B477,'September Payroll'!T:T)+SUMIF('October Payroll'!$B:$B,B477,'October Payroll'!T:T)+SUMIF('November Payroll'!$B:$B,B477,'November Payroll'!T:T)+SUMIF('December Payroll'!$B:$B,B477,'December Payroll'!T:T)</f>
        <v>0</v>
      </c>
      <c r="U477" s="86">
        <f>SUMIF('January Payroll'!$B:$B,B477,'January Payroll'!U:U)+SUMIF('February Payroll'!$B:$B,B477,'February Payroll'!U:U)+SUMIF('March Payroll'!$B:$B,B477,'March Payroll'!U:U)+SUMIF('April Payroll'!$B:$B,B477,'April Payroll'!U:U)+SUMIF('May Payroll'!$B:$B,B477,'May Payroll'!U:U)+SUMIF('June Payroll'!$B:$B,B477,'June Payroll'!U:U)+SUMIF('July Payroll'!$B:$B,B477,'July Payroll'!U:U)+SUMIF('August Payroll'!$B:$B,B477,'August Payroll'!U:U)+SUMIF('September Payroll'!$B:$B,B477,'September Payroll'!U:U)+SUMIF('October Payroll'!$B:$B,B477,'October Payroll'!U:U)+SUMIF('November Payroll'!$B:$B,B477,'November Payroll'!U:U)+SUMIF('December Payroll'!$B:$B,B477,'December Payroll'!U:U)</f>
        <v>0</v>
      </c>
    </row>
    <row r="478" ht="14.25" hidden="1" customHeight="1">
      <c r="B478" s="32" t="str">
        <f>'Set Up Employee Data'!A478</f>
        <v/>
      </c>
      <c r="C478" s="33" t="str">
        <f>'Set Up Employee Data'!B478</f>
        <v/>
      </c>
      <c r="D478" s="33">
        <f t="shared" si="1"/>
        <v>0</v>
      </c>
      <c r="E478" s="32">
        <f>SUMIF('January Payroll'!$B:$B,B478,'January Payroll'!E:E)+SUMIF('February Payroll'!$B:$B,B478,'February Payroll'!E:E)+SUMIF('March Payroll'!$B:$B,B478,'March Payroll'!E:E)+SUMIF('April Payroll'!$B:$B,B478,'April Payroll'!E:E)+SUMIF('May Payroll'!$B:$B,B478,'May Payroll'!E:E)+SUMIF('June Payroll'!$B:$B,B478,'June Payroll'!E:E)+SUMIF('July Payroll'!$B:$B,B478,'July Payroll'!E:E)+SUMIF('August Payroll'!$B:$B,B478,'August Payroll'!E:E)+SUMIF('September Payroll'!$B:$B,B478,'September Payroll'!E:E)+SUMIF('October Payroll'!$B:$B,B478,'October Payroll'!E:E)+SUMIF('November Payroll'!$B:$B,B478,'November Payroll'!E:E)+SUMIF('December Payroll'!$B:$B,B478,'December Payroll'!E:E)</f>
        <v>0</v>
      </c>
      <c r="F478" s="32">
        <f>SUMIF('January Payroll'!$B:$B,B478,'January Payroll'!F:F)+SUMIF('February Payroll'!$B:$B,B478,'February Payroll'!F:F)+SUMIF('March Payroll'!$B:$B,B478,'March Payroll'!F:F)+SUMIF('April Payroll'!$B:$B,B478,'April Payroll'!F:F)+SUMIF('May Payroll'!$B:$B,B478,'May Payroll'!F:F)+SUMIF('June Payroll'!$B:$B,B478,'June Payroll'!F:F)+SUMIF('July Payroll'!$B:$B,B478,'July Payroll'!F:F)+SUMIF('August Payroll'!$B:$B,B478,'August Payroll'!F:F)+SUMIF('September Payroll'!$B:$B,B478,'September Payroll'!F:F)+SUMIF('October Payroll'!$B:$B,B478,'October Payroll'!F:F)+SUMIF('November Payroll'!$B:$B,B478,'November Payroll'!F:F)+SUMIF('December Payroll'!$B:$B,B478,'December Payroll'!F:F)</f>
        <v>0</v>
      </c>
      <c r="G478" s="32">
        <f>SUMIF('January Payroll'!$B:$B,B478,'January Payroll'!G:G)+SUMIF('February Payroll'!$B:$B,B478,'February Payroll'!G:G)+SUMIF('March Payroll'!$B:$B,B478,'March Payroll'!G:G)+SUMIF('April Payroll'!$B:$B,B478,'April Payroll'!G:G)+SUMIF('May Payroll'!$B:$B,B478,'May Payroll'!G:G)+SUMIF('June Payroll'!$B:$B,B478,'June Payroll'!G:G)+SUMIF('July Payroll'!$B:$B,B478,'July Payroll'!G:G)+SUMIF('August Payroll'!$B:$B,B478,'August Payroll'!G:G)+SUMIF('September Payroll'!$B:$B,B478,'September Payroll'!G:G)+SUMIF('October Payroll'!$B:$B,B478,'October Payroll'!G:G)+SUMIF('November Payroll'!$B:$B,B478,'November Payroll'!G:G)+SUMIF('December Payroll'!$B:$B,B478,'December Payroll'!G:G)</f>
        <v>0</v>
      </c>
      <c r="H478" s="32">
        <f>SUMIF('January Payroll'!$B:$B,B478,'January Payroll'!H:H)+SUMIF('February Payroll'!$B:$B,B478,'February Payroll'!H:H)+SUMIF('March Payroll'!$B:$B,B478,'March Payroll'!H:H)+SUMIF('April Payroll'!$B:$B,B478,'April Payroll'!H:H)+SUMIF('May Payroll'!$B:$B,B478,'May Payroll'!H:H)+SUMIF('June Payroll'!$B:$B,B478,'June Payroll'!H:H)+SUMIF('July Payroll'!$B:$B,B478,'July Payroll'!H:H)+SUMIF('August Payroll'!$B:$B,B478,'August Payroll'!H:H)+SUMIF('September Payroll'!$B:$B,B478,'September Payroll'!H:H)+SUMIF('October Payroll'!$B:$B,B478,'October Payroll'!H:H)+SUMIF('November Payroll'!$B:$B,B478,'November Payroll'!H:H)+SUMIF('December Payroll'!$B:$B,B478,'December Payroll'!H:H)</f>
        <v>0</v>
      </c>
      <c r="I478" s="32">
        <f>SUMIF('January Payroll'!$B:$B,B478,'January Payroll'!I:I)+SUMIF('February Payroll'!$B:$B,B478,'February Payroll'!I:I)+SUMIF('March Payroll'!$B:$B,B478,'March Payroll'!I:I)+SUMIF('April Payroll'!$B:$B,B478,'April Payroll'!I:I)+SUMIF('May Payroll'!$B:$B,B478,'May Payroll'!I:I)+SUMIF('June Payroll'!$B:$B,B478,'June Payroll'!I:I)+SUMIF('July Payroll'!$B:$B,B478,'July Payroll'!I:I)+SUMIF('August Payroll'!$B:$B,B478,'August Payroll'!I:I)+SUMIF('September Payroll'!$B:$B,B478,'September Payroll'!I:I)+SUMIF('October Payroll'!$B:$B,B478,'October Payroll'!I:I)+SUMIF('November Payroll'!$B:$B,B478,'November Payroll'!I:I)+SUMIF('December Payroll'!$B:$B,B478,'December Payroll'!I:I)</f>
        <v>0</v>
      </c>
      <c r="J478" s="68">
        <f>SUMIF('January Payroll'!$B:$B,B478,'January Payroll'!J:J)+SUMIF('February Payroll'!$B:$B,B478,'February Payroll'!J:J)+SUMIF('March Payroll'!$B:$B,B478,'March Payroll'!J:J)+SUMIF('April Payroll'!$B:$B,B478,'April Payroll'!J:J)+SUMIF('May Payroll'!$B:$B,B478,'May Payroll'!J:J)+SUMIF('June Payroll'!$B:$B,B478,'June Payroll'!J:J)+SUMIF('July Payroll'!$B:$B,B478,'July Payroll'!J:J)+SUMIF('August Payroll'!$B:$B,B478,'August Payroll'!J:J)+SUMIF('September Payroll'!$B:$B,B478,'September Payroll'!J:J)+SUMIF('October Payroll'!$B:$B,B478,'October Payroll'!J:J)+SUMIF('November Payroll'!$B:$B,B478,'November Payroll'!J:J)+SUMIF('December Payroll'!$B:$B,B478,'December Payroll'!J:J)</f>
        <v>0</v>
      </c>
      <c r="K478" s="46">
        <f>SUMIF('January Payroll'!$B:$B,B478,'January Payroll'!K:K)+SUMIF('February Payroll'!$B:$B,B478,'February Payroll'!K:K)+SUMIF('March Payroll'!$B:$B,B478,'March Payroll'!K:K)+SUMIF('April Payroll'!$B:$B,B478,'April Payroll'!K:K)+SUMIF('May Payroll'!$B:$B,B478,'May Payroll'!K:K)+SUMIF('June Payroll'!$B:$B,B478,'June Payroll'!K:K)+SUMIF('July Payroll'!$B:$B,B478,'July Payroll'!K:K)+SUMIF('August Payroll'!$B:$B,B478,'August Payroll'!K:K)+SUMIF('September Payroll'!$B:$B,B478,'September Payroll'!K:K)+SUMIF('October Payroll'!$B:$B,B478,'October Payroll'!K:K)+SUMIF('November Payroll'!$B:$B,B478,'November Payroll'!K:K)+SUMIF('December Payroll'!$B:$B,B478,'December Payroll'!K:K)</f>
        <v>0</v>
      </c>
      <c r="L478" s="46">
        <f>SUMIF('January Payroll'!$B:$B,B478,'January Payroll'!L:L)+SUMIF('February Payroll'!$B:$B,B478,'February Payroll'!L:L)+SUMIF('March Payroll'!$B:$B,B478,'March Payroll'!L:L)+SUMIF('April Payroll'!$B:$B,B478,'April Payroll'!L:L)+SUMIF('May Payroll'!$B:$B,B478,'May Payroll'!L:L)+SUMIF('June Payroll'!$B:$B,B478,'June Payroll'!L:L)+SUMIF('July Payroll'!$B:$B,B478,'July Payroll'!L:L)+SUMIF('August Payroll'!$B:$B,B478,'August Payroll'!L:L)+SUMIF('September Payroll'!$B:$B,B478,'September Payroll'!L:L)+SUMIF('October Payroll'!$B:$B,B478,'October Payroll'!L:L)+SUMIF('November Payroll'!$B:$B,B478,'November Payroll'!L:L)+SUMIF('December Payroll'!$B:$B,B478,'December Payroll'!L:L)</f>
        <v>0</v>
      </c>
      <c r="M478" s="46">
        <f>SUMIF('January Payroll'!$B:$B,B478,'January Payroll'!M:M)+SUMIF('February Payroll'!$B:$B,B478,'February Payroll'!M:M)+SUMIF('March Payroll'!$B:$B,B478,'March Payroll'!M:M)+SUMIF('April Payroll'!$B:$B,B478,'April Payroll'!M:M)+SUMIF('May Payroll'!$B:$B,B478,'May Payroll'!M:M)+SUMIF('June Payroll'!$B:$B,B478,'June Payroll'!M:M)+SUMIF('July Payroll'!$B:$B,B478,'July Payroll'!M:M)+SUMIF('August Payroll'!$B:$B,B478,'August Payroll'!M:M)+SUMIF('September Payroll'!$B:$B,B478,'September Payroll'!M:M)+SUMIF('October Payroll'!$B:$B,B478,'October Payroll'!M:M)+SUMIF('November Payroll'!$B:$B,B478,'November Payroll'!M:M)+SUMIF('December Payroll'!$B:$B,B478,'December Payroll'!M:M)</f>
        <v>0</v>
      </c>
      <c r="N478" s="46">
        <f>SUMIF('January Payroll'!$B:$B,B478,'January Payroll'!N:N)+SUMIF('February Payroll'!$B:$B,B478,'February Payroll'!N:N)+SUMIF('March Payroll'!$B:$B,B478,'March Payroll'!N:N)+SUMIF('April Payroll'!$B:$B,B478,'April Payroll'!N:N)+SUMIF('May Payroll'!$B:$B,B478,'May Payroll'!N:N)+SUMIF('June Payroll'!$B:$B,B478,'June Payroll'!N:N)+SUMIF('July Payroll'!$B:$B,B478,'July Payroll'!N:N)+SUMIF('August Payroll'!$B:$B,B478,'August Payroll'!N:N)+SUMIF('September Payroll'!$B:$B,B478,'September Payroll'!N:N)+SUMIF('October Payroll'!$B:$B,B478,'October Payroll'!N:N)+SUMIF('November Payroll'!$B:$B,B478,'November Payroll'!N:N)+SUMIF('December Payroll'!$B:$B,B478,'December Payroll'!N:N)</f>
        <v>0</v>
      </c>
      <c r="O478" s="46">
        <f>SUMIF('January Payroll'!$B:$B,B478,'January Payroll'!O:O)+SUMIF('February Payroll'!$B:$B,B478,'February Payroll'!O:O)+SUMIF('March Payroll'!$B:$B,B478,'March Payroll'!O:O)+SUMIF('April Payroll'!$B:$B,B478,'April Payroll'!O:O)+SUMIF('May Payroll'!$B:$B,B478,'May Payroll'!O:O)+SUMIF('June Payroll'!$B:$B,B478,'June Payroll'!O:O)+SUMIF('July Payroll'!$B:$B,B478,'July Payroll'!O:O)+SUMIF('August Payroll'!$B:$B,B478,'August Payroll'!O:O)+SUMIF('September Payroll'!$B:$B,B478,'September Payroll'!O:O)+SUMIF('October Payroll'!$B:$B,B478,'October Payroll'!O:O)+SUMIF('November Payroll'!$B:$B,B478,'November Payroll'!O:O)+SUMIF('December Payroll'!$B:$B,B478,'December Payroll'!O:O)</f>
        <v>0</v>
      </c>
      <c r="P478" s="46">
        <f>SUMIF('January Payroll'!$B:$B,B478,'January Payroll'!P:P)+SUMIF('February Payroll'!$B:$B,B478,'February Payroll'!P:P)+SUMIF('March Payroll'!$B:$B,B478,'March Payroll'!P:P)+SUMIF('April Payroll'!$B:$B,B478,'April Payroll'!P:P)+SUMIF('May Payroll'!$B:$B,B478,'May Payroll'!P:P)+SUMIF('June Payroll'!$B:$B,B478,'June Payroll'!P:P)+SUMIF('July Payroll'!$B:$B,B478,'July Payroll'!P:P)+SUMIF('August Payroll'!$B:$B,B478,'August Payroll'!P:P)+SUMIF('September Payroll'!$B:$B,B478,'September Payroll'!P:P)+SUMIF('October Payroll'!$B:$B,B478,'October Payroll'!P:P)+SUMIF('November Payroll'!$B:$B,B478,'November Payroll'!P:P)+SUMIF('December Payroll'!$B:$B,B478,'December Payroll'!P:P)</f>
        <v>0</v>
      </c>
      <c r="Q478" s="46">
        <f>SUMIF('January Payroll'!$B:$B,B478,'January Payroll'!Q:Q)+SUMIF('February Payroll'!$B:$B,B478,'February Payroll'!Q:Q)+SUMIF('March Payroll'!$B:$B,B478,'March Payroll'!Q:Q)+SUMIF('April Payroll'!$B:$B,B478,'April Payroll'!Q:Q)+SUMIF('May Payroll'!$B:$B,B478,'May Payroll'!Q:Q)+SUMIF('June Payroll'!$B:$B,B478,'June Payroll'!Q:Q)+SUMIF('July Payroll'!$B:$B,B478,'July Payroll'!Q:Q)+SUMIF('August Payroll'!$B:$B,B478,'August Payroll'!Q:Q)+SUMIF('September Payroll'!$B:$B,B478,'September Payroll'!Q:Q)+SUMIF('October Payroll'!$B:$B,B478,'October Payroll'!Q:Q)+SUMIF('November Payroll'!$B:$B,B478,'November Payroll'!Q:Q)+SUMIF('December Payroll'!$B:$B,B478,'December Payroll'!Q:Q)</f>
        <v>0</v>
      </c>
      <c r="R478" s="46">
        <f>SUMIF('January Payroll'!$B:$B,B478,'January Payroll'!R:R)+SUMIF('February Payroll'!$B:$B,B478,'February Payroll'!R:R)+SUMIF('March Payroll'!$B:$B,B478,'March Payroll'!R:R)+SUMIF('April Payroll'!$B:$B,B478,'April Payroll'!R:R)+SUMIF('May Payroll'!$B:$B,B478,'May Payroll'!R:R)+SUMIF('June Payroll'!$B:$B,B478,'June Payroll'!R:R)+SUMIF('July Payroll'!$B:$B,B478,'July Payroll'!R:R)+SUMIF('August Payroll'!$B:$B,B478,'August Payroll'!R:R)+SUMIF('September Payroll'!$B:$B,B478,'September Payroll'!R:R)+SUMIF('October Payroll'!$B:$B,B478,'October Payroll'!R:R)+SUMIF('November Payroll'!$B:$B,B478,'November Payroll'!R:R)+SUMIF('December Payroll'!$B:$B,B478,'December Payroll'!R:R)</f>
        <v>0</v>
      </c>
      <c r="S478" s="46">
        <f>SUMIF('January Payroll'!$B:$B,B478,'January Payroll'!S:S)+SUMIF('February Payroll'!$B:$B,B478,'February Payroll'!S:S)+SUMIF('March Payroll'!$B:$B,B478,'March Payroll'!S:S)+SUMIF('April Payroll'!$B:$B,B478,'April Payroll'!S:S)+SUMIF('May Payroll'!$B:$B,B478,'May Payroll'!S:S)+SUMIF('June Payroll'!$B:$B,B478,'June Payroll'!S:S)+SUMIF('July Payroll'!$B:$B,B478,'July Payroll'!S:S)+SUMIF('August Payroll'!$B:$B,B478,'August Payroll'!S:S)+SUMIF('September Payroll'!$B:$B,B478,'September Payroll'!S:S)+SUMIF('October Payroll'!$B:$B,B478,'October Payroll'!S:S)+SUMIF('November Payroll'!$B:$B,B478,'November Payroll'!S:S)+SUMIF('December Payroll'!$B:$B,B478,'December Payroll'!S:S)</f>
        <v>0</v>
      </c>
      <c r="T478" s="46">
        <f>SUMIF('January Payroll'!$B:$B,B478,'January Payroll'!T:T)+SUMIF('February Payroll'!$B:$B,B478,'February Payroll'!T:T)+SUMIF('March Payroll'!$B:$B,B478,'March Payroll'!T:T)+SUMIF('April Payroll'!$B:$B,B478,'April Payroll'!T:T)+SUMIF('May Payroll'!$B:$B,B478,'May Payroll'!T:T)+SUMIF('June Payroll'!$B:$B,B478,'June Payroll'!T:T)+SUMIF('July Payroll'!$B:$B,B478,'July Payroll'!T:T)+SUMIF('August Payroll'!$B:$B,B478,'August Payroll'!T:T)+SUMIF('September Payroll'!$B:$B,B478,'September Payroll'!T:T)+SUMIF('October Payroll'!$B:$B,B478,'October Payroll'!T:T)+SUMIF('November Payroll'!$B:$B,B478,'November Payroll'!T:T)+SUMIF('December Payroll'!$B:$B,B478,'December Payroll'!T:T)</f>
        <v>0</v>
      </c>
      <c r="U478" s="86">
        <f>SUMIF('January Payroll'!$B:$B,B478,'January Payroll'!U:U)+SUMIF('February Payroll'!$B:$B,B478,'February Payroll'!U:U)+SUMIF('March Payroll'!$B:$B,B478,'March Payroll'!U:U)+SUMIF('April Payroll'!$B:$B,B478,'April Payroll'!U:U)+SUMIF('May Payroll'!$B:$B,B478,'May Payroll'!U:U)+SUMIF('June Payroll'!$B:$B,B478,'June Payroll'!U:U)+SUMIF('July Payroll'!$B:$B,B478,'July Payroll'!U:U)+SUMIF('August Payroll'!$B:$B,B478,'August Payroll'!U:U)+SUMIF('September Payroll'!$B:$B,B478,'September Payroll'!U:U)+SUMIF('October Payroll'!$B:$B,B478,'October Payroll'!U:U)+SUMIF('November Payroll'!$B:$B,B478,'November Payroll'!U:U)+SUMIF('December Payroll'!$B:$B,B478,'December Payroll'!U:U)</f>
        <v>0</v>
      </c>
    </row>
    <row r="479" ht="14.25" hidden="1" customHeight="1">
      <c r="B479" s="32" t="str">
        <f>'Set Up Employee Data'!A479</f>
        <v/>
      </c>
      <c r="C479" s="33" t="str">
        <f>'Set Up Employee Data'!B479</f>
        <v/>
      </c>
      <c r="D479" s="33">
        <f t="shared" si="1"/>
        <v>0</v>
      </c>
      <c r="E479" s="32">
        <f>SUMIF('January Payroll'!$B:$B,B479,'January Payroll'!E:E)+SUMIF('February Payroll'!$B:$B,B479,'February Payroll'!E:E)+SUMIF('March Payroll'!$B:$B,B479,'March Payroll'!E:E)+SUMIF('April Payroll'!$B:$B,B479,'April Payroll'!E:E)+SUMIF('May Payroll'!$B:$B,B479,'May Payroll'!E:E)+SUMIF('June Payroll'!$B:$B,B479,'June Payroll'!E:E)+SUMIF('July Payroll'!$B:$B,B479,'July Payroll'!E:E)+SUMIF('August Payroll'!$B:$B,B479,'August Payroll'!E:E)+SUMIF('September Payroll'!$B:$B,B479,'September Payroll'!E:E)+SUMIF('October Payroll'!$B:$B,B479,'October Payroll'!E:E)+SUMIF('November Payroll'!$B:$B,B479,'November Payroll'!E:E)+SUMIF('December Payroll'!$B:$B,B479,'December Payroll'!E:E)</f>
        <v>0</v>
      </c>
      <c r="F479" s="32">
        <f>SUMIF('January Payroll'!$B:$B,B479,'January Payroll'!F:F)+SUMIF('February Payroll'!$B:$B,B479,'February Payroll'!F:F)+SUMIF('March Payroll'!$B:$B,B479,'March Payroll'!F:F)+SUMIF('April Payroll'!$B:$B,B479,'April Payroll'!F:F)+SUMIF('May Payroll'!$B:$B,B479,'May Payroll'!F:F)+SUMIF('June Payroll'!$B:$B,B479,'June Payroll'!F:F)+SUMIF('July Payroll'!$B:$B,B479,'July Payroll'!F:F)+SUMIF('August Payroll'!$B:$B,B479,'August Payroll'!F:F)+SUMIF('September Payroll'!$B:$B,B479,'September Payroll'!F:F)+SUMIF('October Payroll'!$B:$B,B479,'October Payroll'!F:F)+SUMIF('November Payroll'!$B:$B,B479,'November Payroll'!F:F)+SUMIF('December Payroll'!$B:$B,B479,'December Payroll'!F:F)</f>
        <v>0</v>
      </c>
      <c r="G479" s="32">
        <f>SUMIF('January Payroll'!$B:$B,B479,'January Payroll'!G:G)+SUMIF('February Payroll'!$B:$B,B479,'February Payroll'!G:G)+SUMIF('March Payroll'!$B:$B,B479,'March Payroll'!G:G)+SUMIF('April Payroll'!$B:$B,B479,'April Payroll'!G:G)+SUMIF('May Payroll'!$B:$B,B479,'May Payroll'!G:G)+SUMIF('June Payroll'!$B:$B,B479,'June Payroll'!G:G)+SUMIF('July Payroll'!$B:$B,B479,'July Payroll'!G:G)+SUMIF('August Payroll'!$B:$B,B479,'August Payroll'!G:G)+SUMIF('September Payroll'!$B:$B,B479,'September Payroll'!G:G)+SUMIF('October Payroll'!$B:$B,B479,'October Payroll'!G:G)+SUMIF('November Payroll'!$B:$B,B479,'November Payroll'!G:G)+SUMIF('December Payroll'!$B:$B,B479,'December Payroll'!G:G)</f>
        <v>0</v>
      </c>
      <c r="H479" s="32">
        <f>SUMIF('January Payroll'!$B:$B,B479,'January Payroll'!H:H)+SUMIF('February Payroll'!$B:$B,B479,'February Payroll'!H:H)+SUMIF('March Payroll'!$B:$B,B479,'March Payroll'!H:H)+SUMIF('April Payroll'!$B:$B,B479,'April Payroll'!H:H)+SUMIF('May Payroll'!$B:$B,B479,'May Payroll'!H:H)+SUMIF('June Payroll'!$B:$B,B479,'June Payroll'!H:H)+SUMIF('July Payroll'!$B:$B,B479,'July Payroll'!H:H)+SUMIF('August Payroll'!$B:$B,B479,'August Payroll'!H:H)+SUMIF('September Payroll'!$B:$B,B479,'September Payroll'!H:H)+SUMIF('October Payroll'!$B:$B,B479,'October Payroll'!H:H)+SUMIF('November Payroll'!$B:$B,B479,'November Payroll'!H:H)+SUMIF('December Payroll'!$B:$B,B479,'December Payroll'!H:H)</f>
        <v>0</v>
      </c>
      <c r="I479" s="32">
        <f>SUMIF('January Payroll'!$B:$B,B479,'January Payroll'!I:I)+SUMIF('February Payroll'!$B:$B,B479,'February Payroll'!I:I)+SUMIF('March Payroll'!$B:$B,B479,'March Payroll'!I:I)+SUMIF('April Payroll'!$B:$B,B479,'April Payroll'!I:I)+SUMIF('May Payroll'!$B:$B,B479,'May Payroll'!I:I)+SUMIF('June Payroll'!$B:$B,B479,'June Payroll'!I:I)+SUMIF('July Payroll'!$B:$B,B479,'July Payroll'!I:I)+SUMIF('August Payroll'!$B:$B,B479,'August Payroll'!I:I)+SUMIF('September Payroll'!$B:$B,B479,'September Payroll'!I:I)+SUMIF('October Payroll'!$B:$B,B479,'October Payroll'!I:I)+SUMIF('November Payroll'!$B:$B,B479,'November Payroll'!I:I)+SUMIF('December Payroll'!$B:$B,B479,'December Payroll'!I:I)</f>
        <v>0</v>
      </c>
      <c r="J479" s="68">
        <f>SUMIF('January Payroll'!$B:$B,B479,'January Payroll'!J:J)+SUMIF('February Payroll'!$B:$B,B479,'February Payroll'!J:J)+SUMIF('March Payroll'!$B:$B,B479,'March Payroll'!J:J)+SUMIF('April Payroll'!$B:$B,B479,'April Payroll'!J:J)+SUMIF('May Payroll'!$B:$B,B479,'May Payroll'!J:J)+SUMIF('June Payroll'!$B:$B,B479,'June Payroll'!J:J)+SUMIF('July Payroll'!$B:$B,B479,'July Payroll'!J:J)+SUMIF('August Payroll'!$B:$B,B479,'August Payroll'!J:J)+SUMIF('September Payroll'!$B:$B,B479,'September Payroll'!J:J)+SUMIF('October Payroll'!$B:$B,B479,'October Payroll'!J:J)+SUMIF('November Payroll'!$B:$B,B479,'November Payroll'!J:J)+SUMIF('December Payroll'!$B:$B,B479,'December Payroll'!J:J)</f>
        <v>0</v>
      </c>
      <c r="K479" s="46">
        <f>SUMIF('January Payroll'!$B:$B,B479,'January Payroll'!K:K)+SUMIF('February Payroll'!$B:$B,B479,'February Payroll'!K:K)+SUMIF('March Payroll'!$B:$B,B479,'March Payroll'!K:K)+SUMIF('April Payroll'!$B:$B,B479,'April Payroll'!K:K)+SUMIF('May Payroll'!$B:$B,B479,'May Payroll'!K:K)+SUMIF('June Payroll'!$B:$B,B479,'June Payroll'!K:K)+SUMIF('July Payroll'!$B:$B,B479,'July Payroll'!K:K)+SUMIF('August Payroll'!$B:$B,B479,'August Payroll'!K:K)+SUMIF('September Payroll'!$B:$B,B479,'September Payroll'!K:K)+SUMIF('October Payroll'!$B:$B,B479,'October Payroll'!K:K)+SUMIF('November Payroll'!$B:$B,B479,'November Payroll'!K:K)+SUMIF('December Payroll'!$B:$B,B479,'December Payroll'!K:K)</f>
        <v>0</v>
      </c>
      <c r="L479" s="46">
        <f>SUMIF('January Payroll'!$B:$B,B479,'January Payroll'!L:L)+SUMIF('February Payroll'!$B:$B,B479,'February Payroll'!L:L)+SUMIF('March Payroll'!$B:$B,B479,'March Payroll'!L:L)+SUMIF('April Payroll'!$B:$B,B479,'April Payroll'!L:L)+SUMIF('May Payroll'!$B:$B,B479,'May Payroll'!L:L)+SUMIF('June Payroll'!$B:$B,B479,'June Payroll'!L:L)+SUMIF('July Payroll'!$B:$B,B479,'July Payroll'!L:L)+SUMIF('August Payroll'!$B:$B,B479,'August Payroll'!L:L)+SUMIF('September Payroll'!$B:$B,B479,'September Payroll'!L:L)+SUMIF('October Payroll'!$B:$B,B479,'October Payroll'!L:L)+SUMIF('November Payroll'!$B:$B,B479,'November Payroll'!L:L)+SUMIF('December Payroll'!$B:$B,B479,'December Payroll'!L:L)</f>
        <v>0</v>
      </c>
      <c r="M479" s="46">
        <f>SUMIF('January Payroll'!$B:$B,B479,'January Payroll'!M:M)+SUMIF('February Payroll'!$B:$B,B479,'February Payroll'!M:M)+SUMIF('March Payroll'!$B:$B,B479,'March Payroll'!M:M)+SUMIF('April Payroll'!$B:$B,B479,'April Payroll'!M:M)+SUMIF('May Payroll'!$B:$B,B479,'May Payroll'!M:M)+SUMIF('June Payroll'!$B:$B,B479,'June Payroll'!M:M)+SUMIF('July Payroll'!$B:$B,B479,'July Payroll'!M:M)+SUMIF('August Payroll'!$B:$B,B479,'August Payroll'!M:M)+SUMIF('September Payroll'!$B:$B,B479,'September Payroll'!M:M)+SUMIF('October Payroll'!$B:$B,B479,'October Payroll'!M:M)+SUMIF('November Payroll'!$B:$B,B479,'November Payroll'!M:M)+SUMIF('December Payroll'!$B:$B,B479,'December Payroll'!M:M)</f>
        <v>0</v>
      </c>
      <c r="N479" s="46">
        <f>SUMIF('January Payroll'!$B:$B,B479,'January Payroll'!N:N)+SUMIF('February Payroll'!$B:$B,B479,'February Payroll'!N:N)+SUMIF('March Payroll'!$B:$B,B479,'March Payroll'!N:N)+SUMIF('April Payroll'!$B:$B,B479,'April Payroll'!N:N)+SUMIF('May Payroll'!$B:$B,B479,'May Payroll'!N:N)+SUMIF('June Payroll'!$B:$B,B479,'June Payroll'!N:N)+SUMIF('July Payroll'!$B:$B,B479,'July Payroll'!N:N)+SUMIF('August Payroll'!$B:$B,B479,'August Payroll'!N:N)+SUMIF('September Payroll'!$B:$B,B479,'September Payroll'!N:N)+SUMIF('October Payroll'!$B:$B,B479,'October Payroll'!N:N)+SUMIF('November Payroll'!$B:$B,B479,'November Payroll'!N:N)+SUMIF('December Payroll'!$B:$B,B479,'December Payroll'!N:N)</f>
        <v>0</v>
      </c>
      <c r="O479" s="46">
        <f>SUMIF('January Payroll'!$B:$B,B479,'January Payroll'!O:O)+SUMIF('February Payroll'!$B:$B,B479,'February Payroll'!O:O)+SUMIF('March Payroll'!$B:$B,B479,'March Payroll'!O:O)+SUMIF('April Payroll'!$B:$B,B479,'April Payroll'!O:O)+SUMIF('May Payroll'!$B:$B,B479,'May Payroll'!O:O)+SUMIF('June Payroll'!$B:$B,B479,'June Payroll'!O:O)+SUMIF('July Payroll'!$B:$B,B479,'July Payroll'!O:O)+SUMIF('August Payroll'!$B:$B,B479,'August Payroll'!O:O)+SUMIF('September Payroll'!$B:$B,B479,'September Payroll'!O:O)+SUMIF('October Payroll'!$B:$B,B479,'October Payroll'!O:O)+SUMIF('November Payroll'!$B:$B,B479,'November Payroll'!O:O)+SUMIF('December Payroll'!$B:$B,B479,'December Payroll'!O:O)</f>
        <v>0</v>
      </c>
      <c r="P479" s="46">
        <f>SUMIF('January Payroll'!$B:$B,B479,'January Payroll'!P:P)+SUMIF('February Payroll'!$B:$B,B479,'February Payroll'!P:P)+SUMIF('March Payroll'!$B:$B,B479,'March Payroll'!P:P)+SUMIF('April Payroll'!$B:$B,B479,'April Payroll'!P:P)+SUMIF('May Payroll'!$B:$B,B479,'May Payroll'!P:P)+SUMIF('June Payroll'!$B:$B,B479,'June Payroll'!P:P)+SUMIF('July Payroll'!$B:$B,B479,'July Payroll'!P:P)+SUMIF('August Payroll'!$B:$B,B479,'August Payroll'!P:P)+SUMIF('September Payroll'!$B:$B,B479,'September Payroll'!P:P)+SUMIF('October Payroll'!$B:$B,B479,'October Payroll'!P:P)+SUMIF('November Payroll'!$B:$B,B479,'November Payroll'!P:P)+SUMIF('December Payroll'!$B:$B,B479,'December Payroll'!P:P)</f>
        <v>0</v>
      </c>
      <c r="Q479" s="46">
        <f>SUMIF('January Payroll'!$B:$B,B479,'January Payroll'!Q:Q)+SUMIF('February Payroll'!$B:$B,B479,'February Payroll'!Q:Q)+SUMIF('March Payroll'!$B:$B,B479,'March Payroll'!Q:Q)+SUMIF('April Payroll'!$B:$B,B479,'April Payroll'!Q:Q)+SUMIF('May Payroll'!$B:$B,B479,'May Payroll'!Q:Q)+SUMIF('June Payroll'!$B:$B,B479,'June Payroll'!Q:Q)+SUMIF('July Payroll'!$B:$B,B479,'July Payroll'!Q:Q)+SUMIF('August Payroll'!$B:$B,B479,'August Payroll'!Q:Q)+SUMIF('September Payroll'!$B:$B,B479,'September Payroll'!Q:Q)+SUMIF('October Payroll'!$B:$B,B479,'October Payroll'!Q:Q)+SUMIF('November Payroll'!$B:$B,B479,'November Payroll'!Q:Q)+SUMIF('December Payroll'!$B:$B,B479,'December Payroll'!Q:Q)</f>
        <v>0</v>
      </c>
      <c r="R479" s="46">
        <f>SUMIF('January Payroll'!$B:$B,B479,'January Payroll'!R:R)+SUMIF('February Payroll'!$B:$B,B479,'February Payroll'!R:R)+SUMIF('March Payroll'!$B:$B,B479,'March Payroll'!R:R)+SUMIF('April Payroll'!$B:$B,B479,'April Payroll'!R:R)+SUMIF('May Payroll'!$B:$B,B479,'May Payroll'!R:R)+SUMIF('June Payroll'!$B:$B,B479,'June Payroll'!R:R)+SUMIF('July Payroll'!$B:$B,B479,'July Payroll'!R:R)+SUMIF('August Payroll'!$B:$B,B479,'August Payroll'!R:R)+SUMIF('September Payroll'!$B:$B,B479,'September Payroll'!R:R)+SUMIF('October Payroll'!$B:$B,B479,'October Payroll'!R:R)+SUMIF('November Payroll'!$B:$B,B479,'November Payroll'!R:R)+SUMIF('December Payroll'!$B:$B,B479,'December Payroll'!R:R)</f>
        <v>0</v>
      </c>
      <c r="S479" s="46">
        <f>SUMIF('January Payroll'!$B:$B,B479,'January Payroll'!S:S)+SUMIF('February Payroll'!$B:$B,B479,'February Payroll'!S:S)+SUMIF('March Payroll'!$B:$B,B479,'March Payroll'!S:S)+SUMIF('April Payroll'!$B:$B,B479,'April Payroll'!S:S)+SUMIF('May Payroll'!$B:$B,B479,'May Payroll'!S:S)+SUMIF('June Payroll'!$B:$B,B479,'June Payroll'!S:S)+SUMIF('July Payroll'!$B:$B,B479,'July Payroll'!S:S)+SUMIF('August Payroll'!$B:$B,B479,'August Payroll'!S:S)+SUMIF('September Payroll'!$B:$B,B479,'September Payroll'!S:S)+SUMIF('October Payroll'!$B:$B,B479,'October Payroll'!S:S)+SUMIF('November Payroll'!$B:$B,B479,'November Payroll'!S:S)+SUMIF('December Payroll'!$B:$B,B479,'December Payroll'!S:S)</f>
        <v>0</v>
      </c>
      <c r="T479" s="46">
        <f>SUMIF('January Payroll'!$B:$B,B479,'January Payroll'!T:T)+SUMIF('February Payroll'!$B:$B,B479,'February Payroll'!T:T)+SUMIF('March Payroll'!$B:$B,B479,'March Payroll'!T:T)+SUMIF('April Payroll'!$B:$B,B479,'April Payroll'!T:T)+SUMIF('May Payroll'!$B:$B,B479,'May Payroll'!T:T)+SUMIF('June Payroll'!$B:$B,B479,'June Payroll'!T:T)+SUMIF('July Payroll'!$B:$B,B479,'July Payroll'!T:T)+SUMIF('August Payroll'!$B:$B,B479,'August Payroll'!T:T)+SUMIF('September Payroll'!$B:$B,B479,'September Payroll'!T:T)+SUMIF('October Payroll'!$B:$B,B479,'October Payroll'!T:T)+SUMIF('November Payroll'!$B:$B,B479,'November Payroll'!T:T)+SUMIF('December Payroll'!$B:$B,B479,'December Payroll'!T:T)</f>
        <v>0</v>
      </c>
      <c r="U479" s="86">
        <f>SUMIF('January Payroll'!$B:$B,B479,'January Payroll'!U:U)+SUMIF('February Payroll'!$B:$B,B479,'February Payroll'!U:U)+SUMIF('March Payroll'!$B:$B,B479,'March Payroll'!U:U)+SUMIF('April Payroll'!$B:$B,B479,'April Payroll'!U:U)+SUMIF('May Payroll'!$B:$B,B479,'May Payroll'!U:U)+SUMIF('June Payroll'!$B:$B,B479,'June Payroll'!U:U)+SUMIF('July Payroll'!$B:$B,B479,'July Payroll'!U:U)+SUMIF('August Payroll'!$B:$B,B479,'August Payroll'!U:U)+SUMIF('September Payroll'!$B:$B,B479,'September Payroll'!U:U)+SUMIF('October Payroll'!$B:$B,B479,'October Payroll'!U:U)+SUMIF('November Payroll'!$B:$B,B479,'November Payroll'!U:U)+SUMIF('December Payroll'!$B:$B,B479,'December Payroll'!U:U)</f>
        <v>0</v>
      </c>
    </row>
    <row r="480" ht="14.25" hidden="1" customHeight="1">
      <c r="B480" s="32" t="str">
        <f>'Set Up Employee Data'!A480</f>
        <v/>
      </c>
      <c r="C480" s="33" t="str">
        <f>'Set Up Employee Data'!B480</f>
        <v/>
      </c>
      <c r="D480" s="33">
        <f t="shared" si="1"/>
        <v>0</v>
      </c>
      <c r="E480" s="32">
        <f>SUMIF('January Payroll'!$B:$B,B480,'January Payroll'!E:E)+SUMIF('February Payroll'!$B:$B,B480,'February Payroll'!E:E)+SUMIF('March Payroll'!$B:$B,B480,'March Payroll'!E:E)+SUMIF('April Payroll'!$B:$B,B480,'April Payroll'!E:E)+SUMIF('May Payroll'!$B:$B,B480,'May Payroll'!E:E)+SUMIF('June Payroll'!$B:$B,B480,'June Payroll'!E:E)+SUMIF('July Payroll'!$B:$B,B480,'July Payroll'!E:E)+SUMIF('August Payroll'!$B:$B,B480,'August Payroll'!E:E)+SUMIF('September Payroll'!$B:$B,B480,'September Payroll'!E:E)+SUMIF('October Payroll'!$B:$B,B480,'October Payroll'!E:E)+SUMIF('November Payroll'!$B:$B,B480,'November Payroll'!E:E)+SUMIF('December Payroll'!$B:$B,B480,'December Payroll'!E:E)</f>
        <v>0</v>
      </c>
      <c r="F480" s="32">
        <f>SUMIF('January Payroll'!$B:$B,B480,'January Payroll'!F:F)+SUMIF('February Payroll'!$B:$B,B480,'February Payroll'!F:F)+SUMIF('March Payroll'!$B:$B,B480,'March Payroll'!F:F)+SUMIF('April Payroll'!$B:$B,B480,'April Payroll'!F:F)+SUMIF('May Payroll'!$B:$B,B480,'May Payroll'!F:F)+SUMIF('June Payroll'!$B:$B,B480,'June Payroll'!F:F)+SUMIF('July Payroll'!$B:$B,B480,'July Payroll'!F:F)+SUMIF('August Payroll'!$B:$B,B480,'August Payroll'!F:F)+SUMIF('September Payroll'!$B:$B,B480,'September Payroll'!F:F)+SUMIF('October Payroll'!$B:$B,B480,'October Payroll'!F:F)+SUMIF('November Payroll'!$B:$B,B480,'November Payroll'!F:F)+SUMIF('December Payroll'!$B:$B,B480,'December Payroll'!F:F)</f>
        <v>0</v>
      </c>
      <c r="G480" s="32">
        <f>SUMIF('January Payroll'!$B:$B,B480,'January Payroll'!G:G)+SUMIF('February Payroll'!$B:$B,B480,'February Payroll'!G:G)+SUMIF('March Payroll'!$B:$B,B480,'March Payroll'!G:G)+SUMIF('April Payroll'!$B:$B,B480,'April Payroll'!G:G)+SUMIF('May Payroll'!$B:$B,B480,'May Payroll'!G:G)+SUMIF('June Payroll'!$B:$B,B480,'June Payroll'!G:G)+SUMIF('July Payroll'!$B:$B,B480,'July Payroll'!G:G)+SUMIF('August Payroll'!$B:$B,B480,'August Payroll'!G:G)+SUMIF('September Payroll'!$B:$B,B480,'September Payroll'!G:G)+SUMIF('October Payroll'!$B:$B,B480,'October Payroll'!G:G)+SUMIF('November Payroll'!$B:$B,B480,'November Payroll'!G:G)+SUMIF('December Payroll'!$B:$B,B480,'December Payroll'!G:G)</f>
        <v>0</v>
      </c>
      <c r="H480" s="32">
        <f>SUMIF('January Payroll'!$B:$B,B480,'January Payroll'!H:H)+SUMIF('February Payroll'!$B:$B,B480,'February Payroll'!H:H)+SUMIF('March Payroll'!$B:$B,B480,'March Payroll'!H:H)+SUMIF('April Payroll'!$B:$B,B480,'April Payroll'!H:H)+SUMIF('May Payroll'!$B:$B,B480,'May Payroll'!H:H)+SUMIF('June Payroll'!$B:$B,B480,'June Payroll'!H:H)+SUMIF('July Payroll'!$B:$B,B480,'July Payroll'!H:H)+SUMIF('August Payroll'!$B:$B,B480,'August Payroll'!H:H)+SUMIF('September Payroll'!$B:$B,B480,'September Payroll'!H:H)+SUMIF('October Payroll'!$B:$B,B480,'October Payroll'!H:H)+SUMIF('November Payroll'!$B:$B,B480,'November Payroll'!H:H)+SUMIF('December Payroll'!$B:$B,B480,'December Payroll'!H:H)</f>
        <v>0</v>
      </c>
      <c r="I480" s="32">
        <f>SUMIF('January Payroll'!$B:$B,B480,'January Payroll'!I:I)+SUMIF('February Payroll'!$B:$B,B480,'February Payroll'!I:I)+SUMIF('March Payroll'!$B:$B,B480,'March Payroll'!I:I)+SUMIF('April Payroll'!$B:$B,B480,'April Payroll'!I:I)+SUMIF('May Payroll'!$B:$B,B480,'May Payroll'!I:I)+SUMIF('June Payroll'!$B:$B,B480,'June Payroll'!I:I)+SUMIF('July Payroll'!$B:$B,B480,'July Payroll'!I:I)+SUMIF('August Payroll'!$B:$B,B480,'August Payroll'!I:I)+SUMIF('September Payroll'!$B:$B,B480,'September Payroll'!I:I)+SUMIF('October Payroll'!$B:$B,B480,'October Payroll'!I:I)+SUMIF('November Payroll'!$B:$B,B480,'November Payroll'!I:I)+SUMIF('December Payroll'!$B:$B,B480,'December Payroll'!I:I)</f>
        <v>0</v>
      </c>
      <c r="J480" s="68">
        <f>SUMIF('January Payroll'!$B:$B,B480,'January Payroll'!J:J)+SUMIF('February Payroll'!$B:$B,B480,'February Payroll'!J:J)+SUMIF('March Payroll'!$B:$B,B480,'March Payroll'!J:J)+SUMIF('April Payroll'!$B:$B,B480,'April Payroll'!J:J)+SUMIF('May Payroll'!$B:$B,B480,'May Payroll'!J:J)+SUMIF('June Payroll'!$B:$B,B480,'June Payroll'!J:J)+SUMIF('July Payroll'!$B:$B,B480,'July Payroll'!J:J)+SUMIF('August Payroll'!$B:$B,B480,'August Payroll'!J:J)+SUMIF('September Payroll'!$B:$B,B480,'September Payroll'!J:J)+SUMIF('October Payroll'!$B:$B,B480,'October Payroll'!J:J)+SUMIF('November Payroll'!$B:$B,B480,'November Payroll'!J:J)+SUMIF('December Payroll'!$B:$B,B480,'December Payroll'!J:J)</f>
        <v>0</v>
      </c>
      <c r="K480" s="46">
        <f>SUMIF('January Payroll'!$B:$B,B480,'January Payroll'!K:K)+SUMIF('February Payroll'!$B:$B,B480,'February Payroll'!K:K)+SUMIF('March Payroll'!$B:$B,B480,'March Payroll'!K:K)+SUMIF('April Payroll'!$B:$B,B480,'April Payroll'!K:K)+SUMIF('May Payroll'!$B:$B,B480,'May Payroll'!K:K)+SUMIF('June Payroll'!$B:$B,B480,'June Payroll'!K:K)+SUMIF('July Payroll'!$B:$B,B480,'July Payroll'!K:K)+SUMIF('August Payroll'!$B:$B,B480,'August Payroll'!K:K)+SUMIF('September Payroll'!$B:$B,B480,'September Payroll'!K:K)+SUMIF('October Payroll'!$B:$B,B480,'October Payroll'!K:K)+SUMIF('November Payroll'!$B:$B,B480,'November Payroll'!K:K)+SUMIF('December Payroll'!$B:$B,B480,'December Payroll'!K:K)</f>
        <v>0</v>
      </c>
      <c r="L480" s="46">
        <f>SUMIF('January Payroll'!$B:$B,B480,'January Payroll'!L:L)+SUMIF('February Payroll'!$B:$B,B480,'February Payroll'!L:L)+SUMIF('March Payroll'!$B:$B,B480,'March Payroll'!L:L)+SUMIF('April Payroll'!$B:$B,B480,'April Payroll'!L:L)+SUMIF('May Payroll'!$B:$B,B480,'May Payroll'!L:L)+SUMIF('June Payroll'!$B:$B,B480,'June Payroll'!L:L)+SUMIF('July Payroll'!$B:$B,B480,'July Payroll'!L:L)+SUMIF('August Payroll'!$B:$B,B480,'August Payroll'!L:L)+SUMIF('September Payroll'!$B:$B,B480,'September Payroll'!L:L)+SUMIF('October Payroll'!$B:$B,B480,'October Payroll'!L:L)+SUMIF('November Payroll'!$B:$B,B480,'November Payroll'!L:L)+SUMIF('December Payroll'!$B:$B,B480,'December Payroll'!L:L)</f>
        <v>0</v>
      </c>
      <c r="M480" s="46">
        <f>SUMIF('January Payroll'!$B:$B,B480,'January Payroll'!M:M)+SUMIF('February Payroll'!$B:$B,B480,'February Payroll'!M:M)+SUMIF('March Payroll'!$B:$B,B480,'March Payroll'!M:M)+SUMIF('April Payroll'!$B:$B,B480,'April Payroll'!M:M)+SUMIF('May Payroll'!$B:$B,B480,'May Payroll'!M:M)+SUMIF('June Payroll'!$B:$B,B480,'June Payroll'!M:M)+SUMIF('July Payroll'!$B:$B,B480,'July Payroll'!M:M)+SUMIF('August Payroll'!$B:$B,B480,'August Payroll'!M:M)+SUMIF('September Payroll'!$B:$B,B480,'September Payroll'!M:M)+SUMIF('October Payroll'!$B:$B,B480,'October Payroll'!M:M)+SUMIF('November Payroll'!$B:$B,B480,'November Payroll'!M:M)+SUMIF('December Payroll'!$B:$B,B480,'December Payroll'!M:M)</f>
        <v>0</v>
      </c>
      <c r="N480" s="46">
        <f>SUMIF('January Payroll'!$B:$B,B480,'January Payroll'!N:N)+SUMIF('February Payroll'!$B:$B,B480,'February Payroll'!N:N)+SUMIF('March Payroll'!$B:$B,B480,'March Payroll'!N:N)+SUMIF('April Payroll'!$B:$B,B480,'April Payroll'!N:N)+SUMIF('May Payroll'!$B:$B,B480,'May Payroll'!N:N)+SUMIF('June Payroll'!$B:$B,B480,'June Payroll'!N:N)+SUMIF('July Payroll'!$B:$B,B480,'July Payroll'!N:N)+SUMIF('August Payroll'!$B:$B,B480,'August Payroll'!N:N)+SUMIF('September Payroll'!$B:$B,B480,'September Payroll'!N:N)+SUMIF('October Payroll'!$B:$B,B480,'October Payroll'!N:N)+SUMIF('November Payroll'!$B:$B,B480,'November Payroll'!N:N)+SUMIF('December Payroll'!$B:$B,B480,'December Payroll'!N:N)</f>
        <v>0</v>
      </c>
      <c r="O480" s="46">
        <f>SUMIF('January Payroll'!$B:$B,B480,'January Payroll'!O:O)+SUMIF('February Payroll'!$B:$B,B480,'February Payroll'!O:O)+SUMIF('March Payroll'!$B:$B,B480,'March Payroll'!O:O)+SUMIF('April Payroll'!$B:$B,B480,'April Payroll'!O:O)+SUMIF('May Payroll'!$B:$B,B480,'May Payroll'!O:O)+SUMIF('June Payroll'!$B:$B,B480,'June Payroll'!O:O)+SUMIF('July Payroll'!$B:$B,B480,'July Payroll'!O:O)+SUMIF('August Payroll'!$B:$B,B480,'August Payroll'!O:O)+SUMIF('September Payroll'!$B:$B,B480,'September Payroll'!O:O)+SUMIF('October Payroll'!$B:$B,B480,'October Payroll'!O:O)+SUMIF('November Payroll'!$B:$B,B480,'November Payroll'!O:O)+SUMIF('December Payroll'!$B:$B,B480,'December Payroll'!O:O)</f>
        <v>0</v>
      </c>
      <c r="P480" s="46">
        <f>SUMIF('January Payroll'!$B:$B,B480,'January Payroll'!P:P)+SUMIF('February Payroll'!$B:$B,B480,'February Payroll'!P:P)+SUMIF('March Payroll'!$B:$B,B480,'March Payroll'!P:P)+SUMIF('April Payroll'!$B:$B,B480,'April Payroll'!P:P)+SUMIF('May Payroll'!$B:$B,B480,'May Payroll'!P:P)+SUMIF('June Payroll'!$B:$B,B480,'June Payroll'!P:P)+SUMIF('July Payroll'!$B:$B,B480,'July Payroll'!P:P)+SUMIF('August Payroll'!$B:$B,B480,'August Payroll'!P:P)+SUMIF('September Payroll'!$B:$B,B480,'September Payroll'!P:P)+SUMIF('October Payroll'!$B:$B,B480,'October Payroll'!P:P)+SUMIF('November Payroll'!$B:$B,B480,'November Payroll'!P:P)+SUMIF('December Payroll'!$B:$B,B480,'December Payroll'!P:P)</f>
        <v>0</v>
      </c>
      <c r="Q480" s="46">
        <f>SUMIF('January Payroll'!$B:$B,B480,'January Payroll'!Q:Q)+SUMIF('February Payroll'!$B:$B,B480,'February Payroll'!Q:Q)+SUMIF('March Payroll'!$B:$B,B480,'March Payroll'!Q:Q)+SUMIF('April Payroll'!$B:$B,B480,'April Payroll'!Q:Q)+SUMIF('May Payroll'!$B:$B,B480,'May Payroll'!Q:Q)+SUMIF('June Payroll'!$B:$B,B480,'June Payroll'!Q:Q)+SUMIF('July Payroll'!$B:$B,B480,'July Payroll'!Q:Q)+SUMIF('August Payroll'!$B:$B,B480,'August Payroll'!Q:Q)+SUMIF('September Payroll'!$B:$B,B480,'September Payroll'!Q:Q)+SUMIF('October Payroll'!$B:$B,B480,'October Payroll'!Q:Q)+SUMIF('November Payroll'!$B:$B,B480,'November Payroll'!Q:Q)+SUMIF('December Payroll'!$B:$B,B480,'December Payroll'!Q:Q)</f>
        <v>0</v>
      </c>
      <c r="R480" s="46">
        <f>SUMIF('January Payroll'!$B:$B,B480,'January Payroll'!R:R)+SUMIF('February Payroll'!$B:$B,B480,'February Payroll'!R:R)+SUMIF('March Payroll'!$B:$B,B480,'March Payroll'!R:R)+SUMIF('April Payroll'!$B:$B,B480,'April Payroll'!R:R)+SUMIF('May Payroll'!$B:$B,B480,'May Payroll'!R:R)+SUMIF('June Payroll'!$B:$B,B480,'June Payroll'!R:R)+SUMIF('July Payroll'!$B:$B,B480,'July Payroll'!R:R)+SUMIF('August Payroll'!$B:$B,B480,'August Payroll'!R:R)+SUMIF('September Payroll'!$B:$B,B480,'September Payroll'!R:R)+SUMIF('October Payroll'!$B:$B,B480,'October Payroll'!R:R)+SUMIF('November Payroll'!$B:$B,B480,'November Payroll'!R:R)+SUMIF('December Payroll'!$B:$B,B480,'December Payroll'!R:R)</f>
        <v>0</v>
      </c>
      <c r="S480" s="46">
        <f>SUMIF('January Payroll'!$B:$B,B480,'January Payroll'!S:S)+SUMIF('February Payroll'!$B:$B,B480,'February Payroll'!S:S)+SUMIF('March Payroll'!$B:$B,B480,'March Payroll'!S:S)+SUMIF('April Payroll'!$B:$B,B480,'April Payroll'!S:S)+SUMIF('May Payroll'!$B:$B,B480,'May Payroll'!S:S)+SUMIF('June Payroll'!$B:$B,B480,'June Payroll'!S:S)+SUMIF('July Payroll'!$B:$B,B480,'July Payroll'!S:S)+SUMIF('August Payroll'!$B:$B,B480,'August Payroll'!S:S)+SUMIF('September Payroll'!$B:$B,B480,'September Payroll'!S:S)+SUMIF('October Payroll'!$B:$B,B480,'October Payroll'!S:S)+SUMIF('November Payroll'!$B:$B,B480,'November Payroll'!S:S)+SUMIF('December Payroll'!$B:$B,B480,'December Payroll'!S:S)</f>
        <v>0</v>
      </c>
      <c r="T480" s="46">
        <f>SUMIF('January Payroll'!$B:$B,B480,'January Payroll'!T:T)+SUMIF('February Payroll'!$B:$B,B480,'February Payroll'!T:T)+SUMIF('March Payroll'!$B:$B,B480,'March Payroll'!T:T)+SUMIF('April Payroll'!$B:$B,B480,'April Payroll'!T:T)+SUMIF('May Payroll'!$B:$B,B480,'May Payroll'!T:T)+SUMIF('June Payroll'!$B:$B,B480,'June Payroll'!T:T)+SUMIF('July Payroll'!$B:$B,B480,'July Payroll'!T:T)+SUMIF('August Payroll'!$B:$B,B480,'August Payroll'!T:T)+SUMIF('September Payroll'!$B:$B,B480,'September Payroll'!T:T)+SUMIF('October Payroll'!$B:$B,B480,'October Payroll'!T:T)+SUMIF('November Payroll'!$B:$B,B480,'November Payroll'!T:T)+SUMIF('December Payroll'!$B:$B,B480,'December Payroll'!T:T)</f>
        <v>0</v>
      </c>
      <c r="U480" s="86">
        <f>SUMIF('January Payroll'!$B:$B,B480,'January Payroll'!U:U)+SUMIF('February Payroll'!$B:$B,B480,'February Payroll'!U:U)+SUMIF('March Payroll'!$B:$B,B480,'March Payroll'!U:U)+SUMIF('April Payroll'!$B:$B,B480,'April Payroll'!U:U)+SUMIF('May Payroll'!$B:$B,B480,'May Payroll'!U:U)+SUMIF('June Payroll'!$B:$B,B480,'June Payroll'!U:U)+SUMIF('July Payroll'!$B:$B,B480,'July Payroll'!U:U)+SUMIF('August Payroll'!$B:$B,B480,'August Payroll'!U:U)+SUMIF('September Payroll'!$B:$B,B480,'September Payroll'!U:U)+SUMIF('October Payroll'!$B:$B,B480,'October Payroll'!U:U)+SUMIF('November Payroll'!$B:$B,B480,'November Payroll'!U:U)+SUMIF('December Payroll'!$B:$B,B480,'December Payroll'!U:U)</f>
        <v>0</v>
      </c>
    </row>
    <row r="481" ht="14.25" hidden="1" customHeight="1">
      <c r="B481" s="32" t="str">
        <f>'Set Up Employee Data'!A481</f>
        <v/>
      </c>
      <c r="C481" s="33" t="str">
        <f>'Set Up Employee Data'!B481</f>
        <v/>
      </c>
      <c r="D481" s="33">
        <f t="shared" si="1"/>
        <v>0</v>
      </c>
      <c r="E481" s="32">
        <f>SUMIF('January Payroll'!$B:$B,B481,'January Payroll'!E:E)+SUMIF('February Payroll'!$B:$B,B481,'February Payroll'!E:E)+SUMIF('March Payroll'!$B:$B,B481,'March Payroll'!E:E)+SUMIF('April Payroll'!$B:$B,B481,'April Payroll'!E:E)+SUMIF('May Payroll'!$B:$B,B481,'May Payroll'!E:E)+SUMIF('June Payroll'!$B:$B,B481,'June Payroll'!E:E)+SUMIF('July Payroll'!$B:$B,B481,'July Payroll'!E:E)+SUMIF('August Payroll'!$B:$B,B481,'August Payroll'!E:E)+SUMIF('September Payroll'!$B:$B,B481,'September Payroll'!E:E)+SUMIF('October Payroll'!$B:$B,B481,'October Payroll'!E:E)+SUMIF('November Payroll'!$B:$B,B481,'November Payroll'!E:E)+SUMIF('December Payroll'!$B:$B,B481,'December Payroll'!E:E)</f>
        <v>0</v>
      </c>
      <c r="F481" s="32">
        <f>SUMIF('January Payroll'!$B:$B,B481,'January Payroll'!F:F)+SUMIF('February Payroll'!$B:$B,B481,'February Payroll'!F:F)+SUMIF('March Payroll'!$B:$B,B481,'March Payroll'!F:F)+SUMIF('April Payroll'!$B:$B,B481,'April Payroll'!F:F)+SUMIF('May Payroll'!$B:$B,B481,'May Payroll'!F:F)+SUMIF('June Payroll'!$B:$B,B481,'June Payroll'!F:F)+SUMIF('July Payroll'!$B:$B,B481,'July Payroll'!F:F)+SUMIF('August Payroll'!$B:$B,B481,'August Payroll'!F:F)+SUMIF('September Payroll'!$B:$B,B481,'September Payroll'!F:F)+SUMIF('October Payroll'!$B:$B,B481,'October Payroll'!F:F)+SUMIF('November Payroll'!$B:$B,B481,'November Payroll'!F:F)+SUMIF('December Payroll'!$B:$B,B481,'December Payroll'!F:F)</f>
        <v>0</v>
      </c>
      <c r="G481" s="32">
        <f>SUMIF('January Payroll'!$B:$B,B481,'January Payroll'!G:G)+SUMIF('February Payroll'!$B:$B,B481,'February Payroll'!G:G)+SUMIF('March Payroll'!$B:$B,B481,'March Payroll'!G:G)+SUMIF('April Payroll'!$B:$B,B481,'April Payroll'!G:G)+SUMIF('May Payroll'!$B:$B,B481,'May Payroll'!G:G)+SUMIF('June Payroll'!$B:$B,B481,'June Payroll'!G:G)+SUMIF('July Payroll'!$B:$B,B481,'July Payroll'!G:G)+SUMIF('August Payroll'!$B:$B,B481,'August Payroll'!G:G)+SUMIF('September Payroll'!$B:$B,B481,'September Payroll'!G:G)+SUMIF('October Payroll'!$B:$B,B481,'October Payroll'!G:G)+SUMIF('November Payroll'!$B:$B,B481,'November Payroll'!G:G)+SUMIF('December Payroll'!$B:$B,B481,'December Payroll'!G:G)</f>
        <v>0</v>
      </c>
      <c r="H481" s="32">
        <f>SUMIF('January Payroll'!$B:$B,B481,'January Payroll'!H:H)+SUMIF('February Payroll'!$B:$B,B481,'February Payroll'!H:H)+SUMIF('March Payroll'!$B:$B,B481,'March Payroll'!H:H)+SUMIF('April Payroll'!$B:$B,B481,'April Payroll'!H:H)+SUMIF('May Payroll'!$B:$B,B481,'May Payroll'!H:H)+SUMIF('June Payroll'!$B:$B,B481,'June Payroll'!H:H)+SUMIF('July Payroll'!$B:$B,B481,'July Payroll'!H:H)+SUMIF('August Payroll'!$B:$B,B481,'August Payroll'!H:H)+SUMIF('September Payroll'!$B:$B,B481,'September Payroll'!H:H)+SUMIF('October Payroll'!$B:$B,B481,'October Payroll'!H:H)+SUMIF('November Payroll'!$B:$B,B481,'November Payroll'!H:H)+SUMIF('December Payroll'!$B:$B,B481,'December Payroll'!H:H)</f>
        <v>0</v>
      </c>
      <c r="I481" s="32">
        <f>SUMIF('January Payroll'!$B:$B,B481,'January Payroll'!I:I)+SUMIF('February Payroll'!$B:$B,B481,'February Payroll'!I:I)+SUMIF('March Payroll'!$B:$B,B481,'March Payroll'!I:I)+SUMIF('April Payroll'!$B:$B,B481,'April Payroll'!I:I)+SUMIF('May Payroll'!$B:$B,B481,'May Payroll'!I:I)+SUMIF('June Payroll'!$B:$B,B481,'June Payroll'!I:I)+SUMIF('July Payroll'!$B:$B,B481,'July Payroll'!I:I)+SUMIF('August Payroll'!$B:$B,B481,'August Payroll'!I:I)+SUMIF('September Payroll'!$B:$B,B481,'September Payroll'!I:I)+SUMIF('October Payroll'!$B:$B,B481,'October Payroll'!I:I)+SUMIF('November Payroll'!$B:$B,B481,'November Payroll'!I:I)+SUMIF('December Payroll'!$B:$B,B481,'December Payroll'!I:I)</f>
        <v>0</v>
      </c>
      <c r="J481" s="68">
        <f>SUMIF('January Payroll'!$B:$B,B481,'January Payroll'!J:J)+SUMIF('February Payroll'!$B:$B,B481,'February Payroll'!J:J)+SUMIF('March Payroll'!$B:$B,B481,'March Payroll'!J:J)+SUMIF('April Payroll'!$B:$B,B481,'April Payroll'!J:J)+SUMIF('May Payroll'!$B:$B,B481,'May Payroll'!J:J)+SUMIF('June Payroll'!$B:$B,B481,'June Payroll'!J:J)+SUMIF('July Payroll'!$B:$B,B481,'July Payroll'!J:J)+SUMIF('August Payroll'!$B:$B,B481,'August Payroll'!J:J)+SUMIF('September Payroll'!$B:$B,B481,'September Payroll'!J:J)+SUMIF('October Payroll'!$B:$B,B481,'October Payroll'!J:J)+SUMIF('November Payroll'!$B:$B,B481,'November Payroll'!J:J)+SUMIF('December Payroll'!$B:$B,B481,'December Payroll'!J:J)</f>
        <v>0</v>
      </c>
      <c r="K481" s="46">
        <f>SUMIF('January Payroll'!$B:$B,B481,'January Payroll'!K:K)+SUMIF('February Payroll'!$B:$B,B481,'February Payroll'!K:K)+SUMIF('March Payroll'!$B:$B,B481,'March Payroll'!K:K)+SUMIF('April Payroll'!$B:$B,B481,'April Payroll'!K:K)+SUMIF('May Payroll'!$B:$B,B481,'May Payroll'!K:K)+SUMIF('June Payroll'!$B:$B,B481,'June Payroll'!K:K)+SUMIF('July Payroll'!$B:$B,B481,'July Payroll'!K:K)+SUMIF('August Payroll'!$B:$B,B481,'August Payroll'!K:K)+SUMIF('September Payroll'!$B:$B,B481,'September Payroll'!K:K)+SUMIF('October Payroll'!$B:$B,B481,'October Payroll'!K:K)+SUMIF('November Payroll'!$B:$B,B481,'November Payroll'!K:K)+SUMIF('December Payroll'!$B:$B,B481,'December Payroll'!K:K)</f>
        <v>0</v>
      </c>
      <c r="L481" s="46">
        <f>SUMIF('January Payroll'!$B:$B,B481,'January Payroll'!L:L)+SUMIF('February Payroll'!$B:$B,B481,'February Payroll'!L:L)+SUMIF('March Payroll'!$B:$B,B481,'March Payroll'!L:L)+SUMIF('April Payroll'!$B:$B,B481,'April Payroll'!L:L)+SUMIF('May Payroll'!$B:$B,B481,'May Payroll'!L:L)+SUMIF('June Payroll'!$B:$B,B481,'June Payroll'!L:L)+SUMIF('July Payroll'!$B:$B,B481,'July Payroll'!L:L)+SUMIF('August Payroll'!$B:$B,B481,'August Payroll'!L:L)+SUMIF('September Payroll'!$B:$B,B481,'September Payroll'!L:L)+SUMIF('October Payroll'!$B:$B,B481,'October Payroll'!L:L)+SUMIF('November Payroll'!$B:$B,B481,'November Payroll'!L:L)+SUMIF('December Payroll'!$B:$B,B481,'December Payroll'!L:L)</f>
        <v>0</v>
      </c>
      <c r="M481" s="46">
        <f>SUMIF('January Payroll'!$B:$B,B481,'January Payroll'!M:M)+SUMIF('February Payroll'!$B:$B,B481,'February Payroll'!M:M)+SUMIF('March Payroll'!$B:$B,B481,'March Payroll'!M:M)+SUMIF('April Payroll'!$B:$B,B481,'April Payroll'!M:M)+SUMIF('May Payroll'!$B:$B,B481,'May Payroll'!M:M)+SUMIF('June Payroll'!$B:$B,B481,'June Payroll'!M:M)+SUMIF('July Payroll'!$B:$B,B481,'July Payroll'!M:M)+SUMIF('August Payroll'!$B:$B,B481,'August Payroll'!M:M)+SUMIF('September Payroll'!$B:$B,B481,'September Payroll'!M:M)+SUMIF('October Payroll'!$B:$B,B481,'October Payroll'!M:M)+SUMIF('November Payroll'!$B:$B,B481,'November Payroll'!M:M)+SUMIF('December Payroll'!$B:$B,B481,'December Payroll'!M:M)</f>
        <v>0</v>
      </c>
      <c r="N481" s="46">
        <f>SUMIF('January Payroll'!$B:$B,B481,'January Payroll'!N:N)+SUMIF('February Payroll'!$B:$B,B481,'February Payroll'!N:N)+SUMIF('March Payroll'!$B:$B,B481,'March Payroll'!N:N)+SUMIF('April Payroll'!$B:$B,B481,'April Payroll'!N:N)+SUMIF('May Payroll'!$B:$B,B481,'May Payroll'!N:N)+SUMIF('June Payroll'!$B:$B,B481,'June Payroll'!N:N)+SUMIF('July Payroll'!$B:$B,B481,'July Payroll'!N:N)+SUMIF('August Payroll'!$B:$B,B481,'August Payroll'!N:N)+SUMIF('September Payroll'!$B:$B,B481,'September Payroll'!N:N)+SUMIF('October Payroll'!$B:$B,B481,'October Payroll'!N:N)+SUMIF('November Payroll'!$B:$B,B481,'November Payroll'!N:N)+SUMIF('December Payroll'!$B:$B,B481,'December Payroll'!N:N)</f>
        <v>0</v>
      </c>
      <c r="O481" s="46">
        <f>SUMIF('January Payroll'!$B:$B,B481,'January Payroll'!O:O)+SUMIF('February Payroll'!$B:$B,B481,'February Payroll'!O:O)+SUMIF('March Payroll'!$B:$B,B481,'March Payroll'!O:O)+SUMIF('April Payroll'!$B:$B,B481,'April Payroll'!O:O)+SUMIF('May Payroll'!$B:$B,B481,'May Payroll'!O:O)+SUMIF('June Payroll'!$B:$B,B481,'June Payroll'!O:O)+SUMIF('July Payroll'!$B:$B,B481,'July Payroll'!O:O)+SUMIF('August Payroll'!$B:$B,B481,'August Payroll'!O:O)+SUMIF('September Payroll'!$B:$B,B481,'September Payroll'!O:O)+SUMIF('October Payroll'!$B:$B,B481,'October Payroll'!O:O)+SUMIF('November Payroll'!$B:$B,B481,'November Payroll'!O:O)+SUMIF('December Payroll'!$B:$B,B481,'December Payroll'!O:O)</f>
        <v>0</v>
      </c>
      <c r="P481" s="46">
        <f>SUMIF('January Payroll'!$B:$B,B481,'January Payroll'!P:P)+SUMIF('February Payroll'!$B:$B,B481,'February Payroll'!P:P)+SUMIF('March Payroll'!$B:$B,B481,'March Payroll'!P:P)+SUMIF('April Payroll'!$B:$B,B481,'April Payroll'!P:P)+SUMIF('May Payroll'!$B:$B,B481,'May Payroll'!P:P)+SUMIF('June Payroll'!$B:$B,B481,'June Payroll'!P:P)+SUMIF('July Payroll'!$B:$B,B481,'July Payroll'!P:P)+SUMIF('August Payroll'!$B:$B,B481,'August Payroll'!P:P)+SUMIF('September Payroll'!$B:$B,B481,'September Payroll'!P:P)+SUMIF('October Payroll'!$B:$B,B481,'October Payroll'!P:P)+SUMIF('November Payroll'!$B:$B,B481,'November Payroll'!P:P)+SUMIF('December Payroll'!$B:$B,B481,'December Payroll'!P:P)</f>
        <v>0</v>
      </c>
      <c r="Q481" s="46">
        <f>SUMIF('January Payroll'!$B:$B,B481,'January Payroll'!Q:Q)+SUMIF('February Payroll'!$B:$B,B481,'February Payroll'!Q:Q)+SUMIF('March Payroll'!$B:$B,B481,'March Payroll'!Q:Q)+SUMIF('April Payroll'!$B:$B,B481,'April Payroll'!Q:Q)+SUMIF('May Payroll'!$B:$B,B481,'May Payroll'!Q:Q)+SUMIF('June Payroll'!$B:$B,B481,'June Payroll'!Q:Q)+SUMIF('July Payroll'!$B:$B,B481,'July Payroll'!Q:Q)+SUMIF('August Payroll'!$B:$B,B481,'August Payroll'!Q:Q)+SUMIF('September Payroll'!$B:$B,B481,'September Payroll'!Q:Q)+SUMIF('October Payroll'!$B:$B,B481,'October Payroll'!Q:Q)+SUMIF('November Payroll'!$B:$B,B481,'November Payroll'!Q:Q)+SUMIF('December Payroll'!$B:$B,B481,'December Payroll'!Q:Q)</f>
        <v>0</v>
      </c>
      <c r="R481" s="46">
        <f>SUMIF('January Payroll'!$B:$B,B481,'January Payroll'!R:R)+SUMIF('February Payroll'!$B:$B,B481,'February Payroll'!R:R)+SUMIF('March Payroll'!$B:$B,B481,'March Payroll'!R:R)+SUMIF('April Payroll'!$B:$B,B481,'April Payroll'!R:R)+SUMIF('May Payroll'!$B:$B,B481,'May Payroll'!R:R)+SUMIF('June Payroll'!$B:$B,B481,'June Payroll'!R:R)+SUMIF('July Payroll'!$B:$B,B481,'July Payroll'!R:R)+SUMIF('August Payroll'!$B:$B,B481,'August Payroll'!R:R)+SUMIF('September Payroll'!$B:$B,B481,'September Payroll'!R:R)+SUMIF('October Payroll'!$B:$B,B481,'October Payroll'!R:R)+SUMIF('November Payroll'!$B:$B,B481,'November Payroll'!R:R)+SUMIF('December Payroll'!$B:$B,B481,'December Payroll'!R:R)</f>
        <v>0</v>
      </c>
      <c r="S481" s="46">
        <f>SUMIF('January Payroll'!$B:$B,B481,'January Payroll'!S:S)+SUMIF('February Payroll'!$B:$B,B481,'February Payroll'!S:S)+SUMIF('March Payroll'!$B:$B,B481,'March Payroll'!S:S)+SUMIF('April Payroll'!$B:$B,B481,'April Payroll'!S:S)+SUMIF('May Payroll'!$B:$B,B481,'May Payroll'!S:S)+SUMIF('June Payroll'!$B:$B,B481,'June Payroll'!S:S)+SUMIF('July Payroll'!$B:$B,B481,'July Payroll'!S:S)+SUMIF('August Payroll'!$B:$B,B481,'August Payroll'!S:S)+SUMIF('September Payroll'!$B:$B,B481,'September Payroll'!S:S)+SUMIF('October Payroll'!$B:$B,B481,'October Payroll'!S:S)+SUMIF('November Payroll'!$B:$B,B481,'November Payroll'!S:S)+SUMIF('December Payroll'!$B:$B,B481,'December Payroll'!S:S)</f>
        <v>0</v>
      </c>
      <c r="T481" s="46">
        <f>SUMIF('January Payroll'!$B:$B,B481,'January Payroll'!T:T)+SUMIF('February Payroll'!$B:$B,B481,'February Payroll'!T:T)+SUMIF('March Payroll'!$B:$B,B481,'March Payroll'!T:T)+SUMIF('April Payroll'!$B:$B,B481,'April Payroll'!T:T)+SUMIF('May Payroll'!$B:$B,B481,'May Payroll'!T:T)+SUMIF('June Payroll'!$B:$B,B481,'June Payroll'!T:T)+SUMIF('July Payroll'!$B:$B,B481,'July Payroll'!T:T)+SUMIF('August Payroll'!$B:$B,B481,'August Payroll'!T:T)+SUMIF('September Payroll'!$B:$B,B481,'September Payroll'!T:T)+SUMIF('October Payroll'!$B:$B,B481,'October Payroll'!T:T)+SUMIF('November Payroll'!$B:$B,B481,'November Payroll'!T:T)+SUMIF('December Payroll'!$B:$B,B481,'December Payroll'!T:T)</f>
        <v>0</v>
      </c>
      <c r="U481" s="86">
        <f>SUMIF('January Payroll'!$B:$B,B481,'January Payroll'!U:U)+SUMIF('February Payroll'!$B:$B,B481,'February Payroll'!U:U)+SUMIF('March Payroll'!$B:$B,B481,'March Payroll'!U:U)+SUMIF('April Payroll'!$B:$B,B481,'April Payroll'!U:U)+SUMIF('May Payroll'!$B:$B,B481,'May Payroll'!U:U)+SUMIF('June Payroll'!$B:$B,B481,'June Payroll'!U:U)+SUMIF('July Payroll'!$B:$B,B481,'July Payroll'!U:U)+SUMIF('August Payroll'!$B:$B,B481,'August Payroll'!U:U)+SUMIF('September Payroll'!$B:$B,B481,'September Payroll'!U:U)+SUMIF('October Payroll'!$B:$B,B481,'October Payroll'!U:U)+SUMIF('November Payroll'!$B:$B,B481,'November Payroll'!U:U)+SUMIF('December Payroll'!$B:$B,B481,'December Payroll'!U:U)</f>
        <v>0</v>
      </c>
    </row>
    <row r="482" ht="14.25" hidden="1" customHeight="1">
      <c r="B482" s="32" t="str">
        <f>'Set Up Employee Data'!A482</f>
        <v/>
      </c>
      <c r="C482" s="33" t="str">
        <f>'Set Up Employee Data'!B482</f>
        <v/>
      </c>
      <c r="D482" s="33">
        <f t="shared" si="1"/>
        <v>0</v>
      </c>
      <c r="E482" s="32">
        <f>SUMIF('January Payroll'!$B:$B,B482,'January Payroll'!E:E)+SUMIF('February Payroll'!$B:$B,B482,'February Payroll'!E:E)+SUMIF('March Payroll'!$B:$B,B482,'March Payroll'!E:E)+SUMIF('April Payroll'!$B:$B,B482,'April Payroll'!E:E)+SUMIF('May Payroll'!$B:$B,B482,'May Payroll'!E:E)+SUMIF('June Payroll'!$B:$B,B482,'June Payroll'!E:E)+SUMIF('July Payroll'!$B:$B,B482,'July Payroll'!E:E)+SUMIF('August Payroll'!$B:$B,B482,'August Payroll'!E:E)+SUMIF('September Payroll'!$B:$B,B482,'September Payroll'!E:E)+SUMIF('October Payroll'!$B:$B,B482,'October Payroll'!E:E)+SUMIF('November Payroll'!$B:$B,B482,'November Payroll'!E:E)+SUMIF('December Payroll'!$B:$B,B482,'December Payroll'!E:E)</f>
        <v>0</v>
      </c>
      <c r="F482" s="32">
        <f>SUMIF('January Payroll'!$B:$B,B482,'January Payroll'!F:F)+SUMIF('February Payroll'!$B:$B,B482,'February Payroll'!F:F)+SUMIF('March Payroll'!$B:$B,B482,'March Payroll'!F:F)+SUMIF('April Payroll'!$B:$B,B482,'April Payroll'!F:F)+SUMIF('May Payroll'!$B:$B,B482,'May Payroll'!F:F)+SUMIF('June Payroll'!$B:$B,B482,'June Payroll'!F:F)+SUMIF('July Payroll'!$B:$B,B482,'July Payroll'!F:F)+SUMIF('August Payroll'!$B:$B,B482,'August Payroll'!F:F)+SUMIF('September Payroll'!$B:$B,B482,'September Payroll'!F:F)+SUMIF('October Payroll'!$B:$B,B482,'October Payroll'!F:F)+SUMIF('November Payroll'!$B:$B,B482,'November Payroll'!F:F)+SUMIF('December Payroll'!$B:$B,B482,'December Payroll'!F:F)</f>
        <v>0</v>
      </c>
      <c r="G482" s="32">
        <f>SUMIF('January Payroll'!$B:$B,B482,'January Payroll'!G:G)+SUMIF('February Payroll'!$B:$B,B482,'February Payroll'!G:G)+SUMIF('March Payroll'!$B:$B,B482,'March Payroll'!G:G)+SUMIF('April Payroll'!$B:$B,B482,'April Payroll'!G:G)+SUMIF('May Payroll'!$B:$B,B482,'May Payroll'!G:G)+SUMIF('June Payroll'!$B:$B,B482,'June Payroll'!G:G)+SUMIF('July Payroll'!$B:$B,B482,'July Payroll'!G:G)+SUMIF('August Payroll'!$B:$B,B482,'August Payroll'!G:G)+SUMIF('September Payroll'!$B:$B,B482,'September Payroll'!G:G)+SUMIF('October Payroll'!$B:$B,B482,'October Payroll'!G:G)+SUMIF('November Payroll'!$B:$B,B482,'November Payroll'!G:G)+SUMIF('December Payroll'!$B:$B,B482,'December Payroll'!G:G)</f>
        <v>0</v>
      </c>
      <c r="H482" s="32">
        <f>SUMIF('January Payroll'!$B:$B,B482,'January Payroll'!H:H)+SUMIF('February Payroll'!$B:$B,B482,'February Payroll'!H:H)+SUMIF('March Payroll'!$B:$B,B482,'March Payroll'!H:H)+SUMIF('April Payroll'!$B:$B,B482,'April Payroll'!H:H)+SUMIF('May Payroll'!$B:$B,B482,'May Payroll'!H:H)+SUMIF('June Payroll'!$B:$B,B482,'June Payroll'!H:H)+SUMIF('July Payroll'!$B:$B,B482,'July Payroll'!H:H)+SUMIF('August Payroll'!$B:$B,B482,'August Payroll'!H:H)+SUMIF('September Payroll'!$B:$B,B482,'September Payroll'!H:H)+SUMIF('October Payroll'!$B:$B,B482,'October Payroll'!H:H)+SUMIF('November Payroll'!$B:$B,B482,'November Payroll'!H:H)+SUMIF('December Payroll'!$B:$B,B482,'December Payroll'!H:H)</f>
        <v>0</v>
      </c>
      <c r="I482" s="32">
        <f>SUMIF('January Payroll'!$B:$B,B482,'January Payroll'!I:I)+SUMIF('February Payroll'!$B:$B,B482,'February Payroll'!I:I)+SUMIF('March Payroll'!$B:$B,B482,'March Payroll'!I:I)+SUMIF('April Payroll'!$B:$B,B482,'April Payroll'!I:I)+SUMIF('May Payroll'!$B:$B,B482,'May Payroll'!I:I)+SUMIF('June Payroll'!$B:$B,B482,'June Payroll'!I:I)+SUMIF('July Payroll'!$B:$B,B482,'July Payroll'!I:I)+SUMIF('August Payroll'!$B:$B,B482,'August Payroll'!I:I)+SUMIF('September Payroll'!$B:$B,B482,'September Payroll'!I:I)+SUMIF('October Payroll'!$B:$B,B482,'October Payroll'!I:I)+SUMIF('November Payroll'!$B:$B,B482,'November Payroll'!I:I)+SUMIF('December Payroll'!$B:$B,B482,'December Payroll'!I:I)</f>
        <v>0</v>
      </c>
      <c r="J482" s="68">
        <f>SUMIF('January Payroll'!$B:$B,B482,'January Payroll'!J:J)+SUMIF('February Payroll'!$B:$B,B482,'February Payroll'!J:J)+SUMIF('March Payroll'!$B:$B,B482,'March Payroll'!J:J)+SUMIF('April Payroll'!$B:$B,B482,'April Payroll'!J:J)+SUMIF('May Payroll'!$B:$B,B482,'May Payroll'!J:J)+SUMIF('June Payroll'!$B:$B,B482,'June Payroll'!J:J)+SUMIF('July Payroll'!$B:$B,B482,'July Payroll'!J:J)+SUMIF('August Payroll'!$B:$B,B482,'August Payroll'!J:J)+SUMIF('September Payroll'!$B:$B,B482,'September Payroll'!J:J)+SUMIF('October Payroll'!$B:$B,B482,'October Payroll'!J:J)+SUMIF('November Payroll'!$B:$B,B482,'November Payroll'!J:J)+SUMIF('December Payroll'!$B:$B,B482,'December Payroll'!J:J)</f>
        <v>0</v>
      </c>
      <c r="K482" s="46">
        <f>SUMIF('January Payroll'!$B:$B,B482,'January Payroll'!K:K)+SUMIF('February Payroll'!$B:$B,B482,'February Payroll'!K:K)+SUMIF('March Payroll'!$B:$B,B482,'March Payroll'!K:K)+SUMIF('April Payroll'!$B:$B,B482,'April Payroll'!K:K)+SUMIF('May Payroll'!$B:$B,B482,'May Payroll'!K:K)+SUMIF('June Payroll'!$B:$B,B482,'June Payroll'!K:K)+SUMIF('July Payroll'!$B:$B,B482,'July Payroll'!K:K)+SUMIF('August Payroll'!$B:$B,B482,'August Payroll'!K:K)+SUMIF('September Payroll'!$B:$B,B482,'September Payroll'!K:K)+SUMIF('October Payroll'!$B:$B,B482,'October Payroll'!K:K)+SUMIF('November Payroll'!$B:$B,B482,'November Payroll'!K:K)+SUMIF('December Payroll'!$B:$B,B482,'December Payroll'!K:K)</f>
        <v>0</v>
      </c>
      <c r="L482" s="46">
        <f>SUMIF('January Payroll'!$B:$B,B482,'January Payroll'!L:L)+SUMIF('February Payroll'!$B:$B,B482,'February Payroll'!L:L)+SUMIF('March Payroll'!$B:$B,B482,'March Payroll'!L:L)+SUMIF('April Payroll'!$B:$B,B482,'April Payroll'!L:L)+SUMIF('May Payroll'!$B:$B,B482,'May Payroll'!L:L)+SUMIF('June Payroll'!$B:$B,B482,'June Payroll'!L:L)+SUMIF('July Payroll'!$B:$B,B482,'July Payroll'!L:L)+SUMIF('August Payroll'!$B:$B,B482,'August Payroll'!L:L)+SUMIF('September Payroll'!$B:$B,B482,'September Payroll'!L:L)+SUMIF('October Payroll'!$B:$B,B482,'October Payroll'!L:L)+SUMIF('November Payroll'!$B:$B,B482,'November Payroll'!L:L)+SUMIF('December Payroll'!$B:$B,B482,'December Payroll'!L:L)</f>
        <v>0</v>
      </c>
      <c r="M482" s="46">
        <f>SUMIF('January Payroll'!$B:$B,B482,'January Payroll'!M:M)+SUMIF('February Payroll'!$B:$B,B482,'February Payroll'!M:M)+SUMIF('March Payroll'!$B:$B,B482,'March Payroll'!M:M)+SUMIF('April Payroll'!$B:$B,B482,'April Payroll'!M:M)+SUMIF('May Payroll'!$B:$B,B482,'May Payroll'!M:M)+SUMIF('June Payroll'!$B:$B,B482,'June Payroll'!M:M)+SUMIF('July Payroll'!$B:$B,B482,'July Payroll'!M:M)+SUMIF('August Payroll'!$B:$B,B482,'August Payroll'!M:M)+SUMIF('September Payroll'!$B:$B,B482,'September Payroll'!M:M)+SUMIF('October Payroll'!$B:$B,B482,'October Payroll'!M:M)+SUMIF('November Payroll'!$B:$B,B482,'November Payroll'!M:M)+SUMIF('December Payroll'!$B:$B,B482,'December Payroll'!M:M)</f>
        <v>0</v>
      </c>
      <c r="N482" s="46">
        <f>SUMIF('January Payroll'!$B:$B,B482,'January Payroll'!N:N)+SUMIF('February Payroll'!$B:$B,B482,'February Payroll'!N:N)+SUMIF('March Payroll'!$B:$B,B482,'March Payroll'!N:N)+SUMIF('April Payroll'!$B:$B,B482,'April Payroll'!N:N)+SUMIF('May Payroll'!$B:$B,B482,'May Payroll'!N:N)+SUMIF('June Payroll'!$B:$B,B482,'June Payroll'!N:N)+SUMIF('July Payroll'!$B:$B,B482,'July Payroll'!N:N)+SUMIF('August Payroll'!$B:$B,B482,'August Payroll'!N:N)+SUMIF('September Payroll'!$B:$B,B482,'September Payroll'!N:N)+SUMIF('October Payroll'!$B:$B,B482,'October Payroll'!N:N)+SUMIF('November Payroll'!$B:$B,B482,'November Payroll'!N:N)+SUMIF('December Payroll'!$B:$B,B482,'December Payroll'!N:N)</f>
        <v>0</v>
      </c>
      <c r="O482" s="46">
        <f>SUMIF('January Payroll'!$B:$B,B482,'January Payroll'!O:O)+SUMIF('February Payroll'!$B:$B,B482,'February Payroll'!O:O)+SUMIF('March Payroll'!$B:$B,B482,'March Payroll'!O:O)+SUMIF('April Payroll'!$B:$B,B482,'April Payroll'!O:O)+SUMIF('May Payroll'!$B:$B,B482,'May Payroll'!O:O)+SUMIF('June Payroll'!$B:$B,B482,'June Payroll'!O:O)+SUMIF('July Payroll'!$B:$B,B482,'July Payroll'!O:O)+SUMIF('August Payroll'!$B:$B,B482,'August Payroll'!O:O)+SUMIF('September Payroll'!$B:$B,B482,'September Payroll'!O:O)+SUMIF('October Payroll'!$B:$B,B482,'October Payroll'!O:O)+SUMIF('November Payroll'!$B:$B,B482,'November Payroll'!O:O)+SUMIF('December Payroll'!$B:$B,B482,'December Payroll'!O:O)</f>
        <v>0</v>
      </c>
      <c r="P482" s="46">
        <f>SUMIF('January Payroll'!$B:$B,B482,'January Payroll'!P:P)+SUMIF('February Payroll'!$B:$B,B482,'February Payroll'!P:P)+SUMIF('March Payroll'!$B:$B,B482,'March Payroll'!P:P)+SUMIF('April Payroll'!$B:$B,B482,'April Payroll'!P:P)+SUMIF('May Payroll'!$B:$B,B482,'May Payroll'!P:P)+SUMIF('June Payroll'!$B:$B,B482,'June Payroll'!P:P)+SUMIF('July Payroll'!$B:$B,B482,'July Payroll'!P:P)+SUMIF('August Payroll'!$B:$B,B482,'August Payroll'!P:P)+SUMIF('September Payroll'!$B:$B,B482,'September Payroll'!P:P)+SUMIF('October Payroll'!$B:$B,B482,'October Payroll'!P:P)+SUMIF('November Payroll'!$B:$B,B482,'November Payroll'!P:P)+SUMIF('December Payroll'!$B:$B,B482,'December Payroll'!P:P)</f>
        <v>0</v>
      </c>
      <c r="Q482" s="46">
        <f>SUMIF('January Payroll'!$B:$B,B482,'January Payroll'!Q:Q)+SUMIF('February Payroll'!$B:$B,B482,'February Payroll'!Q:Q)+SUMIF('March Payroll'!$B:$B,B482,'March Payroll'!Q:Q)+SUMIF('April Payroll'!$B:$B,B482,'April Payroll'!Q:Q)+SUMIF('May Payroll'!$B:$B,B482,'May Payroll'!Q:Q)+SUMIF('June Payroll'!$B:$B,B482,'June Payroll'!Q:Q)+SUMIF('July Payroll'!$B:$B,B482,'July Payroll'!Q:Q)+SUMIF('August Payroll'!$B:$B,B482,'August Payroll'!Q:Q)+SUMIF('September Payroll'!$B:$B,B482,'September Payroll'!Q:Q)+SUMIF('October Payroll'!$B:$B,B482,'October Payroll'!Q:Q)+SUMIF('November Payroll'!$B:$B,B482,'November Payroll'!Q:Q)+SUMIF('December Payroll'!$B:$B,B482,'December Payroll'!Q:Q)</f>
        <v>0</v>
      </c>
      <c r="R482" s="46">
        <f>SUMIF('January Payroll'!$B:$B,B482,'January Payroll'!R:R)+SUMIF('February Payroll'!$B:$B,B482,'February Payroll'!R:R)+SUMIF('March Payroll'!$B:$B,B482,'March Payroll'!R:R)+SUMIF('April Payroll'!$B:$B,B482,'April Payroll'!R:R)+SUMIF('May Payroll'!$B:$B,B482,'May Payroll'!R:R)+SUMIF('June Payroll'!$B:$B,B482,'June Payroll'!R:R)+SUMIF('July Payroll'!$B:$B,B482,'July Payroll'!R:R)+SUMIF('August Payroll'!$B:$B,B482,'August Payroll'!R:R)+SUMIF('September Payroll'!$B:$B,B482,'September Payroll'!R:R)+SUMIF('October Payroll'!$B:$B,B482,'October Payroll'!R:R)+SUMIF('November Payroll'!$B:$B,B482,'November Payroll'!R:R)+SUMIF('December Payroll'!$B:$B,B482,'December Payroll'!R:R)</f>
        <v>0</v>
      </c>
      <c r="S482" s="46">
        <f>SUMIF('January Payroll'!$B:$B,B482,'January Payroll'!S:S)+SUMIF('February Payroll'!$B:$B,B482,'February Payroll'!S:S)+SUMIF('March Payroll'!$B:$B,B482,'March Payroll'!S:S)+SUMIF('April Payroll'!$B:$B,B482,'April Payroll'!S:S)+SUMIF('May Payroll'!$B:$B,B482,'May Payroll'!S:S)+SUMIF('June Payroll'!$B:$B,B482,'June Payroll'!S:S)+SUMIF('July Payroll'!$B:$B,B482,'July Payroll'!S:S)+SUMIF('August Payroll'!$B:$B,B482,'August Payroll'!S:S)+SUMIF('September Payroll'!$B:$B,B482,'September Payroll'!S:S)+SUMIF('October Payroll'!$B:$B,B482,'October Payroll'!S:S)+SUMIF('November Payroll'!$B:$B,B482,'November Payroll'!S:S)+SUMIF('December Payroll'!$B:$B,B482,'December Payroll'!S:S)</f>
        <v>0</v>
      </c>
      <c r="T482" s="46">
        <f>SUMIF('January Payroll'!$B:$B,B482,'January Payroll'!T:T)+SUMIF('February Payroll'!$B:$B,B482,'February Payroll'!T:T)+SUMIF('March Payroll'!$B:$B,B482,'March Payroll'!T:T)+SUMIF('April Payroll'!$B:$B,B482,'April Payroll'!T:T)+SUMIF('May Payroll'!$B:$B,B482,'May Payroll'!T:T)+SUMIF('June Payroll'!$B:$B,B482,'June Payroll'!T:T)+SUMIF('July Payroll'!$B:$B,B482,'July Payroll'!T:T)+SUMIF('August Payroll'!$B:$B,B482,'August Payroll'!T:T)+SUMIF('September Payroll'!$B:$B,B482,'September Payroll'!T:T)+SUMIF('October Payroll'!$B:$B,B482,'October Payroll'!T:T)+SUMIF('November Payroll'!$B:$B,B482,'November Payroll'!T:T)+SUMIF('December Payroll'!$B:$B,B482,'December Payroll'!T:T)</f>
        <v>0</v>
      </c>
      <c r="U482" s="86">
        <f>SUMIF('January Payroll'!$B:$B,B482,'January Payroll'!U:U)+SUMIF('February Payroll'!$B:$B,B482,'February Payroll'!U:U)+SUMIF('March Payroll'!$B:$B,B482,'March Payroll'!U:U)+SUMIF('April Payroll'!$B:$B,B482,'April Payroll'!U:U)+SUMIF('May Payroll'!$B:$B,B482,'May Payroll'!U:U)+SUMIF('June Payroll'!$B:$B,B482,'June Payroll'!U:U)+SUMIF('July Payroll'!$B:$B,B482,'July Payroll'!U:U)+SUMIF('August Payroll'!$B:$B,B482,'August Payroll'!U:U)+SUMIF('September Payroll'!$B:$B,B482,'September Payroll'!U:U)+SUMIF('October Payroll'!$B:$B,B482,'October Payroll'!U:U)+SUMIF('November Payroll'!$B:$B,B482,'November Payroll'!U:U)+SUMIF('December Payroll'!$B:$B,B482,'December Payroll'!U:U)</f>
        <v>0</v>
      </c>
    </row>
    <row r="483" ht="14.25" hidden="1" customHeight="1">
      <c r="B483" s="32" t="str">
        <f>'Set Up Employee Data'!A483</f>
        <v/>
      </c>
      <c r="C483" s="33" t="str">
        <f>'Set Up Employee Data'!B483</f>
        <v/>
      </c>
      <c r="D483" s="33">
        <f t="shared" si="1"/>
        <v>0</v>
      </c>
      <c r="E483" s="32">
        <f>SUMIF('January Payroll'!$B:$B,B483,'January Payroll'!E:E)+SUMIF('February Payroll'!$B:$B,B483,'February Payroll'!E:E)+SUMIF('March Payroll'!$B:$B,B483,'March Payroll'!E:E)+SUMIF('April Payroll'!$B:$B,B483,'April Payroll'!E:E)+SUMIF('May Payroll'!$B:$B,B483,'May Payroll'!E:E)+SUMIF('June Payroll'!$B:$B,B483,'June Payroll'!E:E)+SUMIF('July Payroll'!$B:$B,B483,'July Payroll'!E:E)+SUMIF('August Payroll'!$B:$B,B483,'August Payroll'!E:E)+SUMIF('September Payroll'!$B:$B,B483,'September Payroll'!E:E)+SUMIF('October Payroll'!$B:$B,B483,'October Payroll'!E:E)+SUMIF('November Payroll'!$B:$B,B483,'November Payroll'!E:E)+SUMIF('December Payroll'!$B:$B,B483,'December Payroll'!E:E)</f>
        <v>0</v>
      </c>
      <c r="F483" s="32">
        <f>SUMIF('January Payroll'!$B:$B,B483,'January Payroll'!F:F)+SUMIF('February Payroll'!$B:$B,B483,'February Payroll'!F:F)+SUMIF('March Payroll'!$B:$B,B483,'March Payroll'!F:F)+SUMIF('April Payroll'!$B:$B,B483,'April Payroll'!F:F)+SUMIF('May Payroll'!$B:$B,B483,'May Payroll'!F:F)+SUMIF('June Payroll'!$B:$B,B483,'June Payroll'!F:F)+SUMIF('July Payroll'!$B:$B,B483,'July Payroll'!F:F)+SUMIF('August Payroll'!$B:$B,B483,'August Payroll'!F:F)+SUMIF('September Payroll'!$B:$B,B483,'September Payroll'!F:F)+SUMIF('October Payroll'!$B:$B,B483,'October Payroll'!F:F)+SUMIF('November Payroll'!$B:$B,B483,'November Payroll'!F:F)+SUMIF('December Payroll'!$B:$B,B483,'December Payroll'!F:F)</f>
        <v>0</v>
      </c>
      <c r="G483" s="32">
        <f>SUMIF('January Payroll'!$B:$B,B483,'January Payroll'!G:G)+SUMIF('February Payroll'!$B:$B,B483,'February Payroll'!G:G)+SUMIF('March Payroll'!$B:$B,B483,'March Payroll'!G:G)+SUMIF('April Payroll'!$B:$B,B483,'April Payroll'!G:G)+SUMIF('May Payroll'!$B:$B,B483,'May Payroll'!G:G)+SUMIF('June Payroll'!$B:$B,B483,'June Payroll'!G:G)+SUMIF('July Payroll'!$B:$B,B483,'July Payroll'!G:G)+SUMIF('August Payroll'!$B:$B,B483,'August Payroll'!G:G)+SUMIF('September Payroll'!$B:$B,B483,'September Payroll'!G:G)+SUMIF('October Payroll'!$B:$B,B483,'October Payroll'!G:G)+SUMIF('November Payroll'!$B:$B,B483,'November Payroll'!G:G)+SUMIF('December Payroll'!$B:$B,B483,'December Payroll'!G:G)</f>
        <v>0</v>
      </c>
      <c r="H483" s="32">
        <f>SUMIF('January Payroll'!$B:$B,B483,'January Payroll'!H:H)+SUMIF('February Payroll'!$B:$B,B483,'February Payroll'!H:H)+SUMIF('March Payroll'!$B:$B,B483,'March Payroll'!H:H)+SUMIF('April Payroll'!$B:$B,B483,'April Payroll'!H:H)+SUMIF('May Payroll'!$B:$B,B483,'May Payroll'!H:H)+SUMIF('June Payroll'!$B:$B,B483,'June Payroll'!H:H)+SUMIF('July Payroll'!$B:$B,B483,'July Payroll'!H:H)+SUMIF('August Payroll'!$B:$B,B483,'August Payroll'!H:H)+SUMIF('September Payroll'!$B:$B,B483,'September Payroll'!H:H)+SUMIF('October Payroll'!$B:$B,B483,'October Payroll'!H:H)+SUMIF('November Payroll'!$B:$B,B483,'November Payroll'!H:H)+SUMIF('December Payroll'!$B:$B,B483,'December Payroll'!H:H)</f>
        <v>0</v>
      </c>
      <c r="I483" s="32">
        <f>SUMIF('January Payroll'!$B:$B,B483,'January Payroll'!I:I)+SUMIF('February Payroll'!$B:$B,B483,'February Payroll'!I:I)+SUMIF('March Payroll'!$B:$B,B483,'March Payroll'!I:I)+SUMIF('April Payroll'!$B:$B,B483,'April Payroll'!I:I)+SUMIF('May Payroll'!$B:$B,B483,'May Payroll'!I:I)+SUMIF('June Payroll'!$B:$B,B483,'June Payroll'!I:I)+SUMIF('July Payroll'!$B:$B,B483,'July Payroll'!I:I)+SUMIF('August Payroll'!$B:$B,B483,'August Payroll'!I:I)+SUMIF('September Payroll'!$B:$B,B483,'September Payroll'!I:I)+SUMIF('October Payroll'!$B:$B,B483,'October Payroll'!I:I)+SUMIF('November Payroll'!$B:$B,B483,'November Payroll'!I:I)+SUMIF('December Payroll'!$B:$B,B483,'December Payroll'!I:I)</f>
        <v>0</v>
      </c>
      <c r="J483" s="68">
        <f>SUMIF('January Payroll'!$B:$B,B483,'January Payroll'!J:J)+SUMIF('February Payroll'!$B:$B,B483,'February Payroll'!J:J)+SUMIF('March Payroll'!$B:$B,B483,'March Payroll'!J:J)+SUMIF('April Payroll'!$B:$B,B483,'April Payroll'!J:J)+SUMIF('May Payroll'!$B:$B,B483,'May Payroll'!J:J)+SUMIF('June Payroll'!$B:$B,B483,'June Payroll'!J:J)+SUMIF('July Payroll'!$B:$B,B483,'July Payroll'!J:J)+SUMIF('August Payroll'!$B:$B,B483,'August Payroll'!J:J)+SUMIF('September Payroll'!$B:$B,B483,'September Payroll'!J:J)+SUMIF('October Payroll'!$B:$B,B483,'October Payroll'!J:J)+SUMIF('November Payroll'!$B:$B,B483,'November Payroll'!J:J)+SUMIF('December Payroll'!$B:$B,B483,'December Payroll'!J:J)</f>
        <v>0</v>
      </c>
      <c r="K483" s="46">
        <f>SUMIF('January Payroll'!$B:$B,B483,'January Payroll'!K:K)+SUMIF('February Payroll'!$B:$B,B483,'February Payroll'!K:K)+SUMIF('March Payroll'!$B:$B,B483,'March Payroll'!K:K)+SUMIF('April Payroll'!$B:$B,B483,'April Payroll'!K:K)+SUMIF('May Payroll'!$B:$B,B483,'May Payroll'!K:K)+SUMIF('June Payroll'!$B:$B,B483,'June Payroll'!K:K)+SUMIF('July Payroll'!$B:$B,B483,'July Payroll'!K:K)+SUMIF('August Payroll'!$B:$B,B483,'August Payroll'!K:K)+SUMIF('September Payroll'!$B:$B,B483,'September Payroll'!K:K)+SUMIF('October Payroll'!$B:$B,B483,'October Payroll'!K:K)+SUMIF('November Payroll'!$B:$B,B483,'November Payroll'!K:K)+SUMIF('December Payroll'!$B:$B,B483,'December Payroll'!K:K)</f>
        <v>0</v>
      </c>
      <c r="L483" s="46">
        <f>SUMIF('January Payroll'!$B:$B,B483,'January Payroll'!L:L)+SUMIF('February Payroll'!$B:$B,B483,'February Payroll'!L:L)+SUMIF('March Payroll'!$B:$B,B483,'March Payroll'!L:L)+SUMIF('April Payroll'!$B:$B,B483,'April Payroll'!L:L)+SUMIF('May Payroll'!$B:$B,B483,'May Payroll'!L:L)+SUMIF('June Payroll'!$B:$B,B483,'June Payroll'!L:L)+SUMIF('July Payroll'!$B:$B,B483,'July Payroll'!L:L)+SUMIF('August Payroll'!$B:$B,B483,'August Payroll'!L:L)+SUMIF('September Payroll'!$B:$B,B483,'September Payroll'!L:L)+SUMIF('October Payroll'!$B:$B,B483,'October Payroll'!L:L)+SUMIF('November Payroll'!$B:$B,B483,'November Payroll'!L:L)+SUMIF('December Payroll'!$B:$B,B483,'December Payroll'!L:L)</f>
        <v>0</v>
      </c>
      <c r="M483" s="46">
        <f>SUMIF('January Payroll'!$B:$B,B483,'January Payroll'!M:M)+SUMIF('February Payroll'!$B:$B,B483,'February Payroll'!M:M)+SUMIF('March Payroll'!$B:$B,B483,'March Payroll'!M:M)+SUMIF('April Payroll'!$B:$B,B483,'April Payroll'!M:M)+SUMIF('May Payroll'!$B:$B,B483,'May Payroll'!M:M)+SUMIF('June Payroll'!$B:$B,B483,'June Payroll'!M:M)+SUMIF('July Payroll'!$B:$B,B483,'July Payroll'!M:M)+SUMIF('August Payroll'!$B:$B,B483,'August Payroll'!M:M)+SUMIF('September Payroll'!$B:$B,B483,'September Payroll'!M:M)+SUMIF('October Payroll'!$B:$B,B483,'October Payroll'!M:M)+SUMIF('November Payroll'!$B:$B,B483,'November Payroll'!M:M)+SUMIF('December Payroll'!$B:$B,B483,'December Payroll'!M:M)</f>
        <v>0</v>
      </c>
      <c r="N483" s="46">
        <f>SUMIF('January Payroll'!$B:$B,B483,'January Payroll'!N:N)+SUMIF('February Payroll'!$B:$B,B483,'February Payroll'!N:N)+SUMIF('March Payroll'!$B:$B,B483,'March Payroll'!N:N)+SUMIF('April Payroll'!$B:$B,B483,'April Payroll'!N:N)+SUMIF('May Payroll'!$B:$B,B483,'May Payroll'!N:N)+SUMIF('June Payroll'!$B:$B,B483,'June Payroll'!N:N)+SUMIF('July Payroll'!$B:$B,B483,'July Payroll'!N:N)+SUMIF('August Payroll'!$B:$B,B483,'August Payroll'!N:N)+SUMIF('September Payroll'!$B:$B,B483,'September Payroll'!N:N)+SUMIF('October Payroll'!$B:$B,B483,'October Payroll'!N:N)+SUMIF('November Payroll'!$B:$B,B483,'November Payroll'!N:N)+SUMIF('December Payroll'!$B:$B,B483,'December Payroll'!N:N)</f>
        <v>0</v>
      </c>
      <c r="O483" s="46">
        <f>SUMIF('January Payroll'!$B:$B,B483,'January Payroll'!O:O)+SUMIF('February Payroll'!$B:$B,B483,'February Payroll'!O:O)+SUMIF('March Payroll'!$B:$B,B483,'March Payroll'!O:O)+SUMIF('April Payroll'!$B:$B,B483,'April Payroll'!O:O)+SUMIF('May Payroll'!$B:$B,B483,'May Payroll'!O:O)+SUMIF('June Payroll'!$B:$B,B483,'June Payroll'!O:O)+SUMIF('July Payroll'!$B:$B,B483,'July Payroll'!O:O)+SUMIF('August Payroll'!$B:$B,B483,'August Payroll'!O:O)+SUMIF('September Payroll'!$B:$B,B483,'September Payroll'!O:O)+SUMIF('October Payroll'!$B:$B,B483,'October Payroll'!O:O)+SUMIF('November Payroll'!$B:$B,B483,'November Payroll'!O:O)+SUMIF('December Payroll'!$B:$B,B483,'December Payroll'!O:O)</f>
        <v>0</v>
      </c>
      <c r="P483" s="46">
        <f>SUMIF('January Payroll'!$B:$B,B483,'January Payroll'!P:P)+SUMIF('February Payroll'!$B:$B,B483,'February Payroll'!P:P)+SUMIF('March Payroll'!$B:$B,B483,'March Payroll'!P:P)+SUMIF('April Payroll'!$B:$B,B483,'April Payroll'!P:P)+SUMIF('May Payroll'!$B:$B,B483,'May Payroll'!P:P)+SUMIF('June Payroll'!$B:$B,B483,'June Payroll'!P:P)+SUMIF('July Payroll'!$B:$B,B483,'July Payroll'!P:P)+SUMIF('August Payroll'!$B:$B,B483,'August Payroll'!P:P)+SUMIF('September Payroll'!$B:$B,B483,'September Payroll'!P:P)+SUMIF('October Payroll'!$B:$B,B483,'October Payroll'!P:P)+SUMIF('November Payroll'!$B:$B,B483,'November Payroll'!P:P)+SUMIF('December Payroll'!$B:$B,B483,'December Payroll'!P:P)</f>
        <v>0</v>
      </c>
      <c r="Q483" s="46">
        <f>SUMIF('January Payroll'!$B:$B,B483,'January Payroll'!Q:Q)+SUMIF('February Payroll'!$B:$B,B483,'February Payroll'!Q:Q)+SUMIF('March Payroll'!$B:$B,B483,'March Payroll'!Q:Q)+SUMIF('April Payroll'!$B:$B,B483,'April Payroll'!Q:Q)+SUMIF('May Payroll'!$B:$B,B483,'May Payroll'!Q:Q)+SUMIF('June Payroll'!$B:$B,B483,'June Payroll'!Q:Q)+SUMIF('July Payroll'!$B:$B,B483,'July Payroll'!Q:Q)+SUMIF('August Payroll'!$B:$B,B483,'August Payroll'!Q:Q)+SUMIF('September Payroll'!$B:$B,B483,'September Payroll'!Q:Q)+SUMIF('October Payroll'!$B:$B,B483,'October Payroll'!Q:Q)+SUMIF('November Payroll'!$B:$B,B483,'November Payroll'!Q:Q)+SUMIF('December Payroll'!$B:$B,B483,'December Payroll'!Q:Q)</f>
        <v>0</v>
      </c>
      <c r="R483" s="46">
        <f>SUMIF('January Payroll'!$B:$B,B483,'January Payroll'!R:R)+SUMIF('February Payroll'!$B:$B,B483,'February Payroll'!R:R)+SUMIF('March Payroll'!$B:$B,B483,'March Payroll'!R:R)+SUMIF('April Payroll'!$B:$B,B483,'April Payroll'!R:R)+SUMIF('May Payroll'!$B:$B,B483,'May Payroll'!R:R)+SUMIF('June Payroll'!$B:$B,B483,'June Payroll'!R:R)+SUMIF('July Payroll'!$B:$B,B483,'July Payroll'!R:R)+SUMIF('August Payroll'!$B:$B,B483,'August Payroll'!R:R)+SUMIF('September Payroll'!$B:$B,B483,'September Payroll'!R:R)+SUMIF('October Payroll'!$B:$B,B483,'October Payroll'!R:R)+SUMIF('November Payroll'!$B:$B,B483,'November Payroll'!R:R)+SUMIF('December Payroll'!$B:$B,B483,'December Payroll'!R:R)</f>
        <v>0</v>
      </c>
      <c r="S483" s="46">
        <f>SUMIF('January Payroll'!$B:$B,B483,'January Payroll'!S:S)+SUMIF('February Payroll'!$B:$B,B483,'February Payroll'!S:S)+SUMIF('March Payroll'!$B:$B,B483,'March Payroll'!S:S)+SUMIF('April Payroll'!$B:$B,B483,'April Payroll'!S:S)+SUMIF('May Payroll'!$B:$B,B483,'May Payroll'!S:S)+SUMIF('June Payroll'!$B:$B,B483,'June Payroll'!S:S)+SUMIF('July Payroll'!$B:$B,B483,'July Payroll'!S:S)+SUMIF('August Payroll'!$B:$B,B483,'August Payroll'!S:S)+SUMIF('September Payroll'!$B:$B,B483,'September Payroll'!S:S)+SUMIF('October Payroll'!$B:$B,B483,'October Payroll'!S:S)+SUMIF('November Payroll'!$B:$B,B483,'November Payroll'!S:S)+SUMIF('December Payroll'!$B:$B,B483,'December Payroll'!S:S)</f>
        <v>0</v>
      </c>
      <c r="T483" s="46">
        <f>SUMIF('January Payroll'!$B:$B,B483,'January Payroll'!T:T)+SUMIF('February Payroll'!$B:$B,B483,'February Payroll'!T:T)+SUMIF('March Payroll'!$B:$B,B483,'March Payroll'!T:T)+SUMIF('April Payroll'!$B:$B,B483,'April Payroll'!T:T)+SUMIF('May Payroll'!$B:$B,B483,'May Payroll'!T:T)+SUMIF('June Payroll'!$B:$B,B483,'June Payroll'!T:T)+SUMIF('July Payroll'!$B:$B,B483,'July Payroll'!T:T)+SUMIF('August Payroll'!$B:$B,B483,'August Payroll'!T:T)+SUMIF('September Payroll'!$B:$B,B483,'September Payroll'!T:T)+SUMIF('October Payroll'!$B:$B,B483,'October Payroll'!T:T)+SUMIF('November Payroll'!$B:$B,B483,'November Payroll'!T:T)+SUMIF('December Payroll'!$B:$B,B483,'December Payroll'!T:T)</f>
        <v>0</v>
      </c>
      <c r="U483" s="86">
        <f>SUMIF('January Payroll'!$B:$B,B483,'January Payroll'!U:U)+SUMIF('February Payroll'!$B:$B,B483,'February Payroll'!U:U)+SUMIF('March Payroll'!$B:$B,B483,'March Payroll'!U:U)+SUMIF('April Payroll'!$B:$B,B483,'April Payroll'!U:U)+SUMIF('May Payroll'!$B:$B,B483,'May Payroll'!U:U)+SUMIF('June Payroll'!$B:$B,B483,'June Payroll'!U:U)+SUMIF('July Payroll'!$B:$B,B483,'July Payroll'!U:U)+SUMIF('August Payroll'!$B:$B,B483,'August Payroll'!U:U)+SUMIF('September Payroll'!$B:$B,B483,'September Payroll'!U:U)+SUMIF('October Payroll'!$B:$B,B483,'October Payroll'!U:U)+SUMIF('November Payroll'!$B:$B,B483,'November Payroll'!U:U)+SUMIF('December Payroll'!$B:$B,B483,'December Payroll'!U:U)</f>
        <v>0</v>
      </c>
    </row>
    <row r="484" ht="14.25" hidden="1" customHeight="1">
      <c r="B484" s="32" t="str">
        <f>'Set Up Employee Data'!A484</f>
        <v/>
      </c>
      <c r="C484" s="33" t="str">
        <f>'Set Up Employee Data'!B484</f>
        <v/>
      </c>
      <c r="D484" s="33">
        <f t="shared" si="1"/>
        <v>0</v>
      </c>
      <c r="E484" s="32">
        <f>SUMIF('January Payroll'!$B:$B,B484,'January Payroll'!E:E)+SUMIF('February Payroll'!$B:$B,B484,'February Payroll'!E:E)+SUMIF('March Payroll'!$B:$B,B484,'March Payroll'!E:E)+SUMIF('April Payroll'!$B:$B,B484,'April Payroll'!E:E)+SUMIF('May Payroll'!$B:$B,B484,'May Payroll'!E:E)+SUMIF('June Payroll'!$B:$B,B484,'June Payroll'!E:E)+SUMIF('July Payroll'!$B:$B,B484,'July Payroll'!E:E)+SUMIF('August Payroll'!$B:$B,B484,'August Payroll'!E:E)+SUMIF('September Payroll'!$B:$B,B484,'September Payroll'!E:E)+SUMIF('October Payroll'!$B:$B,B484,'October Payroll'!E:E)+SUMIF('November Payroll'!$B:$B,B484,'November Payroll'!E:E)+SUMIF('December Payroll'!$B:$B,B484,'December Payroll'!E:E)</f>
        <v>0</v>
      </c>
      <c r="F484" s="32">
        <f>SUMIF('January Payroll'!$B:$B,B484,'January Payroll'!F:F)+SUMIF('February Payroll'!$B:$B,B484,'February Payroll'!F:F)+SUMIF('March Payroll'!$B:$B,B484,'March Payroll'!F:F)+SUMIF('April Payroll'!$B:$B,B484,'April Payroll'!F:F)+SUMIF('May Payroll'!$B:$B,B484,'May Payroll'!F:F)+SUMIF('June Payroll'!$B:$B,B484,'June Payroll'!F:F)+SUMIF('July Payroll'!$B:$B,B484,'July Payroll'!F:F)+SUMIF('August Payroll'!$B:$B,B484,'August Payroll'!F:F)+SUMIF('September Payroll'!$B:$B,B484,'September Payroll'!F:F)+SUMIF('October Payroll'!$B:$B,B484,'October Payroll'!F:F)+SUMIF('November Payroll'!$B:$B,B484,'November Payroll'!F:F)+SUMIF('December Payroll'!$B:$B,B484,'December Payroll'!F:F)</f>
        <v>0</v>
      </c>
      <c r="G484" s="32">
        <f>SUMIF('January Payroll'!$B:$B,B484,'January Payroll'!G:G)+SUMIF('February Payroll'!$B:$B,B484,'February Payroll'!G:G)+SUMIF('March Payroll'!$B:$B,B484,'March Payroll'!G:G)+SUMIF('April Payroll'!$B:$B,B484,'April Payroll'!G:G)+SUMIF('May Payroll'!$B:$B,B484,'May Payroll'!G:G)+SUMIF('June Payroll'!$B:$B,B484,'June Payroll'!G:G)+SUMIF('July Payroll'!$B:$B,B484,'July Payroll'!G:G)+SUMIF('August Payroll'!$B:$B,B484,'August Payroll'!G:G)+SUMIF('September Payroll'!$B:$B,B484,'September Payroll'!G:G)+SUMIF('October Payroll'!$B:$B,B484,'October Payroll'!G:G)+SUMIF('November Payroll'!$B:$B,B484,'November Payroll'!G:G)+SUMIF('December Payroll'!$B:$B,B484,'December Payroll'!G:G)</f>
        <v>0</v>
      </c>
      <c r="H484" s="32">
        <f>SUMIF('January Payroll'!$B:$B,B484,'January Payroll'!H:H)+SUMIF('February Payroll'!$B:$B,B484,'February Payroll'!H:H)+SUMIF('March Payroll'!$B:$B,B484,'March Payroll'!H:H)+SUMIF('April Payroll'!$B:$B,B484,'April Payroll'!H:H)+SUMIF('May Payroll'!$B:$B,B484,'May Payroll'!H:H)+SUMIF('June Payroll'!$B:$B,B484,'June Payroll'!H:H)+SUMIF('July Payroll'!$B:$B,B484,'July Payroll'!H:H)+SUMIF('August Payroll'!$B:$B,B484,'August Payroll'!H:H)+SUMIF('September Payroll'!$B:$B,B484,'September Payroll'!H:H)+SUMIF('October Payroll'!$B:$B,B484,'October Payroll'!H:H)+SUMIF('November Payroll'!$B:$B,B484,'November Payroll'!H:H)+SUMIF('December Payroll'!$B:$B,B484,'December Payroll'!H:H)</f>
        <v>0</v>
      </c>
      <c r="I484" s="32">
        <f>SUMIF('January Payroll'!$B:$B,B484,'January Payroll'!I:I)+SUMIF('February Payroll'!$B:$B,B484,'February Payroll'!I:I)+SUMIF('March Payroll'!$B:$B,B484,'March Payroll'!I:I)+SUMIF('April Payroll'!$B:$B,B484,'April Payroll'!I:I)+SUMIF('May Payroll'!$B:$B,B484,'May Payroll'!I:I)+SUMIF('June Payroll'!$B:$B,B484,'June Payroll'!I:I)+SUMIF('July Payroll'!$B:$B,B484,'July Payroll'!I:I)+SUMIF('August Payroll'!$B:$B,B484,'August Payroll'!I:I)+SUMIF('September Payroll'!$B:$B,B484,'September Payroll'!I:I)+SUMIF('October Payroll'!$B:$B,B484,'October Payroll'!I:I)+SUMIF('November Payroll'!$B:$B,B484,'November Payroll'!I:I)+SUMIF('December Payroll'!$B:$B,B484,'December Payroll'!I:I)</f>
        <v>0</v>
      </c>
      <c r="J484" s="68">
        <f>SUMIF('January Payroll'!$B:$B,B484,'January Payroll'!J:J)+SUMIF('February Payroll'!$B:$B,B484,'February Payroll'!J:J)+SUMIF('March Payroll'!$B:$B,B484,'March Payroll'!J:J)+SUMIF('April Payroll'!$B:$B,B484,'April Payroll'!J:J)+SUMIF('May Payroll'!$B:$B,B484,'May Payroll'!J:J)+SUMIF('June Payroll'!$B:$B,B484,'June Payroll'!J:J)+SUMIF('July Payroll'!$B:$B,B484,'July Payroll'!J:J)+SUMIF('August Payroll'!$B:$B,B484,'August Payroll'!J:J)+SUMIF('September Payroll'!$B:$B,B484,'September Payroll'!J:J)+SUMIF('October Payroll'!$B:$B,B484,'October Payroll'!J:J)+SUMIF('November Payroll'!$B:$B,B484,'November Payroll'!J:J)+SUMIF('December Payroll'!$B:$B,B484,'December Payroll'!J:J)</f>
        <v>0</v>
      </c>
      <c r="K484" s="46">
        <f>SUMIF('January Payroll'!$B:$B,B484,'January Payroll'!K:K)+SUMIF('February Payroll'!$B:$B,B484,'February Payroll'!K:K)+SUMIF('March Payroll'!$B:$B,B484,'March Payroll'!K:K)+SUMIF('April Payroll'!$B:$B,B484,'April Payroll'!K:K)+SUMIF('May Payroll'!$B:$B,B484,'May Payroll'!K:K)+SUMIF('June Payroll'!$B:$B,B484,'June Payroll'!K:K)+SUMIF('July Payroll'!$B:$B,B484,'July Payroll'!K:K)+SUMIF('August Payroll'!$B:$B,B484,'August Payroll'!K:K)+SUMIF('September Payroll'!$B:$B,B484,'September Payroll'!K:K)+SUMIF('October Payroll'!$B:$B,B484,'October Payroll'!K:K)+SUMIF('November Payroll'!$B:$B,B484,'November Payroll'!K:K)+SUMIF('December Payroll'!$B:$B,B484,'December Payroll'!K:K)</f>
        <v>0</v>
      </c>
      <c r="L484" s="46">
        <f>SUMIF('January Payroll'!$B:$B,B484,'January Payroll'!L:L)+SUMIF('February Payroll'!$B:$B,B484,'February Payroll'!L:L)+SUMIF('March Payroll'!$B:$B,B484,'March Payroll'!L:L)+SUMIF('April Payroll'!$B:$B,B484,'April Payroll'!L:L)+SUMIF('May Payroll'!$B:$B,B484,'May Payroll'!L:L)+SUMIF('June Payroll'!$B:$B,B484,'June Payroll'!L:L)+SUMIF('July Payroll'!$B:$B,B484,'July Payroll'!L:L)+SUMIF('August Payroll'!$B:$B,B484,'August Payroll'!L:L)+SUMIF('September Payroll'!$B:$B,B484,'September Payroll'!L:L)+SUMIF('October Payroll'!$B:$B,B484,'October Payroll'!L:L)+SUMIF('November Payroll'!$B:$B,B484,'November Payroll'!L:L)+SUMIF('December Payroll'!$B:$B,B484,'December Payroll'!L:L)</f>
        <v>0</v>
      </c>
      <c r="M484" s="46">
        <f>SUMIF('January Payroll'!$B:$B,B484,'January Payroll'!M:M)+SUMIF('February Payroll'!$B:$B,B484,'February Payroll'!M:M)+SUMIF('March Payroll'!$B:$B,B484,'March Payroll'!M:M)+SUMIF('April Payroll'!$B:$B,B484,'April Payroll'!M:M)+SUMIF('May Payroll'!$B:$B,B484,'May Payroll'!M:M)+SUMIF('June Payroll'!$B:$B,B484,'June Payroll'!M:M)+SUMIF('July Payroll'!$B:$B,B484,'July Payroll'!M:M)+SUMIF('August Payroll'!$B:$B,B484,'August Payroll'!M:M)+SUMIF('September Payroll'!$B:$B,B484,'September Payroll'!M:M)+SUMIF('October Payroll'!$B:$B,B484,'October Payroll'!M:M)+SUMIF('November Payroll'!$B:$B,B484,'November Payroll'!M:M)+SUMIF('December Payroll'!$B:$B,B484,'December Payroll'!M:M)</f>
        <v>0</v>
      </c>
      <c r="N484" s="46">
        <f>SUMIF('January Payroll'!$B:$B,B484,'January Payroll'!N:N)+SUMIF('February Payroll'!$B:$B,B484,'February Payroll'!N:N)+SUMIF('March Payroll'!$B:$B,B484,'March Payroll'!N:N)+SUMIF('April Payroll'!$B:$B,B484,'April Payroll'!N:N)+SUMIF('May Payroll'!$B:$B,B484,'May Payroll'!N:N)+SUMIF('June Payroll'!$B:$B,B484,'June Payroll'!N:N)+SUMIF('July Payroll'!$B:$B,B484,'July Payroll'!N:N)+SUMIF('August Payroll'!$B:$B,B484,'August Payroll'!N:N)+SUMIF('September Payroll'!$B:$B,B484,'September Payroll'!N:N)+SUMIF('October Payroll'!$B:$B,B484,'October Payroll'!N:N)+SUMIF('November Payroll'!$B:$B,B484,'November Payroll'!N:N)+SUMIF('December Payroll'!$B:$B,B484,'December Payroll'!N:N)</f>
        <v>0</v>
      </c>
      <c r="O484" s="46">
        <f>SUMIF('January Payroll'!$B:$B,B484,'January Payroll'!O:O)+SUMIF('February Payroll'!$B:$B,B484,'February Payroll'!O:O)+SUMIF('March Payroll'!$B:$B,B484,'March Payroll'!O:O)+SUMIF('April Payroll'!$B:$B,B484,'April Payroll'!O:O)+SUMIF('May Payroll'!$B:$B,B484,'May Payroll'!O:O)+SUMIF('June Payroll'!$B:$B,B484,'June Payroll'!O:O)+SUMIF('July Payroll'!$B:$B,B484,'July Payroll'!O:O)+SUMIF('August Payroll'!$B:$B,B484,'August Payroll'!O:O)+SUMIF('September Payroll'!$B:$B,B484,'September Payroll'!O:O)+SUMIF('October Payroll'!$B:$B,B484,'October Payroll'!O:O)+SUMIF('November Payroll'!$B:$B,B484,'November Payroll'!O:O)+SUMIF('December Payroll'!$B:$B,B484,'December Payroll'!O:O)</f>
        <v>0</v>
      </c>
      <c r="P484" s="46">
        <f>SUMIF('January Payroll'!$B:$B,B484,'January Payroll'!P:P)+SUMIF('February Payroll'!$B:$B,B484,'February Payroll'!P:P)+SUMIF('March Payroll'!$B:$B,B484,'March Payroll'!P:P)+SUMIF('April Payroll'!$B:$B,B484,'April Payroll'!P:P)+SUMIF('May Payroll'!$B:$B,B484,'May Payroll'!P:P)+SUMIF('June Payroll'!$B:$B,B484,'June Payroll'!P:P)+SUMIF('July Payroll'!$B:$B,B484,'July Payroll'!P:P)+SUMIF('August Payroll'!$B:$B,B484,'August Payroll'!P:P)+SUMIF('September Payroll'!$B:$B,B484,'September Payroll'!P:P)+SUMIF('October Payroll'!$B:$B,B484,'October Payroll'!P:P)+SUMIF('November Payroll'!$B:$B,B484,'November Payroll'!P:P)+SUMIF('December Payroll'!$B:$B,B484,'December Payroll'!P:P)</f>
        <v>0</v>
      </c>
      <c r="Q484" s="46">
        <f>SUMIF('January Payroll'!$B:$B,B484,'January Payroll'!Q:Q)+SUMIF('February Payroll'!$B:$B,B484,'February Payroll'!Q:Q)+SUMIF('March Payroll'!$B:$B,B484,'March Payroll'!Q:Q)+SUMIF('April Payroll'!$B:$B,B484,'April Payroll'!Q:Q)+SUMIF('May Payroll'!$B:$B,B484,'May Payroll'!Q:Q)+SUMIF('June Payroll'!$B:$B,B484,'June Payroll'!Q:Q)+SUMIF('July Payroll'!$B:$B,B484,'July Payroll'!Q:Q)+SUMIF('August Payroll'!$B:$B,B484,'August Payroll'!Q:Q)+SUMIF('September Payroll'!$B:$B,B484,'September Payroll'!Q:Q)+SUMIF('October Payroll'!$B:$B,B484,'October Payroll'!Q:Q)+SUMIF('November Payroll'!$B:$B,B484,'November Payroll'!Q:Q)+SUMIF('December Payroll'!$B:$B,B484,'December Payroll'!Q:Q)</f>
        <v>0</v>
      </c>
      <c r="R484" s="46">
        <f>SUMIF('January Payroll'!$B:$B,B484,'January Payroll'!R:R)+SUMIF('February Payroll'!$B:$B,B484,'February Payroll'!R:R)+SUMIF('March Payroll'!$B:$B,B484,'March Payroll'!R:R)+SUMIF('April Payroll'!$B:$B,B484,'April Payroll'!R:R)+SUMIF('May Payroll'!$B:$B,B484,'May Payroll'!R:R)+SUMIF('June Payroll'!$B:$B,B484,'June Payroll'!R:R)+SUMIF('July Payroll'!$B:$B,B484,'July Payroll'!R:R)+SUMIF('August Payroll'!$B:$B,B484,'August Payroll'!R:R)+SUMIF('September Payroll'!$B:$B,B484,'September Payroll'!R:R)+SUMIF('October Payroll'!$B:$B,B484,'October Payroll'!R:R)+SUMIF('November Payroll'!$B:$B,B484,'November Payroll'!R:R)+SUMIF('December Payroll'!$B:$B,B484,'December Payroll'!R:R)</f>
        <v>0</v>
      </c>
      <c r="S484" s="46">
        <f>SUMIF('January Payroll'!$B:$B,B484,'January Payroll'!S:S)+SUMIF('February Payroll'!$B:$B,B484,'February Payroll'!S:S)+SUMIF('March Payroll'!$B:$B,B484,'March Payroll'!S:S)+SUMIF('April Payroll'!$B:$B,B484,'April Payroll'!S:S)+SUMIF('May Payroll'!$B:$B,B484,'May Payroll'!S:S)+SUMIF('June Payroll'!$B:$B,B484,'June Payroll'!S:S)+SUMIF('July Payroll'!$B:$B,B484,'July Payroll'!S:S)+SUMIF('August Payroll'!$B:$B,B484,'August Payroll'!S:S)+SUMIF('September Payroll'!$B:$B,B484,'September Payroll'!S:S)+SUMIF('October Payroll'!$B:$B,B484,'October Payroll'!S:S)+SUMIF('November Payroll'!$B:$B,B484,'November Payroll'!S:S)+SUMIF('December Payroll'!$B:$B,B484,'December Payroll'!S:S)</f>
        <v>0</v>
      </c>
      <c r="T484" s="46">
        <f>SUMIF('January Payroll'!$B:$B,B484,'January Payroll'!T:T)+SUMIF('February Payroll'!$B:$B,B484,'February Payroll'!T:T)+SUMIF('March Payroll'!$B:$B,B484,'March Payroll'!T:T)+SUMIF('April Payroll'!$B:$B,B484,'April Payroll'!T:T)+SUMIF('May Payroll'!$B:$B,B484,'May Payroll'!T:T)+SUMIF('June Payroll'!$B:$B,B484,'June Payroll'!T:T)+SUMIF('July Payroll'!$B:$B,B484,'July Payroll'!T:T)+SUMIF('August Payroll'!$B:$B,B484,'August Payroll'!T:T)+SUMIF('September Payroll'!$B:$B,B484,'September Payroll'!T:T)+SUMIF('October Payroll'!$B:$B,B484,'October Payroll'!T:T)+SUMIF('November Payroll'!$B:$B,B484,'November Payroll'!T:T)+SUMIF('December Payroll'!$B:$B,B484,'December Payroll'!T:T)</f>
        <v>0</v>
      </c>
      <c r="U484" s="86">
        <f>SUMIF('January Payroll'!$B:$B,B484,'January Payroll'!U:U)+SUMIF('February Payroll'!$B:$B,B484,'February Payroll'!U:U)+SUMIF('March Payroll'!$B:$B,B484,'March Payroll'!U:U)+SUMIF('April Payroll'!$B:$B,B484,'April Payroll'!U:U)+SUMIF('May Payroll'!$B:$B,B484,'May Payroll'!U:U)+SUMIF('June Payroll'!$B:$B,B484,'June Payroll'!U:U)+SUMIF('July Payroll'!$B:$B,B484,'July Payroll'!U:U)+SUMIF('August Payroll'!$B:$B,B484,'August Payroll'!U:U)+SUMIF('September Payroll'!$B:$B,B484,'September Payroll'!U:U)+SUMIF('October Payroll'!$B:$B,B484,'October Payroll'!U:U)+SUMIF('November Payroll'!$B:$B,B484,'November Payroll'!U:U)+SUMIF('December Payroll'!$B:$B,B484,'December Payroll'!U:U)</f>
        <v>0</v>
      </c>
    </row>
    <row r="485" ht="14.25" hidden="1" customHeight="1">
      <c r="B485" s="32" t="str">
        <f>'Set Up Employee Data'!A485</f>
        <v/>
      </c>
      <c r="C485" s="33" t="str">
        <f>'Set Up Employee Data'!B485</f>
        <v/>
      </c>
      <c r="D485" s="33">
        <f t="shared" si="1"/>
        <v>0</v>
      </c>
      <c r="E485" s="32">
        <f>SUMIF('January Payroll'!$B:$B,B485,'January Payroll'!E:E)+SUMIF('February Payroll'!$B:$B,B485,'February Payroll'!E:E)+SUMIF('March Payroll'!$B:$B,B485,'March Payroll'!E:E)+SUMIF('April Payroll'!$B:$B,B485,'April Payroll'!E:E)+SUMIF('May Payroll'!$B:$B,B485,'May Payroll'!E:E)+SUMIF('June Payroll'!$B:$B,B485,'June Payroll'!E:E)+SUMIF('July Payroll'!$B:$B,B485,'July Payroll'!E:E)+SUMIF('August Payroll'!$B:$B,B485,'August Payroll'!E:E)+SUMIF('September Payroll'!$B:$B,B485,'September Payroll'!E:E)+SUMIF('October Payroll'!$B:$B,B485,'October Payroll'!E:E)+SUMIF('November Payroll'!$B:$B,B485,'November Payroll'!E:E)+SUMIF('December Payroll'!$B:$B,B485,'December Payroll'!E:E)</f>
        <v>0</v>
      </c>
      <c r="F485" s="32">
        <f>SUMIF('January Payroll'!$B:$B,B485,'January Payroll'!F:F)+SUMIF('February Payroll'!$B:$B,B485,'February Payroll'!F:F)+SUMIF('March Payroll'!$B:$B,B485,'March Payroll'!F:F)+SUMIF('April Payroll'!$B:$B,B485,'April Payroll'!F:F)+SUMIF('May Payroll'!$B:$B,B485,'May Payroll'!F:F)+SUMIF('June Payroll'!$B:$B,B485,'June Payroll'!F:F)+SUMIF('July Payroll'!$B:$B,B485,'July Payroll'!F:F)+SUMIF('August Payroll'!$B:$B,B485,'August Payroll'!F:F)+SUMIF('September Payroll'!$B:$B,B485,'September Payroll'!F:F)+SUMIF('October Payroll'!$B:$B,B485,'October Payroll'!F:F)+SUMIF('November Payroll'!$B:$B,B485,'November Payroll'!F:F)+SUMIF('December Payroll'!$B:$B,B485,'December Payroll'!F:F)</f>
        <v>0</v>
      </c>
      <c r="G485" s="32">
        <f>SUMIF('January Payroll'!$B:$B,B485,'January Payroll'!G:G)+SUMIF('February Payroll'!$B:$B,B485,'February Payroll'!G:G)+SUMIF('March Payroll'!$B:$B,B485,'March Payroll'!G:G)+SUMIF('April Payroll'!$B:$B,B485,'April Payroll'!G:G)+SUMIF('May Payroll'!$B:$B,B485,'May Payroll'!G:G)+SUMIF('June Payroll'!$B:$B,B485,'June Payroll'!G:G)+SUMIF('July Payroll'!$B:$B,B485,'July Payroll'!G:G)+SUMIF('August Payroll'!$B:$B,B485,'August Payroll'!G:G)+SUMIF('September Payroll'!$B:$B,B485,'September Payroll'!G:G)+SUMIF('October Payroll'!$B:$B,B485,'October Payroll'!G:G)+SUMIF('November Payroll'!$B:$B,B485,'November Payroll'!G:G)+SUMIF('December Payroll'!$B:$B,B485,'December Payroll'!G:G)</f>
        <v>0</v>
      </c>
      <c r="H485" s="32">
        <f>SUMIF('January Payroll'!$B:$B,B485,'January Payroll'!H:H)+SUMIF('February Payroll'!$B:$B,B485,'February Payroll'!H:H)+SUMIF('March Payroll'!$B:$B,B485,'March Payroll'!H:H)+SUMIF('April Payroll'!$B:$B,B485,'April Payroll'!H:H)+SUMIF('May Payroll'!$B:$B,B485,'May Payroll'!H:H)+SUMIF('June Payroll'!$B:$B,B485,'June Payroll'!H:H)+SUMIF('July Payroll'!$B:$B,B485,'July Payroll'!H:H)+SUMIF('August Payroll'!$B:$B,B485,'August Payroll'!H:H)+SUMIF('September Payroll'!$B:$B,B485,'September Payroll'!H:H)+SUMIF('October Payroll'!$B:$B,B485,'October Payroll'!H:H)+SUMIF('November Payroll'!$B:$B,B485,'November Payroll'!H:H)+SUMIF('December Payroll'!$B:$B,B485,'December Payroll'!H:H)</f>
        <v>0</v>
      </c>
      <c r="I485" s="32">
        <f>SUMIF('January Payroll'!$B:$B,B485,'January Payroll'!I:I)+SUMIF('February Payroll'!$B:$B,B485,'February Payroll'!I:I)+SUMIF('March Payroll'!$B:$B,B485,'March Payroll'!I:I)+SUMIF('April Payroll'!$B:$B,B485,'April Payroll'!I:I)+SUMIF('May Payroll'!$B:$B,B485,'May Payroll'!I:I)+SUMIF('June Payroll'!$B:$B,B485,'June Payroll'!I:I)+SUMIF('July Payroll'!$B:$B,B485,'July Payroll'!I:I)+SUMIF('August Payroll'!$B:$B,B485,'August Payroll'!I:I)+SUMIF('September Payroll'!$B:$B,B485,'September Payroll'!I:I)+SUMIF('October Payroll'!$B:$B,B485,'October Payroll'!I:I)+SUMIF('November Payroll'!$B:$B,B485,'November Payroll'!I:I)+SUMIF('December Payroll'!$B:$B,B485,'December Payroll'!I:I)</f>
        <v>0</v>
      </c>
      <c r="J485" s="68">
        <f>SUMIF('January Payroll'!$B:$B,B485,'January Payroll'!J:J)+SUMIF('February Payroll'!$B:$B,B485,'February Payroll'!J:J)+SUMIF('March Payroll'!$B:$B,B485,'March Payroll'!J:J)+SUMIF('April Payroll'!$B:$B,B485,'April Payroll'!J:J)+SUMIF('May Payroll'!$B:$B,B485,'May Payroll'!J:J)+SUMIF('June Payroll'!$B:$B,B485,'June Payroll'!J:J)+SUMIF('July Payroll'!$B:$B,B485,'July Payroll'!J:J)+SUMIF('August Payroll'!$B:$B,B485,'August Payroll'!J:J)+SUMIF('September Payroll'!$B:$B,B485,'September Payroll'!J:J)+SUMIF('October Payroll'!$B:$B,B485,'October Payroll'!J:J)+SUMIF('November Payroll'!$B:$B,B485,'November Payroll'!J:J)+SUMIF('December Payroll'!$B:$B,B485,'December Payroll'!J:J)</f>
        <v>0</v>
      </c>
      <c r="K485" s="46">
        <f>SUMIF('January Payroll'!$B:$B,B485,'January Payroll'!K:K)+SUMIF('February Payroll'!$B:$B,B485,'February Payroll'!K:K)+SUMIF('March Payroll'!$B:$B,B485,'March Payroll'!K:K)+SUMIF('April Payroll'!$B:$B,B485,'April Payroll'!K:K)+SUMIF('May Payroll'!$B:$B,B485,'May Payroll'!K:K)+SUMIF('June Payroll'!$B:$B,B485,'June Payroll'!K:K)+SUMIF('July Payroll'!$B:$B,B485,'July Payroll'!K:K)+SUMIF('August Payroll'!$B:$B,B485,'August Payroll'!K:K)+SUMIF('September Payroll'!$B:$B,B485,'September Payroll'!K:K)+SUMIF('October Payroll'!$B:$B,B485,'October Payroll'!K:K)+SUMIF('November Payroll'!$B:$B,B485,'November Payroll'!K:K)+SUMIF('December Payroll'!$B:$B,B485,'December Payroll'!K:K)</f>
        <v>0</v>
      </c>
      <c r="L485" s="46">
        <f>SUMIF('January Payroll'!$B:$B,B485,'January Payroll'!L:L)+SUMIF('February Payroll'!$B:$B,B485,'February Payroll'!L:L)+SUMIF('March Payroll'!$B:$B,B485,'March Payroll'!L:L)+SUMIF('April Payroll'!$B:$B,B485,'April Payroll'!L:L)+SUMIF('May Payroll'!$B:$B,B485,'May Payroll'!L:L)+SUMIF('June Payroll'!$B:$B,B485,'June Payroll'!L:L)+SUMIF('July Payroll'!$B:$B,B485,'July Payroll'!L:L)+SUMIF('August Payroll'!$B:$B,B485,'August Payroll'!L:L)+SUMIF('September Payroll'!$B:$B,B485,'September Payroll'!L:L)+SUMIF('October Payroll'!$B:$B,B485,'October Payroll'!L:L)+SUMIF('November Payroll'!$B:$B,B485,'November Payroll'!L:L)+SUMIF('December Payroll'!$B:$B,B485,'December Payroll'!L:L)</f>
        <v>0</v>
      </c>
      <c r="M485" s="46">
        <f>SUMIF('January Payroll'!$B:$B,B485,'January Payroll'!M:M)+SUMIF('February Payroll'!$B:$B,B485,'February Payroll'!M:M)+SUMIF('March Payroll'!$B:$B,B485,'March Payroll'!M:M)+SUMIF('April Payroll'!$B:$B,B485,'April Payroll'!M:M)+SUMIF('May Payroll'!$B:$B,B485,'May Payroll'!M:M)+SUMIF('June Payroll'!$B:$B,B485,'June Payroll'!M:M)+SUMIF('July Payroll'!$B:$B,B485,'July Payroll'!M:M)+SUMIF('August Payroll'!$B:$B,B485,'August Payroll'!M:M)+SUMIF('September Payroll'!$B:$B,B485,'September Payroll'!M:M)+SUMIF('October Payroll'!$B:$B,B485,'October Payroll'!M:M)+SUMIF('November Payroll'!$B:$B,B485,'November Payroll'!M:M)+SUMIF('December Payroll'!$B:$B,B485,'December Payroll'!M:M)</f>
        <v>0</v>
      </c>
      <c r="N485" s="46">
        <f>SUMIF('January Payroll'!$B:$B,B485,'January Payroll'!N:N)+SUMIF('February Payroll'!$B:$B,B485,'February Payroll'!N:N)+SUMIF('March Payroll'!$B:$B,B485,'March Payroll'!N:N)+SUMIF('April Payroll'!$B:$B,B485,'April Payroll'!N:N)+SUMIF('May Payroll'!$B:$B,B485,'May Payroll'!N:N)+SUMIF('June Payroll'!$B:$B,B485,'June Payroll'!N:N)+SUMIF('July Payroll'!$B:$B,B485,'July Payroll'!N:N)+SUMIF('August Payroll'!$B:$B,B485,'August Payroll'!N:N)+SUMIF('September Payroll'!$B:$B,B485,'September Payroll'!N:N)+SUMIF('October Payroll'!$B:$B,B485,'October Payroll'!N:N)+SUMIF('November Payroll'!$B:$B,B485,'November Payroll'!N:N)+SUMIF('December Payroll'!$B:$B,B485,'December Payroll'!N:N)</f>
        <v>0</v>
      </c>
      <c r="O485" s="46">
        <f>SUMIF('January Payroll'!$B:$B,B485,'January Payroll'!O:O)+SUMIF('February Payroll'!$B:$B,B485,'February Payroll'!O:O)+SUMIF('March Payroll'!$B:$B,B485,'March Payroll'!O:O)+SUMIF('April Payroll'!$B:$B,B485,'April Payroll'!O:O)+SUMIF('May Payroll'!$B:$B,B485,'May Payroll'!O:O)+SUMIF('June Payroll'!$B:$B,B485,'June Payroll'!O:O)+SUMIF('July Payroll'!$B:$B,B485,'July Payroll'!O:O)+SUMIF('August Payroll'!$B:$B,B485,'August Payroll'!O:O)+SUMIF('September Payroll'!$B:$B,B485,'September Payroll'!O:O)+SUMIF('October Payroll'!$B:$B,B485,'October Payroll'!O:O)+SUMIF('November Payroll'!$B:$B,B485,'November Payroll'!O:O)+SUMIF('December Payroll'!$B:$B,B485,'December Payroll'!O:O)</f>
        <v>0</v>
      </c>
      <c r="P485" s="46">
        <f>SUMIF('January Payroll'!$B:$B,B485,'January Payroll'!P:P)+SUMIF('February Payroll'!$B:$B,B485,'February Payroll'!P:P)+SUMIF('March Payroll'!$B:$B,B485,'March Payroll'!P:P)+SUMIF('April Payroll'!$B:$B,B485,'April Payroll'!P:P)+SUMIF('May Payroll'!$B:$B,B485,'May Payroll'!P:P)+SUMIF('June Payroll'!$B:$B,B485,'June Payroll'!P:P)+SUMIF('July Payroll'!$B:$B,B485,'July Payroll'!P:P)+SUMIF('August Payroll'!$B:$B,B485,'August Payroll'!P:P)+SUMIF('September Payroll'!$B:$B,B485,'September Payroll'!P:P)+SUMIF('October Payroll'!$B:$B,B485,'October Payroll'!P:P)+SUMIF('November Payroll'!$B:$B,B485,'November Payroll'!P:P)+SUMIF('December Payroll'!$B:$B,B485,'December Payroll'!P:P)</f>
        <v>0</v>
      </c>
      <c r="Q485" s="46">
        <f>SUMIF('January Payroll'!$B:$B,B485,'January Payroll'!Q:Q)+SUMIF('February Payroll'!$B:$B,B485,'February Payroll'!Q:Q)+SUMIF('March Payroll'!$B:$B,B485,'March Payroll'!Q:Q)+SUMIF('April Payroll'!$B:$B,B485,'April Payroll'!Q:Q)+SUMIF('May Payroll'!$B:$B,B485,'May Payroll'!Q:Q)+SUMIF('June Payroll'!$B:$B,B485,'June Payroll'!Q:Q)+SUMIF('July Payroll'!$B:$B,B485,'July Payroll'!Q:Q)+SUMIF('August Payroll'!$B:$B,B485,'August Payroll'!Q:Q)+SUMIF('September Payroll'!$B:$B,B485,'September Payroll'!Q:Q)+SUMIF('October Payroll'!$B:$B,B485,'October Payroll'!Q:Q)+SUMIF('November Payroll'!$B:$B,B485,'November Payroll'!Q:Q)+SUMIF('December Payroll'!$B:$B,B485,'December Payroll'!Q:Q)</f>
        <v>0</v>
      </c>
      <c r="R485" s="46">
        <f>SUMIF('January Payroll'!$B:$B,B485,'January Payroll'!R:R)+SUMIF('February Payroll'!$B:$B,B485,'February Payroll'!R:R)+SUMIF('March Payroll'!$B:$B,B485,'March Payroll'!R:R)+SUMIF('April Payroll'!$B:$B,B485,'April Payroll'!R:R)+SUMIF('May Payroll'!$B:$B,B485,'May Payroll'!R:R)+SUMIF('June Payroll'!$B:$B,B485,'June Payroll'!R:R)+SUMIF('July Payroll'!$B:$B,B485,'July Payroll'!R:R)+SUMIF('August Payroll'!$B:$B,B485,'August Payroll'!R:R)+SUMIF('September Payroll'!$B:$B,B485,'September Payroll'!R:R)+SUMIF('October Payroll'!$B:$B,B485,'October Payroll'!R:R)+SUMIF('November Payroll'!$B:$B,B485,'November Payroll'!R:R)+SUMIF('December Payroll'!$B:$B,B485,'December Payroll'!R:R)</f>
        <v>0</v>
      </c>
      <c r="S485" s="46">
        <f>SUMIF('January Payroll'!$B:$B,B485,'January Payroll'!S:S)+SUMIF('February Payroll'!$B:$B,B485,'February Payroll'!S:S)+SUMIF('March Payroll'!$B:$B,B485,'March Payroll'!S:S)+SUMIF('April Payroll'!$B:$B,B485,'April Payroll'!S:S)+SUMIF('May Payroll'!$B:$B,B485,'May Payroll'!S:S)+SUMIF('June Payroll'!$B:$B,B485,'June Payroll'!S:S)+SUMIF('July Payroll'!$B:$B,B485,'July Payroll'!S:S)+SUMIF('August Payroll'!$B:$B,B485,'August Payroll'!S:S)+SUMIF('September Payroll'!$B:$B,B485,'September Payroll'!S:S)+SUMIF('October Payroll'!$B:$B,B485,'October Payroll'!S:S)+SUMIF('November Payroll'!$B:$B,B485,'November Payroll'!S:S)+SUMIF('December Payroll'!$B:$B,B485,'December Payroll'!S:S)</f>
        <v>0</v>
      </c>
      <c r="T485" s="46">
        <f>SUMIF('January Payroll'!$B:$B,B485,'January Payroll'!T:T)+SUMIF('February Payroll'!$B:$B,B485,'February Payroll'!T:T)+SUMIF('March Payroll'!$B:$B,B485,'March Payroll'!T:T)+SUMIF('April Payroll'!$B:$B,B485,'April Payroll'!T:T)+SUMIF('May Payroll'!$B:$B,B485,'May Payroll'!T:T)+SUMIF('June Payroll'!$B:$B,B485,'June Payroll'!T:T)+SUMIF('July Payroll'!$B:$B,B485,'July Payroll'!T:T)+SUMIF('August Payroll'!$B:$B,B485,'August Payroll'!T:T)+SUMIF('September Payroll'!$B:$B,B485,'September Payroll'!T:T)+SUMIF('October Payroll'!$B:$B,B485,'October Payroll'!T:T)+SUMIF('November Payroll'!$B:$B,B485,'November Payroll'!T:T)+SUMIF('December Payroll'!$B:$B,B485,'December Payroll'!T:T)</f>
        <v>0</v>
      </c>
      <c r="U485" s="86">
        <f>SUMIF('January Payroll'!$B:$B,B485,'January Payroll'!U:U)+SUMIF('February Payroll'!$B:$B,B485,'February Payroll'!U:U)+SUMIF('March Payroll'!$B:$B,B485,'March Payroll'!U:U)+SUMIF('April Payroll'!$B:$B,B485,'April Payroll'!U:U)+SUMIF('May Payroll'!$B:$B,B485,'May Payroll'!U:U)+SUMIF('June Payroll'!$B:$B,B485,'June Payroll'!U:U)+SUMIF('July Payroll'!$B:$B,B485,'July Payroll'!U:U)+SUMIF('August Payroll'!$B:$B,B485,'August Payroll'!U:U)+SUMIF('September Payroll'!$B:$B,B485,'September Payroll'!U:U)+SUMIF('October Payroll'!$B:$B,B485,'October Payroll'!U:U)+SUMIF('November Payroll'!$B:$B,B485,'November Payroll'!U:U)+SUMIF('December Payroll'!$B:$B,B485,'December Payroll'!U:U)</f>
        <v>0</v>
      </c>
    </row>
    <row r="486" ht="14.25" hidden="1" customHeight="1">
      <c r="B486" s="32" t="str">
        <f>'Set Up Employee Data'!A486</f>
        <v/>
      </c>
      <c r="C486" s="33" t="str">
        <f>'Set Up Employee Data'!B486</f>
        <v/>
      </c>
      <c r="D486" s="33">
        <f t="shared" si="1"/>
        <v>0</v>
      </c>
      <c r="E486" s="32">
        <f>SUMIF('January Payroll'!$B:$B,B486,'January Payroll'!E:E)+SUMIF('February Payroll'!$B:$B,B486,'February Payroll'!E:E)+SUMIF('March Payroll'!$B:$B,B486,'March Payroll'!E:E)+SUMIF('April Payroll'!$B:$B,B486,'April Payroll'!E:E)+SUMIF('May Payroll'!$B:$B,B486,'May Payroll'!E:E)+SUMIF('June Payroll'!$B:$B,B486,'June Payroll'!E:E)+SUMIF('July Payroll'!$B:$B,B486,'July Payroll'!E:E)+SUMIF('August Payroll'!$B:$B,B486,'August Payroll'!E:E)+SUMIF('September Payroll'!$B:$B,B486,'September Payroll'!E:E)+SUMIF('October Payroll'!$B:$B,B486,'October Payroll'!E:E)+SUMIF('November Payroll'!$B:$B,B486,'November Payroll'!E:E)+SUMIF('December Payroll'!$B:$B,B486,'December Payroll'!E:E)</f>
        <v>0</v>
      </c>
      <c r="F486" s="32">
        <f>SUMIF('January Payroll'!$B:$B,B486,'January Payroll'!F:F)+SUMIF('February Payroll'!$B:$B,B486,'February Payroll'!F:F)+SUMIF('March Payroll'!$B:$B,B486,'March Payroll'!F:F)+SUMIF('April Payroll'!$B:$B,B486,'April Payroll'!F:F)+SUMIF('May Payroll'!$B:$B,B486,'May Payroll'!F:F)+SUMIF('June Payroll'!$B:$B,B486,'June Payroll'!F:F)+SUMIF('July Payroll'!$B:$B,B486,'July Payroll'!F:F)+SUMIF('August Payroll'!$B:$B,B486,'August Payroll'!F:F)+SUMIF('September Payroll'!$B:$B,B486,'September Payroll'!F:F)+SUMIF('October Payroll'!$B:$B,B486,'October Payroll'!F:F)+SUMIF('November Payroll'!$B:$B,B486,'November Payroll'!F:F)+SUMIF('December Payroll'!$B:$B,B486,'December Payroll'!F:F)</f>
        <v>0</v>
      </c>
      <c r="G486" s="32">
        <f>SUMIF('January Payroll'!$B:$B,B486,'January Payroll'!G:G)+SUMIF('February Payroll'!$B:$B,B486,'February Payroll'!G:G)+SUMIF('March Payroll'!$B:$B,B486,'March Payroll'!G:G)+SUMIF('April Payroll'!$B:$B,B486,'April Payroll'!G:G)+SUMIF('May Payroll'!$B:$B,B486,'May Payroll'!G:G)+SUMIF('June Payroll'!$B:$B,B486,'June Payroll'!G:G)+SUMIF('July Payroll'!$B:$B,B486,'July Payroll'!G:G)+SUMIF('August Payroll'!$B:$B,B486,'August Payroll'!G:G)+SUMIF('September Payroll'!$B:$B,B486,'September Payroll'!G:G)+SUMIF('October Payroll'!$B:$B,B486,'October Payroll'!G:G)+SUMIF('November Payroll'!$B:$B,B486,'November Payroll'!G:G)+SUMIF('December Payroll'!$B:$B,B486,'December Payroll'!G:G)</f>
        <v>0</v>
      </c>
      <c r="H486" s="32">
        <f>SUMIF('January Payroll'!$B:$B,B486,'January Payroll'!H:H)+SUMIF('February Payroll'!$B:$B,B486,'February Payroll'!H:H)+SUMIF('March Payroll'!$B:$B,B486,'March Payroll'!H:H)+SUMIF('April Payroll'!$B:$B,B486,'April Payroll'!H:H)+SUMIF('May Payroll'!$B:$B,B486,'May Payroll'!H:H)+SUMIF('June Payroll'!$B:$B,B486,'June Payroll'!H:H)+SUMIF('July Payroll'!$B:$B,B486,'July Payroll'!H:H)+SUMIF('August Payroll'!$B:$B,B486,'August Payroll'!H:H)+SUMIF('September Payroll'!$B:$B,B486,'September Payroll'!H:H)+SUMIF('October Payroll'!$B:$B,B486,'October Payroll'!H:H)+SUMIF('November Payroll'!$B:$B,B486,'November Payroll'!H:H)+SUMIF('December Payroll'!$B:$B,B486,'December Payroll'!H:H)</f>
        <v>0</v>
      </c>
      <c r="I486" s="32">
        <f>SUMIF('January Payroll'!$B:$B,B486,'January Payroll'!I:I)+SUMIF('February Payroll'!$B:$B,B486,'February Payroll'!I:I)+SUMIF('March Payroll'!$B:$B,B486,'March Payroll'!I:I)+SUMIF('April Payroll'!$B:$B,B486,'April Payroll'!I:I)+SUMIF('May Payroll'!$B:$B,B486,'May Payroll'!I:I)+SUMIF('June Payroll'!$B:$B,B486,'June Payroll'!I:I)+SUMIF('July Payroll'!$B:$B,B486,'July Payroll'!I:I)+SUMIF('August Payroll'!$B:$B,B486,'August Payroll'!I:I)+SUMIF('September Payroll'!$B:$B,B486,'September Payroll'!I:I)+SUMIF('October Payroll'!$B:$B,B486,'October Payroll'!I:I)+SUMIF('November Payroll'!$B:$B,B486,'November Payroll'!I:I)+SUMIF('December Payroll'!$B:$B,B486,'December Payroll'!I:I)</f>
        <v>0</v>
      </c>
      <c r="J486" s="68">
        <f>SUMIF('January Payroll'!$B:$B,B486,'January Payroll'!J:J)+SUMIF('February Payroll'!$B:$B,B486,'February Payroll'!J:J)+SUMIF('March Payroll'!$B:$B,B486,'March Payroll'!J:J)+SUMIF('April Payroll'!$B:$B,B486,'April Payroll'!J:J)+SUMIF('May Payroll'!$B:$B,B486,'May Payroll'!J:J)+SUMIF('June Payroll'!$B:$B,B486,'June Payroll'!J:J)+SUMIF('July Payroll'!$B:$B,B486,'July Payroll'!J:J)+SUMIF('August Payroll'!$B:$B,B486,'August Payroll'!J:J)+SUMIF('September Payroll'!$B:$B,B486,'September Payroll'!J:J)+SUMIF('October Payroll'!$B:$B,B486,'October Payroll'!J:J)+SUMIF('November Payroll'!$B:$B,B486,'November Payroll'!J:J)+SUMIF('December Payroll'!$B:$B,B486,'December Payroll'!J:J)</f>
        <v>0</v>
      </c>
      <c r="K486" s="46">
        <f>SUMIF('January Payroll'!$B:$B,B486,'January Payroll'!K:K)+SUMIF('February Payroll'!$B:$B,B486,'February Payroll'!K:K)+SUMIF('March Payroll'!$B:$B,B486,'March Payroll'!K:K)+SUMIF('April Payroll'!$B:$B,B486,'April Payroll'!K:K)+SUMIF('May Payroll'!$B:$B,B486,'May Payroll'!K:K)+SUMIF('June Payroll'!$B:$B,B486,'June Payroll'!K:K)+SUMIF('July Payroll'!$B:$B,B486,'July Payroll'!K:K)+SUMIF('August Payroll'!$B:$B,B486,'August Payroll'!K:K)+SUMIF('September Payroll'!$B:$B,B486,'September Payroll'!K:K)+SUMIF('October Payroll'!$B:$B,B486,'October Payroll'!K:K)+SUMIF('November Payroll'!$B:$B,B486,'November Payroll'!K:K)+SUMIF('December Payroll'!$B:$B,B486,'December Payroll'!K:K)</f>
        <v>0</v>
      </c>
      <c r="L486" s="46">
        <f>SUMIF('January Payroll'!$B:$B,B486,'January Payroll'!L:L)+SUMIF('February Payroll'!$B:$B,B486,'February Payroll'!L:L)+SUMIF('March Payroll'!$B:$B,B486,'March Payroll'!L:L)+SUMIF('April Payroll'!$B:$B,B486,'April Payroll'!L:L)+SUMIF('May Payroll'!$B:$B,B486,'May Payroll'!L:L)+SUMIF('June Payroll'!$B:$B,B486,'June Payroll'!L:L)+SUMIF('July Payroll'!$B:$B,B486,'July Payroll'!L:L)+SUMIF('August Payroll'!$B:$B,B486,'August Payroll'!L:L)+SUMIF('September Payroll'!$B:$B,B486,'September Payroll'!L:L)+SUMIF('October Payroll'!$B:$B,B486,'October Payroll'!L:L)+SUMIF('November Payroll'!$B:$B,B486,'November Payroll'!L:L)+SUMIF('December Payroll'!$B:$B,B486,'December Payroll'!L:L)</f>
        <v>0</v>
      </c>
      <c r="M486" s="46">
        <f>SUMIF('January Payroll'!$B:$B,B486,'January Payroll'!M:M)+SUMIF('February Payroll'!$B:$B,B486,'February Payroll'!M:M)+SUMIF('March Payroll'!$B:$B,B486,'March Payroll'!M:M)+SUMIF('April Payroll'!$B:$B,B486,'April Payroll'!M:M)+SUMIF('May Payroll'!$B:$B,B486,'May Payroll'!M:M)+SUMIF('June Payroll'!$B:$B,B486,'June Payroll'!M:M)+SUMIF('July Payroll'!$B:$B,B486,'July Payroll'!M:M)+SUMIF('August Payroll'!$B:$B,B486,'August Payroll'!M:M)+SUMIF('September Payroll'!$B:$B,B486,'September Payroll'!M:M)+SUMIF('October Payroll'!$B:$B,B486,'October Payroll'!M:M)+SUMIF('November Payroll'!$B:$B,B486,'November Payroll'!M:M)+SUMIF('December Payroll'!$B:$B,B486,'December Payroll'!M:M)</f>
        <v>0</v>
      </c>
      <c r="N486" s="46">
        <f>SUMIF('January Payroll'!$B:$B,B486,'January Payroll'!N:N)+SUMIF('February Payroll'!$B:$B,B486,'February Payroll'!N:N)+SUMIF('March Payroll'!$B:$B,B486,'March Payroll'!N:N)+SUMIF('April Payroll'!$B:$B,B486,'April Payroll'!N:N)+SUMIF('May Payroll'!$B:$B,B486,'May Payroll'!N:N)+SUMIF('June Payroll'!$B:$B,B486,'June Payroll'!N:N)+SUMIF('July Payroll'!$B:$B,B486,'July Payroll'!N:N)+SUMIF('August Payroll'!$B:$B,B486,'August Payroll'!N:N)+SUMIF('September Payroll'!$B:$B,B486,'September Payroll'!N:N)+SUMIF('October Payroll'!$B:$B,B486,'October Payroll'!N:N)+SUMIF('November Payroll'!$B:$B,B486,'November Payroll'!N:N)+SUMIF('December Payroll'!$B:$B,B486,'December Payroll'!N:N)</f>
        <v>0</v>
      </c>
      <c r="O486" s="46">
        <f>SUMIF('January Payroll'!$B:$B,B486,'January Payroll'!O:O)+SUMIF('February Payroll'!$B:$B,B486,'February Payroll'!O:O)+SUMIF('March Payroll'!$B:$B,B486,'March Payroll'!O:O)+SUMIF('April Payroll'!$B:$B,B486,'April Payroll'!O:O)+SUMIF('May Payroll'!$B:$B,B486,'May Payroll'!O:O)+SUMIF('June Payroll'!$B:$B,B486,'June Payroll'!O:O)+SUMIF('July Payroll'!$B:$B,B486,'July Payroll'!O:O)+SUMIF('August Payroll'!$B:$B,B486,'August Payroll'!O:O)+SUMIF('September Payroll'!$B:$B,B486,'September Payroll'!O:O)+SUMIF('October Payroll'!$B:$B,B486,'October Payroll'!O:O)+SUMIF('November Payroll'!$B:$B,B486,'November Payroll'!O:O)+SUMIF('December Payroll'!$B:$B,B486,'December Payroll'!O:O)</f>
        <v>0</v>
      </c>
      <c r="P486" s="46">
        <f>SUMIF('January Payroll'!$B:$B,B486,'January Payroll'!P:P)+SUMIF('February Payroll'!$B:$B,B486,'February Payroll'!P:P)+SUMIF('March Payroll'!$B:$B,B486,'March Payroll'!P:P)+SUMIF('April Payroll'!$B:$B,B486,'April Payroll'!P:P)+SUMIF('May Payroll'!$B:$B,B486,'May Payroll'!P:P)+SUMIF('June Payroll'!$B:$B,B486,'June Payroll'!P:P)+SUMIF('July Payroll'!$B:$B,B486,'July Payroll'!P:P)+SUMIF('August Payroll'!$B:$B,B486,'August Payroll'!P:P)+SUMIF('September Payroll'!$B:$B,B486,'September Payroll'!P:P)+SUMIF('October Payroll'!$B:$B,B486,'October Payroll'!P:P)+SUMIF('November Payroll'!$B:$B,B486,'November Payroll'!P:P)+SUMIF('December Payroll'!$B:$B,B486,'December Payroll'!P:P)</f>
        <v>0</v>
      </c>
      <c r="Q486" s="46">
        <f>SUMIF('January Payroll'!$B:$B,B486,'January Payroll'!Q:Q)+SUMIF('February Payroll'!$B:$B,B486,'February Payroll'!Q:Q)+SUMIF('March Payroll'!$B:$B,B486,'March Payroll'!Q:Q)+SUMIF('April Payroll'!$B:$B,B486,'April Payroll'!Q:Q)+SUMIF('May Payroll'!$B:$B,B486,'May Payroll'!Q:Q)+SUMIF('June Payroll'!$B:$B,B486,'June Payroll'!Q:Q)+SUMIF('July Payroll'!$B:$B,B486,'July Payroll'!Q:Q)+SUMIF('August Payroll'!$B:$B,B486,'August Payroll'!Q:Q)+SUMIF('September Payroll'!$B:$B,B486,'September Payroll'!Q:Q)+SUMIF('October Payroll'!$B:$B,B486,'October Payroll'!Q:Q)+SUMIF('November Payroll'!$B:$B,B486,'November Payroll'!Q:Q)+SUMIF('December Payroll'!$B:$B,B486,'December Payroll'!Q:Q)</f>
        <v>0</v>
      </c>
      <c r="R486" s="46">
        <f>SUMIF('January Payroll'!$B:$B,B486,'January Payroll'!R:R)+SUMIF('February Payroll'!$B:$B,B486,'February Payroll'!R:R)+SUMIF('March Payroll'!$B:$B,B486,'March Payroll'!R:R)+SUMIF('April Payroll'!$B:$B,B486,'April Payroll'!R:R)+SUMIF('May Payroll'!$B:$B,B486,'May Payroll'!R:R)+SUMIF('June Payroll'!$B:$B,B486,'June Payroll'!R:R)+SUMIF('July Payroll'!$B:$B,B486,'July Payroll'!R:R)+SUMIF('August Payroll'!$B:$B,B486,'August Payroll'!R:R)+SUMIF('September Payroll'!$B:$B,B486,'September Payroll'!R:R)+SUMIF('October Payroll'!$B:$B,B486,'October Payroll'!R:R)+SUMIF('November Payroll'!$B:$B,B486,'November Payroll'!R:R)+SUMIF('December Payroll'!$B:$B,B486,'December Payroll'!R:R)</f>
        <v>0</v>
      </c>
      <c r="S486" s="46">
        <f>SUMIF('January Payroll'!$B:$B,B486,'January Payroll'!S:S)+SUMIF('February Payroll'!$B:$B,B486,'February Payroll'!S:S)+SUMIF('March Payroll'!$B:$B,B486,'March Payroll'!S:S)+SUMIF('April Payroll'!$B:$B,B486,'April Payroll'!S:S)+SUMIF('May Payroll'!$B:$B,B486,'May Payroll'!S:S)+SUMIF('June Payroll'!$B:$B,B486,'June Payroll'!S:S)+SUMIF('July Payroll'!$B:$B,B486,'July Payroll'!S:S)+SUMIF('August Payroll'!$B:$B,B486,'August Payroll'!S:S)+SUMIF('September Payroll'!$B:$B,B486,'September Payroll'!S:S)+SUMIF('October Payroll'!$B:$B,B486,'October Payroll'!S:S)+SUMIF('November Payroll'!$B:$B,B486,'November Payroll'!S:S)+SUMIF('December Payroll'!$B:$B,B486,'December Payroll'!S:S)</f>
        <v>0</v>
      </c>
      <c r="T486" s="46">
        <f>SUMIF('January Payroll'!$B:$B,B486,'January Payroll'!T:T)+SUMIF('February Payroll'!$B:$B,B486,'February Payroll'!T:T)+SUMIF('March Payroll'!$B:$B,B486,'March Payroll'!T:T)+SUMIF('April Payroll'!$B:$B,B486,'April Payroll'!T:T)+SUMIF('May Payroll'!$B:$B,B486,'May Payroll'!T:T)+SUMIF('June Payroll'!$B:$B,B486,'June Payroll'!T:T)+SUMIF('July Payroll'!$B:$B,B486,'July Payroll'!T:T)+SUMIF('August Payroll'!$B:$B,B486,'August Payroll'!T:T)+SUMIF('September Payroll'!$B:$B,B486,'September Payroll'!T:T)+SUMIF('October Payroll'!$B:$B,B486,'October Payroll'!T:T)+SUMIF('November Payroll'!$B:$B,B486,'November Payroll'!T:T)+SUMIF('December Payroll'!$B:$B,B486,'December Payroll'!T:T)</f>
        <v>0</v>
      </c>
      <c r="U486" s="86">
        <f>SUMIF('January Payroll'!$B:$B,B486,'January Payroll'!U:U)+SUMIF('February Payroll'!$B:$B,B486,'February Payroll'!U:U)+SUMIF('March Payroll'!$B:$B,B486,'March Payroll'!U:U)+SUMIF('April Payroll'!$B:$B,B486,'April Payroll'!U:U)+SUMIF('May Payroll'!$B:$B,B486,'May Payroll'!U:U)+SUMIF('June Payroll'!$B:$B,B486,'June Payroll'!U:U)+SUMIF('July Payroll'!$B:$B,B486,'July Payroll'!U:U)+SUMIF('August Payroll'!$B:$B,B486,'August Payroll'!U:U)+SUMIF('September Payroll'!$B:$B,B486,'September Payroll'!U:U)+SUMIF('October Payroll'!$B:$B,B486,'October Payroll'!U:U)+SUMIF('November Payroll'!$B:$B,B486,'November Payroll'!U:U)+SUMIF('December Payroll'!$B:$B,B486,'December Payroll'!U:U)</f>
        <v>0</v>
      </c>
    </row>
    <row r="487" ht="14.25" hidden="1" customHeight="1">
      <c r="B487" s="32" t="str">
        <f>'Set Up Employee Data'!A487</f>
        <v/>
      </c>
      <c r="C487" s="33" t="str">
        <f>'Set Up Employee Data'!B487</f>
        <v/>
      </c>
      <c r="D487" s="33">
        <f t="shared" si="1"/>
        <v>0</v>
      </c>
      <c r="E487" s="32">
        <f>SUMIF('January Payroll'!$B:$B,B487,'January Payroll'!E:E)+SUMIF('February Payroll'!$B:$B,B487,'February Payroll'!E:E)+SUMIF('March Payroll'!$B:$B,B487,'March Payroll'!E:E)+SUMIF('April Payroll'!$B:$B,B487,'April Payroll'!E:E)+SUMIF('May Payroll'!$B:$B,B487,'May Payroll'!E:E)+SUMIF('June Payroll'!$B:$B,B487,'June Payroll'!E:E)+SUMIF('July Payroll'!$B:$B,B487,'July Payroll'!E:E)+SUMIF('August Payroll'!$B:$B,B487,'August Payroll'!E:E)+SUMIF('September Payroll'!$B:$B,B487,'September Payroll'!E:E)+SUMIF('October Payroll'!$B:$B,B487,'October Payroll'!E:E)+SUMIF('November Payroll'!$B:$B,B487,'November Payroll'!E:E)+SUMIF('December Payroll'!$B:$B,B487,'December Payroll'!E:E)</f>
        <v>0</v>
      </c>
      <c r="F487" s="32">
        <f>SUMIF('January Payroll'!$B:$B,B487,'January Payroll'!F:F)+SUMIF('February Payroll'!$B:$B,B487,'February Payroll'!F:F)+SUMIF('March Payroll'!$B:$B,B487,'March Payroll'!F:F)+SUMIF('April Payroll'!$B:$B,B487,'April Payroll'!F:F)+SUMIF('May Payroll'!$B:$B,B487,'May Payroll'!F:F)+SUMIF('June Payroll'!$B:$B,B487,'June Payroll'!F:F)+SUMIF('July Payroll'!$B:$B,B487,'July Payroll'!F:F)+SUMIF('August Payroll'!$B:$B,B487,'August Payroll'!F:F)+SUMIF('September Payroll'!$B:$B,B487,'September Payroll'!F:F)+SUMIF('October Payroll'!$B:$B,B487,'October Payroll'!F:F)+SUMIF('November Payroll'!$B:$B,B487,'November Payroll'!F:F)+SUMIF('December Payroll'!$B:$B,B487,'December Payroll'!F:F)</f>
        <v>0</v>
      </c>
      <c r="G487" s="32">
        <f>SUMIF('January Payroll'!$B:$B,B487,'January Payroll'!G:G)+SUMIF('February Payroll'!$B:$B,B487,'February Payroll'!G:G)+SUMIF('March Payroll'!$B:$B,B487,'March Payroll'!G:G)+SUMIF('April Payroll'!$B:$B,B487,'April Payroll'!G:G)+SUMIF('May Payroll'!$B:$B,B487,'May Payroll'!G:G)+SUMIF('June Payroll'!$B:$B,B487,'June Payroll'!G:G)+SUMIF('July Payroll'!$B:$B,B487,'July Payroll'!G:G)+SUMIF('August Payroll'!$B:$B,B487,'August Payroll'!G:G)+SUMIF('September Payroll'!$B:$B,B487,'September Payroll'!G:G)+SUMIF('October Payroll'!$B:$B,B487,'October Payroll'!G:G)+SUMIF('November Payroll'!$B:$B,B487,'November Payroll'!G:G)+SUMIF('December Payroll'!$B:$B,B487,'December Payroll'!G:G)</f>
        <v>0</v>
      </c>
      <c r="H487" s="32">
        <f>SUMIF('January Payroll'!$B:$B,B487,'January Payroll'!H:H)+SUMIF('February Payroll'!$B:$B,B487,'February Payroll'!H:H)+SUMIF('March Payroll'!$B:$B,B487,'March Payroll'!H:H)+SUMIF('April Payroll'!$B:$B,B487,'April Payroll'!H:H)+SUMIF('May Payroll'!$B:$B,B487,'May Payroll'!H:H)+SUMIF('June Payroll'!$B:$B,B487,'June Payroll'!H:H)+SUMIF('July Payroll'!$B:$B,B487,'July Payroll'!H:H)+SUMIF('August Payroll'!$B:$B,B487,'August Payroll'!H:H)+SUMIF('September Payroll'!$B:$B,B487,'September Payroll'!H:H)+SUMIF('October Payroll'!$B:$B,B487,'October Payroll'!H:H)+SUMIF('November Payroll'!$B:$B,B487,'November Payroll'!H:H)+SUMIF('December Payroll'!$B:$B,B487,'December Payroll'!H:H)</f>
        <v>0</v>
      </c>
      <c r="I487" s="32">
        <f>SUMIF('January Payroll'!$B:$B,B487,'January Payroll'!I:I)+SUMIF('February Payroll'!$B:$B,B487,'February Payroll'!I:I)+SUMIF('March Payroll'!$B:$B,B487,'March Payroll'!I:I)+SUMIF('April Payroll'!$B:$B,B487,'April Payroll'!I:I)+SUMIF('May Payroll'!$B:$B,B487,'May Payroll'!I:I)+SUMIF('June Payroll'!$B:$B,B487,'June Payroll'!I:I)+SUMIF('July Payroll'!$B:$B,B487,'July Payroll'!I:I)+SUMIF('August Payroll'!$B:$B,B487,'August Payroll'!I:I)+SUMIF('September Payroll'!$B:$B,B487,'September Payroll'!I:I)+SUMIF('October Payroll'!$B:$B,B487,'October Payroll'!I:I)+SUMIF('November Payroll'!$B:$B,B487,'November Payroll'!I:I)+SUMIF('December Payroll'!$B:$B,B487,'December Payroll'!I:I)</f>
        <v>0</v>
      </c>
      <c r="J487" s="68">
        <f>SUMIF('January Payroll'!$B:$B,B487,'January Payroll'!J:J)+SUMIF('February Payroll'!$B:$B,B487,'February Payroll'!J:J)+SUMIF('March Payroll'!$B:$B,B487,'March Payroll'!J:J)+SUMIF('April Payroll'!$B:$B,B487,'April Payroll'!J:J)+SUMIF('May Payroll'!$B:$B,B487,'May Payroll'!J:J)+SUMIF('June Payroll'!$B:$B,B487,'June Payroll'!J:J)+SUMIF('July Payroll'!$B:$B,B487,'July Payroll'!J:J)+SUMIF('August Payroll'!$B:$B,B487,'August Payroll'!J:J)+SUMIF('September Payroll'!$B:$B,B487,'September Payroll'!J:J)+SUMIF('October Payroll'!$B:$B,B487,'October Payroll'!J:J)+SUMIF('November Payroll'!$B:$B,B487,'November Payroll'!J:J)+SUMIF('December Payroll'!$B:$B,B487,'December Payroll'!J:J)</f>
        <v>0</v>
      </c>
      <c r="K487" s="46">
        <f>SUMIF('January Payroll'!$B:$B,B487,'January Payroll'!K:K)+SUMIF('February Payroll'!$B:$B,B487,'February Payroll'!K:K)+SUMIF('March Payroll'!$B:$B,B487,'March Payroll'!K:K)+SUMIF('April Payroll'!$B:$B,B487,'April Payroll'!K:K)+SUMIF('May Payroll'!$B:$B,B487,'May Payroll'!K:K)+SUMIF('June Payroll'!$B:$B,B487,'June Payroll'!K:K)+SUMIF('July Payroll'!$B:$B,B487,'July Payroll'!K:K)+SUMIF('August Payroll'!$B:$B,B487,'August Payroll'!K:K)+SUMIF('September Payroll'!$B:$B,B487,'September Payroll'!K:K)+SUMIF('October Payroll'!$B:$B,B487,'October Payroll'!K:K)+SUMIF('November Payroll'!$B:$B,B487,'November Payroll'!K:K)+SUMIF('December Payroll'!$B:$B,B487,'December Payroll'!K:K)</f>
        <v>0</v>
      </c>
      <c r="L487" s="46">
        <f>SUMIF('January Payroll'!$B:$B,B487,'January Payroll'!L:L)+SUMIF('February Payroll'!$B:$B,B487,'February Payroll'!L:L)+SUMIF('March Payroll'!$B:$B,B487,'March Payroll'!L:L)+SUMIF('April Payroll'!$B:$B,B487,'April Payroll'!L:L)+SUMIF('May Payroll'!$B:$B,B487,'May Payroll'!L:L)+SUMIF('June Payroll'!$B:$B,B487,'June Payroll'!L:L)+SUMIF('July Payroll'!$B:$B,B487,'July Payroll'!L:L)+SUMIF('August Payroll'!$B:$B,B487,'August Payroll'!L:L)+SUMIF('September Payroll'!$B:$B,B487,'September Payroll'!L:L)+SUMIF('October Payroll'!$B:$B,B487,'October Payroll'!L:L)+SUMIF('November Payroll'!$B:$B,B487,'November Payroll'!L:L)+SUMIF('December Payroll'!$B:$B,B487,'December Payroll'!L:L)</f>
        <v>0</v>
      </c>
      <c r="M487" s="46">
        <f>SUMIF('January Payroll'!$B:$B,B487,'January Payroll'!M:M)+SUMIF('February Payroll'!$B:$B,B487,'February Payroll'!M:M)+SUMIF('March Payroll'!$B:$B,B487,'March Payroll'!M:M)+SUMIF('April Payroll'!$B:$B,B487,'April Payroll'!M:M)+SUMIF('May Payroll'!$B:$B,B487,'May Payroll'!M:M)+SUMIF('June Payroll'!$B:$B,B487,'June Payroll'!M:M)+SUMIF('July Payroll'!$B:$B,B487,'July Payroll'!M:M)+SUMIF('August Payroll'!$B:$B,B487,'August Payroll'!M:M)+SUMIF('September Payroll'!$B:$B,B487,'September Payroll'!M:M)+SUMIF('October Payroll'!$B:$B,B487,'October Payroll'!M:M)+SUMIF('November Payroll'!$B:$B,B487,'November Payroll'!M:M)+SUMIF('December Payroll'!$B:$B,B487,'December Payroll'!M:M)</f>
        <v>0</v>
      </c>
      <c r="N487" s="46">
        <f>SUMIF('January Payroll'!$B:$B,B487,'January Payroll'!N:N)+SUMIF('February Payroll'!$B:$B,B487,'February Payroll'!N:N)+SUMIF('March Payroll'!$B:$B,B487,'March Payroll'!N:N)+SUMIF('April Payroll'!$B:$B,B487,'April Payroll'!N:N)+SUMIF('May Payroll'!$B:$B,B487,'May Payroll'!N:N)+SUMIF('June Payroll'!$B:$B,B487,'June Payroll'!N:N)+SUMIF('July Payroll'!$B:$B,B487,'July Payroll'!N:N)+SUMIF('August Payroll'!$B:$B,B487,'August Payroll'!N:N)+SUMIF('September Payroll'!$B:$B,B487,'September Payroll'!N:N)+SUMIF('October Payroll'!$B:$B,B487,'October Payroll'!N:N)+SUMIF('November Payroll'!$B:$B,B487,'November Payroll'!N:N)+SUMIF('December Payroll'!$B:$B,B487,'December Payroll'!N:N)</f>
        <v>0</v>
      </c>
      <c r="O487" s="46">
        <f>SUMIF('January Payroll'!$B:$B,B487,'January Payroll'!O:O)+SUMIF('February Payroll'!$B:$B,B487,'February Payroll'!O:O)+SUMIF('March Payroll'!$B:$B,B487,'March Payroll'!O:O)+SUMIF('April Payroll'!$B:$B,B487,'April Payroll'!O:O)+SUMIF('May Payroll'!$B:$B,B487,'May Payroll'!O:O)+SUMIF('June Payroll'!$B:$B,B487,'June Payroll'!O:O)+SUMIF('July Payroll'!$B:$B,B487,'July Payroll'!O:O)+SUMIF('August Payroll'!$B:$B,B487,'August Payroll'!O:O)+SUMIF('September Payroll'!$B:$B,B487,'September Payroll'!O:O)+SUMIF('October Payroll'!$B:$B,B487,'October Payroll'!O:O)+SUMIF('November Payroll'!$B:$B,B487,'November Payroll'!O:O)+SUMIF('December Payroll'!$B:$B,B487,'December Payroll'!O:O)</f>
        <v>0</v>
      </c>
      <c r="P487" s="46">
        <f>SUMIF('January Payroll'!$B:$B,B487,'January Payroll'!P:P)+SUMIF('February Payroll'!$B:$B,B487,'February Payroll'!P:P)+SUMIF('March Payroll'!$B:$B,B487,'March Payroll'!P:P)+SUMIF('April Payroll'!$B:$B,B487,'April Payroll'!P:P)+SUMIF('May Payroll'!$B:$B,B487,'May Payroll'!P:P)+SUMIF('June Payroll'!$B:$B,B487,'June Payroll'!P:P)+SUMIF('July Payroll'!$B:$B,B487,'July Payroll'!P:P)+SUMIF('August Payroll'!$B:$B,B487,'August Payroll'!P:P)+SUMIF('September Payroll'!$B:$B,B487,'September Payroll'!P:P)+SUMIF('October Payroll'!$B:$B,B487,'October Payroll'!P:P)+SUMIF('November Payroll'!$B:$B,B487,'November Payroll'!P:P)+SUMIF('December Payroll'!$B:$B,B487,'December Payroll'!P:P)</f>
        <v>0</v>
      </c>
      <c r="Q487" s="46">
        <f>SUMIF('January Payroll'!$B:$B,B487,'January Payroll'!Q:Q)+SUMIF('February Payroll'!$B:$B,B487,'February Payroll'!Q:Q)+SUMIF('March Payroll'!$B:$B,B487,'March Payroll'!Q:Q)+SUMIF('April Payroll'!$B:$B,B487,'April Payroll'!Q:Q)+SUMIF('May Payroll'!$B:$B,B487,'May Payroll'!Q:Q)+SUMIF('June Payroll'!$B:$B,B487,'June Payroll'!Q:Q)+SUMIF('July Payroll'!$B:$B,B487,'July Payroll'!Q:Q)+SUMIF('August Payroll'!$B:$B,B487,'August Payroll'!Q:Q)+SUMIF('September Payroll'!$B:$B,B487,'September Payroll'!Q:Q)+SUMIF('October Payroll'!$B:$B,B487,'October Payroll'!Q:Q)+SUMIF('November Payroll'!$B:$B,B487,'November Payroll'!Q:Q)+SUMIF('December Payroll'!$B:$B,B487,'December Payroll'!Q:Q)</f>
        <v>0</v>
      </c>
      <c r="R487" s="46">
        <f>SUMIF('January Payroll'!$B:$B,B487,'January Payroll'!R:R)+SUMIF('February Payroll'!$B:$B,B487,'February Payroll'!R:R)+SUMIF('March Payroll'!$B:$B,B487,'March Payroll'!R:R)+SUMIF('April Payroll'!$B:$B,B487,'April Payroll'!R:R)+SUMIF('May Payroll'!$B:$B,B487,'May Payroll'!R:R)+SUMIF('June Payroll'!$B:$B,B487,'June Payroll'!R:R)+SUMIF('July Payroll'!$B:$B,B487,'July Payroll'!R:R)+SUMIF('August Payroll'!$B:$B,B487,'August Payroll'!R:R)+SUMIF('September Payroll'!$B:$B,B487,'September Payroll'!R:R)+SUMIF('October Payroll'!$B:$B,B487,'October Payroll'!R:R)+SUMIF('November Payroll'!$B:$B,B487,'November Payroll'!R:R)+SUMIF('December Payroll'!$B:$B,B487,'December Payroll'!R:R)</f>
        <v>0</v>
      </c>
      <c r="S487" s="46">
        <f>SUMIF('January Payroll'!$B:$B,B487,'January Payroll'!S:S)+SUMIF('February Payroll'!$B:$B,B487,'February Payroll'!S:S)+SUMIF('March Payroll'!$B:$B,B487,'March Payroll'!S:S)+SUMIF('April Payroll'!$B:$B,B487,'April Payroll'!S:S)+SUMIF('May Payroll'!$B:$B,B487,'May Payroll'!S:S)+SUMIF('June Payroll'!$B:$B,B487,'June Payroll'!S:S)+SUMIF('July Payroll'!$B:$B,B487,'July Payroll'!S:S)+SUMIF('August Payroll'!$B:$B,B487,'August Payroll'!S:S)+SUMIF('September Payroll'!$B:$B,B487,'September Payroll'!S:S)+SUMIF('October Payroll'!$B:$B,B487,'October Payroll'!S:S)+SUMIF('November Payroll'!$B:$B,B487,'November Payroll'!S:S)+SUMIF('December Payroll'!$B:$B,B487,'December Payroll'!S:S)</f>
        <v>0</v>
      </c>
      <c r="T487" s="46">
        <f>SUMIF('January Payroll'!$B:$B,B487,'January Payroll'!T:T)+SUMIF('February Payroll'!$B:$B,B487,'February Payroll'!T:T)+SUMIF('March Payroll'!$B:$B,B487,'March Payroll'!T:T)+SUMIF('April Payroll'!$B:$B,B487,'April Payroll'!T:T)+SUMIF('May Payroll'!$B:$B,B487,'May Payroll'!T:T)+SUMIF('June Payroll'!$B:$B,B487,'June Payroll'!T:T)+SUMIF('July Payroll'!$B:$B,B487,'July Payroll'!T:T)+SUMIF('August Payroll'!$B:$B,B487,'August Payroll'!T:T)+SUMIF('September Payroll'!$B:$B,B487,'September Payroll'!T:T)+SUMIF('October Payroll'!$B:$B,B487,'October Payroll'!T:T)+SUMIF('November Payroll'!$B:$B,B487,'November Payroll'!T:T)+SUMIF('December Payroll'!$B:$B,B487,'December Payroll'!T:T)</f>
        <v>0</v>
      </c>
      <c r="U487" s="86">
        <f>SUMIF('January Payroll'!$B:$B,B487,'January Payroll'!U:U)+SUMIF('February Payroll'!$B:$B,B487,'February Payroll'!U:U)+SUMIF('March Payroll'!$B:$B,B487,'March Payroll'!U:U)+SUMIF('April Payroll'!$B:$B,B487,'April Payroll'!U:U)+SUMIF('May Payroll'!$B:$B,B487,'May Payroll'!U:U)+SUMIF('June Payroll'!$B:$B,B487,'June Payroll'!U:U)+SUMIF('July Payroll'!$B:$B,B487,'July Payroll'!U:U)+SUMIF('August Payroll'!$B:$B,B487,'August Payroll'!U:U)+SUMIF('September Payroll'!$B:$B,B487,'September Payroll'!U:U)+SUMIF('October Payroll'!$B:$B,B487,'October Payroll'!U:U)+SUMIF('November Payroll'!$B:$B,B487,'November Payroll'!U:U)+SUMIF('December Payroll'!$B:$B,B487,'December Payroll'!U:U)</f>
        <v>0</v>
      </c>
    </row>
    <row r="488" ht="14.25" hidden="1" customHeight="1">
      <c r="B488" s="32" t="str">
        <f>'Set Up Employee Data'!A488</f>
        <v/>
      </c>
      <c r="C488" s="33" t="str">
        <f>'Set Up Employee Data'!B488</f>
        <v/>
      </c>
      <c r="D488" s="33">
        <f t="shared" si="1"/>
        <v>0</v>
      </c>
      <c r="E488" s="32">
        <f>SUMIF('January Payroll'!$B:$B,B488,'January Payroll'!E:E)+SUMIF('February Payroll'!$B:$B,B488,'February Payroll'!E:E)+SUMIF('March Payroll'!$B:$B,B488,'March Payroll'!E:E)+SUMIF('April Payroll'!$B:$B,B488,'April Payroll'!E:E)+SUMIF('May Payroll'!$B:$B,B488,'May Payroll'!E:E)+SUMIF('June Payroll'!$B:$B,B488,'June Payroll'!E:E)+SUMIF('July Payroll'!$B:$B,B488,'July Payroll'!E:E)+SUMIF('August Payroll'!$B:$B,B488,'August Payroll'!E:E)+SUMIF('September Payroll'!$B:$B,B488,'September Payroll'!E:E)+SUMIF('October Payroll'!$B:$B,B488,'October Payroll'!E:E)+SUMIF('November Payroll'!$B:$B,B488,'November Payroll'!E:E)+SUMIF('December Payroll'!$B:$B,B488,'December Payroll'!E:E)</f>
        <v>0</v>
      </c>
      <c r="F488" s="32">
        <f>SUMIF('January Payroll'!$B:$B,B488,'January Payroll'!F:F)+SUMIF('February Payroll'!$B:$B,B488,'February Payroll'!F:F)+SUMIF('March Payroll'!$B:$B,B488,'March Payroll'!F:F)+SUMIF('April Payroll'!$B:$B,B488,'April Payroll'!F:F)+SUMIF('May Payroll'!$B:$B,B488,'May Payroll'!F:F)+SUMIF('June Payroll'!$B:$B,B488,'June Payroll'!F:F)+SUMIF('July Payroll'!$B:$B,B488,'July Payroll'!F:F)+SUMIF('August Payroll'!$B:$B,B488,'August Payroll'!F:F)+SUMIF('September Payroll'!$B:$B,B488,'September Payroll'!F:F)+SUMIF('October Payroll'!$B:$B,B488,'October Payroll'!F:F)+SUMIF('November Payroll'!$B:$B,B488,'November Payroll'!F:F)+SUMIF('December Payroll'!$B:$B,B488,'December Payroll'!F:F)</f>
        <v>0</v>
      </c>
      <c r="G488" s="32">
        <f>SUMIF('January Payroll'!$B:$B,B488,'January Payroll'!G:G)+SUMIF('February Payroll'!$B:$B,B488,'February Payroll'!G:G)+SUMIF('March Payroll'!$B:$B,B488,'March Payroll'!G:G)+SUMIF('April Payroll'!$B:$B,B488,'April Payroll'!G:G)+SUMIF('May Payroll'!$B:$B,B488,'May Payroll'!G:G)+SUMIF('June Payroll'!$B:$B,B488,'June Payroll'!G:G)+SUMIF('July Payroll'!$B:$B,B488,'July Payroll'!G:G)+SUMIF('August Payroll'!$B:$B,B488,'August Payroll'!G:G)+SUMIF('September Payroll'!$B:$B,B488,'September Payroll'!G:G)+SUMIF('October Payroll'!$B:$B,B488,'October Payroll'!G:G)+SUMIF('November Payroll'!$B:$B,B488,'November Payroll'!G:G)+SUMIF('December Payroll'!$B:$B,B488,'December Payroll'!G:G)</f>
        <v>0</v>
      </c>
      <c r="H488" s="32">
        <f>SUMIF('January Payroll'!$B:$B,B488,'January Payroll'!H:H)+SUMIF('February Payroll'!$B:$B,B488,'February Payroll'!H:H)+SUMIF('March Payroll'!$B:$B,B488,'March Payroll'!H:H)+SUMIF('April Payroll'!$B:$B,B488,'April Payroll'!H:H)+SUMIF('May Payroll'!$B:$B,B488,'May Payroll'!H:H)+SUMIF('June Payroll'!$B:$B,B488,'June Payroll'!H:H)+SUMIF('July Payroll'!$B:$B,B488,'July Payroll'!H:H)+SUMIF('August Payroll'!$B:$B,B488,'August Payroll'!H:H)+SUMIF('September Payroll'!$B:$B,B488,'September Payroll'!H:H)+SUMIF('October Payroll'!$B:$B,B488,'October Payroll'!H:H)+SUMIF('November Payroll'!$B:$B,B488,'November Payroll'!H:H)+SUMIF('December Payroll'!$B:$B,B488,'December Payroll'!H:H)</f>
        <v>0</v>
      </c>
      <c r="I488" s="32">
        <f>SUMIF('January Payroll'!$B:$B,B488,'January Payroll'!I:I)+SUMIF('February Payroll'!$B:$B,B488,'February Payroll'!I:I)+SUMIF('March Payroll'!$B:$B,B488,'March Payroll'!I:I)+SUMIF('April Payroll'!$B:$B,B488,'April Payroll'!I:I)+SUMIF('May Payroll'!$B:$B,B488,'May Payroll'!I:I)+SUMIF('June Payroll'!$B:$B,B488,'June Payroll'!I:I)+SUMIF('July Payroll'!$B:$B,B488,'July Payroll'!I:I)+SUMIF('August Payroll'!$B:$B,B488,'August Payroll'!I:I)+SUMIF('September Payroll'!$B:$B,B488,'September Payroll'!I:I)+SUMIF('October Payroll'!$B:$B,B488,'October Payroll'!I:I)+SUMIF('November Payroll'!$B:$B,B488,'November Payroll'!I:I)+SUMIF('December Payroll'!$B:$B,B488,'December Payroll'!I:I)</f>
        <v>0</v>
      </c>
      <c r="J488" s="68">
        <f>SUMIF('January Payroll'!$B:$B,B488,'January Payroll'!J:J)+SUMIF('February Payroll'!$B:$B,B488,'February Payroll'!J:J)+SUMIF('March Payroll'!$B:$B,B488,'March Payroll'!J:J)+SUMIF('April Payroll'!$B:$B,B488,'April Payroll'!J:J)+SUMIF('May Payroll'!$B:$B,B488,'May Payroll'!J:J)+SUMIF('June Payroll'!$B:$B,B488,'June Payroll'!J:J)+SUMIF('July Payroll'!$B:$B,B488,'July Payroll'!J:J)+SUMIF('August Payroll'!$B:$B,B488,'August Payroll'!J:J)+SUMIF('September Payroll'!$B:$B,B488,'September Payroll'!J:J)+SUMIF('October Payroll'!$B:$B,B488,'October Payroll'!J:J)+SUMIF('November Payroll'!$B:$B,B488,'November Payroll'!J:J)+SUMIF('December Payroll'!$B:$B,B488,'December Payroll'!J:J)</f>
        <v>0</v>
      </c>
      <c r="K488" s="46">
        <f>SUMIF('January Payroll'!$B:$B,B488,'January Payroll'!K:K)+SUMIF('February Payroll'!$B:$B,B488,'February Payroll'!K:K)+SUMIF('March Payroll'!$B:$B,B488,'March Payroll'!K:K)+SUMIF('April Payroll'!$B:$B,B488,'April Payroll'!K:K)+SUMIF('May Payroll'!$B:$B,B488,'May Payroll'!K:K)+SUMIF('June Payroll'!$B:$B,B488,'June Payroll'!K:K)+SUMIF('July Payroll'!$B:$B,B488,'July Payroll'!K:K)+SUMIF('August Payroll'!$B:$B,B488,'August Payroll'!K:K)+SUMIF('September Payroll'!$B:$B,B488,'September Payroll'!K:K)+SUMIF('October Payroll'!$B:$B,B488,'October Payroll'!K:K)+SUMIF('November Payroll'!$B:$B,B488,'November Payroll'!K:K)+SUMIF('December Payroll'!$B:$B,B488,'December Payroll'!K:K)</f>
        <v>0</v>
      </c>
      <c r="L488" s="46">
        <f>SUMIF('January Payroll'!$B:$B,B488,'January Payroll'!L:L)+SUMIF('February Payroll'!$B:$B,B488,'February Payroll'!L:L)+SUMIF('March Payroll'!$B:$B,B488,'March Payroll'!L:L)+SUMIF('April Payroll'!$B:$B,B488,'April Payroll'!L:L)+SUMIF('May Payroll'!$B:$B,B488,'May Payroll'!L:L)+SUMIF('June Payroll'!$B:$B,B488,'June Payroll'!L:L)+SUMIF('July Payroll'!$B:$B,B488,'July Payroll'!L:L)+SUMIF('August Payroll'!$B:$B,B488,'August Payroll'!L:L)+SUMIF('September Payroll'!$B:$B,B488,'September Payroll'!L:L)+SUMIF('October Payroll'!$B:$B,B488,'October Payroll'!L:L)+SUMIF('November Payroll'!$B:$B,B488,'November Payroll'!L:L)+SUMIF('December Payroll'!$B:$B,B488,'December Payroll'!L:L)</f>
        <v>0</v>
      </c>
      <c r="M488" s="46">
        <f>SUMIF('January Payroll'!$B:$B,B488,'January Payroll'!M:M)+SUMIF('February Payroll'!$B:$B,B488,'February Payroll'!M:M)+SUMIF('March Payroll'!$B:$B,B488,'March Payroll'!M:M)+SUMIF('April Payroll'!$B:$B,B488,'April Payroll'!M:M)+SUMIF('May Payroll'!$B:$B,B488,'May Payroll'!M:M)+SUMIF('June Payroll'!$B:$B,B488,'June Payroll'!M:M)+SUMIF('July Payroll'!$B:$B,B488,'July Payroll'!M:M)+SUMIF('August Payroll'!$B:$B,B488,'August Payroll'!M:M)+SUMIF('September Payroll'!$B:$B,B488,'September Payroll'!M:M)+SUMIF('October Payroll'!$B:$B,B488,'October Payroll'!M:M)+SUMIF('November Payroll'!$B:$B,B488,'November Payroll'!M:M)+SUMIF('December Payroll'!$B:$B,B488,'December Payroll'!M:M)</f>
        <v>0</v>
      </c>
      <c r="N488" s="46">
        <f>SUMIF('January Payroll'!$B:$B,B488,'January Payroll'!N:N)+SUMIF('February Payroll'!$B:$B,B488,'February Payroll'!N:N)+SUMIF('March Payroll'!$B:$B,B488,'March Payroll'!N:N)+SUMIF('April Payroll'!$B:$B,B488,'April Payroll'!N:N)+SUMIF('May Payroll'!$B:$B,B488,'May Payroll'!N:N)+SUMIF('June Payroll'!$B:$B,B488,'June Payroll'!N:N)+SUMIF('July Payroll'!$B:$B,B488,'July Payroll'!N:N)+SUMIF('August Payroll'!$B:$B,B488,'August Payroll'!N:N)+SUMIF('September Payroll'!$B:$B,B488,'September Payroll'!N:N)+SUMIF('October Payroll'!$B:$B,B488,'October Payroll'!N:N)+SUMIF('November Payroll'!$B:$B,B488,'November Payroll'!N:N)+SUMIF('December Payroll'!$B:$B,B488,'December Payroll'!N:N)</f>
        <v>0</v>
      </c>
      <c r="O488" s="46">
        <f>SUMIF('January Payroll'!$B:$B,B488,'January Payroll'!O:O)+SUMIF('February Payroll'!$B:$B,B488,'February Payroll'!O:O)+SUMIF('March Payroll'!$B:$B,B488,'March Payroll'!O:O)+SUMIF('April Payroll'!$B:$B,B488,'April Payroll'!O:O)+SUMIF('May Payroll'!$B:$B,B488,'May Payroll'!O:O)+SUMIF('June Payroll'!$B:$B,B488,'June Payroll'!O:O)+SUMIF('July Payroll'!$B:$B,B488,'July Payroll'!O:O)+SUMIF('August Payroll'!$B:$B,B488,'August Payroll'!O:O)+SUMIF('September Payroll'!$B:$B,B488,'September Payroll'!O:O)+SUMIF('October Payroll'!$B:$B,B488,'October Payroll'!O:O)+SUMIF('November Payroll'!$B:$B,B488,'November Payroll'!O:O)+SUMIF('December Payroll'!$B:$B,B488,'December Payroll'!O:O)</f>
        <v>0</v>
      </c>
      <c r="P488" s="46">
        <f>SUMIF('January Payroll'!$B:$B,B488,'January Payroll'!P:P)+SUMIF('February Payroll'!$B:$B,B488,'February Payroll'!P:P)+SUMIF('March Payroll'!$B:$B,B488,'March Payroll'!P:P)+SUMIF('April Payroll'!$B:$B,B488,'April Payroll'!P:P)+SUMIF('May Payroll'!$B:$B,B488,'May Payroll'!P:P)+SUMIF('June Payroll'!$B:$B,B488,'June Payroll'!P:P)+SUMIF('July Payroll'!$B:$B,B488,'July Payroll'!P:P)+SUMIF('August Payroll'!$B:$B,B488,'August Payroll'!P:P)+SUMIF('September Payroll'!$B:$B,B488,'September Payroll'!P:P)+SUMIF('October Payroll'!$B:$B,B488,'October Payroll'!P:P)+SUMIF('November Payroll'!$B:$B,B488,'November Payroll'!P:P)+SUMIF('December Payroll'!$B:$B,B488,'December Payroll'!P:P)</f>
        <v>0</v>
      </c>
      <c r="Q488" s="46">
        <f>SUMIF('January Payroll'!$B:$B,B488,'January Payroll'!Q:Q)+SUMIF('February Payroll'!$B:$B,B488,'February Payroll'!Q:Q)+SUMIF('March Payroll'!$B:$B,B488,'March Payroll'!Q:Q)+SUMIF('April Payroll'!$B:$B,B488,'April Payroll'!Q:Q)+SUMIF('May Payroll'!$B:$B,B488,'May Payroll'!Q:Q)+SUMIF('June Payroll'!$B:$B,B488,'June Payroll'!Q:Q)+SUMIF('July Payroll'!$B:$B,B488,'July Payroll'!Q:Q)+SUMIF('August Payroll'!$B:$B,B488,'August Payroll'!Q:Q)+SUMIF('September Payroll'!$B:$B,B488,'September Payroll'!Q:Q)+SUMIF('October Payroll'!$B:$B,B488,'October Payroll'!Q:Q)+SUMIF('November Payroll'!$B:$B,B488,'November Payroll'!Q:Q)+SUMIF('December Payroll'!$B:$B,B488,'December Payroll'!Q:Q)</f>
        <v>0</v>
      </c>
      <c r="R488" s="46">
        <f>SUMIF('January Payroll'!$B:$B,B488,'January Payroll'!R:R)+SUMIF('February Payroll'!$B:$B,B488,'February Payroll'!R:R)+SUMIF('March Payroll'!$B:$B,B488,'March Payroll'!R:R)+SUMIF('April Payroll'!$B:$B,B488,'April Payroll'!R:R)+SUMIF('May Payroll'!$B:$B,B488,'May Payroll'!R:R)+SUMIF('June Payroll'!$B:$B,B488,'June Payroll'!R:R)+SUMIF('July Payroll'!$B:$B,B488,'July Payroll'!R:R)+SUMIF('August Payroll'!$B:$B,B488,'August Payroll'!R:R)+SUMIF('September Payroll'!$B:$B,B488,'September Payroll'!R:R)+SUMIF('October Payroll'!$B:$B,B488,'October Payroll'!R:R)+SUMIF('November Payroll'!$B:$B,B488,'November Payroll'!R:R)+SUMIF('December Payroll'!$B:$B,B488,'December Payroll'!R:R)</f>
        <v>0</v>
      </c>
      <c r="S488" s="46">
        <f>SUMIF('January Payroll'!$B:$B,B488,'January Payroll'!S:S)+SUMIF('February Payroll'!$B:$B,B488,'February Payroll'!S:S)+SUMIF('March Payroll'!$B:$B,B488,'March Payroll'!S:S)+SUMIF('April Payroll'!$B:$B,B488,'April Payroll'!S:S)+SUMIF('May Payroll'!$B:$B,B488,'May Payroll'!S:S)+SUMIF('June Payroll'!$B:$B,B488,'June Payroll'!S:S)+SUMIF('July Payroll'!$B:$B,B488,'July Payroll'!S:S)+SUMIF('August Payroll'!$B:$B,B488,'August Payroll'!S:S)+SUMIF('September Payroll'!$B:$B,B488,'September Payroll'!S:S)+SUMIF('October Payroll'!$B:$B,B488,'October Payroll'!S:S)+SUMIF('November Payroll'!$B:$B,B488,'November Payroll'!S:S)+SUMIF('December Payroll'!$B:$B,B488,'December Payroll'!S:S)</f>
        <v>0</v>
      </c>
      <c r="T488" s="46">
        <f>SUMIF('January Payroll'!$B:$B,B488,'January Payroll'!T:T)+SUMIF('February Payroll'!$B:$B,B488,'February Payroll'!T:T)+SUMIF('March Payroll'!$B:$B,B488,'March Payroll'!T:T)+SUMIF('April Payroll'!$B:$B,B488,'April Payroll'!T:T)+SUMIF('May Payroll'!$B:$B,B488,'May Payroll'!T:T)+SUMIF('June Payroll'!$B:$B,B488,'June Payroll'!T:T)+SUMIF('July Payroll'!$B:$B,B488,'July Payroll'!T:T)+SUMIF('August Payroll'!$B:$B,B488,'August Payroll'!T:T)+SUMIF('September Payroll'!$B:$B,B488,'September Payroll'!T:T)+SUMIF('October Payroll'!$B:$B,B488,'October Payroll'!T:T)+SUMIF('November Payroll'!$B:$B,B488,'November Payroll'!T:T)+SUMIF('December Payroll'!$B:$B,B488,'December Payroll'!T:T)</f>
        <v>0</v>
      </c>
      <c r="U488" s="86">
        <f>SUMIF('January Payroll'!$B:$B,B488,'January Payroll'!U:U)+SUMIF('February Payroll'!$B:$B,B488,'February Payroll'!U:U)+SUMIF('March Payroll'!$B:$B,B488,'March Payroll'!U:U)+SUMIF('April Payroll'!$B:$B,B488,'April Payroll'!U:U)+SUMIF('May Payroll'!$B:$B,B488,'May Payroll'!U:U)+SUMIF('June Payroll'!$B:$B,B488,'June Payroll'!U:U)+SUMIF('July Payroll'!$B:$B,B488,'July Payroll'!U:U)+SUMIF('August Payroll'!$B:$B,B488,'August Payroll'!U:U)+SUMIF('September Payroll'!$B:$B,B488,'September Payroll'!U:U)+SUMIF('October Payroll'!$B:$B,B488,'October Payroll'!U:U)+SUMIF('November Payroll'!$B:$B,B488,'November Payroll'!U:U)+SUMIF('December Payroll'!$B:$B,B488,'December Payroll'!U:U)</f>
        <v>0</v>
      </c>
    </row>
    <row r="489" ht="14.25" hidden="1" customHeight="1">
      <c r="B489" s="32" t="str">
        <f>'Set Up Employee Data'!A489</f>
        <v/>
      </c>
      <c r="C489" s="33" t="str">
        <f>'Set Up Employee Data'!B489</f>
        <v/>
      </c>
      <c r="D489" s="33">
        <f t="shared" si="1"/>
        <v>0</v>
      </c>
      <c r="E489" s="32">
        <f>SUMIF('January Payroll'!$B:$B,B489,'January Payroll'!E:E)+SUMIF('February Payroll'!$B:$B,B489,'February Payroll'!E:E)+SUMIF('March Payroll'!$B:$B,B489,'March Payroll'!E:E)+SUMIF('April Payroll'!$B:$B,B489,'April Payroll'!E:E)+SUMIF('May Payroll'!$B:$B,B489,'May Payroll'!E:E)+SUMIF('June Payroll'!$B:$B,B489,'June Payroll'!E:E)+SUMIF('July Payroll'!$B:$B,B489,'July Payroll'!E:E)+SUMIF('August Payroll'!$B:$B,B489,'August Payroll'!E:E)+SUMIF('September Payroll'!$B:$B,B489,'September Payroll'!E:E)+SUMIF('October Payroll'!$B:$B,B489,'October Payroll'!E:E)+SUMIF('November Payroll'!$B:$B,B489,'November Payroll'!E:E)+SUMIF('December Payroll'!$B:$B,B489,'December Payroll'!E:E)</f>
        <v>0</v>
      </c>
      <c r="F489" s="32">
        <f>SUMIF('January Payroll'!$B:$B,B489,'January Payroll'!F:F)+SUMIF('February Payroll'!$B:$B,B489,'February Payroll'!F:F)+SUMIF('March Payroll'!$B:$B,B489,'March Payroll'!F:F)+SUMIF('April Payroll'!$B:$B,B489,'April Payroll'!F:F)+SUMIF('May Payroll'!$B:$B,B489,'May Payroll'!F:F)+SUMIF('June Payroll'!$B:$B,B489,'June Payroll'!F:F)+SUMIF('July Payroll'!$B:$B,B489,'July Payroll'!F:F)+SUMIF('August Payroll'!$B:$B,B489,'August Payroll'!F:F)+SUMIF('September Payroll'!$B:$B,B489,'September Payroll'!F:F)+SUMIF('October Payroll'!$B:$B,B489,'October Payroll'!F:F)+SUMIF('November Payroll'!$B:$B,B489,'November Payroll'!F:F)+SUMIF('December Payroll'!$B:$B,B489,'December Payroll'!F:F)</f>
        <v>0</v>
      </c>
      <c r="G489" s="32">
        <f>SUMIF('January Payroll'!$B:$B,B489,'January Payroll'!G:G)+SUMIF('February Payroll'!$B:$B,B489,'February Payroll'!G:G)+SUMIF('March Payroll'!$B:$B,B489,'March Payroll'!G:G)+SUMIF('April Payroll'!$B:$B,B489,'April Payroll'!G:G)+SUMIF('May Payroll'!$B:$B,B489,'May Payroll'!G:G)+SUMIF('June Payroll'!$B:$B,B489,'June Payroll'!G:G)+SUMIF('July Payroll'!$B:$B,B489,'July Payroll'!G:G)+SUMIF('August Payroll'!$B:$B,B489,'August Payroll'!G:G)+SUMIF('September Payroll'!$B:$B,B489,'September Payroll'!G:G)+SUMIF('October Payroll'!$B:$B,B489,'October Payroll'!G:G)+SUMIF('November Payroll'!$B:$B,B489,'November Payroll'!G:G)+SUMIF('December Payroll'!$B:$B,B489,'December Payroll'!G:G)</f>
        <v>0</v>
      </c>
      <c r="H489" s="32">
        <f>SUMIF('January Payroll'!$B:$B,B489,'January Payroll'!H:H)+SUMIF('February Payroll'!$B:$B,B489,'February Payroll'!H:H)+SUMIF('March Payroll'!$B:$B,B489,'March Payroll'!H:H)+SUMIF('April Payroll'!$B:$B,B489,'April Payroll'!H:H)+SUMIF('May Payroll'!$B:$B,B489,'May Payroll'!H:H)+SUMIF('June Payroll'!$B:$B,B489,'June Payroll'!H:H)+SUMIF('July Payroll'!$B:$B,B489,'July Payroll'!H:H)+SUMIF('August Payroll'!$B:$B,B489,'August Payroll'!H:H)+SUMIF('September Payroll'!$B:$B,B489,'September Payroll'!H:H)+SUMIF('October Payroll'!$B:$B,B489,'October Payroll'!H:H)+SUMIF('November Payroll'!$B:$B,B489,'November Payroll'!H:H)+SUMIF('December Payroll'!$B:$B,B489,'December Payroll'!H:H)</f>
        <v>0</v>
      </c>
      <c r="I489" s="32">
        <f>SUMIF('January Payroll'!$B:$B,B489,'January Payroll'!I:I)+SUMIF('February Payroll'!$B:$B,B489,'February Payroll'!I:I)+SUMIF('March Payroll'!$B:$B,B489,'March Payroll'!I:I)+SUMIF('April Payroll'!$B:$B,B489,'April Payroll'!I:I)+SUMIF('May Payroll'!$B:$B,B489,'May Payroll'!I:I)+SUMIF('June Payroll'!$B:$B,B489,'June Payroll'!I:I)+SUMIF('July Payroll'!$B:$B,B489,'July Payroll'!I:I)+SUMIF('August Payroll'!$B:$B,B489,'August Payroll'!I:I)+SUMIF('September Payroll'!$B:$B,B489,'September Payroll'!I:I)+SUMIF('October Payroll'!$B:$B,B489,'October Payroll'!I:I)+SUMIF('November Payroll'!$B:$B,B489,'November Payroll'!I:I)+SUMIF('December Payroll'!$B:$B,B489,'December Payroll'!I:I)</f>
        <v>0</v>
      </c>
      <c r="J489" s="68">
        <f>SUMIF('January Payroll'!$B:$B,B489,'January Payroll'!J:J)+SUMIF('February Payroll'!$B:$B,B489,'February Payroll'!J:J)+SUMIF('March Payroll'!$B:$B,B489,'March Payroll'!J:J)+SUMIF('April Payroll'!$B:$B,B489,'April Payroll'!J:J)+SUMIF('May Payroll'!$B:$B,B489,'May Payroll'!J:J)+SUMIF('June Payroll'!$B:$B,B489,'June Payroll'!J:J)+SUMIF('July Payroll'!$B:$B,B489,'July Payroll'!J:J)+SUMIF('August Payroll'!$B:$B,B489,'August Payroll'!J:J)+SUMIF('September Payroll'!$B:$B,B489,'September Payroll'!J:J)+SUMIF('October Payroll'!$B:$B,B489,'October Payroll'!J:J)+SUMIF('November Payroll'!$B:$B,B489,'November Payroll'!J:J)+SUMIF('December Payroll'!$B:$B,B489,'December Payroll'!J:J)</f>
        <v>0</v>
      </c>
      <c r="K489" s="46">
        <f>SUMIF('January Payroll'!$B:$B,B489,'January Payroll'!K:K)+SUMIF('February Payroll'!$B:$B,B489,'February Payroll'!K:K)+SUMIF('March Payroll'!$B:$B,B489,'March Payroll'!K:K)+SUMIF('April Payroll'!$B:$B,B489,'April Payroll'!K:K)+SUMIF('May Payroll'!$B:$B,B489,'May Payroll'!K:K)+SUMIF('June Payroll'!$B:$B,B489,'June Payroll'!K:K)+SUMIF('July Payroll'!$B:$B,B489,'July Payroll'!K:K)+SUMIF('August Payroll'!$B:$B,B489,'August Payroll'!K:K)+SUMIF('September Payroll'!$B:$B,B489,'September Payroll'!K:K)+SUMIF('October Payroll'!$B:$B,B489,'October Payroll'!K:K)+SUMIF('November Payroll'!$B:$B,B489,'November Payroll'!K:K)+SUMIF('December Payroll'!$B:$B,B489,'December Payroll'!K:K)</f>
        <v>0</v>
      </c>
      <c r="L489" s="46">
        <f>SUMIF('January Payroll'!$B:$B,B489,'January Payroll'!L:L)+SUMIF('February Payroll'!$B:$B,B489,'February Payroll'!L:L)+SUMIF('March Payroll'!$B:$B,B489,'March Payroll'!L:L)+SUMIF('April Payroll'!$B:$B,B489,'April Payroll'!L:L)+SUMIF('May Payroll'!$B:$B,B489,'May Payroll'!L:L)+SUMIF('June Payroll'!$B:$B,B489,'June Payroll'!L:L)+SUMIF('July Payroll'!$B:$B,B489,'July Payroll'!L:L)+SUMIF('August Payroll'!$B:$B,B489,'August Payroll'!L:L)+SUMIF('September Payroll'!$B:$B,B489,'September Payroll'!L:L)+SUMIF('October Payroll'!$B:$B,B489,'October Payroll'!L:L)+SUMIF('November Payroll'!$B:$B,B489,'November Payroll'!L:L)+SUMIF('December Payroll'!$B:$B,B489,'December Payroll'!L:L)</f>
        <v>0</v>
      </c>
      <c r="M489" s="46">
        <f>SUMIF('January Payroll'!$B:$B,B489,'January Payroll'!M:M)+SUMIF('February Payroll'!$B:$B,B489,'February Payroll'!M:M)+SUMIF('March Payroll'!$B:$B,B489,'March Payroll'!M:M)+SUMIF('April Payroll'!$B:$B,B489,'April Payroll'!M:M)+SUMIF('May Payroll'!$B:$B,B489,'May Payroll'!M:M)+SUMIF('June Payroll'!$B:$B,B489,'June Payroll'!M:M)+SUMIF('July Payroll'!$B:$B,B489,'July Payroll'!M:M)+SUMIF('August Payroll'!$B:$B,B489,'August Payroll'!M:M)+SUMIF('September Payroll'!$B:$B,B489,'September Payroll'!M:M)+SUMIF('October Payroll'!$B:$B,B489,'October Payroll'!M:M)+SUMIF('November Payroll'!$B:$B,B489,'November Payroll'!M:M)+SUMIF('December Payroll'!$B:$B,B489,'December Payroll'!M:M)</f>
        <v>0</v>
      </c>
      <c r="N489" s="46">
        <f>SUMIF('January Payroll'!$B:$B,B489,'January Payroll'!N:N)+SUMIF('February Payroll'!$B:$B,B489,'February Payroll'!N:N)+SUMIF('March Payroll'!$B:$B,B489,'March Payroll'!N:N)+SUMIF('April Payroll'!$B:$B,B489,'April Payroll'!N:N)+SUMIF('May Payroll'!$B:$B,B489,'May Payroll'!N:N)+SUMIF('June Payroll'!$B:$B,B489,'June Payroll'!N:N)+SUMIF('July Payroll'!$B:$B,B489,'July Payroll'!N:N)+SUMIF('August Payroll'!$B:$B,B489,'August Payroll'!N:N)+SUMIF('September Payroll'!$B:$B,B489,'September Payroll'!N:N)+SUMIF('October Payroll'!$B:$B,B489,'October Payroll'!N:N)+SUMIF('November Payroll'!$B:$B,B489,'November Payroll'!N:N)+SUMIF('December Payroll'!$B:$B,B489,'December Payroll'!N:N)</f>
        <v>0</v>
      </c>
      <c r="O489" s="46">
        <f>SUMIF('January Payroll'!$B:$B,B489,'January Payroll'!O:O)+SUMIF('February Payroll'!$B:$B,B489,'February Payroll'!O:O)+SUMIF('March Payroll'!$B:$B,B489,'March Payroll'!O:O)+SUMIF('April Payroll'!$B:$B,B489,'April Payroll'!O:O)+SUMIF('May Payroll'!$B:$B,B489,'May Payroll'!O:O)+SUMIF('June Payroll'!$B:$B,B489,'June Payroll'!O:O)+SUMIF('July Payroll'!$B:$B,B489,'July Payroll'!O:O)+SUMIF('August Payroll'!$B:$B,B489,'August Payroll'!O:O)+SUMIF('September Payroll'!$B:$B,B489,'September Payroll'!O:O)+SUMIF('October Payroll'!$B:$B,B489,'October Payroll'!O:O)+SUMIF('November Payroll'!$B:$B,B489,'November Payroll'!O:O)+SUMIF('December Payroll'!$B:$B,B489,'December Payroll'!O:O)</f>
        <v>0</v>
      </c>
      <c r="P489" s="46">
        <f>SUMIF('January Payroll'!$B:$B,B489,'January Payroll'!P:P)+SUMIF('February Payroll'!$B:$B,B489,'February Payroll'!P:P)+SUMIF('March Payroll'!$B:$B,B489,'March Payroll'!P:P)+SUMIF('April Payroll'!$B:$B,B489,'April Payroll'!P:P)+SUMIF('May Payroll'!$B:$B,B489,'May Payroll'!P:P)+SUMIF('June Payroll'!$B:$B,B489,'June Payroll'!P:P)+SUMIF('July Payroll'!$B:$B,B489,'July Payroll'!P:P)+SUMIF('August Payroll'!$B:$B,B489,'August Payroll'!P:P)+SUMIF('September Payroll'!$B:$B,B489,'September Payroll'!P:P)+SUMIF('October Payroll'!$B:$B,B489,'October Payroll'!P:P)+SUMIF('November Payroll'!$B:$B,B489,'November Payroll'!P:P)+SUMIF('December Payroll'!$B:$B,B489,'December Payroll'!P:P)</f>
        <v>0</v>
      </c>
      <c r="Q489" s="46">
        <f>SUMIF('January Payroll'!$B:$B,B489,'January Payroll'!Q:Q)+SUMIF('February Payroll'!$B:$B,B489,'February Payroll'!Q:Q)+SUMIF('March Payroll'!$B:$B,B489,'March Payroll'!Q:Q)+SUMIF('April Payroll'!$B:$B,B489,'April Payroll'!Q:Q)+SUMIF('May Payroll'!$B:$B,B489,'May Payroll'!Q:Q)+SUMIF('June Payroll'!$B:$B,B489,'June Payroll'!Q:Q)+SUMIF('July Payroll'!$B:$B,B489,'July Payroll'!Q:Q)+SUMIF('August Payroll'!$B:$B,B489,'August Payroll'!Q:Q)+SUMIF('September Payroll'!$B:$B,B489,'September Payroll'!Q:Q)+SUMIF('October Payroll'!$B:$B,B489,'October Payroll'!Q:Q)+SUMIF('November Payroll'!$B:$B,B489,'November Payroll'!Q:Q)+SUMIF('December Payroll'!$B:$B,B489,'December Payroll'!Q:Q)</f>
        <v>0</v>
      </c>
      <c r="R489" s="46">
        <f>SUMIF('January Payroll'!$B:$B,B489,'January Payroll'!R:R)+SUMIF('February Payroll'!$B:$B,B489,'February Payroll'!R:R)+SUMIF('March Payroll'!$B:$B,B489,'March Payroll'!R:R)+SUMIF('April Payroll'!$B:$B,B489,'April Payroll'!R:R)+SUMIF('May Payroll'!$B:$B,B489,'May Payroll'!R:R)+SUMIF('June Payroll'!$B:$B,B489,'June Payroll'!R:R)+SUMIF('July Payroll'!$B:$B,B489,'July Payroll'!R:R)+SUMIF('August Payroll'!$B:$B,B489,'August Payroll'!R:R)+SUMIF('September Payroll'!$B:$B,B489,'September Payroll'!R:R)+SUMIF('October Payroll'!$B:$B,B489,'October Payroll'!R:R)+SUMIF('November Payroll'!$B:$B,B489,'November Payroll'!R:R)+SUMIF('December Payroll'!$B:$B,B489,'December Payroll'!R:R)</f>
        <v>0</v>
      </c>
      <c r="S489" s="46">
        <f>SUMIF('January Payroll'!$B:$B,B489,'January Payroll'!S:S)+SUMIF('February Payroll'!$B:$B,B489,'February Payroll'!S:S)+SUMIF('March Payroll'!$B:$B,B489,'March Payroll'!S:S)+SUMIF('April Payroll'!$B:$B,B489,'April Payroll'!S:S)+SUMIF('May Payroll'!$B:$B,B489,'May Payroll'!S:S)+SUMIF('June Payroll'!$B:$B,B489,'June Payroll'!S:S)+SUMIF('July Payroll'!$B:$B,B489,'July Payroll'!S:S)+SUMIF('August Payroll'!$B:$B,B489,'August Payroll'!S:S)+SUMIF('September Payroll'!$B:$B,B489,'September Payroll'!S:S)+SUMIF('October Payroll'!$B:$B,B489,'October Payroll'!S:S)+SUMIF('November Payroll'!$B:$B,B489,'November Payroll'!S:S)+SUMIF('December Payroll'!$B:$B,B489,'December Payroll'!S:S)</f>
        <v>0</v>
      </c>
      <c r="T489" s="46">
        <f>SUMIF('January Payroll'!$B:$B,B489,'January Payroll'!T:T)+SUMIF('February Payroll'!$B:$B,B489,'February Payroll'!T:T)+SUMIF('March Payroll'!$B:$B,B489,'March Payroll'!T:T)+SUMIF('April Payroll'!$B:$B,B489,'April Payroll'!T:T)+SUMIF('May Payroll'!$B:$B,B489,'May Payroll'!T:T)+SUMIF('June Payroll'!$B:$B,B489,'June Payroll'!T:T)+SUMIF('July Payroll'!$B:$B,B489,'July Payroll'!T:T)+SUMIF('August Payroll'!$B:$B,B489,'August Payroll'!T:T)+SUMIF('September Payroll'!$B:$B,B489,'September Payroll'!T:T)+SUMIF('October Payroll'!$B:$B,B489,'October Payroll'!T:T)+SUMIF('November Payroll'!$B:$B,B489,'November Payroll'!T:T)+SUMIF('December Payroll'!$B:$B,B489,'December Payroll'!T:T)</f>
        <v>0</v>
      </c>
      <c r="U489" s="86">
        <f>SUMIF('January Payroll'!$B:$B,B489,'January Payroll'!U:U)+SUMIF('February Payroll'!$B:$B,B489,'February Payroll'!U:U)+SUMIF('March Payroll'!$B:$B,B489,'March Payroll'!U:U)+SUMIF('April Payroll'!$B:$B,B489,'April Payroll'!U:U)+SUMIF('May Payroll'!$B:$B,B489,'May Payroll'!U:U)+SUMIF('June Payroll'!$B:$B,B489,'June Payroll'!U:U)+SUMIF('July Payroll'!$B:$B,B489,'July Payroll'!U:U)+SUMIF('August Payroll'!$B:$B,B489,'August Payroll'!U:U)+SUMIF('September Payroll'!$B:$B,B489,'September Payroll'!U:U)+SUMIF('October Payroll'!$B:$B,B489,'October Payroll'!U:U)+SUMIF('November Payroll'!$B:$B,B489,'November Payroll'!U:U)+SUMIF('December Payroll'!$B:$B,B489,'December Payroll'!U:U)</f>
        <v>0</v>
      </c>
    </row>
    <row r="490" ht="14.25" hidden="1" customHeight="1">
      <c r="B490" s="32" t="str">
        <f>'Set Up Employee Data'!A490</f>
        <v/>
      </c>
      <c r="C490" s="33" t="str">
        <f>'Set Up Employee Data'!B490</f>
        <v/>
      </c>
      <c r="D490" s="33">
        <f t="shared" si="1"/>
        <v>0</v>
      </c>
      <c r="E490" s="32">
        <f>SUMIF('January Payroll'!$B:$B,B490,'January Payroll'!E:E)+SUMIF('February Payroll'!$B:$B,B490,'February Payroll'!E:E)+SUMIF('March Payroll'!$B:$B,B490,'March Payroll'!E:E)+SUMIF('April Payroll'!$B:$B,B490,'April Payroll'!E:E)+SUMIF('May Payroll'!$B:$B,B490,'May Payroll'!E:E)+SUMIF('June Payroll'!$B:$B,B490,'June Payroll'!E:E)+SUMIF('July Payroll'!$B:$B,B490,'July Payroll'!E:E)+SUMIF('August Payroll'!$B:$B,B490,'August Payroll'!E:E)+SUMIF('September Payroll'!$B:$B,B490,'September Payroll'!E:E)+SUMIF('October Payroll'!$B:$B,B490,'October Payroll'!E:E)+SUMIF('November Payroll'!$B:$B,B490,'November Payroll'!E:E)+SUMIF('December Payroll'!$B:$B,B490,'December Payroll'!E:E)</f>
        <v>0</v>
      </c>
      <c r="F490" s="32">
        <f>SUMIF('January Payroll'!$B:$B,B490,'January Payroll'!F:F)+SUMIF('February Payroll'!$B:$B,B490,'February Payroll'!F:F)+SUMIF('March Payroll'!$B:$B,B490,'March Payroll'!F:F)+SUMIF('April Payroll'!$B:$B,B490,'April Payroll'!F:F)+SUMIF('May Payroll'!$B:$B,B490,'May Payroll'!F:F)+SUMIF('June Payroll'!$B:$B,B490,'June Payroll'!F:F)+SUMIF('July Payroll'!$B:$B,B490,'July Payroll'!F:F)+SUMIF('August Payroll'!$B:$B,B490,'August Payroll'!F:F)+SUMIF('September Payroll'!$B:$B,B490,'September Payroll'!F:F)+SUMIF('October Payroll'!$B:$B,B490,'October Payroll'!F:F)+SUMIF('November Payroll'!$B:$B,B490,'November Payroll'!F:F)+SUMIF('December Payroll'!$B:$B,B490,'December Payroll'!F:F)</f>
        <v>0</v>
      </c>
      <c r="G490" s="32">
        <f>SUMIF('January Payroll'!$B:$B,B490,'January Payroll'!G:G)+SUMIF('February Payroll'!$B:$B,B490,'February Payroll'!G:G)+SUMIF('March Payroll'!$B:$B,B490,'March Payroll'!G:G)+SUMIF('April Payroll'!$B:$B,B490,'April Payroll'!G:G)+SUMIF('May Payroll'!$B:$B,B490,'May Payroll'!G:G)+SUMIF('June Payroll'!$B:$B,B490,'June Payroll'!G:G)+SUMIF('July Payroll'!$B:$B,B490,'July Payroll'!G:G)+SUMIF('August Payroll'!$B:$B,B490,'August Payroll'!G:G)+SUMIF('September Payroll'!$B:$B,B490,'September Payroll'!G:G)+SUMIF('October Payroll'!$B:$B,B490,'October Payroll'!G:G)+SUMIF('November Payroll'!$B:$B,B490,'November Payroll'!G:G)+SUMIF('December Payroll'!$B:$B,B490,'December Payroll'!G:G)</f>
        <v>0</v>
      </c>
      <c r="H490" s="32">
        <f>SUMIF('January Payroll'!$B:$B,B490,'January Payroll'!H:H)+SUMIF('February Payroll'!$B:$B,B490,'February Payroll'!H:H)+SUMIF('March Payroll'!$B:$B,B490,'March Payroll'!H:H)+SUMIF('April Payroll'!$B:$B,B490,'April Payroll'!H:H)+SUMIF('May Payroll'!$B:$B,B490,'May Payroll'!H:H)+SUMIF('June Payroll'!$B:$B,B490,'June Payroll'!H:H)+SUMIF('July Payroll'!$B:$B,B490,'July Payroll'!H:H)+SUMIF('August Payroll'!$B:$B,B490,'August Payroll'!H:H)+SUMIF('September Payroll'!$B:$B,B490,'September Payroll'!H:H)+SUMIF('October Payroll'!$B:$B,B490,'October Payroll'!H:H)+SUMIF('November Payroll'!$B:$B,B490,'November Payroll'!H:H)+SUMIF('December Payroll'!$B:$B,B490,'December Payroll'!H:H)</f>
        <v>0</v>
      </c>
      <c r="I490" s="32">
        <f>SUMIF('January Payroll'!$B:$B,B490,'January Payroll'!I:I)+SUMIF('February Payroll'!$B:$B,B490,'February Payroll'!I:I)+SUMIF('March Payroll'!$B:$B,B490,'March Payroll'!I:I)+SUMIF('April Payroll'!$B:$B,B490,'April Payroll'!I:I)+SUMIF('May Payroll'!$B:$B,B490,'May Payroll'!I:I)+SUMIF('June Payroll'!$B:$B,B490,'June Payroll'!I:I)+SUMIF('July Payroll'!$B:$B,B490,'July Payroll'!I:I)+SUMIF('August Payroll'!$B:$B,B490,'August Payroll'!I:I)+SUMIF('September Payroll'!$B:$B,B490,'September Payroll'!I:I)+SUMIF('October Payroll'!$B:$B,B490,'October Payroll'!I:I)+SUMIF('November Payroll'!$B:$B,B490,'November Payroll'!I:I)+SUMIF('December Payroll'!$B:$B,B490,'December Payroll'!I:I)</f>
        <v>0</v>
      </c>
      <c r="J490" s="68">
        <f>SUMIF('January Payroll'!$B:$B,B490,'January Payroll'!J:J)+SUMIF('February Payroll'!$B:$B,B490,'February Payroll'!J:J)+SUMIF('March Payroll'!$B:$B,B490,'March Payroll'!J:J)+SUMIF('April Payroll'!$B:$B,B490,'April Payroll'!J:J)+SUMIF('May Payroll'!$B:$B,B490,'May Payroll'!J:J)+SUMIF('June Payroll'!$B:$B,B490,'June Payroll'!J:J)+SUMIF('July Payroll'!$B:$B,B490,'July Payroll'!J:J)+SUMIF('August Payroll'!$B:$B,B490,'August Payroll'!J:J)+SUMIF('September Payroll'!$B:$B,B490,'September Payroll'!J:J)+SUMIF('October Payroll'!$B:$B,B490,'October Payroll'!J:J)+SUMIF('November Payroll'!$B:$B,B490,'November Payroll'!J:J)+SUMIF('December Payroll'!$B:$B,B490,'December Payroll'!J:J)</f>
        <v>0</v>
      </c>
      <c r="K490" s="46">
        <f>SUMIF('January Payroll'!$B:$B,B490,'January Payroll'!K:K)+SUMIF('February Payroll'!$B:$B,B490,'February Payroll'!K:K)+SUMIF('March Payroll'!$B:$B,B490,'March Payroll'!K:K)+SUMIF('April Payroll'!$B:$B,B490,'April Payroll'!K:K)+SUMIF('May Payroll'!$B:$B,B490,'May Payroll'!K:K)+SUMIF('June Payroll'!$B:$B,B490,'June Payroll'!K:K)+SUMIF('July Payroll'!$B:$B,B490,'July Payroll'!K:K)+SUMIF('August Payroll'!$B:$B,B490,'August Payroll'!K:K)+SUMIF('September Payroll'!$B:$B,B490,'September Payroll'!K:K)+SUMIF('October Payroll'!$B:$B,B490,'October Payroll'!K:K)+SUMIF('November Payroll'!$B:$B,B490,'November Payroll'!K:K)+SUMIF('December Payroll'!$B:$B,B490,'December Payroll'!K:K)</f>
        <v>0</v>
      </c>
      <c r="L490" s="46">
        <f>SUMIF('January Payroll'!$B:$B,B490,'January Payroll'!L:L)+SUMIF('February Payroll'!$B:$B,B490,'February Payroll'!L:L)+SUMIF('March Payroll'!$B:$B,B490,'March Payroll'!L:L)+SUMIF('April Payroll'!$B:$B,B490,'April Payroll'!L:L)+SUMIF('May Payroll'!$B:$B,B490,'May Payroll'!L:L)+SUMIF('June Payroll'!$B:$B,B490,'June Payroll'!L:L)+SUMIF('July Payroll'!$B:$B,B490,'July Payroll'!L:L)+SUMIF('August Payroll'!$B:$B,B490,'August Payroll'!L:L)+SUMIF('September Payroll'!$B:$B,B490,'September Payroll'!L:L)+SUMIF('October Payroll'!$B:$B,B490,'October Payroll'!L:L)+SUMIF('November Payroll'!$B:$B,B490,'November Payroll'!L:L)+SUMIF('December Payroll'!$B:$B,B490,'December Payroll'!L:L)</f>
        <v>0</v>
      </c>
      <c r="M490" s="46">
        <f>SUMIF('January Payroll'!$B:$B,B490,'January Payroll'!M:M)+SUMIF('February Payroll'!$B:$B,B490,'February Payroll'!M:M)+SUMIF('March Payroll'!$B:$B,B490,'March Payroll'!M:M)+SUMIF('April Payroll'!$B:$B,B490,'April Payroll'!M:M)+SUMIF('May Payroll'!$B:$B,B490,'May Payroll'!M:M)+SUMIF('June Payroll'!$B:$B,B490,'June Payroll'!M:M)+SUMIF('July Payroll'!$B:$B,B490,'July Payroll'!M:M)+SUMIF('August Payroll'!$B:$B,B490,'August Payroll'!M:M)+SUMIF('September Payroll'!$B:$B,B490,'September Payroll'!M:M)+SUMIF('October Payroll'!$B:$B,B490,'October Payroll'!M:M)+SUMIF('November Payroll'!$B:$B,B490,'November Payroll'!M:M)+SUMIF('December Payroll'!$B:$B,B490,'December Payroll'!M:M)</f>
        <v>0</v>
      </c>
      <c r="N490" s="46">
        <f>SUMIF('January Payroll'!$B:$B,B490,'January Payroll'!N:N)+SUMIF('February Payroll'!$B:$B,B490,'February Payroll'!N:N)+SUMIF('March Payroll'!$B:$B,B490,'March Payroll'!N:N)+SUMIF('April Payroll'!$B:$B,B490,'April Payroll'!N:N)+SUMIF('May Payroll'!$B:$B,B490,'May Payroll'!N:N)+SUMIF('June Payroll'!$B:$B,B490,'June Payroll'!N:N)+SUMIF('July Payroll'!$B:$B,B490,'July Payroll'!N:N)+SUMIF('August Payroll'!$B:$B,B490,'August Payroll'!N:N)+SUMIF('September Payroll'!$B:$B,B490,'September Payroll'!N:N)+SUMIF('October Payroll'!$B:$B,B490,'October Payroll'!N:N)+SUMIF('November Payroll'!$B:$B,B490,'November Payroll'!N:N)+SUMIF('December Payroll'!$B:$B,B490,'December Payroll'!N:N)</f>
        <v>0</v>
      </c>
      <c r="O490" s="46">
        <f>SUMIF('January Payroll'!$B:$B,B490,'January Payroll'!O:O)+SUMIF('February Payroll'!$B:$B,B490,'February Payroll'!O:O)+SUMIF('March Payroll'!$B:$B,B490,'March Payroll'!O:O)+SUMIF('April Payroll'!$B:$B,B490,'April Payroll'!O:O)+SUMIF('May Payroll'!$B:$B,B490,'May Payroll'!O:O)+SUMIF('June Payroll'!$B:$B,B490,'June Payroll'!O:O)+SUMIF('July Payroll'!$B:$B,B490,'July Payroll'!O:O)+SUMIF('August Payroll'!$B:$B,B490,'August Payroll'!O:O)+SUMIF('September Payroll'!$B:$B,B490,'September Payroll'!O:O)+SUMIF('October Payroll'!$B:$B,B490,'October Payroll'!O:O)+SUMIF('November Payroll'!$B:$B,B490,'November Payroll'!O:O)+SUMIF('December Payroll'!$B:$B,B490,'December Payroll'!O:O)</f>
        <v>0</v>
      </c>
      <c r="P490" s="46">
        <f>SUMIF('January Payroll'!$B:$B,B490,'January Payroll'!P:P)+SUMIF('February Payroll'!$B:$B,B490,'February Payroll'!P:P)+SUMIF('March Payroll'!$B:$B,B490,'March Payroll'!P:P)+SUMIF('April Payroll'!$B:$B,B490,'April Payroll'!P:P)+SUMIF('May Payroll'!$B:$B,B490,'May Payroll'!P:P)+SUMIF('June Payroll'!$B:$B,B490,'June Payroll'!P:P)+SUMIF('July Payroll'!$B:$B,B490,'July Payroll'!P:P)+SUMIF('August Payroll'!$B:$B,B490,'August Payroll'!P:P)+SUMIF('September Payroll'!$B:$B,B490,'September Payroll'!P:P)+SUMIF('October Payroll'!$B:$B,B490,'October Payroll'!P:P)+SUMIF('November Payroll'!$B:$B,B490,'November Payroll'!P:P)+SUMIF('December Payroll'!$B:$B,B490,'December Payroll'!P:P)</f>
        <v>0</v>
      </c>
      <c r="Q490" s="46">
        <f>SUMIF('January Payroll'!$B:$B,B490,'January Payroll'!Q:Q)+SUMIF('February Payroll'!$B:$B,B490,'February Payroll'!Q:Q)+SUMIF('March Payroll'!$B:$B,B490,'March Payroll'!Q:Q)+SUMIF('April Payroll'!$B:$B,B490,'April Payroll'!Q:Q)+SUMIF('May Payroll'!$B:$B,B490,'May Payroll'!Q:Q)+SUMIF('June Payroll'!$B:$B,B490,'June Payroll'!Q:Q)+SUMIF('July Payroll'!$B:$B,B490,'July Payroll'!Q:Q)+SUMIF('August Payroll'!$B:$B,B490,'August Payroll'!Q:Q)+SUMIF('September Payroll'!$B:$B,B490,'September Payroll'!Q:Q)+SUMIF('October Payroll'!$B:$B,B490,'October Payroll'!Q:Q)+SUMIF('November Payroll'!$B:$B,B490,'November Payroll'!Q:Q)+SUMIF('December Payroll'!$B:$B,B490,'December Payroll'!Q:Q)</f>
        <v>0</v>
      </c>
      <c r="R490" s="46">
        <f>SUMIF('January Payroll'!$B:$B,B490,'January Payroll'!R:R)+SUMIF('February Payroll'!$B:$B,B490,'February Payroll'!R:R)+SUMIF('March Payroll'!$B:$B,B490,'March Payroll'!R:R)+SUMIF('April Payroll'!$B:$B,B490,'April Payroll'!R:R)+SUMIF('May Payroll'!$B:$B,B490,'May Payroll'!R:R)+SUMIF('June Payroll'!$B:$B,B490,'June Payroll'!R:R)+SUMIF('July Payroll'!$B:$B,B490,'July Payroll'!R:R)+SUMIF('August Payroll'!$B:$B,B490,'August Payroll'!R:R)+SUMIF('September Payroll'!$B:$B,B490,'September Payroll'!R:R)+SUMIF('October Payroll'!$B:$B,B490,'October Payroll'!R:R)+SUMIF('November Payroll'!$B:$B,B490,'November Payroll'!R:R)+SUMIF('December Payroll'!$B:$B,B490,'December Payroll'!R:R)</f>
        <v>0</v>
      </c>
      <c r="S490" s="46">
        <f>SUMIF('January Payroll'!$B:$B,B490,'January Payroll'!S:S)+SUMIF('February Payroll'!$B:$B,B490,'February Payroll'!S:S)+SUMIF('March Payroll'!$B:$B,B490,'March Payroll'!S:S)+SUMIF('April Payroll'!$B:$B,B490,'April Payroll'!S:S)+SUMIF('May Payroll'!$B:$B,B490,'May Payroll'!S:S)+SUMIF('June Payroll'!$B:$B,B490,'June Payroll'!S:S)+SUMIF('July Payroll'!$B:$B,B490,'July Payroll'!S:S)+SUMIF('August Payroll'!$B:$B,B490,'August Payroll'!S:S)+SUMIF('September Payroll'!$B:$B,B490,'September Payroll'!S:S)+SUMIF('October Payroll'!$B:$B,B490,'October Payroll'!S:S)+SUMIF('November Payroll'!$B:$B,B490,'November Payroll'!S:S)+SUMIF('December Payroll'!$B:$B,B490,'December Payroll'!S:S)</f>
        <v>0</v>
      </c>
      <c r="T490" s="46">
        <f>SUMIF('January Payroll'!$B:$B,B490,'January Payroll'!T:T)+SUMIF('February Payroll'!$B:$B,B490,'February Payroll'!T:T)+SUMIF('March Payroll'!$B:$B,B490,'March Payroll'!T:T)+SUMIF('April Payroll'!$B:$B,B490,'April Payroll'!T:T)+SUMIF('May Payroll'!$B:$B,B490,'May Payroll'!T:T)+SUMIF('June Payroll'!$B:$B,B490,'June Payroll'!T:T)+SUMIF('July Payroll'!$B:$B,B490,'July Payroll'!T:T)+SUMIF('August Payroll'!$B:$B,B490,'August Payroll'!T:T)+SUMIF('September Payroll'!$B:$B,B490,'September Payroll'!T:T)+SUMIF('October Payroll'!$B:$B,B490,'October Payroll'!T:T)+SUMIF('November Payroll'!$B:$B,B490,'November Payroll'!T:T)+SUMIF('December Payroll'!$B:$B,B490,'December Payroll'!T:T)</f>
        <v>0</v>
      </c>
      <c r="U490" s="86">
        <f>SUMIF('January Payroll'!$B:$B,B490,'January Payroll'!U:U)+SUMIF('February Payroll'!$B:$B,B490,'February Payroll'!U:U)+SUMIF('March Payroll'!$B:$B,B490,'March Payroll'!U:U)+SUMIF('April Payroll'!$B:$B,B490,'April Payroll'!U:U)+SUMIF('May Payroll'!$B:$B,B490,'May Payroll'!U:U)+SUMIF('June Payroll'!$B:$B,B490,'June Payroll'!U:U)+SUMIF('July Payroll'!$B:$B,B490,'July Payroll'!U:U)+SUMIF('August Payroll'!$B:$B,B490,'August Payroll'!U:U)+SUMIF('September Payroll'!$B:$B,B490,'September Payroll'!U:U)+SUMIF('October Payroll'!$B:$B,B490,'October Payroll'!U:U)+SUMIF('November Payroll'!$B:$B,B490,'November Payroll'!U:U)+SUMIF('December Payroll'!$B:$B,B490,'December Payroll'!U:U)</f>
        <v>0</v>
      </c>
    </row>
    <row r="491" ht="14.25" hidden="1" customHeight="1">
      <c r="B491" s="32" t="str">
        <f>'Set Up Employee Data'!A491</f>
        <v/>
      </c>
      <c r="C491" s="33" t="str">
        <f>'Set Up Employee Data'!B491</f>
        <v/>
      </c>
      <c r="D491" s="33">
        <f t="shared" si="1"/>
        <v>0</v>
      </c>
      <c r="E491" s="32">
        <f>SUMIF('January Payroll'!$B:$B,B491,'January Payroll'!E:E)+SUMIF('February Payroll'!$B:$B,B491,'February Payroll'!E:E)+SUMIF('March Payroll'!$B:$B,B491,'March Payroll'!E:E)+SUMIF('April Payroll'!$B:$B,B491,'April Payroll'!E:E)+SUMIF('May Payroll'!$B:$B,B491,'May Payroll'!E:E)+SUMIF('June Payroll'!$B:$B,B491,'June Payroll'!E:E)+SUMIF('July Payroll'!$B:$B,B491,'July Payroll'!E:E)+SUMIF('August Payroll'!$B:$B,B491,'August Payroll'!E:E)+SUMIF('September Payroll'!$B:$B,B491,'September Payroll'!E:E)+SUMIF('October Payroll'!$B:$B,B491,'October Payroll'!E:E)+SUMIF('November Payroll'!$B:$B,B491,'November Payroll'!E:E)+SUMIF('December Payroll'!$B:$B,B491,'December Payroll'!E:E)</f>
        <v>0</v>
      </c>
      <c r="F491" s="32">
        <f>SUMIF('January Payroll'!$B:$B,B491,'January Payroll'!F:F)+SUMIF('February Payroll'!$B:$B,B491,'February Payroll'!F:F)+SUMIF('March Payroll'!$B:$B,B491,'March Payroll'!F:F)+SUMIF('April Payroll'!$B:$B,B491,'April Payroll'!F:F)+SUMIF('May Payroll'!$B:$B,B491,'May Payroll'!F:F)+SUMIF('June Payroll'!$B:$B,B491,'June Payroll'!F:F)+SUMIF('July Payroll'!$B:$B,B491,'July Payroll'!F:F)+SUMIF('August Payroll'!$B:$B,B491,'August Payroll'!F:F)+SUMIF('September Payroll'!$B:$B,B491,'September Payroll'!F:F)+SUMIF('October Payroll'!$B:$B,B491,'October Payroll'!F:F)+SUMIF('November Payroll'!$B:$B,B491,'November Payroll'!F:F)+SUMIF('December Payroll'!$B:$B,B491,'December Payroll'!F:F)</f>
        <v>0</v>
      </c>
      <c r="G491" s="32">
        <f>SUMIF('January Payroll'!$B:$B,B491,'January Payroll'!G:G)+SUMIF('February Payroll'!$B:$B,B491,'February Payroll'!G:G)+SUMIF('March Payroll'!$B:$B,B491,'March Payroll'!G:G)+SUMIF('April Payroll'!$B:$B,B491,'April Payroll'!G:G)+SUMIF('May Payroll'!$B:$B,B491,'May Payroll'!G:G)+SUMIF('June Payroll'!$B:$B,B491,'June Payroll'!G:G)+SUMIF('July Payroll'!$B:$B,B491,'July Payroll'!G:G)+SUMIF('August Payroll'!$B:$B,B491,'August Payroll'!G:G)+SUMIF('September Payroll'!$B:$B,B491,'September Payroll'!G:G)+SUMIF('October Payroll'!$B:$B,B491,'October Payroll'!G:G)+SUMIF('November Payroll'!$B:$B,B491,'November Payroll'!G:G)+SUMIF('December Payroll'!$B:$B,B491,'December Payroll'!G:G)</f>
        <v>0</v>
      </c>
      <c r="H491" s="32">
        <f>SUMIF('January Payroll'!$B:$B,B491,'January Payroll'!H:H)+SUMIF('February Payroll'!$B:$B,B491,'February Payroll'!H:H)+SUMIF('March Payroll'!$B:$B,B491,'March Payroll'!H:H)+SUMIF('April Payroll'!$B:$B,B491,'April Payroll'!H:H)+SUMIF('May Payroll'!$B:$B,B491,'May Payroll'!H:H)+SUMIF('June Payroll'!$B:$B,B491,'June Payroll'!H:H)+SUMIF('July Payroll'!$B:$B,B491,'July Payroll'!H:H)+SUMIF('August Payroll'!$B:$B,B491,'August Payroll'!H:H)+SUMIF('September Payroll'!$B:$B,B491,'September Payroll'!H:H)+SUMIF('October Payroll'!$B:$B,B491,'October Payroll'!H:H)+SUMIF('November Payroll'!$B:$B,B491,'November Payroll'!H:H)+SUMIF('December Payroll'!$B:$B,B491,'December Payroll'!H:H)</f>
        <v>0</v>
      </c>
      <c r="I491" s="32">
        <f>SUMIF('January Payroll'!$B:$B,B491,'January Payroll'!I:I)+SUMIF('February Payroll'!$B:$B,B491,'February Payroll'!I:I)+SUMIF('March Payroll'!$B:$B,B491,'March Payroll'!I:I)+SUMIF('April Payroll'!$B:$B,B491,'April Payroll'!I:I)+SUMIF('May Payroll'!$B:$B,B491,'May Payroll'!I:I)+SUMIF('June Payroll'!$B:$B,B491,'June Payroll'!I:I)+SUMIF('July Payroll'!$B:$B,B491,'July Payroll'!I:I)+SUMIF('August Payroll'!$B:$B,B491,'August Payroll'!I:I)+SUMIF('September Payroll'!$B:$B,B491,'September Payroll'!I:I)+SUMIF('October Payroll'!$B:$B,B491,'October Payroll'!I:I)+SUMIF('November Payroll'!$B:$B,B491,'November Payroll'!I:I)+SUMIF('December Payroll'!$B:$B,B491,'December Payroll'!I:I)</f>
        <v>0</v>
      </c>
      <c r="J491" s="68">
        <f>SUMIF('January Payroll'!$B:$B,B491,'January Payroll'!J:J)+SUMIF('February Payroll'!$B:$B,B491,'February Payroll'!J:J)+SUMIF('March Payroll'!$B:$B,B491,'March Payroll'!J:J)+SUMIF('April Payroll'!$B:$B,B491,'April Payroll'!J:J)+SUMIF('May Payroll'!$B:$B,B491,'May Payroll'!J:J)+SUMIF('June Payroll'!$B:$B,B491,'June Payroll'!J:J)+SUMIF('July Payroll'!$B:$B,B491,'July Payroll'!J:J)+SUMIF('August Payroll'!$B:$B,B491,'August Payroll'!J:J)+SUMIF('September Payroll'!$B:$B,B491,'September Payroll'!J:J)+SUMIF('October Payroll'!$B:$B,B491,'October Payroll'!J:J)+SUMIF('November Payroll'!$B:$B,B491,'November Payroll'!J:J)+SUMIF('December Payroll'!$B:$B,B491,'December Payroll'!J:J)</f>
        <v>0</v>
      </c>
      <c r="K491" s="46">
        <f>SUMIF('January Payroll'!$B:$B,B491,'January Payroll'!K:K)+SUMIF('February Payroll'!$B:$B,B491,'February Payroll'!K:K)+SUMIF('March Payroll'!$B:$B,B491,'March Payroll'!K:K)+SUMIF('April Payroll'!$B:$B,B491,'April Payroll'!K:K)+SUMIF('May Payroll'!$B:$B,B491,'May Payroll'!K:K)+SUMIF('June Payroll'!$B:$B,B491,'June Payroll'!K:K)+SUMIF('July Payroll'!$B:$B,B491,'July Payroll'!K:K)+SUMIF('August Payroll'!$B:$B,B491,'August Payroll'!K:K)+SUMIF('September Payroll'!$B:$B,B491,'September Payroll'!K:K)+SUMIF('October Payroll'!$B:$B,B491,'October Payroll'!K:K)+SUMIF('November Payroll'!$B:$B,B491,'November Payroll'!K:K)+SUMIF('December Payroll'!$B:$B,B491,'December Payroll'!K:K)</f>
        <v>0</v>
      </c>
      <c r="L491" s="46">
        <f>SUMIF('January Payroll'!$B:$B,B491,'January Payroll'!L:L)+SUMIF('February Payroll'!$B:$B,B491,'February Payroll'!L:L)+SUMIF('March Payroll'!$B:$B,B491,'March Payroll'!L:L)+SUMIF('April Payroll'!$B:$B,B491,'April Payroll'!L:L)+SUMIF('May Payroll'!$B:$B,B491,'May Payroll'!L:L)+SUMIF('June Payroll'!$B:$B,B491,'June Payroll'!L:L)+SUMIF('July Payroll'!$B:$B,B491,'July Payroll'!L:L)+SUMIF('August Payroll'!$B:$B,B491,'August Payroll'!L:L)+SUMIF('September Payroll'!$B:$B,B491,'September Payroll'!L:L)+SUMIF('October Payroll'!$B:$B,B491,'October Payroll'!L:L)+SUMIF('November Payroll'!$B:$B,B491,'November Payroll'!L:L)+SUMIF('December Payroll'!$B:$B,B491,'December Payroll'!L:L)</f>
        <v>0</v>
      </c>
      <c r="M491" s="46">
        <f>SUMIF('January Payroll'!$B:$B,B491,'January Payroll'!M:M)+SUMIF('February Payroll'!$B:$B,B491,'February Payroll'!M:M)+SUMIF('March Payroll'!$B:$B,B491,'March Payroll'!M:M)+SUMIF('April Payroll'!$B:$B,B491,'April Payroll'!M:M)+SUMIF('May Payroll'!$B:$B,B491,'May Payroll'!M:M)+SUMIF('June Payroll'!$B:$B,B491,'June Payroll'!M:M)+SUMIF('July Payroll'!$B:$B,B491,'July Payroll'!M:M)+SUMIF('August Payroll'!$B:$B,B491,'August Payroll'!M:M)+SUMIF('September Payroll'!$B:$B,B491,'September Payroll'!M:M)+SUMIF('October Payroll'!$B:$B,B491,'October Payroll'!M:M)+SUMIF('November Payroll'!$B:$B,B491,'November Payroll'!M:M)+SUMIF('December Payroll'!$B:$B,B491,'December Payroll'!M:M)</f>
        <v>0</v>
      </c>
      <c r="N491" s="46">
        <f>SUMIF('January Payroll'!$B:$B,B491,'January Payroll'!N:N)+SUMIF('February Payroll'!$B:$B,B491,'February Payroll'!N:N)+SUMIF('March Payroll'!$B:$B,B491,'March Payroll'!N:N)+SUMIF('April Payroll'!$B:$B,B491,'April Payroll'!N:N)+SUMIF('May Payroll'!$B:$B,B491,'May Payroll'!N:N)+SUMIF('June Payroll'!$B:$B,B491,'June Payroll'!N:N)+SUMIF('July Payroll'!$B:$B,B491,'July Payroll'!N:N)+SUMIF('August Payroll'!$B:$B,B491,'August Payroll'!N:N)+SUMIF('September Payroll'!$B:$B,B491,'September Payroll'!N:N)+SUMIF('October Payroll'!$B:$B,B491,'October Payroll'!N:N)+SUMIF('November Payroll'!$B:$B,B491,'November Payroll'!N:N)+SUMIF('December Payroll'!$B:$B,B491,'December Payroll'!N:N)</f>
        <v>0</v>
      </c>
      <c r="O491" s="46">
        <f>SUMIF('January Payroll'!$B:$B,B491,'January Payroll'!O:O)+SUMIF('February Payroll'!$B:$B,B491,'February Payroll'!O:O)+SUMIF('March Payroll'!$B:$B,B491,'March Payroll'!O:O)+SUMIF('April Payroll'!$B:$B,B491,'April Payroll'!O:O)+SUMIF('May Payroll'!$B:$B,B491,'May Payroll'!O:O)+SUMIF('June Payroll'!$B:$B,B491,'June Payroll'!O:O)+SUMIF('July Payroll'!$B:$B,B491,'July Payroll'!O:O)+SUMIF('August Payroll'!$B:$B,B491,'August Payroll'!O:O)+SUMIF('September Payroll'!$B:$B,B491,'September Payroll'!O:O)+SUMIF('October Payroll'!$B:$B,B491,'October Payroll'!O:O)+SUMIF('November Payroll'!$B:$B,B491,'November Payroll'!O:O)+SUMIF('December Payroll'!$B:$B,B491,'December Payroll'!O:O)</f>
        <v>0</v>
      </c>
      <c r="P491" s="46">
        <f>SUMIF('January Payroll'!$B:$B,B491,'January Payroll'!P:P)+SUMIF('February Payroll'!$B:$B,B491,'February Payroll'!P:P)+SUMIF('March Payroll'!$B:$B,B491,'March Payroll'!P:P)+SUMIF('April Payroll'!$B:$B,B491,'April Payroll'!P:P)+SUMIF('May Payroll'!$B:$B,B491,'May Payroll'!P:P)+SUMIF('June Payroll'!$B:$B,B491,'June Payroll'!P:P)+SUMIF('July Payroll'!$B:$B,B491,'July Payroll'!P:P)+SUMIF('August Payroll'!$B:$B,B491,'August Payroll'!P:P)+SUMIF('September Payroll'!$B:$B,B491,'September Payroll'!P:P)+SUMIF('October Payroll'!$B:$B,B491,'October Payroll'!P:P)+SUMIF('November Payroll'!$B:$B,B491,'November Payroll'!P:P)+SUMIF('December Payroll'!$B:$B,B491,'December Payroll'!P:P)</f>
        <v>0</v>
      </c>
      <c r="Q491" s="46">
        <f>SUMIF('January Payroll'!$B:$B,B491,'January Payroll'!Q:Q)+SUMIF('February Payroll'!$B:$B,B491,'February Payroll'!Q:Q)+SUMIF('March Payroll'!$B:$B,B491,'March Payroll'!Q:Q)+SUMIF('April Payroll'!$B:$B,B491,'April Payroll'!Q:Q)+SUMIF('May Payroll'!$B:$B,B491,'May Payroll'!Q:Q)+SUMIF('June Payroll'!$B:$B,B491,'June Payroll'!Q:Q)+SUMIF('July Payroll'!$B:$B,B491,'July Payroll'!Q:Q)+SUMIF('August Payroll'!$B:$B,B491,'August Payroll'!Q:Q)+SUMIF('September Payroll'!$B:$B,B491,'September Payroll'!Q:Q)+SUMIF('October Payroll'!$B:$B,B491,'October Payroll'!Q:Q)+SUMIF('November Payroll'!$B:$B,B491,'November Payroll'!Q:Q)+SUMIF('December Payroll'!$B:$B,B491,'December Payroll'!Q:Q)</f>
        <v>0</v>
      </c>
      <c r="R491" s="46">
        <f>SUMIF('January Payroll'!$B:$B,B491,'January Payroll'!R:R)+SUMIF('February Payroll'!$B:$B,B491,'February Payroll'!R:R)+SUMIF('March Payroll'!$B:$B,B491,'March Payroll'!R:R)+SUMIF('April Payroll'!$B:$B,B491,'April Payroll'!R:R)+SUMIF('May Payroll'!$B:$B,B491,'May Payroll'!R:R)+SUMIF('June Payroll'!$B:$B,B491,'June Payroll'!R:R)+SUMIF('July Payroll'!$B:$B,B491,'July Payroll'!R:R)+SUMIF('August Payroll'!$B:$B,B491,'August Payroll'!R:R)+SUMIF('September Payroll'!$B:$B,B491,'September Payroll'!R:R)+SUMIF('October Payroll'!$B:$B,B491,'October Payroll'!R:R)+SUMIF('November Payroll'!$B:$B,B491,'November Payroll'!R:R)+SUMIF('December Payroll'!$B:$B,B491,'December Payroll'!R:R)</f>
        <v>0</v>
      </c>
      <c r="S491" s="46">
        <f>SUMIF('January Payroll'!$B:$B,B491,'January Payroll'!S:S)+SUMIF('February Payroll'!$B:$B,B491,'February Payroll'!S:S)+SUMIF('March Payroll'!$B:$B,B491,'March Payroll'!S:S)+SUMIF('April Payroll'!$B:$B,B491,'April Payroll'!S:S)+SUMIF('May Payroll'!$B:$B,B491,'May Payroll'!S:S)+SUMIF('June Payroll'!$B:$B,B491,'June Payroll'!S:S)+SUMIF('July Payroll'!$B:$B,B491,'July Payroll'!S:S)+SUMIF('August Payroll'!$B:$B,B491,'August Payroll'!S:S)+SUMIF('September Payroll'!$B:$B,B491,'September Payroll'!S:S)+SUMIF('October Payroll'!$B:$B,B491,'October Payroll'!S:S)+SUMIF('November Payroll'!$B:$B,B491,'November Payroll'!S:S)+SUMIF('December Payroll'!$B:$B,B491,'December Payroll'!S:S)</f>
        <v>0</v>
      </c>
      <c r="T491" s="46">
        <f>SUMIF('January Payroll'!$B:$B,B491,'January Payroll'!T:T)+SUMIF('February Payroll'!$B:$B,B491,'February Payroll'!T:T)+SUMIF('March Payroll'!$B:$B,B491,'March Payroll'!T:T)+SUMIF('April Payroll'!$B:$B,B491,'April Payroll'!T:T)+SUMIF('May Payroll'!$B:$B,B491,'May Payroll'!T:T)+SUMIF('June Payroll'!$B:$B,B491,'June Payroll'!T:T)+SUMIF('July Payroll'!$B:$B,B491,'July Payroll'!T:T)+SUMIF('August Payroll'!$B:$B,B491,'August Payroll'!T:T)+SUMIF('September Payroll'!$B:$B,B491,'September Payroll'!T:T)+SUMIF('October Payroll'!$B:$B,B491,'October Payroll'!T:T)+SUMIF('November Payroll'!$B:$B,B491,'November Payroll'!T:T)+SUMIF('December Payroll'!$B:$B,B491,'December Payroll'!T:T)</f>
        <v>0</v>
      </c>
      <c r="U491" s="86">
        <f>SUMIF('January Payroll'!$B:$B,B491,'January Payroll'!U:U)+SUMIF('February Payroll'!$B:$B,B491,'February Payroll'!U:U)+SUMIF('March Payroll'!$B:$B,B491,'March Payroll'!U:U)+SUMIF('April Payroll'!$B:$B,B491,'April Payroll'!U:U)+SUMIF('May Payroll'!$B:$B,B491,'May Payroll'!U:U)+SUMIF('June Payroll'!$B:$B,B491,'June Payroll'!U:U)+SUMIF('July Payroll'!$B:$B,B491,'July Payroll'!U:U)+SUMIF('August Payroll'!$B:$B,B491,'August Payroll'!U:U)+SUMIF('September Payroll'!$B:$B,B491,'September Payroll'!U:U)+SUMIF('October Payroll'!$B:$B,B491,'October Payroll'!U:U)+SUMIF('November Payroll'!$B:$B,B491,'November Payroll'!U:U)+SUMIF('December Payroll'!$B:$B,B491,'December Payroll'!U:U)</f>
        <v>0</v>
      </c>
    </row>
    <row r="492" ht="14.25" hidden="1" customHeight="1">
      <c r="B492" s="32" t="str">
        <f>'Set Up Employee Data'!A492</f>
        <v/>
      </c>
      <c r="C492" s="33" t="str">
        <f>'Set Up Employee Data'!B492</f>
        <v/>
      </c>
      <c r="D492" s="33">
        <f t="shared" si="1"/>
        <v>0</v>
      </c>
      <c r="E492" s="32">
        <f>SUMIF('January Payroll'!$B:$B,B492,'January Payroll'!E:E)+SUMIF('February Payroll'!$B:$B,B492,'February Payroll'!E:E)+SUMIF('March Payroll'!$B:$B,B492,'March Payroll'!E:E)+SUMIF('April Payroll'!$B:$B,B492,'April Payroll'!E:E)+SUMIF('May Payroll'!$B:$B,B492,'May Payroll'!E:E)+SUMIF('June Payroll'!$B:$B,B492,'June Payroll'!E:E)+SUMIF('July Payroll'!$B:$B,B492,'July Payroll'!E:E)+SUMIF('August Payroll'!$B:$B,B492,'August Payroll'!E:E)+SUMIF('September Payroll'!$B:$B,B492,'September Payroll'!E:E)+SUMIF('October Payroll'!$B:$B,B492,'October Payroll'!E:E)+SUMIF('November Payroll'!$B:$B,B492,'November Payroll'!E:E)+SUMIF('December Payroll'!$B:$B,B492,'December Payroll'!E:E)</f>
        <v>0</v>
      </c>
      <c r="F492" s="32">
        <f>SUMIF('January Payroll'!$B:$B,B492,'January Payroll'!F:F)+SUMIF('February Payroll'!$B:$B,B492,'February Payroll'!F:F)+SUMIF('March Payroll'!$B:$B,B492,'March Payroll'!F:F)+SUMIF('April Payroll'!$B:$B,B492,'April Payroll'!F:F)+SUMIF('May Payroll'!$B:$B,B492,'May Payroll'!F:F)+SUMIF('June Payroll'!$B:$B,B492,'June Payroll'!F:F)+SUMIF('July Payroll'!$B:$B,B492,'July Payroll'!F:F)+SUMIF('August Payroll'!$B:$B,B492,'August Payroll'!F:F)+SUMIF('September Payroll'!$B:$B,B492,'September Payroll'!F:F)+SUMIF('October Payroll'!$B:$B,B492,'October Payroll'!F:F)+SUMIF('November Payroll'!$B:$B,B492,'November Payroll'!F:F)+SUMIF('December Payroll'!$B:$B,B492,'December Payroll'!F:F)</f>
        <v>0</v>
      </c>
      <c r="G492" s="32">
        <f>SUMIF('January Payroll'!$B:$B,B492,'January Payroll'!G:G)+SUMIF('February Payroll'!$B:$B,B492,'February Payroll'!G:G)+SUMIF('March Payroll'!$B:$B,B492,'March Payroll'!G:G)+SUMIF('April Payroll'!$B:$B,B492,'April Payroll'!G:G)+SUMIF('May Payroll'!$B:$B,B492,'May Payroll'!G:G)+SUMIF('June Payroll'!$B:$B,B492,'June Payroll'!G:G)+SUMIF('July Payroll'!$B:$B,B492,'July Payroll'!G:G)+SUMIF('August Payroll'!$B:$B,B492,'August Payroll'!G:G)+SUMIF('September Payroll'!$B:$B,B492,'September Payroll'!G:G)+SUMIF('October Payroll'!$B:$B,B492,'October Payroll'!G:G)+SUMIF('November Payroll'!$B:$B,B492,'November Payroll'!G:G)+SUMIF('December Payroll'!$B:$B,B492,'December Payroll'!G:G)</f>
        <v>0</v>
      </c>
      <c r="H492" s="32">
        <f>SUMIF('January Payroll'!$B:$B,B492,'January Payroll'!H:H)+SUMIF('February Payroll'!$B:$B,B492,'February Payroll'!H:H)+SUMIF('March Payroll'!$B:$B,B492,'March Payroll'!H:H)+SUMIF('April Payroll'!$B:$B,B492,'April Payroll'!H:H)+SUMIF('May Payroll'!$B:$B,B492,'May Payroll'!H:H)+SUMIF('June Payroll'!$B:$B,B492,'June Payroll'!H:H)+SUMIF('July Payroll'!$B:$B,B492,'July Payroll'!H:H)+SUMIF('August Payroll'!$B:$B,B492,'August Payroll'!H:H)+SUMIF('September Payroll'!$B:$B,B492,'September Payroll'!H:H)+SUMIF('October Payroll'!$B:$B,B492,'October Payroll'!H:H)+SUMIF('November Payroll'!$B:$B,B492,'November Payroll'!H:H)+SUMIF('December Payroll'!$B:$B,B492,'December Payroll'!H:H)</f>
        <v>0</v>
      </c>
      <c r="I492" s="32">
        <f>SUMIF('January Payroll'!$B:$B,B492,'January Payroll'!I:I)+SUMIF('February Payroll'!$B:$B,B492,'February Payroll'!I:I)+SUMIF('March Payroll'!$B:$B,B492,'March Payroll'!I:I)+SUMIF('April Payroll'!$B:$B,B492,'April Payroll'!I:I)+SUMIF('May Payroll'!$B:$B,B492,'May Payroll'!I:I)+SUMIF('June Payroll'!$B:$B,B492,'June Payroll'!I:I)+SUMIF('July Payroll'!$B:$B,B492,'July Payroll'!I:I)+SUMIF('August Payroll'!$B:$B,B492,'August Payroll'!I:I)+SUMIF('September Payroll'!$B:$B,B492,'September Payroll'!I:I)+SUMIF('October Payroll'!$B:$B,B492,'October Payroll'!I:I)+SUMIF('November Payroll'!$B:$B,B492,'November Payroll'!I:I)+SUMIF('December Payroll'!$B:$B,B492,'December Payroll'!I:I)</f>
        <v>0</v>
      </c>
      <c r="J492" s="68">
        <f>SUMIF('January Payroll'!$B:$B,B492,'January Payroll'!J:J)+SUMIF('February Payroll'!$B:$B,B492,'February Payroll'!J:J)+SUMIF('March Payroll'!$B:$B,B492,'March Payroll'!J:J)+SUMIF('April Payroll'!$B:$B,B492,'April Payroll'!J:J)+SUMIF('May Payroll'!$B:$B,B492,'May Payroll'!J:J)+SUMIF('June Payroll'!$B:$B,B492,'June Payroll'!J:J)+SUMIF('July Payroll'!$B:$B,B492,'July Payroll'!J:J)+SUMIF('August Payroll'!$B:$B,B492,'August Payroll'!J:J)+SUMIF('September Payroll'!$B:$B,B492,'September Payroll'!J:J)+SUMIF('October Payroll'!$B:$B,B492,'October Payroll'!J:J)+SUMIF('November Payroll'!$B:$B,B492,'November Payroll'!J:J)+SUMIF('December Payroll'!$B:$B,B492,'December Payroll'!J:J)</f>
        <v>0</v>
      </c>
      <c r="K492" s="46">
        <f>SUMIF('January Payroll'!$B:$B,B492,'January Payroll'!K:K)+SUMIF('February Payroll'!$B:$B,B492,'February Payroll'!K:K)+SUMIF('March Payroll'!$B:$B,B492,'March Payroll'!K:K)+SUMIF('April Payroll'!$B:$B,B492,'April Payroll'!K:K)+SUMIF('May Payroll'!$B:$B,B492,'May Payroll'!K:K)+SUMIF('June Payroll'!$B:$B,B492,'June Payroll'!K:K)+SUMIF('July Payroll'!$B:$B,B492,'July Payroll'!K:K)+SUMIF('August Payroll'!$B:$B,B492,'August Payroll'!K:K)+SUMIF('September Payroll'!$B:$B,B492,'September Payroll'!K:K)+SUMIF('October Payroll'!$B:$B,B492,'October Payroll'!K:K)+SUMIF('November Payroll'!$B:$B,B492,'November Payroll'!K:K)+SUMIF('December Payroll'!$B:$B,B492,'December Payroll'!K:K)</f>
        <v>0</v>
      </c>
      <c r="L492" s="46">
        <f>SUMIF('January Payroll'!$B:$B,B492,'January Payroll'!L:L)+SUMIF('February Payroll'!$B:$B,B492,'February Payroll'!L:L)+SUMIF('March Payroll'!$B:$B,B492,'March Payroll'!L:L)+SUMIF('April Payroll'!$B:$B,B492,'April Payroll'!L:L)+SUMIF('May Payroll'!$B:$B,B492,'May Payroll'!L:L)+SUMIF('June Payroll'!$B:$B,B492,'June Payroll'!L:L)+SUMIF('July Payroll'!$B:$B,B492,'July Payroll'!L:L)+SUMIF('August Payroll'!$B:$B,B492,'August Payroll'!L:L)+SUMIF('September Payroll'!$B:$B,B492,'September Payroll'!L:L)+SUMIF('October Payroll'!$B:$B,B492,'October Payroll'!L:L)+SUMIF('November Payroll'!$B:$B,B492,'November Payroll'!L:L)+SUMIF('December Payroll'!$B:$B,B492,'December Payroll'!L:L)</f>
        <v>0</v>
      </c>
      <c r="M492" s="46">
        <f>SUMIF('January Payroll'!$B:$B,B492,'January Payroll'!M:M)+SUMIF('February Payroll'!$B:$B,B492,'February Payroll'!M:M)+SUMIF('March Payroll'!$B:$B,B492,'March Payroll'!M:M)+SUMIF('April Payroll'!$B:$B,B492,'April Payroll'!M:M)+SUMIF('May Payroll'!$B:$B,B492,'May Payroll'!M:M)+SUMIF('June Payroll'!$B:$B,B492,'June Payroll'!M:M)+SUMIF('July Payroll'!$B:$B,B492,'July Payroll'!M:M)+SUMIF('August Payroll'!$B:$B,B492,'August Payroll'!M:M)+SUMIF('September Payroll'!$B:$B,B492,'September Payroll'!M:M)+SUMIF('October Payroll'!$B:$B,B492,'October Payroll'!M:M)+SUMIF('November Payroll'!$B:$B,B492,'November Payroll'!M:M)+SUMIF('December Payroll'!$B:$B,B492,'December Payroll'!M:M)</f>
        <v>0</v>
      </c>
      <c r="N492" s="46">
        <f>SUMIF('January Payroll'!$B:$B,B492,'January Payroll'!N:N)+SUMIF('February Payroll'!$B:$B,B492,'February Payroll'!N:N)+SUMIF('March Payroll'!$B:$B,B492,'March Payroll'!N:N)+SUMIF('April Payroll'!$B:$B,B492,'April Payroll'!N:N)+SUMIF('May Payroll'!$B:$B,B492,'May Payroll'!N:N)+SUMIF('June Payroll'!$B:$B,B492,'June Payroll'!N:N)+SUMIF('July Payroll'!$B:$B,B492,'July Payroll'!N:N)+SUMIF('August Payroll'!$B:$B,B492,'August Payroll'!N:N)+SUMIF('September Payroll'!$B:$B,B492,'September Payroll'!N:N)+SUMIF('October Payroll'!$B:$B,B492,'October Payroll'!N:N)+SUMIF('November Payroll'!$B:$B,B492,'November Payroll'!N:N)+SUMIF('December Payroll'!$B:$B,B492,'December Payroll'!N:N)</f>
        <v>0</v>
      </c>
      <c r="O492" s="46">
        <f>SUMIF('January Payroll'!$B:$B,B492,'January Payroll'!O:O)+SUMIF('February Payroll'!$B:$B,B492,'February Payroll'!O:O)+SUMIF('March Payroll'!$B:$B,B492,'March Payroll'!O:O)+SUMIF('April Payroll'!$B:$B,B492,'April Payroll'!O:O)+SUMIF('May Payroll'!$B:$B,B492,'May Payroll'!O:O)+SUMIF('June Payroll'!$B:$B,B492,'June Payroll'!O:O)+SUMIF('July Payroll'!$B:$B,B492,'July Payroll'!O:O)+SUMIF('August Payroll'!$B:$B,B492,'August Payroll'!O:O)+SUMIF('September Payroll'!$B:$B,B492,'September Payroll'!O:O)+SUMIF('October Payroll'!$B:$B,B492,'October Payroll'!O:O)+SUMIF('November Payroll'!$B:$B,B492,'November Payroll'!O:O)+SUMIF('December Payroll'!$B:$B,B492,'December Payroll'!O:O)</f>
        <v>0</v>
      </c>
      <c r="P492" s="46">
        <f>SUMIF('January Payroll'!$B:$B,B492,'January Payroll'!P:P)+SUMIF('February Payroll'!$B:$B,B492,'February Payroll'!P:P)+SUMIF('March Payroll'!$B:$B,B492,'March Payroll'!P:P)+SUMIF('April Payroll'!$B:$B,B492,'April Payroll'!P:P)+SUMIF('May Payroll'!$B:$B,B492,'May Payroll'!P:P)+SUMIF('June Payroll'!$B:$B,B492,'June Payroll'!P:P)+SUMIF('July Payroll'!$B:$B,B492,'July Payroll'!P:P)+SUMIF('August Payroll'!$B:$B,B492,'August Payroll'!P:P)+SUMIF('September Payroll'!$B:$B,B492,'September Payroll'!P:P)+SUMIF('October Payroll'!$B:$B,B492,'October Payroll'!P:P)+SUMIF('November Payroll'!$B:$B,B492,'November Payroll'!P:P)+SUMIF('December Payroll'!$B:$B,B492,'December Payroll'!P:P)</f>
        <v>0</v>
      </c>
      <c r="Q492" s="46">
        <f>SUMIF('January Payroll'!$B:$B,B492,'January Payroll'!Q:Q)+SUMIF('February Payroll'!$B:$B,B492,'February Payroll'!Q:Q)+SUMIF('March Payroll'!$B:$B,B492,'March Payroll'!Q:Q)+SUMIF('April Payroll'!$B:$B,B492,'April Payroll'!Q:Q)+SUMIF('May Payroll'!$B:$B,B492,'May Payroll'!Q:Q)+SUMIF('June Payroll'!$B:$B,B492,'June Payroll'!Q:Q)+SUMIF('July Payroll'!$B:$B,B492,'July Payroll'!Q:Q)+SUMIF('August Payroll'!$B:$B,B492,'August Payroll'!Q:Q)+SUMIF('September Payroll'!$B:$B,B492,'September Payroll'!Q:Q)+SUMIF('October Payroll'!$B:$B,B492,'October Payroll'!Q:Q)+SUMIF('November Payroll'!$B:$B,B492,'November Payroll'!Q:Q)+SUMIF('December Payroll'!$B:$B,B492,'December Payroll'!Q:Q)</f>
        <v>0</v>
      </c>
      <c r="R492" s="46">
        <f>SUMIF('January Payroll'!$B:$B,B492,'January Payroll'!R:R)+SUMIF('February Payroll'!$B:$B,B492,'February Payroll'!R:R)+SUMIF('March Payroll'!$B:$B,B492,'March Payroll'!R:R)+SUMIF('April Payroll'!$B:$B,B492,'April Payroll'!R:R)+SUMIF('May Payroll'!$B:$B,B492,'May Payroll'!R:R)+SUMIF('June Payroll'!$B:$B,B492,'June Payroll'!R:R)+SUMIF('July Payroll'!$B:$B,B492,'July Payroll'!R:R)+SUMIF('August Payroll'!$B:$B,B492,'August Payroll'!R:R)+SUMIF('September Payroll'!$B:$B,B492,'September Payroll'!R:R)+SUMIF('October Payroll'!$B:$B,B492,'October Payroll'!R:R)+SUMIF('November Payroll'!$B:$B,B492,'November Payroll'!R:R)+SUMIF('December Payroll'!$B:$B,B492,'December Payroll'!R:R)</f>
        <v>0</v>
      </c>
      <c r="S492" s="46">
        <f>SUMIF('January Payroll'!$B:$B,B492,'January Payroll'!S:S)+SUMIF('February Payroll'!$B:$B,B492,'February Payroll'!S:S)+SUMIF('March Payroll'!$B:$B,B492,'March Payroll'!S:S)+SUMIF('April Payroll'!$B:$B,B492,'April Payroll'!S:S)+SUMIF('May Payroll'!$B:$B,B492,'May Payroll'!S:S)+SUMIF('June Payroll'!$B:$B,B492,'June Payroll'!S:S)+SUMIF('July Payroll'!$B:$B,B492,'July Payroll'!S:S)+SUMIF('August Payroll'!$B:$B,B492,'August Payroll'!S:S)+SUMIF('September Payroll'!$B:$B,B492,'September Payroll'!S:S)+SUMIF('October Payroll'!$B:$B,B492,'October Payroll'!S:S)+SUMIF('November Payroll'!$B:$B,B492,'November Payroll'!S:S)+SUMIF('December Payroll'!$B:$B,B492,'December Payroll'!S:S)</f>
        <v>0</v>
      </c>
      <c r="T492" s="46">
        <f>SUMIF('January Payroll'!$B:$B,B492,'January Payroll'!T:T)+SUMIF('February Payroll'!$B:$B,B492,'February Payroll'!T:T)+SUMIF('March Payroll'!$B:$B,B492,'March Payroll'!T:T)+SUMIF('April Payroll'!$B:$B,B492,'April Payroll'!T:T)+SUMIF('May Payroll'!$B:$B,B492,'May Payroll'!T:T)+SUMIF('June Payroll'!$B:$B,B492,'June Payroll'!T:T)+SUMIF('July Payroll'!$B:$B,B492,'July Payroll'!T:T)+SUMIF('August Payroll'!$B:$B,B492,'August Payroll'!T:T)+SUMIF('September Payroll'!$B:$B,B492,'September Payroll'!T:T)+SUMIF('October Payroll'!$B:$B,B492,'October Payroll'!T:T)+SUMIF('November Payroll'!$B:$B,B492,'November Payroll'!T:T)+SUMIF('December Payroll'!$B:$B,B492,'December Payroll'!T:T)</f>
        <v>0</v>
      </c>
      <c r="U492" s="86">
        <f>SUMIF('January Payroll'!$B:$B,B492,'January Payroll'!U:U)+SUMIF('February Payroll'!$B:$B,B492,'February Payroll'!U:U)+SUMIF('March Payroll'!$B:$B,B492,'March Payroll'!U:U)+SUMIF('April Payroll'!$B:$B,B492,'April Payroll'!U:U)+SUMIF('May Payroll'!$B:$B,B492,'May Payroll'!U:U)+SUMIF('June Payroll'!$B:$B,B492,'June Payroll'!U:U)+SUMIF('July Payroll'!$B:$B,B492,'July Payroll'!U:U)+SUMIF('August Payroll'!$B:$B,B492,'August Payroll'!U:U)+SUMIF('September Payroll'!$B:$B,B492,'September Payroll'!U:U)+SUMIF('October Payroll'!$B:$B,B492,'October Payroll'!U:U)+SUMIF('November Payroll'!$B:$B,B492,'November Payroll'!U:U)+SUMIF('December Payroll'!$B:$B,B492,'December Payroll'!U:U)</f>
        <v>0</v>
      </c>
    </row>
    <row r="493" ht="14.25" hidden="1" customHeight="1">
      <c r="B493" s="32" t="str">
        <f>'Set Up Employee Data'!A493</f>
        <v/>
      </c>
      <c r="C493" s="33" t="str">
        <f>'Set Up Employee Data'!B493</f>
        <v/>
      </c>
      <c r="D493" s="33">
        <f t="shared" si="1"/>
        <v>0</v>
      </c>
      <c r="E493" s="32">
        <f>SUMIF('January Payroll'!$B:$B,B493,'January Payroll'!E:E)+SUMIF('February Payroll'!$B:$B,B493,'February Payroll'!E:E)+SUMIF('March Payroll'!$B:$B,B493,'March Payroll'!E:E)+SUMIF('April Payroll'!$B:$B,B493,'April Payroll'!E:E)+SUMIF('May Payroll'!$B:$B,B493,'May Payroll'!E:E)+SUMIF('June Payroll'!$B:$B,B493,'June Payroll'!E:E)+SUMIF('July Payroll'!$B:$B,B493,'July Payroll'!E:E)+SUMIF('August Payroll'!$B:$B,B493,'August Payroll'!E:E)+SUMIF('September Payroll'!$B:$B,B493,'September Payroll'!E:E)+SUMIF('October Payroll'!$B:$B,B493,'October Payroll'!E:E)+SUMIF('November Payroll'!$B:$B,B493,'November Payroll'!E:E)+SUMIF('December Payroll'!$B:$B,B493,'December Payroll'!E:E)</f>
        <v>0</v>
      </c>
      <c r="F493" s="32">
        <f>SUMIF('January Payroll'!$B:$B,B493,'January Payroll'!F:F)+SUMIF('February Payroll'!$B:$B,B493,'February Payroll'!F:F)+SUMIF('March Payroll'!$B:$B,B493,'March Payroll'!F:F)+SUMIF('April Payroll'!$B:$B,B493,'April Payroll'!F:F)+SUMIF('May Payroll'!$B:$B,B493,'May Payroll'!F:F)+SUMIF('June Payroll'!$B:$B,B493,'June Payroll'!F:F)+SUMIF('July Payroll'!$B:$B,B493,'July Payroll'!F:F)+SUMIF('August Payroll'!$B:$B,B493,'August Payroll'!F:F)+SUMIF('September Payroll'!$B:$B,B493,'September Payroll'!F:F)+SUMIF('October Payroll'!$B:$B,B493,'October Payroll'!F:F)+SUMIF('November Payroll'!$B:$B,B493,'November Payroll'!F:F)+SUMIF('December Payroll'!$B:$B,B493,'December Payroll'!F:F)</f>
        <v>0</v>
      </c>
      <c r="G493" s="32">
        <f>SUMIF('January Payroll'!$B:$B,B493,'January Payroll'!G:G)+SUMIF('February Payroll'!$B:$B,B493,'February Payroll'!G:G)+SUMIF('March Payroll'!$B:$B,B493,'March Payroll'!G:G)+SUMIF('April Payroll'!$B:$B,B493,'April Payroll'!G:G)+SUMIF('May Payroll'!$B:$B,B493,'May Payroll'!G:G)+SUMIF('June Payroll'!$B:$B,B493,'June Payroll'!G:G)+SUMIF('July Payroll'!$B:$B,B493,'July Payroll'!G:G)+SUMIF('August Payroll'!$B:$B,B493,'August Payroll'!G:G)+SUMIF('September Payroll'!$B:$B,B493,'September Payroll'!G:G)+SUMIF('October Payroll'!$B:$B,B493,'October Payroll'!G:G)+SUMIF('November Payroll'!$B:$B,B493,'November Payroll'!G:G)+SUMIF('December Payroll'!$B:$B,B493,'December Payroll'!G:G)</f>
        <v>0</v>
      </c>
      <c r="H493" s="32">
        <f>SUMIF('January Payroll'!$B:$B,B493,'January Payroll'!H:H)+SUMIF('February Payroll'!$B:$B,B493,'February Payroll'!H:H)+SUMIF('March Payroll'!$B:$B,B493,'March Payroll'!H:H)+SUMIF('April Payroll'!$B:$B,B493,'April Payroll'!H:H)+SUMIF('May Payroll'!$B:$B,B493,'May Payroll'!H:H)+SUMIF('June Payroll'!$B:$B,B493,'June Payroll'!H:H)+SUMIF('July Payroll'!$B:$B,B493,'July Payroll'!H:H)+SUMIF('August Payroll'!$B:$B,B493,'August Payroll'!H:H)+SUMIF('September Payroll'!$B:$B,B493,'September Payroll'!H:H)+SUMIF('October Payroll'!$B:$B,B493,'October Payroll'!H:H)+SUMIF('November Payroll'!$B:$B,B493,'November Payroll'!H:H)+SUMIF('December Payroll'!$B:$B,B493,'December Payroll'!H:H)</f>
        <v>0</v>
      </c>
      <c r="I493" s="32">
        <f>SUMIF('January Payroll'!$B:$B,B493,'January Payroll'!I:I)+SUMIF('February Payroll'!$B:$B,B493,'February Payroll'!I:I)+SUMIF('March Payroll'!$B:$B,B493,'March Payroll'!I:I)+SUMIF('April Payroll'!$B:$B,B493,'April Payroll'!I:I)+SUMIF('May Payroll'!$B:$B,B493,'May Payroll'!I:I)+SUMIF('June Payroll'!$B:$B,B493,'June Payroll'!I:I)+SUMIF('July Payroll'!$B:$B,B493,'July Payroll'!I:I)+SUMIF('August Payroll'!$B:$B,B493,'August Payroll'!I:I)+SUMIF('September Payroll'!$B:$B,B493,'September Payroll'!I:I)+SUMIF('October Payroll'!$B:$B,B493,'October Payroll'!I:I)+SUMIF('November Payroll'!$B:$B,B493,'November Payroll'!I:I)+SUMIF('December Payroll'!$B:$B,B493,'December Payroll'!I:I)</f>
        <v>0</v>
      </c>
      <c r="J493" s="68">
        <f>SUMIF('January Payroll'!$B:$B,B493,'January Payroll'!J:J)+SUMIF('February Payroll'!$B:$B,B493,'February Payroll'!J:J)+SUMIF('March Payroll'!$B:$B,B493,'March Payroll'!J:J)+SUMIF('April Payroll'!$B:$B,B493,'April Payroll'!J:J)+SUMIF('May Payroll'!$B:$B,B493,'May Payroll'!J:J)+SUMIF('June Payroll'!$B:$B,B493,'June Payroll'!J:J)+SUMIF('July Payroll'!$B:$B,B493,'July Payroll'!J:J)+SUMIF('August Payroll'!$B:$B,B493,'August Payroll'!J:J)+SUMIF('September Payroll'!$B:$B,B493,'September Payroll'!J:J)+SUMIF('October Payroll'!$B:$B,B493,'October Payroll'!J:J)+SUMIF('November Payroll'!$B:$B,B493,'November Payroll'!J:J)+SUMIF('December Payroll'!$B:$B,B493,'December Payroll'!J:J)</f>
        <v>0</v>
      </c>
      <c r="K493" s="46">
        <f>SUMIF('January Payroll'!$B:$B,B493,'January Payroll'!K:K)+SUMIF('February Payroll'!$B:$B,B493,'February Payroll'!K:K)+SUMIF('March Payroll'!$B:$B,B493,'March Payroll'!K:K)+SUMIF('April Payroll'!$B:$B,B493,'April Payroll'!K:K)+SUMIF('May Payroll'!$B:$B,B493,'May Payroll'!K:K)+SUMIF('June Payroll'!$B:$B,B493,'June Payroll'!K:K)+SUMIF('July Payroll'!$B:$B,B493,'July Payroll'!K:K)+SUMIF('August Payroll'!$B:$B,B493,'August Payroll'!K:K)+SUMIF('September Payroll'!$B:$B,B493,'September Payroll'!K:K)+SUMIF('October Payroll'!$B:$B,B493,'October Payroll'!K:K)+SUMIF('November Payroll'!$B:$B,B493,'November Payroll'!K:K)+SUMIF('December Payroll'!$B:$B,B493,'December Payroll'!K:K)</f>
        <v>0</v>
      </c>
      <c r="L493" s="46">
        <f>SUMIF('January Payroll'!$B:$B,B493,'January Payroll'!L:L)+SUMIF('February Payroll'!$B:$B,B493,'February Payroll'!L:L)+SUMIF('March Payroll'!$B:$B,B493,'March Payroll'!L:L)+SUMIF('April Payroll'!$B:$B,B493,'April Payroll'!L:L)+SUMIF('May Payroll'!$B:$B,B493,'May Payroll'!L:L)+SUMIF('June Payroll'!$B:$B,B493,'June Payroll'!L:L)+SUMIF('July Payroll'!$B:$B,B493,'July Payroll'!L:L)+SUMIF('August Payroll'!$B:$B,B493,'August Payroll'!L:L)+SUMIF('September Payroll'!$B:$B,B493,'September Payroll'!L:L)+SUMIF('October Payroll'!$B:$B,B493,'October Payroll'!L:L)+SUMIF('November Payroll'!$B:$B,B493,'November Payroll'!L:L)+SUMIF('December Payroll'!$B:$B,B493,'December Payroll'!L:L)</f>
        <v>0</v>
      </c>
      <c r="M493" s="46">
        <f>SUMIF('January Payroll'!$B:$B,B493,'January Payroll'!M:M)+SUMIF('February Payroll'!$B:$B,B493,'February Payroll'!M:M)+SUMIF('March Payroll'!$B:$B,B493,'March Payroll'!M:M)+SUMIF('April Payroll'!$B:$B,B493,'April Payroll'!M:M)+SUMIF('May Payroll'!$B:$B,B493,'May Payroll'!M:M)+SUMIF('June Payroll'!$B:$B,B493,'June Payroll'!M:M)+SUMIF('July Payroll'!$B:$B,B493,'July Payroll'!M:M)+SUMIF('August Payroll'!$B:$B,B493,'August Payroll'!M:M)+SUMIF('September Payroll'!$B:$B,B493,'September Payroll'!M:M)+SUMIF('October Payroll'!$B:$B,B493,'October Payroll'!M:M)+SUMIF('November Payroll'!$B:$B,B493,'November Payroll'!M:M)+SUMIF('December Payroll'!$B:$B,B493,'December Payroll'!M:M)</f>
        <v>0</v>
      </c>
      <c r="N493" s="46">
        <f>SUMIF('January Payroll'!$B:$B,B493,'January Payroll'!N:N)+SUMIF('February Payroll'!$B:$B,B493,'February Payroll'!N:N)+SUMIF('March Payroll'!$B:$B,B493,'March Payroll'!N:N)+SUMIF('April Payroll'!$B:$B,B493,'April Payroll'!N:N)+SUMIF('May Payroll'!$B:$B,B493,'May Payroll'!N:N)+SUMIF('June Payroll'!$B:$B,B493,'June Payroll'!N:N)+SUMIF('July Payroll'!$B:$B,B493,'July Payroll'!N:N)+SUMIF('August Payroll'!$B:$B,B493,'August Payroll'!N:N)+SUMIF('September Payroll'!$B:$B,B493,'September Payroll'!N:N)+SUMIF('October Payroll'!$B:$B,B493,'October Payroll'!N:N)+SUMIF('November Payroll'!$B:$B,B493,'November Payroll'!N:N)+SUMIF('December Payroll'!$B:$B,B493,'December Payroll'!N:N)</f>
        <v>0</v>
      </c>
      <c r="O493" s="46">
        <f>SUMIF('January Payroll'!$B:$B,B493,'January Payroll'!O:O)+SUMIF('February Payroll'!$B:$B,B493,'February Payroll'!O:O)+SUMIF('March Payroll'!$B:$B,B493,'March Payroll'!O:O)+SUMIF('April Payroll'!$B:$B,B493,'April Payroll'!O:O)+SUMIF('May Payroll'!$B:$B,B493,'May Payroll'!O:O)+SUMIF('June Payroll'!$B:$B,B493,'June Payroll'!O:O)+SUMIF('July Payroll'!$B:$B,B493,'July Payroll'!O:O)+SUMIF('August Payroll'!$B:$B,B493,'August Payroll'!O:O)+SUMIF('September Payroll'!$B:$B,B493,'September Payroll'!O:O)+SUMIF('October Payroll'!$B:$B,B493,'October Payroll'!O:O)+SUMIF('November Payroll'!$B:$B,B493,'November Payroll'!O:O)+SUMIF('December Payroll'!$B:$B,B493,'December Payroll'!O:O)</f>
        <v>0</v>
      </c>
      <c r="P493" s="46">
        <f>SUMIF('January Payroll'!$B:$B,B493,'January Payroll'!P:P)+SUMIF('February Payroll'!$B:$B,B493,'February Payroll'!P:P)+SUMIF('March Payroll'!$B:$B,B493,'March Payroll'!P:P)+SUMIF('April Payroll'!$B:$B,B493,'April Payroll'!P:P)+SUMIF('May Payroll'!$B:$B,B493,'May Payroll'!P:P)+SUMIF('June Payroll'!$B:$B,B493,'June Payroll'!P:P)+SUMIF('July Payroll'!$B:$B,B493,'July Payroll'!P:P)+SUMIF('August Payroll'!$B:$B,B493,'August Payroll'!P:P)+SUMIF('September Payroll'!$B:$B,B493,'September Payroll'!P:P)+SUMIF('October Payroll'!$B:$B,B493,'October Payroll'!P:P)+SUMIF('November Payroll'!$B:$B,B493,'November Payroll'!P:P)+SUMIF('December Payroll'!$B:$B,B493,'December Payroll'!P:P)</f>
        <v>0</v>
      </c>
      <c r="Q493" s="46">
        <f>SUMIF('January Payroll'!$B:$B,B493,'January Payroll'!Q:Q)+SUMIF('February Payroll'!$B:$B,B493,'February Payroll'!Q:Q)+SUMIF('March Payroll'!$B:$B,B493,'March Payroll'!Q:Q)+SUMIF('April Payroll'!$B:$B,B493,'April Payroll'!Q:Q)+SUMIF('May Payroll'!$B:$B,B493,'May Payroll'!Q:Q)+SUMIF('June Payroll'!$B:$B,B493,'June Payroll'!Q:Q)+SUMIF('July Payroll'!$B:$B,B493,'July Payroll'!Q:Q)+SUMIF('August Payroll'!$B:$B,B493,'August Payroll'!Q:Q)+SUMIF('September Payroll'!$B:$B,B493,'September Payroll'!Q:Q)+SUMIF('October Payroll'!$B:$B,B493,'October Payroll'!Q:Q)+SUMIF('November Payroll'!$B:$B,B493,'November Payroll'!Q:Q)+SUMIF('December Payroll'!$B:$B,B493,'December Payroll'!Q:Q)</f>
        <v>0</v>
      </c>
      <c r="R493" s="46">
        <f>SUMIF('January Payroll'!$B:$B,B493,'January Payroll'!R:R)+SUMIF('February Payroll'!$B:$B,B493,'February Payroll'!R:R)+SUMIF('March Payroll'!$B:$B,B493,'March Payroll'!R:R)+SUMIF('April Payroll'!$B:$B,B493,'April Payroll'!R:R)+SUMIF('May Payroll'!$B:$B,B493,'May Payroll'!R:R)+SUMIF('June Payroll'!$B:$B,B493,'June Payroll'!R:R)+SUMIF('July Payroll'!$B:$B,B493,'July Payroll'!R:R)+SUMIF('August Payroll'!$B:$B,B493,'August Payroll'!R:R)+SUMIF('September Payroll'!$B:$B,B493,'September Payroll'!R:R)+SUMIF('October Payroll'!$B:$B,B493,'October Payroll'!R:R)+SUMIF('November Payroll'!$B:$B,B493,'November Payroll'!R:R)+SUMIF('December Payroll'!$B:$B,B493,'December Payroll'!R:R)</f>
        <v>0</v>
      </c>
      <c r="S493" s="46">
        <f>SUMIF('January Payroll'!$B:$B,B493,'January Payroll'!S:S)+SUMIF('February Payroll'!$B:$B,B493,'February Payroll'!S:S)+SUMIF('March Payroll'!$B:$B,B493,'March Payroll'!S:S)+SUMIF('April Payroll'!$B:$B,B493,'April Payroll'!S:S)+SUMIF('May Payroll'!$B:$B,B493,'May Payroll'!S:S)+SUMIF('June Payroll'!$B:$B,B493,'June Payroll'!S:S)+SUMIF('July Payroll'!$B:$B,B493,'July Payroll'!S:S)+SUMIF('August Payroll'!$B:$B,B493,'August Payroll'!S:S)+SUMIF('September Payroll'!$B:$B,B493,'September Payroll'!S:S)+SUMIF('October Payroll'!$B:$B,B493,'October Payroll'!S:S)+SUMIF('November Payroll'!$B:$B,B493,'November Payroll'!S:S)+SUMIF('December Payroll'!$B:$B,B493,'December Payroll'!S:S)</f>
        <v>0</v>
      </c>
      <c r="T493" s="46">
        <f>SUMIF('January Payroll'!$B:$B,B493,'January Payroll'!T:T)+SUMIF('February Payroll'!$B:$B,B493,'February Payroll'!T:T)+SUMIF('March Payroll'!$B:$B,B493,'March Payroll'!T:T)+SUMIF('April Payroll'!$B:$B,B493,'April Payroll'!T:T)+SUMIF('May Payroll'!$B:$B,B493,'May Payroll'!T:T)+SUMIF('June Payroll'!$B:$B,B493,'June Payroll'!T:T)+SUMIF('July Payroll'!$B:$B,B493,'July Payroll'!T:T)+SUMIF('August Payroll'!$B:$B,B493,'August Payroll'!T:T)+SUMIF('September Payroll'!$B:$B,B493,'September Payroll'!T:T)+SUMIF('October Payroll'!$B:$B,B493,'October Payroll'!T:T)+SUMIF('November Payroll'!$B:$B,B493,'November Payroll'!T:T)+SUMIF('December Payroll'!$B:$B,B493,'December Payroll'!T:T)</f>
        <v>0</v>
      </c>
      <c r="U493" s="86">
        <f>SUMIF('January Payroll'!$B:$B,B493,'January Payroll'!U:U)+SUMIF('February Payroll'!$B:$B,B493,'February Payroll'!U:U)+SUMIF('March Payroll'!$B:$B,B493,'March Payroll'!U:U)+SUMIF('April Payroll'!$B:$B,B493,'April Payroll'!U:U)+SUMIF('May Payroll'!$B:$B,B493,'May Payroll'!U:U)+SUMIF('June Payroll'!$B:$B,B493,'June Payroll'!U:U)+SUMIF('July Payroll'!$B:$B,B493,'July Payroll'!U:U)+SUMIF('August Payroll'!$B:$B,B493,'August Payroll'!U:U)+SUMIF('September Payroll'!$B:$B,B493,'September Payroll'!U:U)+SUMIF('October Payroll'!$B:$B,B493,'October Payroll'!U:U)+SUMIF('November Payroll'!$B:$B,B493,'November Payroll'!U:U)+SUMIF('December Payroll'!$B:$B,B493,'December Payroll'!U:U)</f>
        <v>0</v>
      </c>
    </row>
    <row r="494" ht="14.25" hidden="1" customHeight="1">
      <c r="B494" s="32" t="str">
        <f>'Set Up Employee Data'!A494</f>
        <v/>
      </c>
      <c r="C494" s="33" t="str">
        <f>'Set Up Employee Data'!B494</f>
        <v/>
      </c>
      <c r="D494" s="33">
        <f t="shared" si="1"/>
        <v>0</v>
      </c>
      <c r="E494" s="32">
        <f>SUMIF('January Payroll'!$B:$B,B494,'January Payroll'!E:E)+SUMIF('February Payroll'!$B:$B,B494,'February Payroll'!E:E)+SUMIF('March Payroll'!$B:$B,B494,'March Payroll'!E:E)+SUMIF('April Payroll'!$B:$B,B494,'April Payroll'!E:E)+SUMIF('May Payroll'!$B:$B,B494,'May Payroll'!E:E)+SUMIF('June Payroll'!$B:$B,B494,'June Payroll'!E:E)+SUMIF('July Payroll'!$B:$B,B494,'July Payroll'!E:E)+SUMIF('August Payroll'!$B:$B,B494,'August Payroll'!E:E)+SUMIF('September Payroll'!$B:$B,B494,'September Payroll'!E:E)+SUMIF('October Payroll'!$B:$B,B494,'October Payroll'!E:E)+SUMIF('November Payroll'!$B:$B,B494,'November Payroll'!E:E)+SUMIF('December Payroll'!$B:$B,B494,'December Payroll'!E:E)</f>
        <v>0</v>
      </c>
      <c r="F494" s="32">
        <f>SUMIF('January Payroll'!$B:$B,B494,'January Payroll'!F:F)+SUMIF('February Payroll'!$B:$B,B494,'February Payroll'!F:F)+SUMIF('March Payroll'!$B:$B,B494,'March Payroll'!F:F)+SUMIF('April Payroll'!$B:$B,B494,'April Payroll'!F:F)+SUMIF('May Payroll'!$B:$B,B494,'May Payroll'!F:F)+SUMIF('June Payroll'!$B:$B,B494,'June Payroll'!F:F)+SUMIF('July Payroll'!$B:$B,B494,'July Payroll'!F:F)+SUMIF('August Payroll'!$B:$B,B494,'August Payroll'!F:F)+SUMIF('September Payroll'!$B:$B,B494,'September Payroll'!F:F)+SUMIF('October Payroll'!$B:$B,B494,'October Payroll'!F:F)+SUMIF('November Payroll'!$B:$B,B494,'November Payroll'!F:F)+SUMIF('December Payroll'!$B:$B,B494,'December Payroll'!F:F)</f>
        <v>0</v>
      </c>
      <c r="G494" s="32">
        <f>SUMIF('January Payroll'!$B:$B,B494,'January Payroll'!G:G)+SUMIF('February Payroll'!$B:$B,B494,'February Payroll'!G:G)+SUMIF('March Payroll'!$B:$B,B494,'March Payroll'!G:G)+SUMIF('April Payroll'!$B:$B,B494,'April Payroll'!G:G)+SUMIF('May Payroll'!$B:$B,B494,'May Payroll'!G:G)+SUMIF('June Payroll'!$B:$B,B494,'June Payroll'!G:G)+SUMIF('July Payroll'!$B:$B,B494,'July Payroll'!G:G)+SUMIF('August Payroll'!$B:$B,B494,'August Payroll'!G:G)+SUMIF('September Payroll'!$B:$B,B494,'September Payroll'!G:G)+SUMIF('October Payroll'!$B:$B,B494,'October Payroll'!G:G)+SUMIF('November Payroll'!$B:$B,B494,'November Payroll'!G:G)+SUMIF('December Payroll'!$B:$B,B494,'December Payroll'!G:G)</f>
        <v>0</v>
      </c>
      <c r="H494" s="32">
        <f>SUMIF('January Payroll'!$B:$B,B494,'January Payroll'!H:H)+SUMIF('February Payroll'!$B:$B,B494,'February Payroll'!H:H)+SUMIF('March Payroll'!$B:$B,B494,'March Payroll'!H:H)+SUMIF('April Payroll'!$B:$B,B494,'April Payroll'!H:H)+SUMIF('May Payroll'!$B:$B,B494,'May Payroll'!H:H)+SUMIF('June Payroll'!$B:$B,B494,'June Payroll'!H:H)+SUMIF('July Payroll'!$B:$B,B494,'July Payroll'!H:H)+SUMIF('August Payroll'!$B:$B,B494,'August Payroll'!H:H)+SUMIF('September Payroll'!$B:$B,B494,'September Payroll'!H:H)+SUMIF('October Payroll'!$B:$B,B494,'October Payroll'!H:H)+SUMIF('November Payroll'!$B:$B,B494,'November Payroll'!H:H)+SUMIF('December Payroll'!$B:$B,B494,'December Payroll'!H:H)</f>
        <v>0</v>
      </c>
      <c r="I494" s="32">
        <f>SUMIF('January Payroll'!$B:$B,B494,'January Payroll'!I:I)+SUMIF('February Payroll'!$B:$B,B494,'February Payroll'!I:I)+SUMIF('March Payroll'!$B:$B,B494,'March Payroll'!I:I)+SUMIF('April Payroll'!$B:$B,B494,'April Payroll'!I:I)+SUMIF('May Payroll'!$B:$B,B494,'May Payroll'!I:I)+SUMIF('June Payroll'!$B:$B,B494,'June Payroll'!I:I)+SUMIF('July Payroll'!$B:$B,B494,'July Payroll'!I:I)+SUMIF('August Payroll'!$B:$B,B494,'August Payroll'!I:I)+SUMIF('September Payroll'!$B:$B,B494,'September Payroll'!I:I)+SUMIF('October Payroll'!$B:$B,B494,'October Payroll'!I:I)+SUMIF('November Payroll'!$B:$B,B494,'November Payroll'!I:I)+SUMIF('December Payroll'!$B:$B,B494,'December Payroll'!I:I)</f>
        <v>0</v>
      </c>
      <c r="J494" s="68">
        <f>SUMIF('January Payroll'!$B:$B,B494,'January Payroll'!J:J)+SUMIF('February Payroll'!$B:$B,B494,'February Payroll'!J:J)+SUMIF('March Payroll'!$B:$B,B494,'March Payroll'!J:J)+SUMIF('April Payroll'!$B:$B,B494,'April Payroll'!J:J)+SUMIF('May Payroll'!$B:$B,B494,'May Payroll'!J:J)+SUMIF('June Payroll'!$B:$B,B494,'June Payroll'!J:J)+SUMIF('July Payroll'!$B:$B,B494,'July Payroll'!J:J)+SUMIF('August Payroll'!$B:$B,B494,'August Payroll'!J:J)+SUMIF('September Payroll'!$B:$B,B494,'September Payroll'!J:J)+SUMIF('October Payroll'!$B:$B,B494,'October Payroll'!J:J)+SUMIF('November Payroll'!$B:$B,B494,'November Payroll'!J:J)+SUMIF('December Payroll'!$B:$B,B494,'December Payroll'!J:J)</f>
        <v>0</v>
      </c>
      <c r="K494" s="46">
        <f>SUMIF('January Payroll'!$B:$B,B494,'January Payroll'!K:K)+SUMIF('February Payroll'!$B:$B,B494,'February Payroll'!K:K)+SUMIF('March Payroll'!$B:$B,B494,'March Payroll'!K:K)+SUMIF('April Payroll'!$B:$B,B494,'April Payroll'!K:K)+SUMIF('May Payroll'!$B:$B,B494,'May Payroll'!K:K)+SUMIF('June Payroll'!$B:$B,B494,'June Payroll'!K:K)+SUMIF('July Payroll'!$B:$B,B494,'July Payroll'!K:K)+SUMIF('August Payroll'!$B:$B,B494,'August Payroll'!K:K)+SUMIF('September Payroll'!$B:$B,B494,'September Payroll'!K:K)+SUMIF('October Payroll'!$B:$B,B494,'October Payroll'!K:K)+SUMIF('November Payroll'!$B:$B,B494,'November Payroll'!K:K)+SUMIF('December Payroll'!$B:$B,B494,'December Payroll'!K:K)</f>
        <v>0</v>
      </c>
      <c r="L494" s="46">
        <f>SUMIF('January Payroll'!$B:$B,B494,'January Payroll'!L:L)+SUMIF('February Payroll'!$B:$B,B494,'February Payroll'!L:L)+SUMIF('March Payroll'!$B:$B,B494,'March Payroll'!L:L)+SUMIF('April Payroll'!$B:$B,B494,'April Payroll'!L:L)+SUMIF('May Payroll'!$B:$B,B494,'May Payroll'!L:L)+SUMIF('June Payroll'!$B:$B,B494,'June Payroll'!L:L)+SUMIF('July Payroll'!$B:$B,B494,'July Payroll'!L:L)+SUMIF('August Payroll'!$B:$B,B494,'August Payroll'!L:L)+SUMIF('September Payroll'!$B:$B,B494,'September Payroll'!L:L)+SUMIF('October Payroll'!$B:$B,B494,'October Payroll'!L:L)+SUMIF('November Payroll'!$B:$B,B494,'November Payroll'!L:L)+SUMIF('December Payroll'!$B:$B,B494,'December Payroll'!L:L)</f>
        <v>0</v>
      </c>
      <c r="M494" s="46">
        <f>SUMIF('January Payroll'!$B:$B,B494,'January Payroll'!M:M)+SUMIF('February Payroll'!$B:$B,B494,'February Payroll'!M:M)+SUMIF('March Payroll'!$B:$B,B494,'March Payroll'!M:M)+SUMIF('April Payroll'!$B:$B,B494,'April Payroll'!M:M)+SUMIF('May Payroll'!$B:$B,B494,'May Payroll'!M:M)+SUMIF('June Payroll'!$B:$B,B494,'June Payroll'!M:M)+SUMIF('July Payroll'!$B:$B,B494,'July Payroll'!M:M)+SUMIF('August Payroll'!$B:$B,B494,'August Payroll'!M:M)+SUMIF('September Payroll'!$B:$B,B494,'September Payroll'!M:M)+SUMIF('October Payroll'!$B:$B,B494,'October Payroll'!M:M)+SUMIF('November Payroll'!$B:$B,B494,'November Payroll'!M:M)+SUMIF('December Payroll'!$B:$B,B494,'December Payroll'!M:M)</f>
        <v>0</v>
      </c>
      <c r="N494" s="46">
        <f>SUMIF('January Payroll'!$B:$B,B494,'January Payroll'!N:N)+SUMIF('February Payroll'!$B:$B,B494,'February Payroll'!N:N)+SUMIF('March Payroll'!$B:$B,B494,'March Payroll'!N:N)+SUMIF('April Payroll'!$B:$B,B494,'April Payroll'!N:N)+SUMIF('May Payroll'!$B:$B,B494,'May Payroll'!N:N)+SUMIF('June Payroll'!$B:$B,B494,'June Payroll'!N:N)+SUMIF('July Payroll'!$B:$B,B494,'July Payroll'!N:N)+SUMIF('August Payroll'!$B:$B,B494,'August Payroll'!N:N)+SUMIF('September Payroll'!$B:$B,B494,'September Payroll'!N:N)+SUMIF('October Payroll'!$B:$B,B494,'October Payroll'!N:N)+SUMIF('November Payroll'!$B:$B,B494,'November Payroll'!N:N)+SUMIF('December Payroll'!$B:$B,B494,'December Payroll'!N:N)</f>
        <v>0</v>
      </c>
      <c r="O494" s="46">
        <f>SUMIF('January Payroll'!$B:$B,B494,'January Payroll'!O:O)+SUMIF('February Payroll'!$B:$B,B494,'February Payroll'!O:O)+SUMIF('March Payroll'!$B:$B,B494,'March Payroll'!O:O)+SUMIF('April Payroll'!$B:$B,B494,'April Payroll'!O:O)+SUMIF('May Payroll'!$B:$B,B494,'May Payroll'!O:O)+SUMIF('June Payroll'!$B:$B,B494,'June Payroll'!O:O)+SUMIF('July Payroll'!$B:$B,B494,'July Payroll'!O:O)+SUMIF('August Payroll'!$B:$B,B494,'August Payroll'!O:O)+SUMIF('September Payroll'!$B:$B,B494,'September Payroll'!O:O)+SUMIF('October Payroll'!$B:$B,B494,'October Payroll'!O:O)+SUMIF('November Payroll'!$B:$B,B494,'November Payroll'!O:O)+SUMIF('December Payroll'!$B:$B,B494,'December Payroll'!O:O)</f>
        <v>0</v>
      </c>
      <c r="P494" s="46">
        <f>SUMIF('January Payroll'!$B:$B,B494,'January Payroll'!P:P)+SUMIF('February Payroll'!$B:$B,B494,'February Payroll'!P:P)+SUMIF('March Payroll'!$B:$B,B494,'March Payroll'!P:P)+SUMIF('April Payroll'!$B:$B,B494,'April Payroll'!P:P)+SUMIF('May Payroll'!$B:$B,B494,'May Payroll'!P:P)+SUMIF('June Payroll'!$B:$B,B494,'June Payroll'!P:P)+SUMIF('July Payroll'!$B:$B,B494,'July Payroll'!P:P)+SUMIF('August Payroll'!$B:$B,B494,'August Payroll'!P:P)+SUMIF('September Payroll'!$B:$B,B494,'September Payroll'!P:P)+SUMIF('October Payroll'!$B:$B,B494,'October Payroll'!P:P)+SUMIF('November Payroll'!$B:$B,B494,'November Payroll'!P:P)+SUMIF('December Payroll'!$B:$B,B494,'December Payroll'!P:P)</f>
        <v>0</v>
      </c>
      <c r="Q494" s="46">
        <f>SUMIF('January Payroll'!$B:$B,B494,'January Payroll'!Q:Q)+SUMIF('February Payroll'!$B:$B,B494,'February Payroll'!Q:Q)+SUMIF('March Payroll'!$B:$B,B494,'March Payroll'!Q:Q)+SUMIF('April Payroll'!$B:$B,B494,'April Payroll'!Q:Q)+SUMIF('May Payroll'!$B:$B,B494,'May Payroll'!Q:Q)+SUMIF('June Payroll'!$B:$B,B494,'June Payroll'!Q:Q)+SUMIF('July Payroll'!$B:$B,B494,'July Payroll'!Q:Q)+SUMIF('August Payroll'!$B:$B,B494,'August Payroll'!Q:Q)+SUMIF('September Payroll'!$B:$B,B494,'September Payroll'!Q:Q)+SUMIF('October Payroll'!$B:$B,B494,'October Payroll'!Q:Q)+SUMIF('November Payroll'!$B:$B,B494,'November Payroll'!Q:Q)+SUMIF('December Payroll'!$B:$B,B494,'December Payroll'!Q:Q)</f>
        <v>0</v>
      </c>
      <c r="R494" s="46">
        <f>SUMIF('January Payroll'!$B:$B,B494,'January Payroll'!R:R)+SUMIF('February Payroll'!$B:$B,B494,'February Payroll'!R:R)+SUMIF('March Payroll'!$B:$B,B494,'March Payroll'!R:R)+SUMIF('April Payroll'!$B:$B,B494,'April Payroll'!R:R)+SUMIF('May Payroll'!$B:$B,B494,'May Payroll'!R:R)+SUMIF('June Payroll'!$B:$B,B494,'June Payroll'!R:R)+SUMIF('July Payroll'!$B:$B,B494,'July Payroll'!R:R)+SUMIF('August Payroll'!$B:$B,B494,'August Payroll'!R:R)+SUMIF('September Payroll'!$B:$B,B494,'September Payroll'!R:R)+SUMIF('October Payroll'!$B:$B,B494,'October Payroll'!R:R)+SUMIF('November Payroll'!$B:$B,B494,'November Payroll'!R:R)+SUMIF('December Payroll'!$B:$B,B494,'December Payroll'!R:R)</f>
        <v>0</v>
      </c>
      <c r="S494" s="46">
        <f>SUMIF('January Payroll'!$B:$B,B494,'January Payroll'!S:S)+SUMIF('February Payroll'!$B:$B,B494,'February Payroll'!S:S)+SUMIF('March Payroll'!$B:$B,B494,'March Payroll'!S:S)+SUMIF('April Payroll'!$B:$B,B494,'April Payroll'!S:S)+SUMIF('May Payroll'!$B:$B,B494,'May Payroll'!S:S)+SUMIF('June Payroll'!$B:$B,B494,'June Payroll'!S:S)+SUMIF('July Payroll'!$B:$B,B494,'July Payroll'!S:S)+SUMIF('August Payroll'!$B:$B,B494,'August Payroll'!S:S)+SUMIF('September Payroll'!$B:$B,B494,'September Payroll'!S:S)+SUMIF('October Payroll'!$B:$B,B494,'October Payroll'!S:S)+SUMIF('November Payroll'!$B:$B,B494,'November Payroll'!S:S)+SUMIF('December Payroll'!$B:$B,B494,'December Payroll'!S:S)</f>
        <v>0</v>
      </c>
      <c r="T494" s="46">
        <f>SUMIF('January Payroll'!$B:$B,B494,'January Payroll'!T:T)+SUMIF('February Payroll'!$B:$B,B494,'February Payroll'!T:T)+SUMIF('March Payroll'!$B:$B,B494,'March Payroll'!T:T)+SUMIF('April Payroll'!$B:$B,B494,'April Payroll'!T:T)+SUMIF('May Payroll'!$B:$B,B494,'May Payroll'!T:T)+SUMIF('June Payroll'!$B:$B,B494,'June Payroll'!T:T)+SUMIF('July Payroll'!$B:$B,B494,'July Payroll'!T:T)+SUMIF('August Payroll'!$B:$B,B494,'August Payroll'!T:T)+SUMIF('September Payroll'!$B:$B,B494,'September Payroll'!T:T)+SUMIF('October Payroll'!$B:$B,B494,'October Payroll'!T:T)+SUMIF('November Payroll'!$B:$B,B494,'November Payroll'!T:T)+SUMIF('December Payroll'!$B:$B,B494,'December Payroll'!T:T)</f>
        <v>0</v>
      </c>
      <c r="U494" s="86">
        <f>SUMIF('January Payroll'!$B:$B,B494,'January Payroll'!U:U)+SUMIF('February Payroll'!$B:$B,B494,'February Payroll'!U:U)+SUMIF('March Payroll'!$B:$B,B494,'March Payroll'!U:U)+SUMIF('April Payroll'!$B:$B,B494,'April Payroll'!U:U)+SUMIF('May Payroll'!$B:$B,B494,'May Payroll'!U:U)+SUMIF('June Payroll'!$B:$B,B494,'June Payroll'!U:U)+SUMIF('July Payroll'!$B:$B,B494,'July Payroll'!U:U)+SUMIF('August Payroll'!$B:$B,B494,'August Payroll'!U:U)+SUMIF('September Payroll'!$B:$B,B494,'September Payroll'!U:U)+SUMIF('October Payroll'!$B:$B,B494,'October Payroll'!U:U)+SUMIF('November Payroll'!$B:$B,B494,'November Payroll'!U:U)+SUMIF('December Payroll'!$B:$B,B494,'December Payroll'!U:U)</f>
        <v>0</v>
      </c>
    </row>
    <row r="495" ht="14.25" hidden="1" customHeight="1">
      <c r="B495" s="32" t="str">
        <f>'Set Up Employee Data'!A495</f>
        <v/>
      </c>
      <c r="C495" s="33" t="str">
        <f>'Set Up Employee Data'!B495</f>
        <v/>
      </c>
      <c r="D495" s="33">
        <f t="shared" si="1"/>
        <v>0</v>
      </c>
      <c r="E495" s="32">
        <f>SUMIF('January Payroll'!$B:$B,B495,'January Payroll'!E:E)+SUMIF('February Payroll'!$B:$B,B495,'February Payroll'!E:E)+SUMIF('March Payroll'!$B:$B,B495,'March Payroll'!E:E)+SUMIF('April Payroll'!$B:$B,B495,'April Payroll'!E:E)+SUMIF('May Payroll'!$B:$B,B495,'May Payroll'!E:E)+SUMIF('June Payroll'!$B:$B,B495,'June Payroll'!E:E)+SUMIF('July Payroll'!$B:$B,B495,'July Payroll'!E:E)+SUMIF('August Payroll'!$B:$B,B495,'August Payroll'!E:E)+SUMIF('September Payroll'!$B:$B,B495,'September Payroll'!E:E)+SUMIF('October Payroll'!$B:$B,B495,'October Payroll'!E:E)+SUMIF('November Payroll'!$B:$B,B495,'November Payroll'!E:E)+SUMIF('December Payroll'!$B:$B,B495,'December Payroll'!E:E)</f>
        <v>0</v>
      </c>
      <c r="F495" s="32">
        <f>SUMIF('January Payroll'!$B:$B,B495,'January Payroll'!F:F)+SUMIF('February Payroll'!$B:$B,B495,'February Payroll'!F:F)+SUMIF('March Payroll'!$B:$B,B495,'March Payroll'!F:F)+SUMIF('April Payroll'!$B:$B,B495,'April Payroll'!F:F)+SUMIF('May Payroll'!$B:$B,B495,'May Payroll'!F:F)+SUMIF('June Payroll'!$B:$B,B495,'June Payroll'!F:F)+SUMIF('July Payroll'!$B:$B,B495,'July Payroll'!F:F)+SUMIF('August Payroll'!$B:$B,B495,'August Payroll'!F:F)+SUMIF('September Payroll'!$B:$B,B495,'September Payroll'!F:F)+SUMIF('October Payroll'!$B:$B,B495,'October Payroll'!F:F)+SUMIF('November Payroll'!$B:$B,B495,'November Payroll'!F:F)+SUMIF('December Payroll'!$B:$B,B495,'December Payroll'!F:F)</f>
        <v>0</v>
      </c>
      <c r="G495" s="32">
        <f>SUMIF('January Payroll'!$B:$B,B495,'January Payroll'!G:G)+SUMIF('February Payroll'!$B:$B,B495,'February Payroll'!G:G)+SUMIF('March Payroll'!$B:$B,B495,'March Payroll'!G:G)+SUMIF('April Payroll'!$B:$B,B495,'April Payroll'!G:G)+SUMIF('May Payroll'!$B:$B,B495,'May Payroll'!G:G)+SUMIF('June Payroll'!$B:$B,B495,'June Payroll'!G:G)+SUMIF('July Payroll'!$B:$B,B495,'July Payroll'!G:G)+SUMIF('August Payroll'!$B:$B,B495,'August Payroll'!G:G)+SUMIF('September Payroll'!$B:$B,B495,'September Payroll'!G:G)+SUMIF('October Payroll'!$B:$B,B495,'October Payroll'!G:G)+SUMIF('November Payroll'!$B:$B,B495,'November Payroll'!G:G)+SUMIF('December Payroll'!$B:$B,B495,'December Payroll'!G:G)</f>
        <v>0</v>
      </c>
      <c r="H495" s="32">
        <f>SUMIF('January Payroll'!$B:$B,B495,'January Payroll'!H:H)+SUMIF('February Payroll'!$B:$B,B495,'February Payroll'!H:H)+SUMIF('March Payroll'!$B:$B,B495,'March Payroll'!H:H)+SUMIF('April Payroll'!$B:$B,B495,'April Payroll'!H:H)+SUMIF('May Payroll'!$B:$B,B495,'May Payroll'!H:H)+SUMIF('June Payroll'!$B:$B,B495,'June Payroll'!H:H)+SUMIF('July Payroll'!$B:$B,B495,'July Payroll'!H:H)+SUMIF('August Payroll'!$B:$B,B495,'August Payroll'!H:H)+SUMIF('September Payroll'!$B:$B,B495,'September Payroll'!H:H)+SUMIF('October Payroll'!$B:$B,B495,'October Payroll'!H:H)+SUMIF('November Payroll'!$B:$B,B495,'November Payroll'!H:H)+SUMIF('December Payroll'!$B:$B,B495,'December Payroll'!H:H)</f>
        <v>0</v>
      </c>
      <c r="I495" s="32">
        <f>SUMIF('January Payroll'!$B:$B,B495,'January Payroll'!I:I)+SUMIF('February Payroll'!$B:$B,B495,'February Payroll'!I:I)+SUMIF('March Payroll'!$B:$B,B495,'March Payroll'!I:I)+SUMIF('April Payroll'!$B:$B,B495,'April Payroll'!I:I)+SUMIF('May Payroll'!$B:$B,B495,'May Payroll'!I:I)+SUMIF('June Payroll'!$B:$B,B495,'June Payroll'!I:I)+SUMIF('July Payroll'!$B:$B,B495,'July Payroll'!I:I)+SUMIF('August Payroll'!$B:$B,B495,'August Payroll'!I:I)+SUMIF('September Payroll'!$B:$B,B495,'September Payroll'!I:I)+SUMIF('October Payroll'!$B:$B,B495,'October Payroll'!I:I)+SUMIF('November Payroll'!$B:$B,B495,'November Payroll'!I:I)+SUMIF('December Payroll'!$B:$B,B495,'December Payroll'!I:I)</f>
        <v>0</v>
      </c>
      <c r="J495" s="68">
        <f>SUMIF('January Payroll'!$B:$B,B495,'January Payroll'!J:J)+SUMIF('February Payroll'!$B:$B,B495,'February Payroll'!J:J)+SUMIF('March Payroll'!$B:$B,B495,'March Payroll'!J:J)+SUMIF('April Payroll'!$B:$B,B495,'April Payroll'!J:J)+SUMIF('May Payroll'!$B:$B,B495,'May Payroll'!J:J)+SUMIF('June Payroll'!$B:$B,B495,'June Payroll'!J:J)+SUMIF('July Payroll'!$B:$B,B495,'July Payroll'!J:J)+SUMIF('August Payroll'!$B:$B,B495,'August Payroll'!J:J)+SUMIF('September Payroll'!$B:$B,B495,'September Payroll'!J:J)+SUMIF('October Payroll'!$B:$B,B495,'October Payroll'!J:J)+SUMIF('November Payroll'!$B:$B,B495,'November Payroll'!J:J)+SUMIF('December Payroll'!$B:$B,B495,'December Payroll'!J:J)</f>
        <v>0</v>
      </c>
      <c r="K495" s="46">
        <f>SUMIF('January Payroll'!$B:$B,B495,'January Payroll'!K:K)+SUMIF('February Payroll'!$B:$B,B495,'February Payroll'!K:K)+SUMIF('March Payroll'!$B:$B,B495,'March Payroll'!K:K)+SUMIF('April Payroll'!$B:$B,B495,'April Payroll'!K:K)+SUMIF('May Payroll'!$B:$B,B495,'May Payroll'!K:K)+SUMIF('June Payroll'!$B:$B,B495,'June Payroll'!K:K)+SUMIF('July Payroll'!$B:$B,B495,'July Payroll'!K:K)+SUMIF('August Payroll'!$B:$B,B495,'August Payroll'!K:K)+SUMIF('September Payroll'!$B:$B,B495,'September Payroll'!K:K)+SUMIF('October Payroll'!$B:$B,B495,'October Payroll'!K:K)+SUMIF('November Payroll'!$B:$B,B495,'November Payroll'!K:K)+SUMIF('December Payroll'!$B:$B,B495,'December Payroll'!K:K)</f>
        <v>0</v>
      </c>
      <c r="L495" s="46">
        <f>SUMIF('January Payroll'!$B:$B,B495,'January Payroll'!L:L)+SUMIF('February Payroll'!$B:$B,B495,'February Payroll'!L:L)+SUMIF('March Payroll'!$B:$B,B495,'March Payroll'!L:L)+SUMIF('April Payroll'!$B:$B,B495,'April Payroll'!L:L)+SUMIF('May Payroll'!$B:$B,B495,'May Payroll'!L:L)+SUMIF('June Payroll'!$B:$B,B495,'June Payroll'!L:L)+SUMIF('July Payroll'!$B:$B,B495,'July Payroll'!L:L)+SUMIF('August Payroll'!$B:$B,B495,'August Payroll'!L:L)+SUMIF('September Payroll'!$B:$B,B495,'September Payroll'!L:L)+SUMIF('October Payroll'!$B:$B,B495,'October Payroll'!L:L)+SUMIF('November Payroll'!$B:$B,B495,'November Payroll'!L:L)+SUMIF('December Payroll'!$B:$B,B495,'December Payroll'!L:L)</f>
        <v>0</v>
      </c>
      <c r="M495" s="46">
        <f>SUMIF('January Payroll'!$B:$B,B495,'January Payroll'!M:M)+SUMIF('February Payroll'!$B:$B,B495,'February Payroll'!M:M)+SUMIF('March Payroll'!$B:$B,B495,'March Payroll'!M:M)+SUMIF('April Payroll'!$B:$B,B495,'April Payroll'!M:M)+SUMIF('May Payroll'!$B:$B,B495,'May Payroll'!M:M)+SUMIF('June Payroll'!$B:$B,B495,'June Payroll'!M:M)+SUMIF('July Payroll'!$B:$B,B495,'July Payroll'!M:M)+SUMIF('August Payroll'!$B:$B,B495,'August Payroll'!M:M)+SUMIF('September Payroll'!$B:$B,B495,'September Payroll'!M:M)+SUMIF('October Payroll'!$B:$B,B495,'October Payroll'!M:M)+SUMIF('November Payroll'!$B:$B,B495,'November Payroll'!M:M)+SUMIF('December Payroll'!$B:$B,B495,'December Payroll'!M:M)</f>
        <v>0</v>
      </c>
      <c r="N495" s="46">
        <f>SUMIF('January Payroll'!$B:$B,B495,'January Payroll'!N:N)+SUMIF('February Payroll'!$B:$B,B495,'February Payroll'!N:N)+SUMIF('March Payroll'!$B:$B,B495,'March Payroll'!N:N)+SUMIF('April Payroll'!$B:$B,B495,'April Payroll'!N:N)+SUMIF('May Payroll'!$B:$B,B495,'May Payroll'!N:N)+SUMIF('June Payroll'!$B:$B,B495,'June Payroll'!N:N)+SUMIF('July Payroll'!$B:$B,B495,'July Payroll'!N:N)+SUMIF('August Payroll'!$B:$B,B495,'August Payroll'!N:N)+SUMIF('September Payroll'!$B:$B,B495,'September Payroll'!N:N)+SUMIF('October Payroll'!$B:$B,B495,'October Payroll'!N:N)+SUMIF('November Payroll'!$B:$B,B495,'November Payroll'!N:N)+SUMIF('December Payroll'!$B:$B,B495,'December Payroll'!N:N)</f>
        <v>0</v>
      </c>
      <c r="O495" s="46">
        <f>SUMIF('January Payroll'!$B:$B,B495,'January Payroll'!O:O)+SUMIF('February Payroll'!$B:$B,B495,'February Payroll'!O:O)+SUMIF('March Payroll'!$B:$B,B495,'March Payroll'!O:O)+SUMIF('April Payroll'!$B:$B,B495,'April Payroll'!O:O)+SUMIF('May Payroll'!$B:$B,B495,'May Payroll'!O:O)+SUMIF('June Payroll'!$B:$B,B495,'June Payroll'!O:O)+SUMIF('July Payroll'!$B:$B,B495,'July Payroll'!O:O)+SUMIF('August Payroll'!$B:$B,B495,'August Payroll'!O:O)+SUMIF('September Payroll'!$B:$B,B495,'September Payroll'!O:O)+SUMIF('October Payroll'!$B:$B,B495,'October Payroll'!O:O)+SUMIF('November Payroll'!$B:$B,B495,'November Payroll'!O:O)+SUMIF('December Payroll'!$B:$B,B495,'December Payroll'!O:O)</f>
        <v>0</v>
      </c>
      <c r="P495" s="46">
        <f>SUMIF('January Payroll'!$B:$B,B495,'January Payroll'!P:P)+SUMIF('February Payroll'!$B:$B,B495,'February Payroll'!P:P)+SUMIF('March Payroll'!$B:$B,B495,'March Payroll'!P:P)+SUMIF('April Payroll'!$B:$B,B495,'April Payroll'!P:P)+SUMIF('May Payroll'!$B:$B,B495,'May Payroll'!P:P)+SUMIF('June Payroll'!$B:$B,B495,'June Payroll'!P:P)+SUMIF('July Payroll'!$B:$B,B495,'July Payroll'!P:P)+SUMIF('August Payroll'!$B:$B,B495,'August Payroll'!P:P)+SUMIF('September Payroll'!$B:$B,B495,'September Payroll'!P:P)+SUMIF('October Payroll'!$B:$B,B495,'October Payroll'!P:P)+SUMIF('November Payroll'!$B:$B,B495,'November Payroll'!P:P)+SUMIF('December Payroll'!$B:$B,B495,'December Payroll'!P:P)</f>
        <v>0</v>
      </c>
      <c r="Q495" s="46">
        <f>SUMIF('January Payroll'!$B:$B,B495,'January Payroll'!Q:Q)+SUMIF('February Payroll'!$B:$B,B495,'February Payroll'!Q:Q)+SUMIF('March Payroll'!$B:$B,B495,'March Payroll'!Q:Q)+SUMIF('April Payroll'!$B:$B,B495,'April Payroll'!Q:Q)+SUMIF('May Payroll'!$B:$B,B495,'May Payroll'!Q:Q)+SUMIF('June Payroll'!$B:$B,B495,'June Payroll'!Q:Q)+SUMIF('July Payroll'!$B:$B,B495,'July Payroll'!Q:Q)+SUMIF('August Payroll'!$B:$B,B495,'August Payroll'!Q:Q)+SUMIF('September Payroll'!$B:$B,B495,'September Payroll'!Q:Q)+SUMIF('October Payroll'!$B:$B,B495,'October Payroll'!Q:Q)+SUMIF('November Payroll'!$B:$B,B495,'November Payroll'!Q:Q)+SUMIF('December Payroll'!$B:$B,B495,'December Payroll'!Q:Q)</f>
        <v>0</v>
      </c>
      <c r="R495" s="46">
        <f>SUMIF('January Payroll'!$B:$B,B495,'January Payroll'!R:R)+SUMIF('February Payroll'!$B:$B,B495,'February Payroll'!R:R)+SUMIF('March Payroll'!$B:$B,B495,'March Payroll'!R:R)+SUMIF('April Payroll'!$B:$B,B495,'April Payroll'!R:R)+SUMIF('May Payroll'!$B:$B,B495,'May Payroll'!R:R)+SUMIF('June Payroll'!$B:$B,B495,'June Payroll'!R:R)+SUMIF('July Payroll'!$B:$B,B495,'July Payroll'!R:R)+SUMIF('August Payroll'!$B:$B,B495,'August Payroll'!R:R)+SUMIF('September Payroll'!$B:$B,B495,'September Payroll'!R:R)+SUMIF('October Payroll'!$B:$B,B495,'October Payroll'!R:R)+SUMIF('November Payroll'!$B:$B,B495,'November Payroll'!R:R)+SUMIF('December Payroll'!$B:$B,B495,'December Payroll'!R:R)</f>
        <v>0</v>
      </c>
      <c r="S495" s="46">
        <f>SUMIF('January Payroll'!$B:$B,B495,'January Payroll'!S:S)+SUMIF('February Payroll'!$B:$B,B495,'February Payroll'!S:S)+SUMIF('March Payroll'!$B:$B,B495,'March Payroll'!S:S)+SUMIF('April Payroll'!$B:$B,B495,'April Payroll'!S:S)+SUMIF('May Payroll'!$B:$B,B495,'May Payroll'!S:S)+SUMIF('June Payroll'!$B:$B,B495,'June Payroll'!S:S)+SUMIF('July Payroll'!$B:$B,B495,'July Payroll'!S:S)+SUMIF('August Payroll'!$B:$B,B495,'August Payroll'!S:S)+SUMIF('September Payroll'!$B:$B,B495,'September Payroll'!S:S)+SUMIF('October Payroll'!$B:$B,B495,'October Payroll'!S:S)+SUMIF('November Payroll'!$B:$B,B495,'November Payroll'!S:S)+SUMIF('December Payroll'!$B:$B,B495,'December Payroll'!S:S)</f>
        <v>0</v>
      </c>
      <c r="T495" s="46">
        <f>SUMIF('January Payroll'!$B:$B,B495,'January Payroll'!T:T)+SUMIF('February Payroll'!$B:$B,B495,'February Payroll'!T:T)+SUMIF('March Payroll'!$B:$B,B495,'March Payroll'!T:T)+SUMIF('April Payroll'!$B:$B,B495,'April Payroll'!T:T)+SUMIF('May Payroll'!$B:$B,B495,'May Payroll'!T:T)+SUMIF('June Payroll'!$B:$B,B495,'June Payroll'!T:T)+SUMIF('July Payroll'!$B:$B,B495,'July Payroll'!T:T)+SUMIF('August Payroll'!$B:$B,B495,'August Payroll'!T:T)+SUMIF('September Payroll'!$B:$B,B495,'September Payroll'!T:T)+SUMIF('October Payroll'!$B:$B,B495,'October Payroll'!T:T)+SUMIF('November Payroll'!$B:$B,B495,'November Payroll'!T:T)+SUMIF('December Payroll'!$B:$B,B495,'December Payroll'!T:T)</f>
        <v>0</v>
      </c>
      <c r="U495" s="86">
        <f>SUMIF('January Payroll'!$B:$B,B495,'January Payroll'!U:U)+SUMIF('February Payroll'!$B:$B,B495,'February Payroll'!U:U)+SUMIF('March Payroll'!$B:$B,B495,'March Payroll'!U:U)+SUMIF('April Payroll'!$B:$B,B495,'April Payroll'!U:U)+SUMIF('May Payroll'!$B:$B,B495,'May Payroll'!U:U)+SUMIF('June Payroll'!$B:$B,B495,'June Payroll'!U:U)+SUMIF('July Payroll'!$B:$B,B495,'July Payroll'!U:U)+SUMIF('August Payroll'!$B:$B,B495,'August Payroll'!U:U)+SUMIF('September Payroll'!$B:$B,B495,'September Payroll'!U:U)+SUMIF('October Payroll'!$B:$B,B495,'October Payroll'!U:U)+SUMIF('November Payroll'!$B:$B,B495,'November Payroll'!U:U)+SUMIF('December Payroll'!$B:$B,B495,'December Payroll'!U:U)</f>
        <v>0</v>
      </c>
    </row>
    <row r="496" ht="14.25" hidden="1" customHeight="1">
      <c r="B496" s="32" t="str">
        <f>'Set Up Employee Data'!A496</f>
        <v/>
      </c>
      <c r="C496" s="33" t="str">
        <f>'Set Up Employee Data'!B496</f>
        <v/>
      </c>
      <c r="D496" s="33">
        <f t="shared" si="1"/>
        <v>0</v>
      </c>
      <c r="E496" s="32">
        <f>SUMIF('January Payroll'!$B:$B,B496,'January Payroll'!E:E)+SUMIF('February Payroll'!$B:$B,B496,'February Payroll'!E:E)+SUMIF('March Payroll'!$B:$B,B496,'March Payroll'!E:E)+SUMIF('April Payroll'!$B:$B,B496,'April Payroll'!E:E)+SUMIF('May Payroll'!$B:$B,B496,'May Payroll'!E:E)+SUMIF('June Payroll'!$B:$B,B496,'June Payroll'!E:E)+SUMIF('July Payroll'!$B:$B,B496,'July Payroll'!E:E)+SUMIF('August Payroll'!$B:$B,B496,'August Payroll'!E:E)+SUMIF('September Payroll'!$B:$B,B496,'September Payroll'!E:E)+SUMIF('October Payroll'!$B:$B,B496,'October Payroll'!E:E)+SUMIF('November Payroll'!$B:$B,B496,'November Payroll'!E:E)+SUMIF('December Payroll'!$B:$B,B496,'December Payroll'!E:E)</f>
        <v>0</v>
      </c>
      <c r="F496" s="32">
        <f>SUMIF('January Payroll'!$B:$B,B496,'January Payroll'!F:F)+SUMIF('February Payroll'!$B:$B,B496,'February Payroll'!F:F)+SUMIF('March Payroll'!$B:$B,B496,'March Payroll'!F:F)+SUMIF('April Payroll'!$B:$B,B496,'April Payroll'!F:F)+SUMIF('May Payroll'!$B:$B,B496,'May Payroll'!F:F)+SUMIF('June Payroll'!$B:$B,B496,'June Payroll'!F:F)+SUMIF('July Payroll'!$B:$B,B496,'July Payroll'!F:F)+SUMIF('August Payroll'!$B:$B,B496,'August Payroll'!F:F)+SUMIF('September Payroll'!$B:$B,B496,'September Payroll'!F:F)+SUMIF('October Payroll'!$B:$B,B496,'October Payroll'!F:F)+SUMIF('November Payroll'!$B:$B,B496,'November Payroll'!F:F)+SUMIF('December Payroll'!$B:$B,B496,'December Payroll'!F:F)</f>
        <v>0</v>
      </c>
      <c r="G496" s="32">
        <f>SUMIF('January Payroll'!$B:$B,B496,'January Payroll'!G:G)+SUMIF('February Payroll'!$B:$B,B496,'February Payroll'!G:G)+SUMIF('March Payroll'!$B:$B,B496,'March Payroll'!G:G)+SUMIF('April Payroll'!$B:$B,B496,'April Payroll'!G:G)+SUMIF('May Payroll'!$B:$B,B496,'May Payroll'!G:G)+SUMIF('June Payroll'!$B:$B,B496,'June Payroll'!G:G)+SUMIF('July Payroll'!$B:$B,B496,'July Payroll'!G:G)+SUMIF('August Payroll'!$B:$B,B496,'August Payroll'!G:G)+SUMIF('September Payroll'!$B:$B,B496,'September Payroll'!G:G)+SUMIF('October Payroll'!$B:$B,B496,'October Payroll'!G:G)+SUMIF('November Payroll'!$B:$B,B496,'November Payroll'!G:G)+SUMIF('December Payroll'!$B:$B,B496,'December Payroll'!G:G)</f>
        <v>0</v>
      </c>
      <c r="H496" s="32">
        <f>SUMIF('January Payroll'!$B:$B,B496,'January Payroll'!H:H)+SUMIF('February Payroll'!$B:$B,B496,'February Payroll'!H:H)+SUMIF('March Payroll'!$B:$B,B496,'March Payroll'!H:H)+SUMIF('April Payroll'!$B:$B,B496,'April Payroll'!H:H)+SUMIF('May Payroll'!$B:$B,B496,'May Payroll'!H:H)+SUMIF('June Payroll'!$B:$B,B496,'June Payroll'!H:H)+SUMIF('July Payroll'!$B:$B,B496,'July Payroll'!H:H)+SUMIF('August Payroll'!$B:$B,B496,'August Payroll'!H:H)+SUMIF('September Payroll'!$B:$B,B496,'September Payroll'!H:H)+SUMIF('October Payroll'!$B:$B,B496,'October Payroll'!H:H)+SUMIF('November Payroll'!$B:$B,B496,'November Payroll'!H:H)+SUMIF('December Payroll'!$B:$B,B496,'December Payroll'!H:H)</f>
        <v>0</v>
      </c>
      <c r="I496" s="32">
        <f>SUMIF('January Payroll'!$B:$B,B496,'January Payroll'!I:I)+SUMIF('February Payroll'!$B:$B,B496,'February Payroll'!I:I)+SUMIF('March Payroll'!$B:$B,B496,'March Payroll'!I:I)+SUMIF('April Payroll'!$B:$B,B496,'April Payroll'!I:I)+SUMIF('May Payroll'!$B:$B,B496,'May Payroll'!I:I)+SUMIF('June Payroll'!$B:$B,B496,'June Payroll'!I:I)+SUMIF('July Payroll'!$B:$B,B496,'July Payroll'!I:I)+SUMIF('August Payroll'!$B:$B,B496,'August Payroll'!I:I)+SUMIF('September Payroll'!$B:$B,B496,'September Payroll'!I:I)+SUMIF('October Payroll'!$B:$B,B496,'October Payroll'!I:I)+SUMIF('November Payroll'!$B:$B,B496,'November Payroll'!I:I)+SUMIF('December Payroll'!$B:$B,B496,'December Payroll'!I:I)</f>
        <v>0</v>
      </c>
      <c r="J496" s="68">
        <f>SUMIF('January Payroll'!$B:$B,B496,'January Payroll'!J:J)+SUMIF('February Payroll'!$B:$B,B496,'February Payroll'!J:J)+SUMIF('March Payroll'!$B:$B,B496,'March Payroll'!J:J)+SUMIF('April Payroll'!$B:$B,B496,'April Payroll'!J:J)+SUMIF('May Payroll'!$B:$B,B496,'May Payroll'!J:J)+SUMIF('June Payroll'!$B:$B,B496,'June Payroll'!J:J)+SUMIF('July Payroll'!$B:$B,B496,'July Payroll'!J:J)+SUMIF('August Payroll'!$B:$B,B496,'August Payroll'!J:J)+SUMIF('September Payroll'!$B:$B,B496,'September Payroll'!J:J)+SUMIF('October Payroll'!$B:$B,B496,'October Payroll'!J:J)+SUMIF('November Payroll'!$B:$B,B496,'November Payroll'!J:J)+SUMIF('December Payroll'!$B:$B,B496,'December Payroll'!J:J)</f>
        <v>0</v>
      </c>
      <c r="K496" s="46">
        <f>SUMIF('January Payroll'!$B:$B,B496,'January Payroll'!K:K)+SUMIF('February Payroll'!$B:$B,B496,'February Payroll'!K:K)+SUMIF('March Payroll'!$B:$B,B496,'March Payroll'!K:K)+SUMIF('April Payroll'!$B:$B,B496,'April Payroll'!K:K)+SUMIF('May Payroll'!$B:$B,B496,'May Payroll'!K:K)+SUMIF('June Payroll'!$B:$B,B496,'June Payroll'!K:K)+SUMIF('July Payroll'!$B:$B,B496,'July Payroll'!K:K)+SUMIF('August Payroll'!$B:$B,B496,'August Payroll'!K:K)+SUMIF('September Payroll'!$B:$B,B496,'September Payroll'!K:K)+SUMIF('October Payroll'!$B:$B,B496,'October Payroll'!K:K)+SUMIF('November Payroll'!$B:$B,B496,'November Payroll'!K:K)+SUMIF('December Payroll'!$B:$B,B496,'December Payroll'!K:K)</f>
        <v>0</v>
      </c>
      <c r="L496" s="46">
        <f>SUMIF('January Payroll'!$B:$B,B496,'January Payroll'!L:L)+SUMIF('February Payroll'!$B:$B,B496,'February Payroll'!L:L)+SUMIF('March Payroll'!$B:$B,B496,'March Payroll'!L:L)+SUMIF('April Payroll'!$B:$B,B496,'April Payroll'!L:L)+SUMIF('May Payroll'!$B:$B,B496,'May Payroll'!L:L)+SUMIF('June Payroll'!$B:$B,B496,'June Payroll'!L:L)+SUMIF('July Payroll'!$B:$B,B496,'July Payroll'!L:L)+SUMIF('August Payroll'!$B:$B,B496,'August Payroll'!L:L)+SUMIF('September Payroll'!$B:$B,B496,'September Payroll'!L:L)+SUMIF('October Payroll'!$B:$B,B496,'October Payroll'!L:L)+SUMIF('November Payroll'!$B:$B,B496,'November Payroll'!L:L)+SUMIF('December Payroll'!$B:$B,B496,'December Payroll'!L:L)</f>
        <v>0</v>
      </c>
      <c r="M496" s="46">
        <f>SUMIF('January Payroll'!$B:$B,B496,'January Payroll'!M:M)+SUMIF('February Payroll'!$B:$B,B496,'February Payroll'!M:M)+SUMIF('March Payroll'!$B:$B,B496,'March Payroll'!M:M)+SUMIF('April Payroll'!$B:$B,B496,'April Payroll'!M:M)+SUMIF('May Payroll'!$B:$B,B496,'May Payroll'!M:M)+SUMIF('June Payroll'!$B:$B,B496,'June Payroll'!M:M)+SUMIF('July Payroll'!$B:$B,B496,'July Payroll'!M:M)+SUMIF('August Payroll'!$B:$B,B496,'August Payroll'!M:M)+SUMIF('September Payroll'!$B:$B,B496,'September Payroll'!M:M)+SUMIF('October Payroll'!$B:$B,B496,'October Payroll'!M:M)+SUMIF('November Payroll'!$B:$B,B496,'November Payroll'!M:M)+SUMIF('December Payroll'!$B:$B,B496,'December Payroll'!M:M)</f>
        <v>0</v>
      </c>
      <c r="N496" s="46">
        <f>SUMIF('January Payroll'!$B:$B,B496,'January Payroll'!N:N)+SUMIF('February Payroll'!$B:$B,B496,'February Payroll'!N:N)+SUMIF('March Payroll'!$B:$B,B496,'March Payroll'!N:N)+SUMIF('April Payroll'!$B:$B,B496,'April Payroll'!N:N)+SUMIF('May Payroll'!$B:$B,B496,'May Payroll'!N:N)+SUMIF('June Payroll'!$B:$B,B496,'June Payroll'!N:N)+SUMIF('July Payroll'!$B:$B,B496,'July Payroll'!N:N)+SUMIF('August Payroll'!$B:$B,B496,'August Payroll'!N:N)+SUMIF('September Payroll'!$B:$B,B496,'September Payroll'!N:N)+SUMIF('October Payroll'!$B:$B,B496,'October Payroll'!N:N)+SUMIF('November Payroll'!$B:$B,B496,'November Payroll'!N:N)+SUMIF('December Payroll'!$B:$B,B496,'December Payroll'!N:N)</f>
        <v>0</v>
      </c>
      <c r="O496" s="46">
        <f>SUMIF('January Payroll'!$B:$B,B496,'January Payroll'!O:O)+SUMIF('February Payroll'!$B:$B,B496,'February Payroll'!O:O)+SUMIF('March Payroll'!$B:$B,B496,'March Payroll'!O:O)+SUMIF('April Payroll'!$B:$B,B496,'April Payroll'!O:O)+SUMIF('May Payroll'!$B:$B,B496,'May Payroll'!O:O)+SUMIF('June Payroll'!$B:$B,B496,'June Payroll'!O:O)+SUMIF('July Payroll'!$B:$B,B496,'July Payroll'!O:O)+SUMIF('August Payroll'!$B:$B,B496,'August Payroll'!O:O)+SUMIF('September Payroll'!$B:$B,B496,'September Payroll'!O:O)+SUMIF('October Payroll'!$B:$B,B496,'October Payroll'!O:O)+SUMIF('November Payroll'!$B:$B,B496,'November Payroll'!O:O)+SUMIF('December Payroll'!$B:$B,B496,'December Payroll'!O:O)</f>
        <v>0</v>
      </c>
      <c r="P496" s="46">
        <f>SUMIF('January Payroll'!$B:$B,B496,'January Payroll'!P:P)+SUMIF('February Payroll'!$B:$B,B496,'February Payroll'!P:P)+SUMIF('March Payroll'!$B:$B,B496,'March Payroll'!P:P)+SUMIF('April Payroll'!$B:$B,B496,'April Payroll'!P:P)+SUMIF('May Payroll'!$B:$B,B496,'May Payroll'!P:P)+SUMIF('June Payroll'!$B:$B,B496,'June Payroll'!P:P)+SUMIF('July Payroll'!$B:$B,B496,'July Payroll'!P:P)+SUMIF('August Payroll'!$B:$B,B496,'August Payroll'!P:P)+SUMIF('September Payroll'!$B:$B,B496,'September Payroll'!P:P)+SUMIF('October Payroll'!$B:$B,B496,'October Payroll'!P:P)+SUMIF('November Payroll'!$B:$B,B496,'November Payroll'!P:P)+SUMIF('December Payroll'!$B:$B,B496,'December Payroll'!P:P)</f>
        <v>0</v>
      </c>
      <c r="Q496" s="46">
        <f>SUMIF('January Payroll'!$B:$B,B496,'January Payroll'!Q:Q)+SUMIF('February Payroll'!$B:$B,B496,'February Payroll'!Q:Q)+SUMIF('March Payroll'!$B:$B,B496,'March Payroll'!Q:Q)+SUMIF('April Payroll'!$B:$B,B496,'April Payroll'!Q:Q)+SUMIF('May Payroll'!$B:$B,B496,'May Payroll'!Q:Q)+SUMIF('June Payroll'!$B:$B,B496,'June Payroll'!Q:Q)+SUMIF('July Payroll'!$B:$B,B496,'July Payroll'!Q:Q)+SUMIF('August Payroll'!$B:$B,B496,'August Payroll'!Q:Q)+SUMIF('September Payroll'!$B:$B,B496,'September Payroll'!Q:Q)+SUMIF('October Payroll'!$B:$B,B496,'October Payroll'!Q:Q)+SUMIF('November Payroll'!$B:$B,B496,'November Payroll'!Q:Q)+SUMIF('December Payroll'!$B:$B,B496,'December Payroll'!Q:Q)</f>
        <v>0</v>
      </c>
      <c r="R496" s="46">
        <f>SUMIF('January Payroll'!$B:$B,B496,'January Payroll'!R:R)+SUMIF('February Payroll'!$B:$B,B496,'February Payroll'!R:R)+SUMIF('March Payroll'!$B:$B,B496,'March Payroll'!R:R)+SUMIF('April Payroll'!$B:$B,B496,'April Payroll'!R:R)+SUMIF('May Payroll'!$B:$B,B496,'May Payroll'!R:R)+SUMIF('June Payroll'!$B:$B,B496,'June Payroll'!R:R)+SUMIF('July Payroll'!$B:$B,B496,'July Payroll'!R:R)+SUMIF('August Payroll'!$B:$B,B496,'August Payroll'!R:R)+SUMIF('September Payroll'!$B:$B,B496,'September Payroll'!R:R)+SUMIF('October Payroll'!$B:$B,B496,'October Payroll'!R:R)+SUMIF('November Payroll'!$B:$B,B496,'November Payroll'!R:R)+SUMIF('December Payroll'!$B:$B,B496,'December Payroll'!R:R)</f>
        <v>0</v>
      </c>
      <c r="S496" s="46">
        <f>SUMIF('January Payroll'!$B:$B,B496,'January Payroll'!S:S)+SUMIF('February Payroll'!$B:$B,B496,'February Payroll'!S:S)+SUMIF('March Payroll'!$B:$B,B496,'March Payroll'!S:S)+SUMIF('April Payroll'!$B:$B,B496,'April Payroll'!S:S)+SUMIF('May Payroll'!$B:$B,B496,'May Payroll'!S:S)+SUMIF('June Payroll'!$B:$B,B496,'June Payroll'!S:S)+SUMIF('July Payroll'!$B:$B,B496,'July Payroll'!S:S)+SUMIF('August Payroll'!$B:$B,B496,'August Payroll'!S:S)+SUMIF('September Payroll'!$B:$B,B496,'September Payroll'!S:S)+SUMIF('October Payroll'!$B:$B,B496,'October Payroll'!S:S)+SUMIF('November Payroll'!$B:$B,B496,'November Payroll'!S:S)+SUMIF('December Payroll'!$B:$B,B496,'December Payroll'!S:S)</f>
        <v>0</v>
      </c>
      <c r="T496" s="46">
        <f>SUMIF('January Payroll'!$B:$B,B496,'January Payroll'!T:T)+SUMIF('February Payroll'!$B:$B,B496,'February Payroll'!T:T)+SUMIF('March Payroll'!$B:$B,B496,'March Payroll'!T:T)+SUMIF('April Payroll'!$B:$B,B496,'April Payroll'!T:T)+SUMIF('May Payroll'!$B:$B,B496,'May Payroll'!T:T)+SUMIF('June Payroll'!$B:$B,B496,'June Payroll'!T:T)+SUMIF('July Payroll'!$B:$B,B496,'July Payroll'!T:T)+SUMIF('August Payroll'!$B:$B,B496,'August Payroll'!T:T)+SUMIF('September Payroll'!$B:$B,B496,'September Payroll'!T:T)+SUMIF('October Payroll'!$B:$B,B496,'October Payroll'!T:T)+SUMIF('November Payroll'!$B:$B,B496,'November Payroll'!T:T)+SUMIF('December Payroll'!$B:$B,B496,'December Payroll'!T:T)</f>
        <v>0</v>
      </c>
      <c r="U496" s="86">
        <f>SUMIF('January Payroll'!$B:$B,B496,'January Payroll'!U:U)+SUMIF('February Payroll'!$B:$B,B496,'February Payroll'!U:U)+SUMIF('March Payroll'!$B:$B,B496,'March Payroll'!U:U)+SUMIF('April Payroll'!$B:$B,B496,'April Payroll'!U:U)+SUMIF('May Payroll'!$B:$B,B496,'May Payroll'!U:U)+SUMIF('June Payroll'!$B:$B,B496,'June Payroll'!U:U)+SUMIF('July Payroll'!$B:$B,B496,'July Payroll'!U:U)+SUMIF('August Payroll'!$B:$B,B496,'August Payroll'!U:U)+SUMIF('September Payroll'!$B:$B,B496,'September Payroll'!U:U)+SUMIF('October Payroll'!$B:$B,B496,'October Payroll'!U:U)+SUMIF('November Payroll'!$B:$B,B496,'November Payroll'!U:U)+SUMIF('December Payroll'!$B:$B,B496,'December Payroll'!U:U)</f>
        <v>0</v>
      </c>
    </row>
    <row r="497" ht="14.25" hidden="1" customHeight="1">
      <c r="B497" s="32" t="str">
        <f>'Set Up Employee Data'!A497</f>
        <v/>
      </c>
      <c r="C497" s="33" t="str">
        <f>'Set Up Employee Data'!B497</f>
        <v/>
      </c>
      <c r="D497" s="33">
        <f t="shared" si="1"/>
        <v>0</v>
      </c>
      <c r="E497" s="32">
        <f>SUMIF('January Payroll'!$B:$B,B497,'January Payroll'!E:E)+SUMIF('February Payroll'!$B:$B,B497,'February Payroll'!E:E)+SUMIF('March Payroll'!$B:$B,B497,'March Payroll'!E:E)+SUMIF('April Payroll'!$B:$B,B497,'April Payroll'!E:E)+SUMIF('May Payroll'!$B:$B,B497,'May Payroll'!E:E)+SUMIF('June Payroll'!$B:$B,B497,'June Payroll'!E:E)+SUMIF('July Payroll'!$B:$B,B497,'July Payroll'!E:E)+SUMIF('August Payroll'!$B:$B,B497,'August Payroll'!E:E)+SUMIF('September Payroll'!$B:$B,B497,'September Payroll'!E:E)+SUMIF('October Payroll'!$B:$B,B497,'October Payroll'!E:E)+SUMIF('November Payroll'!$B:$B,B497,'November Payroll'!E:E)+SUMIF('December Payroll'!$B:$B,B497,'December Payroll'!E:E)</f>
        <v>0</v>
      </c>
      <c r="F497" s="32">
        <f>SUMIF('January Payroll'!$B:$B,B497,'January Payroll'!F:F)+SUMIF('February Payroll'!$B:$B,B497,'February Payroll'!F:F)+SUMIF('March Payroll'!$B:$B,B497,'March Payroll'!F:F)+SUMIF('April Payroll'!$B:$B,B497,'April Payroll'!F:F)+SUMIF('May Payroll'!$B:$B,B497,'May Payroll'!F:F)+SUMIF('June Payroll'!$B:$B,B497,'June Payroll'!F:F)+SUMIF('July Payroll'!$B:$B,B497,'July Payroll'!F:F)+SUMIF('August Payroll'!$B:$B,B497,'August Payroll'!F:F)+SUMIF('September Payroll'!$B:$B,B497,'September Payroll'!F:F)+SUMIF('October Payroll'!$B:$B,B497,'October Payroll'!F:F)+SUMIF('November Payroll'!$B:$B,B497,'November Payroll'!F:F)+SUMIF('December Payroll'!$B:$B,B497,'December Payroll'!F:F)</f>
        <v>0</v>
      </c>
      <c r="G497" s="32">
        <f>SUMIF('January Payroll'!$B:$B,B497,'January Payroll'!G:G)+SUMIF('February Payroll'!$B:$B,B497,'February Payroll'!G:G)+SUMIF('March Payroll'!$B:$B,B497,'March Payroll'!G:G)+SUMIF('April Payroll'!$B:$B,B497,'April Payroll'!G:G)+SUMIF('May Payroll'!$B:$B,B497,'May Payroll'!G:G)+SUMIF('June Payroll'!$B:$B,B497,'June Payroll'!G:G)+SUMIF('July Payroll'!$B:$B,B497,'July Payroll'!G:G)+SUMIF('August Payroll'!$B:$B,B497,'August Payroll'!G:G)+SUMIF('September Payroll'!$B:$B,B497,'September Payroll'!G:G)+SUMIF('October Payroll'!$B:$B,B497,'October Payroll'!G:G)+SUMIF('November Payroll'!$B:$B,B497,'November Payroll'!G:G)+SUMIF('December Payroll'!$B:$B,B497,'December Payroll'!G:G)</f>
        <v>0</v>
      </c>
      <c r="H497" s="32">
        <f>SUMIF('January Payroll'!$B:$B,B497,'January Payroll'!H:H)+SUMIF('February Payroll'!$B:$B,B497,'February Payroll'!H:H)+SUMIF('March Payroll'!$B:$B,B497,'March Payroll'!H:H)+SUMIF('April Payroll'!$B:$B,B497,'April Payroll'!H:H)+SUMIF('May Payroll'!$B:$B,B497,'May Payroll'!H:H)+SUMIF('June Payroll'!$B:$B,B497,'June Payroll'!H:H)+SUMIF('July Payroll'!$B:$B,B497,'July Payroll'!H:H)+SUMIF('August Payroll'!$B:$B,B497,'August Payroll'!H:H)+SUMIF('September Payroll'!$B:$B,B497,'September Payroll'!H:H)+SUMIF('October Payroll'!$B:$B,B497,'October Payroll'!H:H)+SUMIF('November Payroll'!$B:$B,B497,'November Payroll'!H:H)+SUMIF('December Payroll'!$B:$B,B497,'December Payroll'!H:H)</f>
        <v>0</v>
      </c>
      <c r="I497" s="32">
        <f>SUMIF('January Payroll'!$B:$B,B497,'January Payroll'!I:I)+SUMIF('February Payroll'!$B:$B,B497,'February Payroll'!I:I)+SUMIF('March Payroll'!$B:$B,B497,'March Payroll'!I:I)+SUMIF('April Payroll'!$B:$B,B497,'April Payroll'!I:I)+SUMIF('May Payroll'!$B:$B,B497,'May Payroll'!I:I)+SUMIF('June Payroll'!$B:$B,B497,'June Payroll'!I:I)+SUMIF('July Payroll'!$B:$B,B497,'July Payroll'!I:I)+SUMIF('August Payroll'!$B:$B,B497,'August Payroll'!I:I)+SUMIF('September Payroll'!$B:$B,B497,'September Payroll'!I:I)+SUMIF('October Payroll'!$B:$B,B497,'October Payroll'!I:I)+SUMIF('November Payroll'!$B:$B,B497,'November Payroll'!I:I)+SUMIF('December Payroll'!$B:$B,B497,'December Payroll'!I:I)</f>
        <v>0</v>
      </c>
      <c r="J497" s="68">
        <f>SUMIF('January Payroll'!$B:$B,B497,'January Payroll'!J:J)+SUMIF('February Payroll'!$B:$B,B497,'February Payroll'!J:J)+SUMIF('March Payroll'!$B:$B,B497,'March Payroll'!J:J)+SUMIF('April Payroll'!$B:$B,B497,'April Payroll'!J:J)+SUMIF('May Payroll'!$B:$B,B497,'May Payroll'!J:J)+SUMIF('June Payroll'!$B:$B,B497,'June Payroll'!J:J)+SUMIF('July Payroll'!$B:$B,B497,'July Payroll'!J:J)+SUMIF('August Payroll'!$B:$B,B497,'August Payroll'!J:J)+SUMIF('September Payroll'!$B:$B,B497,'September Payroll'!J:J)+SUMIF('October Payroll'!$B:$B,B497,'October Payroll'!J:J)+SUMIF('November Payroll'!$B:$B,B497,'November Payroll'!J:J)+SUMIF('December Payroll'!$B:$B,B497,'December Payroll'!J:J)</f>
        <v>0</v>
      </c>
      <c r="K497" s="46">
        <f>SUMIF('January Payroll'!$B:$B,B497,'January Payroll'!K:K)+SUMIF('February Payroll'!$B:$B,B497,'February Payroll'!K:K)+SUMIF('March Payroll'!$B:$B,B497,'March Payroll'!K:K)+SUMIF('April Payroll'!$B:$B,B497,'April Payroll'!K:K)+SUMIF('May Payroll'!$B:$B,B497,'May Payroll'!K:K)+SUMIF('June Payroll'!$B:$B,B497,'June Payroll'!K:K)+SUMIF('July Payroll'!$B:$B,B497,'July Payroll'!K:K)+SUMIF('August Payroll'!$B:$B,B497,'August Payroll'!K:K)+SUMIF('September Payroll'!$B:$B,B497,'September Payroll'!K:K)+SUMIF('October Payroll'!$B:$B,B497,'October Payroll'!K:K)+SUMIF('November Payroll'!$B:$B,B497,'November Payroll'!K:K)+SUMIF('December Payroll'!$B:$B,B497,'December Payroll'!K:K)</f>
        <v>0</v>
      </c>
      <c r="L497" s="46">
        <f>SUMIF('January Payroll'!$B:$B,B497,'January Payroll'!L:L)+SUMIF('February Payroll'!$B:$B,B497,'February Payroll'!L:L)+SUMIF('March Payroll'!$B:$B,B497,'March Payroll'!L:L)+SUMIF('April Payroll'!$B:$B,B497,'April Payroll'!L:L)+SUMIF('May Payroll'!$B:$B,B497,'May Payroll'!L:L)+SUMIF('June Payroll'!$B:$B,B497,'June Payroll'!L:L)+SUMIF('July Payroll'!$B:$B,B497,'July Payroll'!L:L)+SUMIF('August Payroll'!$B:$B,B497,'August Payroll'!L:L)+SUMIF('September Payroll'!$B:$B,B497,'September Payroll'!L:L)+SUMIF('October Payroll'!$B:$B,B497,'October Payroll'!L:L)+SUMIF('November Payroll'!$B:$B,B497,'November Payroll'!L:L)+SUMIF('December Payroll'!$B:$B,B497,'December Payroll'!L:L)</f>
        <v>0</v>
      </c>
      <c r="M497" s="46">
        <f>SUMIF('January Payroll'!$B:$B,B497,'January Payroll'!M:M)+SUMIF('February Payroll'!$B:$B,B497,'February Payroll'!M:M)+SUMIF('March Payroll'!$B:$B,B497,'March Payroll'!M:M)+SUMIF('April Payroll'!$B:$B,B497,'April Payroll'!M:M)+SUMIF('May Payroll'!$B:$B,B497,'May Payroll'!M:M)+SUMIF('June Payroll'!$B:$B,B497,'June Payroll'!M:M)+SUMIF('July Payroll'!$B:$B,B497,'July Payroll'!M:M)+SUMIF('August Payroll'!$B:$B,B497,'August Payroll'!M:M)+SUMIF('September Payroll'!$B:$B,B497,'September Payroll'!M:M)+SUMIF('October Payroll'!$B:$B,B497,'October Payroll'!M:M)+SUMIF('November Payroll'!$B:$B,B497,'November Payroll'!M:M)+SUMIF('December Payroll'!$B:$B,B497,'December Payroll'!M:M)</f>
        <v>0</v>
      </c>
      <c r="N497" s="46">
        <f>SUMIF('January Payroll'!$B:$B,B497,'January Payroll'!N:N)+SUMIF('February Payroll'!$B:$B,B497,'February Payroll'!N:N)+SUMIF('March Payroll'!$B:$B,B497,'March Payroll'!N:N)+SUMIF('April Payroll'!$B:$B,B497,'April Payroll'!N:N)+SUMIF('May Payroll'!$B:$B,B497,'May Payroll'!N:N)+SUMIF('June Payroll'!$B:$B,B497,'June Payroll'!N:N)+SUMIF('July Payroll'!$B:$B,B497,'July Payroll'!N:N)+SUMIF('August Payroll'!$B:$B,B497,'August Payroll'!N:N)+SUMIF('September Payroll'!$B:$B,B497,'September Payroll'!N:N)+SUMIF('October Payroll'!$B:$B,B497,'October Payroll'!N:N)+SUMIF('November Payroll'!$B:$B,B497,'November Payroll'!N:N)+SUMIF('December Payroll'!$B:$B,B497,'December Payroll'!N:N)</f>
        <v>0</v>
      </c>
      <c r="O497" s="46">
        <f>SUMIF('January Payroll'!$B:$B,B497,'January Payroll'!O:O)+SUMIF('February Payroll'!$B:$B,B497,'February Payroll'!O:O)+SUMIF('March Payroll'!$B:$B,B497,'March Payroll'!O:O)+SUMIF('April Payroll'!$B:$B,B497,'April Payroll'!O:O)+SUMIF('May Payroll'!$B:$B,B497,'May Payroll'!O:O)+SUMIF('June Payroll'!$B:$B,B497,'June Payroll'!O:O)+SUMIF('July Payroll'!$B:$B,B497,'July Payroll'!O:O)+SUMIF('August Payroll'!$B:$B,B497,'August Payroll'!O:O)+SUMIF('September Payroll'!$B:$B,B497,'September Payroll'!O:O)+SUMIF('October Payroll'!$B:$B,B497,'October Payroll'!O:O)+SUMIF('November Payroll'!$B:$B,B497,'November Payroll'!O:O)+SUMIF('December Payroll'!$B:$B,B497,'December Payroll'!O:O)</f>
        <v>0</v>
      </c>
      <c r="P497" s="46">
        <f>SUMIF('January Payroll'!$B:$B,B497,'January Payroll'!P:P)+SUMIF('February Payroll'!$B:$B,B497,'February Payroll'!P:P)+SUMIF('March Payroll'!$B:$B,B497,'March Payroll'!P:P)+SUMIF('April Payroll'!$B:$B,B497,'April Payroll'!P:P)+SUMIF('May Payroll'!$B:$B,B497,'May Payroll'!P:P)+SUMIF('June Payroll'!$B:$B,B497,'June Payroll'!P:P)+SUMIF('July Payroll'!$B:$B,B497,'July Payroll'!P:P)+SUMIF('August Payroll'!$B:$B,B497,'August Payroll'!P:P)+SUMIF('September Payroll'!$B:$B,B497,'September Payroll'!P:P)+SUMIF('October Payroll'!$B:$B,B497,'October Payroll'!P:P)+SUMIF('November Payroll'!$B:$B,B497,'November Payroll'!P:P)+SUMIF('December Payroll'!$B:$B,B497,'December Payroll'!P:P)</f>
        <v>0</v>
      </c>
      <c r="Q497" s="46">
        <f>SUMIF('January Payroll'!$B:$B,B497,'January Payroll'!Q:Q)+SUMIF('February Payroll'!$B:$B,B497,'February Payroll'!Q:Q)+SUMIF('March Payroll'!$B:$B,B497,'March Payroll'!Q:Q)+SUMIF('April Payroll'!$B:$B,B497,'April Payroll'!Q:Q)+SUMIF('May Payroll'!$B:$B,B497,'May Payroll'!Q:Q)+SUMIF('June Payroll'!$B:$B,B497,'June Payroll'!Q:Q)+SUMIF('July Payroll'!$B:$B,B497,'July Payroll'!Q:Q)+SUMIF('August Payroll'!$B:$B,B497,'August Payroll'!Q:Q)+SUMIF('September Payroll'!$B:$B,B497,'September Payroll'!Q:Q)+SUMIF('October Payroll'!$B:$B,B497,'October Payroll'!Q:Q)+SUMIF('November Payroll'!$B:$B,B497,'November Payroll'!Q:Q)+SUMIF('December Payroll'!$B:$B,B497,'December Payroll'!Q:Q)</f>
        <v>0</v>
      </c>
      <c r="R497" s="46">
        <f>SUMIF('January Payroll'!$B:$B,B497,'January Payroll'!R:R)+SUMIF('February Payroll'!$B:$B,B497,'February Payroll'!R:R)+SUMIF('March Payroll'!$B:$B,B497,'March Payroll'!R:R)+SUMIF('April Payroll'!$B:$B,B497,'April Payroll'!R:R)+SUMIF('May Payroll'!$B:$B,B497,'May Payroll'!R:R)+SUMIF('June Payroll'!$B:$B,B497,'June Payroll'!R:R)+SUMIF('July Payroll'!$B:$B,B497,'July Payroll'!R:R)+SUMIF('August Payroll'!$B:$B,B497,'August Payroll'!R:R)+SUMIF('September Payroll'!$B:$B,B497,'September Payroll'!R:R)+SUMIF('October Payroll'!$B:$B,B497,'October Payroll'!R:R)+SUMIF('November Payroll'!$B:$B,B497,'November Payroll'!R:R)+SUMIF('December Payroll'!$B:$B,B497,'December Payroll'!R:R)</f>
        <v>0</v>
      </c>
      <c r="S497" s="46">
        <f>SUMIF('January Payroll'!$B:$B,B497,'January Payroll'!S:S)+SUMIF('February Payroll'!$B:$B,B497,'February Payroll'!S:S)+SUMIF('March Payroll'!$B:$B,B497,'March Payroll'!S:S)+SUMIF('April Payroll'!$B:$B,B497,'April Payroll'!S:S)+SUMIF('May Payroll'!$B:$B,B497,'May Payroll'!S:S)+SUMIF('June Payroll'!$B:$B,B497,'June Payroll'!S:S)+SUMIF('July Payroll'!$B:$B,B497,'July Payroll'!S:S)+SUMIF('August Payroll'!$B:$B,B497,'August Payroll'!S:S)+SUMIF('September Payroll'!$B:$B,B497,'September Payroll'!S:S)+SUMIF('October Payroll'!$B:$B,B497,'October Payroll'!S:S)+SUMIF('November Payroll'!$B:$B,B497,'November Payroll'!S:S)+SUMIF('December Payroll'!$B:$B,B497,'December Payroll'!S:S)</f>
        <v>0</v>
      </c>
      <c r="T497" s="46">
        <f>SUMIF('January Payroll'!$B:$B,B497,'January Payroll'!T:T)+SUMIF('February Payroll'!$B:$B,B497,'February Payroll'!T:T)+SUMIF('March Payroll'!$B:$B,B497,'March Payroll'!T:T)+SUMIF('April Payroll'!$B:$B,B497,'April Payroll'!T:T)+SUMIF('May Payroll'!$B:$B,B497,'May Payroll'!T:T)+SUMIF('June Payroll'!$B:$B,B497,'June Payroll'!T:T)+SUMIF('July Payroll'!$B:$B,B497,'July Payroll'!T:T)+SUMIF('August Payroll'!$B:$B,B497,'August Payroll'!T:T)+SUMIF('September Payroll'!$B:$B,B497,'September Payroll'!T:T)+SUMIF('October Payroll'!$B:$B,B497,'October Payroll'!T:T)+SUMIF('November Payroll'!$B:$B,B497,'November Payroll'!T:T)+SUMIF('December Payroll'!$B:$B,B497,'December Payroll'!T:T)</f>
        <v>0</v>
      </c>
      <c r="U497" s="86">
        <f>SUMIF('January Payroll'!$B:$B,B497,'January Payroll'!U:U)+SUMIF('February Payroll'!$B:$B,B497,'February Payroll'!U:U)+SUMIF('March Payroll'!$B:$B,B497,'March Payroll'!U:U)+SUMIF('April Payroll'!$B:$B,B497,'April Payroll'!U:U)+SUMIF('May Payroll'!$B:$B,B497,'May Payroll'!U:U)+SUMIF('June Payroll'!$B:$B,B497,'June Payroll'!U:U)+SUMIF('July Payroll'!$B:$B,B497,'July Payroll'!U:U)+SUMIF('August Payroll'!$B:$B,B497,'August Payroll'!U:U)+SUMIF('September Payroll'!$B:$B,B497,'September Payroll'!U:U)+SUMIF('October Payroll'!$B:$B,B497,'October Payroll'!U:U)+SUMIF('November Payroll'!$B:$B,B497,'November Payroll'!U:U)+SUMIF('December Payroll'!$B:$B,B497,'December Payroll'!U:U)</f>
        <v>0</v>
      </c>
    </row>
    <row r="498" ht="14.25" hidden="1" customHeight="1">
      <c r="B498" s="32" t="str">
        <f>'Set Up Employee Data'!A498</f>
        <v/>
      </c>
      <c r="C498" s="33" t="str">
        <f>'Set Up Employee Data'!B498</f>
        <v/>
      </c>
      <c r="D498" s="33">
        <f t="shared" si="1"/>
        <v>0</v>
      </c>
      <c r="E498" s="32">
        <f>SUMIF('January Payroll'!$B:$B,B498,'January Payroll'!E:E)+SUMIF('February Payroll'!$B:$B,B498,'February Payroll'!E:E)+SUMIF('March Payroll'!$B:$B,B498,'March Payroll'!E:E)+SUMIF('April Payroll'!$B:$B,B498,'April Payroll'!E:E)+SUMIF('May Payroll'!$B:$B,B498,'May Payroll'!E:E)+SUMIF('June Payroll'!$B:$B,B498,'June Payroll'!E:E)+SUMIF('July Payroll'!$B:$B,B498,'July Payroll'!E:E)+SUMIF('August Payroll'!$B:$B,B498,'August Payroll'!E:E)+SUMIF('September Payroll'!$B:$B,B498,'September Payroll'!E:E)+SUMIF('October Payroll'!$B:$B,B498,'October Payroll'!E:E)+SUMIF('November Payroll'!$B:$B,B498,'November Payroll'!E:E)+SUMIF('December Payroll'!$B:$B,B498,'December Payroll'!E:E)</f>
        <v>0</v>
      </c>
      <c r="F498" s="32">
        <f>SUMIF('January Payroll'!$B:$B,B498,'January Payroll'!F:F)+SUMIF('February Payroll'!$B:$B,B498,'February Payroll'!F:F)+SUMIF('March Payroll'!$B:$B,B498,'March Payroll'!F:F)+SUMIF('April Payroll'!$B:$B,B498,'April Payroll'!F:F)+SUMIF('May Payroll'!$B:$B,B498,'May Payroll'!F:F)+SUMIF('June Payroll'!$B:$B,B498,'June Payroll'!F:F)+SUMIF('July Payroll'!$B:$B,B498,'July Payroll'!F:F)+SUMIF('August Payroll'!$B:$B,B498,'August Payroll'!F:F)+SUMIF('September Payroll'!$B:$B,B498,'September Payroll'!F:F)+SUMIF('October Payroll'!$B:$B,B498,'October Payroll'!F:F)+SUMIF('November Payroll'!$B:$B,B498,'November Payroll'!F:F)+SUMIF('December Payroll'!$B:$B,B498,'December Payroll'!F:F)</f>
        <v>0</v>
      </c>
      <c r="G498" s="32">
        <f>SUMIF('January Payroll'!$B:$B,B498,'January Payroll'!G:G)+SUMIF('February Payroll'!$B:$B,B498,'February Payroll'!G:G)+SUMIF('March Payroll'!$B:$B,B498,'March Payroll'!G:G)+SUMIF('April Payroll'!$B:$B,B498,'April Payroll'!G:G)+SUMIF('May Payroll'!$B:$B,B498,'May Payroll'!G:G)+SUMIF('June Payroll'!$B:$B,B498,'June Payroll'!G:G)+SUMIF('July Payroll'!$B:$B,B498,'July Payroll'!G:G)+SUMIF('August Payroll'!$B:$B,B498,'August Payroll'!G:G)+SUMIF('September Payroll'!$B:$B,B498,'September Payroll'!G:G)+SUMIF('October Payroll'!$B:$B,B498,'October Payroll'!G:G)+SUMIF('November Payroll'!$B:$B,B498,'November Payroll'!G:G)+SUMIF('December Payroll'!$B:$B,B498,'December Payroll'!G:G)</f>
        <v>0</v>
      </c>
      <c r="H498" s="32">
        <f>SUMIF('January Payroll'!$B:$B,B498,'January Payroll'!H:H)+SUMIF('February Payroll'!$B:$B,B498,'February Payroll'!H:H)+SUMIF('March Payroll'!$B:$B,B498,'March Payroll'!H:H)+SUMIF('April Payroll'!$B:$B,B498,'April Payroll'!H:H)+SUMIF('May Payroll'!$B:$B,B498,'May Payroll'!H:H)+SUMIF('June Payroll'!$B:$B,B498,'June Payroll'!H:H)+SUMIF('July Payroll'!$B:$B,B498,'July Payroll'!H:H)+SUMIF('August Payroll'!$B:$B,B498,'August Payroll'!H:H)+SUMIF('September Payroll'!$B:$B,B498,'September Payroll'!H:H)+SUMIF('October Payroll'!$B:$B,B498,'October Payroll'!H:H)+SUMIF('November Payroll'!$B:$B,B498,'November Payroll'!H:H)+SUMIF('December Payroll'!$B:$B,B498,'December Payroll'!H:H)</f>
        <v>0</v>
      </c>
      <c r="I498" s="32">
        <f>SUMIF('January Payroll'!$B:$B,B498,'January Payroll'!I:I)+SUMIF('February Payroll'!$B:$B,B498,'February Payroll'!I:I)+SUMIF('March Payroll'!$B:$B,B498,'March Payroll'!I:I)+SUMIF('April Payroll'!$B:$B,B498,'April Payroll'!I:I)+SUMIF('May Payroll'!$B:$B,B498,'May Payroll'!I:I)+SUMIF('June Payroll'!$B:$B,B498,'June Payroll'!I:I)+SUMIF('July Payroll'!$B:$B,B498,'July Payroll'!I:I)+SUMIF('August Payroll'!$B:$B,B498,'August Payroll'!I:I)+SUMIF('September Payroll'!$B:$B,B498,'September Payroll'!I:I)+SUMIF('October Payroll'!$B:$B,B498,'October Payroll'!I:I)+SUMIF('November Payroll'!$B:$B,B498,'November Payroll'!I:I)+SUMIF('December Payroll'!$B:$B,B498,'December Payroll'!I:I)</f>
        <v>0</v>
      </c>
      <c r="J498" s="68">
        <f>SUMIF('January Payroll'!$B:$B,B498,'January Payroll'!J:J)+SUMIF('February Payroll'!$B:$B,B498,'February Payroll'!J:J)+SUMIF('March Payroll'!$B:$B,B498,'March Payroll'!J:J)+SUMIF('April Payroll'!$B:$B,B498,'April Payroll'!J:J)+SUMIF('May Payroll'!$B:$B,B498,'May Payroll'!J:J)+SUMIF('June Payroll'!$B:$B,B498,'June Payroll'!J:J)+SUMIF('July Payroll'!$B:$B,B498,'July Payroll'!J:J)+SUMIF('August Payroll'!$B:$B,B498,'August Payroll'!J:J)+SUMIF('September Payroll'!$B:$B,B498,'September Payroll'!J:J)+SUMIF('October Payroll'!$B:$B,B498,'October Payroll'!J:J)+SUMIF('November Payroll'!$B:$B,B498,'November Payroll'!J:J)+SUMIF('December Payroll'!$B:$B,B498,'December Payroll'!J:J)</f>
        <v>0</v>
      </c>
      <c r="K498" s="46">
        <f>SUMIF('January Payroll'!$B:$B,B498,'January Payroll'!K:K)+SUMIF('February Payroll'!$B:$B,B498,'February Payroll'!K:K)+SUMIF('March Payroll'!$B:$B,B498,'March Payroll'!K:K)+SUMIF('April Payroll'!$B:$B,B498,'April Payroll'!K:K)+SUMIF('May Payroll'!$B:$B,B498,'May Payroll'!K:K)+SUMIF('June Payroll'!$B:$B,B498,'June Payroll'!K:K)+SUMIF('July Payroll'!$B:$B,B498,'July Payroll'!K:K)+SUMIF('August Payroll'!$B:$B,B498,'August Payroll'!K:K)+SUMIF('September Payroll'!$B:$B,B498,'September Payroll'!K:K)+SUMIF('October Payroll'!$B:$B,B498,'October Payroll'!K:K)+SUMIF('November Payroll'!$B:$B,B498,'November Payroll'!K:K)+SUMIF('December Payroll'!$B:$B,B498,'December Payroll'!K:K)</f>
        <v>0</v>
      </c>
      <c r="L498" s="46">
        <f>SUMIF('January Payroll'!$B:$B,B498,'January Payroll'!L:L)+SUMIF('February Payroll'!$B:$B,B498,'February Payroll'!L:L)+SUMIF('March Payroll'!$B:$B,B498,'March Payroll'!L:L)+SUMIF('April Payroll'!$B:$B,B498,'April Payroll'!L:L)+SUMIF('May Payroll'!$B:$B,B498,'May Payroll'!L:L)+SUMIF('June Payroll'!$B:$B,B498,'June Payroll'!L:L)+SUMIF('July Payroll'!$B:$B,B498,'July Payroll'!L:L)+SUMIF('August Payroll'!$B:$B,B498,'August Payroll'!L:L)+SUMIF('September Payroll'!$B:$B,B498,'September Payroll'!L:L)+SUMIF('October Payroll'!$B:$B,B498,'October Payroll'!L:L)+SUMIF('November Payroll'!$B:$B,B498,'November Payroll'!L:L)+SUMIF('December Payroll'!$B:$B,B498,'December Payroll'!L:L)</f>
        <v>0</v>
      </c>
      <c r="M498" s="46">
        <f>SUMIF('January Payroll'!$B:$B,B498,'January Payroll'!M:M)+SUMIF('February Payroll'!$B:$B,B498,'February Payroll'!M:M)+SUMIF('March Payroll'!$B:$B,B498,'March Payroll'!M:M)+SUMIF('April Payroll'!$B:$B,B498,'April Payroll'!M:M)+SUMIF('May Payroll'!$B:$B,B498,'May Payroll'!M:M)+SUMIF('June Payroll'!$B:$B,B498,'June Payroll'!M:M)+SUMIF('July Payroll'!$B:$B,B498,'July Payroll'!M:M)+SUMIF('August Payroll'!$B:$B,B498,'August Payroll'!M:M)+SUMIF('September Payroll'!$B:$B,B498,'September Payroll'!M:M)+SUMIF('October Payroll'!$B:$B,B498,'October Payroll'!M:M)+SUMIF('November Payroll'!$B:$B,B498,'November Payroll'!M:M)+SUMIF('December Payroll'!$B:$B,B498,'December Payroll'!M:M)</f>
        <v>0</v>
      </c>
      <c r="N498" s="46">
        <f>SUMIF('January Payroll'!$B:$B,B498,'January Payroll'!N:N)+SUMIF('February Payroll'!$B:$B,B498,'February Payroll'!N:N)+SUMIF('March Payroll'!$B:$B,B498,'March Payroll'!N:N)+SUMIF('April Payroll'!$B:$B,B498,'April Payroll'!N:N)+SUMIF('May Payroll'!$B:$B,B498,'May Payroll'!N:N)+SUMIF('June Payroll'!$B:$B,B498,'June Payroll'!N:N)+SUMIF('July Payroll'!$B:$B,B498,'July Payroll'!N:N)+SUMIF('August Payroll'!$B:$B,B498,'August Payroll'!N:N)+SUMIF('September Payroll'!$B:$B,B498,'September Payroll'!N:N)+SUMIF('October Payroll'!$B:$B,B498,'October Payroll'!N:N)+SUMIF('November Payroll'!$B:$B,B498,'November Payroll'!N:N)+SUMIF('December Payroll'!$B:$B,B498,'December Payroll'!N:N)</f>
        <v>0</v>
      </c>
      <c r="O498" s="46">
        <f>SUMIF('January Payroll'!$B:$B,B498,'January Payroll'!O:O)+SUMIF('February Payroll'!$B:$B,B498,'February Payroll'!O:O)+SUMIF('March Payroll'!$B:$B,B498,'March Payroll'!O:O)+SUMIF('April Payroll'!$B:$B,B498,'April Payroll'!O:O)+SUMIF('May Payroll'!$B:$B,B498,'May Payroll'!O:O)+SUMIF('June Payroll'!$B:$B,B498,'June Payroll'!O:O)+SUMIF('July Payroll'!$B:$B,B498,'July Payroll'!O:O)+SUMIF('August Payroll'!$B:$B,B498,'August Payroll'!O:O)+SUMIF('September Payroll'!$B:$B,B498,'September Payroll'!O:O)+SUMIF('October Payroll'!$B:$B,B498,'October Payroll'!O:O)+SUMIF('November Payroll'!$B:$B,B498,'November Payroll'!O:O)+SUMIF('December Payroll'!$B:$B,B498,'December Payroll'!O:O)</f>
        <v>0</v>
      </c>
      <c r="P498" s="46">
        <f>SUMIF('January Payroll'!$B:$B,B498,'January Payroll'!P:P)+SUMIF('February Payroll'!$B:$B,B498,'February Payroll'!P:P)+SUMIF('March Payroll'!$B:$B,B498,'March Payroll'!P:P)+SUMIF('April Payroll'!$B:$B,B498,'April Payroll'!P:P)+SUMIF('May Payroll'!$B:$B,B498,'May Payroll'!P:P)+SUMIF('June Payroll'!$B:$B,B498,'June Payroll'!P:P)+SUMIF('July Payroll'!$B:$B,B498,'July Payroll'!P:P)+SUMIF('August Payroll'!$B:$B,B498,'August Payroll'!P:P)+SUMIF('September Payroll'!$B:$B,B498,'September Payroll'!P:P)+SUMIF('October Payroll'!$B:$B,B498,'October Payroll'!P:P)+SUMIF('November Payroll'!$B:$B,B498,'November Payroll'!P:P)+SUMIF('December Payroll'!$B:$B,B498,'December Payroll'!P:P)</f>
        <v>0</v>
      </c>
      <c r="Q498" s="46">
        <f>SUMIF('January Payroll'!$B:$B,B498,'January Payroll'!Q:Q)+SUMIF('February Payroll'!$B:$B,B498,'February Payroll'!Q:Q)+SUMIF('March Payroll'!$B:$B,B498,'March Payroll'!Q:Q)+SUMIF('April Payroll'!$B:$B,B498,'April Payroll'!Q:Q)+SUMIF('May Payroll'!$B:$B,B498,'May Payroll'!Q:Q)+SUMIF('June Payroll'!$B:$B,B498,'June Payroll'!Q:Q)+SUMIF('July Payroll'!$B:$B,B498,'July Payroll'!Q:Q)+SUMIF('August Payroll'!$B:$B,B498,'August Payroll'!Q:Q)+SUMIF('September Payroll'!$B:$B,B498,'September Payroll'!Q:Q)+SUMIF('October Payroll'!$B:$B,B498,'October Payroll'!Q:Q)+SUMIF('November Payroll'!$B:$B,B498,'November Payroll'!Q:Q)+SUMIF('December Payroll'!$B:$B,B498,'December Payroll'!Q:Q)</f>
        <v>0</v>
      </c>
      <c r="R498" s="46">
        <f>SUMIF('January Payroll'!$B:$B,B498,'January Payroll'!R:R)+SUMIF('February Payroll'!$B:$B,B498,'February Payroll'!R:R)+SUMIF('March Payroll'!$B:$B,B498,'March Payroll'!R:R)+SUMIF('April Payroll'!$B:$B,B498,'April Payroll'!R:R)+SUMIF('May Payroll'!$B:$B,B498,'May Payroll'!R:R)+SUMIF('June Payroll'!$B:$B,B498,'June Payroll'!R:R)+SUMIF('July Payroll'!$B:$B,B498,'July Payroll'!R:R)+SUMIF('August Payroll'!$B:$B,B498,'August Payroll'!R:R)+SUMIF('September Payroll'!$B:$B,B498,'September Payroll'!R:R)+SUMIF('October Payroll'!$B:$B,B498,'October Payroll'!R:R)+SUMIF('November Payroll'!$B:$B,B498,'November Payroll'!R:R)+SUMIF('December Payroll'!$B:$B,B498,'December Payroll'!R:R)</f>
        <v>0</v>
      </c>
      <c r="S498" s="46">
        <f>SUMIF('January Payroll'!$B:$B,B498,'January Payroll'!S:S)+SUMIF('February Payroll'!$B:$B,B498,'February Payroll'!S:S)+SUMIF('March Payroll'!$B:$B,B498,'March Payroll'!S:S)+SUMIF('April Payroll'!$B:$B,B498,'April Payroll'!S:S)+SUMIF('May Payroll'!$B:$B,B498,'May Payroll'!S:S)+SUMIF('June Payroll'!$B:$B,B498,'June Payroll'!S:S)+SUMIF('July Payroll'!$B:$B,B498,'July Payroll'!S:S)+SUMIF('August Payroll'!$B:$B,B498,'August Payroll'!S:S)+SUMIF('September Payroll'!$B:$B,B498,'September Payroll'!S:S)+SUMIF('October Payroll'!$B:$B,B498,'October Payroll'!S:S)+SUMIF('November Payroll'!$B:$B,B498,'November Payroll'!S:S)+SUMIF('December Payroll'!$B:$B,B498,'December Payroll'!S:S)</f>
        <v>0</v>
      </c>
      <c r="T498" s="46">
        <f>SUMIF('January Payroll'!$B:$B,B498,'January Payroll'!T:T)+SUMIF('February Payroll'!$B:$B,B498,'February Payroll'!T:T)+SUMIF('March Payroll'!$B:$B,B498,'March Payroll'!T:T)+SUMIF('April Payroll'!$B:$B,B498,'April Payroll'!T:T)+SUMIF('May Payroll'!$B:$B,B498,'May Payroll'!T:T)+SUMIF('June Payroll'!$B:$B,B498,'June Payroll'!T:T)+SUMIF('July Payroll'!$B:$B,B498,'July Payroll'!T:T)+SUMIF('August Payroll'!$B:$B,B498,'August Payroll'!T:T)+SUMIF('September Payroll'!$B:$B,B498,'September Payroll'!T:T)+SUMIF('October Payroll'!$B:$B,B498,'October Payroll'!T:T)+SUMIF('November Payroll'!$B:$B,B498,'November Payroll'!T:T)+SUMIF('December Payroll'!$B:$B,B498,'December Payroll'!T:T)</f>
        <v>0</v>
      </c>
      <c r="U498" s="86">
        <f>SUMIF('January Payroll'!$B:$B,B498,'January Payroll'!U:U)+SUMIF('February Payroll'!$B:$B,B498,'February Payroll'!U:U)+SUMIF('March Payroll'!$B:$B,B498,'March Payroll'!U:U)+SUMIF('April Payroll'!$B:$B,B498,'April Payroll'!U:U)+SUMIF('May Payroll'!$B:$B,B498,'May Payroll'!U:U)+SUMIF('June Payroll'!$B:$B,B498,'June Payroll'!U:U)+SUMIF('July Payroll'!$B:$B,B498,'July Payroll'!U:U)+SUMIF('August Payroll'!$B:$B,B498,'August Payroll'!U:U)+SUMIF('September Payroll'!$B:$B,B498,'September Payroll'!U:U)+SUMIF('October Payroll'!$B:$B,B498,'October Payroll'!U:U)+SUMIF('November Payroll'!$B:$B,B498,'November Payroll'!U:U)+SUMIF('December Payroll'!$B:$B,B498,'December Payroll'!U:U)</f>
        <v>0</v>
      </c>
    </row>
    <row r="499" ht="14.25" hidden="1" customHeight="1">
      <c r="B499" s="32" t="str">
        <f>'Set Up Employee Data'!A499</f>
        <v/>
      </c>
      <c r="C499" s="33" t="str">
        <f>'Set Up Employee Data'!B499</f>
        <v/>
      </c>
      <c r="D499" s="33">
        <f t="shared" si="1"/>
        <v>0</v>
      </c>
      <c r="E499" s="32">
        <f>SUMIF('January Payroll'!$B:$B,B499,'January Payroll'!E:E)+SUMIF('February Payroll'!$B:$B,B499,'February Payroll'!E:E)+SUMIF('March Payroll'!$B:$B,B499,'March Payroll'!E:E)+SUMIF('April Payroll'!$B:$B,B499,'April Payroll'!E:E)+SUMIF('May Payroll'!$B:$B,B499,'May Payroll'!E:E)+SUMIF('June Payroll'!$B:$B,B499,'June Payroll'!E:E)+SUMIF('July Payroll'!$B:$B,B499,'July Payroll'!E:E)+SUMIF('August Payroll'!$B:$B,B499,'August Payroll'!E:E)+SUMIF('September Payroll'!$B:$B,B499,'September Payroll'!E:E)+SUMIF('October Payroll'!$B:$B,B499,'October Payroll'!E:E)+SUMIF('November Payroll'!$B:$B,B499,'November Payroll'!E:E)+SUMIF('December Payroll'!$B:$B,B499,'December Payroll'!E:E)</f>
        <v>0</v>
      </c>
      <c r="F499" s="32">
        <f>SUMIF('January Payroll'!$B:$B,B499,'January Payroll'!F:F)+SUMIF('February Payroll'!$B:$B,B499,'February Payroll'!F:F)+SUMIF('March Payroll'!$B:$B,B499,'March Payroll'!F:F)+SUMIF('April Payroll'!$B:$B,B499,'April Payroll'!F:F)+SUMIF('May Payroll'!$B:$B,B499,'May Payroll'!F:F)+SUMIF('June Payroll'!$B:$B,B499,'June Payroll'!F:F)+SUMIF('July Payroll'!$B:$B,B499,'July Payroll'!F:F)+SUMIF('August Payroll'!$B:$B,B499,'August Payroll'!F:F)+SUMIF('September Payroll'!$B:$B,B499,'September Payroll'!F:F)+SUMIF('October Payroll'!$B:$B,B499,'October Payroll'!F:F)+SUMIF('November Payroll'!$B:$B,B499,'November Payroll'!F:F)+SUMIF('December Payroll'!$B:$B,B499,'December Payroll'!F:F)</f>
        <v>0</v>
      </c>
      <c r="G499" s="32">
        <f>SUMIF('January Payroll'!$B:$B,B499,'January Payroll'!G:G)+SUMIF('February Payroll'!$B:$B,B499,'February Payroll'!G:G)+SUMIF('March Payroll'!$B:$B,B499,'March Payroll'!G:G)+SUMIF('April Payroll'!$B:$B,B499,'April Payroll'!G:G)+SUMIF('May Payroll'!$B:$B,B499,'May Payroll'!G:G)+SUMIF('June Payroll'!$B:$B,B499,'June Payroll'!G:G)+SUMIF('July Payroll'!$B:$B,B499,'July Payroll'!G:G)+SUMIF('August Payroll'!$B:$B,B499,'August Payroll'!G:G)+SUMIF('September Payroll'!$B:$B,B499,'September Payroll'!G:G)+SUMIF('October Payroll'!$B:$B,B499,'October Payroll'!G:G)+SUMIF('November Payroll'!$B:$B,B499,'November Payroll'!G:G)+SUMIF('December Payroll'!$B:$B,B499,'December Payroll'!G:G)</f>
        <v>0</v>
      </c>
      <c r="H499" s="32">
        <f>SUMIF('January Payroll'!$B:$B,B499,'January Payroll'!H:H)+SUMIF('February Payroll'!$B:$B,B499,'February Payroll'!H:H)+SUMIF('March Payroll'!$B:$B,B499,'March Payroll'!H:H)+SUMIF('April Payroll'!$B:$B,B499,'April Payroll'!H:H)+SUMIF('May Payroll'!$B:$B,B499,'May Payroll'!H:H)+SUMIF('June Payroll'!$B:$B,B499,'June Payroll'!H:H)+SUMIF('July Payroll'!$B:$B,B499,'July Payroll'!H:H)+SUMIF('August Payroll'!$B:$B,B499,'August Payroll'!H:H)+SUMIF('September Payroll'!$B:$B,B499,'September Payroll'!H:H)+SUMIF('October Payroll'!$B:$B,B499,'October Payroll'!H:H)+SUMIF('November Payroll'!$B:$B,B499,'November Payroll'!H:H)+SUMIF('December Payroll'!$B:$B,B499,'December Payroll'!H:H)</f>
        <v>0</v>
      </c>
      <c r="I499" s="32">
        <f>SUMIF('January Payroll'!$B:$B,B499,'January Payroll'!I:I)+SUMIF('February Payroll'!$B:$B,B499,'February Payroll'!I:I)+SUMIF('March Payroll'!$B:$B,B499,'March Payroll'!I:I)+SUMIF('April Payroll'!$B:$B,B499,'April Payroll'!I:I)+SUMIF('May Payroll'!$B:$B,B499,'May Payroll'!I:I)+SUMIF('June Payroll'!$B:$B,B499,'June Payroll'!I:I)+SUMIF('July Payroll'!$B:$B,B499,'July Payroll'!I:I)+SUMIF('August Payroll'!$B:$B,B499,'August Payroll'!I:I)+SUMIF('September Payroll'!$B:$B,B499,'September Payroll'!I:I)+SUMIF('October Payroll'!$B:$B,B499,'October Payroll'!I:I)+SUMIF('November Payroll'!$B:$B,B499,'November Payroll'!I:I)+SUMIF('December Payroll'!$B:$B,B499,'December Payroll'!I:I)</f>
        <v>0</v>
      </c>
      <c r="J499" s="68">
        <f>SUMIF('January Payroll'!$B:$B,B499,'January Payroll'!J:J)+SUMIF('February Payroll'!$B:$B,B499,'February Payroll'!J:J)+SUMIF('March Payroll'!$B:$B,B499,'March Payroll'!J:J)+SUMIF('April Payroll'!$B:$B,B499,'April Payroll'!J:J)+SUMIF('May Payroll'!$B:$B,B499,'May Payroll'!J:J)+SUMIF('June Payroll'!$B:$B,B499,'June Payroll'!J:J)+SUMIF('July Payroll'!$B:$B,B499,'July Payroll'!J:J)+SUMIF('August Payroll'!$B:$B,B499,'August Payroll'!J:J)+SUMIF('September Payroll'!$B:$B,B499,'September Payroll'!J:J)+SUMIF('October Payroll'!$B:$B,B499,'October Payroll'!J:J)+SUMIF('November Payroll'!$B:$B,B499,'November Payroll'!J:J)+SUMIF('December Payroll'!$B:$B,B499,'December Payroll'!J:J)</f>
        <v>0</v>
      </c>
      <c r="K499" s="46">
        <f>SUMIF('January Payroll'!$B:$B,B499,'January Payroll'!K:K)+SUMIF('February Payroll'!$B:$B,B499,'February Payroll'!K:K)+SUMIF('March Payroll'!$B:$B,B499,'March Payroll'!K:K)+SUMIF('April Payroll'!$B:$B,B499,'April Payroll'!K:K)+SUMIF('May Payroll'!$B:$B,B499,'May Payroll'!K:K)+SUMIF('June Payroll'!$B:$B,B499,'June Payroll'!K:K)+SUMIF('July Payroll'!$B:$B,B499,'July Payroll'!K:K)+SUMIF('August Payroll'!$B:$B,B499,'August Payroll'!K:K)+SUMIF('September Payroll'!$B:$B,B499,'September Payroll'!K:K)+SUMIF('October Payroll'!$B:$B,B499,'October Payroll'!K:K)+SUMIF('November Payroll'!$B:$B,B499,'November Payroll'!K:K)+SUMIF('December Payroll'!$B:$B,B499,'December Payroll'!K:K)</f>
        <v>0</v>
      </c>
      <c r="L499" s="46">
        <f>SUMIF('January Payroll'!$B:$B,B499,'January Payroll'!L:L)+SUMIF('February Payroll'!$B:$B,B499,'February Payroll'!L:L)+SUMIF('March Payroll'!$B:$B,B499,'March Payroll'!L:L)+SUMIF('April Payroll'!$B:$B,B499,'April Payroll'!L:L)+SUMIF('May Payroll'!$B:$B,B499,'May Payroll'!L:L)+SUMIF('June Payroll'!$B:$B,B499,'June Payroll'!L:L)+SUMIF('July Payroll'!$B:$B,B499,'July Payroll'!L:L)+SUMIF('August Payroll'!$B:$B,B499,'August Payroll'!L:L)+SUMIF('September Payroll'!$B:$B,B499,'September Payroll'!L:L)+SUMIF('October Payroll'!$B:$B,B499,'October Payroll'!L:L)+SUMIF('November Payroll'!$B:$B,B499,'November Payroll'!L:L)+SUMIF('December Payroll'!$B:$B,B499,'December Payroll'!L:L)</f>
        <v>0</v>
      </c>
      <c r="M499" s="46">
        <f>SUMIF('January Payroll'!$B:$B,B499,'January Payroll'!M:M)+SUMIF('February Payroll'!$B:$B,B499,'February Payroll'!M:M)+SUMIF('March Payroll'!$B:$B,B499,'March Payroll'!M:M)+SUMIF('April Payroll'!$B:$B,B499,'April Payroll'!M:M)+SUMIF('May Payroll'!$B:$B,B499,'May Payroll'!M:M)+SUMIF('June Payroll'!$B:$B,B499,'June Payroll'!M:M)+SUMIF('July Payroll'!$B:$B,B499,'July Payroll'!M:M)+SUMIF('August Payroll'!$B:$B,B499,'August Payroll'!M:M)+SUMIF('September Payroll'!$B:$B,B499,'September Payroll'!M:M)+SUMIF('October Payroll'!$B:$B,B499,'October Payroll'!M:M)+SUMIF('November Payroll'!$B:$B,B499,'November Payroll'!M:M)+SUMIF('December Payroll'!$B:$B,B499,'December Payroll'!M:M)</f>
        <v>0</v>
      </c>
      <c r="N499" s="46">
        <f>SUMIF('January Payroll'!$B:$B,B499,'January Payroll'!N:N)+SUMIF('February Payroll'!$B:$B,B499,'February Payroll'!N:N)+SUMIF('March Payroll'!$B:$B,B499,'March Payroll'!N:N)+SUMIF('April Payroll'!$B:$B,B499,'April Payroll'!N:N)+SUMIF('May Payroll'!$B:$B,B499,'May Payroll'!N:N)+SUMIF('June Payroll'!$B:$B,B499,'June Payroll'!N:N)+SUMIF('July Payroll'!$B:$B,B499,'July Payroll'!N:N)+SUMIF('August Payroll'!$B:$B,B499,'August Payroll'!N:N)+SUMIF('September Payroll'!$B:$B,B499,'September Payroll'!N:N)+SUMIF('October Payroll'!$B:$B,B499,'October Payroll'!N:N)+SUMIF('November Payroll'!$B:$B,B499,'November Payroll'!N:N)+SUMIF('December Payroll'!$B:$B,B499,'December Payroll'!N:N)</f>
        <v>0</v>
      </c>
      <c r="O499" s="46">
        <f>SUMIF('January Payroll'!$B:$B,B499,'January Payroll'!O:O)+SUMIF('February Payroll'!$B:$B,B499,'February Payroll'!O:O)+SUMIF('March Payroll'!$B:$B,B499,'March Payroll'!O:O)+SUMIF('April Payroll'!$B:$B,B499,'April Payroll'!O:O)+SUMIF('May Payroll'!$B:$B,B499,'May Payroll'!O:O)+SUMIF('June Payroll'!$B:$B,B499,'June Payroll'!O:O)+SUMIF('July Payroll'!$B:$B,B499,'July Payroll'!O:O)+SUMIF('August Payroll'!$B:$B,B499,'August Payroll'!O:O)+SUMIF('September Payroll'!$B:$B,B499,'September Payroll'!O:O)+SUMIF('October Payroll'!$B:$B,B499,'October Payroll'!O:O)+SUMIF('November Payroll'!$B:$B,B499,'November Payroll'!O:O)+SUMIF('December Payroll'!$B:$B,B499,'December Payroll'!O:O)</f>
        <v>0</v>
      </c>
      <c r="P499" s="46">
        <f>SUMIF('January Payroll'!$B:$B,B499,'January Payroll'!P:P)+SUMIF('February Payroll'!$B:$B,B499,'February Payroll'!P:P)+SUMIF('March Payroll'!$B:$B,B499,'March Payroll'!P:P)+SUMIF('April Payroll'!$B:$B,B499,'April Payroll'!P:P)+SUMIF('May Payroll'!$B:$B,B499,'May Payroll'!P:P)+SUMIF('June Payroll'!$B:$B,B499,'June Payroll'!P:P)+SUMIF('July Payroll'!$B:$B,B499,'July Payroll'!P:P)+SUMIF('August Payroll'!$B:$B,B499,'August Payroll'!P:P)+SUMIF('September Payroll'!$B:$B,B499,'September Payroll'!P:P)+SUMIF('October Payroll'!$B:$B,B499,'October Payroll'!P:P)+SUMIF('November Payroll'!$B:$B,B499,'November Payroll'!P:P)+SUMIF('December Payroll'!$B:$B,B499,'December Payroll'!P:P)</f>
        <v>0</v>
      </c>
      <c r="Q499" s="46">
        <f>SUMIF('January Payroll'!$B:$B,B499,'January Payroll'!Q:Q)+SUMIF('February Payroll'!$B:$B,B499,'February Payroll'!Q:Q)+SUMIF('March Payroll'!$B:$B,B499,'March Payroll'!Q:Q)+SUMIF('April Payroll'!$B:$B,B499,'April Payroll'!Q:Q)+SUMIF('May Payroll'!$B:$B,B499,'May Payroll'!Q:Q)+SUMIF('June Payroll'!$B:$B,B499,'June Payroll'!Q:Q)+SUMIF('July Payroll'!$B:$B,B499,'July Payroll'!Q:Q)+SUMIF('August Payroll'!$B:$B,B499,'August Payroll'!Q:Q)+SUMIF('September Payroll'!$B:$B,B499,'September Payroll'!Q:Q)+SUMIF('October Payroll'!$B:$B,B499,'October Payroll'!Q:Q)+SUMIF('November Payroll'!$B:$B,B499,'November Payroll'!Q:Q)+SUMIF('December Payroll'!$B:$B,B499,'December Payroll'!Q:Q)</f>
        <v>0</v>
      </c>
      <c r="R499" s="46">
        <f>SUMIF('January Payroll'!$B:$B,B499,'January Payroll'!R:R)+SUMIF('February Payroll'!$B:$B,B499,'February Payroll'!R:R)+SUMIF('March Payroll'!$B:$B,B499,'March Payroll'!R:R)+SUMIF('April Payroll'!$B:$B,B499,'April Payroll'!R:R)+SUMIF('May Payroll'!$B:$B,B499,'May Payroll'!R:R)+SUMIF('June Payroll'!$B:$B,B499,'June Payroll'!R:R)+SUMIF('July Payroll'!$B:$B,B499,'July Payroll'!R:R)+SUMIF('August Payroll'!$B:$B,B499,'August Payroll'!R:R)+SUMIF('September Payroll'!$B:$B,B499,'September Payroll'!R:R)+SUMIF('October Payroll'!$B:$B,B499,'October Payroll'!R:R)+SUMIF('November Payroll'!$B:$B,B499,'November Payroll'!R:R)+SUMIF('December Payroll'!$B:$B,B499,'December Payroll'!R:R)</f>
        <v>0</v>
      </c>
      <c r="S499" s="46">
        <f>SUMIF('January Payroll'!$B:$B,B499,'January Payroll'!S:S)+SUMIF('February Payroll'!$B:$B,B499,'February Payroll'!S:S)+SUMIF('March Payroll'!$B:$B,B499,'March Payroll'!S:S)+SUMIF('April Payroll'!$B:$B,B499,'April Payroll'!S:S)+SUMIF('May Payroll'!$B:$B,B499,'May Payroll'!S:S)+SUMIF('June Payroll'!$B:$B,B499,'June Payroll'!S:S)+SUMIF('July Payroll'!$B:$B,B499,'July Payroll'!S:S)+SUMIF('August Payroll'!$B:$B,B499,'August Payroll'!S:S)+SUMIF('September Payroll'!$B:$B,B499,'September Payroll'!S:S)+SUMIF('October Payroll'!$B:$B,B499,'October Payroll'!S:S)+SUMIF('November Payroll'!$B:$B,B499,'November Payroll'!S:S)+SUMIF('December Payroll'!$B:$B,B499,'December Payroll'!S:S)</f>
        <v>0</v>
      </c>
      <c r="T499" s="46">
        <f>SUMIF('January Payroll'!$B:$B,B499,'January Payroll'!T:T)+SUMIF('February Payroll'!$B:$B,B499,'February Payroll'!T:T)+SUMIF('March Payroll'!$B:$B,B499,'March Payroll'!T:T)+SUMIF('April Payroll'!$B:$B,B499,'April Payroll'!T:T)+SUMIF('May Payroll'!$B:$B,B499,'May Payroll'!T:T)+SUMIF('June Payroll'!$B:$B,B499,'June Payroll'!T:T)+SUMIF('July Payroll'!$B:$B,B499,'July Payroll'!T:T)+SUMIF('August Payroll'!$B:$B,B499,'August Payroll'!T:T)+SUMIF('September Payroll'!$B:$B,B499,'September Payroll'!T:T)+SUMIF('October Payroll'!$B:$B,B499,'October Payroll'!T:T)+SUMIF('November Payroll'!$B:$B,B499,'November Payroll'!T:T)+SUMIF('December Payroll'!$B:$B,B499,'December Payroll'!T:T)</f>
        <v>0</v>
      </c>
      <c r="U499" s="86">
        <f>SUMIF('January Payroll'!$B:$B,B499,'January Payroll'!U:U)+SUMIF('February Payroll'!$B:$B,B499,'February Payroll'!U:U)+SUMIF('March Payroll'!$B:$B,B499,'March Payroll'!U:U)+SUMIF('April Payroll'!$B:$B,B499,'April Payroll'!U:U)+SUMIF('May Payroll'!$B:$B,B499,'May Payroll'!U:U)+SUMIF('June Payroll'!$B:$B,B499,'June Payroll'!U:U)+SUMIF('July Payroll'!$B:$B,B499,'July Payroll'!U:U)+SUMIF('August Payroll'!$B:$B,B499,'August Payroll'!U:U)+SUMIF('September Payroll'!$B:$B,B499,'September Payroll'!U:U)+SUMIF('October Payroll'!$B:$B,B499,'October Payroll'!U:U)+SUMIF('November Payroll'!$B:$B,B499,'November Payroll'!U:U)+SUMIF('December Payroll'!$B:$B,B499,'December Payroll'!U:U)</f>
        <v>0</v>
      </c>
    </row>
    <row r="500" ht="14.25" hidden="1" customHeight="1">
      <c r="B500" s="32" t="str">
        <f>'Set Up Employee Data'!A500</f>
        <v/>
      </c>
      <c r="C500" s="33" t="str">
        <f>'Set Up Employee Data'!B500</f>
        <v/>
      </c>
      <c r="D500" s="33">
        <f t="shared" si="1"/>
        <v>0</v>
      </c>
      <c r="E500" s="32">
        <f>SUMIF('January Payroll'!$B:$B,B500,'January Payroll'!E:E)+SUMIF('February Payroll'!$B:$B,B500,'February Payroll'!E:E)+SUMIF('March Payroll'!$B:$B,B500,'March Payroll'!E:E)+SUMIF('April Payroll'!$B:$B,B500,'April Payroll'!E:E)+SUMIF('May Payroll'!$B:$B,B500,'May Payroll'!E:E)+SUMIF('June Payroll'!$B:$B,B500,'June Payroll'!E:E)+SUMIF('July Payroll'!$B:$B,B500,'July Payroll'!E:E)+SUMIF('August Payroll'!$B:$B,B500,'August Payroll'!E:E)+SUMIF('September Payroll'!$B:$B,B500,'September Payroll'!E:E)+SUMIF('October Payroll'!$B:$B,B500,'October Payroll'!E:E)+SUMIF('November Payroll'!$B:$B,B500,'November Payroll'!E:E)+SUMIF('December Payroll'!$B:$B,B500,'December Payroll'!E:E)</f>
        <v>0</v>
      </c>
      <c r="F500" s="32">
        <f>SUMIF('January Payroll'!$B:$B,B500,'January Payroll'!F:F)+SUMIF('February Payroll'!$B:$B,B500,'February Payroll'!F:F)+SUMIF('March Payroll'!$B:$B,B500,'March Payroll'!F:F)+SUMIF('April Payroll'!$B:$B,B500,'April Payroll'!F:F)+SUMIF('May Payroll'!$B:$B,B500,'May Payroll'!F:F)+SUMIF('June Payroll'!$B:$B,B500,'June Payroll'!F:F)+SUMIF('July Payroll'!$B:$B,B500,'July Payroll'!F:F)+SUMIF('August Payroll'!$B:$B,B500,'August Payroll'!F:F)+SUMIF('September Payroll'!$B:$B,B500,'September Payroll'!F:F)+SUMIF('October Payroll'!$B:$B,B500,'October Payroll'!F:F)+SUMIF('November Payroll'!$B:$B,B500,'November Payroll'!F:F)+SUMIF('December Payroll'!$B:$B,B500,'December Payroll'!F:F)</f>
        <v>0</v>
      </c>
      <c r="G500" s="32">
        <f>SUMIF('January Payroll'!$B:$B,B500,'January Payroll'!G:G)+SUMIF('February Payroll'!$B:$B,B500,'February Payroll'!G:G)+SUMIF('March Payroll'!$B:$B,B500,'March Payroll'!G:G)+SUMIF('April Payroll'!$B:$B,B500,'April Payroll'!G:G)+SUMIF('May Payroll'!$B:$B,B500,'May Payroll'!G:G)+SUMIF('June Payroll'!$B:$B,B500,'June Payroll'!G:G)+SUMIF('July Payroll'!$B:$B,B500,'July Payroll'!G:G)+SUMIF('August Payroll'!$B:$B,B500,'August Payroll'!G:G)+SUMIF('September Payroll'!$B:$B,B500,'September Payroll'!G:G)+SUMIF('October Payroll'!$B:$B,B500,'October Payroll'!G:G)+SUMIF('November Payroll'!$B:$B,B500,'November Payroll'!G:G)+SUMIF('December Payroll'!$B:$B,B500,'December Payroll'!G:G)</f>
        <v>0</v>
      </c>
      <c r="H500" s="32">
        <f>SUMIF('January Payroll'!$B:$B,B500,'January Payroll'!H:H)+SUMIF('February Payroll'!$B:$B,B500,'February Payroll'!H:H)+SUMIF('March Payroll'!$B:$B,B500,'March Payroll'!H:H)+SUMIF('April Payroll'!$B:$B,B500,'April Payroll'!H:H)+SUMIF('May Payroll'!$B:$B,B500,'May Payroll'!H:H)+SUMIF('June Payroll'!$B:$B,B500,'June Payroll'!H:H)+SUMIF('July Payroll'!$B:$B,B500,'July Payroll'!H:H)+SUMIF('August Payroll'!$B:$B,B500,'August Payroll'!H:H)+SUMIF('September Payroll'!$B:$B,B500,'September Payroll'!H:H)+SUMIF('October Payroll'!$B:$B,B500,'October Payroll'!H:H)+SUMIF('November Payroll'!$B:$B,B500,'November Payroll'!H:H)+SUMIF('December Payroll'!$B:$B,B500,'December Payroll'!H:H)</f>
        <v>0</v>
      </c>
      <c r="I500" s="32">
        <f>SUMIF('January Payroll'!$B:$B,B500,'January Payroll'!I:I)+SUMIF('February Payroll'!$B:$B,B500,'February Payroll'!I:I)+SUMIF('March Payroll'!$B:$B,B500,'March Payroll'!I:I)+SUMIF('April Payroll'!$B:$B,B500,'April Payroll'!I:I)+SUMIF('May Payroll'!$B:$B,B500,'May Payroll'!I:I)+SUMIF('June Payroll'!$B:$B,B500,'June Payroll'!I:I)+SUMIF('July Payroll'!$B:$B,B500,'July Payroll'!I:I)+SUMIF('August Payroll'!$B:$B,B500,'August Payroll'!I:I)+SUMIF('September Payroll'!$B:$B,B500,'September Payroll'!I:I)+SUMIF('October Payroll'!$B:$B,B500,'October Payroll'!I:I)+SUMIF('November Payroll'!$B:$B,B500,'November Payroll'!I:I)+SUMIF('December Payroll'!$B:$B,B500,'December Payroll'!I:I)</f>
        <v>0</v>
      </c>
      <c r="J500" s="68">
        <f>SUMIF('January Payroll'!$B:$B,B500,'January Payroll'!J:J)+SUMIF('February Payroll'!$B:$B,B500,'February Payroll'!J:J)+SUMIF('March Payroll'!$B:$B,B500,'March Payroll'!J:J)+SUMIF('April Payroll'!$B:$B,B500,'April Payroll'!J:J)+SUMIF('May Payroll'!$B:$B,B500,'May Payroll'!J:J)+SUMIF('June Payroll'!$B:$B,B500,'June Payroll'!J:J)+SUMIF('July Payroll'!$B:$B,B500,'July Payroll'!J:J)+SUMIF('August Payroll'!$B:$B,B500,'August Payroll'!J:J)+SUMIF('September Payroll'!$B:$B,B500,'September Payroll'!J:J)+SUMIF('October Payroll'!$B:$B,B500,'October Payroll'!J:J)+SUMIF('November Payroll'!$B:$B,B500,'November Payroll'!J:J)+SUMIF('December Payroll'!$B:$B,B500,'December Payroll'!J:J)</f>
        <v>0</v>
      </c>
      <c r="K500" s="46">
        <f>SUMIF('January Payroll'!$B:$B,B500,'January Payroll'!K:K)+SUMIF('February Payroll'!$B:$B,B500,'February Payroll'!K:K)+SUMIF('March Payroll'!$B:$B,B500,'March Payroll'!K:K)+SUMIF('April Payroll'!$B:$B,B500,'April Payroll'!K:K)+SUMIF('May Payroll'!$B:$B,B500,'May Payroll'!K:K)+SUMIF('June Payroll'!$B:$B,B500,'June Payroll'!K:K)+SUMIF('July Payroll'!$B:$B,B500,'July Payroll'!K:K)+SUMIF('August Payroll'!$B:$B,B500,'August Payroll'!K:K)+SUMIF('September Payroll'!$B:$B,B500,'September Payroll'!K:K)+SUMIF('October Payroll'!$B:$B,B500,'October Payroll'!K:K)+SUMIF('November Payroll'!$B:$B,B500,'November Payroll'!K:K)+SUMIF('December Payroll'!$B:$B,B500,'December Payroll'!K:K)</f>
        <v>0</v>
      </c>
      <c r="L500" s="46">
        <f>SUMIF('January Payroll'!$B:$B,B500,'January Payroll'!L:L)+SUMIF('February Payroll'!$B:$B,B500,'February Payroll'!L:L)+SUMIF('March Payroll'!$B:$B,B500,'March Payroll'!L:L)+SUMIF('April Payroll'!$B:$B,B500,'April Payroll'!L:L)+SUMIF('May Payroll'!$B:$B,B500,'May Payroll'!L:L)+SUMIF('June Payroll'!$B:$B,B500,'June Payroll'!L:L)+SUMIF('July Payroll'!$B:$B,B500,'July Payroll'!L:L)+SUMIF('August Payroll'!$B:$B,B500,'August Payroll'!L:L)+SUMIF('September Payroll'!$B:$B,B500,'September Payroll'!L:L)+SUMIF('October Payroll'!$B:$B,B500,'October Payroll'!L:L)+SUMIF('November Payroll'!$B:$B,B500,'November Payroll'!L:L)+SUMIF('December Payroll'!$B:$B,B500,'December Payroll'!L:L)</f>
        <v>0</v>
      </c>
      <c r="M500" s="46">
        <f>SUMIF('January Payroll'!$B:$B,B500,'January Payroll'!M:M)+SUMIF('February Payroll'!$B:$B,B500,'February Payroll'!M:M)+SUMIF('March Payroll'!$B:$B,B500,'March Payroll'!M:M)+SUMIF('April Payroll'!$B:$B,B500,'April Payroll'!M:M)+SUMIF('May Payroll'!$B:$B,B500,'May Payroll'!M:M)+SUMIF('June Payroll'!$B:$B,B500,'June Payroll'!M:M)+SUMIF('July Payroll'!$B:$B,B500,'July Payroll'!M:M)+SUMIF('August Payroll'!$B:$B,B500,'August Payroll'!M:M)+SUMIF('September Payroll'!$B:$B,B500,'September Payroll'!M:M)+SUMIF('October Payroll'!$B:$B,B500,'October Payroll'!M:M)+SUMIF('November Payroll'!$B:$B,B500,'November Payroll'!M:M)+SUMIF('December Payroll'!$B:$B,B500,'December Payroll'!M:M)</f>
        <v>0</v>
      </c>
      <c r="N500" s="46">
        <f>SUMIF('January Payroll'!$B:$B,B500,'January Payroll'!N:N)+SUMIF('February Payroll'!$B:$B,B500,'February Payroll'!N:N)+SUMIF('March Payroll'!$B:$B,B500,'March Payroll'!N:N)+SUMIF('April Payroll'!$B:$B,B500,'April Payroll'!N:N)+SUMIF('May Payroll'!$B:$B,B500,'May Payroll'!N:N)+SUMIF('June Payroll'!$B:$B,B500,'June Payroll'!N:N)+SUMIF('July Payroll'!$B:$B,B500,'July Payroll'!N:N)+SUMIF('August Payroll'!$B:$B,B500,'August Payroll'!N:N)+SUMIF('September Payroll'!$B:$B,B500,'September Payroll'!N:N)+SUMIF('October Payroll'!$B:$B,B500,'October Payroll'!N:N)+SUMIF('November Payroll'!$B:$B,B500,'November Payroll'!N:N)+SUMIF('December Payroll'!$B:$B,B500,'December Payroll'!N:N)</f>
        <v>0</v>
      </c>
      <c r="O500" s="46">
        <f>SUMIF('January Payroll'!$B:$B,B500,'January Payroll'!O:O)+SUMIF('February Payroll'!$B:$B,B500,'February Payroll'!O:O)+SUMIF('March Payroll'!$B:$B,B500,'March Payroll'!O:O)+SUMIF('April Payroll'!$B:$B,B500,'April Payroll'!O:O)+SUMIF('May Payroll'!$B:$B,B500,'May Payroll'!O:O)+SUMIF('June Payroll'!$B:$B,B500,'June Payroll'!O:O)+SUMIF('July Payroll'!$B:$B,B500,'July Payroll'!O:O)+SUMIF('August Payroll'!$B:$B,B500,'August Payroll'!O:O)+SUMIF('September Payroll'!$B:$B,B500,'September Payroll'!O:O)+SUMIF('October Payroll'!$B:$B,B500,'October Payroll'!O:O)+SUMIF('November Payroll'!$B:$B,B500,'November Payroll'!O:O)+SUMIF('December Payroll'!$B:$B,B500,'December Payroll'!O:O)</f>
        <v>0</v>
      </c>
      <c r="P500" s="46">
        <f>SUMIF('January Payroll'!$B:$B,B500,'January Payroll'!P:P)+SUMIF('February Payroll'!$B:$B,B500,'February Payroll'!P:P)+SUMIF('March Payroll'!$B:$B,B500,'March Payroll'!P:P)+SUMIF('April Payroll'!$B:$B,B500,'April Payroll'!P:P)+SUMIF('May Payroll'!$B:$B,B500,'May Payroll'!P:P)+SUMIF('June Payroll'!$B:$B,B500,'June Payroll'!P:P)+SUMIF('July Payroll'!$B:$B,B500,'July Payroll'!P:P)+SUMIF('August Payroll'!$B:$B,B500,'August Payroll'!P:P)+SUMIF('September Payroll'!$B:$B,B500,'September Payroll'!P:P)+SUMIF('October Payroll'!$B:$B,B500,'October Payroll'!P:P)+SUMIF('November Payroll'!$B:$B,B500,'November Payroll'!P:P)+SUMIF('December Payroll'!$B:$B,B500,'December Payroll'!P:P)</f>
        <v>0</v>
      </c>
      <c r="Q500" s="46">
        <f>SUMIF('January Payroll'!$B:$B,B500,'January Payroll'!Q:Q)+SUMIF('February Payroll'!$B:$B,B500,'February Payroll'!Q:Q)+SUMIF('March Payroll'!$B:$B,B500,'March Payroll'!Q:Q)+SUMIF('April Payroll'!$B:$B,B500,'April Payroll'!Q:Q)+SUMIF('May Payroll'!$B:$B,B500,'May Payroll'!Q:Q)+SUMIF('June Payroll'!$B:$B,B500,'June Payroll'!Q:Q)+SUMIF('July Payroll'!$B:$B,B500,'July Payroll'!Q:Q)+SUMIF('August Payroll'!$B:$B,B500,'August Payroll'!Q:Q)+SUMIF('September Payroll'!$B:$B,B500,'September Payroll'!Q:Q)+SUMIF('October Payroll'!$B:$B,B500,'October Payroll'!Q:Q)+SUMIF('November Payroll'!$B:$B,B500,'November Payroll'!Q:Q)+SUMIF('December Payroll'!$B:$B,B500,'December Payroll'!Q:Q)</f>
        <v>0</v>
      </c>
      <c r="R500" s="46">
        <f>SUMIF('January Payroll'!$B:$B,B500,'January Payroll'!R:R)+SUMIF('February Payroll'!$B:$B,B500,'February Payroll'!R:R)+SUMIF('March Payroll'!$B:$B,B500,'March Payroll'!R:R)+SUMIF('April Payroll'!$B:$B,B500,'April Payroll'!R:R)+SUMIF('May Payroll'!$B:$B,B500,'May Payroll'!R:R)+SUMIF('June Payroll'!$B:$B,B500,'June Payroll'!R:R)+SUMIF('July Payroll'!$B:$B,B500,'July Payroll'!R:R)+SUMIF('August Payroll'!$B:$B,B500,'August Payroll'!R:R)+SUMIF('September Payroll'!$B:$B,B500,'September Payroll'!R:R)+SUMIF('October Payroll'!$B:$B,B500,'October Payroll'!R:R)+SUMIF('November Payroll'!$B:$B,B500,'November Payroll'!R:R)+SUMIF('December Payroll'!$B:$B,B500,'December Payroll'!R:R)</f>
        <v>0</v>
      </c>
      <c r="S500" s="46">
        <f>SUMIF('January Payroll'!$B:$B,B500,'January Payroll'!S:S)+SUMIF('February Payroll'!$B:$B,B500,'February Payroll'!S:S)+SUMIF('March Payroll'!$B:$B,B500,'March Payroll'!S:S)+SUMIF('April Payroll'!$B:$B,B500,'April Payroll'!S:S)+SUMIF('May Payroll'!$B:$B,B500,'May Payroll'!S:S)+SUMIF('June Payroll'!$B:$B,B500,'June Payroll'!S:S)+SUMIF('July Payroll'!$B:$B,B500,'July Payroll'!S:S)+SUMIF('August Payroll'!$B:$B,B500,'August Payroll'!S:S)+SUMIF('September Payroll'!$B:$B,B500,'September Payroll'!S:S)+SUMIF('October Payroll'!$B:$B,B500,'October Payroll'!S:S)+SUMIF('November Payroll'!$B:$B,B500,'November Payroll'!S:S)+SUMIF('December Payroll'!$B:$B,B500,'December Payroll'!S:S)</f>
        <v>0</v>
      </c>
      <c r="T500" s="46">
        <f>SUMIF('January Payroll'!$B:$B,B500,'January Payroll'!T:T)+SUMIF('February Payroll'!$B:$B,B500,'February Payroll'!T:T)+SUMIF('March Payroll'!$B:$B,B500,'March Payroll'!T:T)+SUMIF('April Payroll'!$B:$B,B500,'April Payroll'!T:T)+SUMIF('May Payroll'!$B:$B,B500,'May Payroll'!T:T)+SUMIF('June Payroll'!$B:$B,B500,'June Payroll'!T:T)+SUMIF('July Payroll'!$B:$B,B500,'July Payroll'!T:T)+SUMIF('August Payroll'!$B:$B,B500,'August Payroll'!T:T)+SUMIF('September Payroll'!$B:$B,B500,'September Payroll'!T:T)+SUMIF('October Payroll'!$B:$B,B500,'October Payroll'!T:T)+SUMIF('November Payroll'!$B:$B,B500,'November Payroll'!T:T)+SUMIF('December Payroll'!$B:$B,B500,'December Payroll'!T:T)</f>
        <v>0</v>
      </c>
      <c r="U500" s="86">
        <f>SUMIF('January Payroll'!$B:$B,B500,'January Payroll'!U:U)+SUMIF('February Payroll'!$B:$B,B500,'February Payroll'!U:U)+SUMIF('March Payroll'!$B:$B,B500,'March Payroll'!U:U)+SUMIF('April Payroll'!$B:$B,B500,'April Payroll'!U:U)+SUMIF('May Payroll'!$B:$B,B500,'May Payroll'!U:U)+SUMIF('June Payroll'!$B:$B,B500,'June Payroll'!U:U)+SUMIF('July Payroll'!$B:$B,B500,'July Payroll'!U:U)+SUMIF('August Payroll'!$B:$B,B500,'August Payroll'!U:U)+SUMIF('September Payroll'!$B:$B,B500,'September Payroll'!U:U)+SUMIF('October Payroll'!$B:$B,B500,'October Payroll'!U:U)+SUMIF('November Payroll'!$B:$B,B500,'November Payroll'!U:U)+SUMIF('December Payroll'!$B:$B,B500,'December Payroll'!U:U)</f>
        <v>0</v>
      </c>
    </row>
    <row r="501" ht="14.25" hidden="1" customHeight="1">
      <c r="B501" s="32" t="str">
        <f>'Set Up Employee Data'!A501</f>
        <v/>
      </c>
      <c r="C501" s="33" t="str">
        <f>'Set Up Employee Data'!B501</f>
        <v/>
      </c>
      <c r="D501" s="33">
        <f t="shared" si="1"/>
        <v>0</v>
      </c>
      <c r="E501" s="32">
        <f>SUMIF('January Payroll'!$B:$B,B501,'January Payroll'!E:E)+SUMIF('February Payroll'!$B:$B,B501,'February Payroll'!E:E)+SUMIF('March Payroll'!$B:$B,B501,'March Payroll'!E:E)+SUMIF('April Payroll'!$B:$B,B501,'April Payroll'!E:E)+SUMIF('May Payroll'!$B:$B,B501,'May Payroll'!E:E)+SUMIF('June Payroll'!$B:$B,B501,'June Payroll'!E:E)+SUMIF('July Payroll'!$B:$B,B501,'July Payroll'!E:E)+SUMIF('August Payroll'!$B:$B,B501,'August Payroll'!E:E)+SUMIF('September Payroll'!$B:$B,B501,'September Payroll'!E:E)+SUMIF('October Payroll'!$B:$B,B501,'October Payroll'!E:E)+SUMIF('November Payroll'!$B:$B,B501,'November Payroll'!E:E)+SUMIF('December Payroll'!$B:$B,B501,'December Payroll'!E:E)</f>
        <v>0</v>
      </c>
      <c r="F501" s="32">
        <f>SUMIF('January Payroll'!$B:$B,B501,'January Payroll'!F:F)+SUMIF('February Payroll'!$B:$B,B501,'February Payroll'!F:F)+SUMIF('March Payroll'!$B:$B,B501,'March Payroll'!F:F)+SUMIF('April Payroll'!$B:$B,B501,'April Payroll'!F:F)+SUMIF('May Payroll'!$B:$B,B501,'May Payroll'!F:F)+SUMIF('June Payroll'!$B:$B,B501,'June Payroll'!F:F)+SUMIF('July Payroll'!$B:$B,B501,'July Payroll'!F:F)+SUMIF('August Payroll'!$B:$B,B501,'August Payroll'!F:F)+SUMIF('September Payroll'!$B:$B,B501,'September Payroll'!F:F)+SUMIF('October Payroll'!$B:$B,B501,'October Payroll'!F:F)+SUMIF('November Payroll'!$B:$B,B501,'November Payroll'!F:F)+SUMIF('December Payroll'!$B:$B,B501,'December Payroll'!F:F)</f>
        <v>0</v>
      </c>
      <c r="G501" s="32">
        <f>SUMIF('January Payroll'!$B:$B,B501,'January Payroll'!G:G)+SUMIF('February Payroll'!$B:$B,B501,'February Payroll'!G:G)+SUMIF('March Payroll'!$B:$B,B501,'March Payroll'!G:G)+SUMIF('April Payroll'!$B:$B,B501,'April Payroll'!G:G)+SUMIF('May Payroll'!$B:$B,B501,'May Payroll'!G:G)+SUMIF('June Payroll'!$B:$B,B501,'June Payroll'!G:G)+SUMIF('July Payroll'!$B:$B,B501,'July Payroll'!G:G)+SUMIF('August Payroll'!$B:$B,B501,'August Payroll'!G:G)+SUMIF('September Payroll'!$B:$B,B501,'September Payroll'!G:G)+SUMIF('October Payroll'!$B:$B,B501,'October Payroll'!G:G)+SUMIF('November Payroll'!$B:$B,B501,'November Payroll'!G:G)+SUMIF('December Payroll'!$B:$B,B501,'December Payroll'!G:G)</f>
        <v>0</v>
      </c>
      <c r="H501" s="32">
        <f>SUMIF('January Payroll'!$B:$B,B501,'January Payroll'!H:H)+SUMIF('February Payroll'!$B:$B,B501,'February Payroll'!H:H)+SUMIF('March Payroll'!$B:$B,B501,'March Payroll'!H:H)+SUMIF('April Payroll'!$B:$B,B501,'April Payroll'!H:H)+SUMIF('May Payroll'!$B:$B,B501,'May Payroll'!H:H)+SUMIF('June Payroll'!$B:$B,B501,'June Payroll'!H:H)+SUMIF('July Payroll'!$B:$B,B501,'July Payroll'!H:H)+SUMIF('August Payroll'!$B:$B,B501,'August Payroll'!H:H)+SUMIF('September Payroll'!$B:$B,B501,'September Payroll'!H:H)+SUMIF('October Payroll'!$B:$B,B501,'October Payroll'!H:H)+SUMIF('November Payroll'!$B:$B,B501,'November Payroll'!H:H)+SUMIF('December Payroll'!$B:$B,B501,'December Payroll'!H:H)</f>
        <v>0</v>
      </c>
      <c r="I501" s="32">
        <f>SUMIF('January Payroll'!$B:$B,B501,'January Payroll'!I:I)+SUMIF('February Payroll'!$B:$B,B501,'February Payroll'!I:I)+SUMIF('March Payroll'!$B:$B,B501,'March Payroll'!I:I)+SUMIF('April Payroll'!$B:$B,B501,'April Payroll'!I:I)+SUMIF('May Payroll'!$B:$B,B501,'May Payroll'!I:I)+SUMIF('June Payroll'!$B:$B,B501,'June Payroll'!I:I)+SUMIF('July Payroll'!$B:$B,B501,'July Payroll'!I:I)+SUMIF('August Payroll'!$B:$B,B501,'August Payroll'!I:I)+SUMIF('September Payroll'!$B:$B,B501,'September Payroll'!I:I)+SUMIF('October Payroll'!$B:$B,B501,'October Payroll'!I:I)+SUMIF('November Payroll'!$B:$B,B501,'November Payroll'!I:I)+SUMIF('December Payroll'!$B:$B,B501,'December Payroll'!I:I)</f>
        <v>0</v>
      </c>
      <c r="J501" s="68">
        <f>SUMIF('January Payroll'!$B:$B,B501,'January Payroll'!J:J)+SUMIF('February Payroll'!$B:$B,B501,'February Payroll'!J:J)+SUMIF('March Payroll'!$B:$B,B501,'March Payroll'!J:J)+SUMIF('April Payroll'!$B:$B,B501,'April Payroll'!J:J)+SUMIF('May Payroll'!$B:$B,B501,'May Payroll'!J:J)+SUMIF('June Payroll'!$B:$B,B501,'June Payroll'!J:J)+SUMIF('July Payroll'!$B:$B,B501,'July Payroll'!J:J)+SUMIF('August Payroll'!$B:$B,B501,'August Payroll'!J:J)+SUMIF('September Payroll'!$B:$B,B501,'September Payroll'!J:J)+SUMIF('October Payroll'!$B:$B,B501,'October Payroll'!J:J)+SUMIF('November Payroll'!$B:$B,B501,'November Payroll'!J:J)+SUMIF('December Payroll'!$B:$B,B501,'December Payroll'!J:J)</f>
        <v>0</v>
      </c>
      <c r="K501" s="46">
        <f>SUMIF('January Payroll'!$B:$B,B501,'January Payroll'!K:K)+SUMIF('February Payroll'!$B:$B,B501,'February Payroll'!K:K)+SUMIF('March Payroll'!$B:$B,B501,'March Payroll'!K:K)+SUMIF('April Payroll'!$B:$B,B501,'April Payroll'!K:K)+SUMIF('May Payroll'!$B:$B,B501,'May Payroll'!K:K)+SUMIF('June Payroll'!$B:$B,B501,'June Payroll'!K:K)+SUMIF('July Payroll'!$B:$B,B501,'July Payroll'!K:K)+SUMIF('August Payroll'!$B:$B,B501,'August Payroll'!K:K)+SUMIF('September Payroll'!$B:$B,B501,'September Payroll'!K:K)+SUMIF('October Payroll'!$B:$B,B501,'October Payroll'!K:K)+SUMIF('November Payroll'!$B:$B,B501,'November Payroll'!K:K)+SUMIF('December Payroll'!$B:$B,B501,'December Payroll'!K:K)</f>
        <v>0</v>
      </c>
      <c r="L501" s="46">
        <f>SUMIF('January Payroll'!$B:$B,B501,'January Payroll'!L:L)+SUMIF('February Payroll'!$B:$B,B501,'February Payroll'!L:L)+SUMIF('March Payroll'!$B:$B,B501,'March Payroll'!L:L)+SUMIF('April Payroll'!$B:$B,B501,'April Payroll'!L:L)+SUMIF('May Payroll'!$B:$B,B501,'May Payroll'!L:L)+SUMIF('June Payroll'!$B:$B,B501,'June Payroll'!L:L)+SUMIF('July Payroll'!$B:$B,B501,'July Payroll'!L:L)+SUMIF('August Payroll'!$B:$B,B501,'August Payroll'!L:L)+SUMIF('September Payroll'!$B:$B,B501,'September Payroll'!L:L)+SUMIF('October Payroll'!$B:$B,B501,'October Payroll'!L:L)+SUMIF('November Payroll'!$B:$B,B501,'November Payroll'!L:L)+SUMIF('December Payroll'!$B:$B,B501,'December Payroll'!L:L)</f>
        <v>0</v>
      </c>
      <c r="M501" s="46">
        <f>SUMIF('January Payroll'!$B:$B,B501,'January Payroll'!M:M)+SUMIF('February Payroll'!$B:$B,B501,'February Payroll'!M:M)+SUMIF('March Payroll'!$B:$B,B501,'March Payroll'!M:M)+SUMIF('April Payroll'!$B:$B,B501,'April Payroll'!M:M)+SUMIF('May Payroll'!$B:$B,B501,'May Payroll'!M:M)+SUMIF('June Payroll'!$B:$B,B501,'June Payroll'!M:M)+SUMIF('July Payroll'!$B:$B,B501,'July Payroll'!M:M)+SUMIF('August Payroll'!$B:$B,B501,'August Payroll'!M:M)+SUMIF('September Payroll'!$B:$B,B501,'September Payroll'!M:M)+SUMIF('October Payroll'!$B:$B,B501,'October Payroll'!M:M)+SUMIF('November Payroll'!$B:$B,B501,'November Payroll'!M:M)+SUMIF('December Payroll'!$B:$B,B501,'December Payroll'!M:M)</f>
        <v>0</v>
      </c>
      <c r="N501" s="46">
        <f>SUMIF('January Payroll'!$B:$B,B501,'January Payroll'!N:N)+SUMIF('February Payroll'!$B:$B,B501,'February Payroll'!N:N)+SUMIF('March Payroll'!$B:$B,B501,'March Payroll'!N:N)+SUMIF('April Payroll'!$B:$B,B501,'April Payroll'!N:N)+SUMIF('May Payroll'!$B:$B,B501,'May Payroll'!N:N)+SUMIF('June Payroll'!$B:$B,B501,'June Payroll'!N:N)+SUMIF('July Payroll'!$B:$B,B501,'July Payroll'!N:N)+SUMIF('August Payroll'!$B:$B,B501,'August Payroll'!N:N)+SUMIF('September Payroll'!$B:$B,B501,'September Payroll'!N:N)+SUMIF('October Payroll'!$B:$B,B501,'October Payroll'!N:N)+SUMIF('November Payroll'!$B:$B,B501,'November Payroll'!N:N)+SUMIF('December Payroll'!$B:$B,B501,'December Payroll'!N:N)</f>
        <v>0</v>
      </c>
      <c r="O501" s="46">
        <f>SUMIF('January Payroll'!$B:$B,B501,'January Payroll'!O:O)+SUMIF('February Payroll'!$B:$B,B501,'February Payroll'!O:O)+SUMIF('March Payroll'!$B:$B,B501,'March Payroll'!O:O)+SUMIF('April Payroll'!$B:$B,B501,'April Payroll'!O:O)+SUMIF('May Payroll'!$B:$B,B501,'May Payroll'!O:O)+SUMIF('June Payroll'!$B:$B,B501,'June Payroll'!O:O)+SUMIF('July Payroll'!$B:$B,B501,'July Payroll'!O:O)+SUMIF('August Payroll'!$B:$B,B501,'August Payroll'!O:O)+SUMIF('September Payroll'!$B:$B,B501,'September Payroll'!O:O)+SUMIF('October Payroll'!$B:$B,B501,'October Payroll'!O:O)+SUMIF('November Payroll'!$B:$B,B501,'November Payroll'!O:O)+SUMIF('December Payroll'!$B:$B,B501,'December Payroll'!O:O)</f>
        <v>0</v>
      </c>
      <c r="P501" s="46">
        <f>SUMIF('January Payroll'!$B:$B,B501,'January Payroll'!P:P)+SUMIF('February Payroll'!$B:$B,B501,'February Payroll'!P:P)+SUMIF('March Payroll'!$B:$B,B501,'March Payroll'!P:P)+SUMIF('April Payroll'!$B:$B,B501,'April Payroll'!P:P)+SUMIF('May Payroll'!$B:$B,B501,'May Payroll'!P:P)+SUMIF('June Payroll'!$B:$B,B501,'June Payroll'!P:P)+SUMIF('July Payroll'!$B:$B,B501,'July Payroll'!P:P)+SUMIF('August Payroll'!$B:$B,B501,'August Payroll'!P:P)+SUMIF('September Payroll'!$B:$B,B501,'September Payroll'!P:P)+SUMIF('October Payroll'!$B:$B,B501,'October Payroll'!P:P)+SUMIF('November Payroll'!$B:$B,B501,'November Payroll'!P:P)+SUMIF('December Payroll'!$B:$B,B501,'December Payroll'!P:P)</f>
        <v>0</v>
      </c>
      <c r="Q501" s="46">
        <f>SUMIF('January Payroll'!$B:$B,B501,'January Payroll'!Q:Q)+SUMIF('February Payroll'!$B:$B,B501,'February Payroll'!Q:Q)+SUMIF('March Payroll'!$B:$B,B501,'March Payroll'!Q:Q)+SUMIF('April Payroll'!$B:$B,B501,'April Payroll'!Q:Q)+SUMIF('May Payroll'!$B:$B,B501,'May Payroll'!Q:Q)+SUMIF('June Payroll'!$B:$B,B501,'June Payroll'!Q:Q)+SUMIF('July Payroll'!$B:$B,B501,'July Payroll'!Q:Q)+SUMIF('August Payroll'!$B:$B,B501,'August Payroll'!Q:Q)+SUMIF('September Payroll'!$B:$B,B501,'September Payroll'!Q:Q)+SUMIF('October Payroll'!$B:$B,B501,'October Payroll'!Q:Q)+SUMIF('November Payroll'!$B:$B,B501,'November Payroll'!Q:Q)+SUMIF('December Payroll'!$B:$B,B501,'December Payroll'!Q:Q)</f>
        <v>0</v>
      </c>
      <c r="R501" s="46">
        <f>SUMIF('January Payroll'!$B:$B,B501,'January Payroll'!R:R)+SUMIF('February Payroll'!$B:$B,B501,'February Payroll'!R:R)+SUMIF('March Payroll'!$B:$B,B501,'March Payroll'!R:R)+SUMIF('April Payroll'!$B:$B,B501,'April Payroll'!R:R)+SUMIF('May Payroll'!$B:$B,B501,'May Payroll'!R:R)+SUMIF('June Payroll'!$B:$B,B501,'June Payroll'!R:R)+SUMIF('July Payroll'!$B:$B,B501,'July Payroll'!R:R)+SUMIF('August Payroll'!$B:$B,B501,'August Payroll'!R:R)+SUMIF('September Payroll'!$B:$B,B501,'September Payroll'!R:R)+SUMIF('October Payroll'!$B:$B,B501,'October Payroll'!R:R)+SUMIF('November Payroll'!$B:$B,B501,'November Payroll'!R:R)+SUMIF('December Payroll'!$B:$B,B501,'December Payroll'!R:R)</f>
        <v>0</v>
      </c>
      <c r="S501" s="46">
        <f>SUMIF('January Payroll'!$B:$B,B501,'January Payroll'!S:S)+SUMIF('February Payroll'!$B:$B,B501,'February Payroll'!S:S)+SUMIF('March Payroll'!$B:$B,B501,'March Payroll'!S:S)+SUMIF('April Payroll'!$B:$B,B501,'April Payroll'!S:S)+SUMIF('May Payroll'!$B:$B,B501,'May Payroll'!S:S)+SUMIF('June Payroll'!$B:$B,B501,'June Payroll'!S:S)+SUMIF('July Payroll'!$B:$B,B501,'July Payroll'!S:S)+SUMIF('August Payroll'!$B:$B,B501,'August Payroll'!S:S)+SUMIF('September Payroll'!$B:$B,B501,'September Payroll'!S:S)+SUMIF('October Payroll'!$B:$B,B501,'October Payroll'!S:S)+SUMIF('November Payroll'!$B:$B,B501,'November Payroll'!S:S)+SUMIF('December Payroll'!$B:$B,B501,'December Payroll'!S:S)</f>
        <v>0</v>
      </c>
      <c r="T501" s="46">
        <f>SUMIF('January Payroll'!$B:$B,B501,'January Payroll'!T:T)+SUMIF('February Payroll'!$B:$B,B501,'February Payroll'!T:T)+SUMIF('March Payroll'!$B:$B,B501,'March Payroll'!T:T)+SUMIF('April Payroll'!$B:$B,B501,'April Payroll'!T:T)+SUMIF('May Payroll'!$B:$B,B501,'May Payroll'!T:T)+SUMIF('June Payroll'!$B:$B,B501,'June Payroll'!T:T)+SUMIF('July Payroll'!$B:$B,B501,'July Payroll'!T:T)+SUMIF('August Payroll'!$B:$B,B501,'August Payroll'!T:T)+SUMIF('September Payroll'!$B:$B,B501,'September Payroll'!T:T)+SUMIF('October Payroll'!$B:$B,B501,'October Payroll'!T:T)+SUMIF('November Payroll'!$B:$B,B501,'November Payroll'!T:T)+SUMIF('December Payroll'!$B:$B,B501,'December Payroll'!T:T)</f>
        <v>0</v>
      </c>
      <c r="U501" s="86">
        <f>SUMIF('January Payroll'!$B:$B,B501,'January Payroll'!U:U)+SUMIF('February Payroll'!$B:$B,B501,'February Payroll'!U:U)+SUMIF('March Payroll'!$B:$B,B501,'March Payroll'!U:U)+SUMIF('April Payroll'!$B:$B,B501,'April Payroll'!U:U)+SUMIF('May Payroll'!$B:$B,B501,'May Payroll'!U:U)+SUMIF('June Payroll'!$B:$B,B501,'June Payroll'!U:U)+SUMIF('July Payroll'!$B:$B,B501,'July Payroll'!U:U)+SUMIF('August Payroll'!$B:$B,B501,'August Payroll'!U:U)+SUMIF('September Payroll'!$B:$B,B501,'September Payroll'!U:U)+SUMIF('October Payroll'!$B:$B,B501,'October Payroll'!U:U)+SUMIF('November Payroll'!$B:$B,B501,'November Payroll'!U:U)+SUMIF('December Payroll'!$B:$B,B501,'December Payroll'!U:U)</f>
        <v>0</v>
      </c>
    </row>
    <row r="502" ht="14.25" hidden="1" customHeight="1">
      <c r="B502" s="32" t="str">
        <f>'Set Up Employee Data'!A502</f>
        <v/>
      </c>
      <c r="C502" s="33" t="str">
        <f>'Set Up Employee Data'!B502</f>
        <v/>
      </c>
      <c r="D502" s="33">
        <f t="shared" si="1"/>
        <v>0</v>
      </c>
      <c r="E502" s="32">
        <f>SUMIF('January Payroll'!$B:$B,B502,'January Payroll'!E:E)+SUMIF('February Payroll'!$B:$B,B502,'February Payroll'!E:E)+SUMIF('March Payroll'!$B:$B,B502,'March Payroll'!E:E)+SUMIF('April Payroll'!$B:$B,B502,'April Payroll'!E:E)+SUMIF('May Payroll'!$B:$B,B502,'May Payroll'!E:E)+SUMIF('June Payroll'!$B:$B,B502,'June Payroll'!E:E)+SUMIF('July Payroll'!$B:$B,B502,'July Payroll'!E:E)+SUMIF('August Payroll'!$B:$B,B502,'August Payroll'!E:E)+SUMIF('September Payroll'!$B:$B,B502,'September Payroll'!E:E)+SUMIF('October Payroll'!$B:$B,B502,'October Payroll'!E:E)+SUMIF('November Payroll'!$B:$B,B502,'November Payroll'!E:E)+SUMIF('December Payroll'!$B:$B,B502,'December Payroll'!E:E)</f>
        <v>0</v>
      </c>
      <c r="F502" s="32">
        <f>SUMIF('January Payroll'!$B:$B,B502,'January Payroll'!F:F)+SUMIF('February Payroll'!$B:$B,B502,'February Payroll'!F:F)+SUMIF('March Payroll'!$B:$B,B502,'March Payroll'!F:F)+SUMIF('April Payroll'!$B:$B,B502,'April Payroll'!F:F)+SUMIF('May Payroll'!$B:$B,B502,'May Payroll'!F:F)+SUMIF('June Payroll'!$B:$B,B502,'June Payroll'!F:F)+SUMIF('July Payroll'!$B:$B,B502,'July Payroll'!F:F)+SUMIF('August Payroll'!$B:$B,B502,'August Payroll'!F:F)+SUMIF('September Payroll'!$B:$B,B502,'September Payroll'!F:F)+SUMIF('October Payroll'!$B:$B,B502,'October Payroll'!F:F)+SUMIF('November Payroll'!$B:$B,B502,'November Payroll'!F:F)+SUMIF('December Payroll'!$B:$B,B502,'December Payroll'!F:F)</f>
        <v>0</v>
      </c>
      <c r="G502" s="32">
        <f>SUMIF('January Payroll'!$B:$B,B502,'January Payroll'!G:G)+SUMIF('February Payroll'!$B:$B,B502,'February Payroll'!G:G)+SUMIF('March Payroll'!$B:$B,B502,'March Payroll'!G:G)+SUMIF('April Payroll'!$B:$B,B502,'April Payroll'!G:G)+SUMIF('May Payroll'!$B:$B,B502,'May Payroll'!G:G)+SUMIF('June Payroll'!$B:$B,B502,'June Payroll'!G:G)+SUMIF('July Payroll'!$B:$B,B502,'July Payroll'!G:G)+SUMIF('August Payroll'!$B:$B,B502,'August Payroll'!G:G)+SUMIF('September Payroll'!$B:$B,B502,'September Payroll'!G:G)+SUMIF('October Payroll'!$B:$B,B502,'October Payroll'!G:G)+SUMIF('November Payroll'!$B:$B,B502,'November Payroll'!G:G)+SUMIF('December Payroll'!$B:$B,B502,'December Payroll'!G:G)</f>
        <v>0</v>
      </c>
      <c r="H502" s="32">
        <f>SUMIF('January Payroll'!$B:$B,B502,'January Payroll'!H:H)+SUMIF('February Payroll'!$B:$B,B502,'February Payroll'!H:H)+SUMIF('March Payroll'!$B:$B,B502,'March Payroll'!H:H)+SUMIF('April Payroll'!$B:$B,B502,'April Payroll'!H:H)+SUMIF('May Payroll'!$B:$B,B502,'May Payroll'!H:H)+SUMIF('June Payroll'!$B:$B,B502,'June Payroll'!H:H)+SUMIF('July Payroll'!$B:$B,B502,'July Payroll'!H:H)+SUMIF('August Payroll'!$B:$B,B502,'August Payroll'!H:H)+SUMIF('September Payroll'!$B:$B,B502,'September Payroll'!H:H)+SUMIF('October Payroll'!$B:$B,B502,'October Payroll'!H:H)+SUMIF('November Payroll'!$B:$B,B502,'November Payroll'!H:H)+SUMIF('December Payroll'!$B:$B,B502,'December Payroll'!H:H)</f>
        <v>0</v>
      </c>
      <c r="I502" s="32">
        <f>SUMIF('January Payroll'!$B:$B,B502,'January Payroll'!I:I)+SUMIF('February Payroll'!$B:$B,B502,'February Payroll'!I:I)+SUMIF('March Payroll'!$B:$B,B502,'March Payroll'!I:I)+SUMIF('April Payroll'!$B:$B,B502,'April Payroll'!I:I)+SUMIF('May Payroll'!$B:$B,B502,'May Payroll'!I:I)+SUMIF('June Payroll'!$B:$B,B502,'June Payroll'!I:I)+SUMIF('July Payroll'!$B:$B,B502,'July Payroll'!I:I)+SUMIF('August Payroll'!$B:$B,B502,'August Payroll'!I:I)+SUMIF('September Payroll'!$B:$B,B502,'September Payroll'!I:I)+SUMIF('October Payroll'!$B:$B,B502,'October Payroll'!I:I)+SUMIF('November Payroll'!$B:$B,B502,'November Payroll'!I:I)+SUMIF('December Payroll'!$B:$B,B502,'December Payroll'!I:I)</f>
        <v>0</v>
      </c>
      <c r="J502" s="68">
        <f>SUMIF('January Payroll'!$B:$B,B502,'January Payroll'!J:J)+SUMIF('February Payroll'!$B:$B,B502,'February Payroll'!J:J)+SUMIF('March Payroll'!$B:$B,B502,'March Payroll'!J:J)+SUMIF('April Payroll'!$B:$B,B502,'April Payroll'!J:J)+SUMIF('May Payroll'!$B:$B,B502,'May Payroll'!J:J)+SUMIF('June Payroll'!$B:$B,B502,'June Payroll'!J:J)+SUMIF('July Payroll'!$B:$B,B502,'July Payroll'!J:J)+SUMIF('August Payroll'!$B:$B,B502,'August Payroll'!J:J)+SUMIF('September Payroll'!$B:$B,B502,'September Payroll'!J:J)+SUMIF('October Payroll'!$B:$B,B502,'October Payroll'!J:J)+SUMIF('November Payroll'!$B:$B,B502,'November Payroll'!J:J)+SUMIF('December Payroll'!$B:$B,B502,'December Payroll'!J:J)</f>
        <v>0</v>
      </c>
      <c r="K502" s="46">
        <f>SUMIF('January Payroll'!$B:$B,B502,'January Payroll'!K:K)+SUMIF('February Payroll'!$B:$B,B502,'February Payroll'!K:K)+SUMIF('March Payroll'!$B:$B,B502,'March Payroll'!K:K)+SUMIF('April Payroll'!$B:$B,B502,'April Payroll'!K:K)+SUMIF('May Payroll'!$B:$B,B502,'May Payroll'!K:K)+SUMIF('June Payroll'!$B:$B,B502,'June Payroll'!K:K)+SUMIF('July Payroll'!$B:$B,B502,'July Payroll'!K:K)+SUMIF('August Payroll'!$B:$B,B502,'August Payroll'!K:K)+SUMIF('September Payroll'!$B:$B,B502,'September Payroll'!K:K)+SUMIF('October Payroll'!$B:$B,B502,'October Payroll'!K:K)+SUMIF('November Payroll'!$B:$B,B502,'November Payroll'!K:K)+SUMIF('December Payroll'!$B:$B,B502,'December Payroll'!K:K)</f>
        <v>0</v>
      </c>
      <c r="L502" s="46">
        <f>SUMIF('January Payroll'!$B:$B,B502,'January Payroll'!L:L)+SUMIF('February Payroll'!$B:$B,B502,'February Payroll'!L:L)+SUMIF('March Payroll'!$B:$B,B502,'March Payroll'!L:L)+SUMIF('April Payroll'!$B:$B,B502,'April Payroll'!L:L)+SUMIF('May Payroll'!$B:$B,B502,'May Payroll'!L:L)+SUMIF('June Payroll'!$B:$B,B502,'June Payroll'!L:L)+SUMIF('July Payroll'!$B:$B,B502,'July Payroll'!L:L)+SUMIF('August Payroll'!$B:$B,B502,'August Payroll'!L:L)+SUMIF('September Payroll'!$B:$B,B502,'September Payroll'!L:L)+SUMIF('October Payroll'!$B:$B,B502,'October Payroll'!L:L)+SUMIF('November Payroll'!$B:$B,B502,'November Payroll'!L:L)+SUMIF('December Payroll'!$B:$B,B502,'December Payroll'!L:L)</f>
        <v>0</v>
      </c>
      <c r="M502" s="46">
        <f>SUMIF('January Payroll'!$B:$B,B502,'January Payroll'!M:M)+SUMIF('February Payroll'!$B:$B,B502,'February Payroll'!M:M)+SUMIF('March Payroll'!$B:$B,B502,'March Payroll'!M:M)+SUMIF('April Payroll'!$B:$B,B502,'April Payroll'!M:M)+SUMIF('May Payroll'!$B:$B,B502,'May Payroll'!M:M)+SUMIF('June Payroll'!$B:$B,B502,'June Payroll'!M:M)+SUMIF('July Payroll'!$B:$B,B502,'July Payroll'!M:M)+SUMIF('August Payroll'!$B:$B,B502,'August Payroll'!M:M)+SUMIF('September Payroll'!$B:$B,B502,'September Payroll'!M:M)+SUMIF('October Payroll'!$B:$B,B502,'October Payroll'!M:M)+SUMIF('November Payroll'!$B:$B,B502,'November Payroll'!M:M)+SUMIF('December Payroll'!$B:$B,B502,'December Payroll'!M:M)</f>
        <v>0</v>
      </c>
      <c r="N502" s="46">
        <f>SUMIF('January Payroll'!$B:$B,B502,'January Payroll'!N:N)+SUMIF('February Payroll'!$B:$B,B502,'February Payroll'!N:N)+SUMIF('March Payroll'!$B:$B,B502,'March Payroll'!N:N)+SUMIF('April Payroll'!$B:$B,B502,'April Payroll'!N:N)+SUMIF('May Payroll'!$B:$B,B502,'May Payroll'!N:N)+SUMIF('June Payroll'!$B:$B,B502,'June Payroll'!N:N)+SUMIF('July Payroll'!$B:$B,B502,'July Payroll'!N:N)+SUMIF('August Payroll'!$B:$B,B502,'August Payroll'!N:N)+SUMIF('September Payroll'!$B:$B,B502,'September Payroll'!N:N)+SUMIF('October Payroll'!$B:$B,B502,'October Payroll'!N:N)+SUMIF('November Payroll'!$B:$B,B502,'November Payroll'!N:N)+SUMIF('December Payroll'!$B:$B,B502,'December Payroll'!N:N)</f>
        <v>0</v>
      </c>
      <c r="O502" s="46">
        <f>SUMIF('January Payroll'!$B:$B,B502,'January Payroll'!O:O)+SUMIF('February Payroll'!$B:$B,B502,'February Payroll'!O:O)+SUMIF('March Payroll'!$B:$B,B502,'March Payroll'!O:O)+SUMIF('April Payroll'!$B:$B,B502,'April Payroll'!O:O)+SUMIF('May Payroll'!$B:$B,B502,'May Payroll'!O:O)+SUMIF('June Payroll'!$B:$B,B502,'June Payroll'!O:O)+SUMIF('July Payroll'!$B:$B,B502,'July Payroll'!O:O)+SUMIF('August Payroll'!$B:$B,B502,'August Payroll'!O:O)+SUMIF('September Payroll'!$B:$B,B502,'September Payroll'!O:O)+SUMIF('October Payroll'!$B:$B,B502,'October Payroll'!O:O)+SUMIF('November Payroll'!$B:$B,B502,'November Payroll'!O:O)+SUMIF('December Payroll'!$B:$B,B502,'December Payroll'!O:O)</f>
        <v>0</v>
      </c>
      <c r="P502" s="46">
        <f>SUMIF('January Payroll'!$B:$B,B502,'January Payroll'!P:P)+SUMIF('February Payroll'!$B:$B,B502,'February Payroll'!P:P)+SUMIF('March Payroll'!$B:$B,B502,'March Payroll'!P:P)+SUMIF('April Payroll'!$B:$B,B502,'April Payroll'!P:P)+SUMIF('May Payroll'!$B:$B,B502,'May Payroll'!P:P)+SUMIF('June Payroll'!$B:$B,B502,'June Payroll'!P:P)+SUMIF('July Payroll'!$B:$B,B502,'July Payroll'!P:P)+SUMIF('August Payroll'!$B:$B,B502,'August Payroll'!P:P)+SUMIF('September Payroll'!$B:$B,B502,'September Payroll'!P:P)+SUMIF('October Payroll'!$B:$B,B502,'October Payroll'!P:P)+SUMIF('November Payroll'!$B:$B,B502,'November Payroll'!P:P)+SUMIF('December Payroll'!$B:$B,B502,'December Payroll'!P:P)</f>
        <v>0</v>
      </c>
      <c r="Q502" s="46">
        <f>SUMIF('January Payroll'!$B:$B,B502,'January Payroll'!Q:Q)+SUMIF('February Payroll'!$B:$B,B502,'February Payroll'!Q:Q)+SUMIF('March Payroll'!$B:$B,B502,'March Payroll'!Q:Q)+SUMIF('April Payroll'!$B:$B,B502,'April Payroll'!Q:Q)+SUMIF('May Payroll'!$B:$B,B502,'May Payroll'!Q:Q)+SUMIF('June Payroll'!$B:$B,B502,'June Payroll'!Q:Q)+SUMIF('July Payroll'!$B:$B,B502,'July Payroll'!Q:Q)+SUMIF('August Payroll'!$B:$B,B502,'August Payroll'!Q:Q)+SUMIF('September Payroll'!$B:$B,B502,'September Payroll'!Q:Q)+SUMIF('October Payroll'!$B:$B,B502,'October Payroll'!Q:Q)+SUMIF('November Payroll'!$B:$B,B502,'November Payroll'!Q:Q)+SUMIF('December Payroll'!$B:$B,B502,'December Payroll'!Q:Q)</f>
        <v>0</v>
      </c>
      <c r="R502" s="46">
        <f>SUMIF('January Payroll'!$B:$B,B502,'January Payroll'!R:R)+SUMIF('February Payroll'!$B:$B,B502,'February Payroll'!R:R)+SUMIF('March Payroll'!$B:$B,B502,'March Payroll'!R:R)+SUMIF('April Payroll'!$B:$B,B502,'April Payroll'!R:R)+SUMIF('May Payroll'!$B:$B,B502,'May Payroll'!R:R)+SUMIF('June Payroll'!$B:$B,B502,'June Payroll'!R:R)+SUMIF('July Payroll'!$B:$B,B502,'July Payroll'!R:R)+SUMIF('August Payroll'!$B:$B,B502,'August Payroll'!R:R)+SUMIF('September Payroll'!$B:$B,B502,'September Payroll'!R:R)+SUMIF('October Payroll'!$B:$B,B502,'October Payroll'!R:R)+SUMIF('November Payroll'!$B:$B,B502,'November Payroll'!R:R)+SUMIF('December Payroll'!$B:$B,B502,'December Payroll'!R:R)</f>
        <v>0</v>
      </c>
      <c r="S502" s="46">
        <f>SUMIF('January Payroll'!$B:$B,B502,'January Payroll'!S:S)+SUMIF('February Payroll'!$B:$B,B502,'February Payroll'!S:S)+SUMIF('March Payroll'!$B:$B,B502,'March Payroll'!S:S)+SUMIF('April Payroll'!$B:$B,B502,'April Payroll'!S:S)+SUMIF('May Payroll'!$B:$B,B502,'May Payroll'!S:S)+SUMIF('June Payroll'!$B:$B,B502,'June Payroll'!S:S)+SUMIF('July Payroll'!$B:$B,B502,'July Payroll'!S:S)+SUMIF('August Payroll'!$B:$B,B502,'August Payroll'!S:S)+SUMIF('September Payroll'!$B:$B,B502,'September Payroll'!S:S)+SUMIF('October Payroll'!$B:$B,B502,'October Payroll'!S:S)+SUMIF('November Payroll'!$B:$B,B502,'November Payroll'!S:S)+SUMIF('December Payroll'!$B:$B,B502,'December Payroll'!S:S)</f>
        <v>0</v>
      </c>
      <c r="T502" s="46">
        <f>SUMIF('January Payroll'!$B:$B,B502,'January Payroll'!T:T)+SUMIF('February Payroll'!$B:$B,B502,'February Payroll'!T:T)+SUMIF('March Payroll'!$B:$B,B502,'March Payroll'!T:T)+SUMIF('April Payroll'!$B:$B,B502,'April Payroll'!T:T)+SUMIF('May Payroll'!$B:$B,B502,'May Payroll'!T:T)+SUMIF('June Payroll'!$B:$B,B502,'June Payroll'!T:T)+SUMIF('July Payroll'!$B:$B,B502,'July Payroll'!T:T)+SUMIF('August Payroll'!$B:$B,B502,'August Payroll'!T:T)+SUMIF('September Payroll'!$B:$B,B502,'September Payroll'!T:T)+SUMIF('October Payroll'!$B:$B,B502,'October Payroll'!T:T)+SUMIF('November Payroll'!$B:$B,B502,'November Payroll'!T:T)+SUMIF('December Payroll'!$B:$B,B502,'December Payroll'!T:T)</f>
        <v>0</v>
      </c>
      <c r="U502" s="86">
        <f>SUMIF('January Payroll'!$B:$B,B502,'January Payroll'!U:U)+SUMIF('February Payroll'!$B:$B,B502,'February Payroll'!U:U)+SUMIF('March Payroll'!$B:$B,B502,'March Payroll'!U:U)+SUMIF('April Payroll'!$B:$B,B502,'April Payroll'!U:U)+SUMIF('May Payroll'!$B:$B,B502,'May Payroll'!U:U)+SUMIF('June Payroll'!$B:$B,B502,'June Payroll'!U:U)+SUMIF('July Payroll'!$B:$B,B502,'July Payroll'!U:U)+SUMIF('August Payroll'!$B:$B,B502,'August Payroll'!U:U)+SUMIF('September Payroll'!$B:$B,B502,'September Payroll'!U:U)+SUMIF('October Payroll'!$B:$B,B502,'October Payroll'!U:U)+SUMIF('November Payroll'!$B:$B,B502,'November Payroll'!U:U)+SUMIF('December Payroll'!$B:$B,B502,'December Payroll'!U:U)</f>
        <v>0</v>
      </c>
    </row>
    <row r="503" ht="14.25" hidden="1" customHeight="1">
      <c r="B503" s="32" t="str">
        <f>'Set Up Employee Data'!A503</f>
        <v/>
      </c>
      <c r="C503" s="33" t="str">
        <f>'Set Up Employee Data'!B503</f>
        <v/>
      </c>
      <c r="D503" s="33">
        <f t="shared" si="1"/>
        <v>0</v>
      </c>
      <c r="E503" s="32">
        <f>SUMIF('January Payroll'!$B:$B,B503,'January Payroll'!E:E)+SUMIF('February Payroll'!$B:$B,B503,'February Payroll'!E:E)+SUMIF('March Payroll'!$B:$B,B503,'March Payroll'!E:E)+SUMIF('April Payroll'!$B:$B,B503,'April Payroll'!E:E)+SUMIF('May Payroll'!$B:$B,B503,'May Payroll'!E:E)+SUMIF('June Payroll'!$B:$B,B503,'June Payroll'!E:E)+SUMIF('July Payroll'!$B:$B,B503,'July Payroll'!E:E)+SUMIF('August Payroll'!$B:$B,B503,'August Payroll'!E:E)+SUMIF('September Payroll'!$B:$B,B503,'September Payroll'!E:E)+SUMIF('October Payroll'!$B:$B,B503,'October Payroll'!E:E)+SUMIF('November Payroll'!$B:$B,B503,'November Payroll'!E:E)+SUMIF('December Payroll'!$B:$B,B503,'December Payroll'!E:E)</f>
        <v>0</v>
      </c>
      <c r="F503" s="32">
        <f>SUMIF('January Payroll'!$B:$B,B503,'January Payroll'!F:F)+SUMIF('February Payroll'!$B:$B,B503,'February Payroll'!F:F)+SUMIF('March Payroll'!$B:$B,B503,'March Payroll'!F:F)+SUMIF('April Payroll'!$B:$B,B503,'April Payroll'!F:F)+SUMIF('May Payroll'!$B:$B,B503,'May Payroll'!F:F)+SUMIF('June Payroll'!$B:$B,B503,'June Payroll'!F:F)+SUMIF('July Payroll'!$B:$B,B503,'July Payroll'!F:F)+SUMIF('August Payroll'!$B:$B,B503,'August Payroll'!F:F)+SUMIF('September Payroll'!$B:$B,B503,'September Payroll'!F:F)+SUMIF('October Payroll'!$B:$B,B503,'October Payroll'!F:F)+SUMIF('November Payroll'!$B:$B,B503,'November Payroll'!F:F)+SUMIF('December Payroll'!$B:$B,B503,'December Payroll'!F:F)</f>
        <v>0</v>
      </c>
      <c r="G503" s="32">
        <f>SUMIF('January Payroll'!$B:$B,B503,'January Payroll'!G:G)+SUMIF('February Payroll'!$B:$B,B503,'February Payroll'!G:G)+SUMIF('March Payroll'!$B:$B,B503,'March Payroll'!G:G)+SUMIF('April Payroll'!$B:$B,B503,'April Payroll'!G:G)+SUMIF('May Payroll'!$B:$B,B503,'May Payroll'!G:G)+SUMIF('June Payroll'!$B:$B,B503,'June Payroll'!G:G)+SUMIF('July Payroll'!$B:$B,B503,'July Payroll'!G:G)+SUMIF('August Payroll'!$B:$B,B503,'August Payroll'!G:G)+SUMIF('September Payroll'!$B:$B,B503,'September Payroll'!G:G)+SUMIF('October Payroll'!$B:$B,B503,'October Payroll'!G:G)+SUMIF('November Payroll'!$B:$B,B503,'November Payroll'!G:G)+SUMIF('December Payroll'!$B:$B,B503,'December Payroll'!G:G)</f>
        <v>0</v>
      </c>
      <c r="H503" s="32">
        <f>SUMIF('January Payroll'!$B:$B,B503,'January Payroll'!H:H)+SUMIF('February Payroll'!$B:$B,B503,'February Payroll'!H:H)+SUMIF('March Payroll'!$B:$B,B503,'March Payroll'!H:H)+SUMIF('April Payroll'!$B:$B,B503,'April Payroll'!H:H)+SUMIF('May Payroll'!$B:$B,B503,'May Payroll'!H:H)+SUMIF('June Payroll'!$B:$B,B503,'June Payroll'!H:H)+SUMIF('July Payroll'!$B:$B,B503,'July Payroll'!H:H)+SUMIF('August Payroll'!$B:$B,B503,'August Payroll'!H:H)+SUMIF('September Payroll'!$B:$B,B503,'September Payroll'!H:H)+SUMIF('October Payroll'!$B:$B,B503,'October Payroll'!H:H)+SUMIF('November Payroll'!$B:$B,B503,'November Payroll'!H:H)+SUMIF('December Payroll'!$B:$B,B503,'December Payroll'!H:H)</f>
        <v>0</v>
      </c>
      <c r="I503" s="32">
        <f>SUMIF('January Payroll'!$B:$B,B503,'January Payroll'!I:I)+SUMIF('February Payroll'!$B:$B,B503,'February Payroll'!I:I)+SUMIF('March Payroll'!$B:$B,B503,'March Payroll'!I:I)+SUMIF('April Payroll'!$B:$B,B503,'April Payroll'!I:I)+SUMIF('May Payroll'!$B:$B,B503,'May Payroll'!I:I)+SUMIF('June Payroll'!$B:$B,B503,'June Payroll'!I:I)+SUMIF('July Payroll'!$B:$B,B503,'July Payroll'!I:I)+SUMIF('August Payroll'!$B:$B,B503,'August Payroll'!I:I)+SUMIF('September Payroll'!$B:$B,B503,'September Payroll'!I:I)+SUMIF('October Payroll'!$B:$B,B503,'October Payroll'!I:I)+SUMIF('November Payroll'!$B:$B,B503,'November Payroll'!I:I)+SUMIF('December Payroll'!$B:$B,B503,'December Payroll'!I:I)</f>
        <v>0</v>
      </c>
      <c r="J503" s="68">
        <f>SUMIF('January Payroll'!$B:$B,B503,'January Payroll'!J:J)+SUMIF('February Payroll'!$B:$B,B503,'February Payroll'!J:J)+SUMIF('March Payroll'!$B:$B,B503,'March Payroll'!J:J)+SUMIF('April Payroll'!$B:$B,B503,'April Payroll'!J:J)+SUMIF('May Payroll'!$B:$B,B503,'May Payroll'!J:J)+SUMIF('June Payroll'!$B:$B,B503,'June Payroll'!J:J)+SUMIF('July Payroll'!$B:$B,B503,'July Payroll'!J:J)+SUMIF('August Payroll'!$B:$B,B503,'August Payroll'!J:J)+SUMIF('September Payroll'!$B:$B,B503,'September Payroll'!J:J)+SUMIF('October Payroll'!$B:$B,B503,'October Payroll'!J:J)+SUMIF('November Payroll'!$B:$B,B503,'November Payroll'!J:J)+SUMIF('December Payroll'!$B:$B,B503,'December Payroll'!J:J)</f>
        <v>0</v>
      </c>
      <c r="K503" s="46">
        <f>SUMIF('January Payroll'!$B:$B,B503,'January Payroll'!K:K)+SUMIF('February Payroll'!$B:$B,B503,'February Payroll'!K:K)+SUMIF('March Payroll'!$B:$B,B503,'March Payroll'!K:K)+SUMIF('April Payroll'!$B:$B,B503,'April Payroll'!K:K)+SUMIF('May Payroll'!$B:$B,B503,'May Payroll'!K:K)+SUMIF('June Payroll'!$B:$B,B503,'June Payroll'!K:K)+SUMIF('July Payroll'!$B:$B,B503,'July Payroll'!K:K)+SUMIF('August Payroll'!$B:$B,B503,'August Payroll'!K:K)+SUMIF('September Payroll'!$B:$B,B503,'September Payroll'!K:K)+SUMIF('October Payroll'!$B:$B,B503,'October Payroll'!K:K)+SUMIF('November Payroll'!$B:$B,B503,'November Payroll'!K:K)+SUMIF('December Payroll'!$B:$B,B503,'December Payroll'!K:K)</f>
        <v>0</v>
      </c>
      <c r="L503" s="46">
        <f>SUMIF('January Payroll'!$B:$B,B503,'January Payroll'!L:L)+SUMIF('February Payroll'!$B:$B,B503,'February Payroll'!L:L)+SUMIF('March Payroll'!$B:$B,B503,'March Payroll'!L:L)+SUMIF('April Payroll'!$B:$B,B503,'April Payroll'!L:L)+SUMIF('May Payroll'!$B:$B,B503,'May Payroll'!L:L)+SUMIF('June Payroll'!$B:$B,B503,'June Payroll'!L:L)+SUMIF('July Payroll'!$B:$B,B503,'July Payroll'!L:L)+SUMIF('August Payroll'!$B:$B,B503,'August Payroll'!L:L)+SUMIF('September Payroll'!$B:$B,B503,'September Payroll'!L:L)+SUMIF('October Payroll'!$B:$B,B503,'October Payroll'!L:L)+SUMIF('November Payroll'!$B:$B,B503,'November Payroll'!L:L)+SUMIF('December Payroll'!$B:$B,B503,'December Payroll'!L:L)</f>
        <v>0</v>
      </c>
      <c r="M503" s="46">
        <f>SUMIF('January Payroll'!$B:$B,B503,'January Payroll'!M:M)+SUMIF('February Payroll'!$B:$B,B503,'February Payroll'!M:M)+SUMIF('March Payroll'!$B:$B,B503,'March Payroll'!M:M)+SUMIF('April Payroll'!$B:$B,B503,'April Payroll'!M:M)+SUMIF('May Payroll'!$B:$B,B503,'May Payroll'!M:M)+SUMIF('June Payroll'!$B:$B,B503,'June Payroll'!M:M)+SUMIF('July Payroll'!$B:$B,B503,'July Payroll'!M:M)+SUMIF('August Payroll'!$B:$B,B503,'August Payroll'!M:M)+SUMIF('September Payroll'!$B:$B,B503,'September Payroll'!M:M)+SUMIF('October Payroll'!$B:$B,B503,'October Payroll'!M:M)+SUMIF('November Payroll'!$B:$B,B503,'November Payroll'!M:M)+SUMIF('December Payroll'!$B:$B,B503,'December Payroll'!M:M)</f>
        <v>0</v>
      </c>
      <c r="N503" s="46">
        <f>SUMIF('January Payroll'!$B:$B,B503,'January Payroll'!N:N)+SUMIF('February Payroll'!$B:$B,B503,'February Payroll'!N:N)+SUMIF('March Payroll'!$B:$B,B503,'March Payroll'!N:N)+SUMIF('April Payroll'!$B:$B,B503,'April Payroll'!N:N)+SUMIF('May Payroll'!$B:$B,B503,'May Payroll'!N:N)+SUMIF('June Payroll'!$B:$B,B503,'June Payroll'!N:N)+SUMIF('July Payroll'!$B:$B,B503,'July Payroll'!N:N)+SUMIF('August Payroll'!$B:$B,B503,'August Payroll'!N:N)+SUMIF('September Payroll'!$B:$B,B503,'September Payroll'!N:N)+SUMIF('October Payroll'!$B:$B,B503,'October Payroll'!N:N)+SUMIF('November Payroll'!$B:$B,B503,'November Payroll'!N:N)+SUMIF('December Payroll'!$B:$B,B503,'December Payroll'!N:N)</f>
        <v>0</v>
      </c>
      <c r="O503" s="46">
        <f>SUMIF('January Payroll'!$B:$B,B503,'January Payroll'!O:O)+SUMIF('February Payroll'!$B:$B,B503,'February Payroll'!O:O)+SUMIF('March Payroll'!$B:$B,B503,'March Payroll'!O:O)+SUMIF('April Payroll'!$B:$B,B503,'April Payroll'!O:O)+SUMIF('May Payroll'!$B:$B,B503,'May Payroll'!O:O)+SUMIF('June Payroll'!$B:$B,B503,'June Payroll'!O:O)+SUMIF('July Payroll'!$B:$B,B503,'July Payroll'!O:O)+SUMIF('August Payroll'!$B:$B,B503,'August Payroll'!O:O)+SUMIF('September Payroll'!$B:$B,B503,'September Payroll'!O:O)+SUMIF('October Payroll'!$B:$B,B503,'October Payroll'!O:O)+SUMIF('November Payroll'!$B:$B,B503,'November Payroll'!O:O)+SUMIF('December Payroll'!$B:$B,B503,'December Payroll'!O:O)</f>
        <v>0</v>
      </c>
      <c r="P503" s="46">
        <f>SUMIF('January Payroll'!$B:$B,B503,'January Payroll'!P:P)+SUMIF('February Payroll'!$B:$B,B503,'February Payroll'!P:P)+SUMIF('March Payroll'!$B:$B,B503,'March Payroll'!P:P)+SUMIF('April Payroll'!$B:$B,B503,'April Payroll'!P:P)+SUMIF('May Payroll'!$B:$B,B503,'May Payroll'!P:P)+SUMIF('June Payroll'!$B:$B,B503,'June Payroll'!P:P)+SUMIF('July Payroll'!$B:$B,B503,'July Payroll'!P:P)+SUMIF('August Payroll'!$B:$B,B503,'August Payroll'!P:P)+SUMIF('September Payroll'!$B:$B,B503,'September Payroll'!P:P)+SUMIF('October Payroll'!$B:$B,B503,'October Payroll'!P:P)+SUMIF('November Payroll'!$B:$B,B503,'November Payroll'!P:P)+SUMIF('December Payroll'!$B:$B,B503,'December Payroll'!P:P)</f>
        <v>0</v>
      </c>
      <c r="Q503" s="46">
        <f>SUMIF('January Payroll'!$B:$B,B503,'January Payroll'!Q:Q)+SUMIF('February Payroll'!$B:$B,B503,'February Payroll'!Q:Q)+SUMIF('March Payroll'!$B:$B,B503,'March Payroll'!Q:Q)+SUMIF('April Payroll'!$B:$B,B503,'April Payroll'!Q:Q)+SUMIF('May Payroll'!$B:$B,B503,'May Payroll'!Q:Q)+SUMIF('June Payroll'!$B:$B,B503,'June Payroll'!Q:Q)+SUMIF('July Payroll'!$B:$B,B503,'July Payroll'!Q:Q)+SUMIF('August Payroll'!$B:$B,B503,'August Payroll'!Q:Q)+SUMIF('September Payroll'!$B:$B,B503,'September Payroll'!Q:Q)+SUMIF('October Payroll'!$B:$B,B503,'October Payroll'!Q:Q)+SUMIF('November Payroll'!$B:$B,B503,'November Payroll'!Q:Q)+SUMIF('December Payroll'!$B:$B,B503,'December Payroll'!Q:Q)</f>
        <v>0</v>
      </c>
      <c r="R503" s="46">
        <f>SUMIF('January Payroll'!$B:$B,B503,'January Payroll'!R:R)+SUMIF('February Payroll'!$B:$B,B503,'February Payroll'!R:R)+SUMIF('March Payroll'!$B:$B,B503,'March Payroll'!R:R)+SUMIF('April Payroll'!$B:$B,B503,'April Payroll'!R:R)+SUMIF('May Payroll'!$B:$B,B503,'May Payroll'!R:R)+SUMIF('June Payroll'!$B:$B,B503,'June Payroll'!R:R)+SUMIF('July Payroll'!$B:$B,B503,'July Payroll'!R:R)+SUMIF('August Payroll'!$B:$B,B503,'August Payroll'!R:R)+SUMIF('September Payroll'!$B:$B,B503,'September Payroll'!R:R)+SUMIF('October Payroll'!$B:$B,B503,'October Payroll'!R:R)+SUMIF('November Payroll'!$B:$B,B503,'November Payroll'!R:R)+SUMIF('December Payroll'!$B:$B,B503,'December Payroll'!R:R)</f>
        <v>0</v>
      </c>
      <c r="S503" s="46">
        <f>SUMIF('January Payroll'!$B:$B,B503,'January Payroll'!S:S)+SUMIF('February Payroll'!$B:$B,B503,'February Payroll'!S:S)+SUMIF('March Payroll'!$B:$B,B503,'March Payroll'!S:S)+SUMIF('April Payroll'!$B:$B,B503,'April Payroll'!S:S)+SUMIF('May Payroll'!$B:$B,B503,'May Payroll'!S:S)+SUMIF('June Payroll'!$B:$B,B503,'June Payroll'!S:S)+SUMIF('July Payroll'!$B:$B,B503,'July Payroll'!S:S)+SUMIF('August Payroll'!$B:$B,B503,'August Payroll'!S:S)+SUMIF('September Payroll'!$B:$B,B503,'September Payroll'!S:S)+SUMIF('October Payroll'!$B:$B,B503,'October Payroll'!S:S)+SUMIF('November Payroll'!$B:$B,B503,'November Payroll'!S:S)+SUMIF('December Payroll'!$B:$B,B503,'December Payroll'!S:S)</f>
        <v>0</v>
      </c>
      <c r="T503" s="46">
        <f>SUMIF('January Payroll'!$B:$B,B503,'January Payroll'!T:T)+SUMIF('February Payroll'!$B:$B,B503,'February Payroll'!T:T)+SUMIF('March Payroll'!$B:$B,B503,'March Payroll'!T:T)+SUMIF('April Payroll'!$B:$B,B503,'April Payroll'!T:T)+SUMIF('May Payroll'!$B:$B,B503,'May Payroll'!T:T)+SUMIF('June Payroll'!$B:$B,B503,'June Payroll'!T:T)+SUMIF('July Payroll'!$B:$B,B503,'July Payroll'!T:T)+SUMIF('August Payroll'!$B:$B,B503,'August Payroll'!T:T)+SUMIF('September Payroll'!$B:$B,B503,'September Payroll'!T:T)+SUMIF('October Payroll'!$B:$B,B503,'October Payroll'!T:T)+SUMIF('November Payroll'!$B:$B,B503,'November Payroll'!T:T)+SUMIF('December Payroll'!$B:$B,B503,'December Payroll'!T:T)</f>
        <v>0</v>
      </c>
      <c r="U503" s="86">
        <f>SUMIF('January Payroll'!$B:$B,B503,'January Payroll'!U:U)+SUMIF('February Payroll'!$B:$B,B503,'February Payroll'!U:U)+SUMIF('March Payroll'!$B:$B,B503,'March Payroll'!U:U)+SUMIF('April Payroll'!$B:$B,B503,'April Payroll'!U:U)+SUMIF('May Payroll'!$B:$B,B503,'May Payroll'!U:U)+SUMIF('June Payroll'!$B:$B,B503,'June Payroll'!U:U)+SUMIF('July Payroll'!$B:$B,B503,'July Payroll'!U:U)+SUMIF('August Payroll'!$B:$B,B503,'August Payroll'!U:U)+SUMIF('September Payroll'!$B:$B,B503,'September Payroll'!U:U)+SUMIF('October Payroll'!$B:$B,B503,'October Payroll'!U:U)+SUMIF('November Payroll'!$B:$B,B503,'November Payroll'!U:U)+SUMIF('December Payroll'!$B:$B,B503,'December Payroll'!U:U)</f>
        <v>0</v>
      </c>
    </row>
    <row r="504" ht="14.25" hidden="1" customHeight="1">
      <c r="B504" s="32" t="str">
        <f>'Set Up Employee Data'!A504</f>
        <v/>
      </c>
      <c r="C504" s="33" t="str">
        <f>'Set Up Employee Data'!B504</f>
        <v/>
      </c>
      <c r="D504" s="33">
        <f t="shared" si="1"/>
        <v>0</v>
      </c>
      <c r="E504" s="32">
        <f>SUMIF('January Payroll'!$B:$B,B504,'January Payroll'!E:E)+SUMIF('February Payroll'!$B:$B,B504,'February Payroll'!E:E)+SUMIF('March Payroll'!$B:$B,B504,'March Payroll'!E:E)+SUMIF('April Payroll'!$B:$B,B504,'April Payroll'!E:E)+SUMIF('May Payroll'!$B:$B,B504,'May Payroll'!E:E)+SUMIF('June Payroll'!$B:$B,B504,'June Payroll'!E:E)+SUMIF('July Payroll'!$B:$B,B504,'July Payroll'!E:E)+SUMIF('August Payroll'!$B:$B,B504,'August Payroll'!E:E)+SUMIF('September Payroll'!$B:$B,B504,'September Payroll'!E:E)+SUMIF('October Payroll'!$B:$B,B504,'October Payroll'!E:E)+SUMIF('November Payroll'!$B:$B,B504,'November Payroll'!E:E)+SUMIF('December Payroll'!$B:$B,B504,'December Payroll'!E:E)</f>
        <v>0</v>
      </c>
      <c r="F504" s="32">
        <f>SUMIF('January Payroll'!$B:$B,B504,'January Payroll'!F:F)+SUMIF('February Payroll'!$B:$B,B504,'February Payroll'!F:F)+SUMIF('March Payroll'!$B:$B,B504,'March Payroll'!F:F)+SUMIF('April Payroll'!$B:$B,B504,'April Payroll'!F:F)+SUMIF('May Payroll'!$B:$B,B504,'May Payroll'!F:F)+SUMIF('June Payroll'!$B:$B,B504,'June Payroll'!F:F)+SUMIF('July Payroll'!$B:$B,B504,'July Payroll'!F:F)+SUMIF('August Payroll'!$B:$B,B504,'August Payroll'!F:F)+SUMIF('September Payroll'!$B:$B,B504,'September Payroll'!F:F)+SUMIF('October Payroll'!$B:$B,B504,'October Payroll'!F:F)+SUMIF('November Payroll'!$B:$B,B504,'November Payroll'!F:F)+SUMIF('December Payroll'!$B:$B,B504,'December Payroll'!F:F)</f>
        <v>0</v>
      </c>
      <c r="G504" s="32">
        <f>SUMIF('January Payroll'!$B:$B,B504,'January Payroll'!G:G)+SUMIF('February Payroll'!$B:$B,B504,'February Payroll'!G:G)+SUMIF('March Payroll'!$B:$B,B504,'March Payroll'!G:G)+SUMIF('April Payroll'!$B:$B,B504,'April Payroll'!G:G)+SUMIF('May Payroll'!$B:$B,B504,'May Payroll'!G:G)+SUMIF('June Payroll'!$B:$B,B504,'June Payroll'!G:G)+SUMIF('July Payroll'!$B:$B,B504,'July Payroll'!G:G)+SUMIF('August Payroll'!$B:$B,B504,'August Payroll'!G:G)+SUMIF('September Payroll'!$B:$B,B504,'September Payroll'!G:G)+SUMIF('October Payroll'!$B:$B,B504,'October Payroll'!G:G)+SUMIF('November Payroll'!$B:$B,B504,'November Payroll'!G:G)+SUMIF('December Payroll'!$B:$B,B504,'December Payroll'!G:G)</f>
        <v>0</v>
      </c>
      <c r="H504" s="32">
        <f>SUMIF('January Payroll'!$B:$B,B504,'January Payroll'!H:H)+SUMIF('February Payroll'!$B:$B,B504,'February Payroll'!H:H)+SUMIF('March Payroll'!$B:$B,B504,'March Payroll'!H:H)+SUMIF('April Payroll'!$B:$B,B504,'April Payroll'!H:H)+SUMIF('May Payroll'!$B:$B,B504,'May Payroll'!H:H)+SUMIF('June Payroll'!$B:$B,B504,'June Payroll'!H:H)+SUMIF('July Payroll'!$B:$B,B504,'July Payroll'!H:H)+SUMIF('August Payroll'!$B:$B,B504,'August Payroll'!H:H)+SUMIF('September Payroll'!$B:$B,B504,'September Payroll'!H:H)+SUMIF('October Payroll'!$B:$B,B504,'October Payroll'!H:H)+SUMIF('November Payroll'!$B:$B,B504,'November Payroll'!H:H)+SUMIF('December Payroll'!$B:$B,B504,'December Payroll'!H:H)</f>
        <v>0</v>
      </c>
      <c r="I504" s="32">
        <f>SUMIF('January Payroll'!$B:$B,B504,'January Payroll'!I:I)+SUMIF('February Payroll'!$B:$B,B504,'February Payroll'!I:I)+SUMIF('March Payroll'!$B:$B,B504,'March Payroll'!I:I)+SUMIF('April Payroll'!$B:$B,B504,'April Payroll'!I:I)+SUMIF('May Payroll'!$B:$B,B504,'May Payroll'!I:I)+SUMIF('June Payroll'!$B:$B,B504,'June Payroll'!I:I)+SUMIF('July Payroll'!$B:$B,B504,'July Payroll'!I:I)+SUMIF('August Payroll'!$B:$B,B504,'August Payroll'!I:I)+SUMIF('September Payroll'!$B:$B,B504,'September Payroll'!I:I)+SUMIF('October Payroll'!$B:$B,B504,'October Payroll'!I:I)+SUMIF('November Payroll'!$B:$B,B504,'November Payroll'!I:I)+SUMIF('December Payroll'!$B:$B,B504,'December Payroll'!I:I)</f>
        <v>0</v>
      </c>
      <c r="J504" s="68">
        <f>SUMIF('January Payroll'!$B:$B,B504,'January Payroll'!J:J)+SUMIF('February Payroll'!$B:$B,B504,'February Payroll'!J:J)+SUMIF('March Payroll'!$B:$B,B504,'March Payroll'!J:J)+SUMIF('April Payroll'!$B:$B,B504,'April Payroll'!J:J)+SUMIF('May Payroll'!$B:$B,B504,'May Payroll'!J:J)+SUMIF('June Payroll'!$B:$B,B504,'June Payroll'!J:J)+SUMIF('July Payroll'!$B:$B,B504,'July Payroll'!J:J)+SUMIF('August Payroll'!$B:$B,B504,'August Payroll'!J:J)+SUMIF('September Payroll'!$B:$B,B504,'September Payroll'!J:J)+SUMIF('October Payroll'!$B:$B,B504,'October Payroll'!J:J)+SUMIF('November Payroll'!$B:$B,B504,'November Payroll'!J:J)+SUMIF('December Payroll'!$B:$B,B504,'December Payroll'!J:J)</f>
        <v>0</v>
      </c>
      <c r="K504" s="46">
        <f>SUMIF('January Payroll'!$B:$B,B504,'January Payroll'!K:K)+SUMIF('February Payroll'!$B:$B,B504,'February Payroll'!K:K)+SUMIF('March Payroll'!$B:$B,B504,'March Payroll'!K:K)+SUMIF('April Payroll'!$B:$B,B504,'April Payroll'!K:K)+SUMIF('May Payroll'!$B:$B,B504,'May Payroll'!K:K)+SUMIF('June Payroll'!$B:$B,B504,'June Payroll'!K:K)+SUMIF('July Payroll'!$B:$B,B504,'July Payroll'!K:K)+SUMIF('August Payroll'!$B:$B,B504,'August Payroll'!K:K)+SUMIF('September Payroll'!$B:$B,B504,'September Payroll'!K:K)+SUMIF('October Payroll'!$B:$B,B504,'October Payroll'!K:K)+SUMIF('November Payroll'!$B:$B,B504,'November Payroll'!K:K)+SUMIF('December Payroll'!$B:$B,B504,'December Payroll'!K:K)</f>
        <v>0</v>
      </c>
      <c r="L504" s="46">
        <f>SUMIF('January Payroll'!$B:$B,B504,'January Payroll'!L:L)+SUMIF('February Payroll'!$B:$B,B504,'February Payroll'!L:L)+SUMIF('March Payroll'!$B:$B,B504,'March Payroll'!L:L)+SUMIF('April Payroll'!$B:$B,B504,'April Payroll'!L:L)+SUMIF('May Payroll'!$B:$B,B504,'May Payroll'!L:L)+SUMIF('June Payroll'!$B:$B,B504,'June Payroll'!L:L)+SUMIF('July Payroll'!$B:$B,B504,'July Payroll'!L:L)+SUMIF('August Payroll'!$B:$B,B504,'August Payroll'!L:L)+SUMIF('September Payroll'!$B:$B,B504,'September Payroll'!L:L)+SUMIF('October Payroll'!$B:$B,B504,'October Payroll'!L:L)+SUMIF('November Payroll'!$B:$B,B504,'November Payroll'!L:L)+SUMIF('December Payroll'!$B:$B,B504,'December Payroll'!L:L)</f>
        <v>0</v>
      </c>
      <c r="M504" s="46">
        <f>SUMIF('January Payroll'!$B:$B,B504,'January Payroll'!M:M)+SUMIF('February Payroll'!$B:$B,B504,'February Payroll'!M:M)+SUMIF('March Payroll'!$B:$B,B504,'March Payroll'!M:M)+SUMIF('April Payroll'!$B:$B,B504,'April Payroll'!M:M)+SUMIF('May Payroll'!$B:$B,B504,'May Payroll'!M:M)+SUMIF('June Payroll'!$B:$B,B504,'June Payroll'!M:M)+SUMIF('July Payroll'!$B:$B,B504,'July Payroll'!M:M)+SUMIF('August Payroll'!$B:$B,B504,'August Payroll'!M:M)+SUMIF('September Payroll'!$B:$B,B504,'September Payroll'!M:M)+SUMIF('October Payroll'!$B:$B,B504,'October Payroll'!M:M)+SUMIF('November Payroll'!$B:$B,B504,'November Payroll'!M:M)+SUMIF('December Payroll'!$B:$B,B504,'December Payroll'!M:M)</f>
        <v>0</v>
      </c>
      <c r="N504" s="46">
        <f>SUMIF('January Payroll'!$B:$B,B504,'January Payroll'!N:N)+SUMIF('February Payroll'!$B:$B,B504,'February Payroll'!N:N)+SUMIF('March Payroll'!$B:$B,B504,'March Payroll'!N:N)+SUMIF('April Payroll'!$B:$B,B504,'April Payroll'!N:N)+SUMIF('May Payroll'!$B:$B,B504,'May Payroll'!N:N)+SUMIF('June Payroll'!$B:$B,B504,'June Payroll'!N:N)+SUMIF('July Payroll'!$B:$B,B504,'July Payroll'!N:N)+SUMIF('August Payroll'!$B:$B,B504,'August Payroll'!N:N)+SUMIF('September Payroll'!$B:$B,B504,'September Payroll'!N:N)+SUMIF('October Payroll'!$B:$B,B504,'October Payroll'!N:N)+SUMIF('November Payroll'!$B:$B,B504,'November Payroll'!N:N)+SUMIF('December Payroll'!$B:$B,B504,'December Payroll'!N:N)</f>
        <v>0</v>
      </c>
      <c r="O504" s="46">
        <f>SUMIF('January Payroll'!$B:$B,B504,'January Payroll'!O:O)+SUMIF('February Payroll'!$B:$B,B504,'February Payroll'!O:O)+SUMIF('March Payroll'!$B:$B,B504,'March Payroll'!O:O)+SUMIF('April Payroll'!$B:$B,B504,'April Payroll'!O:O)+SUMIF('May Payroll'!$B:$B,B504,'May Payroll'!O:O)+SUMIF('June Payroll'!$B:$B,B504,'June Payroll'!O:O)+SUMIF('July Payroll'!$B:$B,B504,'July Payroll'!O:O)+SUMIF('August Payroll'!$B:$B,B504,'August Payroll'!O:O)+SUMIF('September Payroll'!$B:$B,B504,'September Payroll'!O:O)+SUMIF('October Payroll'!$B:$B,B504,'October Payroll'!O:O)+SUMIF('November Payroll'!$B:$B,B504,'November Payroll'!O:O)+SUMIF('December Payroll'!$B:$B,B504,'December Payroll'!O:O)</f>
        <v>0</v>
      </c>
      <c r="P504" s="46">
        <f>SUMIF('January Payroll'!$B:$B,B504,'January Payroll'!P:P)+SUMIF('February Payroll'!$B:$B,B504,'February Payroll'!P:P)+SUMIF('March Payroll'!$B:$B,B504,'March Payroll'!P:P)+SUMIF('April Payroll'!$B:$B,B504,'April Payroll'!P:P)+SUMIF('May Payroll'!$B:$B,B504,'May Payroll'!P:P)+SUMIF('June Payroll'!$B:$B,B504,'June Payroll'!P:P)+SUMIF('July Payroll'!$B:$B,B504,'July Payroll'!P:P)+SUMIF('August Payroll'!$B:$B,B504,'August Payroll'!P:P)+SUMIF('September Payroll'!$B:$B,B504,'September Payroll'!P:P)+SUMIF('October Payroll'!$B:$B,B504,'October Payroll'!P:P)+SUMIF('November Payroll'!$B:$B,B504,'November Payroll'!P:P)+SUMIF('December Payroll'!$B:$B,B504,'December Payroll'!P:P)</f>
        <v>0</v>
      </c>
      <c r="Q504" s="46">
        <f>SUMIF('January Payroll'!$B:$B,B504,'January Payroll'!Q:Q)+SUMIF('February Payroll'!$B:$B,B504,'February Payroll'!Q:Q)+SUMIF('March Payroll'!$B:$B,B504,'March Payroll'!Q:Q)+SUMIF('April Payroll'!$B:$B,B504,'April Payroll'!Q:Q)+SUMIF('May Payroll'!$B:$B,B504,'May Payroll'!Q:Q)+SUMIF('June Payroll'!$B:$B,B504,'June Payroll'!Q:Q)+SUMIF('July Payroll'!$B:$B,B504,'July Payroll'!Q:Q)+SUMIF('August Payroll'!$B:$B,B504,'August Payroll'!Q:Q)+SUMIF('September Payroll'!$B:$B,B504,'September Payroll'!Q:Q)+SUMIF('October Payroll'!$B:$B,B504,'October Payroll'!Q:Q)+SUMIF('November Payroll'!$B:$B,B504,'November Payroll'!Q:Q)+SUMIF('December Payroll'!$B:$B,B504,'December Payroll'!Q:Q)</f>
        <v>0</v>
      </c>
      <c r="R504" s="46">
        <f>SUMIF('January Payroll'!$B:$B,B504,'January Payroll'!R:R)+SUMIF('February Payroll'!$B:$B,B504,'February Payroll'!R:R)+SUMIF('March Payroll'!$B:$B,B504,'March Payroll'!R:R)+SUMIF('April Payroll'!$B:$B,B504,'April Payroll'!R:R)+SUMIF('May Payroll'!$B:$B,B504,'May Payroll'!R:R)+SUMIF('June Payroll'!$B:$B,B504,'June Payroll'!R:R)+SUMIF('July Payroll'!$B:$B,B504,'July Payroll'!R:R)+SUMIF('August Payroll'!$B:$B,B504,'August Payroll'!R:R)+SUMIF('September Payroll'!$B:$B,B504,'September Payroll'!R:R)+SUMIF('October Payroll'!$B:$B,B504,'October Payroll'!R:R)+SUMIF('November Payroll'!$B:$B,B504,'November Payroll'!R:R)+SUMIF('December Payroll'!$B:$B,B504,'December Payroll'!R:R)</f>
        <v>0</v>
      </c>
      <c r="S504" s="46">
        <f>SUMIF('January Payroll'!$B:$B,B504,'January Payroll'!S:S)+SUMIF('February Payroll'!$B:$B,B504,'February Payroll'!S:S)+SUMIF('March Payroll'!$B:$B,B504,'March Payroll'!S:S)+SUMIF('April Payroll'!$B:$B,B504,'April Payroll'!S:S)+SUMIF('May Payroll'!$B:$B,B504,'May Payroll'!S:S)+SUMIF('June Payroll'!$B:$B,B504,'June Payroll'!S:S)+SUMIF('July Payroll'!$B:$B,B504,'July Payroll'!S:S)+SUMIF('August Payroll'!$B:$B,B504,'August Payroll'!S:S)+SUMIF('September Payroll'!$B:$B,B504,'September Payroll'!S:S)+SUMIF('October Payroll'!$B:$B,B504,'October Payroll'!S:S)+SUMIF('November Payroll'!$B:$B,B504,'November Payroll'!S:S)+SUMIF('December Payroll'!$B:$B,B504,'December Payroll'!S:S)</f>
        <v>0</v>
      </c>
      <c r="T504" s="46">
        <f>SUMIF('January Payroll'!$B:$B,B504,'January Payroll'!T:T)+SUMIF('February Payroll'!$B:$B,B504,'February Payroll'!T:T)+SUMIF('March Payroll'!$B:$B,B504,'March Payroll'!T:T)+SUMIF('April Payroll'!$B:$B,B504,'April Payroll'!T:T)+SUMIF('May Payroll'!$B:$B,B504,'May Payroll'!T:T)+SUMIF('June Payroll'!$B:$B,B504,'June Payroll'!T:T)+SUMIF('July Payroll'!$B:$B,B504,'July Payroll'!T:T)+SUMIF('August Payroll'!$B:$B,B504,'August Payroll'!T:T)+SUMIF('September Payroll'!$B:$B,B504,'September Payroll'!T:T)+SUMIF('October Payroll'!$B:$B,B504,'October Payroll'!T:T)+SUMIF('November Payroll'!$B:$B,B504,'November Payroll'!T:T)+SUMIF('December Payroll'!$B:$B,B504,'December Payroll'!T:T)</f>
        <v>0</v>
      </c>
      <c r="U504" s="86">
        <f>SUMIF('January Payroll'!$B:$B,B504,'January Payroll'!U:U)+SUMIF('February Payroll'!$B:$B,B504,'February Payroll'!U:U)+SUMIF('March Payroll'!$B:$B,B504,'March Payroll'!U:U)+SUMIF('April Payroll'!$B:$B,B504,'April Payroll'!U:U)+SUMIF('May Payroll'!$B:$B,B504,'May Payroll'!U:U)+SUMIF('June Payroll'!$B:$B,B504,'June Payroll'!U:U)+SUMIF('July Payroll'!$B:$B,B504,'July Payroll'!U:U)+SUMIF('August Payroll'!$B:$B,B504,'August Payroll'!U:U)+SUMIF('September Payroll'!$B:$B,B504,'September Payroll'!U:U)+SUMIF('October Payroll'!$B:$B,B504,'October Payroll'!U:U)+SUMIF('November Payroll'!$B:$B,B504,'November Payroll'!U:U)+SUMIF('December Payroll'!$B:$B,B504,'December Payroll'!U:U)</f>
        <v>0</v>
      </c>
    </row>
    <row r="505" ht="14.25" hidden="1" customHeight="1">
      <c r="B505" s="32" t="str">
        <f>'Set Up Employee Data'!A505</f>
        <v/>
      </c>
      <c r="C505" s="33" t="str">
        <f>'Set Up Employee Data'!B505</f>
        <v/>
      </c>
      <c r="D505" s="33">
        <f t="shared" si="1"/>
        <v>0</v>
      </c>
      <c r="E505" s="32">
        <f>SUMIF('January Payroll'!$B:$B,B505,'January Payroll'!E:E)+SUMIF('February Payroll'!$B:$B,B505,'February Payroll'!E:E)+SUMIF('March Payroll'!$B:$B,B505,'March Payroll'!E:E)+SUMIF('April Payroll'!$B:$B,B505,'April Payroll'!E:E)+SUMIF('May Payroll'!$B:$B,B505,'May Payroll'!E:E)+SUMIF('June Payroll'!$B:$B,B505,'June Payroll'!E:E)+SUMIF('July Payroll'!$B:$B,B505,'July Payroll'!E:E)+SUMIF('August Payroll'!$B:$B,B505,'August Payroll'!E:E)+SUMIF('September Payroll'!$B:$B,B505,'September Payroll'!E:E)+SUMIF('October Payroll'!$B:$B,B505,'October Payroll'!E:E)+SUMIF('November Payroll'!$B:$B,B505,'November Payroll'!E:E)+SUMIF('December Payroll'!$B:$B,B505,'December Payroll'!E:E)</f>
        <v>0</v>
      </c>
      <c r="F505" s="32">
        <f>SUMIF('January Payroll'!$B:$B,B505,'January Payroll'!F:F)+SUMIF('February Payroll'!$B:$B,B505,'February Payroll'!F:F)+SUMIF('March Payroll'!$B:$B,B505,'March Payroll'!F:F)+SUMIF('April Payroll'!$B:$B,B505,'April Payroll'!F:F)+SUMIF('May Payroll'!$B:$B,B505,'May Payroll'!F:F)+SUMIF('June Payroll'!$B:$B,B505,'June Payroll'!F:F)+SUMIF('July Payroll'!$B:$B,B505,'July Payroll'!F:F)+SUMIF('August Payroll'!$B:$B,B505,'August Payroll'!F:F)+SUMIF('September Payroll'!$B:$B,B505,'September Payroll'!F:F)+SUMIF('October Payroll'!$B:$B,B505,'October Payroll'!F:F)+SUMIF('November Payroll'!$B:$B,B505,'November Payroll'!F:F)+SUMIF('December Payroll'!$B:$B,B505,'December Payroll'!F:F)</f>
        <v>0</v>
      </c>
      <c r="G505" s="32">
        <f>SUMIF('January Payroll'!$B:$B,B505,'January Payroll'!G:G)+SUMIF('February Payroll'!$B:$B,B505,'February Payroll'!G:G)+SUMIF('March Payroll'!$B:$B,B505,'March Payroll'!G:G)+SUMIF('April Payroll'!$B:$B,B505,'April Payroll'!G:G)+SUMIF('May Payroll'!$B:$B,B505,'May Payroll'!G:G)+SUMIF('June Payroll'!$B:$B,B505,'June Payroll'!G:G)+SUMIF('July Payroll'!$B:$B,B505,'July Payroll'!G:G)+SUMIF('August Payroll'!$B:$B,B505,'August Payroll'!G:G)+SUMIF('September Payroll'!$B:$B,B505,'September Payroll'!G:G)+SUMIF('October Payroll'!$B:$B,B505,'October Payroll'!G:G)+SUMIF('November Payroll'!$B:$B,B505,'November Payroll'!G:G)+SUMIF('December Payroll'!$B:$B,B505,'December Payroll'!G:G)</f>
        <v>0</v>
      </c>
      <c r="H505" s="32">
        <f>SUMIF('January Payroll'!$B:$B,B505,'January Payroll'!H:H)+SUMIF('February Payroll'!$B:$B,B505,'February Payroll'!H:H)+SUMIF('March Payroll'!$B:$B,B505,'March Payroll'!H:H)+SUMIF('April Payroll'!$B:$B,B505,'April Payroll'!H:H)+SUMIF('May Payroll'!$B:$B,B505,'May Payroll'!H:H)+SUMIF('June Payroll'!$B:$B,B505,'June Payroll'!H:H)+SUMIF('July Payroll'!$B:$B,B505,'July Payroll'!H:H)+SUMIF('August Payroll'!$B:$B,B505,'August Payroll'!H:H)+SUMIF('September Payroll'!$B:$B,B505,'September Payroll'!H:H)+SUMIF('October Payroll'!$B:$B,B505,'October Payroll'!H:H)+SUMIF('November Payroll'!$B:$B,B505,'November Payroll'!H:H)+SUMIF('December Payroll'!$B:$B,B505,'December Payroll'!H:H)</f>
        <v>0</v>
      </c>
      <c r="I505" s="32">
        <f>SUMIF('January Payroll'!$B:$B,B505,'January Payroll'!I:I)+SUMIF('February Payroll'!$B:$B,B505,'February Payroll'!I:I)+SUMIF('March Payroll'!$B:$B,B505,'March Payroll'!I:I)+SUMIF('April Payroll'!$B:$B,B505,'April Payroll'!I:I)+SUMIF('May Payroll'!$B:$B,B505,'May Payroll'!I:I)+SUMIF('June Payroll'!$B:$B,B505,'June Payroll'!I:I)+SUMIF('July Payroll'!$B:$B,B505,'July Payroll'!I:I)+SUMIF('August Payroll'!$B:$B,B505,'August Payroll'!I:I)+SUMIF('September Payroll'!$B:$B,B505,'September Payroll'!I:I)+SUMIF('October Payroll'!$B:$B,B505,'October Payroll'!I:I)+SUMIF('November Payroll'!$B:$B,B505,'November Payroll'!I:I)+SUMIF('December Payroll'!$B:$B,B505,'December Payroll'!I:I)</f>
        <v>0</v>
      </c>
      <c r="J505" s="68">
        <f>SUMIF('January Payroll'!$B:$B,B505,'January Payroll'!J:J)+SUMIF('February Payroll'!$B:$B,B505,'February Payroll'!J:J)+SUMIF('March Payroll'!$B:$B,B505,'March Payroll'!J:J)+SUMIF('April Payroll'!$B:$B,B505,'April Payroll'!J:J)+SUMIF('May Payroll'!$B:$B,B505,'May Payroll'!J:J)+SUMIF('June Payroll'!$B:$B,B505,'June Payroll'!J:J)+SUMIF('July Payroll'!$B:$B,B505,'July Payroll'!J:J)+SUMIF('August Payroll'!$B:$B,B505,'August Payroll'!J:J)+SUMIF('September Payroll'!$B:$B,B505,'September Payroll'!J:J)+SUMIF('October Payroll'!$B:$B,B505,'October Payroll'!J:J)+SUMIF('November Payroll'!$B:$B,B505,'November Payroll'!J:J)+SUMIF('December Payroll'!$B:$B,B505,'December Payroll'!J:J)</f>
        <v>0</v>
      </c>
      <c r="K505" s="46">
        <f>SUMIF('January Payroll'!$B:$B,B505,'January Payroll'!K:K)+SUMIF('February Payroll'!$B:$B,B505,'February Payroll'!K:K)+SUMIF('March Payroll'!$B:$B,B505,'March Payroll'!K:K)+SUMIF('April Payroll'!$B:$B,B505,'April Payroll'!K:K)+SUMIF('May Payroll'!$B:$B,B505,'May Payroll'!K:K)+SUMIF('June Payroll'!$B:$B,B505,'June Payroll'!K:K)+SUMIF('July Payroll'!$B:$B,B505,'July Payroll'!K:K)+SUMIF('August Payroll'!$B:$B,B505,'August Payroll'!K:K)+SUMIF('September Payroll'!$B:$B,B505,'September Payroll'!K:K)+SUMIF('October Payroll'!$B:$B,B505,'October Payroll'!K:K)+SUMIF('November Payroll'!$B:$B,B505,'November Payroll'!K:K)+SUMIF('December Payroll'!$B:$B,B505,'December Payroll'!K:K)</f>
        <v>0</v>
      </c>
      <c r="L505" s="46">
        <f>SUMIF('January Payroll'!$B:$B,B505,'January Payroll'!L:L)+SUMIF('February Payroll'!$B:$B,B505,'February Payroll'!L:L)+SUMIF('March Payroll'!$B:$B,B505,'March Payroll'!L:L)+SUMIF('April Payroll'!$B:$B,B505,'April Payroll'!L:L)+SUMIF('May Payroll'!$B:$B,B505,'May Payroll'!L:L)+SUMIF('June Payroll'!$B:$B,B505,'June Payroll'!L:L)+SUMIF('July Payroll'!$B:$B,B505,'July Payroll'!L:L)+SUMIF('August Payroll'!$B:$B,B505,'August Payroll'!L:L)+SUMIF('September Payroll'!$B:$B,B505,'September Payroll'!L:L)+SUMIF('October Payroll'!$B:$B,B505,'October Payroll'!L:L)+SUMIF('November Payroll'!$B:$B,B505,'November Payroll'!L:L)+SUMIF('December Payroll'!$B:$B,B505,'December Payroll'!L:L)</f>
        <v>0</v>
      </c>
      <c r="M505" s="46">
        <f>SUMIF('January Payroll'!$B:$B,B505,'January Payroll'!M:M)+SUMIF('February Payroll'!$B:$B,B505,'February Payroll'!M:M)+SUMIF('March Payroll'!$B:$B,B505,'March Payroll'!M:M)+SUMIF('April Payroll'!$B:$B,B505,'April Payroll'!M:M)+SUMIF('May Payroll'!$B:$B,B505,'May Payroll'!M:M)+SUMIF('June Payroll'!$B:$B,B505,'June Payroll'!M:M)+SUMIF('July Payroll'!$B:$B,B505,'July Payroll'!M:M)+SUMIF('August Payroll'!$B:$B,B505,'August Payroll'!M:M)+SUMIF('September Payroll'!$B:$B,B505,'September Payroll'!M:M)+SUMIF('October Payroll'!$B:$B,B505,'October Payroll'!M:M)+SUMIF('November Payroll'!$B:$B,B505,'November Payroll'!M:M)+SUMIF('December Payroll'!$B:$B,B505,'December Payroll'!M:M)</f>
        <v>0</v>
      </c>
      <c r="N505" s="46">
        <f>SUMIF('January Payroll'!$B:$B,B505,'January Payroll'!N:N)+SUMIF('February Payroll'!$B:$B,B505,'February Payroll'!N:N)+SUMIF('March Payroll'!$B:$B,B505,'March Payroll'!N:N)+SUMIF('April Payroll'!$B:$B,B505,'April Payroll'!N:N)+SUMIF('May Payroll'!$B:$B,B505,'May Payroll'!N:N)+SUMIF('June Payroll'!$B:$B,B505,'June Payroll'!N:N)+SUMIF('July Payroll'!$B:$B,B505,'July Payroll'!N:N)+SUMIF('August Payroll'!$B:$B,B505,'August Payroll'!N:N)+SUMIF('September Payroll'!$B:$B,B505,'September Payroll'!N:N)+SUMIF('October Payroll'!$B:$B,B505,'October Payroll'!N:N)+SUMIF('November Payroll'!$B:$B,B505,'November Payroll'!N:N)+SUMIF('December Payroll'!$B:$B,B505,'December Payroll'!N:N)</f>
        <v>0</v>
      </c>
      <c r="O505" s="46">
        <f>SUMIF('January Payroll'!$B:$B,B505,'January Payroll'!O:O)+SUMIF('February Payroll'!$B:$B,B505,'February Payroll'!O:O)+SUMIF('March Payroll'!$B:$B,B505,'March Payroll'!O:O)+SUMIF('April Payroll'!$B:$B,B505,'April Payroll'!O:O)+SUMIF('May Payroll'!$B:$B,B505,'May Payroll'!O:O)+SUMIF('June Payroll'!$B:$B,B505,'June Payroll'!O:O)+SUMIF('July Payroll'!$B:$B,B505,'July Payroll'!O:O)+SUMIF('August Payroll'!$B:$B,B505,'August Payroll'!O:O)+SUMIF('September Payroll'!$B:$B,B505,'September Payroll'!O:O)+SUMIF('October Payroll'!$B:$B,B505,'October Payroll'!O:O)+SUMIF('November Payroll'!$B:$B,B505,'November Payroll'!O:O)+SUMIF('December Payroll'!$B:$B,B505,'December Payroll'!O:O)</f>
        <v>0</v>
      </c>
      <c r="P505" s="46">
        <f>SUMIF('January Payroll'!$B:$B,B505,'January Payroll'!P:P)+SUMIF('February Payroll'!$B:$B,B505,'February Payroll'!P:P)+SUMIF('March Payroll'!$B:$B,B505,'March Payroll'!P:P)+SUMIF('April Payroll'!$B:$B,B505,'April Payroll'!P:P)+SUMIF('May Payroll'!$B:$B,B505,'May Payroll'!P:P)+SUMIF('June Payroll'!$B:$B,B505,'June Payroll'!P:P)+SUMIF('July Payroll'!$B:$B,B505,'July Payroll'!P:P)+SUMIF('August Payroll'!$B:$B,B505,'August Payroll'!P:P)+SUMIF('September Payroll'!$B:$B,B505,'September Payroll'!P:P)+SUMIF('October Payroll'!$B:$B,B505,'October Payroll'!P:P)+SUMIF('November Payroll'!$B:$B,B505,'November Payroll'!P:P)+SUMIF('December Payroll'!$B:$B,B505,'December Payroll'!P:P)</f>
        <v>0</v>
      </c>
      <c r="Q505" s="46">
        <f>SUMIF('January Payroll'!$B:$B,B505,'January Payroll'!Q:Q)+SUMIF('February Payroll'!$B:$B,B505,'February Payroll'!Q:Q)+SUMIF('March Payroll'!$B:$B,B505,'March Payroll'!Q:Q)+SUMIF('April Payroll'!$B:$B,B505,'April Payroll'!Q:Q)+SUMIF('May Payroll'!$B:$B,B505,'May Payroll'!Q:Q)+SUMIF('June Payroll'!$B:$B,B505,'June Payroll'!Q:Q)+SUMIF('July Payroll'!$B:$B,B505,'July Payroll'!Q:Q)+SUMIF('August Payroll'!$B:$B,B505,'August Payroll'!Q:Q)+SUMIF('September Payroll'!$B:$B,B505,'September Payroll'!Q:Q)+SUMIF('October Payroll'!$B:$B,B505,'October Payroll'!Q:Q)+SUMIF('November Payroll'!$B:$B,B505,'November Payroll'!Q:Q)+SUMIF('December Payroll'!$B:$B,B505,'December Payroll'!Q:Q)</f>
        <v>0</v>
      </c>
      <c r="R505" s="46">
        <f>SUMIF('January Payroll'!$B:$B,B505,'January Payroll'!R:R)+SUMIF('February Payroll'!$B:$B,B505,'February Payroll'!R:R)+SUMIF('March Payroll'!$B:$B,B505,'March Payroll'!R:R)+SUMIF('April Payroll'!$B:$B,B505,'April Payroll'!R:R)+SUMIF('May Payroll'!$B:$B,B505,'May Payroll'!R:R)+SUMIF('June Payroll'!$B:$B,B505,'June Payroll'!R:R)+SUMIF('July Payroll'!$B:$B,B505,'July Payroll'!R:R)+SUMIF('August Payroll'!$B:$B,B505,'August Payroll'!R:R)+SUMIF('September Payroll'!$B:$B,B505,'September Payroll'!R:R)+SUMIF('October Payroll'!$B:$B,B505,'October Payroll'!R:R)+SUMIF('November Payroll'!$B:$B,B505,'November Payroll'!R:R)+SUMIF('December Payroll'!$B:$B,B505,'December Payroll'!R:R)</f>
        <v>0</v>
      </c>
      <c r="S505" s="46">
        <f>SUMIF('January Payroll'!$B:$B,B505,'January Payroll'!S:S)+SUMIF('February Payroll'!$B:$B,B505,'February Payroll'!S:S)+SUMIF('March Payroll'!$B:$B,B505,'March Payroll'!S:S)+SUMIF('April Payroll'!$B:$B,B505,'April Payroll'!S:S)+SUMIF('May Payroll'!$B:$B,B505,'May Payroll'!S:S)+SUMIF('June Payroll'!$B:$B,B505,'June Payroll'!S:S)+SUMIF('July Payroll'!$B:$B,B505,'July Payroll'!S:S)+SUMIF('August Payroll'!$B:$B,B505,'August Payroll'!S:S)+SUMIF('September Payroll'!$B:$B,B505,'September Payroll'!S:S)+SUMIF('October Payroll'!$B:$B,B505,'October Payroll'!S:S)+SUMIF('November Payroll'!$B:$B,B505,'November Payroll'!S:S)+SUMIF('December Payroll'!$B:$B,B505,'December Payroll'!S:S)</f>
        <v>0</v>
      </c>
      <c r="T505" s="46">
        <f>SUMIF('January Payroll'!$B:$B,B505,'January Payroll'!T:T)+SUMIF('February Payroll'!$B:$B,B505,'February Payroll'!T:T)+SUMIF('March Payroll'!$B:$B,B505,'March Payroll'!T:T)+SUMIF('April Payroll'!$B:$B,B505,'April Payroll'!T:T)+SUMIF('May Payroll'!$B:$B,B505,'May Payroll'!T:T)+SUMIF('June Payroll'!$B:$B,B505,'June Payroll'!T:T)+SUMIF('July Payroll'!$B:$B,B505,'July Payroll'!T:T)+SUMIF('August Payroll'!$B:$B,B505,'August Payroll'!T:T)+SUMIF('September Payroll'!$B:$B,B505,'September Payroll'!T:T)+SUMIF('October Payroll'!$B:$B,B505,'October Payroll'!T:T)+SUMIF('November Payroll'!$B:$B,B505,'November Payroll'!T:T)+SUMIF('December Payroll'!$B:$B,B505,'December Payroll'!T:T)</f>
        <v>0</v>
      </c>
      <c r="U505" s="86">
        <f>SUMIF('January Payroll'!$B:$B,B505,'January Payroll'!U:U)+SUMIF('February Payroll'!$B:$B,B505,'February Payroll'!U:U)+SUMIF('March Payroll'!$B:$B,B505,'March Payroll'!U:U)+SUMIF('April Payroll'!$B:$B,B505,'April Payroll'!U:U)+SUMIF('May Payroll'!$B:$B,B505,'May Payroll'!U:U)+SUMIF('June Payroll'!$B:$B,B505,'June Payroll'!U:U)+SUMIF('July Payroll'!$B:$B,B505,'July Payroll'!U:U)+SUMIF('August Payroll'!$B:$B,B505,'August Payroll'!U:U)+SUMIF('September Payroll'!$B:$B,B505,'September Payroll'!U:U)+SUMIF('October Payroll'!$B:$B,B505,'October Payroll'!U:U)+SUMIF('November Payroll'!$B:$B,B505,'November Payroll'!U:U)+SUMIF('December Payroll'!$B:$B,B505,'December Payroll'!U:U)</f>
        <v>0</v>
      </c>
    </row>
    <row r="506" ht="14.25" hidden="1" customHeight="1">
      <c r="B506" s="32" t="str">
        <f>'Set Up Employee Data'!A506</f>
        <v/>
      </c>
      <c r="C506" s="33" t="str">
        <f>'Set Up Employee Data'!B506</f>
        <v/>
      </c>
      <c r="D506" s="33">
        <f t="shared" si="1"/>
        <v>0</v>
      </c>
      <c r="E506" s="32">
        <f>SUMIF('January Payroll'!$B:$B,B506,'January Payroll'!E:E)+SUMIF('February Payroll'!$B:$B,B506,'February Payroll'!E:E)+SUMIF('March Payroll'!$B:$B,B506,'March Payroll'!E:E)+SUMIF('April Payroll'!$B:$B,B506,'April Payroll'!E:E)+SUMIF('May Payroll'!$B:$B,B506,'May Payroll'!E:E)+SUMIF('June Payroll'!$B:$B,B506,'June Payroll'!E:E)+SUMIF('July Payroll'!$B:$B,B506,'July Payroll'!E:E)+SUMIF('August Payroll'!$B:$B,B506,'August Payroll'!E:E)+SUMIF('September Payroll'!$B:$B,B506,'September Payroll'!E:E)+SUMIF('October Payroll'!$B:$B,B506,'October Payroll'!E:E)+SUMIF('November Payroll'!$B:$B,B506,'November Payroll'!E:E)+SUMIF('December Payroll'!$B:$B,B506,'December Payroll'!E:E)</f>
        <v>0</v>
      </c>
      <c r="F506" s="32">
        <f>SUMIF('January Payroll'!$B:$B,B506,'January Payroll'!F:F)+SUMIF('February Payroll'!$B:$B,B506,'February Payroll'!F:F)+SUMIF('March Payroll'!$B:$B,B506,'March Payroll'!F:F)+SUMIF('April Payroll'!$B:$B,B506,'April Payroll'!F:F)+SUMIF('May Payroll'!$B:$B,B506,'May Payroll'!F:F)+SUMIF('June Payroll'!$B:$B,B506,'June Payroll'!F:F)+SUMIF('July Payroll'!$B:$B,B506,'July Payroll'!F:F)+SUMIF('August Payroll'!$B:$B,B506,'August Payroll'!F:F)+SUMIF('September Payroll'!$B:$B,B506,'September Payroll'!F:F)+SUMIF('October Payroll'!$B:$B,B506,'October Payroll'!F:F)+SUMIF('November Payroll'!$B:$B,B506,'November Payroll'!F:F)+SUMIF('December Payroll'!$B:$B,B506,'December Payroll'!F:F)</f>
        <v>0</v>
      </c>
      <c r="G506" s="32">
        <f>SUMIF('January Payroll'!$B:$B,B506,'January Payroll'!G:G)+SUMIF('February Payroll'!$B:$B,B506,'February Payroll'!G:G)+SUMIF('March Payroll'!$B:$B,B506,'March Payroll'!G:G)+SUMIF('April Payroll'!$B:$B,B506,'April Payroll'!G:G)+SUMIF('May Payroll'!$B:$B,B506,'May Payroll'!G:G)+SUMIF('June Payroll'!$B:$B,B506,'June Payroll'!G:G)+SUMIF('July Payroll'!$B:$B,B506,'July Payroll'!G:G)+SUMIF('August Payroll'!$B:$B,B506,'August Payroll'!G:G)+SUMIF('September Payroll'!$B:$B,B506,'September Payroll'!G:G)+SUMIF('October Payroll'!$B:$B,B506,'October Payroll'!G:G)+SUMIF('November Payroll'!$B:$B,B506,'November Payroll'!G:G)+SUMIF('December Payroll'!$B:$B,B506,'December Payroll'!G:G)</f>
        <v>0</v>
      </c>
      <c r="H506" s="32">
        <f>SUMIF('January Payroll'!$B:$B,B506,'January Payroll'!H:H)+SUMIF('February Payroll'!$B:$B,B506,'February Payroll'!H:H)+SUMIF('March Payroll'!$B:$B,B506,'March Payroll'!H:H)+SUMIF('April Payroll'!$B:$B,B506,'April Payroll'!H:H)+SUMIF('May Payroll'!$B:$B,B506,'May Payroll'!H:H)+SUMIF('June Payroll'!$B:$B,B506,'June Payroll'!H:H)+SUMIF('July Payroll'!$B:$B,B506,'July Payroll'!H:H)+SUMIF('August Payroll'!$B:$B,B506,'August Payroll'!H:H)+SUMIF('September Payroll'!$B:$B,B506,'September Payroll'!H:H)+SUMIF('October Payroll'!$B:$B,B506,'October Payroll'!H:H)+SUMIF('November Payroll'!$B:$B,B506,'November Payroll'!H:H)+SUMIF('December Payroll'!$B:$B,B506,'December Payroll'!H:H)</f>
        <v>0</v>
      </c>
      <c r="I506" s="32">
        <f>SUMIF('January Payroll'!$B:$B,B506,'January Payroll'!I:I)+SUMIF('February Payroll'!$B:$B,B506,'February Payroll'!I:I)+SUMIF('March Payroll'!$B:$B,B506,'March Payroll'!I:I)+SUMIF('April Payroll'!$B:$B,B506,'April Payroll'!I:I)+SUMIF('May Payroll'!$B:$B,B506,'May Payroll'!I:I)+SUMIF('June Payroll'!$B:$B,B506,'June Payroll'!I:I)+SUMIF('July Payroll'!$B:$B,B506,'July Payroll'!I:I)+SUMIF('August Payroll'!$B:$B,B506,'August Payroll'!I:I)+SUMIF('September Payroll'!$B:$B,B506,'September Payroll'!I:I)+SUMIF('October Payroll'!$B:$B,B506,'October Payroll'!I:I)+SUMIF('November Payroll'!$B:$B,B506,'November Payroll'!I:I)+SUMIF('December Payroll'!$B:$B,B506,'December Payroll'!I:I)</f>
        <v>0</v>
      </c>
      <c r="J506" s="68">
        <f>SUMIF('January Payroll'!$B:$B,B506,'January Payroll'!J:J)+SUMIF('February Payroll'!$B:$B,B506,'February Payroll'!J:J)+SUMIF('March Payroll'!$B:$B,B506,'March Payroll'!J:J)+SUMIF('April Payroll'!$B:$B,B506,'April Payroll'!J:J)+SUMIF('May Payroll'!$B:$B,B506,'May Payroll'!J:J)+SUMIF('June Payroll'!$B:$B,B506,'June Payroll'!J:J)+SUMIF('July Payroll'!$B:$B,B506,'July Payroll'!J:J)+SUMIF('August Payroll'!$B:$B,B506,'August Payroll'!J:J)+SUMIF('September Payroll'!$B:$B,B506,'September Payroll'!J:J)+SUMIF('October Payroll'!$B:$B,B506,'October Payroll'!J:J)+SUMIF('November Payroll'!$B:$B,B506,'November Payroll'!J:J)+SUMIF('December Payroll'!$B:$B,B506,'December Payroll'!J:J)</f>
        <v>0</v>
      </c>
      <c r="K506" s="46">
        <f>SUMIF('January Payroll'!$B:$B,B506,'January Payroll'!K:K)+SUMIF('February Payroll'!$B:$B,B506,'February Payroll'!K:K)+SUMIF('March Payroll'!$B:$B,B506,'March Payroll'!K:K)+SUMIF('April Payroll'!$B:$B,B506,'April Payroll'!K:K)+SUMIF('May Payroll'!$B:$B,B506,'May Payroll'!K:K)+SUMIF('June Payroll'!$B:$B,B506,'June Payroll'!K:K)+SUMIF('July Payroll'!$B:$B,B506,'July Payroll'!K:K)+SUMIF('August Payroll'!$B:$B,B506,'August Payroll'!K:K)+SUMIF('September Payroll'!$B:$B,B506,'September Payroll'!K:K)+SUMIF('October Payroll'!$B:$B,B506,'October Payroll'!K:K)+SUMIF('November Payroll'!$B:$B,B506,'November Payroll'!K:K)+SUMIF('December Payroll'!$B:$B,B506,'December Payroll'!K:K)</f>
        <v>0</v>
      </c>
      <c r="L506" s="46">
        <f>SUMIF('January Payroll'!$B:$B,B506,'January Payroll'!L:L)+SUMIF('February Payroll'!$B:$B,B506,'February Payroll'!L:L)+SUMIF('March Payroll'!$B:$B,B506,'March Payroll'!L:L)+SUMIF('April Payroll'!$B:$B,B506,'April Payroll'!L:L)+SUMIF('May Payroll'!$B:$B,B506,'May Payroll'!L:L)+SUMIF('June Payroll'!$B:$B,B506,'June Payroll'!L:L)+SUMIF('July Payroll'!$B:$B,B506,'July Payroll'!L:L)+SUMIF('August Payroll'!$B:$B,B506,'August Payroll'!L:L)+SUMIF('September Payroll'!$B:$B,B506,'September Payroll'!L:L)+SUMIF('October Payroll'!$B:$B,B506,'October Payroll'!L:L)+SUMIF('November Payroll'!$B:$B,B506,'November Payroll'!L:L)+SUMIF('December Payroll'!$B:$B,B506,'December Payroll'!L:L)</f>
        <v>0</v>
      </c>
      <c r="M506" s="46">
        <f>SUMIF('January Payroll'!$B:$B,B506,'January Payroll'!M:M)+SUMIF('February Payroll'!$B:$B,B506,'February Payroll'!M:M)+SUMIF('March Payroll'!$B:$B,B506,'March Payroll'!M:M)+SUMIF('April Payroll'!$B:$B,B506,'April Payroll'!M:M)+SUMIF('May Payroll'!$B:$B,B506,'May Payroll'!M:M)+SUMIF('June Payroll'!$B:$B,B506,'June Payroll'!M:M)+SUMIF('July Payroll'!$B:$B,B506,'July Payroll'!M:M)+SUMIF('August Payroll'!$B:$B,B506,'August Payroll'!M:M)+SUMIF('September Payroll'!$B:$B,B506,'September Payroll'!M:M)+SUMIF('October Payroll'!$B:$B,B506,'October Payroll'!M:M)+SUMIF('November Payroll'!$B:$B,B506,'November Payroll'!M:M)+SUMIF('December Payroll'!$B:$B,B506,'December Payroll'!M:M)</f>
        <v>0</v>
      </c>
      <c r="N506" s="46">
        <f>SUMIF('January Payroll'!$B:$B,B506,'January Payroll'!N:N)+SUMIF('February Payroll'!$B:$B,B506,'February Payroll'!N:N)+SUMIF('March Payroll'!$B:$B,B506,'March Payroll'!N:N)+SUMIF('April Payroll'!$B:$B,B506,'April Payroll'!N:N)+SUMIF('May Payroll'!$B:$B,B506,'May Payroll'!N:N)+SUMIF('June Payroll'!$B:$B,B506,'June Payroll'!N:N)+SUMIF('July Payroll'!$B:$B,B506,'July Payroll'!N:N)+SUMIF('August Payroll'!$B:$B,B506,'August Payroll'!N:N)+SUMIF('September Payroll'!$B:$B,B506,'September Payroll'!N:N)+SUMIF('October Payroll'!$B:$B,B506,'October Payroll'!N:N)+SUMIF('November Payroll'!$B:$B,B506,'November Payroll'!N:N)+SUMIF('December Payroll'!$B:$B,B506,'December Payroll'!N:N)</f>
        <v>0</v>
      </c>
      <c r="O506" s="46">
        <f>SUMIF('January Payroll'!$B:$B,B506,'January Payroll'!O:O)+SUMIF('February Payroll'!$B:$B,B506,'February Payroll'!O:O)+SUMIF('March Payroll'!$B:$B,B506,'March Payroll'!O:O)+SUMIF('April Payroll'!$B:$B,B506,'April Payroll'!O:O)+SUMIF('May Payroll'!$B:$B,B506,'May Payroll'!O:O)+SUMIF('June Payroll'!$B:$B,B506,'June Payroll'!O:O)+SUMIF('July Payroll'!$B:$B,B506,'July Payroll'!O:O)+SUMIF('August Payroll'!$B:$B,B506,'August Payroll'!O:O)+SUMIF('September Payroll'!$B:$B,B506,'September Payroll'!O:O)+SUMIF('October Payroll'!$B:$B,B506,'October Payroll'!O:O)+SUMIF('November Payroll'!$B:$B,B506,'November Payroll'!O:O)+SUMIF('December Payroll'!$B:$B,B506,'December Payroll'!O:O)</f>
        <v>0</v>
      </c>
      <c r="P506" s="46">
        <f>SUMIF('January Payroll'!$B:$B,B506,'January Payroll'!P:P)+SUMIF('February Payroll'!$B:$B,B506,'February Payroll'!P:P)+SUMIF('March Payroll'!$B:$B,B506,'March Payroll'!P:P)+SUMIF('April Payroll'!$B:$B,B506,'April Payroll'!P:P)+SUMIF('May Payroll'!$B:$B,B506,'May Payroll'!P:P)+SUMIF('June Payroll'!$B:$B,B506,'June Payroll'!P:P)+SUMIF('July Payroll'!$B:$B,B506,'July Payroll'!P:P)+SUMIF('August Payroll'!$B:$B,B506,'August Payroll'!P:P)+SUMIF('September Payroll'!$B:$B,B506,'September Payroll'!P:P)+SUMIF('October Payroll'!$B:$B,B506,'October Payroll'!P:P)+SUMIF('November Payroll'!$B:$B,B506,'November Payroll'!P:P)+SUMIF('December Payroll'!$B:$B,B506,'December Payroll'!P:P)</f>
        <v>0</v>
      </c>
      <c r="Q506" s="46">
        <f>SUMIF('January Payroll'!$B:$B,B506,'January Payroll'!Q:Q)+SUMIF('February Payroll'!$B:$B,B506,'February Payroll'!Q:Q)+SUMIF('March Payroll'!$B:$B,B506,'March Payroll'!Q:Q)+SUMIF('April Payroll'!$B:$B,B506,'April Payroll'!Q:Q)+SUMIF('May Payroll'!$B:$B,B506,'May Payroll'!Q:Q)+SUMIF('June Payroll'!$B:$B,B506,'June Payroll'!Q:Q)+SUMIF('July Payroll'!$B:$B,B506,'July Payroll'!Q:Q)+SUMIF('August Payroll'!$B:$B,B506,'August Payroll'!Q:Q)+SUMIF('September Payroll'!$B:$B,B506,'September Payroll'!Q:Q)+SUMIF('October Payroll'!$B:$B,B506,'October Payroll'!Q:Q)+SUMIF('November Payroll'!$B:$B,B506,'November Payroll'!Q:Q)+SUMIF('December Payroll'!$B:$B,B506,'December Payroll'!Q:Q)</f>
        <v>0</v>
      </c>
      <c r="R506" s="46">
        <f>SUMIF('January Payroll'!$B:$B,B506,'January Payroll'!R:R)+SUMIF('February Payroll'!$B:$B,B506,'February Payroll'!R:R)+SUMIF('March Payroll'!$B:$B,B506,'March Payroll'!R:R)+SUMIF('April Payroll'!$B:$B,B506,'April Payroll'!R:R)+SUMIF('May Payroll'!$B:$B,B506,'May Payroll'!R:R)+SUMIF('June Payroll'!$B:$B,B506,'June Payroll'!R:R)+SUMIF('July Payroll'!$B:$B,B506,'July Payroll'!R:R)+SUMIF('August Payroll'!$B:$B,B506,'August Payroll'!R:R)+SUMIF('September Payroll'!$B:$B,B506,'September Payroll'!R:R)+SUMIF('October Payroll'!$B:$B,B506,'October Payroll'!R:R)+SUMIF('November Payroll'!$B:$B,B506,'November Payroll'!R:R)+SUMIF('December Payroll'!$B:$B,B506,'December Payroll'!R:R)</f>
        <v>0</v>
      </c>
      <c r="S506" s="46">
        <f>SUMIF('January Payroll'!$B:$B,B506,'January Payroll'!S:S)+SUMIF('February Payroll'!$B:$B,B506,'February Payroll'!S:S)+SUMIF('March Payroll'!$B:$B,B506,'March Payroll'!S:S)+SUMIF('April Payroll'!$B:$B,B506,'April Payroll'!S:S)+SUMIF('May Payroll'!$B:$B,B506,'May Payroll'!S:S)+SUMIF('June Payroll'!$B:$B,B506,'June Payroll'!S:S)+SUMIF('July Payroll'!$B:$B,B506,'July Payroll'!S:S)+SUMIF('August Payroll'!$B:$B,B506,'August Payroll'!S:S)+SUMIF('September Payroll'!$B:$B,B506,'September Payroll'!S:S)+SUMIF('October Payroll'!$B:$B,B506,'October Payroll'!S:S)+SUMIF('November Payroll'!$B:$B,B506,'November Payroll'!S:S)+SUMIF('December Payroll'!$B:$B,B506,'December Payroll'!S:S)</f>
        <v>0</v>
      </c>
      <c r="T506" s="46">
        <f>SUMIF('January Payroll'!$B:$B,B506,'January Payroll'!T:T)+SUMIF('February Payroll'!$B:$B,B506,'February Payroll'!T:T)+SUMIF('March Payroll'!$B:$B,B506,'March Payroll'!T:T)+SUMIF('April Payroll'!$B:$B,B506,'April Payroll'!T:T)+SUMIF('May Payroll'!$B:$B,B506,'May Payroll'!T:T)+SUMIF('June Payroll'!$B:$B,B506,'June Payroll'!T:T)+SUMIF('July Payroll'!$B:$B,B506,'July Payroll'!T:T)+SUMIF('August Payroll'!$B:$B,B506,'August Payroll'!T:T)+SUMIF('September Payroll'!$B:$B,B506,'September Payroll'!T:T)+SUMIF('October Payroll'!$B:$B,B506,'October Payroll'!T:T)+SUMIF('November Payroll'!$B:$B,B506,'November Payroll'!T:T)+SUMIF('December Payroll'!$B:$B,B506,'December Payroll'!T:T)</f>
        <v>0</v>
      </c>
      <c r="U506" s="86">
        <f>SUMIF('January Payroll'!$B:$B,B506,'January Payroll'!U:U)+SUMIF('February Payroll'!$B:$B,B506,'February Payroll'!U:U)+SUMIF('March Payroll'!$B:$B,B506,'March Payroll'!U:U)+SUMIF('April Payroll'!$B:$B,B506,'April Payroll'!U:U)+SUMIF('May Payroll'!$B:$B,B506,'May Payroll'!U:U)+SUMIF('June Payroll'!$B:$B,B506,'June Payroll'!U:U)+SUMIF('July Payroll'!$B:$B,B506,'July Payroll'!U:U)+SUMIF('August Payroll'!$B:$B,B506,'August Payroll'!U:U)+SUMIF('September Payroll'!$B:$B,B506,'September Payroll'!U:U)+SUMIF('October Payroll'!$B:$B,B506,'October Payroll'!U:U)+SUMIF('November Payroll'!$B:$B,B506,'November Payroll'!U:U)+SUMIF('December Payroll'!$B:$B,B506,'December Payroll'!U:U)</f>
        <v>0</v>
      </c>
    </row>
    <row r="507" ht="14.25" hidden="1" customHeight="1">
      <c r="B507" s="32" t="str">
        <f>'Set Up Employee Data'!A507</f>
        <v/>
      </c>
      <c r="C507" s="33" t="str">
        <f>'Set Up Employee Data'!B507</f>
        <v/>
      </c>
      <c r="D507" s="33">
        <f t="shared" si="1"/>
        <v>0</v>
      </c>
      <c r="E507" s="32">
        <f>SUMIF('January Payroll'!$B:$B,B507,'January Payroll'!E:E)+SUMIF('February Payroll'!$B:$B,B507,'February Payroll'!E:E)+SUMIF('March Payroll'!$B:$B,B507,'March Payroll'!E:E)+SUMIF('April Payroll'!$B:$B,B507,'April Payroll'!E:E)+SUMIF('May Payroll'!$B:$B,B507,'May Payroll'!E:E)+SUMIF('June Payroll'!$B:$B,B507,'June Payroll'!E:E)+SUMIF('July Payroll'!$B:$B,B507,'July Payroll'!E:E)+SUMIF('August Payroll'!$B:$B,B507,'August Payroll'!E:E)+SUMIF('September Payroll'!$B:$B,B507,'September Payroll'!E:E)+SUMIF('October Payroll'!$B:$B,B507,'October Payroll'!E:E)+SUMIF('November Payroll'!$B:$B,B507,'November Payroll'!E:E)+SUMIF('December Payroll'!$B:$B,B507,'December Payroll'!E:E)</f>
        <v>0</v>
      </c>
      <c r="F507" s="32">
        <f>SUMIF('January Payroll'!$B:$B,B507,'January Payroll'!F:F)+SUMIF('February Payroll'!$B:$B,B507,'February Payroll'!F:F)+SUMIF('March Payroll'!$B:$B,B507,'March Payroll'!F:F)+SUMIF('April Payroll'!$B:$B,B507,'April Payroll'!F:F)+SUMIF('May Payroll'!$B:$B,B507,'May Payroll'!F:F)+SUMIF('June Payroll'!$B:$B,B507,'June Payroll'!F:F)+SUMIF('July Payroll'!$B:$B,B507,'July Payroll'!F:F)+SUMIF('August Payroll'!$B:$B,B507,'August Payroll'!F:F)+SUMIF('September Payroll'!$B:$B,B507,'September Payroll'!F:F)+SUMIF('October Payroll'!$B:$B,B507,'October Payroll'!F:F)+SUMIF('November Payroll'!$B:$B,B507,'November Payroll'!F:F)+SUMIF('December Payroll'!$B:$B,B507,'December Payroll'!F:F)</f>
        <v>0</v>
      </c>
      <c r="G507" s="32">
        <f>SUMIF('January Payroll'!$B:$B,B507,'January Payroll'!G:G)+SUMIF('February Payroll'!$B:$B,B507,'February Payroll'!G:G)+SUMIF('March Payroll'!$B:$B,B507,'March Payroll'!G:G)+SUMIF('April Payroll'!$B:$B,B507,'April Payroll'!G:G)+SUMIF('May Payroll'!$B:$B,B507,'May Payroll'!G:G)+SUMIF('June Payroll'!$B:$B,B507,'June Payroll'!G:G)+SUMIF('July Payroll'!$B:$B,B507,'July Payroll'!G:G)+SUMIF('August Payroll'!$B:$B,B507,'August Payroll'!G:G)+SUMIF('September Payroll'!$B:$B,B507,'September Payroll'!G:G)+SUMIF('October Payroll'!$B:$B,B507,'October Payroll'!G:G)+SUMIF('November Payroll'!$B:$B,B507,'November Payroll'!G:G)+SUMIF('December Payroll'!$B:$B,B507,'December Payroll'!G:G)</f>
        <v>0</v>
      </c>
      <c r="H507" s="32">
        <f>SUMIF('January Payroll'!$B:$B,B507,'January Payroll'!H:H)+SUMIF('February Payroll'!$B:$B,B507,'February Payroll'!H:H)+SUMIF('March Payroll'!$B:$B,B507,'March Payroll'!H:H)+SUMIF('April Payroll'!$B:$B,B507,'April Payroll'!H:H)+SUMIF('May Payroll'!$B:$B,B507,'May Payroll'!H:H)+SUMIF('June Payroll'!$B:$B,B507,'June Payroll'!H:H)+SUMIF('July Payroll'!$B:$B,B507,'July Payroll'!H:H)+SUMIF('August Payroll'!$B:$B,B507,'August Payroll'!H:H)+SUMIF('September Payroll'!$B:$B,B507,'September Payroll'!H:H)+SUMIF('October Payroll'!$B:$B,B507,'October Payroll'!H:H)+SUMIF('November Payroll'!$B:$B,B507,'November Payroll'!H:H)+SUMIF('December Payroll'!$B:$B,B507,'December Payroll'!H:H)</f>
        <v>0</v>
      </c>
      <c r="I507" s="32">
        <f>SUMIF('January Payroll'!$B:$B,B507,'January Payroll'!I:I)+SUMIF('February Payroll'!$B:$B,B507,'February Payroll'!I:I)+SUMIF('March Payroll'!$B:$B,B507,'March Payroll'!I:I)+SUMIF('April Payroll'!$B:$B,B507,'April Payroll'!I:I)+SUMIF('May Payroll'!$B:$B,B507,'May Payroll'!I:I)+SUMIF('June Payroll'!$B:$B,B507,'June Payroll'!I:I)+SUMIF('July Payroll'!$B:$B,B507,'July Payroll'!I:I)+SUMIF('August Payroll'!$B:$B,B507,'August Payroll'!I:I)+SUMIF('September Payroll'!$B:$B,B507,'September Payroll'!I:I)+SUMIF('October Payroll'!$B:$B,B507,'October Payroll'!I:I)+SUMIF('November Payroll'!$B:$B,B507,'November Payroll'!I:I)+SUMIF('December Payroll'!$B:$B,B507,'December Payroll'!I:I)</f>
        <v>0</v>
      </c>
      <c r="J507" s="68">
        <f>SUMIF('January Payroll'!$B:$B,B507,'January Payroll'!J:J)+SUMIF('February Payroll'!$B:$B,B507,'February Payroll'!J:J)+SUMIF('March Payroll'!$B:$B,B507,'March Payroll'!J:J)+SUMIF('April Payroll'!$B:$B,B507,'April Payroll'!J:J)+SUMIF('May Payroll'!$B:$B,B507,'May Payroll'!J:J)+SUMIF('June Payroll'!$B:$B,B507,'June Payroll'!J:J)+SUMIF('July Payroll'!$B:$B,B507,'July Payroll'!J:J)+SUMIF('August Payroll'!$B:$B,B507,'August Payroll'!J:J)+SUMIF('September Payroll'!$B:$B,B507,'September Payroll'!J:J)+SUMIF('October Payroll'!$B:$B,B507,'October Payroll'!J:J)+SUMIF('November Payroll'!$B:$B,B507,'November Payroll'!J:J)+SUMIF('December Payroll'!$B:$B,B507,'December Payroll'!J:J)</f>
        <v>0</v>
      </c>
      <c r="K507" s="46">
        <f>SUMIF('January Payroll'!$B:$B,B507,'January Payroll'!K:K)+SUMIF('February Payroll'!$B:$B,B507,'February Payroll'!K:K)+SUMIF('March Payroll'!$B:$B,B507,'March Payroll'!K:K)+SUMIF('April Payroll'!$B:$B,B507,'April Payroll'!K:K)+SUMIF('May Payroll'!$B:$B,B507,'May Payroll'!K:K)+SUMIF('June Payroll'!$B:$B,B507,'June Payroll'!K:K)+SUMIF('July Payroll'!$B:$B,B507,'July Payroll'!K:K)+SUMIF('August Payroll'!$B:$B,B507,'August Payroll'!K:K)+SUMIF('September Payroll'!$B:$B,B507,'September Payroll'!K:K)+SUMIF('October Payroll'!$B:$B,B507,'October Payroll'!K:K)+SUMIF('November Payroll'!$B:$B,B507,'November Payroll'!K:K)+SUMIF('December Payroll'!$B:$B,B507,'December Payroll'!K:K)</f>
        <v>0</v>
      </c>
      <c r="L507" s="46">
        <f>SUMIF('January Payroll'!$B:$B,B507,'January Payroll'!L:L)+SUMIF('February Payroll'!$B:$B,B507,'February Payroll'!L:L)+SUMIF('March Payroll'!$B:$B,B507,'March Payroll'!L:L)+SUMIF('April Payroll'!$B:$B,B507,'April Payroll'!L:L)+SUMIF('May Payroll'!$B:$B,B507,'May Payroll'!L:L)+SUMIF('June Payroll'!$B:$B,B507,'June Payroll'!L:L)+SUMIF('July Payroll'!$B:$B,B507,'July Payroll'!L:L)+SUMIF('August Payroll'!$B:$B,B507,'August Payroll'!L:L)+SUMIF('September Payroll'!$B:$B,B507,'September Payroll'!L:L)+SUMIF('October Payroll'!$B:$B,B507,'October Payroll'!L:L)+SUMIF('November Payroll'!$B:$B,B507,'November Payroll'!L:L)+SUMIF('December Payroll'!$B:$B,B507,'December Payroll'!L:L)</f>
        <v>0</v>
      </c>
      <c r="M507" s="46">
        <f>SUMIF('January Payroll'!$B:$B,B507,'January Payroll'!M:M)+SUMIF('February Payroll'!$B:$B,B507,'February Payroll'!M:M)+SUMIF('March Payroll'!$B:$B,B507,'March Payroll'!M:M)+SUMIF('April Payroll'!$B:$B,B507,'April Payroll'!M:M)+SUMIF('May Payroll'!$B:$B,B507,'May Payroll'!M:M)+SUMIF('June Payroll'!$B:$B,B507,'June Payroll'!M:M)+SUMIF('July Payroll'!$B:$B,B507,'July Payroll'!M:M)+SUMIF('August Payroll'!$B:$B,B507,'August Payroll'!M:M)+SUMIF('September Payroll'!$B:$B,B507,'September Payroll'!M:M)+SUMIF('October Payroll'!$B:$B,B507,'October Payroll'!M:M)+SUMIF('November Payroll'!$B:$B,B507,'November Payroll'!M:M)+SUMIF('December Payroll'!$B:$B,B507,'December Payroll'!M:M)</f>
        <v>0</v>
      </c>
      <c r="N507" s="46">
        <f>SUMIF('January Payroll'!$B:$B,B507,'January Payroll'!N:N)+SUMIF('February Payroll'!$B:$B,B507,'February Payroll'!N:N)+SUMIF('March Payroll'!$B:$B,B507,'March Payroll'!N:N)+SUMIF('April Payroll'!$B:$B,B507,'April Payroll'!N:N)+SUMIF('May Payroll'!$B:$B,B507,'May Payroll'!N:N)+SUMIF('June Payroll'!$B:$B,B507,'June Payroll'!N:N)+SUMIF('July Payroll'!$B:$B,B507,'July Payroll'!N:N)+SUMIF('August Payroll'!$B:$B,B507,'August Payroll'!N:N)+SUMIF('September Payroll'!$B:$B,B507,'September Payroll'!N:N)+SUMIF('October Payroll'!$B:$B,B507,'October Payroll'!N:N)+SUMIF('November Payroll'!$B:$B,B507,'November Payroll'!N:N)+SUMIF('December Payroll'!$B:$B,B507,'December Payroll'!N:N)</f>
        <v>0</v>
      </c>
      <c r="O507" s="46">
        <f>SUMIF('January Payroll'!$B:$B,B507,'January Payroll'!O:O)+SUMIF('February Payroll'!$B:$B,B507,'February Payroll'!O:O)+SUMIF('March Payroll'!$B:$B,B507,'March Payroll'!O:O)+SUMIF('April Payroll'!$B:$B,B507,'April Payroll'!O:O)+SUMIF('May Payroll'!$B:$B,B507,'May Payroll'!O:O)+SUMIF('June Payroll'!$B:$B,B507,'June Payroll'!O:O)+SUMIF('July Payroll'!$B:$B,B507,'July Payroll'!O:O)+SUMIF('August Payroll'!$B:$B,B507,'August Payroll'!O:O)+SUMIF('September Payroll'!$B:$B,B507,'September Payroll'!O:O)+SUMIF('October Payroll'!$B:$B,B507,'October Payroll'!O:O)+SUMIF('November Payroll'!$B:$B,B507,'November Payroll'!O:O)+SUMIF('December Payroll'!$B:$B,B507,'December Payroll'!O:O)</f>
        <v>0</v>
      </c>
      <c r="P507" s="46">
        <f>SUMIF('January Payroll'!$B:$B,B507,'January Payroll'!P:P)+SUMIF('February Payroll'!$B:$B,B507,'February Payroll'!P:P)+SUMIF('March Payroll'!$B:$B,B507,'March Payroll'!P:P)+SUMIF('April Payroll'!$B:$B,B507,'April Payroll'!P:P)+SUMIF('May Payroll'!$B:$B,B507,'May Payroll'!P:P)+SUMIF('June Payroll'!$B:$B,B507,'June Payroll'!P:P)+SUMIF('July Payroll'!$B:$B,B507,'July Payroll'!P:P)+SUMIF('August Payroll'!$B:$B,B507,'August Payroll'!P:P)+SUMIF('September Payroll'!$B:$B,B507,'September Payroll'!P:P)+SUMIF('October Payroll'!$B:$B,B507,'October Payroll'!P:P)+SUMIF('November Payroll'!$B:$B,B507,'November Payroll'!P:P)+SUMIF('December Payroll'!$B:$B,B507,'December Payroll'!P:P)</f>
        <v>0</v>
      </c>
      <c r="Q507" s="46">
        <f>SUMIF('January Payroll'!$B:$B,B507,'January Payroll'!Q:Q)+SUMIF('February Payroll'!$B:$B,B507,'February Payroll'!Q:Q)+SUMIF('March Payroll'!$B:$B,B507,'March Payroll'!Q:Q)+SUMIF('April Payroll'!$B:$B,B507,'April Payroll'!Q:Q)+SUMIF('May Payroll'!$B:$B,B507,'May Payroll'!Q:Q)+SUMIF('June Payroll'!$B:$B,B507,'June Payroll'!Q:Q)+SUMIF('July Payroll'!$B:$B,B507,'July Payroll'!Q:Q)+SUMIF('August Payroll'!$B:$B,B507,'August Payroll'!Q:Q)+SUMIF('September Payroll'!$B:$B,B507,'September Payroll'!Q:Q)+SUMIF('October Payroll'!$B:$B,B507,'October Payroll'!Q:Q)+SUMIF('November Payroll'!$B:$B,B507,'November Payroll'!Q:Q)+SUMIF('December Payroll'!$B:$B,B507,'December Payroll'!Q:Q)</f>
        <v>0</v>
      </c>
      <c r="R507" s="46">
        <f>SUMIF('January Payroll'!$B:$B,B507,'January Payroll'!R:R)+SUMIF('February Payroll'!$B:$B,B507,'February Payroll'!R:R)+SUMIF('March Payroll'!$B:$B,B507,'March Payroll'!R:R)+SUMIF('April Payroll'!$B:$B,B507,'April Payroll'!R:R)+SUMIF('May Payroll'!$B:$B,B507,'May Payroll'!R:R)+SUMIF('June Payroll'!$B:$B,B507,'June Payroll'!R:R)+SUMIF('July Payroll'!$B:$B,B507,'July Payroll'!R:R)+SUMIF('August Payroll'!$B:$B,B507,'August Payroll'!R:R)+SUMIF('September Payroll'!$B:$B,B507,'September Payroll'!R:R)+SUMIF('October Payroll'!$B:$B,B507,'October Payroll'!R:R)+SUMIF('November Payroll'!$B:$B,B507,'November Payroll'!R:R)+SUMIF('December Payroll'!$B:$B,B507,'December Payroll'!R:R)</f>
        <v>0</v>
      </c>
      <c r="S507" s="46">
        <f>SUMIF('January Payroll'!$B:$B,B507,'January Payroll'!S:S)+SUMIF('February Payroll'!$B:$B,B507,'February Payroll'!S:S)+SUMIF('March Payroll'!$B:$B,B507,'March Payroll'!S:S)+SUMIF('April Payroll'!$B:$B,B507,'April Payroll'!S:S)+SUMIF('May Payroll'!$B:$B,B507,'May Payroll'!S:S)+SUMIF('June Payroll'!$B:$B,B507,'June Payroll'!S:S)+SUMIF('July Payroll'!$B:$B,B507,'July Payroll'!S:S)+SUMIF('August Payroll'!$B:$B,B507,'August Payroll'!S:S)+SUMIF('September Payroll'!$B:$B,B507,'September Payroll'!S:S)+SUMIF('October Payroll'!$B:$B,B507,'October Payroll'!S:S)+SUMIF('November Payroll'!$B:$B,B507,'November Payroll'!S:S)+SUMIF('December Payroll'!$B:$B,B507,'December Payroll'!S:S)</f>
        <v>0</v>
      </c>
      <c r="T507" s="46">
        <f>SUMIF('January Payroll'!$B:$B,B507,'January Payroll'!T:T)+SUMIF('February Payroll'!$B:$B,B507,'February Payroll'!T:T)+SUMIF('March Payroll'!$B:$B,B507,'March Payroll'!T:T)+SUMIF('April Payroll'!$B:$B,B507,'April Payroll'!T:T)+SUMIF('May Payroll'!$B:$B,B507,'May Payroll'!T:T)+SUMIF('June Payroll'!$B:$B,B507,'June Payroll'!T:T)+SUMIF('July Payroll'!$B:$B,B507,'July Payroll'!T:T)+SUMIF('August Payroll'!$B:$B,B507,'August Payroll'!T:T)+SUMIF('September Payroll'!$B:$B,B507,'September Payroll'!T:T)+SUMIF('October Payroll'!$B:$B,B507,'October Payroll'!T:T)+SUMIF('November Payroll'!$B:$B,B507,'November Payroll'!T:T)+SUMIF('December Payroll'!$B:$B,B507,'December Payroll'!T:T)</f>
        <v>0</v>
      </c>
      <c r="U507" s="86">
        <f>SUMIF('January Payroll'!$B:$B,B507,'January Payroll'!U:U)+SUMIF('February Payroll'!$B:$B,B507,'February Payroll'!U:U)+SUMIF('March Payroll'!$B:$B,B507,'March Payroll'!U:U)+SUMIF('April Payroll'!$B:$B,B507,'April Payroll'!U:U)+SUMIF('May Payroll'!$B:$B,B507,'May Payroll'!U:U)+SUMIF('June Payroll'!$B:$B,B507,'June Payroll'!U:U)+SUMIF('July Payroll'!$B:$B,B507,'July Payroll'!U:U)+SUMIF('August Payroll'!$B:$B,B507,'August Payroll'!U:U)+SUMIF('September Payroll'!$B:$B,B507,'September Payroll'!U:U)+SUMIF('October Payroll'!$B:$B,B507,'October Payroll'!U:U)+SUMIF('November Payroll'!$B:$B,B507,'November Payroll'!U:U)+SUMIF('December Payroll'!$B:$B,B507,'December Payroll'!U:U)</f>
        <v>0</v>
      </c>
    </row>
    <row r="508" ht="14.25" hidden="1" customHeight="1">
      <c r="B508" s="32" t="str">
        <f>'Set Up Employee Data'!A508</f>
        <v/>
      </c>
      <c r="C508" s="33" t="str">
        <f>'Set Up Employee Data'!B508</f>
        <v/>
      </c>
      <c r="D508" s="33">
        <f t="shared" si="1"/>
        <v>0</v>
      </c>
      <c r="E508" s="32">
        <f>SUMIF('January Payroll'!$B:$B,B508,'January Payroll'!E:E)+SUMIF('February Payroll'!$B:$B,B508,'February Payroll'!E:E)+SUMIF('March Payroll'!$B:$B,B508,'March Payroll'!E:E)+SUMIF('April Payroll'!$B:$B,B508,'April Payroll'!E:E)+SUMIF('May Payroll'!$B:$B,B508,'May Payroll'!E:E)+SUMIF('June Payroll'!$B:$B,B508,'June Payroll'!E:E)+SUMIF('July Payroll'!$B:$B,B508,'July Payroll'!E:E)+SUMIF('August Payroll'!$B:$B,B508,'August Payroll'!E:E)+SUMIF('September Payroll'!$B:$B,B508,'September Payroll'!E:E)+SUMIF('October Payroll'!$B:$B,B508,'October Payroll'!E:E)+SUMIF('November Payroll'!$B:$B,B508,'November Payroll'!E:E)+SUMIF('December Payroll'!$B:$B,B508,'December Payroll'!E:E)</f>
        <v>0</v>
      </c>
      <c r="F508" s="32">
        <f>SUMIF('January Payroll'!$B:$B,B508,'January Payroll'!F:F)+SUMIF('February Payroll'!$B:$B,B508,'February Payroll'!F:F)+SUMIF('March Payroll'!$B:$B,B508,'March Payroll'!F:F)+SUMIF('April Payroll'!$B:$B,B508,'April Payroll'!F:F)+SUMIF('May Payroll'!$B:$B,B508,'May Payroll'!F:F)+SUMIF('June Payroll'!$B:$B,B508,'June Payroll'!F:F)+SUMIF('July Payroll'!$B:$B,B508,'July Payroll'!F:F)+SUMIF('August Payroll'!$B:$B,B508,'August Payroll'!F:F)+SUMIF('September Payroll'!$B:$B,B508,'September Payroll'!F:F)+SUMIF('October Payroll'!$B:$B,B508,'October Payroll'!F:F)+SUMIF('November Payroll'!$B:$B,B508,'November Payroll'!F:F)+SUMIF('December Payroll'!$B:$B,B508,'December Payroll'!F:F)</f>
        <v>0</v>
      </c>
      <c r="G508" s="32">
        <f>SUMIF('January Payroll'!$B:$B,B508,'January Payroll'!G:G)+SUMIF('February Payroll'!$B:$B,B508,'February Payroll'!G:G)+SUMIF('March Payroll'!$B:$B,B508,'March Payroll'!G:G)+SUMIF('April Payroll'!$B:$B,B508,'April Payroll'!G:G)+SUMIF('May Payroll'!$B:$B,B508,'May Payroll'!G:G)+SUMIF('June Payroll'!$B:$B,B508,'June Payroll'!G:G)+SUMIF('July Payroll'!$B:$B,B508,'July Payroll'!G:G)+SUMIF('August Payroll'!$B:$B,B508,'August Payroll'!G:G)+SUMIF('September Payroll'!$B:$B,B508,'September Payroll'!G:G)+SUMIF('October Payroll'!$B:$B,B508,'October Payroll'!G:G)+SUMIF('November Payroll'!$B:$B,B508,'November Payroll'!G:G)+SUMIF('December Payroll'!$B:$B,B508,'December Payroll'!G:G)</f>
        <v>0</v>
      </c>
      <c r="H508" s="32">
        <f>SUMIF('January Payroll'!$B:$B,B508,'January Payroll'!H:H)+SUMIF('February Payroll'!$B:$B,B508,'February Payroll'!H:H)+SUMIF('March Payroll'!$B:$B,B508,'March Payroll'!H:H)+SUMIF('April Payroll'!$B:$B,B508,'April Payroll'!H:H)+SUMIF('May Payroll'!$B:$B,B508,'May Payroll'!H:H)+SUMIF('June Payroll'!$B:$B,B508,'June Payroll'!H:H)+SUMIF('July Payroll'!$B:$B,B508,'July Payroll'!H:H)+SUMIF('August Payroll'!$B:$B,B508,'August Payroll'!H:H)+SUMIF('September Payroll'!$B:$B,B508,'September Payroll'!H:H)+SUMIF('October Payroll'!$B:$B,B508,'October Payroll'!H:H)+SUMIF('November Payroll'!$B:$B,B508,'November Payroll'!H:H)+SUMIF('December Payroll'!$B:$B,B508,'December Payroll'!H:H)</f>
        <v>0</v>
      </c>
      <c r="I508" s="32">
        <f>SUMIF('January Payroll'!$B:$B,B508,'January Payroll'!I:I)+SUMIF('February Payroll'!$B:$B,B508,'February Payroll'!I:I)+SUMIF('March Payroll'!$B:$B,B508,'March Payroll'!I:I)+SUMIF('April Payroll'!$B:$B,B508,'April Payroll'!I:I)+SUMIF('May Payroll'!$B:$B,B508,'May Payroll'!I:I)+SUMIF('June Payroll'!$B:$B,B508,'June Payroll'!I:I)+SUMIF('July Payroll'!$B:$B,B508,'July Payroll'!I:I)+SUMIF('August Payroll'!$B:$B,B508,'August Payroll'!I:I)+SUMIF('September Payroll'!$B:$B,B508,'September Payroll'!I:I)+SUMIF('October Payroll'!$B:$B,B508,'October Payroll'!I:I)+SUMIF('November Payroll'!$B:$B,B508,'November Payroll'!I:I)+SUMIF('December Payroll'!$B:$B,B508,'December Payroll'!I:I)</f>
        <v>0</v>
      </c>
      <c r="J508" s="68">
        <f>SUMIF('January Payroll'!$B:$B,B508,'January Payroll'!J:J)+SUMIF('February Payroll'!$B:$B,B508,'February Payroll'!J:J)+SUMIF('March Payroll'!$B:$B,B508,'March Payroll'!J:J)+SUMIF('April Payroll'!$B:$B,B508,'April Payroll'!J:J)+SUMIF('May Payroll'!$B:$B,B508,'May Payroll'!J:J)+SUMIF('June Payroll'!$B:$B,B508,'June Payroll'!J:J)+SUMIF('July Payroll'!$B:$B,B508,'July Payroll'!J:J)+SUMIF('August Payroll'!$B:$B,B508,'August Payroll'!J:J)+SUMIF('September Payroll'!$B:$B,B508,'September Payroll'!J:J)+SUMIF('October Payroll'!$B:$B,B508,'October Payroll'!J:J)+SUMIF('November Payroll'!$B:$B,B508,'November Payroll'!J:J)+SUMIF('December Payroll'!$B:$B,B508,'December Payroll'!J:J)</f>
        <v>0</v>
      </c>
      <c r="K508" s="46">
        <f>SUMIF('January Payroll'!$B:$B,B508,'January Payroll'!K:K)+SUMIF('February Payroll'!$B:$B,B508,'February Payroll'!K:K)+SUMIF('March Payroll'!$B:$B,B508,'March Payroll'!K:K)+SUMIF('April Payroll'!$B:$B,B508,'April Payroll'!K:K)+SUMIF('May Payroll'!$B:$B,B508,'May Payroll'!K:K)+SUMIF('June Payroll'!$B:$B,B508,'June Payroll'!K:K)+SUMIF('July Payroll'!$B:$B,B508,'July Payroll'!K:K)+SUMIF('August Payroll'!$B:$B,B508,'August Payroll'!K:K)+SUMIF('September Payroll'!$B:$B,B508,'September Payroll'!K:K)+SUMIF('October Payroll'!$B:$B,B508,'October Payroll'!K:K)+SUMIF('November Payroll'!$B:$B,B508,'November Payroll'!K:K)+SUMIF('December Payroll'!$B:$B,B508,'December Payroll'!K:K)</f>
        <v>0</v>
      </c>
      <c r="L508" s="46">
        <f>SUMIF('January Payroll'!$B:$B,B508,'January Payroll'!L:L)+SUMIF('February Payroll'!$B:$B,B508,'February Payroll'!L:L)+SUMIF('March Payroll'!$B:$B,B508,'March Payroll'!L:L)+SUMIF('April Payroll'!$B:$B,B508,'April Payroll'!L:L)+SUMIF('May Payroll'!$B:$B,B508,'May Payroll'!L:L)+SUMIF('June Payroll'!$B:$B,B508,'June Payroll'!L:L)+SUMIF('July Payroll'!$B:$B,B508,'July Payroll'!L:L)+SUMIF('August Payroll'!$B:$B,B508,'August Payroll'!L:L)+SUMIF('September Payroll'!$B:$B,B508,'September Payroll'!L:L)+SUMIF('October Payroll'!$B:$B,B508,'October Payroll'!L:L)+SUMIF('November Payroll'!$B:$B,B508,'November Payroll'!L:L)+SUMIF('December Payroll'!$B:$B,B508,'December Payroll'!L:L)</f>
        <v>0</v>
      </c>
      <c r="M508" s="46">
        <f>SUMIF('January Payroll'!$B:$B,B508,'January Payroll'!M:M)+SUMIF('February Payroll'!$B:$B,B508,'February Payroll'!M:M)+SUMIF('March Payroll'!$B:$B,B508,'March Payroll'!M:M)+SUMIF('April Payroll'!$B:$B,B508,'April Payroll'!M:M)+SUMIF('May Payroll'!$B:$B,B508,'May Payroll'!M:M)+SUMIF('June Payroll'!$B:$B,B508,'June Payroll'!M:M)+SUMIF('July Payroll'!$B:$B,B508,'July Payroll'!M:M)+SUMIF('August Payroll'!$B:$B,B508,'August Payroll'!M:M)+SUMIF('September Payroll'!$B:$B,B508,'September Payroll'!M:M)+SUMIF('October Payroll'!$B:$B,B508,'October Payroll'!M:M)+SUMIF('November Payroll'!$B:$B,B508,'November Payroll'!M:M)+SUMIF('December Payroll'!$B:$B,B508,'December Payroll'!M:M)</f>
        <v>0</v>
      </c>
      <c r="N508" s="46">
        <f>SUMIF('January Payroll'!$B:$B,B508,'January Payroll'!N:N)+SUMIF('February Payroll'!$B:$B,B508,'February Payroll'!N:N)+SUMIF('March Payroll'!$B:$B,B508,'March Payroll'!N:N)+SUMIF('April Payroll'!$B:$B,B508,'April Payroll'!N:N)+SUMIF('May Payroll'!$B:$B,B508,'May Payroll'!N:N)+SUMIF('June Payroll'!$B:$B,B508,'June Payroll'!N:N)+SUMIF('July Payroll'!$B:$B,B508,'July Payroll'!N:N)+SUMIF('August Payroll'!$B:$B,B508,'August Payroll'!N:N)+SUMIF('September Payroll'!$B:$B,B508,'September Payroll'!N:N)+SUMIF('October Payroll'!$B:$B,B508,'October Payroll'!N:N)+SUMIF('November Payroll'!$B:$B,B508,'November Payroll'!N:N)+SUMIF('December Payroll'!$B:$B,B508,'December Payroll'!N:N)</f>
        <v>0</v>
      </c>
      <c r="O508" s="46">
        <f>SUMIF('January Payroll'!$B:$B,B508,'January Payroll'!O:O)+SUMIF('February Payroll'!$B:$B,B508,'February Payroll'!O:O)+SUMIF('March Payroll'!$B:$B,B508,'March Payroll'!O:O)+SUMIF('April Payroll'!$B:$B,B508,'April Payroll'!O:O)+SUMIF('May Payroll'!$B:$B,B508,'May Payroll'!O:O)+SUMIF('June Payroll'!$B:$B,B508,'June Payroll'!O:O)+SUMIF('July Payroll'!$B:$B,B508,'July Payroll'!O:O)+SUMIF('August Payroll'!$B:$B,B508,'August Payroll'!O:O)+SUMIF('September Payroll'!$B:$B,B508,'September Payroll'!O:O)+SUMIF('October Payroll'!$B:$B,B508,'October Payroll'!O:O)+SUMIF('November Payroll'!$B:$B,B508,'November Payroll'!O:O)+SUMIF('December Payroll'!$B:$B,B508,'December Payroll'!O:O)</f>
        <v>0</v>
      </c>
      <c r="P508" s="46">
        <f>SUMIF('January Payroll'!$B:$B,B508,'January Payroll'!P:P)+SUMIF('February Payroll'!$B:$B,B508,'February Payroll'!P:P)+SUMIF('March Payroll'!$B:$B,B508,'March Payroll'!P:P)+SUMIF('April Payroll'!$B:$B,B508,'April Payroll'!P:P)+SUMIF('May Payroll'!$B:$B,B508,'May Payroll'!P:P)+SUMIF('June Payroll'!$B:$B,B508,'June Payroll'!P:P)+SUMIF('July Payroll'!$B:$B,B508,'July Payroll'!P:P)+SUMIF('August Payroll'!$B:$B,B508,'August Payroll'!P:P)+SUMIF('September Payroll'!$B:$B,B508,'September Payroll'!P:P)+SUMIF('October Payroll'!$B:$B,B508,'October Payroll'!P:P)+SUMIF('November Payroll'!$B:$B,B508,'November Payroll'!P:P)+SUMIF('December Payroll'!$B:$B,B508,'December Payroll'!P:P)</f>
        <v>0</v>
      </c>
      <c r="Q508" s="46">
        <f>SUMIF('January Payroll'!$B:$B,B508,'January Payroll'!Q:Q)+SUMIF('February Payroll'!$B:$B,B508,'February Payroll'!Q:Q)+SUMIF('March Payroll'!$B:$B,B508,'March Payroll'!Q:Q)+SUMIF('April Payroll'!$B:$B,B508,'April Payroll'!Q:Q)+SUMIF('May Payroll'!$B:$B,B508,'May Payroll'!Q:Q)+SUMIF('June Payroll'!$B:$B,B508,'June Payroll'!Q:Q)+SUMIF('July Payroll'!$B:$B,B508,'July Payroll'!Q:Q)+SUMIF('August Payroll'!$B:$B,B508,'August Payroll'!Q:Q)+SUMIF('September Payroll'!$B:$B,B508,'September Payroll'!Q:Q)+SUMIF('October Payroll'!$B:$B,B508,'October Payroll'!Q:Q)+SUMIF('November Payroll'!$B:$B,B508,'November Payroll'!Q:Q)+SUMIF('December Payroll'!$B:$B,B508,'December Payroll'!Q:Q)</f>
        <v>0</v>
      </c>
      <c r="R508" s="46">
        <f>SUMIF('January Payroll'!$B:$B,B508,'January Payroll'!R:R)+SUMIF('February Payroll'!$B:$B,B508,'February Payroll'!R:R)+SUMIF('March Payroll'!$B:$B,B508,'March Payroll'!R:R)+SUMIF('April Payroll'!$B:$B,B508,'April Payroll'!R:R)+SUMIF('May Payroll'!$B:$B,B508,'May Payroll'!R:R)+SUMIF('June Payroll'!$B:$B,B508,'June Payroll'!R:R)+SUMIF('July Payroll'!$B:$B,B508,'July Payroll'!R:R)+SUMIF('August Payroll'!$B:$B,B508,'August Payroll'!R:R)+SUMIF('September Payroll'!$B:$B,B508,'September Payroll'!R:R)+SUMIF('October Payroll'!$B:$B,B508,'October Payroll'!R:R)+SUMIF('November Payroll'!$B:$B,B508,'November Payroll'!R:R)+SUMIF('December Payroll'!$B:$B,B508,'December Payroll'!R:R)</f>
        <v>0</v>
      </c>
      <c r="S508" s="46">
        <f>SUMIF('January Payroll'!$B:$B,B508,'January Payroll'!S:S)+SUMIF('February Payroll'!$B:$B,B508,'February Payroll'!S:S)+SUMIF('March Payroll'!$B:$B,B508,'March Payroll'!S:S)+SUMIF('April Payroll'!$B:$B,B508,'April Payroll'!S:S)+SUMIF('May Payroll'!$B:$B,B508,'May Payroll'!S:S)+SUMIF('June Payroll'!$B:$B,B508,'June Payroll'!S:S)+SUMIF('July Payroll'!$B:$B,B508,'July Payroll'!S:S)+SUMIF('August Payroll'!$B:$B,B508,'August Payroll'!S:S)+SUMIF('September Payroll'!$B:$B,B508,'September Payroll'!S:S)+SUMIF('October Payroll'!$B:$B,B508,'October Payroll'!S:S)+SUMIF('November Payroll'!$B:$B,B508,'November Payroll'!S:S)+SUMIF('December Payroll'!$B:$B,B508,'December Payroll'!S:S)</f>
        <v>0</v>
      </c>
      <c r="T508" s="46">
        <f>SUMIF('January Payroll'!$B:$B,B508,'January Payroll'!T:T)+SUMIF('February Payroll'!$B:$B,B508,'February Payroll'!T:T)+SUMIF('March Payroll'!$B:$B,B508,'March Payroll'!T:T)+SUMIF('April Payroll'!$B:$B,B508,'April Payroll'!T:T)+SUMIF('May Payroll'!$B:$B,B508,'May Payroll'!T:T)+SUMIF('June Payroll'!$B:$B,B508,'June Payroll'!T:T)+SUMIF('July Payroll'!$B:$B,B508,'July Payroll'!T:T)+SUMIF('August Payroll'!$B:$B,B508,'August Payroll'!T:T)+SUMIF('September Payroll'!$B:$B,B508,'September Payroll'!T:T)+SUMIF('October Payroll'!$B:$B,B508,'October Payroll'!T:T)+SUMIF('November Payroll'!$B:$B,B508,'November Payroll'!T:T)+SUMIF('December Payroll'!$B:$B,B508,'December Payroll'!T:T)</f>
        <v>0</v>
      </c>
      <c r="U508" s="86">
        <f>SUMIF('January Payroll'!$B:$B,B508,'January Payroll'!U:U)+SUMIF('February Payroll'!$B:$B,B508,'February Payroll'!U:U)+SUMIF('March Payroll'!$B:$B,B508,'March Payroll'!U:U)+SUMIF('April Payroll'!$B:$B,B508,'April Payroll'!U:U)+SUMIF('May Payroll'!$B:$B,B508,'May Payroll'!U:U)+SUMIF('June Payroll'!$B:$B,B508,'June Payroll'!U:U)+SUMIF('July Payroll'!$B:$B,B508,'July Payroll'!U:U)+SUMIF('August Payroll'!$B:$B,B508,'August Payroll'!U:U)+SUMIF('September Payroll'!$B:$B,B508,'September Payroll'!U:U)+SUMIF('October Payroll'!$B:$B,B508,'October Payroll'!U:U)+SUMIF('November Payroll'!$B:$B,B508,'November Payroll'!U:U)+SUMIF('December Payroll'!$B:$B,B508,'December Payroll'!U:U)</f>
        <v>0</v>
      </c>
    </row>
    <row r="509" ht="14.25" hidden="1" customHeight="1">
      <c r="B509" s="32" t="str">
        <f>'Set Up Employee Data'!A509</f>
        <v/>
      </c>
      <c r="C509" s="33" t="str">
        <f>'Set Up Employee Data'!B509</f>
        <v/>
      </c>
      <c r="D509" s="33">
        <f t="shared" si="1"/>
        <v>0</v>
      </c>
      <c r="E509" s="32">
        <f>SUMIF('January Payroll'!$B:$B,B509,'January Payroll'!E:E)+SUMIF('February Payroll'!$B:$B,B509,'February Payroll'!E:E)+SUMIF('March Payroll'!$B:$B,B509,'March Payroll'!E:E)+SUMIF('April Payroll'!$B:$B,B509,'April Payroll'!E:E)+SUMIF('May Payroll'!$B:$B,B509,'May Payroll'!E:E)+SUMIF('June Payroll'!$B:$B,B509,'June Payroll'!E:E)+SUMIF('July Payroll'!$B:$B,B509,'July Payroll'!E:E)+SUMIF('August Payroll'!$B:$B,B509,'August Payroll'!E:E)+SUMIF('September Payroll'!$B:$B,B509,'September Payroll'!E:E)+SUMIF('October Payroll'!$B:$B,B509,'October Payroll'!E:E)+SUMIF('November Payroll'!$B:$B,B509,'November Payroll'!E:E)+SUMIF('December Payroll'!$B:$B,B509,'December Payroll'!E:E)</f>
        <v>0</v>
      </c>
      <c r="F509" s="32">
        <f>SUMIF('January Payroll'!$B:$B,B509,'January Payroll'!F:F)+SUMIF('February Payroll'!$B:$B,B509,'February Payroll'!F:F)+SUMIF('March Payroll'!$B:$B,B509,'March Payroll'!F:F)+SUMIF('April Payroll'!$B:$B,B509,'April Payroll'!F:F)+SUMIF('May Payroll'!$B:$B,B509,'May Payroll'!F:F)+SUMIF('June Payroll'!$B:$B,B509,'June Payroll'!F:F)+SUMIF('July Payroll'!$B:$B,B509,'July Payroll'!F:F)+SUMIF('August Payroll'!$B:$B,B509,'August Payroll'!F:F)+SUMIF('September Payroll'!$B:$B,B509,'September Payroll'!F:F)+SUMIF('October Payroll'!$B:$B,B509,'October Payroll'!F:F)+SUMIF('November Payroll'!$B:$B,B509,'November Payroll'!F:F)+SUMIF('December Payroll'!$B:$B,B509,'December Payroll'!F:F)</f>
        <v>0</v>
      </c>
      <c r="G509" s="32">
        <f>SUMIF('January Payroll'!$B:$B,B509,'January Payroll'!G:G)+SUMIF('February Payroll'!$B:$B,B509,'February Payroll'!G:G)+SUMIF('March Payroll'!$B:$B,B509,'March Payroll'!G:G)+SUMIF('April Payroll'!$B:$B,B509,'April Payroll'!G:G)+SUMIF('May Payroll'!$B:$B,B509,'May Payroll'!G:G)+SUMIF('June Payroll'!$B:$B,B509,'June Payroll'!G:G)+SUMIF('July Payroll'!$B:$B,B509,'July Payroll'!G:G)+SUMIF('August Payroll'!$B:$B,B509,'August Payroll'!G:G)+SUMIF('September Payroll'!$B:$B,B509,'September Payroll'!G:G)+SUMIF('October Payroll'!$B:$B,B509,'October Payroll'!G:G)+SUMIF('November Payroll'!$B:$B,B509,'November Payroll'!G:G)+SUMIF('December Payroll'!$B:$B,B509,'December Payroll'!G:G)</f>
        <v>0</v>
      </c>
      <c r="H509" s="32">
        <f>SUMIF('January Payroll'!$B:$B,B509,'January Payroll'!H:H)+SUMIF('February Payroll'!$B:$B,B509,'February Payroll'!H:H)+SUMIF('March Payroll'!$B:$B,B509,'March Payroll'!H:H)+SUMIF('April Payroll'!$B:$B,B509,'April Payroll'!H:H)+SUMIF('May Payroll'!$B:$B,B509,'May Payroll'!H:H)+SUMIF('June Payroll'!$B:$B,B509,'June Payroll'!H:H)+SUMIF('July Payroll'!$B:$B,B509,'July Payroll'!H:H)+SUMIF('August Payroll'!$B:$B,B509,'August Payroll'!H:H)+SUMIF('September Payroll'!$B:$B,B509,'September Payroll'!H:H)+SUMIF('October Payroll'!$B:$B,B509,'October Payroll'!H:H)+SUMIF('November Payroll'!$B:$B,B509,'November Payroll'!H:H)+SUMIF('December Payroll'!$B:$B,B509,'December Payroll'!H:H)</f>
        <v>0</v>
      </c>
      <c r="I509" s="32">
        <f>SUMIF('January Payroll'!$B:$B,B509,'January Payroll'!I:I)+SUMIF('February Payroll'!$B:$B,B509,'February Payroll'!I:I)+SUMIF('March Payroll'!$B:$B,B509,'March Payroll'!I:I)+SUMIF('April Payroll'!$B:$B,B509,'April Payroll'!I:I)+SUMIF('May Payroll'!$B:$B,B509,'May Payroll'!I:I)+SUMIF('June Payroll'!$B:$B,B509,'June Payroll'!I:I)+SUMIF('July Payroll'!$B:$B,B509,'July Payroll'!I:I)+SUMIF('August Payroll'!$B:$B,B509,'August Payroll'!I:I)+SUMIF('September Payroll'!$B:$B,B509,'September Payroll'!I:I)+SUMIF('October Payroll'!$B:$B,B509,'October Payroll'!I:I)+SUMIF('November Payroll'!$B:$B,B509,'November Payroll'!I:I)+SUMIF('December Payroll'!$B:$B,B509,'December Payroll'!I:I)</f>
        <v>0</v>
      </c>
      <c r="J509" s="68">
        <f>SUMIF('January Payroll'!$B:$B,B509,'January Payroll'!J:J)+SUMIF('February Payroll'!$B:$B,B509,'February Payroll'!J:J)+SUMIF('March Payroll'!$B:$B,B509,'March Payroll'!J:J)+SUMIF('April Payroll'!$B:$B,B509,'April Payroll'!J:J)+SUMIF('May Payroll'!$B:$B,B509,'May Payroll'!J:J)+SUMIF('June Payroll'!$B:$B,B509,'June Payroll'!J:J)+SUMIF('July Payroll'!$B:$B,B509,'July Payroll'!J:J)+SUMIF('August Payroll'!$B:$B,B509,'August Payroll'!J:J)+SUMIF('September Payroll'!$B:$B,B509,'September Payroll'!J:J)+SUMIF('October Payroll'!$B:$B,B509,'October Payroll'!J:J)+SUMIF('November Payroll'!$B:$B,B509,'November Payroll'!J:J)+SUMIF('December Payroll'!$B:$B,B509,'December Payroll'!J:J)</f>
        <v>0</v>
      </c>
      <c r="K509" s="46">
        <f>SUMIF('January Payroll'!$B:$B,B509,'January Payroll'!K:K)+SUMIF('February Payroll'!$B:$B,B509,'February Payroll'!K:K)+SUMIF('March Payroll'!$B:$B,B509,'March Payroll'!K:K)+SUMIF('April Payroll'!$B:$B,B509,'April Payroll'!K:K)+SUMIF('May Payroll'!$B:$B,B509,'May Payroll'!K:K)+SUMIF('June Payroll'!$B:$B,B509,'June Payroll'!K:K)+SUMIF('July Payroll'!$B:$B,B509,'July Payroll'!K:K)+SUMIF('August Payroll'!$B:$B,B509,'August Payroll'!K:K)+SUMIF('September Payroll'!$B:$B,B509,'September Payroll'!K:K)+SUMIF('October Payroll'!$B:$B,B509,'October Payroll'!K:K)+SUMIF('November Payroll'!$B:$B,B509,'November Payroll'!K:K)+SUMIF('December Payroll'!$B:$B,B509,'December Payroll'!K:K)</f>
        <v>0</v>
      </c>
      <c r="L509" s="46">
        <f>SUMIF('January Payroll'!$B:$B,B509,'January Payroll'!L:L)+SUMIF('February Payroll'!$B:$B,B509,'February Payroll'!L:L)+SUMIF('March Payroll'!$B:$B,B509,'March Payroll'!L:L)+SUMIF('April Payroll'!$B:$B,B509,'April Payroll'!L:L)+SUMIF('May Payroll'!$B:$B,B509,'May Payroll'!L:L)+SUMIF('June Payroll'!$B:$B,B509,'June Payroll'!L:L)+SUMIF('July Payroll'!$B:$B,B509,'July Payroll'!L:L)+SUMIF('August Payroll'!$B:$B,B509,'August Payroll'!L:L)+SUMIF('September Payroll'!$B:$B,B509,'September Payroll'!L:L)+SUMIF('October Payroll'!$B:$B,B509,'October Payroll'!L:L)+SUMIF('November Payroll'!$B:$B,B509,'November Payroll'!L:L)+SUMIF('December Payroll'!$B:$B,B509,'December Payroll'!L:L)</f>
        <v>0</v>
      </c>
      <c r="M509" s="46">
        <f>SUMIF('January Payroll'!$B:$B,B509,'January Payroll'!M:M)+SUMIF('February Payroll'!$B:$B,B509,'February Payroll'!M:M)+SUMIF('March Payroll'!$B:$B,B509,'March Payroll'!M:M)+SUMIF('April Payroll'!$B:$B,B509,'April Payroll'!M:M)+SUMIF('May Payroll'!$B:$B,B509,'May Payroll'!M:M)+SUMIF('June Payroll'!$B:$B,B509,'June Payroll'!M:M)+SUMIF('July Payroll'!$B:$B,B509,'July Payroll'!M:M)+SUMIF('August Payroll'!$B:$B,B509,'August Payroll'!M:M)+SUMIF('September Payroll'!$B:$B,B509,'September Payroll'!M:M)+SUMIF('October Payroll'!$B:$B,B509,'October Payroll'!M:M)+SUMIF('November Payroll'!$B:$B,B509,'November Payroll'!M:M)+SUMIF('December Payroll'!$B:$B,B509,'December Payroll'!M:M)</f>
        <v>0</v>
      </c>
      <c r="N509" s="46">
        <f>SUMIF('January Payroll'!$B:$B,B509,'January Payroll'!N:N)+SUMIF('February Payroll'!$B:$B,B509,'February Payroll'!N:N)+SUMIF('March Payroll'!$B:$B,B509,'March Payroll'!N:N)+SUMIF('April Payroll'!$B:$B,B509,'April Payroll'!N:N)+SUMIF('May Payroll'!$B:$B,B509,'May Payroll'!N:N)+SUMIF('June Payroll'!$B:$B,B509,'June Payroll'!N:N)+SUMIF('July Payroll'!$B:$B,B509,'July Payroll'!N:N)+SUMIF('August Payroll'!$B:$B,B509,'August Payroll'!N:N)+SUMIF('September Payroll'!$B:$B,B509,'September Payroll'!N:N)+SUMIF('October Payroll'!$B:$B,B509,'October Payroll'!N:N)+SUMIF('November Payroll'!$B:$B,B509,'November Payroll'!N:N)+SUMIF('December Payroll'!$B:$B,B509,'December Payroll'!N:N)</f>
        <v>0</v>
      </c>
      <c r="O509" s="46">
        <f>SUMIF('January Payroll'!$B:$B,B509,'January Payroll'!O:O)+SUMIF('February Payroll'!$B:$B,B509,'February Payroll'!O:O)+SUMIF('March Payroll'!$B:$B,B509,'March Payroll'!O:O)+SUMIF('April Payroll'!$B:$B,B509,'April Payroll'!O:O)+SUMIF('May Payroll'!$B:$B,B509,'May Payroll'!O:O)+SUMIF('June Payroll'!$B:$B,B509,'June Payroll'!O:O)+SUMIF('July Payroll'!$B:$B,B509,'July Payroll'!O:O)+SUMIF('August Payroll'!$B:$B,B509,'August Payroll'!O:O)+SUMIF('September Payroll'!$B:$B,B509,'September Payroll'!O:O)+SUMIF('October Payroll'!$B:$B,B509,'October Payroll'!O:O)+SUMIF('November Payroll'!$B:$B,B509,'November Payroll'!O:O)+SUMIF('December Payroll'!$B:$B,B509,'December Payroll'!O:O)</f>
        <v>0</v>
      </c>
      <c r="P509" s="46">
        <f>SUMIF('January Payroll'!$B:$B,B509,'January Payroll'!P:P)+SUMIF('February Payroll'!$B:$B,B509,'February Payroll'!P:P)+SUMIF('March Payroll'!$B:$B,B509,'March Payroll'!P:P)+SUMIF('April Payroll'!$B:$B,B509,'April Payroll'!P:P)+SUMIF('May Payroll'!$B:$B,B509,'May Payroll'!P:P)+SUMIF('June Payroll'!$B:$B,B509,'June Payroll'!P:P)+SUMIF('July Payroll'!$B:$B,B509,'July Payroll'!P:P)+SUMIF('August Payroll'!$B:$B,B509,'August Payroll'!P:P)+SUMIF('September Payroll'!$B:$B,B509,'September Payroll'!P:P)+SUMIF('October Payroll'!$B:$B,B509,'October Payroll'!P:P)+SUMIF('November Payroll'!$B:$B,B509,'November Payroll'!P:P)+SUMIF('December Payroll'!$B:$B,B509,'December Payroll'!P:P)</f>
        <v>0</v>
      </c>
      <c r="Q509" s="46">
        <f>SUMIF('January Payroll'!$B:$B,B509,'January Payroll'!Q:Q)+SUMIF('February Payroll'!$B:$B,B509,'February Payroll'!Q:Q)+SUMIF('March Payroll'!$B:$B,B509,'March Payroll'!Q:Q)+SUMIF('April Payroll'!$B:$B,B509,'April Payroll'!Q:Q)+SUMIF('May Payroll'!$B:$B,B509,'May Payroll'!Q:Q)+SUMIF('June Payroll'!$B:$B,B509,'June Payroll'!Q:Q)+SUMIF('July Payroll'!$B:$B,B509,'July Payroll'!Q:Q)+SUMIF('August Payroll'!$B:$B,B509,'August Payroll'!Q:Q)+SUMIF('September Payroll'!$B:$B,B509,'September Payroll'!Q:Q)+SUMIF('October Payroll'!$B:$B,B509,'October Payroll'!Q:Q)+SUMIF('November Payroll'!$B:$B,B509,'November Payroll'!Q:Q)+SUMIF('December Payroll'!$B:$B,B509,'December Payroll'!Q:Q)</f>
        <v>0</v>
      </c>
      <c r="R509" s="46">
        <f>SUMIF('January Payroll'!$B:$B,B509,'January Payroll'!R:R)+SUMIF('February Payroll'!$B:$B,B509,'February Payroll'!R:R)+SUMIF('March Payroll'!$B:$B,B509,'March Payroll'!R:R)+SUMIF('April Payroll'!$B:$B,B509,'April Payroll'!R:R)+SUMIF('May Payroll'!$B:$B,B509,'May Payroll'!R:R)+SUMIF('June Payroll'!$B:$B,B509,'June Payroll'!R:R)+SUMIF('July Payroll'!$B:$B,B509,'July Payroll'!R:R)+SUMIF('August Payroll'!$B:$B,B509,'August Payroll'!R:R)+SUMIF('September Payroll'!$B:$B,B509,'September Payroll'!R:R)+SUMIF('October Payroll'!$B:$B,B509,'October Payroll'!R:R)+SUMIF('November Payroll'!$B:$B,B509,'November Payroll'!R:R)+SUMIF('December Payroll'!$B:$B,B509,'December Payroll'!R:R)</f>
        <v>0</v>
      </c>
      <c r="S509" s="46">
        <f>SUMIF('January Payroll'!$B:$B,B509,'January Payroll'!S:S)+SUMIF('February Payroll'!$B:$B,B509,'February Payroll'!S:S)+SUMIF('March Payroll'!$B:$B,B509,'March Payroll'!S:S)+SUMIF('April Payroll'!$B:$B,B509,'April Payroll'!S:S)+SUMIF('May Payroll'!$B:$B,B509,'May Payroll'!S:S)+SUMIF('June Payroll'!$B:$B,B509,'June Payroll'!S:S)+SUMIF('July Payroll'!$B:$B,B509,'July Payroll'!S:S)+SUMIF('August Payroll'!$B:$B,B509,'August Payroll'!S:S)+SUMIF('September Payroll'!$B:$B,B509,'September Payroll'!S:S)+SUMIF('October Payroll'!$B:$B,B509,'October Payroll'!S:S)+SUMIF('November Payroll'!$B:$B,B509,'November Payroll'!S:S)+SUMIF('December Payroll'!$B:$B,B509,'December Payroll'!S:S)</f>
        <v>0</v>
      </c>
      <c r="T509" s="46">
        <f>SUMIF('January Payroll'!$B:$B,B509,'January Payroll'!T:T)+SUMIF('February Payroll'!$B:$B,B509,'February Payroll'!T:T)+SUMIF('March Payroll'!$B:$B,B509,'March Payroll'!T:T)+SUMIF('April Payroll'!$B:$B,B509,'April Payroll'!T:T)+SUMIF('May Payroll'!$B:$B,B509,'May Payroll'!T:T)+SUMIF('June Payroll'!$B:$B,B509,'June Payroll'!T:T)+SUMIF('July Payroll'!$B:$B,B509,'July Payroll'!T:T)+SUMIF('August Payroll'!$B:$B,B509,'August Payroll'!T:T)+SUMIF('September Payroll'!$B:$B,B509,'September Payroll'!T:T)+SUMIF('October Payroll'!$B:$B,B509,'October Payroll'!T:T)+SUMIF('November Payroll'!$B:$B,B509,'November Payroll'!T:T)+SUMIF('December Payroll'!$B:$B,B509,'December Payroll'!T:T)</f>
        <v>0</v>
      </c>
      <c r="U509" s="86">
        <f>SUMIF('January Payroll'!$B:$B,B509,'January Payroll'!U:U)+SUMIF('February Payroll'!$B:$B,B509,'February Payroll'!U:U)+SUMIF('March Payroll'!$B:$B,B509,'March Payroll'!U:U)+SUMIF('April Payroll'!$B:$B,B509,'April Payroll'!U:U)+SUMIF('May Payroll'!$B:$B,B509,'May Payroll'!U:U)+SUMIF('June Payroll'!$B:$B,B509,'June Payroll'!U:U)+SUMIF('July Payroll'!$B:$B,B509,'July Payroll'!U:U)+SUMIF('August Payroll'!$B:$B,B509,'August Payroll'!U:U)+SUMIF('September Payroll'!$B:$B,B509,'September Payroll'!U:U)+SUMIF('October Payroll'!$B:$B,B509,'October Payroll'!U:U)+SUMIF('November Payroll'!$B:$B,B509,'November Payroll'!U:U)+SUMIF('December Payroll'!$B:$B,B509,'December Payroll'!U:U)</f>
        <v>0</v>
      </c>
    </row>
    <row r="510" ht="14.25" hidden="1" customHeight="1">
      <c r="B510" s="32" t="str">
        <f>'Set Up Employee Data'!A510</f>
        <v/>
      </c>
      <c r="C510" s="33" t="str">
        <f>'Set Up Employee Data'!B510</f>
        <v/>
      </c>
      <c r="D510" s="33">
        <f t="shared" si="1"/>
        <v>0</v>
      </c>
      <c r="E510" s="32">
        <f>SUMIF('January Payroll'!$B:$B,B510,'January Payroll'!E:E)+SUMIF('February Payroll'!$B:$B,B510,'February Payroll'!E:E)+SUMIF('March Payroll'!$B:$B,B510,'March Payroll'!E:E)+SUMIF('April Payroll'!$B:$B,B510,'April Payroll'!E:E)+SUMIF('May Payroll'!$B:$B,B510,'May Payroll'!E:E)+SUMIF('June Payroll'!$B:$B,B510,'June Payroll'!E:E)+SUMIF('July Payroll'!$B:$B,B510,'July Payroll'!E:E)+SUMIF('August Payroll'!$B:$B,B510,'August Payroll'!E:E)+SUMIF('September Payroll'!$B:$B,B510,'September Payroll'!E:E)+SUMIF('October Payroll'!$B:$B,B510,'October Payroll'!E:E)+SUMIF('November Payroll'!$B:$B,B510,'November Payroll'!E:E)+SUMIF('December Payroll'!$B:$B,B510,'December Payroll'!E:E)</f>
        <v>0</v>
      </c>
      <c r="F510" s="32">
        <f>SUMIF('January Payroll'!$B:$B,B510,'January Payroll'!F:F)+SUMIF('February Payroll'!$B:$B,B510,'February Payroll'!F:F)+SUMIF('March Payroll'!$B:$B,B510,'March Payroll'!F:F)+SUMIF('April Payroll'!$B:$B,B510,'April Payroll'!F:F)+SUMIF('May Payroll'!$B:$B,B510,'May Payroll'!F:F)+SUMIF('June Payroll'!$B:$B,B510,'June Payroll'!F:F)+SUMIF('July Payroll'!$B:$B,B510,'July Payroll'!F:F)+SUMIF('August Payroll'!$B:$B,B510,'August Payroll'!F:F)+SUMIF('September Payroll'!$B:$B,B510,'September Payroll'!F:F)+SUMIF('October Payroll'!$B:$B,B510,'October Payroll'!F:F)+SUMIF('November Payroll'!$B:$B,B510,'November Payroll'!F:F)+SUMIF('December Payroll'!$B:$B,B510,'December Payroll'!F:F)</f>
        <v>0</v>
      </c>
      <c r="G510" s="32">
        <f>SUMIF('January Payroll'!$B:$B,B510,'January Payroll'!G:G)+SUMIF('February Payroll'!$B:$B,B510,'February Payroll'!G:G)+SUMIF('March Payroll'!$B:$B,B510,'March Payroll'!G:G)+SUMIF('April Payroll'!$B:$B,B510,'April Payroll'!G:G)+SUMIF('May Payroll'!$B:$B,B510,'May Payroll'!G:G)+SUMIF('June Payroll'!$B:$B,B510,'June Payroll'!G:G)+SUMIF('July Payroll'!$B:$B,B510,'July Payroll'!G:G)+SUMIF('August Payroll'!$B:$B,B510,'August Payroll'!G:G)+SUMIF('September Payroll'!$B:$B,B510,'September Payroll'!G:G)+SUMIF('October Payroll'!$B:$B,B510,'October Payroll'!G:G)+SUMIF('November Payroll'!$B:$B,B510,'November Payroll'!G:G)+SUMIF('December Payroll'!$B:$B,B510,'December Payroll'!G:G)</f>
        <v>0</v>
      </c>
      <c r="H510" s="32">
        <f>SUMIF('January Payroll'!$B:$B,B510,'January Payroll'!H:H)+SUMIF('February Payroll'!$B:$B,B510,'February Payroll'!H:H)+SUMIF('March Payroll'!$B:$B,B510,'March Payroll'!H:H)+SUMIF('April Payroll'!$B:$B,B510,'April Payroll'!H:H)+SUMIF('May Payroll'!$B:$B,B510,'May Payroll'!H:H)+SUMIF('June Payroll'!$B:$B,B510,'June Payroll'!H:H)+SUMIF('July Payroll'!$B:$B,B510,'July Payroll'!H:H)+SUMIF('August Payroll'!$B:$B,B510,'August Payroll'!H:H)+SUMIF('September Payroll'!$B:$B,B510,'September Payroll'!H:H)+SUMIF('October Payroll'!$B:$B,B510,'October Payroll'!H:H)+SUMIF('November Payroll'!$B:$B,B510,'November Payroll'!H:H)+SUMIF('December Payroll'!$B:$B,B510,'December Payroll'!H:H)</f>
        <v>0</v>
      </c>
      <c r="I510" s="32">
        <f>SUMIF('January Payroll'!$B:$B,B510,'January Payroll'!I:I)+SUMIF('February Payroll'!$B:$B,B510,'February Payroll'!I:I)+SUMIF('March Payroll'!$B:$B,B510,'March Payroll'!I:I)+SUMIF('April Payroll'!$B:$B,B510,'April Payroll'!I:I)+SUMIF('May Payroll'!$B:$B,B510,'May Payroll'!I:I)+SUMIF('June Payroll'!$B:$B,B510,'June Payroll'!I:I)+SUMIF('July Payroll'!$B:$B,B510,'July Payroll'!I:I)+SUMIF('August Payroll'!$B:$B,B510,'August Payroll'!I:I)+SUMIF('September Payroll'!$B:$B,B510,'September Payroll'!I:I)+SUMIF('October Payroll'!$B:$B,B510,'October Payroll'!I:I)+SUMIF('November Payroll'!$B:$B,B510,'November Payroll'!I:I)+SUMIF('December Payroll'!$B:$B,B510,'December Payroll'!I:I)</f>
        <v>0</v>
      </c>
      <c r="J510" s="68">
        <f>SUMIF('January Payroll'!$B:$B,B510,'January Payroll'!J:J)+SUMIF('February Payroll'!$B:$B,B510,'February Payroll'!J:J)+SUMIF('March Payroll'!$B:$B,B510,'March Payroll'!J:J)+SUMIF('April Payroll'!$B:$B,B510,'April Payroll'!J:J)+SUMIF('May Payroll'!$B:$B,B510,'May Payroll'!J:J)+SUMIF('June Payroll'!$B:$B,B510,'June Payroll'!J:J)+SUMIF('July Payroll'!$B:$B,B510,'July Payroll'!J:J)+SUMIF('August Payroll'!$B:$B,B510,'August Payroll'!J:J)+SUMIF('September Payroll'!$B:$B,B510,'September Payroll'!J:J)+SUMIF('October Payroll'!$B:$B,B510,'October Payroll'!J:J)+SUMIF('November Payroll'!$B:$B,B510,'November Payroll'!J:J)+SUMIF('December Payroll'!$B:$B,B510,'December Payroll'!J:J)</f>
        <v>0</v>
      </c>
      <c r="K510" s="46">
        <f>SUMIF('January Payroll'!$B:$B,B510,'January Payroll'!K:K)+SUMIF('February Payroll'!$B:$B,B510,'February Payroll'!K:K)+SUMIF('March Payroll'!$B:$B,B510,'March Payroll'!K:K)+SUMIF('April Payroll'!$B:$B,B510,'April Payroll'!K:K)+SUMIF('May Payroll'!$B:$B,B510,'May Payroll'!K:K)+SUMIF('June Payroll'!$B:$B,B510,'June Payroll'!K:K)+SUMIF('July Payroll'!$B:$B,B510,'July Payroll'!K:K)+SUMIF('August Payroll'!$B:$B,B510,'August Payroll'!K:K)+SUMIF('September Payroll'!$B:$B,B510,'September Payroll'!K:K)+SUMIF('October Payroll'!$B:$B,B510,'October Payroll'!K:K)+SUMIF('November Payroll'!$B:$B,B510,'November Payroll'!K:K)+SUMIF('December Payroll'!$B:$B,B510,'December Payroll'!K:K)</f>
        <v>0</v>
      </c>
      <c r="L510" s="46">
        <f>SUMIF('January Payroll'!$B:$B,B510,'January Payroll'!L:L)+SUMIF('February Payroll'!$B:$B,B510,'February Payroll'!L:L)+SUMIF('March Payroll'!$B:$B,B510,'March Payroll'!L:L)+SUMIF('April Payroll'!$B:$B,B510,'April Payroll'!L:L)+SUMIF('May Payroll'!$B:$B,B510,'May Payroll'!L:L)+SUMIF('June Payroll'!$B:$B,B510,'June Payroll'!L:L)+SUMIF('July Payroll'!$B:$B,B510,'July Payroll'!L:L)+SUMIF('August Payroll'!$B:$B,B510,'August Payroll'!L:L)+SUMIF('September Payroll'!$B:$B,B510,'September Payroll'!L:L)+SUMIF('October Payroll'!$B:$B,B510,'October Payroll'!L:L)+SUMIF('November Payroll'!$B:$B,B510,'November Payroll'!L:L)+SUMIF('December Payroll'!$B:$B,B510,'December Payroll'!L:L)</f>
        <v>0</v>
      </c>
      <c r="M510" s="46">
        <f>SUMIF('January Payroll'!$B:$B,B510,'January Payroll'!M:M)+SUMIF('February Payroll'!$B:$B,B510,'February Payroll'!M:M)+SUMIF('March Payroll'!$B:$B,B510,'March Payroll'!M:M)+SUMIF('April Payroll'!$B:$B,B510,'April Payroll'!M:M)+SUMIF('May Payroll'!$B:$B,B510,'May Payroll'!M:M)+SUMIF('June Payroll'!$B:$B,B510,'June Payroll'!M:M)+SUMIF('July Payroll'!$B:$B,B510,'July Payroll'!M:M)+SUMIF('August Payroll'!$B:$B,B510,'August Payroll'!M:M)+SUMIF('September Payroll'!$B:$B,B510,'September Payroll'!M:M)+SUMIF('October Payroll'!$B:$B,B510,'October Payroll'!M:M)+SUMIF('November Payroll'!$B:$B,B510,'November Payroll'!M:M)+SUMIF('December Payroll'!$B:$B,B510,'December Payroll'!M:M)</f>
        <v>0</v>
      </c>
      <c r="N510" s="46">
        <f>SUMIF('January Payroll'!$B:$B,B510,'January Payroll'!N:N)+SUMIF('February Payroll'!$B:$B,B510,'February Payroll'!N:N)+SUMIF('March Payroll'!$B:$B,B510,'March Payroll'!N:N)+SUMIF('April Payroll'!$B:$B,B510,'April Payroll'!N:N)+SUMIF('May Payroll'!$B:$B,B510,'May Payroll'!N:N)+SUMIF('June Payroll'!$B:$B,B510,'June Payroll'!N:N)+SUMIF('July Payroll'!$B:$B,B510,'July Payroll'!N:N)+SUMIF('August Payroll'!$B:$B,B510,'August Payroll'!N:N)+SUMIF('September Payroll'!$B:$B,B510,'September Payroll'!N:N)+SUMIF('October Payroll'!$B:$B,B510,'October Payroll'!N:N)+SUMIF('November Payroll'!$B:$B,B510,'November Payroll'!N:N)+SUMIF('December Payroll'!$B:$B,B510,'December Payroll'!N:N)</f>
        <v>0</v>
      </c>
      <c r="O510" s="46">
        <f>SUMIF('January Payroll'!$B:$B,B510,'January Payroll'!O:O)+SUMIF('February Payroll'!$B:$B,B510,'February Payroll'!O:O)+SUMIF('March Payroll'!$B:$B,B510,'March Payroll'!O:O)+SUMIF('April Payroll'!$B:$B,B510,'April Payroll'!O:O)+SUMIF('May Payroll'!$B:$B,B510,'May Payroll'!O:O)+SUMIF('June Payroll'!$B:$B,B510,'June Payroll'!O:O)+SUMIF('July Payroll'!$B:$B,B510,'July Payroll'!O:O)+SUMIF('August Payroll'!$B:$B,B510,'August Payroll'!O:O)+SUMIF('September Payroll'!$B:$B,B510,'September Payroll'!O:O)+SUMIF('October Payroll'!$B:$B,B510,'October Payroll'!O:O)+SUMIF('November Payroll'!$B:$B,B510,'November Payroll'!O:O)+SUMIF('December Payroll'!$B:$B,B510,'December Payroll'!O:O)</f>
        <v>0</v>
      </c>
      <c r="P510" s="46">
        <f>SUMIF('January Payroll'!$B:$B,B510,'January Payroll'!P:P)+SUMIF('February Payroll'!$B:$B,B510,'February Payroll'!P:P)+SUMIF('March Payroll'!$B:$B,B510,'March Payroll'!P:P)+SUMIF('April Payroll'!$B:$B,B510,'April Payroll'!P:P)+SUMIF('May Payroll'!$B:$B,B510,'May Payroll'!P:P)+SUMIF('June Payroll'!$B:$B,B510,'June Payroll'!P:P)+SUMIF('July Payroll'!$B:$B,B510,'July Payroll'!P:P)+SUMIF('August Payroll'!$B:$B,B510,'August Payroll'!P:P)+SUMIF('September Payroll'!$B:$B,B510,'September Payroll'!P:P)+SUMIF('October Payroll'!$B:$B,B510,'October Payroll'!P:P)+SUMIF('November Payroll'!$B:$B,B510,'November Payroll'!P:P)+SUMIF('December Payroll'!$B:$B,B510,'December Payroll'!P:P)</f>
        <v>0</v>
      </c>
      <c r="Q510" s="46">
        <f>SUMIF('January Payroll'!$B:$B,B510,'January Payroll'!Q:Q)+SUMIF('February Payroll'!$B:$B,B510,'February Payroll'!Q:Q)+SUMIF('March Payroll'!$B:$B,B510,'March Payroll'!Q:Q)+SUMIF('April Payroll'!$B:$B,B510,'April Payroll'!Q:Q)+SUMIF('May Payroll'!$B:$B,B510,'May Payroll'!Q:Q)+SUMIF('June Payroll'!$B:$B,B510,'June Payroll'!Q:Q)+SUMIF('July Payroll'!$B:$B,B510,'July Payroll'!Q:Q)+SUMIF('August Payroll'!$B:$B,B510,'August Payroll'!Q:Q)+SUMIF('September Payroll'!$B:$B,B510,'September Payroll'!Q:Q)+SUMIF('October Payroll'!$B:$B,B510,'October Payroll'!Q:Q)+SUMIF('November Payroll'!$B:$B,B510,'November Payroll'!Q:Q)+SUMIF('December Payroll'!$B:$B,B510,'December Payroll'!Q:Q)</f>
        <v>0</v>
      </c>
      <c r="R510" s="46">
        <f>SUMIF('January Payroll'!$B:$B,B510,'January Payroll'!R:R)+SUMIF('February Payroll'!$B:$B,B510,'February Payroll'!R:R)+SUMIF('March Payroll'!$B:$B,B510,'March Payroll'!R:R)+SUMIF('April Payroll'!$B:$B,B510,'April Payroll'!R:R)+SUMIF('May Payroll'!$B:$B,B510,'May Payroll'!R:R)+SUMIF('June Payroll'!$B:$B,B510,'June Payroll'!R:R)+SUMIF('July Payroll'!$B:$B,B510,'July Payroll'!R:R)+SUMIF('August Payroll'!$B:$B,B510,'August Payroll'!R:R)+SUMIF('September Payroll'!$B:$B,B510,'September Payroll'!R:R)+SUMIF('October Payroll'!$B:$B,B510,'October Payroll'!R:R)+SUMIF('November Payroll'!$B:$B,B510,'November Payroll'!R:R)+SUMIF('December Payroll'!$B:$B,B510,'December Payroll'!R:R)</f>
        <v>0</v>
      </c>
      <c r="S510" s="46">
        <f>SUMIF('January Payroll'!$B:$B,B510,'January Payroll'!S:S)+SUMIF('February Payroll'!$B:$B,B510,'February Payroll'!S:S)+SUMIF('March Payroll'!$B:$B,B510,'March Payroll'!S:S)+SUMIF('April Payroll'!$B:$B,B510,'April Payroll'!S:S)+SUMIF('May Payroll'!$B:$B,B510,'May Payroll'!S:S)+SUMIF('June Payroll'!$B:$B,B510,'June Payroll'!S:S)+SUMIF('July Payroll'!$B:$B,B510,'July Payroll'!S:S)+SUMIF('August Payroll'!$B:$B,B510,'August Payroll'!S:S)+SUMIF('September Payroll'!$B:$B,B510,'September Payroll'!S:S)+SUMIF('October Payroll'!$B:$B,B510,'October Payroll'!S:S)+SUMIF('November Payroll'!$B:$B,B510,'November Payroll'!S:S)+SUMIF('December Payroll'!$B:$B,B510,'December Payroll'!S:S)</f>
        <v>0</v>
      </c>
      <c r="T510" s="46">
        <f>SUMIF('January Payroll'!$B:$B,B510,'January Payroll'!T:T)+SUMIF('February Payroll'!$B:$B,B510,'February Payroll'!T:T)+SUMIF('March Payroll'!$B:$B,B510,'March Payroll'!T:T)+SUMIF('April Payroll'!$B:$B,B510,'April Payroll'!T:T)+SUMIF('May Payroll'!$B:$B,B510,'May Payroll'!T:T)+SUMIF('June Payroll'!$B:$B,B510,'June Payroll'!T:T)+SUMIF('July Payroll'!$B:$B,B510,'July Payroll'!T:T)+SUMIF('August Payroll'!$B:$B,B510,'August Payroll'!T:T)+SUMIF('September Payroll'!$B:$B,B510,'September Payroll'!T:T)+SUMIF('October Payroll'!$B:$B,B510,'October Payroll'!T:T)+SUMIF('November Payroll'!$B:$B,B510,'November Payroll'!T:T)+SUMIF('December Payroll'!$B:$B,B510,'December Payroll'!T:T)</f>
        <v>0</v>
      </c>
      <c r="U510" s="86">
        <f>SUMIF('January Payroll'!$B:$B,B510,'January Payroll'!U:U)+SUMIF('February Payroll'!$B:$B,B510,'February Payroll'!U:U)+SUMIF('March Payroll'!$B:$B,B510,'March Payroll'!U:U)+SUMIF('April Payroll'!$B:$B,B510,'April Payroll'!U:U)+SUMIF('May Payroll'!$B:$B,B510,'May Payroll'!U:U)+SUMIF('June Payroll'!$B:$B,B510,'June Payroll'!U:U)+SUMIF('July Payroll'!$B:$B,B510,'July Payroll'!U:U)+SUMIF('August Payroll'!$B:$B,B510,'August Payroll'!U:U)+SUMIF('September Payroll'!$B:$B,B510,'September Payroll'!U:U)+SUMIF('October Payroll'!$B:$B,B510,'October Payroll'!U:U)+SUMIF('November Payroll'!$B:$B,B510,'November Payroll'!U:U)+SUMIF('December Payroll'!$B:$B,B510,'December Payroll'!U:U)</f>
        <v>0</v>
      </c>
    </row>
    <row r="511" ht="14.25" hidden="1" customHeight="1">
      <c r="B511" s="32" t="str">
        <f>'Set Up Employee Data'!A511</f>
        <v/>
      </c>
      <c r="C511" s="33" t="str">
        <f>'Set Up Employee Data'!B511</f>
        <v/>
      </c>
      <c r="D511" s="33">
        <f t="shared" si="1"/>
        <v>0</v>
      </c>
      <c r="E511" s="32">
        <f>SUMIF('January Payroll'!$B:$B,B511,'January Payroll'!E:E)+SUMIF('February Payroll'!$B:$B,B511,'February Payroll'!E:E)+SUMIF('March Payroll'!$B:$B,B511,'March Payroll'!E:E)+SUMIF('April Payroll'!$B:$B,B511,'April Payroll'!E:E)+SUMIF('May Payroll'!$B:$B,B511,'May Payroll'!E:E)+SUMIF('June Payroll'!$B:$B,B511,'June Payroll'!E:E)+SUMIF('July Payroll'!$B:$B,B511,'July Payroll'!E:E)+SUMIF('August Payroll'!$B:$B,B511,'August Payroll'!E:E)+SUMIF('September Payroll'!$B:$B,B511,'September Payroll'!E:E)+SUMIF('October Payroll'!$B:$B,B511,'October Payroll'!E:E)+SUMIF('November Payroll'!$B:$B,B511,'November Payroll'!E:E)+SUMIF('December Payroll'!$B:$B,B511,'December Payroll'!E:E)</f>
        <v>0</v>
      </c>
      <c r="F511" s="32">
        <f>SUMIF('January Payroll'!$B:$B,B511,'January Payroll'!F:F)+SUMIF('February Payroll'!$B:$B,B511,'February Payroll'!F:F)+SUMIF('March Payroll'!$B:$B,B511,'March Payroll'!F:F)+SUMIF('April Payroll'!$B:$B,B511,'April Payroll'!F:F)+SUMIF('May Payroll'!$B:$B,B511,'May Payroll'!F:F)+SUMIF('June Payroll'!$B:$B,B511,'June Payroll'!F:F)+SUMIF('July Payroll'!$B:$B,B511,'July Payroll'!F:F)+SUMIF('August Payroll'!$B:$B,B511,'August Payroll'!F:F)+SUMIF('September Payroll'!$B:$B,B511,'September Payroll'!F:F)+SUMIF('October Payroll'!$B:$B,B511,'October Payroll'!F:F)+SUMIF('November Payroll'!$B:$B,B511,'November Payroll'!F:F)+SUMIF('December Payroll'!$B:$B,B511,'December Payroll'!F:F)</f>
        <v>0</v>
      </c>
      <c r="G511" s="32">
        <f>SUMIF('January Payroll'!$B:$B,B511,'January Payroll'!G:G)+SUMIF('February Payroll'!$B:$B,B511,'February Payroll'!G:G)+SUMIF('March Payroll'!$B:$B,B511,'March Payroll'!G:G)+SUMIF('April Payroll'!$B:$B,B511,'April Payroll'!G:G)+SUMIF('May Payroll'!$B:$B,B511,'May Payroll'!G:G)+SUMIF('June Payroll'!$B:$B,B511,'June Payroll'!G:G)+SUMIF('July Payroll'!$B:$B,B511,'July Payroll'!G:G)+SUMIF('August Payroll'!$B:$B,B511,'August Payroll'!G:G)+SUMIF('September Payroll'!$B:$B,B511,'September Payroll'!G:G)+SUMIF('October Payroll'!$B:$B,B511,'October Payroll'!G:G)+SUMIF('November Payroll'!$B:$B,B511,'November Payroll'!G:G)+SUMIF('December Payroll'!$B:$B,B511,'December Payroll'!G:G)</f>
        <v>0</v>
      </c>
      <c r="H511" s="32">
        <f>SUMIF('January Payroll'!$B:$B,B511,'January Payroll'!H:H)+SUMIF('February Payroll'!$B:$B,B511,'February Payroll'!H:H)+SUMIF('March Payroll'!$B:$B,B511,'March Payroll'!H:H)+SUMIF('April Payroll'!$B:$B,B511,'April Payroll'!H:H)+SUMIF('May Payroll'!$B:$B,B511,'May Payroll'!H:H)+SUMIF('June Payroll'!$B:$B,B511,'June Payroll'!H:H)+SUMIF('July Payroll'!$B:$B,B511,'July Payroll'!H:H)+SUMIF('August Payroll'!$B:$B,B511,'August Payroll'!H:H)+SUMIF('September Payroll'!$B:$B,B511,'September Payroll'!H:H)+SUMIF('October Payroll'!$B:$B,B511,'October Payroll'!H:H)+SUMIF('November Payroll'!$B:$B,B511,'November Payroll'!H:H)+SUMIF('December Payroll'!$B:$B,B511,'December Payroll'!H:H)</f>
        <v>0</v>
      </c>
      <c r="I511" s="32">
        <f>SUMIF('January Payroll'!$B:$B,B511,'January Payroll'!I:I)+SUMIF('February Payroll'!$B:$B,B511,'February Payroll'!I:I)+SUMIF('March Payroll'!$B:$B,B511,'March Payroll'!I:I)+SUMIF('April Payroll'!$B:$B,B511,'April Payroll'!I:I)+SUMIF('May Payroll'!$B:$B,B511,'May Payroll'!I:I)+SUMIF('June Payroll'!$B:$B,B511,'June Payroll'!I:I)+SUMIF('July Payroll'!$B:$B,B511,'July Payroll'!I:I)+SUMIF('August Payroll'!$B:$B,B511,'August Payroll'!I:I)+SUMIF('September Payroll'!$B:$B,B511,'September Payroll'!I:I)+SUMIF('October Payroll'!$B:$B,B511,'October Payroll'!I:I)+SUMIF('November Payroll'!$B:$B,B511,'November Payroll'!I:I)+SUMIF('December Payroll'!$B:$B,B511,'December Payroll'!I:I)</f>
        <v>0</v>
      </c>
      <c r="J511" s="68">
        <f>SUMIF('January Payroll'!$B:$B,B511,'January Payroll'!J:J)+SUMIF('February Payroll'!$B:$B,B511,'February Payroll'!J:J)+SUMIF('March Payroll'!$B:$B,B511,'March Payroll'!J:J)+SUMIF('April Payroll'!$B:$B,B511,'April Payroll'!J:J)+SUMIF('May Payroll'!$B:$B,B511,'May Payroll'!J:J)+SUMIF('June Payroll'!$B:$B,B511,'June Payroll'!J:J)+SUMIF('July Payroll'!$B:$B,B511,'July Payroll'!J:J)+SUMIF('August Payroll'!$B:$B,B511,'August Payroll'!J:J)+SUMIF('September Payroll'!$B:$B,B511,'September Payroll'!J:J)+SUMIF('October Payroll'!$B:$B,B511,'October Payroll'!J:J)+SUMIF('November Payroll'!$B:$B,B511,'November Payroll'!J:J)+SUMIF('December Payroll'!$B:$B,B511,'December Payroll'!J:J)</f>
        <v>0</v>
      </c>
      <c r="K511" s="46">
        <f>SUMIF('January Payroll'!$B:$B,B511,'January Payroll'!K:K)+SUMIF('February Payroll'!$B:$B,B511,'February Payroll'!K:K)+SUMIF('March Payroll'!$B:$B,B511,'March Payroll'!K:K)+SUMIF('April Payroll'!$B:$B,B511,'April Payroll'!K:K)+SUMIF('May Payroll'!$B:$B,B511,'May Payroll'!K:K)+SUMIF('June Payroll'!$B:$B,B511,'June Payroll'!K:K)+SUMIF('July Payroll'!$B:$B,B511,'July Payroll'!K:K)+SUMIF('August Payroll'!$B:$B,B511,'August Payroll'!K:K)+SUMIF('September Payroll'!$B:$B,B511,'September Payroll'!K:K)+SUMIF('October Payroll'!$B:$B,B511,'October Payroll'!K:K)+SUMIF('November Payroll'!$B:$B,B511,'November Payroll'!K:K)+SUMIF('December Payroll'!$B:$B,B511,'December Payroll'!K:K)</f>
        <v>0</v>
      </c>
      <c r="L511" s="46">
        <f>SUMIF('January Payroll'!$B:$B,B511,'January Payroll'!L:L)+SUMIF('February Payroll'!$B:$B,B511,'February Payroll'!L:L)+SUMIF('March Payroll'!$B:$B,B511,'March Payroll'!L:L)+SUMIF('April Payroll'!$B:$B,B511,'April Payroll'!L:L)+SUMIF('May Payroll'!$B:$B,B511,'May Payroll'!L:L)+SUMIF('June Payroll'!$B:$B,B511,'June Payroll'!L:L)+SUMIF('July Payroll'!$B:$B,B511,'July Payroll'!L:L)+SUMIF('August Payroll'!$B:$B,B511,'August Payroll'!L:L)+SUMIF('September Payroll'!$B:$B,B511,'September Payroll'!L:L)+SUMIF('October Payroll'!$B:$B,B511,'October Payroll'!L:L)+SUMIF('November Payroll'!$B:$B,B511,'November Payroll'!L:L)+SUMIF('December Payroll'!$B:$B,B511,'December Payroll'!L:L)</f>
        <v>0</v>
      </c>
      <c r="M511" s="46">
        <f>SUMIF('January Payroll'!$B:$B,B511,'January Payroll'!M:M)+SUMIF('February Payroll'!$B:$B,B511,'February Payroll'!M:M)+SUMIF('March Payroll'!$B:$B,B511,'March Payroll'!M:M)+SUMIF('April Payroll'!$B:$B,B511,'April Payroll'!M:M)+SUMIF('May Payroll'!$B:$B,B511,'May Payroll'!M:M)+SUMIF('June Payroll'!$B:$B,B511,'June Payroll'!M:M)+SUMIF('July Payroll'!$B:$B,B511,'July Payroll'!M:M)+SUMIF('August Payroll'!$B:$B,B511,'August Payroll'!M:M)+SUMIF('September Payroll'!$B:$B,B511,'September Payroll'!M:M)+SUMIF('October Payroll'!$B:$B,B511,'October Payroll'!M:M)+SUMIF('November Payroll'!$B:$B,B511,'November Payroll'!M:M)+SUMIF('December Payroll'!$B:$B,B511,'December Payroll'!M:M)</f>
        <v>0</v>
      </c>
      <c r="N511" s="46">
        <f>SUMIF('January Payroll'!$B:$B,B511,'January Payroll'!N:N)+SUMIF('February Payroll'!$B:$B,B511,'February Payroll'!N:N)+SUMIF('March Payroll'!$B:$B,B511,'March Payroll'!N:N)+SUMIF('April Payroll'!$B:$B,B511,'April Payroll'!N:N)+SUMIF('May Payroll'!$B:$B,B511,'May Payroll'!N:N)+SUMIF('June Payroll'!$B:$B,B511,'June Payroll'!N:N)+SUMIF('July Payroll'!$B:$B,B511,'July Payroll'!N:N)+SUMIF('August Payroll'!$B:$B,B511,'August Payroll'!N:N)+SUMIF('September Payroll'!$B:$B,B511,'September Payroll'!N:N)+SUMIF('October Payroll'!$B:$B,B511,'October Payroll'!N:N)+SUMIF('November Payroll'!$B:$B,B511,'November Payroll'!N:N)+SUMIF('December Payroll'!$B:$B,B511,'December Payroll'!N:N)</f>
        <v>0</v>
      </c>
      <c r="O511" s="46">
        <f>SUMIF('January Payroll'!$B:$B,B511,'January Payroll'!O:O)+SUMIF('February Payroll'!$B:$B,B511,'February Payroll'!O:O)+SUMIF('March Payroll'!$B:$B,B511,'March Payroll'!O:O)+SUMIF('April Payroll'!$B:$B,B511,'April Payroll'!O:O)+SUMIF('May Payroll'!$B:$B,B511,'May Payroll'!O:O)+SUMIF('June Payroll'!$B:$B,B511,'June Payroll'!O:O)+SUMIF('July Payroll'!$B:$B,B511,'July Payroll'!O:O)+SUMIF('August Payroll'!$B:$B,B511,'August Payroll'!O:O)+SUMIF('September Payroll'!$B:$B,B511,'September Payroll'!O:O)+SUMIF('October Payroll'!$B:$B,B511,'October Payroll'!O:O)+SUMIF('November Payroll'!$B:$B,B511,'November Payroll'!O:O)+SUMIF('December Payroll'!$B:$B,B511,'December Payroll'!O:O)</f>
        <v>0</v>
      </c>
      <c r="P511" s="46">
        <f>SUMIF('January Payroll'!$B:$B,B511,'January Payroll'!P:P)+SUMIF('February Payroll'!$B:$B,B511,'February Payroll'!P:P)+SUMIF('March Payroll'!$B:$B,B511,'March Payroll'!P:P)+SUMIF('April Payroll'!$B:$B,B511,'April Payroll'!P:P)+SUMIF('May Payroll'!$B:$B,B511,'May Payroll'!P:P)+SUMIF('June Payroll'!$B:$B,B511,'June Payroll'!P:P)+SUMIF('July Payroll'!$B:$B,B511,'July Payroll'!P:P)+SUMIF('August Payroll'!$B:$B,B511,'August Payroll'!P:P)+SUMIF('September Payroll'!$B:$B,B511,'September Payroll'!P:P)+SUMIF('October Payroll'!$B:$B,B511,'October Payroll'!P:P)+SUMIF('November Payroll'!$B:$B,B511,'November Payroll'!P:P)+SUMIF('December Payroll'!$B:$B,B511,'December Payroll'!P:P)</f>
        <v>0</v>
      </c>
      <c r="Q511" s="46">
        <f>SUMIF('January Payroll'!$B:$B,B511,'January Payroll'!Q:Q)+SUMIF('February Payroll'!$B:$B,B511,'February Payroll'!Q:Q)+SUMIF('March Payroll'!$B:$B,B511,'March Payroll'!Q:Q)+SUMIF('April Payroll'!$B:$B,B511,'April Payroll'!Q:Q)+SUMIF('May Payroll'!$B:$B,B511,'May Payroll'!Q:Q)+SUMIF('June Payroll'!$B:$B,B511,'June Payroll'!Q:Q)+SUMIF('July Payroll'!$B:$B,B511,'July Payroll'!Q:Q)+SUMIF('August Payroll'!$B:$B,B511,'August Payroll'!Q:Q)+SUMIF('September Payroll'!$B:$B,B511,'September Payroll'!Q:Q)+SUMIF('October Payroll'!$B:$B,B511,'October Payroll'!Q:Q)+SUMIF('November Payroll'!$B:$B,B511,'November Payroll'!Q:Q)+SUMIF('December Payroll'!$B:$B,B511,'December Payroll'!Q:Q)</f>
        <v>0</v>
      </c>
      <c r="R511" s="46">
        <f>SUMIF('January Payroll'!$B:$B,B511,'January Payroll'!R:R)+SUMIF('February Payroll'!$B:$B,B511,'February Payroll'!R:R)+SUMIF('March Payroll'!$B:$B,B511,'March Payroll'!R:R)+SUMIF('April Payroll'!$B:$B,B511,'April Payroll'!R:R)+SUMIF('May Payroll'!$B:$B,B511,'May Payroll'!R:R)+SUMIF('June Payroll'!$B:$B,B511,'June Payroll'!R:R)+SUMIF('July Payroll'!$B:$B,B511,'July Payroll'!R:R)+SUMIF('August Payroll'!$B:$B,B511,'August Payroll'!R:R)+SUMIF('September Payroll'!$B:$B,B511,'September Payroll'!R:R)+SUMIF('October Payroll'!$B:$B,B511,'October Payroll'!R:R)+SUMIF('November Payroll'!$B:$B,B511,'November Payroll'!R:R)+SUMIF('December Payroll'!$B:$B,B511,'December Payroll'!R:R)</f>
        <v>0</v>
      </c>
      <c r="S511" s="46">
        <f>SUMIF('January Payroll'!$B:$B,B511,'January Payroll'!S:S)+SUMIF('February Payroll'!$B:$B,B511,'February Payroll'!S:S)+SUMIF('March Payroll'!$B:$B,B511,'March Payroll'!S:S)+SUMIF('April Payroll'!$B:$B,B511,'April Payroll'!S:S)+SUMIF('May Payroll'!$B:$B,B511,'May Payroll'!S:S)+SUMIF('June Payroll'!$B:$B,B511,'June Payroll'!S:S)+SUMIF('July Payroll'!$B:$B,B511,'July Payroll'!S:S)+SUMIF('August Payroll'!$B:$B,B511,'August Payroll'!S:S)+SUMIF('September Payroll'!$B:$B,B511,'September Payroll'!S:S)+SUMIF('October Payroll'!$B:$B,B511,'October Payroll'!S:S)+SUMIF('November Payroll'!$B:$B,B511,'November Payroll'!S:S)+SUMIF('December Payroll'!$B:$B,B511,'December Payroll'!S:S)</f>
        <v>0</v>
      </c>
      <c r="T511" s="46">
        <f>SUMIF('January Payroll'!$B:$B,B511,'January Payroll'!T:T)+SUMIF('February Payroll'!$B:$B,B511,'February Payroll'!T:T)+SUMIF('March Payroll'!$B:$B,B511,'March Payroll'!T:T)+SUMIF('April Payroll'!$B:$B,B511,'April Payroll'!T:T)+SUMIF('May Payroll'!$B:$B,B511,'May Payroll'!T:T)+SUMIF('June Payroll'!$B:$B,B511,'June Payroll'!T:T)+SUMIF('July Payroll'!$B:$B,B511,'July Payroll'!T:T)+SUMIF('August Payroll'!$B:$B,B511,'August Payroll'!T:T)+SUMIF('September Payroll'!$B:$B,B511,'September Payroll'!T:T)+SUMIF('October Payroll'!$B:$B,B511,'October Payroll'!T:T)+SUMIF('November Payroll'!$B:$B,B511,'November Payroll'!T:T)+SUMIF('December Payroll'!$B:$B,B511,'December Payroll'!T:T)</f>
        <v>0</v>
      </c>
      <c r="U511" s="86">
        <f>SUMIF('January Payroll'!$B:$B,B511,'January Payroll'!U:U)+SUMIF('February Payroll'!$B:$B,B511,'February Payroll'!U:U)+SUMIF('March Payroll'!$B:$B,B511,'March Payroll'!U:U)+SUMIF('April Payroll'!$B:$B,B511,'April Payroll'!U:U)+SUMIF('May Payroll'!$B:$B,B511,'May Payroll'!U:U)+SUMIF('June Payroll'!$B:$B,B511,'June Payroll'!U:U)+SUMIF('July Payroll'!$B:$B,B511,'July Payroll'!U:U)+SUMIF('August Payroll'!$B:$B,B511,'August Payroll'!U:U)+SUMIF('September Payroll'!$B:$B,B511,'September Payroll'!U:U)+SUMIF('October Payroll'!$B:$B,B511,'October Payroll'!U:U)+SUMIF('November Payroll'!$B:$B,B511,'November Payroll'!U:U)+SUMIF('December Payroll'!$B:$B,B511,'December Payroll'!U:U)</f>
        <v>0</v>
      </c>
    </row>
    <row r="512" ht="14.25" hidden="1" customHeight="1">
      <c r="B512" s="32" t="str">
        <f>'Set Up Employee Data'!A512</f>
        <v/>
      </c>
      <c r="C512" s="33" t="str">
        <f>'Set Up Employee Data'!B512</f>
        <v/>
      </c>
      <c r="D512" s="33">
        <f t="shared" si="1"/>
        <v>0</v>
      </c>
      <c r="E512" s="32">
        <f>SUMIF('January Payroll'!$B:$B,B512,'January Payroll'!E:E)+SUMIF('February Payroll'!$B:$B,B512,'February Payroll'!E:E)+SUMIF('March Payroll'!$B:$B,B512,'March Payroll'!E:E)+SUMIF('April Payroll'!$B:$B,B512,'April Payroll'!E:E)+SUMIF('May Payroll'!$B:$B,B512,'May Payroll'!E:E)+SUMIF('June Payroll'!$B:$B,B512,'June Payroll'!E:E)+SUMIF('July Payroll'!$B:$B,B512,'July Payroll'!E:E)+SUMIF('August Payroll'!$B:$B,B512,'August Payroll'!E:E)+SUMIF('September Payroll'!$B:$B,B512,'September Payroll'!E:E)+SUMIF('October Payroll'!$B:$B,B512,'October Payroll'!E:E)+SUMIF('November Payroll'!$B:$B,B512,'November Payroll'!E:E)+SUMIF('December Payroll'!$B:$B,B512,'December Payroll'!E:E)</f>
        <v>0</v>
      </c>
      <c r="F512" s="32">
        <f>SUMIF('January Payroll'!$B:$B,B512,'January Payroll'!F:F)+SUMIF('February Payroll'!$B:$B,B512,'February Payroll'!F:F)+SUMIF('March Payroll'!$B:$B,B512,'March Payroll'!F:F)+SUMIF('April Payroll'!$B:$B,B512,'April Payroll'!F:F)+SUMIF('May Payroll'!$B:$B,B512,'May Payroll'!F:F)+SUMIF('June Payroll'!$B:$B,B512,'June Payroll'!F:F)+SUMIF('July Payroll'!$B:$B,B512,'July Payroll'!F:F)+SUMIF('August Payroll'!$B:$B,B512,'August Payroll'!F:F)+SUMIF('September Payroll'!$B:$B,B512,'September Payroll'!F:F)+SUMIF('October Payroll'!$B:$B,B512,'October Payroll'!F:F)+SUMIF('November Payroll'!$B:$B,B512,'November Payroll'!F:F)+SUMIF('December Payroll'!$B:$B,B512,'December Payroll'!F:F)</f>
        <v>0</v>
      </c>
      <c r="G512" s="32">
        <f>SUMIF('January Payroll'!$B:$B,B512,'January Payroll'!G:G)+SUMIF('February Payroll'!$B:$B,B512,'February Payroll'!G:G)+SUMIF('March Payroll'!$B:$B,B512,'March Payroll'!G:G)+SUMIF('April Payroll'!$B:$B,B512,'April Payroll'!G:G)+SUMIF('May Payroll'!$B:$B,B512,'May Payroll'!G:G)+SUMIF('June Payroll'!$B:$B,B512,'June Payroll'!G:G)+SUMIF('July Payroll'!$B:$B,B512,'July Payroll'!G:G)+SUMIF('August Payroll'!$B:$B,B512,'August Payroll'!G:G)+SUMIF('September Payroll'!$B:$B,B512,'September Payroll'!G:G)+SUMIF('October Payroll'!$B:$B,B512,'October Payroll'!G:G)+SUMIF('November Payroll'!$B:$B,B512,'November Payroll'!G:G)+SUMIF('December Payroll'!$B:$B,B512,'December Payroll'!G:G)</f>
        <v>0</v>
      </c>
      <c r="H512" s="32">
        <f>SUMIF('January Payroll'!$B:$B,B512,'January Payroll'!H:H)+SUMIF('February Payroll'!$B:$B,B512,'February Payroll'!H:H)+SUMIF('March Payroll'!$B:$B,B512,'March Payroll'!H:H)+SUMIF('April Payroll'!$B:$B,B512,'April Payroll'!H:H)+SUMIF('May Payroll'!$B:$B,B512,'May Payroll'!H:H)+SUMIF('June Payroll'!$B:$B,B512,'June Payroll'!H:H)+SUMIF('July Payroll'!$B:$B,B512,'July Payroll'!H:H)+SUMIF('August Payroll'!$B:$B,B512,'August Payroll'!H:H)+SUMIF('September Payroll'!$B:$B,B512,'September Payroll'!H:H)+SUMIF('October Payroll'!$B:$B,B512,'October Payroll'!H:H)+SUMIF('November Payroll'!$B:$B,B512,'November Payroll'!H:H)+SUMIF('December Payroll'!$B:$B,B512,'December Payroll'!H:H)</f>
        <v>0</v>
      </c>
      <c r="I512" s="32">
        <f>SUMIF('January Payroll'!$B:$B,B512,'January Payroll'!I:I)+SUMIF('February Payroll'!$B:$B,B512,'February Payroll'!I:I)+SUMIF('March Payroll'!$B:$B,B512,'March Payroll'!I:I)+SUMIF('April Payroll'!$B:$B,B512,'April Payroll'!I:I)+SUMIF('May Payroll'!$B:$B,B512,'May Payroll'!I:I)+SUMIF('June Payroll'!$B:$B,B512,'June Payroll'!I:I)+SUMIF('July Payroll'!$B:$B,B512,'July Payroll'!I:I)+SUMIF('August Payroll'!$B:$B,B512,'August Payroll'!I:I)+SUMIF('September Payroll'!$B:$B,B512,'September Payroll'!I:I)+SUMIF('October Payroll'!$B:$B,B512,'October Payroll'!I:I)+SUMIF('November Payroll'!$B:$B,B512,'November Payroll'!I:I)+SUMIF('December Payroll'!$B:$B,B512,'December Payroll'!I:I)</f>
        <v>0</v>
      </c>
      <c r="J512" s="68">
        <f>SUMIF('January Payroll'!$B:$B,B512,'January Payroll'!J:J)+SUMIF('February Payroll'!$B:$B,B512,'February Payroll'!J:J)+SUMIF('March Payroll'!$B:$B,B512,'March Payroll'!J:J)+SUMIF('April Payroll'!$B:$B,B512,'April Payroll'!J:J)+SUMIF('May Payroll'!$B:$B,B512,'May Payroll'!J:J)+SUMIF('June Payroll'!$B:$B,B512,'June Payroll'!J:J)+SUMIF('July Payroll'!$B:$B,B512,'July Payroll'!J:J)+SUMIF('August Payroll'!$B:$B,B512,'August Payroll'!J:J)+SUMIF('September Payroll'!$B:$B,B512,'September Payroll'!J:J)+SUMIF('October Payroll'!$B:$B,B512,'October Payroll'!J:J)+SUMIF('November Payroll'!$B:$B,B512,'November Payroll'!J:J)+SUMIF('December Payroll'!$B:$B,B512,'December Payroll'!J:J)</f>
        <v>0</v>
      </c>
      <c r="K512" s="46">
        <f>SUMIF('January Payroll'!$B:$B,B512,'January Payroll'!K:K)+SUMIF('February Payroll'!$B:$B,B512,'February Payroll'!K:K)+SUMIF('March Payroll'!$B:$B,B512,'March Payroll'!K:K)+SUMIF('April Payroll'!$B:$B,B512,'April Payroll'!K:K)+SUMIF('May Payroll'!$B:$B,B512,'May Payroll'!K:K)+SUMIF('June Payroll'!$B:$B,B512,'June Payroll'!K:K)+SUMIF('July Payroll'!$B:$B,B512,'July Payroll'!K:K)+SUMIF('August Payroll'!$B:$B,B512,'August Payroll'!K:K)+SUMIF('September Payroll'!$B:$B,B512,'September Payroll'!K:K)+SUMIF('October Payroll'!$B:$B,B512,'October Payroll'!K:K)+SUMIF('November Payroll'!$B:$B,B512,'November Payroll'!K:K)+SUMIF('December Payroll'!$B:$B,B512,'December Payroll'!K:K)</f>
        <v>0</v>
      </c>
      <c r="L512" s="46">
        <f>SUMIF('January Payroll'!$B:$B,B512,'January Payroll'!L:L)+SUMIF('February Payroll'!$B:$B,B512,'February Payroll'!L:L)+SUMIF('March Payroll'!$B:$B,B512,'March Payroll'!L:L)+SUMIF('April Payroll'!$B:$B,B512,'April Payroll'!L:L)+SUMIF('May Payroll'!$B:$B,B512,'May Payroll'!L:L)+SUMIF('June Payroll'!$B:$B,B512,'June Payroll'!L:L)+SUMIF('July Payroll'!$B:$B,B512,'July Payroll'!L:L)+SUMIF('August Payroll'!$B:$B,B512,'August Payroll'!L:L)+SUMIF('September Payroll'!$B:$B,B512,'September Payroll'!L:L)+SUMIF('October Payroll'!$B:$B,B512,'October Payroll'!L:L)+SUMIF('November Payroll'!$B:$B,B512,'November Payroll'!L:L)+SUMIF('December Payroll'!$B:$B,B512,'December Payroll'!L:L)</f>
        <v>0</v>
      </c>
      <c r="M512" s="46">
        <f>SUMIF('January Payroll'!$B:$B,B512,'January Payroll'!M:M)+SUMIF('February Payroll'!$B:$B,B512,'February Payroll'!M:M)+SUMIF('March Payroll'!$B:$B,B512,'March Payroll'!M:M)+SUMIF('April Payroll'!$B:$B,B512,'April Payroll'!M:M)+SUMIF('May Payroll'!$B:$B,B512,'May Payroll'!M:M)+SUMIF('June Payroll'!$B:$B,B512,'June Payroll'!M:M)+SUMIF('July Payroll'!$B:$B,B512,'July Payroll'!M:M)+SUMIF('August Payroll'!$B:$B,B512,'August Payroll'!M:M)+SUMIF('September Payroll'!$B:$B,B512,'September Payroll'!M:M)+SUMIF('October Payroll'!$B:$B,B512,'October Payroll'!M:M)+SUMIF('November Payroll'!$B:$B,B512,'November Payroll'!M:M)+SUMIF('December Payroll'!$B:$B,B512,'December Payroll'!M:M)</f>
        <v>0</v>
      </c>
      <c r="N512" s="46">
        <f>SUMIF('January Payroll'!$B:$B,B512,'January Payroll'!N:N)+SUMIF('February Payroll'!$B:$B,B512,'February Payroll'!N:N)+SUMIF('March Payroll'!$B:$B,B512,'March Payroll'!N:N)+SUMIF('April Payroll'!$B:$B,B512,'April Payroll'!N:N)+SUMIF('May Payroll'!$B:$B,B512,'May Payroll'!N:N)+SUMIF('June Payroll'!$B:$B,B512,'June Payroll'!N:N)+SUMIF('July Payroll'!$B:$B,B512,'July Payroll'!N:N)+SUMIF('August Payroll'!$B:$B,B512,'August Payroll'!N:N)+SUMIF('September Payroll'!$B:$B,B512,'September Payroll'!N:N)+SUMIF('October Payroll'!$B:$B,B512,'October Payroll'!N:N)+SUMIF('November Payroll'!$B:$B,B512,'November Payroll'!N:N)+SUMIF('December Payroll'!$B:$B,B512,'December Payroll'!N:N)</f>
        <v>0</v>
      </c>
      <c r="O512" s="46">
        <f>SUMIF('January Payroll'!$B:$B,B512,'January Payroll'!O:O)+SUMIF('February Payroll'!$B:$B,B512,'February Payroll'!O:O)+SUMIF('March Payroll'!$B:$B,B512,'March Payroll'!O:O)+SUMIF('April Payroll'!$B:$B,B512,'April Payroll'!O:O)+SUMIF('May Payroll'!$B:$B,B512,'May Payroll'!O:O)+SUMIF('June Payroll'!$B:$B,B512,'June Payroll'!O:O)+SUMIF('July Payroll'!$B:$B,B512,'July Payroll'!O:O)+SUMIF('August Payroll'!$B:$B,B512,'August Payroll'!O:O)+SUMIF('September Payroll'!$B:$B,B512,'September Payroll'!O:O)+SUMIF('October Payroll'!$B:$B,B512,'October Payroll'!O:O)+SUMIF('November Payroll'!$B:$B,B512,'November Payroll'!O:O)+SUMIF('December Payroll'!$B:$B,B512,'December Payroll'!O:O)</f>
        <v>0</v>
      </c>
      <c r="P512" s="46">
        <f>SUMIF('January Payroll'!$B:$B,B512,'January Payroll'!P:P)+SUMIF('February Payroll'!$B:$B,B512,'February Payroll'!P:P)+SUMIF('March Payroll'!$B:$B,B512,'March Payroll'!P:P)+SUMIF('April Payroll'!$B:$B,B512,'April Payroll'!P:P)+SUMIF('May Payroll'!$B:$B,B512,'May Payroll'!P:P)+SUMIF('June Payroll'!$B:$B,B512,'June Payroll'!P:P)+SUMIF('July Payroll'!$B:$B,B512,'July Payroll'!P:P)+SUMIF('August Payroll'!$B:$B,B512,'August Payroll'!P:P)+SUMIF('September Payroll'!$B:$B,B512,'September Payroll'!P:P)+SUMIF('October Payroll'!$B:$B,B512,'October Payroll'!P:P)+SUMIF('November Payroll'!$B:$B,B512,'November Payroll'!P:P)+SUMIF('December Payroll'!$B:$B,B512,'December Payroll'!P:P)</f>
        <v>0</v>
      </c>
      <c r="Q512" s="46">
        <f>SUMIF('January Payroll'!$B:$B,B512,'January Payroll'!Q:Q)+SUMIF('February Payroll'!$B:$B,B512,'February Payroll'!Q:Q)+SUMIF('March Payroll'!$B:$B,B512,'March Payroll'!Q:Q)+SUMIF('April Payroll'!$B:$B,B512,'April Payroll'!Q:Q)+SUMIF('May Payroll'!$B:$B,B512,'May Payroll'!Q:Q)+SUMIF('June Payroll'!$B:$B,B512,'June Payroll'!Q:Q)+SUMIF('July Payroll'!$B:$B,B512,'July Payroll'!Q:Q)+SUMIF('August Payroll'!$B:$B,B512,'August Payroll'!Q:Q)+SUMIF('September Payroll'!$B:$B,B512,'September Payroll'!Q:Q)+SUMIF('October Payroll'!$B:$B,B512,'October Payroll'!Q:Q)+SUMIF('November Payroll'!$B:$B,B512,'November Payroll'!Q:Q)+SUMIF('December Payroll'!$B:$B,B512,'December Payroll'!Q:Q)</f>
        <v>0</v>
      </c>
      <c r="R512" s="46">
        <f>SUMIF('January Payroll'!$B:$B,B512,'January Payroll'!R:R)+SUMIF('February Payroll'!$B:$B,B512,'February Payroll'!R:R)+SUMIF('March Payroll'!$B:$B,B512,'March Payroll'!R:R)+SUMIF('April Payroll'!$B:$B,B512,'April Payroll'!R:R)+SUMIF('May Payroll'!$B:$B,B512,'May Payroll'!R:R)+SUMIF('June Payroll'!$B:$B,B512,'June Payroll'!R:R)+SUMIF('July Payroll'!$B:$B,B512,'July Payroll'!R:R)+SUMIF('August Payroll'!$B:$B,B512,'August Payroll'!R:R)+SUMIF('September Payroll'!$B:$B,B512,'September Payroll'!R:R)+SUMIF('October Payroll'!$B:$B,B512,'October Payroll'!R:R)+SUMIF('November Payroll'!$B:$B,B512,'November Payroll'!R:R)+SUMIF('December Payroll'!$B:$B,B512,'December Payroll'!R:R)</f>
        <v>0</v>
      </c>
      <c r="S512" s="46">
        <f>SUMIF('January Payroll'!$B:$B,B512,'January Payroll'!S:S)+SUMIF('February Payroll'!$B:$B,B512,'February Payroll'!S:S)+SUMIF('March Payroll'!$B:$B,B512,'March Payroll'!S:S)+SUMIF('April Payroll'!$B:$B,B512,'April Payroll'!S:S)+SUMIF('May Payroll'!$B:$B,B512,'May Payroll'!S:S)+SUMIF('June Payroll'!$B:$B,B512,'June Payroll'!S:S)+SUMIF('July Payroll'!$B:$B,B512,'July Payroll'!S:S)+SUMIF('August Payroll'!$B:$B,B512,'August Payroll'!S:S)+SUMIF('September Payroll'!$B:$B,B512,'September Payroll'!S:S)+SUMIF('October Payroll'!$B:$B,B512,'October Payroll'!S:S)+SUMIF('November Payroll'!$B:$B,B512,'November Payroll'!S:S)+SUMIF('December Payroll'!$B:$B,B512,'December Payroll'!S:S)</f>
        <v>0</v>
      </c>
      <c r="T512" s="46">
        <f>SUMIF('January Payroll'!$B:$B,B512,'January Payroll'!T:T)+SUMIF('February Payroll'!$B:$B,B512,'February Payroll'!T:T)+SUMIF('March Payroll'!$B:$B,B512,'March Payroll'!T:T)+SUMIF('April Payroll'!$B:$B,B512,'April Payroll'!T:T)+SUMIF('May Payroll'!$B:$B,B512,'May Payroll'!T:T)+SUMIF('June Payroll'!$B:$B,B512,'June Payroll'!T:T)+SUMIF('July Payroll'!$B:$B,B512,'July Payroll'!T:T)+SUMIF('August Payroll'!$B:$B,B512,'August Payroll'!T:T)+SUMIF('September Payroll'!$B:$B,B512,'September Payroll'!T:T)+SUMIF('October Payroll'!$B:$B,B512,'October Payroll'!T:T)+SUMIF('November Payroll'!$B:$B,B512,'November Payroll'!T:T)+SUMIF('December Payroll'!$B:$B,B512,'December Payroll'!T:T)</f>
        <v>0</v>
      </c>
      <c r="U512" s="86">
        <f>SUMIF('January Payroll'!$B:$B,B512,'January Payroll'!U:U)+SUMIF('February Payroll'!$B:$B,B512,'February Payroll'!U:U)+SUMIF('March Payroll'!$B:$B,B512,'March Payroll'!U:U)+SUMIF('April Payroll'!$B:$B,B512,'April Payroll'!U:U)+SUMIF('May Payroll'!$B:$B,B512,'May Payroll'!U:U)+SUMIF('June Payroll'!$B:$B,B512,'June Payroll'!U:U)+SUMIF('July Payroll'!$B:$B,B512,'July Payroll'!U:U)+SUMIF('August Payroll'!$B:$B,B512,'August Payroll'!U:U)+SUMIF('September Payroll'!$B:$B,B512,'September Payroll'!U:U)+SUMIF('October Payroll'!$B:$B,B512,'October Payroll'!U:U)+SUMIF('November Payroll'!$B:$B,B512,'November Payroll'!U:U)+SUMIF('December Payroll'!$B:$B,B512,'December Payroll'!U:U)</f>
        <v>0</v>
      </c>
    </row>
    <row r="513" ht="14.25" hidden="1" customHeight="1">
      <c r="B513" s="32" t="str">
        <f>'Set Up Employee Data'!A513</f>
        <v/>
      </c>
      <c r="C513" s="33" t="str">
        <f>'Set Up Employee Data'!B513</f>
        <v/>
      </c>
      <c r="D513" s="33">
        <f t="shared" si="1"/>
        <v>0</v>
      </c>
      <c r="E513" s="32">
        <f>SUMIF('January Payroll'!$B:$B,B513,'January Payroll'!E:E)+SUMIF('February Payroll'!$B:$B,B513,'February Payroll'!E:E)+SUMIF('March Payroll'!$B:$B,B513,'March Payroll'!E:E)+SUMIF('April Payroll'!$B:$B,B513,'April Payroll'!E:E)+SUMIF('May Payroll'!$B:$B,B513,'May Payroll'!E:E)+SUMIF('June Payroll'!$B:$B,B513,'June Payroll'!E:E)+SUMIF('July Payroll'!$B:$B,B513,'July Payroll'!E:E)+SUMIF('August Payroll'!$B:$B,B513,'August Payroll'!E:E)+SUMIF('September Payroll'!$B:$B,B513,'September Payroll'!E:E)+SUMIF('October Payroll'!$B:$B,B513,'October Payroll'!E:E)+SUMIF('November Payroll'!$B:$B,B513,'November Payroll'!E:E)+SUMIF('December Payroll'!$B:$B,B513,'December Payroll'!E:E)</f>
        <v>0</v>
      </c>
      <c r="F513" s="32">
        <f>SUMIF('January Payroll'!$B:$B,B513,'January Payroll'!F:F)+SUMIF('February Payroll'!$B:$B,B513,'February Payroll'!F:F)+SUMIF('March Payroll'!$B:$B,B513,'March Payroll'!F:F)+SUMIF('April Payroll'!$B:$B,B513,'April Payroll'!F:F)+SUMIF('May Payroll'!$B:$B,B513,'May Payroll'!F:F)+SUMIF('June Payroll'!$B:$B,B513,'June Payroll'!F:F)+SUMIF('July Payroll'!$B:$B,B513,'July Payroll'!F:F)+SUMIF('August Payroll'!$B:$B,B513,'August Payroll'!F:F)+SUMIF('September Payroll'!$B:$B,B513,'September Payroll'!F:F)+SUMIF('October Payroll'!$B:$B,B513,'October Payroll'!F:F)+SUMIF('November Payroll'!$B:$B,B513,'November Payroll'!F:F)+SUMIF('December Payroll'!$B:$B,B513,'December Payroll'!F:F)</f>
        <v>0</v>
      </c>
      <c r="G513" s="32">
        <f>SUMIF('January Payroll'!$B:$B,B513,'January Payroll'!G:G)+SUMIF('February Payroll'!$B:$B,B513,'February Payroll'!G:G)+SUMIF('March Payroll'!$B:$B,B513,'March Payroll'!G:G)+SUMIF('April Payroll'!$B:$B,B513,'April Payroll'!G:G)+SUMIF('May Payroll'!$B:$B,B513,'May Payroll'!G:G)+SUMIF('June Payroll'!$B:$B,B513,'June Payroll'!G:G)+SUMIF('July Payroll'!$B:$B,B513,'July Payroll'!G:G)+SUMIF('August Payroll'!$B:$B,B513,'August Payroll'!G:G)+SUMIF('September Payroll'!$B:$B,B513,'September Payroll'!G:G)+SUMIF('October Payroll'!$B:$B,B513,'October Payroll'!G:G)+SUMIF('November Payroll'!$B:$B,B513,'November Payroll'!G:G)+SUMIF('December Payroll'!$B:$B,B513,'December Payroll'!G:G)</f>
        <v>0</v>
      </c>
      <c r="H513" s="32">
        <f>SUMIF('January Payroll'!$B:$B,B513,'January Payroll'!H:H)+SUMIF('February Payroll'!$B:$B,B513,'February Payroll'!H:H)+SUMIF('March Payroll'!$B:$B,B513,'March Payroll'!H:H)+SUMIF('April Payroll'!$B:$B,B513,'April Payroll'!H:H)+SUMIF('May Payroll'!$B:$B,B513,'May Payroll'!H:H)+SUMIF('June Payroll'!$B:$B,B513,'June Payroll'!H:H)+SUMIF('July Payroll'!$B:$B,B513,'July Payroll'!H:H)+SUMIF('August Payroll'!$B:$B,B513,'August Payroll'!H:H)+SUMIF('September Payroll'!$B:$B,B513,'September Payroll'!H:H)+SUMIF('October Payroll'!$B:$B,B513,'October Payroll'!H:H)+SUMIF('November Payroll'!$B:$B,B513,'November Payroll'!H:H)+SUMIF('December Payroll'!$B:$B,B513,'December Payroll'!H:H)</f>
        <v>0</v>
      </c>
      <c r="I513" s="32">
        <f>SUMIF('January Payroll'!$B:$B,B513,'January Payroll'!I:I)+SUMIF('February Payroll'!$B:$B,B513,'February Payroll'!I:I)+SUMIF('March Payroll'!$B:$B,B513,'March Payroll'!I:I)+SUMIF('April Payroll'!$B:$B,B513,'April Payroll'!I:I)+SUMIF('May Payroll'!$B:$B,B513,'May Payroll'!I:I)+SUMIF('June Payroll'!$B:$B,B513,'June Payroll'!I:I)+SUMIF('July Payroll'!$B:$B,B513,'July Payroll'!I:I)+SUMIF('August Payroll'!$B:$B,B513,'August Payroll'!I:I)+SUMIF('September Payroll'!$B:$B,B513,'September Payroll'!I:I)+SUMIF('October Payroll'!$B:$B,B513,'October Payroll'!I:I)+SUMIF('November Payroll'!$B:$B,B513,'November Payroll'!I:I)+SUMIF('December Payroll'!$B:$B,B513,'December Payroll'!I:I)</f>
        <v>0</v>
      </c>
      <c r="J513" s="68">
        <f>SUMIF('January Payroll'!$B:$B,B513,'January Payroll'!J:J)+SUMIF('February Payroll'!$B:$B,B513,'February Payroll'!J:J)+SUMIF('March Payroll'!$B:$B,B513,'March Payroll'!J:J)+SUMIF('April Payroll'!$B:$B,B513,'April Payroll'!J:J)+SUMIF('May Payroll'!$B:$B,B513,'May Payroll'!J:J)+SUMIF('June Payroll'!$B:$B,B513,'June Payroll'!J:J)+SUMIF('July Payroll'!$B:$B,B513,'July Payroll'!J:J)+SUMIF('August Payroll'!$B:$B,B513,'August Payroll'!J:J)+SUMIF('September Payroll'!$B:$B,B513,'September Payroll'!J:J)+SUMIF('October Payroll'!$B:$B,B513,'October Payroll'!J:J)+SUMIF('November Payroll'!$B:$B,B513,'November Payroll'!J:J)+SUMIF('December Payroll'!$B:$B,B513,'December Payroll'!J:J)</f>
        <v>0</v>
      </c>
      <c r="K513" s="46">
        <f>SUMIF('January Payroll'!$B:$B,B513,'January Payroll'!K:K)+SUMIF('February Payroll'!$B:$B,B513,'February Payroll'!K:K)+SUMIF('March Payroll'!$B:$B,B513,'March Payroll'!K:K)+SUMIF('April Payroll'!$B:$B,B513,'April Payroll'!K:K)+SUMIF('May Payroll'!$B:$B,B513,'May Payroll'!K:K)+SUMIF('June Payroll'!$B:$B,B513,'June Payroll'!K:K)+SUMIF('July Payroll'!$B:$B,B513,'July Payroll'!K:K)+SUMIF('August Payroll'!$B:$B,B513,'August Payroll'!K:K)+SUMIF('September Payroll'!$B:$B,B513,'September Payroll'!K:K)+SUMIF('October Payroll'!$B:$B,B513,'October Payroll'!K:K)+SUMIF('November Payroll'!$B:$B,B513,'November Payroll'!K:K)+SUMIF('December Payroll'!$B:$B,B513,'December Payroll'!K:K)</f>
        <v>0</v>
      </c>
      <c r="L513" s="46">
        <f>SUMIF('January Payroll'!$B:$B,B513,'January Payroll'!L:L)+SUMIF('February Payroll'!$B:$B,B513,'February Payroll'!L:L)+SUMIF('March Payroll'!$B:$B,B513,'March Payroll'!L:L)+SUMIF('April Payroll'!$B:$B,B513,'April Payroll'!L:L)+SUMIF('May Payroll'!$B:$B,B513,'May Payroll'!L:L)+SUMIF('June Payroll'!$B:$B,B513,'June Payroll'!L:L)+SUMIF('July Payroll'!$B:$B,B513,'July Payroll'!L:L)+SUMIF('August Payroll'!$B:$B,B513,'August Payroll'!L:L)+SUMIF('September Payroll'!$B:$B,B513,'September Payroll'!L:L)+SUMIF('October Payroll'!$B:$B,B513,'October Payroll'!L:L)+SUMIF('November Payroll'!$B:$B,B513,'November Payroll'!L:L)+SUMIF('December Payroll'!$B:$B,B513,'December Payroll'!L:L)</f>
        <v>0</v>
      </c>
      <c r="M513" s="46">
        <f>SUMIF('January Payroll'!$B:$B,B513,'January Payroll'!M:M)+SUMIF('February Payroll'!$B:$B,B513,'February Payroll'!M:M)+SUMIF('March Payroll'!$B:$B,B513,'March Payroll'!M:M)+SUMIF('April Payroll'!$B:$B,B513,'April Payroll'!M:M)+SUMIF('May Payroll'!$B:$B,B513,'May Payroll'!M:M)+SUMIF('June Payroll'!$B:$B,B513,'June Payroll'!M:M)+SUMIF('July Payroll'!$B:$B,B513,'July Payroll'!M:M)+SUMIF('August Payroll'!$B:$B,B513,'August Payroll'!M:M)+SUMIF('September Payroll'!$B:$B,B513,'September Payroll'!M:M)+SUMIF('October Payroll'!$B:$B,B513,'October Payroll'!M:M)+SUMIF('November Payroll'!$B:$B,B513,'November Payroll'!M:M)+SUMIF('December Payroll'!$B:$B,B513,'December Payroll'!M:M)</f>
        <v>0</v>
      </c>
      <c r="N513" s="46">
        <f>SUMIF('January Payroll'!$B:$B,B513,'January Payroll'!N:N)+SUMIF('February Payroll'!$B:$B,B513,'February Payroll'!N:N)+SUMIF('March Payroll'!$B:$B,B513,'March Payroll'!N:N)+SUMIF('April Payroll'!$B:$B,B513,'April Payroll'!N:N)+SUMIF('May Payroll'!$B:$B,B513,'May Payroll'!N:N)+SUMIF('June Payroll'!$B:$B,B513,'June Payroll'!N:N)+SUMIF('July Payroll'!$B:$B,B513,'July Payroll'!N:N)+SUMIF('August Payroll'!$B:$B,B513,'August Payroll'!N:N)+SUMIF('September Payroll'!$B:$B,B513,'September Payroll'!N:N)+SUMIF('October Payroll'!$B:$B,B513,'October Payroll'!N:N)+SUMIF('November Payroll'!$B:$B,B513,'November Payroll'!N:N)+SUMIF('December Payroll'!$B:$B,B513,'December Payroll'!N:N)</f>
        <v>0</v>
      </c>
      <c r="O513" s="46">
        <f>SUMIF('January Payroll'!$B:$B,B513,'January Payroll'!O:O)+SUMIF('February Payroll'!$B:$B,B513,'February Payroll'!O:O)+SUMIF('March Payroll'!$B:$B,B513,'March Payroll'!O:O)+SUMIF('April Payroll'!$B:$B,B513,'April Payroll'!O:O)+SUMIF('May Payroll'!$B:$B,B513,'May Payroll'!O:O)+SUMIF('June Payroll'!$B:$B,B513,'June Payroll'!O:O)+SUMIF('July Payroll'!$B:$B,B513,'July Payroll'!O:O)+SUMIF('August Payroll'!$B:$B,B513,'August Payroll'!O:O)+SUMIF('September Payroll'!$B:$B,B513,'September Payroll'!O:O)+SUMIF('October Payroll'!$B:$B,B513,'October Payroll'!O:O)+SUMIF('November Payroll'!$B:$B,B513,'November Payroll'!O:O)+SUMIF('December Payroll'!$B:$B,B513,'December Payroll'!O:O)</f>
        <v>0</v>
      </c>
      <c r="P513" s="46">
        <f>SUMIF('January Payroll'!$B:$B,B513,'January Payroll'!P:P)+SUMIF('February Payroll'!$B:$B,B513,'February Payroll'!P:P)+SUMIF('March Payroll'!$B:$B,B513,'March Payroll'!P:P)+SUMIF('April Payroll'!$B:$B,B513,'April Payroll'!P:P)+SUMIF('May Payroll'!$B:$B,B513,'May Payroll'!P:P)+SUMIF('June Payroll'!$B:$B,B513,'June Payroll'!P:P)+SUMIF('July Payroll'!$B:$B,B513,'July Payroll'!P:P)+SUMIF('August Payroll'!$B:$B,B513,'August Payroll'!P:P)+SUMIF('September Payroll'!$B:$B,B513,'September Payroll'!P:P)+SUMIF('October Payroll'!$B:$B,B513,'October Payroll'!P:P)+SUMIF('November Payroll'!$B:$B,B513,'November Payroll'!P:P)+SUMIF('December Payroll'!$B:$B,B513,'December Payroll'!P:P)</f>
        <v>0</v>
      </c>
      <c r="Q513" s="46">
        <f>SUMIF('January Payroll'!$B:$B,B513,'January Payroll'!Q:Q)+SUMIF('February Payroll'!$B:$B,B513,'February Payroll'!Q:Q)+SUMIF('March Payroll'!$B:$B,B513,'March Payroll'!Q:Q)+SUMIF('April Payroll'!$B:$B,B513,'April Payroll'!Q:Q)+SUMIF('May Payroll'!$B:$B,B513,'May Payroll'!Q:Q)+SUMIF('June Payroll'!$B:$B,B513,'June Payroll'!Q:Q)+SUMIF('July Payroll'!$B:$B,B513,'July Payroll'!Q:Q)+SUMIF('August Payroll'!$B:$B,B513,'August Payroll'!Q:Q)+SUMIF('September Payroll'!$B:$B,B513,'September Payroll'!Q:Q)+SUMIF('October Payroll'!$B:$B,B513,'October Payroll'!Q:Q)+SUMIF('November Payroll'!$B:$B,B513,'November Payroll'!Q:Q)+SUMIF('December Payroll'!$B:$B,B513,'December Payroll'!Q:Q)</f>
        <v>0</v>
      </c>
      <c r="R513" s="46">
        <f>SUMIF('January Payroll'!$B:$B,B513,'January Payroll'!R:R)+SUMIF('February Payroll'!$B:$B,B513,'February Payroll'!R:R)+SUMIF('March Payroll'!$B:$B,B513,'March Payroll'!R:R)+SUMIF('April Payroll'!$B:$B,B513,'April Payroll'!R:R)+SUMIF('May Payroll'!$B:$B,B513,'May Payroll'!R:R)+SUMIF('June Payroll'!$B:$B,B513,'June Payroll'!R:R)+SUMIF('July Payroll'!$B:$B,B513,'July Payroll'!R:R)+SUMIF('August Payroll'!$B:$B,B513,'August Payroll'!R:R)+SUMIF('September Payroll'!$B:$B,B513,'September Payroll'!R:R)+SUMIF('October Payroll'!$B:$B,B513,'October Payroll'!R:R)+SUMIF('November Payroll'!$B:$B,B513,'November Payroll'!R:R)+SUMIF('December Payroll'!$B:$B,B513,'December Payroll'!R:R)</f>
        <v>0</v>
      </c>
      <c r="S513" s="46">
        <f>SUMIF('January Payroll'!$B:$B,B513,'January Payroll'!S:S)+SUMIF('February Payroll'!$B:$B,B513,'February Payroll'!S:S)+SUMIF('March Payroll'!$B:$B,B513,'March Payroll'!S:S)+SUMIF('April Payroll'!$B:$B,B513,'April Payroll'!S:S)+SUMIF('May Payroll'!$B:$B,B513,'May Payroll'!S:S)+SUMIF('June Payroll'!$B:$B,B513,'June Payroll'!S:S)+SUMIF('July Payroll'!$B:$B,B513,'July Payroll'!S:S)+SUMIF('August Payroll'!$B:$B,B513,'August Payroll'!S:S)+SUMIF('September Payroll'!$B:$B,B513,'September Payroll'!S:S)+SUMIF('October Payroll'!$B:$B,B513,'October Payroll'!S:S)+SUMIF('November Payroll'!$B:$B,B513,'November Payroll'!S:S)+SUMIF('December Payroll'!$B:$B,B513,'December Payroll'!S:S)</f>
        <v>0</v>
      </c>
      <c r="T513" s="46">
        <f>SUMIF('January Payroll'!$B:$B,B513,'January Payroll'!T:T)+SUMIF('February Payroll'!$B:$B,B513,'February Payroll'!T:T)+SUMIF('March Payroll'!$B:$B,B513,'March Payroll'!T:T)+SUMIF('April Payroll'!$B:$B,B513,'April Payroll'!T:T)+SUMIF('May Payroll'!$B:$B,B513,'May Payroll'!T:T)+SUMIF('June Payroll'!$B:$B,B513,'June Payroll'!T:T)+SUMIF('July Payroll'!$B:$B,B513,'July Payroll'!T:T)+SUMIF('August Payroll'!$B:$B,B513,'August Payroll'!T:T)+SUMIF('September Payroll'!$B:$B,B513,'September Payroll'!T:T)+SUMIF('October Payroll'!$B:$B,B513,'October Payroll'!T:T)+SUMIF('November Payroll'!$B:$B,B513,'November Payroll'!T:T)+SUMIF('December Payroll'!$B:$B,B513,'December Payroll'!T:T)</f>
        <v>0</v>
      </c>
      <c r="U513" s="86">
        <f>SUMIF('January Payroll'!$B:$B,B513,'January Payroll'!U:U)+SUMIF('February Payroll'!$B:$B,B513,'February Payroll'!U:U)+SUMIF('March Payroll'!$B:$B,B513,'March Payroll'!U:U)+SUMIF('April Payroll'!$B:$B,B513,'April Payroll'!U:U)+SUMIF('May Payroll'!$B:$B,B513,'May Payroll'!U:U)+SUMIF('June Payroll'!$B:$B,B513,'June Payroll'!U:U)+SUMIF('July Payroll'!$B:$B,B513,'July Payroll'!U:U)+SUMIF('August Payroll'!$B:$B,B513,'August Payroll'!U:U)+SUMIF('September Payroll'!$B:$B,B513,'September Payroll'!U:U)+SUMIF('October Payroll'!$B:$B,B513,'October Payroll'!U:U)+SUMIF('November Payroll'!$B:$B,B513,'November Payroll'!U:U)+SUMIF('December Payroll'!$B:$B,B513,'December Payroll'!U:U)</f>
        <v>0</v>
      </c>
    </row>
    <row r="514" ht="14.25" hidden="1" customHeight="1">
      <c r="B514" s="32" t="str">
        <f>'Set Up Employee Data'!A514</f>
        <v/>
      </c>
      <c r="C514" s="33" t="str">
        <f>'Set Up Employee Data'!B514</f>
        <v/>
      </c>
      <c r="D514" s="33">
        <f t="shared" si="1"/>
        <v>0</v>
      </c>
      <c r="E514" s="32">
        <f>SUMIF('January Payroll'!$B:$B,B514,'January Payroll'!E:E)+SUMIF('February Payroll'!$B:$B,B514,'February Payroll'!E:E)+SUMIF('March Payroll'!$B:$B,B514,'March Payroll'!E:E)+SUMIF('April Payroll'!$B:$B,B514,'April Payroll'!E:E)+SUMIF('May Payroll'!$B:$B,B514,'May Payroll'!E:E)+SUMIF('June Payroll'!$B:$B,B514,'June Payroll'!E:E)+SUMIF('July Payroll'!$B:$B,B514,'July Payroll'!E:E)+SUMIF('August Payroll'!$B:$B,B514,'August Payroll'!E:E)+SUMIF('September Payroll'!$B:$B,B514,'September Payroll'!E:E)+SUMIF('October Payroll'!$B:$B,B514,'October Payroll'!E:E)+SUMIF('November Payroll'!$B:$B,B514,'November Payroll'!E:E)+SUMIF('December Payroll'!$B:$B,B514,'December Payroll'!E:E)</f>
        <v>0</v>
      </c>
      <c r="F514" s="32">
        <f>SUMIF('January Payroll'!$B:$B,B514,'January Payroll'!F:F)+SUMIF('February Payroll'!$B:$B,B514,'February Payroll'!F:F)+SUMIF('March Payroll'!$B:$B,B514,'March Payroll'!F:F)+SUMIF('April Payroll'!$B:$B,B514,'April Payroll'!F:F)+SUMIF('May Payroll'!$B:$B,B514,'May Payroll'!F:F)+SUMIF('June Payroll'!$B:$B,B514,'June Payroll'!F:F)+SUMIF('July Payroll'!$B:$B,B514,'July Payroll'!F:F)+SUMIF('August Payroll'!$B:$B,B514,'August Payroll'!F:F)+SUMIF('September Payroll'!$B:$B,B514,'September Payroll'!F:F)+SUMIF('October Payroll'!$B:$B,B514,'October Payroll'!F:F)+SUMIF('November Payroll'!$B:$B,B514,'November Payroll'!F:F)+SUMIF('December Payroll'!$B:$B,B514,'December Payroll'!F:F)</f>
        <v>0</v>
      </c>
      <c r="G514" s="32">
        <f>SUMIF('January Payroll'!$B:$B,B514,'January Payroll'!G:G)+SUMIF('February Payroll'!$B:$B,B514,'February Payroll'!G:G)+SUMIF('March Payroll'!$B:$B,B514,'March Payroll'!G:G)+SUMIF('April Payroll'!$B:$B,B514,'April Payroll'!G:G)+SUMIF('May Payroll'!$B:$B,B514,'May Payroll'!G:G)+SUMIF('June Payroll'!$B:$B,B514,'June Payroll'!G:G)+SUMIF('July Payroll'!$B:$B,B514,'July Payroll'!G:G)+SUMIF('August Payroll'!$B:$B,B514,'August Payroll'!G:G)+SUMIF('September Payroll'!$B:$B,B514,'September Payroll'!G:G)+SUMIF('October Payroll'!$B:$B,B514,'October Payroll'!G:G)+SUMIF('November Payroll'!$B:$B,B514,'November Payroll'!G:G)+SUMIF('December Payroll'!$B:$B,B514,'December Payroll'!G:G)</f>
        <v>0</v>
      </c>
      <c r="H514" s="32">
        <f>SUMIF('January Payroll'!$B:$B,B514,'January Payroll'!H:H)+SUMIF('February Payroll'!$B:$B,B514,'February Payroll'!H:H)+SUMIF('March Payroll'!$B:$B,B514,'March Payroll'!H:H)+SUMIF('April Payroll'!$B:$B,B514,'April Payroll'!H:H)+SUMIF('May Payroll'!$B:$B,B514,'May Payroll'!H:H)+SUMIF('June Payroll'!$B:$B,B514,'June Payroll'!H:H)+SUMIF('July Payroll'!$B:$B,B514,'July Payroll'!H:H)+SUMIF('August Payroll'!$B:$B,B514,'August Payroll'!H:H)+SUMIF('September Payroll'!$B:$B,B514,'September Payroll'!H:H)+SUMIF('October Payroll'!$B:$B,B514,'October Payroll'!H:H)+SUMIF('November Payroll'!$B:$B,B514,'November Payroll'!H:H)+SUMIF('December Payroll'!$B:$B,B514,'December Payroll'!H:H)</f>
        <v>0</v>
      </c>
      <c r="I514" s="32">
        <f>SUMIF('January Payroll'!$B:$B,B514,'January Payroll'!I:I)+SUMIF('February Payroll'!$B:$B,B514,'February Payroll'!I:I)+SUMIF('March Payroll'!$B:$B,B514,'March Payroll'!I:I)+SUMIF('April Payroll'!$B:$B,B514,'April Payroll'!I:I)+SUMIF('May Payroll'!$B:$B,B514,'May Payroll'!I:I)+SUMIF('June Payroll'!$B:$B,B514,'June Payroll'!I:I)+SUMIF('July Payroll'!$B:$B,B514,'July Payroll'!I:I)+SUMIF('August Payroll'!$B:$B,B514,'August Payroll'!I:I)+SUMIF('September Payroll'!$B:$B,B514,'September Payroll'!I:I)+SUMIF('October Payroll'!$B:$B,B514,'October Payroll'!I:I)+SUMIF('November Payroll'!$B:$B,B514,'November Payroll'!I:I)+SUMIF('December Payroll'!$B:$B,B514,'December Payroll'!I:I)</f>
        <v>0</v>
      </c>
      <c r="J514" s="68">
        <f>SUMIF('January Payroll'!$B:$B,B514,'January Payroll'!J:J)+SUMIF('February Payroll'!$B:$B,B514,'February Payroll'!J:J)+SUMIF('March Payroll'!$B:$B,B514,'March Payroll'!J:J)+SUMIF('April Payroll'!$B:$B,B514,'April Payroll'!J:J)+SUMIF('May Payroll'!$B:$B,B514,'May Payroll'!J:J)+SUMIF('June Payroll'!$B:$B,B514,'June Payroll'!J:J)+SUMIF('July Payroll'!$B:$B,B514,'July Payroll'!J:J)+SUMIF('August Payroll'!$B:$B,B514,'August Payroll'!J:J)+SUMIF('September Payroll'!$B:$B,B514,'September Payroll'!J:J)+SUMIF('October Payroll'!$B:$B,B514,'October Payroll'!J:J)+SUMIF('November Payroll'!$B:$B,B514,'November Payroll'!J:J)+SUMIF('December Payroll'!$B:$B,B514,'December Payroll'!J:J)</f>
        <v>0</v>
      </c>
      <c r="K514" s="46">
        <f>SUMIF('January Payroll'!$B:$B,B514,'January Payroll'!K:K)+SUMIF('February Payroll'!$B:$B,B514,'February Payroll'!K:K)+SUMIF('March Payroll'!$B:$B,B514,'March Payroll'!K:K)+SUMIF('April Payroll'!$B:$B,B514,'April Payroll'!K:K)+SUMIF('May Payroll'!$B:$B,B514,'May Payroll'!K:K)+SUMIF('June Payroll'!$B:$B,B514,'June Payroll'!K:K)+SUMIF('July Payroll'!$B:$B,B514,'July Payroll'!K:K)+SUMIF('August Payroll'!$B:$B,B514,'August Payroll'!K:K)+SUMIF('September Payroll'!$B:$B,B514,'September Payroll'!K:K)+SUMIF('October Payroll'!$B:$B,B514,'October Payroll'!K:K)+SUMIF('November Payroll'!$B:$B,B514,'November Payroll'!K:K)+SUMIF('December Payroll'!$B:$B,B514,'December Payroll'!K:K)</f>
        <v>0</v>
      </c>
      <c r="L514" s="46">
        <f>SUMIF('January Payroll'!$B:$B,B514,'January Payroll'!L:L)+SUMIF('February Payroll'!$B:$B,B514,'February Payroll'!L:L)+SUMIF('March Payroll'!$B:$B,B514,'March Payroll'!L:L)+SUMIF('April Payroll'!$B:$B,B514,'April Payroll'!L:L)+SUMIF('May Payroll'!$B:$B,B514,'May Payroll'!L:L)+SUMIF('June Payroll'!$B:$B,B514,'June Payroll'!L:L)+SUMIF('July Payroll'!$B:$B,B514,'July Payroll'!L:L)+SUMIF('August Payroll'!$B:$B,B514,'August Payroll'!L:L)+SUMIF('September Payroll'!$B:$B,B514,'September Payroll'!L:L)+SUMIF('October Payroll'!$B:$B,B514,'October Payroll'!L:L)+SUMIF('November Payroll'!$B:$B,B514,'November Payroll'!L:L)+SUMIF('December Payroll'!$B:$B,B514,'December Payroll'!L:L)</f>
        <v>0</v>
      </c>
      <c r="M514" s="46">
        <f>SUMIF('January Payroll'!$B:$B,B514,'January Payroll'!M:M)+SUMIF('February Payroll'!$B:$B,B514,'February Payroll'!M:M)+SUMIF('March Payroll'!$B:$B,B514,'March Payroll'!M:M)+SUMIF('April Payroll'!$B:$B,B514,'April Payroll'!M:M)+SUMIF('May Payroll'!$B:$B,B514,'May Payroll'!M:M)+SUMIF('June Payroll'!$B:$B,B514,'June Payroll'!M:M)+SUMIF('July Payroll'!$B:$B,B514,'July Payroll'!M:M)+SUMIF('August Payroll'!$B:$B,B514,'August Payroll'!M:M)+SUMIF('September Payroll'!$B:$B,B514,'September Payroll'!M:M)+SUMIF('October Payroll'!$B:$B,B514,'October Payroll'!M:M)+SUMIF('November Payroll'!$B:$B,B514,'November Payroll'!M:M)+SUMIF('December Payroll'!$B:$B,B514,'December Payroll'!M:M)</f>
        <v>0</v>
      </c>
      <c r="N514" s="46">
        <f>SUMIF('January Payroll'!$B:$B,B514,'January Payroll'!N:N)+SUMIF('February Payroll'!$B:$B,B514,'February Payroll'!N:N)+SUMIF('March Payroll'!$B:$B,B514,'March Payroll'!N:N)+SUMIF('April Payroll'!$B:$B,B514,'April Payroll'!N:N)+SUMIF('May Payroll'!$B:$B,B514,'May Payroll'!N:N)+SUMIF('June Payroll'!$B:$B,B514,'June Payroll'!N:N)+SUMIF('July Payroll'!$B:$B,B514,'July Payroll'!N:N)+SUMIF('August Payroll'!$B:$B,B514,'August Payroll'!N:N)+SUMIF('September Payroll'!$B:$B,B514,'September Payroll'!N:N)+SUMIF('October Payroll'!$B:$B,B514,'October Payroll'!N:N)+SUMIF('November Payroll'!$B:$B,B514,'November Payroll'!N:N)+SUMIF('December Payroll'!$B:$B,B514,'December Payroll'!N:N)</f>
        <v>0</v>
      </c>
      <c r="O514" s="46">
        <f>SUMIF('January Payroll'!$B:$B,B514,'January Payroll'!O:O)+SUMIF('February Payroll'!$B:$B,B514,'February Payroll'!O:O)+SUMIF('March Payroll'!$B:$B,B514,'March Payroll'!O:O)+SUMIF('April Payroll'!$B:$B,B514,'April Payroll'!O:O)+SUMIF('May Payroll'!$B:$B,B514,'May Payroll'!O:O)+SUMIF('June Payroll'!$B:$B,B514,'June Payroll'!O:O)+SUMIF('July Payroll'!$B:$B,B514,'July Payroll'!O:O)+SUMIF('August Payroll'!$B:$B,B514,'August Payroll'!O:O)+SUMIF('September Payroll'!$B:$B,B514,'September Payroll'!O:O)+SUMIF('October Payroll'!$B:$B,B514,'October Payroll'!O:O)+SUMIF('November Payroll'!$B:$B,B514,'November Payroll'!O:O)+SUMIF('December Payroll'!$B:$B,B514,'December Payroll'!O:O)</f>
        <v>0</v>
      </c>
      <c r="P514" s="46">
        <f>SUMIF('January Payroll'!$B:$B,B514,'January Payroll'!P:P)+SUMIF('February Payroll'!$B:$B,B514,'February Payroll'!P:P)+SUMIF('March Payroll'!$B:$B,B514,'March Payroll'!P:P)+SUMIF('April Payroll'!$B:$B,B514,'April Payroll'!P:P)+SUMIF('May Payroll'!$B:$B,B514,'May Payroll'!P:P)+SUMIF('June Payroll'!$B:$B,B514,'June Payroll'!P:P)+SUMIF('July Payroll'!$B:$B,B514,'July Payroll'!P:P)+SUMIF('August Payroll'!$B:$B,B514,'August Payroll'!P:P)+SUMIF('September Payroll'!$B:$B,B514,'September Payroll'!P:P)+SUMIF('October Payroll'!$B:$B,B514,'October Payroll'!P:P)+SUMIF('November Payroll'!$B:$B,B514,'November Payroll'!P:P)+SUMIF('December Payroll'!$B:$B,B514,'December Payroll'!P:P)</f>
        <v>0</v>
      </c>
      <c r="Q514" s="46">
        <f>SUMIF('January Payroll'!$B:$B,B514,'January Payroll'!Q:Q)+SUMIF('February Payroll'!$B:$B,B514,'February Payroll'!Q:Q)+SUMIF('March Payroll'!$B:$B,B514,'March Payroll'!Q:Q)+SUMIF('April Payroll'!$B:$B,B514,'April Payroll'!Q:Q)+SUMIF('May Payroll'!$B:$B,B514,'May Payroll'!Q:Q)+SUMIF('June Payroll'!$B:$B,B514,'June Payroll'!Q:Q)+SUMIF('July Payroll'!$B:$B,B514,'July Payroll'!Q:Q)+SUMIF('August Payroll'!$B:$B,B514,'August Payroll'!Q:Q)+SUMIF('September Payroll'!$B:$B,B514,'September Payroll'!Q:Q)+SUMIF('October Payroll'!$B:$B,B514,'October Payroll'!Q:Q)+SUMIF('November Payroll'!$B:$B,B514,'November Payroll'!Q:Q)+SUMIF('December Payroll'!$B:$B,B514,'December Payroll'!Q:Q)</f>
        <v>0</v>
      </c>
      <c r="R514" s="46">
        <f>SUMIF('January Payroll'!$B:$B,B514,'January Payroll'!R:R)+SUMIF('February Payroll'!$B:$B,B514,'February Payroll'!R:R)+SUMIF('March Payroll'!$B:$B,B514,'March Payroll'!R:R)+SUMIF('April Payroll'!$B:$B,B514,'April Payroll'!R:R)+SUMIF('May Payroll'!$B:$B,B514,'May Payroll'!R:R)+SUMIF('June Payroll'!$B:$B,B514,'June Payroll'!R:R)+SUMIF('July Payroll'!$B:$B,B514,'July Payroll'!R:R)+SUMIF('August Payroll'!$B:$B,B514,'August Payroll'!R:R)+SUMIF('September Payroll'!$B:$B,B514,'September Payroll'!R:R)+SUMIF('October Payroll'!$B:$B,B514,'October Payroll'!R:R)+SUMIF('November Payroll'!$B:$B,B514,'November Payroll'!R:R)+SUMIF('December Payroll'!$B:$B,B514,'December Payroll'!R:R)</f>
        <v>0</v>
      </c>
      <c r="S514" s="46">
        <f>SUMIF('January Payroll'!$B:$B,B514,'January Payroll'!S:S)+SUMIF('February Payroll'!$B:$B,B514,'February Payroll'!S:S)+SUMIF('March Payroll'!$B:$B,B514,'March Payroll'!S:S)+SUMIF('April Payroll'!$B:$B,B514,'April Payroll'!S:S)+SUMIF('May Payroll'!$B:$B,B514,'May Payroll'!S:S)+SUMIF('June Payroll'!$B:$B,B514,'June Payroll'!S:S)+SUMIF('July Payroll'!$B:$B,B514,'July Payroll'!S:S)+SUMIF('August Payroll'!$B:$B,B514,'August Payroll'!S:S)+SUMIF('September Payroll'!$B:$B,B514,'September Payroll'!S:S)+SUMIF('October Payroll'!$B:$B,B514,'October Payroll'!S:S)+SUMIF('November Payroll'!$B:$B,B514,'November Payroll'!S:S)+SUMIF('December Payroll'!$B:$B,B514,'December Payroll'!S:S)</f>
        <v>0</v>
      </c>
      <c r="T514" s="46">
        <f>SUMIF('January Payroll'!$B:$B,B514,'January Payroll'!T:T)+SUMIF('February Payroll'!$B:$B,B514,'February Payroll'!T:T)+SUMIF('March Payroll'!$B:$B,B514,'March Payroll'!T:T)+SUMIF('April Payroll'!$B:$B,B514,'April Payroll'!T:T)+SUMIF('May Payroll'!$B:$B,B514,'May Payroll'!T:T)+SUMIF('June Payroll'!$B:$B,B514,'June Payroll'!T:T)+SUMIF('July Payroll'!$B:$B,B514,'July Payroll'!T:T)+SUMIF('August Payroll'!$B:$B,B514,'August Payroll'!T:T)+SUMIF('September Payroll'!$B:$B,B514,'September Payroll'!T:T)+SUMIF('October Payroll'!$B:$B,B514,'October Payroll'!T:T)+SUMIF('November Payroll'!$B:$B,B514,'November Payroll'!T:T)+SUMIF('December Payroll'!$B:$B,B514,'December Payroll'!T:T)</f>
        <v>0</v>
      </c>
      <c r="U514" s="86">
        <f>SUMIF('January Payroll'!$B:$B,B514,'January Payroll'!U:U)+SUMIF('February Payroll'!$B:$B,B514,'February Payroll'!U:U)+SUMIF('March Payroll'!$B:$B,B514,'March Payroll'!U:U)+SUMIF('April Payroll'!$B:$B,B514,'April Payroll'!U:U)+SUMIF('May Payroll'!$B:$B,B514,'May Payroll'!U:U)+SUMIF('June Payroll'!$B:$B,B514,'June Payroll'!U:U)+SUMIF('July Payroll'!$B:$B,B514,'July Payroll'!U:U)+SUMIF('August Payroll'!$B:$B,B514,'August Payroll'!U:U)+SUMIF('September Payroll'!$B:$B,B514,'September Payroll'!U:U)+SUMIF('October Payroll'!$B:$B,B514,'October Payroll'!U:U)+SUMIF('November Payroll'!$B:$B,B514,'November Payroll'!U:U)+SUMIF('December Payroll'!$B:$B,B514,'December Payroll'!U:U)</f>
        <v>0</v>
      </c>
    </row>
    <row r="515" ht="14.25" hidden="1" customHeight="1">
      <c r="B515" s="32" t="str">
        <f>'Set Up Employee Data'!A515</f>
        <v/>
      </c>
      <c r="C515" s="33" t="str">
        <f>'Set Up Employee Data'!B515</f>
        <v/>
      </c>
      <c r="D515" s="33">
        <f t="shared" si="1"/>
        <v>0</v>
      </c>
      <c r="E515" s="32">
        <f>SUMIF('January Payroll'!$B:$B,B515,'January Payroll'!E:E)+SUMIF('February Payroll'!$B:$B,B515,'February Payroll'!E:E)+SUMIF('March Payroll'!$B:$B,B515,'March Payroll'!E:E)+SUMIF('April Payroll'!$B:$B,B515,'April Payroll'!E:E)+SUMIF('May Payroll'!$B:$B,B515,'May Payroll'!E:E)+SUMIF('June Payroll'!$B:$B,B515,'June Payroll'!E:E)+SUMIF('July Payroll'!$B:$B,B515,'July Payroll'!E:E)+SUMIF('August Payroll'!$B:$B,B515,'August Payroll'!E:E)+SUMIF('September Payroll'!$B:$B,B515,'September Payroll'!E:E)+SUMIF('October Payroll'!$B:$B,B515,'October Payroll'!E:E)+SUMIF('November Payroll'!$B:$B,B515,'November Payroll'!E:E)+SUMIF('December Payroll'!$B:$B,B515,'December Payroll'!E:E)</f>
        <v>0</v>
      </c>
      <c r="F515" s="32">
        <f>SUMIF('January Payroll'!$B:$B,B515,'January Payroll'!F:F)+SUMIF('February Payroll'!$B:$B,B515,'February Payroll'!F:F)+SUMIF('March Payroll'!$B:$B,B515,'March Payroll'!F:F)+SUMIF('April Payroll'!$B:$B,B515,'April Payroll'!F:F)+SUMIF('May Payroll'!$B:$B,B515,'May Payroll'!F:F)+SUMIF('June Payroll'!$B:$B,B515,'June Payroll'!F:F)+SUMIF('July Payroll'!$B:$B,B515,'July Payroll'!F:F)+SUMIF('August Payroll'!$B:$B,B515,'August Payroll'!F:F)+SUMIF('September Payroll'!$B:$B,B515,'September Payroll'!F:F)+SUMIF('October Payroll'!$B:$B,B515,'October Payroll'!F:F)+SUMIF('November Payroll'!$B:$B,B515,'November Payroll'!F:F)+SUMIF('December Payroll'!$B:$B,B515,'December Payroll'!F:F)</f>
        <v>0</v>
      </c>
      <c r="G515" s="32">
        <f>SUMIF('January Payroll'!$B:$B,B515,'January Payroll'!G:G)+SUMIF('February Payroll'!$B:$B,B515,'February Payroll'!G:G)+SUMIF('March Payroll'!$B:$B,B515,'March Payroll'!G:G)+SUMIF('April Payroll'!$B:$B,B515,'April Payroll'!G:G)+SUMIF('May Payroll'!$B:$B,B515,'May Payroll'!G:G)+SUMIF('June Payroll'!$B:$B,B515,'June Payroll'!G:G)+SUMIF('July Payroll'!$B:$B,B515,'July Payroll'!G:G)+SUMIF('August Payroll'!$B:$B,B515,'August Payroll'!G:G)+SUMIF('September Payroll'!$B:$B,B515,'September Payroll'!G:G)+SUMIF('October Payroll'!$B:$B,B515,'October Payroll'!G:G)+SUMIF('November Payroll'!$B:$B,B515,'November Payroll'!G:G)+SUMIF('December Payroll'!$B:$B,B515,'December Payroll'!G:G)</f>
        <v>0</v>
      </c>
      <c r="H515" s="32">
        <f>SUMIF('January Payroll'!$B:$B,B515,'January Payroll'!H:H)+SUMIF('February Payroll'!$B:$B,B515,'February Payroll'!H:H)+SUMIF('March Payroll'!$B:$B,B515,'March Payroll'!H:H)+SUMIF('April Payroll'!$B:$B,B515,'April Payroll'!H:H)+SUMIF('May Payroll'!$B:$B,B515,'May Payroll'!H:H)+SUMIF('June Payroll'!$B:$B,B515,'June Payroll'!H:H)+SUMIF('July Payroll'!$B:$B,B515,'July Payroll'!H:H)+SUMIF('August Payroll'!$B:$B,B515,'August Payroll'!H:H)+SUMIF('September Payroll'!$B:$B,B515,'September Payroll'!H:H)+SUMIF('October Payroll'!$B:$B,B515,'October Payroll'!H:H)+SUMIF('November Payroll'!$B:$B,B515,'November Payroll'!H:H)+SUMIF('December Payroll'!$B:$B,B515,'December Payroll'!H:H)</f>
        <v>0</v>
      </c>
      <c r="I515" s="32">
        <f>SUMIF('January Payroll'!$B:$B,B515,'January Payroll'!I:I)+SUMIF('February Payroll'!$B:$B,B515,'February Payroll'!I:I)+SUMIF('March Payroll'!$B:$B,B515,'March Payroll'!I:I)+SUMIF('April Payroll'!$B:$B,B515,'April Payroll'!I:I)+SUMIF('May Payroll'!$B:$B,B515,'May Payroll'!I:I)+SUMIF('June Payroll'!$B:$B,B515,'June Payroll'!I:I)+SUMIF('July Payroll'!$B:$B,B515,'July Payroll'!I:I)+SUMIF('August Payroll'!$B:$B,B515,'August Payroll'!I:I)+SUMIF('September Payroll'!$B:$B,B515,'September Payroll'!I:I)+SUMIF('October Payroll'!$B:$B,B515,'October Payroll'!I:I)+SUMIF('November Payroll'!$B:$B,B515,'November Payroll'!I:I)+SUMIF('December Payroll'!$B:$B,B515,'December Payroll'!I:I)</f>
        <v>0</v>
      </c>
      <c r="J515" s="68">
        <f>SUMIF('January Payroll'!$B:$B,B515,'January Payroll'!J:J)+SUMIF('February Payroll'!$B:$B,B515,'February Payroll'!J:J)+SUMIF('March Payroll'!$B:$B,B515,'March Payroll'!J:J)+SUMIF('April Payroll'!$B:$B,B515,'April Payroll'!J:J)+SUMIF('May Payroll'!$B:$B,B515,'May Payroll'!J:J)+SUMIF('June Payroll'!$B:$B,B515,'June Payroll'!J:J)+SUMIF('July Payroll'!$B:$B,B515,'July Payroll'!J:J)+SUMIF('August Payroll'!$B:$B,B515,'August Payroll'!J:J)+SUMIF('September Payroll'!$B:$B,B515,'September Payroll'!J:J)+SUMIF('October Payroll'!$B:$B,B515,'October Payroll'!J:J)+SUMIF('November Payroll'!$B:$B,B515,'November Payroll'!J:J)+SUMIF('December Payroll'!$B:$B,B515,'December Payroll'!J:J)</f>
        <v>0</v>
      </c>
      <c r="K515" s="46">
        <f>SUMIF('January Payroll'!$B:$B,B515,'January Payroll'!K:K)+SUMIF('February Payroll'!$B:$B,B515,'February Payroll'!K:K)+SUMIF('March Payroll'!$B:$B,B515,'March Payroll'!K:K)+SUMIF('April Payroll'!$B:$B,B515,'April Payroll'!K:K)+SUMIF('May Payroll'!$B:$B,B515,'May Payroll'!K:K)+SUMIF('June Payroll'!$B:$B,B515,'June Payroll'!K:K)+SUMIF('July Payroll'!$B:$B,B515,'July Payroll'!K:K)+SUMIF('August Payroll'!$B:$B,B515,'August Payroll'!K:K)+SUMIF('September Payroll'!$B:$B,B515,'September Payroll'!K:K)+SUMIF('October Payroll'!$B:$B,B515,'October Payroll'!K:K)+SUMIF('November Payroll'!$B:$B,B515,'November Payroll'!K:K)+SUMIF('December Payroll'!$B:$B,B515,'December Payroll'!K:K)</f>
        <v>0</v>
      </c>
      <c r="L515" s="46">
        <f>SUMIF('January Payroll'!$B:$B,B515,'January Payroll'!L:L)+SUMIF('February Payroll'!$B:$B,B515,'February Payroll'!L:L)+SUMIF('March Payroll'!$B:$B,B515,'March Payroll'!L:L)+SUMIF('April Payroll'!$B:$B,B515,'April Payroll'!L:L)+SUMIF('May Payroll'!$B:$B,B515,'May Payroll'!L:L)+SUMIF('June Payroll'!$B:$B,B515,'June Payroll'!L:L)+SUMIF('July Payroll'!$B:$B,B515,'July Payroll'!L:L)+SUMIF('August Payroll'!$B:$B,B515,'August Payroll'!L:L)+SUMIF('September Payroll'!$B:$B,B515,'September Payroll'!L:L)+SUMIF('October Payroll'!$B:$B,B515,'October Payroll'!L:L)+SUMIF('November Payroll'!$B:$B,B515,'November Payroll'!L:L)+SUMIF('December Payroll'!$B:$B,B515,'December Payroll'!L:L)</f>
        <v>0</v>
      </c>
      <c r="M515" s="46">
        <f>SUMIF('January Payroll'!$B:$B,B515,'January Payroll'!M:M)+SUMIF('February Payroll'!$B:$B,B515,'February Payroll'!M:M)+SUMIF('March Payroll'!$B:$B,B515,'March Payroll'!M:M)+SUMIF('April Payroll'!$B:$B,B515,'April Payroll'!M:M)+SUMIF('May Payroll'!$B:$B,B515,'May Payroll'!M:M)+SUMIF('June Payroll'!$B:$B,B515,'June Payroll'!M:M)+SUMIF('July Payroll'!$B:$B,B515,'July Payroll'!M:M)+SUMIF('August Payroll'!$B:$B,B515,'August Payroll'!M:M)+SUMIF('September Payroll'!$B:$B,B515,'September Payroll'!M:M)+SUMIF('October Payroll'!$B:$B,B515,'October Payroll'!M:M)+SUMIF('November Payroll'!$B:$B,B515,'November Payroll'!M:M)+SUMIF('December Payroll'!$B:$B,B515,'December Payroll'!M:M)</f>
        <v>0</v>
      </c>
      <c r="N515" s="46">
        <f>SUMIF('January Payroll'!$B:$B,B515,'January Payroll'!N:N)+SUMIF('February Payroll'!$B:$B,B515,'February Payroll'!N:N)+SUMIF('March Payroll'!$B:$B,B515,'March Payroll'!N:N)+SUMIF('April Payroll'!$B:$B,B515,'April Payroll'!N:N)+SUMIF('May Payroll'!$B:$B,B515,'May Payroll'!N:N)+SUMIF('June Payroll'!$B:$B,B515,'June Payroll'!N:N)+SUMIF('July Payroll'!$B:$B,B515,'July Payroll'!N:N)+SUMIF('August Payroll'!$B:$B,B515,'August Payroll'!N:N)+SUMIF('September Payroll'!$B:$B,B515,'September Payroll'!N:N)+SUMIF('October Payroll'!$B:$B,B515,'October Payroll'!N:N)+SUMIF('November Payroll'!$B:$B,B515,'November Payroll'!N:N)+SUMIF('December Payroll'!$B:$B,B515,'December Payroll'!N:N)</f>
        <v>0</v>
      </c>
      <c r="O515" s="46">
        <f>SUMIF('January Payroll'!$B:$B,B515,'January Payroll'!O:O)+SUMIF('February Payroll'!$B:$B,B515,'February Payroll'!O:O)+SUMIF('March Payroll'!$B:$B,B515,'March Payroll'!O:O)+SUMIF('April Payroll'!$B:$B,B515,'April Payroll'!O:O)+SUMIF('May Payroll'!$B:$B,B515,'May Payroll'!O:O)+SUMIF('June Payroll'!$B:$B,B515,'June Payroll'!O:O)+SUMIF('July Payroll'!$B:$B,B515,'July Payroll'!O:O)+SUMIF('August Payroll'!$B:$B,B515,'August Payroll'!O:O)+SUMIF('September Payroll'!$B:$B,B515,'September Payroll'!O:O)+SUMIF('October Payroll'!$B:$B,B515,'October Payroll'!O:O)+SUMIF('November Payroll'!$B:$B,B515,'November Payroll'!O:O)+SUMIF('December Payroll'!$B:$B,B515,'December Payroll'!O:O)</f>
        <v>0</v>
      </c>
      <c r="P515" s="46">
        <f>SUMIF('January Payroll'!$B:$B,B515,'January Payroll'!P:P)+SUMIF('February Payroll'!$B:$B,B515,'February Payroll'!P:P)+SUMIF('March Payroll'!$B:$B,B515,'March Payroll'!P:P)+SUMIF('April Payroll'!$B:$B,B515,'April Payroll'!P:P)+SUMIF('May Payroll'!$B:$B,B515,'May Payroll'!P:P)+SUMIF('June Payroll'!$B:$B,B515,'June Payroll'!P:P)+SUMIF('July Payroll'!$B:$B,B515,'July Payroll'!P:P)+SUMIF('August Payroll'!$B:$B,B515,'August Payroll'!P:P)+SUMIF('September Payroll'!$B:$B,B515,'September Payroll'!P:P)+SUMIF('October Payroll'!$B:$B,B515,'October Payroll'!P:P)+SUMIF('November Payroll'!$B:$B,B515,'November Payroll'!P:P)+SUMIF('December Payroll'!$B:$B,B515,'December Payroll'!P:P)</f>
        <v>0</v>
      </c>
      <c r="Q515" s="46">
        <f>SUMIF('January Payroll'!$B:$B,B515,'January Payroll'!Q:Q)+SUMIF('February Payroll'!$B:$B,B515,'February Payroll'!Q:Q)+SUMIF('March Payroll'!$B:$B,B515,'March Payroll'!Q:Q)+SUMIF('April Payroll'!$B:$B,B515,'April Payroll'!Q:Q)+SUMIF('May Payroll'!$B:$B,B515,'May Payroll'!Q:Q)+SUMIF('June Payroll'!$B:$B,B515,'June Payroll'!Q:Q)+SUMIF('July Payroll'!$B:$B,B515,'July Payroll'!Q:Q)+SUMIF('August Payroll'!$B:$B,B515,'August Payroll'!Q:Q)+SUMIF('September Payroll'!$B:$B,B515,'September Payroll'!Q:Q)+SUMIF('October Payroll'!$B:$B,B515,'October Payroll'!Q:Q)+SUMIF('November Payroll'!$B:$B,B515,'November Payroll'!Q:Q)+SUMIF('December Payroll'!$B:$B,B515,'December Payroll'!Q:Q)</f>
        <v>0</v>
      </c>
      <c r="R515" s="46">
        <f>SUMIF('January Payroll'!$B:$B,B515,'January Payroll'!R:R)+SUMIF('February Payroll'!$B:$B,B515,'February Payroll'!R:R)+SUMIF('March Payroll'!$B:$B,B515,'March Payroll'!R:R)+SUMIF('April Payroll'!$B:$B,B515,'April Payroll'!R:R)+SUMIF('May Payroll'!$B:$B,B515,'May Payroll'!R:R)+SUMIF('June Payroll'!$B:$B,B515,'June Payroll'!R:R)+SUMIF('July Payroll'!$B:$B,B515,'July Payroll'!R:R)+SUMIF('August Payroll'!$B:$B,B515,'August Payroll'!R:R)+SUMIF('September Payroll'!$B:$B,B515,'September Payroll'!R:R)+SUMIF('October Payroll'!$B:$B,B515,'October Payroll'!R:R)+SUMIF('November Payroll'!$B:$B,B515,'November Payroll'!R:R)+SUMIF('December Payroll'!$B:$B,B515,'December Payroll'!R:R)</f>
        <v>0</v>
      </c>
      <c r="S515" s="46">
        <f>SUMIF('January Payroll'!$B:$B,B515,'January Payroll'!S:S)+SUMIF('February Payroll'!$B:$B,B515,'February Payroll'!S:S)+SUMIF('March Payroll'!$B:$B,B515,'March Payroll'!S:S)+SUMIF('April Payroll'!$B:$B,B515,'April Payroll'!S:S)+SUMIF('May Payroll'!$B:$B,B515,'May Payroll'!S:S)+SUMIF('June Payroll'!$B:$B,B515,'June Payroll'!S:S)+SUMIF('July Payroll'!$B:$B,B515,'July Payroll'!S:S)+SUMIF('August Payroll'!$B:$B,B515,'August Payroll'!S:S)+SUMIF('September Payroll'!$B:$B,B515,'September Payroll'!S:S)+SUMIF('October Payroll'!$B:$B,B515,'October Payroll'!S:S)+SUMIF('November Payroll'!$B:$B,B515,'November Payroll'!S:S)+SUMIF('December Payroll'!$B:$B,B515,'December Payroll'!S:S)</f>
        <v>0</v>
      </c>
      <c r="T515" s="46">
        <f>SUMIF('January Payroll'!$B:$B,B515,'January Payroll'!T:T)+SUMIF('February Payroll'!$B:$B,B515,'February Payroll'!T:T)+SUMIF('March Payroll'!$B:$B,B515,'March Payroll'!T:T)+SUMIF('April Payroll'!$B:$B,B515,'April Payroll'!T:T)+SUMIF('May Payroll'!$B:$B,B515,'May Payroll'!T:T)+SUMIF('June Payroll'!$B:$B,B515,'June Payroll'!T:T)+SUMIF('July Payroll'!$B:$B,B515,'July Payroll'!T:T)+SUMIF('August Payroll'!$B:$B,B515,'August Payroll'!T:T)+SUMIF('September Payroll'!$B:$B,B515,'September Payroll'!T:T)+SUMIF('October Payroll'!$B:$B,B515,'October Payroll'!T:T)+SUMIF('November Payroll'!$B:$B,B515,'November Payroll'!T:T)+SUMIF('December Payroll'!$B:$B,B515,'December Payroll'!T:T)</f>
        <v>0</v>
      </c>
      <c r="U515" s="86">
        <f>SUMIF('January Payroll'!$B:$B,B515,'January Payroll'!U:U)+SUMIF('February Payroll'!$B:$B,B515,'February Payroll'!U:U)+SUMIF('March Payroll'!$B:$B,B515,'March Payroll'!U:U)+SUMIF('April Payroll'!$B:$B,B515,'April Payroll'!U:U)+SUMIF('May Payroll'!$B:$B,B515,'May Payroll'!U:U)+SUMIF('June Payroll'!$B:$B,B515,'June Payroll'!U:U)+SUMIF('July Payroll'!$B:$B,B515,'July Payroll'!U:U)+SUMIF('August Payroll'!$B:$B,B515,'August Payroll'!U:U)+SUMIF('September Payroll'!$B:$B,B515,'September Payroll'!U:U)+SUMIF('October Payroll'!$B:$B,B515,'October Payroll'!U:U)+SUMIF('November Payroll'!$B:$B,B515,'November Payroll'!U:U)+SUMIF('December Payroll'!$B:$B,B515,'December Payroll'!U:U)</f>
        <v>0</v>
      </c>
    </row>
    <row r="516" ht="14.25" hidden="1" customHeight="1">
      <c r="B516" s="32" t="str">
        <f>'Set Up Employee Data'!A516</f>
        <v/>
      </c>
      <c r="C516" s="33" t="str">
        <f>'Set Up Employee Data'!B516</f>
        <v/>
      </c>
      <c r="D516" s="33">
        <f t="shared" si="1"/>
        <v>0</v>
      </c>
      <c r="E516" s="32">
        <f>SUMIF('January Payroll'!$B:$B,B516,'January Payroll'!E:E)+SUMIF('February Payroll'!$B:$B,B516,'February Payroll'!E:E)+SUMIF('March Payroll'!$B:$B,B516,'March Payroll'!E:E)+SUMIF('April Payroll'!$B:$B,B516,'April Payroll'!E:E)+SUMIF('May Payroll'!$B:$B,B516,'May Payroll'!E:E)+SUMIF('June Payroll'!$B:$B,B516,'June Payroll'!E:E)+SUMIF('July Payroll'!$B:$B,B516,'July Payroll'!E:E)+SUMIF('August Payroll'!$B:$B,B516,'August Payroll'!E:E)+SUMIF('September Payroll'!$B:$B,B516,'September Payroll'!E:E)+SUMIF('October Payroll'!$B:$B,B516,'October Payroll'!E:E)+SUMIF('November Payroll'!$B:$B,B516,'November Payroll'!E:E)+SUMIF('December Payroll'!$B:$B,B516,'December Payroll'!E:E)</f>
        <v>0</v>
      </c>
      <c r="F516" s="32">
        <f>SUMIF('January Payroll'!$B:$B,B516,'January Payroll'!F:F)+SUMIF('February Payroll'!$B:$B,B516,'February Payroll'!F:F)+SUMIF('March Payroll'!$B:$B,B516,'March Payroll'!F:F)+SUMIF('April Payroll'!$B:$B,B516,'April Payroll'!F:F)+SUMIF('May Payroll'!$B:$B,B516,'May Payroll'!F:F)+SUMIF('June Payroll'!$B:$B,B516,'June Payroll'!F:F)+SUMIF('July Payroll'!$B:$B,B516,'July Payroll'!F:F)+SUMIF('August Payroll'!$B:$B,B516,'August Payroll'!F:F)+SUMIF('September Payroll'!$B:$B,B516,'September Payroll'!F:F)+SUMIF('October Payroll'!$B:$B,B516,'October Payroll'!F:F)+SUMIF('November Payroll'!$B:$B,B516,'November Payroll'!F:F)+SUMIF('December Payroll'!$B:$B,B516,'December Payroll'!F:F)</f>
        <v>0</v>
      </c>
      <c r="G516" s="32">
        <f>SUMIF('January Payroll'!$B:$B,B516,'January Payroll'!G:G)+SUMIF('February Payroll'!$B:$B,B516,'February Payroll'!G:G)+SUMIF('March Payroll'!$B:$B,B516,'March Payroll'!G:G)+SUMIF('April Payroll'!$B:$B,B516,'April Payroll'!G:G)+SUMIF('May Payroll'!$B:$B,B516,'May Payroll'!G:G)+SUMIF('June Payroll'!$B:$B,B516,'June Payroll'!G:G)+SUMIF('July Payroll'!$B:$B,B516,'July Payroll'!G:G)+SUMIF('August Payroll'!$B:$B,B516,'August Payroll'!G:G)+SUMIF('September Payroll'!$B:$B,B516,'September Payroll'!G:G)+SUMIF('October Payroll'!$B:$B,B516,'October Payroll'!G:G)+SUMIF('November Payroll'!$B:$B,B516,'November Payroll'!G:G)+SUMIF('December Payroll'!$B:$B,B516,'December Payroll'!G:G)</f>
        <v>0</v>
      </c>
      <c r="H516" s="32">
        <f>SUMIF('January Payroll'!$B:$B,B516,'January Payroll'!H:H)+SUMIF('February Payroll'!$B:$B,B516,'February Payroll'!H:H)+SUMIF('March Payroll'!$B:$B,B516,'March Payroll'!H:H)+SUMIF('April Payroll'!$B:$B,B516,'April Payroll'!H:H)+SUMIF('May Payroll'!$B:$B,B516,'May Payroll'!H:H)+SUMIF('June Payroll'!$B:$B,B516,'June Payroll'!H:H)+SUMIF('July Payroll'!$B:$B,B516,'July Payroll'!H:H)+SUMIF('August Payroll'!$B:$B,B516,'August Payroll'!H:H)+SUMIF('September Payroll'!$B:$B,B516,'September Payroll'!H:H)+SUMIF('October Payroll'!$B:$B,B516,'October Payroll'!H:H)+SUMIF('November Payroll'!$B:$B,B516,'November Payroll'!H:H)+SUMIF('December Payroll'!$B:$B,B516,'December Payroll'!H:H)</f>
        <v>0</v>
      </c>
      <c r="I516" s="32">
        <f>SUMIF('January Payroll'!$B:$B,B516,'January Payroll'!I:I)+SUMIF('February Payroll'!$B:$B,B516,'February Payroll'!I:I)+SUMIF('March Payroll'!$B:$B,B516,'March Payroll'!I:I)+SUMIF('April Payroll'!$B:$B,B516,'April Payroll'!I:I)+SUMIF('May Payroll'!$B:$B,B516,'May Payroll'!I:I)+SUMIF('June Payroll'!$B:$B,B516,'June Payroll'!I:I)+SUMIF('July Payroll'!$B:$B,B516,'July Payroll'!I:I)+SUMIF('August Payroll'!$B:$B,B516,'August Payroll'!I:I)+SUMIF('September Payroll'!$B:$B,B516,'September Payroll'!I:I)+SUMIF('October Payroll'!$B:$B,B516,'October Payroll'!I:I)+SUMIF('November Payroll'!$B:$B,B516,'November Payroll'!I:I)+SUMIF('December Payroll'!$B:$B,B516,'December Payroll'!I:I)</f>
        <v>0</v>
      </c>
      <c r="J516" s="68">
        <f>SUMIF('January Payroll'!$B:$B,B516,'January Payroll'!J:J)+SUMIF('February Payroll'!$B:$B,B516,'February Payroll'!J:J)+SUMIF('March Payroll'!$B:$B,B516,'March Payroll'!J:J)+SUMIF('April Payroll'!$B:$B,B516,'April Payroll'!J:J)+SUMIF('May Payroll'!$B:$B,B516,'May Payroll'!J:J)+SUMIF('June Payroll'!$B:$B,B516,'June Payroll'!J:J)+SUMIF('July Payroll'!$B:$B,B516,'July Payroll'!J:J)+SUMIF('August Payroll'!$B:$B,B516,'August Payroll'!J:J)+SUMIF('September Payroll'!$B:$B,B516,'September Payroll'!J:J)+SUMIF('October Payroll'!$B:$B,B516,'October Payroll'!J:J)+SUMIF('November Payroll'!$B:$B,B516,'November Payroll'!J:J)+SUMIF('December Payroll'!$B:$B,B516,'December Payroll'!J:J)</f>
        <v>0</v>
      </c>
      <c r="K516" s="46">
        <f>SUMIF('January Payroll'!$B:$B,B516,'January Payroll'!K:K)+SUMIF('February Payroll'!$B:$B,B516,'February Payroll'!K:K)+SUMIF('March Payroll'!$B:$B,B516,'March Payroll'!K:K)+SUMIF('April Payroll'!$B:$B,B516,'April Payroll'!K:K)+SUMIF('May Payroll'!$B:$B,B516,'May Payroll'!K:K)+SUMIF('June Payroll'!$B:$B,B516,'June Payroll'!K:K)+SUMIF('July Payroll'!$B:$B,B516,'July Payroll'!K:K)+SUMIF('August Payroll'!$B:$B,B516,'August Payroll'!K:K)+SUMIF('September Payroll'!$B:$B,B516,'September Payroll'!K:K)+SUMIF('October Payroll'!$B:$B,B516,'October Payroll'!K:K)+SUMIF('November Payroll'!$B:$B,B516,'November Payroll'!K:K)+SUMIF('December Payroll'!$B:$B,B516,'December Payroll'!K:K)</f>
        <v>0</v>
      </c>
      <c r="L516" s="46">
        <f>SUMIF('January Payroll'!$B:$B,B516,'January Payroll'!L:L)+SUMIF('February Payroll'!$B:$B,B516,'February Payroll'!L:L)+SUMIF('March Payroll'!$B:$B,B516,'March Payroll'!L:L)+SUMIF('April Payroll'!$B:$B,B516,'April Payroll'!L:L)+SUMIF('May Payroll'!$B:$B,B516,'May Payroll'!L:L)+SUMIF('June Payroll'!$B:$B,B516,'June Payroll'!L:L)+SUMIF('July Payroll'!$B:$B,B516,'July Payroll'!L:L)+SUMIF('August Payroll'!$B:$B,B516,'August Payroll'!L:L)+SUMIF('September Payroll'!$B:$B,B516,'September Payroll'!L:L)+SUMIF('October Payroll'!$B:$B,B516,'October Payroll'!L:L)+SUMIF('November Payroll'!$B:$B,B516,'November Payroll'!L:L)+SUMIF('December Payroll'!$B:$B,B516,'December Payroll'!L:L)</f>
        <v>0</v>
      </c>
      <c r="M516" s="46">
        <f>SUMIF('January Payroll'!$B:$B,B516,'January Payroll'!M:M)+SUMIF('February Payroll'!$B:$B,B516,'February Payroll'!M:M)+SUMIF('March Payroll'!$B:$B,B516,'March Payroll'!M:M)+SUMIF('April Payroll'!$B:$B,B516,'April Payroll'!M:M)+SUMIF('May Payroll'!$B:$B,B516,'May Payroll'!M:M)+SUMIF('June Payroll'!$B:$B,B516,'June Payroll'!M:M)+SUMIF('July Payroll'!$B:$B,B516,'July Payroll'!M:M)+SUMIF('August Payroll'!$B:$B,B516,'August Payroll'!M:M)+SUMIF('September Payroll'!$B:$B,B516,'September Payroll'!M:M)+SUMIF('October Payroll'!$B:$B,B516,'October Payroll'!M:M)+SUMIF('November Payroll'!$B:$B,B516,'November Payroll'!M:M)+SUMIF('December Payroll'!$B:$B,B516,'December Payroll'!M:M)</f>
        <v>0</v>
      </c>
      <c r="N516" s="46">
        <f>SUMIF('January Payroll'!$B:$B,B516,'January Payroll'!N:N)+SUMIF('February Payroll'!$B:$B,B516,'February Payroll'!N:N)+SUMIF('March Payroll'!$B:$B,B516,'March Payroll'!N:N)+SUMIF('April Payroll'!$B:$B,B516,'April Payroll'!N:N)+SUMIF('May Payroll'!$B:$B,B516,'May Payroll'!N:N)+SUMIF('June Payroll'!$B:$B,B516,'June Payroll'!N:N)+SUMIF('July Payroll'!$B:$B,B516,'July Payroll'!N:N)+SUMIF('August Payroll'!$B:$B,B516,'August Payroll'!N:N)+SUMIF('September Payroll'!$B:$B,B516,'September Payroll'!N:N)+SUMIF('October Payroll'!$B:$B,B516,'October Payroll'!N:N)+SUMIF('November Payroll'!$B:$B,B516,'November Payroll'!N:N)+SUMIF('December Payroll'!$B:$B,B516,'December Payroll'!N:N)</f>
        <v>0</v>
      </c>
      <c r="O516" s="46">
        <f>SUMIF('January Payroll'!$B:$B,B516,'January Payroll'!O:O)+SUMIF('February Payroll'!$B:$B,B516,'February Payroll'!O:O)+SUMIF('March Payroll'!$B:$B,B516,'March Payroll'!O:O)+SUMIF('April Payroll'!$B:$B,B516,'April Payroll'!O:O)+SUMIF('May Payroll'!$B:$B,B516,'May Payroll'!O:O)+SUMIF('June Payroll'!$B:$B,B516,'June Payroll'!O:O)+SUMIF('July Payroll'!$B:$B,B516,'July Payroll'!O:O)+SUMIF('August Payroll'!$B:$B,B516,'August Payroll'!O:O)+SUMIF('September Payroll'!$B:$B,B516,'September Payroll'!O:O)+SUMIF('October Payroll'!$B:$B,B516,'October Payroll'!O:O)+SUMIF('November Payroll'!$B:$B,B516,'November Payroll'!O:O)+SUMIF('December Payroll'!$B:$B,B516,'December Payroll'!O:O)</f>
        <v>0</v>
      </c>
      <c r="P516" s="46">
        <f>SUMIF('January Payroll'!$B:$B,B516,'January Payroll'!P:P)+SUMIF('February Payroll'!$B:$B,B516,'February Payroll'!P:P)+SUMIF('March Payroll'!$B:$B,B516,'March Payroll'!P:P)+SUMIF('April Payroll'!$B:$B,B516,'April Payroll'!P:P)+SUMIF('May Payroll'!$B:$B,B516,'May Payroll'!P:P)+SUMIF('June Payroll'!$B:$B,B516,'June Payroll'!P:P)+SUMIF('July Payroll'!$B:$B,B516,'July Payroll'!P:P)+SUMIF('August Payroll'!$B:$B,B516,'August Payroll'!P:P)+SUMIF('September Payroll'!$B:$B,B516,'September Payroll'!P:P)+SUMIF('October Payroll'!$B:$B,B516,'October Payroll'!P:P)+SUMIF('November Payroll'!$B:$B,B516,'November Payroll'!P:P)+SUMIF('December Payroll'!$B:$B,B516,'December Payroll'!P:P)</f>
        <v>0</v>
      </c>
      <c r="Q516" s="46">
        <f>SUMIF('January Payroll'!$B:$B,B516,'January Payroll'!Q:Q)+SUMIF('February Payroll'!$B:$B,B516,'February Payroll'!Q:Q)+SUMIF('March Payroll'!$B:$B,B516,'March Payroll'!Q:Q)+SUMIF('April Payroll'!$B:$B,B516,'April Payroll'!Q:Q)+SUMIF('May Payroll'!$B:$B,B516,'May Payroll'!Q:Q)+SUMIF('June Payroll'!$B:$B,B516,'June Payroll'!Q:Q)+SUMIF('July Payroll'!$B:$B,B516,'July Payroll'!Q:Q)+SUMIF('August Payroll'!$B:$B,B516,'August Payroll'!Q:Q)+SUMIF('September Payroll'!$B:$B,B516,'September Payroll'!Q:Q)+SUMIF('October Payroll'!$B:$B,B516,'October Payroll'!Q:Q)+SUMIF('November Payroll'!$B:$B,B516,'November Payroll'!Q:Q)+SUMIF('December Payroll'!$B:$B,B516,'December Payroll'!Q:Q)</f>
        <v>0</v>
      </c>
      <c r="R516" s="46">
        <f>SUMIF('January Payroll'!$B:$B,B516,'January Payroll'!R:R)+SUMIF('February Payroll'!$B:$B,B516,'February Payroll'!R:R)+SUMIF('March Payroll'!$B:$B,B516,'March Payroll'!R:R)+SUMIF('April Payroll'!$B:$B,B516,'April Payroll'!R:R)+SUMIF('May Payroll'!$B:$B,B516,'May Payroll'!R:R)+SUMIF('June Payroll'!$B:$B,B516,'June Payroll'!R:R)+SUMIF('July Payroll'!$B:$B,B516,'July Payroll'!R:R)+SUMIF('August Payroll'!$B:$B,B516,'August Payroll'!R:R)+SUMIF('September Payroll'!$B:$B,B516,'September Payroll'!R:R)+SUMIF('October Payroll'!$B:$B,B516,'October Payroll'!R:R)+SUMIF('November Payroll'!$B:$B,B516,'November Payroll'!R:R)+SUMIF('December Payroll'!$B:$B,B516,'December Payroll'!R:R)</f>
        <v>0</v>
      </c>
      <c r="S516" s="46">
        <f>SUMIF('January Payroll'!$B:$B,B516,'January Payroll'!S:S)+SUMIF('February Payroll'!$B:$B,B516,'February Payroll'!S:S)+SUMIF('March Payroll'!$B:$B,B516,'March Payroll'!S:S)+SUMIF('April Payroll'!$B:$B,B516,'April Payroll'!S:S)+SUMIF('May Payroll'!$B:$B,B516,'May Payroll'!S:S)+SUMIF('June Payroll'!$B:$B,B516,'June Payroll'!S:S)+SUMIF('July Payroll'!$B:$B,B516,'July Payroll'!S:S)+SUMIF('August Payroll'!$B:$B,B516,'August Payroll'!S:S)+SUMIF('September Payroll'!$B:$B,B516,'September Payroll'!S:S)+SUMIF('October Payroll'!$B:$B,B516,'October Payroll'!S:S)+SUMIF('November Payroll'!$B:$B,B516,'November Payroll'!S:S)+SUMIF('December Payroll'!$B:$B,B516,'December Payroll'!S:S)</f>
        <v>0</v>
      </c>
      <c r="T516" s="46">
        <f>SUMIF('January Payroll'!$B:$B,B516,'January Payroll'!T:T)+SUMIF('February Payroll'!$B:$B,B516,'February Payroll'!T:T)+SUMIF('March Payroll'!$B:$B,B516,'March Payroll'!T:T)+SUMIF('April Payroll'!$B:$B,B516,'April Payroll'!T:T)+SUMIF('May Payroll'!$B:$B,B516,'May Payroll'!T:T)+SUMIF('June Payroll'!$B:$B,B516,'June Payroll'!T:T)+SUMIF('July Payroll'!$B:$B,B516,'July Payroll'!T:T)+SUMIF('August Payroll'!$B:$B,B516,'August Payroll'!T:T)+SUMIF('September Payroll'!$B:$B,B516,'September Payroll'!T:T)+SUMIF('October Payroll'!$B:$B,B516,'October Payroll'!T:T)+SUMIF('November Payroll'!$B:$B,B516,'November Payroll'!T:T)+SUMIF('December Payroll'!$B:$B,B516,'December Payroll'!T:T)</f>
        <v>0</v>
      </c>
      <c r="U516" s="86">
        <f>SUMIF('January Payroll'!$B:$B,B516,'January Payroll'!U:U)+SUMIF('February Payroll'!$B:$B,B516,'February Payroll'!U:U)+SUMIF('March Payroll'!$B:$B,B516,'March Payroll'!U:U)+SUMIF('April Payroll'!$B:$B,B516,'April Payroll'!U:U)+SUMIF('May Payroll'!$B:$B,B516,'May Payroll'!U:U)+SUMIF('June Payroll'!$B:$B,B516,'June Payroll'!U:U)+SUMIF('July Payroll'!$B:$B,B516,'July Payroll'!U:U)+SUMIF('August Payroll'!$B:$B,B516,'August Payroll'!U:U)+SUMIF('September Payroll'!$B:$B,B516,'September Payroll'!U:U)+SUMIF('October Payroll'!$B:$B,B516,'October Payroll'!U:U)+SUMIF('November Payroll'!$B:$B,B516,'November Payroll'!U:U)+SUMIF('December Payroll'!$B:$B,B516,'December Payroll'!U:U)</f>
        <v>0</v>
      </c>
    </row>
    <row r="517" ht="14.25" hidden="1" customHeight="1">
      <c r="B517" s="32" t="str">
        <f>'Set Up Employee Data'!A517</f>
        <v/>
      </c>
      <c r="C517" s="33" t="str">
        <f>'Set Up Employee Data'!B517</f>
        <v/>
      </c>
      <c r="D517" s="33">
        <f t="shared" si="1"/>
        <v>0</v>
      </c>
      <c r="E517" s="32">
        <f>SUMIF('January Payroll'!$B:$B,B517,'January Payroll'!E:E)+SUMIF('February Payroll'!$B:$B,B517,'February Payroll'!E:E)+SUMIF('March Payroll'!$B:$B,B517,'March Payroll'!E:E)+SUMIF('April Payroll'!$B:$B,B517,'April Payroll'!E:E)+SUMIF('May Payroll'!$B:$B,B517,'May Payroll'!E:E)+SUMIF('June Payroll'!$B:$B,B517,'June Payroll'!E:E)+SUMIF('July Payroll'!$B:$B,B517,'July Payroll'!E:E)+SUMIF('August Payroll'!$B:$B,B517,'August Payroll'!E:E)+SUMIF('September Payroll'!$B:$B,B517,'September Payroll'!E:E)+SUMIF('October Payroll'!$B:$B,B517,'October Payroll'!E:E)+SUMIF('November Payroll'!$B:$B,B517,'November Payroll'!E:E)+SUMIF('December Payroll'!$B:$B,B517,'December Payroll'!E:E)</f>
        <v>0</v>
      </c>
      <c r="F517" s="32">
        <f>SUMIF('January Payroll'!$B:$B,B517,'January Payroll'!F:F)+SUMIF('February Payroll'!$B:$B,B517,'February Payroll'!F:F)+SUMIF('March Payroll'!$B:$B,B517,'March Payroll'!F:F)+SUMIF('April Payroll'!$B:$B,B517,'April Payroll'!F:F)+SUMIF('May Payroll'!$B:$B,B517,'May Payroll'!F:F)+SUMIF('June Payroll'!$B:$B,B517,'June Payroll'!F:F)+SUMIF('July Payroll'!$B:$B,B517,'July Payroll'!F:F)+SUMIF('August Payroll'!$B:$B,B517,'August Payroll'!F:F)+SUMIF('September Payroll'!$B:$B,B517,'September Payroll'!F:F)+SUMIF('October Payroll'!$B:$B,B517,'October Payroll'!F:F)+SUMIF('November Payroll'!$B:$B,B517,'November Payroll'!F:F)+SUMIF('December Payroll'!$B:$B,B517,'December Payroll'!F:F)</f>
        <v>0</v>
      </c>
      <c r="G517" s="32">
        <f>SUMIF('January Payroll'!$B:$B,B517,'January Payroll'!G:G)+SUMIF('February Payroll'!$B:$B,B517,'February Payroll'!G:G)+SUMIF('March Payroll'!$B:$B,B517,'March Payroll'!G:G)+SUMIF('April Payroll'!$B:$B,B517,'April Payroll'!G:G)+SUMIF('May Payroll'!$B:$B,B517,'May Payroll'!G:G)+SUMIF('June Payroll'!$B:$B,B517,'June Payroll'!G:G)+SUMIF('July Payroll'!$B:$B,B517,'July Payroll'!G:G)+SUMIF('August Payroll'!$B:$B,B517,'August Payroll'!G:G)+SUMIF('September Payroll'!$B:$B,B517,'September Payroll'!G:G)+SUMIF('October Payroll'!$B:$B,B517,'October Payroll'!G:G)+SUMIF('November Payroll'!$B:$B,B517,'November Payroll'!G:G)+SUMIF('December Payroll'!$B:$B,B517,'December Payroll'!G:G)</f>
        <v>0</v>
      </c>
      <c r="H517" s="32">
        <f>SUMIF('January Payroll'!$B:$B,B517,'January Payroll'!H:H)+SUMIF('February Payroll'!$B:$B,B517,'February Payroll'!H:H)+SUMIF('March Payroll'!$B:$B,B517,'March Payroll'!H:H)+SUMIF('April Payroll'!$B:$B,B517,'April Payroll'!H:H)+SUMIF('May Payroll'!$B:$B,B517,'May Payroll'!H:H)+SUMIF('June Payroll'!$B:$B,B517,'June Payroll'!H:H)+SUMIF('July Payroll'!$B:$B,B517,'July Payroll'!H:H)+SUMIF('August Payroll'!$B:$B,B517,'August Payroll'!H:H)+SUMIF('September Payroll'!$B:$B,B517,'September Payroll'!H:H)+SUMIF('October Payroll'!$B:$B,B517,'October Payroll'!H:H)+SUMIF('November Payroll'!$B:$B,B517,'November Payroll'!H:H)+SUMIF('December Payroll'!$B:$B,B517,'December Payroll'!H:H)</f>
        <v>0</v>
      </c>
      <c r="I517" s="32">
        <f>SUMIF('January Payroll'!$B:$B,B517,'January Payroll'!I:I)+SUMIF('February Payroll'!$B:$B,B517,'February Payroll'!I:I)+SUMIF('March Payroll'!$B:$B,B517,'March Payroll'!I:I)+SUMIF('April Payroll'!$B:$B,B517,'April Payroll'!I:I)+SUMIF('May Payroll'!$B:$B,B517,'May Payroll'!I:I)+SUMIF('June Payroll'!$B:$B,B517,'June Payroll'!I:I)+SUMIF('July Payroll'!$B:$B,B517,'July Payroll'!I:I)+SUMIF('August Payroll'!$B:$B,B517,'August Payroll'!I:I)+SUMIF('September Payroll'!$B:$B,B517,'September Payroll'!I:I)+SUMIF('October Payroll'!$B:$B,B517,'October Payroll'!I:I)+SUMIF('November Payroll'!$B:$B,B517,'November Payroll'!I:I)+SUMIF('December Payroll'!$B:$B,B517,'December Payroll'!I:I)</f>
        <v>0</v>
      </c>
      <c r="J517" s="68">
        <f>SUMIF('January Payroll'!$B:$B,B517,'January Payroll'!J:J)+SUMIF('February Payroll'!$B:$B,B517,'February Payroll'!J:J)+SUMIF('March Payroll'!$B:$B,B517,'March Payroll'!J:J)+SUMIF('April Payroll'!$B:$B,B517,'April Payroll'!J:J)+SUMIF('May Payroll'!$B:$B,B517,'May Payroll'!J:J)+SUMIF('June Payroll'!$B:$B,B517,'June Payroll'!J:J)+SUMIF('July Payroll'!$B:$B,B517,'July Payroll'!J:J)+SUMIF('August Payroll'!$B:$B,B517,'August Payroll'!J:J)+SUMIF('September Payroll'!$B:$B,B517,'September Payroll'!J:J)+SUMIF('October Payroll'!$B:$B,B517,'October Payroll'!J:J)+SUMIF('November Payroll'!$B:$B,B517,'November Payroll'!J:J)+SUMIF('December Payroll'!$B:$B,B517,'December Payroll'!J:J)</f>
        <v>0</v>
      </c>
      <c r="K517" s="46">
        <f>SUMIF('January Payroll'!$B:$B,B517,'January Payroll'!K:K)+SUMIF('February Payroll'!$B:$B,B517,'February Payroll'!K:K)+SUMIF('March Payroll'!$B:$B,B517,'March Payroll'!K:K)+SUMIF('April Payroll'!$B:$B,B517,'April Payroll'!K:K)+SUMIF('May Payroll'!$B:$B,B517,'May Payroll'!K:K)+SUMIF('June Payroll'!$B:$B,B517,'June Payroll'!K:K)+SUMIF('July Payroll'!$B:$B,B517,'July Payroll'!K:K)+SUMIF('August Payroll'!$B:$B,B517,'August Payroll'!K:K)+SUMIF('September Payroll'!$B:$B,B517,'September Payroll'!K:K)+SUMIF('October Payroll'!$B:$B,B517,'October Payroll'!K:K)+SUMIF('November Payroll'!$B:$B,B517,'November Payroll'!K:K)+SUMIF('December Payroll'!$B:$B,B517,'December Payroll'!K:K)</f>
        <v>0</v>
      </c>
      <c r="L517" s="46">
        <f>SUMIF('January Payroll'!$B:$B,B517,'January Payroll'!L:L)+SUMIF('February Payroll'!$B:$B,B517,'February Payroll'!L:L)+SUMIF('March Payroll'!$B:$B,B517,'March Payroll'!L:L)+SUMIF('April Payroll'!$B:$B,B517,'April Payroll'!L:L)+SUMIF('May Payroll'!$B:$B,B517,'May Payroll'!L:L)+SUMIF('June Payroll'!$B:$B,B517,'June Payroll'!L:L)+SUMIF('July Payroll'!$B:$B,B517,'July Payroll'!L:L)+SUMIF('August Payroll'!$B:$B,B517,'August Payroll'!L:L)+SUMIF('September Payroll'!$B:$B,B517,'September Payroll'!L:L)+SUMIF('October Payroll'!$B:$B,B517,'October Payroll'!L:L)+SUMIF('November Payroll'!$B:$B,B517,'November Payroll'!L:L)+SUMIF('December Payroll'!$B:$B,B517,'December Payroll'!L:L)</f>
        <v>0</v>
      </c>
      <c r="M517" s="46">
        <f>SUMIF('January Payroll'!$B:$B,B517,'January Payroll'!M:M)+SUMIF('February Payroll'!$B:$B,B517,'February Payroll'!M:M)+SUMIF('March Payroll'!$B:$B,B517,'March Payroll'!M:M)+SUMIF('April Payroll'!$B:$B,B517,'April Payroll'!M:M)+SUMIF('May Payroll'!$B:$B,B517,'May Payroll'!M:M)+SUMIF('June Payroll'!$B:$B,B517,'June Payroll'!M:M)+SUMIF('July Payroll'!$B:$B,B517,'July Payroll'!M:M)+SUMIF('August Payroll'!$B:$B,B517,'August Payroll'!M:M)+SUMIF('September Payroll'!$B:$B,B517,'September Payroll'!M:M)+SUMIF('October Payroll'!$B:$B,B517,'October Payroll'!M:M)+SUMIF('November Payroll'!$B:$B,B517,'November Payroll'!M:M)+SUMIF('December Payroll'!$B:$B,B517,'December Payroll'!M:M)</f>
        <v>0</v>
      </c>
      <c r="N517" s="46">
        <f>SUMIF('January Payroll'!$B:$B,B517,'January Payroll'!N:N)+SUMIF('February Payroll'!$B:$B,B517,'February Payroll'!N:N)+SUMIF('March Payroll'!$B:$B,B517,'March Payroll'!N:N)+SUMIF('April Payroll'!$B:$B,B517,'April Payroll'!N:N)+SUMIF('May Payroll'!$B:$B,B517,'May Payroll'!N:N)+SUMIF('June Payroll'!$B:$B,B517,'June Payroll'!N:N)+SUMIF('July Payroll'!$B:$B,B517,'July Payroll'!N:N)+SUMIF('August Payroll'!$B:$B,B517,'August Payroll'!N:N)+SUMIF('September Payroll'!$B:$B,B517,'September Payroll'!N:N)+SUMIF('October Payroll'!$B:$B,B517,'October Payroll'!N:N)+SUMIF('November Payroll'!$B:$B,B517,'November Payroll'!N:N)+SUMIF('December Payroll'!$B:$B,B517,'December Payroll'!N:N)</f>
        <v>0</v>
      </c>
      <c r="O517" s="46">
        <f>SUMIF('January Payroll'!$B:$B,B517,'January Payroll'!O:O)+SUMIF('February Payroll'!$B:$B,B517,'February Payroll'!O:O)+SUMIF('March Payroll'!$B:$B,B517,'March Payroll'!O:O)+SUMIF('April Payroll'!$B:$B,B517,'April Payroll'!O:O)+SUMIF('May Payroll'!$B:$B,B517,'May Payroll'!O:O)+SUMIF('June Payroll'!$B:$B,B517,'June Payroll'!O:O)+SUMIF('July Payroll'!$B:$B,B517,'July Payroll'!O:O)+SUMIF('August Payroll'!$B:$B,B517,'August Payroll'!O:O)+SUMIF('September Payroll'!$B:$B,B517,'September Payroll'!O:O)+SUMIF('October Payroll'!$B:$B,B517,'October Payroll'!O:O)+SUMIF('November Payroll'!$B:$B,B517,'November Payroll'!O:O)+SUMIF('December Payroll'!$B:$B,B517,'December Payroll'!O:O)</f>
        <v>0</v>
      </c>
      <c r="P517" s="46">
        <f>SUMIF('January Payroll'!$B:$B,B517,'January Payroll'!P:P)+SUMIF('February Payroll'!$B:$B,B517,'February Payroll'!P:P)+SUMIF('March Payroll'!$B:$B,B517,'March Payroll'!P:P)+SUMIF('April Payroll'!$B:$B,B517,'April Payroll'!P:P)+SUMIF('May Payroll'!$B:$B,B517,'May Payroll'!P:P)+SUMIF('June Payroll'!$B:$B,B517,'June Payroll'!P:P)+SUMIF('July Payroll'!$B:$B,B517,'July Payroll'!P:P)+SUMIF('August Payroll'!$B:$B,B517,'August Payroll'!P:P)+SUMIF('September Payroll'!$B:$B,B517,'September Payroll'!P:P)+SUMIF('October Payroll'!$B:$B,B517,'October Payroll'!P:P)+SUMIF('November Payroll'!$B:$B,B517,'November Payroll'!P:P)+SUMIF('December Payroll'!$B:$B,B517,'December Payroll'!P:P)</f>
        <v>0</v>
      </c>
      <c r="Q517" s="46">
        <f>SUMIF('January Payroll'!$B:$B,B517,'January Payroll'!Q:Q)+SUMIF('February Payroll'!$B:$B,B517,'February Payroll'!Q:Q)+SUMIF('March Payroll'!$B:$B,B517,'March Payroll'!Q:Q)+SUMIF('April Payroll'!$B:$B,B517,'April Payroll'!Q:Q)+SUMIF('May Payroll'!$B:$B,B517,'May Payroll'!Q:Q)+SUMIF('June Payroll'!$B:$B,B517,'June Payroll'!Q:Q)+SUMIF('July Payroll'!$B:$B,B517,'July Payroll'!Q:Q)+SUMIF('August Payroll'!$B:$B,B517,'August Payroll'!Q:Q)+SUMIF('September Payroll'!$B:$B,B517,'September Payroll'!Q:Q)+SUMIF('October Payroll'!$B:$B,B517,'October Payroll'!Q:Q)+SUMIF('November Payroll'!$B:$B,B517,'November Payroll'!Q:Q)+SUMIF('December Payroll'!$B:$B,B517,'December Payroll'!Q:Q)</f>
        <v>0</v>
      </c>
      <c r="R517" s="46">
        <f>SUMIF('January Payroll'!$B:$B,B517,'January Payroll'!R:R)+SUMIF('February Payroll'!$B:$B,B517,'February Payroll'!R:R)+SUMIF('March Payroll'!$B:$B,B517,'March Payroll'!R:R)+SUMIF('April Payroll'!$B:$B,B517,'April Payroll'!R:R)+SUMIF('May Payroll'!$B:$B,B517,'May Payroll'!R:R)+SUMIF('June Payroll'!$B:$B,B517,'June Payroll'!R:R)+SUMIF('July Payroll'!$B:$B,B517,'July Payroll'!R:R)+SUMIF('August Payroll'!$B:$B,B517,'August Payroll'!R:R)+SUMIF('September Payroll'!$B:$B,B517,'September Payroll'!R:R)+SUMIF('October Payroll'!$B:$B,B517,'October Payroll'!R:R)+SUMIF('November Payroll'!$B:$B,B517,'November Payroll'!R:R)+SUMIF('December Payroll'!$B:$B,B517,'December Payroll'!R:R)</f>
        <v>0</v>
      </c>
      <c r="S517" s="46">
        <f>SUMIF('January Payroll'!$B:$B,B517,'January Payroll'!S:S)+SUMIF('February Payroll'!$B:$B,B517,'February Payroll'!S:S)+SUMIF('March Payroll'!$B:$B,B517,'March Payroll'!S:S)+SUMIF('April Payroll'!$B:$B,B517,'April Payroll'!S:S)+SUMIF('May Payroll'!$B:$B,B517,'May Payroll'!S:S)+SUMIF('June Payroll'!$B:$B,B517,'June Payroll'!S:S)+SUMIF('July Payroll'!$B:$B,B517,'July Payroll'!S:S)+SUMIF('August Payroll'!$B:$B,B517,'August Payroll'!S:S)+SUMIF('September Payroll'!$B:$B,B517,'September Payroll'!S:S)+SUMIF('October Payroll'!$B:$B,B517,'October Payroll'!S:S)+SUMIF('November Payroll'!$B:$B,B517,'November Payroll'!S:S)+SUMIF('December Payroll'!$B:$B,B517,'December Payroll'!S:S)</f>
        <v>0</v>
      </c>
      <c r="T517" s="46">
        <f>SUMIF('January Payroll'!$B:$B,B517,'January Payroll'!T:T)+SUMIF('February Payroll'!$B:$B,B517,'February Payroll'!T:T)+SUMIF('March Payroll'!$B:$B,B517,'March Payroll'!T:T)+SUMIF('April Payroll'!$B:$B,B517,'April Payroll'!T:T)+SUMIF('May Payroll'!$B:$B,B517,'May Payroll'!T:T)+SUMIF('June Payroll'!$B:$B,B517,'June Payroll'!T:T)+SUMIF('July Payroll'!$B:$B,B517,'July Payroll'!T:T)+SUMIF('August Payroll'!$B:$B,B517,'August Payroll'!T:T)+SUMIF('September Payroll'!$B:$B,B517,'September Payroll'!T:T)+SUMIF('October Payroll'!$B:$B,B517,'October Payroll'!T:T)+SUMIF('November Payroll'!$B:$B,B517,'November Payroll'!T:T)+SUMIF('December Payroll'!$B:$B,B517,'December Payroll'!T:T)</f>
        <v>0</v>
      </c>
      <c r="U517" s="86">
        <f>SUMIF('January Payroll'!$B:$B,B517,'January Payroll'!U:U)+SUMIF('February Payroll'!$B:$B,B517,'February Payroll'!U:U)+SUMIF('March Payroll'!$B:$B,B517,'March Payroll'!U:U)+SUMIF('April Payroll'!$B:$B,B517,'April Payroll'!U:U)+SUMIF('May Payroll'!$B:$B,B517,'May Payroll'!U:U)+SUMIF('June Payroll'!$B:$B,B517,'June Payroll'!U:U)+SUMIF('July Payroll'!$B:$B,B517,'July Payroll'!U:U)+SUMIF('August Payroll'!$B:$B,B517,'August Payroll'!U:U)+SUMIF('September Payroll'!$B:$B,B517,'September Payroll'!U:U)+SUMIF('October Payroll'!$B:$B,B517,'October Payroll'!U:U)+SUMIF('November Payroll'!$B:$B,B517,'November Payroll'!U:U)+SUMIF('December Payroll'!$B:$B,B517,'December Payroll'!U:U)</f>
        <v>0</v>
      </c>
    </row>
    <row r="518" ht="14.25" hidden="1" customHeight="1">
      <c r="B518" s="32" t="str">
        <f>'Set Up Employee Data'!A518</f>
        <v/>
      </c>
      <c r="C518" s="33" t="str">
        <f>'Set Up Employee Data'!B518</f>
        <v/>
      </c>
      <c r="D518" s="33">
        <f t="shared" si="1"/>
        <v>0</v>
      </c>
      <c r="E518" s="32">
        <f>SUMIF('January Payroll'!$B:$B,B518,'January Payroll'!E:E)+SUMIF('February Payroll'!$B:$B,B518,'February Payroll'!E:E)+SUMIF('March Payroll'!$B:$B,B518,'March Payroll'!E:E)+SUMIF('April Payroll'!$B:$B,B518,'April Payroll'!E:E)+SUMIF('May Payroll'!$B:$B,B518,'May Payroll'!E:E)+SUMIF('June Payroll'!$B:$B,B518,'June Payroll'!E:E)+SUMIF('July Payroll'!$B:$B,B518,'July Payroll'!E:E)+SUMIF('August Payroll'!$B:$B,B518,'August Payroll'!E:E)+SUMIF('September Payroll'!$B:$B,B518,'September Payroll'!E:E)+SUMIF('October Payroll'!$B:$B,B518,'October Payroll'!E:E)+SUMIF('November Payroll'!$B:$B,B518,'November Payroll'!E:E)+SUMIF('December Payroll'!$B:$B,B518,'December Payroll'!E:E)</f>
        <v>0</v>
      </c>
      <c r="F518" s="32">
        <f>SUMIF('January Payroll'!$B:$B,B518,'January Payroll'!F:F)+SUMIF('February Payroll'!$B:$B,B518,'February Payroll'!F:F)+SUMIF('March Payroll'!$B:$B,B518,'March Payroll'!F:F)+SUMIF('April Payroll'!$B:$B,B518,'April Payroll'!F:F)+SUMIF('May Payroll'!$B:$B,B518,'May Payroll'!F:F)+SUMIF('June Payroll'!$B:$B,B518,'June Payroll'!F:F)+SUMIF('July Payroll'!$B:$B,B518,'July Payroll'!F:F)+SUMIF('August Payroll'!$B:$B,B518,'August Payroll'!F:F)+SUMIF('September Payroll'!$B:$B,B518,'September Payroll'!F:F)+SUMIF('October Payroll'!$B:$B,B518,'October Payroll'!F:F)+SUMIF('November Payroll'!$B:$B,B518,'November Payroll'!F:F)+SUMIF('December Payroll'!$B:$B,B518,'December Payroll'!F:F)</f>
        <v>0</v>
      </c>
      <c r="G518" s="32">
        <f>SUMIF('January Payroll'!$B:$B,B518,'January Payroll'!G:G)+SUMIF('February Payroll'!$B:$B,B518,'February Payroll'!G:G)+SUMIF('March Payroll'!$B:$B,B518,'March Payroll'!G:G)+SUMIF('April Payroll'!$B:$B,B518,'April Payroll'!G:G)+SUMIF('May Payroll'!$B:$B,B518,'May Payroll'!G:G)+SUMIF('June Payroll'!$B:$B,B518,'June Payroll'!G:G)+SUMIF('July Payroll'!$B:$B,B518,'July Payroll'!G:G)+SUMIF('August Payroll'!$B:$B,B518,'August Payroll'!G:G)+SUMIF('September Payroll'!$B:$B,B518,'September Payroll'!G:G)+SUMIF('October Payroll'!$B:$B,B518,'October Payroll'!G:G)+SUMIF('November Payroll'!$B:$B,B518,'November Payroll'!G:G)+SUMIF('December Payroll'!$B:$B,B518,'December Payroll'!G:G)</f>
        <v>0</v>
      </c>
      <c r="H518" s="32">
        <f>SUMIF('January Payroll'!$B:$B,B518,'January Payroll'!H:H)+SUMIF('February Payroll'!$B:$B,B518,'February Payroll'!H:H)+SUMIF('March Payroll'!$B:$B,B518,'March Payroll'!H:H)+SUMIF('April Payroll'!$B:$B,B518,'April Payroll'!H:H)+SUMIF('May Payroll'!$B:$B,B518,'May Payroll'!H:H)+SUMIF('June Payroll'!$B:$B,B518,'June Payroll'!H:H)+SUMIF('July Payroll'!$B:$B,B518,'July Payroll'!H:H)+SUMIF('August Payroll'!$B:$B,B518,'August Payroll'!H:H)+SUMIF('September Payroll'!$B:$B,B518,'September Payroll'!H:H)+SUMIF('October Payroll'!$B:$B,B518,'October Payroll'!H:H)+SUMIF('November Payroll'!$B:$B,B518,'November Payroll'!H:H)+SUMIF('December Payroll'!$B:$B,B518,'December Payroll'!H:H)</f>
        <v>0</v>
      </c>
      <c r="I518" s="32">
        <f>SUMIF('January Payroll'!$B:$B,B518,'January Payroll'!I:I)+SUMIF('February Payroll'!$B:$B,B518,'February Payroll'!I:I)+SUMIF('March Payroll'!$B:$B,B518,'March Payroll'!I:I)+SUMIF('April Payroll'!$B:$B,B518,'April Payroll'!I:I)+SUMIF('May Payroll'!$B:$B,B518,'May Payroll'!I:I)+SUMIF('June Payroll'!$B:$B,B518,'June Payroll'!I:I)+SUMIF('July Payroll'!$B:$B,B518,'July Payroll'!I:I)+SUMIF('August Payroll'!$B:$B,B518,'August Payroll'!I:I)+SUMIF('September Payroll'!$B:$B,B518,'September Payroll'!I:I)+SUMIF('October Payroll'!$B:$B,B518,'October Payroll'!I:I)+SUMIF('November Payroll'!$B:$B,B518,'November Payroll'!I:I)+SUMIF('December Payroll'!$B:$B,B518,'December Payroll'!I:I)</f>
        <v>0</v>
      </c>
      <c r="J518" s="68">
        <f>SUMIF('January Payroll'!$B:$B,B518,'January Payroll'!J:J)+SUMIF('February Payroll'!$B:$B,B518,'February Payroll'!J:J)+SUMIF('March Payroll'!$B:$B,B518,'March Payroll'!J:J)+SUMIF('April Payroll'!$B:$B,B518,'April Payroll'!J:J)+SUMIF('May Payroll'!$B:$B,B518,'May Payroll'!J:J)+SUMIF('June Payroll'!$B:$B,B518,'June Payroll'!J:J)+SUMIF('July Payroll'!$B:$B,B518,'July Payroll'!J:J)+SUMIF('August Payroll'!$B:$B,B518,'August Payroll'!J:J)+SUMIF('September Payroll'!$B:$B,B518,'September Payroll'!J:J)+SUMIF('October Payroll'!$B:$B,B518,'October Payroll'!J:J)+SUMIF('November Payroll'!$B:$B,B518,'November Payroll'!J:J)+SUMIF('December Payroll'!$B:$B,B518,'December Payroll'!J:J)</f>
        <v>0</v>
      </c>
      <c r="K518" s="46">
        <f>SUMIF('January Payroll'!$B:$B,B518,'January Payroll'!K:K)+SUMIF('February Payroll'!$B:$B,B518,'February Payroll'!K:K)+SUMIF('March Payroll'!$B:$B,B518,'March Payroll'!K:K)+SUMIF('April Payroll'!$B:$B,B518,'April Payroll'!K:K)+SUMIF('May Payroll'!$B:$B,B518,'May Payroll'!K:K)+SUMIF('June Payroll'!$B:$B,B518,'June Payroll'!K:K)+SUMIF('July Payroll'!$B:$B,B518,'July Payroll'!K:K)+SUMIF('August Payroll'!$B:$B,B518,'August Payroll'!K:K)+SUMIF('September Payroll'!$B:$B,B518,'September Payroll'!K:K)+SUMIF('October Payroll'!$B:$B,B518,'October Payroll'!K:K)+SUMIF('November Payroll'!$B:$B,B518,'November Payroll'!K:K)+SUMIF('December Payroll'!$B:$B,B518,'December Payroll'!K:K)</f>
        <v>0</v>
      </c>
      <c r="L518" s="46">
        <f>SUMIF('January Payroll'!$B:$B,B518,'January Payroll'!L:L)+SUMIF('February Payroll'!$B:$B,B518,'February Payroll'!L:L)+SUMIF('March Payroll'!$B:$B,B518,'March Payroll'!L:L)+SUMIF('April Payroll'!$B:$B,B518,'April Payroll'!L:L)+SUMIF('May Payroll'!$B:$B,B518,'May Payroll'!L:L)+SUMIF('June Payroll'!$B:$B,B518,'June Payroll'!L:L)+SUMIF('July Payroll'!$B:$B,B518,'July Payroll'!L:L)+SUMIF('August Payroll'!$B:$B,B518,'August Payroll'!L:L)+SUMIF('September Payroll'!$B:$B,B518,'September Payroll'!L:L)+SUMIF('October Payroll'!$B:$B,B518,'October Payroll'!L:L)+SUMIF('November Payroll'!$B:$B,B518,'November Payroll'!L:L)+SUMIF('December Payroll'!$B:$B,B518,'December Payroll'!L:L)</f>
        <v>0</v>
      </c>
      <c r="M518" s="46">
        <f>SUMIF('January Payroll'!$B:$B,B518,'January Payroll'!M:M)+SUMIF('February Payroll'!$B:$B,B518,'February Payroll'!M:M)+SUMIF('March Payroll'!$B:$B,B518,'March Payroll'!M:M)+SUMIF('April Payroll'!$B:$B,B518,'April Payroll'!M:M)+SUMIF('May Payroll'!$B:$B,B518,'May Payroll'!M:M)+SUMIF('June Payroll'!$B:$B,B518,'June Payroll'!M:M)+SUMIF('July Payroll'!$B:$B,B518,'July Payroll'!M:M)+SUMIF('August Payroll'!$B:$B,B518,'August Payroll'!M:M)+SUMIF('September Payroll'!$B:$B,B518,'September Payroll'!M:M)+SUMIF('October Payroll'!$B:$B,B518,'October Payroll'!M:M)+SUMIF('November Payroll'!$B:$B,B518,'November Payroll'!M:M)+SUMIF('December Payroll'!$B:$B,B518,'December Payroll'!M:M)</f>
        <v>0</v>
      </c>
      <c r="N518" s="46">
        <f>SUMIF('January Payroll'!$B:$B,B518,'January Payroll'!N:N)+SUMIF('February Payroll'!$B:$B,B518,'February Payroll'!N:N)+SUMIF('March Payroll'!$B:$B,B518,'March Payroll'!N:N)+SUMIF('April Payroll'!$B:$B,B518,'April Payroll'!N:N)+SUMIF('May Payroll'!$B:$B,B518,'May Payroll'!N:N)+SUMIF('June Payroll'!$B:$B,B518,'June Payroll'!N:N)+SUMIF('July Payroll'!$B:$B,B518,'July Payroll'!N:N)+SUMIF('August Payroll'!$B:$B,B518,'August Payroll'!N:N)+SUMIF('September Payroll'!$B:$B,B518,'September Payroll'!N:N)+SUMIF('October Payroll'!$B:$B,B518,'October Payroll'!N:N)+SUMIF('November Payroll'!$B:$B,B518,'November Payroll'!N:N)+SUMIF('December Payroll'!$B:$B,B518,'December Payroll'!N:N)</f>
        <v>0</v>
      </c>
      <c r="O518" s="46">
        <f>SUMIF('January Payroll'!$B:$B,B518,'January Payroll'!O:O)+SUMIF('February Payroll'!$B:$B,B518,'February Payroll'!O:O)+SUMIF('March Payroll'!$B:$B,B518,'March Payroll'!O:O)+SUMIF('April Payroll'!$B:$B,B518,'April Payroll'!O:O)+SUMIF('May Payroll'!$B:$B,B518,'May Payroll'!O:O)+SUMIF('June Payroll'!$B:$B,B518,'June Payroll'!O:O)+SUMIF('July Payroll'!$B:$B,B518,'July Payroll'!O:O)+SUMIF('August Payroll'!$B:$B,B518,'August Payroll'!O:O)+SUMIF('September Payroll'!$B:$B,B518,'September Payroll'!O:O)+SUMIF('October Payroll'!$B:$B,B518,'October Payroll'!O:O)+SUMIF('November Payroll'!$B:$B,B518,'November Payroll'!O:O)+SUMIF('December Payroll'!$B:$B,B518,'December Payroll'!O:O)</f>
        <v>0</v>
      </c>
      <c r="P518" s="46">
        <f>SUMIF('January Payroll'!$B:$B,B518,'January Payroll'!P:P)+SUMIF('February Payroll'!$B:$B,B518,'February Payroll'!P:P)+SUMIF('March Payroll'!$B:$B,B518,'March Payroll'!P:P)+SUMIF('April Payroll'!$B:$B,B518,'April Payroll'!P:P)+SUMIF('May Payroll'!$B:$B,B518,'May Payroll'!P:P)+SUMIF('June Payroll'!$B:$B,B518,'June Payroll'!P:P)+SUMIF('July Payroll'!$B:$B,B518,'July Payroll'!P:P)+SUMIF('August Payroll'!$B:$B,B518,'August Payroll'!P:P)+SUMIF('September Payroll'!$B:$B,B518,'September Payroll'!P:P)+SUMIF('October Payroll'!$B:$B,B518,'October Payroll'!P:P)+SUMIF('November Payroll'!$B:$B,B518,'November Payroll'!P:P)+SUMIF('December Payroll'!$B:$B,B518,'December Payroll'!P:P)</f>
        <v>0</v>
      </c>
      <c r="Q518" s="46">
        <f>SUMIF('January Payroll'!$B:$B,B518,'January Payroll'!Q:Q)+SUMIF('February Payroll'!$B:$B,B518,'February Payroll'!Q:Q)+SUMIF('March Payroll'!$B:$B,B518,'March Payroll'!Q:Q)+SUMIF('April Payroll'!$B:$B,B518,'April Payroll'!Q:Q)+SUMIF('May Payroll'!$B:$B,B518,'May Payroll'!Q:Q)+SUMIF('June Payroll'!$B:$B,B518,'June Payroll'!Q:Q)+SUMIF('July Payroll'!$B:$B,B518,'July Payroll'!Q:Q)+SUMIF('August Payroll'!$B:$B,B518,'August Payroll'!Q:Q)+SUMIF('September Payroll'!$B:$B,B518,'September Payroll'!Q:Q)+SUMIF('October Payroll'!$B:$B,B518,'October Payroll'!Q:Q)+SUMIF('November Payroll'!$B:$B,B518,'November Payroll'!Q:Q)+SUMIF('December Payroll'!$B:$B,B518,'December Payroll'!Q:Q)</f>
        <v>0</v>
      </c>
      <c r="R518" s="46">
        <f>SUMIF('January Payroll'!$B:$B,B518,'January Payroll'!R:R)+SUMIF('February Payroll'!$B:$B,B518,'February Payroll'!R:R)+SUMIF('March Payroll'!$B:$B,B518,'March Payroll'!R:R)+SUMIF('April Payroll'!$B:$B,B518,'April Payroll'!R:R)+SUMIF('May Payroll'!$B:$B,B518,'May Payroll'!R:R)+SUMIF('June Payroll'!$B:$B,B518,'June Payroll'!R:R)+SUMIF('July Payroll'!$B:$B,B518,'July Payroll'!R:R)+SUMIF('August Payroll'!$B:$B,B518,'August Payroll'!R:R)+SUMIF('September Payroll'!$B:$B,B518,'September Payroll'!R:R)+SUMIF('October Payroll'!$B:$B,B518,'October Payroll'!R:R)+SUMIF('November Payroll'!$B:$B,B518,'November Payroll'!R:R)+SUMIF('December Payroll'!$B:$B,B518,'December Payroll'!R:R)</f>
        <v>0</v>
      </c>
      <c r="S518" s="46">
        <f>SUMIF('January Payroll'!$B:$B,B518,'January Payroll'!S:S)+SUMIF('February Payroll'!$B:$B,B518,'February Payroll'!S:S)+SUMIF('March Payroll'!$B:$B,B518,'March Payroll'!S:S)+SUMIF('April Payroll'!$B:$B,B518,'April Payroll'!S:S)+SUMIF('May Payroll'!$B:$B,B518,'May Payroll'!S:S)+SUMIF('June Payroll'!$B:$B,B518,'June Payroll'!S:S)+SUMIF('July Payroll'!$B:$B,B518,'July Payroll'!S:S)+SUMIF('August Payroll'!$B:$B,B518,'August Payroll'!S:S)+SUMIF('September Payroll'!$B:$B,B518,'September Payroll'!S:S)+SUMIF('October Payroll'!$B:$B,B518,'October Payroll'!S:S)+SUMIF('November Payroll'!$B:$B,B518,'November Payroll'!S:S)+SUMIF('December Payroll'!$B:$B,B518,'December Payroll'!S:S)</f>
        <v>0</v>
      </c>
      <c r="T518" s="46">
        <f>SUMIF('January Payroll'!$B:$B,B518,'January Payroll'!T:T)+SUMIF('February Payroll'!$B:$B,B518,'February Payroll'!T:T)+SUMIF('March Payroll'!$B:$B,B518,'March Payroll'!T:T)+SUMIF('April Payroll'!$B:$B,B518,'April Payroll'!T:T)+SUMIF('May Payroll'!$B:$B,B518,'May Payroll'!T:T)+SUMIF('June Payroll'!$B:$B,B518,'June Payroll'!T:T)+SUMIF('July Payroll'!$B:$B,B518,'July Payroll'!T:T)+SUMIF('August Payroll'!$B:$B,B518,'August Payroll'!T:T)+SUMIF('September Payroll'!$B:$B,B518,'September Payroll'!T:T)+SUMIF('October Payroll'!$B:$B,B518,'October Payroll'!T:T)+SUMIF('November Payroll'!$B:$B,B518,'November Payroll'!T:T)+SUMIF('December Payroll'!$B:$B,B518,'December Payroll'!T:T)</f>
        <v>0</v>
      </c>
      <c r="U518" s="86">
        <f>SUMIF('January Payroll'!$B:$B,B518,'January Payroll'!U:U)+SUMIF('February Payroll'!$B:$B,B518,'February Payroll'!U:U)+SUMIF('March Payroll'!$B:$B,B518,'March Payroll'!U:U)+SUMIF('April Payroll'!$B:$B,B518,'April Payroll'!U:U)+SUMIF('May Payroll'!$B:$B,B518,'May Payroll'!U:U)+SUMIF('June Payroll'!$B:$B,B518,'June Payroll'!U:U)+SUMIF('July Payroll'!$B:$B,B518,'July Payroll'!U:U)+SUMIF('August Payroll'!$B:$B,B518,'August Payroll'!U:U)+SUMIF('September Payroll'!$B:$B,B518,'September Payroll'!U:U)+SUMIF('October Payroll'!$B:$B,B518,'October Payroll'!U:U)+SUMIF('November Payroll'!$B:$B,B518,'November Payroll'!U:U)+SUMIF('December Payroll'!$B:$B,B518,'December Payroll'!U:U)</f>
        <v>0</v>
      </c>
    </row>
    <row r="519" ht="14.25" hidden="1" customHeight="1">
      <c r="B519" s="32" t="str">
        <f>'Set Up Employee Data'!A519</f>
        <v/>
      </c>
      <c r="C519" s="33" t="str">
        <f>'Set Up Employee Data'!B519</f>
        <v/>
      </c>
      <c r="D519" s="33">
        <f t="shared" si="1"/>
        <v>0</v>
      </c>
      <c r="E519" s="32">
        <f>SUMIF('January Payroll'!$B:$B,B519,'January Payroll'!E:E)+SUMIF('February Payroll'!$B:$B,B519,'February Payroll'!E:E)+SUMIF('March Payroll'!$B:$B,B519,'March Payroll'!E:E)+SUMIF('April Payroll'!$B:$B,B519,'April Payroll'!E:E)+SUMIF('May Payroll'!$B:$B,B519,'May Payroll'!E:E)+SUMIF('June Payroll'!$B:$B,B519,'June Payroll'!E:E)+SUMIF('July Payroll'!$B:$B,B519,'July Payroll'!E:E)+SUMIF('August Payroll'!$B:$B,B519,'August Payroll'!E:E)+SUMIF('September Payroll'!$B:$B,B519,'September Payroll'!E:E)+SUMIF('October Payroll'!$B:$B,B519,'October Payroll'!E:E)+SUMIF('November Payroll'!$B:$B,B519,'November Payroll'!E:E)+SUMIF('December Payroll'!$B:$B,B519,'December Payroll'!E:E)</f>
        <v>0</v>
      </c>
      <c r="F519" s="32">
        <f>SUMIF('January Payroll'!$B:$B,B519,'January Payroll'!F:F)+SUMIF('February Payroll'!$B:$B,B519,'February Payroll'!F:F)+SUMIF('March Payroll'!$B:$B,B519,'March Payroll'!F:F)+SUMIF('April Payroll'!$B:$B,B519,'April Payroll'!F:F)+SUMIF('May Payroll'!$B:$B,B519,'May Payroll'!F:F)+SUMIF('June Payroll'!$B:$B,B519,'June Payroll'!F:F)+SUMIF('July Payroll'!$B:$B,B519,'July Payroll'!F:F)+SUMIF('August Payroll'!$B:$B,B519,'August Payroll'!F:F)+SUMIF('September Payroll'!$B:$B,B519,'September Payroll'!F:F)+SUMIF('October Payroll'!$B:$B,B519,'October Payroll'!F:F)+SUMIF('November Payroll'!$B:$B,B519,'November Payroll'!F:F)+SUMIF('December Payroll'!$B:$B,B519,'December Payroll'!F:F)</f>
        <v>0</v>
      </c>
      <c r="G519" s="32">
        <f>SUMIF('January Payroll'!$B:$B,B519,'January Payroll'!G:G)+SUMIF('February Payroll'!$B:$B,B519,'February Payroll'!G:G)+SUMIF('March Payroll'!$B:$B,B519,'March Payroll'!G:G)+SUMIF('April Payroll'!$B:$B,B519,'April Payroll'!G:G)+SUMIF('May Payroll'!$B:$B,B519,'May Payroll'!G:G)+SUMIF('June Payroll'!$B:$B,B519,'June Payroll'!G:G)+SUMIF('July Payroll'!$B:$B,B519,'July Payroll'!G:G)+SUMIF('August Payroll'!$B:$B,B519,'August Payroll'!G:G)+SUMIF('September Payroll'!$B:$B,B519,'September Payroll'!G:G)+SUMIF('October Payroll'!$B:$B,B519,'October Payroll'!G:G)+SUMIF('November Payroll'!$B:$B,B519,'November Payroll'!G:G)+SUMIF('December Payroll'!$B:$B,B519,'December Payroll'!G:G)</f>
        <v>0</v>
      </c>
      <c r="H519" s="32">
        <f>SUMIF('January Payroll'!$B:$B,B519,'January Payroll'!H:H)+SUMIF('February Payroll'!$B:$B,B519,'February Payroll'!H:H)+SUMIF('March Payroll'!$B:$B,B519,'March Payroll'!H:H)+SUMIF('April Payroll'!$B:$B,B519,'April Payroll'!H:H)+SUMIF('May Payroll'!$B:$B,B519,'May Payroll'!H:H)+SUMIF('June Payroll'!$B:$B,B519,'June Payroll'!H:H)+SUMIF('July Payroll'!$B:$B,B519,'July Payroll'!H:H)+SUMIF('August Payroll'!$B:$B,B519,'August Payroll'!H:H)+SUMIF('September Payroll'!$B:$B,B519,'September Payroll'!H:H)+SUMIF('October Payroll'!$B:$B,B519,'October Payroll'!H:H)+SUMIF('November Payroll'!$B:$B,B519,'November Payroll'!H:H)+SUMIF('December Payroll'!$B:$B,B519,'December Payroll'!H:H)</f>
        <v>0</v>
      </c>
      <c r="I519" s="32">
        <f>SUMIF('January Payroll'!$B:$B,B519,'January Payroll'!I:I)+SUMIF('February Payroll'!$B:$B,B519,'February Payroll'!I:I)+SUMIF('March Payroll'!$B:$B,B519,'March Payroll'!I:I)+SUMIF('April Payroll'!$B:$B,B519,'April Payroll'!I:I)+SUMIF('May Payroll'!$B:$B,B519,'May Payroll'!I:I)+SUMIF('June Payroll'!$B:$B,B519,'June Payroll'!I:I)+SUMIF('July Payroll'!$B:$B,B519,'July Payroll'!I:I)+SUMIF('August Payroll'!$B:$B,B519,'August Payroll'!I:I)+SUMIF('September Payroll'!$B:$B,B519,'September Payroll'!I:I)+SUMIF('October Payroll'!$B:$B,B519,'October Payroll'!I:I)+SUMIF('November Payroll'!$B:$B,B519,'November Payroll'!I:I)+SUMIF('December Payroll'!$B:$B,B519,'December Payroll'!I:I)</f>
        <v>0</v>
      </c>
      <c r="J519" s="68">
        <f>SUMIF('January Payroll'!$B:$B,B519,'January Payroll'!J:J)+SUMIF('February Payroll'!$B:$B,B519,'February Payroll'!J:J)+SUMIF('March Payroll'!$B:$B,B519,'March Payroll'!J:J)+SUMIF('April Payroll'!$B:$B,B519,'April Payroll'!J:J)+SUMIF('May Payroll'!$B:$B,B519,'May Payroll'!J:J)+SUMIF('June Payroll'!$B:$B,B519,'June Payroll'!J:J)+SUMIF('July Payroll'!$B:$B,B519,'July Payroll'!J:J)+SUMIF('August Payroll'!$B:$B,B519,'August Payroll'!J:J)+SUMIF('September Payroll'!$B:$B,B519,'September Payroll'!J:J)+SUMIF('October Payroll'!$B:$B,B519,'October Payroll'!J:J)+SUMIF('November Payroll'!$B:$B,B519,'November Payroll'!J:J)+SUMIF('December Payroll'!$B:$B,B519,'December Payroll'!J:J)</f>
        <v>0</v>
      </c>
      <c r="K519" s="46">
        <f>SUMIF('January Payroll'!$B:$B,B519,'January Payroll'!K:K)+SUMIF('February Payroll'!$B:$B,B519,'February Payroll'!K:K)+SUMIF('March Payroll'!$B:$B,B519,'March Payroll'!K:K)+SUMIF('April Payroll'!$B:$B,B519,'April Payroll'!K:K)+SUMIF('May Payroll'!$B:$B,B519,'May Payroll'!K:K)+SUMIF('June Payroll'!$B:$B,B519,'June Payroll'!K:K)+SUMIF('July Payroll'!$B:$B,B519,'July Payroll'!K:K)+SUMIF('August Payroll'!$B:$B,B519,'August Payroll'!K:K)+SUMIF('September Payroll'!$B:$B,B519,'September Payroll'!K:K)+SUMIF('October Payroll'!$B:$B,B519,'October Payroll'!K:K)+SUMIF('November Payroll'!$B:$B,B519,'November Payroll'!K:K)+SUMIF('December Payroll'!$B:$B,B519,'December Payroll'!K:K)</f>
        <v>0</v>
      </c>
      <c r="L519" s="46">
        <f>SUMIF('January Payroll'!$B:$B,B519,'January Payroll'!L:L)+SUMIF('February Payroll'!$B:$B,B519,'February Payroll'!L:L)+SUMIF('March Payroll'!$B:$B,B519,'March Payroll'!L:L)+SUMIF('April Payroll'!$B:$B,B519,'April Payroll'!L:L)+SUMIF('May Payroll'!$B:$B,B519,'May Payroll'!L:L)+SUMIF('June Payroll'!$B:$B,B519,'June Payroll'!L:L)+SUMIF('July Payroll'!$B:$B,B519,'July Payroll'!L:L)+SUMIF('August Payroll'!$B:$B,B519,'August Payroll'!L:L)+SUMIF('September Payroll'!$B:$B,B519,'September Payroll'!L:L)+SUMIF('October Payroll'!$B:$B,B519,'October Payroll'!L:L)+SUMIF('November Payroll'!$B:$B,B519,'November Payroll'!L:L)+SUMIF('December Payroll'!$B:$B,B519,'December Payroll'!L:L)</f>
        <v>0</v>
      </c>
      <c r="M519" s="46">
        <f>SUMIF('January Payroll'!$B:$B,B519,'January Payroll'!M:M)+SUMIF('February Payroll'!$B:$B,B519,'February Payroll'!M:M)+SUMIF('March Payroll'!$B:$B,B519,'March Payroll'!M:M)+SUMIF('April Payroll'!$B:$B,B519,'April Payroll'!M:M)+SUMIF('May Payroll'!$B:$B,B519,'May Payroll'!M:M)+SUMIF('June Payroll'!$B:$B,B519,'June Payroll'!M:M)+SUMIF('July Payroll'!$B:$B,B519,'July Payroll'!M:M)+SUMIF('August Payroll'!$B:$B,B519,'August Payroll'!M:M)+SUMIF('September Payroll'!$B:$B,B519,'September Payroll'!M:M)+SUMIF('October Payroll'!$B:$B,B519,'October Payroll'!M:M)+SUMIF('November Payroll'!$B:$B,B519,'November Payroll'!M:M)+SUMIF('December Payroll'!$B:$B,B519,'December Payroll'!M:M)</f>
        <v>0</v>
      </c>
      <c r="N519" s="46">
        <f>SUMIF('January Payroll'!$B:$B,B519,'January Payroll'!N:N)+SUMIF('February Payroll'!$B:$B,B519,'February Payroll'!N:N)+SUMIF('March Payroll'!$B:$B,B519,'March Payroll'!N:N)+SUMIF('April Payroll'!$B:$B,B519,'April Payroll'!N:N)+SUMIF('May Payroll'!$B:$B,B519,'May Payroll'!N:N)+SUMIF('June Payroll'!$B:$B,B519,'June Payroll'!N:N)+SUMIF('July Payroll'!$B:$B,B519,'July Payroll'!N:N)+SUMIF('August Payroll'!$B:$B,B519,'August Payroll'!N:N)+SUMIF('September Payroll'!$B:$B,B519,'September Payroll'!N:N)+SUMIF('October Payroll'!$B:$B,B519,'October Payroll'!N:N)+SUMIF('November Payroll'!$B:$B,B519,'November Payroll'!N:N)+SUMIF('December Payroll'!$B:$B,B519,'December Payroll'!N:N)</f>
        <v>0</v>
      </c>
      <c r="O519" s="46">
        <f>SUMIF('January Payroll'!$B:$B,B519,'January Payroll'!O:O)+SUMIF('February Payroll'!$B:$B,B519,'February Payroll'!O:O)+SUMIF('March Payroll'!$B:$B,B519,'March Payroll'!O:O)+SUMIF('April Payroll'!$B:$B,B519,'April Payroll'!O:O)+SUMIF('May Payroll'!$B:$B,B519,'May Payroll'!O:O)+SUMIF('June Payroll'!$B:$B,B519,'June Payroll'!O:O)+SUMIF('July Payroll'!$B:$B,B519,'July Payroll'!O:O)+SUMIF('August Payroll'!$B:$B,B519,'August Payroll'!O:O)+SUMIF('September Payroll'!$B:$B,B519,'September Payroll'!O:O)+SUMIF('October Payroll'!$B:$B,B519,'October Payroll'!O:O)+SUMIF('November Payroll'!$B:$B,B519,'November Payroll'!O:O)+SUMIF('December Payroll'!$B:$B,B519,'December Payroll'!O:O)</f>
        <v>0</v>
      </c>
      <c r="P519" s="46">
        <f>SUMIF('January Payroll'!$B:$B,B519,'January Payroll'!P:P)+SUMIF('February Payroll'!$B:$B,B519,'February Payroll'!P:P)+SUMIF('March Payroll'!$B:$B,B519,'March Payroll'!P:P)+SUMIF('April Payroll'!$B:$B,B519,'April Payroll'!P:P)+SUMIF('May Payroll'!$B:$B,B519,'May Payroll'!P:P)+SUMIF('June Payroll'!$B:$B,B519,'June Payroll'!P:P)+SUMIF('July Payroll'!$B:$B,B519,'July Payroll'!P:P)+SUMIF('August Payroll'!$B:$B,B519,'August Payroll'!P:P)+SUMIF('September Payroll'!$B:$B,B519,'September Payroll'!P:P)+SUMIF('October Payroll'!$B:$B,B519,'October Payroll'!P:P)+SUMIF('November Payroll'!$B:$B,B519,'November Payroll'!P:P)+SUMIF('December Payroll'!$B:$B,B519,'December Payroll'!P:P)</f>
        <v>0</v>
      </c>
      <c r="Q519" s="46">
        <f>SUMIF('January Payroll'!$B:$B,B519,'January Payroll'!Q:Q)+SUMIF('February Payroll'!$B:$B,B519,'February Payroll'!Q:Q)+SUMIF('March Payroll'!$B:$B,B519,'March Payroll'!Q:Q)+SUMIF('April Payroll'!$B:$B,B519,'April Payroll'!Q:Q)+SUMIF('May Payroll'!$B:$B,B519,'May Payroll'!Q:Q)+SUMIF('June Payroll'!$B:$B,B519,'June Payroll'!Q:Q)+SUMIF('July Payroll'!$B:$B,B519,'July Payroll'!Q:Q)+SUMIF('August Payroll'!$B:$B,B519,'August Payroll'!Q:Q)+SUMIF('September Payroll'!$B:$B,B519,'September Payroll'!Q:Q)+SUMIF('October Payroll'!$B:$B,B519,'October Payroll'!Q:Q)+SUMIF('November Payroll'!$B:$B,B519,'November Payroll'!Q:Q)+SUMIF('December Payroll'!$B:$B,B519,'December Payroll'!Q:Q)</f>
        <v>0</v>
      </c>
      <c r="R519" s="46">
        <f>SUMIF('January Payroll'!$B:$B,B519,'January Payroll'!R:R)+SUMIF('February Payroll'!$B:$B,B519,'February Payroll'!R:R)+SUMIF('March Payroll'!$B:$B,B519,'March Payroll'!R:R)+SUMIF('April Payroll'!$B:$B,B519,'April Payroll'!R:R)+SUMIF('May Payroll'!$B:$B,B519,'May Payroll'!R:R)+SUMIF('June Payroll'!$B:$B,B519,'June Payroll'!R:R)+SUMIF('July Payroll'!$B:$B,B519,'July Payroll'!R:R)+SUMIF('August Payroll'!$B:$B,B519,'August Payroll'!R:R)+SUMIF('September Payroll'!$B:$B,B519,'September Payroll'!R:R)+SUMIF('October Payroll'!$B:$B,B519,'October Payroll'!R:R)+SUMIF('November Payroll'!$B:$B,B519,'November Payroll'!R:R)+SUMIF('December Payroll'!$B:$B,B519,'December Payroll'!R:R)</f>
        <v>0</v>
      </c>
      <c r="S519" s="46">
        <f>SUMIF('January Payroll'!$B:$B,B519,'January Payroll'!S:S)+SUMIF('February Payroll'!$B:$B,B519,'February Payroll'!S:S)+SUMIF('March Payroll'!$B:$B,B519,'March Payroll'!S:S)+SUMIF('April Payroll'!$B:$B,B519,'April Payroll'!S:S)+SUMIF('May Payroll'!$B:$B,B519,'May Payroll'!S:S)+SUMIF('June Payroll'!$B:$B,B519,'June Payroll'!S:S)+SUMIF('July Payroll'!$B:$B,B519,'July Payroll'!S:S)+SUMIF('August Payroll'!$B:$B,B519,'August Payroll'!S:S)+SUMIF('September Payroll'!$B:$B,B519,'September Payroll'!S:S)+SUMIF('October Payroll'!$B:$B,B519,'October Payroll'!S:S)+SUMIF('November Payroll'!$B:$B,B519,'November Payroll'!S:S)+SUMIF('December Payroll'!$B:$B,B519,'December Payroll'!S:S)</f>
        <v>0</v>
      </c>
      <c r="T519" s="46">
        <f>SUMIF('January Payroll'!$B:$B,B519,'January Payroll'!T:T)+SUMIF('February Payroll'!$B:$B,B519,'February Payroll'!T:T)+SUMIF('March Payroll'!$B:$B,B519,'March Payroll'!T:T)+SUMIF('April Payroll'!$B:$B,B519,'April Payroll'!T:T)+SUMIF('May Payroll'!$B:$B,B519,'May Payroll'!T:T)+SUMIF('June Payroll'!$B:$B,B519,'June Payroll'!T:T)+SUMIF('July Payroll'!$B:$B,B519,'July Payroll'!T:T)+SUMIF('August Payroll'!$B:$B,B519,'August Payroll'!T:T)+SUMIF('September Payroll'!$B:$B,B519,'September Payroll'!T:T)+SUMIF('October Payroll'!$B:$B,B519,'October Payroll'!T:T)+SUMIF('November Payroll'!$B:$B,B519,'November Payroll'!T:T)+SUMIF('December Payroll'!$B:$B,B519,'December Payroll'!T:T)</f>
        <v>0</v>
      </c>
      <c r="U519" s="86">
        <f>SUMIF('January Payroll'!$B:$B,B519,'January Payroll'!U:U)+SUMIF('February Payroll'!$B:$B,B519,'February Payroll'!U:U)+SUMIF('March Payroll'!$B:$B,B519,'March Payroll'!U:U)+SUMIF('April Payroll'!$B:$B,B519,'April Payroll'!U:U)+SUMIF('May Payroll'!$B:$B,B519,'May Payroll'!U:U)+SUMIF('June Payroll'!$B:$B,B519,'June Payroll'!U:U)+SUMIF('July Payroll'!$B:$B,B519,'July Payroll'!U:U)+SUMIF('August Payroll'!$B:$B,B519,'August Payroll'!U:U)+SUMIF('September Payroll'!$B:$B,B519,'September Payroll'!U:U)+SUMIF('October Payroll'!$B:$B,B519,'October Payroll'!U:U)+SUMIF('November Payroll'!$B:$B,B519,'November Payroll'!U:U)+SUMIF('December Payroll'!$B:$B,B519,'December Payroll'!U:U)</f>
        <v>0</v>
      </c>
    </row>
    <row r="520" ht="14.25" hidden="1" customHeight="1">
      <c r="B520" s="32" t="str">
        <f>'Set Up Employee Data'!A520</f>
        <v/>
      </c>
      <c r="C520" s="33" t="str">
        <f>'Set Up Employee Data'!B520</f>
        <v/>
      </c>
      <c r="D520" s="33">
        <f t="shared" si="1"/>
        <v>0</v>
      </c>
      <c r="E520" s="32">
        <f>SUMIF('January Payroll'!$B:$B,B520,'January Payroll'!E:E)+SUMIF('February Payroll'!$B:$B,B520,'February Payroll'!E:E)+SUMIF('March Payroll'!$B:$B,B520,'March Payroll'!E:E)+SUMIF('April Payroll'!$B:$B,B520,'April Payroll'!E:E)+SUMIF('May Payroll'!$B:$B,B520,'May Payroll'!E:E)+SUMIF('June Payroll'!$B:$B,B520,'June Payroll'!E:E)+SUMIF('July Payroll'!$B:$B,B520,'July Payroll'!E:E)+SUMIF('August Payroll'!$B:$B,B520,'August Payroll'!E:E)+SUMIF('September Payroll'!$B:$B,B520,'September Payroll'!E:E)+SUMIF('October Payroll'!$B:$B,B520,'October Payroll'!E:E)+SUMIF('November Payroll'!$B:$B,B520,'November Payroll'!E:E)+SUMIF('December Payroll'!$B:$B,B520,'December Payroll'!E:E)</f>
        <v>0</v>
      </c>
      <c r="F520" s="32">
        <f>SUMIF('January Payroll'!$B:$B,B520,'January Payroll'!F:F)+SUMIF('February Payroll'!$B:$B,B520,'February Payroll'!F:F)+SUMIF('March Payroll'!$B:$B,B520,'March Payroll'!F:F)+SUMIF('April Payroll'!$B:$B,B520,'April Payroll'!F:F)+SUMIF('May Payroll'!$B:$B,B520,'May Payroll'!F:F)+SUMIF('June Payroll'!$B:$B,B520,'June Payroll'!F:F)+SUMIF('July Payroll'!$B:$B,B520,'July Payroll'!F:F)+SUMIF('August Payroll'!$B:$B,B520,'August Payroll'!F:F)+SUMIF('September Payroll'!$B:$B,B520,'September Payroll'!F:F)+SUMIF('October Payroll'!$B:$B,B520,'October Payroll'!F:F)+SUMIF('November Payroll'!$B:$B,B520,'November Payroll'!F:F)+SUMIF('December Payroll'!$B:$B,B520,'December Payroll'!F:F)</f>
        <v>0</v>
      </c>
      <c r="G520" s="32">
        <f>SUMIF('January Payroll'!$B:$B,B520,'January Payroll'!G:G)+SUMIF('February Payroll'!$B:$B,B520,'February Payroll'!G:G)+SUMIF('March Payroll'!$B:$B,B520,'March Payroll'!G:G)+SUMIF('April Payroll'!$B:$B,B520,'April Payroll'!G:G)+SUMIF('May Payroll'!$B:$B,B520,'May Payroll'!G:G)+SUMIF('June Payroll'!$B:$B,B520,'June Payroll'!G:G)+SUMIF('July Payroll'!$B:$B,B520,'July Payroll'!G:G)+SUMIF('August Payroll'!$B:$B,B520,'August Payroll'!G:G)+SUMIF('September Payroll'!$B:$B,B520,'September Payroll'!G:G)+SUMIF('October Payroll'!$B:$B,B520,'October Payroll'!G:G)+SUMIF('November Payroll'!$B:$B,B520,'November Payroll'!G:G)+SUMIF('December Payroll'!$B:$B,B520,'December Payroll'!G:G)</f>
        <v>0</v>
      </c>
      <c r="H520" s="32">
        <f>SUMIF('January Payroll'!$B:$B,B520,'January Payroll'!H:H)+SUMIF('February Payroll'!$B:$B,B520,'February Payroll'!H:H)+SUMIF('March Payroll'!$B:$B,B520,'March Payroll'!H:H)+SUMIF('April Payroll'!$B:$B,B520,'April Payroll'!H:H)+SUMIF('May Payroll'!$B:$B,B520,'May Payroll'!H:H)+SUMIF('June Payroll'!$B:$B,B520,'June Payroll'!H:H)+SUMIF('July Payroll'!$B:$B,B520,'July Payroll'!H:H)+SUMIF('August Payroll'!$B:$B,B520,'August Payroll'!H:H)+SUMIF('September Payroll'!$B:$B,B520,'September Payroll'!H:H)+SUMIF('October Payroll'!$B:$B,B520,'October Payroll'!H:H)+SUMIF('November Payroll'!$B:$B,B520,'November Payroll'!H:H)+SUMIF('December Payroll'!$B:$B,B520,'December Payroll'!H:H)</f>
        <v>0</v>
      </c>
      <c r="I520" s="32">
        <f>SUMIF('January Payroll'!$B:$B,B520,'January Payroll'!I:I)+SUMIF('February Payroll'!$B:$B,B520,'February Payroll'!I:I)+SUMIF('March Payroll'!$B:$B,B520,'March Payroll'!I:I)+SUMIF('April Payroll'!$B:$B,B520,'April Payroll'!I:I)+SUMIF('May Payroll'!$B:$B,B520,'May Payroll'!I:I)+SUMIF('June Payroll'!$B:$B,B520,'June Payroll'!I:I)+SUMIF('July Payroll'!$B:$B,B520,'July Payroll'!I:I)+SUMIF('August Payroll'!$B:$B,B520,'August Payroll'!I:I)+SUMIF('September Payroll'!$B:$B,B520,'September Payroll'!I:I)+SUMIF('October Payroll'!$B:$B,B520,'October Payroll'!I:I)+SUMIF('November Payroll'!$B:$B,B520,'November Payroll'!I:I)+SUMIF('December Payroll'!$B:$B,B520,'December Payroll'!I:I)</f>
        <v>0</v>
      </c>
      <c r="J520" s="68">
        <f>SUMIF('January Payroll'!$B:$B,B520,'January Payroll'!J:J)+SUMIF('February Payroll'!$B:$B,B520,'February Payroll'!J:J)+SUMIF('March Payroll'!$B:$B,B520,'March Payroll'!J:J)+SUMIF('April Payroll'!$B:$B,B520,'April Payroll'!J:J)+SUMIF('May Payroll'!$B:$B,B520,'May Payroll'!J:J)+SUMIF('June Payroll'!$B:$B,B520,'June Payroll'!J:J)+SUMIF('July Payroll'!$B:$B,B520,'July Payroll'!J:J)+SUMIF('August Payroll'!$B:$B,B520,'August Payroll'!J:J)+SUMIF('September Payroll'!$B:$B,B520,'September Payroll'!J:J)+SUMIF('October Payroll'!$B:$B,B520,'October Payroll'!J:J)+SUMIF('November Payroll'!$B:$B,B520,'November Payroll'!J:J)+SUMIF('December Payroll'!$B:$B,B520,'December Payroll'!J:J)</f>
        <v>0</v>
      </c>
      <c r="K520" s="46">
        <f>SUMIF('January Payroll'!$B:$B,B520,'January Payroll'!K:K)+SUMIF('February Payroll'!$B:$B,B520,'February Payroll'!K:K)+SUMIF('March Payroll'!$B:$B,B520,'March Payroll'!K:K)+SUMIF('April Payroll'!$B:$B,B520,'April Payroll'!K:K)+SUMIF('May Payroll'!$B:$B,B520,'May Payroll'!K:K)+SUMIF('June Payroll'!$B:$B,B520,'June Payroll'!K:K)+SUMIF('July Payroll'!$B:$B,B520,'July Payroll'!K:K)+SUMIF('August Payroll'!$B:$B,B520,'August Payroll'!K:K)+SUMIF('September Payroll'!$B:$B,B520,'September Payroll'!K:K)+SUMIF('October Payroll'!$B:$B,B520,'October Payroll'!K:K)+SUMIF('November Payroll'!$B:$B,B520,'November Payroll'!K:K)+SUMIF('December Payroll'!$B:$B,B520,'December Payroll'!K:K)</f>
        <v>0</v>
      </c>
      <c r="L520" s="46">
        <f>SUMIF('January Payroll'!$B:$B,B520,'January Payroll'!L:L)+SUMIF('February Payroll'!$B:$B,B520,'February Payroll'!L:L)+SUMIF('March Payroll'!$B:$B,B520,'March Payroll'!L:L)+SUMIF('April Payroll'!$B:$B,B520,'April Payroll'!L:L)+SUMIF('May Payroll'!$B:$B,B520,'May Payroll'!L:L)+SUMIF('June Payroll'!$B:$B,B520,'June Payroll'!L:L)+SUMIF('July Payroll'!$B:$B,B520,'July Payroll'!L:L)+SUMIF('August Payroll'!$B:$B,B520,'August Payroll'!L:L)+SUMIF('September Payroll'!$B:$B,B520,'September Payroll'!L:L)+SUMIF('October Payroll'!$B:$B,B520,'October Payroll'!L:L)+SUMIF('November Payroll'!$B:$B,B520,'November Payroll'!L:L)+SUMIF('December Payroll'!$B:$B,B520,'December Payroll'!L:L)</f>
        <v>0</v>
      </c>
      <c r="M520" s="46">
        <f>SUMIF('January Payroll'!$B:$B,B520,'January Payroll'!M:M)+SUMIF('February Payroll'!$B:$B,B520,'February Payroll'!M:M)+SUMIF('March Payroll'!$B:$B,B520,'March Payroll'!M:M)+SUMIF('April Payroll'!$B:$B,B520,'April Payroll'!M:M)+SUMIF('May Payroll'!$B:$B,B520,'May Payroll'!M:M)+SUMIF('June Payroll'!$B:$B,B520,'June Payroll'!M:M)+SUMIF('July Payroll'!$B:$B,B520,'July Payroll'!M:M)+SUMIF('August Payroll'!$B:$B,B520,'August Payroll'!M:M)+SUMIF('September Payroll'!$B:$B,B520,'September Payroll'!M:M)+SUMIF('October Payroll'!$B:$B,B520,'October Payroll'!M:M)+SUMIF('November Payroll'!$B:$B,B520,'November Payroll'!M:M)+SUMIF('December Payroll'!$B:$B,B520,'December Payroll'!M:M)</f>
        <v>0</v>
      </c>
      <c r="N520" s="46">
        <f>SUMIF('January Payroll'!$B:$B,B520,'January Payroll'!N:N)+SUMIF('February Payroll'!$B:$B,B520,'February Payroll'!N:N)+SUMIF('March Payroll'!$B:$B,B520,'March Payroll'!N:N)+SUMIF('April Payroll'!$B:$B,B520,'April Payroll'!N:N)+SUMIF('May Payroll'!$B:$B,B520,'May Payroll'!N:N)+SUMIF('June Payroll'!$B:$B,B520,'June Payroll'!N:N)+SUMIF('July Payroll'!$B:$B,B520,'July Payroll'!N:N)+SUMIF('August Payroll'!$B:$B,B520,'August Payroll'!N:N)+SUMIF('September Payroll'!$B:$B,B520,'September Payroll'!N:N)+SUMIF('October Payroll'!$B:$B,B520,'October Payroll'!N:N)+SUMIF('November Payroll'!$B:$B,B520,'November Payroll'!N:N)+SUMIF('December Payroll'!$B:$B,B520,'December Payroll'!N:N)</f>
        <v>0</v>
      </c>
      <c r="O520" s="46">
        <f>SUMIF('January Payroll'!$B:$B,B520,'January Payroll'!O:O)+SUMIF('February Payroll'!$B:$B,B520,'February Payroll'!O:O)+SUMIF('March Payroll'!$B:$B,B520,'March Payroll'!O:O)+SUMIF('April Payroll'!$B:$B,B520,'April Payroll'!O:O)+SUMIF('May Payroll'!$B:$B,B520,'May Payroll'!O:O)+SUMIF('June Payroll'!$B:$B,B520,'June Payroll'!O:O)+SUMIF('July Payroll'!$B:$B,B520,'July Payroll'!O:O)+SUMIF('August Payroll'!$B:$B,B520,'August Payroll'!O:O)+SUMIF('September Payroll'!$B:$B,B520,'September Payroll'!O:O)+SUMIF('October Payroll'!$B:$B,B520,'October Payroll'!O:O)+SUMIF('November Payroll'!$B:$B,B520,'November Payroll'!O:O)+SUMIF('December Payroll'!$B:$B,B520,'December Payroll'!O:O)</f>
        <v>0</v>
      </c>
      <c r="P520" s="46">
        <f>SUMIF('January Payroll'!$B:$B,B520,'January Payroll'!P:P)+SUMIF('February Payroll'!$B:$B,B520,'February Payroll'!P:P)+SUMIF('March Payroll'!$B:$B,B520,'March Payroll'!P:P)+SUMIF('April Payroll'!$B:$B,B520,'April Payroll'!P:P)+SUMIF('May Payroll'!$B:$B,B520,'May Payroll'!P:P)+SUMIF('June Payroll'!$B:$B,B520,'June Payroll'!P:P)+SUMIF('July Payroll'!$B:$B,B520,'July Payroll'!P:P)+SUMIF('August Payroll'!$B:$B,B520,'August Payroll'!P:P)+SUMIF('September Payroll'!$B:$B,B520,'September Payroll'!P:P)+SUMIF('October Payroll'!$B:$B,B520,'October Payroll'!P:P)+SUMIF('November Payroll'!$B:$B,B520,'November Payroll'!P:P)+SUMIF('December Payroll'!$B:$B,B520,'December Payroll'!P:P)</f>
        <v>0</v>
      </c>
      <c r="Q520" s="46">
        <f>SUMIF('January Payroll'!$B:$B,B520,'January Payroll'!Q:Q)+SUMIF('February Payroll'!$B:$B,B520,'February Payroll'!Q:Q)+SUMIF('March Payroll'!$B:$B,B520,'March Payroll'!Q:Q)+SUMIF('April Payroll'!$B:$B,B520,'April Payroll'!Q:Q)+SUMIF('May Payroll'!$B:$B,B520,'May Payroll'!Q:Q)+SUMIF('June Payroll'!$B:$B,B520,'June Payroll'!Q:Q)+SUMIF('July Payroll'!$B:$B,B520,'July Payroll'!Q:Q)+SUMIF('August Payroll'!$B:$B,B520,'August Payroll'!Q:Q)+SUMIF('September Payroll'!$B:$B,B520,'September Payroll'!Q:Q)+SUMIF('October Payroll'!$B:$B,B520,'October Payroll'!Q:Q)+SUMIF('November Payroll'!$B:$B,B520,'November Payroll'!Q:Q)+SUMIF('December Payroll'!$B:$B,B520,'December Payroll'!Q:Q)</f>
        <v>0</v>
      </c>
      <c r="R520" s="46">
        <f>SUMIF('January Payroll'!$B:$B,B520,'January Payroll'!R:R)+SUMIF('February Payroll'!$B:$B,B520,'February Payroll'!R:R)+SUMIF('March Payroll'!$B:$B,B520,'March Payroll'!R:R)+SUMIF('April Payroll'!$B:$B,B520,'April Payroll'!R:R)+SUMIF('May Payroll'!$B:$B,B520,'May Payroll'!R:R)+SUMIF('June Payroll'!$B:$B,B520,'June Payroll'!R:R)+SUMIF('July Payroll'!$B:$B,B520,'July Payroll'!R:R)+SUMIF('August Payroll'!$B:$B,B520,'August Payroll'!R:R)+SUMIF('September Payroll'!$B:$B,B520,'September Payroll'!R:R)+SUMIF('October Payroll'!$B:$B,B520,'October Payroll'!R:R)+SUMIF('November Payroll'!$B:$B,B520,'November Payroll'!R:R)+SUMIF('December Payroll'!$B:$B,B520,'December Payroll'!R:R)</f>
        <v>0</v>
      </c>
      <c r="S520" s="46">
        <f>SUMIF('January Payroll'!$B:$B,B520,'January Payroll'!S:S)+SUMIF('February Payroll'!$B:$B,B520,'February Payroll'!S:S)+SUMIF('March Payroll'!$B:$B,B520,'March Payroll'!S:S)+SUMIF('April Payroll'!$B:$B,B520,'April Payroll'!S:S)+SUMIF('May Payroll'!$B:$B,B520,'May Payroll'!S:S)+SUMIF('June Payroll'!$B:$B,B520,'June Payroll'!S:S)+SUMIF('July Payroll'!$B:$B,B520,'July Payroll'!S:S)+SUMIF('August Payroll'!$B:$B,B520,'August Payroll'!S:S)+SUMIF('September Payroll'!$B:$B,B520,'September Payroll'!S:S)+SUMIF('October Payroll'!$B:$B,B520,'October Payroll'!S:S)+SUMIF('November Payroll'!$B:$B,B520,'November Payroll'!S:S)+SUMIF('December Payroll'!$B:$B,B520,'December Payroll'!S:S)</f>
        <v>0</v>
      </c>
      <c r="T520" s="46">
        <f>SUMIF('January Payroll'!$B:$B,B520,'January Payroll'!T:T)+SUMIF('February Payroll'!$B:$B,B520,'February Payroll'!T:T)+SUMIF('March Payroll'!$B:$B,B520,'March Payroll'!T:T)+SUMIF('April Payroll'!$B:$B,B520,'April Payroll'!T:T)+SUMIF('May Payroll'!$B:$B,B520,'May Payroll'!T:T)+SUMIF('June Payroll'!$B:$B,B520,'June Payroll'!T:T)+SUMIF('July Payroll'!$B:$B,B520,'July Payroll'!T:T)+SUMIF('August Payroll'!$B:$B,B520,'August Payroll'!T:T)+SUMIF('September Payroll'!$B:$B,B520,'September Payroll'!T:T)+SUMIF('October Payroll'!$B:$B,B520,'October Payroll'!T:T)+SUMIF('November Payroll'!$B:$B,B520,'November Payroll'!T:T)+SUMIF('December Payroll'!$B:$B,B520,'December Payroll'!T:T)</f>
        <v>0</v>
      </c>
      <c r="U520" s="86">
        <f>SUMIF('January Payroll'!$B:$B,B520,'January Payroll'!U:U)+SUMIF('February Payroll'!$B:$B,B520,'February Payroll'!U:U)+SUMIF('March Payroll'!$B:$B,B520,'March Payroll'!U:U)+SUMIF('April Payroll'!$B:$B,B520,'April Payroll'!U:U)+SUMIF('May Payroll'!$B:$B,B520,'May Payroll'!U:U)+SUMIF('June Payroll'!$B:$B,B520,'June Payroll'!U:U)+SUMIF('July Payroll'!$B:$B,B520,'July Payroll'!U:U)+SUMIF('August Payroll'!$B:$B,B520,'August Payroll'!U:U)+SUMIF('September Payroll'!$B:$B,B520,'September Payroll'!U:U)+SUMIF('October Payroll'!$B:$B,B520,'October Payroll'!U:U)+SUMIF('November Payroll'!$B:$B,B520,'November Payroll'!U:U)+SUMIF('December Payroll'!$B:$B,B520,'December Payroll'!U:U)</f>
        <v>0</v>
      </c>
    </row>
    <row r="521" ht="14.25" hidden="1" customHeight="1">
      <c r="B521" s="32" t="str">
        <f>'Set Up Employee Data'!A521</f>
        <v/>
      </c>
      <c r="C521" s="33" t="str">
        <f>'Set Up Employee Data'!B521</f>
        <v/>
      </c>
      <c r="D521" s="33">
        <f t="shared" si="1"/>
        <v>0</v>
      </c>
      <c r="E521" s="32">
        <f>SUMIF('January Payroll'!$B:$B,B521,'January Payroll'!E:E)+SUMIF('February Payroll'!$B:$B,B521,'February Payroll'!E:E)+SUMIF('March Payroll'!$B:$B,B521,'March Payroll'!E:E)+SUMIF('April Payroll'!$B:$B,B521,'April Payroll'!E:E)+SUMIF('May Payroll'!$B:$B,B521,'May Payroll'!E:E)+SUMIF('June Payroll'!$B:$B,B521,'June Payroll'!E:E)+SUMIF('July Payroll'!$B:$B,B521,'July Payroll'!E:E)+SUMIF('August Payroll'!$B:$B,B521,'August Payroll'!E:E)+SUMIF('September Payroll'!$B:$B,B521,'September Payroll'!E:E)+SUMIF('October Payroll'!$B:$B,B521,'October Payroll'!E:E)+SUMIF('November Payroll'!$B:$B,B521,'November Payroll'!E:E)+SUMIF('December Payroll'!$B:$B,B521,'December Payroll'!E:E)</f>
        <v>0</v>
      </c>
      <c r="F521" s="32">
        <f>SUMIF('January Payroll'!$B:$B,B521,'January Payroll'!F:F)+SUMIF('February Payroll'!$B:$B,B521,'February Payroll'!F:F)+SUMIF('March Payroll'!$B:$B,B521,'March Payroll'!F:F)+SUMIF('April Payroll'!$B:$B,B521,'April Payroll'!F:F)+SUMIF('May Payroll'!$B:$B,B521,'May Payroll'!F:F)+SUMIF('June Payroll'!$B:$B,B521,'June Payroll'!F:F)+SUMIF('July Payroll'!$B:$B,B521,'July Payroll'!F:F)+SUMIF('August Payroll'!$B:$B,B521,'August Payroll'!F:F)+SUMIF('September Payroll'!$B:$B,B521,'September Payroll'!F:F)+SUMIF('October Payroll'!$B:$B,B521,'October Payroll'!F:F)+SUMIF('November Payroll'!$B:$B,B521,'November Payroll'!F:F)+SUMIF('December Payroll'!$B:$B,B521,'December Payroll'!F:F)</f>
        <v>0</v>
      </c>
      <c r="G521" s="32">
        <f>SUMIF('January Payroll'!$B:$B,B521,'January Payroll'!G:G)+SUMIF('February Payroll'!$B:$B,B521,'February Payroll'!G:G)+SUMIF('March Payroll'!$B:$B,B521,'March Payroll'!G:G)+SUMIF('April Payroll'!$B:$B,B521,'April Payroll'!G:G)+SUMIF('May Payroll'!$B:$B,B521,'May Payroll'!G:G)+SUMIF('June Payroll'!$B:$B,B521,'June Payroll'!G:G)+SUMIF('July Payroll'!$B:$B,B521,'July Payroll'!G:G)+SUMIF('August Payroll'!$B:$B,B521,'August Payroll'!G:G)+SUMIF('September Payroll'!$B:$B,B521,'September Payroll'!G:G)+SUMIF('October Payroll'!$B:$B,B521,'October Payroll'!G:G)+SUMIF('November Payroll'!$B:$B,B521,'November Payroll'!G:G)+SUMIF('December Payroll'!$B:$B,B521,'December Payroll'!G:G)</f>
        <v>0</v>
      </c>
      <c r="H521" s="32">
        <f>SUMIF('January Payroll'!$B:$B,B521,'January Payroll'!H:H)+SUMIF('February Payroll'!$B:$B,B521,'February Payroll'!H:H)+SUMIF('March Payroll'!$B:$B,B521,'March Payroll'!H:H)+SUMIF('April Payroll'!$B:$B,B521,'April Payroll'!H:H)+SUMIF('May Payroll'!$B:$B,B521,'May Payroll'!H:H)+SUMIF('June Payroll'!$B:$B,B521,'June Payroll'!H:H)+SUMIF('July Payroll'!$B:$B,B521,'July Payroll'!H:H)+SUMIF('August Payroll'!$B:$B,B521,'August Payroll'!H:H)+SUMIF('September Payroll'!$B:$B,B521,'September Payroll'!H:H)+SUMIF('October Payroll'!$B:$B,B521,'October Payroll'!H:H)+SUMIF('November Payroll'!$B:$B,B521,'November Payroll'!H:H)+SUMIF('December Payroll'!$B:$B,B521,'December Payroll'!H:H)</f>
        <v>0</v>
      </c>
      <c r="I521" s="32">
        <f>SUMIF('January Payroll'!$B:$B,B521,'January Payroll'!I:I)+SUMIF('February Payroll'!$B:$B,B521,'February Payroll'!I:I)+SUMIF('March Payroll'!$B:$B,B521,'March Payroll'!I:I)+SUMIF('April Payroll'!$B:$B,B521,'April Payroll'!I:I)+SUMIF('May Payroll'!$B:$B,B521,'May Payroll'!I:I)+SUMIF('June Payroll'!$B:$B,B521,'June Payroll'!I:I)+SUMIF('July Payroll'!$B:$B,B521,'July Payroll'!I:I)+SUMIF('August Payroll'!$B:$B,B521,'August Payroll'!I:I)+SUMIF('September Payroll'!$B:$B,B521,'September Payroll'!I:I)+SUMIF('October Payroll'!$B:$B,B521,'October Payroll'!I:I)+SUMIF('November Payroll'!$B:$B,B521,'November Payroll'!I:I)+SUMIF('December Payroll'!$B:$B,B521,'December Payroll'!I:I)</f>
        <v>0</v>
      </c>
      <c r="J521" s="68">
        <f>SUMIF('January Payroll'!$B:$B,B521,'January Payroll'!J:J)+SUMIF('February Payroll'!$B:$B,B521,'February Payroll'!J:J)+SUMIF('March Payroll'!$B:$B,B521,'March Payroll'!J:J)+SUMIF('April Payroll'!$B:$B,B521,'April Payroll'!J:J)+SUMIF('May Payroll'!$B:$B,B521,'May Payroll'!J:J)+SUMIF('June Payroll'!$B:$B,B521,'June Payroll'!J:J)+SUMIF('July Payroll'!$B:$B,B521,'July Payroll'!J:J)+SUMIF('August Payroll'!$B:$B,B521,'August Payroll'!J:J)+SUMIF('September Payroll'!$B:$B,B521,'September Payroll'!J:J)+SUMIF('October Payroll'!$B:$B,B521,'October Payroll'!J:J)+SUMIF('November Payroll'!$B:$B,B521,'November Payroll'!J:J)+SUMIF('December Payroll'!$B:$B,B521,'December Payroll'!J:J)</f>
        <v>0</v>
      </c>
      <c r="K521" s="46">
        <f>SUMIF('January Payroll'!$B:$B,B521,'January Payroll'!K:K)+SUMIF('February Payroll'!$B:$B,B521,'February Payroll'!K:K)+SUMIF('March Payroll'!$B:$B,B521,'March Payroll'!K:K)+SUMIF('April Payroll'!$B:$B,B521,'April Payroll'!K:K)+SUMIF('May Payroll'!$B:$B,B521,'May Payroll'!K:K)+SUMIF('June Payroll'!$B:$B,B521,'June Payroll'!K:K)+SUMIF('July Payroll'!$B:$B,B521,'July Payroll'!K:K)+SUMIF('August Payroll'!$B:$B,B521,'August Payroll'!K:K)+SUMIF('September Payroll'!$B:$B,B521,'September Payroll'!K:K)+SUMIF('October Payroll'!$B:$B,B521,'October Payroll'!K:K)+SUMIF('November Payroll'!$B:$B,B521,'November Payroll'!K:K)+SUMIF('December Payroll'!$B:$B,B521,'December Payroll'!K:K)</f>
        <v>0</v>
      </c>
      <c r="L521" s="46">
        <f>SUMIF('January Payroll'!$B:$B,B521,'January Payroll'!L:L)+SUMIF('February Payroll'!$B:$B,B521,'February Payroll'!L:L)+SUMIF('March Payroll'!$B:$B,B521,'March Payroll'!L:L)+SUMIF('April Payroll'!$B:$B,B521,'April Payroll'!L:L)+SUMIF('May Payroll'!$B:$B,B521,'May Payroll'!L:L)+SUMIF('June Payroll'!$B:$B,B521,'June Payroll'!L:L)+SUMIF('July Payroll'!$B:$B,B521,'July Payroll'!L:L)+SUMIF('August Payroll'!$B:$B,B521,'August Payroll'!L:L)+SUMIF('September Payroll'!$B:$B,B521,'September Payroll'!L:L)+SUMIF('October Payroll'!$B:$B,B521,'October Payroll'!L:L)+SUMIF('November Payroll'!$B:$B,B521,'November Payroll'!L:L)+SUMIF('December Payroll'!$B:$B,B521,'December Payroll'!L:L)</f>
        <v>0</v>
      </c>
      <c r="M521" s="46">
        <f>SUMIF('January Payroll'!$B:$B,B521,'January Payroll'!M:M)+SUMIF('February Payroll'!$B:$B,B521,'February Payroll'!M:M)+SUMIF('March Payroll'!$B:$B,B521,'March Payroll'!M:M)+SUMIF('April Payroll'!$B:$B,B521,'April Payroll'!M:M)+SUMIF('May Payroll'!$B:$B,B521,'May Payroll'!M:M)+SUMIF('June Payroll'!$B:$B,B521,'June Payroll'!M:M)+SUMIF('July Payroll'!$B:$B,B521,'July Payroll'!M:M)+SUMIF('August Payroll'!$B:$B,B521,'August Payroll'!M:M)+SUMIF('September Payroll'!$B:$B,B521,'September Payroll'!M:M)+SUMIF('October Payroll'!$B:$B,B521,'October Payroll'!M:M)+SUMIF('November Payroll'!$B:$B,B521,'November Payroll'!M:M)+SUMIF('December Payroll'!$B:$B,B521,'December Payroll'!M:M)</f>
        <v>0</v>
      </c>
      <c r="N521" s="46">
        <f>SUMIF('January Payroll'!$B:$B,B521,'January Payroll'!N:N)+SUMIF('February Payroll'!$B:$B,B521,'February Payroll'!N:N)+SUMIF('March Payroll'!$B:$B,B521,'March Payroll'!N:N)+SUMIF('April Payroll'!$B:$B,B521,'April Payroll'!N:N)+SUMIF('May Payroll'!$B:$B,B521,'May Payroll'!N:N)+SUMIF('June Payroll'!$B:$B,B521,'June Payroll'!N:N)+SUMIF('July Payroll'!$B:$B,B521,'July Payroll'!N:N)+SUMIF('August Payroll'!$B:$B,B521,'August Payroll'!N:N)+SUMIF('September Payroll'!$B:$B,B521,'September Payroll'!N:N)+SUMIF('October Payroll'!$B:$B,B521,'October Payroll'!N:N)+SUMIF('November Payroll'!$B:$B,B521,'November Payroll'!N:N)+SUMIF('December Payroll'!$B:$B,B521,'December Payroll'!N:N)</f>
        <v>0</v>
      </c>
      <c r="O521" s="46">
        <f>SUMIF('January Payroll'!$B:$B,B521,'January Payroll'!O:O)+SUMIF('February Payroll'!$B:$B,B521,'February Payroll'!O:O)+SUMIF('March Payroll'!$B:$B,B521,'March Payroll'!O:O)+SUMIF('April Payroll'!$B:$B,B521,'April Payroll'!O:O)+SUMIF('May Payroll'!$B:$B,B521,'May Payroll'!O:O)+SUMIF('June Payroll'!$B:$B,B521,'June Payroll'!O:O)+SUMIF('July Payroll'!$B:$B,B521,'July Payroll'!O:O)+SUMIF('August Payroll'!$B:$B,B521,'August Payroll'!O:O)+SUMIF('September Payroll'!$B:$B,B521,'September Payroll'!O:O)+SUMIF('October Payroll'!$B:$B,B521,'October Payroll'!O:O)+SUMIF('November Payroll'!$B:$B,B521,'November Payroll'!O:O)+SUMIF('December Payroll'!$B:$B,B521,'December Payroll'!O:O)</f>
        <v>0</v>
      </c>
      <c r="P521" s="46">
        <f>SUMIF('January Payroll'!$B:$B,B521,'January Payroll'!P:P)+SUMIF('February Payroll'!$B:$B,B521,'February Payroll'!P:P)+SUMIF('March Payroll'!$B:$B,B521,'March Payroll'!P:P)+SUMIF('April Payroll'!$B:$B,B521,'April Payroll'!P:P)+SUMIF('May Payroll'!$B:$B,B521,'May Payroll'!P:P)+SUMIF('June Payroll'!$B:$B,B521,'June Payroll'!P:P)+SUMIF('July Payroll'!$B:$B,B521,'July Payroll'!P:P)+SUMIF('August Payroll'!$B:$B,B521,'August Payroll'!P:P)+SUMIF('September Payroll'!$B:$B,B521,'September Payroll'!P:P)+SUMIF('October Payroll'!$B:$B,B521,'October Payroll'!P:P)+SUMIF('November Payroll'!$B:$B,B521,'November Payroll'!P:P)+SUMIF('December Payroll'!$B:$B,B521,'December Payroll'!P:P)</f>
        <v>0</v>
      </c>
      <c r="Q521" s="46">
        <f>SUMIF('January Payroll'!$B:$B,B521,'January Payroll'!Q:Q)+SUMIF('February Payroll'!$B:$B,B521,'February Payroll'!Q:Q)+SUMIF('March Payroll'!$B:$B,B521,'March Payroll'!Q:Q)+SUMIF('April Payroll'!$B:$B,B521,'April Payroll'!Q:Q)+SUMIF('May Payroll'!$B:$B,B521,'May Payroll'!Q:Q)+SUMIF('June Payroll'!$B:$B,B521,'June Payroll'!Q:Q)+SUMIF('July Payroll'!$B:$B,B521,'July Payroll'!Q:Q)+SUMIF('August Payroll'!$B:$B,B521,'August Payroll'!Q:Q)+SUMIF('September Payroll'!$B:$B,B521,'September Payroll'!Q:Q)+SUMIF('October Payroll'!$B:$B,B521,'October Payroll'!Q:Q)+SUMIF('November Payroll'!$B:$B,B521,'November Payroll'!Q:Q)+SUMIF('December Payroll'!$B:$B,B521,'December Payroll'!Q:Q)</f>
        <v>0</v>
      </c>
      <c r="R521" s="46">
        <f>SUMIF('January Payroll'!$B:$B,B521,'January Payroll'!R:R)+SUMIF('February Payroll'!$B:$B,B521,'February Payroll'!R:R)+SUMIF('March Payroll'!$B:$B,B521,'March Payroll'!R:R)+SUMIF('April Payroll'!$B:$B,B521,'April Payroll'!R:R)+SUMIF('May Payroll'!$B:$B,B521,'May Payroll'!R:R)+SUMIF('June Payroll'!$B:$B,B521,'June Payroll'!R:R)+SUMIF('July Payroll'!$B:$B,B521,'July Payroll'!R:R)+SUMIF('August Payroll'!$B:$B,B521,'August Payroll'!R:R)+SUMIF('September Payroll'!$B:$B,B521,'September Payroll'!R:R)+SUMIF('October Payroll'!$B:$B,B521,'October Payroll'!R:R)+SUMIF('November Payroll'!$B:$B,B521,'November Payroll'!R:R)+SUMIF('December Payroll'!$B:$B,B521,'December Payroll'!R:R)</f>
        <v>0</v>
      </c>
      <c r="S521" s="46">
        <f>SUMIF('January Payroll'!$B:$B,B521,'January Payroll'!S:S)+SUMIF('February Payroll'!$B:$B,B521,'February Payroll'!S:S)+SUMIF('March Payroll'!$B:$B,B521,'March Payroll'!S:S)+SUMIF('April Payroll'!$B:$B,B521,'April Payroll'!S:S)+SUMIF('May Payroll'!$B:$B,B521,'May Payroll'!S:S)+SUMIF('June Payroll'!$B:$B,B521,'June Payroll'!S:S)+SUMIF('July Payroll'!$B:$B,B521,'July Payroll'!S:S)+SUMIF('August Payroll'!$B:$B,B521,'August Payroll'!S:S)+SUMIF('September Payroll'!$B:$B,B521,'September Payroll'!S:S)+SUMIF('October Payroll'!$B:$B,B521,'October Payroll'!S:S)+SUMIF('November Payroll'!$B:$B,B521,'November Payroll'!S:S)+SUMIF('December Payroll'!$B:$B,B521,'December Payroll'!S:S)</f>
        <v>0</v>
      </c>
      <c r="T521" s="46">
        <f>SUMIF('January Payroll'!$B:$B,B521,'January Payroll'!T:T)+SUMIF('February Payroll'!$B:$B,B521,'February Payroll'!T:T)+SUMIF('March Payroll'!$B:$B,B521,'March Payroll'!T:T)+SUMIF('April Payroll'!$B:$B,B521,'April Payroll'!T:T)+SUMIF('May Payroll'!$B:$B,B521,'May Payroll'!T:T)+SUMIF('June Payroll'!$B:$B,B521,'June Payroll'!T:T)+SUMIF('July Payroll'!$B:$B,B521,'July Payroll'!T:T)+SUMIF('August Payroll'!$B:$B,B521,'August Payroll'!T:T)+SUMIF('September Payroll'!$B:$B,B521,'September Payroll'!T:T)+SUMIF('October Payroll'!$B:$B,B521,'October Payroll'!T:T)+SUMIF('November Payroll'!$B:$B,B521,'November Payroll'!T:T)+SUMIF('December Payroll'!$B:$B,B521,'December Payroll'!T:T)</f>
        <v>0</v>
      </c>
      <c r="U521" s="86">
        <f>SUMIF('January Payroll'!$B:$B,B521,'January Payroll'!U:U)+SUMIF('February Payroll'!$B:$B,B521,'February Payroll'!U:U)+SUMIF('March Payroll'!$B:$B,B521,'March Payroll'!U:U)+SUMIF('April Payroll'!$B:$B,B521,'April Payroll'!U:U)+SUMIF('May Payroll'!$B:$B,B521,'May Payroll'!U:U)+SUMIF('June Payroll'!$B:$B,B521,'June Payroll'!U:U)+SUMIF('July Payroll'!$B:$B,B521,'July Payroll'!U:U)+SUMIF('August Payroll'!$B:$B,B521,'August Payroll'!U:U)+SUMIF('September Payroll'!$B:$B,B521,'September Payroll'!U:U)+SUMIF('October Payroll'!$B:$B,B521,'October Payroll'!U:U)+SUMIF('November Payroll'!$B:$B,B521,'November Payroll'!U:U)+SUMIF('December Payroll'!$B:$B,B521,'December Payroll'!U:U)</f>
        <v>0</v>
      </c>
    </row>
    <row r="522" ht="14.25" hidden="1" customHeight="1">
      <c r="B522" s="32" t="str">
        <f>'Set Up Employee Data'!A522</f>
        <v/>
      </c>
      <c r="C522" s="33" t="str">
        <f>'Set Up Employee Data'!B522</f>
        <v/>
      </c>
      <c r="D522" s="33">
        <f t="shared" si="1"/>
        <v>0</v>
      </c>
      <c r="E522" s="32">
        <f>SUMIF('January Payroll'!$B:$B,B522,'January Payroll'!E:E)+SUMIF('February Payroll'!$B:$B,B522,'February Payroll'!E:E)+SUMIF('March Payroll'!$B:$B,B522,'March Payroll'!E:E)+SUMIF('April Payroll'!$B:$B,B522,'April Payroll'!E:E)+SUMIF('May Payroll'!$B:$B,B522,'May Payroll'!E:E)+SUMIF('June Payroll'!$B:$B,B522,'June Payroll'!E:E)+SUMIF('July Payroll'!$B:$B,B522,'July Payroll'!E:E)+SUMIF('August Payroll'!$B:$B,B522,'August Payroll'!E:E)+SUMIF('September Payroll'!$B:$B,B522,'September Payroll'!E:E)+SUMIF('October Payroll'!$B:$B,B522,'October Payroll'!E:E)+SUMIF('November Payroll'!$B:$B,B522,'November Payroll'!E:E)+SUMIF('December Payroll'!$B:$B,B522,'December Payroll'!E:E)</f>
        <v>0</v>
      </c>
      <c r="F522" s="32">
        <f>SUMIF('January Payroll'!$B:$B,B522,'January Payroll'!F:F)+SUMIF('February Payroll'!$B:$B,B522,'February Payroll'!F:F)+SUMIF('March Payroll'!$B:$B,B522,'March Payroll'!F:F)+SUMIF('April Payroll'!$B:$B,B522,'April Payroll'!F:F)+SUMIF('May Payroll'!$B:$B,B522,'May Payroll'!F:F)+SUMIF('June Payroll'!$B:$B,B522,'June Payroll'!F:F)+SUMIF('July Payroll'!$B:$B,B522,'July Payroll'!F:F)+SUMIF('August Payroll'!$B:$B,B522,'August Payroll'!F:F)+SUMIF('September Payroll'!$B:$B,B522,'September Payroll'!F:F)+SUMIF('October Payroll'!$B:$B,B522,'October Payroll'!F:F)+SUMIF('November Payroll'!$B:$B,B522,'November Payroll'!F:F)+SUMIF('December Payroll'!$B:$B,B522,'December Payroll'!F:F)</f>
        <v>0</v>
      </c>
      <c r="G522" s="32">
        <f>SUMIF('January Payroll'!$B:$B,B522,'January Payroll'!G:G)+SUMIF('February Payroll'!$B:$B,B522,'February Payroll'!G:G)+SUMIF('March Payroll'!$B:$B,B522,'March Payroll'!G:G)+SUMIF('April Payroll'!$B:$B,B522,'April Payroll'!G:G)+SUMIF('May Payroll'!$B:$B,B522,'May Payroll'!G:G)+SUMIF('June Payroll'!$B:$B,B522,'June Payroll'!G:G)+SUMIF('July Payroll'!$B:$B,B522,'July Payroll'!G:G)+SUMIF('August Payroll'!$B:$B,B522,'August Payroll'!G:G)+SUMIF('September Payroll'!$B:$B,B522,'September Payroll'!G:G)+SUMIF('October Payroll'!$B:$B,B522,'October Payroll'!G:G)+SUMIF('November Payroll'!$B:$B,B522,'November Payroll'!G:G)+SUMIF('December Payroll'!$B:$B,B522,'December Payroll'!G:G)</f>
        <v>0</v>
      </c>
      <c r="H522" s="32">
        <f>SUMIF('January Payroll'!$B:$B,B522,'January Payroll'!H:H)+SUMIF('February Payroll'!$B:$B,B522,'February Payroll'!H:H)+SUMIF('March Payroll'!$B:$B,B522,'March Payroll'!H:H)+SUMIF('April Payroll'!$B:$B,B522,'April Payroll'!H:H)+SUMIF('May Payroll'!$B:$B,B522,'May Payroll'!H:H)+SUMIF('June Payroll'!$B:$B,B522,'June Payroll'!H:H)+SUMIF('July Payroll'!$B:$B,B522,'July Payroll'!H:H)+SUMIF('August Payroll'!$B:$B,B522,'August Payroll'!H:H)+SUMIF('September Payroll'!$B:$B,B522,'September Payroll'!H:H)+SUMIF('October Payroll'!$B:$B,B522,'October Payroll'!H:H)+SUMIF('November Payroll'!$B:$B,B522,'November Payroll'!H:H)+SUMIF('December Payroll'!$B:$B,B522,'December Payroll'!H:H)</f>
        <v>0</v>
      </c>
      <c r="I522" s="32">
        <f>SUMIF('January Payroll'!$B:$B,B522,'January Payroll'!I:I)+SUMIF('February Payroll'!$B:$B,B522,'February Payroll'!I:I)+SUMIF('March Payroll'!$B:$B,B522,'March Payroll'!I:I)+SUMIF('April Payroll'!$B:$B,B522,'April Payroll'!I:I)+SUMIF('May Payroll'!$B:$B,B522,'May Payroll'!I:I)+SUMIF('June Payroll'!$B:$B,B522,'June Payroll'!I:I)+SUMIF('July Payroll'!$B:$B,B522,'July Payroll'!I:I)+SUMIF('August Payroll'!$B:$B,B522,'August Payroll'!I:I)+SUMIF('September Payroll'!$B:$B,B522,'September Payroll'!I:I)+SUMIF('October Payroll'!$B:$B,B522,'October Payroll'!I:I)+SUMIF('November Payroll'!$B:$B,B522,'November Payroll'!I:I)+SUMIF('December Payroll'!$B:$B,B522,'December Payroll'!I:I)</f>
        <v>0</v>
      </c>
      <c r="J522" s="68">
        <f>SUMIF('January Payroll'!$B:$B,B522,'January Payroll'!J:J)+SUMIF('February Payroll'!$B:$B,B522,'February Payroll'!J:J)+SUMIF('March Payroll'!$B:$B,B522,'March Payroll'!J:J)+SUMIF('April Payroll'!$B:$B,B522,'April Payroll'!J:J)+SUMIF('May Payroll'!$B:$B,B522,'May Payroll'!J:J)+SUMIF('June Payroll'!$B:$B,B522,'June Payroll'!J:J)+SUMIF('July Payroll'!$B:$B,B522,'July Payroll'!J:J)+SUMIF('August Payroll'!$B:$B,B522,'August Payroll'!J:J)+SUMIF('September Payroll'!$B:$B,B522,'September Payroll'!J:J)+SUMIF('October Payroll'!$B:$B,B522,'October Payroll'!J:J)+SUMIF('November Payroll'!$B:$B,B522,'November Payroll'!J:J)+SUMIF('December Payroll'!$B:$B,B522,'December Payroll'!J:J)</f>
        <v>0</v>
      </c>
      <c r="K522" s="46">
        <f>SUMIF('January Payroll'!$B:$B,B522,'January Payroll'!K:K)+SUMIF('February Payroll'!$B:$B,B522,'February Payroll'!K:K)+SUMIF('March Payroll'!$B:$B,B522,'March Payroll'!K:K)+SUMIF('April Payroll'!$B:$B,B522,'April Payroll'!K:K)+SUMIF('May Payroll'!$B:$B,B522,'May Payroll'!K:K)+SUMIF('June Payroll'!$B:$B,B522,'June Payroll'!K:K)+SUMIF('July Payroll'!$B:$B,B522,'July Payroll'!K:K)+SUMIF('August Payroll'!$B:$B,B522,'August Payroll'!K:K)+SUMIF('September Payroll'!$B:$B,B522,'September Payroll'!K:K)+SUMIF('October Payroll'!$B:$B,B522,'October Payroll'!K:K)+SUMIF('November Payroll'!$B:$B,B522,'November Payroll'!K:K)+SUMIF('December Payroll'!$B:$B,B522,'December Payroll'!K:K)</f>
        <v>0</v>
      </c>
      <c r="L522" s="46">
        <f>SUMIF('January Payroll'!$B:$B,B522,'January Payroll'!L:L)+SUMIF('February Payroll'!$B:$B,B522,'February Payroll'!L:L)+SUMIF('March Payroll'!$B:$B,B522,'March Payroll'!L:L)+SUMIF('April Payroll'!$B:$B,B522,'April Payroll'!L:L)+SUMIF('May Payroll'!$B:$B,B522,'May Payroll'!L:L)+SUMIF('June Payroll'!$B:$B,B522,'June Payroll'!L:L)+SUMIF('July Payroll'!$B:$B,B522,'July Payroll'!L:L)+SUMIF('August Payroll'!$B:$B,B522,'August Payroll'!L:L)+SUMIF('September Payroll'!$B:$B,B522,'September Payroll'!L:L)+SUMIF('October Payroll'!$B:$B,B522,'October Payroll'!L:L)+SUMIF('November Payroll'!$B:$B,B522,'November Payroll'!L:L)+SUMIF('December Payroll'!$B:$B,B522,'December Payroll'!L:L)</f>
        <v>0</v>
      </c>
      <c r="M522" s="46">
        <f>SUMIF('January Payroll'!$B:$B,B522,'January Payroll'!M:M)+SUMIF('February Payroll'!$B:$B,B522,'February Payroll'!M:M)+SUMIF('March Payroll'!$B:$B,B522,'March Payroll'!M:M)+SUMIF('April Payroll'!$B:$B,B522,'April Payroll'!M:M)+SUMIF('May Payroll'!$B:$B,B522,'May Payroll'!M:M)+SUMIF('June Payroll'!$B:$B,B522,'June Payroll'!M:M)+SUMIF('July Payroll'!$B:$B,B522,'July Payroll'!M:M)+SUMIF('August Payroll'!$B:$B,B522,'August Payroll'!M:M)+SUMIF('September Payroll'!$B:$B,B522,'September Payroll'!M:M)+SUMIF('October Payroll'!$B:$B,B522,'October Payroll'!M:M)+SUMIF('November Payroll'!$B:$B,B522,'November Payroll'!M:M)+SUMIF('December Payroll'!$B:$B,B522,'December Payroll'!M:M)</f>
        <v>0</v>
      </c>
      <c r="N522" s="46">
        <f>SUMIF('January Payroll'!$B:$B,B522,'January Payroll'!N:N)+SUMIF('February Payroll'!$B:$B,B522,'February Payroll'!N:N)+SUMIF('March Payroll'!$B:$B,B522,'March Payroll'!N:N)+SUMIF('April Payroll'!$B:$B,B522,'April Payroll'!N:N)+SUMIF('May Payroll'!$B:$B,B522,'May Payroll'!N:N)+SUMIF('June Payroll'!$B:$B,B522,'June Payroll'!N:N)+SUMIF('July Payroll'!$B:$B,B522,'July Payroll'!N:N)+SUMIF('August Payroll'!$B:$B,B522,'August Payroll'!N:N)+SUMIF('September Payroll'!$B:$B,B522,'September Payroll'!N:N)+SUMIF('October Payroll'!$B:$B,B522,'October Payroll'!N:N)+SUMIF('November Payroll'!$B:$B,B522,'November Payroll'!N:N)+SUMIF('December Payroll'!$B:$B,B522,'December Payroll'!N:N)</f>
        <v>0</v>
      </c>
      <c r="O522" s="46">
        <f>SUMIF('January Payroll'!$B:$B,B522,'January Payroll'!O:O)+SUMIF('February Payroll'!$B:$B,B522,'February Payroll'!O:O)+SUMIF('March Payroll'!$B:$B,B522,'March Payroll'!O:O)+SUMIF('April Payroll'!$B:$B,B522,'April Payroll'!O:O)+SUMIF('May Payroll'!$B:$B,B522,'May Payroll'!O:O)+SUMIF('June Payroll'!$B:$B,B522,'June Payroll'!O:O)+SUMIF('July Payroll'!$B:$B,B522,'July Payroll'!O:O)+SUMIF('August Payroll'!$B:$B,B522,'August Payroll'!O:O)+SUMIF('September Payroll'!$B:$B,B522,'September Payroll'!O:O)+SUMIF('October Payroll'!$B:$B,B522,'October Payroll'!O:O)+SUMIF('November Payroll'!$B:$B,B522,'November Payroll'!O:O)+SUMIF('December Payroll'!$B:$B,B522,'December Payroll'!O:O)</f>
        <v>0</v>
      </c>
      <c r="P522" s="46">
        <f>SUMIF('January Payroll'!$B:$B,B522,'January Payroll'!P:P)+SUMIF('February Payroll'!$B:$B,B522,'February Payroll'!P:P)+SUMIF('March Payroll'!$B:$B,B522,'March Payroll'!P:P)+SUMIF('April Payroll'!$B:$B,B522,'April Payroll'!P:P)+SUMIF('May Payroll'!$B:$B,B522,'May Payroll'!P:P)+SUMIF('June Payroll'!$B:$B,B522,'June Payroll'!P:P)+SUMIF('July Payroll'!$B:$B,B522,'July Payroll'!P:P)+SUMIF('August Payroll'!$B:$B,B522,'August Payroll'!P:P)+SUMIF('September Payroll'!$B:$B,B522,'September Payroll'!P:P)+SUMIF('October Payroll'!$B:$B,B522,'October Payroll'!P:P)+SUMIF('November Payroll'!$B:$B,B522,'November Payroll'!P:P)+SUMIF('December Payroll'!$B:$B,B522,'December Payroll'!P:P)</f>
        <v>0</v>
      </c>
      <c r="Q522" s="46">
        <f>SUMIF('January Payroll'!$B:$B,B522,'January Payroll'!Q:Q)+SUMIF('February Payroll'!$B:$B,B522,'February Payroll'!Q:Q)+SUMIF('March Payroll'!$B:$B,B522,'March Payroll'!Q:Q)+SUMIF('April Payroll'!$B:$B,B522,'April Payroll'!Q:Q)+SUMIF('May Payroll'!$B:$B,B522,'May Payroll'!Q:Q)+SUMIF('June Payroll'!$B:$B,B522,'June Payroll'!Q:Q)+SUMIF('July Payroll'!$B:$B,B522,'July Payroll'!Q:Q)+SUMIF('August Payroll'!$B:$B,B522,'August Payroll'!Q:Q)+SUMIF('September Payroll'!$B:$B,B522,'September Payroll'!Q:Q)+SUMIF('October Payroll'!$B:$B,B522,'October Payroll'!Q:Q)+SUMIF('November Payroll'!$B:$B,B522,'November Payroll'!Q:Q)+SUMIF('December Payroll'!$B:$B,B522,'December Payroll'!Q:Q)</f>
        <v>0</v>
      </c>
      <c r="R522" s="46">
        <f>SUMIF('January Payroll'!$B:$B,B522,'January Payroll'!R:R)+SUMIF('February Payroll'!$B:$B,B522,'February Payroll'!R:R)+SUMIF('March Payroll'!$B:$B,B522,'March Payroll'!R:R)+SUMIF('April Payroll'!$B:$B,B522,'April Payroll'!R:R)+SUMIF('May Payroll'!$B:$B,B522,'May Payroll'!R:R)+SUMIF('June Payroll'!$B:$B,B522,'June Payroll'!R:R)+SUMIF('July Payroll'!$B:$B,B522,'July Payroll'!R:R)+SUMIF('August Payroll'!$B:$B,B522,'August Payroll'!R:R)+SUMIF('September Payroll'!$B:$B,B522,'September Payroll'!R:R)+SUMIF('October Payroll'!$B:$B,B522,'October Payroll'!R:R)+SUMIF('November Payroll'!$B:$B,B522,'November Payroll'!R:R)+SUMIF('December Payroll'!$B:$B,B522,'December Payroll'!R:R)</f>
        <v>0</v>
      </c>
      <c r="S522" s="46">
        <f>SUMIF('January Payroll'!$B:$B,B522,'January Payroll'!S:S)+SUMIF('February Payroll'!$B:$B,B522,'February Payroll'!S:S)+SUMIF('March Payroll'!$B:$B,B522,'March Payroll'!S:S)+SUMIF('April Payroll'!$B:$B,B522,'April Payroll'!S:S)+SUMIF('May Payroll'!$B:$B,B522,'May Payroll'!S:S)+SUMIF('June Payroll'!$B:$B,B522,'June Payroll'!S:S)+SUMIF('July Payroll'!$B:$B,B522,'July Payroll'!S:S)+SUMIF('August Payroll'!$B:$B,B522,'August Payroll'!S:S)+SUMIF('September Payroll'!$B:$B,B522,'September Payroll'!S:S)+SUMIF('October Payroll'!$B:$B,B522,'October Payroll'!S:S)+SUMIF('November Payroll'!$B:$B,B522,'November Payroll'!S:S)+SUMIF('December Payroll'!$B:$B,B522,'December Payroll'!S:S)</f>
        <v>0</v>
      </c>
      <c r="T522" s="46">
        <f>SUMIF('January Payroll'!$B:$B,B522,'January Payroll'!T:T)+SUMIF('February Payroll'!$B:$B,B522,'February Payroll'!T:T)+SUMIF('March Payroll'!$B:$B,B522,'March Payroll'!T:T)+SUMIF('April Payroll'!$B:$B,B522,'April Payroll'!T:T)+SUMIF('May Payroll'!$B:$B,B522,'May Payroll'!T:T)+SUMIF('June Payroll'!$B:$B,B522,'June Payroll'!T:T)+SUMIF('July Payroll'!$B:$B,B522,'July Payroll'!T:T)+SUMIF('August Payroll'!$B:$B,B522,'August Payroll'!T:T)+SUMIF('September Payroll'!$B:$B,B522,'September Payroll'!T:T)+SUMIF('October Payroll'!$B:$B,B522,'October Payroll'!T:T)+SUMIF('November Payroll'!$B:$B,B522,'November Payroll'!T:T)+SUMIF('December Payroll'!$B:$B,B522,'December Payroll'!T:T)</f>
        <v>0</v>
      </c>
      <c r="U522" s="86">
        <f>SUMIF('January Payroll'!$B:$B,B522,'January Payroll'!U:U)+SUMIF('February Payroll'!$B:$B,B522,'February Payroll'!U:U)+SUMIF('March Payroll'!$B:$B,B522,'March Payroll'!U:U)+SUMIF('April Payroll'!$B:$B,B522,'April Payroll'!U:U)+SUMIF('May Payroll'!$B:$B,B522,'May Payroll'!U:U)+SUMIF('June Payroll'!$B:$B,B522,'June Payroll'!U:U)+SUMIF('July Payroll'!$B:$B,B522,'July Payroll'!U:U)+SUMIF('August Payroll'!$B:$B,B522,'August Payroll'!U:U)+SUMIF('September Payroll'!$B:$B,B522,'September Payroll'!U:U)+SUMIF('October Payroll'!$B:$B,B522,'October Payroll'!U:U)+SUMIF('November Payroll'!$B:$B,B522,'November Payroll'!U:U)+SUMIF('December Payroll'!$B:$B,B522,'December Payroll'!U:U)</f>
        <v>0</v>
      </c>
    </row>
    <row r="523" ht="14.25" hidden="1" customHeight="1">
      <c r="B523" s="32" t="str">
        <f>'Set Up Employee Data'!A523</f>
        <v/>
      </c>
      <c r="C523" s="33" t="str">
        <f>'Set Up Employee Data'!B523</f>
        <v/>
      </c>
      <c r="D523" s="33">
        <f t="shared" si="1"/>
        <v>0</v>
      </c>
      <c r="E523" s="32">
        <f>SUMIF('January Payroll'!$B:$B,B523,'January Payroll'!E:E)+SUMIF('February Payroll'!$B:$B,B523,'February Payroll'!E:E)+SUMIF('March Payroll'!$B:$B,B523,'March Payroll'!E:E)+SUMIF('April Payroll'!$B:$B,B523,'April Payroll'!E:E)+SUMIF('May Payroll'!$B:$B,B523,'May Payroll'!E:E)+SUMIF('June Payroll'!$B:$B,B523,'June Payroll'!E:E)+SUMIF('July Payroll'!$B:$B,B523,'July Payroll'!E:E)+SUMIF('August Payroll'!$B:$B,B523,'August Payroll'!E:E)+SUMIF('September Payroll'!$B:$B,B523,'September Payroll'!E:E)+SUMIF('October Payroll'!$B:$B,B523,'October Payroll'!E:E)+SUMIF('November Payroll'!$B:$B,B523,'November Payroll'!E:E)+SUMIF('December Payroll'!$B:$B,B523,'December Payroll'!E:E)</f>
        <v>0</v>
      </c>
      <c r="F523" s="32">
        <f>SUMIF('January Payroll'!$B:$B,B523,'January Payroll'!F:F)+SUMIF('February Payroll'!$B:$B,B523,'February Payroll'!F:F)+SUMIF('March Payroll'!$B:$B,B523,'March Payroll'!F:F)+SUMIF('April Payroll'!$B:$B,B523,'April Payroll'!F:F)+SUMIF('May Payroll'!$B:$B,B523,'May Payroll'!F:F)+SUMIF('June Payroll'!$B:$B,B523,'June Payroll'!F:F)+SUMIF('July Payroll'!$B:$B,B523,'July Payroll'!F:F)+SUMIF('August Payroll'!$B:$B,B523,'August Payroll'!F:F)+SUMIF('September Payroll'!$B:$B,B523,'September Payroll'!F:F)+SUMIF('October Payroll'!$B:$B,B523,'October Payroll'!F:F)+SUMIF('November Payroll'!$B:$B,B523,'November Payroll'!F:F)+SUMIF('December Payroll'!$B:$B,B523,'December Payroll'!F:F)</f>
        <v>0</v>
      </c>
      <c r="G523" s="32">
        <f>SUMIF('January Payroll'!$B:$B,B523,'January Payroll'!G:G)+SUMIF('February Payroll'!$B:$B,B523,'February Payroll'!G:G)+SUMIF('March Payroll'!$B:$B,B523,'March Payroll'!G:G)+SUMIF('April Payroll'!$B:$B,B523,'April Payroll'!G:G)+SUMIF('May Payroll'!$B:$B,B523,'May Payroll'!G:G)+SUMIF('June Payroll'!$B:$B,B523,'June Payroll'!G:G)+SUMIF('July Payroll'!$B:$B,B523,'July Payroll'!G:G)+SUMIF('August Payroll'!$B:$B,B523,'August Payroll'!G:G)+SUMIF('September Payroll'!$B:$B,B523,'September Payroll'!G:G)+SUMIF('October Payroll'!$B:$B,B523,'October Payroll'!G:G)+SUMIF('November Payroll'!$B:$B,B523,'November Payroll'!G:G)+SUMIF('December Payroll'!$B:$B,B523,'December Payroll'!G:G)</f>
        <v>0</v>
      </c>
      <c r="H523" s="32">
        <f>SUMIF('January Payroll'!$B:$B,B523,'January Payroll'!H:H)+SUMIF('February Payroll'!$B:$B,B523,'February Payroll'!H:H)+SUMIF('March Payroll'!$B:$B,B523,'March Payroll'!H:H)+SUMIF('April Payroll'!$B:$B,B523,'April Payroll'!H:H)+SUMIF('May Payroll'!$B:$B,B523,'May Payroll'!H:H)+SUMIF('June Payroll'!$B:$B,B523,'June Payroll'!H:H)+SUMIF('July Payroll'!$B:$B,B523,'July Payroll'!H:H)+SUMIF('August Payroll'!$B:$B,B523,'August Payroll'!H:H)+SUMIF('September Payroll'!$B:$B,B523,'September Payroll'!H:H)+SUMIF('October Payroll'!$B:$B,B523,'October Payroll'!H:H)+SUMIF('November Payroll'!$B:$B,B523,'November Payroll'!H:H)+SUMIF('December Payroll'!$B:$B,B523,'December Payroll'!H:H)</f>
        <v>0</v>
      </c>
      <c r="I523" s="32">
        <f>SUMIF('January Payroll'!$B:$B,B523,'January Payroll'!I:I)+SUMIF('February Payroll'!$B:$B,B523,'February Payroll'!I:I)+SUMIF('March Payroll'!$B:$B,B523,'March Payroll'!I:I)+SUMIF('April Payroll'!$B:$B,B523,'April Payroll'!I:I)+SUMIF('May Payroll'!$B:$B,B523,'May Payroll'!I:I)+SUMIF('June Payroll'!$B:$B,B523,'June Payroll'!I:I)+SUMIF('July Payroll'!$B:$B,B523,'July Payroll'!I:I)+SUMIF('August Payroll'!$B:$B,B523,'August Payroll'!I:I)+SUMIF('September Payroll'!$B:$B,B523,'September Payroll'!I:I)+SUMIF('October Payroll'!$B:$B,B523,'October Payroll'!I:I)+SUMIF('November Payroll'!$B:$B,B523,'November Payroll'!I:I)+SUMIF('December Payroll'!$B:$B,B523,'December Payroll'!I:I)</f>
        <v>0</v>
      </c>
      <c r="J523" s="68">
        <f>SUMIF('January Payroll'!$B:$B,B523,'January Payroll'!J:J)+SUMIF('February Payroll'!$B:$B,B523,'February Payroll'!J:J)+SUMIF('March Payroll'!$B:$B,B523,'March Payroll'!J:J)+SUMIF('April Payroll'!$B:$B,B523,'April Payroll'!J:J)+SUMIF('May Payroll'!$B:$B,B523,'May Payroll'!J:J)+SUMIF('June Payroll'!$B:$B,B523,'June Payroll'!J:J)+SUMIF('July Payroll'!$B:$B,B523,'July Payroll'!J:J)+SUMIF('August Payroll'!$B:$B,B523,'August Payroll'!J:J)+SUMIF('September Payroll'!$B:$B,B523,'September Payroll'!J:J)+SUMIF('October Payroll'!$B:$B,B523,'October Payroll'!J:J)+SUMIF('November Payroll'!$B:$B,B523,'November Payroll'!J:J)+SUMIF('December Payroll'!$B:$B,B523,'December Payroll'!J:J)</f>
        <v>0</v>
      </c>
      <c r="K523" s="46">
        <f>SUMIF('January Payroll'!$B:$B,B523,'January Payroll'!K:K)+SUMIF('February Payroll'!$B:$B,B523,'February Payroll'!K:K)+SUMIF('March Payroll'!$B:$B,B523,'March Payroll'!K:K)+SUMIF('April Payroll'!$B:$B,B523,'April Payroll'!K:K)+SUMIF('May Payroll'!$B:$B,B523,'May Payroll'!K:K)+SUMIF('June Payroll'!$B:$B,B523,'June Payroll'!K:K)+SUMIF('July Payroll'!$B:$B,B523,'July Payroll'!K:K)+SUMIF('August Payroll'!$B:$B,B523,'August Payroll'!K:K)+SUMIF('September Payroll'!$B:$B,B523,'September Payroll'!K:K)+SUMIF('October Payroll'!$B:$B,B523,'October Payroll'!K:K)+SUMIF('November Payroll'!$B:$B,B523,'November Payroll'!K:K)+SUMIF('December Payroll'!$B:$B,B523,'December Payroll'!K:K)</f>
        <v>0</v>
      </c>
      <c r="L523" s="46">
        <f>SUMIF('January Payroll'!$B:$B,B523,'January Payroll'!L:L)+SUMIF('February Payroll'!$B:$B,B523,'February Payroll'!L:L)+SUMIF('March Payroll'!$B:$B,B523,'March Payroll'!L:L)+SUMIF('April Payroll'!$B:$B,B523,'April Payroll'!L:L)+SUMIF('May Payroll'!$B:$B,B523,'May Payroll'!L:L)+SUMIF('June Payroll'!$B:$B,B523,'June Payroll'!L:L)+SUMIF('July Payroll'!$B:$B,B523,'July Payroll'!L:L)+SUMIF('August Payroll'!$B:$B,B523,'August Payroll'!L:L)+SUMIF('September Payroll'!$B:$B,B523,'September Payroll'!L:L)+SUMIF('October Payroll'!$B:$B,B523,'October Payroll'!L:L)+SUMIF('November Payroll'!$B:$B,B523,'November Payroll'!L:L)+SUMIF('December Payroll'!$B:$B,B523,'December Payroll'!L:L)</f>
        <v>0</v>
      </c>
      <c r="M523" s="46">
        <f>SUMIF('January Payroll'!$B:$B,B523,'January Payroll'!M:M)+SUMIF('February Payroll'!$B:$B,B523,'February Payroll'!M:M)+SUMIF('March Payroll'!$B:$B,B523,'March Payroll'!M:M)+SUMIF('April Payroll'!$B:$B,B523,'April Payroll'!M:M)+SUMIF('May Payroll'!$B:$B,B523,'May Payroll'!M:M)+SUMIF('June Payroll'!$B:$B,B523,'June Payroll'!M:M)+SUMIF('July Payroll'!$B:$B,B523,'July Payroll'!M:M)+SUMIF('August Payroll'!$B:$B,B523,'August Payroll'!M:M)+SUMIF('September Payroll'!$B:$B,B523,'September Payroll'!M:M)+SUMIF('October Payroll'!$B:$B,B523,'October Payroll'!M:M)+SUMIF('November Payroll'!$B:$B,B523,'November Payroll'!M:M)+SUMIF('December Payroll'!$B:$B,B523,'December Payroll'!M:M)</f>
        <v>0</v>
      </c>
      <c r="N523" s="46">
        <f>SUMIF('January Payroll'!$B:$B,B523,'January Payroll'!N:N)+SUMIF('February Payroll'!$B:$B,B523,'February Payroll'!N:N)+SUMIF('March Payroll'!$B:$B,B523,'March Payroll'!N:N)+SUMIF('April Payroll'!$B:$B,B523,'April Payroll'!N:N)+SUMIF('May Payroll'!$B:$B,B523,'May Payroll'!N:N)+SUMIF('June Payroll'!$B:$B,B523,'June Payroll'!N:N)+SUMIF('July Payroll'!$B:$B,B523,'July Payroll'!N:N)+SUMIF('August Payroll'!$B:$B,B523,'August Payroll'!N:N)+SUMIF('September Payroll'!$B:$B,B523,'September Payroll'!N:N)+SUMIF('October Payroll'!$B:$B,B523,'October Payroll'!N:N)+SUMIF('November Payroll'!$B:$B,B523,'November Payroll'!N:N)+SUMIF('December Payroll'!$B:$B,B523,'December Payroll'!N:N)</f>
        <v>0</v>
      </c>
      <c r="O523" s="46">
        <f>SUMIF('January Payroll'!$B:$B,B523,'January Payroll'!O:O)+SUMIF('February Payroll'!$B:$B,B523,'February Payroll'!O:O)+SUMIF('March Payroll'!$B:$B,B523,'March Payroll'!O:O)+SUMIF('April Payroll'!$B:$B,B523,'April Payroll'!O:O)+SUMIF('May Payroll'!$B:$B,B523,'May Payroll'!O:O)+SUMIF('June Payroll'!$B:$B,B523,'June Payroll'!O:O)+SUMIF('July Payroll'!$B:$B,B523,'July Payroll'!O:O)+SUMIF('August Payroll'!$B:$B,B523,'August Payroll'!O:O)+SUMIF('September Payroll'!$B:$B,B523,'September Payroll'!O:O)+SUMIF('October Payroll'!$B:$B,B523,'October Payroll'!O:O)+SUMIF('November Payroll'!$B:$B,B523,'November Payroll'!O:O)+SUMIF('December Payroll'!$B:$B,B523,'December Payroll'!O:O)</f>
        <v>0</v>
      </c>
      <c r="P523" s="46">
        <f>SUMIF('January Payroll'!$B:$B,B523,'January Payroll'!P:P)+SUMIF('February Payroll'!$B:$B,B523,'February Payroll'!P:P)+SUMIF('March Payroll'!$B:$B,B523,'March Payroll'!P:P)+SUMIF('April Payroll'!$B:$B,B523,'April Payroll'!P:P)+SUMIF('May Payroll'!$B:$B,B523,'May Payroll'!P:P)+SUMIF('June Payroll'!$B:$B,B523,'June Payroll'!P:P)+SUMIF('July Payroll'!$B:$B,B523,'July Payroll'!P:P)+SUMIF('August Payroll'!$B:$B,B523,'August Payroll'!P:P)+SUMIF('September Payroll'!$B:$B,B523,'September Payroll'!P:P)+SUMIF('October Payroll'!$B:$B,B523,'October Payroll'!P:P)+SUMIF('November Payroll'!$B:$B,B523,'November Payroll'!P:P)+SUMIF('December Payroll'!$B:$B,B523,'December Payroll'!P:P)</f>
        <v>0</v>
      </c>
      <c r="Q523" s="46">
        <f>SUMIF('January Payroll'!$B:$B,B523,'January Payroll'!Q:Q)+SUMIF('February Payroll'!$B:$B,B523,'February Payroll'!Q:Q)+SUMIF('March Payroll'!$B:$B,B523,'March Payroll'!Q:Q)+SUMIF('April Payroll'!$B:$B,B523,'April Payroll'!Q:Q)+SUMIF('May Payroll'!$B:$B,B523,'May Payroll'!Q:Q)+SUMIF('June Payroll'!$B:$B,B523,'June Payroll'!Q:Q)+SUMIF('July Payroll'!$B:$B,B523,'July Payroll'!Q:Q)+SUMIF('August Payroll'!$B:$B,B523,'August Payroll'!Q:Q)+SUMIF('September Payroll'!$B:$B,B523,'September Payroll'!Q:Q)+SUMIF('October Payroll'!$B:$B,B523,'October Payroll'!Q:Q)+SUMIF('November Payroll'!$B:$B,B523,'November Payroll'!Q:Q)+SUMIF('December Payroll'!$B:$B,B523,'December Payroll'!Q:Q)</f>
        <v>0</v>
      </c>
      <c r="R523" s="46">
        <f>SUMIF('January Payroll'!$B:$B,B523,'January Payroll'!R:R)+SUMIF('February Payroll'!$B:$B,B523,'February Payroll'!R:R)+SUMIF('March Payroll'!$B:$B,B523,'March Payroll'!R:R)+SUMIF('April Payroll'!$B:$B,B523,'April Payroll'!R:R)+SUMIF('May Payroll'!$B:$B,B523,'May Payroll'!R:R)+SUMIF('June Payroll'!$B:$B,B523,'June Payroll'!R:R)+SUMIF('July Payroll'!$B:$B,B523,'July Payroll'!R:R)+SUMIF('August Payroll'!$B:$B,B523,'August Payroll'!R:R)+SUMIF('September Payroll'!$B:$B,B523,'September Payroll'!R:R)+SUMIF('October Payroll'!$B:$B,B523,'October Payroll'!R:R)+SUMIF('November Payroll'!$B:$B,B523,'November Payroll'!R:R)+SUMIF('December Payroll'!$B:$B,B523,'December Payroll'!R:R)</f>
        <v>0</v>
      </c>
      <c r="S523" s="46">
        <f>SUMIF('January Payroll'!$B:$B,B523,'January Payroll'!S:S)+SUMIF('February Payroll'!$B:$B,B523,'February Payroll'!S:S)+SUMIF('March Payroll'!$B:$B,B523,'March Payroll'!S:S)+SUMIF('April Payroll'!$B:$B,B523,'April Payroll'!S:S)+SUMIF('May Payroll'!$B:$B,B523,'May Payroll'!S:S)+SUMIF('June Payroll'!$B:$B,B523,'June Payroll'!S:S)+SUMIF('July Payroll'!$B:$B,B523,'July Payroll'!S:S)+SUMIF('August Payroll'!$B:$B,B523,'August Payroll'!S:S)+SUMIF('September Payroll'!$B:$B,B523,'September Payroll'!S:S)+SUMIF('October Payroll'!$B:$B,B523,'October Payroll'!S:S)+SUMIF('November Payroll'!$B:$B,B523,'November Payroll'!S:S)+SUMIF('December Payroll'!$B:$B,B523,'December Payroll'!S:S)</f>
        <v>0</v>
      </c>
      <c r="T523" s="46">
        <f>SUMIF('January Payroll'!$B:$B,B523,'January Payroll'!T:T)+SUMIF('February Payroll'!$B:$B,B523,'February Payroll'!T:T)+SUMIF('March Payroll'!$B:$B,B523,'March Payroll'!T:T)+SUMIF('April Payroll'!$B:$B,B523,'April Payroll'!T:T)+SUMIF('May Payroll'!$B:$B,B523,'May Payroll'!T:T)+SUMIF('June Payroll'!$B:$B,B523,'June Payroll'!T:T)+SUMIF('July Payroll'!$B:$B,B523,'July Payroll'!T:T)+SUMIF('August Payroll'!$B:$B,B523,'August Payroll'!T:T)+SUMIF('September Payroll'!$B:$B,B523,'September Payroll'!T:T)+SUMIF('October Payroll'!$B:$B,B523,'October Payroll'!T:T)+SUMIF('November Payroll'!$B:$B,B523,'November Payroll'!T:T)+SUMIF('December Payroll'!$B:$B,B523,'December Payroll'!T:T)</f>
        <v>0</v>
      </c>
      <c r="U523" s="86">
        <f>SUMIF('January Payroll'!$B:$B,B523,'January Payroll'!U:U)+SUMIF('February Payroll'!$B:$B,B523,'February Payroll'!U:U)+SUMIF('March Payroll'!$B:$B,B523,'March Payroll'!U:U)+SUMIF('April Payroll'!$B:$B,B523,'April Payroll'!U:U)+SUMIF('May Payroll'!$B:$B,B523,'May Payroll'!U:U)+SUMIF('June Payroll'!$B:$B,B523,'June Payroll'!U:U)+SUMIF('July Payroll'!$B:$B,B523,'July Payroll'!U:U)+SUMIF('August Payroll'!$B:$B,B523,'August Payroll'!U:U)+SUMIF('September Payroll'!$B:$B,B523,'September Payroll'!U:U)+SUMIF('October Payroll'!$B:$B,B523,'October Payroll'!U:U)+SUMIF('November Payroll'!$B:$B,B523,'November Payroll'!U:U)+SUMIF('December Payroll'!$B:$B,B523,'December Payroll'!U:U)</f>
        <v>0</v>
      </c>
    </row>
    <row r="524" ht="14.25" hidden="1" customHeight="1">
      <c r="B524" s="32" t="str">
        <f>'Set Up Employee Data'!A524</f>
        <v/>
      </c>
      <c r="C524" s="33" t="str">
        <f>'Set Up Employee Data'!B524</f>
        <v/>
      </c>
      <c r="D524" s="33">
        <f t="shared" si="1"/>
        <v>0</v>
      </c>
      <c r="E524" s="32">
        <f>SUMIF('January Payroll'!$B:$B,B524,'January Payroll'!E:E)+SUMIF('February Payroll'!$B:$B,B524,'February Payroll'!E:E)+SUMIF('March Payroll'!$B:$B,B524,'March Payroll'!E:E)+SUMIF('April Payroll'!$B:$B,B524,'April Payroll'!E:E)+SUMIF('May Payroll'!$B:$B,B524,'May Payroll'!E:E)+SUMIF('June Payroll'!$B:$B,B524,'June Payroll'!E:E)+SUMIF('July Payroll'!$B:$B,B524,'July Payroll'!E:E)+SUMIF('August Payroll'!$B:$B,B524,'August Payroll'!E:E)+SUMIF('September Payroll'!$B:$B,B524,'September Payroll'!E:E)+SUMIF('October Payroll'!$B:$B,B524,'October Payroll'!E:E)+SUMIF('November Payroll'!$B:$B,B524,'November Payroll'!E:E)+SUMIF('December Payroll'!$B:$B,B524,'December Payroll'!E:E)</f>
        <v>0</v>
      </c>
      <c r="F524" s="32">
        <f>SUMIF('January Payroll'!$B:$B,B524,'January Payroll'!F:F)+SUMIF('February Payroll'!$B:$B,B524,'February Payroll'!F:F)+SUMIF('March Payroll'!$B:$B,B524,'March Payroll'!F:F)+SUMIF('April Payroll'!$B:$B,B524,'April Payroll'!F:F)+SUMIF('May Payroll'!$B:$B,B524,'May Payroll'!F:F)+SUMIF('June Payroll'!$B:$B,B524,'June Payroll'!F:F)+SUMIF('July Payroll'!$B:$B,B524,'July Payroll'!F:F)+SUMIF('August Payroll'!$B:$B,B524,'August Payroll'!F:F)+SUMIF('September Payroll'!$B:$B,B524,'September Payroll'!F:F)+SUMIF('October Payroll'!$B:$B,B524,'October Payroll'!F:F)+SUMIF('November Payroll'!$B:$B,B524,'November Payroll'!F:F)+SUMIF('December Payroll'!$B:$B,B524,'December Payroll'!F:F)</f>
        <v>0</v>
      </c>
      <c r="G524" s="32">
        <f>SUMIF('January Payroll'!$B:$B,B524,'January Payroll'!G:G)+SUMIF('February Payroll'!$B:$B,B524,'February Payroll'!G:G)+SUMIF('March Payroll'!$B:$B,B524,'March Payroll'!G:G)+SUMIF('April Payroll'!$B:$B,B524,'April Payroll'!G:G)+SUMIF('May Payroll'!$B:$B,B524,'May Payroll'!G:G)+SUMIF('June Payroll'!$B:$B,B524,'June Payroll'!G:G)+SUMIF('July Payroll'!$B:$B,B524,'July Payroll'!G:G)+SUMIF('August Payroll'!$B:$B,B524,'August Payroll'!G:G)+SUMIF('September Payroll'!$B:$B,B524,'September Payroll'!G:G)+SUMIF('October Payroll'!$B:$B,B524,'October Payroll'!G:G)+SUMIF('November Payroll'!$B:$B,B524,'November Payroll'!G:G)+SUMIF('December Payroll'!$B:$B,B524,'December Payroll'!G:G)</f>
        <v>0</v>
      </c>
      <c r="H524" s="32">
        <f>SUMIF('January Payroll'!$B:$B,B524,'January Payroll'!H:H)+SUMIF('February Payroll'!$B:$B,B524,'February Payroll'!H:H)+SUMIF('March Payroll'!$B:$B,B524,'March Payroll'!H:H)+SUMIF('April Payroll'!$B:$B,B524,'April Payroll'!H:H)+SUMIF('May Payroll'!$B:$B,B524,'May Payroll'!H:H)+SUMIF('June Payroll'!$B:$B,B524,'June Payroll'!H:H)+SUMIF('July Payroll'!$B:$B,B524,'July Payroll'!H:H)+SUMIF('August Payroll'!$B:$B,B524,'August Payroll'!H:H)+SUMIF('September Payroll'!$B:$B,B524,'September Payroll'!H:H)+SUMIF('October Payroll'!$B:$B,B524,'October Payroll'!H:H)+SUMIF('November Payroll'!$B:$B,B524,'November Payroll'!H:H)+SUMIF('December Payroll'!$B:$B,B524,'December Payroll'!H:H)</f>
        <v>0</v>
      </c>
      <c r="I524" s="32">
        <f>SUMIF('January Payroll'!$B:$B,B524,'January Payroll'!I:I)+SUMIF('February Payroll'!$B:$B,B524,'February Payroll'!I:I)+SUMIF('March Payroll'!$B:$B,B524,'March Payroll'!I:I)+SUMIF('April Payroll'!$B:$B,B524,'April Payroll'!I:I)+SUMIF('May Payroll'!$B:$B,B524,'May Payroll'!I:I)+SUMIF('June Payroll'!$B:$B,B524,'June Payroll'!I:I)+SUMIF('July Payroll'!$B:$B,B524,'July Payroll'!I:I)+SUMIF('August Payroll'!$B:$B,B524,'August Payroll'!I:I)+SUMIF('September Payroll'!$B:$B,B524,'September Payroll'!I:I)+SUMIF('October Payroll'!$B:$B,B524,'October Payroll'!I:I)+SUMIF('November Payroll'!$B:$B,B524,'November Payroll'!I:I)+SUMIF('December Payroll'!$B:$B,B524,'December Payroll'!I:I)</f>
        <v>0</v>
      </c>
      <c r="J524" s="68">
        <f>SUMIF('January Payroll'!$B:$B,B524,'January Payroll'!J:J)+SUMIF('February Payroll'!$B:$B,B524,'February Payroll'!J:J)+SUMIF('March Payroll'!$B:$B,B524,'March Payroll'!J:J)+SUMIF('April Payroll'!$B:$B,B524,'April Payroll'!J:J)+SUMIF('May Payroll'!$B:$B,B524,'May Payroll'!J:J)+SUMIF('June Payroll'!$B:$B,B524,'June Payroll'!J:J)+SUMIF('July Payroll'!$B:$B,B524,'July Payroll'!J:J)+SUMIF('August Payroll'!$B:$B,B524,'August Payroll'!J:J)+SUMIF('September Payroll'!$B:$B,B524,'September Payroll'!J:J)+SUMIF('October Payroll'!$B:$B,B524,'October Payroll'!J:J)+SUMIF('November Payroll'!$B:$B,B524,'November Payroll'!J:J)+SUMIF('December Payroll'!$B:$B,B524,'December Payroll'!J:J)</f>
        <v>0</v>
      </c>
      <c r="K524" s="46">
        <f>SUMIF('January Payroll'!$B:$B,B524,'January Payroll'!K:K)+SUMIF('February Payroll'!$B:$B,B524,'February Payroll'!K:K)+SUMIF('March Payroll'!$B:$B,B524,'March Payroll'!K:K)+SUMIF('April Payroll'!$B:$B,B524,'April Payroll'!K:K)+SUMIF('May Payroll'!$B:$B,B524,'May Payroll'!K:K)+SUMIF('June Payroll'!$B:$B,B524,'June Payroll'!K:K)+SUMIF('July Payroll'!$B:$B,B524,'July Payroll'!K:K)+SUMIF('August Payroll'!$B:$B,B524,'August Payroll'!K:K)+SUMIF('September Payroll'!$B:$B,B524,'September Payroll'!K:K)+SUMIF('October Payroll'!$B:$B,B524,'October Payroll'!K:K)+SUMIF('November Payroll'!$B:$B,B524,'November Payroll'!K:K)+SUMIF('December Payroll'!$B:$B,B524,'December Payroll'!K:K)</f>
        <v>0</v>
      </c>
      <c r="L524" s="46">
        <f>SUMIF('January Payroll'!$B:$B,B524,'January Payroll'!L:L)+SUMIF('February Payroll'!$B:$B,B524,'February Payroll'!L:L)+SUMIF('March Payroll'!$B:$B,B524,'March Payroll'!L:L)+SUMIF('April Payroll'!$B:$B,B524,'April Payroll'!L:L)+SUMIF('May Payroll'!$B:$B,B524,'May Payroll'!L:L)+SUMIF('June Payroll'!$B:$B,B524,'June Payroll'!L:L)+SUMIF('July Payroll'!$B:$B,B524,'July Payroll'!L:L)+SUMIF('August Payroll'!$B:$B,B524,'August Payroll'!L:L)+SUMIF('September Payroll'!$B:$B,B524,'September Payroll'!L:L)+SUMIF('October Payroll'!$B:$B,B524,'October Payroll'!L:L)+SUMIF('November Payroll'!$B:$B,B524,'November Payroll'!L:L)+SUMIF('December Payroll'!$B:$B,B524,'December Payroll'!L:L)</f>
        <v>0</v>
      </c>
      <c r="M524" s="46">
        <f>SUMIF('January Payroll'!$B:$B,B524,'January Payroll'!M:M)+SUMIF('February Payroll'!$B:$B,B524,'February Payroll'!M:M)+SUMIF('March Payroll'!$B:$B,B524,'March Payroll'!M:M)+SUMIF('April Payroll'!$B:$B,B524,'April Payroll'!M:M)+SUMIF('May Payroll'!$B:$B,B524,'May Payroll'!M:M)+SUMIF('June Payroll'!$B:$B,B524,'June Payroll'!M:M)+SUMIF('July Payroll'!$B:$B,B524,'July Payroll'!M:M)+SUMIF('August Payroll'!$B:$B,B524,'August Payroll'!M:M)+SUMIF('September Payroll'!$B:$B,B524,'September Payroll'!M:M)+SUMIF('October Payroll'!$B:$B,B524,'October Payroll'!M:M)+SUMIF('November Payroll'!$B:$B,B524,'November Payroll'!M:M)+SUMIF('December Payroll'!$B:$B,B524,'December Payroll'!M:M)</f>
        <v>0</v>
      </c>
      <c r="N524" s="46">
        <f>SUMIF('January Payroll'!$B:$B,B524,'January Payroll'!N:N)+SUMIF('February Payroll'!$B:$B,B524,'February Payroll'!N:N)+SUMIF('March Payroll'!$B:$B,B524,'March Payroll'!N:N)+SUMIF('April Payroll'!$B:$B,B524,'April Payroll'!N:N)+SUMIF('May Payroll'!$B:$B,B524,'May Payroll'!N:N)+SUMIF('June Payroll'!$B:$B,B524,'June Payroll'!N:N)+SUMIF('July Payroll'!$B:$B,B524,'July Payroll'!N:N)+SUMIF('August Payroll'!$B:$B,B524,'August Payroll'!N:N)+SUMIF('September Payroll'!$B:$B,B524,'September Payroll'!N:N)+SUMIF('October Payroll'!$B:$B,B524,'October Payroll'!N:N)+SUMIF('November Payroll'!$B:$B,B524,'November Payroll'!N:N)+SUMIF('December Payroll'!$B:$B,B524,'December Payroll'!N:N)</f>
        <v>0</v>
      </c>
      <c r="O524" s="46">
        <f>SUMIF('January Payroll'!$B:$B,B524,'January Payroll'!O:O)+SUMIF('February Payroll'!$B:$B,B524,'February Payroll'!O:O)+SUMIF('March Payroll'!$B:$B,B524,'March Payroll'!O:O)+SUMIF('April Payroll'!$B:$B,B524,'April Payroll'!O:O)+SUMIF('May Payroll'!$B:$B,B524,'May Payroll'!O:O)+SUMIF('June Payroll'!$B:$B,B524,'June Payroll'!O:O)+SUMIF('July Payroll'!$B:$B,B524,'July Payroll'!O:O)+SUMIF('August Payroll'!$B:$B,B524,'August Payroll'!O:O)+SUMIF('September Payroll'!$B:$B,B524,'September Payroll'!O:O)+SUMIF('October Payroll'!$B:$B,B524,'October Payroll'!O:O)+SUMIF('November Payroll'!$B:$B,B524,'November Payroll'!O:O)+SUMIF('December Payroll'!$B:$B,B524,'December Payroll'!O:O)</f>
        <v>0</v>
      </c>
      <c r="P524" s="46">
        <f>SUMIF('January Payroll'!$B:$B,B524,'January Payroll'!P:P)+SUMIF('February Payroll'!$B:$B,B524,'February Payroll'!P:P)+SUMIF('March Payroll'!$B:$B,B524,'March Payroll'!P:P)+SUMIF('April Payroll'!$B:$B,B524,'April Payroll'!P:P)+SUMIF('May Payroll'!$B:$B,B524,'May Payroll'!P:P)+SUMIF('June Payroll'!$B:$B,B524,'June Payroll'!P:P)+SUMIF('July Payroll'!$B:$B,B524,'July Payroll'!P:P)+SUMIF('August Payroll'!$B:$B,B524,'August Payroll'!P:P)+SUMIF('September Payroll'!$B:$B,B524,'September Payroll'!P:P)+SUMIF('October Payroll'!$B:$B,B524,'October Payroll'!P:P)+SUMIF('November Payroll'!$B:$B,B524,'November Payroll'!P:P)+SUMIF('December Payroll'!$B:$B,B524,'December Payroll'!P:P)</f>
        <v>0</v>
      </c>
      <c r="Q524" s="46">
        <f>SUMIF('January Payroll'!$B:$B,B524,'January Payroll'!Q:Q)+SUMIF('February Payroll'!$B:$B,B524,'February Payroll'!Q:Q)+SUMIF('March Payroll'!$B:$B,B524,'March Payroll'!Q:Q)+SUMIF('April Payroll'!$B:$B,B524,'April Payroll'!Q:Q)+SUMIF('May Payroll'!$B:$B,B524,'May Payroll'!Q:Q)+SUMIF('June Payroll'!$B:$B,B524,'June Payroll'!Q:Q)+SUMIF('July Payroll'!$B:$B,B524,'July Payroll'!Q:Q)+SUMIF('August Payroll'!$B:$B,B524,'August Payroll'!Q:Q)+SUMIF('September Payroll'!$B:$B,B524,'September Payroll'!Q:Q)+SUMIF('October Payroll'!$B:$B,B524,'October Payroll'!Q:Q)+SUMIF('November Payroll'!$B:$B,B524,'November Payroll'!Q:Q)+SUMIF('December Payroll'!$B:$B,B524,'December Payroll'!Q:Q)</f>
        <v>0</v>
      </c>
      <c r="R524" s="46">
        <f>SUMIF('January Payroll'!$B:$B,B524,'January Payroll'!R:R)+SUMIF('February Payroll'!$B:$B,B524,'February Payroll'!R:R)+SUMIF('March Payroll'!$B:$B,B524,'March Payroll'!R:R)+SUMIF('April Payroll'!$B:$B,B524,'April Payroll'!R:R)+SUMIF('May Payroll'!$B:$B,B524,'May Payroll'!R:R)+SUMIF('June Payroll'!$B:$B,B524,'June Payroll'!R:R)+SUMIF('July Payroll'!$B:$B,B524,'July Payroll'!R:R)+SUMIF('August Payroll'!$B:$B,B524,'August Payroll'!R:R)+SUMIF('September Payroll'!$B:$B,B524,'September Payroll'!R:R)+SUMIF('October Payroll'!$B:$B,B524,'October Payroll'!R:R)+SUMIF('November Payroll'!$B:$B,B524,'November Payroll'!R:R)+SUMIF('December Payroll'!$B:$B,B524,'December Payroll'!R:R)</f>
        <v>0</v>
      </c>
      <c r="S524" s="46">
        <f>SUMIF('January Payroll'!$B:$B,B524,'January Payroll'!S:S)+SUMIF('February Payroll'!$B:$B,B524,'February Payroll'!S:S)+SUMIF('March Payroll'!$B:$B,B524,'March Payroll'!S:S)+SUMIF('April Payroll'!$B:$B,B524,'April Payroll'!S:S)+SUMIF('May Payroll'!$B:$B,B524,'May Payroll'!S:S)+SUMIF('June Payroll'!$B:$B,B524,'June Payroll'!S:S)+SUMIF('July Payroll'!$B:$B,B524,'July Payroll'!S:S)+SUMIF('August Payroll'!$B:$B,B524,'August Payroll'!S:S)+SUMIF('September Payroll'!$B:$B,B524,'September Payroll'!S:S)+SUMIF('October Payroll'!$B:$B,B524,'October Payroll'!S:S)+SUMIF('November Payroll'!$B:$B,B524,'November Payroll'!S:S)+SUMIF('December Payroll'!$B:$B,B524,'December Payroll'!S:S)</f>
        <v>0</v>
      </c>
      <c r="T524" s="46">
        <f>SUMIF('January Payroll'!$B:$B,B524,'January Payroll'!T:T)+SUMIF('February Payroll'!$B:$B,B524,'February Payroll'!T:T)+SUMIF('March Payroll'!$B:$B,B524,'March Payroll'!T:T)+SUMIF('April Payroll'!$B:$B,B524,'April Payroll'!T:T)+SUMIF('May Payroll'!$B:$B,B524,'May Payroll'!T:T)+SUMIF('June Payroll'!$B:$B,B524,'June Payroll'!T:T)+SUMIF('July Payroll'!$B:$B,B524,'July Payroll'!T:T)+SUMIF('August Payroll'!$B:$B,B524,'August Payroll'!T:T)+SUMIF('September Payroll'!$B:$B,B524,'September Payroll'!T:T)+SUMIF('October Payroll'!$B:$B,B524,'October Payroll'!T:T)+SUMIF('November Payroll'!$B:$B,B524,'November Payroll'!T:T)+SUMIF('December Payroll'!$B:$B,B524,'December Payroll'!T:T)</f>
        <v>0</v>
      </c>
      <c r="U524" s="86">
        <f>SUMIF('January Payroll'!$B:$B,B524,'January Payroll'!U:U)+SUMIF('February Payroll'!$B:$B,B524,'February Payroll'!U:U)+SUMIF('March Payroll'!$B:$B,B524,'March Payroll'!U:U)+SUMIF('April Payroll'!$B:$B,B524,'April Payroll'!U:U)+SUMIF('May Payroll'!$B:$B,B524,'May Payroll'!U:U)+SUMIF('June Payroll'!$B:$B,B524,'June Payroll'!U:U)+SUMIF('July Payroll'!$B:$B,B524,'July Payroll'!U:U)+SUMIF('August Payroll'!$B:$B,B524,'August Payroll'!U:U)+SUMIF('September Payroll'!$B:$B,B524,'September Payroll'!U:U)+SUMIF('October Payroll'!$B:$B,B524,'October Payroll'!U:U)+SUMIF('November Payroll'!$B:$B,B524,'November Payroll'!U:U)+SUMIF('December Payroll'!$B:$B,B524,'December Payroll'!U:U)</f>
        <v>0</v>
      </c>
    </row>
    <row r="525" ht="14.25" hidden="1" customHeight="1">
      <c r="B525" s="32" t="str">
        <f>'Set Up Employee Data'!A525</f>
        <v/>
      </c>
      <c r="C525" s="33" t="str">
        <f>'Set Up Employee Data'!B525</f>
        <v/>
      </c>
      <c r="D525" s="33">
        <f t="shared" si="1"/>
        <v>0</v>
      </c>
      <c r="E525" s="32">
        <f>SUMIF('January Payroll'!$B:$B,B525,'January Payroll'!E:E)+SUMIF('February Payroll'!$B:$B,B525,'February Payroll'!E:E)+SUMIF('March Payroll'!$B:$B,B525,'March Payroll'!E:E)+SUMIF('April Payroll'!$B:$B,B525,'April Payroll'!E:E)+SUMIF('May Payroll'!$B:$B,B525,'May Payroll'!E:E)+SUMIF('June Payroll'!$B:$B,B525,'June Payroll'!E:E)+SUMIF('July Payroll'!$B:$B,B525,'July Payroll'!E:E)+SUMIF('August Payroll'!$B:$B,B525,'August Payroll'!E:E)+SUMIF('September Payroll'!$B:$B,B525,'September Payroll'!E:E)+SUMIF('October Payroll'!$B:$B,B525,'October Payroll'!E:E)+SUMIF('November Payroll'!$B:$B,B525,'November Payroll'!E:E)+SUMIF('December Payroll'!$B:$B,B525,'December Payroll'!E:E)</f>
        <v>0</v>
      </c>
      <c r="F525" s="32">
        <f>SUMIF('January Payroll'!$B:$B,B525,'January Payroll'!F:F)+SUMIF('February Payroll'!$B:$B,B525,'February Payroll'!F:F)+SUMIF('March Payroll'!$B:$B,B525,'March Payroll'!F:F)+SUMIF('April Payroll'!$B:$B,B525,'April Payroll'!F:F)+SUMIF('May Payroll'!$B:$B,B525,'May Payroll'!F:F)+SUMIF('June Payroll'!$B:$B,B525,'June Payroll'!F:F)+SUMIF('July Payroll'!$B:$B,B525,'July Payroll'!F:F)+SUMIF('August Payroll'!$B:$B,B525,'August Payroll'!F:F)+SUMIF('September Payroll'!$B:$B,B525,'September Payroll'!F:F)+SUMIF('October Payroll'!$B:$B,B525,'October Payroll'!F:F)+SUMIF('November Payroll'!$B:$B,B525,'November Payroll'!F:F)+SUMIF('December Payroll'!$B:$B,B525,'December Payroll'!F:F)</f>
        <v>0</v>
      </c>
      <c r="G525" s="32">
        <f>SUMIF('January Payroll'!$B:$B,B525,'January Payroll'!G:G)+SUMIF('February Payroll'!$B:$B,B525,'February Payroll'!G:G)+SUMIF('March Payroll'!$B:$B,B525,'March Payroll'!G:G)+SUMIF('April Payroll'!$B:$B,B525,'April Payroll'!G:G)+SUMIF('May Payroll'!$B:$B,B525,'May Payroll'!G:G)+SUMIF('June Payroll'!$B:$B,B525,'June Payroll'!G:G)+SUMIF('July Payroll'!$B:$B,B525,'July Payroll'!G:G)+SUMIF('August Payroll'!$B:$B,B525,'August Payroll'!G:G)+SUMIF('September Payroll'!$B:$B,B525,'September Payroll'!G:G)+SUMIF('October Payroll'!$B:$B,B525,'October Payroll'!G:G)+SUMIF('November Payroll'!$B:$B,B525,'November Payroll'!G:G)+SUMIF('December Payroll'!$B:$B,B525,'December Payroll'!G:G)</f>
        <v>0</v>
      </c>
      <c r="H525" s="32">
        <f>SUMIF('January Payroll'!$B:$B,B525,'January Payroll'!H:H)+SUMIF('February Payroll'!$B:$B,B525,'February Payroll'!H:H)+SUMIF('March Payroll'!$B:$B,B525,'March Payroll'!H:H)+SUMIF('April Payroll'!$B:$B,B525,'April Payroll'!H:H)+SUMIF('May Payroll'!$B:$B,B525,'May Payroll'!H:H)+SUMIF('June Payroll'!$B:$B,B525,'June Payroll'!H:H)+SUMIF('July Payroll'!$B:$B,B525,'July Payroll'!H:H)+SUMIF('August Payroll'!$B:$B,B525,'August Payroll'!H:H)+SUMIF('September Payroll'!$B:$B,B525,'September Payroll'!H:H)+SUMIF('October Payroll'!$B:$B,B525,'October Payroll'!H:H)+SUMIF('November Payroll'!$B:$B,B525,'November Payroll'!H:H)+SUMIF('December Payroll'!$B:$B,B525,'December Payroll'!H:H)</f>
        <v>0</v>
      </c>
      <c r="I525" s="32">
        <f>SUMIF('January Payroll'!$B:$B,B525,'January Payroll'!I:I)+SUMIF('February Payroll'!$B:$B,B525,'February Payroll'!I:I)+SUMIF('March Payroll'!$B:$B,B525,'March Payroll'!I:I)+SUMIF('April Payroll'!$B:$B,B525,'April Payroll'!I:I)+SUMIF('May Payroll'!$B:$B,B525,'May Payroll'!I:I)+SUMIF('June Payroll'!$B:$B,B525,'June Payroll'!I:I)+SUMIF('July Payroll'!$B:$B,B525,'July Payroll'!I:I)+SUMIF('August Payroll'!$B:$B,B525,'August Payroll'!I:I)+SUMIF('September Payroll'!$B:$B,B525,'September Payroll'!I:I)+SUMIF('October Payroll'!$B:$B,B525,'October Payroll'!I:I)+SUMIF('November Payroll'!$B:$B,B525,'November Payroll'!I:I)+SUMIF('December Payroll'!$B:$B,B525,'December Payroll'!I:I)</f>
        <v>0</v>
      </c>
      <c r="J525" s="68">
        <f>SUMIF('January Payroll'!$B:$B,B525,'January Payroll'!J:J)+SUMIF('February Payroll'!$B:$B,B525,'February Payroll'!J:J)+SUMIF('March Payroll'!$B:$B,B525,'March Payroll'!J:J)+SUMIF('April Payroll'!$B:$B,B525,'April Payroll'!J:J)+SUMIF('May Payroll'!$B:$B,B525,'May Payroll'!J:J)+SUMIF('June Payroll'!$B:$B,B525,'June Payroll'!J:J)+SUMIF('July Payroll'!$B:$B,B525,'July Payroll'!J:J)+SUMIF('August Payroll'!$B:$B,B525,'August Payroll'!J:J)+SUMIF('September Payroll'!$B:$B,B525,'September Payroll'!J:J)+SUMIF('October Payroll'!$B:$B,B525,'October Payroll'!J:J)+SUMIF('November Payroll'!$B:$B,B525,'November Payroll'!J:J)+SUMIF('December Payroll'!$B:$B,B525,'December Payroll'!J:J)</f>
        <v>0</v>
      </c>
      <c r="K525" s="46">
        <f>SUMIF('January Payroll'!$B:$B,B525,'January Payroll'!K:K)+SUMIF('February Payroll'!$B:$B,B525,'February Payroll'!K:K)+SUMIF('March Payroll'!$B:$B,B525,'March Payroll'!K:K)+SUMIF('April Payroll'!$B:$B,B525,'April Payroll'!K:K)+SUMIF('May Payroll'!$B:$B,B525,'May Payroll'!K:K)+SUMIF('June Payroll'!$B:$B,B525,'June Payroll'!K:K)+SUMIF('July Payroll'!$B:$B,B525,'July Payroll'!K:K)+SUMIF('August Payroll'!$B:$B,B525,'August Payroll'!K:K)+SUMIF('September Payroll'!$B:$B,B525,'September Payroll'!K:K)+SUMIF('October Payroll'!$B:$B,B525,'October Payroll'!K:K)+SUMIF('November Payroll'!$B:$B,B525,'November Payroll'!K:K)+SUMIF('December Payroll'!$B:$B,B525,'December Payroll'!K:K)</f>
        <v>0</v>
      </c>
      <c r="L525" s="46">
        <f>SUMIF('January Payroll'!$B:$B,B525,'January Payroll'!L:L)+SUMIF('February Payroll'!$B:$B,B525,'February Payroll'!L:L)+SUMIF('March Payroll'!$B:$B,B525,'March Payroll'!L:L)+SUMIF('April Payroll'!$B:$B,B525,'April Payroll'!L:L)+SUMIF('May Payroll'!$B:$B,B525,'May Payroll'!L:L)+SUMIF('June Payroll'!$B:$B,B525,'June Payroll'!L:L)+SUMIF('July Payroll'!$B:$B,B525,'July Payroll'!L:L)+SUMIF('August Payroll'!$B:$B,B525,'August Payroll'!L:L)+SUMIF('September Payroll'!$B:$B,B525,'September Payroll'!L:L)+SUMIF('October Payroll'!$B:$B,B525,'October Payroll'!L:L)+SUMIF('November Payroll'!$B:$B,B525,'November Payroll'!L:L)+SUMIF('December Payroll'!$B:$B,B525,'December Payroll'!L:L)</f>
        <v>0</v>
      </c>
      <c r="M525" s="46">
        <f>SUMIF('January Payroll'!$B:$B,B525,'January Payroll'!M:M)+SUMIF('February Payroll'!$B:$B,B525,'February Payroll'!M:M)+SUMIF('March Payroll'!$B:$B,B525,'March Payroll'!M:M)+SUMIF('April Payroll'!$B:$B,B525,'April Payroll'!M:M)+SUMIF('May Payroll'!$B:$B,B525,'May Payroll'!M:M)+SUMIF('June Payroll'!$B:$B,B525,'June Payroll'!M:M)+SUMIF('July Payroll'!$B:$B,B525,'July Payroll'!M:M)+SUMIF('August Payroll'!$B:$B,B525,'August Payroll'!M:M)+SUMIF('September Payroll'!$B:$B,B525,'September Payroll'!M:M)+SUMIF('October Payroll'!$B:$B,B525,'October Payroll'!M:M)+SUMIF('November Payroll'!$B:$B,B525,'November Payroll'!M:M)+SUMIF('December Payroll'!$B:$B,B525,'December Payroll'!M:M)</f>
        <v>0</v>
      </c>
      <c r="N525" s="46">
        <f>SUMIF('January Payroll'!$B:$B,B525,'January Payroll'!N:N)+SUMIF('February Payroll'!$B:$B,B525,'February Payroll'!N:N)+SUMIF('March Payroll'!$B:$B,B525,'March Payroll'!N:N)+SUMIF('April Payroll'!$B:$B,B525,'April Payroll'!N:N)+SUMIF('May Payroll'!$B:$B,B525,'May Payroll'!N:N)+SUMIF('June Payroll'!$B:$B,B525,'June Payroll'!N:N)+SUMIF('July Payroll'!$B:$B,B525,'July Payroll'!N:N)+SUMIF('August Payroll'!$B:$B,B525,'August Payroll'!N:N)+SUMIF('September Payroll'!$B:$B,B525,'September Payroll'!N:N)+SUMIF('October Payroll'!$B:$B,B525,'October Payroll'!N:N)+SUMIF('November Payroll'!$B:$B,B525,'November Payroll'!N:N)+SUMIF('December Payroll'!$B:$B,B525,'December Payroll'!N:N)</f>
        <v>0</v>
      </c>
      <c r="O525" s="46">
        <f>SUMIF('January Payroll'!$B:$B,B525,'January Payroll'!O:O)+SUMIF('February Payroll'!$B:$B,B525,'February Payroll'!O:O)+SUMIF('March Payroll'!$B:$B,B525,'March Payroll'!O:O)+SUMIF('April Payroll'!$B:$B,B525,'April Payroll'!O:O)+SUMIF('May Payroll'!$B:$B,B525,'May Payroll'!O:O)+SUMIF('June Payroll'!$B:$B,B525,'June Payroll'!O:O)+SUMIF('July Payroll'!$B:$B,B525,'July Payroll'!O:O)+SUMIF('August Payroll'!$B:$B,B525,'August Payroll'!O:O)+SUMIF('September Payroll'!$B:$B,B525,'September Payroll'!O:O)+SUMIF('October Payroll'!$B:$B,B525,'October Payroll'!O:O)+SUMIF('November Payroll'!$B:$B,B525,'November Payroll'!O:O)+SUMIF('December Payroll'!$B:$B,B525,'December Payroll'!O:O)</f>
        <v>0</v>
      </c>
      <c r="P525" s="46">
        <f>SUMIF('January Payroll'!$B:$B,B525,'January Payroll'!P:P)+SUMIF('February Payroll'!$B:$B,B525,'February Payroll'!P:P)+SUMIF('March Payroll'!$B:$B,B525,'March Payroll'!P:P)+SUMIF('April Payroll'!$B:$B,B525,'April Payroll'!P:P)+SUMIF('May Payroll'!$B:$B,B525,'May Payroll'!P:P)+SUMIF('June Payroll'!$B:$B,B525,'June Payroll'!P:P)+SUMIF('July Payroll'!$B:$B,B525,'July Payroll'!P:P)+SUMIF('August Payroll'!$B:$B,B525,'August Payroll'!P:P)+SUMIF('September Payroll'!$B:$B,B525,'September Payroll'!P:P)+SUMIF('October Payroll'!$B:$B,B525,'October Payroll'!P:P)+SUMIF('November Payroll'!$B:$B,B525,'November Payroll'!P:P)+SUMIF('December Payroll'!$B:$B,B525,'December Payroll'!P:P)</f>
        <v>0</v>
      </c>
      <c r="Q525" s="46">
        <f>SUMIF('January Payroll'!$B:$B,B525,'January Payroll'!Q:Q)+SUMIF('February Payroll'!$B:$B,B525,'February Payroll'!Q:Q)+SUMIF('March Payroll'!$B:$B,B525,'March Payroll'!Q:Q)+SUMIF('April Payroll'!$B:$B,B525,'April Payroll'!Q:Q)+SUMIF('May Payroll'!$B:$B,B525,'May Payroll'!Q:Q)+SUMIF('June Payroll'!$B:$B,B525,'June Payroll'!Q:Q)+SUMIF('July Payroll'!$B:$B,B525,'July Payroll'!Q:Q)+SUMIF('August Payroll'!$B:$B,B525,'August Payroll'!Q:Q)+SUMIF('September Payroll'!$B:$B,B525,'September Payroll'!Q:Q)+SUMIF('October Payroll'!$B:$B,B525,'October Payroll'!Q:Q)+SUMIF('November Payroll'!$B:$B,B525,'November Payroll'!Q:Q)+SUMIF('December Payroll'!$B:$B,B525,'December Payroll'!Q:Q)</f>
        <v>0</v>
      </c>
      <c r="R525" s="46">
        <f>SUMIF('January Payroll'!$B:$B,B525,'January Payroll'!R:R)+SUMIF('February Payroll'!$B:$B,B525,'February Payroll'!R:R)+SUMIF('March Payroll'!$B:$B,B525,'March Payroll'!R:R)+SUMIF('April Payroll'!$B:$B,B525,'April Payroll'!R:R)+SUMIF('May Payroll'!$B:$B,B525,'May Payroll'!R:R)+SUMIF('June Payroll'!$B:$B,B525,'June Payroll'!R:R)+SUMIF('July Payroll'!$B:$B,B525,'July Payroll'!R:R)+SUMIF('August Payroll'!$B:$B,B525,'August Payroll'!R:R)+SUMIF('September Payroll'!$B:$B,B525,'September Payroll'!R:R)+SUMIF('October Payroll'!$B:$B,B525,'October Payroll'!R:R)+SUMIF('November Payroll'!$B:$B,B525,'November Payroll'!R:R)+SUMIF('December Payroll'!$B:$B,B525,'December Payroll'!R:R)</f>
        <v>0</v>
      </c>
      <c r="S525" s="46">
        <f>SUMIF('January Payroll'!$B:$B,B525,'January Payroll'!S:S)+SUMIF('February Payroll'!$B:$B,B525,'February Payroll'!S:S)+SUMIF('March Payroll'!$B:$B,B525,'March Payroll'!S:S)+SUMIF('April Payroll'!$B:$B,B525,'April Payroll'!S:S)+SUMIF('May Payroll'!$B:$B,B525,'May Payroll'!S:S)+SUMIF('June Payroll'!$B:$B,B525,'June Payroll'!S:S)+SUMIF('July Payroll'!$B:$B,B525,'July Payroll'!S:S)+SUMIF('August Payroll'!$B:$B,B525,'August Payroll'!S:S)+SUMIF('September Payroll'!$B:$B,B525,'September Payroll'!S:S)+SUMIF('October Payroll'!$B:$B,B525,'October Payroll'!S:S)+SUMIF('November Payroll'!$B:$B,B525,'November Payroll'!S:S)+SUMIF('December Payroll'!$B:$B,B525,'December Payroll'!S:S)</f>
        <v>0</v>
      </c>
      <c r="T525" s="46">
        <f>SUMIF('January Payroll'!$B:$B,B525,'January Payroll'!T:T)+SUMIF('February Payroll'!$B:$B,B525,'February Payroll'!T:T)+SUMIF('March Payroll'!$B:$B,B525,'March Payroll'!T:T)+SUMIF('April Payroll'!$B:$B,B525,'April Payroll'!T:T)+SUMIF('May Payroll'!$B:$B,B525,'May Payroll'!T:T)+SUMIF('June Payroll'!$B:$B,B525,'June Payroll'!T:T)+SUMIF('July Payroll'!$B:$B,B525,'July Payroll'!T:T)+SUMIF('August Payroll'!$B:$B,B525,'August Payroll'!T:T)+SUMIF('September Payroll'!$B:$B,B525,'September Payroll'!T:T)+SUMIF('October Payroll'!$B:$B,B525,'October Payroll'!T:T)+SUMIF('November Payroll'!$B:$B,B525,'November Payroll'!T:T)+SUMIF('December Payroll'!$B:$B,B525,'December Payroll'!T:T)</f>
        <v>0</v>
      </c>
      <c r="U525" s="86">
        <f>SUMIF('January Payroll'!$B:$B,B525,'January Payroll'!U:U)+SUMIF('February Payroll'!$B:$B,B525,'February Payroll'!U:U)+SUMIF('March Payroll'!$B:$B,B525,'March Payroll'!U:U)+SUMIF('April Payroll'!$B:$B,B525,'April Payroll'!U:U)+SUMIF('May Payroll'!$B:$B,B525,'May Payroll'!U:U)+SUMIF('June Payroll'!$B:$B,B525,'June Payroll'!U:U)+SUMIF('July Payroll'!$B:$B,B525,'July Payroll'!U:U)+SUMIF('August Payroll'!$B:$B,B525,'August Payroll'!U:U)+SUMIF('September Payroll'!$B:$B,B525,'September Payroll'!U:U)+SUMIF('October Payroll'!$B:$B,B525,'October Payroll'!U:U)+SUMIF('November Payroll'!$B:$B,B525,'November Payroll'!U:U)+SUMIF('December Payroll'!$B:$B,B525,'December Payroll'!U:U)</f>
        <v>0</v>
      </c>
    </row>
    <row r="526" ht="14.25" hidden="1" customHeight="1">
      <c r="B526" s="32" t="str">
        <f>'Set Up Employee Data'!A526</f>
        <v/>
      </c>
      <c r="C526" s="33" t="str">
        <f>'Set Up Employee Data'!B526</f>
        <v/>
      </c>
      <c r="D526" s="33">
        <f t="shared" si="1"/>
        <v>0</v>
      </c>
      <c r="E526" s="32">
        <f>SUMIF('January Payroll'!$B:$B,B526,'January Payroll'!E:E)+SUMIF('February Payroll'!$B:$B,B526,'February Payroll'!E:E)+SUMIF('March Payroll'!$B:$B,B526,'March Payroll'!E:E)+SUMIF('April Payroll'!$B:$B,B526,'April Payroll'!E:E)+SUMIF('May Payroll'!$B:$B,B526,'May Payroll'!E:E)+SUMIF('June Payroll'!$B:$B,B526,'June Payroll'!E:E)+SUMIF('July Payroll'!$B:$B,B526,'July Payroll'!E:E)+SUMIF('August Payroll'!$B:$B,B526,'August Payroll'!E:E)+SUMIF('September Payroll'!$B:$B,B526,'September Payroll'!E:E)+SUMIF('October Payroll'!$B:$B,B526,'October Payroll'!E:E)+SUMIF('November Payroll'!$B:$B,B526,'November Payroll'!E:E)+SUMIF('December Payroll'!$B:$B,B526,'December Payroll'!E:E)</f>
        <v>0</v>
      </c>
      <c r="F526" s="32">
        <f>SUMIF('January Payroll'!$B:$B,B526,'January Payroll'!F:F)+SUMIF('February Payroll'!$B:$B,B526,'February Payroll'!F:F)+SUMIF('March Payroll'!$B:$B,B526,'March Payroll'!F:F)+SUMIF('April Payroll'!$B:$B,B526,'April Payroll'!F:F)+SUMIF('May Payroll'!$B:$B,B526,'May Payroll'!F:F)+SUMIF('June Payroll'!$B:$B,B526,'June Payroll'!F:F)+SUMIF('July Payroll'!$B:$B,B526,'July Payroll'!F:F)+SUMIF('August Payroll'!$B:$B,B526,'August Payroll'!F:F)+SUMIF('September Payroll'!$B:$B,B526,'September Payroll'!F:F)+SUMIF('October Payroll'!$B:$B,B526,'October Payroll'!F:F)+SUMIF('November Payroll'!$B:$B,B526,'November Payroll'!F:F)+SUMIF('December Payroll'!$B:$B,B526,'December Payroll'!F:F)</f>
        <v>0</v>
      </c>
      <c r="G526" s="32">
        <f>SUMIF('January Payroll'!$B:$B,B526,'January Payroll'!G:G)+SUMIF('February Payroll'!$B:$B,B526,'February Payroll'!G:G)+SUMIF('March Payroll'!$B:$B,B526,'March Payroll'!G:G)+SUMIF('April Payroll'!$B:$B,B526,'April Payroll'!G:G)+SUMIF('May Payroll'!$B:$B,B526,'May Payroll'!G:G)+SUMIF('June Payroll'!$B:$B,B526,'June Payroll'!G:G)+SUMIF('July Payroll'!$B:$B,B526,'July Payroll'!G:G)+SUMIF('August Payroll'!$B:$B,B526,'August Payroll'!G:G)+SUMIF('September Payroll'!$B:$B,B526,'September Payroll'!G:G)+SUMIF('October Payroll'!$B:$B,B526,'October Payroll'!G:G)+SUMIF('November Payroll'!$B:$B,B526,'November Payroll'!G:G)+SUMIF('December Payroll'!$B:$B,B526,'December Payroll'!G:G)</f>
        <v>0</v>
      </c>
      <c r="H526" s="32">
        <f>SUMIF('January Payroll'!$B:$B,B526,'January Payroll'!H:H)+SUMIF('February Payroll'!$B:$B,B526,'February Payroll'!H:H)+SUMIF('March Payroll'!$B:$B,B526,'March Payroll'!H:H)+SUMIF('April Payroll'!$B:$B,B526,'April Payroll'!H:H)+SUMIF('May Payroll'!$B:$B,B526,'May Payroll'!H:H)+SUMIF('June Payroll'!$B:$B,B526,'June Payroll'!H:H)+SUMIF('July Payroll'!$B:$B,B526,'July Payroll'!H:H)+SUMIF('August Payroll'!$B:$B,B526,'August Payroll'!H:H)+SUMIF('September Payroll'!$B:$B,B526,'September Payroll'!H:H)+SUMIF('October Payroll'!$B:$B,B526,'October Payroll'!H:H)+SUMIF('November Payroll'!$B:$B,B526,'November Payroll'!H:H)+SUMIF('December Payroll'!$B:$B,B526,'December Payroll'!H:H)</f>
        <v>0</v>
      </c>
      <c r="I526" s="32">
        <f>SUMIF('January Payroll'!$B:$B,B526,'January Payroll'!I:I)+SUMIF('February Payroll'!$B:$B,B526,'February Payroll'!I:I)+SUMIF('March Payroll'!$B:$B,B526,'March Payroll'!I:I)+SUMIF('April Payroll'!$B:$B,B526,'April Payroll'!I:I)+SUMIF('May Payroll'!$B:$B,B526,'May Payroll'!I:I)+SUMIF('June Payroll'!$B:$B,B526,'June Payroll'!I:I)+SUMIF('July Payroll'!$B:$B,B526,'July Payroll'!I:I)+SUMIF('August Payroll'!$B:$B,B526,'August Payroll'!I:I)+SUMIF('September Payroll'!$B:$B,B526,'September Payroll'!I:I)+SUMIF('October Payroll'!$B:$B,B526,'October Payroll'!I:I)+SUMIF('November Payroll'!$B:$B,B526,'November Payroll'!I:I)+SUMIF('December Payroll'!$B:$B,B526,'December Payroll'!I:I)</f>
        <v>0</v>
      </c>
      <c r="J526" s="68">
        <f>SUMIF('January Payroll'!$B:$B,B526,'January Payroll'!J:J)+SUMIF('February Payroll'!$B:$B,B526,'February Payroll'!J:J)+SUMIF('March Payroll'!$B:$B,B526,'March Payroll'!J:J)+SUMIF('April Payroll'!$B:$B,B526,'April Payroll'!J:J)+SUMIF('May Payroll'!$B:$B,B526,'May Payroll'!J:J)+SUMIF('June Payroll'!$B:$B,B526,'June Payroll'!J:J)+SUMIF('July Payroll'!$B:$B,B526,'July Payroll'!J:J)+SUMIF('August Payroll'!$B:$B,B526,'August Payroll'!J:J)+SUMIF('September Payroll'!$B:$B,B526,'September Payroll'!J:J)+SUMIF('October Payroll'!$B:$B,B526,'October Payroll'!J:J)+SUMIF('November Payroll'!$B:$B,B526,'November Payroll'!J:J)+SUMIF('December Payroll'!$B:$B,B526,'December Payroll'!J:J)</f>
        <v>0</v>
      </c>
      <c r="K526" s="46">
        <f>SUMIF('January Payroll'!$B:$B,B526,'January Payroll'!K:K)+SUMIF('February Payroll'!$B:$B,B526,'February Payroll'!K:K)+SUMIF('March Payroll'!$B:$B,B526,'March Payroll'!K:K)+SUMIF('April Payroll'!$B:$B,B526,'April Payroll'!K:K)+SUMIF('May Payroll'!$B:$B,B526,'May Payroll'!K:K)+SUMIF('June Payroll'!$B:$B,B526,'June Payroll'!K:K)+SUMIF('July Payroll'!$B:$B,B526,'July Payroll'!K:K)+SUMIF('August Payroll'!$B:$B,B526,'August Payroll'!K:K)+SUMIF('September Payroll'!$B:$B,B526,'September Payroll'!K:K)+SUMIF('October Payroll'!$B:$B,B526,'October Payroll'!K:K)+SUMIF('November Payroll'!$B:$B,B526,'November Payroll'!K:K)+SUMIF('December Payroll'!$B:$B,B526,'December Payroll'!K:K)</f>
        <v>0</v>
      </c>
      <c r="L526" s="46">
        <f>SUMIF('January Payroll'!$B:$B,B526,'January Payroll'!L:L)+SUMIF('February Payroll'!$B:$B,B526,'February Payroll'!L:L)+SUMIF('March Payroll'!$B:$B,B526,'March Payroll'!L:L)+SUMIF('April Payroll'!$B:$B,B526,'April Payroll'!L:L)+SUMIF('May Payroll'!$B:$B,B526,'May Payroll'!L:L)+SUMIF('June Payroll'!$B:$B,B526,'June Payroll'!L:L)+SUMIF('July Payroll'!$B:$B,B526,'July Payroll'!L:L)+SUMIF('August Payroll'!$B:$B,B526,'August Payroll'!L:L)+SUMIF('September Payroll'!$B:$B,B526,'September Payroll'!L:L)+SUMIF('October Payroll'!$B:$B,B526,'October Payroll'!L:L)+SUMIF('November Payroll'!$B:$B,B526,'November Payroll'!L:L)+SUMIF('December Payroll'!$B:$B,B526,'December Payroll'!L:L)</f>
        <v>0</v>
      </c>
      <c r="M526" s="46">
        <f>SUMIF('January Payroll'!$B:$B,B526,'January Payroll'!M:M)+SUMIF('February Payroll'!$B:$B,B526,'February Payroll'!M:M)+SUMIF('March Payroll'!$B:$B,B526,'March Payroll'!M:M)+SUMIF('April Payroll'!$B:$B,B526,'April Payroll'!M:M)+SUMIF('May Payroll'!$B:$B,B526,'May Payroll'!M:M)+SUMIF('June Payroll'!$B:$B,B526,'June Payroll'!M:M)+SUMIF('July Payroll'!$B:$B,B526,'July Payroll'!M:M)+SUMIF('August Payroll'!$B:$B,B526,'August Payroll'!M:M)+SUMIF('September Payroll'!$B:$B,B526,'September Payroll'!M:M)+SUMIF('October Payroll'!$B:$B,B526,'October Payroll'!M:M)+SUMIF('November Payroll'!$B:$B,B526,'November Payroll'!M:M)+SUMIF('December Payroll'!$B:$B,B526,'December Payroll'!M:M)</f>
        <v>0</v>
      </c>
      <c r="N526" s="46">
        <f>SUMIF('January Payroll'!$B:$B,B526,'January Payroll'!N:N)+SUMIF('February Payroll'!$B:$B,B526,'February Payroll'!N:N)+SUMIF('March Payroll'!$B:$B,B526,'March Payroll'!N:N)+SUMIF('April Payroll'!$B:$B,B526,'April Payroll'!N:N)+SUMIF('May Payroll'!$B:$B,B526,'May Payroll'!N:N)+SUMIF('June Payroll'!$B:$B,B526,'June Payroll'!N:N)+SUMIF('July Payroll'!$B:$B,B526,'July Payroll'!N:N)+SUMIF('August Payroll'!$B:$B,B526,'August Payroll'!N:N)+SUMIF('September Payroll'!$B:$B,B526,'September Payroll'!N:N)+SUMIF('October Payroll'!$B:$B,B526,'October Payroll'!N:N)+SUMIF('November Payroll'!$B:$B,B526,'November Payroll'!N:N)+SUMIF('December Payroll'!$B:$B,B526,'December Payroll'!N:N)</f>
        <v>0</v>
      </c>
      <c r="O526" s="46">
        <f>SUMIF('January Payroll'!$B:$B,B526,'January Payroll'!O:O)+SUMIF('February Payroll'!$B:$B,B526,'February Payroll'!O:O)+SUMIF('March Payroll'!$B:$B,B526,'March Payroll'!O:O)+SUMIF('April Payroll'!$B:$B,B526,'April Payroll'!O:O)+SUMIF('May Payroll'!$B:$B,B526,'May Payroll'!O:O)+SUMIF('June Payroll'!$B:$B,B526,'June Payroll'!O:O)+SUMIF('July Payroll'!$B:$B,B526,'July Payroll'!O:O)+SUMIF('August Payroll'!$B:$B,B526,'August Payroll'!O:O)+SUMIF('September Payroll'!$B:$B,B526,'September Payroll'!O:O)+SUMIF('October Payroll'!$B:$B,B526,'October Payroll'!O:O)+SUMIF('November Payroll'!$B:$B,B526,'November Payroll'!O:O)+SUMIF('December Payroll'!$B:$B,B526,'December Payroll'!O:O)</f>
        <v>0</v>
      </c>
      <c r="P526" s="46">
        <f>SUMIF('January Payroll'!$B:$B,B526,'January Payroll'!P:P)+SUMIF('February Payroll'!$B:$B,B526,'February Payroll'!P:P)+SUMIF('March Payroll'!$B:$B,B526,'March Payroll'!P:P)+SUMIF('April Payroll'!$B:$B,B526,'April Payroll'!P:P)+SUMIF('May Payroll'!$B:$B,B526,'May Payroll'!P:P)+SUMIF('June Payroll'!$B:$B,B526,'June Payroll'!P:P)+SUMIF('July Payroll'!$B:$B,B526,'July Payroll'!P:P)+SUMIF('August Payroll'!$B:$B,B526,'August Payroll'!P:P)+SUMIF('September Payroll'!$B:$B,B526,'September Payroll'!P:P)+SUMIF('October Payroll'!$B:$B,B526,'October Payroll'!P:P)+SUMIF('November Payroll'!$B:$B,B526,'November Payroll'!P:P)+SUMIF('December Payroll'!$B:$B,B526,'December Payroll'!P:P)</f>
        <v>0</v>
      </c>
      <c r="Q526" s="46">
        <f>SUMIF('January Payroll'!$B:$B,B526,'January Payroll'!Q:Q)+SUMIF('February Payroll'!$B:$B,B526,'February Payroll'!Q:Q)+SUMIF('March Payroll'!$B:$B,B526,'March Payroll'!Q:Q)+SUMIF('April Payroll'!$B:$B,B526,'April Payroll'!Q:Q)+SUMIF('May Payroll'!$B:$B,B526,'May Payroll'!Q:Q)+SUMIF('June Payroll'!$B:$B,B526,'June Payroll'!Q:Q)+SUMIF('July Payroll'!$B:$B,B526,'July Payroll'!Q:Q)+SUMIF('August Payroll'!$B:$B,B526,'August Payroll'!Q:Q)+SUMIF('September Payroll'!$B:$B,B526,'September Payroll'!Q:Q)+SUMIF('October Payroll'!$B:$B,B526,'October Payroll'!Q:Q)+SUMIF('November Payroll'!$B:$B,B526,'November Payroll'!Q:Q)+SUMIF('December Payroll'!$B:$B,B526,'December Payroll'!Q:Q)</f>
        <v>0</v>
      </c>
      <c r="R526" s="46">
        <f>SUMIF('January Payroll'!$B:$B,B526,'January Payroll'!R:R)+SUMIF('February Payroll'!$B:$B,B526,'February Payroll'!R:R)+SUMIF('March Payroll'!$B:$B,B526,'March Payroll'!R:R)+SUMIF('April Payroll'!$B:$B,B526,'April Payroll'!R:R)+SUMIF('May Payroll'!$B:$B,B526,'May Payroll'!R:R)+SUMIF('June Payroll'!$B:$B,B526,'June Payroll'!R:R)+SUMIF('July Payroll'!$B:$B,B526,'July Payroll'!R:R)+SUMIF('August Payroll'!$B:$B,B526,'August Payroll'!R:R)+SUMIF('September Payroll'!$B:$B,B526,'September Payroll'!R:R)+SUMIF('October Payroll'!$B:$B,B526,'October Payroll'!R:R)+SUMIF('November Payroll'!$B:$B,B526,'November Payroll'!R:R)+SUMIF('December Payroll'!$B:$B,B526,'December Payroll'!R:R)</f>
        <v>0</v>
      </c>
      <c r="S526" s="46">
        <f>SUMIF('January Payroll'!$B:$B,B526,'January Payroll'!S:S)+SUMIF('February Payroll'!$B:$B,B526,'February Payroll'!S:S)+SUMIF('March Payroll'!$B:$B,B526,'March Payroll'!S:S)+SUMIF('April Payroll'!$B:$B,B526,'April Payroll'!S:S)+SUMIF('May Payroll'!$B:$B,B526,'May Payroll'!S:S)+SUMIF('June Payroll'!$B:$B,B526,'June Payroll'!S:S)+SUMIF('July Payroll'!$B:$B,B526,'July Payroll'!S:S)+SUMIF('August Payroll'!$B:$B,B526,'August Payroll'!S:S)+SUMIF('September Payroll'!$B:$B,B526,'September Payroll'!S:S)+SUMIF('October Payroll'!$B:$B,B526,'October Payroll'!S:S)+SUMIF('November Payroll'!$B:$B,B526,'November Payroll'!S:S)+SUMIF('December Payroll'!$B:$B,B526,'December Payroll'!S:S)</f>
        <v>0</v>
      </c>
      <c r="T526" s="46">
        <f>SUMIF('January Payroll'!$B:$B,B526,'January Payroll'!T:T)+SUMIF('February Payroll'!$B:$B,B526,'February Payroll'!T:T)+SUMIF('March Payroll'!$B:$B,B526,'March Payroll'!T:T)+SUMIF('April Payroll'!$B:$B,B526,'April Payroll'!T:T)+SUMIF('May Payroll'!$B:$B,B526,'May Payroll'!T:T)+SUMIF('June Payroll'!$B:$B,B526,'June Payroll'!T:T)+SUMIF('July Payroll'!$B:$B,B526,'July Payroll'!T:T)+SUMIF('August Payroll'!$B:$B,B526,'August Payroll'!T:T)+SUMIF('September Payroll'!$B:$B,B526,'September Payroll'!T:T)+SUMIF('October Payroll'!$B:$B,B526,'October Payroll'!T:T)+SUMIF('November Payroll'!$B:$B,B526,'November Payroll'!T:T)+SUMIF('December Payroll'!$B:$B,B526,'December Payroll'!T:T)</f>
        <v>0</v>
      </c>
      <c r="U526" s="86">
        <f>SUMIF('January Payroll'!$B:$B,B526,'January Payroll'!U:U)+SUMIF('February Payroll'!$B:$B,B526,'February Payroll'!U:U)+SUMIF('March Payroll'!$B:$B,B526,'March Payroll'!U:U)+SUMIF('April Payroll'!$B:$B,B526,'April Payroll'!U:U)+SUMIF('May Payroll'!$B:$B,B526,'May Payroll'!U:U)+SUMIF('June Payroll'!$B:$B,B526,'June Payroll'!U:U)+SUMIF('July Payroll'!$B:$B,B526,'July Payroll'!U:U)+SUMIF('August Payroll'!$B:$B,B526,'August Payroll'!U:U)+SUMIF('September Payroll'!$B:$B,B526,'September Payroll'!U:U)+SUMIF('October Payroll'!$B:$B,B526,'October Payroll'!U:U)+SUMIF('November Payroll'!$B:$B,B526,'November Payroll'!U:U)+SUMIF('December Payroll'!$B:$B,B526,'December Payroll'!U:U)</f>
        <v>0</v>
      </c>
    </row>
    <row r="527" ht="14.25" hidden="1" customHeight="1">
      <c r="B527" s="32" t="str">
        <f>'Set Up Employee Data'!A527</f>
        <v/>
      </c>
      <c r="C527" s="33" t="str">
        <f>'Set Up Employee Data'!B527</f>
        <v/>
      </c>
      <c r="D527" s="33">
        <f t="shared" si="1"/>
        <v>0</v>
      </c>
      <c r="E527" s="32">
        <f>SUMIF('January Payroll'!$B:$B,B527,'January Payroll'!E:E)+SUMIF('February Payroll'!$B:$B,B527,'February Payroll'!E:E)+SUMIF('March Payroll'!$B:$B,B527,'March Payroll'!E:E)+SUMIF('April Payroll'!$B:$B,B527,'April Payroll'!E:E)+SUMIF('May Payroll'!$B:$B,B527,'May Payroll'!E:E)+SUMIF('June Payroll'!$B:$B,B527,'June Payroll'!E:E)+SUMIF('July Payroll'!$B:$B,B527,'July Payroll'!E:E)+SUMIF('August Payroll'!$B:$B,B527,'August Payroll'!E:E)+SUMIF('September Payroll'!$B:$B,B527,'September Payroll'!E:E)+SUMIF('October Payroll'!$B:$B,B527,'October Payroll'!E:E)+SUMIF('November Payroll'!$B:$B,B527,'November Payroll'!E:E)+SUMIF('December Payroll'!$B:$B,B527,'December Payroll'!E:E)</f>
        <v>0</v>
      </c>
      <c r="F527" s="32">
        <f>SUMIF('January Payroll'!$B:$B,B527,'January Payroll'!F:F)+SUMIF('February Payroll'!$B:$B,B527,'February Payroll'!F:F)+SUMIF('March Payroll'!$B:$B,B527,'March Payroll'!F:F)+SUMIF('April Payroll'!$B:$B,B527,'April Payroll'!F:F)+SUMIF('May Payroll'!$B:$B,B527,'May Payroll'!F:F)+SUMIF('June Payroll'!$B:$B,B527,'June Payroll'!F:F)+SUMIF('July Payroll'!$B:$B,B527,'July Payroll'!F:F)+SUMIF('August Payroll'!$B:$B,B527,'August Payroll'!F:F)+SUMIF('September Payroll'!$B:$B,B527,'September Payroll'!F:F)+SUMIF('October Payroll'!$B:$B,B527,'October Payroll'!F:F)+SUMIF('November Payroll'!$B:$B,B527,'November Payroll'!F:F)+SUMIF('December Payroll'!$B:$B,B527,'December Payroll'!F:F)</f>
        <v>0</v>
      </c>
      <c r="G527" s="32">
        <f>SUMIF('January Payroll'!$B:$B,B527,'January Payroll'!G:G)+SUMIF('February Payroll'!$B:$B,B527,'February Payroll'!G:G)+SUMIF('March Payroll'!$B:$B,B527,'March Payroll'!G:G)+SUMIF('April Payroll'!$B:$B,B527,'April Payroll'!G:G)+SUMIF('May Payroll'!$B:$B,B527,'May Payroll'!G:G)+SUMIF('June Payroll'!$B:$B,B527,'June Payroll'!G:G)+SUMIF('July Payroll'!$B:$B,B527,'July Payroll'!G:G)+SUMIF('August Payroll'!$B:$B,B527,'August Payroll'!G:G)+SUMIF('September Payroll'!$B:$B,B527,'September Payroll'!G:G)+SUMIF('October Payroll'!$B:$B,B527,'October Payroll'!G:G)+SUMIF('November Payroll'!$B:$B,B527,'November Payroll'!G:G)+SUMIF('December Payroll'!$B:$B,B527,'December Payroll'!G:G)</f>
        <v>0</v>
      </c>
      <c r="H527" s="32">
        <f>SUMIF('January Payroll'!$B:$B,B527,'January Payroll'!H:H)+SUMIF('February Payroll'!$B:$B,B527,'February Payroll'!H:H)+SUMIF('March Payroll'!$B:$B,B527,'March Payroll'!H:H)+SUMIF('April Payroll'!$B:$B,B527,'April Payroll'!H:H)+SUMIF('May Payroll'!$B:$B,B527,'May Payroll'!H:H)+SUMIF('June Payroll'!$B:$B,B527,'June Payroll'!H:H)+SUMIF('July Payroll'!$B:$B,B527,'July Payroll'!H:H)+SUMIF('August Payroll'!$B:$B,B527,'August Payroll'!H:H)+SUMIF('September Payroll'!$B:$B,B527,'September Payroll'!H:H)+SUMIF('October Payroll'!$B:$B,B527,'October Payroll'!H:H)+SUMIF('November Payroll'!$B:$B,B527,'November Payroll'!H:H)+SUMIF('December Payroll'!$B:$B,B527,'December Payroll'!H:H)</f>
        <v>0</v>
      </c>
      <c r="I527" s="32">
        <f>SUMIF('January Payroll'!$B:$B,B527,'January Payroll'!I:I)+SUMIF('February Payroll'!$B:$B,B527,'February Payroll'!I:I)+SUMIF('March Payroll'!$B:$B,B527,'March Payroll'!I:I)+SUMIF('April Payroll'!$B:$B,B527,'April Payroll'!I:I)+SUMIF('May Payroll'!$B:$B,B527,'May Payroll'!I:I)+SUMIF('June Payroll'!$B:$B,B527,'June Payroll'!I:I)+SUMIF('July Payroll'!$B:$B,B527,'July Payroll'!I:I)+SUMIF('August Payroll'!$B:$B,B527,'August Payroll'!I:I)+SUMIF('September Payroll'!$B:$B,B527,'September Payroll'!I:I)+SUMIF('October Payroll'!$B:$B,B527,'October Payroll'!I:I)+SUMIF('November Payroll'!$B:$B,B527,'November Payroll'!I:I)+SUMIF('December Payroll'!$B:$B,B527,'December Payroll'!I:I)</f>
        <v>0</v>
      </c>
      <c r="J527" s="68">
        <f>SUMIF('January Payroll'!$B:$B,B527,'January Payroll'!J:J)+SUMIF('February Payroll'!$B:$B,B527,'February Payroll'!J:J)+SUMIF('March Payroll'!$B:$B,B527,'March Payroll'!J:J)+SUMIF('April Payroll'!$B:$B,B527,'April Payroll'!J:J)+SUMIF('May Payroll'!$B:$B,B527,'May Payroll'!J:J)+SUMIF('June Payroll'!$B:$B,B527,'June Payroll'!J:J)+SUMIF('July Payroll'!$B:$B,B527,'July Payroll'!J:J)+SUMIF('August Payroll'!$B:$B,B527,'August Payroll'!J:J)+SUMIF('September Payroll'!$B:$B,B527,'September Payroll'!J:J)+SUMIF('October Payroll'!$B:$B,B527,'October Payroll'!J:J)+SUMIF('November Payroll'!$B:$B,B527,'November Payroll'!J:J)+SUMIF('December Payroll'!$B:$B,B527,'December Payroll'!J:J)</f>
        <v>0</v>
      </c>
      <c r="K527" s="46">
        <f>SUMIF('January Payroll'!$B:$B,B527,'January Payroll'!K:K)+SUMIF('February Payroll'!$B:$B,B527,'February Payroll'!K:K)+SUMIF('March Payroll'!$B:$B,B527,'March Payroll'!K:K)+SUMIF('April Payroll'!$B:$B,B527,'April Payroll'!K:K)+SUMIF('May Payroll'!$B:$B,B527,'May Payroll'!K:K)+SUMIF('June Payroll'!$B:$B,B527,'June Payroll'!K:K)+SUMIF('July Payroll'!$B:$B,B527,'July Payroll'!K:K)+SUMIF('August Payroll'!$B:$B,B527,'August Payroll'!K:K)+SUMIF('September Payroll'!$B:$B,B527,'September Payroll'!K:K)+SUMIF('October Payroll'!$B:$B,B527,'October Payroll'!K:K)+SUMIF('November Payroll'!$B:$B,B527,'November Payroll'!K:K)+SUMIF('December Payroll'!$B:$B,B527,'December Payroll'!K:K)</f>
        <v>0</v>
      </c>
      <c r="L527" s="46">
        <f>SUMIF('January Payroll'!$B:$B,B527,'January Payroll'!L:L)+SUMIF('February Payroll'!$B:$B,B527,'February Payroll'!L:L)+SUMIF('March Payroll'!$B:$B,B527,'March Payroll'!L:L)+SUMIF('April Payroll'!$B:$B,B527,'April Payroll'!L:L)+SUMIF('May Payroll'!$B:$B,B527,'May Payroll'!L:L)+SUMIF('June Payroll'!$B:$B,B527,'June Payroll'!L:L)+SUMIF('July Payroll'!$B:$B,B527,'July Payroll'!L:L)+SUMIF('August Payroll'!$B:$B,B527,'August Payroll'!L:L)+SUMIF('September Payroll'!$B:$B,B527,'September Payroll'!L:L)+SUMIF('October Payroll'!$B:$B,B527,'October Payroll'!L:L)+SUMIF('November Payroll'!$B:$B,B527,'November Payroll'!L:L)+SUMIF('December Payroll'!$B:$B,B527,'December Payroll'!L:L)</f>
        <v>0</v>
      </c>
      <c r="M527" s="46">
        <f>SUMIF('January Payroll'!$B:$B,B527,'January Payroll'!M:M)+SUMIF('February Payroll'!$B:$B,B527,'February Payroll'!M:M)+SUMIF('March Payroll'!$B:$B,B527,'March Payroll'!M:M)+SUMIF('April Payroll'!$B:$B,B527,'April Payroll'!M:M)+SUMIF('May Payroll'!$B:$B,B527,'May Payroll'!M:M)+SUMIF('June Payroll'!$B:$B,B527,'June Payroll'!M:M)+SUMIF('July Payroll'!$B:$B,B527,'July Payroll'!M:M)+SUMIF('August Payroll'!$B:$B,B527,'August Payroll'!M:M)+SUMIF('September Payroll'!$B:$B,B527,'September Payroll'!M:M)+SUMIF('October Payroll'!$B:$B,B527,'October Payroll'!M:M)+SUMIF('November Payroll'!$B:$B,B527,'November Payroll'!M:M)+SUMIF('December Payroll'!$B:$B,B527,'December Payroll'!M:M)</f>
        <v>0</v>
      </c>
      <c r="N527" s="46">
        <f>SUMIF('January Payroll'!$B:$B,B527,'January Payroll'!N:N)+SUMIF('February Payroll'!$B:$B,B527,'February Payroll'!N:N)+SUMIF('March Payroll'!$B:$B,B527,'March Payroll'!N:N)+SUMIF('April Payroll'!$B:$B,B527,'April Payroll'!N:N)+SUMIF('May Payroll'!$B:$B,B527,'May Payroll'!N:N)+SUMIF('June Payroll'!$B:$B,B527,'June Payroll'!N:N)+SUMIF('July Payroll'!$B:$B,B527,'July Payroll'!N:N)+SUMIF('August Payroll'!$B:$B,B527,'August Payroll'!N:N)+SUMIF('September Payroll'!$B:$B,B527,'September Payroll'!N:N)+SUMIF('October Payroll'!$B:$B,B527,'October Payroll'!N:N)+SUMIF('November Payroll'!$B:$B,B527,'November Payroll'!N:N)+SUMIF('December Payroll'!$B:$B,B527,'December Payroll'!N:N)</f>
        <v>0</v>
      </c>
      <c r="O527" s="46">
        <f>SUMIF('January Payroll'!$B:$B,B527,'January Payroll'!O:O)+SUMIF('February Payroll'!$B:$B,B527,'February Payroll'!O:O)+SUMIF('March Payroll'!$B:$B,B527,'March Payroll'!O:O)+SUMIF('April Payroll'!$B:$B,B527,'April Payroll'!O:O)+SUMIF('May Payroll'!$B:$B,B527,'May Payroll'!O:O)+SUMIF('June Payroll'!$B:$B,B527,'June Payroll'!O:O)+SUMIF('July Payroll'!$B:$B,B527,'July Payroll'!O:O)+SUMIF('August Payroll'!$B:$B,B527,'August Payroll'!O:O)+SUMIF('September Payroll'!$B:$B,B527,'September Payroll'!O:O)+SUMIF('October Payroll'!$B:$B,B527,'October Payroll'!O:O)+SUMIF('November Payroll'!$B:$B,B527,'November Payroll'!O:O)+SUMIF('December Payroll'!$B:$B,B527,'December Payroll'!O:O)</f>
        <v>0</v>
      </c>
      <c r="P527" s="46">
        <f>SUMIF('January Payroll'!$B:$B,B527,'January Payroll'!P:P)+SUMIF('February Payroll'!$B:$B,B527,'February Payroll'!P:P)+SUMIF('March Payroll'!$B:$B,B527,'March Payroll'!P:P)+SUMIF('April Payroll'!$B:$B,B527,'April Payroll'!P:P)+SUMIF('May Payroll'!$B:$B,B527,'May Payroll'!P:P)+SUMIF('June Payroll'!$B:$B,B527,'June Payroll'!P:P)+SUMIF('July Payroll'!$B:$B,B527,'July Payroll'!P:P)+SUMIF('August Payroll'!$B:$B,B527,'August Payroll'!P:P)+SUMIF('September Payroll'!$B:$B,B527,'September Payroll'!P:P)+SUMIF('October Payroll'!$B:$B,B527,'October Payroll'!P:P)+SUMIF('November Payroll'!$B:$B,B527,'November Payroll'!P:P)+SUMIF('December Payroll'!$B:$B,B527,'December Payroll'!P:P)</f>
        <v>0</v>
      </c>
      <c r="Q527" s="46">
        <f>SUMIF('January Payroll'!$B:$B,B527,'January Payroll'!Q:Q)+SUMIF('February Payroll'!$B:$B,B527,'February Payroll'!Q:Q)+SUMIF('March Payroll'!$B:$B,B527,'March Payroll'!Q:Q)+SUMIF('April Payroll'!$B:$B,B527,'April Payroll'!Q:Q)+SUMIF('May Payroll'!$B:$B,B527,'May Payroll'!Q:Q)+SUMIF('June Payroll'!$B:$B,B527,'June Payroll'!Q:Q)+SUMIF('July Payroll'!$B:$B,B527,'July Payroll'!Q:Q)+SUMIF('August Payroll'!$B:$B,B527,'August Payroll'!Q:Q)+SUMIF('September Payroll'!$B:$B,B527,'September Payroll'!Q:Q)+SUMIF('October Payroll'!$B:$B,B527,'October Payroll'!Q:Q)+SUMIF('November Payroll'!$B:$B,B527,'November Payroll'!Q:Q)+SUMIF('December Payroll'!$B:$B,B527,'December Payroll'!Q:Q)</f>
        <v>0</v>
      </c>
      <c r="R527" s="46">
        <f>SUMIF('January Payroll'!$B:$B,B527,'January Payroll'!R:R)+SUMIF('February Payroll'!$B:$B,B527,'February Payroll'!R:R)+SUMIF('March Payroll'!$B:$B,B527,'March Payroll'!R:R)+SUMIF('April Payroll'!$B:$B,B527,'April Payroll'!R:R)+SUMIF('May Payroll'!$B:$B,B527,'May Payroll'!R:R)+SUMIF('June Payroll'!$B:$B,B527,'June Payroll'!R:R)+SUMIF('July Payroll'!$B:$B,B527,'July Payroll'!R:R)+SUMIF('August Payroll'!$B:$B,B527,'August Payroll'!R:R)+SUMIF('September Payroll'!$B:$B,B527,'September Payroll'!R:R)+SUMIF('October Payroll'!$B:$B,B527,'October Payroll'!R:R)+SUMIF('November Payroll'!$B:$B,B527,'November Payroll'!R:R)+SUMIF('December Payroll'!$B:$B,B527,'December Payroll'!R:R)</f>
        <v>0</v>
      </c>
      <c r="S527" s="46">
        <f>SUMIF('January Payroll'!$B:$B,B527,'January Payroll'!S:S)+SUMIF('February Payroll'!$B:$B,B527,'February Payroll'!S:S)+SUMIF('March Payroll'!$B:$B,B527,'March Payroll'!S:S)+SUMIF('April Payroll'!$B:$B,B527,'April Payroll'!S:S)+SUMIF('May Payroll'!$B:$B,B527,'May Payroll'!S:S)+SUMIF('June Payroll'!$B:$B,B527,'June Payroll'!S:S)+SUMIF('July Payroll'!$B:$B,B527,'July Payroll'!S:S)+SUMIF('August Payroll'!$B:$B,B527,'August Payroll'!S:S)+SUMIF('September Payroll'!$B:$B,B527,'September Payroll'!S:S)+SUMIF('October Payroll'!$B:$B,B527,'October Payroll'!S:S)+SUMIF('November Payroll'!$B:$B,B527,'November Payroll'!S:S)+SUMIF('December Payroll'!$B:$B,B527,'December Payroll'!S:S)</f>
        <v>0</v>
      </c>
      <c r="T527" s="46">
        <f>SUMIF('January Payroll'!$B:$B,B527,'January Payroll'!T:T)+SUMIF('February Payroll'!$B:$B,B527,'February Payroll'!T:T)+SUMIF('March Payroll'!$B:$B,B527,'March Payroll'!T:T)+SUMIF('April Payroll'!$B:$B,B527,'April Payroll'!T:T)+SUMIF('May Payroll'!$B:$B,B527,'May Payroll'!T:T)+SUMIF('June Payroll'!$B:$B,B527,'June Payroll'!T:T)+SUMIF('July Payroll'!$B:$B,B527,'July Payroll'!T:T)+SUMIF('August Payroll'!$B:$B,B527,'August Payroll'!T:T)+SUMIF('September Payroll'!$B:$B,B527,'September Payroll'!T:T)+SUMIF('October Payroll'!$B:$B,B527,'October Payroll'!T:T)+SUMIF('November Payroll'!$B:$B,B527,'November Payroll'!T:T)+SUMIF('December Payroll'!$B:$B,B527,'December Payroll'!T:T)</f>
        <v>0</v>
      </c>
      <c r="U527" s="86">
        <f>SUMIF('January Payroll'!$B:$B,B527,'January Payroll'!U:U)+SUMIF('February Payroll'!$B:$B,B527,'February Payroll'!U:U)+SUMIF('March Payroll'!$B:$B,B527,'March Payroll'!U:U)+SUMIF('April Payroll'!$B:$B,B527,'April Payroll'!U:U)+SUMIF('May Payroll'!$B:$B,B527,'May Payroll'!U:U)+SUMIF('June Payroll'!$B:$B,B527,'June Payroll'!U:U)+SUMIF('July Payroll'!$B:$B,B527,'July Payroll'!U:U)+SUMIF('August Payroll'!$B:$B,B527,'August Payroll'!U:U)+SUMIF('September Payroll'!$B:$B,B527,'September Payroll'!U:U)+SUMIF('October Payroll'!$B:$B,B527,'October Payroll'!U:U)+SUMIF('November Payroll'!$B:$B,B527,'November Payroll'!U:U)+SUMIF('December Payroll'!$B:$B,B527,'December Payroll'!U:U)</f>
        <v>0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8"/>
      <c r="B529" s="76" t="s">
        <v>87</v>
      </c>
      <c r="C529" s="77"/>
      <c r="D529" s="77"/>
      <c r="E529" s="78">
        <f t="shared" ref="E529:U529" si="2">SUM(E4:E527)</f>
        <v>0</v>
      </c>
      <c r="F529" s="78">
        <f t="shared" si="2"/>
        <v>0</v>
      </c>
      <c r="G529" s="78">
        <f t="shared" si="2"/>
        <v>0</v>
      </c>
      <c r="H529" s="77">
        <f t="shared" si="2"/>
        <v>0</v>
      </c>
      <c r="I529" s="77">
        <f t="shared" si="2"/>
        <v>0</v>
      </c>
      <c r="J529" s="77">
        <f t="shared" si="2"/>
        <v>0</v>
      </c>
      <c r="K529" s="77">
        <f t="shared" si="2"/>
        <v>0</v>
      </c>
      <c r="L529" s="77">
        <f t="shared" si="2"/>
        <v>0</v>
      </c>
      <c r="M529" s="77">
        <f t="shared" si="2"/>
        <v>0</v>
      </c>
      <c r="N529" s="77">
        <f t="shared" si="2"/>
        <v>0</v>
      </c>
      <c r="O529" s="77">
        <f t="shared" si="2"/>
        <v>0</v>
      </c>
      <c r="P529" s="77">
        <f t="shared" si="2"/>
        <v>0</v>
      </c>
      <c r="Q529" s="77">
        <f t="shared" si="2"/>
        <v>0</v>
      </c>
      <c r="R529" s="77">
        <f t="shared" si="2"/>
        <v>0</v>
      </c>
      <c r="S529" s="77">
        <f t="shared" si="2"/>
        <v>0</v>
      </c>
      <c r="T529" s="77">
        <f t="shared" si="2"/>
        <v>0</v>
      </c>
      <c r="U529" s="77">
        <f t="shared" si="2"/>
        <v>0</v>
      </c>
      <c r="V529" s="78"/>
      <c r="W529" s="78"/>
      <c r="X529" s="78"/>
      <c r="Y529" s="78"/>
      <c r="Z529" s="78"/>
      <c r="AA529" s="78"/>
      <c r="AB529" s="78"/>
      <c r="AC529" s="80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4">
    <mergeCell ref="B1:U1"/>
    <mergeCell ref="C2:I2"/>
    <mergeCell ref="J2:U2"/>
    <mergeCell ref="X3:AC3"/>
  </mergeCells>
  <hyperlinks>
    <hyperlink r:id="rId1" ref="Z5"/>
  </hyperlinks>
  <printOptions/>
  <pageMargins bottom="0.75" footer="0.0" header="0.0" left="0.7" right="0.7" top="0.75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3.38"/>
    <col customWidth="1" min="2" max="4" width="12.0"/>
    <col customWidth="1" min="5" max="5" width="14.63"/>
    <col customWidth="1" min="6" max="6" width="11.0"/>
    <col customWidth="1" min="7" max="7" width="12.88"/>
    <col customWidth="1" min="8" max="8" width="10.63"/>
    <col customWidth="1" min="9" max="15" width="11.5"/>
    <col customWidth="1" min="16" max="16" width="10.5"/>
    <col customWidth="1" min="17" max="17" width="11.63"/>
    <col customWidth="1" min="18" max="18" width="9.38"/>
    <col customWidth="1" min="19" max="26" width="7.63"/>
  </cols>
  <sheetData>
    <row r="1" ht="27.75" customHeight="1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ht="42.0" customHeight="1">
      <c r="A2" s="16" t="s">
        <v>16</v>
      </c>
      <c r="B2" s="17"/>
      <c r="C2" s="17"/>
      <c r="D2" s="17"/>
      <c r="E2" s="17"/>
      <c r="F2" s="18"/>
      <c r="G2" s="19" t="s">
        <v>17</v>
      </c>
      <c r="H2" s="18"/>
      <c r="I2" s="20" t="s">
        <v>18</v>
      </c>
      <c r="J2" s="21"/>
      <c r="K2" s="21"/>
      <c r="L2" s="21"/>
      <c r="M2" s="21"/>
      <c r="N2" s="21"/>
      <c r="O2" s="22"/>
      <c r="P2" s="23" t="s">
        <v>19</v>
      </c>
      <c r="Q2" s="21"/>
      <c r="R2" s="22"/>
    </row>
    <row r="3" ht="14.25" customHeight="1">
      <c r="A3" s="24" t="s">
        <v>20</v>
      </c>
      <c r="B3" s="25" t="s">
        <v>21</v>
      </c>
      <c r="C3" s="25" t="s">
        <v>22</v>
      </c>
      <c r="D3" s="25" t="s">
        <v>23</v>
      </c>
      <c r="E3" s="26" t="s">
        <v>24</v>
      </c>
      <c r="F3" s="26" t="s">
        <v>25</v>
      </c>
      <c r="G3" s="26" t="s">
        <v>26</v>
      </c>
      <c r="H3" s="26" t="s">
        <v>27</v>
      </c>
      <c r="I3" s="25" t="s">
        <v>28</v>
      </c>
      <c r="J3" s="25" t="s">
        <v>29</v>
      </c>
      <c r="K3" s="25" t="s">
        <v>30</v>
      </c>
      <c r="L3" s="25" t="s">
        <v>31</v>
      </c>
      <c r="M3" s="25" t="s">
        <v>32</v>
      </c>
      <c r="N3" s="25" t="s">
        <v>33</v>
      </c>
      <c r="O3" s="27" t="s">
        <v>34</v>
      </c>
      <c r="P3" s="28" t="s">
        <v>35</v>
      </c>
      <c r="Q3" s="29" t="s">
        <v>36</v>
      </c>
      <c r="R3" s="30" t="s">
        <v>37</v>
      </c>
      <c r="T3" s="31" t="s">
        <v>13</v>
      </c>
      <c r="U3" s="7"/>
      <c r="V3" s="7"/>
      <c r="W3" s="7"/>
      <c r="X3" s="7"/>
      <c r="Y3" s="8"/>
    </row>
    <row r="4" ht="14.25" customHeight="1">
      <c r="A4" s="32"/>
      <c r="B4" s="33"/>
      <c r="C4" s="33"/>
      <c r="D4" s="32"/>
      <c r="E4" s="34"/>
      <c r="F4" s="34"/>
      <c r="G4" s="34">
        <v>0.062</v>
      </c>
      <c r="H4" s="35">
        <f>H6</f>
        <v>0.0145</v>
      </c>
      <c r="I4" s="36"/>
      <c r="J4" s="36"/>
      <c r="K4" s="36"/>
      <c r="L4" s="36"/>
      <c r="M4" s="36"/>
      <c r="N4" s="36"/>
      <c r="O4" s="37"/>
      <c r="P4" s="38">
        <v>40.0</v>
      </c>
      <c r="Q4" s="32" t="str">
        <f>VLOOKUP(A4,'Year-to-Date Payroll'!B:F,5,FALSE)</f>
        <v>#N/A</v>
      </c>
      <c r="R4" s="39" t="str">
        <f t="shared" ref="R4:R527" si="1">P4-Q4</f>
        <v>#N/A</v>
      </c>
      <c r="T4" s="9"/>
      <c r="Y4" s="10"/>
    </row>
    <row r="5" ht="14.25" customHeight="1">
      <c r="A5" s="32"/>
      <c r="B5" s="33"/>
      <c r="C5" s="33"/>
      <c r="D5" s="32"/>
      <c r="E5" s="34"/>
      <c r="F5" s="34"/>
      <c r="G5" s="34">
        <v>0.062</v>
      </c>
      <c r="H5" s="40">
        <v>0.0145</v>
      </c>
      <c r="I5" s="33"/>
      <c r="J5" s="33"/>
      <c r="K5" s="33"/>
      <c r="L5" s="33"/>
      <c r="M5" s="33"/>
      <c r="N5" s="33"/>
      <c r="O5" s="41"/>
      <c r="P5" s="38"/>
      <c r="Q5" s="32" t="str">
        <f>VLOOKUP(A5,'Year-to-Date Payroll'!B:F,5,FALSE)</f>
        <v>#N/A</v>
      </c>
      <c r="R5" s="39" t="str">
        <f t="shared" si="1"/>
        <v>#N/A</v>
      </c>
      <c r="T5" s="42"/>
      <c r="U5" s="43"/>
      <c r="V5" s="44" t="s">
        <v>14</v>
      </c>
      <c r="W5" s="43"/>
      <c r="X5" s="43"/>
      <c r="Y5" s="45"/>
    </row>
    <row r="6" ht="14.25" customHeight="1">
      <c r="A6" s="32"/>
      <c r="B6" s="33"/>
      <c r="C6" s="33"/>
      <c r="D6" s="32"/>
      <c r="E6" s="32"/>
      <c r="F6" s="32"/>
      <c r="G6" s="34">
        <v>0.062</v>
      </c>
      <c r="H6" s="40">
        <v>0.0145</v>
      </c>
      <c r="I6" s="33"/>
      <c r="J6" s="33"/>
      <c r="K6" s="33"/>
      <c r="L6" s="33"/>
      <c r="M6" s="33"/>
      <c r="N6" s="33"/>
      <c r="O6" s="41"/>
      <c r="P6" s="38"/>
      <c r="Q6" s="32" t="str">
        <f>VLOOKUP(A6,'Year-to-Date Payroll'!B:F,5,FALSE)</f>
        <v>#N/A</v>
      </c>
      <c r="R6" s="39" t="str">
        <f t="shared" si="1"/>
        <v>#N/A</v>
      </c>
    </row>
    <row r="7" ht="14.25" customHeight="1">
      <c r="A7" s="32"/>
      <c r="B7" s="33"/>
      <c r="C7" s="33"/>
      <c r="D7" s="32"/>
      <c r="E7" s="32"/>
      <c r="F7" s="32"/>
      <c r="G7" s="34">
        <v>0.062</v>
      </c>
      <c r="H7" s="40">
        <v>0.0145</v>
      </c>
      <c r="I7" s="33"/>
      <c r="J7" s="33"/>
      <c r="K7" s="33"/>
      <c r="L7" s="33"/>
      <c r="M7" s="33"/>
      <c r="N7" s="33"/>
      <c r="O7" s="41"/>
      <c r="P7" s="38"/>
      <c r="Q7" s="32" t="str">
        <f>VLOOKUP(A7,'Year-to-Date Payroll'!B:F,5,FALSE)</f>
        <v>#N/A</v>
      </c>
      <c r="R7" s="39" t="str">
        <f t="shared" si="1"/>
        <v>#N/A</v>
      </c>
    </row>
    <row r="8" ht="14.25" customHeight="1">
      <c r="A8" s="32"/>
      <c r="B8" s="33"/>
      <c r="C8" s="33"/>
      <c r="D8" s="32"/>
      <c r="E8" s="32"/>
      <c r="F8" s="32"/>
      <c r="G8" s="34">
        <v>0.062</v>
      </c>
      <c r="H8" s="40">
        <v>0.0145</v>
      </c>
      <c r="I8" s="33"/>
      <c r="J8" s="33"/>
      <c r="K8" s="33"/>
      <c r="L8" s="33"/>
      <c r="M8" s="33"/>
      <c r="N8" s="33"/>
      <c r="O8" s="41"/>
      <c r="P8" s="38"/>
      <c r="Q8" s="32" t="str">
        <f>VLOOKUP(A8,'Year-to-Date Payroll'!B:F,5,FALSE)</f>
        <v>#N/A</v>
      </c>
      <c r="R8" s="39" t="str">
        <f t="shared" si="1"/>
        <v>#N/A</v>
      </c>
    </row>
    <row r="9" ht="14.25" customHeight="1">
      <c r="A9" s="32"/>
      <c r="B9" s="33"/>
      <c r="C9" s="33"/>
      <c r="D9" s="32"/>
      <c r="E9" s="32"/>
      <c r="F9" s="32"/>
      <c r="G9" s="34">
        <v>0.062</v>
      </c>
      <c r="H9" s="40">
        <v>0.0145</v>
      </c>
      <c r="I9" s="33"/>
      <c r="J9" s="33"/>
      <c r="K9" s="33"/>
      <c r="L9" s="33"/>
      <c r="M9" s="33"/>
      <c r="N9" s="33"/>
      <c r="O9" s="41"/>
      <c r="P9" s="38"/>
      <c r="Q9" s="32" t="str">
        <f>VLOOKUP(A9,'Year-to-Date Payroll'!B:F,5,FALSE)</f>
        <v>#N/A</v>
      </c>
      <c r="R9" s="39" t="str">
        <f t="shared" si="1"/>
        <v>#N/A</v>
      </c>
    </row>
    <row r="10" ht="14.25" customHeight="1">
      <c r="A10" s="32"/>
      <c r="B10" s="33"/>
      <c r="C10" s="33"/>
      <c r="D10" s="32"/>
      <c r="E10" s="32"/>
      <c r="F10" s="32"/>
      <c r="G10" s="34">
        <v>0.062</v>
      </c>
      <c r="H10" s="40">
        <v>0.0145</v>
      </c>
      <c r="I10" s="33"/>
      <c r="J10" s="33"/>
      <c r="K10" s="33"/>
      <c r="L10" s="33"/>
      <c r="M10" s="33"/>
      <c r="N10" s="33"/>
      <c r="O10" s="41"/>
      <c r="P10" s="38"/>
      <c r="Q10" s="32" t="str">
        <f>VLOOKUP(A10,'Year-to-Date Payroll'!B:F,5,FALSE)</f>
        <v>#N/A</v>
      </c>
      <c r="R10" s="39" t="str">
        <f t="shared" si="1"/>
        <v>#N/A</v>
      </c>
    </row>
    <row r="11" ht="14.25" customHeight="1">
      <c r="A11" s="32"/>
      <c r="B11" s="33"/>
      <c r="C11" s="33"/>
      <c r="D11" s="32"/>
      <c r="E11" s="32"/>
      <c r="F11" s="32"/>
      <c r="G11" s="34">
        <v>0.062</v>
      </c>
      <c r="H11" s="40">
        <v>0.0145</v>
      </c>
      <c r="I11" s="33"/>
      <c r="J11" s="33"/>
      <c r="K11" s="33"/>
      <c r="L11" s="33"/>
      <c r="M11" s="33"/>
      <c r="N11" s="33"/>
      <c r="O11" s="41"/>
      <c r="P11" s="38"/>
      <c r="Q11" s="32" t="str">
        <f>VLOOKUP(A11,'Year-to-Date Payroll'!B:F,5,FALSE)</f>
        <v>#N/A</v>
      </c>
      <c r="R11" s="39" t="str">
        <f t="shared" si="1"/>
        <v>#N/A</v>
      </c>
    </row>
    <row r="12" ht="14.25" customHeight="1">
      <c r="A12" s="32"/>
      <c r="B12" s="33"/>
      <c r="C12" s="33"/>
      <c r="D12" s="32"/>
      <c r="E12" s="32"/>
      <c r="F12" s="32"/>
      <c r="G12" s="34">
        <v>0.062</v>
      </c>
      <c r="H12" s="40">
        <v>0.0145</v>
      </c>
      <c r="I12" s="33"/>
      <c r="J12" s="33"/>
      <c r="K12" s="33"/>
      <c r="L12" s="33"/>
      <c r="M12" s="33"/>
      <c r="N12" s="33"/>
      <c r="O12" s="41"/>
      <c r="P12" s="38"/>
      <c r="Q12" s="32" t="str">
        <f>VLOOKUP(A12,'Year-to-Date Payroll'!B:F,5,FALSE)</f>
        <v>#N/A</v>
      </c>
      <c r="R12" s="39" t="str">
        <f t="shared" si="1"/>
        <v>#N/A</v>
      </c>
    </row>
    <row r="13" ht="14.25" customHeight="1">
      <c r="A13" s="32"/>
      <c r="B13" s="33"/>
      <c r="C13" s="33"/>
      <c r="D13" s="32"/>
      <c r="E13" s="32"/>
      <c r="F13" s="32"/>
      <c r="G13" s="34">
        <v>0.062</v>
      </c>
      <c r="H13" s="40">
        <v>0.0145</v>
      </c>
      <c r="I13" s="33"/>
      <c r="J13" s="33"/>
      <c r="K13" s="33"/>
      <c r="L13" s="33"/>
      <c r="M13" s="33"/>
      <c r="N13" s="33"/>
      <c r="O13" s="41"/>
      <c r="P13" s="38"/>
      <c r="Q13" s="32" t="str">
        <f>VLOOKUP(A13,'Year-to-Date Payroll'!B:F,5,FALSE)</f>
        <v>#N/A</v>
      </c>
      <c r="R13" s="39" t="str">
        <f t="shared" si="1"/>
        <v>#N/A</v>
      </c>
    </row>
    <row r="14" ht="14.25" customHeight="1">
      <c r="A14" s="32"/>
      <c r="B14" s="33"/>
      <c r="C14" s="33"/>
      <c r="D14" s="32"/>
      <c r="E14" s="32"/>
      <c r="F14" s="32"/>
      <c r="G14" s="34">
        <v>0.062</v>
      </c>
      <c r="H14" s="40">
        <v>0.0145</v>
      </c>
      <c r="I14" s="33"/>
      <c r="J14" s="33"/>
      <c r="K14" s="33"/>
      <c r="L14" s="33"/>
      <c r="M14" s="33"/>
      <c r="N14" s="33"/>
      <c r="O14" s="41"/>
      <c r="P14" s="38"/>
      <c r="Q14" s="32" t="str">
        <f>VLOOKUP(A14,'Year-to-Date Payroll'!B:F,5,FALSE)</f>
        <v>#N/A</v>
      </c>
      <c r="R14" s="39" t="str">
        <f t="shared" si="1"/>
        <v>#N/A</v>
      </c>
    </row>
    <row r="15" ht="14.25" customHeight="1">
      <c r="A15" s="32"/>
      <c r="B15" s="33"/>
      <c r="C15" s="33"/>
      <c r="D15" s="32"/>
      <c r="E15" s="32"/>
      <c r="F15" s="32"/>
      <c r="G15" s="34">
        <v>0.062</v>
      </c>
      <c r="H15" s="40">
        <v>0.0145</v>
      </c>
      <c r="I15" s="33"/>
      <c r="J15" s="33"/>
      <c r="K15" s="33"/>
      <c r="L15" s="33"/>
      <c r="M15" s="33"/>
      <c r="N15" s="33"/>
      <c r="O15" s="41"/>
      <c r="P15" s="38"/>
      <c r="Q15" s="32" t="str">
        <f>VLOOKUP(A15,'Year-to-Date Payroll'!B:F,5,FALSE)</f>
        <v>#N/A</v>
      </c>
      <c r="R15" s="39" t="str">
        <f t="shared" si="1"/>
        <v>#N/A</v>
      </c>
    </row>
    <row r="16" ht="14.25" customHeight="1">
      <c r="A16" s="32"/>
      <c r="B16" s="33"/>
      <c r="C16" s="33"/>
      <c r="D16" s="32"/>
      <c r="E16" s="32"/>
      <c r="F16" s="32"/>
      <c r="G16" s="34">
        <v>0.062</v>
      </c>
      <c r="H16" s="40">
        <v>0.0145</v>
      </c>
      <c r="I16" s="33"/>
      <c r="J16" s="33"/>
      <c r="K16" s="33"/>
      <c r="L16" s="33"/>
      <c r="M16" s="33"/>
      <c r="N16" s="33"/>
      <c r="O16" s="41"/>
      <c r="P16" s="38"/>
      <c r="Q16" s="32" t="str">
        <f>VLOOKUP(A16,'Year-to-Date Payroll'!B:F,5,FALSE)</f>
        <v>#N/A</v>
      </c>
      <c r="R16" s="39" t="str">
        <f t="shared" si="1"/>
        <v>#N/A</v>
      </c>
    </row>
    <row r="17" ht="14.25" customHeight="1">
      <c r="A17" s="32"/>
      <c r="B17" s="33"/>
      <c r="C17" s="33"/>
      <c r="D17" s="32"/>
      <c r="E17" s="32"/>
      <c r="F17" s="32"/>
      <c r="G17" s="34">
        <v>0.062</v>
      </c>
      <c r="H17" s="40">
        <v>0.0145</v>
      </c>
      <c r="I17" s="33"/>
      <c r="J17" s="33"/>
      <c r="K17" s="33"/>
      <c r="L17" s="33"/>
      <c r="M17" s="33"/>
      <c r="N17" s="33"/>
      <c r="O17" s="41"/>
      <c r="P17" s="38"/>
      <c r="Q17" s="32" t="str">
        <f>VLOOKUP(A17,'Year-to-Date Payroll'!B:F,5,FALSE)</f>
        <v>#N/A</v>
      </c>
      <c r="R17" s="39" t="str">
        <f t="shared" si="1"/>
        <v>#N/A</v>
      </c>
    </row>
    <row r="18" ht="14.25" customHeight="1">
      <c r="A18" s="32"/>
      <c r="B18" s="33"/>
      <c r="C18" s="33"/>
      <c r="D18" s="32"/>
      <c r="E18" s="32"/>
      <c r="F18" s="32"/>
      <c r="G18" s="34">
        <v>0.062</v>
      </c>
      <c r="H18" s="40">
        <v>0.0145</v>
      </c>
      <c r="I18" s="33"/>
      <c r="J18" s="33"/>
      <c r="K18" s="33"/>
      <c r="L18" s="33"/>
      <c r="M18" s="33"/>
      <c r="N18" s="33"/>
      <c r="O18" s="41"/>
      <c r="P18" s="38"/>
      <c r="Q18" s="32" t="str">
        <f>VLOOKUP(A18,'Year-to-Date Payroll'!B:F,5,FALSE)</f>
        <v>#N/A</v>
      </c>
      <c r="R18" s="39" t="str">
        <f t="shared" si="1"/>
        <v>#N/A</v>
      </c>
    </row>
    <row r="19" ht="14.25" customHeight="1">
      <c r="A19" s="32"/>
      <c r="B19" s="33"/>
      <c r="C19" s="33"/>
      <c r="D19" s="32"/>
      <c r="E19" s="32"/>
      <c r="F19" s="32"/>
      <c r="G19" s="34">
        <v>0.062</v>
      </c>
      <c r="H19" s="40">
        <v>0.0145</v>
      </c>
      <c r="I19" s="33"/>
      <c r="J19" s="33"/>
      <c r="K19" s="33"/>
      <c r="L19" s="33"/>
      <c r="M19" s="33"/>
      <c r="N19" s="33"/>
      <c r="O19" s="41"/>
      <c r="P19" s="38"/>
      <c r="Q19" s="32" t="str">
        <f>VLOOKUP(A19,'Year-to-Date Payroll'!B:F,5,FALSE)</f>
        <v>#N/A</v>
      </c>
      <c r="R19" s="39" t="str">
        <f t="shared" si="1"/>
        <v>#N/A</v>
      </c>
    </row>
    <row r="20" ht="14.25" customHeight="1">
      <c r="A20" s="32"/>
      <c r="B20" s="33"/>
      <c r="C20" s="33"/>
      <c r="D20" s="32"/>
      <c r="E20" s="32"/>
      <c r="F20" s="32"/>
      <c r="G20" s="34">
        <v>0.062</v>
      </c>
      <c r="H20" s="40">
        <v>0.0145</v>
      </c>
      <c r="I20" s="33"/>
      <c r="J20" s="33"/>
      <c r="K20" s="33"/>
      <c r="L20" s="33"/>
      <c r="M20" s="33"/>
      <c r="N20" s="33"/>
      <c r="O20" s="41"/>
      <c r="P20" s="38"/>
      <c r="Q20" s="32" t="str">
        <f>VLOOKUP(A20,'Year-to-Date Payroll'!B:F,5,FALSE)</f>
        <v>#N/A</v>
      </c>
      <c r="R20" s="39" t="str">
        <f t="shared" si="1"/>
        <v>#N/A</v>
      </c>
    </row>
    <row r="21" ht="14.25" customHeight="1">
      <c r="A21" s="32"/>
      <c r="B21" s="33"/>
      <c r="C21" s="33"/>
      <c r="D21" s="32"/>
      <c r="E21" s="32"/>
      <c r="F21" s="32"/>
      <c r="G21" s="34">
        <v>0.062</v>
      </c>
      <c r="H21" s="40">
        <v>0.0145</v>
      </c>
      <c r="I21" s="33"/>
      <c r="J21" s="33"/>
      <c r="K21" s="33"/>
      <c r="L21" s="33"/>
      <c r="M21" s="33"/>
      <c r="N21" s="33"/>
      <c r="O21" s="41"/>
      <c r="P21" s="38"/>
      <c r="Q21" s="32" t="str">
        <f>VLOOKUP(A21,'Year-to-Date Payroll'!B:F,5,FALSE)</f>
        <v>#N/A</v>
      </c>
      <c r="R21" s="39" t="str">
        <f t="shared" si="1"/>
        <v>#N/A</v>
      </c>
    </row>
    <row r="22" ht="14.25" customHeight="1">
      <c r="A22" s="32"/>
      <c r="B22" s="33"/>
      <c r="C22" s="33"/>
      <c r="D22" s="32"/>
      <c r="E22" s="32"/>
      <c r="F22" s="32"/>
      <c r="G22" s="34">
        <v>0.062</v>
      </c>
      <c r="H22" s="40">
        <v>0.0145</v>
      </c>
      <c r="I22" s="33"/>
      <c r="J22" s="33"/>
      <c r="K22" s="33"/>
      <c r="L22" s="33"/>
      <c r="M22" s="33"/>
      <c r="N22" s="33"/>
      <c r="O22" s="41"/>
      <c r="P22" s="38"/>
      <c r="Q22" s="32" t="str">
        <f>VLOOKUP(A22,'Year-to-Date Payroll'!B:F,5,FALSE)</f>
        <v>#N/A</v>
      </c>
      <c r="R22" s="39" t="str">
        <f t="shared" si="1"/>
        <v>#N/A</v>
      </c>
    </row>
    <row r="23" ht="14.25" customHeight="1">
      <c r="A23" s="32"/>
      <c r="B23" s="33"/>
      <c r="C23" s="33"/>
      <c r="D23" s="32"/>
      <c r="E23" s="32"/>
      <c r="F23" s="32"/>
      <c r="G23" s="34">
        <v>0.062</v>
      </c>
      <c r="H23" s="40">
        <v>0.0145</v>
      </c>
      <c r="I23" s="33"/>
      <c r="J23" s="33"/>
      <c r="K23" s="33"/>
      <c r="L23" s="33"/>
      <c r="M23" s="33"/>
      <c r="N23" s="33"/>
      <c r="O23" s="41"/>
      <c r="P23" s="38"/>
      <c r="Q23" s="32" t="str">
        <f>VLOOKUP(A23,'Year-to-Date Payroll'!B:F,5,FALSE)</f>
        <v>#N/A</v>
      </c>
      <c r="R23" s="39" t="str">
        <f t="shared" si="1"/>
        <v>#N/A</v>
      </c>
    </row>
    <row r="24" ht="14.25" customHeight="1">
      <c r="A24" s="32"/>
      <c r="B24" s="33"/>
      <c r="C24" s="33"/>
      <c r="D24" s="32"/>
      <c r="E24" s="32"/>
      <c r="F24" s="32"/>
      <c r="G24" s="34">
        <v>0.062</v>
      </c>
      <c r="H24" s="40">
        <v>0.0145</v>
      </c>
      <c r="I24" s="33"/>
      <c r="J24" s="33"/>
      <c r="K24" s="33"/>
      <c r="L24" s="33"/>
      <c r="M24" s="33"/>
      <c r="N24" s="33"/>
      <c r="O24" s="41"/>
      <c r="P24" s="38"/>
      <c r="Q24" s="32" t="str">
        <f>VLOOKUP(A24,'Year-to-Date Payroll'!B:F,5,FALSE)</f>
        <v>#N/A</v>
      </c>
      <c r="R24" s="39" t="str">
        <f t="shared" si="1"/>
        <v>#N/A</v>
      </c>
    </row>
    <row r="25" ht="14.25" customHeight="1">
      <c r="A25" s="32"/>
      <c r="B25" s="33"/>
      <c r="C25" s="33"/>
      <c r="D25" s="32"/>
      <c r="E25" s="32"/>
      <c r="F25" s="32"/>
      <c r="G25" s="34">
        <v>0.062</v>
      </c>
      <c r="H25" s="40">
        <v>0.0145</v>
      </c>
      <c r="I25" s="33"/>
      <c r="J25" s="33"/>
      <c r="K25" s="33"/>
      <c r="L25" s="33"/>
      <c r="M25" s="33"/>
      <c r="N25" s="33"/>
      <c r="O25" s="41"/>
      <c r="P25" s="38"/>
      <c r="Q25" s="32" t="str">
        <f>VLOOKUP(A25,'Year-to-Date Payroll'!B:F,5,FALSE)</f>
        <v>#N/A</v>
      </c>
      <c r="R25" s="39" t="str">
        <f t="shared" si="1"/>
        <v>#N/A</v>
      </c>
    </row>
    <row r="26" ht="14.25" customHeight="1">
      <c r="A26" s="32"/>
      <c r="B26" s="33"/>
      <c r="C26" s="33"/>
      <c r="D26" s="32"/>
      <c r="E26" s="32"/>
      <c r="F26" s="32"/>
      <c r="G26" s="34">
        <v>0.062</v>
      </c>
      <c r="H26" s="40">
        <v>0.0145</v>
      </c>
      <c r="I26" s="33"/>
      <c r="J26" s="33"/>
      <c r="K26" s="33"/>
      <c r="L26" s="33"/>
      <c r="M26" s="33"/>
      <c r="N26" s="33"/>
      <c r="O26" s="41"/>
      <c r="P26" s="38"/>
      <c r="Q26" s="32" t="str">
        <f>VLOOKUP(A26,'Year-to-Date Payroll'!B:F,5,FALSE)</f>
        <v>#N/A</v>
      </c>
      <c r="R26" s="39" t="str">
        <f t="shared" si="1"/>
        <v>#N/A</v>
      </c>
    </row>
    <row r="27" ht="14.25" customHeight="1">
      <c r="A27" s="32"/>
      <c r="B27" s="33"/>
      <c r="C27" s="33"/>
      <c r="D27" s="32"/>
      <c r="E27" s="32"/>
      <c r="F27" s="32"/>
      <c r="G27" s="34">
        <v>0.062</v>
      </c>
      <c r="H27" s="40">
        <v>0.0145</v>
      </c>
      <c r="I27" s="33"/>
      <c r="J27" s="33"/>
      <c r="K27" s="33"/>
      <c r="L27" s="33"/>
      <c r="M27" s="33"/>
      <c r="N27" s="33"/>
      <c r="O27" s="41"/>
      <c r="P27" s="38"/>
      <c r="Q27" s="32" t="str">
        <f>VLOOKUP(A27,'Year-to-Date Payroll'!B:F,5,FALSE)</f>
        <v>#N/A</v>
      </c>
      <c r="R27" s="39" t="str">
        <f t="shared" si="1"/>
        <v>#N/A</v>
      </c>
    </row>
    <row r="28" ht="14.25" customHeight="1">
      <c r="A28" s="32"/>
      <c r="B28" s="33"/>
      <c r="C28" s="33"/>
      <c r="D28" s="32"/>
      <c r="E28" s="32"/>
      <c r="F28" s="32"/>
      <c r="G28" s="34">
        <v>0.062</v>
      </c>
      <c r="H28" s="40">
        <v>0.0145</v>
      </c>
      <c r="I28" s="33"/>
      <c r="J28" s="33"/>
      <c r="K28" s="33"/>
      <c r="L28" s="33"/>
      <c r="M28" s="33"/>
      <c r="N28" s="33"/>
      <c r="O28" s="41"/>
      <c r="P28" s="38"/>
      <c r="Q28" s="32" t="str">
        <f>VLOOKUP(A28,'Year-to-Date Payroll'!B:F,5,FALSE)</f>
        <v>#N/A</v>
      </c>
      <c r="R28" s="39" t="str">
        <f t="shared" si="1"/>
        <v>#N/A</v>
      </c>
    </row>
    <row r="29" ht="14.25" customHeight="1">
      <c r="A29" s="32"/>
      <c r="B29" s="33"/>
      <c r="C29" s="33"/>
      <c r="D29" s="32"/>
      <c r="E29" s="32"/>
      <c r="F29" s="32"/>
      <c r="G29" s="34">
        <v>0.062</v>
      </c>
      <c r="H29" s="40">
        <v>0.0145</v>
      </c>
      <c r="I29" s="33"/>
      <c r="J29" s="33"/>
      <c r="K29" s="33"/>
      <c r="L29" s="33"/>
      <c r="M29" s="33"/>
      <c r="N29" s="33"/>
      <c r="O29" s="41"/>
      <c r="P29" s="38"/>
      <c r="Q29" s="32" t="str">
        <f>VLOOKUP(A29,'Year-to-Date Payroll'!B:F,5,FALSE)</f>
        <v>#N/A</v>
      </c>
      <c r="R29" s="39" t="str">
        <f t="shared" si="1"/>
        <v>#N/A</v>
      </c>
    </row>
    <row r="30" ht="14.25" customHeight="1">
      <c r="A30" s="32"/>
      <c r="B30" s="33"/>
      <c r="C30" s="33"/>
      <c r="D30" s="32"/>
      <c r="E30" s="32"/>
      <c r="F30" s="32"/>
      <c r="G30" s="34">
        <v>0.062</v>
      </c>
      <c r="H30" s="40">
        <v>0.0145</v>
      </c>
      <c r="I30" s="33"/>
      <c r="J30" s="33"/>
      <c r="K30" s="33"/>
      <c r="L30" s="33"/>
      <c r="M30" s="33"/>
      <c r="N30" s="33"/>
      <c r="O30" s="41"/>
      <c r="P30" s="38"/>
      <c r="Q30" s="32" t="str">
        <f>VLOOKUP(A30,'Year-to-Date Payroll'!B:F,5,FALSE)</f>
        <v>#N/A</v>
      </c>
      <c r="R30" s="39" t="str">
        <f t="shared" si="1"/>
        <v>#N/A</v>
      </c>
    </row>
    <row r="31" ht="14.25" customHeight="1">
      <c r="A31" s="32"/>
      <c r="B31" s="33"/>
      <c r="C31" s="33"/>
      <c r="D31" s="32"/>
      <c r="E31" s="32"/>
      <c r="F31" s="32"/>
      <c r="G31" s="34">
        <v>0.062</v>
      </c>
      <c r="H31" s="40">
        <v>0.0145</v>
      </c>
      <c r="I31" s="33"/>
      <c r="J31" s="33"/>
      <c r="K31" s="33"/>
      <c r="L31" s="33"/>
      <c r="M31" s="33"/>
      <c r="N31" s="33"/>
      <c r="O31" s="41"/>
      <c r="P31" s="38"/>
      <c r="Q31" s="32" t="str">
        <f>VLOOKUP(A31,'Year-to-Date Payroll'!B:F,5,FALSE)</f>
        <v>#N/A</v>
      </c>
      <c r="R31" s="39" t="str">
        <f t="shared" si="1"/>
        <v>#N/A</v>
      </c>
    </row>
    <row r="32" ht="14.25" customHeight="1">
      <c r="A32" s="32"/>
      <c r="B32" s="33"/>
      <c r="C32" s="33"/>
      <c r="D32" s="32"/>
      <c r="E32" s="32"/>
      <c r="F32" s="32"/>
      <c r="G32" s="34">
        <v>0.062</v>
      </c>
      <c r="H32" s="40">
        <v>0.0145</v>
      </c>
      <c r="I32" s="33"/>
      <c r="J32" s="33"/>
      <c r="K32" s="33"/>
      <c r="L32" s="33"/>
      <c r="M32" s="33"/>
      <c r="N32" s="33"/>
      <c r="O32" s="41"/>
      <c r="P32" s="38"/>
      <c r="Q32" s="32" t="str">
        <f>VLOOKUP(A32,'Year-to-Date Payroll'!B:F,5,FALSE)</f>
        <v>#N/A</v>
      </c>
      <c r="R32" s="39" t="str">
        <f t="shared" si="1"/>
        <v>#N/A</v>
      </c>
    </row>
    <row r="33" ht="14.25" customHeight="1">
      <c r="A33" s="32"/>
      <c r="B33" s="33"/>
      <c r="C33" s="33"/>
      <c r="D33" s="32"/>
      <c r="E33" s="32"/>
      <c r="F33" s="32"/>
      <c r="G33" s="34">
        <v>0.062</v>
      </c>
      <c r="H33" s="40">
        <v>0.0145</v>
      </c>
      <c r="I33" s="33"/>
      <c r="J33" s="33"/>
      <c r="K33" s="33"/>
      <c r="L33" s="33"/>
      <c r="M33" s="33"/>
      <c r="N33" s="33"/>
      <c r="O33" s="41"/>
      <c r="P33" s="38"/>
      <c r="Q33" s="32" t="str">
        <f>VLOOKUP(A33,'Year-to-Date Payroll'!B:F,5,FALSE)</f>
        <v>#N/A</v>
      </c>
      <c r="R33" s="39" t="str">
        <f t="shared" si="1"/>
        <v>#N/A</v>
      </c>
    </row>
    <row r="34" ht="14.25" customHeight="1">
      <c r="A34" s="32"/>
      <c r="B34" s="33"/>
      <c r="C34" s="33"/>
      <c r="D34" s="32"/>
      <c r="E34" s="32"/>
      <c r="F34" s="32"/>
      <c r="G34" s="34">
        <v>0.062</v>
      </c>
      <c r="H34" s="40">
        <v>0.0145</v>
      </c>
      <c r="I34" s="33"/>
      <c r="J34" s="33"/>
      <c r="K34" s="33"/>
      <c r="L34" s="33"/>
      <c r="M34" s="33"/>
      <c r="N34" s="33"/>
      <c r="O34" s="41"/>
      <c r="P34" s="38"/>
      <c r="Q34" s="32" t="str">
        <f>VLOOKUP(A34,'Year-to-Date Payroll'!B:F,5,FALSE)</f>
        <v>#N/A</v>
      </c>
      <c r="R34" s="39" t="str">
        <f t="shared" si="1"/>
        <v>#N/A</v>
      </c>
    </row>
    <row r="35" ht="14.25" customHeight="1">
      <c r="A35" s="32"/>
      <c r="B35" s="33"/>
      <c r="C35" s="33"/>
      <c r="D35" s="32"/>
      <c r="E35" s="32"/>
      <c r="F35" s="32"/>
      <c r="G35" s="34">
        <v>0.062</v>
      </c>
      <c r="H35" s="40">
        <v>0.0145</v>
      </c>
      <c r="I35" s="33"/>
      <c r="J35" s="33"/>
      <c r="K35" s="33"/>
      <c r="L35" s="33"/>
      <c r="M35" s="33"/>
      <c r="N35" s="33"/>
      <c r="O35" s="41"/>
      <c r="P35" s="38"/>
      <c r="Q35" s="32" t="str">
        <f>VLOOKUP(A35,'Year-to-Date Payroll'!B:F,5,FALSE)</f>
        <v>#N/A</v>
      </c>
      <c r="R35" s="39" t="str">
        <f t="shared" si="1"/>
        <v>#N/A</v>
      </c>
    </row>
    <row r="36" ht="14.25" customHeight="1">
      <c r="A36" s="32"/>
      <c r="B36" s="33"/>
      <c r="C36" s="33"/>
      <c r="D36" s="32"/>
      <c r="E36" s="32"/>
      <c r="F36" s="32"/>
      <c r="G36" s="34">
        <v>0.062</v>
      </c>
      <c r="H36" s="40">
        <v>0.0145</v>
      </c>
      <c r="I36" s="33"/>
      <c r="J36" s="33"/>
      <c r="K36" s="33"/>
      <c r="L36" s="33"/>
      <c r="M36" s="33"/>
      <c r="N36" s="33"/>
      <c r="O36" s="41"/>
      <c r="P36" s="38"/>
      <c r="Q36" s="32" t="str">
        <f>VLOOKUP(A36,'Year-to-Date Payroll'!B:F,5,FALSE)</f>
        <v>#N/A</v>
      </c>
      <c r="R36" s="39" t="str">
        <f t="shared" si="1"/>
        <v>#N/A</v>
      </c>
    </row>
    <row r="37" ht="14.25" customHeight="1">
      <c r="A37" s="32"/>
      <c r="B37" s="33"/>
      <c r="C37" s="33"/>
      <c r="D37" s="32"/>
      <c r="E37" s="32"/>
      <c r="F37" s="32"/>
      <c r="G37" s="34">
        <v>0.062</v>
      </c>
      <c r="H37" s="40">
        <v>0.0145</v>
      </c>
      <c r="I37" s="33"/>
      <c r="J37" s="33"/>
      <c r="K37" s="33"/>
      <c r="L37" s="33"/>
      <c r="M37" s="33"/>
      <c r="N37" s="33"/>
      <c r="O37" s="41"/>
      <c r="P37" s="38"/>
      <c r="Q37" s="32" t="str">
        <f>VLOOKUP(A37,'Year-to-Date Payroll'!B:F,5,FALSE)</f>
        <v>#N/A</v>
      </c>
      <c r="R37" s="39" t="str">
        <f t="shared" si="1"/>
        <v>#N/A</v>
      </c>
    </row>
    <row r="38" ht="14.25" customHeight="1">
      <c r="A38" s="32"/>
      <c r="B38" s="33"/>
      <c r="C38" s="33"/>
      <c r="D38" s="32"/>
      <c r="E38" s="32"/>
      <c r="F38" s="32"/>
      <c r="G38" s="34">
        <v>0.062</v>
      </c>
      <c r="H38" s="40">
        <v>0.0145</v>
      </c>
      <c r="I38" s="33"/>
      <c r="J38" s="33"/>
      <c r="K38" s="33"/>
      <c r="L38" s="33"/>
      <c r="M38" s="33"/>
      <c r="N38" s="33"/>
      <c r="O38" s="41"/>
      <c r="P38" s="38"/>
      <c r="Q38" s="32" t="str">
        <f>VLOOKUP(A38,'Year-to-Date Payroll'!B:F,5,FALSE)</f>
        <v>#N/A</v>
      </c>
      <c r="R38" s="39" t="str">
        <f t="shared" si="1"/>
        <v>#N/A</v>
      </c>
    </row>
    <row r="39" ht="14.25" customHeight="1">
      <c r="A39" s="32"/>
      <c r="B39" s="33"/>
      <c r="C39" s="33"/>
      <c r="D39" s="32"/>
      <c r="E39" s="32"/>
      <c r="F39" s="32"/>
      <c r="G39" s="34">
        <v>0.062</v>
      </c>
      <c r="H39" s="40">
        <v>0.0145</v>
      </c>
      <c r="I39" s="33"/>
      <c r="J39" s="33"/>
      <c r="K39" s="33"/>
      <c r="L39" s="33"/>
      <c r="M39" s="33"/>
      <c r="N39" s="33"/>
      <c r="O39" s="41"/>
      <c r="P39" s="38"/>
      <c r="Q39" s="32" t="str">
        <f>VLOOKUP(A39,'Year-to-Date Payroll'!B:F,5,FALSE)</f>
        <v>#N/A</v>
      </c>
      <c r="R39" s="39" t="str">
        <f t="shared" si="1"/>
        <v>#N/A</v>
      </c>
    </row>
    <row r="40" ht="14.25" customHeight="1">
      <c r="A40" s="32"/>
      <c r="B40" s="33"/>
      <c r="C40" s="33"/>
      <c r="D40" s="32"/>
      <c r="E40" s="32"/>
      <c r="F40" s="32"/>
      <c r="G40" s="34">
        <v>0.062</v>
      </c>
      <c r="H40" s="40">
        <v>0.0145</v>
      </c>
      <c r="I40" s="33"/>
      <c r="J40" s="33"/>
      <c r="K40" s="33"/>
      <c r="L40" s="33"/>
      <c r="M40" s="33"/>
      <c r="N40" s="33"/>
      <c r="O40" s="41"/>
      <c r="P40" s="38"/>
      <c r="Q40" s="32" t="str">
        <f>VLOOKUP(A40,'Year-to-Date Payroll'!B:F,5,FALSE)</f>
        <v>#N/A</v>
      </c>
      <c r="R40" s="39" t="str">
        <f t="shared" si="1"/>
        <v>#N/A</v>
      </c>
    </row>
    <row r="41" ht="14.25" customHeight="1">
      <c r="A41" s="32"/>
      <c r="B41" s="33"/>
      <c r="C41" s="33"/>
      <c r="D41" s="32"/>
      <c r="E41" s="32"/>
      <c r="F41" s="32"/>
      <c r="G41" s="34">
        <v>0.062</v>
      </c>
      <c r="H41" s="40">
        <v>0.0145</v>
      </c>
      <c r="I41" s="33"/>
      <c r="J41" s="33"/>
      <c r="K41" s="33"/>
      <c r="L41" s="33"/>
      <c r="M41" s="33"/>
      <c r="N41" s="33"/>
      <c r="O41" s="41"/>
      <c r="P41" s="38"/>
      <c r="Q41" s="32" t="str">
        <f>VLOOKUP(A41,'Year-to-Date Payroll'!B:F,5,FALSE)</f>
        <v>#N/A</v>
      </c>
      <c r="R41" s="39" t="str">
        <f t="shared" si="1"/>
        <v>#N/A</v>
      </c>
    </row>
    <row r="42" ht="14.25" customHeight="1">
      <c r="A42" s="32"/>
      <c r="B42" s="33"/>
      <c r="C42" s="33"/>
      <c r="D42" s="32"/>
      <c r="E42" s="32"/>
      <c r="F42" s="32"/>
      <c r="G42" s="34">
        <v>0.062</v>
      </c>
      <c r="H42" s="40">
        <v>0.0145</v>
      </c>
      <c r="I42" s="33"/>
      <c r="J42" s="33"/>
      <c r="K42" s="33"/>
      <c r="L42" s="33"/>
      <c r="M42" s="33"/>
      <c r="N42" s="33"/>
      <c r="O42" s="41"/>
      <c r="P42" s="38"/>
      <c r="Q42" s="32" t="str">
        <f>VLOOKUP(A42,'Year-to-Date Payroll'!B:F,5,FALSE)</f>
        <v>#N/A</v>
      </c>
      <c r="R42" s="39" t="str">
        <f t="shared" si="1"/>
        <v>#N/A</v>
      </c>
    </row>
    <row r="43" ht="14.25" customHeight="1">
      <c r="A43" s="32"/>
      <c r="B43" s="33"/>
      <c r="C43" s="33"/>
      <c r="D43" s="32"/>
      <c r="E43" s="32"/>
      <c r="F43" s="32"/>
      <c r="G43" s="34">
        <v>0.062</v>
      </c>
      <c r="H43" s="40">
        <v>0.0145</v>
      </c>
      <c r="I43" s="33"/>
      <c r="J43" s="33"/>
      <c r="K43" s="33"/>
      <c r="L43" s="33"/>
      <c r="M43" s="33"/>
      <c r="N43" s="33"/>
      <c r="O43" s="41"/>
      <c r="P43" s="38"/>
      <c r="Q43" s="32" t="str">
        <f>VLOOKUP(A43,'Year-to-Date Payroll'!B:F,5,FALSE)</f>
        <v>#N/A</v>
      </c>
      <c r="R43" s="39" t="str">
        <f t="shared" si="1"/>
        <v>#N/A</v>
      </c>
    </row>
    <row r="44" ht="14.25" customHeight="1">
      <c r="A44" s="32"/>
      <c r="B44" s="33"/>
      <c r="C44" s="33"/>
      <c r="D44" s="32"/>
      <c r="E44" s="32"/>
      <c r="F44" s="32"/>
      <c r="G44" s="34">
        <v>0.062</v>
      </c>
      <c r="H44" s="40">
        <v>0.0145</v>
      </c>
      <c r="I44" s="33"/>
      <c r="J44" s="33"/>
      <c r="K44" s="33"/>
      <c r="L44" s="33"/>
      <c r="M44" s="33"/>
      <c r="N44" s="33"/>
      <c r="O44" s="41"/>
      <c r="P44" s="38"/>
      <c r="Q44" s="32" t="str">
        <f>VLOOKUP(A44,'Year-to-Date Payroll'!B:F,5,FALSE)</f>
        <v>#N/A</v>
      </c>
      <c r="R44" s="39" t="str">
        <f t="shared" si="1"/>
        <v>#N/A</v>
      </c>
    </row>
    <row r="45" ht="14.25" customHeight="1">
      <c r="A45" s="32"/>
      <c r="B45" s="33"/>
      <c r="C45" s="33"/>
      <c r="D45" s="32"/>
      <c r="E45" s="32"/>
      <c r="F45" s="32"/>
      <c r="G45" s="34">
        <v>0.062</v>
      </c>
      <c r="H45" s="40">
        <v>0.0145</v>
      </c>
      <c r="I45" s="33"/>
      <c r="J45" s="33"/>
      <c r="K45" s="33"/>
      <c r="L45" s="33"/>
      <c r="M45" s="33"/>
      <c r="N45" s="33"/>
      <c r="O45" s="41"/>
      <c r="P45" s="38"/>
      <c r="Q45" s="32" t="str">
        <f>VLOOKUP(A45,'Year-to-Date Payroll'!B:F,5,FALSE)</f>
        <v>#N/A</v>
      </c>
      <c r="R45" s="39" t="str">
        <f t="shared" si="1"/>
        <v>#N/A</v>
      </c>
    </row>
    <row r="46" ht="14.25" customHeight="1">
      <c r="A46" s="32"/>
      <c r="B46" s="33"/>
      <c r="C46" s="33"/>
      <c r="D46" s="32"/>
      <c r="E46" s="32"/>
      <c r="F46" s="32"/>
      <c r="G46" s="34">
        <v>0.062</v>
      </c>
      <c r="H46" s="40">
        <v>0.0145</v>
      </c>
      <c r="I46" s="33"/>
      <c r="J46" s="33"/>
      <c r="K46" s="33"/>
      <c r="L46" s="33"/>
      <c r="M46" s="33"/>
      <c r="N46" s="33"/>
      <c r="O46" s="41"/>
      <c r="P46" s="38"/>
      <c r="Q46" s="32" t="str">
        <f>VLOOKUP(A46,'Year-to-Date Payroll'!B:F,5,FALSE)</f>
        <v>#N/A</v>
      </c>
      <c r="R46" s="39" t="str">
        <f t="shared" si="1"/>
        <v>#N/A</v>
      </c>
    </row>
    <row r="47" ht="14.25" customHeight="1">
      <c r="A47" s="32"/>
      <c r="B47" s="33"/>
      <c r="C47" s="33"/>
      <c r="D47" s="32"/>
      <c r="E47" s="32"/>
      <c r="F47" s="32"/>
      <c r="G47" s="34">
        <v>0.062</v>
      </c>
      <c r="H47" s="40">
        <v>0.0145</v>
      </c>
      <c r="I47" s="33"/>
      <c r="J47" s="33"/>
      <c r="K47" s="33"/>
      <c r="L47" s="33"/>
      <c r="M47" s="33"/>
      <c r="N47" s="33"/>
      <c r="O47" s="41"/>
      <c r="P47" s="38"/>
      <c r="Q47" s="32" t="str">
        <f>VLOOKUP(A47,'Year-to-Date Payroll'!B:F,5,FALSE)</f>
        <v>#N/A</v>
      </c>
      <c r="R47" s="39" t="str">
        <f t="shared" si="1"/>
        <v>#N/A</v>
      </c>
    </row>
    <row r="48" ht="14.25" customHeight="1">
      <c r="A48" s="32"/>
      <c r="B48" s="33"/>
      <c r="C48" s="33"/>
      <c r="D48" s="32"/>
      <c r="E48" s="32"/>
      <c r="F48" s="32"/>
      <c r="G48" s="34">
        <v>0.062</v>
      </c>
      <c r="H48" s="40">
        <v>0.0145</v>
      </c>
      <c r="I48" s="33"/>
      <c r="J48" s="33"/>
      <c r="K48" s="33"/>
      <c r="L48" s="33"/>
      <c r="M48" s="33"/>
      <c r="N48" s="33"/>
      <c r="O48" s="41"/>
      <c r="P48" s="38"/>
      <c r="Q48" s="32" t="str">
        <f>VLOOKUP(A48,'Year-to-Date Payroll'!B:F,5,FALSE)</f>
        <v>#N/A</v>
      </c>
      <c r="R48" s="39" t="str">
        <f t="shared" si="1"/>
        <v>#N/A</v>
      </c>
    </row>
    <row r="49" ht="14.25" customHeight="1">
      <c r="A49" s="32"/>
      <c r="B49" s="33"/>
      <c r="C49" s="33"/>
      <c r="D49" s="32"/>
      <c r="E49" s="32"/>
      <c r="F49" s="32"/>
      <c r="G49" s="34">
        <v>0.062</v>
      </c>
      <c r="H49" s="40">
        <v>0.0145</v>
      </c>
      <c r="I49" s="33"/>
      <c r="J49" s="33"/>
      <c r="K49" s="33"/>
      <c r="L49" s="33"/>
      <c r="M49" s="33"/>
      <c r="N49" s="33"/>
      <c r="O49" s="41"/>
      <c r="P49" s="38"/>
      <c r="Q49" s="32" t="str">
        <f>VLOOKUP(A49,'Year-to-Date Payroll'!B:F,5,FALSE)</f>
        <v>#N/A</v>
      </c>
      <c r="R49" s="39" t="str">
        <f t="shared" si="1"/>
        <v>#N/A</v>
      </c>
    </row>
    <row r="50" ht="14.25" customHeight="1">
      <c r="A50" s="32"/>
      <c r="B50" s="33"/>
      <c r="C50" s="33"/>
      <c r="D50" s="32"/>
      <c r="E50" s="32"/>
      <c r="F50" s="32"/>
      <c r="G50" s="34">
        <v>0.062</v>
      </c>
      <c r="H50" s="40">
        <v>0.0145</v>
      </c>
      <c r="I50" s="33"/>
      <c r="J50" s="33"/>
      <c r="K50" s="33"/>
      <c r="L50" s="33"/>
      <c r="M50" s="33"/>
      <c r="N50" s="33"/>
      <c r="O50" s="41"/>
      <c r="P50" s="38"/>
      <c r="Q50" s="32" t="str">
        <f>VLOOKUP(A50,'Year-to-Date Payroll'!B:F,5,FALSE)</f>
        <v>#N/A</v>
      </c>
      <c r="R50" s="39" t="str">
        <f t="shared" si="1"/>
        <v>#N/A</v>
      </c>
    </row>
    <row r="51" ht="14.25" customHeight="1">
      <c r="A51" s="32"/>
      <c r="B51" s="33"/>
      <c r="C51" s="33"/>
      <c r="D51" s="32"/>
      <c r="E51" s="32"/>
      <c r="F51" s="32"/>
      <c r="G51" s="34">
        <v>0.062</v>
      </c>
      <c r="H51" s="40">
        <v>0.0145</v>
      </c>
      <c r="I51" s="33"/>
      <c r="J51" s="33"/>
      <c r="K51" s="33"/>
      <c r="L51" s="33"/>
      <c r="M51" s="33"/>
      <c r="N51" s="33"/>
      <c r="O51" s="41"/>
      <c r="P51" s="38"/>
      <c r="Q51" s="32" t="str">
        <f>VLOOKUP(A51,'Year-to-Date Payroll'!B:F,5,FALSE)</f>
        <v>#N/A</v>
      </c>
      <c r="R51" s="39" t="str">
        <f t="shared" si="1"/>
        <v>#N/A</v>
      </c>
    </row>
    <row r="52" ht="14.25" customHeight="1">
      <c r="A52" s="32"/>
      <c r="B52" s="33"/>
      <c r="C52" s="33"/>
      <c r="D52" s="32"/>
      <c r="E52" s="32"/>
      <c r="F52" s="32"/>
      <c r="G52" s="34">
        <v>0.062</v>
      </c>
      <c r="H52" s="40">
        <v>0.0145</v>
      </c>
      <c r="I52" s="33"/>
      <c r="J52" s="33"/>
      <c r="K52" s="33"/>
      <c r="L52" s="33"/>
      <c r="M52" s="33"/>
      <c r="N52" s="33"/>
      <c r="O52" s="41"/>
      <c r="P52" s="38"/>
      <c r="Q52" s="32" t="str">
        <f>VLOOKUP(A52,'Year-to-Date Payroll'!B:F,5,FALSE)</f>
        <v>#N/A</v>
      </c>
      <c r="R52" s="39" t="str">
        <f t="shared" si="1"/>
        <v>#N/A</v>
      </c>
    </row>
    <row r="53" ht="14.25" customHeight="1">
      <c r="A53" s="32"/>
      <c r="B53" s="33"/>
      <c r="C53" s="33"/>
      <c r="D53" s="32"/>
      <c r="E53" s="32"/>
      <c r="F53" s="32"/>
      <c r="G53" s="34">
        <v>0.062</v>
      </c>
      <c r="H53" s="40">
        <v>0.0145</v>
      </c>
      <c r="I53" s="33"/>
      <c r="J53" s="33"/>
      <c r="K53" s="33"/>
      <c r="L53" s="33"/>
      <c r="M53" s="33"/>
      <c r="N53" s="33"/>
      <c r="O53" s="41"/>
      <c r="P53" s="38"/>
      <c r="Q53" s="32" t="str">
        <f>VLOOKUP(A53,'Year-to-Date Payroll'!B:F,5,FALSE)</f>
        <v>#N/A</v>
      </c>
      <c r="R53" s="39" t="str">
        <f t="shared" si="1"/>
        <v>#N/A</v>
      </c>
    </row>
    <row r="54" ht="14.25" customHeight="1">
      <c r="A54" s="32"/>
      <c r="B54" s="33"/>
      <c r="C54" s="33"/>
      <c r="D54" s="32"/>
      <c r="E54" s="32"/>
      <c r="F54" s="32"/>
      <c r="G54" s="34">
        <v>0.062</v>
      </c>
      <c r="H54" s="40">
        <v>0.0145</v>
      </c>
      <c r="I54" s="33"/>
      <c r="J54" s="33"/>
      <c r="K54" s="33"/>
      <c r="L54" s="33"/>
      <c r="M54" s="33"/>
      <c r="N54" s="33"/>
      <c r="O54" s="41"/>
      <c r="P54" s="38"/>
      <c r="Q54" s="32" t="str">
        <f>VLOOKUP(A54,'Year-to-Date Payroll'!B:F,5,FALSE)</f>
        <v>#N/A</v>
      </c>
      <c r="R54" s="39" t="str">
        <f t="shared" si="1"/>
        <v>#N/A</v>
      </c>
    </row>
    <row r="55" ht="14.25" customHeight="1">
      <c r="A55" s="32"/>
      <c r="B55" s="33"/>
      <c r="C55" s="33"/>
      <c r="D55" s="32"/>
      <c r="E55" s="32"/>
      <c r="F55" s="32"/>
      <c r="G55" s="34">
        <v>0.062</v>
      </c>
      <c r="H55" s="40">
        <v>0.0145</v>
      </c>
      <c r="I55" s="33"/>
      <c r="J55" s="33"/>
      <c r="K55" s="33"/>
      <c r="L55" s="33"/>
      <c r="M55" s="33"/>
      <c r="N55" s="33"/>
      <c r="O55" s="41"/>
      <c r="P55" s="38"/>
      <c r="Q55" s="32" t="str">
        <f>VLOOKUP(A55,'Year-to-Date Payroll'!B:F,5,FALSE)</f>
        <v>#N/A</v>
      </c>
      <c r="R55" s="39" t="str">
        <f t="shared" si="1"/>
        <v>#N/A</v>
      </c>
    </row>
    <row r="56" ht="14.25" customHeight="1">
      <c r="A56" s="32"/>
      <c r="B56" s="33"/>
      <c r="C56" s="33"/>
      <c r="D56" s="32"/>
      <c r="E56" s="32"/>
      <c r="F56" s="32"/>
      <c r="G56" s="34">
        <v>0.062</v>
      </c>
      <c r="H56" s="40">
        <v>0.0145</v>
      </c>
      <c r="I56" s="33"/>
      <c r="J56" s="33"/>
      <c r="K56" s="33"/>
      <c r="L56" s="33"/>
      <c r="M56" s="33"/>
      <c r="N56" s="33"/>
      <c r="O56" s="41"/>
      <c r="P56" s="38"/>
      <c r="Q56" s="32" t="str">
        <f>VLOOKUP(A56,'Year-to-Date Payroll'!B:F,5,FALSE)</f>
        <v>#N/A</v>
      </c>
      <c r="R56" s="39" t="str">
        <f t="shared" si="1"/>
        <v>#N/A</v>
      </c>
    </row>
    <row r="57" ht="14.25" customHeight="1">
      <c r="A57" s="32"/>
      <c r="B57" s="33"/>
      <c r="C57" s="33"/>
      <c r="D57" s="32"/>
      <c r="E57" s="32"/>
      <c r="F57" s="32"/>
      <c r="G57" s="34">
        <v>0.062</v>
      </c>
      <c r="H57" s="40">
        <v>0.0145</v>
      </c>
      <c r="I57" s="33"/>
      <c r="J57" s="33"/>
      <c r="K57" s="33"/>
      <c r="L57" s="33"/>
      <c r="M57" s="33"/>
      <c r="N57" s="33"/>
      <c r="O57" s="41"/>
      <c r="P57" s="38"/>
      <c r="Q57" s="32" t="str">
        <f>VLOOKUP(A57,'Year-to-Date Payroll'!B:F,5,FALSE)</f>
        <v>#N/A</v>
      </c>
      <c r="R57" s="39" t="str">
        <f t="shared" si="1"/>
        <v>#N/A</v>
      </c>
    </row>
    <row r="58" ht="14.25" customHeight="1">
      <c r="A58" s="32"/>
      <c r="B58" s="33"/>
      <c r="C58" s="33"/>
      <c r="D58" s="32"/>
      <c r="E58" s="32"/>
      <c r="F58" s="32"/>
      <c r="G58" s="34">
        <v>0.062</v>
      </c>
      <c r="H58" s="40">
        <v>0.0145</v>
      </c>
      <c r="I58" s="33"/>
      <c r="J58" s="33"/>
      <c r="K58" s="33"/>
      <c r="L58" s="33"/>
      <c r="M58" s="33"/>
      <c r="N58" s="33"/>
      <c r="O58" s="41"/>
      <c r="P58" s="38"/>
      <c r="Q58" s="32" t="str">
        <f>VLOOKUP(A58,'Year-to-Date Payroll'!B:F,5,FALSE)</f>
        <v>#N/A</v>
      </c>
      <c r="R58" s="39" t="str">
        <f t="shared" si="1"/>
        <v>#N/A</v>
      </c>
    </row>
    <row r="59" ht="14.25" customHeight="1">
      <c r="A59" s="32"/>
      <c r="B59" s="33"/>
      <c r="C59" s="33"/>
      <c r="D59" s="32"/>
      <c r="E59" s="32"/>
      <c r="F59" s="32"/>
      <c r="G59" s="34">
        <v>0.062</v>
      </c>
      <c r="H59" s="40">
        <v>0.0145</v>
      </c>
      <c r="I59" s="33"/>
      <c r="J59" s="33"/>
      <c r="K59" s="33"/>
      <c r="L59" s="33"/>
      <c r="M59" s="33"/>
      <c r="N59" s="33"/>
      <c r="O59" s="41"/>
      <c r="P59" s="38"/>
      <c r="Q59" s="32" t="str">
        <f>VLOOKUP(A59,'Year-to-Date Payroll'!B:F,5,FALSE)</f>
        <v>#N/A</v>
      </c>
      <c r="R59" s="39" t="str">
        <f t="shared" si="1"/>
        <v>#N/A</v>
      </c>
    </row>
    <row r="60" ht="14.25" customHeight="1">
      <c r="A60" s="32"/>
      <c r="B60" s="33"/>
      <c r="C60" s="33"/>
      <c r="D60" s="32"/>
      <c r="E60" s="32"/>
      <c r="F60" s="32"/>
      <c r="G60" s="34">
        <v>0.062</v>
      </c>
      <c r="H60" s="40">
        <v>0.0145</v>
      </c>
      <c r="I60" s="33"/>
      <c r="J60" s="33"/>
      <c r="K60" s="33"/>
      <c r="L60" s="33"/>
      <c r="M60" s="33"/>
      <c r="N60" s="33"/>
      <c r="O60" s="41"/>
      <c r="P60" s="38"/>
      <c r="Q60" s="32" t="str">
        <f>VLOOKUP(A60,'Year-to-Date Payroll'!B:F,5,FALSE)</f>
        <v>#N/A</v>
      </c>
      <c r="R60" s="39" t="str">
        <f t="shared" si="1"/>
        <v>#N/A</v>
      </c>
    </row>
    <row r="61" ht="14.25" customHeight="1">
      <c r="A61" s="32"/>
      <c r="B61" s="33"/>
      <c r="C61" s="33"/>
      <c r="D61" s="32"/>
      <c r="E61" s="32"/>
      <c r="F61" s="32"/>
      <c r="G61" s="34">
        <v>0.062</v>
      </c>
      <c r="H61" s="40">
        <v>0.0145</v>
      </c>
      <c r="I61" s="33"/>
      <c r="J61" s="33"/>
      <c r="K61" s="33"/>
      <c r="L61" s="33"/>
      <c r="M61" s="33"/>
      <c r="N61" s="33"/>
      <c r="O61" s="41"/>
      <c r="P61" s="38"/>
      <c r="Q61" s="32" t="str">
        <f>VLOOKUP(A61,'Year-to-Date Payroll'!B:F,5,FALSE)</f>
        <v>#N/A</v>
      </c>
      <c r="R61" s="39" t="str">
        <f t="shared" si="1"/>
        <v>#N/A</v>
      </c>
    </row>
    <row r="62" ht="14.25" customHeight="1">
      <c r="A62" s="32"/>
      <c r="B62" s="33"/>
      <c r="C62" s="33"/>
      <c r="D62" s="32"/>
      <c r="E62" s="32"/>
      <c r="F62" s="32"/>
      <c r="G62" s="34">
        <v>0.062</v>
      </c>
      <c r="H62" s="40">
        <v>0.0145</v>
      </c>
      <c r="I62" s="33"/>
      <c r="J62" s="33"/>
      <c r="K62" s="33"/>
      <c r="L62" s="33"/>
      <c r="M62" s="33"/>
      <c r="N62" s="33"/>
      <c r="O62" s="41"/>
      <c r="P62" s="38"/>
      <c r="Q62" s="32" t="str">
        <f>VLOOKUP(A62,'Year-to-Date Payroll'!B:F,5,FALSE)</f>
        <v>#N/A</v>
      </c>
      <c r="R62" s="39" t="str">
        <f t="shared" si="1"/>
        <v>#N/A</v>
      </c>
    </row>
    <row r="63" ht="14.25" customHeight="1">
      <c r="A63" s="32"/>
      <c r="B63" s="33"/>
      <c r="C63" s="33"/>
      <c r="D63" s="32"/>
      <c r="E63" s="32"/>
      <c r="F63" s="32"/>
      <c r="G63" s="34">
        <v>0.062</v>
      </c>
      <c r="H63" s="40">
        <v>0.0145</v>
      </c>
      <c r="I63" s="33"/>
      <c r="J63" s="33"/>
      <c r="K63" s="33"/>
      <c r="L63" s="33"/>
      <c r="M63" s="33"/>
      <c r="N63" s="33"/>
      <c r="O63" s="41"/>
      <c r="P63" s="38"/>
      <c r="Q63" s="32" t="str">
        <f>VLOOKUP(A63,'Year-to-Date Payroll'!B:F,5,FALSE)</f>
        <v>#N/A</v>
      </c>
      <c r="R63" s="39" t="str">
        <f t="shared" si="1"/>
        <v>#N/A</v>
      </c>
    </row>
    <row r="64" ht="14.25" customHeight="1">
      <c r="A64" s="32"/>
      <c r="B64" s="33"/>
      <c r="C64" s="33"/>
      <c r="D64" s="32"/>
      <c r="E64" s="32"/>
      <c r="F64" s="32"/>
      <c r="G64" s="34">
        <v>0.062</v>
      </c>
      <c r="H64" s="40">
        <v>0.0145</v>
      </c>
      <c r="I64" s="33"/>
      <c r="J64" s="33"/>
      <c r="K64" s="33"/>
      <c r="L64" s="33"/>
      <c r="M64" s="33"/>
      <c r="N64" s="33"/>
      <c r="O64" s="41"/>
      <c r="P64" s="38"/>
      <c r="Q64" s="32" t="str">
        <f>VLOOKUP(A64,'Year-to-Date Payroll'!B:F,5,FALSE)</f>
        <v>#N/A</v>
      </c>
      <c r="R64" s="39" t="str">
        <f t="shared" si="1"/>
        <v>#N/A</v>
      </c>
    </row>
    <row r="65" ht="14.25" customHeight="1">
      <c r="A65" s="32"/>
      <c r="B65" s="33"/>
      <c r="C65" s="33"/>
      <c r="D65" s="32"/>
      <c r="E65" s="32"/>
      <c r="F65" s="32"/>
      <c r="G65" s="34">
        <v>0.062</v>
      </c>
      <c r="H65" s="40">
        <v>0.0145</v>
      </c>
      <c r="I65" s="33"/>
      <c r="J65" s="33"/>
      <c r="K65" s="33"/>
      <c r="L65" s="33"/>
      <c r="M65" s="33"/>
      <c r="N65" s="33"/>
      <c r="O65" s="41"/>
      <c r="P65" s="38"/>
      <c r="Q65" s="32" t="str">
        <f>VLOOKUP(A65,'Year-to-Date Payroll'!B:F,5,FALSE)</f>
        <v>#N/A</v>
      </c>
      <c r="R65" s="39" t="str">
        <f t="shared" si="1"/>
        <v>#N/A</v>
      </c>
    </row>
    <row r="66" ht="14.25" customHeight="1">
      <c r="A66" s="32"/>
      <c r="B66" s="33"/>
      <c r="C66" s="33"/>
      <c r="D66" s="32"/>
      <c r="E66" s="32"/>
      <c r="F66" s="32"/>
      <c r="G66" s="34">
        <v>0.062</v>
      </c>
      <c r="H66" s="40">
        <v>0.0145</v>
      </c>
      <c r="I66" s="33"/>
      <c r="J66" s="33"/>
      <c r="K66" s="33"/>
      <c r="L66" s="33"/>
      <c r="M66" s="33"/>
      <c r="N66" s="33"/>
      <c r="O66" s="41"/>
      <c r="P66" s="38"/>
      <c r="Q66" s="32" t="str">
        <f>VLOOKUP(A66,'Year-to-Date Payroll'!B:F,5,FALSE)</f>
        <v>#N/A</v>
      </c>
      <c r="R66" s="39" t="str">
        <f t="shared" si="1"/>
        <v>#N/A</v>
      </c>
    </row>
    <row r="67" ht="14.25" customHeight="1">
      <c r="A67" s="32"/>
      <c r="B67" s="33"/>
      <c r="C67" s="33"/>
      <c r="D67" s="32"/>
      <c r="E67" s="32"/>
      <c r="F67" s="32"/>
      <c r="G67" s="34">
        <v>0.062</v>
      </c>
      <c r="H67" s="40">
        <v>0.0145</v>
      </c>
      <c r="I67" s="33"/>
      <c r="J67" s="33"/>
      <c r="K67" s="33"/>
      <c r="L67" s="33"/>
      <c r="M67" s="33"/>
      <c r="N67" s="33"/>
      <c r="O67" s="41"/>
      <c r="P67" s="38"/>
      <c r="Q67" s="32" t="str">
        <f>VLOOKUP(A67,'Year-to-Date Payroll'!B:F,5,FALSE)</f>
        <v>#N/A</v>
      </c>
      <c r="R67" s="39" t="str">
        <f t="shared" si="1"/>
        <v>#N/A</v>
      </c>
    </row>
    <row r="68" ht="14.25" customHeight="1">
      <c r="A68" s="32"/>
      <c r="B68" s="33"/>
      <c r="C68" s="33"/>
      <c r="D68" s="32"/>
      <c r="E68" s="32"/>
      <c r="F68" s="32"/>
      <c r="G68" s="34">
        <v>0.062</v>
      </c>
      <c r="H68" s="40">
        <v>0.0145</v>
      </c>
      <c r="I68" s="33"/>
      <c r="J68" s="33"/>
      <c r="K68" s="33"/>
      <c r="L68" s="33"/>
      <c r="M68" s="33"/>
      <c r="N68" s="33"/>
      <c r="O68" s="41"/>
      <c r="P68" s="38"/>
      <c r="Q68" s="32" t="str">
        <f>VLOOKUP(A68,'Year-to-Date Payroll'!B:F,5,FALSE)</f>
        <v>#N/A</v>
      </c>
      <c r="R68" s="39" t="str">
        <f t="shared" si="1"/>
        <v>#N/A</v>
      </c>
    </row>
    <row r="69" ht="14.25" customHeight="1">
      <c r="A69" s="32"/>
      <c r="B69" s="33"/>
      <c r="C69" s="33"/>
      <c r="D69" s="32"/>
      <c r="E69" s="32"/>
      <c r="F69" s="32"/>
      <c r="G69" s="34">
        <v>0.062</v>
      </c>
      <c r="H69" s="40">
        <v>0.0145</v>
      </c>
      <c r="I69" s="33"/>
      <c r="J69" s="33"/>
      <c r="K69" s="33"/>
      <c r="L69" s="33"/>
      <c r="M69" s="33"/>
      <c r="N69" s="33"/>
      <c r="O69" s="41"/>
      <c r="P69" s="38"/>
      <c r="Q69" s="32" t="str">
        <f>VLOOKUP(A69,'Year-to-Date Payroll'!B:F,5,FALSE)</f>
        <v>#N/A</v>
      </c>
      <c r="R69" s="39" t="str">
        <f t="shared" si="1"/>
        <v>#N/A</v>
      </c>
    </row>
    <row r="70" ht="14.25" customHeight="1">
      <c r="A70" s="32"/>
      <c r="B70" s="33"/>
      <c r="C70" s="33"/>
      <c r="D70" s="32"/>
      <c r="E70" s="32"/>
      <c r="F70" s="32"/>
      <c r="G70" s="34">
        <v>0.062</v>
      </c>
      <c r="H70" s="40">
        <v>0.0145</v>
      </c>
      <c r="I70" s="33"/>
      <c r="J70" s="33"/>
      <c r="K70" s="33"/>
      <c r="L70" s="33"/>
      <c r="M70" s="33"/>
      <c r="N70" s="33"/>
      <c r="O70" s="41"/>
      <c r="P70" s="38"/>
      <c r="Q70" s="32" t="str">
        <f>VLOOKUP(A70,'Year-to-Date Payroll'!B:F,5,FALSE)</f>
        <v>#N/A</v>
      </c>
      <c r="R70" s="39" t="str">
        <f t="shared" si="1"/>
        <v>#N/A</v>
      </c>
    </row>
    <row r="71" ht="14.25" customHeight="1">
      <c r="A71" s="32"/>
      <c r="B71" s="33"/>
      <c r="C71" s="33"/>
      <c r="D71" s="32"/>
      <c r="E71" s="32"/>
      <c r="F71" s="32"/>
      <c r="G71" s="34">
        <v>0.062</v>
      </c>
      <c r="H71" s="40">
        <v>0.0145</v>
      </c>
      <c r="I71" s="33"/>
      <c r="J71" s="33"/>
      <c r="K71" s="33"/>
      <c r="L71" s="33"/>
      <c r="M71" s="33"/>
      <c r="N71" s="33"/>
      <c r="O71" s="41"/>
      <c r="P71" s="38"/>
      <c r="Q71" s="32" t="str">
        <f>VLOOKUP(A71,'Year-to-Date Payroll'!B:F,5,FALSE)</f>
        <v>#N/A</v>
      </c>
      <c r="R71" s="39" t="str">
        <f t="shared" si="1"/>
        <v>#N/A</v>
      </c>
    </row>
    <row r="72" ht="14.25" customHeight="1">
      <c r="A72" s="32"/>
      <c r="B72" s="33"/>
      <c r="C72" s="33"/>
      <c r="D72" s="32"/>
      <c r="E72" s="32"/>
      <c r="F72" s="32"/>
      <c r="G72" s="34">
        <v>0.062</v>
      </c>
      <c r="H72" s="40">
        <v>0.0145</v>
      </c>
      <c r="I72" s="33"/>
      <c r="J72" s="33"/>
      <c r="K72" s="33"/>
      <c r="L72" s="33"/>
      <c r="M72" s="33"/>
      <c r="N72" s="33"/>
      <c r="O72" s="41"/>
      <c r="P72" s="38"/>
      <c r="Q72" s="32" t="str">
        <f>VLOOKUP(A72,'Year-to-Date Payroll'!B:F,5,FALSE)</f>
        <v>#N/A</v>
      </c>
      <c r="R72" s="39" t="str">
        <f t="shared" si="1"/>
        <v>#N/A</v>
      </c>
    </row>
    <row r="73" ht="14.25" customHeight="1">
      <c r="A73" s="32"/>
      <c r="B73" s="33"/>
      <c r="C73" s="33"/>
      <c r="D73" s="32"/>
      <c r="E73" s="32"/>
      <c r="F73" s="32"/>
      <c r="G73" s="34">
        <v>0.062</v>
      </c>
      <c r="H73" s="40">
        <v>0.0145</v>
      </c>
      <c r="I73" s="33"/>
      <c r="J73" s="33"/>
      <c r="K73" s="33"/>
      <c r="L73" s="33"/>
      <c r="M73" s="33"/>
      <c r="N73" s="33"/>
      <c r="O73" s="41"/>
      <c r="P73" s="38"/>
      <c r="Q73" s="32" t="str">
        <f>VLOOKUP(A73,'Year-to-Date Payroll'!B:F,5,FALSE)</f>
        <v>#N/A</v>
      </c>
      <c r="R73" s="39" t="str">
        <f t="shared" si="1"/>
        <v>#N/A</v>
      </c>
    </row>
    <row r="74" ht="14.25" customHeight="1">
      <c r="A74" s="32"/>
      <c r="B74" s="33"/>
      <c r="C74" s="33"/>
      <c r="D74" s="32"/>
      <c r="E74" s="32"/>
      <c r="F74" s="32"/>
      <c r="G74" s="34">
        <v>0.062</v>
      </c>
      <c r="H74" s="40">
        <v>0.0145</v>
      </c>
      <c r="I74" s="33"/>
      <c r="J74" s="33"/>
      <c r="K74" s="33"/>
      <c r="L74" s="33"/>
      <c r="M74" s="33"/>
      <c r="N74" s="33"/>
      <c r="O74" s="41"/>
      <c r="P74" s="38"/>
      <c r="Q74" s="32" t="str">
        <f>VLOOKUP(A74,'Year-to-Date Payroll'!B:F,5,FALSE)</f>
        <v>#N/A</v>
      </c>
      <c r="R74" s="39" t="str">
        <f t="shared" si="1"/>
        <v>#N/A</v>
      </c>
    </row>
    <row r="75" ht="14.25" customHeight="1">
      <c r="A75" s="32"/>
      <c r="B75" s="33"/>
      <c r="C75" s="33"/>
      <c r="D75" s="32"/>
      <c r="E75" s="32"/>
      <c r="F75" s="32"/>
      <c r="G75" s="34">
        <v>0.062</v>
      </c>
      <c r="H75" s="40">
        <v>0.0145</v>
      </c>
      <c r="I75" s="33"/>
      <c r="J75" s="33"/>
      <c r="K75" s="33"/>
      <c r="L75" s="33"/>
      <c r="M75" s="33"/>
      <c r="N75" s="33"/>
      <c r="O75" s="41"/>
      <c r="P75" s="38"/>
      <c r="Q75" s="32" t="str">
        <f>VLOOKUP(A75,'Year-to-Date Payroll'!B:F,5,FALSE)</f>
        <v>#N/A</v>
      </c>
      <c r="R75" s="39" t="str">
        <f t="shared" si="1"/>
        <v>#N/A</v>
      </c>
    </row>
    <row r="76" ht="14.25" customHeight="1">
      <c r="A76" s="32"/>
      <c r="B76" s="33"/>
      <c r="C76" s="33"/>
      <c r="D76" s="32"/>
      <c r="E76" s="32"/>
      <c r="F76" s="32"/>
      <c r="G76" s="34">
        <v>0.062</v>
      </c>
      <c r="H76" s="40">
        <v>0.0145</v>
      </c>
      <c r="I76" s="33"/>
      <c r="J76" s="33"/>
      <c r="K76" s="33"/>
      <c r="L76" s="33"/>
      <c r="M76" s="33"/>
      <c r="N76" s="33"/>
      <c r="O76" s="41"/>
      <c r="P76" s="38"/>
      <c r="Q76" s="32" t="str">
        <f>VLOOKUP(A76,'Year-to-Date Payroll'!B:F,5,FALSE)</f>
        <v>#N/A</v>
      </c>
      <c r="R76" s="39" t="str">
        <f t="shared" si="1"/>
        <v>#N/A</v>
      </c>
    </row>
    <row r="77" ht="14.25" customHeight="1">
      <c r="A77" s="32"/>
      <c r="B77" s="33"/>
      <c r="C77" s="33"/>
      <c r="D77" s="32"/>
      <c r="E77" s="32"/>
      <c r="F77" s="32"/>
      <c r="G77" s="34">
        <v>0.062</v>
      </c>
      <c r="H77" s="40">
        <v>0.0145</v>
      </c>
      <c r="I77" s="33"/>
      <c r="J77" s="33"/>
      <c r="K77" s="33"/>
      <c r="L77" s="33"/>
      <c r="M77" s="33"/>
      <c r="N77" s="33"/>
      <c r="O77" s="41"/>
      <c r="P77" s="38"/>
      <c r="Q77" s="32" t="str">
        <f>VLOOKUP(A77,'Year-to-Date Payroll'!B:F,5,FALSE)</f>
        <v>#N/A</v>
      </c>
      <c r="R77" s="39" t="str">
        <f t="shared" si="1"/>
        <v>#N/A</v>
      </c>
    </row>
    <row r="78" ht="14.25" customHeight="1">
      <c r="A78" s="32"/>
      <c r="B78" s="33"/>
      <c r="C78" s="33"/>
      <c r="D78" s="32"/>
      <c r="E78" s="32"/>
      <c r="F78" s="32"/>
      <c r="G78" s="34">
        <v>0.062</v>
      </c>
      <c r="H78" s="40">
        <v>0.0145</v>
      </c>
      <c r="I78" s="33"/>
      <c r="J78" s="33"/>
      <c r="K78" s="33"/>
      <c r="L78" s="33"/>
      <c r="M78" s="33"/>
      <c r="N78" s="33"/>
      <c r="O78" s="41"/>
      <c r="P78" s="38"/>
      <c r="Q78" s="32" t="str">
        <f>VLOOKUP(A78,'Year-to-Date Payroll'!B:F,5,FALSE)</f>
        <v>#N/A</v>
      </c>
      <c r="R78" s="39" t="str">
        <f t="shared" si="1"/>
        <v>#N/A</v>
      </c>
    </row>
    <row r="79" ht="14.25" customHeight="1">
      <c r="A79" s="32"/>
      <c r="B79" s="33"/>
      <c r="C79" s="33"/>
      <c r="D79" s="32"/>
      <c r="E79" s="32"/>
      <c r="F79" s="32"/>
      <c r="G79" s="34">
        <v>0.062</v>
      </c>
      <c r="H79" s="40">
        <v>0.0145</v>
      </c>
      <c r="I79" s="33"/>
      <c r="J79" s="33"/>
      <c r="K79" s="33"/>
      <c r="L79" s="33"/>
      <c r="M79" s="33"/>
      <c r="N79" s="33"/>
      <c r="O79" s="41"/>
      <c r="P79" s="38"/>
      <c r="Q79" s="32" t="str">
        <f>VLOOKUP(A79,'Year-to-Date Payroll'!B:F,5,FALSE)</f>
        <v>#N/A</v>
      </c>
      <c r="R79" s="39" t="str">
        <f t="shared" si="1"/>
        <v>#N/A</v>
      </c>
    </row>
    <row r="80" ht="14.25" customHeight="1">
      <c r="A80" s="32"/>
      <c r="B80" s="33"/>
      <c r="C80" s="33"/>
      <c r="D80" s="32"/>
      <c r="E80" s="32"/>
      <c r="F80" s="32"/>
      <c r="G80" s="34">
        <v>0.062</v>
      </c>
      <c r="H80" s="40">
        <v>0.0145</v>
      </c>
      <c r="I80" s="33"/>
      <c r="J80" s="33"/>
      <c r="K80" s="33"/>
      <c r="L80" s="33"/>
      <c r="M80" s="33"/>
      <c r="N80" s="33"/>
      <c r="O80" s="41"/>
      <c r="P80" s="38"/>
      <c r="Q80" s="32" t="str">
        <f>VLOOKUP(A80,'Year-to-Date Payroll'!B:F,5,FALSE)</f>
        <v>#N/A</v>
      </c>
      <c r="R80" s="39" t="str">
        <f t="shared" si="1"/>
        <v>#N/A</v>
      </c>
    </row>
    <row r="81" ht="14.25" customHeight="1">
      <c r="A81" s="32"/>
      <c r="B81" s="33"/>
      <c r="C81" s="33"/>
      <c r="D81" s="32"/>
      <c r="E81" s="32"/>
      <c r="F81" s="32"/>
      <c r="G81" s="34">
        <v>0.062</v>
      </c>
      <c r="H81" s="40">
        <v>0.0145</v>
      </c>
      <c r="I81" s="33"/>
      <c r="J81" s="33"/>
      <c r="K81" s="33"/>
      <c r="L81" s="33"/>
      <c r="M81" s="33"/>
      <c r="N81" s="33"/>
      <c r="O81" s="41"/>
      <c r="P81" s="38"/>
      <c r="Q81" s="32" t="str">
        <f>VLOOKUP(A81,'Year-to-Date Payroll'!B:F,5,FALSE)</f>
        <v>#N/A</v>
      </c>
      <c r="R81" s="39" t="str">
        <f t="shared" si="1"/>
        <v>#N/A</v>
      </c>
    </row>
    <row r="82" ht="14.25" customHeight="1">
      <c r="A82" s="32"/>
      <c r="B82" s="33"/>
      <c r="C82" s="33"/>
      <c r="D82" s="32"/>
      <c r="E82" s="32"/>
      <c r="F82" s="32"/>
      <c r="G82" s="34">
        <v>0.062</v>
      </c>
      <c r="H82" s="40">
        <v>0.0145</v>
      </c>
      <c r="I82" s="33"/>
      <c r="J82" s="33"/>
      <c r="K82" s="33"/>
      <c r="L82" s="33"/>
      <c r="M82" s="33"/>
      <c r="N82" s="33"/>
      <c r="O82" s="41"/>
      <c r="P82" s="38"/>
      <c r="Q82" s="32" t="str">
        <f>VLOOKUP(A82,'Year-to-Date Payroll'!B:F,5,FALSE)</f>
        <v>#N/A</v>
      </c>
      <c r="R82" s="39" t="str">
        <f t="shared" si="1"/>
        <v>#N/A</v>
      </c>
    </row>
    <row r="83" ht="14.25" customHeight="1">
      <c r="A83" s="32"/>
      <c r="B83" s="33"/>
      <c r="C83" s="33"/>
      <c r="D83" s="32"/>
      <c r="E83" s="32"/>
      <c r="F83" s="32"/>
      <c r="G83" s="34">
        <v>0.062</v>
      </c>
      <c r="H83" s="40">
        <v>0.0145</v>
      </c>
      <c r="I83" s="33"/>
      <c r="J83" s="33"/>
      <c r="K83" s="33"/>
      <c r="L83" s="33"/>
      <c r="M83" s="33"/>
      <c r="N83" s="33"/>
      <c r="O83" s="41"/>
      <c r="P83" s="38"/>
      <c r="Q83" s="32" t="str">
        <f>VLOOKUP(A83,'Year-to-Date Payroll'!B:F,5,FALSE)</f>
        <v>#N/A</v>
      </c>
      <c r="R83" s="39" t="str">
        <f t="shared" si="1"/>
        <v>#N/A</v>
      </c>
    </row>
    <row r="84" ht="14.25" customHeight="1">
      <c r="A84" s="32"/>
      <c r="B84" s="33"/>
      <c r="C84" s="33"/>
      <c r="D84" s="32"/>
      <c r="E84" s="32"/>
      <c r="F84" s="32"/>
      <c r="G84" s="34">
        <v>0.062</v>
      </c>
      <c r="H84" s="40">
        <v>0.0145</v>
      </c>
      <c r="I84" s="33"/>
      <c r="J84" s="33"/>
      <c r="K84" s="33"/>
      <c r="L84" s="33"/>
      <c r="M84" s="33"/>
      <c r="N84" s="33"/>
      <c r="O84" s="41"/>
      <c r="P84" s="38"/>
      <c r="Q84" s="32" t="str">
        <f>VLOOKUP(A84,'Year-to-Date Payroll'!B:F,5,FALSE)</f>
        <v>#N/A</v>
      </c>
      <c r="R84" s="39" t="str">
        <f t="shared" si="1"/>
        <v>#N/A</v>
      </c>
    </row>
    <row r="85" ht="14.25" customHeight="1">
      <c r="A85" s="32"/>
      <c r="B85" s="33"/>
      <c r="C85" s="33"/>
      <c r="D85" s="32"/>
      <c r="E85" s="32"/>
      <c r="F85" s="32"/>
      <c r="G85" s="34">
        <v>0.062</v>
      </c>
      <c r="H85" s="40">
        <v>0.0145</v>
      </c>
      <c r="I85" s="33"/>
      <c r="J85" s="33"/>
      <c r="K85" s="33"/>
      <c r="L85" s="33"/>
      <c r="M85" s="33"/>
      <c r="N85" s="33"/>
      <c r="O85" s="41"/>
      <c r="P85" s="38"/>
      <c r="Q85" s="32" t="str">
        <f>VLOOKUP(A85,'Year-to-Date Payroll'!B:F,5,FALSE)</f>
        <v>#N/A</v>
      </c>
      <c r="R85" s="39" t="str">
        <f t="shared" si="1"/>
        <v>#N/A</v>
      </c>
    </row>
    <row r="86" ht="14.25" customHeight="1">
      <c r="A86" s="32"/>
      <c r="B86" s="33"/>
      <c r="C86" s="33"/>
      <c r="D86" s="32"/>
      <c r="E86" s="32"/>
      <c r="F86" s="32"/>
      <c r="G86" s="34">
        <v>0.062</v>
      </c>
      <c r="H86" s="40">
        <v>0.0145</v>
      </c>
      <c r="I86" s="33"/>
      <c r="J86" s="33"/>
      <c r="K86" s="33"/>
      <c r="L86" s="33"/>
      <c r="M86" s="33"/>
      <c r="N86" s="33"/>
      <c r="O86" s="41"/>
      <c r="P86" s="38"/>
      <c r="Q86" s="32" t="str">
        <f>VLOOKUP(A86,'Year-to-Date Payroll'!B:F,5,FALSE)</f>
        <v>#N/A</v>
      </c>
      <c r="R86" s="39" t="str">
        <f t="shared" si="1"/>
        <v>#N/A</v>
      </c>
    </row>
    <row r="87" ht="14.25" customHeight="1">
      <c r="A87" s="32"/>
      <c r="B87" s="33"/>
      <c r="C87" s="33"/>
      <c r="D87" s="32"/>
      <c r="E87" s="32"/>
      <c r="F87" s="32"/>
      <c r="G87" s="34">
        <v>0.062</v>
      </c>
      <c r="H87" s="40">
        <v>0.0145</v>
      </c>
      <c r="I87" s="33"/>
      <c r="J87" s="33"/>
      <c r="K87" s="33"/>
      <c r="L87" s="33"/>
      <c r="M87" s="33"/>
      <c r="N87" s="33"/>
      <c r="O87" s="41"/>
      <c r="P87" s="38"/>
      <c r="Q87" s="32" t="str">
        <f>VLOOKUP(A87,'Year-to-Date Payroll'!B:F,5,FALSE)</f>
        <v>#N/A</v>
      </c>
      <c r="R87" s="39" t="str">
        <f t="shared" si="1"/>
        <v>#N/A</v>
      </c>
    </row>
    <row r="88" ht="14.25" customHeight="1">
      <c r="A88" s="32"/>
      <c r="B88" s="33"/>
      <c r="C88" s="33"/>
      <c r="D88" s="32"/>
      <c r="E88" s="32"/>
      <c r="F88" s="32"/>
      <c r="G88" s="34">
        <v>0.062</v>
      </c>
      <c r="H88" s="40">
        <v>0.0145</v>
      </c>
      <c r="I88" s="33"/>
      <c r="J88" s="33"/>
      <c r="K88" s="33"/>
      <c r="L88" s="33"/>
      <c r="M88" s="33"/>
      <c r="N88" s="33"/>
      <c r="O88" s="41"/>
      <c r="P88" s="38"/>
      <c r="Q88" s="32" t="str">
        <f>VLOOKUP(A88,'Year-to-Date Payroll'!B:F,5,FALSE)</f>
        <v>#N/A</v>
      </c>
      <c r="R88" s="39" t="str">
        <f t="shared" si="1"/>
        <v>#N/A</v>
      </c>
    </row>
    <row r="89" ht="14.25" customHeight="1">
      <c r="A89" s="32"/>
      <c r="B89" s="33"/>
      <c r="C89" s="33"/>
      <c r="D89" s="32"/>
      <c r="E89" s="32"/>
      <c r="F89" s="32"/>
      <c r="G89" s="34">
        <v>0.062</v>
      </c>
      <c r="H89" s="40">
        <v>0.0145</v>
      </c>
      <c r="I89" s="33"/>
      <c r="J89" s="33"/>
      <c r="K89" s="33"/>
      <c r="L89" s="33"/>
      <c r="M89" s="33"/>
      <c r="N89" s="33"/>
      <c r="O89" s="41"/>
      <c r="P89" s="38"/>
      <c r="Q89" s="32" t="str">
        <f>VLOOKUP(A89,'Year-to-Date Payroll'!B:F,5,FALSE)</f>
        <v>#N/A</v>
      </c>
      <c r="R89" s="39" t="str">
        <f t="shared" si="1"/>
        <v>#N/A</v>
      </c>
    </row>
    <row r="90" ht="14.25" customHeight="1">
      <c r="A90" s="32"/>
      <c r="B90" s="33"/>
      <c r="C90" s="33"/>
      <c r="D90" s="32"/>
      <c r="E90" s="32"/>
      <c r="F90" s="32"/>
      <c r="G90" s="34">
        <v>0.062</v>
      </c>
      <c r="H90" s="40">
        <v>0.0145</v>
      </c>
      <c r="I90" s="33"/>
      <c r="J90" s="33"/>
      <c r="K90" s="33"/>
      <c r="L90" s="33"/>
      <c r="M90" s="33"/>
      <c r="N90" s="33"/>
      <c r="O90" s="41"/>
      <c r="P90" s="38"/>
      <c r="Q90" s="32" t="str">
        <f>VLOOKUP(A90,'Year-to-Date Payroll'!B:F,5,FALSE)</f>
        <v>#N/A</v>
      </c>
      <c r="R90" s="39" t="str">
        <f t="shared" si="1"/>
        <v>#N/A</v>
      </c>
    </row>
    <row r="91" ht="14.25" customHeight="1">
      <c r="A91" s="32"/>
      <c r="B91" s="33"/>
      <c r="C91" s="33"/>
      <c r="D91" s="32"/>
      <c r="E91" s="32"/>
      <c r="F91" s="32"/>
      <c r="G91" s="34">
        <v>0.062</v>
      </c>
      <c r="H91" s="40">
        <v>0.0145</v>
      </c>
      <c r="I91" s="33"/>
      <c r="J91" s="33"/>
      <c r="K91" s="33"/>
      <c r="L91" s="33"/>
      <c r="M91" s="33"/>
      <c r="N91" s="33"/>
      <c r="O91" s="41"/>
      <c r="P91" s="38"/>
      <c r="Q91" s="32" t="str">
        <f>VLOOKUP(A91,'Year-to-Date Payroll'!B:F,5,FALSE)</f>
        <v>#N/A</v>
      </c>
      <c r="R91" s="39" t="str">
        <f t="shared" si="1"/>
        <v>#N/A</v>
      </c>
    </row>
    <row r="92" ht="14.25" customHeight="1">
      <c r="A92" s="32"/>
      <c r="B92" s="33"/>
      <c r="C92" s="33"/>
      <c r="D92" s="32"/>
      <c r="E92" s="32"/>
      <c r="F92" s="32"/>
      <c r="G92" s="34">
        <v>0.062</v>
      </c>
      <c r="H92" s="40">
        <v>0.0145</v>
      </c>
      <c r="I92" s="33"/>
      <c r="J92" s="33"/>
      <c r="K92" s="33"/>
      <c r="L92" s="33"/>
      <c r="M92" s="33"/>
      <c r="N92" s="33"/>
      <c r="O92" s="41"/>
      <c r="P92" s="38"/>
      <c r="Q92" s="32" t="str">
        <f>VLOOKUP(A92,'Year-to-Date Payroll'!B:F,5,FALSE)</f>
        <v>#N/A</v>
      </c>
      <c r="R92" s="39" t="str">
        <f t="shared" si="1"/>
        <v>#N/A</v>
      </c>
    </row>
    <row r="93" ht="14.25" customHeight="1">
      <c r="A93" s="32"/>
      <c r="B93" s="33"/>
      <c r="C93" s="33"/>
      <c r="D93" s="32"/>
      <c r="E93" s="32"/>
      <c r="F93" s="32"/>
      <c r="G93" s="34">
        <v>0.062</v>
      </c>
      <c r="H93" s="40">
        <v>0.0145</v>
      </c>
      <c r="I93" s="33"/>
      <c r="J93" s="33"/>
      <c r="K93" s="33"/>
      <c r="L93" s="33"/>
      <c r="M93" s="33"/>
      <c r="N93" s="33"/>
      <c r="O93" s="41"/>
      <c r="P93" s="38"/>
      <c r="Q93" s="32" t="str">
        <f>VLOOKUP(A93,'Year-to-Date Payroll'!B:F,5,FALSE)</f>
        <v>#N/A</v>
      </c>
      <c r="R93" s="39" t="str">
        <f t="shared" si="1"/>
        <v>#N/A</v>
      </c>
    </row>
    <row r="94" ht="14.25" customHeight="1">
      <c r="A94" s="32"/>
      <c r="B94" s="33"/>
      <c r="C94" s="33"/>
      <c r="D94" s="32"/>
      <c r="E94" s="32"/>
      <c r="F94" s="32"/>
      <c r="G94" s="34">
        <v>0.062</v>
      </c>
      <c r="H94" s="40">
        <v>0.0145</v>
      </c>
      <c r="I94" s="33"/>
      <c r="J94" s="33"/>
      <c r="K94" s="33"/>
      <c r="L94" s="33"/>
      <c r="M94" s="33"/>
      <c r="N94" s="33"/>
      <c r="O94" s="41"/>
      <c r="P94" s="38"/>
      <c r="Q94" s="32" t="str">
        <f>VLOOKUP(A94,'Year-to-Date Payroll'!B:F,5,FALSE)</f>
        <v>#N/A</v>
      </c>
      <c r="R94" s="39" t="str">
        <f t="shared" si="1"/>
        <v>#N/A</v>
      </c>
    </row>
    <row r="95" ht="14.25" customHeight="1">
      <c r="A95" s="32"/>
      <c r="B95" s="33"/>
      <c r="C95" s="33"/>
      <c r="D95" s="32"/>
      <c r="E95" s="32"/>
      <c r="F95" s="32"/>
      <c r="G95" s="34">
        <v>0.062</v>
      </c>
      <c r="H95" s="40">
        <v>0.0145</v>
      </c>
      <c r="I95" s="33"/>
      <c r="J95" s="33"/>
      <c r="K95" s="33"/>
      <c r="L95" s="33"/>
      <c r="M95" s="33"/>
      <c r="N95" s="33"/>
      <c r="O95" s="41"/>
      <c r="P95" s="38"/>
      <c r="Q95" s="32" t="str">
        <f>VLOOKUP(A95,'Year-to-Date Payroll'!B:F,5,FALSE)</f>
        <v>#N/A</v>
      </c>
      <c r="R95" s="39" t="str">
        <f t="shared" si="1"/>
        <v>#N/A</v>
      </c>
    </row>
    <row r="96" ht="14.25" customHeight="1">
      <c r="A96" s="32"/>
      <c r="B96" s="33"/>
      <c r="C96" s="33"/>
      <c r="D96" s="32"/>
      <c r="E96" s="32"/>
      <c r="F96" s="32"/>
      <c r="G96" s="34">
        <v>0.062</v>
      </c>
      <c r="H96" s="40">
        <v>0.0145</v>
      </c>
      <c r="I96" s="33"/>
      <c r="J96" s="33"/>
      <c r="K96" s="33"/>
      <c r="L96" s="33"/>
      <c r="M96" s="33"/>
      <c r="N96" s="33"/>
      <c r="O96" s="41"/>
      <c r="P96" s="38"/>
      <c r="Q96" s="32" t="str">
        <f>VLOOKUP(A96,'Year-to-Date Payroll'!B:F,5,FALSE)</f>
        <v>#N/A</v>
      </c>
      <c r="R96" s="39" t="str">
        <f t="shared" si="1"/>
        <v>#N/A</v>
      </c>
    </row>
    <row r="97" ht="14.25" customHeight="1">
      <c r="A97" s="32"/>
      <c r="B97" s="33"/>
      <c r="C97" s="33"/>
      <c r="D97" s="32"/>
      <c r="E97" s="32"/>
      <c r="F97" s="32"/>
      <c r="G97" s="34">
        <v>0.062</v>
      </c>
      <c r="H97" s="40">
        <v>0.0145</v>
      </c>
      <c r="I97" s="33"/>
      <c r="J97" s="33"/>
      <c r="K97" s="33"/>
      <c r="L97" s="33"/>
      <c r="M97" s="33"/>
      <c r="N97" s="33"/>
      <c r="O97" s="41"/>
      <c r="P97" s="38"/>
      <c r="Q97" s="32" t="str">
        <f>VLOOKUP(A97,'Year-to-Date Payroll'!B:F,5,FALSE)</f>
        <v>#N/A</v>
      </c>
      <c r="R97" s="39" t="str">
        <f t="shared" si="1"/>
        <v>#N/A</v>
      </c>
    </row>
    <row r="98" ht="14.25" customHeight="1">
      <c r="A98" s="32"/>
      <c r="B98" s="33"/>
      <c r="C98" s="33"/>
      <c r="D98" s="32"/>
      <c r="E98" s="32"/>
      <c r="F98" s="32"/>
      <c r="G98" s="34">
        <v>0.062</v>
      </c>
      <c r="H98" s="40">
        <v>0.0145</v>
      </c>
      <c r="I98" s="33"/>
      <c r="J98" s="33"/>
      <c r="K98" s="33"/>
      <c r="L98" s="33"/>
      <c r="M98" s="33"/>
      <c r="N98" s="33"/>
      <c r="O98" s="41"/>
      <c r="P98" s="38"/>
      <c r="Q98" s="32" t="str">
        <f>VLOOKUP(A98,'Year-to-Date Payroll'!B:F,5,FALSE)</f>
        <v>#N/A</v>
      </c>
      <c r="R98" s="39" t="str">
        <f t="shared" si="1"/>
        <v>#N/A</v>
      </c>
    </row>
    <row r="99" ht="14.25" customHeight="1">
      <c r="A99" s="32"/>
      <c r="B99" s="33"/>
      <c r="C99" s="33"/>
      <c r="D99" s="32"/>
      <c r="E99" s="32"/>
      <c r="F99" s="32"/>
      <c r="G99" s="34">
        <v>0.062</v>
      </c>
      <c r="H99" s="40">
        <v>0.0145</v>
      </c>
      <c r="I99" s="33"/>
      <c r="J99" s="33"/>
      <c r="K99" s="33"/>
      <c r="L99" s="33"/>
      <c r="M99" s="33"/>
      <c r="N99" s="33"/>
      <c r="O99" s="41"/>
      <c r="P99" s="38"/>
      <c r="Q99" s="32" t="str">
        <f>VLOOKUP(A99,'Year-to-Date Payroll'!B:F,5,FALSE)</f>
        <v>#N/A</v>
      </c>
      <c r="R99" s="39" t="str">
        <f t="shared" si="1"/>
        <v>#N/A</v>
      </c>
    </row>
    <row r="100" ht="14.25" customHeight="1">
      <c r="A100" s="32"/>
      <c r="B100" s="33"/>
      <c r="C100" s="33"/>
      <c r="D100" s="32"/>
      <c r="E100" s="32"/>
      <c r="F100" s="32"/>
      <c r="G100" s="34">
        <v>0.062</v>
      </c>
      <c r="H100" s="40">
        <v>0.0145</v>
      </c>
      <c r="I100" s="33"/>
      <c r="J100" s="33"/>
      <c r="K100" s="33"/>
      <c r="L100" s="33"/>
      <c r="M100" s="33"/>
      <c r="N100" s="33"/>
      <c r="O100" s="41"/>
      <c r="P100" s="38"/>
      <c r="Q100" s="32" t="str">
        <f>VLOOKUP(A100,'Year-to-Date Payroll'!B:F,5,FALSE)</f>
        <v>#N/A</v>
      </c>
      <c r="R100" s="39" t="str">
        <f t="shared" si="1"/>
        <v>#N/A</v>
      </c>
    </row>
    <row r="101" ht="14.25" customHeight="1">
      <c r="A101" s="32"/>
      <c r="B101" s="33"/>
      <c r="C101" s="33"/>
      <c r="D101" s="32"/>
      <c r="E101" s="32"/>
      <c r="F101" s="32"/>
      <c r="G101" s="34">
        <v>0.062</v>
      </c>
      <c r="H101" s="40">
        <v>0.0145</v>
      </c>
      <c r="I101" s="33"/>
      <c r="J101" s="33"/>
      <c r="K101" s="33"/>
      <c r="L101" s="33"/>
      <c r="M101" s="33"/>
      <c r="N101" s="33"/>
      <c r="O101" s="41"/>
      <c r="P101" s="38"/>
      <c r="Q101" s="32" t="str">
        <f>VLOOKUP(A101,'Year-to-Date Payroll'!B:F,5,FALSE)</f>
        <v>#N/A</v>
      </c>
      <c r="R101" s="39" t="str">
        <f t="shared" si="1"/>
        <v>#N/A</v>
      </c>
    </row>
    <row r="102" ht="14.25" customHeight="1">
      <c r="A102" s="32"/>
      <c r="B102" s="33"/>
      <c r="C102" s="33"/>
      <c r="D102" s="32"/>
      <c r="E102" s="32"/>
      <c r="F102" s="32"/>
      <c r="G102" s="34">
        <v>0.062</v>
      </c>
      <c r="H102" s="40">
        <v>0.0145</v>
      </c>
      <c r="I102" s="33"/>
      <c r="J102" s="33"/>
      <c r="K102" s="33"/>
      <c r="L102" s="33"/>
      <c r="M102" s="33"/>
      <c r="N102" s="33"/>
      <c r="O102" s="41"/>
      <c r="P102" s="38"/>
      <c r="Q102" s="32" t="str">
        <f>VLOOKUP(A102,'Year-to-Date Payroll'!B:F,5,FALSE)</f>
        <v>#N/A</v>
      </c>
      <c r="R102" s="39" t="str">
        <f t="shared" si="1"/>
        <v>#N/A</v>
      </c>
    </row>
    <row r="103" ht="14.25" customHeight="1">
      <c r="A103" s="32"/>
      <c r="B103" s="33"/>
      <c r="C103" s="33"/>
      <c r="D103" s="32"/>
      <c r="E103" s="32"/>
      <c r="F103" s="32"/>
      <c r="G103" s="34">
        <v>0.062</v>
      </c>
      <c r="H103" s="40">
        <v>0.0145</v>
      </c>
      <c r="I103" s="33"/>
      <c r="J103" s="33"/>
      <c r="K103" s="33"/>
      <c r="L103" s="33"/>
      <c r="M103" s="33"/>
      <c r="N103" s="33"/>
      <c r="O103" s="41"/>
      <c r="P103" s="38"/>
      <c r="Q103" s="32" t="str">
        <f>VLOOKUP(A103,'Year-to-Date Payroll'!B:F,5,FALSE)</f>
        <v>#N/A</v>
      </c>
      <c r="R103" s="39" t="str">
        <f t="shared" si="1"/>
        <v>#N/A</v>
      </c>
    </row>
    <row r="104" ht="14.25" customHeight="1">
      <c r="A104" s="32"/>
      <c r="B104" s="33"/>
      <c r="C104" s="33"/>
      <c r="D104" s="32"/>
      <c r="E104" s="32"/>
      <c r="F104" s="32"/>
      <c r="G104" s="34">
        <v>0.062</v>
      </c>
      <c r="H104" s="40">
        <v>0.0145</v>
      </c>
      <c r="I104" s="33"/>
      <c r="J104" s="33"/>
      <c r="K104" s="33"/>
      <c r="L104" s="33"/>
      <c r="M104" s="33"/>
      <c r="N104" s="33"/>
      <c r="O104" s="41"/>
      <c r="P104" s="38"/>
      <c r="Q104" s="32" t="str">
        <f>VLOOKUP(A104,'Year-to-Date Payroll'!B:F,5,FALSE)</f>
        <v>#N/A</v>
      </c>
      <c r="R104" s="39" t="str">
        <f t="shared" si="1"/>
        <v>#N/A</v>
      </c>
    </row>
    <row r="105" ht="14.25" customHeight="1">
      <c r="A105" s="32"/>
      <c r="B105" s="33"/>
      <c r="C105" s="33"/>
      <c r="D105" s="32"/>
      <c r="E105" s="32"/>
      <c r="F105" s="32"/>
      <c r="G105" s="34">
        <v>0.062</v>
      </c>
      <c r="H105" s="40">
        <v>0.0145</v>
      </c>
      <c r="I105" s="33"/>
      <c r="J105" s="33"/>
      <c r="K105" s="33"/>
      <c r="L105" s="33"/>
      <c r="M105" s="33"/>
      <c r="N105" s="33"/>
      <c r="O105" s="41"/>
      <c r="P105" s="38"/>
      <c r="Q105" s="32" t="str">
        <f>VLOOKUP(A105,'Year-to-Date Payroll'!B:F,5,FALSE)</f>
        <v>#N/A</v>
      </c>
      <c r="R105" s="39" t="str">
        <f t="shared" si="1"/>
        <v>#N/A</v>
      </c>
    </row>
    <row r="106" ht="14.25" customHeight="1">
      <c r="A106" s="32"/>
      <c r="B106" s="33"/>
      <c r="C106" s="33"/>
      <c r="D106" s="32"/>
      <c r="E106" s="32"/>
      <c r="F106" s="32"/>
      <c r="G106" s="34">
        <v>0.062</v>
      </c>
      <c r="H106" s="40">
        <v>0.0145</v>
      </c>
      <c r="I106" s="33"/>
      <c r="J106" s="33"/>
      <c r="K106" s="33"/>
      <c r="L106" s="33"/>
      <c r="M106" s="33"/>
      <c r="N106" s="33"/>
      <c r="O106" s="41"/>
      <c r="P106" s="38"/>
      <c r="Q106" s="32" t="str">
        <f>VLOOKUP(A106,'Year-to-Date Payroll'!B:F,5,FALSE)</f>
        <v>#N/A</v>
      </c>
      <c r="R106" s="39" t="str">
        <f t="shared" si="1"/>
        <v>#N/A</v>
      </c>
    </row>
    <row r="107" ht="14.25" customHeight="1">
      <c r="A107" s="32"/>
      <c r="B107" s="33"/>
      <c r="C107" s="33"/>
      <c r="D107" s="32"/>
      <c r="E107" s="32"/>
      <c r="F107" s="32"/>
      <c r="G107" s="34">
        <v>0.062</v>
      </c>
      <c r="H107" s="40">
        <v>0.0145</v>
      </c>
      <c r="I107" s="33"/>
      <c r="J107" s="33"/>
      <c r="K107" s="33"/>
      <c r="L107" s="33"/>
      <c r="M107" s="33"/>
      <c r="N107" s="33"/>
      <c r="O107" s="41"/>
      <c r="P107" s="38"/>
      <c r="Q107" s="32" t="str">
        <f>VLOOKUP(A107,'Year-to-Date Payroll'!B:F,5,FALSE)</f>
        <v>#N/A</v>
      </c>
      <c r="R107" s="39" t="str">
        <f t="shared" si="1"/>
        <v>#N/A</v>
      </c>
    </row>
    <row r="108" ht="14.25" customHeight="1">
      <c r="A108" s="32"/>
      <c r="B108" s="33"/>
      <c r="C108" s="33"/>
      <c r="D108" s="32"/>
      <c r="E108" s="32"/>
      <c r="F108" s="32"/>
      <c r="G108" s="34">
        <v>0.062</v>
      </c>
      <c r="H108" s="40">
        <v>0.0145</v>
      </c>
      <c r="I108" s="33"/>
      <c r="J108" s="33"/>
      <c r="K108" s="33"/>
      <c r="L108" s="33"/>
      <c r="M108" s="33"/>
      <c r="N108" s="33"/>
      <c r="O108" s="41"/>
      <c r="P108" s="38"/>
      <c r="Q108" s="32" t="str">
        <f>VLOOKUP(A108,'Year-to-Date Payroll'!B:F,5,FALSE)</f>
        <v>#N/A</v>
      </c>
      <c r="R108" s="39" t="str">
        <f t="shared" si="1"/>
        <v>#N/A</v>
      </c>
    </row>
    <row r="109" ht="14.25" customHeight="1">
      <c r="A109" s="32"/>
      <c r="B109" s="33"/>
      <c r="C109" s="33"/>
      <c r="D109" s="32"/>
      <c r="E109" s="32"/>
      <c r="F109" s="32"/>
      <c r="G109" s="34">
        <v>0.062</v>
      </c>
      <c r="H109" s="40">
        <v>0.0145</v>
      </c>
      <c r="I109" s="33"/>
      <c r="J109" s="33"/>
      <c r="K109" s="33"/>
      <c r="L109" s="33"/>
      <c r="M109" s="33"/>
      <c r="N109" s="33"/>
      <c r="O109" s="41"/>
      <c r="P109" s="38"/>
      <c r="Q109" s="32" t="str">
        <f>VLOOKUP(A109,'Year-to-Date Payroll'!B:F,5,FALSE)</f>
        <v>#N/A</v>
      </c>
      <c r="R109" s="39" t="str">
        <f t="shared" si="1"/>
        <v>#N/A</v>
      </c>
    </row>
    <row r="110" ht="14.25" customHeight="1">
      <c r="A110" s="32"/>
      <c r="B110" s="33"/>
      <c r="C110" s="33"/>
      <c r="D110" s="32"/>
      <c r="E110" s="32"/>
      <c r="F110" s="32"/>
      <c r="G110" s="34">
        <v>0.062</v>
      </c>
      <c r="H110" s="40">
        <v>0.0145</v>
      </c>
      <c r="I110" s="33"/>
      <c r="J110" s="33"/>
      <c r="K110" s="33"/>
      <c r="L110" s="33"/>
      <c r="M110" s="33"/>
      <c r="N110" s="33"/>
      <c r="O110" s="41"/>
      <c r="P110" s="38"/>
      <c r="Q110" s="32" t="str">
        <f>VLOOKUP(A110,'Year-to-Date Payroll'!B:F,5,FALSE)</f>
        <v>#N/A</v>
      </c>
      <c r="R110" s="39" t="str">
        <f t="shared" si="1"/>
        <v>#N/A</v>
      </c>
    </row>
    <row r="111" ht="14.25" customHeight="1">
      <c r="A111" s="32"/>
      <c r="B111" s="33"/>
      <c r="C111" s="33"/>
      <c r="D111" s="32"/>
      <c r="E111" s="32"/>
      <c r="F111" s="32"/>
      <c r="G111" s="34">
        <v>0.062</v>
      </c>
      <c r="H111" s="40">
        <v>0.0145</v>
      </c>
      <c r="I111" s="33"/>
      <c r="J111" s="33"/>
      <c r="K111" s="33"/>
      <c r="L111" s="33"/>
      <c r="M111" s="33"/>
      <c r="N111" s="33"/>
      <c r="O111" s="41"/>
      <c r="P111" s="38"/>
      <c r="Q111" s="32" t="str">
        <f>VLOOKUP(A111,'Year-to-Date Payroll'!B:F,5,FALSE)</f>
        <v>#N/A</v>
      </c>
      <c r="R111" s="39" t="str">
        <f t="shared" si="1"/>
        <v>#N/A</v>
      </c>
    </row>
    <row r="112" ht="14.25" customHeight="1">
      <c r="A112" s="32"/>
      <c r="B112" s="33"/>
      <c r="C112" s="33"/>
      <c r="D112" s="32"/>
      <c r="E112" s="32"/>
      <c r="F112" s="32"/>
      <c r="G112" s="34">
        <v>0.062</v>
      </c>
      <c r="H112" s="40">
        <v>0.0145</v>
      </c>
      <c r="I112" s="33"/>
      <c r="J112" s="33"/>
      <c r="K112" s="33"/>
      <c r="L112" s="33"/>
      <c r="M112" s="33"/>
      <c r="N112" s="33"/>
      <c r="O112" s="41"/>
      <c r="P112" s="38"/>
      <c r="Q112" s="32" t="str">
        <f>VLOOKUP(A112,'Year-to-Date Payroll'!B:F,5,FALSE)</f>
        <v>#N/A</v>
      </c>
      <c r="R112" s="39" t="str">
        <f t="shared" si="1"/>
        <v>#N/A</v>
      </c>
    </row>
    <row r="113" ht="14.25" customHeight="1">
      <c r="A113" s="32"/>
      <c r="B113" s="33"/>
      <c r="C113" s="33"/>
      <c r="D113" s="32"/>
      <c r="E113" s="32"/>
      <c r="F113" s="32"/>
      <c r="G113" s="34">
        <v>0.062</v>
      </c>
      <c r="H113" s="40">
        <v>0.0145</v>
      </c>
      <c r="I113" s="33"/>
      <c r="J113" s="33"/>
      <c r="K113" s="33"/>
      <c r="L113" s="33"/>
      <c r="M113" s="33"/>
      <c r="N113" s="33"/>
      <c r="O113" s="41"/>
      <c r="P113" s="38"/>
      <c r="Q113" s="32" t="str">
        <f>VLOOKUP(A113,'Year-to-Date Payroll'!B:F,5,FALSE)</f>
        <v>#N/A</v>
      </c>
      <c r="R113" s="39" t="str">
        <f t="shared" si="1"/>
        <v>#N/A</v>
      </c>
    </row>
    <row r="114" ht="14.25" customHeight="1">
      <c r="A114" s="32"/>
      <c r="B114" s="33"/>
      <c r="C114" s="33"/>
      <c r="D114" s="32"/>
      <c r="E114" s="32"/>
      <c r="F114" s="32"/>
      <c r="G114" s="34">
        <v>0.062</v>
      </c>
      <c r="H114" s="40">
        <v>0.0145</v>
      </c>
      <c r="I114" s="33"/>
      <c r="J114" s="33"/>
      <c r="K114" s="33"/>
      <c r="L114" s="33"/>
      <c r="M114" s="33"/>
      <c r="N114" s="33"/>
      <c r="O114" s="41"/>
      <c r="P114" s="38"/>
      <c r="Q114" s="32" t="str">
        <f>VLOOKUP(A114,'Year-to-Date Payroll'!B:F,5,FALSE)</f>
        <v>#N/A</v>
      </c>
      <c r="R114" s="39" t="str">
        <f t="shared" si="1"/>
        <v>#N/A</v>
      </c>
    </row>
    <row r="115" ht="14.25" customHeight="1">
      <c r="A115" s="32"/>
      <c r="B115" s="33"/>
      <c r="C115" s="33"/>
      <c r="D115" s="32"/>
      <c r="E115" s="32"/>
      <c r="F115" s="32"/>
      <c r="G115" s="34">
        <v>0.062</v>
      </c>
      <c r="H115" s="40">
        <v>0.0145</v>
      </c>
      <c r="I115" s="33"/>
      <c r="J115" s="33"/>
      <c r="K115" s="33"/>
      <c r="L115" s="33"/>
      <c r="M115" s="33"/>
      <c r="N115" s="33"/>
      <c r="O115" s="41"/>
      <c r="P115" s="38"/>
      <c r="Q115" s="32" t="str">
        <f>VLOOKUP(A115,'Year-to-Date Payroll'!B:F,5,FALSE)</f>
        <v>#N/A</v>
      </c>
      <c r="R115" s="39" t="str">
        <f t="shared" si="1"/>
        <v>#N/A</v>
      </c>
    </row>
    <row r="116" ht="14.25" customHeight="1">
      <c r="A116" s="32"/>
      <c r="B116" s="33"/>
      <c r="C116" s="33"/>
      <c r="D116" s="32"/>
      <c r="E116" s="32"/>
      <c r="F116" s="32"/>
      <c r="G116" s="34">
        <v>0.062</v>
      </c>
      <c r="H116" s="40">
        <v>0.0145</v>
      </c>
      <c r="I116" s="33"/>
      <c r="J116" s="33"/>
      <c r="K116" s="33"/>
      <c r="L116" s="33"/>
      <c r="M116" s="33"/>
      <c r="N116" s="33"/>
      <c r="O116" s="41"/>
      <c r="P116" s="38"/>
      <c r="Q116" s="32" t="str">
        <f>VLOOKUP(A116,'Year-to-Date Payroll'!B:F,5,FALSE)</f>
        <v>#N/A</v>
      </c>
      <c r="R116" s="39" t="str">
        <f t="shared" si="1"/>
        <v>#N/A</v>
      </c>
    </row>
    <row r="117" ht="14.25" customHeight="1">
      <c r="A117" s="32"/>
      <c r="B117" s="33"/>
      <c r="C117" s="33"/>
      <c r="D117" s="32"/>
      <c r="E117" s="32"/>
      <c r="F117" s="32"/>
      <c r="G117" s="34">
        <v>0.062</v>
      </c>
      <c r="H117" s="40">
        <v>0.0145</v>
      </c>
      <c r="I117" s="33"/>
      <c r="J117" s="33"/>
      <c r="K117" s="33"/>
      <c r="L117" s="33"/>
      <c r="M117" s="33"/>
      <c r="N117" s="33"/>
      <c r="O117" s="41"/>
      <c r="P117" s="38"/>
      <c r="Q117" s="32" t="str">
        <f>VLOOKUP(A117,'Year-to-Date Payroll'!B:F,5,FALSE)</f>
        <v>#N/A</v>
      </c>
      <c r="R117" s="39" t="str">
        <f t="shared" si="1"/>
        <v>#N/A</v>
      </c>
    </row>
    <row r="118" ht="14.25" customHeight="1">
      <c r="A118" s="32"/>
      <c r="B118" s="33"/>
      <c r="C118" s="33"/>
      <c r="D118" s="32"/>
      <c r="E118" s="32"/>
      <c r="F118" s="32"/>
      <c r="G118" s="34">
        <v>0.062</v>
      </c>
      <c r="H118" s="40">
        <v>0.0145</v>
      </c>
      <c r="I118" s="33"/>
      <c r="J118" s="33"/>
      <c r="K118" s="33"/>
      <c r="L118" s="33"/>
      <c r="M118" s="33"/>
      <c r="N118" s="33"/>
      <c r="O118" s="41"/>
      <c r="P118" s="38"/>
      <c r="Q118" s="32" t="str">
        <f>VLOOKUP(A118,'Year-to-Date Payroll'!B:F,5,FALSE)</f>
        <v>#N/A</v>
      </c>
      <c r="R118" s="39" t="str">
        <f t="shared" si="1"/>
        <v>#N/A</v>
      </c>
    </row>
    <row r="119" ht="14.25" customHeight="1">
      <c r="A119" s="32"/>
      <c r="B119" s="33"/>
      <c r="C119" s="33"/>
      <c r="D119" s="32"/>
      <c r="E119" s="32"/>
      <c r="F119" s="32"/>
      <c r="G119" s="34">
        <v>0.062</v>
      </c>
      <c r="H119" s="40">
        <v>0.0145</v>
      </c>
      <c r="I119" s="33"/>
      <c r="J119" s="33"/>
      <c r="K119" s="33"/>
      <c r="L119" s="33"/>
      <c r="M119" s="33"/>
      <c r="N119" s="33"/>
      <c r="O119" s="41"/>
      <c r="P119" s="38"/>
      <c r="Q119" s="32" t="str">
        <f>VLOOKUP(A119,'Year-to-Date Payroll'!B:F,5,FALSE)</f>
        <v>#N/A</v>
      </c>
      <c r="R119" s="39" t="str">
        <f t="shared" si="1"/>
        <v>#N/A</v>
      </c>
    </row>
    <row r="120" ht="14.25" customHeight="1">
      <c r="A120" s="32"/>
      <c r="B120" s="33"/>
      <c r="C120" s="33"/>
      <c r="D120" s="32"/>
      <c r="E120" s="32"/>
      <c r="F120" s="32"/>
      <c r="G120" s="34">
        <v>0.062</v>
      </c>
      <c r="H120" s="40">
        <v>0.0145</v>
      </c>
      <c r="I120" s="33"/>
      <c r="J120" s="33"/>
      <c r="K120" s="33"/>
      <c r="L120" s="33"/>
      <c r="M120" s="33"/>
      <c r="N120" s="33"/>
      <c r="O120" s="41"/>
      <c r="P120" s="38"/>
      <c r="Q120" s="32" t="str">
        <f>VLOOKUP(A120,'Year-to-Date Payroll'!B:F,5,FALSE)</f>
        <v>#N/A</v>
      </c>
      <c r="R120" s="39" t="str">
        <f t="shared" si="1"/>
        <v>#N/A</v>
      </c>
    </row>
    <row r="121" ht="14.25" customHeight="1">
      <c r="A121" s="32"/>
      <c r="B121" s="33"/>
      <c r="C121" s="33"/>
      <c r="D121" s="32"/>
      <c r="E121" s="32"/>
      <c r="F121" s="32"/>
      <c r="G121" s="34">
        <v>0.062</v>
      </c>
      <c r="H121" s="40">
        <v>0.0145</v>
      </c>
      <c r="I121" s="33"/>
      <c r="J121" s="33"/>
      <c r="K121" s="33"/>
      <c r="L121" s="33"/>
      <c r="M121" s="33"/>
      <c r="N121" s="33"/>
      <c r="O121" s="41"/>
      <c r="P121" s="38"/>
      <c r="Q121" s="32" t="str">
        <f>VLOOKUP(A121,'Year-to-Date Payroll'!B:F,5,FALSE)</f>
        <v>#N/A</v>
      </c>
      <c r="R121" s="39" t="str">
        <f t="shared" si="1"/>
        <v>#N/A</v>
      </c>
    </row>
    <row r="122" ht="14.25" customHeight="1">
      <c r="A122" s="32"/>
      <c r="B122" s="33"/>
      <c r="C122" s="33"/>
      <c r="D122" s="32"/>
      <c r="E122" s="32"/>
      <c r="F122" s="32"/>
      <c r="G122" s="34">
        <v>0.062</v>
      </c>
      <c r="H122" s="40">
        <v>0.0145</v>
      </c>
      <c r="I122" s="33"/>
      <c r="J122" s="33"/>
      <c r="K122" s="33"/>
      <c r="L122" s="33"/>
      <c r="M122" s="33"/>
      <c r="N122" s="33"/>
      <c r="O122" s="41"/>
      <c r="P122" s="38"/>
      <c r="Q122" s="32" t="str">
        <f>VLOOKUP(A122,'Year-to-Date Payroll'!B:F,5,FALSE)</f>
        <v>#N/A</v>
      </c>
      <c r="R122" s="39" t="str">
        <f t="shared" si="1"/>
        <v>#N/A</v>
      </c>
    </row>
    <row r="123" ht="14.25" customHeight="1">
      <c r="A123" s="32"/>
      <c r="B123" s="33"/>
      <c r="C123" s="33"/>
      <c r="D123" s="32"/>
      <c r="E123" s="32"/>
      <c r="F123" s="32"/>
      <c r="G123" s="34">
        <v>0.062</v>
      </c>
      <c r="H123" s="40">
        <v>0.0145</v>
      </c>
      <c r="I123" s="33"/>
      <c r="J123" s="33"/>
      <c r="K123" s="33"/>
      <c r="L123" s="33"/>
      <c r="M123" s="33"/>
      <c r="N123" s="33"/>
      <c r="O123" s="41"/>
      <c r="P123" s="38"/>
      <c r="Q123" s="32" t="str">
        <f>VLOOKUP(A123,'Year-to-Date Payroll'!B:F,5,FALSE)</f>
        <v>#N/A</v>
      </c>
      <c r="R123" s="39" t="str">
        <f t="shared" si="1"/>
        <v>#N/A</v>
      </c>
    </row>
    <row r="124" ht="14.25" customHeight="1">
      <c r="A124" s="32"/>
      <c r="B124" s="33"/>
      <c r="C124" s="33"/>
      <c r="D124" s="32"/>
      <c r="E124" s="32"/>
      <c r="F124" s="32"/>
      <c r="G124" s="34">
        <v>0.062</v>
      </c>
      <c r="H124" s="40">
        <v>0.0145</v>
      </c>
      <c r="I124" s="33"/>
      <c r="J124" s="33"/>
      <c r="K124" s="33"/>
      <c r="L124" s="33"/>
      <c r="M124" s="33"/>
      <c r="N124" s="33"/>
      <c r="O124" s="41"/>
      <c r="P124" s="38"/>
      <c r="Q124" s="32" t="str">
        <f>VLOOKUP(A124,'Year-to-Date Payroll'!B:F,5,FALSE)</f>
        <v>#N/A</v>
      </c>
      <c r="R124" s="39" t="str">
        <f t="shared" si="1"/>
        <v>#N/A</v>
      </c>
    </row>
    <row r="125" ht="14.25" customHeight="1">
      <c r="A125" s="32"/>
      <c r="B125" s="33"/>
      <c r="C125" s="33"/>
      <c r="D125" s="32"/>
      <c r="E125" s="32"/>
      <c r="F125" s="32"/>
      <c r="G125" s="34">
        <v>0.062</v>
      </c>
      <c r="H125" s="40">
        <v>0.0145</v>
      </c>
      <c r="I125" s="33"/>
      <c r="J125" s="33"/>
      <c r="K125" s="33"/>
      <c r="L125" s="33"/>
      <c r="M125" s="33"/>
      <c r="N125" s="33"/>
      <c r="O125" s="41"/>
      <c r="P125" s="38"/>
      <c r="Q125" s="32" t="str">
        <f>VLOOKUP(A125,'Year-to-Date Payroll'!B:F,5,FALSE)</f>
        <v>#N/A</v>
      </c>
      <c r="R125" s="39" t="str">
        <f t="shared" si="1"/>
        <v>#N/A</v>
      </c>
    </row>
    <row r="126" ht="14.25" customHeight="1">
      <c r="A126" s="32"/>
      <c r="B126" s="33"/>
      <c r="C126" s="33"/>
      <c r="D126" s="32"/>
      <c r="E126" s="32"/>
      <c r="F126" s="32"/>
      <c r="G126" s="34">
        <v>0.062</v>
      </c>
      <c r="H126" s="40">
        <v>0.0145</v>
      </c>
      <c r="I126" s="33"/>
      <c r="J126" s="33"/>
      <c r="K126" s="33"/>
      <c r="L126" s="33"/>
      <c r="M126" s="33"/>
      <c r="N126" s="33"/>
      <c r="O126" s="41"/>
      <c r="P126" s="38"/>
      <c r="Q126" s="32" t="str">
        <f>VLOOKUP(A126,'Year-to-Date Payroll'!B:F,5,FALSE)</f>
        <v>#N/A</v>
      </c>
      <c r="R126" s="39" t="str">
        <f t="shared" si="1"/>
        <v>#N/A</v>
      </c>
    </row>
    <row r="127" ht="14.25" customHeight="1">
      <c r="A127" s="32"/>
      <c r="B127" s="33"/>
      <c r="C127" s="33"/>
      <c r="D127" s="32"/>
      <c r="E127" s="32"/>
      <c r="F127" s="32"/>
      <c r="G127" s="34">
        <v>0.062</v>
      </c>
      <c r="H127" s="40">
        <v>0.0145</v>
      </c>
      <c r="I127" s="33"/>
      <c r="J127" s="33"/>
      <c r="K127" s="33"/>
      <c r="L127" s="33"/>
      <c r="M127" s="33"/>
      <c r="N127" s="33"/>
      <c r="O127" s="41"/>
      <c r="P127" s="38"/>
      <c r="Q127" s="32" t="str">
        <f>VLOOKUP(A127,'Year-to-Date Payroll'!B:F,5,FALSE)</f>
        <v>#N/A</v>
      </c>
      <c r="R127" s="39" t="str">
        <f t="shared" si="1"/>
        <v>#N/A</v>
      </c>
    </row>
    <row r="128" ht="14.25" customHeight="1">
      <c r="A128" s="32"/>
      <c r="B128" s="33"/>
      <c r="C128" s="33"/>
      <c r="D128" s="32"/>
      <c r="E128" s="32"/>
      <c r="F128" s="32"/>
      <c r="G128" s="34">
        <v>0.062</v>
      </c>
      <c r="H128" s="40">
        <v>0.0145</v>
      </c>
      <c r="I128" s="33"/>
      <c r="J128" s="33"/>
      <c r="K128" s="33"/>
      <c r="L128" s="33"/>
      <c r="M128" s="33"/>
      <c r="N128" s="33"/>
      <c r="O128" s="41"/>
      <c r="P128" s="38"/>
      <c r="Q128" s="32" t="str">
        <f>VLOOKUP(A128,'Year-to-Date Payroll'!B:F,5,FALSE)</f>
        <v>#N/A</v>
      </c>
      <c r="R128" s="39" t="str">
        <f t="shared" si="1"/>
        <v>#N/A</v>
      </c>
    </row>
    <row r="129" ht="14.25" customHeight="1">
      <c r="A129" s="32"/>
      <c r="B129" s="33"/>
      <c r="C129" s="33"/>
      <c r="D129" s="32"/>
      <c r="E129" s="32"/>
      <c r="F129" s="32"/>
      <c r="G129" s="34">
        <v>0.062</v>
      </c>
      <c r="H129" s="40">
        <v>0.0145</v>
      </c>
      <c r="I129" s="33"/>
      <c r="J129" s="33"/>
      <c r="K129" s="33"/>
      <c r="L129" s="33"/>
      <c r="M129" s="33"/>
      <c r="N129" s="33"/>
      <c r="O129" s="41"/>
      <c r="P129" s="38"/>
      <c r="Q129" s="32" t="str">
        <f>VLOOKUP(A129,'Year-to-Date Payroll'!B:F,5,FALSE)</f>
        <v>#N/A</v>
      </c>
      <c r="R129" s="39" t="str">
        <f t="shared" si="1"/>
        <v>#N/A</v>
      </c>
    </row>
    <row r="130" ht="14.25" customHeight="1">
      <c r="A130" s="32"/>
      <c r="B130" s="33"/>
      <c r="C130" s="33"/>
      <c r="D130" s="32"/>
      <c r="E130" s="32"/>
      <c r="F130" s="32"/>
      <c r="G130" s="34">
        <v>0.062</v>
      </c>
      <c r="H130" s="40">
        <v>0.0145</v>
      </c>
      <c r="I130" s="33"/>
      <c r="J130" s="33"/>
      <c r="K130" s="33"/>
      <c r="L130" s="33"/>
      <c r="M130" s="33"/>
      <c r="N130" s="33"/>
      <c r="O130" s="41"/>
      <c r="P130" s="38"/>
      <c r="Q130" s="32" t="str">
        <f>VLOOKUP(A130,'Year-to-Date Payroll'!B:F,5,FALSE)</f>
        <v>#N/A</v>
      </c>
      <c r="R130" s="39" t="str">
        <f t="shared" si="1"/>
        <v>#N/A</v>
      </c>
    </row>
    <row r="131" ht="14.25" customHeight="1">
      <c r="A131" s="32"/>
      <c r="B131" s="33"/>
      <c r="C131" s="33"/>
      <c r="D131" s="32"/>
      <c r="E131" s="32"/>
      <c r="F131" s="32"/>
      <c r="G131" s="34">
        <v>0.062</v>
      </c>
      <c r="H131" s="40">
        <v>0.0145</v>
      </c>
      <c r="I131" s="33"/>
      <c r="J131" s="33"/>
      <c r="K131" s="33"/>
      <c r="L131" s="33"/>
      <c r="M131" s="33"/>
      <c r="N131" s="33"/>
      <c r="O131" s="41"/>
      <c r="P131" s="38"/>
      <c r="Q131" s="32" t="str">
        <f>VLOOKUP(A131,'Year-to-Date Payroll'!B:F,5,FALSE)</f>
        <v>#N/A</v>
      </c>
      <c r="R131" s="39" t="str">
        <f t="shared" si="1"/>
        <v>#N/A</v>
      </c>
    </row>
    <row r="132" ht="14.25" customHeight="1">
      <c r="A132" s="32"/>
      <c r="B132" s="33"/>
      <c r="C132" s="33"/>
      <c r="D132" s="32"/>
      <c r="E132" s="32"/>
      <c r="F132" s="32"/>
      <c r="G132" s="34">
        <v>0.062</v>
      </c>
      <c r="H132" s="40">
        <v>0.0145</v>
      </c>
      <c r="I132" s="33"/>
      <c r="J132" s="33"/>
      <c r="K132" s="33"/>
      <c r="L132" s="33"/>
      <c r="M132" s="33"/>
      <c r="N132" s="33"/>
      <c r="O132" s="41"/>
      <c r="P132" s="38"/>
      <c r="Q132" s="32" t="str">
        <f>VLOOKUP(A132,'Year-to-Date Payroll'!B:F,5,FALSE)</f>
        <v>#N/A</v>
      </c>
      <c r="R132" s="39" t="str">
        <f t="shared" si="1"/>
        <v>#N/A</v>
      </c>
    </row>
    <row r="133" ht="14.25" customHeight="1">
      <c r="A133" s="32"/>
      <c r="B133" s="33"/>
      <c r="C133" s="33"/>
      <c r="D133" s="32"/>
      <c r="E133" s="32"/>
      <c r="F133" s="32"/>
      <c r="G133" s="34">
        <v>0.062</v>
      </c>
      <c r="H133" s="40">
        <v>0.0145</v>
      </c>
      <c r="I133" s="33"/>
      <c r="J133" s="33"/>
      <c r="K133" s="33"/>
      <c r="L133" s="33"/>
      <c r="M133" s="33"/>
      <c r="N133" s="33"/>
      <c r="O133" s="41"/>
      <c r="P133" s="38"/>
      <c r="Q133" s="32" t="str">
        <f>VLOOKUP(A133,'Year-to-Date Payroll'!B:F,5,FALSE)</f>
        <v>#N/A</v>
      </c>
      <c r="R133" s="39" t="str">
        <f t="shared" si="1"/>
        <v>#N/A</v>
      </c>
    </row>
    <row r="134" ht="14.25" customHeight="1">
      <c r="A134" s="32"/>
      <c r="B134" s="33"/>
      <c r="C134" s="33"/>
      <c r="D134" s="32"/>
      <c r="E134" s="32"/>
      <c r="F134" s="32"/>
      <c r="G134" s="34">
        <v>0.062</v>
      </c>
      <c r="H134" s="40">
        <v>0.0145</v>
      </c>
      <c r="I134" s="33"/>
      <c r="J134" s="33"/>
      <c r="K134" s="33"/>
      <c r="L134" s="33"/>
      <c r="M134" s="33"/>
      <c r="N134" s="33"/>
      <c r="O134" s="41"/>
      <c r="P134" s="38"/>
      <c r="Q134" s="32" t="str">
        <f>VLOOKUP(A134,'Year-to-Date Payroll'!B:F,5,FALSE)</f>
        <v>#N/A</v>
      </c>
      <c r="R134" s="39" t="str">
        <f t="shared" si="1"/>
        <v>#N/A</v>
      </c>
    </row>
    <row r="135" ht="14.25" customHeight="1">
      <c r="A135" s="32"/>
      <c r="B135" s="33"/>
      <c r="C135" s="33"/>
      <c r="D135" s="32"/>
      <c r="E135" s="32"/>
      <c r="F135" s="32"/>
      <c r="G135" s="34">
        <v>0.062</v>
      </c>
      <c r="H135" s="40">
        <v>0.0145</v>
      </c>
      <c r="I135" s="33"/>
      <c r="J135" s="33"/>
      <c r="K135" s="33"/>
      <c r="L135" s="33"/>
      <c r="M135" s="33"/>
      <c r="N135" s="33"/>
      <c r="O135" s="41"/>
      <c r="P135" s="38"/>
      <c r="Q135" s="32" t="str">
        <f>VLOOKUP(A135,'Year-to-Date Payroll'!B:F,5,FALSE)</f>
        <v>#N/A</v>
      </c>
      <c r="R135" s="39" t="str">
        <f t="shared" si="1"/>
        <v>#N/A</v>
      </c>
    </row>
    <row r="136" ht="14.25" customHeight="1">
      <c r="A136" s="32"/>
      <c r="B136" s="33"/>
      <c r="C136" s="33"/>
      <c r="D136" s="32"/>
      <c r="E136" s="32"/>
      <c r="F136" s="32"/>
      <c r="G136" s="34">
        <v>0.062</v>
      </c>
      <c r="H136" s="40">
        <v>0.0145</v>
      </c>
      <c r="I136" s="33"/>
      <c r="J136" s="33"/>
      <c r="K136" s="33"/>
      <c r="L136" s="33"/>
      <c r="M136" s="33"/>
      <c r="N136" s="33"/>
      <c r="O136" s="41"/>
      <c r="P136" s="38"/>
      <c r="Q136" s="32" t="str">
        <f>VLOOKUP(A136,'Year-to-Date Payroll'!B:F,5,FALSE)</f>
        <v>#N/A</v>
      </c>
      <c r="R136" s="39" t="str">
        <f t="shared" si="1"/>
        <v>#N/A</v>
      </c>
    </row>
    <row r="137" ht="14.25" customHeight="1">
      <c r="A137" s="32"/>
      <c r="B137" s="33"/>
      <c r="C137" s="33"/>
      <c r="D137" s="32"/>
      <c r="E137" s="32"/>
      <c r="F137" s="32"/>
      <c r="G137" s="34">
        <v>0.062</v>
      </c>
      <c r="H137" s="40">
        <v>0.0145</v>
      </c>
      <c r="I137" s="33"/>
      <c r="J137" s="33"/>
      <c r="K137" s="33"/>
      <c r="L137" s="33"/>
      <c r="M137" s="33"/>
      <c r="N137" s="33"/>
      <c r="O137" s="41"/>
      <c r="P137" s="38"/>
      <c r="Q137" s="32" t="str">
        <f>VLOOKUP(A137,'Year-to-Date Payroll'!B:F,5,FALSE)</f>
        <v>#N/A</v>
      </c>
      <c r="R137" s="39" t="str">
        <f t="shared" si="1"/>
        <v>#N/A</v>
      </c>
    </row>
    <row r="138" ht="14.25" customHeight="1">
      <c r="A138" s="32"/>
      <c r="B138" s="33"/>
      <c r="C138" s="33"/>
      <c r="D138" s="32"/>
      <c r="E138" s="32"/>
      <c r="F138" s="32"/>
      <c r="G138" s="34">
        <v>0.062</v>
      </c>
      <c r="H138" s="40">
        <v>0.0145</v>
      </c>
      <c r="I138" s="33"/>
      <c r="J138" s="33"/>
      <c r="K138" s="33"/>
      <c r="L138" s="33"/>
      <c r="M138" s="33"/>
      <c r="N138" s="33"/>
      <c r="O138" s="41"/>
      <c r="P138" s="38"/>
      <c r="Q138" s="32" t="str">
        <f>VLOOKUP(A138,'Year-to-Date Payroll'!B:F,5,FALSE)</f>
        <v>#N/A</v>
      </c>
      <c r="R138" s="39" t="str">
        <f t="shared" si="1"/>
        <v>#N/A</v>
      </c>
    </row>
    <row r="139" ht="14.25" customHeight="1">
      <c r="A139" s="32"/>
      <c r="B139" s="33"/>
      <c r="C139" s="33"/>
      <c r="D139" s="32"/>
      <c r="E139" s="32"/>
      <c r="F139" s="32"/>
      <c r="G139" s="34">
        <v>0.062</v>
      </c>
      <c r="H139" s="40">
        <v>0.0145</v>
      </c>
      <c r="I139" s="33"/>
      <c r="J139" s="33"/>
      <c r="K139" s="33"/>
      <c r="L139" s="33"/>
      <c r="M139" s="33"/>
      <c r="N139" s="33"/>
      <c r="O139" s="41"/>
      <c r="P139" s="38"/>
      <c r="Q139" s="32" t="str">
        <f>VLOOKUP(A139,'Year-to-Date Payroll'!B:F,5,FALSE)</f>
        <v>#N/A</v>
      </c>
      <c r="R139" s="39" t="str">
        <f t="shared" si="1"/>
        <v>#N/A</v>
      </c>
    </row>
    <row r="140" ht="14.25" customHeight="1">
      <c r="A140" s="32"/>
      <c r="B140" s="33"/>
      <c r="C140" s="33"/>
      <c r="D140" s="32"/>
      <c r="E140" s="32"/>
      <c r="F140" s="32"/>
      <c r="G140" s="34">
        <v>0.062</v>
      </c>
      <c r="H140" s="40">
        <v>0.0145</v>
      </c>
      <c r="I140" s="33"/>
      <c r="J140" s="33"/>
      <c r="K140" s="33"/>
      <c r="L140" s="33"/>
      <c r="M140" s="33"/>
      <c r="N140" s="33"/>
      <c r="O140" s="41"/>
      <c r="P140" s="38"/>
      <c r="Q140" s="32" t="str">
        <f>VLOOKUP(A140,'Year-to-Date Payroll'!B:F,5,FALSE)</f>
        <v>#N/A</v>
      </c>
      <c r="R140" s="39" t="str">
        <f t="shared" si="1"/>
        <v>#N/A</v>
      </c>
    </row>
    <row r="141" ht="14.25" customHeight="1">
      <c r="A141" s="32"/>
      <c r="B141" s="33"/>
      <c r="C141" s="33"/>
      <c r="D141" s="32"/>
      <c r="E141" s="32"/>
      <c r="F141" s="32"/>
      <c r="G141" s="34">
        <v>0.062</v>
      </c>
      <c r="H141" s="40">
        <v>0.0145</v>
      </c>
      <c r="I141" s="33"/>
      <c r="J141" s="33"/>
      <c r="K141" s="33"/>
      <c r="L141" s="33"/>
      <c r="M141" s="33"/>
      <c r="N141" s="33"/>
      <c r="O141" s="41"/>
      <c r="P141" s="38"/>
      <c r="Q141" s="32" t="str">
        <f>VLOOKUP(A141,'Year-to-Date Payroll'!B:F,5,FALSE)</f>
        <v>#N/A</v>
      </c>
      <c r="R141" s="39" t="str">
        <f t="shared" si="1"/>
        <v>#N/A</v>
      </c>
    </row>
    <row r="142" ht="14.25" customHeight="1">
      <c r="A142" s="32"/>
      <c r="B142" s="33"/>
      <c r="C142" s="33"/>
      <c r="D142" s="32"/>
      <c r="E142" s="32"/>
      <c r="F142" s="32"/>
      <c r="G142" s="34">
        <v>0.062</v>
      </c>
      <c r="H142" s="40">
        <v>0.0145</v>
      </c>
      <c r="I142" s="33"/>
      <c r="J142" s="33"/>
      <c r="K142" s="33"/>
      <c r="L142" s="33"/>
      <c r="M142" s="33"/>
      <c r="N142" s="33"/>
      <c r="O142" s="41"/>
      <c r="P142" s="38"/>
      <c r="Q142" s="32" t="str">
        <f>VLOOKUP(A142,'Year-to-Date Payroll'!B:F,5,FALSE)</f>
        <v>#N/A</v>
      </c>
      <c r="R142" s="39" t="str">
        <f t="shared" si="1"/>
        <v>#N/A</v>
      </c>
    </row>
    <row r="143" ht="14.25" customHeight="1">
      <c r="A143" s="32"/>
      <c r="B143" s="33"/>
      <c r="C143" s="33"/>
      <c r="D143" s="32"/>
      <c r="E143" s="32"/>
      <c r="F143" s="32"/>
      <c r="G143" s="34">
        <v>0.062</v>
      </c>
      <c r="H143" s="40">
        <v>0.0145</v>
      </c>
      <c r="I143" s="33"/>
      <c r="J143" s="33"/>
      <c r="K143" s="33"/>
      <c r="L143" s="33"/>
      <c r="M143" s="33"/>
      <c r="N143" s="33"/>
      <c r="O143" s="41"/>
      <c r="P143" s="38"/>
      <c r="Q143" s="32" t="str">
        <f>VLOOKUP(A143,'Year-to-Date Payroll'!B:F,5,FALSE)</f>
        <v>#N/A</v>
      </c>
      <c r="R143" s="39" t="str">
        <f t="shared" si="1"/>
        <v>#N/A</v>
      </c>
    </row>
    <row r="144" ht="14.25" customHeight="1">
      <c r="A144" s="32"/>
      <c r="B144" s="33"/>
      <c r="C144" s="33"/>
      <c r="D144" s="32"/>
      <c r="E144" s="32"/>
      <c r="F144" s="32"/>
      <c r="G144" s="34">
        <v>0.062</v>
      </c>
      <c r="H144" s="40">
        <v>0.0145</v>
      </c>
      <c r="I144" s="33"/>
      <c r="J144" s="33"/>
      <c r="K144" s="33"/>
      <c r="L144" s="33"/>
      <c r="M144" s="33"/>
      <c r="N144" s="33"/>
      <c r="O144" s="41"/>
      <c r="P144" s="38"/>
      <c r="Q144" s="32" t="str">
        <f>VLOOKUP(A144,'Year-to-Date Payroll'!B:F,5,FALSE)</f>
        <v>#N/A</v>
      </c>
      <c r="R144" s="39" t="str">
        <f t="shared" si="1"/>
        <v>#N/A</v>
      </c>
    </row>
    <row r="145" ht="14.25" customHeight="1">
      <c r="A145" s="32"/>
      <c r="B145" s="33"/>
      <c r="C145" s="33"/>
      <c r="D145" s="32"/>
      <c r="E145" s="32"/>
      <c r="F145" s="32"/>
      <c r="G145" s="34">
        <v>0.062</v>
      </c>
      <c r="H145" s="40">
        <v>0.0145</v>
      </c>
      <c r="I145" s="33"/>
      <c r="J145" s="33"/>
      <c r="K145" s="33"/>
      <c r="L145" s="33"/>
      <c r="M145" s="33"/>
      <c r="N145" s="33"/>
      <c r="O145" s="41"/>
      <c r="P145" s="38"/>
      <c r="Q145" s="32" t="str">
        <f>VLOOKUP(A145,'Year-to-Date Payroll'!B:F,5,FALSE)</f>
        <v>#N/A</v>
      </c>
      <c r="R145" s="39" t="str">
        <f t="shared" si="1"/>
        <v>#N/A</v>
      </c>
    </row>
    <row r="146" ht="14.25" customHeight="1">
      <c r="A146" s="32"/>
      <c r="B146" s="33"/>
      <c r="C146" s="33"/>
      <c r="D146" s="32"/>
      <c r="E146" s="32"/>
      <c r="F146" s="32"/>
      <c r="G146" s="34">
        <v>0.062</v>
      </c>
      <c r="H146" s="40">
        <v>0.0145</v>
      </c>
      <c r="I146" s="33"/>
      <c r="J146" s="33"/>
      <c r="K146" s="33"/>
      <c r="L146" s="33"/>
      <c r="M146" s="33"/>
      <c r="N146" s="33"/>
      <c r="O146" s="41"/>
      <c r="P146" s="38"/>
      <c r="Q146" s="32" t="str">
        <f>VLOOKUP(A146,'Year-to-Date Payroll'!B:F,5,FALSE)</f>
        <v>#N/A</v>
      </c>
      <c r="R146" s="39" t="str">
        <f t="shared" si="1"/>
        <v>#N/A</v>
      </c>
    </row>
    <row r="147" ht="14.25" customHeight="1">
      <c r="A147" s="32"/>
      <c r="B147" s="33"/>
      <c r="C147" s="33"/>
      <c r="D147" s="32"/>
      <c r="E147" s="32"/>
      <c r="F147" s="32"/>
      <c r="G147" s="34">
        <v>0.062</v>
      </c>
      <c r="H147" s="40">
        <v>0.0145</v>
      </c>
      <c r="I147" s="33"/>
      <c r="J147" s="33"/>
      <c r="K147" s="33"/>
      <c r="L147" s="33"/>
      <c r="M147" s="33"/>
      <c r="N147" s="33"/>
      <c r="O147" s="41"/>
      <c r="P147" s="38"/>
      <c r="Q147" s="32" t="str">
        <f>VLOOKUP(A147,'Year-to-Date Payroll'!B:F,5,FALSE)</f>
        <v>#N/A</v>
      </c>
      <c r="R147" s="39" t="str">
        <f t="shared" si="1"/>
        <v>#N/A</v>
      </c>
    </row>
    <row r="148" ht="14.25" customHeight="1">
      <c r="A148" s="32"/>
      <c r="B148" s="33"/>
      <c r="C148" s="33"/>
      <c r="D148" s="32"/>
      <c r="E148" s="32"/>
      <c r="F148" s="32"/>
      <c r="G148" s="34">
        <v>0.062</v>
      </c>
      <c r="H148" s="40">
        <v>0.0145</v>
      </c>
      <c r="I148" s="33"/>
      <c r="J148" s="33"/>
      <c r="K148" s="33"/>
      <c r="L148" s="33"/>
      <c r="M148" s="33"/>
      <c r="N148" s="33"/>
      <c r="O148" s="41"/>
      <c r="P148" s="38"/>
      <c r="Q148" s="32" t="str">
        <f>VLOOKUP(A148,'Year-to-Date Payroll'!B:F,5,FALSE)</f>
        <v>#N/A</v>
      </c>
      <c r="R148" s="39" t="str">
        <f t="shared" si="1"/>
        <v>#N/A</v>
      </c>
    </row>
    <row r="149" ht="14.25" customHeight="1">
      <c r="A149" s="32"/>
      <c r="B149" s="33"/>
      <c r="C149" s="33"/>
      <c r="D149" s="32"/>
      <c r="E149" s="32"/>
      <c r="F149" s="32"/>
      <c r="G149" s="34">
        <v>0.062</v>
      </c>
      <c r="H149" s="40">
        <v>0.0145</v>
      </c>
      <c r="I149" s="33"/>
      <c r="J149" s="33"/>
      <c r="K149" s="33"/>
      <c r="L149" s="33"/>
      <c r="M149" s="33"/>
      <c r="N149" s="33"/>
      <c r="O149" s="41"/>
      <c r="P149" s="38"/>
      <c r="Q149" s="32" t="str">
        <f>VLOOKUP(A149,'Year-to-Date Payroll'!B:F,5,FALSE)</f>
        <v>#N/A</v>
      </c>
      <c r="R149" s="39" t="str">
        <f t="shared" si="1"/>
        <v>#N/A</v>
      </c>
    </row>
    <row r="150" ht="14.25" customHeight="1">
      <c r="A150" s="32"/>
      <c r="B150" s="33"/>
      <c r="C150" s="33"/>
      <c r="D150" s="32"/>
      <c r="E150" s="32"/>
      <c r="F150" s="32"/>
      <c r="G150" s="34">
        <v>0.062</v>
      </c>
      <c r="H150" s="40">
        <v>0.0145</v>
      </c>
      <c r="I150" s="33"/>
      <c r="J150" s="33"/>
      <c r="K150" s="33"/>
      <c r="L150" s="33"/>
      <c r="M150" s="33"/>
      <c r="N150" s="33"/>
      <c r="O150" s="41"/>
      <c r="P150" s="38"/>
      <c r="Q150" s="32" t="str">
        <f>VLOOKUP(A150,'Year-to-Date Payroll'!B:F,5,FALSE)</f>
        <v>#N/A</v>
      </c>
      <c r="R150" s="39" t="str">
        <f t="shared" si="1"/>
        <v>#N/A</v>
      </c>
    </row>
    <row r="151" ht="14.25" customHeight="1">
      <c r="A151" s="32"/>
      <c r="B151" s="33"/>
      <c r="C151" s="33"/>
      <c r="D151" s="32"/>
      <c r="E151" s="32"/>
      <c r="F151" s="32"/>
      <c r="G151" s="34">
        <v>0.062</v>
      </c>
      <c r="H151" s="40">
        <v>0.0145</v>
      </c>
      <c r="I151" s="33"/>
      <c r="J151" s="33"/>
      <c r="K151" s="33"/>
      <c r="L151" s="33"/>
      <c r="M151" s="33"/>
      <c r="N151" s="33"/>
      <c r="O151" s="41"/>
      <c r="P151" s="38"/>
      <c r="Q151" s="32" t="str">
        <f>VLOOKUP(A151,'Year-to-Date Payroll'!B:F,5,FALSE)</f>
        <v>#N/A</v>
      </c>
      <c r="R151" s="39" t="str">
        <f t="shared" si="1"/>
        <v>#N/A</v>
      </c>
    </row>
    <row r="152" ht="14.25" customHeight="1">
      <c r="A152" s="32"/>
      <c r="B152" s="33"/>
      <c r="C152" s="33"/>
      <c r="D152" s="32"/>
      <c r="E152" s="32"/>
      <c r="F152" s="32"/>
      <c r="G152" s="34">
        <v>0.062</v>
      </c>
      <c r="H152" s="40">
        <v>0.0145</v>
      </c>
      <c r="I152" s="33"/>
      <c r="J152" s="33"/>
      <c r="K152" s="33"/>
      <c r="L152" s="33"/>
      <c r="M152" s="33"/>
      <c r="N152" s="33"/>
      <c r="O152" s="41"/>
      <c r="P152" s="38"/>
      <c r="Q152" s="32" t="str">
        <f>VLOOKUP(A152,'Year-to-Date Payroll'!B:F,5,FALSE)</f>
        <v>#N/A</v>
      </c>
      <c r="R152" s="39" t="str">
        <f t="shared" si="1"/>
        <v>#N/A</v>
      </c>
    </row>
    <row r="153" ht="14.25" customHeight="1">
      <c r="A153" s="32"/>
      <c r="B153" s="33"/>
      <c r="C153" s="33"/>
      <c r="D153" s="32"/>
      <c r="E153" s="32"/>
      <c r="F153" s="32"/>
      <c r="G153" s="34">
        <v>0.062</v>
      </c>
      <c r="H153" s="40">
        <v>0.0145</v>
      </c>
      <c r="I153" s="33"/>
      <c r="J153" s="33"/>
      <c r="K153" s="33"/>
      <c r="L153" s="33"/>
      <c r="M153" s="33"/>
      <c r="N153" s="33"/>
      <c r="O153" s="41"/>
      <c r="P153" s="38"/>
      <c r="Q153" s="32" t="str">
        <f>VLOOKUP(A153,'Year-to-Date Payroll'!B:F,5,FALSE)</f>
        <v>#N/A</v>
      </c>
      <c r="R153" s="39" t="str">
        <f t="shared" si="1"/>
        <v>#N/A</v>
      </c>
    </row>
    <row r="154" ht="14.25" customHeight="1">
      <c r="A154" s="32"/>
      <c r="B154" s="33"/>
      <c r="C154" s="33"/>
      <c r="D154" s="32"/>
      <c r="E154" s="32"/>
      <c r="F154" s="32"/>
      <c r="G154" s="34">
        <v>0.062</v>
      </c>
      <c r="H154" s="40">
        <v>0.0145</v>
      </c>
      <c r="I154" s="33"/>
      <c r="J154" s="33"/>
      <c r="K154" s="33"/>
      <c r="L154" s="33"/>
      <c r="M154" s="33"/>
      <c r="N154" s="33"/>
      <c r="O154" s="41"/>
      <c r="P154" s="38"/>
      <c r="Q154" s="32" t="str">
        <f>VLOOKUP(A154,'Year-to-Date Payroll'!B:F,5,FALSE)</f>
        <v>#N/A</v>
      </c>
      <c r="R154" s="39" t="str">
        <f t="shared" si="1"/>
        <v>#N/A</v>
      </c>
    </row>
    <row r="155" ht="14.25" customHeight="1">
      <c r="A155" s="32"/>
      <c r="B155" s="33"/>
      <c r="C155" s="33"/>
      <c r="D155" s="32"/>
      <c r="E155" s="32"/>
      <c r="F155" s="32"/>
      <c r="G155" s="34">
        <v>0.062</v>
      </c>
      <c r="H155" s="40">
        <v>0.0145</v>
      </c>
      <c r="I155" s="33"/>
      <c r="J155" s="33"/>
      <c r="K155" s="33"/>
      <c r="L155" s="33"/>
      <c r="M155" s="33"/>
      <c r="N155" s="33"/>
      <c r="O155" s="41"/>
      <c r="P155" s="38"/>
      <c r="Q155" s="32" t="str">
        <f>VLOOKUP(A155,'Year-to-Date Payroll'!B:F,5,FALSE)</f>
        <v>#N/A</v>
      </c>
      <c r="R155" s="39" t="str">
        <f t="shared" si="1"/>
        <v>#N/A</v>
      </c>
    </row>
    <row r="156" ht="14.25" customHeight="1">
      <c r="A156" s="32"/>
      <c r="B156" s="33"/>
      <c r="C156" s="33"/>
      <c r="D156" s="32"/>
      <c r="E156" s="32"/>
      <c r="F156" s="32"/>
      <c r="G156" s="34">
        <v>0.062</v>
      </c>
      <c r="H156" s="40">
        <v>0.0145</v>
      </c>
      <c r="I156" s="33"/>
      <c r="J156" s="33"/>
      <c r="K156" s="33"/>
      <c r="L156" s="33"/>
      <c r="M156" s="33"/>
      <c r="N156" s="33"/>
      <c r="O156" s="41"/>
      <c r="P156" s="38"/>
      <c r="Q156" s="32" t="str">
        <f>VLOOKUP(A156,'Year-to-Date Payroll'!B:F,5,FALSE)</f>
        <v>#N/A</v>
      </c>
      <c r="R156" s="39" t="str">
        <f t="shared" si="1"/>
        <v>#N/A</v>
      </c>
    </row>
    <row r="157" ht="14.25" customHeight="1">
      <c r="A157" s="32"/>
      <c r="B157" s="33"/>
      <c r="C157" s="33"/>
      <c r="D157" s="32"/>
      <c r="E157" s="32"/>
      <c r="F157" s="32"/>
      <c r="G157" s="34">
        <v>0.062</v>
      </c>
      <c r="H157" s="40">
        <v>0.0145</v>
      </c>
      <c r="I157" s="33"/>
      <c r="J157" s="33"/>
      <c r="K157" s="33"/>
      <c r="L157" s="33"/>
      <c r="M157" s="33"/>
      <c r="N157" s="33"/>
      <c r="O157" s="41"/>
      <c r="P157" s="38"/>
      <c r="Q157" s="32" t="str">
        <f>VLOOKUP(A157,'Year-to-Date Payroll'!B:F,5,FALSE)</f>
        <v>#N/A</v>
      </c>
      <c r="R157" s="39" t="str">
        <f t="shared" si="1"/>
        <v>#N/A</v>
      </c>
    </row>
    <row r="158" ht="14.25" customHeight="1">
      <c r="A158" s="32"/>
      <c r="B158" s="33"/>
      <c r="C158" s="33"/>
      <c r="D158" s="32"/>
      <c r="E158" s="32"/>
      <c r="F158" s="32"/>
      <c r="G158" s="34">
        <v>0.062</v>
      </c>
      <c r="H158" s="40">
        <v>0.0145</v>
      </c>
      <c r="I158" s="33"/>
      <c r="J158" s="33"/>
      <c r="K158" s="33"/>
      <c r="L158" s="33"/>
      <c r="M158" s="33"/>
      <c r="N158" s="33"/>
      <c r="O158" s="41"/>
      <c r="P158" s="38"/>
      <c r="Q158" s="32" t="str">
        <f>VLOOKUP(A158,'Year-to-Date Payroll'!B:F,5,FALSE)</f>
        <v>#N/A</v>
      </c>
      <c r="R158" s="39" t="str">
        <f t="shared" si="1"/>
        <v>#N/A</v>
      </c>
    </row>
    <row r="159" ht="14.25" customHeight="1">
      <c r="A159" s="32"/>
      <c r="B159" s="33"/>
      <c r="C159" s="33"/>
      <c r="D159" s="32"/>
      <c r="E159" s="32"/>
      <c r="F159" s="32"/>
      <c r="G159" s="34">
        <v>0.062</v>
      </c>
      <c r="H159" s="40">
        <v>0.0145</v>
      </c>
      <c r="I159" s="33"/>
      <c r="J159" s="33"/>
      <c r="K159" s="33"/>
      <c r="L159" s="33"/>
      <c r="M159" s="33"/>
      <c r="N159" s="33"/>
      <c r="O159" s="41"/>
      <c r="P159" s="38"/>
      <c r="Q159" s="32" t="str">
        <f>VLOOKUP(A159,'Year-to-Date Payroll'!B:F,5,FALSE)</f>
        <v>#N/A</v>
      </c>
      <c r="R159" s="39" t="str">
        <f t="shared" si="1"/>
        <v>#N/A</v>
      </c>
    </row>
    <row r="160" ht="14.25" customHeight="1">
      <c r="A160" s="32"/>
      <c r="B160" s="33"/>
      <c r="C160" s="33"/>
      <c r="D160" s="32"/>
      <c r="E160" s="32"/>
      <c r="F160" s="32"/>
      <c r="G160" s="34">
        <v>0.062</v>
      </c>
      <c r="H160" s="40">
        <v>0.0145</v>
      </c>
      <c r="I160" s="33"/>
      <c r="J160" s="33"/>
      <c r="K160" s="33"/>
      <c r="L160" s="33"/>
      <c r="M160" s="33"/>
      <c r="N160" s="33"/>
      <c r="O160" s="41"/>
      <c r="P160" s="38"/>
      <c r="Q160" s="32" t="str">
        <f>VLOOKUP(A160,'Year-to-Date Payroll'!B:F,5,FALSE)</f>
        <v>#N/A</v>
      </c>
      <c r="R160" s="39" t="str">
        <f t="shared" si="1"/>
        <v>#N/A</v>
      </c>
    </row>
    <row r="161" ht="14.25" customHeight="1">
      <c r="A161" s="32"/>
      <c r="B161" s="33"/>
      <c r="C161" s="33"/>
      <c r="D161" s="32"/>
      <c r="E161" s="32"/>
      <c r="F161" s="32"/>
      <c r="G161" s="34">
        <v>0.062</v>
      </c>
      <c r="H161" s="40">
        <v>0.0145</v>
      </c>
      <c r="I161" s="33"/>
      <c r="J161" s="33"/>
      <c r="K161" s="33"/>
      <c r="L161" s="33"/>
      <c r="M161" s="33"/>
      <c r="N161" s="33"/>
      <c r="O161" s="41"/>
      <c r="P161" s="38"/>
      <c r="Q161" s="32" t="str">
        <f>VLOOKUP(A161,'Year-to-Date Payroll'!B:F,5,FALSE)</f>
        <v>#N/A</v>
      </c>
      <c r="R161" s="39" t="str">
        <f t="shared" si="1"/>
        <v>#N/A</v>
      </c>
    </row>
    <row r="162" ht="14.25" customHeight="1">
      <c r="A162" s="32"/>
      <c r="B162" s="33"/>
      <c r="C162" s="33"/>
      <c r="D162" s="32"/>
      <c r="E162" s="32"/>
      <c r="F162" s="32"/>
      <c r="G162" s="34">
        <v>0.062</v>
      </c>
      <c r="H162" s="40">
        <v>0.0145</v>
      </c>
      <c r="I162" s="33"/>
      <c r="J162" s="33"/>
      <c r="K162" s="33"/>
      <c r="L162" s="33"/>
      <c r="M162" s="33"/>
      <c r="N162" s="33"/>
      <c r="O162" s="41"/>
      <c r="P162" s="38"/>
      <c r="Q162" s="32" t="str">
        <f>VLOOKUP(A162,'Year-to-Date Payroll'!B:F,5,FALSE)</f>
        <v>#N/A</v>
      </c>
      <c r="R162" s="39" t="str">
        <f t="shared" si="1"/>
        <v>#N/A</v>
      </c>
    </row>
    <row r="163" ht="14.25" customHeight="1">
      <c r="A163" s="32"/>
      <c r="B163" s="33"/>
      <c r="C163" s="33"/>
      <c r="D163" s="32"/>
      <c r="E163" s="32"/>
      <c r="F163" s="32"/>
      <c r="G163" s="34">
        <v>0.062</v>
      </c>
      <c r="H163" s="40">
        <v>0.0145</v>
      </c>
      <c r="I163" s="33"/>
      <c r="J163" s="33"/>
      <c r="K163" s="33"/>
      <c r="L163" s="33"/>
      <c r="M163" s="33"/>
      <c r="N163" s="33"/>
      <c r="O163" s="41"/>
      <c r="P163" s="38"/>
      <c r="Q163" s="32" t="str">
        <f>VLOOKUP(A163,'Year-to-Date Payroll'!B:F,5,FALSE)</f>
        <v>#N/A</v>
      </c>
      <c r="R163" s="39" t="str">
        <f t="shared" si="1"/>
        <v>#N/A</v>
      </c>
    </row>
    <row r="164" ht="14.25" customHeight="1">
      <c r="A164" s="32"/>
      <c r="B164" s="33"/>
      <c r="C164" s="33"/>
      <c r="D164" s="32"/>
      <c r="E164" s="32"/>
      <c r="F164" s="32"/>
      <c r="G164" s="34">
        <v>0.062</v>
      </c>
      <c r="H164" s="40">
        <v>0.0145</v>
      </c>
      <c r="I164" s="33"/>
      <c r="J164" s="33"/>
      <c r="K164" s="33"/>
      <c r="L164" s="33"/>
      <c r="M164" s="33"/>
      <c r="N164" s="33"/>
      <c r="O164" s="41"/>
      <c r="P164" s="38"/>
      <c r="Q164" s="32" t="str">
        <f>VLOOKUP(A164,'Year-to-Date Payroll'!B:F,5,FALSE)</f>
        <v>#N/A</v>
      </c>
      <c r="R164" s="39" t="str">
        <f t="shared" si="1"/>
        <v>#N/A</v>
      </c>
    </row>
    <row r="165" ht="14.25" customHeight="1">
      <c r="A165" s="32"/>
      <c r="B165" s="33"/>
      <c r="C165" s="33"/>
      <c r="D165" s="32"/>
      <c r="E165" s="32"/>
      <c r="F165" s="32"/>
      <c r="G165" s="34">
        <v>0.062</v>
      </c>
      <c r="H165" s="40">
        <v>0.0145</v>
      </c>
      <c r="I165" s="33"/>
      <c r="J165" s="33"/>
      <c r="K165" s="33"/>
      <c r="L165" s="33"/>
      <c r="M165" s="33"/>
      <c r="N165" s="33"/>
      <c r="O165" s="41"/>
      <c r="P165" s="38"/>
      <c r="Q165" s="32" t="str">
        <f>VLOOKUP(A165,'Year-to-Date Payroll'!B:F,5,FALSE)</f>
        <v>#N/A</v>
      </c>
      <c r="R165" s="39" t="str">
        <f t="shared" si="1"/>
        <v>#N/A</v>
      </c>
    </row>
    <row r="166" ht="14.25" customHeight="1">
      <c r="A166" s="32"/>
      <c r="B166" s="33"/>
      <c r="C166" s="33"/>
      <c r="D166" s="32"/>
      <c r="E166" s="32"/>
      <c r="F166" s="32"/>
      <c r="G166" s="34">
        <v>0.062</v>
      </c>
      <c r="H166" s="40">
        <v>0.0145</v>
      </c>
      <c r="I166" s="33"/>
      <c r="J166" s="33"/>
      <c r="K166" s="33"/>
      <c r="L166" s="33"/>
      <c r="M166" s="33"/>
      <c r="N166" s="33"/>
      <c r="O166" s="41"/>
      <c r="P166" s="38"/>
      <c r="Q166" s="32" t="str">
        <f>VLOOKUP(A166,'Year-to-Date Payroll'!B:F,5,FALSE)</f>
        <v>#N/A</v>
      </c>
      <c r="R166" s="39" t="str">
        <f t="shared" si="1"/>
        <v>#N/A</v>
      </c>
    </row>
    <row r="167" ht="14.25" customHeight="1">
      <c r="A167" s="32"/>
      <c r="B167" s="33"/>
      <c r="C167" s="33"/>
      <c r="D167" s="32"/>
      <c r="E167" s="32"/>
      <c r="F167" s="32"/>
      <c r="G167" s="34">
        <v>0.062</v>
      </c>
      <c r="H167" s="40">
        <v>0.0145</v>
      </c>
      <c r="I167" s="33"/>
      <c r="J167" s="33"/>
      <c r="K167" s="33"/>
      <c r="L167" s="33"/>
      <c r="M167" s="33"/>
      <c r="N167" s="33"/>
      <c r="O167" s="41"/>
      <c r="P167" s="38"/>
      <c r="Q167" s="32" t="str">
        <f>VLOOKUP(A167,'Year-to-Date Payroll'!B:F,5,FALSE)</f>
        <v>#N/A</v>
      </c>
      <c r="R167" s="39" t="str">
        <f t="shared" si="1"/>
        <v>#N/A</v>
      </c>
    </row>
    <row r="168" ht="14.25" customHeight="1">
      <c r="A168" s="32"/>
      <c r="B168" s="33"/>
      <c r="C168" s="33"/>
      <c r="D168" s="32"/>
      <c r="E168" s="32"/>
      <c r="F168" s="32"/>
      <c r="G168" s="34">
        <v>0.062</v>
      </c>
      <c r="H168" s="40">
        <v>0.0145</v>
      </c>
      <c r="I168" s="33"/>
      <c r="J168" s="33"/>
      <c r="K168" s="33"/>
      <c r="L168" s="33"/>
      <c r="M168" s="33"/>
      <c r="N168" s="33"/>
      <c r="O168" s="41"/>
      <c r="P168" s="38"/>
      <c r="Q168" s="32" t="str">
        <f>VLOOKUP(A168,'Year-to-Date Payroll'!B:F,5,FALSE)</f>
        <v>#N/A</v>
      </c>
      <c r="R168" s="39" t="str">
        <f t="shared" si="1"/>
        <v>#N/A</v>
      </c>
    </row>
    <row r="169" ht="14.25" customHeight="1">
      <c r="A169" s="32"/>
      <c r="B169" s="33"/>
      <c r="C169" s="33"/>
      <c r="D169" s="32"/>
      <c r="E169" s="32"/>
      <c r="F169" s="32"/>
      <c r="G169" s="34">
        <v>0.062</v>
      </c>
      <c r="H169" s="40">
        <v>0.0145</v>
      </c>
      <c r="I169" s="33"/>
      <c r="J169" s="33"/>
      <c r="K169" s="33"/>
      <c r="L169" s="33"/>
      <c r="M169" s="33"/>
      <c r="N169" s="33"/>
      <c r="O169" s="41"/>
      <c r="P169" s="38"/>
      <c r="Q169" s="32" t="str">
        <f>VLOOKUP(A169,'Year-to-Date Payroll'!B:F,5,FALSE)</f>
        <v>#N/A</v>
      </c>
      <c r="R169" s="39" t="str">
        <f t="shared" si="1"/>
        <v>#N/A</v>
      </c>
    </row>
    <row r="170" ht="14.25" customHeight="1">
      <c r="A170" s="32"/>
      <c r="B170" s="33"/>
      <c r="C170" s="33"/>
      <c r="D170" s="32"/>
      <c r="E170" s="32"/>
      <c r="F170" s="32"/>
      <c r="G170" s="34">
        <v>0.062</v>
      </c>
      <c r="H170" s="40">
        <v>0.0145</v>
      </c>
      <c r="I170" s="33"/>
      <c r="J170" s="33"/>
      <c r="K170" s="33"/>
      <c r="L170" s="33"/>
      <c r="M170" s="33"/>
      <c r="N170" s="33"/>
      <c r="O170" s="41"/>
      <c r="P170" s="38"/>
      <c r="Q170" s="32" t="str">
        <f>VLOOKUP(A170,'Year-to-Date Payroll'!B:F,5,FALSE)</f>
        <v>#N/A</v>
      </c>
      <c r="R170" s="39" t="str">
        <f t="shared" si="1"/>
        <v>#N/A</v>
      </c>
    </row>
    <row r="171" ht="14.25" customHeight="1">
      <c r="A171" s="32"/>
      <c r="B171" s="33"/>
      <c r="C171" s="33"/>
      <c r="D171" s="32"/>
      <c r="E171" s="32"/>
      <c r="F171" s="32"/>
      <c r="G171" s="34">
        <v>0.062</v>
      </c>
      <c r="H171" s="40">
        <v>0.0145</v>
      </c>
      <c r="I171" s="33"/>
      <c r="J171" s="33"/>
      <c r="K171" s="33"/>
      <c r="L171" s="33"/>
      <c r="M171" s="33"/>
      <c r="N171" s="33"/>
      <c r="O171" s="41"/>
      <c r="P171" s="38"/>
      <c r="Q171" s="32" t="str">
        <f>VLOOKUP(A171,'Year-to-Date Payroll'!B:F,5,FALSE)</f>
        <v>#N/A</v>
      </c>
      <c r="R171" s="39" t="str">
        <f t="shared" si="1"/>
        <v>#N/A</v>
      </c>
    </row>
    <row r="172" ht="14.25" customHeight="1">
      <c r="A172" s="32"/>
      <c r="B172" s="33"/>
      <c r="C172" s="33"/>
      <c r="D172" s="32"/>
      <c r="E172" s="32"/>
      <c r="F172" s="32"/>
      <c r="G172" s="34">
        <v>0.062</v>
      </c>
      <c r="H172" s="40">
        <v>0.0145</v>
      </c>
      <c r="I172" s="33"/>
      <c r="J172" s="33"/>
      <c r="K172" s="33"/>
      <c r="L172" s="33"/>
      <c r="M172" s="33"/>
      <c r="N172" s="33"/>
      <c r="O172" s="41"/>
      <c r="P172" s="38"/>
      <c r="Q172" s="32" t="str">
        <f>VLOOKUP(A172,'Year-to-Date Payroll'!B:F,5,FALSE)</f>
        <v>#N/A</v>
      </c>
      <c r="R172" s="39" t="str">
        <f t="shared" si="1"/>
        <v>#N/A</v>
      </c>
    </row>
    <row r="173" ht="14.25" customHeight="1">
      <c r="A173" s="32"/>
      <c r="B173" s="33"/>
      <c r="C173" s="33"/>
      <c r="D173" s="32"/>
      <c r="E173" s="32"/>
      <c r="F173" s="32"/>
      <c r="G173" s="34">
        <v>0.062</v>
      </c>
      <c r="H173" s="40">
        <v>0.0145</v>
      </c>
      <c r="I173" s="33"/>
      <c r="J173" s="33"/>
      <c r="K173" s="33"/>
      <c r="L173" s="33"/>
      <c r="M173" s="33"/>
      <c r="N173" s="33"/>
      <c r="O173" s="41"/>
      <c r="P173" s="38"/>
      <c r="Q173" s="32" t="str">
        <f>VLOOKUP(A173,'Year-to-Date Payroll'!B:F,5,FALSE)</f>
        <v>#N/A</v>
      </c>
      <c r="R173" s="39" t="str">
        <f t="shared" si="1"/>
        <v>#N/A</v>
      </c>
    </row>
    <row r="174" ht="14.25" customHeight="1">
      <c r="A174" s="32"/>
      <c r="B174" s="33"/>
      <c r="C174" s="33"/>
      <c r="D174" s="32"/>
      <c r="E174" s="32"/>
      <c r="F174" s="32"/>
      <c r="G174" s="34">
        <v>0.062</v>
      </c>
      <c r="H174" s="40">
        <v>0.0145</v>
      </c>
      <c r="I174" s="33"/>
      <c r="J174" s="33"/>
      <c r="K174" s="33"/>
      <c r="L174" s="33"/>
      <c r="M174" s="33"/>
      <c r="N174" s="33"/>
      <c r="O174" s="41"/>
      <c r="P174" s="38"/>
      <c r="Q174" s="32" t="str">
        <f>VLOOKUP(A174,'Year-to-Date Payroll'!B:F,5,FALSE)</f>
        <v>#N/A</v>
      </c>
      <c r="R174" s="39" t="str">
        <f t="shared" si="1"/>
        <v>#N/A</v>
      </c>
    </row>
    <row r="175" ht="14.25" customHeight="1">
      <c r="A175" s="32"/>
      <c r="B175" s="33"/>
      <c r="C175" s="33"/>
      <c r="D175" s="32"/>
      <c r="E175" s="32"/>
      <c r="F175" s="32"/>
      <c r="G175" s="34">
        <v>0.062</v>
      </c>
      <c r="H175" s="40">
        <v>0.0145</v>
      </c>
      <c r="I175" s="33"/>
      <c r="J175" s="33"/>
      <c r="K175" s="33"/>
      <c r="L175" s="33"/>
      <c r="M175" s="33"/>
      <c r="N175" s="33"/>
      <c r="O175" s="41"/>
      <c r="P175" s="38"/>
      <c r="Q175" s="32" t="str">
        <f>VLOOKUP(A175,'Year-to-Date Payroll'!B:F,5,FALSE)</f>
        <v>#N/A</v>
      </c>
      <c r="R175" s="39" t="str">
        <f t="shared" si="1"/>
        <v>#N/A</v>
      </c>
    </row>
    <row r="176" ht="14.25" customHeight="1">
      <c r="A176" s="32"/>
      <c r="B176" s="33"/>
      <c r="C176" s="33"/>
      <c r="D176" s="32"/>
      <c r="E176" s="32"/>
      <c r="F176" s="32"/>
      <c r="G176" s="34">
        <v>0.062</v>
      </c>
      <c r="H176" s="40">
        <v>0.0145</v>
      </c>
      <c r="I176" s="33"/>
      <c r="J176" s="33"/>
      <c r="K176" s="33"/>
      <c r="L176" s="33"/>
      <c r="M176" s="33"/>
      <c r="N176" s="33"/>
      <c r="O176" s="41"/>
      <c r="P176" s="38"/>
      <c r="Q176" s="32" t="str">
        <f>VLOOKUP(A176,'Year-to-Date Payroll'!B:F,5,FALSE)</f>
        <v>#N/A</v>
      </c>
      <c r="R176" s="39" t="str">
        <f t="shared" si="1"/>
        <v>#N/A</v>
      </c>
    </row>
    <row r="177" ht="14.25" customHeight="1">
      <c r="A177" s="32"/>
      <c r="B177" s="33"/>
      <c r="C177" s="33"/>
      <c r="D177" s="32"/>
      <c r="E177" s="32"/>
      <c r="F177" s="32"/>
      <c r="G177" s="34">
        <v>0.062</v>
      </c>
      <c r="H177" s="40">
        <v>0.0145</v>
      </c>
      <c r="I177" s="33"/>
      <c r="J177" s="33"/>
      <c r="K177" s="33"/>
      <c r="L177" s="33"/>
      <c r="M177" s="33"/>
      <c r="N177" s="33"/>
      <c r="O177" s="41"/>
      <c r="P177" s="38"/>
      <c r="Q177" s="32" t="str">
        <f>VLOOKUP(A177,'Year-to-Date Payroll'!B:F,5,FALSE)</f>
        <v>#N/A</v>
      </c>
      <c r="R177" s="39" t="str">
        <f t="shared" si="1"/>
        <v>#N/A</v>
      </c>
    </row>
    <row r="178" ht="14.25" customHeight="1">
      <c r="A178" s="32"/>
      <c r="B178" s="33"/>
      <c r="C178" s="33"/>
      <c r="D178" s="32"/>
      <c r="E178" s="32"/>
      <c r="F178" s="32"/>
      <c r="G178" s="34">
        <v>0.062</v>
      </c>
      <c r="H178" s="40">
        <v>0.0145</v>
      </c>
      <c r="I178" s="33"/>
      <c r="J178" s="33"/>
      <c r="K178" s="33"/>
      <c r="L178" s="33"/>
      <c r="M178" s="33"/>
      <c r="N178" s="33"/>
      <c r="O178" s="41"/>
      <c r="P178" s="38"/>
      <c r="Q178" s="32" t="str">
        <f>VLOOKUP(A178,'Year-to-Date Payroll'!B:F,5,FALSE)</f>
        <v>#N/A</v>
      </c>
      <c r="R178" s="39" t="str">
        <f t="shared" si="1"/>
        <v>#N/A</v>
      </c>
    </row>
    <row r="179" ht="14.25" customHeight="1">
      <c r="A179" s="32"/>
      <c r="B179" s="33"/>
      <c r="C179" s="33"/>
      <c r="D179" s="32"/>
      <c r="E179" s="32"/>
      <c r="F179" s="32"/>
      <c r="G179" s="34">
        <v>0.062</v>
      </c>
      <c r="H179" s="40">
        <v>0.0145</v>
      </c>
      <c r="I179" s="33"/>
      <c r="J179" s="33"/>
      <c r="K179" s="33"/>
      <c r="L179" s="33"/>
      <c r="M179" s="33"/>
      <c r="N179" s="33"/>
      <c r="O179" s="41"/>
      <c r="P179" s="38"/>
      <c r="Q179" s="32" t="str">
        <f>VLOOKUP(A179,'Year-to-Date Payroll'!B:F,5,FALSE)</f>
        <v>#N/A</v>
      </c>
      <c r="R179" s="39" t="str">
        <f t="shared" si="1"/>
        <v>#N/A</v>
      </c>
    </row>
    <row r="180" ht="14.25" customHeight="1">
      <c r="A180" s="32"/>
      <c r="B180" s="33"/>
      <c r="C180" s="33"/>
      <c r="D180" s="32"/>
      <c r="E180" s="32"/>
      <c r="F180" s="32"/>
      <c r="G180" s="34">
        <v>0.062</v>
      </c>
      <c r="H180" s="40">
        <v>0.0145</v>
      </c>
      <c r="I180" s="33"/>
      <c r="J180" s="33"/>
      <c r="K180" s="33"/>
      <c r="L180" s="33"/>
      <c r="M180" s="33"/>
      <c r="N180" s="33"/>
      <c r="O180" s="41"/>
      <c r="P180" s="38"/>
      <c r="Q180" s="32" t="str">
        <f>VLOOKUP(A180,'Year-to-Date Payroll'!B:F,5,FALSE)</f>
        <v>#N/A</v>
      </c>
      <c r="R180" s="39" t="str">
        <f t="shared" si="1"/>
        <v>#N/A</v>
      </c>
    </row>
    <row r="181" ht="14.25" customHeight="1">
      <c r="A181" s="32"/>
      <c r="B181" s="33"/>
      <c r="C181" s="33"/>
      <c r="D181" s="32"/>
      <c r="E181" s="32"/>
      <c r="F181" s="32"/>
      <c r="G181" s="34">
        <v>0.062</v>
      </c>
      <c r="H181" s="40">
        <v>0.0145</v>
      </c>
      <c r="I181" s="33"/>
      <c r="J181" s="33"/>
      <c r="K181" s="33"/>
      <c r="L181" s="33"/>
      <c r="M181" s="33"/>
      <c r="N181" s="33"/>
      <c r="O181" s="41"/>
      <c r="P181" s="38"/>
      <c r="Q181" s="32" t="str">
        <f>VLOOKUP(A181,'Year-to-Date Payroll'!B:F,5,FALSE)</f>
        <v>#N/A</v>
      </c>
      <c r="R181" s="39" t="str">
        <f t="shared" si="1"/>
        <v>#N/A</v>
      </c>
    </row>
    <row r="182" ht="14.25" customHeight="1">
      <c r="A182" s="32"/>
      <c r="B182" s="33"/>
      <c r="C182" s="33"/>
      <c r="D182" s="32"/>
      <c r="E182" s="32"/>
      <c r="F182" s="32"/>
      <c r="G182" s="34">
        <v>0.062</v>
      </c>
      <c r="H182" s="40">
        <v>0.0145</v>
      </c>
      <c r="I182" s="33"/>
      <c r="J182" s="33"/>
      <c r="K182" s="33"/>
      <c r="L182" s="33"/>
      <c r="M182" s="33"/>
      <c r="N182" s="33"/>
      <c r="O182" s="41"/>
      <c r="P182" s="38"/>
      <c r="Q182" s="32" t="str">
        <f>VLOOKUP(A182,'Year-to-Date Payroll'!B:F,5,FALSE)</f>
        <v>#N/A</v>
      </c>
      <c r="R182" s="39" t="str">
        <f t="shared" si="1"/>
        <v>#N/A</v>
      </c>
    </row>
    <row r="183" ht="14.25" customHeight="1">
      <c r="A183" s="32"/>
      <c r="B183" s="33"/>
      <c r="C183" s="33"/>
      <c r="D183" s="32"/>
      <c r="E183" s="32"/>
      <c r="F183" s="32"/>
      <c r="G183" s="34">
        <v>0.062</v>
      </c>
      <c r="H183" s="40">
        <v>0.0145</v>
      </c>
      <c r="I183" s="33"/>
      <c r="J183" s="33"/>
      <c r="K183" s="33"/>
      <c r="L183" s="33"/>
      <c r="M183" s="33"/>
      <c r="N183" s="33"/>
      <c r="O183" s="41"/>
      <c r="P183" s="38"/>
      <c r="Q183" s="32" t="str">
        <f>VLOOKUP(A183,'Year-to-Date Payroll'!B:F,5,FALSE)</f>
        <v>#N/A</v>
      </c>
      <c r="R183" s="39" t="str">
        <f t="shared" si="1"/>
        <v>#N/A</v>
      </c>
    </row>
    <row r="184" ht="14.25" customHeight="1">
      <c r="A184" s="32"/>
      <c r="B184" s="33"/>
      <c r="C184" s="33"/>
      <c r="D184" s="32"/>
      <c r="E184" s="32"/>
      <c r="F184" s="32"/>
      <c r="G184" s="34">
        <v>0.062</v>
      </c>
      <c r="H184" s="40">
        <v>0.0145</v>
      </c>
      <c r="I184" s="33"/>
      <c r="J184" s="33"/>
      <c r="K184" s="33"/>
      <c r="L184" s="33"/>
      <c r="M184" s="33"/>
      <c r="N184" s="33"/>
      <c r="O184" s="41"/>
      <c r="P184" s="38"/>
      <c r="Q184" s="32" t="str">
        <f>VLOOKUP(A184,'Year-to-Date Payroll'!B:F,5,FALSE)</f>
        <v>#N/A</v>
      </c>
      <c r="R184" s="39" t="str">
        <f t="shared" si="1"/>
        <v>#N/A</v>
      </c>
    </row>
    <row r="185" ht="14.25" customHeight="1">
      <c r="A185" s="32"/>
      <c r="B185" s="33"/>
      <c r="C185" s="33"/>
      <c r="D185" s="32"/>
      <c r="E185" s="32"/>
      <c r="F185" s="32"/>
      <c r="G185" s="34">
        <v>0.062</v>
      </c>
      <c r="H185" s="40">
        <v>0.0145</v>
      </c>
      <c r="I185" s="33"/>
      <c r="J185" s="33"/>
      <c r="K185" s="33"/>
      <c r="L185" s="33"/>
      <c r="M185" s="33"/>
      <c r="N185" s="33"/>
      <c r="O185" s="41"/>
      <c r="P185" s="38"/>
      <c r="Q185" s="32" t="str">
        <f>VLOOKUP(A185,'Year-to-Date Payroll'!B:F,5,FALSE)</f>
        <v>#N/A</v>
      </c>
      <c r="R185" s="39" t="str">
        <f t="shared" si="1"/>
        <v>#N/A</v>
      </c>
    </row>
    <row r="186" ht="14.25" customHeight="1">
      <c r="A186" s="32"/>
      <c r="B186" s="33"/>
      <c r="C186" s="33"/>
      <c r="D186" s="32"/>
      <c r="E186" s="32"/>
      <c r="F186" s="32"/>
      <c r="G186" s="34">
        <v>0.062</v>
      </c>
      <c r="H186" s="40">
        <v>0.0145</v>
      </c>
      <c r="I186" s="33"/>
      <c r="J186" s="33"/>
      <c r="K186" s="33"/>
      <c r="L186" s="33"/>
      <c r="M186" s="33"/>
      <c r="N186" s="33"/>
      <c r="O186" s="41"/>
      <c r="P186" s="38"/>
      <c r="Q186" s="32" t="str">
        <f>VLOOKUP(A186,'Year-to-Date Payroll'!B:F,5,FALSE)</f>
        <v>#N/A</v>
      </c>
      <c r="R186" s="39" t="str">
        <f t="shared" si="1"/>
        <v>#N/A</v>
      </c>
    </row>
    <row r="187" ht="14.25" customHeight="1">
      <c r="A187" s="32"/>
      <c r="B187" s="33"/>
      <c r="C187" s="33"/>
      <c r="D187" s="32"/>
      <c r="E187" s="32"/>
      <c r="F187" s="32"/>
      <c r="G187" s="34">
        <v>0.062</v>
      </c>
      <c r="H187" s="40">
        <v>0.0145</v>
      </c>
      <c r="I187" s="33"/>
      <c r="J187" s="33"/>
      <c r="K187" s="33"/>
      <c r="L187" s="33"/>
      <c r="M187" s="33"/>
      <c r="N187" s="33"/>
      <c r="O187" s="41"/>
      <c r="P187" s="38"/>
      <c r="Q187" s="32" t="str">
        <f>VLOOKUP(A187,'Year-to-Date Payroll'!B:F,5,FALSE)</f>
        <v>#N/A</v>
      </c>
      <c r="R187" s="39" t="str">
        <f t="shared" si="1"/>
        <v>#N/A</v>
      </c>
    </row>
    <row r="188" ht="14.25" customHeight="1">
      <c r="A188" s="32"/>
      <c r="B188" s="33"/>
      <c r="C188" s="33"/>
      <c r="D188" s="32"/>
      <c r="E188" s="32"/>
      <c r="F188" s="32"/>
      <c r="G188" s="34">
        <v>0.062</v>
      </c>
      <c r="H188" s="40">
        <v>0.0145</v>
      </c>
      <c r="I188" s="33"/>
      <c r="J188" s="33"/>
      <c r="K188" s="33"/>
      <c r="L188" s="33"/>
      <c r="M188" s="33"/>
      <c r="N188" s="33"/>
      <c r="O188" s="41"/>
      <c r="P188" s="38"/>
      <c r="Q188" s="32" t="str">
        <f>VLOOKUP(A188,'Year-to-Date Payroll'!B:F,5,FALSE)</f>
        <v>#N/A</v>
      </c>
      <c r="R188" s="39" t="str">
        <f t="shared" si="1"/>
        <v>#N/A</v>
      </c>
    </row>
    <row r="189" ht="14.25" customHeight="1">
      <c r="A189" s="32"/>
      <c r="B189" s="33"/>
      <c r="C189" s="33"/>
      <c r="D189" s="32"/>
      <c r="E189" s="32"/>
      <c r="F189" s="32"/>
      <c r="G189" s="34">
        <v>0.062</v>
      </c>
      <c r="H189" s="40">
        <v>0.0145</v>
      </c>
      <c r="I189" s="33"/>
      <c r="J189" s="33"/>
      <c r="K189" s="33"/>
      <c r="L189" s="33"/>
      <c r="M189" s="33"/>
      <c r="N189" s="33"/>
      <c r="O189" s="41"/>
      <c r="P189" s="38"/>
      <c r="Q189" s="32" t="str">
        <f>VLOOKUP(A189,'Year-to-Date Payroll'!B:F,5,FALSE)</f>
        <v>#N/A</v>
      </c>
      <c r="R189" s="39" t="str">
        <f t="shared" si="1"/>
        <v>#N/A</v>
      </c>
    </row>
    <row r="190" ht="14.25" customHeight="1">
      <c r="A190" s="32"/>
      <c r="B190" s="33"/>
      <c r="C190" s="33"/>
      <c r="D190" s="32"/>
      <c r="E190" s="32"/>
      <c r="F190" s="32"/>
      <c r="G190" s="34">
        <v>0.062</v>
      </c>
      <c r="H190" s="40">
        <v>0.0145</v>
      </c>
      <c r="I190" s="33"/>
      <c r="J190" s="33"/>
      <c r="K190" s="33"/>
      <c r="L190" s="33"/>
      <c r="M190" s="33"/>
      <c r="N190" s="33"/>
      <c r="O190" s="41"/>
      <c r="P190" s="38"/>
      <c r="Q190" s="32" t="str">
        <f>VLOOKUP(A190,'Year-to-Date Payroll'!B:F,5,FALSE)</f>
        <v>#N/A</v>
      </c>
      <c r="R190" s="39" t="str">
        <f t="shared" si="1"/>
        <v>#N/A</v>
      </c>
    </row>
    <row r="191" ht="14.25" customHeight="1">
      <c r="A191" s="32"/>
      <c r="B191" s="33"/>
      <c r="C191" s="33"/>
      <c r="D191" s="32"/>
      <c r="E191" s="32"/>
      <c r="F191" s="32"/>
      <c r="G191" s="34">
        <v>0.062</v>
      </c>
      <c r="H191" s="40">
        <v>0.0145</v>
      </c>
      <c r="I191" s="33"/>
      <c r="J191" s="33"/>
      <c r="K191" s="33"/>
      <c r="L191" s="33"/>
      <c r="M191" s="33"/>
      <c r="N191" s="33"/>
      <c r="O191" s="41"/>
      <c r="P191" s="38"/>
      <c r="Q191" s="32" t="str">
        <f>VLOOKUP(A191,'Year-to-Date Payroll'!B:F,5,FALSE)</f>
        <v>#N/A</v>
      </c>
      <c r="R191" s="39" t="str">
        <f t="shared" si="1"/>
        <v>#N/A</v>
      </c>
    </row>
    <row r="192" ht="14.25" customHeight="1">
      <c r="A192" s="32"/>
      <c r="B192" s="33"/>
      <c r="C192" s="33"/>
      <c r="D192" s="32"/>
      <c r="E192" s="32"/>
      <c r="F192" s="32"/>
      <c r="G192" s="34">
        <v>0.062</v>
      </c>
      <c r="H192" s="40">
        <v>0.0145</v>
      </c>
      <c r="I192" s="33"/>
      <c r="J192" s="33"/>
      <c r="K192" s="33"/>
      <c r="L192" s="33"/>
      <c r="M192" s="33"/>
      <c r="N192" s="33"/>
      <c r="O192" s="41"/>
      <c r="P192" s="38"/>
      <c r="Q192" s="32" t="str">
        <f>VLOOKUP(A192,'Year-to-Date Payroll'!B:F,5,FALSE)</f>
        <v>#N/A</v>
      </c>
      <c r="R192" s="39" t="str">
        <f t="shared" si="1"/>
        <v>#N/A</v>
      </c>
    </row>
    <row r="193" ht="14.25" customHeight="1">
      <c r="A193" s="32"/>
      <c r="B193" s="33"/>
      <c r="C193" s="33"/>
      <c r="D193" s="32"/>
      <c r="E193" s="32"/>
      <c r="F193" s="32"/>
      <c r="G193" s="34">
        <v>0.062</v>
      </c>
      <c r="H193" s="40">
        <v>0.0145</v>
      </c>
      <c r="I193" s="33"/>
      <c r="J193" s="33"/>
      <c r="K193" s="33"/>
      <c r="L193" s="33"/>
      <c r="M193" s="33"/>
      <c r="N193" s="33"/>
      <c r="O193" s="41"/>
      <c r="P193" s="38"/>
      <c r="Q193" s="32" t="str">
        <f>VLOOKUP(A193,'Year-to-Date Payroll'!B:F,5,FALSE)</f>
        <v>#N/A</v>
      </c>
      <c r="R193" s="39" t="str">
        <f t="shared" si="1"/>
        <v>#N/A</v>
      </c>
    </row>
    <row r="194" ht="14.25" customHeight="1">
      <c r="A194" s="32"/>
      <c r="B194" s="33"/>
      <c r="C194" s="33"/>
      <c r="D194" s="32"/>
      <c r="E194" s="32"/>
      <c r="F194" s="32"/>
      <c r="G194" s="34">
        <v>0.062</v>
      </c>
      <c r="H194" s="40">
        <v>0.0145</v>
      </c>
      <c r="I194" s="33"/>
      <c r="J194" s="33"/>
      <c r="K194" s="33"/>
      <c r="L194" s="33"/>
      <c r="M194" s="33"/>
      <c r="N194" s="33"/>
      <c r="O194" s="41"/>
      <c r="P194" s="38"/>
      <c r="Q194" s="32" t="str">
        <f>VLOOKUP(A194,'Year-to-Date Payroll'!B:F,5,FALSE)</f>
        <v>#N/A</v>
      </c>
      <c r="R194" s="39" t="str">
        <f t="shared" si="1"/>
        <v>#N/A</v>
      </c>
    </row>
    <row r="195" ht="14.25" customHeight="1">
      <c r="A195" s="32"/>
      <c r="B195" s="33"/>
      <c r="C195" s="33"/>
      <c r="D195" s="32"/>
      <c r="E195" s="32"/>
      <c r="F195" s="32"/>
      <c r="G195" s="34">
        <v>0.062</v>
      </c>
      <c r="H195" s="40">
        <v>0.0145</v>
      </c>
      <c r="I195" s="33"/>
      <c r="J195" s="33"/>
      <c r="K195" s="33"/>
      <c r="L195" s="33"/>
      <c r="M195" s="33"/>
      <c r="N195" s="33"/>
      <c r="O195" s="41"/>
      <c r="P195" s="38"/>
      <c r="Q195" s="32" t="str">
        <f>VLOOKUP(A195,'Year-to-Date Payroll'!B:F,5,FALSE)</f>
        <v>#N/A</v>
      </c>
      <c r="R195" s="39" t="str">
        <f t="shared" si="1"/>
        <v>#N/A</v>
      </c>
    </row>
    <row r="196" ht="14.25" customHeight="1">
      <c r="A196" s="32"/>
      <c r="B196" s="33"/>
      <c r="C196" s="33"/>
      <c r="D196" s="32"/>
      <c r="E196" s="32"/>
      <c r="F196" s="32"/>
      <c r="G196" s="34">
        <v>0.062</v>
      </c>
      <c r="H196" s="40">
        <v>0.0145</v>
      </c>
      <c r="I196" s="33"/>
      <c r="J196" s="33"/>
      <c r="K196" s="33"/>
      <c r="L196" s="33"/>
      <c r="M196" s="33"/>
      <c r="N196" s="33"/>
      <c r="O196" s="41"/>
      <c r="P196" s="38"/>
      <c r="Q196" s="32" t="str">
        <f>VLOOKUP(A196,'Year-to-Date Payroll'!B:F,5,FALSE)</f>
        <v>#N/A</v>
      </c>
      <c r="R196" s="39" t="str">
        <f t="shared" si="1"/>
        <v>#N/A</v>
      </c>
    </row>
    <row r="197" ht="14.25" customHeight="1">
      <c r="A197" s="32"/>
      <c r="B197" s="33"/>
      <c r="C197" s="33"/>
      <c r="D197" s="32"/>
      <c r="E197" s="32"/>
      <c r="F197" s="32"/>
      <c r="G197" s="34">
        <v>0.062</v>
      </c>
      <c r="H197" s="40">
        <v>0.0145</v>
      </c>
      <c r="I197" s="33"/>
      <c r="J197" s="33"/>
      <c r="K197" s="33"/>
      <c r="L197" s="33"/>
      <c r="M197" s="33"/>
      <c r="N197" s="33"/>
      <c r="O197" s="41"/>
      <c r="P197" s="38"/>
      <c r="Q197" s="32" t="str">
        <f>VLOOKUP(A197,'Year-to-Date Payroll'!B:F,5,FALSE)</f>
        <v>#N/A</v>
      </c>
      <c r="R197" s="39" t="str">
        <f t="shared" si="1"/>
        <v>#N/A</v>
      </c>
    </row>
    <row r="198" ht="14.25" customHeight="1">
      <c r="A198" s="32"/>
      <c r="B198" s="33"/>
      <c r="C198" s="33"/>
      <c r="D198" s="32"/>
      <c r="E198" s="32"/>
      <c r="F198" s="32"/>
      <c r="G198" s="34">
        <v>0.062</v>
      </c>
      <c r="H198" s="40">
        <v>0.0145</v>
      </c>
      <c r="I198" s="33"/>
      <c r="J198" s="33"/>
      <c r="K198" s="33"/>
      <c r="L198" s="33"/>
      <c r="M198" s="33"/>
      <c r="N198" s="33"/>
      <c r="O198" s="41"/>
      <c r="P198" s="38"/>
      <c r="Q198" s="32" t="str">
        <f>VLOOKUP(A198,'Year-to-Date Payroll'!B:F,5,FALSE)</f>
        <v>#N/A</v>
      </c>
      <c r="R198" s="39" t="str">
        <f t="shared" si="1"/>
        <v>#N/A</v>
      </c>
    </row>
    <row r="199" ht="14.25" customHeight="1">
      <c r="A199" s="32"/>
      <c r="B199" s="33"/>
      <c r="C199" s="33"/>
      <c r="D199" s="32"/>
      <c r="E199" s="32"/>
      <c r="F199" s="32"/>
      <c r="G199" s="34">
        <v>0.062</v>
      </c>
      <c r="H199" s="40">
        <v>0.0145</v>
      </c>
      <c r="I199" s="33"/>
      <c r="J199" s="33"/>
      <c r="K199" s="33"/>
      <c r="L199" s="33"/>
      <c r="M199" s="33"/>
      <c r="N199" s="33"/>
      <c r="O199" s="41"/>
      <c r="P199" s="38"/>
      <c r="Q199" s="32" t="str">
        <f>VLOOKUP(A199,'Year-to-Date Payroll'!B:F,5,FALSE)</f>
        <v>#N/A</v>
      </c>
      <c r="R199" s="39" t="str">
        <f t="shared" si="1"/>
        <v>#N/A</v>
      </c>
    </row>
    <row r="200" ht="14.25" customHeight="1">
      <c r="A200" s="32"/>
      <c r="B200" s="33"/>
      <c r="C200" s="33"/>
      <c r="D200" s="32"/>
      <c r="E200" s="32"/>
      <c r="F200" s="32"/>
      <c r="G200" s="34">
        <v>0.062</v>
      </c>
      <c r="H200" s="40">
        <v>0.0145</v>
      </c>
      <c r="I200" s="33"/>
      <c r="J200" s="33"/>
      <c r="K200" s="33"/>
      <c r="L200" s="33"/>
      <c r="M200" s="33"/>
      <c r="N200" s="33"/>
      <c r="O200" s="41"/>
      <c r="P200" s="38"/>
      <c r="Q200" s="32" t="str">
        <f>VLOOKUP(A200,'Year-to-Date Payroll'!B:F,5,FALSE)</f>
        <v>#N/A</v>
      </c>
      <c r="R200" s="39" t="str">
        <f t="shared" si="1"/>
        <v>#N/A</v>
      </c>
    </row>
    <row r="201" ht="14.25" customHeight="1">
      <c r="A201" s="32"/>
      <c r="B201" s="33"/>
      <c r="C201" s="33"/>
      <c r="D201" s="32"/>
      <c r="E201" s="32"/>
      <c r="F201" s="32"/>
      <c r="G201" s="34">
        <v>0.062</v>
      </c>
      <c r="H201" s="40">
        <v>0.0145</v>
      </c>
      <c r="I201" s="33"/>
      <c r="J201" s="33"/>
      <c r="K201" s="33"/>
      <c r="L201" s="33"/>
      <c r="M201" s="33"/>
      <c r="N201" s="33"/>
      <c r="O201" s="41"/>
      <c r="P201" s="38"/>
      <c r="Q201" s="32" t="str">
        <f>VLOOKUP(A201,'Year-to-Date Payroll'!B:F,5,FALSE)</f>
        <v>#N/A</v>
      </c>
      <c r="R201" s="39" t="str">
        <f t="shared" si="1"/>
        <v>#N/A</v>
      </c>
    </row>
    <row r="202" ht="14.25" customHeight="1">
      <c r="A202" s="32"/>
      <c r="B202" s="33"/>
      <c r="C202" s="33"/>
      <c r="D202" s="32"/>
      <c r="E202" s="32"/>
      <c r="F202" s="32"/>
      <c r="G202" s="34">
        <v>0.062</v>
      </c>
      <c r="H202" s="40">
        <v>0.0145</v>
      </c>
      <c r="I202" s="33"/>
      <c r="J202" s="33"/>
      <c r="K202" s="33"/>
      <c r="L202" s="33"/>
      <c r="M202" s="33"/>
      <c r="N202" s="33"/>
      <c r="O202" s="41"/>
      <c r="P202" s="38"/>
      <c r="Q202" s="32" t="str">
        <f>VLOOKUP(A202,'Year-to-Date Payroll'!B:F,5,FALSE)</f>
        <v>#N/A</v>
      </c>
      <c r="R202" s="39" t="str">
        <f t="shared" si="1"/>
        <v>#N/A</v>
      </c>
    </row>
    <row r="203" ht="14.25" customHeight="1">
      <c r="A203" s="32"/>
      <c r="B203" s="33"/>
      <c r="C203" s="33"/>
      <c r="D203" s="32"/>
      <c r="E203" s="32"/>
      <c r="F203" s="32"/>
      <c r="G203" s="34">
        <v>0.062</v>
      </c>
      <c r="H203" s="40">
        <v>0.0145</v>
      </c>
      <c r="I203" s="33"/>
      <c r="J203" s="33"/>
      <c r="K203" s="33"/>
      <c r="L203" s="33"/>
      <c r="M203" s="33"/>
      <c r="N203" s="33"/>
      <c r="O203" s="41"/>
      <c r="P203" s="38"/>
      <c r="Q203" s="32" t="str">
        <f>VLOOKUP(A203,'Year-to-Date Payroll'!B:F,5,FALSE)</f>
        <v>#N/A</v>
      </c>
      <c r="R203" s="39" t="str">
        <f t="shared" si="1"/>
        <v>#N/A</v>
      </c>
    </row>
    <row r="204" ht="14.25" customHeight="1">
      <c r="A204" s="32"/>
      <c r="B204" s="33"/>
      <c r="C204" s="33"/>
      <c r="D204" s="32"/>
      <c r="E204" s="32"/>
      <c r="F204" s="32"/>
      <c r="G204" s="34">
        <v>0.062</v>
      </c>
      <c r="H204" s="40">
        <v>0.0145</v>
      </c>
      <c r="I204" s="33"/>
      <c r="J204" s="33"/>
      <c r="K204" s="33"/>
      <c r="L204" s="33"/>
      <c r="M204" s="33"/>
      <c r="N204" s="33"/>
      <c r="O204" s="41"/>
      <c r="P204" s="38"/>
      <c r="Q204" s="32" t="str">
        <f>VLOOKUP(A204,'Year-to-Date Payroll'!B:F,5,FALSE)</f>
        <v>#N/A</v>
      </c>
      <c r="R204" s="39" t="str">
        <f t="shared" si="1"/>
        <v>#N/A</v>
      </c>
    </row>
    <row r="205" ht="14.25" customHeight="1">
      <c r="A205" s="32"/>
      <c r="B205" s="33"/>
      <c r="C205" s="33"/>
      <c r="D205" s="32"/>
      <c r="E205" s="32"/>
      <c r="F205" s="32"/>
      <c r="G205" s="34">
        <v>0.062</v>
      </c>
      <c r="H205" s="40">
        <v>0.0145</v>
      </c>
      <c r="I205" s="33"/>
      <c r="J205" s="33"/>
      <c r="K205" s="33"/>
      <c r="L205" s="33"/>
      <c r="M205" s="33"/>
      <c r="N205" s="33"/>
      <c r="O205" s="41"/>
      <c r="P205" s="38"/>
      <c r="Q205" s="32" t="str">
        <f>VLOOKUP(A205,'Year-to-Date Payroll'!B:F,5,FALSE)</f>
        <v>#N/A</v>
      </c>
      <c r="R205" s="39" t="str">
        <f t="shared" si="1"/>
        <v>#N/A</v>
      </c>
    </row>
    <row r="206" ht="14.25" customHeight="1">
      <c r="A206" s="32"/>
      <c r="B206" s="33"/>
      <c r="C206" s="33"/>
      <c r="D206" s="32"/>
      <c r="E206" s="32"/>
      <c r="F206" s="32"/>
      <c r="G206" s="34">
        <v>0.062</v>
      </c>
      <c r="H206" s="40">
        <v>0.0145</v>
      </c>
      <c r="I206" s="33"/>
      <c r="J206" s="33"/>
      <c r="K206" s="33"/>
      <c r="L206" s="33"/>
      <c r="M206" s="33"/>
      <c r="N206" s="33"/>
      <c r="O206" s="41"/>
      <c r="P206" s="38"/>
      <c r="Q206" s="32" t="str">
        <f>VLOOKUP(A206,'Year-to-Date Payroll'!B:F,5,FALSE)</f>
        <v>#N/A</v>
      </c>
      <c r="R206" s="39" t="str">
        <f t="shared" si="1"/>
        <v>#N/A</v>
      </c>
    </row>
    <row r="207" ht="14.25" customHeight="1">
      <c r="A207" s="32"/>
      <c r="B207" s="33"/>
      <c r="C207" s="33"/>
      <c r="D207" s="32"/>
      <c r="E207" s="32"/>
      <c r="F207" s="32"/>
      <c r="G207" s="34">
        <v>0.062</v>
      </c>
      <c r="H207" s="40">
        <v>0.0145</v>
      </c>
      <c r="I207" s="33"/>
      <c r="J207" s="33"/>
      <c r="K207" s="33"/>
      <c r="L207" s="33"/>
      <c r="M207" s="33"/>
      <c r="N207" s="33"/>
      <c r="O207" s="41"/>
      <c r="P207" s="38"/>
      <c r="Q207" s="32" t="str">
        <f>VLOOKUP(A207,'Year-to-Date Payroll'!B:F,5,FALSE)</f>
        <v>#N/A</v>
      </c>
      <c r="R207" s="39" t="str">
        <f t="shared" si="1"/>
        <v>#N/A</v>
      </c>
    </row>
    <row r="208" ht="14.25" customHeight="1">
      <c r="A208" s="32"/>
      <c r="B208" s="33"/>
      <c r="C208" s="33"/>
      <c r="D208" s="32"/>
      <c r="E208" s="32"/>
      <c r="F208" s="32"/>
      <c r="G208" s="34">
        <v>0.062</v>
      </c>
      <c r="H208" s="40">
        <v>0.0145</v>
      </c>
      <c r="I208" s="33"/>
      <c r="J208" s="33"/>
      <c r="K208" s="33"/>
      <c r="L208" s="33"/>
      <c r="M208" s="33"/>
      <c r="N208" s="33"/>
      <c r="O208" s="41"/>
      <c r="P208" s="38"/>
      <c r="Q208" s="32" t="str">
        <f>VLOOKUP(A208,'Year-to-Date Payroll'!B:F,5,FALSE)</f>
        <v>#N/A</v>
      </c>
      <c r="R208" s="39" t="str">
        <f t="shared" si="1"/>
        <v>#N/A</v>
      </c>
    </row>
    <row r="209" ht="14.25" customHeight="1">
      <c r="A209" s="32"/>
      <c r="B209" s="33"/>
      <c r="C209" s="33"/>
      <c r="D209" s="32"/>
      <c r="E209" s="32"/>
      <c r="F209" s="32"/>
      <c r="G209" s="34">
        <v>0.062</v>
      </c>
      <c r="H209" s="40">
        <v>0.0145</v>
      </c>
      <c r="I209" s="33"/>
      <c r="J209" s="33"/>
      <c r="K209" s="33"/>
      <c r="L209" s="33"/>
      <c r="M209" s="33"/>
      <c r="N209" s="33"/>
      <c r="O209" s="41"/>
      <c r="P209" s="38"/>
      <c r="Q209" s="32" t="str">
        <f>VLOOKUP(A209,'Year-to-Date Payroll'!B:F,5,FALSE)</f>
        <v>#N/A</v>
      </c>
      <c r="R209" s="39" t="str">
        <f t="shared" si="1"/>
        <v>#N/A</v>
      </c>
    </row>
    <row r="210" ht="14.25" customHeight="1">
      <c r="A210" s="32"/>
      <c r="B210" s="33"/>
      <c r="C210" s="33"/>
      <c r="D210" s="32"/>
      <c r="E210" s="32"/>
      <c r="F210" s="32"/>
      <c r="G210" s="34">
        <v>0.062</v>
      </c>
      <c r="H210" s="40">
        <v>0.0145</v>
      </c>
      <c r="I210" s="33"/>
      <c r="J210" s="33"/>
      <c r="K210" s="33"/>
      <c r="L210" s="33"/>
      <c r="M210" s="33"/>
      <c r="N210" s="33"/>
      <c r="O210" s="41"/>
      <c r="P210" s="38"/>
      <c r="Q210" s="32" t="str">
        <f>VLOOKUP(A210,'Year-to-Date Payroll'!B:F,5,FALSE)</f>
        <v>#N/A</v>
      </c>
      <c r="R210" s="39" t="str">
        <f t="shared" si="1"/>
        <v>#N/A</v>
      </c>
    </row>
    <row r="211" ht="14.25" customHeight="1">
      <c r="A211" s="32"/>
      <c r="B211" s="33"/>
      <c r="C211" s="33"/>
      <c r="D211" s="32"/>
      <c r="E211" s="32"/>
      <c r="F211" s="32"/>
      <c r="G211" s="34">
        <v>0.062</v>
      </c>
      <c r="H211" s="40">
        <v>0.0145</v>
      </c>
      <c r="I211" s="33"/>
      <c r="J211" s="33"/>
      <c r="K211" s="33"/>
      <c r="L211" s="33"/>
      <c r="M211" s="33"/>
      <c r="N211" s="33"/>
      <c r="O211" s="41"/>
      <c r="P211" s="38"/>
      <c r="Q211" s="32" t="str">
        <f>VLOOKUP(A211,'Year-to-Date Payroll'!B:F,5,FALSE)</f>
        <v>#N/A</v>
      </c>
      <c r="R211" s="39" t="str">
        <f t="shared" si="1"/>
        <v>#N/A</v>
      </c>
    </row>
    <row r="212" ht="14.25" customHeight="1">
      <c r="A212" s="32"/>
      <c r="B212" s="33"/>
      <c r="C212" s="33"/>
      <c r="D212" s="32"/>
      <c r="E212" s="32"/>
      <c r="F212" s="32"/>
      <c r="G212" s="34">
        <v>0.062</v>
      </c>
      <c r="H212" s="40">
        <v>0.0145</v>
      </c>
      <c r="I212" s="33"/>
      <c r="J212" s="33"/>
      <c r="K212" s="33"/>
      <c r="L212" s="33"/>
      <c r="M212" s="33"/>
      <c r="N212" s="33"/>
      <c r="O212" s="41"/>
      <c r="P212" s="38"/>
      <c r="Q212" s="32" t="str">
        <f>VLOOKUP(A212,'Year-to-Date Payroll'!B:F,5,FALSE)</f>
        <v>#N/A</v>
      </c>
      <c r="R212" s="39" t="str">
        <f t="shared" si="1"/>
        <v>#N/A</v>
      </c>
    </row>
    <row r="213" ht="14.25" customHeight="1">
      <c r="A213" s="32"/>
      <c r="B213" s="33"/>
      <c r="C213" s="33"/>
      <c r="D213" s="32"/>
      <c r="E213" s="32"/>
      <c r="F213" s="32"/>
      <c r="G213" s="34">
        <v>0.062</v>
      </c>
      <c r="H213" s="40">
        <v>0.0145</v>
      </c>
      <c r="I213" s="33"/>
      <c r="J213" s="33"/>
      <c r="K213" s="33"/>
      <c r="L213" s="33"/>
      <c r="M213" s="33"/>
      <c r="N213" s="33"/>
      <c r="O213" s="41"/>
      <c r="P213" s="38"/>
      <c r="Q213" s="32" t="str">
        <f>VLOOKUP(A213,'Year-to-Date Payroll'!B:F,5,FALSE)</f>
        <v>#N/A</v>
      </c>
      <c r="R213" s="39" t="str">
        <f t="shared" si="1"/>
        <v>#N/A</v>
      </c>
    </row>
    <row r="214" ht="14.25" customHeight="1">
      <c r="A214" s="32"/>
      <c r="B214" s="33"/>
      <c r="C214" s="33"/>
      <c r="D214" s="32"/>
      <c r="E214" s="32"/>
      <c r="F214" s="32"/>
      <c r="G214" s="34">
        <v>0.062</v>
      </c>
      <c r="H214" s="40">
        <v>0.0145</v>
      </c>
      <c r="I214" s="33"/>
      <c r="J214" s="33"/>
      <c r="K214" s="33"/>
      <c r="L214" s="33"/>
      <c r="M214" s="33"/>
      <c r="N214" s="33"/>
      <c r="O214" s="41"/>
      <c r="P214" s="38"/>
      <c r="Q214" s="32" t="str">
        <f>VLOOKUP(A214,'Year-to-Date Payroll'!B:F,5,FALSE)</f>
        <v>#N/A</v>
      </c>
      <c r="R214" s="39" t="str">
        <f t="shared" si="1"/>
        <v>#N/A</v>
      </c>
    </row>
    <row r="215" ht="14.25" customHeight="1">
      <c r="A215" s="32"/>
      <c r="B215" s="33"/>
      <c r="C215" s="33"/>
      <c r="D215" s="32"/>
      <c r="E215" s="32"/>
      <c r="F215" s="32"/>
      <c r="G215" s="34">
        <v>0.062</v>
      </c>
      <c r="H215" s="40">
        <v>0.0145</v>
      </c>
      <c r="I215" s="33"/>
      <c r="J215" s="33"/>
      <c r="K215" s="33"/>
      <c r="L215" s="33"/>
      <c r="M215" s="33"/>
      <c r="N215" s="33"/>
      <c r="O215" s="41"/>
      <c r="P215" s="38"/>
      <c r="Q215" s="32" t="str">
        <f>VLOOKUP(A215,'Year-to-Date Payroll'!B:F,5,FALSE)</f>
        <v>#N/A</v>
      </c>
      <c r="R215" s="39" t="str">
        <f t="shared" si="1"/>
        <v>#N/A</v>
      </c>
    </row>
    <row r="216" ht="14.25" customHeight="1">
      <c r="A216" s="32"/>
      <c r="B216" s="33"/>
      <c r="C216" s="33"/>
      <c r="D216" s="32"/>
      <c r="E216" s="32"/>
      <c r="F216" s="32"/>
      <c r="G216" s="34">
        <v>0.062</v>
      </c>
      <c r="H216" s="40">
        <v>0.0145</v>
      </c>
      <c r="I216" s="33"/>
      <c r="J216" s="33"/>
      <c r="K216" s="33"/>
      <c r="L216" s="33"/>
      <c r="M216" s="33"/>
      <c r="N216" s="33"/>
      <c r="O216" s="41"/>
      <c r="P216" s="38"/>
      <c r="Q216" s="32" t="str">
        <f>VLOOKUP(A216,'Year-to-Date Payroll'!B:F,5,FALSE)</f>
        <v>#N/A</v>
      </c>
      <c r="R216" s="39" t="str">
        <f t="shared" si="1"/>
        <v>#N/A</v>
      </c>
    </row>
    <row r="217" ht="14.25" customHeight="1">
      <c r="A217" s="32"/>
      <c r="B217" s="33"/>
      <c r="C217" s="33"/>
      <c r="D217" s="32"/>
      <c r="E217" s="32"/>
      <c r="F217" s="32"/>
      <c r="G217" s="34">
        <v>0.062</v>
      </c>
      <c r="H217" s="40">
        <v>0.0145</v>
      </c>
      <c r="I217" s="33"/>
      <c r="J217" s="33"/>
      <c r="K217" s="33"/>
      <c r="L217" s="33"/>
      <c r="M217" s="33"/>
      <c r="N217" s="33"/>
      <c r="O217" s="41"/>
      <c r="P217" s="38"/>
      <c r="Q217" s="32" t="str">
        <f>VLOOKUP(A217,'Year-to-Date Payroll'!B:F,5,FALSE)</f>
        <v>#N/A</v>
      </c>
      <c r="R217" s="39" t="str">
        <f t="shared" si="1"/>
        <v>#N/A</v>
      </c>
    </row>
    <row r="218" ht="14.25" customHeight="1">
      <c r="A218" s="32"/>
      <c r="B218" s="33"/>
      <c r="C218" s="33"/>
      <c r="D218" s="32"/>
      <c r="E218" s="32"/>
      <c r="F218" s="32"/>
      <c r="G218" s="34">
        <v>0.062</v>
      </c>
      <c r="H218" s="40">
        <v>0.0145</v>
      </c>
      <c r="I218" s="33"/>
      <c r="J218" s="33"/>
      <c r="K218" s="33"/>
      <c r="L218" s="33"/>
      <c r="M218" s="33"/>
      <c r="N218" s="33"/>
      <c r="O218" s="41"/>
      <c r="P218" s="38"/>
      <c r="Q218" s="32" t="str">
        <f>VLOOKUP(A218,'Year-to-Date Payroll'!B:F,5,FALSE)</f>
        <v>#N/A</v>
      </c>
      <c r="R218" s="39" t="str">
        <f t="shared" si="1"/>
        <v>#N/A</v>
      </c>
    </row>
    <row r="219" ht="14.25" customHeight="1">
      <c r="A219" s="32"/>
      <c r="B219" s="33"/>
      <c r="C219" s="33"/>
      <c r="D219" s="32"/>
      <c r="E219" s="32"/>
      <c r="F219" s="32"/>
      <c r="G219" s="34">
        <v>0.062</v>
      </c>
      <c r="H219" s="40">
        <v>0.0145</v>
      </c>
      <c r="I219" s="33"/>
      <c r="J219" s="33"/>
      <c r="K219" s="33"/>
      <c r="L219" s="33"/>
      <c r="M219" s="33"/>
      <c r="N219" s="33"/>
      <c r="O219" s="41"/>
      <c r="P219" s="38"/>
      <c r="Q219" s="32" t="str">
        <f>VLOOKUP(A219,'Year-to-Date Payroll'!B:F,5,FALSE)</f>
        <v>#N/A</v>
      </c>
      <c r="R219" s="39" t="str">
        <f t="shared" si="1"/>
        <v>#N/A</v>
      </c>
    </row>
    <row r="220" ht="14.25" customHeight="1">
      <c r="A220" s="32"/>
      <c r="B220" s="33"/>
      <c r="C220" s="33"/>
      <c r="D220" s="32"/>
      <c r="E220" s="32"/>
      <c r="F220" s="32"/>
      <c r="G220" s="34">
        <v>0.062</v>
      </c>
      <c r="H220" s="40">
        <v>0.0145</v>
      </c>
      <c r="I220" s="33"/>
      <c r="J220" s="33"/>
      <c r="K220" s="33"/>
      <c r="L220" s="33"/>
      <c r="M220" s="33"/>
      <c r="N220" s="33"/>
      <c r="O220" s="41"/>
      <c r="P220" s="38"/>
      <c r="Q220" s="32" t="str">
        <f>VLOOKUP(A220,'Year-to-Date Payroll'!B:F,5,FALSE)</f>
        <v>#N/A</v>
      </c>
      <c r="R220" s="39" t="str">
        <f t="shared" si="1"/>
        <v>#N/A</v>
      </c>
    </row>
    <row r="221" ht="14.25" customHeight="1">
      <c r="A221" s="32"/>
      <c r="B221" s="33"/>
      <c r="C221" s="33"/>
      <c r="D221" s="32"/>
      <c r="E221" s="32"/>
      <c r="F221" s="32"/>
      <c r="G221" s="34">
        <v>0.062</v>
      </c>
      <c r="H221" s="40">
        <v>0.0145</v>
      </c>
      <c r="I221" s="33"/>
      <c r="J221" s="33"/>
      <c r="K221" s="33"/>
      <c r="L221" s="33"/>
      <c r="M221" s="33"/>
      <c r="N221" s="33"/>
      <c r="O221" s="41"/>
      <c r="P221" s="38"/>
      <c r="Q221" s="32" t="str">
        <f>VLOOKUP(A221,'Year-to-Date Payroll'!B:F,5,FALSE)</f>
        <v>#N/A</v>
      </c>
      <c r="R221" s="39" t="str">
        <f t="shared" si="1"/>
        <v>#N/A</v>
      </c>
    </row>
    <row r="222" ht="14.25" customHeight="1">
      <c r="A222" s="32"/>
      <c r="B222" s="33"/>
      <c r="C222" s="33"/>
      <c r="D222" s="32"/>
      <c r="E222" s="32"/>
      <c r="F222" s="32"/>
      <c r="G222" s="34">
        <v>0.062</v>
      </c>
      <c r="H222" s="40">
        <v>0.0145</v>
      </c>
      <c r="I222" s="33"/>
      <c r="J222" s="33"/>
      <c r="K222" s="33"/>
      <c r="L222" s="33"/>
      <c r="M222" s="33"/>
      <c r="N222" s="33"/>
      <c r="O222" s="41"/>
      <c r="P222" s="38"/>
      <c r="Q222" s="32" t="str">
        <f>VLOOKUP(A222,'Year-to-Date Payroll'!B:F,5,FALSE)</f>
        <v>#N/A</v>
      </c>
      <c r="R222" s="39" t="str">
        <f t="shared" si="1"/>
        <v>#N/A</v>
      </c>
    </row>
    <row r="223" ht="14.25" customHeight="1">
      <c r="A223" s="32"/>
      <c r="B223" s="33"/>
      <c r="C223" s="33"/>
      <c r="D223" s="32"/>
      <c r="E223" s="32"/>
      <c r="F223" s="32"/>
      <c r="G223" s="34">
        <v>0.062</v>
      </c>
      <c r="H223" s="40">
        <v>0.0145</v>
      </c>
      <c r="I223" s="33"/>
      <c r="J223" s="33"/>
      <c r="K223" s="33"/>
      <c r="L223" s="33"/>
      <c r="M223" s="33"/>
      <c r="N223" s="33"/>
      <c r="O223" s="41"/>
      <c r="P223" s="38"/>
      <c r="Q223" s="32" t="str">
        <f>VLOOKUP(A223,'Year-to-Date Payroll'!B:F,5,FALSE)</f>
        <v>#N/A</v>
      </c>
      <c r="R223" s="39" t="str">
        <f t="shared" si="1"/>
        <v>#N/A</v>
      </c>
    </row>
    <row r="224" ht="14.25" customHeight="1">
      <c r="A224" s="32"/>
      <c r="B224" s="33"/>
      <c r="C224" s="33"/>
      <c r="D224" s="32"/>
      <c r="E224" s="32"/>
      <c r="F224" s="32"/>
      <c r="G224" s="34">
        <v>0.062</v>
      </c>
      <c r="H224" s="40">
        <v>0.0145</v>
      </c>
      <c r="I224" s="33"/>
      <c r="J224" s="33"/>
      <c r="K224" s="33"/>
      <c r="L224" s="33"/>
      <c r="M224" s="33"/>
      <c r="N224" s="33"/>
      <c r="O224" s="41"/>
      <c r="P224" s="38"/>
      <c r="Q224" s="32" t="str">
        <f>VLOOKUP(A224,'Year-to-Date Payroll'!B:F,5,FALSE)</f>
        <v>#N/A</v>
      </c>
      <c r="R224" s="39" t="str">
        <f t="shared" si="1"/>
        <v>#N/A</v>
      </c>
    </row>
    <row r="225" ht="14.25" customHeight="1">
      <c r="A225" s="32"/>
      <c r="B225" s="33"/>
      <c r="C225" s="33"/>
      <c r="D225" s="32"/>
      <c r="E225" s="32"/>
      <c r="F225" s="32"/>
      <c r="G225" s="34">
        <v>0.062</v>
      </c>
      <c r="H225" s="40">
        <v>0.0145</v>
      </c>
      <c r="I225" s="33"/>
      <c r="J225" s="33"/>
      <c r="K225" s="33"/>
      <c r="L225" s="33"/>
      <c r="M225" s="33"/>
      <c r="N225" s="33"/>
      <c r="O225" s="41"/>
      <c r="P225" s="38"/>
      <c r="Q225" s="32" t="str">
        <f>VLOOKUP(A225,'Year-to-Date Payroll'!B:F,5,FALSE)</f>
        <v>#N/A</v>
      </c>
      <c r="R225" s="39" t="str">
        <f t="shared" si="1"/>
        <v>#N/A</v>
      </c>
    </row>
    <row r="226" ht="14.25" customHeight="1">
      <c r="A226" s="32"/>
      <c r="B226" s="33"/>
      <c r="C226" s="33"/>
      <c r="D226" s="32"/>
      <c r="E226" s="32"/>
      <c r="F226" s="32"/>
      <c r="G226" s="34">
        <v>0.062</v>
      </c>
      <c r="H226" s="40">
        <v>0.0145</v>
      </c>
      <c r="I226" s="33"/>
      <c r="J226" s="33"/>
      <c r="K226" s="33"/>
      <c r="L226" s="33"/>
      <c r="M226" s="33"/>
      <c r="N226" s="33"/>
      <c r="O226" s="41"/>
      <c r="P226" s="38"/>
      <c r="Q226" s="32" t="str">
        <f>VLOOKUP(A226,'Year-to-Date Payroll'!B:F,5,FALSE)</f>
        <v>#N/A</v>
      </c>
      <c r="R226" s="39" t="str">
        <f t="shared" si="1"/>
        <v>#N/A</v>
      </c>
    </row>
    <row r="227" ht="14.25" customHeight="1">
      <c r="A227" s="32"/>
      <c r="B227" s="33"/>
      <c r="C227" s="33"/>
      <c r="D227" s="32"/>
      <c r="E227" s="32"/>
      <c r="F227" s="32"/>
      <c r="G227" s="34">
        <v>0.062</v>
      </c>
      <c r="H227" s="40">
        <v>0.0145</v>
      </c>
      <c r="I227" s="33"/>
      <c r="J227" s="33"/>
      <c r="K227" s="33"/>
      <c r="L227" s="33"/>
      <c r="M227" s="33"/>
      <c r="N227" s="33"/>
      <c r="O227" s="41"/>
      <c r="P227" s="38"/>
      <c r="Q227" s="32" t="str">
        <f>VLOOKUP(A227,'Year-to-Date Payroll'!B:F,5,FALSE)</f>
        <v>#N/A</v>
      </c>
      <c r="R227" s="39" t="str">
        <f t="shared" si="1"/>
        <v>#N/A</v>
      </c>
    </row>
    <row r="228" ht="14.25" customHeight="1">
      <c r="A228" s="32"/>
      <c r="B228" s="33"/>
      <c r="C228" s="33"/>
      <c r="D228" s="32"/>
      <c r="E228" s="32"/>
      <c r="F228" s="32"/>
      <c r="G228" s="34">
        <v>0.062</v>
      </c>
      <c r="H228" s="40">
        <v>0.0145</v>
      </c>
      <c r="I228" s="33"/>
      <c r="J228" s="33"/>
      <c r="K228" s="33"/>
      <c r="L228" s="33"/>
      <c r="M228" s="33"/>
      <c r="N228" s="33"/>
      <c r="O228" s="41"/>
      <c r="P228" s="38"/>
      <c r="Q228" s="32" t="str">
        <f>VLOOKUP(A228,'Year-to-Date Payroll'!B:F,5,FALSE)</f>
        <v>#N/A</v>
      </c>
      <c r="R228" s="39" t="str">
        <f t="shared" si="1"/>
        <v>#N/A</v>
      </c>
    </row>
    <row r="229" ht="14.25" customHeight="1">
      <c r="A229" s="32"/>
      <c r="B229" s="33"/>
      <c r="C229" s="33"/>
      <c r="D229" s="32"/>
      <c r="E229" s="32"/>
      <c r="F229" s="32"/>
      <c r="G229" s="34">
        <v>0.062</v>
      </c>
      <c r="H229" s="40">
        <v>0.0145</v>
      </c>
      <c r="I229" s="33"/>
      <c r="J229" s="33"/>
      <c r="K229" s="33"/>
      <c r="L229" s="33"/>
      <c r="M229" s="33"/>
      <c r="N229" s="33"/>
      <c r="O229" s="41"/>
      <c r="P229" s="38"/>
      <c r="Q229" s="32" t="str">
        <f>VLOOKUP(A229,'Year-to-Date Payroll'!B:F,5,FALSE)</f>
        <v>#N/A</v>
      </c>
      <c r="R229" s="39" t="str">
        <f t="shared" si="1"/>
        <v>#N/A</v>
      </c>
    </row>
    <row r="230" ht="14.25" customHeight="1">
      <c r="A230" s="32"/>
      <c r="B230" s="33"/>
      <c r="C230" s="33"/>
      <c r="D230" s="32"/>
      <c r="E230" s="32"/>
      <c r="F230" s="32"/>
      <c r="G230" s="34">
        <v>0.062</v>
      </c>
      <c r="H230" s="40">
        <v>0.0145</v>
      </c>
      <c r="I230" s="33"/>
      <c r="J230" s="33"/>
      <c r="K230" s="33"/>
      <c r="L230" s="33"/>
      <c r="M230" s="33"/>
      <c r="N230" s="33"/>
      <c r="O230" s="41"/>
      <c r="P230" s="38"/>
      <c r="Q230" s="32" t="str">
        <f>VLOOKUP(A230,'Year-to-Date Payroll'!B:F,5,FALSE)</f>
        <v>#N/A</v>
      </c>
      <c r="R230" s="39" t="str">
        <f t="shared" si="1"/>
        <v>#N/A</v>
      </c>
    </row>
    <row r="231" ht="14.25" customHeight="1">
      <c r="A231" s="32"/>
      <c r="B231" s="33"/>
      <c r="C231" s="33"/>
      <c r="D231" s="32"/>
      <c r="E231" s="32"/>
      <c r="F231" s="32"/>
      <c r="G231" s="34">
        <v>0.062</v>
      </c>
      <c r="H231" s="40">
        <v>0.0145</v>
      </c>
      <c r="I231" s="33"/>
      <c r="J231" s="33"/>
      <c r="K231" s="33"/>
      <c r="L231" s="33"/>
      <c r="M231" s="33"/>
      <c r="N231" s="33"/>
      <c r="O231" s="41"/>
      <c r="P231" s="38"/>
      <c r="Q231" s="32" t="str">
        <f>VLOOKUP(A231,'Year-to-Date Payroll'!B:F,5,FALSE)</f>
        <v>#N/A</v>
      </c>
      <c r="R231" s="39" t="str">
        <f t="shared" si="1"/>
        <v>#N/A</v>
      </c>
    </row>
    <row r="232" ht="14.25" customHeight="1">
      <c r="A232" s="32"/>
      <c r="B232" s="33"/>
      <c r="C232" s="33"/>
      <c r="D232" s="32"/>
      <c r="E232" s="32"/>
      <c r="F232" s="32"/>
      <c r="G232" s="34">
        <v>0.062</v>
      </c>
      <c r="H232" s="40">
        <v>0.0145</v>
      </c>
      <c r="I232" s="33"/>
      <c r="J232" s="33"/>
      <c r="K232" s="33"/>
      <c r="L232" s="33"/>
      <c r="M232" s="33"/>
      <c r="N232" s="33"/>
      <c r="O232" s="41"/>
      <c r="P232" s="38"/>
      <c r="Q232" s="32" t="str">
        <f>VLOOKUP(A232,'Year-to-Date Payroll'!B:F,5,FALSE)</f>
        <v>#N/A</v>
      </c>
      <c r="R232" s="39" t="str">
        <f t="shared" si="1"/>
        <v>#N/A</v>
      </c>
    </row>
    <row r="233" ht="14.25" customHeight="1">
      <c r="A233" s="32"/>
      <c r="B233" s="33"/>
      <c r="C233" s="33"/>
      <c r="D233" s="32"/>
      <c r="E233" s="32"/>
      <c r="F233" s="32"/>
      <c r="G233" s="34">
        <v>0.062</v>
      </c>
      <c r="H233" s="40">
        <v>0.0145</v>
      </c>
      <c r="I233" s="33"/>
      <c r="J233" s="33"/>
      <c r="K233" s="33"/>
      <c r="L233" s="33"/>
      <c r="M233" s="33"/>
      <c r="N233" s="33"/>
      <c r="O233" s="41"/>
      <c r="P233" s="38"/>
      <c r="Q233" s="32" t="str">
        <f>VLOOKUP(A233,'Year-to-Date Payroll'!B:F,5,FALSE)</f>
        <v>#N/A</v>
      </c>
      <c r="R233" s="39" t="str">
        <f t="shared" si="1"/>
        <v>#N/A</v>
      </c>
    </row>
    <row r="234" ht="14.25" customHeight="1">
      <c r="A234" s="32"/>
      <c r="B234" s="33"/>
      <c r="C234" s="33"/>
      <c r="D234" s="32"/>
      <c r="E234" s="32"/>
      <c r="F234" s="32"/>
      <c r="G234" s="34">
        <v>0.062</v>
      </c>
      <c r="H234" s="40">
        <v>0.0145</v>
      </c>
      <c r="I234" s="33"/>
      <c r="J234" s="33"/>
      <c r="K234" s="33"/>
      <c r="L234" s="33"/>
      <c r="M234" s="33"/>
      <c r="N234" s="33"/>
      <c r="O234" s="41"/>
      <c r="P234" s="38"/>
      <c r="Q234" s="32" t="str">
        <f>VLOOKUP(A234,'Year-to-Date Payroll'!B:F,5,FALSE)</f>
        <v>#N/A</v>
      </c>
      <c r="R234" s="39" t="str">
        <f t="shared" si="1"/>
        <v>#N/A</v>
      </c>
    </row>
    <row r="235" ht="14.25" customHeight="1">
      <c r="A235" s="32"/>
      <c r="B235" s="33"/>
      <c r="C235" s="33"/>
      <c r="D235" s="32"/>
      <c r="E235" s="32"/>
      <c r="F235" s="32"/>
      <c r="G235" s="34">
        <v>0.062</v>
      </c>
      <c r="H235" s="40">
        <v>0.0145</v>
      </c>
      <c r="I235" s="33"/>
      <c r="J235" s="33"/>
      <c r="K235" s="33"/>
      <c r="L235" s="33"/>
      <c r="M235" s="33"/>
      <c r="N235" s="33"/>
      <c r="O235" s="41"/>
      <c r="P235" s="38"/>
      <c r="Q235" s="32" t="str">
        <f>VLOOKUP(A235,'Year-to-Date Payroll'!B:F,5,FALSE)</f>
        <v>#N/A</v>
      </c>
      <c r="R235" s="39" t="str">
        <f t="shared" si="1"/>
        <v>#N/A</v>
      </c>
    </row>
    <row r="236" ht="14.25" customHeight="1">
      <c r="A236" s="32"/>
      <c r="B236" s="33"/>
      <c r="C236" s="33"/>
      <c r="D236" s="32"/>
      <c r="E236" s="32"/>
      <c r="F236" s="32"/>
      <c r="G236" s="34">
        <v>0.062</v>
      </c>
      <c r="H236" s="40">
        <v>0.0145</v>
      </c>
      <c r="I236" s="33"/>
      <c r="J236" s="33"/>
      <c r="K236" s="33"/>
      <c r="L236" s="33"/>
      <c r="M236" s="33"/>
      <c r="N236" s="33"/>
      <c r="O236" s="41"/>
      <c r="P236" s="38"/>
      <c r="Q236" s="32" t="str">
        <f>VLOOKUP(A236,'Year-to-Date Payroll'!B:F,5,FALSE)</f>
        <v>#N/A</v>
      </c>
      <c r="R236" s="39" t="str">
        <f t="shared" si="1"/>
        <v>#N/A</v>
      </c>
    </row>
    <row r="237" ht="14.25" customHeight="1">
      <c r="A237" s="32"/>
      <c r="B237" s="33"/>
      <c r="C237" s="33"/>
      <c r="D237" s="32"/>
      <c r="E237" s="32"/>
      <c r="F237" s="32"/>
      <c r="G237" s="34">
        <v>0.062</v>
      </c>
      <c r="H237" s="40">
        <v>0.0145</v>
      </c>
      <c r="I237" s="33"/>
      <c r="J237" s="33"/>
      <c r="K237" s="33"/>
      <c r="L237" s="33"/>
      <c r="M237" s="33"/>
      <c r="N237" s="33"/>
      <c r="O237" s="41"/>
      <c r="P237" s="38"/>
      <c r="Q237" s="32" t="str">
        <f>VLOOKUP(A237,'Year-to-Date Payroll'!B:F,5,FALSE)</f>
        <v>#N/A</v>
      </c>
      <c r="R237" s="39" t="str">
        <f t="shared" si="1"/>
        <v>#N/A</v>
      </c>
    </row>
    <row r="238" ht="14.25" customHeight="1">
      <c r="A238" s="32"/>
      <c r="B238" s="33"/>
      <c r="C238" s="33"/>
      <c r="D238" s="32"/>
      <c r="E238" s="32"/>
      <c r="F238" s="32"/>
      <c r="G238" s="34">
        <v>0.062</v>
      </c>
      <c r="H238" s="40">
        <v>0.0145</v>
      </c>
      <c r="I238" s="33"/>
      <c r="J238" s="33"/>
      <c r="K238" s="33"/>
      <c r="L238" s="33"/>
      <c r="M238" s="33"/>
      <c r="N238" s="33"/>
      <c r="O238" s="41"/>
      <c r="P238" s="38"/>
      <c r="Q238" s="32" t="str">
        <f>VLOOKUP(A238,'Year-to-Date Payroll'!B:F,5,FALSE)</f>
        <v>#N/A</v>
      </c>
      <c r="R238" s="39" t="str">
        <f t="shared" si="1"/>
        <v>#N/A</v>
      </c>
    </row>
    <row r="239" ht="14.25" customHeight="1">
      <c r="A239" s="32"/>
      <c r="B239" s="33"/>
      <c r="C239" s="33"/>
      <c r="D239" s="32"/>
      <c r="E239" s="32"/>
      <c r="F239" s="32"/>
      <c r="G239" s="34">
        <v>0.062</v>
      </c>
      <c r="H239" s="40">
        <v>0.0145</v>
      </c>
      <c r="I239" s="33"/>
      <c r="J239" s="33"/>
      <c r="K239" s="33"/>
      <c r="L239" s="33"/>
      <c r="M239" s="33"/>
      <c r="N239" s="33"/>
      <c r="O239" s="41"/>
      <c r="P239" s="38"/>
      <c r="Q239" s="32" t="str">
        <f>VLOOKUP(A239,'Year-to-Date Payroll'!B:F,5,FALSE)</f>
        <v>#N/A</v>
      </c>
      <c r="R239" s="39" t="str">
        <f t="shared" si="1"/>
        <v>#N/A</v>
      </c>
    </row>
    <row r="240" ht="14.25" customHeight="1">
      <c r="A240" s="32"/>
      <c r="B240" s="33"/>
      <c r="C240" s="33"/>
      <c r="D240" s="32"/>
      <c r="E240" s="32"/>
      <c r="F240" s="32"/>
      <c r="G240" s="34">
        <v>0.062</v>
      </c>
      <c r="H240" s="40">
        <v>0.0145</v>
      </c>
      <c r="I240" s="33"/>
      <c r="J240" s="33"/>
      <c r="K240" s="33"/>
      <c r="L240" s="33"/>
      <c r="M240" s="33"/>
      <c r="N240" s="33"/>
      <c r="O240" s="41"/>
      <c r="P240" s="38"/>
      <c r="Q240" s="32" t="str">
        <f>VLOOKUP(A240,'Year-to-Date Payroll'!B:F,5,FALSE)</f>
        <v>#N/A</v>
      </c>
      <c r="R240" s="39" t="str">
        <f t="shared" si="1"/>
        <v>#N/A</v>
      </c>
    </row>
    <row r="241" ht="14.25" customHeight="1">
      <c r="A241" s="32"/>
      <c r="B241" s="33"/>
      <c r="C241" s="33"/>
      <c r="D241" s="32"/>
      <c r="E241" s="32"/>
      <c r="F241" s="32"/>
      <c r="G241" s="34">
        <v>0.062</v>
      </c>
      <c r="H241" s="40">
        <v>0.0145</v>
      </c>
      <c r="I241" s="33"/>
      <c r="J241" s="33"/>
      <c r="K241" s="33"/>
      <c r="L241" s="33"/>
      <c r="M241" s="33"/>
      <c r="N241" s="33"/>
      <c r="O241" s="41"/>
      <c r="P241" s="38"/>
      <c r="Q241" s="32" t="str">
        <f>VLOOKUP(A241,'Year-to-Date Payroll'!B:F,5,FALSE)</f>
        <v>#N/A</v>
      </c>
      <c r="R241" s="39" t="str">
        <f t="shared" si="1"/>
        <v>#N/A</v>
      </c>
    </row>
    <row r="242" ht="14.25" customHeight="1">
      <c r="A242" s="32"/>
      <c r="B242" s="33"/>
      <c r="C242" s="33"/>
      <c r="D242" s="32"/>
      <c r="E242" s="32"/>
      <c r="F242" s="32"/>
      <c r="G242" s="34">
        <v>0.062</v>
      </c>
      <c r="H242" s="40">
        <v>0.0145</v>
      </c>
      <c r="I242" s="33"/>
      <c r="J242" s="33"/>
      <c r="K242" s="33"/>
      <c r="L242" s="33"/>
      <c r="M242" s="33"/>
      <c r="N242" s="33"/>
      <c r="O242" s="41"/>
      <c r="P242" s="38"/>
      <c r="Q242" s="32" t="str">
        <f>VLOOKUP(A242,'Year-to-Date Payroll'!B:F,5,FALSE)</f>
        <v>#N/A</v>
      </c>
      <c r="R242" s="39" t="str">
        <f t="shared" si="1"/>
        <v>#N/A</v>
      </c>
    </row>
    <row r="243" ht="14.25" customHeight="1">
      <c r="A243" s="32"/>
      <c r="B243" s="33"/>
      <c r="C243" s="33"/>
      <c r="D243" s="32"/>
      <c r="E243" s="32"/>
      <c r="F243" s="32"/>
      <c r="G243" s="34">
        <v>0.062</v>
      </c>
      <c r="H243" s="40">
        <v>0.0145</v>
      </c>
      <c r="I243" s="33"/>
      <c r="J243" s="33"/>
      <c r="K243" s="33"/>
      <c r="L243" s="33"/>
      <c r="M243" s="33"/>
      <c r="N243" s="33"/>
      <c r="O243" s="41"/>
      <c r="P243" s="38"/>
      <c r="Q243" s="32" t="str">
        <f>VLOOKUP(A243,'Year-to-Date Payroll'!B:F,5,FALSE)</f>
        <v>#N/A</v>
      </c>
      <c r="R243" s="39" t="str">
        <f t="shared" si="1"/>
        <v>#N/A</v>
      </c>
    </row>
    <row r="244" ht="14.25" customHeight="1">
      <c r="A244" s="32"/>
      <c r="B244" s="33"/>
      <c r="C244" s="33"/>
      <c r="D244" s="32"/>
      <c r="E244" s="32"/>
      <c r="F244" s="32"/>
      <c r="G244" s="34">
        <v>0.062</v>
      </c>
      <c r="H244" s="40">
        <v>0.0145</v>
      </c>
      <c r="I244" s="33"/>
      <c r="J244" s="33"/>
      <c r="K244" s="33"/>
      <c r="L244" s="33"/>
      <c r="M244" s="33"/>
      <c r="N244" s="33"/>
      <c r="O244" s="41"/>
      <c r="P244" s="38"/>
      <c r="Q244" s="32" t="str">
        <f>VLOOKUP(A244,'Year-to-Date Payroll'!B:F,5,FALSE)</f>
        <v>#N/A</v>
      </c>
      <c r="R244" s="39" t="str">
        <f t="shared" si="1"/>
        <v>#N/A</v>
      </c>
    </row>
    <row r="245" ht="14.25" customHeight="1">
      <c r="A245" s="32"/>
      <c r="B245" s="33"/>
      <c r="C245" s="33"/>
      <c r="D245" s="32"/>
      <c r="E245" s="32"/>
      <c r="F245" s="32"/>
      <c r="G245" s="34">
        <v>0.062</v>
      </c>
      <c r="H245" s="40">
        <v>0.0145</v>
      </c>
      <c r="I245" s="33"/>
      <c r="J245" s="33"/>
      <c r="K245" s="33"/>
      <c r="L245" s="33"/>
      <c r="M245" s="33"/>
      <c r="N245" s="33"/>
      <c r="O245" s="41"/>
      <c r="P245" s="38"/>
      <c r="Q245" s="32" t="str">
        <f>VLOOKUP(A245,'Year-to-Date Payroll'!B:F,5,FALSE)</f>
        <v>#N/A</v>
      </c>
      <c r="R245" s="39" t="str">
        <f t="shared" si="1"/>
        <v>#N/A</v>
      </c>
    </row>
    <row r="246" ht="14.25" customHeight="1">
      <c r="A246" s="32"/>
      <c r="B246" s="33"/>
      <c r="C246" s="33"/>
      <c r="D246" s="32"/>
      <c r="E246" s="32"/>
      <c r="F246" s="32"/>
      <c r="G246" s="34">
        <v>0.062</v>
      </c>
      <c r="H246" s="40">
        <v>0.0145</v>
      </c>
      <c r="I246" s="33"/>
      <c r="J246" s="33"/>
      <c r="K246" s="33"/>
      <c r="L246" s="33"/>
      <c r="M246" s="33"/>
      <c r="N246" s="33"/>
      <c r="O246" s="41"/>
      <c r="P246" s="38"/>
      <c r="Q246" s="32" t="str">
        <f>VLOOKUP(A246,'Year-to-Date Payroll'!B:F,5,FALSE)</f>
        <v>#N/A</v>
      </c>
      <c r="R246" s="39" t="str">
        <f t="shared" si="1"/>
        <v>#N/A</v>
      </c>
    </row>
    <row r="247" ht="14.25" customHeight="1">
      <c r="A247" s="32"/>
      <c r="B247" s="33"/>
      <c r="C247" s="33"/>
      <c r="D247" s="32"/>
      <c r="E247" s="32"/>
      <c r="F247" s="32"/>
      <c r="G247" s="34">
        <v>0.062</v>
      </c>
      <c r="H247" s="40">
        <v>0.0145</v>
      </c>
      <c r="I247" s="33"/>
      <c r="J247" s="33"/>
      <c r="K247" s="33"/>
      <c r="L247" s="33"/>
      <c r="M247" s="33"/>
      <c r="N247" s="33"/>
      <c r="O247" s="41"/>
      <c r="P247" s="38"/>
      <c r="Q247" s="32" t="str">
        <f>VLOOKUP(A247,'Year-to-Date Payroll'!B:F,5,FALSE)</f>
        <v>#N/A</v>
      </c>
      <c r="R247" s="39" t="str">
        <f t="shared" si="1"/>
        <v>#N/A</v>
      </c>
    </row>
    <row r="248" ht="14.25" customHeight="1">
      <c r="A248" s="32"/>
      <c r="B248" s="33"/>
      <c r="C248" s="33"/>
      <c r="D248" s="32"/>
      <c r="E248" s="32"/>
      <c r="F248" s="32"/>
      <c r="G248" s="34">
        <v>0.062</v>
      </c>
      <c r="H248" s="40">
        <v>0.0145</v>
      </c>
      <c r="I248" s="33"/>
      <c r="J248" s="33"/>
      <c r="K248" s="33"/>
      <c r="L248" s="33"/>
      <c r="M248" s="33"/>
      <c r="N248" s="33"/>
      <c r="O248" s="41"/>
      <c r="P248" s="38"/>
      <c r="Q248" s="32" t="str">
        <f>VLOOKUP(A248,'Year-to-Date Payroll'!B:F,5,FALSE)</f>
        <v>#N/A</v>
      </c>
      <c r="R248" s="39" t="str">
        <f t="shared" si="1"/>
        <v>#N/A</v>
      </c>
    </row>
    <row r="249" ht="14.25" customHeight="1">
      <c r="A249" s="32"/>
      <c r="B249" s="33"/>
      <c r="C249" s="33"/>
      <c r="D249" s="32"/>
      <c r="E249" s="32"/>
      <c r="F249" s="32"/>
      <c r="G249" s="34">
        <v>0.062</v>
      </c>
      <c r="H249" s="40">
        <v>0.0145</v>
      </c>
      <c r="I249" s="33"/>
      <c r="J249" s="33"/>
      <c r="K249" s="33"/>
      <c r="L249" s="33"/>
      <c r="M249" s="33"/>
      <c r="N249" s="33"/>
      <c r="O249" s="41"/>
      <c r="P249" s="38"/>
      <c r="Q249" s="32" t="str">
        <f>VLOOKUP(A249,'Year-to-Date Payroll'!B:F,5,FALSE)</f>
        <v>#N/A</v>
      </c>
      <c r="R249" s="39" t="str">
        <f t="shared" si="1"/>
        <v>#N/A</v>
      </c>
    </row>
    <row r="250" ht="14.25" customHeight="1">
      <c r="A250" s="32"/>
      <c r="B250" s="33"/>
      <c r="C250" s="33"/>
      <c r="D250" s="32"/>
      <c r="E250" s="32"/>
      <c r="F250" s="32"/>
      <c r="G250" s="34">
        <v>0.062</v>
      </c>
      <c r="H250" s="40">
        <v>0.0145</v>
      </c>
      <c r="I250" s="33"/>
      <c r="J250" s="33"/>
      <c r="K250" s="33"/>
      <c r="L250" s="33"/>
      <c r="M250" s="33"/>
      <c r="N250" s="33"/>
      <c r="O250" s="41"/>
      <c r="P250" s="38"/>
      <c r="Q250" s="32" t="str">
        <f>VLOOKUP(A250,'Year-to-Date Payroll'!B:F,5,FALSE)</f>
        <v>#N/A</v>
      </c>
      <c r="R250" s="39" t="str">
        <f t="shared" si="1"/>
        <v>#N/A</v>
      </c>
    </row>
    <row r="251" ht="14.25" customHeight="1">
      <c r="A251" s="32"/>
      <c r="B251" s="33"/>
      <c r="C251" s="33"/>
      <c r="D251" s="32"/>
      <c r="E251" s="32"/>
      <c r="F251" s="32"/>
      <c r="G251" s="34">
        <v>0.062</v>
      </c>
      <c r="H251" s="40">
        <v>0.0145</v>
      </c>
      <c r="I251" s="33"/>
      <c r="J251" s="33"/>
      <c r="K251" s="33"/>
      <c r="L251" s="33"/>
      <c r="M251" s="33"/>
      <c r="N251" s="33"/>
      <c r="O251" s="41"/>
      <c r="P251" s="38"/>
      <c r="Q251" s="32" t="str">
        <f>VLOOKUP(A251,'Year-to-Date Payroll'!B:F,5,FALSE)</f>
        <v>#N/A</v>
      </c>
      <c r="R251" s="39" t="str">
        <f t="shared" si="1"/>
        <v>#N/A</v>
      </c>
    </row>
    <row r="252" ht="14.25" customHeight="1">
      <c r="A252" s="32"/>
      <c r="B252" s="33"/>
      <c r="C252" s="33"/>
      <c r="D252" s="32"/>
      <c r="E252" s="32"/>
      <c r="F252" s="32"/>
      <c r="G252" s="34">
        <v>0.062</v>
      </c>
      <c r="H252" s="40">
        <v>0.0145</v>
      </c>
      <c r="I252" s="33"/>
      <c r="J252" s="33"/>
      <c r="K252" s="33"/>
      <c r="L252" s="33"/>
      <c r="M252" s="33"/>
      <c r="N252" s="33"/>
      <c r="O252" s="41"/>
      <c r="P252" s="38"/>
      <c r="Q252" s="32" t="str">
        <f>VLOOKUP(A252,'Year-to-Date Payroll'!B:F,5,FALSE)</f>
        <v>#N/A</v>
      </c>
      <c r="R252" s="39" t="str">
        <f t="shared" si="1"/>
        <v>#N/A</v>
      </c>
    </row>
    <row r="253" ht="14.25" customHeight="1">
      <c r="A253" s="32"/>
      <c r="B253" s="33"/>
      <c r="C253" s="33"/>
      <c r="D253" s="32"/>
      <c r="E253" s="32"/>
      <c r="F253" s="32"/>
      <c r="G253" s="34">
        <v>0.062</v>
      </c>
      <c r="H253" s="40">
        <v>0.0145</v>
      </c>
      <c r="I253" s="33"/>
      <c r="J253" s="33"/>
      <c r="K253" s="33"/>
      <c r="L253" s="33"/>
      <c r="M253" s="33"/>
      <c r="N253" s="33"/>
      <c r="O253" s="41"/>
      <c r="P253" s="38"/>
      <c r="Q253" s="32" t="str">
        <f>VLOOKUP(A253,'Year-to-Date Payroll'!B:F,5,FALSE)</f>
        <v>#N/A</v>
      </c>
      <c r="R253" s="39" t="str">
        <f t="shared" si="1"/>
        <v>#N/A</v>
      </c>
    </row>
    <row r="254" ht="14.25" customHeight="1">
      <c r="A254" s="32"/>
      <c r="B254" s="33"/>
      <c r="C254" s="33"/>
      <c r="D254" s="32"/>
      <c r="E254" s="32"/>
      <c r="F254" s="32"/>
      <c r="G254" s="34">
        <v>0.062</v>
      </c>
      <c r="H254" s="40">
        <v>0.0145</v>
      </c>
      <c r="I254" s="33"/>
      <c r="J254" s="33"/>
      <c r="K254" s="33"/>
      <c r="L254" s="33"/>
      <c r="M254" s="33"/>
      <c r="N254" s="33"/>
      <c r="O254" s="41"/>
      <c r="P254" s="38"/>
      <c r="Q254" s="32" t="str">
        <f>VLOOKUP(A254,'Year-to-Date Payroll'!B:F,5,FALSE)</f>
        <v>#N/A</v>
      </c>
      <c r="R254" s="39" t="str">
        <f t="shared" si="1"/>
        <v>#N/A</v>
      </c>
    </row>
    <row r="255" ht="14.25" customHeight="1">
      <c r="A255" s="32"/>
      <c r="B255" s="33"/>
      <c r="C255" s="33"/>
      <c r="D255" s="32"/>
      <c r="E255" s="32"/>
      <c r="F255" s="32"/>
      <c r="G255" s="34">
        <v>0.062</v>
      </c>
      <c r="H255" s="40">
        <v>0.0145</v>
      </c>
      <c r="I255" s="33"/>
      <c r="J255" s="33"/>
      <c r="K255" s="33"/>
      <c r="L255" s="33"/>
      <c r="M255" s="33"/>
      <c r="N255" s="33"/>
      <c r="O255" s="41"/>
      <c r="P255" s="38"/>
      <c r="Q255" s="32" t="str">
        <f>VLOOKUP(A255,'Year-to-Date Payroll'!B:F,5,FALSE)</f>
        <v>#N/A</v>
      </c>
      <c r="R255" s="39" t="str">
        <f t="shared" si="1"/>
        <v>#N/A</v>
      </c>
    </row>
    <row r="256" ht="14.25" customHeight="1">
      <c r="A256" s="32"/>
      <c r="B256" s="33"/>
      <c r="C256" s="33"/>
      <c r="D256" s="32"/>
      <c r="E256" s="32"/>
      <c r="F256" s="32"/>
      <c r="G256" s="34">
        <v>0.062</v>
      </c>
      <c r="H256" s="40">
        <v>0.0145</v>
      </c>
      <c r="I256" s="33"/>
      <c r="J256" s="33"/>
      <c r="K256" s="33"/>
      <c r="L256" s="33"/>
      <c r="M256" s="33"/>
      <c r="N256" s="33"/>
      <c r="O256" s="41"/>
      <c r="P256" s="38"/>
      <c r="Q256" s="32" t="str">
        <f>VLOOKUP(A256,'Year-to-Date Payroll'!B:F,5,FALSE)</f>
        <v>#N/A</v>
      </c>
      <c r="R256" s="39" t="str">
        <f t="shared" si="1"/>
        <v>#N/A</v>
      </c>
    </row>
    <row r="257" ht="14.25" customHeight="1">
      <c r="A257" s="32"/>
      <c r="B257" s="33"/>
      <c r="C257" s="33"/>
      <c r="D257" s="32"/>
      <c r="E257" s="32"/>
      <c r="F257" s="32"/>
      <c r="G257" s="34">
        <v>0.062</v>
      </c>
      <c r="H257" s="40">
        <v>0.0145</v>
      </c>
      <c r="I257" s="33"/>
      <c r="J257" s="33"/>
      <c r="K257" s="33"/>
      <c r="L257" s="33"/>
      <c r="M257" s="33"/>
      <c r="N257" s="33"/>
      <c r="O257" s="41"/>
      <c r="P257" s="38"/>
      <c r="Q257" s="32" t="str">
        <f>VLOOKUP(A257,'Year-to-Date Payroll'!B:F,5,FALSE)</f>
        <v>#N/A</v>
      </c>
      <c r="R257" s="39" t="str">
        <f t="shared" si="1"/>
        <v>#N/A</v>
      </c>
    </row>
    <row r="258" ht="14.25" customHeight="1">
      <c r="A258" s="32"/>
      <c r="B258" s="33"/>
      <c r="C258" s="33"/>
      <c r="D258" s="32"/>
      <c r="E258" s="32"/>
      <c r="F258" s="32"/>
      <c r="G258" s="34">
        <v>0.062</v>
      </c>
      <c r="H258" s="40">
        <v>0.0145</v>
      </c>
      <c r="I258" s="33"/>
      <c r="J258" s="33"/>
      <c r="K258" s="33"/>
      <c r="L258" s="33"/>
      <c r="M258" s="33"/>
      <c r="N258" s="33"/>
      <c r="O258" s="41"/>
      <c r="P258" s="38"/>
      <c r="Q258" s="32" t="str">
        <f>VLOOKUP(A258,'Year-to-Date Payroll'!B:F,5,FALSE)</f>
        <v>#N/A</v>
      </c>
      <c r="R258" s="39" t="str">
        <f t="shared" si="1"/>
        <v>#N/A</v>
      </c>
    </row>
    <row r="259" ht="14.25" customHeight="1">
      <c r="A259" s="32"/>
      <c r="B259" s="33"/>
      <c r="C259" s="33"/>
      <c r="D259" s="32"/>
      <c r="E259" s="32"/>
      <c r="F259" s="32"/>
      <c r="G259" s="34">
        <v>0.062</v>
      </c>
      <c r="H259" s="40">
        <v>0.0145</v>
      </c>
      <c r="I259" s="33"/>
      <c r="J259" s="33"/>
      <c r="K259" s="33"/>
      <c r="L259" s="33"/>
      <c r="M259" s="33"/>
      <c r="N259" s="33"/>
      <c r="O259" s="41"/>
      <c r="P259" s="38"/>
      <c r="Q259" s="32" t="str">
        <f>VLOOKUP(A259,'Year-to-Date Payroll'!B:F,5,FALSE)</f>
        <v>#N/A</v>
      </c>
      <c r="R259" s="39" t="str">
        <f t="shared" si="1"/>
        <v>#N/A</v>
      </c>
    </row>
    <row r="260" ht="14.25" customHeight="1">
      <c r="A260" s="32"/>
      <c r="B260" s="33"/>
      <c r="C260" s="33"/>
      <c r="D260" s="32"/>
      <c r="E260" s="32"/>
      <c r="F260" s="32"/>
      <c r="G260" s="34">
        <v>0.062</v>
      </c>
      <c r="H260" s="40">
        <v>0.0145</v>
      </c>
      <c r="I260" s="33"/>
      <c r="J260" s="33"/>
      <c r="K260" s="33"/>
      <c r="L260" s="33"/>
      <c r="M260" s="33"/>
      <c r="N260" s="33"/>
      <c r="O260" s="41"/>
      <c r="P260" s="38"/>
      <c r="Q260" s="32" t="str">
        <f>VLOOKUP(A260,'Year-to-Date Payroll'!B:F,5,FALSE)</f>
        <v>#N/A</v>
      </c>
      <c r="R260" s="39" t="str">
        <f t="shared" si="1"/>
        <v>#N/A</v>
      </c>
    </row>
    <row r="261" ht="14.25" customHeight="1">
      <c r="A261" s="32"/>
      <c r="B261" s="33"/>
      <c r="C261" s="33"/>
      <c r="D261" s="32"/>
      <c r="E261" s="32"/>
      <c r="F261" s="32"/>
      <c r="G261" s="34">
        <v>0.062</v>
      </c>
      <c r="H261" s="40">
        <v>0.0145</v>
      </c>
      <c r="I261" s="33"/>
      <c r="J261" s="33"/>
      <c r="K261" s="33"/>
      <c r="L261" s="33"/>
      <c r="M261" s="33"/>
      <c r="N261" s="33"/>
      <c r="O261" s="41"/>
      <c r="P261" s="38"/>
      <c r="Q261" s="32" t="str">
        <f>VLOOKUP(A261,'Year-to-Date Payroll'!B:F,5,FALSE)</f>
        <v>#N/A</v>
      </c>
      <c r="R261" s="39" t="str">
        <f t="shared" si="1"/>
        <v>#N/A</v>
      </c>
    </row>
    <row r="262" ht="14.25" customHeight="1">
      <c r="A262" s="32"/>
      <c r="B262" s="33"/>
      <c r="C262" s="33"/>
      <c r="D262" s="32"/>
      <c r="E262" s="32"/>
      <c r="F262" s="32"/>
      <c r="G262" s="34">
        <v>0.062</v>
      </c>
      <c r="H262" s="40">
        <v>0.0145</v>
      </c>
      <c r="I262" s="33"/>
      <c r="J262" s="33"/>
      <c r="K262" s="33"/>
      <c r="L262" s="33"/>
      <c r="M262" s="33"/>
      <c r="N262" s="33"/>
      <c r="O262" s="41"/>
      <c r="P262" s="38"/>
      <c r="Q262" s="32" t="str">
        <f>VLOOKUP(A262,'Year-to-Date Payroll'!B:F,5,FALSE)</f>
        <v>#N/A</v>
      </c>
      <c r="R262" s="39" t="str">
        <f t="shared" si="1"/>
        <v>#N/A</v>
      </c>
    </row>
    <row r="263" ht="14.25" customHeight="1">
      <c r="A263" s="32"/>
      <c r="B263" s="33"/>
      <c r="C263" s="33"/>
      <c r="D263" s="32"/>
      <c r="E263" s="32"/>
      <c r="F263" s="32"/>
      <c r="G263" s="34">
        <v>0.062</v>
      </c>
      <c r="H263" s="40">
        <v>0.0145</v>
      </c>
      <c r="I263" s="33"/>
      <c r="J263" s="33"/>
      <c r="K263" s="33"/>
      <c r="L263" s="33"/>
      <c r="M263" s="33"/>
      <c r="N263" s="33"/>
      <c r="O263" s="41"/>
      <c r="P263" s="38"/>
      <c r="Q263" s="32" t="str">
        <f>VLOOKUP(A263,'Year-to-Date Payroll'!B:F,5,FALSE)</f>
        <v>#N/A</v>
      </c>
      <c r="R263" s="39" t="str">
        <f t="shared" si="1"/>
        <v>#N/A</v>
      </c>
    </row>
    <row r="264" ht="14.25" customHeight="1">
      <c r="A264" s="32"/>
      <c r="B264" s="33"/>
      <c r="C264" s="33"/>
      <c r="D264" s="32"/>
      <c r="E264" s="32"/>
      <c r="F264" s="32"/>
      <c r="G264" s="34">
        <v>0.062</v>
      </c>
      <c r="H264" s="40">
        <v>0.0145</v>
      </c>
      <c r="I264" s="33"/>
      <c r="J264" s="33"/>
      <c r="K264" s="33"/>
      <c r="L264" s="33"/>
      <c r="M264" s="33"/>
      <c r="N264" s="33"/>
      <c r="O264" s="41"/>
      <c r="P264" s="38"/>
      <c r="Q264" s="32" t="str">
        <f>VLOOKUP(A264,'Year-to-Date Payroll'!B:F,5,FALSE)</f>
        <v>#N/A</v>
      </c>
      <c r="R264" s="39" t="str">
        <f t="shared" si="1"/>
        <v>#N/A</v>
      </c>
    </row>
    <row r="265" ht="14.25" customHeight="1">
      <c r="A265" s="32"/>
      <c r="B265" s="33"/>
      <c r="C265" s="33"/>
      <c r="D265" s="32"/>
      <c r="E265" s="32"/>
      <c r="F265" s="32"/>
      <c r="G265" s="34">
        <v>0.062</v>
      </c>
      <c r="H265" s="40">
        <v>0.0145</v>
      </c>
      <c r="I265" s="33"/>
      <c r="J265" s="33"/>
      <c r="K265" s="33"/>
      <c r="L265" s="33"/>
      <c r="M265" s="33"/>
      <c r="N265" s="33"/>
      <c r="O265" s="41"/>
      <c r="P265" s="38"/>
      <c r="Q265" s="32" t="str">
        <f>VLOOKUP(A265,'Year-to-Date Payroll'!B:F,5,FALSE)</f>
        <v>#N/A</v>
      </c>
      <c r="R265" s="39" t="str">
        <f t="shared" si="1"/>
        <v>#N/A</v>
      </c>
    </row>
    <row r="266" ht="14.25" customHeight="1">
      <c r="A266" s="32"/>
      <c r="B266" s="33"/>
      <c r="C266" s="33"/>
      <c r="D266" s="32"/>
      <c r="E266" s="32"/>
      <c r="F266" s="32"/>
      <c r="G266" s="34">
        <v>0.062</v>
      </c>
      <c r="H266" s="40">
        <v>0.0145</v>
      </c>
      <c r="I266" s="33"/>
      <c r="J266" s="33"/>
      <c r="K266" s="33"/>
      <c r="L266" s="33"/>
      <c r="M266" s="33"/>
      <c r="N266" s="33"/>
      <c r="O266" s="41"/>
      <c r="P266" s="38"/>
      <c r="Q266" s="32" t="str">
        <f>VLOOKUP(A266,'Year-to-Date Payroll'!B:F,5,FALSE)</f>
        <v>#N/A</v>
      </c>
      <c r="R266" s="39" t="str">
        <f t="shared" si="1"/>
        <v>#N/A</v>
      </c>
    </row>
    <row r="267" ht="14.25" customHeight="1">
      <c r="A267" s="32"/>
      <c r="B267" s="33"/>
      <c r="C267" s="33"/>
      <c r="D267" s="32"/>
      <c r="E267" s="32"/>
      <c r="F267" s="32"/>
      <c r="G267" s="34">
        <v>0.062</v>
      </c>
      <c r="H267" s="40">
        <v>0.0145</v>
      </c>
      <c r="I267" s="33"/>
      <c r="J267" s="33"/>
      <c r="K267" s="33"/>
      <c r="L267" s="33"/>
      <c r="M267" s="33"/>
      <c r="N267" s="33"/>
      <c r="O267" s="41"/>
      <c r="P267" s="38"/>
      <c r="Q267" s="32" t="str">
        <f>VLOOKUP(A267,'Year-to-Date Payroll'!B:F,5,FALSE)</f>
        <v>#N/A</v>
      </c>
      <c r="R267" s="39" t="str">
        <f t="shared" si="1"/>
        <v>#N/A</v>
      </c>
    </row>
    <row r="268" ht="14.25" customHeight="1">
      <c r="A268" s="32"/>
      <c r="B268" s="33"/>
      <c r="C268" s="33"/>
      <c r="D268" s="32"/>
      <c r="E268" s="32"/>
      <c r="F268" s="32"/>
      <c r="G268" s="34">
        <v>0.062</v>
      </c>
      <c r="H268" s="40">
        <v>0.0145</v>
      </c>
      <c r="I268" s="33"/>
      <c r="J268" s="33"/>
      <c r="K268" s="33"/>
      <c r="L268" s="33"/>
      <c r="M268" s="33"/>
      <c r="N268" s="33"/>
      <c r="O268" s="41"/>
      <c r="P268" s="38"/>
      <c r="Q268" s="32" t="str">
        <f>VLOOKUP(A268,'Year-to-Date Payroll'!B:F,5,FALSE)</f>
        <v>#N/A</v>
      </c>
      <c r="R268" s="39" t="str">
        <f t="shared" si="1"/>
        <v>#N/A</v>
      </c>
    </row>
    <row r="269" ht="14.25" customHeight="1">
      <c r="A269" s="32"/>
      <c r="B269" s="33"/>
      <c r="C269" s="33"/>
      <c r="D269" s="32"/>
      <c r="E269" s="32"/>
      <c r="F269" s="32"/>
      <c r="G269" s="34">
        <v>0.062</v>
      </c>
      <c r="H269" s="40">
        <v>0.0145</v>
      </c>
      <c r="I269" s="33"/>
      <c r="J269" s="33"/>
      <c r="K269" s="33"/>
      <c r="L269" s="33"/>
      <c r="M269" s="33"/>
      <c r="N269" s="33"/>
      <c r="O269" s="41"/>
      <c r="P269" s="38"/>
      <c r="Q269" s="32" t="str">
        <f>VLOOKUP(A269,'Year-to-Date Payroll'!B:F,5,FALSE)</f>
        <v>#N/A</v>
      </c>
      <c r="R269" s="39" t="str">
        <f t="shared" si="1"/>
        <v>#N/A</v>
      </c>
    </row>
    <row r="270" ht="14.25" customHeight="1">
      <c r="A270" s="32"/>
      <c r="B270" s="33"/>
      <c r="C270" s="33"/>
      <c r="D270" s="32"/>
      <c r="E270" s="32"/>
      <c r="F270" s="32"/>
      <c r="G270" s="34">
        <v>0.062</v>
      </c>
      <c r="H270" s="40">
        <v>0.0145</v>
      </c>
      <c r="I270" s="33"/>
      <c r="J270" s="33"/>
      <c r="K270" s="33"/>
      <c r="L270" s="33"/>
      <c r="M270" s="33"/>
      <c r="N270" s="33"/>
      <c r="O270" s="41"/>
      <c r="P270" s="38"/>
      <c r="Q270" s="32" t="str">
        <f>VLOOKUP(A270,'Year-to-Date Payroll'!B:F,5,FALSE)</f>
        <v>#N/A</v>
      </c>
      <c r="R270" s="39" t="str">
        <f t="shared" si="1"/>
        <v>#N/A</v>
      </c>
    </row>
    <row r="271" ht="14.25" customHeight="1">
      <c r="A271" s="32"/>
      <c r="B271" s="33"/>
      <c r="C271" s="33"/>
      <c r="D271" s="32"/>
      <c r="E271" s="32"/>
      <c r="F271" s="32"/>
      <c r="G271" s="34">
        <v>0.062</v>
      </c>
      <c r="H271" s="40">
        <v>0.0145</v>
      </c>
      <c r="I271" s="33"/>
      <c r="J271" s="33"/>
      <c r="K271" s="33"/>
      <c r="L271" s="33"/>
      <c r="M271" s="33"/>
      <c r="N271" s="33"/>
      <c r="O271" s="41"/>
      <c r="P271" s="38"/>
      <c r="Q271" s="32" t="str">
        <f>VLOOKUP(A271,'Year-to-Date Payroll'!B:F,5,FALSE)</f>
        <v>#N/A</v>
      </c>
      <c r="R271" s="39" t="str">
        <f t="shared" si="1"/>
        <v>#N/A</v>
      </c>
    </row>
    <row r="272" ht="14.25" customHeight="1">
      <c r="A272" s="32"/>
      <c r="B272" s="33"/>
      <c r="C272" s="33"/>
      <c r="D272" s="32"/>
      <c r="E272" s="32"/>
      <c r="F272" s="32"/>
      <c r="G272" s="34">
        <v>0.062</v>
      </c>
      <c r="H272" s="40">
        <v>0.0145</v>
      </c>
      <c r="I272" s="33"/>
      <c r="J272" s="33"/>
      <c r="K272" s="33"/>
      <c r="L272" s="33"/>
      <c r="M272" s="33"/>
      <c r="N272" s="33"/>
      <c r="O272" s="41"/>
      <c r="P272" s="38"/>
      <c r="Q272" s="32" t="str">
        <f>VLOOKUP(A272,'Year-to-Date Payroll'!B:F,5,FALSE)</f>
        <v>#N/A</v>
      </c>
      <c r="R272" s="39" t="str">
        <f t="shared" si="1"/>
        <v>#N/A</v>
      </c>
    </row>
    <row r="273" ht="14.25" customHeight="1">
      <c r="A273" s="32"/>
      <c r="B273" s="33"/>
      <c r="C273" s="33"/>
      <c r="D273" s="32"/>
      <c r="E273" s="32"/>
      <c r="F273" s="32"/>
      <c r="G273" s="34">
        <v>0.062</v>
      </c>
      <c r="H273" s="40">
        <v>0.0145</v>
      </c>
      <c r="I273" s="33"/>
      <c r="J273" s="33"/>
      <c r="K273" s="33"/>
      <c r="L273" s="33"/>
      <c r="M273" s="33"/>
      <c r="N273" s="33"/>
      <c r="O273" s="41"/>
      <c r="P273" s="38"/>
      <c r="Q273" s="32" t="str">
        <f>VLOOKUP(A273,'Year-to-Date Payroll'!B:F,5,FALSE)</f>
        <v>#N/A</v>
      </c>
      <c r="R273" s="39" t="str">
        <f t="shared" si="1"/>
        <v>#N/A</v>
      </c>
    </row>
    <row r="274" ht="14.25" customHeight="1">
      <c r="A274" s="32"/>
      <c r="B274" s="33"/>
      <c r="C274" s="33"/>
      <c r="D274" s="32"/>
      <c r="E274" s="32"/>
      <c r="F274" s="32"/>
      <c r="G274" s="34">
        <v>0.062</v>
      </c>
      <c r="H274" s="40">
        <v>0.0145</v>
      </c>
      <c r="I274" s="33"/>
      <c r="J274" s="33"/>
      <c r="K274" s="33"/>
      <c r="L274" s="33"/>
      <c r="M274" s="33"/>
      <c r="N274" s="33"/>
      <c r="O274" s="41"/>
      <c r="P274" s="38"/>
      <c r="Q274" s="32" t="str">
        <f>VLOOKUP(A274,'Year-to-Date Payroll'!B:F,5,FALSE)</f>
        <v>#N/A</v>
      </c>
      <c r="R274" s="39" t="str">
        <f t="shared" si="1"/>
        <v>#N/A</v>
      </c>
    </row>
    <row r="275" ht="14.25" customHeight="1">
      <c r="A275" s="32"/>
      <c r="B275" s="33"/>
      <c r="C275" s="33"/>
      <c r="D275" s="32"/>
      <c r="E275" s="32"/>
      <c r="F275" s="32"/>
      <c r="G275" s="34">
        <v>0.062</v>
      </c>
      <c r="H275" s="40">
        <v>0.0145</v>
      </c>
      <c r="I275" s="33"/>
      <c r="J275" s="33"/>
      <c r="K275" s="33"/>
      <c r="L275" s="33"/>
      <c r="M275" s="33"/>
      <c r="N275" s="33"/>
      <c r="O275" s="41"/>
      <c r="P275" s="38"/>
      <c r="Q275" s="32" t="str">
        <f>VLOOKUP(A275,'Year-to-Date Payroll'!B:F,5,FALSE)</f>
        <v>#N/A</v>
      </c>
      <c r="R275" s="39" t="str">
        <f t="shared" si="1"/>
        <v>#N/A</v>
      </c>
    </row>
    <row r="276" ht="14.25" customHeight="1">
      <c r="A276" s="32"/>
      <c r="B276" s="33"/>
      <c r="C276" s="33"/>
      <c r="D276" s="32"/>
      <c r="E276" s="32"/>
      <c r="F276" s="32"/>
      <c r="G276" s="34">
        <v>0.062</v>
      </c>
      <c r="H276" s="40">
        <v>0.0145</v>
      </c>
      <c r="I276" s="33"/>
      <c r="J276" s="33"/>
      <c r="K276" s="33"/>
      <c r="L276" s="33"/>
      <c r="M276" s="33"/>
      <c r="N276" s="33"/>
      <c r="O276" s="41"/>
      <c r="P276" s="38"/>
      <c r="Q276" s="32" t="str">
        <f>VLOOKUP(A276,'Year-to-Date Payroll'!B:F,5,FALSE)</f>
        <v>#N/A</v>
      </c>
      <c r="R276" s="39" t="str">
        <f t="shared" si="1"/>
        <v>#N/A</v>
      </c>
    </row>
    <row r="277" ht="14.25" customHeight="1">
      <c r="A277" s="32"/>
      <c r="B277" s="33"/>
      <c r="C277" s="33"/>
      <c r="D277" s="32"/>
      <c r="E277" s="32"/>
      <c r="F277" s="32"/>
      <c r="G277" s="34">
        <v>0.062</v>
      </c>
      <c r="H277" s="40">
        <v>0.0145</v>
      </c>
      <c r="I277" s="33"/>
      <c r="J277" s="33"/>
      <c r="K277" s="33"/>
      <c r="L277" s="33"/>
      <c r="M277" s="33"/>
      <c r="N277" s="33"/>
      <c r="O277" s="41"/>
      <c r="P277" s="38"/>
      <c r="Q277" s="32" t="str">
        <f>VLOOKUP(A277,'Year-to-Date Payroll'!B:F,5,FALSE)</f>
        <v>#N/A</v>
      </c>
      <c r="R277" s="39" t="str">
        <f t="shared" si="1"/>
        <v>#N/A</v>
      </c>
    </row>
    <row r="278" ht="14.25" customHeight="1">
      <c r="A278" s="32"/>
      <c r="B278" s="33"/>
      <c r="C278" s="33"/>
      <c r="D278" s="32"/>
      <c r="E278" s="32"/>
      <c r="F278" s="32"/>
      <c r="G278" s="34">
        <v>0.062</v>
      </c>
      <c r="H278" s="40">
        <v>0.0145</v>
      </c>
      <c r="I278" s="33"/>
      <c r="J278" s="33"/>
      <c r="K278" s="33"/>
      <c r="L278" s="33"/>
      <c r="M278" s="33"/>
      <c r="N278" s="33"/>
      <c r="O278" s="41"/>
      <c r="P278" s="38"/>
      <c r="Q278" s="32" t="str">
        <f>VLOOKUP(A278,'Year-to-Date Payroll'!B:F,5,FALSE)</f>
        <v>#N/A</v>
      </c>
      <c r="R278" s="39" t="str">
        <f t="shared" si="1"/>
        <v>#N/A</v>
      </c>
    </row>
    <row r="279" ht="14.25" customHeight="1">
      <c r="A279" s="32"/>
      <c r="B279" s="33"/>
      <c r="C279" s="33"/>
      <c r="D279" s="32"/>
      <c r="E279" s="32"/>
      <c r="F279" s="32"/>
      <c r="G279" s="34">
        <v>0.062</v>
      </c>
      <c r="H279" s="40">
        <v>0.0145</v>
      </c>
      <c r="I279" s="33"/>
      <c r="J279" s="33"/>
      <c r="K279" s="33"/>
      <c r="L279" s="33"/>
      <c r="M279" s="33"/>
      <c r="N279" s="33"/>
      <c r="O279" s="41"/>
      <c r="P279" s="38"/>
      <c r="Q279" s="32" t="str">
        <f>VLOOKUP(A279,'Year-to-Date Payroll'!B:F,5,FALSE)</f>
        <v>#N/A</v>
      </c>
      <c r="R279" s="39" t="str">
        <f t="shared" si="1"/>
        <v>#N/A</v>
      </c>
    </row>
    <row r="280" ht="14.25" customHeight="1">
      <c r="A280" s="32"/>
      <c r="B280" s="33"/>
      <c r="C280" s="33"/>
      <c r="D280" s="32"/>
      <c r="E280" s="32"/>
      <c r="F280" s="32"/>
      <c r="G280" s="34">
        <v>0.062</v>
      </c>
      <c r="H280" s="40">
        <v>0.0145</v>
      </c>
      <c r="I280" s="33"/>
      <c r="J280" s="33"/>
      <c r="K280" s="33"/>
      <c r="L280" s="33"/>
      <c r="M280" s="33"/>
      <c r="N280" s="33"/>
      <c r="O280" s="41"/>
      <c r="P280" s="38"/>
      <c r="Q280" s="32" t="str">
        <f>VLOOKUP(A280,'Year-to-Date Payroll'!B:F,5,FALSE)</f>
        <v>#N/A</v>
      </c>
      <c r="R280" s="39" t="str">
        <f t="shared" si="1"/>
        <v>#N/A</v>
      </c>
    </row>
    <row r="281" ht="14.25" customHeight="1">
      <c r="A281" s="32"/>
      <c r="B281" s="33"/>
      <c r="C281" s="33"/>
      <c r="D281" s="32"/>
      <c r="E281" s="32"/>
      <c r="F281" s="32"/>
      <c r="G281" s="34">
        <v>0.062</v>
      </c>
      <c r="H281" s="40">
        <v>0.0145</v>
      </c>
      <c r="I281" s="33"/>
      <c r="J281" s="33"/>
      <c r="K281" s="33"/>
      <c r="L281" s="33"/>
      <c r="M281" s="33"/>
      <c r="N281" s="33"/>
      <c r="O281" s="41"/>
      <c r="P281" s="38"/>
      <c r="Q281" s="32" t="str">
        <f>VLOOKUP(A281,'Year-to-Date Payroll'!B:F,5,FALSE)</f>
        <v>#N/A</v>
      </c>
      <c r="R281" s="39" t="str">
        <f t="shared" si="1"/>
        <v>#N/A</v>
      </c>
    </row>
    <row r="282" ht="14.25" customHeight="1">
      <c r="A282" s="32"/>
      <c r="B282" s="33"/>
      <c r="C282" s="33"/>
      <c r="D282" s="32"/>
      <c r="E282" s="32"/>
      <c r="F282" s="32"/>
      <c r="G282" s="34">
        <v>0.062</v>
      </c>
      <c r="H282" s="40">
        <v>0.0145</v>
      </c>
      <c r="I282" s="33"/>
      <c r="J282" s="33"/>
      <c r="K282" s="33"/>
      <c r="L282" s="33"/>
      <c r="M282" s="33"/>
      <c r="N282" s="33"/>
      <c r="O282" s="41"/>
      <c r="P282" s="38"/>
      <c r="Q282" s="32" t="str">
        <f>VLOOKUP(A282,'Year-to-Date Payroll'!B:F,5,FALSE)</f>
        <v>#N/A</v>
      </c>
      <c r="R282" s="39" t="str">
        <f t="shared" si="1"/>
        <v>#N/A</v>
      </c>
    </row>
    <row r="283" ht="14.25" customHeight="1">
      <c r="A283" s="32"/>
      <c r="B283" s="33"/>
      <c r="C283" s="33"/>
      <c r="D283" s="32"/>
      <c r="E283" s="32"/>
      <c r="F283" s="32"/>
      <c r="G283" s="34">
        <v>0.062</v>
      </c>
      <c r="H283" s="40">
        <v>0.0145</v>
      </c>
      <c r="I283" s="33"/>
      <c r="J283" s="33"/>
      <c r="K283" s="33"/>
      <c r="L283" s="33"/>
      <c r="M283" s="33"/>
      <c r="N283" s="33"/>
      <c r="O283" s="41"/>
      <c r="P283" s="38"/>
      <c r="Q283" s="32" t="str">
        <f>VLOOKUP(A283,'Year-to-Date Payroll'!B:F,5,FALSE)</f>
        <v>#N/A</v>
      </c>
      <c r="R283" s="39" t="str">
        <f t="shared" si="1"/>
        <v>#N/A</v>
      </c>
    </row>
    <row r="284" ht="14.25" customHeight="1">
      <c r="A284" s="32"/>
      <c r="B284" s="33"/>
      <c r="C284" s="33"/>
      <c r="D284" s="32"/>
      <c r="E284" s="32"/>
      <c r="F284" s="32"/>
      <c r="G284" s="34">
        <v>0.062</v>
      </c>
      <c r="H284" s="40">
        <v>0.0145</v>
      </c>
      <c r="I284" s="33"/>
      <c r="J284" s="33"/>
      <c r="K284" s="33"/>
      <c r="L284" s="33"/>
      <c r="M284" s="33"/>
      <c r="N284" s="33"/>
      <c r="O284" s="41"/>
      <c r="P284" s="38"/>
      <c r="Q284" s="32" t="str">
        <f>VLOOKUP(A284,'Year-to-Date Payroll'!B:F,5,FALSE)</f>
        <v>#N/A</v>
      </c>
      <c r="R284" s="39" t="str">
        <f t="shared" si="1"/>
        <v>#N/A</v>
      </c>
    </row>
    <row r="285" ht="14.25" customHeight="1">
      <c r="A285" s="32"/>
      <c r="B285" s="33"/>
      <c r="C285" s="33"/>
      <c r="D285" s="32"/>
      <c r="E285" s="32"/>
      <c r="F285" s="32"/>
      <c r="G285" s="34">
        <v>0.062</v>
      </c>
      <c r="H285" s="40">
        <v>0.0145</v>
      </c>
      <c r="I285" s="33"/>
      <c r="J285" s="33"/>
      <c r="K285" s="33"/>
      <c r="L285" s="33"/>
      <c r="M285" s="33"/>
      <c r="N285" s="33"/>
      <c r="O285" s="41"/>
      <c r="P285" s="38"/>
      <c r="Q285" s="32" t="str">
        <f>VLOOKUP(A285,'Year-to-Date Payroll'!B:F,5,FALSE)</f>
        <v>#N/A</v>
      </c>
      <c r="R285" s="39" t="str">
        <f t="shared" si="1"/>
        <v>#N/A</v>
      </c>
    </row>
    <row r="286" ht="14.25" customHeight="1">
      <c r="A286" s="32"/>
      <c r="B286" s="33"/>
      <c r="C286" s="33"/>
      <c r="D286" s="32"/>
      <c r="E286" s="32"/>
      <c r="F286" s="32"/>
      <c r="G286" s="34">
        <v>0.062</v>
      </c>
      <c r="H286" s="40">
        <v>0.0145</v>
      </c>
      <c r="I286" s="33"/>
      <c r="J286" s="33"/>
      <c r="K286" s="33"/>
      <c r="L286" s="33"/>
      <c r="M286" s="33"/>
      <c r="N286" s="33"/>
      <c r="O286" s="41"/>
      <c r="P286" s="38"/>
      <c r="Q286" s="32" t="str">
        <f>VLOOKUP(A286,'Year-to-Date Payroll'!B:F,5,FALSE)</f>
        <v>#N/A</v>
      </c>
      <c r="R286" s="39" t="str">
        <f t="shared" si="1"/>
        <v>#N/A</v>
      </c>
    </row>
    <row r="287" ht="14.25" customHeight="1">
      <c r="A287" s="32"/>
      <c r="B287" s="33"/>
      <c r="C287" s="33"/>
      <c r="D287" s="32"/>
      <c r="E287" s="32"/>
      <c r="F287" s="32"/>
      <c r="G287" s="34">
        <v>0.062</v>
      </c>
      <c r="H287" s="40">
        <v>0.0145</v>
      </c>
      <c r="I287" s="33"/>
      <c r="J287" s="33"/>
      <c r="K287" s="33"/>
      <c r="L287" s="33"/>
      <c r="M287" s="33"/>
      <c r="N287" s="33"/>
      <c r="O287" s="41"/>
      <c r="P287" s="38"/>
      <c r="Q287" s="32" t="str">
        <f>VLOOKUP(A287,'Year-to-Date Payroll'!B:F,5,FALSE)</f>
        <v>#N/A</v>
      </c>
      <c r="R287" s="39" t="str">
        <f t="shared" si="1"/>
        <v>#N/A</v>
      </c>
    </row>
    <row r="288" ht="14.25" customHeight="1">
      <c r="A288" s="32"/>
      <c r="B288" s="33"/>
      <c r="C288" s="33"/>
      <c r="D288" s="32"/>
      <c r="E288" s="32"/>
      <c r="F288" s="32"/>
      <c r="G288" s="34">
        <v>0.062</v>
      </c>
      <c r="H288" s="40">
        <v>0.0145</v>
      </c>
      <c r="I288" s="33"/>
      <c r="J288" s="33"/>
      <c r="K288" s="33"/>
      <c r="L288" s="33"/>
      <c r="M288" s="33"/>
      <c r="N288" s="33"/>
      <c r="O288" s="41"/>
      <c r="P288" s="38"/>
      <c r="Q288" s="32" t="str">
        <f>VLOOKUP(A288,'Year-to-Date Payroll'!B:F,5,FALSE)</f>
        <v>#N/A</v>
      </c>
      <c r="R288" s="39" t="str">
        <f t="shared" si="1"/>
        <v>#N/A</v>
      </c>
    </row>
    <row r="289" ht="14.25" customHeight="1">
      <c r="A289" s="32"/>
      <c r="B289" s="33"/>
      <c r="C289" s="33"/>
      <c r="D289" s="32"/>
      <c r="E289" s="32"/>
      <c r="F289" s="32"/>
      <c r="G289" s="34">
        <v>0.062</v>
      </c>
      <c r="H289" s="40">
        <v>0.0145</v>
      </c>
      <c r="I289" s="33"/>
      <c r="J289" s="33"/>
      <c r="K289" s="33"/>
      <c r="L289" s="33"/>
      <c r="M289" s="33"/>
      <c r="N289" s="33"/>
      <c r="O289" s="41"/>
      <c r="P289" s="38"/>
      <c r="Q289" s="32" t="str">
        <f>VLOOKUP(A289,'Year-to-Date Payroll'!B:F,5,FALSE)</f>
        <v>#N/A</v>
      </c>
      <c r="R289" s="39" t="str">
        <f t="shared" si="1"/>
        <v>#N/A</v>
      </c>
    </row>
    <row r="290" ht="14.25" customHeight="1">
      <c r="A290" s="32"/>
      <c r="B290" s="33"/>
      <c r="C290" s="33"/>
      <c r="D290" s="32"/>
      <c r="E290" s="32"/>
      <c r="F290" s="32"/>
      <c r="G290" s="34">
        <v>0.062</v>
      </c>
      <c r="H290" s="40">
        <v>0.0145</v>
      </c>
      <c r="I290" s="33"/>
      <c r="J290" s="33"/>
      <c r="K290" s="33"/>
      <c r="L290" s="33"/>
      <c r="M290" s="33"/>
      <c r="N290" s="33"/>
      <c r="O290" s="41"/>
      <c r="P290" s="38"/>
      <c r="Q290" s="32" t="str">
        <f>VLOOKUP(A290,'Year-to-Date Payroll'!B:F,5,FALSE)</f>
        <v>#N/A</v>
      </c>
      <c r="R290" s="39" t="str">
        <f t="shared" si="1"/>
        <v>#N/A</v>
      </c>
    </row>
    <row r="291" ht="14.25" customHeight="1">
      <c r="A291" s="32"/>
      <c r="B291" s="33"/>
      <c r="C291" s="33"/>
      <c r="D291" s="32"/>
      <c r="E291" s="32"/>
      <c r="F291" s="32"/>
      <c r="G291" s="34">
        <v>0.062</v>
      </c>
      <c r="H291" s="40">
        <v>0.0145</v>
      </c>
      <c r="I291" s="33"/>
      <c r="J291" s="33"/>
      <c r="K291" s="33"/>
      <c r="L291" s="33"/>
      <c r="M291" s="33"/>
      <c r="N291" s="33"/>
      <c r="O291" s="41"/>
      <c r="P291" s="38"/>
      <c r="Q291" s="32" t="str">
        <f>VLOOKUP(A291,'Year-to-Date Payroll'!B:F,5,FALSE)</f>
        <v>#N/A</v>
      </c>
      <c r="R291" s="39" t="str">
        <f t="shared" si="1"/>
        <v>#N/A</v>
      </c>
    </row>
    <row r="292" ht="14.25" customHeight="1">
      <c r="A292" s="32"/>
      <c r="B292" s="33"/>
      <c r="C292" s="33"/>
      <c r="D292" s="32"/>
      <c r="E292" s="32"/>
      <c r="F292" s="32"/>
      <c r="G292" s="34">
        <v>0.062</v>
      </c>
      <c r="H292" s="40">
        <v>0.0145</v>
      </c>
      <c r="I292" s="33"/>
      <c r="J292" s="33"/>
      <c r="K292" s="33"/>
      <c r="L292" s="33"/>
      <c r="M292" s="33"/>
      <c r="N292" s="33"/>
      <c r="O292" s="41"/>
      <c r="P292" s="38"/>
      <c r="Q292" s="32" t="str">
        <f>VLOOKUP(A292,'Year-to-Date Payroll'!B:F,5,FALSE)</f>
        <v>#N/A</v>
      </c>
      <c r="R292" s="39" t="str">
        <f t="shared" si="1"/>
        <v>#N/A</v>
      </c>
    </row>
    <row r="293" ht="14.25" customHeight="1">
      <c r="A293" s="32"/>
      <c r="B293" s="33"/>
      <c r="C293" s="33"/>
      <c r="D293" s="32"/>
      <c r="E293" s="32"/>
      <c r="F293" s="32"/>
      <c r="G293" s="34">
        <v>0.062</v>
      </c>
      <c r="H293" s="40">
        <v>0.0145</v>
      </c>
      <c r="I293" s="33"/>
      <c r="J293" s="33"/>
      <c r="K293" s="33"/>
      <c r="L293" s="33"/>
      <c r="M293" s="33"/>
      <c r="N293" s="33"/>
      <c r="O293" s="41"/>
      <c r="P293" s="38"/>
      <c r="Q293" s="32" t="str">
        <f>VLOOKUP(A293,'Year-to-Date Payroll'!B:F,5,FALSE)</f>
        <v>#N/A</v>
      </c>
      <c r="R293" s="39" t="str">
        <f t="shared" si="1"/>
        <v>#N/A</v>
      </c>
    </row>
    <row r="294" ht="14.25" customHeight="1">
      <c r="A294" s="32"/>
      <c r="B294" s="33"/>
      <c r="C294" s="33"/>
      <c r="D294" s="32"/>
      <c r="E294" s="32"/>
      <c r="F294" s="32"/>
      <c r="G294" s="34">
        <v>0.062</v>
      </c>
      <c r="H294" s="40">
        <v>0.0145</v>
      </c>
      <c r="I294" s="33"/>
      <c r="J294" s="33"/>
      <c r="K294" s="33"/>
      <c r="L294" s="33"/>
      <c r="M294" s="33"/>
      <c r="N294" s="33"/>
      <c r="O294" s="41"/>
      <c r="P294" s="38"/>
      <c r="Q294" s="32" t="str">
        <f>VLOOKUP(A294,'Year-to-Date Payroll'!B:F,5,FALSE)</f>
        <v>#N/A</v>
      </c>
      <c r="R294" s="39" t="str">
        <f t="shared" si="1"/>
        <v>#N/A</v>
      </c>
    </row>
    <row r="295" ht="14.25" customHeight="1">
      <c r="A295" s="32"/>
      <c r="B295" s="33"/>
      <c r="C295" s="33"/>
      <c r="D295" s="32"/>
      <c r="E295" s="32"/>
      <c r="F295" s="32"/>
      <c r="G295" s="34">
        <v>0.062</v>
      </c>
      <c r="H295" s="40">
        <v>0.0145</v>
      </c>
      <c r="I295" s="33"/>
      <c r="J295" s="33"/>
      <c r="K295" s="33"/>
      <c r="L295" s="33"/>
      <c r="M295" s="33"/>
      <c r="N295" s="33"/>
      <c r="O295" s="41"/>
      <c r="P295" s="38"/>
      <c r="Q295" s="32" t="str">
        <f>VLOOKUP(A295,'Year-to-Date Payroll'!B:F,5,FALSE)</f>
        <v>#N/A</v>
      </c>
      <c r="R295" s="39" t="str">
        <f t="shared" si="1"/>
        <v>#N/A</v>
      </c>
    </row>
    <row r="296" ht="14.25" customHeight="1">
      <c r="A296" s="32"/>
      <c r="B296" s="33"/>
      <c r="C296" s="33"/>
      <c r="D296" s="32"/>
      <c r="E296" s="32"/>
      <c r="F296" s="32"/>
      <c r="G296" s="34">
        <v>0.062</v>
      </c>
      <c r="H296" s="40">
        <v>0.0145</v>
      </c>
      <c r="I296" s="33"/>
      <c r="J296" s="33"/>
      <c r="K296" s="33"/>
      <c r="L296" s="33"/>
      <c r="M296" s="33"/>
      <c r="N296" s="33"/>
      <c r="O296" s="41"/>
      <c r="P296" s="38"/>
      <c r="Q296" s="32" t="str">
        <f>VLOOKUP(A296,'Year-to-Date Payroll'!B:F,5,FALSE)</f>
        <v>#N/A</v>
      </c>
      <c r="R296" s="39" t="str">
        <f t="shared" si="1"/>
        <v>#N/A</v>
      </c>
    </row>
    <row r="297" ht="14.25" customHeight="1">
      <c r="A297" s="32"/>
      <c r="B297" s="33"/>
      <c r="C297" s="33"/>
      <c r="D297" s="32"/>
      <c r="E297" s="32"/>
      <c r="F297" s="32"/>
      <c r="G297" s="34">
        <v>0.062</v>
      </c>
      <c r="H297" s="40">
        <v>0.0145</v>
      </c>
      <c r="I297" s="33"/>
      <c r="J297" s="33"/>
      <c r="K297" s="33"/>
      <c r="L297" s="33"/>
      <c r="M297" s="33"/>
      <c r="N297" s="33"/>
      <c r="O297" s="41"/>
      <c r="P297" s="38"/>
      <c r="Q297" s="32" t="str">
        <f>VLOOKUP(A297,'Year-to-Date Payroll'!B:F,5,FALSE)</f>
        <v>#N/A</v>
      </c>
      <c r="R297" s="39" t="str">
        <f t="shared" si="1"/>
        <v>#N/A</v>
      </c>
    </row>
    <row r="298" ht="14.25" customHeight="1">
      <c r="A298" s="32"/>
      <c r="B298" s="33"/>
      <c r="C298" s="33"/>
      <c r="D298" s="32"/>
      <c r="E298" s="32"/>
      <c r="F298" s="32"/>
      <c r="G298" s="34">
        <v>0.062</v>
      </c>
      <c r="H298" s="40">
        <v>0.0145</v>
      </c>
      <c r="I298" s="33"/>
      <c r="J298" s="33"/>
      <c r="K298" s="33"/>
      <c r="L298" s="33"/>
      <c r="M298" s="33"/>
      <c r="N298" s="33"/>
      <c r="O298" s="41"/>
      <c r="P298" s="38"/>
      <c r="Q298" s="32" t="str">
        <f>VLOOKUP(A298,'Year-to-Date Payroll'!B:F,5,FALSE)</f>
        <v>#N/A</v>
      </c>
      <c r="R298" s="39" t="str">
        <f t="shared" si="1"/>
        <v>#N/A</v>
      </c>
    </row>
    <row r="299" ht="14.25" customHeight="1">
      <c r="A299" s="32"/>
      <c r="B299" s="33"/>
      <c r="C299" s="33"/>
      <c r="D299" s="32"/>
      <c r="E299" s="32"/>
      <c r="F299" s="32"/>
      <c r="G299" s="34">
        <v>0.062</v>
      </c>
      <c r="H299" s="40">
        <v>0.0145</v>
      </c>
      <c r="I299" s="33"/>
      <c r="J299" s="33"/>
      <c r="K299" s="33"/>
      <c r="L299" s="33"/>
      <c r="M299" s="33"/>
      <c r="N299" s="33"/>
      <c r="O299" s="41"/>
      <c r="P299" s="38"/>
      <c r="Q299" s="32" t="str">
        <f>VLOOKUP(A299,'Year-to-Date Payroll'!B:F,5,FALSE)</f>
        <v>#N/A</v>
      </c>
      <c r="R299" s="39" t="str">
        <f t="shared" si="1"/>
        <v>#N/A</v>
      </c>
    </row>
    <row r="300" ht="14.25" customHeight="1">
      <c r="A300" s="32"/>
      <c r="B300" s="33"/>
      <c r="C300" s="33"/>
      <c r="D300" s="32"/>
      <c r="E300" s="32"/>
      <c r="F300" s="32"/>
      <c r="G300" s="34">
        <v>0.062</v>
      </c>
      <c r="H300" s="40">
        <v>0.0145</v>
      </c>
      <c r="I300" s="33"/>
      <c r="J300" s="33"/>
      <c r="K300" s="33"/>
      <c r="L300" s="33"/>
      <c r="M300" s="33"/>
      <c r="N300" s="33"/>
      <c r="O300" s="41"/>
      <c r="P300" s="38"/>
      <c r="Q300" s="32" t="str">
        <f>VLOOKUP(A300,'Year-to-Date Payroll'!B:F,5,FALSE)</f>
        <v>#N/A</v>
      </c>
      <c r="R300" s="39" t="str">
        <f t="shared" si="1"/>
        <v>#N/A</v>
      </c>
    </row>
    <row r="301" ht="14.25" customHeight="1">
      <c r="A301" s="32"/>
      <c r="B301" s="33"/>
      <c r="C301" s="33"/>
      <c r="D301" s="32"/>
      <c r="E301" s="32"/>
      <c r="F301" s="32"/>
      <c r="G301" s="34">
        <v>0.062</v>
      </c>
      <c r="H301" s="40">
        <v>0.0145</v>
      </c>
      <c r="I301" s="33"/>
      <c r="J301" s="33"/>
      <c r="K301" s="33"/>
      <c r="L301" s="33"/>
      <c r="M301" s="33"/>
      <c r="N301" s="33"/>
      <c r="O301" s="41"/>
      <c r="P301" s="38"/>
      <c r="Q301" s="32" t="str">
        <f>VLOOKUP(A301,'Year-to-Date Payroll'!B:F,5,FALSE)</f>
        <v>#N/A</v>
      </c>
      <c r="R301" s="39" t="str">
        <f t="shared" si="1"/>
        <v>#N/A</v>
      </c>
    </row>
    <row r="302" ht="14.25" customHeight="1">
      <c r="A302" s="32"/>
      <c r="B302" s="33"/>
      <c r="C302" s="33"/>
      <c r="D302" s="32"/>
      <c r="E302" s="32"/>
      <c r="F302" s="32"/>
      <c r="G302" s="34">
        <v>0.062</v>
      </c>
      <c r="H302" s="40">
        <v>0.0145</v>
      </c>
      <c r="I302" s="33"/>
      <c r="J302" s="33"/>
      <c r="K302" s="33"/>
      <c r="L302" s="33"/>
      <c r="M302" s="33"/>
      <c r="N302" s="33"/>
      <c r="O302" s="41"/>
      <c r="P302" s="38"/>
      <c r="Q302" s="32" t="str">
        <f>VLOOKUP(A302,'Year-to-Date Payroll'!B:F,5,FALSE)</f>
        <v>#N/A</v>
      </c>
      <c r="R302" s="39" t="str">
        <f t="shared" si="1"/>
        <v>#N/A</v>
      </c>
    </row>
    <row r="303" ht="14.25" customHeight="1">
      <c r="A303" s="32"/>
      <c r="B303" s="33"/>
      <c r="C303" s="33"/>
      <c r="D303" s="32"/>
      <c r="E303" s="32"/>
      <c r="F303" s="32"/>
      <c r="G303" s="34">
        <v>0.062</v>
      </c>
      <c r="H303" s="40">
        <v>0.0145</v>
      </c>
      <c r="I303" s="33"/>
      <c r="J303" s="33"/>
      <c r="K303" s="33"/>
      <c r="L303" s="33"/>
      <c r="M303" s="33"/>
      <c r="N303" s="33"/>
      <c r="O303" s="41"/>
      <c r="P303" s="38"/>
      <c r="Q303" s="32" t="str">
        <f>VLOOKUP(A303,'Year-to-Date Payroll'!B:F,5,FALSE)</f>
        <v>#N/A</v>
      </c>
      <c r="R303" s="39" t="str">
        <f t="shared" si="1"/>
        <v>#N/A</v>
      </c>
    </row>
    <row r="304" ht="14.25" customHeight="1">
      <c r="A304" s="32"/>
      <c r="B304" s="33"/>
      <c r="C304" s="33"/>
      <c r="D304" s="32"/>
      <c r="E304" s="32"/>
      <c r="F304" s="32"/>
      <c r="G304" s="34">
        <v>0.062</v>
      </c>
      <c r="H304" s="40">
        <v>0.0145</v>
      </c>
      <c r="I304" s="33"/>
      <c r="J304" s="33"/>
      <c r="K304" s="33"/>
      <c r="L304" s="33"/>
      <c r="M304" s="33"/>
      <c r="N304" s="33"/>
      <c r="O304" s="41"/>
      <c r="P304" s="38"/>
      <c r="Q304" s="32" t="str">
        <f>VLOOKUP(A304,'Year-to-Date Payroll'!B:F,5,FALSE)</f>
        <v>#N/A</v>
      </c>
      <c r="R304" s="39" t="str">
        <f t="shared" si="1"/>
        <v>#N/A</v>
      </c>
    </row>
    <row r="305" ht="14.25" customHeight="1">
      <c r="A305" s="32"/>
      <c r="B305" s="33"/>
      <c r="C305" s="33"/>
      <c r="D305" s="32"/>
      <c r="E305" s="32"/>
      <c r="F305" s="32"/>
      <c r="G305" s="34">
        <v>0.062</v>
      </c>
      <c r="H305" s="40">
        <v>0.0145</v>
      </c>
      <c r="I305" s="33"/>
      <c r="J305" s="33"/>
      <c r="K305" s="33"/>
      <c r="L305" s="33"/>
      <c r="M305" s="33"/>
      <c r="N305" s="33"/>
      <c r="O305" s="41"/>
      <c r="P305" s="38"/>
      <c r="Q305" s="32" t="str">
        <f>VLOOKUP(A305,'Year-to-Date Payroll'!B:F,5,FALSE)</f>
        <v>#N/A</v>
      </c>
      <c r="R305" s="39" t="str">
        <f t="shared" si="1"/>
        <v>#N/A</v>
      </c>
    </row>
    <row r="306" ht="14.25" customHeight="1">
      <c r="A306" s="32"/>
      <c r="B306" s="33"/>
      <c r="C306" s="33"/>
      <c r="D306" s="32"/>
      <c r="E306" s="32"/>
      <c r="F306" s="32"/>
      <c r="G306" s="34">
        <v>0.062</v>
      </c>
      <c r="H306" s="40">
        <v>0.0145</v>
      </c>
      <c r="I306" s="33"/>
      <c r="J306" s="33"/>
      <c r="K306" s="33"/>
      <c r="L306" s="33"/>
      <c r="M306" s="33"/>
      <c r="N306" s="33"/>
      <c r="O306" s="41"/>
      <c r="P306" s="38"/>
      <c r="Q306" s="32" t="str">
        <f>VLOOKUP(A306,'Year-to-Date Payroll'!B:F,5,FALSE)</f>
        <v>#N/A</v>
      </c>
      <c r="R306" s="39" t="str">
        <f t="shared" si="1"/>
        <v>#N/A</v>
      </c>
    </row>
    <row r="307" ht="14.25" customHeight="1">
      <c r="A307" s="32"/>
      <c r="B307" s="33"/>
      <c r="C307" s="33"/>
      <c r="D307" s="32"/>
      <c r="E307" s="32"/>
      <c r="F307" s="32"/>
      <c r="G307" s="34">
        <v>0.062</v>
      </c>
      <c r="H307" s="40">
        <v>0.0145</v>
      </c>
      <c r="I307" s="33"/>
      <c r="J307" s="33"/>
      <c r="K307" s="33"/>
      <c r="L307" s="33"/>
      <c r="M307" s="33"/>
      <c r="N307" s="33"/>
      <c r="O307" s="41"/>
      <c r="P307" s="38"/>
      <c r="Q307" s="32" t="str">
        <f>VLOOKUP(A307,'Year-to-Date Payroll'!B:F,5,FALSE)</f>
        <v>#N/A</v>
      </c>
      <c r="R307" s="39" t="str">
        <f t="shared" si="1"/>
        <v>#N/A</v>
      </c>
    </row>
    <row r="308" ht="14.25" customHeight="1">
      <c r="A308" s="32"/>
      <c r="B308" s="33"/>
      <c r="C308" s="33"/>
      <c r="D308" s="32"/>
      <c r="E308" s="32"/>
      <c r="F308" s="32"/>
      <c r="G308" s="34">
        <v>0.062</v>
      </c>
      <c r="H308" s="40">
        <v>0.0145</v>
      </c>
      <c r="I308" s="33"/>
      <c r="J308" s="33"/>
      <c r="K308" s="33"/>
      <c r="L308" s="33"/>
      <c r="M308" s="33"/>
      <c r="N308" s="33"/>
      <c r="O308" s="41"/>
      <c r="P308" s="38"/>
      <c r="Q308" s="32" t="str">
        <f>VLOOKUP(A308,'Year-to-Date Payroll'!B:F,5,FALSE)</f>
        <v>#N/A</v>
      </c>
      <c r="R308" s="39" t="str">
        <f t="shared" si="1"/>
        <v>#N/A</v>
      </c>
    </row>
    <row r="309" ht="14.25" customHeight="1">
      <c r="A309" s="32"/>
      <c r="B309" s="33"/>
      <c r="C309" s="33"/>
      <c r="D309" s="32"/>
      <c r="E309" s="32"/>
      <c r="F309" s="32"/>
      <c r="G309" s="34">
        <v>0.062</v>
      </c>
      <c r="H309" s="40">
        <v>0.0145</v>
      </c>
      <c r="I309" s="33"/>
      <c r="J309" s="33"/>
      <c r="K309" s="33"/>
      <c r="L309" s="33"/>
      <c r="M309" s="33"/>
      <c r="N309" s="33"/>
      <c r="O309" s="41"/>
      <c r="P309" s="38"/>
      <c r="Q309" s="32" t="str">
        <f>VLOOKUP(A309,'Year-to-Date Payroll'!B:F,5,FALSE)</f>
        <v>#N/A</v>
      </c>
      <c r="R309" s="39" t="str">
        <f t="shared" si="1"/>
        <v>#N/A</v>
      </c>
    </row>
    <row r="310" ht="14.25" customHeight="1">
      <c r="A310" s="32"/>
      <c r="B310" s="33"/>
      <c r="C310" s="33"/>
      <c r="D310" s="32"/>
      <c r="E310" s="32"/>
      <c r="F310" s="32"/>
      <c r="G310" s="34">
        <v>0.062</v>
      </c>
      <c r="H310" s="40">
        <v>0.0145</v>
      </c>
      <c r="I310" s="33"/>
      <c r="J310" s="33"/>
      <c r="K310" s="33"/>
      <c r="L310" s="33"/>
      <c r="M310" s="33"/>
      <c r="N310" s="33"/>
      <c r="O310" s="41"/>
      <c r="P310" s="38"/>
      <c r="Q310" s="32" t="str">
        <f>VLOOKUP(A310,'Year-to-Date Payroll'!B:F,5,FALSE)</f>
        <v>#N/A</v>
      </c>
      <c r="R310" s="39" t="str">
        <f t="shared" si="1"/>
        <v>#N/A</v>
      </c>
    </row>
    <row r="311" ht="14.25" customHeight="1">
      <c r="A311" s="32"/>
      <c r="B311" s="33"/>
      <c r="C311" s="33"/>
      <c r="D311" s="32"/>
      <c r="E311" s="32"/>
      <c r="F311" s="32"/>
      <c r="G311" s="34">
        <v>0.062</v>
      </c>
      <c r="H311" s="40">
        <v>0.0145</v>
      </c>
      <c r="I311" s="33"/>
      <c r="J311" s="33"/>
      <c r="K311" s="33"/>
      <c r="L311" s="33"/>
      <c r="M311" s="33"/>
      <c r="N311" s="33"/>
      <c r="O311" s="41"/>
      <c r="P311" s="38"/>
      <c r="Q311" s="32" t="str">
        <f>VLOOKUP(A311,'Year-to-Date Payroll'!B:F,5,FALSE)</f>
        <v>#N/A</v>
      </c>
      <c r="R311" s="39" t="str">
        <f t="shared" si="1"/>
        <v>#N/A</v>
      </c>
    </row>
    <row r="312" ht="14.25" customHeight="1">
      <c r="A312" s="32"/>
      <c r="B312" s="33"/>
      <c r="C312" s="33"/>
      <c r="D312" s="32"/>
      <c r="E312" s="32"/>
      <c r="F312" s="32"/>
      <c r="G312" s="34">
        <v>0.062</v>
      </c>
      <c r="H312" s="40">
        <v>0.0145</v>
      </c>
      <c r="I312" s="33"/>
      <c r="J312" s="33"/>
      <c r="K312" s="33"/>
      <c r="L312" s="33"/>
      <c r="M312" s="33"/>
      <c r="N312" s="33"/>
      <c r="O312" s="41"/>
      <c r="P312" s="38"/>
      <c r="Q312" s="32" t="str">
        <f>VLOOKUP(A312,'Year-to-Date Payroll'!B:F,5,FALSE)</f>
        <v>#N/A</v>
      </c>
      <c r="R312" s="39" t="str">
        <f t="shared" si="1"/>
        <v>#N/A</v>
      </c>
    </row>
    <row r="313" ht="14.25" customHeight="1">
      <c r="A313" s="32"/>
      <c r="B313" s="33"/>
      <c r="C313" s="33"/>
      <c r="D313" s="32"/>
      <c r="E313" s="32"/>
      <c r="F313" s="32"/>
      <c r="G313" s="34">
        <v>0.062</v>
      </c>
      <c r="H313" s="40">
        <v>0.0145</v>
      </c>
      <c r="I313" s="33"/>
      <c r="J313" s="33"/>
      <c r="K313" s="33"/>
      <c r="L313" s="33"/>
      <c r="M313" s="33"/>
      <c r="N313" s="33"/>
      <c r="O313" s="41"/>
      <c r="P313" s="38"/>
      <c r="Q313" s="32" t="str">
        <f>VLOOKUP(A313,'Year-to-Date Payroll'!B:F,5,FALSE)</f>
        <v>#N/A</v>
      </c>
      <c r="R313" s="39" t="str">
        <f t="shared" si="1"/>
        <v>#N/A</v>
      </c>
    </row>
    <row r="314" ht="14.25" customHeight="1">
      <c r="A314" s="32"/>
      <c r="B314" s="33"/>
      <c r="C314" s="33"/>
      <c r="D314" s="32"/>
      <c r="E314" s="32"/>
      <c r="F314" s="32"/>
      <c r="G314" s="34">
        <v>0.062</v>
      </c>
      <c r="H314" s="40">
        <v>0.0145</v>
      </c>
      <c r="I314" s="33"/>
      <c r="J314" s="33"/>
      <c r="K314" s="33"/>
      <c r="L314" s="33"/>
      <c r="M314" s="33"/>
      <c r="N314" s="33"/>
      <c r="O314" s="41"/>
      <c r="P314" s="38"/>
      <c r="Q314" s="32" t="str">
        <f>VLOOKUP(A314,'Year-to-Date Payroll'!B:F,5,FALSE)</f>
        <v>#N/A</v>
      </c>
      <c r="R314" s="39" t="str">
        <f t="shared" si="1"/>
        <v>#N/A</v>
      </c>
    </row>
    <row r="315" ht="14.25" customHeight="1">
      <c r="A315" s="32"/>
      <c r="B315" s="33"/>
      <c r="C315" s="33"/>
      <c r="D315" s="32"/>
      <c r="E315" s="32"/>
      <c r="F315" s="32"/>
      <c r="G315" s="34">
        <v>0.062</v>
      </c>
      <c r="H315" s="40">
        <v>0.0145</v>
      </c>
      <c r="I315" s="33"/>
      <c r="J315" s="33"/>
      <c r="K315" s="33"/>
      <c r="L315" s="33"/>
      <c r="M315" s="33"/>
      <c r="N315" s="33"/>
      <c r="O315" s="41"/>
      <c r="P315" s="38"/>
      <c r="Q315" s="32" t="str">
        <f>VLOOKUP(A315,'Year-to-Date Payroll'!B:F,5,FALSE)</f>
        <v>#N/A</v>
      </c>
      <c r="R315" s="39" t="str">
        <f t="shared" si="1"/>
        <v>#N/A</v>
      </c>
    </row>
    <row r="316" ht="14.25" customHeight="1">
      <c r="A316" s="32"/>
      <c r="B316" s="33"/>
      <c r="C316" s="33"/>
      <c r="D316" s="32"/>
      <c r="E316" s="32"/>
      <c r="F316" s="32"/>
      <c r="G316" s="34">
        <v>0.062</v>
      </c>
      <c r="H316" s="40">
        <v>0.0145</v>
      </c>
      <c r="I316" s="33"/>
      <c r="J316" s="33"/>
      <c r="K316" s="33"/>
      <c r="L316" s="33"/>
      <c r="M316" s="33"/>
      <c r="N316" s="33"/>
      <c r="O316" s="41"/>
      <c r="P316" s="38"/>
      <c r="Q316" s="32" t="str">
        <f>VLOOKUP(A316,'Year-to-Date Payroll'!B:F,5,FALSE)</f>
        <v>#N/A</v>
      </c>
      <c r="R316" s="39" t="str">
        <f t="shared" si="1"/>
        <v>#N/A</v>
      </c>
    </row>
    <row r="317" ht="14.25" customHeight="1">
      <c r="A317" s="32"/>
      <c r="B317" s="33"/>
      <c r="C317" s="33"/>
      <c r="D317" s="32"/>
      <c r="E317" s="32"/>
      <c r="F317" s="32"/>
      <c r="G317" s="34">
        <v>0.062</v>
      </c>
      <c r="H317" s="40">
        <v>0.0145</v>
      </c>
      <c r="I317" s="33"/>
      <c r="J317" s="33"/>
      <c r="K317" s="33"/>
      <c r="L317" s="33"/>
      <c r="M317" s="33"/>
      <c r="N317" s="33"/>
      <c r="O317" s="41"/>
      <c r="P317" s="38"/>
      <c r="Q317" s="32" t="str">
        <f>VLOOKUP(A317,'Year-to-Date Payroll'!B:F,5,FALSE)</f>
        <v>#N/A</v>
      </c>
      <c r="R317" s="39" t="str">
        <f t="shared" si="1"/>
        <v>#N/A</v>
      </c>
    </row>
    <row r="318" ht="14.25" customHeight="1">
      <c r="A318" s="32"/>
      <c r="B318" s="33"/>
      <c r="C318" s="33"/>
      <c r="D318" s="32"/>
      <c r="E318" s="32"/>
      <c r="F318" s="32"/>
      <c r="G318" s="34">
        <v>0.062</v>
      </c>
      <c r="H318" s="40">
        <v>0.0145</v>
      </c>
      <c r="I318" s="33"/>
      <c r="J318" s="33"/>
      <c r="K318" s="33"/>
      <c r="L318" s="33"/>
      <c r="M318" s="33"/>
      <c r="N318" s="33"/>
      <c r="O318" s="41"/>
      <c r="P318" s="38"/>
      <c r="Q318" s="32" t="str">
        <f>VLOOKUP(A318,'Year-to-Date Payroll'!B:F,5,FALSE)</f>
        <v>#N/A</v>
      </c>
      <c r="R318" s="39" t="str">
        <f t="shared" si="1"/>
        <v>#N/A</v>
      </c>
    </row>
    <row r="319" ht="14.25" customHeight="1">
      <c r="A319" s="32"/>
      <c r="B319" s="33"/>
      <c r="C319" s="33"/>
      <c r="D319" s="32"/>
      <c r="E319" s="32"/>
      <c r="F319" s="32"/>
      <c r="G319" s="34">
        <v>0.062</v>
      </c>
      <c r="H319" s="40">
        <v>0.0145</v>
      </c>
      <c r="I319" s="33"/>
      <c r="J319" s="33"/>
      <c r="K319" s="33"/>
      <c r="L319" s="33"/>
      <c r="M319" s="33"/>
      <c r="N319" s="33"/>
      <c r="O319" s="41"/>
      <c r="P319" s="38"/>
      <c r="Q319" s="32" t="str">
        <f>VLOOKUP(A319,'Year-to-Date Payroll'!B:F,5,FALSE)</f>
        <v>#N/A</v>
      </c>
      <c r="R319" s="39" t="str">
        <f t="shared" si="1"/>
        <v>#N/A</v>
      </c>
    </row>
    <row r="320" ht="14.25" customHeight="1">
      <c r="A320" s="32"/>
      <c r="B320" s="33"/>
      <c r="C320" s="33"/>
      <c r="D320" s="32"/>
      <c r="E320" s="32"/>
      <c r="F320" s="32"/>
      <c r="G320" s="34">
        <v>0.062</v>
      </c>
      <c r="H320" s="40">
        <v>0.0145</v>
      </c>
      <c r="I320" s="33"/>
      <c r="J320" s="33"/>
      <c r="K320" s="33"/>
      <c r="L320" s="33"/>
      <c r="M320" s="33"/>
      <c r="N320" s="33"/>
      <c r="O320" s="41"/>
      <c r="P320" s="38"/>
      <c r="Q320" s="32" t="str">
        <f>VLOOKUP(A320,'Year-to-Date Payroll'!B:F,5,FALSE)</f>
        <v>#N/A</v>
      </c>
      <c r="R320" s="39" t="str">
        <f t="shared" si="1"/>
        <v>#N/A</v>
      </c>
    </row>
    <row r="321" ht="14.25" customHeight="1">
      <c r="A321" s="32"/>
      <c r="B321" s="33"/>
      <c r="C321" s="33"/>
      <c r="D321" s="32"/>
      <c r="E321" s="32"/>
      <c r="F321" s="32"/>
      <c r="G321" s="34">
        <v>0.062</v>
      </c>
      <c r="H321" s="40">
        <v>0.0145</v>
      </c>
      <c r="I321" s="33"/>
      <c r="J321" s="33"/>
      <c r="K321" s="33"/>
      <c r="L321" s="33"/>
      <c r="M321" s="33"/>
      <c r="N321" s="33"/>
      <c r="O321" s="41"/>
      <c r="P321" s="38"/>
      <c r="Q321" s="32" t="str">
        <f>VLOOKUP(A321,'Year-to-Date Payroll'!B:F,5,FALSE)</f>
        <v>#N/A</v>
      </c>
      <c r="R321" s="39" t="str">
        <f t="shared" si="1"/>
        <v>#N/A</v>
      </c>
    </row>
    <row r="322" ht="14.25" customHeight="1">
      <c r="A322" s="32"/>
      <c r="B322" s="33"/>
      <c r="C322" s="33"/>
      <c r="D322" s="32"/>
      <c r="E322" s="32"/>
      <c r="F322" s="32"/>
      <c r="G322" s="34">
        <v>0.062</v>
      </c>
      <c r="H322" s="40">
        <v>0.0145</v>
      </c>
      <c r="I322" s="33"/>
      <c r="J322" s="33"/>
      <c r="K322" s="33"/>
      <c r="L322" s="33"/>
      <c r="M322" s="33"/>
      <c r="N322" s="33"/>
      <c r="O322" s="41"/>
      <c r="P322" s="38"/>
      <c r="Q322" s="32" t="str">
        <f>VLOOKUP(A322,'Year-to-Date Payroll'!B:F,5,FALSE)</f>
        <v>#N/A</v>
      </c>
      <c r="R322" s="39" t="str">
        <f t="shared" si="1"/>
        <v>#N/A</v>
      </c>
    </row>
    <row r="323" ht="14.25" customHeight="1">
      <c r="A323" s="32"/>
      <c r="B323" s="33"/>
      <c r="C323" s="33"/>
      <c r="D323" s="32"/>
      <c r="E323" s="32"/>
      <c r="F323" s="32"/>
      <c r="G323" s="34">
        <v>0.062</v>
      </c>
      <c r="H323" s="40">
        <v>0.0145</v>
      </c>
      <c r="I323" s="33"/>
      <c r="J323" s="33"/>
      <c r="K323" s="33"/>
      <c r="L323" s="33"/>
      <c r="M323" s="33"/>
      <c r="N323" s="33"/>
      <c r="O323" s="41"/>
      <c r="P323" s="38"/>
      <c r="Q323" s="32" t="str">
        <f>VLOOKUP(A323,'Year-to-Date Payroll'!B:F,5,FALSE)</f>
        <v>#N/A</v>
      </c>
      <c r="R323" s="39" t="str">
        <f t="shared" si="1"/>
        <v>#N/A</v>
      </c>
    </row>
    <row r="324" ht="14.25" customHeight="1">
      <c r="A324" s="32"/>
      <c r="B324" s="33"/>
      <c r="C324" s="33"/>
      <c r="D324" s="32"/>
      <c r="E324" s="32"/>
      <c r="F324" s="32"/>
      <c r="G324" s="34">
        <v>0.062</v>
      </c>
      <c r="H324" s="40">
        <v>0.0145</v>
      </c>
      <c r="I324" s="33"/>
      <c r="J324" s="33"/>
      <c r="K324" s="33"/>
      <c r="L324" s="33"/>
      <c r="M324" s="33"/>
      <c r="N324" s="33"/>
      <c r="O324" s="41"/>
      <c r="P324" s="38"/>
      <c r="Q324" s="32" t="str">
        <f>VLOOKUP(A324,'Year-to-Date Payroll'!B:F,5,FALSE)</f>
        <v>#N/A</v>
      </c>
      <c r="R324" s="39" t="str">
        <f t="shared" si="1"/>
        <v>#N/A</v>
      </c>
    </row>
    <row r="325" ht="14.25" customHeight="1">
      <c r="A325" s="32"/>
      <c r="B325" s="33"/>
      <c r="C325" s="33"/>
      <c r="D325" s="32"/>
      <c r="E325" s="32"/>
      <c r="F325" s="32"/>
      <c r="G325" s="34">
        <v>0.062</v>
      </c>
      <c r="H325" s="40">
        <v>0.0145</v>
      </c>
      <c r="I325" s="33"/>
      <c r="J325" s="33"/>
      <c r="K325" s="33"/>
      <c r="L325" s="33"/>
      <c r="M325" s="33"/>
      <c r="N325" s="33"/>
      <c r="O325" s="41"/>
      <c r="P325" s="38"/>
      <c r="Q325" s="32" t="str">
        <f>VLOOKUP(A325,'Year-to-Date Payroll'!B:F,5,FALSE)</f>
        <v>#N/A</v>
      </c>
      <c r="R325" s="39" t="str">
        <f t="shared" si="1"/>
        <v>#N/A</v>
      </c>
    </row>
    <row r="326" ht="14.25" customHeight="1">
      <c r="A326" s="32"/>
      <c r="B326" s="33"/>
      <c r="C326" s="33"/>
      <c r="D326" s="32"/>
      <c r="E326" s="32"/>
      <c r="F326" s="32"/>
      <c r="G326" s="34">
        <v>0.062</v>
      </c>
      <c r="H326" s="40">
        <v>0.0145</v>
      </c>
      <c r="I326" s="33"/>
      <c r="J326" s="33"/>
      <c r="K326" s="33"/>
      <c r="L326" s="33"/>
      <c r="M326" s="33"/>
      <c r="N326" s="33"/>
      <c r="O326" s="41"/>
      <c r="P326" s="38"/>
      <c r="Q326" s="32" t="str">
        <f>VLOOKUP(A326,'Year-to-Date Payroll'!B:F,5,FALSE)</f>
        <v>#N/A</v>
      </c>
      <c r="R326" s="39" t="str">
        <f t="shared" si="1"/>
        <v>#N/A</v>
      </c>
    </row>
    <row r="327" ht="14.25" customHeight="1">
      <c r="A327" s="32"/>
      <c r="B327" s="33"/>
      <c r="C327" s="33"/>
      <c r="D327" s="32"/>
      <c r="E327" s="32"/>
      <c r="F327" s="32"/>
      <c r="G327" s="34">
        <v>0.062</v>
      </c>
      <c r="H327" s="40">
        <v>0.0145</v>
      </c>
      <c r="I327" s="33"/>
      <c r="J327" s="33"/>
      <c r="K327" s="33"/>
      <c r="L327" s="33"/>
      <c r="M327" s="33"/>
      <c r="N327" s="33"/>
      <c r="O327" s="41"/>
      <c r="P327" s="38"/>
      <c r="Q327" s="32" t="str">
        <f>VLOOKUP(A327,'Year-to-Date Payroll'!B:F,5,FALSE)</f>
        <v>#N/A</v>
      </c>
      <c r="R327" s="39" t="str">
        <f t="shared" si="1"/>
        <v>#N/A</v>
      </c>
    </row>
    <row r="328" ht="14.25" customHeight="1">
      <c r="A328" s="32"/>
      <c r="B328" s="33"/>
      <c r="C328" s="33"/>
      <c r="D328" s="32"/>
      <c r="E328" s="32"/>
      <c r="F328" s="32"/>
      <c r="G328" s="34">
        <v>0.062</v>
      </c>
      <c r="H328" s="40">
        <v>0.0145</v>
      </c>
      <c r="I328" s="33"/>
      <c r="J328" s="33"/>
      <c r="K328" s="33"/>
      <c r="L328" s="33"/>
      <c r="M328" s="33"/>
      <c r="N328" s="33"/>
      <c r="O328" s="41"/>
      <c r="P328" s="38"/>
      <c r="Q328" s="32" t="str">
        <f>VLOOKUP(A328,'Year-to-Date Payroll'!B:F,5,FALSE)</f>
        <v>#N/A</v>
      </c>
      <c r="R328" s="39" t="str">
        <f t="shared" si="1"/>
        <v>#N/A</v>
      </c>
    </row>
    <row r="329" ht="14.25" customHeight="1">
      <c r="A329" s="32"/>
      <c r="B329" s="33"/>
      <c r="C329" s="33"/>
      <c r="D329" s="32"/>
      <c r="E329" s="32"/>
      <c r="F329" s="32"/>
      <c r="G329" s="34">
        <v>0.062</v>
      </c>
      <c r="H329" s="40">
        <v>0.0145</v>
      </c>
      <c r="I329" s="33"/>
      <c r="J329" s="33"/>
      <c r="K329" s="33"/>
      <c r="L329" s="33"/>
      <c r="M329" s="33"/>
      <c r="N329" s="33"/>
      <c r="O329" s="41"/>
      <c r="P329" s="38"/>
      <c r="Q329" s="32" t="str">
        <f>VLOOKUP(A329,'Year-to-Date Payroll'!B:F,5,FALSE)</f>
        <v>#N/A</v>
      </c>
      <c r="R329" s="39" t="str">
        <f t="shared" si="1"/>
        <v>#N/A</v>
      </c>
    </row>
    <row r="330" ht="14.25" customHeight="1">
      <c r="A330" s="32"/>
      <c r="B330" s="33"/>
      <c r="C330" s="33"/>
      <c r="D330" s="32"/>
      <c r="E330" s="32"/>
      <c r="F330" s="32"/>
      <c r="G330" s="34">
        <v>0.062</v>
      </c>
      <c r="H330" s="40">
        <v>0.0145</v>
      </c>
      <c r="I330" s="33"/>
      <c r="J330" s="33"/>
      <c r="K330" s="33"/>
      <c r="L330" s="33"/>
      <c r="M330" s="33"/>
      <c r="N330" s="33"/>
      <c r="O330" s="41"/>
      <c r="P330" s="38"/>
      <c r="Q330" s="32" t="str">
        <f>VLOOKUP(A330,'Year-to-Date Payroll'!B:F,5,FALSE)</f>
        <v>#N/A</v>
      </c>
      <c r="R330" s="39" t="str">
        <f t="shared" si="1"/>
        <v>#N/A</v>
      </c>
    </row>
    <row r="331" ht="14.25" customHeight="1">
      <c r="A331" s="32"/>
      <c r="B331" s="33"/>
      <c r="C331" s="33"/>
      <c r="D331" s="32"/>
      <c r="E331" s="32"/>
      <c r="F331" s="32"/>
      <c r="G331" s="34">
        <v>0.062</v>
      </c>
      <c r="H331" s="40">
        <v>0.0145</v>
      </c>
      <c r="I331" s="33"/>
      <c r="J331" s="33"/>
      <c r="K331" s="33"/>
      <c r="L331" s="33"/>
      <c r="M331" s="33"/>
      <c r="N331" s="33"/>
      <c r="O331" s="41"/>
      <c r="P331" s="38"/>
      <c r="Q331" s="32" t="str">
        <f>VLOOKUP(A331,'Year-to-Date Payroll'!B:F,5,FALSE)</f>
        <v>#N/A</v>
      </c>
      <c r="R331" s="39" t="str">
        <f t="shared" si="1"/>
        <v>#N/A</v>
      </c>
    </row>
    <row r="332" ht="14.25" customHeight="1">
      <c r="A332" s="32"/>
      <c r="B332" s="33"/>
      <c r="C332" s="33"/>
      <c r="D332" s="32"/>
      <c r="E332" s="32"/>
      <c r="F332" s="32"/>
      <c r="G332" s="34">
        <v>0.062</v>
      </c>
      <c r="H332" s="40">
        <v>0.0145</v>
      </c>
      <c r="I332" s="33"/>
      <c r="J332" s="33"/>
      <c r="K332" s="33"/>
      <c r="L332" s="33"/>
      <c r="M332" s="33"/>
      <c r="N332" s="33"/>
      <c r="O332" s="41"/>
      <c r="P332" s="38"/>
      <c r="Q332" s="32" t="str">
        <f>VLOOKUP(A332,'Year-to-Date Payroll'!B:F,5,FALSE)</f>
        <v>#N/A</v>
      </c>
      <c r="R332" s="39" t="str">
        <f t="shared" si="1"/>
        <v>#N/A</v>
      </c>
    </row>
    <row r="333" ht="14.25" customHeight="1">
      <c r="A333" s="32"/>
      <c r="B333" s="33"/>
      <c r="C333" s="33"/>
      <c r="D333" s="32"/>
      <c r="E333" s="32"/>
      <c r="F333" s="32"/>
      <c r="G333" s="34">
        <v>0.062</v>
      </c>
      <c r="H333" s="40">
        <v>0.0145</v>
      </c>
      <c r="I333" s="33"/>
      <c r="J333" s="33"/>
      <c r="K333" s="33"/>
      <c r="L333" s="33"/>
      <c r="M333" s="33"/>
      <c r="N333" s="33"/>
      <c r="O333" s="41"/>
      <c r="P333" s="38"/>
      <c r="Q333" s="32" t="str">
        <f>VLOOKUP(A333,'Year-to-Date Payroll'!B:F,5,FALSE)</f>
        <v>#N/A</v>
      </c>
      <c r="R333" s="39" t="str">
        <f t="shared" si="1"/>
        <v>#N/A</v>
      </c>
    </row>
    <row r="334" ht="14.25" customHeight="1">
      <c r="A334" s="32"/>
      <c r="B334" s="33"/>
      <c r="C334" s="33"/>
      <c r="D334" s="32"/>
      <c r="E334" s="32"/>
      <c r="F334" s="32"/>
      <c r="G334" s="34">
        <v>0.062</v>
      </c>
      <c r="H334" s="40">
        <v>0.0145</v>
      </c>
      <c r="I334" s="33"/>
      <c r="J334" s="33"/>
      <c r="K334" s="33"/>
      <c r="L334" s="33"/>
      <c r="M334" s="33"/>
      <c r="N334" s="33"/>
      <c r="O334" s="41"/>
      <c r="P334" s="38"/>
      <c r="Q334" s="32" t="str">
        <f>VLOOKUP(A334,'Year-to-Date Payroll'!B:F,5,FALSE)</f>
        <v>#N/A</v>
      </c>
      <c r="R334" s="39" t="str">
        <f t="shared" si="1"/>
        <v>#N/A</v>
      </c>
    </row>
    <row r="335" ht="14.25" customHeight="1">
      <c r="A335" s="32"/>
      <c r="B335" s="33"/>
      <c r="C335" s="33"/>
      <c r="D335" s="32"/>
      <c r="E335" s="32"/>
      <c r="F335" s="32"/>
      <c r="G335" s="34">
        <v>0.062</v>
      </c>
      <c r="H335" s="40">
        <v>0.0145</v>
      </c>
      <c r="I335" s="33"/>
      <c r="J335" s="33"/>
      <c r="K335" s="33"/>
      <c r="L335" s="33"/>
      <c r="M335" s="33"/>
      <c r="N335" s="33"/>
      <c r="O335" s="41"/>
      <c r="P335" s="38"/>
      <c r="Q335" s="32" t="str">
        <f>VLOOKUP(A335,'Year-to-Date Payroll'!B:F,5,FALSE)</f>
        <v>#N/A</v>
      </c>
      <c r="R335" s="39" t="str">
        <f t="shared" si="1"/>
        <v>#N/A</v>
      </c>
    </row>
    <row r="336" ht="14.25" customHeight="1">
      <c r="A336" s="32"/>
      <c r="B336" s="33"/>
      <c r="C336" s="33"/>
      <c r="D336" s="32"/>
      <c r="E336" s="32"/>
      <c r="F336" s="32"/>
      <c r="G336" s="34">
        <v>0.062</v>
      </c>
      <c r="H336" s="40">
        <v>0.0145</v>
      </c>
      <c r="I336" s="33"/>
      <c r="J336" s="33"/>
      <c r="K336" s="33"/>
      <c r="L336" s="33"/>
      <c r="M336" s="33"/>
      <c r="N336" s="33"/>
      <c r="O336" s="41"/>
      <c r="P336" s="38"/>
      <c r="Q336" s="32" t="str">
        <f>VLOOKUP(A336,'Year-to-Date Payroll'!B:F,5,FALSE)</f>
        <v>#N/A</v>
      </c>
      <c r="R336" s="39" t="str">
        <f t="shared" si="1"/>
        <v>#N/A</v>
      </c>
    </row>
    <row r="337" ht="14.25" customHeight="1">
      <c r="A337" s="32"/>
      <c r="B337" s="33"/>
      <c r="C337" s="33"/>
      <c r="D337" s="32"/>
      <c r="E337" s="32"/>
      <c r="F337" s="32"/>
      <c r="G337" s="34">
        <v>0.062</v>
      </c>
      <c r="H337" s="40">
        <v>0.0145</v>
      </c>
      <c r="I337" s="33"/>
      <c r="J337" s="33"/>
      <c r="K337" s="33"/>
      <c r="L337" s="33"/>
      <c r="M337" s="33"/>
      <c r="N337" s="33"/>
      <c r="O337" s="41"/>
      <c r="P337" s="38"/>
      <c r="Q337" s="32" t="str">
        <f>VLOOKUP(A337,'Year-to-Date Payroll'!B:F,5,FALSE)</f>
        <v>#N/A</v>
      </c>
      <c r="R337" s="39" t="str">
        <f t="shared" si="1"/>
        <v>#N/A</v>
      </c>
    </row>
    <row r="338" ht="14.25" customHeight="1">
      <c r="A338" s="32"/>
      <c r="B338" s="33"/>
      <c r="C338" s="33"/>
      <c r="D338" s="32"/>
      <c r="E338" s="32"/>
      <c r="F338" s="32"/>
      <c r="G338" s="34">
        <v>0.062</v>
      </c>
      <c r="H338" s="40">
        <v>0.0145</v>
      </c>
      <c r="I338" s="33"/>
      <c r="J338" s="33"/>
      <c r="K338" s="33"/>
      <c r="L338" s="33"/>
      <c r="M338" s="33"/>
      <c r="N338" s="33"/>
      <c r="O338" s="41"/>
      <c r="P338" s="38"/>
      <c r="Q338" s="32" t="str">
        <f>VLOOKUP(A338,'Year-to-Date Payroll'!B:F,5,FALSE)</f>
        <v>#N/A</v>
      </c>
      <c r="R338" s="39" t="str">
        <f t="shared" si="1"/>
        <v>#N/A</v>
      </c>
    </row>
    <row r="339" ht="14.25" customHeight="1">
      <c r="A339" s="32"/>
      <c r="B339" s="33"/>
      <c r="C339" s="33"/>
      <c r="D339" s="32"/>
      <c r="E339" s="32"/>
      <c r="F339" s="32"/>
      <c r="G339" s="34">
        <v>0.062</v>
      </c>
      <c r="H339" s="40">
        <v>0.0145</v>
      </c>
      <c r="I339" s="33"/>
      <c r="J339" s="33"/>
      <c r="K339" s="33"/>
      <c r="L339" s="33"/>
      <c r="M339" s="33"/>
      <c r="N339" s="33"/>
      <c r="O339" s="41"/>
      <c r="P339" s="38"/>
      <c r="Q339" s="32" t="str">
        <f>VLOOKUP(A339,'Year-to-Date Payroll'!B:F,5,FALSE)</f>
        <v>#N/A</v>
      </c>
      <c r="R339" s="39" t="str">
        <f t="shared" si="1"/>
        <v>#N/A</v>
      </c>
    </row>
    <row r="340" ht="14.25" customHeight="1">
      <c r="A340" s="32"/>
      <c r="B340" s="33"/>
      <c r="C340" s="33"/>
      <c r="D340" s="32"/>
      <c r="E340" s="32"/>
      <c r="F340" s="32"/>
      <c r="G340" s="34">
        <v>0.062</v>
      </c>
      <c r="H340" s="40">
        <v>0.0145</v>
      </c>
      <c r="I340" s="33"/>
      <c r="J340" s="33"/>
      <c r="K340" s="33"/>
      <c r="L340" s="33"/>
      <c r="M340" s="33"/>
      <c r="N340" s="33"/>
      <c r="O340" s="41"/>
      <c r="P340" s="38"/>
      <c r="Q340" s="32" t="str">
        <f>VLOOKUP(A340,'Year-to-Date Payroll'!B:F,5,FALSE)</f>
        <v>#N/A</v>
      </c>
      <c r="R340" s="39" t="str">
        <f t="shared" si="1"/>
        <v>#N/A</v>
      </c>
    </row>
    <row r="341" ht="14.25" customHeight="1">
      <c r="A341" s="32"/>
      <c r="B341" s="33"/>
      <c r="C341" s="33"/>
      <c r="D341" s="32"/>
      <c r="E341" s="32"/>
      <c r="F341" s="32"/>
      <c r="G341" s="34">
        <v>0.062</v>
      </c>
      <c r="H341" s="40">
        <v>0.0145</v>
      </c>
      <c r="I341" s="33"/>
      <c r="J341" s="33"/>
      <c r="K341" s="33"/>
      <c r="L341" s="33"/>
      <c r="M341" s="33"/>
      <c r="N341" s="33"/>
      <c r="O341" s="41"/>
      <c r="P341" s="38"/>
      <c r="Q341" s="32" t="str">
        <f>VLOOKUP(A341,'Year-to-Date Payroll'!B:F,5,FALSE)</f>
        <v>#N/A</v>
      </c>
      <c r="R341" s="39" t="str">
        <f t="shared" si="1"/>
        <v>#N/A</v>
      </c>
    </row>
    <row r="342" ht="14.25" customHeight="1">
      <c r="A342" s="32"/>
      <c r="B342" s="33"/>
      <c r="C342" s="33"/>
      <c r="D342" s="32"/>
      <c r="E342" s="32"/>
      <c r="F342" s="32"/>
      <c r="G342" s="34">
        <v>0.062</v>
      </c>
      <c r="H342" s="40">
        <v>0.0145</v>
      </c>
      <c r="I342" s="33"/>
      <c r="J342" s="33"/>
      <c r="K342" s="33"/>
      <c r="L342" s="33"/>
      <c r="M342" s="33"/>
      <c r="N342" s="33"/>
      <c r="O342" s="41"/>
      <c r="P342" s="38"/>
      <c r="Q342" s="32" t="str">
        <f>VLOOKUP(A342,'Year-to-Date Payroll'!B:F,5,FALSE)</f>
        <v>#N/A</v>
      </c>
      <c r="R342" s="39" t="str">
        <f t="shared" si="1"/>
        <v>#N/A</v>
      </c>
    </row>
    <row r="343" ht="14.25" customHeight="1">
      <c r="A343" s="32"/>
      <c r="B343" s="33"/>
      <c r="C343" s="33"/>
      <c r="D343" s="32"/>
      <c r="E343" s="32"/>
      <c r="F343" s="32"/>
      <c r="G343" s="34">
        <v>0.062</v>
      </c>
      <c r="H343" s="40">
        <v>0.0145</v>
      </c>
      <c r="I343" s="33"/>
      <c r="J343" s="33"/>
      <c r="K343" s="33"/>
      <c r="L343" s="33"/>
      <c r="M343" s="33"/>
      <c r="N343" s="33"/>
      <c r="O343" s="41"/>
      <c r="P343" s="38"/>
      <c r="Q343" s="32" t="str">
        <f>VLOOKUP(A343,'Year-to-Date Payroll'!B:F,5,FALSE)</f>
        <v>#N/A</v>
      </c>
      <c r="R343" s="39" t="str">
        <f t="shared" si="1"/>
        <v>#N/A</v>
      </c>
    </row>
    <row r="344" ht="14.25" customHeight="1">
      <c r="A344" s="32"/>
      <c r="B344" s="33"/>
      <c r="C344" s="33"/>
      <c r="D344" s="32"/>
      <c r="E344" s="32"/>
      <c r="F344" s="32"/>
      <c r="G344" s="34">
        <v>0.062</v>
      </c>
      <c r="H344" s="40">
        <v>0.0145</v>
      </c>
      <c r="I344" s="33"/>
      <c r="J344" s="33"/>
      <c r="K344" s="33"/>
      <c r="L344" s="33"/>
      <c r="M344" s="33"/>
      <c r="N344" s="33"/>
      <c r="O344" s="41"/>
      <c r="P344" s="38"/>
      <c r="Q344" s="32" t="str">
        <f>VLOOKUP(A344,'Year-to-Date Payroll'!B:F,5,FALSE)</f>
        <v>#N/A</v>
      </c>
      <c r="R344" s="39" t="str">
        <f t="shared" si="1"/>
        <v>#N/A</v>
      </c>
    </row>
    <row r="345" ht="14.25" customHeight="1">
      <c r="A345" s="32"/>
      <c r="B345" s="33"/>
      <c r="C345" s="33"/>
      <c r="D345" s="32"/>
      <c r="E345" s="32"/>
      <c r="F345" s="32"/>
      <c r="G345" s="34">
        <v>0.062</v>
      </c>
      <c r="H345" s="40">
        <v>0.0145</v>
      </c>
      <c r="I345" s="33"/>
      <c r="J345" s="33"/>
      <c r="K345" s="33"/>
      <c r="L345" s="33"/>
      <c r="M345" s="33"/>
      <c r="N345" s="33"/>
      <c r="O345" s="41"/>
      <c r="P345" s="38"/>
      <c r="Q345" s="32" t="str">
        <f>VLOOKUP(A345,'Year-to-Date Payroll'!B:F,5,FALSE)</f>
        <v>#N/A</v>
      </c>
      <c r="R345" s="39" t="str">
        <f t="shared" si="1"/>
        <v>#N/A</v>
      </c>
    </row>
    <row r="346" ht="14.25" customHeight="1">
      <c r="A346" s="32"/>
      <c r="B346" s="33"/>
      <c r="C346" s="33"/>
      <c r="D346" s="32"/>
      <c r="E346" s="32"/>
      <c r="F346" s="32"/>
      <c r="G346" s="34">
        <v>0.062</v>
      </c>
      <c r="H346" s="40">
        <v>0.0145</v>
      </c>
      <c r="I346" s="33"/>
      <c r="J346" s="33"/>
      <c r="K346" s="33"/>
      <c r="L346" s="33"/>
      <c r="M346" s="33"/>
      <c r="N346" s="33"/>
      <c r="O346" s="41"/>
      <c r="P346" s="38"/>
      <c r="Q346" s="32" t="str">
        <f>VLOOKUP(A346,'Year-to-Date Payroll'!B:F,5,FALSE)</f>
        <v>#N/A</v>
      </c>
      <c r="R346" s="39" t="str">
        <f t="shared" si="1"/>
        <v>#N/A</v>
      </c>
    </row>
    <row r="347" ht="14.25" customHeight="1">
      <c r="A347" s="32"/>
      <c r="B347" s="33"/>
      <c r="C347" s="33"/>
      <c r="D347" s="32"/>
      <c r="E347" s="32"/>
      <c r="F347" s="32"/>
      <c r="G347" s="34">
        <v>0.062</v>
      </c>
      <c r="H347" s="40">
        <v>0.0145</v>
      </c>
      <c r="I347" s="33"/>
      <c r="J347" s="33"/>
      <c r="K347" s="33"/>
      <c r="L347" s="33"/>
      <c r="M347" s="33"/>
      <c r="N347" s="33"/>
      <c r="O347" s="41"/>
      <c r="P347" s="38"/>
      <c r="Q347" s="32" t="str">
        <f>VLOOKUP(A347,'Year-to-Date Payroll'!B:F,5,FALSE)</f>
        <v>#N/A</v>
      </c>
      <c r="R347" s="39" t="str">
        <f t="shared" si="1"/>
        <v>#N/A</v>
      </c>
    </row>
    <row r="348" ht="14.25" customHeight="1">
      <c r="A348" s="32"/>
      <c r="B348" s="33"/>
      <c r="C348" s="33"/>
      <c r="D348" s="32"/>
      <c r="E348" s="32"/>
      <c r="F348" s="32"/>
      <c r="G348" s="34">
        <v>0.062</v>
      </c>
      <c r="H348" s="40">
        <v>0.0145</v>
      </c>
      <c r="I348" s="33"/>
      <c r="J348" s="33"/>
      <c r="K348" s="33"/>
      <c r="L348" s="33"/>
      <c r="M348" s="33"/>
      <c r="N348" s="33"/>
      <c r="O348" s="41"/>
      <c r="P348" s="38"/>
      <c r="Q348" s="32" t="str">
        <f>VLOOKUP(A348,'Year-to-Date Payroll'!B:F,5,FALSE)</f>
        <v>#N/A</v>
      </c>
      <c r="R348" s="39" t="str">
        <f t="shared" si="1"/>
        <v>#N/A</v>
      </c>
    </row>
    <row r="349" ht="14.25" customHeight="1">
      <c r="A349" s="32"/>
      <c r="B349" s="33"/>
      <c r="C349" s="33"/>
      <c r="D349" s="32"/>
      <c r="E349" s="32"/>
      <c r="F349" s="32"/>
      <c r="G349" s="34">
        <v>0.062</v>
      </c>
      <c r="H349" s="40">
        <v>0.0145</v>
      </c>
      <c r="I349" s="33"/>
      <c r="J349" s="33"/>
      <c r="K349" s="33"/>
      <c r="L349" s="33"/>
      <c r="M349" s="33"/>
      <c r="N349" s="33"/>
      <c r="O349" s="41"/>
      <c r="P349" s="38"/>
      <c r="Q349" s="32" t="str">
        <f>VLOOKUP(A349,'Year-to-Date Payroll'!B:F,5,FALSE)</f>
        <v>#N/A</v>
      </c>
      <c r="R349" s="39" t="str">
        <f t="shared" si="1"/>
        <v>#N/A</v>
      </c>
    </row>
    <row r="350" ht="14.25" customHeight="1">
      <c r="A350" s="32"/>
      <c r="B350" s="33"/>
      <c r="C350" s="33"/>
      <c r="D350" s="32"/>
      <c r="E350" s="32"/>
      <c r="F350" s="32"/>
      <c r="G350" s="34">
        <v>0.062</v>
      </c>
      <c r="H350" s="40">
        <v>0.0145</v>
      </c>
      <c r="I350" s="33"/>
      <c r="J350" s="33"/>
      <c r="K350" s="33"/>
      <c r="L350" s="33"/>
      <c r="M350" s="33"/>
      <c r="N350" s="33"/>
      <c r="O350" s="41"/>
      <c r="P350" s="38"/>
      <c r="Q350" s="32" t="str">
        <f>VLOOKUP(A350,'Year-to-Date Payroll'!B:F,5,FALSE)</f>
        <v>#N/A</v>
      </c>
      <c r="R350" s="39" t="str">
        <f t="shared" si="1"/>
        <v>#N/A</v>
      </c>
    </row>
    <row r="351" ht="14.25" customHeight="1">
      <c r="A351" s="32"/>
      <c r="B351" s="33"/>
      <c r="C351" s="33"/>
      <c r="D351" s="32"/>
      <c r="E351" s="32"/>
      <c r="F351" s="32"/>
      <c r="G351" s="34">
        <v>0.062</v>
      </c>
      <c r="H351" s="40">
        <v>0.0145</v>
      </c>
      <c r="I351" s="33"/>
      <c r="J351" s="33"/>
      <c r="K351" s="33"/>
      <c r="L351" s="33"/>
      <c r="M351" s="33"/>
      <c r="N351" s="33"/>
      <c r="O351" s="41"/>
      <c r="P351" s="38"/>
      <c r="Q351" s="32" t="str">
        <f>VLOOKUP(A351,'Year-to-Date Payroll'!B:F,5,FALSE)</f>
        <v>#N/A</v>
      </c>
      <c r="R351" s="39" t="str">
        <f t="shared" si="1"/>
        <v>#N/A</v>
      </c>
    </row>
    <row r="352" ht="14.25" customHeight="1">
      <c r="A352" s="32"/>
      <c r="B352" s="33"/>
      <c r="C352" s="33"/>
      <c r="D352" s="32"/>
      <c r="E352" s="32"/>
      <c r="F352" s="32"/>
      <c r="G352" s="34">
        <v>0.062</v>
      </c>
      <c r="H352" s="40">
        <v>0.0145</v>
      </c>
      <c r="I352" s="33"/>
      <c r="J352" s="33"/>
      <c r="K352" s="33"/>
      <c r="L352" s="33"/>
      <c r="M352" s="33"/>
      <c r="N352" s="33"/>
      <c r="O352" s="41"/>
      <c r="P352" s="38"/>
      <c r="Q352" s="32" t="str">
        <f>VLOOKUP(A352,'Year-to-Date Payroll'!B:F,5,FALSE)</f>
        <v>#N/A</v>
      </c>
      <c r="R352" s="39" t="str">
        <f t="shared" si="1"/>
        <v>#N/A</v>
      </c>
    </row>
    <row r="353" ht="14.25" customHeight="1">
      <c r="A353" s="32"/>
      <c r="B353" s="33"/>
      <c r="C353" s="33"/>
      <c r="D353" s="32"/>
      <c r="E353" s="32"/>
      <c r="F353" s="32"/>
      <c r="G353" s="34">
        <v>0.062</v>
      </c>
      <c r="H353" s="40">
        <v>0.0145</v>
      </c>
      <c r="I353" s="33"/>
      <c r="J353" s="33"/>
      <c r="K353" s="33"/>
      <c r="L353" s="33"/>
      <c r="M353" s="33"/>
      <c r="N353" s="33"/>
      <c r="O353" s="41"/>
      <c r="P353" s="38"/>
      <c r="Q353" s="32" t="str">
        <f>VLOOKUP(A353,'Year-to-Date Payroll'!B:F,5,FALSE)</f>
        <v>#N/A</v>
      </c>
      <c r="R353" s="39" t="str">
        <f t="shared" si="1"/>
        <v>#N/A</v>
      </c>
    </row>
    <row r="354" ht="14.25" customHeight="1">
      <c r="A354" s="32"/>
      <c r="B354" s="33"/>
      <c r="C354" s="33"/>
      <c r="D354" s="32"/>
      <c r="E354" s="32"/>
      <c r="F354" s="32"/>
      <c r="G354" s="34">
        <v>0.062</v>
      </c>
      <c r="H354" s="40">
        <v>0.0145</v>
      </c>
      <c r="I354" s="33"/>
      <c r="J354" s="33"/>
      <c r="K354" s="33"/>
      <c r="L354" s="33"/>
      <c r="M354" s="33"/>
      <c r="N354" s="33"/>
      <c r="O354" s="41"/>
      <c r="P354" s="38"/>
      <c r="Q354" s="32" t="str">
        <f>VLOOKUP(A354,'Year-to-Date Payroll'!B:F,5,FALSE)</f>
        <v>#N/A</v>
      </c>
      <c r="R354" s="39" t="str">
        <f t="shared" si="1"/>
        <v>#N/A</v>
      </c>
    </row>
    <row r="355" ht="14.25" customHeight="1">
      <c r="A355" s="32"/>
      <c r="B355" s="33"/>
      <c r="C355" s="33"/>
      <c r="D355" s="32"/>
      <c r="E355" s="32"/>
      <c r="F355" s="32"/>
      <c r="G355" s="34">
        <v>0.062</v>
      </c>
      <c r="H355" s="40">
        <v>0.0145</v>
      </c>
      <c r="I355" s="33"/>
      <c r="J355" s="33"/>
      <c r="K355" s="33"/>
      <c r="L355" s="33"/>
      <c r="M355" s="33"/>
      <c r="N355" s="33"/>
      <c r="O355" s="41"/>
      <c r="P355" s="38"/>
      <c r="Q355" s="32" t="str">
        <f>VLOOKUP(A355,'Year-to-Date Payroll'!B:F,5,FALSE)</f>
        <v>#N/A</v>
      </c>
      <c r="R355" s="39" t="str">
        <f t="shared" si="1"/>
        <v>#N/A</v>
      </c>
    </row>
    <row r="356" ht="14.25" customHeight="1">
      <c r="A356" s="32"/>
      <c r="B356" s="33"/>
      <c r="C356" s="33"/>
      <c r="D356" s="32"/>
      <c r="E356" s="32"/>
      <c r="F356" s="32"/>
      <c r="G356" s="34">
        <v>0.062</v>
      </c>
      <c r="H356" s="40">
        <v>0.0145</v>
      </c>
      <c r="I356" s="33"/>
      <c r="J356" s="33"/>
      <c r="K356" s="33"/>
      <c r="L356" s="33"/>
      <c r="M356" s="33"/>
      <c r="N356" s="33"/>
      <c r="O356" s="41"/>
      <c r="P356" s="38"/>
      <c r="Q356" s="32" t="str">
        <f>VLOOKUP(A356,'Year-to-Date Payroll'!B:F,5,FALSE)</f>
        <v>#N/A</v>
      </c>
      <c r="R356" s="39" t="str">
        <f t="shared" si="1"/>
        <v>#N/A</v>
      </c>
    </row>
    <row r="357" ht="14.25" customHeight="1">
      <c r="A357" s="32"/>
      <c r="B357" s="33"/>
      <c r="C357" s="33"/>
      <c r="D357" s="32"/>
      <c r="E357" s="32"/>
      <c r="F357" s="32"/>
      <c r="G357" s="34">
        <v>0.062</v>
      </c>
      <c r="H357" s="40">
        <v>0.0145</v>
      </c>
      <c r="I357" s="33"/>
      <c r="J357" s="33"/>
      <c r="K357" s="33"/>
      <c r="L357" s="33"/>
      <c r="M357" s="33"/>
      <c r="N357" s="33"/>
      <c r="O357" s="41"/>
      <c r="P357" s="38"/>
      <c r="Q357" s="32" t="str">
        <f>VLOOKUP(A357,'Year-to-Date Payroll'!B:F,5,FALSE)</f>
        <v>#N/A</v>
      </c>
      <c r="R357" s="39" t="str">
        <f t="shared" si="1"/>
        <v>#N/A</v>
      </c>
    </row>
    <row r="358" ht="14.25" customHeight="1">
      <c r="A358" s="32"/>
      <c r="B358" s="33"/>
      <c r="C358" s="33"/>
      <c r="D358" s="32"/>
      <c r="E358" s="32"/>
      <c r="F358" s="32"/>
      <c r="G358" s="34">
        <v>0.062</v>
      </c>
      <c r="H358" s="40">
        <v>0.0145</v>
      </c>
      <c r="I358" s="33"/>
      <c r="J358" s="33"/>
      <c r="K358" s="33"/>
      <c r="L358" s="33"/>
      <c r="M358" s="33"/>
      <c r="N358" s="33"/>
      <c r="O358" s="41"/>
      <c r="P358" s="38"/>
      <c r="Q358" s="32" t="str">
        <f>VLOOKUP(A358,'Year-to-Date Payroll'!B:F,5,FALSE)</f>
        <v>#N/A</v>
      </c>
      <c r="R358" s="39" t="str">
        <f t="shared" si="1"/>
        <v>#N/A</v>
      </c>
    </row>
    <row r="359" ht="14.25" customHeight="1">
      <c r="A359" s="32"/>
      <c r="B359" s="33"/>
      <c r="C359" s="33"/>
      <c r="D359" s="32"/>
      <c r="E359" s="32"/>
      <c r="F359" s="32"/>
      <c r="G359" s="34">
        <v>0.062</v>
      </c>
      <c r="H359" s="40">
        <v>0.0145</v>
      </c>
      <c r="I359" s="33"/>
      <c r="J359" s="33"/>
      <c r="K359" s="33"/>
      <c r="L359" s="33"/>
      <c r="M359" s="33"/>
      <c r="N359" s="33"/>
      <c r="O359" s="41"/>
      <c r="P359" s="38"/>
      <c r="Q359" s="32" t="str">
        <f>VLOOKUP(A359,'Year-to-Date Payroll'!B:F,5,FALSE)</f>
        <v>#N/A</v>
      </c>
      <c r="R359" s="39" t="str">
        <f t="shared" si="1"/>
        <v>#N/A</v>
      </c>
    </row>
    <row r="360" ht="14.25" customHeight="1">
      <c r="A360" s="32"/>
      <c r="B360" s="33"/>
      <c r="C360" s="33"/>
      <c r="D360" s="32"/>
      <c r="E360" s="32"/>
      <c r="F360" s="32"/>
      <c r="G360" s="34">
        <v>0.062</v>
      </c>
      <c r="H360" s="40">
        <v>0.0145</v>
      </c>
      <c r="I360" s="33"/>
      <c r="J360" s="33"/>
      <c r="K360" s="33"/>
      <c r="L360" s="33"/>
      <c r="M360" s="33"/>
      <c r="N360" s="33"/>
      <c r="O360" s="41"/>
      <c r="P360" s="38"/>
      <c r="Q360" s="32" t="str">
        <f>VLOOKUP(A360,'Year-to-Date Payroll'!B:F,5,FALSE)</f>
        <v>#N/A</v>
      </c>
      <c r="R360" s="39" t="str">
        <f t="shared" si="1"/>
        <v>#N/A</v>
      </c>
    </row>
    <row r="361" ht="14.25" customHeight="1">
      <c r="A361" s="32"/>
      <c r="B361" s="33"/>
      <c r="C361" s="33"/>
      <c r="D361" s="32"/>
      <c r="E361" s="32"/>
      <c r="F361" s="32"/>
      <c r="G361" s="34">
        <v>0.062</v>
      </c>
      <c r="H361" s="40">
        <v>0.0145</v>
      </c>
      <c r="I361" s="33"/>
      <c r="J361" s="33"/>
      <c r="K361" s="33"/>
      <c r="L361" s="33"/>
      <c r="M361" s="33"/>
      <c r="N361" s="33"/>
      <c r="O361" s="41"/>
      <c r="P361" s="38"/>
      <c r="Q361" s="32" t="str">
        <f>VLOOKUP(A361,'Year-to-Date Payroll'!B:F,5,FALSE)</f>
        <v>#N/A</v>
      </c>
      <c r="R361" s="39" t="str">
        <f t="shared" si="1"/>
        <v>#N/A</v>
      </c>
    </row>
    <row r="362" ht="14.25" customHeight="1">
      <c r="A362" s="32"/>
      <c r="B362" s="33"/>
      <c r="C362" s="33"/>
      <c r="D362" s="32"/>
      <c r="E362" s="32"/>
      <c r="F362" s="32"/>
      <c r="G362" s="34">
        <v>0.062</v>
      </c>
      <c r="H362" s="40">
        <v>0.0145</v>
      </c>
      <c r="I362" s="33"/>
      <c r="J362" s="33"/>
      <c r="K362" s="33"/>
      <c r="L362" s="33"/>
      <c r="M362" s="33"/>
      <c r="N362" s="33"/>
      <c r="O362" s="41"/>
      <c r="P362" s="38"/>
      <c r="Q362" s="32" t="str">
        <f>VLOOKUP(A362,'Year-to-Date Payroll'!B:F,5,FALSE)</f>
        <v>#N/A</v>
      </c>
      <c r="R362" s="39" t="str">
        <f t="shared" si="1"/>
        <v>#N/A</v>
      </c>
    </row>
    <row r="363" ht="14.25" customHeight="1">
      <c r="A363" s="32"/>
      <c r="B363" s="33"/>
      <c r="C363" s="33"/>
      <c r="D363" s="32"/>
      <c r="E363" s="32"/>
      <c r="F363" s="32"/>
      <c r="G363" s="34">
        <v>0.062</v>
      </c>
      <c r="H363" s="40">
        <v>0.0145</v>
      </c>
      <c r="I363" s="33"/>
      <c r="J363" s="33"/>
      <c r="K363" s="33"/>
      <c r="L363" s="33"/>
      <c r="M363" s="33"/>
      <c r="N363" s="33"/>
      <c r="O363" s="41"/>
      <c r="P363" s="38"/>
      <c r="Q363" s="32" t="str">
        <f>VLOOKUP(A363,'Year-to-Date Payroll'!B:F,5,FALSE)</f>
        <v>#N/A</v>
      </c>
      <c r="R363" s="39" t="str">
        <f t="shared" si="1"/>
        <v>#N/A</v>
      </c>
    </row>
    <row r="364" ht="14.25" customHeight="1">
      <c r="A364" s="32"/>
      <c r="B364" s="33"/>
      <c r="C364" s="33"/>
      <c r="D364" s="32"/>
      <c r="E364" s="32"/>
      <c r="F364" s="32"/>
      <c r="G364" s="34">
        <v>0.062</v>
      </c>
      <c r="H364" s="40">
        <v>0.0145</v>
      </c>
      <c r="I364" s="33"/>
      <c r="J364" s="33"/>
      <c r="K364" s="33"/>
      <c r="L364" s="33"/>
      <c r="M364" s="33"/>
      <c r="N364" s="33"/>
      <c r="O364" s="41"/>
      <c r="P364" s="38"/>
      <c r="Q364" s="32" t="str">
        <f>VLOOKUP(A364,'Year-to-Date Payroll'!B:F,5,FALSE)</f>
        <v>#N/A</v>
      </c>
      <c r="R364" s="39" t="str">
        <f t="shared" si="1"/>
        <v>#N/A</v>
      </c>
    </row>
    <row r="365" ht="14.25" customHeight="1">
      <c r="A365" s="32"/>
      <c r="B365" s="33"/>
      <c r="C365" s="33"/>
      <c r="D365" s="32"/>
      <c r="E365" s="32"/>
      <c r="F365" s="32"/>
      <c r="G365" s="34">
        <v>0.062</v>
      </c>
      <c r="H365" s="40">
        <v>0.0145</v>
      </c>
      <c r="I365" s="33"/>
      <c r="J365" s="33"/>
      <c r="K365" s="33"/>
      <c r="L365" s="33"/>
      <c r="M365" s="33"/>
      <c r="N365" s="33"/>
      <c r="O365" s="41"/>
      <c r="P365" s="38"/>
      <c r="Q365" s="32" t="str">
        <f>VLOOKUP(A365,'Year-to-Date Payroll'!B:F,5,FALSE)</f>
        <v>#N/A</v>
      </c>
      <c r="R365" s="39" t="str">
        <f t="shared" si="1"/>
        <v>#N/A</v>
      </c>
    </row>
    <row r="366" ht="14.25" customHeight="1">
      <c r="A366" s="32"/>
      <c r="B366" s="33"/>
      <c r="C366" s="33"/>
      <c r="D366" s="32"/>
      <c r="E366" s="32"/>
      <c r="F366" s="32"/>
      <c r="G366" s="34">
        <v>0.062</v>
      </c>
      <c r="H366" s="40">
        <v>0.0145</v>
      </c>
      <c r="I366" s="33"/>
      <c r="J366" s="33"/>
      <c r="K366" s="33"/>
      <c r="L366" s="33"/>
      <c r="M366" s="33"/>
      <c r="N366" s="33"/>
      <c r="O366" s="41"/>
      <c r="P366" s="38"/>
      <c r="Q366" s="32" t="str">
        <f>VLOOKUP(A366,'Year-to-Date Payroll'!B:F,5,FALSE)</f>
        <v>#N/A</v>
      </c>
      <c r="R366" s="39" t="str">
        <f t="shared" si="1"/>
        <v>#N/A</v>
      </c>
    </row>
    <row r="367" ht="14.25" customHeight="1">
      <c r="A367" s="32"/>
      <c r="B367" s="33"/>
      <c r="C367" s="33"/>
      <c r="D367" s="32"/>
      <c r="E367" s="32"/>
      <c r="F367" s="32"/>
      <c r="G367" s="34">
        <v>0.062</v>
      </c>
      <c r="H367" s="40">
        <v>0.0145</v>
      </c>
      <c r="I367" s="33"/>
      <c r="J367" s="33"/>
      <c r="K367" s="33"/>
      <c r="L367" s="33"/>
      <c r="M367" s="33"/>
      <c r="N367" s="33"/>
      <c r="O367" s="41"/>
      <c r="P367" s="38"/>
      <c r="Q367" s="32" t="str">
        <f>VLOOKUP(A367,'Year-to-Date Payroll'!B:F,5,FALSE)</f>
        <v>#N/A</v>
      </c>
      <c r="R367" s="39" t="str">
        <f t="shared" si="1"/>
        <v>#N/A</v>
      </c>
    </row>
    <row r="368" ht="14.25" customHeight="1">
      <c r="A368" s="32"/>
      <c r="B368" s="33"/>
      <c r="C368" s="33"/>
      <c r="D368" s="32"/>
      <c r="E368" s="32"/>
      <c r="F368" s="32"/>
      <c r="G368" s="34">
        <v>0.062</v>
      </c>
      <c r="H368" s="40">
        <v>0.0145</v>
      </c>
      <c r="I368" s="33"/>
      <c r="J368" s="33"/>
      <c r="K368" s="33"/>
      <c r="L368" s="33"/>
      <c r="M368" s="33"/>
      <c r="N368" s="33"/>
      <c r="O368" s="41"/>
      <c r="P368" s="38"/>
      <c r="Q368" s="32" t="str">
        <f>VLOOKUP(A368,'Year-to-Date Payroll'!B:F,5,FALSE)</f>
        <v>#N/A</v>
      </c>
      <c r="R368" s="39" t="str">
        <f t="shared" si="1"/>
        <v>#N/A</v>
      </c>
    </row>
    <row r="369" ht="14.25" customHeight="1">
      <c r="A369" s="32"/>
      <c r="B369" s="33"/>
      <c r="C369" s="33"/>
      <c r="D369" s="32"/>
      <c r="E369" s="32"/>
      <c r="F369" s="32"/>
      <c r="G369" s="34">
        <v>0.062</v>
      </c>
      <c r="H369" s="40">
        <v>0.0145</v>
      </c>
      <c r="I369" s="33"/>
      <c r="J369" s="33"/>
      <c r="K369" s="33"/>
      <c r="L369" s="33"/>
      <c r="M369" s="33"/>
      <c r="N369" s="33"/>
      <c r="O369" s="41"/>
      <c r="P369" s="38"/>
      <c r="Q369" s="32" t="str">
        <f>VLOOKUP(A369,'Year-to-Date Payroll'!B:F,5,FALSE)</f>
        <v>#N/A</v>
      </c>
      <c r="R369" s="39" t="str">
        <f t="shared" si="1"/>
        <v>#N/A</v>
      </c>
    </row>
    <row r="370" ht="14.25" customHeight="1">
      <c r="A370" s="32"/>
      <c r="B370" s="33"/>
      <c r="C370" s="33"/>
      <c r="D370" s="32"/>
      <c r="E370" s="32"/>
      <c r="F370" s="32"/>
      <c r="G370" s="34">
        <v>0.062</v>
      </c>
      <c r="H370" s="40">
        <v>0.0145</v>
      </c>
      <c r="I370" s="33"/>
      <c r="J370" s="33"/>
      <c r="K370" s="33"/>
      <c r="L370" s="33"/>
      <c r="M370" s="33"/>
      <c r="N370" s="33"/>
      <c r="O370" s="41"/>
      <c r="P370" s="38"/>
      <c r="Q370" s="32" t="str">
        <f>VLOOKUP(A370,'Year-to-Date Payroll'!B:F,5,FALSE)</f>
        <v>#N/A</v>
      </c>
      <c r="R370" s="39" t="str">
        <f t="shared" si="1"/>
        <v>#N/A</v>
      </c>
    </row>
    <row r="371" ht="14.25" customHeight="1">
      <c r="A371" s="32"/>
      <c r="B371" s="33"/>
      <c r="C371" s="33"/>
      <c r="D371" s="32"/>
      <c r="E371" s="32"/>
      <c r="F371" s="32"/>
      <c r="G371" s="34">
        <v>0.062</v>
      </c>
      <c r="H371" s="40">
        <v>0.0145</v>
      </c>
      <c r="I371" s="33"/>
      <c r="J371" s="33"/>
      <c r="K371" s="33"/>
      <c r="L371" s="33"/>
      <c r="M371" s="33"/>
      <c r="N371" s="33"/>
      <c r="O371" s="41"/>
      <c r="P371" s="38"/>
      <c r="Q371" s="32" t="str">
        <f>VLOOKUP(A371,'Year-to-Date Payroll'!B:F,5,FALSE)</f>
        <v>#N/A</v>
      </c>
      <c r="R371" s="39" t="str">
        <f t="shared" si="1"/>
        <v>#N/A</v>
      </c>
    </row>
    <row r="372" ht="14.25" customHeight="1">
      <c r="A372" s="32"/>
      <c r="B372" s="33"/>
      <c r="C372" s="33"/>
      <c r="D372" s="32"/>
      <c r="E372" s="32"/>
      <c r="F372" s="32"/>
      <c r="G372" s="34">
        <v>0.062</v>
      </c>
      <c r="H372" s="40">
        <v>0.0145</v>
      </c>
      <c r="I372" s="33"/>
      <c r="J372" s="33"/>
      <c r="K372" s="33"/>
      <c r="L372" s="33"/>
      <c r="M372" s="33"/>
      <c r="N372" s="33"/>
      <c r="O372" s="41"/>
      <c r="P372" s="38"/>
      <c r="Q372" s="32" t="str">
        <f>VLOOKUP(A372,'Year-to-Date Payroll'!B:F,5,FALSE)</f>
        <v>#N/A</v>
      </c>
      <c r="R372" s="39" t="str">
        <f t="shared" si="1"/>
        <v>#N/A</v>
      </c>
    </row>
    <row r="373" ht="14.25" customHeight="1">
      <c r="A373" s="32"/>
      <c r="B373" s="33"/>
      <c r="C373" s="33"/>
      <c r="D373" s="32"/>
      <c r="E373" s="32"/>
      <c r="F373" s="32"/>
      <c r="G373" s="34">
        <v>0.062</v>
      </c>
      <c r="H373" s="40">
        <v>0.0145</v>
      </c>
      <c r="I373" s="33"/>
      <c r="J373" s="33"/>
      <c r="K373" s="33"/>
      <c r="L373" s="33"/>
      <c r="M373" s="33"/>
      <c r="N373" s="33"/>
      <c r="O373" s="41"/>
      <c r="P373" s="38"/>
      <c r="Q373" s="32" t="str">
        <f>VLOOKUP(A373,'Year-to-Date Payroll'!B:F,5,FALSE)</f>
        <v>#N/A</v>
      </c>
      <c r="R373" s="39" t="str">
        <f t="shared" si="1"/>
        <v>#N/A</v>
      </c>
    </row>
    <row r="374" ht="14.25" customHeight="1">
      <c r="A374" s="32"/>
      <c r="B374" s="33"/>
      <c r="C374" s="33"/>
      <c r="D374" s="32"/>
      <c r="E374" s="32"/>
      <c r="F374" s="32"/>
      <c r="G374" s="34">
        <v>0.062</v>
      </c>
      <c r="H374" s="40">
        <v>0.0145</v>
      </c>
      <c r="I374" s="33"/>
      <c r="J374" s="33"/>
      <c r="K374" s="33"/>
      <c r="L374" s="33"/>
      <c r="M374" s="33"/>
      <c r="N374" s="33"/>
      <c r="O374" s="41"/>
      <c r="P374" s="38"/>
      <c r="Q374" s="32" t="str">
        <f>VLOOKUP(A374,'Year-to-Date Payroll'!B:F,5,FALSE)</f>
        <v>#N/A</v>
      </c>
      <c r="R374" s="39" t="str">
        <f t="shared" si="1"/>
        <v>#N/A</v>
      </c>
    </row>
    <row r="375" ht="14.25" customHeight="1">
      <c r="A375" s="32"/>
      <c r="B375" s="33"/>
      <c r="C375" s="33"/>
      <c r="D375" s="32"/>
      <c r="E375" s="32"/>
      <c r="F375" s="32"/>
      <c r="G375" s="34">
        <v>0.062</v>
      </c>
      <c r="H375" s="40">
        <v>0.0145</v>
      </c>
      <c r="I375" s="33"/>
      <c r="J375" s="33"/>
      <c r="K375" s="33"/>
      <c r="L375" s="33"/>
      <c r="M375" s="33"/>
      <c r="N375" s="33"/>
      <c r="O375" s="41"/>
      <c r="P375" s="38"/>
      <c r="Q375" s="32" t="str">
        <f>VLOOKUP(A375,'Year-to-Date Payroll'!B:F,5,FALSE)</f>
        <v>#N/A</v>
      </c>
      <c r="R375" s="39" t="str">
        <f t="shared" si="1"/>
        <v>#N/A</v>
      </c>
    </row>
    <row r="376" ht="14.25" customHeight="1">
      <c r="A376" s="32"/>
      <c r="B376" s="33"/>
      <c r="C376" s="33"/>
      <c r="D376" s="32"/>
      <c r="E376" s="32"/>
      <c r="F376" s="32"/>
      <c r="G376" s="34">
        <v>0.062</v>
      </c>
      <c r="H376" s="40">
        <v>0.0145</v>
      </c>
      <c r="I376" s="33"/>
      <c r="J376" s="33"/>
      <c r="K376" s="33"/>
      <c r="L376" s="33"/>
      <c r="M376" s="33"/>
      <c r="N376" s="33"/>
      <c r="O376" s="41"/>
      <c r="P376" s="38"/>
      <c r="Q376" s="32" t="str">
        <f>VLOOKUP(A376,'Year-to-Date Payroll'!B:F,5,FALSE)</f>
        <v>#N/A</v>
      </c>
      <c r="R376" s="39" t="str">
        <f t="shared" si="1"/>
        <v>#N/A</v>
      </c>
    </row>
    <row r="377" ht="14.25" customHeight="1">
      <c r="A377" s="32"/>
      <c r="B377" s="33"/>
      <c r="C377" s="33"/>
      <c r="D377" s="32"/>
      <c r="E377" s="32"/>
      <c r="F377" s="32"/>
      <c r="G377" s="34">
        <v>0.062</v>
      </c>
      <c r="H377" s="40">
        <v>0.0145</v>
      </c>
      <c r="I377" s="33"/>
      <c r="J377" s="33"/>
      <c r="K377" s="33"/>
      <c r="L377" s="33"/>
      <c r="M377" s="33"/>
      <c r="N377" s="33"/>
      <c r="O377" s="41"/>
      <c r="P377" s="38"/>
      <c r="Q377" s="32" t="str">
        <f>VLOOKUP(A377,'Year-to-Date Payroll'!B:F,5,FALSE)</f>
        <v>#N/A</v>
      </c>
      <c r="R377" s="39" t="str">
        <f t="shared" si="1"/>
        <v>#N/A</v>
      </c>
    </row>
    <row r="378" ht="14.25" customHeight="1">
      <c r="A378" s="32"/>
      <c r="B378" s="33"/>
      <c r="C378" s="33"/>
      <c r="D378" s="32"/>
      <c r="E378" s="32"/>
      <c r="F378" s="32"/>
      <c r="G378" s="34">
        <v>0.062</v>
      </c>
      <c r="H378" s="40">
        <v>0.0145</v>
      </c>
      <c r="I378" s="33"/>
      <c r="J378" s="33"/>
      <c r="K378" s="33"/>
      <c r="L378" s="33"/>
      <c r="M378" s="33"/>
      <c r="N378" s="33"/>
      <c r="O378" s="41"/>
      <c r="P378" s="38"/>
      <c r="Q378" s="32" t="str">
        <f>VLOOKUP(A378,'Year-to-Date Payroll'!B:F,5,FALSE)</f>
        <v>#N/A</v>
      </c>
      <c r="R378" s="39" t="str">
        <f t="shared" si="1"/>
        <v>#N/A</v>
      </c>
    </row>
    <row r="379" ht="14.25" customHeight="1">
      <c r="A379" s="32"/>
      <c r="B379" s="33"/>
      <c r="C379" s="33"/>
      <c r="D379" s="32"/>
      <c r="E379" s="32"/>
      <c r="F379" s="32"/>
      <c r="G379" s="34">
        <v>0.062</v>
      </c>
      <c r="H379" s="40">
        <v>0.0145</v>
      </c>
      <c r="I379" s="33"/>
      <c r="J379" s="33"/>
      <c r="K379" s="33"/>
      <c r="L379" s="33"/>
      <c r="M379" s="33"/>
      <c r="N379" s="33"/>
      <c r="O379" s="41"/>
      <c r="P379" s="38"/>
      <c r="Q379" s="32" t="str">
        <f>VLOOKUP(A379,'Year-to-Date Payroll'!B:F,5,FALSE)</f>
        <v>#N/A</v>
      </c>
      <c r="R379" s="39" t="str">
        <f t="shared" si="1"/>
        <v>#N/A</v>
      </c>
    </row>
    <row r="380" ht="14.25" customHeight="1">
      <c r="A380" s="32"/>
      <c r="B380" s="33"/>
      <c r="C380" s="33"/>
      <c r="D380" s="32"/>
      <c r="E380" s="32"/>
      <c r="F380" s="32"/>
      <c r="G380" s="34">
        <v>0.062</v>
      </c>
      <c r="H380" s="40">
        <v>0.0145</v>
      </c>
      <c r="I380" s="33"/>
      <c r="J380" s="33"/>
      <c r="K380" s="33"/>
      <c r="L380" s="33"/>
      <c r="M380" s="33"/>
      <c r="N380" s="33"/>
      <c r="O380" s="41"/>
      <c r="P380" s="38"/>
      <c r="Q380" s="32" t="str">
        <f>VLOOKUP(A380,'Year-to-Date Payroll'!B:F,5,FALSE)</f>
        <v>#N/A</v>
      </c>
      <c r="R380" s="39" t="str">
        <f t="shared" si="1"/>
        <v>#N/A</v>
      </c>
    </row>
    <row r="381" ht="14.25" customHeight="1">
      <c r="A381" s="32"/>
      <c r="B381" s="33"/>
      <c r="C381" s="33"/>
      <c r="D381" s="32"/>
      <c r="E381" s="32"/>
      <c r="F381" s="32"/>
      <c r="G381" s="34">
        <v>0.062</v>
      </c>
      <c r="H381" s="40">
        <v>0.0145</v>
      </c>
      <c r="I381" s="33"/>
      <c r="J381" s="33"/>
      <c r="K381" s="33"/>
      <c r="L381" s="33"/>
      <c r="M381" s="33"/>
      <c r="N381" s="33"/>
      <c r="O381" s="41"/>
      <c r="P381" s="38"/>
      <c r="Q381" s="32" t="str">
        <f>VLOOKUP(A381,'Year-to-Date Payroll'!B:F,5,FALSE)</f>
        <v>#N/A</v>
      </c>
      <c r="R381" s="39" t="str">
        <f t="shared" si="1"/>
        <v>#N/A</v>
      </c>
    </row>
    <row r="382" ht="14.25" customHeight="1">
      <c r="A382" s="32"/>
      <c r="B382" s="33"/>
      <c r="C382" s="33"/>
      <c r="D382" s="32"/>
      <c r="E382" s="32"/>
      <c r="F382" s="32"/>
      <c r="G382" s="34">
        <v>0.062</v>
      </c>
      <c r="H382" s="40">
        <v>0.0145</v>
      </c>
      <c r="I382" s="33"/>
      <c r="J382" s="33"/>
      <c r="K382" s="33"/>
      <c r="L382" s="33"/>
      <c r="M382" s="33"/>
      <c r="N382" s="33"/>
      <c r="O382" s="41"/>
      <c r="P382" s="38"/>
      <c r="Q382" s="32" t="str">
        <f>VLOOKUP(A382,'Year-to-Date Payroll'!B:F,5,FALSE)</f>
        <v>#N/A</v>
      </c>
      <c r="R382" s="39" t="str">
        <f t="shared" si="1"/>
        <v>#N/A</v>
      </c>
    </row>
    <row r="383" ht="14.25" customHeight="1">
      <c r="A383" s="32"/>
      <c r="B383" s="33"/>
      <c r="C383" s="33"/>
      <c r="D383" s="32"/>
      <c r="E383" s="32"/>
      <c r="F383" s="32"/>
      <c r="G383" s="34">
        <v>0.062</v>
      </c>
      <c r="H383" s="40">
        <v>0.0145</v>
      </c>
      <c r="I383" s="33"/>
      <c r="J383" s="33"/>
      <c r="K383" s="33"/>
      <c r="L383" s="33"/>
      <c r="M383" s="33"/>
      <c r="N383" s="33"/>
      <c r="O383" s="41"/>
      <c r="P383" s="38"/>
      <c r="Q383" s="32" t="str">
        <f>VLOOKUP(A383,'Year-to-Date Payroll'!B:F,5,FALSE)</f>
        <v>#N/A</v>
      </c>
      <c r="R383" s="39" t="str">
        <f t="shared" si="1"/>
        <v>#N/A</v>
      </c>
    </row>
    <row r="384" ht="14.25" customHeight="1">
      <c r="A384" s="32"/>
      <c r="B384" s="33"/>
      <c r="C384" s="33"/>
      <c r="D384" s="32"/>
      <c r="E384" s="32"/>
      <c r="F384" s="32"/>
      <c r="G384" s="34">
        <v>0.062</v>
      </c>
      <c r="H384" s="40">
        <v>0.0145</v>
      </c>
      <c r="I384" s="33"/>
      <c r="J384" s="33"/>
      <c r="K384" s="33"/>
      <c r="L384" s="33"/>
      <c r="M384" s="33"/>
      <c r="N384" s="33"/>
      <c r="O384" s="41"/>
      <c r="P384" s="38"/>
      <c r="Q384" s="32" t="str">
        <f>VLOOKUP(A384,'Year-to-Date Payroll'!B:F,5,FALSE)</f>
        <v>#N/A</v>
      </c>
      <c r="R384" s="39" t="str">
        <f t="shared" si="1"/>
        <v>#N/A</v>
      </c>
    </row>
    <row r="385" ht="14.25" customHeight="1">
      <c r="A385" s="32"/>
      <c r="B385" s="33"/>
      <c r="C385" s="33"/>
      <c r="D385" s="32"/>
      <c r="E385" s="32"/>
      <c r="F385" s="32"/>
      <c r="G385" s="34">
        <v>0.062</v>
      </c>
      <c r="H385" s="40">
        <v>0.0145</v>
      </c>
      <c r="I385" s="33"/>
      <c r="J385" s="33"/>
      <c r="K385" s="33"/>
      <c r="L385" s="33"/>
      <c r="M385" s="33"/>
      <c r="N385" s="33"/>
      <c r="O385" s="41"/>
      <c r="P385" s="38"/>
      <c r="Q385" s="32" t="str">
        <f>VLOOKUP(A385,'Year-to-Date Payroll'!B:F,5,FALSE)</f>
        <v>#N/A</v>
      </c>
      <c r="R385" s="39" t="str">
        <f t="shared" si="1"/>
        <v>#N/A</v>
      </c>
    </row>
    <row r="386" ht="14.25" customHeight="1">
      <c r="A386" s="32"/>
      <c r="B386" s="33"/>
      <c r="C386" s="33"/>
      <c r="D386" s="32"/>
      <c r="E386" s="32"/>
      <c r="F386" s="32"/>
      <c r="G386" s="34">
        <v>0.062</v>
      </c>
      <c r="H386" s="40">
        <v>0.0145</v>
      </c>
      <c r="I386" s="33"/>
      <c r="J386" s="33"/>
      <c r="K386" s="33"/>
      <c r="L386" s="33"/>
      <c r="M386" s="33"/>
      <c r="N386" s="33"/>
      <c r="O386" s="41"/>
      <c r="P386" s="38"/>
      <c r="Q386" s="32" t="str">
        <f>VLOOKUP(A386,'Year-to-Date Payroll'!B:F,5,FALSE)</f>
        <v>#N/A</v>
      </c>
      <c r="R386" s="39" t="str">
        <f t="shared" si="1"/>
        <v>#N/A</v>
      </c>
    </row>
    <row r="387" ht="14.25" customHeight="1">
      <c r="A387" s="32"/>
      <c r="B387" s="33"/>
      <c r="C387" s="33"/>
      <c r="D387" s="32"/>
      <c r="E387" s="32"/>
      <c r="F387" s="32"/>
      <c r="G387" s="34">
        <v>0.062</v>
      </c>
      <c r="H387" s="40">
        <v>0.0145</v>
      </c>
      <c r="I387" s="33"/>
      <c r="J387" s="33"/>
      <c r="K387" s="33"/>
      <c r="L387" s="33"/>
      <c r="M387" s="33"/>
      <c r="N387" s="33"/>
      <c r="O387" s="41"/>
      <c r="P387" s="38"/>
      <c r="Q387" s="32" t="str">
        <f>VLOOKUP(A387,'Year-to-Date Payroll'!B:F,5,FALSE)</f>
        <v>#N/A</v>
      </c>
      <c r="R387" s="39" t="str">
        <f t="shared" si="1"/>
        <v>#N/A</v>
      </c>
    </row>
    <row r="388" ht="14.25" customHeight="1">
      <c r="A388" s="32"/>
      <c r="B388" s="33"/>
      <c r="C388" s="33"/>
      <c r="D388" s="32"/>
      <c r="E388" s="32"/>
      <c r="F388" s="32"/>
      <c r="G388" s="34">
        <v>0.062</v>
      </c>
      <c r="H388" s="40">
        <v>0.0145</v>
      </c>
      <c r="I388" s="33"/>
      <c r="J388" s="33"/>
      <c r="K388" s="33"/>
      <c r="L388" s="33"/>
      <c r="M388" s="33"/>
      <c r="N388" s="33"/>
      <c r="O388" s="41"/>
      <c r="P388" s="38"/>
      <c r="Q388" s="32" t="str">
        <f>VLOOKUP(A388,'Year-to-Date Payroll'!B:F,5,FALSE)</f>
        <v>#N/A</v>
      </c>
      <c r="R388" s="39" t="str">
        <f t="shared" si="1"/>
        <v>#N/A</v>
      </c>
    </row>
    <row r="389" ht="14.25" customHeight="1">
      <c r="A389" s="32"/>
      <c r="B389" s="33"/>
      <c r="C389" s="33"/>
      <c r="D389" s="32"/>
      <c r="E389" s="32"/>
      <c r="F389" s="32"/>
      <c r="G389" s="34">
        <v>0.062</v>
      </c>
      <c r="H389" s="40">
        <v>0.0145</v>
      </c>
      <c r="I389" s="33"/>
      <c r="J389" s="33"/>
      <c r="K389" s="33"/>
      <c r="L389" s="33"/>
      <c r="M389" s="33"/>
      <c r="N389" s="33"/>
      <c r="O389" s="41"/>
      <c r="P389" s="38"/>
      <c r="Q389" s="32" t="str">
        <f>VLOOKUP(A389,'Year-to-Date Payroll'!B:F,5,FALSE)</f>
        <v>#N/A</v>
      </c>
      <c r="R389" s="39" t="str">
        <f t="shared" si="1"/>
        <v>#N/A</v>
      </c>
    </row>
    <row r="390" ht="14.25" customHeight="1">
      <c r="A390" s="32"/>
      <c r="B390" s="33"/>
      <c r="C390" s="33"/>
      <c r="D390" s="32"/>
      <c r="E390" s="32"/>
      <c r="F390" s="32"/>
      <c r="G390" s="34">
        <v>0.062</v>
      </c>
      <c r="H390" s="40">
        <v>0.0145</v>
      </c>
      <c r="I390" s="33"/>
      <c r="J390" s="33"/>
      <c r="K390" s="33"/>
      <c r="L390" s="33"/>
      <c r="M390" s="33"/>
      <c r="N390" s="33"/>
      <c r="O390" s="41"/>
      <c r="P390" s="38"/>
      <c r="Q390" s="32" t="str">
        <f>VLOOKUP(A390,'Year-to-Date Payroll'!B:F,5,FALSE)</f>
        <v>#N/A</v>
      </c>
      <c r="R390" s="39" t="str">
        <f t="shared" si="1"/>
        <v>#N/A</v>
      </c>
    </row>
    <row r="391" ht="14.25" customHeight="1">
      <c r="A391" s="32"/>
      <c r="B391" s="33"/>
      <c r="C391" s="33"/>
      <c r="D391" s="32"/>
      <c r="E391" s="32"/>
      <c r="F391" s="32"/>
      <c r="G391" s="34">
        <v>0.062</v>
      </c>
      <c r="H391" s="40">
        <v>0.0145</v>
      </c>
      <c r="I391" s="33"/>
      <c r="J391" s="33"/>
      <c r="K391" s="33"/>
      <c r="L391" s="33"/>
      <c r="M391" s="33"/>
      <c r="N391" s="33"/>
      <c r="O391" s="41"/>
      <c r="P391" s="38"/>
      <c r="Q391" s="32" t="str">
        <f>VLOOKUP(A391,'Year-to-Date Payroll'!B:F,5,FALSE)</f>
        <v>#N/A</v>
      </c>
      <c r="R391" s="39" t="str">
        <f t="shared" si="1"/>
        <v>#N/A</v>
      </c>
    </row>
    <row r="392" ht="14.25" customHeight="1">
      <c r="A392" s="32"/>
      <c r="B392" s="33"/>
      <c r="C392" s="33"/>
      <c r="D392" s="32"/>
      <c r="E392" s="32"/>
      <c r="F392" s="32"/>
      <c r="G392" s="34">
        <v>0.062</v>
      </c>
      <c r="H392" s="40">
        <v>0.0145</v>
      </c>
      <c r="I392" s="33"/>
      <c r="J392" s="33"/>
      <c r="K392" s="33"/>
      <c r="L392" s="33"/>
      <c r="M392" s="33"/>
      <c r="N392" s="33"/>
      <c r="O392" s="41"/>
      <c r="P392" s="38"/>
      <c r="Q392" s="32" t="str">
        <f>VLOOKUP(A392,'Year-to-Date Payroll'!B:F,5,FALSE)</f>
        <v>#N/A</v>
      </c>
      <c r="R392" s="39" t="str">
        <f t="shared" si="1"/>
        <v>#N/A</v>
      </c>
    </row>
    <row r="393" ht="14.25" customHeight="1">
      <c r="A393" s="32"/>
      <c r="B393" s="33"/>
      <c r="C393" s="33"/>
      <c r="D393" s="32"/>
      <c r="E393" s="32"/>
      <c r="F393" s="32"/>
      <c r="G393" s="34">
        <v>0.062</v>
      </c>
      <c r="H393" s="40">
        <v>0.0145</v>
      </c>
      <c r="I393" s="33"/>
      <c r="J393" s="33"/>
      <c r="K393" s="33"/>
      <c r="L393" s="33"/>
      <c r="M393" s="33"/>
      <c r="N393" s="33"/>
      <c r="O393" s="41"/>
      <c r="P393" s="38"/>
      <c r="Q393" s="32" t="str">
        <f>VLOOKUP(A393,'Year-to-Date Payroll'!B:F,5,FALSE)</f>
        <v>#N/A</v>
      </c>
      <c r="R393" s="39" t="str">
        <f t="shared" si="1"/>
        <v>#N/A</v>
      </c>
    </row>
    <row r="394" ht="14.25" customHeight="1">
      <c r="A394" s="32"/>
      <c r="B394" s="33"/>
      <c r="C394" s="33"/>
      <c r="D394" s="32"/>
      <c r="E394" s="32"/>
      <c r="F394" s="32"/>
      <c r="G394" s="34">
        <v>0.062</v>
      </c>
      <c r="H394" s="40">
        <v>0.0145</v>
      </c>
      <c r="I394" s="33"/>
      <c r="J394" s="33"/>
      <c r="K394" s="33"/>
      <c r="L394" s="33"/>
      <c r="M394" s="33"/>
      <c r="N394" s="33"/>
      <c r="O394" s="41"/>
      <c r="P394" s="38"/>
      <c r="Q394" s="32" t="str">
        <f>VLOOKUP(A394,'Year-to-Date Payroll'!B:F,5,FALSE)</f>
        <v>#N/A</v>
      </c>
      <c r="R394" s="39" t="str">
        <f t="shared" si="1"/>
        <v>#N/A</v>
      </c>
    </row>
    <row r="395" ht="14.25" customHeight="1">
      <c r="A395" s="32"/>
      <c r="B395" s="33"/>
      <c r="C395" s="33"/>
      <c r="D395" s="32"/>
      <c r="E395" s="32"/>
      <c r="F395" s="32"/>
      <c r="G395" s="34">
        <v>0.062</v>
      </c>
      <c r="H395" s="40">
        <v>0.0145</v>
      </c>
      <c r="I395" s="33"/>
      <c r="J395" s="33"/>
      <c r="K395" s="33"/>
      <c r="L395" s="33"/>
      <c r="M395" s="33"/>
      <c r="N395" s="33"/>
      <c r="O395" s="41"/>
      <c r="P395" s="38"/>
      <c r="Q395" s="32" t="str">
        <f>VLOOKUP(A395,'Year-to-Date Payroll'!B:F,5,FALSE)</f>
        <v>#N/A</v>
      </c>
      <c r="R395" s="39" t="str">
        <f t="shared" si="1"/>
        <v>#N/A</v>
      </c>
    </row>
    <row r="396" ht="14.25" customHeight="1">
      <c r="A396" s="32"/>
      <c r="B396" s="33"/>
      <c r="C396" s="33"/>
      <c r="D396" s="32"/>
      <c r="E396" s="32"/>
      <c r="F396" s="32"/>
      <c r="G396" s="34">
        <v>0.062</v>
      </c>
      <c r="H396" s="40">
        <v>0.0145</v>
      </c>
      <c r="I396" s="33"/>
      <c r="J396" s="33"/>
      <c r="K396" s="33"/>
      <c r="L396" s="33"/>
      <c r="M396" s="33"/>
      <c r="N396" s="33"/>
      <c r="O396" s="41"/>
      <c r="P396" s="38"/>
      <c r="Q396" s="32" t="str">
        <f>VLOOKUP(A396,'Year-to-Date Payroll'!B:F,5,FALSE)</f>
        <v>#N/A</v>
      </c>
      <c r="R396" s="39" t="str">
        <f t="shared" si="1"/>
        <v>#N/A</v>
      </c>
    </row>
    <row r="397" ht="14.25" customHeight="1">
      <c r="A397" s="32"/>
      <c r="B397" s="33"/>
      <c r="C397" s="33"/>
      <c r="D397" s="32"/>
      <c r="E397" s="32"/>
      <c r="F397" s="32"/>
      <c r="G397" s="34">
        <v>0.062</v>
      </c>
      <c r="H397" s="40">
        <v>0.0145</v>
      </c>
      <c r="I397" s="33"/>
      <c r="J397" s="33"/>
      <c r="K397" s="33"/>
      <c r="L397" s="33"/>
      <c r="M397" s="33"/>
      <c r="N397" s="33"/>
      <c r="O397" s="41"/>
      <c r="P397" s="38"/>
      <c r="Q397" s="32" t="str">
        <f>VLOOKUP(A397,'Year-to-Date Payroll'!B:F,5,FALSE)</f>
        <v>#N/A</v>
      </c>
      <c r="R397" s="39" t="str">
        <f t="shared" si="1"/>
        <v>#N/A</v>
      </c>
    </row>
    <row r="398" ht="14.25" customHeight="1">
      <c r="A398" s="32"/>
      <c r="B398" s="33"/>
      <c r="C398" s="33"/>
      <c r="D398" s="32"/>
      <c r="E398" s="32"/>
      <c r="F398" s="32"/>
      <c r="G398" s="34">
        <v>0.062</v>
      </c>
      <c r="H398" s="40">
        <v>0.0145</v>
      </c>
      <c r="I398" s="33"/>
      <c r="J398" s="33"/>
      <c r="K398" s="33"/>
      <c r="L398" s="33"/>
      <c r="M398" s="33"/>
      <c r="N398" s="33"/>
      <c r="O398" s="41"/>
      <c r="P398" s="38"/>
      <c r="Q398" s="32" t="str">
        <f>VLOOKUP(A398,'Year-to-Date Payroll'!B:F,5,FALSE)</f>
        <v>#N/A</v>
      </c>
      <c r="R398" s="39" t="str">
        <f t="shared" si="1"/>
        <v>#N/A</v>
      </c>
    </row>
    <row r="399" ht="14.25" customHeight="1">
      <c r="A399" s="32"/>
      <c r="B399" s="33"/>
      <c r="C399" s="33"/>
      <c r="D399" s="32"/>
      <c r="E399" s="32"/>
      <c r="F399" s="32"/>
      <c r="G399" s="34">
        <v>0.062</v>
      </c>
      <c r="H399" s="40">
        <v>0.0145</v>
      </c>
      <c r="I399" s="33"/>
      <c r="J399" s="33"/>
      <c r="K399" s="33"/>
      <c r="L399" s="33"/>
      <c r="M399" s="33"/>
      <c r="N399" s="33"/>
      <c r="O399" s="41"/>
      <c r="P399" s="38"/>
      <c r="Q399" s="32" t="str">
        <f>VLOOKUP(A399,'Year-to-Date Payroll'!B:F,5,FALSE)</f>
        <v>#N/A</v>
      </c>
      <c r="R399" s="39" t="str">
        <f t="shared" si="1"/>
        <v>#N/A</v>
      </c>
    </row>
    <row r="400" ht="14.25" customHeight="1">
      <c r="A400" s="32"/>
      <c r="B400" s="33"/>
      <c r="C400" s="33"/>
      <c r="D400" s="32"/>
      <c r="E400" s="32"/>
      <c r="F400" s="32"/>
      <c r="G400" s="34">
        <v>0.062</v>
      </c>
      <c r="H400" s="40">
        <v>0.0145</v>
      </c>
      <c r="I400" s="33"/>
      <c r="J400" s="33"/>
      <c r="K400" s="33"/>
      <c r="L400" s="33"/>
      <c r="M400" s="33"/>
      <c r="N400" s="33"/>
      <c r="O400" s="41"/>
      <c r="P400" s="38"/>
      <c r="Q400" s="32" t="str">
        <f>VLOOKUP(A400,'Year-to-Date Payroll'!B:F,5,FALSE)</f>
        <v>#N/A</v>
      </c>
      <c r="R400" s="39" t="str">
        <f t="shared" si="1"/>
        <v>#N/A</v>
      </c>
    </row>
    <row r="401" ht="14.25" customHeight="1">
      <c r="A401" s="32"/>
      <c r="B401" s="33"/>
      <c r="C401" s="33"/>
      <c r="D401" s="32"/>
      <c r="E401" s="32"/>
      <c r="F401" s="32"/>
      <c r="G401" s="34">
        <v>0.062</v>
      </c>
      <c r="H401" s="40">
        <v>0.0145</v>
      </c>
      <c r="I401" s="33"/>
      <c r="J401" s="33"/>
      <c r="K401" s="33"/>
      <c r="L401" s="33"/>
      <c r="M401" s="33"/>
      <c r="N401" s="33"/>
      <c r="O401" s="41"/>
      <c r="P401" s="38"/>
      <c r="Q401" s="32" t="str">
        <f>VLOOKUP(A401,'Year-to-Date Payroll'!B:F,5,FALSE)</f>
        <v>#N/A</v>
      </c>
      <c r="R401" s="39" t="str">
        <f t="shared" si="1"/>
        <v>#N/A</v>
      </c>
    </row>
    <row r="402" ht="14.25" customHeight="1">
      <c r="A402" s="32"/>
      <c r="B402" s="33"/>
      <c r="C402" s="33"/>
      <c r="D402" s="32"/>
      <c r="E402" s="32"/>
      <c r="F402" s="32"/>
      <c r="G402" s="34">
        <v>0.062</v>
      </c>
      <c r="H402" s="40">
        <v>0.0145</v>
      </c>
      <c r="I402" s="33"/>
      <c r="J402" s="33"/>
      <c r="K402" s="33"/>
      <c r="L402" s="33"/>
      <c r="M402" s="33"/>
      <c r="N402" s="33"/>
      <c r="O402" s="41"/>
      <c r="P402" s="38"/>
      <c r="Q402" s="32" t="str">
        <f>VLOOKUP(A402,'Year-to-Date Payroll'!B:F,5,FALSE)</f>
        <v>#N/A</v>
      </c>
      <c r="R402" s="39" t="str">
        <f t="shared" si="1"/>
        <v>#N/A</v>
      </c>
    </row>
    <row r="403" ht="14.25" customHeight="1">
      <c r="A403" s="32"/>
      <c r="B403" s="33"/>
      <c r="C403" s="33"/>
      <c r="D403" s="32"/>
      <c r="E403" s="32"/>
      <c r="F403" s="32"/>
      <c r="G403" s="34">
        <v>0.062</v>
      </c>
      <c r="H403" s="40">
        <v>0.0145</v>
      </c>
      <c r="I403" s="33"/>
      <c r="J403" s="33"/>
      <c r="K403" s="33"/>
      <c r="L403" s="33"/>
      <c r="M403" s="33"/>
      <c r="N403" s="33"/>
      <c r="O403" s="41"/>
      <c r="P403" s="38"/>
      <c r="Q403" s="32" t="str">
        <f>VLOOKUP(A403,'Year-to-Date Payroll'!B:F,5,FALSE)</f>
        <v>#N/A</v>
      </c>
      <c r="R403" s="39" t="str">
        <f t="shared" si="1"/>
        <v>#N/A</v>
      </c>
    </row>
    <row r="404" ht="14.25" customHeight="1">
      <c r="A404" s="32"/>
      <c r="B404" s="33"/>
      <c r="C404" s="33"/>
      <c r="D404" s="32"/>
      <c r="E404" s="32"/>
      <c r="F404" s="32"/>
      <c r="G404" s="34">
        <v>0.062</v>
      </c>
      <c r="H404" s="40">
        <v>0.0145</v>
      </c>
      <c r="I404" s="33"/>
      <c r="J404" s="33"/>
      <c r="K404" s="33"/>
      <c r="L404" s="33"/>
      <c r="M404" s="33"/>
      <c r="N404" s="33"/>
      <c r="O404" s="41"/>
      <c r="P404" s="38"/>
      <c r="Q404" s="32" t="str">
        <f>VLOOKUP(A404,'Year-to-Date Payroll'!B:F,5,FALSE)</f>
        <v>#N/A</v>
      </c>
      <c r="R404" s="39" t="str">
        <f t="shared" si="1"/>
        <v>#N/A</v>
      </c>
    </row>
    <row r="405" ht="14.25" customHeight="1">
      <c r="A405" s="32"/>
      <c r="B405" s="33"/>
      <c r="C405" s="33"/>
      <c r="D405" s="32"/>
      <c r="E405" s="32"/>
      <c r="F405" s="32"/>
      <c r="G405" s="34">
        <v>0.062</v>
      </c>
      <c r="H405" s="40">
        <v>0.0145</v>
      </c>
      <c r="I405" s="33"/>
      <c r="J405" s="33"/>
      <c r="K405" s="33"/>
      <c r="L405" s="33"/>
      <c r="M405" s="33"/>
      <c r="N405" s="33"/>
      <c r="O405" s="41"/>
      <c r="P405" s="38"/>
      <c r="Q405" s="32" t="str">
        <f>VLOOKUP(A405,'Year-to-Date Payroll'!B:F,5,FALSE)</f>
        <v>#N/A</v>
      </c>
      <c r="R405" s="39" t="str">
        <f t="shared" si="1"/>
        <v>#N/A</v>
      </c>
    </row>
    <row r="406" ht="14.25" customHeight="1">
      <c r="A406" s="32"/>
      <c r="B406" s="33"/>
      <c r="C406" s="33"/>
      <c r="D406" s="32"/>
      <c r="E406" s="32"/>
      <c r="F406" s="32"/>
      <c r="G406" s="34">
        <v>0.062</v>
      </c>
      <c r="H406" s="40">
        <v>0.0145</v>
      </c>
      <c r="I406" s="33"/>
      <c r="J406" s="33"/>
      <c r="K406" s="33"/>
      <c r="L406" s="33"/>
      <c r="M406" s="33"/>
      <c r="N406" s="33"/>
      <c r="O406" s="41"/>
      <c r="P406" s="38"/>
      <c r="Q406" s="32" t="str">
        <f>VLOOKUP(A406,'Year-to-Date Payroll'!B:F,5,FALSE)</f>
        <v>#N/A</v>
      </c>
      <c r="R406" s="39" t="str">
        <f t="shared" si="1"/>
        <v>#N/A</v>
      </c>
    </row>
    <row r="407" ht="14.25" customHeight="1">
      <c r="A407" s="32"/>
      <c r="B407" s="33"/>
      <c r="C407" s="33"/>
      <c r="D407" s="32"/>
      <c r="E407" s="32"/>
      <c r="F407" s="32"/>
      <c r="G407" s="34">
        <v>0.062</v>
      </c>
      <c r="H407" s="40">
        <v>0.0145</v>
      </c>
      <c r="I407" s="33"/>
      <c r="J407" s="33"/>
      <c r="K407" s="33"/>
      <c r="L407" s="33"/>
      <c r="M407" s="33"/>
      <c r="N407" s="33"/>
      <c r="O407" s="41"/>
      <c r="P407" s="38"/>
      <c r="Q407" s="32" t="str">
        <f>VLOOKUP(A407,'Year-to-Date Payroll'!B:F,5,FALSE)</f>
        <v>#N/A</v>
      </c>
      <c r="R407" s="39" t="str">
        <f t="shared" si="1"/>
        <v>#N/A</v>
      </c>
    </row>
    <row r="408" ht="14.25" customHeight="1">
      <c r="A408" s="32"/>
      <c r="B408" s="33"/>
      <c r="C408" s="33"/>
      <c r="D408" s="32"/>
      <c r="E408" s="32"/>
      <c r="F408" s="32"/>
      <c r="G408" s="34">
        <v>0.062</v>
      </c>
      <c r="H408" s="40">
        <v>0.0145</v>
      </c>
      <c r="I408" s="33"/>
      <c r="J408" s="33"/>
      <c r="K408" s="33"/>
      <c r="L408" s="33"/>
      <c r="M408" s="33"/>
      <c r="N408" s="33"/>
      <c r="O408" s="41"/>
      <c r="P408" s="38"/>
      <c r="Q408" s="32" t="str">
        <f>VLOOKUP(A408,'Year-to-Date Payroll'!B:F,5,FALSE)</f>
        <v>#N/A</v>
      </c>
      <c r="R408" s="39" t="str">
        <f t="shared" si="1"/>
        <v>#N/A</v>
      </c>
    </row>
    <row r="409" ht="14.25" customHeight="1">
      <c r="A409" s="32"/>
      <c r="B409" s="33"/>
      <c r="C409" s="33"/>
      <c r="D409" s="32"/>
      <c r="E409" s="32"/>
      <c r="F409" s="32"/>
      <c r="G409" s="34">
        <v>0.062</v>
      </c>
      <c r="H409" s="40">
        <v>0.0145</v>
      </c>
      <c r="I409" s="33"/>
      <c r="J409" s="33"/>
      <c r="K409" s="33"/>
      <c r="L409" s="33"/>
      <c r="M409" s="33"/>
      <c r="N409" s="33"/>
      <c r="O409" s="41"/>
      <c r="P409" s="38"/>
      <c r="Q409" s="32" t="str">
        <f>VLOOKUP(A409,'Year-to-Date Payroll'!B:F,5,FALSE)</f>
        <v>#N/A</v>
      </c>
      <c r="R409" s="39" t="str">
        <f t="shared" si="1"/>
        <v>#N/A</v>
      </c>
    </row>
    <row r="410" ht="14.25" customHeight="1">
      <c r="A410" s="32"/>
      <c r="B410" s="33"/>
      <c r="C410" s="33"/>
      <c r="D410" s="32"/>
      <c r="E410" s="32"/>
      <c r="F410" s="32"/>
      <c r="G410" s="34">
        <v>0.062</v>
      </c>
      <c r="H410" s="40">
        <v>0.0145</v>
      </c>
      <c r="I410" s="33"/>
      <c r="J410" s="33"/>
      <c r="K410" s="33"/>
      <c r="L410" s="33"/>
      <c r="M410" s="33"/>
      <c r="N410" s="33"/>
      <c r="O410" s="41"/>
      <c r="P410" s="38"/>
      <c r="Q410" s="32" t="str">
        <f>VLOOKUP(A410,'Year-to-Date Payroll'!B:F,5,FALSE)</f>
        <v>#N/A</v>
      </c>
      <c r="R410" s="39" t="str">
        <f t="shared" si="1"/>
        <v>#N/A</v>
      </c>
    </row>
    <row r="411" ht="14.25" customHeight="1">
      <c r="A411" s="32"/>
      <c r="B411" s="33"/>
      <c r="C411" s="33"/>
      <c r="D411" s="32"/>
      <c r="E411" s="32"/>
      <c r="F411" s="32"/>
      <c r="G411" s="34">
        <v>0.062</v>
      </c>
      <c r="H411" s="40">
        <v>0.0145</v>
      </c>
      <c r="I411" s="33"/>
      <c r="J411" s="33"/>
      <c r="K411" s="33"/>
      <c r="L411" s="33"/>
      <c r="M411" s="33"/>
      <c r="N411" s="33"/>
      <c r="O411" s="41"/>
      <c r="P411" s="38"/>
      <c r="Q411" s="32" t="str">
        <f>VLOOKUP(A411,'Year-to-Date Payroll'!B:F,5,FALSE)</f>
        <v>#N/A</v>
      </c>
      <c r="R411" s="39" t="str">
        <f t="shared" si="1"/>
        <v>#N/A</v>
      </c>
    </row>
    <row r="412" ht="14.25" customHeight="1">
      <c r="A412" s="32"/>
      <c r="B412" s="33"/>
      <c r="C412" s="33"/>
      <c r="D412" s="32"/>
      <c r="E412" s="32"/>
      <c r="F412" s="32"/>
      <c r="G412" s="34">
        <v>0.062</v>
      </c>
      <c r="H412" s="40">
        <v>0.0145</v>
      </c>
      <c r="I412" s="33"/>
      <c r="J412" s="33"/>
      <c r="K412" s="33"/>
      <c r="L412" s="33"/>
      <c r="M412" s="33"/>
      <c r="N412" s="33"/>
      <c r="O412" s="41"/>
      <c r="P412" s="38"/>
      <c r="Q412" s="32" t="str">
        <f>VLOOKUP(A412,'Year-to-Date Payroll'!B:F,5,FALSE)</f>
        <v>#N/A</v>
      </c>
      <c r="R412" s="39" t="str">
        <f t="shared" si="1"/>
        <v>#N/A</v>
      </c>
    </row>
    <row r="413" ht="14.25" customHeight="1">
      <c r="A413" s="32"/>
      <c r="B413" s="33"/>
      <c r="C413" s="33"/>
      <c r="D413" s="32"/>
      <c r="E413" s="32"/>
      <c r="F413" s="32"/>
      <c r="G413" s="34">
        <v>0.062</v>
      </c>
      <c r="H413" s="40">
        <v>0.0145</v>
      </c>
      <c r="I413" s="33"/>
      <c r="J413" s="33"/>
      <c r="K413" s="33"/>
      <c r="L413" s="33"/>
      <c r="M413" s="33"/>
      <c r="N413" s="33"/>
      <c r="O413" s="41"/>
      <c r="P413" s="38"/>
      <c r="Q413" s="32" t="str">
        <f>VLOOKUP(A413,'Year-to-Date Payroll'!B:F,5,FALSE)</f>
        <v>#N/A</v>
      </c>
      <c r="R413" s="39" t="str">
        <f t="shared" si="1"/>
        <v>#N/A</v>
      </c>
    </row>
    <row r="414" ht="14.25" customHeight="1">
      <c r="A414" s="32"/>
      <c r="B414" s="33"/>
      <c r="C414" s="33"/>
      <c r="D414" s="32"/>
      <c r="E414" s="32"/>
      <c r="F414" s="32"/>
      <c r="G414" s="34">
        <v>0.062</v>
      </c>
      <c r="H414" s="40">
        <v>0.0145</v>
      </c>
      <c r="I414" s="33"/>
      <c r="J414" s="33"/>
      <c r="K414" s="33"/>
      <c r="L414" s="33"/>
      <c r="M414" s="33"/>
      <c r="N414" s="33"/>
      <c r="O414" s="41"/>
      <c r="P414" s="38"/>
      <c r="Q414" s="32" t="str">
        <f>VLOOKUP(A414,'Year-to-Date Payroll'!B:F,5,FALSE)</f>
        <v>#N/A</v>
      </c>
      <c r="R414" s="39" t="str">
        <f t="shared" si="1"/>
        <v>#N/A</v>
      </c>
    </row>
    <row r="415" ht="14.25" customHeight="1">
      <c r="A415" s="32"/>
      <c r="B415" s="33"/>
      <c r="C415" s="33"/>
      <c r="D415" s="32"/>
      <c r="E415" s="32"/>
      <c r="F415" s="32"/>
      <c r="G415" s="34">
        <v>0.062</v>
      </c>
      <c r="H415" s="40">
        <v>0.0145</v>
      </c>
      <c r="I415" s="33"/>
      <c r="J415" s="33"/>
      <c r="K415" s="33"/>
      <c r="L415" s="33"/>
      <c r="M415" s="33"/>
      <c r="N415" s="33"/>
      <c r="O415" s="41"/>
      <c r="P415" s="38"/>
      <c r="Q415" s="32" t="str">
        <f>VLOOKUP(A415,'Year-to-Date Payroll'!B:F,5,FALSE)</f>
        <v>#N/A</v>
      </c>
      <c r="R415" s="39" t="str">
        <f t="shared" si="1"/>
        <v>#N/A</v>
      </c>
    </row>
    <row r="416" ht="14.25" customHeight="1">
      <c r="A416" s="32"/>
      <c r="B416" s="33"/>
      <c r="C416" s="33"/>
      <c r="D416" s="32"/>
      <c r="E416" s="32"/>
      <c r="F416" s="32"/>
      <c r="G416" s="34">
        <v>0.062</v>
      </c>
      <c r="H416" s="40">
        <v>0.0145</v>
      </c>
      <c r="I416" s="33"/>
      <c r="J416" s="33"/>
      <c r="K416" s="33"/>
      <c r="L416" s="33"/>
      <c r="M416" s="33"/>
      <c r="N416" s="33"/>
      <c r="O416" s="41"/>
      <c r="P416" s="38"/>
      <c r="Q416" s="32" t="str">
        <f>VLOOKUP(A416,'Year-to-Date Payroll'!B:F,5,FALSE)</f>
        <v>#N/A</v>
      </c>
      <c r="R416" s="39" t="str">
        <f t="shared" si="1"/>
        <v>#N/A</v>
      </c>
    </row>
    <row r="417" ht="14.25" customHeight="1">
      <c r="A417" s="32"/>
      <c r="B417" s="33"/>
      <c r="C417" s="33"/>
      <c r="D417" s="32"/>
      <c r="E417" s="32"/>
      <c r="F417" s="32"/>
      <c r="G417" s="34">
        <v>0.062</v>
      </c>
      <c r="H417" s="40">
        <v>0.0145</v>
      </c>
      <c r="I417" s="33"/>
      <c r="J417" s="33"/>
      <c r="K417" s="33"/>
      <c r="L417" s="33"/>
      <c r="M417" s="33"/>
      <c r="N417" s="33"/>
      <c r="O417" s="41"/>
      <c r="P417" s="38"/>
      <c r="Q417" s="32" t="str">
        <f>VLOOKUP(A417,'Year-to-Date Payroll'!B:F,5,FALSE)</f>
        <v>#N/A</v>
      </c>
      <c r="R417" s="39" t="str">
        <f t="shared" si="1"/>
        <v>#N/A</v>
      </c>
    </row>
    <row r="418" ht="14.25" customHeight="1">
      <c r="A418" s="32"/>
      <c r="B418" s="33"/>
      <c r="C418" s="33"/>
      <c r="D418" s="32"/>
      <c r="E418" s="32"/>
      <c r="F418" s="32"/>
      <c r="G418" s="34">
        <v>0.062</v>
      </c>
      <c r="H418" s="40">
        <v>0.0145</v>
      </c>
      <c r="I418" s="33"/>
      <c r="J418" s="33"/>
      <c r="K418" s="33"/>
      <c r="L418" s="33"/>
      <c r="M418" s="33"/>
      <c r="N418" s="33"/>
      <c r="O418" s="41"/>
      <c r="P418" s="38"/>
      <c r="Q418" s="32" t="str">
        <f>VLOOKUP(A418,'Year-to-Date Payroll'!B:F,5,FALSE)</f>
        <v>#N/A</v>
      </c>
      <c r="R418" s="39" t="str">
        <f t="shared" si="1"/>
        <v>#N/A</v>
      </c>
    </row>
    <row r="419" ht="14.25" customHeight="1">
      <c r="A419" s="32"/>
      <c r="B419" s="33"/>
      <c r="C419" s="33"/>
      <c r="D419" s="32"/>
      <c r="E419" s="32"/>
      <c r="F419" s="32"/>
      <c r="G419" s="34">
        <v>0.062</v>
      </c>
      <c r="H419" s="40">
        <v>0.0145</v>
      </c>
      <c r="I419" s="33"/>
      <c r="J419" s="33"/>
      <c r="K419" s="33"/>
      <c r="L419" s="33"/>
      <c r="M419" s="33"/>
      <c r="N419" s="33"/>
      <c r="O419" s="41"/>
      <c r="P419" s="38"/>
      <c r="Q419" s="32" t="str">
        <f>VLOOKUP(A419,'Year-to-Date Payroll'!B:F,5,FALSE)</f>
        <v>#N/A</v>
      </c>
      <c r="R419" s="39" t="str">
        <f t="shared" si="1"/>
        <v>#N/A</v>
      </c>
    </row>
    <row r="420" ht="14.25" customHeight="1">
      <c r="A420" s="32"/>
      <c r="B420" s="33"/>
      <c r="C420" s="33"/>
      <c r="D420" s="32"/>
      <c r="E420" s="32"/>
      <c r="F420" s="32"/>
      <c r="G420" s="34">
        <v>0.062</v>
      </c>
      <c r="H420" s="40">
        <v>0.0145</v>
      </c>
      <c r="I420" s="33"/>
      <c r="J420" s="33"/>
      <c r="K420" s="33"/>
      <c r="L420" s="33"/>
      <c r="M420" s="33"/>
      <c r="N420" s="33"/>
      <c r="O420" s="41"/>
      <c r="P420" s="38"/>
      <c r="Q420" s="32" t="str">
        <f>VLOOKUP(A420,'Year-to-Date Payroll'!B:F,5,FALSE)</f>
        <v>#N/A</v>
      </c>
      <c r="R420" s="39" t="str">
        <f t="shared" si="1"/>
        <v>#N/A</v>
      </c>
    </row>
    <row r="421" ht="14.25" customHeight="1">
      <c r="A421" s="32"/>
      <c r="B421" s="33"/>
      <c r="C421" s="33"/>
      <c r="D421" s="32"/>
      <c r="E421" s="32"/>
      <c r="F421" s="32"/>
      <c r="G421" s="34">
        <v>0.062</v>
      </c>
      <c r="H421" s="40">
        <v>0.0145</v>
      </c>
      <c r="I421" s="33"/>
      <c r="J421" s="33"/>
      <c r="K421" s="33"/>
      <c r="L421" s="33"/>
      <c r="M421" s="33"/>
      <c r="N421" s="33"/>
      <c r="O421" s="41"/>
      <c r="P421" s="38"/>
      <c r="Q421" s="32" t="str">
        <f>VLOOKUP(A421,'Year-to-Date Payroll'!B:F,5,FALSE)</f>
        <v>#N/A</v>
      </c>
      <c r="R421" s="39" t="str">
        <f t="shared" si="1"/>
        <v>#N/A</v>
      </c>
    </row>
    <row r="422" ht="14.25" customHeight="1">
      <c r="A422" s="32"/>
      <c r="B422" s="33"/>
      <c r="C422" s="33"/>
      <c r="D422" s="32"/>
      <c r="E422" s="32"/>
      <c r="F422" s="32"/>
      <c r="G422" s="34">
        <v>0.062</v>
      </c>
      <c r="H422" s="40">
        <v>0.0145</v>
      </c>
      <c r="I422" s="33"/>
      <c r="J422" s="33"/>
      <c r="K422" s="33"/>
      <c r="L422" s="33"/>
      <c r="M422" s="33"/>
      <c r="N422" s="33"/>
      <c r="O422" s="41"/>
      <c r="P422" s="38"/>
      <c r="Q422" s="32" t="str">
        <f>VLOOKUP(A422,'Year-to-Date Payroll'!B:F,5,FALSE)</f>
        <v>#N/A</v>
      </c>
      <c r="R422" s="39" t="str">
        <f t="shared" si="1"/>
        <v>#N/A</v>
      </c>
    </row>
    <row r="423" ht="14.25" customHeight="1">
      <c r="A423" s="32"/>
      <c r="B423" s="33"/>
      <c r="C423" s="33"/>
      <c r="D423" s="32"/>
      <c r="E423" s="32"/>
      <c r="F423" s="32"/>
      <c r="G423" s="34">
        <v>0.062</v>
      </c>
      <c r="H423" s="40">
        <v>0.0145</v>
      </c>
      <c r="I423" s="33"/>
      <c r="J423" s="33"/>
      <c r="K423" s="33"/>
      <c r="L423" s="33"/>
      <c r="M423" s="33"/>
      <c r="N423" s="33"/>
      <c r="O423" s="41"/>
      <c r="P423" s="38"/>
      <c r="Q423" s="32" t="str">
        <f>VLOOKUP(A423,'Year-to-Date Payroll'!B:F,5,FALSE)</f>
        <v>#N/A</v>
      </c>
      <c r="R423" s="39" t="str">
        <f t="shared" si="1"/>
        <v>#N/A</v>
      </c>
    </row>
    <row r="424" ht="14.25" customHeight="1">
      <c r="A424" s="32"/>
      <c r="B424" s="33"/>
      <c r="C424" s="33"/>
      <c r="D424" s="32"/>
      <c r="E424" s="32"/>
      <c r="F424" s="32"/>
      <c r="G424" s="34">
        <v>0.062</v>
      </c>
      <c r="H424" s="40">
        <v>0.0145</v>
      </c>
      <c r="I424" s="33"/>
      <c r="J424" s="33"/>
      <c r="K424" s="33"/>
      <c r="L424" s="33"/>
      <c r="M424" s="33"/>
      <c r="N424" s="33"/>
      <c r="O424" s="41"/>
      <c r="P424" s="38"/>
      <c r="Q424" s="32" t="str">
        <f>VLOOKUP(A424,'Year-to-Date Payroll'!B:F,5,FALSE)</f>
        <v>#N/A</v>
      </c>
      <c r="R424" s="39" t="str">
        <f t="shared" si="1"/>
        <v>#N/A</v>
      </c>
    </row>
    <row r="425" ht="14.25" customHeight="1">
      <c r="A425" s="32"/>
      <c r="B425" s="33"/>
      <c r="C425" s="33"/>
      <c r="D425" s="32"/>
      <c r="E425" s="32"/>
      <c r="F425" s="32"/>
      <c r="G425" s="34">
        <v>0.062</v>
      </c>
      <c r="H425" s="40">
        <v>0.0145</v>
      </c>
      <c r="I425" s="33"/>
      <c r="J425" s="33"/>
      <c r="K425" s="33"/>
      <c r="L425" s="33"/>
      <c r="M425" s="33"/>
      <c r="N425" s="33"/>
      <c r="O425" s="41"/>
      <c r="P425" s="38"/>
      <c r="Q425" s="32" t="str">
        <f>VLOOKUP(A425,'Year-to-Date Payroll'!B:F,5,FALSE)</f>
        <v>#N/A</v>
      </c>
      <c r="R425" s="39" t="str">
        <f t="shared" si="1"/>
        <v>#N/A</v>
      </c>
    </row>
    <row r="426" ht="14.25" customHeight="1">
      <c r="A426" s="32"/>
      <c r="B426" s="33"/>
      <c r="C426" s="33"/>
      <c r="D426" s="32"/>
      <c r="E426" s="32"/>
      <c r="F426" s="32"/>
      <c r="G426" s="34">
        <v>0.062</v>
      </c>
      <c r="H426" s="40">
        <v>0.0145</v>
      </c>
      <c r="I426" s="33"/>
      <c r="J426" s="33"/>
      <c r="K426" s="33"/>
      <c r="L426" s="33"/>
      <c r="M426" s="33"/>
      <c r="N426" s="33"/>
      <c r="O426" s="41"/>
      <c r="P426" s="38"/>
      <c r="Q426" s="32" t="str">
        <f>VLOOKUP(A426,'Year-to-Date Payroll'!B:F,5,FALSE)</f>
        <v>#N/A</v>
      </c>
      <c r="R426" s="39" t="str">
        <f t="shared" si="1"/>
        <v>#N/A</v>
      </c>
    </row>
    <row r="427" ht="14.25" customHeight="1">
      <c r="A427" s="32"/>
      <c r="B427" s="33"/>
      <c r="C427" s="33"/>
      <c r="D427" s="32"/>
      <c r="E427" s="32"/>
      <c r="F427" s="32"/>
      <c r="G427" s="34">
        <v>0.062</v>
      </c>
      <c r="H427" s="40">
        <v>0.0145</v>
      </c>
      <c r="I427" s="33"/>
      <c r="J427" s="33"/>
      <c r="K427" s="33"/>
      <c r="L427" s="33"/>
      <c r="M427" s="33"/>
      <c r="N427" s="33"/>
      <c r="O427" s="41"/>
      <c r="P427" s="38"/>
      <c r="Q427" s="32" t="str">
        <f>VLOOKUP(A427,'Year-to-Date Payroll'!B:F,5,FALSE)</f>
        <v>#N/A</v>
      </c>
      <c r="R427" s="39" t="str">
        <f t="shared" si="1"/>
        <v>#N/A</v>
      </c>
    </row>
    <row r="428" ht="14.25" customHeight="1">
      <c r="A428" s="32"/>
      <c r="B428" s="33"/>
      <c r="C428" s="33"/>
      <c r="D428" s="32"/>
      <c r="E428" s="32"/>
      <c r="F428" s="32"/>
      <c r="G428" s="34">
        <v>0.062</v>
      </c>
      <c r="H428" s="40">
        <v>0.0145</v>
      </c>
      <c r="I428" s="33"/>
      <c r="J428" s="33"/>
      <c r="K428" s="33"/>
      <c r="L428" s="33"/>
      <c r="M428" s="33"/>
      <c r="N428" s="33"/>
      <c r="O428" s="41"/>
      <c r="P428" s="38"/>
      <c r="Q428" s="32" t="str">
        <f>VLOOKUP(A428,'Year-to-Date Payroll'!B:F,5,FALSE)</f>
        <v>#N/A</v>
      </c>
      <c r="R428" s="39" t="str">
        <f t="shared" si="1"/>
        <v>#N/A</v>
      </c>
    </row>
    <row r="429" ht="14.25" customHeight="1">
      <c r="A429" s="32"/>
      <c r="B429" s="33"/>
      <c r="C429" s="33"/>
      <c r="D429" s="32"/>
      <c r="E429" s="32"/>
      <c r="F429" s="32"/>
      <c r="G429" s="34">
        <v>0.062</v>
      </c>
      <c r="H429" s="40">
        <v>0.0145</v>
      </c>
      <c r="I429" s="33"/>
      <c r="J429" s="33"/>
      <c r="K429" s="33"/>
      <c r="L429" s="33"/>
      <c r="M429" s="33"/>
      <c r="N429" s="33"/>
      <c r="O429" s="41"/>
      <c r="P429" s="38"/>
      <c r="Q429" s="32" t="str">
        <f>VLOOKUP(A429,'Year-to-Date Payroll'!B:F,5,FALSE)</f>
        <v>#N/A</v>
      </c>
      <c r="R429" s="39" t="str">
        <f t="shared" si="1"/>
        <v>#N/A</v>
      </c>
    </row>
    <row r="430" ht="14.25" customHeight="1">
      <c r="A430" s="32"/>
      <c r="B430" s="33"/>
      <c r="C430" s="33"/>
      <c r="D430" s="32"/>
      <c r="E430" s="32"/>
      <c r="F430" s="32"/>
      <c r="G430" s="34">
        <v>0.062</v>
      </c>
      <c r="H430" s="40">
        <v>0.0145</v>
      </c>
      <c r="I430" s="33"/>
      <c r="J430" s="33"/>
      <c r="K430" s="33"/>
      <c r="L430" s="33"/>
      <c r="M430" s="33"/>
      <c r="N430" s="33"/>
      <c r="O430" s="41"/>
      <c r="P430" s="38"/>
      <c r="Q430" s="32" t="str">
        <f>VLOOKUP(A430,'Year-to-Date Payroll'!B:F,5,FALSE)</f>
        <v>#N/A</v>
      </c>
      <c r="R430" s="39" t="str">
        <f t="shared" si="1"/>
        <v>#N/A</v>
      </c>
    </row>
    <row r="431" ht="14.25" customHeight="1">
      <c r="A431" s="32"/>
      <c r="B431" s="33"/>
      <c r="C431" s="33"/>
      <c r="D431" s="32"/>
      <c r="E431" s="32"/>
      <c r="F431" s="32"/>
      <c r="G431" s="34">
        <v>0.062</v>
      </c>
      <c r="H431" s="40">
        <v>0.0145</v>
      </c>
      <c r="I431" s="33"/>
      <c r="J431" s="33"/>
      <c r="K431" s="33"/>
      <c r="L431" s="33"/>
      <c r="M431" s="33"/>
      <c r="N431" s="33"/>
      <c r="O431" s="41"/>
      <c r="P431" s="38"/>
      <c r="Q431" s="32" t="str">
        <f>VLOOKUP(A431,'Year-to-Date Payroll'!B:F,5,FALSE)</f>
        <v>#N/A</v>
      </c>
      <c r="R431" s="39" t="str">
        <f t="shared" si="1"/>
        <v>#N/A</v>
      </c>
    </row>
    <row r="432" ht="14.25" customHeight="1">
      <c r="A432" s="32"/>
      <c r="B432" s="33"/>
      <c r="C432" s="33"/>
      <c r="D432" s="32"/>
      <c r="E432" s="32"/>
      <c r="F432" s="32"/>
      <c r="G432" s="34">
        <v>0.062</v>
      </c>
      <c r="H432" s="40">
        <v>0.0145</v>
      </c>
      <c r="I432" s="33"/>
      <c r="J432" s="33"/>
      <c r="K432" s="33"/>
      <c r="L432" s="33"/>
      <c r="M432" s="33"/>
      <c r="N432" s="33"/>
      <c r="O432" s="41"/>
      <c r="P432" s="38"/>
      <c r="Q432" s="32" t="str">
        <f>VLOOKUP(A432,'Year-to-Date Payroll'!B:F,5,FALSE)</f>
        <v>#N/A</v>
      </c>
      <c r="R432" s="39" t="str">
        <f t="shared" si="1"/>
        <v>#N/A</v>
      </c>
    </row>
    <row r="433" ht="14.25" customHeight="1">
      <c r="A433" s="32"/>
      <c r="B433" s="33"/>
      <c r="C433" s="33"/>
      <c r="D433" s="32"/>
      <c r="E433" s="32"/>
      <c r="F433" s="32"/>
      <c r="G433" s="34">
        <v>0.062</v>
      </c>
      <c r="H433" s="40">
        <v>0.0145</v>
      </c>
      <c r="I433" s="33"/>
      <c r="J433" s="33"/>
      <c r="K433" s="33"/>
      <c r="L433" s="33"/>
      <c r="M433" s="33"/>
      <c r="N433" s="33"/>
      <c r="O433" s="41"/>
      <c r="P433" s="38"/>
      <c r="Q433" s="32" t="str">
        <f>VLOOKUP(A433,'Year-to-Date Payroll'!B:F,5,FALSE)</f>
        <v>#N/A</v>
      </c>
      <c r="R433" s="39" t="str">
        <f t="shared" si="1"/>
        <v>#N/A</v>
      </c>
    </row>
    <row r="434" ht="14.25" customHeight="1">
      <c r="A434" s="32"/>
      <c r="B434" s="33"/>
      <c r="C434" s="33"/>
      <c r="D434" s="32"/>
      <c r="E434" s="32"/>
      <c r="F434" s="32"/>
      <c r="G434" s="34">
        <v>0.062</v>
      </c>
      <c r="H434" s="40">
        <v>0.0145</v>
      </c>
      <c r="I434" s="33"/>
      <c r="J434" s="33"/>
      <c r="K434" s="33"/>
      <c r="L434" s="33"/>
      <c r="M434" s="33"/>
      <c r="N434" s="33"/>
      <c r="O434" s="41"/>
      <c r="P434" s="38"/>
      <c r="Q434" s="32" t="str">
        <f>VLOOKUP(A434,'Year-to-Date Payroll'!B:F,5,FALSE)</f>
        <v>#N/A</v>
      </c>
      <c r="R434" s="39" t="str">
        <f t="shared" si="1"/>
        <v>#N/A</v>
      </c>
    </row>
    <row r="435" ht="14.25" customHeight="1">
      <c r="A435" s="32"/>
      <c r="B435" s="33"/>
      <c r="C435" s="33"/>
      <c r="D435" s="32"/>
      <c r="E435" s="32"/>
      <c r="F435" s="32"/>
      <c r="G435" s="34">
        <v>0.062</v>
      </c>
      <c r="H435" s="40">
        <v>0.0145</v>
      </c>
      <c r="I435" s="33"/>
      <c r="J435" s="33"/>
      <c r="K435" s="33"/>
      <c r="L435" s="33"/>
      <c r="M435" s="33"/>
      <c r="N435" s="33"/>
      <c r="O435" s="41"/>
      <c r="P435" s="38"/>
      <c r="Q435" s="32" t="str">
        <f>VLOOKUP(A435,'Year-to-Date Payroll'!B:F,5,FALSE)</f>
        <v>#N/A</v>
      </c>
      <c r="R435" s="39" t="str">
        <f t="shared" si="1"/>
        <v>#N/A</v>
      </c>
    </row>
    <row r="436" ht="14.25" customHeight="1">
      <c r="A436" s="32"/>
      <c r="B436" s="33"/>
      <c r="C436" s="33"/>
      <c r="D436" s="32"/>
      <c r="E436" s="32"/>
      <c r="F436" s="32"/>
      <c r="G436" s="34">
        <v>0.062</v>
      </c>
      <c r="H436" s="40">
        <v>0.0145</v>
      </c>
      <c r="I436" s="33"/>
      <c r="J436" s="33"/>
      <c r="K436" s="33"/>
      <c r="L436" s="33"/>
      <c r="M436" s="33"/>
      <c r="N436" s="33"/>
      <c r="O436" s="41"/>
      <c r="P436" s="38"/>
      <c r="Q436" s="32" t="str">
        <f>VLOOKUP(A436,'Year-to-Date Payroll'!B:F,5,FALSE)</f>
        <v>#N/A</v>
      </c>
      <c r="R436" s="39" t="str">
        <f t="shared" si="1"/>
        <v>#N/A</v>
      </c>
    </row>
    <row r="437" ht="14.25" customHeight="1">
      <c r="A437" s="32"/>
      <c r="B437" s="33"/>
      <c r="C437" s="33"/>
      <c r="D437" s="32"/>
      <c r="E437" s="32"/>
      <c r="F437" s="32"/>
      <c r="G437" s="34">
        <v>0.062</v>
      </c>
      <c r="H437" s="40">
        <v>0.0145</v>
      </c>
      <c r="I437" s="33"/>
      <c r="J437" s="33"/>
      <c r="K437" s="33"/>
      <c r="L437" s="33"/>
      <c r="M437" s="33"/>
      <c r="N437" s="33"/>
      <c r="O437" s="41"/>
      <c r="P437" s="38"/>
      <c r="Q437" s="32" t="str">
        <f>VLOOKUP(A437,'Year-to-Date Payroll'!B:F,5,FALSE)</f>
        <v>#N/A</v>
      </c>
      <c r="R437" s="39" t="str">
        <f t="shared" si="1"/>
        <v>#N/A</v>
      </c>
    </row>
    <row r="438" ht="14.25" customHeight="1">
      <c r="A438" s="32"/>
      <c r="B438" s="33"/>
      <c r="C438" s="33"/>
      <c r="D438" s="32"/>
      <c r="E438" s="32"/>
      <c r="F438" s="32"/>
      <c r="G438" s="34">
        <v>0.062</v>
      </c>
      <c r="H438" s="40">
        <v>0.0145</v>
      </c>
      <c r="I438" s="33"/>
      <c r="J438" s="33"/>
      <c r="K438" s="33"/>
      <c r="L438" s="33"/>
      <c r="M438" s="33"/>
      <c r="N438" s="33"/>
      <c r="O438" s="41"/>
      <c r="P438" s="38"/>
      <c r="Q438" s="32" t="str">
        <f>VLOOKUP(A438,'Year-to-Date Payroll'!B:F,5,FALSE)</f>
        <v>#N/A</v>
      </c>
      <c r="R438" s="39" t="str">
        <f t="shared" si="1"/>
        <v>#N/A</v>
      </c>
    </row>
    <row r="439" ht="14.25" customHeight="1">
      <c r="A439" s="32"/>
      <c r="B439" s="33"/>
      <c r="C439" s="33"/>
      <c r="D439" s="32"/>
      <c r="E439" s="32"/>
      <c r="F439" s="32"/>
      <c r="G439" s="34">
        <v>0.062</v>
      </c>
      <c r="H439" s="40">
        <v>0.0145</v>
      </c>
      <c r="I439" s="33"/>
      <c r="J439" s="33"/>
      <c r="K439" s="33"/>
      <c r="L439" s="33"/>
      <c r="M439" s="33"/>
      <c r="N439" s="33"/>
      <c r="O439" s="41"/>
      <c r="P439" s="38"/>
      <c r="Q439" s="32" t="str">
        <f>VLOOKUP(A439,'Year-to-Date Payroll'!B:F,5,FALSE)</f>
        <v>#N/A</v>
      </c>
      <c r="R439" s="39" t="str">
        <f t="shared" si="1"/>
        <v>#N/A</v>
      </c>
    </row>
    <row r="440" ht="14.25" customHeight="1">
      <c r="A440" s="32"/>
      <c r="B440" s="33"/>
      <c r="C440" s="33"/>
      <c r="D440" s="32"/>
      <c r="E440" s="32"/>
      <c r="F440" s="32"/>
      <c r="G440" s="34">
        <v>0.062</v>
      </c>
      <c r="H440" s="40">
        <v>0.0145</v>
      </c>
      <c r="I440" s="33"/>
      <c r="J440" s="33"/>
      <c r="K440" s="33"/>
      <c r="L440" s="33"/>
      <c r="M440" s="33"/>
      <c r="N440" s="33"/>
      <c r="O440" s="41"/>
      <c r="P440" s="38"/>
      <c r="Q440" s="32" t="str">
        <f>VLOOKUP(A440,'Year-to-Date Payroll'!B:F,5,FALSE)</f>
        <v>#N/A</v>
      </c>
      <c r="R440" s="39" t="str">
        <f t="shared" si="1"/>
        <v>#N/A</v>
      </c>
    </row>
    <row r="441" ht="14.25" customHeight="1">
      <c r="A441" s="32"/>
      <c r="B441" s="33"/>
      <c r="C441" s="33"/>
      <c r="D441" s="32"/>
      <c r="E441" s="32"/>
      <c r="F441" s="32"/>
      <c r="G441" s="34">
        <v>0.062</v>
      </c>
      <c r="H441" s="40">
        <v>0.0145</v>
      </c>
      <c r="I441" s="33"/>
      <c r="J441" s="33"/>
      <c r="K441" s="33"/>
      <c r="L441" s="33"/>
      <c r="M441" s="33"/>
      <c r="N441" s="33"/>
      <c r="O441" s="41"/>
      <c r="P441" s="38"/>
      <c r="Q441" s="32" t="str">
        <f>VLOOKUP(A441,'Year-to-Date Payroll'!B:F,5,FALSE)</f>
        <v>#N/A</v>
      </c>
      <c r="R441" s="39" t="str">
        <f t="shared" si="1"/>
        <v>#N/A</v>
      </c>
    </row>
    <row r="442" ht="14.25" customHeight="1">
      <c r="A442" s="32"/>
      <c r="B442" s="33"/>
      <c r="C442" s="33"/>
      <c r="D442" s="32"/>
      <c r="E442" s="32"/>
      <c r="F442" s="32"/>
      <c r="G442" s="34">
        <v>0.062</v>
      </c>
      <c r="H442" s="40">
        <v>0.0145</v>
      </c>
      <c r="I442" s="33"/>
      <c r="J442" s="33"/>
      <c r="K442" s="33"/>
      <c r="L442" s="33"/>
      <c r="M442" s="33"/>
      <c r="N442" s="33"/>
      <c r="O442" s="41"/>
      <c r="P442" s="38"/>
      <c r="Q442" s="32" t="str">
        <f>VLOOKUP(A442,'Year-to-Date Payroll'!B:F,5,FALSE)</f>
        <v>#N/A</v>
      </c>
      <c r="R442" s="39" t="str">
        <f t="shared" si="1"/>
        <v>#N/A</v>
      </c>
    </row>
    <row r="443" ht="14.25" customHeight="1">
      <c r="A443" s="32"/>
      <c r="B443" s="33"/>
      <c r="C443" s="33"/>
      <c r="D443" s="32"/>
      <c r="E443" s="32"/>
      <c r="F443" s="32"/>
      <c r="G443" s="34">
        <v>0.062</v>
      </c>
      <c r="H443" s="40">
        <v>0.0145</v>
      </c>
      <c r="I443" s="33"/>
      <c r="J443" s="33"/>
      <c r="K443" s="33"/>
      <c r="L443" s="33"/>
      <c r="M443" s="33"/>
      <c r="N443" s="33"/>
      <c r="O443" s="41"/>
      <c r="P443" s="38"/>
      <c r="Q443" s="32" t="str">
        <f>VLOOKUP(A443,'Year-to-Date Payroll'!B:F,5,FALSE)</f>
        <v>#N/A</v>
      </c>
      <c r="R443" s="39" t="str">
        <f t="shared" si="1"/>
        <v>#N/A</v>
      </c>
    </row>
    <row r="444" ht="14.25" customHeight="1">
      <c r="A444" s="32"/>
      <c r="B444" s="33"/>
      <c r="C444" s="33"/>
      <c r="D444" s="32"/>
      <c r="E444" s="32"/>
      <c r="F444" s="32"/>
      <c r="G444" s="34">
        <v>0.062</v>
      </c>
      <c r="H444" s="40">
        <v>0.0145</v>
      </c>
      <c r="I444" s="33"/>
      <c r="J444" s="33"/>
      <c r="K444" s="33"/>
      <c r="L444" s="33"/>
      <c r="M444" s="33"/>
      <c r="N444" s="33"/>
      <c r="O444" s="41"/>
      <c r="P444" s="38"/>
      <c r="Q444" s="32" t="str">
        <f>VLOOKUP(A444,'Year-to-Date Payroll'!B:F,5,FALSE)</f>
        <v>#N/A</v>
      </c>
      <c r="R444" s="39" t="str">
        <f t="shared" si="1"/>
        <v>#N/A</v>
      </c>
    </row>
    <row r="445" ht="14.25" customHeight="1">
      <c r="A445" s="32"/>
      <c r="B445" s="33"/>
      <c r="C445" s="33"/>
      <c r="D445" s="32"/>
      <c r="E445" s="32"/>
      <c r="F445" s="32"/>
      <c r="G445" s="34">
        <v>0.062</v>
      </c>
      <c r="H445" s="40">
        <v>0.0145</v>
      </c>
      <c r="I445" s="33"/>
      <c r="J445" s="33"/>
      <c r="K445" s="33"/>
      <c r="L445" s="33"/>
      <c r="M445" s="33"/>
      <c r="N445" s="33"/>
      <c r="O445" s="41"/>
      <c r="P445" s="38"/>
      <c r="Q445" s="32" t="str">
        <f>VLOOKUP(A445,'Year-to-Date Payroll'!B:F,5,FALSE)</f>
        <v>#N/A</v>
      </c>
      <c r="R445" s="39" t="str">
        <f t="shared" si="1"/>
        <v>#N/A</v>
      </c>
    </row>
    <row r="446" ht="14.25" customHeight="1">
      <c r="A446" s="32"/>
      <c r="B446" s="33"/>
      <c r="C446" s="33"/>
      <c r="D446" s="32"/>
      <c r="E446" s="32"/>
      <c r="F446" s="32"/>
      <c r="G446" s="34">
        <v>0.062</v>
      </c>
      <c r="H446" s="40">
        <v>0.0145</v>
      </c>
      <c r="I446" s="33"/>
      <c r="J446" s="33"/>
      <c r="K446" s="33"/>
      <c r="L446" s="33"/>
      <c r="M446" s="33"/>
      <c r="N446" s="33"/>
      <c r="O446" s="41"/>
      <c r="P446" s="38"/>
      <c r="Q446" s="32" t="str">
        <f>VLOOKUP(A446,'Year-to-Date Payroll'!B:F,5,FALSE)</f>
        <v>#N/A</v>
      </c>
      <c r="R446" s="39" t="str">
        <f t="shared" si="1"/>
        <v>#N/A</v>
      </c>
    </row>
    <row r="447" ht="14.25" customHeight="1">
      <c r="A447" s="32"/>
      <c r="B447" s="33"/>
      <c r="C447" s="33"/>
      <c r="D447" s="32"/>
      <c r="E447" s="32"/>
      <c r="F447" s="32"/>
      <c r="G447" s="34">
        <v>0.062</v>
      </c>
      <c r="H447" s="40">
        <v>0.0145</v>
      </c>
      <c r="I447" s="33"/>
      <c r="J447" s="33"/>
      <c r="K447" s="33"/>
      <c r="L447" s="33"/>
      <c r="M447" s="33"/>
      <c r="N447" s="33"/>
      <c r="O447" s="41"/>
      <c r="P447" s="38"/>
      <c r="Q447" s="32" t="str">
        <f>VLOOKUP(A447,'Year-to-Date Payroll'!B:F,5,FALSE)</f>
        <v>#N/A</v>
      </c>
      <c r="R447" s="39" t="str">
        <f t="shared" si="1"/>
        <v>#N/A</v>
      </c>
    </row>
    <row r="448" ht="14.25" customHeight="1">
      <c r="A448" s="32"/>
      <c r="B448" s="33"/>
      <c r="C448" s="33"/>
      <c r="D448" s="32"/>
      <c r="E448" s="32"/>
      <c r="F448" s="32"/>
      <c r="G448" s="34">
        <v>0.062</v>
      </c>
      <c r="H448" s="40">
        <v>0.0145</v>
      </c>
      <c r="I448" s="33"/>
      <c r="J448" s="33"/>
      <c r="K448" s="33"/>
      <c r="L448" s="33"/>
      <c r="M448" s="33"/>
      <c r="N448" s="33"/>
      <c r="O448" s="41"/>
      <c r="P448" s="38"/>
      <c r="Q448" s="32" t="str">
        <f>VLOOKUP(A448,'Year-to-Date Payroll'!B:F,5,FALSE)</f>
        <v>#N/A</v>
      </c>
      <c r="R448" s="39" t="str">
        <f t="shared" si="1"/>
        <v>#N/A</v>
      </c>
    </row>
    <row r="449" ht="14.25" customHeight="1">
      <c r="A449" s="32"/>
      <c r="B449" s="33"/>
      <c r="C449" s="33"/>
      <c r="D449" s="32"/>
      <c r="E449" s="32"/>
      <c r="F449" s="32"/>
      <c r="G449" s="34">
        <v>0.062</v>
      </c>
      <c r="H449" s="40">
        <v>0.0145</v>
      </c>
      <c r="I449" s="33"/>
      <c r="J449" s="33"/>
      <c r="K449" s="33"/>
      <c r="L449" s="33"/>
      <c r="M449" s="33"/>
      <c r="N449" s="33"/>
      <c r="O449" s="41"/>
      <c r="P449" s="38"/>
      <c r="Q449" s="32" t="str">
        <f>VLOOKUP(A449,'Year-to-Date Payroll'!B:F,5,FALSE)</f>
        <v>#N/A</v>
      </c>
      <c r="R449" s="39" t="str">
        <f t="shared" si="1"/>
        <v>#N/A</v>
      </c>
    </row>
    <row r="450" ht="14.25" customHeight="1">
      <c r="A450" s="32"/>
      <c r="B450" s="33"/>
      <c r="C450" s="33"/>
      <c r="D450" s="32"/>
      <c r="E450" s="32"/>
      <c r="F450" s="32"/>
      <c r="G450" s="34">
        <v>0.062</v>
      </c>
      <c r="H450" s="40">
        <v>0.0145</v>
      </c>
      <c r="I450" s="33"/>
      <c r="J450" s="33"/>
      <c r="K450" s="33"/>
      <c r="L450" s="33"/>
      <c r="M450" s="33"/>
      <c r="N450" s="33"/>
      <c r="O450" s="41"/>
      <c r="P450" s="38"/>
      <c r="Q450" s="32" t="str">
        <f>VLOOKUP(A450,'Year-to-Date Payroll'!B:F,5,FALSE)</f>
        <v>#N/A</v>
      </c>
      <c r="R450" s="39" t="str">
        <f t="shared" si="1"/>
        <v>#N/A</v>
      </c>
    </row>
    <row r="451" ht="14.25" customHeight="1">
      <c r="A451" s="32"/>
      <c r="B451" s="33"/>
      <c r="C451" s="33"/>
      <c r="D451" s="32"/>
      <c r="E451" s="32"/>
      <c r="F451" s="32"/>
      <c r="G451" s="34">
        <v>0.062</v>
      </c>
      <c r="H451" s="40">
        <v>0.0145</v>
      </c>
      <c r="I451" s="33"/>
      <c r="J451" s="33"/>
      <c r="K451" s="33"/>
      <c r="L451" s="33"/>
      <c r="M451" s="33"/>
      <c r="N451" s="33"/>
      <c r="O451" s="41"/>
      <c r="P451" s="38"/>
      <c r="Q451" s="32" t="str">
        <f>VLOOKUP(A451,'Year-to-Date Payroll'!B:F,5,FALSE)</f>
        <v>#N/A</v>
      </c>
      <c r="R451" s="39" t="str">
        <f t="shared" si="1"/>
        <v>#N/A</v>
      </c>
    </row>
    <row r="452" ht="14.25" customHeight="1">
      <c r="A452" s="32"/>
      <c r="B452" s="33"/>
      <c r="C452" s="33"/>
      <c r="D452" s="32"/>
      <c r="E452" s="32"/>
      <c r="F452" s="32"/>
      <c r="G452" s="34">
        <v>0.062</v>
      </c>
      <c r="H452" s="40">
        <v>0.0145</v>
      </c>
      <c r="I452" s="33"/>
      <c r="J452" s="33"/>
      <c r="K452" s="33"/>
      <c r="L452" s="33"/>
      <c r="M452" s="33"/>
      <c r="N452" s="33"/>
      <c r="O452" s="41"/>
      <c r="P452" s="38"/>
      <c r="Q452" s="32" t="str">
        <f>VLOOKUP(A452,'Year-to-Date Payroll'!B:F,5,FALSE)</f>
        <v>#N/A</v>
      </c>
      <c r="R452" s="39" t="str">
        <f t="shared" si="1"/>
        <v>#N/A</v>
      </c>
    </row>
    <row r="453" ht="14.25" customHeight="1">
      <c r="A453" s="32"/>
      <c r="B453" s="33"/>
      <c r="C453" s="33"/>
      <c r="D453" s="32"/>
      <c r="E453" s="32"/>
      <c r="F453" s="32"/>
      <c r="G453" s="34">
        <v>0.062</v>
      </c>
      <c r="H453" s="40">
        <v>0.0145</v>
      </c>
      <c r="I453" s="33"/>
      <c r="J453" s="33"/>
      <c r="K453" s="33"/>
      <c r="L453" s="33"/>
      <c r="M453" s="33"/>
      <c r="N453" s="33"/>
      <c r="O453" s="41"/>
      <c r="P453" s="38"/>
      <c r="Q453" s="32" t="str">
        <f>VLOOKUP(A453,'Year-to-Date Payroll'!B:F,5,FALSE)</f>
        <v>#N/A</v>
      </c>
      <c r="R453" s="39" t="str">
        <f t="shared" si="1"/>
        <v>#N/A</v>
      </c>
    </row>
    <row r="454" ht="14.25" customHeight="1">
      <c r="A454" s="32"/>
      <c r="B454" s="33"/>
      <c r="C454" s="33"/>
      <c r="D454" s="32"/>
      <c r="E454" s="32"/>
      <c r="F454" s="32"/>
      <c r="G454" s="34">
        <v>0.062</v>
      </c>
      <c r="H454" s="40">
        <v>0.0145</v>
      </c>
      <c r="I454" s="33"/>
      <c r="J454" s="33"/>
      <c r="K454" s="33"/>
      <c r="L454" s="33"/>
      <c r="M454" s="33"/>
      <c r="N454" s="33"/>
      <c r="O454" s="41"/>
      <c r="P454" s="38"/>
      <c r="Q454" s="32" t="str">
        <f>VLOOKUP(A454,'Year-to-Date Payroll'!B:F,5,FALSE)</f>
        <v>#N/A</v>
      </c>
      <c r="R454" s="39" t="str">
        <f t="shared" si="1"/>
        <v>#N/A</v>
      </c>
    </row>
    <row r="455" ht="14.25" customHeight="1">
      <c r="A455" s="32"/>
      <c r="B455" s="33"/>
      <c r="C455" s="33"/>
      <c r="D455" s="32"/>
      <c r="E455" s="32"/>
      <c r="F455" s="32"/>
      <c r="G455" s="34">
        <v>0.062</v>
      </c>
      <c r="H455" s="40">
        <v>0.0145</v>
      </c>
      <c r="I455" s="33"/>
      <c r="J455" s="33"/>
      <c r="K455" s="33"/>
      <c r="L455" s="33"/>
      <c r="M455" s="33"/>
      <c r="N455" s="33"/>
      <c r="O455" s="41"/>
      <c r="P455" s="38"/>
      <c r="Q455" s="32" t="str">
        <f>VLOOKUP(A455,'Year-to-Date Payroll'!B:F,5,FALSE)</f>
        <v>#N/A</v>
      </c>
      <c r="R455" s="39" t="str">
        <f t="shared" si="1"/>
        <v>#N/A</v>
      </c>
    </row>
    <row r="456" ht="14.25" customHeight="1">
      <c r="A456" s="32"/>
      <c r="B456" s="33"/>
      <c r="C456" s="33"/>
      <c r="D456" s="32"/>
      <c r="E456" s="32"/>
      <c r="F456" s="32"/>
      <c r="G456" s="34">
        <v>0.062</v>
      </c>
      <c r="H456" s="40">
        <v>0.0145</v>
      </c>
      <c r="I456" s="33"/>
      <c r="J456" s="33"/>
      <c r="K456" s="33"/>
      <c r="L456" s="33"/>
      <c r="M456" s="33"/>
      <c r="N456" s="33"/>
      <c r="O456" s="41"/>
      <c r="P456" s="38"/>
      <c r="Q456" s="32" t="str">
        <f>VLOOKUP(A456,'Year-to-Date Payroll'!B:F,5,FALSE)</f>
        <v>#N/A</v>
      </c>
      <c r="R456" s="39" t="str">
        <f t="shared" si="1"/>
        <v>#N/A</v>
      </c>
    </row>
    <row r="457" ht="14.25" customHeight="1">
      <c r="A457" s="32"/>
      <c r="B457" s="33"/>
      <c r="C457" s="33"/>
      <c r="D457" s="32"/>
      <c r="E457" s="32"/>
      <c r="F457" s="32"/>
      <c r="G457" s="34">
        <v>0.062</v>
      </c>
      <c r="H457" s="40">
        <v>0.0145</v>
      </c>
      <c r="I457" s="33"/>
      <c r="J457" s="33"/>
      <c r="K457" s="33"/>
      <c r="L457" s="33"/>
      <c r="M457" s="33"/>
      <c r="N457" s="33"/>
      <c r="O457" s="41"/>
      <c r="P457" s="38"/>
      <c r="Q457" s="32" t="str">
        <f>VLOOKUP(A457,'Year-to-Date Payroll'!B:F,5,FALSE)</f>
        <v>#N/A</v>
      </c>
      <c r="R457" s="39" t="str">
        <f t="shared" si="1"/>
        <v>#N/A</v>
      </c>
    </row>
    <row r="458" ht="14.25" customHeight="1">
      <c r="A458" s="32"/>
      <c r="B458" s="33"/>
      <c r="C458" s="33"/>
      <c r="D458" s="32"/>
      <c r="E458" s="32"/>
      <c r="F458" s="32"/>
      <c r="G458" s="34">
        <v>0.062</v>
      </c>
      <c r="H458" s="40">
        <v>0.0145</v>
      </c>
      <c r="I458" s="33"/>
      <c r="J458" s="33"/>
      <c r="K458" s="33"/>
      <c r="L458" s="33"/>
      <c r="M458" s="33"/>
      <c r="N458" s="33"/>
      <c r="O458" s="41"/>
      <c r="P458" s="38"/>
      <c r="Q458" s="32" t="str">
        <f>VLOOKUP(A458,'Year-to-Date Payroll'!B:F,5,FALSE)</f>
        <v>#N/A</v>
      </c>
      <c r="R458" s="39" t="str">
        <f t="shared" si="1"/>
        <v>#N/A</v>
      </c>
    </row>
    <row r="459" ht="14.25" customHeight="1">
      <c r="A459" s="32"/>
      <c r="B459" s="33"/>
      <c r="C459" s="33"/>
      <c r="D459" s="32"/>
      <c r="E459" s="32"/>
      <c r="F459" s="32"/>
      <c r="G459" s="34">
        <v>0.062</v>
      </c>
      <c r="H459" s="40">
        <v>0.0145</v>
      </c>
      <c r="I459" s="33"/>
      <c r="J459" s="33"/>
      <c r="K459" s="33"/>
      <c r="L459" s="33"/>
      <c r="M459" s="33"/>
      <c r="N459" s="33"/>
      <c r="O459" s="41"/>
      <c r="P459" s="38"/>
      <c r="Q459" s="32" t="str">
        <f>VLOOKUP(A459,'Year-to-Date Payroll'!B:F,5,FALSE)</f>
        <v>#N/A</v>
      </c>
      <c r="R459" s="39" t="str">
        <f t="shared" si="1"/>
        <v>#N/A</v>
      </c>
    </row>
    <row r="460" ht="14.25" customHeight="1">
      <c r="A460" s="32"/>
      <c r="B460" s="33"/>
      <c r="C460" s="33"/>
      <c r="D460" s="32"/>
      <c r="E460" s="32"/>
      <c r="F460" s="32"/>
      <c r="G460" s="34">
        <v>0.062</v>
      </c>
      <c r="H460" s="40">
        <v>0.0145</v>
      </c>
      <c r="I460" s="33"/>
      <c r="J460" s="33"/>
      <c r="K460" s="33"/>
      <c r="L460" s="33"/>
      <c r="M460" s="33"/>
      <c r="N460" s="33"/>
      <c r="O460" s="41"/>
      <c r="P460" s="38"/>
      <c r="Q460" s="32" t="str">
        <f>VLOOKUP(A460,'Year-to-Date Payroll'!B:F,5,FALSE)</f>
        <v>#N/A</v>
      </c>
      <c r="R460" s="39" t="str">
        <f t="shared" si="1"/>
        <v>#N/A</v>
      </c>
    </row>
    <row r="461" ht="14.25" customHeight="1">
      <c r="A461" s="32"/>
      <c r="B461" s="33"/>
      <c r="C461" s="33"/>
      <c r="D461" s="32"/>
      <c r="E461" s="32"/>
      <c r="F461" s="32"/>
      <c r="G461" s="34">
        <v>0.062</v>
      </c>
      <c r="H461" s="40">
        <v>0.0145</v>
      </c>
      <c r="I461" s="33"/>
      <c r="J461" s="33"/>
      <c r="K461" s="33"/>
      <c r="L461" s="33"/>
      <c r="M461" s="33"/>
      <c r="N461" s="33"/>
      <c r="O461" s="41"/>
      <c r="P461" s="38"/>
      <c r="Q461" s="32" t="str">
        <f>VLOOKUP(A461,'Year-to-Date Payroll'!B:F,5,FALSE)</f>
        <v>#N/A</v>
      </c>
      <c r="R461" s="39" t="str">
        <f t="shared" si="1"/>
        <v>#N/A</v>
      </c>
    </row>
    <row r="462" ht="14.25" customHeight="1">
      <c r="A462" s="32"/>
      <c r="B462" s="33"/>
      <c r="C462" s="33"/>
      <c r="D462" s="32"/>
      <c r="E462" s="32"/>
      <c r="F462" s="32"/>
      <c r="G462" s="34">
        <v>0.062</v>
      </c>
      <c r="H462" s="40">
        <v>0.0145</v>
      </c>
      <c r="I462" s="33"/>
      <c r="J462" s="33"/>
      <c r="K462" s="33"/>
      <c r="L462" s="33"/>
      <c r="M462" s="33"/>
      <c r="N462" s="33"/>
      <c r="O462" s="41"/>
      <c r="P462" s="38"/>
      <c r="Q462" s="32" t="str">
        <f>VLOOKUP(A462,'Year-to-Date Payroll'!B:F,5,FALSE)</f>
        <v>#N/A</v>
      </c>
      <c r="R462" s="39" t="str">
        <f t="shared" si="1"/>
        <v>#N/A</v>
      </c>
    </row>
    <row r="463" ht="14.25" customHeight="1">
      <c r="A463" s="32"/>
      <c r="B463" s="33"/>
      <c r="C463" s="33"/>
      <c r="D463" s="32"/>
      <c r="E463" s="32"/>
      <c r="F463" s="32"/>
      <c r="G463" s="34">
        <v>0.062</v>
      </c>
      <c r="H463" s="40">
        <v>0.0145</v>
      </c>
      <c r="I463" s="33"/>
      <c r="J463" s="33"/>
      <c r="K463" s="33"/>
      <c r="L463" s="33"/>
      <c r="M463" s="33"/>
      <c r="N463" s="33"/>
      <c r="O463" s="41"/>
      <c r="P463" s="38"/>
      <c r="Q463" s="32" t="str">
        <f>VLOOKUP(A463,'Year-to-Date Payroll'!B:F,5,FALSE)</f>
        <v>#N/A</v>
      </c>
      <c r="R463" s="39" t="str">
        <f t="shared" si="1"/>
        <v>#N/A</v>
      </c>
    </row>
    <row r="464" ht="14.25" customHeight="1">
      <c r="A464" s="32"/>
      <c r="B464" s="33"/>
      <c r="C464" s="33"/>
      <c r="D464" s="32"/>
      <c r="E464" s="32"/>
      <c r="F464" s="32"/>
      <c r="G464" s="34">
        <v>0.062</v>
      </c>
      <c r="H464" s="40">
        <v>0.0145</v>
      </c>
      <c r="I464" s="33"/>
      <c r="J464" s="33"/>
      <c r="K464" s="33"/>
      <c r="L464" s="33"/>
      <c r="M464" s="33"/>
      <c r="N464" s="33"/>
      <c r="O464" s="41"/>
      <c r="P464" s="38"/>
      <c r="Q464" s="32" t="str">
        <f>VLOOKUP(A464,'Year-to-Date Payroll'!B:F,5,FALSE)</f>
        <v>#N/A</v>
      </c>
      <c r="R464" s="39" t="str">
        <f t="shared" si="1"/>
        <v>#N/A</v>
      </c>
    </row>
    <row r="465" ht="14.25" customHeight="1">
      <c r="A465" s="32"/>
      <c r="B465" s="33"/>
      <c r="C465" s="33"/>
      <c r="D465" s="32"/>
      <c r="E465" s="32"/>
      <c r="F465" s="32"/>
      <c r="G465" s="34">
        <v>0.062</v>
      </c>
      <c r="H465" s="40">
        <v>0.0145</v>
      </c>
      <c r="I465" s="33"/>
      <c r="J465" s="33"/>
      <c r="K465" s="33"/>
      <c r="L465" s="33"/>
      <c r="M465" s="33"/>
      <c r="N465" s="33"/>
      <c r="O465" s="41"/>
      <c r="P465" s="38"/>
      <c r="Q465" s="32" t="str">
        <f>VLOOKUP(A465,'Year-to-Date Payroll'!B:F,5,FALSE)</f>
        <v>#N/A</v>
      </c>
      <c r="R465" s="39" t="str">
        <f t="shared" si="1"/>
        <v>#N/A</v>
      </c>
    </row>
    <row r="466" ht="14.25" customHeight="1">
      <c r="A466" s="32"/>
      <c r="B466" s="33"/>
      <c r="C466" s="33"/>
      <c r="D466" s="32"/>
      <c r="E466" s="32"/>
      <c r="F466" s="32"/>
      <c r="G466" s="34">
        <v>0.062</v>
      </c>
      <c r="H466" s="40">
        <v>0.0145</v>
      </c>
      <c r="I466" s="33"/>
      <c r="J466" s="33"/>
      <c r="K466" s="33"/>
      <c r="L466" s="33"/>
      <c r="M466" s="33"/>
      <c r="N466" s="33"/>
      <c r="O466" s="41"/>
      <c r="P466" s="38"/>
      <c r="Q466" s="32" t="str">
        <f>VLOOKUP(A466,'Year-to-Date Payroll'!B:F,5,FALSE)</f>
        <v>#N/A</v>
      </c>
      <c r="R466" s="39" t="str">
        <f t="shared" si="1"/>
        <v>#N/A</v>
      </c>
    </row>
    <row r="467" ht="14.25" customHeight="1">
      <c r="A467" s="32"/>
      <c r="B467" s="33"/>
      <c r="C467" s="33"/>
      <c r="D467" s="32"/>
      <c r="E467" s="32"/>
      <c r="F467" s="32"/>
      <c r="G467" s="34">
        <v>0.062</v>
      </c>
      <c r="H467" s="40">
        <v>0.0145</v>
      </c>
      <c r="I467" s="33"/>
      <c r="J467" s="33"/>
      <c r="K467" s="33"/>
      <c r="L467" s="33"/>
      <c r="M467" s="33"/>
      <c r="N467" s="33"/>
      <c r="O467" s="41"/>
      <c r="P467" s="38"/>
      <c r="Q467" s="32" t="str">
        <f>VLOOKUP(A467,'Year-to-Date Payroll'!B:F,5,FALSE)</f>
        <v>#N/A</v>
      </c>
      <c r="R467" s="39" t="str">
        <f t="shared" si="1"/>
        <v>#N/A</v>
      </c>
    </row>
    <row r="468" ht="14.25" customHeight="1">
      <c r="A468" s="32"/>
      <c r="B468" s="33"/>
      <c r="C468" s="33"/>
      <c r="D468" s="32"/>
      <c r="E468" s="32"/>
      <c r="F468" s="32"/>
      <c r="G468" s="34">
        <v>0.062</v>
      </c>
      <c r="H468" s="40">
        <v>0.0145</v>
      </c>
      <c r="I468" s="33"/>
      <c r="J468" s="33"/>
      <c r="K468" s="33"/>
      <c r="L468" s="33"/>
      <c r="M468" s="33"/>
      <c r="N468" s="33"/>
      <c r="O468" s="41"/>
      <c r="P468" s="38"/>
      <c r="Q468" s="32" t="str">
        <f>VLOOKUP(A468,'Year-to-Date Payroll'!B:F,5,FALSE)</f>
        <v>#N/A</v>
      </c>
      <c r="R468" s="39" t="str">
        <f t="shared" si="1"/>
        <v>#N/A</v>
      </c>
    </row>
    <row r="469" ht="14.25" customHeight="1">
      <c r="A469" s="32"/>
      <c r="B469" s="33"/>
      <c r="C469" s="33"/>
      <c r="D469" s="32"/>
      <c r="E469" s="32"/>
      <c r="F469" s="32"/>
      <c r="G469" s="34">
        <v>0.062</v>
      </c>
      <c r="H469" s="40">
        <v>0.0145</v>
      </c>
      <c r="I469" s="33"/>
      <c r="J469" s="33"/>
      <c r="K469" s="33"/>
      <c r="L469" s="33"/>
      <c r="M469" s="33"/>
      <c r="N469" s="33"/>
      <c r="O469" s="41"/>
      <c r="P469" s="38"/>
      <c r="Q469" s="32" t="str">
        <f>VLOOKUP(A469,'Year-to-Date Payroll'!B:F,5,FALSE)</f>
        <v>#N/A</v>
      </c>
      <c r="R469" s="39" t="str">
        <f t="shared" si="1"/>
        <v>#N/A</v>
      </c>
    </row>
    <row r="470" ht="14.25" customHeight="1">
      <c r="A470" s="32"/>
      <c r="B470" s="33"/>
      <c r="C470" s="33"/>
      <c r="D470" s="32"/>
      <c r="E470" s="32"/>
      <c r="F470" s="32"/>
      <c r="G470" s="34">
        <v>0.062</v>
      </c>
      <c r="H470" s="40">
        <v>0.0145</v>
      </c>
      <c r="I470" s="33"/>
      <c r="J470" s="33"/>
      <c r="K470" s="33"/>
      <c r="L470" s="33"/>
      <c r="M470" s="33"/>
      <c r="N470" s="33"/>
      <c r="O470" s="41"/>
      <c r="P470" s="38"/>
      <c r="Q470" s="32" t="str">
        <f>VLOOKUP(A470,'Year-to-Date Payroll'!B:F,5,FALSE)</f>
        <v>#N/A</v>
      </c>
      <c r="R470" s="39" t="str">
        <f t="shared" si="1"/>
        <v>#N/A</v>
      </c>
    </row>
    <row r="471" ht="14.25" customHeight="1">
      <c r="A471" s="32"/>
      <c r="B471" s="33"/>
      <c r="C471" s="33"/>
      <c r="D471" s="32"/>
      <c r="E471" s="32"/>
      <c r="F471" s="32"/>
      <c r="G471" s="34">
        <v>0.062</v>
      </c>
      <c r="H471" s="40">
        <v>0.0145</v>
      </c>
      <c r="I471" s="33"/>
      <c r="J471" s="33"/>
      <c r="K471" s="33"/>
      <c r="L471" s="33"/>
      <c r="M471" s="33"/>
      <c r="N471" s="33"/>
      <c r="O471" s="41"/>
      <c r="P471" s="38"/>
      <c r="Q471" s="32" t="str">
        <f>VLOOKUP(A471,'Year-to-Date Payroll'!B:F,5,FALSE)</f>
        <v>#N/A</v>
      </c>
      <c r="R471" s="39" t="str">
        <f t="shared" si="1"/>
        <v>#N/A</v>
      </c>
    </row>
    <row r="472" ht="14.25" customHeight="1">
      <c r="A472" s="32"/>
      <c r="B472" s="33"/>
      <c r="C472" s="33"/>
      <c r="D472" s="32"/>
      <c r="E472" s="32"/>
      <c r="F472" s="32"/>
      <c r="G472" s="34">
        <v>0.062</v>
      </c>
      <c r="H472" s="40">
        <v>0.0145</v>
      </c>
      <c r="I472" s="33"/>
      <c r="J472" s="33"/>
      <c r="K472" s="33"/>
      <c r="L472" s="33"/>
      <c r="M472" s="33"/>
      <c r="N472" s="33"/>
      <c r="O472" s="41"/>
      <c r="P472" s="38"/>
      <c r="Q472" s="32" t="str">
        <f>VLOOKUP(A472,'Year-to-Date Payroll'!B:F,5,FALSE)</f>
        <v>#N/A</v>
      </c>
      <c r="R472" s="39" t="str">
        <f t="shared" si="1"/>
        <v>#N/A</v>
      </c>
    </row>
    <row r="473" ht="14.25" customHeight="1">
      <c r="A473" s="32"/>
      <c r="B473" s="33"/>
      <c r="C473" s="33"/>
      <c r="D473" s="32"/>
      <c r="E473" s="32"/>
      <c r="F473" s="32"/>
      <c r="G473" s="34">
        <v>0.062</v>
      </c>
      <c r="H473" s="40">
        <v>0.0145</v>
      </c>
      <c r="I473" s="33"/>
      <c r="J473" s="33"/>
      <c r="K473" s="33"/>
      <c r="L473" s="33"/>
      <c r="M473" s="33"/>
      <c r="N473" s="33"/>
      <c r="O473" s="41"/>
      <c r="P473" s="38"/>
      <c r="Q473" s="32" t="str">
        <f>VLOOKUP(A473,'Year-to-Date Payroll'!B:F,5,FALSE)</f>
        <v>#N/A</v>
      </c>
      <c r="R473" s="39" t="str">
        <f t="shared" si="1"/>
        <v>#N/A</v>
      </c>
    </row>
    <row r="474" ht="14.25" customHeight="1">
      <c r="A474" s="32"/>
      <c r="B474" s="33"/>
      <c r="C474" s="33"/>
      <c r="D474" s="32"/>
      <c r="E474" s="32"/>
      <c r="F474" s="32"/>
      <c r="G474" s="34">
        <v>0.062</v>
      </c>
      <c r="H474" s="40">
        <v>0.0145</v>
      </c>
      <c r="I474" s="33"/>
      <c r="J474" s="33"/>
      <c r="K474" s="33"/>
      <c r="L474" s="33"/>
      <c r="M474" s="33"/>
      <c r="N474" s="33"/>
      <c r="O474" s="41"/>
      <c r="P474" s="38"/>
      <c r="Q474" s="32" t="str">
        <f>VLOOKUP(A474,'Year-to-Date Payroll'!B:F,5,FALSE)</f>
        <v>#N/A</v>
      </c>
      <c r="R474" s="39" t="str">
        <f t="shared" si="1"/>
        <v>#N/A</v>
      </c>
    </row>
    <row r="475" ht="14.25" customHeight="1">
      <c r="A475" s="32"/>
      <c r="B475" s="33"/>
      <c r="C475" s="33"/>
      <c r="D475" s="32"/>
      <c r="E475" s="32"/>
      <c r="F475" s="32"/>
      <c r="G475" s="34">
        <v>0.062</v>
      </c>
      <c r="H475" s="40">
        <v>0.0145</v>
      </c>
      <c r="I475" s="33"/>
      <c r="J475" s="33"/>
      <c r="K475" s="33"/>
      <c r="L475" s="33"/>
      <c r="M475" s="33"/>
      <c r="N475" s="33"/>
      <c r="O475" s="41"/>
      <c r="P475" s="38"/>
      <c r="Q475" s="32" t="str">
        <f>VLOOKUP(A475,'Year-to-Date Payroll'!B:F,5,FALSE)</f>
        <v>#N/A</v>
      </c>
      <c r="R475" s="39" t="str">
        <f t="shared" si="1"/>
        <v>#N/A</v>
      </c>
    </row>
    <row r="476" ht="14.25" customHeight="1">
      <c r="A476" s="32"/>
      <c r="B476" s="33"/>
      <c r="C476" s="33"/>
      <c r="D476" s="32"/>
      <c r="E476" s="32"/>
      <c r="F476" s="32"/>
      <c r="G476" s="34">
        <v>0.062</v>
      </c>
      <c r="H476" s="40">
        <v>0.0145</v>
      </c>
      <c r="I476" s="33"/>
      <c r="J476" s="33"/>
      <c r="K476" s="33"/>
      <c r="L476" s="33"/>
      <c r="M476" s="33"/>
      <c r="N476" s="33"/>
      <c r="O476" s="41"/>
      <c r="P476" s="38"/>
      <c r="Q476" s="32" t="str">
        <f>VLOOKUP(A476,'Year-to-Date Payroll'!B:F,5,FALSE)</f>
        <v>#N/A</v>
      </c>
      <c r="R476" s="39" t="str">
        <f t="shared" si="1"/>
        <v>#N/A</v>
      </c>
    </row>
    <row r="477" ht="14.25" customHeight="1">
      <c r="A477" s="32"/>
      <c r="B477" s="33"/>
      <c r="C477" s="33"/>
      <c r="D477" s="32"/>
      <c r="E477" s="32"/>
      <c r="F477" s="32"/>
      <c r="G477" s="34">
        <v>0.062</v>
      </c>
      <c r="H477" s="40">
        <v>0.0145</v>
      </c>
      <c r="I477" s="33"/>
      <c r="J477" s="33"/>
      <c r="K477" s="33"/>
      <c r="L477" s="33"/>
      <c r="M477" s="33"/>
      <c r="N477" s="33"/>
      <c r="O477" s="41"/>
      <c r="P477" s="38"/>
      <c r="Q477" s="32" t="str">
        <f>VLOOKUP(A477,'Year-to-Date Payroll'!B:F,5,FALSE)</f>
        <v>#N/A</v>
      </c>
      <c r="R477" s="39" t="str">
        <f t="shared" si="1"/>
        <v>#N/A</v>
      </c>
    </row>
    <row r="478" ht="14.25" customHeight="1">
      <c r="A478" s="32"/>
      <c r="B478" s="33"/>
      <c r="C478" s="33"/>
      <c r="D478" s="32"/>
      <c r="E478" s="32"/>
      <c r="F478" s="32"/>
      <c r="G478" s="34">
        <v>0.062</v>
      </c>
      <c r="H478" s="40">
        <v>0.0145</v>
      </c>
      <c r="I478" s="33"/>
      <c r="J478" s="33"/>
      <c r="K478" s="33"/>
      <c r="L478" s="33"/>
      <c r="M478" s="33"/>
      <c r="N478" s="33"/>
      <c r="O478" s="41"/>
      <c r="P478" s="38"/>
      <c r="Q478" s="32" t="str">
        <f>VLOOKUP(A478,'Year-to-Date Payroll'!B:F,5,FALSE)</f>
        <v>#N/A</v>
      </c>
      <c r="R478" s="39" t="str">
        <f t="shared" si="1"/>
        <v>#N/A</v>
      </c>
    </row>
    <row r="479" ht="14.25" customHeight="1">
      <c r="A479" s="32"/>
      <c r="B479" s="33"/>
      <c r="C479" s="33"/>
      <c r="D479" s="32"/>
      <c r="E479" s="32"/>
      <c r="F479" s="32"/>
      <c r="G479" s="34">
        <v>0.062</v>
      </c>
      <c r="H479" s="40">
        <v>0.0145</v>
      </c>
      <c r="I479" s="33"/>
      <c r="J479" s="33"/>
      <c r="K479" s="33"/>
      <c r="L479" s="33"/>
      <c r="M479" s="33"/>
      <c r="N479" s="33"/>
      <c r="O479" s="41"/>
      <c r="P479" s="38"/>
      <c r="Q479" s="32" t="str">
        <f>VLOOKUP(A479,'Year-to-Date Payroll'!B:F,5,FALSE)</f>
        <v>#N/A</v>
      </c>
      <c r="R479" s="39" t="str">
        <f t="shared" si="1"/>
        <v>#N/A</v>
      </c>
    </row>
    <row r="480" ht="14.25" customHeight="1">
      <c r="A480" s="32"/>
      <c r="B480" s="33"/>
      <c r="C480" s="33"/>
      <c r="D480" s="32"/>
      <c r="E480" s="32"/>
      <c r="F480" s="32"/>
      <c r="G480" s="34">
        <v>0.062</v>
      </c>
      <c r="H480" s="40">
        <v>0.0145</v>
      </c>
      <c r="I480" s="33"/>
      <c r="J480" s="33"/>
      <c r="K480" s="33"/>
      <c r="L480" s="33"/>
      <c r="M480" s="33"/>
      <c r="N480" s="33"/>
      <c r="O480" s="41"/>
      <c r="P480" s="38"/>
      <c r="Q480" s="32" t="str">
        <f>VLOOKUP(A480,'Year-to-Date Payroll'!B:F,5,FALSE)</f>
        <v>#N/A</v>
      </c>
      <c r="R480" s="39" t="str">
        <f t="shared" si="1"/>
        <v>#N/A</v>
      </c>
    </row>
    <row r="481" ht="14.25" customHeight="1">
      <c r="A481" s="32"/>
      <c r="B481" s="33"/>
      <c r="C481" s="33"/>
      <c r="D481" s="32"/>
      <c r="E481" s="32"/>
      <c r="F481" s="32"/>
      <c r="G481" s="34">
        <v>0.062</v>
      </c>
      <c r="H481" s="40">
        <v>0.0145</v>
      </c>
      <c r="I481" s="33"/>
      <c r="J481" s="33"/>
      <c r="K481" s="33"/>
      <c r="L481" s="33"/>
      <c r="M481" s="33"/>
      <c r="N481" s="33"/>
      <c r="O481" s="41"/>
      <c r="P481" s="38"/>
      <c r="Q481" s="32" t="str">
        <f>VLOOKUP(A481,'Year-to-Date Payroll'!B:F,5,FALSE)</f>
        <v>#N/A</v>
      </c>
      <c r="R481" s="39" t="str">
        <f t="shared" si="1"/>
        <v>#N/A</v>
      </c>
    </row>
    <row r="482" ht="14.25" customHeight="1">
      <c r="A482" s="32"/>
      <c r="B482" s="33"/>
      <c r="C482" s="33"/>
      <c r="D482" s="32"/>
      <c r="E482" s="32"/>
      <c r="F482" s="32"/>
      <c r="G482" s="34">
        <v>0.062</v>
      </c>
      <c r="H482" s="40">
        <v>0.0145</v>
      </c>
      <c r="I482" s="33"/>
      <c r="J482" s="33"/>
      <c r="K482" s="33"/>
      <c r="L482" s="33"/>
      <c r="M482" s="33"/>
      <c r="N482" s="33"/>
      <c r="O482" s="41"/>
      <c r="P482" s="38"/>
      <c r="Q482" s="32" t="str">
        <f>VLOOKUP(A482,'Year-to-Date Payroll'!B:F,5,FALSE)</f>
        <v>#N/A</v>
      </c>
      <c r="R482" s="39" t="str">
        <f t="shared" si="1"/>
        <v>#N/A</v>
      </c>
    </row>
    <row r="483" ht="14.25" customHeight="1">
      <c r="A483" s="32"/>
      <c r="B483" s="33"/>
      <c r="C483" s="33"/>
      <c r="D483" s="32"/>
      <c r="E483" s="32"/>
      <c r="F483" s="32"/>
      <c r="G483" s="34">
        <v>0.062</v>
      </c>
      <c r="H483" s="40">
        <v>0.0145</v>
      </c>
      <c r="I483" s="33"/>
      <c r="J483" s="33"/>
      <c r="K483" s="33"/>
      <c r="L483" s="33"/>
      <c r="M483" s="33"/>
      <c r="N483" s="33"/>
      <c r="O483" s="41"/>
      <c r="P483" s="38"/>
      <c r="Q483" s="32" t="str">
        <f>VLOOKUP(A483,'Year-to-Date Payroll'!B:F,5,FALSE)</f>
        <v>#N/A</v>
      </c>
      <c r="R483" s="39" t="str">
        <f t="shared" si="1"/>
        <v>#N/A</v>
      </c>
    </row>
    <row r="484" ht="14.25" customHeight="1">
      <c r="A484" s="32"/>
      <c r="B484" s="33"/>
      <c r="C484" s="33"/>
      <c r="D484" s="32"/>
      <c r="E484" s="32"/>
      <c r="F484" s="32"/>
      <c r="G484" s="34">
        <v>0.062</v>
      </c>
      <c r="H484" s="40">
        <v>0.0145</v>
      </c>
      <c r="I484" s="33"/>
      <c r="J484" s="33"/>
      <c r="K484" s="33"/>
      <c r="L484" s="33"/>
      <c r="M484" s="33"/>
      <c r="N484" s="33"/>
      <c r="O484" s="41"/>
      <c r="P484" s="38"/>
      <c r="Q484" s="32" t="str">
        <f>VLOOKUP(A484,'Year-to-Date Payroll'!B:F,5,FALSE)</f>
        <v>#N/A</v>
      </c>
      <c r="R484" s="39" t="str">
        <f t="shared" si="1"/>
        <v>#N/A</v>
      </c>
    </row>
    <row r="485" ht="14.25" customHeight="1">
      <c r="A485" s="32"/>
      <c r="B485" s="33"/>
      <c r="C485" s="33"/>
      <c r="D485" s="32"/>
      <c r="E485" s="32"/>
      <c r="F485" s="32"/>
      <c r="G485" s="34">
        <v>0.062</v>
      </c>
      <c r="H485" s="40">
        <v>0.0145</v>
      </c>
      <c r="I485" s="33"/>
      <c r="J485" s="33"/>
      <c r="K485" s="33"/>
      <c r="L485" s="33"/>
      <c r="M485" s="33"/>
      <c r="N485" s="33"/>
      <c r="O485" s="41"/>
      <c r="P485" s="38"/>
      <c r="Q485" s="32" t="str">
        <f>VLOOKUP(A485,'Year-to-Date Payroll'!B:F,5,FALSE)</f>
        <v>#N/A</v>
      </c>
      <c r="R485" s="39" t="str">
        <f t="shared" si="1"/>
        <v>#N/A</v>
      </c>
    </row>
    <row r="486" ht="14.25" customHeight="1">
      <c r="A486" s="32"/>
      <c r="B486" s="33"/>
      <c r="C486" s="33"/>
      <c r="D486" s="32"/>
      <c r="E486" s="32"/>
      <c r="F486" s="32"/>
      <c r="G486" s="34">
        <v>0.062</v>
      </c>
      <c r="H486" s="40">
        <v>0.0145</v>
      </c>
      <c r="I486" s="33"/>
      <c r="J486" s="33"/>
      <c r="K486" s="33"/>
      <c r="L486" s="33"/>
      <c r="M486" s="33"/>
      <c r="N486" s="33"/>
      <c r="O486" s="41"/>
      <c r="P486" s="38"/>
      <c r="Q486" s="32" t="str">
        <f>VLOOKUP(A486,'Year-to-Date Payroll'!B:F,5,FALSE)</f>
        <v>#N/A</v>
      </c>
      <c r="R486" s="39" t="str">
        <f t="shared" si="1"/>
        <v>#N/A</v>
      </c>
    </row>
    <row r="487" ht="14.25" customHeight="1">
      <c r="A487" s="32"/>
      <c r="B487" s="33"/>
      <c r="C487" s="33"/>
      <c r="D487" s="32"/>
      <c r="E487" s="32"/>
      <c r="F487" s="32"/>
      <c r="G487" s="34">
        <v>0.062</v>
      </c>
      <c r="H487" s="40">
        <v>0.0145</v>
      </c>
      <c r="I487" s="33"/>
      <c r="J487" s="33"/>
      <c r="K487" s="33"/>
      <c r="L487" s="33"/>
      <c r="M487" s="33"/>
      <c r="N487" s="33"/>
      <c r="O487" s="41"/>
      <c r="P487" s="38"/>
      <c r="Q487" s="32" t="str">
        <f>VLOOKUP(A487,'Year-to-Date Payroll'!B:F,5,FALSE)</f>
        <v>#N/A</v>
      </c>
      <c r="R487" s="39" t="str">
        <f t="shared" si="1"/>
        <v>#N/A</v>
      </c>
    </row>
    <row r="488" ht="14.25" customHeight="1">
      <c r="A488" s="32"/>
      <c r="B488" s="33"/>
      <c r="C488" s="33"/>
      <c r="D488" s="32"/>
      <c r="E488" s="32"/>
      <c r="F488" s="32"/>
      <c r="G488" s="34">
        <v>0.062</v>
      </c>
      <c r="H488" s="40">
        <v>0.0145</v>
      </c>
      <c r="I488" s="33"/>
      <c r="J488" s="33"/>
      <c r="K488" s="33"/>
      <c r="L488" s="33"/>
      <c r="M488" s="33"/>
      <c r="N488" s="33"/>
      <c r="O488" s="41"/>
      <c r="P488" s="38"/>
      <c r="Q488" s="32" t="str">
        <f>VLOOKUP(A488,'Year-to-Date Payroll'!B:F,5,FALSE)</f>
        <v>#N/A</v>
      </c>
      <c r="R488" s="39" t="str">
        <f t="shared" si="1"/>
        <v>#N/A</v>
      </c>
    </row>
    <row r="489" ht="14.25" customHeight="1">
      <c r="A489" s="32"/>
      <c r="B489" s="33"/>
      <c r="C489" s="33"/>
      <c r="D489" s="32"/>
      <c r="E489" s="32"/>
      <c r="F489" s="32"/>
      <c r="G489" s="34">
        <v>0.062</v>
      </c>
      <c r="H489" s="40">
        <v>0.0145</v>
      </c>
      <c r="I489" s="33"/>
      <c r="J489" s="33"/>
      <c r="K489" s="33"/>
      <c r="L489" s="33"/>
      <c r="M489" s="33"/>
      <c r="N489" s="33"/>
      <c r="O489" s="41"/>
      <c r="P489" s="38"/>
      <c r="Q489" s="32" t="str">
        <f>VLOOKUP(A489,'Year-to-Date Payroll'!B:F,5,FALSE)</f>
        <v>#N/A</v>
      </c>
      <c r="R489" s="39" t="str">
        <f t="shared" si="1"/>
        <v>#N/A</v>
      </c>
    </row>
    <row r="490" ht="14.25" customHeight="1">
      <c r="A490" s="32"/>
      <c r="B490" s="33"/>
      <c r="C490" s="33"/>
      <c r="D490" s="32"/>
      <c r="E490" s="32"/>
      <c r="F490" s="32"/>
      <c r="G490" s="34">
        <v>0.062</v>
      </c>
      <c r="H490" s="40">
        <v>0.0145</v>
      </c>
      <c r="I490" s="33"/>
      <c r="J490" s="33"/>
      <c r="K490" s="33"/>
      <c r="L490" s="33"/>
      <c r="M490" s="33"/>
      <c r="N490" s="33"/>
      <c r="O490" s="41"/>
      <c r="P490" s="38"/>
      <c r="Q490" s="32" t="str">
        <f>VLOOKUP(A490,'Year-to-Date Payroll'!B:F,5,FALSE)</f>
        <v>#N/A</v>
      </c>
      <c r="R490" s="39" t="str">
        <f t="shared" si="1"/>
        <v>#N/A</v>
      </c>
    </row>
    <row r="491" ht="14.25" customHeight="1">
      <c r="A491" s="32"/>
      <c r="B491" s="33"/>
      <c r="C491" s="33"/>
      <c r="D491" s="32"/>
      <c r="E491" s="32"/>
      <c r="F491" s="32"/>
      <c r="G491" s="34">
        <v>0.062</v>
      </c>
      <c r="H491" s="40">
        <v>0.0145</v>
      </c>
      <c r="I491" s="33"/>
      <c r="J491" s="33"/>
      <c r="K491" s="33"/>
      <c r="L491" s="33"/>
      <c r="M491" s="33"/>
      <c r="N491" s="33"/>
      <c r="O491" s="41"/>
      <c r="P491" s="38"/>
      <c r="Q491" s="32" t="str">
        <f>VLOOKUP(A491,'Year-to-Date Payroll'!B:F,5,FALSE)</f>
        <v>#N/A</v>
      </c>
      <c r="R491" s="39" t="str">
        <f t="shared" si="1"/>
        <v>#N/A</v>
      </c>
    </row>
    <row r="492" ht="14.25" customHeight="1">
      <c r="A492" s="32"/>
      <c r="B492" s="33"/>
      <c r="C492" s="33"/>
      <c r="D492" s="32"/>
      <c r="E492" s="32"/>
      <c r="F492" s="32"/>
      <c r="G492" s="34">
        <v>0.062</v>
      </c>
      <c r="H492" s="40">
        <v>0.0145</v>
      </c>
      <c r="I492" s="33"/>
      <c r="J492" s="33"/>
      <c r="K492" s="33"/>
      <c r="L492" s="33"/>
      <c r="M492" s="33"/>
      <c r="N492" s="33"/>
      <c r="O492" s="41"/>
      <c r="P492" s="38"/>
      <c r="Q492" s="32" t="str">
        <f>VLOOKUP(A492,'Year-to-Date Payroll'!B:F,5,FALSE)</f>
        <v>#N/A</v>
      </c>
      <c r="R492" s="39" t="str">
        <f t="shared" si="1"/>
        <v>#N/A</v>
      </c>
    </row>
    <row r="493" ht="14.25" customHeight="1">
      <c r="A493" s="32"/>
      <c r="B493" s="33"/>
      <c r="C493" s="33"/>
      <c r="D493" s="32"/>
      <c r="E493" s="32"/>
      <c r="F493" s="32"/>
      <c r="G493" s="34">
        <v>0.062</v>
      </c>
      <c r="H493" s="40">
        <v>0.0145</v>
      </c>
      <c r="I493" s="33"/>
      <c r="J493" s="33"/>
      <c r="K493" s="33"/>
      <c r="L493" s="33"/>
      <c r="M493" s="33"/>
      <c r="N493" s="33"/>
      <c r="O493" s="41"/>
      <c r="P493" s="38"/>
      <c r="Q493" s="32" t="str">
        <f>VLOOKUP(A493,'Year-to-Date Payroll'!B:F,5,FALSE)</f>
        <v>#N/A</v>
      </c>
      <c r="R493" s="39" t="str">
        <f t="shared" si="1"/>
        <v>#N/A</v>
      </c>
    </row>
    <row r="494" ht="14.25" customHeight="1">
      <c r="A494" s="32"/>
      <c r="B494" s="33"/>
      <c r="C494" s="33"/>
      <c r="D494" s="32"/>
      <c r="E494" s="32"/>
      <c r="F494" s="32"/>
      <c r="G494" s="34">
        <v>0.062</v>
      </c>
      <c r="H494" s="40">
        <v>0.0145</v>
      </c>
      <c r="I494" s="33"/>
      <c r="J494" s="33"/>
      <c r="K494" s="33"/>
      <c r="L494" s="33"/>
      <c r="M494" s="33"/>
      <c r="N494" s="33"/>
      <c r="O494" s="41"/>
      <c r="P494" s="38"/>
      <c r="Q494" s="32" t="str">
        <f>VLOOKUP(A494,'Year-to-Date Payroll'!B:F,5,FALSE)</f>
        <v>#N/A</v>
      </c>
      <c r="R494" s="39" t="str">
        <f t="shared" si="1"/>
        <v>#N/A</v>
      </c>
    </row>
    <row r="495" ht="14.25" customHeight="1">
      <c r="A495" s="32"/>
      <c r="B495" s="33"/>
      <c r="C495" s="33"/>
      <c r="D495" s="32"/>
      <c r="E495" s="32"/>
      <c r="F495" s="32"/>
      <c r="G495" s="34">
        <v>0.062</v>
      </c>
      <c r="H495" s="40">
        <v>0.0145</v>
      </c>
      <c r="I495" s="33"/>
      <c r="J495" s="33"/>
      <c r="K495" s="33"/>
      <c r="L495" s="33"/>
      <c r="M495" s="33"/>
      <c r="N495" s="33"/>
      <c r="O495" s="41"/>
      <c r="P495" s="38"/>
      <c r="Q495" s="32" t="str">
        <f>VLOOKUP(A495,'Year-to-Date Payroll'!B:F,5,FALSE)</f>
        <v>#N/A</v>
      </c>
      <c r="R495" s="39" t="str">
        <f t="shared" si="1"/>
        <v>#N/A</v>
      </c>
    </row>
    <row r="496" ht="14.25" customHeight="1">
      <c r="A496" s="32"/>
      <c r="B496" s="33"/>
      <c r="C496" s="33"/>
      <c r="D496" s="32"/>
      <c r="E496" s="32"/>
      <c r="F496" s="32"/>
      <c r="G496" s="34">
        <v>0.062</v>
      </c>
      <c r="H496" s="40">
        <v>0.0145</v>
      </c>
      <c r="I496" s="33"/>
      <c r="J496" s="33"/>
      <c r="K496" s="33"/>
      <c r="L496" s="33"/>
      <c r="M496" s="33"/>
      <c r="N496" s="33"/>
      <c r="O496" s="41"/>
      <c r="P496" s="38"/>
      <c r="Q496" s="32" t="str">
        <f>VLOOKUP(A496,'Year-to-Date Payroll'!B:F,5,FALSE)</f>
        <v>#N/A</v>
      </c>
      <c r="R496" s="39" t="str">
        <f t="shared" si="1"/>
        <v>#N/A</v>
      </c>
    </row>
    <row r="497" ht="14.25" customHeight="1">
      <c r="A497" s="32"/>
      <c r="B497" s="33"/>
      <c r="C497" s="33"/>
      <c r="D497" s="32"/>
      <c r="E497" s="32"/>
      <c r="F497" s="32"/>
      <c r="G497" s="34">
        <v>0.062</v>
      </c>
      <c r="H497" s="40">
        <v>0.0145</v>
      </c>
      <c r="I497" s="33"/>
      <c r="J497" s="33"/>
      <c r="K497" s="33"/>
      <c r="L497" s="33"/>
      <c r="M497" s="33"/>
      <c r="N497" s="33"/>
      <c r="O497" s="41"/>
      <c r="P497" s="38"/>
      <c r="Q497" s="32" t="str">
        <f>VLOOKUP(A497,'Year-to-Date Payroll'!B:F,5,FALSE)</f>
        <v>#N/A</v>
      </c>
      <c r="R497" s="39" t="str">
        <f t="shared" si="1"/>
        <v>#N/A</v>
      </c>
    </row>
    <row r="498" ht="14.25" customHeight="1">
      <c r="A498" s="32"/>
      <c r="B498" s="33"/>
      <c r="C498" s="33"/>
      <c r="D498" s="32"/>
      <c r="E498" s="32"/>
      <c r="F498" s="32"/>
      <c r="G498" s="34">
        <v>0.062</v>
      </c>
      <c r="H498" s="40">
        <v>0.0145</v>
      </c>
      <c r="I498" s="33"/>
      <c r="J498" s="33"/>
      <c r="K498" s="33"/>
      <c r="L498" s="33"/>
      <c r="M498" s="33"/>
      <c r="N498" s="33"/>
      <c r="O498" s="41"/>
      <c r="P498" s="38"/>
      <c r="Q498" s="32" t="str">
        <f>VLOOKUP(A498,'Year-to-Date Payroll'!B:F,5,FALSE)</f>
        <v>#N/A</v>
      </c>
      <c r="R498" s="39" t="str">
        <f t="shared" si="1"/>
        <v>#N/A</v>
      </c>
    </row>
    <row r="499" ht="14.25" customHeight="1">
      <c r="A499" s="32"/>
      <c r="B499" s="33"/>
      <c r="C499" s="33"/>
      <c r="D499" s="32"/>
      <c r="E499" s="32"/>
      <c r="F499" s="32"/>
      <c r="G499" s="34">
        <v>0.062</v>
      </c>
      <c r="H499" s="40">
        <v>0.0145</v>
      </c>
      <c r="I499" s="33"/>
      <c r="J499" s="33"/>
      <c r="K499" s="33"/>
      <c r="L499" s="33"/>
      <c r="M499" s="33"/>
      <c r="N499" s="33"/>
      <c r="O499" s="41"/>
      <c r="P499" s="38"/>
      <c r="Q499" s="32" t="str">
        <f>VLOOKUP(A499,'Year-to-Date Payroll'!B:F,5,FALSE)</f>
        <v>#N/A</v>
      </c>
      <c r="R499" s="39" t="str">
        <f t="shared" si="1"/>
        <v>#N/A</v>
      </c>
    </row>
    <row r="500" ht="14.25" customHeight="1">
      <c r="A500" s="32"/>
      <c r="B500" s="33"/>
      <c r="C500" s="33"/>
      <c r="D500" s="32"/>
      <c r="E500" s="32"/>
      <c r="F500" s="32"/>
      <c r="G500" s="34">
        <v>0.062</v>
      </c>
      <c r="H500" s="40">
        <v>0.0145</v>
      </c>
      <c r="I500" s="33"/>
      <c r="J500" s="33"/>
      <c r="K500" s="33"/>
      <c r="L500" s="33"/>
      <c r="M500" s="33"/>
      <c r="N500" s="33"/>
      <c r="O500" s="41"/>
      <c r="P500" s="38"/>
      <c r="Q500" s="32" t="str">
        <f>VLOOKUP(A500,'Year-to-Date Payroll'!B:F,5,FALSE)</f>
        <v>#N/A</v>
      </c>
      <c r="R500" s="39" t="str">
        <f t="shared" si="1"/>
        <v>#N/A</v>
      </c>
    </row>
    <row r="501" ht="14.25" customHeight="1">
      <c r="A501" s="32"/>
      <c r="B501" s="33"/>
      <c r="C501" s="33"/>
      <c r="D501" s="32"/>
      <c r="E501" s="32"/>
      <c r="F501" s="32"/>
      <c r="G501" s="34">
        <v>0.062</v>
      </c>
      <c r="H501" s="40">
        <v>0.0145</v>
      </c>
      <c r="I501" s="33"/>
      <c r="J501" s="33"/>
      <c r="K501" s="33"/>
      <c r="L501" s="33"/>
      <c r="M501" s="33"/>
      <c r="N501" s="33"/>
      <c r="O501" s="41"/>
      <c r="P501" s="38"/>
      <c r="Q501" s="32" t="str">
        <f>VLOOKUP(A501,'Year-to-Date Payroll'!B:F,5,FALSE)</f>
        <v>#N/A</v>
      </c>
      <c r="R501" s="39" t="str">
        <f t="shared" si="1"/>
        <v>#N/A</v>
      </c>
    </row>
    <row r="502" ht="14.25" customHeight="1">
      <c r="A502" s="32"/>
      <c r="B502" s="33"/>
      <c r="C502" s="33"/>
      <c r="D502" s="32"/>
      <c r="E502" s="32"/>
      <c r="F502" s="32"/>
      <c r="G502" s="34">
        <v>0.062</v>
      </c>
      <c r="H502" s="40">
        <v>0.0145</v>
      </c>
      <c r="I502" s="33"/>
      <c r="J502" s="33"/>
      <c r="K502" s="33"/>
      <c r="L502" s="33"/>
      <c r="M502" s="33"/>
      <c r="N502" s="33"/>
      <c r="O502" s="41"/>
      <c r="P502" s="38"/>
      <c r="Q502" s="32" t="str">
        <f>VLOOKUP(A502,'Year-to-Date Payroll'!B:F,5,FALSE)</f>
        <v>#N/A</v>
      </c>
      <c r="R502" s="39" t="str">
        <f t="shared" si="1"/>
        <v>#N/A</v>
      </c>
    </row>
    <row r="503" ht="14.25" customHeight="1">
      <c r="A503" s="32"/>
      <c r="B503" s="33"/>
      <c r="C503" s="33"/>
      <c r="D503" s="32"/>
      <c r="E503" s="32"/>
      <c r="F503" s="32"/>
      <c r="G503" s="34">
        <v>0.062</v>
      </c>
      <c r="H503" s="40">
        <v>0.0145</v>
      </c>
      <c r="I503" s="33"/>
      <c r="J503" s="33"/>
      <c r="K503" s="33"/>
      <c r="L503" s="33"/>
      <c r="M503" s="33"/>
      <c r="N503" s="33"/>
      <c r="O503" s="41"/>
      <c r="P503" s="38"/>
      <c r="Q503" s="32" t="str">
        <f>VLOOKUP(A503,'Year-to-Date Payroll'!B:F,5,FALSE)</f>
        <v>#N/A</v>
      </c>
      <c r="R503" s="39" t="str">
        <f t="shared" si="1"/>
        <v>#N/A</v>
      </c>
    </row>
    <row r="504" ht="14.25" customHeight="1">
      <c r="A504" s="32"/>
      <c r="B504" s="33"/>
      <c r="C504" s="33"/>
      <c r="D504" s="32"/>
      <c r="E504" s="32"/>
      <c r="F504" s="32"/>
      <c r="G504" s="34">
        <v>0.062</v>
      </c>
      <c r="H504" s="40">
        <v>0.0145</v>
      </c>
      <c r="I504" s="33"/>
      <c r="J504" s="33"/>
      <c r="K504" s="33"/>
      <c r="L504" s="33"/>
      <c r="M504" s="33"/>
      <c r="N504" s="33"/>
      <c r="O504" s="41"/>
      <c r="P504" s="38"/>
      <c r="Q504" s="32" t="str">
        <f>VLOOKUP(A504,'Year-to-Date Payroll'!B:F,5,FALSE)</f>
        <v>#N/A</v>
      </c>
      <c r="R504" s="39" t="str">
        <f t="shared" si="1"/>
        <v>#N/A</v>
      </c>
    </row>
    <row r="505" ht="14.25" customHeight="1">
      <c r="A505" s="32"/>
      <c r="B505" s="33"/>
      <c r="C505" s="33"/>
      <c r="D505" s="32"/>
      <c r="E505" s="32"/>
      <c r="F505" s="32"/>
      <c r="G505" s="34">
        <v>0.062</v>
      </c>
      <c r="H505" s="40">
        <v>0.0145</v>
      </c>
      <c r="I505" s="33"/>
      <c r="J505" s="33"/>
      <c r="K505" s="33"/>
      <c r="L505" s="33"/>
      <c r="M505" s="33"/>
      <c r="N505" s="33"/>
      <c r="O505" s="41"/>
      <c r="P505" s="38"/>
      <c r="Q505" s="32" t="str">
        <f>VLOOKUP(A505,'Year-to-Date Payroll'!B:F,5,FALSE)</f>
        <v>#N/A</v>
      </c>
      <c r="R505" s="39" t="str">
        <f t="shared" si="1"/>
        <v>#N/A</v>
      </c>
    </row>
    <row r="506" ht="14.25" customHeight="1">
      <c r="A506" s="32"/>
      <c r="B506" s="33"/>
      <c r="C506" s="33"/>
      <c r="D506" s="32"/>
      <c r="E506" s="32"/>
      <c r="F506" s="32"/>
      <c r="G506" s="34">
        <v>0.062</v>
      </c>
      <c r="H506" s="40">
        <v>0.0145</v>
      </c>
      <c r="I506" s="33"/>
      <c r="J506" s="33"/>
      <c r="K506" s="33"/>
      <c r="L506" s="33"/>
      <c r="M506" s="33"/>
      <c r="N506" s="33"/>
      <c r="O506" s="41"/>
      <c r="P506" s="38"/>
      <c r="Q506" s="32" t="str">
        <f>VLOOKUP(A506,'Year-to-Date Payroll'!B:F,5,FALSE)</f>
        <v>#N/A</v>
      </c>
      <c r="R506" s="39" t="str">
        <f t="shared" si="1"/>
        <v>#N/A</v>
      </c>
    </row>
    <row r="507" ht="14.25" customHeight="1">
      <c r="A507" s="32"/>
      <c r="B507" s="33"/>
      <c r="C507" s="33"/>
      <c r="D507" s="32"/>
      <c r="E507" s="32"/>
      <c r="F507" s="32"/>
      <c r="G507" s="34">
        <v>0.062</v>
      </c>
      <c r="H507" s="40">
        <v>0.0145</v>
      </c>
      <c r="I507" s="33"/>
      <c r="J507" s="33"/>
      <c r="K507" s="33"/>
      <c r="L507" s="33"/>
      <c r="M507" s="33"/>
      <c r="N507" s="33"/>
      <c r="O507" s="41"/>
      <c r="P507" s="38"/>
      <c r="Q507" s="32" t="str">
        <f>VLOOKUP(A507,'Year-to-Date Payroll'!B:F,5,FALSE)</f>
        <v>#N/A</v>
      </c>
      <c r="R507" s="39" t="str">
        <f t="shared" si="1"/>
        <v>#N/A</v>
      </c>
    </row>
    <row r="508" ht="14.25" customHeight="1">
      <c r="A508" s="32"/>
      <c r="B508" s="33"/>
      <c r="C508" s="33"/>
      <c r="D508" s="32"/>
      <c r="E508" s="32"/>
      <c r="F508" s="32"/>
      <c r="G508" s="34">
        <v>0.062</v>
      </c>
      <c r="H508" s="40">
        <v>0.0145</v>
      </c>
      <c r="I508" s="33"/>
      <c r="J508" s="33"/>
      <c r="K508" s="33"/>
      <c r="L508" s="33"/>
      <c r="M508" s="33"/>
      <c r="N508" s="33"/>
      <c r="O508" s="41"/>
      <c r="P508" s="38"/>
      <c r="Q508" s="32" t="str">
        <f>VLOOKUP(A508,'Year-to-Date Payroll'!B:F,5,FALSE)</f>
        <v>#N/A</v>
      </c>
      <c r="R508" s="39" t="str">
        <f t="shared" si="1"/>
        <v>#N/A</v>
      </c>
    </row>
    <row r="509" ht="14.25" customHeight="1">
      <c r="A509" s="32"/>
      <c r="B509" s="33"/>
      <c r="C509" s="33"/>
      <c r="D509" s="32"/>
      <c r="E509" s="32"/>
      <c r="F509" s="32"/>
      <c r="G509" s="34">
        <v>0.062</v>
      </c>
      <c r="H509" s="40">
        <v>0.0145</v>
      </c>
      <c r="I509" s="33"/>
      <c r="J509" s="33"/>
      <c r="K509" s="33"/>
      <c r="L509" s="33"/>
      <c r="M509" s="33"/>
      <c r="N509" s="33"/>
      <c r="O509" s="41"/>
      <c r="P509" s="38"/>
      <c r="Q509" s="32" t="str">
        <f>VLOOKUP(A509,'Year-to-Date Payroll'!B:F,5,FALSE)</f>
        <v>#N/A</v>
      </c>
      <c r="R509" s="39" t="str">
        <f t="shared" si="1"/>
        <v>#N/A</v>
      </c>
    </row>
    <row r="510" ht="14.25" customHeight="1">
      <c r="A510" s="32"/>
      <c r="B510" s="33"/>
      <c r="C510" s="33"/>
      <c r="D510" s="32"/>
      <c r="E510" s="32"/>
      <c r="F510" s="32"/>
      <c r="G510" s="34">
        <v>0.062</v>
      </c>
      <c r="H510" s="40">
        <v>0.0145</v>
      </c>
      <c r="I510" s="33"/>
      <c r="J510" s="33"/>
      <c r="K510" s="33"/>
      <c r="L510" s="33"/>
      <c r="M510" s="33"/>
      <c r="N510" s="33"/>
      <c r="O510" s="41"/>
      <c r="P510" s="38"/>
      <c r="Q510" s="32" t="str">
        <f>VLOOKUP(A510,'Year-to-Date Payroll'!B:F,5,FALSE)</f>
        <v>#N/A</v>
      </c>
      <c r="R510" s="39" t="str">
        <f t="shared" si="1"/>
        <v>#N/A</v>
      </c>
    </row>
    <row r="511" ht="14.25" customHeight="1">
      <c r="A511" s="32"/>
      <c r="B511" s="33"/>
      <c r="C511" s="33"/>
      <c r="D511" s="32"/>
      <c r="E511" s="32"/>
      <c r="F511" s="32"/>
      <c r="G511" s="34">
        <v>0.062</v>
      </c>
      <c r="H511" s="40">
        <v>0.0145</v>
      </c>
      <c r="I511" s="33"/>
      <c r="J511" s="33"/>
      <c r="K511" s="33"/>
      <c r="L511" s="33"/>
      <c r="M511" s="33"/>
      <c r="N511" s="33"/>
      <c r="O511" s="41"/>
      <c r="P511" s="38"/>
      <c r="Q511" s="32" t="str">
        <f>VLOOKUP(A511,'Year-to-Date Payroll'!B:F,5,FALSE)</f>
        <v>#N/A</v>
      </c>
      <c r="R511" s="39" t="str">
        <f t="shared" si="1"/>
        <v>#N/A</v>
      </c>
    </row>
    <row r="512" ht="14.25" customHeight="1">
      <c r="A512" s="32"/>
      <c r="B512" s="33"/>
      <c r="C512" s="33"/>
      <c r="D512" s="32"/>
      <c r="E512" s="32"/>
      <c r="F512" s="32"/>
      <c r="G512" s="34">
        <v>0.062</v>
      </c>
      <c r="H512" s="40">
        <v>0.0145</v>
      </c>
      <c r="I512" s="33"/>
      <c r="J512" s="33"/>
      <c r="K512" s="33"/>
      <c r="L512" s="33"/>
      <c r="M512" s="33"/>
      <c r="N512" s="33"/>
      <c r="O512" s="41"/>
      <c r="P512" s="38"/>
      <c r="Q512" s="32" t="str">
        <f>VLOOKUP(A512,'Year-to-Date Payroll'!B:F,5,FALSE)</f>
        <v>#N/A</v>
      </c>
      <c r="R512" s="39" t="str">
        <f t="shared" si="1"/>
        <v>#N/A</v>
      </c>
    </row>
    <row r="513" ht="14.25" customHeight="1">
      <c r="A513" s="32"/>
      <c r="B513" s="33"/>
      <c r="C513" s="33"/>
      <c r="D513" s="32"/>
      <c r="E513" s="32"/>
      <c r="F513" s="32"/>
      <c r="G513" s="34">
        <v>0.062</v>
      </c>
      <c r="H513" s="40">
        <v>0.0145</v>
      </c>
      <c r="I513" s="33"/>
      <c r="J513" s="33"/>
      <c r="K513" s="33"/>
      <c r="L513" s="33"/>
      <c r="M513" s="33"/>
      <c r="N513" s="33"/>
      <c r="O513" s="41"/>
      <c r="P513" s="38"/>
      <c r="Q513" s="32" t="str">
        <f>VLOOKUP(A513,'Year-to-Date Payroll'!B:F,5,FALSE)</f>
        <v>#N/A</v>
      </c>
      <c r="R513" s="39" t="str">
        <f t="shared" si="1"/>
        <v>#N/A</v>
      </c>
    </row>
    <row r="514" ht="14.25" customHeight="1">
      <c r="A514" s="32"/>
      <c r="B514" s="33"/>
      <c r="C514" s="33"/>
      <c r="D514" s="32"/>
      <c r="E514" s="32"/>
      <c r="F514" s="32"/>
      <c r="G514" s="34">
        <v>0.062</v>
      </c>
      <c r="H514" s="40">
        <v>0.0145</v>
      </c>
      <c r="I514" s="33"/>
      <c r="J514" s="33"/>
      <c r="K514" s="33"/>
      <c r="L514" s="33"/>
      <c r="M514" s="33"/>
      <c r="N514" s="33"/>
      <c r="O514" s="41"/>
      <c r="P514" s="38"/>
      <c r="Q514" s="32" t="str">
        <f>VLOOKUP(A514,'Year-to-Date Payroll'!B:F,5,FALSE)</f>
        <v>#N/A</v>
      </c>
      <c r="R514" s="39" t="str">
        <f t="shared" si="1"/>
        <v>#N/A</v>
      </c>
    </row>
    <row r="515" ht="14.25" customHeight="1">
      <c r="A515" s="32"/>
      <c r="B515" s="33"/>
      <c r="C515" s="33"/>
      <c r="D515" s="32"/>
      <c r="E515" s="32"/>
      <c r="F515" s="32"/>
      <c r="G515" s="34">
        <v>0.062</v>
      </c>
      <c r="H515" s="40">
        <v>0.0145</v>
      </c>
      <c r="I515" s="33"/>
      <c r="J515" s="33"/>
      <c r="K515" s="33"/>
      <c r="L515" s="33"/>
      <c r="M515" s="33"/>
      <c r="N515" s="33"/>
      <c r="O515" s="41"/>
      <c r="P515" s="38"/>
      <c r="Q515" s="32" t="str">
        <f>VLOOKUP(A515,'Year-to-Date Payroll'!B:F,5,FALSE)</f>
        <v>#N/A</v>
      </c>
      <c r="R515" s="39" t="str">
        <f t="shared" si="1"/>
        <v>#N/A</v>
      </c>
    </row>
    <row r="516" ht="14.25" customHeight="1">
      <c r="A516" s="32"/>
      <c r="B516" s="33"/>
      <c r="C516" s="33"/>
      <c r="D516" s="32"/>
      <c r="E516" s="32"/>
      <c r="F516" s="32"/>
      <c r="G516" s="34">
        <v>0.062</v>
      </c>
      <c r="H516" s="40">
        <v>0.0145</v>
      </c>
      <c r="I516" s="33"/>
      <c r="J516" s="33"/>
      <c r="K516" s="33"/>
      <c r="L516" s="33"/>
      <c r="M516" s="33"/>
      <c r="N516" s="33"/>
      <c r="O516" s="41"/>
      <c r="P516" s="38"/>
      <c r="Q516" s="32" t="str">
        <f>VLOOKUP(A516,'Year-to-Date Payroll'!B:F,5,FALSE)</f>
        <v>#N/A</v>
      </c>
      <c r="R516" s="39" t="str">
        <f t="shared" si="1"/>
        <v>#N/A</v>
      </c>
    </row>
    <row r="517" ht="14.25" customHeight="1">
      <c r="A517" s="32"/>
      <c r="B517" s="33"/>
      <c r="C517" s="33"/>
      <c r="D517" s="32"/>
      <c r="E517" s="32"/>
      <c r="F517" s="32"/>
      <c r="G517" s="34">
        <v>0.062</v>
      </c>
      <c r="H517" s="40">
        <v>0.0145</v>
      </c>
      <c r="I517" s="33"/>
      <c r="J517" s="33"/>
      <c r="K517" s="33"/>
      <c r="L517" s="33"/>
      <c r="M517" s="33"/>
      <c r="N517" s="33"/>
      <c r="O517" s="41"/>
      <c r="P517" s="38"/>
      <c r="Q517" s="32" t="str">
        <f>VLOOKUP(A517,'Year-to-Date Payroll'!B:F,5,FALSE)</f>
        <v>#N/A</v>
      </c>
      <c r="R517" s="39" t="str">
        <f t="shared" si="1"/>
        <v>#N/A</v>
      </c>
    </row>
    <row r="518" ht="14.25" customHeight="1">
      <c r="A518" s="32"/>
      <c r="B518" s="33"/>
      <c r="C518" s="33"/>
      <c r="D518" s="32"/>
      <c r="E518" s="32"/>
      <c r="F518" s="32"/>
      <c r="G518" s="34">
        <v>0.062</v>
      </c>
      <c r="H518" s="40">
        <v>0.0145</v>
      </c>
      <c r="I518" s="33"/>
      <c r="J518" s="33"/>
      <c r="K518" s="33"/>
      <c r="L518" s="33"/>
      <c r="M518" s="33"/>
      <c r="N518" s="33"/>
      <c r="O518" s="41"/>
      <c r="P518" s="38"/>
      <c r="Q518" s="32" t="str">
        <f>VLOOKUP(A518,'Year-to-Date Payroll'!B:F,5,FALSE)</f>
        <v>#N/A</v>
      </c>
      <c r="R518" s="39" t="str">
        <f t="shared" si="1"/>
        <v>#N/A</v>
      </c>
    </row>
    <row r="519" ht="14.25" customHeight="1">
      <c r="A519" s="32"/>
      <c r="B519" s="33"/>
      <c r="C519" s="33"/>
      <c r="D519" s="32"/>
      <c r="E519" s="32"/>
      <c r="F519" s="32"/>
      <c r="G519" s="34">
        <v>0.062</v>
      </c>
      <c r="H519" s="40">
        <v>0.0145</v>
      </c>
      <c r="I519" s="33"/>
      <c r="J519" s="33"/>
      <c r="K519" s="33"/>
      <c r="L519" s="33"/>
      <c r="M519" s="33"/>
      <c r="N519" s="33"/>
      <c r="O519" s="41"/>
      <c r="P519" s="38"/>
      <c r="Q519" s="32" t="str">
        <f>VLOOKUP(A519,'Year-to-Date Payroll'!B:F,5,FALSE)</f>
        <v>#N/A</v>
      </c>
      <c r="R519" s="39" t="str">
        <f t="shared" si="1"/>
        <v>#N/A</v>
      </c>
    </row>
    <row r="520" ht="14.25" customHeight="1">
      <c r="A520" s="32"/>
      <c r="B520" s="33"/>
      <c r="C520" s="33"/>
      <c r="D520" s="32"/>
      <c r="E520" s="32"/>
      <c r="F520" s="32"/>
      <c r="G520" s="34">
        <v>0.062</v>
      </c>
      <c r="H520" s="40">
        <v>0.0145</v>
      </c>
      <c r="I520" s="33"/>
      <c r="J520" s="33"/>
      <c r="K520" s="33"/>
      <c r="L520" s="33"/>
      <c r="M520" s="33"/>
      <c r="N520" s="33"/>
      <c r="O520" s="41"/>
      <c r="P520" s="38"/>
      <c r="Q520" s="32" t="str">
        <f>VLOOKUP(A520,'Year-to-Date Payroll'!B:F,5,FALSE)</f>
        <v>#N/A</v>
      </c>
      <c r="R520" s="39" t="str">
        <f t="shared" si="1"/>
        <v>#N/A</v>
      </c>
    </row>
    <row r="521" ht="14.25" customHeight="1">
      <c r="A521" s="32"/>
      <c r="B521" s="33"/>
      <c r="C521" s="33"/>
      <c r="D521" s="32"/>
      <c r="E521" s="32"/>
      <c r="F521" s="32"/>
      <c r="G521" s="34">
        <v>0.062</v>
      </c>
      <c r="H521" s="40">
        <v>0.0145</v>
      </c>
      <c r="I521" s="33"/>
      <c r="J521" s="33"/>
      <c r="K521" s="33"/>
      <c r="L521" s="33"/>
      <c r="M521" s="33"/>
      <c r="N521" s="33"/>
      <c r="O521" s="41"/>
      <c r="P521" s="38"/>
      <c r="Q521" s="32" t="str">
        <f>VLOOKUP(A521,'Year-to-Date Payroll'!B:F,5,FALSE)</f>
        <v>#N/A</v>
      </c>
      <c r="R521" s="39" t="str">
        <f t="shared" si="1"/>
        <v>#N/A</v>
      </c>
    </row>
    <row r="522" ht="14.25" customHeight="1">
      <c r="A522" s="32"/>
      <c r="B522" s="33"/>
      <c r="C522" s="33"/>
      <c r="D522" s="32"/>
      <c r="E522" s="32"/>
      <c r="F522" s="32"/>
      <c r="G522" s="34">
        <v>0.062</v>
      </c>
      <c r="H522" s="40">
        <v>0.0145</v>
      </c>
      <c r="I522" s="33"/>
      <c r="J522" s="33"/>
      <c r="K522" s="33"/>
      <c r="L522" s="33"/>
      <c r="M522" s="33"/>
      <c r="N522" s="33"/>
      <c r="O522" s="41"/>
      <c r="P522" s="38"/>
      <c r="Q522" s="32" t="str">
        <f>VLOOKUP(A522,'Year-to-Date Payroll'!B:F,5,FALSE)</f>
        <v>#N/A</v>
      </c>
      <c r="R522" s="39" t="str">
        <f t="shared" si="1"/>
        <v>#N/A</v>
      </c>
    </row>
    <row r="523" ht="14.25" customHeight="1">
      <c r="A523" s="32"/>
      <c r="B523" s="33"/>
      <c r="C523" s="33"/>
      <c r="D523" s="32"/>
      <c r="E523" s="32"/>
      <c r="F523" s="32"/>
      <c r="G523" s="34">
        <v>0.062</v>
      </c>
      <c r="H523" s="40">
        <v>0.0145</v>
      </c>
      <c r="I523" s="33"/>
      <c r="J523" s="33"/>
      <c r="K523" s="33"/>
      <c r="L523" s="33"/>
      <c r="M523" s="33"/>
      <c r="N523" s="33"/>
      <c r="O523" s="41"/>
      <c r="P523" s="38"/>
      <c r="Q523" s="32" t="str">
        <f>VLOOKUP(A523,'Year-to-Date Payroll'!B:F,5,FALSE)</f>
        <v>#N/A</v>
      </c>
      <c r="R523" s="39" t="str">
        <f t="shared" si="1"/>
        <v>#N/A</v>
      </c>
    </row>
    <row r="524" ht="14.25" customHeight="1">
      <c r="A524" s="32"/>
      <c r="B524" s="33"/>
      <c r="C524" s="33"/>
      <c r="D524" s="32"/>
      <c r="E524" s="32"/>
      <c r="F524" s="32"/>
      <c r="G524" s="34">
        <v>0.062</v>
      </c>
      <c r="H524" s="40">
        <v>0.0145</v>
      </c>
      <c r="I524" s="33"/>
      <c r="J524" s="33"/>
      <c r="K524" s="33"/>
      <c r="L524" s="33"/>
      <c r="M524" s="33"/>
      <c r="N524" s="33"/>
      <c r="O524" s="41"/>
      <c r="P524" s="38"/>
      <c r="Q524" s="32" t="str">
        <f>VLOOKUP(A524,'Year-to-Date Payroll'!B:F,5,FALSE)</f>
        <v>#N/A</v>
      </c>
      <c r="R524" s="39" t="str">
        <f t="shared" si="1"/>
        <v>#N/A</v>
      </c>
    </row>
    <row r="525" ht="14.25" customHeight="1">
      <c r="A525" s="32"/>
      <c r="B525" s="33"/>
      <c r="C525" s="33"/>
      <c r="D525" s="32"/>
      <c r="E525" s="32"/>
      <c r="F525" s="32"/>
      <c r="G525" s="34">
        <v>0.062</v>
      </c>
      <c r="H525" s="40">
        <v>0.0145</v>
      </c>
      <c r="I525" s="33"/>
      <c r="J525" s="33"/>
      <c r="K525" s="33"/>
      <c r="L525" s="33"/>
      <c r="M525" s="33"/>
      <c r="N525" s="33"/>
      <c r="O525" s="41"/>
      <c r="P525" s="38"/>
      <c r="Q525" s="32" t="str">
        <f>VLOOKUP(A525,'Year-to-Date Payroll'!B:F,5,FALSE)</f>
        <v>#N/A</v>
      </c>
      <c r="R525" s="39" t="str">
        <f t="shared" si="1"/>
        <v>#N/A</v>
      </c>
    </row>
    <row r="526" ht="14.25" customHeight="1">
      <c r="A526" s="32"/>
      <c r="B526" s="33"/>
      <c r="C526" s="33"/>
      <c r="D526" s="32"/>
      <c r="E526" s="32"/>
      <c r="F526" s="32"/>
      <c r="G526" s="34">
        <v>0.062</v>
      </c>
      <c r="H526" s="40">
        <v>0.0145</v>
      </c>
      <c r="I526" s="33"/>
      <c r="J526" s="33"/>
      <c r="K526" s="33"/>
      <c r="L526" s="33"/>
      <c r="M526" s="33"/>
      <c r="N526" s="33"/>
      <c r="O526" s="41"/>
      <c r="P526" s="38"/>
      <c r="Q526" s="32" t="str">
        <f>VLOOKUP(A526,'Year-to-Date Payroll'!B:F,5,FALSE)</f>
        <v>#N/A</v>
      </c>
      <c r="R526" s="39" t="str">
        <f t="shared" si="1"/>
        <v>#N/A</v>
      </c>
    </row>
    <row r="527" ht="14.25" customHeight="1">
      <c r="A527" s="32"/>
      <c r="B527" s="33"/>
      <c r="C527" s="33"/>
      <c r="D527" s="32"/>
      <c r="E527" s="32"/>
      <c r="F527" s="32"/>
      <c r="G527" s="34">
        <v>0.062</v>
      </c>
      <c r="H527" s="40">
        <v>0.0145</v>
      </c>
      <c r="I527" s="33"/>
      <c r="J527" s="33"/>
      <c r="K527" s="33"/>
      <c r="L527" s="33"/>
      <c r="M527" s="33"/>
      <c r="N527" s="33"/>
      <c r="O527" s="41"/>
      <c r="P527" s="38"/>
      <c r="Q527" s="32" t="str">
        <f>VLOOKUP(A527,'Year-to-Date Payroll'!B:F,5,FALSE)</f>
        <v>#N/A</v>
      </c>
      <c r="R527" s="39" t="str">
        <f t="shared" si="1"/>
        <v>#N/A</v>
      </c>
    </row>
    <row r="528" ht="14.25" customHeight="1">
      <c r="B528" s="46"/>
      <c r="C528" s="46"/>
      <c r="I528" s="46"/>
      <c r="J528" s="46"/>
      <c r="K528" s="46"/>
      <c r="L528" s="46"/>
      <c r="M528" s="46"/>
      <c r="N528" s="46"/>
      <c r="O528" s="46"/>
    </row>
    <row r="529" ht="14.25" customHeight="1">
      <c r="B529" s="46"/>
      <c r="C529" s="46"/>
      <c r="I529" s="46"/>
      <c r="J529" s="46"/>
      <c r="K529" s="46"/>
      <c r="L529" s="46"/>
      <c r="M529" s="46"/>
      <c r="N529" s="46"/>
      <c r="O529" s="46"/>
    </row>
    <row r="530" ht="14.25" customHeight="1">
      <c r="B530" s="46"/>
      <c r="C530" s="46"/>
      <c r="I530" s="46"/>
      <c r="J530" s="46"/>
      <c r="K530" s="46"/>
      <c r="L530" s="46"/>
      <c r="M530" s="46"/>
      <c r="N530" s="46"/>
      <c r="O530" s="46"/>
    </row>
    <row r="531" ht="14.25" customHeight="1">
      <c r="B531" s="46"/>
      <c r="C531" s="46"/>
      <c r="I531" s="46"/>
      <c r="J531" s="46"/>
      <c r="K531" s="46"/>
      <c r="L531" s="46"/>
      <c r="M531" s="46"/>
      <c r="N531" s="46"/>
      <c r="O531" s="46"/>
    </row>
    <row r="532" ht="14.25" customHeight="1">
      <c r="B532" s="46"/>
      <c r="C532" s="46"/>
      <c r="I532" s="46"/>
      <c r="J532" s="46"/>
      <c r="K532" s="46"/>
      <c r="L532" s="46"/>
      <c r="M532" s="46"/>
      <c r="N532" s="46"/>
      <c r="O532" s="46"/>
    </row>
    <row r="533" ht="14.25" customHeight="1">
      <c r="B533" s="46"/>
      <c r="C533" s="46"/>
      <c r="I533" s="46"/>
      <c r="J533" s="46"/>
      <c r="K533" s="46"/>
      <c r="L533" s="46"/>
      <c r="M533" s="46"/>
      <c r="N533" s="46"/>
      <c r="O533" s="46"/>
    </row>
    <row r="534" ht="14.25" customHeight="1">
      <c r="B534" s="46"/>
      <c r="C534" s="46"/>
      <c r="I534" s="46"/>
      <c r="J534" s="46"/>
      <c r="K534" s="46"/>
      <c r="L534" s="46"/>
      <c r="M534" s="46"/>
      <c r="N534" s="46"/>
      <c r="O534" s="46"/>
    </row>
    <row r="535" ht="14.25" customHeight="1">
      <c r="B535" s="46"/>
      <c r="C535" s="46"/>
      <c r="I535" s="46"/>
      <c r="J535" s="46"/>
      <c r="K535" s="46"/>
      <c r="L535" s="46"/>
      <c r="M535" s="46"/>
      <c r="N535" s="46"/>
      <c r="O535" s="46"/>
    </row>
    <row r="536" ht="14.25" customHeight="1">
      <c r="B536" s="46"/>
      <c r="C536" s="46"/>
      <c r="I536" s="46"/>
      <c r="J536" s="46"/>
      <c r="K536" s="46"/>
      <c r="L536" s="46"/>
      <c r="M536" s="46"/>
      <c r="N536" s="46"/>
      <c r="O536" s="46"/>
    </row>
    <row r="537" ht="14.25" customHeight="1">
      <c r="B537" s="46"/>
      <c r="C537" s="46"/>
      <c r="I537" s="46"/>
      <c r="J537" s="46"/>
      <c r="K537" s="46"/>
      <c r="L537" s="46"/>
      <c r="M537" s="46"/>
      <c r="N537" s="46"/>
      <c r="O537" s="46"/>
    </row>
    <row r="538" ht="14.25" customHeight="1">
      <c r="B538" s="46"/>
      <c r="C538" s="46"/>
      <c r="I538" s="46"/>
      <c r="J538" s="46"/>
      <c r="K538" s="46"/>
      <c r="L538" s="46"/>
      <c r="M538" s="46"/>
      <c r="N538" s="46"/>
      <c r="O538" s="46"/>
    </row>
    <row r="539" ht="14.25" customHeight="1">
      <c r="B539" s="46"/>
      <c r="C539" s="46"/>
      <c r="I539" s="46"/>
      <c r="J539" s="46"/>
      <c r="K539" s="46"/>
      <c r="L539" s="46"/>
      <c r="M539" s="46"/>
      <c r="N539" s="46"/>
      <c r="O539" s="46"/>
    </row>
    <row r="540" ht="14.25" customHeight="1">
      <c r="B540" s="46"/>
      <c r="C540" s="46"/>
      <c r="I540" s="46"/>
      <c r="J540" s="46"/>
      <c r="K540" s="46"/>
      <c r="L540" s="46"/>
      <c r="M540" s="46"/>
      <c r="N540" s="46"/>
      <c r="O540" s="46"/>
    </row>
    <row r="541" ht="14.25" customHeight="1">
      <c r="B541" s="46"/>
      <c r="C541" s="46"/>
      <c r="I541" s="46"/>
      <c r="J541" s="46"/>
      <c r="K541" s="46"/>
      <c r="L541" s="46"/>
      <c r="M541" s="46"/>
      <c r="N541" s="46"/>
      <c r="O541" s="46"/>
    </row>
    <row r="542" ht="14.25" customHeight="1">
      <c r="B542" s="46"/>
      <c r="C542" s="46"/>
      <c r="I542" s="46"/>
      <c r="J542" s="46"/>
      <c r="K542" s="46"/>
      <c r="L542" s="46"/>
      <c r="M542" s="46"/>
      <c r="N542" s="46"/>
      <c r="O542" s="46"/>
    </row>
    <row r="543" ht="14.25" customHeight="1">
      <c r="B543" s="46"/>
      <c r="C543" s="46"/>
      <c r="I543" s="46"/>
      <c r="J543" s="46"/>
      <c r="K543" s="46"/>
      <c r="L543" s="46"/>
      <c r="M543" s="46"/>
      <c r="N543" s="46"/>
      <c r="O543" s="46"/>
    </row>
    <row r="544" ht="14.25" customHeight="1">
      <c r="B544" s="46"/>
      <c r="C544" s="46"/>
      <c r="I544" s="46"/>
      <c r="J544" s="46"/>
      <c r="K544" s="46"/>
      <c r="L544" s="46"/>
      <c r="M544" s="46"/>
      <c r="N544" s="46"/>
      <c r="O544" s="46"/>
    </row>
    <row r="545" ht="14.25" customHeight="1">
      <c r="B545" s="46"/>
      <c r="C545" s="46"/>
      <c r="I545" s="46"/>
      <c r="J545" s="46"/>
      <c r="K545" s="46"/>
      <c r="L545" s="46"/>
      <c r="M545" s="46"/>
      <c r="N545" s="46"/>
      <c r="O545" s="46"/>
    </row>
    <row r="546" ht="14.25" customHeight="1">
      <c r="B546" s="46"/>
      <c r="C546" s="46"/>
      <c r="I546" s="46"/>
      <c r="J546" s="46"/>
      <c r="K546" s="46"/>
      <c r="L546" s="46"/>
      <c r="M546" s="46"/>
      <c r="N546" s="46"/>
      <c r="O546" s="46"/>
    </row>
    <row r="547" ht="14.25" customHeight="1">
      <c r="B547" s="46"/>
      <c r="C547" s="46"/>
      <c r="I547" s="46"/>
      <c r="J547" s="46"/>
      <c r="K547" s="46"/>
      <c r="L547" s="46"/>
      <c r="M547" s="46"/>
      <c r="N547" s="46"/>
      <c r="O547" s="46"/>
    </row>
    <row r="548" ht="14.25" customHeight="1">
      <c r="B548" s="46"/>
      <c r="C548" s="46"/>
      <c r="I548" s="46"/>
      <c r="J548" s="46"/>
      <c r="K548" s="46"/>
      <c r="L548" s="46"/>
      <c r="M548" s="46"/>
      <c r="N548" s="46"/>
      <c r="O548" s="46"/>
    </row>
    <row r="549" ht="14.25" customHeight="1">
      <c r="B549" s="46"/>
      <c r="C549" s="46"/>
      <c r="I549" s="46"/>
      <c r="J549" s="46"/>
      <c r="K549" s="46"/>
      <c r="L549" s="46"/>
      <c r="M549" s="46"/>
      <c r="N549" s="46"/>
      <c r="O549" s="46"/>
    </row>
    <row r="550" ht="14.25" customHeight="1">
      <c r="B550" s="46"/>
      <c r="C550" s="46"/>
      <c r="I550" s="46"/>
      <c r="J550" s="46"/>
      <c r="K550" s="46"/>
      <c r="L550" s="46"/>
      <c r="M550" s="46"/>
      <c r="N550" s="46"/>
      <c r="O550" s="46"/>
    </row>
    <row r="551" ht="14.25" customHeight="1">
      <c r="B551" s="46"/>
      <c r="C551" s="46"/>
      <c r="I551" s="46"/>
      <c r="J551" s="46"/>
      <c r="K551" s="46"/>
      <c r="L551" s="46"/>
      <c r="M551" s="46"/>
      <c r="N551" s="46"/>
      <c r="O551" s="46"/>
    </row>
    <row r="552" ht="14.25" customHeight="1">
      <c r="B552" s="46"/>
      <c r="C552" s="46"/>
      <c r="I552" s="46"/>
      <c r="J552" s="46"/>
      <c r="K552" s="46"/>
      <c r="L552" s="46"/>
      <c r="M552" s="46"/>
      <c r="N552" s="46"/>
      <c r="O552" s="46"/>
    </row>
    <row r="553" ht="14.25" customHeight="1">
      <c r="B553" s="46"/>
      <c r="C553" s="46"/>
      <c r="I553" s="46"/>
      <c r="J553" s="46"/>
      <c r="K553" s="46"/>
      <c r="L553" s="46"/>
      <c r="M553" s="46"/>
      <c r="N553" s="46"/>
      <c r="O553" s="46"/>
    </row>
    <row r="554" ht="14.25" customHeight="1">
      <c r="B554" s="46"/>
      <c r="C554" s="46"/>
      <c r="I554" s="46"/>
      <c r="J554" s="46"/>
      <c r="K554" s="46"/>
      <c r="L554" s="46"/>
      <c r="M554" s="46"/>
      <c r="N554" s="46"/>
      <c r="O554" s="46"/>
    </row>
    <row r="555" ht="14.25" customHeight="1">
      <c r="B555" s="46"/>
      <c r="C555" s="46"/>
      <c r="I555" s="46"/>
      <c r="J555" s="46"/>
      <c r="K555" s="46"/>
      <c r="L555" s="46"/>
      <c r="M555" s="46"/>
      <c r="N555" s="46"/>
      <c r="O555" s="46"/>
    </row>
    <row r="556" ht="14.25" customHeight="1">
      <c r="B556" s="46"/>
      <c r="C556" s="46"/>
      <c r="I556" s="46"/>
      <c r="J556" s="46"/>
      <c r="K556" s="46"/>
      <c r="L556" s="46"/>
      <c r="M556" s="46"/>
      <c r="N556" s="46"/>
      <c r="O556" s="46"/>
    </row>
    <row r="557" ht="14.25" customHeight="1">
      <c r="B557" s="46"/>
      <c r="C557" s="46"/>
      <c r="I557" s="46"/>
      <c r="J557" s="46"/>
      <c r="K557" s="46"/>
      <c r="L557" s="46"/>
      <c r="M557" s="46"/>
      <c r="N557" s="46"/>
      <c r="O557" s="46"/>
    </row>
    <row r="558" ht="14.25" customHeight="1">
      <c r="B558" s="46"/>
      <c r="C558" s="46"/>
      <c r="I558" s="46"/>
      <c r="J558" s="46"/>
      <c r="K558" s="46"/>
      <c r="L558" s="46"/>
      <c r="M558" s="46"/>
      <c r="N558" s="46"/>
      <c r="O558" s="46"/>
    </row>
    <row r="559" ht="14.25" customHeight="1">
      <c r="B559" s="46"/>
      <c r="C559" s="46"/>
      <c r="I559" s="46"/>
      <c r="J559" s="46"/>
      <c r="K559" s="46"/>
      <c r="L559" s="46"/>
      <c r="M559" s="46"/>
      <c r="N559" s="46"/>
      <c r="O559" s="46"/>
    </row>
    <row r="560" ht="14.25" customHeight="1">
      <c r="B560" s="46"/>
      <c r="C560" s="46"/>
      <c r="I560" s="46"/>
      <c r="J560" s="46"/>
      <c r="K560" s="46"/>
      <c r="L560" s="46"/>
      <c r="M560" s="46"/>
      <c r="N560" s="46"/>
      <c r="O560" s="46"/>
    </row>
    <row r="561" ht="14.25" customHeight="1">
      <c r="B561" s="46"/>
      <c r="C561" s="46"/>
      <c r="I561" s="46"/>
      <c r="J561" s="46"/>
      <c r="K561" s="46"/>
      <c r="L561" s="46"/>
      <c r="M561" s="46"/>
      <c r="N561" s="46"/>
      <c r="O561" s="46"/>
    </row>
    <row r="562" ht="14.25" customHeight="1">
      <c r="B562" s="46"/>
      <c r="C562" s="46"/>
      <c r="I562" s="46"/>
      <c r="J562" s="46"/>
      <c r="K562" s="46"/>
      <c r="L562" s="46"/>
      <c r="M562" s="46"/>
      <c r="N562" s="46"/>
      <c r="O562" s="46"/>
    </row>
    <row r="563" ht="14.25" customHeight="1">
      <c r="B563" s="46"/>
      <c r="C563" s="46"/>
      <c r="I563" s="46"/>
      <c r="J563" s="46"/>
      <c r="K563" s="46"/>
      <c r="L563" s="46"/>
      <c r="M563" s="46"/>
      <c r="N563" s="46"/>
      <c r="O563" s="46"/>
    </row>
    <row r="564" ht="14.25" customHeight="1">
      <c r="B564" s="46"/>
      <c r="C564" s="46"/>
      <c r="I564" s="46"/>
      <c r="J564" s="46"/>
      <c r="K564" s="46"/>
      <c r="L564" s="46"/>
      <c r="M564" s="46"/>
      <c r="N564" s="46"/>
      <c r="O564" s="46"/>
    </row>
    <row r="565" ht="14.25" customHeight="1">
      <c r="B565" s="46"/>
      <c r="C565" s="46"/>
      <c r="I565" s="46"/>
      <c r="J565" s="46"/>
      <c r="K565" s="46"/>
      <c r="L565" s="46"/>
      <c r="M565" s="46"/>
      <c r="N565" s="46"/>
      <c r="O565" s="46"/>
    </row>
    <row r="566" ht="14.25" customHeight="1">
      <c r="B566" s="46"/>
      <c r="C566" s="46"/>
      <c r="I566" s="46"/>
      <c r="J566" s="46"/>
      <c r="K566" s="46"/>
      <c r="L566" s="46"/>
      <c r="M566" s="46"/>
      <c r="N566" s="46"/>
      <c r="O566" s="46"/>
    </row>
    <row r="567" ht="14.25" customHeight="1">
      <c r="B567" s="46"/>
      <c r="C567" s="46"/>
      <c r="I567" s="46"/>
      <c r="J567" s="46"/>
      <c r="K567" s="46"/>
      <c r="L567" s="46"/>
      <c r="M567" s="46"/>
      <c r="N567" s="46"/>
      <c r="O567" s="46"/>
    </row>
    <row r="568" ht="14.25" customHeight="1">
      <c r="B568" s="46"/>
      <c r="C568" s="46"/>
      <c r="I568" s="46"/>
      <c r="J568" s="46"/>
      <c r="K568" s="46"/>
      <c r="L568" s="46"/>
      <c r="M568" s="46"/>
      <c r="N568" s="46"/>
      <c r="O568" s="46"/>
    </row>
    <row r="569" ht="14.25" customHeight="1">
      <c r="B569" s="46"/>
      <c r="C569" s="46"/>
      <c r="I569" s="46"/>
      <c r="J569" s="46"/>
      <c r="K569" s="46"/>
      <c r="L569" s="46"/>
      <c r="M569" s="46"/>
      <c r="N569" s="46"/>
      <c r="O569" s="46"/>
    </row>
    <row r="570" ht="14.25" customHeight="1">
      <c r="B570" s="46"/>
      <c r="C570" s="46"/>
      <c r="I570" s="46"/>
      <c r="J570" s="46"/>
      <c r="K570" s="46"/>
      <c r="L570" s="46"/>
      <c r="M570" s="46"/>
      <c r="N570" s="46"/>
      <c r="O570" s="46"/>
    </row>
    <row r="571" ht="14.25" customHeight="1">
      <c r="B571" s="46"/>
      <c r="C571" s="46"/>
      <c r="I571" s="46"/>
      <c r="J571" s="46"/>
      <c r="K571" s="46"/>
      <c r="L571" s="46"/>
      <c r="M571" s="46"/>
      <c r="N571" s="46"/>
      <c r="O571" s="46"/>
    </row>
    <row r="572" ht="14.25" customHeight="1">
      <c r="B572" s="46"/>
      <c r="C572" s="46"/>
      <c r="I572" s="46"/>
      <c r="J572" s="46"/>
      <c r="K572" s="46"/>
      <c r="L572" s="46"/>
      <c r="M572" s="46"/>
      <c r="N572" s="46"/>
      <c r="O572" s="46"/>
    </row>
    <row r="573" ht="14.25" customHeight="1">
      <c r="B573" s="46"/>
      <c r="C573" s="46"/>
      <c r="I573" s="46"/>
      <c r="J573" s="46"/>
      <c r="K573" s="46"/>
      <c r="L573" s="46"/>
      <c r="M573" s="46"/>
      <c r="N573" s="46"/>
      <c r="O573" s="46"/>
    </row>
    <row r="574" ht="14.25" customHeight="1">
      <c r="B574" s="46"/>
      <c r="C574" s="46"/>
      <c r="I574" s="46"/>
      <c r="J574" s="46"/>
      <c r="K574" s="46"/>
      <c r="L574" s="46"/>
      <c r="M574" s="46"/>
      <c r="N574" s="46"/>
      <c r="O574" s="46"/>
    </row>
    <row r="575" ht="14.25" customHeight="1">
      <c r="B575" s="46"/>
      <c r="C575" s="46"/>
      <c r="I575" s="46"/>
      <c r="J575" s="46"/>
      <c r="K575" s="46"/>
      <c r="L575" s="46"/>
      <c r="M575" s="46"/>
      <c r="N575" s="46"/>
      <c r="O575" s="46"/>
    </row>
    <row r="576" ht="14.25" customHeight="1">
      <c r="B576" s="46"/>
      <c r="C576" s="46"/>
      <c r="I576" s="46"/>
      <c r="J576" s="46"/>
      <c r="K576" s="46"/>
      <c r="L576" s="46"/>
      <c r="M576" s="46"/>
      <c r="N576" s="46"/>
      <c r="O576" s="46"/>
    </row>
    <row r="577" ht="14.25" customHeight="1">
      <c r="B577" s="46"/>
      <c r="C577" s="46"/>
      <c r="I577" s="46"/>
      <c r="J577" s="46"/>
      <c r="K577" s="46"/>
      <c r="L577" s="46"/>
      <c r="M577" s="46"/>
      <c r="N577" s="46"/>
      <c r="O577" s="46"/>
    </row>
    <row r="578" ht="14.25" customHeight="1">
      <c r="B578" s="46"/>
      <c r="C578" s="46"/>
      <c r="I578" s="46"/>
      <c r="J578" s="46"/>
      <c r="K578" s="46"/>
      <c r="L578" s="46"/>
      <c r="M578" s="46"/>
      <c r="N578" s="46"/>
      <c r="O578" s="46"/>
    </row>
    <row r="579" ht="14.25" customHeight="1">
      <c r="B579" s="46"/>
      <c r="C579" s="46"/>
      <c r="I579" s="46"/>
      <c r="J579" s="46"/>
      <c r="K579" s="46"/>
      <c r="L579" s="46"/>
      <c r="M579" s="46"/>
      <c r="N579" s="46"/>
      <c r="O579" s="46"/>
    </row>
    <row r="580" ht="14.25" customHeight="1">
      <c r="B580" s="46"/>
      <c r="C580" s="46"/>
      <c r="I580" s="46"/>
      <c r="J580" s="46"/>
      <c r="K580" s="46"/>
      <c r="L580" s="46"/>
      <c r="M580" s="46"/>
      <c r="N580" s="46"/>
      <c r="O580" s="46"/>
    </row>
    <row r="581" ht="14.25" customHeight="1">
      <c r="B581" s="46"/>
      <c r="C581" s="46"/>
      <c r="I581" s="46"/>
      <c r="J581" s="46"/>
      <c r="K581" s="46"/>
      <c r="L581" s="46"/>
      <c r="M581" s="46"/>
      <c r="N581" s="46"/>
      <c r="O581" s="46"/>
    </row>
    <row r="582" ht="14.25" customHeight="1">
      <c r="B582" s="46"/>
      <c r="C582" s="46"/>
      <c r="I582" s="46"/>
      <c r="J582" s="46"/>
      <c r="K582" s="46"/>
      <c r="L582" s="46"/>
      <c r="M582" s="46"/>
      <c r="N582" s="46"/>
      <c r="O582" s="46"/>
    </row>
    <row r="583" ht="14.25" customHeight="1">
      <c r="B583" s="46"/>
      <c r="C583" s="46"/>
      <c r="I583" s="46"/>
      <c r="J583" s="46"/>
      <c r="K583" s="46"/>
      <c r="L583" s="46"/>
      <c r="M583" s="46"/>
      <c r="N583" s="46"/>
      <c r="O583" s="46"/>
    </row>
    <row r="584" ht="14.25" customHeight="1">
      <c r="B584" s="46"/>
      <c r="C584" s="46"/>
      <c r="I584" s="46"/>
      <c r="J584" s="46"/>
      <c r="K584" s="46"/>
      <c r="L584" s="46"/>
      <c r="M584" s="46"/>
      <c r="N584" s="46"/>
      <c r="O584" s="46"/>
    </row>
    <row r="585" ht="14.25" customHeight="1">
      <c r="B585" s="46"/>
      <c r="C585" s="46"/>
      <c r="I585" s="46"/>
      <c r="J585" s="46"/>
      <c r="K585" s="46"/>
      <c r="L585" s="46"/>
      <c r="M585" s="46"/>
      <c r="N585" s="46"/>
      <c r="O585" s="46"/>
    </row>
    <row r="586" ht="14.25" customHeight="1">
      <c r="B586" s="46"/>
      <c r="C586" s="46"/>
      <c r="I586" s="46"/>
      <c r="J586" s="46"/>
      <c r="K586" s="46"/>
      <c r="L586" s="46"/>
      <c r="M586" s="46"/>
      <c r="N586" s="46"/>
      <c r="O586" s="46"/>
    </row>
    <row r="587" ht="14.25" customHeight="1">
      <c r="B587" s="46"/>
      <c r="C587" s="46"/>
      <c r="I587" s="46"/>
      <c r="J587" s="46"/>
      <c r="K587" s="46"/>
      <c r="L587" s="46"/>
      <c r="M587" s="46"/>
      <c r="N587" s="46"/>
      <c r="O587" s="46"/>
    </row>
    <row r="588" ht="14.25" customHeight="1">
      <c r="B588" s="46"/>
      <c r="C588" s="46"/>
      <c r="I588" s="46"/>
      <c r="J588" s="46"/>
      <c r="K588" s="46"/>
      <c r="L588" s="46"/>
      <c r="M588" s="46"/>
      <c r="N588" s="46"/>
      <c r="O588" s="46"/>
    </row>
    <row r="589" ht="14.25" customHeight="1">
      <c r="B589" s="46"/>
      <c r="C589" s="46"/>
      <c r="I589" s="46"/>
      <c r="J589" s="46"/>
      <c r="K589" s="46"/>
      <c r="L589" s="46"/>
      <c r="M589" s="46"/>
      <c r="N589" s="46"/>
      <c r="O589" s="46"/>
    </row>
    <row r="590" ht="14.25" customHeight="1">
      <c r="B590" s="46"/>
      <c r="C590" s="46"/>
      <c r="I590" s="46"/>
      <c r="J590" s="46"/>
      <c r="K590" s="46"/>
      <c r="L590" s="46"/>
      <c r="M590" s="46"/>
      <c r="N590" s="46"/>
      <c r="O590" s="46"/>
    </row>
    <row r="591" ht="14.25" customHeight="1">
      <c r="B591" s="46"/>
      <c r="C591" s="46"/>
      <c r="I591" s="46"/>
      <c r="J591" s="46"/>
      <c r="K591" s="46"/>
      <c r="L591" s="46"/>
      <c r="M591" s="46"/>
      <c r="N591" s="46"/>
      <c r="O591" s="46"/>
    </row>
    <row r="592" ht="14.25" customHeight="1">
      <c r="B592" s="46"/>
      <c r="C592" s="46"/>
      <c r="I592" s="46"/>
      <c r="J592" s="46"/>
      <c r="K592" s="46"/>
      <c r="L592" s="46"/>
      <c r="M592" s="46"/>
      <c r="N592" s="46"/>
      <c r="O592" s="46"/>
    </row>
    <row r="593" ht="14.25" customHeight="1">
      <c r="B593" s="46"/>
      <c r="C593" s="46"/>
      <c r="I593" s="46"/>
      <c r="J593" s="46"/>
      <c r="K593" s="46"/>
      <c r="L593" s="46"/>
      <c r="M593" s="46"/>
      <c r="N593" s="46"/>
      <c r="O593" s="46"/>
    </row>
    <row r="594" ht="14.25" customHeight="1">
      <c r="B594" s="46"/>
      <c r="C594" s="46"/>
      <c r="I594" s="46"/>
      <c r="J594" s="46"/>
      <c r="K594" s="46"/>
      <c r="L594" s="46"/>
      <c r="M594" s="46"/>
      <c r="N594" s="46"/>
      <c r="O594" s="46"/>
    </row>
    <row r="595" ht="14.25" customHeight="1">
      <c r="B595" s="46"/>
      <c r="C595" s="46"/>
      <c r="I595" s="46"/>
      <c r="J595" s="46"/>
      <c r="K595" s="46"/>
      <c r="L595" s="46"/>
      <c r="M595" s="46"/>
      <c r="N595" s="46"/>
      <c r="O595" s="46"/>
    </row>
    <row r="596" ht="14.25" customHeight="1">
      <c r="B596" s="46"/>
      <c r="C596" s="46"/>
      <c r="I596" s="46"/>
      <c r="J596" s="46"/>
      <c r="K596" s="46"/>
      <c r="L596" s="46"/>
      <c r="M596" s="46"/>
      <c r="N596" s="46"/>
      <c r="O596" s="46"/>
    </row>
    <row r="597" ht="14.25" customHeight="1">
      <c r="B597" s="46"/>
      <c r="C597" s="46"/>
      <c r="I597" s="46"/>
      <c r="J597" s="46"/>
      <c r="K597" s="46"/>
      <c r="L597" s="46"/>
      <c r="M597" s="46"/>
      <c r="N597" s="46"/>
      <c r="O597" s="46"/>
    </row>
    <row r="598" ht="14.25" customHeight="1">
      <c r="B598" s="46"/>
      <c r="C598" s="46"/>
      <c r="I598" s="46"/>
      <c r="J598" s="46"/>
      <c r="K598" s="46"/>
      <c r="L598" s="46"/>
      <c r="M598" s="46"/>
      <c r="N598" s="46"/>
      <c r="O598" s="46"/>
    </row>
    <row r="599" ht="14.25" customHeight="1">
      <c r="B599" s="46"/>
      <c r="C599" s="46"/>
      <c r="I599" s="46"/>
      <c r="J599" s="46"/>
      <c r="K599" s="46"/>
      <c r="L599" s="46"/>
      <c r="M599" s="46"/>
      <c r="N599" s="46"/>
      <c r="O599" s="46"/>
    </row>
    <row r="600" ht="14.25" customHeight="1">
      <c r="B600" s="46"/>
      <c r="C600" s="46"/>
      <c r="I600" s="46"/>
      <c r="J600" s="46"/>
      <c r="K600" s="46"/>
      <c r="L600" s="46"/>
      <c r="M600" s="46"/>
      <c r="N600" s="46"/>
      <c r="O600" s="46"/>
    </row>
    <row r="601" ht="14.25" customHeight="1">
      <c r="B601" s="46"/>
      <c r="C601" s="46"/>
      <c r="I601" s="46"/>
      <c r="J601" s="46"/>
      <c r="K601" s="46"/>
      <c r="L601" s="46"/>
      <c r="M601" s="46"/>
      <c r="N601" s="46"/>
      <c r="O601" s="46"/>
    </row>
    <row r="602" ht="14.25" customHeight="1">
      <c r="B602" s="46"/>
      <c r="C602" s="46"/>
      <c r="I602" s="46"/>
      <c r="J602" s="46"/>
      <c r="K602" s="46"/>
      <c r="L602" s="46"/>
      <c r="M602" s="46"/>
      <c r="N602" s="46"/>
      <c r="O602" s="46"/>
    </row>
    <row r="603" ht="14.25" customHeight="1">
      <c r="B603" s="46"/>
      <c r="C603" s="46"/>
      <c r="I603" s="46"/>
      <c r="J603" s="46"/>
      <c r="K603" s="46"/>
      <c r="L603" s="46"/>
      <c r="M603" s="46"/>
      <c r="N603" s="46"/>
      <c r="O603" s="46"/>
    </row>
    <row r="604" ht="14.25" customHeight="1">
      <c r="B604" s="46"/>
      <c r="C604" s="46"/>
      <c r="I604" s="46"/>
      <c r="J604" s="46"/>
      <c r="K604" s="46"/>
      <c r="L604" s="46"/>
      <c r="M604" s="46"/>
      <c r="N604" s="46"/>
      <c r="O604" s="46"/>
    </row>
    <row r="605" ht="14.25" customHeight="1">
      <c r="B605" s="46"/>
      <c r="C605" s="46"/>
      <c r="I605" s="46"/>
      <c r="J605" s="46"/>
      <c r="K605" s="46"/>
      <c r="L605" s="46"/>
      <c r="M605" s="46"/>
      <c r="N605" s="46"/>
      <c r="O605" s="46"/>
    </row>
    <row r="606" ht="14.25" customHeight="1">
      <c r="B606" s="46"/>
      <c r="C606" s="46"/>
      <c r="I606" s="46"/>
      <c r="J606" s="46"/>
      <c r="K606" s="46"/>
      <c r="L606" s="46"/>
      <c r="M606" s="46"/>
      <c r="N606" s="46"/>
      <c r="O606" s="46"/>
    </row>
    <row r="607" ht="14.25" customHeight="1">
      <c r="B607" s="46"/>
      <c r="C607" s="46"/>
      <c r="I607" s="46"/>
      <c r="J607" s="46"/>
      <c r="K607" s="46"/>
      <c r="L607" s="46"/>
      <c r="M607" s="46"/>
      <c r="N607" s="46"/>
      <c r="O607" s="46"/>
    </row>
    <row r="608" ht="14.25" customHeight="1">
      <c r="B608" s="46"/>
      <c r="C608" s="46"/>
      <c r="I608" s="46"/>
      <c r="J608" s="46"/>
      <c r="K608" s="46"/>
      <c r="L608" s="46"/>
      <c r="M608" s="46"/>
      <c r="N608" s="46"/>
      <c r="O608" s="46"/>
    </row>
    <row r="609" ht="14.25" customHeight="1">
      <c r="B609" s="46"/>
      <c r="C609" s="46"/>
      <c r="I609" s="46"/>
      <c r="J609" s="46"/>
      <c r="K609" s="46"/>
      <c r="L609" s="46"/>
      <c r="M609" s="46"/>
      <c r="N609" s="46"/>
      <c r="O609" s="46"/>
    </row>
    <row r="610" ht="14.25" customHeight="1">
      <c r="B610" s="46"/>
      <c r="C610" s="46"/>
      <c r="I610" s="46"/>
      <c r="J610" s="46"/>
      <c r="K610" s="46"/>
      <c r="L610" s="46"/>
      <c r="M610" s="46"/>
      <c r="N610" s="46"/>
      <c r="O610" s="46"/>
    </row>
    <row r="611" ht="14.25" customHeight="1">
      <c r="B611" s="46"/>
      <c r="C611" s="46"/>
      <c r="I611" s="46"/>
      <c r="J611" s="46"/>
      <c r="K611" s="46"/>
      <c r="L611" s="46"/>
      <c r="M611" s="46"/>
      <c r="N611" s="46"/>
      <c r="O611" s="46"/>
    </row>
    <row r="612" ht="14.25" customHeight="1">
      <c r="B612" s="46"/>
      <c r="C612" s="46"/>
      <c r="I612" s="46"/>
      <c r="J612" s="46"/>
      <c r="K612" s="46"/>
      <c r="L612" s="46"/>
      <c r="M612" s="46"/>
      <c r="N612" s="46"/>
      <c r="O612" s="46"/>
    </row>
    <row r="613" ht="14.25" customHeight="1">
      <c r="B613" s="46"/>
      <c r="C613" s="46"/>
      <c r="I613" s="46"/>
      <c r="J613" s="46"/>
      <c r="K613" s="46"/>
      <c r="L613" s="46"/>
      <c r="M613" s="46"/>
      <c r="N613" s="46"/>
      <c r="O613" s="46"/>
    </row>
    <row r="614" ht="14.25" customHeight="1">
      <c r="B614" s="46"/>
      <c r="C614" s="46"/>
      <c r="I614" s="46"/>
      <c r="J614" s="46"/>
      <c r="K614" s="46"/>
      <c r="L614" s="46"/>
      <c r="M614" s="46"/>
      <c r="N614" s="46"/>
      <c r="O614" s="46"/>
    </row>
    <row r="615" ht="14.25" customHeight="1">
      <c r="B615" s="46"/>
      <c r="C615" s="46"/>
      <c r="I615" s="46"/>
      <c r="J615" s="46"/>
      <c r="K615" s="46"/>
      <c r="L615" s="46"/>
      <c r="M615" s="46"/>
      <c r="N615" s="46"/>
      <c r="O615" s="46"/>
    </row>
    <row r="616" ht="14.25" customHeight="1">
      <c r="B616" s="46"/>
      <c r="C616" s="46"/>
      <c r="I616" s="46"/>
      <c r="J616" s="46"/>
      <c r="K616" s="46"/>
      <c r="L616" s="46"/>
      <c r="M616" s="46"/>
      <c r="N616" s="46"/>
      <c r="O616" s="46"/>
    </row>
    <row r="617" ht="14.25" customHeight="1">
      <c r="B617" s="46"/>
      <c r="C617" s="46"/>
      <c r="I617" s="46"/>
      <c r="J617" s="46"/>
      <c r="K617" s="46"/>
      <c r="L617" s="46"/>
      <c r="M617" s="46"/>
      <c r="N617" s="46"/>
      <c r="O617" s="46"/>
    </row>
    <row r="618" ht="14.25" customHeight="1">
      <c r="B618" s="46"/>
      <c r="C618" s="46"/>
      <c r="I618" s="46"/>
      <c r="J618" s="46"/>
      <c r="K618" s="46"/>
      <c r="L618" s="46"/>
      <c r="M618" s="46"/>
      <c r="N618" s="46"/>
      <c r="O618" s="46"/>
    </row>
    <row r="619" ht="14.25" customHeight="1">
      <c r="B619" s="46"/>
      <c r="C619" s="46"/>
      <c r="I619" s="46"/>
      <c r="J619" s="46"/>
      <c r="K619" s="46"/>
      <c r="L619" s="46"/>
      <c r="M619" s="46"/>
      <c r="N619" s="46"/>
      <c r="O619" s="46"/>
    </row>
    <row r="620" ht="14.25" customHeight="1">
      <c r="B620" s="46"/>
      <c r="C620" s="46"/>
      <c r="I620" s="46"/>
      <c r="J620" s="46"/>
      <c r="K620" s="46"/>
      <c r="L620" s="46"/>
      <c r="M620" s="46"/>
      <c r="N620" s="46"/>
      <c r="O620" s="46"/>
    </row>
    <row r="621" ht="14.25" customHeight="1">
      <c r="B621" s="46"/>
      <c r="C621" s="46"/>
      <c r="I621" s="46"/>
      <c r="J621" s="46"/>
      <c r="K621" s="46"/>
      <c r="L621" s="46"/>
      <c r="M621" s="46"/>
      <c r="N621" s="46"/>
      <c r="O621" s="46"/>
    </row>
    <row r="622" ht="14.25" customHeight="1">
      <c r="B622" s="46"/>
      <c r="C622" s="46"/>
      <c r="I622" s="46"/>
      <c r="J622" s="46"/>
      <c r="K622" s="46"/>
      <c r="L622" s="46"/>
      <c r="M622" s="46"/>
      <c r="N622" s="46"/>
      <c r="O622" s="46"/>
    </row>
    <row r="623" ht="14.25" customHeight="1">
      <c r="B623" s="46"/>
      <c r="C623" s="46"/>
      <c r="I623" s="46"/>
      <c r="J623" s="46"/>
      <c r="K623" s="46"/>
      <c r="L623" s="46"/>
      <c r="M623" s="46"/>
      <c r="N623" s="46"/>
      <c r="O623" s="46"/>
    </row>
    <row r="624" ht="14.25" customHeight="1">
      <c r="B624" s="46"/>
      <c r="C624" s="46"/>
      <c r="I624" s="46"/>
      <c r="J624" s="46"/>
      <c r="K624" s="46"/>
      <c r="L624" s="46"/>
      <c r="M624" s="46"/>
      <c r="N624" s="46"/>
      <c r="O624" s="46"/>
    </row>
    <row r="625" ht="14.25" customHeight="1">
      <c r="B625" s="46"/>
      <c r="C625" s="46"/>
      <c r="I625" s="46"/>
      <c r="J625" s="46"/>
      <c r="K625" s="46"/>
      <c r="L625" s="46"/>
      <c r="M625" s="46"/>
      <c r="N625" s="46"/>
      <c r="O625" s="46"/>
    </row>
    <row r="626" ht="14.25" customHeight="1">
      <c r="B626" s="46"/>
      <c r="C626" s="46"/>
      <c r="I626" s="46"/>
      <c r="J626" s="46"/>
      <c r="K626" s="46"/>
      <c r="L626" s="46"/>
      <c r="M626" s="46"/>
      <c r="N626" s="46"/>
      <c r="O626" s="46"/>
    </row>
    <row r="627" ht="14.25" customHeight="1">
      <c r="B627" s="46"/>
      <c r="C627" s="46"/>
      <c r="I627" s="46"/>
      <c r="J627" s="46"/>
      <c r="K627" s="46"/>
      <c r="L627" s="46"/>
      <c r="M627" s="46"/>
      <c r="N627" s="46"/>
      <c r="O627" s="46"/>
    </row>
    <row r="628" ht="14.25" customHeight="1">
      <c r="B628" s="46"/>
      <c r="C628" s="46"/>
      <c r="I628" s="46"/>
      <c r="J628" s="46"/>
      <c r="K628" s="46"/>
      <c r="L628" s="46"/>
      <c r="M628" s="46"/>
      <c r="N628" s="46"/>
      <c r="O628" s="46"/>
    </row>
    <row r="629" ht="14.25" customHeight="1">
      <c r="B629" s="46"/>
      <c r="C629" s="46"/>
      <c r="I629" s="46"/>
      <c r="J629" s="46"/>
      <c r="K629" s="46"/>
      <c r="L629" s="46"/>
      <c r="M629" s="46"/>
      <c r="N629" s="46"/>
      <c r="O629" s="46"/>
    </row>
    <row r="630" ht="14.25" customHeight="1">
      <c r="B630" s="46"/>
      <c r="C630" s="46"/>
      <c r="I630" s="46"/>
      <c r="J630" s="46"/>
      <c r="K630" s="46"/>
      <c r="L630" s="46"/>
      <c r="M630" s="46"/>
      <c r="N630" s="46"/>
      <c r="O630" s="46"/>
    </row>
    <row r="631" ht="14.25" customHeight="1">
      <c r="B631" s="46"/>
      <c r="C631" s="46"/>
      <c r="I631" s="46"/>
      <c r="J631" s="46"/>
      <c r="K631" s="46"/>
      <c r="L631" s="46"/>
      <c r="M631" s="46"/>
      <c r="N631" s="46"/>
      <c r="O631" s="46"/>
    </row>
    <row r="632" ht="14.25" customHeight="1">
      <c r="B632" s="46"/>
      <c r="C632" s="46"/>
      <c r="I632" s="46"/>
      <c r="J632" s="46"/>
      <c r="K632" s="46"/>
      <c r="L632" s="46"/>
      <c r="M632" s="46"/>
      <c r="N632" s="46"/>
      <c r="O632" s="46"/>
    </row>
    <row r="633" ht="14.25" customHeight="1">
      <c r="B633" s="46"/>
      <c r="C633" s="46"/>
      <c r="I633" s="46"/>
      <c r="J633" s="46"/>
      <c r="K633" s="46"/>
      <c r="L633" s="46"/>
      <c r="M633" s="46"/>
      <c r="N633" s="46"/>
      <c r="O633" s="46"/>
    </row>
    <row r="634" ht="14.25" customHeight="1">
      <c r="B634" s="46"/>
      <c r="C634" s="46"/>
      <c r="I634" s="46"/>
      <c r="J634" s="46"/>
      <c r="K634" s="46"/>
      <c r="L634" s="46"/>
      <c r="M634" s="46"/>
      <c r="N634" s="46"/>
      <c r="O634" s="46"/>
    </row>
    <row r="635" ht="14.25" customHeight="1">
      <c r="B635" s="46"/>
      <c r="C635" s="46"/>
      <c r="I635" s="46"/>
      <c r="J635" s="46"/>
      <c r="K635" s="46"/>
      <c r="L635" s="46"/>
      <c r="M635" s="46"/>
      <c r="N635" s="46"/>
      <c r="O635" s="46"/>
    </row>
    <row r="636" ht="14.25" customHeight="1">
      <c r="B636" s="46"/>
      <c r="C636" s="46"/>
      <c r="I636" s="46"/>
      <c r="J636" s="46"/>
      <c r="K636" s="46"/>
      <c r="L636" s="46"/>
      <c r="M636" s="46"/>
      <c r="N636" s="46"/>
      <c r="O636" s="46"/>
    </row>
    <row r="637" ht="14.25" customHeight="1">
      <c r="B637" s="46"/>
      <c r="C637" s="46"/>
      <c r="I637" s="46"/>
      <c r="J637" s="46"/>
      <c r="K637" s="46"/>
      <c r="L637" s="46"/>
      <c r="M637" s="46"/>
      <c r="N637" s="46"/>
      <c r="O637" s="46"/>
    </row>
    <row r="638" ht="14.25" customHeight="1">
      <c r="B638" s="46"/>
      <c r="C638" s="46"/>
      <c r="I638" s="46"/>
      <c r="J638" s="46"/>
      <c r="K638" s="46"/>
      <c r="L638" s="46"/>
      <c r="M638" s="46"/>
      <c r="N638" s="46"/>
      <c r="O638" s="46"/>
    </row>
    <row r="639" ht="14.25" customHeight="1">
      <c r="B639" s="46"/>
      <c r="C639" s="46"/>
      <c r="I639" s="46"/>
      <c r="J639" s="46"/>
      <c r="K639" s="46"/>
      <c r="L639" s="46"/>
      <c r="M639" s="46"/>
      <c r="N639" s="46"/>
      <c r="O639" s="46"/>
    </row>
    <row r="640" ht="14.25" customHeight="1">
      <c r="B640" s="46"/>
      <c r="C640" s="46"/>
      <c r="I640" s="46"/>
      <c r="J640" s="46"/>
      <c r="K640" s="46"/>
      <c r="L640" s="46"/>
      <c r="M640" s="46"/>
      <c r="N640" s="46"/>
      <c r="O640" s="46"/>
    </row>
    <row r="641" ht="14.25" customHeight="1">
      <c r="B641" s="46"/>
      <c r="C641" s="46"/>
      <c r="I641" s="46"/>
      <c r="J641" s="46"/>
      <c r="K641" s="46"/>
      <c r="L641" s="46"/>
      <c r="M641" s="46"/>
      <c r="N641" s="46"/>
      <c r="O641" s="46"/>
    </row>
    <row r="642" ht="14.25" customHeight="1">
      <c r="B642" s="46"/>
      <c r="C642" s="46"/>
      <c r="I642" s="46"/>
      <c r="J642" s="46"/>
      <c r="K642" s="46"/>
      <c r="L642" s="46"/>
      <c r="M642" s="46"/>
      <c r="N642" s="46"/>
      <c r="O642" s="46"/>
    </row>
    <row r="643" ht="14.25" customHeight="1">
      <c r="B643" s="46"/>
      <c r="C643" s="46"/>
      <c r="I643" s="46"/>
      <c r="J643" s="46"/>
      <c r="K643" s="46"/>
      <c r="L643" s="46"/>
      <c r="M643" s="46"/>
      <c r="N643" s="46"/>
      <c r="O643" s="46"/>
    </row>
    <row r="644" ht="14.25" customHeight="1">
      <c r="B644" s="46"/>
      <c r="C644" s="46"/>
      <c r="I644" s="46"/>
      <c r="J644" s="46"/>
      <c r="K644" s="46"/>
      <c r="L644" s="46"/>
      <c r="M644" s="46"/>
      <c r="N644" s="46"/>
      <c r="O644" s="46"/>
    </row>
    <row r="645" ht="14.25" customHeight="1">
      <c r="B645" s="46"/>
      <c r="C645" s="46"/>
      <c r="I645" s="46"/>
      <c r="J645" s="46"/>
      <c r="K645" s="46"/>
      <c r="L645" s="46"/>
      <c r="M645" s="46"/>
      <c r="N645" s="46"/>
      <c r="O645" s="46"/>
    </row>
    <row r="646" ht="14.25" customHeight="1">
      <c r="B646" s="46"/>
      <c r="C646" s="46"/>
      <c r="I646" s="46"/>
      <c r="J646" s="46"/>
      <c r="K646" s="46"/>
      <c r="L646" s="46"/>
      <c r="M646" s="46"/>
      <c r="N646" s="46"/>
      <c r="O646" s="46"/>
    </row>
    <row r="647" ht="14.25" customHeight="1">
      <c r="B647" s="46"/>
      <c r="C647" s="46"/>
      <c r="I647" s="46"/>
      <c r="J647" s="46"/>
      <c r="K647" s="46"/>
      <c r="L647" s="46"/>
      <c r="M647" s="46"/>
      <c r="N647" s="46"/>
      <c r="O647" s="46"/>
    </row>
    <row r="648" ht="14.25" customHeight="1">
      <c r="B648" s="46"/>
      <c r="C648" s="46"/>
      <c r="I648" s="46"/>
      <c r="J648" s="46"/>
      <c r="K648" s="46"/>
      <c r="L648" s="46"/>
      <c r="M648" s="46"/>
      <c r="N648" s="46"/>
      <c r="O648" s="46"/>
    </row>
    <row r="649" ht="14.25" customHeight="1">
      <c r="B649" s="46"/>
      <c r="C649" s="46"/>
      <c r="I649" s="46"/>
      <c r="J649" s="46"/>
      <c r="K649" s="46"/>
      <c r="L649" s="46"/>
      <c r="M649" s="46"/>
      <c r="N649" s="46"/>
      <c r="O649" s="46"/>
    </row>
    <row r="650" ht="14.25" customHeight="1">
      <c r="B650" s="46"/>
      <c r="C650" s="46"/>
      <c r="I650" s="46"/>
      <c r="J650" s="46"/>
      <c r="K650" s="46"/>
      <c r="L650" s="46"/>
      <c r="M650" s="46"/>
      <c r="N650" s="46"/>
      <c r="O650" s="46"/>
    </row>
    <row r="651" ht="14.25" customHeight="1">
      <c r="B651" s="46"/>
      <c r="C651" s="46"/>
      <c r="I651" s="46"/>
      <c r="J651" s="46"/>
      <c r="K651" s="46"/>
      <c r="L651" s="46"/>
      <c r="M651" s="46"/>
      <c r="N651" s="46"/>
      <c r="O651" s="46"/>
    </row>
    <row r="652" ht="14.25" customHeight="1">
      <c r="B652" s="46"/>
      <c r="C652" s="46"/>
      <c r="I652" s="46"/>
      <c r="J652" s="46"/>
      <c r="K652" s="46"/>
      <c r="L652" s="46"/>
      <c r="M652" s="46"/>
      <c r="N652" s="46"/>
      <c r="O652" s="46"/>
    </row>
    <row r="653" ht="14.25" customHeight="1">
      <c r="B653" s="46"/>
      <c r="C653" s="46"/>
      <c r="I653" s="46"/>
      <c r="J653" s="46"/>
      <c r="K653" s="46"/>
      <c r="L653" s="46"/>
      <c r="M653" s="46"/>
      <c r="N653" s="46"/>
      <c r="O653" s="46"/>
    </row>
    <row r="654" ht="14.25" customHeight="1">
      <c r="B654" s="46"/>
      <c r="C654" s="46"/>
      <c r="I654" s="46"/>
      <c r="J654" s="46"/>
      <c r="K654" s="46"/>
      <c r="L654" s="46"/>
      <c r="M654" s="46"/>
      <c r="N654" s="46"/>
      <c r="O654" s="46"/>
    </row>
    <row r="655" ht="14.25" customHeight="1">
      <c r="B655" s="46"/>
      <c r="C655" s="46"/>
      <c r="I655" s="46"/>
      <c r="J655" s="46"/>
      <c r="K655" s="46"/>
      <c r="L655" s="46"/>
      <c r="M655" s="46"/>
      <c r="N655" s="46"/>
      <c r="O655" s="46"/>
    </row>
    <row r="656" ht="14.25" customHeight="1">
      <c r="B656" s="46"/>
      <c r="C656" s="46"/>
      <c r="I656" s="46"/>
      <c r="J656" s="46"/>
      <c r="K656" s="46"/>
      <c r="L656" s="46"/>
      <c r="M656" s="46"/>
      <c r="N656" s="46"/>
      <c r="O656" s="46"/>
    </row>
    <row r="657" ht="14.25" customHeight="1">
      <c r="B657" s="46"/>
      <c r="C657" s="46"/>
      <c r="I657" s="46"/>
      <c r="J657" s="46"/>
      <c r="K657" s="46"/>
      <c r="L657" s="46"/>
      <c r="M657" s="46"/>
      <c r="N657" s="46"/>
      <c r="O657" s="46"/>
    </row>
    <row r="658" ht="14.25" customHeight="1">
      <c r="B658" s="46"/>
      <c r="C658" s="46"/>
      <c r="I658" s="46"/>
      <c r="J658" s="46"/>
      <c r="K658" s="46"/>
      <c r="L658" s="46"/>
      <c r="M658" s="46"/>
      <c r="N658" s="46"/>
      <c r="O658" s="46"/>
    </row>
    <row r="659" ht="14.25" customHeight="1">
      <c r="B659" s="46"/>
      <c r="C659" s="46"/>
      <c r="I659" s="46"/>
      <c r="J659" s="46"/>
      <c r="K659" s="46"/>
      <c r="L659" s="46"/>
      <c r="M659" s="46"/>
      <c r="N659" s="46"/>
      <c r="O659" s="46"/>
    </row>
    <row r="660" ht="14.25" customHeight="1">
      <c r="B660" s="46"/>
      <c r="C660" s="46"/>
      <c r="I660" s="46"/>
      <c r="J660" s="46"/>
      <c r="K660" s="46"/>
      <c r="L660" s="46"/>
      <c r="M660" s="46"/>
      <c r="N660" s="46"/>
      <c r="O660" s="46"/>
    </row>
    <row r="661" ht="14.25" customHeight="1">
      <c r="B661" s="46"/>
      <c r="C661" s="46"/>
      <c r="I661" s="46"/>
      <c r="J661" s="46"/>
      <c r="K661" s="46"/>
      <c r="L661" s="46"/>
      <c r="M661" s="46"/>
      <c r="N661" s="46"/>
      <c r="O661" s="46"/>
    </row>
    <row r="662" ht="14.25" customHeight="1">
      <c r="B662" s="46"/>
      <c r="C662" s="46"/>
      <c r="I662" s="46"/>
      <c r="J662" s="46"/>
      <c r="K662" s="46"/>
      <c r="L662" s="46"/>
      <c r="M662" s="46"/>
      <c r="N662" s="46"/>
      <c r="O662" s="46"/>
    </row>
    <row r="663" ht="14.25" customHeight="1">
      <c r="B663" s="46"/>
      <c r="C663" s="46"/>
      <c r="I663" s="46"/>
      <c r="J663" s="46"/>
      <c r="K663" s="46"/>
      <c r="L663" s="46"/>
      <c r="M663" s="46"/>
      <c r="N663" s="46"/>
      <c r="O663" s="46"/>
    </row>
    <row r="664" ht="14.25" customHeight="1">
      <c r="B664" s="46"/>
      <c r="C664" s="46"/>
      <c r="I664" s="46"/>
      <c r="J664" s="46"/>
      <c r="K664" s="46"/>
      <c r="L664" s="46"/>
      <c r="M664" s="46"/>
      <c r="N664" s="46"/>
      <c r="O664" s="46"/>
    </row>
    <row r="665" ht="14.25" customHeight="1">
      <c r="B665" s="46"/>
      <c r="C665" s="46"/>
      <c r="I665" s="46"/>
      <c r="J665" s="46"/>
      <c r="K665" s="46"/>
      <c r="L665" s="46"/>
      <c r="M665" s="46"/>
      <c r="N665" s="46"/>
      <c r="O665" s="46"/>
    </row>
    <row r="666" ht="14.25" customHeight="1">
      <c r="B666" s="46"/>
      <c r="C666" s="46"/>
      <c r="I666" s="46"/>
      <c r="J666" s="46"/>
      <c r="K666" s="46"/>
      <c r="L666" s="46"/>
      <c r="M666" s="46"/>
      <c r="N666" s="46"/>
      <c r="O666" s="46"/>
    </row>
    <row r="667" ht="14.25" customHeight="1">
      <c r="B667" s="46"/>
      <c r="C667" s="46"/>
      <c r="I667" s="46"/>
      <c r="J667" s="46"/>
      <c r="K667" s="46"/>
      <c r="L667" s="46"/>
      <c r="M667" s="46"/>
      <c r="N667" s="46"/>
      <c r="O667" s="46"/>
    </row>
    <row r="668" ht="14.25" customHeight="1">
      <c r="B668" s="46"/>
      <c r="C668" s="46"/>
      <c r="I668" s="46"/>
      <c r="J668" s="46"/>
      <c r="K668" s="46"/>
      <c r="L668" s="46"/>
      <c r="M668" s="46"/>
      <c r="N668" s="46"/>
      <c r="O668" s="46"/>
    </row>
    <row r="669" ht="14.25" customHeight="1">
      <c r="B669" s="46"/>
      <c r="C669" s="46"/>
      <c r="I669" s="46"/>
      <c r="J669" s="46"/>
      <c r="K669" s="46"/>
      <c r="L669" s="46"/>
      <c r="M669" s="46"/>
      <c r="N669" s="46"/>
      <c r="O669" s="46"/>
    </row>
    <row r="670" ht="14.25" customHeight="1">
      <c r="B670" s="46"/>
      <c r="C670" s="46"/>
      <c r="I670" s="46"/>
      <c r="J670" s="46"/>
      <c r="K670" s="46"/>
      <c r="L670" s="46"/>
      <c r="M670" s="46"/>
      <c r="N670" s="46"/>
      <c r="O670" s="46"/>
    </row>
    <row r="671" ht="14.25" customHeight="1">
      <c r="B671" s="46"/>
      <c r="C671" s="46"/>
      <c r="I671" s="46"/>
      <c r="J671" s="46"/>
      <c r="K671" s="46"/>
      <c r="L671" s="46"/>
      <c r="M671" s="46"/>
      <c r="N671" s="46"/>
      <c r="O671" s="46"/>
    </row>
    <row r="672" ht="14.25" customHeight="1">
      <c r="B672" s="46"/>
      <c r="C672" s="46"/>
      <c r="I672" s="46"/>
      <c r="J672" s="46"/>
      <c r="K672" s="46"/>
      <c r="L672" s="46"/>
      <c r="M672" s="46"/>
      <c r="N672" s="46"/>
      <c r="O672" s="46"/>
    </row>
    <row r="673" ht="14.25" customHeight="1">
      <c r="B673" s="46"/>
      <c r="C673" s="46"/>
      <c r="I673" s="46"/>
      <c r="J673" s="46"/>
      <c r="K673" s="46"/>
      <c r="L673" s="46"/>
      <c r="M673" s="46"/>
      <c r="N673" s="46"/>
      <c r="O673" s="46"/>
    </row>
    <row r="674" ht="14.25" customHeight="1">
      <c r="B674" s="46"/>
      <c r="C674" s="46"/>
      <c r="I674" s="46"/>
      <c r="J674" s="46"/>
      <c r="K674" s="46"/>
      <c r="L674" s="46"/>
      <c r="M674" s="46"/>
      <c r="N674" s="46"/>
      <c r="O674" s="46"/>
    </row>
    <row r="675" ht="14.25" customHeight="1">
      <c r="B675" s="46"/>
      <c r="C675" s="46"/>
      <c r="I675" s="46"/>
      <c r="J675" s="46"/>
      <c r="K675" s="46"/>
      <c r="L675" s="46"/>
      <c r="M675" s="46"/>
      <c r="N675" s="46"/>
      <c r="O675" s="46"/>
    </row>
    <row r="676" ht="14.25" customHeight="1">
      <c r="B676" s="46"/>
      <c r="C676" s="46"/>
      <c r="I676" s="46"/>
      <c r="J676" s="46"/>
      <c r="K676" s="46"/>
      <c r="L676" s="46"/>
      <c r="M676" s="46"/>
      <c r="N676" s="46"/>
      <c r="O676" s="46"/>
    </row>
    <row r="677" ht="14.25" customHeight="1">
      <c r="B677" s="46"/>
      <c r="C677" s="46"/>
      <c r="I677" s="46"/>
      <c r="J677" s="46"/>
      <c r="K677" s="46"/>
      <c r="L677" s="46"/>
      <c r="M677" s="46"/>
      <c r="N677" s="46"/>
      <c r="O677" s="46"/>
    </row>
    <row r="678" ht="14.25" customHeight="1">
      <c r="B678" s="46"/>
      <c r="C678" s="46"/>
      <c r="I678" s="46"/>
      <c r="J678" s="46"/>
      <c r="K678" s="46"/>
      <c r="L678" s="46"/>
      <c r="M678" s="46"/>
      <c r="N678" s="46"/>
      <c r="O678" s="46"/>
    </row>
    <row r="679" ht="14.25" customHeight="1">
      <c r="B679" s="46"/>
      <c r="C679" s="46"/>
      <c r="I679" s="46"/>
      <c r="J679" s="46"/>
      <c r="K679" s="46"/>
      <c r="L679" s="46"/>
      <c r="M679" s="46"/>
      <c r="N679" s="46"/>
      <c r="O679" s="46"/>
    </row>
    <row r="680" ht="14.25" customHeight="1">
      <c r="B680" s="46"/>
      <c r="C680" s="46"/>
      <c r="I680" s="46"/>
      <c r="J680" s="46"/>
      <c r="K680" s="46"/>
      <c r="L680" s="46"/>
      <c r="M680" s="46"/>
      <c r="N680" s="46"/>
      <c r="O680" s="46"/>
    </row>
    <row r="681" ht="14.25" customHeight="1">
      <c r="B681" s="46"/>
      <c r="C681" s="46"/>
      <c r="I681" s="46"/>
      <c r="J681" s="46"/>
      <c r="K681" s="46"/>
      <c r="L681" s="46"/>
      <c r="M681" s="46"/>
      <c r="N681" s="46"/>
      <c r="O681" s="46"/>
    </row>
    <row r="682" ht="14.25" customHeight="1">
      <c r="B682" s="46"/>
      <c r="C682" s="46"/>
      <c r="I682" s="46"/>
      <c r="J682" s="46"/>
      <c r="K682" s="46"/>
      <c r="L682" s="46"/>
      <c r="M682" s="46"/>
      <c r="N682" s="46"/>
      <c r="O682" s="46"/>
    </row>
    <row r="683" ht="14.25" customHeight="1">
      <c r="B683" s="46"/>
      <c r="C683" s="46"/>
      <c r="I683" s="46"/>
      <c r="J683" s="46"/>
      <c r="K683" s="46"/>
      <c r="L683" s="46"/>
      <c r="M683" s="46"/>
      <c r="N683" s="46"/>
      <c r="O683" s="46"/>
    </row>
    <row r="684" ht="14.25" customHeight="1">
      <c r="B684" s="46"/>
      <c r="C684" s="46"/>
      <c r="I684" s="46"/>
      <c r="J684" s="46"/>
      <c r="K684" s="46"/>
      <c r="L684" s="46"/>
      <c r="M684" s="46"/>
      <c r="N684" s="46"/>
      <c r="O684" s="46"/>
    </row>
    <row r="685" ht="14.25" customHeight="1">
      <c r="B685" s="46"/>
      <c r="C685" s="46"/>
      <c r="I685" s="46"/>
      <c r="J685" s="46"/>
      <c r="K685" s="46"/>
      <c r="L685" s="46"/>
      <c r="M685" s="46"/>
      <c r="N685" s="46"/>
      <c r="O685" s="46"/>
    </row>
    <row r="686" ht="14.25" customHeight="1">
      <c r="B686" s="46"/>
      <c r="C686" s="46"/>
      <c r="I686" s="46"/>
      <c r="J686" s="46"/>
      <c r="K686" s="46"/>
      <c r="L686" s="46"/>
      <c r="M686" s="46"/>
      <c r="N686" s="46"/>
      <c r="O686" s="46"/>
    </row>
    <row r="687" ht="14.25" customHeight="1">
      <c r="B687" s="46"/>
      <c r="C687" s="46"/>
      <c r="I687" s="46"/>
      <c r="J687" s="46"/>
      <c r="K687" s="46"/>
      <c r="L687" s="46"/>
      <c r="M687" s="46"/>
      <c r="N687" s="46"/>
      <c r="O687" s="46"/>
    </row>
    <row r="688" ht="14.25" customHeight="1">
      <c r="B688" s="46"/>
      <c r="C688" s="46"/>
      <c r="I688" s="46"/>
      <c r="J688" s="46"/>
      <c r="K688" s="46"/>
      <c r="L688" s="46"/>
      <c r="M688" s="46"/>
      <c r="N688" s="46"/>
      <c r="O688" s="46"/>
    </row>
    <row r="689" ht="14.25" customHeight="1">
      <c r="B689" s="46"/>
      <c r="C689" s="46"/>
      <c r="I689" s="46"/>
      <c r="J689" s="46"/>
      <c r="K689" s="46"/>
      <c r="L689" s="46"/>
      <c r="M689" s="46"/>
      <c r="N689" s="46"/>
      <c r="O689" s="46"/>
    </row>
    <row r="690" ht="14.25" customHeight="1">
      <c r="B690" s="46"/>
      <c r="C690" s="46"/>
      <c r="I690" s="46"/>
      <c r="J690" s="46"/>
      <c r="K690" s="46"/>
      <c r="L690" s="46"/>
      <c r="M690" s="46"/>
      <c r="N690" s="46"/>
      <c r="O690" s="46"/>
    </row>
    <row r="691" ht="14.25" customHeight="1">
      <c r="B691" s="46"/>
      <c r="C691" s="46"/>
      <c r="I691" s="46"/>
      <c r="J691" s="46"/>
      <c r="K691" s="46"/>
      <c r="L691" s="46"/>
      <c r="M691" s="46"/>
      <c r="N691" s="46"/>
      <c r="O691" s="46"/>
    </row>
    <row r="692" ht="14.25" customHeight="1">
      <c r="B692" s="46"/>
      <c r="C692" s="46"/>
      <c r="I692" s="46"/>
      <c r="J692" s="46"/>
      <c r="K692" s="46"/>
      <c r="L692" s="46"/>
      <c r="M692" s="46"/>
      <c r="N692" s="46"/>
      <c r="O692" s="46"/>
    </row>
    <row r="693" ht="14.25" customHeight="1">
      <c r="B693" s="46"/>
      <c r="C693" s="46"/>
      <c r="I693" s="46"/>
      <c r="J693" s="46"/>
      <c r="K693" s="46"/>
      <c r="L693" s="46"/>
      <c r="M693" s="46"/>
      <c r="N693" s="46"/>
      <c r="O693" s="46"/>
    </row>
    <row r="694" ht="14.25" customHeight="1">
      <c r="B694" s="46"/>
      <c r="C694" s="46"/>
      <c r="I694" s="46"/>
      <c r="J694" s="46"/>
      <c r="K694" s="46"/>
      <c r="L694" s="46"/>
      <c r="M694" s="46"/>
      <c r="N694" s="46"/>
      <c r="O694" s="46"/>
    </row>
    <row r="695" ht="14.25" customHeight="1">
      <c r="B695" s="46"/>
      <c r="C695" s="46"/>
      <c r="I695" s="46"/>
      <c r="J695" s="46"/>
      <c r="K695" s="46"/>
      <c r="L695" s="46"/>
      <c r="M695" s="46"/>
      <c r="N695" s="46"/>
      <c r="O695" s="46"/>
    </row>
    <row r="696" ht="14.25" customHeight="1">
      <c r="B696" s="46"/>
      <c r="C696" s="46"/>
      <c r="I696" s="46"/>
      <c r="J696" s="46"/>
      <c r="K696" s="46"/>
      <c r="L696" s="46"/>
      <c r="M696" s="46"/>
      <c r="N696" s="46"/>
      <c r="O696" s="46"/>
    </row>
    <row r="697" ht="14.25" customHeight="1">
      <c r="B697" s="46"/>
      <c r="C697" s="46"/>
      <c r="I697" s="46"/>
      <c r="J697" s="46"/>
      <c r="K697" s="46"/>
      <c r="L697" s="46"/>
      <c r="M697" s="46"/>
      <c r="N697" s="46"/>
      <c r="O697" s="46"/>
    </row>
    <row r="698" ht="14.25" customHeight="1">
      <c r="B698" s="46"/>
      <c r="C698" s="46"/>
      <c r="I698" s="46"/>
      <c r="J698" s="46"/>
      <c r="K698" s="46"/>
      <c r="L698" s="46"/>
      <c r="M698" s="46"/>
      <c r="N698" s="46"/>
      <c r="O698" s="46"/>
    </row>
    <row r="699" ht="14.25" customHeight="1">
      <c r="B699" s="46"/>
      <c r="C699" s="46"/>
      <c r="I699" s="46"/>
      <c r="J699" s="46"/>
      <c r="K699" s="46"/>
      <c r="L699" s="46"/>
      <c r="M699" s="46"/>
      <c r="N699" s="46"/>
      <c r="O699" s="46"/>
    </row>
    <row r="700" ht="14.25" customHeight="1">
      <c r="B700" s="46"/>
      <c r="C700" s="46"/>
      <c r="I700" s="46"/>
      <c r="J700" s="46"/>
      <c r="K700" s="46"/>
      <c r="L700" s="46"/>
      <c r="M700" s="46"/>
      <c r="N700" s="46"/>
      <c r="O700" s="46"/>
    </row>
    <row r="701" ht="14.25" customHeight="1">
      <c r="B701" s="46"/>
      <c r="C701" s="46"/>
      <c r="I701" s="46"/>
      <c r="J701" s="46"/>
      <c r="K701" s="46"/>
      <c r="L701" s="46"/>
      <c r="M701" s="46"/>
      <c r="N701" s="46"/>
      <c r="O701" s="46"/>
    </row>
    <row r="702" ht="14.25" customHeight="1">
      <c r="B702" s="46"/>
      <c r="C702" s="46"/>
      <c r="I702" s="46"/>
      <c r="J702" s="46"/>
      <c r="K702" s="46"/>
      <c r="L702" s="46"/>
      <c r="M702" s="46"/>
      <c r="N702" s="46"/>
      <c r="O702" s="46"/>
    </row>
    <row r="703" ht="14.25" customHeight="1">
      <c r="B703" s="46"/>
      <c r="C703" s="46"/>
      <c r="I703" s="46"/>
      <c r="J703" s="46"/>
      <c r="K703" s="46"/>
      <c r="L703" s="46"/>
      <c r="M703" s="46"/>
      <c r="N703" s="46"/>
      <c r="O703" s="46"/>
    </row>
    <row r="704" ht="14.25" customHeight="1">
      <c r="B704" s="46"/>
      <c r="C704" s="46"/>
      <c r="I704" s="46"/>
      <c r="J704" s="46"/>
      <c r="K704" s="46"/>
      <c r="L704" s="46"/>
      <c r="M704" s="46"/>
      <c r="N704" s="46"/>
      <c r="O704" s="46"/>
    </row>
    <row r="705" ht="14.25" customHeight="1">
      <c r="B705" s="46"/>
      <c r="C705" s="46"/>
      <c r="I705" s="46"/>
      <c r="J705" s="46"/>
      <c r="K705" s="46"/>
      <c r="L705" s="46"/>
      <c r="M705" s="46"/>
      <c r="N705" s="46"/>
      <c r="O705" s="46"/>
    </row>
    <row r="706" ht="14.25" customHeight="1">
      <c r="B706" s="46"/>
      <c r="C706" s="46"/>
      <c r="I706" s="46"/>
      <c r="J706" s="46"/>
      <c r="K706" s="46"/>
      <c r="L706" s="46"/>
      <c r="M706" s="46"/>
      <c r="N706" s="46"/>
      <c r="O706" s="46"/>
    </row>
    <row r="707" ht="14.25" customHeight="1">
      <c r="B707" s="46"/>
      <c r="C707" s="46"/>
      <c r="I707" s="46"/>
      <c r="J707" s="46"/>
      <c r="K707" s="46"/>
      <c r="L707" s="46"/>
      <c r="M707" s="46"/>
      <c r="N707" s="46"/>
      <c r="O707" s="46"/>
    </row>
    <row r="708" ht="14.25" customHeight="1">
      <c r="B708" s="46"/>
      <c r="C708" s="46"/>
      <c r="I708" s="46"/>
      <c r="J708" s="46"/>
      <c r="K708" s="46"/>
      <c r="L708" s="46"/>
      <c r="M708" s="46"/>
      <c r="N708" s="46"/>
      <c r="O708" s="46"/>
    </row>
    <row r="709" ht="14.25" customHeight="1">
      <c r="B709" s="46"/>
      <c r="C709" s="46"/>
      <c r="I709" s="46"/>
      <c r="J709" s="46"/>
      <c r="K709" s="46"/>
      <c r="L709" s="46"/>
      <c r="M709" s="46"/>
      <c r="N709" s="46"/>
      <c r="O709" s="46"/>
    </row>
    <row r="710" ht="14.25" customHeight="1">
      <c r="B710" s="46"/>
      <c r="C710" s="46"/>
      <c r="I710" s="46"/>
      <c r="J710" s="46"/>
      <c r="K710" s="46"/>
      <c r="L710" s="46"/>
      <c r="M710" s="46"/>
      <c r="N710" s="46"/>
      <c r="O710" s="46"/>
    </row>
    <row r="711" ht="14.25" customHeight="1">
      <c r="B711" s="46"/>
      <c r="C711" s="46"/>
      <c r="I711" s="46"/>
      <c r="J711" s="46"/>
      <c r="K711" s="46"/>
      <c r="L711" s="46"/>
      <c r="M711" s="46"/>
      <c r="N711" s="46"/>
      <c r="O711" s="46"/>
    </row>
    <row r="712" ht="14.25" customHeight="1">
      <c r="B712" s="46"/>
      <c r="C712" s="46"/>
      <c r="I712" s="46"/>
      <c r="J712" s="46"/>
      <c r="K712" s="46"/>
      <c r="L712" s="46"/>
      <c r="M712" s="46"/>
      <c r="N712" s="46"/>
      <c r="O712" s="46"/>
    </row>
    <row r="713" ht="14.25" customHeight="1">
      <c r="B713" s="46"/>
      <c r="C713" s="46"/>
      <c r="I713" s="46"/>
      <c r="J713" s="46"/>
      <c r="K713" s="46"/>
      <c r="L713" s="46"/>
      <c r="M713" s="46"/>
      <c r="N713" s="46"/>
      <c r="O713" s="46"/>
    </row>
    <row r="714" ht="14.25" customHeight="1">
      <c r="B714" s="46"/>
      <c r="C714" s="46"/>
      <c r="I714" s="46"/>
      <c r="J714" s="46"/>
      <c r="K714" s="46"/>
      <c r="L714" s="46"/>
      <c r="M714" s="46"/>
      <c r="N714" s="46"/>
      <c r="O714" s="46"/>
    </row>
    <row r="715" ht="14.25" customHeight="1">
      <c r="B715" s="46"/>
      <c r="C715" s="46"/>
      <c r="I715" s="46"/>
      <c r="J715" s="46"/>
      <c r="K715" s="46"/>
      <c r="L715" s="46"/>
      <c r="M715" s="46"/>
      <c r="N715" s="46"/>
      <c r="O715" s="46"/>
    </row>
    <row r="716" ht="14.25" customHeight="1">
      <c r="B716" s="46"/>
      <c r="C716" s="46"/>
      <c r="I716" s="46"/>
      <c r="J716" s="46"/>
      <c r="K716" s="46"/>
      <c r="L716" s="46"/>
      <c r="M716" s="46"/>
      <c r="N716" s="46"/>
      <c r="O716" s="46"/>
    </row>
    <row r="717" ht="14.25" customHeight="1">
      <c r="B717" s="46"/>
      <c r="C717" s="46"/>
      <c r="I717" s="46"/>
      <c r="J717" s="46"/>
      <c r="K717" s="46"/>
      <c r="L717" s="46"/>
      <c r="M717" s="46"/>
      <c r="N717" s="46"/>
      <c r="O717" s="46"/>
    </row>
    <row r="718" ht="14.25" customHeight="1">
      <c r="B718" s="46"/>
      <c r="C718" s="46"/>
      <c r="I718" s="46"/>
      <c r="J718" s="46"/>
      <c r="K718" s="46"/>
      <c r="L718" s="46"/>
      <c r="M718" s="46"/>
      <c r="N718" s="46"/>
      <c r="O718" s="46"/>
    </row>
    <row r="719" ht="14.25" customHeight="1">
      <c r="B719" s="46"/>
      <c r="C719" s="46"/>
      <c r="I719" s="46"/>
      <c r="J719" s="46"/>
      <c r="K719" s="46"/>
      <c r="L719" s="46"/>
      <c r="M719" s="46"/>
      <c r="N719" s="46"/>
      <c r="O719" s="46"/>
    </row>
    <row r="720" ht="14.25" customHeight="1">
      <c r="B720" s="46"/>
      <c r="C720" s="46"/>
      <c r="I720" s="46"/>
      <c r="J720" s="46"/>
      <c r="K720" s="46"/>
      <c r="L720" s="46"/>
      <c r="M720" s="46"/>
      <c r="N720" s="46"/>
      <c r="O720" s="46"/>
    </row>
    <row r="721" ht="14.25" customHeight="1">
      <c r="B721" s="46"/>
      <c r="C721" s="46"/>
      <c r="I721" s="46"/>
      <c r="J721" s="46"/>
      <c r="K721" s="46"/>
      <c r="L721" s="46"/>
      <c r="M721" s="46"/>
      <c r="N721" s="46"/>
      <c r="O721" s="46"/>
    </row>
    <row r="722" ht="14.25" customHeight="1">
      <c r="B722" s="46"/>
      <c r="C722" s="46"/>
      <c r="I722" s="46"/>
      <c r="J722" s="46"/>
      <c r="K722" s="46"/>
      <c r="L722" s="46"/>
      <c r="M722" s="46"/>
      <c r="N722" s="46"/>
      <c r="O722" s="46"/>
    </row>
    <row r="723" ht="14.25" customHeight="1">
      <c r="B723" s="46"/>
      <c r="C723" s="46"/>
      <c r="I723" s="46"/>
      <c r="J723" s="46"/>
      <c r="K723" s="46"/>
      <c r="L723" s="46"/>
      <c r="M723" s="46"/>
      <c r="N723" s="46"/>
      <c r="O723" s="46"/>
    </row>
    <row r="724" ht="14.25" customHeight="1">
      <c r="B724" s="46"/>
      <c r="C724" s="46"/>
      <c r="I724" s="46"/>
      <c r="J724" s="46"/>
      <c r="K724" s="46"/>
      <c r="L724" s="46"/>
      <c r="M724" s="46"/>
      <c r="N724" s="46"/>
      <c r="O724" s="46"/>
    </row>
    <row r="725" ht="14.25" customHeight="1">
      <c r="B725" s="46"/>
      <c r="C725" s="46"/>
      <c r="I725" s="46"/>
      <c r="J725" s="46"/>
      <c r="K725" s="46"/>
      <c r="L725" s="46"/>
      <c r="M725" s="46"/>
      <c r="N725" s="46"/>
      <c r="O725" s="46"/>
    </row>
    <row r="726" ht="14.25" customHeight="1">
      <c r="B726" s="46"/>
      <c r="C726" s="46"/>
      <c r="I726" s="46"/>
      <c r="J726" s="46"/>
      <c r="K726" s="46"/>
      <c r="L726" s="46"/>
      <c r="M726" s="46"/>
      <c r="N726" s="46"/>
      <c r="O726" s="46"/>
    </row>
    <row r="727" ht="14.25" customHeight="1">
      <c r="B727" s="46"/>
      <c r="C727" s="46"/>
      <c r="I727" s="46"/>
      <c r="J727" s="46"/>
      <c r="K727" s="46"/>
      <c r="L727" s="46"/>
      <c r="M727" s="46"/>
      <c r="N727" s="46"/>
      <c r="O727" s="46"/>
    </row>
    <row r="728" ht="14.25" customHeight="1">
      <c r="B728" s="46"/>
      <c r="C728" s="46"/>
      <c r="I728" s="46"/>
      <c r="J728" s="46"/>
      <c r="K728" s="46"/>
      <c r="L728" s="46"/>
      <c r="M728" s="46"/>
      <c r="N728" s="46"/>
      <c r="O728" s="46"/>
    </row>
    <row r="729" ht="14.25" customHeight="1">
      <c r="B729" s="46"/>
      <c r="C729" s="46"/>
      <c r="I729" s="46"/>
      <c r="J729" s="46"/>
      <c r="K729" s="46"/>
      <c r="L729" s="46"/>
      <c r="M729" s="46"/>
      <c r="N729" s="46"/>
      <c r="O729" s="46"/>
    </row>
    <row r="730" ht="14.25" customHeight="1">
      <c r="B730" s="46"/>
      <c r="C730" s="46"/>
      <c r="I730" s="46"/>
      <c r="J730" s="46"/>
      <c r="K730" s="46"/>
      <c r="L730" s="46"/>
      <c r="M730" s="46"/>
      <c r="N730" s="46"/>
      <c r="O730" s="46"/>
    </row>
    <row r="731" ht="14.25" customHeight="1">
      <c r="B731" s="46"/>
      <c r="C731" s="46"/>
      <c r="I731" s="46"/>
      <c r="J731" s="46"/>
      <c r="K731" s="46"/>
      <c r="L731" s="46"/>
      <c r="M731" s="46"/>
      <c r="N731" s="46"/>
      <c r="O731" s="46"/>
    </row>
    <row r="732" ht="14.25" customHeight="1">
      <c r="B732" s="46"/>
      <c r="C732" s="46"/>
      <c r="I732" s="46"/>
      <c r="J732" s="46"/>
      <c r="K732" s="46"/>
      <c r="L732" s="46"/>
      <c r="M732" s="46"/>
      <c r="N732" s="46"/>
      <c r="O732" s="46"/>
    </row>
    <row r="733" ht="14.25" customHeight="1">
      <c r="B733" s="46"/>
      <c r="C733" s="46"/>
      <c r="I733" s="46"/>
      <c r="J733" s="46"/>
      <c r="K733" s="46"/>
      <c r="L733" s="46"/>
      <c r="M733" s="46"/>
      <c r="N733" s="46"/>
      <c r="O733" s="46"/>
    </row>
    <row r="734" ht="14.25" customHeight="1">
      <c r="B734" s="46"/>
      <c r="C734" s="46"/>
      <c r="I734" s="46"/>
      <c r="J734" s="46"/>
      <c r="K734" s="46"/>
      <c r="L734" s="46"/>
      <c r="M734" s="46"/>
      <c r="N734" s="46"/>
      <c r="O734" s="46"/>
    </row>
    <row r="735" ht="14.25" customHeight="1">
      <c r="B735" s="46"/>
      <c r="C735" s="46"/>
      <c r="I735" s="46"/>
      <c r="J735" s="46"/>
      <c r="K735" s="46"/>
      <c r="L735" s="46"/>
      <c r="M735" s="46"/>
      <c r="N735" s="46"/>
      <c r="O735" s="46"/>
    </row>
    <row r="736" ht="14.25" customHeight="1">
      <c r="B736" s="46"/>
      <c r="C736" s="46"/>
      <c r="I736" s="46"/>
      <c r="J736" s="46"/>
      <c r="K736" s="46"/>
      <c r="L736" s="46"/>
      <c r="M736" s="46"/>
      <c r="N736" s="46"/>
      <c r="O736" s="46"/>
    </row>
    <row r="737" ht="14.25" customHeight="1">
      <c r="B737" s="46"/>
      <c r="C737" s="46"/>
      <c r="I737" s="46"/>
      <c r="J737" s="46"/>
      <c r="K737" s="46"/>
      <c r="L737" s="46"/>
      <c r="M737" s="46"/>
      <c r="N737" s="46"/>
      <c r="O737" s="46"/>
    </row>
    <row r="738" ht="14.25" customHeight="1">
      <c r="B738" s="46"/>
      <c r="C738" s="46"/>
      <c r="I738" s="46"/>
      <c r="J738" s="46"/>
      <c r="K738" s="46"/>
      <c r="L738" s="46"/>
      <c r="M738" s="46"/>
      <c r="N738" s="46"/>
      <c r="O738" s="46"/>
    </row>
    <row r="739" ht="14.25" customHeight="1">
      <c r="B739" s="46"/>
      <c r="C739" s="46"/>
      <c r="I739" s="46"/>
      <c r="J739" s="46"/>
      <c r="K739" s="46"/>
      <c r="L739" s="46"/>
      <c r="M739" s="46"/>
      <c r="N739" s="46"/>
      <c r="O739" s="46"/>
    </row>
    <row r="740" ht="14.25" customHeight="1">
      <c r="B740" s="46"/>
      <c r="C740" s="46"/>
      <c r="I740" s="46"/>
      <c r="J740" s="46"/>
      <c r="K740" s="46"/>
      <c r="L740" s="46"/>
      <c r="M740" s="46"/>
      <c r="N740" s="46"/>
      <c r="O740" s="46"/>
    </row>
    <row r="741" ht="14.25" customHeight="1">
      <c r="B741" s="46"/>
      <c r="C741" s="46"/>
      <c r="I741" s="46"/>
      <c r="J741" s="46"/>
      <c r="K741" s="46"/>
      <c r="L741" s="46"/>
      <c r="M741" s="46"/>
      <c r="N741" s="46"/>
      <c r="O741" s="46"/>
    </row>
    <row r="742" ht="14.25" customHeight="1">
      <c r="B742" s="46"/>
      <c r="C742" s="46"/>
      <c r="I742" s="46"/>
      <c r="J742" s="46"/>
      <c r="K742" s="46"/>
      <c r="L742" s="46"/>
      <c r="M742" s="46"/>
      <c r="N742" s="46"/>
      <c r="O742" s="46"/>
    </row>
    <row r="743" ht="14.25" customHeight="1">
      <c r="B743" s="46"/>
      <c r="C743" s="46"/>
      <c r="I743" s="46"/>
      <c r="J743" s="46"/>
      <c r="K743" s="46"/>
      <c r="L743" s="46"/>
      <c r="M743" s="46"/>
      <c r="N743" s="46"/>
      <c r="O743" s="46"/>
    </row>
    <row r="744" ht="14.25" customHeight="1">
      <c r="B744" s="46"/>
      <c r="C744" s="46"/>
      <c r="I744" s="46"/>
      <c r="J744" s="46"/>
      <c r="K744" s="46"/>
      <c r="L744" s="46"/>
      <c r="M744" s="46"/>
      <c r="N744" s="46"/>
      <c r="O744" s="46"/>
    </row>
    <row r="745" ht="14.25" customHeight="1">
      <c r="B745" s="46"/>
      <c r="C745" s="46"/>
      <c r="I745" s="46"/>
      <c r="J745" s="46"/>
      <c r="K745" s="46"/>
      <c r="L745" s="46"/>
      <c r="M745" s="46"/>
      <c r="N745" s="46"/>
      <c r="O745" s="46"/>
    </row>
    <row r="746" ht="14.25" customHeight="1">
      <c r="B746" s="46"/>
      <c r="C746" s="46"/>
      <c r="I746" s="46"/>
      <c r="J746" s="46"/>
      <c r="K746" s="46"/>
      <c r="L746" s="46"/>
      <c r="M746" s="46"/>
      <c r="N746" s="46"/>
      <c r="O746" s="46"/>
    </row>
    <row r="747" ht="14.25" customHeight="1">
      <c r="B747" s="46"/>
      <c r="C747" s="46"/>
      <c r="I747" s="46"/>
      <c r="J747" s="46"/>
      <c r="K747" s="46"/>
      <c r="L747" s="46"/>
      <c r="M747" s="46"/>
      <c r="N747" s="46"/>
      <c r="O747" s="46"/>
    </row>
    <row r="748" ht="14.25" customHeight="1">
      <c r="B748" s="46"/>
      <c r="C748" s="46"/>
      <c r="I748" s="46"/>
      <c r="J748" s="46"/>
      <c r="K748" s="46"/>
      <c r="L748" s="46"/>
      <c r="M748" s="46"/>
      <c r="N748" s="46"/>
      <c r="O748" s="46"/>
    </row>
    <row r="749" ht="14.25" customHeight="1">
      <c r="B749" s="46"/>
      <c r="C749" s="46"/>
      <c r="I749" s="46"/>
      <c r="J749" s="46"/>
      <c r="K749" s="46"/>
      <c r="L749" s="46"/>
      <c r="M749" s="46"/>
      <c r="N749" s="46"/>
      <c r="O749" s="46"/>
    </row>
    <row r="750" ht="14.25" customHeight="1">
      <c r="B750" s="46"/>
      <c r="C750" s="46"/>
      <c r="I750" s="46"/>
      <c r="J750" s="46"/>
      <c r="K750" s="46"/>
      <c r="L750" s="46"/>
      <c r="M750" s="46"/>
      <c r="N750" s="46"/>
      <c r="O750" s="46"/>
    </row>
    <row r="751" ht="14.25" customHeight="1">
      <c r="B751" s="46"/>
      <c r="C751" s="46"/>
      <c r="I751" s="46"/>
      <c r="J751" s="46"/>
      <c r="K751" s="46"/>
      <c r="L751" s="46"/>
      <c r="M751" s="46"/>
      <c r="N751" s="46"/>
      <c r="O751" s="46"/>
    </row>
    <row r="752" ht="14.25" customHeight="1">
      <c r="B752" s="46"/>
      <c r="C752" s="46"/>
      <c r="I752" s="46"/>
      <c r="J752" s="46"/>
      <c r="K752" s="46"/>
      <c r="L752" s="46"/>
      <c r="M752" s="46"/>
      <c r="N752" s="46"/>
      <c r="O752" s="46"/>
    </row>
    <row r="753" ht="14.25" customHeight="1">
      <c r="B753" s="46"/>
      <c r="C753" s="46"/>
      <c r="I753" s="46"/>
      <c r="J753" s="46"/>
      <c r="K753" s="46"/>
      <c r="L753" s="46"/>
      <c r="M753" s="46"/>
      <c r="N753" s="46"/>
      <c r="O753" s="46"/>
    </row>
    <row r="754" ht="14.25" customHeight="1">
      <c r="B754" s="46"/>
      <c r="C754" s="46"/>
      <c r="I754" s="46"/>
      <c r="J754" s="46"/>
      <c r="K754" s="46"/>
      <c r="L754" s="46"/>
      <c r="M754" s="46"/>
      <c r="N754" s="46"/>
      <c r="O754" s="46"/>
    </row>
    <row r="755" ht="14.25" customHeight="1">
      <c r="B755" s="46"/>
      <c r="C755" s="46"/>
      <c r="I755" s="46"/>
      <c r="J755" s="46"/>
      <c r="K755" s="46"/>
      <c r="L755" s="46"/>
      <c r="M755" s="46"/>
      <c r="N755" s="46"/>
      <c r="O755" s="46"/>
    </row>
    <row r="756" ht="14.25" customHeight="1">
      <c r="B756" s="46"/>
      <c r="C756" s="46"/>
      <c r="I756" s="46"/>
      <c r="J756" s="46"/>
      <c r="K756" s="46"/>
      <c r="L756" s="46"/>
      <c r="M756" s="46"/>
      <c r="N756" s="46"/>
      <c r="O756" s="46"/>
    </row>
    <row r="757" ht="14.25" customHeight="1">
      <c r="B757" s="46"/>
      <c r="C757" s="46"/>
      <c r="I757" s="46"/>
      <c r="J757" s="46"/>
      <c r="K757" s="46"/>
      <c r="L757" s="46"/>
      <c r="M757" s="46"/>
      <c r="N757" s="46"/>
      <c r="O757" s="46"/>
    </row>
    <row r="758" ht="14.25" customHeight="1">
      <c r="B758" s="46"/>
      <c r="C758" s="46"/>
      <c r="I758" s="46"/>
      <c r="J758" s="46"/>
      <c r="K758" s="46"/>
      <c r="L758" s="46"/>
      <c r="M758" s="46"/>
      <c r="N758" s="46"/>
      <c r="O758" s="46"/>
    </row>
    <row r="759" ht="14.25" customHeight="1">
      <c r="B759" s="46"/>
      <c r="C759" s="46"/>
      <c r="I759" s="46"/>
      <c r="J759" s="46"/>
      <c r="K759" s="46"/>
      <c r="L759" s="46"/>
      <c r="M759" s="46"/>
      <c r="N759" s="46"/>
      <c r="O759" s="46"/>
    </row>
    <row r="760" ht="14.25" customHeight="1">
      <c r="B760" s="46"/>
      <c r="C760" s="46"/>
      <c r="I760" s="46"/>
      <c r="J760" s="46"/>
      <c r="K760" s="46"/>
      <c r="L760" s="46"/>
      <c r="M760" s="46"/>
      <c r="N760" s="46"/>
      <c r="O760" s="46"/>
    </row>
    <row r="761" ht="14.25" customHeight="1">
      <c r="B761" s="46"/>
      <c r="C761" s="46"/>
      <c r="I761" s="46"/>
      <c r="J761" s="46"/>
      <c r="K761" s="46"/>
      <c r="L761" s="46"/>
      <c r="M761" s="46"/>
      <c r="N761" s="46"/>
      <c r="O761" s="46"/>
    </row>
    <row r="762" ht="14.25" customHeight="1">
      <c r="B762" s="46"/>
      <c r="C762" s="46"/>
      <c r="I762" s="46"/>
      <c r="J762" s="46"/>
      <c r="K762" s="46"/>
      <c r="L762" s="46"/>
      <c r="M762" s="46"/>
      <c r="N762" s="46"/>
      <c r="O762" s="46"/>
    </row>
    <row r="763" ht="14.25" customHeight="1">
      <c r="B763" s="46"/>
      <c r="C763" s="46"/>
      <c r="I763" s="46"/>
      <c r="J763" s="46"/>
      <c r="K763" s="46"/>
      <c r="L763" s="46"/>
      <c r="M763" s="46"/>
      <c r="N763" s="46"/>
      <c r="O763" s="46"/>
    </row>
    <row r="764" ht="14.25" customHeight="1">
      <c r="B764" s="46"/>
      <c r="C764" s="46"/>
      <c r="I764" s="46"/>
      <c r="J764" s="46"/>
      <c r="K764" s="46"/>
      <c r="L764" s="46"/>
      <c r="M764" s="46"/>
      <c r="N764" s="46"/>
      <c r="O764" s="46"/>
    </row>
    <row r="765" ht="14.25" customHeight="1">
      <c r="B765" s="46"/>
      <c r="C765" s="46"/>
      <c r="I765" s="46"/>
      <c r="J765" s="46"/>
      <c r="K765" s="46"/>
      <c r="L765" s="46"/>
      <c r="M765" s="46"/>
      <c r="N765" s="46"/>
      <c r="O765" s="46"/>
    </row>
    <row r="766" ht="14.25" customHeight="1">
      <c r="B766" s="46"/>
      <c r="C766" s="46"/>
      <c r="I766" s="46"/>
      <c r="J766" s="46"/>
      <c r="K766" s="46"/>
      <c r="L766" s="46"/>
      <c r="M766" s="46"/>
      <c r="N766" s="46"/>
      <c r="O766" s="46"/>
    </row>
    <row r="767" ht="14.25" customHeight="1">
      <c r="B767" s="46"/>
      <c r="C767" s="46"/>
      <c r="I767" s="46"/>
      <c r="J767" s="46"/>
      <c r="K767" s="46"/>
      <c r="L767" s="46"/>
      <c r="M767" s="46"/>
      <c r="N767" s="46"/>
      <c r="O767" s="46"/>
    </row>
    <row r="768" ht="14.25" customHeight="1">
      <c r="B768" s="46"/>
      <c r="C768" s="46"/>
      <c r="I768" s="46"/>
      <c r="J768" s="46"/>
      <c r="K768" s="46"/>
      <c r="L768" s="46"/>
      <c r="M768" s="46"/>
      <c r="N768" s="46"/>
      <c r="O768" s="46"/>
    </row>
    <row r="769" ht="14.25" customHeight="1">
      <c r="B769" s="46"/>
      <c r="C769" s="46"/>
      <c r="I769" s="46"/>
      <c r="J769" s="46"/>
      <c r="K769" s="46"/>
      <c r="L769" s="46"/>
      <c r="M769" s="46"/>
      <c r="N769" s="46"/>
      <c r="O769" s="46"/>
    </row>
    <row r="770" ht="14.25" customHeight="1">
      <c r="B770" s="46"/>
      <c r="C770" s="46"/>
      <c r="I770" s="46"/>
      <c r="J770" s="46"/>
      <c r="K770" s="46"/>
      <c r="L770" s="46"/>
      <c r="M770" s="46"/>
      <c r="N770" s="46"/>
      <c r="O770" s="46"/>
    </row>
    <row r="771" ht="14.25" customHeight="1">
      <c r="B771" s="46"/>
      <c r="C771" s="46"/>
      <c r="I771" s="46"/>
      <c r="J771" s="46"/>
      <c r="K771" s="46"/>
      <c r="L771" s="46"/>
      <c r="M771" s="46"/>
      <c r="N771" s="46"/>
      <c r="O771" s="46"/>
    </row>
    <row r="772" ht="14.25" customHeight="1">
      <c r="B772" s="46"/>
      <c r="C772" s="46"/>
      <c r="I772" s="46"/>
      <c r="J772" s="46"/>
      <c r="K772" s="46"/>
      <c r="L772" s="46"/>
      <c r="M772" s="46"/>
      <c r="N772" s="46"/>
      <c r="O772" s="46"/>
    </row>
    <row r="773" ht="14.25" customHeight="1">
      <c r="B773" s="46"/>
      <c r="C773" s="46"/>
      <c r="I773" s="46"/>
      <c r="J773" s="46"/>
      <c r="K773" s="46"/>
      <c r="L773" s="46"/>
      <c r="M773" s="46"/>
      <c r="N773" s="46"/>
      <c r="O773" s="46"/>
    </row>
    <row r="774" ht="14.25" customHeight="1">
      <c r="B774" s="46"/>
      <c r="C774" s="46"/>
      <c r="I774" s="46"/>
      <c r="J774" s="46"/>
      <c r="K774" s="46"/>
      <c r="L774" s="46"/>
      <c r="M774" s="46"/>
      <c r="N774" s="46"/>
      <c r="O774" s="46"/>
    </row>
    <row r="775" ht="14.25" customHeight="1">
      <c r="B775" s="46"/>
      <c r="C775" s="46"/>
      <c r="I775" s="46"/>
      <c r="J775" s="46"/>
      <c r="K775" s="46"/>
      <c r="L775" s="46"/>
      <c r="M775" s="46"/>
      <c r="N775" s="46"/>
      <c r="O775" s="46"/>
    </row>
    <row r="776" ht="14.25" customHeight="1">
      <c r="B776" s="46"/>
      <c r="C776" s="46"/>
      <c r="I776" s="46"/>
      <c r="J776" s="46"/>
      <c r="K776" s="46"/>
      <c r="L776" s="46"/>
      <c r="M776" s="46"/>
      <c r="N776" s="46"/>
      <c r="O776" s="46"/>
    </row>
    <row r="777" ht="14.25" customHeight="1">
      <c r="B777" s="46"/>
      <c r="C777" s="46"/>
      <c r="I777" s="46"/>
      <c r="J777" s="46"/>
      <c r="K777" s="46"/>
      <c r="L777" s="46"/>
      <c r="M777" s="46"/>
      <c r="N777" s="46"/>
      <c r="O777" s="46"/>
    </row>
    <row r="778" ht="14.25" customHeight="1">
      <c r="B778" s="46"/>
      <c r="C778" s="46"/>
      <c r="I778" s="46"/>
      <c r="J778" s="46"/>
      <c r="K778" s="46"/>
      <c r="L778" s="46"/>
      <c r="M778" s="46"/>
      <c r="N778" s="46"/>
      <c r="O778" s="46"/>
    </row>
    <row r="779" ht="14.25" customHeight="1">
      <c r="B779" s="46"/>
      <c r="C779" s="46"/>
      <c r="I779" s="46"/>
      <c r="J779" s="46"/>
      <c r="K779" s="46"/>
      <c r="L779" s="46"/>
      <c r="M779" s="46"/>
      <c r="N779" s="46"/>
      <c r="O779" s="46"/>
    </row>
    <row r="780" ht="14.25" customHeight="1">
      <c r="B780" s="46"/>
      <c r="C780" s="46"/>
      <c r="I780" s="46"/>
      <c r="J780" s="46"/>
      <c r="K780" s="46"/>
      <c r="L780" s="46"/>
      <c r="M780" s="46"/>
      <c r="N780" s="46"/>
      <c r="O780" s="46"/>
    </row>
    <row r="781" ht="14.25" customHeight="1">
      <c r="B781" s="46"/>
      <c r="C781" s="46"/>
      <c r="I781" s="46"/>
      <c r="J781" s="46"/>
      <c r="K781" s="46"/>
      <c r="L781" s="46"/>
      <c r="M781" s="46"/>
      <c r="N781" s="46"/>
      <c r="O781" s="46"/>
    </row>
    <row r="782" ht="14.25" customHeight="1">
      <c r="B782" s="46"/>
      <c r="C782" s="46"/>
      <c r="I782" s="46"/>
      <c r="J782" s="46"/>
      <c r="K782" s="46"/>
      <c r="L782" s="46"/>
      <c r="M782" s="46"/>
      <c r="N782" s="46"/>
      <c r="O782" s="46"/>
    </row>
    <row r="783" ht="14.25" customHeight="1">
      <c r="B783" s="46"/>
      <c r="C783" s="46"/>
      <c r="I783" s="46"/>
      <c r="J783" s="46"/>
      <c r="K783" s="46"/>
      <c r="L783" s="46"/>
      <c r="M783" s="46"/>
      <c r="N783" s="46"/>
      <c r="O783" s="46"/>
    </row>
    <row r="784" ht="14.25" customHeight="1">
      <c r="B784" s="46"/>
      <c r="C784" s="46"/>
      <c r="I784" s="46"/>
      <c r="J784" s="46"/>
      <c r="K784" s="46"/>
      <c r="L784" s="46"/>
      <c r="M784" s="46"/>
      <c r="N784" s="46"/>
      <c r="O784" s="46"/>
    </row>
    <row r="785" ht="14.25" customHeight="1">
      <c r="B785" s="46"/>
      <c r="C785" s="46"/>
      <c r="I785" s="46"/>
      <c r="J785" s="46"/>
      <c r="K785" s="46"/>
      <c r="L785" s="46"/>
      <c r="M785" s="46"/>
      <c r="N785" s="46"/>
      <c r="O785" s="46"/>
    </row>
    <row r="786" ht="14.25" customHeight="1">
      <c r="B786" s="46"/>
      <c r="C786" s="46"/>
      <c r="I786" s="46"/>
      <c r="J786" s="46"/>
      <c r="K786" s="46"/>
      <c r="L786" s="46"/>
      <c r="M786" s="46"/>
      <c r="N786" s="46"/>
      <c r="O786" s="46"/>
    </row>
    <row r="787" ht="14.25" customHeight="1">
      <c r="B787" s="46"/>
      <c r="C787" s="46"/>
      <c r="I787" s="46"/>
      <c r="J787" s="46"/>
      <c r="K787" s="46"/>
      <c r="L787" s="46"/>
      <c r="M787" s="46"/>
      <c r="N787" s="46"/>
      <c r="O787" s="46"/>
    </row>
    <row r="788" ht="14.25" customHeight="1">
      <c r="B788" s="46"/>
      <c r="C788" s="46"/>
      <c r="I788" s="46"/>
      <c r="J788" s="46"/>
      <c r="K788" s="46"/>
      <c r="L788" s="46"/>
      <c r="M788" s="46"/>
      <c r="N788" s="46"/>
      <c r="O788" s="46"/>
    </row>
    <row r="789" ht="14.25" customHeight="1">
      <c r="B789" s="46"/>
      <c r="C789" s="46"/>
      <c r="I789" s="46"/>
      <c r="J789" s="46"/>
      <c r="K789" s="46"/>
      <c r="L789" s="46"/>
      <c r="M789" s="46"/>
      <c r="N789" s="46"/>
      <c r="O789" s="46"/>
    </row>
    <row r="790" ht="14.25" customHeight="1">
      <c r="B790" s="46"/>
      <c r="C790" s="46"/>
      <c r="I790" s="46"/>
      <c r="J790" s="46"/>
      <c r="K790" s="46"/>
      <c r="L790" s="46"/>
      <c r="M790" s="46"/>
      <c r="N790" s="46"/>
      <c r="O790" s="46"/>
    </row>
    <row r="791" ht="14.25" customHeight="1">
      <c r="B791" s="46"/>
      <c r="C791" s="46"/>
      <c r="I791" s="46"/>
      <c r="J791" s="46"/>
      <c r="K791" s="46"/>
      <c r="L791" s="46"/>
      <c r="M791" s="46"/>
      <c r="N791" s="46"/>
      <c r="O791" s="46"/>
    </row>
    <row r="792" ht="14.25" customHeight="1">
      <c r="B792" s="46"/>
      <c r="C792" s="46"/>
      <c r="I792" s="46"/>
      <c r="J792" s="46"/>
      <c r="K792" s="46"/>
      <c r="L792" s="46"/>
      <c r="M792" s="46"/>
      <c r="N792" s="46"/>
      <c r="O792" s="46"/>
    </row>
    <row r="793" ht="14.25" customHeight="1">
      <c r="B793" s="46"/>
      <c r="C793" s="46"/>
      <c r="I793" s="46"/>
      <c r="J793" s="46"/>
      <c r="K793" s="46"/>
      <c r="L793" s="46"/>
      <c r="M793" s="46"/>
      <c r="N793" s="46"/>
      <c r="O793" s="46"/>
    </row>
    <row r="794" ht="14.25" customHeight="1">
      <c r="B794" s="46"/>
      <c r="C794" s="46"/>
      <c r="I794" s="46"/>
      <c r="J794" s="46"/>
      <c r="K794" s="46"/>
      <c r="L794" s="46"/>
      <c r="M794" s="46"/>
      <c r="N794" s="46"/>
      <c r="O794" s="46"/>
    </row>
    <row r="795" ht="14.25" customHeight="1">
      <c r="B795" s="46"/>
      <c r="C795" s="46"/>
      <c r="I795" s="46"/>
      <c r="J795" s="46"/>
      <c r="K795" s="46"/>
      <c r="L795" s="46"/>
      <c r="M795" s="46"/>
      <c r="N795" s="46"/>
      <c r="O795" s="46"/>
    </row>
    <row r="796" ht="14.25" customHeight="1">
      <c r="B796" s="46"/>
      <c r="C796" s="46"/>
      <c r="I796" s="46"/>
      <c r="J796" s="46"/>
      <c r="K796" s="46"/>
      <c r="L796" s="46"/>
      <c r="M796" s="46"/>
      <c r="N796" s="46"/>
      <c r="O796" s="46"/>
    </row>
    <row r="797" ht="14.25" customHeight="1">
      <c r="B797" s="46"/>
      <c r="C797" s="46"/>
      <c r="I797" s="46"/>
      <c r="J797" s="46"/>
      <c r="K797" s="46"/>
      <c r="L797" s="46"/>
      <c r="M797" s="46"/>
      <c r="N797" s="46"/>
      <c r="O797" s="46"/>
    </row>
    <row r="798" ht="14.25" customHeight="1">
      <c r="B798" s="46"/>
      <c r="C798" s="46"/>
      <c r="I798" s="46"/>
      <c r="J798" s="46"/>
      <c r="K798" s="46"/>
      <c r="L798" s="46"/>
      <c r="M798" s="46"/>
      <c r="N798" s="46"/>
      <c r="O798" s="46"/>
    </row>
    <row r="799" ht="14.25" customHeight="1">
      <c r="B799" s="46"/>
      <c r="C799" s="46"/>
      <c r="I799" s="46"/>
      <c r="J799" s="46"/>
      <c r="K799" s="46"/>
      <c r="L799" s="46"/>
      <c r="M799" s="46"/>
      <c r="N799" s="46"/>
      <c r="O799" s="46"/>
    </row>
    <row r="800" ht="14.25" customHeight="1">
      <c r="B800" s="46"/>
      <c r="C800" s="46"/>
      <c r="I800" s="46"/>
      <c r="J800" s="46"/>
      <c r="K800" s="46"/>
      <c r="L800" s="46"/>
      <c r="M800" s="46"/>
      <c r="N800" s="46"/>
      <c r="O800" s="46"/>
    </row>
    <row r="801" ht="14.25" customHeight="1">
      <c r="B801" s="46"/>
      <c r="C801" s="46"/>
      <c r="I801" s="46"/>
      <c r="J801" s="46"/>
      <c r="K801" s="46"/>
      <c r="L801" s="46"/>
      <c r="M801" s="46"/>
      <c r="N801" s="46"/>
      <c r="O801" s="46"/>
    </row>
    <row r="802" ht="14.25" customHeight="1">
      <c r="B802" s="46"/>
      <c r="C802" s="46"/>
      <c r="I802" s="46"/>
      <c r="J802" s="46"/>
      <c r="K802" s="46"/>
      <c r="L802" s="46"/>
      <c r="M802" s="46"/>
      <c r="N802" s="46"/>
      <c r="O802" s="46"/>
    </row>
    <row r="803" ht="14.25" customHeight="1">
      <c r="B803" s="46"/>
      <c r="C803" s="46"/>
      <c r="I803" s="46"/>
      <c r="J803" s="46"/>
      <c r="K803" s="46"/>
      <c r="L803" s="46"/>
      <c r="M803" s="46"/>
      <c r="N803" s="46"/>
      <c r="O803" s="46"/>
    </row>
    <row r="804" ht="14.25" customHeight="1">
      <c r="B804" s="46"/>
      <c r="C804" s="46"/>
      <c r="I804" s="46"/>
      <c r="J804" s="46"/>
      <c r="K804" s="46"/>
      <c r="L804" s="46"/>
      <c r="M804" s="46"/>
      <c r="N804" s="46"/>
      <c r="O804" s="46"/>
    </row>
    <row r="805" ht="14.25" customHeight="1">
      <c r="B805" s="46"/>
      <c r="C805" s="46"/>
      <c r="I805" s="46"/>
      <c r="J805" s="46"/>
      <c r="K805" s="46"/>
      <c r="L805" s="46"/>
      <c r="M805" s="46"/>
      <c r="N805" s="46"/>
      <c r="O805" s="46"/>
    </row>
    <row r="806" ht="14.25" customHeight="1">
      <c r="B806" s="46"/>
      <c r="C806" s="46"/>
      <c r="I806" s="46"/>
      <c r="J806" s="46"/>
      <c r="K806" s="46"/>
      <c r="L806" s="46"/>
      <c r="M806" s="46"/>
      <c r="N806" s="46"/>
      <c r="O806" s="46"/>
    </row>
    <row r="807" ht="14.25" customHeight="1">
      <c r="B807" s="46"/>
      <c r="C807" s="46"/>
      <c r="I807" s="46"/>
      <c r="J807" s="46"/>
      <c r="K807" s="46"/>
      <c r="L807" s="46"/>
      <c r="M807" s="46"/>
      <c r="N807" s="46"/>
      <c r="O807" s="46"/>
    </row>
    <row r="808" ht="14.25" customHeight="1">
      <c r="B808" s="46"/>
      <c r="C808" s="46"/>
      <c r="I808" s="46"/>
      <c r="J808" s="46"/>
      <c r="K808" s="46"/>
      <c r="L808" s="46"/>
      <c r="M808" s="46"/>
      <c r="N808" s="46"/>
      <c r="O808" s="46"/>
    </row>
    <row r="809" ht="14.25" customHeight="1">
      <c r="B809" s="46"/>
      <c r="C809" s="46"/>
      <c r="I809" s="46"/>
      <c r="J809" s="46"/>
      <c r="K809" s="46"/>
      <c r="L809" s="46"/>
      <c r="M809" s="46"/>
      <c r="N809" s="46"/>
      <c r="O809" s="46"/>
    </row>
    <row r="810" ht="14.25" customHeight="1">
      <c r="B810" s="46"/>
      <c r="C810" s="46"/>
      <c r="I810" s="46"/>
      <c r="J810" s="46"/>
      <c r="K810" s="46"/>
      <c r="L810" s="46"/>
      <c r="M810" s="46"/>
      <c r="N810" s="46"/>
      <c r="O810" s="46"/>
    </row>
    <row r="811" ht="14.25" customHeight="1">
      <c r="B811" s="46"/>
      <c r="C811" s="46"/>
      <c r="I811" s="46"/>
      <c r="J811" s="46"/>
      <c r="K811" s="46"/>
      <c r="L811" s="46"/>
      <c r="M811" s="46"/>
      <c r="N811" s="46"/>
      <c r="O811" s="46"/>
    </row>
    <row r="812" ht="14.25" customHeight="1">
      <c r="B812" s="46"/>
      <c r="C812" s="46"/>
      <c r="I812" s="46"/>
      <c r="J812" s="46"/>
      <c r="K812" s="46"/>
      <c r="L812" s="46"/>
      <c r="M812" s="46"/>
      <c r="N812" s="46"/>
      <c r="O812" s="46"/>
    </row>
    <row r="813" ht="14.25" customHeight="1">
      <c r="B813" s="46"/>
      <c r="C813" s="46"/>
      <c r="I813" s="46"/>
      <c r="J813" s="46"/>
      <c r="K813" s="46"/>
      <c r="L813" s="46"/>
      <c r="M813" s="46"/>
      <c r="N813" s="46"/>
      <c r="O813" s="46"/>
    </row>
    <row r="814" ht="14.25" customHeight="1">
      <c r="B814" s="46"/>
      <c r="C814" s="46"/>
      <c r="I814" s="46"/>
      <c r="J814" s="46"/>
      <c r="K814" s="46"/>
      <c r="L814" s="46"/>
      <c r="M814" s="46"/>
      <c r="N814" s="46"/>
      <c r="O814" s="46"/>
    </row>
    <row r="815" ht="14.25" customHeight="1">
      <c r="B815" s="46"/>
      <c r="C815" s="46"/>
      <c r="I815" s="46"/>
      <c r="J815" s="46"/>
      <c r="K815" s="46"/>
      <c r="L815" s="46"/>
      <c r="M815" s="46"/>
      <c r="N815" s="46"/>
      <c r="O815" s="46"/>
    </row>
    <row r="816" ht="14.25" customHeight="1">
      <c r="B816" s="46"/>
      <c r="C816" s="46"/>
      <c r="I816" s="46"/>
      <c r="J816" s="46"/>
      <c r="K816" s="46"/>
      <c r="L816" s="46"/>
      <c r="M816" s="46"/>
      <c r="N816" s="46"/>
      <c r="O816" s="46"/>
    </row>
    <row r="817" ht="14.25" customHeight="1">
      <c r="B817" s="46"/>
      <c r="C817" s="46"/>
      <c r="I817" s="46"/>
      <c r="J817" s="46"/>
      <c r="K817" s="46"/>
      <c r="L817" s="46"/>
      <c r="M817" s="46"/>
      <c r="N817" s="46"/>
      <c r="O817" s="46"/>
    </row>
    <row r="818" ht="14.25" customHeight="1">
      <c r="B818" s="46"/>
      <c r="C818" s="46"/>
      <c r="I818" s="46"/>
      <c r="J818" s="46"/>
      <c r="K818" s="46"/>
      <c r="L818" s="46"/>
      <c r="M818" s="46"/>
      <c r="N818" s="46"/>
      <c r="O818" s="46"/>
    </row>
    <row r="819" ht="14.25" customHeight="1">
      <c r="B819" s="46"/>
      <c r="C819" s="46"/>
      <c r="I819" s="46"/>
      <c r="J819" s="46"/>
      <c r="K819" s="46"/>
      <c r="L819" s="46"/>
      <c r="M819" s="46"/>
      <c r="N819" s="46"/>
      <c r="O819" s="46"/>
    </row>
    <row r="820" ht="14.25" customHeight="1">
      <c r="B820" s="46"/>
      <c r="C820" s="46"/>
      <c r="I820" s="46"/>
      <c r="J820" s="46"/>
      <c r="K820" s="46"/>
      <c r="L820" s="46"/>
      <c r="M820" s="46"/>
      <c r="N820" s="46"/>
      <c r="O820" s="46"/>
    </row>
    <row r="821" ht="14.25" customHeight="1">
      <c r="B821" s="46"/>
      <c r="C821" s="46"/>
      <c r="I821" s="46"/>
      <c r="J821" s="46"/>
      <c r="K821" s="46"/>
      <c r="L821" s="46"/>
      <c r="M821" s="46"/>
      <c r="N821" s="46"/>
      <c r="O821" s="46"/>
    </row>
    <row r="822" ht="14.25" customHeight="1">
      <c r="B822" s="46"/>
      <c r="C822" s="46"/>
      <c r="I822" s="46"/>
      <c r="J822" s="46"/>
      <c r="K822" s="46"/>
      <c r="L822" s="46"/>
      <c r="M822" s="46"/>
      <c r="N822" s="46"/>
      <c r="O822" s="46"/>
    </row>
    <row r="823" ht="14.25" customHeight="1">
      <c r="B823" s="46"/>
      <c r="C823" s="46"/>
      <c r="I823" s="46"/>
      <c r="J823" s="46"/>
      <c r="K823" s="46"/>
      <c r="L823" s="46"/>
      <c r="M823" s="46"/>
      <c r="N823" s="46"/>
      <c r="O823" s="46"/>
    </row>
    <row r="824" ht="14.25" customHeight="1">
      <c r="B824" s="46"/>
      <c r="C824" s="46"/>
      <c r="I824" s="46"/>
      <c r="J824" s="46"/>
      <c r="K824" s="46"/>
      <c r="L824" s="46"/>
      <c r="M824" s="46"/>
      <c r="N824" s="46"/>
      <c r="O824" s="46"/>
    </row>
    <row r="825" ht="14.25" customHeight="1">
      <c r="B825" s="46"/>
      <c r="C825" s="46"/>
      <c r="I825" s="46"/>
      <c r="J825" s="46"/>
      <c r="K825" s="46"/>
      <c r="L825" s="46"/>
      <c r="M825" s="46"/>
      <c r="N825" s="46"/>
      <c r="O825" s="46"/>
    </row>
    <row r="826" ht="14.25" customHeight="1">
      <c r="B826" s="46"/>
      <c r="C826" s="46"/>
      <c r="I826" s="46"/>
      <c r="J826" s="46"/>
      <c r="K826" s="46"/>
      <c r="L826" s="46"/>
      <c r="M826" s="46"/>
      <c r="N826" s="46"/>
      <c r="O826" s="46"/>
    </row>
    <row r="827" ht="14.25" customHeight="1">
      <c r="B827" s="46"/>
      <c r="C827" s="46"/>
      <c r="I827" s="46"/>
      <c r="J827" s="46"/>
      <c r="K827" s="46"/>
      <c r="L827" s="46"/>
      <c r="M827" s="46"/>
      <c r="N827" s="46"/>
      <c r="O827" s="46"/>
    </row>
    <row r="828" ht="14.25" customHeight="1">
      <c r="B828" s="46"/>
      <c r="C828" s="46"/>
      <c r="I828" s="46"/>
      <c r="J828" s="46"/>
      <c r="K828" s="46"/>
      <c r="L828" s="46"/>
      <c r="M828" s="46"/>
      <c r="N828" s="46"/>
      <c r="O828" s="46"/>
    </row>
    <row r="829" ht="14.25" customHeight="1">
      <c r="B829" s="46"/>
      <c r="C829" s="46"/>
      <c r="I829" s="46"/>
      <c r="J829" s="46"/>
      <c r="K829" s="46"/>
      <c r="L829" s="46"/>
      <c r="M829" s="46"/>
      <c r="N829" s="46"/>
      <c r="O829" s="46"/>
    </row>
    <row r="830" ht="14.25" customHeight="1">
      <c r="B830" s="46"/>
      <c r="C830" s="46"/>
      <c r="I830" s="46"/>
      <c r="J830" s="46"/>
      <c r="K830" s="46"/>
      <c r="L830" s="46"/>
      <c r="M830" s="46"/>
      <c r="N830" s="46"/>
      <c r="O830" s="46"/>
    </row>
    <row r="831" ht="14.25" customHeight="1">
      <c r="B831" s="46"/>
      <c r="C831" s="46"/>
      <c r="I831" s="46"/>
      <c r="J831" s="46"/>
      <c r="K831" s="46"/>
      <c r="L831" s="46"/>
      <c r="M831" s="46"/>
      <c r="N831" s="46"/>
      <c r="O831" s="46"/>
    </row>
    <row r="832" ht="14.25" customHeight="1">
      <c r="B832" s="46"/>
      <c r="C832" s="46"/>
      <c r="I832" s="46"/>
      <c r="J832" s="46"/>
      <c r="K832" s="46"/>
      <c r="L832" s="46"/>
      <c r="M832" s="46"/>
      <c r="N832" s="46"/>
      <c r="O832" s="46"/>
    </row>
    <row r="833" ht="14.25" customHeight="1">
      <c r="B833" s="46"/>
      <c r="C833" s="46"/>
      <c r="I833" s="46"/>
      <c r="J833" s="46"/>
      <c r="K833" s="46"/>
      <c r="L833" s="46"/>
      <c r="M833" s="46"/>
      <c r="N833" s="46"/>
      <c r="O833" s="46"/>
    </row>
    <row r="834" ht="14.25" customHeight="1">
      <c r="B834" s="46"/>
      <c r="C834" s="46"/>
      <c r="I834" s="46"/>
      <c r="J834" s="46"/>
      <c r="K834" s="46"/>
      <c r="L834" s="46"/>
      <c r="M834" s="46"/>
      <c r="N834" s="46"/>
      <c r="O834" s="46"/>
    </row>
    <row r="835" ht="14.25" customHeight="1">
      <c r="B835" s="46"/>
      <c r="C835" s="46"/>
      <c r="I835" s="46"/>
      <c r="J835" s="46"/>
      <c r="K835" s="46"/>
      <c r="L835" s="46"/>
      <c r="M835" s="46"/>
      <c r="N835" s="46"/>
      <c r="O835" s="46"/>
    </row>
    <row r="836" ht="14.25" customHeight="1">
      <c r="B836" s="46"/>
      <c r="C836" s="46"/>
      <c r="I836" s="46"/>
      <c r="J836" s="46"/>
      <c r="K836" s="46"/>
      <c r="L836" s="46"/>
      <c r="M836" s="46"/>
      <c r="N836" s="46"/>
      <c r="O836" s="46"/>
    </row>
    <row r="837" ht="14.25" customHeight="1">
      <c r="B837" s="46"/>
      <c r="C837" s="46"/>
      <c r="I837" s="46"/>
      <c r="J837" s="46"/>
      <c r="K837" s="46"/>
      <c r="L837" s="46"/>
      <c r="M837" s="46"/>
      <c r="N837" s="46"/>
      <c r="O837" s="46"/>
    </row>
    <row r="838" ht="14.25" customHeight="1">
      <c r="B838" s="46"/>
      <c r="C838" s="46"/>
      <c r="I838" s="46"/>
      <c r="J838" s="46"/>
      <c r="K838" s="46"/>
      <c r="L838" s="46"/>
      <c r="M838" s="46"/>
      <c r="N838" s="46"/>
      <c r="O838" s="46"/>
    </row>
    <row r="839" ht="14.25" customHeight="1">
      <c r="B839" s="46"/>
      <c r="C839" s="46"/>
      <c r="I839" s="46"/>
      <c r="J839" s="46"/>
      <c r="K839" s="46"/>
      <c r="L839" s="46"/>
      <c r="M839" s="46"/>
      <c r="N839" s="46"/>
      <c r="O839" s="46"/>
    </row>
    <row r="840" ht="14.25" customHeight="1">
      <c r="B840" s="46"/>
      <c r="C840" s="46"/>
      <c r="I840" s="46"/>
      <c r="J840" s="46"/>
      <c r="K840" s="46"/>
      <c r="L840" s="46"/>
      <c r="M840" s="46"/>
      <c r="N840" s="46"/>
      <c r="O840" s="46"/>
    </row>
    <row r="841" ht="14.25" customHeight="1">
      <c r="B841" s="46"/>
      <c r="C841" s="46"/>
      <c r="I841" s="46"/>
      <c r="J841" s="46"/>
      <c r="K841" s="46"/>
      <c r="L841" s="46"/>
      <c r="M841" s="46"/>
      <c r="N841" s="46"/>
      <c r="O841" s="46"/>
    </row>
    <row r="842" ht="14.25" customHeight="1">
      <c r="B842" s="46"/>
      <c r="C842" s="46"/>
      <c r="I842" s="46"/>
      <c r="J842" s="46"/>
      <c r="K842" s="46"/>
      <c r="L842" s="46"/>
      <c r="M842" s="46"/>
      <c r="N842" s="46"/>
      <c r="O842" s="46"/>
    </row>
    <row r="843" ht="14.25" customHeight="1">
      <c r="B843" s="46"/>
      <c r="C843" s="46"/>
      <c r="I843" s="46"/>
      <c r="J843" s="46"/>
      <c r="K843" s="46"/>
      <c r="L843" s="46"/>
      <c r="M843" s="46"/>
      <c r="N843" s="46"/>
      <c r="O843" s="46"/>
    </row>
    <row r="844" ht="14.25" customHeight="1">
      <c r="B844" s="46"/>
      <c r="C844" s="46"/>
      <c r="I844" s="46"/>
      <c r="J844" s="46"/>
      <c r="K844" s="46"/>
      <c r="L844" s="46"/>
      <c r="M844" s="46"/>
      <c r="N844" s="46"/>
      <c r="O844" s="46"/>
    </row>
    <row r="845" ht="14.25" customHeight="1">
      <c r="B845" s="46"/>
      <c r="C845" s="46"/>
      <c r="I845" s="46"/>
      <c r="J845" s="46"/>
      <c r="K845" s="46"/>
      <c r="L845" s="46"/>
      <c r="M845" s="46"/>
      <c r="N845" s="46"/>
      <c r="O845" s="46"/>
    </row>
    <row r="846" ht="14.25" customHeight="1">
      <c r="B846" s="46"/>
      <c r="C846" s="46"/>
      <c r="I846" s="46"/>
      <c r="J846" s="46"/>
      <c r="K846" s="46"/>
      <c r="L846" s="46"/>
      <c r="M846" s="46"/>
      <c r="N846" s="46"/>
      <c r="O846" s="46"/>
    </row>
    <row r="847" ht="14.25" customHeight="1">
      <c r="B847" s="46"/>
      <c r="C847" s="46"/>
      <c r="I847" s="46"/>
      <c r="J847" s="46"/>
      <c r="K847" s="46"/>
      <c r="L847" s="46"/>
      <c r="M847" s="46"/>
      <c r="N847" s="46"/>
      <c r="O847" s="46"/>
    </row>
    <row r="848" ht="14.25" customHeight="1">
      <c r="B848" s="46"/>
      <c r="C848" s="46"/>
      <c r="I848" s="46"/>
      <c r="J848" s="46"/>
      <c r="K848" s="46"/>
      <c r="L848" s="46"/>
      <c r="M848" s="46"/>
      <c r="N848" s="46"/>
      <c r="O848" s="46"/>
    </row>
    <row r="849" ht="14.25" customHeight="1">
      <c r="B849" s="46"/>
      <c r="C849" s="46"/>
      <c r="I849" s="46"/>
      <c r="J849" s="46"/>
      <c r="K849" s="46"/>
      <c r="L849" s="46"/>
      <c r="M849" s="46"/>
      <c r="N849" s="46"/>
      <c r="O849" s="46"/>
    </row>
    <row r="850" ht="14.25" customHeight="1">
      <c r="B850" s="46"/>
      <c r="C850" s="46"/>
      <c r="I850" s="46"/>
      <c r="J850" s="46"/>
      <c r="K850" s="46"/>
      <c r="L850" s="46"/>
      <c r="M850" s="46"/>
      <c r="N850" s="46"/>
      <c r="O850" s="46"/>
    </row>
    <row r="851" ht="14.25" customHeight="1">
      <c r="B851" s="46"/>
      <c r="C851" s="46"/>
      <c r="I851" s="46"/>
      <c r="J851" s="46"/>
      <c r="K851" s="46"/>
      <c r="L851" s="46"/>
      <c r="M851" s="46"/>
      <c r="N851" s="46"/>
      <c r="O851" s="46"/>
    </row>
    <row r="852" ht="14.25" customHeight="1">
      <c r="B852" s="46"/>
      <c r="C852" s="46"/>
      <c r="I852" s="46"/>
      <c r="J852" s="46"/>
      <c r="K852" s="46"/>
      <c r="L852" s="46"/>
      <c r="M852" s="46"/>
      <c r="N852" s="46"/>
      <c r="O852" s="46"/>
    </row>
    <row r="853" ht="14.25" customHeight="1">
      <c r="B853" s="46"/>
      <c r="C853" s="46"/>
      <c r="I853" s="46"/>
      <c r="J853" s="46"/>
      <c r="K853" s="46"/>
      <c r="L853" s="46"/>
      <c r="M853" s="46"/>
      <c r="N853" s="46"/>
      <c r="O853" s="46"/>
    </row>
    <row r="854" ht="14.25" customHeight="1">
      <c r="B854" s="46"/>
      <c r="C854" s="46"/>
      <c r="I854" s="46"/>
      <c r="J854" s="46"/>
      <c r="K854" s="46"/>
      <c r="L854" s="46"/>
      <c r="M854" s="46"/>
      <c r="N854" s="46"/>
      <c r="O854" s="46"/>
    </row>
    <row r="855" ht="14.25" customHeight="1">
      <c r="B855" s="46"/>
      <c r="C855" s="46"/>
      <c r="I855" s="46"/>
      <c r="J855" s="46"/>
      <c r="K855" s="46"/>
      <c r="L855" s="46"/>
      <c r="M855" s="46"/>
      <c r="N855" s="46"/>
      <c r="O855" s="46"/>
    </row>
    <row r="856" ht="14.25" customHeight="1">
      <c r="B856" s="46"/>
      <c r="C856" s="46"/>
      <c r="I856" s="46"/>
      <c r="J856" s="46"/>
      <c r="K856" s="46"/>
      <c r="L856" s="46"/>
      <c r="M856" s="46"/>
      <c r="N856" s="46"/>
      <c r="O856" s="46"/>
    </row>
    <row r="857" ht="14.25" customHeight="1">
      <c r="B857" s="46"/>
      <c r="C857" s="46"/>
      <c r="I857" s="46"/>
      <c r="J857" s="46"/>
      <c r="K857" s="46"/>
      <c r="L857" s="46"/>
      <c r="M857" s="46"/>
      <c r="N857" s="46"/>
      <c r="O857" s="46"/>
    </row>
    <row r="858" ht="14.25" customHeight="1">
      <c r="B858" s="46"/>
      <c r="C858" s="46"/>
      <c r="I858" s="46"/>
      <c r="J858" s="46"/>
      <c r="K858" s="46"/>
      <c r="L858" s="46"/>
      <c r="M858" s="46"/>
      <c r="N858" s="46"/>
      <c r="O858" s="46"/>
    </row>
    <row r="859" ht="14.25" customHeight="1">
      <c r="B859" s="46"/>
      <c r="C859" s="46"/>
      <c r="I859" s="46"/>
      <c r="J859" s="46"/>
      <c r="K859" s="46"/>
      <c r="L859" s="46"/>
      <c r="M859" s="46"/>
      <c r="N859" s="46"/>
      <c r="O859" s="46"/>
    </row>
    <row r="860" ht="14.25" customHeight="1">
      <c r="B860" s="46"/>
      <c r="C860" s="46"/>
      <c r="I860" s="46"/>
      <c r="J860" s="46"/>
      <c r="K860" s="46"/>
      <c r="L860" s="46"/>
      <c r="M860" s="46"/>
      <c r="N860" s="46"/>
      <c r="O860" s="46"/>
    </row>
    <row r="861" ht="14.25" customHeight="1">
      <c r="B861" s="46"/>
      <c r="C861" s="46"/>
      <c r="I861" s="46"/>
      <c r="J861" s="46"/>
      <c r="K861" s="46"/>
      <c r="L861" s="46"/>
      <c r="M861" s="46"/>
      <c r="N861" s="46"/>
      <c r="O861" s="46"/>
    </row>
    <row r="862" ht="14.25" customHeight="1">
      <c r="B862" s="46"/>
      <c r="C862" s="46"/>
      <c r="I862" s="46"/>
      <c r="J862" s="46"/>
      <c r="K862" s="46"/>
      <c r="L862" s="46"/>
      <c r="M862" s="46"/>
      <c r="N862" s="46"/>
      <c r="O862" s="46"/>
    </row>
    <row r="863" ht="14.25" customHeight="1">
      <c r="B863" s="46"/>
      <c r="C863" s="46"/>
      <c r="I863" s="46"/>
      <c r="J863" s="46"/>
      <c r="K863" s="46"/>
      <c r="L863" s="46"/>
      <c r="M863" s="46"/>
      <c r="N863" s="46"/>
      <c r="O863" s="46"/>
    </row>
    <row r="864" ht="14.25" customHeight="1">
      <c r="B864" s="46"/>
      <c r="C864" s="46"/>
      <c r="I864" s="46"/>
      <c r="J864" s="46"/>
      <c r="K864" s="46"/>
      <c r="L864" s="46"/>
      <c r="M864" s="46"/>
      <c r="N864" s="46"/>
      <c r="O864" s="46"/>
    </row>
    <row r="865" ht="14.25" customHeight="1">
      <c r="B865" s="46"/>
      <c r="C865" s="46"/>
      <c r="I865" s="46"/>
      <c r="J865" s="46"/>
      <c r="K865" s="46"/>
      <c r="L865" s="46"/>
      <c r="M865" s="46"/>
      <c r="N865" s="46"/>
      <c r="O865" s="46"/>
    </row>
    <row r="866" ht="14.25" customHeight="1">
      <c r="B866" s="46"/>
      <c r="C866" s="46"/>
      <c r="I866" s="46"/>
      <c r="J866" s="46"/>
      <c r="K866" s="46"/>
      <c r="L866" s="46"/>
      <c r="M866" s="46"/>
      <c r="N866" s="46"/>
      <c r="O866" s="46"/>
    </row>
    <row r="867" ht="14.25" customHeight="1">
      <c r="B867" s="46"/>
      <c r="C867" s="46"/>
      <c r="I867" s="46"/>
      <c r="J867" s="46"/>
      <c r="K867" s="46"/>
      <c r="L867" s="46"/>
      <c r="M867" s="46"/>
      <c r="N867" s="46"/>
      <c r="O867" s="46"/>
    </row>
    <row r="868" ht="14.25" customHeight="1">
      <c r="B868" s="46"/>
      <c r="C868" s="46"/>
      <c r="I868" s="46"/>
      <c r="J868" s="46"/>
      <c r="K868" s="46"/>
      <c r="L868" s="46"/>
      <c r="M868" s="46"/>
      <c r="N868" s="46"/>
      <c r="O868" s="46"/>
    </row>
    <row r="869" ht="14.25" customHeight="1">
      <c r="B869" s="46"/>
      <c r="C869" s="46"/>
      <c r="I869" s="46"/>
      <c r="J869" s="46"/>
      <c r="K869" s="46"/>
      <c r="L869" s="46"/>
      <c r="M869" s="46"/>
      <c r="N869" s="46"/>
      <c r="O869" s="46"/>
    </row>
    <row r="870" ht="14.25" customHeight="1">
      <c r="B870" s="46"/>
      <c r="C870" s="46"/>
      <c r="I870" s="46"/>
      <c r="J870" s="46"/>
      <c r="K870" s="46"/>
      <c r="L870" s="46"/>
      <c r="M870" s="46"/>
      <c r="N870" s="46"/>
      <c r="O870" s="46"/>
    </row>
    <row r="871" ht="14.25" customHeight="1">
      <c r="B871" s="46"/>
      <c r="C871" s="46"/>
      <c r="I871" s="46"/>
      <c r="J871" s="46"/>
      <c r="K871" s="46"/>
      <c r="L871" s="46"/>
      <c r="M871" s="46"/>
      <c r="N871" s="46"/>
      <c r="O871" s="46"/>
    </row>
    <row r="872" ht="14.25" customHeight="1">
      <c r="B872" s="46"/>
      <c r="C872" s="46"/>
      <c r="I872" s="46"/>
      <c r="J872" s="46"/>
      <c r="K872" s="46"/>
      <c r="L872" s="46"/>
      <c r="M872" s="46"/>
      <c r="N872" s="46"/>
      <c r="O872" s="46"/>
    </row>
    <row r="873" ht="14.25" customHeight="1">
      <c r="B873" s="46"/>
      <c r="C873" s="46"/>
      <c r="I873" s="46"/>
      <c r="J873" s="46"/>
      <c r="K873" s="46"/>
      <c r="L873" s="46"/>
      <c r="M873" s="46"/>
      <c r="N873" s="46"/>
      <c r="O873" s="46"/>
    </row>
    <row r="874" ht="14.25" customHeight="1">
      <c r="B874" s="46"/>
      <c r="C874" s="46"/>
      <c r="I874" s="46"/>
      <c r="J874" s="46"/>
      <c r="K874" s="46"/>
      <c r="L874" s="46"/>
      <c r="M874" s="46"/>
      <c r="N874" s="46"/>
      <c r="O874" s="46"/>
    </row>
    <row r="875" ht="14.25" customHeight="1">
      <c r="B875" s="46"/>
      <c r="C875" s="46"/>
      <c r="I875" s="46"/>
      <c r="J875" s="46"/>
      <c r="K875" s="46"/>
      <c r="L875" s="46"/>
      <c r="M875" s="46"/>
      <c r="N875" s="46"/>
      <c r="O875" s="46"/>
    </row>
    <row r="876" ht="14.25" customHeight="1">
      <c r="B876" s="46"/>
      <c r="C876" s="46"/>
      <c r="I876" s="46"/>
      <c r="J876" s="46"/>
      <c r="K876" s="46"/>
      <c r="L876" s="46"/>
      <c r="M876" s="46"/>
      <c r="N876" s="46"/>
      <c r="O876" s="46"/>
    </row>
    <row r="877" ht="14.25" customHeight="1">
      <c r="B877" s="46"/>
      <c r="C877" s="46"/>
      <c r="I877" s="46"/>
      <c r="J877" s="46"/>
      <c r="K877" s="46"/>
      <c r="L877" s="46"/>
      <c r="M877" s="46"/>
      <c r="N877" s="46"/>
      <c r="O877" s="46"/>
    </row>
    <row r="878" ht="14.25" customHeight="1">
      <c r="B878" s="46"/>
      <c r="C878" s="46"/>
      <c r="I878" s="46"/>
      <c r="J878" s="46"/>
      <c r="K878" s="46"/>
      <c r="L878" s="46"/>
      <c r="M878" s="46"/>
      <c r="N878" s="46"/>
      <c r="O878" s="46"/>
    </row>
    <row r="879" ht="14.25" customHeight="1">
      <c r="B879" s="46"/>
      <c r="C879" s="46"/>
      <c r="I879" s="46"/>
      <c r="J879" s="46"/>
      <c r="K879" s="46"/>
      <c r="L879" s="46"/>
      <c r="M879" s="46"/>
      <c r="N879" s="46"/>
      <c r="O879" s="46"/>
    </row>
    <row r="880" ht="14.25" customHeight="1">
      <c r="B880" s="46"/>
      <c r="C880" s="46"/>
      <c r="I880" s="46"/>
      <c r="J880" s="46"/>
      <c r="K880" s="46"/>
      <c r="L880" s="46"/>
      <c r="M880" s="46"/>
      <c r="N880" s="46"/>
      <c r="O880" s="46"/>
    </row>
    <row r="881" ht="14.25" customHeight="1">
      <c r="B881" s="46"/>
      <c r="C881" s="46"/>
      <c r="I881" s="46"/>
      <c r="J881" s="46"/>
      <c r="K881" s="46"/>
      <c r="L881" s="46"/>
      <c r="M881" s="46"/>
      <c r="N881" s="46"/>
      <c r="O881" s="46"/>
    </row>
    <row r="882" ht="14.25" customHeight="1">
      <c r="B882" s="46"/>
      <c r="C882" s="46"/>
      <c r="I882" s="46"/>
      <c r="J882" s="46"/>
      <c r="K882" s="46"/>
      <c r="L882" s="46"/>
      <c r="M882" s="46"/>
      <c r="N882" s="46"/>
      <c r="O882" s="46"/>
    </row>
    <row r="883" ht="14.25" customHeight="1">
      <c r="B883" s="46"/>
      <c r="C883" s="46"/>
      <c r="I883" s="46"/>
      <c r="J883" s="46"/>
      <c r="K883" s="46"/>
      <c r="L883" s="46"/>
      <c r="M883" s="46"/>
      <c r="N883" s="46"/>
      <c r="O883" s="46"/>
    </row>
    <row r="884" ht="14.25" customHeight="1">
      <c r="B884" s="46"/>
      <c r="C884" s="46"/>
      <c r="I884" s="46"/>
      <c r="J884" s="46"/>
      <c r="K884" s="46"/>
      <c r="L884" s="46"/>
      <c r="M884" s="46"/>
      <c r="N884" s="46"/>
      <c r="O884" s="46"/>
    </row>
    <row r="885" ht="14.25" customHeight="1">
      <c r="B885" s="46"/>
      <c r="C885" s="46"/>
      <c r="I885" s="46"/>
      <c r="J885" s="46"/>
      <c r="K885" s="46"/>
      <c r="L885" s="46"/>
      <c r="M885" s="46"/>
      <c r="N885" s="46"/>
      <c r="O885" s="46"/>
    </row>
    <row r="886" ht="14.25" customHeight="1">
      <c r="B886" s="46"/>
      <c r="C886" s="46"/>
      <c r="I886" s="46"/>
      <c r="J886" s="46"/>
      <c r="K886" s="46"/>
      <c r="L886" s="46"/>
      <c r="M886" s="46"/>
      <c r="N886" s="46"/>
      <c r="O886" s="46"/>
    </row>
    <row r="887" ht="14.25" customHeight="1">
      <c r="B887" s="46"/>
      <c r="C887" s="46"/>
      <c r="I887" s="46"/>
      <c r="J887" s="46"/>
      <c r="K887" s="46"/>
      <c r="L887" s="46"/>
      <c r="M887" s="46"/>
      <c r="N887" s="46"/>
      <c r="O887" s="46"/>
    </row>
    <row r="888" ht="14.25" customHeight="1">
      <c r="B888" s="46"/>
      <c r="C888" s="46"/>
      <c r="I888" s="46"/>
      <c r="J888" s="46"/>
      <c r="K888" s="46"/>
      <c r="L888" s="46"/>
      <c r="M888" s="46"/>
      <c r="N888" s="46"/>
      <c r="O888" s="46"/>
    </row>
    <row r="889" ht="14.25" customHeight="1">
      <c r="B889" s="46"/>
      <c r="C889" s="46"/>
      <c r="I889" s="46"/>
      <c r="J889" s="46"/>
      <c r="K889" s="46"/>
      <c r="L889" s="46"/>
      <c r="M889" s="46"/>
      <c r="N889" s="46"/>
      <c r="O889" s="46"/>
    </row>
    <row r="890" ht="14.25" customHeight="1">
      <c r="B890" s="46"/>
      <c r="C890" s="46"/>
      <c r="I890" s="46"/>
      <c r="J890" s="46"/>
      <c r="K890" s="46"/>
      <c r="L890" s="46"/>
      <c r="M890" s="46"/>
      <c r="N890" s="46"/>
      <c r="O890" s="46"/>
    </row>
    <row r="891" ht="14.25" customHeight="1">
      <c r="B891" s="46"/>
      <c r="C891" s="46"/>
      <c r="I891" s="46"/>
      <c r="J891" s="46"/>
      <c r="K891" s="46"/>
      <c r="L891" s="46"/>
      <c r="M891" s="46"/>
      <c r="N891" s="46"/>
      <c r="O891" s="46"/>
    </row>
    <row r="892" ht="14.25" customHeight="1">
      <c r="B892" s="46"/>
      <c r="C892" s="46"/>
      <c r="I892" s="46"/>
      <c r="J892" s="46"/>
      <c r="K892" s="46"/>
      <c r="L892" s="46"/>
      <c r="M892" s="46"/>
      <c r="N892" s="46"/>
      <c r="O892" s="46"/>
    </row>
    <row r="893" ht="14.25" customHeight="1">
      <c r="B893" s="46"/>
      <c r="C893" s="46"/>
      <c r="I893" s="46"/>
      <c r="J893" s="46"/>
      <c r="K893" s="46"/>
      <c r="L893" s="46"/>
      <c r="M893" s="46"/>
      <c r="N893" s="46"/>
      <c r="O893" s="46"/>
    </row>
    <row r="894" ht="14.25" customHeight="1">
      <c r="B894" s="46"/>
      <c r="C894" s="46"/>
      <c r="I894" s="46"/>
      <c r="J894" s="46"/>
      <c r="K894" s="46"/>
      <c r="L894" s="46"/>
      <c r="M894" s="46"/>
      <c r="N894" s="46"/>
      <c r="O894" s="46"/>
    </row>
    <row r="895" ht="14.25" customHeight="1">
      <c r="B895" s="46"/>
      <c r="C895" s="46"/>
      <c r="I895" s="46"/>
      <c r="J895" s="46"/>
      <c r="K895" s="46"/>
      <c r="L895" s="46"/>
      <c r="M895" s="46"/>
      <c r="N895" s="46"/>
      <c r="O895" s="46"/>
    </row>
    <row r="896" ht="14.25" customHeight="1">
      <c r="B896" s="46"/>
      <c r="C896" s="46"/>
      <c r="I896" s="46"/>
      <c r="J896" s="46"/>
      <c r="K896" s="46"/>
      <c r="L896" s="46"/>
      <c r="M896" s="46"/>
      <c r="N896" s="46"/>
      <c r="O896" s="46"/>
    </row>
    <row r="897" ht="14.25" customHeight="1">
      <c r="B897" s="46"/>
      <c r="C897" s="46"/>
      <c r="I897" s="46"/>
      <c r="J897" s="46"/>
      <c r="K897" s="46"/>
      <c r="L897" s="46"/>
      <c r="M897" s="46"/>
      <c r="N897" s="46"/>
      <c r="O897" s="46"/>
    </row>
    <row r="898" ht="14.25" customHeight="1">
      <c r="B898" s="46"/>
      <c r="C898" s="46"/>
      <c r="I898" s="46"/>
      <c r="J898" s="46"/>
      <c r="K898" s="46"/>
      <c r="L898" s="46"/>
      <c r="M898" s="46"/>
      <c r="N898" s="46"/>
      <c r="O898" s="46"/>
    </row>
    <row r="899" ht="14.25" customHeight="1">
      <c r="B899" s="46"/>
      <c r="C899" s="46"/>
      <c r="I899" s="46"/>
      <c r="J899" s="46"/>
      <c r="K899" s="46"/>
      <c r="L899" s="46"/>
      <c r="M899" s="46"/>
      <c r="N899" s="46"/>
      <c r="O899" s="46"/>
    </row>
    <row r="900" ht="14.25" customHeight="1">
      <c r="B900" s="46"/>
      <c r="C900" s="46"/>
      <c r="I900" s="46"/>
      <c r="J900" s="46"/>
      <c r="K900" s="46"/>
      <c r="L900" s="46"/>
      <c r="M900" s="46"/>
      <c r="N900" s="46"/>
      <c r="O900" s="46"/>
    </row>
    <row r="901" ht="14.25" customHeight="1">
      <c r="B901" s="46"/>
      <c r="C901" s="46"/>
      <c r="I901" s="46"/>
      <c r="J901" s="46"/>
      <c r="K901" s="46"/>
      <c r="L901" s="46"/>
      <c r="M901" s="46"/>
      <c r="N901" s="46"/>
      <c r="O901" s="46"/>
    </row>
    <row r="902" ht="14.25" customHeight="1">
      <c r="B902" s="46"/>
      <c r="C902" s="46"/>
      <c r="I902" s="46"/>
      <c r="J902" s="46"/>
      <c r="K902" s="46"/>
      <c r="L902" s="46"/>
      <c r="M902" s="46"/>
      <c r="N902" s="46"/>
      <c r="O902" s="46"/>
    </row>
    <row r="903" ht="14.25" customHeight="1">
      <c r="B903" s="46"/>
      <c r="C903" s="46"/>
      <c r="I903" s="46"/>
      <c r="J903" s="46"/>
      <c r="K903" s="46"/>
      <c r="L903" s="46"/>
      <c r="M903" s="46"/>
      <c r="N903" s="46"/>
      <c r="O903" s="46"/>
    </row>
    <row r="904" ht="14.25" customHeight="1">
      <c r="B904" s="46"/>
      <c r="C904" s="46"/>
      <c r="I904" s="46"/>
      <c r="J904" s="46"/>
      <c r="K904" s="46"/>
      <c r="L904" s="46"/>
      <c r="M904" s="46"/>
      <c r="N904" s="46"/>
      <c r="O904" s="46"/>
    </row>
    <row r="905" ht="14.25" customHeight="1">
      <c r="B905" s="46"/>
      <c r="C905" s="46"/>
      <c r="I905" s="46"/>
      <c r="J905" s="46"/>
      <c r="K905" s="46"/>
      <c r="L905" s="46"/>
      <c r="M905" s="46"/>
      <c r="N905" s="46"/>
      <c r="O905" s="46"/>
    </row>
    <row r="906" ht="14.25" customHeight="1">
      <c r="B906" s="46"/>
      <c r="C906" s="46"/>
      <c r="I906" s="46"/>
      <c r="J906" s="46"/>
      <c r="K906" s="46"/>
      <c r="L906" s="46"/>
      <c r="M906" s="46"/>
      <c r="N906" s="46"/>
      <c r="O906" s="46"/>
    </row>
    <row r="907" ht="14.25" customHeight="1">
      <c r="B907" s="46"/>
      <c r="C907" s="46"/>
      <c r="I907" s="46"/>
      <c r="J907" s="46"/>
      <c r="K907" s="46"/>
      <c r="L907" s="46"/>
      <c r="M907" s="46"/>
      <c r="N907" s="46"/>
      <c r="O907" s="46"/>
    </row>
    <row r="908" ht="14.25" customHeight="1">
      <c r="B908" s="46"/>
      <c r="C908" s="46"/>
      <c r="I908" s="46"/>
      <c r="J908" s="46"/>
      <c r="K908" s="46"/>
      <c r="L908" s="46"/>
      <c r="M908" s="46"/>
      <c r="N908" s="46"/>
      <c r="O908" s="46"/>
    </row>
    <row r="909" ht="14.25" customHeight="1">
      <c r="B909" s="46"/>
      <c r="C909" s="46"/>
      <c r="I909" s="46"/>
      <c r="J909" s="46"/>
      <c r="K909" s="46"/>
      <c r="L909" s="46"/>
      <c r="M909" s="46"/>
      <c r="N909" s="46"/>
      <c r="O909" s="46"/>
    </row>
    <row r="910" ht="14.25" customHeight="1">
      <c r="B910" s="46"/>
      <c r="C910" s="46"/>
      <c r="I910" s="46"/>
      <c r="J910" s="46"/>
      <c r="K910" s="46"/>
      <c r="L910" s="46"/>
      <c r="M910" s="46"/>
      <c r="N910" s="46"/>
      <c r="O910" s="46"/>
    </row>
    <row r="911" ht="14.25" customHeight="1">
      <c r="B911" s="46"/>
      <c r="C911" s="46"/>
      <c r="I911" s="46"/>
      <c r="J911" s="46"/>
      <c r="K911" s="46"/>
      <c r="L911" s="46"/>
      <c r="M911" s="46"/>
      <c r="N911" s="46"/>
      <c r="O911" s="46"/>
    </row>
    <row r="912" ht="14.25" customHeight="1">
      <c r="B912" s="46"/>
      <c r="C912" s="46"/>
      <c r="I912" s="46"/>
      <c r="J912" s="46"/>
      <c r="K912" s="46"/>
      <c r="L912" s="46"/>
      <c r="M912" s="46"/>
      <c r="N912" s="46"/>
      <c r="O912" s="46"/>
    </row>
    <row r="913" ht="14.25" customHeight="1">
      <c r="B913" s="46"/>
      <c r="C913" s="46"/>
      <c r="I913" s="46"/>
      <c r="J913" s="46"/>
      <c r="K913" s="46"/>
      <c r="L913" s="46"/>
      <c r="M913" s="46"/>
      <c r="N913" s="46"/>
      <c r="O913" s="46"/>
    </row>
    <row r="914" ht="14.25" customHeight="1">
      <c r="B914" s="46"/>
      <c r="C914" s="46"/>
      <c r="I914" s="46"/>
      <c r="J914" s="46"/>
      <c r="K914" s="46"/>
      <c r="L914" s="46"/>
      <c r="M914" s="46"/>
      <c r="N914" s="46"/>
      <c r="O914" s="46"/>
    </row>
    <row r="915" ht="14.25" customHeight="1">
      <c r="B915" s="46"/>
      <c r="C915" s="46"/>
      <c r="I915" s="46"/>
      <c r="J915" s="46"/>
      <c r="K915" s="46"/>
      <c r="L915" s="46"/>
      <c r="M915" s="46"/>
      <c r="N915" s="46"/>
      <c r="O915" s="46"/>
    </row>
    <row r="916" ht="14.25" customHeight="1">
      <c r="B916" s="46"/>
      <c r="C916" s="46"/>
      <c r="I916" s="46"/>
      <c r="J916" s="46"/>
      <c r="K916" s="46"/>
      <c r="L916" s="46"/>
      <c r="M916" s="46"/>
      <c r="N916" s="46"/>
      <c r="O916" s="46"/>
    </row>
    <row r="917" ht="14.25" customHeight="1">
      <c r="B917" s="46"/>
      <c r="C917" s="46"/>
      <c r="I917" s="46"/>
      <c r="J917" s="46"/>
      <c r="K917" s="46"/>
      <c r="L917" s="46"/>
      <c r="M917" s="46"/>
      <c r="N917" s="46"/>
      <c r="O917" s="46"/>
    </row>
    <row r="918" ht="14.25" customHeight="1">
      <c r="B918" s="46"/>
      <c r="C918" s="46"/>
      <c r="I918" s="46"/>
      <c r="J918" s="46"/>
      <c r="K918" s="46"/>
      <c r="L918" s="46"/>
      <c r="M918" s="46"/>
      <c r="N918" s="46"/>
      <c r="O918" s="46"/>
    </row>
    <row r="919" ht="14.25" customHeight="1">
      <c r="B919" s="46"/>
      <c r="C919" s="46"/>
      <c r="I919" s="46"/>
      <c r="J919" s="46"/>
      <c r="K919" s="46"/>
      <c r="L919" s="46"/>
      <c r="M919" s="46"/>
      <c r="N919" s="46"/>
      <c r="O919" s="46"/>
    </row>
    <row r="920" ht="14.25" customHeight="1">
      <c r="B920" s="46"/>
      <c r="C920" s="46"/>
      <c r="I920" s="46"/>
      <c r="J920" s="46"/>
      <c r="K920" s="46"/>
      <c r="L920" s="46"/>
      <c r="M920" s="46"/>
      <c r="N920" s="46"/>
      <c r="O920" s="46"/>
    </row>
    <row r="921" ht="14.25" customHeight="1">
      <c r="B921" s="46"/>
      <c r="C921" s="46"/>
      <c r="I921" s="46"/>
      <c r="J921" s="46"/>
      <c r="K921" s="46"/>
      <c r="L921" s="46"/>
      <c r="M921" s="46"/>
      <c r="N921" s="46"/>
      <c r="O921" s="46"/>
    </row>
    <row r="922" ht="14.25" customHeight="1">
      <c r="B922" s="46"/>
      <c r="C922" s="46"/>
      <c r="I922" s="46"/>
      <c r="J922" s="46"/>
      <c r="K922" s="46"/>
      <c r="L922" s="46"/>
      <c r="M922" s="46"/>
      <c r="N922" s="46"/>
      <c r="O922" s="46"/>
    </row>
    <row r="923" ht="14.25" customHeight="1">
      <c r="B923" s="46"/>
      <c r="C923" s="46"/>
      <c r="I923" s="46"/>
      <c r="J923" s="46"/>
      <c r="K923" s="46"/>
      <c r="L923" s="46"/>
      <c r="M923" s="46"/>
      <c r="N923" s="46"/>
      <c r="O923" s="46"/>
    </row>
    <row r="924" ht="14.25" customHeight="1">
      <c r="B924" s="46"/>
      <c r="C924" s="46"/>
      <c r="I924" s="46"/>
      <c r="J924" s="46"/>
      <c r="K924" s="46"/>
      <c r="L924" s="46"/>
      <c r="M924" s="46"/>
      <c r="N924" s="46"/>
      <c r="O924" s="46"/>
    </row>
    <row r="925" ht="14.25" customHeight="1">
      <c r="B925" s="46"/>
      <c r="C925" s="46"/>
      <c r="I925" s="46"/>
      <c r="J925" s="46"/>
      <c r="K925" s="46"/>
      <c r="L925" s="46"/>
      <c r="M925" s="46"/>
      <c r="N925" s="46"/>
      <c r="O925" s="46"/>
    </row>
    <row r="926" ht="14.25" customHeight="1">
      <c r="B926" s="46"/>
      <c r="C926" s="46"/>
      <c r="I926" s="46"/>
      <c r="J926" s="46"/>
      <c r="K926" s="46"/>
      <c r="L926" s="46"/>
      <c r="M926" s="46"/>
      <c r="N926" s="46"/>
      <c r="O926" s="46"/>
    </row>
    <row r="927" ht="14.25" customHeight="1">
      <c r="B927" s="46"/>
      <c r="C927" s="46"/>
      <c r="I927" s="46"/>
      <c r="J927" s="46"/>
      <c r="K927" s="46"/>
      <c r="L927" s="46"/>
      <c r="M927" s="46"/>
      <c r="N927" s="46"/>
      <c r="O927" s="46"/>
    </row>
    <row r="928" ht="14.25" customHeight="1">
      <c r="B928" s="46"/>
      <c r="C928" s="46"/>
      <c r="I928" s="46"/>
      <c r="J928" s="46"/>
      <c r="K928" s="46"/>
      <c r="L928" s="46"/>
      <c r="M928" s="46"/>
      <c r="N928" s="46"/>
      <c r="O928" s="46"/>
    </row>
    <row r="929" ht="14.25" customHeight="1">
      <c r="B929" s="46"/>
      <c r="C929" s="46"/>
      <c r="I929" s="46"/>
      <c r="J929" s="46"/>
      <c r="K929" s="46"/>
      <c r="L929" s="46"/>
      <c r="M929" s="46"/>
      <c r="N929" s="46"/>
      <c r="O929" s="46"/>
    </row>
    <row r="930" ht="14.25" customHeight="1">
      <c r="B930" s="46"/>
      <c r="C930" s="46"/>
      <c r="I930" s="46"/>
      <c r="J930" s="46"/>
      <c r="K930" s="46"/>
      <c r="L930" s="46"/>
      <c r="M930" s="46"/>
      <c r="N930" s="46"/>
      <c r="O930" s="46"/>
    </row>
    <row r="931" ht="14.25" customHeight="1">
      <c r="B931" s="46"/>
      <c r="C931" s="46"/>
      <c r="I931" s="46"/>
      <c r="J931" s="46"/>
      <c r="K931" s="46"/>
      <c r="L931" s="46"/>
      <c r="M931" s="46"/>
      <c r="N931" s="46"/>
      <c r="O931" s="46"/>
    </row>
    <row r="932" ht="14.25" customHeight="1">
      <c r="B932" s="46"/>
      <c r="C932" s="46"/>
      <c r="I932" s="46"/>
      <c r="J932" s="46"/>
      <c r="K932" s="46"/>
      <c r="L932" s="46"/>
      <c r="M932" s="46"/>
      <c r="N932" s="46"/>
      <c r="O932" s="46"/>
    </row>
    <row r="933" ht="14.25" customHeight="1">
      <c r="B933" s="46"/>
      <c r="C933" s="46"/>
      <c r="I933" s="46"/>
      <c r="J933" s="46"/>
      <c r="K933" s="46"/>
      <c r="L933" s="46"/>
      <c r="M933" s="46"/>
      <c r="N933" s="46"/>
      <c r="O933" s="46"/>
    </row>
    <row r="934" ht="14.25" customHeight="1">
      <c r="B934" s="46"/>
      <c r="C934" s="46"/>
      <c r="I934" s="46"/>
      <c r="J934" s="46"/>
      <c r="K934" s="46"/>
      <c r="L934" s="46"/>
      <c r="M934" s="46"/>
      <c r="N934" s="46"/>
      <c r="O934" s="46"/>
    </row>
    <row r="935" ht="14.25" customHeight="1">
      <c r="B935" s="46"/>
      <c r="C935" s="46"/>
      <c r="I935" s="46"/>
      <c r="J935" s="46"/>
      <c r="K935" s="46"/>
      <c r="L935" s="46"/>
      <c r="M935" s="46"/>
      <c r="N935" s="46"/>
      <c r="O935" s="46"/>
    </row>
    <row r="936" ht="14.25" customHeight="1">
      <c r="B936" s="46"/>
      <c r="C936" s="46"/>
      <c r="I936" s="46"/>
      <c r="J936" s="46"/>
      <c r="K936" s="46"/>
      <c r="L936" s="46"/>
      <c r="M936" s="46"/>
      <c r="N936" s="46"/>
      <c r="O936" s="46"/>
    </row>
    <row r="937" ht="14.25" customHeight="1">
      <c r="B937" s="46"/>
      <c r="C937" s="46"/>
      <c r="I937" s="46"/>
      <c r="J937" s="46"/>
      <c r="K937" s="46"/>
      <c r="L937" s="46"/>
      <c r="M937" s="46"/>
      <c r="N937" s="46"/>
      <c r="O937" s="46"/>
    </row>
    <row r="938" ht="14.25" customHeight="1">
      <c r="B938" s="46"/>
      <c r="C938" s="46"/>
      <c r="I938" s="46"/>
      <c r="J938" s="46"/>
      <c r="K938" s="46"/>
      <c r="L938" s="46"/>
      <c r="M938" s="46"/>
      <c r="N938" s="46"/>
      <c r="O938" s="46"/>
    </row>
    <row r="939" ht="14.25" customHeight="1">
      <c r="B939" s="46"/>
      <c r="C939" s="46"/>
      <c r="I939" s="46"/>
      <c r="J939" s="46"/>
      <c r="K939" s="46"/>
      <c r="L939" s="46"/>
      <c r="M939" s="46"/>
      <c r="N939" s="46"/>
      <c r="O939" s="46"/>
    </row>
    <row r="940" ht="14.25" customHeight="1">
      <c r="B940" s="46"/>
      <c r="C940" s="46"/>
      <c r="I940" s="46"/>
      <c r="J940" s="46"/>
      <c r="K940" s="46"/>
      <c r="L940" s="46"/>
      <c r="M940" s="46"/>
      <c r="N940" s="46"/>
      <c r="O940" s="46"/>
    </row>
    <row r="941" ht="14.25" customHeight="1">
      <c r="B941" s="46"/>
      <c r="C941" s="46"/>
      <c r="I941" s="46"/>
      <c r="J941" s="46"/>
      <c r="K941" s="46"/>
      <c r="L941" s="46"/>
      <c r="M941" s="46"/>
      <c r="N941" s="46"/>
      <c r="O941" s="46"/>
    </row>
    <row r="942" ht="14.25" customHeight="1">
      <c r="B942" s="46"/>
      <c r="C942" s="46"/>
      <c r="I942" s="46"/>
      <c r="J942" s="46"/>
      <c r="K942" s="46"/>
      <c r="L942" s="46"/>
      <c r="M942" s="46"/>
      <c r="N942" s="46"/>
      <c r="O942" s="46"/>
    </row>
    <row r="943" ht="14.25" customHeight="1">
      <c r="B943" s="46"/>
      <c r="C943" s="46"/>
      <c r="I943" s="46"/>
      <c r="J943" s="46"/>
      <c r="K943" s="46"/>
      <c r="L943" s="46"/>
      <c r="M943" s="46"/>
      <c r="N943" s="46"/>
      <c r="O943" s="46"/>
    </row>
    <row r="944" ht="14.25" customHeight="1">
      <c r="B944" s="46"/>
      <c r="C944" s="46"/>
      <c r="I944" s="46"/>
      <c r="J944" s="46"/>
      <c r="K944" s="46"/>
      <c r="L944" s="46"/>
      <c r="M944" s="46"/>
      <c r="N944" s="46"/>
      <c r="O944" s="46"/>
    </row>
    <row r="945" ht="14.25" customHeight="1">
      <c r="B945" s="46"/>
      <c r="C945" s="46"/>
      <c r="I945" s="46"/>
      <c r="J945" s="46"/>
      <c r="K945" s="46"/>
      <c r="L945" s="46"/>
      <c r="M945" s="46"/>
      <c r="N945" s="46"/>
      <c r="O945" s="46"/>
    </row>
    <row r="946" ht="14.25" customHeight="1">
      <c r="B946" s="46"/>
      <c r="C946" s="46"/>
      <c r="I946" s="46"/>
      <c r="J946" s="46"/>
      <c r="K946" s="46"/>
      <c r="L946" s="46"/>
      <c r="M946" s="46"/>
      <c r="N946" s="46"/>
      <c r="O946" s="46"/>
    </row>
    <row r="947" ht="14.25" customHeight="1">
      <c r="B947" s="46"/>
      <c r="C947" s="46"/>
      <c r="I947" s="46"/>
      <c r="J947" s="46"/>
      <c r="K947" s="46"/>
      <c r="L947" s="46"/>
      <c r="M947" s="46"/>
      <c r="N947" s="46"/>
      <c r="O947" s="46"/>
    </row>
    <row r="948" ht="14.25" customHeight="1">
      <c r="B948" s="46"/>
      <c r="C948" s="46"/>
      <c r="I948" s="46"/>
      <c r="J948" s="46"/>
      <c r="K948" s="46"/>
      <c r="L948" s="46"/>
      <c r="M948" s="46"/>
      <c r="N948" s="46"/>
      <c r="O948" s="46"/>
    </row>
    <row r="949" ht="14.25" customHeight="1">
      <c r="B949" s="46"/>
      <c r="C949" s="46"/>
      <c r="I949" s="46"/>
      <c r="J949" s="46"/>
      <c r="K949" s="46"/>
      <c r="L949" s="46"/>
      <c r="M949" s="46"/>
      <c r="N949" s="46"/>
      <c r="O949" s="46"/>
    </row>
    <row r="950" ht="14.25" customHeight="1">
      <c r="B950" s="46"/>
      <c r="C950" s="46"/>
      <c r="I950" s="46"/>
      <c r="J950" s="46"/>
      <c r="K950" s="46"/>
      <c r="L950" s="46"/>
      <c r="M950" s="46"/>
      <c r="N950" s="46"/>
      <c r="O950" s="46"/>
    </row>
    <row r="951" ht="14.25" customHeight="1">
      <c r="B951" s="46"/>
      <c r="C951" s="46"/>
      <c r="I951" s="46"/>
      <c r="J951" s="46"/>
      <c r="K951" s="46"/>
      <c r="L951" s="46"/>
      <c r="M951" s="46"/>
      <c r="N951" s="46"/>
      <c r="O951" s="46"/>
    </row>
    <row r="952" ht="14.25" customHeight="1">
      <c r="B952" s="46"/>
      <c r="C952" s="46"/>
      <c r="I952" s="46"/>
      <c r="J952" s="46"/>
      <c r="K952" s="46"/>
      <c r="L952" s="46"/>
      <c r="M952" s="46"/>
      <c r="N952" s="46"/>
      <c r="O952" s="46"/>
    </row>
    <row r="953" ht="14.25" customHeight="1">
      <c r="B953" s="46"/>
      <c r="C953" s="46"/>
      <c r="I953" s="46"/>
      <c r="J953" s="46"/>
      <c r="K953" s="46"/>
      <c r="L953" s="46"/>
      <c r="M953" s="46"/>
      <c r="N953" s="46"/>
      <c r="O953" s="46"/>
    </row>
    <row r="954" ht="14.25" customHeight="1">
      <c r="B954" s="46"/>
      <c r="C954" s="46"/>
      <c r="I954" s="46"/>
      <c r="J954" s="46"/>
      <c r="K954" s="46"/>
      <c r="L954" s="46"/>
      <c r="M954" s="46"/>
      <c r="N954" s="46"/>
      <c r="O954" s="46"/>
    </row>
    <row r="955" ht="14.25" customHeight="1">
      <c r="B955" s="46"/>
      <c r="C955" s="46"/>
      <c r="I955" s="46"/>
      <c r="J955" s="46"/>
      <c r="K955" s="46"/>
      <c r="L955" s="46"/>
      <c r="M955" s="46"/>
      <c r="N955" s="46"/>
      <c r="O955" s="46"/>
    </row>
    <row r="956" ht="14.25" customHeight="1">
      <c r="B956" s="46"/>
      <c r="C956" s="46"/>
      <c r="I956" s="46"/>
      <c r="J956" s="46"/>
      <c r="K956" s="46"/>
      <c r="L956" s="46"/>
      <c r="M956" s="46"/>
      <c r="N956" s="46"/>
      <c r="O956" s="46"/>
    </row>
    <row r="957" ht="14.25" customHeight="1">
      <c r="B957" s="46"/>
      <c r="C957" s="46"/>
      <c r="I957" s="46"/>
      <c r="J957" s="46"/>
      <c r="K957" s="46"/>
      <c r="L957" s="46"/>
      <c r="M957" s="46"/>
      <c r="N957" s="46"/>
      <c r="O957" s="46"/>
    </row>
    <row r="958" ht="14.25" customHeight="1">
      <c r="B958" s="46"/>
      <c r="C958" s="46"/>
      <c r="I958" s="46"/>
      <c r="J958" s="46"/>
      <c r="K958" s="46"/>
      <c r="L958" s="46"/>
      <c r="M958" s="46"/>
      <c r="N958" s="46"/>
      <c r="O958" s="46"/>
    </row>
    <row r="959" ht="14.25" customHeight="1">
      <c r="B959" s="46"/>
      <c r="C959" s="46"/>
      <c r="I959" s="46"/>
      <c r="J959" s="46"/>
      <c r="K959" s="46"/>
      <c r="L959" s="46"/>
      <c r="M959" s="46"/>
      <c r="N959" s="46"/>
      <c r="O959" s="46"/>
    </row>
    <row r="960" ht="14.25" customHeight="1">
      <c r="B960" s="46"/>
      <c r="C960" s="46"/>
      <c r="I960" s="46"/>
      <c r="J960" s="46"/>
      <c r="K960" s="46"/>
      <c r="L960" s="46"/>
      <c r="M960" s="46"/>
      <c r="N960" s="46"/>
      <c r="O960" s="46"/>
    </row>
    <row r="961" ht="14.25" customHeight="1">
      <c r="B961" s="46"/>
      <c r="C961" s="46"/>
      <c r="I961" s="46"/>
      <c r="J961" s="46"/>
      <c r="K961" s="46"/>
      <c r="L961" s="46"/>
      <c r="M961" s="46"/>
      <c r="N961" s="46"/>
      <c r="O961" s="46"/>
    </row>
    <row r="962" ht="14.25" customHeight="1">
      <c r="B962" s="46"/>
      <c r="C962" s="46"/>
      <c r="I962" s="46"/>
      <c r="J962" s="46"/>
      <c r="K962" s="46"/>
      <c r="L962" s="46"/>
      <c r="M962" s="46"/>
      <c r="N962" s="46"/>
      <c r="O962" s="46"/>
    </row>
    <row r="963" ht="14.25" customHeight="1">
      <c r="B963" s="46"/>
      <c r="C963" s="46"/>
      <c r="I963" s="46"/>
      <c r="J963" s="46"/>
      <c r="K963" s="46"/>
      <c r="L963" s="46"/>
      <c r="M963" s="46"/>
      <c r="N963" s="46"/>
      <c r="O963" s="46"/>
    </row>
    <row r="964" ht="14.25" customHeight="1">
      <c r="B964" s="46"/>
      <c r="C964" s="46"/>
      <c r="I964" s="46"/>
      <c r="J964" s="46"/>
      <c r="K964" s="46"/>
      <c r="L964" s="46"/>
      <c r="M964" s="46"/>
      <c r="N964" s="46"/>
      <c r="O964" s="46"/>
    </row>
    <row r="965" ht="14.25" customHeight="1">
      <c r="B965" s="46"/>
      <c r="C965" s="46"/>
      <c r="I965" s="46"/>
      <c r="J965" s="46"/>
      <c r="K965" s="46"/>
      <c r="L965" s="46"/>
      <c r="M965" s="46"/>
      <c r="N965" s="46"/>
      <c r="O965" s="46"/>
    </row>
    <row r="966" ht="14.25" customHeight="1">
      <c r="B966" s="46"/>
      <c r="C966" s="46"/>
      <c r="I966" s="46"/>
      <c r="J966" s="46"/>
      <c r="K966" s="46"/>
      <c r="L966" s="46"/>
      <c r="M966" s="46"/>
      <c r="N966" s="46"/>
      <c r="O966" s="46"/>
    </row>
    <row r="967" ht="14.25" customHeight="1">
      <c r="B967" s="46"/>
      <c r="C967" s="46"/>
      <c r="I967" s="46"/>
      <c r="J967" s="46"/>
      <c r="K967" s="46"/>
      <c r="L967" s="46"/>
      <c r="M967" s="46"/>
      <c r="N967" s="46"/>
      <c r="O967" s="46"/>
    </row>
    <row r="968" ht="14.25" customHeight="1">
      <c r="B968" s="46"/>
      <c r="C968" s="46"/>
      <c r="I968" s="46"/>
      <c r="J968" s="46"/>
      <c r="K968" s="46"/>
      <c r="L968" s="46"/>
      <c r="M968" s="46"/>
      <c r="N968" s="46"/>
      <c r="O968" s="46"/>
    </row>
    <row r="969" ht="14.25" customHeight="1">
      <c r="B969" s="46"/>
      <c r="C969" s="46"/>
      <c r="I969" s="46"/>
      <c r="J969" s="46"/>
      <c r="K969" s="46"/>
      <c r="L969" s="46"/>
      <c r="M969" s="46"/>
      <c r="N969" s="46"/>
      <c r="O969" s="46"/>
    </row>
    <row r="970" ht="14.25" customHeight="1">
      <c r="B970" s="46"/>
      <c r="C970" s="46"/>
      <c r="I970" s="46"/>
      <c r="J970" s="46"/>
      <c r="K970" s="46"/>
      <c r="L970" s="46"/>
      <c r="M970" s="46"/>
      <c r="N970" s="46"/>
      <c r="O970" s="46"/>
    </row>
    <row r="971" ht="14.25" customHeight="1">
      <c r="B971" s="46"/>
      <c r="C971" s="46"/>
      <c r="I971" s="46"/>
      <c r="J971" s="46"/>
      <c r="K971" s="46"/>
      <c r="L971" s="46"/>
      <c r="M971" s="46"/>
      <c r="N971" s="46"/>
      <c r="O971" s="46"/>
    </row>
    <row r="972" ht="14.25" customHeight="1">
      <c r="B972" s="46"/>
      <c r="C972" s="46"/>
      <c r="I972" s="46"/>
      <c r="J972" s="46"/>
      <c r="K972" s="46"/>
      <c r="L972" s="46"/>
      <c r="M972" s="46"/>
      <c r="N972" s="46"/>
      <c r="O972" s="46"/>
    </row>
    <row r="973" ht="14.25" customHeight="1">
      <c r="B973" s="46"/>
      <c r="C973" s="46"/>
      <c r="I973" s="46"/>
      <c r="J973" s="46"/>
      <c r="K973" s="46"/>
      <c r="L973" s="46"/>
      <c r="M973" s="46"/>
      <c r="N973" s="46"/>
      <c r="O973" s="46"/>
    </row>
    <row r="974" ht="14.25" customHeight="1">
      <c r="B974" s="46"/>
      <c r="C974" s="46"/>
      <c r="I974" s="46"/>
      <c r="J974" s="46"/>
      <c r="K974" s="46"/>
      <c r="L974" s="46"/>
      <c r="M974" s="46"/>
      <c r="N974" s="46"/>
      <c r="O974" s="46"/>
    </row>
    <row r="975" ht="14.25" customHeight="1">
      <c r="B975" s="46"/>
      <c r="C975" s="46"/>
      <c r="I975" s="46"/>
      <c r="J975" s="46"/>
      <c r="K975" s="46"/>
      <c r="L975" s="46"/>
      <c r="M975" s="46"/>
      <c r="N975" s="46"/>
      <c r="O975" s="46"/>
    </row>
    <row r="976" ht="14.25" customHeight="1">
      <c r="B976" s="46"/>
      <c r="C976" s="46"/>
      <c r="I976" s="46"/>
      <c r="J976" s="46"/>
      <c r="K976" s="46"/>
      <c r="L976" s="46"/>
      <c r="M976" s="46"/>
      <c r="N976" s="46"/>
      <c r="O976" s="46"/>
    </row>
    <row r="977" ht="14.25" customHeight="1">
      <c r="B977" s="46"/>
      <c r="C977" s="46"/>
      <c r="I977" s="46"/>
      <c r="J977" s="46"/>
      <c r="K977" s="46"/>
      <c r="L977" s="46"/>
      <c r="M977" s="46"/>
      <c r="N977" s="46"/>
      <c r="O977" s="46"/>
    </row>
    <row r="978" ht="14.25" customHeight="1">
      <c r="B978" s="46"/>
      <c r="C978" s="46"/>
      <c r="I978" s="46"/>
      <c r="J978" s="46"/>
      <c r="K978" s="46"/>
      <c r="L978" s="46"/>
      <c r="M978" s="46"/>
      <c r="N978" s="46"/>
      <c r="O978" s="46"/>
    </row>
    <row r="979" ht="14.25" customHeight="1">
      <c r="B979" s="46"/>
      <c r="C979" s="46"/>
      <c r="I979" s="46"/>
      <c r="J979" s="46"/>
      <c r="K979" s="46"/>
      <c r="L979" s="46"/>
      <c r="M979" s="46"/>
      <c r="N979" s="46"/>
      <c r="O979" s="46"/>
    </row>
    <row r="980" ht="14.25" customHeight="1">
      <c r="B980" s="46"/>
      <c r="C980" s="46"/>
      <c r="I980" s="46"/>
      <c r="J980" s="46"/>
      <c r="K980" s="46"/>
      <c r="L980" s="46"/>
      <c r="M980" s="46"/>
      <c r="N980" s="46"/>
      <c r="O980" s="46"/>
    </row>
    <row r="981" ht="14.25" customHeight="1">
      <c r="B981" s="46"/>
      <c r="C981" s="46"/>
      <c r="I981" s="46"/>
      <c r="J981" s="46"/>
      <c r="K981" s="46"/>
      <c r="L981" s="46"/>
      <c r="M981" s="46"/>
      <c r="N981" s="46"/>
      <c r="O981" s="46"/>
    </row>
    <row r="982" ht="14.25" customHeight="1">
      <c r="B982" s="46"/>
      <c r="C982" s="46"/>
      <c r="I982" s="46"/>
      <c r="J982" s="46"/>
      <c r="K982" s="46"/>
      <c r="L982" s="46"/>
      <c r="M982" s="46"/>
      <c r="N982" s="46"/>
      <c r="O982" s="46"/>
    </row>
    <row r="983" ht="14.25" customHeight="1">
      <c r="B983" s="46"/>
      <c r="C983" s="46"/>
      <c r="I983" s="46"/>
      <c r="J983" s="46"/>
      <c r="K983" s="46"/>
      <c r="L983" s="46"/>
      <c r="M983" s="46"/>
      <c r="N983" s="46"/>
      <c r="O983" s="46"/>
    </row>
    <row r="984" ht="14.25" customHeight="1">
      <c r="B984" s="46"/>
      <c r="C984" s="46"/>
      <c r="I984" s="46"/>
      <c r="J984" s="46"/>
      <c r="K984" s="46"/>
      <c r="L984" s="46"/>
      <c r="M984" s="46"/>
      <c r="N984" s="46"/>
      <c r="O984" s="46"/>
    </row>
    <row r="985" ht="14.25" customHeight="1">
      <c r="B985" s="46"/>
      <c r="C985" s="46"/>
      <c r="I985" s="46"/>
      <c r="J985" s="46"/>
      <c r="K985" s="46"/>
      <c r="L985" s="46"/>
      <c r="M985" s="46"/>
      <c r="N985" s="46"/>
      <c r="O985" s="46"/>
    </row>
    <row r="986" ht="14.25" customHeight="1">
      <c r="B986" s="46"/>
      <c r="C986" s="46"/>
      <c r="I986" s="46"/>
      <c r="J986" s="46"/>
      <c r="K986" s="46"/>
      <c r="L986" s="46"/>
      <c r="M986" s="46"/>
      <c r="N986" s="46"/>
      <c r="O986" s="46"/>
    </row>
    <row r="987" ht="14.25" customHeight="1">
      <c r="B987" s="46"/>
      <c r="C987" s="46"/>
      <c r="I987" s="46"/>
      <c r="J987" s="46"/>
      <c r="K987" s="46"/>
      <c r="L987" s="46"/>
      <c r="M987" s="46"/>
      <c r="N987" s="46"/>
      <c r="O987" s="46"/>
    </row>
    <row r="988" ht="14.25" customHeight="1">
      <c r="B988" s="46"/>
      <c r="C988" s="46"/>
      <c r="I988" s="46"/>
      <c r="J988" s="46"/>
      <c r="K988" s="46"/>
      <c r="L988" s="46"/>
      <c r="M988" s="46"/>
      <c r="N988" s="46"/>
      <c r="O988" s="46"/>
    </row>
    <row r="989" ht="14.25" customHeight="1">
      <c r="B989" s="46"/>
      <c r="C989" s="46"/>
      <c r="I989" s="46"/>
      <c r="J989" s="46"/>
      <c r="K989" s="46"/>
      <c r="L989" s="46"/>
      <c r="M989" s="46"/>
      <c r="N989" s="46"/>
      <c r="O989" s="46"/>
    </row>
    <row r="990" ht="14.25" customHeight="1">
      <c r="B990" s="46"/>
      <c r="C990" s="46"/>
      <c r="I990" s="46"/>
      <c r="J990" s="46"/>
      <c r="K990" s="46"/>
      <c r="L990" s="46"/>
      <c r="M990" s="46"/>
      <c r="N990" s="46"/>
      <c r="O990" s="46"/>
    </row>
    <row r="991" ht="14.25" customHeight="1">
      <c r="B991" s="46"/>
      <c r="C991" s="46"/>
      <c r="I991" s="46"/>
      <c r="J991" s="46"/>
      <c r="K991" s="46"/>
      <c r="L991" s="46"/>
      <c r="M991" s="46"/>
      <c r="N991" s="46"/>
      <c r="O991" s="46"/>
    </row>
    <row r="992" ht="14.25" customHeight="1">
      <c r="B992" s="46"/>
      <c r="C992" s="46"/>
      <c r="I992" s="46"/>
      <c r="J992" s="46"/>
      <c r="K992" s="46"/>
      <c r="L992" s="46"/>
      <c r="M992" s="46"/>
      <c r="N992" s="46"/>
      <c r="O992" s="46"/>
    </row>
    <row r="993" ht="14.25" customHeight="1">
      <c r="B993" s="46"/>
      <c r="C993" s="46"/>
      <c r="I993" s="46"/>
      <c r="J993" s="46"/>
      <c r="K993" s="46"/>
      <c r="L993" s="46"/>
      <c r="M993" s="46"/>
      <c r="N993" s="46"/>
      <c r="O993" s="46"/>
    </row>
    <row r="994" ht="14.25" customHeight="1">
      <c r="B994" s="46"/>
      <c r="C994" s="46"/>
      <c r="I994" s="46"/>
      <c r="J994" s="46"/>
      <c r="K994" s="46"/>
      <c r="L994" s="46"/>
      <c r="M994" s="46"/>
      <c r="N994" s="46"/>
      <c r="O994" s="46"/>
    </row>
    <row r="995" ht="14.25" customHeight="1">
      <c r="B995" s="46"/>
      <c r="C995" s="46"/>
      <c r="I995" s="46"/>
      <c r="J995" s="46"/>
      <c r="K995" s="46"/>
      <c r="L995" s="46"/>
      <c r="M995" s="46"/>
      <c r="N995" s="46"/>
      <c r="O995" s="46"/>
    </row>
    <row r="996" ht="14.25" customHeight="1">
      <c r="B996" s="46"/>
      <c r="C996" s="46"/>
      <c r="I996" s="46"/>
      <c r="J996" s="46"/>
      <c r="K996" s="46"/>
      <c r="L996" s="46"/>
      <c r="M996" s="46"/>
      <c r="N996" s="46"/>
      <c r="O996" s="46"/>
    </row>
    <row r="997" ht="14.25" customHeight="1">
      <c r="B997" s="46"/>
      <c r="C997" s="46"/>
      <c r="I997" s="46"/>
      <c r="J997" s="46"/>
      <c r="K997" s="46"/>
      <c r="L997" s="46"/>
      <c r="M997" s="46"/>
      <c r="N997" s="46"/>
      <c r="O997" s="46"/>
    </row>
    <row r="998" ht="14.25" customHeight="1">
      <c r="B998" s="46"/>
      <c r="C998" s="46"/>
      <c r="I998" s="46"/>
      <c r="J998" s="46"/>
      <c r="K998" s="46"/>
      <c r="L998" s="46"/>
      <c r="M998" s="46"/>
      <c r="N998" s="46"/>
      <c r="O998" s="46"/>
    </row>
    <row r="999" ht="14.25" customHeight="1">
      <c r="B999" s="46"/>
      <c r="C999" s="46"/>
      <c r="I999" s="46"/>
      <c r="J999" s="46"/>
      <c r="K999" s="46"/>
      <c r="L999" s="46"/>
      <c r="M999" s="46"/>
      <c r="N999" s="46"/>
      <c r="O999" s="46"/>
    </row>
    <row r="1000" ht="14.25" customHeight="1">
      <c r="B1000" s="46"/>
      <c r="C1000" s="46"/>
      <c r="I1000" s="46"/>
      <c r="J1000" s="46"/>
      <c r="K1000" s="46"/>
      <c r="L1000" s="46"/>
      <c r="M1000" s="46"/>
      <c r="N1000" s="46"/>
      <c r="O1000" s="46"/>
    </row>
  </sheetData>
  <mergeCells count="6">
    <mergeCell ref="A1:O1"/>
    <mergeCell ref="A2:F2"/>
    <mergeCell ref="G2:H2"/>
    <mergeCell ref="I2:O2"/>
    <mergeCell ref="P2:R2"/>
    <mergeCell ref="T3:Y3"/>
  </mergeCells>
  <hyperlinks>
    <hyperlink r:id="rId1" ref="V5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2" width="9.75"/>
    <col customWidth="1" min="3" max="3" width="12.38"/>
    <col customWidth="1" min="4" max="4" width="13.0"/>
    <col customWidth="1" min="5" max="5" width="12.5"/>
    <col customWidth="1" min="6" max="6" width="11.25"/>
    <col customWidth="1" min="7" max="7" width="12.5"/>
    <col customWidth="1" min="8" max="26" width="7.63"/>
  </cols>
  <sheetData>
    <row r="1" ht="27.75" customHeight="1">
      <c r="C1" s="47" t="s">
        <v>38</v>
      </c>
      <c r="D1" s="15"/>
      <c r="E1" s="15"/>
      <c r="F1" s="15"/>
    </row>
    <row r="2" ht="35.25" customHeight="1">
      <c r="C2" s="48" t="s">
        <v>39</v>
      </c>
      <c r="D2" s="18"/>
      <c r="E2" s="49" t="s">
        <v>17</v>
      </c>
      <c r="F2" s="18"/>
    </row>
    <row r="3" ht="14.25" customHeight="1">
      <c r="C3" s="26" t="s">
        <v>40</v>
      </c>
      <c r="D3" s="26" t="s">
        <v>41</v>
      </c>
      <c r="E3" s="26" t="s">
        <v>26</v>
      </c>
      <c r="F3" s="26" t="s">
        <v>27</v>
      </c>
    </row>
    <row r="4" ht="14.25" customHeight="1">
      <c r="C4" s="34">
        <v>0.06</v>
      </c>
      <c r="D4" s="34">
        <v>0.027</v>
      </c>
      <c r="E4" s="34">
        <v>0.062</v>
      </c>
      <c r="F4" s="35">
        <v>0.0145</v>
      </c>
      <c r="N4" s="31" t="s">
        <v>13</v>
      </c>
      <c r="O4" s="7"/>
      <c r="P4" s="7"/>
      <c r="Q4" s="7"/>
      <c r="R4" s="7"/>
      <c r="S4" s="8"/>
    </row>
    <row r="5" ht="14.25" customHeight="1">
      <c r="C5" s="50"/>
      <c r="D5" s="50"/>
      <c r="E5" s="50"/>
      <c r="F5" s="51"/>
      <c r="N5" s="9"/>
      <c r="S5" s="10"/>
    </row>
    <row r="6" ht="26.25" customHeight="1">
      <c r="A6" s="52" t="s">
        <v>42</v>
      </c>
      <c r="B6" s="53"/>
      <c r="C6" s="53"/>
      <c r="D6" s="53"/>
      <c r="E6" s="53"/>
      <c r="F6" s="53"/>
      <c r="G6" s="53"/>
      <c r="N6" s="42"/>
      <c r="O6" s="43"/>
      <c r="P6" s="44" t="s">
        <v>14</v>
      </c>
      <c r="Q6" s="43"/>
      <c r="R6" s="43"/>
      <c r="S6" s="45"/>
    </row>
    <row r="7" ht="14.25" customHeight="1">
      <c r="A7" s="54" t="s">
        <v>43</v>
      </c>
      <c r="B7" s="55" t="s">
        <v>44</v>
      </c>
      <c r="C7" s="56" t="s">
        <v>45</v>
      </c>
      <c r="D7" s="56" t="s">
        <v>46</v>
      </c>
      <c r="E7" s="57" t="s">
        <v>47</v>
      </c>
      <c r="F7" s="57" t="s">
        <v>48</v>
      </c>
      <c r="G7" s="56" t="s">
        <v>49</v>
      </c>
    </row>
    <row r="8" ht="14.25" customHeight="1">
      <c r="A8" s="54" t="s">
        <v>50</v>
      </c>
      <c r="B8" s="33" t="str">
        <f>'January Payroll'!M529</f>
        <v>#N/A</v>
      </c>
      <c r="C8" s="32"/>
      <c r="D8" s="32"/>
      <c r="E8" s="33" t="str">
        <f>'January Payroll'!N529</f>
        <v>#N/A</v>
      </c>
      <c r="F8" s="33" t="str">
        <f>'January Payroll'!O529</f>
        <v>#N/A</v>
      </c>
      <c r="G8" s="32"/>
    </row>
    <row r="9" ht="14.25" customHeight="1">
      <c r="A9" s="54" t="s">
        <v>51</v>
      </c>
      <c r="B9" s="33" t="str">
        <f>'February Payroll'!M529</f>
        <v>#N/A</v>
      </c>
      <c r="C9" s="32"/>
      <c r="D9" s="32"/>
      <c r="E9" s="33" t="str">
        <f>'February Payroll'!N529</f>
        <v>#N/A</v>
      </c>
      <c r="F9" s="33" t="str">
        <f>'February Payroll'!O529</f>
        <v>#N/A</v>
      </c>
      <c r="G9" s="32"/>
    </row>
    <row r="10" ht="14.25" customHeight="1">
      <c r="A10" s="54" t="s">
        <v>52</v>
      </c>
      <c r="B10" s="33" t="str">
        <f>'March Payroll'!M529</f>
        <v>#N/A</v>
      </c>
      <c r="C10" s="32"/>
      <c r="D10" s="32"/>
      <c r="E10" s="33" t="str">
        <f>'March Payroll'!N529</f>
        <v>#N/A</v>
      </c>
      <c r="F10" s="33" t="str">
        <f>'March Payroll'!O529</f>
        <v>#N/A</v>
      </c>
      <c r="G10" s="32"/>
    </row>
    <row r="11" ht="14.25" customHeight="1">
      <c r="A11" s="54" t="s">
        <v>53</v>
      </c>
      <c r="B11" s="33" t="str">
        <f>'April Payroll'!M529</f>
        <v>#N/A</v>
      </c>
      <c r="C11" s="32"/>
      <c r="D11" s="32"/>
      <c r="E11" s="33" t="str">
        <f>'April Payroll'!N529</f>
        <v>#N/A</v>
      </c>
      <c r="F11" s="33" t="str">
        <f>'April Payroll'!O529</f>
        <v>#N/A</v>
      </c>
      <c r="G11" s="32"/>
    </row>
    <row r="12" ht="14.25" customHeight="1">
      <c r="A12" s="54" t="s">
        <v>54</v>
      </c>
      <c r="B12" s="33" t="str">
        <f>'May Payroll'!M529</f>
        <v>#N/A</v>
      </c>
      <c r="C12" s="32"/>
      <c r="D12" s="32"/>
      <c r="E12" s="33" t="str">
        <f>'May Payroll'!N529</f>
        <v>#N/A</v>
      </c>
      <c r="F12" s="33" t="str">
        <f>'May Payroll'!O529</f>
        <v>#N/A</v>
      </c>
      <c r="G12" s="32"/>
    </row>
    <row r="13" ht="14.25" customHeight="1">
      <c r="A13" s="54" t="s">
        <v>55</v>
      </c>
      <c r="B13" s="33" t="str">
        <f>'June Payroll'!M529</f>
        <v>#N/A</v>
      </c>
      <c r="C13" s="32"/>
      <c r="D13" s="32"/>
      <c r="E13" s="33" t="str">
        <f>'June Payroll'!N529</f>
        <v>#N/A</v>
      </c>
      <c r="F13" s="33" t="str">
        <f>'June Payroll'!O529</f>
        <v>#N/A</v>
      </c>
      <c r="G13" s="32"/>
    </row>
    <row r="14" ht="14.25" customHeight="1">
      <c r="A14" s="54" t="s">
        <v>56</v>
      </c>
      <c r="B14" s="33" t="str">
        <f>'July Payroll'!M529</f>
        <v>#N/A</v>
      </c>
      <c r="C14" s="32"/>
      <c r="D14" s="32"/>
      <c r="E14" s="33" t="str">
        <f>'July Payroll'!N529</f>
        <v>#N/A</v>
      </c>
      <c r="F14" s="33" t="str">
        <f>'July Payroll'!O529</f>
        <v>#N/A</v>
      </c>
      <c r="G14" s="32"/>
    </row>
    <row r="15" ht="14.25" customHeight="1">
      <c r="A15" s="54" t="s">
        <v>57</v>
      </c>
      <c r="B15" s="33" t="str">
        <f>'August Payroll'!M529</f>
        <v>#N/A</v>
      </c>
      <c r="C15" s="32"/>
      <c r="D15" s="32"/>
      <c r="E15" s="33" t="str">
        <f>'August Payroll'!N529</f>
        <v>#N/A</v>
      </c>
      <c r="F15" s="33" t="str">
        <f>'August Payroll'!O529</f>
        <v>#N/A</v>
      </c>
      <c r="G15" s="32"/>
    </row>
    <row r="16" ht="14.25" customHeight="1">
      <c r="A16" s="54" t="s">
        <v>58</v>
      </c>
      <c r="B16" s="33" t="str">
        <f>'September Payroll'!M529</f>
        <v>#N/A</v>
      </c>
      <c r="C16" s="32"/>
      <c r="D16" s="32"/>
      <c r="E16" s="33" t="str">
        <f>'September Payroll'!N529</f>
        <v>#N/A</v>
      </c>
      <c r="F16" s="33" t="str">
        <f>'September Payroll'!O529</f>
        <v>#N/A</v>
      </c>
      <c r="G16" s="32"/>
    </row>
    <row r="17" ht="14.25" customHeight="1">
      <c r="A17" s="54" t="s">
        <v>59</v>
      </c>
      <c r="B17" s="33" t="str">
        <f>'October Payroll'!M529</f>
        <v>#N/A</v>
      </c>
      <c r="C17" s="32"/>
      <c r="D17" s="32"/>
      <c r="E17" s="33" t="str">
        <f>'October Payroll'!N529</f>
        <v>#N/A</v>
      </c>
      <c r="F17" s="33" t="str">
        <f>'October Payroll'!O529</f>
        <v>#N/A</v>
      </c>
      <c r="G17" s="32"/>
    </row>
    <row r="18" ht="14.25" customHeight="1">
      <c r="A18" s="54" t="s">
        <v>60</v>
      </c>
      <c r="B18" s="33" t="str">
        <f>'November Payroll'!M529</f>
        <v>#N/A</v>
      </c>
      <c r="C18" s="32"/>
      <c r="D18" s="32"/>
      <c r="E18" s="33" t="str">
        <f>'November Payroll'!N529</f>
        <v>#N/A</v>
      </c>
      <c r="F18" s="33" t="str">
        <f>'November Payroll'!O529</f>
        <v>#N/A</v>
      </c>
      <c r="G18" s="32"/>
    </row>
    <row r="19" ht="14.25" customHeight="1">
      <c r="A19" s="54" t="s">
        <v>61</v>
      </c>
      <c r="B19" s="33" t="str">
        <f>'December Payroll'!M529</f>
        <v>#N/A</v>
      </c>
      <c r="C19" s="32"/>
      <c r="D19" s="32"/>
      <c r="E19" s="33" t="str">
        <f>'December Payroll'!N529</f>
        <v>#N/A</v>
      </c>
      <c r="F19" s="33" t="str">
        <f>'December Payroll'!O529</f>
        <v>#N/A</v>
      </c>
      <c r="G19" s="32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C1:F1"/>
    <mergeCell ref="C2:D2"/>
    <mergeCell ref="E2:F2"/>
    <mergeCell ref="N4:S4"/>
    <mergeCell ref="A6:G6"/>
  </mergeCells>
  <hyperlinks>
    <hyperlink r:id="rId1" ref="P6"/>
  </hyperlinks>
  <printOptions/>
  <pageMargins bottom="0.75" footer="0.0" header="0.0" left="0.7" right="0.7" top="0.75"/>
  <pageSetup orientation="portrait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9.88"/>
    <col customWidth="1" min="3" max="7" width="10.13"/>
    <col customWidth="1" min="8" max="10" width="15.5"/>
    <col customWidth="1" min="11" max="11" width="21.25"/>
    <col customWidth="1" min="12" max="20" width="15.5"/>
    <col customWidth="1" min="21" max="21" width="23.25"/>
    <col customWidth="1" min="22" max="28" width="7.63"/>
  </cols>
  <sheetData>
    <row r="1" ht="14.25" customHeight="1">
      <c r="B1" s="58" t="s">
        <v>62</v>
      </c>
    </row>
    <row r="2" ht="43.5" customHeight="1">
      <c r="A2" s="59" t="s">
        <v>63</v>
      </c>
      <c r="B2" s="18"/>
      <c r="C2" s="60" t="s">
        <v>64</v>
      </c>
      <c r="D2" s="18"/>
      <c r="E2" s="61" t="s">
        <v>65</v>
      </c>
      <c r="F2" s="17"/>
      <c r="G2" s="17"/>
      <c r="H2" s="17"/>
      <c r="I2" s="18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>
      <c r="A3" s="26" t="s">
        <v>67</v>
      </c>
      <c r="B3" s="26" t="s">
        <v>68</v>
      </c>
      <c r="C3" s="25" t="s">
        <v>21</v>
      </c>
      <c r="D3" s="25" t="s">
        <v>69</v>
      </c>
      <c r="E3" s="26" t="s">
        <v>70</v>
      </c>
      <c r="F3" s="26" t="s">
        <v>71</v>
      </c>
      <c r="G3" s="26" t="s">
        <v>72</v>
      </c>
      <c r="H3" s="25" t="s">
        <v>73</v>
      </c>
      <c r="I3" s="27" t="s">
        <v>74</v>
      </c>
      <c r="J3" s="63" t="s">
        <v>75</v>
      </c>
      <c r="K3" s="64" t="s">
        <v>76</v>
      </c>
      <c r="L3" s="64" t="s">
        <v>77</v>
      </c>
      <c r="M3" s="64" t="s">
        <v>78</v>
      </c>
      <c r="N3" s="64" t="s">
        <v>79</v>
      </c>
      <c r="O3" s="64" t="s">
        <v>80</v>
      </c>
      <c r="P3" s="64" t="s">
        <v>81</v>
      </c>
      <c r="Q3" s="64" t="s">
        <v>82</v>
      </c>
      <c r="R3" s="64" t="s">
        <v>83</v>
      </c>
      <c r="S3" s="64" t="s">
        <v>84</v>
      </c>
      <c r="T3" s="64" t="s">
        <v>85</v>
      </c>
      <c r="U3" s="65" t="s">
        <v>86</v>
      </c>
      <c r="V3" s="66"/>
      <c r="W3" s="31" t="s">
        <v>13</v>
      </c>
      <c r="X3" s="7"/>
      <c r="Y3" s="7"/>
      <c r="Z3" s="7"/>
      <c r="AA3" s="7"/>
      <c r="AB3" s="8"/>
    </row>
    <row r="4" ht="14.25" customHeight="1">
      <c r="A4" s="67"/>
      <c r="B4" s="32"/>
      <c r="C4" s="33" t="str">
        <f>VLOOKUP('January Payroll'!B4,'Set Up Employee Data'!A:O,2,FALSE)</f>
        <v>#N/A</v>
      </c>
      <c r="D4" s="33" t="str">
        <f t="shared" ref="D4:D527" si="1">C4*1.5</f>
        <v>#N/A</v>
      </c>
      <c r="E4" s="32"/>
      <c r="F4" s="32"/>
      <c r="G4" s="32"/>
      <c r="H4" s="33"/>
      <c r="I4" s="41"/>
      <c r="J4" s="68">
        <f>IFERROR(VLOOKUP(B4,'Set Up Employee Data'!A:O,3,FALSE)/(VLOOKUP(B4,'Set Up Employee Data'!A:O,4,FALSE)),0)</f>
        <v>0</v>
      </c>
      <c r="K4" s="46" t="str">
        <f t="shared" ref="K4:K527" si="2">(C4*E4)+(F4*C4)</f>
        <v>#N/A</v>
      </c>
      <c r="L4" s="46" t="str">
        <f t="shared" ref="L4:L527" si="3">D4*G4</f>
        <v>#N/A</v>
      </c>
      <c r="M4" s="46" t="str">
        <f t="shared" ref="M4:M527" si="4">SUM(J4:L4)+SUM(H4:I4)</f>
        <v>#N/A</v>
      </c>
      <c r="N4" s="46" t="str">
        <f>(M4-I4)*((VLOOKUP(B4,'Set Up Employee Data'!A:O,7,FALSE)))</f>
        <v>#N/A</v>
      </c>
      <c r="O4" s="46" t="str">
        <f>(M4-I4)*((VLOOKUP(B4,'Set Up Employee Data'!A:O,8,FALSE)))</f>
        <v>#N/A</v>
      </c>
      <c r="P4" s="46" t="str">
        <f>(M4-I4)*((VLOOKUP(B4,'Set Up Employee Data'!A:O,5,FALSE)))</f>
        <v>#N/A</v>
      </c>
      <c r="Q4" s="46" t="str">
        <f>(M4-I4)*((VLOOKUP(B4,'Set Up Employee Data'!A:O,6,FALSE)))</f>
        <v>#N/A</v>
      </c>
      <c r="R4" s="46">
        <f>IFERROR(((VLOOKUP(B4,'Set Up Employee Data'!A:O,9,FALSE)))+((VLOOKUP(B4,'Set Up Employee Data'!A:O,10,FALSE)))+((VLOOKUP(B4,'Set Up Employee Data'!A:O,11,FALSE)))+((VLOOKUP(B4,'Set Up Employee Data'!A:O,12,FALSE))),0)</f>
        <v>0</v>
      </c>
      <c r="S4" s="46">
        <f>IFERROR(((VLOOKUP(B4,'Set Up Employee Data'!A:O,13,FALSE)))+((VLOOKUP(B4,'Set Up Employee Data'!A:O,14,FALSE)))+((VLOOKUP(B4,'Set Up Employee Data'!A:O,15,FALSE))),0)</f>
        <v>0</v>
      </c>
      <c r="T4" s="46" t="str">
        <f t="shared" ref="T4:T527" si="5">SUM(N4:S4)</f>
        <v>#N/A</v>
      </c>
      <c r="U4" s="69" t="str">
        <f t="shared" ref="U4:U527" si="6">M4-T4</f>
        <v>#N/A</v>
      </c>
      <c r="W4" s="9"/>
      <c r="AB4" s="10"/>
    </row>
    <row r="5" ht="14.25" customHeight="1">
      <c r="A5" s="67"/>
      <c r="B5" s="32"/>
      <c r="C5" s="33" t="str">
        <f>VLOOKUP('January Payroll'!B5,'Set Up Employee Data'!A:O,2,FALSE)</f>
        <v>#N/A</v>
      </c>
      <c r="D5" s="33" t="str">
        <f t="shared" si="1"/>
        <v>#N/A</v>
      </c>
      <c r="E5" s="32"/>
      <c r="F5" s="32"/>
      <c r="G5" s="32"/>
      <c r="H5" s="33"/>
      <c r="I5" s="41"/>
      <c r="J5" s="68">
        <f>IFERROR(VLOOKUP(B5,'Set Up Employee Data'!A:O,3,FALSE)/(VLOOKUP(B5,'Set Up Employee Data'!A:O,4,FALSE)),0)</f>
        <v>0</v>
      </c>
      <c r="K5" s="46" t="str">
        <f t="shared" si="2"/>
        <v>#N/A</v>
      </c>
      <c r="L5" s="46" t="str">
        <f t="shared" si="3"/>
        <v>#N/A</v>
      </c>
      <c r="M5" s="46" t="str">
        <f t="shared" si="4"/>
        <v>#N/A</v>
      </c>
      <c r="N5" s="46" t="str">
        <f>(M5-I5)*((VLOOKUP(B5,'Set Up Employee Data'!A:O,7,FALSE)))</f>
        <v>#N/A</v>
      </c>
      <c r="O5" s="46" t="str">
        <f>(M5-I5)*((VLOOKUP(B5,'Set Up Employee Data'!A:O,8,FALSE)))</f>
        <v>#N/A</v>
      </c>
      <c r="P5" s="46" t="str">
        <f>(M5-I5)*((VLOOKUP(B5,'Set Up Employee Data'!A:O,5,FALSE)))</f>
        <v>#N/A</v>
      </c>
      <c r="Q5" s="46" t="str">
        <f>(M5-I5)*((VLOOKUP(B5,'Set Up Employee Data'!A:O,6,FALSE)))</f>
        <v>#N/A</v>
      </c>
      <c r="R5" s="46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46">
        <f>IFERROR(((VLOOKUP(B5,'Set Up Employee Data'!A:O,13,FALSE)))+((VLOOKUP(B5,'Set Up Employee Data'!A:O,14,FALSE)))+((VLOOKUP(B5,'Set Up Employee Data'!A:O,15,FALSE))),0)</f>
        <v>0</v>
      </c>
      <c r="T5" s="46" t="str">
        <f t="shared" si="5"/>
        <v>#N/A</v>
      </c>
      <c r="U5" s="69" t="str">
        <f t="shared" si="6"/>
        <v>#N/A</v>
      </c>
      <c r="W5" s="42"/>
      <c r="X5" s="43"/>
      <c r="Y5" s="44" t="s">
        <v>14</v>
      </c>
      <c r="Z5" s="43"/>
      <c r="AA5" s="43"/>
      <c r="AB5" s="45"/>
    </row>
    <row r="6" ht="14.25" customHeight="1">
      <c r="A6" s="67"/>
      <c r="B6" s="32"/>
      <c r="C6" s="33" t="str">
        <f>VLOOKUP('January Payroll'!B6,'Set Up Employee Data'!A:O,2,FALSE)</f>
        <v>#N/A</v>
      </c>
      <c r="D6" s="33" t="str">
        <f t="shared" si="1"/>
        <v>#N/A</v>
      </c>
      <c r="E6" s="32"/>
      <c r="F6" s="32"/>
      <c r="G6" s="32"/>
      <c r="H6" s="33"/>
      <c r="I6" s="41"/>
      <c r="J6" s="68">
        <f>IFERROR(VLOOKUP(B6,'Set Up Employee Data'!A:O,3,FALSE)/(VLOOKUP(B6,'Set Up Employee Data'!A:O,4,FALSE)),0)</f>
        <v>0</v>
      </c>
      <c r="K6" s="46" t="str">
        <f t="shared" si="2"/>
        <v>#N/A</v>
      </c>
      <c r="L6" s="46" t="str">
        <f t="shared" si="3"/>
        <v>#N/A</v>
      </c>
      <c r="M6" s="46" t="str">
        <f t="shared" si="4"/>
        <v>#N/A</v>
      </c>
      <c r="N6" s="46" t="str">
        <f>(M6-I6)*((VLOOKUP(B6,'Set Up Employee Data'!A:O,7,FALSE)))</f>
        <v>#N/A</v>
      </c>
      <c r="O6" s="46" t="str">
        <f>(M6-I6)*((VLOOKUP(B6,'Set Up Employee Data'!A:O,8,FALSE)))</f>
        <v>#N/A</v>
      </c>
      <c r="P6" s="46" t="str">
        <f>(M6-I6)*((VLOOKUP(B6,'Set Up Employee Data'!A:O,5,FALSE)))</f>
        <v>#N/A</v>
      </c>
      <c r="Q6" s="46" t="str">
        <f>(M6-I6)*((VLOOKUP(B6,'Set Up Employee Data'!A:O,6,FALSE)))</f>
        <v>#N/A</v>
      </c>
      <c r="R6" s="46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46">
        <f>IFERROR(((VLOOKUP(B6,'Set Up Employee Data'!A:O,13,FALSE)))+((VLOOKUP(B6,'Set Up Employee Data'!A:O,14,FALSE)))+((VLOOKUP(B6,'Set Up Employee Data'!A:O,15,FALSE))),0)</f>
        <v>0</v>
      </c>
      <c r="T6" s="46" t="str">
        <f t="shared" si="5"/>
        <v>#N/A</v>
      </c>
      <c r="U6" s="69" t="str">
        <f t="shared" si="6"/>
        <v>#N/A</v>
      </c>
    </row>
    <row r="7" ht="14.25" customHeight="1">
      <c r="A7" s="67"/>
      <c r="B7" s="32"/>
      <c r="C7" s="33" t="str">
        <f>VLOOKUP('January Payroll'!B7,'Set Up Employee Data'!A:O,2,FALSE)</f>
        <v>#N/A</v>
      </c>
      <c r="D7" s="33" t="str">
        <f t="shared" si="1"/>
        <v>#N/A</v>
      </c>
      <c r="E7" s="32"/>
      <c r="F7" s="32"/>
      <c r="G7" s="32"/>
      <c r="H7" s="33"/>
      <c r="I7" s="41"/>
      <c r="J7" s="68">
        <f>IFERROR(VLOOKUP(B7,'Set Up Employee Data'!A:O,3,FALSE)/(VLOOKUP(B7,'Set Up Employee Data'!A:O,4,FALSE)),0)</f>
        <v>0</v>
      </c>
      <c r="K7" s="46" t="str">
        <f t="shared" si="2"/>
        <v>#N/A</v>
      </c>
      <c r="L7" s="46" t="str">
        <f t="shared" si="3"/>
        <v>#N/A</v>
      </c>
      <c r="M7" s="46" t="str">
        <f t="shared" si="4"/>
        <v>#N/A</v>
      </c>
      <c r="N7" s="46" t="str">
        <f>(M7-I7)*((VLOOKUP(B7,'Set Up Employee Data'!A:O,7,FALSE)))</f>
        <v>#N/A</v>
      </c>
      <c r="O7" s="46" t="str">
        <f>(M7-I7)*((VLOOKUP(B7,'Set Up Employee Data'!A:O,8,FALSE)))</f>
        <v>#N/A</v>
      </c>
      <c r="P7" s="46" t="str">
        <f>(M7-I7)*((VLOOKUP(B7,'Set Up Employee Data'!A:O,5,FALSE)))</f>
        <v>#N/A</v>
      </c>
      <c r="Q7" s="46" t="str">
        <f>(M7-I7)*((VLOOKUP(B7,'Set Up Employee Data'!A:O,6,FALSE)))</f>
        <v>#N/A</v>
      </c>
      <c r="R7" s="46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46">
        <f>IFERROR(((VLOOKUP(B7,'Set Up Employee Data'!A:O,13,FALSE)))+((VLOOKUP(B7,'Set Up Employee Data'!A:O,14,FALSE)))+((VLOOKUP(B7,'Set Up Employee Data'!A:O,15,FALSE))),0)</f>
        <v>0</v>
      </c>
      <c r="T7" s="46" t="str">
        <f t="shared" si="5"/>
        <v>#N/A</v>
      </c>
      <c r="U7" s="69" t="str">
        <f t="shared" si="6"/>
        <v>#N/A</v>
      </c>
    </row>
    <row r="8" ht="14.25" customHeight="1">
      <c r="A8" s="32"/>
      <c r="B8" s="32"/>
      <c r="C8" s="33" t="str">
        <f>VLOOKUP('January Payroll'!B8,'Set Up Employee Data'!A:O,2,FALSE)</f>
        <v>#N/A</v>
      </c>
      <c r="D8" s="33" t="str">
        <f t="shared" si="1"/>
        <v>#N/A</v>
      </c>
      <c r="E8" s="32"/>
      <c r="F8" s="32"/>
      <c r="G8" s="32"/>
      <c r="H8" s="33"/>
      <c r="I8" s="41"/>
      <c r="J8" s="68">
        <f>IFERROR(VLOOKUP(B8,'Set Up Employee Data'!A:O,3,FALSE)/(VLOOKUP(B8,'Set Up Employee Data'!A:O,4,FALSE)),0)</f>
        <v>0</v>
      </c>
      <c r="K8" s="46" t="str">
        <f t="shared" si="2"/>
        <v>#N/A</v>
      </c>
      <c r="L8" s="46" t="str">
        <f t="shared" si="3"/>
        <v>#N/A</v>
      </c>
      <c r="M8" s="46" t="str">
        <f t="shared" si="4"/>
        <v>#N/A</v>
      </c>
      <c r="N8" s="46" t="str">
        <f>(M8-I8)*((VLOOKUP(B8,'Set Up Employee Data'!A:O,7,FALSE)))</f>
        <v>#N/A</v>
      </c>
      <c r="O8" s="46" t="str">
        <f>(M8-I8)*((VLOOKUP(B8,'Set Up Employee Data'!A:O,8,FALSE)))</f>
        <v>#N/A</v>
      </c>
      <c r="P8" s="46" t="str">
        <f>(M8-I8)*((VLOOKUP(B8,'Set Up Employee Data'!A:O,5,FALSE)))</f>
        <v>#N/A</v>
      </c>
      <c r="Q8" s="46" t="str">
        <f>(M8-I8)*((VLOOKUP(B8,'Set Up Employee Data'!A:O,6,FALSE)))</f>
        <v>#N/A</v>
      </c>
      <c r="R8" s="46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46">
        <f>IFERROR(((VLOOKUP(B8,'Set Up Employee Data'!A:O,13,FALSE)))+((VLOOKUP(B8,'Set Up Employee Data'!A:O,14,FALSE)))+((VLOOKUP(B8,'Set Up Employee Data'!A:O,15,FALSE))),0)</f>
        <v>0</v>
      </c>
      <c r="T8" s="46" t="str">
        <f t="shared" si="5"/>
        <v>#N/A</v>
      </c>
      <c r="U8" s="69" t="str">
        <f t="shared" si="6"/>
        <v>#N/A</v>
      </c>
    </row>
    <row r="9" ht="14.25" customHeight="1">
      <c r="A9" s="32"/>
      <c r="B9" s="32"/>
      <c r="C9" s="33" t="str">
        <f>VLOOKUP('January Payroll'!B9,'Set Up Employee Data'!A:O,2,FALSE)</f>
        <v>#N/A</v>
      </c>
      <c r="D9" s="33" t="str">
        <f t="shared" si="1"/>
        <v>#N/A</v>
      </c>
      <c r="E9" s="32"/>
      <c r="F9" s="32"/>
      <c r="G9" s="32"/>
      <c r="H9" s="33"/>
      <c r="I9" s="41"/>
      <c r="J9" s="68">
        <f>IFERROR(VLOOKUP(B9,'Set Up Employee Data'!A:O,3,FALSE)/(VLOOKUP(B9,'Set Up Employee Data'!A:O,4,FALSE)),0)</f>
        <v>0</v>
      </c>
      <c r="K9" s="46" t="str">
        <f t="shared" si="2"/>
        <v>#N/A</v>
      </c>
      <c r="L9" s="46" t="str">
        <f t="shared" si="3"/>
        <v>#N/A</v>
      </c>
      <c r="M9" s="46" t="str">
        <f t="shared" si="4"/>
        <v>#N/A</v>
      </c>
      <c r="N9" s="46" t="str">
        <f>(M9-I9)*((VLOOKUP(B9,'Set Up Employee Data'!A:O,7,FALSE)))</f>
        <v>#N/A</v>
      </c>
      <c r="O9" s="46" t="str">
        <f>(M9-I9)*((VLOOKUP(B9,'Set Up Employee Data'!A:O,8,FALSE)))</f>
        <v>#N/A</v>
      </c>
      <c r="P9" s="46" t="str">
        <f>(M9-I9)*((VLOOKUP(B9,'Set Up Employee Data'!A:O,5,FALSE)))</f>
        <v>#N/A</v>
      </c>
      <c r="Q9" s="46" t="str">
        <f>(M9-I9)*((VLOOKUP(B9,'Set Up Employee Data'!A:O,6,FALSE)))</f>
        <v>#N/A</v>
      </c>
      <c r="R9" s="46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46">
        <f>IFERROR(((VLOOKUP(B9,'Set Up Employee Data'!A:O,13,FALSE)))+((VLOOKUP(B9,'Set Up Employee Data'!A:O,14,FALSE)))+((VLOOKUP(B9,'Set Up Employee Data'!A:O,15,FALSE))),0)</f>
        <v>0</v>
      </c>
      <c r="T9" s="46" t="str">
        <f t="shared" si="5"/>
        <v>#N/A</v>
      </c>
      <c r="U9" s="69" t="str">
        <f t="shared" si="6"/>
        <v>#N/A</v>
      </c>
    </row>
    <row r="10" ht="14.25" customHeight="1">
      <c r="A10" s="32"/>
      <c r="B10" s="32"/>
      <c r="C10" s="33" t="str">
        <f>VLOOKUP('January Payroll'!B10,'Set Up Employee Data'!A:O,2,FALSE)</f>
        <v>#N/A</v>
      </c>
      <c r="D10" s="33" t="str">
        <f t="shared" si="1"/>
        <v>#N/A</v>
      </c>
      <c r="E10" s="32"/>
      <c r="F10" s="32"/>
      <c r="G10" s="32"/>
      <c r="H10" s="33"/>
      <c r="I10" s="41"/>
      <c r="J10" s="68">
        <f>IFERROR(VLOOKUP(B10,'Set Up Employee Data'!A:O,3,FALSE)/(VLOOKUP(B10,'Set Up Employee Data'!A:O,4,FALSE)),0)</f>
        <v>0</v>
      </c>
      <c r="K10" s="46" t="str">
        <f t="shared" si="2"/>
        <v>#N/A</v>
      </c>
      <c r="L10" s="46" t="str">
        <f t="shared" si="3"/>
        <v>#N/A</v>
      </c>
      <c r="M10" s="46" t="str">
        <f t="shared" si="4"/>
        <v>#N/A</v>
      </c>
      <c r="N10" s="46" t="str">
        <f>(M10-I10)*((VLOOKUP(B10,'Set Up Employee Data'!A:O,7,FALSE)))</f>
        <v>#N/A</v>
      </c>
      <c r="O10" s="46" t="str">
        <f>(M10-I10)*((VLOOKUP(B10,'Set Up Employee Data'!A:O,8,FALSE)))</f>
        <v>#N/A</v>
      </c>
      <c r="P10" s="46" t="str">
        <f>(M10-I10)*((VLOOKUP(B10,'Set Up Employee Data'!A:O,5,FALSE)))</f>
        <v>#N/A</v>
      </c>
      <c r="Q10" s="46" t="str">
        <f>(M10-I10)*((VLOOKUP(B10,'Set Up Employee Data'!A:O,6,FALSE)))</f>
        <v>#N/A</v>
      </c>
      <c r="R10" s="46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46">
        <f>IFERROR(((VLOOKUP(B10,'Set Up Employee Data'!A:O,13,FALSE)))+((VLOOKUP(B10,'Set Up Employee Data'!A:O,14,FALSE)))+((VLOOKUP(B10,'Set Up Employee Data'!A:O,15,FALSE))),0)</f>
        <v>0</v>
      </c>
      <c r="T10" s="46" t="str">
        <f t="shared" si="5"/>
        <v>#N/A</v>
      </c>
      <c r="U10" s="69" t="str">
        <f t="shared" si="6"/>
        <v>#N/A</v>
      </c>
    </row>
    <row r="11" ht="14.25" customHeight="1">
      <c r="A11" s="32"/>
      <c r="B11" s="32"/>
      <c r="C11" s="33" t="str">
        <f>VLOOKUP('January Payroll'!B11,'Set Up Employee Data'!A:O,2,FALSE)</f>
        <v>#N/A</v>
      </c>
      <c r="D11" s="33" t="str">
        <f t="shared" si="1"/>
        <v>#N/A</v>
      </c>
      <c r="E11" s="32"/>
      <c r="F11" s="32"/>
      <c r="G11" s="32"/>
      <c r="H11" s="33"/>
      <c r="I11" s="41"/>
      <c r="J11" s="68">
        <f>IFERROR(VLOOKUP(B11,'Set Up Employee Data'!A:O,3,FALSE)/(VLOOKUP(B11,'Set Up Employee Data'!A:O,4,FALSE)),0)</f>
        <v>0</v>
      </c>
      <c r="K11" s="46" t="str">
        <f t="shared" si="2"/>
        <v>#N/A</v>
      </c>
      <c r="L11" s="46" t="str">
        <f t="shared" si="3"/>
        <v>#N/A</v>
      </c>
      <c r="M11" s="46" t="str">
        <f t="shared" si="4"/>
        <v>#N/A</v>
      </c>
      <c r="N11" s="46" t="str">
        <f>(M11-I11)*((VLOOKUP(B11,'Set Up Employee Data'!A:O,7,FALSE)))</f>
        <v>#N/A</v>
      </c>
      <c r="O11" s="46" t="str">
        <f>(M11-I11)*((VLOOKUP(B11,'Set Up Employee Data'!A:O,8,FALSE)))</f>
        <v>#N/A</v>
      </c>
      <c r="P11" s="46" t="str">
        <f>(M11-I11)*((VLOOKUP(B11,'Set Up Employee Data'!A:O,5,FALSE)))</f>
        <v>#N/A</v>
      </c>
      <c r="Q11" s="46" t="str">
        <f>(M11-I11)*((VLOOKUP(B11,'Set Up Employee Data'!A:O,6,FALSE)))</f>
        <v>#N/A</v>
      </c>
      <c r="R11" s="46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46">
        <f>IFERROR(((VLOOKUP(B11,'Set Up Employee Data'!A:O,13,FALSE)))+((VLOOKUP(B11,'Set Up Employee Data'!A:O,14,FALSE)))+((VLOOKUP(B11,'Set Up Employee Data'!A:O,15,FALSE))),0)</f>
        <v>0</v>
      </c>
      <c r="T11" s="46" t="str">
        <f t="shared" si="5"/>
        <v>#N/A</v>
      </c>
      <c r="U11" s="69" t="str">
        <f t="shared" si="6"/>
        <v>#N/A</v>
      </c>
    </row>
    <row r="12" ht="14.25" customHeight="1">
      <c r="A12" s="32"/>
      <c r="B12" s="32"/>
      <c r="C12" s="33" t="str">
        <f>VLOOKUP('January Payroll'!B12,'Set Up Employee Data'!A:O,2,FALSE)</f>
        <v>#N/A</v>
      </c>
      <c r="D12" s="33" t="str">
        <f t="shared" si="1"/>
        <v>#N/A</v>
      </c>
      <c r="E12" s="32"/>
      <c r="F12" s="32"/>
      <c r="G12" s="32"/>
      <c r="H12" s="33"/>
      <c r="I12" s="41"/>
      <c r="J12" s="68">
        <f>IFERROR(VLOOKUP(B12,'Set Up Employee Data'!A:O,3,FALSE)/(VLOOKUP(B12,'Set Up Employee Data'!A:O,4,FALSE)),0)</f>
        <v>0</v>
      </c>
      <c r="K12" s="46" t="str">
        <f t="shared" si="2"/>
        <v>#N/A</v>
      </c>
      <c r="L12" s="46" t="str">
        <f t="shared" si="3"/>
        <v>#N/A</v>
      </c>
      <c r="M12" s="46" t="str">
        <f t="shared" si="4"/>
        <v>#N/A</v>
      </c>
      <c r="N12" s="46" t="str">
        <f>(M12-I12)*((VLOOKUP(B12,'Set Up Employee Data'!A:O,7,FALSE)))</f>
        <v>#N/A</v>
      </c>
      <c r="O12" s="46" t="str">
        <f>(M12-I12)*((VLOOKUP(B12,'Set Up Employee Data'!A:O,8,FALSE)))</f>
        <v>#N/A</v>
      </c>
      <c r="P12" s="46" t="str">
        <f>(M12-I12)*((VLOOKUP(B12,'Set Up Employee Data'!A:O,5,FALSE)))</f>
        <v>#N/A</v>
      </c>
      <c r="Q12" s="46" t="str">
        <f>(M12-I12)*((VLOOKUP(B12,'Set Up Employee Data'!A:O,6,FALSE)))</f>
        <v>#N/A</v>
      </c>
      <c r="R12" s="46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46">
        <f>IFERROR(((VLOOKUP(B12,'Set Up Employee Data'!A:O,13,FALSE)))+((VLOOKUP(B12,'Set Up Employee Data'!A:O,14,FALSE)))+((VLOOKUP(B12,'Set Up Employee Data'!A:O,15,FALSE))),0)</f>
        <v>0</v>
      </c>
      <c r="T12" s="46" t="str">
        <f t="shared" si="5"/>
        <v>#N/A</v>
      </c>
      <c r="U12" s="69" t="str">
        <f t="shared" si="6"/>
        <v>#N/A</v>
      </c>
    </row>
    <row r="13" ht="14.25" customHeight="1">
      <c r="A13" s="32"/>
      <c r="B13" s="32"/>
      <c r="C13" s="33" t="str">
        <f>VLOOKUP('January Payroll'!B13,'Set Up Employee Data'!A:O,2,FALSE)</f>
        <v>#N/A</v>
      </c>
      <c r="D13" s="33" t="str">
        <f t="shared" si="1"/>
        <v>#N/A</v>
      </c>
      <c r="E13" s="32"/>
      <c r="F13" s="32"/>
      <c r="G13" s="32"/>
      <c r="H13" s="33"/>
      <c r="I13" s="41"/>
      <c r="J13" s="68">
        <f>IFERROR(VLOOKUP(B13,'Set Up Employee Data'!A:O,3,FALSE)/(VLOOKUP(B13,'Set Up Employee Data'!A:O,4,FALSE)),0)</f>
        <v>0</v>
      </c>
      <c r="K13" s="46" t="str">
        <f t="shared" si="2"/>
        <v>#N/A</v>
      </c>
      <c r="L13" s="46" t="str">
        <f t="shared" si="3"/>
        <v>#N/A</v>
      </c>
      <c r="M13" s="46" t="str">
        <f t="shared" si="4"/>
        <v>#N/A</v>
      </c>
      <c r="N13" s="46" t="str">
        <f>(M13-I13)*((VLOOKUP(B13,'Set Up Employee Data'!A:O,7,FALSE)))</f>
        <v>#N/A</v>
      </c>
      <c r="O13" s="46" t="str">
        <f>(M13-I13)*((VLOOKUP(B13,'Set Up Employee Data'!A:O,8,FALSE)))</f>
        <v>#N/A</v>
      </c>
      <c r="P13" s="46" t="str">
        <f>(M13-I13)*((VLOOKUP(B13,'Set Up Employee Data'!A:O,5,FALSE)))</f>
        <v>#N/A</v>
      </c>
      <c r="Q13" s="46" t="str">
        <f>(M13-I13)*((VLOOKUP(B13,'Set Up Employee Data'!A:O,6,FALSE)))</f>
        <v>#N/A</v>
      </c>
      <c r="R13" s="46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46">
        <f>IFERROR(((VLOOKUP(B13,'Set Up Employee Data'!A:O,13,FALSE)))+((VLOOKUP(B13,'Set Up Employee Data'!A:O,14,FALSE)))+((VLOOKUP(B13,'Set Up Employee Data'!A:O,15,FALSE))),0)</f>
        <v>0</v>
      </c>
      <c r="T13" s="46" t="str">
        <f t="shared" si="5"/>
        <v>#N/A</v>
      </c>
      <c r="U13" s="69" t="str">
        <f t="shared" si="6"/>
        <v>#N/A</v>
      </c>
    </row>
    <row r="14" ht="14.25" customHeight="1">
      <c r="A14" s="32"/>
      <c r="B14" s="32"/>
      <c r="C14" s="33" t="str">
        <f>VLOOKUP('January Payroll'!B14,'Set Up Employee Data'!A:O,2,FALSE)</f>
        <v>#N/A</v>
      </c>
      <c r="D14" s="33" t="str">
        <f t="shared" si="1"/>
        <v>#N/A</v>
      </c>
      <c r="E14" s="32"/>
      <c r="F14" s="32"/>
      <c r="G14" s="32"/>
      <c r="H14" s="33"/>
      <c r="I14" s="41"/>
      <c r="J14" s="68">
        <f>IFERROR(VLOOKUP(B14,'Set Up Employee Data'!A:O,3,FALSE)/(VLOOKUP(B14,'Set Up Employee Data'!A:O,4,FALSE)),0)</f>
        <v>0</v>
      </c>
      <c r="K14" s="46" t="str">
        <f t="shared" si="2"/>
        <v>#N/A</v>
      </c>
      <c r="L14" s="46" t="str">
        <f t="shared" si="3"/>
        <v>#N/A</v>
      </c>
      <c r="M14" s="46" t="str">
        <f t="shared" si="4"/>
        <v>#N/A</v>
      </c>
      <c r="N14" s="46" t="str">
        <f>(M14-I14)*((VLOOKUP(B14,'Set Up Employee Data'!A:O,7,FALSE)))</f>
        <v>#N/A</v>
      </c>
      <c r="O14" s="46" t="str">
        <f>(M14-I14)*((VLOOKUP(B14,'Set Up Employee Data'!A:O,8,FALSE)))</f>
        <v>#N/A</v>
      </c>
      <c r="P14" s="46" t="str">
        <f>(M14-I14)*((VLOOKUP(B14,'Set Up Employee Data'!A:O,5,FALSE)))</f>
        <v>#N/A</v>
      </c>
      <c r="Q14" s="46" t="str">
        <f>(M14-I14)*((VLOOKUP(B14,'Set Up Employee Data'!A:O,6,FALSE)))</f>
        <v>#N/A</v>
      </c>
      <c r="R14" s="46">
        <f>IFERROR(((VLOOKUP(B14,'Set Up Employee Data'!A:O,9,FALSE)))+((VLOOKUP(B14,'Set Up Employee Data'!A:O,10,FALSE)))+((VLOOKUP(B14,'Set Up Employee Data'!A:O,11,FALSE)))+((VLOOKUP(B14,'Set Up Employee Data'!A:O,12,FALSE))),0)</f>
        <v>0</v>
      </c>
      <c r="S14" s="46">
        <f>IFERROR(((VLOOKUP(B14,'Set Up Employee Data'!A:O,13,FALSE)))+((VLOOKUP(B14,'Set Up Employee Data'!A:O,14,FALSE)))+((VLOOKUP(B14,'Set Up Employee Data'!A:O,15,FALSE))),0)</f>
        <v>0</v>
      </c>
      <c r="T14" s="46" t="str">
        <f t="shared" si="5"/>
        <v>#N/A</v>
      </c>
      <c r="U14" s="69" t="str">
        <f t="shared" si="6"/>
        <v>#N/A</v>
      </c>
    </row>
    <row r="15" ht="14.25" customHeight="1">
      <c r="A15" s="32"/>
      <c r="B15" s="32"/>
      <c r="C15" s="33" t="str">
        <f>VLOOKUP('January Payroll'!B15,'Set Up Employee Data'!A:O,2,FALSE)</f>
        <v>#N/A</v>
      </c>
      <c r="D15" s="33" t="str">
        <f t="shared" si="1"/>
        <v>#N/A</v>
      </c>
      <c r="E15" s="32"/>
      <c r="F15" s="32"/>
      <c r="G15" s="32"/>
      <c r="H15" s="33"/>
      <c r="I15" s="41"/>
      <c r="J15" s="68">
        <f>IFERROR(VLOOKUP(B15,'Set Up Employee Data'!A:O,3,FALSE)/(VLOOKUP(B15,'Set Up Employee Data'!A:O,4,FALSE)),0)</f>
        <v>0</v>
      </c>
      <c r="K15" s="46" t="str">
        <f t="shared" si="2"/>
        <v>#N/A</v>
      </c>
      <c r="L15" s="46" t="str">
        <f t="shared" si="3"/>
        <v>#N/A</v>
      </c>
      <c r="M15" s="46" t="str">
        <f t="shared" si="4"/>
        <v>#N/A</v>
      </c>
      <c r="N15" s="46" t="str">
        <f>(M15-I15)*((VLOOKUP(B15,'Set Up Employee Data'!A:O,7,FALSE)))</f>
        <v>#N/A</v>
      </c>
      <c r="O15" s="46" t="str">
        <f>(M15-I15)*((VLOOKUP(B15,'Set Up Employee Data'!A:O,8,FALSE)))</f>
        <v>#N/A</v>
      </c>
      <c r="P15" s="46" t="str">
        <f>(M15-I15)*((VLOOKUP(B15,'Set Up Employee Data'!A:O,5,FALSE)))</f>
        <v>#N/A</v>
      </c>
      <c r="Q15" s="46" t="str">
        <f>(M15-I15)*((VLOOKUP(B15,'Set Up Employee Data'!A:O,6,FALSE)))</f>
        <v>#N/A</v>
      </c>
      <c r="R15" s="46">
        <f>IFERROR(((VLOOKUP(B15,'Set Up Employee Data'!A:O,9,FALSE)))+((VLOOKUP(B15,'Set Up Employee Data'!A:O,10,FALSE)))+((VLOOKUP(B15,'Set Up Employee Data'!A:O,11,FALSE)))+((VLOOKUP(B15,'Set Up Employee Data'!A:O,12,FALSE))),0)</f>
        <v>0</v>
      </c>
      <c r="S15" s="46">
        <f>IFERROR(((VLOOKUP(B15,'Set Up Employee Data'!A:O,13,FALSE)))+((VLOOKUP(B15,'Set Up Employee Data'!A:O,14,FALSE)))+((VLOOKUP(B15,'Set Up Employee Data'!A:O,15,FALSE))),0)</f>
        <v>0</v>
      </c>
      <c r="T15" s="46" t="str">
        <f t="shared" si="5"/>
        <v>#N/A</v>
      </c>
      <c r="U15" s="69" t="str">
        <f t="shared" si="6"/>
        <v>#N/A</v>
      </c>
    </row>
    <row r="16" ht="14.25" customHeight="1">
      <c r="A16" s="32"/>
      <c r="B16" s="32"/>
      <c r="C16" s="33" t="str">
        <f>VLOOKUP('January Payroll'!B16,'Set Up Employee Data'!A:O,2,FALSE)</f>
        <v>#N/A</v>
      </c>
      <c r="D16" s="33" t="str">
        <f t="shared" si="1"/>
        <v>#N/A</v>
      </c>
      <c r="E16" s="32"/>
      <c r="F16" s="32"/>
      <c r="G16" s="32"/>
      <c r="H16" s="33"/>
      <c r="I16" s="41"/>
      <c r="J16" s="68">
        <f>IFERROR(VLOOKUP(B16,'Set Up Employee Data'!A:O,3,FALSE)/(VLOOKUP(B16,'Set Up Employee Data'!A:O,4,FALSE)),0)</f>
        <v>0</v>
      </c>
      <c r="K16" s="46" t="str">
        <f t="shared" si="2"/>
        <v>#N/A</v>
      </c>
      <c r="L16" s="46" t="str">
        <f t="shared" si="3"/>
        <v>#N/A</v>
      </c>
      <c r="M16" s="46" t="str">
        <f t="shared" si="4"/>
        <v>#N/A</v>
      </c>
      <c r="N16" s="46" t="str">
        <f>(M16-I16)*((VLOOKUP(B16,'Set Up Employee Data'!A:O,7,FALSE)))</f>
        <v>#N/A</v>
      </c>
      <c r="O16" s="46" t="str">
        <f>(M16-I16)*((VLOOKUP(B16,'Set Up Employee Data'!A:O,8,FALSE)))</f>
        <v>#N/A</v>
      </c>
      <c r="P16" s="46" t="str">
        <f>(M16-I16)*((VLOOKUP(B16,'Set Up Employee Data'!A:O,5,FALSE)))</f>
        <v>#N/A</v>
      </c>
      <c r="Q16" s="46" t="str">
        <f>(M16-I16)*((VLOOKUP(B16,'Set Up Employee Data'!A:O,6,FALSE)))</f>
        <v>#N/A</v>
      </c>
      <c r="R16" s="46">
        <f>IFERROR(((VLOOKUP(B16,'Set Up Employee Data'!A:O,9,FALSE)))+((VLOOKUP(B16,'Set Up Employee Data'!A:O,10,FALSE)))+((VLOOKUP(B16,'Set Up Employee Data'!A:O,11,FALSE)))+((VLOOKUP(B16,'Set Up Employee Data'!A:O,12,FALSE))),0)</f>
        <v>0</v>
      </c>
      <c r="S16" s="46">
        <f>IFERROR(((VLOOKUP(B16,'Set Up Employee Data'!A:O,13,FALSE)))+((VLOOKUP(B16,'Set Up Employee Data'!A:O,14,FALSE)))+((VLOOKUP(B16,'Set Up Employee Data'!A:O,15,FALSE))),0)</f>
        <v>0</v>
      </c>
      <c r="T16" s="46" t="str">
        <f t="shared" si="5"/>
        <v>#N/A</v>
      </c>
      <c r="U16" s="69" t="str">
        <f t="shared" si="6"/>
        <v>#N/A</v>
      </c>
    </row>
    <row r="17" ht="14.25" customHeight="1">
      <c r="A17" s="32"/>
      <c r="B17" s="32"/>
      <c r="C17" s="33" t="str">
        <f>VLOOKUP('January Payroll'!B17,'Set Up Employee Data'!A:O,2,FALSE)</f>
        <v>#N/A</v>
      </c>
      <c r="D17" s="33" t="str">
        <f t="shared" si="1"/>
        <v>#N/A</v>
      </c>
      <c r="E17" s="32"/>
      <c r="F17" s="32"/>
      <c r="G17" s="32"/>
      <c r="H17" s="33"/>
      <c r="I17" s="41"/>
      <c r="J17" s="68">
        <f>IFERROR(VLOOKUP(B17,'Set Up Employee Data'!A:O,3,FALSE)/(VLOOKUP(B17,'Set Up Employee Data'!A:O,4,FALSE)),0)</f>
        <v>0</v>
      </c>
      <c r="K17" s="46" t="str">
        <f t="shared" si="2"/>
        <v>#N/A</v>
      </c>
      <c r="L17" s="46" t="str">
        <f t="shared" si="3"/>
        <v>#N/A</v>
      </c>
      <c r="M17" s="46" t="str">
        <f t="shared" si="4"/>
        <v>#N/A</v>
      </c>
      <c r="N17" s="46" t="str">
        <f>(M17-I17)*((VLOOKUP(B17,'Set Up Employee Data'!A:O,7,FALSE)))</f>
        <v>#N/A</v>
      </c>
      <c r="O17" s="46" t="str">
        <f>(M17-I17)*((VLOOKUP(B17,'Set Up Employee Data'!A:O,8,FALSE)))</f>
        <v>#N/A</v>
      </c>
      <c r="P17" s="46" t="str">
        <f>(M17-I17)*((VLOOKUP(B17,'Set Up Employee Data'!A:O,5,FALSE)))</f>
        <v>#N/A</v>
      </c>
      <c r="Q17" s="46" t="str">
        <f>(M17-I17)*((VLOOKUP(B17,'Set Up Employee Data'!A:O,6,FALSE)))</f>
        <v>#N/A</v>
      </c>
      <c r="R17" s="46">
        <f>IFERROR(((VLOOKUP(B17,'Set Up Employee Data'!A:O,9,FALSE)))+((VLOOKUP(B17,'Set Up Employee Data'!A:O,10,FALSE)))+((VLOOKUP(B17,'Set Up Employee Data'!A:O,11,FALSE)))+((VLOOKUP(B17,'Set Up Employee Data'!A:O,12,FALSE))),0)</f>
        <v>0</v>
      </c>
      <c r="S17" s="46">
        <f>IFERROR(((VLOOKUP(B17,'Set Up Employee Data'!A:O,13,FALSE)))+((VLOOKUP(B17,'Set Up Employee Data'!A:O,14,FALSE)))+((VLOOKUP(B17,'Set Up Employee Data'!A:O,15,FALSE))),0)</f>
        <v>0</v>
      </c>
      <c r="T17" s="46" t="str">
        <f t="shared" si="5"/>
        <v>#N/A</v>
      </c>
      <c r="U17" s="69" t="str">
        <f t="shared" si="6"/>
        <v>#N/A</v>
      </c>
    </row>
    <row r="18" ht="14.25" customHeight="1">
      <c r="A18" s="32"/>
      <c r="B18" s="32"/>
      <c r="C18" s="33" t="str">
        <f>VLOOKUP('January Payroll'!B18,'Set Up Employee Data'!A:O,2,FALSE)</f>
        <v>#N/A</v>
      </c>
      <c r="D18" s="33" t="str">
        <f t="shared" si="1"/>
        <v>#N/A</v>
      </c>
      <c r="E18" s="32"/>
      <c r="F18" s="32"/>
      <c r="G18" s="32"/>
      <c r="H18" s="33"/>
      <c r="I18" s="41"/>
      <c r="J18" s="68">
        <f>IFERROR(VLOOKUP(B18,'Set Up Employee Data'!A:O,3,FALSE)/(VLOOKUP(B18,'Set Up Employee Data'!A:O,4,FALSE)),0)</f>
        <v>0</v>
      </c>
      <c r="K18" s="46" t="str">
        <f t="shared" si="2"/>
        <v>#N/A</v>
      </c>
      <c r="L18" s="46" t="str">
        <f t="shared" si="3"/>
        <v>#N/A</v>
      </c>
      <c r="M18" s="46" t="str">
        <f t="shared" si="4"/>
        <v>#N/A</v>
      </c>
      <c r="N18" s="46" t="str">
        <f>(M18-I18)*((VLOOKUP(B18,'Set Up Employee Data'!A:O,7,FALSE)))</f>
        <v>#N/A</v>
      </c>
      <c r="O18" s="46" t="str">
        <f>(M18-I18)*((VLOOKUP(B18,'Set Up Employee Data'!A:O,8,FALSE)))</f>
        <v>#N/A</v>
      </c>
      <c r="P18" s="46" t="str">
        <f>(M18-I18)*((VLOOKUP(B18,'Set Up Employee Data'!A:O,5,FALSE)))</f>
        <v>#N/A</v>
      </c>
      <c r="Q18" s="46" t="str">
        <f>(M18-I18)*((VLOOKUP(B18,'Set Up Employee Data'!A:O,6,FALSE)))</f>
        <v>#N/A</v>
      </c>
      <c r="R18" s="46">
        <f>IFERROR(((VLOOKUP(B18,'Set Up Employee Data'!A:O,9,FALSE)))+((VLOOKUP(B18,'Set Up Employee Data'!A:O,10,FALSE)))+((VLOOKUP(B18,'Set Up Employee Data'!A:O,11,FALSE)))+((VLOOKUP(B18,'Set Up Employee Data'!A:O,12,FALSE))),0)</f>
        <v>0</v>
      </c>
      <c r="S18" s="46">
        <f>IFERROR(((VLOOKUP(B18,'Set Up Employee Data'!A:O,13,FALSE)))+((VLOOKUP(B18,'Set Up Employee Data'!A:O,14,FALSE)))+((VLOOKUP(B18,'Set Up Employee Data'!A:O,15,FALSE))),0)</f>
        <v>0</v>
      </c>
      <c r="T18" s="46" t="str">
        <f t="shared" si="5"/>
        <v>#N/A</v>
      </c>
      <c r="U18" s="69" t="str">
        <f t="shared" si="6"/>
        <v>#N/A</v>
      </c>
    </row>
    <row r="19" ht="14.25" customHeight="1">
      <c r="A19" s="32"/>
      <c r="B19" s="32"/>
      <c r="C19" s="33" t="str">
        <f>VLOOKUP('January Payroll'!B19,'Set Up Employee Data'!A:O,2,FALSE)</f>
        <v>#N/A</v>
      </c>
      <c r="D19" s="33" t="str">
        <f t="shared" si="1"/>
        <v>#N/A</v>
      </c>
      <c r="E19" s="32"/>
      <c r="F19" s="32"/>
      <c r="G19" s="32"/>
      <c r="H19" s="33"/>
      <c r="I19" s="41"/>
      <c r="J19" s="68">
        <f>IFERROR(VLOOKUP(B19,'Set Up Employee Data'!A:O,3,FALSE)/(VLOOKUP(B19,'Set Up Employee Data'!A:O,4,FALSE)),0)</f>
        <v>0</v>
      </c>
      <c r="K19" s="46" t="str">
        <f t="shared" si="2"/>
        <v>#N/A</v>
      </c>
      <c r="L19" s="46" t="str">
        <f t="shared" si="3"/>
        <v>#N/A</v>
      </c>
      <c r="M19" s="46" t="str">
        <f t="shared" si="4"/>
        <v>#N/A</v>
      </c>
      <c r="N19" s="46" t="str">
        <f>(M19-I19)*((VLOOKUP(B19,'Set Up Employee Data'!A:O,7,FALSE)))</f>
        <v>#N/A</v>
      </c>
      <c r="O19" s="46" t="str">
        <f>(M19-I19)*((VLOOKUP(B19,'Set Up Employee Data'!A:O,8,FALSE)))</f>
        <v>#N/A</v>
      </c>
      <c r="P19" s="46" t="str">
        <f>(M19-I19)*((VLOOKUP(B19,'Set Up Employee Data'!A:O,5,FALSE)))</f>
        <v>#N/A</v>
      </c>
      <c r="Q19" s="46" t="str">
        <f>(M19-I19)*((VLOOKUP(B19,'Set Up Employee Data'!A:O,6,FALSE)))</f>
        <v>#N/A</v>
      </c>
      <c r="R19" s="46">
        <f>IFERROR(((VLOOKUP(B19,'Set Up Employee Data'!A:O,9,FALSE)))+((VLOOKUP(B19,'Set Up Employee Data'!A:O,10,FALSE)))+((VLOOKUP(B19,'Set Up Employee Data'!A:O,11,FALSE)))+((VLOOKUP(B19,'Set Up Employee Data'!A:O,12,FALSE))),0)</f>
        <v>0</v>
      </c>
      <c r="S19" s="46">
        <f>IFERROR(((VLOOKUP(B19,'Set Up Employee Data'!A:O,13,FALSE)))+((VLOOKUP(B19,'Set Up Employee Data'!A:O,14,FALSE)))+((VLOOKUP(B19,'Set Up Employee Data'!A:O,15,FALSE))),0)</f>
        <v>0</v>
      </c>
      <c r="T19" s="46" t="str">
        <f t="shared" si="5"/>
        <v>#N/A</v>
      </c>
      <c r="U19" s="69" t="str">
        <f t="shared" si="6"/>
        <v>#N/A</v>
      </c>
    </row>
    <row r="20" ht="14.25" customHeight="1">
      <c r="A20" s="32"/>
      <c r="B20" s="32"/>
      <c r="C20" s="33" t="str">
        <f>VLOOKUP('January Payroll'!B20,'Set Up Employee Data'!A:O,2,FALSE)</f>
        <v>#N/A</v>
      </c>
      <c r="D20" s="33" t="str">
        <f t="shared" si="1"/>
        <v>#N/A</v>
      </c>
      <c r="E20" s="32"/>
      <c r="F20" s="32"/>
      <c r="G20" s="32"/>
      <c r="H20" s="33"/>
      <c r="I20" s="41"/>
      <c r="J20" s="68">
        <f>IFERROR(VLOOKUP(B20,'Set Up Employee Data'!A:O,3,FALSE)/(VLOOKUP(B20,'Set Up Employee Data'!A:O,4,FALSE)),0)</f>
        <v>0</v>
      </c>
      <c r="K20" s="46" t="str">
        <f t="shared" si="2"/>
        <v>#N/A</v>
      </c>
      <c r="L20" s="46" t="str">
        <f t="shared" si="3"/>
        <v>#N/A</v>
      </c>
      <c r="M20" s="46" t="str">
        <f t="shared" si="4"/>
        <v>#N/A</v>
      </c>
      <c r="N20" s="46" t="str">
        <f>(M20-I20)*((VLOOKUP(B20,'Set Up Employee Data'!A:O,7,FALSE)))</f>
        <v>#N/A</v>
      </c>
      <c r="O20" s="46" t="str">
        <f>(M20-I20)*((VLOOKUP(B20,'Set Up Employee Data'!A:O,8,FALSE)))</f>
        <v>#N/A</v>
      </c>
      <c r="P20" s="46" t="str">
        <f>(M20-I20)*((VLOOKUP(B20,'Set Up Employee Data'!A:O,5,FALSE)))</f>
        <v>#N/A</v>
      </c>
      <c r="Q20" s="46" t="str">
        <f>(M20-I20)*((VLOOKUP(B20,'Set Up Employee Data'!A:O,6,FALSE)))</f>
        <v>#N/A</v>
      </c>
      <c r="R20" s="46">
        <f>IFERROR(((VLOOKUP(B20,'Set Up Employee Data'!A:O,9,FALSE)))+((VLOOKUP(B20,'Set Up Employee Data'!A:O,10,FALSE)))+((VLOOKUP(B20,'Set Up Employee Data'!A:O,11,FALSE)))+((VLOOKUP(B20,'Set Up Employee Data'!A:O,12,FALSE))),0)</f>
        <v>0</v>
      </c>
      <c r="S20" s="46">
        <f>IFERROR(((VLOOKUP(B20,'Set Up Employee Data'!A:O,13,FALSE)))+((VLOOKUP(B20,'Set Up Employee Data'!A:O,14,FALSE)))+((VLOOKUP(B20,'Set Up Employee Data'!A:O,15,FALSE))),0)</f>
        <v>0</v>
      </c>
      <c r="T20" s="46" t="str">
        <f t="shared" si="5"/>
        <v>#N/A</v>
      </c>
      <c r="U20" s="69" t="str">
        <f t="shared" si="6"/>
        <v>#N/A</v>
      </c>
    </row>
    <row r="21" ht="14.25" customHeight="1">
      <c r="A21" s="32"/>
      <c r="B21" s="32"/>
      <c r="C21" s="33" t="str">
        <f>VLOOKUP('January Payroll'!B21,'Set Up Employee Data'!A:O,2,FALSE)</f>
        <v>#N/A</v>
      </c>
      <c r="D21" s="33" t="str">
        <f t="shared" si="1"/>
        <v>#N/A</v>
      </c>
      <c r="E21" s="32"/>
      <c r="F21" s="32"/>
      <c r="G21" s="32"/>
      <c r="H21" s="33"/>
      <c r="I21" s="41"/>
      <c r="J21" s="68">
        <f>IFERROR(VLOOKUP(B21,'Set Up Employee Data'!A:O,3,FALSE)/(VLOOKUP(B21,'Set Up Employee Data'!A:O,4,FALSE)),0)</f>
        <v>0</v>
      </c>
      <c r="K21" s="46" t="str">
        <f t="shared" si="2"/>
        <v>#N/A</v>
      </c>
      <c r="L21" s="46" t="str">
        <f t="shared" si="3"/>
        <v>#N/A</v>
      </c>
      <c r="M21" s="46" t="str">
        <f t="shared" si="4"/>
        <v>#N/A</v>
      </c>
      <c r="N21" s="46" t="str">
        <f>(M21-I21)*((VLOOKUP(B21,'Set Up Employee Data'!A:O,7,FALSE)))</f>
        <v>#N/A</v>
      </c>
      <c r="O21" s="46" t="str">
        <f>(M21-I21)*((VLOOKUP(B21,'Set Up Employee Data'!A:O,8,FALSE)))</f>
        <v>#N/A</v>
      </c>
      <c r="P21" s="46" t="str">
        <f>(M21-I21)*((VLOOKUP(B21,'Set Up Employee Data'!A:O,5,FALSE)))</f>
        <v>#N/A</v>
      </c>
      <c r="Q21" s="46" t="str">
        <f>(M21-I21)*((VLOOKUP(B21,'Set Up Employee Data'!A:O,6,FALSE)))</f>
        <v>#N/A</v>
      </c>
      <c r="R21" s="46">
        <f>IFERROR(((VLOOKUP(B21,'Set Up Employee Data'!A:O,9,FALSE)))+((VLOOKUP(B21,'Set Up Employee Data'!A:O,10,FALSE)))+((VLOOKUP(B21,'Set Up Employee Data'!A:O,11,FALSE)))+((VLOOKUP(B21,'Set Up Employee Data'!A:O,12,FALSE))),0)</f>
        <v>0</v>
      </c>
      <c r="S21" s="46">
        <f>IFERROR(((VLOOKUP(B21,'Set Up Employee Data'!A:O,13,FALSE)))+((VLOOKUP(B21,'Set Up Employee Data'!A:O,14,FALSE)))+((VLOOKUP(B21,'Set Up Employee Data'!A:O,15,FALSE))),0)</f>
        <v>0</v>
      </c>
      <c r="T21" s="46" t="str">
        <f t="shared" si="5"/>
        <v>#N/A</v>
      </c>
      <c r="U21" s="69" t="str">
        <f t="shared" si="6"/>
        <v>#N/A</v>
      </c>
    </row>
    <row r="22" ht="14.25" customHeight="1">
      <c r="A22" s="32"/>
      <c r="B22" s="32"/>
      <c r="C22" s="33" t="str">
        <f>VLOOKUP('January Payroll'!B22,'Set Up Employee Data'!A:O,2,FALSE)</f>
        <v>#N/A</v>
      </c>
      <c r="D22" s="33" t="str">
        <f t="shared" si="1"/>
        <v>#N/A</v>
      </c>
      <c r="E22" s="32"/>
      <c r="F22" s="32"/>
      <c r="G22" s="32"/>
      <c r="H22" s="33"/>
      <c r="I22" s="41"/>
      <c r="J22" s="68">
        <f>IFERROR(VLOOKUP(B22,'Set Up Employee Data'!A:O,3,FALSE)/(VLOOKUP(B22,'Set Up Employee Data'!A:O,4,FALSE)),0)</f>
        <v>0</v>
      </c>
      <c r="K22" s="46" t="str">
        <f t="shared" si="2"/>
        <v>#N/A</v>
      </c>
      <c r="L22" s="46" t="str">
        <f t="shared" si="3"/>
        <v>#N/A</v>
      </c>
      <c r="M22" s="46" t="str">
        <f t="shared" si="4"/>
        <v>#N/A</v>
      </c>
      <c r="N22" s="46" t="str">
        <f>(M22-I22)*((VLOOKUP(B22,'Set Up Employee Data'!A:O,7,FALSE)))</f>
        <v>#N/A</v>
      </c>
      <c r="O22" s="46" t="str">
        <f>(M22-I22)*((VLOOKUP(B22,'Set Up Employee Data'!A:O,8,FALSE)))</f>
        <v>#N/A</v>
      </c>
      <c r="P22" s="46" t="str">
        <f>(M22-I22)*((VLOOKUP(B22,'Set Up Employee Data'!A:O,5,FALSE)))</f>
        <v>#N/A</v>
      </c>
      <c r="Q22" s="46" t="str">
        <f>(M22-I22)*((VLOOKUP(B22,'Set Up Employee Data'!A:O,6,FALSE)))</f>
        <v>#N/A</v>
      </c>
      <c r="R22" s="46">
        <f>IFERROR(((VLOOKUP(B22,'Set Up Employee Data'!A:O,9,FALSE)))+((VLOOKUP(B22,'Set Up Employee Data'!A:O,10,FALSE)))+((VLOOKUP(B22,'Set Up Employee Data'!A:O,11,FALSE)))+((VLOOKUP(B22,'Set Up Employee Data'!A:O,12,FALSE))),0)</f>
        <v>0</v>
      </c>
      <c r="S22" s="46">
        <f>IFERROR(((VLOOKUP(B22,'Set Up Employee Data'!A:O,13,FALSE)))+((VLOOKUP(B22,'Set Up Employee Data'!A:O,14,FALSE)))+((VLOOKUP(B22,'Set Up Employee Data'!A:O,15,FALSE))),0)</f>
        <v>0</v>
      </c>
      <c r="T22" s="46" t="str">
        <f t="shared" si="5"/>
        <v>#N/A</v>
      </c>
      <c r="U22" s="69" t="str">
        <f t="shared" si="6"/>
        <v>#N/A</v>
      </c>
    </row>
    <row r="23" ht="14.25" customHeight="1">
      <c r="A23" s="32"/>
      <c r="B23" s="32"/>
      <c r="C23" s="33" t="str">
        <f>VLOOKUP('January Payroll'!B23,'Set Up Employee Data'!A:O,2,FALSE)</f>
        <v>#N/A</v>
      </c>
      <c r="D23" s="33" t="str">
        <f t="shared" si="1"/>
        <v>#N/A</v>
      </c>
      <c r="E23" s="32"/>
      <c r="F23" s="32"/>
      <c r="G23" s="32"/>
      <c r="H23" s="33"/>
      <c r="I23" s="41"/>
      <c r="J23" s="68">
        <f>IFERROR(VLOOKUP(B23,'Set Up Employee Data'!A:O,3,FALSE)/(VLOOKUP(B23,'Set Up Employee Data'!A:O,4,FALSE)),0)</f>
        <v>0</v>
      </c>
      <c r="K23" s="46" t="str">
        <f t="shared" si="2"/>
        <v>#N/A</v>
      </c>
      <c r="L23" s="46" t="str">
        <f t="shared" si="3"/>
        <v>#N/A</v>
      </c>
      <c r="M23" s="46" t="str">
        <f t="shared" si="4"/>
        <v>#N/A</v>
      </c>
      <c r="N23" s="46" t="str">
        <f>(M23-I23)*((VLOOKUP(B23,'Set Up Employee Data'!A:O,7,FALSE)))</f>
        <v>#N/A</v>
      </c>
      <c r="O23" s="46" t="str">
        <f>(M23-I23)*((VLOOKUP(B23,'Set Up Employee Data'!A:O,8,FALSE)))</f>
        <v>#N/A</v>
      </c>
      <c r="P23" s="46" t="str">
        <f>(M23-I23)*((VLOOKUP(B23,'Set Up Employee Data'!A:O,5,FALSE)))</f>
        <v>#N/A</v>
      </c>
      <c r="Q23" s="46" t="str">
        <f>(M23-I23)*((VLOOKUP(B23,'Set Up Employee Data'!A:O,6,FALSE)))</f>
        <v>#N/A</v>
      </c>
      <c r="R23" s="46">
        <f>IFERROR(((VLOOKUP(B23,'Set Up Employee Data'!A:O,9,FALSE)))+((VLOOKUP(B23,'Set Up Employee Data'!A:O,10,FALSE)))+((VLOOKUP(B23,'Set Up Employee Data'!A:O,11,FALSE)))+((VLOOKUP(B23,'Set Up Employee Data'!A:O,12,FALSE))),0)</f>
        <v>0</v>
      </c>
      <c r="S23" s="46">
        <f>IFERROR(((VLOOKUP(B23,'Set Up Employee Data'!A:O,13,FALSE)))+((VLOOKUP(B23,'Set Up Employee Data'!A:O,14,FALSE)))+((VLOOKUP(B23,'Set Up Employee Data'!A:O,15,FALSE))),0)</f>
        <v>0</v>
      </c>
      <c r="T23" s="46" t="str">
        <f t="shared" si="5"/>
        <v>#N/A</v>
      </c>
      <c r="U23" s="69" t="str">
        <f t="shared" si="6"/>
        <v>#N/A</v>
      </c>
    </row>
    <row r="24" ht="14.25" customHeight="1">
      <c r="A24" s="32"/>
      <c r="B24" s="32"/>
      <c r="C24" s="33" t="str">
        <f>VLOOKUP('January Payroll'!B24,'Set Up Employee Data'!A:O,2,FALSE)</f>
        <v>#N/A</v>
      </c>
      <c r="D24" s="33" t="str">
        <f t="shared" si="1"/>
        <v>#N/A</v>
      </c>
      <c r="E24" s="32"/>
      <c r="F24" s="32"/>
      <c r="G24" s="32"/>
      <c r="H24" s="33"/>
      <c r="I24" s="41"/>
      <c r="J24" s="68">
        <f>IFERROR(VLOOKUP(B24,'Set Up Employee Data'!A:O,3,FALSE)/(VLOOKUP(B24,'Set Up Employee Data'!A:O,4,FALSE)),0)</f>
        <v>0</v>
      </c>
      <c r="K24" s="46" t="str">
        <f t="shared" si="2"/>
        <v>#N/A</v>
      </c>
      <c r="L24" s="46" t="str">
        <f t="shared" si="3"/>
        <v>#N/A</v>
      </c>
      <c r="M24" s="46" t="str">
        <f t="shared" si="4"/>
        <v>#N/A</v>
      </c>
      <c r="N24" s="46" t="str">
        <f>(M24-I24)*((VLOOKUP(B24,'Set Up Employee Data'!A:O,7,FALSE)))</f>
        <v>#N/A</v>
      </c>
      <c r="O24" s="46" t="str">
        <f>(M24-I24)*((VLOOKUP(B24,'Set Up Employee Data'!A:O,8,FALSE)))</f>
        <v>#N/A</v>
      </c>
      <c r="P24" s="46" t="str">
        <f>(M24-I24)*((VLOOKUP(B24,'Set Up Employee Data'!A:O,5,FALSE)))</f>
        <v>#N/A</v>
      </c>
      <c r="Q24" s="46" t="str">
        <f>(M24-I24)*((VLOOKUP(B24,'Set Up Employee Data'!A:O,6,FALSE)))</f>
        <v>#N/A</v>
      </c>
      <c r="R24" s="46">
        <f>IFERROR(((VLOOKUP(B24,'Set Up Employee Data'!A:O,9,FALSE)))+((VLOOKUP(B24,'Set Up Employee Data'!A:O,10,FALSE)))+((VLOOKUP(B24,'Set Up Employee Data'!A:O,11,FALSE)))+((VLOOKUP(B24,'Set Up Employee Data'!A:O,12,FALSE))),0)</f>
        <v>0</v>
      </c>
      <c r="S24" s="46">
        <f>IFERROR(((VLOOKUP(B24,'Set Up Employee Data'!A:O,13,FALSE)))+((VLOOKUP(B24,'Set Up Employee Data'!A:O,14,FALSE)))+((VLOOKUP(B24,'Set Up Employee Data'!A:O,15,FALSE))),0)</f>
        <v>0</v>
      </c>
      <c r="T24" s="46" t="str">
        <f t="shared" si="5"/>
        <v>#N/A</v>
      </c>
      <c r="U24" s="69" t="str">
        <f t="shared" si="6"/>
        <v>#N/A</v>
      </c>
    </row>
    <row r="25" ht="14.25" customHeight="1">
      <c r="A25" s="32"/>
      <c r="B25" s="32"/>
      <c r="C25" s="33" t="str">
        <f>VLOOKUP('January Payroll'!B25,'Set Up Employee Data'!A:O,2,FALSE)</f>
        <v>#N/A</v>
      </c>
      <c r="D25" s="33" t="str">
        <f t="shared" si="1"/>
        <v>#N/A</v>
      </c>
      <c r="E25" s="32"/>
      <c r="F25" s="32"/>
      <c r="G25" s="32"/>
      <c r="H25" s="33"/>
      <c r="I25" s="41"/>
      <c r="J25" s="68">
        <f>IFERROR(VLOOKUP(B25,'Set Up Employee Data'!A:O,3,FALSE)/(VLOOKUP(B25,'Set Up Employee Data'!A:O,4,FALSE)),0)</f>
        <v>0</v>
      </c>
      <c r="K25" s="46" t="str">
        <f t="shared" si="2"/>
        <v>#N/A</v>
      </c>
      <c r="L25" s="46" t="str">
        <f t="shared" si="3"/>
        <v>#N/A</v>
      </c>
      <c r="M25" s="46" t="str">
        <f t="shared" si="4"/>
        <v>#N/A</v>
      </c>
      <c r="N25" s="46" t="str">
        <f>(M25-I25)*((VLOOKUP(B25,'Set Up Employee Data'!A:O,7,FALSE)))</f>
        <v>#N/A</v>
      </c>
      <c r="O25" s="46" t="str">
        <f>(M25-I25)*((VLOOKUP(B25,'Set Up Employee Data'!A:O,8,FALSE)))</f>
        <v>#N/A</v>
      </c>
      <c r="P25" s="46" t="str">
        <f>(M25-I25)*((VLOOKUP(B25,'Set Up Employee Data'!A:O,5,FALSE)))</f>
        <v>#N/A</v>
      </c>
      <c r="Q25" s="46" t="str">
        <f>(M25-I25)*((VLOOKUP(B25,'Set Up Employee Data'!A:O,6,FALSE)))</f>
        <v>#N/A</v>
      </c>
      <c r="R25" s="46">
        <f>IFERROR(((VLOOKUP(B25,'Set Up Employee Data'!A:O,9,FALSE)))+((VLOOKUP(B25,'Set Up Employee Data'!A:O,10,FALSE)))+((VLOOKUP(B25,'Set Up Employee Data'!A:O,11,FALSE)))+((VLOOKUP(B25,'Set Up Employee Data'!A:O,12,FALSE))),0)</f>
        <v>0</v>
      </c>
      <c r="S25" s="46">
        <f>IFERROR(((VLOOKUP(B25,'Set Up Employee Data'!A:O,13,FALSE)))+((VLOOKUP(B25,'Set Up Employee Data'!A:O,14,FALSE)))+((VLOOKUP(B25,'Set Up Employee Data'!A:O,15,FALSE))),0)</f>
        <v>0</v>
      </c>
      <c r="T25" s="46" t="str">
        <f t="shared" si="5"/>
        <v>#N/A</v>
      </c>
      <c r="U25" s="69" t="str">
        <f t="shared" si="6"/>
        <v>#N/A</v>
      </c>
    </row>
    <row r="26" ht="14.25" customHeight="1">
      <c r="A26" s="32"/>
      <c r="B26" s="32"/>
      <c r="C26" s="33" t="str">
        <f>VLOOKUP('January Payroll'!B26,'Set Up Employee Data'!A:O,2,FALSE)</f>
        <v>#N/A</v>
      </c>
      <c r="D26" s="33" t="str">
        <f t="shared" si="1"/>
        <v>#N/A</v>
      </c>
      <c r="E26" s="32"/>
      <c r="F26" s="32"/>
      <c r="G26" s="32"/>
      <c r="H26" s="33"/>
      <c r="I26" s="41"/>
      <c r="J26" s="68">
        <f>IFERROR(VLOOKUP(B26,'Set Up Employee Data'!A:O,3,FALSE)/(VLOOKUP(B26,'Set Up Employee Data'!A:O,4,FALSE)),0)</f>
        <v>0</v>
      </c>
      <c r="K26" s="46" t="str">
        <f t="shared" si="2"/>
        <v>#N/A</v>
      </c>
      <c r="L26" s="46" t="str">
        <f t="shared" si="3"/>
        <v>#N/A</v>
      </c>
      <c r="M26" s="46" t="str">
        <f t="shared" si="4"/>
        <v>#N/A</v>
      </c>
      <c r="N26" s="46" t="str">
        <f>(M26-I26)*((VLOOKUP(B26,'Set Up Employee Data'!A:O,7,FALSE)))</f>
        <v>#N/A</v>
      </c>
      <c r="O26" s="46" t="str">
        <f>(M26-I26)*((VLOOKUP(B26,'Set Up Employee Data'!A:O,8,FALSE)))</f>
        <v>#N/A</v>
      </c>
      <c r="P26" s="46" t="str">
        <f>(M26-I26)*((VLOOKUP(B26,'Set Up Employee Data'!A:O,5,FALSE)))</f>
        <v>#N/A</v>
      </c>
      <c r="Q26" s="46" t="str">
        <f>(M26-I26)*((VLOOKUP(B26,'Set Up Employee Data'!A:O,6,FALSE)))</f>
        <v>#N/A</v>
      </c>
      <c r="R26" s="46">
        <f>IFERROR(((VLOOKUP(B26,'Set Up Employee Data'!A:O,9,FALSE)))+((VLOOKUP(B26,'Set Up Employee Data'!A:O,10,FALSE)))+((VLOOKUP(B26,'Set Up Employee Data'!A:O,11,FALSE)))+((VLOOKUP(B26,'Set Up Employee Data'!A:O,12,FALSE))),0)</f>
        <v>0</v>
      </c>
      <c r="S26" s="46">
        <f>IFERROR(((VLOOKUP(B26,'Set Up Employee Data'!A:O,13,FALSE)))+((VLOOKUP(B26,'Set Up Employee Data'!A:O,14,FALSE)))+((VLOOKUP(B26,'Set Up Employee Data'!A:O,15,FALSE))),0)</f>
        <v>0</v>
      </c>
      <c r="T26" s="46" t="str">
        <f t="shared" si="5"/>
        <v>#N/A</v>
      </c>
      <c r="U26" s="69" t="str">
        <f t="shared" si="6"/>
        <v>#N/A</v>
      </c>
    </row>
    <row r="27" ht="14.25" customHeight="1">
      <c r="A27" s="32"/>
      <c r="B27" s="32"/>
      <c r="C27" s="33" t="str">
        <f>VLOOKUP('January Payroll'!B27,'Set Up Employee Data'!A:O,2,FALSE)</f>
        <v>#N/A</v>
      </c>
      <c r="D27" s="33" t="str">
        <f t="shared" si="1"/>
        <v>#N/A</v>
      </c>
      <c r="E27" s="32"/>
      <c r="F27" s="32"/>
      <c r="G27" s="32"/>
      <c r="H27" s="33"/>
      <c r="I27" s="41"/>
      <c r="J27" s="68">
        <f>IFERROR(VLOOKUP(B27,'Set Up Employee Data'!A:O,3,FALSE)/(VLOOKUP(B27,'Set Up Employee Data'!A:O,4,FALSE)),0)</f>
        <v>0</v>
      </c>
      <c r="K27" s="46" t="str">
        <f t="shared" si="2"/>
        <v>#N/A</v>
      </c>
      <c r="L27" s="46" t="str">
        <f t="shared" si="3"/>
        <v>#N/A</v>
      </c>
      <c r="M27" s="46" t="str">
        <f t="shared" si="4"/>
        <v>#N/A</v>
      </c>
      <c r="N27" s="46" t="str">
        <f>(M27-I27)*((VLOOKUP(B27,'Set Up Employee Data'!A:O,7,FALSE)))</f>
        <v>#N/A</v>
      </c>
      <c r="O27" s="46" t="str">
        <f>(M27-I27)*((VLOOKUP(B27,'Set Up Employee Data'!A:O,8,FALSE)))</f>
        <v>#N/A</v>
      </c>
      <c r="P27" s="46" t="str">
        <f>(M27-I27)*((VLOOKUP(B27,'Set Up Employee Data'!A:O,5,FALSE)))</f>
        <v>#N/A</v>
      </c>
      <c r="Q27" s="46" t="str">
        <f>(M27-I27)*((VLOOKUP(B27,'Set Up Employee Data'!A:O,6,FALSE)))</f>
        <v>#N/A</v>
      </c>
      <c r="R27" s="46">
        <f>IFERROR(((VLOOKUP(B27,'Set Up Employee Data'!A:O,9,FALSE)))+((VLOOKUP(B27,'Set Up Employee Data'!A:O,10,FALSE)))+((VLOOKUP(B27,'Set Up Employee Data'!A:O,11,FALSE)))+((VLOOKUP(B27,'Set Up Employee Data'!A:O,12,FALSE))),0)</f>
        <v>0</v>
      </c>
      <c r="S27" s="46">
        <f>IFERROR(((VLOOKUP(B27,'Set Up Employee Data'!A:O,13,FALSE)))+((VLOOKUP(B27,'Set Up Employee Data'!A:O,14,FALSE)))+((VLOOKUP(B27,'Set Up Employee Data'!A:O,15,FALSE))),0)</f>
        <v>0</v>
      </c>
      <c r="T27" s="46" t="str">
        <f t="shared" si="5"/>
        <v>#N/A</v>
      </c>
      <c r="U27" s="69" t="str">
        <f t="shared" si="6"/>
        <v>#N/A</v>
      </c>
    </row>
    <row r="28" ht="14.25" customHeight="1">
      <c r="A28" s="32"/>
      <c r="B28" s="32"/>
      <c r="C28" s="33" t="str">
        <f>VLOOKUP('January Payroll'!B28,'Set Up Employee Data'!A:O,2,FALSE)</f>
        <v>#N/A</v>
      </c>
      <c r="D28" s="33" t="str">
        <f t="shared" si="1"/>
        <v>#N/A</v>
      </c>
      <c r="E28" s="32"/>
      <c r="F28" s="32"/>
      <c r="G28" s="32"/>
      <c r="H28" s="33"/>
      <c r="I28" s="41"/>
      <c r="J28" s="68">
        <f>IFERROR(VLOOKUP(B28,'Set Up Employee Data'!A:O,3,FALSE)/(VLOOKUP(B28,'Set Up Employee Data'!A:O,4,FALSE)),0)</f>
        <v>0</v>
      </c>
      <c r="K28" s="46" t="str">
        <f t="shared" si="2"/>
        <v>#N/A</v>
      </c>
      <c r="L28" s="46" t="str">
        <f t="shared" si="3"/>
        <v>#N/A</v>
      </c>
      <c r="M28" s="46" t="str">
        <f t="shared" si="4"/>
        <v>#N/A</v>
      </c>
      <c r="N28" s="46" t="str">
        <f>(M28-I28)*((VLOOKUP(B28,'Set Up Employee Data'!A:O,7,FALSE)))</f>
        <v>#N/A</v>
      </c>
      <c r="O28" s="46" t="str">
        <f>(M28-I28)*((VLOOKUP(B28,'Set Up Employee Data'!A:O,8,FALSE)))</f>
        <v>#N/A</v>
      </c>
      <c r="P28" s="46" t="str">
        <f>(M28-I28)*((VLOOKUP(B28,'Set Up Employee Data'!A:O,5,FALSE)))</f>
        <v>#N/A</v>
      </c>
      <c r="Q28" s="46" t="str">
        <f>(M28-I28)*((VLOOKUP(B28,'Set Up Employee Data'!A:O,6,FALSE)))</f>
        <v>#N/A</v>
      </c>
      <c r="R28" s="46">
        <f>IFERROR(((VLOOKUP(B28,'Set Up Employee Data'!A:O,9,FALSE)))+((VLOOKUP(B28,'Set Up Employee Data'!A:O,10,FALSE)))+((VLOOKUP(B28,'Set Up Employee Data'!A:O,11,FALSE)))+((VLOOKUP(B28,'Set Up Employee Data'!A:O,12,FALSE))),0)</f>
        <v>0</v>
      </c>
      <c r="S28" s="46">
        <f>IFERROR(((VLOOKUP(B28,'Set Up Employee Data'!A:O,13,FALSE)))+((VLOOKUP(B28,'Set Up Employee Data'!A:O,14,FALSE)))+((VLOOKUP(B28,'Set Up Employee Data'!A:O,15,FALSE))),0)</f>
        <v>0</v>
      </c>
      <c r="T28" s="46" t="str">
        <f t="shared" si="5"/>
        <v>#N/A</v>
      </c>
      <c r="U28" s="69" t="str">
        <f t="shared" si="6"/>
        <v>#N/A</v>
      </c>
    </row>
    <row r="29" ht="14.25" customHeight="1">
      <c r="A29" s="32"/>
      <c r="B29" s="32"/>
      <c r="C29" s="33" t="str">
        <f>VLOOKUP('January Payroll'!B29,'Set Up Employee Data'!A:O,2,FALSE)</f>
        <v>#N/A</v>
      </c>
      <c r="D29" s="33" t="str">
        <f t="shared" si="1"/>
        <v>#N/A</v>
      </c>
      <c r="E29" s="32"/>
      <c r="F29" s="32"/>
      <c r="G29" s="32"/>
      <c r="H29" s="33"/>
      <c r="I29" s="41"/>
      <c r="J29" s="68">
        <f>IFERROR(VLOOKUP(B29,'Set Up Employee Data'!A:O,3,FALSE)/(VLOOKUP(B29,'Set Up Employee Data'!A:O,4,FALSE)),0)</f>
        <v>0</v>
      </c>
      <c r="K29" s="46" t="str">
        <f t="shared" si="2"/>
        <v>#N/A</v>
      </c>
      <c r="L29" s="46" t="str">
        <f t="shared" si="3"/>
        <v>#N/A</v>
      </c>
      <c r="M29" s="46" t="str">
        <f t="shared" si="4"/>
        <v>#N/A</v>
      </c>
      <c r="N29" s="46" t="str">
        <f>(M29-I29)*((VLOOKUP(B29,'Set Up Employee Data'!A:O,7,FALSE)))</f>
        <v>#N/A</v>
      </c>
      <c r="O29" s="46" t="str">
        <f>(M29-I29)*((VLOOKUP(B29,'Set Up Employee Data'!A:O,8,FALSE)))</f>
        <v>#N/A</v>
      </c>
      <c r="P29" s="46" t="str">
        <f>(M29-I29)*((VLOOKUP(B29,'Set Up Employee Data'!A:O,5,FALSE)))</f>
        <v>#N/A</v>
      </c>
      <c r="Q29" s="46" t="str">
        <f>(M29-I29)*((VLOOKUP(B29,'Set Up Employee Data'!A:O,6,FALSE)))</f>
        <v>#N/A</v>
      </c>
      <c r="R29" s="46">
        <f>IFERROR(((VLOOKUP(B29,'Set Up Employee Data'!A:O,9,FALSE)))+((VLOOKUP(B29,'Set Up Employee Data'!A:O,10,FALSE)))+((VLOOKUP(B29,'Set Up Employee Data'!A:O,11,FALSE)))+((VLOOKUP(B29,'Set Up Employee Data'!A:O,12,FALSE))),0)</f>
        <v>0</v>
      </c>
      <c r="S29" s="46">
        <f>IFERROR(((VLOOKUP(B29,'Set Up Employee Data'!A:O,13,FALSE)))+((VLOOKUP(B29,'Set Up Employee Data'!A:O,14,FALSE)))+((VLOOKUP(B29,'Set Up Employee Data'!A:O,15,FALSE))),0)</f>
        <v>0</v>
      </c>
      <c r="T29" s="46" t="str">
        <f t="shared" si="5"/>
        <v>#N/A</v>
      </c>
      <c r="U29" s="69" t="str">
        <f t="shared" si="6"/>
        <v>#N/A</v>
      </c>
    </row>
    <row r="30" ht="14.25" customHeight="1">
      <c r="A30" s="32"/>
      <c r="B30" s="32"/>
      <c r="C30" s="33" t="str">
        <f>VLOOKUP('January Payroll'!B30,'Set Up Employee Data'!A:O,2,FALSE)</f>
        <v>#N/A</v>
      </c>
      <c r="D30" s="33" t="str">
        <f t="shared" si="1"/>
        <v>#N/A</v>
      </c>
      <c r="E30" s="32"/>
      <c r="F30" s="32"/>
      <c r="G30" s="32"/>
      <c r="H30" s="33"/>
      <c r="I30" s="41"/>
      <c r="J30" s="68">
        <f>IFERROR(VLOOKUP(B30,'Set Up Employee Data'!A:O,3,FALSE)/(VLOOKUP(B30,'Set Up Employee Data'!A:O,4,FALSE)),0)</f>
        <v>0</v>
      </c>
      <c r="K30" s="46" t="str">
        <f t="shared" si="2"/>
        <v>#N/A</v>
      </c>
      <c r="L30" s="46" t="str">
        <f t="shared" si="3"/>
        <v>#N/A</v>
      </c>
      <c r="M30" s="46" t="str">
        <f t="shared" si="4"/>
        <v>#N/A</v>
      </c>
      <c r="N30" s="46" t="str">
        <f>(M30-I30)*((VLOOKUP(B30,'Set Up Employee Data'!A:O,7,FALSE)))</f>
        <v>#N/A</v>
      </c>
      <c r="O30" s="46" t="str">
        <f>(M30-I30)*((VLOOKUP(B30,'Set Up Employee Data'!A:O,8,FALSE)))</f>
        <v>#N/A</v>
      </c>
      <c r="P30" s="46" t="str">
        <f>(M30-I30)*((VLOOKUP(B30,'Set Up Employee Data'!A:O,5,FALSE)))</f>
        <v>#N/A</v>
      </c>
      <c r="Q30" s="46" t="str">
        <f>(M30-I30)*((VLOOKUP(B30,'Set Up Employee Data'!A:O,6,FALSE)))</f>
        <v>#N/A</v>
      </c>
      <c r="R30" s="46">
        <f>IFERROR(((VLOOKUP(B30,'Set Up Employee Data'!A:O,9,FALSE)))+((VLOOKUP(B30,'Set Up Employee Data'!A:O,10,FALSE)))+((VLOOKUP(B30,'Set Up Employee Data'!A:O,11,FALSE)))+((VLOOKUP(B30,'Set Up Employee Data'!A:O,12,FALSE))),0)</f>
        <v>0</v>
      </c>
      <c r="S30" s="46">
        <f>IFERROR(((VLOOKUP(B30,'Set Up Employee Data'!A:O,13,FALSE)))+((VLOOKUP(B30,'Set Up Employee Data'!A:O,14,FALSE)))+((VLOOKUP(B30,'Set Up Employee Data'!A:O,15,FALSE))),0)</f>
        <v>0</v>
      </c>
      <c r="T30" s="46" t="str">
        <f t="shared" si="5"/>
        <v>#N/A</v>
      </c>
      <c r="U30" s="69" t="str">
        <f t="shared" si="6"/>
        <v>#N/A</v>
      </c>
    </row>
    <row r="31" ht="14.25" customHeight="1">
      <c r="A31" s="32"/>
      <c r="B31" s="32"/>
      <c r="C31" s="33" t="str">
        <f>VLOOKUP('January Payroll'!B31,'Set Up Employee Data'!A:O,2,FALSE)</f>
        <v>#N/A</v>
      </c>
      <c r="D31" s="33" t="str">
        <f t="shared" si="1"/>
        <v>#N/A</v>
      </c>
      <c r="E31" s="32"/>
      <c r="F31" s="32"/>
      <c r="G31" s="32"/>
      <c r="H31" s="33"/>
      <c r="I31" s="41"/>
      <c r="J31" s="68">
        <f>IFERROR(VLOOKUP(B31,'Set Up Employee Data'!A:O,3,FALSE)/(VLOOKUP(B31,'Set Up Employee Data'!A:O,4,FALSE)),0)</f>
        <v>0</v>
      </c>
      <c r="K31" s="46" t="str">
        <f t="shared" si="2"/>
        <v>#N/A</v>
      </c>
      <c r="L31" s="46" t="str">
        <f t="shared" si="3"/>
        <v>#N/A</v>
      </c>
      <c r="M31" s="46" t="str">
        <f t="shared" si="4"/>
        <v>#N/A</v>
      </c>
      <c r="N31" s="46" t="str">
        <f>(M31-I31)*((VLOOKUP(B31,'Set Up Employee Data'!A:O,7,FALSE)))</f>
        <v>#N/A</v>
      </c>
      <c r="O31" s="46" t="str">
        <f>(M31-I31)*((VLOOKUP(B31,'Set Up Employee Data'!A:O,8,FALSE)))</f>
        <v>#N/A</v>
      </c>
      <c r="P31" s="46" t="str">
        <f>(M31-I31)*((VLOOKUP(B31,'Set Up Employee Data'!A:O,5,FALSE)))</f>
        <v>#N/A</v>
      </c>
      <c r="Q31" s="46" t="str">
        <f>(M31-I31)*((VLOOKUP(B31,'Set Up Employee Data'!A:O,6,FALSE)))</f>
        <v>#N/A</v>
      </c>
      <c r="R31" s="46">
        <f>IFERROR(((VLOOKUP(B31,'Set Up Employee Data'!A:O,9,FALSE)))+((VLOOKUP(B31,'Set Up Employee Data'!A:O,10,FALSE)))+((VLOOKUP(B31,'Set Up Employee Data'!A:O,11,FALSE)))+((VLOOKUP(B31,'Set Up Employee Data'!A:O,12,FALSE))),0)</f>
        <v>0</v>
      </c>
      <c r="S31" s="46">
        <f>IFERROR(((VLOOKUP(B31,'Set Up Employee Data'!A:O,13,FALSE)))+((VLOOKUP(B31,'Set Up Employee Data'!A:O,14,FALSE)))+((VLOOKUP(B31,'Set Up Employee Data'!A:O,15,FALSE))),0)</f>
        <v>0</v>
      </c>
      <c r="T31" s="46" t="str">
        <f t="shared" si="5"/>
        <v>#N/A</v>
      </c>
      <c r="U31" s="69" t="str">
        <f t="shared" si="6"/>
        <v>#N/A</v>
      </c>
    </row>
    <row r="32" ht="14.25" customHeight="1">
      <c r="A32" s="32"/>
      <c r="B32" s="32"/>
      <c r="C32" s="33" t="str">
        <f>VLOOKUP('January Payroll'!B32,'Set Up Employee Data'!A:O,2,FALSE)</f>
        <v>#N/A</v>
      </c>
      <c r="D32" s="33" t="str">
        <f t="shared" si="1"/>
        <v>#N/A</v>
      </c>
      <c r="E32" s="32"/>
      <c r="F32" s="32"/>
      <c r="G32" s="32"/>
      <c r="H32" s="33"/>
      <c r="I32" s="41"/>
      <c r="J32" s="68">
        <f>IFERROR(VLOOKUP(B32,'Set Up Employee Data'!A:O,3,FALSE)/(VLOOKUP(B32,'Set Up Employee Data'!A:O,4,FALSE)),0)</f>
        <v>0</v>
      </c>
      <c r="K32" s="46" t="str">
        <f t="shared" si="2"/>
        <v>#N/A</v>
      </c>
      <c r="L32" s="46" t="str">
        <f t="shared" si="3"/>
        <v>#N/A</v>
      </c>
      <c r="M32" s="46" t="str">
        <f t="shared" si="4"/>
        <v>#N/A</v>
      </c>
      <c r="N32" s="46" t="str">
        <f>(M32-I32)*((VLOOKUP(B32,'Set Up Employee Data'!A:O,7,FALSE)))</f>
        <v>#N/A</v>
      </c>
      <c r="O32" s="46" t="str">
        <f>(M32-I32)*((VLOOKUP(B32,'Set Up Employee Data'!A:O,8,FALSE)))</f>
        <v>#N/A</v>
      </c>
      <c r="P32" s="46" t="str">
        <f>(M32-I32)*((VLOOKUP(B32,'Set Up Employee Data'!A:O,5,FALSE)))</f>
        <v>#N/A</v>
      </c>
      <c r="Q32" s="46" t="str">
        <f>(M32-I32)*((VLOOKUP(B32,'Set Up Employee Data'!A:O,6,FALSE)))</f>
        <v>#N/A</v>
      </c>
      <c r="R32" s="46">
        <f>IFERROR(((VLOOKUP(B32,'Set Up Employee Data'!A:O,9,FALSE)))+((VLOOKUP(B32,'Set Up Employee Data'!A:O,10,FALSE)))+((VLOOKUP(B32,'Set Up Employee Data'!A:O,11,FALSE)))+((VLOOKUP(B32,'Set Up Employee Data'!A:O,12,FALSE))),0)</f>
        <v>0</v>
      </c>
      <c r="S32" s="46">
        <f>IFERROR(((VLOOKUP(B32,'Set Up Employee Data'!A:O,13,FALSE)))+((VLOOKUP(B32,'Set Up Employee Data'!A:O,14,FALSE)))+((VLOOKUP(B32,'Set Up Employee Data'!A:O,15,FALSE))),0)</f>
        <v>0</v>
      </c>
      <c r="T32" s="46" t="str">
        <f t="shared" si="5"/>
        <v>#N/A</v>
      </c>
      <c r="U32" s="69" t="str">
        <f t="shared" si="6"/>
        <v>#N/A</v>
      </c>
    </row>
    <row r="33" ht="14.25" customHeight="1">
      <c r="A33" s="32"/>
      <c r="B33" s="32"/>
      <c r="C33" s="33" t="str">
        <f>VLOOKUP('January Payroll'!B33,'Set Up Employee Data'!A:O,2,FALSE)</f>
        <v>#N/A</v>
      </c>
      <c r="D33" s="33" t="str">
        <f t="shared" si="1"/>
        <v>#N/A</v>
      </c>
      <c r="E33" s="32"/>
      <c r="F33" s="32"/>
      <c r="G33" s="32"/>
      <c r="H33" s="33"/>
      <c r="I33" s="41"/>
      <c r="J33" s="68">
        <f>IFERROR(VLOOKUP(B33,'Set Up Employee Data'!A:O,3,FALSE)/(VLOOKUP(B33,'Set Up Employee Data'!A:O,4,FALSE)),0)</f>
        <v>0</v>
      </c>
      <c r="K33" s="46" t="str">
        <f t="shared" si="2"/>
        <v>#N/A</v>
      </c>
      <c r="L33" s="46" t="str">
        <f t="shared" si="3"/>
        <v>#N/A</v>
      </c>
      <c r="M33" s="46" t="str">
        <f t="shared" si="4"/>
        <v>#N/A</v>
      </c>
      <c r="N33" s="46" t="str">
        <f>(M33-I33)*((VLOOKUP(B33,'Set Up Employee Data'!A:O,7,FALSE)))</f>
        <v>#N/A</v>
      </c>
      <c r="O33" s="46" t="str">
        <f>(M33-I33)*((VLOOKUP(B33,'Set Up Employee Data'!A:O,8,FALSE)))</f>
        <v>#N/A</v>
      </c>
      <c r="P33" s="46" t="str">
        <f>(M33-I33)*((VLOOKUP(B33,'Set Up Employee Data'!A:O,5,FALSE)))</f>
        <v>#N/A</v>
      </c>
      <c r="Q33" s="46" t="str">
        <f>(M33-I33)*((VLOOKUP(B33,'Set Up Employee Data'!A:O,6,FALSE)))</f>
        <v>#N/A</v>
      </c>
      <c r="R33" s="46">
        <f>IFERROR(((VLOOKUP(B33,'Set Up Employee Data'!A:O,9,FALSE)))+((VLOOKUP(B33,'Set Up Employee Data'!A:O,10,FALSE)))+((VLOOKUP(B33,'Set Up Employee Data'!A:O,11,FALSE)))+((VLOOKUP(B33,'Set Up Employee Data'!A:O,12,FALSE))),0)</f>
        <v>0</v>
      </c>
      <c r="S33" s="46">
        <f>IFERROR(((VLOOKUP(B33,'Set Up Employee Data'!A:O,13,FALSE)))+((VLOOKUP(B33,'Set Up Employee Data'!A:O,14,FALSE)))+((VLOOKUP(B33,'Set Up Employee Data'!A:O,15,FALSE))),0)</f>
        <v>0</v>
      </c>
      <c r="T33" s="46" t="str">
        <f t="shared" si="5"/>
        <v>#N/A</v>
      </c>
      <c r="U33" s="69" t="str">
        <f t="shared" si="6"/>
        <v>#N/A</v>
      </c>
    </row>
    <row r="34" ht="14.25" customHeight="1">
      <c r="A34" s="32"/>
      <c r="B34" s="32"/>
      <c r="C34" s="33" t="str">
        <f>VLOOKUP('January Payroll'!B34,'Set Up Employee Data'!A:O,2,FALSE)</f>
        <v>#N/A</v>
      </c>
      <c r="D34" s="33" t="str">
        <f t="shared" si="1"/>
        <v>#N/A</v>
      </c>
      <c r="E34" s="32"/>
      <c r="F34" s="32"/>
      <c r="G34" s="32"/>
      <c r="H34" s="33"/>
      <c r="I34" s="41"/>
      <c r="J34" s="68">
        <f>IFERROR(VLOOKUP(B34,'Set Up Employee Data'!A:O,3,FALSE)/(VLOOKUP(B34,'Set Up Employee Data'!A:O,4,FALSE)),0)</f>
        <v>0</v>
      </c>
      <c r="K34" s="46" t="str">
        <f t="shared" si="2"/>
        <v>#N/A</v>
      </c>
      <c r="L34" s="46" t="str">
        <f t="shared" si="3"/>
        <v>#N/A</v>
      </c>
      <c r="M34" s="46" t="str">
        <f t="shared" si="4"/>
        <v>#N/A</v>
      </c>
      <c r="N34" s="46" t="str">
        <f>(M34-I34)*((VLOOKUP(B34,'Set Up Employee Data'!A:O,7,FALSE)))</f>
        <v>#N/A</v>
      </c>
      <c r="O34" s="46" t="str">
        <f>(M34-I34)*((VLOOKUP(B34,'Set Up Employee Data'!A:O,8,FALSE)))</f>
        <v>#N/A</v>
      </c>
      <c r="P34" s="46" t="str">
        <f>(M34-I34)*((VLOOKUP(B34,'Set Up Employee Data'!A:O,5,FALSE)))</f>
        <v>#N/A</v>
      </c>
      <c r="Q34" s="46" t="str">
        <f>(M34-I34)*((VLOOKUP(B34,'Set Up Employee Data'!A:O,6,FALSE)))</f>
        <v>#N/A</v>
      </c>
      <c r="R34" s="46">
        <f>IFERROR(((VLOOKUP(B34,'Set Up Employee Data'!A:O,9,FALSE)))+((VLOOKUP(B34,'Set Up Employee Data'!A:O,10,FALSE)))+((VLOOKUP(B34,'Set Up Employee Data'!A:O,11,FALSE)))+((VLOOKUP(B34,'Set Up Employee Data'!A:O,12,FALSE))),0)</f>
        <v>0</v>
      </c>
      <c r="S34" s="46">
        <f>IFERROR(((VLOOKUP(B34,'Set Up Employee Data'!A:O,13,FALSE)))+((VLOOKUP(B34,'Set Up Employee Data'!A:O,14,FALSE)))+((VLOOKUP(B34,'Set Up Employee Data'!A:O,15,FALSE))),0)</f>
        <v>0</v>
      </c>
      <c r="T34" s="46" t="str">
        <f t="shared" si="5"/>
        <v>#N/A</v>
      </c>
      <c r="U34" s="69" t="str">
        <f t="shared" si="6"/>
        <v>#N/A</v>
      </c>
    </row>
    <row r="35" ht="14.25" customHeight="1">
      <c r="A35" s="32"/>
      <c r="B35" s="32"/>
      <c r="C35" s="33" t="str">
        <f>VLOOKUP('January Payroll'!B35,'Set Up Employee Data'!A:O,2,FALSE)</f>
        <v>#N/A</v>
      </c>
      <c r="D35" s="33" t="str">
        <f t="shared" si="1"/>
        <v>#N/A</v>
      </c>
      <c r="E35" s="32"/>
      <c r="F35" s="32"/>
      <c r="G35" s="32"/>
      <c r="H35" s="33"/>
      <c r="I35" s="41"/>
      <c r="J35" s="68">
        <f>IFERROR(VLOOKUP(B35,'Set Up Employee Data'!A:O,3,FALSE)/(VLOOKUP(B35,'Set Up Employee Data'!A:O,4,FALSE)),0)</f>
        <v>0</v>
      </c>
      <c r="K35" s="46" t="str">
        <f t="shared" si="2"/>
        <v>#N/A</v>
      </c>
      <c r="L35" s="46" t="str">
        <f t="shared" si="3"/>
        <v>#N/A</v>
      </c>
      <c r="M35" s="46" t="str">
        <f t="shared" si="4"/>
        <v>#N/A</v>
      </c>
      <c r="N35" s="46" t="str">
        <f>(M35-I35)*((VLOOKUP(B35,'Set Up Employee Data'!A:O,7,FALSE)))</f>
        <v>#N/A</v>
      </c>
      <c r="O35" s="46" t="str">
        <f>(M35-I35)*((VLOOKUP(B35,'Set Up Employee Data'!A:O,8,FALSE)))</f>
        <v>#N/A</v>
      </c>
      <c r="P35" s="46" t="str">
        <f>(M35-I35)*((VLOOKUP(B35,'Set Up Employee Data'!A:O,5,FALSE)))</f>
        <v>#N/A</v>
      </c>
      <c r="Q35" s="46" t="str">
        <f>(M35-I35)*((VLOOKUP(B35,'Set Up Employee Data'!A:O,6,FALSE)))</f>
        <v>#N/A</v>
      </c>
      <c r="R35" s="46">
        <f>IFERROR(((VLOOKUP(B35,'Set Up Employee Data'!A:O,9,FALSE)))+((VLOOKUP(B35,'Set Up Employee Data'!A:O,10,FALSE)))+((VLOOKUP(B35,'Set Up Employee Data'!A:O,11,FALSE)))+((VLOOKUP(B35,'Set Up Employee Data'!A:O,12,FALSE))),0)</f>
        <v>0</v>
      </c>
      <c r="S35" s="46">
        <f>IFERROR(((VLOOKUP(B35,'Set Up Employee Data'!A:O,13,FALSE)))+((VLOOKUP(B35,'Set Up Employee Data'!A:O,14,FALSE)))+((VLOOKUP(B35,'Set Up Employee Data'!A:O,15,FALSE))),0)</f>
        <v>0</v>
      </c>
      <c r="T35" s="46" t="str">
        <f t="shared" si="5"/>
        <v>#N/A</v>
      </c>
      <c r="U35" s="69" t="str">
        <f t="shared" si="6"/>
        <v>#N/A</v>
      </c>
    </row>
    <row r="36" ht="14.25" customHeight="1">
      <c r="A36" s="32"/>
      <c r="B36" s="32"/>
      <c r="C36" s="33" t="str">
        <f>VLOOKUP('January Payroll'!B36,'Set Up Employee Data'!A:O,2,FALSE)</f>
        <v>#N/A</v>
      </c>
      <c r="D36" s="33" t="str">
        <f t="shared" si="1"/>
        <v>#N/A</v>
      </c>
      <c r="E36" s="32"/>
      <c r="F36" s="32"/>
      <c r="G36" s="32"/>
      <c r="H36" s="33"/>
      <c r="I36" s="41"/>
      <c r="J36" s="68">
        <f>IFERROR(VLOOKUP(B36,'Set Up Employee Data'!A:O,3,FALSE)/(VLOOKUP(B36,'Set Up Employee Data'!A:O,4,FALSE)),0)</f>
        <v>0</v>
      </c>
      <c r="K36" s="46" t="str">
        <f t="shared" si="2"/>
        <v>#N/A</v>
      </c>
      <c r="L36" s="46" t="str">
        <f t="shared" si="3"/>
        <v>#N/A</v>
      </c>
      <c r="M36" s="46" t="str">
        <f t="shared" si="4"/>
        <v>#N/A</v>
      </c>
      <c r="N36" s="46" t="str">
        <f>(M36-I36)*((VLOOKUP(B36,'Set Up Employee Data'!A:O,7,FALSE)))</f>
        <v>#N/A</v>
      </c>
      <c r="O36" s="46" t="str">
        <f>(M36-I36)*((VLOOKUP(B36,'Set Up Employee Data'!A:O,8,FALSE)))</f>
        <v>#N/A</v>
      </c>
      <c r="P36" s="46" t="str">
        <f>(M36-I36)*((VLOOKUP(B36,'Set Up Employee Data'!A:O,5,FALSE)))</f>
        <v>#N/A</v>
      </c>
      <c r="Q36" s="46" t="str">
        <f>(M36-I36)*((VLOOKUP(B36,'Set Up Employee Data'!A:O,6,FALSE)))</f>
        <v>#N/A</v>
      </c>
      <c r="R36" s="46">
        <f>IFERROR(((VLOOKUP(B36,'Set Up Employee Data'!A:O,9,FALSE)))+((VLOOKUP(B36,'Set Up Employee Data'!A:O,10,FALSE)))+((VLOOKUP(B36,'Set Up Employee Data'!A:O,11,FALSE)))+((VLOOKUP(B36,'Set Up Employee Data'!A:O,12,FALSE))),0)</f>
        <v>0</v>
      </c>
      <c r="S36" s="46">
        <f>IFERROR(((VLOOKUP(B36,'Set Up Employee Data'!A:O,13,FALSE)))+((VLOOKUP(B36,'Set Up Employee Data'!A:O,14,FALSE)))+((VLOOKUP(B36,'Set Up Employee Data'!A:O,15,FALSE))),0)</f>
        <v>0</v>
      </c>
      <c r="T36" s="46" t="str">
        <f t="shared" si="5"/>
        <v>#N/A</v>
      </c>
      <c r="U36" s="69" t="str">
        <f t="shared" si="6"/>
        <v>#N/A</v>
      </c>
    </row>
    <row r="37" ht="14.25" customHeight="1">
      <c r="A37" s="32"/>
      <c r="B37" s="32"/>
      <c r="C37" s="33" t="str">
        <f>VLOOKUP('January Payroll'!B37,'Set Up Employee Data'!A:O,2,FALSE)</f>
        <v>#N/A</v>
      </c>
      <c r="D37" s="33" t="str">
        <f t="shared" si="1"/>
        <v>#N/A</v>
      </c>
      <c r="E37" s="32"/>
      <c r="F37" s="32"/>
      <c r="G37" s="32"/>
      <c r="H37" s="33"/>
      <c r="I37" s="41"/>
      <c r="J37" s="68">
        <f>IFERROR(VLOOKUP(B37,'Set Up Employee Data'!A:O,3,FALSE)/(VLOOKUP(B37,'Set Up Employee Data'!A:O,4,FALSE)),0)</f>
        <v>0</v>
      </c>
      <c r="K37" s="46" t="str">
        <f t="shared" si="2"/>
        <v>#N/A</v>
      </c>
      <c r="L37" s="46" t="str">
        <f t="shared" si="3"/>
        <v>#N/A</v>
      </c>
      <c r="M37" s="46" t="str">
        <f t="shared" si="4"/>
        <v>#N/A</v>
      </c>
      <c r="N37" s="46" t="str">
        <f>(M37-I37)*((VLOOKUP(B37,'Set Up Employee Data'!A:O,7,FALSE)))</f>
        <v>#N/A</v>
      </c>
      <c r="O37" s="46" t="str">
        <f>(M37-I37)*((VLOOKUP(B37,'Set Up Employee Data'!A:O,8,FALSE)))</f>
        <v>#N/A</v>
      </c>
      <c r="P37" s="46" t="str">
        <f>(M37-I37)*((VLOOKUP(B37,'Set Up Employee Data'!A:O,5,FALSE)))</f>
        <v>#N/A</v>
      </c>
      <c r="Q37" s="46" t="str">
        <f>(M37-I37)*((VLOOKUP(B37,'Set Up Employee Data'!A:O,6,FALSE)))</f>
        <v>#N/A</v>
      </c>
      <c r="R37" s="46">
        <f>IFERROR(((VLOOKUP(B37,'Set Up Employee Data'!A:O,9,FALSE)))+((VLOOKUP(B37,'Set Up Employee Data'!A:O,10,FALSE)))+((VLOOKUP(B37,'Set Up Employee Data'!A:O,11,FALSE)))+((VLOOKUP(B37,'Set Up Employee Data'!A:O,12,FALSE))),0)</f>
        <v>0</v>
      </c>
      <c r="S37" s="46">
        <f>IFERROR(((VLOOKUP(B37,'Set Up Employee Data'!A:O,13,FALSE)))+((VLOOKUP(B37,'Set Up Employee Data'!A:O,14,FALSE)))+((VLOOKUP(B37,'Set Up Employee Data'!A:O,15,FALSE))),0)</f>
        <v>0</v>
      </c>
      <c r="T37" s="46" t="str">
        <f t="shared" si="5"/>
        <v>#N/A</v>
      </c>
      <c r="U37" s="69" t="str">
        <f t="shared" si="6"/>
        <v>#N/A</v>
      </c>
    </row>
    <row r="38" ht="14.25" customHeight="1">
      <c r="A38" s="32"/>
      <c r="B38" s="32"/>
      <c r="C38" s="33" t="str">
        <f>VLOOKUP('January Payroll'!B38,'Set Up Employee Data'!A:O,2,FALSE)</f>
        <v>#N/A</v>
      </c>
      <c r="D38" s="33" t="str">
        <f t="shared" si="1"/>
        <v>#N/A</v>
      </c>
      <c r="E38" s="32"/>
      <c r="F38" s="32"/>
      <c r="G38" s="32"/>
      <c r="H38" s="33"/>
      <c r="I38" s="41"/>
      <c r="J38" s="68">
        <f>IFERROR(VLOOKUP(B38,'Set Up Employee Data'!A:O,3,FALSE)/(VLOOKUP(B38,'Set Up Employee Data'!A:O,4,FALSE)),0)</f>
        <v>0</v>
      </c>
      <c r="K38" s="46" t="str">
        <f t="shared" si="2"/>
        <v>#N/A</v>
      </c>
      <c r="L38" s="46" t="str">
        <f t="shared" si="3"/>
        <v>#N/A</v>
      </c>
      <c r="M38" s="46" t="str">
        <f t="shared" si="4"/>
        <v>#N/A</v>
      </c>
      <c r="N38" s="46" t="str">
        <f>(M38-I38)*((VLOOKUP(B38,'Set Up Employee Data'!A:O,7,FALSE)))</f>
        <v>#N/A</v>
      </c>
      <c r="O38" s="46" t="str">
        <f>(M38-I38)*((VLOOKUP(B38,'Set Up Employee Data'!A:O,8,FALSE)))</f>
        <v>#N/A</v>
      </c>
      <c r="P38" s="46" t="str">
        <f>(M38-I38)*((VLOOKUP(B38,'Set Up Employee Data'!A:O,5,FALSE)))</f>
        <v>#N/A</v>
      </c>
      <c r="Q38" s="46" t="str">
        <f>(M38-I38)*((VLOOKUP(B38,'Set Up Employee Data'!A:O,6,FALSE)))</f>
        <v>#N/A</v>
      </c>
      <c r="R38" s="46">
        <f>IFERROR(((VLOOKUP(B38,'Set Up Employee Data'!A:O,9,FALSE)))+((VLOOKUP(B38,'Set Up Employee Data'!A:O,10,FALSE)))+((VLOOKUP(B38,'Set Up Employee Data'!A:O,11,FALSE)))+((VLOOKUP(B38,'Set Up Employee Data'!A:O,12,FALSE))),0)</f>
        <v>0</v>
      </c>
      <c r="S38" s="46">
        <f>IFERROR(((VLOOKUP(B38,'Set Up Employee Data'!A:O,13,FALSE)))+((VLOOKUP(B38,'Set Up Employee Data'!A:O,14,FALSE)))+((VLOOKUP(B38,'Set Up Employee Data'!A:O,15,FALSE))),0)</f>
        <v>0</v>
      </c>
      <c r="T38" s="46" t="str">
        <f t="shared" si="5"/>
        <v>#N/A</v>
      </c>
      <c r="U38" s="69" t="str">
        <f t="shared" si="6"/>
        <v>#N/A</v>
      </c>
    </row>
    <row r="39" ht="14.25" customHeight="1">
      <c r="A39" s="32"/>
      <c r="B39" s="32"/>
      <c r="C39" s="33" t="str">
        <f>VLOOKUP('January Payroll'!B39,'Set Up Employee Data'!A:O,2,FALSE)</f>
        <v>#N/A</v>
      </c>
      <c r="D39" s="33" t="str">
        <f t="shared" si="1"/>
        <v>#N/A</v>
      </c>
      <c r="E39" s="32"/>
      <c r="F39" s="32"/>
      <c r="G39" s="32"/>
      <c r="H39" s="33"/>
      <c r="I39" s="41"/>
      <c r="J39" s="68">
        <f>IFERROR(VLOOKUP(B39,'Set Up Employee Data'!A:O,3,FALSE)/(VLOOKUP(B39,'Set Up Employee Data'!A:O,4,FALSE)),0)</f>
        <v>0</v>
      </c>
      <c r="K39" s="46" t="str">
        <f t="shared" si="2"/>
        <v>#N/A</v>
      </c>
      <c r="L39" s="46" t="str">
        <f t="shared" si="3"/>
        <v>#N/A</v>
      </c>
      <c r="M39" s="46" t="str">
        <f t="shared" si="4"/>
        <v>#N/A</v>
      </c>
      <c r="N39" s="46" t="str">
        <f>(M39-I39)*((VLOOKUP(B39,'Set Up Employee Data'!A:O,7,FALSE)))</f>
        <v>#N/A</v>
      </c>
      <c r="O39" s="46" t="str">
        <f>(M39-I39)*((VLOOKUP(B39,'Set Up Employee Data'!A:O,8,FALSE)))</f>
        <v>#N/A</v>
      </c>
      <c r="P39" s="46" t="str">
        <f>(M39-I39)*((VLOOKUP(B39,'Set Up Employee Data'!A:O,5,FALSE)))</f>
        <v>#N/A</v>
      </c>
      <c r="Q39" s="46" t="str">
        <f>(M39-I39)*((VLOOKUP(B39,'Set Up Employee Data'!A:O,6,FALSE)))</f>
        <v>#N/A</v>
      </c>
      <c r="R39" s="46">
        <f>IFERROR(((VLOOKUP(B39,'Set Up Employee Data'!A:O,9,FALSE)))+((VLOOKUP(B39,'Set Up Employee Data'!A:O,10,FALSE)))+((VLOOKUP(B39,'Set Up Employee Data'!A:O,11,FALSE)))+((VLOOKUP(B39,'Set Up Employee Data'!A:O,12,FALSE))),0)</f>
        <v>0</v>
      </c>
      <c r="S39" s="46">
        <f>IFERROR(((VLOOKUP(B39,'Set Up Employee Data'!A:O,13,FALSE)))+((VLOOKUP(B39,'Set Up Employee Data'!A:O,14,FALSE)))+((VLOOKUP(B39,'Set Up Employee Data'!A:O,15,FALSE))),0)</f>
        <v>0</v>
      </c>
      <c r="T39" s="46" t="str">
        <f t="shared" si="5"/>
        <v>#N/A</v>
      </c>
      <c r="U39" s="69" t="str">
        <f t="shared" si="6"/>
        <v>#N/A</v>
      </c>
    </row>
    <row r="40" ht="14.25" customHeight="1">
      <c r="A40" s="32"/>
      <c r="B40" s="32"/>
      <c r="C40" s="33" t="str">
        <f>VLOOKUP('January Payroll'!B40,'Set Up Employee Data'!A:O,2,FALSE)</f>
        <v>#N/A</v>
      </c>
      <c r="D40" s="33" t="str">
        <f t="shared" si="1"/>
        <v>#N/A</v>
      </c>
      <c r="E40" s="32"/>
      <c r="F40" s="32"/>
      <c r="G40" s="32"/>
      <c r="H40" s="33"/>
      <c r="I40" s="41"/>
      <c r="J40" s="68">
        <f>IFERROR(VLOOKUP(B40,'Set Up Employee Data'!A:O,3,FALSE)/(VLOOKUP(B40,'Set Up Employee Data'!A:O,4,FALSE)),0)</f>
        <v>0</v>
      </c>
      <c r="K40" s="46" t="str">
        <f t="shared" si="2"/>
        <v>#N/A</v>
      </c>
      <c r="L40" s="46" t="str">
        <f t="shared" si="3"/>
        <v>#N/A</v>
      </c>
      <c r="M40" s="46" t="str">
        <f t="shared" si="4"/>
        <v>#N/A</v>
      </c>
      <c r="N40" s="46" t="str">
        <f>(M40-I40)*((VLOOKUP(B40,'Set Up Employee Data'!A:O,7,FALSE)))</f>
        <v>#N/A</v>
      </c>
      <c r="O40" s="46" t="str">
        <f>(M40-I40)*((VLOOKUP(B40,'Set Up Employee Data'!A:O,8,FALSE)))</f>
        <v>#N/A</v>
      </c>
      <c r="P40" s="46" t="str">
        <f>(M40-I40)*((VLOOKUP(B40,'Set Up Employee Data'!A:O,5,FALSE)))</f>
        <v>#N/A</v>
      </c>
      <c r="Q40" s="46" t="str">
        <f>(M40-I40)*((VLOOKUP(B40,'Set Up Employee Data'!A:O,6,FALSE)))</f>
        <v>#N/A</v>
      </c>
      <c r="R40" s="46">
        <f>IFERROR(((VLOOKUP(B40,'Set Up Employee Data'!A:O,9,FALSE)))+((VLOOKUP(B40,'Set Up Employee Data'!A:O,10,FALSE)))+((VLOOKUP(B40,'Set Up Employee Data'!A:O,11,FALSE)))+((VLOOKUP(B40,'Set Up Employee Data'!A:O,12,FALSE))),0)</f>
        <v>0</v>
      </c>
      <c r="S40" s="46">
        <f>IFERROR(((VLOOKUP(B40,'Set Up Employee Data'!A:O,13,FALSE)))+((VLOOKUP(B40,'Set Up Employee Data'!A:O,14,FALSE)))+((VLOOKUP(B40,'Set Up Employee Data'!A:O,15,FALSE))),0)</f>
        <v>0</v>
      </c>
      <c r="T40" s="46" t="str">
        <f t="shared" si="5"/>
        <v>#N/A</v>
      </c>
      <c r="U40" s="69" t="str">
        <f t="shared" si="6"/>
        <v>#N/A</v>
      </c>
    </row>
    <row r="41" ht="14.25" customHeight="1">
      <c r="A41" s="32"/>
      <c r="B41" s="32"/>
      <c r="C41" s="33" t="str">
        <f>VLOOKUP('January Payroll'!B41,'Set Up Employee Data'!A:O,2,FALSE)</f>
        <v>#N/A</v>
      </c>
      <c r="D41" s="33" t="str">
        <f t="shared" si="1"/>
        <v>#N/A</v>
      </c>
      <c r="E41" s="32"/>
      <c r="F41" s="32"/>
      <c r="G41" s="32"/>
      <c r="H41" s="33"/>
      <c r="I41" s="41"/>
      <c r="J41" s="68">
        <f>IFERROR(VLOOKUP(B41,'Set Up Employee Data'!A:O,3,FALSE)/(VLOOKUP(B41,'Set Up Employee Data'!A:O,4,FALSE)),0)</f>
        <v>0</v>
      </c>
      <c r="K41" s="46" t="str">
        <f t="shared" si="2"/>
        <v>#N/A</v>
      </c>
      <c r="L41" s="46" t="str">
        <f t="shared" si="3"/>
        <v>#N/A</v>
      </c>
      <c r="M41" s="46" t="str">
        <f t="shared" si="4"/>
        <v>#N/A</v>
      </c>
      <c r="N41" s="46" t="str">
        <f>(M41-I41)*((VLOOKUP(B41,'Set Up Employee Data'!A:O,7,FALSE)))</f>
        <v>#N/A</v>
      </c>
      <c r="O41" s="46" t="str">
        <f>(M41-I41)*((VLOOKUP(B41,'Set Up Employee Data'!A:O,8,FALSE)))</f>
        <v>#N/A</v>
      </c>
      <c r="P41" s="46" t="str">
        <f>(M41-I41)*((VLOOKUP(B41,'Set Up Employee Data'!A:O,5,FALSE)))</f>
        <v>#N/A</v>
      </c>
      <c r="Q41" s="46" t="str">
        <f>(M41-I41)*((VLOOKUP(B41,'Set Up Employee Data'!A:O,6,FALSE)))</f>
        <v>#N/A</v>
      </c>
      <c r="R41" s="46">
        <f>IFERROR(((VLOOKUP(B41,'Set Up Employee Data'!A:O,9,FALSE)))+((VLOOKUP(B41,'Set Up Employee Data'!A:O,10,FALSE)))+((VLOOKUP(B41,'Set Up Employee Data'!A:O,11,FALSE)))+((VLOOKUP(B41,'Set Up Employee Data'!A:O,12,FALSE))),0)</f>
        <v>0</v>
      </c>
      <c r="S41" s="46">
        <f>IFERROR(((VLOOKUP(B41,'Set Up Employee Data'!A:O,13,FALSE)))+((VLOOKUP(B41,'Set Up Employee Data'!A:O,14,FALSE)))+((VLOOKUP(B41,'Set Up Employee Data'!A:O,15,FALSE))),0)</f>
        <v>0</v>
      </c>
      <c r="T41" s="46" t="str">
        <f t="shared" si="5"/>
        <v>#N/A</v>
      </c>
      <c r="U41" s="69" t="str">
        <f t="shared" si="6"/>
        <v>#N/A</v>
      </c>
    </row>
    <row r="42" ht="14.25" customHeight="1">
      <c r="A42" s="54"/>
      <c r="B42" s="54"/>
      <c r="C42" s="70" t="str">
        <f>VLOOKUP('January Payroll'!B42,'Set Up Employee Data'!A:O,2,FALSE)</f>
        <v>#N/A</v>
      </c>
      <c r="D42" s="70" t="str">
        <f t="shared" si="1"/>
        <v>#N/A</v>
      </c>
      <c r="E42" s="54"/>
      <c r="F42" s="54"/>
      <c r="G42" s="54"/>
      <c r="H42" s="70"/>
      <c r="I42" s="71"/>
      <c r="J42" s="72">
        <f>IFERROR(VLOOKUP(B42,'Set Up Employee Data'!A:O,3,FALSE)/(VLOOKUP(B42,'Set Up Employee Data'!A:O,4,FALSE)),0)</f>
        <v>0</v>
      </c>
      <c r="K42" s="73" t="str">
        <f t="shared" si="2"/>
        <v>#N/A</v>
      </c>
      <c r="L42" s="73" t="str">
        <f t="shared" si="3"/>
        <v>#N/A</v>
      </c>
      <c r="M42" s="73" t="str">
        <f t="shared" si="4"/>
        <v>#N/A</v>
      </c>
      <c r="N42" s="73" t="str">
        <f>(M42-I42)*((VLOOKUP(B42,'Set Up Employee Data'!A:O,7,FALSE)))</f>
        <v>#N/A</v>
      </c>
      <c r="O42" s="73" t="str">
        <f>(M42-I42)*((VLOOKUP(B42,'Set Up Employee Data'!A:O,8,FALSE)))</f>
        <v>#N/A</v>
      </c>
      <c r="P42" s="73" t="str">
        <f>(M42-I42)*((VLOOKUP(B42,'Set Up Employee Data'!A:O,5,FALSE)))</f>
        <v>#N/A</v>
      </c>
      <c r="Q42" s="73" t="str">
        <f>(M42-I42)*((VLOOKUP(B42,'Set Up Employee Data'!A:O,6,FALSE)))</f>
        <v>#N/A</v>
      </c>
      <c r="R42" s="73">
        <f>IFERROR(((VLOOKUP(B42,'Set Up Employee Data'!A:O,9,FALSE)))+((VLOOKUP(B42,'Set Up Employee Data'!A:O,10,FALSE)))+((VLOOKUP(B42,'Set Up Employee Data'!A:O,11,FALSE)))+((VLOOKUP(B42,'Set Up Employee Data'!A:O,12,FALSE))),0)</f>
        <v>0</v>
      </c>
      <c r="S42" s="73">
        <f>IFERROR(((VLOOKUP(B42,'Set Up Employee Data'!A:O,13,FALSE)))+((VLOOKUP(B42,'Set Up Employee Data'!A:O,14,FALSE)))+((VLOOKUP(B42,'Set Up Employee Data'!A:O,15,FALSE))),0)</f>
        <v>0</v>
      </c>
      <c r="T42" s="73" t="str">
        <f t="shared" si="5"/>
        <v>#N/A</v>
      </c>
      <c r="U42" s="74" t="str">
        <f t="shared" si="6"/>
        <v>#N/A</v>
      </c>
      <c r="V42" s="75"/>
      <c r="W42" s="75"/>
      <c r="X42" s="75"/>
      <c r="Y42" s="75"/>
      <c r="Z42" s="75"/>
      <c r="AA42" s="75"/>
      <c r="AB42" s="75"/>
    </row>
    <row r="43" ht="14.25" customHeight="1">
      <c r="A43" s="32"/>
      <c r="B43" s="32"/>
      <c r="C43" s="33" t="str">
        <f>VLOOKUP('January Payroll'!B43,'Set Up Employee Data'!A:O,2,FALSE)</f>
        <v>#N/A</v>
      </c>
      <c r="D43" s="33" t="str">
        <f t="shared" si="1"/>
        <v>#N/A</v>
      </c>
      <c r="E43" s="32"/>
      <c r="F43" s="32"/>
      <c r="G43" s="32"/>
      <c r="H43" s="33"/>
      <c r="I43" s="41"/>
      <c r="J43" s="68">
        <f>IFERROR(VLOOKUP(B43,'Set Up Employee Data'!A:O,3,FALSE)/(VLOOKUP(B43,'Set Up Employee Data'!A:O,4,FALSE)),0)</f>
        <v>0</v>
      </c>
      <c r="K43" s="46" t="str">
        <f t="shared" si="2"/>
        <v>#N/A</v>
      </c>
      <c r="L43" s="46" t="str">
        <f t="shared" si="3"/>
        <v>#N/A</v>
      </c>
      <c r="M43" s="46" t="str">
        <f t="shared" si="4"/>
        <v>#N/A</v>
      </c>
      <c r="N43" s="46" t="str">
        <f>(M43-I43)*((VLOOKUP(B43,'Set Up Employee Data'!A:O,7,FALSE)))</f>
        <v>#N/A</v>
      </c>
      <c r="O43" s="46" t="str">
        <f>(M43-I43)*((VLOOKUP(B43,'Set Up Employee Data'!A:O,8,FALSE)))</f>
        <v>#N/A</v>
      </c>
      <c r="P43" s="46" t="str">
        <f>(M43-I43)*((VLOOKUP(B43,'Set Up Employee Data'!A:O,5,FALSE)))</f>
        <v>#N/A</v>
      </c>
      <c r="Q43" s="46" t="str">
        <f>(M43-I43)*((VLOOKUP(B43,'Set Up Employee Data'!A:O,6,FALSE)))</f>
        <v>#N/A</v>
      </c>
      <c r="R43" s="46">
        <f>IFERROR(((VLOOKUP(B43,'Set Up Employee Data'!A:O,9,FALSE)))+((VLOOKUP(B43,'Set Up Employee Data'!A:O,10,FALSE)))+((VLOOKUP(B43,'Set Up Employee Data'!A:O,11,FALSE)))+((VLOOKUP(B43,'Set Up Employee Data'!A:O,12,FALSE))),0)</f>
        <v>0</v>
      </c>
      <c r="S43" s="46">
        <f>IFERROR(((VLOOKUP(B43,'Set Up Employee Data'!A:O,13,FALSE)))+((VLOOKUP(B43,'Set Up Employee Data'!A:O,14,FALSE)))+((VLOOKUP(B43,'Set Up Employee Data'!A:O,15,FALSE))),0)</f>
        <v>0</v>
      </c>
      <c r="T43" s="46" t="str">
        <f t="shared" si="5"/>
        <v>#N/A</v>
      </c>
      <c r="U43" s="69" t="str">
        <f t="shared" si="6"/>
        <v>#N/A</v>
      </c>
    </row>
    <row r="44" ht="14.25" customHeight="1">
      <c r="A44" s="32"/>
      <c r="B44" s="32"/>
      <c r="C44" s="33" t="str">
        <f>VLOOKUP('January Payroll'!B44,'Set Up Employee Data'!A:O,2,FALSE)</f>
        <v>#N/A</v>
      </c>
      <c r="D44" s="33" t="str">
        <f t="shared" si="1"/>
        <v>#N/A</v>
      </c>
      <c r="E44" s="32"/>
      <c r="F44" s="32"/>
      <c r="G44" s="32"/>
      <c r="H44" s="33"/>
      <c r="I44" s="41"/>
      <c r="J44" s="68">
        <f>IFERROR(VLOOKUP(B44,'Set Up Employee Data'!A:O,3,FALSE)/(VLOOKUP(B44,'Set Up Employee Data'!A:O,4,FALSE)),0)</f>
        <v>0</v>
      </c>
      <c r="K44" s="46" t="str">
        <f t="shared" si="2"/>
        <v>#N/A</v>
      </c>
      <c r="L44" s="46" t="str">
        <f t="shared" si="3"/>
        <v>#N/A</v>
      </c>
      <c r="M44" s="46" t="str">
        <f t="shared" si="4"/>
        <v>#N/A</v>
      </c>
      <c r="N44" s="46" t="str">
        <f>(M44-I44)*((VLOOKUP(B44,'Set Up Employee Data'!A:O,7,FALSE)))</f>
        <v>#N/A</v>
      </c>
      <c r="O44" s="46" t="str">
        <f>(M44-I44)*((VLOOKUP(B44,'Set Up Employee Data'!A:O,8,FALSE)))</f>
        <v>#N/A</v>
      </c>
      <c r="P44" s="46" t="str">
        <f>(M44-I44)*((VLOOKUP(B44,'Set Up Employee Data'!A:O,5,FALSE)))</f>
        <v>#N/A</v>
      </c>
      <c r="Q44" s="46" t="str">
        <f>(M44-I44)*((VLOOKUP(B44,'Set Up Employee Data'!A:O,6,FALSE)))</f>
        <v>#N/A</v>
      </c>
      <c r="R44" s="46">
        <f>IFERROR(((VLOOKUP(B44,'Set Up Employee Data'!A:O,9,FALSE)))+((VLOOKUP(B44,'Set Up Employee Data'!A:O,10,FALSE)))+((VLOOKUP(B44,'Set Up Employee Data'!A:O,11,FALSE)))+((VLOOKUP(B44,'Set Up Employee Data'!A:O,12,FALSE))),0)</f>
        <v>0</v>
      </c>
      <c r="S44" s="46">
        <f>IFERROR(((VLOOKUP(B44,'Set Up Employee Data'!A:O,13,FALSE)))+((VLOOKUP(B44,'Set Up Employee Data'!A:O,14,FALSE)))+((VLOOKUP(B44,'Set Up Employee Data'!A:O,15,FALSE))),0)</f>
        <v>0</v>
      </c>
      <c r="T44" s="46" t="str">
        <f t="shared" si="5"/>
        <v>#N/A</v>
      </c>
      <c r="U44" s="69" t="str">
        <f t="shared" si="6"/>
        <v>#N/A</v>
      </c>
    </row>
    <row r="45" ht="14.25" customHeight="1">
      <c r="A45" s="32"/>
      <c r="B45" s="32"/>
      <c r="C45" s="33" t="str">
        <f>VLOOKUP('January Payroll'!B45,'Set Up Employee Data'!A:O,2,FALSE)</f>
        <v>#N/A</v>
      </c>
      <c r="D45" s="33" t="str">
        <f t="shared" si="1"/>
        <v>#N/A</v>
      </c>
      <c r="E45" s="32"/>
      <c r="F45" s="32"/>
      <c r="G45" s="32"/>
      <c r="H45" s="33"/>
      <c r="I45" s="41"/>
      <c r="J45" s="68">
        <f>IFERROR(VLOOKUP(B45,'Set Up Employee Data'!A:O,3,FALSE)/(VLOOKUP(B45,'Set Up Employee Data'!A:O,4,FALSE)),0)</f>
        <v>0</v>
      </c>
      <c r="K45" s="46" t="str">
        <f t="shared" si="2"/>
        <v>#N/A</v>
      </c>
      <c r="L45" s="46" t="str">
        <f t="shared" si="3"/>
        <v>#N/A</v>
      </c>
      <c r="M45" s="46" t="str">
        <f t="shared" si="4"/>
        <v>#N/A</v>
      </c>
      <c r="N45" s="46" t="str">
        <f>(M45-I45)*((VLOOKUP(B45,'Set Up Employee Data'!A:O,7,FALSE)))</f>
        <v>#N/A</v>
      </c>
      <c r="O45" s="46" t="str">
        <f>(M45-I45)*((VLOOKUP(B45,'Set Up Employee Data'!A:O,8,FALSE)))</f>
        <v>#N/A</v>
      </c>
      <c r="P45" s="46" t="str">
        <f>(M45-I45)*((VLOOKUP(B45,'Set Up Employee Data'!A:O,5,FALSE)))</f>
        <v>#N/A</v>
      </c>
      <c r="Q45" s="46" t="str">
        <f>(M45-I45)*((VLOOKUP(B45,'Set Up Employee Data'!A:O,6,FALSE)))</f>
        <v>#N/A</v>
      </c>
      <c r="R45" s="46">
        <f>IFERROR(((VLOOKUP(B45,'Set Up Employee Data'!A:O,9,FALSE)))+((VLOOKUP(B45,'Set Up Employee Data'!A:O,10,FALSE)))+((VLOOKUP(B45,'Set Up Employee Data'!A:O,11,FALSE)))+((VLOOKUP(B45,'Set Up Employee Data'!A:O,12,FALSE))),0)</f>
        <v>0</v>
      </c>
      <c r="S45" s="46">
        <f>IFERROR(((VLOOKUP(B45,'Set Up Employee Data'!A:O,13,FALSE)))+((VLOOKUP(B45,'Set Up Employee Data'!A:O,14,FALSE)))+((VLOOKUP(B45,'Set Up Employee Data'!A:O,15,FALSE))),0)</f>
        <v>0</v>
      </c>
      <c r="T45" s="46" t="str">
        <f t="shared" si="5"/>
        <v>#N/A</v>
      </c>
      <c r="U45" s="69" t="str">
        <f t="shared" si="6"/>
        <v>#N/A</v>
      </c>
    </row>
    <row r="46" ht="14.25" customHeight="1">
      <c r="A46" s="32"/>
      <c r="B46" s="32"/>
      <c r="C46" s="33" t="str">
        <f>VLOOKUP('January Payroll'!B46,'Set Up Employee Data'!A:O,2,FALSE)</f>
        <v>#N/A</v>
      </c>
      <c r="D46" s="33" t="str">
        <f t="shared" si="1"/>
        <v>#N/A</v>
      </c>
      <c r="E46" s="32"/>
      <c r="F46" s="32"/>
      <c r="G46" s="32"/>
      <c r="H46" s="33"/>
      <c r="I46" s="41"/>
      <c r="J46" s="68">
        <f>IFERROR(VLOOKUP(B46,'Set Up Employee Data'!A:O,3,FALSE)/(VLOOKUP(B46,'Set Up Employee Data'!A:O,4,FALSE)),0)</f>
        <v>0</v>
      </c>
      <c r="K46" s="46" t="str">
        <f t="shared" si="2"/>
        <v>#N/A</v>
      </c>
      <c r="L46" s="46" t="str">
        <f t="shared" si="3"/>
        <v>#N/A</v>
      </c>
      <c r="M46" s="46" t="str">
        <f t="shared" si="4"/>
        <v>#N/A</v>
      </c>
      <c r="N46" s="46" t="str">
        <f>(M46-I46)*((VLOOKUP(B46,'Set Up Employee Data'!A:O,7,FALSE)))</f>
        <v>#N/A</v>
      </c>
      <c r="O46" s="46" t="str">
        <f>(M46-I46)*((VLOOKUP(B46,'Set Up Employee Data'!A:O,8,FALSE)))</f>
        <v>#N/A</v>
      </c>
      <c r="P46" s="46" t="str">
        <f>(M46-I46)*((VLOOKUP(B46,'Set Up Employee Data'!A:O,5,FALSE)))</f>
        <v>#N/A</v>
      </c>
      <c r="Q46" s="46" t="str">
        <f>(M46-I46)*((VLOOKUP(B46,'Set Up Employee Data'!A:O,6,FALSE)))</f>
        <v>#N/A</v>
      </c>
      <c r="R46" s="46">
        <f>IFERROR(((VLOOKUP(B46,'Set Up Employee Data'!A:O,9,FALSE)))+((VLOOKUP(B46,'Set Up Employee Data'!A:O,10,FALSE)))+((VLOOKUP(B46,'Set Up Employee Data'!A:O,11,FALSE)))+((VLOOKUP(B46,'Set Up Employee Data'!A:O,12,FALSE))),0)</f>
        <v>0</v>
      </c>
      <c r="S46" s="46">
        <f>IFERROR(((VLOOKUP(B46,'Set Up Employee Data'!A:O,13,FALSE)))+((VLOOKUP(B46,'Set Up Employee Data'!A:O,14,FALSE)))+((VLOOKUP(B46,'Set Up Employee Data'!A:O,15,FALSE))),0)</f>
        <v>0</v>
      </c>
      <c r="T46" s="46" t="str">
        <f t="shared" si="5"/>
        <v>#N/A</v>
      </c>
      <c r="U46" s="69" t="str">
        <f t="shared" si="6"/>
        <v>#N/A</v>
      </c>
    </row>
    <row r="47" ht="14.25" customHeight="1">
      <c r="A47" s="32"/>
      <c r="B47" s="32"/>
      <c r="C47" s="33" t="str">
        <f>VLOOKUP('January Payroll'!B47,'Set Up Employee Data'!A:O,2,FALSE)</f>
        <v>#N/A</v>
      </c>
      <c r="D47" s="33" t="str">
        <f t="shared" si="1"/>
        <v>#N/A</v>
      </c>
      <c r="E47" s="32"/>
      <c r="F47" s="32"/>
      <c r="G47" s="32"/>
      <c r="H47" s="33"/>
      <c r="I47" s="41"/>
      <c r="J47" s="68">
        <f>IFERROR(VLOOKUP(B47,'Set Up Employee Data'!A:O,3,FALSE)/(VLOOKUP(B47,'Set Up Employee Data'!A:O,4,FALSE)),0)</f>
        <v>0</v>
      </c>
      <c r="K47" s="46" t="str">
        <f t="shared" si="2"/>
        <v>#N/A</v>
      </c>
      <c r="L47" s="46" t="str">
        <f t="shared" si="3"/>
        <v>#N/A</v>
      </c>
      <c r="M47" s="46" t="str">
        <f t="shared" si="4"/>
        <v>#N/A</v>
      </c>
      <c r="N47" s="46" t="str">
        <f>(M47-I47)*((VLOOKUP(B47,'Set Up Employee Data'!A:O,7,FALSE)))</f>
        <v>#N/A</v>
      </c>
      <c r="O47" s="46" t="str">
        <f>(M47-I47)*((VLOOKUP(B47,'Set Up Employee Data'!A:O,8,FALSE)))</f>
        <v>#N/A</v>
      </c>
      <c r="P47" s="46" t="str">
        <f>(M47-I47)*((VLOOKUP(B47,'Set Up Employee Data'!A:O,5,FALSE)))</f>
        <v>#N/A</v>
      </c>
      <c r="Q47" s="46" t="str">
        <f>(M47-I47)*((VLOOKUP(B47,'Set Up Employee Data'!A:O,6,FALSE)))</f>
        <v>#N/A</v>
      </c>
      <c r="R47" s="46">
        <f>IFERROR(((VLOOKUP(B47,'Set Up Employee Data'!A:O,9,FALSE)))+((VLOOKUP(B47,'Set Up Employee Data'!A:O,10,FALSE)))+((VLOOKUP(B47,'Set Up Employee Data'!A:O,11,FALSE)))+((VLOOKUP(B47,'Set Up Employee Data'!A:O,12,FALSE))),0)</f>
        <v>0</v>
      </c>
      <c r="S47" s="46">
        <f>IFERROR(((VLOOKUP(B47,'Set Up Employee Data'!A:O,13,FALSE)))+((VLOOKUP(B47,'Set Up Employee Data'!A:O,14,FALSE)))+((VLOOKUP(B47,'Set Up Employee Data'!A:O,15,FALSE))),0)</f>
        <v>0</v>
      </c>
      <c r="T47" s="46" t="str">
        <f t="shared" si="5"/>
        <v>#N/A</v>
      </c>
      <c r="U47" s="69" t="str">
        <f t="shared" si="6"/>
        <v>#N/A</v>
      </c>
    </row>
    <row r="48" ht="14.25" customHeight="1">
      <c r="A48" s="32"/>
      <c r="B48" s="32"/>
      <c r="C48" s="33" t="str">
        <f>VLOOKUP('January Payroll'!B48,'Set Up Employee Data'!A:O,2,FALSE)</f>
        <v>#N/A</v>
      </c>
      <c r="D48" s="33" t="str">
        <f t="shared" si="1"/>
        <v>#N/A</v>
      </c>
      <c r="E48" s="32"/>
      <c r="F48" s="32"/>
      <c r="G48" s="32"/>
      <c r="H48" s="33"/>
      <c r="I48" s="41"/>
      <c r="J48" s="68">
        <f>IFERROR(VLOOKUP(B48,'Set Up Employee Data'!A:O,3,FALSE)/(VLOOKUP(B48,'Set Up Employee Data'!A:O,4,FALSE)),0)</f>
        <v>0</v>
      </c>
      <c r="K48" s="46" t="str">
        <f t="shared" si="2"/>
        <v>#N/A</v>
      </c>
      <c r="L48" s="46" t="str">
        <f t="shared" si="3"/>
        <v>#N/A</v>
      </c>
      <c r="M48" s="46" t="str">
        <f t="shared" si="4"/>
        <v>#N/A</v>
      </c>
      <c r="N48" s="46" t="str">
        <f>(M48-I48)*((VLOOKUP(B48,'Set Up Employee Data'!A:O,7,FALSE)))</f>
        <v>#N/A</v>
      </c>
      <c r="O48" s="46" t="str">
        <f>(M48-I48)*((VLOOKUP(B48,'Set Up Employee Data'!A:O,8,FALSE)))</f>
        <v>#N/A</v>
      </c>
      <c r="P48" s="46" t="str">
        <f>(M48-I48)*((VLOOKUP(B48,'Set Up Employee Data'!A:O,5,FALSE)))</f>
        <v>#N/A</v>
      </c>
      <c r="Q48" s="46" t="str">
        <f>(M48-I48)*((VLOOKUP(B48,'Set Up Employee Data'!A:O,6,FALSE)))</f>
        <v>#N/A</v>
      </c>
      <c r="R48" s="46">
        <f>IFERROR(((VLOOKUP(B48,'Set Up Employee Data'!A:O,9,FALSE)))+((VLOOKUP(B48,'Set Up Employee Data'!A:O,10,FALSE)))+((VLOOKUP(B48,'Set Up Employee Data'!A:O,11,FALSE)))+((VLOOKUP(B48,'Set Up Employee Data'!A:O,12,FALSE))),0)</f>
        <v>0</v>
      </c>
      <c r="S48" s="46">
        <f>IFERROR(((VLOOKUP(B48,'Set Up Employee Data'!A:O,13,FALSE)))+((VLOOKUP(B48,'Set Up Employee Data'!A:O,14,FALSE)))+((VLOOKUP(B48,'Set Up Employee Data'!A:O,15,FALSE))),0)</f>
        <v>0</v>
      </c>
      <c r="T48" s="46" t="str">
        <f t="shared" si="5"/>
        <v>#N/A</v>
      </c>
      <c r="U48" s="69" t="str">
        <f t="shared" si="6"/>
        <v>#N/A</v>
      </c>
    </row>
    <row r="49" ht="14.25" customHeight="1">
      <c r="A49" s="32"/>
      <c r="B49" s="32"/>
      <c r="C49" s="33" t="str">
        <f>VLOOKUP('January Payroll'!B49,'Set Up Employee Data'!A:O,2,FALSE)</f>
        <v>#N/A</v>
      </c>
      <c r="D49" s="33" t="str">
        <f t="shared" si="1"/>
        <v>#N/A</v>
      </c>
      <c r="E49" s="32"/>
      <c r="F49" s="32"/>
      <c r="G49" s="32"/>
      <c r="H49" s="33"/>
      <c r="I49" s="41"/>
      <c r="J49" s="68">
        <f>IFERROR(VLOOKUP(B49,'Set Up Employee Data'!A:O,3,FALSE)/(VLOOKUP(B49,'Set Up Employee Data'!A:O,4,FALSE)),0)</f>
        <v>0</v>
      </c>
      <c r="K49" s="46" t="str">
        <f t="shared" si="2"/>
        <v>#N/A</v>
      </c>
      <c r="L49" s="46" t="str">
        <f t="shared" si="3"/>
        <v>#N/A</v>
      </c>
      <c r="M49" s="46" t="str">
        <f t="shared" si="4"/>
        <v>#N/A</v>
      </c>
      <c r="N49" s="46" t="str">
        <f>(M49-I49)*((VLOOKUP(B49,'Set Up Employee Data'!A:O,7,FALSE)))</f>
        <v>#N/A</v>
      </c>
      <c r="O49" s="46" t="str">
        <f>(M49-I49)*((VLOOKUP(B49,'Set Up Employee Data'!A:O,8,FALSE)))</f>
        <v>#N/A</v>
      </c>
      <c r="P49" s="46" t="str">
        <f>(M49-I49)*((VLOOKUP(B49,'Set Up Employee Data'!A:O,5,FALSE)))</f>
        <v>#N/A</v>
      </c>
      <c r="Q49" s="46" t="str">
        <f>(M49-I49)*((VLOOKUP(B49,'Set Up Employee Data'!A:O,6,FALSE)))</f>
        <v>#N/A</v>
      </c>
      <c r="R49" s="46">
        <f>IFERROR(((VLOOKUP(B49,'Set Up Employee Data'!A:O,9,FALSE)))+((VLOOKUP(B49,'Set Up Employee Data'!A:O,10,FALSE)))+((VLOOKUP(B49,'Set Up Employee Data'!A:O,11,FALSE)))+((VLOOKUP(B49,'Set Up Employee Data'!A:O,12,FALSE))),0)</f>
        <v>0</v>
      </c>
      <c r="S49" s="46">
        <f>IFERROR(((VLOOKUP(B49,'Set Up Employee Data'!A:O,13,FALSE)))+((VLOOKUP(B49,'Set Up Employee Data'!A:O,14,FALSE)))+((VLOOKUP(B49,'Set Up Employee Data'!A:O,15,FALSE))),0)</f>
        <v>0</v>
      </c>
      <c r="T49" s="46" t="str">
        <f t="shared" si="5"/>
        <v>#N/A</v>
      </c>
      <c r="U49" s="69" t="str">
        <f t="shared" si="6"/>
        <v>#N/A</v>
      </c>
    </row>
    <row r="50" ht="14.25" customHeight="1">
      <c r="A50" s="32"/>
      <c r="B50" s="32"/>
      <c r="C50" s="33" t="str">
        <f>VLOOKUP('January Payroll'!B50,'Set Up Employee Data'!A:O,2,FALSE)</f>
        <v>#N/A</v>
      </c>
      <c r="D50" s="33" t="str">
        <f t="shared" si="1"/>
        <v>#N/A</v>
      </c>
      <c r="E50" s="32"/>
      <c r="F50" s="32"/>
      <c r="G50" s="32"/>
      <c r="H50" s="33"/>
      <c r="I50" s="41"/>
      <c r="J50" s="68">
        <f>IFERROR(VLOOKUP(B50,'Set Up Employee Data'!A:O,3,FALSE)/(VLOOKUP(B50,'Set Up Employee Data'!A:O,4,FALSE)),0)</f>
        <v>0</v>
      </c>
      <c r="K50" s="46" t="str">
        <f t="shared" si="2"/>
        <v>#N/A</v>
      </c>
      <c r="L50" s="46" t="str">
        <f t="shared" si="3"/>
        <v>#N/A</v>
      </c>
      <c r="M50" s="46" t="str">
        <f t="shared" si="4"/>
        <v>#N/A</v>
      </c>
      <c r="N50" s="46" t="str">
        <f>(M50-I50)*((VLOOKUP(B50,'Set Up Employee Data'!A:O,7,FALSE)))</f>
        <v>#N/A</v>
      </c>
      <c r="O50" s="46" t="str">
        <f>(M50-I50)*((VLOOKUP(B50,'Set Up Employee Data'!A:O,8,FALSE)))</f>
        <v>#N/A</v>
      </c>
      <c r="P50" s="46" t="str">
        <f>(M50-I50)*((VLOOKUP(B50,'Set Up Employee Data'!A:O,5,FALSE)))</f>
        <v>#N/A</v>
      </c>
      <c r="Q50" s="46" t="str">
        <f>(M50-I50)*((VLOOKUP(B50,'Set Up Employee Data'!A:O,6,FALSE)))</f>
        <v>#N/A</v>
      </c>
      <c r="R50" s="46">
        <f>IFERROR(((VLOOKUP(B50,'Set Up Employee Data'!A:O,9,FALSE)))+((VLOOKUP(B50,'Set Up Employee Data'!A:O,10,FALSE)))+((VLOOKUP(B50,'Set Up Employee Data'!A:O,11,FALSE)))+((VLOOKUP(B50,'Set Up Employee Data'!A:O,12,FALSE))),0)</f>
        <v>0</v>
      </c>
      <c r="S50" s="46">
        <f>IFERROR(((VLOOKUP(B50,'Set Up Employee Data'!A:O,13,FALSE)))+((VLOOKUP(B50,'Set Up Employee Data'!A:O,14,FALSE)))+((VLOOKUP(B50,'Set Up Employee Data'!A:O,15,FALSE))),0)</f>
        <v>0</v>
      </c>
      <c r="T50" s="46" t="str">
        <f t="shared" si="5"/>
        <v>#N/A</v>
      </c>
      <c r="U50" s="69" t="str">
        <f t="shared" si="6"/>
        <v>#N/A</v>
      </c>
    </row>
    <row r="51" ht="14.25" customHeight="1">
      <c r="A51" s="32"/>
      <c r="B51" s="32"/>
      <c r="C51" s="33" t="str">
        <f>VLOOKUP('January Payroll'!B51,'Set Up Employee Data'!A:O,2,FALSE)</f>
        <v>#N/A</v>
      </c>
      <c r="D51" s="33" t="str">
        <f t="shared" si="1"/>
        <v>#N/A</v>
      </c>
      <c r="E51" s="32"/>
      <c r="F51" s="32"/>
      <c r="G51" s="32"/>
      <c r="H51" s="33"/>
      <c r="I51" s="41"/>
      <c r="J51" s="68">
        <f>IFERROR(VLOOKUP(B51,'Set Up Employee Data'!A:O,3,FALSE)/(VLOOKUP(B51,'Set Up Employee Data'!A:O,4,FALSE)),0)</f>
        <v>0</v>
      </c>
      <c r="K51" s="46" t="str">
        <f t="shared" si="2"/>
        <v>#N/A</v>
      </c>
      <c r="L51" s="46" t="str">
        <f t="shared" si="3"/>
        <v>#N/A</v>
      </c>
      <c r="M51" s="46" t="str">
        <f t="shared" si="4"/>
        <v>#N/A</v>
      </c>
      <c r="N51" s="46" t="str">
        <f>(M51-I51)*((VLOOKUP(B51,'Set Up Employee Data'!A:O,7,FALSE)))</f>
        <v>#N/A</v>
      </c>
      <c r="O51" s="46" t="str">
        <f>(M51-I51)*((VLOOKUP(B51,'Set Up Employee Data'!A:O,8,FALSE)))</f>
        <v>#N/A</v>
      </c>
      <c r="P51" s="46" t="str">
        <f>(M51-I51)*((VLOOKUP(B51,'Set Up Employee Data'!A:O,5,FALSE)))</f>
        <v>#N/A</v>
      </c>
      <c r="Q51" s="46" t="str">
        <f>(M51-I51)*((VLOOKUP(B51,'Set Up Employee Data'!A:O,6,FALSE)))</f>
        <v>#N/A</v>
      </c>
      <c r="R51" s="46">
        <f>IFERROR(((VLOOKUP(B51,'Set Up Employee Data'!A:O,9,FALSE)))+((VLOOKUP(B51,'Set Up Employee Data'!A:O,10,FALSE)))+((VLOOKUP(B51,'Set Up Employee Data'!A:O,11,FALSE)))+((VLOOKUP(B51,'Set Up Employee Data'!A:O,12,FALSE))),0)</f>
        <v>0</v>
      </c>
      <c r="S51" s="46">
        <f>IFERROR(((VLOOKUP(B51,'Set Up Employee Data'!A:O,13,FALSE)))+((VLOOKUP(B51,'Set Up Employee Data'!A:O,14,FALSE)))+((VLOOKUP(B51,'Set Up Employee Data'!A:O,15,FALSE))),0)</f>
        <v>0</v>
      </c>
      <c r="T51" s="46" t="str">
        <f t="shared" si="5"/>
        <v>#N/A</v>
      </c>
      <c r="U51" s="69" t="str">
        <f t="shared" si="6"/>
        <v>#N/A</v>
      </c>
    </row>
    <row r="52" ht="14.25" customHeight="1">
      <c r="A52" s="32"/>
      <c r="B52" s="32"/>
      <c r="C52" s="33" t="str">
        <f>VLOOKUP('January Payroll'!B52,'Set Up Employee Data'!A:O,2,FALSE)</f>
        <v>#N/A</v>
      </c>
      <c r="D52" s="33" t="str">
        <f t="shared" si="1"/>
        <v>#N/A</v>
      </c>
      <c r="E52" s="32"/>
      <c r="F52" s="32"/>
      <c r="G52" s="32"/>
      <c r="H52" s="33"/>
      <c r="I52" s="41"/>
      <c r="J52" s="68">
        <f>IFERROR(VLOOKUP(B52,'Set Up Employee Data'!A:O,3,FALSE)/(VLOOKUP(B52,'Set Up Employee Data'!A:O,4,FALSE)),0)</f>
        <v>0</v>
      </c>
      <c r="K52" s="46" t="str">
        <f t="shared" si="2"/>
        <v>#N/A</v>
      </c>
      <c r="L52" s="46" t="str">
        <f t="shared" si="3"/>
        <v>#N/A</v>
      </c>
      <c r="M52" s="46" t="str">
        <f t="shared" si="4"/>
        <v>#N/A</v>
      </c>
      <c r="N52" s="46" t="str">
        <f>(M52-I52)*((VLOOKUP(B52,'Set Up Employee Data'!A:O,7,FALSE)))</f>
        <v>#N/A</v>
      </c>
      <c r="O52" s="46" t="str">
        <f>(M52-I52)*((VLOOKUP(B52,'Set Up Employee Data'!A:O,8,FALSE)))</f>
        <v>#N/A</v>
      </c>
      <c r="P52" s="46" t="str">
        <f>(M52-I52)*((VLOOKUP(B52,'Set Up Employee Data'!A:O,5,FALSE)))</f>
        <v>#N/A</v>
      </c>
      <c r="Q52" s="46" t="str">
        <f>(M52-I52)*((VLOOKUP(B52,'Set Up Employee Data'!A:O,6,FALSE)))</f>
        <v>#N/A</v>
      </c>
      <c r="R52" s="46">
        <f>IFERROR(((VLOOKUP(B52,'Set Up Employee Data'!A:O,9,FALSE)))+((VLOOKUP(B52,'Set Up Employee Data'!A:O,10,FALSE)))+((VLOOKUP(B52,'Set Up Employee Data'!A:O,11,FALSE)))+((VLOOKUP(B52,'Set Up Employee Data'!A:O,12,FALSE))),0)</f>
        <v>0</v>
      </c>
      <c r="S52" s="46">
        <f>IFERROR(((VLOOKUP(B52,'Set Up Employee Data'!A:O,13,FALSE)))+((VLOOKUP(B52,'Set Up Employee Data'!A:O,14,FALSE)))+((VLOOKUP(B52,'Set Up Employee Data'!A:O,15,FALSE))),0)</f>
        <v>0</v>
      </c>
      <c r="T52" s="46" t="str">
        <f t="shared" si="5"/>
        <v>#N/A</v>
      </c>
      <c r="U52" s="69" t="str">
        <f t="shared" si="6"/>
        <v>#N/A</v>
      </c>
    </row>
    <row r="53" ht="14.25" customHeight="1">
      <c r="A53" s="32"/>
      <c r="B53" s="32"/>
      <c r="C53" s="33" t="str">
        <f>VLOOKUP('January Payroll'!B53,'Set Up Employee Data'!A:O,2,FALSE)</f>
        <v>#N/A</v>
      </c>
      <c r="D53" s="33" t="str">
        <f t="shared" si="1"/>
        <v>#N/A</v>
      </c>
      <c r="E53" s="32"/>
      <c r="F53" s="32"/>
      <c r="G53" s="32"/>
      <c r="H53" s="33"/>
      <c r="I53" s="41"/>
      <c r="J53" s="68">
        <f>IFERROR(VLOOKUP(B53,'Set Up Employee Data'!A:O,3,FALSE)/(VLOOKUP(B53,'Set Up Employee Data'!A:O,4,FALSE)),0)</f>
        <v>0</v>
      </c>
      <c r="K53" s="46" t="str">
        <f t="shared" si="2"/>
        <v>#N/A</v>
      </c>
      <c r="L53" s="46" t="str">
        <f t="shared" si="3"/>
        <v>#N/A</v>
      </c>
      <c r="M53" s="46" t="str">
        <f t="shared" si="4"/>
        <v>#N/A</v>
      </c>
      <c r="N53" s="46" t="str">
        <f>(M53-I53)*((VLOOKUP(B53,'Set Up Employee Data'!A:O,7,FALSE)))</f>
        <v>#N/A</v>
      </c>
      <c r="O53" s="46" t="str">
        <f>(M53-I53)*((VLOOKUP(B53,'Set Up Employee Data'!A:O,8,FALSE)))</f>
        <v>#N/A</v>
      </c>
      <c r="P53" s="46" t="str">
        <f>(M53-I53)*((VLOOKUP(B53,'Set Up Employee Data'!A:O,5,FALSE)))</f>
        <v>#N/A</v>
      </c>
      <c r="Q53" s="46" t="str">
        <f>(M53-I53)*((VLOOKUP(B53,'Set Up Employee Data'!A:O,6,FALSE)))</f>
        <v>#N/A</v>
      </c>
      <c r="R53" s="46">
        <f>IFERROR(((VLOOKUP(B53,'Set Up Employee Data'!A:O,9,FALSE)))+((VLOOKUP(B53,'Set Up Employee Data'!A:O,10,FALSE)))+((VLOOKUP(B53,'Set Up Employee Data'!A:O,11,FALSE)))+((VLOOKUP(B53,'Set Up Employee Data'!A:O,12,FALSE))),0)</f>
        <v>0</v>
      </c>
      <c r="S53" s="46">
        <f>IFERROR(((VLOOKUP(B53,'Set Up Employee Data'!A:O,13,FALSE)))+((VLOOKUP(B53,'Set Up Employee Data'!A:O,14,FALSE)))+((VLOOKUP(B53,'Set Up Employee Data'!A:O,15,FALSE))),0)</f>
        <v>0</v>
      </c>
      <c r="T53" s="46" t="str">
        <f t="shared" si="5"/>
        <v>#N/A</v>
      </c>
      <c r="U53" s="69" t="str">
        <f t="shared" si="6"/>
        <v>#N/A</v>
      </c>
    </row>
    <row r="54" ht="14.25" customHeight="1">
      <c r="A54" s="32"/>
      <c r="B54" s="32"/>
      <c r="C54" s="33" t="str">
        <f>VLOOKUP('January Payroll'!B54,'Set Up Employee Data'!A:O,2,FALSE)</f>
        <v>#N/A</v>
      </c>
      <c r="D54" s="33" t="str">
        <f t="shared" si="1"/>
        <v>#N/A</v>
      </c>
      <c r="E54" s="32"/>
      <c r="F54" s="32"/>
      <c r="G54" s="32"/>
      <c r="H54" s="33"/>
      <c r="I54" s="41"/>
      <c r="J54" s="68">
        <f>IFERROR(VLOOKUP(B54,'Set Up Employee Data'!A:O,3,FALSE)/(VLOOKUP(B54,'Set Up Employee Data'!A:O,4,FALSE)),0)</f>
        <v>0</v>
      </c>
      <c r="K54" s="46" t="str">
        <f t="shared" si="2"/>
        <v>#N/A</v>
      </c>
      <c r="L54" s="46" t="str">
        <f t="shared" si="3"/>
        <v>#N/A</v>
      </c>
      <c r="M54" s="46" t="str">
        <f t="shared" si="4"/>
        <v>#N/A</v>
      </c>
      <c r="N54" s="46" t="str">
        <f>(M54-I54)*((VLOOKUP(B54,'Set Up Employee Data'!A:O,7,FALSE)))</f>
        <v>#N/A</v>
      </c>
      <c r="O54" s="46" t="str">
        <f>(M54-I54)*((VLOOKUP(B54,'Set Up Employee Data'!A:O,8,FALSE)))</f>
        <v>#N/A</v>
      </c>
      <c r="P54" s="46" t="str">
        <f>(M54-I54)*((VLOOKUP(B54,'Set Up Employee Data'!A:O,5,FALSE)))</f>
        <v>#N/A</v>
      </c>
      <c r="Q54" s="46" t="str">
        <f>(M54-I54)*((VLOOKUP(B54,'Set Up Employee Data'!A:O,6,FALSE)))</f>
        <v>#N/A</v>
      </c>
      <c r="R54" s="46">
        <f>IFERROR(((VLOOKUP(B54,'Set Up Employee Data'!A:O,9,FALSE)))+((VLOOKUP(B54,'Set Up Employee Data'!A:O,10,FALSE)))+((VLOOKUP(B54,'Set Up Employee Data'!A:O,11,FALSE)))+((VLOOKUP(B54,'Set Up Employee Data'!A:O,12,FALSE))),0)</f>
        <v>0</v>
      </c>
      <c r="S54" s="46">
        <f>IFERROR(((VLOOKUP(B54,'Set Up Employee Data'!A:O,13,FALSE)))+((VLOOKUP(B54,'Set Up Employee Data'!A:O,14,FALSE)))+((VLOOKUP(B54,'Set Up Employee Data'!A:O,15,FALSE))),0)</f>
        <v>0</v>
      </c>
      <c r="T54" s="46" t="str">
        <f t="shared" si="5"/>
        <v>#N/A</v>
      </c>
      <c r="U54" s="69" t="str">
        <f t="shared" si="6"/>
        <v>#N/A</v>
      </c>
    </row>
    <row r="55" ht="14.25" customHeight="1">
      <c r="A55" s="32"/>
      <c r="B55" s="32"/>
      <c r="C55" s="33" t="str">
        <f>VLOOKUP('January Payroll'!B55,'Set Up Employee Data'!A:O,2,FALSE)</f>
        <v>#N/A</v>
      </c>
      <c r="D55" s="33" t="str">
        <f t="shared" si="1"/>
        <v>#N/A</v>
      </c>
      <c r="E55" s="32"/>
      <c r="F55" s="32"/>
      <c r="G55" s="32"/>
      <c r="H55" s="33"/>
      <c r="I55" s="41"/>
      <c r="J55" s="68">
        <f>IFERROR(VLOOKUP(B55,'Set Up Employee Data'!A:O,3,FALSE)/(VLOOKUP(B55,'Set Up Employee Data'!A:O,4,FALSE)),0)</f>
        <v>0</v>
      </c>
      <c r="K55" s="46" t="str">
        <f t="shared" si="2"/>
        <v>#N/A</v>
      </c>
      <c r="L55" s="46" t="str">
        <f t="shared" si="3"/>
        <v>#N/A</v>
      </c>
      <c r="M55" s="46" t="str">
        <f t="shared" si="4"/>
        <v>#N/A</v>
      </c>
      <c r="N55" s="46" t="str">
        <f>(M55-I55)*((VLOOKUP(B55,'Set Up Employee Data'!A:O,7,FALSE)))</f>
        <v>#N/A</v>
      </c>
      <c r="O55" s="46" t="str">
        <f>(M55-I55)*((VLOOKUP(B55,'Set Up Employee Data'!A:O,8,FALSE)))</f>
        <v>#N/A</v>
      </c>
      <c r="P55" s="46" t="str">
        <f>(M55-I55)*((VLOOKUP(B55,'Set Up Employee Data'!A:O,5,FALSE)))</f>
        <v>#N/A</v>
      </c>
      <c r="Q55" s="46" t="str">
        <f>(M55-I55)*((VLOOKUP(B55,'Set Up Employee Data'!A:O,6,FALSE)))</f>
        <v>#N/A</v>
      </c>
      <c r="R55" s="46">
        <f>IFERROR(((VLOOKUP(B55,'Set Up Employee Data'!A:O,9,FALSE)))+((VLOOKUP(B55,'Set Up Employee Data'!A:O,10,FALSE)))+((VLOOKUP(B55,'Set Up Employee Data'!A:O,11,FALSE)))+((VLOOKUP(B55,'Set Up Employee Data'!A:O,12,FALSE))),0)</f>
        <v>0</v>
      </c>
      <c r="S55" s="46">
        <f>IFERROR(((VLOOKUP(B55,'Set Up Employee Data'!A:O,13,FALSE)))+((VLOOKUP(B55,'Set Up Employee Data'!A:O,14,FALSE)))+((VLOOKUP(B55,'Set Up Employee Data'!A:O,15,FALSE))),0)</f>
        <v>0</v>
      </c>
      <c r="T55" s="46" t="str">
        <f t="shared" si="5"/>
        <v>#N/A</v>
      </c>
      <c r="U55" s="69" t="str">
        <f t="shared" si="6"/>
        <v>#N/A</v>
      </c>
    </row>
    <row r="56" ht="14.25" customHeight="1">
      <c r="A56" s="32"/>
      <c r="B56" s="32"/>
      <c r="C56" s="33" t="str">
        <f>VLOOKUP('January Payroll'!B56,'Set Up Employee Data'!A:O,2,FALSE)</f>
        <v>#N/A</v>
      </c>
      <c r="D56" s="33" t="str">
        <f t="shared" si="1"/>
        <v>#N/A</v>
      </c>
      <c r="E56" s="32"/>
      <c r="F56" s="32"/>
      <c r="G56" s="32"/>
      <c r="H56" s="33"/>
      <c r="I56" s="41"/>
      <c r="J56" s="68">
        <f>IFERROR(VLOOKUP(B56,'Set Up Employee Data'!A:O,3,FALSE)/(VLOOKUP(B56,'Set Up Employee Data'!A:O,4,FALSE)),0)</f>
        <v>0</v>
      </c>
      <c r="K56" s="46" t="str">
        <f t="shared" si="2"/>
        <v>#N/A</v>
      </c>
      <c r="L56" s="46" t="str">
        <f t="shared" si="3"/>
        <v>#N/A</v>
      </c>
      <c r="M56" s="46" t="str">
        <f t="shared" si="4"/>
        <v>#N/A</v>
      </c>
      <c r="N56" s="46" t="str">
        <f>(M56-I56)*((VLOOKUP(B56,'Set Up Employee Data'!A:O,7,FALSE)))</f>
        <v>#N/A</v>
      </c>
      <c r="O56" s="46" t="str">
        <f>(M56-I56)*((VLOOKUP(B56,'Set Up Employee Data'!A:O,8,FALSE)))</f>
        <v>#N/A</v>
      </c>
      <c r="P56" s="46" t="str">
        <f>(M56-I56)*((VLOOKUP(B56,'Set Up Employee Data'!A:O,5,FALSE)))</f>
        <v>#N/A</v>
      </c>
      <c r="Q56" s="46" t="str">
        <f>(M56-I56)*((VLOOKUP(B56,'Set Up Employee Data'!A:O,6,FALSE)))</f>
        <v>#N/A</v>
      </c>
      <c r="R56" s="46">
        <f>IFERROR(((VLOOKUP(B56,'Set Up Employee Data'!A:O,9,FALSE)))+((VLOOKUP(B56,'Set Up Employee Data'!A:O,10,FALSE)))+((VLOOKUP(B56,'Set Up Employee Data'!A:O,11,FALSE)))+((VLOOKUP(B56,'Set Up Employee Data'!A:O,12,FALSE))),0)</f>
        <v>0</v>
      </c>
      <c r="S56" s="46">
        <f>IFERROR(((VLOOKUP(B56,'Set Up Employee Data'!A:O,13,FALSE)))+((VLOOKUP(B56,'Set Up Employee Data'!A:O,14,FALSE)))+((VLOOKUP(B56,'Set Up Employee Data'!A:O,15,FALSE))),0)</f>
        <v>0</v>
      </c>
      <c r="T56" s="46" t="str">
        <f t="shared" si="5"/>
        <v>#N/A</v>
      </c>
      <c r="U56" s="69" t="str">
        <f t="shared" si="6"/>
        <v>#N/A</v>
      </c>
    </row>
    <row r="57" ht="14.25" customHeight="1">
      <c r="A57" s="32"/>
      <c r="B57" s="32"/>
      <c r="C57" s="33" t="str">
        <f>VLOOKUP('January Payroll'!B57,'Set Up Employee Data'!A:O,2,FALSE)</f>
        <v>#N/A</v>
      </c>
      <c r="D57" s="33" t="str">
        <f t="shared" si="1"/>
        <v>#N/A</v>
      </c>
      <c r="E57" s="32"/>
      <c r="F57" s="32"/>
      <c r="G57" s="32"/>
      <c r="H57" s="33"/>
      <c r="I57" s="41"/>
      <c r="J57" s="68">
        <f>IFERROR(VLOOKUP(B57,'Set Up Employee Data'!A:O,3,FALSE)/(VLOOKUP(B57,'Set Up Employee Data'!A:O,4,FALSE)),0)</f>
        <v>0</v>
      </c>
      <c r="K57" s="46" t="str">
        <f t="shared" si="2"/>
        <v>#N/A</v>
      </c>
      <c r="L57" s="46" t="str">
        <f t="shared" si="3"/>
        <v>#N/A</v>
      </c>
      <c r="M57" s="46" t="str">
        <f t="shared" si="4"/>
        <v>#N/A</v>
      </c>
      <c r="N57" s="46" t="str">
        <f>(M57-I57)*((VLOOKUP(B57,'Set Up Employee Data'!A:O,7,FALSE)))</f>
        <v>#N/A</v>
      </c>
      <c r="O57" s="46" t="str">
        <f>(M57-I57)*((VLOOKUP(B57,'Set Up Employee Data'!A:O,8,FALSE)))</f>
        <v>#N/A</v>
      </c>
      <c r="P57" s="46" t="str">
        <f>(M57-I57)*((VLOOKUP(B57,'Set Up Employee Data'!A:O,5,FALSE)))</f>
        <v>#N/A</v>
      </c>
      <c r="Q57" s="46" t="str">
        <f>(M57-I57)*((VLOOKUP(B57,'Set Up Employee Data'!A:O,6,FALSE)))</f>
        <v>#N/A</v>
      </c>
      <c r="R57" s="46">
        <f>IFERROR(((VLOOKUP(B57,'Set Up Employee Data'!A:O,9,FALSE)))+((VLOOKUP(B57,'Set Up Employee Data'!A:O,10,FALSE)))+((VLOOKUP(B57,'Set Up Employee Data'!A:O,11,FALSE)))+((VLOOKUP(B57,'Set Up Employee Data'!A:O,12,FALSE))),0)</f>
        <v>0</v>
      </c>
      <c r="S57" s="46">
        <f>IFERROR(((VLOOKUP(B57,'Set Up Employee Data'!A:O,13,FALSE)))+((VLOOKUP(B57,'Set Up Employee Data'!A:O,14,FALSE)))+((VLOOKUP(B57,'Set Up Employee Data'!A:O,15,FALSE))),0)</f>
        <v>0</v>
      </c>
      <c r="T57" s="46" t="str">
        <f t="shared" si="5"/>
        <v>#N/A</v>
      </c>
      <c r="U57" s="69" t="str">
        <f t="shared" si="6"/>
        <v>#N/A</v>
      </c>
    </row>
    <row r="58" ht="14.25" customHeight="1">
      <c r="A58" s="32"/>
      <c r="B58" s="32"/>
      <c r="C58" s="33" t="str">
        <f>VLOOKUP('January Payroll'!B58,'Set Up Employee Data'!A:O,2,FALSE)</f>
        <v>#N/A</v>
      </c>
      <c r="D58" s="33" t="str">
        <f t="shared" si="1"/>
        <v>#N/A</v>
      </c>
      <c r="E58" s="32"/>
      <c r="F58" s="32"/>
      <c r="G58" s="32"/>
      <c r="H58" s="33"/>
      <c r="I58" s="41"/>
      <c r="J58" s="68">
        <f>IFERROR(VLOOKUP(B58,'Set Up Employee Data'!A:O,3,FALSE)/(VLOOKUP(B58,'Set Up Employee Data'!A:O,4,FALSE)),0)</f>
        <v>0</v>
      </c>
      <c r="K58" s="46" t="str">
        <f t="shared" si="2"/>
        <v>#N/A</v>
      </c>
      <c r="L58" s="46" t="str">
        <f t="shared" si="3"/>
        <v>#N/A</v>
      </c>
      <c r="M58" s="46" t="str">
        <f t="shared" si="4"/>
        <v>#N/A</v>
      </c>
      <c r="N58" s="46" t="str">
        <f>(M58-I58)*((VLOOKUP(B58,'Set Up Employee Data'!A:O,7,FALSE)))</f>
        <v>#N/A</v>
      </c>
      <c r="O58" s="46" t="str">
        <f>(M58-I58)*((VLOOKUP(B58,'Set Up Employee Data'!A:O,8,FALSE)))</f>
        <v>#N/A</v>
      </c>
      <c r="P58" s="46" t="str">
        <f>(M58-I58)*((VLOOKUP(B58,'Set Up Employee Data'!A:O,5,FALSE)))</f>
        <v>#N/A</v>
      </c>
      <c r="Q58" s="46" t="str">
        <f>(M58-I58)*((VLOOKUP(B58,'Set Up Employee Data'!A:O,6,FALSE)))</f>
        <v>#N/A</v>
      </c>
      <c r="R58" s="46">
        <f>IFERROR(((VLOOKUP(B58,'Set Up Employee Data'!A:O,9,FALSE)))+((VLOOKUP(B58,'Set Up Employee Data'!A:O,10,FALSE)))+((VLOOKUP(B58,'Set Up Employee Data'!A:O,11,FALSE)))+((VLOOKUP(B58,'Set Up Employee Data'!A:O,12,FALSE))),0)</f>
        <v>0</v>
      </c>
      <c r="S58" s="46">
        <f>IFERROR(((VLOOKUP(B58,'Set Up Employee Data'!A:O,13,FALSE)))+((VLOOKUP(B58,'Set Up Employee Data'!A:O,14,FALSE)))+((VLOOKUP(B58,'Set Up Employee Data'!A:O,15,FALSE))),0)</f>
        <v>0</v>
      </c>
      <c r="T58" s="46" t="str">
        <f t="shared" si="5"/>
        <v>#N/A</v>
      </c>
      <c r="U58" s="69" t="str">
        <f t="shared" si="6"/>
        <v>#N/A</v>
      </c>
    </row>
    <row r="59" ht="14.25" customHeight="1">
      <c r="A59" s="32"/>
      <c r="B59" s="32"/>
      <c r="C59" s="33" t="str">
        <f>VLOOKUP('January Payroll'!B59,'Set Up Employee Data'!A:O,2,FALSE)</f>
        <v>#N/A</v>
      </c>
      <c r="D59" s="33" t="str">
        <f t="shared" si="1"/>
        <v>#N/A</v>
      </c>
      <c r="E59" s="32"/>
      <c r="F59" s="32"/>
      <c r="G59" s="32"/>
      <c r="H59" s="33"/>
      <c r="I59" s="41"/>
      <c r="J59" s="68">
        <f>IFERROR(VLOOKUP(B59,'Set Up Employee Data'!A:O,3,FALSE)/(VLOOKUP(B59,'Set Up Employee Data'!A:O,4,FALSE)),0)</f>
        <v>0</v>
      </c>
      <c r="K59" s="46" t="str">
        <f t="shared" si="2"/>
        <v>#N/A</v>
      </c>
      <c r="L59" s="46" t="str">
        <f t="shared" si="3"/>
        <v>#N/A</v>
      </c>
      <c r="M59" s="46" t="str">
        <f t="shared" si="4"/>
        <v>#N/A</v>
      </c>
      <c r="N59" s="46" t="str">
        <f>(M59-I59)*((VLOOKUP(B59,'Set Up Employee Data'!A:O,7,FALSE)))</f>
        <v>#N/A</v>
      </c>
      <c r="O59" s="46" t="str">
        <f>(M59-I59)*((VLOOKUP(B59,'Set Up Employee Data'!A:O,8,FALSE)))</f>
        <v>#N/A</v>
      </c>
      <c r="P59" s="46" t="str">
        <f>(M59-I59)*((VLOOKUP(B59,'Set Up Employee Data'!A:O,5,FALSE)))</f>
        <v>#N/A</v>
      </c>
      <c r="Q59" s="46" t="str">
        <f>(M59-I59)*((VLOOKUP(B59,'Set Up Employee Data'!A:O,6,FALSE)))</f>
        <v>#N/A</v>
      </c>
      <c r="R59" s="46">
        <f>IFERROR(((VLOOKUP(B59,'Set Up Employee Data'!A:O,9,FALSE)))+((VLOOKUP(B59,'Set Up Employee Data'!A:O,10,FALSE)))+((VLOOKUP(B59,'Set Up Employee Data'!A:O,11,FALSE)))+((VLOOKUP(B59,'Set Up Employee Data'!A:O,12,FALSE))),0)</f>
        <v>0</v>
      </c>
      <c r="S59" s="46">
        <f>IFERROR(((VLOOKUP(B59,'Set Up Employee Data'!A:O,13,FALSE)))+((VLOOKUP(B59,'Set Up Employee Data'!A:O,14,FALSE)))+((VLOOKUP(B59,'Set Up Employee Data'!A:O,15,FALSE))),0)</f>
        <v>0</v>
      </c>
      <c r="T59" s="46" t="str">
        <f t="shared" si="5"/>
        <v>#N/A</v>
      </c>
      <c r="U59" s="69" t="str">
        <f t="shared" si="6"/>
        <v>#N/A</v>
      </c>
    </row>
    <row r="60" ht="14.25" customHeight="1">
      <c r="A60" s="32"/>
      <c r="B60" s="32"/>
      <c r="C60" s="33" t="str">
        <f>VLOOKUP('January Payroll'!B60,'Set Up Employee Data'!A:O,2,FALSE)</f>
        <v>#N/A</v>
      </c>
      <c r="D60" s="33" t="str">
        <f t="shared" si="1"/>
        <v>#N/A</v>
      </c>
      <c r="E60" s="32"/>
      <c r="F60" s="32"/>
      <c r="G60" s="32"/>
      <c r="H60" s="33"/>
      <c r="I60" s="41"/>
      <c r="J60" s="68">
        <f>IFERROR(VLOOKUP(B60,'Set Up Employee Data'!A:O,3,FALSE)/(VLOOKUP(B60,'Set Up Employee Data'!A:O,4,FALSE)),0)</f>
        <v>0</v>
      </c>
      <c r="K60" s="46" t="str">
        <f t="shared" si="2"/>
        <v>#N/A</v>
      </c>
      <c r="L60" s="46" t="str">
        <f t="shared" si="3"/>
        <v>#N/A</v>
      </c>
      <c r="M60" s="46" t="str">
        <f t="shared" si="4"/>
        <v>#N/A</v>
      </c>
      <c r="N60" s="46" t="str">
        <f>(M60-I60)*((VLOOKUP(B60,'Set Up Employee Data'!A:O,7,FALSE)))</f>
        <v>#N/A</v>
      </c>
      <c r="O60" s="46" t="str">
        <f>(M60-I60)*((VLOOKUP(B60,'Set Up Employee Data'!A:O,8,FALSE)))</f>
        <v>#N/A</v>
      </c>
      <c r="P60" s="46" t="str">
        <f>(M60-I60)*((VLOOKUP(B60,'Set Up Employee Data'!A:O,5,FALSE)))</f>
        <v>#N/A</v>
      </c>
      <c r="Q60" s="46" t="str">
        <f>(M60-I60)*((VLOOKUP(B60,'Set Up Employee Data'!A:O,6,FALSE)))</f>
        <v>#N/A</v>
      </c>
      <c r="R60" s="46">
        <f>IFERROR(((VLOOKUP(B60,'Set Up Employee Data'!A:O,9,FALSE)))+((VLOOKUP(B60,'Set Up Employee Data'!A:O,10,FALSE)))+((VLOOKUP(B60,'Set Up Employee Data'!A:O,11,FALSE)))+((VLOOKUP(B60,'Set Up Employee Data'!A:O,12,FALSE))),0)</f>
        <v>0</v>
      </c>
      <c r="S60" s="46">
        <f>IFERROR(((VLOOKUP(B60,'Set Up Employee Data'!A:O,13,FALSE)))+((VLOOKUP(B60,'Set Up Employee Data'!A:O,14,FALSE)))+((VLOOKUP(B60,'Set Up Employee Data'!A:O,15,FALSE))),0)</f>
        <v>0</v>
      </c>
      <c r="T60" s="46" t="str">
        <f t="shared" si="5"/>
        <v>#N/A</v>
      </c>
      <c r="U60" s="69" t="str">
        <f t="shared" si="6"/>
        <v>#N/A</v>
      </c>
    </row>
    <row r="61" ht="14.25" customHeight="1">
      <c r="A61" s="32"/>
      <c r="B61" s="32"/>
      <c r="C61" s="33" t="str">
        <f>VLOOKUP('January Payroll'!B61,'Set Up Employee Data'!A:O,2,FALSE)</f>
        <v>#N/A</v>
      </c>
      <c r="D61" s="33" t="str">
        <f t="shared" si="1"/>
        <v>#N/A</v>
      </c>
      <c r="E61" s="32"/>
      <c r="F61" s="32"/>
      <c r="G61" s="32"/>
      <c r="H61" s="33"/>
      <c r="I61" s="41"/>
      <c r="J61" s="68">
        <f>IFERROR(VLOOKUP(B61,'Set Up Employee Data'!A:O,3,FALSE)/(VLOOKUP(B61,'Set Up Employee Data'!A:O,4,FALSE)),0)</f>
        <v>0</v>
      </c>
      <c r="K61" s="46" t="str">
        <f t="shared" si="2"/>
        <v>#N/A</v>
      </c>
      <c r="L61" s="46" t="str">
        <f t="shared" si="3"/>
        <v>#N/A</v>
      </c>
      <c r="M61" s="46" t="str">
        <f t="shared" si="4"/>
        <v>#N/A</v>
      </c>
      <c r="N61" s="46" t="str">
        <f>(M61-I61)*((VLOOKUP(B61,'Set Up Employee Data'!A:O,7,FALSE)))</f>
        <v>#N/A</v>
      </c>
      <c r="O61" s="46" t="str">
        <f>(M61-I61)*((VLOOKUP(B61,'Set Up Employee Data'!A:O,8,FALSE)))</f>
        <v>#N/A</v>
      </c>
      <c r="P61" s="46" t="str">
        <f>(M61-I61)*((VLOOKUP(B61,'Set Up Employee Data'!A:O,5,FALSE)))</f>
        <v>#N/A</v>
      </c>
      <c r="Q61" s="46" t="str">
        <f>(M61-I61)*((VLOOKUP(B61,'Set Up Employee Data'!A:O,6,FALSE)))</f>
        <v>#N/A</v>
      </c>
      <c r="R61" s="46">
        <f>IFERROR(((VLOOKUP(B61,'Set Up Employee Data'!A:O,9,FALSE)))+((VLOOKUP(B61,'Set Up Employee Data'!A:O,10,FALSE)))+((VLOOKUP(B61,'Set Up Employee Data'!A:O,11,FALSE)))+((VLOOKUP(B61,'Set Up Employee Data'!A:O,12,FALSE))),0)</f>
        <v>0</v>
      </c>
      <c r="S61" s="46">
        <f>IFERROR(((VLOOKUP(B61,'Set Up Employee Data'!A:O,13,FALSE)))+((VLOOKUP(B61,'Set Up Employee Data'!A:O,14,FALSE)))+((VLOOKUP(B61,'Set Up Employee Data'!A:O,15,FALSE))),0)</f>
        <v>0</v>
      </c>
      <c r="T61" s="46" t="str">
        <f t="shared" si="5"/>
        <v>#N/A</v>
      </c>
      <c r="U61" s="69" t="str">
        <f t="shared" si="6"/>
        <v>#N/A</v>
      </c>
    </row>
    <row r="62" ht="14.25" customHeight="1">
      <c r="A62" s="32"/>
      <c r="B62" s="32"/>
      <c r="C62" s="33" t="str">
        <f>VLOOKUP('January Payroll'!B62,'Set Up Employee Data'!A:O,2,FALSE)</f>
        <v>#N/A</v>
      </c>
      <c r="D62" s="33" t="str">
        <f t="shared" si="1"/>
        <v>#N/A</v>
      </c>
      <c r="E62" s="32"/>
      <c r="F62" s="32"/>
      <c r="G62" s="32"/>
      <c r="H62" s="33"/>
      <c r="I62" s="41"/>
      <c r="J62" s="68">
        <f>IFERROR(VLOOKUP(B62,'Set Up Employee Data'!A:O,3,FALSE)/(VLOOKUP(B62,'Set Up Employee Data'!A:O,4,FALSE)),0)</f>
        <v>0</v>
      </c>
      <c r="K62" s="46" t="str">
        <f t="shared" si="2"/>
        <v>#N/A</v>
      </c>
      <c r="L62" s="46" t="str">
        <f t="shared" si="3"/>
        <v>#N/A</v>
      </c>
      <c r="M62" s="46" t="str">
        <f t="shared" si="4"/>
        <v>#N/A</v>
      </c>
      <c r="N62" s="46" t="str">
        <f>(M62-I62)*((VLOOKUP(B62,'Set Up Employee Data'!A:O,7,FALSE)))</f>
        <v>#N/A</v>
      </c>
      <c r="O62" s="46" t="str">
        <f>(M62-I62)*((VLOOKUP(B62,'Set Up Employee Data'!A:O,8,FALSE)))</f>
        <v>#N/A</v>
      </c>
      <c r="P62" s="46" t="str">
        <f>(M62-I62)*((VLOOKUP(B62,'Set Up Employee Data'!A:O,5,FALSE)))</f>
        <v>#N/A</v>
      </c>
      <c r="Q62" s="46" t="str">
        <f>(M62-I62)*((VLOOKUP(B62,'Set Up Employee Data'!A:O,6,FALSE)))</f>
        <v>#N/A</v>
      </c>
      <c r="R62" s="46">
        <f>IFERROR(((VLOOKUP(B62,'Set Up Employee Data'!A:O,9,FALSE)))+((VLOOKUP(B62,'Set Up Employee Data'!A:O,10,FALSE)))+((VLOOKUP(B62,'Set Up Employee Data'!A:O,11,FALSE)))+((VLOOKUP(B62,'Set Up Employee Data'!A:O,12,FALSE))),0)</f>
        <v>0</v>
      </c>
      <c r="S62" s="46">
        <f>IFERROR(((VLOOKUP(B62,'Set Up Employee Data'!A:O,13,FALSE)))+((VLOOKUP(B62,'Set Up Employee Data'!A:O,14,FALSE)))+((VLOOKUP(B62,'Set Up Employee Data'!A:O,15,FALSE))),0)</f>
        <v>0</v>
      </c>
      <c r="T62" s="46" t="str">
        <f t="shared" si="5"/>
        <v>#N/A</v>
      </c>
      <c r="U62" s="69" t="str">
        <f t="shared" si="6"/>
        <v>#N/A</v>
      </c>
    </row>
    <row r="63" ht="14.25" customHeight="1">
      <c r="A63" s="32"/>
      <c r="B63" s="32"/>
      <c r="C63" s="33" t="str">
        <f>VLOOKUP('January Payroll'!B63,'Set Up Employee Data'!A:O,2,FALSE)</f>
        <v>#N/A</v>
      </c>
      <c r="D63" s="33" t="str">
        <f t="shared" si="1"/>
        <v>#N/A</v>
      </c>
      <c r="E63" s="32"/>
      <c r="F63" s="32"/>
      <c r="G63" s="32"/>
      <c r="H63" s="33"/>
      <c r="I63" s="41"/>
      <c r="J63" s="68">
        <f>IFERROR(VLOOKUP(B63,'Set Up Employee Data'!A:O,3,FALSE)/(VLOOKUP(B63,'Set Up Employee Data'!A:O,4,FALSE)),0)</f>
        <v>0</v>
      </c>
      <c r="K63" s="46" t="str">
        <f t="shared" si="2"/>
        <v>#N/A</v>
      </c>
      <c r="L63" s="46" t="str">
        <f t="shared" si="3"/>
        <v>#N/A</v>
      </c>
      <c r="M63" s="46" t="str">
        <f t="shared" si="4"/>
        <v>#N/A</v>
      </c>
      <c r="N63" s="46" t="str">
        <f>(M63-I63)*((VLOOKUP(B63,'Set Up Employee Data'!A:O,7,FALSE)))</f>
        <v>#N/A</v>
      </c>
      <c r="O63" s="46" t="str">
        <f>(M63-I63)*((VLOOKUP(B63,'Set Up Employee Data'!A:O,8,FALSE)))</f>
        <v>#N/A</v>
      </c>
      <c r="P63" s="46" t="str">
        <f>(M63-I63)*((VLOOKUP(B63,'Set Up Employee Data'!A:O,5,FALSE)))</f>
        <v>#N/A</v>
      </c>
      <c r="Q63" s="46" t="str">
        <f>(M63-I63)*((VLOOKUP(B63,'Set Up Employee Data'!A:O,6,FALSE)))</f>
        <v>#N/A</v>
      </c>
      <c r="R63" s="46">
        <f>IFERROR(((VLOOKUP(B63,'Set Up Employee Data'!A:O,9,FALSE)))+((VLOOKUP(B63,'Set Up Employee Data'!A:O,10,FALSE)))+((VLOOKUP(B63,'Set Up Employee Data'!A:O,11,FALSE)))+((VLOOKUP(B63,'Set Up Employee Data'!A:O,12,FALSE))),0)</f>
        <v>0</v>
      </c>
      <c r="S63" s="46">
        <f>IFERROR(((VLOOKUP(B63,'Set Up Employee Data'!A:O,13,FALSE)))+((VLOOKUP(B63,'Set Up Employee Data'!A:O,14,FALSE)))+((VLOOKUP(B63,'Set Up Employee Data'!A:O,15,FALSE))),0)</f>
        <v>0</v>
      </c>
      <c r="T63" s="46" t="str">
        <f t="shared" si="5"/>
        <v>#N/A</v>
      </c>
      <c r="U63" s="69" t="str">
        <f t="shared" si="6"/>
        <v>#N/A</v>
      </c>
    </row>
    <row r="64" ht="14.25" customHeight="1">
      <c r="A64" s="32"/>
      <c r="B64" s="32"/>
      <c r="C64" s="33" t="str">
        <f>VLOOKUP('January Payroll'!B64,'Set Up Employee Data'!A:O,2,FALSE)</f>
        <v>#N/A</v>
      </c>
      <c r="D64" s="33" t="str">
        <f t="shared" si="1"/>
        <v>#N/A</v>
      </c>
      <c r="E64" s="32"/>
      <c r="F64" s="32"/>
      <c r="G64" s="32"/>
      <c r="H64" s="33"/>
      <c r="I64" s="41"/>
      <c r="J64" s="68">
        <f>IFERROR(VLOOKUP(B64,'Set Up Employee Data'!A:O,3,FALSE)/(VLOOKUP(B64,'Set Up Employee Data'!A:O,4,FALSE)),0)</f>
        <v>0</v>
      </c>
      <c r="K64" s="46" t="str">
        <f t="shared" si="2"/>
        <v>#N/A</v>
      </c>
      <c r="L64" s="46" t="str">
        <f t="shared" si="3"/>
        <v>#N/A</v>
      </c>
      <c r="M64" s="46" t="str">
        <f t="shared" si="4"/>
        <v>#N/A</v>
      </c>
      <c r="N64" s="46" t="str">
        <f>(M64-I64)*((VLOOKUP(B64,'Set Up Employee Data'!A:O,7,FALSE)))</f>
        <v>#N/A</v>
      </c>
      <c r="O64" s="46" t="str">
        <f>(M64-I64)*((VLOOKUP(B64,'Set Up Employee Data'!A:O,8,FALSE)))</f>
        <v>#N/A</v>
      </c>
      <c r="P64" s="46" t="str">
        <f>(M64-I64)*((VLOOKUP(B64,'Set Up Employee Data'!A:O,5,FALSE)))</f>
        <v>#N/A</v>
      </c>
      <c r="Q64" s="46" t="str">
        <f>(M64-I64)*((VLOOKUP(B64,'Set Up Employee Data'!A:O,6,FALSE)))</f>
        <v>#N/A</v>
      </c>
      <c r="R64" s="46">
        <f>IFERROR(((VLOOKUP(B64,'Set Up Employee Data'!A:O,9,FALSE)))+((VLOOKUP(B64,'Set Up Employee Data'!A:O,10,FALSE)))+((VLOOKUP(B64,'Set Up Employee Data'!A:O,11,FALSE)))+((VLOOKUP(B64,'Set Up Employee Data'!A:O,12,FALSE))),0)</f>
        <v>0</v>
      </c>
      <c r="S64" s="46">
        <f>IFERROR(((VLOOKUP(B64,'Set Up Employee Data'!A:O,13,FALSE)))+((VLOOKUP(B64,'Set Up Employee Data'!A:O,14,FALSE)))+((VLOOKUP(B64,'Set Up Employee Data'!A:O,15,FALSE))),0)</f>
        <v>0</v>
      </c>
      <c r="T64" s="46" t="str">
        <f t="shared" si="5"/>
        <v>#N/A</v>
      </c>
      <c r="U64" s="69" t="str">
        <f t="shared" si="6"/>
        <v>#N/A</v>
      </c>
    </row>
    <row r="65" ht="14.25" customHeight="1">
      <c r="A65" s="32"/>
      <c r="B65" s="32"/>
      <c r="C65" s="33" t="str">
        <f>VLOOKUP('January Payroll'!B65,'Set Up Employee Data'!A:O,2,FALSE)</f>
        <v>#N/A</v>
      </c>
      <c r="D65" s="33" t="str">
        <f t="shared" si="1"/>
        <v>#N/A</v>
      </c>
      <c r="E65" s="32"/>
      <c r="F65" s="32"/>
      <c r="G65" s="32"/>
      <c r="H65" s="33"/>
      <c r="I65" s="41"/>
      <c r="J65" s="68">
        <f>IFERROR(VLOOKUP(B65,'Set Up Employee Data'!A:O,3,FALSE)/(VLOOKUP(B65,'Set Up Employee Data'!A:O,4,FALSE)),0)</f>
        <v>0</v>
      </c>
      <c r="K65" s="46" t="str">
        <f t="shared" si="2"/>
        <v>#N/A</v>
      </c>
      <c r="L65" s="46" t="str">
        <f t="shared" si="3"/>
        <v>#N/A</v>
      </c>
      <c r="M65" s="46" t="str">
        <f t="shared" si="4"/>
        <v>#N/A</v>
      </c>
      <c r="N65" s="46" t="str">
        <f>(M65-I65)*((VLOOKUP(B65,'Set Up Employee Data'!A:O,7,FALSE)))</f>
        <v>#N/A</v>
      </c>
      <c r="O65" s="46" t="str">
        <f>(M65-I65)*((VLOOKUP(B65,'Set Up Employee Data'!A:O,8,FALSE)))</f>
        <v>#N/A</v>
      </c>
      <c r="P65" s="46" t="str">
        <f>(M65-I65)*((VLOOKUP(B65,'Set Up Employee Data'!A:O,5,FALSE)))</f>
        <v>#N/A</v>
      </c>
      <c r="Q65" s="46" t="str">
        <f>(M65-I65)*((VLOOKUP(B65,'Set Up Employee Data'!A:O,6,FALSE)))</f>
        <v>#N/A</v>
      </c>
      <c r="R65" s="46">
        <f>IFERROR(((VLOOKUP(B65,'Set Up Employee Data'!A:O,9,FALSE)))+((VLOOKUP(B65,'Set Up Employee Data'!A:O,10,FALSE)))+((VLOOKUP(B65,'Set Up Employee Data'!A:O,11,FALSE)))+((VLOOKUP(B65,'Set Up Employee Data'!A:O,12,FALSE))),0)</f>
        <v>0</v>
      </c>
      <c r="S65" s="46">
        <f>IFERROR(((VLOOKUP(B65,'Set Up Employee Data'!A:O,13,FALSE)))+((VLOOKUP(B65,'Set Up Employee Data'!A:O,14,FALSE)))+((VLOOKUP(B65,'Set Up Employee Data'!A:O,15,FALSE))),0)</f>
        <v>0</v>
      </c>
      <c r="T65" s="46" t="str">
        <f t="shared" si="5"/>
        <v>#N/A</v>
      </c>
      <c r="U65" s="69" t="str">
        <f t="shared" si="6"/>
        <v>#N/A</v>
      </c>
    </row>
    <row r="66" ht="14.25" customHeight="1">
      <c r="A66" s="32"/>
      <c r="B66" s="32"/>
      <c r="C66" s="33" t="str">
        <f>VLOOKUP('January Payroll'!B66,'Set Up Employee Data'!A:O,2,FALSE)</f>
        <v>#N/A</v>
      </c>
      <c r="D66" s="33" t="str">
        <f t="shared" si="1"/>
        <v>#N/A</v>
      </c>
      <c r="E66" s="32"/>
      <c r="F66" s="32"/>
      <c r="G66" s="32"/>
      <c r="H66" s="33"/>
      <c r="I66" s="41"/>
      <c r="J66" s="68">
        <f>IFERROR(VLOOKUP(B66,'Set Up Employee Data'!A:O,3,FALSE)/(VLOOKUP(B66,'Set Up Employee Data'!A:O,4,FALSE)),0)</f>
        <v>0</v>
      </c>
      <c r="K66" s="46" t="str">
        <f t="shared" si="2"/>
        <v>#N/A</v>
      </c>
      <c r="L66" s="46" t="str">
        <f t="shared" si="3"/>
        <v>#N/A</v>
      </c>
      <c r="M66" s="46" t="str">
        <f t="shared" si="4"/>
        <v>#N/A</v>
      </c>
      <c r="N66" s="46" t="str">
        <f>(M66-I66)*((VLOOKUP(B66,'Set Up Employee Data'!A:O,7,FALSE)))</f>
        <v>#N/A</v>
      </c>
      <c r="O66" s="46" t="str">
        <f>(M66-I66)*((VLOOKUP(B66,'Set Up Employee Data'!A:O,8,FALSE)))</f>
        <v>#N/A</v>
      </c>
      <c r="P66" s="46" t="str">
        <f>(M66-I66)*((VLOOKUP(B66,'Set Up Employee Data'!A:O,5,FALSE)))</f>
        <v>#N/A</v>
      </c>
      <c r="Q66" s="46" t="str">
        <f>(M66-I66)*((VLOOKUP(B66,'Set Up Employee Data'!A:O,6,FALSE)))</f>
        <v>#N/A</v>
      </c>
      <c r="R66" s="46">
        <f>IFERROR(((VLOOKUP(B66,'Set Up Employee Data'!A:O,9,FALSE)))+((VLOOKUP(B66,'Set Up Employee Data'!A:O,10,FALSE)))+((VLOOKUP(B66,'Set Up Employee Data'!A:O,11,FALSE)))+((VLOOKUP(B66,'Set Up Employee Data'!A:O,12,FALSE))),0)</f>
        <v>0</v>
      </c>
      <c r="S66" s="46">
        <f>IFERROR(((VLOOKUP(B66,'Set Up Employee Data'!A:O,13,FALSE)))+((VLOOKUP(B66,'Set Up Employee Data'!A:O,14,FALSE)))+((VLOOKUP(B66,'Set Up Employee Data'!A:O,15,FALSE))),0)</f>
        <v>0</v>
      </c>
      <c r="T66" s="46" t="str">
        <f t="shared" si="5"/>
        <v>#N/A</v>
      </c>
      <c r="U66" s="69" t="str">
        <f t="shared" si="6"/>
        <v>#N/A</v>
      </c>
    </row>
    <row r="67" ht="14.25" customHeight="1">
      <c r="A67" s="32"/>
      <c r="B67" s="32"/>
      <c r="C67" s="33" t="str">
        <f>VLOOKUP('January Payroll'!B67,'Set Up Employee Data'!A:O,2,FALSE)</f>
        <v>#N/A</v>
      </c>
      <c r="D67" s="33" t="str">
        <f t="shared" si="1"/>
        <v>#N/A</v>
      </c>
      <c r="E67" s="32"/>
      <c r="F67" s="32"/>
      <c r="G67" s="32"/>
      <c r="H67" s="33"/>
      <c r="I67" s="41"/>
      <c r="J67" s="68">
        <f>IFERROR(VLOOKUP(B67,'Set Up Employee Data'!A:O,3,FALSE)/(VLOOKUP(B67,'Set Up Employee Data'!A:O,4,FALSE)),0)</f>
        <v>0</v>
      </c>
      <c r="K67" s="46" t="str">
        <f t="shared" si="2"/>
        <v>#N/A</v>
      </c>
      <c r="L67" s="46" t="str">
        <f t="shared" si="3"/>
        <v>#N/A</v>
      </c>
      <c r="M67" s="46" t="str">
        <f t="shared" si="4"/>
        <v>#N/A</v>
      </c>
      <c r="N67" s="46" t="str">
        <f>(M67-I67)*((VLOOKUP(B67,'Set Up Employee Data'!A:O,7,FALSE)))</f>
        <v>#N/A</v>
      </c>
      <c r="O67" s="46" t="str">
        <f>(M67-I67)*((VLOOKUP(B67,'Set Up Employee Data'!A:O,8,FALSE)))</f>
        <v>#N/A</v>
      </c>
      <c r="P67" s="46" t="str">
        <f>(M67-I67)*((VLOOKUP(B67,'Set Up Employee Data'!A:O,5,FALSE)))</f>
        <v>#N/A</v>
      </c>
      <c r="Q67" s="46" t="str">
        <f>(M67-I67)*((VLOOKUP(B67,'Set Up Employee Data'!A:O,6,FALSE)))</f>
        <v>#N/A</v>
      </c>
      <c r="R67" s="46">
        <f>IFERROR(((VLOOKUP(B67,'Set Up Employee Data'!A:O,9,FALSE)))+((VLOOKUP(B67,'Set Up Employee Data'!A:O,10,FALSE)))+((VLOOKUP(B67,'Set Up Employee Data'!A:O,11,FALSE)))+((VLOOKUP(B67,'Set Up Employee Data'!A:O,12,FALSE))),0)</f>
        <v>0</v>
      </c>
      <c r="S67" s="46">
        <f>IFERROR(((VLOOKUP(B67,'Set Up Employee Data'!A:O,13,FALSE)))+((VLOOKUP(B67,'Set Up Employee Data'!A:O,14,FALSE)))+((VLOOKUP(B67,'Set Up Employee Data'!A:O,15,FALSE))),0)</f>
        <v>0</v>
      </c>
      <c r="T67" s="46" t="str">
        <f t="shared" si="5"/>
        <v>#N/A</v>
      </c>
      <c r="U67" s="69" t="str">
        <f t="shared" si="6"/>
        <v>#N/A</v>
      </c>
    </row>
    <row r="68" ht="14.25" customHeight="1">
      <c r="A68" s="32"/>
      <c r="B68" s="32"/>
      <c r="C68" s="33" t="str">
        <f>VLOOKUP('January Payroll'!B68,'Set Up Employee Data'!A:O,2,FALSE)</f>
        <v>#N/A</v>
      </c>
      <c r="D68" s="33" t="str">
        <f t="shared" si="1"/>
        <v>#N/A</v>
      </c>
      <c r="E68" s="32"/>
      <c r="F68" s="32"/>
      <c r="G68" s="32"/>
      <c r="H68" s="33"/>
      <c r="I68" s="41"/>
      <c r="J68" s="68">
        <f>IFERROR(VLOOKUP(B68,'Set Up Employee Data'!A:O,3,FALSE)/(VLOOKUP(B68,'Set Up Employee Data'!A:O,4,FALSE)),0)</f>
        <v>0</v>
      </c>
      <c r="K68" s="46" t="str">
        <f t="shared" si="2"/>
        <v>#N/A</v>
      </c>
      <c r="L68" s="46" t="str">
        <f t="shared" si="3"/>
        <v>#N/A</v>
      </c>
      <c r="M68" s="46" t="str">
        <f t="shared" si="4"/>
        <v>#N/A</v>
      </c>
      <c r="N68" s="46" t="str">
        <f>(M68-I68)*((VLOOKUP(B68,'Set Up Employee Data'!A:O,7,FALSE)))</f>
        <v>#N/A</v>
      </c>
      <c r="O68" s="46" t="str">
        <f>(M68-I68)*((VLOOKUP(B68,'Set Up Employee Data'!A:O,8,FALSE)))</f>
        <v>#N/A</v>
      </c>
      <c r="P68" s="46" t="str">
        <f>(M68-I68)*((VLOOKUP(B68,'Set Up Employee Data'!A:O,5,FALSE)))</f>
        <v>#N/A</v>
      </c>
      <c r="Q68" s="46" t="str">
        <f>(M68-I68)*((VLOOKUP(B68,'Set Up Employee Data'!A:O,6,FALSE)))</f>
        <v>#N/A</v>
      </c>
      <c r="R68" s="46">
        <f>IFERROR(((VLOOKUP(B68,'Set Up Employee Data'!A:O,9,FALSE)))+((VLOOKUP(B68,'Set Up Employee Data'!A:O,10,FALSE)))+((VLOOKUP(B68,'Set Up Employee Data'!A:O,11,FALSE)))+((VLOOKUP(B68,'Set Up Employee Data'!A:O,12,FALSE))),0)</f>
        <v>0</v>
      </c>
      <c r="S68" s="46">
        <f>IFERROR(((VLOOKUP(B68,'Set Up Employee Data'!A:O,13,FALSE)))+((VLOOKUP(B68,'Set Up Employee Data'!A:O,14,FALSE)))+((VLOOKUP(B68,'Set Up Employee Data'!A:O,15,FALSE))),0)</f>
        <v>0</v>
      </c>
      <c r="T68" s="46" t="str">
        <f t="shared" si="5"/>
        <v>#N/A</v>
      </c>
      <c r="U68" s="69" t="str">
        <f t="shared" si="6"/>
        <v>#N/A</v>
      </c>
    </row>
    <row r="69" ht="14.25" customHeight="1">
      <c r="A69" s="32"/>
      <c r="B69" s="32"/>
      <c r="C69" s="33" t="str">
        <f>VLOOKUP('January Payroll'!B69,'Set Up Employee Data'!A:O,2,FALSE)</f>
        <v>#N/A</v>
      </c>
      <c r="D69" s="33" t="str">
        <f t="shared" si="1"/>
        <v>#N/A</v>
      </c>
      <c r="E69" s="32"/>
      <c r="F69" s="32"/>
      <c r="G69" s="32"/>
      <c r="H69" s="33"/>
      <c r="I69" s="41"/>
      <c r="J69" s="68">
        <f>IFERROR(VLOOKUP(B69,'Set Up Employee Data'!A:O,3,FALSE)/(VLOOKUP(B69,'Set Up Employee Data'!A:O,4,FALSE)),0)</f>
        <v>0</v>
      </c>
      <c r="K69" s="46" t="str">
        <f t="shared" si="2"/>
        <v>#N/A</v>
      </c>
      <c r="L69" s="46" t="str">
        <f t="shared" si="3"/>
        <v>#N/A</v>
      </c>
      <c r="M69" s="46" t="str">
        <f t="shared" si="4"/>
        <v>#N/A</v>
      </c>
      <c r="N69" s="46" t="str">
        <f>(M69-I69)*((VLOOKUP(B69,'Set Up Employee Data'!A:O,7,FALSE)))</f>
        <v>#N/A</v>
      </c>
      <c r="O69" s="46" t="str">
        <f>(M69-I69)*((VLOOKUP(B69,'Set Up Employee Data'!A:O,8,FALSE)))</f>
        <v>#N/A</v>
      </c>
      <c r="P69" s="46" t="str">
        <f>(M69-I69)*((VLOOKUP(B69,'Set Up Employee Data'!A:O,5,FALSE)))</f>
        <v>#N/A</v>
      </c>
      <c r="Q69" s="46" t="str">
        <f>(M69-I69)*((VLOOKUP(B69,'Set Up Employee Data'!A:O,6,FALSE)))</f>
        <v>#N/A</v>
      </c>
      <c r="R69" s="46">
        <f>IFERROR(((VLOOKUP(B69,'Set Up Employee Data'!A:O,9,FALSE)))+((VLOOKUP(B69,'Set Up Employee Data'!A:O,10,FALSE)))+((VLOOKUP(B69,'Set Up Employee Data'!A:O,11,FALSE)))+((VLOOKUP(B69,'Set Up Employee Data'!A:O,12,FALSE))),0)</f>
        <v>0</v>
      </c>
      <c r="S69" s="46">
        <f>IFERROR(((VLOOKUP(B69,'Set Up Employee Data'!A:O,13,FALSE)))+((VLOOKUP(B69,'Set Up Employee Data'!A:O,14,FALSE)))+((VLOOKUP(B69,'Set Up Employee Data'!A:O,15,FALSE))),0)</f>
        <v>0</v>
      </c>
      <c r="T69" s="46" t="str">
        <f t="shared" si="5"/>
        <v>#N/A</v>
      </c>
      <c r="U69" s="69" t="str">
        <f t="shared" si="6"/>
        <v>#N/A</v>
      </c>
    </row>
    <row r="70" ht="14.25" customHeight="1">
      <c r="A70" s="32"/>
      <c r="B70" s="32"/>
      <c r="C70" s="33" t="str">
        <f>VLOOKUP('January Payroll'!B70,'Set Up Employee Data'!A:O,2,FALSE)</f>
        <v>#N/A</v>
      </c>
      <c r="D70" s="33" t="str">
        <f t="shared" si="1"/>
        <v>#N/A</v>
      </c>
      <c r="E70" s="32"/>
      <c r="F70" s="32"/>
      <c r="G70" s="32"/>
      <c r="H70" s="33"/>
      <c r="I70" s="41"/>
      <c r="J70" s="68">
        <f>IFERROR(VLOOKUP(B70,'Set Up Employee Data'!A:O,3,FALSE)/(VLOOKUP(B70,'Set Up Employee Data'!A:O,4,FALSE)),0)</f>
        <v>0</v>
      </c>
      <c r="K70" s="46" t="str">
        <f t="shared" si="2"/>
        <v>#N/A</v>
      </c>
      <c r="L70" s="46" t="str">
        <f t="shared" si="3"/>
        <v>#N/A</v>
      </c>
      <c r="M70" s="46" t="str">
        <f t="shared" si="4"/>
        <v>#N/A</v>
      </c>
      <c r="N70" s="46" t="str">
        <f>(M70-I70)*((VLOOKUP(B70,'Set Up Employee Data'!A:O,7,FALSE)))</f>
        <v>#N/A</v>
      </c>
      <c r="O70" s="46" t="str">
        <f>(M70-I70)*((VLOOKUP(B70,'Set Up Employee Data'!A:O,8,FALSE)))</f>
        <v>#N/A</v>
      </c>
      <c r="P70" s="46" t="str">
        <f>(M70-I70)*((VLOOKUP(B70,'Set Up Employee Data'!A:O,5,FALSE)))</f>
        <v>#N/A</v>
      </c>
      <c r="Q70" s="46" t="str">
        <f>(M70-I70)*((VLOOKUP(B70,'Set Up Employee Data'!A:O,6,FALSE)))</f>
        <v>#N/A</v>
      </c>
      <c r="R70" s="46">
        <f>IFERROR(((VLOOKUP(B70,'Set Up Employee Data'!A:O,9,FALSE)))+((VLOOKUP(B70,'Set Up Employee Data'!A:O,10,FALSE)))+((VLOOKUP(B70,'Set Up Employee Data'!A:O,11,FALSE)))+((VLOOKUP(B70,'Set Up Employee Data'!A:O,12,FALSE))),0)</f>
        <v>0</v>
      </c>
      <c r="S70" s="46">
        <f>IFERROR(((VLOOKUP(B70,'Set Up Employee Data'!A:O,13,FALSE)))+((VLOOKUP(B70,'Set Up Employee Data'!A:O,14,FALSE)))+((VLOOKUP(B70,'Set Up Employee Data'!A:O,15,FALSE))),0)</f>
        <v>0</v>
      </c>
      <c r="T70" s="46" t="str">
        <f t="shared" si="5"/>
        <v>#N/A</v>
      </c>
      <c r="U70" s="69" t="str">
        <f t="shared" si="6"/>
        <v>#N/A</v>
      </c>
    </row>
    <row r="71" ht="14.25" customHeight="1">
      <c r="A71" s="32"/>
      <c r="B71" s="32"/>
      <c r="C71" s="33" t="str">
        <f>VLOOKUP('January Payroll'!B71,'Set Up Employee Data'!A:O,2,FALSE)</f>
        <v>#N/A</v>
      </c>
      <c r="D71" s="33" t="str">
        <f t="shared" si="1"/>
        <v>#N/A</v>
      </c>
      <c r="E71" s="32"/>
      <c r="F71" s="32"/>
      <c r="G71" s="32"/>
      <c r="H71" s="33"/>
      <c r="I71" s="41"/>
      <c r="J71" s="68">
        <f>IFERROR(VLOOKUP(B71,'Set Up Employee Data'!A:O,3,FALSE)/(VLOOKUP(B71,'Set Up Employee Data'!A:O,4,FALSE)),0)</f>
        <v>0</v>
      </c>
      <c r="K71" s="46" t="str">
        <f t="shared" si="2"/>
        <v>#N/A</v>
      </c>
      <c r="L71" s="46" t="str">
        <f t="shared" si="3"/>
        <v>#N/A</v>
      </c>
      <c r="M71" s="46" t="str">
        <f t="shared" si="4"/>
        <v>#N/A</v>
      </c>
      <c r="N71" s="46" t="str">
        <f>(M71-I71)*((VLOOKUP(B71,'Set Up Employee Data'!A:O,7,FALSE)))</f>
        <v>#N/A</v>
      </c>
      <c r="O71" s="46" t="str">
        <f>(M71-I71)*((VLOOKUP(B71,'Set Up Employee Data'!A:O,8,FALSE)))</f>
        <v>#N/A</v>
      </c>
      <c r="P71" s="46" t="str">
        <f>(M71-I71)*((VLOOKUP(B71,'Set Up Employee Data'!A:O,5,FALSE)))</f>
        <v>#N/A</v>
      </c>
      <c r="Q71" s="46" t="str">
        <f>(M71-I71)*((VLOOKUP(B71,'Set Up Employee Data'!A:O,6,FALSE)))</f>
        <v>#N/A</v>
      </c>
      <c r="R71" s="46">
        <f>IFERROR(((VLOOKUP(B71,'Set Up Employee Data'!A:O,9,FALSE)))+((VLOOKUP(B71,'Set Up Employee Data'!A:O,10,FALSE)))+((VLOOKUP(B71,'Set Up Employee Data'!A:O,11,FALSE)))+((VLOOKUP(B71,'Set Up Employee Data'!A:O,12,FALSE))),0)</f>
        <v>0</v>
      </c>
      <c r="S71" s="46">
        <f>IFERROR(((VLOOKUP(B71,'Set Up Employee Data'!A:O,13,FALSE)))+((VLOOKUP(B71,'Set Up Employee Data'!A:O,14,FALSE)))+((VLOOKUP(B71,'Set Up Employee Data'!A:O,15,FALSE))),0)</f>
        <v>0</v>
      </c>
      <c r="T71" s="46" t="str">
        <f t="shared" si="5"/>
        <v>#N/A</v>
      </c>
      <c r="U71" s="69" t="str">
        <f t="shared" si="6"/>
        <v>#N/A</v>
      </c>
    </row>
    <row r="72" ht="14.25" customHeight="1">
      <c r="A72" s="32"/>
      <c r="B72" s="32"/>
      <c r="C72" s="33" t="str">
        <f>VLOOKUP('January Payroll'!B72,'Set Up Employee Data'!A:O,2,FALSE)</f>
        <v>#N/A</v>
      </c>
      <c r="D72" s="33" t="str">
        <f t="shared" si="1"/>
        <v>#N/A</v>
      </c>
      <c r="E72" s="32"/>
      <c r="F72" s="32"/>
      <c r="G72" s="32"/>
      <c r="H72" s="33"/>
      <c r="I72" s="41"/>
      <c r="J72" s="68">
        <f>IFERROR(VLOOKUP(B72,'Set Up Employee Data'!A:O,3,FALSE)/(VLOOKUP(B72,'Set Up Employee Data'!A:O,4,FALSE)),0)</f>
        <v>0</v>
      </c>
      <c r="K72" s="46" t="str">
        <f t="shared" si="2"/>
        <v>#N/A</v>
      </c>
      <c r="L72" s="46" t="str">
        <f t="shared" si="3"/>
        <v>#N/A</v>
      </c>
      <c r="M72" s="46" t="str">
        <f t="shared" si="4"/>
        <v>#N/A</v>
      </c>
      <c r="N72" s="46" t="str">
        <f>(M72-I72)*((VLOOKUP(B72,'Set Up Employee Data'!A:O,7,FALSE)))</f>
        <v>#N/A</v>
      </c>
      <c r="O72" s="46" t="str">
        <f>(M72-I72)*((VLOOKUP(B72,'Set Up Employee Data'!A:O,8,FALSE)))</f>
        <v>#N/A</v>
      </c>
      <c r="P72" s="46" t="str">
        <f>(M72-I72)*((VLOOKUP(B72,'Set Up Employee Data'!A:O,5,FALSE)))</f>
        <v>#N/A</v>
      </c>
      <c r="Q72" s="46" t="str">
        <f>(M72-I72)*((VLOOKUP(B72,'Set Up Employee Data'!A:O,6,FALSE)))</f>
        <v>#N/A</v>
      </c>
      <c r="R72" s="46">
        <f>IFERROR(((VLOOKUP(B72,'Set Up Employee Data'!A:O,9,FALSE)))+((VLOOKUP(B72,'Set Up Employee Data'!A:O,10,FALSE)))+((VLOOKUP(B72,'Set Up Employee Data'!A:O,11,FALSE)))+((VLOOKUP(B72,'Set Up Employee Data'!A:O,12,FALSE))),0)</f>
        <v>0</v>
      </c>
      <c r="S72" s="46">
        <f>IFERROR(((VLOOKUP(B72,'Set Up Employee Data'!A:O,13,FALSE)))+((VLOOKUP(B72,'Set Up Employee Data'!A:O,14,FALSE)))+((VLOOKUP(B72,'Set Up Employee Data'!A:O,15,FALSE))),0)</f>
        <v>0</v>
      </c>
      <c r="T72" s="46" t="str">
        <f t="shared" si="5"/>
        <v>#N/A</v>
      </c>
      <c r="U72" s="69" t="str">
        <f t="shared" si="6"/>
        <v>#N/A</v>
      </c>
    </row>
    <row r="73" ht="14.25" customHeight="1">
      <c r="A73" s="32"/>
      <c r="B73" s="32"/>
      <c r="C73" s="33" t="str">
        <f>VLOOKUP('January Payroll'!B73,'Set Up Employee Data'!A:O,2,FALSE)</f>
        <v>#N/A</v>
      </c>
      <c r="D73" s="33" t="str">
        <f t="shared" si="1"/>
        <v>#N/A</v>
      </c>
      <c r="E73" s="32"/>
      <c r="F73" s="32"/>
      <c r="G73" s="32"/>
      <c r="H73" s="33"/>
      <c r="I73" s="41"/>
      <c r="J73" s="68">
        <f>IFERROR(VLOOKUP(B73,'Set Up Employee Data'!A:O,3,FALSE)/(VLOOKUP(B73,'Set Up Employee Data'!A:O,4,FALSE)),0)</f>
        <v>0</v>
      </c>
      <c r="K73" s="46" t="str">
        <f t="shared" si="2"/>
        <v>#N/A</v>
      </c>
      <c r="L73" s="46" t="str">
        <f t="shared" si="3"/>
        <v>#N/A</v>
      </c>
      <c r="M73" s="46" t="str">
        <f t="shared" si="4"/>
        <v>#N/A</v>
      </c>
      <c r="N73" s="46" t="str">
        <f>(M73-I73)*((VLOOKUP(B73,'Set Up Employee Data'!A:O,7,FALSE)))</f>
        <v>#N/A</v>
      </c>
      <c r="O73" s="46" t="str">
        <f>(M73-I73)*((VLOOKUP(B73,'Set Up Employee Data'!A:O,8,FALSE)))</f>
        <v>#N/A</v>
      </c>
      <c r="P73" s="46" t="str">
        <f>(M73-I73)*((VLOOKUP(B73,'Set Up Employee Data'!A:O,5,FALSE)))</f>
        <v>#N/A</v>
      </c>
      <c r="Q73" s="46" t="str">
        <f>(M73-I73)*((VLOOKUP(B73,'Set Up Employee Data'!A:O,6,FALSE)))</f>
        <v>#N/A</v>
      </c>
      <c r="R73" s="46">
        <f>IFERROR(((VLOOKUP(B73,'Set Up Employee Data'!A:O,9,FALSE)))+((VLOOKUP(B73,'Set Up Employee Data'!A:O,10,FALSE)))+((VLOOKUP(B73,'Set Up Employee Data'!A:O,11,FALSE)))+((VLOOKUP(B73,'Set Up Employee Data'!A:O,12,FALSE))),0)</f>
        <v>0</v>
      </c>
      <c r="S73" s="46">
        <f>IFERROR(((VLOOKUP(B73,'Set Up Employee Data'!A:O,13,FALSE)))+((VLOOKUP(B73,'Set Up Employee Data'!A:O,14,FALSE)))+((VLOOKUP(B73,'Set Up Employee Data'!A:O,15,FALSE))),0)</f>
        <v>0</v>
      </c>
      <c r="T73" s="46" t="str">
        <f t="shared" si="5"/>
        <v>#N/A</v>
      </c>
      <c r="U73" s="69" t="str">
        <f t="shared" si="6"/>
        <v>#N/A</v>
      </c>
    </row>
    <row r="74" ht="14.25" customHeight="1">
      <c r="A74" s="32"/>
      <c r="B74" s="32"/>
      <c r="C74" s="33" t="str">
        <f>VLOOKUP('January Payroll'!B74,'Set Up Employee Data'!A:O,2,FALSE)</f>
        <v>#N/A</v>
      </c>
      <c r="D74" s="33" t="str">
        <f t="shared" si="1"/>
        <v>#N/A</v>
      </c>
      <c r="E74" s="32"/>
      <c r="F74" s="32"/>
      <c r="G74" s="32"/>
      <c r="H74" s="33"/>
      <c r="I74" s="41"/>
      <c r="J74" s="68">
        <f>IFERROR(VLOOKUP(B74,'Set Up Employee Data'!A:O,3,FALSE)/(VLOOKUP(B74,'Set Up Employee Data'!A:O,4,FALSE)),0)</f>
        <v>0</v>
      </c>
      <c r="K74" s="46" t="str">
        <f t="shared" si="2"/>
        <v>#N/A</v>
      </c>
      <c r="L74" s="46" t="str">
        <f t="shared" si="3"/>
        <v>#N/A</v>
      </c>
      <c r="M74" s="46" t="str">
        <f t="shared" si="4"/>
        <v>#N/A</v>
      </c>
      <c r="N74" s="46" t="str">
        <f>(M74-I74)*((VLOOKUP(B74,'Set Up Employee Data'!A:O,7,FALSE)))</f>
        <v>#N/A</v>
      </c>
      <c r="O74" s="46" t="str">
        <f>(M74-I74)*((VLOOKUP(B74,'Set Up Employee Data'!A:O,8,FALSE)))</f>
        <v>#N/A</v>
      </c>
      <c r="P74" s="46" t="str">
        <f>(M74-I74)*((VLOOKUP(B74,'Set Up Employee Data'!A:O,5,FALSE)))</f>
        <v>#N/A</v>
      </c>
      <c r="Q74" s="46" t="str">
        <f>(M74-I74)*((VLOOKUP(B74,'Set Up Employee Data'!A:O,6,FALSE)))</f>
        <v>#N/A</v>
      </c>
      <c r="R74" s="46">
        <f>IFERROR(((VLOOKUP(B74,'Set Up Employee Data'!A:O,9,FALSE)))+((VLOOKUP(B74,'Set Up Employee Data'!A:O,10,FALSE)))+((VLOOKUP(B74,'Set Up Employee Data'!A:O,11,FALSE)))+((VLOOKUP(B74,'Set Up Employee Data'!A:O,12,FALSE))),0)</f>
        <v>0</v>
      </c>
      <c r="S74" s="46">
        <f>IFERROR(((VLOOKUP(B74,'Set Up Employee Data'!A:O,13,FALSE)))+((VLOOKUP(B74,'Set Up Employee Data'!A:O,14,FALSE)))+((VLOOKUP(B74,'Set Up Employee Data'!A:O,15,FALSE))),0)</f>
        <v>0</v>
      </c>
      <c r="T74" s="46" t="str">
        <f t="shared" si="5"/>
        <v>#N/A</v>
      </c>
      <c r="U74" s="69" t="str">
        <f t="shared" si="6"/>
        <v>#N/A</v>
      </c>
    </row>
    <row r="75" ht="14.25" customHeight="1">
      <c r="A75" s="32"/>
      <c r="B75" s="32"/>
      <c r="C75" s="33" t="str">
        <f>VLOOKUP('January Payroll'!B75,'Set Up Employee Data'!A:O,2,FALSE)</f>
        <v>#N/A</v>
      </c>
      <c r="D75" s="33" t="str">
        <f t="shared" si="1"/>
        <v>#N/A</v>
      </c>
      <c r="E75" s="32"/>
      <c r="F75" s="32"/>
      <c r="G75" s="32"/>
      <c r="H75" s="33"/>
      <c r="I75" s="41"/>
      <c r="J75" s="68">
        <f>IFERROR(VLOOKUP(B75,'Set Up Employee Data'!A:O,3,FALSE)/(VLOOKUP(B75,'Set Up Employee Data'!A:O,4,FALSE)),0)</f>
        <v>0</v>
      </c>
      <c r="K75" s="46" t="str">
        <f t="shared" si="2"/>
        <v>#N/A</v>
      </c>
      <c r="L75" s="46" t="str">
        <f t="shared" si="3"/>
        <v>#N/A</v>
      </c>
      <c r="M75" s="46" t="str">
        <f t="shared" si="4"/>
        <v>#N/A</v>
      </c>
      <c r="N75" s="46" t="str">
        <f>(M75-I75)*((VLOOKUP(B75,'Set Up Employee Data'!A:O,7,FALSE)))</f>
        <v>#N/A</v>
      </c>
      <c r="O75" s="46" t="str">
        <f>(M75-I75)*((VLOOKUP(B75,'Set Up Employee Data'!A:O,8,FALSE)))</f>
        <v>#N/A</v>
      </c>
      <c r="P75" s="46" t="str">
        <f>(M75-I75)*((VLOOKUP(B75,'Set Up Employee Data'!A:O,5,FALSE)))</f>
        <v>#N/A</v>
      </c>
      <c r="Q75" s="46" t="str">
        <f>(M75-I75)*((VLOOKUP(B75,'Set Up Employee Data'!A:O,6,FALSE)))</f>
        <v>#N/A</v>
      </c>
      <c r="R75" s="46">
        <f>IFERROR(((VLOOKUP(B75,'Set Up Employee Data'!A:O,9,FALSE)))+((VLOOKUP(B75,'Set Up Employee Data'!A:O,10,FALSE)))+((VLOOKUP(B75,'Set Up Employee Data'!A:O,11,FALSE)))+((VLOOKUP(B75,'Set Up Employee Data'!A:O,12,FALSE))),0)</f>
        <v>0</v>
      </c>
      <c r="S75" s="46">
        <f>IFERROR(((VLOOKUP(B75,'Set Up Employee Data'!A:O,13,FALSE)))+((VLOOKUP(B75,'Set Up Employee Data'!A:O,14,FALSE)))+((VLOOKUP(B75,'Set Up Employee Data'!A:O,15,FALSE))),0)</f>
        <v>0</v>
      </c>
      <c r="T75" s="46" t="str">
        <f t="shared" si="5"/>
        <v>#N/A</v>
      </c>
      <c r="U75" s="69" t="str">
        <f t="shared" si="6"/>
        <v>#N/A</v>
      </c>
    </row>
    <row r="76" ht="14.25" customHeight="1">
      <c r="A76" s="32"/>
      <c r="B76" s="32"/>
      <c r="C76" s="33" t="str">
        <f>VLOOKUP('January Payroll'!B76,'Set Up Employee Data'!A:O,2,FALSE)</f>
        <v>#N/A</v>
      </c>
      <c r="D76" s="33" t="str">
        <f t="shared" si="1"/>
        <v>#N/A</v>
      </c>
      <c r="E76" s="32"/>
      <c r="F76" s="32"/>
      <c r="G76" s="32"/>
      <c r="H76" s="33"/>
      <c r="I76" s="41"/>
      <c r="J76" s="68">
        <f>IFERROR(VLOOKUP(B76,'Set Up Employee Data'!A:O,3,FALSE)/(VLOOKUP(B76,'Set Up Employee Data'!A:O,4,FALSE)),0)</f>
        <v>0</v>
      </c>
      <c r="K76" s="46" t="str">
        <f t="shared" si="2"/>
        <v>#N/A</v>
      </c>
      <c r="L76" s="46" t="str">
        <f t="shared" si="3"/>
        <v>#N/A</v>
      </c>
      <c r="M76" s="46" t="str">
        <f t="shared" si="4"/>
        <v>#N/A</v>
      </c>
      <c r="N76" s="46" t="str">
        <f>(M76-I76)*((VLOOKUP(B76,'Set Up Employee Data'!A:O,7,FALSE)))</f>
        <v>#N/A</v>
      </c>
      <c r="O76" s="46" t="str">
        <f>(M76-I76)*((VLOOKUP(B76,'Set Up Employee Data'!A:O,8,FALSE)))</f>
        <v>#N/A</v>
      </c>
      <c r="P76" s="46" t="str">
        <f>(M76-I76)*((VLOOKUP(B76,'Set Up Employee Data'!A:O,5,FALSE)))</f>
        <v>#N/A</v>
      </c>
      <c r="Q76" s="46" t="str">
        <f>(M76-I76)*((VLOOKUP(B76,'Set Up Employee Data'!A:O,6,FALSE)))</f>
        <v>#N/A</v>
      </c>
      <c r="R76" s="46">
        <f>IFERROR(((VLOOKUP(B76,'Set Up Employee Data'!A:O,9,FALSE)))+((VLOOKUP(B76,'Set Up Employee Data'!A:O,10,FALSE)))+((VLOOKUP(B76,'Set Up Employee Data'!A:O,11,FALSE)))+((VLOOKUP(B76,'Set Up Employee Data'!A:O,12,FALSE))),0)</f>
        <v>0</v>
      </c>
      <c r="S76" s="46">
        <f>IFERROR(((VLOOKUP(B76,'Set Up Employee Data'!A:O,13,FALSE)))+((VLOOKUP(B76,'Set Up Employee Data'!A:O,14,FALSE)))+((VLOOKUP(B76,'Set Up Employee Data'!A:O,15,FALSE))),0)</f>
        <v>0</v>
      </c>
      <c r="T76" s="46" t="str">
        <f t="shared" si="5"/>
        <v>#N/A</v>
      </c>
      <c r="U76" s="69" t="str">
        <f t="shared" si="6"/>
        <v>#N/A</v>
      </c>
    </row>
    <row r="77" ht="14.25" customHeight="1">
      <c r="A77" s="32"/>
      <c r="B77" s="32"/>
      <c r="C77" s="33" t="str">
        <f>VLOOKUP('January Payroll'!B77,'Set Up Employee Data'!A:O,2,FALSE)</f>
        <v>#N/A</v>
      </c>
      <c r="D77" s="33" t="str">
        <f t="shared" si="1"/>
        <v>#N/A</v>
      </c>
      <c r="E77" s="32"/>
      <c r="F77" s="32"/>
      <c r="G77" s="32"/>
      <c r="H77" s="33"/>
      <c r="I77" s="41"/>
      <c r="J77" s="68">
        <f>IFERROR(VLOOKUP(B77,'Set Up Employee Data'!A:O,3,FALSE)/(VLOOKUP(B77,'Set Up Employee Data'!A:O,4,FALSE)),0)</f>
        <v>0</v>
      </c>
      <c r="K77" s="46" t="str">
        <f t="shared" si="2"/>
        <v>#N/A</v>
      </c>
      <c r="L77" s="46" t="str">
        <f t="shared" si="3"/>
        <v>#N/A</v>
      </c>
      <c r="M77" s="46" t="str">
        <f t="shared" si="4"/>
        <v>#N/A</v>
      </c>
      <c r="N77" s="46" t="str">
        <f>(M77-I77)*((VLOOKUP(B77,'Set Up Employee Data'!A:O,7,FALSE)))</f>
        <v>#N/A</v>
      </c>
      <c r="O77" s="46" t="str">
        <f>(M77-I77)*((VLOOKUP(B77,'Set Up Employee Data'!A:O,8,FALSE)))</f>
        <v>#N/A</v>
      </c>
      <c r="P77" s="46" t="str">
        <f>(M77-I77)*((VLOOKUP(B77,'Set Up Employee Data'!A:O,5,FALSE)))</f>
        <v>#N/A</v>
      </c>
      <c r="Q77" s="46" t="str">
        <f>(M77-I77)*((VLOOKUP(B77,'Set Up Employee Data'!A:O,6,FALSE)))</f>
        <v>#N/A</v>
      </c>
      <c r="R77" s="46">
        <f>IFERROR(((VLOOKUP(B77,'Set Up Employee Data'!A:O,9,FALSE)))+((VLOOKUP(B77,'Set Up Employee Data'!A:O,10,FALSE)))+((VLOOKUP(B77,'Set Up Employee Data'!A:O,11,FALSE)))+((VLOOKUP(B77,'Set Up Employee Data'!A:O,12,FALSE))),0)</f>
        <v>0</v>
      </c>
      <c r="S77" s="46">
        <f>IFERROR(((VLOOKUP(B77,'Set Up Employee Data'!A:O,13,FALSE)))+((VLOOKUP(B77,'Set Up Employee Data'!A:O,14,FALSE)))+((VLOOKUP(B77,'Set Up Employee Data'!A:O,15,FALSE))),0)</f>
        <v>0</v>
      </c>
      <c r="T77" s="46" t="str">
        <f t="shared" si="5"/>
        <v>#N/A</v>
      </c>
      <c r="U77" s="69" t="str">
        <f t="shared" si="6"/>
        <v>#N/A</v>
      </c>
    </row>
    <row r="78" ht="14.25" customHeight="1">
      <c r="A78" s="32"/>
      <c r="B78" s="32"/>
      <c r="C78" s="33" t="str">
        <f>VLOOKUP('January Payroll'!B78,'Set Up Employee Data'!A:O,2,FALSE)</f>
        <v>#N/A</v>
      </c>
      <c r="D78" s="33" t="str">
        <f t="shared" si="1"/>
        <v>#N/A</v>
      </c>
      <c r="E78" s="32"/>
      <c r="F78" s="32"/>
      <c r="G78" s="32"/>
      <c r="H78" s="33"/>
      <c r="I78" s="41"/>
      <c r="J78" s="68">
        <f>IFERROR(VLOOKUP(B78,'Set Up Employee Data'!A:O,3,FALSE)/(VLOOKUP(B78,'Set Up Employee Data'!A:O,4,FALSE)),0)</f>
        <v>0</v>
      </c>
      <c r="K78" s="46" t="str">
        <f t="shared" si="2"/>
        <v>#N/A</v>
      </c>
      <c r="L78" s="46" t="str">
        <f t="shared" si="3"/>
        <v>#N/A</v>
      </c>
      <c r="M78" s="46" t="str">
        <f t="shared" si="4"/>
        <v>#N/A</v>
      </c>
      <c r="N78" s="46" t="str">
        <f>(M78-I78)*((VLOOKUP(B78,'Set Up Employee Data'!A:O,7,FALSE)))</f>
        <v>#N/A</v>
      </c>
      <c r="O78" s="46" t="str">
        <f>(M78-I78)*((VLOOKUP(B78,'Set Up Employee Data'!A:O,8,FALSE)))</f>
        <v>#N/A</v>
      </c>
      <c r="P78" s="46" t="str">
        <f>(M78-I78)*((VLOOKUP(B78,'Set Up Employee Data'!A:O,5,FALSE)))</f>
        <v>#N/A</v>
      </c>
      <c r="Q78" s="46" t="str">
        <f>(M78-I78)*((VLOOKUP(B78,'Set Up Employee Data'!A:O,6,FALSE)))</f>
        <v>#N/A</v>
      </c>
      <c r="R78" s="46">
        <f>IFERROR(((VLOOKUP(B78,'Set Up Employee Data'!A:O,9,FALSE)))+((VLOOKUP(B78,'Set Up Employee Data'!A:O,10,FALSE)))+((VLOOKUP(B78,'Set Up Employee Data'!A:O,11,FALSE)))+((VLOOKUP(B78,'Set Up Employee Data'!A:O,12,FALSE))),0)</f>
        <v>0</v>
      </c>
      <c r="S78" s="46">
        <f>IFERROR(((VLOOKUP(B78,'Set Up Employee Data'!A:O,13,FALSE)))+((VLOOKUP(B78,'Set Up Employee Data'!A:O,14,FALSE)))+((VLOOKUP(B78,'Set Up Employee Data'!A:O,15,FALSE))),0)</f>
        <v>0</v>
      </c>
      <c r="T78" s="46" t="str">
        <f t="shared" si="5"/>
        <v>#N/A</v>
      </c>
      <c r="U78" s="69" t="str">
        <f t="shared" si="6"/>
        <v>#N/A</v>
      </c>
    </row>
    <row r="79" ht="14.25" customHeight="1">
      <c r="A79" s="32"/>
      <c r="B79" s="32"/>
      <c r="C79" s="33" t="str">
        <f>VLOOKUP('January Payroll'!B79,'Set Up Employee Data'!A:O,2,FALSE)</f>
        <v>#N/A</v>
      </c>
      <c r="D79" s="33" t="str">
        <f t="shared" si="1"/>
        <v>#N/A</v>
      </c>
      <c r="E79" s="32"/>
      <c r="F79" s="32"/>
      <c r="G79" s="32"/>
      <c r="H79" s="33"/>
      <c r="I79" s="41"/>
      <c r="J79" s="68">
        <f>IFERROR(VLOOKUP(B79,'Set Up Employee Data'!A:O,3,FALSE)/(VLOOKUP(B79,'Set Up Employee Data'!A:O,4,FALSE)),0)</f>
        <v>0</v>
      </c>
      <c r="K79" s="46" t="str">
        <f t="shared" si="2"/>
        <v>#N/A</v>
      </c>
      <c r="L79" s="46" t="str">
        <f t="shared" si="3"/>
        <v>#N/A</v>
      </c>
      <c r="M79" s="46" t="str">
        <f t="shared" si="4"/>
        <v>#N/A</v>
      </c>
      <c r="N79" s="46" t="str">
        <f>(M79-I79)*((VLOOKUP(B79,'Set Up Employee Data'!A:O,7,FALSE)))</f>
        <v>#N/A</v>
      </c>
      <c r="O79" s="46" t="str">
        <f>(M79-I79)*((VLOOKUP(B79,'Set Up Employee Data'!A:O,8,FALSE)))</f>
        <v>#N/A</v>
      </c>
      <c r="P79" s="46" t="str">
        <f>(M79-I79)*((VLOOKUP(B79,'Set Up Employee Data'!A:O,5,FALSE)))</f>
        <v>#N/A</v>
      </c>
      <c r="Q79" s="46" t="str">
        <f>(M79-I79)*((VLOOKUP(B79,'Set Up Employee Data'!A:O,6,FALSE)))</f>
        <v>#N/A</v>
      </c>
      <c r="R79" s="46">
        <f>IFERROR(((VLOOKUP(B79,'Set Up Employee Data'!A:O,9,FALSE)))+((VLOOKUP(B79,'Set Up Employee Data'!A:O,10,FALSE)))+((VLOOKUP(B79,'Set Up Employee Data'!A:O,11,FALSE)))+((VLOOKUP(B79,'Set Up Employee Data'!A:O,12,FALSE))),0)</f>
        <v>0</v>
      </c>
      <c r="S79" s="46">
        <f>IFERROR(((VLOOKUP(B79,'Set Up Employee Data'!A:O,13,FALSE)))+((VLOOKUP(B79,'Set Up Employee Data'!A:O,14,FALSE)))+((VLOOKUP(B79,'Set Up Employee Data'!A:O,15,FALSE))),0)</f>
        <v>0</v>
      </c>
      <c r="T79" s="46" t="str">
        <f t="shared" si="5"/>
        <v>#N/A</v>
      </c>
      <c r="U79" s="69" t="str">
        <f t="shared" si="6"/>
        <v>#N/A</v>
      </c>
    </row>
    <row r="80" ht="14.25" customHeight="1">
      <c r="A80" s="32"/>
      <c r="B80" s="32"/>
      <c r="C80" s="33" t="str">
        <f>VLOOKUP('January Payroll'!B80,'Set Up Employee Data'!A:O,2,FALSE)</f>
        <v>#N/A</v>
      </c>
      <c r="D80" s="33" t="str">
        <f t="shared" si="1"/>
        <v>#N/A</v>
      </c>
      <c r="E80" s="32"/>
      <c r="F80" s="32"/>
      <c r="G80" s="32"/>
      <c r="H80" s="33"/>
      <c r="I80" s="41"/>
      <c r="J80" s="68">
        <f>IFERROR(VLOOKUP(B80,'Set Up Employee Data'!A:O,3,FALSE)/(VLOOKUP(B80,'Set Up Employee Data'!A:O,4,FALSE)),0)</f>
        <v>0</v>
      </c>
      <c r="K80" s="46" t="str">
        <f t="shared" si="2"/>
        <v>#N/A</v>
      </c>
      <c r="L80" s="46" t="str">
        <f t="shared" si="3"/>
        <v>#N/A</v>
      </c>
      <c r="M80" s="46" t="str">
        <f t="shared" si="4"/>
        <v>#N/A</v>
      </c>
      <c r="N80" s="46" t="str">
        <f>(M80-I80)*((VLOOKUP(B80,'Set Up Employee Data'!A:O,7,FALSE)))</f>
        <v>#N/A</v>
      </c>
      <c r="O80" s="46" t="str">
        <f>(M80-I80)*((VLOOKUP(B80,'Set Up Employee Data'!A:O,8,FALSE)))</f>
        <v>#N/A</v>
      </c>
      <c r="P80" s="46" t="str">
        <f>(M80-I80)*((VLOOKUP(B80,'Set Up Employee Data'!A:O,5,FALSE)))</f>
        <v>#N/A</v>
      </c>
      <c r="Q80" s="46" t="str">
        <f>(M80-I80)*((VLOOKUP(B80,'Set Up Employee Data'!A:O,6,FALSE)))</f>
        <v>#N/A</v>
      </c>
      <c r="R80" s="46">
        <f>IFERROR(((VLOOKUP(B80,'Set Up Employee Data'!A:O,9,FALSE)))+((VLOOKUP(B80,'Set Up Employee Data'!A:O,10,FALSE)))+((VLOOKUP(B80,'Set Up Employee Data'!A:O,11,FALSE)))+((VLOOKUP(B80,'Set Up Employee Data'!A:O,12,FALSE))),0)</f>
        <v>0</v>
      </c>
      <c r="S80" s="46">
        <f>IFERROR(((VLOOKUP(B80,'Set Up Employee Data'!A:O,13,FALSE)))+((VLOOKUP(B80,'Set Up Employee Data'!A:O,14,FALSE)))+((VLOOKUP(B80,'Set Up Employee Data'!A:O,15,FALSE))),0)</f>
        <v>0</v>
      </c>
      <c r="T80" s="46" t="str">
        <f t="shared" si="5"/>
        <v>#N/A</v>
      </c>
      <c r="U80" s="69" t="str">
        <f t="shared" si="6"/>
        <v>#N/A</v>
      </c>
    </row>
    <row r="81" ht="14.25" customHeight="1">
      <c r="A81" s="32"/>
      <c r="B81" s="32"/>
      <c r="C81" s="33" t="str">
        <f>VLOOKUP('January Payroll'!B81,'Set Up Employee Data'!A:O,2,FALSE)</f>
        <v>#N/A</v>
      </c>
      <c r="D81" s="33" t="str">
        <f t="shared" si="1"/>
        <v>#N/A</v>
      </c>
      <c r="E81" s="32"/>
      <c r="F81" s="32"/>
      <c r="G81" s="32"/>
      <c r="H81" s="33"/>
      <c r="I81" s="41"/>
      <c r="J81" s="68">
        <f>IFERROR(VLOOKUP(B81,'Set Up Employee Data'!A:O,3,FALSE)/(VLOOKUP(B81,'Set Up Employee Data'!A:O,4,FALSE)),0)</f>
        <v>0</v>
      </c>
      <c r="K81" s="46" t="str">
        <f t="shared" si="2"/>
        <v>#N/A</v>
      </c>
      <c r="L81" s="46" t="str">
        <f t="shared" si="3"/>
        <v>#N/A</v>
      </c>
      <c r="M81" s="46" t="str">
        <f t="shared" si="4"/>
        <v>#N/A</v>
      </c>
      <c r="N81" s="46" t="str">
        <f>(M81-I81)*((VLOOKUP(B81,'Set Up Employee Data'!A:O,7,FALSE)))</f>
        <v>#N/A</v>
      </c>
      <c r="O81" s="46" t="str">
        <f>(M81-I81)*((VLOOKUP(B81,'Set Up Employee Data'!A:O,8,FALSE)))</f>
        <v>#N/A</v>
      </c>
      <c r="P81" s="46" t="str">
        <f>(M81-I81)*((VLOOKUP(B81,'Set Up Employee Data'!A:O,5,FALSE)))</f>
        <v>#N/A</v>
      </c>
      <c r="Q81" s="46" t="str">
        <f>(M81-I81)*((VLOOKUP(B81,'Set Up Employee Data'!A:O,6,FALSE)))</f>
        <v>#N/A</v>
      </c>
      <c r="R81" s="46">
        <f>IFERROR(((VLOOKUP(B81,'Set Up Employee Data'!A:O,9,FALSE)))+((VLOOKUP(B81,'Set Up Employee Data'!A:O,10,FALSE)))+((VLOOKUP(B81,'Set Up Employee Data'!A:O,11,FALSE)))+((VLOOKUP(B81,'Set Up Employee Data'!A:O,12,FALSE))),0)</f>
        <v>0</v>
      </c>
      <c r="S81" s="46">
        <f>IFERROR(((VLOOKUP(B81,'Set Up Employee Data'!A:O,13,FALSE)))+((VLOOKUP(B81,'Set Up Employee Data'!A:O,14,FALSE)))+((VLOOKUP(B81,'Set Up Employee Data'!A:O,15,FALSE))),0)</f>
        <v>0</v>
      </c>
      <c r="T81" s="46" t="str">
        <f t="shared" si="5"/>
        <v>#N/A</v>
      </c>
      <c r="U81" s="69" t="str">
        <f t="shared" si="6"/>
        <v>#N/A</v>
      </c>
    </row>
    <row r="82" ht="14.25" customHeight="1">
      <c r="A82" s="32"/>
      <c r="B82" s="32"/>
      <c r="C82" s="33" t="str">
        <f>VLOOKUP('January Payroll'!B82,'Set Up Employee Data'!A:O,2,FALSE)</f>
        <v>#N/A</v>
      </c>
      <c r="D82" s="33" t="str">
        <f t="shared" si="1"/>
        <v>#N/A</v>
      </c>
      <c r="E82" s="32"/>
      <c r="F82" s="32"/>
      <c r="G82" s="32"/>
      <c r="H82" s="33"/>
      <c r="I82" s="41"/>
      <c r="J82" s="68">
        <f>IFERROR(VLOOKUP(B82,'Set Up Employee Data'!A:O,3,FALSE)/(VLOOKUP(B82,'Set Up Employee Data'!A:O,4,FALSE)),0)</f>
        <v>0</v>
      </c>
      <c r="K82" s="46" t="str">
        <f t="shared" si="2"/>
        <v>#N/A</v>
      </c>
      <c r="L82" s="46" t="str">
        <f t="shared" si="3"/>
        <v>#N/A</v>
      </c>
      <c r="M82" s="46" t="str">
        <f t="shared" si="4"/>
        <v>#N/A</v>
      </c>
      <c r="N82" s="46" t="str">
        <f>(M82-I82)*((VLOOKUP(B82,'Set Up Employee Data'!A:O,7,FALSE)))</f>
        <v>#N/A</v>
      </c>
      <c r="O82" s="46" t="str">
        <f>(M82-I82)*((VLOOKUP(B82,'Set Up Employee Data'!A:O,8,FALSE)))</f>
        <v>#N/A</v>
      </c>
      <c r="P82" s="46" t="str">
        <f>(M82-I82)*((VLOOKUP(B82,'Set Up Employee Data'!A:O,5,FALSE)))</f>
        <v>#N/A</v>
      </c>
      <c r="Q82" s="46" t="str">
        <f>(M82-I82)*((VLOOKUP(B82,'Set Up Employee Data'!A:O,6,FALSE)))</f>
        <v>#N/A</v>
      </c>
      <c r="R82" s="46">
        <f>IFERROR(((VLOOKUP(B82,'Set Up Employee Data'!A:O,9,FALSE)))+((VLOOKUP(B82,'Set Up Employee Data'!A:O,10,FALSE)))+((VLOOKUP(B82,'Set Up Employee Data'!A:O,11,FALSE)))+((VLOOKUP(B82,'Set Up Employee Data'!A:O,12,FALSE))),0)</f>
        <v>0</v>
      </c>
      <c r="S82" s="46">
        <f>IFERROR(((VLOOKUP(B82,'Set Up Employee Data'!A:O,13,FALSE)))+((VLOOKUP(B82,'Set Up Employee Data'!A:O,14,FALSE)))+((VLOOKUP(B82,'Set Up Employee Data'!A:O,15,FALSE))),0)</f>
        <v>0</v>
      </c>
      <c r="T82" s="46" t="str">
        <f t="shared" si="5"/>
        <v>#N/A</v>
      </c>
      <c r="U82" s="69" t="str">
        <f t="shared" si="6"/>
        <v>#N/A</v>
      </c>
    </row>
    <row r="83" ht="14.25" customHeight="1">
      <c r="A83" s="32"/>
      <c r="B83" s="32"/>
      <c r="C83" s="33" t="str">
        <f>VLOOKUP('January Payroll'!B83,'Set Up Employee Data'!A:O,2,FALSE)</f>
        <v>#N/A</v>
      </c>
      <c r="D83" s="33" t="str">
        <f t="shared" si="1"/>
        <v>#N/A</v>
      </c>
      <c r="E83" s="32"/>
      <c r="F83" s="32"/>
      <c r="G83" s="32"/>
      <c r="H83" s="33"/>
      <c r="I83" s="41"/>
      <c r="J83" s="68">
        <f>IFERROR(VLOOKUP(B83,'Set Up Employee Data'!A:O,3,FALSE)/(VLOOKUP(B83,'Set Up Employee Data'!A:O,4,FALSE)),0)</f>
        <v>0</v>
      </c>
      <c r="K83" s="46" t="str">
        <f t="shared" si="2"/>
        <v>#N/A</v>
      </c>
      <c r="L83" s="46" t="str">
        <f t="shared" si="3"/>
        <v>#N/A</v>
      </c>
      <c r="M83" s="46" t="str">
        <f t="shared" si="4"/>
        <v>#N/A</v>
      </c>
      <c r="N83" s="46" t="str">
        <f>(M83-I83)*((VLOOKUP(B83,'Set Up Employee Data'!A:O,7,FALSE)))</f>
        <v>#N/A</v>
      </c>
      <c r="O83" s="46" t="str">
        <f>(M83-I83)*((VLOOKUP(B83,'Set Up Employee Data'!A:O,8,FALSE)))</f>
        <v>#N/A</v>
      </c>
      <c r="P83" s="46" t="str">
        <f>(M83-I83)*((VLOOKUP(B83,'Set Up Employee Data'!A:O,5,FALSE)))</f>
        <v>#N/A</v>
      </c>
      <c r="Q83" s="46" t="str">
        <f>(M83-I83)*((VLOOKUP(B83,'Set Up Employee Data'!A:O,6,FALSE)))</f>
        <v>#N/A</v>
      </c>
      <c r="R83" s="46">
        <f>IFERROR(((VLOOKUP(B83,'Set Up Employee Data'!A:O,9,FALSE)))+((VLOOKUP(B83,'Set Up Employee Data'!A:O,10,FALSE)))+((VLOOKUP(B83,'Set Up Employee Data'!A:O,11,FALSE)))+((VLOOKUP(B83,'Set Up Employee Data'!A:O,12,FALSE))),0)</f>
        <v>0</v>
      </c>
      <c r="S83" s="46">
        <f>IFERROR(((VLOOKUP(B83,'Set Up Employee Data'!A:O,13,FALSE)))+((VLOOKUP(B83,'Set Up Employee Data'!A:O,14,FALSE)))+((VLOOKUP(B83,'Set Up Employee Data'!A:O,15,FALSE))),0)</f>
        <v>0</v>
      </c>
      <c r="T83" s="46" t="str">
        <f t="shared" si="5"/>
        <v>#N/A</v>
      </c>
      <c r="U83" s="69" t="str">
        <f t="shared" si="6"/>
        <v>#N/A</v>
      </c>
    </row>
    <row r="84" ht="14.25" customHeight="1">
      <c r="A84" s="32"/>
      <c r="B84" s="32"/>
      <c r="C84" s="33" t="str">
        <f>VLOOKUP('January Payroll'!B84,'Set Up Employee Data'!A:O,2,FALSE)</f>
        <v>#N/A</v>
      </c>
      <c r="D84" s="33" t="str">
        <f t="shared" si="1"/>
        <v>#N/A</v>
      </c>
      <c r="E84" s="32"/>
      <c r="F84" s="32"/>
      <c r="G84" s="32"/>
      <c r="H84" s="33"/>
      <c r="I84" s="41"/>
      <c r="J84" s="68">
        <f>IFERROR(VLOOKUP(B84,'Set Up Employee Data'!A:O,3,FALSE)/(VLOOKUP(B84,'Set Up Employee Data'!A:O,4,FALSE)),0)</f>
        <v>0</v>
      </c>
      <c r="K84" s="46" t="str">
        <f t="shared" si="2"/>
        <v>#N/A</v>
      </c>
      <c r="L84" s="46" t="str">
        <f t="shared" si="3"/>
        <v>#N/A</v>
      </c>
      <c r="M84" s="46" t="str">
        <f t="shared" si="4"/>
        <v>#N/A</v>
      </c>
      <c r="N84" s="46" t="str">
        <f>(M84-I84)*((VLOOKUP(B84,'Set Up Employee Data'!A:O,7,FALSE)))</f>
        <v>#N/A</v>
      </c>
      <c r="O84" s="46" t="str">
        <f>(M84-I84)*((VLOOKUP(B84,'Set Up Employee Data'!A:O,8,FALSE)))</f>
        <v>#N/A</v>
      </c>
      <c r="P84" s="46" t="str">
        <f>(M84-I84)*((VLOOKUP(B84,'Set Up Employee Data'!A:O,5,FALSE)))</f>
        <v>#N/A</v>
      </c>
      <c r="Q84" s="46" t="str">
        <f>(M84-I84)*((VLOOKUP(B84,'Set Up Employee Data'!A:O,6,FALSE)))</f>
        <v>#N/A</v>
      </c>
      <c r="R84" s="46">
        <f>IFERROR(((VLOOKUP(B84,'Set Up Employee Data'!A:O,9,FALSE)))+((VLOOKUP(B84,'Set Up Employee Data'!A:O,10,FALSE)))+((VLOOKUP(B84,'Set Up Employee Data'!A:O,11,FALSE)))+((VLOOKUP(B84,'Set Up Employee Data'!A:O,12,FALSE))),0)</f>
        <v>0</v>
      </c>
      <c r="S84" s="46">
        <f>IFERROR(((VLOOKUP(B84,'Set Up Employee Data'!A:O,13,FALSE)))+((VLOOKUP(B84,'Set Up Employee Data'!A:O,14,FALSE)))+((VLOOKUP(B84,'Set Up Employee Data'!A:O,15,FALSE))),0)</f>
        <v>0</v>
      </c>
      <c r="T84" s="46" t="str">
        <f t="shared" si="5"/>
        <v>#N/A</v>
      </c>
      <c r="U84" s="69" t="str">
        <f t="shared" si="6"/>
        <v>#N/A</v>
      </c>
    </row>
    <row r="85" ht="14.25" customHeight="1">
      <c r="A85" s="32"/>
      <c r="B85" s="32"/>
      <c r="C85" s="33" t="str">
        <f>VLOOKUP('January Payroll'!B85,'Set Up Employee Data'!A:O,2,FALSE)</f>
        <v>#N/A</v>
      </c>
      <c r="D85" s="33" t="str">
        <f t="shared" si="1"/>
        <v>#N/A</v>
      </c>
      <c r="E85" s="32"/>
      <c r="F85" s="32"/>
      <c r="G85" s="32"/>
      <c r="H85" s="33"/>
      <c r="I85" s="41"/>
      <c r="J85" s="68">
        <f>IFERROR(VLOOKUP(B85,'Set Up Employee Data'!A:O,3,FALSE)/(VLOOKUP(B85,'Set Up Employee Data'!A:O,4,FALSE)),0)</f>
        <v>0</v>
      </c>
      <c r="K85" s="46" t="str">
        <f t="shared" si="2"/>
        <v>#N/A</v>
      </c>
      <c r="L85" s="46" t="str">
        <f t="shared" si="3"/>
        <v>#N/A</v>
      </c>
      <c r="M85" s="46" t="str">
        <f t="shared" si="4"/>
        <v>#N/A</v>
      </c>
      <c r="N85" s="46" t="str">
        <f>(M85-I85)*((VLOOKUP(B85,'Set Up Employee Data'!A:O,7,FALSE)))</f>
        <v>#N/A</v>
      </c>
      <c r="O85" s="46" t="str">
        <f>(M85-I85)*((VLOOKUP(B85,'Set Up Employee Data'!A:O,8,FALSE)))</f>
        <v>#N/A</v>
      </c>
      <c r="P85" s="46" t="str">
        <f>(M85-I85)*((VLOOKUP(B85,'Set Up Employee Data'!A:O,5,FALSE)))</f>
        <v>#N/A</v>
      </c>
      <c r="Q85" s="46" t="str">
        <f>(M85-I85)*((VLOOKUP(B85,'Set Up Employee Data'!A:O,6,FALSE)))</f>
        <v>#N/A</v>
      </c>
      <c r="R85" s="46">
        <f>IFERROR(((VLOOKUP(B85,'Set Up Employee Data'!A:O,9,FALSE)))+((VLOOKUP(B85,'Set Up Employee Data'!A:O,10,FALSE)))+((VLOOKUP(B85,'Set Up Employee Data'!A:O,11,FALSE)))+((VLOOKUP(B85,'Set Up Employee Data'!A:O,12,FALSE))),0)</f>
        <v>0</v>
      </c>
      <c r="S85" s="46">
        <f>IFERROR(((VLOOKUP(B85,'Set Up Employee Data'!A:O,13,FALSE)))+((VLOOKUP(B85,'Set Up Employee Data'!A:O,14,FALSE)))+((VLOOKUP(B85,'Set Up Employee Data'!A:O,15,FALSE))),0)</f>
        <v>0</v>
      </c>
      <c r="T85" s="46" t="str">
        <f t="shared" si="5"/>
        <v>#N/A</v>
      </c>
      <c r="U85" s="69" t="str">
        <f t="shared" si="6"/>
        <v>#N/A</v>
      </c>
    </row>
    <row r="86" ht="14.25" customHeight="1">
      <c r="A86" s="32"/>
      <c r="B86" s="32"/>
      <c r="C86" s="33" t="str">
        <f>VLOOKUP('January Payroll'!B86,'Set Up Employee Data'!A:O,2,FALSE)</f>
        <v>#N/A</v>
      </c>
      <c r="D86" s="33" t="str">
        <f t="shared" si="1"/>
        <v>#N/A</v>
      </c>
      <c r="E86" s="32"/>
      <c r="F86" s="32"/>
      <c r="G86" s="32"/>
      <c r="H86" s="33"/>
      <c r="I86" s="41"/>
      <c r="J86" s="68">
        <f>IFERROR(VLOOKUP(B86,'Set Up Employee Data'!A:O,3,FALSE)/(VLOOKUP(B86,'Set Up Employee Data'!A:O,4,FALSE)),0)</f>
        <v>0</v>
      </c>
      <c r="K86" s="46" t="str">
        <f t="shared" si="2"/>
        <v>#N/A</v>
      </c>
      <c r="L86" s="46" t="str">
        <f t="shared" si="3"/>
        <v>#N/A</v>
      </c>
      <c r="M86" s="46" t="str">
        <f t="shared" si="4"/>
        <v>#N/A</v>
      </c>
      <c r="N86" s="46" t="str">
        <f>(M86-I86)*((VLOOKUP(B86,'Set Up Employee Data'!A:O,7,FALSE)))</f>
        <v>#N/A</v>
      </c>
      <c r="O86" s="46" t="str">
        <f>(M86-I86)*((VLOOKUP(B86,'Set Up Employee Data'!A:O,8,FALSE)))</f>
        <v>#N/A</v>
      </c>
      <c r="P86" s="46" t="str">
        <f>(M86-I86)*((VLOOKUP(B86,'Set Up Employee Data'!A:O,5,FALSE)))</f>
        <v>#N/A</v>
      </c>
      <c r="Q86" s="46" t="str">
        <f>(M86-I86)*((VLOOKUP(B86,'Set Up Employee Data'!A:O,6,FALSE)))</f>
        <v>#N/A</v>
      </c>
      <c r="R86" s="46">
        <f>IFERROR(((VLOOKUP(B86,'Set Up Employee Data'!A:O,9,FALSE)))+((VLOOKUP(B86,'Set Up Employee Data'!A:O,10,FALSE)))+((VLOOKUP(B86,'Set Up Employee Data'!A:O,11,FALSE)))+((VLOOKUP(B86,'Set Up Employee Data'!A:O,12,FALSE))),0)</f>
        <v>0</v>
      </c>
      <c r="S86" s="46">
        <f>IFERROR(((VLOOKUP(B86,'Set Up Employee Data'!A:O,13,FALSE)))+((VLOOKUP(B86,'Set Up Employee Data'!A:O,14,FALSE)))+((VLOOKUP(B86,'Set Up Employee Data'!A:O,15,FALSE))),0)</f>
        <v>0</v>
      </c>
      <c r="T86" s="46" t="str">
        <f t="shared" si="5"/>
        <v>#N/A</v>
      </c>
      <c r="U86" s="69" t="str">
        <f t="shared" si="6"/>
        <v>#N/A</v>
      </c>
    </row>
    <row r="87" ht="14.25" customHeight="1">
      <c r="A87" s="32"/>
      <c r="B87" s="32"/>
      <c r="C87" s="33" t="str">
        <f>VLOOKUP('January Payroll'!B87,'Set Up Employee Data'!A:O,2,FALSE)</f>
        <v>#N/A</v>
      </c>
      <c r="D87" s="33" t="str">
        <f t="shared" si="1"/>
        <v>#N/A</v>
      </c>
      <c r="E87" s="32"/>
      <c r="F87" s="32"/>
      <c r="G87" s="32"/>
      <c r="H87" s="33"/>
      <c r="I87" s="41"/>
      <c r="J87" s="68">
        <f>IFERROR(VLOOKUP(B87,'Set Up Employee Data'!A:O,3,FALSE)/(VLOOKUP(B87,'Set Up Employee Data'!A:O,4,FALSE)),0)</f>
        <v>0</v>
      </c>
      <c r="K87" s="46" t="str">
        <f t="shared" si="2"/>
        <v>#N/A</v>
      </c>
      <c r="L87" s="46" t="str">
        <f t="shared" si="3"/>
        <v>#N/A</v>
      </c>
      <c r="M87" s="46" t="str">
        <f t="shared" si="4"/>
        <v>#N/A</v>
      </c>
      <c r="N87" s="46" t="str">
        <f>(M87-I87)*((VLOOKUP(B87,'Set Up Employee Data'!A:O,7,FALSE)))</f>
        <v>#N/A</v>
      </c>
      <c r="O87" s="46" t="str">
        <f>(M87-I87)*((VLOOKUP(B87,'Set Up Employee Data'!A:O,8,FALSE)))</f>
        <v>#N/A</v>
      </c>
      <c r="P87" s="46" t="str">
        <f>(M87-I87)*((VLOOKUP(B87,'Set Up Employee Data'!A:O,5,FALSE)))</f>
        <v>#N/A</v>
      </c>
      <c r="Q87" s="46" t="str">
        <f>(M87-I87)*((VLOOKUP(B87,'Set Up Employee Data'!A:O,6,FALSE)))</f>
        <v>#N/A</v>
      </c>
      <c r="R87" s="46">
        <f>IFERROR(((VLOOKUP(B87,'Set Up Employee Data'!A:O,9,FALSE)))+((VLOOKUP(B87,'Set Up Employee Data'!A:O,10,FALSE)))+((VLOOKUP(B87,'Set Up Employee Data'!A:O,11,FALSE)))+((VLOOKUP(B87,'Set Up Employee Data'!A:O,12,FALSE))),0)</f>
        <v>0</v>
      </c>
      <c r="S87" s="46">
        <f>IFERROR(((VLOOKUP(B87,'Set Up Employee Data'!A:O,13,FALSE)))+((VLOOKUP(B87,'Set Up Employee Data'!A:O,14,FALSE)))+((VLOOKUP(B87,'Set Up Employee Data'!A:O,15,FALSE))),0)</f>
        <v>0</v>
      </c>
      <c r="T87" s="46" t="str">
        <f t="shared" si="5"/>
        <v>#N/A</v>
      </c>
      <c r="U87" s="69" t="str">
        <f t="shared" si="6"/>
        <v>#N/A</v>
      </c>
    </row>
    <row r="88" ht="14.25" customHeight="1">
      <c r="A88" s="32"/>
      <c r="B88" s="32"/>
      <c r="C88" s="33" t="str">
        <f>VLOOKUP('January Payroll'!B88,'Set Up Employee Data'!A:O,2,FALSE)</f>
        <v>#N/A</v>
      </c>
      <c r="D88" s="33" t="str">
        <f t="shared" si="1"/>
        <v>#N/A</v>
      </c>
      <c r="E88" s="32"/>
      <c r="F88" s="32"/>
      <c r="G88" s="32"/>
      <c r="H88" s="33"/>
      <c r="I88" s="41"/>
      <c r="J88" s="68">
        <f>IFERROR(VLOOKUP(B88,'Set Up Employee Data'!A:O,3,FALSE)/(VLOOKUP(B88,'Set Up Employee Data'!A:O,4,FALSE)),0)</f>
        <v>0</v>
      </c>
      <c r="K88" s="46" t="str">
        <f t="shared" si="2"/>
        <v>#N/A</v>
      </c>
      <c r="L88" s="46" t="str">
        <f t="shared" si="3"/>
        <v>#N/A</v>
      </c>
      <c r="M88" s="46" t="str">
        <f t="shared" si="4"/>
        <v>#N/A</v>
      </c>
      <c r="N88" s="46" t="str">
        <f>(M88-I88)*((VLOOKUP(B88,'Set Up Employee Data'!A:O,7,FALSE)))</f>
        <v>#N/A</v>
      </c>
      <c r="O88" s="46" t="str">
        <f>(M88-I88)*((VLOOKUP(B88,'Set Up Employee Data'!A:O,8,FALSE)))</f>
        <v>#N/A</v>
      </c>
      <c r="P88" s="46" t="str">
        <f>(M88-I88)*((VLOOKUP(B88,'Set Up Employee Data'!A:O,5,FALSE)))</f>
        <v>#N/A</v>
      </c>
      <c r="Q88" s="46" t="str">
        <f>(M88-I88)*((VLOOKUP(B88,'Set Up Employee Data'!A:O,6,FALSE)))</f>
        <v>#N/A</v>
      </c>
      <c r="R88" s="46">
        <f>IFERROR(((VLOOKUP(B88,'Set Up Employee Data'!A:O,9,FALSE)))+((VLOOKUP(B88,'Set Up Employee Data'!A:O,10,FALSE)))+((VLOOKUP(B88,'Set Up Employee Data'!A:O,11,FALSE)))+((VLOOKUP(B88,'Set Up Employee Data'!A:O,12,FALSE))),0)</f>
        <v>0</v>
      </c>
      <c r="S88" s="46">
        <f>IFERROR(((VLOOKUP(B88,'Set Up Employee Data'!A:O,13,FALSE)))+((VLOOKUP(B88,'Set Up Employee Data'!A:O,14,FALSE)))+((VLOOKUP(B88,'Set Up Employee Data'!A:O,15,FALSE))),0)</f>
        <v>0</v>
      </c>
      <c r="T88" s="46" t="str">
        <f t="shared" si="5"/>
        <v>#N/A</v>
      </c>
      <c r="U88" s="69" t="str">
        <f t="shared" si="6"/>
        <v>#N/A</v>
      </c>
    </row>
    <row r="89" ht="14.25" customHeight="1">
      <c r="A89" s="32"/>
      <c r="B89" s="32"/>
      <c r="C89" s="33" t="str">
        <f>VLOOKUP('January Payroll'!B89,'Set Up Employee Data'!A:O,2,FALSE)</f>
        <v>#N/A</v>
      </c>
      <c r="D89" s="33" t="str">
        <f t="shared" si="1"/>
        <v>#N/A</v>
      </c>
      <c r="E89" s="32"/>
      <c r="F89" s="32"/>
      <c r="G89" s="32"/>
      <c r="H89" s="33"/>
      <c r="I89" s="41"/>
      <c r="J89" s="68">
        <f>IFERROR(VLOOKUP(B89,'Set Up Employee Data'!A:O,3,FALSE)/(VLOOKUP(B89,'Set Up Employee Data'!A:O,4,FALSE)),0)</f>
        <v>0</v>
      </c>
      <c r="K89" s="46" t="str">
        <f t="shared" si="2"/>
        <v>#N/A</v>
      </c>
      <c r="L89" s="46" t="str">
        <f t="shared" si="3"/>
        <v>#N/A</v>
      </c>
      <c r="M89" s="46" t="str">
        <f t="shared" si="4"/>
        <v>#N/A</v>
      </c>
      <c r="N89" s="46" t="str">
        <f>(M89-I89)*((VLOOKUP(B89,'Set Up Employee Data'!A:O,7,FALSE)))</f>
        <v>#N/A</v>
      </c>
      <c r="O89" s="46" t="str">
        <f>(M89-I89)*((VLOOKUP(B89,'Set Up Employee Data'!A:O,8,FALSE)))</f>
        <v>#N/A</v>
      </c>
      <c r="P89" s="46" t="str">
        <f>(M89-I89)*((VLOOKUP(B89,'Set Up Employee Data'!A:O,5,FALSE)))</f>
        <v>#N/A</v>
      </c>
      <c r="Q89" s="46" t="str">
        <f>(M89-I89)*((VLOOKUP(B89,'Set Up Employee Data'!A:O,6,FALSE)))</f>
        <v>#N/A</v>
      </c>
      <c r="R89" s="46">
        <f>IFERROR(((VLOOKUP(B89,'Set Up Employee Data'!A:O,9,FALSE)))+((VLOOKUP(B89,'Set Up Employee Data'!A:O,10,FALSE)))+((VLOOKUP(B89,'Set Up Employee Data'!A:O,11,FALSE)))+((VLOOKUP(B89,'Set Up Employee Data'!A:O,12,FALSE))),0)</f>
        <v>0</v>
      </c>
      <c r="S89" s="46">
        <f>IFERROR(((VLOOKUP(B89,'Set Up Employee Data'!A:O,13,FALSE)))+((VLOOKUP(B89,'Set Up Employee Data'!A:O,14,FALSE)))+((VLOOKUP(B89,'Set Up Employee Data'!A:O,15,FALSE))),0)</f>
        <v>0</v>
      </c>
      <c r="T89" s="46" t="str">
        <f t="shared" si="5"/>
        <v>#N/A</v>
      </c>
      <c r="U89" s="69" t="str">
        <f t="shared" si="6"/>
        <v>#N/A</v>
      </c>
    </row>
    <row r="90" ht="14.25" customHeight="1">
      <c r="A90" s="32"/>
      <c r="B90" s="32"/>
      <c r="C90" s="33" t="str">
        <f>VLOOKUP('January Payroll'!B90,'Set Up Employee Data'!A:O,2,FALSE)</f>
        <v>#N/A</v>
      </c>
      <c r="D90" s="33" t="str">
        <f t="shared" si="1"/>
        <v>#N/A</v>
      </c>
      <c r="E90" s="32"/>
      <c r="F90" s="32"/>
      <c r="G90" s="32"/>
      <c r="H90" s="33"/>
      <c r="I90" s="41"/>
      <c r="J90" s="68">
        <f>IFERROR(VLOOKUP(B90,'Set Up Employee Data'!A:O,3,FALSE)/(VLOOKUP(B90,'Set Up Employee Data'!A:O,4,FALSE)),0)</f>
        <v>0</v>
      </c>
      <c r="K90" s="46" t="str">
        <f t="shared" si="2"/>
        <v>#N/A</v>
      </c>
      <c r="L90" s="46" t="str">
        <f t="shared" si="3"/>
        <v>#N/A</v>
      </c>
      <c r="M90" s="46" t="str">
        <f t="shared" si="4"/>
        <v>#N/A</v>
      </c>
      <c r="N90" s="46" t="str">
        <f>(M90-I90)*((VLOOKUP(B90,'Set Up Employee Data'!A:O,7,FALSE)))</f>
        <v>#N/A</v>
      </c>
      <c r="O90" s="46" t="str">
        <f>(M90-I90)*((VLOOKUP(B90,'Set Up Employee Data'!A:O,8,FALSE)))</f>
        <v>#N/A</v>
      </c>
      <c r="P90" s="46" t="str">
        <f>(M90-I90)*((VLOOKUP(B90,'Set Up Employee Data'!A:O,5,FALSE)))</f>
        <v>#N/A</v>
      </c>
      <c r="Q90" s="46" t="str">
        <f>(M90-I90)*((VLOOKUP(B90,'Set Up Employee Data'!A:O,6,FALSE)))</f>
        <v>#N/A</v>
      </c>
      <c r="R90" s="46">
        <f>IFERROR(((VLOOKUP(B90,'Set Up Employee Data'!A:O,9,FALSE)))+((VLOOKUP(B90,'Set Up Employee Data'!A:O,10,FALSE)))+((VLOOKUP(B90,'Set Up Employee Data'!A:O,11,FALSE)))+((VLOOKUP(B90,'Set Up Employee Data'!A:O,12,FALSE))),0)</f>
        <v>0</v>
      </c>
      <c r="S90" s="46">
        <f>IFERROR(((VLOOKUP(B90,'Set Up Employee Data'!A:O,13,FALSE)))+((VLOOKUP(B90,'Set Up Employee Data'!A:O,14,FALSE)))+((VLOOKUP(B90,'Set Up Employee Data'!A:O,15,FALSE))),0)</f>
        <v>0</v>
      </c>
      <c r="T90" s="46" t="str">
        <f t="shared" si="5"/>
        <v>#N/A</v>
      </c>
      <c r="U90" s="69" t="str">
        <f t="shared" si="6"/>
        <v>#N/A</v>
      </c>
    </row>
    <row r="91" ht="14.25" customHeight="1">
      <c r="A91" s="32"/>
      <c r="B91" s="32"/>
      <c r="C91" s="33" t="str">
        <f>VLOOKUP('January Payroll'!B91,'Set Up Employee Data'!A:O,2,FALSE)</f>
        <v>#N/A</v>
      </c>
      <c r="D91" s="33" t="str">
        <f t="shared" si="1"/>
        <v>#N/A</v>
      </c>
      <c r="E91" s="32"/>
      <c r="F91" s="32"/>
      <c r="G91" s="32"/>
      <c r="H91" s="33"/>
      <c r="I91" s="41"/>
      <c r="J91" s="68">
        <f>IFERROR(VLOOKUP(B91,'Set Up Employee Data'!A:O,3,FALSE)/(VLOOKUP(B91,'Set Up Employee Data'!A:O,4,FALSE)),0)</f>
        <v>0</v>
      </c>
      <c r="K91" s="46" t="str">
        <f t="shared" si="2"/>
        <v>#N/A</v>
      </c>
      <c r="L91" s="46" t="str">
        <f t="shared" si="3"/>
        <v>#N/A</v>
      </c>
      <c r="M91" s="46" t="str">
        <f t="shared" si="4"/>
        <v>#N/A</v>
      </c>
      <c r="N91" s="46" t="str">
        <f>(M91-I91)*((VLOOKUP(B91,'Set Up Employee Data'!A:O,7,FALSE)))</f>
        <v>#N/A</v>
      </c>
      <c r="O91" s="46" t="str">
        <f>(M91-I91)*((VLOOKUP(B91,'Set Up Employee Data'!A:O,8,FALSE)))</f>
        <v>#N/A</v>
      </c>
      <c r="P91" s="46" t="str">
        <f>(M91-I91)*((VLOOKUP(B91,'Set Up Employee Data'!A:O,5,FALSE)))</f>
        <v>#N/A</v>
      </c>
      <c r="Q91" s="46" t="str">
        <f>(M91-I91)*((VLOOKUP(B91,'Set Up Employee Data'!A:O,6,FALSE)))</f>
        <v>#N/A</v>
      </c>
      <c r="R91" s="46">
        <f>IFERROR(((VLOOKUP(B91,'Set Up Employee Data'!A:O,9,FALSE)))+((VLOOKUP(B91,'Set Up Employee Data'!A:O,10,FALSE)))+((VLOOKUP(B91,'Set Up Employee Data'!A:O,11,FALSE)))+((VLOOKUP(B91,'Set Up Employee Data'!A:O,12,FALSE))),0)</f>
        <v>0</v>
      </c>
      <c r="S91" s="46">
        <f>IFERROR(((VLOOKUP(B91,'Set Up Employee Data'!A:O,13,FALSE)))+((VLOOKUP(B91,'Set Up Employee Data'!A:O,14,FALSE)))+((VLOOKUP(B91,'Set Up Employee Data'!A:O,15,FALSE))),0)</f>
        <v>0</v>
      </c>
      <c r="T91" s="46" t="str">
        <f t="shared" si="5"/>
        <v>#N/A</v>
      </c>
      <c r="U91" s="69" t="str">
        <f t="shared" si="6"/>
        <v>#N/A</v>
      </c>
    </row>
    <row r="92" ht="14.25" customHeight="1">
      <c r="A92" s="32"/>
      <c r="B92" s="32"/>
      <c r="C92" s="33" t="str">
        <f>VLOOKUP('January Payroll'!B92,'Set Up Employee Data'!A:O,2,FALSE)</f>
        <v>#N/A</v>
      </c>
      <c r="D92" s="33" t="str">
        <f t="shared" si="1"/>
        <v>#N/A</v>
      </c>
      <c r="E92" s="32"/>
      <c r="F92" s="32"/>
      <c r="G92" s="32"/>
      <c r="H92" s="33"/>
      <c r="I92" s="41"/>
      <c r="J92" s="68">
        <f>IFERROR(VLOOKUP(B92,'Set Up Employee Data'!A:O,3,FALSE)/(VLOOKUP(B92,'Set Up Employee Data'!A:O,4,FALSE)),0)</f>
        <v>0</v>
      </c>
      <c r="K92" s="46" t="str">
        <f t="shared" si="2"/>
        <v>#N/A</v>
      </c>
      <c r="L92" s="46" t="str">
        <f t="shared" si="3"/>
        <v>#N/A</v>
      </c>
      <c r="M92" s="46" t="str">
        <f t="shared" si="4"/>
        <v>#N/A</v>
      </c>
      <c r="N92" s="46" t="str">
        <f>(M92-I92)*((VLOOKUP(B92,'Set Up Employee Data'!A:O,7,FALSE)))</f>
        <v>#N/A</v>
      </c>
      <c r="O92" s="46" t="str">
        <f>(M92-I92)*((VLOOKUP(B92,'Set Up Employee Data'!A:O,8,FALSE)))</f>
        <v>#N/A</v>
      </c>
      <c r="P92" s="46" t="str">
        <f>(M92-I92)*((VLOOKUP(B92,'Set Up Employee Data'!A:O,5,FALSE)))</f>
        <v>#N/A</v>
      </c>
      <c r="Q92" s="46" t="str">
        <f>(M92-I92)*((VLOOKUP(B92,'Set Up Employee Data'!A:O,6,FALSE)))</f>
        <v>#N/A</v>
      </c>
      <c r="R92" s="46">
        <f>IFERROR(((VLOOKUP(B92,'Set Up Employee Data'!A:O,9,FALSE)))+((VLOOKUP(B92,'Set Up Employee Data'!A:O,10,FALSE)))+((VLOOKUP(B92,'Set Up Employee Data'!A:O,11,FALSE)))+((VLOOKUP(B92,'Set Up Employee Data'!A:O,12,FALSE))),0)</f>
        <v>0</v>
      </c>
      <c r="S92" s="46">
        <f>IFERROR(((VLOOKUP(B92,'Set Up Employee Data'!A:O,13,FALSE)))+((VLOOKUP(B92,'Set Up Employee Data'!A:O,14,FALSE)))+((VLOOKUP(B92,'Set Up Employee Data'!A:O,15,FALSE))),0)</f>
        <v>0</v>
      </c>
      <c r="T92" s="46" t="str">
        <f t="shared" si="5"/>
        <v>#N/A</v>
      </c>
      <c r="U92" s="69" t="str">
        <f t="shared" si="6"/>
        <v>#N/A</v>
      </c>
    </row>
    <row r="93" ht="14.25" customHeight="1">
      <c r="A93" s="32"/>
      <c r="B93" s="32"/>
      <c r="C93" s="33" t="str">
        <f>VLOOKUP('January Payroll'!B93,'Set Up Employee Data'!A:O,2,FALSE)</f>
        <v>#N/A</v>
      </c>
      <c r="D93" s="33" t="str">
        <f t="shared" si="1"/>
        <v>#N/A</v>
      </c>
      <c r="E93" s="32"/>
      <c r="F93" s="32"/>
      <c r="G93" s="32"/>
      <c r="H93" s="33"/>
      <c r="I93" s="41"/>
      <c r="J93" s="68">
        <f>IFERROR(VLOOKUP(B93,'Set Up Employee Data'!A:O,3,FALSE)/(VLOOKUP(B93,'Set Up Employee Data'!A:O,4,FALSE)),0)</f>
        <v>0</v>
      </c>
      <c r="K93" s="46" t="str">
        <f t="shared" si="2"/>
        <v>#N/A</v>
      </c>
      <c r="L93" s="46" t="str">
        <f t="shared" si="3"/>
        <v>#N/A</v>
      </c>
      <c r="M93" s="46" t="str">
        <f t="shared" si="4"/>
        <v>#N/A</v>
      </c>
      <c r="N93" s="46" t="str">
        <f>(M93-I93)*((VLOOKUP(B93,'Set Up Employee Data'!A:O,7,FALSE)))</f>
        <v>#N/A</v>
      </c>
      <c r="O93" s="46" t="str">
        <f>(M93-I93)*((VLOOKUP(B93,'Set Up Employee Data'!A:O,8,FALSE)))</f>
        <v>#N/A</v>
      </c>
      <c r="P93" s="46" t="str">
        <f>(M93-I93)*((VLOOKUP(B93,'Set Up Employee Data'!A:O,5,FALSE)))</f>
        <v>#N/A</v>
      </c>
      <c r="Q93" s="46" t="str">
        <f>(M93-I93)*((VLOOKUP(B93,'Set Up Employee Data'!A:O,6,FALSE)))</f>
        <v>#N/A</v>
      </c>
      <c r="R93" s="46">
        <f>IFERROR(((VLOOKUP(B93,'Set Up Employee Data'!A:O,9,FALSE)))+((VLOOKUP(B93,'Set Up Employee Data'!A:O,10,FALSE)))+((VLOOKUP(B93,'Set Up Employee Data'!A:O,11,FALSE)))+((VLOOKUP(B93,'Set Up Employee Data'!A:O,12,FALSE))),0)</f>
        <v>0</v>
      </c>
      <c r="S93" s="46">
        <f>IFERROR(((VLOOKUP(B93,'Set Up Employee Data'!A:O,13,FALSE)))+((VLOOKUP(B93,'Set Up Employee Data'!A:O,14,FALSE)))+((VLOOKUP(B93,'Set Up Employee Data'!A:O,15,FALSE))),0)</f>
        <v>0</v>
      </c>
      <c r="T93" s="46" t="str">
        <f t="shared" si="5"/>
        <v>#N/A</v>
      </c>
      <c r="U93" s="69" t="str">
        <f t="shared" si="6"/>
        <v>#N/A</v>
      </c>
    </row>
    <row r="94" ht="14.25" customHeight="1">
      <c r="A94" s="32"/>
      <c r="B94" s="32"/>
      <c r="C94" s="33" t="str">
        <f>VLOOKUP('January Payroll'!B94,'Set Up Employee Data'!A:O,2,FALSE)</f>
        <v>#N/A</v>
      </c>
      <c r="D94" s="33" t="str">
        <f t="shared" si="1"/>
        <v>#N/A</v>
      </c>
      <c r="E94" s="32"/>
      <c r="F94" s="32"/>
      <c r="G94" s="32"/>
      <c r="H94" s="33"/>
      <c r="I94" s="41"/>
      <c r="J94" s="68">
        <f>IFERROR(VLOOKUP(B94,'Set Up Employee Data'!A:O,3,FALSE)/(VLOOKUP(B94,'Set Up Employee Data'!A:O,4,FALSE)),0)</f>
        <v>0</v>
      </c>
      <c r="K94" s="46" t="str">
        <f t="shared" si="2"/>
        <v>#N/A</v>
      </c>
      <c r="L94" s="46" t="str">
        <f t="shared" si="3"/>
        <v>#N/A</v>
      </c>
      <c r="M94" s="46" t="str">
        <f t="shared" si="4"/>
        <v>#N/A</v>
      </c>
      <c r="N94" s="46" t="str">
        <f>(M94-I94)*((VLOOKUP(B94,'Set Up Employee Data'!A:O,7,FALSE)))</f>
        <v>#N/A</v>
      </c>
      <c r="O94" s="46" t="str">
        <f>(M94-I94)*((VLOOKUP(B94,'Set Up Employee Data'!A:O,8,FALSE)))</f>
        <v>#N/A</v>
      </c>
      <c r="P94" s="46" t="str">
        <f>(M94-I94)*((VLOOKUP(B94,'Set Up Employee Data'!A:O,5,FALSE)))</f>
        <v>#N/A</v>
      </c>
      <c r="Q94" s="46" t="str">
        <f>(M94-I94)*((VLOOKUP(B94,'Set Up Employee Data'!A:O,6,FALSE)))</f>
        <v>#N/A</v>
      </c>
      <c r="R94" s="46">
        <f>IFERROR(((VLOOKUP(B94,'Set Up Employee Data'!A:O,9,FALSE)))+((VLOOKUP(B94,'Set Up Employee Data'!A:O,10,FALSE)))+((VLOOKUP(B94,'Set Up Employee Data'!A:O,11,FALSE)))+((VLOOKUP(B94,'Set Up Employee Data'!A:O,12,FALSE))),0)</f>
        <v>0</v>
      </c>
      <c r="S94" s="46">
        <f>IFERROR(((VLOOKUP(B94,'Set Up Employee Data'!A:O,13,FALSE)))+((VLOOKUP(B94,'Set Up Employee Data'!A:O,14,FALSE)))+((VLOOKUP(B94,'Set Up Employee Data'!A:O,15,FALSE))),0)</f>
        <v>0</v>
      </c>
      <c r="T94" s="46" t="str">
        <f t="shared" si="5"/>
        <v>#N/A</v>
      </c>
      <c r="U94" s="69" t="str">
        <f t="shared" si="6"/>
        <v>#N/A</v>
      </c>
    </row>
    <row r="95" ht="14.25" customHeight="1">
      <c r="A95" s="32"/>
      <c r="B95" s="32"/>
      <c r="C95" s="33" t="str">
        <f>VLOOKUP('January Payroll'!B95,'Set Up Employee Data'!A:O,2,FALSE)</f>
        <v>#N/A</v>
      </c>
      <c r="D95" s="33" t="str">
        <f t="shared" si="1"/>
        <v>#N/A</v>
      </c>
      <c r="E95" s="32"/>
      <c r="F95" s="32"/>
      <c r="G95" s="32"/>
      <c r="H95" s="33"/>
      <c r="I95" s="41"/>
      <c r="J95" s="68">
        <f>IFERROR(VLOOKUP(B95,'Set Up Employee Data'!A:O,3,FALSE)/(VLOOKUP(B95,'Set Up Employee Data'!A:O,4,FALSE)),0)</f>
        <v>0</v>
      </c>
      <c r="K95" s="46" t="str">
        <f t="shared" si="2"/>
        <v>#N/A</v>
      </c>
      <c r="L95" s="46" t="str">
        <f t="shared" si="3"/>
        <v>#N/A</v>
      </c>
      <c r="M95" s="46" t="str">
        <f t="shared" si="4"/>
        <v>#N/A</v>
      </c>
      <c r="N95" s="46" t="str">
        <f>(M95-I95)*((VLOOKUP(B95,'Set Up Employee Data'!A:O,7,FALSE)))</f>
        <v>#N/A</v>
      </c>
      <c r="O95" s="46" t="str">
        <f>(M95-I95)*((VLOOKUP(B95,'Set Up Employee Data'!A:O,8,FALSE)))</f>
        <v>#N/A</v>
      </c>
      <c r="P95" s="46" t="str">
        <f>(M95-I95)*((VLOOKUP(B95,'Set Up Employee Data'!A:O,5,FALSE)))</f>
        <v>#N/A</v>
      </c>
      <c r="Q95" s="46" t="str">
        <f>(M95-I95)*((VLOOKUP(B95,'Set Up Employee Data'!A:O,6,FALSE)))</f>
        <v>#N/A</v>
      </c>
      <c r="R95" s="46">
        <f>IFERROR(((VLOOKUP(B95,'Set Up Employee Data'!A:O,9,FALSE)))+((VLOOKUP(B95,'Set Up Employee Data'!A:O,10,FALSE)))+((VLOOKUP(B95,'Set Up Employee Data'!A:O,11,FALSE)))+((VLOOKUP(B95,'Set Up Employee Data'!A:O,12,FALSE))),0)</f>
        <v>0</v>
      </c>
      <c r="S95" s="46">
        <f>IFERROR(((VLOOKUP(B95,'Set Up Employee Data'!A:O,13,FALSE)))+((VLOOKUP(B95,'Set Up Employee Data'!A:O,14,FALSE)))+((VLOOKUP(B95,'Set Up Employee Data'!A:O,15,FALSE))),0)</f>
        <v>0</v>
      </c>
      <c r="T95" s="46" t="str">
        <f t="shared" si="5"/>
        <v>#N/A</v>
      </c>
      <c r="U95" s="69" t="str">
        <f t="shared" si="6"/>
        <v>#N/A</v>
      </c>
    </row>
    <row r="96" ht="14.25" customHeight="1">
      <c r="A96" s="32"/>
      <c r="B96" s="32"/>
      <c r="C96" s="33" t="str">
        <f>VLOOKUP('January Payroll'!B96,'Set Up Employee Data'!A:O,2,FALSE)</f>
        <v>#N/A</v>
      </c>
      <c r="D96" s="33" t="str">
        <f t="shared" si="1"/>
        <v>#N/A</v>
      </c>
      <c r="E96" s="32"/>
      <c r="F96" s="32"/>
      <c r="G96" s="32"/>
      <c r="H96" s="33"/>
      <c r="I96" s="41"/>
      <c r="J96" s="68">
        <f>IFERROR(VLOOKUP(B96,'Set Up Employee Data'!A:O,3,FALSE)/(VLOOKUP(B96,'Set Up Employee Data'!A:O,4,FALSE)),0)</f>
        <v>0</v>
      </c>
      <c r="K96" s="46" t="str">
        <f t="shared" si="2"/>
        <v>#N/A</v>
      </c>
      <c r="L96" s="46" t="str">
        <f t="shared" si="3"/>
        <v>#N/A</v>
      </c>
      <c r="M96" s="46" t="str">
        <f t="shared" si="4"/>
        <v>#N/A</v>
      </c>
      <c r="N96" s="46" t="str">
        <f>(M96-I96)*((VLOOKUP(B96,'Set Up Employee Data'!A:O,7,FALSE)))</f>
        <v>#N/A</v>
      </c>
      <c r="O96" s="46" t="str">
        <f>(M96-I96)*((VLOOKUP(B96,'Set Up Employee Data'!A:O,8,FALSE)))</f>
        <v>#N/A</v>
      </c>
      <c r="P96" s="46" t="str">
        <f>(M96-I96)*((VLOOKUP(B96,'Set Up Employee Data'!A:O,5,FALSE)))</f>
        <v>#N/A</v>
      </c>
      <c r="Q96" s="46" t="str">
        <f>(M96-I96)*((VLOOKUP(B96,'Set Up Employee Data'!A:O,6,FALSE)))</f>
        <v>#N/A</v>
      </c>
      <c r="R96" s="46">
        <f>IFERROR(((VLOOKUP(B96,'Set Up Employee Data'!A:O,9,FALSE)))+((VLOOKUP(B96,'Set Up Employee Data'!A:O,10,FALSE)))+((VLOOKUP(B96,'Set Up Employee Data'!A:O,11,FALSE)))+((VLOOKUP(B96,'Set Up Employee Data'!A:O,12,FALSE))),0)</f>
        <v>0</v>
      </c>
      <c r="S96" s="46">
        <f>IFERROR(((VLOOKUP(B96,'Set Up Employee Data'!A:O,13,FALSE)))+((VLOOKUP(B96,'Set Up Employee Data'!A:O,14,FALSE)))+((VLOOKUP(B96,'Set Up Employee Data'!A:O,15,FALSE))),0)</f>
        <v>0</v>
      </c>
      <c r="T96" s="46" t="str">
        <f t="shared" si="5"/>
        <v>#N/A</v>
      </c>
      <c r="U96" s="69" t="str">
        <f t="shared" si="6"/>
        <v>#N/A</v>
      </c>
    </row>
    <row r="97" ht="14.25" customHeight="1">
      <c r="A97" s="32"/>
      <c r="B97" s="32"/>
      <c r="C97" s="33" t="str">
        <f>VLOOKUP('January Payroll'!B97,'Set Up Employee Data'!A:O,2,FALSE)</f>
        <v>#N/A</v>
      </c>
      <c r="D97" s="33" t="str">
        <f t="shared" si="1"/>
        <v>#N/A</v>
      </c>
      <c r="E97" s="32"/>
      <c r="F97" s="32"/>
      <c r="G97" s="32"/>
      <c r="H97" s="33"/>
      <c r="I97" s="41"/>
      <c r="J97" s="68">
        <f>IFERROR(VLOOKUP(B97,'Set Up Employee Data'!A:O,3,FALSE)/(VLOOKUP(B97,'Set Up Employee Data'!A:O,4,FALSE)),0)</f>
        <v>0</v>
      </c>
      <c r="K97" s="46" t="str">
        <f t="shared" si="2"/>
        <v>#N/A</v>
      </c>
      <c r="L97" s="46" t="str">
        <f t="shared" si="3"/>
        <v>#N/A</v>
      </c>
      <c r="M97" s="46" t="str">
        <f t="shared" si="4"/>
        <v>#N/A</v>
      </c>
      <c r="N97" s="46" t="str">
        <f>(M97-I97)*((VLOOKUP(B97,'Set Up Employee Data'!A:O,7,FALSE)))</f>
        <v>#N/A</v>
      </c>
      <c r="O97" s="46" t="str">
        <f>(M97-I97)*((VLOOKUP(B97,'Set Up Employee Data'!A:O,8,FALSE)))</f>
        <v>#N/A</v>
      </c>
      <c r="P97" s="46" t="str">
        <f>(M97-I97)*((VLOOKUP(B97,'Set Up Employee Data'!A:O,5,FALSE)))</f>
        <v>#N/A</v>
      </c>
      <c r="Q97" s="46" t="str">
        <f>(M97-I97)*((VLOOKUP(B97,'Set Up Employee Data'!A:O,6,FALSE)))</f>
        <v>#N/A</v>
      </c>
      <c r="R97" s="46">
        <f>IFERROR(((VLOOKUP(B97,'Set Up Employee Data'!A:O,9,FALSE)))+((VLOOKUP(B97,'Set Up Employee Data'!A:O,10,FALSE)))+((VLOOKUP(B97,'Set Up Employee Data'!A:O,11,FALSE)))+((VLOOKUP(B97,'Set Up Employee Data'!A:O,12,FALSE))),0)</f>
        <v>0</v>
      </c>
      <c r="S97" s="46">
        <f>IFERROR(((VLOOKUP(B97,'Set Up Employee Data'!A:O,13,FALSE)))+((VLOOKUP(B97,'Set Up Employee Data'!A:O,14,FALSE)))+((VLOOKUP(B97,'Set Up Employee Data'!A:O,15,FALSE))),0)</f>
        <v>0</v>
      </c>
      <c r="T97" s="46" t="str">
        <f t="shared" si="5"/>
        <v>#N/A</v>
      </c>
      <c r="U97" s="69" t="str">
        <f t="shared" si="6"/>
        <v>#N/A</v>
      </c>
    </row>
    <row r="98" ht="14.25" customHeight="1">
      <c r="A98" s="32"/>
      <c r="B98" s="32"/>
      <c r="C98" s="33" t="str">
        <f>VLOOKUP('January Payroll'!B98,'Set Up Employee Data'!A:O,2,FALSE)</f>
        <v>#N/A</v>
      </c>
      <c r="D98" s="33" t="str">
        <f t="shared" si="1"/>
        <v>#N/A</v>
      </c>
      <c r="E98" s="32"/>
      <c r="F98" s="32"/>
      <c r="G98" s="32"/>
      <c r="H98" s="33"/>
      <c r="I98" s="41"/>
      <c r="J98" s="68">
        <f>IFERROR(VLOOKUP(B98,'Set Up Employee Data'!A:O,3,FALSE)/(VLOOKUP(B98,'Set Up Employee Data'!A:O,4,FALSE)),0)</f>
        <v>0</v>
      </c>
      <c r="K98" s="46" t="str">
        <f t="shared" si="2"/>
        <v>#N/A</v>
      </c>
      <c r="L98" s="46" t="str">
        <f t="shared" si="3"/>
        <v>#N/A</v>
      </c>
      <c r="M98" s="46" t="str">
        <f t="shared" si="4"/>
        <v>#N/A</v>
      </c>
      <c r="N98" s="46" t="str">
        <f>(M98-I98)*((VLOOKUP(B98,'Set Up Employee Data'!A:O,7,FALSE)))</f>
        <v>#N/A</v>
      </c>
      <c r="O98" s="46" t="str">
        <f>(M98-I98)*((VLOOKUP(B98,'Set Up Employee Data'!A:O,8,FALSE)))</f>
        <v>#N/A</v>
      </c>
      <c r="P98" s="46" t="str">
        <f>(M98-I98)*((VLOOKUP(B98,'Set Up Employee Data'!A:O,5,FALSE)))</f>
        <v>#N/A</v>
      </c>
      <c r="Q98" s="46" t="str">
        <f>(M98-I98)*((VLOOKUP(B98,'Set Up Employee Data'!A:O,6,FALSE)))</f>
        <v>#N/A</v>
      </c>
      <c r="R98" s="46">
        <f>IFERROR(((VLOOKUP(B98,'Set Up Employee Data'!A:O,9,FALSE)))+((VLOOKUP(B98,'Set Up Employee Data'!A:O,10,FALSE)))+((VLOOKUP(B98,'Set Up Employee Data'!A:O,11,FALSE)))+((VLOOKUP(B98,'Set Up Employee Data'!A:O,12,FALSE))),0)</f>
        <v>0</v>
      </c>
      <c r="S98" s="46">
        <f>IFERROR(((VLOOKUP(B98,'Set Up Employee Data'!A:O,13,FALSE)))+((VLOOKUP(B98,'Set Up Employee Data'!A:O,14,FALSE)))+((VLOOKUP(B98,'Set Up Employee Data'!A:O,15,FALSE))),0)</f>
        <v>0</v>
      </c>
      <c r="T98" s="46" t="str">
        <f t="shared" si="5"/>
        <v>#N/A</v>
      </c>
      <c r="U98" s="69" t="str">
        <f t="shared" si="6"/>
        <v>#N/A</v>
      </c>
    </row>
    <row r="99" ht="14.25" customHeight="1">
      <c r="A99" s="32"/>
      <c r="B99" s="32"/>
      <c r="C99" s="33" t="str">
        <f>VLOOKUP('January Payroll'!B99,'Set Up Employee Data'!A:O,2,FALSE)</f>
        <v>#N/A</v>
      </c>
      <c r="D99" s="33" t="str">
        <f t="shared" si="1"/>
        <v>#N/A</v>
      </c>
      <c r="E99" s="32"/>
      <c r="F99" s="32"/>
      <c r="G99" s="32"/>
      <c r="H99" s="33"/>
      <c r="I99" s="41"/>
      <c r="J99" s="68">
        <f>IFERROR(VLOOKUP(B99,'Set Up Employee Data'!A:O,3,FALSE)/(VLOOKUP(B99,'Set Up Employee Data'!A:O,4,FALSE)),0)</f>
        <v>0</v>
      </c>
      <c r="K99" s="46" t="str">
        <f t="shared" si="2"/>
        <v>#N/A</v>
      </c>
      <c r="L99" s="46" t="str">
        <f t="shared" si="3"/>
        <v>#N/A</v>
      </c>
      <c r="M99" s="46" t="str">
        <f t="shared" si="4"/>
        <v>#N/A</v>
      </c>
      <c r="N99" s="46" t="str">
        <f>(M99-I99)*((VLOOKUP(B99,'Set Up Employee Data'!A:O,7,FALSE)))</f>
        <v>#N/A</v>
      </c>
      <c r="O99" s="46" t="str">
        <f>(M99-I99)*((VLOOKUP(B99,'Set Up Employee Data'!A:O,8,FALSE)))</f>
        <v>#N/A</v>
      </c>
      <c r="P99" s="46" t="str">
        <f>(M99-I99)*((VLOOKUP(B99,'Set Up Employee Data'!A:O,5,FALSE)))</f>
        <v>#N/A</v>
      </c>
      <c r="Q99" s="46" t="str">
        <f>(M99-I99)*((VLOOKUP(B99,'Set Up Employee Data'!A:O,6,FALSE)))</f>
        <v>#N/A</v>
      </c>
      <c r="R99" s="46">
        <f>IFERROR(((VLOOKUP(B99,'Set Up Employee Data'!A:O,9,FALSE)))+((VLOOKUP(B99,'Set Up Employee Data'!A:O,10,FALSE)))+((VLOOKUP(B99,'Set Up Employee Data'!A:O,11,FALSE)))+((VLOOKUP(B99,'Set Up Employee Data'!A:O,12,FALSE))),0)</f>
        <v>0</v>
      </c>
      <c r="S99" s="46">
        <f>IFERROR(((VLOOKUP(B99,'Set Up Employee Data'!A:O,13,FALSE)))+((VLOOKUP(B99,'Set Up Employee Data'!A:O,14,FALSE)))+((VLOOKUP(B99,'Set Up Employee Data'!A:O,15,FALSE))),0)</f>
        <v>0</v>
      </c>
      <c r="T99" s="46" t="str">
        <f t="shared" si="5"/>
        <v>#N/A</v>
      </c>
      <c r="U99" s="69" t="str">
        <f t="shared" si="6"/>
        <v>#N/A</v>
      </c>
    </row>
    <row r="100" ht="14.25" customHeight="1">
      <c r="A100" s="32"/>
      <c r="B100" s="32"/>
      <c r="C100" s="33" t="str">
        <f>VLOOKUP('January Payroll'!B100,'Set Up Employee Data'!A:O,2,FALSE)</f>
        <v>#N/A</v>
      </c>
      <c r="D100" s="33" t="str">
        <f t="shared" si="1"/>
        <v>#N/A</v>
      </c>
      <c r="E100" s="32"/>
      <c r="F100" s="32"/>
      <c r="G100" s="32"/>
      <c r="H100" s="33"/>
      <c r="I100" s="41"/>
      <c r="J100" s="68">
        <f>IFERROR(VLOOKUP(B100,'Set Up Employee Data'!A:O,3,FALSE)/(VLOOKUP(B100,'Set Up Employee Data'!A:O,4,FALSE)),0)</f>
        <v>0</v>
      </c>
      <c r="K100" s="46" t="str">
        <f t="shared" si="2"/>
        <v>#N/A</v>
      </c>
      <c r="L100" s="46" t="str">
        <f t="shared" si="3"/>
        <v>#N/A</v>
      </c>
      <c r="M100" s="46" t="str">
        <f t="shared" si="4"/>
        <v>#N/A</v>
      </c>
      <c r="N100" s="46" t="str">
        <f>(M100-I100)*((VLOOKUP(B100,'Set Up Employee Data'!A:O,7,FALSE)))</f>
        <v>#N/A</v>
      </c>
      <c r="O100" s="46" t="str">
        <f>(M100-I100)*((VLOOKUP(B100,'Set Up Employee Data'!A:O,8,FALSE)))</f>
        <v>#N/A</v>
      </c>
      <c r="P100" s="46" t="str">
        <f>(M100-I100)*((VLOOKUP(B100,'Set Up Employee Data'!A:O,5,FALSE)))</f>
        <v>#N/A</v>
      </c>
      <c r="Q100" s="46" t="str">
        <f>(M100-I100)*((VLOOKUP(B100,'Set Up Employee Data'!A:O,6,FALSE)))</f>
        <v>#N/A</v>
      </c>
      <c r="R100" s="46">
        <f>IFERROR(((VLOOKUP(B100,'Set Up Employee Data'!A:O,9,FALSE)))+((VLOOKUP(B100,'Set Up Employee Data'!A:O,10,FALSE)))+((VLOOKUP(B100,'Set Up Employee Data'!A:O,11,FALSE)))+((VLOOKUP(B100,'Set Up Employee Data'!A:O,12,FALSE))),0)</f>
        <v>0</v>
      </c>
      <c r="S100" s="46">
        <f>IFERROR(((VLOOKUP(B100,'Set Up Employee Data'!A:O,13,FALSE)))+((VLOOKUP(B100,'Set Up Employee Data'!A:O,14,FALSE)))+((VLOOKUP(B100,'Set Up Employee Data'!A:O,15,FALSE))),0)</f>
        <v>0</v>
      </c>
      <c r="T100" s="46" t="str">
        <f t="shared" si="5"/>
        <v>#N/A</v>
      </c>
      <c r="U100" s="69" t="str">
        <f t="shared" si="6"/>
        <v>#N/A</v>
      </c>
    </row>
    <row r="101" ht="14.25" customHeight="1">
      <c r="A101" s="32"/>
      <c r="B101" s="32"/>
      <c r="C101" s="33" t="str">
        <f>VLOOKUP('January Payroll'!B101,'Set Up Employee Data'!A:O,2,FALSE)</f>
        <v>#N/A</v>
      </c>
      <c r="D101" s="33" t="str">
        <f t="shared" si="1"/>
        <v>#N/A</v>
      </c>
      <c r="E101" s="32"/>
      <c r="F101" s="32"/>
      <c r="G101" s="32"/>
      <c r="H101" s="33"/>
      <c r="I101" s="41"/>
      <c r="J101" s="68">
        <f>IFERROR(VLOOKUP(B101,'Set Up Employee Data'!A:O,3,FALSE)/(VLOOKUP(B101,'Set Up Employee Data'!A:O,4,FALSE)),0)</f>
        <v>0</v>
      </c>
      <c r="K101" s="46" t="str">
        <f t="shared" si="2"/>
        <v>#N/A</v>
      </c>
      <c r="L101" s="46" t="str">
        <f t="shared" si="3"/>
        <v>#N/A</v>
      </c>
      <c r="M101" s="46" t="str">
        <f t="shared" si="4"/>
        <v>#N/A</v>
      </c>
      <c r="N101" s="46" t="str">
        <f>(M101-I101)*((VLOOKUP(B101,'Set Up Employee Data'!A:O,7,FALSE)))</f>
        <v>#N/A</v>
      </c>
      <c r="O101" s="46" t="str">
        <f>(M101-I101)*((VLOOKUP(B101,'Set Up Employee Data'!A:O,8,FALSE)))</f>
        <v>#N/A</v>
      </c>
      <c r="P101" s="46" t="str">
        <f>(M101-I101)*((VLOOKUP(B101,'Set Up Employee Data'!A:O,5,FALSE)))</f>
        <v>#N/A</v>
      </c>
      <c r="Q101" s="46" t="str">
        <f>(M101-I101)*((VLOOKUP(B101,'Set Up Employee Data'!A:O,6,FALSE)))</f>
        <v>#N/A</v>
      </c>
      <c r="R101" s="46">
        <f>IFERROR(((VLOOKUP(B101,'Set Up Employee Data'!A:O,9,FALSE)))+((VLOOKUP(B101,'Set Up Employee Data'!A:O,10,FALSE)))+((VLOOKUP(B101,'Set Up Employee Data'!A:O,11,FALSE)))+((VLOOKUP(B101,'Set Up Employee Data'!A:O,12,FALSE))),0)</f>
        <v>0</v>
      </c>
      <c r="S101" s="46">
        <f>IFERROR(((VLOOKUP(B101,'Set Up Employee Data'!A:O,13,FALSE)))+((VLOOKUP(B101,'Set Up Employee Data'!A:O,14,FALSE)))+((VLOOKUP(B101,'Set Up Employee Data'!A:O,15,FALSE))),0)</f>
        <v>0</v>
      </c>
      <c r="T101" s="46" t="str">
        <f t="shared" si="5"/>
        <v>#N/A</v>
      </c>
      <c r="U101" s="69" t="str">
        <f t="shared" si="6"/>
        <v>#N/A</v>
      </c>
    </row>
    <row r="102" ht="14.25" customHeight="1">
      <c r="A102" s="32"/>
      <c r="B102" s="32"/>
      <c r="C102" s="33" t="str">
        <f>VLOOKUP('January Payroll'!B102,'Set Up Employee Data'!A:O,2,FALSE)</f>
        <v>#N/A</v>
      </c>
      <c r="D102" s="33" t="str">
        <f t="shared" si="1"/>
        <v>#N/A</v>
      </c>
      <c r="E102" s="32"/>
      <c r="F102" s="32"/>
      <c r="G102" s="32"/>
      <c r="H102" s="33"/>
      <c r="I102" s="41"/>
      <c r="J102" s="68">
        <f>IFERROR(VLOOKUP(B102,'Set Up Employee Data'!A:O,3,FALSE)/(VLOOKUP(B102,'Set Up Employee Data'!A:O,4,FALSE)),0)</f>
        <v>0</v>
      </c>
      <c r="K102" s="46" t="str">
        <f t="shared" si="2"/>
        <v>#N/A</v>
      </c>
      <c r="L102" s="46" t="str">
        <f t="shared" si="3"/>
        <v>#N/A</v>
      </c>
      <c r="M102" s="46" t="str">
        <f t="shared" si="4"/>
        <v>#N/A</v>
      </c>
      <c r="N102" s="46" t="str">
        <f>(M102-I102)*((VLOOKUP(B102,'Set Up Employee Data'!A:O,7,FALSE)))</f>
        <v>#N/A</v>
      </c>
      <c r="O102" s="46" t="str">
        <f>(M102-I102)*((VLOOKUP(B102,'Set Up Employee Data'!A:O,8,FALSE)))</f>
        <v>#N/A</v>
      </c>
      <c r="P102" s="46" t="str">
        <f>(M102-I102)*((VLOOKUP(B102,'Set Up Employee Data'!A:O,5,FALSE)))</f>
        <v>#N/A</v>
      </c>
      <c r="Q102" s="46" t="str">
        <f>(M102-I102)*((VLOOKUP(B102,'Set Up Employee Data'!A:O,6,FALSE)))</f>
        <v>#N/A</v>
      </c>
      <c r="R102" s="46">
        <f>IFERROR(((VLOOKUP(B102,'Set Up Employee Data'!A:O,9,FALSE)))+((VLOOKUP(B102,'Set Up Employee Data'!A:O,10,FALSE)))+((VLOOKUP(B102,'Set Up Employee Data'!A:O,11,FALSE)))+((VLOOKUP(B102,'Set Up Employee Data'!A:O,12,FALSE))),0)</f>
        <v>0</v>
      </c>
      <c r="S102" s="46">
        <f>IFERROR(((VLOOKUP(B102,'Set Up Employee Data'!A:O,13,FALSE)))+((VLOOKUP(B102,'Set Up Employee Data'!A:O,14,FALSE)))+((VLOOKUP(B102,'Set Up Employee Data'!A:O,15,FALSE))),0)</f>
        <v>0</v>
      </c>
      <c r="T102" s="46" t="str">
        <f t="shared" si="5"/>
        <v>#N/A</v>
      </c>
      <c r="U102" s="69" t="str">
        <f t="shared" si="6"/>
        <v>#N/A</v>
      </c>
    </row>
    <row r="103" ht="14.25" customHeight="1">
      <c r="A103" s="32"/>
      <c r="B103" s="32"/>
      <c r="C103" s="33" t="str">
        <f>VLOOKUP('January Payroll'!B103,'Set Up Employee Data'!A:O,2,FALSE)</f>
        <v>#N/A</v>
      </c>
      <c r="D103" s="33" t="str">
        <f t="shared" si="1"/>
        <v>#N/A</v>
      </c>
      <c r="E103" s="32"/>
      <c r="F103" s="32"/>
      <c r="G103" s="32"/>
      <c r="H103" s="33"/>
      <c r="I103" s="41"/>
      <c r="J103" s="68">
        <f>IFERROR(VLOOKUP(B103,'Set Up Employee Data'!A:O,3,FALSE)/(VLOOKUP(B103,'Set Up Employee Data'!A:O,4,FALSE)),0)</f>
        <v>0</v>
      </c>
      <c r="K103" s="46" t="str">
        <f t="shared" si="2"/>
        <v>#N/A</v>
      </c>
      <c r="L103" s="46" t="str">
        <f t="shared" si="3"/>
        <v>#N/A</v>
      </c>
      <c r="M103" s="46" t="str">
        <f t="shared" si="4"/>
        <v>#N/A</v>
      </c>
      <c r="N103" s="46" t="str">
        <f>(M103-I103)*((VLOOKUP(B103,'Set Up Employee Data'!A:O,7,FALSE)))</f>
        <v>#N/A</v>
      </c>
      <c r="O103" s="46" t="str">
        <f>(M103-I103)*((VLOOKUP(B103,'Set Up Employee Data'!A:O,8,FALSE)))</f>
        <v>#N/A</v>
      </c>
      <c r="P103" s="46" t="str">
        <f>(M103-I103)*((VLOOKUP(B103,'Set Up Employee Data'!A:O,5,FALSE)))</f>
        <v>#N/A</v>
      </c>
      <c r="Q103" s="46" t="str">
        <f>(M103-I103)*((VLOOKUP(B103,'Set Up Employee Data'!A:O,6,FALSE)))</f>
        <v>#N/A</v>
      </c>
      <c r="R103" s="46">
        <f>IFERROR(((VLOOKUP(B103,'Set Up Employee Data'!A:O,9,FALSE)))+((VLOOKUP(B103,'Set Up Employee Data'!A:O,10,FALSE)))+((VLOOKUP(B103,'Set Up Employee Data'!A:O,11,FALSE)))+((VLOOKUP(B103,'Set Up Employee Data'!A:O,12,FALSE))),0)</f>
        <v>0</v>
      </c>
      <c r="S103" s="46">
        <f>IFERROR(((VLOOKUP(B103,'Set Up Employee Data'!A:O,13,FALSE)))+((VLOOKUP(B103,'Set Up Employee Data'!A:O,14,FALSE)))+((VLOOKUP(B103,'Set Up Employee Data'!A:O,15,FALSE))),0)</f>
        <v>0</v>
      </c>
      <c r="T103" s="46" t="str">
        <f t="shared" si="5"/>
        <v>#N/A</v>
      </c>
      <c r="U103" s="69" t="str">
        <f t="shared" si="6"/>
        <v>#N/A</v>
      </c>
    </row>
    <row r="104" ht="14.25" customHeight="1">
      <c r="A104" s="32"/>
      <c r="B104" s="32"/>
      <c r="C104" s="33" t="str">
        <f>VLOOKUP('January Payroll'!B104,'Set Up Employee Data'!A:O,2,FALSE)</f>
        <v>#N/A</v>
      </c>
      <c r="D104" s="33" t="str">
        <f t="shared" si="1"/>
        <v>#N/A</v>
      </c>
      <c r="E104" s="32"/>
      <c r="F104" s="32"/>
      <c r="G104" s="32"/>
      <c r="H104" s="33"/>
      <c r="I104" s="41"/>
      <c r="J104" s="68">
        <f>IFERROR(VLOOKUP(B104,'Set Up Employee Data'!A:O,3,FALSE)/(VLOOKUP(B104,'Set Up Employee Data'!A:O,4,FALSE)),0)</f>
        <v>0</v>
      </c>
      <c r="K104" s="46" t="str">
        <f t="shared" si="2"/>
        <v>#N/A</v>
      </c>
      <c r="L104" s="46" t="str">
        <f t="shared" si="3"/>
        <v>#N/A</v>
      </c>
      <c r="M104" s="46" t="str">
        <f t="shared" si="4"/>
        <v>#N/A</v>
      </c>
      <c r="N104" s="46" t="str">
        <f>(M104-I104)*((VLOOKUP(B104,'Set Up Employee Data'!A:O,7,FALSE)))</f>
        <v>#N/A</v>
      </c>
      <c r="O104" s="46" t="str">
        <f>(M104-I104)*((VLOOKUP(B104,'Set Up Employee Data'!A:O,8,FALSE)))</f>
        <v>#N/A</v>
      </c>
      <c r="P104" s="46" t="str">
        <f>(M104-I104)*((VLOOKUP(B104,'Set Up Employee Data'!A:O,5,FALSE)))</f>
        <v>#N/A</v>
      </c>
      <c r="Q104" s="46" t="str">
        <f>(M104-I104)*((VLOOKUP(B104,'Set Up Employee Data'!A:O,6,FALSE)))</f>
        <v>#N/A</v>
      </c>
      <c r="R104" s="46">
        <f>IFERROR(((VLOOKUP(B104,'Set Up Employee Data'!A:O,9,FALSE)))+((VLOOKUP(B104,'Set Up Employee Data'!A:O,10,FALSE)))+((VLOOKUP(B104,'Set Up Employee Data'!A:O,11,FALSE)))+((VLOOKUP(B104,'Set Up Employee Data'!A:O,12,FALSE))),0)</f>
        <v>0</v>
      </c>
      <c r="S104" s="46">
        <f>IFERROR(((VLOOKUP(B104,'Set Up Employee Data'!A:O,13,FALSE)))+((VLOOKUP(B104,'Set Up Employee Data'!A:O,14,FALSE)))+((VLOOKUP(B104,'Set Up Employee Data'!A:O,15,FALSE))),0)</f>
        <v>0</v>
      </c>
      <c r="T104" s="46" t="str">
        <f t="shared" si="5"/>
        <v>#N/A</v>
      </c>
      <c r="U104" s="69" t="str">
        <f t="shared" si="6"/>
        <v>#N/A</v>
      </c>
    </row>
    <row r="105" ht="14.25" customHeight="1">
      <c r="A105" s="32"/>
      <c r="B105" s="32"/>
      <c r="C105" s="33" t="str">
        <f>VLOOKUP('January Payroll'!B105,'Set Up Employee Data'!A:O,2,FALSE)</f>
        <v>#N/A</v>
      </c>
      <c r="D105" s="33" t="str">
        <f t="shared" si="1"/>
        <v>#N/A</v>
      </c>
      <c r="E105" s="32"/>
      <c r="F105" s="32"/>
      <c r="G105" s="32"/>
      <c r="H105" s="33"/>
      <c r="I105" s="41"/>
      <c r="J105" s="68">
        <f>IFERROR(VLOOKUP(B105,'Set Up Employee Data'!A:O,3,FALSE)/(VLOOKUP(B105,'Set Up Employee Data'!A:O,4,FALSE)),0)</f>
        <v>0</v>
      </c>
      <c r="K105" s="46" t="str">
        <f t="shared" si="2"/>
        <v>#N/A</v>
      </c>
      <c r="L105" s="46" t="str">
        <f t="shared" si="3"/>
        <v>#N/A</v>
      </c>
      <c r="M105" s="46" t="str">
        <f t="shared" si="4"/>
        <v>#N/A</v>
      </c>
      <c r="N105" s="46" t="str">
        <f>(M105-I105)*((VLOOKUP(B105,'Set Up Employee Data'!A:O,7,FALSE)))</f>
        <v>#N/A</v>
      </c>
      <c r="O105" s="46" t="str">
        <f>(M105-I105)*((VLOOKUP(B105,'Set Up Employee Data'!A:O,8,FALSE)))</f>
        <v>#N/A</v>
      </c>
      <c r="P105" s="46" t="str">
        <f>(M105-I105)*((VLOOKUP(B105,'Set Up Employee Data'!A:O,5,FALSE)))</f>
        <v>#N/A</v>
      </c>
      <c r="Q105" s="46" t="str">
        <f>(M105-I105)*((VLOOKUP(B105,'Set Up Employee Data'!A:O,6,FALSE)))</f>
        <v>#N/A</v>
      </c>
      <c r="R105" s="46">
        <f>IFERROR(((VLOOKUP(B105,'Set Up Employee Data'!A:O,9,FALSE)))+((VLOOKUP(B105,'Set Up Employee Data'!A:O,10,FALSE)))+((VLOOKUP(B105,'Set Up Employee Data'!A:O,11,FALSE)))+((VLOOKUP(B105,'Set Up Employee Data'!A:O,12,FALSE))),0)</f>
        <v>0</v>
      </c>
      <c r="S105" s="46">
        <f>IFERROR(((VLOOKUP(B105,'Set Up Employee Data'!A:O,13,FALSE)))+((VLOOKUP(B105,'Set Up Employee Data'!A:O,14,FALSE)))+((VLOOKUP(B105,'Set Up Employee Data'!A:O,15,FALSE))),0)</f>
        <v>0</v>
      </c>
      <c r="T105" s="46" t="str">
        <f t="shared" si="5"/>
        <v>#N/A</v>
      </c>
      <c r="U105" s="69" t="str">
        <f t="shared" si="6"/>
        <v>#N/A</v>
      </c>
    </row>
    <row r="106" ht="14.25" customHeight="1">
      <c r="A106" s="32"/>
      <c r="B106" s="32"/>
      <c r="C106" s="33" t="str">
        <f>VLOOKUP('January Payroll'!B106,'Set Up Employee Data'!A:O,2,FALSE)</f>
        <v>#N/A</v>
      </c>
      <c r="D106" s="33" t="str">
        <f t="shared" si="1"/>
        <v>#N/A</v>
      </c>
      <c r="E106" s="32"/>
      <c r="F106" s="32"/>
      <c r="G106" s="32"/>
      <c r="H106" s="33"/>
      <c r="I106" s="41"/>
      <c r="J106" s="68">
        <f>IFERROR(VLOOKUP(B106,'Set Up Employee Data'!A:O,3,FALSE)/(VLOOKUP(B106,'Set Up Employee Data'!A:O,4,FALSE)),0)</f>
        <v>0</v>
      </c>
      <c r="K106" s="46" t="str">
        <f t="shared" si="2"/>
        <v>#N/A</v>
      </c>
      <c r="L106" s="46" t="str">
        <f t="shared" si="3"/>
        <v>#N/A</v>
      </c>
      <c r="M106" s="46" t="str">
        <f t="shared" si="4"/>
        <v>#N/A</v>
      </c>
      <c r="N106" s="46" t="str">
        <f>(M106-I106)*((VLOOKUP(B106,'Set Up Employee Data'!A:O,7,FALSE)))</f>
        <v>#N/A</v>
      </c>
      <c r="O106" s="46" t="str">
        <f>(M106-I106)*((VLOOKUP(B106,'Set Up Employee Data'!A:O,8,FALSE)))</f>
        <v>#N/A</v>
      </c>
      <c r="P106" s="46" t="str">
        <f>(M106-I106)*((VLOOKUP(B106,'Set Up Employee Data'!A:O,5,FALSE)))</f>
        <v>#N/A</v>
      </c>
      <c r="Q106" s="46" t="str">
        <f>(M106-I106)*((VLOOKUP(B106,'Set Up Employee Data'!A:O,6,FALSE)))</f>
        <v>#N/A</v>
      </c>
      <c r="R106" s="46">
        <f>IFERROR(((VLOOKUP(B106,'Set Up Employee Data'!A:O,9,FALSE)))+((VLOOKUP(B106,'Set Up Employee Data'!A:O,10,FALSE)))+((VLOOKUP(B106,'Set Up Employee Data'!A:O,11,FALSE)))+((VLOOKUP(B106,'Set Up Employee Data'!A:O,12,FALSE))),0)</f>
        <v>0</v>
      </c>
      <c r="S106" s="46">
        <f>IFERROR(((VLOOKUP(B106,'Set Up Employee Data'!A:O,13,FALSE)))+((VLOOKUP(B106,'Set Up Employee Data'!A:O,14,FALSE)))+((VLOOKUP(B106,'Set Up Employee Data'!A:O,15,FALSE))),0)</f>
        <v>0</v>
      </c>
      <c r="T106" s="46" t="str">
        <f t="shared" si="5"/>
        <v>#N/A</v>
      </c>
      <c r="U106" s="69" t="str">
        <f t="shared" si="6"/>
        <v>#N/A</v>
      </c>
    </row>
    <row r="107" ht="14.25" customHeight="1">
      <c r="A107" s="32"/>
      <c r="B107" s="32"/>
      <c r="C107" s="33" t="str">
        <f>VLOOKUP('January Payroll'!B107,'Set Up Employee Data'!A:O,2,FALSE)</f>
        <v>#N/A</v>
      </c>
      <c r="D107" s="33" t="str">
        <f t="shared" si="1"/>
        <v>#N/A</v>
      </c>
      <c r="E107" s="32"/>
      <c r="F107" s="32"/>
      <c r="G107" s="32"/>
      <c r="H107" s="33"/>
      <c r="I107" s="41"/>
      <c r="J107" s="68">
        <f>IFERROR(VLOOKUP(B107,'Set Up Employee Data'!A:O,3,FALSE)/(VLOOKUP(B107,'Set Up Employee Data'!A:O,4,FALSE)),0)</f>
        <v>0</v>
      </c>
      <c r="K107" s="46" t="str">
        <f t="shared" si="2"/>
        <v>#N/A</v>
      </c>
      <c r="L107" s="46" t="str">
        <f t="shared" si="3"/>
        <v>#N/A</v>
      </c>
      <c r="M107" s="46" t="str">
        <f t="shared" si="4"/>
        <v>#N/A</v>
      </c>
      <c r="N107" s="46" t="str">
        <f>(M107-I107)*((VLOOKUP(B107,'Set Up Employee Data'!A:O,7,FALSE)))</f>
        <v>#N/A</v>
      </c>
      <c r="O107" s="46" t="str">
        <f>(M107-I107)*((VLOOKUP(B107,'Set Up Employee Data'!A:O,8,FALSE)))</f>
        <v>#N/A</v>
      </c>
      <c r="P107" s="46" t="str">
        <f>(M107-I107)*((VLOOKUP(B107,'Set Up Employee Data'!A:O,5,FALSE)))</f>
        <v>#N/A</v>
      </c>
      <c r="Q107" s="46" t="str">
        <f>(M107-I107)*((VLOOKUP(B107,'Set Up Employee Data'!A:O,6,FALSE)))</f>
        <v>#N/A</v>
      </c>
      <c r="R107" s="46">
        <f>IFERROR(((VLOOKUP(B107,'Set Up Employee Data'!A:O,9,FALSE)))+((VLOOKUP(B107,'Set Up Employee Data'!A:O,10,FALSE)))+((VLOOKUP(B107,'Set Up Employee Data'!A:O,11,FALSE)))+((VLOOKUP(B107,'Set Up Employee Data'!A:O,12,FALSE))),0)</f>
        <v>0</v>
      </c>
      <c r="S107" s="46">
        <f>IFERROR(((VLOOKUP(B107,'Set Up Employee Data'!A:O,13,FALSE)))+((VLOOKUP(B107,'Set Up Employee Data'!A:O,14,FALSE)))+((VLOOKUP(B107,'Set Up Employee Data'!A:O,15,FALSE))),0)</f>
        <v>0</v>
      </c>
      <c r="T107" s="46" t="str">
        <f t="shared" si="5"/>
        <v>#N/A</v>
      </c>
      <c r="U107" s="69" t="str">
        <f t="shared" si="6"/>
        <v>#N/A</v>
      </c>
    </row>
    <row r="108" ht="14.25" customHeight="1">
      <c r="A108" s="32"/>
      <c r="B108" s="32"/>
      <c r="C108" s="33" t="str">
        <f>VLOOKUP('January Payroll'!B108,'Set Up Employee Data'!A:O,2,FALSE)</f>
        <v>#N/A</v>
      </c>
      <c r="D108" s="33" t="str">
        <f t="shared" si="1"/>
        <v>#N/A</v>
      </c>
      <c r="E108" s="32"/>
      <c r="F108" s="32"/>
      <c r="G108" s="32"/>
      <c r="H108" s="33"/>
      <c r="I108" s="41"/>
      <c r="J108" s="68">
        <f>IFERROR(VLOOKUP(B108,'Set Up Employee Data'!A:O,3,FALSE)/(VLOOKUP(B108,'Set Up Employee Data'!A:O,4,FALSE)),0)</f>
        <v>0</v>
      </c>
      <c r="K108" s="46" t="str">
        <f t="shared" si="2"/>
        <v>#N/A</v>
      </c>
      <c r="L108" s="46" t="str">
        <f t="shared" si="3"/>
        <v>#N/A</v>
      </c>
      <c r="M108" s="46" t="str">
        <f t="shared" si="4"/>
        <v>#N/A</v>
      </c>
      <c r="N108" s="46" t="str">
        <f>(M108-I108)*((VLOOKUP(B108,'Set Up Employee Data'!A:O,7,FALSE)))</f>
        <v>#N/A</v>
      </c>
      <c r="O108" s="46" t="str">
        <f>(M108-I108)*((VLOOKUP(B108,'Set Up Employee Data'!A:O,8,FALSE)))</f>
        <v>#N/A</v>
      </c>
      <c r="P108" s="46" t="str">
        <f>(M108-I108)*((VLOOKUP(B108,'Set Up Employee Data'!A:O,5,FALSE)))</f>
        <v>#N/A</v>
      </c>
      <c r="Q108" s="46" t="str">
        <f>(M108-I108)*((VLOOKUP(B108,'Set Up Employee Data'!A:O,6,FALSE)))</f>
        <v>#N/A</v>
      </c>
      <c r="R108" s="46">
        <f>IFERROR(((VLOOKUP(B108,'Set Up Employee Data'!A:O,9,FALSE)))+((VLOOKUP(B108,'Set Up Employee Data'!A:O,10,FALSE)))+((VLOOKUP(B108,'Set Up Employee Data'!A:O,11,FALSE)))+((VLOOKUP(B108,'Set Up Employee Data'!A:O,12,FALSE))),0)</f>
        <v>0</v>
      </c>
      <c r="S108" s="46">
        <f>IFERROR(((VLOOKUP(B108,'Set Up Employee Data'!A:O,13,FALSE)))+((VLOOKUP(B108,'Set Up Employee Data'!A:O,14,FALSE)))+((VLOOKUP(B108,'Set Up Employee Data'!A:O,15,FALSE))),0)</f>
        <v>0</v>
      </c>
      <c r="T108" s="46" t="str">
        <f t="shared" si="5"/>
        <v>#N/A</v>
      </c>
      <c r="U108" s="69" t="str">
        <f t="shared" si="6"/>
        <v>#N/A</v>
      </c>
    </row>
    <row r="109" ht="14.25" customHeight="1">
      <c r="A109" s="32"/>
      <c r="B109" s="32"/>
      <c r="C109" s="33" t="str">
        <f>VLOOKUP('January Payroll'!B109,'Set Up Employee Data'!A:O,2,FALSE)</f>
        <v>#N/A</v>
      </c>
      <c r="D109" s="33" t="str">
        <f t="shared" si="1"/>
        <v>#N/A</v>
      </c>
      <c r="E109" s="32"/>
      <c r="F109" s="32"/>
      <c r="G109" s="32"/>
      <c r="H109" s="33"/>
      <c r="I109" s="41"/>
      <c r="J109" s="68">
        <f>IFERROR(VLOOKUP(B109,'Set Up Employee Data'!A:O,3,FALSE)/(VLOOKUP(B109,'Set Up Employee Data'!A:O,4,FALSE)),0)</f>
        <v>0</v>
      </c>
      <c r="K109" s="46" t="str">
        <f t="shared" si="2"/>
        <v>#N/A</v>
      </c>
      <c r="L109" s="46" t="str">
        <f t="shared" si="3"/>
        <v>#N/A</v>
      </c>
      <c r="M109" s="46" t="str">
        <f t="shared" si="4"/>
        <v>#N/A</v>
      </c>
      <c r="N109" s="46" t="str">
        <f>(M109-I109)*((VLOOKUP(B109,'Set Up Employee Data'!A:O,7,FALSE)))</f>
        <v>#N/A</v>
      </c>
      <c r="O109" s="46" t="str">
        <f>(M109-I109)*((VLOOKUP(B109,'Set Up Employee Data'!A:O,8,FALSE)))</f>
        <v>#N/A</v>
      </c>
      <c r="P109" s="46" t="str">
        <f>(M109-I109)*((VLOOKUP(B109,'Set Up Employee Data'!A:O,5,FALSE)))</f>
        <v>#N/A</v>
      </c>
      <c r="Q109" s="46" t="str">
        <f>(M109-I109)*((VLOOKUP(B109,'Set Up Employee Data'!A:O,6,FALSE)))</f>
        <v>#N/A</v>
      </c>
      <c r="R109" s="46">
        <f>IFERROR(((VLOOKUP(B109,'Set Up Employee Data'!A:O,9,FALSE)))+((VLOOKUP(B109,'Set Up Employee Data'!A:O,10,FALSE)))+((VLOOKUP(B109,'Set Up Employee Data'!A:O,11,FALSE)))+((VLOOKUP(B109,'Set Up Employee Data'!A:O,12,FALSE))),0)</f>
        <v>0</v>
      </c>
      <c r="S109" s="46">
        <f>IFERROR(((VLOOKUP(B109,'Set Up Employee Data'!A:O,13,FALSE)))+((VLOOKUP(B109,'Set Up Employee Data'!A:O,14,FALSE)))+((VLOOKUP(B109,'Set Up Employee Data'!A:O,15,FALSE))),0)</f>
        <v>0</v>
      </c>
      <c r="T109" s="46" t="str">
        <f t="shared" si="5"/>
        <v>#N/A</v>
      </c>
      <c r="U109" s="69" t="str">
        <f t="shared" si="6"/>
        <v>#N/A</v>
      </c>
    </row>
    <row r="110" ht="14.25" customHeight="1">
      <c r="A110" s="32"/>
      <c r="B110" s="32"/>
      <c r="C110" s="33" t="str">
        <f>VLOOKUP('January Payroll'!B110,'Set Up Employee Data'!A:O,2,FALSE)</f>
        <v>#N/A</v>
      </c>
      <c r="D110" s="33" t="str">
        <f t="shared" si="1"/>
        <v>#N/A</v>
      </c>
      <c r="E110" s="32"/>
      <c r="F110" s="32"/>
      <c r="G110" s="32"/>
      <c r="H110" s="33"/>
      <c r="I110" s="41"/>
      <c r="J110" s="68">
        <f>IFERROR(VLOOKUP(B110,'Set Up Employee Data'!A:O,3,FALSE)/(VLOOKUP(B110,'Set Up Employee Data'!A:O,4,FALSE)),0)</f>
        <v>0</v>
      </c>
      <c r="K110" s="46" t="str">
        <f t="shared" si="2"/>
        <v>#N/A</v>
      </c>
      <c r="L110" s="46" t="str">
        <f t="shared" si="3"/>
        <v>#N/A</v>
      </c>
      <c r="M110" s="46" t="str">
        <f t="shared" si="4"/>
        <v>#N/A</v>
      </c>
      <c r="N110" s="46" t="str">
        <f>(M110-I110)*((VLOOKUP(B110,'Set Up Employee Data'!A:O,7,FALSE)))</f>
        <v>#N/A</v>
      </c>
      <c r="O110" s="46" t="str">
        <f>(M110-I110)*((VLOOKUP(B110,'Set Up Employee Data'!A:O,8,FALSE)))</f>
        <v>#N/A</v>
      </c>
      <c r="P110" s="46" t="str">
        <f>(M110-I110)*((VLOOKUP(B110,'Set Up Employee Data'!A:O,5,FALSE)))</f>
        <v>#N/A</v>
      </c>
      <c r="Q110" s="46" t="str">
        <f>(M110-I110)*((VLOOKUP(B110,'Set Up Employee Data'!A:O,6,FALSE)))</f>
        <v>#N/A</v>
      </c>
      <c r="R110" s="46">
        <f>IFERROR(((VLOOKUP(B110,'Set Up Employee Data'!A:O,9,FALSE)))+((VLOOKUP(B110,'Set Up Employee Data'!A:O,10,FALSE)))+((VLOOKUP(B110,'Set Up Employee Data'!A:O,11,FALSE)))+((VLOOKUP(B110,'Set Up Employee Data'!A:O,12,FALSE))),0)</f>
        <v>0</v>
      </c>
      <c r="S110" s="46">
        <f>IFERROR(((VLOOKUP(B110,'Set Up Employee Data'!A:O,13,FALSE)))+((VLOOKUP(B110,'Set Up Employee Data'!A:O,14,FALSE)))+((VLOOKUP(B110,'Set Up Employee Data'!A:O,15,FALSE))),0)</f>
        <v>0</v>
      </c>
      <c r="T110" s="46" t="str">
        <f t="shared" si="5"/>
        <v>#N/A</v>
      </c>
      <c r="U110" s="69" t="str">
        <f t="shared" si="6"/>
        <v>#N/A</v>
      </c>
    </row>
    <row r="111" ht="14.25" customHeight="1">
      <c r="A111" s="32"/>
      <c r="B111" s="32"/>
      <c r="C111" s="33" t="str">
        <f>VLOOKUP('January Payroll'!B111,'Set Up Employee Data'!A:O,2,FALSE)</f>
        <v>#N/A</v>
      </c>
      <c r="D111" s="33" t="str">
        <f t="shared" si="1"/>
        <v>#N/A</v>
      </c>
      <c r="E111" s="32"/>
      <c r="F111" s="32"/>
      <c r="G111" s="32"/>
      <c r="H111" s="33"/>
      <c r="I111" s="41"/>
      <c r="J111" s="68">
        <f>IFERROR(VLOOKUP(B111,'Set Up Employee Data'!A:O,3,FALSE)/(VLOOKUP(B111,'Set Up Employee Data'!A:O,4,FALSE)),0)</f>
        <v>0</v>
      </c>
      <c r="K111" s="46" t="str">
        <f t="shared" si="2"/>
        <v>#N/A</v>
      </c>
      <c r="L111" s="46" t="str">
        <f t="shared" si="3"/>
        <v>#N/A</v>
      </c>
      <c r="M111" s="46" t="str">
        <f t="shared" si="4"/>
        <v>#N/A</v>
      </c>
      <c r="N111" s="46" t="str">
        <f>(M111-I111)*((VLOOKUP(B111,'Set Up Employee Data'!A:O,7,FALSE)))</f>
        <v>#N/A</v>
      </c>
      <c r="O111" s="46" t="str">
        <f>(M111-I111)*((VLOOKUP(B111,'Set Up Employee Data'!A:O,8,FALSE)))</f>
        <v>#N/A</v>
      </c>
      <c r="P111" s="46" t="str">
        <f>(M111-I111)*((VLOOKUP(B111,'Set Up Employee Data'!A:O,5,FALSE)))</f>
        <v>#N/A</v>
      </c>
      <c r="Q111" s="46" t="str">
        <f>(M111-I111)*((VLOOKUP(B111,'Set Up Employee Data'!A:O,6,FALSE)))</f>
        <v>#N/A</v>
      </c>
      <c r="R111" s="46">
        <f>IFERROR(((VLOOKUP(B111,'Set Up Employee Data'!A:O,9,FALSE)))+((VLOOKUP(B111,'Set Up Employee Data'!A:O,10,FALSE)))+((VLOOKUP(B111,'Set Up Employee Data'!A:O,11,FALSE)))+((VLOOKUP(B111,'Set Up Employee Data'!A:O,12,FALSE))),0)</f>
        <v>0</v>
      </c>
      <c r="S111" s="46">
        <f>IFERROR(((VLOOKUP(B111,'Set Up Employee Data'!A:O,13,FALSE)))+((VLOOKUP(B111,'Set Up Employee Data'!A:O,14,FALSE)))+((VLOOKUP(B111,'Set Up Employee Data'!A:O,15,FALSE))),0)</f>
        <v>0</v>
      </c>
      <c r="T111" s="46" t="str">
        <f t="shared" si="5"/>
        <v>#N/A</v>
      </c>
      <c r="U111" s="69" t="str">
        <f t="shared" si="6"/>
        <v>#N/A</v>
      </c>
    </row>
    <row r="112" ht="14.25" customHeight="1">
      <c r="A112" s="32"/>
      <c r="B112" s="32"/>
      <c r="C112" s="33" t="str">
        <f>VLOOKUP('January Payroll'!B112,'Set Up Employee Data'!A:O,2,FALSE)</f>
        <v>#N/A</v>
      </c>
      <c r="D112" s="33" t="str">
        <f t="shared" si="1"/>
        <v>#N/A</v>
      </c>
      <c r="E112" s="32"/>
      <c r="F112" s="32"/>
      <c r="G112" s="32"/>
      <c r="H112" s="33"/>
      <c r="I112" s="41"/>
      <c r="J112" s="68">
        <f>IFERROR(VLOOKUP(B112,'Set Up Employee Data'!A:O,3,FALSE)/(VLOOKUP(B112,'Set Up Employee Data'!A:O,4,FALSE)),0)</f>
        <v>0</v>
      </c>
      <c r="K112" s="46" t="str">
        <f t="shared" si="2"/>
        <v>#N/A</v>
      </c>
      <c r="L112" s="46" t="str">
        <f t="shared" si="3"/>
        <v>#N/A</v>
      </c>
      <c r="M112" s="46" t="str">
        <f t="shared" si="4"/>
        <v>#N/A</v>
      </c>
      <c r="N112" s="46" t="str">
        <f>(M112-I112)*((VLOOKUP(B112,'Set Up Employee Data'!A:O,7,FALSE)))</f>
        <v>#N/A</v>
      </c>
      <c r="O112" s="46" t="str">
        <f>(M112-I112)*((VLOOKUP(B112,'Set Up Employee Data'!A:O,8,FALSE)))</f>
        <v>#N/A</v>
      </c>
      <c r="P112" s="46" t="str">
        <f>(M112-I112)*((VLOOKUP(B112,'Set Up Employee Data'!A:O,5,FALSE)))</f>
        <v>#N/A</v>
      </c>
      <c r="Q112" s="46" t="str">
        <f>(M112-I112)*((VLOOKUP(B112,'Set Up Employee Data'!A:O,6,FALSE)))</f>
        <v>#N/A</v>
      </c>
      <c r="R112" s="46">
        <f>IFERROR(((VLOOKUP(B112,'Set Up Employee Data'!A:O,9,FALSE)))+((VLOOKUP(B112,'Set Up Employee Data'!A:O,10,FALSE)))+((VLOOKUP(B112,'Set Up Employee Data'!A:O,11,FALSE)))+((VLOOKUP(B112,'Set Up Employee Data'!A:O,12,FALSE))),0)</f>
        <v>0</v>
      </c>
      <c r="S112" s="46">
        <f>IFERROR(((VLOOKUP(B112,'Set Up Employee Data'!A:O,13,FALSE)))+((VLOOKUP(B112,'Set Up Employee Data'!A:O,14,FALSE)))+((VLOOKUP(B112,'Set Up Employee Data'!A:O,15,FALSE))),0)</f>
        <v>0</v>
      </c>
      <c r="T112" s="46" t="str">
        <f t="shared" si="5"/>
        <v>#N/A</v>
      </c>
      <c r="U112" s="69" t="str">
        <f t="shared" si="6"/>
        <v>#N/A</v>
      </c>
    </row>
    <row r="113" ht="14.25" customHeight="1">
      <c r="A113" s="32"/>
      <c r="B113" s="32"/>
      <c r="C113" s="33" t="str">
        <f>VLOOKUP('January Payroll'!B113,'Set Up Employee Data'!A:O,2,FALSE)</f>
        <v>#N/A</v>
      </c>
      <c r="D113" s="33" t="str">
        <f t="shared" si="1"/>
        <v>#N/A</v>
      </c>
      <c r="E113" s="32"/>
      <c r="F113" s="32"/>
      <c r="G113" s="32"/>
      <c r="H113" s="33"/>
      <c r="I113" s="41"/>
      <c r="J113" s="68">
        <f>IFERROR(VLOOKUP(B113,'Set Up Employee Data'!A:O,3,FALSE)/(VLOOKUP(B113,'Set Up Employee Data'!A:O,4,FALSE)),0)</f>
        <v>0</v>
      </c>
      <c r="K113" s="46" t="str">
        <f t="shared" si="2"/>
        <v>#N/A</v>
      </c>
      <c r="L113" s="46" t="str">
        <f t="shared" si="3"/>
        <v>#N/A</v>
      </c>
      <c r="M113" s="46" t="str">
        <f t="shared" si="4"/>
        <v>#N/A</v>
      </c>
      <c r="N113" s="46" t="str">
        <f>(M113-I113)*((VLOOKUP(B113,'Set Up Employee Data'!A:O,7,FALSE)))</f>
        <v>#N/A</v>
      </c>
      <c r="O113" s="46" t="str">
        <f>(M113-I113)*((VLOOKUP(B113,'Set Up Employee Data'!A:O,8,FALSE)))</f>
        <v>#N/A</v>
      </c>
      <c r="P113" s="46" t="str">
        <f>(M113-I113)*((VLOOKUP(B113,'Set Up Employee Data'!A:O,5,FALSE)))</f>
        <v>#N/A</v>
      </c>
      <c r="Q113" s="46" t="str">
        <f>(M113-I113)*((VLOOKUP(B113,'Set Up Employee Data'!A:O,6,FALSE)))</f>
        <v>#N/A</v>
      </c>
      <c r="R113" s="46">
        <f>IFERROR(((VLOOKUP(B113,'Set Up Employee Data'!A:O,9,FALSE)))+((VLOOKUP(B113,'Set Up Employee Data'!A:O,10,FALSE)))+((VLOOKUP(B113,'Set Up Employee Data'!A:O,11,FALSE)))+((VLOOKUP(B113,'Set Up Employee Data'!A:O,12,FALSE))),0)</f>
        <v>0</v>
      </c>
      <c r="S113" s="46">
        <f>IFERROR(((VLOOKUP(B113,'Set Up Employee Data'!A:O,13,FALSE)))+((VLOOKUP(B113,'Set Up Employee Data'!A:O,14,FALSE)))+((VLOOKUP(B113,'Set Up Employee Data'!A:O,15,FALSE))),0)</f>
        <v>0</v>
      </c>
      <c r="T113" s="46" t="str">
        <f t="shared" si="5"/>
        <v>#N/A</v>
      </c>
      <c r="U113" s="69" t="str">
        <f t="shared" si="6"/>
        <v>#N/A</v>
      </c>
    </row>
    <row r="114" ht="14.25" customHeight="1">
      <c r="A114" s="32"/>
      <c r="B114" s="32"/>
      <c r="C114" s="33" t="str">
        <f>VLOOKUP('January Payroll'!B114,'Set Up Employee Data'!A:O,2,FALSE)</f>
        <v>#N/A</v>
      </c>
      <c r="D114" s="33" t="str">
        <f t="shared" si="1"/>
        <v>#N/A</v>
      </c>
      <c r="E114" s="32"/>
      <c r="F114" s="32"/>
      <c r="G114" s="32"/>
      <c r="H114" s="33"/>
      <c r="I114" s="41"/>
      <c r="J114" s="68">
        <f>IFERROR(VLOOKUP(B114,'Set Up Employee Data'!A:O,3,FALSE)/(VLOOKUP(B114,'Set Up Employee Data'!A:O,4,FALSE)),0)</f>
        <v>0</v>
      </c>
      <c r="K114" s="46" t="str">
        <f t="shared" si="2"/>
        <v>#N/A</v>
      </c>
      <c r="L114" s="46" t="str">
        <f t="shared" si="3"/>
        <v>#N/A</v>
      </c>
      <c r="M114" s="46" t="str">
        <f t="shared" si="4"/>
        <v>#N/A</v>
      </c>
      <c r="N114" s="46" t="str">
        <f>(M114-I114)*((VLOOKUP(B114,'Set Up Employee Data'!A:O,7,FALSE)))</f>
        <v>#N/A</v>
      </c>
      <c r="O114" s="46" t="str">
        <f>(M114-I114)*((VLOOKUP(B114,'Set Up Employee Data'!A:O,8,FALSE)))</f>
        <v>#N/A</v>
      </c>
      <c r="P114" s="46" t="str">
        <f>(M114-I114)*((VLOOKUP(B114,'Set Up Employee Data'!A:O,5,FALSE)))</f>
        <v>#N/A</v>
      </c>
      <c r="Q114" s="46" t="str">
        <f>(M114-I114)*((VLOOKUP(B114,'Set Up Employee Data'!A:O,6,FALSE)))</f>
        <v>#N/A</v>
      </c>
      <c r="R114" s="46">
        <f>IFERROR(((VLOOKUP(B114,'Set Up Employee Data'!A:O,9,FALSE)))+((VLOOKUP(B114,'Set Up Employee Data'!A:O,10,FALSE)))+((VLOOKUP(B114,'Set Up Employee Data'!A:O,11,FALSE)))+((VLOOKUP(B114,'Set Up Employee Data'!A:O,12,FALSE))),0)</f>
        <v>0</v>
      </c>
      <c r="S114" s="46">
        <f>IFERROR(((VLOOKUP(B114,'Set Up Employee Data'!A:O,13,FALSE)))+((VLOOKUP(B114,'Set Up Employee Data'!A:O,14,FALSE)))+((VLOOKUP(B114,'Set Up Employee Data'!A:O,15,FALSE))),0)</f>
        <v>0</v>
      </c>
      <c r="T114" s="46" t="str">
        <f t="shared" si="5"/>
        <v>#N/A</v>
      </c>
      <c r="U114" s="69" t="str">
        <f t="shared" si="6"/>
        <v>#N/A</v>
      </c>
    </row>
    <row r="115" ht="14.25" customHeight="1">
      <c r="A115" s="32"/>
      <c r="B115" s="32"/>
      <c r="C115" s="33" t="str">
        <f>VLOOKUP('January Payroll'!B115,'Set Up Employee Data'!A:O,2,FALSE)</f>
        <v>#N/A</v>
      </c>
      <c r="D115" s="33" t="str">
        <f t="shared" si="1"/>
        <v>#N/A</v>
      </c>
      <c r="E115" s="32"/>
      <c r="F115" s="32"/>
      <c r="G115" s="32"/>
      <c r="H115" s="33"/>
      <c r="I115" s="41"/>
      <c r="J115" s="68">
        <f>IFERROR(VLOOKUP(B115,'Set Up Employee Data'!A:O,3,FALSE)/(VLOOKUP(B115,'Set Up Employee Data'!A:O,4,FALSE)),0)</f>
        <v>0</v>
      </c>
      <c r="K115" s="46" t="str">
        <f t="shared" si="2"/>
        <v>#N/A</v>
      </c>
      <c r="L115" s="46" t="str">
        <f t="shared" si="3"/>
        <v>#N/A</v>
      </c>
      <c r="M115" s="46" t="str">
        <f t="shared" si="4"/>
        <v>#N/A</v>
      </c>
      <c r="N115" s="46" t="str">
        <f>(M115-I115)*((VLOOKUP(B115,'Set Up Employee Data'!A:O,7,FALSE)))</f>
        <v>#N/A</v>
      </c>
      <c r="O115" s="46" t="str">
        <f>(M115-I115)*((VLOOKUP(B115,'Set Up Employee Data'!A:O,8,FALSE)))</f>
        <v>#N/A</v>
      </c>
      <c r="P115" s="46" t="str">
        <f>(M115-I115)*((VLOOKUP(B115,'Set Up Employee Data'!A:O,5,FALSE)))</f>
        <v>#N/A</v>
      </c>
      <c r="Q115" s="46" t="str">
        <f>(M115-I115)*((VLOOKUP(B115,'Set Up Employee Data'!A:O,6,FALSE)))</f>
        <v>#N/A</v>
      </c>
      <c r="R115" s="46">
        <f>IFERROR(((VLOOKUP(B115,'Set Up Employee Data'!A:O,9,FALSE)))+((VLOOKUP(B115,'Set Up Employee Data'!A:O,10,FALSE)))+((VLOOKUP(B115,'Set Up Employee Data'!A:O,11,FALSE)))+((VLOOKUP(B115,'Set Up Employee Data'!A:O,12,FALSE))),0)</f>
        <v>0</v>
      </c>
      <c r="S115" s="46">
        <f>IFERROR(((VLOOKUP(B115,'Set Up Employee Data'!A:O,13,FALSE)))+((VLOOKUP(B115,'Set Up Employee Data'!A:O,14,FALSE)))+((VLOOKUP(B115,'Set Up Employee Data'!A:O,15,FALSE))),0)</f>
        <v>0</v>
      </c>
      <c r="T115" s="46" t="str">
        <f t="shared" si="5"/>
        <v>#N/A</v>
      </c>
      <c r="U115" s="69" t="str">
        <f t="shared" si="6"/>
        <v>#N/A</v>
      </c>
    </row>
    <row r="116" ht="14.25" customHeight="1">
      <c r="A116" s="32"/>
      <c r="B116" s="32"/>
      <c r="C116" s="33" t="str">
        <f>VLOOKUP('January Payroll'!B116,'Set Up Employee Data'!A:O,2,FALSE)</f>
        <v>#N/A</v>
      </c>
      <c r="D116" s="33" t="str">
        <f t="shared" si="1"/>
        <v>#N/A</v>
      </c>
      <c r="E116" s="32"/>
      <c r="F116" s="32"/>
      <c r="G116" s="32"/>
      <c r="H116" s="33"/>
      <c r="I116" s="41"/>
      <c r="J116" s="68">
        <f>IFERROR(VLOOKUP(B116,'Set Up Employee Data'!A:O,3,FALSE)/(VLOOKUP(B116,'Set Up Employee Data'!A:O,4,FALSE)),0)</f>
        <v>0</v>
      </c>
      <c r="K116" s="46" t="str">
        <f t="shared" si="2"/>
        <v>#N/A</v>
      </c>
      <c r="L116" s="46" t="str">
        <f t="shared" si="3"/>
        <v>#N/A</v>
      </c>
      <c r="M116" s="46" t="str">
        <f t="shared" si="4"/>
        <v>#N/A</v>
      </c>
      <c r="N116" s="46" t="str">
        <f>(M116-I116)*((VLOOKUP(B116,'Set Up Employee Data'!A:O,7,FALSE)))</f>
        <v>#N/A</v>
      </c>
      <c r="O116" s="46" t="str">
        <f>(M116-I116)*((VLOOKUP(B116,'Set Up Employee Data'!A:O,8,FALSE)))</f>
        <v>#N/A</v>
      </c>
      <c r="P116" s="46" t="str">
        <f>(M116-I116)*((VLOOKUP(B116,'Set Up Employee Data'!A:O,5,FALSE)))</f>
        <v>#N/A</v>
      </c>
      <c r="Q116" s="46" t="str">
        <f>(M116-I116)*((VLOOKUP(B116,'Set Up Employee Data'!A:O,6,FALSE)))</f>
        <v>#N/A</v>
      </c>
      <c r="R116" s="46">
        <f>IFERROR(((VLOOKUP(B116,'Set Up Employee Data'!A:O,9,FALSE)))+((VLOOKUP(B116,'Set Up Employee Data'!A:O,10,FALSE)))+((VLOOKUP(B116,'Set Up Employee Data'!A:O,11,FALSE)))+((VLOOKUP(B116,'Set Up Employee Data'!A:O,12,FALSE))),0)</f>
        <v>0</v>
      </c>
      <c r="S116" s="46">
        <f>IFERROR(((VLOOKUP(B116,'Set Up Employee Data'!A:O,13,FALSE)))+((VLOOKUP(B116,'Set Up Employee Data'!A:O,14,FALSE)))+((VLOOKUP(B116,'Set Up Employee Data'!A:O,15,FALSE))),0)</f>
        <v>0</v>
      </c>
      <c r="T116" s="46" t="str">
        <f t="shared" si="5"/>
        <v>#N/A</v>
      </c>
      <c r="U116" s="69" t="str">
        <f t="shared" si="6"/>
        <v>#N/A</v>
      </c>
    </row>
    <row r="117" ht="14.25" customHeight="1">
      <c r="A117" s="32"/>
      <c r="B117" s="32"/>
      <c r="C117" s="33" t="str">
        <f>VLOOKUP('January Payroll'!B117,'Set Up Employee Data'!A:O,2,FALSE)</f>
        <v>#N/A</v>
      </c>
      <c r="D117" s="33" t="str">
        <f t="shared" si="1"/>
        <v>#N/A</v>
      </c>
      <c r="E117" s="32"/>
      <c r="F117" s="32"/>
      <c r="G117" s="32"/>
      <c r="H117" s="33"/>
      <c r="I117" s="41"/>
      <c r="J117" s="68">
        <f>IFERROR(VLOOKUP(B117,'Set Up Employee Data'!A:O,3,FALSE)/(VLOOKUP(B117,'Set Up Employee Data'!A:O,4,FALSE)),0)</f>
        <v>0</v>
      </c>
      <c r="K117" s="46" t="str">
        <f t="shared" si="2"/>
        <v>#N/A</v>
      </c>
      <c r="L117" s="46" t="str">
        <f t="shared" si="3"/>
        <v>#N/A</v>
      </c>
      <c r="M117" s="46" t="str">
        <f t="shared" si="4"/>
        <v>#N/A</v>
      </c>
      <c r="N117" s="46" t="str">
        <f>(M117-I117)*((VLOOKUP(B117,'Set Up Employee Data'!A:O,7,FALSE)))</f>
        <v>#N/A</v>
      </c>
      <c r="O117" s="46" t="str">
        <f>(M117-I117)*((VLOOKUP(B117,'Set Up Employee Data'!A:O,8,FALSE)))</f>
        <v>#N/A</v>
      </c>
      <c r="P117" s="46" t="str">
        <f>(M117-I117)*((VLOOKUP(B117,'Set Up Employee Data'!A:O,5,FALSE)))</f>
        <v>#N/A</v>
      </c>
      <c r="Q117" s="46" t="str">
        <f>(M117-I117)*((VLOOKUP(B117,'Set Up Employee Data'!A:O,6,FALSE)))</f>
        <v>#N/A</v>
      </c>
      <c r="R117" s="46">
        <f>IFERROR(((VLOOKUP(B117,'Set Up Employee Data'!A:O,9,FALSE)))+((VLOOKUP(B117,'Set Up Employee Data'!A:O,10,FALSE)))+((VLOOKUP(B117,'Set Up Employee Data'!A:O,11,FALSE)))+((VLOOKUP(B117,'Set Up Employee Data'!A:O,12,FALSE))),0)</f>
        <v>0</v>
      </c>
      <c r="S117" s="46">
        <f>IFERROR(((VLOOKUP(B117,'Set Up Employee Data'!A:O,13,FALSE)))+((VLOOKUP(B117,'Set Up Employee Data'!A:O,14,FALSE)))+((VLOOKUP(B117,'Set Up Employee Data'!A:O,15,FALSE))),0)</f>
        <v>0</v>
      </c>
      <c r="T117" s="46" t="str">
        <f t="shared" si="5"/>
        <v>#N/A</v>
      </c>
      <c r="U117" s="69" t="str">
        <f t="shared" si="6"/>
        <v>#N/A</v>
      </c>
    </row>
    <row r="118" ht="14.25" customHeight="1">
      <c r="A118" s="32"/>
      <c r="B118" s="32"/>
      <c r="C118" s="33" t="str">
        <f>VLOOKUP('January Payroll'!B118,'Set Up Employee Data'!A:O,2,FALSE)</f>
        <v>#N/A</v>
      </c>
      <c r="D118" s="33" t="str">
        <f t="shared" si="1"/>
        <v>#N/A</v>
      </c>
      <c r="E118" s="32"/>
      <c r="F118" s="32"/>
      <c r="G118" s="32"/>
      <c r="H118" s="33"/>
      <c r="I118" s="41"/>
      <c r="J118" s="68">
        <f>IFERROR(VLOOKUP(B118,'Set Up Employee Data'!A:O,3,FALSE)/(VLOOKUP(B118,'Set Up Employee Data'!A:O,4,FALSE)),0)</f>
        <v>0</v>
      </c>
      <c r="K118" s="46" t="str">
        <f t="shared" si="2"/>
        <v>#N/A</v>
      </c>
      <c r="L118" s="46" t="str">
        <f t="shared" si="3"/>
        <v>#N/A</v>
      </c>
      <c r="M118" s="46" t="str">
        <f t="shared" si="4"/>
        <v>#N/A</v>
      </c>
      <c r="N118" s="46" t="str">
        <f>(M118-I118)*((VLOOKUP(B118,'Set Up Employee Data'!A:O,7,FALSE)))</f>
        <v>#N/A</v>
      </c>
      <c r="O118" s="46" t="str">
        <f>(M118-I118)*((VLOOKUP(B118,'Set Up Employee Data'!A:O,8,FALSE)))</f>
        <v>#N/A</v>
      </c>
      <c r="P118" s="46" t="str">
        <f>(M118-I118)*((VLOOKUP(B118,'Set Up Employee Data'!A:O,5,FALSE)))</f>
        <v>#N/A</v>
      </c>
      <c r="Q118" s="46" t="str">
        <f>(M118-I118)*((VLOOKUP(B118,'Set Up Employee Data'!A:O,6,FALSE)))</f>
        <v>#N/A</v>
      </c>
      <c r="R118" s="46">
        <f>IFERROR(((VLOOKUP(B118,'Set Up Employee Data'!A:O,9,FALSE)))+((VLOOKUP(B118,'Set Up Employee Data'!A:O,10,FALSE)))+((VLOOKUP(B118,'Set Up Employee Data'!A:O,11,FALSE)))+((VLOOKUP(B118,'Set Up Employee Data'!A:O,12,FALSE))),0)</f>
        <v>0</v>
      </c>
      <c r="S118" s="46">
        <f>IFERROR(((VLOOKUP(B118,'Set Up Employee Data'!A:O,13,FALSE)))+((VLOOKUP(B118,'Set Up Employee Data'!A:O,14,FALSE)))+((VLOOKUP(B118,'Set Up Employee Data'!A:O,15,FALSE))),0)</f>
        <v>0</v>
      </c>
      <c r="T118" s="46" t="str">
        <f t="shared" si="5"/>
        <v>#N/A</v>
      </c>
      <c r="U118" s="69" t="str">
        <f t="shared" si="6"/>
        <v>#N/A</v>
      </c>
    </row>
    <row r="119" ht="14.25" customHeight="1">
      <c r="A119" s="32"/>
      <c r="B119" s="32"/>
      <c r="C119" s="33" t="str">
        <f>VLOOKUP('January Payroll'!B119,'Set Up Employee Data'!A:O,2,FALSE)</f>
        <v>#N/A</v>
      </c>
      <c r="D119" s="33" t="str">
        <f t="shared" si="1"/>
        <v>#N/A</v>
      </c>
      <c r="E119" s="32"/>
      <c r="F119" s="32"/>
      <c r="G119" s="32"/>
      <c r="H119" s="33"/>
      <c r="I119" s="41"/>
      <c r="J119" s="68">
        <f>IFERROR(VLOOKUP(B119,'Set Up Employee Data'!A:O,3,FALSE)/(VLOOKUP(B119,'Set Up Employee Data'!A:O,4,FALSE)),0)</f>
        <v>0</v>
      </c>
      <c r="K119" s="46" t="str">
        <f t="shared" si="2"/>
        <v>#N/A</v>
      </c>
      <c r="L119" s="46" t="str">
        <f t="shared" si="3"/>
        <v>#N/A</v>
      </c>
      <c r="M119" s="46" t="str">
        <f t="shared" si="4"/>
        <v>#N/A</v>
      </c>
      <c r="N119" s="46" t="str">
        <f>(M119-I119)*((VLOOKUP(B119,'Set Up Employee Data'!A:O,7,FALSE)))</f>
        <v>#N/A</v>
      </c>
      <c r="O119" s="46" t="str">
        <f>(M119-I119)*((VLOOKUP(B119,'Set Up Employee Data'!A:O,8,FALSE)))</f>
        <v>#N/A</v>
      </c>
      <c r="P119" s="46" t="str">
        <f>(M119-I119)*((VLOOKUP(B119,'Set Up Employee Data'!A:O,5,FALSE)))</f>
        <v>#N/A</v>
      </c>
      <c r="Q119" s="46" t="str">
        <f>(M119-I119)*((VLOOKUP(B119,'Set Up Employee Data'!A:O,6,FALSE)))</f>
        <v>#N/A</v>
      </c>
      <c r="R119" s="46">
        <f>IFERROR(((VLOOKUP(B119,'Set Up Employee Data'!A:O,9,FALSE)))+((VLOOKUP(B119,'Set Up Employee Data'!A:O,10,FALSE)))+((VLOOKUP(B119,'Set Up Employee Data'!A:O,11,FALSE)))+((VLOOKUP(B119,'Set Up Employee Data'!A:O,12,FALSE))),0)</f>
        <v>0</v>
      </c>
      <c r="S119" s="46">
        <f>IFERROR(((VLOOKUP(B119,'Set Up Employee Data'!A:O,13,FALSE)))+((VLOOKUP(B119,'Set Up Employee Data'!A:O,14,FALSE)))+((VLOOKUP(B119,'Set Up Employee Data'!A:O,15,FALSE))),0)</f>
        <v>0</v>
      </c>
      <c r="T119" s="46" t="str">
        <f t="shared" si="5"/>
        <v>#N/A</v>
      </c>
      <c r="U119" s="69" t="str">
        <f t="shared" si="6"/>
        <v>#N/A</v>
      </c>
    </row>
    <row r="120" ht="14.25" customHeight="1">
      <c r="A120" s="32"/>
      <c r="B120" s="32"/>
      <c r="C120" s="33" t="str">
        <f>VLOOKUP('January Payroll'!B120,'Set Up Employee Data'!A:O,2,FALSE)</f>
        <v>#N/A</v>
      </c>
      <c r="D120" s="33" t="str">
        <f t="shared" si="1"/>
        <v>#N/A</v>
      </c>
      <c r="E120" s="32"/>
      <c r="F120" s="32"/>
      <c r="G120" s="32"/>
      <c r="H120" s="33"/>
      <c r="I120" s="41"/>
      <c r="J120" s="68">
        <f>IFERROR(VLOOKUP(B120,'Set Up Employee Data'!A:O,3,FALSE)/(VLOOKUP(B120,'Set Up Employee Data'!A:O,4,FALSE)),0)</f>
        <v>0</v>
      </c>
      <c r="K120" s="46" t="str">
        <f t="shared" si="2"/>
        <v>#N/A</v>
      </c>
      <c r="L120" s="46" t="str">
        <f t="shared" si="3"/>
        <v>#N/A</v>
      </c>
      <c r="M120" s="46" t="str">
        <f t="shared" si="4"/>
        <v>#N/A</v>
      </c>
      <c r="N120" s="46" t="str">
        <f>(M120-I120)*((VLOOKUP(B120,'Set Up Employee Data'!A:O,7,FALSE)))</f>
        <v>#N/A</v>
      </c>
      <c r="O120" s="46" t="str">
        <f>(M120-I120)*((VLOOKUP(B120,'Set Up Employee Data'!A:O,8,FALSE)))</f>
        <v>#N/A</v>
      </c>
      <c r="P120" s="46" t="str">
        <f>(M120-I120)*((VLOOKUP(B120,'Set Up Employee Data'!A:O,5,FALSE)))</f>
        <v>#N/A</v>
      </c>
      <c r="Q120" s="46" t="str">
        <f>(M120-I120)*((VLOOKUP(B120,'Set Up Employee Data'!A:O,6,FALSE)))</f>
        <v>#N/A</v>
      </c>
      <c r="R120" s="46">
        <f>IFERROR(((VLOOKUP(B120,'Set Up Employee Data'!A:O,9,FALSE)))+((VLOOKUP(B120,'Set Up Employee Data'!A:O,10,FALSE)))+((VLOOKUP(B120,'Set Up Employee Data'!A:O,11,FALSE)))+((VLOOKUP(B120,'Set Up Employee Data'!A:O,12,FALSE))),0)</f>
        <v>0</v>
      </c>
      <c r="S120" s="46">
        <f>IFERROR(((VLOOKUP(B120,'Set Up Employee Data'!A:O,13,FALSE)))+((VLOOKUP(B120,'Set Up Employee Data'!A:O,14,FALSE)))+((VLOOKUP(B120,'Set Up Employee Data'!A:O,15,FALSE))),0)</f>
        <v>0</v>
      </c>
      <c r="T120" s="46" t="str">
        <f t="shared" si="5"/>
        <v>#N/A</v>
      </c>
      <c r="U120" s="69" t="str">
        <f t="shared" si="6"/>
        <v>#N/A</v>
      </c>
    </row>
    <row r="121" ht="14.25" customHeight="1">
      <c r="A121" s="33"/>
      <c r="B121" s="32"/>
      <c r="C121" s="33" t="str">
        <f>VLOOKUP('January Payroll'!B121,'Set Up Employee Data'!A:O,2,FALSE)</f>
        <v>#N/A</v>
      </c>
      <c r="D121" s="33" t="str">
        <f t="shared" si="1"/>
        <v>#N/A</v>
      </c>
      <c r="E121" s="32"/>
      <c r="F121" s="32"/>
      <c r="G121" s="32"/>
      <c r="H121" s="33"/>
      <c r="I121" s="41"/>
      <c r="J121" s="68">
        <f>IFERROR(VLOOKUP(B121,'Set Up Employee Data'!A:O,3,FALSE)/(VLOOKUP(B121,'Set Up Employee Data'!A:O,4,FALSE)),0)</f>
        <v>0</v>
      </c>
      <c r="K121" s="46" t="str">
        <f t="shared" si="2"/>
        <v>#N/A</v>
      </c>
      <c r="L121" s="46" t="str">
        <f t="shared" si="3"/>
        <v>#N/A</v>
      </c>
      <c r="M121" s="46" t="str">
        <f t="shared" si="4"/>
        <v>#N/A</v>
      </c>
      <c r="N121" s="46" t="str">
        <f>(M121-I121)*((VLOOKUP(B121,'Set Up Employee Data'!A:O,7,FALSE)))</f>
        <v>#N/A</v>
      </c>
      <c r="O121" s="46" t="str">
        <f>(M121-I121)*((VLOOKUP(B121,'Set Up Employee Data'!A:O,8,FALSE)))</f>
        <v>#N/A</v>
      </c>
      <c r="P121" s="46" t="str">
        <f>(M121-I121)*((VLOOKUP(B121,'Set Up Employee Data'!A:O,5,FALSE)))</f>
        <v>#N/A</v>
      </c>
      <c r="Q121" s="46" t="str">
        <f>(M121-I121)*((VLOOKUP(B121,'Set Up Employee Data'!A:O,6,FALSE)))</f>
        <v>#N/A</v>
      </c>
      <c r="R121" s="46">
        <f>IFERROR(((VLOOKUP(B121,'Set Up Employee Data'!A:O,9,FALSE)))+((VLOOKUP(B121,'Set Up Employee Data'!A:O,10,FALSE)))+((VLOOKUP(B121,'Set Up Employee Data'!A:O,11,FALSE)))+((VLOOKUP(B121,'Set Up Employee Data'!A:O,12,FALSE))),0)</f>
        <v>0</v>
      </c>
      <c r="S121" s="46">
        <f>IFERROR(((VLOOKUP(B121,'Set Up Employee Data'!A:O,13,FALSE)))+((VLOOKUP(B121,'Set Up Employee Data'!A:O,14,FALSE)))+((VLOOKUP(B121,'Set Up Employee Data'!A:O,15,FALSE))),0)</f>
        <v>0</v>
      </c>
      <c r="T121" s="46" t="str">
        <f t="shared" si="5"/>
        <v>#N/A</v>
      </c>
      <c r="U121" s="69" t="str">
        <f t="shared" si="6"/>
        <v>#N/A</v>
      </c>
    </row>
    <row r="122" ht="14.25" customHeight="1">
      <c r="A122" s="32"/>
      <c r="B122" s="32"/>
      <c r="C122" s="33" t="str">
        <f>VLOOKUP('January Payroll'!B122,'Set Up Employee Data'!A:O,2,FALSE)</f>
        <v>#N/A</v>
      </c>
      <c r="D122" s="33" t="str">
        <f t="shared" si="1"/>
        <v>#N/A</v>
      </c>
      <c r="E122" s="32"/>
      <c r="F122" s="32"/>
      <c r="G122" s="32"/>
      <c r="H122" s="33"/>
      <c r="I122" s="41"/>
      <c r="J122" s="68">
        <f>IFERROR(VLOOKUP(B122,'Set Up Employee Data'!A:O,3,FALSE)/(VLOOKUP(B122,'Set Up Employee Data'!A:O,4,FALSE)),0)</f>
        <v>0</v>
      </c>
      <c r="K122" s="46" t="str">
        <f t="shared" si="2"/>
        <v>#N/A</v>
      </c>
      <c r="L122" s="46" t="str">
        <f t="shared" si="3"/>
        <v>#N/A</v>
      </c>
      <c r="M122" s="46" t="str">
        <f t="shared" si="4"/>
        <v>#N/A</v>
      </c>
      <c r="N122" s="46" t="str">
        <f>(M122-I122)*((VLOOKUP(B122,'Set Up Employee Data'!A:O,7,FALSE)))</f>
        <v>#N/A</v>
      </c>
      <c r="O122" s="46" t="str">
        <f>(M122-I122)*((VLOOKUP(B122,'Set Up Employee Data'!A:O,8,FALSE)))</f>
        <v>#N/A</v>
      </c>
      <c r="P122" s="46" t="str">
        <f>(M122-I122)*((VLOOKUP(B122,'Set Up Employee Data'!A:O,5,FALSE)))</f>
        <v>#N/A</v>
      </c>
      <c r="Q122" s="46" t="str">
        <f>(M122-I122)*((VLOOKUP(B122,'Set Up Employee Data'!A:O,6,FALSE)))</f>
        <v>#N/A</v>
      </c>
      <c r="R122" s="46">
        <f>IFERROR(((VLOOKUP(B122,'Set Up Employee Data'!A:O,9,FALSE)))+((VLOOKUP(B122,'Set Up Employee Data'!A:O,10,FALSE)))+((VLOOKUP(B122,'Set Up Employee Data'!A:O,11,FALSE)))+((VLOOKUP(B122,'Set Up Employee Data'!A:O,12,FALSE))),0)</f>
        <v>0</v>
      </c>
      <c r="S122" s="46">
        <f>IFERROR(((VLOOKUP(B122,'Set Up Employee Data'!A:O,13,FALSE)))+((VLOOKUP(B122,'Set Up Employee Data'!A:O,14,FALSE)))+((VLOOKUP(B122,'Set Up Employee Data'!A:O,15,FALSE))),0)</f>
        <v>0</v>
      </c>
      <c r="T122" s="46" t="str">
        <f t="shared" si="5"/>
        <v>#N/A</v>
      </c>
      <c r="U122" s="69" t="str">
        <f t="shared" si="6"/>
        <v>#N/A</v>
      </c>
    </row>
    <row r="123" ht="14.25" customHeight="1">
      <c r="A123" s="32"/>
      <c r="B123" s="32"/>
      <c r="C123" s="33" t="str">
        <f>VLOOKUP('January Payroll'!B123,'Set Up Employee Data'!A:O,2,FALSE)</f>
        <v>#N/A</v>
      </c>
      <c r="D123" s="33" t="str">
        <f t="shared" si="1"/>
        <v>#N/A</v>
      </c>
      <c r="E123" s="32"/>
      <c r="F123" s="32"/>
      <c r="G123" s="32"/>
      <c r="H123" s="46"/>
      <c r="I123" s="41"/>
      <c r="J123" s="68">
        <f>IFERROR(VLOOKUP(B123,'Set Up Employee Data'!A:O,3,FALSE)/(VLOOKUP(B123,'Set Up Employee Data'!A:O,4,FALSE)),0)</f>
        <v>0</v>
      </c>
      <c r="K123" s="46" t="str">
        <f t="shared" si="2"/>
        <v>#N/A</v>
      </c>
      <c r="L123" s="46" t="str">
        <f t="shared" si="3"/>
        <v>#N/A</v>
      </c>
      <c r="M123" s="46" t="str">
        <f t="shared" si="4"/>
        <v>#N/A</v>
      </c>
      <c r="N123" s="46" t="str">
        <f>(M123-I123)*((VLOOKUP(B123,'Set Up Employee Data'!A:O,7,FALSE)))</f>
        <v>#N/A</v>
      </c>
      <c r="O123" s="46" t="str">
        <f>(M123-I123)*((VLOOKUP(B123,'Set Up Employee Data'!A:O,8,FALSE)))</f>
        <v>#N/A</v>
      </c>
      <c r="P123" s="46" t="str">
        <f>(M123-I123)*((VLOOKUP(B123,'Set Up Employee Data'!A:O,5,FALSE)))</f>
        <v>#N/A</v>
      </c>
      <c r="Q123" s="46" t="str">
        <f>(M123-I123)*((VLOOKUP(B123,'Set Up Employee Data'!A:O,6,FALSE)))</f>
        <v>#N/A</v>
      </c>
      <c r="R123" s="46">
        <f>IFERROR(((VLOOKUP(B123,'Set Up Employee Data'!A:O,9,FALSE)))+((VLOOKUP(B123,'Set Up Employee Data'!A:O,10,FALSE)))+((VLOOKUP(B123,'Set Up Employee Data'!A:O,11,FALSE)))+((VLOOKUP(B123,'Set Up Employee Data'!A:O,12,FALSE))),0)</f>
        <v>0</v>
      </c>
      <c r="S123" s="46">
        <f>IFERROR(((VLOOKUP(B123,'Set Up Employee Data'!A:O,13,FALSE)))+((VLOOKUP(B123,'Set Up Employee Data'!A:O,14,FALSE)))+((VLOOKUP(B123,'Set Up Employee Data'!A:O,15,FALSE))),0)</f>
        <v>0</v>
      </c>
      <c r="T123" s="46" t="str">
        <f t="shared" si="5"/>
        <v>#N/A</v>
      </c>
      <c r="U123" s="69" t="str">
        <f t="shared" si="6"/>
        <v>#N/A</v>
      </c>
    </row>
    <row r="124" ht="14.25" customHeight="1">
      <c r="A124" s="32"/>
      <c r="B124" s="32"/>
      <c r="C124" s="33" t="str">
        <f>VLOOKUP('January Payroll'!B124,'Set Up Employee Data'!A:O,2,FALSE)</f>
        <v>#N/A</v>
      </c>
      <c r="D124" s="33" t="str">
        <f t="shared" si="1"/>
        <v>#N/A</v>
      </c>
      <c r="E124" s="32"/>
      <c r="F124" s="32"/>
      <c r="G124" s="32"/>
      <c r="H124" s="33"/>
      <c r="I124" s="41"/>
      <c r="J124" s="68">
        <f>IFERROR(VLOOKUP(B124,'Set Up Employee Data'!A:O,3,FALSE)/(VLOOKUP(B124,'Set Up Employee Data'!A:O,4,FALSE)),0)</f>
        <v>0</v>
      </c>
      <c r="K124" s="46" t="str">
        <f t="shared" si="2"/>
        <v>#N/A</v>
      </c>
      <c r="L124" s="46" t="str">
        <f t="shared" si="3"/>
        <v>#N/A</v>
      </c>
      <c r="M124" s="46" t="str">
        <f t="shared" si="4"/>
        <v>#N/A</v>
      </c>
      <c r="N124" s="46" t="str">
        <f>(M124-I124)*((VLOOKUP(B124,'Set Up Employee Data'!A:O,7,FALSE)))</f>
        <v>#N/A</v>
      </c>
      <c r="O124" s="46" t="str">
        <f>(M124-I124)*((VLOOKUP(B124,'Set Up Employee Data'!A:O,8,FALSE)))</f>
        <v>#N/A</v>
      </c>
      <c r="P124" s="46" t="str">
        <f>(M124-I124)*((VLOOKUP(B124,'Set Up Employee Data'!A:O,5,FALSE)))</f>
        <v>#N/A</v>
      </c>
      <c r="Q124" s="46" t="str">
        <f>(M124-I124)*((VLOOKUP(B124,'Set Up Employee Data'!A:O,6,FALSE)))</f>
        <v>#N/A</v>
      </c>
      <c r="R124" s="46">
        <f>IFERROR(((VLOOKUP(B124,'Set Up Employee Data'!A:O,9,FALSE)))+((VLOOKUP(B124,'Set Up Employee Data'!A:O,10,FALSE)))+((VLOOKUP(B124,'Set Up Employee Data'!A:O,11,FALSE)))+((VLOOKUP(B124,'Set Up Employee Data'!A:O,12,FALSE))),0)</f>
        <v>0</v>
      </c>
      <c r="S124" s="46">
        <f>IFERROR(((VLOOKUP(B124,'Set Up Employee Data'!A:O,13,FALSE)))+((VLOOKUP(B124,'Set Up Employee Data'!A:O,14,FALSE)))+((VLOOKUP(B124,'Set Up Employee Data'!A:O,15,FALSE))),0)</f>
        <v>0</v>
      </c>
      <c r="T124" s="46" t="str">
        <f t="shared" si="5"/>
        <v>#N/A</v>
      </c>
      <c r="U124" s="69" t="str">
        <f t="shared" si="6"/>
        <v>#N/A</v>
      </c>
    </row>
    <row r="125" ht="14.25" customHeight="1">
      <c r="A125" s="32"/>
      <c r="B125" s="32"/>
      <c r="C125" s="33" t="str">
        <f>VLOOKUP('January Payroll'!B125,'Set Up Employee Data'!A:O,2,FALSE)</f>
        <v>#N/A</v>
      </c>
      <c r="D125" s="33" t="str">
        <f t="shared" si="1"/>
        <v>#N/A</v>
      </c>
      <c r="E125" s="32"/>
      <c r="F125" s="32"/>
      <c r="G125" s="32"/>
      <c r="H125" s="33"/>
      <c r="I125" s="41"/>
      <c r="J125" s="68">
        <f>IFERROR(VLOOKUP(B125,'Set Up Employee Data'!A:O,3,FALSE)/(VLOOKUP(B125,'Set Up Employee Data'!A:O,4,FALSE)),0)</f>
        <v>0</v>
      </c>
      <c r="K125" s="46" t="str">
        <f t="shared" si="2"/>
        <v>#N/A</v>
      </c>
      <c r="L125" s="46" t="str">
        <f t="shared" si="3"/>
        <v>#N/A</v>
      </c>
      <c r="M125" s="46" t="str">
        <f t="shared" si="4"/>
        <v>#N/A</v>
      </c>
      <c r="N125" s="46" t="str">
        <f>(M125-I125)*((VLOOKUP(B125,'Set Up Employee Data'!A:O,7,FALSE)))</f>
        <v>#N/A</v>
      </c>
      <c r="O125" s="46" t="str">
        <f>(M125-I125)*((VLOOKUP(B125,'Set Up Employee Data'!A:O,8,FALSE)))</f>
        <v>#N/A</v>
      </c>
      <c r="P125" s="46" t="str">
        <f>(M125-I125)*((VLOOKUP(B125,'Set Up Employee Data'!A:O,5,FALSE)))</f>
        <v>#N/A</v>
      </c>
      <c r="Q125" s="46" t="str">
        <f>(M125-I125)*((VLOOKUP(B125,'Set Up Employee Data'!A:O,6,FALSE)))</f>
        <v>#N/A</v>
      </c>
      <c r="R125" s="46">
        <f>IFERROR(((VLOOKUP(B125,'Set Up Employee Data'!A:O,9,FALSE)))+((VLOOKUP(B125,'Set Up Employee Data'!A:O,10,FALSE)))+((VLOOKUP(B125,'Set Up Employee Data'!A:O,11,FALSE)))+((VLOOKUP(B125,'Set Up Employee Data'!A:O,12,FALSE))),0)</f>
        <v>0</v>
      </c>
      <c r="S125" s="46">
        <f>IFERROR(((VLOOKUP(B125,'Set Up Employee Data'!A:O,13,FALSE)))+((VLOOKUP(B125,'Set Up Employee Data'!A:O,14,FALSE)))+((VLOOKUP(B125,'Set Up Employee Data'!A:O,15,FALSE))),0)</f>
        <v>0</v>
      </c>
      <c r="T125" s="46" t="str">
        <f t="shared" si="5"/>
        <v>#N/A</v>
      </c>
      <c r="U125" s="69" t="str">
        <f t="shared" si="6"/>
        <v>#N/A</v>
      </c>
    </row>
    <row r="126" ht="14.25" customHeight="1">
      <c r="A126" s="32"/>
      <c r="B126" s="32"/>
      <c r="C126" s="33" t="str">
        <f>VLOOKUP('January Payroll'!B126,'Set Up Employee Data'!A:O,2,FALSE)</f>
        <v>#N/A</v>
      </c>
      <c r="D126" s="33" t="str">
        <f t="shared" si="1"/>
        <v>#N/A</v>
      </c>
      <c r="E126" s="32"/>
      <c r="F126" s="32"/>
      <c r="G126" s="32"/>
      <c r="H126" s="33"/>
      <c r="I126" s="41"/>
      <c r="J126" s="68">
        <f>IFERROR(VLOOKUP(B126,'Set Up Employee Data'!A:O,3,FALSE)/(VLOOKUP(B126,'Set Up Employee Data'!A:O,4,FALSE)),0)</f>
        <v>0</v>
      </c>
      <c r="K126" s="46" t="str">
        <f t="shared" si="2"/>
        <v>#N/A</v>
      </c>
      <c r="L126" s="46" t="str">
        <f t="shared" si="3"/>
        <v>#N/A</v>
      </c>
      <c r="M126" s="46" t="str">
        <f t="shared" si="4"/>
        <v>#N/A</v>
      </c>
      <c r="N126" s="46" t="str">
        <f>(M126-I126)*((VLOOKUP(B126,'Set Up Employee Data'!A:O,7,FALSE)))</f>
        <v>#N/A</v>
      </c>
      <c r="O126" s="46" t="str">
        <f>(M126-I126)*((VLOOKUP(B126,'Set Up Employee Data'!A:O,8,FALSE)))</f>
        <v>#N/A</v>
      </c>
      <c r="P126" s="46" t="str">
        <f>(M126-I126)*((VLOOKUP(B126,'Set Up Employee Data'!A:O,5,FALSE)))</f>
        <v>#N/A</v>
      </c>
      <c r="Q126" s="46" t="str">
        <f>(M126-I126)*((VLOOKUP(B126,'Set Up Employee Data'!A:O,6,FALSE)))</f>
        <v>#N/A</v>
      </c>
      <c r="R126" s="46">
        <f>IFERROR(((VLOOKUP(B126,'Set Up Employee Data'!A:O,9,FALSE)))+((VLOOKUP(B126,'Set Up Employee Data'!A:O,10,FALSE)))+((VLOOKUP(B126,'Set Up Employee Data'!A:O,11,FALSE)))+((VLOOKUP(B126,'Set Up Employee Data'!A:O,12,FALSE))),0)</f>
        <v>0</v>
      </c>
      <c r="S126" s="46">
        <f>IFERROR(((VLOOKUP(B126,'Set Up Employee Data'!A:O,13,FALSE)))+((VLOOKUP(B126,'Set Up Employee Data'!A:O,14,FALSE)))+((VLOOKUP(B126,'Set Up Employee Data'!A:O,15,FALSE))),0)</f>
        <v>0</v>
      </c>
      <c r="T126" s="46" t="str">
        <f t="shared" si="5"/>
        <v>#N/A</v>
      </c>
      <c r="U126" s="69" t="str">
        <f t="shared" si="6"/>
        <v>#N/A</v>
      </c>
    </row>
    <row r="127" ht="14.25" customHeight="1">
      <c r="A127" s="32"/>
      <c r="B127" s="32"/>
      <c r="C127" s="33" t="str">
        <f>VLOOKUP('January Payroll'!B127,'Set Up Employee Data'!A:O,2,FALSE)</f>
        <v>#N/A</v>
      </c>
      <c r="D127" s="33" t="str">
        <f t="shared" si="1"/>
        <v>#N/A</v>
      </c>
      <c r="E127" s="32"/>
      <c r="F127" s="32"/>
      <c r="G127" s="32"/>
      <c r="H127" s="33"/>
      <c r="I127" s="41"/>
      <c r="J127" s="68">
        <f>IFERROR(VLOOKUP(B127,'Set Up Employee Data'!A:O,3,FALSE)/(VLOOKUP(B127,'Set Up Employee Data'!A:O,4,FALSE)),0)</f>
        <v>0</v>
      </c>
      <c r="K127" s="46" t="str">
        <f t="shared" si="2"/>
        <v>#N/A</v>
      </c>
      <c r="L127" s="46" t="str">
        <f t="shared" si="3"/>
        <v>#N/A</v>
      </c>
      <c r="M127" s="46" t="str">
        <f t="shared" si="4"/>
        <v>#N/A</v>
      </c>
      <c r="N127" s="46" t="str">
        <f>(M127-I127)*((VLOOKUP(B127,'Set Up Employee Data'!A:O,7,FALSE)))</f>
        <v>#N/A</v>
      </c>
      <c r="O127" s="46" t="str">
        <f>(M127-I127)*((VLOOKUP(B127,'Set Up Employee Data'!A:O,8,FALSE)))</f>
        <v>#N/A</v>
      </c>
      <c r="P127" s="46" t="str">
        <f>(M127-I127)*((VLOOKUP(B127,'Set Up Employee Data'!A:O,5,FALSE)))</f>
        <v>#N/A</v>
      </c>
      <c r="Q127" s="46" t="str">
        <f>(M127-I127)*((VLOOKUP(B127,'Set Up Employee Data'!A:O,6,FALSE)))</f>
        <v>#N/A</v>
      </c>
      <c r="R127" s="46">
        <f>IFERROR(((VLOOKUP(B127,'Set Up Employee Data'!A:O,9,FALSE)))+((VLOOKUP(B127,'Set Up Employee Data'!A:O,10,FALSE)))+((VLOOKUP(B127,'Set Up Employee Data'!A:O,11,FALSE)))+((VLOOKUP(B127,'Set Up Employee Data'!A:O,12,FALSE))),0)</f>
        <v>0</v>
      </c>
      <c r="S127" s="46">
        <f>IFERROR(((VLOOKUP(B127,'Set Up Employee Data'!A:O,13,FALSE)))+((VLOOKUP(B127,'Set Up Employee Data'!A:O,14,FALSE)))+((VLOOKUP(B127,'Set Up Employee Data'!A:O,15,FALSE))),0)</f>
        <v>0</v>
      </c>
      <c r="T127" s="46" t="str">
        <f t="shared" si="5"/>
        <v>#N/A</v>
      </c>
      <c r="U127" s="69" t="str">
        <f t="shared" si="6"/>
        <v>#N/A</v>
      </c>
    </row>
    <row r="128" ht="14.25" customHeight="1">
      <c r="A128" s="32"/>
      <c r="B128" s="32"/>
      <c r="C128" s="33" t="str">
        <f>VLOOKUP('January Payroll'!B128,'Set Up Employee Data'!A:O,2,FALSE)</f>
        <v>#N/A</v>
      </c>
      <c r="D128" s="33" t="str">
        <f t="shared" si="1"/>
        <v>#N/A</v>
      </c>
      <c r="E128" s="32"/>
      <c r="F128" s="32"/>
      <c r="G128" s="32"/>
      <c r="H128" s="33"/>
      <c r="I128" s="41"/>
      <c r="J128" s="68">
        <f>IFERROR(VLOOKUP(B128,'Set Up Employee Data'!A:O,3,FALSE)/(VLOOKUP(B128,'Set Up Employee Data'!A:O,4,FALSE)),0)</f>
        <v>0</v>
      </c>
      <c r="K128" s="46" t="str">
        <f t="shared" si="2"/>
        <v>#N/A</v>
      </c>
      <c r="L128" s="46" t="str">
        <f t="shared" si="3"/>
        <v>#N/A</v>
      </c>
      <c r="M128" s="46" t="str">
        <f t="shared" si="4"/>
        <v>#N/A</v>
      </c>
      <c r="N128" s="46" t="str">
        <f>(M128-I128)*((VLOOKUP(B128,'Set Up Employee Data'!A:O,7,FALSE)))</f>
        <v>#N/A</v>
      </c>
      <c r="O128" s="46" t="str">
        <f>(M128-I128)*((VLOOKUP(B128,'Set Up Employee Data'!A:O,8,FALSE)))</f>
        <v>#N/A</v>
      </c>
      <c r="P128" s="46" t="str">
        <f>(M128-I128)*((VLOOKUP(B128,'Set Up Employee Data'!A:O,5,FALSE)))</f>
        <v>#N/A</v>
      </c>
      <c r="Q128" s="46" t="str">
        <f>(M128-I128)*((VLOOKUP(B128,'Set Up Employee Data'!A:O,6,FALSE)))</f>
        <v>#N/A</v>
      </c>
      <c r="R128" s="46">
        <f>IFERROR(((VLOOKUP(B128,'Set Up Employee Data'!A:O,9,FALSE)))+((VLOOKUP(B128,'Set Up Employee Data'!A:O,10,FALSE)))+((VLOOKUP(B128,'Set Up Employee Data'!A:O,11,FALSE)))+((VLOOKUP(B128,'Set Up Employee Data'!A:O,12,FALSE))),0)</f>
        <v>0</v>
      </c>
      <c r="S128" s="46">
        <f>IFERROR(((VLOOKUP(B128,'Set Up Employee Data'!A:O,13,FALSE)))+((VLOOKUP(B128,'Set Up Employee Data'!A:O,14,FALSE)))+((VLOOKUP(B128,'Set Up Employee Data'!A:O,15,FALSE))),0)</f>
        <v>0</v>
      </c>
      <c r="T128" s="46" t="str">
        <f t="shared" si="5"/>
        <v>#N/A</v>
      </c>
      <c r="U128" s="69" t="str">
        <f t="shared" si="6"/>
        <v>#N/A</v>
      </c>
    </row>
    <row r="129" ht="14.25" customHeight="1">
      <c r="A129" s="32"/>
      <c r="B129" s="32"/>
      <c r="C129" s="33" t="str">
        <f>VLOOKUP('January Payroll'!B129,'Set Up Employee Data'!A:O,2,FALSE)</f>
        <v>#N/A</v>
      </c>
      <c r="D129" s="33" t="str">
        <f t="shared" si="1"/>
        <v>#N/A</v>
      </c>
      <c r="E129" s="32"/>
      <c r="F129" s="32"/>
      <c r="G129" s="32"/>
      <c r="H129" s="33"/>
      <c r="I129" s="41"/>
      <c r="J129" s="68">
        <f>IFERROR(VLOOKUP(B129,'Set Up Employee Data'!A:O,3,FALSE)/(VLOOKUP(B129,'Set Up Employee Data'!A:O,4,FALSE)),0)</f>
        <v>0</v>
      </c>
      <c r="K129" s="46" t="str">
        <f t="shared" si="2"/>
        <v>#N/A</v>
      </c>
      <c r="L129" s="46" t="str">
        <f t="shared" si="3"/>
        <v>#N/A</v>
      </c>
      <c r="M129" s="46" t="str">
        <f t="shared" si="4"/>
        <v>#N/A</v>
      </c>
      <c r="N129" s="46" t="str">
        <f>(M129-I129)*((VLOOKUP(B129,'Set Up Employee Data'!A:O,7,FALSE)))</f>
        <v>#N/A</v>
      </c>
      <c r="O129" s="46" t="str">
        <f>(M129-I129)*((VLOOKUP(B129,'Set Up Employee Data'!A:O,8,FALSE)))</f>
        <v>#N/A</v>
      </c>
      <c r="P129" s="46" t="str">
        <f>(M129-I129)*((VLOOKUP(B129,'Set Up Employee Data'!A:O,5,FALSE)))</f>
        <v>#N/A</v>
      </c>
      <c r="Q129" s="46" t="str">
        <f>(M129-I129)*((VLOOKUP(B129,'Set Up Employee Data'!A:O,6,FALSE)))</f>
        <v>#N/A</v>
      </c>
      <c r="R129" s="46">
        <f>IFERROR(((VLOOKUP(B129,'Set Up Employee Data'!A:O,9,FALSE)))+((VLOOKUP(B129,'Set Up Employee Data'!A:O,10,FALSE)))+((VLOOKUP(B129,'Set Up Employee Data'!A:O,11,FALSE)))+((VLOOKUP(B129,'Set Up Employee Data'!A:O,12,FALSE))),0)</f>
        <v>0</v>
      </c>
      <c r="S129" s="46">
        <f>IFERROR(((VLOOKUP(B129,'Set Up Employee Data'!A:O,13,FALSE)))+((VLOOKUP(B129,'Set Up Employee Data'!A:O,14,FALSE)))+((VLOOKUP(B129,'Set Up Employee Data'!A:O,15,FALSE))),0)</f>
        <v>0</v>
      </c>
      <c r="T129" s="46" t="str">
        <f t="shared" si="5"/>
        <v>#N/A</v>
      </c>
      <c r="U129" s="69" t="str">
        <f t="shared" si="6"/>
        <v>#N/A</v>
      </c>
    </row>
    <row r="130" ht="14.25" customHeight="1">
      <c r="A130" s="32"/>
      <c r="B130" s="32"/>
      <c r="C130" s="33" t="str">
        <f>VLOOKUP('January Payroll'!B130,'Set Up Employee Data'!A:O,2,FALSE)</f>
        <v>#N/A</v>
      </c>
      <c r="D130" s="33" t="str">
        <f t="shared" si="1"/>
        <v>#N/A</v>
      </c>
      <c r="E130" s="32"/>
      <c r="F130" s="32"/>
      <c r="G130" s="32"/>
      <c r="H130" s="33"/>
      <c r="I130" s="41"/>
      <c r="J130" s="68">
        <f>IFERROR(VLOOKUP(B130,'Set Up Employee Data'!A:O,3,FALSE)/(VLOOKUP(B130,'Set Up Employee Data'!A:O,4,FALSE)),0)</f>
        <v>0</v>
      </c>
      <c r="K130" s="46" t="str">
        <f t="shared" si="2"/>
        <v>#N/A</v>
      </c>
      <c r="L130" s="46" t="str">
        <f t="shared" si="3"/>
        <v>#N/A</v>
      </c>
      <c r="M130" s="46" t="str">
        <f t="shared" si="4"/>
        <v>#N/A</v>
      </c>
      <c r="N130" s="46" t="str">
        <f>(M130-I130)*((VLOOKUP(B130,'Set Up Employee Data'!A:O,7,FALSE)))</f>
        <v>#N/A</v>
      </c>
      <c r="O130" s="46" t="str">
        <f>(M130-I130)*((VLOOKUP(B130,'Set Up Employee Data'!A:O,8,FALSE)))</f>
        <v>#N/A</v>
      </c>
      <c r="P130" s="46" t="str">
        <f>(M130-I130)*((VLOOKUP(B130,'Set Up Employee Data'!A:O,5,FALSE)))</f>
        <v>#N/A</v>
      </c>
      <c r="Q130" s="46" t="str">
        <f>(M130-I130)*((VLOOKUP(B130,'Set Up Employee Data'!A:O,6,FALSE)))</f>
        <v>#N/A</v>
      </c>
      <c r="R130" s="46">
        <f>IFERROR(((VLOOKUP(B130,'Set Up Employee Data'!A:O,9,FALSE)))+((VLOOKUP(B130,'Set Up Employee Data'!A:O,10,FALSE)))+((VLOOKUP(B130,'Set Up Employee Data'!A:O,11,FALSE)))+((VLOOKUP(B130,'Set Up Employee Data'!A:O,12,FALSE))),0)</f>
        <v>0</v>
      </c>
      <c r="S130" s="46">
        <f>IFERROR(((VLOOKUP(B130,'Set Up Employee Data'!A:O,13,FALSE)))+((VLOOKUP(B130,'Set Up Employee Data'!A:O,14,FALSE)))+((VLOOKUP(B130,'Set Up Employee Data'!A:O,15,FALSE))),0)</f>
        <v>0</v>
      </c>
      <c r="T130" s="46" t="str">
        <f t="shared" si="5"/>
        <v>#N/A</v>
      </c>
      <c r="U130" s="69" t="str">
        <f t="shared" si="6"/>
        <v>#N/A</v>
      </c>
    </row>
    <row r="131" ht="14.25" customHeight="1">
      <c r="A131" s="32"/>
      <c r="B131" s="32"/>
      <c r="C131" s="33" t="str">
        <f>VLOOKUP('January Payroll'!B131,'Set Up Employee Data'!A:O,2,FALSE)</f>
        <v>#N/A</v>
      </c>
      <c r="D131" s="33" t="str">
        <f t="shared" si="1"/>
        <v>#N/A</v>
      </c>
      <c r="E131" s="32"/>
      <c r="F131" s="32"/>
      <c r="G131" s="32"/>
      <c r="H131" s="33"/>
      <c r="I131" s="41"/>
      <c r="J131" s="68">
        <f>IFERROR(VLOOKUP(B131,'Set Up Employee Data'!A:O,3,FALSE)/(VLOOKUP(B131,'Set Up Employee Data'!A:O,4,FALSE)),0)</f>
        <v>0</v>
      </c>
      <c r="K131" s="46" t="str">
        <f t="shared" si="2"/>
        <v>#N/A</v>
      </c>
      <c r="L131" s="46" t="str">
        <f t="shared" si="3"/>
        <v>#N/A</v>
      </c>
      <c r="M131" s="46" t="str">
        <f t="shared" si="4"/>
        <v>#N/A</v>
      </c>
      <c r="N131" s="46" t="str">
        <f>(M131-I131)*((VLOOKUP(B131,'Set Up Employee Data'!A:O,7,FALSE)))</f>
        <v>#N/A</v>
      </c>
      <c r="O131" s="46" t="str">
        <f>(M131-I131)*((VLOOKUP(B131,'Set Up Employee Data'!A:O,8,FALSE)))</f>
        <v>#N/A</v>
      </c>
      <c r="P131" s="46" t="str">
        <f>(M131-I131)*((VLOOKUP(B131,'Set Up Employee Data'!A:O,5,FALSE)))</f>
        <v>#N/A</v>
      </c>
      <c r="Q131" s="46" t="str">
        <f>(M131-I131)*((VLOOKUP(B131,'Set Up Employee Data'!A:O,6,FALSE)))</f>
        <v>#N/A</v>
      </c>
      <c r="R131" s="46">
        <f>IFERROR(((VLOOKUP(B131,'Set Up Employee Data'!A:O,9,FALSE)))+((VLOOKUP(B131,'Set Up Employee Data'!A:O,10,FALSE)))+((VLOOKUP(B131,'Set Up Employee Data'!A:O,11,FALSE)))+((VLOOKUP(B131,'Set Up Employee Data'!A:O,12,FALSE))),0)</f>
        <v>0</v>
      </c>
      <c r="S131" s="46">
        <f>IFERROR(((VLOOKUP(B131,'Set Up Employee Data'!A:O,13,FALSE)))+((VLOOKUP(B131,'Set Up Employee Data'!A:O,14,FALSE)))+((VLOOKUP(B131,'Set Up Employee Data'!A:O,15,FALSE))),0)</f>
        <v>0</v>
      </c>
      <c r="T131" s="46" t="str">
        <f t="shared" si="5"/>
        <v>#N/A</v>
      </c>
      <c r="U131" s="69" t="str">
        <f t="shared" si="6"/>
        <v>#N/A</v>
      </c>
    </row>
    <row r="132" ht="14.25" customHeight="1">
      <c r="A132" s="32"/>
      <c r="B132" s="32"/>
      <c r="C132" s="33" t="str">
        <f>VLOOKUP('January Payroll'!B132,'Set Up Employee Data'!A:O,2,FALSE)</f>
        <v>#N/A</v>
      </c>
      <c r="D132" s="33" t="str">
        <f t="shared" si="1"/>
        <v>#N/A</v>
      </c>
      <c r="E132" s="32"/>
      <c r="F132" s="32"/>
      <c r="G132" s="32"/>
      <c r="H132" s="33"/>
      <c r="I132" s="41"/>
      <c r="J132" s="68">
        <f>IFERROR(VLOOKUP(B132,'Set Up Employee Data'!A:O,3,FALSE)/(VLOOKUP(B132,'Set Up Employee Data'!A:O,4,FALSE)),0)</f>
        <v>0</v>
      </c>
      <c r="K132" s="46" t="str">
        <f t="shared" si="2"/>
        <v>#N/A</v>
      </c>
      <c r="L132" s="46" t="str">
        <f t="shared" si="3"/>
        <v>#N/A</v>
      </c>
      <c r="M132" s="46" t="str">
        <f t="shared" si="4"/>
        <v>#N/A</v>
      </c>
      <c r="N132" s="46" t="str">
        <f>(M132-I132)*((VLOOKUP(B132,'Set Up Employee Data'!A:O,7,FALSE)))</f>
        <v>#N/A</v>
      </c>
      <c r="O132" s="46" t="str">
        <f>(M132-I132)*((VLOOKUP(B132,'Set Up Employee Data'!A:O,8,FALSE)))</f>
        <v>#N/A</v>
      </c>
      <c r="P132" s="46" t="str">
        <f>(M132-I132)*((VLOOKUP(B132,'Set Up Employee Data'!A:O,5,FALSE)))</f>
        <v>#N/A</v>
      </c>
      <c r="Q132" s="46" t="str">
        <f>(M132-I132)*((VLOOKUP(B132,'Set Up Employee Data'!A:O,6,FALSE)))</f>
        <v>#N/A</v>
      </c>
      <c r="R132" s="46">
        <f>IFERROR(((VLOOKUP(B132,'Set Up Employee Data'!A:O,9,FALSE)))+((VLOOKUP(B132,'Set Up Employee Data'!A:O,10,FALSE)))+((VLOOKUP(B132,'Set Up Employee Data'!A:O,11,FALSE)))+((VLOOKUP(B132,'Set Up Employee Data'!A:O,12,FALSE))),0)</f>
        <v>0</v>
      </c>
      <c r="S132" s="46">
        <f>IFERROR(((VLOOKUP(B132,'Set Up Employee Data'!A:O,13,FALSE)))+((VLOOKUP(B132,'Set Up Employee Data'!A:O,14,FALSE)))+((VLOOKUP(B132,'Set Up Employee Data'!A:O,15,FALSE))),0)</f>
        <v>0</v>
      </c>
      <c r="T132" s="46" t="str">
        <f t="shared" si="5"/>
        <v>#N/A</v>
      </c>
      <c r="U132" s="69" t="str">
        <f t="shared" si="6"/>
        <v>#N/A</v>
      </c>
    </row>
    <row r="133" ht="14.25" customHeight="1">
      <c r="A133" s="32"/>
      <c r="B133" s="32"/>
      <c r="C133" s="33" t="str">
        <f>VLOOKUP('January Payroll'!B133,'Set Up Employee Data'!A:O,2,FALSE)</f>
        <v>#N/A</v>
      </c>
      <c r="D133" s="33" t="str">
        <f t="shared" si="1"/>
        <v>#N/A</v>
      </c>
      <c r="E133" s="32"/>
      <c r="F133" s="32"/>
      <c r="G133" s="32"/>
      <c r="H133" s="33"/>
      <c r="I133" s="41"/>
      <c r="J133" s="68">
        <f>IFERROR(VLOOKUP(B133,'Set Up Employee Data'!A:O,3,FALSE)/(VLOOKUP(B133,'Set Up Employee Data'!A:O,4,FALSE)),0)</f>
        <v>0</v>
      </c>
      <c r="K133" s="46" t="str">
        <f t="shared" si="2"/>
        <v>#N/A</v>
      </c>
      <c r="L133" s="46" t="str">
        <f t="shared" si="3"/>
        <v>#N/A</v>
      </c>
      <c r="M133" s="46" t="str">
        <f t="shared" si="4"/>
        <v>#N/A</v>
      </c>
      <c r="N133" s="46" t="str">
        <f>(M133-I133)*((VLOOKUP(B133,'Set Up Employee Data'!A:O,7,FALSE)))</f>
        <v>#N/A</v>
      </c>
      <c r="O133" s="46" t="str">
        <f>(M133-I133)*((VLOOKUP(B133,'Set Up Employee Data'!A:O,8,FALSE)))</f>
        <v>#N/A</v>
      </c>
      <c r="P133" s="46" t="str">
        <f>(M133-I133)*((VLOOKUP(B133,'Set Up Employee Data'!A:O,5,FALSE)))</f>
        <v>#N/A</v>
      </c>
      <c r="Q133" s="46" t="str">
        <f>(M133-I133)*((VLOOKUP(B133,'Set Up Employee Data'!A:O,6,FALSE)))</f>
        <v>#N/A</v>
      </c>
      <c r="R133" s="46">
        <f>IFERROR(((VLOOKUP(B133,'Set Up Employee Data'!A:O,9,FALSE)))+((VLOOKUP(B133,'Set Up Employee Data'!A:O,10,FALSE)))+((VLOOKUP(B133,'Set Up Employee Data'!A:O,11,FALSE)))+((VLOOKUP(B133,'Set Up Employee Data'!A:O,12,FALSE))),0)</f>
        <v>0</v>
      </c>
      <c r="S133" s="46">
        <f>IFERROR(((VLOOKUP(B133,'Set Up Employee Data'!A:O,13,FALSE)))+((VLOOKUP(B133,'Set Up Employee Data'!A:O,14,FALSE)))+((VLOOKUP(B133,'Set Up Employee Data'!A:O,15,FALSE))),0)</f>
        <v>0</v>
      </c>
      <c r="T133" s="46" t="str">
        <f t="shared" si="5"/>
        <v>#N/A</v>
      </c>
      <c r="U133" s="69" t="str">
        <f t="shared" si="6"/>
        <v>#N/A</v>
      </c>
    </row>
    <row r="134" ht="14.25" customHeight="1">
      <c r="A134" s="32"/>
      <c r="B134" s="32"/>
      <c r="C134" s="33" t="str">
        <f>VLOOKUP('January Payroll'!B134,'Set Up Employee Data'!A:O,2,FALSE)</f>
        <v>#N/A</v>
      </c>
      <c r="D134" s="33" t="str">
        <f t="shared" si="1"/>
        <v>#N/A</v>
      </c>
      <c r="E134" s="32"/>
      <c r="F134" s="32"/>
      <c r="G134" s="32"/>
      <c r="H134" s="33"/>
      <c r="I134" s="41"/>
      <c r="J134" s="68">
        <f>IFERROR(VLOOKUP(B134,'Set Up Employee Data'!A:O,3,FALSE)/(VLOOKUP(B134,'Set Up Employee Data'!A:O,4,FALSE)),0)</f>
        <v>0</v>
      </c>
      <c r="K134" s="46" t="str">
        <f t="shared" si="2"/>
        <v>#N/A</v>
      </c>
      <c r="L134" s="46" t="str">
        <f t="shared" si="3"/>
        <v>#N/A</v>
      </c>
      <c r="M134" s="46" t="str">
        <f t="shared" si="4"/>
        <v>#N/A</v>
      </c>
      <c r="N134" s="46" t="str">
        <f>(M134-I134)*((VLOOKUP(B134,'Set Up Employee Data'!A:O,7,FALSE)))</f>
        <v>#N/A</v>
      </c>
      <c r="O134" s="46" t="str">
        <f>(M134-I134)*((VLOOKUP(B134,'Set Up Employee Data'!A:O,8,FALSE)))</f>
        <v>#N/A</v>
      </c>
      <c r="P134" s="46" t="str">
        <f>(M134-I134)*((VLOOKUP(B134,'Set Up Employee Data'!A:O,5,FALSE)))</f>
        <v>#N/A</v>
      </c>
      <c r="Q134" s="46" t="str">
        <f>(M134-I134)*((VLOOKUP(B134,'Set Up Employee Data'!A:O,6,FALSE)))</f>
        <v>#N/A</v>
      </c>
      <c r="R134" s="46">
        <f>IFERROR(((VLOOKUP(B134,'Set Up Employee Data'!A:O,9,FALSE)))+((VLOOKUP(B134,'Set Up Employee Data'!A:O,10,FALSE)))+((VLOOKUP(B134,'Set Up Employee Data'!A:O,11,FALSE)))+((VLOOKUP(B134,'Set Up Employee Data'!A:O,12,FALSE))),0)</f>
        <v>0</v>
      </c>
      <c r="S134" s="46">
        <f>IFERROR(((VLOOKUP(B134,'Set Up Employee Data'!A:O,13,FALSE)))+((VLOOKUP(B134,'Set Up Employee Data'!A:O,14,FALSE)))+((VLOOKUP(B134,'Set Up Employee Data'!A:O,15,FALSE))),0)</f>
        <v>0</v>
      </c>
      <c r="T134" s="46" t="str">
        <f t="shared" si="5"/>
        <v>#N/A</v>
      </c>
      <c r="U134" s="69" t="str">
        <f t="shared" si="6"/>
        <v>#N/A</v>
      </c>
    </row>
    <row r="135" ht="14.25" customHeight="1">
      <c r="A135" s="32"/>
      <c r="B135" s="32"/>
      <c r="C135" s="33" t="str">
        <f>VLOOKUP('January Payroll'!B135,'Set Up Employee Data'!A:O,2,FALSE)</f>
        <v>#N/A</v>
      </c>
      <c r="D135" s="33" t="str">
        <f t="shared" si="1"/>
        <v>#N/A</v>
      </c>
      <c r="E135" s="32"/>
      <c r="F135" s="32"/>
      <c r="G135" s="32"/>
      <c r="H135" s="33"/>
      <c r="I135" s="41"/>
      <c r="J135" s="68">
        <f>IFERROR(VLOOKUP(B135,'Set Up Employee Data'!A:O,3,FALSE)/(VLOOKUP(B135,'Set Up Employee Data'!A:O,4,FALSE)),0)</f>
        <v>0</v>
      </c>
      <c r="K135" s="46" t="str">
        <f t="shared" si="2"/>
        <v>#N/A</v>
      </c>
      <c r="L135" s="46" t="str">
        <f t="shared" si="3"/>
        <v>#N/A</v>
      </c>
      <c r="M135" s="46" t="str">
        <f t="shared" si="4"/>
        <v>#N/A</v>
      </c>
      <c r="N135" s="46" t="str">
        <f>(M135-I135)*((VLOOKUP(B135,'Set Up Employee Data'!A:O,7,FALSE)))</f>
        <v>#N/A</v>
      </c>
      <c r="O135" s="46" t="str">
        <f>(M135-I135)*((VLOOKUP(B135,'Set Up Employee Data'!A:O,8,FALSE)))</f>
        <v>#N/A</v>
      </c>
      <c r="P135" s="46" t="str">
        <f>(M135-I135)*((VLOOKUP(B135,'Set Up Employee Data'!A:O,5,FALSE)))</f>
        <v>#N/A</v>
      </c>
      <c r="Q135" s="46" t="str">
        <f>(M135-I135)*((VLOOKUP(B135,'Set Up Employee Data'!A:O,6,FALSE)))</f>
        <v>#N/A</v>
      </c>
      <c r="R135" s="46">
        <f>IFERROR(((VLOOKUP(B135,'Set Up Employee Data'!A:O,9,FALSE)))+((VLOOKUP(B135,'Set Up Employee Data'!A:O,10,FALSE)))+((VLOOKUP(B135,'Set Up Employee Data'!A:O,11,FALSE)))+((VLOOKUP(B135,'Set Up Employee Data'!A:O,12,FALSE))),0)</f>
        <v>0</v>
      </c>
      <c r="S135" s="46">
        <f>IFERROR(((VLOOKUP(B135,'Set Up Employee Data'!A:O,13,FALSE)))+((VLOOKUP(B135,'Set Up Employee Data'!A:O,14,FALSE)))+((VLOOKUP(B135,'Set Up Employee Data'!A:O,15,FALSE))),0)</f>
        <v>0</v>
      </c>
      <c r="T135" s="46" t="str">
        <f t="shared" si="5"/>
        <v>#N/A</v>
      </c>
      <c r="U135" s="69" t="str">
        <f t="shared" si="6"/>
        <v>#N/A</v>
      </c>
    </row>
    <row r="136" ht="14.25" customHeight="1">
      <c r="A136" s="32"/>
      <c r="B136" s="32"/>
      <c r="C136" s="33" t="str">
        <f>VLOOKUP('January Payroll'!B136,'Set Up Employee Data'!A:O,2,FALSE)</f>
        <v>#N/A</v>
      </c>
      <c r="D136" s="33" t="str">
        <f t="shared" si="1"/>
        <v>#N/A</v>
      </c>
      <c r="E136" s="32"/>
      <c r="F136" s="32"/>
      <c r="G136" s="32"/>
      <c r="H136" s="33"/>
      <c r="I136" s="41"/>
      <c r="J136" s="68">
        <f>IFERROR(VLOOKUP(B136,'Set Up Employee Data'!A:O,3,FALSE)/(VLOOKUP(B136,'Set Up Employee Data'!A:O,4,FALSE)),0)</f>
        <v>0</v>
      </c>
      <c r="K136" s="46" t="str">
        <f t="shared" si="2"/>
        <v>#N/A</v>
      </c>
      <c r="L136" s="46" t="str">
        <f t="shared" si="3"/>
        <v>#N/A</v>
      </c>
      <c r="M136" s="46" t="str">
        <f t="shared" si="4"/>
        <v>#N/A</v>
      </c>
      <c r="N136" s="46" t="str">
        <f>(M136-I136)*((VLOOKUP(B136,'Set Up Employee Data'!A:O,7,FALSE)))</f>
        <v>#N/A</v>
      </c>
      <c r="O136" s="46" t="str">
        <f>(M136-I136)*((VLOOKUP(B136,'Set Up Employee Data'!A:O,8,FALSE)))</f>
        <v>#N/A</v>
      </c>
      <c r="P136" s="46" t="str">
        <f>(M136-I136)*((VLOOKUP(B136,'Set Up Employee Data'!A:O,5,FALSE)))</f>
        <v>#N/A</v>
      </c>
      <c r="Q136" s="46" t="str">
        <f>(M136-I136)*((VLOOKUP(B136,'Set Up Employee Data'!A:O,6,FALSE)))</f>
        <v>#N/A</v>
      </c>
      <c r="R136" s="46">
        <f>IFERROR(((VLOOKUP(B136,'Set Up Employee Data'!A:O,9,FALSE)))+((VLOOKUP(B136,'Set Up Employee Data'!A:O,10,FALSE)))+((VLOOKUP(B136,'Set Up Employee Data'!A:O,11,FALSE)))+((VLOOKUP(B136,'Set Up Employee Data'!A:O,12,FALSE))),0)</f>
        <v>0</v>
      </c>
      <c r="S136" s="46">
        <f>IFERROR(((VLOOKUP(B136,'Set Up Employee Data'!A:O,13,FALSE)))+((VLOOKUP(B136,'Set Up Employee Data'!A:O,14,FALSE)))+((VLOOKUP(B136,'Set Up Employee Data'!A:O,15,FALSE))),0)</f>
        <v>0</v>
      </c>
      <c r="T136" s="46" t="str">
        <f t="shared" si="5"/>
        <v>#N/A</v>
      </c>
      <c r="U136" s="69" t="str">
        <f t="shared" si="6"/>
        <v>#N/A</v>
      </c>
    </row>
    <row r="137" ht="14.25" customHeight="1">
      <c r="A137" s="32"/>
      <c r="B137" s="32"/>
      <c r="C137" s="33" t="str">
        <f>VLOOKUP('January Payroll'!B137,'Set Up Employee Data'!A:O,2,FALSE)</f>
        <v>#N/A</v>
      </c>
      <c r="D137" s="33" t="str">
        <f t="shared" si="1"/>
        <v>#N/A</v>
      </c>
      <c r="E137" s="32"/>
      <c r="F137" s="32"/>
      <c r="G137" s="32"/>
      <c r="H137" s="33"/>
      <c r="I137" s="41"/>
      <c r="J137" s="68">
        <f>IFERROR(VLOOKUP(B137,'Set Up Employee Data'!A:O,3,FALSE)/(VLOOKUP(B137,'Set Up Employee Data'!A:O,4,FALSE)),0)</f>
        <v>0</v>
      </c>
      <c r="K137" s="46" t="str">
        <f t="shared" si="2"/>
        <v>#N/A</v>
      </c>
      <c r="L137" s="46" t="str">
        <f t="shared" si="3"/>
        <v>#N/A</v>
      </c>
      <c r="M137" s="46" t="str">
        <f t="shared" si="4"/>
        <v>#N/A</v>
      </c>
      <c r="N137" s="46" t="str">
        <f>(M137-I137)*((VLOOKUP(B137,'Set Up Employee Data'!A:O,7,FALSE)))</f>
        <v>#N/A</v>
      </c>
      <c r="O137" s="46" t="str">
        <f>(M137-I137)*((VLOOKUP(B137,'Set Up Employee Data'!A:O,8,FALSE)))</f>
        <v>#N/A</v>
      </c>
      <c r="P137" s="46" t="str">
        <f>(M137-I137)*((VLOOKUP(B137,'Set Up Employee Data'!A:O,5,FALSE)))</f>
        <v>#N/A</v>
      </c>
      <c r="Q137" s="46" t="str">
        <f>(M137-I137)*((VLOOKUP(B137,'Set Up Employee Data'!A:O,6,FALSE)))</f>
        <v>#N/A</v>
      </c>
      <c r="R137" s="46">
        <f>IFERROR(((VLOOKUP(B137,'Set Up Employee Data'!A:O,9,FALSE)))+((VLOOKUP(B137,'Set Up Employee Data'!A:O,10,FALSE)))+((VLOOKUP(B137,'Set Up Employee Data'!A:O,11,FALSE)))+((VLOOKUP(B137,'Set Up Employee Data'!A:O,12,FALSE))),0)</f>
        <v>0</v>
      </c>
      <c r="S137" s="46">
        <f>IFERROR(((VLOOKUP(B137,'Set Up Employee Data'!A:O,13,FALSE)))+((VLOOKUP(B137,'Set Up Employee Data'!A:O,14,FALSE)))+((VLOOKUP(B137,'Set Up Employee Data'!A:O,15,FALSE))),0)</f>
        <v>0</v>
      </c>
      <c r="T137" s="46" t="str">
        <f t="shared" si="5"/>
        <v>#N/A</v>
      </c>
      <c r="U137" s="69" t="str">
        <f t="shared" si="6"/>
        <v>#N/A</v>
      </c>
    </row>
    <row r="138" ht="14.25" customHeight="1">
      <c r="A138" s="32"/>
      <c r="B138" s="32"/>
      <c r="C138" s="33" t="str">
        <f>VLOOKUP('January Payroll'!B138,'Set Up Employee Data'!A:O,2,FALSE)</f>
        <v>#N/A</v>
      </c>
      <c r="D138" s="33" t="str">
        <f t="shared" si="1"/>
        <v>#N/A</v>
      </c>
      <c r="E138" s="32"/>
      <c r="F138" s="32"/>
      <c r="G138" s="32"/>
      <c r="H138" s="33"/>
      <c r="I138" s="41"/>
      <c r="J138" s="68">
        <f>IFERROR(VLOOKUP(B138,'Set Up Employee Data'!A:O,3,FALSE)/(VLOOKUP(B138,'Set Up Employee Data'!A:O,4,FALSE)),0)</f>
        <v>0</v>
      </c>
      <c r="K138" s="46" t="str">
        <f t="shared" si="2"/>
        <v>#N/A</v>
      </c>
      <c r="L138" s="46" t="str">
        <f t="shared" si="3"/>
        <v>#N/A</v>
      </c>
      <c r="M138" s="46" t="str">
        <f t="shared" si="4"/>
        <v>#N/A</v>
      </c>
      <c r="N138" s="46" t="str">
        <f>(M138-I138)*((VLOOKUP(B138,'Set Up Employee Data'!A:O,7,FALSE)))</f>
        <v>#N/A</v>
      </c>
      <c r="O138" s="46" t="str">
        <f>(M138-I138)*((VLOOKUP(B138,'Set Up Employee Data'!A:O,8,FALSE)))</f>
        <v>#N/A</v>
      </c>
      <c r="P138" s="46" t="str">
        <f>(M138-I138)*((VLOOKUP(B138,'Set Up Employee Data'!A:O,5,FALSE)))</f>
        <v>#N/A</v>
      </c>
      <c r="Q138" s="46" t="str">
        <f>(M138-I138)*((VLOOKUP(B138,'Set Up Employee Data'!A:O,6,FALSE)))</f>
        <v>#N/A</v>
      </c>
      <c r="R138" s="46">
        <f>IFERROR(((VLOOKUP(B138,'Set Up Employee Data'!A:O,9,FALSE)))+((VLOOKUP(B138,'Set Up Employee Data'!A:O,10,FALSE)))+((VLOOKUP(B138,'Set Up Employee Data'!A:O,11,FALSE)))+((VLOOKUP(B138,'Set Up Employee Data'!A:O,12,FALSE))),0)</f>
        <v>0</v>
      </c>
      <c r="S138" s="46">
        <f>IFERROR(((VLOOKUP(B138,'Set Up Employee Data'!A:O,13,FALSE)))+((VLOOKUP(B138,'Set Up Employee Data'!A:O,14,FALSE)))+((VLOOKUP(B138,'Set Up Employee Data'!A:O,15,FALSE))),0)</f>
        <v>0</v>
      </c>
      <c r="T138" s="46" t="str">
        <f t="shared" si="5"/>
        <v>#N/A</v>
      </c>
      <c r="U138" s="69" t="str">
        <f t="shared" si="6"/>
        <v>#N/A</v>
      </c>
    </row>
    <row r="139" ht="14.25" customHeight="1">
      <c r="A139" s="32"/>
      <c r="B139" s="32"/>
      <c r="C139" s="33" t="str">
        <f>VLOOKUP('January Payroll'!B139,'Set Up Employee Data'!A:O,2,FALSE)</f>
        <v>#N/A</v>
      </c>
      <c r="D139" s="33" t="str">
        <f t="shared" si="1"/>
        <v>#N/A</v>
      </c>
      <c r="E139" s="32"/>
      <c r="F139" s="32"/>
      <c r="G139" s="32"/>
      <c r="H139" s="33"/>
      <c r="I139" s="41"/>
      <c r="J139" s="68">
        <f>IFERROR(VLOOKUP(B139,'Set Up Employee Data'!A:O,3,FALSE)/(VLOOKUP(B139,'Set Up Employee Data'!A:O,4,FALSE)),0)</f>
        <v>0</v>
      </c>
      <c r="K139" s="46" t="str">
        <f t="shared" si="2"/>
        <v>#N/A</v>
      </c>
      <c r="L139" s="46" t="str">
        <f t="shared" si="3"/>
        <v>#N/A</v>
      </c>
      <c r="M139" s="46" t="str">
        <f t="shared" si="4"/>
        <v>#N/A</v>
      </c>
      <c r="N139" s="46" t="str">
        <f>(M139-I139)*((VLOOKUP(B139,'Set Up Employee Data'!A:O,7,FALSE)))</f>
        <v>#N/A</v>
      </c>
      <c r="O139" s="46" t="str">
        <f>(M139-I139)*((VLOOKUP(B139,'Set Up Employee Data'!A:O,8,FALSE)))</f>
        <v>#N/A</v>
      </c>
      <c r="P139" s="46" t="str">
        <f>(M139-I139)*((VLOOKUP(B139,'Set Up Employee Data'!A:O,5,FALSE)))</f>
        <v>#N/A</v>
      </c>
      <c r="Q139" s="46" t="str">
        <f>(M139-I139)*((VLOOKUP(B139,'Set Up Employee Data'!A:O,6,FALSE)))</f>
        <v>#N/A</v>
      </c>
      <c r="R139" s="46">
        <f>IFERROR(((VLOOKUP(B139,'Set Up Employee Data'!A:O,9,FALSE)))+((VLOOKUP(B139,'Set Up Employee Data'!A:O,10,FALSE)))+((VLOOKUP(B139,'Set Up Employee Data'!A:O,11,FALSE)))+((VLOOKUP(B139,'Set Up Employee Data'!A:O,12,FALSE))),0)</f>
        <v>0</v>
      </c>
      <c r="S139" s="46">
        <f>IFERROR(((VLOOKUP(B139,'Set Up Employee Data'!A:O,13,FALSE)))+((VLOOKUP(B139,'Set Up Employee Data'!A:O,14,FALSE)))+((VLOOKUP(B139,'Set Up Employee Data'!A:O,15,FALSE))),0)</f>
        <v>0</v>
      </c>
      <c r="T139" s="46" t="str">
        <f t="shared" si="5"/>
        <v>#N/A</v>
      </c>
      <c r="U139" s="69" t="str">
        <f t="shared" si="6"/>
        <v>#N/A</v>
      </c>
    </row>
    <row r="140" ht="14.25" customHeight="1">
      <c r="A140" s="32"/>
      <c r="B140" s="32"/>
      <c r="C140" s="33" t="str">
        <f>VLOOKUP('January Payroll'!B140,'Set Up Employee Data'!A:O,2,FALSE)</f>
        <v>#N/A</v>
      </c>
      <c r="D140" s="33" t="str">
        <f t="shared" si="1"/>
        <v>#N/A</v>
      </c>
      <c r="E140" s="32"/>
      <c r="F140" s="32"/>
      <c r="G140" s="32"/>
      <c r="H140" s="33"/>
      <c r="I140" s="41"/>
      <c r="J140" s="68">
        <f>IFERROR(VLOOKUP(B140,'Set Up Employee Data'!A:O,3,FALSE)/(VLOOKUP(B140,'Set Up Employee Data'!A:O,4,FALSE)),0)</f>
        <v>0</v>
      </c>
      <c r="K140" s="46" t="str">
        <f t="shared" si="2"/>
        <v>#N/A</v>
      </c>
      <c r="L140" s="46" t="str">
        <f t="shared" si="3"/>
        <v>#N/A</v>
      </c>
      <c r="M140" s="46" t="str">
        <f t="shared" si="4"/>
        <v>#N/A</v>
      </c>
      <c r="N140" s="46" t="str">
        <f>(M140-I140)*((VLOOKUP(B140,'Set Up Employee Data'!A:O,7,FALSE)))</f>
        <v>#N/A</v>
      </c>
      <c r="O140" s="46" t="str">
        <f>(M140-I140)*((VLOOKUP(B140,'Set Up Employee Data'!A:O,8,FALSE)))</f>
        <v>#N/A</v>
      </c>
      <c r="P140" s="46" t="str">
        <f>(M140-I140)*((VLOOKUP(B140,'Set Up Employee Data'!A:O,5,FALSE)))</f>
        <v>#N/A</v>
      </c>
      <c r="Q140" s="46" t="str">
        <f>(M140-I140)*((VLOOKUP(B140,'Set Up Employee Data'!A:O,6,FALSE)))</f>
        <v>#N/A</v>
      </c>
      <c r="R140" s="46">
        <f>IFERROR(((VLOOKUP(B140,'Set Up Employee Data'!A:O,9,FALSE)))+((VLOOKUP(B140,'Set Up Employee Data'!A:O,10,FALSE)))+((VLOOKUP(B140,'Set Up Employee Data'!A:O,11,FALSE)))+((VLOOKUP(B140,'Set Up Employee Data'!A:O,12,FALSE))),0)</f>
        <v>0</v>
      </c>
      <c r="S140" s="46">
        <f>IFERROR(((VLOOKUP(B140,'Set Up Employee Data'!A:O,13,FALSE)))+((VLOOKUP(B140,'Set Up Employee Data'!A:O,14,FALSE)))+((VLOOKUP(B140,'Set Up Employee Data'!A:O,15,FALSE))),0)</f>
        <v>0</v>
      </c>
      <c r="T140" s="46" t="str">
        <f t="shared" si="5"/>
        <v>#N/A</v>
      </c>
      <c r="U140" s="69" t="str">
        <f t="shared" si="6"/>
        <v>#N/A</v>
      </c>
    </row>
    <row r="141" ht="14.25" customHeight="1">
      <c r="A141" s="32"/>
      <c r="B141" s="32"/>
      <c r="C141" s="33" t="str">
        <f>VLOOKUP('January Payroll'!B141,'Set Up Employee Data'!A:O,2,FALSE)</f>
        <v>#N/A</v>
      </c>
      <c r="D141" s="33" t="str">
        <f t="shared" si="1"/>
        <v>#N/A</v>
      </c>
      <c r="E141" s="32"/>
      <c r="F141" s="32"/>
      <c r="G141" s="32"/>
      <c r="H141" s="33"/>
      <c r="I141" s="41"/>
      <c r="J141" s="68">
        <f>IFERROR(VLOOKUP(B141,'Set Up Employee Data'!A:O,3,FALSE)/(VLOOKUP(B141,'Set Up Employee Data'!A:O,4,FALSE)),0)</f>
        <v>0</v>
      </c>
      <c r="K141" s="46" t="str">
        <f t="shared" si="2"/>
        <v>#N/A</v>
      </c>
      <c r="L141" s="46" t="str">
        <f t="shared" si="3"/>
        <v>#N/A</v>
      </c>
      <c r="M141" s="46" t="str">
        <f t="shared" si="4"/>
        <v>#N/A</v>
      </c>
      <c r="N141" s="46" t="str">
        <f>(M141-I141)*((VLOOKUP(B141,'Set Up Employee Data'!A:O,7,FALSE)))</f>
        <v>#N/A</v>
      </c>
      <c r="O141" s="46" t="str">
        <f>(M141-I141)*((VLOOKUP(B141,'Set Up Employee Data'!A:O,8,FALSE)))</f>
        <v>#N/A</v>
      </c>
      <c r="P141" s="46" t="str">
        <f>(M141-I141)*((VLOOKUP(B141,'Set Up Employee Data'!A:O,5,FALSE)))</f>
        <v>#N/A</v>
      </c>
      <c r="Q141" s="46" t="str">
        <f>(M141-I141)*((VLOOKUP(B141,'Set Up Employee Data'!A:O,6,FALSE)))</f>
        <v>#N/A</v>
      </c>
      <c r="R141" s="46">
        <f>IFERROR(((VLOOKUP(B141,'Set Up Employee Data'!A:O,9,FALSE)))+((VLOOKUP(B141,'Set Up Employee Data'!A:O,10,FALSE)))+((VLOOKUP(B141,'Set Up Employee Data'!A:O,11,FALSE)))+((VLOOKUP(B141,'Set Up Employee Data'!A:O,12,FALSE))),0)</f>
        <v>0</v>
      </c>
      <c r="S141" s="46">
        <f>IFERROR(((VLOOKUP(B141,'Set Up Employee Data'!A:O,13,FALSE)))+((VLOOKUP(B141,'Set Up Employee Data'!A:O,14,FALSE)))+((VLOOKUP(B141,'Set Up Employee Data'!A:O,15,FALSE))),0)</f>
        <v>0</v>
      </c>
      <c r="T141" s="46" t="str">
        <f t="shared" si="5"/>
        <v>#N/A</v>
      </c>
      <c r="U141" s="69" t="str">
        <f t="shared" si="6"/>
        <v>#N/A</v>
      </c>
    </row>
    <row r="142" ht="14.25" customHeight="1">
      <c r="A142" s="32"/>
      <c r="B142" s="32"/>
      <c r="C142" s="33" t="str">
        <f>VLOOKUP('January Payroll'!B142,'Set Up Employee Data'!A:O,2,FALSE)</f>
        <v>#N/A</v>
      </c>
      <c r="D142" s="33" t="str">
        <f t="shared" si="1"/>
        <v>#N/A</v>
      </c>
      <c r="E142" s="32"/>
      <c r="F142" s="32"/>
      <c r="G142" s="32"/>
      <c r="H142" s="33"/>
      <c r="I142" s="41"/>
      <c r="J142" s="68">
        <f>IFERROR(VLOOKUP(B142,'Set Up Employee Data'!A:O,3,FALSE)/(VLOOKUP(B142,'Set Up Employee Data'!A:O,4,FALSE)),0)</f>
        <v>0</v>
      </c>
      <c r="K142" s="46" t="str">
        <f t="shared" si="2"/>
        <v>#N/A</v>
      </c>
      <c r="L142" s="46" t="str">
        <f t="shared" si="3"/>
        <v>#N/A</v>
      </c>
      <c r="M142" s="46" t="str">
        <f t="shared" si="4"/>
        <v>#N/A</v>
      </c>
      <c r="N142" s="46" t="str">
        <f>(M142-I142)*((VLOOKUP(B142,'Set Up Employee Data'!A:O,7,FALSE)))</f>
        <v>#N/A</v>
      </c>
      <c r="O142" s="46" t="str">
        <f>(M142-I142)*((VLOOKUP(B142,'Set Up Employee Data'!A:O,8,FALSE)))</f>
        <v>#N/A</v>
      </c>
      <c r="P142" s="46" t="str">
        <f>(M142-I142)*((VLOOKUP(B142,'Set Up Employee Data'!A:O,5,FALSE)))</f>
        <v>#N/A</v>
      </c>
      <c r="Q142" s="46" t="str">
        <f>(M142-I142)*((VLOOKUP(B142,'Set Up Employee Data'!A:O,6,FALSE)))</f>
        <v>#N/A</v>
      </c>
      <c r="R142" s="46">
        <f>IFERROR(((VLOOKUP(B142,'Set Up Employee Data'!A:O,9,FALSE)))+((VLOOKUP(B142,'Set Up Employee Data'!A:O,10,FALSE)))+((VLOOKUP(B142,'Set Up Employee Data'!A:O,11,FALSE)))+((VLOOKUP(B142,'Set Up Employee Data'!A:O,12,FALSE))),0)</f>
        <v>0</v>
      </c>
      <c r="S142" s="46">
        <f>IFERROR(((VLOOKUP(B142,'Set Up Employee Data'!A:O,13,FALSE)))+((VLOOKUP(B142,'Set Up Employee Data'!A:O,14,FALSE)))+((VLOOKUP(B142,'Set Up Employee Data'!A:O,15,FALSE))),0)</f>
        <v>0</v>
      </c>
      <c r="T142" s="46" t="str">
        <f t="shared" si="5"/>
        <v>#N/A</v>
      </c>
      <c r="U142" s="69" t="str">
        <f t="shared" si="6"/>
        <v>#N/A</v>
      </c>
    </row>
    <row r="143" ht="14.25" customHeight="1">
      <c r="A143" s="32"/>
      <c r="B143" s="32"/>
      <c r="C143" s="33" t="str">
        <f>VLOOKUP('January Payroll'!B143,'Set Up Employee Data'!A:O,2,FALSE)</f>
        <v>#N/A</v>
      </c>
      <c r="D143" s="33" t="str">
        <f t="shared" si="1"/>
        <v>#N/A</v>
      </c>
      <c r="E143" s="32"/>
      <c r="F143" s="32"/>
      <c r="G143" s="32"/>
      <c r="H143" s="33"/>
      <c r="I143" s="41"/>
      <c r="J143" s="68">
        <f>IFERROR(VLOOKUP(B143,'Set Up Employee Data'!A:O,3,FALSE)/(VLOOKUP(B143,'Set Up Employee Data'!A:O,4,FALSE)),0)</f>
        <v>0</v>
      </c>
      <c r="K143" s="46" t="str">
        <f t="shared" si="2"/>
        <v>#N/A</v>
      </c>
      <c r="L143" s="46" t="str">
        <f t="shared" si="3"/>
        <v>#N/A</v>
      </c>
      <c r="M143" s="46" t="str">
        <f t="shared" si="4"/>
        <v>#N/A</v>
      </c>
      <c r="N143" s="46" t="str">
        <f>(M143-I143)*((VLOOKUP(B143,'Set Up Employee Data'!A:O,7,FALSE)))</f>
        <v>#N/A</v>
      </c>
      <c r="O143" s="46" t="str">
        <f>(M143-I143)*((VLOOKUP(B143,'Set Up Employee Data'!A:O,8,FALSE)))</f>
        <v>#N/A</v>
      </c>
      <c r="P143" s="46" t="str">
        <f>(M143-I143)*((VLOOKUP(B143,'Set Up Employee Data'!A:O,5,FALSE)))</f>
        <v>#N/A</v>
      </c>
      <c r="Q143" s="46" t="str">
        <f>(M143-I143)*((VLOOKUP(B143,'Set Up Employee Data'!A:O,6,FALSE)))</f>
        <v>#N/A</v>
      </c>
      <c r="R143" s="46">
        <f>IFERROR(((VLOOKUP(B143,'Set Up Employee Data'!A:O,9,FALSE)))+((VLOOKUP(B143,'Set Up Employee Data'!A:O,10,FALSE)))+((VLOOKUP(B143,'Set Up Employee Data'!A:O,11,FALSE)))+((VLOOKUP(B143,'Set Up Employee Data'!A:O,12,FALSE))),0)</f>
        <v>0</v>
      </c>
      <c r="S143" s="46">
        <f>IFERROR(((VLOOKUP(B143,'Set Up Employee Data'!A:O,13,FALSE)))+((VLOOKUP(B143,'Set Up Employee Data'!A:O,14,FALSE)))+((VLOOKUP(B143,'Set Up Employee Data'!A:O,15,FALSE))),0)</f>
        <v>0</v>
      </c>
      <c r="T143" s="46" t="str">
        <f t="shared" si="5"/>
        <v>#N/A</v>
      </c>
      <c r="U143" s="69" t="str">
        <f t="shared" si="6"/>
        <v>#N/A</v>
      </c>
    </row>
    <row r="144" ht="14.25" customHeight="1">
      <c r="A144" s="32"/>
      <c r="B144" s="32"/>
      <c r="C144" s="33" t="str">
        <f>VLOOKUP('January Payroll'!B144,'Set Up Employee Data'!A:O,2,FALSE)</f>
        <v>#N/A</v>
      </c>
      <c r="D144" s="33" t="str">
        <f t="shared" si="1"/>
        <v>#N/A</v>
      </c>
      <c r="E144" s="32"/>
      <c r="F144" s="32"/>
      <c r="G144" s="32"/>
      <c r="H144" s="33"/>
      <c r="I144" s="41"/>
      <c r="J144" s="68">
        <f>IFERROR(VLOOKUP(B144,'Set Up Employee Data'!A:O,3,FALSE)/(VLOOKUP(B144,'Set Up Employee Data'!A:O,4,FALSE)),0)</f>
        <v>0</v>
      </c>
      <c r="K144" s="46" t="str">
        <f t="shared" si="2"/>
        <v>#N/A</v>
      </c>
      <c r="L144" s="46" t="str">
        <f t="shared" si="3"/>
        <v>#N/A</v>
      </c>
      <c r="M144" s="46" t="str">
        <f t="shared" si="4"/>
        <v>#N/A</v>
      </c>
      <c r="N144" s="46" t="str">
        <f>(M144-I144)*((VLOOKUP(B144,'Set Up Employee Data'!A:O,7,FALSE)))</f>
        <v>#N/A</v>
      </c>
      <c r="O144" s="46" t="str">
        <f>(M144-I144)*((VLOOKUP(B144,'Set Up Employee Data'!A:O,8,FALSE)))</f>
        <v>#N/A</v>
      </c>
      <c r="P144" s="46" t="str">
        <f>(M144-I144)*((VLOOKUP(B144,'Set Up Employee Data'!A:O,5,FALSE)))</f>
        <v>#N/A</v>
      </c>
      <c r="Q144" s="46" t="str">
        <f>(M144-I144)*((VLOOKUP(B144,'Set Up Employee Data'!A:O,6,FALSE)))</f>
        <v>#N/A</v>
      </c>
      <c r="R144" s="46">
        <f>IFERROR(((VLOOKUP(B144,'Set Up Employee Data'!A:O,9,FALSE)))+((VLOOKUP(B144,'Set Up Employee Data'!A:O,10,FALSE)))+((VLOOKUP(B144,'Set Up Employee Data'!A:O,11,FALSE)))+((VLOOKUP(B144,'Set Up Employee Data'!A:O,12,FALSE))),0)</f>
        <v>0</v>
      </c>
      <c r="S144" s="46">
        <f>IFERROR(((VLOOKUP(B144,'Set Up Employee Data'!A:O,13,FALSE)))+((VLOOKUP(B144,'Set Up Employee Data'!A:O,14,FALSE)))+((VLOOKUP(B144,'Set Up Employee Data'!A:O,15,FALSE))),0)</f>
        <v>0</v>
      </c>
      <c r="T144" s="46" t="str">
        <f t="shared" si="5"/>
        <v>#N/A</v>
      </c>
      <c r="U144" s="69" t="str">
        <f t="shared" si="6"/>
        <v>#N/A</v>
      </c>
    </row>
    <row r="145" ht="14.25" customHeight="1">
      <c r="A145" s="32"/>
      <c r="B145" s="32"/>
      <c r="C145" s="33" t="str">
        <f>VLOOKUP('January Payroll'!B145,'Set Up Employee Data'!A:O,2,FALSE)</f>
        <v>#N/A</v>
      </c>
      <c r="D145" s="33" t="str">
        <f t="shared" si="1"/>
        <v>#N/A</v>
      </c>
      <c r="E145" s="32"/>
      <c r="F145" s="32"/>
      <c r="G145" s="32"/>
      <c r="H145" s="33"/>
      <c r="I145" s="41"/>
      <c r="J145" s="68">
        <f>IFERROR(VLOOKUP(B145,'Set Up Employee Data'!A:O,3,FALSE)/(VLOOKUP(B145,'Set Up Employee Data'!A:O,4,FALSE)),0)</f>
        <v>0</v>
      </c>
      <c r="K145" s="46" t="str">
        <f t="shared" si="2"/>
        <v>#N/A</v>
      </c>
      <c r="L145" s="46" t="str">
        <f t="shared" si="3"/>
        <v>#N/A</v>
      </c>
      <c r="M145" s="46" t="str">
        <f t="shared" si="4"/>
        <v>#N/A</v>
      </c>
      <c r="N145" s="46" t="str">
        <f>(M145-I145)*((VLOOKUP(B145,'Set Up Employee Data'!A:O,7,FALSE)))</f>
        <v>#N/A</v>
      </c>
      <c r="O145" s="46" t="str">
        <f>(M145-I145)*((VLOOKUP(B145,'Set Up Employee Data'!A:O,8,FALSE)))</f>
        <v>#N/A</v>
      </c>
      <c r="P145" s="46" t="str">
        <f>(M145-I145)*((VLOOKUP(B145,'Set Up Employee Data'!A:O,5,FALSE)))</f>
        <v>#N/A</v>
      </c>
      <c r="Q145" s="46" t="str">
        <f>(M145-I145)*((VLOOKUP(B145,'Set Up Employee Data'!A:O,6,FALSE)))</f>
        <v>#N/A</v>
      </c>
      <c r="R145" s="46">
        <f>IFERROR(((VLOOKUP(B145,'Set Up Employee Data'!A:O,9,FALSE)))+((VLOOKUP(B145,'Set Up Employee Data'!A:O,10,FALSE)))+((VLOOKUP(B145,'Set Up Employee Data'!A:O,11,FALSE)))+((VLOOKUP(B145,'Set Up Employee Data'!A:O,12,FALSE))),0)</f>
        <v>0</v>
      </c>
      <c r="S145" s="46">
        <f>IFERROR(((VLOOKUP(B145,'Set Up Employee Data'!A:O,13,FALSE)))+((VLOOKUP(B145,'Set Up Employee Data'!A:O,14,FALSE)))+((VLOOKUP(B145,'Set Up Employee Data'!A:O,15,FALSE))),0)</f>
        <v>0</v>
      </c>
      <c r="T145" s="46" t="str">
        <f t="shared" si="5"/>
        <v>#N/A</v>
      </c>
      <c r="U145" s="69" t="str">
        <f t="shared" si="6"/>
        <v>#N/A</v>
      </c>
    </row>
    <row r="146" ht="14.25" customHeight="1">
      <c r="A146" s="32"/>
      <c r="B146" s="32"/>
      <c r="C146" s="33" t="str">
        <f>VLOOKUP('January Payroll'!B146,'Set Up Employee Data'!A:O,2,FALSE)</f>
        <v>#N/A</v>
      </c>
      <c r="D146" s="33" t="str">
        <f t="shared" si="1"/>
        <v>#N/A</v>
      </c>
      <c r="E146" s="32"/>
      <c r="F146" s="32"/>
      <c r="G146" s="32"/>
      <c r="H146" s="33"/>
      <c r="I146" s="41"/>
      <c r="J146" s="68">
        <f>IFERROR(VLOOKUP(B146,'Set Up Employee Data'!A:O,3,FALSE)/(VLOOKUP(B146,'Set Up Employee Data'!A:O,4,FALSE)),0)</f>
        <v>0</v>
      </c>
      <c r="K146" s="46" t="str">
        <f t="shared" si="2"/>
        <v>#N/A</v>
      </c>
      <c r="L146" s="46" t="str">
        <f t="shared" si="3"/>
        <v>#N/A</v>
      </c>
      <c r="M146" s="46" t="str">
        <f t="shared" si="4"/>
        <v>#N/A</v>
      </c>
      <c r="N146" s="46" t="str">
        <f>(M146-I146)*((VLOOKUP(B146,'Set Up Employee Data'!A:O,7,FALSE)))</f>
        <v>#N/A</v>
      </c>
      <c r="O146" s="46" t="str">
        <f>(M146-I146)*((VLOOKUP(B146,'Set Up Employee Data'!A:O,8,FALSE)))</f>
        <v>#N/A</v>
      </c>
      <c r="P146" s="46" t="str">
        <f>(M146-I146)*((VLOOKUP(B146,'Set Up Employee Data'!A:O,5,FALSE)))</f>
        <v>#N/A</v>
      </c>
      <c r="Q146" s="46" t="str">
        <f>(M146-I146)*((VLOOKUP(B146,'Set Up Employee Data'!A:O,6,FALSE)))</f>
        <v>#N/A</v>
      </c>
      <c r="R146" s="46">
        <f>IFERROR(((VLOOKUP(B146,'Set Up Employee Data'!A:O,9,FALSE)))+((VLOOKUP(B146,'Set Up Employee Data'!A:O,10,FALSE)))+((VLOOKUP(B146,'Set Up Employee Data'!A:O,11,FALSE)))+((VLOOKUP(B146,'Set Up Employee Data'!A:O,12,FALSE))),0)</f>
        <v>0</v>
      </c>
      <c r="S146" s="46">
        <f>IFERROR(((VLOOKUP(B146,'Set Up Employee Data'!A:O,13,FALSE)))+((VLOOKUP(B146,'Set Up Employee Data'!A:O,14,FALSE)))+((VLOOKUP(B146,'Set Up Employee Data'!A:O,15,FALSE))),0)</f>
        <v>0</v>
      </c>
      <c r="T146" s="46" t="str">
        <f t="shared" si="5"/>
        <v>#N/A</v>
      </c>
      <c r="U146" s="69" t="str">
        <f t="shared" si="6"/>
        <v>#N/A</v>
      </c>
    </row>
    <row r="147" ht="14.25" customHeight="1">
      <c r="A147" s="32"/>
      <c r="B147" s="32"/>
      <c r="C147" s="33" t="str">
        <f>VLOOKUP('January Payroll'!B147,'Set Up Employee Data'!A:O,2,FALSE)</f>
        <v>#N/A</v>
      </c>
      <c r="D147" s="33" t="str">
        <f t="shared" si="1"/>
        <v>#N/A</v>
      </c>
      <c r="E147" s="32"/>
      <c r="F147" s="32"/>
      <c r="G147" s="32"/>
      <c r="H147" s="33"/>
      <c r="I147" s="41"/>
      <c r="J147" s="68">
        <f>IFERROR(VLOOKUP(B147,'Set Up Employee Data'!A:O,3,FALSE)/(VLOOKUP(B147,'Set Up Employee Data'!A:O,4,FALSE)),0)</f>
        <v>0</v>
      </c>
      <c r="K147" s="46" t="str">
        <f t="shared" si="2"/>
        <v>#N/A</v>
      </c>
      <c r="L147" s="46" t="str">
        <f t="shared" si="3"/>
        <v>#N/A</v>
      </c>
      <c r="M147" s="46" t="str">
        <f t="shared" si="4"/>
        <v>#N/A</v>
      </c>
      <c r="N147" s="46" t="str">
        <f>(M147-I147)*((VLOOKUP(B147,'Set Up Employee Data'!A:O,7,FALSE)))</f>
        <v>#N/A</v>
      </c>
      <c r="O147" s="46" t="str">
        <f>(M147-I147)*((VLOOKUP(B147,'Set Up Employee Data'!A:O,8,FALSE)))</f>
        <v>#N/A</v>
      </c>
      <c r="P147" s="46" t="str">
        <f>(M147-I147)*((VLOOKUP(B147,'Set Up Employee Data'!A:O,5,FALSE)))</f>
        <v>#N/A</v>
      </c>
      <c r="Q147" s="46" t="str">
        <f>(M147-I147)*((VLOOKUP(B147,'Set Up Employee Data'!A:O,6,FALSE)))</f>
        <v>#N/A</v>
      </c>
      <c r="R147" s="46">
        <f>IFERROR(((VLOOKUP(B147,'Set Up Employee Data'!A:O,9,FALSE)))+((VLOOKUP(B147,'Set Up Employee Data'!A:O,10,FALSE)))+((VLOOKUP(B147,'Set Up Employee Data'!A:O,11,FALSE)))+((VLOOKUP(B147,'Set Up Employee Data'!A:O,12,FALSE))),0)</f>
        <v>0</v>
      </c>
      <c r="S147" s="46">
        <f>IFERROR(((VLOOKUP(B147,'Set Up Employee Data'!A:O,13,FALSE)))+((VLOOKUP(B147,'Set Up Employee Data'!A:O,14,FALSE)))+((VLOOKUP(B147,'Set Up Employee Data'!A:O,15,FALSE))),0)</f>
        <v>0</v>
      </c>
      <c r="T147" s="46" t="str">
        <f t="shared" si="5"/>
        <v>#N/A</v>
      </c>
      <c r="U147" s="69" t="str">
        <f t="shared" si="6"/>
        <v>#N/A</v>
      </c>
    </row>
    <row r="148" ht="14.25" customHeight="1">
      <c r="A148" s="32"/>
      <c r="B148" s="32"/>
      <c r="C148" s="33" t="str">
        <f>VLOOKUP('January Payroll'!B148,'Set Up Employee Data'!A:O,2,FALSE)</f>
        <v>#N/A</v>
      </c>
      <c r="D148" s="33" t="str">
        <f t="shared" si="1"/>
        <v>#N/A</v>
      </c>
      <c r="E148" s="32"/>
      <c r="F148" s="32"/>
      <c r="G148" s="32"/>
      <c r="H148" s="33"/>
      <c r="I148" s="41"/>
      <c r="J148" s="68">
        <f>IFERROR(VLOOKUP(B148,'Set Up Employee Data'!A:O,3,FALSE)/(VLOOKUP(B148,'Set Up Employee Data'!A:O,4,FALSE)),0)</f>
        <v>0</v>
      </c>
      <c r="K148" s="46" t="str">
        <f t="shared" si="2"/>
        <v>#N/A</v>
      </c>
      <c r="L148" s="46" t="str">
        <f t="shared" si="3"/>
        <v>#N/A</v>
      </c>
      <c r="M148" s="46" t="str">
        <f t="shared" si="4"/>
        <v>#N/A</v>
      </c>
      <c r="N148" s="46" t="str">
        <f>(M148-I148)*((VLOOKUP(B148,'Set Up Employee Data'!A:O,7,FALSE)))</f>
        <v>#N/A</v>
      </c>
      <c r="O148" s="46" t="str">
        <f>(M148-I148)*((VLOOKUP(B148,'Set Up Employee Data'!A:O,8,FALSE)))</f>
        <v>#N/A</v>
      </c>
      <c r="P148" s="46" t="str">
        <f>(M148-I148)*((VLOOKUP(B148,'Set Up Employee Data'!A:O,5,FALSE)))</f>
        <v>#N/A</v>
      </c>
      <c r="Q148" s="46" t="str">
        <f>(M148-I148)*((VLOOKUP(B148,'Set Up Employee Data'!A:O,6,FALSE)))</f>
        <v>#N/A</v>
      </c>
      <c r="R148" s="46">
        <f>IFERROR(((VLOOKUP(B148,'Set Up Employee Data'!A:O,9,FALSE)))+((VLOOKUP(B148,'Set Up Employee Data'!A:O,10,FALSE)))+((VLOOKUP(B148,'Set Up Employee Data'!A:O,11,FALSE)))+((VLOOKUP(B148,'Set Up Employee Data'!A:O,12,FALSE))),0)</f>
        <v>0</v>
      </c>
      <c r="S148" s="46">
        <f>IFERROR(((VLOOKUP(B148,'Set Up Employee Data'!A:O,13,FALSE)))+((VLOOKUP(B148,'Set Up Employee Data'!A:O,14,FALSE)))+((VLOOKUP(B148,'Set Up Employee Data'!A:O,15,FALSE))),0)</f>
        <v>0</v>
      </c>
      <c r="T148" s="46" t="str">
        <f t="shared" si="5"/>
        <v>#N/A</v>
      </c>
      <c r="U148" s="69" t="str">
        <f t="shared" si="6"/>
        <v>#N/A</v>
      </c>
    </row>
    <row r="149" ht="14.25" customHeight="1">
      <c r="A149" s="32"/>
      <c r="B149" s="32"/>
      <c r="C149" s="33" t="str">
        <f>VLOOKUP('January Payroll'!B149,'Set Up Employee Data'!A:O,2,FALSE)</f>
        <v>#N/A</v>
      </c>
      <c r="D149" s="33" t="str">
        <f t="shared" si="1"/>
        <v>#N/A</v>
      </c>
      <c r="E149" s="32"/>
      <c r="F149" s="32"/>
      <c r="G149" s="32"/>
      <c r="H149" s="33"/>
      <c r="I149" s="41"/>
      <c r="J149" s="68">
        <f>IFERROR(VLOOKUP(B149,'Set Up Employee Data'!A:O,3,FALSE)/(VLOOKUP(B149,'Set Up Employee Data'!A:O,4,FALSE)),0)</f>
        <v>0</v>
      </c>
      <c r="K149" s="46" t="str">
        <f t="shared" si="2"/>
        <v>#N/A</v>
      </c>
      <c r="L149" s="46" t="str">
        <f t="shared" si="3"/>
        <v>#N/A</v>
      </c>
      <c r="M149" s="46" t="str">
        <f t="shared" si="4"/>
        <v>#N/A</v>
      </c>
      <c r="N149" s="46" t="str">
        <f>(M149-I149)*((VLOOKUP(B149,'Set Up Employee Data'!A:O,7,FALSE)))</f>
        <v>#N/A</v>
      </c>
      <c r="O149" s="46" t="str">
        <f>(M149-I149)*((VLOOKUP(B149,'Set Up Employee Data'!A:O,8,FALSE)))</f>
        <v>#N/A</v>
      </c>
      <c r="P149" s="46" t="str">
        <f>(M149-I149)*((VLOOKUP(B149,'Set Up Employee Data'!A:O,5,FALSE)))</f>
        <v>#N/A</v>
      </c>
      <c r="Q149" s="46" t="str">
        <f>(M149-I149)*((VLOOKUP(B149,'Set Up Employee Data'!A:O,6,FALSE)))</f>
        <v>#N/A</v>
      </c>
      <c r="R149" s="46">
        <f>IFERROR(((VLOOKUP(B149,'Set Up Employee Data'!A:O,9,FALSE)))+((VLOOKUP(B149,'Set Up Employee Data'!A:O,10,FALSE)))+((VLOOKUP(B149,'Set Up Employee Data'!A:O,11,FALSE)))+((VLOOKUP(B149,'Set Up Employee Data'!A:O,12,FALSE))),0)</f>
        <v>0</v>
      </c>
      <c r="S149" s="46">
        <f>IFERROR(((VLOOKUP(B149,'Set Up Employee Data'!A:O,13,FALSE)))+((VLOOKUP(B149,'Set Up Employee Data'!A:O,14,FALSE)))+((VLOOKUP(B149,'Set Up Employee Data'!A:O,15,FALSE))),0)</f>
        <v>0</v>
      </c>
      <c r="T149" s="46" t="str">
        <f t="shared" si="5"/>
        <v>#N/A</v>
      </c>
      <c r="U149" s="69" t="str">
        <f t="shared" si="6"/>
        <v>#N/A</v>
      </c>
    </row>
    <row r="150" ht="14.25" customHeight="1">
      <c r="A150" s="32"/>
      <c r="B150" s="32"/>
      <c r="C150" s="33" t="str">
        <f>VLOOKUP('January Payroll'!B150,'Set Up Employee Data'!A:O,2,FALSE)</f>
        <v>#N/A</v>
      </c>
      <c r="D150" s="33" t="str">
        <f t="shared" si="1"/>
        <v>#N/A</v>
      </c>
      <c r="E150" s="32"/>
      <c r="F150" s="32"/>
      <c r="G150" s="32"/>
      <c r="H150" s="33"/>
      <c r="I150" s="41"/>
      <c r="J150" s="68">
        <f>IFERROR(VLOOKUP(B150,'Set Up Employee Data'!A:O,3,FALSE)/(VLOOKUP(B150,'Set Up Employee Data'!A:O,4,FALSE)),0)</f>
        <v>0</v>
      </c>
      <c r="K150" s="46" t="str">
        <f t="shared" si="2"/>
        <v>#N/A</v>
      </c>
      <c r="L150" s="46" t="str">
        <f t="shared" si="3"/>
        <v>#N/A</v>
      </c>
      <c r="M150" s="46" t="str">
        <f t="shared" si="4"/>
        <v>#N/A</v>
      </c>
      <c r="N150" s="46" t="str">
        <f>(M150-I150)*((VLOOKUP(B150,'Set Up Employee Data'!A:O,7,FALSE)))</f>
        <v>#N/A</v>
      </c>
      <c r="O150" s="46" t="str">
        <f>(M150-I150)*((VLOOKUP(B150,'Set Up Employee Data'!A:O,8,FALSE)))</f>
        <v>#N/A</v>
      </c>
      <c r="P150" s="46" t="str">
        <f>(M150-I150)*((VLOOKUP(B150,'Set Up Employee Data'!A:O,5,FALSE)))</f>
        <v>#N/A</v>
      </c>
      <c r="Q150" s="46" t="str">
        <f>(M150-I150)*((VLOOKUP(B150,'Set Up Employee Data'!A:O,6,FALSE)))</f>
        <v>#N/A</v>
      </c>
      <c r="R150" s="46">
        <f>IFERROR(((VLOOKUP(B150,'Set Up Employee Data'!A:O,9,FALSE)))+((VLOOKUP(B150,'Set Up Employee Data'!A:O,10,FALSE)))+((VLOOKUP(B150,'Set Up Employee Data'!A:O,11,FALSE)))+((VLOOKUP(B150,'Set Up Employee Data'!A:O,12,FALSE))),0)</f>
        <v>0</v>
      </c>
      <c r="S150" s="46">
        <f>IFERROR(((VLOOKUP(B150,'Set Up Employee Data'!A:O,13,FALSE)))+((VLOOKUP(B150,'Set Up Employee Data'!A:O,14,FALSE)))+((VLOOKUP(B150,'Set Up Employee Data'!A:O,15,FALSE))),0)</f>
        <v>0</v>
      </c>
      <c r="T150" s="46" t="str">
        <f t="shared" si="5"/>
        <v>#N/A</v>
      </c>
      <c r="U150" s="69" t="str">
        <f t="shared" si="6"/>
        <v>#N/A</v>
      </c>
    </row>
    <row r="151" ht="14.25" customHeight="1">
      <c r="A151" s="32"/>
      <c r="B151" s="32"/>
      <c r="C151" s="33" t="str">
        <f>VLOOKUP('January Payroll'!B151,'Set Up Employee Data'!A:O,2,FALSE)</f>
        <v>#N/A</v>
      </c>
      <c r="D151" s="33" t="str">
        <f t="shared" si="1"/>
        <v>#N/A</v>
      </c>
      <c r="E151" s="32"/>
      <c r="F151" s="32"/>
      <c r="G151" s="32"/>
      <c r="H151" s="33"/>
      <c r="I151" s="41"/>
      <c r="J151" s="68">
        <f>IFERROR(VLOOKUP(B151,'Set Up Employee Data'!A:O,3,FALSE)/(VLOOKUP(B151,'Set Up Employee Data'!A:O,4,FALSE)),0)</f>
        <v>0</v>
      </c>
      <c r="K151" s="46" t="str">
        <f t="shared" si="2"/>
        <v>#N/A</v>
      </c>
      <c r="L151" s="46" t="str">
        <f t="shared" si="3"/>
        <v>#N/A</v>
      </c>
      <c r="M151" s="46" t="str">
        <f t="shared" si="4"/>
        <v>#N/A</v>
      </c>
      <c r="N151" s="46" t="str">
        <f>(M151-I151)*((VLOOKUP(B151,'Set Up Employee Data'!A:O,7,FALSE)))</f>
        <v>#N/A</v>
      </c>
      <c r="O151" s="46" t="str">
        <f>(M151-I151)*((VLOOKUP(B151,'Set Up Employee Data'!A:O,8,FALSE)))</f>
        <v>#N/A</v>
      </c>
      <c r="P151" s="46" t="str">
        <f>(M151-I151)*((VLOOKUP(B151,'Set Up Employee Data'!A:O,5,FALSE)))</f>
        <v>#N/A</v>
      </c>
      <c r="Q151" s="46" t="str">
        <f>(M151-I151)*((VLOOKUP(B151,'Set Up Employee Data'!A:O,6,FALSE)))</f>
        <v>#N/A</v>
      </c>
      <c r="R151" s="46">
        <f>IFERROR(((VLOOKUP(B151,'Set Up Employee Data'!A:O,9,FALSE)))+((VLOOKUP(B151,'Set Up Employee Data'!A:O,10,FALSE)))+((VLOOKUP(B151,'Set Up Employee Data'!A:O,11,FALSE)))+((VLOOKUP(B151,'Set Up Employee Data'!A:O,12,FALSE))),0)</f>
        <v>0</v>
      </c>
      <c r="S151" s="46">
        <f>IFERROR(((VLOOKUP(B151,'Set Up Employee Data'!A:O,13,FALSE)))+((VLOOKUP(B151,'Set Up Employee Data'!A:O,14,FALSE)))+((VLOOKUP(B151,'Set Up Employee Data'!A:O,15,FALSE))),0)</f>
        <v>0</v>
      </c>
      <c r="T151" s="46" t="str">
        <f t="shared" si="5"/>
        <v>#N/A</v>
      </c>
      <c r="U151" s="69" t="str">
        <f t="shared" si="6"/>
        <v>#N/A</v>
      </c>
    </row>
    <row r="152" ht="14.25" customHeight="1">
      <c r="A152" s="32"/>
      <c r="B152" s="32"/>
      <c r="C152" s="33" t="str">
        <f>VLOOKUP('January Payroll'!B152,'Set Up Employee Data'!A:O,2,FALSE)</f>
        <v>#N/A</v>
      </c>
      <c r="D152" s="33" t="str">
        <f t="shared" si="1"/>
        <v>#N/A</v>
      </c>
      <c r="E152" s="32"/>
      <c r="F152" s="32"/>
      <c r="G152" s="32"/>
      <c r="H152" s="33"/>
      <c r="I152" s="41"/>
      <c r="J152" s="68">
        <f>IFERROR(VLOOKUP(B152,'Set Up Employee Data'!A:O,3,FALSE)/(VLOOKUP(B152,'Set Up Employee Data'!A:O,4,FALSE)),0)</f>
        <v>0</v>
      </c>
      <c r="K152" s="46" t="str">
        <f t="shared" si="2"/>
        <v>#N/A</v>
      </c>
      <c r="L152" s="46" t="str">
        <f t="shared" si="3"/>
        <v>#N/A</v>
      </c>
      <c r="M152" s="46" t="str">
        <f t="shared" si="4"/>
        <v>#N/A</v>
      </c>
      <c r="N152" s="46" t="str">
        <f>(M152-I152)*((VLOOKUP(B152,'Set Up Employee Data'!A:O,7,FALSE)))</f>
        <v>#N/A</v>
      </c>
      <c r="O152" s="46" t="str">
        <f>(M152-I152)*((VLOOKUP(B152,'Set Up Employee Data'!A:O,8,FALSE)))</f>
        <v>#N/A</v>
      </c>
      <c r="P152" s="46" t="str">
        <f>(M152-I152)*((VLOOKUP(B152,'Set Up Employee Data'!A:O,5,FALSE)))</f>
        <v>#N/A</v>
      </c>
      <c r="Q152" s="46" t="str">
        <f>(M152-I152)*((VLOOKUP(B152,'Set Up Employee Data'!A:O,6,FALSE)))</f>
        <v>#N/A</v>
      </c>
      <c r="R152" s="46">
        <f>IFERROR(((VLOOKUP(B152,'Set Up Employee Data'!A:O,9,FALSE)))+((VLOOKUP(B152,'Set Up Employee Data'!A:O,10,FALSE)))+((VLOOKUP(B152,'Set Up Employee Data'!A:O,11,FALSE)))+((VLOOKUP(B152,'Set Up Employee Data'!A:O,12,FALSE))),0)</f>
        <v>0</v>
      </c>
      <c r="S152" s="46">
        <f>IFERROR(((VLOOKUP(B152,'Set Up Employee Data'!A:O,13,FALSE)))+((VLOOKUP(B152,'Set Up Employee Data'!A:O,14,FALSE)))+((VLOOKUP(B152,'Set Up Employee Data'!A:O,15,FALSE))),0)</f>
        <v>0</v>
      </c>
      <c r="T152" s="46" t="str">
        <f t="shared" si="5"/>
        <v>#N/A</v>
      </c>
      <c r="U152" s="69" t="str">
        <f t="shared" si="6"/>
        <v>#N/A</v>
      </c>
    </row>
    <row r="153" ht="14.25" customHeight="1">
      <c r="A153" s="32"/>
      <c r="B153" s="32"/>
      <c r="C153" s="33" t="str">
        <f>VLOOKUP('January Payroll'!B153,'Set Up Employee Data'!A:O,2,FALSE)</f>
        <v>#N/A</v>
      </c>
      <c r="D153" s="33" t="str">
        <f t="shared" si="1"/>
        <v>#N/A</v>
      </c>
      <c r="E153" s="32"/>
      <c r="F153" s="32"/>
      <c r="G153" s="32"/>
      <c r="H153" s="33"/>
      <c r="I153" s="41"/>
      <c r="J153" s="68">
        <f>IFERROR(VLOOKUP(B153,'Set Up Employee Data'!A:O,3,FALSE)/(VLOOKUP(B153,'Set Up Employee Data'!A:O,4,FALSE)),0)</f>
        <v>0</v>
      </c>
      <c r="K153" s="46" t="str">
        <f t="shared" si="2"/>
        <v>#N/A</v>
      </c>
      <c r="L153" s="46" t="str">
        <f t="shared" si="3"/>
        <v>#N/A</v>
      </c>
      <c r="M153" s="46" t="str">
        <f t="shared" si="4"/>
        <v>#N/A</v>
      </c>
      <c r="N153" s="46" t="str">
        <f>(M153-I153)*((VLOOKUP(B153,'Set Up Employee Data'!A:O,7,FALSE)))</f>
        <v>#N/A</v>
      </c>
      <c r="O153" s="46" t="str">
        <f>(M153-I153)*((VLOOKUP(B153,'Set Up Employee Data'!A:O,8,FALSE)))</f>
        <v>#N/A</v>
      </c>
      <c r="P153" s="46" t="str">
        <f>(M153-I153)*((VLOOKUP(B153,'Set Up Employee Data'!A:O,5,FALSE)))</f>
        <v>#N/A</v>
      </c>
      <c r="Q153" s="46" t="str">
        <f>(M153-I153)*((VLOOKUP(B153,'Set Up Employee Data'!A:O,6,FALSE)))</f>
        <v>#N/A</v>
      </c>
      <c r="R153" s="46">
        <f>IFERROR(((VLOOKUP(B153,'Set Up Employee Data'!A:O,9,FALSE)))+((VLOOKUP(B153,'Set Up Employee Data'!A:O,10,FALSE)))+((VLOOKUP(B153,'Set Up Employee Data'!A:O,11,FALSE)))+((VLOOKUP(B153,'Set Up Employee Data'!A:O,12,FALSE))),0)</f>
        <v>0</v>
      </c>
      <c r="S153" s="46">
        <f>IFERROR(((VLOOKUP(B153,'Set Up Employee Data'!A:O,13,FALSE)))+((VLOOKUP(B153,'Set Up Employee Data'!A:O,14,FALSE)))+((VLOOKUP(B153,'Set Up Employee Data'!A:O,15,FALSE))),0)</f>
        <v>0</v>
      </c>
      <c r="T153" s="46" t="str">
        <f t="shared" si="5"/>
        <v>#N/A</v>
      </c>
      <c r="U153" s="69" t="str">
        <f t="shared" si="6"/>
        <v>#N/A</v>
      </c>
    </row>
    <row r="154" ht="14.25" customHeight="1">
      <c r="A154" s="32"/>
      <c r="B154" s="32"/>
      <c r="C154" s="33" t="str">
        <f>VLOOKUP('January Payroll'!B154,'Set Up Employee Data'!A:O,2,FALSE)</f>
        <v>#N/A</v>
      </c>
      <c r="D154" s="33" t="str">
        <f t="shared" si="1"/>
        <v>#N/A</v>
      </c>
      <c r="E154" s="32"/>
      <c r="F154" s="32"/>
      <c r="G154" s="32"/>
      <c r="H154" s="33"/>
      <c r="I154" s="41"/>
      <c r="J154" s="68">
        <f>IFERROR(VLOOKUP(B154,'Set Up Employee Data'!A:O,3,FALSE)/(VLOOKUP(B154,'Set Up Employee Data'!A:O,4,FALSE)),0)</f>
        <v>0</v>
      </c>
      <c r="K154" s="46" t="str">
        <f t="shared" si="2"/>
        <v>#N/A</v>
      </c>
      <c r="L154" s="46" t="str">
        <f t="shared" si="3"/>
        <v>#N/A</v>
      </c>
      <c r="M154" s="46" t="str">
        <f t="shared" si="4"/>
        <v>#N/A</v>
      </c>
      <c r="N154" s="46" t="str">
        <f>(M154-I154)*((VLOOKUP(B154,'Set Up Employee Data'!A:O,7,FALSE)))</f>
        <v>#N/A</v>
      </c>
      <c r="O154" s="46" t="str">
        <f>(M154-I154)*((VLOOKUP(B154,'Set Up Employee Data'!A:O,8,FALSE)))</f>
        <v>#N/A</v>
      </c>
      <c r="P154" s="46" t="str">
        <f>(M154-I154)*((VLOOKUP(B154,'Set Up Employee Data'!A:O,5,FALSE)))</f>
        <v>#N/A</v>
      </c>
      <c r="Q154" s="46" t="str">
        <f>(M154-I154)*((VLOOKUP(B154,'Set Up Employee Data'!A:O,6,FALSE)))</f>
        <v>#N/A</v>
      </c>
      <c r="R154" s="46">
        <f>IFERROR(((VLOOKUP(B154,'Set Up Employee Data'!A:O,9,FALSE)))+((VLOOKUP(B154,'Set Up Employee Data'!A:O,10,FALSE)))+((VLOOKUP(B154,'Set Up Employee Data'!A:O,11,FALSE)))+((VLOOKUP(B154,'Set Up Employee Data'!A:O,12,FALSE))),0)</f>
        <v>0</v>
      </c>
      <c r="S154" s="46">
        <f>IFERROR(((VLOOKUP(B154,'Set Up Employee Data'!A:O,13,FALSE)))+((VLOOKUP(B154,'Set Up Employee Data'!A:O,14,FALSE)))+((VLOOKUP(B154,'Set Up Employee Data'!A:O,15,FALSE))),0)</f>
        <v>0</v>
      </c>
      <c r="T154" s="46" t="str">
        <f t="shared" si="5"/>
        <v>#N/A</v>
      </c>
      <c r="U154" s="69" t="str">
        <f t="shared" si="6"/>
        <v>#N/A</v>
      </c>
    </row>
    <row r="155" ht="14.25" customHeight="1">
      <c r="A155" s="32"/>
      <c r="B155" s="32"/>
      <c r="C155" s="33" t="str">
        <f>VLOOKUP('January Payroll'!B155,'Set Up Employee Data'!A:O,2,FALSE)</f>
        <v>#N/A</v>
      </c>
      <c r="D155" s="33" t="str">
        <f t="shared" si="1"/>
        <v>#N/A</v>
      </c>
      <c r="E155" s="32"/>
      <c r="F155" s="32"/>
      <c r="G155" s="32"/>
      <c r="H155" s="33"/>
      <c r="I155" s="41"/>
      <c r="J155" s="68">
        <f>IFERROR(VLOOKUP(B155,'Set Up Employee Data'!A:O,3,FALSE)/(VLOOKUP(B155,'Set Up Employee Data'!A:O,4,FALSE)),0)</f>
        <v>0</v>
      </c>
      <c r="K155" s="46" t="str">
        <f t="shared" si="2"/>
        <v>#N/A</v>
      </c>
      <c r="L155" s="46" t="str">
        <f t="shared" si="3"/>
        <v>#N/A</v>
      </c>
      <c r="M155" s="46" t="str">
        <f t="shared" si="4"/>
        <v>#N/A</v>
      </c>
      <c r="N155" s="46" t="str">
        <f>(M155-I155)*((VLOOKUP(B155,'Set Up Employee Data'!A:O,7,FALSE)))</f>
        <v>#N/A</v>
      </c>
      <c r="O155" s="46" t="str">
        <f>(M155-I155)*((VLOOKUP(B155,'Set Up Employee Data'!A:O,8,FALSE)))</f>
        <v>#N/A</v>
      </c>
      <c r="P155" s="46" t="str">
        <f>(M155-I155)*((VLOOKUP(B155,'Set Up Employee Data'!A:O,5,FALSE)))</f>
        <v>#N/A</v>
      </c>
      <c r="Q155" s="46" t="str">
        <f>(M155-I155)*((VLOOKUP(B155,'Set Up Employee Data'!A:O,6,FALSE)))</f>
        <v>#N/A</v>
      </c>
      <c r="R155" s="46">
        <f>IFERROR(((VLOOKUP(B155,'Set Up Employee Data'!A:O,9,FALSE)))+((VLOOKUP(B155,'Set Up Employee Data'!A:O,10,FALSE)))+((VLOOKUP(B155,'Set Up Employee Data'!A:O,11,FALSE)))+((VLOOKUP(B155,'Set Up Employee Data'!A:O,12,FALSE))),0)</f>
        <v>0</v>
      </c>
      <c r="S155" s="46">
        <f>IFERROR(((VLOOKUP(B155,'Set Up Employee Data'!A:O,13,FALSE)))+((VLOOKUP(B155,'Set Up Employee Data'!A:O,14,FALSE)))+((VLOOKUP(B155,'Set Up Employee Data'!A:O,15,FALSE))),0)</f>
        <v>0</v>
      </c>
      <c r="T155" s="46" t="str">
        <f t="shared" si="5"/>
        <v>#N/A</v>
      </c>
      <c r="U155" s="69" t="str">
        <f t="shared" si="6"/>
        <v>#N/A</v>
      </c>
    </row>
    <row r="156" ht="14.25" customHeight="1">
      <c r="A156" s="32"/>
      <c r="B156" s="32"/>
      <c r="C156" s="33" t="str">
        <f>VLOOKUP('January Payroll'!B156,'Set Up Employee Data'!A:O,2,FALSE)</f>
        <v>#N/A</v>
      </c>
      <c r="D156" s="33" t="str">
        <f t="shared" si="1"/>
        <v>#N/A</v>
      </c>
      <c r="E156" s="32"/>
      <c r="F156" s="32"/>
      <c r="G156" s="32"/>
      <c r="H156" s="33"/>
      <c r="I156" s="41"/>
      <c r="J156" s="68">
        <f>IFERROR(VLOOKUP(B156,'Set Up Employee Data'!A:O,3,FALSE)/(VLOOKUP(B156,'Set Up Employee Data'!A:O,4,FALSE)),0)</f>
        <v>0</v>
      </c>
      <c r="K156" s="46" t="str">
        <f t="shared" si="2"/>
        <v>#N/A</v>
      </c>
      <c r="L156" s="46" t="str">
        <f t="shared" si="3"/>
        <v>#N/A</v>
      </c>
      <c r="M156" s="46" t="str">
        <f t="shared" si="4"/>
        <v>#N/A</v>
      </c>
      <c r="N156" s="46" t="str">
        <f>(M156-I156)*((VLOOKUP(B156,'Set Up Employee Data'!A:O,7,FALSE)))</f>
        <v>#N/A</v>
      </c>
      <c r="O156" s="46" t="str">
        <f>(M156-I156)*((VLOOKUP(B156,'Set Up Employee Data'!A:O,8,FALSE)))</f>
        <v>#N/A</v>
      </c>
      <c r="P156" s="46" t="str">
        <f>(M156-I156)*((VLOOKUP(B156,'Set Up Employee Data'!A:O,5,FALSE)))</f>
        <v>#N/A</v>
      </c>
      <c r="Q156" s="46" t="str">
        <f>(M156-I156)*((VLOOKUP(B156,'Set Up Employee Data'!A:O,6,FALSE)))</f>
        <v>#N/A</v>
      </c>
      <c r="R156" s="46">
        <f>IFERROR(((VLOOKUP(B156,'Set Up Employee Data'!A:O,9,FALSE)))+((VLOOKUP(B156,'Set Up Employee Data'!A:O,10,FALSE)))+((VLOOKUP(B156,'Set Up Employee Data'!A:O,11,FALSE)))+((VLOOKUP(B156,'Set Up Employee Data'!A:O,12,FALSE))),0)</f>
        <v>0</v>
      </c>
      <c r="S156" s="46">
        <f>IFERROR(((VLOOKUP(B156,'Set Up Employee Data'!A:O,13,FALSE)))+((VLOOKUP(B156,'Set Up Employee Data'!A:O,14,FALSE)))+((VLOOKUP(B156,'Set Up Employee Data'!A:O,15,FALSE))),0)</f>
        <v>0</v>
      </c>
      <c r="T156" s="46" t="str">
        <f t="shared" si="5"/>
        <v>#N/A</v>
      </c>
      <c r="U156" s="69" t="str">
        <f t="shared" si="6"/>
        <v>#N/A</v>
      </c>
    </row>
    <row r="157" ht="14.25" customHeight="1">
      <c r="A157" s="32"/>
      <c r="B157" s="32"/>
      <c r="C157" s="33" t="str">
        <f>VLOOKUP('January Payroll'!B157,'Set Up Employee Data'!A:O,2,FALSE)</f>
        <v>#N/A</v>
      </c>
      <c r="D157" s="33" t="str">
        <f t="shared" si="1"/>
        <v>#N/A</v>
      </c>
      <c r="E157" s="32"/>
      <c r="F157" s="32"/>
      <c r="G157" s="32"/>
      <c r="H157" s="33"/>
      <c r="I157" s="41"/>
      <c r="J157" s="68">
        <f>IFERROR(VLOOKUP(B157,'Set Up Employee Data'!A:O,3,FALSE)/(VLOOKUP(B157,'Set Up Employee Data'!A:O,4,FALSE)),0)</f>
        <v>0</v>
      </c>
      <c r="K157" s="46" t="str">
        <f t="shared" si="2"/>
        <v>#N/A</v>
      </c>
      <c r="L157" s="46" t="str">
        <f t="shared" si="3"/>
        <v>#N/A</v>
      </c>
      <c r="M157" s="46" t="str">
        <f t="shared" si="4"/>
        <v>#N/A</v>
      </c>
      <c r="N157" s="46" t="str">
        <f>(M157-I157)*((VLOOKUP(B157,'Set Up Employee Data'!A:O,7,FALSE)))</f>
        <v>#N/A</v>
      </c>
      <c r="O157" s="46" t="str">
        <f>(M157-I157)*((VLOOKUP(B157,'Set Up Employee Data'!A:O,8,FALSE)))</f>
        <v>#N/A</v>
      </c>
      <c r="P157" s="46" t="str">
        <f>(M157-I157)*((VLOOKUP(B157,'Set Up Employee Data'!A:O,5,FALSE)))</f>
        <v>#N/A</v>
      </c>
      <c r="Q157" s="46" t="str">
        <f>(M157-I157)*((VLOOKUP(B157,'Set Up Employee Data'!A:O,6,FALSE)))</f>
        <v>#N/A</v>
      </c>
      <c r="R157" s="46">
        <f>IFERROR(((VLOOKUP(B157,'Set Up Employee Data'!A:O,9,FALSE)))+((VLOOKUP(B157,'Set Up Employee Data'!A:O,10,FALSE)))+((VLOOKUP(B157,'Set Up Employee Data'!A:O,11,FALSE)))+((VLOOKUP(B157,'Set Up Employee Data'!A:O,12,FALSE))),0)</f>
        <v>0</v>
      </c>
      <c r="S157" s="46">
        <f>IFERROR(((VLOOKUP(B157,'Set Up Employee Data'!A:O,13,FALSE)))+((VLOOKUP(B157,'Set Up Employee Data'!A:O,14,FALSE)))+((VLOOKUP(B157,'Set Up Employee Data'!A:O,15,FALSE))),0)</f>
        <v>0</v>
      </c>
      <c r="T157" s="46" t="str">
        <f t="shared" si="5"/>
        <v>#N/A</v>
      </c>
      <c r="U157" s="69" t="str">
        <f t="shared" si="6"/>
        <v>#N/A</v>
      </c>
    </row>
    <row r="158" ht="14.25" customHeight="1">
      <c r="A158" s="32"/>
      <c r="B158" s="32"/>
      <c r="C158" s="33" t="str">
        <f>VLOOKUP('January Payroll'!B158,'Set Up Employee Data'!A:O,2,FALSE)</f>
        <v>#N/A</v>
      </c>
      <c r="D158" s="33" t="str">
        <f t="shared" si="1"/>
        <v>#N/A</v>
      </c>
      <c r="E158" s="32"/>
      <c r="F158" s="32"/>
      <c r="G158" s="32"/>
      <c r="H158" s="33"/>
      <c r="I158" s="41"/>
      <c r="J158" s="68">
        <f>IFERROR(VLOOKUP(B158,'Set Up Employee Data'!A:O,3,FALSE)/(VLOOKUP(B158,'Set Up Employee Data'!A:O,4,FALSE)),0)</f>
        <v>0</v>
      </c>
      <c r="K158" s="46" t="str">
        <f t="shared" si="2"/>
        <v>#N/A</v>
      </c>
      <c r="L158" s="46" t="str">
        <f t="shared" si="3"/>
        <v>#N/A</v>
      </c>
      <c r="M158" s="46" t="str">
        <f t="shared" si="4"/>
        <v>#N/A</v>
      </c>
      <c r="N158" s="46" t="str">
        <f>(M158-I158)*((VLOOKUP(B158,'Set Up Employee Data'!A:O,7,FALSE)))</f>
        <v>#N/A</v>
      </c>
      <c r="O158" s="46" t="str">
        <f>(M158-I158)*((VLOOKUP(B158,'Set Up Employee Data'!A:O,8,FALSE)))</f>
        <v>#N/A</v>
      </c>
      <c r="P158" s="46" t="str">
        <f>(M158-I158)*((VLOOKUP(B158,'Set Up Employee Data'!A:O,5,FALSE)))</f>
        <v>#N/A</v>
      </c>
      <c r="Q158" s="46" t="str">
        <f>(M158-I158)*((VLOOKUP(B158,'Set Up Employee Data'!A:O,6,FALSE)))</f>
        <v>#N/A</v>
      </c>
      <c r="R158" s="46">
        <f>IFERROR(((VLOOKUP(B158,'Set Up Employee Data'!A:O,9,FALSE)))+((VLOOKUP(B158,'Set Up Employee Data'!A:O,10,FALSE)))+((VLOOKUP(B158,'Set Up Employee Data'!A:O,11,FALSE)))+((VLOOKUP(B158,'Set Up Employee Data'!A:O,12,FALSE))),0)</f>
        <v>0</v>
      </c>
      <c r="S158" s="46">
        <f>IFERROR(((VLOOKUP(B158,'Set Up Employee Data'!A:O,13,FALSE)))+((VLOOKUP(B158,'Set Up Employee Data'!A:O,14,FALSE)))+((VLOOKUP(B158,'Set Up Employee Data'!A:O,15,FALSE))),0)</f>
        <v>0</v>
      </c>
      <c r="T158" s="46" t="str">
        <f t="shared" si="5"/>
        <v>#N/A</v>
      </c>
      <c r="U158" s="69" t="str">
        <f t="shared" si="6"/>
        <v>#N/A</v>
      </c>
    </row>
    <row r="159" ht="14.25" customHeight="1">
      <c r="A159" s="32"/>
      <c r="B159" s="32"/>
      <c r="C159" s="33" t="str">
        <f>VLOOKUP('January Payroll'!B159,'Set Up Employee Data'!A:O,2,FALSE)</f>
        <v>#N/A</v>
      </c>
      <c r="D159" s="33" t="str">
        <f t="shared" si="1"/>
        <v>#N/A</v>
      </c>
      <c r="E159" s="32"/>
      <c r="F159" s="32"/>
      <c r="G159" s="32"/>
      <c r="H159" s="33"/>
      <c r="I159" s="41"/>
      <c r="J159" s="68">
        <f>IFERROR(VLOOKUP(B159,'Set Up Employee Data'!A:O,3,FALSE)/(VLOOKUP(B159,'Set Up Employee Data'!A:O,4,FALSE)),0)</f>
        <v>0</v>
      </c>
      <c r="K159" s="46" t="str">
        <f t="shared" si="2"/>
        <v>#N/A</v>
      </c>
      <c r="L159" s="46" t="str">
        <f t="shared" si="3"/>
        <v>#N/A</v>
      </c>
      <c r="M159" s="46" t="str">
        <f t="shared" si="4"/>
        <v>#N/A</v>
      </c>
      <c r="N159" s="46" t="str">
        <f>(M159-I159)*((VLOOKUP(B159,'Set Up Employee Data'!A:O,7,FALSE)))</f>
        <v>#N/A</v>
      </c>
      <c r="O159" s="46" t="str">
        <f>(M159-I159)*((VLOOKUP(B159,'Set Up Employee Data'!A:O,8,FALSE)))</f>
        <v>#N/A</v>
      </c>
      <c r="P159" s="46" t="str">
        <f>(M159-I159)*((VLOOKUP(B159,'Set Up Employee Data'!A:O,5,FALSE)))</f>
        <v>#N/A</v>
      </c>
      <c r="Q159" s="46" t="str">
        <f>(M159-I159)*((VLOOKUP(B159,'Set Up Employee Data'!A:O,6,FALSE)))</f>
        <v>#N/A</v>
      </c>
      <c r="R159" s="46">
        <f>IFERROR(((VLOOKUP(B159,'Set Up Employee Data'!A:O,9,FALSE)))+((VLOOKUP(B159,'Set Up Employee Data'!A:O,10,FALSE)))+((VLOOKUP(B159,'Set Up Employee Data'!A:O,11,FALSE)))+((VLOOKUP(B159,'Set Up Employee Data'!A:O,12,FALSE))),0)</f>
        <v>0</v>
      </c>
      <c r="S159" s="46">
        <f>IFERROR(((VLOOKUP(B159,'Set Up Employee Data'!A:O,13,FALSE)))+((VLOOKUP(B159,'Set Up Employee Data'!A:O,14,FALSE)))+((VLOOKUP(B159,'Set Up Employee Data'!A:O,15,FALSE))),0)</f>
        <v>0</v>
      </c>
      <c r="T159" s="46" t="str">
        <f t="shared" si="5"/>
        <v>#N/A</v>
      </c>
      <c r="U159" s="69" t="str">
        <f t="shared" si="6"/>
        <v>#N/A</v>
      </c>
    </row>
    <row r="160" ht="14.25" customHeight="1">
      <c r="A160" s="32"/>
      <c r="B160" s="32"/>
      <c r="C160" s="33" t="str">
        <f>VLOOKUP('January Payroll'!B160,'Set Up Employee Data'!A:O,2,FALSE)</f>
        <v>#N/A</v>
      </c>
      <c r="D160" s="33" t="str">
        <f t="shared" si="1"/>
        <v>#N/A</v>
      </c>
      <c r="E160" s="32"/>
      <c r="F160" s="32"/>
      <c r="G160" s="32"/>
      <c r="H160" s="33"/>
      <c r="I160" s="41"/>
      <c r="J160" s="68">
        <f>IFERROR(VLOOKUP(B160,'Set Up Employee Data'!A:O,3,FALSE)/(VLOOKUP(B160,'Set Up Employee Data'!A:O,4,FALSE)),0)</f>
        <v>0</v>
      </c>
      <c r="K160" s="46" t="str">
        <f t="shared" si="2"/>
        <v>#N/A</v>
      </c>
      <c r="L160" s="46" t="str">
        <f t="shared" si="3"/>
        <v>#N/A</v>
      </c>
      <c r="M160" s="46" t="str">
        <f t="shared" si="4"/>
        <v>#N/A</v>
      </c>
      <c r="N160" s="46" t="str">
        <f>(M160-I160)*((VLOOKUP(B160,'Set Up Employee Data'!A:O,7,FALSE)))</f>
        <v>#N/A</v>
      </c>
      <c r="O160" s="46" t="str">
        <f>(M160-I160)*((VLOOKUP(B160,'Set Up Employee Data'!A:O,8,FALSE)))</f>
        <v>#N/A</v>
      </c>
      <c r="P160" s="46" t="str">
        <f>(M160-I160)*((VLOOKUP(B160,'Set Up Employee Data'!A:O,5,FALSE)))</f>
        <v>#N/A</v>
      </c>
      <c r="Q160" s="46" t="str">
        <f>(M160-I160)*((VLOOKUP(B160,'Set Up Employee Data'!A:O,6,FALSE)))</f>
        <v>#N/A</v>
      </c>
      <c r="R160" s="46">
        <f>IFERROR(((VLOOKUP(B160,'Set Up Employee Data'!A:O,9,FALSE)))+((VLOOKUP(B160,'Set Up Employee Data'!A:O,10,FALSE)))+((VLOOKUP(B160,'Set Up Employee Data'!A:O,11,FALSE)))+((VLOOKUP(B160,'Set Up Employee Data'!A:O,12,FALSE))),0)</f>
        <v>0</v>
      </c>
      <c r="S160" s="46">
        <f>IFERROR(((VLOOKUP(B160,'Set Up Employee Data'!A:O,13,FALSE)))+((VLOOKUP(B160,'Set Up Employee Data'!A:O,14,FALSE)))+((VLOOKUP(B160,'Set Up Employee Data'!A:O,15,FALSE))),0)</f>
        <v>0</v>
      </c>
      <c r="T160" s="46" t="str">
        <f t="shared" si="5"/>
        <v>#N/A</v>
      </c>
      <c r="U160" s="69" t="str">
        <f t="shared" si="6"/>
        <v>#N/A</v>
      </c>
    </row>
    <row r="161" ht="14.25" hidden="1" customHeight="1">
      <c r="A161" s="32"/>
      <c r="B161" s="32"/>
      <c r="C161" s="33" t="str">
        <f>VLOOKUP('January Payroll'!B161,'Set Up Employee Data'!A:O,2,FALSE)</f>
        <v>#N/A</v>
      </c>
      <c r="D161" s="33" t="str">
        <f t="shared" si="1"/>
        <v>#N/A</v>
      </c>
      <c r="E161" s="32"/>
      <c r="F161" s="32"/>
      <c r="G161" s="32"/>
      <c r="H161" s="33"/>
      <c r="I161" s="41"/>
      <c r="J161" s="68">
        <f>IFERROR(VLOOKUP(B161,'Set Up Employee Data'!A:O,3,FALSE)/(VLOOKUP(B161,'Set Up Employee Data'!A:O,4,FALSE)),0)</f>
        <v>0</v>
      </c>
      <c r="K161" s="46" t="str">
        <f t="shared" si="2"/>
        <v>#N/A</v>
      </c>
      <c r="L161" s="46" t="str">
        <f t="shared" si="3"/>
        <v>#N/A</v>
      </c>
      <c r="M161" s="46" t="str">
        <f t="shared" si="4"/>
        <v>#N/A</v>
      </c>
      <c r="N161" s="46" t="str">
        <f>(M161-I161)*((VLOOKUP(B161,'Set Up Employee Data'!A:O,7,FALSE)))</f>
        <v>#N/A</v>
      </c>
      <c r="O161" s="46" t="str">
        <f>(M161-I161)*((VLOOKUP(B161,'Set Up Employee Data'!A:O,8,FALSE)))</f>
        <v>#N/A</v>
      </c>
      <c r="P161" s="46" t="str">
        <f>(M161-I161)*((VLOOKUP(B161,'Set Up Employee Data'!A:O,5,FALSE)))</f>
        <v>#N/A</v>
      </c>
      <c r="Q161" s="46" t="str">
        <f>(M161-I161)*((VLOOKUP(B161,'Set Up Employee Data'!A:O,6,FALSE)))</f>
        <v>#N/A</v>
      </c>
      <c r="R161" s="46">
        <f>IFERROR(((VLOOKUP(B161,'Set Up Employee Data'!A:O,9,FALSE)))+((VLOOKUP(B161,'Set Up Employee Data'!A:O,10,FALSE)))+((VLOOKUP(B161,'Set Up Employee Data'!A:O,11,FALSE)))+((VLOOKUP(B161,'Set Up Employee Data'!A:O,12,FALSE))),0)</f>
        <v>0</v>
      </c>
      <c r="S161" s="46">
        <f>IFERROR(((VLOOKUP(B161,'Set Up Employee Data'!A:O,13,FALSE)))+((VLOOKUP(B161,'Set Up Employee Data'!A:O,14,FALSE)))+((VLOOKUP(B161,'Set Up Employee Data'!A:O,15,FALSE))),0)</f>
        <v>0</v>
      </c>
      <c r="T161" s="46" t="str">
        <f t="shared" si="5"/>
        <v>#N/A</v>
      </c>
      <c r="U161" s="69" t="str">
        <f t="shared" si="6"/>
        <v>#N/A</v>
      </c>
    </row>
    <row r="162" ht="14.25" hidden="1" customHeight="1">
      <c r="A162" s="32"/>
      <c r="B162" s="32"/>
      <c r="C162" s="33" t="str">
        <f>VLOOKUP('January Payroll'!B162,'Set Up Employee Data'!A:O,2,FALSE)</f>
        <v>#N/A</v>
      </c>
      <c r="D162" s="33" t="str">
        <f t="shared" si="1"/>
        <v>#N/A</v>
      </c>
      <c r="E162" s="32"/>
      <c r="F162" s="32"/>
      <c r="G162" s="32"/>
      <c r="H162" s="33"/>
      <c r="I162" s="41"/>
      <c r="J162" s="68">
        <f>IFERROR(VLOOKUP(B162,'Set Up Employee Data'!A:O,3,FALSE)/(VLOOKUP(B162,'Set Up Employee Data'!A:O,4,FALSE)),0)</f>
        <v>0</v>
      </c>
      <c r="K162" s="46" t="str">
        <f t="shared" si="2"/>
        <v>#N/A</v>
      </c>
      <c r="L162" s="46" t="str">
        <f t="shared" si="3"/>
        <v>#N/A</v>
      </c>
      <c r="M162" s="46" t="str">
        <f t="shared" si="4"/>
        <v>#N/A</v>
      </c>
      <c r="N162" s="46" t="str">
        <f>(M162-I162)*((VLOOKUP(B162,'Set Up Employee Data'!A:O,7,FALSE)))</f>
        <v>#N/A</v>
      </c>
      <c r="O162" s="46" t="str">
        <f>(M162-I162)*((VLOOKUP(B162,'Set Up Employee Data'!A:O,8,FALSE)))</f>
        <v>#N/A</v>
      </c>
      <c r="P162" s="46" t="str">
        <f>(M162-I162)*((VLOOKUP(B162,'Set Up Employee Data'!A:O,5,FALSE)))</f>
        <v>#N/A</v>
      </c>
      <c r="Q162" s="46" t="str">
        <f>(M162-I162)*((VLOOKUP(B162,'Set Up Employee Data'!A:O,6,FALSE)))</f>
        <v>#N/A</v>
      </c>
      <c r="R162" s="46">
        <f>IFERROR(((VLOOKUP(B162,'Set Up Employee Data'!A:O,9,FALSE)))+((VLOOKUP(B162,'Set Up Employee Data'!A:O,10,FALSE)))+((VLOOKUP(B162,'Set Up Employee Data'!A:O,11,FALSE)))+((VLOOKUP(B162,'Set Up Employee Data'!A:O,12,FALSE))),0)</f>
        <v>0</v>
      </c>
      <c r="S162" s="46">
        <f>IFERROR(((VLOOKUP(B162,'Set Up Employee Data'!A:O,13,FALSE)))+((VLOOKUP(B162,'Set Up Employee Data'!A:O,14,FALSE)))+((VLOOKUP(B162,'Set Up Employee Data'!A:O,15,FALSE))),0)</f>
        <v>0</v>
      </c>
      <c r="T162" s="46" t="str">
        <f t="shared" si="5"/>
        <v>#N/A</v>
      </c>
      <c r="U162" s="69" t="str">
        <f t="shared" si="6"/>
        <v>#N/A</v>
      </c>
    </row>
    <row r="163" ht="14.25" hidden="1" customHeight="1">
      <c r="A163" s="32"/>
      <c r="B163" s="32"/>
      <c r="C163" s="33" t="str">
        <f>VLOOKUP('January Payroll'!B163,'Set Up Employee Data'!A:O,2,FALSE)</f>
        <v>#N/A</v>
      </c>
      <c r="D163" s="33" t="str">
        <f t="shared" si="1"/>
        <v>#N/A</v>
      </c>
      <c r="E163" s="32"/>
      <c r="F163" s="32"/>
      <c r="G163" s="32"/>
      <c r="H163" s="33"/>
      <c r="I163" s="41"/>
      <c r="J163" s="68">
        <f>IFERROR(VLOOKUP(B163,'Set Up Employee Data'!A:O,3,FALSE)/(VLOOKUP(B163,'Set Up Employee Data'!A:O,4,FALSE)),0)</f>
        <v>0</v>
      </c>
      <c r="K163" s="46" t="str">
        <f t="shared" si="2"/>
        <v>#N/A</v>
      </c>
      <c r="L163" s="46" t="str">
        <f t="shared" si="3"/>
        <v>#N/A</v>
      </c>
      <c r="M163" s="46" t="str">
        <f t="shared" si="4"/>
        <v>#N/A</v>
      </c>
      <c r="N163" s="46" t="str">
        <f>(M163-I163)*((VLOOKUP(B163,'Set Up Employee Data'!A:O,7,FALSE)))</f>
        <v>#N/A</v>
      </c>
      <c r="O163" s="46" t="str">
        <f>(M163-I163)*((VLOOKUP(B163,'Set Up Employee Data'!A:O,8,FALSE)))</f>
        <v>#N/A</v>
      </c>
      <c r="P163" s="46" t="str">
        <f>(M163-I163)*((VLOOKUP(B163,'Set Up Employee Data'!A:O,5,FALSE)))</f>
        <v>#N/A</v>
      </c>
      <c r="Q163" s="46" t="str">
        <f>(M163-I163)*((VLOOKUP(B163,'Set Up Employee Data'!A:O,6,FALSE)))</f>
        <v>#N/A</v>
      </c>
      <c r="R163" s="46">
        <f>IFERROR(((VLOOKUP(B163,'Set Up Employee Data'!A:O,9,FALSE)))+((VLOOKUP(B163,'Set Up Employee Data'!A:O,10,FALSE)))+((VLOOKUP(B163,'Set Up Employee Data'!A:O,11,FALSE)))+((VLOOKUP(B163,'Set Up Employee Data'!A:O,12,FALSE))),0)</f>
        <v>0</v>
      </c>
      <c r="S163" s="46">
        <f>IFERROR(((VLOOKUP(B163,'Set Up Employee Data'!A:O,13,FALSE)))+((VLOOKUP(B163,'Set Up Employee Data'!A:O,14,FALSE)))+((VLOOKUP(B163,'Set Up Employee Data'!A:O,15,FALSE))),0)</f>
        <v>0</v>
      </c>
      <c r="T163" s="46" t="str">
        <f t="shared" si="5"/>
        <v>#N/A</v>
      </c>
      <c r="U163" s="69" t="str">
        <f t="shared" si="6"/>
        <v>#N/A</v>
      </c>
    </row>
    <row r="164" ht="14.25" hidden="1" customHeight="1">
      <c r="A164" s="32"/>
      <c r="B164" s="32"/>
      <c r="C164" s="33" t="str">
        <f>VLOOKUP('January Payroll'!B164,'Set Up Employee Data'!A:O,2,FALSE)</f>
        <v>#N/A</v>
      </c>
      <c r="D164" s="33" t="str">
        <f t="shared" si="1"/>
        <v>#N/A</v>
      </c>
      <c r="E164" s="32"/>
      <c r="F164" s="32"/>
      <c r="G164" s="32"/>
      <c r="H164" s="33"/>
      <c r="I164" s="41"/>
      <c r="J164" s="68">
        <f>IFERROR(VLOOKUP(B164,'Set Up Employee Data'!A:O,3,FALSE)/(VLOOKUP(B164,'Set Up Employee Data'!A:O,4,FALSE)),0)</f>
        <v>0</v>
      </c>
      <c r="K164" s="46" t="str">
        <f t="shared" si="2"/>
        <v>#N/A</v>
      </c>
      <c r="L164" s="46" t="str">
        <f t="shared" si="3"/>
        <v>#N/A</v>
      </c>
      <c r="M164" s="46" t="str">
        <f t="shared" si="4"/>
        <v>#N/A</v>
      </c>
      <c r="N164" s="46" t="str">
        <f>(M164-I164)*((VLOOKUP(B164,'Set Up Employee Data'!A:O,7,FALSE)))</f>
        <v>#N/A</v>
      </c>
      <c r="O164" s="46" t="str">
        <f>(M164-I164)*((VLOOKUP(B164,'Set Up Employee Data'!A:O,8,FALSE)))</f>
        <v>#N/A</v>
      </c>
      <c r="P164" s="46" t="str">
        <f>(M164-I164)*((VLOOKUP(B164,'Set Up Employee Data'!A:O,5,FALSE)))</f>
        <v>#N/A</v>
      </c>
      <c r="Q164" s="46" t="str">
        <f>(M164-I164)*((VLOOKUP(B164,'Set Up Employee Data'!A:O,6,FALSE)))</f>
        <v>#N/A</v>
      </c>
      <c r="R164" s="46">
        <f>IFERROR(((VLOOKUP(B164,'Set Up Employee Data'!A:O,9,FALSE)))+((VLOOKUP(B164,'Set Up Employee Data'!A:O,10,FALSE)))+((VLOOKUP(B164,'Set Up Employee Data'!A:O,11,FALSE)))+((VLOOKUP(B164,'Set Up Employee Data'!A:O,12,FALSE))),0)</f>
        <v>0</v>
      </c>
      <c r="S164" s="46">
        <f>IFERROR(((VLOOKUP(B164,'Set Up Employee Data'!A:O,13,FALSE)))+((VLOOKUP(B164,'Set Up Employee Data'!A:O,14,FALSE)))+((VLOOKUP(B164,'Set Up Employee Data'!A:O,15,FALSE))),0)</f>
        <v>0</v>
      </c>
      <c r="T164" s="46" t="str">
        <f t="shared" si="5"/>
        <v>#N/A</v>
      </c>
      <c r="U164" s="69" t="str">
        <f t="shared" si="6"/>
        <v>#N/A</v>
      </c>
    </row>
    <row r="165" ht="14.25" hidden="1" customHeight="1">
      <c r="A165" s="32"/>
      <c r="B165" s="32"/>
      <c r="C165" s="33" t="str">
        <f>VLOOKUP('January Payroll'!B165,'Set Up Employee Data'!A:O,2,FALSE)</f>
        <v>#N/A</v>
      </c>
      <c r="D165" s="33" t="str">
        <f t="shared" si="1"/>
        <v>#N/A</v>
      </c>
      <c r="E165" s="32"/>
      <c r="F165" s="32"/>
      <c r="G165" s="32"/>
      <c r="H165" s="33"/>
      <c r="I165" s="41"/>
      <c r="J165" s="68">
        <f>IFERROR(VLOOKUP(B165,'Set Up Employee Data'!A:O,3,FALSE)/(VLOOKUP(B165,'Set Up Employee Data'!A:O,4,FALSE)),0)</f>
        <v>0</v>
      </c>
      <c r="K165" s="46" t="str">
        <f t="shared" si="2"/>
        <v>#N/A</v>
      </c>
      <c r="L165" s="46" t="str">
        <f t="shared" si="3"/>
        <v>#N/A</v>
      </c>
      <c r="M165" s="46" t="str">
        <f t="shared" si="4"/>
        <v>#N/A</v>
      </c>
      <c r="N165" s="46" t="str">
        <f>(M165-I165)*((VLOOKUP(B165,'Set Up Employee Data'!A:O,7,FALSE)))</f>
        <v>#N/A</v>
      </c>
      <c r="O165" s="46" t="str">
        <f>(M165-I165)*((VLOOKUP(B165,'Set Up Employee Data'!A:O,8,FALSE)))</f>
        <v>#N/A</v>
      </c>
      <c r="P165" s="46" t="str">
        <f>(M165-I165)*((VLOOKUP(B165,'Set Up Employee Data'!A:O,5,FALSE)))</f>
        <v>#N/A</v>
      </c>
      <c r="Q165" s="46" t="str">
        <f>(M165-I165)*((VLOOKUP(B165,'Set Up Employee Data'!A:O,6,FALSE)))</f>
        <v>#N/A</v>
      </c>
      <c r="R165" s="46">
        <f>IFERROR(((VLOOKUP(B165,'Set Up Employee Data'!A:O,9,FALSE)))+((VLOOKUP(B165,'Set Up Employee Data'!A:O,10,FALSE)))+((VLOOKUP(B165,'Set Up Employee Data'!A:O,11,FALSE)))+((VLOOKUP(B165,'Set Up Employee Data'!A:O,12,FALSE))),0)</f>
        <v>0</v>
      </c>
      <c r="S165" s="46">
        <f>IFERROR(((VLOOKUP(B165,'Set Up Employee Data'!A:O,13,FALSE)))+((VLOOKUP(B165,'Set Up Employee Data'!A:O,14,FALSE)))+((VLOOKUP(B165,'Set Up Employee Data'!A:O,15,FALSE))),0)</f>
        <v>0</v>
      </c>
      <c r="T165" s="46" t="str">
        <f t="shared" si="5"/>
        <v>#N/A</v>
      </c>
      <c r="U165" s="69" t="str">
        <f t="shared" si="6"/>
        <v>#N/A</v>
      </c>
    </row>
    <row r="166" ht="14.25" hidden="1" customHeight="1">
      <c r="A166" s="32"/>
      <c r="B166" s="32"/>
      <c r="C166" s="33" t="str">
        <f>VLOOKUP('January Payroll'!B166,'Set Up Employee Data'!A:O,2,FALSE)</f>
        <v>#N/A</v>
      </c>
      <c r="D166" s="33" t="str">
        <f t="shared" si="1"/>
        <v>#N/A</v>
      </c>
      <c r="E166" s="32"/>
      <c r="F166" s="32"/>
      <c r="G166" s="32"/>
      <c r="H166" s="33"/>
      <c r="I166" s="41"/>
      <c r="J166" s="68">
        <f>IFERROR(VLOOKUP(B166,'Set Up Employee Data'!A:O,3,FALSE)/(VLOOKUP(B166,'Set Up Employee Data'!A:O,4,FALSE)),0)</f>
        <v>0</v>
      </c>
      <c r="K166" s="46" t="str">
        <f t="shared" si="2"/>
        <v>#N/A</v>
      </c>
      <c r="L166" s="46" t="str">
        <f t="shared" si="3"/>
        <v>#N/A</v>
      </c>
      <c r="M166" s="46" t="str">
        <f t="shared" si="4"/>
        <v>#N/A</v>
      </c>
      <c r="N166" s="46" t="str">
        <f>(M166-I166)*((VLOOKUP(B166,'Set Up Employee Data'!A:O,7,FALSE)))</f>
        <v>#N/A</v>
      </c>
      <c r="O166" s="46" t="str">
        <f>(M166-I166)*((VLOOKUP(B166,'Set Up Employee Data'!A:O,8,FALSE)))</f>
        <v>#N/A</v>
      </c>
      <c r="P166" s="46" t="str">
        <f>(M166-I166)*((VLOOKUP(B166,'Set Up Employee Data'!A:O,5,FALSE)))</f>
        <v>#N/A</v>
      </c>
      <c r="Q166" s="46" t="str">
        <f>(M166-I166)*((VLOOKUP(B166,'Set Up Employee Data'!A:O,6,FALSE)))</f>
        <v>#N/A</v>
      </c>
      <c r="R166" s="46">
        <f>IFERROR(((VLOOKUP(B166,'Set Up Employee Data'!A:O,9,FALSE)))+((VLOOKUP(B166,'Set Up Employee Data'!A:O,10,FALSE)))+((VLOOKUP(B166,'Set Up Employee Data'!A:O,11,FALSE)))+((VLOOKUP(B166,'Set Up Employee Data'!A:O,12,FALSE))),0)</f>
        <v>0</v>
      </c>
      <c r="S166" s="46">
        <f>IFERROR(((VLOOKUP(B166,'Set Up Employee Data'!A:O,13,FALSE)))+((VLOOKUP(B166,'Set Up Employee Data'!A:O,14,FALSE)))+((VLOOKUP(B166,'Set Up Employee Data'!A:O,15,FALSE))),0)</f>
        <v>0</v>
      </c>
      <c r="T166" s="46" t="str">
        <f t="shared" si="5"/>
        <v>#N/A</v>
      </c>
      <c r="U166" s="69" t="str">
        <f t="shared" si="6"/>
        <v>#N/A</v>
      </c>
    </row>
    <row r="167" ht="14.25" hidden="1" customHeight="1">
      <c r="A167" s="32"/>
      <c r="B167" s="32"/>
      <c r="C167" s="33" t="str">
        <f>VLOOKUP('January Payroll'!B167,'Set Up Employee Data'!A:O,2,FALSE)</f>
        <v>#N/A</v>
      </c>
      <c r="D167" s="33" t="str">
        <f t="shared" si="1"/>
        <v>#N/A</v>
      </c>
      <c r="E167" s="32"/>
      <c r="F167" s="32"/>
      <c r="G167" s="32"/>
      <c r="H167" s="33"/>
      <c r="I167" s="41"/>
      <c r="J167" s="68">
        <f>IFERROR(VLOOKUP(B167,'Set Up Employee Data'!A:O,3,FALSE)/(VLOOKUP(B167,'Set Up Employee Data'!A:O,4,FALSE)),0)</f>
        <v>0</v>
      </c>
      <c r="K167" s="46" t="str">
        <f t="shared" si="2"/>
        <v>#N/A</v>
      </c>
      <c r="L167" s="46" t="str">
        <f t="shared" si="3"/>
        <v>#N/A</v>
      </c>
      <c r="M167" s="46" t="str">
        <f t="shared" si="4"/>
        <v>#N/A</v>
      </c>
      <c r="N167" s="46" t="str">
        <f>(M167-I167)*((VLOOKUP(B167,'Set Up Employee Data'!A:O,7,FALSE)))</f>
        <v>#N/A</v>
      </c>
      <c r="O167" s="46" t="str">
        <f>(M167-I167)*((VLOOKUP(B167,'Set Up Employee Data'!A:O,8,FALSE)))</f>
        <v>#N/A</v>
      </c>
      <c r="P167" s="46" t="str">
        <f>(M167-I167)*((VLOOKUP(B167,'Set Up Employee Data'!A:O,5,FALSE)))</f>
        <v>#N/A</v>
      </c>
      <c r="Q167" s="46" t="str">
        <f>(M167-I167)*((VLOOKUP(B167,'Set Up Employee Data'!A:O,6,FALSE)))</f>
        <v>#N/A</v>
      </c>
      <c r="R167" s="46">
        <f>IFERROR(((VLOOKUP(B167,'Set Up Employee Data'!A:O,9,FALSE)))+((VLOOKUP(B167,'Set Up Employee Data'!A:O,10,FALSE)))+((VLOOKUP(B167,'Set Up Employee Data'!A:O,11,FALSE)))+((VLOOKUP(B167,'Set Up Employee Data'!A:O,12,FALSE))),0)</f>
        <v>0</v>
      </c>
      <c r="S167" s="46">
        <f>IFERROR(((VLOOKUP(B167,'Set Up Employee Data'!A:O,13,FALSE)))+((VLOOKUP(B167,'Set Up Employee Data'!A:O,14,FALSE)))+((VLOOKUP(B167,'Set Up Employee Data'!A:O,15,FALSE))),0)</f>
        <v>0</v>
      </c>
      <c r="T167" s="46" t="str">
        <f t="shared" si="5"/>
        <v>#N/A</v>
      </c>
      <c r="U167" s="69" t="str">
        <f t="shared" si="6"/>
        <v>#N/A</v>
      </c>
    </row>
    <row r="168" ht="14.25" hidden="1" customHeight="1">
      <c r="A168" s="32"/>
      <c r="B168" s="32"/>
      <c r="C168" s="33" t="str">
        <f>VLOOKUP('January Payroll'!B168,'Set Up Employee Data'!A:O,2,FALSE)</f>
        <v>#N/A</v>
      </c>
      <c r="D168" s="33" t="str">
        <f t="shared" si="1"/>
        <v>#N/A</v>
      </c>
      <c r="E168" s="32"/>
      <c r="F168" s="32"/>
      <c r="G168" s="32"/>
      <c r="H168" s="33"/>
      <c r="I168" s="41"/>
      <c r="J168" s="68">
        <f>IFERROR(VLOOKUP(B168,'Set Up Employee Data'!A:O,3,FALSE)/(VLOOKUP(B168,'Set Up Employee Data'!A:O,4,FALSE)),0)</f>
        <v>0</v>
      </c>
      <c r="K168" s="46" t="str">
        <f t="shared" si="2"/>
        <v>#N/A</v>
      </c>
      <c r="L168" s="46" t="str">
        <f t="shared" si="3"/>
        <v>#N/A</v>
      </c>
      <c r="M168" s="46" t="str">
        <f t="shared" si="4"/>
        <v>#N/A</v>
      </c>
      <c r="N168" s="46" t="str">
        <f>(M168-I168)*((VLOOKUP(B168,'Set Up Employee Data'!A:O,7,FALSE)))</f>
        <v>#N/A</v>
      </c>
      <c r="O168" s="46" t="str">
        <f>(M168-I168)*((VLOOKUP(B168,'Set Up Employee Data'!A:O,8,FALSE)))</f>
        <v>#N/A</v>
      </c>
      <c r="P168" s="46" t="str">
        <f>(M168-I168)*((VLOOKUP(B168,'Set Up Employee Data'!A:O,5,FALSE)))</f>
        <v>#N/A</v>
      </c>
      <c r="Q168" s="46" t="str">
        <f>(M168-I168)*((VLOOKUP(B168,'Set Up Employee Data'!A:O,6,FALSE)))</f>
        <v>#N/A</v>
      </c>
      <c r="R168" s="46">
        <f>IFERROR(((VLOOKUP(B168,'Set Up Employee Data'!A:O,9,FALSE)))+((VLOOKUP(B168,'Set Up Employee Data'!A:O,10,FALSE)))+((VLOOKUP(B168,'Set Up Employee Data'!A:O,11,FALSE)))+((VLOOKUP(B168,'Set Up Employee Data'!A:O,12,FALSE))),0)</f>
        <v>0</v>
      </c>
      <c r="S168" s="46">
        <f>IFERROR(((VLOOKUP(B168,'Set Up Employee Data'!A:O,13,FALSE)))+((VLOOKUP(B168,'Set Up Employee Data'!A:O,14,FALSE)))+((VLOOKUP(B168,'Set Up Employee Data'!A:O,15,FALSE))),0)</f>
        <v>0</v>
      </c>
      <c r="T168" s="46" t="str">
        <f t="shared" si="5"/>
        <v>#N/A</v>
      </c>
      <c r="U168" s="69" t="str">
        <f t="shared" si="6"/>
        <v>#N/A</v>
      </c>
    </row>
    <row r="169" ht="14.25" hidden="1" customHeight="1">
      <c r="A169" s="32"/>
      <c r="B169" s="32"/>
      <c r="C169" s="33" t="str">
        <f>VLOOKUP('January Payroll'!B169,'Set Up Employee Data'!A:O,2,FALSE)</f>
        <v>#N/A</v>
      </c>
      <c r="D169" s="33" t="str">
        <f t="shared" si="1"/>
        <v>#N/A</v>
      </c>
      <c r="E169" s="32"/>
      <c r="F169" s="32"/>
      <c r="G169" s="32"/>
      <c r="H169" s="33"/>
      <c r="I169" s="41"/>
      <c r="J169" s="68">
        <f>IFERROR(VLOOKUP(B169,'Set Up Employee Data'!A:O,3,FALSE)/(VLOOKUP(B169,'Set Up Employee Data'!A:O,4,FALSE)),0)</f>
        <v>0</v>
      </c>
      <c r="K169" s="46" t="str">
        <f t="shared" si="2"/>
        <v>#N/A</v>
      </c>
      <c r="L169" s="46" t="str">
        <f t="shared" si="3"/>
        <v>#N/A</v>
      </c>
      <c r="M169" s="46" t="str">
        <f t="shared" si="4"/>
        <v>#N/A</v>
      </c>
      <c r="N169" s="46" t="str">
        <f>(M169-I169)*((VLOOKUP(B169,'Set Up Employee Data'!A:O,7,FALSE)))</f>
        <v>#N/A</v>
      </c>
      <c r="O169" s="46" t="str">
        <f>(M169-I169)*((VLOOKUP(B169,'Set Up Employee Data'!A:O,8,FALSE)))</f>
        <v>#N/A</v>
      </c>
      <c r="P169" s="46" t="str">
        <f>(M169-I169)*((VLOOKUP(B169,'Set Up Employee Data'!A:O,5,FALSE)))</f>
        <v>#N/A</v>
      </c>
      <c r="Q169" s="46" t="str">
        <f>(M169-I169)*((VLOOKUP(B169,'Set Up Employee Data'!A:O,6,FALSE)))</f>
        <v>#N/A</v>
      </c>
      <c r="R169" s="46">
        <f>IFERROR(((VLOOKUP(B169,'Set Up Employee Data'!A:O,9,FALSE)))+((VLOOKUP(B169,'Set Up Employee Data'!A:O,10,FALSE)))+((VLOOKUP(B169,'Set Up Employee Data'!A:O,11,FALSE)))+((VLOOKUP(B169,'Set Up Employee Data'!A:O,12,FALSE))),0)</f>
        <v>0</v>
      </c>
      <c r="S169" s="46">
        <f>IFERROR(((VLOOKUP(B169,'Set Up Employee Data'!A:O,13,FALSE)))+((VLOOKUP(B169,'Set Up Employee Data'!A:O,14,FALSE)))+((VLOOKUP(B169,'Set Up Employee Data'!A:O,15,FALSE))),0)</f>
        <v>0</v>
      </c>
      <c r="T169" s="46" t="str">
        <f t="shared" si="5"/>
        <v>#N/A</v>
      </c>
      <c r="U169" s="69" t="str">
        <f t="shared" si="6"/>
        <v>#N/A</v>
      </c>
    </row>
    <row r="170" ht="14.25" hidden="1" customHeight="1">
      <c r="A170" s="32"/>
      <c r="B170" s="32"/>
      <c r="C170" s="33" t="str">
        <f>VLOOKUP('January Payroll'!B170,'Set Up Employee Data'!A:O,2,FALSE)</f>
        <v>#N/A</v>
      </c>
      <c r="D170" s="33" t="str">
        <f t="shared" si="1"/>
        <v>#N/A</v>
      </c>
      <c r="E170" s="32"/>
      <c r="F170" s="32"/>
      <c r="G170" s="32"/>
      <c r="H170" s="33"/>
      <c r="I170" s="41"/>
      <c r="J170" s="68">
        <f>IFERROR(VLOOKUP(B170,'Set Up Employee Data'!A:O,3,FALSE)/(VLOOKUP(B170,'Set Up Employee Data'!A:O,4,FALSE)),0)</f>
        <v>0</v>
      </c>
      <c r="K170" s="46" t="str">
        <f t="shared" si="2"/>
        <v>#N/A</v>
      </c>
      <c r="L170" s="46" t="str">
        <f t="shared" si="3"/>
        <v>#N/A</v>
      </c>
      <c r="M170" s="46" t="str">
        <f t="shared" si="4"/>
        <v>#N/A</v>
      </c>
      <c r="N170" s="46" t="str">
        <f>(M170-I170)*((VLOOKUP(B170,'Set Up Employee Data'!A:O,7,FALSE)))</f>
        <v>#N/A</v>
      </c>
      <c r="O170" s="46" t="str">
        <f>(M170-I170)*((VLOOKUP(B170,'Set Up Employee Data'!A:O,8,FALSE)))</f>
        <v>#N/A</v>
      </c>
      <c r="P170" s="46" t="str">
        <f>(M170-I170)*((VLOOKUP(B170,'Set Up Employee Data'!A:O,5,FALSE)))</f>
        <v>#N/A</v>
      </c>
      <c r="Q170" s="46" t="str">
        <f>(M170-I170)*((VLOOKUP(B170,'Set Up Employee Data'!A:O,6,FALSE)))</f>
        <v>#N/A</v>
      </c>
      <c r="R170" s="46">
        <f>IFERROR(((VLOOKUP(B170,'Set Up Employee Data'!A:O,9,FALSE)))+((VLOOKUP(B170,'Set Up Employee Data'!A:O,10,FALSE)))+((VLOOKUP(B170,'Set Up Employee Data'!A:O,11,FALSE)))+((VLOOKUP(B170,'Set Up Employee Data'!A:O,12,FALSE))),0)</f>
        <v>0</v>
      </c>
      <c r="S170" s="46">
        <f>IFERROR(((VLOOKUP(B170,'Set Up Employee Data'!A:O,13,FALSE)))+((VLOOKUP(B170,'Set Up Employee Data'!A:O,14,FALSE)))+((VLOOKUP(B170,'Set Up Employee Data'!A:O,15,FALSE))),0)</f>
        <v>0</v>
      </c>
      <c r="T170" s="46" t="str">
        <f t="shared" si="5"/>
        <v>#N/A</v>
      </c>
      <c r="U170" s="69" t="str">
        <f t="shared" si="6"/>
        <v>#N/A</v>
      </c>
    </row>
    <row r="171" ht="14.25" hidden="1" customHeight="1">
      <c r="A171" s="32"/>
      <c r="B171" s="32"/>
      <c r="C171" s="33" t="str">
        <f>VLOOKUP('January Payroll'!B171,'Set Up Employee Data'!A:O,2,FALSE)</f>
        <v>#N/A</v>
      </c>
      <c r="D171" s="33" t="str">
        <f t="shared" si="1"/>
        <v>#N/A</v>
      </c>
      <c r="E171" s="32"/>
      <c r="F171" s="32"/>
      <c r="G171" s="32"/>
      <c r="H171" s="33"/>
      <c r="I171" s="41"/>
      <c r="J171" s="68">
        <f>IFERROR(VLOOKUP(B171,'Set Up Employee Data'!A:O,3,FALSE)/(VLOOKUP(B171,'Set Up Employee Data'!A:O,4,FALSE)),0)</f>
        <v>0</v>
      </c>
      <c r="K171" s="46" t="str">
        <f t="shared" si="2"/>
        <v>#N/A</v>
      </c>
      <c r="L171" s="46" t="str">
        <f t="shared" si="3"/>
        <v>#N/A</v>
      </c>
      <c r="M171" s="46" t="str">
        <f t="shared" si="4"/>
        <v>#N/A</v>
      </c>
      <c r="N171" s="46" t="str">
        <f>(M171-I171)*((VLOOKUP(B171,'Set Up Employee Data'!A:O,7,FALSE)))</f>
        <v>#N/A</v>
      </c>
      <c r="O171" s="46" t="str">
        <f>(M171-I171)*((VLOOKUP(B171,'Set Up Employee Data'!A:O,8,FALSE)))</f>
        <v>#N/A</v>
      </c>
      <c r="P171" s="46" t="str">
        <f>(M171-I171)*((VLOOKUP(B171,'Set Up Employee Data'!A:O,5,FALSE)))</f>
        <v>#N/A</v>
      </c>
      <c r="Q171" s="46" t="str">
        <f>(M171-I171)*((VLOOKUP(B171,'Set Up Employee Data'!A:O,6,FALSE)))</f>
        <v>#N/A</v>
      </c>
      <c r="R171" s="46">
        <f>IFERROR(((VLOOKUP(B171,'Set Up Employee Data'!A:O,9,FALSE)))+((VLOOKUP(B171,'Set Up Employee Data'!A:O,10,FALSE)))+((VLOOKUP(B171,'Set Up Employee Data'!A:O,11,FALSE)))+((VLOOKUP(B171,'Set Up Employee Data'!A:O,12,FALSE))),0)</f>
        <v>0</v>
      </c>
      <c r="S171" s="46">
        <f>IFERROR(((VLOOKUP(B171,'Set Up Employee Data'!A:O,13,FALSE)))+((VLOOKUP(B171,'Set Up Employee Data'!A:O,14,FALSE)))+((VLOOKUP(B171,'Set Up Employee Data'!A:O,15,FALSE))),0)</f>
        <v>0</v>
      </c>
      <c r="T171" s="46" t="str">
        <f t="shared" si="5"/>
        <v>#N/A</v>
      </c>
      <c r="U171" s="69" t="str">
        <f t="shared" si="6"/>
        <v>#N/A</v>
      </c>
    </row>
    <row r="172" ht="14.25" hidden="1" customHeight="1">
      <c r="A172" s="32"/>
      <c r="B172" s="32"/>
      <c r="C172" s="33" t="str">
        <f>VLOOKUP('January Payroll'!B172,'Set Up Employee Data'!A:O,2,FALSE)</f>
        <v>#N/A</v>
      </c>
      <c r="D172" s="33" t="str">
        <f t="shared" si="1"/>
        <v>#N/A</v>
      </c>
      <c r="E172" s="32"/>
      <c r="F172" s="32"/>
      <c r="G172" s="32"/>
      <c r="H172" s="33"/>
      <c r="I172" s="41"/>
      <c r="J172" s="68">
        <f>IFERROR(VLOOKUP(B172,'Set Up Employee Data'!A:O,3,FALSE)/(VLOOKUP(B172,'Set Up Employee Data'!A:O,4,FALSE)),0)</f>
        <v>0</v>
      </c>
      <c r="K172" s="46" t="str">
        <f t="shared" si="2"/>
        <v>#N/A</v>
      </c>
      <c r="L172" s="46" t="str">
        <f t="shared" si="3"/>
        <v>#N/A</v>
      </c>
      <c r="M172" s="46" t="str">
        <f t="shared" si="4"/>
        <v>#N/A</v>
      </c>
      <c r="N172" s="46" t="str">
        <f>(M172-I172)*((VLOOKUP(B172,'Set Up Employee Data'!A:O,7,FALSE)))</f>
        <v>#N/A</v>
      </c>
      <c r="O172" s="46" t="str">
        <f>(M172-I172)*((VLOOKUP(B172,'Set Up Employee Data'!A:O,8,FALSE)))</f>
        <v>#N/A</v>
      </c>
      <c r="P172" s="46" t="str">
        <f>(M172-I172)*((VLOOKUP(B172,'Set Up Employee Data'!A:O,5,FALSE)))</f>
        <v>#N/A</v>
      </c>
      <c r="Q172" s="46" t="str">
        <f>(M172-I172)*((VLOOKUP(B172,'Set Up Employee Data'!A:O,6,FALSE)))</f>
        <v>#N/A</v>
      </c>
      <c r="R172" s="46">
        <f>IFERROR(((VLOOKUP(B172,'Set Up Employee Data'!A:O,9,FALSE)))+((VLOOKUP(B172,'Set Up Employee Data'!A:O,10,FALSE)))+((VLOOKUP(B172,'Set Up Employee Data'!A:O,11,FALSE)))+((VLOOKUP(B172,'Set Up Employee Data'!A:O,12,FALSE))),0)</f>
        <v>0</v>
      </c>
      <c r="S172" s="46">
        <f>IFERROR(((VLOOKUP(B172,'Set Up Employee Data'!A:O,13,FALSE)))+((VLOOKUP(B172,'Set Up Employee Data'!A:O,14,FALSE)))+((VLOOKUP(B172,'Set Up Employee Data'!A:O,15,FALSE))),0)</f>
        <v>0</v>
      </c>
      <c r="T172" s="46" t="str">
        <f t="shared" si="5"/>
        <v>#N/A</v>
      </c>
      <c r="U172" s="69" t="str">
        <f t="shared" si="6"/>
        <v>#N/A</v>
      </c>
    </row>
    <row r="173" ht="14.25" hidden="1" customHeight="1">
      <c r="A173" s="32"/>
      <c r="B173" s="32"/>
      <c r="C173" s="33" t="str">
        <f>VLOOKUP('January Payroll'!B173,'Set Up Employee Data'!A:O,2,FALSE)</f>
        <v>#N/A</v>
      </c>
      <c r="D173" s="33" t="str">
        <f t="shared" si="1"/>
        <v>#N/A</v>
      </c>
      <c r="E173" s="32"/>
      <c r="F173" s="32"/>
      <c r="G173" s="32"/>
      <c r="H173" s="33"/>
      <c r="I173" s="41"/>
      <c r="J173" s="68">
        <f>IFERROR(VLOOKUP(B173,'Set Up Employee Data'!A:O,3,FALSE)/(VLOOKUP(B173,'Set Up Employee Data'!A:O,4,FALSE)),0)</f>
        <v>0</v>
      </c>
      <c r="K173" s="46" t="str">
        <f t="shared" si="2"/>
        <v>#N/A</v>
      </c>
      <c r="L173" s="46" t="str">
        <f t="shared" si="3"/>
        <v>#N/A</v>
      </c>
      <c r="M173" s="46" t="str">
        <f t="shared" si="4"/>
        <v>#N/A</v>
      </c>
      <c r="N173" s="46" t="str">
        <f>(M173-I173)*((VLOOKUP(B173,'Set Up Employee Data'!A:O,7,FALSE)))</f>
        <v>#N/A</v>
      </c>
      <c r="O173" s="46" t="str">
        <f>(M173-I173)*((VLOOKUP(B173,'Set Up Employee Data'!A:O,8,FALSE)))</f>
        <v>#N/A</v>
      </c>
      <c r="P173" s="46" t="str">
        <f>(M173-I173)*((VLOOKUP(B173,'Set Up Employee Data'!A:O,5,FALSE)))</f>
        <v>#N/A</v>
      </c>
      <c r="Q173" s="46" t="str">
        <f>(M173-I173)*((VLOOKUP(B173,'Set Up Employee Data'!A:O,6,FALSE)))</f>
        <v>#N/A</v>
      </c>
      <c r="R173" s="46">
        <f>IFERROR(((VLOOKUP(B173,'Set Up Employee Data'!A:O,9,FALSE)))+((VLOOKUP(B173,'Set Up Employee Data'!A:O,10,FALSE)))+((VLOOKUP(B173,'Set Up Employee Data'!A:O,11,FALSE)))+((VLOOKUP(B173,'Set Up Employee Data'!A:O,12,FALSE))),0)</f>
        <v>0</v>
      </c>
      <c r="S173" s="46">
        <f>IFERROR(((VLOOKUP(B173,'Set Up Employee Data'!A:O,13,FALSE)))+((VLOOKUP(B173,'Set Up Employee Data'!A:O,14,FALSE)))+((VLOOKUP(B173,'Set Up Employee Data'!A:O,15,FALSE))),0)</f>
        <v>0</v>
      </c>
      <c r="T173" s="46" t="str">
        <f t="shared" si="5"/>
        <v>#N/A</v>
      </c>
      <c r="U173" s="69" t="str">
        <f t="shared" si="6"/>
        <v>#N/A</v>
      </c>
    </row>
    <row r="174" ht="14.25" hidden="1" customHeight="1">
      <c r="A174" s="32"/>
      <c r="B174" s="32"/>
      <c r="C174" s="33" t="str">
        <f>VLOOKUP('January Payroll'!B174,'Set Up Employee Data'!A:O,2,FALSE)</f>
        <v>#N/A</v>
      </c>
      <c r="D174" s="33" t="str">
        <f t="shared" si="1"/>
        <v>#N/A</v>
      </c>
      <c r="E174" s="32"/>
      <c r="F174" s="32"/>
      <c r="G174" s="32"/>
      <c r="H174" s="33"/>
      <c r="I174" s="41"/>
      <c r="J174" s="68">
        <f>IFERROR(VLOOKUP(B174,'Set Up Employee Data'!A:O,3,FALSE)/(VLOOKUP(B174,'Set Up Employee Data'!A:O,4,FALSE)),0)</f>
        <v>0</v>
      </c>
      <c r="K174" s="46" t="str">
        <f t="shared" si="2"/>
        <v>#N/A</v>
      </c>
      <c r="L174" s="46" t="str">
        <f t="shared" si="3"/>
        <v>#N/A</v>
      </c>
      <c r="M174" s="46" t="str">
        <f t="shared" si="4"/>
        <v>#N/A</v>
      </c>
      <c r="N174" s="46" t="str">
        <f>(M174-I174)*((VLOOKUP(B174,'Set Up Employee Data'!A:O,7,FALSE)))</f>
        <v>#N/A</v>
      </c>
      <c r="O174" s="46" t="str">
        <f>(M174-I174)*((VLOOKUP(B174,'Set Up Employee Data'!A:O,8,FALSE)))</f>
        <v>#N/A</v>
      </c>
      <c r="P174" s="46" t="str">
        <f>(M174-I174)*((VLOOKUP(B174,'Set Up Employee Data'!A:O,5,FALSE)))</f>
        <v>#N/A</v>
      </c>
      <c r="Q174" s="46" t="str">
        <f>(M174-I174)*((VLOOKUP(B174,'Set Up Employee Data'!A:O,6,FALSE)))</f>
        <v>#N/A</v>
      </c>
      <c r="R174" s="46">
        <f>IFERROR(((VLOOKUP(B174,'Set Up Employee Data'!A:O,9,FALSE)))+((VLOOKUP(B174,'Set Up Employee Data'!A:O,10,FALSE)))+((VLOOKUP(B174,'Set Up Employee Data'!A:O,11,FALSE)))+((VLOOKUP(B174,'Set Up Employee Data'!A:O,12,FALSE))),0)</f>
        <v>0</v>
      </c>
      <c r="S174" s="46">
        <f>IFERROR(((VLOOKUP(B174,'Set Up Employee Data'!A:O,13,FALSE)))+((VLOOKUP(B174,'Set Up Employee Data'!A:O,14,FALSE)))+((VLOOKUP(B174,'Set Up Employee Data'!A:O,15,FALSE))),0)</f>
        <v>0</v>
      </c>
      <c r="T174" s="46" t="str">
        <f t="shared" si="5"/>
        <v>#N/A</v>
      </c>
      <c r="U174" s="69" t="str">
        <f t="shared" si="6"/>
        <v>#N/A</v>
      </c>
    </row>
    <row r="175" ht="14.25" hidden="1" customHeight="1">
      <c r="A175" s="32"/>
      <c r="B175" s="32"/>
      <c r="C175" s="33" t="str">
        <f>VLOOKUP('January Payroll'!B175,'Set Up Employee Data'!A:O,2,FALSE)</f>
        <v>#N/A</v>
      </c>
      <c r="D175" s="33" t="str">
        <f t="shared" si="1"/>
        <v>#N/A</v>
      </c>
      <c r="E175" s="32"/>
      <c r="F175" s="32"/>
      <c r="G175" s="32"/>
      <c r="H175" s="33"/>
      <c r="I175" s="41"/>
      <c r="J175" s="68">
        <f>IFERROR(VLOOKUP(B175,'Set Up Employee Data'!A:O,3,FALSE)/(VLOOKUP(B175,'Set Up Employee Data'!A:O,4,FALSE)),0)</f>
        <v>0</v>
      </c>
      <c r="K175" s="46" t="str">
        <f t="shared" si="2"/>
        <v>#N/A</v>
      </c>
      <c r="L175" s="46" t="str">
        <f t="shared" si="3"/>
        <v>#N/A</v>
      </c>
      <c r="M175" s="46" t="str">
        <f t="shared" si="4"/>
        <v>#N/A</v>
      </c>
      <c r="N175" s="46" t="str">
        <f>(M175-I175)*((VLOOKUP(B175,'Set Up Employee Data'!A:O,7,FALSE)))</f>
        <v>#N/A</v>
      </c>
      <c r="O175" s="46" t="str">
        <f>(M175-I175)*((VLOOKUP(B175,'Set Up Employee Data'!A:O,8,FALSE)))</f>
        <v>#N/A</v>
      </c>
      <c r="P175" s="46" t="str">
        <f>(M175-I175)*((VLOOKUP(B175,'Set Up Employee Data'!A:O,5,FALSE)))</f>
        <v>#N/A</v>
      </c>
      <c r="Q175" s="46" t="str">
        <f>(M175-I175)*((VLOOKUP(B175,'Set Up Employee Data'!A:O,6,FALSE)))</f>
        <v>#N/A</v>
      </c>
      <c r="R175" s="46">
        <f>IFERROR(((VLOOKUP(B175,'Set Up Employee Data'!A:O,9,FALSE)))+((VLOOKUP(B175,'Set Up Employee Data'!A:O,10,FALSE)))+((VLOOKUP(B175,'Set Up Employee Data'!A:O,11,FALSE)))+((VLOOKUP(B175,'Set Up Employee Data'!A:O,12,FALSE))),0)</f>
        <v>0</v>
      </c>
      <c r="S175" s="46">
        <f>IFERROR(((VLOOKUP(B175,'Set Up Employee Data'!A:O,13,FALSE)))+((VLOOKUP(B175,'Set Up Employee Data'!A:O,14,FALSE)))+((VLOOKUP(B175,'Set Up Employee Data'!A:O,15,FALSE))),0)</f>
        <v>0</v>
      </c>
      <c r="T175" s="46" t="str">
        <f t="shared" si="5"/>
        <v>#N/A</v>
      </c>
      <c r="U175" s="69" t="str">
        <f t="shared" si="6"/>
        <v>#N/A</v>
      </c>
    </row>
    <row r="176" ht="14.25" hidden="1" customHeight="1">
      <c r="A176" s="32"/>
      <c r="B176" s="32"/>
      <c r="C176" s="33" t="str">
        <f>VLOOKUP('January Payroll'!B176,'Set Up Employee Data'!A:O,2,FALSE)</f>
        <v>#N/A</v>
      </c>
      <c r="D176" s="33" t="str">
        <f t="shared" si="1"/>
        <v>#N/A</v>
      </c>
      <c r="E176" s="32"/>
      <c r="F176" s="32"/>
      <c r="G176" s="32"/>
      <c r="H176" s="33"/>
      <c r="I176" s="41"/>
      <c r="J176" s="68">
        <f>IFERROR(VLOOKUP(B176,'Set Up Employee Data'!A:O,3,FALSE)/(VLOOKUP(B176,'Set Up Employee Data'!A:O,4,FALSE)),0)</f>
        <v>0</v>
      </c>
      <c r="K176" s="46" t="str">
        <f t="shared" si="2"/>
        <v>#N/A</v>
      </c>
      <c r="L176" s="46" t="str">
        <f t="shared" si="3"/>
        <v>#N/A</v>
      </c>
      <c r="M176" s="46" t="str">
        <f t="shared" si="4"/>
        <v>#N/A</v>
      </c>
      <c r="N176" s="46" t="str">
        <f>(M176-I176)*((VLOOKUP(B176,'Set Up Employee Data'!A:O,7,FALSE)))</f>
        <v>#N/A</v>
      </c>
      <c r="O176" s="46" t="str">
        <f>(M176-I176)*((VLOOKUP(B176,'Set Up Employee Data'!A:O,8,FALSE)))</f>
        <v>#N/A</v>
      </c>
      <c r="P176" s="46" t="str">
        <f>(M176-I176)*((VLOOKUP(B176,'Set Up Employee Data'!A:O,5,FALSE)))</f>
        <v>#N/A</v>
      </c>
      <c r="Q176" s="46" t="str">
        <f>(M176-I176)*((VLOOKUP(B176,'Set Up Employee Data'!A:O,6,FALSE)))</f>
        <v>#N/A</v>
      </c>
      <c r="R176" s="46">
        <f>IFERROR(((VLOOKUP(B176,'Set Up Employee Data'!A:O,9,FALSE)))+((VLOOKUP(B176,'Set Up Employee Data'!A:O,10,FALSE)))+((VLOOKUP(B176,'Set Up Employee Data'!A:O,11,FALSE)))+((VLOOKUP(B176,'Set Up Employee Data'!A:O,12,FALSE))),0)</f>
        <v>0</v>
      </c>
      <c r="S176" s="46">
        <f>IFERROR(((VLOOKUP(B176,'Set Up Employee Data'!A:O,13,FALSE)))+((VLOOKUP(B176,'Set Up Employee Data'!A:O,14,FALSE)))+((VLOOKUP(B176,'Set Up Employee Data'!A:O,15,FALSE))),0)</f>
        <v>0</v>
      </c>
      <c r="T176" s="46" t="str">
        <f t="shared" si="5"/>
        <v>#N/A</v>
      </c>
      <c r="U176" s="69" t="str">
        <f t="shared" si="6"/>
        <v>#N/A</v>
      </c>
    </row>
    <row r="177" ht="14.25" hidden="1" customHeight="1">
      <c r="A177" s="32"/>
      <c r="B177" s="32"/>
      <c r="C177" s="33" t="str">
        <f>VLOOKUP('January Payroll'!B177,'Set Up Employee Data'!A:O,2,FALSE)</f>
        <v>#N/A</v>
      </c>
      <c r="D177" s="33" t="str">
        <f t="shared" si="1"/>
        <v>#N/A</v>
      </c>
      <c r="E177" s="32"/>
      <c r="F177" s="32"/>
      <c r="G177" s="32"/>
      <c r="H177" s="33"/>
      <c r="I177" s="41"/>
      <c r="J177" s="68">
        <f>IFERROR(VLOOKUP(B177,'Set Up Employee Data'!A:O,3,FALSE)/(VLOOKUP(B177,'Set Up Employee Data'!A:O,4,FALSE)),0)</f>
        <v>0</v>
      </c>
      <c r="K177" s="46" t="str">
        <f t="shared" si="2"/>
        <v>#N/A</v>
      </c>
      <c r="L177" s="46" t="str">
        <f t="shared" si="3"/>
        <v>#N/A</v>
      </c>
      <c r="M177" s="46" t="str">
        <f t="shared" si="4"/>
        <v>#N/A</v>
      </c>
      <c r="N177" s="46" t="str">
        <f>(M177-I177)*((VLOOKUP(B177,'Set Up Employee Data'!A:O,7,FALSE)))</f>
        <v>#N/A</v>
      </c>
      <c r="O177" s="46" t="str">
        <f>(M177-I177)*((VLOOKUP(B177,'Set Up Employee Data'!A:O,8,FALSE)))</f>
        <v>#N/A</v>
      </c>
      <c r="P177" s="46" t="str">
        <f>(M177-I177)*((VLOOKUP(B177,'Set Up Employee Data'!A:O,5,FALSE)))</f>
        <v>#N/A</v>
      </c>
      <c r="Q177" s="46" t="str">
        <f>(M177-I177)*((VLOOKUP(B177,'Set Up Employee Data'!A:O,6,FALSE)))</f>
        <v>#N/A</v>
      </c>
      <c r="R177" s="46">
        <f>IFERROR(((VLOOKUP(B177,'Set Up Employee Data'!A:O,9,FALSE)))+((VLOOKUP(B177,'Set Up Employee Data'!A:O,10,FALSE)))+((VLOOKUP(B177,'Set Up Employee Data'!A:O,11,FALSE)))+((VLOOKUP(B177,'Set Up Employee Data'!A:O,12,FALSE))),0)</f>
        <v>0</v>
      </c>
      <c r="S177" s="46">
        <f>IFERROR(((VLOOKUP(B177,'Set Up Employee Data'!A:O,13,FALSE)))+((VLOOKUP(B177,'Set Up Employee Data'!A:O,14,FALSE)))+((VLOOKUP(B177,'Set Up Employee Data'!A:O,15,FALSE))),0)</f>
        <v>0</v>
      </c>
      <c r="T177" s="46" t="str">
        <f t="shared" si="5"/>
        <v>#N/A</v>
      </c>
      <c r="U177" s="69" t="str">
        <f t="shared" si="6"/>
        <v>#N/A</v>
      </c>
    </row>
    <row r="178" ht="14.25" hidden="1" customHeight="1">
      <c r="A178" s="32"/>
      <c r="B178" s="32"/>
      <c r="C178" s="33" t="str">
        <f>VLOOKUP('January Payroll'!B178,'Set Up Employee Data'!A:O,2,FALSE)</f>
        <v>#N/A</v>
      </c>
      <c r="D178" s="33" t="str">
        <f t="shared" si="1"/>
        <v>#N/A</v>
      </c>
      <c r="E178" s="32"/>
      <c r="F178" s="32"/>
      <c r="G178" s="32"/>
      <c r="H178" s="33"/>
      <c r="I178" s="41"/>
      <c r="J178" s="68">
        <f>IFERROR(VLOOKUP(B178,'Set Up Employee Data'!A:O,3,FALSE)/(VLOOKUP(B178,'Set Up Employee Data'!A:O,4,FALSE)),0)</f>
        <v>0</v>
      </c>
      <c r="K178" s="46" t="str">
        <f t="shared" si="2"/>
        <v>#N/A</v>
      </c>
      <c r="L178" s="46" t="str">
        <f t="shared" si="3"/>
        <v>#N/A</v>
      </c>
      <c r="M178" s="46" t="str">
        <f t="shared" si="4"/>
        <v>#N/A</v>
      </c>
      <c r="N178" s="46" t="str">
        <f>(M178-I178)*((VLOOKUP(B178,'Set Up Employee Data'!A:O,7,FALSE)))</f>
        <v>#N/A</v>
      </c>
      <c r="O178" s="46" t="str">
        <f>(M178-I178)*((VLOOKUP(B178,'Set Up Employee Data'!A:O,8,FALSE)))</f>
        <v>#N/A</v>
      </c>
      <c r="P178" s="46" t="str">
        <f>(M178-I178)*((VLOOKUP(B178,'Set Up Employee Data'!A:O,5,FALSE)))</f>
        <v>#N/A</v>
      </c>
      <c r="Q178" s="46" t="str">
        <f>(M178-I178)*((VLOOKUP(B178,'Set Up Employee Data'!A:O,6,FALSE)))</f>
        <v>#N/A</v>
      </c>
      <c r="R178" s="46">
        <f>IFERROR(((VLOOKUP(B178,'Set Up Employee Data'!A:O,9,FALSE)))+((VLOOKUP(B178,'Set Up Employee Data'!A:O,10,FALSE)))+((VLOOKUP(B178,'Set Up Employee Data'!A:O,11,FALSE)))+((VLOOKUP(B178,'Set Up Employee Data'!A:O,12,FALSE))),0)</f>
        <v>0</v>
      </c>
      <c r="S178" s="46">
        <f>IFERROR(((VLOOKUP(B178,'Set Up Employee Data'!A:O,13,FALSE)))+((VLOOKUP(B178,'Set Up Employee Data'!A:O,14,FALSE)))+((VLOOKUP(B178,'Set Up Employee Data'!A:O,15,FALSE))),0)</f>
        <v>0</v>
      </c>
      <c r="T178" s="46" t="str">
        <f t="shared" si="5"/>
        <v>#N/A</v>
      </c>
      <c r="U178" s="69" t="str">
        <f t="shared" si="6"/>
        <v>#N/A</v>
      </c>
    </row>
    <row r="179" ht="14.25" hidden="1" customHeight="1">
      <c r="A179" s="32"/>
      <c r="B179" s="32"/>
      <c r="C179" s="33" t="str">
        <f>VLOOKUP('January Payroll'!B179,'Set Up Employee Data'!A:O,2,FALSE)</f>
        <v>#N/A</v>
      </c>
      <c r="D179" s="33" t="str">
        <f t="shared" si="1"/>
        <v>#N/A</v>
      </c>
      <c r="E179" s="32"/>
      <c r="F179" s="32"/>
      <c r="G179" s="32"/>
      <c r="H179" s="33"/>
      <c r="I179" s="41"/>
      <c r="J179" s="68">
        <f>IFERROR(VLOOKUP(B179,'Set Up Employee Data'!A:O,3,FALSE)/(VLOOKUP(B179,'Set Up Employee Data'!A:O,4,FALSE)),0)</f>
        <v>0</v>
      </c>
      <c r="K179" s="46" t="str">
        <f t="shared" si="2"/>
        <v>#N/A</v>
      </c>
      <c r="L179" s="46" t="str">
        <f t="shared" si="3"/>
        <v>#N/A</v>
      </c>
      <c r="M179" s="46" t="str">
        <f t="shared" si="4"/>
        <v>#N/A</v>
      </c>
      <c r="N179" s="46" t="str">
        <f>(M179-I179)*((VLOOKUP(B179,'Set Up Employee Data'!A:O,7,FALSE)))</f>
        <v>#N/A</v>
      </c>
      <c r="O179" s="46" t="str">
        <f>(M179-I179)*((VLOOKUP(B179,'Set Up Employee Data'!A:O,8,FALSE)))</f>
        <v>#N/A</v>
      </c>
      <c r="P179" s="46" t="str">
        <f>(M179-I179)*((VLOOKUP(B179,'Set Up Employee Data'!A:O,5,FALSE)))</f>
        <v>#N/A</v>
      </c>
      <c r="Q179" s="46" t="str">
        <f>(M179-I179)*((VLOOKUP(B179,'Set Up Employee Data'!A:O,6,FALSE)))</f>
        <v>#N/A</v>
      </c>
      <c r="R179" s="46">
        <f>IFERROR(((VLOOKUP(B179,'Set Up Employee Data'!A:O,9,FALSE)))+((VLOOKUP(B179,'Set Up Employee Data'!A:O,10,FALSE)))+((VLOOKUP(B179,'Set Up Employee Data'!A:O,11,FALSE)))+((VLOOKUP(B179,'Set Up Employee Data'!A:O,12,FALSE))),0)</f>
        <v>0</v>
      </c>
      <c r="S179" s="46">
        <f>IFERROR(((VLOOKUP(B179,'Set Up Employee Data'!A:O,13,FALSE)))+((VLOOKUP(B179,'Set Up Employee Data'!A:O,14,FALSE)))+((VLOOKUP(B179,'Set Up Employee Data'!A:O,15,FALSE))),0)</f>
        <v>0</v>
      </c>
      <c r="T179" s="46" t="str">
        <f t="shared" si="5"/>
        <v>#N/A</v>
      </c>
      <c r="U179" s="69" t="str">
        <f t="shared" si="6"/>
        <v>#N/A</v>
      </c>
    </row>
    <row r="180" ht="14.25" hidden="1" customHeight="1">
      <c r="A180" s="32"/>
      <c r="B180" s="32"/>
      <c r="C180" s="33" t="str">
        <f>VLOOKUP('January Payroll'!B180,'Set Up Employee Data'!A:O,2,FALSE)</f>
        <v>#N/A</v>
      </c>
      <c r="D180" s="33" t="str">
        <f t="shared" si="1"/>
        <v>#N/A</v>
      </c>
      <c r="E180" s="32"/>
      <c r="F180" s="32"/>
      <c r="G180" s="32"/>
      <c r="H180" s="33"/>
      <c r="I180" s="41"/>
      <c r="J180" s="68">
        <f>IFERROR(VLOOKUP(B180,'Set Up Employee Data'!A:O,3,FALSE)/(VLOOKUP(B180,'Set Up Employee Data'!A:O,4,FALSE)),0)</f>
        <v>0</v>
      </c>
      <c r="K180" s="46" t="str">
        <f t="shared" si="2"/>
        <v>#N/A</v>
      </c>
      <c r="L180" s="46" t="str">
        <f t="shared" si="3"/>
        <v>#N/A</v>
      </c>
      <c r="M180" s="46" t="str">
        <f t="shared" si="4"/>
        <v>#N/A</v>
      </c>
      <c r="N180" s="46" t="str">
        <f>(M180-I180)*((VLOOKUP(B180,'Set Up Employee Data'!A:O,7,FALSE)))</f>
        <v>#N/A</v>
      </c>
      <c r="O180" s="46" t="str">
        <f>(M180-I180)*((VLOOKUP(B180,'Set Up Employee Data'!A:O,8,FALSE)))</f>
        <v>#N/A</v>
      </c>
      <c r="P180" s="46" t="str">
        <f>(M180-I180)*((VLOOKUP(B180,'Set Up Employee Data'!A:O,5,FALSE)))</f>
        <v>#N/A</v>
      </c>
      <c r="Q180" s="46" t="str">
        <f>(M180-I180)*((VLOOKUP(B180,'Set Up Employee Data'!A:O,6,FALSE)))</f>
        <v>#N/A</v>
      </c>
      <c r="R180" s="46">
        <f>IFERROR(((VLOOKUP(B180,'Set Up Employee Data'!A:O,9,FALSE)))+((VLOOKUP(B180,'Set Up Employee Data'!A:O,10,FALSE)))+((VLOOKUP(B180,'Set Up Employee Data'!A:O,11,FALSE)))+((VLOOKUP(B180,'Set Up Employee Data'!A:O,12,FALSE))),0)</f>
        <v>0</v>
      </c>
      <c r="S180" s="46">
        <f>IFERROR(((VLOOKUP(B180,'Set Up Employee Data'!A:O,13,FALSE)))+((VLOOKUP(B180,'Set Up Employee Data'!A:O,14,FALSE)))+((VLOOKUP(B180,'Set Up Employee Data'!A:O,15,FALSE))),0)</f>
        <v>0</v>
      </c>
      <c r="T180" s="46" t="str">
        <f t="shared" si="5"/>
        <v>#N/A</v>
      </c>
      <c r="U180" s="69" t="str">
        <f t="shared" si="6"/>
        <v>#N/A</v>
      </c>
    </row>
    <row r="181" ht="14.25" hidden="1" customHeight="1">
      <c r="A181" s="32"/>
      <c r="B181" s="32"/>
      <c r="C181" s="33" t="str">
        <f>VLOOKUP('January Payroll'!B181,'Set Up Employee Data'!A:O,2,FALSE)</f>
        <v>#N/A</v>
      </c>
      <c r="D181" s="33" t="str">
        <f t="shared" si="1"/>
        <v>#N/A</v>
      </c>
      <c r="E181" s="32"/>
      <c r="F181" s="32"/>
      <c r="G181" s="32"/>
      <c r="H181" s="33"/>
      <c r="I181" s="41"/>
      <c r="J181" s="68">
        <f>IFERROR(VLOOKUP(B181,'Set Up Employee Data'!A:O,3,FALSE)/(VLOOKUP(B181,'Set Up Employee Data'!A:O,4,FALSE)),0)</f>
        <v>0</v>
      </c>
      <c r="K181" s="46" t="str">
        <f t="shared" si="2"/>
        <v>#N/A</v>
      </c>
      <c r="L181" s="46" t="str">
        <f t="shared" si="3"/>
        <v>#N/A</v>
      </c>
      <c r="M181" s="46" t="str">
        <f t="shared" si="4"/>
        <v>#N/A</v>
      </c>
      <c r="N181" s="46" t="str">
        <f>(M181-I181)*((VLOOKUP(B181,'Set Up Employee Data'!A:O,7,FALSE)))</f>
        <v>#N/A</v>
      </c>
      <c r="O181" s="46" t="str">
        <f>(M181-I181)*((VLOOKUP(B181,'Set Up Employee Data'!A:O,8,FALSE)))</f>
        <v>#N/A</v>
      </c>
      <c r="P181" s="46" t="str">
        <f>(M181-I181)*((VLOOKUP(B181,'Set Up Employee Data'!A:O,5,FALSE)))</f>
        <v>#N/A</v>
      </c>
      <c r="Q181" s="46" t="str">
        <f>(M181-I181)*((VLOOKUP(B181,'Set Up Employee Data'!A:O,6,FALSE)))</f>
        <v>#N/A</v>
      </c>
      <c r="R181" s="46">
        <f>IFERROR(((VLOOKUP(B181,'Set Up Employee Data'!A:O,9,FALSE)))+((VLOOKUP(B181,'Set Up Employee Data'!A:O,10,FALSE)))+((VLOOKUP(B181,'Set Up Employee Data'!A:O,11,FALSE)))+((VLOOKUP(B181,'Set Up Employee Data'!A:O,12,FALSE))),0)</f>
        <v>0</v>
      </c>
      <c r="S181" s="46">
        <f>IFERROR(((VLOOKUP(B181,'Set Up Employee Data'!A:O,13,FALSE)))+((VLOOKUP(B181,'Set Up Employee Data'!A:O,14,FALSE)))+((VLOOKUP(B181,'Set Up Employee Data'!A:O,15,FALSE))),0)</f>
        <v>0</v>
      </c>
      <c r="T181" s="46" t="str">
        <f t="shared" si="5"/>
        <v>#N/A</v>
      </c>
      <c r="U181" s="69" t="str">
        <f t="shared" si="6"/>
        <v>#N/A</v>
      </c>
    </row>
    <row r="182" ht="14.25" hidden="1" customHeight="1">
      <c r="A182" s="32"/>
      <c r="B182" s="32"/>
      <c r="C182" s="33" t="str">
        <f>VLOOKUP('January Payroll'!B182,'Set Up Employee Data'!A:O,2,FALSE)</f>
        <v>#N/A</v>
      </c>
      <c r="D182" s="33" t="str">
        <f t="shared" si="1"/>
        <v>#N/A</v>
      </c>
      <c r="E182" s="32"/>
      <c r="F182" s="32"/>
      <c r="G182" s="32"/>
      <c r="H182" s="33"/>
      <c r="I182" s="41"/>
      <c r="J182" s="68">
        <f>IFERROR(VLOOKUP(B182,'Set Up Employee Data'!A:O,3,FALSE)/(VLOOKUP(B182,'Set Up Employee Data'!A:O,4,FALSE)),0)</f>
        <v>0</v>
      </c>
      <c r="K182" s="46" t="str">
        <f t="shared" si="2"/>
        <v>#N/A</v>
      </c>
      <c r="L182" s="46" t="str">
        <f t="shared" si="3"/>
        <v>#N/A</v>
      </c>
      <c r="M182" s="46" t="str">
        <f t="shared" si="4"/>
        <v>#N/A</v>
      </c>
      <c r="N182" s="46" t="str">
        <f>(M182-I182)*((VLOOKUP(B182,'Set Up Employee Data'!A:O,7,FALSE)))</f>
        <v>#N/A</v>
      </c>
      <c r="O182" s="46" t="str">
        <f>(M182-I182)*((VLOOKUP(B182,'Set Up Employee Data'!A:O,8,FALSE)))</f>
        <v>#N/A</v>
      </c>
      <c r="P182" s="46" t="str">
        <f>(M182-I182)*((VLOOKUP(B182,'Set Up Employee Data'!A:O,5,FALSE)))</f>
        <v>#N/A</v>
      </c>
      <c r="Q182" s="46" t="str">
        <f>(M182-I182)*((VLOOKUP(B182,'Set Up Employee Data'!A:O,6,FALSE)))</f>
        <v>#N/A</v>
      </c>
      <c r="R182" s="46">
        <f>IFERROR(((VLOOKUP(B182,'Set Up Employee Data'!A:O,9,FALSE)))+((VLOOKUP(B182,'Set Up Employee Data'!A:O,10,FALSE)))+((VLOOKUP(B182,'Set Up Employee Data'!A:O,11,FALSE)))+((VLOOKUP(B182,'Set Up Employee Data'!A:O,12,FALSE))),0)</f>
        <v>0</v>
      </c>
      <c r="S182" s="46">
        <f>IFERROR(((VLOOKUP(B182,'Set Up Employee Data'!A:O,13,FALSE)))+((VLOOKUP(B182,'Set Up Employee Data'!A:O,14,FALSE)))+((VLOOKUP(B182,'Set Up Employee Data'!A:O,15,FALSE))),0)</f>
        <v>0</v>
      </c>
      <c r="T182" s="46" t="str">
        <f t="shared" si="5"/>
        <v>#N/A</v>
      </c>
      <c r="U182" s="69" t="str">
        <f t="shared" si="6"/>
        <v>#N/A</v>
      </c>
    </row>
    <row r="183" ht="14.25" hidden="1" customHeight="1">
      <c r="A183" s="32"/>
      <c r="B183" s="32"/>
      <c r="C183" s="33" t="str">
        <f>VLOOKUP('January Payroll'!B183,'Set Up Employee Data'!A:O,2,FALSE)</f>
        <v>#N/A</v>
      </c>
      <c r="D183" s="33" t="str">
        <f t="shared" si="1"/>
        <v>#N/A</v>
      </c>
      <c r="E183" s="32"/>
      <c r="F183" s="32"/>
      <c r="G183" s="32"/>
      <c r="H183" s="33"/>
      <c r="I183" s="41"/>
      <c r="J183" s="68">
        <f>IFERROR(VLOOKUP(B183,'Set Up Employee Data'!A:O,3,FALSE)/(VLOOKUP(B183,'Set Up Employee Data'!A:O,4,FALSE)),0)</f>
        <v>0</v>
      </c>
      <c r="K183" s="46" t="str">
        <f t="shared" si="2"/>
        <v>#N/A</v>
      </c>
      <c r="L183" s="46" t="str">
        <f t="shared" si="3"/>
        <v>#N/A</v>
      </c>
      <c r="M183" s="46" t="str">
        <f t="shared" si="4"/>
        <v>#N/A</v>
      </c>
      <c r="N183" s="46" t="str">
        <f>(M183-I183)*((VLOOKUP(B183,'Set Up Employee Data'!A:O,7,FALSE)))</f>
        <v>#N/A</v>
      </c>
      <c r="O183" s="46" t="str">
        <f>(M183-I183)*((VLOOKUP(B183,'Set Up Employee Data'!A:O,8,FALSE)))</f>
        <v>#N/A</v>
      </c>
      <c r="P183" s="46" t="str">
        <f>(M183-I183)*((VLOOKUP(B183,'Set Up Employee Data'!A:O,5,FALSE)))</f>
        <v>#N/A</v>
      </c>
      <c r="Q183" s="46" t="str">
        <f>(M183-I183)*((VLOOKUP(B183,'Set Up Employee Data'!A:O,6,FALSE)))</f>
        <v>#N/A</v>
      </c>
      <c r="R183" s="46">
        <f>IFERROR(((VLOOKUP(B183,'Set Up Employee Data'!A:O,9,FALSE)))+((VLOOKUP(B183,'Set Up Employee Data'!A:O,10,FALSE)))+((VLOOKUP(B183,'Set Up Employee Data'!A:O,11,FALSE)))+((VLOOKUP(B183,'Set Up Employee Data'!A:O,12,FALSE))),0)</f>
        <v>0</v>
      </c>
      <c r="S183" s="46">
        <f>IFERROR(((VLOOKUP(B183,'Set Up Employee Data'!A:O,13,FALSE)))+((VLOOKUP(B183,'Set Up Employee Data'!A:O,14,FALSE)))+((VLOOKUP(B183,'Set Up Employee Data'!A:O,15,FALSE))),0)</f>
        <v>0</v>
      </c>
      <c r="T183" s="46" t="str">
        <f t="shared" si="5"/>
        <v>#N/A</v>
      </c>
      <c r="U183" s="69" t="str">
        <f t="shared" si="6"/>
        <v>#N/A</v>
      </c>
    </row>
    <row r="184" ht="14.25" hidden="1" customHeight="1">
      <c r="A184" s="32"/>
      <c r="B184" s="32"/>
      <c r="C184" s="33" t="str">
        <f>VLOOKUP('January Payroll'!B184,'Set Up Employee Data'!A:O,2,FALSE)</f>
        <v>#N/A</v>
      </c>
      <c r="D184" s="33" t="str">
        <f t="shared" si="1"/>
        <v>#N/A</v>
      </c>
      <c r="E184" s="32"/>
      <c r="F184" s="32"/>
      <c r="G184" s="32"/>
      <c r="H184" s="33"/>
      <c r="I184" s="41"/>
      <c r="J184" s="68">
        <f>IFERROR(VLOOKUP(B184,'Set Up Employee Data'!A:O,3,FALSE)/(VLOOKUP(B184,'Set Up Employee Data'!A:O,4,FALSE)),0)</f>
        <v>0</v>
      </c>
      <c r="K184" s="46" t="str">
        <f t="shared" si="2"/>
        <v>#N/A</v>
      </c>
      <c r="L184" s="46" t="str">
        <f t="shared" si="3"/>
        <v>#N/A</v>
      </c>
      <c r="M184" s="46" t="str">
        <f t="shared" si="4"/>
        <v>#N/A</v>
      </c>
      <c r="N184" s="46" t="str">
        <f>(M184-I184)*((VLOOKUP(B184,'Set Up Employee Data'!A:O,7,FALSE)))</f>
        <v>#N/A</v>
      </c>
      <c r="O184" s="46" t="str">
        <f>(M184-I184)*((VLOOKUP(B184,'Set Up Employee Data'!A:O,8,FALSE)))</f>
        <v>#N/A</v>
      </c>
      <c r="P184" s="46" t="str">
        <f>(M184-I184)*((VLOOKUP(B184,'Set Up Employee Data'!A:O,5,FALSE)))</f>
        <v>#N/A</v>
      </c>
      <c r="Q184" s="46" t="str">
        <f>(M184-I184)*((VLOOKUP(B184,'Set Up Employee Data'!A:O,6,FALSE)))</f>
        <v>#N/A</v>
      </c>
      <c r="R184" s="46">
        <f>IFERROR(((VLOOKUP(B184,'Set Up Employee Data'!A:O,9,FALSE)))+((VLOOKUP(B184,'Set Up Employee Data'!A:O,10,FALSE)))+((VLOOKUP(B184,'Set Up Employee Data'!A:O,11,FALSE)))+((VLOOKUP(B184,'Set Up Employee Data'!A:O,12,FALSE))),0)</f>
        <v>0</v>
      </c>
      <c r="S184" s="46">
        <f>IFERROR(((VLOOKUP(B184,'Set Up Employee Data'!A:O,13,FALSE)))+((VLOOKUP(B184,'Set Up Employee Data'!A:O,14,FALSE)))+((VLOOKUP(B184,'Set Up Employee Data'!A:O,15,FALSE))),0)</f>
        <v>0</v>
      </c>
      <c r="T184" s="46" t="str">
        <f t="shared" si="5"/>
        <v>#N/A</v>
      </c>
      <c r="U184" s="69" t="str">
        <f t="shared" si="6"/>
        <v>#N/A</v>
      </c>
    </row>
    <row r="185" ht="14.25" hidden="1" customHeight="1">
      <c r="A185" s="32"/>
      <c r="B185" s="32"/>
      <c r="C185" s="33" t="str">
        <f>VLOOKUP('January Payroll'!B185,'Set Up Employee Data'!A:O,2,FALSE)</f>
        <v>#N/A</v>
      </c>
      <c r="D185" s="33" t="str">
        <f t="shared" si="1"/>
        <v>#N/A</v>
      </c>
      <c r="E185" s="32"/>
      <c r="F185" s="32"/>
      <c r="G185" s="32"/>
      <c r="H185" s="33"/>
      <c r="I185" s="41"/>
      <c r="J185" s="68">
        <f>IFERROR(VLOOKUP(B185,'Set Up Employee Data'!A:O,3,FALSE)/(VLOOKUP(B185,'Set Up Employee Data'!A:O,4,FALSE)),0)</f>
        <v>0</v>
      </c>
      <c r="K185" s="46" t="str">
        <f t="shared" si="2"/>
        <v>#N/A</v>
      </c>
      <c r="L185" s="46" t="str">
        <f t="shared" si="3"/>
        <v>#N/A</v>
      </c>
      <c r="M185" s="46" t="str">
        <f t="shared" si="4"/>
        <v>#N/A</v>
      </c>
      <c r="N185" s="46" t="str">
        <f>(M185-I185)*((VLOOKUP(B185,'Set Up Employee Data'!A:O,7,FALSE)))</f>
        <v>#N/A</v>
      </c>
      <c r="O185" s="46" t="str">
        <f>(M185-I185)*((VLOOKUP(B185,'Set Up Employee Data'!A:O,8,FALSE)))</f>
        <v>#N/A</v>
      </c>
      <c r="P185" s="46" t="str">
        <f>(M185-I185)*((VLOOKUP(B185,'Set Up Employee Data'!A:O,5,FALSE)))</f>
        <v>#N/A</v>
      </c>
      <c r="Q185" s="46" t="str">
        <f>(M185-I185)*((VLOOKUP(B185,'Set Up Employee Data'!A:O,6,FALSE)))</f>
        <v>#N/A</v>
      </c>
      <c r="R185" s="46">
        <f>IFERROR(((VLOOKUP(B185,'Set Up Employee Data'!A:O,9,FALSE)))+((VLOOKUP(B185,'Set Up Employee Data'!A:O,10,FALSE)))+((VLOOKUP(B185,'Set Up Employee Data'!A:O,11,FALSE)))+((VLOOKUP(B185,'Set Up Employee Data'!A:O,12,FALSE))),0)</f>
        <v>0</v>
      </c>
      <c r="S185" s="46">
        <f>IFERROR(((VLOOKUP(B185,'Set Up Employee Data'!A:O,13,FALSE)))+((VLOOKUP(B185,'Set Up Employee Data'!A:O,14,FALSE)))+((VLOOKUP(B185,'Set Up Employee Data'!A:O,15,FALSE))),0)</f>
        <v>0</v>
      </c>
      <c r="T185" s="46" t="str">
        <f t="shared" si="5"/>
        <v>#N/A</v>
      </c>
      <c r="U185" s="69" t="str">
        <f t="shared" si="6"/>
        <v>#N/A</v>
      </c>
    </row>
    <row r="186" ht="14.25" hidden="1" customHeight="1">
      <c r="A186" s="32"/>
      <c r="B186" s="32"/>
      <c r="C186" s="33" t="str">
        <f>VLOOKUP('January Payroll'!B186,'Set Up Employee Data'!A:O,2,FALSE)</f>
        <v>#N/A</v>
      </c>
      <c r="D186" s="33" t="str">
        <f t="shared" si="1"/>
        <v>#N/A</v>
      </c>
      <c r="E186" s="32"/>
      <c r="F186" s="32"/>
      <c r="G186" s="32"/>
      <c r="H186" s="33"/>
      <c r="I186" s="41"/>
      <c r="J186" s="68">
        <f>IFERROR(VLOOKUP(B186,'Set Up Employee Data'!A:O,3,FALSE)/(VLOOKUP(B186,'Set Up Employee Data'!A:O,4,FALSE)),0)</f>
        <v>0</v>
      </c>
      <c r="K186" s="46" t="str">
        <f t="shared" si="2"/>
        <v>#N/A</v>
      </c>
      <c r="L186" s="46" t="str">
        <f t="shared" si="3"/>
        <v>#N/A</v>
      </c>
      <c r="M186" s="46" t="str">
        <f t="shared" si="4"/>
        <v>#N/A</v>
      </c>
      <c r="N186" s="46" t="str">
        <f>(M186-I186)*((VLOOKUP(B186,'Set Up Employee Data'!A:O,7,FALSE)))</f>
        <v>#N/A</v>
      </c>
      <c r="O186" s="46" t="str">
        <f>(M186-I186)*((VLOOKUP(B186,'Set Up Employee Data'!A:O,8,FALSE)))</f>
        <v>#N/A</v>
      </c>
      <c r="P186" s="46" t="str">
        <f>(M186-I186)*((VLOOKUP(B186,'Set Up Employee Data'!A:O,5,FALSE)))</f>
        <v>#N/A</v>
      </c>
      <c r="Q186" s="46" t="str">
        <f>(M186-I186)*((VLOOKUP(B186,'Set Up Employee Data'!A:O,6,FALSE)))</f>
        <v>#N/A</v>
      </c>
      <c r="R186" s="46">
        <f>IFERROR(((VLOOKUP(B186,'Set Up Employee Data'!A:O,9,FALSE)))+((VLOOKUP(B186,'Set Up Employee Data'!A:O,10,FALSE)))+((VLOOKUP(B186,'Set Up Employee Data'!A:O,11,FALSE)))+((VLOOKUP(B186,'Set Up Employee Data'!A:O,12,FALSE))),0)</f>
        <v>0</v>
      </c>
      <c r="S186" s="46">
        <f>IFERROR(((VLOOKUP(B186,'Set Up Employee Data'!A:O,13,FALSE)))+((VLOOKUP(B186,'Set Up Employee Data'!A:O,14,FALSE)))+((VLOOKUP(B186,'Set Up Employee Data'!A:O,15,FALSE))),0)</f>
        <v>0</v>
      </c>
      <c r="T186" s="46" t="str">
        <f t="shared" si="5"/>
        <v>#N/A</v>
      </c>
      <c r="U186" s="69" t="str">
        <f t="shared" si="6"/>
        <v>#N/A</v>
      </c>
    </row>
    <row r="187" ht="14.25" hidden="1" customHeight="1">
      <c r="A187" s="32"/>
      <c r="B187" s="32"/>
      <c r="C187" s="33" t="str">
        <f>VLOOKUP('January Payroll'!B187,'Set Up Employee Data'!A:O,2,FALSE)</f>
        <v>#N/A</v>
      </c>
      <c r="D187" s="33" t="str">
        <f t="shared" si="1"/>
        <v>#N/A</v>
      </c>
      <c r="E187" s="32"/>
      <c r="F187" s="32"/>
      <c r="G187" s="32"/>
      <c r="H187" s="33"/>
      <c r="I187" s="41"/>
      <c r="J187" s="68">
        <f>IFERROR(VLOOKUP(B187,'Set Up Employee Data'!A:O,3,FALSE)/(VLOOKUP(B187,'Set Up Employee Data'!A:O,4,FALSE)),0)</f>
        <v>0</v>
      </c>
      <c r="K187" s="46" t="str">
        <f t="shared" si="2"/>
        <v>#N/A</v>
      </c>
      <c r="L187" s="46" t="str">
        <f t="shared" si="3"/>
        <v>#N/A</v>
      </c>
      <c r="M187" s="46" t="str">
        <f t="shared" si="4"/>
        <v>#N/A</v>
      </c>
      <c r="N187" s="46" t="str">
        <f>(M187-I187)*((VLOOKUP(B187,'Set Up Employee Data'!A:O,7,FALSE)))</f>
        <v>#N/A</v>
      </c>
      <c r="O187" s="46" t="str">
        <f>(M187-I187)*((VLOOKUP(B187,'Set Up Employee Data'!A:O,8,FALSE)))</f>
        <v>#N/A</v>
      </c>
      <c r="P187" s="46" t="str">
        <f>(M187-I187)*((VLOOKUP(B187,'Set Up Employee Data'!A:O,5,FALSE)))</f>
        <v>#N/A</v>
      </c>
      <c r="Q187" s="46" t="str">
        <f>(M187-I187)*((VLOOKUP(B187,'Set Up Employee Data'!A:O,6,FALSE)))</f>
        <v>#N/A</v>
      </c>
      <c r="R187" s="46">
        <f>IFERROR(((VLOOKUP(B187,'Set Up Employee Data'!A:O,9,FALSE)))+((VLOOKUP(B187,'Set Up Employee Data'!A:O,10,FALSE)))+((VLOOKUP(B187,'Set Up Employee Data'!A:O,11,FALSE)))+((VLOOKUP(B187,'Set Up Employee Data'!A:O,12,FALSE))),0)</f>
        <v>0</v>
      </c>
      <c r="S187" s="46">
        <f>IFERROR(((VLOOKUP(B187,'Set Up Employee Data'!A:O,13,FALSE)))+((VLOOKUP(B187,'Set Up Employee Data'!A:O,14,FALSE)))+((VLOOKUP(B187,'Set Up Employee Data'!A:O,15,FALSE))),0)</f>
        <v>0</v>
      </c>
      <c r="T187" s="46" t="str">
        <f t="shared" si="5"/>
        <v>#N/A</v>
      </c>
      <c r="U187" s="69" t="str">
        <f t="shared" si="6"/>
        <v>#N/A</v>
      </c>
    </row>
    <row r="188" ht="14.25" hidden="1" customHeight="1">
      <c r="A188" s="32"/>
      <c r="B188" s="32"/>
      <c r="C188" s="33" t="str">
        <f>VLOOKUP('January Payroll'!B188,'Set Up Employee Data'!A:O,2,FALSE)</f>
        <v>#N/A</v>
      </c>
      <c r="D188" s="33" t="str">
        <f t="shared" si="1"/>
        <v>#N/A</v>
      </c>
      <c r="E188" s="32"/>
      <c r="F188" s="32"/>
      <c r="G188" s="32"/>
      <c r="H188" s="33"/>
      <c r="I188" s="41"/>
      <c r="J188" s="68">
        <f>IFERROR(VLOOKUP(B188,'Set Up Employee Data'!A:O,3,FALSE)/(VLOOKUP(B188,'Set Up Employee Data'!A:O,4,FALSE)),0)</f>
        <v>0</v>
      </c>
      <c r="K188" s="46" t="str">
        <f t="shared" si="2"/>
        <v>#N/A</v>
      </c>
      <c r="L188" s="46" t="str">
        <f t="shared" si="3"/>
        <v>#N/A</v>
      </c>
      <c r="M188" s="46" t="str">
        <f t="shared" si="4"/>
        <v>#N/A</v>
      </c>
      <c r="N188" s="46" t="str">
        <f>(M188-I188)*((VLOOKUP(B188,'Set Up Employee Data'!A:O,7,FALSE)))</f>
        <v>#N/A</v>
      </c>
      <c r="O188" s="46" t="str">
        <f>(M188-I188)*((VLOOKUP(B188,'Set Up Employee Data'!A:O,8,FALSE)))</f>
        <v>#N/A</v>
      </c>
      <c r="P188" s="46" t="str">
        <f>(M188-I188)*((VLOOKUP(B188,'Set Up Employee Data'!A:O,5,FALSE)))</f>
        <v>#N/A</v>
      </c>
      <c r="Q188" s="46" t="str">
        <f>(M188-I188)*((VLOOKUP(B188,'Set Up Employee Data'!A:O,6,FALSE)))</f>
        <v>#N/A</v>
      </c>
      <c r="R188" s="46">
        <f>IFERROR(((VLOOKUP(B188,'Set Up Employee Data'!A:O,9,FALSE)))+((VLOOKUP(B188,'Set Up Employee Data'!A:O,10,FALSE)))+((VLOOKUP(B188,'Set Up Employee Data'!A:O,11,FALSE)))+((VLOOKUP(B188,'Set Up Employee Data'!A:O,12,FALSE))),0)</f>
        <v>0</v>
      </c>
      <c r="S188" s="46">
        <f>IFERROR(((VLOOKUP(B188,'Set Up Employee Data'!A:O,13,FALSE)))+((VLOOKUP(B188,'Set Up Employee Data'!A:O,14,FALSE)))+((VLOOKUP(B188,'Set Up Employee Data'!A:O,15,FALSE))),0)</f>
        <v>0</v>
      </c>
      <c r="T188" s="46" t="str">
        <f t="shared" si="5"/>
        <v>#N/A</v>
      </c>
      <c r="U188" s="69" t="str">
        <f t="shared" si="6"/>
        <v>#N/A</v>
      </c>
    </row>
    <row r="189" ht="14.25" hidden="1" customHeight="1">
      <c r="A189" s="32"/>
      <c r="B189" s="32"/>
      <c r="C189" s="33" t="str">
        <f>VLOOKUP('January Payroll'!B189,'Set Up Employee Data'!A:O,2,FALSE)</f>
        <v>#N/A</v>
      </c>
      <c r="D189" s="33" t="str">
        <f t="shared" si="1"/>
        <v>#N/A</v>
      </c>
      <c r="E189" s="32"/>
      <c r="F189" s="32"/>
      <c r="G189" s="32"/>
      <c r="H189" s="33"/>
      <c r="I189" s="41"/>
      <c r="J189" s="68">
        <f>IFERROR(VLOOKUP(B189,'Set Up Employee Data'!A:O,3,FALSE)/(VLOOKUP(B189,'Set Up Employee Data'!A:O,4,FALSE)),0)</f>
        <v>0</v>
      </c>
      <c r="K189" s="46" t="str">
        <f t="shared" si="2"/>
        <v>#N/A</v>
      </c>
      <c r="L189" s="46" t="str">
        <f t="shared" si="3"/>
        <v>#N/A</v>
      </c>
      <c r="M189" s="46" t="str">
        <f t="shared" si="4"/>
        <v>#N/A</v>
      </c>
      <c r="N189" s="46" t="str">
        <f>(M189-I189)*((VLOOKUP(B189,'Set Up Employee Data'!A:O,7,FALSE)))</f>
        <v>#N/A</v>
      </c>
      <c r="O189" s="46" t="str">
        <f>(M189-I189)*((VLOOKUP(B189,'Set Up Employee Data'!A:O,8,FALSE)))</f>
        <v>#N/A</v>
      </c>
      <c r="P189" s="46" t="str">
        <f>(M189-I189)*((VLOOKUP(B189,'Set Up Employee Data'!A:O,5,FALSE)))</f>
        <v>#N/A</v>
      </c>
      <c r="Q189" s="46" t="str">
        <f>(M189-I189)*((VLOOKUP(B189,'Set Up Employee Data'!A:O,6,FALSE)))</f>
        <v>#N/A</v>
      </c>
      <c r="R189" s="46">
        <f>IFERROR(((VLOOKUP(B189,'Set Up Employee Data'!A:O,9,FALSE)))+((VLOOKUP(B189,'Set Up Employee Data'!A:O,10,FALSE)))+((VLOOKUP(B189,'Set Up Employee Data'!A:O,11,FALSE)))+((VLOOKUP(B189,'Set Up Employee Data'!A:O,12,FALSE))),0)</f>
        <v>0</v>
      </c>
      <c r="S189" s="46">
        <f>IFERROR(((VLOOKUP(B189,'Set Up Employee Data'!A:O,13,FALSE)))+((VLOOKUP(B189,'Set Up Employee Data'!A:O,14,FALSE)))+((VLOOKUP(B189,'Set Up Employee Data'!A:O,15,FALSE))),0)</f>
        <v>0</v>
      </c>
      <c r="T189" s="46" t="str">
        <f t="shared" si="5"/>
        <v>#N/A</v>
      </c>
      <c r="U189" s="69" t="str">
        <f t="shared" si="6"/>
        <v>#N/A</v>
      </c>
    </row>
    <row r="190" ht="14.25" hidden="1" customHeight="1">
      <c r="A190" s="32"/>
      <c r="B190" s="32"/>
      <c r="C190" s="33" t="str">
        <f>VLOOKUP('January Payroll'!B190,'Set Up Employee Data'!A:O,2,FALSE)</f>
        <v>#N/A</v>
      </c>
      <c r="D190" s="33" t="str">
        <f t="shared" si="1"/>
        <v>#N/A</v>
      </c>
      <c r="E190" s="32"/>
      <c r="F190" s="32"/>
      <c r="G190" s="32"/>
      <c r="H190" s="33"/>
      <c r="I190" s="41"/>
      <c r="J190" s="68">
        <f>IFERROR(VLOOKUP(B190,'Set Up Employee Data'!A:O,3,FALSE)/(VLOOKUP(B190,'Set Up Employee Data'!A:O,4,FALSE)),0)</f>
        <v>0</v>
      </c>
      <c r="K190" s="46" t="str">
        <f t="shared" si="2"/>
        <v>#N/A</v>
      </c>
      <c r="L190" s="46" t="str">
        <f t="shared" si="3"/>
        <v>#N/A</v>
      </c>
      <c r="M190" s="46" t="str">
        <f t="shared" si="4"/>
        <v>#N/A</v>
      </c>
      <c r="N190" s="46" t="str">
        <f>(M190-I190)*((VLOOKUP(B190,'Set Up Employee Data'!A:O,7,FALSE)))</f>
        <v>#N/A</v>
      </c>
      <c r="O190" s="46" t="str">
        <f>(M190-I190)*((VLOOKUP(B190,'Set Up Employee Data'!A:O,8,FALSE)))</f>
        <v>#N/A</v>
      </c>
      <c r="P190" s="46" t="str">
        <f>(M190-I190)*((VLOOKUP(B190,'Set Up Employee Data'!A:O,5,FALSE)))</f>
        <v>#N/A</v>
      </c>
      <c r="Q190" s="46" t="str">
        <f>(M190-I190)*((VLOOKUP(B190,'Set Up Employee Data'!A:O,6,FALSE)))</f>
        <v>#N/A</v>
      </c>
      <c r="R190" s="46">
        <f>IFERROR(((VLOOKUP(B190,'Set Up Employee Data'!A:O,9,FALSE)))+((VLOOKUP(B190,'Set Up Employee Data'!A:O,10,FALSE)))+((VLOOKUP(B190,'Set Up Employee Data'!A:O,11,FALSE)))+((VLOOKUP(B190,'Set Up Employee Data'!A:O,12,FALSE))),0)</f>
        <v>0</v>
      </c>
      <c r="S190" s="46">
        <f>IFERROR(((VLOOKUP(B190,'Set Up Employee Data'!A:O,13,FALSE)))+((VLOOKUP(B190,'Set Up Employee Data'!A:O,14,FALSE)))+((VLOOKUP(B190,'Set Up Employee Data'!A:O,15,FALSE))),0)</f>
        <v>0</v>
      </c>
      <c r="T190" s="46" t="str">
        <f t="shared" si="5"/>
        <v>#N/A</v>
      </c>
      <c r="U190" s="69" t="str">
        <f t="shared" si="6"/>
        <v>#N/A</v>
      </c>
    </row>
    <row r="191" ht="14.25" hidden="1" customHeight="1">
      <c r="A191" s="32"/>
      <c r="B191" s="32"/>
      <c r="C191" s="33" t="str">
        <f>VLOOKUP('January Payroll'!B191,'Set Up Employee Data'!A:O,2,FALSE)</f>
        <v>#N/A</v>
      </c>
      <c r="D191" s="33" t="str">
        <f t="shared" si="1"/>
        <v>#N/A</v>
      </c>
      <c r="E191" s="32"/>
      <c r="F191" s="32"/>
      <c r="G191" s="32"/>
      <c r="H191" s="33"/>
      <c r="I191" s="41"/>
      <c r="J191" s="68">
        <f>IFERROR(VLOOKUP(B191,'Set Up Employee Data'!A:O,3,FALSE)/(VLOOKUP(B191,'Set Up Employee Data'!A:O,4,FALSE)),0)</f>
        <v>0</v>
      </c>
      <c r="K191" s="46" t="str">
        <f t="shared" si="2"/>
        <v>#N/A</v>
      </c>
      <c r="L191" s="46" t="str">
        <f t="shared" si="3"/>
        <v>#N/A</v>
      </c>
      <c r="M191" s="46" t="str">
        <f t="shared" si="4"/>
        <v>#N/A</v>
      </c>
      <c r="N191" s="46" t="str">
        <f>(M191-I191)*((VLOOKUP(B191,'Set Up Employee Data'!A:O,7,FALSE)))</f>
        <v>#N/A</v>
      </c>
      <c r="O191" s="46" t="str">
        <f>(M191-I191)*((VLOOKUP(B191,'Set Up Employee Data'!A:O,8,FALSE)))</f>
        <v>#N/A</v>
      </c>
      <c r="P191" s="46" t="str">
        <f>(M191-I191)*((VLOOKUP(B191,'Set Up Employee Data'!A:O,5,FALSE)))</f>
        <v>#N/A</v>
      </c>
      <c r="Q191" s="46" t="str">
        <f>(M191-I191)*((VLOOKUP(B191,'Set Up Employee Data'!A:O,6,FALSE)))</f>
        <v>#N/A</v>
      </c>
      <c r="R191" s="46">
        <f>IFERROR(((VLOOKUP(B191,'Set Up Employee Data'!A:O,9,FALSE)))+((VLOOKUP(B191,'Set Up Employee Data'!A:O,10,FALSE)))+((VLOOKUP(B191,'Set Up Employee Data'!A:O,11,FALSE)))+((VLOOKUP(B191,'Set Up Employee Data'!A:O,12,FALSE))),0)</f>
        <v>0</v>
      </c>
      <c r="S191" s="46">
        <f>IFERROR(((VLOOKUP(B191,'Set Up Employee Data'!A:O,13,FALSE)))+((VLOOKUP(B191,'Set Up Employee Data'!A:O,14,FALSE)))+((VLOOKUP(B191,'Set Up Employee Data'!A:O,15,FALSE))),0)</f>
        <v>0</v>
      </c>
      <c r="T191" s="46" t="str">
        <f t="shared" si="5"/>
        <v>#N/A</v>
      </c>
      <c r="U191" s="69" t="str">
        <f t="shared" si="6"/>
        <v>#N/A</v>
      </c>
    </row>
    <row r="192" ht="14.25" hidden="1" customHeight="1">
      <c r="A192" s="32"/>
      <c r="B192" s="32"/>
      <c r="C192" s="33" t="str">
        <f>VLOOKUP('January Payroll'!B192,'Set Up Employee Data'!A:O,2,FALSE)</f>
        <v>#N/A</v>
      </c>
      <c r="D192" s="33" t="str">
        <f t="shared" si="1"/>
        <v>#N/A</v>
      </c>
      <c r="E192" s="32"/>
      <c r="F192" s="32"/>
      <c r="G192" s="32"/>
      <c r="H192" s="33"/>
      <c r="I192" s="41"/>
      <c r="J192" s="68">
        <f>IFERROR(VLOOKUP(B192,'Set Up Employee Data'!A:O,3,FALSE)/(VLOOKUP(B192,'Set Up Employee Data'!A:O,4,FALSE)),0)</f>
        <v>0</v>
      </c>
      <c r="K192" s="46" t="str">
        <f t="shared" si="2"/>
        <v>#N/A</v>
      </c>
      <c r="L192" s="46" t="str">
        <f t="shared" si="3"/>
        <v>#N/A</v>
      </c>
      <c r="M192" s="46" t="str">
        <f t="shared" si="4"/>
        <v>#N/A</v>
      </c>
      <c r="N192" s="46" t="str">
        <f>(M192-I192)*((VLOOKUP(B192,'Set Up Employee Data'!A:O,7,FALSE)))</f>
        <v>#N/A</v>
      </c>
      <c r="O192" s="46" t="str">
        <f>(M192-I192)*((VLOOKUP(B192,'Set Up Employee Data'!A:O,8,FALSE)))</f>
        <v>#N/A</v>
      </c>
      <c r="P192" s="46" t="str">
        <f>(M192-I192)*((VLOOKUP(B192,'Set Up Employee Data'!A:O,5,FALSE)))</f>
        <v>#N/A</v>
      </c>
      <c r="Q192" s="46" t="str">
        <f>(M192-I192)*((VLOOKUP(B192,'Set Up Employee Data'!A:O,6,FALSE)))</f>
        <v>#N/A</v>
      </c>
      <c r="R192" s="46">
        <f>IFERROR(((VLOOKUP(B192,'Set Up Employee Data'!A:O,9,FALSE)))+((VLOOKUP(B192,'Set Up Employee Data'!A:O,10,FALSE)))+((VLOOKUP(B192,'Set Up Employee Data'!A:O,11,FALSE)))+((VLOOKUP(B192,'Set Up Employee Data'!A:O,12,FALSE))),0)</f>
        <v>0</v>
      </c>
      <c r="S192" s="46">
        <f>IFERROR(((VLOOKUP(B192,'Set Up Employee Data'!A:O,13,FALSE)))+((VLOOKUP(B192,'Set Up Employee Data'!A:O,14,FALSE)))+((VLOOKUP(B192,'Set Up Employee Data'!A:O,15,FALSE))),0)</f>
        <v>0</v>
      </c>
      <c r="T192" s="46" t="str">
        <f t="shared" si="5"/>
        <v>#N/A</v>
      </c>
      <c r="U192" s="69" t="str">
        <f t="shared" si="6"/>
        <v>#N/A</v>
      </c>
    </row>
    <row r="193" ht="14.25" hidden="1" customHeight="1">
      <c r="A193" s="32"/>
      <c r="B193" s="32"/>
      <c r="C193" s="33" t="str">
        <f>VLOOKUP('January Payroll'!B193,'Set Up Employee Data'!A:O,2,FALSE)</f>
        <v>#N/A</v>
      </c>
      <c r="D193" s="33" t="str">
        <f t="shared" si="1"/>
        <v>#N/A</v>
      </c>
      <c r="E193" s="32"/>
      <c r="F193" s="32"/>
      <c r="G193" s="32"/>
      <c r="H193" s="33"/>
      <c r="I193" s="41"/>
      <c r="J193" s="68">
        <f>IFERROR(VLOOKUP(B193,'Set Up Employee Data'!A:O,3,FALSE)/(VLOOKUP(B193,'Set Up Employee Data'!A:O,4,FALSE)),0)</f>
        <v>0</v>
      </c>
      <c r="K193" s="46" t="str">
        <f t="shared" si="2"/>
        <v>#N/A</v>
      </c>
      <c r="L193" s="46" t="str">
        <f t="shared" si="3"/>
        <v>#N/A</v>
      </c>
      <c r="M193" s="46" t="str">
        <f t="shared" si="4"/>
        <v>#N/A</v>
      </c>
      <c r="N193" s="46" t="str">
        <f>(M193-I193)*((VLOOKUP(B193,'Set Up Employee Data'!A:O,7,FALSE)))</f>
        <v>#N/A</v>
      </c>
      <c r="O193" s="46" t="str">
        <f>(M193-I193)*((VLOOKUP(B193,'Set Up Employee Data'!A:O,8,FALSE)))</f>
        <v>#N/A</v>
      </c>
      <c r="P193" s="46" t="str">
        <f>(M193-I193)*((VLOOKUP(B193,'Set Up Employee Data'!A:O,5,FALSE)))</f>
        <v>#N/A</v>
      </c>
      <c r="Q193" s="46" t="str">
        <f>(M193-I193)*((VLOOKUP(B193,'Set Up Employee Data'!A:O,6,FALSE)))</f>
        <v>#N/A</v>
      </c>
      <c r="R193" s="46">
        <f>IFERROR(((VLOOKUP(B193,'Set Up Employee Data'!A:O,9,FALSE)))+((VLOOKUP(B193,'Set Up Employee Data'!A:O,10,FALSE)))+((VLOOKUP(B193,'Set Up Employee Data'!A:O,11,FALSE)))+((VLOOKUP(B193,'Set Up Employee Data'!A:O,12,FALSE))),0)</f>
        <v>0</v>
      </c>
      <c r="S193" s="46">
        <f>IFERROR(((VLOOKUP(B193,'Set Up Employee Data'!A:O,13,FALSE)))+((VLOOKUP(B193,'Set Up Employee Data'!A:O,14,FALSE)))+((VLOOKUP(B193,'Set Up Employee Data'!A:O,15,FALSE))),0)</f>
        <v>0</v>
      </c>
      <c r="T193" s="46" t="str">
        <f t="shared" si="5"/>
        <v>#N/A</v>
      </c>
      <c r="U193" s="69" t="str">
        <f t="shared" si="6"/>
        <v>#N/A</v>
      </c>
    </row>
    <row r="194" ht="14.25" hidden="1" customHeight="1">
      <c r="A194" s="32"/>
      <c r="B194" s="32"/>
      <c r="C194" s="33" t="str">
        <f>VLOOKUP('January Payroll'!B194,'Set Up Employee Data'!A:O,2,FALSE)</f>
        <v>#N/A</v>
      </c>
      <c r="D194" s="33" t="str">
        <f t="shared" si="1"/>
        <v>#N/A</v>
      </c>
      <c r="E194" s="32"/>
      <c r="F194" s="32"/>
      <c r="G194" s="32"/>
      <c r="H194" s="33"/>
      <c r="I194" s="41"/>
      <c r="J194" s="68">
        <f>IFERROR(VLOOKUP(B194,'Set Up Employee Data'!A:O,3,FALSE)/(VLOOKUP(B194,'Set Up Employee Data'!A:O,4,FALSE)),0)</f>
        <v>0</v>
      </c>
      <c r="K194" s="46" t="str">
        <f t="shared" si="2"/>
        <v>#N/A</v>
      </c>
      <c r="L194" s="46" t="str">
        <f t="shared" si="3"/>
        <v>#N/A</v>
      </c>
      <c r="M194" s="46" t="str">
        <f t="shared" si="4"/>
        <v>#N/A</v>
      </c>
      <c r="N194" s="46" t="str">
        <f>(M194-I194)*((VLOOKUP(B194,'Set Up Employee Data'!A:O,7,FALSE)))</f>
        <v>#N/A</v>
      </c>
      <c r="O194" s="46" t="str">
        <f>(M194-I194)*((VLOOKUP(B194,'Set Up Employee Data'!A:O,8,FALSE)))</f>
        <v>#N/A</v>
      </c>
      <c r="P194" s="46" t="str">
        <f>(M194-I194)*((VLOOKUP(B194,'Set Up Employee Data'!A:O,5,FALSE)))</f>
        <v>#N/A</v>
      </c>
      <c r="Q194" s="46" t="str">
        <f>(M194-I194)*((VLOOKUP(B194,'Set Up Employee Data'!A:O,6,FALSE)))</f>
        <v>#N/A</v>
      </c>
      <c r="R194" s="46">
        <f>IFERROR(((VLOOKUP(B194,'Set Up Employee Data'!A:O,9,FALSE)))+((VLOOKUP(B194,'Set Up Employee Data'!A:O,10,FALSE)))+((VLOOKUP(B194,'Set Up Employee Data'!A:O,11,FALSE)))+((VLOOKUP(B194,'Set Up Employee Data'!A:O,12,FALSE))),0)</f>
        <v>0</v>
      </c>
      <c r="S194" s="46">
        <f>IFERROR(((VLOOKUP(B194,'Set Up Employee Data'!A:O,13,FALSE)))+((VLOOKUP(B194,'Set Up Employee Data'!A:O,14,FALSE)))+((VLOOKUP(B194,'Set Up Employee Data'!A:O,15,FALSE))),0)</f>
        <v>0</v>
      </c>
      <c r="T194" s="46" t="str">
        <f t="shared" si="5"/>
        <v>#N/A</v>
      </c>
      <c r="U194" s="69" t="str">
        <f t="shared" si="6"/>
        <v>#N/A</v>
      </c>
    </row>
    <row r="195" ht="14.25" hidden="1" customHeight="1">
      <c r="A195" s="32"/>
      <c r="B195" s="32"/>
      <c r="C195" s="33" t="str">
        <f>VLOOKUP('January Payroll'!B195,'Set Up Employee Data'!A:O,2,FALSE)</f>
        <v>#N/A</v>
      </c>
      <c r="D195" s="33" t="str">
        <f t="shared" si="1"/>
        <v>#N/A</v>
      </c>
      <c r="E195" s="32"/>
      <c r="F195" s="32"/>
      <c r="G195" s="32"/>
      <c r="H195" s="33"/>
      <c r="I195" s="41"/>
      <c r="J195" s="68">
        <f>IFERROR(VLOOKUP(B195,'Set Up Employee Data'!A:O,3,FALSE)/(VLOOKUP(B195,'Set Up Employee Data'!A:O,4,FALSE)),0)</f>
        <v>0</v>
      </c>
      <c r="K195" s="46" t="str">
        <f t="shared" si="2"/>
        <v>#N/A</v>
      </c>
      <c r="L195" s="46" t="str">
        <f t="shared" si="3"/>
        <v>#N/A</v>
      </c>
      <c r="M195" s="46" t="str">
        <f t="shared" si="4"/>
        <v>#N/A</v>
      </c>
      <c r="N195" s="46" t="str">
        <f>(M195-I195)*((VLOOKUP(B195,'Set Up Employee Data'!A:O,7,FALSE)))</f>
        <v>#N/A</v>
      </c>
      <c r="O195" s="46" t="str">
        <f>(M195-I195)*((VLOOKUP(B195,'Set Up Employee Data'!A:O,8,FALSE)))</f>
        <v>#N/A</v>
      </c>
      <c r="P195" s="46" t="str">
        <f>(M195-I195)*((VLOOKUP(B195,'Set Up Employee Data'!A:O,5,FALSE)))</f>
        <v>#N/A</v>
      </c>
      <c r="Q195" s="46" t="str">
        <f>(M195-I195)*((VLOOKUP(B195,'Set Up Employee Data'!A:O,6,FALSE)))</f>
        <v>#N/A</v>
      </c>
      <c r="R195" s="46">
        <f>IFERROR(((VLOOKUP(B195,'Set Up Employee Data'!A:O,9,FALSE)))+((VLOOKUP(B195,'Set Up Employee Data'!A:O,10,FALSE)))+((VLOOKUP(B195,'Set Up Employee Data'!A:O,11,FALSE)))+((VLOOKUP(B195,'Set Up Employee Data'!A:O,12,FALSE))),0)</f>
        <v>0</v>
      </c>
      <c r="S195" s="46">
        <f>IFERROR(((VLOOKUP(B195,'Set Up Employee Data'!A:O,13,FALSE)))+((VLOOKUP(B195,'Set Up Employee Data'!A:O,14,FALSE)))+((VLOOKUP(B195,'Set Up Employee Data'!A:O,15,FALSE))),0)</f>
        <v>0</v>
      </c>
      <c r="T195" s="46" t="str">
        <f t="shared" si="5"/>
        <v>#N/A</v>
      </c>
      <c r="U195" s="69" t="str">
        <f t="shared" si="6"/>
        <v>#N/A</v>
      </c>
    </row>
    <row r="196" ht="14.25" hidden="1" customHeight="1">
      <c r="A196" s="32"/>
      <c r="B196" s="32"/>
      <c r="C196" s="33" t="str">
        <f>VLOOKUP('January Payroll'!B196,'Set Up Employee Data'!A:O,2,FALSE)</f>
        <v>#N/A</v>
      </c>
      <c r="D196" s="33" t="str">
        <f t="shared" si="1"/>
        <v>#N/A</v>
      </c>
      <c r="E196" s="32"/>
      <c r="F196" s="32"/>
      <c r="G196" s="32"/>
      <c r="H196" s="33"/>
      <c r="I196" s="41"/>
      <c r="J196" s="68">
        <f>IFERROR(VLOOKUP(B196,'Set Up Employee Data'!A:O,3,FALSE)/(VLOOKUP(B196,'Set Up Employee Data'!A:O,4,FALSE)),0)</f>
        <v>0</v>
      </c>
      <c r="K196" s="46" t="str">
        <f t="shared" si="2"/>
        <v>#N/A</v>
      </c>
      <c r="L196" s="46" t="str">
        <f t="shared" si="3"/>
        <v>#N/A</v>
      </c>
      <c r="M196" s="46" t="str">
        <f t="shared" si="4"/>
        <v>#N/A</v>
      </c>
      <c r="N196" s="46" t="str">
        <f>(M196-I196)*((VLOOKUP(B196,'Set Up Employee Data'!A:O,7,FALSE)))</f>
        <v>#N/A</v>
      </c>
      <c r="O196" s="46" t="str">
        <f>(M196-I196)*((VLOOKUP(B196,'Set Up Employee Data'!A:O,8,FALSE)))</f>
        <v>#N/A</v>
      </c>
      <c r="P196" s="46" t="str">
        <f>(M196-I196)*((VLOOKUP(B196,'Set Up Employee Data'!A:O,5,FALSE)))</f>
        <v>#N/A</v>
      </c>
      <c r="Q196" s="46" t="str">
        <f>(M196-I196)*((VLOOKUP(B196,'Set Up Employee Data'!A:O,6,FALSE)))</f>
        <v>#N/A</v>
      </c>
      <c r="R196" s="46">
        <f>IFERROR(((VLOOKUP(B196,'Set Up Employee Data'!A:O,9,FALSE)))+((VLOOKUP(B196,'Set Up Employee Data'!A:O,10,FALSE)))+((VLOOKUP(B196,'Set Up Employee Data'!A:O,11,FALSE)))+((VLOOKUP(B196,'Set Up Employee Data'!A:O,12,FALSE))),0)</f>
        <v>0</v>
      </c>
      <c r="S196" s="46">
        <f>IFERROR(((VLOOKUP(B196,'Set Up Employee Data'!A:O,13,FALSE)))+((VLOOKUP(B196,'Set Up Employee Data'!A:O,14,FALSE)))+((VLOOKUP(B196,'Set Up Employee Data'!A:O,15,FALSE))),0)</f>
        <v>0</v>
      </c>
      <c r="T196" s="46" t="str">
        <f t="shared" si="5"/>
        <v>#N/A</v>
      </c>
      <c r="U196" s="69" t="str">
        <f t="shared" si="6"/>
        <v>#N/A</v>
      </c>
    </row>
    <row r="197" ht="14.25" hidden="1" customHeight="1">
      <c r="A197" s="32"/>
      <c r="B197" s="32"/>
      <c r="C197" s="33" t="str">
        <f>VLOOKUP('January Payroll'!B197,'Set Up Employee Data'!A:O,2,FALSE)</f>
        <v>#N/A</v>
      </c>
      <c r="D197" s="33" t="str">
        <f t="shared" si="1"/>
        <v>#N/A</v>
      </c>
      <c r="E197" s="32"/>
      <c r="F197" s="32"/>
      <c r="G197" s="32"/>
      <c r="H197" s="33"/>
      <c r="I197" s="41"/>
      <c r="J197" s="68">
        <f>IFERROR(VLOOKUP(B197,'Set Up Employee Data'!A:O,3,FALSE)/(VLOOKUP(B197,'Set Up Employee Data'!A:O,4,FALSE)),0)</f>
        <v>0</v>
      </c>
      <c r="K197" s="46" t="str">
        <f t="shared" si="2"/>
        <v>#N/A</v>
      </c>
      <c r="L197" s="46" t="str">
        <f t="shared" si="3"/>
        <v>#N/A</v>
      </c>
      <c r="M197" s="46" t="str">
        <f t="shared" si="4"/>
        <v>#N/A</v>
      </c>
      <c r="N197" s="46" t="str">
        <f>(M197-I197)*((VLOOKUP(B197,'Set Up Employee Data'!A:O,7,FALSE)))</f>
        <v>#N/A</v>
      </c>
      <c r="O197" s="46" t="str">
        <f>(M197-I197)*((VLOOKUP(B197,'Set Up Employee Data'!A:O,8,FALSE)))</f>
        <v>#N/A</v>
      </c>
      <c r="P197" s="46" t="str">
        <f>(M197-I197)*((VLOOKUP(B197,'Set Up Employee Data'!A:O,5,FALSE)))</f>
        <v>#N/A</v>
      </c>
      <c r="Q197" s="46" t="str">
        <f>(M197-I197)*((VLOOKUP(B197,'Set Up Employee Data'!A:O,6,FALSE)))</f>
        <v>#N/A</v>
      </c>
      <c r="R197" s="46">
        <f>IFERROR(((VLOOKUP(B197,'Set Up Employee Data'!A:O,9,FALSE)))+((VLOOKUP(B197,'Set Up Employee Data'!A:O,10,FALSE)))+((VLOOKUP(B197,'Set Up Employee Data'!A:O,11,FALSE)))+((VLOOKUP(B197,'Set Up Employee Data'!A:O,12,FALSE))),0)</f>
        <v>0</v>
      </c>
      <c r="S197" s="46">
        <f>IFERROR(((VLOOKUP(B197,'Set Up Employee Data'!A:O,13,FALSE)))+((VLOOKUP(B197,'Set Up Employee Data'!A:O,14,FALSE)))+((VLOOKUP(B197,'Set Up Employee Data'!A:O,15,FALSE))),0)</f>
        <v>0</v>
      </c>
      <c r="T197" s="46" t="str">
        <f t="shared" si="5"/>
        <v>#N/A</v>
      </c>
      <c r="U197" s="69" t="str">
        <f t="shared" si="6"/>
        <v>#N/A</v>
      </c>
    </row>
    <row r="198" ht="14.25" hidden="1" customHeight="1">
      <c r="A198" s="32"/>
      <c r="B198" s="32"/>
      <c r="C198" s="33" t="str">
        <f>VLOOKUP('January Payroll'!B198,'Set Up Employee Data'!A:O,2,FALSE)</f>
        <v>#N/A</v>
      </c>
      <c r="D198" s="33" t="str">
        <f t="shared" si="1"/>
        <v>#N/A</v>
      </c>
      <c r="E198" s="32"/>
      <c r="F198" s="32"/>
      <c r="G198" s="32"/>
      <c r="H198" s="33"/>
      <c r="I198" s="41"/>
      <c r="J198" s="68">
        <f>IFERROR(VLOOKUP(B198,'Set Up Employee Data'!A:O,3,FALSE)/(VLOOKUP(B198,'Set Up Employee Data'!A:O,4,FALSE)),0)</f>
        <v>0</v>
      </c>
      <c r="K198" s="46" t="str">
        <f t="shared" si="2"/>
        <v>#N/A</v>
      </c>
      <c r="L198" s="46" t="str">
        <f t="shared" si="3"/>
        <v>#N/A</v>
      </c>
      <c r="M198" s="46" t="str">
        <f t="shared" si="4"/>
        <v>#N/A</v>
      </c>
      <c r="N198" s="46" t="str">
        <f>(M198-I198)*((VLOOKUP(B198,'Set Up Employee Data'!A:O,7,FALSE)))</f>
        <v>#N/A</v>
      </c>
      <c r="O198" s="46" t="str">
        <f>(M198-I198)*((VLOOKUP(B198,'Set Up Employee Data'!A:O,8,FALSE)))</f>
        <v>#N/A</v>
      </c>
      <c r="P198" s="46" t="str">
        <f>(M198-I198)*((VLOOKUP(B198,'Set Up Employee Data'!A:O,5,FALSE)))</f>
        <v>#N/A</v>
      </c>
      <c r="Q198" s="46" t="str">
        <f>(M198-I198)*((VLOOKUP(B198,'Set Up Employee Data'!A:O,6,FALSE)))</f>
        <v>#N/A</v>
      </c>
      <c r="R198" s="46">
        <f>IFERROR(((VLOOKUP(B198,'Set Up Employee Data'!A:O,9,FALSE)))+((VLOOKUP(B198,'Set Up Employee Data'!A:O,10,FALSE)))+((VLOOKUP(B198,'Set Up Employee Data'!A:O,11,FALSE)))+((VLOOKUP(B198,'Set Up Employee Data'!A:O,12,FALSE))),0)</f>
        <v>0</v>
      </c>
      <c r="S198" s="46">
        <f>IFERROR(((VLOOKUP(B198,'Set Up Employee Data'!A:O,13,FALSE)))+((VLOOKUP(B198,'Set Up Employee Data'!A:O,14,FALSE)))+((VLOOKUP(B198,'Set Up Employee Data'!A:O,15,FALSE))),0)</f>
        <v>0</v>
      </c>
      <c r="T198" s="46" t="str">
        <f t="shared" si="5"/>
        <v>#N/A</v>
      </c>
      <c r="U198" s="69" t="str">
        <f t="shared" si="6"/>
        <v>#N/A</v>
      </c>
    </row>
    <row r="199" ht="14.25" hidden="1" customHeight="1">
      <c r="A199" s="32"/>
      <c r="B199" s="32"/>
      <c r="C199" s="33" t="str">
        <f>VLOOKUP('January Payroll'!B199,'Set Up Employee Data'!A:O,2,FALSE)</f>
        <v>#N/A</v>
      </c>
      <c r="D199" s="33" t="str">
        <f t="shared" si="1"/>
        <v>#N/A</v>
      </c>
      <c r="E199" s="32"/>
      <c r="F199" s="32"/>
      <c r="G199" s="32"/>
      <c r="H199" s="33"/>
      <c r="I199" s="41"/>
      <c r="J199" s="68">
        <f>IFERROR(VLOOKUP(B199,'Set Up Employee Data'!A:O,3,FALSE)/(VLOOKUP(B199,'Set Up Employee Data'!A:O,4,FALSE)),0)</f>
        <v>0</v>
      </c>
      <c r="K199" s="46" t="str">
        <f t="shared" si="2"/>
        <v>#N/A</v>
      </c>
      <c r="L199" s="46" t="str">
        <f t="shared" si="3"/>
        <v>#N/A</v>
      </c>
      <c r="M199" s="46" t="str">
        <f t="shared" si="4"/>
        <v>#N/A</v>
      </c>
      <c r="N199" s="46" t="str">
        <f>(M199-I199)*((VLOOKUP(B199,'Set Up Employee Data'!A:O,7,FALSE)))</f>
        <v>#N/A</v>
      </c>
      <c r="O199" s="46" t="str">
        <f>(M199-I199)*((VLOOKUP(B199,'Set Up Employee Data'!A:O,8,FALSE)))</f>
        <v>#N/A</v>
      </c>
      <c r="P199" s="46" t="str">
        <f>(M199-I199)*((VLOOKUP(B199,'Set Up Employee Data'!A:O,5,FALSE)))</f>
        <v>#N/A</v>
      </c>
      <c r="Q199" s="46" t="str">
        <f>(M199-I199)*((VLOOKUP(B199,'Set Up Employee Data'!A:O,6,FALSE)))</f>
        <v>#N/A</v>
      </c>
      <c r="R199" s="46">
        <f>IFERROR(((VLOOKUP(B199,'Set Up Employee Data'!A:O,9,FALSE)))+((VLOOKUP(B199,'Set Up Employee Data'!A:O,10,FALSE)))+((VLOOKUP(B199,'Set Up Employee Data'!A:O,11,FALSE)))+((VLOOKUP(B199,'Set Up Employee Data'!A:O,12,FALSE))),0)</f>
        <v>0</v>
      </c>
      <c r="S199" s="46">
        <f>IFERROR(((VLOOKUP(B199,'Set Up Employee Data'!A:O,13,FALSE)))+((VLOOKUP(B199,'Set Up Employee Data'!A:O,14,FALSE)))+((VLOOKUP(B199,'Set Up Employee Data'!A:O,15,FALSE))),0)</f>
        <v>0</v>
      </c>
      <c r="T199" s="46" t="str">
        <f t="shared" si="5"/>
        <v>#N/A</v>
      </c>
      <c r="U199" s="69" t="str">
        <f t="shared" si="6"/>
        <v>#N/A</v>
      </c>
    </row>
    <row r="200" ht="14.25" hidden="1" customHeight="1">
      <c r="A200" s="32"/>
      <c r="B200" s="32"/>
      <c r="C200" s="33" t="str">
        <f>VLOOKUP('January Payroll'!B200,'Set Up Employee Data'!A:O,2,FALSE)</f>
        <v>#N/A</v>
      </c>
      <c r="D200" s="33" t="str">
        <f t="shared" si="1"/>
        <v>#N/A</v>
      </c>
      <c r="E200" s="32"/>
      <c r="F200" s="32"/>
      <c r="G200" s="32"/>
      <c r="H200" s="33"/>
      <c r="I200" s="41"/>
      <c r="J200" s="68">
        <f>IFERROR(VLOOKUP(B200,'Set Up Employee Data'!A:O,3,FALSE)/(VLOOKUP(B200,'Set Up Employee Data'!A:O,4,FALSE)),0)</f>
        <v>0</v>
      </c>
      <c r="K200" s="46" t="str">
        <f t="shared" si="2"/>
        <v>#N/A</v>
      </c>
      <c r="L200" s="46" t="str">
        <f t="shared" si="3"/>
        <v>#N/A</v>
      </c>
      <c r="M200" s="46" t="str">
        <f t="shared" si="4"/>
        <v>#N/A</v>
      </c>
      <c r="N200" s="46" t="str">
        <f>(M200-I200)*((VLOOKUP(B200,'Set Up Employee Data'!A:O,7,FALSE)))</f>
        <v>#N/A</v>
      </c>
      <c r="O200" s="46" t="str">
        <f>(M200-I200)*((VLOOKUP(B200,'Set Up Employee Data'!A:O,8,FALSE)))</f>
        <v>#N/A</v>
      </c>
      <c r="P200" s="46" t="str">
        <f>(M200-I200)*((VLOOKUP(B200,'Set Up Employee Data'!A:O,5,FALSE)))</f>
        <v>#N/A</v>
      </c>
      <c r="Q200" s="46" t="str">
        <f>(M200-I200)*((VLOOKUP(B200,'Set Up Employee Data'!A:O,6,FALSE)))</f>
        <v>#N/A</v>
      </c>
      <c r="R200" s="46">
        <f>IFERROR(((VLOOKUP(B200,'Set Up Employee Data'!A:O,9,FALSE)))+((VLOOKUP(B200,'Set Up Employee Data'!A:O,10,FALSE)))+((VLOOKUP(B200,'Set Up Employee Data'!A:O,11,FALSE)))+((VLOOKUP(B200,'Set Up Employee Data'!A:O,12,FALSE))),0)</f>
        <v>0</v>
      </c>
      <c r="S200" s="46">
        <f>IFERROR(((VLOOKUP(B200,'Set Up Employee Data'!A:O,13,FALSE)))+((VLOOKUP(B200,'Set Up Employee Data'!A:O,14,FALSE)))+((VLOOKUP(B200,'Set Up Employee Data'!A:O,15,FALSE))),0)</f>
        <v>0</v>
      </c>
      <c r="T200" s="46" t="str">
        <f t="shared" si="5"/>
        <v>#N/A</v>
      </c>
      <c r="U200" s="69" t="str">
        <f t="shared" si="6"/>
        <v>#N/A</v>
      </c>
    </row>
    <row r="201" ht="14.25" hidden="1" customHeight="1">
      <c r="A201" s="32"/>
      <c r="B201" s="32"/>
      <c r="C201" s="33" t="str">
        <f>VLOOKUP('January Payroll'!B201,'Set Up Employee Data'!A:O,2,FALSE)</f>
        <v>#N/A</v>
      </c>
      <c r="D201" s="33" t="str">
        <f t="shared" si="1"/>
        <v>#N/A</v>
      </c>
      <c r="E201" s="32"/>
      <c r="F201" s="32"/>
      <c r="G201" s="32"/>
      <c r="H201" s="33"/>
      <c r="I201" s="41"/>
      <c r="J201" s="68">
        <f>IFERROR(VLOOKUP(B201,'Set Up Employee Data'!A:O,3,FALSE)/(VLOOKUP(B201,'Set Up Employee Data'!A:O,4,FALSE)),0)</f>
        <v>0</v>
      </c>
      <c r="K201" s="46" t="str">
        <f t="shared" si="2"/>
        <v>#N/A</v>
      </c>
      <c r="L201" s="46" t="str">
        <f t="shared" si="3"/>
        <v>#N/A</v>
      </c>
      <c r="M201" s="46" t="str">
        <f t="shared" si="4"/>
        <v>#N/A</v>
      </c>
      <c r="N201" s="46" t="str">
        <f>(M201-I201)*((VLOOKUP(B201,'Set Up Employee Data'!A:O,7,FALSE)))</f>
        <v>#N/A</v>
      </c>
      <c r="O201" s="46" t="str">
        <f>(M201-I201)*((VLOOKUP(B201,'Set Up Employee Data'!A:O,8,FALSE)))</f>
        <v>#N/A</v>
      </c>
      <c r="P201" s="46" t="str">
        <f>(M201-I201)*((VLOOKUP(B201,'Set Up Employee Data'!A:O,5,FALSE)))</f>
        <v>#N/A</v>
      </c>
      <c r="Q201" s="46" t="str">
        <f>(M201-I201)*((VLOOKUP(B201,'Set Up Employee Data'!A:O,6,FALSE)))</f>
        <v>#N/A</v>
      </c>
      <c r="R201" s="46">
        <f>IFERROR(((VLOOKUP(B201,'Set Up Employee Data'!A:O,9,FALSE)))+((VLOOKUP(B201,'Set Up Employee Data'!A:O,10,FALSE)))+((VLOOKUP(B201,'Set Up Employee Data'!A:O,11,FALSE)))+((VLOOKUP(B201,'Set Up Employee Data'!A:O,12,FALSE))),0)</f>
        <v>0</v>
      </c>
      <c r="S201" s="46">
        <f>IFERROR(((VLOOKUP(B201,'Set Up Employee Data'!A:O,13,FALSE)))+((VLOOKUP(B201,'Set Up Employee Data'!A:O,14,FALSE)))+((VLOOKUP(B201,'Set Up Employee Data'!A:O,15,FALSE))),0)</f>
        <v>0</v>
      </c>
      <c r="T201" s="46" t="str">
        <f t="shared" si="5"/>
        <v>#N/A</v>
      </c>
      <c r="U201" s="69" t="str">
        <f t="shared" si="6"/>
        <v>#N/A</v>
      </c>
    </row>
    <row r="202" ht="14.25" hidden="1" customHeight="1">
      <c r="A202" s="32"/>
      <c r="B202" s="32"/>
      <c r="C202" s="33" t="str">
        <f>VLOOKUP('January Payroll'!B202,'Set Up Employee Data'!A:O,2,FALSE)</f>
        <v>#N/A</v>
      </c>
      <c r="D202" s="33" t="str">
        <f t="shared" si="1"/>
        <v>#N/A</v>
      </c>
      <c r="E202" s="32"/>
      <c r="F202" s="32"/>
      <c r="G202" s="32"/>
      <c r="H202" s="33"/>
      <c r="I202" s="41"/>
      <c r="J202" s="68">
        <f>IFERROR(VLOOKUP(B202,'Set Up Employee Data'!A:O,3,FALSE)/(VLOOKUP(B202,'Set Up Employee Data'!A:O,4,FALSE)),0)</f>
        <v>0</v>
      </c>
      <c r="K202" s="46" t="str">
        <f t="shared" si="2"/>
        <v>#N/A</v>
      </c>
      <c r="L202" s="46" t="str">
        <f t="shared" si="3"/>
        <v>#N/A</v>
      </c>
      <c r="M202" s="46" t="str">
        <f t="shared" si="4"/>
        <v>#N/A</v>
      </c>
      <c r="N202" s="46" t="str">
        <f>(M202-I202)*((VLOOKUP(B202,'Set Up Employee Data'!A:O,7,FALSE)))</f>
        <v>#N/A</v>
      </c>
      <c r="O202" s="46" t="str">
        <f>(M202-I202)*((VLOOKUP(B202,'Set Up Employee Data'!A:O,8,FALSE)))</f>
        <v>#N/A</v>
      </c>
      <c r="P202" s="46" t="str">
        <f>(M202-I202)*((VLOOKUP(B202,'Set Up Employee Data'!A:O,5,FALSE)))</f>
        <v>#N/A</v>
      </c>
      <c r="Q202" s="46" t="str">
        <f>(M202-I202)*((VLOOKUP(B202,'Set Up Employee Data'!A:O,6,FALSE)))</f>
        <v>#N/A</v>
      </c>
      <c r="R202" s="46">
        <f>IFERROR(((VLOOKUP(B202,'Set Up Employee Data'!A:O,9,FALSE)))+((VLOOKUP(B202,'Set Up Employee Data'!A:O,10,FALSE)))+((VLOOKUP(B202,'Set Up Employee Data'!A:O,11,FALSE)))+((VLOOKUP(B202,'Set Up Employee Data'!A:O,12,FALSE))),0)</f>
        <v>0</v>
      </c>
      <c r="S202" s="46">
        <f>IFERROR(((VLOOKUP(B202,'Set Up Employee Data'!A:O,13,FALSE)))+((VLOOKUP(B202,'Set Up Employee Data'!A:O,14,FALSE)))+((VLOOKUP(B202,'Set Up Employee Data'!A:O,15,FALSE))),0)</f>
        <v>0</v>
      </c>
      <c r="T202" s="46" t="str">
        <f t="shared" si="5"/>
        <v>#N/A</v>
      </c>
      <c r="U202" s="69" t="str">
        <f t="shared" si="6"/>
        <v>#N/A</v>
      </c>
    </row>
    <row r="203" ht="14.25" hidden="1" customHeight="1">
      <c r="A203" s="32"/>
      <c r="B203" s="32"/>
      <c r="C203" s="33" t="str">
        <f>VLOOKUP('January Payroll'!B203,'Set Up Employee Data'!A:O,2,FALSE)</f>
        <v>#N/A</v>
      </c>
      <c r="D203" s="33" t="str">
        <f t="shared" si="1"/>
        <v>#N/A</v>
      </c>
      <c r="E203" s="32"/>
      <c r="F203" s="32"/>
      <c r="G203" s="32"/>
      <c r="H203" s="33"/>
      <c r="I203" s="41"/>
      <c r="J203" s="68">
        <f>IFERROR(VLOOKUP(B203,'Set Up Employee Data'!A:O,3,FALSE)/(VLOOKUP(B203,'Set Up Employee Data'!A:O,4,FALSE)),0)</f>
        <v>0</v>
      </c>
      <c r="K203" s="46" t="str">
        <f t="shared" si="2"/>
        <v>#N/A</v>
      </c>
      <c r="L203" s="46" t="str">
        <f t="shared" si="3"/>
        <v>#N/A</v>
      </c>
      <c r="M203" s="46" t="str">
        <f t="shared" si="4"/>
        <v>#N/A</v>
      </c>
      <c r="N203" s="46" t="str">
        <f>(M203-I203)*((VLOOKUP(B203,'Set Up Employee Data'!A:O,7,FALSE)))</f>
        <v>#N/A</v>
      </c>
      <c r="O203" s="46" t="str">
        <f>(M203-I203)*((VLOOKUP(B203,'Set Up Employee Data'!A:O,8,FALSE)))</f>
        <v>#N/A</v>
      </c>
      <c r="P203" s="46" t="str">
        <f>(M203-I203)*((VLOOKUP(B203,'Set Up Employee Data'!A:O,5,FALSE)))</f>
        <v>#N/A</v>
      </c>
      <c r="Q203" s="46" t="str">
        <f>(M203-I203)*((VLOOKUP(B203,'Set Up Employee Data'!A:O,6,FALSE)))</f>
        <v>#N/A</v>
      </c>
      <c r="R203" s="46">
        <f>IFERROR(((VLOOKUP(B203,'Set Up Employee Data'!A:O,9,FALSE)))+((VLOOKUP(B203,'Set Up Employee Data'!A:O,10,FALSE)))+((VLOOKUP(B203,'Set Up Employee Data'!A:O,11,FALSE)))+((VLOOKUP(B203,'Set Up Employee Data'!A:O,12,FALSE))),0)</f>
        <v>0</v>
      </c>
      <c r="S203" s="46">
        <f>IFERROR(((VLOOKUP(B203,'Set Up Employee Data'!A:O,13,FALSE)))+((VLOOKUP(B203,'Set Up Employee Data'!A:O,14,FALSE)))+((VLOOKUP(B203,'Set Up Employee Data'!A:O,15,FALSE))),0)</f>
        <v>0</v>
      </c>
      <c r="T203" s="46" t="str">
        <f t="shared" si="5"/>
        <v>#N/A</v>
      </c>
      <c r="U203" s="69" t="str">
        <f t="shared" si="6"/>
        <v>#N/A</v>
      </c>
    </row>
    <row r="204" ht="14.25" hidden="1" customHeight="1">
      <c r="A204" s="32"/>
      <c r="B204" s="32"/>
      <c r="C204" s="33" t="str">
        <f>VLOOKUP('January Payroll'!B204,'Set Up Employee Data'!A:O,2,FALSE)</f>
        <v>#N/A</v>
      </c>
      <c r="D204" s="33" t="str">
        <f t="shared" si="1"/>
        <v>#N/A</v>
      </c>
      <c r="E204" s="32"/>
      <c r="F204" s="32"/>
      <c r="G204" s="32"/>
      <c r="H204" s="33"/>
      <c r="I204" s="41"/>
      <c r="J204" s="68">
        <f>IFERROR(VLOOKUP(B204,'Set Up Employee Data'!A:O,3,FALSE)/(VLOOKUP(B204,'Set Up Employee Data'!A:O,4,FALSE)),0)</f>
        <v>0</v>
      </c>
      <c r="K204" s="46" t="str">
        <f t="shared" si="2"/>
        <v>#N/A</v>
      </c>
      <c r="L204" s="46" t="str">
        <f t="shared" si="3"/>
        <v>#N/A</v>
      </c>
      <c r="M204" s="46" t="str">
        <f t="shared" si="4"/>
        <v>#N/A</v>
      </c>
      <c r="N204" s="46" t="str">
        <f>(M204-I204)*((VLOOKUP(B204,'Set Up Employee Data'!A:O,7,FALSE)))</f>
        <v>#N/A</v>
      </c>
      <c r="O204" s="46" t="str">
        <f>(M204-I204)*((VLOOKUP(B204,'Set Up Employee Data'!A:O,8,FALSE)))</f>
        <v>#N/A</v>
      </c>
      <c r="P204" s="46" t="str">
        <f>(M204-I204)*((VLOOKUP(B204,'Set Up Employee Data'!A:O,5,FALSE)))</f>
        <v>#N/A</v>
      </c>
      <c r="Q204" s="46" t="str">
        <f>(M204-I204)*((VLOOKUP(B204,'Set Up Employee Data'!A:O,6,FALSE)))</f>
        <v>#N/A</v>
      </c>
      <c r="R204" s="46">
        <f>IFERROR(((VLOOKUP(B204,'Set Up Employee Data'!A:O,9,FALSE)))+((VLOOKUP(B204,'Set Up Employee Data'!A:O,10,FALSE)))+((VLOOKUP(B204,'Set Up Employee Data'!A:O,11,FALSE)))+((VLOOKUP(B204,'Set Up Employee Data'!A:O,12,FALSE))),0)</f>
        <v>0</v>
      </c>
      <c r="S204" s="46">
        <f>IFERROR(((VLOOKUP(B204,'Set Up Employee Data'!A:O,13,FALSE)))+((VLOOKUP(B204,'Set Up Employee Data'!A:O,14,FALSE)))+((VLOOKUP(B204,'Set Up Employee Data'!A:O,15,FALSE))),0)</f>
        <v>0</v>
      </c>
      <c r="T204" s="46" t="str">
        <f t="shared" si="5"/>
        <v>#N/A</v>
      </c>
      <c r="U204" s="69" t="str">
        <f t="shared" si="6"/>
        <v>#N/A</v>
      </c>
    </row>
    <row r="205" ht="14.25" hidden="1" customHeight="1">
      <c r="A205" s="32"/>
      <c r="B205" s="32"/>
      <c r="C205" s="33" t="str">
        <f>VLOOKUP('January Payroll'!B205,'Set Up Employee Data'!A:O,2,FALSE)</f>
        <v>#N/A</v>
      </c>
      <c r="D205" s="33" t="str">
        <f t="shared" si="1"/>
        <v>#N/A</v>
      </c>
      <c r="E205" s="32"/>
      <c r="F205" s="32"/>
      <c r="G205" s="32"/>
      <c r="H205" s="33"/>
      <c r="I205" s="41"/>
      <c r="J205" s="68">
        <f>IFERROR(VLOOKUP(B205,'Set Up Employee Data'!A:O,3,FALSE)/(VLOOKUP(B205,'Set Up Employee Data'!A:O,4,FALSE)),0)</f>
        <v>0</v>
      </c>
      <c r="K205" s="46" t="str">
        <f t="shared" si="2"/>
        <v>#N/A</v>
      </c>
      <c r="L205" s="46" t="str">
        <f t="shared" si="3"/>
        <v>#N/A</v>
      </c>
      <c r="M205" s="46" t="str">
        <f t="shared" si="4"/>
        <v>#N/A</v>
      </c>
      <c r="N205" s="46" t="str">
        <f>(M205-I205)*((VLOOKUP(B205,'Set Up Employee Data'!A:O,7,FALSE)))</f>
        <v>#N/A</v>
      </c>
      <c r="O205" s="46" t="str">
        <f>(M205-I205)*((VLOOKUP(B205,'Set Up Employee Data'!A:O,8,FALSE)))</f>
        <v>#N/A</v>
      </c>
      <c r="P205" s="46" t="str">
        <f>(M205-I205)*((VLOOKUP(B205,'Set Up Employee Data'!A:O,5,FALSE)))</f>
        <v>#N/A</v>
      </c>
      <c r="Q205" s="46" t="str">
        <f>(M205-I205)*((VLOOKUP(B205,'Set Up Employee Data'!A:O,6,FALSE)))</f>
        <v>#N/A</v>
      </c>
      <c r="R205" s="46">
        <f>IFERROR(((VLOOKUP(B205,'Set Up Employee Data'!A:O,9,FALSE)))+((VLOOKUP(B205,'Set Up Employee Data'!A:O,10,FALSE)))+((VLOOKUP(B205,'Set Up Employee Data'!A:O,11,FALSE)))+((VLOOKUP(B205,'Set Up Employee Data'!A:O,12,FALSE))),0)</f>
        <v>0</v>
      </c>
      <c r="S205" s="46">
        <f>IFERROR(((VLOOKUP(B205,'Set Up Employee Data'!A:O,13,FALSE)))+((VLOOKUP(B205,'Set Up Employee Data'!A:O,14,FALSE)))+((VLOOKUP(B205,'Set Up Employee Data'!A:O,15,FALSE))),0)</f>
        <v>0</v>
      </c>
      <c r="T205" s="46" t="str">
        <f t="shared" si="5"/>
        <v>#N/A</v>
      </c>
      <c r="U205" s="69" t="str">
        <f t="shared" si="6"/>
        <v>#N/A</v>
      </c>
    </row>
    <row r="206" ht="14.25" hidden="1" customHeight="1">
      <c r="A206" s="32"/>
      <c r="B206" s="32"/>
      <c r="C206" s="33" t="str">
        <f>VLOOKUP('January Payroll'!B206,'Set Up Employee Data'!A:O,2,FALSE)</f>
        <v>#N/A</v>
      </c>
      <c r="D206" s="33" t="str">
        <f t="shared" si="1"/>
        <v>#N/A</v>
      </c>
      <c r="E206" s="32"/>
      <c r="F206" s="32"/>
      <c r="G206" s="32"/>
      <c r="H206" s="33"/>
      <c r="I206" s="41"/>
      <c r="J206" s="68">
        <f>IFERROR(VLOOKUP(B206,'Set Up Employee Data'!A:O,3,FALSE)/(VLOOKUP(B206,'Set Up Employee Data'!A:O,4,FALSE)),0)</f>
        <v>0</v>
      </c>
      <c r="K206" s="46" t="str">
        <f t="shared" si="2"/>
        <v>#N/A</v>
      </c>
      <c r="L206" s="46" t="str">
        <f t="shared" si="3"/>
        <v>#N/A</v>
      </c>
      <c r="M206" s="46" t="str">
        <f t="shared" si="4"/>
        <v>#N/A</v>
      </c>
      <c r="N206" s="46" t="str">
        <f>(M206-I206)*((VLOOKUP(B206,'Set Up Employee Data'!A:O,7,FALSE)))</f>
        <v>#N/A</v>
      </c>
      <c r="O206" s="46" t="str">
        <f>(M206-I206)*((VLOOKUP(B206,'Set Up Employee Data'!A:O,8,FALSE)))</f>
        <v>#N/A</v>
      </c>
      <c r="P206" s="46" t="str">
        <f>(M206-I206)*((VLOOKUP(B206,'Set Up Employee Data'!A:O,5,FALSE)))</f>
        <v>#N/A</v>
      </c>
      <c r="Q206" s="46" t="str">
        <f>(M206-I206)*((VLOOKUP(B206,'Set Up Employee Data'!A:O,6,FALSE)))</f>
        <v>#N/A</v>
      </c>
      <c r="R206" s="46">
        <f>IFERROR(((VLOOKUP(B206,'Set Up Employee Data'!A:O,9,FALSE)))+((VLOOKUP(B206,'Set Up Employee Data'!A:O,10,FALSE)))+((VLOOKUP(B206,'Set Up Employee Data'!A:O,11,FALSE)))+((VLOOKUP(B206,'Set Up Employee Data'!A:O,12,FALSE))),0)</f>
        <v>0</v>
      </c>
      <c r="S206" s="46">
        <f>IFERROR(((VLOOKUP(B206,'Set Up Employee Data'!A:O,13,FALSE)))+((VLOOKUP(B206,'Set Up Employee Data'!A:O,14,FALSE)))+((VLOOKUP(B206,'Set Up Employee Data'!A:O,15,FALSE))),0)</f>
        <v>0</v>
      </c>
      <c r="T206" s="46" t="str">
        <f t="shared" si="5"/>
        <v>#N/A</v>
      </c>
      <c r="U206" s="69" t="str">
        <f t="shared" si="6"/>
        <v>#N/A</v>
      </c>
    </row>
    <row r="207" ht="14.25" hidden="1" customHeight="1">
      <c r="A207" s="32"/>
      <c r="B207" s="32"/>
      <c r="C207" s="33" t="str">
        <f>VLOOKUP('January Payroll'!B207,'Set Up Employee Data'!A:O,2,FALSE)</f>
        <v>#N/A</v>
      </c>
      <c r="D207" s="33" t="str">
        <f t="shared" si="1"/>
        <v>#N/A</v>
      </c>
      <c r="E207" s="32"/>
      <c r="F207" s="32"/>
      <c r="G207" s="32"/>
      <c r="H207" s="33"/>
      <c r="I207" s="41"/>
      <c r="J207" s="68">
        <f>IFERROR(VLOOKUP(B207,'Set Up Employee Data'!A:O,3,FALSE)/(VLOOKUP(B207,'Set Up Employee Data'!A:O,4,FALSE)),0)</f>
        <v>0</v>
      </c>
      <c r="K207" s="46" t="str">
        <f t="shared" si="2"/>
        <v>#N/A</v>
      </c>
      <c r="L207" s="46" t="str">
        <f t="shared" si="3"/>
        <v>#N/A</v>
      </c>
      <c r="M207" s="46" t="str">
        <f t="shared" si="4"/>
        <v>#N/A</v>
      </c>
      <c r="N207" s="46" t="str">
        <f>(M207-I207)*((VLOOKUP(B207,'Set Up Employee Data'!A:O,7,FALSE)))</f>
        <v>#N/A</v>
      </c>
      <c r="O207" s="46" t="str">
        <f>(M207-I207)*((VLOOKUP(B207,'Set Up Employee Data'!A:O,8,FALSE)))</f>
        <v>#N/A</v>
      </c>
      <c r="P207" s="46" t="str">
        <f>(M207-I207)*((VLOOKUP(B207,'Set Up Employee Data'!A:O,5,FALSE)))</f>
        <v>#N/A</v>
      </c>
      <c r="Q207" s="46" t="str">
        <f>(M207-I207)*((VLOOKUP(B207,'Set Up Employee Data'!A:O,6,FALSE)))</f>
        <v>#N/A</v>
      </c>
      <c r="R207" s="46">
        <f>IFERROR(((VLOOKUP(B207,'Set Up Employee Data'!A:O,9,FALSE)))+((VLOOKUP(B207,'Set Up Employee Data'!A:O,10,FALSE)))+((VLOOKUP(B207,'Set Up Employee Data'!A:O,11,FALSE)))+((VLOOKUP(B207,'Set Up Employee Data'!A:O,12,FALSE))),0)</f>
        <v>0</v>
      </c>
      <c r="S207" s="46">
        <f>IFERROR(((VLOOKUP(B207,'Set Up Employee Data'!A:O,13,FALSE)))+((VLOOKUP(B207,'Set Up Employee Data'!A:O,14,FALSE)))+((VLOOKUP(B207,'Set Up Employee Data'!A:O,15,FALSE))),0)</f>
        <v>0</v>
      </c>
      <c r="T207" s="46" t="str">
        <f t="shared" si="5"/>
        <v>#N/A</v>
      </c>
      <c r="U207" s="69" t="str">
        <f t="shared" si="6"/>
        <v>#N/A</v>
      </c>
    </row>
    <row r="208" ht="14.25" hidden="1" customHeight="1">
      <c r="A208" s="32"/>
      <c r="B208" s="32"/>
      <c r="C208" s="33" t="str">
        <f>VLOOKUP('January Payroll'!B208,'Set Up Employee Data'!A:O,2,FALSE)</f>
        <v>#N/A</v>
      </c>
      <c r="D208" s="33" t="str">
        <f t="shared" si="1"/>
        <v>#N/A</v>
      </c>
      <c r="E208" s="32"/>
      <c r="F208" s="32"/>
      <c r="G208" s="32"/>
      <c r="H208" s="33"/>
      <c r="I208" s="41"/>
      <c r="J208" s="68">
        <f>IFERROR(VLOOKUP(B208,'Set Up Employee Data'!A:O,3,FALSE)/(VLOOKUP(B208,'Set Up Employee Data'!A:O,4,FALSE)),0)</f>
        <v>0</v>
      </c>
      <c r="K208" s="46" t="str">
        <f t="shared" si="2"/>
        <v>#N/A</v>
      </c>
      <c r="L208" s="46" t="str">
        <f t="shared" si="3"/>
        <v>#N/A</v>
      </c>
      <c r="M208" s="46" t="str">
        <f t="shared" si="4"/>
        <v>#N/A</v>
      </c>
      <c r="N208" s="46" t="str">
        <f>(M208-I208)*((VLOOKUP(B208,'Set Up Employee Data'!A:O,7,FALSE)))</f>
        <v>#N/A</v>
      </c>
      <c r="O208" s="46" t="str">
        <f>(M208-I208)*((VLOOKUP(B208,'Set Up Employee Data'!A:O,8,FALSE)))</f>
        <v>#N/A</v>
      </c>
      <c r="P208" s="46" t="str">
        <f>(M208-I208)*((VLOOKUP(B208,'Set Up Employee Data'!A:O,5,FALSE)))</f>
        <v>#N/A</v>
      </c>
      <c r="Q208" s="46" t="str">
        <f>(M208-I208)*((VLOOKUP(B208,'Set Up Employee Data'!A:O,6,FALSE)))</f>
        <v>#N/A</v>
      </c>
      <c r="R208" s="46">
        <f>IFERROR(((VLOOKUP(B208,'Set Up Employee Data'!A:O,9,FALSE)))+((VLOOKUP(B208,'Set Up Employee Data'!A:O,10,FALSE)))+((VLOOKUP(B208,'Set Up Employee Data'!A:O,11,FALSE)))+((VLOOKUP(B208,'Set Up Employee Data'!A:O,12,FALSE))),0)</f>
        <v>0</v>
      </c>
      <c r="S208" s="46">
        <f>IFERROR(((VLOOKUP(B208,'Set Up Employee Data'!A:O,13,FALSE)))+((VLOOKUP(B208,'Set Up Employee Data'!A:O,14,FALSE)))+((VLOOKUP(B208,'Set Up Employee Data'!A:O,15,FALSE))),0)</f>
        <v>0</v>
      </c>
      <c r="T208" s="46" t="str">
        <f t="shared" si="5"/>
        <v>#N/A</v>
      </c>
      <c r="U208" s="69" t="str">
        <f t="shared" si="6"/>
        <v>#N/A</v>
      </c>
    </row>
    <row r="209" ht="14.25" hidden="1" customHeight="1">
      <c r="A209" s="32"/>
      <c r="B209" s="32"/>
      <c r="C209" s="33" t="str">
        <f>VLOOKUP('January Payroll'!B209,'Set Up Employee Data'!A:O,2,FALSE)</f>
        <v>#N/A</v>
      </c>
      <c r="D209" s="33" t="str">
        <f t="shared" si="1"/>
        <v>#N/A</v>
      </c>
      <c r="E209" s="32"/>
      <c r="F209" s="32"/>
      <c r="G209" s="32"/>
      <c r="H209" s="33"/>
      <c r="I209" s="41"/>
      <c r="J209" s="68">
        <f>IFERROR(VLOOKUP(B209,'Set Up Employee Data'!A:O,3,FALSE)/(VLOOKUP(B209,'Set Up Employee Data'!A:O,4,FALSE)),0)</f>
        <v>0</v>
      </c>
      <c r="K209" s="46" t="str">
        <f t="shared" si="2"/>
        <v>#N/A</v>
      </c>
      <c r="L209" s="46" t="str">
        <f t="shared" si="3"/>
        <v>#N/A</v>
      </c>
      <c r="M209" s="46" t="str">
        <f t="shared" si="4"/>
        <v>#N/A</v>
      </c>
      <c r="N209" s="46" t="str">
        <f>(M209-I209)*((VLOOKUP(B209,'Set Up Employee Data'!A:O,7,FALSE)))</f>
        <v>#N/A</v>
      </c>
      <c r="O209" s="46" t="str">
        <f>(M209-I209)*((VLOOKUP(B209,'Set Up Employee Data'!A:O,8,FALSE)))</f>
        <v>#N/A</v>
      </c>
      <c r="P209" s="46" t="str">
        <f>(M209-I209)*((VLOOKUP(B209,'Set Up Employee Data'!A:O,5,FALSE)))</f>
        <v>#N/A</v>
      </c>
      <c r="Q209" s="46" t="str">
        <f>(M209-I209)*((VLOOKUP(B209,'Set Up Employee Data'!A:O,6,FALSE)))</f>
        <v>#N/A</v>
      </c>
      <c r="R209" s="46">
        <f>IFERROR(((VLOOKUP(B209,'Set Up Employee Data'!A:O,9,FALSE)))+((VLOOKUP(B209,'Set Up Employee Data'!A:O,10,FALSE)))+((VLOOKUP(B209,'Set Up Employee Data'!A:O,11,FALSE)))+((VLOOKUP(B209,'Set Up Employee Data'!A:O,12,FALSE))),0)</f>
        <v>0</v>
      </c>
      <c r="S209" s="46">
        <f>IFERROR(((VLOOKUP(B209,'Set Up Employee Data'!A:O,13,FALSE)))+((VLOOKUP(B209,'Set Up Employee Data'!A:O,14,FALSE)))+((VLOOKUP(B209,'Set Up Employee Data'!A:O,15,FALSE))),0)</f>
        <v>0</v>
      </c>
      <c r="T209" s="46" t="str">
        <f t="shared" si="5"/>
        <v>#N/A</v>
      </c>
      <c r="U209" s="69" t="str">
        <f t="shared" si="6"/>
        <v>#N/A</v>
      </c>
    </row>
    <row r="210" ht="14.25" hidden="1" customHeight="1">
      <c r="A210" s="32"/>
      <c r="B210" s="32"/>
      <c r="C210" s="33" t="str">
        <f>VLOOKUP('January Payroll'!B210,'Set Up Employee Data'!A:O,2,FALSE)</f>
        <v>#N/A</v>
      </c>
      <c r="D210" s="33" t="str">
        <f t="shared" si="1"/>
        <v>#N/A</v>
      </c>
      <c r="E210" s="32"/>
      <c r="F210" s="32"/>
      <c r="G210" s="32"/>
      <c r="H210" s="33"/>
      <c r="I210" s="41"/>
      <c r="J210" s="68">
        <f>IFERROR(VLOOKUP(B210,'Set Up Employee Data'!A:O,3,FALSE)/(VLOOKUP(B210,'Set Up Employee Data'!A:O,4,FALSE)),0)</f>
        <v>0</v>
      </c>
      <c r="K210" s="46" t="str">
        <f t="shared" si="2"/>
        <v>#N/A</v>
      </c>
      <c r="L210" s="46" t="str">
        <f t="shared" si="3"/>
        <v>#N/A</v>
      </c>
      <c r="M210" s="46" t="str">
        <f t="shared" si="4"/>
        <v>#N/A</v>
      </c>
      <c r="N210" s="46" t="str">
        <f>(M210-I210)*((VLOOKUP(B210,'Set Up Employee Data'!A:O,7,FALSE)))</f>
        <v>#N/A</v>
      </c>
      <c r="O210" s="46" t="str">
        <f>(M210-I210)*((VLOOKUP(B210,'Set Up Employee Data'!A:O,8,FALSE)))</f>
        <v>#N/A</v>
      </c>
      <c r="P210" s="46" t="str">
        <f>(M210-I210)*((VLOOKUP(B210,'Set Up Employee Data'!A:O,5,FALSE)))</f>
        <v>#N/A</v>
      </c>
      <c r="Q210" s="46" t="str">
        <f>(M210-I210)*((VLOOKUP(B210,'Set Up Employee Data'!A:O,6,FALSE)))</f>
        <v>#N/A</v>
      </c>
      <c r="R210" s="46">
        <f>IFERROR(((VLOOKUP(B210,'Set Up Employee Data'!A:O,9,FALSE)))+((VLOOKUP(B210,'Set Up Employee Data'!A:O,10,FALSE)))+((VLOOKUP(B210,'Set Up Employee Data'!A:O,11,FALSE)))+((VLOOKUP(B210,'Set Up Employee Data'!A:O,12,FALSE))),0)</f>
        <v>0</v>
      </c>
      <c r="S210" s="46">
        <f>IFERROR(((VLOOKUP(B210,'Set Up Employee Data'!A:O,13,FALSE)))+((VLOOKUP(B210,'Set Up Employee Data'!A:O,14,FALSE)))+((VLOOKUP(B210,'Set Up Employee Data'!A:O,15,FALSE))),0)</f>
        <v>0</v>
      </c>
      <c r="T210" s="46" t="str">
        <f t="shared" si="5"/>
        <v>#N/A</v>
      </c>
      <c r="U210" s="69" t="str">
        <f t="shared" si="6"/>
        <v>#N/A</v>
      </c>
    </row>
    <row r="211" ht="14.25" hidden="1" customHeight="1">
      <c r="A211" s="32"/>
      <c r="B211" s="32"/>
      <c r="C211" s="33" t="str">
        <f>VLOOKUP('January Payroll'!B211,'Set Up Employee Data'!A:O,2,FALSE)</f>
        <v>#N/A</v>
      </c>
      <c r="D211" s="33" t="str">
        <f t="shared" si="1"/>
        <v>#N/A</v>
      </c>
      <c r="E211" s="32"/>
      <c r="F211" s="32"/>
      <c r="G211" s="32"/>
      <c r="H211" s="33"/>
      <c r="I211" s="41"/>
      <c r="J211" s="68">
        <f>IFERROR(VLOOKUP(B211,'Set Up Employee Data'!A:O,3,FALSE)/(VLOOKUP(B211,'Set Up Employee Data'!A:O,4,FALSE)),0)</f>
        <v>0</v>
      </c>
      <c r="K211" s="46" t="str">
        <f t="shared" si="2"/>
        <v>#N/A</v>
      </c>
      <c r="L211" s="46" t="str">
        <f t="shared" si="3"/>
        <v>#N/A</v>
      </c>
      <c r="M211" s="46" t="str">
        <f t="shared" si="4"/>
        <v>#N/A</v>
      </c>
      <c r="N211" s="46" t="str">
        <f>(M211-I211)*((VLOOKUP(B211,'Set Up Employee Data'!A:O,7,FALSE)))</f>
        <v>#N/A</v>
      </c>
      <c r="O211" s="46" t="str">
        <f>(M211-I211)*((VLOOKUP(B211,'Set Up Employee Data'!A:O,8,FALSE)))</f>
        <v>#N/A</v>
      </c>
      <c r="P211" s="46" t="str">
        <f>(M211-I211)*((VLOOKUP(B211,'Set Up Employee Data'!A:O,5,FALSE)))</f>
        <v>#N/A</v>
      </c>
      <c r="Q211" s="46" t="str">
        <f>(M211-I211)*((VLOOKUP(B211,'Set Up Employee Data'!A:O,6,FALSE)))</f>
        <v>#N/A</v>
      </c>
      <c r="R211" s="46">
        <f>IFERROR(((VLOOKUP(B211,'Set Up Employee Data'!A:O,9,FALSE)))+((VLOOKUP(B211,'Set Up Employee Data'!A:O,10,FALSE)))+((VLOOKUP(B211,'Set Up Employee Data'!A:O,11,FALSE)))+((VLOOKUP(B211,'Set Up Employee Data'!A:O,12,FALSE))),0)</f>
        <v>0</v>
      </c>
      <c r="S211" s="46">
        <f>IFERROR(((VLOOKUP(B211,'Set Up Employee Data'!A:O,13,FALSE)))+((VLOOKUP(B211,'Set Up Employee Data'!A:O,14,FALSE)))+((VLOOKUP(B211,'Set Up Employee Data'!A:O,15,FALSE))),0)</f>
        <v>0</v>
      </c>
      <c r="T211" s="46" t="str">
        <f t="shared" si="5"/>
        <v>#N/A</v>
      </c>
      <c r="U211" s="69" t="str">
        <f t="shared" si="6"/>
        <v>#N/A</v>
      </c>
    </row>
    <row r="212" ht="14.25" hidden="1" customHeight="1">
      <c r="A212" s="32"/>
      <c r="B212" s="32"/>
      <c r="C212" s="33" t="str">
        <f>VLOOKUP('January Payroll'!B212,'Set Up Employee Data'!A:O,2,FALSE)</f>
        <v>#N/A</v>
      </c>
      <c r="D212" s="33" t="str">
        <f t="shared" si="1"/>
        <v>#N/A</v>
      </c>
      <c r="E212" s="32"/>
      <c r="F212" s="32"/>
      <c r="G212" s="32"/>
      <c r="H212" s="33"/>
      <c r="I212" s="41"/>
      <c r="J212" s="68">
        <f>IFERROR(VLOOKUP(B212,'Set Up Employee Data'!A:O,3,FALSE)/(VLOOKUP(B212,'Set Up Employee Data'!A:O,4,FALSE)),0)</f>
        <v>0</v>
      </c>
      <c r="K212" s="46" t="str">
        <f t="shared" si="2"/>
        <v>#N/A</v>
      </c>
      <c r="L212" s="46" t="str">
        <f t="shared" si="3"/>
        <v>#N/A</v>
      </c>
      <c r="M212" s="46" t="str">
        <f t="shared" si="4"/>
        <v>#N/A</v>
      </c>
      <c r="N212" s="46" t="str">
        <f>(M212-I212)*((VLOOKUP(B212,'Set Up Employee Data'!A:O,7,FALSE)))</f>
        <v>#N/A</v>
      </c>
      <c r="O212" s="46" t="str">
        <f>(M212-I212)*((VLOOKUP(B212,'Set Up Employee Data'!A:O,8,FALSE)))</f>
        <v>#N/A</v>
      </c>
      <c r="P212" s="46" t="str">
        <f>(M212-I212)*((VLOOKUP(B212,'Set Up Employee Data'!A:O,5,FALSE)))</f>
        <v>#N/A</v>
      </c>
      <c r="Q212" s="46" t="str">
        <f>(M212-I212)*((VLOOKUP(B212,'Set Up Employee Data'!A:O,6,FALSE)))</f>
        <v>#N/A</v>
      </c>
      <c r="R212" s="46">
        <f>IFERROR(((VLOOKUP(B212,'Set Up Employee Data'!A:O,9,FALSE)))+((VLOOKUP(B212,'Set Up Employee Data'!A:O,10,FALSE)))+((VLOOKUP(B212,'Set Up Employee Data'!A:O,11,FALSE)))+((VLOOKUP(B212,'Set Up Employee Data'!A:O,12,FALSE))),0)</f>
        <v>0</v>
      </c>
      <c r="S212" s="46">
        <f>IFERROR(((VLOOKUP(B212,'Set Up Employee Data'!A:O,13,FALSE)))+((VLOOKUP(B212,'Set Up Employee Data'!A:O,14,FALSE)))+((VLOOKUP(B212,'Set Up Employee Data'!A:O,15,FALSE))),0)</f>
        <v>0</v>
      </c>
      <c r="T212" s="46" t="str">
        <f t="shared" si="5"/>
        <v>#N/A</v>
      </c>
      <c r="U212" s="69" t="str">
        <f t="shared" si="6"/>
        <v>#N/A</v>
      </c>
    </row>
    <row r="213" ht="14.25" hidden="1" customHeight="1">
      <c r="A213" s="32"/>
      <c r="B213" s="32"/>
      <c r="C213" s="33" t="str">
        <f>VLOOKUP('January Payroll'!B213,'Set Up Employee Data'!A:O,2,FALSE)</f>
        <v>#N/A</v>
      </c>
      <c r="D213" s="33" t="str">
        <f t="shared" si="1"/>
        <v>#N/A</v>
      </c>
      <c r="E213" s="32"/>
      <c r="F213" s="32"/>
      <c r="G213" s="32"/>
      <c r="H213" s="33"/>
      <c r="I213" s="41"/>
      <c r="J213" s="68">
        <f>IFERROR(VLOOKUP(B213,'Set Up Employee Data'!A:O,3,FALSE)/(VLOOKUP(B213,'Set Up Employee Data'!A:O,4,FALSE)),0)</f>
        <v>0</v>
      </c>
      <c r="K213" s="46" t="str">
        <f t="shared" si="2"/>
        <v>#N/A</v>
      </c>
      <c r="L213" s="46" t="str">
        <f t="shared" si="3"/>
        <v>#N/A</v>
      </c>
      <c r="M213" s="46" t="str">
        <f t="shared" si="4"/>
        <v>#N/A</v>
      </c>
      <c r="N213" s="46" t="str">
        <f>(M213-I213)*((VLOOKUP(B213,'Set Up Employee Data'!A:O,7,FALSE)))</f>
        <v>#N/A</v>
      </c>
      <c r="O213" s="46" t="str">
        <f>(M213-I213)*((VLOOKUP(B213,'Set Up Employee Data'!A:O,8,FALSE)))</f>
        <v>#N/A</v>
      </c>
      <c r="P213" s="46" t="str">
        <f>(M213-I213)*((VLOOKUP(B213,'Set Up Employee Data'!A:O,5,FALSE)))</f>
        <v>#N/A</v>
      </c>
      <c r="Q213" s="46" t="str">
        <f>(M213-I213)*((VLOOKUP(B213,'Set Up Employee Data'!A:O,6,FALSE)))</f>
        <v>#N/A</v>
      </c>
      <c r="R213" s="46">
        <f>IFERROR(((VLOOKUP(B213,'Set Up Employee Data'!A:O,9,FALSE)))+((VLOOKUP(B213,'Set Up Employee Data'!A:O,10,FALSE)))+((VLOOKUP(B213,'Set Up Employee Data'!A:O,11,FALSE)))+((VLOOKUP(B213,'Set Up Employee Data'!A:O,12,FALSE))),0)</f>
        <v>0</v>
      </c>
      <c r="S213" s="46">
        <f>IFERROR(((VLOOKUP(B213,'Set Up Employee Data'!A:O,13,FALSE)))+((VLOOKUP(B213,'Set Up Employee Data'!A:O,14,FALSE)))+((VLOOKUP(B213,'Set Up Employee Data'!A:O,15,FALSE))),0)</f>
        <v>0</v>
      </c>
      <c r="T213" s="46" t="str">
        <f t="shared" si="5"/>
        <v>#N/A</v>
      </c>
      <c r="U213" s="69" t="str">
        <f t="shared" si="6"/>
        <v>#N/A</v>
      </c>
    </row>
    <row r="214" ht="14.25" hidden="1" customHeight="1">
      <c r="A214" s="32"/>
      <c r="B214" s="32"/>
      <c r="C214" s="33" t="str">
        <f>VLOOKUP('January Payroll'!B214,'Set Up Employee Data'!A:O,2,FALSE)</f>
        <v>#N/A</v>
      </c>
      <c r="D214" s="33" t="str">
        <f t="shared" si="1"/>
        <v>#N/A</v>
      </c>
      <c r="E214" s="32"/>
      <c r="F214" s="32"/>
      <c r="G214" s="32"/>
      <c r="H214" s="33"/>
      <c r="I214" s="41"/>
      <c r="J214" s="68">
        <f>IFERROR(VLOOKUP(B214,'Set Up Employee Data'!A:O,3,FALSE)/(VLOOKUP(B214,'Set Up Employee Data'!A:O,4,FALSE)),0)</f>
        <v>0</v>
      </c>
      <c r="K214" s="46" t="str">
        <f t="shared" si="2"/>
        <v>#N/A</v>
      </c>
      <c r="L214" s="46" t="str">
        <f t="shared" si="3"/>
        <v>#N/A</v>
      </c>
      <c r="M214" s="46" t="str">
        <f t="shared" si="4"/>
        <v>#N/A</v>
      </c>
      <c r="N214" s="46" t="str">
        <f>(M214-I214)*((VLOOKUP(B214,'Set Up Employee Data'!A:O,7,FALSE)))</f>
        <v>#N/A</v>
      </c>
      <c r="O214" s="46" t="str">
        <f>(M214-I214)*((VLOOKUP(B214,'Set Up Employee Data'!A:O,8,FALSE)))</f>
        <v>#N/A</v>
      </c>
      <c r="P214" s="46" t="str">
        <f>(M214-I214)*((VLOOKUP(B214,'Set Up Employee Data'!A:O,5,FALSE)))</f>
        <v>#N/A</v>
      </c>
      <c r="Q214" s="46" t="str">
        <f>(M214-I214)*((VLOOKUP(B214,'Set Up Employee Data'!A:O,6,FALSE)))</f>
        <v>#N/A</v>
      </c>
      <c r="R214" s="46">
        <f>IFERROR(((VLOOKUP(B214,'Set Up Employee Data'!A:O,9,FALSE)))+((VLOOKUP(B214,'Set Up Employee Data'!A:O,10,FALSE)))+((VLOOKUP(B214,'Set Up Employee Data'!A:O,11,FALSE)))+((VLOOKUP(B214,'Set Up Employee Data'!A:O,12,FALSE))),0)</f>
        <v>0</v>
      </c>
      <c r="S214" s="46">
        <f>IFERROR(((VLOOKUP(B214,'Set Up Employee Data'!A:O,13,FALSE)))+((VLOOKUP(B214,'Set Up Employee Data'!A:O,14,FALSE)))+((VLOOKUP(B214,'Set Up Employee Data'!A:O,15,FALSE))),0)</f>
        <v>0</v>
      </c>
      <c r="T214" s="46" t="str">
        <f t="shared" si="5"/>
        <v>#N/A</v>
      </c>
      <c r="U214" s="69" t="str">
        <f t="shared" si="6"/>
        <v>#N/A</v>
      </c>
    </row>
    <row r="215" ht="14.25" hidden="1" customHeight="1">
      <c r="A215" s="32"/>
      <c r="B215" s="32"/>
      <c r="C215" s="33" t="str">
        <f>VLOOKUP('January Payroll'!B215,'Set Up Employee Data'!A:O,2,FALSE)</f>
        <v>#N/A</v>
      </c>
      <c r="D215" s="33" t="str">
        <f t="shared" si="1"/>
        <v>#N/A</v>
      </c>
      <c r="E215" s="32"/>
      <c r="F215" s="32"/>
      <c r="G215" s="32"/>
      <c r="H215" s="33"/>
      <c r="I215" s="41"/>
      <c r="J215" s="68">
        <f>IFERROR(VLOOKUP(B215,'Set Up Employee Data'!A:O,3,FALSE)/(VLOOKUP(B215,'Set Up Employee Data'!A:O,4,FALSE)),0)</f>
        <v>0</v>
      </c>
      <c r="K215" s="46" t="str">
        <f t="shared" si="2"/>
        <v>#N/A</v>
      </c>
      <c r="L215" s="46" t="str">
        <f t="shared" si="3"/>
        <v>#N/A</v>
      </c>
      <c r="M215" s="46" t="str">
        <f t="shared" si="4"/>
        <v>#N/A</v>
      </c>
      <c r="N215" s="46" t="str">
        <f>(M215-I215)*((VLOOKUP(B215,'Set Up Employee Data'!A:O,7,FALSE)))</f>
        <v>#N/A</v>
      </c>
      <c r="O215" s="46" t="str">
        <f>(M215-I215)*((VLOOKUP(B215,'Set Up Employee Data'!A:O,8,FALSE)))</f>
        <v>#N/A</v>
      </c>
      <c r="P215" s="46" t="str">
        <f>(M215-I215)*((VLOOKUP(B215,'Set Up Employee Data'!A:O,5,FALSE)))</f>
        <v>#N/A</v>
      </c>
      <c r="Q215" s="46" t="str">
        <f>(M215-I215)*((VLOOKUP(B215,'Set Up Employee Data'!A:O,6,FALSE)))</f>
        <v>#N/A</v>
      </c>
      <c r="R215" s="46">
        <f>IFERROR(((VLOOKUP(B215,'Set Up Employee Data'!A:O,9,FALSE)))+((VLOOKUP(B215,'Set Up Employee Data'!A:O,10,FALSE)))+((VLOOKUP(B215,'Set Up Employee Data'!A:O,11,FALSE)))+((VLOOKUP(B215,'Set Up Employee Data'!A:O,12,FALSE))),0)</f>
        <v>0</v>
      </c>
      <c r="S215" s="46">
        <f>IFERROR(((VLOOKUP(B215,'Set Up Employee Data'!A:O,13,FALSE)))+((VLOOKUP(B215,'Set Up Employee Data'!A:O,14,FALSE)))+((VLOOKUP(B215,'Set Up Employee Data'!A:O,15,FALSE))),0)</f>
        <v>0</v>
      </c>
      <c r="T215" s="46" t="str">
        <f t="shared" si="5"/>
        <v>#N/A</v>
      </c>
      <c r="U215" s="69" t="str">
        <f t="shared" si="6"/>
        <v>#N/A</v>
      </c>
    </row>
    <row r="216" ht="14.25" hidden="1" customHeight="1">
      <c r="A216" s="32"/>
      <c r="B216" s="32"/>
      <c r="C216" s="33" t="str">
        <f>VLOOKUP('January Payroll'!B216,'Set Up Employee Data'!A:O,2,FALSE)</f>
        <v>#N/A</v>
      </c>
      <c r="D216" s="33" t="str">
        <f t="shared" si="1"/>
        <v>#N/A</v>
      </c>
      <c r="E216" s="32"/>
      <c r="F216" s="32"/>
      <c r="G216" s="32"/>
      <c r="H216" s="33"/>
      <c r="I216" s="41"/>
      <c r="J216" s="68">
        <f>IFERROR(VLOOKUP(B216,'Set Up Employee Data'!A:O,3,FALSE)/(VLOOKUP(B216,'Set Up Employee Data'!A:O,4,FALSE)),0)</f>
        <v>0</v>
      </c>
      <c r="K216" s="46" t="str">
        <f t="shared" si="2"/>
        <v>#N/A</v>
      </c>
      <c r="L216" s="46" t="str">
        <f t="shared" si="3"/>
        <v>#N/A</v>
      </c>
      <c r="M216" s="46" t="str">
        <f t="shared" si="4"/>
        <v>#N/A</v>
      </c>
      <c r="N216" s="46" t="str">
        <f>(M216-I216)*((VLOOKUP(B216,'Set Up Employee Data'!A:O,7,FALSE)))</f>
        <v>#N/A</v>
      </c>
      <c r="O216" s="46" t="str">
        <f>(M216-I216)*((VLOOKUP(B216,'Set Up Employee Data'!A:O,8,FALSE)))</f>
        <v>#N/A</v>
      </c>
      <c r="P216" s="46" t="str">
        <f>(M216-I216)*((VLOOKUP(B216,'Set Up Employee Data'!A:O,5,FALSE)))</f>
        <v>#N/A</v>
      </c>
      <c r="Q216" s="46" t="str">
        <f>(M216-I216)*((VLOOKUP(B216,'Set Up Employee Data'!A:O,6,FALSE)))</f>
        <v>#N/A</v>
      </c>
      <c r="R216" s="46">
        <f>IFERROR(((VLOOKUP(B216,'Set Up Employee Data'!A:O,9,FALSE)))+((VLOOKUP(B216,'Set Up Employee Data'!A:O,10,FALSE)))+((VLOOKUP(B216,'Set Up Employee Data'!A:O,11,FALSE)))+((VLOOKUP(B216,'Set Up Employee Data'!A:O,12,FALSE))),0)</f>
        <v>0</v>
      </c>
      <c r="S216" s="46">
        <f>IFERROR(((VLOOKUP(B216,'Set Up Employee Data'!A:O,13,FALSE)))+((VLOOKUP(B216,'Set Up Employee Data'!A:O,14,FALSE)))+((VLOOKUP(B216,'Set Up Employee Data'!A:O,15,FALSE))),0)</f>
        <v>0</v>
      </c>
      <c r="T216" s="46" t="str">
        <f t="shared" si="5"/>
        <v>#N/A</v>
      </c>
      <c r="U216" s="69" t="str">
        <f t="shared" si="6"/>
        <v>#N/A</v>
      </c>
    </row>
    <row r="217" ht="14.25" hidden="1" customHeight="1">
      <c r="A217" s="32"/>
      <c r="B217" s="32"/>
      <c r="C217" s="33" t="str">
        <f>VLOOKUP('January Payroll'!B217,'Set Up Employee Data'!A:O,2,FALSE)</f>
        <v>#N/A</v>
      </c>
      <c r="D217" s="33" t="str">
        <f t="shared" si="1"/>
        <v>#N/A</v>
      </c>
      <c r="E217" s="32"/>
      <c r="F217" s="32"/>
      <c r="G217" s="32"/>
      <c r="H217" s="33"/>
      <c r="I217" s="41"/>
      <c r="J217" s="68">
        <f>IFERROR(VLOOKUP(B217,'Set Up Employee Data'!A:O,3,FALSE)/(VLOOKUP(B217,'Set Up Employee Data'!A:O,4,FALSE)),0)</f>
        <v>0</v>
      </c>
      <c r="K217" s="46" t="str">
        <f t="shared" si="2"/>
        <v>#N/A</v>
      </c>
      <c r="L217" s="46" t="str">
        <f t="shared" si="3"/>
        <v>#N/A</v>
      </c>
      <c r="M217" s="46" t="str">
        <f t="shared" si="4"/>
        <v>#N/A</v>
      </c>
      <c r="N217" s="46" t="str">
        <f>(M217-I217)*((VLOOKUP(B217,'Set Up Employee Data'!A:O,7,FALSE)))</f>
        <v>#N/A</v>
      </c>
      <c r="O217" s="46" t="str">
        <f>(M217-I217)*((VLOOKUP(B217,'Set Up Employee Data'!A:O,8,FALSE)))</f>
        <v>#N/A</v>
      </c>
      <c r="P217" s="46" t="str">
        <f>(M217-I217)*((VLOOKUP(B217,'Set Up Employee Data'!A:O,5,FALSE)))</f>
        <v>#N/A</v>
      </c>
      <c r="Q217" s="46" t="str">
        <f>(M217-I217)*((VLOOKUP(B217,'Set Up Employee Data'!A:O,6,FALSE)))</f>
        <v>#N/A</v>
      </c>
      <c r="R217" s="46">
        <f>IFERROR(((VLOOKUP(B217,'Set Up Employee Data'!A:O,9,FALSE)))+((VLOOKUP(B217,'Set Up Employee Data'!A:O,10,FALSE)))+((VLOOKUP(B217,'Set Up Employee Data'!A:O,11,FALSE)))+((VLOOKUP(B217,'Set Up Employee Data'!A:O,12,FALSE))),0)</f>
        <v>0</v>
      </c>
      <c r="S217" s="46">
        <f>IFERROR(((VLOOKUP(B217,'Set Up Employee Data'!A:O,13,FALSE)))+((VLOOKUP(B217,'Set Up Employee Data'!A:O,14,FALSE)))+((VLOOKUP(B217,'Set Up Employee Data'!A:O,15,FALSE))),0)</f>
        <v>0</v>
      </c>
      <c r="T217" s="46" t="str">
        <f t="shared" si="5"/>
        <v>#N/A</v>
      </c>
      <c r="U217" s="69" t="str">
        <f t="shared" si="6"/>
        <v>#N/A</v>
      </c>
    </row>
    <row r="218" ht="14.25" hidden="1" customHeight="1">
      <c r="A218" s="32"/>
      <c r="B218" s="32"/>
      <c r="C218" s="33" t="str">
        <f>VLOOKUP('January Payroll'!B218,'Set Up Employee Data'!A:O,2,FALSE)</f>
        <v>#N/A</v>
      </c>
      <c r="D218" s="33" t="str">
        <f t="shared" si="1"/>
        <v>#N/A</v>
      </c>
      <c r="E218" s="32"/>
      <c r="F218" s="32"/>
      <c r="G218" s="32"/>
      <c r="H218" s="33"/>
      <c r="I218" s="41"/>
      <c r="J218" s="68">
        <f>IFERROR(VLOOKUP(B218,'Set Up Employee Data'!A:O,3,FALSE)/(VLOOKUP(B218,'Set Up Employee Data'!A:O,4,FALSE)),0)</f>
        <v>0</v>
      </c>
      <c r="K218" s="46" t="str">
        <f t="shared" si="2"/>
        <v>#N/A</v>
      </c>
      <c r="L218" s="46" t="str">
        <f t="shared" si="3"/>
        <v>#N/A</v>
      </c>
      <c r="M218" s="46" t="str">
        <f t="shared" si="4"/>
        <v>#N/A</v>
      </c>
      <c r="N218" s="46" t="str">
        <f>(M218-I218)*((VLOOKUP(B218,'Set Up Employee Data'!A:O,7,FALSE)))</f>
        <v>#N/A</v>
      </c>
      <c r="O218" s="46" t="str">
        <f>(M218-I218)*((VLOOKUP(B218,'Set Up Employee Data'!A:O,8,FALSE)))</f>
        <v>#N/A</v>
      </c>
      <c r="P218" s="46" t="str">
        <f>(M218-I218)*((VLOOKUP(B218,'Set Up Employee Data'!A:O,5,FALSE)))</f>
        <v>#N/A</v>
      </c>
      <c r="Q218" s="46" t="str">
        <f>(M218-I218)*((VLOOKUP(B218,'Set Up Employee Data'!A:O,6,FALSE)))</f>
        <v>#N/A</v>
      </c>
      <c r="R218" s="46">
        <f>IFERROR(((VLOOKUP(B218,'Set Up Employee Data'!A:O,9,FALSE)))+((VLOOKUP(B218,'Set Up Employee Data'!A:O,10,FALSE)))+((VLOOKUP(B218,'Set Up Employee Data'!A:O,11,FALSE)))+((VLOOKUP(B218,'Set Up Employee Data'!A:O,12,FALSE))),0)</f>
        <v>0</v>
      </c>
      <c r="S218" s="46">
        <f>IFERROR(((VLOOKUP(B218,'Set Up Employee Data'!A:O,13,FALSE)))+((VLOOKUP(B218,'Set Up Employee Data'!A:O,14,FALSE)))+((VLOOKUP(B218,'Set Up Employee Data'!A:O,15,FALSE))),0)</f>
        <v>0</v>
      </c>
      <c r="T218" s="46" t="str">
        <f t="shared" si="5"/>
        <v>#N/A</v>
      </c>
      <c r="U218" s="69" t="str">
        <f t="shared" si="6"/>
        <v>#N/A</v>
      </c>
    </row>
    <row r="219" ht="14.25" hidden="1" customHeight="1">
      <c r="A219" s="32"/>
      <c r="B219" s="32"/>
      <c r="C219" s="33" t="str">
        <f>VLOOKUP('January Payroll'!B219,'Set Up Employee Data'!A:O,2,FALSE)</f>
        <v>#N/A</v>
      </c>
      <c r="D219" s="33" t="str">
        <f t="shared" si="1"/>
        <v>#N/A</v>
      </c>
      <c r="E219" s="32"/>
      <c r="F219" s="32"/>
      <c r="G219" s="32"/>
      <c r="H219" s="33"/>
      <c r="I219" s="41"/>
      <c r="J219" s="68">
        <f>IFERROR(VLOOKUP(B219,'Set Up Employee Data'!A:O,3,FALSE)/(VLOOKUP(B219,'Set Up Employee Data'!A:O,4,FALSE)),0)</f>
        <v>0</v>
      </c>
      <c r="K219" s="46" t="str">
        <f t="shared" si="2"/>
        <v>#N/A</v>
      </c>
      <c r="L219" s="46" t="str">
        <f t="shared" si="3"/>
        <v>#N/A</v>
      </c>
      <c r="M219" s="46" t="str">
        <f t="shared" si="4"/>
        <v>#N/A</v>
      </c>
      <c r="N219" s="46" t="str">
        <f>(M219-I219)*((VLOOKUP(B219,'Set Up Employee Data'!A:O,7,FALSE)))</f>
        <v>#N/A</v>
      </c>
      <c r="O219" s="46" t="str">
        <f>(M219-I219)*((VLOOKUP(B219,'Set Up Employee Data'!A:O,8,FALSE)))</f>
        <v>#N/A</v>
      </c>
      <c r="P219" s="46" t="str">
        <f>(M219-I219)*((VLOOKUP(B219,'Set Up Employee Data'!A:O,5,FALSE)))</f>
        <v>#N/A</v>
      </c>
      <c r="Q219" s="46" t="str">
        <f>(M219-I219)*((VLOOKUP(B219,'Set Up Employee Data'!A:O,6,FALSE)))</f>
        <v>#N/A</v>
      </c>
      <c r="R219" s="46">
        <f>IFERROR(((VLOOKUP(B219,'Set Up Employee Data'!A:O,9,FALSE)))+((VLOOKUP(B219,'Set Up Employee Data'!A:O,10,FALSE)))+((VLOOKUP(B219,'Set Up Employee Data'!A:O,11,FALSE)))+((VLOOKUP(B219,'Set Up Employee Data'!A:O,12,FALSE))),0)</f>
        <v>0</v>
      </c>
      <c r="S219" s="46">
        <f>IFERROR(((VLOOKUP(B219,'Set Up Employee Data'!A:O,13,FALSE)))+((VLOOKUP(B219,'Set Up Employee Data'!A:O,14,FALSE)))+((VLOOKUP(B219,'Set Up Employee Data'!A:O,15,FALSE))),0)</f>
        <v>0</v>
      </c>
      <c r="T219" s="46" t="str">
        <f t="shared" si="5"/>
        <v>#N/A</v>
      </c>
      <c r="U219" s="69" t="str">
        <f t="shared" si="6"/>
        <v>#N/A</v>
      </c>
    </row>
    <row r="220" ht="14.25" hidden="1" customHeight="1">
      <c r="A220" s="32"/>
      <c r="B220" s="32"/>
      <c r="C220" s="33" t="str">
        <f>VLOOKUP('January Payroll'!B220,'Set Up Employee Data'!A:O,2,FALSE)</f>
        <v>#N/A</v>
      </c>
      <c r="D220" s="33" t="str">
        <f t="shared" si="1"/>
        <v>#N/A</v>
      </c>
      <c r="E220" s="32"/>
      <c r="F220" s="32"/>
      <c r="G220" s="32"/>
      <c r="H220" s="33"/>
      <c r="I220" s="41"/>
      <c r="J220" s="68">
        <f>IFERROR(VLOOKUP(B220,'Set Up Employee Data'!A:O,3,FALSE)/(VLOOKUP(B220,'Set Up Employee Data'!A:O,4,FALSE)),0)</f>
        <v>0</v>
      </c>
      <c r="K220" s="46" t="str">
        <f t="shared" si="2"/>
        <v>#N/A</v>
      </c>
      <c r="L220" s="46" t="str">
        <f t="shared" si="3"/>
        <v>#N/A</v>
      </c>
      <c r="M220" s="46" t="str">
        <f t="shared" si="4"/>
        <v>#N/A</v>
      </c>
      <c r="N220" s="46" t="str">
        <f>(M220-I220)*((VLOOKUP(B220,'Set Up Employee Data'!A:O,7,FALSE)))</f>
        <v>#N/A</v>
      </c>
      <c r="O220" s="46" t="str">
        <f>(M220-I220)*((VLOOKUP(B220,'Set Up Employee Data'!A:O,8,FALSE)))</f>
        <v>#N/A</v>
      </c>
      <c r="P220" s="46" t="str">
        <f>(M220-I220)*((VLOOKUP(B220,'Set Up Employee Data'!A:O,5,FALSE)))</f>
        <v>#N/A</v>
      </c>
      <c r="Q220" s="46" t="str">
        <f>(M220-I220)*((VLOOKUP(B220,'Set Up Employee Data'!A:O,6,FALSE)))</f>
        <v>#N/A</v>
      </c>
      <c r="R220" s="46">
        <f>IFERROR(((VLOOKUP(B220,'Set Up Employee Data'!A:O,9,FALSE)))+((VLOOKUP(B220,'Set Up Employee Data'!A:O,10,FALSE)))+((VLOOKUP(B220,'Set Up Employee Data'!A:O,11,FALSE)))+((VLOOKUP(B220,'Set Up Employee Data'!A:O,12,FALSE))),0)</f>
        <v>0</v>
      </c>
      <c r="S220" s="46">
        <f>IFERROR(((VLOOKUP(B220,'Set Up Employee Data'!A:O,13,FALSE)))+((VLOOKUP(B220,'Set Up Employee Data'!A:O,14,FALSE)))+((VLOOKUP(B220,'Set Up Employee Data'!A:O,15,FALSE))),0)</f>
        <v>0</v>
      </c>
      <c r="T220" s="46" t="str">
        <f t="shared" si="5"/>
        <v>#N/A</v>
      </c>
      <c r="U220" s="69" t="str">
        <f t="shared" si="6"/>
        <v>#N/A</v>
      </c>
    </row>
    <row r="221" ht="14.25" hidden="1" customHeight="1">
      <c r="A221" s="32"/>
      <c r="B221" s="32"/>
      <c r="C221" s="33" t="str">
        <f>VLOOKUP('January Payroll'!B221,'Set Up Employee Data'!A:O,2,FALSE)</f>
        <v>#N/A</v>
      </c>
      <c r="D221" s="33" t="str">
        <f t="shared" si="1"/>
        <v>#N/A</v>
      </c>
      <c r="E221" s="32"/>
      <c r="F221" s="32"/>
      <c r="G221" s="32"/>
      <c r="H221" s="33"/>
      <c r="I221" s="41"/>
      <c r="J221" s="68">
        <f>IFERROR(VLOOKUP(B221,'Set Up Employee Data'!A:O,3,FALSE)/(VLOOKUP(B221,'Set Up Employee Data'!A:O,4,FALSE)),0)</f>
        <v>0</v>
      </c>
      <c r="K221" s="46" t="str">
        <f t="shared" si="2"/>
        <v>#N/A</v>
      </c>
      <c r="L221" s="46" t="str">
        <f t="shared" si="3"/>
        <v>#N/A</v>
      </c>
      <c r="M221" s="46" t="str">
        <f t="shared" si="4"/>
        <v>#N/A</v>
      </c>
      <c r="N221" s="46" t="str">
        <f>(M221-I221)*((VLOOKUP(B221,'Set Up Employee Data'!A:O,7,FALSE)))</f>
        <v>#N/A</v>
      </c>
      <c r="O221" s="46" t="str">
        <f>(M221-I221)*((VLOOKUP(B221,'Set Up Employee Data'!A:O,8,FALSE)))</f>
        <v>#N/A</v>
      </c>
      <c r="P221" s="46" t="str">
        <f>(M221-I221)*((VLOOKUP(B221,'Set Up Employee Data'!A:O,5,FALSE)))</f>
        <v>#N/A</v>
      </c>
      <c r="Q221" s="46" t="str">
        <f>(M221-I221)*((VLOOKUP(B221,'Set Up Employee Data'!A:O,6,FALSE)))</f>
        <v>#N/A</v>
      </c>
      <c r="R221" s="46">
        <f>IFERROR(((VLOOKUP(B221,'Set Up Employee Data'!A:O,9,FALSE)))+((VLOOKUP(B221,'Set Up Employee Data'!A:O,10,FALSE)))+((VLOOKUP(B221,'Set Up Employee Data'!A:O,11,FALSE)))+((VLOOKUP(B221,'Set Up Employee Data'!A:O,12,FALSE))),0)</f>
        <v>0</v>
      </c>
      <c r="S221" s="46">
        <f>IFERROR(((VLOOKUP(B221,'Set Up Employee Data'!A:O,13,FALSE)))+((VLOOKUP(B221,'Set Up Employee Data'!A:O,14,FALSE)))+((VLOOKUP(B221,'Set Up Employee Data'!A:O,15,FALSE))),0)</f>
        <v>0</v>
      </c>
      <c r="T221" s="46" t="str">
        <f t="shared" si="5"/>
        <v>#N/A</v>
      </c>
      <c r="U221" s="69" t="str">
        <f t="shared" si="6"/>
        <v>#N/A</v>
      </c>
    </row>
    <row r="222" ht="14.25" hidden="1" customHeight="1">
      <c r="A222" s="32"/>
      <c r="B222" s="32"/>
      <c r="C222" s="33" t="str">
        <f>VLOOKUP('January Payroll'!B222,'Set Up Employee Data'!A:O,2,FALSE)</f>
        <v>#N/A</v>
      </c>
      <c r="D222" s="33" t="str">
        <f t="shared" si="1"/>
        <v>#N/A</v>
      </c>
      <c r="E222" s="32"/>
      <c r="F222" s="32"/>
      <c r="G222" s="32"/>
      <c r="H222" s="33"/>
      <c r="I222" s="41"/>
      <c r="J222" s="68">
        <f>IFERROR(VLOOKUP(B222,'Set Up Employee Data'!A:O,3,FALSE)/(VLOOKUP(B222,'Set Up Employee Data'!A:O,4,FALSE)),0)</f>
        <v>0</v>
      </c>
      <c r="K222" s="46" t="str">
        <f t="shared" si="2"/>
        <v>#N/A</v>
      </c>
      <c r="L222" s="46" t="str">
        <f t="shared" si="3"/>
        <v>#N/A</v>
      </c>
      <c r="M222" s="46" t="str">
        <f t="shared" si="4"/>
        <v>#N/A</v>
      </c>
      <c r="N222" s="46" t="str">
        <f>(M222-I222)*((VLOOKUP(B222,'Set Up Employee Data'!A:O,7,FALSE)))</f>
        <v>#N/A</v>
      </c>
      <c r="O222" s="46" t="str">
        <f>(M222-I222)*((VLOOKUP(B222,'Set Up Employee Data'!A:O,8,FALSE)))</f>
        <v>#N/A</v>
      </c>
      <c r="P222" s="46" t="str">
        <f>(M222-I222)*((VLOOKUP(B222,'Set Up Employee Data'!A:O,5,FALSE)))</f>
        <v>#N/A</v>
      </c>
      <c r="Q222" s="46" t="str">
        <f>(M222-I222)*((VLOOKUP(B222,'Set Up Employee Data'!A:O,6,FALSE)))</f>
        <v>#N/A</v>
      </c>
      <c r="R222" s="46">
        <f>IFERROR(((VLOOKUP(B222,'Set Up Employee Data'!A:O,9,FALSE)))+((VLOOKUP(B222,'Set Up Employee Data'!A:O,10,FALSE)))+((VLOOKUP(B222,'Set Up Employee Data'!A:O,11,FALSE)))+((VLOOKUP(B222,'Set Up Employee Data'!A:O,12,FALSE))),0)</f>
        <v>0</v>
      </c>
      <c r="S222" s="46">
        <f>IFERROR(((VLOOKUP(B222,'Set Up Employee Data'!A:O,13,FALSE)))+((VLOOKUP(B222,'Set Up Employee Data'!A:O,14,FALSE)))+((VLOOKUP(B222,'Set Up Employee Data'!A:O,15,FALSE))),0)</f>
        <v>0</v>
      </c>
      <c r="T222" s="46" t="str">
        <f t="shared" si="5"/>
        <v>#N/A</v>
      </c>
      <c r="U222" s="69" t="str">
        <f t="shared" si="6"/>
        <v>#N/A</v>
      </c>
    </row>
    <row r="223" ht="14.25" hidden="1" customHeight="1">
      <c r="A223" s="32"/>
      <c r="B223" s="32"/>
      <c r="C223" s="33" t="str">
        <f>VLOOKUP('January Payroll'!B223,'Set Up Employee Data'!A:O,2,FALSE)</f>
        <v>#N/A</v>
      </c>
      <c r="D223" s="33" t="str">
        <f t="shared" si="1"/>
        <v>#N/A</v>
      </c>
      <c r="E223" s="32"/>
      <c r="F223" s="32"/>
      <c r="G223" s="32"/>
      <c r="H223" s="33"/>
      <c r="I223" s="41"/>
      <c r="J223" s="68">
        <f>IFERROR(VLOOKUP(B223,'Set Up Employee Data'!A:O,3,FALSE)/(VLOOKUP(B223,'Set Up Employee Data'!A:O,4,FALSE)),0)</f>
        <v>0</v>
      </c>
      <c r="K223" s="46" t="str">
        <f t="shared" si="2"/>
        <v>#N/A</v>
      </c>
      <c r="L223" s="46" t="str">
        <f t="shared" si="3"/>
        <v>#N/A</v>
      </c>
      <c r="M223" s="46" t="str">
        <f t="shared" si="4"/>
        <v>#N/A</v>
      </c>
      <c r="N223" s="46" t="str">
        <f>(M223-I223)*((VLOOKUP(B223,'Set Up Employee Data'!A:O,7,FALSE)))</f>
        <v>#N/A</v>
      </c>
      <c r="O223" s="46" t="str">
        <f>(M223-I223)*((VLOOKUP(B223,'Set Up Employee Data'!A:O,8,FALSE)))</f>
        <v>#N/A</v>
      </c>
      <c r="P223" s="46" t="str">
        <f>(M223-I223)*((VLOOKUP(B223,'Set Up Employee Data'!A:O,5,FALSE)))</f>
        <v>#N/A</v>
      </c>
      <c r="Q223" s="46" t="str">
        <f>(M223-I223)*((VLOOKUP(B223,'Set Up Employee Data'!A:O,6,FALSE)))</f>
        <v>#N/A</v>
      </c>
      <c r="R223" s="46">
        <f>IFERROR(((VLOOKUP(B223,'Set Up Employee Data'!A:O,9,FALSE)))+((VLOOKUP(B223,'Set Up Employee Data'!A:O,10,FALSE)))+((VLOOKUP(B223,'Set Up Employee Data'!A:O,11,FALSE)))+((VLOOKUP(B223,'Set Up Employee Data'!A:O,12,FALSE))),0)</f>
        <v>0</v>
      </c>
      <c r="S223" s="46">
        <f>IFERROR(((VLOOKUP(B223,'Set Up Employee Data'!A:O,13,FALSE)))+((VLOOKUP(B223,'Set Up Employee Data'!A:O,14,FALSE)))+((VLOOKUP(B223,'Set Up Employee Data'!A:O,15,FALSE))),0)</f>
        <v>0</v>
      </c>
      <c r="T223" s="46" t="str">
        <f t="shared" si="5"/>
        <v>#N/A</v>
      </c>
      <c r="U223" s="69" t="str">
        <f t="shared" si="6"/>
        <v>#N/A</v>
      </c>
    </row>
    <row r="224" ht="14.25" hidden="1" customHeight="1">
      <c r="A224" s="32"/>
      <c r="B224" s="32"/>
      <c r="C224" s="33" t="str">
        <f>VLOOKUP('January Payroll'!B224,'Set Up Employee Data'!A:O,2,FALSE)</f>
        <v>#N/A</v>
      </c>
      <c r="D224" s="33" t="str">
        <f t="shared" si="1"/>
        <v>#N/A</v>
      </c>
      <c r="E224" s="32"/>
      <c r="F224" s="32"/>
      <c r="G224" s="32"/>
      <c r="H224" s="33"/>
      <c r="I224" s="41"/>
      <c r="J224" s="68">
        <f>IFERROR(VLOOKUP(B224,'Set Up Employee Data'!A:O,3,FALSE)/(VLOOKUP(B224,'Set Up Employee Data'!A:O,4,FALSE)),0)</f>
        <v>0</v>
      </c>
      <c r="K224" s="46" t="str">
        <f t="shared" si="2"/>
        <v>#N/A</v>
      </c>
      <c r="L224" s="46" t="str">
        <f t="shared" si="3"/>
        <v>#N/A</v>
      </c>
      <c r="M224" s="46" t="str">
        <f t="shared" si="4"/>
        <v>#N/A</v>
      </c>
      <c r="N224" s="46" t="str">
        <f>(M224-I224)*((VLOOKUP(B224,'Set Up Employee Data'!A:O,7,FALSE)))</f>
        <v>#N/A</v>
      </c>
      <c r="O224" s="46" t="str">
        <f>(M224-I224)*((VLOOKUP(B224,'Set Up Employee Data'!A:O,8,FALSE)))</f>
        <v>#N/A</v>
      </c>
      <c r="P224" s="46" t="str">
        <f>(M224-I224)*((VLOOKUP(B224,'Set Up Employee Data'!A:O,5,FALSE)))</f>
        <v>#N/A</v>
      </c>
      <c r="Q224" s="46" t="str">
        <f>(M224-I224)*((VLOOKUP(B224,'Set Up Employee Data'!A:O,6,FALSE)))</f>
        <v>#N/A</v>
      </c>
      <c r="R224" s="46">
        <f>IFERROR(((VLOOKUP(B224,'Set Up Employee Data'!A:O,9,FALSE)))+((VLOOKUP(B224,'Set Up Employee Data'!A:O,10,FALSE)))+((VLOOKUP(B224,'Set Up Employee Data'!A:O,11,FALSE)))+((VLOOKUP(B224,'Set Up Employee Data'!A:O,12,FALSE))),0)</f>
        <v>0</v>
      </c>
      <c r="S224" s="46">
        <f>IFERROR(((VLOOKUP(B224,'Set Up Employee Data'!A:O,13,FALSE)))+((VLOOKUP(B224,'Set Up Employee Data'!A:O,14,FALSE)))+((VLOOKUP(B224,'Set Up Employee Data'!A:O,15,FALSE))),0)</f>
        <v>0</v>
      </c>
      <c r="T224" s="46" t="str">
        <f t="shared" si="5"/>
        <v>#N/A</v>
      </c>
      <c r="U224" s="69" t="str">
        <f t="shared" si="6"/>
        <v>#N/A</v>
      </c>
    </row>
    <row r="225" ht="14.25" hidden="1" customHeight="1">
      <c r="A225" s="32"/>
      <c r="B225" s="32"/>
      <c r="C225" s="33" t="str">
        <f>VLOOKUP('January Payroll'!B225,'Set Up Employee Data'!A:O,2,FALSE)</f>
        <v>#N/A</v>
      </c>
      <c r="D225" s="33" t="str">
        <f t="shared" si="1"/>
        <v>#N/A</v>
      </c>
      <c r="E225" s="32"/>
      <c r="F225" s="32"/>
      <c r="G225" s="32"/>
      <c r="H225" s="33"/>
      <c r="I225" s="41"/>
      <c r="J225" s="68">
        <f>IFERROR(VLOOKUP(B225,'Set Up Employee Data'!A:O,3,FALSE)/(VLOOKUP(B225,'Set Up Employee Data'!A:O,4,FALSE)),0)</f>
        <v>0</v>
      </c>
      <c r="K225" s="46" t="str">
        <f t="shared" si="2"/>
        <v>#N/A</v>
      </c>
      <c r="L225" s="46" t="str">
        <f t="shared" si="3"/>
        <v>#N/A</v>
      </c>
      <c r="M225" s="46" t="str">
        <f t="shared" si="4"/>
        <v>#N/A</v>
      </c>
      <c r="N225" s="46" t="str">
        <f>(M225-I225)*((VLOOKUP(B225,'Set Up Employee Data'!A:O,7,FALSE)))</f>
        <v>#N/A</v>
      </c>
      <c r="O225" s="46" t="str">
        <f>(M225-I225)*((VLOOKUP(B225,'Set Up Employee Data'!A:O,8,FALSE)))</f>
        <v>#N/A</v>
      </c>
      <c r="P225" s="46" t="str">
        <f>(M225-I225)*((VLOOKUP(B225,'Set Up Employee Data'!A:O,5,FALSE)))</f>
        <v>#N/A</v>
      </c>
      <c r="Q225" s="46" t="str">
        <f>(M225-I225)*((VLOOKUP(B225,'Set Up Employee Data'!A:O,6,FALSE)))</f>
        <v>#N/A</v>
      </c>
      <c r="R225" s="46">
        <f>IFERROR(((VLOOKUP(B225,'Set Up Employee Data'!A:O,9,FALSE)))+((VLOOKUP(B225,'Set Up Employee Data'!A:O,10,FALSE)))+((VLOOKUP(B225,'Set Up Employee Data'!A:O,11,FALSE)))+((VLOOKUP(B225,'Set Up Employee Data'!A:O,12,FALSE))),0)</f>
        <v>0</v>
      </c>
      <c r="S225" s="46">
        <f>IFERROR(((VLOOKUP(B225,'Set Up Employee Data'!A:O,13,FALSE)))+((VLOOKUP(B225,'Set Up Employee Data'!A:O,14,FALSE)))+((VLOOKUP(B225,'Set Up Employee Data'!A:O,15,FALSE))),0)</f>
        <v>0</v>
      </c>
      <c r="T225" s="46" t="str">
        <f t="shared" si="5"/>
        <v>#N/A</v>
      </c>
      <c r="U225" s="69" t="str">
        <f t="shared" si="6"/>
        <v>#N/A</v>
      </c>
    </row>
    <row r="226" ht="14.25" hidden="1" customHeight="1">
      <c r="A226" s="32"/>
      <c r="B226" s="32"/>
      <c r="C226" s="33" t="str">
        <f>VLOOKUP('January Payroll'!B226,'Set Up Employee Data'!A:O,2,FALSE)</f>
        <v>#N/A</v>
      </c>
      <c r="D226" s="33" t="str">
        <f t="shared" si="1"/>
        <v>#N/A</v>
      </c>
      <c r="E226" s="32"/>
      <c r="F226" s="32"/>
      <c r="G226" s="32"/>
      <c r="H226" s="33"/>
      <c r="I226" s="41"/>
      <c r="J226" s="68">
        <f>IFERROR(VLOOKUP(B226,'Set Up Employee Data'!A:O,3,FALSE)/(VLOOKUP(B226,'Set Up Employee Data'!A:O,4,FALSE)),0)</f>
        <v>0</v>
      </c>
      <c r="K226" s="46" t="str">
        <f t="shared" si="2"/>
        <v>#N/A</v>
      </c>
      <c r="L226" s="46" t="str">
        <f t="shared" si="3"/>
        <v>#N/A</v>
      </c>
      <c r="M226" s="46" t="str">
        <f t="shared" si="4"/>
        <v>#N/A</v>
      </c>
      <c r="N226" s="46" t="str">
        <f>(M226-I226)*((VLOOKUP(B226,'Set Up Employee Data'!A:O,7,FALSE)))</f>
        <v>#N/A</v>
      </c>
      <c r="O226" s="46" t="str">
        <f>(M226-I226)*((VLOOKUP(B226,'Set Up Employee Data'!A:O,8,FALSE)))</f>
        <v>#N/A</v>
      </c>
      <c r="P226" s="46" t="str">
        <f>(M226-I226)*((VLOOKUP(B226,'Set Up Employee Data'!A:O,5,FALSE)))</f>
        <v>#N/A</v>
      </c>
      <c r="Q226" s="46" t="str">
        <f>(M226-I226)*((VLOOKUP(B226,'Set Up Employee Data'!A:O,6,FALSE)))</f>
        <v>#N/A</v>
      </c>
      <c r="R226" s="46">
        <f>IFERROR(((VLOOKUP(B226,'Set Up Employee Data'!A:O,9,FALSE)))+((VLOOKUP(B226,'Set Up Employee Data'!A:O,10,FALSE)))+((VLOOKUP(B226,'Set Up Employee Data'!A:O,11,FALSE)))+((VLOOKUP(B226,'Set Up Employee Data'!A:O,12,FALSE))),0)</f>
        <v>0</v>
      </c>
      <c r="S226" s="46">
        <f>IFERROR(((VLOOKUP(B226,'Set Up Employee Data'!A:O,13,FALSE)))+((VLOOKUP(B226,'Set Up Employee Data'!A:O,14,FALSE)))+((VLOOKUP(B226,'Set Up Employee Data'!A:O,15,FALSE))),0)</f>
        <v>0</v>
      </c>
      <c r="T226" s="46" t="str">
        <f t="shared" si="5"/>
        <v>#N/A</v>
      </c>
      <c r="U226" s="69" t="str">
        <f t="shared" si="6"/>
        <v>#N/A</v>
      </c>
    </row>
    <row r="227" ht="14.25" hidden="1" customHeight="1">
      <c r="A227" s="32"/>
      <c r="B227" s="32"/>
      <c r="C227" s="33" t="str">
        <f>VLOOKUP('January Payroll'!B227,'Set Up Employee Data'!A:O,2,FALSE)</f>
        <v>#N/A</v>
      </c>
      <c r="D227" s="33" t="str">
        <f t="shared" si="1"/>
        <v>#N/A</v>
      </c>
      <c r="E227" s="32"/>
      <c r="F227" s="32"/>
      <c r="G227" s="32"/>
      <c r="H227" s="33"/>
      <c r="I227" s="41"/>
      <c r="J227" s="68">
        <f>IFERROR(VLOOKUP(B227,'Set Up Employee Data'!A:O,3,FALSE)/(VLOOKUP(B227,'Set Up Employee Data'!A:O,4,FALSE)),0)</f>
        <v>0</v>
      </c>
      <c r="K227" s="46" t="str">
        <f t="shared" si="2"/>
        <v>#N/A</v>
      </c>
      <c r="L227" s="46" t="str">
        <f t="shared" si="3"/>
        <v>#N/A</v>
      </c>
      <c r="M227" s="46" t="str">
        <f t="shared" si="4"/>
        <v>#N/A</v>
      </c>
      <c r="N227" s="46" t="str">
        <f>(M227-I227)*((VLOOKUP(B227,'Set Up Employee Data'!A:O,7,FALSE)))</f>
        <v>#N/A</v>
      </c>
      <c r="O227" s="46" t="str">
        <f>(M227-I227)*((VLOOKUP(B227,'Set Up Employee Data'!A:O,8,FALSE)))</f>
        <v>#N/A</v>
      </c>
      <c r="P227" s="46" t="str">
        <f>(M227-I227)*((VLOOKUP(B227,'Set Up Employee Data'!A:O,5,FALSE)))</f>
        <v>#N/A</v>
      </c>
      <c r="Q227" s="46" t="str">
        <f>(M227-I227)*((VLOOKUP(B227,'Set Up Employee Data'!A:O,6,FALSE)))</f>
        <v>#N/A</v>
      </c>
      <c r="R227" s="46">
        <f>IFERROR(((VLOOKUP(B227,'Set Up Employee Data'!A:O,9,FALSE)))+((VLOOKUP(B227,'Set Up Employee Data'!A:O,10,FALSE)))+((VLOOKUP(B227,'Set Up Employee Data'!A:O,11,FALSE)))+((VLOOKUP(B227,'Set Up Employee Data'!A:O,12,FALSE))),0)</f>
        <v>0</v>
      </c>
      <c r="S227" s="46">
        <f>IFERROR(((VLOOKUP(B227,'Set Up Employee Data'!A:O,13,FALSE)))+((VLOOKUP(B227,'Set Up Employee Data'!A:O,14,FALSE)))+((VLOOKUP(B227,'Set Up Employee Data'!A:O,15,FALSE))),0)</f>
        <v>0</v>
      </c>
      <c r="T227" s="46" t="str">
        <f t="shared" si="5"/>
        <v>#N/A</v>
      </c>
      <c r="U227" s="69" t="str">
        <f t="shared" si="6"/>
        <v>#N/A</v>
      </c>
    </row>
    <row r="228" ht="14.25" hidden="1" customHeight="1">
      <c r="A228" s="32"/>
      <c r="B228" s="32"/>
      <c r="C228" s="33" t="str">
        <f>VLOOKUP('January Payroll'!B228,'Set Up Employee Data'!A:O,2,FALSE)</f>
        <v>#N/A</v>
      </c>
      <c r="D228" s="33" t="str">
        <f t="shared" si="1"/>
        <v>#N/A</v>
      </c>
      <c r="E228" s="32"/>
      <c r="F228" s="32"/>
      <c r="G228" s="32"/>
      <c r="H228" s="33"/>
      <c r="I228" s="41"/>
      <c r="J228" s="68">
        <f>IFERROR(VLOOKUP(B228,'Set Up Employee Data'!A:O,3,FALSE)/(VLOOKUP(B228,'Set Up Employee Data'!A:O,4,FALSE)),0)</f>
        <v>0</v>
      </c>
      <c r="K228" s="46" t="str">
        <f t="shared" si="2"/>
        <v>#N/A</v>
      </c>
      <c r="L228" s="46" t="str">
        <f t="shared" si="3"/>
        <v>#N/A</v>
      </c>
      <c r="M228" s="46" t="str">
        <f t="shared" si="4"/>
        <v>#N/A</v>
      </c>
      <c r="N228" s="46" t="str">
        <f>(M228-I228)*((VLOOKUP(B228,'Set Up Employee Data'!A:O,7,FALSE)))</f>
        <v>#N/A</v>
      </c>
      <c r="O228" s="46" t="str">
        <f>(M228-I228)*((VLOOKUP(B228,'Set Up Employee Data'!A:O,8,FALSE)))</f>
        <v>#N/A</v>
      </c>
      <c r="P228" s="46" t="str">
        <f>(M228-I228)*((VLOOKUP(B228,'Set Up Employee Data'!A:O,5,FALSE)))</f>
        <v>#N/A</v>
      </c>
      <c r="Q228" s="46" t="str">
        <f>(M228-I228)*((VLOOKUP(B228,'Set Up Employee Data'!A:O,6,FALSE)))</f>
        <v>#N/A</v>
      </c>
      <c r="R228" s="46">
        <f>IFERROR(((VLOOKUP(B228,'Set Up Employee Data'!A:O,9,FALSE)))+((VLOOKUP(B228,'Set Up Employee Data'!A:O,10,FALSE)))+((VLOOKUP(B228,'Set Up Employee Data'!A:O,11,FALSE)))+((VLOOKUP(B228,'Set Up Employee Data'!A:O,12,FALSE))),0)</f>
        <v>0</v>
      </c>
      <c r="S228" s="46">
        <f>IFERROR(((VLOOKUP(B228,'Set Up Employee Data'!A:O,13,FALSE)))+((VLOOKUP(B228,'Set Up Employee Data'!A:O,14,FALSE)))+((VLOOKUP(B228,'Set Up Employee Data'!A:O,15,FALSE))),0)</f>
        <v>0</v>
      </c>
      <c r="T228" s="46" t="str">
        <f t="shared" si="5"/>
        <v>#N/A</v>
      </c>
      <c r="U228" s="69" t="str">
        <f t="shared" si="6"/>
        <v>#N/A</v>
      </c>
    </row>
    <row r="229" ht="14.25" hidden="1" customHeight="1">
      <c r="A229" s="32"/>
      <c r="B229" s="32"/>
      <c r="C229" s="33" t="str">
        <f>VLOOKUP('January Payroll'!B229,'Set Up Employee Data'!A:O,2,FALSE)</f>
        <v>#N/A</v>
      </c>
      <c r="D229" s="33" t="str">
        <f t="shared" si="1"/>
        <v>#N/A</v>
      </c>
      <c r="E229" s="32"/>
      <c r="F229" s="32"/>
      <c r="G229" s="32"/>
      <c r="H229" s="33"/>
      <c r="I229" s="41"/>
      <c r="J229" s="68">
        <f>IFERROR(VLOOKUP(B229,'Set Up Employee Data'!A:O,3,FALSE)/(VLOOKUP(B229,'Set Up Employee Data'!A:O,4,FALSE)),0)</f>
        <v>0</v>
      </c>
      <c r="K229" s="46" t="str">
        <f t="shared" si="2"/>
        <v>#N/A</v>
      </c>
      <c r="L229" s="46" t="str">
        <f t="shared" si="3"/>
        <v>#N/A</v>
      </c>
      <c r="M229" s="46" t="str">
        <f t="shared" si="4"/>
        <v>#N/A</v>
      </c>
      <c r="N229" s="46" t="str">
        <f>(M229-I229)*((VLOOKUP(B229,'Set Up Employee Data'!A:O,7,FALSE)))</f>
        <v>#N/A</v>
      </c>
      <c r="O229" s="46" t="str">
        <f>(M229-I229)*((VLOOKUP(B229,'Set Up Employee Data'!A:O,8,FALSE)))</f>
        <v>#N/A</v>
      </c>
      <c r="P229" s="46" t="str">
        <f>(M229-I229)*((VLOOKUP(B229,'Set Up Employee Data'!A:O,5,FALSE)))</f>
        <v>#N/A</v>
      </c>
      <c r="Q229" s="46" t="str">
        <f>(M229-I229)*((VLOOKUP(B229,'Set Up Employee Data'!A:O,6,FALSE)))</f>
        <v>#N/A</v>
      </c>
      <c r="R229" s="46">
        <f>IFERROR(((VLOOKUP(B229,'Set Up Employee Data'!A:O,9,FALSE)))+((VLOOKUP(B229,'Set Up Employee Data'!A:O,10,FALSE)))+((VLOOKUP(B229,'Set Up Employee Data'!A:O,11,FALSE)))+((VLOOKUP(B229,'Set Up Employee Data'!A:O,12,FALSE))),0)</f>
        <v>0</v>
      </c>
      <c r="S229" s="46">
        <f>IFERROR(((VLOOKUP(B229,'Set Up Employee Data'!A:O,13,FALSE)))+((VLOOKUP(B229,'Set Up Employee Data'!A:O,14,FALSE)))+((VLOOKUP(B229,'Set Up Employee Data'!A:O,15,FALSE))),0)</f>
        <v>0</v>
      </c>
      <c r="T229" s="46" t="str">
        <f t="shared" si="5"/>
        <v>#N/A</v>
      </c>
      <c r="U229" s="69" t="str">
        <f t="shared" si="6"/>
        <v>#N/A</v>
      </c>
    </row>
    <row r="230" ht="14.25" hidden="1" customHeight="1">
      <c r="A230" s="32"/>
      <c r="B230" s="32"/>
      <c r="C230" s="33" t="str">
        <f>VLOOKUP('January Payroll'!B230,'Set Up Employee Data'!A:O,2,FALSE)</f>
        <v>#N/A</v>
      </c>
      <c r="D230" s="33" t="str">
        <f t="shared" si="1"/>
        <v>#N/A</v>
      </c>
      <c r="E230" s="32"/>
      <c r="F230" s="32"/>
      <c r="G230" s="32"/>
      <c r="H230" s="33"/>
      <c r="I230" s="41"/>
      <c r="J230" s="68">
        <f>IFERROR(VLOOKUP(B230,'Set Up Employee Data'!A:O,3,FALSE)/(VLOOKUP(B230,'Set Up Employee Data'!A:O,4,FALSE)),0)</f>
        <v>0</v>
      </c>
      <c r="K230" s="46" t="str">
        <f t="shared" si="2"/>
        <v>#N/A</v>
      </c>
      <c r="L230" s="46" t="str">
        <f t="shared" si="3"/>
        <v>#N/A</v>
      </c>
      <c r="M230" s="46" t="str">
        <f t="shared" si="4"/>
        <v>#N/A</v>
      </c>
      <c r="N230" s="46" t="str">
        <f>(M230-I230)*((VLOOKUP(B230,'Set Up Employee Data'!A:O,7,FALSE)))</f>
        <v>#N/A</v>
      </c>
      <c r="O230" s="46" t="str">
        <f>(M230-I230)*((VLOOKUP(B230,'Set Up Employee Data'!A:O,8,FALSE)))</f>
        <v>#N/A</v>
      </c>
      <c r="P230" s="46" t="str">
        <f>(M230-I230)*((VLOOKUP(B230,'Set Up Employee Data'!A:O,5,FALSE)))</f>
        <v>#N/A</v>
      </c>
      <c r="Q230" s="46" t="str">
        <f>(M230-I230)*((VLOOKUP(B230,'Set Up Employee Data'!A:O,6,FALSE)))</f>
        <v>#N/A</v>
      </c>
      <c r="R230" s="46">
        <f>IFERROR(((VLOOKUP(B230,'Set Up Employee Data'!A:O,9,FALSE)))+((VLOOKUP(B230,'Set Up Employee Data'!A:O,10,FALSE)))+((VLOOKUP(B230,'Set Up Employee Data'!A:O,11,FALSE)))+((VLOOKUP(B230,'Set Up Employee Data'!A:O,12,FALSE))),0)</f>
        <v>0</v>
      </c>
      <c r="S230" s="46">
        <f>IFERROR(((VLOOKUP(B230,'Set Up Employee Data'!A:O,13,FALSE)))+((VLOOKUP(B230,'Set Up Employee Data'!A:O,14,FALSE)))+((VLOOKUP(B230,'Set Up Employee Data'!A:O,15,FALSE))),0)</f>
        <v>0</v>
      </c>
      <c r="T230" s="46" t="str">
        <f t="shared" si="5"/>
        <v>#N/A</v>
      </c>
      <c r="U230" s="69" t="str">
        <f t="shared" si="6"/>
        <v>#N/A</v>
      </c>
    </row>
    <row r="231" ht="14.25" hidden="1" customHeight="1">
      <c r="A231" s="32"/>
      <c r="B231" s="32"/>
      <c r="C231" s="33" t="str">
        <f>VLOOKUP('January Payroll'!B231,'Set Up Employee Data'!A:O,2,FALSE)</f>
        <v>#N/A</v>
      </c>
      <c r="D231" s="33" t="str">
        <f t="shared" si="1"/>
        <v>#N/A</v>
      </c>
      <c r="E231" s="32"/>
      <c r="F231" s="32"/>
      <c r="G231" s="32"/>
      <c r="H231" s="33"/>
      <c r="I231" s="41"/>
      <c r="J231" s="68">
        <f>IFERROR(VLOOKUP(B231,'Set Up Employee Data'!A:O,3,FALSE)/(VLOOKUP(B231,'Set Up Employee Data'!A:O,4,FALSE)),0)</f>
        <v>0</v>
      </c>
      <c r="K231" s="46" t="str">
        <f t="shared" si="2"/>
        <v>#N/A</v>
      </c>
      <c r="L231" s="46" t="str">
        <f t="shared" si="3"/>
        <v>#N/A</v>
      </c>
      <c r="M231" s="46" t="str">
        <f t="shared" si="4"/>
        <v>#N/A</v>
      </c>
      <c r="N231" s="46" t="str">
        <f>(M231-I231)*((VLOOKUP(B231,'Set Up Employee Data'!A:O,7,FALSE)))</f>
        <v>#N/A</v>
      </c>
      <c r="O231" s="46" t="str">
        <f>(M231-I231)*((VLOOKUP(B231,'Set Up Employee Data'!A:O,8,FALSE)))</f>
        <v>#N/A</v>
      </c>
      <c r="P231" s="46" t="str">
        <f>(M231-I231)*((VLOOKUP(B231,'Set Up Employee Data'!A:O,5,FALSE)))</f>
        <v>#N/A</v>
      </c>
      <c r="Q231" s="46" t="str">
        <f>(M231-I231)*((VLOOKUP(B231,'Set Up Employee Data'!A:O,6,FALSE)))</f>
        <v>#N/A</v>
      </c>
      <c r="R231" s="46">
        <f>IFERROR(((VLOOKUP(B231,'Set Up Employee Data'!A:O,9,FALSE)))+((VLOOKUP(B231,'Set Up Employee Data'!A:O,10,FALSE)))+((VLOOKUP(B231,'Set Up Employee Data'!A:O,11,FALSE)))+((VLOOKUP(B231,'Set Up Employee Data'!A:O,12,FALSE))),0)</f>
        <v>0</v>
      </c>
      <c r="S231" s="46">
        <f>IFERROR(((VLOOKUP(B231,'Set Up Employee Data'!A:O,13,FALSE)))+((VLOOKUP(B231,'Set Up Employee Data'!A:O,14,FALSE)))+((VLOOKUP(B231,'Set Up Employee Data'!A:O,15,FALSE))),0)</f>
        <v>0</v>
      </c>
      <c r="T231" s="46" t="str">
        <f t="shared" si="5"/>
        <v>#N/A</v>
      </c>
      <c r="U231" s="69" t="str">
        <f t="shared" si="6"/>
        <v>#N/A</v>
      </c>
    </row>
    <row r="232" ht="14.25" hidden="1" customHeight="1">
      <c r="A232" s="32"/>
      <c r="B232" s="32"/>
      <c r="C232" s="33" t="str">
        <f>VLOOKUP('January Payroll'!B232,'Set Up Employee Data'!A:O,2,FALSE)</f>
        <v>#N/A</v>
      </c>
      <c r="D232" s="33" t="str">
        <f t="shared" si="1"/>
        <v>#N/A</v>
      </c>
      <c r="E232" s="32"/>
      <c r="F232" s="32"/>
      <c r="G232" s="32"/>
      <c r="H232" s="33"/>
      <c r="I232" s="41"/>
      <c r="J232" s="68">
        <f>IFERROR(VLOOKUP(B232,'Set Up Employee Data'!A:O,3,FALSE)/(VLOOKUP(B232,'Set Up Employee Data'!A:O,4,FALSE)),0)</f>
        <v>0</v>
      </c>
      <c r="K232" s="46" t="str">
        <f t="shared" si="2"/>
        <v>#N/A</v>
      </c>
      <c r="L232" s="46" t="str">
        <f t="shared" si="3"/>
        <v>#N/A</v>
      </c>
      <c r="M232" s="46" t="str">
        <f t="shared" si="4"/>
        <v>#N/A</v>
      </c>
      <c r="N232" s="46" t="str">
        <f>(M232-I232)*((VLOOKUP(B232,'Set Up Employee Data'!A:O,7,FALSE)))</f>
        <v>#N/A</v>
      </c>
      <c r="O232" s="46" t="str">
        <f>(M232-I232)*((VLOOKUP(B232,'Set Up Employee Data'!A:O,8,FALSE)))</f>
        <v>#N/A</v>
      </c>
      <c r="P232" s="46" t="str">
        <f>(M232-I232)*((VLOOKUP(B232,'Set Up Employee Data'!A:O,5,FALSE)))</f>
        <v>#N/A</v>
      </c>
      <c r="Q232" s="46" t="str">
        <f>(M232-I232)*((VLOOKUP(B232,'Set Up Employee Data'!A:O,6,FALSE)))</f>
        <v>#N/A</v>
      </c>
      <c r="R232" s="46">
        <f>IFERROR(((VLOOKUP(B232,'Set Up Employee Data'!A:O,9,FALSE)))+((VLOOKUP(B232,'Set Up Employee Data'!A:O,10,FALSE)))+((VLOOKUP(B232,'Set Up Employee Data'!A:O,11,FALSE)))+((VLOOKUP(B232,'Set Up Employee Data'!A:O,12,FALSE))),0)</f>
        <v>0</v>
      </c>
      <c r="S232" s="46">
        <f>IFERROR(((VLOOKUP(B232,'Set Up Employee Data'!A:O,13,FALSE)))+((VLOOKUP(B232,'Set Up Employee Data'!A:O,14,FALSE)))+((VLOOKUP(B232,'Set Up Employee Data'!A:O,15,FALSE))),0)</f>
        <v>0</v>
      </c>
      <c r="T232" s="46" t="str">
        <f t="shared" si="5"/>
        <v>#N/A</v>
      </c>
      <c r="U232" s="69" t="str">
        <f t="shared" si="6"/>
        <v>#N/A</v>
      </c>
    </row>
    <row r="233" ht="14.25" hidden="1" customHeight="1">
      <c r="A233" s="32"/>
      <c r="B233" s="32"/>
      <c r="C233" s="33" t="str">
        <f>VLOOKUP('January Payroll'!B233,'Set Up Employee Data'!A:O,2,FALSE)</f>
        <v>#N/A</v>
      </c>
      <c r="D233" s="33" t="str">
        <f t="shared" si="1"/>
        <v>#N/A</v>
      </c>
      <c r="E233" s="32"/>
      <c r="F233" s="32"/>
      <c r="G233" s="32"/>
      <c r="H233" s="33"/>
      <c r="I233" s="41"/>
      <c r="J233" s="68">
        <f>IFERROR(VLOOKUP(B233,'Set Up Employee Data'!A:O,3,FALSE)/(VLOOKUP(B233,'Set Up Employee Data'!A:O,4,FALSE)),0)</f>
        <v>0</v>
      </c>
      <c r="K233" s="46" t="str">
        <f t="shared" si="2"/>
        <v>#N/A</v>
      </c>
      <c r="L233" s="46" t="str">
        <f t="shared" si="3"/>
        <v>#N/A</v>
      </c>
      <c r="M233" s="46" t="str">
        <f t="shared" si="4"/>
        <v>#N/A</v>
      </c>
      <c r="N233" s="46" t="str">
        <f>(M233-I233)*((VLOOKUP(B233,'Set Up Employee Data'!A:O,7,FALSE)))</f>
        <v>#N/A</v>
      </c>
      <c r="O233" s="46" t="str">
        <f>(M233-I233)*((VLOOKUP(B233,'Set Up Employee Data'!A:O,8,FALSE)))</f>
        <v>#N/A</v>
      </c>
      <c r="P233" s="46" t="str">
        <f>(M233-I233)*((VLOOKUP(B233,'Set Up Employee Data'!A:O,5,FALSE)))</f>
        <v>#N/A</v>
      </c>
      <c r="Q233" s="46" t="str">
        <f>(M233-I233)*((VLOOKUP(B233,'Set Up Employee Data'!A:O,6,FALSE)))</f>
        <v>#N/A</v>
      </c>
      <c r="R233" s="46">
        <f>IFERROR(((VLOOKUP(B233,'Set Up Employee Data'!A:O,9,FALSE)))+((VLOOKUP(B233,'Set Up Employee Data'!A:O,10,FALSE)))+((VLOOKUP(B233,'Set Up Employee Data'!A:O,11,FALSE)))+((VLOOKUP(B233,'Set Up Employee Data'!A:O,12,FALSE))),0)</f>
        <v>0</v>
      </c>
      <c r="S233" s="46">
        <f>IFERROR(((VLOOKUP(B233,'Set Up Employee Data'!A:O,13,FALSE)))+((VLOOKUP(B233,'Set Up Employee Data'!A:O,14,FALSE)))+((VLOOKUP(B233,'Set Up Employee Data'!A:O,15,FALSE))),0)</f>
        <v>0</v>
      </c>
      <c r="T233" s="46" t="str">
        <f t="shared" si="5"/>
        <v>#N/A</v>
      </c>
      <c r="U233" s="69" t="str">
        <f t="shared" si="6"/>
        <v>#N/A</v>
      </c>
    </row>
    <row r="234" ht="14.25" hidden="1" customHeight="1">
      <c r="A234" s="32"/>
      <c r="B234" s="32"/>
      <c r="C234" s="33" t="str">
        <f>VLOOKUP('January Payroll'!B234,'Set Up Employee Data'!A:O,2,FALSE)</f>
        <v>#N/A</v>
      </c>
      <c r="D234" s="33" t="str">
        <f t="shared" si="1"/>
        <v>#N/A</v>
      </c>
      <c r="E234" s="32"/>
      <c r="F234" s="32"/>
      <c r="G234" s="32"/>
      <c r="H234" s="33"/>
      <c r="I234" s="41"/>
      <c r="J234" s="68">
        <f>IFERROR(VLOOKUP(B234,'Set Up Employee Data'!A:O,3,FALSE)/(VLOOKUP(B234,'Set Up Employee Data'!A:O,4,FALSE)),0)</f>
        <v>0</v>
      </c>
      <c r="K234" s="46" t="str">
        <f t="shared" si="2"/>
        <v>#N/A</v>
      </c>
      <c r="L234" s="46" t="str">
        <f t="shared" si="3"/>
        <v>#N/A</v>
      </c>
      <c r="M234" s="46" t="str">
        <f t="shared" si="4"/>
        <v>#N/A</v>
      </c>
      <c r="N234" s="46" t="str">
        <f>(M234-I234)*((VLOOKUP(B234,'Set Up Employee Data'!A:O,7,FALSE)))</f>
        <v>#N/A</v>
      </c>
      <c r="O234" s="46" t="str">
        <f>(M234-I234)*((VLOOKUP(B234,'Set Up Employee Data'!A:O,8,FALSE)))</f>
        <v>#N/A</v>
      </c>
      <c r="P234" s="46" t="str">
        <f>(M234-I234)*((VLOOKUP(B234,'Set Up Employee Data'!A:O,5,FALSE)))</f>
        <v>#N/A</v>
      </c>
      <c r="Q234" s="46" t="str">
        <f>(M234-I234)*((VLOOKUP(B234,'Set Up Employee Data'!A:O,6,FALSE)))</f>
        <v>#N/A</v>
      </c>
      <c r="R234" s="46">
        <f>IFERROR(((VLOOKUP(B234,'Set Up Employee Data'!A:O,9,FALSE)))+((VLOOKUP(B234,'Set Up Employee Data'!A:O,10,FALSE)))+((VLOOKUP(B234,'Set Up Employee Data'!A:O,11,FALSE)))+((VLOOKUP(B234,'Set Up Employee Data'!A:O,12,FALSE))),0)</f>
        <v>0</v>
      </c>
      <c r="S234" s="46">
        <f>IFERROR(((VLOOKUP(B234,'Set Up Employee Data'!A:O,13,FALSE)))+((VLOOKUP(B234,'Set Up Employee Data'!A:O,14,FALSE)))+((VLOOKUP(B234,'Set Up Employee Data'!A:O,15,FALSE))),0)</f>
        <v>0</v>
      </c>
      <c r="T234" s="46" t="str">
        <f t="shared" si="5"/>
        <v>#N/A</v>
      </c>
      <c r="U234" s="69" t="str">
        <f t="shared" si="6"/>
        <v>#N/A</v>
      </c>
    </row>
    <row r="235" ht="14.25" hidden="1" customHeight="1">
      <c r="A235" s="32"/>
      <c r="B235" s="32"/>
      <c r="C235" s="33" t="str">
        <f>VLOOKUP('January Payroll'!B235,'Set Up Employee Data'!A:O,2,FALSE)</f>
        <v>#N/A</v>
      </c>
      <c r="D235" s="33" t="str">
        <f t="shared" si="1"/>
        <v>#N/A</v>
      </c>
      <c r="E235" s="32"/>
      <c r="F235" s="32"/>
      <c r="G235" s="32"/>
      <c r="H235" s="33"/>
      <c r="I235" s="41"/>
      <c r="J235" s="68">
        <f>IFERROR(VLOOKUP(B235,'Set Up Employee Data'!A:O,3,FALSE)/(VLOOKUP(B235,'Set Up Employee Data'!A:O,4,FALSE)),0)</f>
        <v>0</v>
      </c>
      <c r="K235" s="46" t="str">
        <f t="shared" si="2"/>
        <v>#N/A</v>
      </c>
      <c r="L235" s="46" t="str">
        <f t="shared" si="3"/>
        <v>#N/A</v>
      </c>
      <c r="M235" s="46" t="str">
        <f t="shared" si="4"/>
        <v>#N/A</v>
      </c>
      <c r="N235" s="46" t="str">
        <f>(M235-I235)*((VLOOKUP(B235,'Set Up Employee Data'!A:O,7,FALSE)))</f>
        <v>#N/A</v>
      </c>
      <c r="O235" s="46" t="str">
        <f>(M235-I235)*((VLOOKUP(B235,'Set Up Employee Data'!A:O,8,FALSE)))</f>
        <v>#N/A</v>
      </c>
      <c r="P235" s="46" t="str">
        <f>(M235-I235)*((VLOOKUP(B235,'Set Up Employee Data'!A:O,5,FALSE)))</f>
        <v>#N/A</v>
      </c>
      <c r="Q235" s="46" t="str">
        <f>(M235-I235)*((VLOOKUP(B235,'Set Up Employee Data'!A:O,6,FALSE)))</f>
        <v>#N/A</v>
      </c>
      <c r="R235" s="46">
        <f>IFERROR(((VLOOKUP(B235,'Set Up Employee Data'!A:O,9,FALSE)))+((VLOOKUP(B235,'Set Up Employee Data'!A:O,10,FALSE)))+((VLOOKUP(B235,'Set Up Employee Data'!A:O,11,FALSE)))+((VLOOKUP(B235,'Set Up Employee Data'!A:O,12,FALSE))),0)</f>
        <v>0</v>
      </c>
      <c r="S235" s="46">
        <f>IFERROR(((VLOOKUP(B235,'Set Up Employee Data'!A:O,13,FALSE)))+((VLOOKUP(B235,'Set Up Employee Data'!A:O,14,FALSE)))+((VLOOKUP(B235,'Set Up Employee Data'!A:O,15,FALSE))),0)</f>
        <v>0</v>
      </c>
      <c r="T235" s="46" t="str">
        <f t="shared" si="5"/>
        <v>#N/A</v>
      </c>
      <c r="U235" s="69" t="str">
        <f t="shared" si="6"/>
        <v>#N/A</v>
      </c>
    </row>
    <row r="236" ht="14.25" hidden="1" customHeight="1">
      <c r="A236" s="32"/>
      <c r="B236" s="32"/>
      <c r="C236" s="33" t="str">
        <f>VLOOKUP('January Payroll'!B236,'Set Up Employee Data'!A:O,2,FALSE)</f>
        <v>#N/A</v>
      </c>
      <c r="D236" s="33" t="str">
        <f t="shared" si="1"/>
        <v>#N/A</v>
      </c>
      <c r="E236" s="32"/>
      <c r="F236" s="32"/>
      <c r="G236" s="32"/>
      <c r="H236" s="33"/>
      <c r="I236" s="41"/>
      <c r="J236" s="68">
        <f>IFERROR(VLOOKUP(B236,'Set Up Employee Data'!A:O,3,FALSE)/(VLOOKUP(B236,'Set Up Employee Data'!A:O,4,FALSE)),0)</f>
        <v>0</v>
      </c>
      <c r="K236" s="46" t="str">
        <f t="shared" si="2"/>
        <v>#N/A</v>
      </c>
      <c r="L236" s="46" t="str">
        <f t="shared" si="3"/>
        <v>#N/A</v>
      </c>
      <c r="M236" s="46" t="str">
        <f t="shared" si="4"/>
        <v>#N/A</v>
      </c>
      <c r="N236" s="46" t="str">
        <f>(M236-I236)*((VLOOKUP(B236,'Set Up Employee Data'!A:O,7,FALSE)))</f>
        <v>#N/A</v>
      </c>
      <c r="O236" s="46" t="str">
        <f>(M236-I236)*((VLOOKUP(B236,'Set Up Employee Data'!A:O,8,FALSE)))</f>
        <v>#N/A</v>
      </c>
      <c r="P236" s="46" t="str">
        <f>(M236-I236)*((VLOOKUP(B236,'Set Up Employee Data'!A:O,5,FALSE)))</f>
        <v>#N/A</v>
      </c>
      <c r="Q236" s="46" t="str">
        <f>(M236-I236)*((VLOOKUP(B236,'Set Up Employee Data'!A:O,6,FALSE)))</f>
        <v>#N/A</v>
      </c>
      <c r="R236" s="46">
        <f>IFERROR(((VLOOKUP(B236,'Set Up Employee Data'!A:O,9,FALSE)))+((VLOOKUP(B236,'Set Up Employee Data'!A:O,10,FALSE)))+((VLOOKUP(B236,'Set Up Employee Data'!A:O,11,FALSE)))+((VLOOKUP(B236,'Set Up Employee Data'!A:O,12,FALSE))),0)</f>
        <v>0</v>
      </c>
      <c r="S236" s="46">
        <f>IFERROR(((VLOOKUP(B236,'Set Up Employee Data'!A:O,13,FALSE)))+((VLOOKUP(B236,'Set Up Employee Data'!A:O,14,FALSE)))+((VLOOKUP(B236,'Set Up Employee Data'!A:O,15,FALSE))),0)</f>
        <v>0</v>
      </c>
      <c r="T236" s="46" t="str">
        <f t="shared" si="5"/>
        <v>#N/A</v>
      </c>
      <c r="U236" s="69" t="str">
        <f t="shared" si="6"/>
        <v>#N/A</v>
      </c>
    </row>
    <row r="237" ht="14.25" hidden="1" customHeight="1">
      <c r="A237" s="32"/>
      <c r="B237" s="32"/>
      <c r="C237" s="33" t="str">
        <f>VLOOKUP('January Payroll'!B237,'Set Up Employee Data'!A:O,2,FALSE)</f>
        <v>#N/A</v>
      </c>
      <c r="D237" s="33" t="str">
        <f t="shared" si="1"/>
        <v>#N/A</v>
      </c>
      <c r="E237" s="32"/>
      <c r="F237" s="32"/>
      <c r="G237" s="32"/>
      <c r="H237" s="33"/>
      <c r="I237" s="41"/>
      <c r="J237" s="68">
        <f>IFERROR(VLOOKUP(B237,'Set Up Employee Data'!A:O,3,FALSE)/(VLOOKUP(B237,'Set Up Employee Data'!A:O,4,FALSE)),0)</f>
        <v>0</v>
      </c>
      <c r="K237" s="46" t="str">
        <f t="shared" si="2"/>
        <v>#N/A</v>
      </c>
      <c r="L237" s="46" t="str">
        <f t="shared" si="3"/>
        <v>#N/A</v>
      </c>
      <c r="M237" s="46" t="str">
        <f t="shared" si="4"/>
        <v>#N/A</v>
      </c>
      <c r="N237" s="46" t="str">
        <f>(M237-I237)*((VLOOKUP(B237,'Set Up Employee Data'!A:O,7,FALSE)))</f>
        <v>#N/A</v>
      </c>
      <c r="O237" s="46" t="str">
        <f>(M237-I237)*((VLOOKUP(B237,'Set Up Employee Data'!A:O,8,FALSE)))</f>
        <v>#N/A</v>
      </c>
      <c r="P237" s="46" t="str">
        <f>(M237-I237)*((VLOOKUP(B237,'Set Up Employee Data'!A:O,5,FALSE)))</f>
        <v>#N/A</v>
      </c>
      <c r="Q237" s="46" t="str">
        <f>(M237-I237)*((VLOOKUP(B237,'Set Up Employee Data'!A:O,6,FALSE)))</f>
        <v>#N/A</v>
      </c>
      <c r="R237" s="46">
        <f>IFERROR(((VLOOKUP(B237,'Set Up Employee Data'!A:O,9,FALSE)))+((VLOOKUP(B237,'Set Up Employee Data'!A:O,10,FALSE)))+((VLOOKUP(B237,'Set Up Employee Data'!A:O,11,FALSE)))+((VLOOKUP(B237,'Set Up Employee Data'!A:O,12,FALSE))),0)</f>
        <v>0</v>
      </c>
      <c r="S237" s="46">
        <f>IFERROR(((VLOOKUP(B237,'Set Up Employee Data'!A:O,13,FALSE)))+((VLOOKUP(B237,'Set Up Employee Data'!A:O,14,FALSE)))+((VLOOKUP(B237,'Set Up Employee Data'!A:O,15,FALSE))),0)</f>
        <v>0</v>
      </c>
      <c r="T237" s="46" t="str">
        <f t="shared" si="5"/>
        <v>#N/A</v>
      </c>
      <c r="U237" s="69" t="str">
        <f t="shared" si="6"/>
        <v>#N/A</v>
      </c>
    </row>
    <row r="238" ht="14.25" hidden="1" customHeight="1">
      <c r="A238" s="32"/>
      <c r="B238" s="32"/>
      <c r="C238" s="33" t="str">
        <f>VLOOKUP('January Payroll'!B238,'Set Up Employee Data'!A:O,2,FALSE)</f>
        <v>#N/A</v>
      </c>
      <c r="D238" s="33" t="str">
        <f t="shared" si="1"/>
        <v>#N/A</v>
      </c>
      <c r="E238" s="32"/>
      <c r="F238" s="32"/>
      <c r="G238" s="32"/>
      <c r="H238" s="33"/>
      <c r="I238" s="41"/>
      <c r="J238" s="68">
        <f>IFERROR(VLOOKUP(B238,'Set Up Employee Data'!A:O,3,FALSE)/(VLOOKUP(B238,'Set Up Employee Data'!A:O,4,FALSE)),0)</f>
        <v>0</v>
      </c>
      <c r="K238" s="46" t="str">
        <f t="shared" si="2"/>
        <v>#N/A</v>
      </c>
      <c r="L238" s="46" t="str">
        <f t="shared" si="3"/>
        <v>#N/A</v>
      </c>
      <c r="M238" s="46" t="str">
        <f t="shared" si="4"/>
        <v>#N/A</v>
      </c>
      <c r="N238" s="46" t="str">
        <f>(M238-I238)*((VLOOKUP(B238,'Set Up Employee Data'!A:O,7,FALSE)))</f>
        <v>#N/A</v>
      </c>
      <c r="O238" s="46" t="str">
        <f>(M238-I238)*((VLOOKUP(B238,'Set Up Employee Data'!A:O,8,FALSE)))</f>
        <v>#N/A</v>
      </c>
      <c r="P238" s="46" t="str">
        <f>(M238-I238)*((VLOOKUP(B238,'Set Up Employee Data'!A:O,5,FALSE)))</f>
        <v>#N/A</v>
      </c>
      <c r="Q238" s="46" t="str">
        <f>(M238-I238)*((VLOOKUP(B238,'Set Up Employee Data'!A:O,6,FALSE)))</f>
        <v>#N/A</v>
      </c>
      <c r="R238" s="46">
        <f>IFERROR(((VLOOKUP(B238,'Set Up Employee Data'!A:O,9,FALSE)))+((VLOOKUP(B238,'Set Up Employee Data'!A:O,10,FALSE)))+((VLOOKUP(B238,'Set Up Employee Data'!A:O,11,FALSE)))+((VLOOKUP(B238,'Set Up Employee Data'!A:O,12,FALSE))),0)</f>
        <v>0</v>
      </c>
      <c r="S238" s="46">
        <f>IFERROR(((VLOOKUP(B238,'Set Up Employee Data'!A:O,13,FALSE)))+((VLOOKUP(B238,'Set Up Employee Data'!A:O,14,FALSE)))+((VLOOKUP(B238,'Set Up Employee Data'!A:O,15,FALSE))),0)</f>
        <v>0</v>
      </c>
      <c r="T238" s="46" t="str">
        <f t="shared" si="5"/>
        <v>#N/A</v>
      </c>
      <c r="U238" s="69" t="str">
        <f t="shared" si="6"/>
        <v>#N/A</v>
      </c>
    </row>
    <row r="239" ht="14.25" hidden="1" customHeight="1">
      <c r="A239" s="32"/>
      <c r="B239" s="32"/>
      <c r="C239" s="33" t="str">
        <f>VLOOKUP('January Payroll'!B239,'Set Up Employee Data'!A:O,2,FALSE)</f>
        <v>#N/A</v>
      </c>
      <c r="D239" s="33" t="str">
        <f t="shared" si="1"/>
        <v>#N/A</v>
      </c>
      <c r="E239" s="32"/>
      <c r="F239" s="32"/>
      <c r="G239" s="32"/>
      <c r="H239" s="33"/>
      <c r="I239" s="41"/>
      <c r="J239" s="68">
        <f>IFERROR(VLOOKUP(B239,'Set Up Employee Data'!A:O,3,FALSE)/(VLOOKUP(B239,'Set Up Employee Data'!A:O,4,FALSE)),0)</f>
        <v>0</v>
      </c>
      <c r="K239" s="46" t="str">
        <f t="shared" si="2"/>
        <v>#N/A</v>
      </c>
      <c r="L239" s="46" t="str">
        <f t="shared" si="3"/>
        <v>#N/A</v>
      </c>
      <c r="M239" s="46" t="str">
        <f t="shared" si="4"/>
        <v>#N/A</v>
      </c>
      <c r="N239" s="46" t="str">
        <f>(M239-I239)*((VLOOKUP(B239,'Set Up Employee Data'!A:O,7,FALSE)))</f>
        <v>#N/A</v>
      </c>
      <c r="O239" s="46" t="str">
        <f>(M239-I239)*((VLOOKUP(B239,'Set Up Employee Data'!A:O,8,FALSE)))</f>
        <v>#N/A</v>
      </c>
      <c r="P239" s="46" t="str">
        <f>(M239-I239)*((VLOOKUP(B239,'Set Up Employee Data'!A:O,5,FALSE)))</f>
        <v>#N/A</v>
      </c>
      <c r="Q239" s="46" t="str">
        <f>(M239-I239)*((VLOOKUP(B239,'Set Up Employee Data'!A:O,6,FALSE)))</f>
        <v>#N/A</v>
      </c>
      <c r="R239" s="46">
        <f>IFERROR(((VLOOKUP(B239,'Set Up Employee Data'!A:O,9,FALSE)))+((VLOOKUP(B239,'Set Up Employee Data'!A:O,10,FALSE)))+((VLOOKUP(B239,'Set Up Employee Data'!A:O,11,FALSE)))+((VLOOKUP(B239,'Set Up Employee Data'!A:O,12,FALSE))),0)</f>
        <v>0</v>
      </c>
      <c r="S239" s="46">
        <f>IFERROR(((VLOOKUP(B239,'Set Up Employee Data'!A:O,13,FALSE)))+((VLOOKUP(B239,'Set Up Employee Data'!A:O,14,FALSE)))+((VLOOKUP(B239,'Set Up Employee Data'!A:O,15,FALSE))),0)</f>
        <v>0</v>
      </c>
      <c r="T239" s="46" t="str">
        <f t="shared" si="5"/>
        <v>#N/A</v>
      </c>
      <c r="U239" s="69" t="str">
        <f t="shared" si="6"/>
        <v>#N/A</v>
      </c>
    </row>
    <row r="240" ht="14.25" hidden="1" customHeight="1">
      <c r="A240" s="32"/>
      <c r="B240" s="32"/>
      <c r="C240" s="33" t="str">
        <f>VLOOKUP('January Payroll'!B240,'Set Up Employee Data'!A:O,2,FALSE)</f>
        <v>#N/A</v>
      </c>
      <c r="D240" s="33" t="str">
        <f t="shared" si="1"/>
        <v>#N/A</v>
      </c>
      <c r="E240" s="32"/>
      <c r="F240" s="32"/>
      <c r="G240" s="32"/>
      <c r="H240" s="33"/>
      <c r="I240" s="41"/>
      <c r="J240" s="68">
        <f>IFERROR(VLOOKUP(B240,'Set Up Employee Data'!A:O,3,FALSE)/(VLOOKUP(B240,'Set Up Employee Data'!A:O,4,FALSE)),0)</f>
        <v>0</v>
      </c>
      <c r="K240" s="46" t="str">
        <f t="shared" si="2"/>
        <v>#N/A</v>
      </c>
      <c r="L240" s="46" t="str">
        <f t="shared" si="3"/>
        <v>#N/A</v>
      </c>
      <c r="M240" s="46" t="str">
        <f t="shared" si="4"/>
        <v>#N/A</v>
      </c>
      <c r="N240" s="46" t="str">
        <f>(M240-I240)*((VLOOKUP(B240,'Set Up Employee Data'!A:O,7,FALSE)))</f>
        <v>#N/A</v>
      </c>
      <c r="O240" s="46" t="str">
        <f>(M240-I240)*((VLOOKUP(B240,'Set Up Employee Data'!A:O,8,FALSE)))</f>
        <v>#N/A</v>
      </c>
      <c r="P240" s="46" t="str">
        <f>(M240-I240)*((VLOOKUP(B240,'Set Up Employee Data'!A:O,5,FALSE)))</f>
        <v>#N/A</v>
      </c>
      <c r="Q240" s="46" t="str">
        <f>(M240-I240)*((VLOOKUP(B240,'Set Up Employee Data'!A:O,6,FALSE)))</f>
        <v>#N/A</v>
      </c>
      <c r="R240" s="46">
        <f>IFERROR(((VLOOKUP(B240,'Set Up Employee Data'!A:O,9,FALSE)))+((VLOOKUP(B240,'Set Up Employee Data'!A:O,10,FALSE)))+((VLOOKUP(B240,'Set Up Employee Data'!A:O,11,FALSE)))+((VLOOKUP(B240,'Set Up Employee Data'!A:O,12,FALSE))),0)</f>
        <v>0</v>
      </c>
      <c r="S240" s="46">
        <f>IFERROR(((VLOOKUP(B240,'Set Up Employee Data'!A:O,13,FALSE)))+((VLOOKUP(B240,'Set Up Employee Data'!A:O,14,FALSE)))+((VLOOKUP(B240,'Set Up Employee Data'!A:O,15,FALSE))),0)</f>
        <v>0</v>
      </c>
      <c r="T240" s="46" t="str">
        <f t="shared" si="5"/>
        <v>#N/A</v>
      </c>
      <c r="U240" s="69" t="str">
        <f t="shared" si="6"/>
        <v>#N/A</v>
      </c>
    </row>
    <row r="241" ht="14.25" hidden="1" customHeight="1">
      <c r="A241" s="32"/>
      <c r="B241" s="32"/>
      <c r="C241" s="33" t="str">
        <f>VLOOKUP('January Payroll'!B241,'Set Up Employee Data'!A:O,2,FALSE)</f>
        <v>#N/A</v>
      </c>
      <c r="D241" s="33" t="str">
        <f t="shared" si="1"/>
        <v>#N/A</v>
      </c>
      <c r="E241" s="32"/>
      <c r="F241" s="32"/>
      <c r="G241" s="32"/>
      <c r="H241" s="33"/>
      <c r="I241" s="41"/>
      <c r="J241" s="68">
        <f>IFERROR(VLOOKUP(B241,'Set Up Employee Data'!A:O,3,FALSE)/(VLOOKUP(B241,'Set Up Employee Data'!A:O,4,FALSE)),0)</f>
        <v>0</v>
      </c>
      <c r="K241" s="46" t="str">
        <f t="shared" si="2"/>
        <v>#N/A</v>
      </c>
      <c r="L241" s="46" t="str">
        <f t="shared" si="3"/>
        <v>#N/A</v>
      </c>
      <c r="M241" s="46" t="str">
        <f t="shared" si="4"/>
        <v>#N/A</v>
      </c>
      <c r="N241" s="46" t="str">
        <f>(M241-I241)*((VLOOKUP(B241,'Set Up Employee Data'!A:O,7,FALSE)))</f>
        <v>#N/A</v>
      </c>
      <c r="O241" s="46" t="str">
        <f>(M241-I241)*((VLOOKUP(B241,'Set Up Employee Data'!A:O,8,FALSE)))</f>
        <v>#N/A</v>
      </c>
      <c r="P241" s="46" t="str">
        <f>(M241-I241)*((VLOOKUP(B241,'Set Up Employee Data'!A:O,5,FALSE)))</f>
        <v>#N/A</v>
      </c>
      <c r="Q241" s="46" t="str">
        <f>(M241-I241)*((VLOOKUP(B241,'Set Up Employee Data'!A:O,6,FALSE)))</f>
        <v>#N/A</v>
      </c>
      <c r="R241" s="46">
        <f>IFERROR(((VLOOKUP(B241,'Set Up Employee Data'!A:O,9,FALSE)))+((VLOOKUP(B241,'Set Up Employee Data'!A:O,10,FALSE)))+((VLOOKUP(B241,'Set Up Employee Data'!A:O,11,FALSE)))+((VLOOKUP(B241,'Set Up Employee Data'!A:O,12,FALSE))),0)</f>
        <v>0</v>
      </c>
      <c r="S241" s="46">
        <f>IFERROR(((VLOOKUP(B241,'Set Up Employee Data'!A:O,13,FALSE)))+((VLOOKUP(B241,'Set Up Employee Data'!A:O,14,FALSE)))+((VLOOKUP(B241,'Set Up Employee Data'!A:O,15,FALSE))),0)</f>
        <v>0</v>
      </c>
      <c r="T241" s="46" t="str">
        <f t="shared" si="5"/>
        <v>#N/A</v>
      </c>
      <c r="U241" s="69" t="str">
        <f t="shared" si="6"/>
        <v>#N/A</v>
      </c>
    </row>
    <row r="242" ht="14.25" hidden="1" customHeight="1">
      <c r="A242" s="32"/>
      <c r="B242" s="32"/>
      <c r="C242" s="33" t="str">
        <f>VLOOKUP('January Payroll'!B242,'Set Up Employee Data'!A:O,2,FALSE)</f>
        <v>#N/A</v>
      </c>
      <c r="D242" s="33" t="str">
        <f t="shared" si="1"/>
        <v>#N/A</v>
      </c>
      <c r="E242" s="32"/>
      <c r="F242" s="32"/>
      <c r="G242" s="32"/>
      <c r="H242" s="33"/>
      <c r="I242" s="41"/>
      <c r="J242" s="68">
        <f>IFERROR(VLOOKUP(B242,'Set Up Employee Data'!A:O,3,FALSE)/(VLOOKUP(B242,'Set Up Employee Data'!A:O,4,FALSE)),0)</f>
        <v>0</v>
      </c>
      <c r="K242" s="46" t="str">
        <f t="shared" si="2"/>
        <v>#N/A</v>
      </c>
      <c r="L242" s="46" t="str">
        <f t="shared" si="3"/>
        <v>#N/A</v>
      </c>
      <c r="M242" s="46" t="str">
        <f t="shared" si="4"/>
        <v>#N/A</v>
      </c>
      <c r="N242" s="46" t="str">
        <f>(M242-I242)*((VLOOKUP(B242,'Set Up Employee Data'!A:O,7,FALSE)))</f>
        <v>#N/A</v>
      </c>
      <c r="O242" s="46" t="str">
        <f>(M242-I242)*((VLOOKUP(B242,'Set Up Employee Data'!A:O,8,FALSE)))</f>
        <v>#N/A</v>
      </c>
      <c r="P242" s="46" t="str">
        <f>(M242-I242)*((VLOOKUP(B242,'Set Up Employee Data'!A:O,5,FALSE)))</f>
        <v>#N/A</v>
      </c>
      <c r="Q242" s="46" t="str">
        <f>(M242-I242)*((VLOOKUP(B242,'Set Up Employee Data'!A:O,6,FALSE)))</f>
        <v>#N/A</v>
      </c>
      <c r="R242" s="46">
        <f>IFERROR(((VLOOKUP(B242,'Set Up Employee Data'!A:O,9,FALSE)))+((VLOOKUP(B242,'Set Up Employee Data'!A:O,10,FALSE)))+((VLOOKUP(B242,'Set Up Employee Data'!A:O,11,FALSE)))+((VLOOKUP(B242,'Set Up Employee Data'!A:O,12,FALSE))),0)</f>
        <v>0</v>
      </c>
      <c r="S242" s="46">
        <f>IFERROR(((VLOOKUP(B242,'Set Up Employee Data'!A:O,13,FALSE)))+((VLOOKUP(B242,'Set Up Employee Data'!A:O,14,FALSE)))+((VLOOKUP(B242,'Set Up Employee Data'!A:O,15,FALSE))),0)</f>
        <v>0</v>
      </c>
      <c r="T242" s="46" t="str">
        <f t="shared" si="5"/>
        <v>#N/A</v>
      </c>
      <c r="U242" s="69" t="str">
        <f t="shared" si="6"/>
        <v>#N/A</v>
      </c>
    </row>
    <row r="243" ht="14.25" hidden="1" customHeight="1">
      <c r="A243" s="32"/>
      <c r="B243" s="32"/>
      <c r="C243" s="33" t="str">
        <f>VLOOKUP('January Payroll'!B243,'Set Up Employee Data'!A:O,2,FALSE)</f>
        <v>#N/A</v>
      </c>
      <c r="D243" s="33" t="str">
        <f t="shared" si="1"/>
        <v>#N/A</v>
      </c>
      <c r="E243" s="32"/>
      <c r="F243" s="32"/>
      <c r="G243" s="32"/>
      <c r="H243" s="33"/>
      <c r="I243" s="41"/>
      <c r="J243" s="68">
        <f>IFERROR(VLOOKUP(B243,'Set Up Employee Data'!A:O,3,FALSE)/(VLOOKUP(B243,'Set Up Employee Data'!A:O,4,FALSE)),0)</f>
        <v>0</v>
      </c>
      <c r="K243" s="46" t="str">
        <f t="shared" si="2"/>
        <v>#N/A</v>
      </c>
      <c r="L243" s="46" t="str">
        <f t="shared" si="3"/>
        <v>#N/A</v>
      </c>
      <c r="M243" s="46" t="str">
        <f t="shared" si="4"/>
        <v>#N/A</v>
      </c>
      <c r="N243" s="46" t="str">
        <f>(M243-I243)*((VLOOKUP(B243,'Set Up Employee Data'!A:O,7,FALSE)))</f>
        <v>#N/A</v>
      </c>
      <c r="O243" s="46" t="str">
        <f>(M243-I243)*((VLOOKUP(B243,'Set Up Employee Data'!A:O,8,FALSE)))</f>
        <v>#N/A</v>
      </c>
      <c r="P243" s="46" t="str">
        <f>(M243-I243)*((VLOOKUP(B243,'Set Up Employee Data'!A:O,5,FALSE)))</f>
        <v>#N/A</v>
      </c>
      <c r="Q243" s="46" t="str">
        <f>(M243-I243)*((VLOOKUP(B243,'Set Up Employee Data'!A:O,6,FALSE)))</f>
        <v>#N/A</v>
      </c>
      <c r="R243" s="46">
        <f>IFERROR(((VLOOKUP(B243,'Set Up Employee Data'!A:O,9,FALSE)))+((VLOOKUP(B243,'Set Up Employee Data'!A:O,10,FALSE)))+((VLOOKUP(B243,'Set Up Employee Data'!A:O,11,FALSE)))+((VLOOKUP(B243,'Set Up Employee Data'!A:O,12,FALSE))),0)</f>
        <v>0</v>
      </c>
      <c r="S243" s="46">
        <f>IFERROR(((VLOOKUP(B243,'Set Up Employee Data'!A:O,13,FALSE)))+((VLOOKUP(B243,'Set Up Employee Data'!A:O,14,FALSE)))+((VLOOKUP(B243,'Set Up Employee Data'!A:O,15,FALSE))),0)</f>
        <v>0</v>
      </c>
      <c r="T243" s="46" t="str">
        <f t="shared" si="5"/>
        <v>#N/A</v>
      </c>
      <c r="U243" s="69" t="str">
        <f t="shared" si="6"/>
        <v>#N/A</v>
      </c>
    </row>
    <row r="244" ht="14.25" hidden="1" customHeight="1">
      <c r="A244" s="32"/>
      <c r="B244" s="32"/>
      <c r="C244" s="33" t="str">
        <f>VLOOKUP('January Payroll'!B244,'Set Up Employee Data'!A:O,2,FALSE)</f>
        <v>#N/A</v>
      </c>
      <c r="D244" s="33" t="str">
        <f t="shared" si="1"/>
        <v>#N/A</v>
      </c>
      <c r="E244" s="32"/>
      <c r="F244" s="32"/>
      <c r="G244" s="32"/>
      <c r="H244" s="33"/>
      <c r="I244" s="41"/>
      <c r="J244" s="68">
        <f>IFERROR(VLOOKUP(B244,'Set Up Employee Data'!A:O,3,FALSE)/(VLOOKUP(B244,'Set Up Employee Data'!A:O,4,FALSE)),0)</f>
        <v>0</v>
      </c>
      <c r="K244" s="46" t="str">
        <f t="shared" si="2"/>
        <v>#N/A</v>
      </c>
      <c r="L244" s="46" t="str">
        <f t="shared" si="3"/>
        <v>#N/A</v>
      </c>
      <c r="M244" s="46" t="str">
        <f t="shared" si="4"/>
        <v>#N/A</v>
      </c>
      <c r="N244" s="46" t="str">
        <f>(M244-I244)*((VLOOKUP(B244,'Set Up Employee Data'!A:O,7,FALSE)))</f>
        <v>#N/A</v>
      </c>
      <c r="O244" s="46" t="str">
        <f>(M244-I244)*((VLOOKUP(B244,'Set Up Employee Data'!A:O,8,FALSE)))</f>
        <v>#N/A</v>
      </c>
      <c r="P244" s="46" t="str">
        <f>(M244-I244)*((VLOOKUP(B244,'Set Up Employee Data'!A:O,5,FALSE)))</f>
        <v>#N/A</v>
      </c>
      <c r="Q244" s="46" t="str">
        <f>(M244-I244)*((VLOOKUP(B244,'Set Up Employee Data'!A:O,6,FALSE)))</f>
        <v>#N/A</v>
      </c>
      <c r="R244" s="46">
        <f>IFERROR(((VLOOKUP(B244,'Set Up Employee Data'!A:O,9,FALSE)))+((VLOOKUP(B244,'Set Up Employee Data'!A:O,10,FALSE)))+((VLOOKUP(B244,'Set Up Employee Data'!A:O,11,FALSE)))+((VLOOKUP(B244,'Set Up Employee Data'!A:O,12,FALSE))),0)</f>
        <v>0</v>
      </c>
      <c r="S244" s="46">
        <f>IFERROR(((VLOOKUP(B244,'Set Up Employee Data'!A:O,13,FALSE)))+((VLOOKUP(B244,'Set Up Employee Data'!A:O,14,FALSE)))+((VLOOKUP(B244,'Set Up Employee Data'!A:O,15,FALSE))),0)</f>
        <v>0</v>
      </c>
      <c r="T244" s="46" t="str">
        <f t="shared" si="5"/>
        <v>#N/A</v>
      </c>
      <c r="U244" s="69" t="str">
        <f t="shared" si="6"/>
        <v>#N/A</v>
      </c>
    </row>
    <row r="245" ht="14.25" hidden="1" customHeight="1">
      <c r="A245" s="32"/>
      <c r="B245" s="32"/>
      <c r="C245" s="33" t="str">
        <f>VLOOKUP('January Payroll'!B245,'Set Up Employee Data'!A:O,2,FALSE)</f>
        <v>#N/A</v>
      </c>
      <c r="D245" s="33" t="str">
        <f t="shared" si="1"/>
        <v>#N/A</v>
      </c>
      <c r="E245" s="32"/>
      <c r="F245" s="32"/>
      <c r="G245" s="32"/>
      <c r="H245" s="33"/>
      <c r="I245" s="41"/>
      <c r="J245" s="68">
        <f>IFERROR(VLOOKUP(B245,'Set Up Employee Data'!A:O,3,FALSE)/(VLOOKUP(B245,'Set Up Employee Data'!A:O,4,FALSE)),0)</f>
        <v>0</v>
      </c>
      <c r="K245" s="46" t="str">
        <f t="shared" si="2"/>
        <v>#N/A</v>
      </c>
      <c r="L245" s="46" t="str">
        <f t="shared" si="3"/>
        <v>#N/A</v>
      </c>
      <c r="M245" s="46" t="str">
        <f t="shared" si="4"/>
        <v>#N/A</v>
      </c>
      <c r="N245" s="46" t="str">
        <f>(M245-I245)*((VLOOKUP(B245,'Set Up Employee Data'!A:O,7,FALSE)))</f>
        <v>#N/A</v>
      </c>
      <c r="O245" s="46" t="str">
        <f>(M245-I245)*((VLOOKUP(B245,'Set Up Employee Data'!A:O,8,FALSE)))</f>
        <v>#N/A</v>
      </c>
      <c r="P245" s="46" t="str">
        <f>(M245-I245)*((VLOOKUP(B245,'Set Up Employee Data'!A:O,5,FALSE)))</f>
        <v>#N/A</v>
      </c>
      <c r="Q245" s="46" t="str">
        <f>(M245-I245)*((VLOOKUP(B245,'Set Up Employee Data'!A:O,6,FALSE)))</f>
        <v>#N/A</v>
      </c>
      <c r="R245" s="46">
        <f>IFERROR(((VLOOKUP(B245,'Set Up Employee Data'!A:O,9,FALSE)))+((VLOOKUP(B245,'Set Up Employee Data'!A:O,10,FALSE)))+((VLOOKUP(B245,'Set Up Employee Data'!A:O,11,FALSE)))+((VLOOKUP(B245,'Set Up Employee Data'!A:O,12,FALSE))),0)</f>
        <v>0</v>
      </c>
      <c r="S245" s="46">
        <f>IFERROR(((VLOOKUP(B245,'Set Up Employee Data'!A:O,13,FALSE)))+((VLOOKUP(B245,'Set Up Employee Data'!A:O,14,FALSE)))+((VLOOKUP(B245,'Set Up Employee Data'!A:O,15,FALSE))),0)</f>
        <v>0</v>
      </c>
      <c r="T245" s="46" t="str">
        <f t="shared" si="5"/>
        <v>#N/A</v>
      </c>
      <c r="U245" s="69" t="str">
        <f t="shared" si="6"/>
        <v>#N/A</v>
      </c>
    </row>
    <row r="246" ht="14.25" hidden="1" customHeight="1">
      <c r="A246" s="32"/>
      <c r="B246" s="32"/>
      <c r="C246" s="33" t="str">
        <f>VLOOKUP('January Payroll'!B246,'Set Up Employee Data'!A:O,2,FALSE)</f>
        <v>#N/A</v>
      </c>
      <c r="D246" s="33" t="str">
        <f t="shared" si="1"/>
        <v>#N/A</v>
      </c>
      <c r="E246" s="32"/>
      <c r="F246" s="32"/>
      <c r="G246" s="32"/>
      <c r="H246" s="33"/>
      <c r="I246" s="41"/>
      <c r="J246" s="68">
        <f>IFERROR(VLOOKUP(B246,'Set Up Employee Data'!A:O,3,FALSE)/(VLOOKUP(B246,'Set Up Employee Data'!A:O,4,FALSE)),0)</f>
        <v>0</v>
      </c>
      <c r="K246" s="46" t="str">
        <f t="shared" si="2"/>
        <v>#N/A</v>
      </c>
      <c r="L246" s="46" t="str">
        <f t="shared" si="3"/>
        <v>#N/A</v>
      </c>
      <c r="M246" s="46" t="str">
        <f t="shared" si="4"/>
        <v>#N/A</v>
      </c>
      <c r="N246" s="46" t="str">
        <f>(M246-I246)*((VLOOKUP(B246,'Set Up Employee Data'!A:O,7,FALSE)))</f>
        <v>#N/A</v>
      </c>
      <c r="O246" s="46" t="str">
        <f>(M246-I246)*((VLOOKUP(B246,'Set Up Employee Data'!A:O,8,FALSE)))</f>
        <v>#N/A</v>
      </c>
      <c r="P246" s="46" t="str">
        <f>(M246-I246)*((VLOOKUP(B246,'Set Up Employee Data'!A:O,5,FALSE)))</f>
        <v>#N/A</v>
      </c>
      <c r="Q246" s="46" t="str">
        <f>(M246-I246)*((VLOOKUP(B246,'Set Up Employee Data'!A:O,6,FALSE)))</f>
        <v>#N/A</v>
      </c>
      <c r="R246" s="46">
        <f>IFERROR(((VLOOKUP(B246,'Set Up Employee Data'!A:O,9,FALSE)))+((VLOOKUP(B246,'Set Up Employee Data'!A:O,10,FALSE)))+((VLOOKUP(B246,'Set Up Employee Data'!A:O,11,FALSE)))+((VLOOKUP(B246,'Set Up Employee Data'!A:O,12,FALSE))),0)</f>
        <v>0</v>
      </c>
      <c r="S246" s="46">
        <f>IFERROR(((VLOOKUP(B246,'Set Up Employee Data'!A:O,13,FALSE)))+((VLOOKUP(B246,'Set Up Employee Data'!A:O,14,FALSE)))+((VLOOKUP(B246,'Set Up Employee Data'!A:O,15,FALSE))),0)</f>
        <v>0</v>
      </c>
      <c r="T246" s="46" t="str">
        <f t="shared" si="5"/>
        <v>#N/A</v>
      </c>
      <c r="U246" s="69" t="str">
        <f t="shared" si="6"/>
        <v>#N/A</v>
      </c>
    </row>
    <row r="247" ht="14.25" hidden="1" customHeight="1">
      <c r="A247" s="32"/>
      <c r="B247" s="32"/>
      <c r="C247" s="33" t="str">
        <f>VLOOKUP('January Payroll'!B247,'Set Up Employee Data'!A:O,2,FALSE)</f>
        <v>#N/A</v>
      </c>
      <c r="D247" s="33" t="str">
        <f t="shared" si="1"/>
        <v>#N/A</v>
      </c>
      <c r="E247" s="32"/>
      <c r="F247" s="32"/>
      <c r="G247" s="32"/>
      <c r="H247" s="33"/>
      <c r="I247" s="41"/>
      <c r="J247" s="68">
        <f>IFERROR(VLOOKUP(B247,'Set Up Employee Data'!A:O,3,FALSE)/(VLOOKUP(B247,'Set Up Employee Data'!A:O,4,FALSE)),0)</f>
        <v>0</v>
      </c>
      <c r="K247" s="46" t="str">
        <f t="shared" si="2"/>
        <v>#N/A</v>
      </c>
      <c r="L247" s="46" t="str">
        <f t="shared" si="3"/>
        <v>#N/A</v>
      </c>
      <c r="M247" s="46" t="str">
        <f t="shared" si="4"/>
        <v>#N/A</v>
      </c>
      <c r="N247" s="46" t="str">
        <f>(M247-I247)*((VLOOKUP(B247,'Set Up Employee Data'!A:O,7,FALSE)))</f>
        <v>#N/A</v>
      </c>
      <c r="O247" s="46" t="str">
        <f>(M247-I247)*((VLOOKUP(B247,'Set Up Employee Data'!A:O,8,FALSE)))</f>
        <v>#N/A</v>
      </c>
      <c r="P247" s="46" t="str">
        <f>(M247-I247)*((VLOOKUP(B247,'Set Up Employee Data'!A:O,5,FALSE)))</f>
        <v>#N/A</v>
      </c>
      <c r="Q247" s="46" t="str">
        <f>(M247-I247)*((VLOOKUP(B247,'Set Up Employee Data'!A:O,6,FALSE)))</f>
        <v>#N/A</v>
      </c>
      <c r="R247" s="46">
        <f>IFERROR(((VLOOKUP(B247,'Set Up Employee Data'!A:O,9,FALSE)))+((VLOOKUP(B247,'Set Up Employee Data'!A:O,10,FALSE)))+((VLOOKUP(B247,'Set Up Employee Data'!A:O,11,FALSE)))+((VLOOKUP(B247,'Set Up Employee Data'!A:O,12,FALSE))),0)</f>
        <v>0</v>
      </c>
      <c r="S247" s="46">
        <f>IFERROR(((VLOOKUP(B247,'Set Up Employee Data'!A:O,13,FALSE)))+((VLOOKUP(B247,'Set Up Employee Data'!A:O,14,FALSE)))+((VLOOKUP(B247,'Set Up Employee Data'!A:O,15,FALSE))),0)</f>
        <v>0</v>
      </c>
      <c r="T247" s="46" t="str">
        <f t="shared" si="5"/>
        <v>#N/A</v>
      </c>
      <c r="U247" s="69" t="str">
        <f t="shared" si="6"/>
        <v>#N/A</v>
      </c>
    </row>
    <row r="248" ht="14.25" hidden="1" customHeight="1">
      <c r="A248" s="32"/>
      <c r="B248" s="32"/>
      <c r="C248" s="33" t="str">
        <f>VLOOKUP('January Payroll'!B248,'Set Up Employee Data'!A:O,2,FALSE)</f>
        <v>#N/A</v>
      </c>
      <c r="D248" s="33" t="str">
        <f t="shared" si="1"/>
        <v>#N/A</v>
      </c>
      <c r="E248" s="32"/>
      <c r="F248" s="32"/>
      <c r="G248" s="32"/>
      <c r="H248" s="33"/>
      <c r="I248" s="41"/>
      <c r="J248" s="68">
        <f>IFERROR(VLOOKUP(B248,'Set Up Employee Data'!A:O,3,FALSE)/(VLOOKUP(B248,'Set Up Employee Data'!A:O,4,FALSE)),0)</f>
        <v>0</v>
      </c>
      <c r="K248" s="46" t="str">
        <f t="shared" si="2"/>
        <v>#N/A</v>
      </c>
      <c r="L248" s="46" t="str">
        <f t="shared" si="3"/>
        <v>#N/A</v>
      </c>
      <c r="M248" s="46" t="str">
        <f t="shared" si="4"/>
        <v>#N/A</v>
      </c>
      <c r="N248" s="46" t="str">
        <f>(M248-I248)*((VLOOKUP(B248,'Set Up Employee Data'!A:O,7,FALSE)))</f>
        <v>#N/A</v>
      </c>
      <c r="O248" s="46" t="str">
        <f>(M248-I248)*((VLOOKUP(B248,'Set Up Employee Data'!A:O,8,FALSE)))</f>
        <v>#N/A</v>
      </c>
      <c r="P248" s="46" t="str">
        <f>(M248-I248)*((VLOOKUP(B248,'Set Up Employee Data'!A:O,5,FALSE)))</f>
        <v>#N/A</v>
      </c>
      <c r="Q248" s="46" t="str">
        <f>(M248-I248)*((VLOOKUP(B248,'Set Up Employee Data'!A:O,6,FALSE)))</f>
        <v>#N/A</v>
      </c>
      <c r="R248" s="46">
        <f>IFERROR(((VLOOKUP(B248,'Set Up Employee Data'!A:O,9,FALSE)))+((VLOOKUP(B248,'Set Up Employee Data'!A:O,10,FALSE)))+((VLOOKUP(B248,'Set Up Employee Data'!A:O,11,FALSE)))+((VLOOKUP(B248,'Set Up Employee Data'!A:O,12,FALSE))),0)</f>
        <v>0</v>
      </c>
      <c r="S248" s="46">
        <f>IFERROR(((VLOOKUP(B248,'Set Up Employee Data'!A:O,13,FALSE)))+((VLOOKUP(B248,'Set Up Employee Data'!A:O,14,FALSE)))+((VLOOKUP(B248,'Set Up Employee Data'!A:O,15,FALSE))),0)</f>
        <v>0</v>
      </c>
      <c r="T248" s="46" t="str">
        <f t="shared" si="5"/>
        <v>#N/A</v>
      </c>
      <c r="U248" s="69" t="str">
        <f t="shared" si="6"/>
        <v>#N/A</v>
      </c>
    </row>
    <row r="249" ht="14.25" hidden="1" customHeight="1">
      <c r="A249" s="32"/>
      <c r="B249" s="32"/>
      <c r="C249" s="33" t="str">
        <f>VLOOKUP('January Payroll'!B249,'Set Up Employee Data'!A:O,2,FALSE)</f>
        <v>#N/A</v>
      </c>
      <c r="D249" s="33" t="str">
        <f t="shared" si="1"/>
        <v>#N/A</v>
      </c>
      <c r="E249" s="32"/>
      <c r="F249" s="32"/>
      <c r="G249" s="32"/>
      <c r="H249" s="33"/>
      <c r="I249" s="41"/>
      <c r="J249" s="68">
        <f>IFERROR(VLOOKUP(B249,'Set Up Employee Data'!A:O,3,FALSE)/(VLOOKUP(B249,'Set Up Employee Data'!A:O,4,FALSE)),0)</f>
        <v>0</v>
      </c>
      <c r="K249" s="46" t="str">
        <f t="shared" si="2"/>
        <v>#N/A</v>
      </c>
      <c r="L249" s="46" t="str">
        <f t="shared" si="3"/>
        <v>#N/A</v>
      </c>
      <c r="M249" s="46" t="str">
        <f t="shared" si="4"/>
        <v>#N/A</v>
      </c>
      <c r="N249" s="46" t="str">
        <f>(M249-I249)*((VLOOKUP(B249,'Set Up Employee Data'!A:O,7,FALSE)))</f>
        <v>#N/A</v>
      </c>
      <c r="O249" s="46" t="str">
        <f>(M249-I249)*((VLOOKUP(B249,'Set Up Employee Data'!A:O,8,FALSE)))</f>
        <v>#N/A</v>
      </c>
      <c r="P249" s="46" t="str">
        <f>(M249-I249)*((VLOOKUP(B249,'Set Up Employee Data'!A:O,5,FALSE)))</f>
        <v>#N/A</v>
      </c>
      <c r="Q249" s="46" t="str">
        <f>(M249-I249)*((VLOOKUP(B249,'Set Up Employee Data'!A:O,6,FALSE)))</f>
        <v>#N/A</v>
      </c>
      <c r="R249" s="46">
        <f>IFERROR(((VLOOKUP(B249,'Set Up Employee Data'!A:O,9,FALSE)))+((VLOOKUP(B249,'Set Up Employee Data'!A:O,10,FALSE)))+((VLOOKUP(B249,'Set Up Employee Data'!A:O,11,FALSE)))+((VLOOKUP(B249,'Set Up Employee Data'!A:O,12,FALSE))),0)</f>
        <v>0</v>
      </c>
      <c r="S249" s="46">
        <f>IFERROR(((VLOOKUP(B249,'Set Up Employee Data'!A:O,13,FALSE)))+((VLOOKUP(B249,'Set Up Employee Data'!A:O,14,FALSE)))+((VLOOKUP(B249,'Set Up Employee Data'!A:O,15,FALSE))),0)</f>
        <v>0</v>
      </c>
      <c r="T249" s="46" t="str">
        <f t="shared" si="5"/>
        <v>#N/A</v>
      </c>
      <c r="U249" s="69" t="str">
        <f t="shared" si="6"/>
        <v>#N/A</v>
      </c>
    </row>
    <row r="250" ht="14.25" hidden="1" customHeight="1">
      <c r="A250" s="32"/>
      <c r="B250" s="32"/>
      <c r="C250" s="33" t="str">
        <f>VLOOKUP('January Payroll'!B250,'Set Up Employee Data'!A:O,2,FALSE)</f>
        <v>#N/A</v>
      </c>
      <c r="D250" s="33" t="str">
        <f t="shared" si="1"/>
        <v>#N/A</v>
      </c>
      <c r="E250" s="32"/>
      <c r="F250" s="32"/>
      <c r="G250" s="32"/>
      <c r="H250" s="33"/>
      <c r="I250" s="41"/>
      <c r="J250" s="68">
        <f>IFERROR(VLOOKUP(B250,'Set Up Employee Data'!A:O,3,FALSE)/(VLOOKUP(B250,'Set Up Employee Data'!A:O,4,FALSE)),0)</f>
        <v>0</v>
      </c>
      <c r="K250" s="46" t="str">
        <f t="shared" si="2"/>
        <v>#N/A</v>
      </c>
      <c r="L250" s="46" t="str">
        <f t="shared" si="3"/>
        <v>#N/A</v>
      </c>
      <c r="M250" s="46" t="str">
        <f t="shared" si="4"/>
        <v>#N/A</v>
      </c>
      <c r="N250" s="46" t="str">
        <f>(M250-I250)*((VLOOKUP(B250,'Set Up Employee Data'!A:O,7,FALSE)))</f>
        <v>#N/A</v>
      </c>
      <c r="O250" s="46" t="str">
        <f>(M250-I250)*((VLOOKUP(B250,'Set Up Employee Data'!A:O,8,FALSE)))</f>
        <v>#N/A</v>
      </c>
      <c r="P250" s="46" t="str">
        <f>(M250-I250)*((VLOOKUP(B250,'Set Up Employee Data'!A:O,5,FALSE)))</f>
        <v>#N/A</v>
      </c>
      <c r="Q250" s="46" t="str">
        <f>(M250-I250)*((VLOOKUP(B250,'Set Up Employee Data'!A:O,6,FALSE)))</f>
        <v>#N/A</v>
      </c>
      <c r="R250" s="46">
        <f>IFERROR(((VLOOKUP(B250,'Set Up Employee Data'!A:O,9,FALSE)))+((VLOOKUP(B250,'Set Up Employee Data'!A:O,10,FALSE)))+((VLOOKUP(B250,'Set Up Employee Data'!A:O,11,FALSE)))+((VLOOKUP(B250,'Set Up Employee Data'!A:O,12,FALSE))),0)</f>
        <v>0</v>
      </c>
      <c r="S250" s="46">
        <f>IFERROR(((VLOOKUP(B250,'Set Up Employee Data'!A:O,13,FALSE)))+((VLOOKUP(B250,'Set Up Employee Data'!A:O,14,FALSE)))+((VLOOKUP(B250,'Set Up Employee Data'!A:O,15,FALSE))),0)</f>
        <v>0</v>
      </c>
      <c r="T250" s="46" t="str">
        <f t="shared" si="5"/>
        <v>#N/A</v>
      </c>
      <c r="U250" s="69" t="str">
        <f t="shared" si="6"/>
        <v>#N/A</v>
      </c>
    </row>
    <row r="251" ht="14.25" hidden="1" customHeight="1">
      <c r="A251" s="32"/>
      <c r="B251" s="32"/>
      <c r="C251" s="33" t="str">
        <f>VLOOKUP('January Payroll'!B251,'Set Up Employee Data'!A:O,2,FALSE)</f>
        <v>#N/A</v>
      </c>
      <c r="D251" s="33" t="str">
        <f t="shared" si="1"/>
        <v>#N/A</v>
      </c>
      <c r="E251" s="32"/>
      <c r="F251" s="32"/>
      <c r="G251" s="32"/>
      <c r="H251" s="33"/>
      <c r="I251" s="41"/>
      <c r="J251" s="68">
        <f>IFERROR(VLOOKUP(B251,'Set Up Employee Data'!A:O,3,FALSE)/(VLOOKUP(B251,'Set Up Employee Data'!A:O,4,FALSE)),0)</f>
        <v>0</v>
      </c>
      <c r="K251" s="46" t="str">
        <f t="shared" si="2"/>
        <v>#N/A</v>
      </c>
      <c r="L251" s="46" t="str">
        <f t="shared" si="3"/>
        <v>#N/A</v>
      </c>
      <c r="M251" s="46" t="str">
        <f t="shared" si="4"/>
        <v>#N/A</v>
      </c>
      <c r="N251" s="46" t="str">
        <f>(M251-I251)*((VLOOKUP(B251,'Set Up Employee Data'!A:O,7,FALSE)))</f>
        <v>#N/A</v>
      </c>
      <c r="O251" s="46" t="str">
        <f>(M251-I251)*((VLOOKUP(B251,'Set Up Employee Data'!A:O,8,FALSE)))</f>
        <v>#N/A</v>
      </c>
      <c r="P251" s="46" t="str">
        <f>(M251-I251)*((VLOOKUP(B251,'Set Up Employee Data'!A:O,5,FALSE)))</f>
        <v>#N/A</v>
      </c>
      <c r="Q251" s="46" t="str">
        <f>(M251-I251)*((VLOOKUP(B251,'Set Up Employee Data'!A:O,6,FALSE)))</f>
        <v>#N/A</v>
      </c>
      <c r="R251" s="46">
        <f>IFERROR(((VLOOKUP(B251,'Set Up Employee Data'!A:O,9,FALSE)))+((VLOOKUP(B251,'Set Up Employee Data'!A:O,10,FALSE)))+((VLOOKUP(B251,'Set Up Employee Data'!A:O,11,FALSE)))+((VLOOKUP(B251,'Set Up Employee Data'!A:O,12,FALSE))),0)</f>
        <v>0</v>
      </c>
      <c r="S251" s="46">
        <f>IFERROR(((VLOOKUP(B251,'Set Up Employee Data'!A:O,13,FALSE)))+((VLOOKUP(B251,'Set Up Employee Data'!A:O,14,FALSE)))+((VLOOKUP(B251,'Set Up Employee Data'!A:O,15,FALSE))),0)</f>
        <v>0</v>
      </c>
      <c r="T251" s="46" t="str">
        <f t="shared" si="5"/>
        <v>#N/A</v>
      </c>
      <c r="U251" s="69" t="str">
        <f t="shared" si="6"/>
        <v>#N/A</v>
      </c>
    </row>
    <row r="252" ht="14.25" hidden="1" customHeight="1">
      <c r="A252" s="32"/>
      <c r="B252" s="32"/>
      <c r="C252" s="33" t="str">
        <f>VLOOKUP('January Payroll'!B252,'Set Up Employee Data'!A:O,2,FALSE)</f>
        <v>#N/A</v>
      </c>
      <c r="D252" s="33" t="str">
        <f t="shared" si="1"/>
        <v>#N/A</v>
      </c>
      <c r="E252" s="32"/>
      <c r="F252" s="32"/>
      <c r="G252" s="32"/>
      <c r="H252" s="33"/>
      <c r="I252" s="41"/>
      <c r="J252" s="68">
        <f>IFERROR(VLOOKUP(B252,'Set Up Employee Data'!A:O,3,FALSE)/(VLOOKUP(B252,'Set Up Employee Data'!A:O,4,FALSE)),0)</f>
        <v>0</v>
      </c>
      <c r="K252" s="46" t="str">
        <f t="shared" si="2"/>
        <v>#N/A</v>
      </c>
      <c r="L252" s="46" t="str">
        <f t="shared" si="3"/>
        <v>#N/A</v>
      </c>
      <c r="M252" s="46" t="str">
        <f t="shared" si="4"/>
        <v>#N/A</v>
      </c>
      <c r="N252" s="46" t="str">
        <f>(M252-I252)*((VLOOKUP(B252,'Set Up Employee Data'!A:O,7,FALSE)))</f>
        <v>#N/A</v>
      </c>
      <c r="O252" s="46" t="str">
        <f>(M252-I252)*((VLOOKUP(B252,'Set Up Employee Data'!A:O,8,FALSE)))</f>
        <v>#N/A</v>
      </c>
      <c r="P252" s="46" t="str">
        <f>(M252-I252)*((VLOOKUP(B252,'Set Up Employee Data'!A:O,5,FALSE)))</f>
        <v>#N/A</v>
      </c>
      <c r="Q252" s="46" t="str">
        <f>(M252-I252)*((VLOOKUP(B252,'Set Up Employee Data'!A:O,6,FALSE)))</f>
        <v>#N/A</v>
      </c>
      <c r="R252" s="46">
        <f>IFERROR(((VLOOKUP(B252,'Set Up Employee Data'!A:O,9,FALSE)))+((VLOOKUP(B252,'Set Up Employee Data'!A:O,10,FALSE)))+((VLOOKUP(B252,'Set Up Employee Data'!A:O,11,FALSE)))+((VLOOKUP(B252,'Set Up Employee Data'!A:O,12,FALSE))),0)</f>
        <v>0</v>
      </c>
      <c r="S252" s="46">
        <f>IFERROR(((VLOOKUP(B252,'Set Up Employee Data'!A:O,13,FALSE)))+((VLOOKUP(B252,'Set Up Employee Data'!A:O,14,FALSE)))+((VLOOKUP(B252,'Set Up Employee Data'!A:O,15,FALSE))),0)</f>
        <v>0</v>
      </c>
      <c r="T252" s="46" t="str">
        <f t="shared" si="5"/>
        <v>#N/A</v>
      </c>
      <c r="U252" s="69" t="str">
        <f t="shared" si="6"/>
        <v>#N/A</v>
      </c>
    </row>
    <row r="253" ht="14.25" hidden="1" customHeight="1">
      <c r="A253" s="32"/>
      <c r="B253" s="32"/>
      <c r="C253" s="33" t="str">
        <f>VLOOKUP('January Payroll'!B253,'Set Up Employee Data'!A:O,2,FALSE)</f>
        <v>#N/A</v>
      </c>
      <c r="D253" s="33" t="str">
        <f t="shared" si="1"/>
        <v>#N/A</v>
      </c>
      <c r="E253" s="32"/>
      <c r="F253" s="32"/>
      <c r="G253" s="32"/>
      <c r="H253" s="33"/>
      <c r="I253" s="41"/>
      <c r="J253" s="68">
        <f>IFERROR(VLOOKUP(B253,'Set Up Employee Data'!A:O,3,FALSE)/(VLOOKUP(B253,'Set Up Employee Data'!A:O,4,FALSE)),0)</f>
        <v>0</v>
      </c>
      <c r="K253" s="46" t="str">
        <f t="shared" si="2"/>
        <v>#N/A</v>
      </c>
      <c r="L253" s="46" t="str">
        <f t="shared" si="3"/>
        <v>#N/A</v>
      </c>
      <c r="M253" s="46" t="str">
        <f t="shared" si="4"/>
        <v>#N/A</v>
      </c>
      <c r="N253" s="46" t="str">
        <f>(M253-I253)*((VLOOKUP(B253,'Set Up Employee Data'!A:O,7,FALSE)))</f>
        <v>#N/A</v>
      </c>
      <c r="O253" s="46" t="str">
        <f>(M253-I253)*((VLOOKUP(B253,'Set Up Employee Data'!A:O,8,FALSE)))</f>
        <v>#N/A</v>
      </c>
      <c r="P253" s="46" t="str">
        <f>(M253-I253)*((VLOOKUP(B253,'Set Up Employee Data'!A:O,5,FALSE)))</f>
        <v>#N/A</v>
      </c>
      <c r="Q253" s="46" t="str">
        <f>(M253-I253)*((VLOOKUP(B253,'Set Up Employee Data'!A:O,6,FALSE)))</f>
        <v>#N/A</v>
      </c>
      <c r="R253" s="46">
        <f>IFERROR(((VLOOKUP(B253,'Set Up Employee Data'!A:O,9,FALSE)))+((VLOOKUP(B253,'Set Up Employee Data'!A:O,10,FALSE)))+((VLOOKUP(B253,'Set Up Employee Data'!A:O,11,FALSE)))+((VLOOKUP(B253,'Set Up Employee Data'!A:O,12,FALSE))),0)</f>
        <v>0</v>
      </c>
      <c r="S253" s="46">
        <f>IFERROR(((VLOOKUP(B253,'Set Up Employee Data'!A:O,13,FALSE)))+((VLOOKUP(B253,'Set Up Employee Data'!A:O,14,FALSE)))+((VLOOKUP(B253,'Set Up Employee Data'!A:O,15,FALSE))),0)</f>
        <v>0</v>
      </c>
      <c r="T253" s="46" t="str">
        <f t="shared" si="5"/>
        <v>#N/A</v>
      </c>
      <c r="U253" s="69" t="str">
        <f t="shared" si="6"/>
        <v>#N/A</v>
      </c>
    </row>
    <row r="254" ht="14.25" hidden="1" customHeight="1">
      <c r="A254" s="32"/>
      <c r="B254" s="32"/>
      <c r="C254" s="33" t="str">
        <f>VLOOKUP('January Payroll'!B254,'Set Up Employee Data'!A:O,2,FALSE)</f>
        <v>#N/A</v>
      </c>
      <c r="D254" s="33" t="str">
        <f t="shared" si="1"/>
        <v>#N/A</v>
      </c>
      <c r="E254" s="32"/>
      <c r="F254" s="32"/>
      <c r="G254" s="32"/>
      <c r="H254" s="33"/>
      <c r="I254" s="41"/>
      <c r="J254" s="68">
        <f>IFERROR(VLOOKUP(B254,'Set Up Employee Data'!A:O,3,FALSE)/(VLOOKUP(B254,'Set Up Employee Data'!A:O,4,FALSE)),0)</f>
        <v>0</v>
      </c>
      <c r="K254" s="46" t="str">
        <f t="shared" si="2"/>
        <v>#N/A</v>
      </c>
      <c r="L254" s="46" t="str">
        <f t="shared" si="3"/>
        <v>#N/A</v>
      </c>
      <c r="M254" s="46" t="str">
        <f t="shared" si="4"/>
        <v>#N/A</v>
      </c>
      <c r="N254" s="46" t="str">
        <f>(M254-I254)*((VLOOKUP(B254,'Set Up Employee Data'!A:O,7,FALSE)))</f>
        <v>#N/A</v>
      </c>
      <c r="O254" s="46" t="str">
        <f>(M254-I254)*((VLOOKUP(B254,'Set Up Employee Data'!A:O,8,FALSE)))</f>
        <v>#N/A</v>
      </c>
      <c r="P254" s="46" t="str">
        <f>(M254-I254)*((VLOOKUP(B254,'Set Up Employee Data'!A:O,5,FALSE)))</f>
        <v>#N/A</v>
      </c>
      <c r="Q254" s="46" t="str">
        <f>(M254-I254)*((VLOOKUP(B254,'Set Up Employee Data'!A:O,6,FALSE)))</f>
        <v>#N/A</v>
      </c>
      <c r="R254" s="46">
        <f>IFERROR(((VLOOKUP(B254,'Set Up Employee Data'!A:O,9,FALSE)))+((VLOOKUP(B254,'Set Up Employee Data'!A:O,10,FALSE)))+((VLOOKUP(B254,'Set Up Employee Data'!A:O,11,FALSE)))+((VLOOKUP(B254,'Set Up Employee Data'!A:O,12,FALSE))),0)</f>
        <v>0</v>
      </c>
      <c r="S254" s="46">
        <f>IFERROR(((VLOOKUP(B254,'Set Up Employee Data'!A:O,13,FALSE)))+((VLOOKUP(B254,'Set Up Employee Data'!A:O,14,FALSE)))+((VLOOKUP(B254,'Set Up Employee Data'!A:O,15,FALSE))),0)</f>
        <v>0</v>
      </c>
      <c r="T254" s="46" t="str">
        <f t="shared" si="5"/>
        <v>#N/A</v>
      </c>
      <c r="U254" s="69" t="str">
        <f t="shared" si="6"/>
        <v>#N/A</v>
      </c>
    </row>
    <row r="255" ht="14.25" hidden="1" customHeight="1">
      <c r="A255" s="32"/>
      <c r="B255" s="32"/>
      <c r="C255" s="33" t="str">
        <f>VLOOKUP('January Payroll'!B255,'Set Up Employee Data'!A:O,2,FALSE)</f>
        <v>#N/A</v>
      </c>
      <c r="D255" s="33" t="str">
        <f t="shared" si="1"/>
        <v>#N/A</v>
      </c>
      <c r="E255" s="32"/>
      <c r="F255" s="32"/>
      <c r="G255" s="32"/>
      <c r="H255" s="33"/>
      <c r="I255" s="41"/>
      <c r="J255" s="68">
        <f>IFERROR(VLOOKUP(B255,'Set Up Employee Data'!A:O,3,FALSE)/(VLOOKUP(B255,'Set Up Employee Data'!A:O,4,FALSE)),0)</f>
        <v>0</v>
      </c>
      <c r="K255" s="46" t="str">
        <f t="shared" si="2"/>
        <v>#N/A</v>
      </c>
      <c r="L255" s="46" t="str">
        <f t="shared" si="3"/>
        <v>#N/A</v>
      </c>
      <c r="M255" s="46" t="str">
        <f t="shared" si="4"/>
        <v>#N/A</v>
      </c>
      <c r="N255" s="46" t="str">
        <f>(M255-I255)*((VLOOKUP(B255,'Set Up Employee Data'!A:O,7,FALSE)))</f>
        <v>#N/A</v>
      </c>
      <c r="O255" s="46" t="str">
        <f>(M255-I255)*((VLOOKUP(B255,'Set Up Employee Data'!A:O,8,FALSE)))</f>
        <v>#N/A</v>
      </c>
      <c r="P255" s="46" t="str">
        <f>(M255-I255)*((VLOOKUP(B255,'Set Up Employee Data'!A:O,5,FALSE)))</f>
        <v>#N/A</v>
      </c>
      <c r="Q255" s="46" t="str">
        <f>(M255-I255)*((VLOOKUP(B255,'Set Up Employee Data'!A:O,6,FALSE)))</f>
        <v>#N/A</v>
      </c>
      <c r="R255" s="46">
        <f>IFERROR(((VLOOKUP(B255,'Set Up Employee Data'!A:O,9,FALSE)))+((VLOOKUP(B255,'Set Up Employee Data'!A:O,10,FALSE)))+((VLOOKUP(B255,'Set Up Employee Data'!A:O,11,FALSE)))+((VLOOKUP(B255,'Set Up Employee Data'!A:O,12,FALSE))),0)</f>
        <v>0</v>
      </c>
      <c r="S255" s="46">
        <f>IFERROR(((VLOOKUP(B255,'Set Up Employee Data'!A:O,13,FALSE)))+((VLOOKUP(B255,'Set Up Employee Data'!A:O,14,FALSE)))+((VLOOKUP(B255,'Set Up Employee Data'!A:O,15,FALSE))),0)</f>
        <v>0</v>
      </c>
      <c r="T255" s="46" t="str">
        <f t="shared" si="5"/>
        <v>#N/A</v>
      </c>
      <c r="U255" s="69" t="str">
        <f t="shared" si="6"/>
        <v>#N/A</v>
      </c>
    </row>
    <row r="256" ht="14.25" hidden="1" customHeight="1">
      <c r="A256" s="32"/>
      <c r="B256" s="32"/>
      <c r="C256" s="33" t="str">
        <f>VLOOKUP('January Payroll'!B256,'Set Up Employee Data'!A:O,2,FALSE)</f>
        <v>#N/A</v>
      </c>
      <c r="D256" s="33" t="str">
        <f t="shared" si="1"/>
        <v>#N/A</v>
      </c>
      <c r="E256" s="32"/>
      <c r="F256" s="32"/>
      <c r="G256" s="32"/>
      <c r="H256" s="33"/>
      <c r="I256" s="41"/>
      <c r="J256" s="68">
        <f>IFERROR(VLOOKUP(B256,'Set Up Employee Data'!A:O,3,FALSE)/(VLOOKUP(B256,'Set Up Employee Data'!A:O,4,FALSE)),0)</f>
        <v>0</v>
      </c>
      <c r="K256" s="46" t="str">
        <f t="shared" si="2"/>
        <v>#N/A</v>
      </c>
      <c r="L256" s="46" t="str">
        <f t="shared" si="3"/>
        <v>#N/A</v>
      </c>
      <c r="M256" s="46" t="str">
        <f t="shared" si="4"/>
        <v>#N/A</v>
      </c>
      <c r="N256" s="46" t="str">
        <f>(M256-I256)*((VLOOKUP(B256,'Set Up Employee Data'!A:O,7,FALSE)))</f>
        <v>#N/A</v>
      </c>
      <c r="O256" s="46" t="str">
        <f>(M256-I256)*((VLOOKUP(B256,'Set Up Employee Data'!A:O,8,FALSE)))</f>
        <v>#N/A</v>
      </c>
      <c r="P256" s="46" t="str">
        <f>(M256-I256)*((VLOOKUP(B256,'Set Up Employee Data'!A:O,5,FALSE)))</f>
        <v>#N/A</v>
      </c>
      <c r="Q256" s="46" t="str">
        <f>(M256-I256)*((VLOOKUP(B256,'Set Up Employee Data'!A:O,6,FALSE)))</f>
        <v>#N/A</v>
      </c>
      <c r="R256" s="46">
        <f>IFERROR(((VLOOKUP(B256,'Set Up Employee Data'!A:O,9,FALSE)))+((VLOOKUP(B256,'Set Up Employee Data'!A:O,10,FALSE)))+((VLOOKUP(B256,'Set Up Employee Data'!A:O,11,FALSE)))+((VLOOKUP(B256,'Set Up Employee Data'!A:O,12,FALSE))),0)</f>
        <v>0</v>
      </c>
      <c r="S256" s="46">
        <f>IFERROR(((VLOOKUP(B256,'Set Up Employee Data'!A:O,13,FALSE)))+((VLOOKUP(B256,'Set Up Employee Data'!A:O,14,FALSE)))+((VLOOKUP(B256,'Set Up Employee Data'!A:O,15,FALSE))),0)</f>
        <v>0</v>
      </c>
      <c r="T256" s="46" t="str">
        <f t="shared" si="5"/>
        <v>#N/A</v>
      </c>
      <c r="U256" s="69" t="str">
        <f t="shared" si="6"/>
        <v>#N/A</v>
      </c>
    </row>
    <row r="257" ht="14.25" hidden="1" customHeight="1">
      <c r="A257" s="32"/>
      <c r="B257" s="32"/>
      <c r="C257" s="33" t="str">
        <f>VLOOKUP('January Payroll'!B257,'Set Up Employee Data'!A:O,2,FALSE)</f>
        <v>#N/A</v>
      </c>
      <c r="D257" s="33" t="str">
        <f t="shared" si="1"/>
        <v>#N/A</v>
      </c>
      <c r="E257" s="32"/>
      <c r="F257" s="32"/>
      <c r="G257" s="32"/>
      <c r="H257" s="33"/>
      <c r="I257" s="41"/>
      <c r="J257" s="68">
        <f>IFERROR(VLOOKUP(B257,'Set Up Employee Data'!A:O,3,FALSE)/(VLOOKUP(B257,'Set Up Employee Data'!A:O,4,FALSE)),0)</f>
        <v>0</v>
      </c>
      <c r="K257" s="46" t="str">
        <f t="shared" si="2"/>
        <v>#N/A</v>
      </c>
      <c r="L257" s="46" t="str">
        <f t="shared" si="3"/>
        <v>#N/A</v>
      </c>
      <c r="M257" s="46" t="str">
        <f t="shared" si="4"/>
        <v>#N/A</v>
      </c>
      <c r="N257" s="46" t="str">
        <f>(M257-I257)*((VLOOKUP(B257,'Set Up Employee Data'!A:O,7,FALSE)))</f>
        <v>#N/A</v>
      </c>
      <c r="O257" s="46" t="str">
        <f>(M257-I257)*((VLOOKUP(B257,'Set Up Employee Data'!A:O,8,FALSE)))</f>
        <v>#N/A</v>
      </c>
      <c r="P257" s="46" t="str">
        <f>(M257-I257)*((VLOOKUP(B257,'Set Up Employee Data'!A:O,5,FALSE)))</f>
        <v>#N/A</v>
      </c>
      <c r="Q257" s="46" t="str">
        <f>(M257-I257)*((VLOOKUP(B257,'Set Up Employee Data'!A:O,6,FALSE)))</f>
        <v>#N/A</v>
      </c>
      <c r="R257" s="46">
        <f>IFERROR(((VLOOKUP(B257,'Set Up Employee Data'!A:O,9,FALSE)))+((VLOOKUP(B257,'Set Up Employee Data'!A:O,10,FALSE)))+((VLOOKUP(B257,'Set Up Employee Data'!A:O,11,FALSE)))+((VLOOKUP(B257,'Set Up Employee Data'!A:O,12,FALSE))),0)</f>
        <v>0</v>
      </c>
      <c r="S257" s="46">
        <f>IFERROR(((VLOOKUP(B257,'Set Up Employee Data'!A:O,13,FALSE)))+((VLOOKUP(B257,'Set Up Employee Data'!A:O,14,FALSE)))+((VLOOKUP(B257,'Set Up Employee Data'!A:O,15,FALSE))),0)</f>
        <v>0</v>
      </c>
      <c r="T257" s="46" t="str">
        <f t="shared" si="5"/>
        <v>#N/A</v>
      </c>
      <c r="U257" s="69" t="str">
        <f t="shared" si="6"/>
        <v>#N/A</v>
      </c>
    </row>
    <row r="258" ht="14.25" hidden="1" customHeight="1">
      <c r="A258" s="32"/>
      <c r="B258" s="32"/>
      <c r="C258" s="33" t="str">
        <f>VLOOKUP('January Payroll'!B258,'Set Up Employee Data'!A:O,2,FALSE)</f>
        <v>#N/A</v>
      </c>
      <c r="D258" s="33" t="str">
        <f t="shared" si="1"/>
        <v>#N/A</v>
      </c>
      <c r="E258" s="32"/>
      <c r="F258" s="32"/>
      <c r="G258" s="32"/>
      <c r="H258" s="33"/>
      <c r="I258" s="41"/>
      <c r="J258" s="68">
        <f>IFERROR(VLOOKUP(B258,'Set Up Employee Data'!A:O,3,FALSE)/(VLOOKUP(B258,'Set Up Employee Data'!A:O,4,FALSE)),0)</f>
        <v>0</v>
      </c>
      <c r="K258" s="46" t="str">
        <f t="shared" si="2"/>
        <v>#N/A</v>
      </c>
      <c r="L258" s="46" t="str">
        <f t="shared" si="3"/>
        <v>#N/A</v>
      </c>
      <c r="M258" s="46" t="str">
        <f t="shared" si="4"/>
        <v>#N/A</v>
      </c>
      <c r="N258" s="46" t="str">
        <f>(M258-I258)*((VLOOKUP(B258,'Set Up Employee Data'!A:O,7,FALSE)))</f>
        <v>#N/A</v>
      </c>
      <c r="O258" s="46" t="str">
        <f>(M258-I258)*((VLOOKUP(B258,'Set Up Employee Data'!A:O,8,FALSE)))</f>
        <v>#N/A</v>
      </c>
      <c r="P258" s="46" t="str">
        <f>(M258-I258)*((VLOOKUP(B258,'Set Up Employee Data'!A:O,5,FALSE)))</f>
        <v>#N/A</v>
      </c>
      <c r="Q258" s="46" t="str">
        <f>(M258-I258)*((VLOOKUP(B258,'Set Up Employee Data'!A:O,6,FALSE)))</f>
        <v>#N/A</v>
      </c>
      <c r="R258" s="46">
        <f>IFERROR(((VLOOKUP(B258,'Set Up Employee Data'!A:O,9,FALSE)))+((VLOOKUP(B258,'Set Up Employee Data'!A:O,10,FALSE)))+((VLOOKUP(B258,'Set Up Employee Data'!A:O,11,FALSE)))+((VLOOKUP(B258,'Set Up Employee Data'!A:O,12,FALSE))),0)</f>
        <v>0</v>
      </c>
      <c r="S258" s="46">
        <f>IFERROR(((VLOOKUP(B258,'Set Up Employee Data'!A:O,13,FALSE)))+((VLOOKUP(B258,'Set Up Employee Data'!A:O,14,FALSE)))+((VLOOKUP(B258,'Set Up Employee Data'!A:O,15,FALSE))),0)</f>
        <v>0</v>
      </c>
      <c r="T258" s="46" t="str">
        <f t="shared" si="5"/>
        <v>#N/A</v>
      </c>
      <c r="U258" s="69" t="str">
        <f t="shared" si="6"/>
        <v>#N/A</v>
      </c>
    </row>
    <row r="259" ht="14.25" hidden="1" customHeight="1">
      <c r="A259" s="32"/>
      <c r="B259" s="32"/>
      <c r="C259" s="33" t="str">
        <f>VLOOKUP('January Payroll'!B259,'Set Up Employee Data'!A:O,2,FALSE)</f>
        <v>#N/A</v>
      </c>
      <c r="D259" s="33" t="str">
        <f t="shared" si="1"/>
        <v>#N/A</v>
      </c>
      <c r="E259" s="32"/>
      <c r="F259" s="32"/>
      <c r="G259" s="32"/>
      <c r="H259" s="33"/>
      <c r="I259" s="41"/>
      <c r="J259" s="68">
        <f>IFERROR(VLOOKUP(B259,'Set Up Employee Data'!A:O,3,FALSE)/(VLOOKUP(B259,'Set Up Employee Data'!A:O,4,FALSE)),0)</f>
        <v>0</v>
      </c>
      <c r="K259" s="46" t="str">
        <f t="shared" si="2"/>
        <v>#N/A</v>
      </c>
      <c r="L259" s="46" t="str">
        <f t="shared" si="3"/>
        <v>#N/A</v>
      </c>
      <c r="M259" s="46" t="str">
        <f t="shared" si="4"/>
        <v>#N/A</v>
      </c>
      <c r="N259" s="46" t="str">
        <f>(M259-I259)*((VLOOKUP(B259,'Set Up Employee Data'!A:O,7,FALSE)))</f>
        <v>#N/A</v>
      </c>
      <c r="O259" s="46" t="str">
        <f>(M259-I259)*((VLOOKUP(B259,'Set Up Employee Data'!A:O,8,FALSE)))</f>
        <v>#N/A</v>
      </c>
      <c r="P259" s="46" t="str">
        <f>(M259-I259)*((VLOOKUP(B259,'Set Up Employee Data'!A:O,5,FALSE)))</f>
        <v>#N/A</v>
      </c>
      <c r="Q259" s="46" t="str">
        <f>(M259-I259)*((VLOOKUP(B259,'Set Up Employee Data'!A:O,6,FALSE)))</f>
        <v>#N/A</v>
      </c>
      <c r="R259" s="46">
        <f>IFERROR(((VLOOKUP(B259,'Set Up Employee Data'!A:O,9,FALSE)))+((VLOOKUP(B259,'Set Up Employee Data'!A:O,10,FALSE)))+((VLOOKUP(B259,'Set Up Employee Data'!A:O,11,FALSE)))+((VLOOKUP(B259,'Set Up Employee Data'!A:O,12,FALSE))),0)</f>
        <v>0</v>
      </c>
      <c r="S259" s="46">
        <f>IFERROR(((VLOOKUP(B259,'Set Up Employee Data'!A:O,13,FALSE)))+((VLOOKUP(B259,'Set Up Employee Data'!A:O,14,FALSE)))+((VLOOKUP(B259,'Set Up Employee Data'!A:O,15,FALSE))),0)</f>
        <v>0</v>
      </c>
      <c r="T259" s="46" t="str">
        <f t="shared" si="5"/>
        <v>#N/A</v>
      </c>
      <c r="U259" s="69" t="str">
        <f t="shared" si="6"/>
        <v>#N/A</v>
      </c>
    </row>
    <row r="260" ht="14.25" hidden="1" customHeight="1">
      <c r="A260" s="32"/>
      <c r="B260" s="32"/>
      <c r="C260" s="33" t="str">
        <f>VLOOKUP('January Payroll'!B260,'Set Up Employee Data'!A:O,2,FALSE)</f>
        <v>#N/A</v>
      </c>
      <c r="D260" s="33" t="str">
        <f t="shared" si="1"/>
        <v>#N/A</v>
      </c>
      <c r="E260" s="32"/>
      <c r="F260" s="32"/>
      <c r="G260" s="32"/>
      <c r="H260" s="33"/>
      <c r="I260" s="41"/>
      <c r="J260" s="68">
        <f>IFERROR(VLOOKUP(B260,'Set Up Employee Data'!A:O,3,FALSE)/(VLOOKUP(B260,'Set Up Employee Data'!A:O,4,FALSE)),0)</f>
        <v>0</v>
      </c>
      <c r="K260" s="46" t="str">
        <f t="shared" si="2"/>
        <v>#N/A</v>
      </c>
      <c r="L260" s="46" t="str">
        <f t="shared" si="3"/>
        <v>#N/A</v>
      </c>
      <c r="M260" s="46" t="str">
        <f t="shared" si="4"/>
        <v>#N/A</v>
      </c>
      <c r="N260" s="46" t="str">
        <f>(M260-I260)*((VLOOKUP(B260,'Set Up Employee Data'!A:O,7,FALSE)))</f>
        <v>#N/A</v>
      </c>
      <c r="O260" s="46" t="str">
        <f>(M260-I260)*((VLOOKUP(B260,'Set Up Employee Data'!A:O,8,FALSE)))</f>
        <v>#N/A</v>
      </c>
      <c r="P260" s="46" t="str">
        <f>(M260-I260)*((VLOOKUP(B260,'Set Up Employee Data'!A:O,5,FALSE)))</f>
        <v>#N/A</v>
      </c>
      <c r="Q260" s="46" t="str">
        <f>(M260-I260)*((VLOOKUP(B260,'Set Up Employee Data'!A:O,6,FALSE)))</f>
        <v>#N/A</v>
      </c>
      <c r="R260" s="46">
        <f>IFERROR(((VLOOKUP(B260,'Set Up Employee Data'!A:O,9,FALSE)))+((VLOOKUP(B260,'Set Up Employee Data'!A:O,10,FALSE)))+((VLOOKUP(B260,'Set Up Employee Data'!A:O,11,FALSE)))+((VLOOKUP(B260,'Set Up Employee Data'!A:O,12,FALSE))),0)</f>
        <v>0</v>
      </c>
      <c r="S260" s="46">
        <f>IFERROR(((VLOOKUP(B260,'Set Up Employee Data'!A:O,13,FALSE)))+((VLOOKUP(B260,'Set Up Employee Data'!A:O,14,FALSE)))+((VLOOKUP(B260,'Set Up Employee Data'!A:O,15,FALSE))),0)</f>
        <v>0</v>
      </c>
      <c r="T260" s="46" t="str">
        <f t="shared" si="5"/>
        <v>#N/A</v>
      </c>
      <c r="U260" s="69" t="str">
        <f t="shared" si="6"/>
        <v>#N/A</v>
      </c>
    </row>
    <row r="261" ht="14.25" hidden="1" customHeight="1">
      <c r="A261" s="32"/>
      <c r="B261" s="32"/>
      <c r="C261" s="33" t="str">
        <f>VLOOKUP('January Payroll'!B261,'Set Up Employee Data'!A:O,2,FALSE)</f>
        <v>#N/A</v>
      </c>
      <c r="D261" s="33" t="str">
        <f t="shared" si="1"/>
        <v>#N/A</v>
      </c>
      <c r="E261" s="32"/>
      <c r="F261" s="32"/>
      <c r="G261" s="32"/>
      <c r="H261" s="33"/>
      <c r="I261" s="41"/>
      <c r="J261" s="68">
        <f>IFERROR(VLOOKUP(B261,'Set Up Employee Data'!A:O,3,FALSE)/(VLOOKUP(B261,'Set Up Employee Data'!A:O,4,FALSE)),0)</f>
        <v>0</v>
      </c>
      <c r="K261" s="46" t="str">
        <f t="shared" si="2"/>
        <v>#N/A</v>
      </c>
      <c r="L261" s="46" t="str">
        <f t="shared" si="3"/>
        <v>#N/A</v>
      </c>
      <c r="M261" s="46" t="str">
        <f t="shared" si="4"/>
        <v>#N/A</v>
      </c>
      <c r="N261" s="46" t="str">
        <f>(M261-I261)*((VLOOKUP(B261,'Set Up Employee Data'!A:O,7,FALSE)))</f>
        <v>#N/A</v>
      </c>
      <c r="O261" s="46" t="str">
        <f>(M261-I261)*((VLOOKUP(B261,'Set Up Employee Data'!A:O,8,FALSE)))</f>
        <v>#N/A</v>
      </c>
      <c r="P261" s="46" t="str">
        <f>(M261-I261)*((VLOOKUP(B261,'Set Up Employee Data'!A:O,5,FALSE)))</f>
        <v>#N/A</v>
      </c>
      <c r="Q261" s="46" t="str">
        <f>(M261-I261)*((VLOOKUP(B261,'Set Up Employee Data'!A:O,6,FALSE)))</f>
        <v>#N/A</v>
      </c>
      <c r="R261" s="46">
        <f>IFERROR(((VLOOKUP(B261,'Set Up Employee Data'!A:O,9,FALSE)))+((VLOOKUP(B261,'Set Up Employee Data'!A:O,10,FALSE)))+((VLOOKUP(B261,'Set Up Employee Data'!A:O,11,FALSE)))+((VLOOKUP(B261,'Set Up Employee Data'!A:O,12,FALSE))),0)</f>
        <v>0</v>
      </c>
      <c r="S261" s="46">
        <f>IFERROR(((VLOOKUP(B261,'Set Up Employee Data'!A:O,13,FALSE)))+((VLOOKUP(B261,'Set Up Employee Data'!A:O,14,FALSE)))+((VLOOKUP(B261,'Set Up Employee Data'!A:O,15,FALSE))),0)</f>
        <v>0</v>
      </c>
      <c r="T261" s="46" t="str">
        <f t="shared" si="5"/>
        <v>#N/A</v>
      </c>
      <c r="U261" s="69" t="str">
        <f t="shared" si="6"/>
        <v>#N/A</v>
      </c>
    </row>
    <row r="262" ht="14.25" hidden="1" customHeight="1">
      <c r="A262" s="32"/>
      <c r="B262" s="32"/>
      <c r="C262" s="33" t="str">
        <f>VLOOKUP('January Payroll'!B262,'Set Up Employee Data'!A:O,2,FALSE)</f>
        <v>#N/A</v>
      </c>
      <c r="D262" s="33" t="str">
        <f t="shared" si="1"/>
        <v>#N/A</v>
      </c>
      <c r="E262" s="32"/>
      <c r="F262" s="32"/>
      <c r="G262" s="32"/>
      <c r="H262" s="33"/>
      <c r="I262" s="41"/>
      <c r="J262" s="68">
        <f>IFERROR(VLOOKUP(B262,'Set Up Employee Data'!A:O,3,FALSE)/(VLOOKUP(B262,'Set Up Employee Data'!A:O,4,FALSE)),0)</f>
        <v>0</v>
      </c>
      <c r="K262" s="46" t="str">
        <f t="shared" si="2"/>
        <v>#N/A</v>
      </c>
      <c r="L262" s="46" t="str">
        <f t="shared" si="3"/>
        <v>#N/A</v>
      </c>
      <c r="M262" s="46" t="str">
        <f t="shared" si="4"/>
        <v>#N/A</v>
      </c>
      <c r="N262" s="46" t="str">
        <f>(M262-I262)*((VLOOKUP(B262,'Set Up Employee Data'!A:O,7,FALSE)))</f>
        <v>#N/A</v>
      </c>
      <c r="O262" s="46" t="str">
        <f>(M262-I262)*((VLOOKUP(B262,'Set Up Employee Data'!A:O,8,FALSE)))</f>
        <v>#N/A</v>
      </c>
      <c r="P262" s="46" t="str">
        <f>(M262-I262)*((VLOOKUP(B262,'Set Up Employee Data'!A:O,5,FALSE)))</f>
        <v>#N/A</v>
      </c>
      <c r="Q262" s="46" t="str">
        <f>(M262-I262)*((VLOOKUP(B262,'Set Up Employee Data'!A:O,6,FALSE)))</f>
        <v>#N/A</v>
      </c>
      <c r="R262" s="46">
        <f>IFERROR(((VLOOKUP(B262,'Set Up Employee Data'!A:O,9,FALSE)))+((VLOOKUP(B262,'Set Up Employee Data'!A:O,10,FALSE)))+((VLOOKUP(B262,'Set Up Employee Data'!A:O,11,FALSE)))+((VLOOKUP(B262,'Set Up Employee Data'!A:O,12,FALSE))),0)</f>
        <v>0</v>
      </c>
      <c r="S262" s="46">
        <f>IFERROR(((VLOOKUP(B262,'Set Up Employee Data'!A:O,13,FALSE)))+((VLOOKUP(B262,'Set Up Employee Data'!A:O,14,FALSE)))+((VLOOKUP(B262,'Set Up Employee Data'!A:O,15,FALSE))),0)</f>
        <v>0</v>
      </c>
      <c r="T262" s="46" t="str">
        <f t="shared" si="5"/>
        <v>#N/A</v>
      </c>
      <c r="U262" s="69" t="str">
        <f t="shared" si="6"/>
        <v>#N/A</v>
      </c>
    </row>
    <row r="263" ht="14.25" hidden="1" customHeight="1">
      <c r="A263" s="32"/>
      <c r="B263" s="32"/>
      <c r="C263" s="33" t="str">
        <f>VLOOKUP('January Payroll'!B263,'Set Up Employee Data'!A:O,2,FALSE)</f>
        <v>#N/A</v>
      </c>
      <c r="D263" s="33" t="str">
        <f t="shared" si="1"/>
        <v>#N/A</v>
      </c>
      <c r="E263" s="32"/>
      <c r="F263" s="32"/>
      <c r="G263" s="32"/>
      <c r="H263" s="33"/>
      <c r="I263" s="41"/>
      <c r="J263" s="68">
        <f>IFERROR(VLOOKUP(B263,'Set Up Employee Data'!A:O,3,FALSE)/(VLOOKUP(B263,'Set Up Employee Data'!A:O,4,FALSE)),0)</f>
        <v>0</v>
      </c>
      <c r="K263" s="46" t="str">
        <f t="shared" si="2"/>
        <v>#N/A</v>
      </c>
      <c r="L263" s="46" t="str">
        <f t="shared" si="3"/>
        <v>#N/A</v>
      </c>
      <c r="M263" s="46" t="str">
        <f t="shared" si="4"/>
        <v>#N/A</v>
      </c>
      <c r="N263" s="46" t="str">
        <f>(M263-I263)*((VLOOKUP(B263,'Set Up Employee Data'!A:O,7,FALSE)))</f>
        <v>#N/A</v>
      </c>
      <c r="O263" s="46" t="str">
        <f>(M263-I263)*((VLOOKUP(B263,'Set Up Employee Data'!A:O,8,FALSE)))</f>
        <v>#N/A</v>
      </c>
      <c r="P263" s="46" t="str">
        <f>(M263-I263)*((VLOOKUP(B263,'Set Up Employee Data'!A:O,5,FALSE)))</f>
        <v>#N/A</v>
      </c>
      <c r="Q263" s="46" t="str">
        <f>(M263-I263)*((VLOOKUP(B263,'Set Up Employee Data'!A:O,6,FALSE)))</f>
        <v>#N/A</v>
      </c>
      <c r="R263" s="46">
        <f>IFERROR(((VLOOKUP(B263,'Set Up Employee Data'!A:O,9,FALSE)))+((VLOOKUP(B263,'Set Up Employee Data'!A:O,10,FALSE)))+((VLOOKUP(B263,'Set Up Employee Data'!A:O,11,FALSE)))+((VLOOKUP(B263,'Set Up Employee Data'!A:O,12,FALSE))),0)</f>
        <v>0</v>
      </c>
      <c r="S263" s="46">
        <f>IFERROR(((VLOOKUP(B263,'Set Up Employee Data'!A:O,13,FALSE)))+((VLOOKUP(B263,'Set Up Employee Data'!A:O,14,FALSE)))+((VLOOKUP(B263,'Set Up Employee Data'!A:O,15,FALSE))),0)</f>
        <v>0</v>
      </c>
      <c r="T263" s="46" t="str">
        <f t="shared" si="5"/>
        <v>#N/A</v>
      </c>
      <c r="U263" s="69" t="str">
        <f t="shared" si="6"/>
        <v>#N/A</v>
      </c>
    </row>
    <row r="264" ht="14.25" hidden="1" customHeight="1">
      <c r="A264" s="32"/>
      <c r="B264" s="32"/>
      <c r="C264" s="33" t="str">
        <f>VLOOKUP('January Payroll'!B264,'Set Up Employee Data'!A:O,2,FALSE)</f>
        <v>#N/A</v>
      </c>
      <c r="D264" s="33" t="str">
        <f t="shared" si="1"/>
        <v>#N/A</v>
      </c>
      <c r="E264" s="32"/>
      <c r="F264" s="32"/>
      <c r="G264" s="32"/>
      <c r="H264" s="33"/>
      <c r="I264" s="41"/>
      <c r="J264" s="68">
        <f>IFERROR(VLOOKUP(B264,'Set Up Employee Data'!A:O,3,FALSE)/(VLOOKUP(B264,'Set Up Employee Data'!A:O,4,FALSE)),0)</f>
        <v>0</v>
      </c>
      <c r="K264" s="46" t="str">
        <f t="shared" si="2"/>
        <v>#N/A</v>
      </c>
      <c r="L264" s="46" t="str">
        <f t="shared" si="3"/>
        <v>#N/A</v>
      </c>
      <c r="M264" s="46" t="str">
        <f t="shared" si="4"/>
        <v>#N/A</v>
      </c>
      <c r="N264" s="46" t="str">
        <f>(M264-I264)*((VLOOKUP(B264,'Set Up Employee Data'!A:O,7,FALSE)))</f>
        <v>#N/A</v>
      </c>
      <c r="O264" s="46" t="str">
        <f>(M264-I264)*((VLOOKUP(B264,'Set Up Employee Data'!A:O,8,FALSE)))</f>
        <v>#N/A</v>
      </c>
      <c r="P264" s="46" t="str">
        <f>(M264-I264)*((VLOOKUP(B264,'Set Up Employee Data'!A:O,5,FALSE)))</f>
        <v>#N/A</v>
      </c>
      <c r="Q264" s="46" t="str">
        <f>(M264-I264)*((VLOOKUP(B264,'Set Up Employee Data'!A:O,6,FALSE)))</f>
        <v>#N/A</v>
      </c>
      <c r="R264" s="46">
        <f>IFERROR(((VLOOKUP(B264,'Set Up Employee Data'!A:O,9,FALSE)))+((VLOOKUP(B264,'Set Up Employee Data'!A:O,10,FALSE)))+((VLOOKUP(B264,'Set Up Employee Data'!A:O,11,FALSE)))+((VLOOKUP(B264,'Set Up Employee Data'!A:O,12,FALSE))),0)</f>
        <v>0</v>
      </c>
      <c r="S264" s="46">
        <f>IFERROR(((VLOOKUP(B264,'Set Up Employee Data'!A:O,13,FALSE)))+((VLOOKUP(B264,'Set Up Employee Data'!A:O,14,FALSE)))+((VLOOKUP(B264,'Set Up Employee Data'!A:O,15,FALSE))),0)</f>
        <v>0</v>
      </c>
      <c r="T264" s="46" t="str">
        <f t="shared" si="5"/>
        <v>#N/A</v>
      </c>
      <c r="U264" s="69" t="str">
        <f t="shared" si="6"/>
        <v>#N/A</v>
      </c>
    </row>
    <row r="265" ht="14.25" hidden="1" customHeight="1">
      <c r="A265" s="32"/>
      <c r="B265" s="32"/>
      <c r="C265" s="33" t="str">
        <f>VLOOKUP('January Payroll'!B265,'Set Up Employee Data'!A:O,2,FALSE)</f>
        <v>#N/A</v>
      </c>
      <c r="D265" s="33" t="str">
        <f t="shared" si="1"/>
        <v>#N/A</v>
      </c>
      <c r="E265" s="32"/>
      <c r="F265" s="32"/>
      <c r="G265" s="32"/>
      <c r="H265" s="33"/>
      <c r="I265" s="41"/>
      <c r="J265" s="68">
        <f>IFERROR(VLOOKUP(B265,'Set Up Employee Data'!A:O,3,FALSE)/(VLOOKUP(B265,'Set Up Employee Data'!A:O,4,FALSE)),0)</f>
        <v>0</v>
      </c>
      <c r="K265" s="46" t="str">
        <f t="shared" si="2"/>
        <v>#N/A</v>
      </c>
      <c r="L265" s="46" t="str">
        <f t="shared" si="3"/>
        <v>#N/A</v>
      </c>
      <c r="M265" s="46" t="str">
        <f t="shared" si="4"/>
        <v>#N/A</v>
      </c>
      <c r="N265" s="46" t="str">
        <f>(M265-I265)*((VLOOKUP(B265,'Set Up Employee Data'!A:O,7,FALSE)))</f>
        <v>#N/A</v>
      </c>
      <c r="O265" s="46" t="str">
        <f>(M265-I265)*((VLOOKUP(B265,'Set Up Employee Data'!A:O,8,FALSE)))</f>
        <v>#N/A</v>
      </c>
      <c r="P265" s="46" t="str">
        <f>(M265-I265)*((VLOOKUP(B265,'Set Up Employee Data'!A:O,5,FALSE)))</f>
        <v>#N/A</v>
      </c>
      <c r="Q265" s="46" t="str">
        <f>(M265-I265)*((VLOOKUP(B265,'Set Up Employee Data'!A:O,6,FALSE)))</f>
        <v>#N/A</v>
      </c>
      <c r="R265" s="46">
        <f>IFERROR(((VLOOKUP(B265,'Set Up Employee Data'!A:O,9,FALSE)))+((VLOOKUP(B265,'Set Up Employee Data'!A:O,10,FALSE)))+((VLOOKUP(B265,'Set Up Employee Data'!A:O,11,FALSE)))+((VLOOKUP(B265,'Set Up Employee Data'!A:O,12,FALSE))),0)</f>
        <v>0</v>
      </c>
      <c r="S265" s="46">
        <f>IFERROR(((VLOOKUP(B265,'Set Up Employee Data'!A:O,13,FALSE)))+((VLOOKUP(B265,'Set Up Employee Data'!A:O,14,FALSE)))+((VLOOKUP(B265,'Set Up Employee Data'!A:O,15,FALSE))),0)</f>
        <v>0</v>
      </c>
      <c r="T265" s="46" t="str">
        <f t="shared" si="5"/>
        <v>#N/A</v>
      </c>
      <c r="U265" s="69" t="str">
        <f t="shared" si="6"/>
        <v>#N/A</v>
      </c>
    </row>
    <row r="266" ht="14.25" hidden="1" customHeight="1">
      <c r="A266" s="32"/>
      <c r="B266" s="32"/>
      <c r="C266" s="33" t="str">
        <f>VLOOKUP('January Payroll'!B266,'Set Up Employee Data'!A:O,2,FALSE)</f>
        <v>#N/A</v>
      </c>
      <c r="D266" s="33" t="str">
        <f t="shared" si="1"/>
        <v>#N/A</v>
      </c>
      <c r="E266" s="32"/>
      <c r="F266" s="32"/>
      <c r="G266" s="32"/>
      <c r="H266" s="33"/>
      <c r="I266" s="41"/>
      <c r="J266" s="68">
        <f>IFERROR(VLOOKUP(B266,'Set Up Employee Data'!A:O,3,FALSE)/(VLOOKUP(B266,'Set Up Employee Data'!A:O,4,FALSE)),0)</f>
        <v>0</v>
      </c>
      <c r="K266" s="46" t="str">
        <f t="shared" si="2"/>
        <v>#N/A</v>
      </c>
      <c r="L266" s="46" t="str">
        <f t="shared" si="3"/>
        <v>#N/A</v>
      </c>
      <c r="M266" s="46" t="str">
        <f t="shared" si="4"/>
        <v>#N/A</v>
      </c>
      <c r="N266" s="46" t="str">
        <f>(M266-I266)*((VLOOKUP(B266,'Set Up Employee Data'!A:O,7,FALSE)))</f>
        <v>#N/A</v>
      </c>
      <c r="O266" s="46" t="str">
        <f>(M266-I266)*((VLOOKUP(B266,'Set Up Employee Data'!A:O,8,FALSE)))</f>
        <v>#N/A</v>
      </c>
      <c r="P266" s="46" t="str">
        <f>(M266-I266)*((VLOOKUP(B266,'Set Up Employee Data'!A:O,5,FALSE)))</f>
        <v>#N/A</v>
      </c>
      <c r="Q266" s="46" t="str">
        <f>(M266-I266)*((VLOOKUP(B266,'Set Up Employee Data'!A:O,6,FALSE)))</f>
        <v>#N/A</v>
      </c>
      <c r="R266" s="46">
        <f>IFERROR(((VLOOKUP(B266,'Set Up Employee Data'!A:O,9,FALSE)))+((VLOOKUP(B266,'Set Up Employee Data'!A:O,10,FALSE)))+((VLOOKUP(B266,'Set Up Employee Data'!A:O,11,FALSE)))+((VLOOKUP(B266,'Set Up Employee Data'!A:O,12,FALSE))),0)</f>
        <v>0</v>
      </c>
      <c r="S266" s="46">
        <f>IFERROR(((VLOOKUP(B266,'Set Up Employee Data'!A:O,13,FALSE)))+((VLOOKUP(B266,'Set Up Employee Data'!A:O,14,FALSE)))+((VLOOKUP(B266,'Set Up Employee Data'!A:O,15,FALSE))),0)</f>
        <v>0</v>
      </c>
      <c r="T266" s="46" t="str">
        <f t="shared" si="5"/>
        <v>#N/A</v>
      </c>
      <c r="U266" s="69" t="str">
        <f t="shared" si="6"/>
        <v>#N/A</v>
      </c>
    </row>
    <row r="267" ht="14.25" hidden="1" customHeight="1">
      <c r="A267" s="32"/>
      <c r="B267" s="32"/>
      <c r="C267" s="33" t="str">
        <f>VLOOKUP('January Payroll'!B267,'Set Up Employee Data'!A:O,2,FALSE)</f>
        <v>#N/A</v>
      </c>
      <c r="D267" s="33" t="str">
        <f t="shared" si="1"/>
        <v>#N/A</v>
      </c>
      <c r="E267" s="32"/>
      <c r="F267" s="32"/>
      <c r="G267" s="32"/>
      <c r="H267" s="33"/>
      <c r="I267" s="41"/>
      <c r="J267" s="68">
        <f>IFERROR(VLOOKUP(B267,'Set Up Employee Data'!A:O,3,FALSE)/(VLOOKUP(B267,'Set Up Employee Data'!A:O,4,FALSE)),0)</f>
        <v>0</v>
      </c>
      <c r="K267" s="46" t="str">
        <f t="shared" si="2"/>
        <v>#N/A</v>
      </c>
      <c r="L267" s="46" t="str">
        <f t="shared" si="3"/>
        <v>#N/A</v>
      </c>
      <c r="M267" s="46" t="str">
        <f t="shared" si="4"/>
        <v>#N/A</v>
      </c>
      <c r="N267" s="46" t="str">
        <f>(M267-I267)*((VLOOKUP(B267,'Set Up Employee Data'!A:O,7,FALSE)))</f>
        <v>#N/A</v>
      </c>
      <c r="O267" s="46" t="str">
        <f>(M267-I267)*((VLOOKUP(B267,'Set Up Employee Data'!A:O,8,FALSE)))</f>
        <v>#N/A</v>
      </c>
      <c r="P267" s="46" t="str">
        <f>(M267-I267)*((VLOOKUP(B267,'Set Up Employee Data'!A:O,5,FALSE)))</f>
        <v>#N/A</v>
      </c>
      <c r="Q267" s="46" t="str">
        <f>(M267-I267)*((VLOOKUP(B267,'Set Up Employee Data'!A:O,6,FALSE)))</f>
        <v>#N/A</v>
      </c>
      <c r="R267" s="46">
        <f>IFERROR(((VLOOKUP(B267,'Set Up Employee Data'!A:O,9,FALSE)))+((VLOOKUP(B267,'Set Up Employee Data'!A:O,10,FALSE)))+((VLOOKUP(B267,'Set Up Employee Data'!A:O,11,FALSE)))+((VLOOKUP(B267,'Set Up Employee Data'!A:O,12,FALSE))),0)</f>
        <v>0</v>
      </c>
      <c r="S267" s="46">
        <f>IFERROR(((VLOOKUP(B267,'Set Up Employee Data'!A:O,13,FALSE)))+((VLOOKUP(B267,'Set Up Employee Data'!A:O,14,FALSE)))+((VLOOKUP(B267,'Set Up Employee Data'!A:O,15,FALSE))),0)</f>
        <v>0</v>
      </c>
      <c r="T267" s="46" t="str">
        <f t="shared" si="5"/>
        <v>#N/A</v>
      </c>
      <c r="U267" s="69" t="str">
        <f t="shared" si="6"/>
        <v>#N/A</v>
      </c>
    </row>
    <row r="268" ht="14.25" hidden="1" customHeight="1">
      <c r="A268" s="32"/>
      <c r="B268" s="32"/>
      <c r="C268" s="33" t="str">
        <f>VLOOKUP('January Payroll'!B268,'Set Up Employee Data'!A:O,2,FALSE)</f>
        <v>#N/A</v>
      </c>
      <c r="D268" s="33" t="str">
        <f t="shared" si="1"/>
        <v>#N/A</v>
      </c>
      <c r="E268" s="32"/>
      <c r="F268" s="32"/>
      <c r="G268" s="32"/>
      <c r="H268" s="33"/>
      <c r="I268" s="41"/>
      <c r="J268" s="68">
        <f>IFERROR(VLOOKUP(B268,'Set Up Employee Data'!A:O,3,FALSE)/(VLOOKUP(B268,'Set Up Employee Data'!A:O,4,FALSE)),0)</f>
        <v>0</v>
      </c>
      <c r="K268" s="46" t="str">
        <f t="shared" si="2"/>
        <v>#N/A</v>
      </c>
      <c r="L268" s="46" t="str">
        <f t="shared" si="3"/>
        <v>#N/A</v>
      </c>
      <c r="M268" s="46" t="str">
        <f t="shared" si="4"/>
        <v>#N/A</v>
      </c>
      <c r="N268" s="46" t="str">
        <f>(M268-I268)*((VLOOKUP(B268,'Set Up Employee Data'!A:O,7,FALSE)))</f>
        <v>#N/A</v>
      </c>
      <c r="O268" s="46" t="str">
        <f>(M268-I268)*((VLOOKUP(B268,'Set Up Employee Data'!A:O,8,FALSE)))</f>
        <v>#N/A</v>
      </c>
      <c r="P268" s="46" t="str">
        <f>(M268-I268)*((VLOOKUP(B268,'Set Up Employee Data'!A:O,5,FALSE)))</f>
        <v>#N/A</v>
      </c>
      <c r="Q268" s="46" t="str">
        <f>(M268-I268)*((VLOOKUP(B268,'Set Up Employee Data'!A:O,6,FALSE)))</f>
        <v>#N/A</v>
      </c>
      <c r="R268" s="46">
        <f>IFERROR(((VLOOKUP(B268,'Set Up Employee Data'!A:O,9,FALSE)))+((VLOOKUP(B268,'Set Up Employee Data'!A:O,10,FALSE)))+((VLOOKUP(B268,'Set Up Employee Data'!A:O,11,FALSE)))+((VLOOKUP(B268,'Set Up Employee Data'!A:O,12,FALSE))),0)</f>
        <v>0</v>
      </c>
      <c r="S268" s="46">
        <f>IFERROR(((VLOOKUP(B268,'Set Up Employee Data'!A:O,13,FALSE)))+((VLOOKUP(B268,'Set Up Employee Data'!A:O,14,FALSE)))+((VLOOKUP(B268,'Set Up Employee Data'!A:O,15,FALSE))),0)</f>
        <v>0</v>
      </c>
      <c r="T268" s="46" t="str">
        <f t="shared" si="5"/>
        <v>#N/A</v>
      </c>
      <c r="U268" s="69" t="str">
        <f t="shared" si="6"/>
        <v>#N/A</v>
      </c>
    </row>
    <row r="269" ht="14.25" hidden="1" customHeight="1">
      <c r="A269" s="32"/>
      <c r="B269" s="32"/>
      <c r="C269" s="33" t="str">
        <f>VLOOKUP('January Payroll'!B269,'Set Up Employee Data'!A:O,2,FALSE)</f>
        <v>#N/A</v>
      </c>
      <c r="D269" s="33" t="str">
        <f t="shared" si="1"/>
        <v>#N/A</v>
      </c>
      <c r="E269" s="32"/>
      <c r="F269" s="32"/>
      <c r="G269" s="32"/>
      <c r="H269" s="33"/>
      <c r="I269" s="41"/>
      <c r="J269" s="68">
        <f>IFERROR(VLOOKUP(B269,'Set Up Employee Data'!A:O,3,FALSE)/(VLOOKUP(B269,'Set Up Employee Data'!A:O,4,FALSE)),0)</f>
        <v>0</v>
      </c>
      <c r="K269" s="46" t="str">
        <f t="shared" si="2"/>
        <v>#N/A</v>
      </c>
      <c r="L269" s="46" t="str">
        <f t="shared" si="3"/>
        <v>#N/A</v>
      </c>
      <c r="M269" s="46" t="str">
        <f t="shared" si="4"/>
        <v>#N/A</v>
      </c>
      <c r="N269" s="46" t="str">
        <f>(M269-I269)*((VLOOKUP(B269,'Set Up Employee Data'!A:O,7,FALSE)))</f>
        <v>#N/A</v>
      </c>
      <c r="O269" s="46" t="str">
        <f>(M269-I269)*((VLOOKUP(B269,'Set Up Employee Data'!A:O,8,FALSE)))</f>
        <v>#N/A</v>
      </c>
      <c r="P269" s="46" t="str">
        <f>(M269-I269)*((VLOOKUP(B269,'Set Up Employee Data'!A:O,5,FALSE)))</f>
        <v>#N/A</v>
      </c>
      <c r="Q269" s="46" t="str">
        <f>(M269-I269)*((VLOOKUP(B269,'Set Up Employee Data'!A:O,6,FALSE)))</f>
        <v>#N/A</v>
      </c>
      <c r="R269" s="46">
        <f>IFERROR(((VLOOKUP(B269,'Set Up Employee Data'!A:O,9,FALSE)))+((VLOOKUP(B269,'Set Up Employee Data'!A:O,10,FALSE)))+((VLOOKUP(B269,'Set Up Employee Data'!A:O,11,FALSE)))+((VLOOKUP(B269,'Set Up Employee Data'!A:O,12,FALSE))),0)</f>
        <v>0</v>
      </c>
      <c r="S269" s="46">
        <f>IFERROR(((VLOOKUP(B269,'Set Up Employee Data'!A:O,13,FALSE)))+((VLOOKUP(B269,'Set Up Employee Data'!A:O,14,FALSE)))+((VLOOKUP(B269,'Set Up Employee Data'!A:O,15,FALSE))),0)</f>
        <v>0</v>
      </c>
      <c r="T269" s="46" t="str">
        <f t="shared" si="5"/>
        <v>#N/A</v>
      </c>
      <c r="U269" s="69" t="str">
        <f t="shared" si="6"/>
        <v>#N/A</v>
      </c>
    </row>
    <row r="270" ht="14.25" hidden="1" customHeight="1">
      <c r="A270" s="32"/>
      <c r="B270" s="32"/>
      <c r="C270" s="33" t="str">
        <f>VLOOKUP('January Payroll'!B270,'Set Up Employee Data'!A:O,2,FALSE)</f>
        <v>#N/A</v>
      </c>
      <c r="D270" s="33" t="str">
        <f t="shared" si="1"/>
        <v>#N/A</v>
      </c>
      <c r="E270" s="32"/>
      <c r="F270" s="32"/>
      <c r="G270" s="32"/>
      <c r="H270" s="33"/>
      <c r="I270" s="41"/>
      <c r="J270" s="68">
        <f>IFERROR(VLOOKUP(B270,'Set Up Employee Data'!A:O,3,FALSE)/(VLOOKUP(B270,'Set Up Employee Data'!A:O,4,FALSE)),0)</f>
        <v>0</v>
      </c>
      <c r="K270" s="46" t="str">
        <f t="shared" si="2"/>
        <v>#N/A</v>
      </c>
      <c r="L270" s="46" t="str">
        <f t="shared" si="3"/>
        <v>#N/A</v>
      </c>
      <c r="M270" s="46" t="str">
        <f t="shared" si="4"/>
        <v>#N/A</v>
      </c>
      <c r="N270" s="46" t="str">
        <f>(M270-I270)*((VLOOKUP(B270,'Set Up Employee Data'!A:O,7,FALSE)))</f>
        <v>#N/A</v>
      </c>
      <c r="O270" s="46" t="str">
        <f>(M270-I270)*((VLOOKUP(B270,'Set Up Employee Data'!A:O,8,FALSE)))</f>
        <v>#N/A</v>
      </c>
      <c r="P270" s="46" t="str">
        <f>(M270-I270)*((VLOOKUP(B270,'Set Up Employee Data'!A:O,5,FALSE)))</f>
        <v>#N/A</v>
      </c>
      <c r="Q270" s="46" t="str">
        <f>(M270-I270)*((VLOOKUP(B270,'Set Up Employee Data'!A:O,6,FALSE)))</f>
        <v>#N/A</v>
      </c>
      <c r="R270" s="46">
        <f>IFERROR(((VLOOKUP(B270,'Set Up Employee Data'!A:O,9,FALSE)))+((VLOOKUP(B270,'Set Up Employee Data'!A:O,10,FALSE)))+((VLOOKUP(B270,'Set Up Employee Data'!A:O,11,FALSE)))+((VLOOKUP(B270,'Set Up Employee Data'!A:O,12,FALSE))),0)</f>
        <v>0</v>
      </c>
      <c r="S270" s="46">
        <f>IFERROR(((VLOOKUP(B270,'Set Up Employee Data'!A:O,13,FALSE)))+((VLOOKUP(B270,'Set Up Employee Data'!A:O,14,FALSE)))+((VLOOKUP(B270,'Set Up Employee Data'!A:O,15,FALSE))),0)</f>
        <v>0</v>
      </c>
      <c r="T270" s="46" t="str">
        <f t="shared" si="5"/>
        <v>#N/A</v>
      </c>
      <c r="U270" s="69" t="str">
        <f t="shared" si="6"/>
        <v>#N/A</v>
      </c>
    </row>
    <row r="271" ht="14.25" hidden="1" customHeight="1">
      <c r="A271" s="32"/>
      <c r="B271" s="32"/>
      <c r="C271" s="33" t="str">
        <f>VLOOKUP('January Payroll'!B271,'Set Up Employee Data'!A:O,2,FALSE)</f>
        <v>#N/A</v>
      </c>
      <c r="D271" s="33" t="str">
        <f t="shared" si="1"/>
        <v>#N/A</v>
      </c>
      <c r="E271" s="32"/>
      <c r="F271" s="32"/>
      <c r="G271" s="32"/>
      <c r="H271" s="33"/>
      <c r="I271" s="41"/>
      <c r="J271" s="68">
        <f>IFERROR(VLOOKUP(B271,'Set Up Employee Data'!A:O,3,FALSE)/(VLOOKUP(B271,'Set Up Employee Data'!A:O,4,FALSE)),0)</f>
        <v>0</v>
      </c>
      <c r="K271" s="46" t="str">
        <f t="shared" si="2"/>
        <v>#N/A</v>
      </c>
      <c r="L271" s="46" t="str">
        <f t="shared" si="3"/>
        <v>#N/A</v>
      </c>
      <c r="M271" s="46" t="str">
        <f t="shared" si="4"/>
        <v>#N/A</v>
      </c>
      <c r="N271" s="46" t="str">
        <f>(M271-I271)*((VLOOKUP(B271,'Set Up Employee Data'!A:O,7,FALSE)))</f>
        <v>#N/A</v>
      </c>
      <c r="O271" s="46" t="str">
        <f>(M271-I271)*((VLOOKUP(B271,'Set Up Employee Data'!A:O,8,FALSE)))</f>
        <v>#N/A</v>
      </c>
      <c r="P271" s="46" t="str">
        <f>(M271-I271)*((VLOOKUP(B271,'Set Up Employee Data'!A:O,5,FALSE)))</f>
        <v>#N/A</v>
      </c>
      <c r="Q271" s="46" t="str">
        <f>(M271-I271)*((VLOOKUP(B271,'Set Up Employee Data'!A:O,6,FALSE)))</f>
        <v>#N/A</v>
      </c>
      <c r="R271" s="46">
        <f>IFERROR(((VLOOKUP(B271,'Set Up Employee Data'!A:O,9,FALSE)))+((VLOOKUP(B271,'Set Up Employee Data'!A:O,10,FALSE)))+((VLOOKUP(B271,'Set Up Employee Data'!A:O,11,FALSE)))+((VLOOKUP(B271,'Set Up Employee Data'!A:O,12,FALSE))),0)</f>
        <v>0</v>
      </c>
      <c r="S271" s="46">
        <f>IFERROR(((VLOOKUP(B271,'Set Up Employee Data'!A:O,13,FALSE)))+((VLOOKUP(B271,'Set Up Employee Data'!A:O,14,FALSE)))+((VLOOKUP(B271,'Set Up Employee Data'!A:O,15,FALSE))),0)</f>
        <v>0</v>
      </c>
      <c r="T271" s="46" t="str">
        <f t="shared" si="5"/>
        <v>#N/A</v>
      </c>
      <c r="U271" s="69" t="str">
        <f t="shared" si="6"/>
        <v>#N/A</v>
      </c>
    </row>
    <row r="272" ht="14.25" hidden="1" customHeight="1">
      <c r="A272" s="32"/>
      <c r="B272" s="32"/>
      <c r="C272" s="33" t="str">
        <f>VLOOKUP('January Payroll'!B272,'Set Up Employee Data'!A:O,2,FALSE)</f>
        <v>#N/A</v>
      </c>
      <c r="D272" s="33" t="str">
        <f t="shared" si="1"/>
        <v>#N/A</v>
      </c>
      <c r="E272" s="32"/>
      <c r="F272" s="32"/>
      <c r="G272" s="32"/>
      <c r="H272" s="33"/>
      <c r="I272" s="41"/>
      <c r="J272" s="68">
        <f>IFERROR(VLOOKUP(B272,'Set Up Employee Data'!A:O,3,FALSE)/(VLOOKUP(B272,'Set Up Employee Data'!A:O,4,FALSE)),0)</f>
        <v>0</v>
      </c>
      <c r="K272" s="46" t="str">
        <f t="shared" si="2"/>
        <v>#N/A</v>
      </c>
      <c r="L272" s="46" t="str">
        <f t="shared" si="3"/>
        <v>#N/A</v>
      </c>
      <c r="M272" s="46" t="str">
        <f t="shared" si="4"/>
        <v>#N/A</v>
      </c>
      <c r="N272" s="46" t="str">
        <f>(M272-I272)*((VLOOKUP(B272,'Set Up Employee Data'!A:O,7,FALSE)))</f>
        <v>#N/A</v>
      </c>
      <c r="O272" s="46" t="str">
        <f>(M272-I272)*((VLOOKUP(B272,'Set Up Employee Data'!A:O,8,FALSE)))</f>
        <v>#N/A</v>
      </c>
      <c r="P272" s="46" t="str">
        <f>(M272-I272)*((VLOOKUP(B272,'Set Up Employee Data'!A:O,5,FALSE)))</f>
        <v>#N/A</v>
      </c>
      <c r="Q272" s="46" t="str">
        <f>(M272-I272)*((VLOOKUP(B272,'Set Up Employee Data'!A:O,6,FALSE)))</f>
        <v>#N/A</v>
      </c>
      <c r="R272" s="46">
        <f>IFERROR(((VLOOKUP(B272,'Set Up Employee Data'!A:O,9,FALSE)))+((VLOOKUP(B272,'Set Up Employee Data'!A:O,10,FALSE)))+((VLOOKUP(B272,'Set Up Employee Data'!A:O,11,FALSE)))+((VLOOKUP(B272,'Set Up Employee Data'!A:O,12,FALSE))),0)</f>
        <v>0</v>
      </c>
      <c r="S272" s="46">
        <f>IFERROR(((VLOOKUP(B272,'Set Up Employee Data'!A:O,13,FALSE)))+((VLOOKUP(B272,'Set Up Employee Data'!A:O,14,FALSE)))+((VLOOKUP(B272,'Set Up Employee Data'!A:O,15,FALSE))),0)</f>
        <v>0</v>
      </c>
      <c r="T272" s="46" t="str">
        <f t="shared" si="5"/>
        <v>#N/A</v>
      </c>
      <c r="U272" s="69" t="str">
        <f t="shared" si="6"/>
        <v>#N/A</v>
      </c>
    </row>
    <row r="273" ht="14.25" hidden="1" customHeight="1">
      <c r="A273" s="32"/>
      <c r="B273" s="32"/>
      <c r="C273" s="33" t="str">
        <f>VLOOKUP('January Payroll'!B273,'Set Up Employee Data'!A:O,2,FALSE)</f>
        <v>#N/A</v>
      </c>
      <c r="D273" s="33" t="str">
        <f t="shared" si="1"/>
        <v>#N/A</v>
      </c>
      <c r="E273" s="32"/>
      <c r="F273" s="32"/>
      <c r="G273" s="32"/>
      <c r="H273" s="33"/>
      <c r="I273" s="41"/>
      <c r="J273" s="68">
        <f>IFERROR(VLOOKUP(B273,'Set Up Employee Data'!A:O,3,FALSE)/(VLOOKUP(B273,'Set Up Employee Data'!A:O,4,FALSE)),0)</f>
        <v>0</v>
      </c>
      <c r="K273" s="46" t="str">
        <f t="shared" si="2"/>
        <v>#N/A</v>
      </c>
      <c r="L273" s="46" t="str">
        <f t="shared" si="3"/>
        <v>#N/A</v>
      </c>
      <c r="M273" s="46" t="str">
        <f t="shared" si="4"/>
        <v>#N/A</v>
      </c>
      <c r="N273" s="46" t="str">
        <f>(M273-I273)*((VLOOKUP(B273,'Set Up Employee Data'!A:O,7,FALSE)))</f>
        <v>#N/A</v>
      </c>
      <c r="O273" s="46" t="str">
        <f>(M273-I273)*((VLOOKUP(B273,'Set Up Employee Data'!A:O,8,FALSE)))</f>
        <v>#N/A</v>
      </c>
      <c r="P273" s="46" t="str">
        <f>(M273-I273)*((VLOOKUP(B273,'Set Up Employee Data'!A:O,5,FALSE)))</f>
        <v>#N/A</v>
      </c>
      <c r="Q273" s="46" t="str">
        <f>(M273-I273)*((VLOOKUP(B273,'Set Up Employee Data'!A:O,6,FALSE)))</f>
        <v>#N/A</v>
      </c>
      <c r="R273" s="46">
        <f>IFERROR(((VLOOKUP(B273,'Set Up Employee Data'!A:O,9,FALSE)))+((VLOOKUP(B273,'Set Up Employee Data'!A:O,10,FALSE)))+((VLOOKUP(B273,'Set Up Employee Data'!A:O,11,FALSE)))+((VLOOKUP(B273,'Set Up Employee Data'!A:O,12,FALSE))),0)</f>
        <v>0</v>
      </c>
      <c r="S273" s="46">
        <f>IFERROR(((VLOOKUP(B273,'Set Up Employee Data'!A:O,13,FALSE)))+((VLOOKUP(B273,'Set Up Employee Data'!A:O,14,FALSE)))+((VLOOKUP(B273,'Set Up Employee Data'!A:O,15,FALSE))),0)</f>
        <v>0</v>
      </c>
      <c r="T273" s="46" t="str">
        <f t="shared" si="5"/>
        <v>#N/A</v>
      </c>
      <c r="U273" s="69" t="str">
        <f t="shared" si="6"/>
        <v>#N/A</v>
      </c>
    </row>
    <row r="274" ht="14.25" hidden="1" customHeight="1">
      <c r="A274" s="32"/>
      <c r="B274" s="32"/>
      <c r="C274" s="33" t="str">
        <f>VLOOKUP('January Payroll'!B274,'Set Up Employee Data'!A:O,2,FALSE)</f>
        <v>#N/A</v>
      </c>
      <c r="D274" s="33" t="str">
        <f t="shared" si="1"/>
        <v>#N/A</v>
      </c>
      <c r="E274" s="32"/>
      <c r="F274" s="32"/>
      <c r="G274" s="32"/>
      <c r="H274" s="33"/>
      <c r="I274" s="41"/>
      <c r="J274" s="68">
        <f>IFERROR(VLOOKUP(B274,'Set Up Employee Data'!A:O,3,FALSE)/(VLOOKUP(B274,'Set Up Employee Data'!A:O,4,FALSE)),0)</f>
        <v>0</v>
      </c>
      <c r="K274" s="46" t="str">
        <f t="shared" si="2"/>
        <v>#N/A</v>
      </c>
      <c r="L274" s="46" t="str">
        <f t="shared" si="3"/>
        <v>#N/A</v>
      </c>
      <c r="M274" s="46" t="str">
        <f t="shared" si="4"/>
        <v>#N/A</v>
      </c>
      <c r="N274" s="46" t="str">
        <f>(M274-I274)*((VLOOKUP(B274,'Set Up Employee Data'!A:O,7,FALSE)))</f>
        <v>#N/A</v>
      </c>
      <c r="O274" s="46" t="str">
        <f>(M274-I274)*((VLOOKUP(B274,'Set Up Employee Data'!A:O,8,FALSE)))</f>
        <v>#N/A</v>
      </c>
      <c r="P274" s="46" t="str">
        <f>(M274-I274)*((VLOOKUP(B274,'Set Up Employee Data'!A:O,5,FALSE)))</f>
        <v>#N/A</v>
      </c>
      <c r="Q274" s="46" t="str">
        <f>(M274-I274)*((VLOOKUP(B274,'Set Up Employee Data'!A:O,6,FALSE)))</f>
        <v>#N/A</v>
      </c>
      <c r="R274" s="46">
        <f>IFERROR(((VLOOKUP(B274,'Set Up Employee Data'!A:O,9,FALSE)))+((VLOOKUP(B274,'Set Up Employee Data'!A:O,10,FALSE)))+((VLOOKUP(B274,'Set Up Employee Data'!A:O,11,FALSE)))+((VLOOKUP(B274,'Set Up Employee Data'!A:O,12,FALSE))),0)</f>
        <v>0</v>
      </c>
      <c r="S274" s="46">
        <f>IFERROR(((VLOOKUP(B274,'Set Up Employee Data'!A:O,13,FALSE)))+((VLOOKUP(B274,'Set Up Employee Data'!A:O,14,FALSE)))+((VLOOKUP(B274,'Set Up Employee Data'!A:O,15,FALSE))),0)</f>
        <v>0</v>
      </c>
      <c r="T274" s="46" t="str">
        <f t="shared" si="5"/>
        <v>#N/A</v>
      </c>
      <c r="U274" s="69" t="str">
        <f t="shared" si="6"/>
        <v>#N/A</v>
      </c>
    </row>
    <row r="275" ht="14.25" hidden="1" customHeight="1">
      <c r="A275" s="32"/>
      <c r="B275" s="32"/>
      <c r="C275" s="33" t="str">
        <f>VLOOKUP('January Payroll'!B275,'Set Up Employee Data'!A:O,2,FALSE)</f>
        <v>#N/A</v>
      </c>
      <c r="D275" s="33" t="str">
        <f t="shared" si="1"/>
        <v>#N/A</v>
      </c>
      <c r="E275" s="32"/>
      <c r="F275" s="32"/>
      <c r="G275" s="32"/>
      <c r="H275" s="33"/>
      <c r="I275" s="41"/>
      <c r="J275" s="68">
        <f>IFERROR(VLOOKUP(B275,'Set Up Employee Data'!A:O,3,FALSE)/(VLOOKUP(B275,'Set Up Employee Data'!A:O,4,FALSE)),0)</f>
        <v>0</v>
      </c>
      <c r="K275" s="46" t="str">
        <f t="shared" si="2"/>
        <v>#N/A</v>
      </c>
      <c r="L275" s="46" t="str">
        <f t="shared" si="3"/>
        <v>#N/A</v>
      </c>
      <c r="M275" s="46" t="str">
        <f t="shared" si="4"/>
        <v>#N/A</v>
      </c>
      <c r="N275" s="46" t="str">
        <f>(M275-I275)*((VLOOKUP(B275,'Set Up Employee Data'!A:O,7,FALSE)))</f>
        <v>#N/A</v>
      </c>
      <c r="O275" s="46" t="str">
        <f>(M275-I275)*((VLOOKUP(B275,'Set Up Employee Data'!A:O,8,FALSE)))</f>
        <v>#N/A</v>
      </c>
      <c r="P275" s="46" t="str">
        <f>(M275-I275)*((VLOOKUP(B275,'Set Up Employee Data'!A:O,5,FALSE)))</f>
        <v>#N/A</v>
      </c>
      <c r="Q275" s="46" t="str">
        <f>(M275-I275)*((VLOOKUP(B275,'Set Up Employee Data'!A:O,6,FALSE)))</f>
        <v>#N/A</v>
      </c>
      <c r="R275" s="46">
        <f>IFERROR(((VLOOKUP(B275,'Set Up Employee Data'!A:O,9,FALSE)))+((VLOOKUP(B275,'Set Up Employee Data'!A:O,10,FALSE)))+((VLOOKUP(B275,'Set Up Employee Data'!A:O,11,FALSE)))+((VLOOKUP(B275,'Set Up Employee Data'!A:O,12,FALSE))),0)</f>
        <v>0</v>
      </c>
      <c r="S275" s="46">
        <f>IFERROR(((VLOOKUP(B275,'Set Up Employee Data'!A:O,13,FALSE)))+((VLOOKUP(B275,'Set Up Employee Data'!A:O,14,FALSE)))+((VLOOKUP(B275,'Set Up Employee Data'!A:O,15,FALSE))),0)</f>
        <v>0</v>
      </c>
      <c r="T275" s="46" t="str">
        <f t="shared" si="5"/>
        <v>#N/A</v>
      </c>
      <c r="U275" s="69" t="str">
        <f t="shared" si="6"/>
        <v>#N/A</v>
      </c>
    </row>
    <row r="276" ht="14.25" hidden="1" customHeight="1">
      <c r="A276" s="32"/>
      <c r="B276" s="32"/>
      <c r="C276" s="33" t="str">
        <f>VLOOKUP('January Payroll'!B276,'Set Up Employee Data'!A:O,2,FALSE)</f>
        <v>#N/A</v>
      </c>
      <c r="D276" s="33" t="str">
        <f t="shared" si="1"/>
        <v>#N/A</v>
      </c>
      <c r="E276" s="32"/>
      <c r="F276" s="32"/>
      <c r="G276" s="32"/>
      <c r="H276" s="33"/>
      <c r="I276" s="41"/>
      <c r="J276" s="68">
        <f>IFERROR(VLOOKUP(B276,'Set Up Employee Data'!A:O,3,FALSE)/(VLOOKUP(B276,'Set Up Employee Data'!A:O,4,FALSE)),0)</f>
        <v>0</v>
      </c>
      <c r="K276" s="46" t="str">
        <f t="shared" si="2"/>
        <v>#N/A</v>
      </c>
      <c r="L276" s="46" t="str">
        <f t="shared" si="3"/>
        <v>#N/A</v>
      </c>
      <c r="M276" s="46" t="str">
        <f t="shared" si="4"/>
        <v>#N/A</v>
      </c>
      <c r="N276" s="46" t="str">
        <f>(M276-I276)*((VLOOKUP(B276,'Set Up Employee Data'!A:O,7,FALSE)))</f>
        <v>#N/A</v>
      </c>
      <c r="O276" s="46" t="str">
        <f>(M276-I276)*((VLOOKUP(B276,'Set Up Employee Data'!A:O,8,FALSE)))</f>
        <v>#N/A</v>
      </c>
      <c r="P276" s="46" t="str">
        <f>(M276-I276)*((VLOOKUP(B276,'Set Up Employee Data'!A:O,5,FALSE)))</f>
        <v>#N/A</v>
      </c>
      <c r="Q276" s="46" t="str">
        <f>(M276-I276)*((VLOOKUP(B276,'Set Up Employee Data'!A:O,6,FALSE)))</f>
        <v>#N/A</v>
      </c>
      <c r="R276" s="46">
        <f>IFERROR(((VLOOKUP(B276,'Set Up Employee Data'!A:O,9,FALSE)))+((VLOOKUP(B276,'Set Up Employee Data'!A:O,10,FALSE)))+((VLOOKUP(B276,'Set Up Employee Data'!A:O,11,FALSE)))+((VLOOKUP(B276,'Set Up Employee Data'!A:O,12,FALSE))),0)</f>
        <v>0</v>
      </c>
      <c r="S276" s="46">
        <f>IFERROR(((VLOOKUP(B276,'Set Up Employee Data'!A:O,13,FALSE)))+((VLOOKUP(B276,'Set Up Employee Data'!A:O,14,FALSE)))+((VLOOKUP(B276,'Set Up Employee Data'!A:O,15,FALSE))),0)</f>
        <v>0</v>
      </c>
      <c r="T276" s="46" t="str">
        <f t="shared" si="5"/>
        <v>#N/A</v>
      </c>
      <c r="U276" s="69" t="str">
        <f t="shared" si="6"/>
        <v>#N/A</v>
      </c>
    </row>
    <row r="277" ht="14.25" hidden="1" customHeight="1">
      <c r="A277" s="32"/>
      <c r="B277" s="32"/>
      <c r="C277" s="33" t="str">
        <f>VLOOKUP('January Payroll'!B277,'Set Up Employee Data'!A:O,2,FALSE)</f>
        <v>#N/A</v>
      </c>
      <c r="D277" s="33" t="str">
        <f t="shared" si="1"/>
        <v>#N/A</v>
      </c>
      <c r="E277" s="32"/>
      <c r="F277" s="32"/>
      <c r="G277" s="32"/>
      <c r="H277" s="33"/>
      <c r="I277" s="41"/>
      <c r="J277" s="68">
        <f>IFERROR(VLOOKUP(B277,'Set Up Employee Data'!A:O,3,FALSE)/(VLOOKUP(B277,'Set Up Employee Data'!A:O,4,FALSE)),0)</f>
        <v>0</v>
      </c>
      <c r="K277" s="46" t="str">
        <f t="shared" si="2"/>
        <v>#N/A</v>
      </c>
      <c r="L277" s="46" t="str">
        <f t="shared" si="3"/>
        <v>#N/A</v>
      </c>
      <c r="M277" s="46" t="str">
        <f t="shared" si="4"/>
        <v>#N/A</v>
      </c>
      <c r="N277" s="46" t="str">
        <f>(M277-I277)*((VLOOKUP(B277,'Set Up Employee Data'!A:O,7,FALSE)))</f>
        <v>#N/A</v>
      </c>
      <c r="O277" s="46" t="str">
        <f>(M277-I277)*((VLOOKUP(B277,'Set Up Employee Data'!A:O,8,FALSE)))</f>
        <v>#N/A</v>
      </c>
      <c r="P277" s="46" t="str">
        <f>(M277-I277)*((VLOOKUP(B277,'Set Up Employee Data'!A:O,5,FALSE)))</f>
        <v>#N/A</v>
      </c>
      <c r="Q277" s="46" t="str">
        <f>(M277-I277)*((VLOOKUP(B277,'Set Up Employee Data'!A:O,6,FALSE)))</f>
        <v>#N/A</v>
      </c>
      <c r="R277" s="46">
        <f>IFERROR(((VLOOKUP(B277,'Set Up Employee Data'!A:O,9,FALSE)))+((VLOOKUP(B277,'Set Up Employee Data'!A:O,10,FALSE)))+((VLOOKUP(B277,'Set Up Employee Data'!A:O,11,FALSE)))+((VLOOKUP(B277,'Set Up Employee Data'!A:O,12,FALSE))),0)</f>
        <v>0</v>
      </c>
      <c r="S277" s="46">
        <f>IFERROR(((VLOOKUP(B277,'Set Up Employee Data'!A:O,13,FALSE)))+((VLOOKUP(B277,'Set Up Employee Data'!A:O,14,FALSE)))+((VLOOKUP(B277,'Set Up Employee Data'!A:O,15,FALSE))),0)</f>
        <v>0</v>
      </c>
      <c r="T277" s="46" t="str">
        <f t="shared" si="5"/>
        <v>#N/A</v>
      </c>
      <c r="U277" s="69" t="str">
        <f t="shared" si="6"/>
        <v>#N/A</v>
      </c>
    </row>
    <row r="278" ht="14.25" hidden="1" customHeight="1">
      <c r="A278" s="32"/>
      <c r="B278" s="32"/>
      <c r="C278" s="33" t="str">
        <f>VLOOKUP('January Payroll'!B278,'Set Up Employee Data'!A:O,2,FALSE)</f>
        <v>#N/A</v>
      </c>
      <c r="D278" s="33" t="str">
        <f t="shared" si="1"/>
        <v>#N/A</v>
      </c>
      <c r="E278" s="32"/>
      <c r="F278" s="32"/>
      <c r="G278" s="32"/>
      <c r="H278" s="33"/>
      <c r="I278" s="41"/>
      <c r="J278" s="68">
        <f>IFERROR(VLOOKUP(B278,'Set Up Employee Data'!A:O,3,FALSE)/(VLOOKUP(B278,'Set Up Employee Data'!A:O,4,FALSE)),0)</f>
        <v>0</v>
      </c>
      <c r="K278" s="46" t="str">
        <f t="shared" si="2"/>
        <v>#N/A</v>
      </c>
      <c r="L278" s="46" t="str">
        <f t="shared" si="3"/>
        <v>#N/A</v>
      </c>
      <c r="M278" s="46" t="str">
        <f t="shared" si="4"/>
        <v>#N/A</v>
      </c>
      <c r="N278" s="46" t="str">
        <f>(M278-I278)*((VLOOKUP(B278,'Set Up Employee Data'!A:O,7,FALSE)))</f>
        <v>#N/A</v>
      </c>
      <c r="O278" s="46" t="str">
        <f>(M278-I278)*((VLOOKUP(B278,'Set Up Employee Data'!A:O,8,FALSE)))</f>
        <v>#N/A</v>
      </c>
      <c r="P278" s="46" t="str">
        <f>(M278-I278)*((VLOOKUP(B278,'Set Up Employee Data'!A:O,5,FALSE)))</f>
        <v>#N/A</v>
      </c>
      <c r="Q278" s="46" t="str">
        <f>(M278-I278)*((VLOOKUP(B278,'Set Up Employee Data'!A:O,6,FALSE)))</f>
        <v>#N/A</v>
      </c>
      <c r="R278" s="46">
        <f>IFERROR(((VLOOKUP(B278,'Set Up Employee Data'!A:O,9,FALSE)))+((VLOOKUP(B278,'Set Up Employee Data'!A:O,10,FALSE)))+((VLOOKUP(B278,'Set Up Employee Data'!A:O,11,FALSE)))+((VLOOKUP(B278,'Set Up Employee Data'!A:O,12,FALSE))),0)</f>
        <v>0</v>
      </c>
      <c r="S278" s="46">
        <f>IFERROR(((VLOOKUP(B278,'Set Up Employee Data'!A:O,13,FALSE)))+((VLOOKUP(B278,'Set Up Employee Data'!A:O,14,FALSE)))+((VLOOKUP(B278,'Set Up Employee Data'!A:O,15,FALSE))),0)</f>
        <v>0</v>
      </c>
      <c r="T278" s="46" t="str">
        <f t="shared" si="5"/>
        <v>#N/A</v>
      </c>
      <c r="U278" s="69" t="str">
        <f t="shared" si="6"/>
        <v>#N/A</v>
      </c>
    </row>
    <row r="279" ht="14.25" hidden="1" customHeight="1">
      <c r="A279" s="32"/>
      <c r="B279" s="32"/>
      <c r="C279" s="33" t="str">
        <f>VLOOKUP('January Payroll'!B279,'Set Up Employee Data'!A:O,2,FALSE)</f>
        <v>#N/A</v>
      </c>
      <c r="D279" s="33" t="str">
        <f t="shared" si="1"/>
        <v>#N/A</v>
      </c>
      <c r="E279" s="32"/>
      <c r="F279" s="32"/>
      <c r="G279" s="32"/>
      <c r="H279" s="33"/>
      <c r="I279" s="41"/>
      <c r="J279" s="68">
        <f>IFERROR(VLOOKUP(B279,'Set Up Employee Data'!A:O,3,FALSE)/(VLOOKUP(B279,'Set Up Employee Data'!A:O,4,FALSE)),0)</f>
        <v>0</v>
      </c>
      <c r="K279" s="46" t="str">
        <f t="shared" si="2"/>
        <v>#N/A</v>
      </c>
      <c r="L279" s="46" t="str">
        <f t="shared" si="3"/>
        <v>#N/A</v>
      </c>
      <c r="M279" s="46" t="str">
        <f t="shared" si="4"/>
        <v>#N/A</v>
      </c>
      <c r="N279" s="46" t="str">
        <f>(M279-I279)*((VLOOKUP(B279,'Set Up Employee Data'!A:O,7,FALSE)))</f>
        <v>#N/A</v>
      </c>
      <c r="O279" s="46" t="str">
        <f>(M279-I279)*((VLOOKUP(B279,'Set Up Employee Data'!A:O,8,FALSE)))</f>
        <v>#N/A</v>
      </c>
      <c r="P279" s="46" t="str">
        <f>(M279-I279)*((VLOOKUP(B279,'Set Up Employee Data'!A:O,5,FALSE)))</f>
        <v>#N/A</v>
      </c>
      <c r="Q279" s="46" t="str">
        <f>(M279-I279)*((VLOOKUP(B279,'Set Up Employee Data'!A:O,6,FALSE)))</f>
        <v>#N/A</v>
      </c>
      <c r="R279" s="46">
        <f>IFERROR(((VLOOKUP(B279,'Set Up Employee Data'!A:O,9,FALSE)))+((VLOOKUP(B279,'Set Up Employee Data'!A:O,10,FALSE)))+((VLOOKUP(B279,'Set Up Employee Data'!A:O,11,FALSE)))+((VLOOKUP(B279,'Set Up Employee Data'!A:O,12,FALSE))),0)</f>
        <v>0</v>
      </c>
      <c r="S279" s="46">
        <f>IFERROR(((VLOOKUP(B279,'Set Up Employee Data'!A:O,13,FALSE)))+((VLOOKUP(B279,'Set Up Employee Data'!A:O,14,FALSE)))+((VLOOKUP(B279,'Set Up Employee Data'!A:O,15,FALSE))),0)</f>
        <v>0</v>
      </c>
      <c r="T279" s="46" t="str">
        <f t="shared" si="5"/>
        <v>#N/A</v>
      </c>
      <c r="U279" s="69" t="str">
        <f t="shared" si="6"/>
        <v>#N/A</v>
      </c>
    </row>
    <row r="280" ht="14.25" hidden="1" customHeight="1">
      <c r="A280" s="32"/>
      <c r="B280" s="32"/>
      <c r="C280" s="33" t="str">
        <f>VLOOKUP('January Payroll'!B280,'Set Up Employee Data'!A:O,2,FALSE)</f>
        <v>#N/A</v>
      </c>
      <c r="D280" s="33" t="str">
        <f t="shared" si="1"/>
        <v>#N/A</v>
      </c>
      <c r="E280" s="32"/>
      <c r="F280" s="32"/>
      <c r="G280" s="32"/>
      <c r="H280" s="33"/>
      <c r="I280" s="41"/>
      <c r="J280" s="68">
        <f>IFERROR(VLOOKUP(B280,'Set Up Employee Data'!A:O,3,FALSE)/(VLOOKUP(B280,'Set Up Employee Data'!A:O,4,FALSE)),0)</f>
        <v>0</v>
      </c>
      <c r="K280" s="46" t="str">
        <f t="shared" si="2"/>
        <v>#N/A</v>
      </c>
      <c r="L280" s="46" t="str">
        <f t="shared" si="3"/>
        <v>#N/A</v>
      </c>
      <c r="M280" s="46" t="str">
        <f t="shared" si="4"/>
        <v>#N/A</v>
      </c>
      <c r="N280" s="46" t="str">
        <f>(M280-I280)*((VLOOKUP(B280,'Set Up Employee Data'!A:O,7,FALSE)))</f>
        <v>#N/A</v>
      </c>
      <c r="O280" s="46" t="str">
        <f>(M280-I280)*((VLOOKUP(B280,'Set Up Employee Data'!A:O,8,FALSE)))</f>
        <v>#N/A</v>
      </c>
      <c r="P280" s="46" t="str">
        <f>(M280-I280)*((VLOOKUP(B280,'Set Up Employee Data'!A:O,5,FALSE)))</f>
        <v>#N/A</v>
      </c>
      <c r="Q280" s="46" t="str">
        <f>(M280-I280)*((VLOOKUP(B280,'Set Up Employee Data'!A:O,6,FALSE)))</f>
        <v>#N/A</v>
      </c>
      <c r="R280" s="46">
        <f>IFERROR(((VLOOKUP(B280,'Set Up Employee Data'!A:O,9,FALSE)))+((VLOOKUP(B280,'Set Up Employee Data'!A:O,10,FALSE)))+((VLOOKUP(B280,'Set Up Employee Data'!A:O,11,FALSE)))+((VLOOKUP(B280,'Set Up Employee Data'!A:O,12,FALSE))),0)</f>
        <v>0</v>
      </c>
      <c r="S280" s="46">
        <f>IFERROR(((VLOOKUP(B280,'Set Up Employee Data'!A:O,13,FALSE)))+((VLOOKUP(B280,'Set Up Employee Data'!A:O,14,FALSE)))+((VLOOKUP(B280,'Set Up Employee Data'!A:O,15,FALSE))),0)</f>
        <v>0</v>
      </c>
      <c r="T280" s="46" t="str">
        <f t="shared" si="5"/>
        <v>#N/A</v>
      </c>
      <c r="U280" s="69" t="str">
        <f t="shared" si="6"/>
        <v>#N/A</v>
      </c>
    </row>
    <row r="281" ht="14.25" hidden="1" customHeight="1">
      <c r="A281" s="32"/>
      <c r="B281" s="32"/>
      <c r="C281" s="33" t="str">
        <f>VLOOKUP('January Payroll'!B281,'Set Up Employee Data'!A:O,2,FALSE)</f>
        <v>#N/A</v>
      </c>
      <c r="D281" s="33" t="str">
        <f t="shared" si="1"/>
        <v>#N/A</v>
      </c>
      <c r="E281" s="32"/>
      <c r="F281" s="32"/>
      <c r="G281" s="32"/>
      <c r="H281" s="33"/>
      <c r="I281" s="41"/>
      <c r="J281" s="68">
        <f>IFERROR(VLOOKUP(B281,'Set Up Employee Data'!A:O,3,FALSE)/(VLOOKUP(B281,'Set Up Employee Data'!A:O,4,FALSE)),0)</f>
        <v>0</v>
      </c>
      <c r="K281" s="46" t="str">
        <f t="shared" si="2"/>
        <v>#N/A</v>
      </c>
      <c r="L281" s="46" t="str">
        <f t="shared" si="3"/>
        <v>#N/A</v>
      </c>
      <c r="M281" s="46" t="str">
        <f t="shared" si="4"/>
        <v>#N/A</v>
      </c>
      <c r="N281" s="46" t="str">
        <f>(M281-I281)*((VLOOKUP(B281,'Set Up Employee Data'!A:O,7,FALSE)))</f>
        <v>#N/A</v>
      </c>
      <c r="O281" s="46" t="str">
        <f>(M281-I281)*((VLOOKUP(B281,'Set Up Employee Data'!A:O,8,FALSE)))</f>
        <v>#N/A</v>
      </c>
      <c r="P281" s="46" t="str">
        <f>(M281-I281)*((VLOOKUP(B281,'Set Up Employee Data'!A:O,5,FALSE)))</f>
        <v>#N/A</v>
      </c>
      <c r="Q281" s="46" t="str">
        <f>(M281-I281)*((VLOOKUP(B281,'Set Up Employee Data'!A:O,6,FALSE)))</f>
        <v>#N/A</v>
      </c>
      <c r="R281" s="46">
        <f>IFERROR(((VLOOKUP(B281,'Set Up Employee Data'!A:O,9,FALSE)))+((VLOOKUP(B281,'Set Up Employee Data'!A:O,10,FALSE)))+((VLOOKUP(B281,'Set Up Employee Data'!A:O,11,FALSE)))+((VLOOKUP(B281,'Set Up Employee Data'!A:O,12,FALSE))),0)</f>
        <v>0</v>
      </c>
      <c r="S281" s="46">
        <f>IFERROR(((VLOOKUP(B281,'Set Up Employee Data'!A:O,13,FALSE)))+((VLOOKUP(B281,'Set Up Employee Data'!A:O,14,FALSE)))+((VLOOKUP(B281,'Set Up Employee Data'!A:O,15,FALSE))),0)</f>
        <v>0</v>
      </c>
      <c r="T281" s="46" t="str">
        <f t="shared" si="5"/>
        <v>#N/A</v>
      </c>
      <c r="U281" s="69" t="str">
        <f t="shared" si="6"/>
        <v>#N/A</v>
      </c>
    </row>
    <row r="282" ht="14.25" hidden="1" customHeight="1">
      <c r="A282" s="32"/>
      <c r="B282" s="32"/>
      <c r="C282" s="33" t="str">
        <f>VLOOKUP('January Payroll'!B282,'Set Up Employee Data'!A:O,2,FALSE)</f>
        <v>#N/A</v>
      </c>
      <c r="D282" s="33" t="str">
        <f t="shared" si="1"/>
        <v>#N/A</v>
      </c>
      <c r="E282" s="32"/>
      <c r="F282" s="32"/>
      <c r="G282" s="32"/>
      <c r="H282" s="33"/>
      <c r="I282" s="41"/>
      <c r="J282" s="68">
        <f>IFERROR(VLOOKUP(B282,'Set Up Employee Data'!A:O,3,FALSE)/(VLOOKUP(B282,'Set Up Employee Data'!A:O,4,FALSE)),0)</f>
        <v>0</v>
      </c>
      <c r="K282" s="46" t="str">
        <f t="shared" si="2"/>
        <v>#N/A</v>
      </c>
      <c r="L282" s="46" t="str">
        <f t="shared" si="3"/>
        <v>#N/A</v>
      </c>
      <c r="M282" s="46" t="str">
        <f t="shared" si="4"/>
        <v>#N/A</v>
      </c>
      <c r="N282" s="46" t="str">
        <f>(M282-I282)*((VLOOKUP(B282,'Set Up Employee Data'!A:O,7,FALSE)))</f>
        <v>#N/A</v>
      </c>
      <c r="O282" s="46" t="str">
        <f>(M282-I282)*((VLOOKUP(B282,'Set Up Employee Data'!A:O,8,FALSE)))</f>
        <v>#N/A</v>
      </c>
      <c r="P282" s="46" t="str">
        <f>(M282-I282)*((VLOOKUP(B282,'Set Up Employee Data'!A:O,5,FALSE)))</f>
        <v>#N/A</v>
      </c>
      <c r="Q282" s="46" t="str">
        <f>(M282-I282)*((VLOOKUP(B282,'Set Up Employee Data'!A:O,6,FALSE)))</f>
        <v>#N/A</v>
      </c>
      <c r="R282" s="46">
        <f>IFERROR(((VLOOKUP(B282,'Set Up Employee Data'!A:O,9,FALSE)))+((VLOOKUP(B282,'Set Up Employee Data'!A:O,10,FALSE)))+((VLOOKUP(B282,'Set Up Employee Data'!A:O,11,FALSE)))+((VLOOKUP(B282,'Set Up Employee Data'!A:O,12,FALSE))),0)</f>
        <v>0</v>
      </c>
      <c r="S282" s="46">
        <f>IFERROR(((VLOOKUP(B282,'Set Up Employee Data'!A:O,13,FALSE)))+((VLOOKUP(B282,'Set Up Employee Data'!A:O,14,FALSE)))+((VLOOKUP(B282,'Set Up Employee Data'!A:O,15,FALSE))),0)</f>
        <v>0</v>
      </c>
      <c r="T282" s="46" t="str">
        <f t="shared" si="5"/>
        <v>#N/A</v>
      </c>
      <c r="U282" s="69" t="str">
        <f t="shared" si="6"/>
        <v>#N/A</v>
      </c>
    </row>
    <row r="283" ht="14.25" hidden="1" customHeight="1">
      <c r="A283" s="32"/>
      <c r="B283" s="32"/>
      <c r="C283" s="33" t="str">
        <f>VLOOKUP('January Payroll'!B283,'Set Up Employee Data'!A:O,2,FALSE)</f>
        <v>#N/A</v>
      </c>
      <c r="D283" s="33" t="str">
        <f t="shared" si="1"/>
        <v>#N/A</v>
      </c>
      <c r="E283" s="32"/>
      <c r="F283" s="32"/>
      <c r="G283" s="32"/>
      <c r="H283" s="33"/>
      <c r="I283" s="41"/>
      <c r="J283" s="68">
        <f>IFERROR(VLOOKUP(B283,'Set Up Employee Data'!A:O,3,FALSE)/(VLOOKUP(B283,'Set Up Employee Data'!A:O,4,FALSE)),0)</f>
        <v>0</v>
      </c>
      <c r="K283" s="46" t="str">
        <f t="shared" si="2"/>
        <v>#N/A</v>
      </c>
      <c r="L283" s="46" t="str">
        <f t="shared" si="3"/>
        <v>#N/A</v>
      </c>
      <c r="M283" s="46" t="str">
        <f t="shared" si="4"/>
        <v>#N/A</v>
      </c>
      <c r="N283" s="46" t="str">
        <f>(M283-I283)*((VLOOKUP(B283,'Set Up Employee Data'!A:O,7,FALSE)))</f>
        <v>#N/A</v>
      </c>
      <c r="O283" s="46" t="str">
        <f>(M283-I283)*((VLOOKUP(B283,'Set Up Employee Data'!A:O,8,FALSE)))</f>
        <v>#N/A</v>
      </c>
      <c r="P283" s="46" t="str">
        <f>(M283-I283)*((VLOOKUP(B283,'Set Up Employee Data'!A:O,5,FALSE)))</f>
        <v>#N/A</v>
      </c>
      <c r="Q283" s="46" t="str">
        <f>(M283-I283)*((VLOOKUP(B283,'Set Up Employee Data'!A:O,6,FALSE)))</f>
        <v>#N/A</v>
      </c>
      <c r="R283" s="46">
        <f>IFERROR(((VLOOKUP(B283,'Set Up Employee Data'!A:O,9,FALSE)))+((VLOOKUP(B283,'Set Up Employee Data'!A:O,10,FALSE)))+((VLOOKUP(B283,'Set Up Employee Data'!A:O,11,FALSE)))+((VLOOKUP(B283,'Set Up Employee Data'!A:O,12,FALSE))),0)</f>
        <v>0</v>
      </c>
      <c r="S283" s="46">
        <f>IFERROR(((VLOOKUP(B283,'Set Up Employee Data'!A:O,13,FALSE)))+((VLOOKUP(B283,'Set Up Employee Data'!A:O,14,FALSE)))+((VLOOKUP(B283,'Set Up Employee Data'!A:O,15,FALSE))),0)</f>
        <v>0</v>
      </c>
      <c r="T283" s="46" t="str">
        <f t="shared" si="5"/>
        <v>#N/A</v>
      </c>
      <c r="U283" s="69" t="str">
        <f t="shared" si="6"/>
        <v>#N/A</v>
      </c>
    </row>
    <row r="284" ht="14.25" hidden="1" customHeight="1">
      <c r="A284" s="32"/>
      <c r="B284" s="32"/>
      <c r="C284" s="33" t="str">
        <f>VLOOKUP('January Payroll'!B284,'Set Up Employee Data'!A:O,2,FALSE)</f>
        <v>#N/A</v>
      </c>
      <c r="D284" s="33" t="str">
        <f t="shared" si="1"/>
        <v>#N/A</v>
      </c>
      <c r="E284" s="32"/>
      <c r="F284" s="32"/>
      <c r="G284" s="32"/>
      <c r="H284" s="33"/>
      <c r="I284" s="41"/>
      <c r="J284" s="68">
        <f>IFERROR(VLOOKUP(B284,'Set Up Employee Data'!A:O,3,FALSE)/(VLOOKUP(B284,'Set Up Employee Data'!A:O,4,FALSE)),0)</f>
        <v>0</v>
      </c>
      <c r="K284" s="46" t="str">
        <f t="shared" si="2"/>
        <v>#N/A</v>
      </c>
      <c r="L284" s="46" t="str">
        <f t="shared" si="3"/>
        <v>#N/A</v>
      </c>
      <c r="M284" s="46" t="str">
        <f t="shared" si="4"/>
        <v>#N/A</v>
      </c>
      <c r="N284" s="46" t="str">
        <f>(M284-I284)*((VLOOKUP(B284,'Set Up Employee Data'!A:O,7,FALSE)))</f>
        <v>#N/A</v>
      </c>
      <c r="O284" s="46" t="str">
        <f>(M284-I284)*((VLOOKUP(B284,'Set Up Employee Data'!A:O,8,FALSE)))</f>
        <v>#N/A</v>
      </c>
      <c r="P284" s="46" t="str">
        <f>(M284-I284)*((VLOOKUP(B284,'Set Up Employee Data'!A:O,5,FALSE)))</f>
        <v>#N/A</v>
      </c>
      <c r="Q284" s="46" t="str">
        <f>(M284-I284)*((VLOOKUP(B284,'Set Up Employee Data'!A:O,6,FALSE)))</f>
        <v>#N/A</v>
      </c>
      <c r="R284" s="46">
        <f>IFERROR(((VLOOKUP(B284,'Set Up Employee Data'!A:O,9,FALSE)))+((VLOOKUP(B284,'Set Up Employee Data'!A:O,10,FALSE)))+((VLOOKUP(B284,'Set Up Employee Data'!A:O,11,FALSE)))+((VLOOKUP(B284,'Set Up Employee Data'!A:O,12,FALSE))),0)</f>
        <v>0</v>
      </c>
      <c r="S284" s="46">
        <f>IFERROR(((VLOOKUP(B284,'Set Up Employee Data'!A:O,13,FALSE)))+((VLOOKUP(B284,'Set Up Employee Data'!A:O,14,FALSE)))+((VLOOKUP(B284,'Set Up Employee Data'!A:O,15,FALSE))),0)</f>
        <v>0</v>
      </c>
      <c r="T284" s="46" t="str">
        <f t="shared" si="5"/>
        <v>#N/A</v>
      </c>
      <c r="U284" s="69" t="str">
        <f t="shared" si="6"/>
        <v>#N/A</v>
      </c>
    </row>
    <row r="285" ht="14.25" hidden="1" customHeight="1">
      <c r="A285" s="32"/>
      <c r="B285" s="32"/>
      <c r="C285" s="33" t="str">
        <f>VLOOKUP('January Payroll'!B285,'Set Up Employee Data'!A:O,2,FALSE)</f>
        <v>#N/A</v>
      </c>
      <c r="D285" s="33" t="str">
        <f t="shared" si="1"/>
        <v>#N/A</v>
      </c>
      <c r="E285" s="32"/>
      <c r="F285" s="32"/>
      <c r="G285" s="32"/>
      <c r="H285" s="33"/>
      <c r="I285" s="41"/>
      <c r="J285" s="68">
        <f>IFERROR(VLOOKUP(B285,'Set Up Employee Data'!A:O,3,FALSE)/(VLOOKUP(B285,'Set Up Employee Data'!A:O,4,FALSE)),0)</f>
        <v>0</v>
      </c>
      <c r="K285" s="46" t="str">
        <f t="shared" si="2"/>
        <v>#N/A</v>
      </c>
      <c r="L285" s="46" t="str">
        <f t="shared" si="3"/>
        <v>#N/A</v>
      </c>
      <c r="M285" s="46" t="str">
        <f t="shared" si="4"/>
        <v>#N/A</v>
      </c>
      <c r="N285" s="46" t="str">
        <f>(M285-I285)*((VLOOKUP(B285,'Set Up Employee Data'!A:O,7,FALSE)))</f>
        <v>#N/A</v>
      </c>
      <c r="O285" s="46" t="str">
        <f>(M285-I285)*((VLOOKUP(B285,'Set Up Employee Data'!A:O,8,FALSE)))</f>
        <v>#N/A</v>
      </c>
      <c r="P285" s="46" t="str">
        <f>(M285-I285)*((VLOOKUP(B285,'Set Up Employee Data'!A:O,5,FALSE)))</f>
        <v>#N/A</v>
      </c>
      <c r="Q285" s="46" t="str">
        <f>(M285-I285)*((VLOOKUP(B285,'Set Up Employee Data'!A:O,6,FALSE)))</f>
        <v>#N/A</v>
      </c>
      <c r="R285" s="46">
        <f>IFERROR(((VLOOKUP(B285,'Set Up Employee Data'!A:O,9,FALSE)))+((VLOOKUP(B285,'Set Up Employee Data'!A:O,10,FALSE)))+((VLOOKUP(B285,'Set Up Employee Data'!A:O,11,FALSE)))+((VLOOKUP(B285,'Set Up Employee Data'!A:O,12,FALSE))),0)</f>
        <v>0</v>
      </c>
      <c r="S285" s="46">
        <f>IFERROR(((VLOOKUP(B285,'Set Up Employee Data'!A:O,13,FALSE)))+((VLOOKUP(B285,'Set Up Employee Data'!A:O,14,FALSE)))+((VLOOKUP(B285,'Set Up Employee Data'!A:O,15,FALSE))),0)</f>
        <v>0</v>
      </c>
      <c r="T285" s="46" t="str">
        <f t="shared" si="5"/>
        <v>#N/A</v>
      </c>
      <c r="U285" s="69" t="str">
        <f t="shared" si="6"/>
        <v>#N/A</v>
      </c>
    </row>
    <row r="286" ht="14.25" hidden="1" customHeight="1">
      <c r="A286" s="32"/>
      <c r="B286" s="32"/>
      <c r="C286" s="33" t="str">
        <f>VLOOKUP('January Payroll'!B286,'Set Up Employee Data'!A:O,2,FALSE)</f>
        <v>#N/A</v>
      </c>
      <c r="D286" s="33" t="str">
        <f t="shared" si="1"/>
        <v>#N/A</v>
      </c>
      <c r="E286" s="32"/>
      <c r="F286" s="32"/>
      <c r="G286" s="32"/>
      <c r="H286" s="33"/>
      <c r="I286" s="41"/>
      <c r="J286" s="68">
        <f>IFERROR(VLOOKUP(B286,'Set Up Employee Data'!A:O,3,FALSE)/(VLOOKUP(B286,'Set Up Employee Data'!A:O,4,FALSE)),0)</f>
        <v>0</v>
      </c>
      <c r="K286" s="46" t="str">
        <f t="shared" si="2"/>
        <v>#N/A</v>
      </c>
      <c r="L286" s="46" t="str">
        <f t="shared" si="3"/>
        <v>#N/A</v>
      </c>
      <c r="M286" s="46" t="str">
        <f t="shared" si="4"/>
        <v>#N/A</v>
      </c>
      <c r="N286" s="46" t="str">
        <f>(M286-I286)*((VLOOKUP(B286,'Set Up Employee Data'!A:O,7,FALSE)))</f>
        <v>#N/A</v>
      </c>
      <c r="O286" s="46" t="str">
        <f>(M286-I286)*((VLOOKUP(B286,'Set Up Employee Data'!A:O,8,FALSE)))</f>
        <v>#N/A</v>
      </c>
      <c r="P286" s="46" t="str">
        <f>(M286-I286)*((VLOOKUP(B286,'Set Up Employee Data'!A:O,5,FALSE)))</f>
        <v>#N/A</v>
      </c>
      <c r="Q286" s="46" t="str">
        <f>(M286-I286)*((VLOOKUP(B286,'Set Up Employee Data'!A:O,6,FALSE)))</f>
        <v>#N/A</v>
      </c>
      <c r="R286" s="46">
        <f>IFERROR(((VLOOKUP(B286,'Set Up Employee Data'!A:O,9,FALSE)))+((VLOOKUP(B286,'Set Up Employee Data'!A:O,10,FALSE)))+((VLOOKUP(B286,'Set Up Employee Data'!A:O,11,FALSE)))+((VLOOKUP(B286,'Set Up Employee Data'!A:O,12,FALSE))),0)</f>
        <v>0</v>
      </c>
      <c r="S286" s="46">
        <f>IFERROR(((VLOOKUP(B286,'Set Up Employee Data'!A:O,13,FALSE)))+((VLOOKUP(B286,'Set Up Employee Data'!A:O,14,FALSE)))+((VLOOKUP(B286,'Set Up Employee Data'!A:O,15,FALSE))),0)</f>
        <v>0</v>
      </c>
      <c r="T286" s="46" t="str">
        <f t="shared" si="5"/>
        <v>#N/A</v>
      </c>
      <c r="U286" s="69" t="str">
        <f t="shared" si="6"/>
        <v>#N/A</v>
      </c>
    </row>
    <row r="287" ht="14.25" hidden="1" customHeight="1">
      <c r="A287" s="32"/>
      <c r="B287" s="32"/>
      <c r="C287" s="33" t="str">
        <f>VLOOKUP('January Payroll'!B287,'Set Up Employee Data'!A:O,2,FALSE)</f>
        <v>#N/A</v>
      </c>
      <c r="D287" s="33" t="str">
        <f t="shared" si="1"/>
        <v>#N/A</v>
      </c>
      <c r="E287" s="32"/>
      <c r="F287" s="32"/>
      <c r="G287" s="32"/>
      <c r="H287" s="33"/>
      <c r="I287" s="41"/>
      <c r="J287" s="68">
        <f>IFERROR(VLOOKUP(B287,'Set Up Employee Data'!A:O,3,FALSE)/(VLOOKUP(B287,'Set Up Employee Data'!A:O,4,FALSE)),0)</f>
        <v>0</v>
      </c>
      <c r="K287" s="46" t="str">
        <f t="shared" si="2"/>
        <v>#N/A</v>
      </c>
      <c r="L287" s="46" t="str">
        <f t="shared" si="3"/>
        <v>#N/A</v>
      </c>
      <c r="M287" s="46" t="str">
        <f t="shared" si="4"/>
        <v>#N/A</v>
      </c>
      <c r="N287" s="46" t="str">
        <f>(M287-I287)*((VLOOKUP(B287,'Set Up Employee Data'!A:O,7,FALSE)))</f>
        <v>#N/A</v>
      </c>
      <c r="O287" s="46" t="str">
        <f>(M287-I287)*((VLOOKUP(B287,'Set Up Employee Data'!A:O,8,FALSE)))</f>
        <v>#N/A</v>
      </c>
      <c r="P287" s="46" t="str">
        <f>(M287-I287)*((VLOOKUP(B287,'Set Up Employee Data'!A:O,5,FALSE)))</f>
        <v>#N/A</v>
      </c>
      <c r="Q287" s="46" t="str">
        <f>(M287-I287)*((VLOOKUP(B287,'Set Up Employee Data'!A:O,6,FALSE)))</f>
        <v>#N/A</v>
      </c>
      <c r="R287" s="46">
        <f>IFERROR(((VLOOKUP(B287,'Set Up Employee Data'!A:O,9,FALSE)))+((VLOOKUP(B287,'Set Up Employee Data'!A:O,10,FALSE)))+((VLOOKUP(B287,'Set Up Employee Data'!A:O,11,FALSE)))+((VLOOKUP(B287,'Set Up Employee Data'!A:O,12,FALSE))),0)</f>
        <v>0</v>
      </c>
      <c r="S287" s="46">
        <f>IFERROR(((VLOOKUP(B287,'Set Up Employee Data'!A:O,13,FALSE)))+((VLOOKUP(B287,'Set Up Employee Data'!A:O,14,FALSE)))+((VLOOKUP(B287,'Set Up Employee Data'!A:O,15,FALSE))),0)</f>
        <v>0</v>
      </c>
      <c r="T287" s="46" t="str">
        <f t="shared" si="5"/>
        <v>#N/A</v>
      </c>
      <c r="U287" s="69" t="str">
        <f t="shared" si="6"/>
        <v>#N/A</v>
      </c>
    </row>
    <row r="288" ht="14.25" hidden="1" customHeight="1">
      <c r="A288" s="32"/>
      <c r="B288" s="32"/>
      <c r="C288" s="33" t="str">
        <f>VLOOKUP('January Payroll'!B288,'Set Up Employee Data'!A:O,2,FALSE)</f>
        <v>#N/A</v>
      </c>
      <c r="D288" s="33" t="str">
        <f t="shared" si="1"/>
        <v>#N/A</v>
      </c>
      <c r="E288" s="32"/>
      <c r="F288" s="32"/>
      <c r="G288" s="32"/>
      <c r="H288" s="33"/>
      <c r="I288" s="41"/>
      <c r="J288" s="68">
        <f>IFERROR(VLOOKUP(B288,'Set Up Employee Data'!A:O,3,FALSE)/(VLOOKUP(B288,'Set Up Employee Data'!A:O,4,FALSE)),0)</f>
        <v>0</v>
      </c>
      <c r="K288" s="46" t="str">
        <f t="shared" si="2"/>
        <v>#N/A</v>
      </c>
      <c r="L288" s="46" t="str">
        <f t="shared" si="3"/>
        <v>#N/A</v>
      </c>
      <c r="M288" s="46" t="str">
        <f t="shared" si="4"/>
        <v>#N/A</v>
      </c>
      <c r="N288" s="46" t="str">
        <f>(M288-I288)*((VLOOKUP(B288,'Set Up Employee Data'!A:O,7,FALSE)))</f>
        <v>#N/A</v>
      </c>
      <c r="O288" s="46" t="str">
        <f>(M288-I288)*((VLOOKUP(B288,'Set Up Employee Data'!A:O,8,FALSE)))</f>
        <v>#N/A</v>
      </c>
      <c r="P288" s="46" t="str">
        <f>(M288-I288)*((VLOOKUP(B288,'Set Up Employee Data'!A:O,5,FALSE)))</f>
        <v>#N/A</v>
      </c>
      <c r="Q288" s="46" t="str">
        <f>(M288-I288)*((VLOOKUP(B288,'Set Up Employee Data'!A:O,6,FALSE)))</f>
        <v>#N/A</v>
      </c>
      <c r="R288" s="46">
        <f>IFERROR(((VLOOKUP(B288,'Set Up Employee Data'!A:O,9,FALSE)))+((VLOOKUP(B288,'Set Up Employee Data'!A:O,10,FALSE)))+((VLOOKUP(B288,'Set Up Employee Data'!A:O,11,FALSE)))+((VLOOKUP(B288,'Set Up Employee Data'!A:O,12,FALSE))),0)</f>
        <v>0</v>
      </c>
      <c r="S288" s="46">
        <f>IFERROR(((VLOOKUP(B288,'Set Up Employee Data'!A:O,13,FALSE)))+((VLOOKUP(B288,'Set Up Employee Data'!A:O,14,FALSE)))+((VLOOKUP(B288,'Set Up Employee Data'!A:O,15,FALSE))),0)</f>
        <v>0</v>
      </c>
      <c r="T288" s="46" t="str">
        <f t="shared" si="5"/>
        <v>#N/A</v>
      </c>
      <c r="U288" s="69" t="str">
        <f t="shared" si="6"/>
        <v>#N/A</v>
      </c>
    </row>
    <row r="289" ht="14.25" hidden="1" customHeight="1">
      <c r="A289" s="32"/>
      <c r="B289" s="32"/>
      <c r="C289" s="33" t="str">
        <f>VLOOKUP('January Payroll'!B289,'Set Up Employee Data'!A:O,2,FALSE)</f>
        <v>#N/A</v>
      </c>
      <c r="D289" s="33" t="str">
        <f t="shared" si="1"/>
        <v>#N/A</v>
      </c>
      <c r="E289" s="32"/>
      <c r="F289" s="32"/>
      <c r="G289" s="32"/>
      <c r="H289" s="33"/>
      <c r="I289" s="41"/>
      <c r="J289" s="68">
        <f>IFERROR(VLOOKUP(B289,'Set Up Employee Data'!A:O,3,FALSE)/(VLOOKUP(B289,'Set Up Employee Data'!A:O,4,FALSE)),0)</f>
        <v>0</v>
      </c>
      <c r="K289" s="46" t="str">
        <f t="shared" si="2"/>
        <v>#N/A</v>
      </c>
      <c r="L289" s="46" t="str">
        <f t="shared" si="3"/>
        <v>#N/A</v>
      </c>
      <c r="M289" s="46" t="str">
        <f t="shared" si="4"/>
        <v>#N/A</v>
      </c>
      <c r="N289" s="46" t="str">
        <f>(M289-I289)*((VLOOKUP(B289,'Set Up Employee Data'!A:O,7,FALSE)))</f>
        <v>#N/A</v>
      </c>
      <c r="O289" s="46" t="str">
        <f>(M289-I289)*((VLOOKUP(B289,'Set Up Employee Data'!A:O,8,FALSE)))</f>
        <v>#N/A</v>
      </c>
      <c r="P289" s="46" t="str">
        <f>(M289-I289)*((VLOOKUP(B289,'Set Up Employee Data'!A:O,5,FALSE)))</f>
        <v>#N/A</v>
      </c>
      <c r="Q289" s="46" t="str">
        <f>(M289-I289)*((VLOOKUP(B289,'Set Up Employee Data'!A:O,6,FALSE)))</f>
        <v>#N/A</v>
      </c>
      <c r="R289" s="46">
        <f>IFERROR(((VLOOKUP(B289,'Set Up Employee Data'!A:O,9,FALSE)))+((VLOOKUP(B289,'Set Up Employee Data'!A:O,10,FALSE)))+((VLOOKUP(B289,'Set Up Employee Data'!A:O,11,FALSE)))+((VLOOKUP(B289,'Set Up Employee Data'!A:O,12,FALSE))),0)</f>
        <v>0</v>
      </c>
      <c r="S289" s="46">
        <f>IFERROR(((VLOOKUP(B289,'Set Up Employee Data'!A:O,13,FALSE)))+((VLOOKUP(B289,'Set Up Employee Data'!A:O,14,FALSE)))+((VLOOKUP(B289,'Set Up Employee Data'!A:O,15,FALSE))),0)</f>
        <v>0</v>
      </c>
      <c r="T289" s="46" t="str">
        <f t="shared" si="5"/>
        <v>#N/A</v>
      </c>
      <c r="U289" s="69" t="str">
        <f t="shared" si="6"/>
        <v>#N/A</v>
      </c>
    </row>
    <row r="290" ht="14.25" hidden="1" customHeight="1">
      <c r="A290" s="32"/>
      <c r="B290" s="32"/>
      <c r="C290" s="33" t="str">
        <f>VLOOKUP('January Payroll'!B290,'Set Up Employee Data'!A:O,2,FALSE)</f>
        <v>#N/A</v>
      </c>
      <c r="D290" s="33" t="str">
        <f t="shared" si="1"/>
        <v>#N/A</v>
      </c>
      <c r="E290" s="32"/>
      <c r="F290" s="32"/>
      <c r="G290" s="32"/>
      <c r="H290" s="33"/>
      <c r="I290" s="41"/>
      <c r="J290" s="68">
        <f>IFERROR(VLOOKUP(B290,'Set Up Employee Data'!A:O,3,FALSE)/(VLOOKUP(B290,'Set Up Employee Data'!A:O,4,FALSE)),0)</f>
        <v>0</v>
      </c>
      <c r="K290" s="46" t="str">
        <f t="shared" si="2"/>
        <v>#N/A</v>
      </c>
      <c r="L290" s="46" t="str">
        <f t="shared" si="3"/>
        <v>#N/A</v>
      </c>
      <c r="M290" s="46" t="str">
        <f t="shared" si="4"/>
        <v>#N/A</v>
      </c>
      <c r="N290" s="46" t="str">
        <f>(M290-I290)*((VLOOKUP(B290,'Set Up Employee Data'!A:O,7,FALSE)))</f>
        <v>#N/A</v>
      </c>
      <c r="O290" s="46" t="str">
        <f>(M290-I290)*((VLOOKUP(B290,'Set Up Employee Data'!A:O,8,FALSE)))</f>
        <v>#N/A</v>
      </c>
      <c r="P290" s="46" t="str">
        <f>(M290-I290)*((VLOOKUP(B290,'Set Up Employee Data'!A:O,5,FALSE)))</f>
        <v>#N/A</v>
      </c>
      <c r="Q290" s="46" t="str">
        <f>(M290-I290)*((VLOOKUP(B290,'Set Up Employee Data'!A:O,6,FALSE)))</f>
        <v>#N/A</v>
      </c>
      <c r="R290" s="46">
        <f>IFERROR(((VLOOKUP(B290,'Set Up Employee Data'!A:O,9,FALSE)))+((VLOOKUP(B290,'Set Up Employee Data'!A:O,10,FALSE)))+((VLOOKUP(B290,'Set Up Employee Data'!A:O,11,FALSE)))+((VLOOKUP(B290,'Set Up Employee Data'!A:O,12,FALSE))),0)</f>
        <v>0</v>
      </c>
      <c r="S290" s="46">
        <f>IFERROR(((VLOOKUP(B290,'Set Up Employee Data'!A:O,13,FALSE)))+((VLOOKUP(B290,'Set Up Employee Data'!A:O,14,FALSE)))+((VLOOKUP(B290,'Set Up Employee Data'!A:O,15,FALSE))),0)</f>
        <v>0</v>
      </c>
      <c r="T290" s="46" t="str">
        <f t="shared" si="5"/>
        <v>#N/A</v>
      </c>
      <c r="U290" s="69" t="str">
        <f t="shared" si="6"/>
        <v>#N/A</v>
      </c>
    </row>
    <row r="291" ht="14.25" hidden="1" customHeight="1">
      <c r="A291" s="32"/>
      <c r="B291" s="32"/>
      <c r="C291" s="33" t="str">
        <f>VLOOKUP('January Payroll'!B291,'Set Up Employee Data'!A:O,2,FALSE)</f>
        <v>#N/A</v>
      </c>
      <c r="D291" s="33" t="str">
        <f t="shared" si="1"/>
        <v>#N/A</v>
      </c>
      <c r="E291" s="32"/>
      <c r="F291" s="32"/>
      <c r="G291" s="32"/>
      <c r="H291" s="33"/>
      <c r="I291" s="41"/>
      <c r="J291" s="68">
        <f>IFERROR(VLOOKUP(B291,'Set Up Employee Data'!A:O,3,FALSE)/(VLOOKUP(B291,'Set Up Employee Data'!A:O,4,FALSE)),0)</f>
        <v>0</v>
      </c>
      <c r="K291" s="46" t="str">
        <f t="shared" si="2"/>
        <v>#N/A</v>
      </c>
      <c r="L291" s="46" t="str">
        <f t="shared" si="3"/>
        <v>#N/A</v>
      </c>
      <c r="M291" s="46" t="str">
        <f t="shared" si="4"/>
        <v>#N/A</v>
      </c>
      <c r="N291" s="46" t="str">
        <f>(M291-I291)*((VLOOKUP(B291,'Set Up Employee Data'!A:O,7,FALSE)))</f>
        <v>#N/A</v>
      </c>
      <c r="O291" s="46" t="str">
        <f>(M291-I291)*((VLOOKUP(B291,'Set Up Employee Data'!A:O,8,FALSE)))</f>
        <v>#N/A</v>
      </c>
      <c r="P291" s="46" t="str">
        <f>(M291-I291)*((VLOOKUP(B291,'Set Up Employee Data'!A:O,5,FALSE)))</f>
        <v>#N/A</v>
      </c>
      <c r="Q291" s="46" t="str">
        <f>(M291-I291)*((VLOOKUP(B291,'Set Up Employee Data'!A:O,6,FALSE)))</f>
        <v>#N/A</v>
      </c>
      <c r="R291" s="46">
        <f>IFERROR(((VLOOKUP(B291,'Set Up Employee Data'!A:O,9,FALSE)))+((VLOOKUP(B291,'Set Up Employee Data'!A:O,10,FALSE)))+((VLOOKUP(B291,'Set Up Employee Data'!A:O,11,FALSE)))+((VLOOKUP(B291,'Set Up Employee Data'!A:O,12,FALSE))),0)</f>
        <v>0</v>
      </c>
      <c r="S291" s="46">
        <f>IFERROR(((VLOOKUP(B291,'Set Up Employee Data'!A:O,13,FALSE)))+((VLOOKUP(B291,'Set Up Employee Data'!A:O,14,FALSE)))+((VLOOKUP(B291,'Set Up Employee Data'!A:O,15,FALSE))),0)</f>
        <v>0</v>
      </c>
      <c r="T291" s="46" t="str">
        <f t="shared" si="5"/>
        <v>#N/A</v>
      </c>
      <c r="U291" s="69" t="str">
        <f t="shared" si="6"/>
        <v>#N/A</v>
      </c>
    </row>
    <row r="292" ht="14.25" hidden="1" customHeight="1">
      <c r="A292" s="32"/>
      <c r="B292" s="32"/>
      <c r="C292" s="33" t="str">
        <f>VLOOKUP('January Payroll'!B292,'Set Up Employee Data'!A:O,2,FALSE)</f>
        <v>#N/A</v>
      </c>
      <c r="D292" s="33" t="str">
        <f t="shared" si="1"/>
        <v>#N/A</v>
      </c>
      <c r="E292" s="32"/>
      <c r="F292" s="32"/>
      <c r="G292" s="32"/>
      <c r="H292" s="33"/>
      <c r="I292" s="41"/>
      <c r="J292" s="68">
        <f>IFERROR(VLOOKUP(B292,'Set Up Employee Data'!A:O,3,FALSE)/(VLOOKUP(B292,'Set Up Employee Data'!A:O,4,FALSE)),0)</f>
        <v>0</v>
      </c>
      <c r="K292" s="46" t="str">
        <f t="shared" si="2"/>
        <v>#N/A</v>
      </c>
      <c r="L292" s="46" t="str">
        <f t="shared" si="3"/>
        <v>#N/A</v>
      </c>
      <c r="M292" s="46" t="str">
        <f t="shared" si="4"/>
        <v>#N/A</v>
      </c>
      <c r="N292" s="46" t="str">
        <f>(M292-I292)*((VLOOKUP(B292,'Set Up Employee Data'!A:O,7,FALSE)))</f>
        <v>#N/A</v>
      </c>
      <c r="O292" s="46" t="str">
        <f>(M292-I292)*((VLOOKUP(B292,'Set Up Employee Data'!A:O,8,FALSE)))</f>
        <v>#N/A</v>
      </c>
      <c r="P292" s="46" t="str">
        <f>(M292-I292)*((VLOOKUP(B292,'Set Up Employee Data'!A:O,5,FALSE)))</f>
        <v>#N/A</v>
      </c>
      <c r="Q292" s="46" t="str">
        <f>(M292-I292)*((VLOOKUP(B292,'Set Up Employee Data'!A:O,6,FALSE)))</f>
        <v>#N/A</v>
      </c>
      <c r="R292" s="46">
        <f>IFERROR(((VLOOKUP(B292,'Set Up Employee Data'!A:O,9,FALSE)))+((VLOOKUP(B292,'Set Up Employee Data'!A:O,10,FALSE)))+((VLOOKUP(B292,'Set Up Employee Data'!A:O,11,FALSE)))+((VLOOKUP(B292,'Set Up Employee Data'!A:O,12,FALSE))),0)</f>
        <v>0</v>
      </c>
      <c r="S292" s="46">
        <f>IFERROR(((VLOOKUP(B292,'Set Up Employee Data'!A:O,13,FALSE)))+((VLOOKUP(B292,'Set Up Employee Data'!A:O,14,FALSE)))+((VLOOKUP(B292,'Set Up Employee Data'!A:O,15,FALSE))),0)</f>
        <v>0</v>
      </c>
      <c r="T292" s="46" t="str">
        <f t="shared" si="5"/>
        <v>#N/A</v>
      </c>
      <c r="U292" s="69" t="str">
        <f t="shared" si="6"/>
        <v>#N/A</v>
      </c>
    </row>
    <row r="293" ht="14.25" hidden="1" customHeight="1">
      <c r="A293" s="32"/>
      <c r="B293" s="32"/>
      <c r="C293" s="33" t="str">
        <f>VLOOKUP('January Payroll'!B293,'Set Up Employee Data'!A:O,2,FALSE)</f>
        <v>#N/A</v>
      </c>
      <c r="D293" s="33" t="str">
        <f t="shared" si="1"/>
        <v>#N/A</v>
      </c>
      <c r="E293" s="32"/>
      <c r="F293" s="32"/>
      <c r="G293" s="32"/>
      <c r="H293" s="33"/>
      <c r="I293" s="41"/>
      <c r="J293" s="68">
        <f>IFERROR(VLOOKUP(B293,'Set Up Employee Data'!A:O,3,FALSE)/(VLOOKUP(B293,'Set Up Employee Data'!A:O,4,FALSE)),0)</f>
        <v>0</v>
      </c>
      <c r="K293" s="46" t="str">
        <f t="shared" si="2"/>
        <v>#N/A</v>
      </c>
      <c r="L293" s="46" t="str">
        <f t="shared" si="3"/>
        <v>#N/A</v>
      </c>
      <c r="M293" s="46" t="str">
        <f t="shared" si="4"/>
        <v>#N/A</v>
      </c>
      <c r="N293" s="46" t="str">
        <f>(M293-I293)*((VLOOKUP(B293,'Set Up Employee Data'!A:O,7,FALSE)))</f>
        <v>#N/A</v>
      </c>
      <c r="O293" s="46" t="str">
        <f>(M293-I293)*((VLOOKUP(B293,'Set Up Employee Data'!A:O,8,FALSE)))</f>
        <v>#N/A</v>
      </c>
      <c r="P293" s="46" t="str">
        <f>(M293-I293)*((VLOOKUP(B293,'Set Up Employee Data'!A:O,5,FALSE)))</f>
        <v>#N/A</v>
      </c>
      <c r="Q293" s="46" t="str">
        <f>(M293-I293)*((VLOOKUP(B293,'Set Up Employee Data'!A:O,6,FALSE)))</f>
        <v>#N/A</v>
      </c>
      <c r="R293" s="46">
        <f>IFERROR(((VLOOKUP(B293,'Set Up Employee Data'!A:O,9,FALSE)))+((VLOOKUP(B293,'Set Up Employee Data'!A:O,10,FALSE)))+((VLOOKUP(B293,'Set Up Employee Data'!A:O,11,FALSE)))+((VLOOKUP(B293,'Set Up Employee Data'!A:O,12,FALSE))),0)</f>
        <v>0</v>
      </c>
      <c r="S293" s="46">
        <f>IFERROR(((VLOOKUP(B293,'Set Up Employee Data'!A:O,13,FALSE)))+((VLOOKUP(B293,'Set Up Employee Data'!A:O,14,FALSE)))+((VLOOKUP(B293,'Set Up Employee Data'!A:O,15,FALSE))),0)</f>
        <v>0</v>
      </c>
      <c r="T293" s="46" t="str">
        <f t="shared" si="5"/>
        <v>#N/A</v>
      </c>
      <c r="U293" s="69" t="str">
        <f t="shared" si="6"/>
        <v>#N/A</v>
      </c>
    </row>
    <row r="294" ht="14.25" hidden="1" customHeight="1">
      <c r="A294" s="32"/>
      <c r="B294" s="32"/>
      <c r="C294" s="33" t="str">
        <f>VLOOKUP('January Payroll'!B294,'Set Up Employee Data'!A:O,2,FALSE)</f>
        <v>#N/A</v>
      </c>
      <c r="D294" s="33" t="str">
        <f t="shared" si="1"/>
        <v>#N/A</v>
      </c>
      <c r="E294" s="32"/>
      <c r="F294" s="32"/>
      <c r="G294" s="32"/>
      <c r="H294" s="33"/>
      <c r="I294" s="41"/>
      <c r="J294" s="68">
        <f>IFERROR(VLOOKUP(B294,'Set Up Employee Data'!A:O,3,FALSE)/(VLOOKUP(B294,'Set Up Employee Data'!A:O,4,FALSE)),0)</f>
        <v>0</v>
      </c>
      <c r="K294" s="46" t="str">
        <f t="shared" si="2"/>
        <v>#N/A</v>
      </c>
      <c r="L294" s="46" t="str">
        <f t="shared" si="3"/>
        <v>#N/A</v>
      </c>
      <c r="M294" s="46" t="str">
        <f t="shared" si="4"/>
        <v>#N/A</v>
      </c>
      <c r="N294" s="46" t="str">
        <f>(M294-I294)*((VLOOKUP(B294,'Set Up Employee Data'!A:O,7,FALSE)))</f>
        <v>#N/A</v>
      </c>
      <c r="O294" s="46" t="str">
        <f>(M294-I294)*((VLOOKUP(B294,'Set Up Employee Data'!A:O,8,FALSE)))</f>
        <v>#N/A</v>
      </c>
      <c r="P294" s="46" t="str">
        <f>(M294-I294)*((VLOOKUP(B294,'Set Up Employee Data'!A:O,5,FALSE)))</f>
        <v>#N/A</v>
      </c>
      <c r="Q294" s="46" t="str">
        <f>(M294-I294)*((VLOOKUP(B294,'Set Up Employee Data'!A:O,6,FALSE)))</f>
        <v>#N/A</v>
      </c>
      <c r="R294" s="46">
        <f>IFERROR(((VLOOKUP(B294,'Set Up Employee Data'!A:O,9,FALSE)))+((VLOOKUP(B294,'Set Up Employee Data'!A:O,10,FALSE)))+((VLOOKUP(B294,'Set Up Employee Data'!A:O,11,FALSE)))+((VLOOKUP(B294,'Set Up Employee Data'!A:O,12,FALSE))),0)</f>
        <v>0</v>
      </c>
      <c r="S294" s="46">
        <f>IFERROR(((VLOOKUP(B294,'Set Up Employee Data'!A:O,13,FALSE)))+((VLOOKUP(B294,'Set Up Employee Data'!A:O,14,FALSE)))+((VLOOKUP(B294,'Set Up Employee Data'!A:O,15,FALSE))),0)</f>
        <v>0</v>
      </c>
      <c r="T294" s="46" t="str">
        <f t="shared" si="5"/>
        <v>#N/A</v>
      </c>
      <c r="U294" s="69" t="str">
        <f t="shared" si="6"/>
        <v>#N/A</v>
      </c>
    </row>
    <row r="295" ht="14.25" hidden="1" customHeight="1">
      <c r="A295" s="32"/>
      <c r="B295" s="32"/>
      <c r="C295" s="33" t="str">
        <f>VLOOKUP('January Payroll'!B295,'Set Up Employee Data'!A:O,2,FALSE)</f>
        <v>#N/A</v>
      </c>
      <c r="D295" s="33" t="str">
        <f t="shared" si="1"/>
        <v>#N/A</v>
      </c>
      <c r="E295" s="32"/>
      <c r="F295" s="32"/>
      <c r="G295" s="32"/>
      <c r="H295" s="33"/>
      <c r="I295" s="41"/>
      <c r="J295" s="68">
        <f>IFERROR(VLOOKUP(B295,'Set Up Employee Data'!A:O,3,FALSE)/(VLOOKUP(B295,'Set Up Employee Data'!A:O,4,FALSE)),0)</f>
        <v>0</v>
      </c>
      <c r="K295" s="46" t="str">
        <f t="shared" si="2"/>
        <v>#N/A</v>
      </c>
      <c r="L295" s="46" t="str">
        <f t="shared" si="3"/>
        <v>#N/A</v>
      </c>
      <c r="M295" s="46" t="str">
        <f t="shared" si="4"/>
        <v>#N/A</v>
      </c>
      <c r="N295" s="46" t="str">
        <f>(M295-I295)*((VLOOKUP(B295,'Set Up Employee Data'!A:O,7,FALSE)))</f>
        <v>#N/A</v>
      </c>
      <c r="O295" s="46" t="str">
        <f>(M295-I295)*((VLOOKUP(B295,'Set Up Employee Data'!A:O,8,FALSE)))</f>
        <v>#N/A</v>
      </c>
      <c r="P295" s="46" t="str">
        <f>(M295-I295)*((VLOOKUP(B295,'Set Up Employee Data'!A:O,5,FALSE)))</f>
        <v>#N/A</v>
      </c>
      <c r="Q295" s="46" t="str">
        <f>(M295-I295)*((VLOOKUP(B295,'Set Up Employee Data'!A:O,6,FALSE)))</f>
        <v>#N/A</v>
      </c>
      <c r="R295" s="46">
        <f>IFERROR(((VLOOKUP(B295,'Set Up Employee Data'!A:O,9,FALSE)))+((VLOOKUP(B295,'Set Up Employee Data'!A:O,10,FALSE)))+((VLOOKUP(B295,'Set Up Employee Data'!A:O,11,FALSE)))+((VLOOKUP(B295,'Set Up Employee Data'!A:O,12,FALSE))),0)</f>
        <v>0</v>
      </c>
      <c r="S295" s="46">
        <f>IFERROR(((VLOOKUP(B295,'Set Up Employee Data'!A:O,13,FALSE)))+((VLOOKUP(B295,'Set Up Employee Data'!A:O,14,FALSE)))+((VLOOKUP(B295,'Set Up Employee Data'!A:O,15,FALSE))),0)</f>
        <v>0</v>
      </c>
      <c r="T295" s="46" t="str">
        <f t="shared" si="5"/>
        <v>#N/A</v>
      </c>
      <c r="U295" s="69" t="str">
        <f t="shared" si="6"/>
        <v>#N/A</v>
      </c>
    </row>
    <row r="296" ht="14.25" hidden="1" customHeight="1">
      <c r="A296" s="32"/>
      <c r="B296" s="32"/>
      <c r="C296" s="33" t="str">
        <f>VLOOKUP('January Payroll'!B296,'Set Up Employee Data'!A:O,2,FALSE)</f>
        <v>#N/A</v>
      </c>
      <c r="D296" s="33" t="str">
        <f t="shared" si="1"/>
        <v>#N/A</v>
      </c>
      <c r="E296" s="32"/>
      <c r="F296" s="32"/>
      <c r="G296" s="32"/>
      <c r="H296" s="33"/>
      <c r="I296" s="41"/>
      <c r="J296" s="68">
        <f>IFERROR(VLOOKUP(B296,'Set Up Employee Data'!A:O,3,FALSE)/(VLOOKUP(B296,'Set Up Employee Data'!A:O,4,FALSE)),0)</f>
        <v>0</v>
      </c>
      <c r="K296" s="46" t="str">
        <f t="shared" si="2"/>
        <v>#N/A</v>
      </c>
      <c r="L296" s="46" t="str">
        <f t="shared" si="3"/>
        <v>#N/A</v>
      </c>
      <c r="M296" s="46" t="str">
        <f t="shared" si="4"/>
        <v>#N/A</v>
      </c>
      <c r="N296" s="46" t="str">
        <f>(M296-I296)*((VLOOKUP(B296,'Set Up Employee Data'!A:O,7,FALSE)))</f>
        <v>#N/A</v>
      </c>
      <c r="O296" s="46" t="str">
        <f>(M296-I296)*((VLOOKUP(B296,'Set Up Employee Data'!A:O,8,FALSE)))</f>
        <v>#N/A</v>
      </c>
      <c r="P296" s="46" t="str">
        <f>(M296-I296)*((VLOOKUP(B296,'Set Up Employee Data'!A:O,5,FALSE)))</f>
        <v>#N/A</v>
      </c>
      <c r="Q296" s="46" t="str">
        <f>(M296-I296)*((VLOOKUP(B296,'Set Up Employee Data'!A:O,6,FALSE)))</f>
        <v>#N/A</v>
      </c>
      <c r="R296" s="46">
        <f>IFERROR(((VLOOKUP(B296,'Set Up Employee Data'!A:O,9,FALSE)))+((VLOOKUP(B296,'Set Up Employee Data'!A:O,10,FALSE)))+((VLOOKUP(B296,'Set Up Employee Data'!A:O,11,FALSE)))+((VLOOKUP(B296,'Set Up Employee Data'!A:O,12,FALSE))),0)</f>
        <v>0</v>
      </c>
      <c r="S296" s="46">
        <f>IFERROR(((VLOOKUP(B296,'Set Up Employee Data'!A:O,13,FALSE)))+((VLOOKUP(B296,'Set Up Employee Data'!A:O,14,FALSE)))+((VLOOKUP(B296,'Set Up Employee Data'!A:O,15,FALSE))),0)</f>
        <v>0</v>
      </c>
      <c r="T296" s="46" t="str">
        <f t="shared" si="5"/>
        <v>#N/A</v>
      </c>
      <c r="U296" s="69" t="str">
        <f t="shared" si="6"/>
        <v>#N/A</v>
      </c>
    </row>
    <row r="297" ht="14.25" hidden="1" customHeight="1">
      <c r="A297" s="32"/>
      <c r="B297" s="32"/>
      <c r="C297" s="33" t="str">
        <f>VLOOKUP('January Payroll'!B297,'Set Up Employee Data'!A:O,2,FALSE)</f>
        <v>#N/A</v>
      </c>
      <c r="D297" s="33" t="str">
        <f t="shared" si="1"/>
        <v>#N/A</v>
      </c>
      <c r="E297" s="32"/>
      <c r="F297" s="32"/>
      <c r="G297" s="32"/>
      <c r="H297" s="33"/>
      <c r="I297" s="41"/>
      <c r="J297" s="68">
        <f>IFERROR(VLOOKUP(B297,'Set Up Employee Data'!A:O,3,FALSE)/(VLOOKUP(B297,'Set Up Employee Data'!A:O,4,FALSE)),0)</f>
        <v>0</v>
      </c>
      <c r="K297" s="46" t="str">
        <f t="shared" si="2"/>
        <v>#N/A</v>
      </c>
      <c r="L297" s="46" t="str">
        <f t="shared" si="3"/>
        <v>#N/A</v>
      </c>
      <c r="M297" s="46" t="str">
        <f t="shared" si="4"/>
        <v>#N/A</v>
      </c>
      <c r="N297" s="46" t="str">
        <f>(M297-I297)*((VLOOKUP(B297,'Set Up Employee Data'!A:O,7,FALSE)))</f>
        <v>#N/A</v>
      </c>
      <c r="O297" s="46" t="str">
        <f>(M297-I297)*((VLOOKUP(B297,'Set Up Employee Data'!A:O,8,FALSE)))</f>
        <v>#N/A</v>
      </c>
      <c r="P297" s="46" t="str">
        <f>(M297-I297)*((VLOOKUP(B297,'Set Up Employee Data'!A:O,5,FALSE)))</f>
        <v>#N/A</v>
      </c>
      <c r="Q297" s="46" t="str">
        <f>(M297-I297)*((VLOOKUP(B297,'Set Up Employee Data'!A:O,6,FALSE)))</f>
        <v>#N/A</v>
      </c>
      <c r="R297" s="46">
        <f>IFERROR(((VLOOKUP(B297,'Set Up Employee Data'!A:O,9,FALSE)))+((VLOOKUP(B297,'Set Up Employee Data'!A:O,10,FALSE)))+((VLOOKUP(B297,'Set Up Employee Data'!A:O,11,FALSE)))+((VLOOKUP(B297,'Set Up Employee Data'!A:O,12,FALSE))),0)</f>
        <v>0</v>
      </c>
      <c r="S297" s="46">
        <f>IFERROR(((VLOOKUP(B297,'Set Up Employee Data'!A:O,13,FALSE)))+((VLOOKUP(B297,'Set Up Employee Data'!A:O,14,FALSE)))+((VLOOKUP(B297,'Set Up Employee Data'!A:O,15,FALSE))),0)</f>
        <v>0</v>
      </c>
      <c r="T297" s="46" t="str">
        <f t="shared" si="5"/>
        <v>#N/A</v>
      </c>
      <c r="U297" s="69" t="str">
        <f t="shared" si="6"/>
        <v>#N/A</v>
      </c>
    </row>
    <row r="298" ht="14.25" hidden="1" customHeight="1">
      <c r="A298" s="32"/>
      <c r="B298" s="32"/>
      <c r="C298" s="33" t="str">
        <f>VLOOKUP('January Payroll'!B298,'Set Up Employee Data'!A:O,2,FALSE)</f>
        <v>#N/A</v>
      </c>
      <c r="D298" s="33" t="str">
        <f t="shared" si="1"/>
        <v>#N/A</v>
      </c>
      <c r="E298" s="32"/>
      <c r="F298" s="32"/>
      <c r="G298" s="32"/>
      <c r="H298" s="33"/>
      <c r="I298" s="41"/>
      <c r="J298" s="68">
        <f>IFERROR(VLOOKUP(B298,'Set Up Employee Data'!A:O,3,FALSE)/(VLOOKUP(B298,'Set Up Employee Data'!A:O,4,FALSE)),0)</f>
        <v>0</v>
      </c>
      <c r="K298" s="46" t="str">
        <f t="shared" si="2"/>
        <v>#N/A</v>
      </c>
      <c r="L298" s="46" t="str">
        <f t="shared" si="3"/>
        <v>#N/A</v>
      </c>
      <c r="M298" s="46" t="str">
        <f t="shared" si="4"/>
        <v>#N/A</v>
      </c>
      <c r="N298" s="46" t="str">
        <f>(M298-I298)*((VLOOKUP(B298,'Set Up Employee Data'!A:O,7,FALSE)))</f>
        <v>#N/A</v>
      </c>
      <c r="O298" s="46" t="str">
        <f>(M298-I298)*((VLOOKUP(B298,'Set Up Employee Data'!A:O,8,FALSE)))</f>
        <v>#N/A</v>
      </c>
      <c r="P298" s="46" t="str">
        <f>(M298-I298)*((VLOOKUP(B298,'Set Up Employee Data'!A:O,5,FALSE)))</f>
        <v>#N/A</v>
      </c>
      <c r="Q298" s="46" t="str">
        <f>(M298-I298)*((VLOOKUP(B298,'Set Up Employee Data'!A:O,6,FALSE)))</f>
        <v>#N/A</v>
      </c>
      <c r="R298" s="46">
        <f>IFERROR(((VLOOKUP(B298,'Set Up Employee Data'!A:O,9,FALSE)))+((VLOOKUP(B298,'Set Up Employee Data'!A:O,10,FALSE)))+((VLOOKUP(B298,'Set Up Employee Data'!A:O,11,FALSE)))+((VLOOKUP(B298,'Set Up Employee Data'!A:O,12,FALSE))),0)</f>
        <v>0</v>
      </c>
      <c r="S298" s="46">
        <f>IFERROR(((VLOOKUP(B298,'Set Up Employee Data'!A:O,13,FALSE)))+((VLOOKUP(B298,'Set Up Employee Data'!A:O,14,FALSE)))+((VLOOKUP(B298,'Set Up Employee Data'!A:O,15,FALSE))),0)</f>
        <v>0</v>
      </c>
      <c r="T298" s="46" t="str">
        <f t="shared" si="5"/>
        <v>#N/A</v>
      </c>
      <c r="U298" s="69" t="str">
        <f t="shared" si="6"/>
        <v>#N/A</v>
      </c>
    </row>
    <row r="299" ht="14.25" hidden="1" customHeight="1">
      <c r="A299" s="32"/>
      <c r="B299" s="32"/>
      <c r="C299" s="33" t="str">
        <f>VLOOKUP('January Payroll'!B299,'Set Up Employee Data'!A:O,2,FALSE)</f>
        <v>#N/A</v>
      </c>
      <c r="D299" s="33" t="str">
        <f t="shared" si="1"/>
        <v>#N/A</v>
      </c>
      <c r="E299" s="32"/>
      <c r="F299" s="32"/>
      <c r="G299" s="32"/>
      <c r="H299" s="33"/>
      <c r="I299" s="41"/>
      <c r="J299" s="68">
        <f>IFERROR(VLOOKUP(B299,'Set Up Employee Data'!A:O,3,FALSE)/(VLOOKUP(B299,'Set Up Employee Data'!A:O,4,FALSE)),0)</f>
        <v>0</v>
      </c>
      <c r="K299" s="46" t="str">
        <f t="shared" si="2"/>
        <v>#N/A</v>
      </c>
      <c r="L299" s="46" t="str">
        <f t="shared" si="3"/>
        <v>#N/A</v>
      </c>
      <c r="M299" s="46" t="str">
        <f t="shared" si="4"/>
        <v>#N/A</v>
      </c>
      <c r="N299" s="46" t="str">
        <f>(M299-I299)*((VLOOKUP(B299,'Set Up Employee Data'!A:O,7,FALSE)))</f>
        <v>#N/A</v>
      </c>
      <c r="O299" s="46" t="str">
        <f>(M299-I299)*((VLOOKUP(B299,'Set Up Employee Data'!A:O,8,FALSE)))</f>
        <v>#N/A</v>
      </c>
      <c r="P299" s="46" t="str">
        <f>(M299-I299)*((VLOOKUP(B299,'Set Up Employee Data'!A:O,5,FALSE)))</f>
        <v>#N/A</v>
      </c>
      <c r="Q299" s="46" t="str">
        <f>(M299-I299)*((VLOOKUP(B299,'Set Up Employee Data'!A:O,6,FALSE)))</f>
        <v>#N/A</v>
      </c>
      <c r="R299" s="46">
        <f>IFERROR(((VLOOKUP(B299,'Set Up Employee Data'!A:O,9,FALSE)))+((VLOOKUP(B299,'Set Up Employee Data'!A:O,10,FALSE)))+((VLOOKUP(B299,'Set Up Employee Data'!A:O,11,FALSE)))+((VLOOKUP(B299,'Set Up Employee Data'!A:O,12,FALSE))),0)</f>
        <v>0</v>
      </c>
      <c r="S299" s="46">
        <f>IFERROR(((VLOOKUP(B299,'Set Up Employee Data'!A:O,13,FALSE)))+((VLOOKUP(B299,'Set Up Employee Data'!A:O,14,FALSE)))+((VLOOKUP(B299,'Set Up Employee Data'!A:O,15,FALSE))),0)</f>
        <v>0</v>
      </c>
      <c r="T299" s="46" t="str">
        <f t="shared" si="5"/>
        <v>#N/A</v>
      </c>
      <c r="U299" s="69" t="str">
        <f t="shared" si="6"/>
        <v>#N/A</v>
      </c>
    </row>
    <row r="300" ht="14.25" hidden="1" customHeight="1">
      <c r="A300" s="32"/>
      <c r="B300" s="32"/>
      <c r="C300" s="33" t="str">
        <f>VLOOKUP('January Payroll'!B300,'Set Up Employee Data'!A:O,2,FALSE)</f>
        <v>#N/A</v>
      </c>
      <c r="D300" s="33" t="str">
        <f t="shared" si="1"/>
        <v>#N/A</v>
      </c>
      <c r="E300" s="32"/>
      <c r="F300" s="32"/>
      <c r="G300" s="32"/>
      <c r="H300" s="33"/>
      <c r="I300" s="41"/>
      <c r="J300" s="68">
        <f>IFERROR(VLOOKUP(B300,'Set Up Employee Data'!A:O,3,FALSE)/(VLOOKUP(B300,'Set Up Employee Data'!A:O,4,FALSE)),0)</f>
        <v>0</v>
      </c>
      <c r="K300" s="46" t="str">
        <f t="shared" si="2"/>
        <v>#N/A</v>
      </c>
      <c r="L300" s="46" t="str">
        <f t="shared" si="3"/>
        <v>#N/A</v>
      </c>
      <c r="M300" s="46" t="str">
        <f t="shared" si="4"/>
        <v>#N/A</v>
      </c>
      <c r="N300" s="46" t="str">
        <f>(M300-I300)*((VLOOKUP(B300,'Set Up Employee Data'!A:O,7,FALSE)))</f>
        <v>#N/A</v>
      </c>
      <c r="O300" s="46" t="str">
        <f>(M300-I300)*((VLOOKUP(B300,'Set Up Employee Data'!A:O,8,FALSE)))</f>
        <v>#N/A</v>
      </c>
      <c r="P300" s="46" t="str">
        <f>(M300-I300)*((VLOOKUP(B300,'Set Up Employee Data'!A:O,5,FALSE)))</f>
        <v>#N/A</v>
      </c>
      <c r="Q300" s="46" t="str">
        <f>(M300-I300)*((VLOOKUP(B300,'Set Up Employee Data'!A:O,6,FALSE)))</f>
        <v>#N/A</v>
      </c>
      <c r="R300" s="46">
        <f>IFERROR(((VLOOKUP(B300,'Set Up Employee Data'!A:O,9,FALSE)))+((VLOOKUP(B300,'Set Up Employee Data'!A:O,10,FALSE)))+((VLOOKUP(B300,'Set Up Employee Data'!A:O,11,FALSE)))+((VLOOKUP(B300,'Set Up Employee Data'!A:O,12,FALSE))),0)</f>
        <v>0</v>
      </c>
      <c r="S300" s="46">
        <f>IFERROR(((VLOOKUP(B300,'Set Up Employee Data'!A:O,13,FALSE)))+((VLOOKUP(B300,'Set Up Employee Data'!A:O,14,FALSE)))+((VLOOKUP(B300,'Set Up Employee Data'!A:O,15,FALSE))),0)</f>
        <v>0</v>
      </c>
      <c r="T300" s="46" t="str">
        <f t="shared" si="5"/>
        <v>#N/A</v>
      </c>
      <c r="U300" s="69" t="str">
        <f t="shared" si="6"/>
        <v>#N/A</v>
      </c>
    </row>
    <row r="301" ht="14.25" hidden="1" customHeight="1">
      <c r="A301" s="32"/>
      <c r="B301" s="32"/>
      <c r="C301" s="33" t="str">
        <f>VLOOKUP('January Payroll'!B301,'Set Up Employee Data'!A:O,2,FALSE)</f>
        <v>#N/A</v>
      </c>
      <c r="D301" s="33" t="str">
        <f t="shared" si="1"/>
        <v>#N/A</v>
      </c>
      <c r="E301" s="32"/>
      <c r="F301" s="32"/>
      <c r="G301" s="32"/>
      <c r="H301" s="33"/>
      <c r="I301" s="41"/>
      <c r="J301" s="68">
        <f>IFERROR(VLOOKUP(B301,'Set Up Employee Data'!A:O,3,FALSE)/(VLOOKUP(B301,'Set Up Employee Data'!A:O,4,FALSE)),0)</f>
        <v>0</v>
      </c>
      <c r="K301" s="46" t="str">
        <f t="shared" si="2"/>
        <v>#N/A</v>
      </c>
      <c r="L301" s="46" t="str">
        <f t="shared" si="3"/>
        <v>#N/A</v>
      </c>
      <c r="M301" s="46" t="str">
        <f t="shared" si="4"/>
        <v>#N/A</v>
      </c>
      <c r="N301" s="46" t="str">
        <f>(M301-I301)*((VLOOKUP(B301,'Set Up Employee Data'!A:O,7,FALSE)))</f>
        <v>#N/A</v>
      </c>
      <c r="O301" s="46" t="str">
        <f>(M301-I301)*((VLOOKUP(B301,'Set Up Employee Data'!A:O,8,FALSE)))</f>
        <v>#N/A</v>
      </c>
      <c r="P301" s="46" t="str">
        <f>(M301-I301)*((VLOOKUP(B301,'Set Up Employee Data'!A:O,5,FALSE)))</f>
        <v>#N/A</v>
      </c>
      <c r="Q301" s="46" t="str">
        <f>(M301-I301)*((VLOOKUP(B301,'Set Up Employee Data'!A:O,6,FALSE)))</f>
        <v>#N/A</v>
      </c>
      <c r="R301" s="46">
        <f>IFERROR(((VLOOKUP(B301,'Set Up Employee Data'!A:O,9,FALSE)))+((VLOOKUP(B301,'Set Up Employee Data'!A:O,10,FALSE)))+((VLOOKUP(B301,'Set Up Employee Data'!A:O,11,FALSE)))+((VLOOKUP(B301,'Set Up Employee Data'!A:O,12,FALSE))),0)</f>
        <v>0</v>
      </c>
      <c r="S301" s="46">
        <f>IFERROR(((VLOOKUP(B301,'Set Up Employee Data'!A:O,13,FALSE)))+((VLOOKUP(B301,'Set Up Employee Data'!A:O,14,FALSE)))+((VLOOKUP(B301,'Set Up Employee Data'!A:O,15,FALSE))),0)</f>
        <v>0</v>
      </c>
      <c r="T301" s="46" t="str">
        <f t="shared" si="5"/>
        <v>#N/A</v>
      </c>
      <c r="U301" s="69" t="str">
        <f t="shared" si="6"/>
        <v>#N/A</v>
      </c>
    </row>
    <row r="302" ht="14.25" hidden="1" customHeight="1">
      <c r="A302" s="32"/>
      <c r="B302" s="32"/>
      <c r="C302" s="33" t="str">
        <f>VLOOKUP('January Payroll'!B302,'Set Up Employee Data'!A:O,2,FALSE)</f>
        <v>#N/A</v>
      </c>
      <c r="D302" s="33" t="str">
        <f t="shared" si="1"/>
        <v>#N/A</v>
      </c>
      <c r="E302" s="32"/>
      <c r="F302" s="32"/>
      <c r="G302" s="32"/>
      <c r="H302" s="33"/>
      <c r="I302" s="41"/>
      <c r="J302" s="68">
        <f>IFERROR(VLOOKUP(B302,'Set Up Employee Data'!A:O,3,FALSE)/(VLOOKUP(B302,'Set Up Employee Data'!A:O,4,FALSE)),0)</f>
        <v>0</v>
      </c>
      <c r="K302" s="46" t="str">
        <f t="shared" si="2"/>
        <v>#N/A</v>
      </c>
      <c r="L302" s="46" t="str">
        <f t="shared" si="3"/>
        <v>#N/A</v>
      </c>
      <c r="M302" s="46" t="str">
        <f t="shared" si="4"/>
        <v>#N/A</v>
      </c>
      <c r="N302" s="46" t="str">
        <f>(M302-I302)*((VLOOKUP(B302,'Set Up Employee Data'!A:O,7,FALSE)))</f>
        <v>#N/A</v>
      </c>
      <c r="O302" s="46" t="str">
        <f>(M302-I302)*((VLOOKUP(B302,'Set Up Employee Data'!A:O,8,FALSE)))</f>
        <v>#N/A</v>
      </c>
      <c r="P302" s="46" t="str">
        <f>(M302-I302)*((VLOOKUP(B302,'Set Up Employee Data'!A:O,5,FALSE)))</f>
        <v>#N/A</v>
      </c>
      <c r="Q302" s="46" t="str">
        <f>(M302-I302)*((VLOOKUP(B302,'Set Up Employee Data'!A:O,6,FALSE)))</f>
        <v>#N/A</v>
      </c>
      <c r="R302" s="46">
        <f>IFERROR(((VLOOKUP(B302,'Set Up Employee Data'!A:O,9,FALSE)))+((VLOOKUP(B302,'Set Up Employee Data'!A:O,10,FALSE)))+((VLOOKUP(B302,'Set Up Employee Data'!A:O,11,FALSE)))+((VLOOKUP(B302,'Set Up Employee Data'!A:O,12,FALSE))),0)</f>
        <v>0</v>
      </c>
      <c r="S302" s="46">
        <f>IFERROR(((VLOOKUP(B302,'Set Up Employee Data'!A:O,13,FALSE)))+((VLOOKUP(B302,'Set Up Employee Data'!A:O,14,FALSE)))+((VLOOKUP(B302,'Set Up Employee Data'!A:O,15,FALSE))),0)</f>
        <v>0</v>
      </c>
      <c r="T302" s="46" t="str">
        <f t="shared" si="5"/>
        <v>#N/A</v>
      </c>
      <c r="U302" s="69" t="str">
        <f t="shared" si="6"/>
        <v>#N/A</v>
      </c>
    </row>
    <row r="303" ht="14.25" hidden="1" customHeight="1">
      <c r="A303" s="32"/>
      <c r="B303" s="32"/>
      <c r="C303" s="33" t="str">
        <f>VLOOKUP('January Payroll'!B303,'Set Up Employee Data'!A:O,2,FALSE)</f>
        <v>#N/A</v>
      </c>
      <c r="D303" s="33" t="str">
        <f t="shared" si="1"/>
        <v>#N/A</v>
      </c>
      <c r="E303" s="32"/>
      <c r="F303" s="32"/>
      <c r="G303" s="32"/>
      <c r="H303" s="33"/>
      <c r="I303" s="41"/>
      <c r="J303" s="68">
        <f>IFERROR(VLOOKUP(B303,'Set Up Employee Data'!A:O,3,FALSE)/(VLOOKUP(B303,'Set Up Employee Data'!A:O,4,FALSE)),0)</f>
        <v>0</v>
      </c>
      <c r="K303" s="46" t="str">
        <f t="shared" si="2"/>
        <v>#N/A</v>
      </c>
      <c r="L303" s="46" t="str">
        <f t="shared" si="3"/>
        <v>#N/A</v>
      </c>
      <c r="M303" s="46" t="str">
        <f t="shared" si="4"/>
        <v>#N/A</v>
      </c>
      <c r="N303" s="46" t="str">
        <f>(M303-I303)*((VLOOKUP(B303,'Set Up Employee Data'!A:O,7,FALSE)))</f>
        <v>#N/A</v>
      </c>
      <c r="O303" s="46" t="str">
        <f>(M303-I303)*((VLOOKUP(B303,'Set Up Employee Data'!A:O,8,FALSE)))</f>
        <v>#N/A</v>
      </c>
      <c r="P303" s="46" t="str">
        <f>(M303-I303)*((VLOOKUP(B303,'Set Up Employee Data'!A:O,5,FALSE)))</f>
        <v>#N/A</v>
      </c>
      <c r="Q303" s="46" t="str">
        <f>(M303-I303)*((VLOOKUP(B303,'Set Up Employee Data'!A:O,6,FALSE)))</f>
        <v>#N/A</v>
      </c>
      <c r="R303" s="46">
        <f>IFERROR(((VLOOKUP(B303,'Set Up Employee Data'!A:O,9,FALSE)))+((VLOOKUP(B303,'Set Up Employee Data'!A:O,10,FALSE)))+((VLOOKUP(B303,'Set Up Employee Data'!A:O,11,FALSE)))+((VLOOKUP(B303,'Set Up Employee Data'!A:O,12,FALSE))),0)</f>
        <v>0</v>
      </c>
      <c r="S303" s="46">
        <f>IFERROR(((VLOOKUP(B303,'Set Up Employee Data'!A:O,13,FALSE)))+((VLOOKUP(B303,'Set Up Employee Data'!A:O,14,FALSE)))+((VLOOKUP(B303,'Set Up Employee Data'!A:O,15,FALSE))),0)</f>
        <v>0</v>
      </c>
      <c r="T303" s="46" t="str">
        <f t="shared" si="5"/>
        <v>#N/A</v>
      </c>
      <c r="U303" s="69" t="str">
        <f t="shared" si="6"/>
        <v>#N/A</v>
      </c>
    </row>
    <row r="304" ht="14.25" hidden="1" customHeight="1">
      <c r="A304" s="32"/>
      <c r="B304" s="32"/>
      <c r="C304" s="33" t="str">
        <f>VLOOKUP('January Payroll'!B304,'Set Up Employee Data'!A:O,2,FALSE)</f>
        <v>#N/A</v>
      </c>
      <c r="D304" s="33" t="str">
        <f t="shared" si="1"/>
        <v>#N/A</v>
      </c>
      <c r="E304" s="32"/>
      <c r="F304" s="32"/>
      <c r="G304" s="32"/>
      <c r="H304" s="33"/>
      <c r="I304" s="41"/>
      <c r="J304" s="68">
        <f>IFERROR(VLOOKUP(B304,'Set Up Employee Data'!A:O,3,FALSE)/(VLOOKUP(B304,'Set Up Employee Data'!A:O,4,FALSE)),0)</f>
        <v>0</v>
      </c>
      <c r="K304" s="46" t="str">
        <f t="shared" si="2"/>
        <v>#N/A</v>
      </c>
      <c r="L304" s="46" t="str">
        <f t="shared" si="3"/>
        <v>#N/A</v>
      </c>
      <c r="M304" s="46" t="str">
        <f t="shared" si="4"/>
        <v>#N/A</v>
      </c>
      <c r="N304" s="46" t="str">
        <f>(M304-I304)*((VLOOKUP(B304,'Set Up Employee Data'!A:O,7,FALSE)))</f>
        <v>#N/A</v>
      </c>
      <c r="O304" s="46" t="str">
        <f>(M304-I304)*((VLOOKUP(B304,'Set Up Employee Data'!A:O,8,FALSE)))</f>
        <v>#N/A</v>
      </c>
      <c r="P304" s="46" t="str">
        <f>(M304-I304)*((VLOOKUP(B304,'Set Up Employee Data'!A:O,5,FALSE)))</f>
        <v>#N/A</v>
      </c>
      <c r="Q304" s="46" t="str">
        <f>(M304-I304)*((VLOOKUP(B304,'Set Up Employee Data'!A:O,6,FALSE)))</f>
        <v>#N/A</v>
      </c>
      <c r="R304" s="46">
        <f>IFERROR(((VLOOKUP(B304,'Set Up Employee Data'!A:O,9,FALSE)))+((VLOOKUP(B304,'Set Up Employee Data'!A:O,10,FALSE)))+((VLOOKUP(B304,'Set Up Employee Data'!A:O,11,FALSE)))+((VLOOKUP(B304,'Set Up Employee Data'!A:O,12,FALSE))),0)</f>
        <v>0</v>
      </c>
      <c r="S304" s="46">
        <f>IFERROR(((VLOOKUP(B304,'Set Up Employee Data'!A:O,13,FALSE)))+((VLOOKUP(B304,'Set Up Employee Data'!A:O,14,FALSE)))+((VLOOKUP(B304,'Set Up Employee Data'!A:O,15,FALSE))),0)</f>
        <v>0</v>
      </c>
      <c r="T304" s="46" t="str">
        <f t="shared" si="5"/>
        <v>#N/A</v>
      </c>
      <c r="U304" s="69" t="str">
        <f t="shared" si="6"/>
        <v>#N/A</v>
      </c>
    </row>
    <row r="305" ht="14.25" hidden="1" customHeight="1">
      <c r="A305" s="32"/>
      <c r="B305" s="32"/>
      <c r="C305" s="33" t="str">
        <f>VLOOKUP('January Payroll'!B305,'Set Up Employee Data'!A:O,2,FALSE)</f>
        <v>#N/A</v>
      </c>
      <c r="D305" s="33" t="str">
        <f t="shared" si="1"/>
        <v>#N/A</v>
      </c>
      <c r="E305" s="32"/>
      <c r="F305" s="32"/>
      <c r="G305" s="32"/>
      <c r="H305" s="33"/>
      <c r="I305" s="41"/>
      <c r="J305" s="68">
        <f>IFERROR(VLOOKUP(B305,'Set Up Employee Data'!A:O,3,FALSE)/(VLOOKUP(B305,'Set Up Employee Data'!A:O,4,FALSE)),0)</f>
        <v>0</v>
      </c>
      <c r="K305" s="46" t="str">
        <f t="shared" si="2"/>
        <v>#N/A</v>
      </c>
      <c r="L305" s="46" t="str">
        <f t="shared" si="3"/>
        <v>#N/A</v>
      </c>
      <c r="M305" s="46" t="str">
        <f t="shared" si="4"/>
        <v>#N/A</v>
      </c>
      <c r="N305" s="46" t="str">
        <f>(M305-I305)*((VLOOKUP(B305,'Set Up Employee Data'!A:O,7,FALSE)))</f>
        <v>#N/A</v>
      </c>
      <c r="O305" s="46" t="str">
        <f>(M305-I305)*((VLOOKUP(B305,'Set Up Employee Data'!A:O,8,FALSE)))</f>
        <v>#N/A</v>
      </c>
      <c r="P305" s="46" t="str">
        <f>(M305-I305)*((VLOOKUP(B305,'Set Up Employee Data'!A:O,5,FALSE)))</f>
        <v>#N/A</v>
      </c>
      <c r="Q305" s="46" t="str">
        <f>(M305-I305)*((VLOOKUP(B305,'Set Up Employee Data'!A:O,6,FALSE)))</f>
        <v>#N/A</v>
      </c>
      <c r="R305" s="46">
        <f>IFERROR(((VLOOKUP(B305,'Set Up Employee Data'!A:O,9,FALSE)))+((VLOOKUP(B305,'Set Up Employee Data'!A:O,10,FALSE)))+((VLOOKUP(B305,'Set Up Employee Data'!A:O,11,FALSE)))+((VLOOKUP(B305,'Set Up Employee Data'!A:O,12,FALSE))),0)</f>
        <v>0</v>
      </c>
      <c r="S305" s="46">
        <f>IFERROR(((VLOOKUP(B305,'Set Up Employee Data'!A:O,13,FALSE)))+((VLOOKUP(B305,'Set Up Employee Data'!A:O,14,FALSE)))+((VLOOKUP(B305,'Set Up Employee Data'!A:O,15,FALSE))),0)</f>
        <v>0</v>
      </c>
      <c r="T305" s="46" t="str">
        <f t="shared" si="5"/>
        <v>#N/A</v>
      </c>
      <c r="U305" s="69" t="str">
        <f t="shared" si="6"/>
        <v>#N/A</v>
      </c>
    </row>
    <row r="306" ht="14.25" hidden="1" customHeight="1">
      <c r="A306" s="32"/>
      <c r="B306" s="32"/>
      <c r="C306" s="33" t="str">
        <f>VLOOKUP('January Payroll'!B306,'Set Up Employee Data'!A:O,2,FALSE)</f>
        <v>#N/A</v>
      </c>
      <c r="D306" s="33" t="str">
        <f t="shared" si="1"/>
        <v>#N/A</v>
      </c>
      <c r="E306" s="32"/>
      <c r="F306" s="32"/>
      <c r="G306" s="32"/>
      <c r="H306" s="33"/>
      <c r="I306" s="41"/>
      <c r="J306" s="68">
        <f>IFERROR(VLOOKUP(B306,'Set Up Employee Data'!A:O,3,FALSE)/(VLOOKUP(B306,'Set Up Employee Data'!A:O,4,FALSE)),0)</f>
        <v>0</v>
      </c>
      <c r="K306" s="46" t="str">
        <f t="shared" si="2"/>
        <v>#N/A</v>
      </c>
      <c r="L306" s="46" t="str">
        <f t="shared" si="3"/>
        <v>#N/A</v>
      </c>
      <c r="M306" s="46" t="str">
        <f t="shared" si="4"/>
        <v>#N/A</v>
      </c>
      <c r="N306" s="46" t="str">
        <f>(M306-I306)*((VLOOKUP(B306,'Set Up Employee Data'!A:O,7,FALSE)))</f>
        <v>#N/A</v>
      </c>
      <c r="O306" s="46" t="str">
        <f>(M306-I306)*((VLOOKUP(B306,'Set Up Employee Data'!A:O,8,FALSE)))</f>
        <v>#N/A</v>
      </c>
      <c r="P306" s="46" t="str">
        <f>(M306-I306)*((VLOOKUP(B306,'Set Up Employee Data'!A:O,5,FALSE)))</f>
        <v>#N/A</v>
      </c>
      <c r="Q306" s="46" t="str">
        <f>(M306-I306)*((VLOOKUP(B306,'Set Up Employee Data'!A:O,6,FALSE)))</f>
        <v>#N/A</v>
      </c>
      <c r="R306" s="46">
        <f>IFERROR(((VLOOKUP(B306,'Set Up Employee Data'!A:O,9,FALSE)))+((VLOOKUP(B306,'Set Up Employee Data'!A:O,10,FALSE)))+((VLOOKUP(B306,'Set Up Employee Data'!A:O,11,FALSE)))+((VLOOKUP(B306,'Set Up Employee Data'!A:O,12,FALSE))),0)</f>
        <v>0</v>
      </c>
      <c r="S306" s="46">
        <f>IFERROR(((VLOOKUP(B306,'Set Up Employee Data'!A:O,13,FALSE)))+((VLOOKUP(B306,'Set Up Employee Data'!A:O,14,FALSE)))+((VLOOKUP(B306,'Set Up Employee Data'!A:O,15,FALSE))),0)</f>
        <v>0</v>
      </c>
      <c r="T306" s="46" t="str">
        <f t="shared" si="5"/>
        <v>#N/A</v>
      </c>
      <c r="U306" s="69" t="str">
        <f t="shared" si="6"/>
        <v>#N/A</v>
      </c>
    </row>
    <row r="307" ht="14.25" hidden="1" customHeight="1">
      <c r="A307" s="32"/>
      <c r="B307" s="32"/>
      <c r="C307" s="33" t="str">
        <f>VLOOKUP('January Payroll'!B307,'Set Up Employee Data'!A:O,2,FALSE)</f>
        <v>#N/A</v>
      </c>
      <c r="D307" s="33" t="str">
        <f t="shared" si="1"/>
        <v>#N/A</v>
      </c>
      <c r="E307" s="32"/>
      <c r="F307" s="32"/>
      <c r="G307" s="32"/>
      <c r="H307" s="33"/>
      <c r="I307" s="41"/>
      <c r="J307" s="68">
        <f>IFERROR(VLOOKUP(B307,'Set Up Employee Data'!A:O,3,FALSE)/(VLOOKUP(B307,'Set Up Employee Data'!A:O,4,FALSE)),0)</f>
        <v>0</v>
      </c>
      <c r="K307" s="46" t="str">
        <f t="shared" si="2"/>
        <v>#N/A</v>
      </c>
      <c r="L307" s="46" t="str">
        <f t="shared" si="3"/>
        <v>#N/A</v>
      </c>
      <c r="M307" s="46" t="str">
        <f t="shared" si="4"/>
        <v>#N/A</v>
      </c>
      <c r="N307" s="46" t="str">
        <f>(M307-I307)*((VLOOKUP(B307,'Set Up Employee Data'!A:O,7,FALSE)))</f>
        <v>#N/A</v>
      </c>
      <c r="O307" s="46" t="str">
        <f>(M307-I307)*((VLOOKUP(B307,'Set Up Employee Data'!A:O,8,FALSE)))</f>
        <v>#N/A</v>
      </c>
      <c r="P307" s="46" t="str">
        <f>(M307-I307)*((VLOOKUP(B307,'Set Up Employee Data'!A:O,5,FALSE)))</f>
        <v>#N/A</v>
      </c>
      <c r="Q307" s="46" t="str">
        <f>(M307-I307)*((VLOOKUP(B307,'Set Up Employee Data'!A:O,6,FALSE)))</f>
        <v>#N/A</v>
      </c>
      <c r="R307" s="46">
        <f>IFERROR(((VLOOKUP(B307,'Set Up Employee Data'!A:O,9,FALSE)))+((VLOOKUP(B307,'Set Up Employee Data'!A:O,10,FALSE)))+((VLOOKUP(B307,'Set Up Employee Data'!A:O,11,FALSE)))+((VLOOKUP(B307,'Set Up Employee Data'!A:O,12,FALSE))),0)</f>
        <v>0</v>
      </c>
      <c r="S307" s="46">
        <f>IFERROR(((VLOOKUP(B307,'Set Up Employee Data'!A:O,13,FALSE)))+((VLOOKUP(B307,'Set Up Employee Data'!A:O,14,FALSE)))+((VLOOKUP(B307,'Set Up Employee Data'!A:O,15,FALSE))),0)</f>
        <v>0</v>
      </c>
      <c r="T307" s="46" t="str">
        <f t="shared" si="5"/>
        <v>#N/A</v>
      </c>
      <c r="U307" s="69" t="str">
        <f t="shared" si="6"/>
        <v>#N/A</v>
      </c>
    </row>
    <row r="308" ht="14.25" hidden="1" customHeight="1">
      <c r="A308" s="32"/>
      <c r="B308" s="32"/>
      <c r="C308" s="33" t="str">
        <f>VLOOKUP('January Payroll'!B308,'Set Up Employee Data'!A:O,2,FALSE)</f>
        <v>#N/A</v>
      </c>
      <c r="D308" s="33" t="str">
        <f t="shared" si="1"/>
        <v>#N/A</v>
      </c>
      <c r="E308" s="32"/>
      <c r="F308" s="32"/>
      <c r="G308" s="32"/>
      <c r="H308" s="33"/>
      <c r="I308" s="41"/>
      <c r="J308" s="68">
        <f>IFERROR(VLOOKUP(B308,'Set Up Employee Data'!A:O,3,FALSE)/(VLOOKUP(B308,'Set Up Employee Data'!A:O,4,FALSE)),0)</f>
        <v>0</v>
      </c>
      <c r="K308" s="46" t="str">
        <f t="shared" si="2"/>
        <v>#N/A</v>
      </c>
      <c r="L308" s="46" t="str">
        <f t="shared" si="3"/>
        <v>#N/A</v>
      </c>
      <c r="M308" s="46" t="str">
        <f t="shared" si="4"/>
        <v>#N/A</v>
      </c>
      <c r="N308" s="46" t="str">
        <f>(M308-I308)*((VLOOKUP(B308,'Set Up Employee Data'!A:O,7,FALSE)))</f>
        <v>#N/A</v>
      </c>
      <c r="O308" s="46" t="str">
        <f>(M308-I308)*((VLOOKUP(B308,'Set Up Employee Data'!A:O,8,FALSE)))</f>
        <v>#N/A</v>
      </c>
      <c r="P308" s="46" t="str">
        <f>(M308-I308)*((VLOOKUP(B308,'Set Up Employee Data'!A:O,5,FALSE)))</f>
        <v>#N/A</v>
      </c>
      <c r="Q308" s="46" t="str">
        <f>(M308-I308)*((VLOOKUP(B308,'Set Up Employee Data'!A:O,6,FALSE)))</f>
        <v>#N/A</v>
      </c>
      <c r="R308" s="46">
        <f>IFERROR(((VLOOKUP(B308,'Set Up Employee Data'!A:O,9,FALSE)))+((VLOOKUP(B308,'Set Up Employee Data'!A:O,10,FALSE)))+((VLOOKUP(B308,'Set Up Employee Data'!A:O,11,FALSE)))+((VLOOKUP(B308,'Set Up Employee Data'!A:O,12,FALSE))),0)</f>
        <v>0</v>
      </c>
      <c r="S308" s="46">
        <f>IFERROR(((VLOOKUP(B308,'Set Up Employee Data'!A:O,13,FALSE)))+((VLOOKUP(B308,'Set Up Employee Data'!A:O,14,FALSE)))+((VLOOKUP(B308,'Set Up Employee Data'!A:O,15,FALSE))),0)</f>
        <v>0</v>
      </c>
      <c r="T308" s="46" t="str">
        <f t="shared" si="5"/>
        <v>#N/A</v>
      </c>
      <c r="U308" s="69" t="str">
        <f t="shared" si="6"/>
        <v>#N/A</v>
      </c>
    </row>
    <row r="309" ht="14.25" hidden="1" customHeight="1">
      <c r="A309" s="32"/>
      <c r="B309" s="32"/>
      <c r="C309" s="33" t="str">
        <f>VLOOKUP('January Payroll'!B309,'Set Up Employee Data'!A:O,2,FALSE)</f>
        <v>#N/A</v>
      </c>
      <c r="D309" s="33" t="str">
        <f t="shared" si="1"/>
        <v>#N/A</v>
      </c>
      <c r="E309" s="32"/>
      <c r="F309" s="32"/>
      <c r="G309" s="32"/>
      <c r="H309" s="33"/>
      <c r="I309" s="41"/>
      <c r="J309" s="68">
        <f>IFERROR(VLOOKUP(B309,'Set Up Employee Data'!A:O,3,FALSE)/(VLOOKUP(B309,'Set Up Employee Data'!A:O,4,FALSE)),0)</f>
        <v>0</v>
      </c>
      <c r="K309" s="46" t="str">
        <f t="shared" si="2"/>
        <v>#N/A</v>
      </c>
      <c r="L309" s="46" t="str">
        <f t="shared" si="3"/>
        <v>#N/A</v>
      </c>
      <c r="M309" s="46" t="str">
        <f t="shared" si="4"/>
        <v>#N/A</v>
      </c>
      <c r="N309" s="46" t="str">
        <f>(M309-I309)*((VLOOKUP(B309,'Set Up Employee Data'!A:O,7,FALSE)))</f>
        <v>#N/A</v>
      </c>
      <c r="O309" s="46" t="str">
        <f>(M309-I309)*((VLOOKUP(B309,'Set Up Employee Data'!A:O,8,FALSE)))</f>
        <v>#N/A</v>
      </c>
      <c r="P309" s="46" t="str">
        <f>(M309-I309)*((VLOOKUP(B309,'Set Up Employee Data'!A:O,5,FALSE)))</f>
        <v>#N/A</v>
      </c>
      <c r="Q309" s="46" t="str">
        <f>(M309-I309)*((VLOOKUP(B309,'Set Up Employee Data'!A:O,6,FALSE)))</f>
        <v>#N/A</v>
      </c>
      <c r="R309" s="46">
        <f>IFERROR(((VLOOKUP(B309,'Set Up Employee Data'!A:O,9,FALSE)))+((VLOOKUP(B309,'Set Up Employee Data'!A:O,10,FALSE)))+((VLOOKUP(B309,'Set Up Employee Data'!A:O,11,FALSE)))+((VLOOKUP(B309,'Set Up Employee Data'!A:O,12,FALSE))),0)</f>
        <v>0</v>
      </c>
      <c r="S309" s="46">
        <f>IFERROR(((VLOOKUP(B309,'Set Up Employee Data'!A:O,13,FALSE)))+((VLOOKUP(B309,'Set Up Employee Data'!A:O,14,FALSE)))+((VLOOKUP(B309,'Set Up Employee Data'!A:O,15,FALSE))),0)</f>
        <v>0</v>
      </c>
      <c r="T309" s="46" t="str">
        <f t="shared" si="5"/>
        <v>#N/A</v>
      </c>
      <c r="U309" s="69" t="str">
        <f t="shared" si="6"/>
        <v>#N/A</v>
      </c>
    </row>
    <row r="310" ht="14.25" hidden="1" customHeight="1">
      <c r="A310" s="32"/>
      <c r="B310" s="32"/>
      <c r="C310" s="33" t="str">
        <f>VLOOKUP('January Payroll'!B310,'Set Up Employee Data'!A:O,2,FALSE)</f>
        <v>#N/A</v>
      </c>
      <c r="D310" s="33" t="str">
        <f t="shared" si="1"/>
        <v>#N/A</v>
      </c>
      <c r="E310" s="32"/>
      <c r="F310" s="32"/>
      <c r="G310" s="32"/>
      <c r="H310" s="33"/>
      <c r="I310" s="41"/>
      <c r="J310" s="68">
        <f>IFERROR(VLOOKUP(B310,'Set Up Employee Data'!A:O,3,FALSE)/(VLOOKUP(B310,'Set Up Employee Data'!A:O,4,FALSE)),0)</f>
        <v>0</v>
      </c>
      <c r="K310" s="46" t="str">
        <f t="shared" si="2"/>
        <v>#N/A</v>
      </c>
      <c r="L310" s="46" t="str">
        <f t="shared" si="3"/>
        <v>#N/A</v>
      </c>
      <c r="M310" s="46" t="str">
        <f t="shared" si="4"/>
        <v>#N/A</v>
      </c>
      <c r="N310" s="46" t="str">
        <f>(M310-I310)*((VLOOKUP(B310,'Set Up Employee Data'!A:O,7,FALSE)))</f>
        <v>#N/A</v>
      </c>
      <c r="O310" s="46" t="str">
        <f>(M310-I310)*((VLOOKUP(B310,'Set Up Employee Data'!A:O,8,FALSE)))</f>
        <v>#N/A</v>
      </c>
      <c r="P310" s="46" t="str">
        <f>(M310-I310)*((VLOOKUP(B310,'Set Up Employee Data'!A:O,5,FALSE)))</f>
        <v>#N/A</v>
      </c>
      <c r="Q310" s="46" t="str">
        <f>(M310-I310)*((VLOOKUP(B310,'Set Up Employee Data'!A:O,6,FALSE)))</f>
        <v>#N/A</v>
      </c>
      <c r="R310" s="46">
        <f>IFERROR(((VLOOKUP(B310,'Set Up Employee Data'!A:O,9,FALSE)))+((VLOOKUP(B310,'Set Up Employee Data'!A:O,10,FALSE)))+((VLOOKUP(B310,'Set Up Employee Data'!A:O,11,FALSE)))+((VLOOKUP(B310,'Set Up Employee Data'!A:O,12,FALSE))),0)</f>
        <v>0</v>
      </c>
      <c r="S310" s="46">
        <f>IFERROR(((VLOOKUP(B310,'Set Up Employee Data'!A:O,13,FALSE)))+((VLOOKUP(B310,'Set Up Employee Data'!A:O,14,FALSE)))+((VLOOKUP(B310,'Set Up Employee Data'!A:O,15,FALSE))),0)</f>
        <v>0</v>
      </c>
      <c r="T310" s="46" t="str">
        <f t="shared" si="5"/>
        <v>#N/A</v>
      </c>
      <c r="U310" s="69" t="str">
        <f t="shared" si="6"/>
        <v>#N/A</v>
      </c>
    </row>
    <row r="311" ht="14.25" hidden="1" customHeight="1">
      <c r="A311" s="32"/>
      <c r="B311" s="32"/>
      <c r="C311" s="33" t="str">
        <f>VLOOKUP('January Payroll'!B311,'Set Up Employee Data'!A:O,2,FALSE)</f>
        <v>#N/A</v>
      </c>
      <c r="D311" s="33" t="str">
        <f t="shared" si="1"/>
        <v>#N/A</v>
      </c>
      <c r="E311" s="32"/>
      <c r="F311" s="32"/>
      <c r="G311" s="32"/>
      <c r="H311" s="33"/>
      <c r="I311" s="41"/>
      <c r="J311" s="68">
        <f>IFERROR(VLOOKUP(B311,'Set Up Employee Data'!A:O,3,FALSE)/(VLOOKUP(B311,'Set Up Employee Data'!A:O,4,FALSE)),0)</f>
        <v>0</v>
      </c>
      <c r="K311" s="46" t="str">
        <f t="shared" si="2"/>
        <v>#N/A</v>
      </c>
      <c r="L311" s="46" t="str">
        <f t="shared" si="3"/>
        <v>#N/A</v>
      </c>
      <c r="M311" s="46" t="str">
        <f t="shared" si="4"/>
        <v>#N/A</v>
      </c>
      <c r="N311" s="46" t="str">
        <f>(M311-I311)*((VLOOKUP(B311,'Set Up Employee Data'!A:O,7,FALSE)))</f>
        <v>#N/A</v>
      </c>
      <c r="O311" s="46" t="str">
        <f>(M311-I311)*((VLOOKUP(B311,'Set Up Employee Data'!A:O,8,FALSE)))</f>
        <v>#N/A</v>
      </c>
      <c r="P311" s="46" t="str">
        <f>(M311-I311)*((VLOOKUP(B311,'Set Up Employee Data'!A:O,5,FALSE)))</f>
        <v>#N/A</v>
      </c>
      <c r="Q311" s="46" t="str">
        <f>(M311-I311)*((VLOOKUP(B311,'Set Up Employee Data'!A:O,6,FALSE)))</f>
        <v>#N/A</v>
      </c>
      <c r="R311" s="46">
        <f>IFERROR(((VLOOKUP(B311,'Set Up Employee Data'!A:O,9,FALSE)))+((VLOOKUP(B311,'Set Up Employee Data'!A:O,10,FALSE)))+((VLOOKUP(B311,'Set Up Employee Data'!A:O,11,FALSE)))+((VLOOKUP(B311,'Set Up Employee Data'!A:O,12,FALSE))),0)</f>
        <v>0</v>
      </c>
      <c r="S311" s="46">
        <f>IFERROR(((VLOOKUP(B311,'Set Up Employee Data'!A:O,13,FALSE)))+((VLOOKUP(B311,'Set Up Employee Data'!A:O,14,FALSE)))+((VLOOKUP(B311,'Set Up Employee Data'!A:O,15,FALSE))),0)</f>
        <v>0</v>
      </c>
      <c r="T311" s="46" t="str">
        <f t="shared" si="5"/>
        <v>#N/A</v>
      </c>
      <c r="U311" s="69" t="str">
        <f t="shared" si="6"/>
        <v>#N/A</v>
      </c>
    </row>
    <row r="312" ht="14.25" hidden="1" customHeight="1">
      <c r="A312" s="32"/>
      <c r="B312" s="32"/>
      <c r="C312" s="33" t="str">
        <f>VLOOKUP('January Payroll'!B312,'Set Up Employee Data'!A:O,2,FALSE)</f>
        <v>#N/A</v>
      </c>
      <c r="D312" s="33" t="str">
        <f t="shared" si="1"/>
        <v>#N/A</v>
      </c>
      <c r="E312" s="32"/>
      <c r="F312" s="32"/>
      <c r="G312" s="32"/>
      <c r="H312" s="33"/>
      <c r="I312" s="41"/>
      <c r="J312" s="68">
        <f>IFERROR(VLOOKUP(B312,'Set Up Employee Data'!A:O,3,FALSE)/(VLOOKUP(B312,'Set Up Employee Data'!A:O,4,FALSE)),0)</f>
        <v>0</v>
      </c>
      <c r="K312" s="46" t="str">
        <f t="shared" si="2"/>
        <v>#N/A</v>
      </c>
      <c r="L312" s="46" t="str">
        <f t="shared" si="3"/>
        <v>#N/A</v>
      </c>
      <c r="M312" s="46" t="str">
        <f t="shared" si="4"/>
        <v>#N/A</v>
      </c>
      <c r="N312" s="46" t="str">
        <f>(M312-I312)*((VLOOKUP(B312,'Set Up Employee Data'!A:O,7,FALSE)))</f>
        <v>#N/A</v>
      </c>
      <c r="O312" s="46" t="str">
        <f>(M312-I312)*((VLOOKUP(B312,'Set Up Employee Data'!A:O,8,FALSE)))</f>
        <v>#N/A</v>
      </c>
      <c r="P312" s="46" t="str">
        <f>(M312-I312)*((VLOOKUP(B312,'Set Up Employee Data'!A:O,5,FALSE)))</f>
        <v>#N/A</v>
      </c>
      <c r="Q312" s="46" t="str">
        <f>(M312-I312)*((VLOOKUP(B312,'Set Up Employee Data'!A:O,6,FALSE)))</f>
        <v>#N/A</v>
      </c>
      <c r="R312" s="46">
        <f>IFERROR(((VLOOKUP(B312,'Set Up Employee Data'!A:O,9,FALSE)))+((VLOOKUP(B312,'Set Up Employee Data'!A:O,10,FALSE)))+((VLOOKUP(B312,'Set Up Employee Data'!A:O,11,FALSE)))+((VLOOKUP(B312,'Set Up Employee Data'!A:O,12,FALSE))),0)</f>
        <v>0</v>
      </c>
      <c r="S312" s="46">
        <f>IFERROR(((VLOOKUP(B312,'Set Up Employee Data'!A:O,13,FALSE)))+((VLOOKUP(B312,'Set Up Employee Data'!A:O,14,FALSE)))+((VLOOKUP(B312,'Set Up Employee Data'!A:O,15,FALSE))),0)</f>
        <v>0</v>
      </c>
      <c r="T312" s="46" t="str">
        <f t="shared" si="5"/>
        <v>#N/A</v>
      </c>
      <c r="U312" s="69" t="str">
        <f t="shared" si="6"/>
        <v>#N/A</v>
      </c>
    </row>
    <row r="313" ht="14.25" hidden="1" customHeight="1">
      <c r="A313" s="32"/>
      <c r="B313" s="32"/>
      <c r="C313" s="33" t="str">
        <f>VLOOKUP('January Payroll'!B313,'Set Up Employee Data'!A:O,2,FALSE)</f>
        <v>#N/A</v>
      </c>
      <c r="D313" s="33" t="str">
        <f t="shared" si="1"/>
        <v>#N/A</v>
      </c>
      <c r="E313" s="32"/>
      <c r="F313" s="32"/>
      <c r="G313" s="32"/>
      <c r="H313" s="33"/>
      <c r="I313" s="41"/>
      <c r="J313" s="68">
        <f>IFERROR(VLOOKUP(B313,'Set Up Employee Data'!A:O,3,FALSE)/(VLOOKUP(B313,'Set Up Employee Data'!A:O,4,FALSE)),0)</f>
        <v>0</v>
      </c>
      <c r="K313" s="46" t="str">
        <f t="shared" si="2"/>
        <v>#N/A</v>
      </c>
      <c r="L313" s="46" t="str">
        <f t="shared" si="3"/>
        <v>#N/A</v>
      </c>
      <c r="M313" s="46" t="str">
        <f t="shared" si="4"/>
        <v>#N/A</v>
      </c>
      <c r="N313" s="46" t="str">
        <f>(M313-I313)*((VLOOKUP(B313,'Set Up Employee Data'!A:O,7,FALSE)))</f>
        <v>#N/A</v>
      </c>
      <c r="O313" s="46" t="str">
        <f>(M313-I313)*((VLOOKUP(B313,'Set Up Employee Data'!A:O,8,FALSE)))</f>
        <v>#N/A</v>
      </c>
      <c r="P313" s="46" t="str">
        <f>(M313-I313)*((VLOOKUP(B313,'Set Up Employee Data'!A:O,5,FALSE)))</f>
        <v>#N/A</v>
      </c>
      <c r="Q313" s="46" t="str">
        <f>(M313-I313)*((VLOOKUP(B313,'Set Up Employee Data'!A:O,6,FALSE)))</f>
        <v>#N/A</v>
      </c>
      <c r="R313" s="46">
        <f>IFERROR(((VLOOKUP(B313,'Set Up Employee Data'!A:O,9,FALSE)))+((VLOOKUP(B313,'Set Up Employee Data'!A:O,10,FALSE)))+((VLOOKUP(B313,'Set Up Employee Data'!A:O,11,FALSE)))+((VLOOKUP(B313,'Set Up Employee Data'!A:O,12,FALSE))),0)</f>
        <v>0</v>
      </c>
      <c r="S313" s="46">
        <f>IFERROR(((VLOOKUP(B313,'Set Up Employee Data'!A:O,13,FALSE)))+((VLOOKUP(B313,'Set Up Employee Data'!A:O,14,FALSE)))+((VLOOKUP(B313,'Set Up Employee Data'!A:O,15,FALSE))),0)</f>
        <v>0</v>
      </c>
      <c r="T313" s="46" t="str">
        <f t="shared" si="5"/>
        <v>#N/A</v>
      </c>
      <c r="U313" s="69" t="str">
        <f t="shared" si="6"/>
        <v>#N/A</v>
      </c>
    </row>
    <row r="314" ht="14.25" hidden="1" customHeight="1">
      <c r="A314" s="32"/>
      <c r="B314" s="32"/>
      <c r="C314" s="33" t="str">
        <f>VLOOKUP('January Payroll'!B314,'Set Up Employee Data'!A:O,2,FALSE)</f>
        <v>#N/A</v>
      </c>
      <c r="D314" s="33" t="str">
        <f t="shared" si="1"/>
        <v>#N/A</v>
      </c>
      <c r="E314" s="32"/>
      <c r="F314" s="32"/>
      <c r="G314" s="32"/>
      <c r="H314" s="33"/>
      <c r="I314" s="41"/>
      <c r="J314" s="68">
        <f>IFERROR(VLOOKUP(B314,'Set Up Employee Data'!A:O,3,FALSE)/(VLOOKUP(B314,'Set Up Employee Data'!A:O,4,FALSE)),0)</f>
        <v>0</v>
      </c>
      <c r="K314" s="46" t="str">
        <f t="shared" si="2"/>
        <v>#N/A</v>
      </c>
      <c r="L314" s="46" t="str">
        <f t="shared" si="3"/>
        <v>#N/A</v>
      </c>
      <c r="M314" s="46" t="str">
        <f t="shared" si="4"/>
        <v>#N/A</v>
      </c>
      <c r="N314" s="46" t="str">
        <f>(M314-I314)*((VLOOKUP(B314,'Set Up Employee Data'!A:O,7,FALSE)))</f>
        <v>#N/A</v>
      </c>
      <c r="O314" s="46" t="str">
        <f>(M314-I314)*((VLOOKUP(B314,'Set Up Employee Data'!A:O,8,FALSE)))</f>
        <v>#N/A</v>
      </c>
      <c r="P314" s="46" t="str">
        <f>(M314-I314)*((VLOOKUP(B314,'Set Up Employee Data'!A:O,5,FALSE)))</f>
        <v>#N/A</v>
      </c>
      <c r="Q314" s="46" t="str">
        <f>(M314-I314)*((VLOOKUP(B314,'Set Up Employee Data'!A:O,6,FALSE)))</f>
        <v>#N/A</v>
      </c>
      <c r="R314" s="46">
        <f>IFERROR(((VLOOKUP(B314,'Set Up Employee Data'!A:O,9,FALSE)))+((VLOOKUP(B314,'Set Up Employee Data'!A:O,10,FALSE)))+((VLOOKUP(B314,'Set Up Employee Data'!A:O,11,FALSE)))+((VLOOKUP(B314,'Set Up Employee Data'!A:O,12,FALSE))),0)</f>
        <v>0</v>
      </c>
      <c r="S314" s="46">
        <f>IFERROR(((VLOOKUP(B314,'Set Up Employee Data'!A:O,13,FALSE)))+((VLOOKUP(B314,'Set Up Employee Data'!A:O,14,FALSE)))+((VLOOKUP(B314,'Set Up Employee Data'!A:O,15,FALSE))),0)</f>
        <v>0</v>
      </c>
      <c r="T314" s="46" t="str">
        <f t="shared" si="5"/>
        <v>#N/A</v>
      </c>
      <c r="U314" s="69" t="str">
        <f t="shared" si="6"/>
        <v>#N/A</v>
      </c>
    </row>
    <row r="315" ht="14.25" hidden="1" customHeight="1">
      <c r="A315" s="32"/>
      <c r="B315" s="32"/>
      <c r="C315" s="33" t="str">
        <f>VLOOKUP('January Payroll'!B315,'Set Up Employee Data'!A:O,2,FALSE)</f>
        <v>#N/A</v>
      </c>
      <c r="D315" s="33" t="str">
        <f t="shared" si="1"/>
        <v>#N/A</v>
      </c>
      <c r="E315" s="32"/>
      <c r="F315" s="32"/>
      <c r="G315" s="32"/>
      <c r="H315" s="33"/>
      <c r="I315" s="41"/>
      <c r="J315" s="68">
        <f>IFERROR(VLOOKUP(B315,'Set Up Employee Data'!A:O,3,FALSE)/(VLOOKUP(B315,'Set Up Employee Data'!A:O,4,FALSE)),0)</f>
        <v>0</v>
      </c>
      <c r="K315" s="46" t="str">
        <f t="shared" si="2"/>
        <v>#N/A</v>
      </c>
      <c r="L315" s="46" t="str">
        <f t="shared" si="3"/>
        <v>#N/A</v>
      </c>
      <c r="M315" s="46" t="str">
        <f t="shared" si="4"/>
        <v>#N/A</v>
      </c>
      <c r="N315" s="46" t="str">
        <f>(M315-I315)*((VLOOKUP(B315,'Set Up Employee Data'!A:O,7,FALSE)))</f>
        <v>#N/A</v>
      </c>
      <c r="O315" s="46" t="str">
        <f>(M315-I315)*((VLOOKUP(B315,'Set Up Employee Data'!A:O,8,FALSE)))</f>
        <v>#N/A</v>
      </c>
      <c r="P315" s="46" t="str">
        <f>(M315-I315)*((VLOOKUP(B315,'Set Up Employee Data'!A:O,5,FALSE)))</f>
        <v>#N/A</v>
      </c>
      <c r="Q315" s="46" t="str">
        <f>(M315-I315)*((VLOOKUP(B315,'Set Up Employee Data'!A:O,6,FALSE)))</f>
        <v>#N/A</v>
      </c>
      <c r="R315" s="46">
        <f>IFERROR(((VLOOKUP(B315,'Set Up Employee Data'!A:O,9,FALSE)))+((VLOOKUP(B315,'Set Up Employee Data'!A:O,10,FALSE)))+((VLOOKUP(B315,'Set Up Employee Data'!A:O,11,FALSE)))+((VLOOKUP(B315,'Set Up Employee Data'!A:O,12,FALSE))),0)</f>
        <v>0</v>
      </c>
      <c r="S315" s="46">
        <f>IFERROR(((VLOOKUP(B315,'Set Up Employee Data'!A:O,13,FALSE)))+((VLOOKUP(B315,'Set Up Employee Data'!A:O,14,FALSE)))+((VLOOKUP(B315,'Set Up Employee Data'!A:O,15,FALSE))),0)</f>
        <v>0</v>
      </c>
      <c r="T315" s="46" t="str">
        <f t="shared" si="5"/>
        <v>#N/A</v>
      </c>
      <c r="U315" s="69" t="str">
        <f t="shared" si="6"/>
        <v>#N/A</v>
      </c>
    </row>
    <row r="316" ht="14.25" hidden="1" customHeight="1">
      <c r="A316" s="32"/>
      <c r="B316" s="32"/>
      <c r="C316" s="33" t="str">
        <f>VLOOKUP('January Payroll'!B316,'Set Up Employee Data'!A:O,2,FALSE)</f>
        <v>#N/A</v>
      </c>
      <c r="D316" s="33" t="str">
        <f t="shared" si="1"/>
        <v>#N/A</v>
      </c>
      <c r="E316" s="32"/>
      <c r="F316" s="32"/>
      <c r="G316" s="32"/>
      <c r="H316" s="33"/>
      <c r="I316" s="41"/>
      <c r="J316" s="68">
        <f>IFERROR(VLOOKUP(B316,'Set Up Employee Data'!A:O,3,FALSE)/(VLOOKUP(B316,'Set Up Employee Data'!A:O,4,FALSE)),0)</f>
        <v>0</v>
      </c>
      <c r="K316" s="46" t="str">
        <f t="shared" si="2"/>
        <v>#N/A</v>
      </c>
      <c r="L316" s="46" t="str">
        <f t="shared" si="3"/>
        <v>#N/A</v>
      </c>
      <c r="M316" s="46" t="str">
        <f t="shared" si="4"/>
        <v>#N/A</v>
      </c>
      <c r="N316" s="46" t="str">
        <f>(M316-I316)*((VLOOKUP(B316,'Set Up Employee Data'!A:O,7,FALSE)))</f>
        <v>#N/A</v>
      </c>
      <c r="O316" s="46" t="str">
        <f>(M316-I316)*((VLOOKUP(B316,'Set Up Employee Data'!A:O,8,FALSE)))</f>
        <v>#N/A</v>
      </c>
      <c r="P316" s="46" t="str">
        <f>(M316-I316)*((VLOOKUP(B316,'Set Up Employee Data'!A:O,5,FALSE)))</f>
        <v>#N/A</v>
      </c>
      <c r="Q316" s="46" t="str">
        <f>(M316-I316)*((VLOOKUP(B316,'Set Up Employee Data'!A:O,6,FALSE)))</f>
        <v>#N/A</v>
      </c>
      <c r="R316" s="46">
        <f>IFERROR(((VLOOKUP(B316,'Set Up Employee Data'!A:O,9,FALSE)))+((VLOOKUP(B316,'Set Up Employee Data'!A:O,10,FALSE)))+((VLOOKUP(B316,'Set Up Employee Data'!A:O,11,FALSE)))+((VLOOKUP(B316,'Set Up Employee Data'!A:O,12,FALSE))),0)</f>
        <v>0</v>
      </c>
      <c r="S316" s="46">
        <f>IFERROR(((VLOOKUP(B316,'Set Up Employee Data'!A:O,13,FALSE)))+((VLOOKUP(B316,'Set Up Employee Data'!A:O,14,FALSE)))+((VLOOKUP(B316,'Set Up Employee Data'!A:O,15,FALSE))),0)</f>
        <v>0</v>
      </c>
      <c r="T316" s="46" t="str">
        <f t="shared" si="5"/>
        <v>#N/A</v>
      </c>
      <c r="U316" s="69" t="str">
        <f t="shared" si="6"/>
        <v>#N/A</v>
      </c>
    </row>
    <row r="317" ht="14.25" hidden="1" customHeight="1">
      <c r="A317" s="32"/>
      <c r="B317" s="32"/>
      <c r="C317" s="33" t="str">
        <f>VLOOKUP('January Payroll'!B317,'Set Up Employee Data'!A:O,2,FALSE)</f>
        <v>#N/A</v>
      </c>
      <c r="D317" s="33" t="str">
        <f t="shared" si="1"/>
        <v>#N/A</v>
      </c>
      <c r="E317" s="32"/>
      <c r="F317" s="32"/>
      <c r="G317" s="32"/>
      <c r="H317" s="33"/>
      <c r="I317" s="41"/>
      <c r="J317" s="68">
        <f>IFERROR(VLOOKUP(B317,'Set Up Employee Data'!A:O,3,FALSE)/(VLOOKUP(B317,'Set Up Employee Data'!A:O,4,FALSE)),0)</f>
        <v>0</v>
      </c>
      <c r="K317" s="46" t="str">
        <f t="shared" si="2"/>
        <v>#N/A</v>
      </c>
      <c r="L317" s="46" t="str">
        <f t="shared" si="3"/>
        <v>#N/A</v>
      </c>
      <c r="M317" s="46" t="str">
        <f t="shared" si="4"/>
        <v>#N/A</v>
      </c>
      <c r="N317" s="46" t="str">
        <f>(M317-I317)*((VLOOKUP(B317,'Set Up Employee Data'!A:O,7,FALSE)))</f>
        <v>#N/A</v>
      </c>
      <c r="O317" s="46" t="str">
        <f>(M317-I317)*((VLOOKUP(B317,'Set Up Employee Data'!A:O,8,FALSE)))</f>
        <v>#N/A</v>
      </c>
      <c r="P317" s="46" t="str">
        <f>(M317-I317)*((VLOOKUP(B317,'Set Up Employee Data'!A:O,5,FALSE)))</f>
        <v>#N/A</v>
      </c>
      <c r="Q317" s="46" t="str">
        <f>(M317-I317)*((VLOOKUP(B317,'Set Up Employee Data'!A:O,6,FALSE)))</f>
        <v>#N/A</v>
      </c>
      <c r="R317" s="46">
        <f>IFERROR(((VLOOKUP(B317,'Set Up Employee Data'!A:O,9,FALSE)))+((VLOOKUP(B317,'Set Up Employee Data'!A:O,10,FALSE)))+((VLOOKUP(B317,'Set Up Employee Data'!A:O,11,FALSE)))+((VLOOKUP(B317,'Set Up Employee Data'!A:O,12,FALSE))),0)</f>
        <v>0</v>
      </c>
      <c r="S317" s="46">
        <f>IFERROR(((VLOOKUP(B317,'Set Up Employee Data'!A:O,13,FALSE)))+((VLOOKUP(B317,'Set Up Employee Data'!A:O,14,FALSE)))+((VLOOKUP(B317,'Set Up Employee Data'!A:O,15,FALSE))),0)</f>
        <v>0</v>
      </c>
      <c r="T317" s="46" t="str">
        <f t="shared" si="5"/>
        <v>#N/A</v>
      </c>
      <c r="U317" s="69" t="str">
        <f t="shared" si="6"/>
        <v>#N/A</v>
      </c>
    </row>
    <row r="318" ht="14.25" hidden="1" customHeight="1">
      <c r="A318" s="32"/>
      <c r="B318" s="32"/>
      <c r="C318" s="33" t="str">
        <f>VLOOKUP('January Payroll'!B318,'Set Up Employee Data'!A:O,2,FALSE)</f>
        <v>#N/A</v>
      </c>
      <c r="D318" s="33" t="str">
        <f t="shared" si="1"/>
        <v>#N/A</v>
      </c>
      <c r="E318" s="32"/>
      <c r="F318" s="32"/>
      <c r="G318" s="32"/>
      <c r="H318" s="33"/>
      <c r="I318" s="41"/>
      <c r="J318" s="68">
        <f>IFERROR(VLOOKUP(B318,'Set Up Employee Data'!A:O,3,FALSE)/(VLOOKUP(B318,'Set Up Employee Data'!A:O,4,FALSE)),0)</f>
        <v>0</v>
      </c>
      <c r="K318" s="46" t="str">
        <f t="shared" si="2"/>
        <v>#N/A</v>
      </c>
      <c r="L318" s="46" t="str">
        <f t="shared" si="3"/>
        <v>#N/A</v>
      </c>
      <c r="M318" s="46" t="str">
        <f t="shared" si="4"/>
        <v>#N/A</v>
      </c>
      <c r="N318" s="46" t="str">
        <f>(M318-I318)*((VLOOKUP(B318,'Set Up Employee Data'!A:O,7,FALSE)))</f>
        <v>#N/A</v>
      </c>
      <c r="O318" s="46" t="str">
        <f>(M318-I318)*((VLOOKUP(B318,'Set Up Employee Data'!A:O,8,FALSE)))</f>
        <v>#N/A</v>
      </c>
      <c r="P318" s="46" t="str">
        <f>(M318-I318)*((VLOOKUP(B318,'Set Up Employee Data'!A:O,5,FALSE)))</f>
        <v>#N/A</v>
      </c>
      <c r="Q318" s="46" t="str">
        <f>(M318-I318)*((VLOOKUP(B318,'Set Up Employee Data'!A:O,6,FALSE)))</f>
        <v>#N/A</v>
      </c>
      <c r="R318" s="46">
        <f>IFERROR(((VLOOKUP(B318,'Set Up Employee Data'!A:O,9,FALSE)))+((VLOOKUP(B318,'Set Up Employee Data'!A:O,10,FALSE)))+((VLOOKUP(B318,'Set Up Employee Data'!A:O,11,FALSE)))+((VLOOKUP(B318,'Set Up Employee Data'!A:O,12,FALSE))),0)</f>
        <v>0</v>
      </c>
      <c r="S318" s="46">
        <f>IFERROR(((VLOOKUP(B318,'Set Up Employee Data'!A:O,13,FALSE)))+((VLOOKUP(B318,'Set Up Employee Data'!A:O,14,FALSE)))+((VLOOKUP(B318,'Set Up Employee Data'!A:O,15,FALSE))),0)</f>
        <v>0</v>
      </c>
      <c r="T318" s="46" t="str">
        <f t="shared" si="5"/>
        <v>#N/A</v>
      </c>
      <c r="U318" s="69" t="str">
        <f t="shared" si="6"/>
        <v>#N/A</v>
      </c>
    </row>
    <row r="319" ht="14.25" hidden="1" customHeight="1">
      <c r="A319" s="32"/>
      <c r="B319" s="32"/>
      <c r="C319" s="33" t="str">
        <f>VLOOKUP('January Payroll'!B319,'Set Up Employee Data'!A:O,2,FALSE)</f>
        <v>#N/A</v>
      </c>
      <c r="D319" s="33" t="str">
        <f t="shared" si="1"/>
        <v>#N/A</v>
      </c>
      <c r="E319" s="32"/>
      <c r="F319" s="32"/>
      <c r="G319" s="32"/>
      <c r="H319" s="33"/>
      <c r="I319" s="41"/>
      <c r="J319" s="68">
        <f>IFERROR(VLOOKUP(B319,'Set Up Employee Data'!A:O,3,FALSE)/(VLOOKUP(B319,'Set Up Employee Data'!A:O,4,FALSE)),0)</f>
        <v>0</v>
      </c>
      <c r="K319" s="46" t="str">
        <f t="shared" si="2"/>
        <v>#N/A</v>
      </c>
      <c r="L319" s="46" t="str">
        <f t="shared" si="3"/>
        <v>#N/A</v>
      </c>
      <c r="M319" s="46" t="str">
        <f t="shared" si="4"/>
        <v>#N/A</v>
      </c>
      <c r="N319" s="46" t="str">
        <f>(M319-I319)*((VLOOKUP(B319,'Set Up Employee Data'!A:O,7,FALSE)))</f>
        <v>#N/A</v>
      </c>
      <c r="O319" s="46" t="str">
        <f>(M319-I319)*((VLOOKUP(B319,'Set Up Employee Data'!A:O,8,FALSE)))</f>
        <v>#N/A</v>
      </c>
      <c r="P319" s="46" t="str">
        <f>(M319-I319)*((VLOOKUP(B319,'Set Up Employee Data'!A:O,5,FALSE)))</f>
        <v>#N/A</v>
      </c>
      <c r="Q319" s="46" t="str">
        <f>(M319-I319)*((VLOOKUP(B319,'Set Up Employee Data'!A:O,6,FALSE)))</f>
        <v>#N/A</v>
      </c>
      <c r="R319" s="46">
        <f>IFERROR(((VLOOKUP(B319,'Set Up Employee Data'!A:O,9,FALSE)))+((VLOOKUP(B319,'Set Up Employee Data'!A:O,10,FALSE)))+((VLOOKUP(B319,'Set Up Employee Data'!A:O,11,FALSE)))+((VLOOKUP(B319,'Set Up Employee Data'!A:O,12,FALSE))),0)</f>
        <v>0</v>
      </c>
      <c r="S319" s="46">
        <f>IFERROR(((VLOOKUP(B319,'Set Up Employee Data'!A:O,13,FALSE)))+((VLOOKUP(B319,'Set Up Employee Data'!A:O,14,FALSE)))+((VLOOKUP(B319,'Set Up Employee Data'!A:O,15,FALSE))),0)</f>
        <v>0</v>
      </c>
      <c r="T319" s="46" t="str">
        <f t="shared" si="5"/>
        <v>#N/A</v>
      </c>
      <c r="U319" s="69" t="str">
        <f t="shared" si="6"/>
        <v>#N/A</v>
      </c>
    </row>
    <row r="320" ht="14.25" hidden="1" customHeight="1">
      <c r="A320" s="32"/>
      <c r="B320" s="32"/>
      <c r="C320" s="33" t="str">
        <f>VLOOKUP('January Payroll'!B320,'Set Up Employee Data'!A:O,2,FALSE)</f>
        <v>#N/A</v>
      </c>
      <c r="D320" s="33" t="str">
        <f t="shared" si="1"/>
        <v>#N/A</v>
      </c>
      <c r="E320" s="32"/>
      <c r="F320" s="32"/>
      <c r="G320" s="32"/>
      <c r="H320" s="33"/>
      <c r="I320" s="41"/>
      <c r="J320" s="68">
        <f>IFERROR(VLOOKUP(B320,'Set Up Employee Data'!A:O,3,FALSE)/(VLOOKUP(B320,'Set Up Employee Data'!A:O,4,FALSE)),0)</f>
        <v>0</v>
      </c>
      <c r="K320" s="46" t="str">
        <f t="shared" si="2"/>
        <v>#N/A</v>
      </c>
      <c r="L320" s="46" t="str">
        <f t="shared" si="3"/>
        <v>#N/A</v>
      </c>
      <c r="M320" s="46" t="str">
        <f t="shared" si="4"/>
        <v>#N/A</v>
      </c>
      <c r="N320" s="46" t="str">
        <f>(M320-I320)*((VLOOKUP(B320,'Set Up Employee Data'!A:O,7,FALSE)))</f>
        <v>#N/A</v>
      </c>
      <c r="O320" s="46" t="str">
        <f>(M320-I320)*((VLOOKUP(B320,'Set Up Employee Data'!A:O,8,FALSE)))</f>
        <v>#N/A</v>
      </c>
      <c r="P320" s="46" t="str">
        <f>(M320-I320)*((VLOOKUP(B320,'Set Up Employee Data'!A:O,5,FALSE)))</f>
        <v>#N/A</v>
      </c>
      <c r="Q320" s="46" t="str">
        <f>(M320-I320)*((VLOOKUP(B320,'Set Up Employee Data'!A:O,6,FALSE)))</f>
        <v>#N/A</v>
      </c>
      <c r="R320" s="46">
        <f>IFERROR(((VLOOKUP(B320,'Set Up Employee Data'!A:O,9,FALSE)))+((VLOOKUP(B320,'Set Up Employee Data'!A:O,10,FALSE)))+((VLOOKUP(B320,'Set Up Employee Data'!A:O,11,FALSE)))+((VLOOKUP(B320,'Set Up Employee Data'!A:O,12,FALSE))),0)</f>
        <v>0</v>
      </c>
      <c r="S320" s="46">
        <f>IFERROR(((VLOOKUP(B320,'Set Up Employee Data'!A:O,13,FALSE)))+((VLOOKUP(B320,'Set Up Employee Data'!A:O,14,FALSE)))+((VLOOKUP(B320,'Set Up Employee Data'!A:O,15,FALSE))),0)</f>
        <v>0</v>
      </c>
      <c r="T320" s="46" t="str">
        <f t="shared" si="5"/>
        <v>#N/A</v>
      </c>
      <c r="U320" s="69" t="str">
        <f t="shared" si="6"/>
        <v>#N/A</v>
      </c>
    </row>
    <row r="321" ht="14.25" hidden="1" customHeight="1">
      <c r="A321" s="32"/>
      <c r="B321" s="32"/>
      <c r="C321" s="33" t="str">
        <f>VLOOKUP('January Payroll'!B321,'Set Up Employee Data'!A:O,2,FALSE)</f>
        <v>#N/A</v>
      </c>
      <c r="D321" s="33" t="str">
        <f t="shared" si="1"/>
        <v>#N/A</v>
      </c>
      <c r="E321" s="32"/>
      <c r="F321" s="32"/>
      <c r="G321" s="32"/>
      <c r="H321" s="33"/>
      <c r="I321" s="41"/>
      <c r="J321" s="68">
        <f>IFERROR(VLOOKUP(B321,'Set Up Employee Data'!A:O,3,FALSE)/(VLOOKUP(B321,'Set Up Employee Data'!A:O,4,FALSE)),0)</f>
        <v>0</v>
      </c>
      <c r="K321" s="46" t="str">
        <f t="shared" si="2"/>
        <v>#N/A</v>
      </c>
      <c r="L321" s="46" t="str">
        <f t="shared" si="3"/>
        <v>#N/A</v>
      </c>
      <c r="M321" s="46" t="str">
        <f t="shared" si="4"/>
        <v>#N/A</v>
      </c>
      <c r="N321" s="46" t="str">
        <f>(M321-I321)*((VLOOKUP(B321,'Set Up Employee Data'!A:O,7,FALSE)))</f>
        <v>#N/A</v>
      </c>
      <c r="O321" s="46" t="str">
        <f>(M321-I321)*((VLOOKUP(B321,'Set Up Employee Data'!A:O,8,FALSE)))</f>
        <v>#N/A</v>
      </c>
      <c r="P321" s="46" t="str">
        <f>(M321-I321)*((VLOOKUP(B321,'Set Up Employee Data'!A:O,5,FALSE)))</f>
        <v>#N/A</v>
      </c>
      <c r="Q321" s="46" t="str">
        <f>(M321-I321)*((VLOOKUP(B321,'Set Up Employee Data'!A:O,6,FALSE)))</f>
        <v>#N/A</v>
      </c>
      <c r="R321" s="46">
        <f>IFERROR(((VLOOKUP(B321,'Set Up Employee Data'!A:O,9,FALSE)))+((VLOOKUP(B321,'Set Up Employee Data'!A:O,10,FALSE)))+((VLOOKUP(B321,'Set Up Employee Data'!A:O,11,FALSE)))+((VLOOKUP(B321,'Set Up Employee Data'!A:O,12,FALSE))),0)</f>
        <v>0</v>
      </c>
      <c r="S321" s="46">
        <f>IFERROR(((VLOOKUP(B321,'Set Up Employee Data'!A:O,13,FALSE)))+((VLOOKUP(B321,'Set Up Employee Data'!A:O,14,FALSE)))+((VLOOKUP(B321,'Set Up Employee Data'!A:O,15,FALSE))),0)</f>
        <v>0</v>
      </c>
      <c r="T321" s="46" t="str">
        <f t="shared" si="5"/>
        <v>#N/A</v>
      </c>
      <c r="U321" s="69" t="str">
        <f t="shared" si="6"/>
        <v>#N/A</v>
      </c>
    </row>
    <row r="322" ht="14.25" hidden="1" customHeight="1">
      <c r="A322" s="32"/>
      <c r="B322" s="32"/>
      <c r="C322" s="33" t="str">
        <f>VLOOKUP('January Payroll'!B322,'Set Up Employee Data'!A:O,2,FALSE)</f>
        <v>#N/A</v>
      </c>
      <c r="D322" s="33" t="str">
        <f t="shared" si="1"/>
        <v>#N/A</v>
      </c>
      <c r="E322" s="32"/>
      <c r="F322" s="32"/>
      <c r="G322" s="32"/>
      <c r="H322" s="33"/>
      <c r="I322" s="41"/>
      <c r="J322" s="68">
        <f>IFERROR(VLOOKUP(B322,'Set Up Employee Data'!A:O,3,FALSE)/(VLOOKUP(B322,'Set Up Employee Data'!A:O,4,FALSE)),0)</f>
        <v>0</v>
      </c>
      <c r="K322" s="46" t="str">
        <f t="shared" si="2"/>
        <v>#N/A</v>
      </c>
      <c r="L322" s="46" t="str">
        <f t="shared" si="3"/>
        <v>#N/A</v>
      </c>
      <c r="M322" s="46" t="str">
        <f t="shared" si="4"/>
        <v>#N/A</v>
      </c>
      <c r="N322" s="46" t="str">
        <f>(M322-I322)*((VLOOKUP(B322,'Set Up Employee Data'!A:O,7,FALSE)))</f>
        <v>#N/A</v>
      </c>
      <c r="O322" s="46" t="str">
        <f>(M322-I322)*((VLOOKUP(B322,'Set Up Employee Data'!A:O,8,FALSE)))</f>
        <v>#N/A</v>
      </c>
      <c r="P322" s="46" t="str">
        <f>(M322-I322)*((VLOOKUP(B322,'Set Up Employee Data'!A:O,5,FALSE)))</f>
        <v>#N/A</v>
      </c>
      <c r="Q322" s="46" t="str">
        <f>(M322-I322)*((VLOOKUP(B322,'Set Up Employee Data'!A:O,6,FALSE)))</f>
        <v>#N/A</v>
      </c>
      <c r="R322" s="46">
        <f>IFERROR(((VLOOKUP(B322,'Set Up Employee Data'!A:O,9,FALSE)))+((VLOOKUP(B322,'Set Up Employee Data'!A:O,10,FALSE)))+((VLOOKUP(B322,'Set Up Employee Data'!A:O,11,FALSE)))+((VLOOKUP(B322,'Set Up Employee Data'!A:O,12,FALSE))),0)</f>
        <v>0</v>
      </c>
      <c r="S322" s="46">
        <f>IFERROR(((VLOOKUP(B322,'Set Up Employee Data'!A:O,13,FALSE)))+((VLOOKUP(B322,'Set Up Employee Data'!A:O,14,FALSE)))+((VLOOKUP(B322,'Set Up Employee Data'!A:O,15,FALSE))),0)</f>
        <v>0</v>
      </c>
      <c r="T322" s="46" t="str">
        <f t="shared" si="5"/>
        <v>#N/A</v>
      </c>
      <c r="U322" s="69" t="str">
        <f t="shared" si="6"/>
        <v>#N/A</v>
      </c>
    </row>
    <row r="323" ht="14.25" hidden="1" customHeight="1">
      <c r="A323" s="32"/>
      <c r="B323" s="32"/>
      <c r="C323" s="33" t="str">
        <f>VLOOKUP('January Payroll'!B323,'Set Up Employee Data'!A:O,2,FALSE)</f>
        <v>#N/A</v>
      </c>
      <c r="D323" s="33" t="str">
        <f t="shared" si="1"/>
        <v>#N/A</v>
      </c>
      <c r="E323" s="32"/>
      <c r="F323" s="32"/>
      <c r="G323" s="32"/>
      <c r="H323" s="33"/>
      <c r="I323" s="41"/>
      <c r="J323" s="68">
        <f>IFERROR(VLOOKUP(B323,'Set Up Employee Data'!A:O,3,FALSE)/(VLOOKUP(B323,'Set Up Employee Data'!A:O,4,FALSE)),0)</f>
        <v>0</v>
      </c>
      <c r="K323" s="46" t="str">
        <f t="shared" si="2"/>
        <v>#N/A</v>
      </c>
      <c r="L323" s="46" t="str">
        <f t="shared" si="3"/>
        <v>#N/A</v>
      </c>
      <c r="M323" s="46" t="str">
        <f t="shared" si="4"/>
        <v>#N/A</v>
      </c>
      <c r="N323" s="46" t="str">
        <f>(M323-I323)*((VLOOKUP(B323,'Set Up Employee Data'!A:O,7,FALSE)))</f>
        <v>#N/A</v>
      </c>
      <c r="O323" s="46" t="str">
        <f>(M323-I323)*((VLOOKUP(B323,'Set Up Employee Data'!A:O,8,FALSE)))</f>
        <v>#N/A</v>
      </c>
      <c r="P323" s="46" t="str">
        <f>(M323-I323)*((VLOOKUP(B323,'Set Up Employee Data'!A:O,5,FALSE)))</f>
        <v>#N/A</v>
      </c>
      <c r="Q323" s="46" t="str">
        <f>(M323-I323)*((VLOOKUP(B323,'Set Up Employee Data'!A:O,6,FALSE)))</f>
        <v>#N/A</v>
      </c>
      <c r="R323" s="46">
        <f>IFERROR(((VLOOKUP(B323,'Set Up Employee Data'!A:O,9,FALSE)))+((VLOOKUP(B323,'Set Up Employee Data'!A:O,10,FALSE)))+((VLOOKUP(B323,'Set Up Employee Data'!A:O,11,FALSE)))+((VLOOKUP(B323,'Set Up Employee Data'!A:O,12,FALSE))),0)</f>
        <v>0</v>
      </c>
      <c r="S323" s="46">
        <f>IFERROR(((VLOOKUP(B323,'Set Up Employee Data'!A:O,13,FALSE)))+((VLOOKUP(B323,'Set Up Employee Data'!A:O,14,FALSE)))+((VLOOKUP(B323,'Set Up Employee Data'!A:O,15,FALSE))),0)</f>
        <v>0</v>
      </c>
      <c r="T323" s="46" t="str">
        <f t="shared" si="5"/>
        <v>#N/A</v>
      </c>
      <c r="U323" s="69" t="str">
        <f t="shared" si="6"/>
        <v>#N/A</v>
      </c>
    </row>
    <row r="324" ht="14.25" hidden="1" customHeight="1">
      <c r="A324" s="32"/>
      <c r="B324" s="32"/>
      <c r="C324" s="33" t="str">
        <f>VLOOKUP('January Payroll'!B324,'Set Up Employee Data'!A:O,2,FALSE)</f>
        <v>#N/A</v>
      </c>
      <c r="D324" s="33" t="str">
        <f t="shared" si="1"/>
        <v>#N/A</v>
      </c>
      <c r="E324" s="32"/>
      <c r="F324" s="32"/>
      <c r="G324" s="32"/>
      <c r="H324" s="33"/>
      <c r="I324" s="41"/>
      <c r="J324" s="68">
        <f>IFERROR(VLOOKUP(B324,'Set Up Employee Data'!A:O,3,FALSE)/(VLOOKUP(B324,'Set Up Employee Data'!A:O,4,FALSE)),0)</f>
        <v>0</v>
      </c>
      <c r="K324" s="46" t="str">
        <f t="shared" si="2"/>
        <v>#N/A</v>
      </c>
      <c r="L324" s="46" t="str">
        <f t="shared" si="3"/>
        <v>#N/A</v>
      </c>
      <c r="M324" s="46" t="str">
        <f t="shared" si="4"/>
        <v>#N/A</v>
      </c>
      <c r="N324" s="46" t="str">
        <f>(M324-I324)*((VLOOKUP(B324,'Set Up Employee Data'!A:O,7,FALSE)))</f>
        <v>#N/A</v>
      </c>
      <c r="O324" s="46" t="str">
        <f>(M324-I324)*((VLOOKUP(B324,'Set Up Employee Data'!A:O,8,FALSE)))</f>
        <v>#N/A</v>
      </c>
      <c r="P324" s="46" t="str">
        <f>(M324-I324)*((VLOOKUP(B324,'Set Up Employee Data'!A:O,5,FALSE)))</f>
        <v>#N/A</v>
      </c>
      <c r="Q324" s="46" t="str">
        <f>(M324-I324)*((VLOOKUP(B324,'Set Up Employee Data'!A:O,6,FALSE)))</f>
        <v>#N/A</v>
      </c>
      <c r="R324" s="46">
        <f>IFERROR(((VLOOKUP(B324,'Set Up Employee Data'!A:O,9,FALSE)))+((VLOOKUP(B324,'Set Up Employee Data'!A:O,10,FALSE)))+((VLOOKUP(B324,'Set Up Employee Data'!A:O,11,FALSE)))+((VLOOKUP(B324,'Set Up Employee Data'!A:O,12,FALSE))),0)</f>
        <v>0</v>
      </c>
      <c r="S324" s="46">
        <f>IFERROR(((VLOOKUP(B324,'Set Up Employee Data'!A:O,13,FALSE)))+((VLOOKUP(B324,'Set Up Employee Data'!A:O,14,FALSE)))+((VLOOKUP(B324,'Set Up Employee Data'!A:O,15,FALSE))),0)</f>
        <v>0</v>
      </c>
      <c r="T324" s="46" t="str">
        <f t="shared" si="5"/>
        <v>#N/A</v>
      </c>
      <c r="U324" s="69" t="str">
        <f t="shared" si="6"/>
        <v>#N/A</v>
      </c>
    </row>
    <row r="325" ht="14.25" hidden="1" customHeight="1">
      <c r="A325" s="32"/>
      <c r="B325" s="32"/>
      <c r="C325" s="33" t="str">
        <f>VLOOKUP('January Payroll'!B325,'Set Up Employee Data'!A:O,2,FALSE)</f>
        <v>#N/A</v>
      </c>
      <c r="D325" s="33" t="str">
        <f t="shared" si="1"/>
        <v>#N/A</v>
      </c>
      <c r="E325" s="32"/>
      <c r="F325" s="32"/>
      <c r="G325" s="32"/>
      <c r="H325" s="33"/>
      <c r="I325" s="41"/>
      <c r="J325" s="68">
        <f>IFERROR(VLOOKUP(B325,'Set Up Employee Data'!A:O,3,FALSE)/(VLOOKUP(B325,'Set Up Employee Data'!A:O,4,FALSE)),0)</f>
        <v>0</v>
      </c>
      <c r="K325" s="46" t="str">
        <f t="shared" si="2"/>
        <v>#N/A</v>
      </c>
      <c r="L325" s="46" t="str">
        <f t="shared" si="3"/>
        <v>#N/A</v>
      </c>
      <c r="M325" s="46" t="str">
        <f t="shared" si="4"/>
        <v>#N/A</v>
      </c>
      <c r="N325" s="46" t="str">
        <f>(M325-I325)*((VLOOKUP(B325,'Set Up Employee Data'!A:O,7,FALSE)))</f>
        <v>#N/A</v>
      </c>
      <c r="O325" s="46" t="str">
        <f>(M325-I325)*((VLOOKUP(B325,'Set Up Employee Data'!A:O,8,FALSE)))</f>
        <v>#N/A</v>
      </c>
      <c r="P325" s="46" t="str">
        <f>(M325-I325)*((VLOOKUP(B325,'Set Up Employee Data'!A:O,5,FALSE)))</f>
        <v>#N/A</v>
      </c>
      <c r="Q325" s="46" t="str">
        <f>(M325-I325)*((VLOOKUP(B325,'Set Up Employee Data'!A:O,6,FALSE)))</f>
        <v>#N/A</v>
      </c>
      <c r="R325" s="46">
        <f>IFERROR(((VLOOKUP(B325,'Set Up Employee Data'!A:O,9,FALSE)))+((VLOOKUP(B325,'Set Up Employee Data'!A:O,10,FALSE)))+((VLOOKUP(B325,'Set Up Employee Data'!A:O,11,FALSE)))+((VLOOKUP(B325,'Set Up Employee Data'!A:O,12,FALSE))),0)</f>
        <v>0</v>
      </c>
      <c r="S325" s="46">
        <f>IFERROR(((VLOOKUP(B325,'Set Up Employee Data'!A:O,13,FALSE)))+((VLOOKUP(B325,'Set Up Employee Data'!A:O,14,FALSE)))+((VLOOKUP(B325,'Set Up Employee Data'!A:O,15,FALSE))),0)</f>
        <v>0</v>
      </c>
      <c r="T325" s="46" t="str">
        <f t="shared" si="5"/>
        <v>#N/A</v>
      </c>
      <c r="U325" s="69" t="str">
        <f t="shared" si="6"/>
        <v>#N/A</v>
      </c>
    </row>
    <row r="326" ht="14.25" hidden="1" customHeight="1">
      <c r="A326" s="32"/>
      <c r="B326" s="32"/>
      <c r="C326" s="33" t="str">
        <f>VLOOKUP('January Payroll'!B326,'Set Up Employee Data'!A:O,2,FALSE)</f>
        <v>#N/A</v>
      </c>
      <c r="D326" s="33" t="str">
        <f t="shared" si="1"/>
        <v>#N/A</v>
      </c>
      <c r="E326" s="32"/>
      <c r="F326" s="32"/>
      <c r="G326" s="32"/>
      <c r="H326" s="33"/>
      <c r="I326" s="41"/>
      <c r="J326" s="68">
        <f>IFERROR(VLOOKUP(B326,'Set Up Employee Data'!A:O,3,FALSE)/(VLOOKUP(B326,'Set Up Employee Data'!A:O,4,FALSE)),0)</f>
        <v>0</v>
      </c>
      <c r="K326" s="46" t="str">
        <f t="shared" si="2"/>
        <v>#N/A</v>
      </c>
      <c r="L326" s="46" t="str">
        <f t="shared" si="3"/>
        <v>#N/A</v>
      </c>
      <c r="M326" s="46" t="str">
        <f t="shared" si="4"/>
        <v>#N/A</v>
      </c>
      <c r="N326" s="46" t="str">
        <f>(M326-I326)*((VLOOKUP(B326,'Set Up Employee Data'!A:O,7,FALSE)))</f>
        <v>#N/A</v>
      </c>
      <c r="O326" s="46" t="str">
        <f>(M326-I326)*((VLOOKUP(B326,'Set Up Employee Data'!A:O,8,FALSE)))</f>
        <v>#N/A</v>
      </c>
      <c r="P326" s="46" t="str">
        <f>(M326-I326)*((VLOOKUP(B326,'Set Up Employee Data'!A:O,5,FALSE)))</f>
        <v>#N/A</v>
      </c>
      <c r="Q326" s="46" t="str">
        <f>(M326-I326)*((VLOOKUP(B326,'Set Up Employee Data'!A:O,6,FALSE)))</f>
        <v>#N/A</v>
      </c>
      <c r="R326" s="46">
        <f>IFERROR(((VLOOKUP(B326,'Set Up Employee Data'!A:O,9,FALSE)))+((VLOOKUP(B326,'Set Up Employee Data'!A:O,10,FALSE)))+((VLOOKUP(B326,'Set Up Employee Data'!A:O,11,FALSE)))+((VLOOKUP(B326,'Set Up Employee Data'!A:O,12,FALSE))),0)</f>
        <v>0</v>
      </c>
      <c r="S326" s="46">
        <f>IFERROR(((VLOOKUP(B326,'Set Up Employee Data'!A:O,13,FALSE)))+((VLOOKUP(B326,'Set Up Employee Data'!A:O,14,FALSE)))+((VLOOKUP(B326,'Set Up Employee Data'!A:O,15,FALSE))),0)</f>
        <v>0</v>
      </c>
      <c r="T326" s="46" t="str">
        <f t="shared" si="5"/>
        <v>#N/A</v>
      </c>
      <c r="U326" s="69" t="str">
        <f t="shared" si="6"/>
        <v>#N/A</v>
      </c>
    </row>
    <row r="327" ht="14.25" hidden="1" customHeight="1">
      <c r="A327" s="32"/>
      <c r="B327" s="32"/>
      <c r="C327" s="33" t="str">
        <f>VLOOKUP('January Payroll'!B327,'Set Up Employee Data'!A:O,2,FALSE)</f>
        <v>#N/A</v>
      </c>
      <c r="D327" s="33" t="str">
        <f t="shared" si="1"/>
        <v>#N/A</v>
      </c>
      <c r="E327" s="32"/>
      <c r="F327" s="32"/>
      <c r="G327" s="32"/>
      <c r="H327" s="33"/>
      <c r="I327" s="41"/>
      <c r="J327" s="68">
        <f>IFERROR(VLOOKUP(B327,'Set Up Employee Data'!A:O,3,FALSE)/(VLOOKUP(B327,'Set Up Employee Data'!A:O,4,FALSE)),0)</f>
        <v>0</v>
      </c>
      <c r="K327" s="46" t="str">
        <f t="shared" si="2"/>
        <v>#N/A</v>
      </c>
      <c r="L327" s="46" t="str">
        <f t="shared" si="3"/>
        <v>#N/A</v>
      </c>
      <c r="M327" s="46" t="str">
        <f t="shared" si="4"/>
        <v>#N/A</v>
      </c>
      <c r="N327" s="46" t="str">
        <f>(M327-I327)*((VLOOKUP(B327,'Set Up Employee Data'!A:O,7,FALSE)))</f>
        <v>#N/A</v>
      </c>
      <c r="O327" s="46" t="str">
        <f>(M327-I327)*((VLOOKUP(B327,'Set Up Employee Data'!A:O,8,FALSE)))</f>
        <v>#N/A</v>
      </c>
      <c r="P327" s="46" t="str">
        <f>(M327-I327)*((VLOOKUP(B327,'Set Up Employee Data'!A:O,5,FALSE)))</f>
        <v>#N/A</v>
      </c>
      <c r="Q327" s="46" t="str">
        <f>(M327-I327)*((VLOOKUP(B327,'Set Up Employee Data'!A:O,6,FALSE)))</f>
        <v>#N/A</v>
      </c>
      <c r="R327" s="46">
        <f>IFERROR(((VLOOKUP(B327,'Set Up Employee Data'!A:O,9,FALSE)))+((VLOOKUP(B327,'Set Up Employee Data'!A:O,10,FALSE)))+((VLOOKUP(B327,'Set Up Employee Data'!A:O,11,FALSE)))+((VLOOKUP(B327,'Set Up Employee Data'!A:O,12,FALSE))),0)</f>
        <v>0</v>
      </c>
      <c r="S327" s="46">
        <f>IFERROR(((VLOOKUP(B327,'Set Up Employee Data'!A:O,13,FALSE)))+((VLOOKUP(B327,'Set Up Employee Data'!A:O,14,FALSE)))+((VLOOKUP(B327,'Set Up Employee Data'!A:O,15,FALSE))),0)</f>
        <v>0</v>
      </c>
      <c r="T327" s="46" t="str">
        <f t="shared" si="5"/>
        <v>#N/A</v>
      </c>
      <c r="U327" s="69" t="str">
        <f t="shared" si="6"/>
        <v>#N/A</v>
      </c>
    </row>
    <row r="328" ht="14.25" hidden="1" customHeight="1">
      <c r="A328" s="32"/>
      <c r="B328" s="32"/>
      <c r="C328" s="33" t="str">
        <f>VLOOKUP('January Payroll'!B328,'Set Up Employee Data'!A:O,2,FALSE)</f>
        <v>#N/A</v>
      </c>
      <c r="D328" s="33" t="str">
        <f t="shared" si="1"/>
        <v>#N/A</v>
      </c>
      <c r="E328" s="32"/>
      <c r="F328" s="32"/>
      <c r="G328" s="32"/>
      <c r="H328" s="33"/>
      <c r="I328" s="41"/>
      <c r="J328" s="68">
        <f>IFERROR(VLOOKUP(B328,'Set Up Employee Data'!A:O,3,FALSE)/(VLOOKUP(B328,'Set Up Employee Data'!A:O,4,FALSE)),0)</f>
        <v>0</v>
      </c>
      <c r="K328" s="46" t="str">
        <f t="shared" si="2"/>
        <v>#N/A</v>
      </c>
      <c r="L328" s="46" t="str">
        <f t="shared" si="3"/>
        <v>#N/A</v>
      </c>
      <c r="M328" s="46" t="str">
        <f t="shared" si="4"/>
        <v>#N/A</v>
      </c>
      <c r="N328" s="46" t="str">
        <f>(M328-I328)*((VLOOKUP(B328,'Set Up Employee Data'!A:O,7,FALSE)))</f>
        <v>#N/A</v>
      </c>
      <c r="O328" s="46" t="str">
        <f>(M328-I328)*((VLOOKUP(B328,'Set Up Employee Data'!A:O,8,FALSE)))</f>
        <v>#N/A</v>
      </c>
      <c r="P328" s="46" t="str">
        <f>(M328-I328)*((VLOOKUP(B328,'Set Up Employee Data'!A:O,5,FALSE)))</f>
        <v>#N/A</v>
      </c>
      <c r="Q328" s="46" t="str">
        <f>(M328-I328)*((VLOOKUP(B328,'Set Up Employee Data'!A:O,6,FALSE)))</f>
        <v>#N/A</v>
      </c>
      <c r="R328" s="46">
        <f>IFERROR(((VLOOKUP(B328,'Set Up Employee Data'!A:O,9,FALSE)))+((VLOOKUP(B328,'Set Up Employee Data'!A:O,10,FALSE)))+((VLOOKUP(B328,'Set Up Employee Data'!A:O,11,FALSE)))+((VLOOKUP(B328,'Set Up Employee Data'!A:O,12,FALSE))),0)</f>
        <v>0</v>
      </c>
      <c r="S328" s="46">
        <f>IFERROR(((VLOOKUP(B328,'Set Up Employee Data'!A:O,13,FALSE)))+((VLOOKUP(B328,'Set Up Employee Data'!A:O,14,FALSE)))+((VLOOKUP(B328,'Set Up Employee Data'!A:O,15,FALSE))),0)</f>
        <v>0</v>
      </c>
      <c r="T328" s="46" t="str">
        <f t="shared" si="5"/>
        <v>#N/A</v>
      </c>
      <c r="U328" s="69" t="str">
        <f t="shared" si="6"/>
        <v>#N/A</v>
      </c>
    </row>
    <row r="329" ht="14.25" hidden="1" customHeight="1">
      <c r="A329" s="32"/>
      <c r="B329" s="32"/>
      <c r="C329" s="33" t="str">
        <f>VLOOKUP('January Payroll'!B329,'Set Up Employee Data'!A:O,2,FALSE)</f>
        <v>#N/A</v>
      </c>
      <c r="D329" s="33" t="str">
        <f t="shared" si="1"/>
        <v>#N/A</v>
      </c>
      <c r="E329" s="32"/>
      <c r="F329" s="32"/>
      <c r="G329" s="32"/>
      <c r="H329" s="33"/>
      <c r="I329" s="41"/>
      <c r="J329" s="68">
        <f>IFERROR(VLOOKUP(B329,'Set Up Employee Data'!A:O,3,FALSE)/(VLOOKUP(B329,'Set Up Employee Data'!A:O,4,FALSE)),0)</f>
        <v>0</v>
      </c>
      <c r="K329" s="46" t="str">
        <f t="shared" si="2"/>
        <v>#N/A</v>
      </c>
      <c r="L329" s="46" t="str">
        <f t="shared" si="3"/>
        <v>#N/A</v>
      </c>
      <c r="M329" s="46" t="str">
        <f t="shared" si="4"/>
        <v>#N/A</v>
      </c>
      <c r="N329" s="46" t="str">
        <f>(M329-I329)*((VLOOKUP(B329,'Set Up Employee Data'!A:O,7,FALSE)))</f>
        <v>#N/A</v>
      </c>
      <c r="O329" s="46" t="str">
        <f>(M329-I329)*((VLOOKUP(B329,'Set Up Employee Data'!A:O,8,FALSE)))</f>
        <v>#N/A</v>
      </c>
      <c r="P329" s="46" t="str">
        <f>(M329-I329)*((VLOOKUP(B329,'Set Up Employee Data'!A:O,5,FALSE)))</f>
        <v>#N/A</v>
      </c>
      <c r="Q329" s="46" t="str">
        <f>(M329-I329)*((VLOOKUP(B329,'Set Up Employee Data'!A:O,6,FALSE)))</f>
        <v>#N/A</v>
      </c>
      <c r="R329" s="46">
        <f>IFERROR(((VLOOKUP(B329,'Set Up Employee Data'!A:O,9,FALSE)))+((VLOOKUP(B329,'Set Up Employee Data'!A:O,10,FALSE)))+((VLOOKUP(B329,'Set Up Employee Data'!A:O,11,FALSE)))+((VLOOKUP(B329,'Set Up Employee Data'!A:O,12,FALSE))),0)</f>
        <v>0</v>
      </c>
      <c r="S329" s="46">
        <f>IFERROR(((VLOOKUP(B329,'Set Up Employee Data'!A:O,13,FALSE)))+((VLOOKUP(B329,'Set Up Employee Data'!A:O,14,FALSE)))+((VLOOKUP(B329,'Set Up Employee Data'!A:O,15,FALSE))),0)</f>
        <v>0</v>
      </c>
      <c r="T329" s="46" t="str">
        <f t="shared" si="5"/>
        <v>#N/A</v>
      </c>
      <c r="U329" s="69" t="str">
        <f t="shared" si="6"/>
        <v>#N/A</v>
      </c>
    </row>
    <row r="330" ht="14.25" hidden="1" customHeight="1">
      <c r="A330" s="32"/>
      <c r="B330" s="32"/>
      <c r="C330" s="33" t="str">
        <f>VLOOKUP('January Payroll'!B330,'Set Up Employee Data'!A:O,2,FALSE)</f>
        <v>#N/A</v>
      </c>
      <c r="D330" s="33" t="str">
        <f t="shared" si="1"/>
        <v>#N/A</v>
      </c>
      <c r="E330" s="32"/>
      <c r="F330" s="32"/>
      <c r="G330" s="32"/>
      <c r="H330" s="33"/>
      <c r="I330" s="41"/>
      <c r="J330" s="68">
        <f>IFERROR(VLOOKUP(B330,'Set Up Employee Data'!A:O,3,FALSE)/(VLOOKUP(B330,'Set Up Employee Data'!A:O,4,FALSE)),0)</f>
        <v>0</v>
      </c>
      <c r="K330" s="46" t="str">
        <f t="shared" si="2"/>
        <v>#N/A</v>
      </c>
      <c r="L330" s="46" t="str">
        <f t="shared" si="3"/>
        <v>#N/A</v>
      </c>
      <c r="M330" s="46" t="str">
        <f t="shared" si="4"/>
        <v>#N/A</v>
      </c>
      <c r="N330" s="46" t="str">
        <f>(M330-I330)*((VLOOKUP(B330,'Set Up Employee Data'!A:O,7,FALSE)))</f>
        <v>#N/A</v>
      </c>
      <c r="O330" s="46" t="str">
        <f>(M330-I330)*((VLOOKUP(B330,'Set Up Employee Data'!A:O,8,FALSE)))</f>
        <v>#N/A</v>
      </c>
      <c r="P330" s="46" t="str">
        <f>(M330-I330)*((VLOOKUP(B330,'Set Up Employee Data'!A:O,5,FALSE)))</f>
        <v>#N/A</v>
      </c>
      <c r="Q330" s="46" t="str">
        <f>(M330-I330)*((VLOOKUP(B330,'Set Up Employee Data'!A:O,6,FALSE)))</f>
        <v>#N/A</v>
      </c>
      <c r="R330" s="46">
        <f>IFERROR(((VLOOKUP(B330,'Set Up Employee Data'!A:O,9,FALSE)))+((VLOOKUP(B330,'Set Up Employee Data'!A:O,10,FALSE)))+((VLOOKUP(B330,'Set Up Employee Data'!A:O,11,FALSE)))+((VLOOKUP(B330,'Set Up Employee Data'!A:O,12,FALSE))),0)</f>
        <v>0</v>
      </c>
      <c r="S330" s="46">
        <f>IFERROR(((VLOOKUP(B330,'Set Up Employee Data'!A:O,13,FALSE)))+((VLOOKUP(B330,'Set Up Employee Data'!A:O,14,FALSE)))+((VLOOKUP(B330,'Set Up Employee Data'!A:O,15,FALSE))),0)</f>
        <v>0</v>
      </c>
      <c r="T330" s="46" t="str">
        <f t="shared" si="5"/>
        <v>#N/A</v>
      </c>
      <c r="U330" s="69" t="str">
        <f t="shared" si="6"/>
        <v>#N/A</v>
      </c>
    </row>
    <row r="331" ht="14.25" hidden="1" customHeight="1">
      <c r="A331" s="32"/>
      <c r="B331" s="32"/>
      <c r="C331" s="33" t="str">
        <f>VLOOKUP('January Payroll'!B331,'Set Up Employee Data'!A:O,2,FALSE)</f>
        <v>#N/A</v>
      </c>
      <c r="D331" s="33" t="str">
        <f t="shared" si="1"/>
        <v>#N/A</v>
      </c>
      <c r="E331" s="32"/>
      <c r="F331" s="32"/>
      <c r="G331" s="32"/>
      <c r="H331" s="33"/>
      <c r="I331" s="41"/>
      <c r="J331" s="68">
        <f>IFERROR(VLOOKUP(B331,'Set Up Employee Data'!A:O,3,FALSE)/(VLOOKUP(B331,'Set Up Employee Data'!A:O,4,FALSE)),0)</f>
        <v>0</v>
      </c>
      <c r="K331" s="46" t="str">
        <f t="shared" si="2"/>
        <v>#N/A</v>
      </c>
      <c r="L331" s="46" t="str">
        <f t="shared" si="3"/>
        <v>#N/A</v>
      </c>
      <c r="M331" s="46" t="str">
        <f t="shared" si="4"/>
        <v>#N/A</v>
      </c>
      <c r="N331" s="46" t="str">
        <f>(M331-I331)*((VLOOKUP(B331,'Set Up Employee Data'!A:O,7,FALSE)))</f>
        <v>#N/A</v>
      </c>
      <c r="O331" s="46" t="str">
        <f>(M331-I331)*((VLOOKUP(B331,'Set Up Employee Data'!A:O,8,FALSE)))</f>
        <v>#N/A</v>
      </c>
      <c r="P331" s="46" t="str">
        <f>(M331-I331)*((VLOOKUP(B331,'Set Up Employee Data'!A:O,5,FALSE)))</f>
        <v>#N/A</v>
      </c>
      <c r="Q331" s="46" t="str">
        <f>(M331-I331)*((VLOOKUP(B331,'Set Up Employee Data'!A:O,6,FALSE)))</f>
        <v>#N/A</v>
      </c>
      <c r="R331" s="46">
        <f>IFERROR(((VLOOKUP(B331,'Set Up Employee Data'!A:O,9,FALSE)))+((VLOOKUP(B331,'Set Up Employee Data'!A:O,10,FALSE)))+((VLOOKUP(B331,'Set Up Employee Data'!A:O,11,FALSE)))+((VLOOKUP(B331,'Set Up Employee Data'!A:O,12,FALSE))),0)</f>
        <v>0</v>
      </c>
      <c r="S331" s="46">
        <f>IFERROR(((VLOOKUP(B331,'Set Up Employee Data'!A:O,13,FALSE)))+((VLOOKUP(B331,'Set Up Employee Data'!A:O,14,FALSE)))+((VLOOKUP(B331,'Set Up Employee Data'!A:O,15,FALSE))),0)</f>
        <v>0</v>
      </c>
      <c r="T331" s="46" t="str">
        <f t="shared" si="5"/>
        <v>#N/A</v>
      </c>
      <c r="U331" s="69" t="str">
        <f t="shared" si="6"/>
        <v>#N/A</v>
      </c>
    </row>
    <row r="332" ht="14.25" hidden="1" customHeight="1">
      <c r="A332" s="32"/>
      <c r="B332" s="32"/>
      <c r="C332" s="33" t="str">
        <f>VLOOKUP('January Payroll'!B332,'Set Up Employee Data'!A:O,2,FALSE)</f>
        <v>#N/A</v>
      </c>
      <c r="D332" s="33" t="str">
        <f t="shared" si="1"/>
        <v>#N/A</v>
      </c>
      <c r="E332" s="32"/>
      <c r="F332" s="32"/>
      <c r="G332" s="32"/>
      <c r="H332" s="33"/>
      <c r="I332" s="41"/>
      <c r="J332" s="68">
        <f>IFERROR(VLOOKUP(B332,'Set Up Employee Data'!A:O,3,FALSE)/(VLOOKUP(B332,'Set Up Employee Data'!A:O,4,FALSE)),0)</f>
        <v>0</v>
      </c>
      <c r="K332" s="46" t="str">
        <f t="shared" si="2"/>
        <v>#N/A</v>
      </c>
      <c r="L332" s="46" t="str">
        <f t="shared" si="3"/>
        <v>#N/A</v>
      </c>
      <c r="M332" s="46" t="str">
        <f t="shared" si="4"/>
        <v>#N/A</v>
      </c>
      <c r="N332" s="46" t="str">
        <f>(M332-I332)*((VLOOKUP(B332,'Set Up Employee Data'!A:O,7,FALSE)))</f>
        <v>#N/A</v>
      </c>
      <c r="O332" s="46" t="str">
        <f>(M332-I332)*((VLOOKUP(B332,'Set Up Employee Data'!A:O,8,FALSE)))</f>
        <v>#N/A</v>
      </c>
      <c r="P332" s="46" t="str">
        <f>(M332-I332)*((VLOOKUP(B332,'Set Up Employee Data'!A:O,5,FALSE)))</f>
        <v>#N/A</v>
      </c>
      <c r="Q332" s="46" t="str">
        <f>(M332-I332)*((VLOOKUP(B332,'Set Up Employee Data'!A:O,6,FALSE)))</f>
        <v>#N/A</v>
      </c>
      <c r="R332" s="46">
        <f>IFERROR(((VLOOKUP(B332,'Set Up Employee Data'!A:O,9,FALSE)))+((VLOOKUP(B332,'Set Up Employee Data'!A:O,10,FALSE)))+((VLOOKUP(B332,'Set Up Employee Data'!A:O,11,FALSE)))+((VLOOKUP(B332,'Set Up Employee Data'!A:O,12,FALSE))),0)</f>
        <v>0</v>
      </c>
      <c r="S332" s="46">
        <f>IFERROR(((VLOOKUP(B332,'Set Up Employee Data'!A:O,13,FALSE)))+((VLOOKUP(B332,'Set Up Employee Data'!A:O,14,FALSE)))+((VLOOKUP(B332,'Set Up Employee Data'!A:O,15,FALSE))),0)</f>
        <v>0</v>
      </c>
      <c r="T332" s="46" t="str">
        <f t="shared" si="5"/>
        <v>#N/A</v>
      </c>
      <c r="U332" s="69" t="str">
        <f t="shared" si="6"/>
        <v>#N/A</v>
      </c>
    </row>
    <row r="333" ht="14.25" hidden="1" customHeight="1">
      <c r="A333" s="32"/>
      <c r="B333" s="32"/>
      <c r="C333" s="33" t="str">
        <f>VLOOKUP('January Payroll'!B333,'Set Up Employee Data'!A:O,2,FALSE)</f>
        <v>#N/A</v>
      </c>
      <c r="D333" s="33" t="str">
        <f t="shared" si="1"/>
        <v>#N/A</v>
      </c>
      <c r="E333" s="32"/>
      <c r="F333" s="32"/>
      <c r="G333" s="32"/>
      <c r="H333" s="33"/>
      <c r="I333" s="41"/>
      <c r="J333" s="68">
        <f>IFERROR(VLOOKUP(B333,'Set Up Employee Data'!A:O,3,FALSE)/(VLOOKUP(B333,'Set Up Employee Data'!A:O,4,FALSE)),0)</f>
        <v>0</v>
      </c>
      <c r="K333" s="46" t="str">
        <f t="shared" si="2"/>
        <v>#N/A</v>
      </c>
      <c r="L333" s="46" t="str">
        <f t="shared" si="3"/>
        <v>#N/A</v>
      </c>
      <c r="M333" s="46" t="str">
        <f t="shared" si="4"/>
        <v>#N/A</v>
      </c>
      <c r="N333" s="46" t="str">
        <f>(M333-I333)*((VLOOKUP(B333,'Set Up Employee Data'!A:O,7,FALSE)))</f>
        <v>#N/A</v>
      </c>
      <c r="O333" s="46" t="str">
        <f>(M333-I333)*((VLOOKUP(B333,'Set Up Employee Data'!A:O,8,FALSE)))</f>
        <v>#N/A</v>
      </c>
      <c r="P333" s="46" t="str">
        <f>(M333-I333)*((VLOOKUP(B333,'Set Up Employee Data'!A:O,5,FALSE)))</f>
        <v>#N/A</v>
      </c>
      <c r="Q333" s="46" t="str">
        <f>(M333-I333)*((VLOOKUP(B333,'Set Up Employee Data'!A:O,6,FALSE)))</f>
        <v>#N/A</v>
      </c>
      <c r="R333" s="46">
        <f>IFERROR(((VLOOKUP(B333,'Set Up Employee Data'!A:O,9,FALSE)))+((VLOOKUP(B333,'Set Up Employee Data'!A:O,10,FALSE)))+((VLOOKUP(B333,'Set Up Employee Data'!A:O,11,FALSE)))+((VLOOKUP(B333,'Set Up Employee Data'!A:O,12,FALSE))),0)</f>
        <v>0</v>
      </c>
      <c r="S333" s="46">
        <f>IFERROR(((VLOOKUP(B333,'Set Up Employee Data'!A:O,13,FALSE)))+((VLOOKUP(B333,'Set Up Employee Data'!A:O,14,FALSE)))+((VLOOKUP(B333,'Set Up Employee Data'!A:O,15,FALSE))),0)</f>
        <v>0</v>
      </c>
      <c r="T333" s="46" t="str">
        <f t="shared" si="5"/>
        <v>#N/A</v>
      </c>
      <c r="U333" s="69" t="str">
        <f t="shared" si="6"/>
        <v>#N/A</v>
      </c>
    </row>
    <row r="334" ht="14.25" hidden="1" customHeight="1">
      <c r="A334" s="32"/>
      <c r="B334" s="32"/>
      <c r="C334" s="33" t="str">
        <f>VLOOKUP('January Payroll'!B334,'Set Up Employee Data'!A:O,2,FALSE)</f>
        <v>#N/A</v>
      </c>
      <c r="D334" s="33" t="str">
        <f t="shared" si="1"/>
        <v>#N/A</v>
      </c>
      <c r="E334" s="32"/>
      <c r="F334" s="32"/>
      <c r="G334" s="32"/>
      <c r="H334" s="33"/>
      <c r="I334" s="41"/>
      <c r="J334" s="68">
        <f>IFERROR(VLOOKUP(B334,'Set Up Employee Data'!A:O,3,FALSE)/(VLOOKUP(B334,'Set Up Employee Data'!A:O,4,FALSE)),0)</f>
        <v>0</v>
      </c>
      <c r="K334" s="46" t="str">
        <f t="shared" si="2"/>
        <v>#N/A</v>
      </c>
      <c r="L334" s="46" t="str">
        <f t="shared" si="3"/>
        <v>#N/A</v>
      </c>
      <c r="M334" s="46" t="str">
        <f t="shared" si="4"/>
        <v>#N/A</v>
      </c>
      <c r="N334" s="46" t="str">
        <f>(M334-I334)*((VLOOKUP(B334,'Set Up Employee Data'!A:O,7,FALSE)))</f>
        <v>#N/A</v>
      </c>
      <c r="O334" s="46" t="str">
        <f>(M334-I334)*((VLOOKUP(B334,'Set Up Employee Data'!A:O,8,FALSE)))</f>
        <v>#N/A</v>
      </c>
      <c r="P334" s="46" t="str">
        <f>(M334-I334)*((VLOOKUP(B334,'Set Up Employee Data'!A:O,5,FALSE)))</f>
        <v>#N/A</v>
      </c>
      <c r="Q334" s="46" t="str">
        <f>(M334-I334)*((VLOOKUP(B334,'Set Up Employee Data'!A:O,6,FALSE)))</f>
        <v>#N/A</v>
      </c>
      <c r="R334" s="46">
        <f>IFERROR(((VLOOKUP(B334,'Set Up Employee Data'!A:O,9,FALSE)))+((VLOOKUP(B334,'Set Up Employee Data'!A:O,10,FALSE)))+((VLOOKUP(B334,'Set Up Employee Data'!A:O,11,FALSE)))+((VLOOKUP(B334,'Set Up Employee Data'!A:O,12,FALSE))),0)</f>
        <v>0</v>
      </c>
      <c r="S334" s="46">
        <f>IFERROR(((VLOOKUP(B334,'Set Up Employee Data'!A:O,13,FALSE)))+((VLOOKUP(B334,'Set Up Employee Data'!A:O,14,FALSE)))+((VLOOKUP(B334,'Set Up Employee Data'!A:O,15,FALSE))),0)</f>
        <v>0</v>
      </c>
      <c r="T334" s="46" t="str">
        <f t="shared" si="5"/>
        <v>#N/A</v>
      </c>
      <c r="U334" s="69" t="str">
        <f t="shared" si="6"/>
        <v>#N/A</v>
      </c>
    </row>
    <row r="335" ht="14.25" hidden="1" customHeight="1">
      <c r="A335" s="32"/>
      <c r="B335" s="32"/>
      <c r="C335" s="33" t="str">
        <f>VLOOKUP('January Payroll'!B335,'Set Up Employee Data'!A:O,2,FALSE)</f>
        <v>#N/A</v>
      </c>
      <c r="D335" s="33" t="str">
        <f t="shared" si="1"/>
        <v>#N/A</v>
      </c>
      <c r="E335" s="32"/>
      <c r="F335" s="32"/>
      <c r="G335" s="32"/>
      <c r="H335" s="33"/>
      <c r="I335" s="41"/>
      <c r="J335" s="68">
        <f>IFERROR(VLOOKUP(B335,'Set Up Employee Data'!A:O,3,FALSE)/(VLOOKUP(B335,'Set Up Employee Data'!A:O,4,FALSE)),0)</f>
        <v>0</v>
      </c>
      <c r="K335" s="46" t="str">
        <f t="shared" si="2"/>
        <v>#N/A</v>
      </c>
      <c r="L335" s="46" t="str">
        <f t="shared" si="3"/>
        <v>#N/A</v>
      </c>
      <c r="M335" s="46" t="str">
        <f t="shared" si="4"/>
        <v>#N/A</v>
      </c>
      <c r="N335" s="46" t="str">
        <f>(M335-I335)*((VLOOKUP(B335,'Set Up Employee Data'!A:O,7,FALSE)))</f>
        <v>#N/A</v>
      </c>
      <c r="O335" s="46" t="str">
        <f>(M335-I335)*((VLOOKUP(B335,'Set Up Employee Data'!A:O,8,FALSE)))</f>
        <v>#N/A</v>
      </c>
      <c r="P335" s="46" t="str">
        <f>(M335-I335)*((VLOOKUP(B335,'Set Up Employee Data'!A:O,5,FALSE)))</f>
        <v>#N/A</v>
      </c>
      <c r="Q335" s="46" t="str">
        <f>(M335-I335)*((VLOOKUP(B335,'Set Up Employee Data'!A:O,6,FALSE)))</f>
        <v>#N/A</v>
      </c>
      <c r="R335" s="46">
        <f>IFERROR(((VLOOKUP(B335,'Set Up Employee Data'!A:O,9,FALSE)))+((VLOOKUP(B335,'Set Up Employee Data'!A:O,10,FALSE)))+((VLOOKUP(B335,'Set Up Employee Data'!A:O,11,FALSE)))+((VLOOKUP(B335,'Set Up Employee Data'!A:O,12,FALSE))),0)</f>
        <v>0</v>
      </c>
      <c r="S335" s="46">
        <f>IFERROR(((VLOOKUP(B335,'Set Up Employee Data'!A:O,13,FALSE)))+((VLOOKUP(B335,'Set Up Employee Data'!A:O,14,FALSE)))+((VLOOKUP(B335,'Set Up Employee Data'!A:O,15,FALSE))),0)</f>
        <v>0</v>
      </c>
      <c r="T335" s="46" t="str">
        <f t="shared" si="5"/>
        <v>#N/A</v>
      </c>
      <c r="U335" s="69" t="str">
        <f t="shared" si="6"/>
        <v>#N/A</v>
      </c>
    </row>
    <row r="336" ht="14.25" hidden="1" customHeight="1">
      <c r="A336" s="32"/>
      <c r="B336" s="32"/>
      <c r="C336" s="33" t="str">
        <f>VLOOKUP('January Payroll'!B336,'Set Up Employee Data'!A:O,2,FALSE)</f>
        <v>#N/A</v>
      </c>
      <c r="D336" s="33" t="str">
        <f t="shared" si="1"/>
        <v>#N/A</v>
      </c>
      <c r="E336" s="32"/>
      <c r="F336" s="32"/>
      <c r="G336" s="32"/>
      <c r="H336" s="33"/>
      <c r="I336" s="41"/>
      <c r="J336" s="68">
        <f>IFERROR(VLOOKUP(B336,'Set Up Employee Data'!A:O,3,FALSE)/(VLOOKUP(B336,'Set Up Employee Data'!A:O,4,FALSE)),0)</f>
        <v>0</v>
      </c>
      <c r="K336" s="46" t="str">
        <f t="shared" si="2"/>
        <v>#N/A</v>
      </c>
      <c r="L336" s="46" t="str">
        <f t="shared" si="3"/>
        <v>#N/A</v>
      </c>
      <c r="M336" s="46" t="str">
        <f t="shared" si="4"/>
        <v>#N/A</v>
      </c>
      <c r="N336" s="46" t="str">
        <f>(M336-I336)*((VLOOKUP(B336,'Set Up Employee Data'!A:O,7,FALSE)))</f>
        <v>#N/A</v>
      </c>
      <c r="O336" s="46" t="str">
        <f>(M336-I336)*((VLOOKUP(B336,'Set Up Employee Data'!A:O,8,FALSE)))</f>
        <v>#N/A</v>
      </c>
      <c r="P336" s="46" t="str">
        <f>(M336-I336)*((VLOOKUP(B336,'Set Up Employee Data'!A:O,5,FALSE)))</f>
        <v>#N/A</v>
      </c>
      <c r="Q336" s="46" t="str">
        <f>(M336-I336)*((VLOOKUP(B336,'Set Up Employee Data'!A:O,6,FALSE)))</f>
        <v>#N/A</v>
      </c>
      <c r="R336" s="46">
        <f>IFERROR(((VLOOKUP(B336,'Set Up Employee Data'!A:O,9,FALSE)))+((VLOOKUP(B336,'Set Up Employee Data'!A:O,10,FALSE)))+((VLOOKUP(B336,'Set Up Employee Data'!A:O,11,FALSE)))+((VLOOKUP(B336,'Set Up Employee Data'!A:O,12,FALSE))),0)</f>
        <v>0</v>
      </c>
      <c r="S336" s="46">
        <f>IFERROR(((VLOOKUP(B336,'Set Up Employee Data'!A:O,13,FALSE)))+((VLOOKUP(B336,'Set Up Employee Data'!A:O,14,FALSE)))+((VLOOKUP(B336,'Set Up Employee Data'!A:O,15,FALSE))),0)</f>
        <v>0</v>
      </c>
      <c r="T336" s="46" t="str">
        <f t="shared" si="5"/>
        <v>#N/A</v>
      </c>
      <c r="U336" s="69" t="str">
        <f t="shared" si="6"/>
        <v>#N/A</v>
      </c>
    </row>
    <row r="337" ht="14.25" hidden="1" customHeight="1">
      <c r="A337" s="32"/>
      <c r="B337" s="32"/>
      <c r="C337" s="33" t="str">
        <f>VLOOKUP('January Payroll'!B337,'Set Up Employee Data'!A:O,2,FALSE)</f>
        <v>#N/A</v>
      </c>
      <c r="D337" s="33" t="str">
        <f t="shared" si="1"/>
        <v>#N/A</v>
      </c>
      <c r="E337" s="32"/>
      <c r="F337" s="32"/>
      <c r="G337" s="32"/>
      <c r="H337" s="33"/>
      <c r="I337" s="41"/>
      <c r="J337" s="68">
        <f>IFERROR(VLOOKUP(B337,'Set Up Employee Data'!A:O,3,FALSE)/(VLOOKUP(B337,'Set Up Employee Data'!A:O,4,FALSE)),0)</f>
        <v>0</v>
      </c>
      <c r="K337" s="46" t="str">
        <f t="shared" si="2"/>
        <v>#N/A</v>
      </c>
      <c r="L337" s="46" t="str">
        <f t="shared" si="3"/>
        <v>#N/A</v>
      </c>
      <c r="M337" s="46" t="str">
        <f t="shared" si="4"/>
        <v>#N/A</v>
      </c>
      <c r="N337" s="46" t="str">
        <f>(M337-I337)*((VLOOKUP(B337,'Set Up Employee Data'!A:O,7,FALSE)))</f>
        <v>#N/A</v>
      </c>
      <c r="O337" s="46" t="str">
        <f>(M337-I337)*((VLOOKUP(B337,'Set Up Employee Data'!A:O,8,FALSE)))</f>
        <v>#N/A</v>
      </c>
      <c r="P337" s="46" t="str">
        <f>(M337-I337)*((VLOOKUP(B337,'Set Up Employee Data'!A:O,5,FALSE)))</f>
        <v>#N/A</v>
      </c>
      <c r="Q337" s="46" t="str">
        <f>(M337-I337)*((VLOOKUP(B337,'Set Up Employee Data'!A:O,6,FALSE)))</f>
        <v>#N/A</v>
      </c>
      <c r="R337" s="46">
        <f>IFERROR(((VLOOKUP(B337,'Set Up Employee Data'!A:O,9,FALSE)))+((VLOOKUP(B337,'Set Up Employee Data'!A:O,10,FALSE)))+((VLOOKUP(B337,'Set Up Employee Data'!A:O,11,FALSE)))+((VLOOKUP(B337,'Set Up Employee Data'!A:O,12,FALSE))),0)</f>
        <v>0</v>
      </c>
      <c r="S337" s="46">
        <f>IFERROR(((VLOOKUP(B337,'Set Up Employee Data'!A:O,13,FALSE)))+((VLOOKUP(B337,'Set Up Employee Data'!A:O,14,FALSE)))+((VLOOKUP(B337,'Set Up Employee Data'!A:O,15,FALSE))),0)</f>
        <v>0</v>
      </c>
      <c r="T337" s="46" t="str">
        <f t="shared" si="5"/>
        <v>#N/A</v>
      </c>
      <c r="U337" s="69" t="str">
        <f t="shared" si="6"/>
        <v>#N/A</v>
      </c>
    </row>
    <row r="338" ht="14.25" hidden="1" customHeight="1">
      <c r="A338" s="32"/>
      <c r="B338" s="32"/>
      <c r="C338" s="33" t="str">
        <f>VLOOKUP('January Payroll'!B338,'Set Up Employee Data'!A:O,2,FALSE)</f>
        <v>#N/A</v>
      </c>
      <c r="D338" s="33" t="str">
        <f t="shared" si="1"/>
        <v>#N/A</v>
      </c>
      <c r="E338" s="32"/>
      <c r="F338" s="32"/>
      <c r="G338" s="32"/>
      <c r="H338" s="33"/>
      <c r="I338" s="41"/>
      <c r="J338" s="68">
        <f>IFERROR(VLOOKUP(B338,'Set Up Employee Data'!A:O,3,FALSE)/(VLOOKUP(B338,'Set Up Employee Data'!A:O,4,FALSE)),0)</f>
        <v>0</v>
      </c>
      <c r="K338" s="46" t="str">
        <f t="shared" si="2"/>
        <v>#N/A</v>
      </c>
      <c r="L338" s="46" t="str">
        <f t="shared" si="3"/>
        <v>#N/A</v>
      </c>
      <c r="M338" s="46" t="str">
        <f t="shared" si="4"/>
        <v>#N/A</v>
      </c>
      <c r="N338" s="46" t="str">
        <f>(M338-I338)*((VLOOKUP(B338,'Set Up Employee Data'!A:O,7,FALSE)))</f>
        <v>#N/A</v>
      </c>
      <c r="O338" s="46" t="str">
        <f>(M338-I338)*((VLOOKUP(B338,'Set Up Employee Data'!A:O,8,FALSE)))</f>
        <v>#N/A</v>
      </c>
      <c r="P338" s="46" t="str">
        <f>(M338-I338)*((VLOOKUP(B338,'Set Up Employee Data'!A:O,5,FALSE)))</f>
        <v>#N/A</v>
      </c>
      <c r="Q338" s="46" t="str">
        <f>(M338-I338)*((VLOOKUP(B338,'Set Up Employee Data'!A:O,6,FALSE)))</f>
        <v>#N/A</v>
      </c>
      <c r="R338" s="46">
        <f>IFERROR(((VLOOKUP(B338,'Set Up Employee Data'!A:O,9,FALSE)))+((VLOOKUP(B338,'Set Up Employee Data'!A:O,10,FALSE)))+((VLOOKUP(B338,'Set Up Employee Data'!A:O,11,FALSE)))+((VLOOKUP(B338,'Set Up Employee Data'!A:O,12,FALSE))),0)</f>
        <v>0</v>
      </c>
      <c r="S338" s="46">
        <f>IFERROR(((VLOOKUP(B338,'Set Up Employee Data'!A:O,13,FALSE)))+((VLOOKUP(B338,'Set Up Employee Data'!A:O,14,FALSE)))+((VLOOKUP(B338,'Set Up Employee Data'!A:O,15,FALSE))),0)</f>
        <v>0</v>
      </c>
      <c r="T338" s="46" t="str">
        <f t="shared" si="5"/>
        <v>#N/A</v>
      </c>
      <c r="U338" s="69" t="str">
        <f t="shared" si="6"/>
        <v>#N/A</v>
      </c>
    </row>
    <row r="339" ht="14.25" hidden="1" customHeight="1">
      <c r="A339" s="32"/>
      <c r="B339" s="32"/>
      <c r="C339" s="33" t="str">
        <f>VLOOKUP('January Payroll'!B339,'Set Up Employee Data'!A:O,2,FALSE)</f>
        <v>#N/A</v>
      </c>
      <c r="D339" s="33" t="str">
        <f t="shared" si="1"/>
        <v>#N/A</v>
      </c>
      <c r="E339" s="32"/>
      <c r="F339" s="32"/>
      <c r="G339" s="32"/>
      <c r="H339" s="33"/>
      <c r="I339" s="41"/>
      <c r="J339" s="68">
        <f>IFERROR(VLOOKUP(B339,'Set Up Employee Data'!A:O,3,FALSE)/(VLOOKUP(B339,'Set Up Employee Data'!A:O,4,FALSE)),0)</f>
        <v>0</v>
      </c>
      <c r="K339" s="46" t="str">
        <f t="shared" si="2"/>
        <v>#N/A</v>
      </c>
      <c r="L339" s="46" t="str">
        <f t="shared" si="3"/>
        <v>#N/A</v>
      </c>
      <c r="M339" s="46" t="str">
        <f t="shared" si="4"/>
        <v>#N/A</v>
      </c>
      <c r="N339" s="46" t="str">
        <f>(M339-I339)*((VLOOKUP(B339,'Set Up Employee Data'!A:O,7,FALSE)))</f>
        <v>#N/A</v>
      </c>
      <c r="O339" s="46" t="str">
        <f>(M339-I339)*((VLOOKUP(B339,'Set Up Employee Data'!A:O,8,FALSE)))</f>
        <v>#N/A</v>
      </c>
      <c r="P339" s="46" t="str">
        <f>(M339-I339)*((VLOOKUP(B339,'Set Up Employee Data'!A:O,5,FALSE)))</f>
        <v>#N/A</v>
      </c>
      <c r="Q339" s="46" t="str">
        <f>(M339-I339)*((VLOOKUP(B339,'Set Up Employee Data'!A:O,6,FALSE)))</f>
        <v>#N/A</v>
      </c>
      <c r="R339" s="46">
        <f>IFERROR(((VLOOKUP(B339,'Set Up Employee Data'!A:O,9,FALSE)))+((VLOOKUP(B339,'Set Up Employee Data'!A:O,10,FALSE)))+((VLOOKUP(B339,'Set Up Employee Data'!A:O,11,FALSE)))+((VLOOKUP(B339,'Set Up Employee Data'!A:O,12,FALSE))),0)</f>
        <v>0</v>
      </c>
      <c r="S339" s="46">
        <f>IFERROR(((VLOOKUP(B339,'Set Up Employee Data'!A:O,13,FALSE)))+((VLOOKUP(B339,'Set Up Employee Data'!A:O,14,FALSE)))+((VLOOKUP(B339,'Set Up Employee Data'!A:O,15,FALSE))),0)</f>
        <v>0</v>
      </c>
      <c r="T339" s="46" t="str">
        <f t="shared" si="5"/>
        <v>#N/A</v>
      </c>
      <c r="U339" s="69" t="str">
        <f t="shared" si="6"/>
        <v>#N/A</v>
      </c>
    </row>
    <row r="340" ht="14.25" hidden="1" customHeight="1">
      <c r="A340" s="32"/>
      <c r="B340" s="32"/>
      <c r="C340" s="33" t="str">
        <f>VLOOKUP('January Payroll'!B340,'Set Up Employee Data'!A:O,2,FALSE)</f>
        <v>#N/A</v>
      </c>
      <c r="D340" s="33" t="str">
        <f t="shared" si="1"/>
        <v>#N/A</v>
      </c>
      <c r="E340" s="32"/>
      <c r="F340" s="32"/>
      <c r="G340" s="32"/>
      <c r="H340" s="33"/>
      <c r="I340" s="41"/>
      <c r="J340" s="68">
        <f>IFERROR(VLOOKUP(B340,'Set Up Employee Data'!A:O,3,FALSE)/(VLOOKUP(B340,'Set Up Employee Data'!A:O,4,FALSE)),0)</f>
        <v>0</v>
      </c>
      <c r="K340" s="46" t="str">
        <f t="shared" si="2"/>
        <v>#N/A</v>
      </c>
      <c r="L340" s="46" t="str">
        <f t="shared" si="3"/>
        <v>#N/A</v>
      </c>
      <c r="M340" s="46" t="str">
        <f t="shared" si="4"/>
        <v>#N/A</v>
      </c>
      <c r="N340" s="46" t="str">
        <f>(M340-I340)*((VLOOKUP(B340,'Set Up Employee Data'!A:O,7,FALSE)))</f>
        <v>#N/A</v>
      </c>
      <c r="O340" s="46" t="str">
        <f>(M340-I340)*((VLOOKUP(B340,'Set Up Employee Data'!A:O,8,FALSE)))</f>
        <v>#N/A</v>
      </c>
      <c r="P340" s="46" t="str">
        <f>(M340-I340)*((VLOOKUP(B340,'Set Up Employee Data'!A:O,5,FALSE)))</f>
        <v>#N/A</v>
      </c>
      <c r="Q340" s="46" t="str">
        <f>(M340-I340)*((VLOOKUP(B340,'Set Up Employee Data'!A:O,6,FALSE)))</f>
        <v>#N/A</v>
      </c>
      <c r="R340" s="46">
        <f>IFERROR(((VLOOKUP(B340,'Set Up Employee Data'!A:O,9,FALSE)))+((VLOOKUP(B340,'Set Up Employee Data'!A:O,10,FALSE)))+((VLOOKUP(B340,'Set Up Employee Data'!A:O,11,FALSE)))+((VLOOKUP(B340,'Set Up Employee Data'!A:O,12,FALSE))),0)</f>
        <v>0</v>
      </c>
      <c r="S340" s="46">
        <f>IFERROR(((VLOOKUP(B340,'Set Up Employee Data'!A:O,13,FALSE)))+((VLOOKUP(B340,'Set Up Employee Data'!A:O,14,FALSE)))+((VLOOKUP(B340,'Set Up Employee Data'!A:O,15,FALSE))),0)</f>
        <v>0</v>
      </c>
      <c r="T340" s="46" t="str">
        <f t="shared" si="5"/>
        <v>#N/A</v>
      </c>
      <c r="U340" s="69" t="str">
        <f t="shared" si="6"/>
        <v>#N/A</v>
      </c>
    </row>
    <row r="341" ht="14.25" hidden="1" customHeight="1">
      <c r="A341" s="32"/>
      <c r="B341" s="32"/>
      <c r="C341" s="33" t="str">
        <f>VLOOKUP('January Payroll'!B341,'Set Up Employee Data'!A:O,2,FALSE)</f>
        <v>#N/A</v>
      </c>
      <c r="D341" s="33" t="str">
        <f t="shared" si="1"/>
        <v>#N/A</v>
      </c>
      <c r="E341" s="32"/>
      <c r="F341" s="32"/>
      <c r="G341" s="32"/>
      <c r="H341" s="33"/>
      <c r="I341" s="41"/>
      <c r="J341" s="68">
        <f>IFERROR(VLOOKUP(B341,'Set Up Employee Data'!A:O,3,FALSE)/(VLOOKUP(B341,'Set Up Employee Data'!A:O,4,FALSE)),0)</f>
        <v>0</v>
      </c>
      <c r="K341" s="46" t="str">
        <f t="shared" si="2"/>
        <v>#N/A</v>
      </c>
      <c r="L341" s="46" t="str">
        <f t="shared" si="3"/>
        <v>#N/A</v>
      </c>
      <c r="M341" s="46" t="str">
        <f t="shared" si="4"/>
        <v>#N/A</v>
      </c>
      <c r="N341" s="46" t="str">
        <f>(M341-I341)*((VLOOKUP(B341,'Set Up Employee Data'!A:O,7,FALSE)))</f>
        <v>#N/A</v>
      </c>
      <c r="O341" s="46" t="str">
        <f>(M341-I341)*((VLOOKUP(B341,'Set Up Employee Data'!A:O,8,FALSE)))</f>
        <v>#N/A</v>
      </c>
      <c r="P341" s="46" t="str">
        <f>(M341-I341)*((VLOOKUP(B341,'Set Up Employee Data'!A:O,5,FALSE)))</f>
        <v>#N/A</v>
      </c>
      <c r="Q341" s="46" t="str">
        <f>(M341-I341)*((VLOOKUP(B341,'Set Up Employee Data'!A:O,6,FALSE)))</f>
        <v>#N/A</v>
      </c>
      <c r="R341" s="46">
        <f>IFERROR(((VLOOKUP(B341,'Set Up Employee Data'!A:O,9,FALSE)))+((VLOOKUP(B341,'Set Up Employee Data'!A:O,10,FALSE)))+((VLOOKUP(B341,'Set Up Employee Data'!A:O,11,FALSE)))+((VLOOKUP(B341,'Set Up Employee Data'!A:O,12,FALSE))),0)</f>
        <v>0</v>
      </c>
      <c r="S341" s="46">
        <f>IFERROR(((VLOOKUP(B341,'Set Up Employee Data'!A:O,13,FALSE)))+((VLOOKUP(B341,'Set Up Employee Data'!A:O,14,FALSE)))+((VLOOKUP(B341,'Set Up Employee Data'!A:O,15,FALSE))),0)</f>
        <v>0</v>
      </c>
      <c r="T341" s="46" t="str">
        <f t="shared" si="5"/>
        <v>#N/A</v>
      </c>
      <c r="U341" s="69" t="str">
        <f t="shared" si="6"/>
        <v>#N/A</v>
      </c>
    </row>
    <row r="342" ht="14.25" hidden="1" customHeight="1">
      <c r="A342" s="32"/>
      <c r="B342" s="32"/>
      <c r="C342" s="33" t="str">
        <f>VLOOKUP('January Payroll'!B342,'Set Up Employee Data'!A:O,2,FALSE)</f>
        <v>#N/A</v>
      </c>
      <c r="D342" s="33" t="str">
        <f t="shared" si="1"/>
        <v>#N/A</v>
      </c>
      <c r="E342" s="32"/>
      <c r="F342" s="32"/>
      <c r="G342" s="32"/>
      <c r="H342" s="33"/>
      <c r="I342" s="41"/>
      <c r="J342" s="68">
        <f>IFERROR(VLOOKUP(B342,'Set Up Employee Data'!A:O,3,FALSE)/(VLOOKUP(B342,'Set Up Employee Data'!A:O,4,FALSE)),0)</f>
        <v>0</v>
      </c>
      <c r="K342" s="46" t="str">
        <f t="shared" si="2"/>
        <v>#N/A</v>
      </c>
      <c r="L342" s="46" t="str">
        <f t="shared" si="3"/>
        <v>#N/A</v>
      </c>
      <c r="M342" s="46" t="str">
        <f t="shared" si="4"/>
        <v>#N/A</v>
      </c>
      <c r="N342" s="46" t="str">
        <f>(M342-I342)*((VLOOKUP(B342,'Set Up Employee Data'!A:O,7,FALSE)))</f>
        <v>#N/A</v>
      </c>
      <c r="O342" s="46" t="str">
        <f>(M342-I342)*((VLOOKUP(B342,'Set Up Employee Data'!A:O,8,FALSE)))</f>
        <v>#N/A</v>
      </c>
      <c r="P342" s="46" t="str">
        <f>(M342-I342)*((VLOOKUP(B342,'Set Up Employee Data'!A:O,5,FALSE)))</f>
        <v>#N/A</v>
      </c>
      <c r="Q342" s="46" t="str">
        <f>(M342-I342)*((VLOOKUP(B342,'Set Up Employee Data'!A:O,6,FALSE)))</f>
        <v>#N/A</v>
      </c>
      <c r="R342" s="46">
        <f>IFERROR(((VLOOKUP(B342,'Set Up Employee Data'!A:O,9,FALSE)))+((VLOOKUP(B342,'Set Up Employee Data'!A:O,10,FALSE)))+((VLOOKUP(B342,'Set Up Employee Data'!A:O,11,FALSE)))+((VLOOKUP(B342,'Set Up Employee Data'!A:O,12,FALSE))),0)</f>
        <v>0</v>
      </c>
      <c r="S342" s="46">
        <f>IFERROR(((VLOOKUP(B342,'Set Up Employee Data'!A:O,13,FALSE)))+((VLOOKUP(B342,'Set Up Employee Data'!A:O,14,FALSE)))+((VLOOKUP(B342,'Set Up Employee Data'!A:O,15,FALSE))),0)</f>
        <v>0</v>
      </c>
      <c r="T342" s="46" t="str">
        <f t="shared" si="5"/>
        <v>#N/A</v>
      </c>
      <c r="U342" s="69" t="str">
        <f t="shared" si="6"/>
        <v>#N/A</v>
      </c>
    </row>
    <row r="343" ht="14.25" hidden="1" customHeight="1">
      <c r="A343" s="32"/>
      <c r="B343" s="32"/>
      <c r="C343" s="33" t="str">
        <f>VLOOKUP('January Payroll'!B343,'Set Up Employee Data'!A:O,2,FALSE)</f>
        <v>#N/A</v>
      </c>
      <c r="D343" s="33" t="str">
        <f t="shared" si="1"/>
        <v>#N/A</v>
      </c>
      <c r="E343" s="32"/>
      <c r="F343" s="32"/>
      <c r="G343" s="32"/>
      <c r="H343" s="33"/>
      <c r="I343" s="41"/>
      <c r="J343" s="68">
        <f>IFERROR(VLOOKUP(B343,'Set Up Employee Data'!A:O,3,FALSE)/(VLOOKUP(B343,'Set Up Employee Data'!A:O,4,FALSE)),0)</f>
        <v>0</v>
      </c>
      <c r="K343" s="46" t="str">
        <f t="shared" si="2"/>
        <v>#N/A</v>
      </c>
      <c r="L343" s="46" t="str">
        <f t="shared" si="3"/>
        <v>#N/A</v>
      </c>
      <c r="M343" s="46" t="str">
        <f t="shared" si="4"/>
        <v>#N/A</v>
      </c>
      <c r="N343" s="46" t="str">
        <f>(M343-I343)*((VLOOKUP(B343,'Set Up Employee Data'!A:O,7,FALSE)))</f>
        <v>#N/A</v>
      </c>
      <c r="O343" s="46" t="str">
        <f>(M343-I343)*((VLOOKUP(B343,'Set Up Employee Data'!A:O,8,FALSE)))</f>
        <v>#N/A</v>
      </c>
      <c r="P343" s="46" t="str">
        <f>(M343-I343)*((VLOOKUP(B343,'Set Up Employee Data'!A:O,5,FALSE)))</f>
        <v>#N/A</v>
      </c>
      <c r="Q343" s="46" t="str">
        <f>(M343-I343)*((VLOOKUP(B343,'Set Up Employee Data'!A:O,6,FALSE)))</f>
        <v>#N/A</v>
      </c>
      <c r="R343" s="46">
        <f>IFERROR(((VLOOKUP(B343,'Set Up Employee Data'!A:O,9,FALSE)))+((VLOOKUP(B343,'Set Up Employee Data'!A:O,10,FALSE)))+((VLOOKUP(B343,'Set Up Employee Data'!A:O,11,FALSE)))+((VLOOKUP(B343,'Set Up Employee Data'!A:O,12,FALSE))),0)</f>
        <v>0</v>
      </c>
      <c r="S343" s="46">
        <f>IFERROR(((VLOOKUP(B343,'Set Up Employee Data'!A:O,13,FALSE)))+((VLOOKUP(B343,'Set Up Employee Data'!A:O,14,FALSE)))+((VLOOKUP(B343,'Set Up Employee Data'!A:O,15,FALSE))),0)</f>
        <v>0</v>
      </c>
      <c r="T343" s="46" t="str">
        <f t="shared" si="5"/>
        <v>#N/A</v>
      </c>
      <c r="U343" s="69" t="str">
        <f t="shared" si="6"/>
        <v>#N/A</v>
      </c>
    </row>
    <row r="344" ht="14.25" hidden="1" customHeight="1">
      <c r="A344" s="32"/>
      <c r="B344" s="32"/>
      <c r="C344" s="33" t="str">
        <f>VLOOKUP('January Payroll'!B344,'Set Up Employee Data'!A:O,2,FALSE)</f>
        <v>#N/A</v>
      </c>
      <c r="D344" s="33" t="str">
        <f t="shared" si="1"/>
        <v>#N/A</v>
      </c>
      <c r="E344" s="32"/>
      <c r="F344" s="32"/>
      <c r="G344" s="32"/>
      <c r="H344" s="33"/>
      <c r="I344" s="41"/>
      <c r="J344" s="68">
        <f>IFERROR(VLOOKUP(B344,'Set Up Employee Data'!A:O,3,FALSE)/(VLOOKUP(B344,'Set Up Employee Data'!A:O,4,FALSE)),0)</f>
        <v>0</v>
      </c>
      <c r="K344" s="46" t="str">
        <f t="shared" si="2"/>
        <v>#N/A</v>
      </c>
      <c r="L344" s="46" t="str">
        <f t="shared" si="3"/>
        <v>#N/A</v>
      </c>
      <c r="M344" s="46" t="str">
        <f t="shared" si="4"/>
        <v>#N/A</v>
      </c>
      <c r="N344" s="46" t="str">
        <f>(M344-I344)*((VLOOKUP(B344,'Set Up Employee Data'!A:O,7,FALSE)))</f>
        <v>#N/A</v>
      </c>
      <c r="O344" s="46" t="str">
        <f>(M344-I344)*((VLOOKUP(B344,'Set Up Employee Data'!A:O,8,FALSE)))</f>
        <v>#N/A</v>
      </c>
      <c r="P344" s="46" t="str">
        <f>(M344-I344)*((VLOOKUP(B344,'Set Up Employee Data'!A:O,5,FALSE)))</f>
        <v>#N/A</v>
      </c>
      <c r="Q344" s="46" t="str">
        <f>(M344-I344)*((VLOOKUP(B344,'Set Up Employee Data'!A:O,6,FALSE)))</f>
        <v>#N/A</v>
      </c>
      <c r="R344" s="46">
        <f>IFERROR(((VLOOKUP(B344,'Set Up Employee Data'!A:O,9,FALSE)))+((VLOOKUP(B344,'Set Up Employee Data'!A:O,10,FALSE)))+((VLOOKUP(B344,'Set Up Employee Data'!A:O,11,FALSE)))+((VLOOKUP(B344,'Set Up Employee Data'!A:O,12,FALSE))),0)</f>
        <v>0</v>
      </c>
      <c r="S344" s="46">
        <f>IFERROR(((VLOOKUP(B344,'Set Up Employee Data'!A:O,13,FALSE)))+((VLOOKUP(B344,'Set Up Employee Data'!A:O,14,FALSE)))+((VLOOKUP(B344,'Set Up Employee Data'!A:O,15,FALSE))),0)</f>
        <v>0</v>
      </c>
      <c r="T344" s="46" t="str">
        <f t="shared" si="5"/>
        <v>#N/A</v>
      </c>
      <c r="U344" s="69" t="str">
        <f t="shared" si="6"/>
        <v>#N/A</v>
      </c>
    </row>
    <row r="345" ht="14.25" hidden="1" customHeight="1">
      <c r="A345" s="32"/>
      <c r="B345" s="32"/>
      <c r="C345" s="33" t="str">
        <f>VLOOKUP('January Payroll'!B345,'Set Up Employee Data'!A:O,2,FALSE)</f>
        <v>#N/A</v>
      </c>
      <c r="D345" s="33" t="str">
        <f t="shared" si="1"/>
        <v>#N/A</v>
      </c>
      <c r="E345" s="32"/>
      <c r="F345" s="32"/>
      <c r="G345" s="32"/>
      <c r="H345" s="33"/>
      <c r="I345" s="41"/>
      <c r="J345" s="68">
        <f>IFERROR(VLOOKUP(B345,'Set Up Employee Data'!A:O,3,FALSE)/(VLOOKUP(B345,'Set Up Employee Data'!A:O,4,FALSE)),0)</f>
        <v>0</v>
      </c>
      <c r="K345" s="46" t="str">
        <f t="shared" si="2"/>
        <v>#N/A</v>
      </c>
      <c r="L345" s="46" t="str">
        <f t="shared" si="3"/>
        <v>#N/A</v>
      </c>
      <c r="M345" s="46" t="str">
        <f t="shared" si="4"/>
        <v>#N/A</v>
      </c>
      <c r="N345" s="46" t="str">
        <f>(M345-I345)*((VLOOKUP(B345,'Set Up Employee Data'!A:O,7,FALSE)))</f>
        <v>#N/A</v>
      </c>
      <c r="O345" s="46" t="str">
        <f>(M345-I345)*((VLOOKUP(B345,'Set Up Employee Data'!A:O,8,FALSE)))</f>
        <v>#N/A</v>
      </c>
      <c r="P345" s="46" t="str">
        <f>(M345-I345)*((VLOOKUP(B345,'Set Up Employee Data'!A:O,5,FALSE)))</f>
        <v>#N/A</v>
      </c>
      <c r="Q345" s="46" t="str">
        <f>(M345-I345)*((VLOOKUP(B345,'Set Up Employee Data'!A:O,6,FALSE)))</f>
        <v>#N/A</v>
      </c>
      <c r="R345" s="46">
        <f>IFERROR(((VLOOKUP(B345,'Set Up Employee Data'!A:O,9,FALSE)))+((VLOOKUP(B345,'Set Up Employee Data'!A:O,10,FALSE)))+((VLOOKUP(B345,'Set Up Employee Data'!A:O,11,FALSE)))+((VLOOKUP(B345,'Set Up Employee Data'!A:O,12,FALSE))),0)</f>
        <v>0</v>
      </c>
      <c r="S345" s="46">
        <f>IFERROR(((VLOOKUP(B345,'Set Up Employee Data'!A:O,13,FALSE)))+((VLOOKUP(B345,'Set Up Employee Data'!A:O,14,FALSE)))+((VLOOKUP(B345,'Set Up Employee Data'!A:O,15,FALSE))),0)</f>
        <v>0</v>
      </c>
      <c r="T345" s="46" t="str">
        <f t="shared" si="5"/>
        <v>#N/A</v>
      </c>
      <c r="U345" s="69" t="str">
        <f t="shared" si="6"/>
        <v>#N/A</v>
      </c>
    </row>
    <row r="346" ht="14.25" hidden="1" customHeight="1">
      <c r="A346" s="32"/>
      <c r="B346" s="32"/>
      <c r="C346" s="33" t="str">
        <f>VLOOKUP('January Payroll'!B346,'Set Up Employee Data'!A:O,2,FALSE)</f>
        <v>#N/A</v>
      </c>
      <c r="D346" s="33" t="str">
        <f t="shared" si="1"/>
        <v>#N/A</v>
      </c>
      <c r="E346" s="32"/>
      <c r="F346" s="32"/>
      <c r="G346" s="32"/>
      <c r="H346" s="33"/>
      <c r="I346" s="41"/>
      <c r="J346" s="68">
        <f>IFERROR(VLOOKUP(B346,'Set Up Employee Data'!A:O,3,FALSE)/(VLOOKUP(B346,'Set Up Employee Data'!A:O,4,FALSE)),0)</f>
        <v>0</v>
      </c>
      <c r="K346" s="46" t="str">
        <f t="shared" si="2"/>
        <v>#N/A</v>
      </c>
      <c r="L346" s="46" t="str">
        <f t="shared" si="3"/>
        <v>#N/A</v>
      </c>
      <c r="M346" s="46" t="str">
        <f t="shared" si="4"/>
        <v>#N/A</v>
      </c>
      <c r="N346" s="46" t="str">
        <f>(M346-I346)*((VLOOKUP(B346,'Set Up Employee Data'!A:O,7,FALSE)))</f>
        <v>#N/A</v>
      </c>
      <c r="O346" s="46" t="str">
        <f>(M346-I346)*((VLOOKUP(B346,'Set Up Employee Data'!A:O,8,FALSE)))</f>
        <v>#N/A</v>
      </c>
      <c r="P346" s="46" t="str">
        <f>(M346-I346)*((VLOOKUP(B346,'Set Up Employee Data'!A:O,5,FALSE)))</f>
        <v>#N/A</v>
      </c>
      <c r="Q346" s="46" t="str">
        <f>(M346-I346)*((VLOOKUP(B346,'Set Up Employee Data'!A:O,6,FALSE)))</f>
        <v>#N/A</v>
      </c>
      <c r="R346" s="46">
        <f>IFERROR(((VLOOKUP(B346,'Set Up Employee Data'!A:O,9,FALSE)))+((VLOOKUP(B346,'Set Up Employee Data'!A:O,10,FALSE)))+((VLOOKUP(B346,'Set Up Employee Data'!A:O,11,FALSE)))+((VLOOKUP(B346,'Set Up Employee Data'!A:O,12,FALSE))),0)</f>
        <v>0</v>
      </c>
      <c r="S346" s="46">
        <f>IFERROR(((VLOOKUP(B346,'Set Up Employee Data'!A:O,13,FALSE)))+((VLOOKUP(B346,'Set Up Employee Data'!A:O,14,FALSE)))+((VLOOKUP(B346,'Set Up Employee Data'!A:O,15,FALSE))),0)</f>
        <v>0</v>
      </c>
      <c r="T346" s="46" t="str">
        <f t="shared" si="5"/>
        <v>#N/A</v>
      </c>
      <c r="U346" s="69" t="str">
        <f t="shared" si="6"/>
        <v>#N/A</v>
      </c>
    </row>
    <row r="347" ht="14.25" hidden="1" customHeight="1">
      <c r="A347" s="32"/>
      <c r="B347" s="32"/>
      <c r="C347" s="33" t="str">
        <f>VLOOKUP('January Payroll'!B347,'Set Up Employee Data'!A:O,2,FALSE)</f>
        <v>#N/A</v>
      </c>
      <c r="D347" s="33" t="str">
        <f t="shared" si="1"/>
        <v>#N/A</v>
      </c>
      <c r="E347" s="32"/>
      <c r="F347" s="32"/>
      <c r="G347" s="32"/>
      <c r="H347" s="33"/>
      <c r="I347" s="41"/>
      <c r="J347" s="68">
        <f>IFERROR(VLOOKUP(B347,'Set Up Employee Data'!A:O,3,FALSE)/(VLOOKUP(B347,'Set Up Employee Data'!A:O,4,FALSE)),0)</f>
        <v>0</v>
      </c>
      <c r="K347" s="46" t="str">
        <f t="shared" si="2"/>
        <v>#N/A</v>
      </c>
      <c r="L347" s="46" t="str">
        <f t="shared" si="3"/>
        <v>#N/A</v>
      </c>
      <c r="M347" s="46" t="str">
        <f t="shared" si="4"/>
        <v>#N/A</v>
      </c>
      <c r="N347" s="46" t="str">
        <f>(M347-I347)*((VLOOKUP(B347,'Set Up Employee Data'!A:O,7,FALSE)))</f>
        <v>#N/A</v>
      </c>
      <c r="O347" s="46" t="str">
        <f>(M347-I347)*((VLOOKUP(B347,'Set Up Employee Data'!A:O,8,FALSE)))</f>
        <v>#N/A</v>
      </c>
      <c r="P347" s="46" t="str">
        <f>(M347-I347)*((VLOOKUP(B347,'Set Up Employee Data'!A:O,5,FALSE)))</f>
        <v>#N/A</v>
      </c>
      <c r="Q347" s="46" t="str">
        <f>(M347-I347)*((VLOOKUP(B347,'Set Up Employee Data'!A:O,6,FALSE)))</f>
        <v>#N/A</v>
      </c>
      <c r="R347" s="46">
        <f>IFERROR(((VLOOKUP(B347,'Set Up Employee Data'!A:O,9,FALSE)))+((VLOOKUP(B347,'Set Up Employee Data'!A:O,10,FALSE)))+((VLOOKUP(B347,'Set Up Employee Data'!A:O,11,FALSE)))+((VLOOKUP(B347,'Set Up Employee Data'!A:O,12,FALSE))),0)</f>
        <v>0</v>
      </c>
      <c r="S347" s="46">
        <f>IFERROR(((VLOOKUP(B347,'Set Up Employee Data'!A:O,13,FALSE)))+((VLOOKUP(B347,'Set Up Employee Data'!A:O,14,FALSE)))+((VLOOKUP(B347,'Set Up Employee Data'!A:O,15,FALSE))),0)</f>
        <v>0</v>
      </c>
      <c r="T347" s="46" t="str">
        <f t="shared" si="5"/>
        <v>#N/A</v>
      </c>
      <c r="U347" s="69" t="str">
        <f t="shared" si="6"/>
        <v>#N/A</v>
      </c>
    </row>
    <row r="348" ht="14.25" hidden="1" customHeight="1">
      <c r="A348" s="32"/>
      <c r="B348" s="32"/>
      <c r="C348" s="33" t="str">
        <f>VLOOKUP('January Payroll'!B348,'Set Up Employee Data'!A:O,2,FALSE)</f>
        <v>#N/A</v>
      </c>
      <c r="D348" s="33" t="str">
        <f t="shared" si="1"/>
        <v>#N/A</v>
      </c>
      <c r="E348" s="32"/>
      <c r="F348" s="32"/>
      <c r="G348" s="32"/>
      <c r="H348" s="33"/>
      <c r="I348" s="41"/>
      <c r="J348" s="68">
        <f>IFERROR(VLOOKUP(B348,'Set Up Employee Data'!A:O,3,FALSE)/(VLOOKUP(B348,'Set Up Employee Data'!A:O,4,FALSE)),0)</f>
        <v>0</v>
      </c>
      <c r="K348" s="46" t="str">
        <f t="shared" si="2"/>
        <v>#N/A</v>
      </c>
      <c r="L348" s="46" t="str">
        <f t="shared" si="3"/>
        <v>#N/A</v>
      </c>
      <c r="M348" s="46" t="str">
        <f t="shared" si="4"/>
        <v>#N/A</v>
      </c>
      <c r="N348" s="46" t="str">
        <f>(M348-I348)*((VLOOKUP(B348,'Set Up Employee Data'!A:O,7,FALSE)))</f>
        <v>#N/A</v>
      </c>
      <c r="O348" s="46" t="str">
        <f>(M348-I348)*((VLOOKUP(B348,'Set Up Employee Data'!A:O,8,FALSE)))</f>
        <v>#N/A</v>
      </c>
      <c r="P348" s="46" t="str">
        <f>(M348-I348)*((VLOOKUP(B348,'Set Up Employee Data'!A:O,5,FALSE)))</f>
        <v>#N/A</v>
      </c>
      <c r="Q348" s="46" t="str">
        <f>(M348-I348)*((VLOOKUP(B348,'Set Up Employee Data'!A:O,6,FALSE)))</f>
        <v>#N/A</v>
      </c>
      <c r="R348" s="46">
        <f>IFERROR(((VLOOKUP(B348,'Set Up Employee Data'!A:O,9,FALSE)))+((VLOOKUP(B348,'Set Up Employee Data'!A:O,10,FALSE)))+((VLOOKUP(B348,'Set Up Employee Data'!A:O,11,FALSE)))+((VLOOKUP(B348,'Set Up Employee Data'!A:O,12,FALSE))),0)</f>
        <v>0</v>
      </c>
      <c r="S348" s="46">
        <f>IFERROR(((VLOOKUP(B348,'Set Up Employee Data'!A:O,13,FALSE)))+((VLOOKUP(B348,'Set Up Employee Data'!A:O,14,FALSE)))+((VLOOKUP(B348,'Set Up Employee Data'!A:O,15,FALSE))),0)</f>
        <v>0</v>
      </c>
      <c r="T348" s="46" t="str">
        <f t="shared" si="5"/>
        <v>#N/A</v>
      </c>
      <c r="U348" s="69" t="str">
        <f t="shared" si="6"/>
        <v>#N/A</v>
      </c>
    </row>
    <row r="349" ht="14.25" hidden="1" customHeight="1">
      <c r="A349" s="32"/>
      <c r="B349" s="32"/>
      <c r="C349" s="33" t="str">
        <f>VLOOKUP('January Payroll'!B349,'Set Up Employee Data'!A:O,2,FALSE)</f>
        <v>#N/A</v>
      </c>
      <c r="D349" s="33" t="str">
        <f t="shared" si="1"/>
        <v>#N/A</v>
      </c>
      <c r="E349" s="32"/>
      <c r="F349" s="32"/>
      <c r="G349" s="32"/>
      <c r="H349" s="33"/>
      <c r="I349" s="41"/>
      <c r="J349" s="68">
        <f>IFERROR(VLOOKUP(B349,'Set Up Employee Data'!A:O,3,FALSE)/(VLOOKUP(B349,'Set Up Employee Data'!A:O,4,FALSE)),0)</f>
        <v>0</v>
      </c>
      <c r="K349" s="46" t="str">
        <f t="shared" si="2"/>
        <v>#N/A</v>
      </c>
      <c r="L349" s="46" t="str">
        <f t="shared" si="3"/>
        <v>#N/A</v>
      </c>
      <c r="M349" s="46" t="str">
        <f t="shared" si="4"/>
        <v>#N/A</v>
      </c>
      <c r="N349" s="46" t="str">
        <f>(M349-I349)*((VLOOKUP(B349,'Set Up Employee Data'!A:O,7,FALSE)))</f>
        <v>#N/A</v>
      </c>
      <c r="O349" s="46" t="str">
        <f>(M349-I349)*((VLOOKUP(B349,'Set Up Employee Data'!A:O,8,FALSE)))</f>
        <v>#N/A</v>
      </c>
      <c r="P349" s="46" t="str">
        <f>(M349-I349)*((VLOOKUP(B349,'Set Up Employee Data'!A:O,5,FALSE)))</f>
        <v>#N/A</v>
      </c>
      <c r="Q349" s="46" t="str">
        <f>(M349-I349)*((VLOOKUP(B349,'Set Up Employee Data'!A:O,6,FALSE)))</f>
        <v>#N/A</v>
      </c>
      <c r="R349" s="46">
        <f>IFERROR(((VLOOKUP(B349,'Set Up Employee Data'!A:O,9,FALSE)))+((VLOOKUP(B349,'Set Up Employee Data'!A:O,10,FALSE)))+((VLOOKUP(B349,'Set Up Employee Data'!A:O,11,FALSE)))+((VLOOKUP(B349,'Set Up Employee Data'!A:O,12,FALSE))),0)</f>
        <v>0</v>
      </c>
      <c r="S349" s="46">
        <f>IFERROR(((VLOOKUP(B349,'Set Up Employee Data'!A:O,13,FALSE)))+((VLOOKUP(B349,'Set Up Employee Data'!A:O,14,FALSE)))+((VLOOKUP(B349,'Set Up Employee Data'!A:O,15,FALSE))),0)</f>
        <v>0</v>
      </c>
      <c r="T349" s="46" t="str">
        <f t="shared" si="5"/>
        <v>#N/A</v>
      </c>
      <c r="U349" s="69" t="str">
        <f t="shared" si="6"/>
        <v>#N/A</v>
      </c>
    </row>
    <row r="350" ht="14.25" hidden="1" customHeight="1">
      <c r="A350" s="32"/>
      <c r="B350" s="32"/>
      <c r="C350" s="33" t="str">
        <f>VLOOKUP('January Payroll'!B350,'Set Up Employee Data'!A:O,2,FALSE)</f>
        <v>#N/A</v>
      </c>
      <c r="D350" s="33" t="str">
        <f t="shared" si="1"/>
        <v>#N/A</v>
      </c>
      <c r="E350" s="32"/>
      <c r="F350" s="32"/>
      <c r="G350" s="32"/>
      <c r="H350" s="33"/>
      <c r="I350" s="41"/>
      <c r="J350" s="68">
        <f>IFERROR(VLOOKUP(B350,'Set Up Employee Data'!A:O,3,FALSE)/(VLOOKUP(B350,'Set Up Employee Data'!A:O,4,FALSE)),0)</f>
        <v>0</v>
      </c>
      <c r="K350" s="46" t="str">
        <f t="shared" si="2"/>
        <v>#N/A</v>
      </c>
      <c r="L350" s="46" t="str">
        <f t="shared" si="3"/>
        <v>#N/A</v>
      </c>
      <c r="M350" s="46" t="str">
        <f t="shared" si="4"/>
        <v>#N/A</v>
      </c>
      <c r="N350" s="46" t="str">
        <f>(M350-I350)*((VLOOKUP(B350,'Set Up Employee Data'!A:O,7,FALSE)))</f>
        <v>#N/A</v>
      </c>
      <c r="O350" s="46" t="str">
        <f>(M350-I350)*((VLOOKUP(B350,'Set Up Employee Data'!A:O,8,FALSE)))</f>
        <v>#N/A</v>
      </c>
      <c r="P350" s="46" t="str">
        <f>(M350-I350)*((VLOOKUP(B350,'Set Up Employee Data'!A:O,5,FALSE)))</f>
        <v>#N/A</v>
      </c>
      <c r="Q350" s="46" t="str">
        <f>(M350-I350)*((VLOOKUP(B350,'Set Up Employee Data'!A:O,6,FALSE)))</f>
        <v>#N/A</v>
      </c>
      <c r="R350" s="46">
        <f>IFERROR(((VLOOKUP(B350,'Set Up Employee Data'!A:O,9,FALSE)))+((VLOOKUP(B350,'Set Up Employee Data'!A:O,10,FALSE)))+((VLOOKUP(B350,'Set Up Employee Data'!A:O,11,FALSE)))+((VLOOKUP(B350,'Set Up Employee Data'!A:O,12,FALSE))),0)</f>
        <v>0</v>
      </c>
      <c r="S350" s="46">
        <f>IFERROR(((VLOOKUP(B350,'Set Up Employee Data'!A:O,13,FALSE)))+((VLOOKUP(B350,'Set Up Employee Data'!A:O,14,FALSE)))+((VLOOKUP(B350,'Set Up Employee Data'!A:O,15,FALSE))),0)</f>
        <v>0</v>
      </c>
      <c r="T350" s="46" t="str">
        <f t="shared" si="5"/>
        <v>#N/A</v>
      </c>
      <c r="U350" s="69" t="str">
        <f t="shared" si="6"/>
        <v>#N/A</v>
      </c>
    </row>
    <row r="351" ht="14.25" hidden="1" customHeight="1">
      <c r="A351" s="32"/>
      <c r="B351" s="32"/>
      <c r="C351" s="33" t="str">
        <f>VLOOKUP('January Payroll'!B351,'Set Up Employee Data'!A:O,2,FALSE)</f>
        <v>#N/A</v>
      </c>
      <c r="D351" s="33" t="str">
        <f t="shared" si="1"/>
        <v>#N/A</v>
      </c>
      <c r="E351" s="32"/>
      <c r="F351" s="32"/>
      <c r="G351" s="32"/>
      <c r="H351" s="33"/>
      <c r="I351" s="41"/>
      <c r="J351" s="68">
        <f>IFERROR(VLOOKUP(B351,'Set Up Employee Data'!A:O,3,FALSE)/(VLOOKUP(B351,'Set Up Employee Data'!A:O,4,FALSE)),0)</f>
        <v>0</v>
      </c>
      <c r="K351" s="46" t="str">
        <f t="shared" si="2"/>
        <v>#N/A</v>
      </c>
      <c r="L351" s="46" t="str">
        <f t="shared" si="3"/>
        <v>#N/A</v>
      </c>
      <c r="M351" s="46" t="str">
        <f t="shared" si="4"/>
        <v>#N/A</v>
      </c>
      <c r="N351" s="46" t="str">
        <f>(M351-I351)*((VLOOKUP(B351,'Set Up Employee Data'!A:O,7,FALSE)))</f>
        <v>#N/A</v>
      </c>
      <c r="O351" s="46" t="str">
        <f>(M351-I351)*((VLOOKUP(B351,'Set Up Employee Data'!A:O,8,FALSE)))</f>
        <v>#N/A</v>
      </c>
      <c r="P351" s="46" t="str">
        <f>(M351-I351)*((VLOOKUP(B351,'Set Up Employee Data'!A:O,5,FALSE)))</f>
        <v>#N/A</v>
      </c>
      <c r="Q351" s="46" t="str">
        <f>(M351-I351)*((VLOOKUP(B351,'Set Up Employee Data'!A:O,6,FALSE)))</f>
        <v>#N/A</v>
      </c>
      <c r="R351" s="46">
        <f>IFERROR(((VLOOKUP(B351,'Set Up Employee Data'!A:O,9,FALSE)))+((VLOOKUP(B351,'Set Up Employee Data'!A:O,10,FALSE)))+((VLOOKUP(B351,'Set Up Employee Data'!A:O,11,FALSE)))+((VLOOKUP(B351,'Set Up Employee Data'!A:O,12,FALSE))),0)</f>
        <v>0</v>
      </c>
      <c r="S351" s="46">
        <f>IFERROR(((VLOOKUP(B351,'Set Up Employee Data'!A:O,13,FALSE)))+((VLOOKUP(B351,'Set Up Employee Data'!A:O,14,FALSE)))+((VLOOKUP(B351,'Set Up Employee Data'!A:O,15,FALSE))),0)</f>
        <v>0</v>
      </c>
      <c r="T351" s="46" t="str">
        <f t="shared" si="5"/>
        <v>#N/A</v>
      </c>
      <c r="U351" s="69" t="str">
        <f t="shared" si="6"/>
        <v>#N/A</v>
      </c>
    </row>
    <row r="352" ht="14.25" hidden="1" customHeight="1">
      <c r="A352" s="32"/>
      <c r="B352" s="32"/>
      <c r="C352" s="33" t="str">
        <f>VLOOKUP('January Payroll'!B352,'Set Up Employee Data'!A:O,2,FALSE)</f>
        <v>#N/A</v>
      </c>
      <c r="D352" s="33" t="str">
        <f t="shared" si="1"/>
        <v>#N/A</v>
      </c>
      <c r="E352" s="32"/>
      <c r="F352" s="32"/>
      <c r="G352" s="32"/>
      <c r="H352" s="33"/>
      <c r="I352" s="41"/>
      <c r="J352" s="68">
        <f>IFERROR(VLOOKUP(B352,'Set Up Employee Data'!A:O,3,FALSE)/(VLOOKUP(B352,'Set Up Employee Data'!A:O,4,FALSE)),0)</f>
        <v>0</v>
      </c>
      <c r="K352" s="46" t="str">
        <f t="shared" si="2"/>
        <v>#N/A</v>
      </c>
      <c r="L352" s="46" t="str">
        <f t="shared" si="3"/>
        <v>#N/A</v>
      </c>
      <c r="M352" s="46" t="str">
        <f t="shared" si="4"/>
        <v>#N/A</v>
      </c>
      <c r="N352" s="46" t="str">
        <f>(M352-I352)*((VLOOKUP(B352,'Set Up Employee Data'!A:O,7,FALSE)))</f>
        <v>#N/A</v>
      </c>
      <c r="O352" s="46" t="str">
        <f>(M352-I352)*((VLOOKUP(B352,'Set Up Employee Data'!A:O,8,FALSE)))</f>
        <v>#N/A</v>
      </c>
      <c r="P352" s="46" t="str">
        <f>(M352-I352)*((VLOOKUP(B352,'Set Up Employee Data'!A:O,5,FALSE)))</f>
        <v>#N/A</v>
      </c>
      <c r="Q352" s="46" t="str">
        <f>(M352-I352)*((VLOOKUP(B352,'Set Up Employee Data'!A:O,6,FALSE)))</f>
        <v>#N/A</v>
      </c>
      <c r="R352" s="46">
        <f>IFERROR(((VLOOKUP(B352,'Set Up Employee Data'!A:O,9,FALSE)))+((VLOOKUP(B352,'Set Up Employee Data'!A:O,10,FALSE)))+((VLOOKUP(B352,'Set Up Employee Data'!A:O,11,FALSE)))+((VLOOKUP(B352,'Set Up Employee Data'!A:O,12,FALSE))),0)</f>
        <v>0</v>
      </c>
      <c r="S352" s="46">
        <f>IFERROR(((VLOOKUP(B352,'Set Up Employee Data'!A:O,13,FALSE)))+((VLOOKUP(B352,'Set Up Employee Data'!A:O,14,FALSE)))+((VLOOKUP(B352,'Set Up Employee Data'!A:O,15,FALSE))),0)</f>
        <v>0</v>
      </c>
      <c r="T352" s="46" t="str">
        <f t="shared" si="5"/>
        <v>#N/A</v>
      </c>
      <c r="U352" s="69" t="str">
        <f t="shared" si="6"/>
        <v>#N/A</v>
      </c>
    </row>
    <row r="353" ht="14.25" hidden="1" customHeight="1">
      <c r="A353" s="32"/>
      <c r="B353" s="32"/>
      <c r="C353" s="33" t="str">
        <f>VLOOKUP('January Payroll'!B353,'Set Up Employee Data'!A:O,2,FALSE)</f>
        <v>#N/A</v>
      </c>
      <c r="D353" s="33" t="str">
        <f t="shared" si="1"/>
        <v>#N/A</v>
      </c>
      <c r="E353" s="32"/>
      <c r="F353" s="32"/>
      <c r="G353" s="32"/>
      <c r="H353" s="33"/>
      <c r="I353" s="41"/>
      <c r="J353" s="68">
        <f>IFERROR(VLOOKUP(B353,'Set Up Employee Data'!A:O,3,FALSE)/(VLOOKUP(B353,'Set Up Employee Data'!A:O,4,FALSE)),0)</f>
        <v>0</v>
      </c>
      <c r="K353" s="46" t="str">
        <f t="shared" si="2"/>
        <v>#N/A</v>
      </c>
      <c r="L353" s="46" t="str">
        <f t="shared" si="3"/>
        <v>#N/A</v>
      </c>
      <c r="M353" s="46" t="str">
        <f t="shared" si="4"/>
        <v>#N/A</v>
      </c>
      <c r="N353" s="46" t="str">
        <f>(M353-I353)*((VLOOKUP(B353,'Set Up Employee Data'!A:O,7,FALSE)))</f>
        <v>#N/A</v>
      </c>
      <c r="O353" s="46" t="str">
        <f>(M353-I353)*((VLOOKUP(B353,'Set Up Employee Data'!A:O,8,FALSE)))</f>
        <v>#N/A</v>
      </c>
      <c r="P353" s="46" t="str">
        <f>(M353-I353)*((VLOOKUP(B353,'Set Up Employee Data'!A:O,5,FALSE)))</f>
        <v>#N/A</v>
      </c>
      <c r="Q353" s="46" t="str">
        <f>(M353-I353)*((VLOOKUP(B353,'Set Up Employee Data'!A:O,6,FALSE)))</f>
        <v>#N/A</v>
      </c>
      <c r="R353" s="46">
        <f>IFERROR(((VLOOKUP(B353,'Set Up Employee Data'!A:O,9,FALSE)))+((VLOOKUP(B353,'Set Up Employee Data'!A:O,10,FALSE)))+((VLOOKUP(B353,'Set Up Employee Data'!A:O,11,FALSE)))+((VLOOKUP(B353,'Set Up Employee Data'!A:O,12,FALSE))),0)</f>
        <v>0</v>
      </c>
      <c r="S353" s="46">
        <f>IFERROR(((VLOOKUP(B353,'Set Up Employee Data'!A:O,13,FALSE)))+((VLOOKUP(B353,'Set Up Employee Data'!A:O,14,FALSE)))+((VLOOKUP(B353,'Set Up Employee Data'!A:O,15,FALSE))),0)</f>
        <v>0</v>
      </c>
      <c r="T353" s="46" t="str">
        <f t="shared" si="5"/>
        <v>#N/A</v>
      </c>
      <c r="U353" s="69" t="str">
        <f t="shared" si="6"/>
        <v>#N/A</v>
      </c>
    </row>
    <row r="354" ht="14.25" hidden="1" customHeight="1">
      <c r="A354" s="32"/>
      <c r="B354" s="32"/>
      <c r="C354" s="33" t="str">
        <f>VLOOKUP('January Payroll'!B354,'Set Up Employee Data'!A:O,2,FALSE)</f>
        <v>#N/A</v>
      </c>
      <c r="D354" s="33" t="str">
        <f t="shared" si="1"/>
        <v>#N/A</v>
      </c>
      <c r="E354" s="32"/>
      <c r="F354" s="32"/>
      <c r="G354" s="32"/>
      <c r="H354" s="33"/>
      <c r="I354" s="41"/>
      <c r="J354" s="68">
        <f>IFERROR(VLOOKUP(B354,'Set Up Employee Data'!A:O,3,FALSE)/(VLOOKUP(B354,'Set Up Employee Data'!A:O,4,FALSE)),0)</f>
        <v>0</v>
      </c>
      <c r="K354" s="46" t="str">
        <f t="shared" si="2"/>
        <v>#N/A</v>
      </c>
      <c r="L354" s="46" t="str">
        <f t="shared" si="3"/>
        <v>#N/A</v>
      </c>
      <c r="M354" s="46" t="str">
        <f t="shared" si="4"/>
        <v>#N/A</v>
      </c>
      <c r="N354" s="46" t="str">
        <f>(M354-I354)*((VLOOKUP(B354,'Set Up Employee Data'!A:O,7,FALSE)))</f>
        <v>#N/A</v>
      </c>
      <c r="O354" s="46" t="str">
        <f>(M354-I354)*((VLOOKUP(B354,'Set Up Employee Data'!A:O,8,FALSE)))</f>
        <v>#N/A</v>
      </c>
      <c r="P354" s="46" t="str">
        <f>(M354-I354)*((VLOOKUP(B354,'Set Up Employee Data'!A:O,5,FALSE)))</f>
        <v>#N/A</v>
      </c>
      <c r="Q354" s="46" t="str">
        <f>(M354-I354)*((VLOOKUP(B354,'Set Up Employee Data'!A:O,6,FALSE)))</f>
        <v>#N/A</v>
      </c>
      <c r="R354" s="46">
        <f>IFERROR(((VLOOKUP(B354,'Set Up Employee Data'!A:O,9,FALSE)))+((VLOOKUP(B354,'Set Up Employee Data'!A:O,10,FALSE)))+((VLOOKUP(B354,'Set Up Employee Data'!A:O,11,FALSE)))+((VLOOKUP(B354,'Set Up Employee Data'!A:O,12,FALSE))),0)</f>
        <v>0</v>
      </c>
      <c r="S354" s="46">
        <f>IFERROR(((VLOOKUP(B354,'Set Up Employee Data'!A:O,13,FALSE)))+((VLOOKUP(B354,'Set Up Employee Data'!A:O,14,FALSE)))+((VLOOKUP(B354,'Set Up Employee Data'!A:O,15,FALSE))),0)</f>
        <v>0</v>
      </c>
      <c r="T354" s="46" t="str">
        <f t="shared" si="5"/>
        <v>#N/A</v>
      </c>
      <c r="U354" s="69" t="str">
        <f t="shared" si="6"/>
        <v>#N/A</v>
      </c>
    </row>
    <row r="355" ht="14.25" hidden="1" customHeight="1">
      <c r="A355" s="32"/>
      <c r="B355" s="32"/>
      <c r="C355" s="33" t="str">
        <f>VLOOKUP('January Payroll'!B355,'Set Up Employee Data'!A:O,2,FALSE)</f>
        <v>#N/A</v>
      </c>
      <c r="D355" s="33" t="str">
        <f t="shared" si="1"/>
        <v>#N/A</v>
      </c>
      <c r="E355" s="32"/>
      <c r="F355" s="32"/>
      <c r="G355" s="32"/>
      <c r="H355" s="33"/>
      <c r="I355" s="41"/>
      <c r="J355" s="68">
        <f>IFERROR(VLOOKUP(B355,'Set Up Employee Data'!A:O,3,FALSE)/(VLOOKUP(B355,'Set Up Employee Data'!A:O,4,FALSE)),0)</f>
        <v>0</v>
      </c>
      <c r="K355" s="46" t="str">
        <f t="shared" si="2"/>
        <v>#N/A</v>
      </c>
      <c r="L355" s="46" t="str">
        <f t="shared" si="3"/>
        <v>#N/A</v>
      </c>
      <c r="M355" s="46" t="str">
        <f t="shared" si="4"/>
        <v>#N/A</v>
      </c>
      <c r="N355" s="46" t="str">
        <f>(M355-I355)*((VLOOKUP(B355,'Set Up Employee Data'!A:O,7,FALSE)))</f>
        <v>#N/A</v>
      </c>
      <c r="O355" s="46" t="str">
        <f>(M355-I355)*((VLOOKUP(B355,'Set Up Employee Data'!A:O,8,FALSE)))</f>
        <v>#N/A</v>
      </c>
      <c r="P355" s="46" t="str">
        <f>(M355-I355)*((VLOOKUP(B355,'Set Up Employee Data'!A:O,5,FALSE)))</f>
        <v>#N/A</v>
      </c>
      <c r="Q355" s="46" t="str">
        <f>(M355-I355)*((VLOOKUP(B355,'Set Up Employee Data'!A:O,6,FALSE)))</f>
        <v>#N/A</v>
      </c>
      <c r="R355" s="46">
        <f>IFERROR(((VLOOKUP(B355,'Set Up Employee Data'!A:O,9,FALSE)))+((VLOOKUP(B355,'Set Up Employee Data'!A:O,10,FALSE)))+((VLOOKUP(B355,'Set Up Employee Data'!A:O,11,FALSE)))+((VLOOKUP(B355,'Set Up Employee Data'!A:O,12,FALSE))),0)</f>
        <v>0</v>
      </c>
      <c r="S355" s="46">
        <f>IFERROR(((VLOOKUP(B355,'Set Up Employee Data'!A:O,13,FALSE)))+((VLOOKUP(B355,'Set Up Employee Data'!A:O,14,FALSE)))+((VLOOKUP(B355,'Set Up Employee Data'!A:O,15,FALSE))),0)</f>
        <v>0</v>
      </c>
      <c r="T355" s="46" t="str">
        <f t="shared" si="5"/>
        <v>#N/A</v>
      </c>
      <c r="U355" s="69" t="str">
        <f t="shared" si="6"/>
        <v>#N/A</v>
      </c>
    </row>
    <row r="356" ht="14.25" hidden="1" customHeight="1">
      <c r="A356" s="32"/>
      <c r="B356" s="32"/>
      <c r="C356" s="33" t="str">
        <f>VLOOKUP('January Payroll'!B356,'Set Up Employee Data'!A:O,2,FALSE)</f>
        <v>#N/A</v>
      </c>
      <c r="D356" s="33" t="str">
        <f t="shared" si="1"/>
        <v>#N/A</v>
      </c>
      <c r="E356" s="32"/>
      <c r="F356" s="32"/>
      <c r="G356" s="32"/>
      <c r="H356" s="33"/>
      <c r="I356" s="41"/>
      <c r="J356" s="68">
        <f>IFERROR(VLOOKUP(B356,'Set Up Employee Data'!A:O,3,FALSE)/(VLOOKUP(B356,'Set Up Employee Data'!A:O,4,FALSE)),0)</f>
        <v>0</v>
      </c>
      <c r="K356" s="46" t="str">
        <f t="shared" si="2"/>
        <v>#N/A</v>
      </c>
      <c r="L356" s="46" t="str">
        <f t="shared" si="3"/>
        <v>#N/A</v>
      </c>
      <c r="M356" s="46" t="str">
        <f t="shared" si="4"/>
        <v>#N/A</v>
      </c>
      <c r="N356" s="46" t="str">
        <f>(M356-I356)*((VLOOKUP(B356,'Set Up Employee Data'!A:O,7,FALSE)))</f>
        <v>#N/A</v>
      </c>
      <c r="O356" s="46" t="str">
        <f>(M356-I356)*((VLOOKUP(B356,'Set Up Employee Data'!A:O,8,FALSE)))</f>
        <v>#N/A</v>
      </c>
      <c r="P356" s="46" t="str">
        <f>(M356-I356)*((VLOOKUP(B356,'Set Up Employee Data'!A:O,5,FALSE)))</f>
        <v>#N/A</v>
      </c>
      <c r="Q356" s="46" t="str">
        <f>(M356-I356)*((VLOOKUP(B356,'Set Up Employee Data'!A:O,6,FALSE)))</f>
        <v>#N/A</v>
      </c>
      <c r="R356" s="46">
        <f>IFERROR(((VLOOKUP(B356,'Set Up Employee Data'!A:O,9,FALSE)))+((VLOOKUP(B356,'Set Up Employee Data'!A:O,10,FALSE)))+((VLOOKUP(B356,'Set Up Employee Data'!A:O,11,FALSE)))+((VLOOKUP(B356,'Set Up Employee Data'!A:O,12,FALSE))),0)</f>
        <v>0</v>
      </c>
      <c r="S356" s="46">
        <f>IFERROR(((VLOOKUP(B356,'Set Up Employee Data'!A:O,13,FALSE)))+((VLOOKUP(B356,'Set Up Employee Data'!A:O,14,FALSE)))+((VLOOKUP(B356,'Set Up Employee Data'!A:O,15,FALSE))),0)</f>
        <v>0</v>
      </c>
      <c r="T356" s="46" t="str">
        <f t="shared" si="5"/>
        <v>#N/A</v>
      </c>
      <c r="U356" s="69" t="str">
        <f t="shared" si="6"/>
        <v>#N/A</v>
      </c>
    </row>
    <row r="357" ht="14.25" hidden="1" customHeight="1">
      <c r="A357" s="32"/>
      <c r="B357" s="32"/>
      <c r="C357" s="33" t="str">
        <f>VLOOKUP('January Payroll'!B357,'Set Up Employee Data'!A:O,2,FALSE)</f>
        <v>#N/A</v>
      </c>
      <c r="D357" s="33" t="str">
        <f t="shared" si="1"/>
        <v>#N/A</v>
      </c>
      <c r="E357" s="32"/>
      <c r="F357" s="32"/>
      <c r="G357" s="32"/>
      <c r="H357" s="33"/>
      <c r="I357" s="41"/>
      <c r="J357" s="68">
        <f>IFERROR(VLOOKUP(B357,'Set Up Employee Data'!A:O,3,FALSE)/(VLOOKUP(B357,'Set Up Employee Data'!A:O,4,FALSE)),0)</f>
        <v>0</v>
      </c>
      <c r="K357" s="46" t="str">
        <f t="shared" si="2"/>
        <v>#N/A</v>
      </c>
      <c r="L357" s="46" t="str">
        <f t="shared" si="3"/>
        <v>#N/A</v>
      </c>
      <c r="M357" s="46" t="str">
        <f t="shared" si="4"/>
        <v>#N/A</v>
      </c>
      <c r="N357" s="46" t="str">
        <f>(M357-I357)*((VLOOKUP(B357,'Set Up Employee Data'!A:O,7,FALSE)))</f>
        <v>#N/A</v>
      </c>
      <c r="O357" s="46" t="str">
        <f>(M357-I357)*((VLOOKUP(B357,'Set Up Employee Data'!A:O,8,FALSE)))</f>
        <v>#N/A</v>
      </c>
      <c r="P357" s="46" t="str">
        <f>(M357-I357)*((VLOOKUP(B357,'Set Up Employee Data'!A:O,5,FALSE)))</f>
        <v>#N/A</v>
      </c>
      <c r="Q357" s="46" t="str">
        <f>(M357-I357)*((VLOOKUP(B357,'Set Up Employee Data'!A:O,6,FALSE)))</f>
        <v>#N/A</v>
      </c>
      <c r="R357" s="46">
        <f>IFERROR(((VLOOKUP(B357,'Set Up Employee Data'!A:O,9,FALSE)))+((VLOOKUP(B357,'Set Up Employee Data'!A:O,10,FALSE)))+((VLOOKUP(B357,'Set Up Employee Data'!A:O,11,FALSE)))+((VLOOKUP(B357,'Set Up Employee Data'!A:O,12,FALSE))),0)</f>
        <v>0</v>
      </c>
      <c r="S357" s="46">
        <f>IFERROR(((VLOOKUP(B357,'Set Up Employee Data'!A:O,13,FALSE)))+((VLOOKUP(B357,'Set Up Employee Data'!A:O,14,FALSE)))+((VLOOKUP(B357,'Set Up Employee Data'!A:O,15,FALSE))),0)</f>
        <v>0</v>
      </c>
      <c r="T357" s="46" t="str">
        <f t="shared" si="5"/>
        <v>#N/A</v>
      </c>
      <c r="U357" s="69" t="str">
        <f t="shared" si="6"/>
        <v>#N/A</v>
      </c>
    </row>
    <row r="358" ht="14.25" hidden="1" customHeight="1">
      <c r="A358" s="32"/>
      <c r="B358" s="32"/>
      <c r="C358" s="33" t="str">
        <f>VLOOKUP('January Payroll'!B358,'Set Up Employee Data'!A:O,2,FALSE)</f>
        <v>#N/A</v>
      </c>
      <c r="D358" s="33" t="str">
        <f t="shared" si="1"/>
        <v>#N/A</v>
      </c>
      <c r="E358" s="32"/>
      <c r="F358" s="32"/>
      <c r="G358" s="32"/>
      <c r="H358" s="33"/>
      <c r="I358" s="41"/>
      <c r="J358" s="68">
        <f>IFERROR(VLOOKUP(B358,'Set Up Employee Data'!A:O,3,FALSE)/(VLOOKUP(B358,'Set Up Employee Data'!A:O,4,FALSE)),0)</f>
        <v>0</v>
      </c>
      <c r="K358" s="46" t="str">
        <f t="shared" si="2"/>
        <v>#N/A</v>
      </c>
      <c r="L358" s="46" t="str">
        <f t="shared" si="3"/>
        <v>#N/A</v>
      </c>
      <c r="M358" s="46" t="str">
        <f t="shared" si="4"/>
        <v>#N/A</v>
      </c>
      <c r="N358" s="46" t="str">
        <f>(M358-I358)*((VLOOKUP(B358,'Set Up Employee Data'!A:O,7,FALSE)))</f>
        <v>#N/A</v>
      </c>
      <c r="O358" s="46" t="str">
        <f>(M358-I358)*((VLOOKUP(B358,'Set Up Employee Data'!A:O,8,FALSE)))</f>
        <v>#N/A</v>
      </c>
      <c r="P358" s="46" t="str">
        <f>(M358-I358)*((VLOOKUP(B358,'Set Up Employee Data'!A:O,5,FALSE)))</f>
        <v>#N/A</v>
      </c>
      <c r="Q358" s="46" t="str">
        <f>(M358-I358)*((VLOOKUP(B358,'Set Up Employee Data'!A:O,6,FALSE)))</f>
        <v>#N/A</v>
      </c>
      <c r="R358" s="46">
        <f>IFERROR(((VLOOKUP(B358,'Set Up Employee Data'!A:O,9,FALSE)))+((VLOOKUP(B358,'Set Up Employee Data'!A:O,10,FALSE)))+((VLOOKUP(B358,'Set Up Employee Data'!A:O,11,FALSE)))+((VLOOKUP(B358,'Set Up Employee Data'!A:O,12,FALSE))),0)</f>
        <v>0</v>
      </c>
      <c r="S358" s="46">
        <f>IFERROR(((VLOOKUP(B358,'Set Up Employee Data'!A:O,13,FALSE)))+((VLOOKUP(B358,'Set Up Employee Data'!A:O,14,FALSE)))+((VLOOKUP(B358,'Set Up Employee Data'!A:O,15,FALSE))),0)</f>
        <v>0</v>
      </c>
      <c r="T358" s="46" t="str">
        <f t="shared" si="5"/>
        <v>#N/A</v>
      </c>
      <c r="U358" s="69" t="str">
        <f t="shared" si="6"/>
        <v>#N/A</v>
      </c>
    </row>
    <row r="359" ht="14.25" hidden="1" customHeight="1">
      <c r="A359" s="32"/>
      <c r="B359" s="32"/>
      <c r="C359" s="33" t="str">
        <f>VLOOKUP('January Payroll'!B359,'Set Up Employee Data'!A:O,2,FALSE)</f>
        <v>#N/A</v>
      </c>
      <c r="D359" s="33" t="str">
        <f t="shared" si="1"/>
        <v>#N/A</v>
      </c>
      <c r="E359" s="32"/>
      <c r="F359" s="32"/>
      <c r="G359" s="32"/>
      <c r="H359" s="33"/>
      <c r="I359" s="41"/>
      <c r="J359" s="68">
        <f>IFERROR(VLOOKUP(B359,'Set Up Employee Data'!A:O,3,FALSE)/(VLOOKUP(B359,'Set Up Employee Data'!A:O,4,FALSE)),0)</f>
        <v>0</v>
      </c>
      <c r="K359" s="46" t="str">
        <f t="shared" si="2"/>
        <v>#N/A</v>
      </c>
      <c r="L359" s="46" t="str">
        <f t="shared" si="3"/>
        <v>#N/A</v>
      </c>
      <c r="M359" s="46" t="str">
        <f t="shared" si="4"/>
        <v>#N/A</v>
      </c>
      <c r="N359" s="46" t="str">
        <f>(M359-I359)*((VLOOKUP(B359,'Set Up Employee Data'!A:O,7,FALSE)))</f>
        <v>#N/A</v>
      </c>
      <c r="O359" s="46" t="str">
        <f>(M359-I359)*((VLOOKUP(B359,'Set Up Employee Data'!A:O,8,FALSE)))</f>
        <v>#N/A</v>
      </c>
      <c r="P359" s="46" t="str">
        <f>(M359-I359)*((VLOOKUP(B359,'Set Up Employee Data'!A:O,5,FALSE)))</f>
        <v>#N/A</v>
      </c>
      <c r="Q359" s="46" t="str">
        <f>(M359-I359)*((VLOOKUP(B359,'Set Up Employee Data'!A:O,6,FALSE)))</f>
        <v>#N/A</v>
      </c>
      <c r="R359" s="46">
        <f>IFERROR(((VLOOKUP(B359,'Set Up Employee Data'!A:O,9,FALSE)))+((VLOOKUP(B359,'Set Up Employee Data'!A:O,10,FALSE)))+((VLOOKUP(B359,'Set Up Employee Data'!A:O,11,FALSE)))+((VLOOKUP(B359,'Set Up Employee Data'!A:O,12,FALSE))),0)</f>
        <v>0</v>
      </c>
      <c r="S359" s="46">
        <f>IFERROR(((VLOOKUP(B359,'Set Up Employee Data'!A:O,13,FALSE)))+((VLOOKUP(B359,'Set Up Employee Data'!A:O,14,FALSE)))+((VLOOKUP(B359,'Set Up Employee Data'!A:O,15,FALSE))),0)</f>
        <v>0</v>
      </c>
      <c r="T359" s="46" t="str">
        <f t="shared" si="5"/>
        <v>#N/A</v>
      </c>
      <c r="U359" s="69" t="str">
        <f t="shared" si="6"/>
        <v>#N/A</v>
      </c>
    </row>
    <row r="360" ht="14.25" hidden="1" customHeight="1">
      <c r="A360" s="32"/>
      <c r="B360" s="32"/>
      <c r="C360" s="33" t="str">
        <f>VLOOKUP('January Payroll'!B360,'Set Up Employee Data'!A:O,2,FALSE)</f>
        <v>#N/A</v>
      </c>
      <c r="D360" s="33" t="str">
        <f t="shared" si="1"/>
        <v>#N/A</v>
      </c>
      <c r="E360" s="32"/>
      <c r="F360" s="32"/>
      <c r="G360" s="32"/>
      <c r="H360" s="33"/>
      <c r="I360" s="41"/>
      <c r="J360" s="68">
        <f>IFERROR(VLOOKUP(B360,'Set Up Employee Data'!A:O,3,FALSE)/(VLOOKUP(B360,'Set Up Employee Data'!A:O,4,FALSE)),0)</f>
        <v>0</v>
      </c>
      <c r="K360" s="46" t="str">
        <f t="shared" si="2"/>
        <v>#N/A</v>
      </c>
      <c r="L360" s="46" t="str">
        <f t="shared" si="3"/>
        <v>#N/A</v>
      </c>
      <c r="M360" s="46" t="str">
        <f t="shared" si="4"/>
        <v>#N/A</v>
      </c>
      <c r="N360" s="46" t="str">
        <f>(M360-I360)*((VLOOKUP(B360,'Set Up Employee Data'!A:O,7,FALSE)))</f>
        <v>#N/A</v>
      </c>
      <c r="O360" s="46" t="str">
        <f>(M360-I360)*((VLOOKUP(B360,'Set Up Employee Data'!A:O,8,FALSE)))</f>
        <v>#N/A</v>
      </c>
      <c r="P360" s="46" t="str">
        <f>(M360-I360)*((VLOOKUP(B360,'Set Up Employee Data'!A:O,5,FALSE)))</f>
        <v>#N/A</v>
      </c>
      <c r="Q360" s="46" t="str">
        <f>(M360-I360)*((VLOOKUP(B360,'Set Up Employee Data'!A:O,6,FALSE)))</f>
        <v>#N/A</v>
      </c>
      <c r="R360" s="46">
        <f>IFERROR(((VLOOKUP(B360,'Set Up Employee Data'!A:O,9,FALSE)))+((VLOOKUP(B360,'Set Up Employee Data'!A:O,10,FALSE)))+((VLOOKUP(B360,'Set Up Employee Data'!A:O,11,FALSE)))+((VLOOKUP(B360,'Set Up Employee Data'!A:O,12,FALSE))),0)</f>
        <v>0</v>
      </c>
      <c r="S360" s="46">
        <f>IFERROR(((VLOOKUP(B360,'Set Up Employee Data'!A:O,13,FALSE)))+((VLOOKUP(B360,'Set Up Employee Data'!A:O,14,FALSE)))+((VLOOKUP(B360,'Set Up Employee Data'!A:O,15,FALSE))),0)</f>
        <v>0</v>
      </c>
      <c r="T360" s="46" t="str">
        <f t="shared" si="5"/>
        <v>#N/A</v>
      </c>
      <c r="U360" s="69" t="str">
        <f t="shared" si="6"/>
        <v>#N/A</v>
      </c>
    </row>
    <row r="361" ht="14.25" hidden="1" customHeight="1">
      <c r="A361" s="32"/>
      <c r="B361" s="32"/>
      <c r="C361" s="33" t="str">
        <f>VLOOKUP('January Payroll'!B361,'Set Up Employee Data'!A:O,2,FALSE)</f>
        <v>#N/A</v>
      </c>
      <c r="D361" s="33" t="str">
        <f t="shared" si="1"/>
        <v>#N/A</v>
      </c>
      <c r="E361" s="32"/>
      <c r="F361" s="32"/>
      <c r="G361" s="32"/>
      <c r="H361" s="33"/>
      <c r="I361" s="41"/>
      <c r="J361" s="68">
        <f>IFERROR(VLOOKUP(B361,'Set Up Employee Data'!A:O,3,FALSE)/(VLOOKUP(B361,'Set Up Employee Data'!A:O,4,FALSE)),0)</f>
        <v>0</v>
      </c>
      <c r="K361" s="46" t="str">
        <f t="shared" si="2"/>
        <v>#N/A</v>
      </c>
      <c r="L361" s="46" t="str">
        <f t="shared" si="3"/>
        <v>#N/A</v>
      </c>
      <c r="M361" s="46" t="str">
        <f t="shared" si="4"/>
        <v>#N/A</v>
      </c>
      <c r="N361" s="46" t="str">
        <f>(M361-I361)*((VLOOKUP(B361,'Set Up Employee Data'!A:O,7,FALSE)))</f>
        <v>#N/A</v>
      </c>
      <c r="O361" s="46" t="str">
        <f>(M361-I361)*((VLOOKUP(B361,'Set Up Employee Data'!A:O,8,FALSE)))</f>
        <v>#N/A</v>
      </c>
      <c r="P361" s="46" t="str">
        <f>(M361-I361)*((VLOOKUP(B361,'Set Up Employee Data'!A:O,5,FALSE)))</f>
        <v>#N/A</v>
      </c>
      <c r="Q361" s="46" t="str">
        <f>(M361-I361)*((VLOOKUP(B361,'Set Up Employee Data'!A:O,6,FALSE)))</f>
        <v>#N/A</v>
      </c>
      <c r="R361" s="46">
        <f>IFERROR(((VLOOKUP(B361,'Set Up Employee Data'!A:O,9,FALSE)))+((VLOOKUP(B361,'Set Up Employee Data'!A:O,10,FALSE)))+((VLOOKUP(B361,'Set Up Employee Data'!A:O,11,FALSE)))+((VLOOKUP(B361,'Set Up Employee Data'!A:O,12,FALSE))),0)</f>
        <v>0</v>
      </c>
      <c r="S361" s="46">
        <f>IFERROR(((VLOOKUP(B361,'Set Up Employee Data'!A:O,13,FALSE)))+((VLOOKUP(B361,'Set Up Employee Data'!A:O,14,FALSE)))+((VLOOKUP(B361,'Set Up Employee Data'!A:O,15,FALSE))),0)</f>
        <v>0</v>
      </c>
      <c r="T361" s="46" t="str">
        <f t="shared" si="5"/>
        <v>#N/A</v>
      </c>
      <c r="U361" s="69" t="str">
        <f t="shared" si="6"/>
        <v>#N/A</v>
      </c>
    </row>
    <row r="362" ht="14.25" hidden="1" customHeight="1">
      <c r="A362" s="32"/>
      <c r="B362" s="32"/>
      <c r="C362" s="33" t="str">
        <f>VLOOKUP('January Payroll'!B362,'Set Up Employee Data'!A:O,2,FALSE)</f>
        <v>#N/A</v>
      </c>
      <c r="D362" s="33" t="str">
        <f t="shared" si="1"/>
        <v>#N/A</v>
      </c>
      <c r="E362" s="32"/>
      <c r="F362" s="32"/>
      <c r="G362" s="32"/>
      <c r="H362" s="33"/>
      <c r="I362" s="41"/>
      <c r="J362" s="68">
        <f>IFERROR(VLOOKUP(B362,'Set Up Employee Data'!A:O,3,FALSE)/(VLOOKUP(B362,'Set Up Employee Data'!A:O,4,FALSE)),0)</f>
        <v>0</v>
      </c>
      <c r="K362" s="46" t="str">
        <f t="shared" si="2"/>
        <v>#N/A</v>
      </c>
      <c r="L362" s="46" t="str">
        <f t="shared" si="3"/>
        <v>#N/A</v>
      </c>
      <c r="M362" s="46" t="str">
        <f t="shared" si="4"/>
        <v>#N/A</v>
      </c>
      <c r="N362" s="46" t="str">
        <f>(M362-I362)*((VLOOKUP(B362,'Set Up Employee Data'!A:O,7,FALSE)))</f>
        <v>#N/A</v>
      </c>
      <c r="O362" s="46" t="str">
        <f>(M362-I362)*((VLOOKUP(B362,'Set Up Employee Data'!A:O,8,FALSE)))</f>
        <v>#N/A</v>
      </c>
      <c r="P362" s="46" t="str">
        <f>(M362-I362)*((VLOOKUP(B362,'Set Up Employee Data'!A:O,5,FALSE)))</f>
        <v>#N/A</v>
      </c>
      <c r="Q362" s="46" t="str">
        <f>(M362-I362)*((VLOOKUP(B362,'Set Up Employee Data'!A:O,6,FALSE)))</f>
        <v>#N/A</v>
      </c>
      <c r="R362" s="46">
        <f>IFERROR(((VLOOKUP(B362,'Set Up Employee Data'!A:O,9,FALSE)))+((VLOOKUP(B362,'Set Up Employee Data'!A:O,10,FALSE)))+((VLOOKUP(B362,'Set Up Employee Data'!A:O,11,FALSE)))+((VLOOKUP(B362,'Set Up Employee Data'!A:O,12,FALSE))),0)</f>
        <v>0</v>
      </c>
      <c r="S362" s="46">
        <f>IFERROR(((VLOOKUP(B362,'Set Up Employee Data'!A:O,13,FALSE)))+((VLOOKUP(B362,'Set Up Employee Data'!A:O,14,FALSE)))+((VLOOKUP(B362,'Set Up Employee Data'!A:O,15,FALSE))),0)</f>
        <v>0</v>
      </c>
      <c r="T362" s="46" t="str">
        <f t="shared" si="5"/>
        <v>#N/A</v>
      </c>
      <c r="U362" s="69" t="str">
        <f t="shared" si="6"/>
        <v>#N/A</v>
      </c>
    </row>
    <row r="363" ht="14.25" hidden="1" customHeight="1">
      <c r="A363" s="32"/>
      <c r="B363" s="32"/>
      <c r="C363" s="33" t="str">
        <f>VLOOKUP('January Payroll'!B363,'Set Up Employee Data'!A:O,2,FALSE)</f>
        <v>#N/A</v>
      </c>
      <c r="D363" s="33" t="str">
        <f t="shared" si="1"/>
        <v>#N/A</v>
      </c>
      <c r="E363" s="32"/>
      <c r="F363" s="32"/>
      <c r="G363" s="32"/>
      <c r="H363" s="33"/>
      <c r="I363" s="41"/>
      <c r="J363" s="68">
        <f>IFERROR(VLOOKUP(B363,'Set Up Employee Data'!A:O,3,FALSE)/(VLOOKUP(B363,'Set Up Employee Data'!A:O,4,FALSE)),0)</f>
        <v>0</v>
      </c>
      <c r="K363" s="46" t="str">
        <f t="shared" si="2"/>
        <v>#N/A</v>
      </c>
      <c r="L363" s="46" t="str">
        <f t="shared" si="3"/>
        <v>#N/A</v>
      </c>
      <c r="M363" s="46" t="str">
        <f t="shared" si="4"/>
        <v>#N/A</v>
      </c>
      <c r="N363" s="46" t="str">
        <f>(M363-I363)*((VLOOKUP(B363,'Set Up Employee Data'!A:O,7,FALSE)))</f>
        <v>#N/A</v>
      </c>
      <c r="O363" s="46" t="str">
        <f>(M363-I363)*((VLOOKUP(B363,'Set Up Employee Data'!A:O,8,FALSE)))</f>
        <v>#N/A</v>
      </c>
      <c r="P363" s="46" t="str">
        <f>(M363-I363)*((VLOOKUP(B363,'Set Up Employee Data'!A:O,5,FALSE)))</f>
        <v>#N/A</v>
      </c>
      <c r="Q363" s="46" t="str">
        <f>(M363-I363)*((VLOOKUP(B363,'Set Up Employee Data'!A:O,6,FALSE)))</f>
        <v>#N/A</v>
      </c>
      <c r="R363" s="46">
        <f>IFERROR(((VLOOKUP(B363,'Set Up Employee Data'!A:O,9,FALSE)))+((VLOOKUP(B363,'Set Up Employee Data'!A:O,10,FALSE)))+((VLOOKUP(B363,'Set Up Employee Data'!A:O,11,FALSE)))+((VLOOKUP(B363,'Set Up Employee Data'!A:O,12,FALSE))),0)</f>
        <v>0</v>
      </c>
      <c r="S363" s="46">
        <f>IFERROR(((VLOOKUP(B363,'Set Up Employee Data'!A:O,13,FALSE)))+((VLOOKUP(B363,'Set Up Employee Data'!A:O,14,FALSE)))+((VLOOKUP(B363,'Set Up Employee Data'!A:O,15,FALSE))),0)</f>
        <v>0</v>
      </c>
      <c r="T363" s="46" t="str">
        <f t="shared" si="5"/>
        <v>#N/A</v>
      </c>
      <c r="U363" s="69" t="str">
        <f t="shared" si="6"/>
        <v>#N/A</v>
      </c>
    </row>
    <row r="364" ht="14.25" hidden="1" customHeight="1">
      <c r="A364" s="32"/>
      <c r="B364" s="32"/>
      <c r="C364" s="33" t="str">
        <f>VLOOKUP('January Payroll'!B364,'Set Up Employee Data'!A:O,2,FALSE)</f>
        <v>#N/A</v>
      </c>
      <c r="D364" s="33" t="str">
        <f t="shared" si="1"/>
        <v>#N/A</v>
      </c>
      <c r="E364" s="32"/>
      <c r="F364" s="32"/>
      <c r="G364" s="32"/>
      <c r="H364" s="33"/>
      <c r="I364" s="41"/>
      <c r="J364" s="68">
        <f>IFERROR(VLOOKUP(B364,'Set Up Employee Data'!A:O,3,FALSE)/(VLOOKUP(B364,'Set Up Employee Data'!A:O,4,FALSE)),0)</f>
        <v>0</v>
      </c>
      <c r="K364" s="46" t="str">
        <f t="shared" si="2"/>
        <v>#N/A</v>
      </c>
      <c r="L364" s="46" t="str">
        <f t="shared" si="3"/>
        <v>#N/A</v>
      </c>
      <c r="M364" s="46" t="str">
        <f t="shared" si="4"/>
        <v>#N/A</v>
      </c>
      <c r="N364" s="46" t="str">
        <f>(M364-I364)*((VLOOKUP(B364,'Set Up Employee Data'!A:O,7,FALSE)))</f>
        <v>#N/A</v>
      </c>
      <c r="O364" s="46" t="str">
        <f>(M364-I364)*((VLOOKUP(B364,'Set Up Employee Data'!A:O,8,FALSE)))</f>
        <v>#N/A</v>
      </c>
      <c r="P364" s="46" t="str">
        <f>(M364-I364)*((VLOOKUP(B364,'Set Up Employee Data'!A:O,5,FALSE)))</f>
        <v>#N/A</v>
      </c>
      <c r="Q364" s="46" t="str">
        <f>(M364-I364)*((VLOOKUP(B364,'Set Up Employee Data'!A:O,6,FALSE)))</f>
        <v>#N/A</v>
      </c>
      <c r="R364" s="46">
        <f>IFERROR(((VLOOKUP(B364,'Set Up Employee Data'!A:O,9,FALSE)))+((VLOOKUP(B364,'Set Up Employee Data'!A:O,10,FALSE)))+((VLOOKUP(B364,'Set Up Employee Data'!A:O,11,FALSE)))+((VLOOKUP(B364,'Set Up Employee Data'!A:O,12,FALSE))),0)</f>
        <v>0</v>
      </c>
      <c r="S364" s="46">
        <f>IFERROR(((VLOOKUP(B364,'Set Up Employee Data'!A:O,13,FALSE)))+((VLOOKUP(B364,'Set Up Employee Data'!A:O,14,FALSE)))+((VLOOKUP(B364,'Set Up Employee Data'!A:O,15,FALSE))),0)</f>
        <v>0</v>
      </c>
      <c r="T364" s="46" t="str">
        <f t="shared" si="5"/>
        <v>#N/A</v>
      </c>
      <c r="U364" s="69" t="str">
        <f t="shared" si="6"/>
        <v>#N/A</v>
      </c>
    </row>
    <row r="365" ht="14.25" hidden="1" customHeight="1">
      <c r="A365" s="32"/>
      <c r="B365" s="32"/>
      <c r="C365" s="33" t="str">
        <f>VLOOKUP('January Payroll'!B365,'Set Up Employee Data'!A:O,2,FALSE)</f>
        <v>#N/A</v>
      </c>
      <c r="D365" s="33" t="str">
        <f t="shared" si="1"/>
        <v>#N/A</v>
      </c>
      <c r="E365" s="32"/>
      <c r="F365" s="32"/>
      <c r="G365" s="32"/>
      <c r="H365" s="33"/>
      <c r="I365" s="41"/>
      <c r="J365" s="68">
        <f>IFERROR(VLOOKUP(B365,'Set Up Employee Data'!A:O,3,FALSE)/(VLOOKUP(B365,'Set Up Employee Data'!A:O,4,FALSE)),0)</f>
        <v>0</v>
      </c>
      <c r="K365" s="46" t="str">
        <f t="shared" si="2"/>
        <v>#N/A</v>
      </c>
      <c r="L365" s="46" t="str">
        <f t="shared" si="3"/>
        <v>#N/A</v>
      </c>
      <c r="M365" s="46" t="str">
        <f t="shared" si="4"/>
        <v>#N/A</v>
      </c>
      <c r="N365" s="46" t="str">
        <f>(M365-I365)*((VLOOKUP(B365,'Set Up Employee Data'!A:O,7,FALSE)))</f>
        <v>#N/A</v>
      </c>
      <c r="O365" s="46" t="str">
        <f>(M365-I365)*((VLOOKUP(B365,'Set Up Employee Data'!A:O,8,FALSE)))</f>
        <v>#N/A</v>
      </c>
      <c r="P365" s="46" t="str">
        <f>(M365-I365)*((VLOOKUP(B365,'Set Up Employee Data'!A:O,5,FALSE)))</f>
        <v>#N/A</v>
      </c>
      <c r="Q365" s="46" t="str">
        <f>(M365-I365)*((VLOOKUP(B365,'Set Up Employee Data'!A:O,6,FALSE)))</f>
        <v>#N/A</v>
      </c>
      <c r="R365" s="46">
        <f>IFERROR(((VLOOKUP(B365,'Set Up Employee Data'!A:O,9,FALSE)))+((VLOOKUP(B365,'Set Up Employee Data'!A:O,10,FALSE)))+((VLOOKUP(B365,'Set Up Employee Data'!A:O,11,FALSE)))+((VLOOKUP(B365,'Set Up Employee Data'!A:O,12,FALSE))),0)</f>
        <v>0</v>
      </c>
      <c r="S365" s="46">
        <f>IFERROR(((VLOOKUP(B365,'Set Up Employee Data'!A:O,13,FALSE)))+((VLOOKUP(B365,'Set Up Employee Data'!A:O,14,FALSE)))+((VLOOKUP(B365,'Set Up Employee Data'!A:O,15,FALSE))),0)</f>
        <v>0</v>
      </c>
      <c r="T365" s="46" t="str">
        <f t="shared" si="5"/>
        <v>#N/A</v>
      </c>
      <c r="U365" s="69" t="str">
        <f t="shared" si="6"/>
        <v>#N/A</v>
      </c>
    </row>
    <row r="366" ht="14.25" hidden="1" customHeight="1">
      <c r="A366" s="32"/>
      <c r="B366" s="32"/>
      <c r="C366" s="33" t="str">
        <f>VLOOKUP('January Payroll'!B366,'Set Up Employee Data'!A:O,2,FALSE)</f>
        <v>#N/A</v>
      </c>
      <c r="D366" s="33" t="str">
        <f t="shared" si="1"/>
        <v>#N/A</v>
      </c>
      <c r="E366" s="32"/>
      <c r="F366" s="32"/>
      <c r="G366" s="32"/>
      <c r="H366" s="33"/>
      <c r="I366" s="41"/>
      <c r="J366" s="68">
        <f>IFERROR(VLOOKUP(B366,'Set Up Employee Data'!A:O,3,FALSE)/(VLOOKUP(B366,'Set Up Employee Data'!A:O,4,FALSE)),0)</f>
        <v>0</v>
      </c>
      <c r="K366" s="46" t="str">
        <f t="shared" si="2"/>
        <v>#N/A</v>
      </c>
      <c r="L366" s="46" t="str">
        <f t="shared" si="3"/>
        <v>#N/A</v>
      </c>
      <c r="M366" s="46" t="str">
        <f t="shared" si="4"/>
        <v>#N/A</v>
      </c>
      <c r="N366" s="46" t="str">
        <f>(M366-I366)*((VLOOKUP(B366,'Set Up Employee Data'!A:O,7,FALSE)))</f>
        <v>#N/A</v>
      </c>
      <c r="O366" s="46" t="str">
        <f>(M366-I366)*((VLOOKUP(B366,'Set Up Employee Data'!A:O,8,FALSE)))</f>
        <v>#N/A</v>
      </c>
      <c r="P366" s="46" t="str">
        <f>(M366-I366)*((VLOOKUP(B366,'Set Up Employee Data'!A:O,5,FALSE)))</f>
        <v>#N/A</v>
      </c>
      <c r="Q366" s="46" t="str">
        <f>(M366-I366)*((VLOOKUP(B366,'Set Up Employee Data'!A:O,6,FALSE)))</f>
        <v>#N/A</v>
      </c>
      <c r="R366" s="46">
        <f>IFERROR(((VLOOKUP(B366,'Set Up Employee Data'!A:O,9,FALSE)))+((VLOOKUP(B366,'Set Up Employee Data'!A:O,10,FALSE)))+((VLOOKUP(B366,'Set Up Employee Data'!A:O,11,FALSE)))+((VLOOKUP(B366,'Set Up Employee Data'!A:O,12,FALSE))),0)</f>
        <v>0</v>
      </c>
      <c r="S366" s="46">
        <f>IFERROR(((VLOOKUP(B366,'Set Up Employee Data'!A:O,13,FALSE)))+((VLOOKUP(B366,'Set Up Employee Data'!A:O,14,FALSE)))+((VLOOKUP(B366,'Set Up Employee Data'!A:O,15,FALSE))),0)</f>
        <v>0</v>
      </c>
      <c r="T366" s="46" t="str">
        <f t="shared" si="5"/>
        <v>#N/A</v>
      </c>
      <c r="U366" s="69" t="str">
        <f t="shared" si="6"/>
        <v>#N/A</v>
      </c>
    </row>
    <row r="367" ht="14.25" hidden="1" customHeight="1">
      <c r="A367" s="32"/>
      <c r="B367" s="32"/>
      <c r="C367" s="33" t="str">
        <f>VLOOKUP('January Payroll'!B367,'Set Up Employee Data'!A:O,2,FALSE)</f>
        <v>#N/A</v>
      </c>
      <c r="D367" s="33" t="str">
        <f t="shared" si="1"/>
        <v>#N/A</v>
      </c>
      <c r="E367" s="32"/>
      <c r="F367" s="32"/>
      <c r="G367" s="32"/>
      <c r="H367" s="33"/>
      <c r="I367" s="41"/>
      <c r="J367" s="68">
        <f>IFERROR(VLOOKUP(B367,'Set Up Employee Data'!A:O,3,FALSE)/(VLOOKUP(B367,'Set Up Employee Data'!A:O,4,FALSE)),0)</f>
        <v>0</v>
      </c>
      <c r="K367" s="46" t="str">
        <f t="shared" si="2"/>
        <v>#N/A</v>
      </c>
      <c r="L367" s="46" t="str">
        <f t="shared" si="3"/>
        <v>#N/A</v>
      </c>
      <c r="M367" s="46" t="str">
        <f t="shared" si="4"/>
        <v>#N/A</v>
      </c>
      <c r="N367" s="46" t="str">
        <f>(M367-I367)*((VLOOKUP(B367,'Set Up Employee Data'!A:O,7,FALSE)))</f>
        <v>#N/A</v>
      </c>
      <c r="O367" s="46" t="str">
        <f>(M367-I367)*((VLOOKUP(B367,'Set Up Employee Data'!A:O,8,FALSE)))</f>
        <v>#N/A</v>
      </c>
      <c r="P367" s="46" t="str">
        <f>(M367-I367)*((VLOOKUP(B367,'Set Up Employee Data'!A:O,5,FALSE)))</f>
        <v>#N/A</v>
      </c>
      <c r="Q367" s="46" t="str">
        <f>(M367-I367)*((VLOOKUP(B367,'Set Up Employee Data'!A:O,6,FALSE)))</f>
        <v>#N/A</v>
      </c>
      <c r="R367" s="46">
        <f>IFERROR(((VLOOKUP(B367,'Set Up Employee Data'!A:O,9,FALSE)))+((VLOOKUP(B367,'Set Up Employee Data'!A:O,10,FALSE)))+((VLOOKUP(B367,'Set Up Employee Data'!A:O,11,FALSE)))+((VLOOKUP(B367,'Set Up Employee Data'!A:O,12,FALSE))),0)</f>
        <v>0</v>
      </c>
      <c r="S367" s="46">
        <f>IFERROR(((VLOOKUP(B367,'Set Up Employee Data'!A:O,13,FALSE)))+((VLOOKUP(B367,'Set Up Employee Data'!A:O,14,FALSE)))+((VLOOKUP(B367,'Set Up Employee Data'!A:O,15,FALSE))),0)</f>
        <v>0</v>
      </c>
      <c r="T367" s="46" t="str">
        <f t="shared" si="5"/>
        <v>#N/A</v>
      </c>
      <c r="U367" s="69" t="str">
        <f t="shared" si="6"/>
        <v>#N/A</v>
      </c>
    </row>
    <row r="368" ht="14.25" hidden="1" customHeight="1">
      <c r="A368" s="32"/>
      <c r="B368" s="32"/>
      <c r="C368" s="33" t="str">
        <f>VLOOKUP('January Payroll'!B368,'Set Up Employee Data'!A:O,2,FALSE)</f>
        <v>#N/A</v>
      </c>
      <c r="D368" s="33" t="str">
        <f t="shared" si="1"/>
        <v>#N/A</v>
      </c>
      <c r="E368" s="32"/>
      <c r="F368" s="32"/>
      <c r="G368" s="32"/>
      <c r="H368" s="33"/>
      <c r="I368" s="41"/>
      <c r="J368" s="68">
        <f>IFERROR(VLOOKUP(B368,'Set Up Employee Data'!A:O,3,FALSE)/(VLOOKUP(B368,'Set Up Employee Data'!A:O,4,FALSE)),0)</f>
        <v>0</v>
      </c>
      <c r="K368" s="46" t="str">
        <f t="shared" si="2"/>
        <v>#N/A</v>
      </c>
      <c r="L368" s="46" t="str">
        <f t="shared" si="3"/>
        <v>#N/A</v>
      </c>
      <c r="M368" s="46" t="str">
        <f t="shared" si="4"/>
        <v>#N/A</v>
      </c>
      <c r="N368" s="46" t="str">
        <f>(M368-I368)*((VLOOKUP(B368,'Set Up Employee Data'!A:O,7,FALSE)))</f>
        <v>#N/A</v>
      </c>
      <c r="O368" s="46" t="str">
        <f>(M368-I368)*((VLOOKUP(B368,'Set Up Employee Data'!A:O,8,FALSE)))</f>
        <v>#N/A</v>
      </c>
      <c r="P368" s="46" t="str">
        <f>(M368-I368)*((VLOOKUP(B368,'Set Up Employee Data'!A:O,5,FALSE)))</f>
        <v>#N/A</v>
      </c>
      <c r="Q368" s="46" t="str">
        <f>(M368-I368)*((VLOOKUP(B368,'Set Up Employee Data'!A:O,6,FALSE)))</f>
        <v>#N/A</v>
      </c>
      <c r="R368" s="46">
        <f>IFERROR(((VLOOKUP(B368,'Set Up Employee Data'!A:O,9,FALSE)))+((VLOOKUP(B368,'Set Up Employee Data'!A:O,10,FALSE)))+((VLOOKUP(B368,'Set Up Employee Data'!A:O,11,FALSE)))+((VLOOKUP(B368,'Set Up Employee Data'!A:O,12,FALSE))),0)</f>
        <v>0</v>
      </c>
      <c r="S368" s="46">
        <f>IFERROR(((VLOOKUP(B368,'Set Up Employee Data'!A:O,13,FALSE)))+((VLOOKUP(B368,'Set Up Employee Data'!A:O,14,FALSE)))+((VLOOKUP(B368,'Set Up Employee Data'!A:O,15,FALSE))),0)</f>
        <v>0</v>
      </c>
      <c r="T368" s="46" t="str">
        <f t="shared" si="5"/>
        <v>#N/A</v>
      </c>
      <c r="U368" s="69" t="str">
        <f t="shared" si="6"/>
        <v>#N/A</v>
      </c>
    </row>
    <row r="369" ht="14.25" hidden="1" customHeight="1">
      <c r="A369" s="32"/>
      <c r="B369" s="32"/>
      <c r="C369" s="33" t="str">
        <f>VLOOKUP('January Payroll'!B369,'Set Up Employee Data'!A:O,2,FALSE)</f>
        <v>#N/A</v>
      </c>
      <c r="D369" s="33" t="str">
        <f t="shared" si="1"/>
        <v>#N/A</v>
      </c>
      <c r="E369" s="32"/>
      <c r="F369" s="32"/>
      <c r="G369" s="32"/>
      <c r="H369" s="33"/>
      <c r="I369" s="41"/>
      <c r="J369" s="68">
        <f>IFERROR(VLOOKUP(B369,'Set Up Employee Data'!A:O,3,FALSE)/(VLOOKUP(B369,'Set Up Employee Data'!A:O,4,FALSE)),0)</f>
        <v>0</v>
      </c>
      <c r="K369" s="46" t="str">
        <f t="shared" si="2"/>
        <v>#N/A</v>
      </c>
      <c r="L369" s="46" t="str">
        <f t="shared" si="3"/>
        <v>#N/A</v>
      </c>
      <c r="M369" s="46" t="str">
        <f t="shared" si="4"/>
        <v>#N/A</v>
      </c>
      <c r="N369" s="46" t="str">
        <f>(M369-I369)*((VLOOKUP(B369,'Set Up Employee Data'!A:O,7,FALSE)))</f>
        <v>#N/A</v>
      </c>
      <c r="O369" s="46" t="str">
        <f>(M369-I369)*((VLOOKUP(B369,'Set Up Employee Data'!A:O,8,FALSE)))</f>
        <v>#N/A</v>
      </c>
      <c r="P369" s="46" t="str">
        <f>(M369-I369)*((VLOOKUP(B369,'Set Up Employee Data'!A:O,5,FALSE)))</f>
        <v>#N/A</v>
      </c>
      <c r="Q369" s="46" t="str">
        <f>(M369-I369)*((VLOOKUP(B369,'Set Up Employee Data'!A:O,6,FALSE)))</f>
        <v>#N/A</v>
      </c>
      <c r="R369" s="46">
        <f>IFERROR(((VLOOKUP(B369,'Set Up Employee Data'!A:O,9,FALSE)))+((VLOOKUP(B369,'Set Up Employee Data'!A:O,10,FALSE)))+((VLOOKUP(B369,'Set Up Employee Data'!A:O,11,FALSE)))+((VLOOKUP(B369,'Set Up Employee Data'!A:O,12,FALSE))),0)</f>
        <v>0</v>
      </c>
      <c r="S369" s="46">
        <f>IFERROR(((VLOOKUP(B369,'Set Up Employee Data'!A:O,13,FALSE)))+((VLOOKUP(B369,'Set Up Employee Data'!A:O,14,FALSE)))+((VLOOKUP(B369,'Set Up Employee Data'!A:O,15,FALSE))),0)</f>
        <v>0</v>
      </c>
      <c r="T369" s="46" t="str">
        <f t="shared" si="5"/>
        <v>#N/A</v>
      </c>
      <c r="U369" s="69" t="str">
        <f t="shared" si="6"/>
        <v>#N/A</v>
      </c>
    </row>
    <row r="370" ht="14.25" hidden="1" customHeight="1">
      <c r="A370" s="32"/>
      <c r="B370" s="32"/>
      <c r="C370" s="33" t="str">
        <f>VLOOKUP('January Payroll'!B370,'Set Up Employee Data'!A:O,2,FALSE)</f>
        <v>#N/A</v>
      </c>
      <c r="D370" s="33" t="str">
        <f t="shared" si="1"/>
        <v>#N/A</v>
      </c>
      <c r="E370" s="32"/>
      <c r="F370" s="32"/>
      <c r="G370" s="32"/>
      <c r="H370" s="33"/>
      <c r="I370" s="41"/>
      <c r="J370" s="68">
        <f>IFERROR(VLOOKUP(B370,'Set Up Employee Data'!A:O,3,FALSE)/(VLOOKUP(B370,'Set Up Employee Data'!A:O,4,FALSE)),0)</f>
        <v>0</v>
      </c>
      <c r="K370" s="46" t="str">
        <f t="shared" si="2"/>
        <v>#N/A</v>
      </c>
      <c r="L370" s="46" t="str">
        <f t="shared" si="3"/>
        <v>#N/A</v>
      </c>
      <c r="M370" s="46" t="str">
        <f t="shared" si="4"/>
        <v>#N/A</v>
      </c>
      <c r="N370" s="46" t="str">
        <f>(M370-I370)*((VLOOKUP(B370,'Set Up Employee Data'!A:O,7,FALSE)))</f>
        <v>#N/A</v>
      </c>
      <c r="O370" s="46" t="str">
        <f>(M370-I370)*((VLOOKUP(B370,'Set Up Employee Data'!A:O,8,FALSE)))</f>
        <v>#N/A</v>
      </c>
      <c r="P370" s="46" t="str">
        <f>(M370-I370)*((VLOOKUP(B370,'Set Up Employee Data'!A:O,5,FALSE)))</f>
        <v>#N/A</v>
      </c>
      <c r="Q370" s="46" t="str">
        <f>(M370-I370)*((VLOOKUP(B370,'Set Up Employee Data'!A:O,6,FALSE)))</f>
        <v>#N/A</v>
      </c>
      <c r="R370" s="46">
        <f>IFERROR(((VLOOKUP(B370,'Set Up Employee Data'!A:O,9,FALSE)))+((VLOOKUP(B370,'Set Up Employee Data'!A:O,10,FALSE)))+((VLOOKUP(B370,'Set Up Employee Data'!A:O,11,FALSE)))+((VLOOKUP(B370,'Set Up Employee Data'!A:O,12,FALSE))),0)</f>
        <v>0</v>
      </c>
      <c r="S370" s="46">
        <f>IFERROR(((VLOOKUP(B370,'Set Up Employee Data'!A:O,13,FALSE)))+((VLOOKUP(B370,'Set Up Employee Data'!A:O,14,FALSE)))+((VLOOKUP(B370,'Set Up Employee Data'!A:O,15,FALSE))),0)</f>
        <v>0</v>
      </c>
      <c r="T370" s="46" t="str">
        <f t="shared" si="5"/>
        <v>#N/A</v>
      </c>
      <c r="U370" s="69" t="str">
        <f t="shared" si="6"/>
        <v>#N/A</v>
      </c>
    </row>
    <row r="371" ht="14.25" hidden="1" customHeight="1">
      <c r="A371" s="32"/>
      <c r="B371" s="32"/>
      <c r="C371" s="33" t="str">
        <f>VLOOKUP('January Payroll'!B371,'Set Up Employee Data'!A:O,2,FALSE)</f>
        <v>#N/A</v>
      </c>
      <c r="D371" s="33" t="str">
        <f t="shared" si="1"/>
        <v>#N/A</v>
      </c>
      <c r="E371" s="32"/>
      <c r="F371" s="32"/>
      <c r="G371" s="32"/>
      <c r="H371" s="33"/>
      <c r="I371" s="41"/>
      <c r="J371" s="68">
        <f>IFERROR(VLOOKUP(B371,'Set Up Employee Data'!A:O,3,FALSE)/(VLOOKUP(B371,'Set Up Employee Data'!A:O,4,FALSE)),0)</f>
        <v>0</v>
      </c>
      <c r="K371" s="46" t="str">
        <f t="shared" si="2"/>
        <v>#N/A</v>
      </c>
      <c r="L371" s="46" t="str">
        <f t="shared" si="3"/>
        <v>#N/A</v>
      </c>
      <c r="M371" s="46" t="str">
        <f t="shared" si="4"/>
        <v>#N/A</v>
      </c>
      <c r="N371" s="46" t="str">
        <f>(M371-I371)*((VLOOKUP(B371,'Set Up Employee Data'!A:O,7,FALSE)))</f>
        <v>#N/A</v>
      </c>
      <c r="O371" s="46" t="str">
        <f>(M371-I371)*((VLOOKUP(B371,'Set Up Employee Data'!A:O,8,FALSE)))</f>
        <v>#N/A</v>
      </c>
      <c r="P371" s="46" t="str">
        <f>(M371-I371)*((VLOOKUP(B371,'Set Up Employee Data'!A:O,5,FALSE)))</f>
        <v>#N/A</v>
      </c>
      <c r="Q371" s="46" t="str">
        <f>(M371-I371)*((VLOOKUP(B371,'Set Up Employee Data'!A:O,6,FALSE)))</f>
        <v>#N/A</v>
      </c>
      <c r="R371" s="46">
        <f>IFERROR(((VLOOKUP(B371,'Set Up Employee Data'!A:O,9,FALSE)))+((VLOOKUP(B371,'Set Up Employee Data'!A:O,10,FALSE)))+((VLOOKUP(B371,'Set Up Employee Data'!A:O,11,FALSE)))+((VLOOKUP(B371,'Set Up Employee Data'!A:O,12,FALSE))),0)</f>
        <v>0</v>
      </c>
      <c r="S371" s="46">
        <f>IFERROR(((VLOOKUP(B371,'Set Up Employee Data'!A:O,13,FALSE)))+((VLOOKUP(B371,'Set Up Employee Data'!A:O,14,FALSE)))+((VLOOKUP(B371,'Set Up Employee Data'!A:O,15,FALSE))),0)</f>
        <v>0</v>
      </c>
      <c r="T371" s="46" t="str">
        <f t="shared" si="5"/>
        <v>#N/A</v>
      </c>
      <c r="U371" s="69" t="str">
        <f t="shared" si="6"/>
        <v>#N/A</v>
      </c>
    </row>
    <row r="372" ht="14.25" hidden="1" customHeight="1">
      <c r="A372" s="32"/>
      <c r="B372" s="32"/>
      <c r="C372" s="33" t="str">
        <f>VLOOKUP('January Payroll'!B372,'Set Up Employee Data'!A:O,2,FALSE)</f>
        <v>#N/A</v>
      </c>
      <c r="D372" s="33" t="str">
        <f t="shared" si="1"/>
        <v>#N/A</v>
      </c>
      <c r="E372" s="32"/>
      <c r="F372" s="32"/>
      <c r="G372" s="32"/>
      <c r="H372" s="33"/>
      <c r="I372" s="41"/>
      <c r="J372" s="68">
        <f>IFERROR(VLOOKUP(B372,'Set Up Employee Data'!A:O,3,FALSE)/(VLOOKUP(B372,'Set Up Employee Data'!A:O,4,FALSE)),0)</f>
        <v>0</v>
      </c>
      <c r="K372" s="46" t="str">
        <f t="shared" si="2"/>
        <v>#N/A</v>
      </c>
      <c r="L372" s="46" t="str">
        <f t="shared" si="3"/>
        <v>#N/A</v>
      </c>
      <c r="M372" s="46" t="str">
        <f t="shared" si="4"/>
        <v>#N/A</v>
      </c>
      <c r="N372" s="46" t="str">
        <f>(M372-I372)*((VLOOKUP(B372,'Set Up Employee Data'!A:O,7,FALSE)))</f>
        <v>#N/A</v>
      </c>
      <c r="O372" s="46" t="str">
        <f>(M372-I372)*((VLOOKUP(B372,'Set Up Employee Data'!A:O,8,FALSE)))</f>
        <v>#N/A</v>
      </c>
      <c r="P372" s="46" t="str">
        <f>(M372-I372)*((VLOOKUP(B372,'Set Up Employee Data'!A:O,5,FALSE)))</f>
        <v>#N/A</v>
      </c>
      <c r="Q372" s="46" t="str">
        <f>(M372-I372)*((VLOOKUP(B372,'Set Up Employee Data'!A:O,6,FALSE)))</f>
        <v>#N/A</v>
      </c>
      <c r="R372" s="46">
        <f>IFERROR(((VLOOKUP(B372,'Set Up Employee Data'!A:O,9,FALSE)))+((VLOOKUP(B372,'Set Up Employee Data'!A:O,10,FALSE)))+((VLOOKUP(B372,'Set Up Employee Data'!A:O,11,FALSE)))+((VLOOKUP(B372,'Set Up Employee Data'!A:O,12,FALSE))),0)</f>
        <v>0</v>
      </c>
      <c r="S372" s="46">
        <f>IFERROR(((VLOOKUP(B372,'Set Up Employee Data'!A:O,13,FALSE)))+((VLOOKUP(B372,'Set Up Employee Data'!A:O,14,FALSE)))+((VLOOKUP(B372,'Set Up Employee Data'!A:O,15,FALSE))),0)</f>
        <v>0</v>
      </c>
      <c r="T372" s="46" t="str">
        <f t="shared" si="5"/>
        <v>#N/A</v>
      </c>
      <c r="U372" s="69" t="str">
        <f t="shared" si="6"/>
        <v>#N/A</v>
      </c>
    </row>
    <row r="373" ht="14.25" hidden="1" customHeight="1">
      <c r="A373" s="32"/>
      <c r="B373" s="32"/>
      <c r="C373" s="33" t="str">
        <f>VLOOKUP('January Payroll'!B373,'Set Up Employee Data'!A:O,2,FALSE)</f>
        <v>#N/A</v>
      </c>
      <c r="D373" s="33" t="str">
        <f t="shared" si="1"/>
        <v>#N/A</v>
      </c>
      <c r="E373" s="32"/>
      <c r="F373" s="32"/>
      <c r="G373" s="32"/>
      <c r="H373" s="33"/>
      <c r="I373" s="41"/>
      <c r="J373" s="68">
        <f>IFERROR(VLOOKUP(B373,'Set Up Employee Data'!A:O,3,FALSE)/(VLOOKUP(B373,'Set Up Employee Data'!A:O,4,FALSE)),0)</f>
        <v>0</v>
      </c>
      <c r="K373" s="46" t="str">
        <f t="shared" si="2"/>
        <v>#N/A</v>
      </c>
      <c r="L373" s="46" t="str">
        <f t="shared" si="3"/>
        <v>#N/A</v>
      </c>
      <c r="M373" s="46" t="str">
        <f t="shared" si="4"/>
        <v>#N/A</v>
      </c>
      <c r="N373" s="46" t="str">
        <f>(M373-I373)*((VLOOKUP(B373,'Set Up Employee Data'!A:O,7,FALSE)))</f>
        <v>#N/A</v>
      </c>
      <c r="O373" s="46" t="str">
        <f>(M373-I373)*((VLOOKUP(B373,'Set Up Employee Data'!A:O,8,FALSE)))</f>
        <v>#N/A</v>
      </c>
      <c r="P373" s="46" t="str">
        <f>(M373-I373)*((VLOOKUP(B373,'Set Up Employee Data'!A:O,5,FALSE)))</f>
        <v>#N/A</v>
      </c>
      <c r="Q373" s="46" t="str">
        <f>(M373-I373)*((VLOOKUP(B373,'Set Up Employee Data'!A:O,6,FALSE)))</f>
        <v>#N/A</v>
      </c>
      <c r="R373" s="46">
        <f>IFERROR(((VLOOKUP(B373,'Set Up Employee Data'!A:O,9,FALSE)))+((VLOOKUP(B373,'Set Up Employee Data'!A:O,10,FALSE)))+((VLOOKUP(B373,'Set Up Employee Data'!A:O,11,FALSE)))+((VLOOKUP(B373,'Set Up Employee Data'!A:O,12,FALSE))),0)</f>
        <v>0</v>
      </c>
      <c r="S373" s="46">
        <f>IFERROR(((VLOOKUP(B373,'Set Up Employee Data'!A:O,13,FALSE)))+((VLOOKUP(B373,'Set Up Employee Data'!A:O,14,FALSE)))+((VLOOKUP(B373,'Set Up Employee Data'!A:O,15,FALSE))),0)</f>
        <v>0</v>
      </c>
      <c r="T373" s="46" t="str">
        <f t="shared" si="5"/>
        <v>#N/A</v>
      </c>
      <c r="U373" s="69" t="str">
        <f t="shared" si="6"/>
        <v>#N/A</v>
      </c>
    </row>
    <row r="374" ht="14.25" hidden="1" customHeight="1">
      <c r="A374" s="32"/>
      <c r="B374" s="32"/>
      <c r="C374" s="33" t="str">
        <f>VLOOKUP('January Payroll'!B374,'Set Up Employee Data'!A:O,2,FALSE)</f>
        <v>#N/A</v>
      </c>
      <c r="D374" s="33" t="str">
        <f t="shared" si="1"/>
        <v>#N/A</v>
      </c>
      <c r="E374" s="32"/>
      <c r="F374" s="32"/>
      <c r="G374" s="32"/>
      <c r="H374" s="33"/>
      <c r="I374" s="41"/>
      <c r="J374" s="68">
        <f>IFERROR(VLOOKUP(B374,'Set Up Employee Data'!A:O,3,FALSE)/(VLOOKUP(B374,'Set Up Employee Data'!A:O,4,FALSE)),0)</f>
        <v>0</v>
      </c>
      <c r="K374" s="46" t="str">
        <f t="shared" si="2"/>
        <v>#N/A</v>
      </c>
      <c r="L374" s="46" t="str">
        <f t="shared" si="3"/>
        <v>#N/A</v>
      </c>
      <c r="M374" s="46" t="str">
        <f t="shared" si="4"/>
        <v>#N/A</v>
      </c>
      <c r="N374" s="46" t="str">
        <f>(M374-I374)*((VLOOKUP(B374,'Set Up Employee Data'!A:O,7,FALSE)))</f>
        <v>#N/A</v>
      </c>
      <c r="O374" s="46" t="str">
        <f>(M374-I374)*((VLOOKUP(B374,'Set Up Employee Data'!A:O,8,FALSE)))</f>
        <v>#N/A</v>
      </c>
      <c r="P374" s="46" t="str">
        <f>(M374-I374)*((VLOOKUP(B374,'Set Up Employee Data'!A:O,5,FALSE)))</f>
        <v>#N/A</v>
      </c>
      <c r="Q374" s="46" t="str">
        <f>(M374-I374)*((VLOOKUP(B374,'Set Up Employee Data'!A:O,6,FALSE)))</f>
        <v>#N/A</v>
      </c>
      <c r="R374" s="46">
        <f>IFERROR(((VLOOKUP(B374,'Set Up Employee Data'!A:O,9,FALSE)))+((VLOOKUP(B374,'Set Up Employee Data'!A:O,10,FALSE)))+((VLOOKUP(B374,'Set Up Employee Data'!A:O,11,FALSE)))+((VLOOKUP(B374,'Set Up Employee Data'!A:O,12,FALSE))),0)</f>
        <v>0</v>
      </c>
      <c r="S374" s="46">
        <f>IFERROR(((VLOOKUP(B374,'Set Up Employee Data'!A:O,13,FALSE)))+((VLOOKUP(B374,'Set Up Employee Data'!A:O,14,FALSE)))+((VLOOKUP(B374,'Set Up Employee Data'!A:O,15,FALSE))),0)</f>
        <v>0</v>
      </c>
      <c r="T374" s="46" t="str">
        <f t="shared" si="5"/>
        <v>#N/A</v>
      </c>
      <c r="U374" s="69" t="str">
        <f t="shared" si="6"/>
        <v>#N/A</v>
      </c>
    </row>
    <row r="375" ht="14.25" hidden="1" customHeight="1">
      <c r="A375" s="32"/>
      <c r="B375" s="32"/>
      <c r="C375" s="33" t="str">
        <f>VLOOKUP('January Payroll'!B375,'Set Up Employee Data'!A:O,2,FALSE)</f>
        <v>#N/A</v>
      </c>
      <c r="D375" s="33" t="str">
        <f t="shared" si="1"/>
        <v>#N/A</v>
      </c>
      <c r="E375" s="32"/>
      <c r="F375" s="32"/>
      <c r="G375" s="32"/>
      <c r="H375" s="33"/>
      <c r="I375" s="41"/>
      <c r="J375" s="68">
        <f>IFERROR(VLOOKUP(B375,'Set Up Employee Data'!A:O,3,FALSE)/(VLOOKUP(B375,'Set Up Employee Data'!A:O,4,FALSE)),0)</f>
        <v>0</v>
      </c>
      <c r="K375" s="46" t="str">
        <f t="shared" si="2"/>
        <v>#N/A</v>
      </c>
      <c r="L375" s="46" t="str">
        <f t="shared" si="3"/>
        <v>#N/A</v>
      </c>
      <c r="M375" s="46" t="str">
        <f t="shared" si="4"/>
        <v>#N/A</v>
      </c>
      <c r="N375" s="46" t="str">
        <f>(M375-I375)*((VLOOKUP(B375,'Set Up Employee Data'!A:O,7,FALSE)))</f>
        <v>#N/A</v>
      </c>
      <c r="O375" s="46" t="str">
        <f>(M375-I375)*((VLOOKUP(B375,'Set Up Employee Data'!A:O,8,FALSE)))</f>
        <v>#N/A</v>
      </c>
      <c r="P375" s="46" t="str">
        <f>(M375-I375)*((VLOOKUP(B375,'Set Up Employee Data'!A:O,5,FALSE)))</f>
        <v>#N/A</v>
      </c>
      <c r="Q375" s="46" t="str">
        <f>(M375-I375)*((VLOOKUP(B375,'Set Up Employee Data'!A:O,6,FALSE)))</f>
        <v>#N/A</v>
      </c>
      <c r="R375" s="46">
        <f>IFERROR(((VLOOKUP(B375,'Set Up Employee Data'!A:O,9,FALSE)))+((VLOOKUP(B375,'Set Up Employee Data'!A:O,10,FALSE)))+((VLOOKUP(B375,'Set Up Employee Data'!A:O,11,FALSE)))+((VLOOKUP(B375,'Set Up Employee Data'!A:O,12,FALSE))),0)</f>
        <v>0</v>
      </c>
      <c r="S375" s="46">
        <f>IFERROR(((VLOOKUP(B375,'Set Up Employee Data'!A:O,13,FALSE)))+((VLOOKUP(B375,'Set Up Employee Data'!A:O,14,FALSE)))+((VLOOKUP(B375,'Set Up Employee Data'!A:O,15,FALSE))),0)</f>
        <v>0</v>
      </c>
      <c r="T375" s="46" t="str">
        <f t="shared" si="5"/>
        <v>#N/A</v>
      </c>
      <c r="U375" s="69" t="str">
        <f t="shared" si="6"/>
        <v>#N/A</v>
      </c>
    </row>
    <row r="376" ht="14.25" hidden="1" customHeight="1">
      <c r="A376" s="32"/>
      <c r="B376" s="32"/>
      <c r="C376" s="33" t="str">
        <f>VLOOKUP('January Payroll'!B376,'Set Up Employee Data'!A:O,2,FALSE)</f>
        <v>#N/A</v>
      </c>
      <c r="D376" s="33" t="str">
        <f t="shared" si="1"/>
        <v>#N/A</v>
      </c>
      <c r="E376" s="32"/>
      <c r="F376" s="32"/>
      <c r="G376" s="32"/>
      <c r="H376" s="33"/>
      <c r="I376" s="41"/>
      <c r="J376" s="68">
        <f>IFERROR(VLOOKUP(B376,'Set Up Employee Data'!A:O,3,FALSE)/(VLOOKUP(B376,'Set Up Employee Data'!A:O,4,FALSE)),0)</f>
        <v>0</v>
      </c>
      <c r="K376" s="46" t="str">
        <f t="shared" si="2"/>
        <v>#N/A</v>
      </c>
      <c r="L376" s="46" t="str">
        <f t="shared" si="3"/>
        <v>#N/A</v>
      </c>
      <c r="M376" s="46" t="str">
        <f t="shared" si="4"/>
        <v>#N/A</v>
      </c>
      <c r="N376" s="46" t="str">
        <f>(M376-I376)*((VLOOKUP(B376,'Set Up Employee Data'!A:O,7,FALSE)))</f>
        <v>#N/A</v>
      </c>
      <c r="O376" s="46" t="str">
        <f>(M376-I376)*((VLOOKUP(B376,'Set Up Employee Data'!A:O,8,FALSE)))</f>
        <v>#N/A</v>
      </c>
      <c r="P376" s="46" t="str">
        <f>(M376-I376)*((VLOOKUP(B376,'Set Up Employee Data'!A:O,5,FALSE)))</f>
        <v>#N/A</v>
      </c>
      <c r="Q376" s="46" t="str">
        <f>(M376-I376)*((VLOOKUP(B376,'Set Up Employee Data'!A:O,6,FALSE)))</f>
        <v>#N/A</v>
      </c>
      <c r="R376" s="46">
        <f>IFERROR(((VLOOKUP(B376,'Set Up Employee Data'!A:O,9,FALSE)))+((VLOOKUP(B376,'Set Up Employee Data'!A:O,10,FALSE)))+((VLOOKUP(B376,'Set Up Employee Data'!A:O,11,FALSE)))+((VLOOKUP(B376,'Set Up Employee Data'!A:O,12,FALSE))),0)</f>
        <v>0</v>
      </c>
      <c r="S376" s="46">
        <f>IFERROR(((VLOOKUP(B376,'Set Up Employee Data'!A:O,13,FALSE)))+((VLOOKUP(B376,'Set Up Employee Data'!A:O,14,FALSE)))+((VLOOKUP(B376,'Set Up Employee Data'!A:O,15,FALSE))),0)</f>
        <v>0</v>
      </c>
      <c r="T376" s="46" t="str">
        <f t="shared" si="5"/>
        <v>#N/A</v>
      </c>
      <c r="U376" s="69" t="str">
        <f t="shared" si="6"/>
        <v>#N/A</v>
      </c>
    </row>
    <row r="377" ht="14.25" hidden="1" customHeight="1">
      <c r="A377" s="32"/>
      <c r="B377" s="32"/>
      <c r="C377" s="33" t="str">
        <f>VLOOKUP('January Payroll'!B377,'Set Up Employee Data'!A:O,2,FALSE)</f>
        <v>#N/A</v>
      </c>
      <c r="D377" s="33" t="str">
        <f t="shared" si="1"/>
        <v>#N/A</v>
      </c>
      <c r="E377" s="32"/>
      <c r="F377" s="32"/>
      <c r="G377" s="32"/>
      <c r="H377" s="33"/>
      <c r="I377" s="41"/>
      <c r="J377" s="68">
        <f>IFERROR(VLOOKUP(B377,'Set Up Employee Data'!A:O,3,FALSE)/(VLOOKUP(B377,'Set Up Employee Data'!A:O,4,FALSE)),0)</f>
        <v>0</v>
      </c>
      <c r="K377" s="46" t="str">
        <f t="shared" si="2"/>
        <v>#N/A</v>
      </c>
      <c r="L377" s="46" t="str">
        <f t="shared" si="3"/>
        <v>#N/A</v>
      </c>
      <c r="M377" s="46" t="str">
        <f t="shared" si="4"/>
        <v>#N/A</v>
      </c>
      <c r="N377" s="46" t="str">
        <f>(M377-I377)*((VLOOKUP(B377,'Set Up Employee Data'!A:O,7,FALSE)))</f>
        <v>#N/A</v>
      </c>
      <c r="O377" s="46" t="str">
        <f>(M377-I377)*((VLOOKUP(B377,'Set Up Employee Data'!A:O,8,FALSE)))</f>
        <v>#N/A</v>
      </c>
      <c r="P377" s="46" t="str">
        <f>(M377-I377)*((VLOOKUP(B377,'Set Up Employee Data'!A:O,5,FALSE)))</f>
        <v>#N/A</v>
      </c>
      <c r="Q377" s="46" t="str">
        <f>(M377-I377)*((VLOOKUP(B377,'Set Up Employee Data'!A:O,6,FALSE)))</f>
        <v>#N/A</v>
      </c>
      <c r="R377" s="46">
        <f>IFERROR(((VLOOKUP(B377,'Set Up Employee Data'!A:O,9,FALSE)))+((VLOOKUP(B377,'Set Up Employee Data'!A:O,10,FALSE)))+((VLOOKUP(B377,'Set Up Employee Data'!A:O,11,FALSE)))+((VLOOKUP(B377,'Set Up Employee Data'!A:O,12,FALSE))),0)</f>
        <v>0</v>
      </c>
      <c r="S377" s="46">
        <f>IFERROR(((VLOOKUP(B377,'Set Up Employee Data'!A:O,13,FALSE)))+((VLOOKUP(B377,'Set Up Employee Data'!A:O,14,FALSE)))+((VLOOKUP(B377,'Set Up Employee Data'!A:O,15,FALSE))),0)</f>
        <v>0</v>
      </c>
      <c r="T377" s="46" t="str">
        <f t="shared" si="5"/>
        <v>#N/A</v>
      </c>
      <c r="U377" s="69" t="str">
        <f t="shared" si="6"/>
        <v>#N/A</v>
      </c>
    </row>
    <row r="378" ht="14.25" hidden="1" customHeight="1">
      <c r="A378" s="32"/>
      <c r="B378" s="32"/>
      <c r="C378" s="33" t="str">
        <f>VLOOKUP('January Payroll'!B378,'Set Up Employee Data'!A:O,2,FALSE)</f>
        <v>#N/A</v>
      </c>
      <c r="D378" s="33" t="str">
        <f t="shared" si="1"/>
        <v>#N/A</v>
      </c>
      <c r="E378" s="32"/>
      <c r="F378" s="32"/>
      <c r="G378" s="32"/>
      <c r="H378" s="33"/>
      <c r="I378" s="41"/>
      <c r="J378" s="68">
        <f>IFERROR(VLOOKUP(B378,'Set Up Employee Data'!A:O,3,FALSE)/(VLOOKUP(B378,'Set Up Employee Data'!A:O,4,FALSE)),0)</f>
        <v>0</v>
      </c>
      <c r="K378" s="46" t="str">
        <f t="shared" si="2"/>
        <v>#N/A</v>
      </c>
      <c r="L378" s="46" t="str">
        <f t="shared" si="3"/>
        <v>#N/A</v>
      </c>
      <c r="M378" s="46" t="str">
        <f t="shared" si="4"/>
        <v>#N/A</v>
      </c>
      <c r="N378" s="46" t="str">
        <f>(M378-I378)*((VLOOKUP(B378,'Set Up Employee Data'!A:O,7,FALSE)))</f>
        <v>#N/A</v>
      </c>
      <c r="O378" s="46" t="str">
        <f>(M378-I378)*((VLOOKUP(B378,'Set Up Employee Data'!A:O,8,FALSE)))</f>
        <v>#N/A</v>
      </c>
      <c r="P378" s="46" t="str">
        <f>(M378-I378)*((VLOOKUP(B378,'Set Up Employee Data'!A:O,5,FALSE)))</f>
        <v>#N/A</v>
      </c>
      <c r="Q378" s="46" t="str">
        <f>(M378-I378)*((VLOOKUP(B378,'Set Up Employee Data'!A:O,6,FALSE)))</f>
        <v>#N/A</v>
      </c>
      <c r="R378" s="46">
        <f>IFERROR(((VLOOKUP(B378,'Set Up Employee Data'!A:O,9,FALSE)))+((VLOOKUP(B378,'Set Up Employee Data'!A:O,10,FALSE)))+((VLOOKUP(B378,'Set Up Employee Data'!A:O,11,FALSE)))+((VLOOKUP(B378,'Set Up Employee Data'!A:O,12,FALSE))),0)</f>
        <v>0</v>
      </c>
      <c r="S378" s="46">
        <f>IFERROR(((VLOOKUP(B378,'Set Up Employee Data'!A:O,13,FALSE)))+((VLOOKUP(B378,'Set Up Employee Data'!A:O,14,FALSE)))+((VLOOKUP(B378,'Set Up Employee Data'!A:O,15,FALSE))),0)</f>
        <v>0</v>
      </c>
      <c r="T378" s="46" t="str">
        <f t="shared" si="5"/>
        <v>#N/A</v>
      </c>
      <c r="U378" s="69" t="str">
        <f t="shared" si="6"/>
        <v>#N/A</v>
      </c>
    </row>
    <row r="379" ht="14.25" hidden="1" customHeight="1">
      <c r="A379" s="32"/>
      <c r="B379" s="32"/>
      <c r="C379" s="33" t="str">
        <f>VLOOKUP('January Payroll'!B379,'Set Up Employee Data'!A:O,2,FALSE)</f>
        <v>#N/A</v>
      </c>
      <c r="D379" s="33" t="str">
        <f t="shared" si="1"/>
        <v>#N/A</v>
      </c>
      <c r="E379" s="32"/>
      <c r="F379" s="32"/>
      <c r="G379" s="32"/>
      <c r="H379" s="33"/>
      <c r="I379" s="41"/>
      <c r="J379" s="68">
        <f>IFERROR(VLOOKUP(B379,'Set Up Employee Data'!A:O,3,FALSE)/(VLOOKUP(B379,'Set Up Employee Data'!A:O,4,FALSE)),0)</f>
        <v>0</v>
      </c>
      <c r="K379" s="46" t="str">
        <f t="shared" si="2"/>
        <v>#N/A</v>
      </c>
      <c r="L379" s="46" t="str">
        <f t="shared" si="3"/>
        <v>#N/A</v>
      </c>
      <c r="M379" s="46" t="str">
        <f t="shared" si="4"/>
        <v>#N/A</v>
      </c>
      <c r="N379" s="46" t="str">
        <f>(M379-I379)*((VLOOKUP(B379,'Set Up Employee Data'!A:O,7,FALSE)))</f>
        <v>#N/A</v>
      </c>
      <c r="O379" s="46" t="str">
        <f>(M379-I379)*((VLOOKUP(B379,'Set Up Employee Data'!A:O,8,FALSE)))</f>
        <v>#N/A</v>
      </c>
      <c r="P379" s="46" t="str">
        <f>(M379-I379)*((VLOOKUP(B379,'Set Up Employee Data'!A:O,5,FALSE)))</f>
        <v>#N/A</v>
      </c>
      <c r="Q379" s="46" t="str">
        <f>(M379-I379)*((VLOOKUP(B379,'Set Up Employee Data'!A:O,6,FALSE)))</f>
        <v>#N/A</v>
      </c>
      <c r="R379" s="46">
        <f>IFERROR(((VLOOKUP(B379,'Set Up Employee Data'!A:O,9,FALSE)))+((VLOOKUP(B379,'Set Up Employee Data'!A:O,10,FALSE)))+((VLOOKUP(B379,'Set Up Employee Data'!A:O,11,FALSE)))+((VLOOKUP(B379,'Set Up Employee Data'!A:O,12,FALSE))),0)</f>
        <v>0</v>
      </c>
      <c r="S379" s="46">
        <f>IFERROR(((VLOOKUP(B379,'Set Up Employee Data'!A:O,13,FALSE)))+((VLOOKUP(B379,'Set Up Employee Data'!A:O,14,FALSE)))+((VLOOKUP(B379,'Set Up Employee Data'!A:O,15,FALSE))),0)</f>
        <v>0</v>
      </c>
      <c r="T379" s="46" t="str">
        <f t="shared" si="5"/>
        <v>#N/A</v>
      </c>
      <c r="U379" s="69" t="str">
        <f t="shared" si="6"/>
        <v>#N/A</v>
      </c>
    </row>
    <row r="380" ht="14.25" hidden="1" customHeight="1">
      <c r="A380" s="32"/>
      <c r="B380" s="32"/>
      <c r="C380" s="33" t="str">
        <f>VLOOKUP('January Payroll'!B380,'Set Up Employee Data'!A:O,2,FALSE)</f>
        <v>#N/A</v>
      </c>
      <c r="D380" s="33" t="str">
        <f t="shared" si="1"/>
        <v>#N/A</v>
      </c>
      <c r="E380" s="32"/>
      <c r="F380" s="32"/>
      <c r="G380" s="32"/>
      <c r="H380" s="33"/>
      <c r="I380" s="41"/>
      <c r="J380" s="68">
        <f>IFERROR(VLOOKUP(B380,'Set Up Employee Data'!A:O,3,FALSE)/(VLOOKUP(B380,'Set Up Employee Data'!A:O,4,FALSE)),0)</f>
        <v>0</v>
      </c>
      <c r="K380" s="46" t="str">
        <f t="shared" si="2"/>
        <v>#N/A</v>
      </c>
      <c r="L380" s="46" t="str">
        <f t="shared" si="3"/>
        <v>#N/A</v>
      </c>
      <c r="M380" s="46" t="str">
        <f t="shared" si="4"/>
        <v>#N/A</v>
      </c>
      <c r="N380" s="46" t="str">
        <f>(M380-I380)*((VLOOKUP(B380,'Set Up Employee Data'!A:O,7,FALSE)))</f>
        <v>#N/A</v>
      </c>
      <c r="O380" s="46" t="str">
        <f>(M380-I380)*((VLOOKUP(B380,'Set Up Employee Data'!A:O,8,FALSE)))</f>
        <v>#N/A</v>
      </c>
      <c r="P380" s="46" t="str">
        <f>(M380-I380)*((VLOOKUP(B380,'Set Up Employee Data'!A:O,5,FALSE)))</f>
        <v>#N/A</v>
      </c>
      <c r="Q380" s="46" t="str">
        <f>(M380-I380)*((VLOOKUP(B380,'Set Up Employee Data'!A:O,6,FALSE)))</f>
        <v>#N/A</v>
      </c>
      <c r="R380" s="46">
        <f>IFERROR(((VLOOKUP(B380,'Set Up Employee Data'!A:O,9,FALSE)))+((VLOOKUP(B380,'Set Up Employee Data'!A:O,10,FALSE)))+((VLOOKUP(B380,'Set Up Employee Data'!A:O,11,FALSE)))+((VLOOKUP(B380,'Set Up Employee Data'!A:O,12,FALSE))),0)</f>
        <v>0</v>
      </c>
      <c r="S380" s="46">
        <f>IFERROR(((VLOOKUP(B380,'Set Up Employee Data'!A:O,13,FALSE)))+((VLOOKUP(B380,'Set Up Employee Data'!A:O,14,FALSE)))+((VLOOKUP(B380,'Set Up Employee Data'!A:O,15,FALSE))),0)</f>
        <v>0</v>
      </c>
      <c r="T380" s="46" t="str">
        <f t="shared" si="5"/>
        <v>#N/A</v>
      </c>
      <c r="U380" s="69" t="str">
        <f t="shared" si="6"/>
        <v>#N/A</v>
      </c>
    </row>
    <row r="381" ht="14.25" hidden="1" customHeight="1">
      <c r="A381" s="32"/>
      <c r="B381" s="32"/>
      <c r="C381" s="33" t="str">
        <f>VLOOKUP('January Payroll'!B381,'Set Up Employee Data'!A:O,2,FALSE)</f>
        <v>#N/A</v>
      </c>
      <c r="D381" s="33" t="str">
        <f t="shared" si="1"/>
        <v>#N/A</v>
      </c>
      <c r="E381" s="32"/>
      <c r="F381" s="32"/>
      <c r="G381" s="32"/>
      <c r="H381" s="33"/>
      <c r="I381" s="41"/>
      <c r="J381" s="68">
        <f>IFERROR(VLOOKUP(B381,'Set Up Employee Data'!A:O,3,FALSE)/(VLOOKUP(B381,'Set Up Employee Data'!A:O,4,FALSE)),0)</f>
        <v>0</v>
      </c>
      <c r="K381" s="46" t="str">
        <f t="shared" si="2"/>
        <v>#N/A</v>
      </c>
      <c r="L381" s="46" t="str">
        <f t="shared" si="3"/>
        <v>#N/A</v>
      </c>
      <c r="M381" s="46" t="str">
        <f t="shared" si="4"/>
        <v>#N/A</v>
      </c>
      <c r="N381" s="46" t="str">
        <f>(M381-I381)*((VLOOKUP(B381,'Set Up Employee Data'!A:O,7,FALSE)))</f>
        <v>#N/A</v>
      </c>
      <c r="O381" s="46" t="str">
        <f>(M381-I381)*((VLOOKUP(B381,'Set Up Employee Data'!A:O,8,FALSE)))</f>
        <v>#N/A</v>
      </c>
      <c r="P381" s="46" t="str">
        <f>(M381-I381)*((VLOOKUP(B381,'Set Up Employee Data'!A:O,5,FALSE)))</f>
        <v>#N/A</v>
      </c>
      <c r="Q381" s="46" t="str">
        <f>(M381-I381)*((VLOOKUP(B381,'Set Up Employee Data'!A:O,6,FALSE)))</f>
        <v>#N/A</v>
      </c>
      <c r="R381" s="46">
        <f>IFERROR(((VLOOKUP(B381,'Set Up Employee Data'!A:O,9,FALSE)))+((VLOOKUP(B381,'Set Up Employee Data'!A:O,10,FALSE)))+((VLOOKUP(B381,'Set Up Employee Data'!A:O,11,FALSE)))+((VLOOKUP(B381,'Set Up Employee Data'!A:O,12,FALSE))),0)</f>
        <v>0</v>
      </c>
      <c r="S381" s="46">
        <f>IFERROR(((VLOOKUP(B381,'Set Up Employee Data'!A:O,13,FALSE)))+((VLOOKUP(B381,'Set Up Employee Data'!A:O,14,FALSE)))+((VLOOKUP(B381,'Set Up Employee Data'!A:O,15,FALSE))),0)</f>
        <v>0</v>
      </c>
      <c r="T381" s="46" t="str">
        <f t="shared" si="5"/>
        <v>#N/A</v>
      </c>
      <c r="U381" s="69" t="str">
        <f t="shared" si="6"/>
        <v>#N/A</v>
      </c>
    </row>
    <row r="382" ht="14.25" hidden="1" customHeight="1">
      <c r="A382" s="32"/>
      <c r="B382" s="32"/>
      <c r="C382" s="33" t="str">
        <f>VLOOKUP('January Payroll'!B382,'Set Up Employee Data'!A:O,2,FALSE)</f>
        <v>#N/A</v>
      </c>
      <c r="D382" s="33" t="str">
        <f t="shared" si="1"/>
        <v>#N/A</v>
      </c>
      <c r="E382" s="32"/>
      <c r="F382" s="32"/>
      <c r="G382" s="32"/>
      <c r="H382" s="33"/>
      <c r="I382" s="41"/>
      <c r="J382" s="68">
        <f>IFERROR(VLOOKUP(B382,'Set Up Employee Data'!A:O,3,FALSE)/(VLOOKUP(B382,'Set Up Employee Data'!A:O,4,FALSE)),0)</f>
        <v>0</v>
      </c>
      <c r="K382" s="46" t="str">
        <f t="shared" si="2"/>
        <v>#N/A</v>
      </c>
      <c r="L382" s="46" t="str">
        <f t="shared" si="3"/>
        <v>#N/A</v>
      </c>
      <c r="M382" s="46" t="str">
        <f t="shared" si="4"/>
        <v>#N/A</v>
      </c>
      <c r="N382" s="46" t="str">
        <f>(M382-I382)*((VLOOKUP(B382,'Set Up Employee Data'!A:O,7,FALSE)))</f>
        <v>#N/A</v>
      </c>
      <c r="O382" s="46" t="str">
        <f>(M382-I382)*((VLOOKUP(B382,'Set Up Employee Data'!A:O,8,FALSE)))</f>
        <v>#N/A</v>
      </c>
      <c r="P382" s="46" t="str">
        <f>(M382-I382)*((VLOOKUP(B382,'Set Up Employee Data'!A:O,5,FALSE)))</f>
        <v>#N/A</v>
      </c>
      <c r="Q382" s="46" t="str">
        <f>(M382-I382)*((VLOOKUP(B382,'Set Up Employee Data'!A:O,6,FALSE)))</f>
        <v>#N/A</v>
      </c>
      <c r="R382" s="46">
        <f>IFERROR(((VLOOKUP(B382,'Set Up Employee Data'!A:O,9,FALSE)))+((VLOOKUP(B382,'Set Up Employee Data'!A:O,10,FALSE)))+((VLOOKUP(B382,'Set Up Employee Data'!A:O,11,FALSE)))+((VLOOKUP(B382,'Set Up Employee Data'!A:O,12,FALSE))),0)</f>
        <v>0</v>
      </c>
      <c r="S382" s="46">
        <f>IFERROR(((VLOOKUP(B382,'Set Up Employee Data'!A:O,13,FALSE)))+((VLOOKUP(B382,'Set Up Employee Data'!A:O,14,FALSE)))+((VLOOKUP(B382,'Set Up Employee Data'!A:O,15,FALSE))),0)</f>
        <v>0</v>
      </c>
      <c r="T382" s="46" t="str">
        <f t="shared" si="5"/>
        <v>#N/A</v>
      </c>
      <c r="U382" s="69" t="str">
        <f t="shared" si="6"/>
        <v>#N/A</v>
      </c>
    </row>
    <row r="383" ht="14.25" hidden="1" customHeight="1">
      <c r="A383" s="32"/>
      <c r="B383" s="32"/>
      <c r="C383" s="33" t="str">
        <f>VLOOKUP('January Payroll'!B383,'Set Up Employee Data'!A:O,2,FALSE)</f>
        <v>#N/A</v>
      </c>
      <c r="D383" s="33" t="str">
        <f t="shared" si="1"/>
        <v>#N/A</v>
      </c>
      <c r="E383" s="32"/>
      <c r="F383" s="32"/>
      <c r="G383" s="32"/>
      <c r="H383" s="33"/>
      <c r="I383" s="41"/>
      <c r="J383" s="68">
        <f>IFERROR(VLOOKUP(B383,'Set Up Employee Data'!A:O,3,FALSE)/(VLOOKUP(B383,'Set Up Employee Data'!A:O,4,FALSE)),0)</f>
        <v>0</v>
      </c>
      <c r="K383" s="46" t="str">
        <f t="shared" si="2"/>
        <v>#N/A</v>
      </c>
      <c r="L383" s="46" t="str">
        <f t="shared" si="3"/>
        <v>#N/A</v>
      </c>
      <c r="M383" s="46" t="str">
        <f t="shared" si="4"/>
        <v>#N/A</v>
      </c>
      <c r="N383" s="46" t="str">
        <f>(M383-I383)*((VLOOKUP(B383,'Set Up Employee Data'!A:O,7,FALSE)))</f>
        <v>#N/A</v>
      </c>
      <c r="O383" s="46" t="str">
        <f>(M383-I383)*((VLOOKUP(B383,'Set Up Employee Data'!A:O,8,FALSE)))</f>
        <v>#N/A</v>
      </c>
      <c r="P383" s="46" t="str">
        <f>(M383-I383)*((VLOOKUP(B383,'Set Up Employee Data'!A:O,5,FALSE)))</f>
        <v>#N/A</v>
      </c>
      <c r="Q383" s="46" t="str">
        <f>(M383-I383)*((VLOOKUP(B383,'Set Up Employee Data'!A:O,6,FALSE)))</f>
        <v>#N/A</v>
      </c>
      <c r="R383" s="46">
        <f>IFERROR(((VLOOKUP(B383,'Set Up Employee Data'!A:O,9,FALSE)))+((VLOOKUP(B383,'Set Up Employee Data'!A:O,10,FALSE)))+((VLOOKUP(B383,'Set Up Employee Data'!A:O,11,FALSE)))+((VLOOKUP(B383,'Set Up Employee Data'!A:O,12,FALSE))),0)</f>
        <v>0</v>
      </c>
      <c r="S383" s="46">
        <f>IFERROR(((VLOOKUP(B383,'Set Up Employee Data'!A:O,13,FALSE)))+((VLOOKUP(B383,'Set Up Employee Data'!A:O,14,FALSE)))+((VLOOKUP(B383,'Set Up Employee Data'!A:O,15,FALSE))),0)</f>
        <v>0</v>
      </c>
      <c r="T383" s="46" t="str">
        <f t="shared" si="5"/>
        <v>#N/A</v>
      </c>
      <c r="U383" s="69" t="str">
        <f t="shared" si="6"/>
        <v>#N/A</v>
      </c>
    </row>
    <row r="384" ht="14.25" hidden="1" customHeight="1">
      <c r="A384" s="32"/>
      <c r="B384" s="32"/>
      <c r="C384" s="33" t="str">
        <f>VLOOKUP('January Payroll'!B384,'Set Up Employee Data'!A:O,2,FALSE)</f>
        <v>#N/A</v>
      </c>
      <c r="D384" s="33" t="str">
        <f t="shared" si="1"/>
        <v>#N/A</v>
      </c>
      <c r="E384" s="32"/>
      <c r="F384" s="32"/>
      <c r="G384" s="32"/>
      <c r="H384" s="33"/>
      <c r="I384" s="41"/>
      <c r="J384" s="68">
        <f>IFERROR(VLOOKUP(B384,'Set Up Employee Data'!A:O,3,FALSE)/(VLOOKUP(B384,'Set Up Employee Data'!A:O,4,FALSE)),0)</f>
        <v>0</v>
      </c>
      <c r="K384" s="46" t="str">
        <f t="shared" si="2"/>
        <v>#N/A</v>
      </c>
      <c r="L384" s="46" t="str">
        <f t="shared" si="3"/>
        <v>#N/A</v>
      </c>
      <c r="M384" s="46" t="str">
        <f t="shared" si="4"/>
        <v>#N/A</v>
      </c>
      <c r="N384" s="46" t="str">
        <f>(M384-I384)*((VLOOKUP(B384,'Set Up Employee Data'!A:O,7,FALSE)))</f>
        <v>#N/A</v>
      </c>
      <c r="O384" s="46" t="str">
        <f>(M384-I384)*((VLOOKUP(B384,'Set Up Employee Data'!A:O,8,FALSE)))</f>
        <v>#N/A</v>
      </c>
      <c r="P384" s="46" t="str">
        <f>(M384-I384)*((VLOOKUP(B384,'Set Up Employee Data'!A:O,5,FALSE)))</f>
        <v>#N/A</v>
      </c>
      <c r="Q384" s="46" t="str">
        <f>(M384-I384)*((VLOOKUP(B384,'Set Up Employee Data'!A:O,6,FALSE)))</f>
        <v>#N/A</v>
      </c>
      <c r="R384" s="46">
        <f>IFERROR(((VLOOKUP(B384,'Set Up Employee Data'!A:O,9,FALSE)))+((VLOOKUP(B384,'Set Up Employee Data'!A:O,10,FALSE)))+((VLOOKUP(B384,'Set Up Employee Data'!A:O,11,FALSE)))+((VLOOKUP(B384,'Set Up Employee Data'!A:O,12,FALSE))),0)</f>
        <v>0</v>
      </c>
      <c r="S384" s="46">
        <f>IFERROR(((VLOOKUP(B384,'Set Up Employee Data'!A:O,13,FALSE)))+((VLOOKUP(B384,'Set Up Employee Data'!A:O,14,FALSE)))+((VLOOKUP(B384,'Set Up Employee Data'!A:O,15,FALSE))),0)</f>
        <v>0</v>
      </c>
      <c r="T384" s="46" t="str">
        <f t="shared" si="5"/>
        <v>#N/A</v>
      </c>
      <c r="U384" s="69" t="str">
        <f t="shared" si="6"/>
        <v>#N/A</v>
      </c>
    </row>
    <row r="385" ht="14.25" hidden="1" customHeight="1">
      <c r="A385" s="32"/>
      <c r="B385" s="32"/>
      <c r="C385" s="33" t="str">
        <f>VLOOKUP('January Payroll'!B385,'Set Up Employee Data'!A:O,2,FALSE)</f>
        <v>#N/A</v>
      </c>
      <c r="D385" s="33" t="str">
        <f t="shared" si="1"/>
        <v>#N/A</v>
      </c>
      <c r="E385" s="32"/>
      <c r="F385" s="32"/>
      <c r="G385" s="32"/>
      <c r="H385" s="33"/>
      <c r="I385" s="41"/>
      <c r="J385" s="68">
        <f>IFERROR(VLOOKUP(B385,'Set Up Employee Data'!A:O,3,FALSE)/(VLOOKUP(B385,'Set Up Employee Data'!A:O,4,FALSE)),0)</f>
        <v>0</v>
      </c>
      <c r="K385" s="46" t="str">
        <f t="shared" si="2"/>
        <v>#N/A</v>
      </c>
      <c r="L385" s="46" t="str">
        <f t="shared" si="3"/>
        <v>#N/A</v>
      </c>
      <c r="M385" s="46" t="str">
        <f t="shared" si="4"/>
        <v>#N/A</v>
      </c>
      <c r="N385" s="46" t="str">
        <f>(M385-I385)*((VLOOKUP(B385,'Set Up Employee Data'!A:O,7,FALSE)))</f>
        <v>#N/A</v>
      </c>
      <c r="O385" s="46" t="str">
        <f>(M385-I385)*((VLOOKUP(B385,'Set Up Employee Data'!A:O,8,FALSE)))</f>
        <v>#N/A</v>
      </c>
      <c r="P385" s="46" t="str">
        <f>(M385-I385)*((VLOOKUP(B385,'Set Up Employee Data'!A:O,5,FALSE)))</f>
        <v>#N/A</v>
      </c>
      <c r="Q385" s="46" t="str">
        <f>(M385-I385)*((VLOOKUP(B385,'Set Up Employee Data'!A:O,6,FALSE)))</f>
        <v>#N/A</v>
      </c>
      <c r="R385" s="46">
        <f>IFERROR(((VLOOKUP(B385,'Set Up Employee Data'!A:O,9,FALSE)))+((VLOOKUP(B385,'Set Up Employee Data'!A:O,10,FALSE)))+((VLOOKUP(B385,'Set Up Employee Data'!A:O,11,FALSE)))+((VLOOKUP(B385,'Set Up Employee Data'!A:O,12,FALSE))),0)</f>
        <v>0</v>
      </c>
      <c r="S385" s="46">
        <f>IFERROR(((VLOOKUP(B385,'Set Up Employee Data'!A:O,13,FALSE)))+((VLOOKUP(B385,'Set Up Employee Data'!A:O,14,FALSE)))+((VLOOKUP(B385,'Set Up Employee Data'!A:O,15,FALSE))),0)</f>
        <v>0</v>
      </c>
      <c r="T385" s="46" t="str">
        <f t="shared" si="5"/>
        <v>#N/A</v>
      </c>
      <c r="U385" s="69" t="str">
        <f t="shared" si="6"/>
        <v>#N/A</v>
      </c>
    </row>
    <row r="386" ht="14.25" hidden="1" customHeight="1">
      <c r="A386" s="32"/>
      <c r="B386" s="32"/>
      <c r="C386" s="33" t="str">
        <f>VLOOKUP('January Payroll'!B386,'Set Up Employee Data'!A:O,2,FALSE)</f>
        <v>#N/A</v>
      </c>
      <c r="D386" s="33" t="str">
        <f t="shared" si="1"/>
        <v>#N/A</v>
      </c>
      <c r="E386" s="32"/>
      <c r="F386" s="32"/>
      <c r="G386" s="32"/>
      <c r="H386" s="33"/>
      <c r="I386" s="41"/>
      <c r="J386" s="68">
        <f>IFERROR(VLOOKUP(B386,'Set Up Employee Data'!A:O,3,FALSE)/(VLOOKUP(B386,'Set Up Employee Data'!A:O,4,FALSE)),0)</f>
        <v>0</v>
      </c>
      <c r="K386" s="46" t="str">
        <f t="shared" si="2"/>
        <v>#N/A</v>
      </c>
      <c r="L386" s="46" t="str">
        <f t="shared" si="3"/>
        <v>#N/A</v>
      </c>
      <c r="M386" s="46" t="str">
        <f t="shared" si="4"/>
        <v>#N/A</v>
      </c>
      <c r="N386" s="46" t="str">
        <f>(M386-I386)*((VLOOKUP(B386,'Set Up Employee Data'!A:O,7,FALSE)))</f>
        <v>#N/A</v>
      </c>
      <c r="O386" s="46" t="str">
        <f>(M386-I386)*((VLOOKUP(B386,'Set Up Employee Data'!A:O,8,FALSE)))</f>
        <v>#N/A</v>
      </c>
      <c r="P386" s="46" t="str">
        <f>(M386-I386)*((VLOOKUP(B386,'Set Up Employee Data'!A:O,5,FALSE)))</f>
        <v>#N/A</v>
      </c>
      <c r="Q386" s="46" t="str">
        <f>(M386-I386)*((VLOOKUP(B386,'Set Up Employee Data'!A:O,6,FALSE)))</f>
        <v>#N/A</v>
      </c>
      <c r="R386" s="46">
        <f>IFERROR(((VLOOKUP(B386,'Set Up Employee Data'!A:O,9,FALSE)))+((VLOOKUP(B386,'Set Up Employee Data'!A:O,10,FALSE)))+((VLOOKUP(B386,'Set Up Employee Data'!A:O,11,FALSE)))+((VLOOKUP(B386,'Set Up Employee Data'!A:O,12,FALSE))),0)</f>
        <v>0</v>
      </c>
      <c r="S386" s="46">
        <f>IFERROR(((VLOOKUP(B386,'Set Up Employee Data'!A:O,13,FALSE)))+((VLOOKUP(B386,'Set Up Employee Data'!A:O,14,FALSE)))+((VLOOKUP(B386,'Set Up Employee Data'!A:O,15,FALSE))),0)</f>
        <v>0</v>
      </c>
      <c r="T386" s="46" t="str">
        <f t="shared" si="5"/>
        <v>#N/A</v>
      </c>
      <c r="U386" s="69" t="str">
        <f t="shared" si="6"/>
        <v>#N/A</v>
      </c>
    </row>
    <row r="387" ht="14.25" hidden="1" customHeight="1">
      <c r="A387" s="32"/>
      <c r="B387" s="32"/>
      <c r="C387" s="33" t="str">
        <f>VLOOKUP('January Payroll'!B387,'Set Up Employee Data'!A:O,2,FALSE)</f>
        <v>#N/A</v>
      </c>
      <c r="D387" s="33" t="str">
        <f t="shared" si="1"/>
        <v>#N/A</v>
      </c>
      <c r="E387" s="32"/>
      <c r="F387" s="32"/>
      <c r="G387" s="32"/>
      <c r="H387" s="33"/>
      <c r="I387" s="41"/>
      <c r="J387" s="68">
        <f>IFERROR(VLOOKUP(B387,'Set Up Employee Data'!A:O,3,FALSE)/(VLOOKUP(B387,'Set Up Employee Data'!A:O,4,FALSE)),0)</f>
        <v>0</v>
      </c>
      <c r="K387" s="46" t="str">
        <f t="shared" si="2"/>
        <v>#N/A</v>
      </c>
      <c r="L387" s="46" t="str">
        <f t="shared" si="3"/>
        <v>#N/A</v>
      </c>
      <c r="M387" s="46" t="str">
        <f t="shared" si="4"/>
        <v>#N/A</v>
      </c>
      <c r="N387" s="46" t="str">
        <f>(M387-I387)*((VLOOKUP(B387,'Set Up Employee Data'!A:O,7,FALSE)))</f>
        <v>#N/A</v>
      </c>
      <c r="O387" s="46" t="str">
        <f>(M387-I387)*((VLOOKUP(B387,'Set Up Employee Data'!A:O,8,FALSE)))</f>
        <v>#N/A</v>
      </c>
      <c r="P387" s="46" t="str">
        <f>(M387-I387)*((VLOOKUP(B387,'Set Up Employee Data'!A:O,5,FALSE)))</f>
        <v>#N/A</v>
      </c>
      <c r="Q387" s="46" t="str">
        <f>(M387-I387)*((VLOOKUP(B387,'Set Up Employee Data'!A:O,6,FALSE)))</f>
        <v>#N/A</v>
      </c>
      <c r="R387" s="46">
        <f>IFERROR(((VLOOKUP(B387,'Set Up Employee Data'!A:O,9,FALSE)))+((VLOOKUP(B387,'Set Up Employee Data'!A:O,10,FALSE)))+((VLOOKUP(B387,'Set Up Employee Data'!A:O,11,FALSE)))+((VLOOKUP(B387,'Set Up Employee Data'!A:O,12,FALSE))),0)</f>
        <v>0</v>
      </c>
      <c r="S387" s="46">
        <f>IFERROR(((VLOOKUP(B387,'Set Up Employee Data'!A:O,13,FALSE)))+((VLOOKUP(B387,'Set Up Employee Data'!A:O,14,FALSE)))+((VLOOKUP(B387,'Set Up Employee Data'!A:O,15,FALSE))),0)</f>
        <v>0</v>
      </c>
      <c r="T387" s="46" t="str">
        <f t="shared" si="5"/>
        <v>#N/A</v>
      </c>
      <c r="U387" s="69" t="str">
        <f t="shared" si="6"/>
        <v>#N/A</v>
      </c>
    </row>
    <row r="388" ht="14.25" hidden="1" customHeight="1">
      <c r="A388" s="32"/>
      <c r="B388" s="32"/>
      <c r="C388" s="33" t="str">
        <f>VLOOKUP('January Payroll'!B388,'Set Up Employee Data'!A:O,2,FALSE)</f>
        <v>#N/A</v>
      </c>
      <c r="D388" s="33" t="str">
        <f t="shared" si="1"/>
        <v>#N/A</v>
      </c>
      <c r="E388" s="32"/>
      <c r="F388" s="32"/>
      <c r="G388" s="32"/>
      <c r="H388" s="33"/>
      <c r="I388" s="41"/>
      <c r="J388" s="68">
        <f>IFERROR(VLOOKUP(B388,'Set Up Employee Data'!A:O,3,FALSE)/(VLOOKUP(B388,'Set Up Employee Data'!A:O,4,FALSE)),0)</f>
        <v>0</v>
      </c>
      <c r="K388" s="46" t="str">
        <f t="shared" si="2"/>
        <v>#N/A</v>
      </c>
      <c r="L388" s="46" t="str">
        <f t="shared" si="3"/>
        <v>#N/A</v>
      </c>
      <c r="M388" s="46" t="str">
        <f t="shared" si="4"/>
        <v>#N/A</v>
      </c>
      <c r="N388" s="46" t="str">
        <f>(M388-I388)*((VLOOKUP(B388,'Set Up Employee Data'!A:O,7,FALSE)))</f>
        <v>#N/A</v>
      </c>
      <c r="O388" s="46" t="str">
        <f>(M388-I388)*((VLOOKUP(B388,'Set Up Employee Data'!A:O,8,FALSE)))</f>
        <v>#N/A</v>
      </c>
      <c r="P388" s="46" t="str">
        <f>(M388-I388)*((VLOOKUP(B388,'Set Up Employee Data'!A:O,5,FALSE)))</f>
        <v>#N/A</v>
      </c>
      <c r="Q388" s="46" t="str">
        <f>(M388-I388)*((VLOOKUP(B388,'Set Up Employee Data'!A:O,6,FALSE)))</f>
        <v>#N/A</v>
      </c>
      <c r="R388" s="46">
        <f>IFERROR(((VLOOKUP(B388,'Set Up Employee Data'!A:O,9,FALSE)))+((VLOOKUP(B388,'Set Up Employee Data'!A:O,10,FALSE)))+((VLOOKUP(B388,'Set Up Employee Data'!A:O,11,FALSE)))+((VLOOKUP(B388,'Set Up Employee Data'!A:O,12,FALSE))),0)</f>
        <v>0</v>
      </c>
      <c r="S388" s="46">
        <f>IFERROR(((VLOOKUP(B388,'Set Up Employee Data'!A:O,13,FALSE)))+((VLOOKUP(B388,'Set Up Employee Data'!A:O,14,FALSE)))+((VLOOKUP(B388,'Set Up Employee Data'!A:O,15,FALSE))),0)</f>
        <v>0</v>
      </c>
      <c r="T388" s="46" t="str">
        <f t="shared" si="5"/>
        <v>#N/A</v>
      </c>
      <c r="U388" s="69" t="str">
        <f t="shared" si="6"/>
        <v>#N/A</v>
      </c>
    </row>
    <row r="389" ht="14.25" hidden="1" customHeight="1">
      <c r="A389" s="32"/>
      <c r="B389" s="32"/>
      <c r="C389" s="33" t="str">
        <f>VLOOKUP('January Payroll'!B389,'Set Up Employee Data'!A:O,2,FALSE)</f>
        <v>#N/A</v>
      </c>
      <c r="D389" s="33" t="str">
        <f t="shared" si="1"/>
        <v>#N/A</v>
      </c>
      <c r="E389" s="32"/>
      <c r="F389" s="32"/>
      <c r="G389" s="32"/>
      <c r="H389" s="33"/>
      <c r="I389" s="41"/>
      <c r="J389" s="68">
        <f>IFERROR(VLOOKUP(B389,'Set Up Employee Data'!A:O,3,FALSE)/(VLOOKUP(B389,'Set Up Employee Data'!A:O,4,FALSE)),0)</f>
        <v>0</v>
      </c>
      <c r="K389" s="46" t="str">
        <f t="shared" si="2"/>
        <v>#N/A</v>
      </c>
      <c r="L389" s="46" t="str">
        <f t="shared" si="3"/>
        <v>#N/A</v>
      </c>
      <c r="M389" s="46" t="str">
        <f t="shared" si="4"/>
        <v>#N/A</v>
      </c>
      <c r="N389" s="46" t="str">
        <f>(M389-I389)*((VLOOKUP(B389,'Set Up Employee Data'!A:O,7,FALSE)))</f>
        <v>#N/A</v>
      </c>
      <c r="O389" s="46" t="str">
        <f>(M389-I389)*((VLOOKUP(B389,'Set Up Employee Data'!A:O,8,FALSE)))</f>
        <v>#N/A</v>
      </c>
      <c r="P389" s="46" t="str">
        <f>(M389-I389)*((VLOOKUP(B389,'Set Up Employee Data'!A:O,5,FALSE)))</f>
        <v>#N/A</v>
      </c>
      <c r="Q389" s="46" t="str">
        <f>(M389-I389)*((VLOOKUP(B389,'Set Up Employee Data'!A:O,6,FALSE)))</f>
        <v>#N/A</v>
      </c>
      <c r="R389" s="46">
        <f>IFERROR(((VLOOKUP(B389,'Set Up Employee Data'!A:O,9,FALSE)))+((VLOOKUP(B389,'Set Up Employee Data'!A:O,10,FALSE)))+((VLOOKUP(B389,'Set Up Employee Data'!A:O,11,FALSE)))+((VLOOKUP(B389,'Set Up Employee Data'!A:O,12,FALSE))),0)</f>
        <v>0</v>
      </c>
      <c r="S389" s="46">
        <f>IFERROR(((VLOOKUP(B389,'Set Up Employee Data'!A:O,13,FALSE)))+((VLOOKUP(B389,'Set Up Employee Data'!A:O,14,FALSE)))+((VLOOKUP(B389,'Set Up Employee Data'!A:O,15,FALSE))),0)</f>
        <v>0</v>
      </c>
      <c r="T389" s="46" t="str">
        <f t="shared" si="5"/>
        <v>#N/A</v>
      </c>
      <c r="U389" s="69" t="str">
        <f t="shared" si="6"/>
        <v>#N/A</v>
      </c>
    </row>
    <row r="390" ht="14.25" hidden="1" customHeight="1">
      <c r="A390" s="32"/>
      <c r="B390" s="32"/>
      <c r="C390" s="33" t="str">
        <f>VLOOKUP('January Payroll'!B390,'Set Up Employee Data'!A:O,2,FALSE)</f>
        <v>#N/A</v>
      </c>
      <c r="D390" s="33" t="str">
        <f t="shared" si="1"/>
        <v>#N/A</v>
      </c>
      <c r="E390" s="32"/>
      <c r="F390" s="32"/>
      <c r="G390" s="32"/>
      <c r="H390" s="33"/>
      <c r="I390" s="41"/>
      <c r="J390" s="68">
        <f>IFERROR(VLOOKUP(B390,'Set Up Employee Data'!A:O,3,FALSE)/(VLOOKUP(B390,'Set Up Employee Data'!A:O,4,FALSE)),0)</f>
        <v>0</v>
      </c>
      <c r="K390" s="46" t="str">
        <f t="shared" si="2"/>
        <v>#N/A</v>
      </c>
      <c r="L390" s="46" t="str">
        <f t="shared" si="3"/>
        <v>#N/A</v>
      </c>
      <c r="M390" s="46" t="str">
        <f t="shared" si="4"/>
        <v>#N/A</v>
      </c>
      <c r="N390" s="46" t="str">
        <f>(M390-I390)*((VLOOKUP(B390,'Set Up Employee Data'!A:O,7,FALSE)))</f>
        <v>#N/A</v>
      </c>
      <c r="O390" s="46" t="str">
        <f>(M390-I390)*((VLOOKUP(B390,'Set Up Employee Data'!A:O,8,FALSE)))</f>
        <v>#N/A</v>
      </c>
      <c r="P390" s="46" t="str">
        <f>(M390-I390)*((VLOOKUP(B390,'Set Up Employee Data'!A:O,5,FALSE)))</f>
        <v>#N/A</v>
      </c>
      <c r="Q390" s="46" t="str">
        <f>(M390-I390)*((VLOOKUP(B390,'Set Up Employee Data'!A:O,6,FALSE)))</f>
        <v>#N/A</v>
      </c>
      <c r="R390" s="46">
        <f>IFERROR(((VLOOKUP(B390,'Set Up Employee Data'!A:O,9,FALSE)))+((VLOOKUP(B390,'Set Up Employee Data'!A:O,10,FALSE)))+((VLOOKUP(B390,'Set Up Employee Data'!A:O,11,FALSE)))+((VLOOKUP(B390,'Set Up Employee Data'!A:O,12,FALSE))),0)</f>
        <v>0</v>
      </c>
      <c r="S390" s="46">
        <f>IFERROR(((VLOOKUP(B390,'Set Up Employee Data'!A:O,13,FALSE)))+((VLOOKUP(B390,'Set Up Employee Data'!A:O,14,FALSE)))+((VLOOKUP(B390,'Set Up Employee Data'!A:O,15,FALSE))),0)</f>
        <v>0</v>
      </c>
      <c r="T390" s="46" t="str">
        <f t="shared" si="5"/>
        <v>#N/A</v>
      </c>
      <c r="U390" s="69" t="str">
        <f t="shared" si="6"/>
        <v>#N/A</v>
      </c>
    </row>
    <row r="391" ht="14.25" hidden="1" customHeight="1">
      <c r="A391" s="32"/>
      <c r="B391" s="32"/>
      <c r="C391" s="33" t="str">
        <f>VLOOKUP('January Payroll'!B391,'Set Up Employee Data'!A:O,2,FALSE)</f>
        <v>#N/A</v>
      </c>
      <c r="D391" s="33" t="str">
        <f t="shared" si="1"/>
        <v>#N/A</v>
      </c>
      <c r="E391" s="32"/>
      <c r="F391" s="32"/>
      <c r="G391" s="32"/>
      <c r="H391" s="33"/>
      <c r="I391" s="41"/>
      <c r="J391" s="68">
        <f>IFERROR(VLOOKUP(B391,'Set Up Employee Data'!A:O,3,FALSE)/(VLOOKUP(B391,'Set Up Employee Data'!A:O,4,FALSE)),0)</f>
        <v>0</v>
      </c>
      <c r="K391" s="46" t="str">
        <f t="shared" si="2"/>
        <v>#N/A</v>
      </c>
      <c r="L391" s="46" t="str">
        <f t="shared" si="3"/>
        <v>#N/A</v>
      </c>
      <c r="M391" s="46" t="str">
        <f t="shared" si="4"/>
        <v>#N/A</v>
      </c>
      <c r="N391" s="46" t="str">
        <f>(M391-I391)*((VLOOKUP(B391,'Set Up Employee Data'!A:O,7,FALSE)))</f>
        <v>#N/A</v>
      </c>
      <c r="O391" s="46" t="str">
        <f>(M391-I391)*((VLOOKUP(B391,'Set Up Employee Data'!A:O,8,FALSE)))</f>
        <v>#N/A</v>
      </c>
      <c r="P391" s="46" t="str">
        <f>(M391-I391)*((VLOOKUP(B391,'Set Up Employee Data'!A:O,5,FALSE)))</f>
        <v>#N/A</v>
      </c>
      <c r="Q391" s="46" t="str">
        <f>(M391-I391)*((VLOOKUP(B391,'Set Up Employee Data'!A:O,6,FALSE)))</f>
        <v>#N/A</v>
      </c>
      <c r="R391" s="46">
        <f>IFERROR(((VLOOKUP(B391,'Set Up Employee Data'!A:O,9,FALSE)))+((VLOOKUP(B391,'Set Up Employee Data'!A:O,10,FALSE)))+((VLOOKUP(B391,'Set Up Employee Data'!A:O,11,FALSE)))+((VLOOKUP(B391,'Set Up Employee Data'!A:O,12,FALSE))),0)</f>
        <v>0</v>
      </c>
      <c r="S391" s="46">
        <f>IFERROR(((VLOOKUP(B391,'Set Up Employee Data'!A:O,13,FALSE)))+((VLOOKUP(B391,'Set Up Employee Data'!A:O,14,FALSE)))+((VLOOKUP(B391,'Set Up Employee Data'!A:O,15,FALSE))),0)</f>
        <v>0</v>
      </c>
      <c r="T391" s="46" t="str">
        <f t="shared" si="5"/>
        <v>#N/A</v>
      </c>
      <c r="U391" s="69" t="str">
        <f t="shared" si="6"/>
        <v>#N/A</v>
      </c>
    </row>
    <row r="392" ht="14.25" hidden="1" customHeight="1">
      <c r="A392" s="32"/>
      <c r="B392" s="32"/>
      <c r="C392" s="33" t="str">
        <f>VLOOKUP('January Payroll'!B392,'Set Up Employee Data'!A:O,2,FALSE)</f>
        <v>#N/A</v>
      </c>
      <c r="D392" s="33" t="str">
        <f t="shared" si="1"/>
        <v>#N/A</v>
      </c>
      <c r="E392" s="32"/>
      <c r="F392" s="32"/>
      <c r="G392" s="32"/>
      <c r="H392" s="33"/>
      <c r="I392" s="41"/>
      <c r="J392" s="68">
        <f>IFERROR(VLOOKUP(B392,'Set Up Employee Data'!A:O,3,FALSE)/(VLOOKUP(B392,'Set Up Employee Data'!A:O,4,FALSE)),0)</f>
        <v>0</v>
      </c>
      <c r="K392" s="46" t="str">
        <f t="shared" si="2"/>
        <v>#N/A</v>
      </c>
      <c r="L392" s="46" t="str">
        <f t="shared" si="3"/>
        <v>#N/A</v>
      </c>
      <c r="M392" s="46" t="str">
        <f t="shared" si="4"/>
        <v>#N/A</v>
      </c>
      <c r="N392" s="46" t="str">
        <f>(M392-I392)*((VLOOKUP(B392,'Set Up Employee Data'!A:O,7,FALSE)))</f>
        <v>#N/A</v>
      </c>
      <c r="O392" s="46" t="str">
        <f>(M392-I392)*((VLOOKUP(B392,'Set Up Employee Data'!A:O,8,FALSE)))</f>
        <v>#N/A</v>
      </c>
      <c r="P392" s="46" t="str">
        <f>(M392-I392)*((VLOOKUP(B392,'Set Up Employee Data'!A:O,5,FALSE)))</f>
        <v>#N/A</v>
      </c>
      <c r="Q392" s="46" t="str">
        <f>(M392-I392)*((VLOOKUP(B392,'Set Up Employee Data'!A:O,6,FALSE)))</f>
        <v>#N/A</v>
      </c>
      <c r="R392" s="46">
        <f>IFERROR(((VLOOKUP(B392,'Set Up Employee Data'!A:O,9,FALSE)))+((VLOOKUP(B392,'Set Up Employee Data'!A:O,10,FALSE)))+((VLOOKUP(B392,'Set Up Employee Data'!A:O,11,FALSE)))+((VLOOKUP(B392,'Set Up Employee Data'!A:O,12,FALSE))),0)</f>
        <v>0</v>
      </c>
      <c r="S392" s="46">
        <f>IFERROR(((VLOOKUP(B392,'Set Up Employee Data'!A:O,13,FALSE)))+((VLOOKUP(B392,'Set Up Employee Data'!A:O,14,FALSE)))+((VLOOKUP(B392,'Set Up Employee Data'!A:O,15,FALSE))),0)</f>
        <v>0</v>
      </c>
      <c r="T392" s="46" t="str">
        <f t="shared" si="5"/>
        <v>#N/A</v>
      </c>
      <c r="U392" s="69" t="str">
        <f t="shared" si="6"/>
        <v>#N/A</v>
      </c>
    </row>
    <row r="393" ht="14.25" hidden="1" customHeight="1">
      <c r="A393" s="32"/>
      <c r="B393" s="32"/>
      <c r="C393" s="33" t="str">
        <f>VLOOKUP('January Payroll'!B393,'Set Up Employee Data'!A:O,2,FALSE)</f>
        <v>#N/A</v>
      </c>
      <c r="D393" s="33" t="str">
        <f t="shared" si="1"/>
        <v>#N/A</v>
      </c>
      <c r="E393" s="32"/>
      <c r="F393" s="32"/>
      <c r="G393" s="32"/>
      <c r="H393" s="33"/>
      <c r="I393" s="41"/>
      <c r="J393" s="68">
        <f>IFERROR(VLOOKUP(B393,'Set Up Employee Data'!A:O,3,FALSE)/(VLOOKUP(B393,'Set Up Employee Data'!A:O,4,FALSE)),0)</f>
        <v>0</v>
      </c>
      <c r="K393" s="46" t="str">
        <f t="shared" si="2"/>
        <v>#N/A</v>
      </c>
      <c r="L393" s="46" t="str">
        <f t="shared" si="3"/>
        <v>#N/A</v>
      </c>
      <c r="M393" s="46" t="str">
        <f t="shared" si="4"/>
        <v>#N/A</v>
      </c>
      <c r="N393" s="46" t="str">
        <f>(M393-I393)*((VLOOKUP(B393,'Set Up Employee Data'!A:O,7,FALSE)))</f>
        <v>#N/A</v>
      </c>
      <c r="O393" s="46" t="str">
        <f>(M393-I393)*((VLOOKUP(B393,'Set Up Employee Data'!A:O,8,FALSE)))</f>
        <v>#N/A</v>
      </c>
      <c r="P393" s="46" t="str">
        <f>(M393-I393)*((VLOOKUP(B393,'Set Up Employee Data'!A:O,5,FALSE)))</f>
        <v>#N/A</v>
      </c>
      <c r="Q393" s="46" t="str">
        <f>(M393-I393)*((VLOOKUP(B393,'Set Up Employee Data'!A:O,6,FALSE)))</f>
        <v>#N/A</v>
      </c>
      <c r="R393" s="46">
        <f>IFERROR(((VLOOKUP(B393,'Set Up Employee Data'!A:O,9,FALSE)))+((VLOOKUP(B393,'Set Up Employee Data'!A:O,10,FALSE)))+((VLOOKUP(B393,'Set Up Employee Data'!A:O,11,FALSE)))+((VLOOKUP(B393,'Set Up Employee Data'!A:O,12,FALSE))),0)</f>
        <v>0</v>
      </c>
      <c r="S393" s="46">
        <f>IFERROR(((VLOOKUP(B393,'Set Up Employee Data'!A:O,13,FALSE)))+((VLOOKUP(B393,'Set Up Employee Data'!A:O,14,FALSE)))+((VLOOKUP(B393,'Set Up Employee Data'!A:O,15,FALSE))),0)</f>
        <v>0</v>
      </c>
      <c r="T393" s="46" t="str">
        <f t="shared" si="5"/>
        <v>#N/A</v>
      </c>
      <c r="U393" s="69" t="str">
        <f t="shared" si="6"/>
        <v>#N/A</v>
      </c>
    </row>
    <row r="394" ht="14.25" hidden="1" customHeight="1">
      <c r="A394" s="32"/>
      <c r="B394" s="32"/>
      <c r="C394" s="33" t="str">
        <f>VLOOKUP('January Payroll'!B394,'Set Up Employee Data'!A:O,2,FALSE)</f>
        <v>#N/A</v>
      </c>
      <c r="D394" s="33" t="str">
        <f t="shared" si="1"/>
        <v>#N/A</v>
      </c>
      <c r="E394" s="32"/>
      <c r="F394" s="32"/>
      <c r="G394" s="32"/>
      <c r="H394" s="33"/>
      <c r="I394" s="41"/>
      <c r="J394" s="68">
        <f>IFERROR(VLOOKUP(B394,'Set Up Employee Data'!A:O,3,FALSE)/(VLOOKUP(B394,'Set Up Employee Data'!A:O,4,FALSE)),0)</f>
        <v>0</v>
      </c>
      <c r="K394" s="46" t="str">
        <f t="shared" si="2"/>
        <v>#N/A</v>
      </c>
      <c r="L394" s="46" t="str">
        <f t="shared" si="3"/>
        <v>#N/A</v>
      </c>
      <c r="M394" s="46" t="str">
        <f t="shared" si="4"/>
        <v>#N/A</v>
      </c>
      <c r="N394" s="46" t="str">
        <f>(M394-I394)*((VLOOKUP(B394,'Set Up Employee Data'!A:O,7,FALSE)))</f>
        <v>#N/A</v>
      </c>
      <c r="O394" s="46" t="str">
        <f>(M394-I394)*((VLOOKUP(B394,'Set Up Employee Data'!A:O,8,FALSE)))</f>
        <v>#N/A</v>
      </c>
      <c r="P394" s="46" t="str">
        <f>(M394-I394)*((VLOOKUP(B394,'Set Up Employee Data'!A:O,5,FALSE)))</f>
        <v>#N/A</v>
      </c>
      <c r="Q394" s="46" t="str">
        <f>(M394-I394)*((VLOOKUP(B394,'Set Up Employee Data'!A:O,6,FALSE)))</f>
        <v>#N/A</v>
      </c>
      <c r="R394" s="46">
        <f>IFERROR(((VLOOKUP(B394,'Set Up Employee Data'!A:O,9,FALSE)))+((VLOOKUP(B394,'Set Up Employee Data'!A:O,10,FALSE)))+((VLOOKUP(B394,'Set Up Employee Data'!A:O,11,FALSE)))+((VLOOKUP(B394,'Set Up Employee Data'!A:O,12,FALSE))),0)</f>
        <v>0</v>
      </c>
      <c r="S394" s="46">
        <f>IFERROR(((VLOOKUP(B394,'Set Up Employee Data'!A:O,13,FALSE)))+((VLOOKUP(B394,'Set Up Employee Data'!A:O,14,FALSE)))+((VLOOKUP(B394,'Set Up Employee Data'!A:O,15,FALSE))),0)</f>
        <v>0</v>
      </c>
      <c r="T394" s="46" t="str">
        <f t="shared" si="5"/>
        <v>#N/A</v>
      </c>
      <c r="U394" s="69" t="str">
        <f t="shared" si="6"/>
        <v>#N/A</v>
      </c>
    </row>
    <row r="395" ht="14.25" hidden="1" customHeight="1">
      <c r="A395" s="32"/>
      <c r="B395" s="32"/>
      <c r="C395" s="33" t="str">
        <f>VLOOKUP('January Payroll'!B395,'Set Up Employee Data'!A:O,2,FALSE)</f>
        <v>#N/A</v>
      </c>
      <c r="D395" s="33" t="str">
        <f t="shared" si="1"/>
        <v>#N/A</v>
      </c>
      <c r="E395" s="32"/>
      <c r="F395" s="32"/>
      <c r="G395" s="32"/>
      <c r="H395" s="33"/>
      <c r="I395" s="41"/>
      <c r="J395" s="68">
        <f>IFERROR(VLOOKUP(B395,'Set Up Employee Data'!A:O,3,FALSE)/(VLOOKUP(B395,'Set Up Employee Data'!A:O,4,FALSE)),0)</f>
        <v>0</v>
      </c>
      <c r="K395" s="46" t="str">
        <f t="shared" si="2"/>
        <v>#N/A</v>
      </c>
      <c r="L395" s="46" t="str">
        <f t="shared" si="3"/>
        <v>#N/A</v>
      </c>
      <c r="M395" s="46" t="str">
        <f t="shared" si="4"/>
        <v>#N/A</v>
      </c>
      <c r="N395" s="46" t="str">
        <f>(M395-I395)*((VLOOKUP(B395,'Set Up Employee Data'!A:O,7,FALSE)))</f>
        <v>#N/A</v>
      </c>
      <c r="O395" s="46" t="str">
        <f>(M395-I395)*((VLOOKUP(B395,'Set Up Employee Data'!A:O,8,FALSE)))</f>
        <v>#N/A</v>
      </c>
      <c r="P395" s="46" t="str">
        <f>(M395-I395)*((VLOOKUP(B395,'Set Up Employee Data'!A:O,5,FALSE)))</f>
        <v>#N/A</v>
      </c>
      <c r="Q395" s="46" t="str">
        <f>(M395-I395)*((VLOOKUP(B395,'Set Up Employee Data'!A:O,6,FALSE)))</f>
        <v>#N/A</v>
      </c>
      <c r="R395" s="46">
        <f>IFERROR(((VLOOKUP(B395,'Set Up Employee Data'!A:O,9,FALSE)))+((VLOOKUP(B395,'Set Up Employee Data'!A:O,10,FALSE)))+((VLOOKUP(B395,'Set Up Employee Data'!A:O,11,FALSE)))+((VLOOKUP(B395,'Set Up Employee Data'!A:O,12,FALSE))),0)</f>
        <v>0</v>
      </c>
      <c r="S395" s="46">
        <f>IFERROR(((VLOOKUP(B395,'Set Up Employee Data'!A:O,13,FALSE)))+((VLOOKUP(B395,'Set Up Employee Data'!A:O,14,FALSE)))+((VLOOKUP(B395,'Set Up Employee Data'!A:O,15,FALSE))),0)</f>
        <v>0</v>
      </c>
      <c r="T395" s="46" t="str">
        <f t="shared" si="5"/>
        <v>#N/A</v>
      </c>
      <c r="U395" s="69" t="str">
        <f t="shared" si="6"/>
        <v>#N/A</v>
      </c>
    </row>
    <row r="396" ht="14.25" hidden="1" customHeight="1">
      <c r="A396" s="32"/>
      <c r="B396" s="32"/>
      <c r="C396" s="33" t="str">
        <f>VLOOKUP('January Payroll'!B396,'Set Up Employee Data'!A:O,2,FALSE)</f>
        <v>#N/A</v>
      </c>
      <c r="D396" s="33" t="str">
        <f t="shared" si="1"/>
        <v>#N/A</v>
      </c>
      <c r="E396" s="32"/>
      <c r="F396" s="32"/>
      <c r="G396" s="32"/>
      <c r="H396" s="33"/>
      <c r="I396" s="41"/>
      <c r="J396" s="68">
        <f>IFERROR(VLOOKUP(B396,'Set Up Employee Data'!A:O,3,FALSE)/(VLOOKUP(B396,'Set Up Employee Data'!A:O,4,FALSE)),0)</f>
        <v>0</v>
      </c>
      <c r="K396" s="46" t="str">
        <f t="shared" si="2"/>
        <v>#N/A</v>
      </c>
      <c r="L396" s="46" t="str">
        <f t="shared" si="3"/>
        <v>#N/A</v>
      </c>
      <c r="M396" s="46" t="str">
        <f t="shared" si="4"/>
        <v>#N/A</v>
      </c>
      <c r="N396" s="46" t="str">
        <f>(M396-I396)*((VLOOKUP(B396,'Set Up Employee Data'!A:O,7,FALSE)))</f>
        <v>#N/A</v>
      </c>
      <c r="O396" s="46" t="str">
        <f>(M396-I396)*((VLOOKUP(B396,'Set Up Employee Data'!A:O,8,FALSE)))</f>
        <v>#N/A</v>
      </c>
      <c r="P396" s="46" t="str">
        <f>(M396-I396)*((VLOOKUP(B396,'Set Up Employee Data'!A:O,5,FALSE)))</f>
        <v>#N/A</v>
      </c>
      <c r="Q396" s="46" t="str">
        <f>(M396-I396)*((VLOOKUP(B396,'Set Up Employee Data'!A:O,6,FALSE)))</f>
        <v>#N/A</v>
      </c>
      <c r="R396" s="46">
        <f>IFERROR(((VLOOKUP(B396,'Set Up Employee Data'!A:O,9,FALSE)))+((VLOOKUP(B396,'Set Up Employee Data'!A:O,10,FALSE)))+((VLOOKUP(B396,'Set Up Employee Data'!A:O,11,FALSE)))+((VLOOKUP(B396,'Set Up Employee Data'!A:O,12,FALSE))),0)</f>
        <v>0</v>
      </c>
      <c r="S396" s="46">
        <f>IFERROR(((VLOOKUP(B396,'Set Up Employee Data'!A:O,13,FALSE)))+((VLOOKUP(B396,'Set Up Employee Data'!A:O,14,FALSE)))+((VLOOKUP(B396,'Set Up Employee Data'!A:O,15,FALSE))),0)</f>
        <v>0</v>
      </c>
      <c r="T396" s="46" t="str">
        <f t="shared" si="5"/>
        <v>#N/A</v>
      </c>
      <c r="U396" s="69" t="str">
        <f t="shared" si="6"/>
        <v>#N/A</v>
      </c>
    </row>
    <row r="397" ht="14.25" hidden="1" customHeight="1">
      <c r="A397" s="32"/>
      <c r="B397" s="32"/>
      <c r="C397" s="33" t="str">
        <f>VLOOKUP('January Payroll'!B397,'Set Up Employee Data'!A:O,2,FALSE)</f>
        <v>#N/A</v>
      </c>
      <c r="D397" s="33" t="str">
        <f t="shared" si="1"/>
        <v>#N/A</v>
      </c>
      <c r="E397" s="32"/>
      <c r="F397" s="32"/>
      <c r="G397" s="32"/>
      <c r="H397" s="33"/>
      <c r="I397" s="41"/>
      <c r="J397" s="68">
        <f>IFERROR(VLOOKUP(B397,'Set Up Employee Data'!A:O,3,FALSE)/(VLOOKUP(B397,'Set Up Employee Data'!A:O,4,FALSE)),0)</f>
        <v>0</v>
      </c>
      <c r="K397" s="46" t="str">
        <f t="shared" si="2"/>
        <v>#N/A</v>
      </c>
      <c r="L397" s="46" t="str">
        <f t="shared" si="3"/>
        <v>#N/A</v>
      </c>
      <c r="M397" s="46" t="str">
        <f t="shared" si="4"/>
        <v>#N/A</v>
      </c>
      <c r="N397" s="46" t="str">
        <f>(M397-I397)*((VLOOKUP(B397,'Set Up Employee Data'!A:O,7,FALSE)))</f>
        <v>#N/A</v>
      </c>
      <c r="O397" s="46" t="str">
        <f>(M397-I397)*((VLOOKUP(B397,'Set Up Employee Data'!A:O,8,FALSE)))</f>
        <v>#N/A</v>
      </c>
      <c r="P397" s="46" t="str">
        <f>(M397-I397)*((VLOOKUP(B397,'Set Up Employee Data'!A:O,5,FALSE)))</f>
        <v>#N/A</v>
      </c>
      <c r="Q397" s="46" t="str">
        <f>(M397-I397)*((VLOOKUP(B397,'Set Up Employee Data'!A:O,6,FALSE)))</f>
        <v>#N/A</v>
      </c>
      <c r="R397" s="46">
        <f>IFERROR(((VLOOKUP(B397,'Set Up Employee Data'!A:O,9,FALSE)))+((VLOOKUP(B397,'Set Up Employee Data'!A:O,10,FALSE)))+((VLOOKUP(B397,'Set Up Employee Data'!A:O,11,FALSE)))+((VLOOKUP(B397,'Set Up Employee Data'!A:O,12,FALSE))),0)</f>
        <v>0</v>
      </c>
      <c r="S397" s="46">
        <f>IFERROR(((VLOOKUP(B397,'Set Up Employee Data'!A:O,13,FALSE)))+((VLOOKUP(B397,'Set Up Employee Data'!A:O,14,FALSE)))+((VLOOKUP(B397,'Set Up Employee Data'!A:O,15,FALSE))),0)</f>
        <v>0</v>
      </c>
      <c r="T397" s="46" t="str">
        <f t="shared" si="5"/>
        <v>#N/A</v>
      </c>
      <c r="U397" s="69" t="str">
        <f t="shared" si="6"/>
        <v>#N/A</v>
      </c>
    </row>
    <row r="398" ht="14.25" hidden="1" customHeight="1">
      <c r="A398" s="32"/>
      <c r="B398" s="32"/>
      <c r="C398" s="33" t="str">
        <f>VLOOKUP('January Payroll'!B398,'Set Up Employee Data'!A:O,2,FALSE)</f>
        <v>#N/A</v>
      </c>
      <c r="D398" s="33" t="str">
        <f t="shared" si="1"/>
        <v>#N/A</v>
      </c>
      <c r="E398" s="32"/>
      <c r="F398" s="32"/>
      <c r="G398" s="32"/>
      <c r="H398" s="33"/>
      <c r="I398" s="41"/>
      <c r="J398" s="68">
        <f>IFERROR(VLOOKUP(B398,'Set Up Employee Data'!A:O,3,FALSE)/(VLOOKUP(B398,'Set Up Employee Data'!A:O,4,FALSE)),0)</f>
        <v>0</v>
      </c>
      <c r="K398" s="46" t="str">
        <f t="shared" si="2"/>
        <v>#N/A</v>
      </c>
      <c r="L398" s="46" t="str">
        <f t="shared" si="3"/>
        <v>#N/A</v>
      </c>
      <c r="M398" s="46" t="str">
        <f t="shared" si="4"/>
        <v>#N/A</v>
      </c>
      <c r="N398" s="46" t="str">
        <f>(M398-I398)*((VLOOKUP(B398,'Set Up Employee Data'!A:O,7,FALSE)))</f>
        <v>#N/A</v>
      </c>
      <c r="O398" s="46" t="str">
        <f>(M398-I398)*((VLOOKUP(B398,'Set Up Employee Data'!A:O,8,FALSE)))</f>
        <v>#N/A</v>
      </c>
      <c r="P398" s="46" t="str">
        <f>(M398-I398)*((VLOOKUP(B398,'Set Up Employee Data'!A:O,5,FALSE)))</f>
        <v>#N/A</v>
      </c>
      <c r="Q398" s="46" t="str">
        <f>(M398-I398)*((VLOOKUP(B398,'Set Up Employee Data'!A:O,6,FALSE)))</f>
        <v>#N/A</v>
      </c>
      <c r="R398" s="46">
        <f>IFERROR(((VLOOKUP(B398,'Set Up Employee Data'!A:O,9,FALSE)))+((VLOOKUP(B398,'Set Up Employee Data'!A:O,10,FALSE)))+((VLOOKUP(B398,'Set Up Employee Data'!A:O,11,FALSE)))+((VLOOKUP(B398,'Set Up Employee Data'!A:O,12,FALSE))),0)</f>
        <v>0</v>
      </c>
      <c r="S398" s="46">
        <f>IFERROR(((VLOOKUP(B398,'Set Up Employee Data'!A:O,13,FALSE)))+((VLOOKUP(B398,'Set Up Employee Data'!A:O,14,FALSE)))+((VLOOKUP(B398,'Set Up Employee Data'!A:O,15,FALSE))),0)</f>
        <v>0</v>
      </c>
      <c r="T398" s="46" t="str">
        <f t="shared" si="5"/>
        <v>#N/A</v>
      </c>
      <c r="U398" s="69" t="str">
        <f t="shared" si="6"/>
        <v>#N/A</v>
      </c>
    </row>
    <row r="399" ht="14.25" hidden="1" customHeight="1">
      <c r="A399" s="32"/>
      <c r="B399" s="32"/>
      <c r="C399" s="33" t="str">
        <f>VLOOKUP('January Payroll'!B399,'Set Up Employee Data'!A:O,2,FALSE)</f>
        <v>#N/A</v>
      </c>
      <c r="D399" s="33" t="str">
        <f t="shared" si="1"/>
        <v>#N/A</v>
      </c>
      <c r="E399" s="32"/>
      <c r="F399" s="32"/>
      <c r="G399" s="32"/>
      <c r="H399" s="33"/>
      <c r="I399" s="41"/>
      <c r="J399" s="68">
        <f>IFERROR(VLOOKUP(B399,'Set Up Employee Data'!A:O,3,FALSE)/(VLOOKUP(B399,'Set Up Employee Data'!A:O,4,FALSE)),0)</f>
        <v>0</v>
      </c>
      <c r="K399" s="46" t="str">
        <f t="shared" si="2"/>
        <v>#N/A</v>
      </c>
      <c r="L399" s="46" t="str">
        <f t="shared" si="3"/>
        <v>#N/A</v>
      </c>
      <c r="M399" s="46" t="str">
        <f t="shared" si="4"/>
        <v>#N/A</v>
      </c>
      <c r="N399" s="46" t="str">
        <f>(M399-I399)*((VLOOKUP(B399,'Set Up Employee Data'!A:O,7,FALSE)))</f>
        <v>#N/A</v>
      </c>
      <c r="O399" s="46" t="str">
        <f>(M399-I399)*((VLOOKUP(B399,'Set Up Employee Data'!A:O,8,FALSE)))</f>
        <v>#N/A</v>
      </c>
      <c r="P399" s="46" t="str">
        <f>(M399-I399)*((VLOOKUP(B399,'Set Up Employee Data'!A:O,5,FALSE)))</f>
        <v>#N/A</v>
      </c>
      <c r="Q399" s="46" t="str">
        <f>(M399-I399)*((VLOOKUP(B399,'Set Up Employee Data'!A:O,6,FALSE)))</f>
        <v>#N/A</v>
      </c>
      <c r="R399" s="46">
        <f>IFERROR(((VLOOKUP(B399,'Set Up Employee Data'!A:O,9,FALSE)))+((VLOOKUP(B399,'Set Up Employee Data'!A:O,10,FALSE)))+((VLOOKUP(B399,'Set Up Employee Data'!A:O,11,FALSE)))+((VLOOKUP(B399,'Set Up Employee Data'!A:O,12,FALSE))),0)</f>
        <v>0</v>
      </c>
      <c r="S399" s="46">
        <f>IFERROR(((VLOOKUP(B399,'Set Up Employee Data'!A:O,13,FALSE)))+((VLOOKUP(B399,'Set Up Employee Data'!A:O,14,FALSE)))+((VLOOKUP(B399,'Set Up Employee Data'!A:O,15,FALSE))),0)</f>
        <v>0</v>
      </c>
      <c r="T399" s="46" t="str">
        <f t="shared" si="5"/>
        <v>#N/A</v>
      </c>
      <c r="U399" s="69" t="str">
        <f t="shared" si="6"/>
        <v>#N/A</v>
      </c>
    </row>
    <row r="400" ht="14.25" hidden="1" customHeight="1">
      <c r="A400" s="32"/>
      <c r="B400" s="32"/>
      <c r="C400" s="33" t="str">
        <f>VLOOKUP('January Payroll'!B400,'Set Up Employee Data'!A:O,2,FALSE)</f>
        <v>#N/A</v>
      </c>
      <c r="D400" s="33" t="str">
        <f t="shared" si="1"/>
        <v>#N/A</v>
      </c>
      <c r="E400" s="32"/>
      <c r="F400" s="32"/>
      <c r="G400" s="32"/>
      <c r="H400" s="33"/>
      <c r="I400" s="41"/>
      <c r="J400" s="68">
        <f>IFERROR(VLOOKUP(B400,'Set Up Employee Data'!A:O,3,FALSE)/(VLOOKUP(B400,'Set Up Employee Data'!A:O,4,FALSE)),0)</f>
        <v>0</v>
      </c>
      <c r="K400" s="46" t="str">
        <f t="shared" si="2"/>
        <v>#N/A</v>
      </c>
      <c r="L400" s="46" t="str">
        <f t="shared" si="3"/>
        <v>#N/A</v>
      </c>
      <c r="M400" s="46" t="str">
        <f t="shared" si="4"/>
        <v>#N/A</v>
      </c>
      <c r="N400" s="46" t="str">
        <f>(M400-I400)*((VLOOKUP(B400,'Set Up Employee Data'!A:O,7,FALSE)))</f>
        <v>#N/A</v>
      </c>
      <c r="O400" s="46" t="str">
        <f>(M400-I400)*((VLOOKUP(B400,'Set Up Employee Data'!A:O,8,FALSE)))</f>
        <v>#N/A</v>
      </c>
      <c r="P400" s="46" t="str">
        <f>(M400-I400)*((VLOOKUP(B400,'Set Up Employee Data'!A:O,5,FALSE)))</f>
        <v>#N/A</v>
      </c>
      <c r="Q400" s="46" t="str">
        <f>(M400-I400)*((VLOOKUP(B400,'Set Up Employee Data'!A:O,6,FALSE)))</f>
        <v>#N/A</v>
      </c>
      <c r="R400" s="46">
        <f>IFERROR(((VLOOKUP(B400,'Set Up Employee Data'!A:O,9,FALSE)))+((VLOOKUP(B400,'Set Up Employee Data'!A:O,10,FALSE)))+((VLOOKUP(B400,'Set Up Employee Data'!A:O,11,FALSE)))+((VLOOKUP(B400,'Set Up Employee Data'!A:O,12,FALSE))),0)</f>
        <v>0</v>
      </c>
      <c r="S400" s="46">
        <f>IFERROR(((VLOOKUP(B400,'Set Up Employee Data'!A:O,13,FALSE)))+((VLOOKUP(B400,'Set Up Employee Data'!A:O,14,FALSE)))+((VLOOKUP(B400,'Set Up Employee Data'!A:O,15,FALSE))),0)</f>
        <v>0</v>
      </c>
      <c r="T400" s="46" t="str">
        <f t="shared" si="5"/>
        <v>#N/A</v>
      </c>
      <c r="U400" s="69" t="str">
        <f t="shared" si="6"/>
        <v>#N/A</v>
      </c>
    </row>
    <row r="401" ht="14.25" hidden="1" customHeight="1">
      <c r="A401" s="32"/>
      <c r="B401" s="32"/>
      <c r="C401" s="33" t="str">
        <f>VLOOKUP('January Payroll'!B401,'Set Up Employee Data'!A:O,2,FALSE)</f>
        <v>#N/A</v>
      </c>
      <c r="D401" s="33" t="str">
        <f t="shared" si="1"/>
        <v>#N/A</v>
      </c>
      <c r="E401" s="32"/>
      <c r="F401" s="32"/>
      <c r="G401" s="32"/>
      <c r="H401" s="33"/>
      <c r="I401" s="41"/>
      <c r="J401" s="68">
        <f>IFERROR(VLOOKUP(B401,'Set Up Employee Data'!A:O,3,FALSE)/(VLOOKUP(B401,'Set Up Employee Data'!A:O,4,FALSE)),0)</f>
        <v>0</v>
      </c>
      <c r="K401" s="46" t="str">
        <f t="shared" si="2"/>
        <v>#N/A</v>
      </c>
      <c r="L401" s="46" t="str">
        <f t="shared" si="3"/>
        <v>#N/A</v>
      </c>
      <c r="M401" s="46" t="str">
        <f t="shared" si="4"/>
        <v>#N/A</v>
      </c>
      <c r="N401" s="46" t="str">
        <f>(M401-I401)*((VLOOKUP(B401,'Set Up Employee Data'!A:O,7,FALSE)))</f>
        <v>#N/A</v>
      </c>
      <c r="O401" s="46" t="str">
        <f>(M401-I401)*((VLOOKUP(B401,'Set Up Employee Data'!A:O,8,FALSE)))</f>
        <v>#N/A</v>
      </c>
      <c r="P401" s="46" t="str">
        <f>(M401-I401)*((VLOOKUP(B401,'Set Up Employee Data'!A:O,5,FALSE)))</f>
        <v>#N/A</v>
      </c>
      <c r="Q401" s="46" t="str">
        <f>(M401-I401)*((VLOOKUP(B401,'Set Up Employee Data'!A:O,6,FALSE)))</f>
        <v>#N/A</v>
      </c>
      <c r="R401" s="46">
        <f>IFERROR(((VLOOKUP(B401,'Set Up Employee Data'!A:O,9,FALSE)))+((VLOOKUP(B401,'Set Up Employee Data'!A:O,10,FALSE)))+((VLOOKUP(B401,'Set Up Employee Data'!A:O,11,FALSE)))+((VLOOKUP(B401,'Set Up Employee Data'!A:O,12,FALSE))),0)</f>
        <v>0</v>
      </c>
      <c r="S401" s="46">
        <f>IFERROR(((VLOOKUP(B401,'Set Up Employee Data'!A:O,13,FALSE)))+((VLOOKUP(B401,'Set Up Employee Data'!A:O,14,FALSE)))+((VLOOKUP(B401,'Set Up Employee Data'!A:O,15,FALSE))),0)</f>
        <v>0</v>
      </c>
      <c r="T401" s="46" t="str">
        <f t="shared" si="5"/>
        <v>#N/A</v>
      </c>
      <c r="U401" s="69" t="str">
        <f t="shared" si="6"/>
        <v>#N/A</v>
      </c>
    </row>
    <row r="402" ht="14.25" hidden="1" customHeight="1">
      <c r="A402" s="32"/>
      <c r="B402" s="32"/>
      <c r="C402" s="33" t="str">
        <f>VLOOKUP('January Payroll'!B402,'Set Up Employee Data'!A:O,2,FALSE)</f>
        <v>#N/A</v>
      </c>
      <c r="D402" s="33" t="str">
        <f t="shared" si="1"/>
        <v>#N/A</v>
      </c>
      <c r="E402" s="32"/>
      <c r="F402" s="32"/>
      <c r="G402" s="32"/>
      <c r="H402" s="33"/>
      <c r="I402" s="41"/>
      <c r="J402" s="68">
        <f>IFERROR(VLOOKUP(B402,'Set Up Employee Data'!A:O,3,FALSE)/(VLOOKUP(B402,'Set Up Employee Data'!A:O,4,FALSE)),0)</f>
        <v>0</v>
      </c>
      <c r="K402" s="46" t="str">
        <f t="shared" si="2"/>
        <v>#N/A</v>
      </c>
      <c r="L402" s="46" t="str">
        <f t="shared" si="3"/>
        <v>#N/A</v>
      </c>
      <c r="M402" s="46" t="str">
        <f t="shared" si="4"/>
        <v>#N/A</v>
      </c>
      <c r="N402" s="46" t="str">
        <f>(M402-I402)*((VLOOKUP(B402,'Set Up Employee Data'!A:O,7,FALSE)))</f>
        <v>#N/A</v>
      </c>
      <c r="O402" s="46" t="str">
        <f>(M402-I402)*((VLOOKUP(B402,'Set Up Employee Data'!A:O,8,FALSE)))</f>
        <v>#N/A</v>
      </c>
      <c r="P402" s="46" t="str">
        <f>(M402-I402)*((VLOOKUP(B402,'Set Up Employee Data'!A:O,5,FALSE)))</f>
        <v>#N/A</v>
      </c>
      <c r="Q402" s="46" t="str">
        <f>(M402-I402)*((VLOOKUP(B402,'Set Up Employee Data'!A:O,6,FALSE)))</f>
        <v>#N/A</v>
      </c>
      <c r="R402" s="46">
        <f>IFERROR(((VLOOKUP(B402,'Set Up Employee Data'!A:O,9,FALSE)))+((VLOOKUP(B402,'Set Up Employee Data'!A:O,10,FALSE)))+((VLOOKUP(B402,'Set Up Employee Data'!A:O,11,FALSE)))+((VLOOKUP(B402,'Set Up Employee Data'!A:O,12,FALSE))),0)</f>
        <v>0</v>
      </c>
      <c r="S402" s="46">
        <f>IFERROR(((VLOOKUP(B402,'Set Up Employee Data'!A:O,13,FALSE)))+((VLOOKUP(B402,'Set Up Employee Data'!A:O,14,FALSE)))+((VLOOKUP(B402,'Set Up Employee Data'!A:O,15,FALSE))),0)</f>
        <v>0</v>
      </c>
      <c r="T402" s="46" t="str">
        <f t="shared" si="5"/>
        <v>#N/A</v>
      </c>
      <c r="U402" s="69" t="str">
        <f t="shared" si="6"/>
        <v>#N/A</v>
      </c>
    </row>
    <row r="403" ht="14.25" hidden="1" customHeight="1">
      <c r="A403" s="32"/>
      <c r="B403" s="32"/>
      <c r="C403" s="33" t="str">
        <f>VLOOKUP('January Payroll'!B403,'Set Up Employee Data'!A:O,2,FALSE)</f>
        <v>#N/A</v>
      </c>
      <c r="D403" s="33" t="str">
        <f t="shared" si="1"/>
        <v>#N/A</v>
      </c>
      <c r="E403" s="32"/>
      <c r="F403" s="32"/>
      <c r="G403" s="32"/>
      <c r="H403" s="33"/>
      <c r="I403" s="41"/>
      <c r="J403" s="68">
        <f>IFERROR(VLOOKUP(B403,'Set Up Employee Data'!A:O,3,FALSE)/(VLOOKUP(B403,'Set Up Employee Data'!A:O,4,FALSE)),0)</f>
        <v>0</v>
      </c>
      <c r="K403" s="46" t="str">
        <f t="shared" si="2"/>
        <v>#N/A</v>
      </c>
      <c r="L403" s="46" t="str">
        <f t="shared" si="3"/>
        <v>#N/A</v>
      </c>
      <c r="M403" s="46" t="str">
        <f t="shared" si="4"/>
        <v>#N/A</v>
      </c>
      <c r="N403" s="46" t="str">
        <f>(M403-I403)*((VLOOKUP(B403,'Set Up Employee Data'!A:O,7,FALSE)))</f>
        <v>#N/A</v>
      </c>
      <c r="O403" s="46" t="str">
        <f>(M403-I403)*((VLOOKUP(B403,'Set Up Employee Data'!A:O,8,FALSE)))</f>
        <v>#N/A</v>
      </c>
      <c r="P403" s="46" t="str">
        <f>(M403-I403)*((VLOOKUP(B403,'Set Up Employee Data'!A:O,5,FALSE)))</f>
        <v>#N/A</v>
      </c>
      <c r="Q403" s="46" t="str">
        <f>(M403-I403)*((VLOOKUP(B403,'Set Up Employee Data'!A:O,6,FALSE)))</f>
        <v>#N/A</v>
      </c>
      <c r="R403" s="46">
        <f>IFERROR(((VLOOKUP(B403,'Set Up Employee Data'!A:O,9,FALSE)))+((VLOOKUP(B403,'Set Up Employee Data'!A:O,10,FALSE)))+((VLOOKUP(B403,'Set Up Employee Data'!A:O,11,FALSE)))+((VLOOKUP(B403,'Set Up Employee Data'!A:O,12,FALSE))),0)</f>
        <v>0</v>
      </c>
      <c r="S403" s="46">
        <f>IFERROR(((VLOOKUP(B403,'Set Up Employee Data'!A:O,13,FALSE)))+((VLOOKUP(B403,'Set Up Employee Data'!A:O,14,FALSE)))+((VLOOKUP(B403,'Set Up Employee Data'!A:O,15,FALSE))),0)</f>
        <v>0</v>
      </c>
      <c r="T403" s="46" t="str">
        <f t="shared" si="5"/>
        <v>#N/A</v>
      </c>
      <c r="U403" s="69" t="str">
        <f t="shared" si="6"/>
        <v>#N/A</v>
      </c>
    </row>
    <row r="404" ht="14.25" hidden="1" customHeight="1">
      <c r="A404" s="32"/>
      <c r="B404" s="32"/>
      <c r="C404" s="33" t="str">
        <f>VLOOKUP('January Payroll'!B404,'Set Up Employee Data'!A:O,2,FALSE)</f>
        <v>#N/A</v>
      </c>
      <c r="D404" s="33" t="str">
        <f t="shared" si="1"/>
        <v>#N/A</v>
      </c>
      <c r="E404" s="32"/>
      <c r="F404" s="32"/>
      <c r="G404" s="32"/>
      <c r="H404" s="33"/>
      <c r="I404" s="41"/>
      <c r="J404" s="68">
        <f>IFERROR(VLOOKUP(B404,'Set Up Employee Data'!A:O,3,FALSE)/(VLOOKUP(B404,'Set Up Employee Data'!A:O,4,FALSE)),0)</f>
        <v>0</v>
      </c>
      <c r="K404" s="46" t="str">
        <f t="shared" si="2"/>
        <v>#N/A</v>
      </c>
      <c r="L404" s="46" t="str">
        <f t="shared" si="3"/>
        <v>#N/A</v>
      </c>
      <c r="M404" s="46" t="str">
        <f t="shared" si="4"/>
        <v>#N/A</v>
      </c>
      <c r="N404" s="46" t="str">
        <f>(M404-I404)*((VLOOKUP(B404,'Set Up Employee Data'!A:O,7,FALSE)))</f>
        <v>#N/A</v>
      </c>
      <c r="O404" s="46" t="str">
        <f>(M404-I404)*((VLOOKUP(B404,'Set Up Employee Data'!A:O,8,FALSE)))</f>
        <v>#N/A</v>
      </c>
      <c r="P404" s="46" t="str">
        <f>(M404-I404)*((VLOOKUP(B404,'Set Up Employee Data'!A:O,5,FALSE)))</f>
        <v>#N/A</v>
      </c>
      <c r="Q404" s="46" t="str">
        <f>(M404-I404)*((VLOOKUP(B404,'Set Up Employee Data'!A:O,6,FALSE)))</f>
        <v>#N/A</v>
      </c>
      <c r="R404" s="46">
        <f>IFERROR(((VLOOKUP(B404,'Set Up Employee Data'!A:O,9,FALSE)))+((VLOOKUP(B404,'Set Up Employee Data'!A:O,10,FALSE)))+((VLOOKUP(B404,'Set Up Employee Data'!A:O,11,FALSE)))+((VLOOKUP(B404,'Set Up Employee Data'!A:O,12,FALSE))),0)</f>
        <v>0</v>
      </c>
      <c r="S404" s="46">
        <f>IFERROR(((VLOOKUP(B404,'Set Up Employee Data'!A:O,13,FALSE)))+((VLOOKUP(B404,'Set Up Employee Data'!A:O,14,FALSE)))+((VLOOKUP(B404,'Set Up Employee Data'!A:O,15,FALSE))),0)</f>
        <v>0</v>
      </c>
      <c r="T404" s="46" t="str">
        <f t="shared" si="5"/>
        <v>#N/A</v>
      </c>
      <c r="U404" s="69" t="str">
        <f t="shared" si="6"/>
        <v>#N/A</v>
      </c>
    </row>
    <row r="405" ht="14.25" hidden="1" customHeight="1">
      <c r="A405" s="32"/>
      <c r="B405" s="32"/>
      <c r="C405" s="33" t="str">
        <f>VLOOKUP('January Payroll'!B405,'Set Up Employee Data'!A:O,2,FALSE)</f>
        <v>#N/A</v>
      </c>
      <c r="D405" s="33" t="str">
        <f t="shared" si="1"/>
        <v>#N/A</v>
      </c>
      <c r="E405" s="32"/>
      <c r="F405" s="32"/>
      <c r="G405" s="32"/>
      <c r="H405" s="33"/>
      <c r="I405" s="41"/>
      <c r="J405" s="68">
        <f>IFERROR(VLOOKUP(B405,'Set Up Employee Data'!A:O,3,FALSE)/(VLOOKUP(B405,'Set Up Employee Data'!A:O,4,FALSE)),0)</f>
        <v>0</v>
      </c>
      <c r="K405" s="46" t="str">
        <f t="shared" si="2"/>
        <v>#N/A</v>
      </c>
      <c r="L405" s="46" t="str">
        <f t="shared" si="3"/>
        <v>#N/A</v>
      </c>
      <c r="M405" s="46" t="str">
        <f t="shared" si="4"/>
        <v>#N/A</v>
      </c>
      <c r="N405" s="46" t="str">
        <f>(M405-I405)*((VLOOKUP(B405,'Set Up Employee Data'!A:O,7,FALSE)))</f>
        <v>#N/A</v>
      </c>
      <c r="O405" s="46" t="str">
        <f>(M405-I405)*((VLOOKUP(B405,'Set Up Employee Data'!A:O,8,FALSE)))</f>
        <v>#N/A</v>
      </c>
      <c r="P405" s="46" t="str">
        <f>(M405-I405)*((VLOOKUP(B405,'Set Up Employee Data'!A:O,5,FALSE)))</f>
        <v>#N/A</v>
      </c>
      <c r="Q405" s="46" t="str">
        <f>(M405-I405)*((VLOOKUP(B405,'Set Up Employee Data'!A:O,6,FALSE)))</f>
        <v>#N/A</v>
      </c>
      <c r="R405" s="46">
        <f>IFERROR(((VLOOKUP(B405,'Set Up Employee Data'!A:O,9,FALSE)))+((VLOOKUP(B405,'Set Up Employee Data'!A:O,10,FALSE)))+((VLOOKUP(B405,'Set Up Employee Data'!A:O,11,FALSE)))+((VLOOKUP(B405,'Set Up Employee Data'!A:O,12,FALSE))),0)</f>
        <v>0</v>
      </c>
      <c r="S405" s="46">
        <f>IFERROR(((VLOOKUP(B405,'Set Up Employee Data'!A:O,13,FALSE)))+((VLOOKUP(B405,'Set Up Employee Data'!A:O,14,FALSE)))+((VLOOKUP(B405,'Set Up Employee Data'!A:O,15,FALSE))),0)</f>
        <v>0</v>
      </c>
      <c r="T405" s="46" t="str">
        <f t="shared" si="5"/>
        <v>#N/A</v>
      </c>
      <c r="U405" s="69" t="str">
        <f t="shared" si="6"/>
        <v>#N/A</v>
      </c>
    </row>
    <row r="406" ht="14.25" hidden="1" customHeight="1">
      <c r="A406" s="32"/>
      <c r="B406" s="32"/>
      <c r="C406" s="33" t="str">
        <f>VLOOKUP('January Payroll'!B406,'Set Up Employee Data'!A:O,2,FALSE)</f>
        <v>#N/A</v>
      </c>
      <c r="D406" s="33" t="str">
        <f t="shared" si="1"/>
        <v>#N/A</v>
      </c>
      <c r="E406" s="32"/>
      <c r="F406" s="32"/>
      <c r="G406" s="32"/>
      <c r="H406" s="33"/>
      <c r="I406" s="41"/>
      <c r="J406" s="68">
        <f>IFERROR(VLOOKUP(B406,'Set Up Employee Data'!A:O,3,FALSE)/(VLOOKUP(B406,'Set Up Employee Data'!A:O,4,FALSE)),0)</f>
        <v>0</v>
      </c>
      <c r="K406" s="46" t="str">
        <f t="shared" si="2"/>
        <v>#N/A</v>
      </c>
      <c r="L406" s="46" t="str">
        <f t="shared" si="3"/>
        <v>#N/A</v>
      </c>
      <c r="M406" s="46" t="str">
        <f t="shared" si="4"/>
        <v>#N/A</v>
      </c>
      <c r="N406" s="46" t="str">
        <f>(M406-I406)*((VLOOKUP(B406,'Set Up Employee Data'!A:O,7,FALSE)))</f>
        <v>#N/A</v>
      </c>
      <c r="O406" s="46" t="str">
        <f>(M406-I406)*((VLOOKUP(B406,'Set Up Employee Data'!A:O,8,FALSE)))</f>
        <v>#N/A</v>
      </c>
      <c r="P406" s="46" t="str">
        <f>(M406-I406)*((VLOOKUP(B406,'Set Up Employee Data'!A:O,5,FALSE)))</f>
        <v>#N/A</v>
      </c>
      <c r="Q406" s="46" t="str">
        <f>(M406-I406)*((VLOOKUP(B406,'Set Up Employee Data'!A:O,6,FALSE)))</f>
        <v>#N/A</v>
      </c>
      <c r="R406" s="46">
        <f>IFERROR(((VLOOKUP(B406,'Set Up Employee Data'!A:O,9,FALSE)))+((VLOOKUP(B406,'Set Up Employee Data'!A:O,10,FALSE)))+((VLOOKUP(B406,'Set Up Employee Data'!A:O,11,FALSE)))+((VLOOKUP(B406,'Set Up Employee Data'!A:O,12,FALSE))),0)</f>
        <v>0</v>
      </c>
      <c r="S406" s="46">
        <f>IFERROR(((VLOOKUP(B406,'Set Up Employee Data'!A:O,13,FALSE)))+((VLOOKUP(B406,'Set Up Employee Data'!A:O,14,FALSE)))+((VLOOKUP(B406,'Set Up Employee Data'!A:O,15,FALSE))),0)</f>
        <v>0</v>
      </c>
      <c r="T406" s="46" t="str">
        <f t="shared" si="5"/>
        <v>#N/A</v>
      </c>
      <c r="U406" s="69" t="str">
        <f t="shared" si="6"/>
        <v>#N/A</v>
      </c>
    </row>
    <row r="407" ht="14.25" hidden="1" customHeight="1">
      <c r="A407" s="32"/>
      <c r="B407" s="32"/>
      <c r="C407" s="33" t="str">
        <f>VLOOKUP('January Payroll'!B407,'Set Up Employee Data'!A:O,2,FALSE)</f>
        <v>#N/A</v>
      </c>
      <c r="D407" s="33" t="str">
        <f t="shared" si="1"/>
        <v>#N/A</v>
      </c>
      <c r="E407" s="32"/>
      <c r="F407" s="32"/>
      <c r="G407" s="32"/>
      <c r="H407" s="33"/>
      <c r="I407" s="41"/>
      <c r="J407" s="68">
        <f>IFERROR(VLOOKUP(B407,'Set Up Employee Data'!A:O,3,FALSE)/(VLOOKUP(B407,'Set Up Employee Data'!A:O,4,FALSE)),0)</f>
        <v>0</v>
      </c>
      <c r="K407" s="46" t="str">
        <f t="shared" si="2"/>
        <v>#N/A</v>
      </c>
      <c r="L407" s="46" t="str">
        <f t="shared" si="3"/>
        <v>#N/A</v>
      </c>
      <c r="M407" s="46" t="str">
        <f t="shared" si="4"/>
        <v>#N/A</v>
      </c>
      <c r="N407" s="46" t="str">
        <f>(M407-I407)*((VLOOKUP(B407,'Set Up Employee Data'!A:O,7,FALSE)))</f>
        <v>#N/A</v>
      </c>
      <c r="O407" s="46" t="str">
        <f>(M407-I407)*((VLOOKUP(B407,'Set Up Employee Data'!A:O,8,FALSE)))</f>
        <v>#N/A</v>
      </c>
      <c r="P407" s="46" t="str">
        <f>(M407-I407)*((VLOOKUP(B407,'Set Up Employee Data'!A:O,5,FALSE)))</f>
        <v>#N/A</v>
      </c>
      <c r="Q407" s="46" t="str">
        <f>(M407-I407)*((VLOOKUP(B407,'Set Up Employee Data'!A:O,6,FALSE)))</f>
        <v>#N/A</v>
      </c>
      <c r="R407" s="46">
        <f>IFERROR(((VLOOKUP(B407,'Set Up Employee Data'!A:O,9,FALSE)))+((VLOOKUP(B407,'Set Up Employee Data'!A:O,10,FALSE)))+((VLOOKUP(B407,'Set Up Employee Data'!A:O,11,FALSE)))+((VLOOKUP(B407,'Set Up Employee Data'!A:O,12,FALSE))),0)</f>
        <v>0</v>
      </c>
      <c r="S407" s="46">
        <f>IFERROR(((VLOOKUP(B407,'Set Up Employee Data'!A:O,13,FALSE)))+((VLOOKUP(B407,'Set Up Employee Data'!A:O,14,FALSE)))+((VLOOKUP(B407,'Set Up Employee Data'!A:O,15,FALSE))),0)</f>
        <v>0</v>
      </c>
      <c r="T407" s="46" t="str">
        <f t="shared" si="5"/>
        <v>#N/A</v>
      </c>
      <c r="U407" s="69" t="str">
        <f t="shared" si="6"/>
        <v>#N/A</v>
      </c>
    </row>
    <row r="408" ht="14.25" hidden="1" customHeight="1">
      <c r="A408" s="32"/>
      <c r="B408" s="32"/>
      <c r="C408" s="33" t="str">
        <f>VLOOKUP('January Payroll'!B408,'Set Up Employee Data'!A:O,2,FALSE)</f>
        <v>#N/A</v>
      </c>
      <c r="D408" s="33" t="str">
        <f t="shared" si="1"/>
        <v>#N/A</v>
      </c>
      <c r="E408" s="32"/>
      <c r="F408" s="32"/>
      <c r="G408" s="32"/>
      <c r="H408" s="33"/>
      <c r="I408" s="41"/>
      <c r="J408" s="68">
        <f>IFERROR(VLOOKUP(B408,'Set Up Employee Data'!A:O,3,FALSE)/(VLOOKUP(B408,'Set Up Employee Data'!A:O,4,FALSE)),0)</f>
        <v>0</v>
      </c>
      <c r="K408" s="46" t="str">
        <f t="shared" si="2"/>
        <v>#N/A</v>
      </c>
      <c r="L408" s="46" t="str">
        <f t="shared" si="3"/>
        <v>#N/A</v>
      </c>
      <c r="M408" s="46" t="str">
        <f t="shared" si="4"/>
        <v>#N/A</v>
      </c>
      <c r="N408" s="46" t="str">
        <f>(M408-I408)*((VLOOKUP(B408,'Set Up Employee Data'!A:O,7,FALSE)))</f>
        <v>#N/A</v>
      </c>
      <c r="O408" s="46" t="str">
        <f>(M408-I408)*((VLOOKUP(B408,'Set Up Employee Data'!A:O,8,FALSE)))</f>
        <v>#N/A</v>
      </c>
      <c r="P408" s="46" t="str">
        <f>(M408-I408)*((VLOOKUP(B408,'Set Up Employee Data'!A:O,5,FALSE)))</f>
        <v>#N/A</v>
      </c>
      <c r="Q408" s="46" t="str">
        <f>(M408-I408)*((VLOOKUP(B408,'Set Up Employee Data'!A:O,6,FALSE)))</f>
        <v>#N/A</v>
      </c>
      <c r="R408" s="46">
        <f>IFERROR(((VLOOKUP(B408,'Set Up Employee Data'!A:O,9,FALSE)))+((VLOOKUP(B408,'Set Up Employee Data'!A:O,10,FALSE)))+((VLOOKUP(B408,'Set Up Employee Data'!A:O,11,FALSE)))+((VLOOKUP(B408,'Set Up Employee Data'!A:O,12,FALSE))),0)</f>
        <v>0</v>
      </c>
      <c r="S408" s="46">
        <f>IFERROR(((VLOOKUP(B408,'Set Up Employee Data'!A:O,13,FALSE)))+((VLOOKUP(B408,'Set Up Employee Data'!A:O,14,FALSE)))+((VLOOKUP(B408,'Set Up Employee Data'!A:O,15,FALSE))),0)</f>
        <v>0</v>
      </c>
      <c r="T408" s="46" t="str">
        <f t="shared" si="5"/>
        <v>#N/A</v>
      </c>
      <c r="U408" s="69" t="str">
        <f t="shared" si="6"/>
        <v>#N/A</v>
      </c>
    </row>
    <row r="409" ht="14.25" hidden="1" customHeight="1">
      <c r="A409" s="32"/>
      <c r="B409" s="32"/>
      <c r="C409" s="33" t="str">
        <f>VLOOKUP('January Payroll'!B409,'Set Up Employee Data'!A:O,2,FALSE)</f>
        <v>#N/A</v>
      </c>
      <c r="D409" s="33" t="str">
        <f t="shared" si="1"/>
        <v>#N/A</v>
      </c>
      <c r="E409" s="32"/>
      <c r="F409" s="32"/>
      <c r="G409" s="32"/>
      <c r="H409" s="33"/>
      <c r="I409" s="41"/>
      <c r="J409" s="68">
        <f>IFERROR(VLOOKUP(B409,'Set Up Employee Data'!A:O,3,FALSE)/(VLOOKUP(B409,'Set Up Employee Data'!A:O,4,FALSE)),0)</f>
        <v>0</v>
      </c>
      <c r="K409" s="46" t="str">
        <f t="shared" si="2"/>
        <v>#N/A</v>
      </c>
      <c r="L409" s="46" t="str">
        <f t="shared" si="3"/>
        <v>#N/A</v>
      </c>
      <c r="M409" s="46" t="str">
        <f t="shared" si="4"/>
        <v>#N/A</v>
      </c>
      <c r="N409" s="46" t="str">
        <f>(M409-I409)*((VLOOKUP(B409,'Set Up Employee Data'!A:O,7,FALSE)))</f>
        <v>#N/A</v>
      </c>
      <c r="O409" s="46" t="str">
        <f>(M409-I409)*((VLOOKUP(B409,'Set Up Employee Data'!A:O,8,FALSE)))</f>
        <v>#N/A</v>
      </c>
      <c r="P409" s="46" t="str">
        <f>(M409-I409)*((VLOOKUP(B409,'Set Up Employee Data'!A:O,5,FALSE)))</f>
        <v>#N/A</v>
      </c>
      <c r="Q409" s="46" t="str">
        <f>(M409-I409)*((VLOOKUP(B409,'Set Up Employee Data'!A:O,6,FALSE)))</f>
        <v>#N/A</v>
      </c>
      <c r="R409" s="46">
        <f>IFERROR(((VLOOKUP(B409,'Set Up Employee Data'!A:O,9,FALSE)))+((VLOOKUP(B409,'Set Up Employee Data'!A:O,10,FALSE)))+((VLOOKUP(B409,'Set Up Employee Data'!A:O,11,FALSE)))+((VLOOKUP(B409,'Set Up Employee Data'!A:O,12,FALSE))),0)</f>
        <v>0</v>
      </c>
      <c r="S409" s="46">
        <f>IFERROR(((VLOOKUP(B409,'Set Up Employee Data'!A:O,13,FALSE)))+((VLOOKUP(B409,'Set Up Employee Data'!A:O,14,FALSE)))+((VLOOKUP(B409,'Set Up Employee Data'!A:O,15,FALSE))),0)</f>
        <v>0</v>
      </c>
      <c r="T409" s="46" t="str">
        <f t="shared" si="5"/>
        <v>#N/A</v>
      </c>
      <c r="U409" s="69" t="str">
        <f t="shared" si="6"/>
        <v>#N/A</v>
      </c>
    </row>
    <row r="410" ht="14.25" hidden="1" customHeight="1">
      <c r="A410" s="32"/>
      <c r="B410" s="32"/>
      <c r="C410" s="33" t="str">
        <f>VLOOKUP('January Payroll'!B410,'Set Up Employee Data'!A:O,2,FALSE)</f>
        <v>#N/A</v>
      </c>
      <c r="D410" s="33" t="str">
        <f t="shared" si="1"/>
        <v>#N/A</v>
      </c>
      <c r="E410" s="32"/>
      <c r="F410" s="32"/>
      <c r="G410" s="32"/>
      <c r="H410" s="33"/>
      <c r="I410" s="41"/>
      <c r="J410" s="68">
        <f>IFERROR(VLOOKUP(B410,'Set Up Employee Data'!A:O,3,FALSE)/(VLOOKUP(B410,'Set Up Employee Data'!A:O,4,FALSE)),0)</f>
        <v>0</v>
      </c>
      <c r="K410" s="46" t="str">
        <f t="shared" si="2"/>
        <v>#N/A</v>
      </c>
      <c r="L410" s="46" t="str">
        <f t="shared" si="3"/>
        <v>#N/A</v>
      </c>
      <c r="M410" s="46" t="str">
        <f t="shared" si="4"/>
        <v>#N/A</v>
      </c>
      <c r="N410" s="46" t="str">
        <f>(M410-I410)*((VLOOKUP(B410,'Set Up Employee Data'!A:O,7,FALSE)))</f>
        <v>#N/A</v>
      </c>
      <c r="O410" s="46" t="str">
        <f>(M410-I410)*((VLOOKUP(B410,'Set Up Employee Data'!A:O,8,FALSE)))</f>
        <v>#N/A</v>
      </c>
      <c r="P410" s="46" t="str">
        <f>(M410-I410)*((VLOOKUP(B410,'Set Up Employee Data'!A:O,5,FALSE)))</f>
        <v>#N/A</v>
      </c>
      <c r="Q410" s="46" t="str">
        <f>(M410-I410)*((VLOOKUP(B410,'Set Up Employee Data'!A:O,6,FALSE)))</f>
        <v>#N/A</v>
      </c>
      <c r="R410" s="46">
        <f>IFERROR(((VLOOKUP(B410,'Set Up Employee Data'!A:O,9,FALSE)))+((VLOOKUP(B410,'Set Up Employee Data'!A:O,10,FALSE)))+((VLOOKUP(B410,'Set Up Employee Data'!A:O,11,FALSE)))+((VLOOKUP(B410,'Set Up Employee Data'!A:O,12,FALSE))),0)</f>
        <v>0</v>
      </c>
      <c r="S410" s="46">
        <f>IFERROR(((VLOOKUP(B410,'Set Up Employee Data'!A:O,13,FALSE)))+((VLOOKUP(B410,'Set Up Employee Data'!A:O,14,FALSE)))+((VLOOKUP(B410,'Set Up Employee Data'!A:O,15,FALSE))),0)</f>
        <v>0</v>
      </c>
      <c r="T410" s="46" t="str">
        <f t="shared" si="5"/>
        <v>#N/A</v>
      </c>
      <c r="U410" s="69" t="str">
        <f t="shared" si="6"/>
        <v>#N/A</v>
      </c>
    </row>
    <row r="411" ht="14.25" hidden="1" customHeight="1">
      <c r="A411" s="32"/>
      <c r="B411" s="32"/>
      <c r="C411" s="33" t="str">
        <f>VLOOKUP('January Payroll'!B411,'Set Up Employee Data'!A:O,2,FALSE)</f>
        <v>#N/A</v>
      </c>
      <c r="D411" s="33" t="str">
        <f t="shared" si="1"/>
        <v>#N/A</v>
      </c>
      <c r="E411" s="32"/>
      <c r="F411" s="32"/>
      <c r="G411" s="32"/>
      <c r="H411" s="33"/>
      <c r="I411" s="41"/>
      <c r="J411" s="68">
        <f>IFERROR(VLOOKUP(B411,'Set Up Employee Data'!A:O,3,FALSE)/(VLOOKUP(B411,'Set Up Employee Data'!A:O,4,FALSE)),0)</f>
        <v>0</v>
      </c>
      <c r="K411" s="46" t="str">
        <f t="shared" si="2"/>
        <v>#N/A</v>
      </c>
      <c r="L411" s="46" t="str">
        <f t="shared" si="3"/>
        <v>#N/A</v>
      </c>
      <c r="M411" s="46" t="str">
        <f t="shared" si="4"/>
        <v>#N/A</v>
      </c>
      <c r="N411" s="46" t="str">
        <f>(M411-I411)*((VLOOKUP(B411,'Set Up Employee Data'!A:O,7,FALSE)))</f>
        <v>#N/A</v>
      </c>
      <c r="O411" s="46" t="str">
        <f>(M411-I411)*((VLOOKUP(B411,'Set Up Employee Data'!A:O,8,FALSE)))</f>
        <v>#N/A</v>
      </c>
      <c r="P411" s="46" t="str">
        <f>(M411-I411)*((VLOOKUP(B411,'Set Up Employee Data'!A:O,5,FALSE)))</f>
        <v>#N/A</v>
      </c>
      <c r="Q411" s="46" t="str">
        <f>(M411-I411)*((VLOOKUP(B411,'Set Up Employee Data'!A:O,6,FALSE)))</f>
        <v>#N/A</v>
      </c>
      <c r="R411" s="46">
        <f>IFERROR(((VLOOKUP(B411,'Set Up Employee Data'!A:O,9,FALSE)))+((VLOOKUP(B411,'Set Up Employee Data'!A:O,10,FALSE)))+((VLOOKUP(B411,'Set Up Employee Data'!A:O,11,FALSE)))+((VLOOKUP(B411,'Set Up Employee Data'!A:O,12,FALSE))),0)</f>
        <v>0</v>
      </c>
      <c r="S411" s="46">
        <f>IFERROR(((VLOOKUP(B411,'Set Up Employee Data'!A:O,13,FALSE)))+((VLOOKUP(B411,'Set Up Employee Data'!A:O,14,FALSE)))+((VLOOKUP(B411,'Set Up Employee Data'!A:O,15,FALSE))),0)</f>
        <v>0</v>
      </c>
      <c r="T411" s="46" t="str">
        <f t="shared" si="5"/>
        <v>#N/A</v>
      </c>
      <c r="U411" s="69" t="str">
        <f t="shared" si="6"/>
        <v>#N/A</v>
      </c>
    </row>
    <row r="412" ht="14.25" hidden="1" customHeight="1">
      <c r="A412" s="32"/>
      <c r="B412" s="32"/>
      <c r="C412" s="33" t="str">
        <f>VLOOKUP('January Payroll'!B412,'Set Up Employee Data'!A:O,2,FALSE)</f>
        <v>#N/A</v>
      </c>
      <c r="D412" s="33" t="str">
        <f t="shared" si="1"/>
        <v>#N/A</v>
      </c>
      <c r="E412" s="32"/>
      <c r="F412" s="32"/>
      <c r="G412" s="32"/>
      <c r="H412" s="33"/>
      <c r="I412" s="41"/>
      <c r="J412" s="68">
        <f>IFERROR(VLOOKUP(B412,'Set Up Employee Data'!A:O,3,FALSE)/(VLOOKUP(B412,'Set Up Employee Data'!A:O,4,FALSE)),0)</f>
        <v>0</v>
      </c>
      <c r="K412" s="46" t="str">
        <f t="shared" si="2"/>
        <v>#N/A</v>
      </c>
      <c r="L412" s="46" t="str">
        <f t="shared" si="3"/>
        <v>#N/A</v>
      </c>
      <c r="M412" s="46" t="str">
        <f t="shared" si="4"/>
        <v>#N/A</v>
      </c>
      <c r="N412" s="46" t="str">
        <f>(M412-I412)*((VLOOKUP(B412,'Set Up Employee Data'!A:O,7,FALSE)))</f>
        <v>#N/A</v>
      </c>
      <c r="O412" s="46" t="str">
        <f>(M412-I412)*((VLOOKUP(B412,'Set Up Employee Data'!A:O,8,FALSE)))</f>
        <v>#N/A</v>
      </c>
      <c r="P412" s="46" t="str">
        <f>(M412-I412)*((VLOOKUP(B412,'Set Up Employee Data'!A:O,5,FALSE)))</f>
        <v>#N/A</v>
      </c>
      <c r="Q412" s="46" t="str">
        <f>(M412-I412)*((VLOOKUP(B412,'Set Up Employee Data'!A:O,6,FALSE)))</f>
        <v>#N/A</v>
      </c>
      <c r="R412" s="46">
        <f>IFERROR(((VLOOKUP(B412,'Set Up Employee Data'!A:O,9,FALSE)))+((VLOOKUP(B412,'Set Up Employee Data'!A:O,10,FALSE)))+((VLOOKUP(B412,'Set Up Employee Data'!A:O,11,FALSE)))+((VLOOKUP(B412,'Set Up Employee Data'!A:O,12,FALSE))),0)</f>
        <v>0</v>
      </c>
      <c r="S412" s="46">
        <f>IFERROR(((VLOOKUP(B412,'Set Up Employee Data'!A:O,13,FALSE)))+((VLOOKUP(B412,'Set Up Employee Data'!A:O,14,FALSE)))+((VLOOKUP(B412,'Set Up Employee Data'!A:O,15,FALSE))),0)</f>
        <v>0</v>
      </c>
      <c r="T412" s="46" t="str">
        <f t="shared" si="5"/>
        <v>#N/A</v>
      </c>
      <c r="U412" s="69" t="str">
        <f t="shared" si="6"/>
        <v>#N/A</v>
      </c>
    </row>
    <row r="413" ht="14.25" hidden="1" customHeight="1">
      <c r="A413" s="32"/>
      <c r="B413" s="32"/>
      <c r="C413" s="33" t="str">
        <f>VLOOKUP('January Payroll'!B413,'Set Up Employee Data'!A:O,2,FALSE)</f>
        <v>#N/A</v>
      </c>
      <c r="D413" s="33" t="str">
        <f t="shared" si="1"/>
        <v>#N/A</v>
      </c>
      <c r="E413" s="32"/>
      <c r="F413" s="32"/>
      <c r="G413" s="32"/>
      <c r="H413" s="33"/>
      <c r="I413" s="41"/>
      <c r="J413" s="68">
        <f>IFERROR(VLOOKUP(B413,'Set Up Employee Data'!A:O,3,FALSE)/(VLOOKUP(B413,'Set Up Employee Data'!A:O,4,FALSE)),0)</f>
        <v>0</v>
      </c>
      <c r="K413" s="46" t="str">
        <f t="shared" si="2"/>
        <v>#N/A</v>
      </c>
      <c r="L413" s="46" t="str">
        <f t="shared" si="3"/>
        <v>#N/A</v>
      </c>
      <c r="M413" s="46" t="str">
        <f t="shared" si="4"/>
        <v>#N/A</v>
      </c>
      <c r="N413" s="46" t="str">
        <f>(M413-I413)*((VLOOKUP(B413,'Set Up Employee Data'!A:O,7,FALSE)))</f>
        <v>#N/A</v>
      </c>
      <c r="O413" s="46" t="str">
        <f>(M413-I413)*((VLOOKUP(B413,'Set Up Employee Data'!A:O,8,FALSE)))</f>
        <v>#N/A</v>
      </c>
      <c r="P413" s="46" t="str">
        <f>(M413-I413)*((VLOOKUP(B413,'Set Up Employee Data'!A:O,5,FALSE)))</f>
        <v>#N/A</v>
      </c>
      <c r="Q413" s="46" t="str">
        <f>(M413-I413)*((VLOOKUP(B413,'Set Up Employee Data'!A:O,6,FALSE)))</f>
        <v>#N/A</v>
      </c>
      <c r="R413" s="46">
        <f>IFERROR(((VLOOKUP(B413,'Set Up Employee Data'!A:O,9,FALSE)))+((VLOOKUP(B413,'Set Up Employee Data'!A:O,10,FALSE)))+((VLOOKUP(B413,'Set Up Employee Data'!A:O,11,FALSE)))+((VLOOKUP(B413,'Set Up Employee Data'!A:O,12,FALSE))),0)</f>
        <v>0</v>
      </c>
      <c r="S413" s="46">
        <f>IFERROR(((VLOOKUP(B413,'Set Up Employee Data'!A:O,13,FALSE)))+((VLOOKUP(B413,'Set Up Employee Data'!A:O,14,FALSE)))+((VLOOKUP(B413,'Set Up Employee Data'!A:O,15,FALSE))),0)</f>
        <v>0</v>
      </c>
      <c r="T413" s="46" t="str">
        <f t="shared" si="5"/>
        <v>#N/A</v>
      </c>
      <c r="U413" s="69" t="str">
        <f t="shared" si="6"/>
        <v>#N/A</v>
      </c>
    </row>
    <row r="414" ht="14.25" hidden="1" customHeight="1">
      <c r="A414" s="32"/>
      <c r="B414" s="32"/>
      <c r="C414" s="33" t="str">
        <f>VLOOKUP('January Payroll'!B414,'Set Up Employee Data'!A:O,2,FALSE)</f>
        <v>#N/A</v>
      </c>
      <c r="D414" s="33" t="str">
        <f t="shared" si="1"/>
        <v>#N/A</v>
      </c>
      <c r="E414" s="32"/>
      <c r="F414" s="32"/>
      <c r="G414" s="32"/>
      <c r="H414" s="33"/>
      <c r="I414" s="41"/>
      <c r="J414" s="68">
        <f>IFERROR(VLOOKUP(B414,'Set Up Employee Data'!A:O,3,FALSE)/(VLOOKUP(B414,'Set Up Employee Data'!A:O,4,FALSE)),0)</f>
        <v>0</v>
      </c>
      <c r="K414" s="46" t="str">
        <f t="shared" si="2"/>
        <v>#N/A</v>
      </c>
      <c r="L414" s="46" t="str">
        <f t="shared" si="3"/>
        <v>#N/A</v>
      </c>
      <c r="M414" s="46" t="str">
        <f t="shared" si="4"/>
        <v>#N/A</v>
      </c>
      <c r="N414" s="46" t="str">
        <f>(M414-I414)*((VLOOKUP(B414,'Set Up Employee Data'!A:O,7,FALSE)))</f>
        <v>#N/A</v>
      </c>
      <c r="O414" s="46" t="str">
        <f>(M414-I414)*((VLOOKUP(B414,'Set Up Employee Data'!A:O,8,FALSE)))</f>
        <v>#N/A</v>
      </c>
      <c r="P414" s="46" t="str">
        <f>(M414-I414)*((VLOOKUP(B414,'Set Up Employee Data'!A:O,5,FALSE)))</f>
        <v>#N/A</v>
      </c>
      <c r="Q414" s="46" t="str">
        <f>(M414-I414)*((VLOOKUP(B414,'Set Up Employee Data'!A:O,6,FALSE)))</f>
        <v>#N/A</v>
      </c>
      <c r="R414" s="46">
        <f>IFERROR(((VLOOKUP(B414,'Set Up Employee Data'!A:O,9,FALSE)))+((VLOOKUP(B414,'Set Up Employee Data'!A:O,10,FALSE)))+((VLOOKUP(B414,'Set Up Employee Data'!A:O,11,FALSE)))+((VLOOKUP(B414,'Set Up Employee Data'!A:O,12,FALSE))),0)</f>
        <v>0</v>
      </c>
      <c r="S414" s="46">
        <f>IFERROR(((VLOOKUP(B414,'Set Up Employee Data'!A:O,13,FALSE)))+((VLOOKUP(B414,'Set Up Employee Data'!A:O,14,FALSE)))+((VLOOKUP(B414,'Set Up Employee Data'!A:O,15,FALSE))),0)</f>
        <v>0</v>
      </c>
      <c r="T414" s="46" t="str">
        <f t="shared" si="5"/>
        <v>#N/A</v>
      </c>
      <c r="U414" s="69" t="str">
        <f t="shared" si="6"/>
        <v>#N/A</v>
      </c>
    </row>
    <row r="415" ht="14.25" hidden="1" customHeight="1">
      <c r="A415" s="32"/>
      <c r="B415" s="32"/>
      <c r="C415" s="33" t="str">
        <f>VLOOKUP('January Payroll'!B415,'Set Up Employee Data'!A:O,2,FALSE)</f>
        <v>#N/A</v>
      </c>
      <c r="D415" s="33" t="str">
        <f t="shared" si="1"/>
        <v>#N/A</v>
      </c>
      <c r="E415" s="32"/>
      <c r="F415" s="32"/>
      <c r="G415" s="32"/>
      <c r="H415" s="33"/>
      <c r="I415" s="41"/>
      <c r="J415" s="68">
        <f>IFERROR(VLOOKUP(B415,'Set Up Employee Data'!A:O,3,FALSE)/(VLOOKUP(B415,'Set Up Employee Data'!A:O,4,FALSE)),0)</f>
        <v>0</v>
      </c>
      <c r="K415" s="46" t="str">
        <f t="shared" si="2"/>
        <v>#N/A</v>
      </c>
      <c r="L415" s="46" t="str">
        <f t="shared" si="3"/>
        <v>#N/A</v>
      </c>
      <c r="M415" s="46" t="str">
        <f t="shared" si="4"/>
        <v>#N/A</v>
      </c>
      <c r="N415" s="46" t="str">
        <f>(M415-I415)*((VLOOKUP(B415,'Set Up Employee Data'!A:O,7,FALSE)))</f>
        <v>#N/A</v>
      </c>
      <c r="O415" s="46" t="str">
        <f>(M415-I415)*((VLOOKUP(B415,'Set Up Employee Data'!A:O,8,FALSE)))</f>
        <v>#N/A</v>
      </c>
      <c r="P415" s="46" t="str">
        <f>(M415-I415)*((VLOOKUP(B415,'Set Up Employee Data'!A:O,5,FALSE)))</f>
        <v>#N/A</v>
      </c>
      <c r="Q415" s="46" t="str">
        <f>(M415-I415)*((VLOOKUP(B415,'Set Up Employee Data'!A:O,6,FALSE)))</f>
        <v>#N/A</v>
      </c>
      <c r="R415" s="46">
        <f>IFERROR(((VLOOKUP(B415,'Set Up Employee Data'!A:O,9,FALSE)))+((VLOOKUP(B415,'Set Up Employee Data'!A:O,10,FALSE)))+((VLOOKUP(B415,'Set Up Employee Data'!A:O,11,FALSE)))+((VLOOKUP(B415,'Set Up Employee Data'!A:O,12,FALSE))),0)</f>
        <v>0</v>
      </c>
      <c r="S415" s="46">
        <f>IFERROR(((VLOOKUP(B415,'Set Up Employee Data'!A:O,13,FALSE)))+((VLOOKUP(B415,'Set Up Employee Data'!A:O,14,FALSE)))+((VLOOKUP(B415,'Set Up Employee Data'!A:O,15,FALSE))),0)</f>
        <v>0</v>
      </c>
      <c r="T415" s="46" t="str">
        <f t="shared" si="5"/>
        <v>#N/A</v>
      </c>
      <c r="U415" s="69" t="str">
        <f t="shared" si="6"/>
        <v>#N/A</v>
      </c>
    </row>
    <row r="416" ht="14.25" hidden="1" customHeight="1">
      <c r="A416" s="32"/>
      <c r="B416" s="32"/>
      <c r="C416" s="33" t="str">
        <f>VLOOKUP('January Payroll'!B416,'Set Up Employee Data'!A:O,2,FALSE)</f>
        <v>#N/A</v>
      </c>
      <c r="D416" s="33" t="str">
        <f t="shared" si="1"/>
        <v>#N/A</v>
      </c>
      <c r="E416" s="32"/>
      <c r="F416" s="32"/>
      <c r="G416" s="32"/>
      <c r="H416" s="33"/>
      <c r="I416" s="41"/>
      <c r="J416" s="68">
        <f>IFERROR(VLOOKUP(B416,'Set Up Employee Data'!A:O,3,FALSE)/(VLOOKUP(B416,'Set Up Employee Data'!A:O,4,FALSE)),0)</f>
        <v>0</v>
      </c>
      <c r="K416" s="46" t="str">
        <f t="shared" si="2"/>
        <v>#N/A</v>
      </c>
      <c r="L416" s="46" t="str">
        <f t="shared" si="3"/>
        <v>#N/A</v>
      </c>
      <c r="M416" s="46" t="str">
        <f t="shared" si="4"/>
        <v>#N/A</v>
      </c>
      <c r="N416" s="46" t="str">
        <f>(M416-I416)*((VLOOKUP(B416,'Set Up Employee Data'!A:O,7,FALSE)))</f>
        <v>#N/A</v>
      </c>
      <c r="O416" s="46" t="str">
        <f>(M416-I416)*((VLOOKUP(B416,'Set Up Employee Data'!A:O,8,FALSE)))</f>
        <v>#N/A</v>
      </c>
      <c r="P416" s="46" t="str">
        <f>(M416-I416)*((VLOOKUP(B416,'Set Up Employee Data'!A:O,5,FALSE)))</f>
        <v>#N/A</v>
      </c>
      <c r="Q416" s="46" t="str">
        <f>(M416-I416)*((VLOOKUP(B416,'Set Up Employee Data'!A:O,6,FALSE)))</f>
        <v>#N/A</v>
      </c>
      <c r="R416" s="46">
        <f>IFERROR(((VLOOKUP(B416,'Set Up Employee Data'!A:O,9,FALSE)))+((VLOOKUP(B416,'Set Up Employee Data'!A:O,10,FALSE)))+((VLOOKUP(B416,'Set Up Employee Data'!A:O,11,FALSE)))+((VLOOKUP(B416,'Set Up Employee Data'!A:O,12,FALSE))),0)</f>
        <v>0</v>
      </c>
      <c r="S416" s="46">
        <f>IFERROR(((VLOOKUP(B416,'Set Up Employee Data'!A:O,13,FALSE)))+((VLOOKUP(B416,'Set Up Employee Data'!A:O,14,FALSE)))+((VLOOKUP(B416,'Set Up Employee Data'!A:O,15,FALSE))),0)</f>
        <v>0</v>
      </c>
      <c r="T416" s="46" t="str">
        <f t="shared" si="5"/>
        <v>#N/A</v>
      </c>
      <c r="U416" s="69" t="str">
        <f t="shared" si="6"/>
        <v>#N/A</v>
      </c>
    </row>
    <row r="417" ht="14.25" hidden="1" customHeight="1">
      <c r="A417" s="32"/>
      <c r="B417" s="32"/>
      <c r="C417" s="33" t="str">
        <f>VLOOKUP('January Payroll'!B417,'Set Up Employee Data'!A:O,2,FALSE)</f>
        <v>#N/A</v>
      </c>
      <c r="D417" s="33" t="str">
        <f t="shared" si="1"/>
        <v>#N/A</v>
      </c>
      <c r="E417" s="32"/>
      <c r="F417" s="32"/>
      <c r="G417" s="32"/>
      <c r="H417" s="33"/>
      <c r="I417" s="41"/>
      <c r="J417" s="68">
        <f>IFERROR(VLOOKUP(B417,'Set Up Employee Data'!A:O,3,FALSE)/(VLOOKUP(B417,'Set Up Employee Data'!A:O,4,FALSE)),0)</f>
        <v>0</v>
      </c>
      <c r="K417" s="46" t="str">
        <f t="shared" si="2"/>
        <v>#N/A</v>
      </c>
      <c r="L417" s="46" t="str">
        <f t="shared" si="3"/>
        <v>#N/A</v>
      </c>
      <c r="M417" s="46" t="str">
        <f t="shared" si="4"/>
        <v>#N/A</v>
      </c>
      <c r="N417" s="46" t="str">
        <f>(M417-I417)*((VLOOKUP(B417,'Set Up Employee Data'!A:O,7,FALSE)))</f>
        <v>#N/A</v>
      </c>
      <c r="O417" s="46" t="str">
        <f>(M417-I417)*((VLOOKUP(B417,'Set Up Employee Data'!A:O,8,FALSE)))</f>
        <v>#N/A</v>
      </c>
      <c r="P417" s="46" t="str">
        <f>(M417-I417)*((VLOOKUP(B417,'Set Up Employee Data'!A:O,5,FALSE)))</f>
        <v>#N/A</v>
      </c>
      <c r="Q417" s="46" t="str">
        <f>(M417-I417)*((VLOOKUP(B417,'Set Up Employee Data'!A:O,6,FALSE)))</f>
        <v>#N/A</v>
      </c>
      <c r="R417" s="46">
        <f>IFERROR(((VLOOKUP(B417,'Set Up Employee Data'!A:O,9,FALSE)))+((VLOOKUP(B417,'Set Up Employee Data'!A:O,10,FALSE)))+((VLOOKUP(B417,'Set Up Employee Data'!A:O,11,FALSE)))+((VLOOKUP(B417,'Set Up Employee Data'!A:O,12,FALSE))),0)</f>
        <v>0</v>
      </c>
      <c r="S417" s="46">
        <f>IFERROR(((VLOOKUP(B417,'Set Up Employee Data'!A:O,13,FALSE)))+((VLOOKUP(B417,'Set Up Employee Data'!A:O,14,FALSE)))+((VLOOKUP(B417,'Set Up Employee Data'!A:O,15,FALSE))),0)</f>
        <v>0</v>
      </c>
      <c r="T417" s="46" t="str">
        <f t="shared" si="5"/>
        <v>#N/A</v>
      </c>
      <c r="U417" s="69" t="str">
        <f t="shared" si="6"/>
        <v>#N/A</v>
      </c>
    </row>
    <row r="418" ht="14.25" hidden="1" customHeight="1">
      <c r="A418" s="32"/>
      <c r="B418" s="32"/>
      <c r="C418" s="33" t="str">
        <f>VLOOKUP('January Payroll'!B418,'Set Up Employee Data'!A:O,2,FALSE)</f>
        <v>#N/A</v>
      </c>
      <c r="D418" s="33" t="str">
        <f t="shared" si="1"/>
        <v>#N/A</v>
      </c>
      <c r="E418" s="32"/>
      <c r="F418" s="32"/>
      <c r="G418" s="32"/>
      <c r="H418" s="33"/>
      <c r="I418" s="41"/>
      <c r="J418" s="68">
        <f>IFERROR(VLOOKUP(B418,'Set Up Employee Data'!A:O,3,FALSE)/(VLOOKUP(B418,'Set Up Employee Data'!A:O,4,FALSE)),0)</f>
        <v>0</v>
      </c>
      <c r="K418" s="46" t="str">
        <f t="shared" si="2"/>
        <v>#N/A</v>
      </c>
      <c r="L418" s="46" t="str">
        <f t="shared" si="3"/>
        <v>#N/A</v>
      </c>
      <c r="M418" s="46" t="str">
        <f t="shared" si="4"/>
        <v>#N/A</v>
      </c>
      <c r="N418" s="46" t="str">
        <f>(M418-I418)*((VLOOKUP(B418,'Set Up Employee Data'!A:O,7,FALSE)))</f>
        <v>#N/A</v>
      </c>
      <c r="O418" s="46" t="str">
        <f>(M418-I418)*((VLOOKUP(B418,'Set Up Employee Data'!A:O,8,FALSE)))</f>
        <v>#N/A</v>
      </c>
      <c r="P418" s="46" t="str">
        <f>(M418-I418)*((VLOOKUP(B418,'Set Up Employee Data'!A:O,5,FALSE)))</f>
        <v>#N/A</v>
      </c>
      <c r="Q418" s="46" t="str">
        <f>(M418-I418)*((VLOOKUP(B418,'Set Up Employee Data'!A:O,6,FALSE)))</f>
        <v>#N/A</v>
      </c>
      <c r="R418" s="46">
        <f>IFERROR(((VLOOKUP(B418,'Set Up Employee Data'!A:O,9,FALSE)))+((VLOOKUP(B418,'Set Up Employee Data'!A:O,10,FALSE)))+((VLOOKUP(B418,'Set Up Employee Data'!A:O,11,FALSE)))+((VLOOKUP(B418,'Set Up Employee Data'!A:O,12,FALSE))),0)</f>
        <v>0</v>
      </c>
      <c r="S418" s="46">
        <f>IFERROR(((VLOOKUP(B418,'Set Up Employee Data'!A:O,13,FALSE)))+((VLOOKUP(B418,'Set Up Employee Data'!A:O,14,FALSE)))+((VLOOKUP(B418,'Set Up Employee Data'!A:O,15,FALSE))),0)</f>
        <v>0</v>
      </c>
      <c r="T418" s="46" t="str">
        <f t="shared" si="5"/>
        <v>#N/A</v>
      </c>
      <c r="U418" s="69" t="str">
        <f t="shared" si="6"/>
        <v>#N/A</v>
      </c>
    </row>
    <row r="419" ht="14.25" hidden="1" customHeight="1">
      <c r="A419" s="32"/>
      <c r="B419" s="32"/>
      <c r="C419" s="33" t="str">
        <f>VLOOKUP('January Payroll'!B419,'Set Up Employee Data'!A:O,2,FALSE)</f>
        <v>#N/A</v>
      </c>
      <c r="D419" s="33" t="str">
        <f t="shared" si="1"/>
        <v>#N/A</v>
      </c>
      <c r="E419" s="32"/>
      <c r="F419" s="32"/>
      <c r="G419" s="32"/>
      <c r="H419" s="33"/>
      <c r="I419" s="41"/>
      <c r="J419" s="68">
        <f>IFERROR(VLOOKUP(B419,'Set Up Employee Data'!A:O,3,FALSE)/(VLOOKUP(B419,'Set Up Employee Data'!A:O,4,FALSE)),0)</f>
        <v>0</v>
      </c>
      <c r="K419" s="46" t="str">
        <f t="shared" si="2"/>
        <v>#N/A</v>
      </c>
      <c r="L419" s="46" t="str">
        <f t="shared" si="3"/>
        <v>#N/A</v>
      </c>
      <c r="M419" s="46" t="str">
        <f t="shared" si="4"/>
        <v>#N/A</v>
      </c>
      <c r="N419" s="46" t="str">
        <f>(M419-I419)*((VLOOKUP(B419,'Set Up Employee Data'!A:O,7,FALSE)))</f>
        <v>#N/A</v>
      </c>
      <c r="O419" s="46" t="str">
        <f>(M419-I419)*((VLOOKUP(B419,'Set Up Employee Data'!A:O,8,FALSE)))</f>
        <v>#N/A</v>
      </c>
      <c r="P419" s="46" t="str">
        <f>(M419-I419)*((VLOOKUP(B419,'Set Up Employee Data'!A:O,5,FALSE)))</f>
        <v>#N/A</v>
      </c>
      <c r="Q419" s="46" t="str">
        <f>(M419-I419)*((VLOOKUP(B419,'Set Up Employee Data'!A:O,6,FALSE)))</f>
        <v>#N/A</v>
      </c>
      <c r="R419" s="46">
        <f>IFERROR(((VLOOKUP(B419,'Set Up Employee Data'!A:O,9,FALSE)))+((VLOOKUP(B419,'Set Up Employee Data'!A:O,10,FALSE)))+((VLOOKUP(B419,'Set Up Employee Data'!A:O,11,FALSE)))+((VLOOKUP(B419,'Set Up Employee Data'!A:O,12,FALSE))),0)</f>
        <v>0</v>
      </c>
      <c r="S419" s="46">
        <f>IFERROR(((VLOOKUP(B419,'Set Up Employee Data'!A:O,13,FALSE)))+((VLOOKUP(B419,'Set Up Employee Data'!A:O,14,FALSE)))+((VLOOKUP(B419,'Set Up Employee Data'!A:O,15,FALSE))),0)</f>
        <v>0</v>
      </c>
      <c r="T419" s="46" t="str">
        <f t="shared" si="5"/>
        <v>#N/A</v>
      </c>
      <c r="U419" s="69" t="str">
        <f t="shared" si="6"/>
        <v>#N/A</v>
      </c>
    </row>
    <row r="420" ht="14.25" hidden="1" customHeight="1">
      <c r="A420" s="32"/>
      <c r="B420" s="32"/>
      <c r="C420" s="33" t="str">
        <f>VLOOKUP('January Payroll'!B420,'Set Up Employee Data'!A:O,2,FALSE)</f>
        <v>#N/A</v>
      </c>
      <c r="D420" s="33" t="str">
        <f t="shared" si="1"/>
        <v>#N/A</v>
      </c>
      <c r="E420" s="32"/>
      <c r="F420" s="32"/>
      <c r="G420" s="32"/>
      <c r="H420" s="33"/>
      <c r="I420" s="41"/>
      <c r="J420" s="68">
        <f>IFERROR(VLOOKUP(B420,'Set Up Employee Data'!A:O,3,FALSE)/(VLOOKUP(B420,'Set Up Employee Data'!A:O,4,FALSE)),0)</f>
        <v>0</v>
      </c>
      <c r="K420" s="46" t="str">
        <f t="shared" si="2"/>
        <v>#N/A</v>
      </c>
      <c r="L420" s="46" t="str">
        <f t="shared" si="3"/>
        <v>#N/A</v>
      </c>
      <c r="M420" s="46" t="str">
        <f t="shared" si="4"/>
        <v>#N/A</v>
      </c>
      <c r="N420" s="46" t="str">
        <f>(M420-I420)*((VLOOKUP(B420,'Set Up Employee Data'!A:O,7,FALSE)))</f>
        <v>#N/A</v>
      </c>
      <c r="O420" s="46" t="str">
        <f>(M420-I420)*((VLOOKUP(B420,'Set Up Employee Data'!A:O,8,FALSE)))</f>
        <v>#N/A</v>
      </c>
      <c r="P420" s="46" t="str">
        <f>(M420-I420)*((VLOOKUP(B420,'Set Up Employee Data'!A:O,5,FALSE)))</f>
        <v>#N/A</v>
      </c>
      <c r="Q420" s="46" t="str">
        <f>(M420-I420)*((VLOOKUP(B420,'Set Up Employee Data'!A:O,6,FALSE)))</f>
        <v>#N/A</v>
      </c>
      <c r="R420" s="46">
        <f>IFERROR(((VLOOKUP(B420,'Set Up Employee Data'!A:O,9,FALSE)))+((VLOOKUP(B420,'Set Up Employee Data'!A:O,10,FALSE)))+((VLOOKUP(B420,'Set Up Employee Data'!A:O,11,FALSE)))+((VLOOKUP(B420,'Set Up Employee Data'!A:O,12,FALSE))),0)</f>
        <v>0</v>
      </c>
      <c r="S420" s="46">
        <f>IFERROR(((VLOOKUP(B420,'Set Up Employee Data'!A:O,13,FALSE)))+((VLOOKUP(B420,'Set Up Employee Data'!A:O,14,FALSE)))+((VLOOKUP(B420,'Set Up Employee Data'!A:O,15,FALSE))),0)</f>
        <v>0</v>
      </c>
      <c r="T420" s="46" t="str">
        <f t="shared" si="5"/>
        <v>#N/A</v>
      </c>
      <c r="U420" s="69" t="str">
        <f t="shared" si="6"/>
        <v>#N/A</v>
      </c>
    </row>
    <row r="421" ht="14.25" hidden="1" customHeight="1">
      <c r="A421" s="32"/>
      <c r="B421" s="32"/>
      <c r="C421" s="33" t="str">
        <f>VLOOKUP('January Payroll'!B421,'Set Up Employee Data'!A:O,2,FALSE)</f>
        <v>#N/A</v>
      </c>
      <c r="D421" s="33" t="str">
        <f t="shared" si="1"/>
        <v>#N/A</v>
      </c>
      <c r="E421" s="32"/>
      <c r="F421" s="32"/>
      <c r="G421" s="32"/>
      <c r="H421" s="33"/>
      <c r="I421" s="41"/>
      <c r="J421" s="68">
        <f>IFERROR(VLOOKUP(B421,'Set Up Employee Data'!A:O,3,FALSE)/(VLOOKUP(B421,'Set Up Employee Data'!A:O,4,FALSE)),0)</f>
        <v>0</v>
      </c>
      <c r="K421" s="46" t="str">
        <f t="shared" si="2"/>
        <v>#N/A</v>
      </c>
      <c r="L421" s="46" t="str">
        <f t="shared" si="3"/>
        <v>#N/A</v>
      </c>
      <c r="M421" s="46" t="str">
        <f t="shared" si="4"/>
        <v>#N/A</v>
      </c>
      <c r="N421" s="46" t="str">
        <f>(M421-I421)*((VLOOKUP(B421,'Set Up Employee Data'!A:O,7,FALSE)))</f>
        <v>#N/A</v>
      </c>
      <c r="O421" s="46" t="str">
        <f>(M421-I421)*((VLOOKUP(B421,'Set Up Employee Data'!A:O,8,FALSE)))</f>
        <v>#N/A</v>
      </c>
      <c r="P421" s="46" t="str">
        <f>(M421-I421)*((VLOOKUP(B421,'Set Up Employee Data'!A:O,5,FALSE)))</f>
        <v>#N/A</v>
      </c>
      <c r="Q421" s="46" t="str">
        <f>(M421-I421)*((VLOOKUP(B421,'Set Up Employee Data'!A:O,6,FALSE)))</f>
        <v>#N/A</v>
      </c>
      <c r="R421" s="46">
        <f>IFERROR(((VLOOKUP(B421,'Set Up Employee Data'!A:O,9,FALSE)))+((VLOOKUP(B421,'Set Up Employee Data'!A:O,10,FALSE)))+((VLOOKUP(B421,'Set Up Employee Data'!A:O,11,FALSE)))+((VLOOKUP(B421,'Set Up Employee Data'!A:O,12,FALSE))),0)</f>
        <v>0</v>
      </c>
      <c r="S421" s="46">
        <f>IFERROR(((VLOOKUP(B421,'Set Up Employee Data'!A:O,13,FALSE)))+((VLOOKUP(B421,'Set Up Employee Data'!A:O,14,FALSE)))+((VLOOKUP(B421,'Set Up Employee Data'!A:O,15,FALSE))),0)</f>
        <v>0</v>
      </c>
      <c r="T421" s="46" t="str">
        <f t="shared" si="5"/>
        <v>#N/A</v>
      </c>
      <c r="U421" s="69" t="str">
        <f t="shared" si="6"/>
        <v>#N/A</v>
      </c>
    </row>
    <row r="422" ht="14.25" hidden="1" customHeight="1">
      <c r="A422" s="32"/>
      <c r="B422" s="32"/>
      <c r="C422" s="33" t="str">
        <f>VLOOKUP('January Payroll'!B422,'Set Up Employee Data'!A:O,2,FALSE)</f>
        <v>#N/A</v>
      </c>
      <c r="D422" s="33" t="str">
        <f t="shared" si="1"/>
        <v>#N/A</v>
      </c>
      <c r="E422" s="32"/>
      <c r="F422" s="32"/>
      <c r="G422" s="32"/>
      <c r="H422" s="33"/>
      <c r="I422" s="41"/>
      <c r="J422" s="68">
        <f>IFERROR(VLOOKUP(B422,'Set Up Employee Data'!A:O,3,FALSE)/(VLOOKUP(B422,'Set Up Employee Data'!A:O,4,FALSE)),0)</f>
        <v>0</v>
      </c>
      <c r="K422" s="46" t="str">
        <f t="shared" si="2"/>
        <v>#N/A</v>
      </c>
      <c r="L422" s="46" t="str">
        <f t="shared" si="3"/>
        <v>#N/A</v>
      </c>
      <c r="M422" s="46" t="str">
        <f t="shared" si="4"/>
        <v>#N/A</v>
      </c>
      <c r="N422" s="46" t="str">
        <f>(M422-I422)*((VLOOKUP(B422,'Set Up Employee Data'!A:O,7,FALSE)))</f>
        <v>#N/A</v>
      </c>
      <c r="O422" s="46" t="str">
        <f>(M422-I422)*((VLOOKUP(B422,'Set Up Employee Data'!A:O,8,FALSE)))</f>
        <v>#N/A</v>
      </c>
      <c r="P422" s="46" t="str">
        <f>(M422-I422)*((VLOOKUP(B422,'Set Up Employee Data'!A:O,5,FALSE)))</f>
        <v>#N/A</v>
      </c>
      <c r="Q422" s="46" t="str">
        <f>(M422-I422)*((VLOOKUP(B422,'Set Up Employee Data'!A:O,6,FALSE)))</f>
        <v>#N/A</v>
      </c>
      <c r="R422" s="46">
        <f>IFERROR(((VLOOKUP(B422,'Set Up Employee Data'!A:O,9,FALSE)))+((VLOOKUP(B422,'Set Up Employee Data'!A:O,10,FALSE)))+((VLOOKUP(B422,'Set Up Employee Data'!A:O,11,FALSE)))+((VLOOKUP(B422,'Set Up Employee Data'!A:O,12,FALSE))),0)</f>
        <v>0</v>
      </c>
      <c r="S422" s="46">
        <f>IFERROR(((VLOOKUP(B422,'Set Up Employee Data'!A:O,13,FALSE)))+((VLOOKUP(B422,'Set Up Employee Data'!A:O,14,FALSE)))+((VLOOKUP(B422,'Set Up Employee Data'!A:O,15,FALSE))),0)</f>
        <v>0</v>
      </c>
      <c r="T422" s="46" t="str">
        <f t="shared" si="5"/>
        <v>#N/A</v>
      </c>
      <c r="U422" s="69" t="str">
        <f t="shared" si="6"/>
        <v>#N/A</v>
      </c>
    </row>
    <row r="423" ht="14.25" hidden="1" customHeight="1">
      <c r="A423" s="32"/>
      <c r="B423" s="32"/>
      <c r="C423" s="33" t="str">
        <f>VLOOKUP('January Payroll'!B423,'Set Up Employee Data'!A:O,2,FALSE)</f>
        <v>#N/A</v>
      </c>
      <c r="D423" s="33" t="str">
        <f t="shared" si="1"/>
        <v>#N/A</v>
      </c>
      <c r="E423" s="32"/>
      <c r="F423" s="32"/>
      <c r="G423" s="32"/>
      <c r="H423" s="33"/>
      <c r="I423" s="41"/>
      <c r="J423" s="68">
        <f>IFERROR(VLOOKUP(B423,'Set Up Employee Data'!A:O,3,FALSE)/(VLOOKUP(B423,'Set Up Employee Data'!A:O,4,FALSE)),0)</f>
        <v>0</v>
      </c>
      <c r="K423" s="46" t="str">
        <f t="shared" si="2"/>
        <v>#N/A</v>
      </c>
      <c r="L423" s="46" t="str">
        <f t="shared" si="3"/>
        <v>#N/A</v>
      </c>
      <c r="M423" s="46" t="str">
        <f t="shared" si="4"/>
        <v>#N/A</v>
      </c>
      <c r="N423" s="46" t="str">
        <f>(M423-I423)*((VLOOKUP(B423,'Set Up Employee Data'!A:O,7,FALSE)))</f>
        <v>#N/A</v>
      </c>
      <c r="O423" s="46" t="str">
        <f>(M423-I423)*((VLOOKUP(B423,'Set Up Employee Data'!A:O,8,FALSE)))</f>
        <v>#N/A</v>
      </c>
      <c r="P423" s="46" t="str">
        <f>(M423-I423)*((VLOOKUP(B423,'Set Up Employee Data'!A:O,5,FALSE)))</f>
        <v>#N/A</v>
      </c>
      <c r="Q423" s="46" t="str">
        <f>(M423-I423)*((VLOOKUP(B423,'Set Up Employee Data'!A:O,6,FALSE)))</f>
        <v>#N/A</v>
      </c>
      <c r="R423" s="46">
        <f>IFERROR(((VLOOKUP(B423,'Set Up Employee Data'!A:O,9,FALSE)))+((VLOOKUP(B423,'Set Up Employee Data'!A:O,10,FALSE)))+((VLOOKUP(B423,'Set Up Employee Data'!A:O,11,FALSE)))+((VLOOKUP(B423,'Set Up Employee Data'!A:O,12,FALSE))),0)</f>
        <v>0</v>
      </c>
      <c r="S423" s="46">
        <f>IFERROR(((VLOOKUP(B423,'Set Up Employee Data'!A:O,13,FALSE)))+((VLOOKUP(B423,'Set Up Employee Data'!A:O,14,FALSE)))+((VLOOKUP(B423,'Set Up Employee Data'!A:O,15,FALSE))),0)</f>
        <v>0</v>
      </c>
      <c r="T423" s="46" t="str">
        <f t="shared" si="5"/>
        <v>#N/A</v>
      </c>
      <c r="U423" s="69" t="str">
        <f t="shared" si="6"/>
        <v>#N/A</v>
      </c>
    </row>
    <row r="424" ht="14.25" hidden="1" customHeight="1">
      <c r="A424" s="32"/>
      <c r="B424" s="32"/>
      <c r="C424" s="33" t="str">
        <f>VLOOKUP('January Payroll'!B424,'Set Up Employee Data'!A:O,2,FALSE)</f>
        <v>#N/A</v>
      </c>
      <c r="D424" s="33" t="str">
        <f t="shared" si="1"/>
        <v>#N/A</v>
      </c>
      <c r="E424" s="32"/>
      <c r="F424" s="32"/>
      <c r="G424" s="32"/>
      <c r="H424" s="33"/>
      <c r="I424" s="41"/>
      <c r="J424" s="68">
        <f>IFERROR(VLOOKUP(B424,'Set Up Employee Data'!A:O,3,FALSE)/(VLOOKUP(B424,'Set Up Employee Data'!A:O,4,FALSE)),0)</f>
        <v>0</v>
      </c>
      <c r="K424" s="46" t="str">
        <f t="shared" si="2"/>
        <v>#N/A</v>
      </c>
      <c r="L424" s="46" t="str">
        <f t="shared" si="3"/>
        <v>#N/A</v>
      </c>
      <c r="M424" s="46" t="str">
        <f t="shared" si="4"/>
        <v>#N/A</v>
      </c>
      <c r="N424" s="46" t="str">
        <f>(M424-I424)*((VLOOKUP(B424,'Set Up Employee Data'!A:O,7,FALSE)))</f>
        <v>#N/A</v>
      </c>
      <c r="O424" s="46" t="str">
        <f>(M424-I424)*((VLOOKUP(B424,'Set Up Employee Data'!A:O,8,FALSE)))</f>
        <v>#N/A</v>
      </c>
      <c r="P424" s="46" t="str">
        <f>(M424-I424)*((VLOOKUP(B424,'Set Up Employee Data'!A:O,5,FALSE)))</f>
        <v>#N/A</v>
      </c>
      <c r="Q424" s="46" t="str">
        <f>(M424-I424)*((VLOOKUP(B424,'Set Up Employee Data'!A:O,6,FALSE)))</f>
        <v>#N/A</v>
      </c>
      <c r="R424" s="46">
        <f>IFERROR(((VLOOKUP(B424,'Set Up Employee Data'!A:O,9,FALSE)))+((VLOOKUP(B424,'Set Up Employee Data'!A:O,10,FALSE)))+((VLOOKUP(B424,'Set Up Employee Data'!A:O,11,FALSE)))+((VLOOKUP(B424,'Set Up Employee Data'!A:O,12,FALSE))),0)</f>
        <v>0</v>
      </c>
      <c r="S424" s="46">
        <f>IFERROR(((VLOOKUP(B424,'Set Up Employee Data'!A:O,13,FALSE)))+((VLOOKUP(B424,'Set Up Employee Data'!A:O,14,FALSE)))+((VLOOKUP(B424,'Set Up Employee Data'!A:O,15,FALSE))),0)</f>
        <v>0</v>
      </c>
      <c r="T424" s="46" t="str">
        <f t="shared" si="5"/>
        <v>#N/A</v>
      </c>
      <c r="U424" s="69" t="str">
        <f t="shared" si="6"/>
        <v>#N/A</v>
      </c>
    </row>
    <row r="425" ht="14.25" hidden="1" customHeight="1">
      <c r="A425" s="32"/>
      <c r="B425" s="32"/>
      <c r="C425" s="33" t="str">
        <f>VLOOKUP('January Payroll'!B425,'Set Up Employee Data'!A:O,2,FALSE)</f>
        <v>#N/A</v>
      </c>
      <c r="D425" s="33" t="str">
        <f t="shared" si="1"/>
        <v>#N/A</v>
      </c>
      <c r="E425" s="32"/>
      <c r="F425" s="32"/>
      <c r="G425" s="32"/>
      <c r="H425" s="33"/>
      <c r="I425" s="41"/>
      <c r="J425" s="68">
        <f>IFERROR(VLOOKUP(B425,'Set Up Employee Data'!A:O,3,FALSE)/(VLOOKUP(B425,'Set Up Employee Data'!A:O,4,FALSE)),0)</f>
        <v>0</v>
      </c>
      <c r="K425" s="46" t="str">
        <f t="shared" si="2"/>
        <v>#N/A</v>
      </c>
      <c r="L425" s="46" t="str">
        <f t="shared" si="3"/>
        <v>#N/A</v>
      </c>
      <c r="M425" s="46" t="str">
        <f t="shared" si="4"/>
        <v>#N/A</v>
      </c>
      <c r="N425" s="46" t="str">
        <f>(M425-I425)*((VLOOKUP(B425,'Set Up Employee Data'!A:O,7,FALSE)))</f>
        <v>#N/A</v>
      </c>
      <c r="O425" s="46" t="str">
        <f>(M425-I425)*((VLOOKUP(B425,'Set Up Employee Data'!A:O,8,FALSE)))</f>
        <v>#N/A</v>
      </c>
      <c r="P425" s="46" t="str">
        <f>(M425-I425)*((VLOOKUP(B425,'Set Up Employee Data'!A:O,5,FALSE)))</f>
        <v>#N/A</v>
      </c>
      <c r="Q425" s="46" t="str">
        <f>(M425-I425)*((VLOOKUP(B425,'Set Up Employee Data'!A:O,6,FALSE)))</f>
        <v>#N/A</v>
      </c>
      <c r="R425" s="46">
        <f>IFERROR(((VLOOKUP(B425,'Set Up Employee Data'!A:O,9,FALSE)))+((VLOOKUP(B425,'Set Up Employee Data'!A:O,10,FALSE)))+((VLOOKUP(B425,'Set Up Employee Data'!A:O,11,FALSE)))+((VLOOKUP(B425,'Set Up Employee Data'!A:O,12,FALSE))),0)</f>
        <v>0</v>
      </c>
      <c r="S425" s="46">
        <f>IFERROR(((VLOOKUP(B425,'Set Up Employee Data'!A:O,13,FALSE)))+((VLOOKUP(B425,'Set Up Employee Data'!A:O,14,FALSE)))+((VLOOKUP(B425,'Set Up Employee Data'!A:O,15,FALSE))),0)</f>
        <v>0</v>
      </c>
      <c r="T425" s="46" t="str">
        <f t="shared" si="5"/>
        <v>#N/A</v>
      </c>
      <c r="U425" s="69" t="str">
        <f t="shared" si="6"/>
        <v>#N/A</v>
      </c>
    </row>
    <row r="426" ht="14.25" hidden="1" customHeight="1">
      <c r="A426" s="32"/>
      <c r="B426" s="32"/>
      <c r="C426" s="33" t="str">
        <f>VLOOKUP('January Payroll'!B426,'Set Up Employee Data'!A:O,2,FALSE)</f>
        <v>#N/A</v>
      </c>
      <c r="D426" s="33" t="str">
        <f t="shared" si="1"/>
        <v>#N/A</v>
      </c>
      <c r="E426" s="32"/>
      <c r="F426" s="32"/>
      <c r="G426" s="32"/>
      <c r="H426" s="33"/>
      <c r="I426" s="41"/>
      <c r="J426" s="68">
        <f>IFERROR(VLOOKUP(B426,'Set Up Employee Data'!A:O,3,FALSE)/(VLOOKUP(B426,'Set Up Employee Data'!A:O,4,FALSE)),0)</f>
        <v>0</v>
      </c>
      <c r="K426" s="46" t="str">
        <f t="shared" si="2"/>
        <v>#N/A</v>
      </c>
      <c r="L426" s="46" t="str">
        <f t="shared" si="3"/>
        <v>#N/A</v>
      </c>
      <c r="M426" s="46" t="str">
        <f t="shared" si="4"/>
        <v>#N/A</v>
      </c>
      <c r="N426" s="46" t="str">
        <f>(M426-I426)*((VLOOKUP(B426,'Set Up Employee Data'!A:O,7,FALSE)))</f>
        <v>#N/A</v>
      </c>
      <c r="O426" s="46" t="str">
        <f>(M426-I426)*((VLOOKUP(B426,'Set Up Employee Data'!A:O,8,FALSE)))</f>
        <v>#N/A</v>
      </c>
      <c r="P426" s="46" t="str">
        <f>(M426-I426)*((VLOOKUP(B426,'Set Up Employee Data'!A:O,5,FALSE)))</f>
        <v>#N/A</v>
      </c>
      <c r="Q426" s="46" t="str">
        <f>(M426-I426)*((VLOOKUP(B426,'Set Up Employee Data'!A:O,6,FALSE)))</f>
        <v>#N/A</v>
      </c>
      <c r="R426" s="46">
        <f>IFERROR(((VLOOKUP(B426,'Set Up Employee Data'!A:O,9,FALSE)))+((VLOOKUP(B426,'Set Up Employee Data'!A:O,10,FALSE)))+((VLOOKUP(B426,'Set Up Employee Data'!A:O,11,FALSE)))+((VLOOKUP(B426,'Set Up Employee Data'!A:O,12,FALSE))),0)</f>
        <v>0</v>
      </c>
      <c r="S426" s="46">
        <f>IFERROR(((VLOOKUP(B426,'Set Up Employee Data'!A:O,13,FALSE)))+((VLOOKUP(B426,'Set Up Employee Data'!A:O,14,FALSE)))+((VLOOKUP(B426,'Set Up Employee Data'!A:O,15,FALSE))),0)</f>
        <v>0</v>
      </c>
      <c r="T426" s="46" t="str">
        <f t="shared" si="5"/>
        <v>#N/A</v>
      </c>
      <c r="U426" s="69" t="str">
        <f t="shared" si="6"/>
        <v>#N/A</v>
      </c>
    </row>
    <row r="427" ht="14.25" hidden="1" customHeight="1">
      <c r="A427" s="32"/>
      <c r="B427" s="32"/>
      <c r="C427" s="33" t="str">
        <f>VLOOKUP('January Payroll'!B427,'Set Up Employee Data'!A:O,2,FALSE)</f>
        <v>#N/A</v>
      </c>
      <c r="D427" s="33" t="str">
        <f t="shared" si="1"/>
        <v>#N/A</v>
      </c>
      <c r="E427" s="32"/>
      <c r="F427" s="32"/>
      <c r="G427" s="32"/>
      <c r="H427" s="33"/>
      <c r="I427" s="41"/>
      <c r="J427" s="68">
        <f>IFERROR(VLOOKUP(B427,'Set Up Employee Data'!A:O,3,FALSE)/(VLOOKUP(B427,'Set Up Employee Data'!A:O,4,FALSE)),0)</f>
        <v>0</v>
      </c>
      <c r="K427" s="46" t="str">
        <f t="shared" si="2"/>
        <v>#N/A</v>
      </c>
      <c r="L427" s="46" t="str">
        <f t="shared" si="3"/>
        <v>#N/A</v>
      </c>
      <c r="M427" s="46" t="str">
        <f t="shared" si="4"/>
        <v>#N/A</v>
      </c>
      <c r="N427" s="46" t="str">
        <f>(M427-I427)*((VLOOKUP(B427,'Set Up Employee Data'!A:O,7,FALSE)))</f>
        <v>#N/A</v>
      </c>
      <c r="O427" s="46" t="str">
        <f>(M427-I427)*((VLOOKUP(B427,'Set Up Employee Data'!A:O,8,FALSE)))</f>
        <v>#N/A</v>
      </c>
      <c r="P427" s="46" t="str">
        <f>(M427-I427)*((VLOOKUP(B427,'Set Up Employee Data'!A:O,5,FALSE)))</f>
        <v>#N/A</v>
      </c>
      <c r="Q427" s="46" t="str">
        <f>(M427-I427)*((VLOOKUP(B427,'Set Up Employee Data'!A:O,6,FALSE)))</f>
        <v>#N/A</v>
      </c>
      <c r="R427" s="46">
        <f>IFERROR(((VLOOKUP(B427,'Set Up Employee Data'!A:O,9,FALSE)))+((VLOOKUP(B427,'Set Up Employee Data'!A:O,10,FALSE)))+((VLOOKUP(B427,'Set Up Employee Data'!A:O,11,FALSE)))+((VLOOKUP(B427,'Set Up Employee Data'!A:O,12,FALSE))),0)</f>
        <v>0</v>
      </c>
      <c r="S427" s="46">
        <f>IFERROR(((VLOOKUP(B427,'Set Up Employee Data'!A:O,13,FALSE)))+((VLOOKUP(B427,'Set Up Employee Data'!A:O,14,FALSE)))+((VLOOKUP(B427,'Set Up Employee Data'!A:O,15,FALSE))),0)</f>
        <v>0</v>
      </c>
      <c r="T427" s="46" t="str">
        <f t="shared" si="5"/>
        <v>#N/A</v>
      </c>
      <c r="U427" s="69" t="str">
        <f t="shared" si="6"/>
        <v>#N/A</v>
      </c>
    </row>
    <row r="428" ht="14.25" hidden="1" customHeight="1">
      <c r="A428" s="32"/>
      <c r="B428" s="32"/>
      <c r="C428" s="33" t="str">
        <f>VLOOKUP('January Payroll'!B428,'Set Up Employee Data'!A:O,2,FALSE)</f>
        <v>#N/A</v>
      </c>
      <c r="D428" s="33" t="str">
        <f t="shared" si="1"/>
        <v>#N/A</v>
      </c>
      <c r="E428" s="32"/>
      <c r="F428" s="32"/>
      <c r="G428" s="32"/>
      <c r="H428" s="33"/>
      <c r="I428" s="41"/>
      <c r="J428" s="68">
        <f>IFERROR(VLOOKUP(B428,'Set Up Employee Data'!A:O,3,FALSE)/(VLOOKUP(B428,'Set Up Employee Data'!A:O,4,FALSE)),0)</f>
        <v>0</v>
      </c>
      <c r="K428" s="46" t="str">
        <f t="shared" si="2"/>
        <v>#N/A</v>
      </c>
      <c r="L428" s="46" t="str">
        <f t="shared" si="3"/>
        <v>#N/A</v>
      </c>
      <c r="M428" s="46" t="str">
        <f t="shared" si="4"/>
        <v>#N/A</v>
      </c>
      <c r="N428" s="46" t="str">
        <f>(M428-I428)*((VLOOKUP(B428,'Set Up Employee Data'!A:O,7,FALSE)))</f>
        <v>#N/A</v>
      </c>
      <c r="O428" s="46" t="str">
        <f>(M428-I428)*((VLOOKUP(B428,'Set Up Employee Data'!A:O,8,FALSE)))</f>
        <v>#N/A</v>
      </c>
      <c r="P428" s="46" t="str">
        <f>(M428-I428)*((VLOOKUP(B428,'Set Up Employee Data'!A:O,5,FALSE)))</f>
        <v>#N/A</v>
      </c>
      <c r="Q428" s="46" t="str">
        <f>(M428-I428)*((VLOOKUP(B428,'Set Up Employee Data'!A:O,6,FALSE)))</f>
        <v>#N/A</v>
      </c>
      <c r="R428" s="46">
        <f>IFERROR(((VLOOKUP(B428,'Set Up Employee Data'!A:O,9,FALSE)))+((VLOOKUP(B428,'Set Up Employee Data'!A:O,10,FALSE)))+((VLOOKUP(B428,'Set Up Employee Data'!A:O,11,FALSE)))+((VLOOKUP(B428,'Set Up Employee Data'!A:O,12,FALSE))),0)</f>
        <v>0</v>
      </c>
      <c r="S428" s="46">
        <f>IFERROR(((VLOOKUP(B428,'Set Up Employee Data'!A:O,13,FALSE)))+((VLOOKUP(B428,'Set Up Employee Data'!A:O,14,FALSE)))+((VLOOKUP(B428,'Set Up Employee Data'!A:O,15,FALSE))),0)</f>
        <v>0</v>
      </c>
      <c r="T428" s="46" t="str">
        <f t="shared" si="5"/>
        <v>#N/A</v>
      </c>
      <c r="U428" s="69" t="str">
        <f t="shared" si="6"/>
        <v>#N/A</v>
      </c>
    </row>
    <row r="429" ht="14.25" hidden="1" customHeight="1">
      <c r="A429" s="32"/>
      <c r="B429" s="32"/>
      <c r="C429" s="33" t="str">
        <f>VLOOKUP('January Payroll'!B429,'Set Up Employee Data'!A:O,2,FALSE)</f>
        <v>#N/A</v>
      </c>
      <c r="D429" s="33" t="str">
        <f t="shared" si="1"/>
        <v>#N/A</v>
      </c>
      <c r="E429" s="32"/>
      <c r="F429" s="32"/>
      <c r="G429" s="32"/>
      <c r="H429" s="33"/>
      <c r="I429" s="41"/>
      <c r="J429" s="68">
        <f>IFERROR(VLOOKUP(B429,'Set Up Employee Data'!A:O,3,FALSE)/(VLOOKUP(B429,'Set Up Employee Data'!A:O,4,FALSE)),0)</f>
        <v>0</v>
      </c>
      <c r="K429" s="46" t="str">
        <f t="shared" si="2"/>
        <v>#N/A</v>
      </c>
      <c r="L429" s="46" t="str">
        <f t="shared" si="3"/>
        <v>#N/A</v>
      </c>
      <c r="M429" s="46" t="str">
        <f t="shared" si="4"/>
        <v>#N/A</v>
      </c>
      <c r="N429" s="46" t="str">
        <f>(M429-I429)*((VLOOKUP(B429,'Set Up Employee Data'!A:O,7,FALSE)))</f>
        <v>#N/A</v>
      </c>
      <c r="O429" s="46" t="str">
        <f>(M429-I429)*((VLOOKUP(B429,'Set Up Employee Data'!A:O,8,FALSE)))</f>
        <v>#N/A</v>
      </c>
      <c r="P429" s="46" t="str">
        <f>(M429-I429)*((VLOOKUP(B429,'Set Up Employee Data'!A:O,5,FALSE)))</f>
        <v>#N/A</v>
      </c>
      <c r="Q429" s="46" t="str">
        <f>(M429-I429)*((VLOOKUP(B429,'Set Up Employee Data'!A:O,6,FALSE)))</f>
        <v>#N/A</v>
      </c>
      <c r="R429" s="46">
        <f>IFERROR(((VLOOKUP(B429,'Set Up Employee Data'!A:O,9,FALSE)))+((VLOOKUP(B429,'Set Up Employee Data'!A:O,10,FALSE)))+((VLOOKUP(B429,'Set Up Employee Data'!A:O,11,FALSE)))+((VLOOKUP(B429,'Set Up Employee Data'!A:O,12,FALSE))),0)</f>
        <v>0</v>
      </c>
      <c r="S429" s="46">
        <f>IFERROR(((VLOOKUP(B429,'Set Up Employee Data'!A:O,13,FALSE)))+((VLOOKUP(B429,'Set Up Employee Data'!A:O,14,FALSE)))+((VLOOKUP(B429,'Set Up Employee Data'!A:O,15,FALSE))),0)</f>
        <v>0</v>
      </c>
      <c r="T429" s="46" t="str">
        <f t="shared" si="5"/>
        <v>#N/A</v>
      </c>
      <c r="U429" s="69" t="str">
        <f t="shared" si="6"/>
        <v>#N/A</v>
      </c>
    </row>
    <row r="430" ht="14.25" hidden="1" customHeight="1">
      <c r="A430" s="32"/>
      <c r="B430" s="32"/>
      <c r="C430" s="33" t="str">
        <f>VLOOKUP('January Payroll'!B430,'Set Up Employee Data'!A:O,2,FALSE)</f>
        <v>#N/A</v>
      </c>
      <c r="D430" s="33" t="str">
        <f t="shared" si="1"/>
        <v>#N/A</v>
      </c>
      <c r="E430" s="32"/>
      <c r="F430" s="32"/>
      <c r="G430" s="32"/>
      <c r="H430" s="33"/>
      <c r="I430" s="41"/>
      <c r="J430" s="68">
        <f>IFERROR(VLOOKUP(B430,'Set Up Employee Data'!A:O,3,FALSE)/(VLOOKUP(B430,'Set Up Employee Data'!A:O,4,FALSE)),0)</f>
        <v>0</v>
      </c>
      <c r="K430" s="46" t="str">
        <f t="shared" si="2"/>
        <v>#N/A</v>
      </c>
      <c r="L430" s="46" t="str">
        <f t="shared" si="3"/>
        <v>#N/A</v>
      </c>
      <c r="M430" s="46" t="str">
        <f t="shared" si="4"/>
        <v>#N/A</v>
      </c>
      <c r="N430" s="46" t="str">
        <f>(M430-I430)*((VLOOKUP(B430,'Set Up Employee Data'!A:O,7,FALSE)))</f>
        <v>#N/A</v>
      </c>
      <c r="O430" s="46" t="str">
        <f>(M430-I430)*((VLOOKUP(B430,'Set Up Employee Data'!A:O,8,FALSE)))</f>
        <v>#N/A</v>
      </c>
      <c r="P430" s="46" t="str">
        <f>(M430-I430)*((VLOOKUP(B430,'Set Up Employee Data'!A:O,5,FALSE)))</f>
        <v>#N/A</v>
      </c>
      <c r="Q430" s="46" t="str">
        <f>(M430-I430)*((VLOOKUP(B430,'Set Up Employee Data'!A:O,6,FALSE)))</f>
        <v>#N/A</v>
      </c>
      <c r="R430" s="46">
        <f>IFERROR(((VLOOKUP(B430,'Set Up Employee Data'!A:O,9,FALSE)))+((VLOOKUP(B430,'Set Up Employee Data'!A:O,10,FALSE)))+((VLOOKUP(B430,'Set Up Employee Data'!A:O,11,FALSE)))+((VLOOKUP(B430,'Set Up Employee Data'!A:O,12,FALSE))),0)</f>
        <v>0</v>
      </c>
      <c r="S430" s="46">
        <f>IFERROR(((VLOOKUP(B430,'Set Up Employee Data'!A:O,13,FALSE)))+((VLOOKUP(B430,'Set Up Employee Data'!A:O,14,FALSE)))+((VLOOKUP(B430,'Set Up Employee Data'!A:O,15,FALSE))),0)</f>
        <v>0</v>
      </c>
      <c r="T430" s="46" t="str">
        <f t="shared" si="5"/>
        <v>#N/A</v>
      </c>
      <c r="U430" s="69" t="str">
        <f t="shared" si="6"/>
        <v>#N/A</v>
      </c>
    </row>
    <row r="431" ht="14.25" hidden="1" customHeight="1">
      <c r="A431" s="32"/>
      <c r="B431" s="32"/>
      <c r="C431" s="33" t="str">
        <f>VLOOKUP('January Payroll'!B431,'Set Up Employee Data'!A:O,2,FALSE)</f>
        <v>#N/A</v>
      </c>
      <c r="D431" s="33" t="str">
        <f t="shared" si="1"/>
        <v>#N/A</v>
      </c>
      <c r="E431" s="32"/>
      <c r="F431" s="32"/>
      <c r="G431" s="32"/>
      <c r="H431" s="33"/>
      <c r="I431" s="41"/>
      <c r="J431" s="68">
        <f>IFERROR(VLOOKUP(B431,'Set Up Employee Data'!A:O,3,FALSE)/(VLOOKUP(B431,'Set Up Employee Data'!A:O,4,FALSE)),0)</f>
        <v>0</v>
      </c>
      <c r="K431" s="46" t="str">
        <f t="shared" si="2"/>
        <v>#N/A</v>
      </c>
      <c r="L431" s="46" t="str">
        <f t="shared" si="3"/>
        <v>#N/A</v>
      </c>
      <c r="M431" s="46" t="str">
        <f t="shared" si="4"/>
        <v>#N/A</v>
      </c>
      <c r="N431" s="46" t="str">
        <f>(M431-I431)*((VLOOKUP(B431,'Set Up Employee Data'!A:O,7,FALSE)))</f>
        <v>#N/A</v>
      </c>
      <c r="O431" s="46" t="str">
        <f>(M431-I431)*((VLOOKUP(B431,'Set Up Employee Data'!A:O,8,FALSE)))</f>
        <v>#N/A</v>
      </c>
      <c r="P431" s="46" t="str">
        <f>(M431-I431)*((VLOOKUP(B431,'Set Up Employee Data'!A:O,5,FALSE)))</f>
        <v>#N/A</v>
      </c>
      <c r="Q431" s="46" t="str">
        <f>(M431-I431)*((VLOOKUP(B431,'Set Up Employee Data'!A:O,6,FALSE)))</f>
        <v>#N/A</v>
      </c>
      <c r="R431" s="46">
        <f>IFERROR(((VLOOKUP(B431,'Set Up Employee Data'!A:O,9,FALSE)))+((VLOOKUP(B431,'Set Up Employee Data'!A:O,10,FALSE)))+((VLOOKUP(B431,'Set Up Employee Data'!A:O,11,FALSE)))+((VLOOKUP(B431,'Set Up Employee Data'!A:O,12,FALSE))),0)</f>
        <v>0</v>
      </c>
      <c r="S431" s="46">
        <f>IFERROR(((VLOOKUP(B431,'Set Up Employee Data'!A:O,13,FALSE)))+((VLOOKUP(B431,'Set Up Employee Data'!A:O,14,FALSE)))+((VLOOKUP(B431,'Set Up Employee Data'!A:O,15,FALSE))),0)</f>
        <v>0</v>
      </c>
      <c r="T431" s="46" t="str">
        <f t="shared" si="5"/>
        <v>#N/A</v>
      </c>
      <c r="U431" s="69" t="str">
        <f t="shared" si="6"/>
        <v>#N/A</v>
      </c>
    </row>
    <row r="432" ht="14.25" hidden="1" customHeight="1">
      <c r="A432" s="32"/>
      <c r="B432" s="32"/>
      <c r="C432" s="33" t="str">
        <f>VLOOKUP('January Payroll'!B432,'Set Up Employee Data'!A:O,2,FALSE)</f>
        <v>#N/A</v>
      </c>
      <c r="D432" s="33" t="str">
        <f t="shared" si="1"/>
        <v>#N/A</v>
      </c>
      <c r="E432" s="32"/>
      <c r="F432" s="32"/>
      <c r="G432" s="32"/>
      <c r="H432" s="33"/>
      <c r="I432" s="41"/>
      <c r="J432" s="68">
        <f>IFERROR(VLOOKUP(B432,'Set Up Employee Data'!A:O,3,FALSE)/(VLOOKUP(B432,'Set Up Employee Data'!A:O,4,FALSE)),0)</f>
        <v>0</v>
      </c>
      <c r="K432" s="46" t="str">
        <f t="shared" si="2"/>
        <v>#N/A</v>
      </c>
      <c r="L432" s="46" t="str">
        <f t="shared" si="3"/>
        <v>#N/A</v>
      </c>
      <c r="M432" s="46" t="str">
        <f t="shared" si="4"/>
        <v>#N/A</v>
      </c>
      <c r="N432" s="46" t="str">
        <f>(M432-I432)*((VLOOKUP(B432,'Set Up Employee Data'!A:O,7,FALSE)))</f>
        <v>#N/A</v>
      </c>
      <c r="O432" s="46" t="str">
        <f>(M432-I432)*((VLOOKUP(B432,'Set Up Employee Data'!A:O,8,FALSE)))</f>
        <v>#N/A</v>
      </c>
      <c r="P432" s="46" t="str">
        <f>(M432-I432)*((VLOOKUP(B432,'Set Up Employee Data'!A:O,5,FALSE)))</f>
        <v>#N/A</v>
      </c>
      <c r="Q432" s="46" t="str">
        <f>(M432-I432)*((VLOOKUP(B432,'Set Up Employee Data'!A:O,6,FALSE)))</f>
        <v>#N/A</v>
      </c>
      <c r="R432" s="46">
        <f>IFERROR(((VLOOKUP(B432,'Set Up Employee Data'!A:O,9,FALSE)))+((VLOOKUP(B432,'Set Up Employee Data'!A:O,10,FALSE)))+((VLOOKUP(B432,'Set Up Employee Data'!A:O,11,FALSE)))+((VLOOKUP(B432,'Set Up Employee Data'!A:O,12,FALSE))),0)</f>
        <v>0</v>
      </c>
      <c r="S432" s="46">
        <f>IFERROR(((VLOOKUP(B432,'Set Up Employee Data'!A:O,13,FALSE)))+((VLOOKUP(B432,'Set Up Employee Data'!A:O,14,FALSE)))+((VLOOKUP(B432,'Set Up Employee Data'!A:O,15,FALSE))),0)</f>
        <v>0</v>
      </c>
      <c r="T432" s="46" t="str">
        <f t="shared" si="5"/>
        <v>#N/A</v>
      </c>
      <c r="U432" s="69" t="str">
        <f t="shared" si="6"/>
        <v>#N/A</v>
      </c>
    </row>
    <row r="433" ht="14.25" hidden="1" customHeight="1">
      <c r="A433" s="32"/>
      <c r="B433" s="32"/>
      <c r="C433" s="33" t="str">
        <f>VLOOKUP('January Payroll'!B433,'Set Up Employee Data'!A:O,2,FALSE)</f>
        <v>#N/A</v>
      </c>
      <c r="D433" s="33" t="str">
        <f t="shared" si="1"/>
        <v>#N/A</v>
      </c>
      <c r="E433" s="32"/>
      <c r="F433" s="32"/>
      <c r="G433" s="32"/>
      <c r="H433" s="33"/>
      <c r="I433" s="41"/>
      <c r="J433" s="68">
        <f>IFERROR(VLOOKUP(B433,'Set Up Employee Data'!A:O,3,FALSE)/(VLOOKUP(B433,'Set Up Employee Data'!A:O,4,FALSE)),0)</f>
        <v>0</v>
      </c>
      <c r="K433" s="46" t="str">
        <f t="shared" si="2"/>
        <v>#N/A</v>
      </c>
      <c r="L433" s="46" t="str">
        <f t="shared" si="3"/>
        <v>#N/A</v>
      </c>
      <c r="M433" s="46" t="str">
        <f t="shared" si="4"/>
        <v>#N/A</v>
      </c>
      <c r="N433" s="46" t="str">
        <f>(M433-I433)*((VLOOKUP(B433,'Set Up Employee Data'!A:O,7,FALSE)))</f>
        <v>#N/A</v>
      </c>
      <c r="O433" s="46" t="str">
        <f>(M433-I433)*((VLOOKUP(B433,'Set Up Employee Data'!A:O,8,FALSE)))</f>
        <v>#N/A</v>
      </c>
      <c r="P433" s="46" t="str">
        <f>(M433-I433)*((VLOOKUP(B433,'Set Up Employee Data'!A:O,5,FALSE)))</f>
        <v>#N/A</v>
      </c>
      <c r="Q433" s="46" t="str">
        <f>(M433-I433)*((VLOOKUP(B433,'Set Up Employee Data'!A:O,6,FALSE)))</f>
        <v>#N/A</v>
      </c>
      <c r="R433" s="46">
        <f>IFERROR(((VLOOKUP(B433,'Set Up Employee Data'!A:O,9,FALSE)))+((VLOOKUP(B433,'Set Up Employee Data'!A:O,10,FALSE)))+((VLOOKUP(B433,'Set Up Employee Data'!A:O,11,FALSE)))+((VLOOKUP(B433,'Set Up Employee Data'!A:O,12,FALSE))),0)</f>
        <v>0</v>
      </c>
      <c r="S433" s="46">
        <f>IFERROR(((VLOOKUP(B433,'Set Up Employee Data'!A:O,13,FALSE)))+((VLOOKUP(B433,'Set Up Employee Data'!A:O,14,FALSE)))+((VLOOKUP(B433,'Set Up Employee Data'!A:O,15,FALSE))),0)</f>
        <v>0</v>
      </c>
      <c r="T433" s="46" t="str">
        <f t="shared" si="5"/>
        <v>#N/A</v>
      </c>
      <c r="U433" s="69" t="str">
        <f t="shared" si="6"/>
        <v>#N/A</v>
      </c>
    </row>
    <row r="434" ht="14.25" hidden="1" customHeight="1">
      <c r="A434" s="32"/>
      <c r="B434" s="32"/>
      <c r="C434" s="33" t="str">
        <f>VLOOKUP('January Payroll'!B434,'Set Up Employee Data'!A:O,2,FALSE)</f>
        <v>#N/A</v>
      </c>
      <c r="D434" s="33" t="str">
        <f t="shared" si="1"/>
        <v>#N/A</v>
      </c>
      <c r="E434" s="32"/>
      <c r="F434" s="32"/>
      <c r="G434" s="32"/>
      <c r="H434" s="33"/>
      <c r="I434" s="41"/>
      <c r="J434" s="68">
        <f>IFERROR(VLOOKUP(B434,'Set Up Employee Data'!A:O,3,FALSE)/(VLOOKUP(B434,'Set Up Employee Data'!A:O,4,FALSE)),0)</f>
        <v>0</v>
      </c>
      <c r="K434" s="46" t="str">
        <f t="shared" si="2"/>
        <v>#N/A</v>
      </c>
      <c r="L434" s="46" t="str">
        <f t="shared" si="3"/>
        <v>#N/A</v>
      </c>
      <c r="M434" s="46" t="str">
        <f t="shared" si="4"/>
        <v>#N/A</v>
      </c>
      <c r="N434" s="46" t="str">
        <f>(M434-I434)*((VLOOKUP(B434,'Set Up Employee Data'!A:O,7,FALSE)))</f>
        <v>#N/A</v>
      </c>
      <c r="O434" s="46" t="str">
        <f>(M434-I434)*((VLOOKUP(B434,'Set Up Employee Data'!A:O,8,FALSE)))</f>
        <v>#N/A</v>
      </c>
      <c r="P434" s="46" t="str">
        <f>(M434-I434)*((VLOOKUP(B434,'Set Up Employee Data'!A:O,5,FALSE)))</f>
        <v>#N/A</v>
      </c>
      <c r="Q434" s="46" t="str">
        <f>(M434-I434)*((VLOOKUP(B434,'Set Up Employee Data'!A:O,6,FALSE)))</f>
        <v>#N/A</v>
      </c>
      <c r="R434" s="46">
        <f>IFERROR(((VLOOKUP(B434,'Set Up Employee Data'!A:O,9,FALSE)))+((VLOOKUP(B434,'Set Up Employee Data'!A:O,10,FALSE)))+((VLOOKUP(B434,'Set Up Employee Data'!A:O,11,FALSE)))+((VLOOKUP(B434,'Set Up Employee Data'!A:O,12,FALSE))),0)</f>
        <v>0</v>
      </c>
      <c r="S434" s="46">
        <f>IFERROR(((VLOOKUP(B434,'Set Up Employee Data'!A:O,13,FALSE)))+((VLOOKUP(B434,'Set Up Employee Data'!A:O,14,FALSE)))+((VLOOKUP(B434,'Set Up Employee Data'!A:O,15,FALSE))),0)</f>
        <v>0</v>
      </c>
      <c r="T434" s="46" t="str">
        <f t="shared" si="5"/>
        <v>#N/A</v>
      </c>
      <c r="U434" s="69" t="str">
        <f t="shared" si="6"/>
        <v>#N/A</v>
      </c>
    </row>
    <row r="435" ht="14.25" hidden="1" customHeight="1">
      <c r="A435" s="32"/>
      <c r="B435" s="32"/>
      <c r="C435" s="33" t="str">
        <f>VLOOKUP('January Payroll'!B435,'Set Up Employee Data'!A:O,2,FALSE)</f>
        <v>#N/A</v>
      </c>
      <c r="D435" s="33" t="str">
        <f t="shared" si="1"/>
        <v>#N/A</v>
      </c>
      <c r="E435" s="32"/>
      <c r="F435" s="32"/>
      <c r="G435" s="32"/>
      <c r="H435" s="33"/>
      <c r="I435" s="41"/>
      <c r="J435" s="68">
        <f>IFERROR(VLOOKUP(B435,'Set Up Employee Data'!A:O,3,FALSE)/(VLOOKUP(B435,'Set Up Employee Data'!A:O,4,FALSE)),0)</f>
        <v>0</v>
      </c>
      <c r="K435" s="46" t="str">
        <f t="shared" si="2"/>
        <v>#N/A</v>
      </c>
      <c r="L435" s="46" t="str">
        <f t="shared" si="3"/>
        <v>#N/A</v>
      </c>
      <c r="M435" s="46" t="str">
        <f t="shared" si="4"/>
        <v>#N/A</v>
      </c>
      <c r="N435" s="46" t="str">
        <f>(M435-I435)*((VLOOKUP(B435,'Set Up Employee Data'!A:O,7,FALSE)))</f>
        <v>#N/A</v>
      </c>
      <c r="O435" s="46" t="str">
        <f>(M435-I435)*((VLOOKUP(B435,'Set Up Employee Data'!A:O,8,FALSE)))</f>
        <v>#N/A</v>
      </c>
      <c r="P435" s="46" t="str">
        <f>(M435-I435)*((VLOOKUP(B435,'Set Up Employee Data'!A:O,5,FALSE)))</f>
        <v>#N/A</v>
      </c>
      <c r="Q435" s="46" t="str">
        <f>(M435-I435)*((VLOOKUP(B435,'Set Up Employee Data'!A:O,6,FALSE)))</f>
        <v>#N/A</v>
      </c>
      <c r="R435" s="46">
        <f>IFERROR(((VLOOKUP(B435,'Set Up Employee Data'!A:O,9,FALSE)))+((VLOOKUP(B435,'Set Up Employee Data'!A:O,10,FALSE)))+((VLOOKUP(B435,'Set Up Employee Data'!A:O,11,FALSE)))+((VLOOKUP(B435,'Set Up Employee Data'!A:O,12,FALSE))),0)</f>
        <v>0</v>
      </c>
      <c r="S435" s="46">
        <f>IFERROR(((VLOOKUP(B435,'Set Up Employee Data'!A:O,13,FALSE)))+((VLOOKUP(B435,'Set Up Employee Data'!A:O,14,FALSE)))+((VLOOKUP(B435,'Set Up Employee Data'!A:O,15,FALSE))),0)</f>
        <v>0</v>
      </c>
      <c r="T435" s="46" t="str">
        <f t="shared" si="5"/>
        <v>#N/A</v>
      </c>
      <c r="U435" s="69" t="str">
        <f t="shared" si="6"/>
        <v>#N/A</v>
      </c>
    </row>
    <row r="436" ht="14.25" hidden="1" customHeight="1">
      <c r="A436" s="32"/>
      <c r="B436" s="32"/>
      <c r="C436" s="33" t="str">
        <f>VLOOKUP('January Payroll'!B436,'Set Up Employee Data'!A:O,2,FALSE)</f>
        <v>#N/A</v>
      </c>
      <c r="D436" s="33" t="str">
        <f t="shared" si="1"/>
        <v>#N/A</v>
      </c>
      <c r="E436" s="32"/>
      <c r="F436" s="32"/>
      <c r="G436" s="32"/>
      <c r="H436" s="33"/>
      <c r="I436" s="41"/>
      <c r="J436" s="68">
        <f>IFERROR(VLOOKUP(B436,'Set Up Employee Data'!A:O,3,FALSE)/(VLOOKUP(B436,'Set Up Employee Data'!A:O,4,FALSE)),0)</f>
        <v>0</v>
      </c>
      <c r="K436" s="46" t="str">
        <f t="shared" si="2"/>
        <v>#N/A</v>
      </c>
      <c r="L436" s="46" t="str">
        <f t="shared" si="3"/>
        <v>#N/A</v>
      </c>
      <c r="M436" s="46" t="str">
        <f t="shared" si="4"/>
        <v>#N/A</v>
      </c>
      <c r="N436" s="46" t="str">
        <f>(M436-I436)*((VLOOKUP(B436,'Set Up Employee Data'!A:O,7,FALSE)))</f>
        <v>#N/A</v>
      </c>
      <c r="O436" s="46" t="str">
        <f>(M436-I436)*((VLOOKUP(B436,'Set Up Employee Data'!A:O,8,FALSE)))</f>
        <v>#N/A</v>
      </c>
      <c r="P436" s="46" t="str">
        <f>(M436-I436)*((VLOOKUP(B436,'Set Up Employee Data'!A:O,5,FALSE)))</f>
        <v>#N/A</v>
      </c>
      <c r="Q436" s="46" t="str">
        <f>(M436-I436)*((VLOOKUP(B436,'Set Up Employee Data'!A:O,6,FALSE)))</f>
        <v>#N/A</v>
      </c>
      <c r="R436" s="46">
        <f>IFERROR(((VLOOKUP(B436,'Set Up Employee Data'!A:O,9,FALSE)))+((VLOOKUP(B436,'Set Up Employee Data'!A:O,10,FALSE)))+((VLOOKUP(B436,'Set Up Employee Data'!A:O,11,FALSE)))+((VLOOKUP(B436,'Set Up Employee Data'!A:O,12,FALSE))),0)</f>
        <v>0</v>
      </c>
      <c r="S436" s="46">
        <f>IFERROR(((VLOOKUP(B436,'Set Up Employee Data'!A:O,13,FALSE)))+((VLOOKUP(B436,'Set Up Employee Data'!A:O,14,FALSE)))+((VLOOKUP(B436,'Set Up Employee Data'!A:O,15,FALSE))),0)</f>
        <v>0</v>
      </c>
      <c r="T436" s="46" t="str">
        <f t="shared" si="5"/>
        <v>#N/A</v>
      </c>
      <c r="U436" s="69" t="str">
        <f t="shared" si="6"/>
        <v>#N/A</v>
      </c>
    </row>
    <row r="437" ht="14.25" hidden="1" customHeight="1">
      <c r="A437" s="32"/>
      <c r="B437" s="32"/>
      <c r="C437" s="33" t="str">
        <f>VLOOKUP('January Payroll'!B437,'Set Up Employee Data'!A:O,2,FALSE)</f>
        <v>#N/A</v>
      </c>
      <c r="D437" s="33" t="str">
        <f t="shared" si="1"/>
        <v>#N/A</v>
      </c>
      <c r="E437" s="32"/>
      <c r="F437" s="32"/>
      <c r="G437" s="32"/>
      <c r="H437" s="33"/>
      <c r="I437" s="41"/>
      <c r="J437" s="68">
        <f>IFERROR(VLOOKUP(B437,'Set Up Employee Data'!A:O,3,FALSE)/(VLOOKUP(B437,'Set Up Employee Data'!A:O,4,FALSE)),0)</f>
        <v>0</v>
      </c>
      <c r="K437" s="46" t="str">
        <f t="shared" si="2"/>
        <v>#N/A</v>
      </c>
      <c r="L437" s="46" t="str">
        <f t="shared" si="3"/>
        <v>#N/A</v>
      </c>
      <c r="M437" s="46" t="str">
        <f t="shared" si="4"/>
        <v>#N/A</v>
      </c>
      <c r="N437" s="46" t="str">
        <f>(M437-I437)*((VLOOKUP(B437,'Set Up Employee Data'!A:O,7,FALSE)))</f>
        <v>#N/A</v>
      </c>
      <c r="O437" s="46" t="str">
        <f>(M437-I437)*((VLOOKUP(B437,'Set Up Employee Data'!A:O,8,FALSE)))</f>
        <v>#N/A</v>
      </c>
      <c r="P437" s="46" t="str">
        <f>(M437-I437)*((VLOOKUP(B437,'Set Up Employee Data'!A:O,5,FALSE)))</f>
        <v>#N/A</v>
      </c>
      <c r="Q437" s="46" t="str">
        <f>(M437-I437)*((VLOOKUP(B437,'Set Up Employee Data'!A:O,6,FALSE)))</f>
        <v>#N/A</v>
      </c>
      <c r="R437" s="46">
        <f>IFERROR(((VLOOKUP(B437,'Set Up Employee Data'!A:O,9,FALSE)))+((VLOOKUP(B437,'Set Up Employee Data'!A:O,10,FALSE)))+((VLOOKUP(B437,'Set Up Employee Data'!A:O,11,FALSE)))+((VLOOKUP(B437,'Set Up Employee Data'!A:O,12,FALSE))),0)</f>
        <v>0</v>
      </c>
      <c r="S437" s="46">
        <f>IFERROR(((VLOOKUP(B437,'Set Up Employee Data'!A:O,13,FALSE)))+((VLOOKUP(B437,'Set Up Employee Data'!A:O,14,FALSE)))+((VLOOKUP(B437,'Set Up Employee Data'!A:O,15,FALSE))),0)</f>
        <v>0</v>
      </c>
      <c r="T437" s="46" t="str">
        <f t="shared" si="5"/>
        <v>#N/A</v>
      </c>
      <c r="U437" s="69" t="str">
        <f t="shared" si="6"/>
        <v>#N/A</v>
      </c>
    </row>
    <row r="438" ht="14.25" hidden="1" customHeight="1">
      <c r="A438" s="32"/>
      <c r="B438" s="32"/>
      <c r="C438" s="33" t="str">
        <f>VLOOKUP('January Payroll'!B438,'Set Up Employee Data'!A:O,2,FALSE)</f>
        <v>#N/A</v>
      </c>
      <c r="D438" s="33" t="str">
        <f t="shared" si="1"/>
        <v>#N/A</v>
      </c>
      <c r="E438" s="32"/>
      <c r="F438" s="32"/>
      <c r="G438" s="32"/>
      <c r="H438" s="33"/>
      <c r="I438" s="41"/>
      <c r="J438" s="68">
        <f>IFERROR(VLOOKUP(B438,'Set Up Employee Data'!A:O,3,FALSE)/(VLOOKUP(B438,'Set Up Employee Data'!A:O,4,FALSE)),0)</f>
        <v>0</v>
      </c>
      <c r="K438" s="46" t="str">
        <f t="shared" si="2"/>
        <v>#N/A</v>
      </c>
      <c r="L438" s="46" t="str">
        <f t="shared" si="3"/>
        <v>#N/A</v>
      </c>
      <c r="M438" s="46" t="str">
        <f t="shared" si="4"/>
        <v>#N/A</v>
      </c>
      <c r="N438" s="46" t="str">
        <f>(M438-I438)*((VLOOKUP(B438,'Set Up Employee Data'!A:O,7,FALSE)))</f>
        <v>#N/A</v>
      </c>
      <c r="O438" s="46" t="str">
        <f>(M438-I438)*((VLOOKUP(B438,'Set Up Employee Data'!A:O,8,FALSE)))</f>
        <v>#N/A</v>
      </c>
      <c r="P438" s="46" t="str">
        <f>(M438-I438)*((VLOOKUP(B438,'Set Up Employee Data'!A:O,5,FALSE)))</f>
        <v>#N/A</v>
      </c>
      <c r="Q438" s="46" t="str">
        <f>(M438-I438)*((VLOOKUP(B438,'Set Up Employee Data'!A:O,6,FALSE)))</f>
        <v>#N/A</v>
      </c>
      <c r="R438" s="46">
        <f>IFERROR(((VLOOKUP(B438,'Set Up Employee Data'!A:O,9,FALSE)))+((VLOOKUP(B438,'Set Up Employee Data'!A:O,10,FALSE)))+((VLOOKUP(B438,'Set Up Employee Data'!A:O,11,FALSE)))+((VLOOKUP(B438,'Set Up Employee Data'!A:O,12,FALSE))),0)</f>
        <v>0</v>
      </c>
      <c r="S438" s="46">
        <f>IFERROR(((VLOOKUP(B438,'Set Up Employee Data'!A:O,13,FALSE)))+((VLOOKUP(B438,'Set Up Employee Data'!A:O,14,FALSE)))+((VLOOKUP(B438,'Set Up Employee Data'!A:O,15,FALSE))),0)</f>
        <v>0</v>
      </c>
      <c r="T438" s="46" t="str">
        <f t="shared" si="5"/>
        <v>#N/A</v>
      </c>
      <c r="U438" s="69" t="str">
        <f t="shared" si="6"/>
        <v>#N/A</v>
      </c>
    </row>
    <row r="439" ht="14.25" hidden="1" customHeight="1">
      <c r="A439" s="32"/>
      <c r="B439" s="32"/>
      <c r="C439" s="33" t="str">
        <f>VLOOKUP('January Payroll'!B439,'Set Up Employee Data'!A:O,2,FALSE)</f>
        <v>#N/A</v>
      </c>
      <c r="D439" s="33" t="str">
        <f t="shared" si="1"/>
        <v>#N/A</v>
      </c>
      <c r="E439" s="32"/>
      <c r="F439" s="32"/>
      <c r="G439" s="32"/>
      <c r="H439" s="33"/>
      <c r="I439" s="41"/>
      <c r="J439" s="68">
        <f>IFERROR(VLOOKUP(B439,'Set Up Employee Data'!A:O,3,FALSE)/(VLOOKUP(B439,'Set Up Employee Data'!A:O,4,FALSE)),0)</f>
        <v>0</v>
      </c>
      <c r="K439" s="46" t="str">
        <f t="shared" si="2"/>
        <v>#N/A</v>
      </c>
      <c r="L439" s="46" t="str">
        <f t="shared" si="3"/>
        <v>#N/A</v>
      </c>
      <c r="M439" s="46" t="str">
        <f t="shared" si="4"/>
        <v>#N/A</v>
      </c>
      <c r="N439" s="46" t="str">
        <f>(M439-I439)*((VLOOKUP(B439,'Set Up Employee Data'!A:O,7,FALSE)))</f>
        <v>#N/A</v>
      </c>
      <c r="O439" s="46" t="str">
        <f>(M439-I439)*((VLOOKUP(B439,'Set Up Employee Data'!A:O,8,FALSE)))</f>
        <v>#N/A</v>
      </c>
      <c r="P439" s="46" t="str">
        <f>(M439-I439)*((VLOOKUP(B439,'Set Up Employee Data'!A:O,5,FALSE)))</f>
        <v>#N/A</v>
      </c>
      <c r="Q439" s="46" t="str">
        <f>(M439-I439)*((VLOOKUP(B439,'Set Up Employee Data'!A:O,6,FALSE)))</f>
        <v>#N/A</v>
      </c>
      <c r="R439" s="46">
        <f>IFERROR(((VLOOKUP(B439,'Set Up Employee Data'!A:O,9,FALSE)))+((VLOOKUP(B439,'Set Up Employee Data'!A:O,10,FALSE)))+((VLOOKUP(B439,'Set Up Employee Data'!A:O,11,FALSE)))+((VLOOKUP(B439,'Set Up Employee Data'!A:O,12,FALSE))),0)</f>
        <v>0</v>
      </c>
      <c r="S439" s="46">
        <f>IFERROR(((VLOOKUP(B439,'Set Up Employee Data'!A:O,13,FALSE)))+((VLOOKUP(B439,'Set Up Employee Data'!A:O,14,FALSE)))+((VLOOKUP(B439,'Set Up Employee Data'!A:O,15,FALSE))),0)</f>
        <v>0</v>
      </c>
      <c r="T439" s="46" t="str">
        <f t="shared" si="5"/>
        <v>#N/A</v>
      </c>
      <c r="U439" s="69" t="str">
        <f t="shared" si="6"/>
        <v>#N/A</v>
      </c>
    </row>
    <row r="440" ht="14.25" hidden="1" customHeight="1">
      <c r="A440" s="32"/>
      <c r="B440" s="32"/>
      <c r="C440" s="33" t="str">
        <f>VLOOKUP('January Payroll'!B440,'Set Up Employee Data'!A:O,2,FALSE)</f>
        <v>#N/A</v>
      </c>
      <c r="D440" s="33" t="str">
        <f t="shared" si="1"/>
        <v>#N/A</v>
      </c>
      <c r="E440" s="32"/>
      <c r="F440" s="32"/>
      <c r="G440" s="32"/>
      <c r="H440" s="33"/>
      <c r="I440" s="41"/>
      <c r="J440" s="68">
        <f>IFERROR(VLOOKUP(B440,'Set Up Employee Data'!A:O,3,FALSE)/(VLOOKUP(B440,'Set Up Employee Data'!A:O,4,FALSE)),0)</f>
        <v>0</v>
      </c>
      <c r="K440" s="46" t="str">
        <f t="shared" si="2"/>
        <v>#N/A</v>
      </c>
      <c r="L440" s="46" t="str">
        <f t="shared" si="3"/>
        <v>#N/A</v>
      </c>
      <c r="M440" s="46" t="str">
        <f t="shared" si="4"/>
        <v>#N/A</v>
      </c>
      <c r="N440" s="46" t="str">
        <f>(M440-I440)*((VLOOKUP(B440,'Set Up Employee Data'!A:O,7,FALSE)))</f>
        <v>#N/A</v>
      </c>
      <c r="O440" s="46" t="str">
        <f>(M440-I440)*((VLOOKUP(B440,'Set Up Employee Data'!A:O,8,FALSE)))</f>
        <v>#N/A</v>
      </c>
      <c r="P440" s="46" t="str">
        <f>(M440-I440)*((VLOOKUP(B440,'Set Up Employee Data'!A:O,5,FALSE)))</f>
        <v>#N/A</v>
      </c>
      <c r="Q440" s="46" t="str">
        <f>(M440-I440)*((VLOOKUP(B440,'Set Up Employee Data'!A:O,6,FALSE)))</f>
        <v>#N/A</v>
      </c>
      <c r="R440" s="46">
        <f>IFERROR(((VLOOKUP(B440,'Set Up Employee Data'!A:O,9,FALSE)))+((VLOOKUP(B440,'Set Up Employee Data'!A:O,10,FALSE)))+((VLOOKUP(B440,'Set Up Employee Data'!A:O,11,FALSE)))+((VLOOKUP(B440,'Set Up Employee Data'!A:O,12,FALSE))),0)</f>
        <v>0</v>
      </c>
      <c r="S440" s="46">
        <f>IFERROR(((VLOOKUP(B440,'Set Up Employee Data'!A:O,13,FALSE)))+((VLOOKUP(B440,'Set Up Employee Data'!A:O,14,FALSE)))+((VLOOKUP(B440,'Set Up Employee Data'!A:O,15,FALSE))),0)</f>
        <v>0</v>
      </c>
      <c r="T440" s="46" t="str">
        <f t="shared" si="5"/>
        <v>#N/A</v>
      </c>
      <c r="U440" s="69" t="str">
        <f t="shared" si="6"/>
        <v>#N/A</v>
      </c>
    </row>
    <row r="441" ht="14.25" hidden="1" customHeight="1">
      <c r="A441" s="32"/>
      <c r="B441" s="32"/>
      <c r="C441" s="33" t="str">
        <f>VLOOKUP('January Payroll'!B441,'Set Up Employee Data'!A:O,2,FALSE)</f>
        <v>#N/A</v>
      </c>
      <c r="D441" s="33" t="str">
        <f t="shared" si="1"/>
        <v>#N/A</v>
      </c>
      <c r="E441" s="32"/>
      <c r="F441" s="32"/>
      <c r="G441" s="32"/>
      <c r="H441" s="33"/>
      <c r="I441" s="41"/>
      <c r="J441" s="68">
        <f>IFERROR(VLOOKUP(B441,'Set Up Employee Data'!A:O,3,FALSE)/(VLOOKUP(B441,'Set Up Employee Data'!A:O,4,FALSE)),0)</f>
        <v>0</v>
      </c>
      <c r="K441" s="46" t="str">
        <f t="shared" si="2"/>
        <v>#N/A</v>
      </c>
      <c r="L441" s="46" t="str">
        <f t="shared" si="3"/>
        <v>#N/A</v>
      </c>
      <c r="M441" s="46" t="str">
        <f t="shared" si="4"/>
        <v>#N/A</v>
      </c>
      <c r="N441" s="46" t="str">
        <f>(M441-I441)*((VLOOKUP(B441,'Set Up Employee Data'!A:O,7,FALSE)))</f>
        <v>#N/A</v>
      </c>
      <c r="O441" s="46" t="str">
        <f>(M441-I441)*((VLOOKUP(B441,'Set Up Employee Data'!A:O,8,FALSE)))</f>
        <v>#N/A</v>
      </c>
      <c r="P441" s="46" t="str">
        <f>(M441-I441)*((VLOOKUP(B441,'Set Up Employee Data'!A:O,5,FALSE)))</f>
        <v>#N/A</v>
      </c>
      <c r="Q441" s="46" t="str">
        <f>(M441-I441)*((VLOOKUP(B441,'Set Up Employee Data'!A:O,6,FALSE)))</f>
        <v>#N/A</v>
      </c>
      <c r="R441" s="46">
        <f>IFERROR(((VLOOKUP(B441,'Set Up Employee Data'!A:O,9,FALSE)))+((VLOOKUP(B441,'Set Up Employee Data'!A:O,10,FALSE)))+((VLOOKUP(B441,'Set Up Employee Data'!A:O,11,FALSE)))+((VLOOKUP(B441,'Set Up Employee Data'!A:O,12,FALSE))),0)</f>
        <v>0</v>
      </c>
      <c r="S441" s="46">
        <f>IFERROR(((VLOOKUP(B441,'Set Up Employee Data'!A:O,13,FALSE)))+((VLOOKUP(B441,'Set Up Employee Data'!A:O,14,FALSE)))+((VLOOKUP(B441,'Set Up Employee Data'!A:O,15,FALSE))),0)</f>
        <v>0</v>
      </c>
      <c r="T441" s="46" t="str">
        <f t="shared" si="5"/>
        <v>#N/A</v>
      </c>
      <c r="U441" s="69" t="str">
        <f t="shared" si="6"/>
        <v>#N/A</v>
      </c>
    </row>
    <row r="442" ht="14.25" hidden="1" customHeight="1">
      <c r="A442" s="32"/>
      <c r="B442" s="32"/>
      <c r="C442" s="33" t="str">
        <f>VLOOKUP('January Payroll'!B442,'Set Up Employee Data'!A:O,2,FALSE)</f>
        <v>#N/A</v>
      </c>
      <c r="D442" s="33" t="str">
        <f t="shared" si="1"/>
        <v>#N/A</v>
      </c>
      <c r="E442" s="32"/>
      <c r="F442" s="32"/>
      <c r="G442" s="32"/>
      <c r="H442" s="33"/>
      <c r="I442" s="41"/>
      <c r="J442" s="68">
        <f>IFERROR(VLOOKUP(B442,'Set Up Employee Data'!A:O,3,FALSE)/(VLOOKUP(B442,'Set Up Employee Data'!A:O,4,FALSE)),0)</f>
        <v>0</v>
      </c>
      <c r="K442" s="46" t="str">
        <f t="shared" si="2"/>
        <v>#N/A</v>
      </c>
      <c r="L442" s="46" t="str">
        <f t="shared" si="3"/>
        <v>#N/A</v>
      </c>
      <c r="M442" s="46" t="str">
        <f t="shared" si="4"/>
        <v>#N/A</v>
      </c>
      <c r="N442" s="46" t="str">
        <f>(M442-I442)*((VLOOKUP(B442,'Set Up Employee Data'!A:O,7,FALSE)))</f>
        <v>#N/A</v>
      </c>
      <c r="O442" s="46" t="str">
        <f>(M442-I442)*((VLOOKUP(B442,'Set Up Employee Data'!A:O,8,FALSE)))</f>
        <v>#N/A</v>
      </c>
      <c r="P442" s="46" t="str">
        <f>(M442-I442)*((VLOOKUP(B442,'Set Up Employee Data'!A:O,5,FALSE)))</f>
        <v>#N/A</v>
      </c>
      <c r="Q442" s="46" t="str">
        <f>(M442-I442)*((VLOOKUP(B442,'Set Up Employee Data'!A:O,6,FALSE)))</f>
        <v>#N/A</v>
      </c>
      <c r="R442" s="46">
        <f>IFERROR(((VLOOKUP(B442,'Set Up Employee Data'!A:O,9,FALSE)))+((VLOOKUP(B442,'Set Up Employee Data'!A:O,10,FALSE)))+((VLOOKUP(B442,'Set Up Employee Data'!A:O,11,FALSE)))+((VLOOKUP(B442,'Set Up Employee Data'!A:O,12,FALSE))),0)</f>
        <v>0</v>
      </c>
      <c r="S442" s="46">
        <f>IFERROR(((VLOOKUP(B442,'Set Up Employee Data'!A:O,13,FALSE)))+((VLOOKUP(B442,'Set Up Employee Data'!A:O,14,FALSE)))+((VLOOKUP(B442,'Set Up Employee Data'!A:O,15,FALSE))),0)</f>
        <v>0</v>
      </c>
      <c r="T442" s="46" t="str">
        <f t="shared" si="5"/>
        <v>#N/A</v>
      </c>
      <c r="U442" s="69" t="str">
        <f t="shared" si="6"/>
        <v>#N/A</v>
      </c>
    </row>
    <row r="443" ht="14.25" hidden="1" customHeight="1">
      <c r="A443" s="32"/>
      <c r="B443" s="32"/>
      <c r="C443" s="33" t="str">
        <f>VLOOKUP('January Payroll'!B443,'Set Up Employee Data'!A:O,2,FALSE)</f>
        <v>#N/A</v>
      </c>
      <c r="D443" s="33" t="str">
        <f t="shared" si="1"/>
        <v>#N/A</v>
      </c>
      <c r="E443" s="32"/>
      <c r="F443" s="32"/>
      <c r="G443" s="32"/>
      <c r="H443" s="33"/>
      <c r="I443" s="41"/>
      <c r="J443" s="68">
        <f>IFERROR(VLOOKUP(B443,'Set Up Employee Data'!A:O,3,FALSE)/(VLOOKUP(B443,'Set Up Employee Data'!A:O,4,FALSE)),0)</f>
        <v>0</v>
      </c>
      <c r="K443" s="46" t="str">
        <f t="shared" si="2"/>
        <v>#N/A</v>
      </c>
      <c r="L443" s="46" t="str">
        <f t="shared" si="3"/>
        <v>#N/A</v>
      </c>
      <c r="M443" s="46" t="str">
        <f t="shared" si="4"/>
        <v>#N/A</v>
      </c>
      <c r="N443" s="46" t="str">
        <f>(M443-I443)*((VLOOKUP(B443,'Set Up Employee Data'!A:O,7,FALSE)))</f>
        <v>#N/A</v>
      </c>
      <c r="O443" s="46" t="str">
        <f>(M443-I443)*((VLOOKUP(B443,'Set Up Employee Data'!A:O,8,FALSE)))</f>
        <v>#N/A</v>
      </c>
      <c r="P443" s="46" t="str">
        <f>(M443-I443)*((VLOOKUP(B443,'Set Up Employee Data'!A:O,5,FALSE)))</f>
        <v>#N/A</v>
      </c>
      <c r="Q443" s="46" t="str">
        <f>(M443-I443)*((VLOOKUP(B443,'Set Up Employee Data'!A:O,6,FALSE)))</f>
        <v>#N/A</v>
      </c>
      <c r="R443" s="46">
        <f>IFERROR(((VLOOKUP(B443,'Set Up Employee Data'!A:O,9,FALSE)))+((VLOOKUP(B443,'Set Up Employee Data'!A:O,10,FALSE)))+((VLOOKUP(B443,'Set Up Employee Data'!A:O,11,FALSE)))+((VLOOKUP(B443,'Set Up Employee Data'!A:O,12,FALSE))),0)</f>
        <v>0</v>
      </c>
      <c r="S443" s="46">
        <f>IFERROR(((VLOOKUP(B443,'Set Up Employee Data'!A:O,13,FALSE)))+((VLOOKUP(B443,'Set Up Employee Data'!A:O,14,FALSE)))+((VLOOKUP(B443,'Set Up Employee Data'!A:O,15,FALSE))),0)</f>
        <v>0</v>
      </c>
      <c r="T443" s="46" t="str">
        <f t="shared" si="5"/>
        <v>#N/A</v>
      </c>
      <c r="U443" s="69" t="str">
        <f t="shared" si="6"/>
        <v>#N/A</v>
      </c>
    </row>
    <row r="444" ht="14.25" hidden="1" customHeight="1">
      <c r="A444" s="32"/>
      <c r="B444" s="32"/>
      <c r="C444" s="33" t="str">
        <f>VLOOKUP('January Payroll'!B444,'Set Up Employee Data'!A:O,2,FALSE)</f>
        <v>#N/A</v>
      </c>
      <c r="D444" s="33" t="str">
        <f t="shared" si="1"/>
        <v>#N/A</v>
      </c>
      <c r="E444" s="32"/>
      <c r="F444" s="32"/>
      <c r="G444" s="32"/>
      <c r="H444" s="33"/>
      <c r="I444" s="41"/>
      <c r="J444" s="68">
        <f>IFERROR(VLOOKUP(B444,'Set Up Employee Data'!A:O,3,FALSE)/(VLOOKUP(B444,'Set Up Employee Data'!A:O,4,FALSE)),0)</f>
        <v>0</v>
      </c>
      <c r="K444" s="46" t="str">
        <f t="shared" si="2"/>
        <v>#N/A</v>
      </c>
      <c r="L444" s="46" t="str">
        <f t="shared" si="3"/>
        <v>#N/A</v>
      </c>
      <c r="M444" s="46" t="str">
        <f t="shared" si="4"/>
        <v>#N/A</v>
      </c>
      <c r="N444" s="46" t="str">
        <f>(M444-I444)*((VLOOKUP(B444,'Set Up Employee Data'!A:O,7,FALSE)))</f>
        <v>#N/A</v>
      </c>
      <c r="O444" s="46" t="str">
        <f>(M444-I444)*((VLOOKUP(B444,'Set Up Employee Data'!A:O,8,FALSE)))</f>
        <v>#N/A</v>
      </c>
      <c r="P444" s="46" t="str">
        <f>(M444-I444)*((VLOOKUP(B444,'Set Up Employee Data'!A:O,5,FALSE)))</f>
        <v>#N/A</v>
      </c>
      <c r="Q444" s="46" t="str">
        <f>(M444-I444)*((VLOOKUP(B444,'Set Up Employee Data'!A:O,6,FALSE)))</f>
        <v>#N/A</v>
      </c>
      <c r="R444" s="46">
        <f>IFERROR(((VLOOKUP(B444,'Set Up Employee Data'!A:O,9,FALSE)))+((VLOOKUP(B444,'Set Up Employee Data'!A:O,10,FALSE)))+((VLOOKUP(B444,'Set Up Employee Data'!A:O,11,FALSE)))+((VLOOKUP(B444,'Set Up Employee Data'!A:O,12,FALSE))),0)</f>
        <v>0</v>
      </c>
      <c r="S444" s="46">
        <f>IFERROR(((VLOOKUP(B444,'Set Up Employee Data'!A:O,13,FALSE)))+((VLOOKUP(B444,'Set Up Employee Data'!A:O,14,FALSE)))+((VLOOKUP(B444,'Set Up Employee Data'!A:O,15,FALSE))),0)</f>
        <v>0</v>
      </c>
      <c r="T444" s="46" t="str">
        <f t="shared" si="5"/>
        <v>#N/A</v>
      </c>
      <c r="U444" s="69" t="str">
        <f t="shared" si="6"/>
        <v>#N/A</v>
      </c>
    </row>
    <row r="445" ht="14.25" hidden="1" customHeight="1">
      <c r="A445" s="32"/>
      <c r="B445" s="32"/>
      <c r="C445" s="33" t="str">
        <f>VLOOKUP('January Payroll'!B445,'Set Up Employee Data'!A:O,2,FALSE)</f>
        <v>#N/A</v>
      </c>
      <c r="D445" s="33" t="str">
        <f t="shared" si="1"/>
        <v>#N/A</v>
      </c>
      <c r="E445" s="32"/>
      <c r="F445" s="32"/>
      <c r="G445" s="32"/>
      <c r="H445" s="33"/>
      <c r="I445" s="41"/>
      <c r="J445" s="68">
        <f>IFERROR(VLOOKUP(B445,'Set Up Employee Data'!A:O,3,FALSE)/(VLOOKUP(B445,'Set Up Employee Data'!A:O,4,FALSE)),0)</f>
        <v>0</v>
      </c>
      <c r="K445" s="46" t="str">
        <f t="shared" si="2"/>
        <v>#N/A</v>
      </c>
      <c r="L445" s="46" t="str">
        <f t="shared" si="3"/>
        <v>#N/A</v>
      </c>
      <c r="M445" s="46" t="str">
        <f t="shared" si="4"/>
        <v>#N/A</v>
      </c>
      <c r="N445" s="46" t="str">
        <f>(M445-I445)*((VLOOKUP(B445,'Set Up Employee Data'!A:O,7,FALSE)))</f>
        <v>#N/A</v>
      </c>
      <c r="O445" s="46" t="str">
        <f>(M445-I445)*((VLOOKUP(B445,'Set Up Employee Data'!A:O,8,FALSE)))</f>
        <v>#N/A</v>
      </c>
      <c r="P445" s="46" t="str">
        <f>(M445-I445)*((VLOOKUP(B445,'Set Up Employee Data'!A:O,5,FALSE)))</f>
        <v>#N/A</v>
      </c>
      <c r="Q445" s="46" t="str">
        <f>(M445-I445)*((VLOOKUP(B445,'Set Up Employee Data'!A:O,6,FALSE)))</f>
        <v>#N/A</v>
      </c>
      <c r="R445" s="46">
        <f>IFERROR(((VLOOKUP(B445,'Set Up Employee Data'!A:O,9,FALSE)))+((VLOOKUP(B445,'Set Up Employee Data'!A:O,10,FALSE)))+((VLOOKUP(B445,'Set Up Employee Data'!A:O,11,FALSE)))+((VLOOKUP(B445,'Set Up Employee Data'!A:O,12,FALSE))),0)</f>
        <v>0</v>
      </c>
      <c r="S445" s="46">
        <f>IFERROR(((VLOOKUP(B445,'Set Up Employee Data'!A:O,13,FALSE)))+((VLOOKUP(B445,'Set Up Employee Data'!A:O,14,FALSE)))+((VLOOKUP(B445,'Set Up Employee Data'!A:O,15,FALSE))),0)</f>
        <v>0</v>
      </c>
      <c r="T445" s="46" t="str">
        <f t="shared" si="5"/>
        <v>#N/A</v>
      </c>
      <c r="U445" s="69" t="str">
        <f t="shared" si="6"/>
        <v>#N/A</v>
      </c>
    </row>
    <row r="446" ht="14.25" hidden="1" customHeight="1">
      <c r="A446" s="32"/>
      <c r="B446" s="32"/>
      <c r="C446" s="33" t="str">
        <f>VLOOKUP('January Payroll'!B446,'Set Up Employee Data'!A:O,2,FALSE)</f>
        <v>#N/A</v>
      </c>
      <c r="D446" s="33" t="str">
        <f t="shared" si="1"/>
        <v>#N/A</v>
      </c>
      <c r="E446" s="32"/>
      <c r="F446" s="32"/>
      <c r="G446" s="32"/>
      <c r="H446" s="33"/>
      <c r="I446" s="41"/>
      <c r="J446" s="68">
        <f>IFERROR(VLOOKUP(B446,'Set Up Employee Data'!A:O,3,FALSE)/(VLOOKUP(B446,'Set Up Employee Data'!A:O,4,FALSE)),0)</f>
        <v>0</v>
      </c>
      <c r="K446" s="46" t="str">
        <f t="shared" si="2"/>
        <v>#N/A</v>
      </c>
      <c r="L446" s="46" t="str">
        <f t="shared" si="3"/>
        <v>#N/A</v>
      </c>
      <c r="M446" s="46" t="str">
        <f t="shared" si="4"/>
        <v>#N/A</v>
      </c>
      <c r="N446" s="46" t="str">
        <f>(M446-I446)*((VLOOKUP(B446,'Set Up Employee Data'!A:O,7,FALSE)))</f>
        <v>#N/A</v>
      </c>
      <c r="O446" s="46" t="str">
        <f>(M446-I446)*((VLOOKUP(B446,'Set Up Employee Data'!A:O,8,FALSE)))</f>
        <v>#N/A</v>
      </c>
      <c r="P446" s="46" t="str">
        <f>(M446-I446)*((VLOOKUP(B446,'Set Up Employee Data'!A:O,5,FALSE)))</f>
        <v>#N/A</v>
      </c>
      <c r="Q446" s="46" t="str">
        <f>(M446-I446)*((VLOOKUP(B446,'Set Up Employee Data'!A:O,6,FALSE)))</f>
        <v>#N/A</v>
      </c>
      <c r="R446" s="46">
        <f>IFERROR(((VLOOKUP(B446,'Set Up Employee Data'!A:O,9,FALSE)))+((VLOOKUP(B446,'Set Up Employee Data'!A:O,10,FALSE)))+((VLOOKUP(B446,'Set Up Employee Data'!A:O,11,FALSE)))+((VLOOKUP(B446,'Set Up Employee Data'!A:O,12,FALSE))),0)</f>
        <v>0</v>
      </c>
      <c r="S446" s="46">
        <f>IFERROR(((VLOOKUP(B446,'Set Up Employee Data'!A:O,13,FALSE)))+((VLOOKUP(B446,'Set Up Employee Data'!A:O,14,FALSE)))+((VLOOKUP(B446,'Set Up Employee Data'!A:O,15,FALSE))),0)</f>
        <v>0</v>
      </c>
      <c r="T446" s="46" t="str">
        <f t="shared" si="5"/>
        <v>#N/A</v>
      </c>
      <c r="U446" s="69" t="str">
        <f t="shared" si="6"/>
        <v>#N/A</v>
      </c>
    </row>
    <row r="447" ht="14.25" hidden="1" customHeight="1">
      <c r="A447" s="32"/>
      <c r="B447" s="32"/>
      <c r="C447" s="33" t="str">
        <f>VLOOKUP('January Payroll'!B447,'Set Up Employee Data'!A:O,2,FALSE)</f>
        <v>#N/A</v>
      </c>
      <c r="D447" s="33" t="str">
        <f t="shared" si="1"/>
        <v>#N/A</v>
      </c>
      <c r="E447" s="32"/>
      <c r="F447" s="32"/>
      <c r="G447" s="32"/>
      <c r="H447" s="33"/>
      <c r="I447" s="41"/>
      <c r="J447" s="68">
        <f>IFERROR(VLOOKUP(B447,'Set Up Employee Data'!A:O,3,FALSE)/(VLOOKUP(B447,'Set Up Employee Data'!A:O,4,FALSE)),0)</f>
        <v>0</v>
      </c>
      <c r="K447" s="46" t="str">
        <f t="shared" si="2"/>
        <v>#N/A</v>
      </c>
      <c r="L447" s="46" t="str">
        <f t="shared" si="3"/>
        <v>#N/A</v>
      </c>
      <c r="M447" s="46" t="str">
        <f t="shared" si="4"/>
        <v>#N/A</v>
      </c>
      <c r="N447" s="46" t="str">
        <f>(M447-I447)*((VLOOKUP(B447,'Set Up Employee Data'!A:O,7,FALSE)))</f>
        <v>#N/A</v>
      </c>
      <c r="O447" s="46" t="str">
        <f>(M447-I447)*((VLOOKUP(B447,'Set Up Employee Data'!A:O,8,FALSE)))</f>
        <v>#N/A</v>
      </c>
      <c r="P447" s="46" t="str">
        <f>(M447-I447)*((VLOOKUP(B447,'Set Up Employee Data'!A:O,5,FALSE)))</f>
        <v>#N/A</v>
      </c>
      <c r="Q447" s="46" t="str">
        <f>(M447-I447)*((VLOOKUP(B447,'Set Up Employee Data'!A:O,6,FALSE)))</f>
        <v>#N/A</v>
      </c>
      <c r="R447" s="46">
        <f>IFERROR(((VLOOKUP(B447,'Set Up Employee Data'!A:O,9,FALSE)))+((VLOOKUP(B447,'Set Up Employee Data'!A:O,10,FALSE)))+((VLOOKUP(B447,'Set Up Employee Data'!A:O,11,FALSE)))+((VLOOKUP(B447,'Set Up Employee Data'!A:O,12,FALSE))),0)</f>
        <v>0</v>
      </c>
      <c r="S447" s="46">
        <f>IFERROR(((VLOOKUP(B447,'Set Up Employee Data'!A:O,13,FALSE)))+((VLOOKUP(B447,'Set Up Employee Data'!A:O,14,FALSE)))+((VLOOKUP(B447,'Set Up Employee Data'!A:O,15,FALSE))),0)</f>
        <v>0</v>
      </c>
      <c r="T447" s="46" t="str">
        <f t="shared" si="5"/>
        <v>#N/A</v>
      </c>
      <c r="U447" s="69" t="str">
        <f t="shared" si="6"/>
        <v>#N/A</v>
      </c>
    </row>
    <row r="448" ht="14.25" hidden="1" customHeight="1">
      <c r="A448" s="32"/>
      <c r="B448" s="32"/>
      <c r="C448" s="33" t="str">
        <f>VLOOKUP('January Payroll'!B448,'Set Up Employee Data'!A:O,2,FALSE)</f>
        <v>#N/A</v>
      </c>
      <c r="D448" s="33" t="str">
        <f t="shared" si="1"/>
        <v>#N/A</v>
      </c>
      <c r="E448" s="32"/>
      <c r="F448" s="32"/>
      <c r="G448" s="32"/>
      <c r="H448" s="33"/>
      <c r="I448" s="41"/>
      <c r="J448" s="68">
        <f>IFERROR(VLOOKUP(B448,'Set Up Employee Data'!A:O,3,FALSE)/(VLOOKUP(B448,'Set Up Employee Data'!A:O,4,FALSE)),0)</f>
        <v>0</v>
      </c>
      <c r="K448" s="46" t="str">
        <f t="shared" si="2"/>
        <v>#N/A</v>
      </c>
      <c r="L448" s="46" t="str">
        <f t="shared" si="3"/>
        <v>#N/A</v>
      </c>
      <c r="M448" s="46" t="str">
        <f t="shared" si="4"/>
        <v>#N/A</v>
      </c>
      <c r="N448" s="46" t="str">
        <f>(M448-I448)*((VLOOKUP(B448,'Set Up Employee Data'!A:O,7,FALSE)))</f>
        <v>#N/A</v>
      </c>
      <c r="O448" s="46" t="str">
        <f>(M448-I448)*((VLOOKUP(B448,'Set Up Employee Data'!A:O,8,FALSE)))</f>
        <v>#N/A</v>
      </c>
      <c r="P448" s="46" t="str">
        <f>(M448-I448)*((VLOOKUP(B448,'Set Up Employee Data'!A:O,5,FALSE)))</f>
        <v>#N/A</v>
      </c>
      <c r="Q448" s="46" t="str">
        <f>(M448-I448)*((VLOOKUP(B448,'Set Up Employee Data'!A:O,6,FALSE)))</f>
        <v>#N/A</v>
      </c>
      <c r="R448" s="46">
        <f>IFERROR(((VLOOKUP(B448,'Set Up Employee Data'!A:O,9,FALSE)))+((VLOOKUP(B448,'Set Up Employee Data'!A:O,10,FALSE)))+((VLOOKUP(B448,'Set Up Employee Data'!A:O,11,FALSE)))+((VLOOKUP(B448,'Set Up Employee Data'!A:O,12,FALSE))),0)</f>
        <v>0</v>
      </c>
      <c r="S448" s="46">
        <f>IFERROR(((VLOOKUP(B448,'Set Up Employee Data'!A:O,13,FALSE)))+((VLOOKUP(B448,'Set Up Employee Data'!A:O,14,FALSE)))+((VLOOKUP(B448,'Set Up Employee Data'!A:O,15,FALSE))),0)</f>
        <v>0</v>
      </c>
      <c r="T448" s="46" t="str">
        <f t="shared" si="5"/>
        <v>#N/A</v>
      </c>
      <c r="U448" s="69" t="str">
        <f t="shared" si="6"/>
        <v>#N/A</v>
      </c>
    </row>
    <row r="449" ht="14.25" hidden="1" customHeight="1">
      <c r="A449" s="32"/>
      <c r="B449" s="32"/>
      <c r="C449" s="33" t="str">
        <f>VLOOKUP('January Payroll'!B449,'Set Up Employee Data'!A:O,2,FALSE)</f>
        <v>#N/A</v>
      </c>
      <c r="D449" s="33" t="str">
        <f t="shared" si="1"/>
        <v>#N/A</v>
      </c>
      <c r="E449" s="32"/>
      <c r="F449" s="32"/>
      <c r="G449" s="32"/>
      <c r="H449" s="33"/>
      <c r="I449" s="41"/>
      <c r="J449" s="68">
        <f>IFERROR(VLOOKUP(B449,'Set Up Employee Data'!A:O,3,FALSE)/(VLOOKUP(B449,'Set Up Employee Data'!A:O,4,FALSE)),0)</f>
        <v>0</v>
      </c>
      <c r="K449" s="46" t="str">
        <f t="shared" si="2"/>
        <v>#N/A</v>
      </c>
      <c r="L449" s="46" t="str">
        <f t="shared" si="3"/>
        <v>#N/A</v>
      </c>
      <c r="M449" s="46" t="str">
        <f t="shared" si="4"/>
        <v>#N/A</v>
      </c>
      <c r="N449" s="46" t="str">
        <f>(M449-I449)*((VLOOKUP(B449,'Set Up Employee Data'!A:O,7,FALSE)))</f>
        <v>#N/A</v>
      </c>
      <c r="O449" s="46" t="str">
        <f>(M449-I449)*((VLOOKUP(B449,'Set Up Employee Data'!A:O,8,FALSE)))</f>
        <v>#N/A</v>
      </c>
      <c r="P449" s="46" t="str">
        <f>(M449-I449)*((VLOOKUP(B449,'Set Up Employee Data'!A:O,5,FALSE)))</f>
        <v>#N/A</v>
      </c>
      <c r="Q449" s="46" t="str">
        <f>(M449-I449)*((VLOOKUP(B449,'Set Up Employee Data'!A:O,6,FALSE)))</f>
        <v>#N/A</v>
      </c>
      <c r="R449" s="46">
        <f>IFERROR(((VLOOKUP(B449,'Set Up Employee Data'!A:O,9,FALSE)))+((VLOOKUP(B449,'Set Up Employee Data'!A:O,10,FALSE)))+((VLOOKUP(B449,'Set Up Employee Data'!A:O,11,FALSE)))+((VLOOKUP(B449,'Set Up Employee Data'!A:O,12,FALSE))),0)</f>
        <v>0</v>
      </c>
      <c r="S449" s="46">
        <f>IFERROR(((VLOOKUP(B449,'Set Up Employee Data'!A:O,13,FALSE)))+((VLOOKUP(B449,'Set Up Employee Data'!A:O,14,FALSE)))+((VLOOKUP(B449,'Set Up Employee Data'!A:O,15,FALSE))),0)</f>
        <v>0</v>
      </c>
      <c r="T449" s="46" t="str">
        <f t="shared" si="5"/>
        <v>#N/A</v>
      </c>
      <c r="U449" s="69" t="str">
        <f t="shared" si="6"/>
        <v>#N/A</v>
      </c>
    </row>
    <row r="450" ht="14.25" hidden="1" customHeight="1">
      <c r="A450" s="32"/>
      <c r="B450" s="32"/>
      <c r="C450" s="33" t="str">
        <f>VLOOKUP('January Payroll'!B450,'Set Up Employee Data'!A:O,2,FALSE)</f>
        <v>#N/A</v>
      </c>
      <c r="D450" s="33" t="str">
        <f t="shared" si="1"/>
        <v>#N/A</v>
      </c>
      <c r="E450" s="32"/>
      <c r="F450" s="32"/>
      <c r="G450" s="32"/>
      <c r="H450" s="33"/>
      <c r="I450" s="41"/>
      <c r="J450" s="68">
        <f>IFERROR(VLOOKUP(B450,'Set Up Employee Data'!A:O,3,FALSE)/(VLOOKUP(B450,'Set Up Employee Data'!A:O,4,FALSE)),0)</f>
        <v>0</v>
      </c>
      <c r="K450" s="46" t="str">
        <f t="shared" si="2"/>
        <v>#N/A</v>
      </c>
      <c r="L450" s="46" t="str">
        <f t="shared" si="3"/>
        <v>#N/A</v>
      </c>
      <c r="M450" s="46" t="str">
        <f t="shared" si="4"/>
        <v>#N/A</v>
      </c>
      <c r="N450" s="46" t="str">
        <f>(M450-I450)*((VLOOKUP(B450,'Set Up Employee Data'!A:O,7,FALSE)))</f>
        <v>#N/A</v>
      </c>
      <c r="O450" s="46" t="str">
        <f>(M450-I450)*((VLOOKUP(B450,'Set Up Employee Data'!A:O,8,FALSE)))</f>
        <v>#N/A</v>
      </c>
      <c r="P450" s="46" t="str">
        <f>(M450-I450)*((VLOOKUP(B450,'Set Up Employee Data'!A:O,5,FALSE)))</f>
        <v>#N/A</v>
      </c>
      <c r="Q450" s="46" t="str">
        <f>(M450-I450)*((VLOOKUP(B450,'Set Up Employee Data'!A:O,6,FALSE)))</f>
        <v>#N/A</v>
      </c>
      <c r="R450" s="46">
        <f>IFERROR(((VLOOKUP(B450,'Set Up Employee Data'!A:O,9,FALSE)))+((VLOOKUP(B450,'Set Up Employee Data'!A:O,10,FALSE)))+((VLOOKUP(B450,'Set Up Employee Data'!A:O,11,FALSE)))+((VLOOKUP(B450,'Set Up Employee Data'!A:O,12,FALSE))),0)</f>
        <v>0</v>
      </c>
      <c r="S450" s="46">
        <f>IFERROR(((VLOOKUP(B450,'Set Up Employee Data'!A:O,13,FALSE)))+((VLOOKUP(B450,'Set Up Employee Data'!A:O,14,FALSE)))+((VLOOKUP(B450,'Set Up Employee Data'!A:O,15,FALSE))),0)</f>
        <v>0</v>
      </c>
      <c r="T450" s="46" t="str">
        <f t="shared" si="5"/>
        <v>#N/A</v>
      </c>
      <c r="U450" s="69" t="str">
        <f t="shared" si="6"/>
        <v>#N/A</v>
      </c>
    </row>
    <row r="451" ht="14.25" hidden="1" customHeight="1">
      <c r="A451" s="32"/>
      <c r="B451" s="32"/>
      <c r="C451" s="33" t="str">
        <f>VLOOKUP('January Payroll'!B451,'Set Up Employee Data'!A:O,2,FALSE)</f>
        <v>#N/A</v>
      </c>
      <c r="D451" s="33" t="str">
        <f t="shared" si="1"/>
        <v>#N/A</v>
      </c>
      <c r="E451" s="32"/>
      <c r="F451" s="32"/>
      <c r="G451" s="32"/>
      <c r="H451" s="33"/>
      <c r="I451" s="41"/>
      <c r="J451" s="68">
        <f>IFERROR(VLOOKUP(B451,'Set Up Employee Data'!A:O,3,FALSE)/(VLOOKUP(B451,'Set Up Employee Data'!A:O,4,FALSE)),0)</f>
        <v>0</v>
      </c>
      <c r="K451" s="46" t="str">
        <f t="shared" si="2"/>
        <v>#N/A</v>
      </c>
      <c r="L451" s="46" t="str">
        <f t="shared" si="3"/>
        <v>#N/A</v>
      </c>
      <c r="M451" s="46" t="str">
        <f t="shared" si="4"/>
        <v>#N/A</v>
      </c>
      <c r="N451" s="46" t="str">
        <f>(M451-I451)*((VLOOKUP(B451,'Set Up Employee Data'!A:O,7,FALSE)))</f>
        <v>#N/A</v>
      </c>
      <c r="O451" s="46" t="str">
        <f>(M451-I451)*((VLOOKUP(B451,'Set Up Employee Data'!A:O,8,FALSE)))</f>
        <v>#N/A</v>
      </c>
      <c r="P451" s="46" t="str">
        <f>(M451-I451)*((VLOOKUP(B451,'Set Up Employee Data'!A:O,5,FALSE)))</f>
        <v>#N/A</v>
      </c>
      <c r="Q451" s="46" t="str">
        <f>(M451-I451)*((VLOOKUP(B451,'Set Up Employee Data'!A:O,6,FALSE)))</f>
        <v>#N/A</v>
      </c>
      <c r="R451" s="46">
        <f>IFERROR(((VLOOKUP(B451,'Set Up Employee Data'!A:O,9,FALSE)))+((VLOOKUP(B451,'Set Up Employee Data'!A:O,10,FALSE)))+((VLOOKUP(B451,'Set Up Employee Data'!A:O,11,FALSE)))+((VLOOKUP(B451,'Set Up Employee Data'!A:O,12,FALSE))),0)</f>
        <v>0</v>
      </c>
      <c r="S451" s="46">
        <f>IFERROR(((VLOOKUP(B451,'Set Up Employee Data'!A:O,13,FALSE)))+((VLOOKUP(B451,'Set Up Employee Data'!A:O,14,FALSE)))+((VLOOKUP(B451,'Set Up Employee Data'!A:O,15,FALSE))),0)</f>
        <v>0</v>
      </c>
      <c r="T451" s="46" t="str">
        <f t="shared" si="5"/>
        <v>#N/A</v>
      </c>
      <c r="U451" s="69" t="str">
        <f t="shared" si="6"/>
        <v>#N/A</v>
      </c>
    </row>
    <row r="452" ht="14.25" hidden="1" customHeight="1">
      <c r="A452" s="32"/>
      <c r="B452" s="32"/>
      <c r="C452" s="33" t="str">
        <f>VLOOKUP('January Payroll'!B452,'Set Up Employee Data'!A:O,2,FALSE)</f>
        <v>#N/A</v>
      </c>
      <c r="D452" s="33" t="str">
        <f t="shared" si="1"/>
        <v>#N/A</v>
      </c>
      <c r="E452" s="32"/>
      <c r="F452" s="32"/>
      <c r="G452" s="32"/>
      <c r="H452" s="33"/>
      <c r="I452" s="41"/>
      <c r="J452" s="68">
        <f>IFERROR(VLOOKUP(B452,'Set Up Employee Data'!A:O,3,FALSE)/(VLOOKUP(B452,'Set Up Employee Data'!A:O,4,FALSE)),0)</f>
        <v>0</v>
      </c>
      <c r="K452" s="46" t="str">
        <f t="shared" si="2"/>
        <v>#N/A</v>
      </c>
      <c r="L452" s="46" t="str">
        <f t="shared" si="3"/>
        <v>#N/A</v>
      </c>
      <c r="M452" s="46" t="str">
        <f t="shared" si="4"/>
        <v>#N/A</v>
      </c>
      <c r="N452" s="46" t="str">
        <f>(M452-I452)*((VLOOKUP(B452,'Set Up Employee Data'!A:O,7,FALSE)))</f>
        <v>#N/A</v>
      </c>
      <c r="O452" s="46" t="str">
        <f>(M452-I452)*((VLOOKUP(B452,'Set Up Employee Data'!A:O,8,FALSE)))</f>
        <v>#N/A</v>
      </c>
      <c r="P452" s="46" t="str">
        <f>(M452-I452)*((VLOOKUP(B452,'Set Up Employee Data'!A:O,5,FALSE)))</f>
        <v>#N/A</v>
      </c>
      <c r="Q452" s="46" t="str">
        <f>(M452-I452)*((VLOOKUP(B452,'Set Up Employee Data'!A:O,6,FALSE)))</f>
        <v>#N/A</v>
      </c>
      <c r="R452" s="46">
        <f>IFERROR(((VLOOKUP(B452,'Set Up Employee Data'!A:O,9,FALSE)))+((VLOOKUP(B452,'Set Up Employee Data'!A:O,10,FALSE)))+((VLOOKUP(B452,'Set Up Employee Data'!A:O,11,FALSE)))+((VLOOKUP(B452,'Set Up Employee Data'!A:O,12,FALSE))),0)</f>
        <v>0</v>
      </c>
      <c r="S452" s="46">
        <f>IFERROR(((VLOOKUP(B452,'Set Up Employee Data'!A:O,13,FALSE)))+((VLOOKUP(B452,'Set Up Employee Data'!A:O,14,FALSE)))+((VLOOKUP(B452,'Set Up Employee Data'!A:O,15,FALSE))),0)</f>
        <v>0</v>
      </c>
      <c r="T452" s="46" t="str">
        <f t="shared" si="5"/>
        <v>#N/A</v>
      </c>
      <c r="U452" s="69" t="str">
        <f t="shared" si="6"/>
        <v>#N/A</v>
      </c>
    </row>
    <row r="453" ht="14.25" hidden="1" customHeight="1">
      <c r="A453" s="32"/>
      <c r="B453" s="32"/>
      <c r="C453" s="33" t="str">
        <f>VLOOKUP('January Payroll'!B453,'Set Up Employee Data'!A:O,2,FALSE)</f>
        <v>#N/A</v>
      </c>
      <c r="D453" s="33" t="str">
        <f t="shared" si="1"/>
        <v>#N/A</v>
      </c>
      <c r="E453" s="32"/>
      <c r="F453" s="32"/>
      <c r="G453" s="32"/>
      <c r="H453" s="33"/>
      <c r="I453" s="41"/>
      <c r="J453" s="68">
        <f>IFERROR(VLOOKUP(B453,'Set Up Employee Data'!A:O,3,FALSE)/(VLOOKUP(B453,'Set Up Employee Data'!A:O,4,FALSE)),0)</f>
        <v>0</v>
      </c>
      <c r="K453" s="46" t="str">
        <f t="shared" si="2"/>
        <v>#N/A</v>
      </c>
      <c r="L453" s="46" t="str">
        <f t="shared" si="3"/>
        <v>#N/A</v>
      </c>
      <c r="M453" s="46" t="str">
        <f t="shared" si="4"/>
        <v>#N/A</v>
      </c>
      <c r="N453" s="46" t="str">
        <f>(M453-I453)*((VLOOKUP(B453,'Set Up Employee Data'!A:O,7,FALSE)))</f>
        <v>#N/A</v>
      </c>
      <c r="O453" s="46" t="str">
        <f>(M453-I453)*((VLOOKUP(B453,'Set Up Employee Data'!A:O,8,FALSE)))</f>
        <v>#N/A</v>
      </c>
      <c r="P453" s="46" t="str">
        <f>(M453-I453)*((VLOOKUP(B453,'Set Up Employee Data'!A:O,5,FALSE)))</f>
        <v>#N/A</v>
      </c>
      <c r="Q453" s="46" t="str">
        <f>(M453-I453)*((VLOOKUP(B453,'Set Up Employee Data'!A:O,6,FALSE)))</f>
        <v>#N/A</v>
      </c>
      <c r="R453" s="46">
        <f>IFERROR(((VLOOKUP(B453,'Set Up Employee Data'!A:O,9,FALSE)))+((VLOOKUP(B453,'Set Up Employee Data'!A:O,10,FALSE)))+((VLOOKUP(B453,'Set Up Employee Data'!A:O,11,FALSE)))+((VLOOKUP(B453,'Set Up Employee Data'!A:O,12,FALSE))),0)</f>
        <v>0</v>
      </c>
      <c r="S453" s="46">
        <f>IFERROR(((VLOOKUP(B453,'Set Up Employee Data'!A:O,13,FALSE)))+((VLOOKUP(B453,'Set Up Employee Data'!A:O,14,FALSE)))+((VLOOKUP(B453,'Set Up Employee Data'!A:O,15,FALSE))),0)</f>
        <v>0</v>
      </c>
      <c r="T453" s="46" t="str">
        <f t="shared" si="5"/>
        <v>#N/A</v>
      </c>
      <c r="U453" s="69" t="str">
        <f t="shared" si="6"/>
        <v>#N/A</v>
      </c>
    </row>
    <row r="454" ht="14.25" hidden="1" customHeight="1">
      <c r="A454" s="32"/>
      <c r="B454" s="32"/>
      <c r="C454" s="33" t="str">
        <f>VLOOKUP('January Payroll'!B454,'Set Up Employee Data'!A:O,2,FALSE)</f>
        <v>#N/A</v>
      </c>
      <c r="D454" s="33" t="str">
        <f t="shared" si="1"/>
        <v>#N/A</v>
      </c>
      <c r="E454" s="32"/>
      <c r="F454" s="32"/>
      <c r="G454" s="32"/>
      <c r="H454" s="33"/>
      <c r="I454" s="41"/>
      <c r="J454" s="68">
        <f>IFERROR(VLOOKUP(B454,'Set Up Employee Data'!A:O,3,FALSE)/(VLOOKUP(B454,'Set Up Employee Data'!A:O,4,FALSE)),0)</f>
        <v>0</v>
      </c>
      <c r="K454" s="46" t="str">
        <f t="shared" si="2"/>
        <v>#N/A</v>
      </c>
      <c r="L454" s="46" t="str">
        <f t="shared" si="3"/>
        <v>#N/A</v>
      </c>
      <c r="M454" s="46" t="str">
        <f t="shared" si="4"/>
        <v>#N/A</v>
      </c>
      <c r="N454" s="46" t="str">
        <f>(M454-I454)*((VLOOKUP(B454,'Set Up Employee Data'!A:O,7,FALSE)))</f>
        <v>#N/A</v>
      </c>
      <c r="O454" s="46" t="str">
        <f>(M454-I454)*((VLOOKUP(B454,'Set Up Employee Data'!A:O,8,FALSE)))</f>
        <v>#N/A</v>
      </c>
      <c r="P454" s="46" t="str">
        <f>(M454-I454)*((VLOOKUP(B454,'Set Up Employee Data'!A:O,5,FALSE)))</f>
        <v>#N/A</v>
      </c>
      <c r="Q454" s="46" t="str">
        <f>(M454-I454)*((VLOOKUP(B454,'Set Up Employee Data'!A:O,6,FALSE)))</f>
        <v>#N/A</v>
      </c>
      <c r="R454" s="46">
        <f>IFERROR(((VLOOKUP(B454,'Set Up Employee Data'!A:O,9,FALSE)))+((VLOOKUP(B454,'Set Up Employee Data'!A:O,10,FALSE)))+((VLOOKUP(B454,'Set Up Employee Data'!A:O,11,FALSE)))+((VLOOKUP(B454,'Set Up Employee Data'!A:O,12,FALSE))),0)</f>
        <v>0</v>
      </c>
      <c r="S454" s="46">
        <f>IFERROR(((VLOOKUP(B454,'Set Up Employee Data'!A:O,13,FALSE)))+((VLOOKUP(B454,'Set Up Employee Data'!A:O,14,FALSE)))+((VLOOKUP(B454,'Set Up Employee Data'!A:O,15,FALSE))),0)</f>
        <v>0</v>
      </c>
      <c r="T454" s="46" t="str">
        <f t="shared" si="5"/>
        <v>#N/A</v>
      </c>
      <c r="U454" s="69" t="str">
        <f t="shared" si="6"/>
        <v>#N/A</v>
      </c>
    </row>
    <row r="455" ht="14.25" hidden="1" customHeight="1">
      <c r="A455" s="32"/>
      <c r="B455" s="32"/>
      <c r="C455" s="33" t="str">
        <f>VLOOKUP('January Payroll'!B455,'Set Up Employee Data'!A:O,2,FALSE)</f>
        <v>#N/A</v>
      </c>
      <c r="D455" s="33" t="str">
        <f t="shared" si="1"/>
        <v>#N/A</v>
      </c>
      <c r="E455" s="32"/>
      <c r="F455" s="32"/>
      <c r="G455" s="32"/>
      <c r="H455" s="33"/>
      <c r="I455" s="41"/>
      <c r="J455" s="68">
        <f>IFERROR(VLOOKUP(B455,'Set Up Employee Data'!A:O,3,FALSE)/(VLOOKUP(B455,'Set Up Employee Data'!A:O,4,FALSE)),0)</f>
        <v>0</v>
      </c>
      <c r="K455" s="46" t="str">
        <f t="shared" si="2"/>
        <v>#N/A</v>
      </c>
      <c r="L455" s="46" t="str">
        <f t="shared" si="3"/>
        <v>#N/A</v>
      </c>
      <c r="M455" s="46" t="str">
        <f t="shared" si="4"/>
        <v>#N/A</v>
      </c>
      <c r="N455" s="46" t="str">
        <f>(M455-I455)*((VLOOKUP(B455,'Set Up Employee Data'!A:O,7,FALSE)))</f>
        <v>#N/A</v>
      </c>
      <c r="O455" s="46" t="str">
        <f>(M455-I455)*((VLOOKUP(B455,'Set Up Employee Data'!A:O,8,FALSE)))</f>
        <v>#N/A</v>
      </c>
      <c r="P455" s="46" t="str">
        <f>(M455-I455)*((VLOOKUP(B455,'Set Up Employee Data'!A:O,5,FALSE)))</f>
        <v>#N/A</v>
      </c>
      <c r="Q455" s="46" t="str">
        <f>(M455-I455)*((VLOOKUP(B455,'Set Up Employee Data'!A:O,6,FALSE)))</f>
        <v>#N/A</v>
      </c>
      <c r="R455" s="46">
        <f>IFERROR(((VLOOKUP(B455,'Set Up Employee Data'!A:O,9,FALSE)))+((VLOOKUP(B455,'Set Up Employee Data'!A:O,10,FALSE)))+((VLOOKUP(B455,'Set Up Employee Data'!A:O,11,FALSE)))+((VLOOKUP(B455,'Set Up Employee Data'!A:O,12,FALSE))),0)</f>
        <v>0</v>
      </c>
      <c r="S455" s="46">
        <f>IFERROR(((VLOOKUP(B455,'Set Up Employee Data'!A:O,13,FALSE)))+((VLOOKUP(B455,'Set Up Employee Data'!A:O,14,FALSE)))+((VLOOKUP(B455,'Set Up Employee Data'!A:O,15,FALSE))),0)</f>
        <v>0</v>
      </c>
      <c r="T455" s="46" t="str">
        <f t="shared" si="5"/>
        <v>#N/A</v>
      </c>
      <c r="U455" s="69" t="str">
        <f t="shared" si="6"/>
        <v>#N/A</v>
      </c>
    </row>
    <row r="456" ht="14.25" hidden="1" customHeight="1">
      <c r="A456" s="32"/>
      <c r="B456" s="32"/>
      <c r="C456" s="33" t="str">
        <f>VLOOKUP('January Payroll'!B456,'Set Up Employee Data'!A:O,2,FALSE)</f>
        <v>#N/A</v>
      </c>
      <c r="D456" s="33" t="str">
        <f t="shared" si="1"/>
        <v>#N/A</v>
      </c>
      <c r="E456" s="32"/>
      <c r="F456" s="32"/>
      <c r="G456" s="32"/>
      <c r="H456" s="33"/>
      <c r="I456" s="41"/>
      <c r="J456" s="68">
        <f>IFERROR(VLOOKUP(B456,'Set Up Employee Data'!A:O,3,FALSE)/(VLOOKUP(B456,'Set Up Employee Data'!A:O,4,FALSE)),0)</f>
        <v>0</v>
      </c>
      <c r="K456" s="46" t="str">
        <f t="shared" si="2"/>
        <v>#N/A</v>
      </c>
      <c r="L456" s="46" t="str">
        <f t="shared" si="3"/>
        <v>#N/A</v>
      </c>
      <c r="M456" s="46" t="str">
        <f t="shared" si="4"/>
        <v>#N/A</v>
      </c>
      <c r="N456" s="46" t="str">
        <f>(M456-I456)*((VLOOKUP(B456,'Set Up Employee Data'!A:O,7,FALSE)))</f>
        <v>#N/A</v>
      </c>
      <c r="O456" s="46" t="str">
        <f>(M456-I456)*((VLOOKUP(B456,'Set Up Employee Data'!A:O,8,FALSE)))</f>
        <v>#N/A</v>
      </c>
      <c r="P456" s="46" t="str">
        <f>(M456-I456)*((VLOOKUP(B456,'Set Up Employee Data'!A:O,5,FALSE)))</f>
        <v>#N/A</v>
      </c>
      <c r="Q456" s="46" t="str">
        <f>(M456-I456)*((VLOOKUP(B456,'Set Up Employee Data'!A:O,6,FALSE)))</f>
        <v>#N/A</v>
      </c>
      <c r="R456" s="46">
        <f>IFERROR(((VLOOKUP(B456,'Set Up Employee Data'!A:O,9,FALSE)))+((VLOOKUP(B456,'Set Up Employee Data'!A:O,10,FALSE)))+((VLOOKUP(B456,'Set Up Employee Data'!A:O,11,FALSE)))+((VLOOKUP(B456,'Set Up Employee Data'!A:O,12,FALSE))),0)</f>
        <v>0</v>
      </c>
      <c r="S456" s="46">
        <f>IFERROR(((VLOOKUP(B456,'Set Up Employee Data'!A:O,13,FALSE)))+((VLOOKUP(B456,'Set Up Employee Data'!A:O,14,FALSE)))+((VLOOKUP(B456,'Set Up Employee Data'!A:O,15,FALSE))),0)</f>
        <v>0</v>
      </c>
      <c r="T456" s="46" t="str">
        <f t="shared" si="5"/>
        <v>#N/A</v>
      </c>
      <c r="U456" s="69" t="str">
        <f t="shared" si="6"/>
        <v>#N/A</v>
      </c>
    </row>
    <row r="457" ht="14.25" hidden="1" customHeight="1">
      <c r="A457" s="32"/>
      <c r="B457" s="32"/>
      <c r="C457" s="33" t="str">
        <f>VLOOKUP('January Payroll'!B457,'Set Up Employee Data'!A:O,2,FALSE)</f>
        <v>#N/A</v>
      </c>
      <c r="D457" s="33" t="str">
        <f t="shared" si="1"/>
        <v>#N/A</v>
      </c>
      <c r="E457" s="32"/>
      <c r="F457" s="32"/>
      <c r="G457" s="32"/>
      <c r="H457" s="33"/>
      <c r="I457" s="41"/>
      <c r="J457" s="68">
        <f>IFERROR(VLOOKUP(B457,'Set Up Employee Data'!A:O,3,FALSE)/(VLOOKUP(B457,'Set Up Employee Data'!A:O,4,FALSE)),0)</f>
        <v>0</v>
      </c>
      <c r="K457" s="46" t="str">
        <f t="shared" si="2"/>
        <v>#N/A</v>
      </c>
      <c r="L457" s="46" t="str">
        <f t="shared" si="3"/>
        <v>#N/A</v>
      </c>
      <c r="M457" s="46" t="str">
        <f t="shared" si="4"/>
        <v>#N/A</v>
      </c>
      <c r="N457" s="46" t="str">
        <f>(M457-I457)*((VLOOKUP(B457,'Set Up Employee Data'!A:O,7,FALSE)))</f>
        <v>#N/A</v>
      </c>
      <c r="O457" s="46" t="str">
        <f>(M457-I457)*((VLOOKUP(B457,'Set Up Employee Data'!A:O,8,FALSE)))</f>
        <v>#N/A</v>
      </c>
      <c r="P457" s="46" t="str">
        <f>(M457-I457)*((VLOOKUP(B457,'Set Up Employee Data'!A:O,5,FALSE)))</f>
        <v>#N/A</v>
      </c>
      <c r="Q457" s="46" t="str">
        <f>(M457-I457)*((VLOOKUP(B457,'Set Up Employee Data'!A:O,6,FALSE)))</f>
        <v>#N/A</v>
      </c>
      <c r="R457" s="46">
        <f>IFERROR(((VLOOKUP(B457,'Set Up Employee Data'!A:O,9,FALSE)))+((VLOOKUP(B457,'Set Up Employee Data'!A:O,10,FALSE)))+((VLOOKUP(B457,'Set Up Employee Data'!A:O,11,FALSE)))+((VLOOKUP(B457,'Set Up Employee Data'!A:O,12,FALSE))),0)</f>
        <v>0</v>
      </c>
      <c r="S457" s="46">
        <f>IFERROR(((VLOOKUP(B457,'Set Up Employee Data'!A:O,13,FALSE)))+((VLOOKUP(B457,'Set Up Employee Data'!A:O,14,FALSE)))+((VLOOKUP(B457,'Set Up Employee Data'!A:O,15,FALSE))),0)</f>
        <v>0</v>
      </c>
      <c r="T457" s="46" t="str">
        <f t="shared" si="5"/>
        <v>#N/A</v>
      </c>
      <c r="U457" s="69" t="str">
        <f t="shared" si="6"/>
        <v>#N/A</v>
      </c>
    </row>
    <row r="458" ht="14.25" hidden="1" customHeight="1">
      <c r="A458" s="32"/>
      <c r="B458" s="32"/>
      <c r="C458" s="33" t="str">
        <f>VLOOKUP('January Payroll'!B458,'Set Up Employee Data'!A:O,2,FALSE)</f>
        <v>#N/A</v>
      </c>
      <c r="D458" s="33" t="str">
        <f t="shared" si="1"/>
        <v>#N/A</v>
      </c>
      <c r="E458" s="32"/>
      <c r="F458" s="32"/>
      <c r="G458" s="32"/>
      <c r="H458" s="33"/>
      <c r="I458" s="41"/>
      <c r="J458" s="68">
        <f>IFERROR(VLOOKUP(B458,'Set Up Employee Data'!A:O,3,FALSE)/(VLOOKUP(B458,'Set Up Employee Data'!A:O,4,FALSE)),0)</f>
        <v>0</v>
      </c>
      <c r="K458" s="46" t="str">
        <f t="shared" si="2"/>
        <v>#N/A</v>
      </c>
      <c r="L458" s="46" t="str">
        <f t="shared" si="3"/>
        <v>#N/A</v>
      </c>
      <c r="M458" s="46" t="str">
        <f t="shared" si="4"/>
        <v>#N/A</v>
      </c>
      <c r="N458" s="46" t="str">
        <f>(M458-I458)*((VLOOKUP(B458,'Set Up Employee Data'!A:O,7,FALSE)))</f>
        <v>#N/A</v>
      </c>
      <c r="O458" s="46" t="str">
        <f>(M458-I458)*((VLOOKUP(B458,'Set Up Employee Data'!A:O,8,FALSE)))</f>
        <v>#N/A</v>
      </c>
      <c r="P458" s="46" t="str">
        <f>(M458-I458)*((VLOOKUP(B458,'Set Up Employee Data'!A:O,5,FALSE)))</f>
        <v>#N/A</v>
      </c>
      <c r="Q458" s="46" t="str">
        <f>(M458-I458)*((VLOOKUP(B458,'Set Up Employee Data'!A:O,6,FALSE)))</f>
        <v>#N/A</v>
      </c>
      <c r="R458" s="46">
        <f>IFERROR(((VLOOKUP(B458,'Set Up Employee Data'!A:O,9,FALSE)))+((VLOOKUP(B458,'Set Up Employee Data'!A:O,10,FALSE)))+((VLOOKUP(B458,'Set Up Employee Data'!A:O,11,FALSE)))+((VLOOKUP(B458,'Set Up Employee Data'!A:O,12,FALSE))),0)</f>
        <v>0</v>
      </c>
      <c r="S458" s="46">
        <f>IFERROR(((VLOOKUP(B458,'Set Up Employee Data'!A:O,13,FALSE)))+((VLOOKUP(B458,'Set Up Employee Data'!A:O,14,FALSE)))+((VLOOKUP(B458,'Set Up Employee Data'!A:O,15,FALSE))),0)</f>
        <v>0</v>
      </c>
      <c r="T458" s="46" t="str">
        <f t="shared" si="5"/>
        <v>#N/A</v>
      </c>
      <c r="U458" s="69" t="str">
        <f t="shared" si="6"/>
        <v>#N/A</v>
      </c>
    </row>
    <row r="459" ht="14.25" hidden="1" customHeight="1">
      <c r="A459" s="32"/>
      <c r="B459" s="32"/>
      <c r="C459" s="33" t="str">
        <f>VLOOKUP('January Payroll'!B459,'Set Up Employee Data'!A:O,2,FALSE)</f>
        <v>#N/A</v>
      </c>
      <c r="D459" s="33" t="str">
        <f t="shared" si="1"/>
        <v>#N/A</v>
      </c>
      <c r="E459" s="32"/>
      <c r="F459" s="32"/>
      <c r="G459" s="32"/>
      <c r="H459" s="33"/>
      <c r="I459" s="41"/>
      <c r="J459" s="68">
        <f>IFERROR(VLOOKUP(B459,'Set Up Employee Data'!A:O,3,FALSE)/(VLOOKUP(B459,'Set Up Employee Data'!A:O,4,FALSE)),0)</f>
        <v>0</v>
      </c>
      <c r="K459" s="46" t="str">
        <f t="shared" si="2"/>
        <v>#N/A</v>
      </c>
      <c r="L459" s="46" t="str">
        <f t="shared" si="3"/>
        <v>#N/A</v>
      </c>
      <c r="M459" s="46" t="str">
        <f t="shared" si="4"/>
        <v>#N/A</v>
      </c>
      <c r="N459" s="46" t="str">
        <f>(M459-I459)*((VLOOKUP(B459,'Set Up Employee Data'!A:O,7,FALSE)))</f>
        <v>#N/A</v>
      </c>
      <c r="O459" s="46" t="str">
        <f>(M459-I459)*((VLOOKUP(B459,'Set Up Employee Data'!A:O,8,FALSE)))</f>
        <v>#N/A</v>
      </c>
      <c r="P459" s="46" t="str">
        <f>(M459-I459)*((VLOOKUP(B459,'Set Up Employee Data'!A:O,5,FALSE)))</f>
        <v>#N/A</v>
      </c>
      <c r="Q459" s="46" t="str">
        <f>(M459-I459)*((VLOOKUP(B459,'Set Up Employee Data'!A:O,6,FALSE)))</f>
        <v>#N/A</v>
      </c>
      <c r="R459" s="46">
        <f>IFERROR(((VLOOKUP(B459,'Set Up Employee Data'!A:O,9,FALSE)))+((VLOOKUP(B459,'Set Up Employee Data'!A:O,10,FALSE)))+((VLOOKUP(B459,'Set Up Employee Data'!A:O,11,FALSE)))+((VLOOKUP(B459,'Set Up Employee Data'!A:O,12,FALSE))),0)</f>
        <v>0</v>
      </c>
      <c r="S459" s="46">
        <f>IFERROR(((VLOOKUP(B459,'Set Up Employee Data'!A:O,13,FALSE)))+((VLOOKUP(B459,'Set Up Employee Data'!A:O,14,FALSE)))+((VLOOKUP(B459,'Set Up Employee Data'!A:O,15,FALSE))),0)</f>
        <v>0</v>
      </c>
      <c r="T459" s="46" t="str">
        <f t="shared" si="5"/>
        <v>#N/A</v>
      </c>
      <c r="U459" s="69" t="str">
        <f t="shared" si="6"/>
        <v>#N/A</v>
      </c>
    </row>
    <row r="460" ht="14.25" hidden="1" customHeight="1">
      <c r="A460" s="32"/>
      <c r="B460" s="32"/>
      <c r="C460" s="33" t="str">
        <f>VLOOKUP('January Payroll'!B460,'Set Up Employee Data'!A:O,2,FALSE)</f>
        <v>#N/A</v>
      </c>
      <c r="D460" s="33" t="str">
        <f t="shared" si="1"/>
        <v>#N/A</v>
      </c>
      <c r="E460" s="32"/>
      <c r="F460" s="32"/>
      <c r="G460" s="32"/>
      <c r="H460" s="33"/>
      <c r="I460" s="41"/>
      <c r="J460" s="68">
        <f>IFERROR(VLOOKUP(B460,'Set Up Employee Data'!A:O,3,FALSE)/(VLOOKUP(B460,'Set Up Employee Data'!A:O,4,FALSE)),0)</f>
        <v>0</v>
      </c>
      <c r="K460" s="46" t="str">
        <f t="shared" si="2"/>
        <v>#N/A</v>
      </c>
      <c r="L460" s="46" t="str">
        <f t="shared" si="3"/>
        <v>#N/A</v>
      </c>
      <c r="M460" s="46" t="str">
        <f t="shared" si="4"/>
        <v>#N/A</v>
      </c>
      <c r="N460" s="46" t="str">
        <f>(M460-I460)*((VLOOKUP(B460,'Set Up Employee Data'!A:O,7,FALSE)))</f>
        <v>#N/A</v>
      </c>
      <c r="O460" s="46" t="str">
        <f>(M460-I460)*((VLOOKUP(B460,'Set Up Employee Data'!A:O,8,FALSE)))</f>
        <v>#N/A</v>
      </c>
      <c r="P460" s="46" t="str">
        <f>(M460-I460)*((VLOOKUP(B460,'Set Up Employee Data'!A:O,5,FALSE)))</f>
        <v>#N/A</v>
      </c>
      <c r="Q460" s="46" t="str">
        <f>(M460-I460)*((VLOOKUP(B460,'Set Up Employee Data'!A:O,6,FALSE)))</f>
        <v>#N/A</v>
      </c>
      <c r="R460" s="46">
        <f>IFERROR(((VLOOKUP(B460,'Set Up Employee Data'!A:O,9,FALSE)))+((VLOOKUP(B460,'Set Up Employee Data'!A:O,10,FALSE)))+((VLOOKUP(B460,'Set Up Employee Data'!A:O,11,FALSE)))+((VLOOKUP(B460,'Set Up Employee Data'!A:O,12,FALSE))),0)</f>
        <v>0</v>
      </c>
      <c r="S460" s="46">
        <f>IFERROR(((VLOOKUP(B460,'Set Up Employee Data'!A:O,13,FALSE)))+((VLOOKUP(B460,'Set Up Employee Data'!A:O,14,FALSE)))+((VLOOKUP(B460,'Set Up Employee Data'!A:O,15,FALSE))),0)</f>
        <v>0</v>
      </c>
      <c r="T460" s="46" t="str">
        <f t="shared" si="5"/>
        <v>#N/A</v>
      </c>
      <c r="U460" s="69" t="str">
        <f t="shared" si="6"/>
        <v>#N/A</v>
      </c>
    </row>
    <row r="461" ht="14.25" hidden="1" customHeight="1">
      <c r="A461" s="32"/>
      <c r="B461" s="32"/>
      <c r="C461" s="33" t="str">
        <f>VLOOKUP('January Payroll'!B461,'Set Up Employee Data'!A:O,2,FALSE)</f>
        <v>#N/A</v>
      </c>
      <c r="D461" s="33" t="str">
        <f t="shared" si="1"/>
        <v>#N/A</v>
      </c>
      <c r="E461" s="32"/>
      <c r="F461" s="32"/>
      <c r="G461" s="32"/>
      <c r="H461" s="33"/>
      <c r="I461" s="41"/>
      <c r="J461" s="68">
        <f>IFERROR(VLOOKUP(B461,'Set Up Employee Data'!A:O,3,FALSE)/(VLOOKUP(B461,'Set Up Employee Data'!A:O,4,FALSE)),0)</f>
        <v>0</v>
      </c>
      <c r="K461" s="46" t="str">
        <f t="shared" si="2"/>
        <v>#N/A</v>
      </c>
      <c r="L461" s="46" t="str">
        <f t="shared" si="3"/>
        <v>#N/A</v>
      </c>
      <c r="M461" s="46" t="str">
        <f t="shared" si="4"/>
        <v>#N/A</v>
      </c>
      <c r="N461" s="46" t="str">
        <f>(M461-I461)*((VLOOKUP(B461,'Set Up Employee Data'!A:O,7,FALSE)))</f>
        <v>#N/A</v>
      </c>
      <c r="O461" s="46" t="str">
        <f>(M461-I461)*((VLOOKUP(B461,'Set Up Employee Data'!A:O,8,FALSE)))</f>
        <v>#N/A</v>
      </c>
      <c r="P461" s="46" t="str">
        <f>(M461-I461)*((VLOOKUP(B461,'Set Up Employee Data'!A:O,5,FALSE)))</f>
        <v>#N/A</v>
      </c>
      <c r="Q461" s="46" t="str">
        <f>(M461-I461)*((VLOOKUP(B461,'Set Up Employee Data'!A:O,6,FALSE)))</f>
        <v>#N/A</v>
      </c>
      <c r="R461" s="46">
        <f>IFERROR(((VLOOKUP(B461,'Set Up Employee Data'!A:O,9,FALSE)))+((VLOOKUP(B461,'Set Up Employee Data'!A:O,10,FALSE)))+((VLOOKUP(B461,'Set Up Employee Data'!A:O,11,FALSE)))+((VLOOKUP(B461,'Set Up Employee Data'!A:O,12,FALSE))),0)</f>
        <v>0</v>
      </c>
      <c r="S461" s="46">
        <f>IFERROR(((VLOOKUP(B461,'Set Up Employee Data'!A:O,13,FALSE)))+((VLOOKUP(B461,'Set Up Employee Data'!A:O,14,FALSE)))+((VLOOKUP(B461,'Set Up Employee Data'!A:O,15,FALSE))),0)</f>
        <v>0</v>
      </c>
      <c r="T461" s="46" t="str">
        <f t="shared" si="5"/>
        <v>#N/A</v>
      </c>
      <c r="U461" s="69" t="str">
        <f t="shared" si="6"/>
        <v>#N/A</v>
      </c>
    </row>
    <row r="462" ht="14.25" hidden="1" customHeight="1">
      <c r="A462" s="32"/>
      <c r="B462" s="32"/>
      <c r="C462" s="33" t="str">
        <f>VLOOKUP('January Payroll'!B462,'Set Up Employee Data'!A:O,2,FALSE)</f>
        <v>#N/A</v>
      </c>
      <c r="D462" s="33" t="str">
        <f t="shared" si="1"/>
        <v>#N/A</v>
      </c>
      <c r="E462" s="32"/>
      <c r="F462" s="32"/>
      <c r="G462" s="32"/>
      <c r="H462" s="33"/>
      <c r="I462" s="41"/>
      <c r="J462" s="68">
        <f>IFERROR(VLOOKUP(B462,'Set Up Employee Data'!A:O,3,FALSE)/(VLOOKUP(B462,'Set Up Employee Data'!A:O,4,FALSE)),0)</f>
        <v>0</v>
      </c>
      <c r="K462" s="46" t="str">
        <f t="shared" si="2"/>
        <v>#N/A</v>
      </c>
      <c r="L462" s="46" t="str">
        <f t="shared" si="3"/>
        <v>#N/A</v>
      </c>
      <c r="M462" s="46" t="str">
        <f t="shared" si="4"/>
        <v>#N/A</v>
      </c>
      <c r="N462" s="46" t="str">
        <f>(M462-I462)*((VLOOKUP(B462,'Set Up Employee Data'!A:O,7,FALSE)))</f>
        <v>#N/A</v>
      </c>
      <c r="O462" s="46" t="str">
        <f>(M462-I462)*((VLOOKUP(B462,'Set Up Employee Data'!A:O,8,FALSE)))</f>
        <v>#N/A</v>
      </c>
      <c r="P462" s="46" t="str">
        <f>(M462-I462)*((VLOOKUP(B462,'Set Up Employee Data'!A:O,5,FALSE)))</f>
        <v>#N/A</v>
      </c>
      <c r="Q462" s="46" t="str">
        <f>(M462-I462)*((VLOOKUP(B462,'Set Up Employee Data'!A:O,6,FALSE)))</f>
        <v>#N/A</v>
      </c>
      <c r="R462" s="46">
        <f>IFERROR(((VLOOKUP(B462,'Set Up Employee Data'!A:O,9,FALSE)))+((VLOOKUP(B462,'Set Up Employee Data'!A:O,10,FALSE)))+((VLOOKUP(B462,'Set Up Employee Data'!A:O,11,FALSE)))+((VLOOKUP(B462,'Set Up Employee Data'!A:O,12,FALSE))),0)</f>
        <v>0</v>
      </c>
      <c r="S462" s="46">
        <f>IFERROR(((VLOOKUP(B462,'Set Up Employee Data'!A:O,13,FALSE)))+((VLOOKUP(B462,'Set Up Employee Data'!A:O,14,FALSE)))+((VLOOKUP(B462,'Set Up Employee Data'!A:O,15,FALSE))),0)</f>
        <v>0</v>
      </c>
      <c r="T462" s="46" t="str">
        <f t="shared" si="5"/>
        <v>#N/A</v>
      </c>
      <c r="U462" s="69" t="str">
        <f t="shared" si="6"/>
        <v>#N/A</v>
      </c>
    </row>
    <row r="463" ht="14.25" hidden="1" customHeight="1">
      <c r="A463" s="32"/>
      <c r="B463" s="32"/>
      <c r="C463" s="33" t="str">
        <f>VLOOKUP('January Payroll'!B463,'Set Up Employee Data'!A:O,2,FALSE)</f>
        <v>#N/A</v>
      </c>
      <c r="D463" s="33" t="str">
        <f t="shared" si="1"/>
        <v>#N/A</v>
      </c>
      <c r="E463" s="32"/>
      <c r="F463" s="32"/>
      <c r="G463" s="32"/>
      <c r="H463" s="33"/>
      <c r="I463" s="41"/>
      <c r="J463" s="68">
        <f>IFERROR(VLOOKUP(B463,'Set Up Employee Data'!A:O,3,FALSE)/(VLOOKUP(B463,'Set Up Employee Data'!A:O,4,FALSE)),0)</f>
        <v>0</v>
      </c>
      <c r="K463" s="46" t="str">
        <f t="shared" si="2"/>
        <v>#N/A</v>
      </c>
      <c r="L463" s="46" t="str">
        <f t="shared" si="3"/>
        <v>#N/A</v>
      </c>
      <c r="M463" s="46" t="str">
        <f t="shared" si="4"/>
        <v>#N/A</v>
      </c>
      <c r="N463" s="46" t="str">
        <f>(M463-I463)*((VLOOKUP(B463,'Set Up Employee Data'!A:O,7,FALSE)))</f>
        <v>#N/A</v>
      </c>
      <c r="O463" s="46" t="str">
        <f>(M463-I463)*((VLOOKUP(B463,'Set Up Employee Data'!A:O,8,FALSE)))</f>
        <v>#N/A</v>
      </c>
      <c r="P463" s="46" t="str">
        <f>(M463-I463)*((VLOOKUP(B463,'Set Up Employee Data'!A:O,5,FALSE)))</f>
        <v>#N/A</v>
      </c>
      <c r="Q463" s="46" t="str">
        <f>(M463-I463)*((VLOOKUP(B463,'Set Up Employee Data'!A:O,6,FALSE)))</f>
        <v>#N/A</v>
      </c>
      <c r="R463" s="46">
        <f>IFERROR(((VLOOKUP(B463,'Set Up Employee Data'!A:O,9,FALSE)))+((VLOOKUP(B463,'Set Up Employee Data'!A:O,10,FALSE)))+((VLOOKUP(B463,'Set Up Employee Data'!A:O,11,FALSE)))+((VLOOKUP(B463,'Set Up Employee Data'!A:O,12,FALSE))),0)</f>
        <v>0</v>
      </c>
      <c r="S463" s="46">
        <f>IFERROR(((VLOOKUP(B463,'Set Up Employee Data'!A:O,13,FALSE)))+((VLOOKUP(B463,'Set Up Employee Data'!A:O,14,FALSE)))+((VLOOKUP(B463,'Set Up Employee Data'!A:O,15,FALSE))),0)</f>
        <v>0</v>
      </c>
      <c r="T463" s="46" t="str">
        <f t="shared" si="5"/>
        <v>#N/A</v>
      </c>
      <c r="U463" s="69" t="str">
        <f t="shared" si="6"/>
        <v>#N/A</v>
      </c>
    </row>
    <row r="464" ht="14.25" hidden="1" customHeight="1">
      <c r="A464" s="32"/>
      <c r="B464" s="32"/>
      <c r="C464" s="33" t="str">
        <f>VLOOKUP('January Payroll'!B464,'Set Up Employee Data'!A:O,2,FALSE)</f>
        <v>#N/A</v>
      </c>
      <c r="D464" s="33" t="str">
        <f t="shared" si="1"/>
        <v>#N/A</v>
      </c>
      <c r="E464" s="32"/>
      <c r="F464" s="32"/>
      <c r="G464" s="32"/>
      <c r="H464" s="33"/>
      <c r="I464" s="41"/>
      <c r="J464" s="68">
        <f>IFERROR(VLOOKUP(B464,'Set Up Employee Data'!A:O,3,FALSE)/(VLOOKUP(B464,'Set Up Employee Data'!A:O,4,FALSE)),0)</f>
        <v>0</v>
      </c>
      <c r="K464" s="46" t="str">
        <f t="shared" si="2"/>
        <v>#N/A</v>
      </c>
      <c r="L464" s="46" t="str">
        <f t="shared" si="3"/>
        <v>#N/A</v>
      </c>
      <c r="M464" s="46" t="str">
        <f t="shared" si="4"/>
        <v>#N/A</v>
      </c>
      <c r="N464" s="46" t="str">
        <f>(M464-I464)*((VLOOKUP(B464,'Set Up Employee Data'!A:O,7,FALSE)))</f>
        <v>#N/A</v>
      </c>
      <c r="O464" s="46" t="str">
        <f>(M464-I464)*((VLOOKUP(B464,'Set Up Employee Data'!A:O,8,FALSE)))</f>
        <v>#N/A</v>
      </c>
      <c r="P464" s="46" t="str">
        <f>(M464-I464)*((VLOOKUP(B464,'Set Up Employee Data'!A:O,5,FALSE)))</f>
        <v>#N/A</v>
      </c>
      <c r="Q464" s="46" t="str">
        <f>(M464-I464)*((VLOOKUP(B464,'Set Up Employee Data'!A:O,6,FALSE)))</f>
        <v>#N/A</v>
      </c>
      <c r="R464" s="46">
        <f>IFERROR(((VLOOKUP(B464,'Set Up Employee Data'!A:O,9,FALSE)))+((VLOOKUP(B464,'Set Up Employee Data'!A:O,10,FALSE)))+((VLOOKUP(B464,'Set Up Employee Data'!A:O,11,FALSE)))+((VLOOKUP(B464,'Set Up Employee Data'!A:O,12,FALSE))),0)</f>
        <v>0</v>
      </c>
      <c r="S464" s="46">
        <f>IFERROR(((VLOOKUP(B464,'Set Up Employee Data'!A:O,13,FALSE)))+((VLOOKUP(B464,'Set Up Employee Data'!A:O,14,FALSE)))+((VLOOKUP(B464,'Set Up Employee Data'!A:O,15,FALSE))),0)</f>
        <v>0</v>
      </c>
      <c r="T464" s="46" t="str">
        <f t="shared" si="5"/>
        <v>#N/A</v>
      </c>
      <c r="U464" s="69" t="str">
        <f t="shared" si="6"/>
        <v>#N/A</v>
      </c>
    </row>
    <row r="465" ht="14.25" hidden="1" customHeight="1">
      <c r="A465" s="32"/>
      <c r="B465" s="32"/>
      <c r="C465" s="33" t="str">
        <f>VLOOKUP('January Payroll'!B465,'Set Up Employee Data'!A:O,2,FALSE)</f>
        <v>#N/A</v>
      </c>
      <c r="D465" s="33" t="str">
        <f t="shared" si="1"/>
        <v>#N/A</v>
      </c>
      <c r="E465" s="32"/>
      <c r="F465" s="32"/>
      <c r="G465" s="32"/>
      <c r="H465" s="33"/>
      <c r="I465" s="41"/>
      <c r="J465" s="68">
        <f>IFERROR(VLOOKUP(B465,'Set Up Employee Data'!A:O,3,FALSE)/(VLOOKUP(B465,'Set Up Employee Data'!A:O,4,FALSE)),0)</f>
        <v>0</v>
      </c>
      <c r="K465" s="46" t="str">
        <f t="shared" si="2"/>
        <v>#N/A</v>
      </c>
      <c r="L465" s="46" t="str">
        <f t="shared" si="3"/>
        <v>#N/A</v>
      </c>
      <c r="M465" s="46" t="str">
        <f t="shared" si="4"/>
        <v>#N/A</v>
      </c>
      <c r="N465" s="46" t="str">
        <f>(M465-I465)*((VLOOKUP(B465,'Set Up Employee Data'!A:O,7,FALSE)))</f>
        <v>#N/A</v>
      </c>
      <c r="O465" s="46" t="str">
        <f>(M465-I465)*((VLOOKUP(B465,'Set Up Employee Data'!A:O,8,FALSE)))</f>
        <v>#N/A</v>
      </c>
      <c r="P465" s="46" t="str">
        <f>(M465-I465)*((VLOOKUP(B465,'Set Up Employee Data'!A:O,5,FALSE)))</f>
        <v>#N/A</v>
      </c>
      <c r="Q465" s="46" t="str">
        <f>(M465-I465)*((VLOOKUP(B465,'Set Up Employee Data'!A:O,6,FALSE)))</f>
        <v>#N/A</v>
      </c>
      <c r="R465" s="46">
        <f>IFERROR(((VLOOKUP(B465,'Set Up Employee Data'!A:O,9,FALSE)))+((VLOOKUP(B465,'Set Up Employee Data'!A:O,10,FALSE)))+((VLOOKUP(B465,'Set Up Employee Data'!A:O,11,FALSE)))+((VLOOKUP(B465,'Set Up Employee Data'!A:O,12,FALSE))),0)</f>
        <v>0</v>
      </c>
      <c r="S465" s="46">
        <f>IFERROR(((VLOOKUP(B465,'Set Up Employee Data'!A:O,13,FALSE)))+((VLOOKUP(B465,'Set Up Employee Data'!A:O,14,FALSE)))+((VLOOKUP(B465,'Set Up Employee Data'!A:O,15,FALSE))),0)</f>
        <v>0</v>
      </c>
      <c r="T465" s="46" t="str">
        <f t="shared" si="5"/>
        <v>#N/A</v>
      </c>
      <c r="U465" s="69" t="str">
        <f t="shared" si="6"/>
        <v>#N/A</v>
      </c>
    </row>
    <row r="466" ht="14.25" hidden="1" customHeight="1">
      <c r="A466" s="32"/>
      <c r="B466" s="32"/>
      <c r="C466" s="33" t="str">
        <f>VLOOKUP('January Payroll'!B466,'Set Up Employee Data'!A:O,2,FALSE)</f>
        <v>#N/A</v>
      </c>
      <c r="D466" s="33" t="str">
        <f t="shared" si="1"/>
        <v>#N/A</v>
      </c>
      <c r="E466" s="32"/>
      <c r="F466" s="32"/>
      <c r="G466" s="32"/>
      <c r="H466" s="33"/>
      <c r="I466" s="41"/>
      <c r="J466" s="68">
        <f>IFERROR(VLOOKUP(B466,'Set Up Employee Data'!A:O,3,FALSE)/(VLOOKUP(B466,'Set Up Employee Data'!A:O,4,FALSE)),0)</f>
        <v>0</v>
      </c>
      <c r="K466" s="46" t="str">
        <f t="shared" si="2"/>
        <v>#N/A</v>
      </c>
      <c r="L466" s="46" t="str">
        <f t="shared" si="3"/>
        <v>#N/A</v>
      </c>
      <c r="M466" s="46" t="str">
        <f t="shared" si="4"/>
        <v>#N/A</v>
      </c>
      <c r="N466" s="46" t="str">
        <f>(M466-I466)*((VLOOKUP(B466,'Set Up Employee Data'!A:O,7,FALSE)))</f>
        <v>#N/A</v>
      </c>
      <c r="O466" s="46" t="str">
        <f>(M466-I466)*((VLOOKUP(B466,'Set Up Employee Data'!A:O,8,FALSE)))</f>
        <v>#N/A</v>
      </c>
      <c r="P466" s="46" t="str">
        <f>(M466-I466)*((VLOOKUP(B466,'Set Up Employee Data'!A:O,5,FALSE)))</f>
        <v>#N/A</v>
      </c>
      <c r="Q466" s="46" t="str">
        <f>(M466-I466)*((VLOOKUP(B466,'Set Up Employee Data'!A:O,6,FALSE)))</f>
        <v>#N/A</v>
      </c>
      <c r="R466" s="46">
        <f>IFERROR(((VLOOKUP(B466,'Set Up Employee Data'!A:O,9,FALSE)))+((VLOOKUP(B466,'Set Up Employee Data'!A:O,10,FALSE)))+((VLOOKUP(B466,'Set Up Employee Data'!A:O,11,FALSE)))+((VLOOKUP(B466,'Set Up Employee Data'!A:O,12,FALSE))),0)</f>
        <v>0</v>
      </c>
      <c r="S466" s="46">
        <f>IFERROR(((VLOOKUP(B466,'Set Up Employee Data'!A:O,13,FALSE)))+((VLOOKUP(B466,'Set Up Employee Data'!A:O,14,FALSE)))+((VLOOKUP(B466,'Set Up Employee Data'!A:O,15,FALSE))),0)</f>
        <v>0</v>
      </c>
      <c r="T466" s="46" t="str">
        <f t="shared" si="5"/>
        <v>#N/A</v>
      </c>
      <c r="U466" s="69" t="str">
        <f t="shared" si="6"/>
        <v>#N/A</v>
      </c>
    </row>
    <row r="467" ht="14.25" hidden="1" customHeight="1">
      <c r="A467" s="32"/>
      <c r="B467" s="32"/>
      <c r="C467" s="33" t="str">
        <f>VLOOKUP('January Payroll'!B467,'Set Up Employee Data'!A:O,2,FALSE)</f>
        <v>#N/A</v>
      </c>
      <c r="D467" s="33" t="str">
        <f t="shared" si="1"/>
        <v>#N/A</v>
      </c>
      <c r="E467" s="32"/>
      <c r="F467" s="32"/>
      <c r="G467" s="32"/>
      <c r="H467" s="33"/>
      <c r="I467" s="41"/>
      <c r="J467" s="68">
        <f>IFERROR(VLOOKUP(B467,'Set Up Employee Data'!A:O,3,FALSE)/(VLOOKUP(B467,'Set Up Employee Data'!A:O,4,FALSE)),0)</f>
        <v>0</v>
      </c>
      <c r="K467" s="46" t="str">
        <f t="shared" si="2"/>
        <v>#N/A</v>
      </c>
      <c r="L467" s="46" t="str">
        <f t="shared" si="3"/>
        <v>#N/A</v>
      </c>
      <c r="M467" s="46" t="str">
        <f t="shared" si="4"/>
        <v>#N/A</v>
      </c>
      <c r="N467" s="46" t="str">
        <f>(M467-I467)*((VLOOKUP(B467,'Set Up Employee Data'!A:O,7,FALSE)))</f>
        <v>#N/A</v>
      </c>
      <c r="O467" s="46" t="str">
        <f>(M467-I467)*((VLOOKUP(B467,'Set Up Employee Data'!A:O,8,FALSE)))</f>
        <v>#N/A</v>
      </c>
      <c r="P467" s="46" t="str">
        <f>(M467-I467)*((VLOOKUP(B467,'Set Up Employee Data'!A:O,5,FALSE)))</f>
        <v>#N/A</v>
      </c>
      <c r="Q467" s="46" t="str">
        <f>(M467-I467)*((VLOOKUP(B467,'Set Up Employee Data'!A:O,6,FALSE)))</f>
        <v>#N/A</v>
      </c>
      <c r="R467" s="46">
        <f>IFERROR(((VLOOKUP(B467,'Set Up Employee Data'!A:O,9,FALSE)))+((VLOOKUP(B467,'Set Up Employee Data'!A:O,10,FALSE)))+((VLOOKUP(B467,'Set Up Employee Data'!A:O,11,FALSE)))+((VLOOKUP(B467,'Set Up Employee Data'!A:O,12,FALSE))),0)</f>
        <v>0</v>
      </c>
      <c r="S467" s="46">
        <f>IFERROR(((VLOOKUP(B467,'Set Up Employee Data'!A:O,13,FALSE)))+((VLOOKUP(B467,'Set Up Employee Data'!A:O,14,FALSE)))+((VLOOKUP(B467,'Set Up Employee Data'!A:O,15,FALSE))),0)</f>
        <v>0</v>
      </c>
      <c r="T467" s="46" t="str">
        <f t="shared" si="5"/>
        <v>#N/A</v>
      </c>
      <c r="U467" s="69" t="str">
        <f t="shared" si="6"/>
        <v>#N/A</v>
      </c>
    </row>
    <row r="468" ht="14.25" hidden="1" customHeight="1">
      <c r="A468" s="32"/>
      <c r="B468" s="32"/>
      <c r="C468" s="33" t="str">
        <f>VLOOKUP('January Payroll'!B468,'Set Up Employee Data'!A:O,2,FALSE)</f>
        <v>#N/A</v>
      </c>
      <c r="D468" s="33" t="str">
        <f t="shared" si="1"/>
        <v>#N/A</v>
      </c>
      <c r="E468" s="32"/>
      <c r="F468" s="32"/>
      <c r="G468" s="32"/>
      <c r="H468" s="33"/>
      <c r="I468" s="41"/>
      <c r="J468" s="68">
        <f>IFERROR(VLOOKUP(B468,'Set Up Employee Data'!A:O,3,FALSE)/(VLOOKUP(B468,'Set Up Employee Data'!A:O,4,FALSE)),0)</f>
        <v>0</v>
      </c>
      <c r="K468" s="46" t="str">
        <f t="shared" si="2"/>
        <v>#N/A</v>
      </c>
      <c r="L468" s="46" t="str">
        <f t="shared" si="3"/>
        <v>#N/A</v>
      </c>
      <c r="M468" s="46" t="str">
        <f t="shared" si="4"/>
        <v>#N/A</v>
      </c>
      <c r="N468" s="46" t="str">
        <f>(M468-I468)*((VLOOKUP(B468,'Set Up Employee Data'!A:O,7,FALSE)))</f>
        <v>#N/A</v>
      </c>
      <c r="O468" s="46" t="str">
        <f>(M468-I468)*((VLOOKUP(B468,'Set Up Employee Data'!A:O,8,FALSE)))</f>
        <v>#N/A</v>
      </c>
      <c r="P468" s="46" t="str">
        <f>(M468-I468)*((VLOOKUP(B468,'Set Up Employee Data'!A:O,5,FALSE)))</f>
        <v>#N/A</v>
      </c>
      <c r="Q468" s="46" t="str">
        <f>(M468-I468)*((VLOOKUP(B468,'Set Up Employee Data'!A:O,6,FALSE)))</f>
        <v>#N/A</v>
      </c>
      <c r="R468" s="46">
        <f>IFERROR(((VLOOKUP(B468,'Set Up Employee Data'!A:O,9,FALSE)))+((VLOOKUP(B468,'Set Up Employee Data'!A:O,10,FALSE)))+((VLOOKUP(B468,'Set Up Employee Data'!A:O,11,FALSE)))+((VLOOKUP(B468,'Set Up Employee Data'!A:O,12,FALSE))),0)</f>
        <v>0</v>
      </c>
      <c r="S468" s="46">
        <f>IFERROR(((VLOOKUP(B468,'Set Up Employee Data'!A:O,13,FALSE)))+((VLOOKUP(B468,'Set Up Employee Data'!A:O,14,FALSE)))+((VLOOKUP(B468,'Set Up Employee Data'!A:O,15,FALSE))),0)</f>
        <v>0</v>
      </c>
      <c r="T468" s="46" t="str">
        <f t="shared" si="5"/>
        <v>#N/A</v>
      </c>
      <c r="U468" s="69" t="str">
        <f t="shared" si="6"/>
        <v>#N/A</v>
      </c>
    </row>
    <row r="469" ht="14.25" hidden="1" customHeight="1">
      <c r="A469" s="32"/>
      <c r="B469" s="32"/>
      <c r="C469" s="33" t="str">
        <f>VLOOKUP('January Payroll'!B469,'Set Up Employee Data'!A:O,2,FALSE)</f>
        <v>#N/A</v>
      </c>
      <c r="D469" s="33" t="str">
        <f t="shared" si="1"/>
        <v>#N/A</v>
      </c>
      <c r="E469" s="32"/>
      <c r="F469" s="32"/>
      <c r="G469" s="32"/>
      <c r="H469" s="33"/>
      <c r="I469" s="41"/>
      <c r="J469" s="68">
        <f>IFERROR(VLOOKUP(B469,'Set Up Employee Data'!A:O,3,FALSE)/(VLOOKUP(B469,'Set Up Employee Data'!A:O,4,FALSE)),0)</f>
        <v>0</v>
      </c>
      <c r="K469" s="46" t="str">
        <f t="shared" si="2"/>
        <v>#N/A</v>
      </c>
      <c r="L469" s="46" t="str">
        <f t="shared" si="3"/>
        <v>#N/A</v>
      </c>
      <c r="M469" s="46" t="str">
        <f t="shared" si="4"/>
        <v>#N/A</v>
      </c>
      <c r="N469" s="46" t="str">
        <f>(M469-I469)*((VLOOKUP(B469,'Set Up Employee Data'!A:O,7,FALSE)))</f>
        <v>#N/A</v>
      </c>
      <c r="O469" s="46" t="str">
        <f>(M469-I469)*((VLOOKUP(B469,'Set Up Employee Data'!A:O,8,FALSE)))</f>
        <v>#N/A</v>
      </c>
      <c r="P469" s="46" t="str">
        <f>(M469-I469)*((VLOOKUP(B469,'Set Up Employee Data'!A:O,5,FALSE)))</f>
        <v>#N/A</v>
      </c>
      <c r="Q469" s="46" t="str">
        <f>(M469-I469)*((VLOOKUP(B469,'Set Up Employee Data'!A:O,6,FALSE)))</f>
        <v>#N/A</v>
      </c>
      <c r="R469" s="46">
        <f>IFERROR(((VLOOKUP(B469,'Set Up Employee Data'!A:O,9,FALSE)))+((VLOOKUP(B469,'Set Up Employee Data'!A:O,10,FALSE)))+((VLOOKUP(B469,'Set Up Employee Data'!A:O,11,FALSE)))+((VLOOKUP(B469,'Set Up Employee Data'!A:O,12,FALSE))),0)</f>
        <v>0</v>
      </c>
      <c r="S469" s="46">
        <f>IFERROR(((VLOOKUP(B469,'Set Up Employee Data'!A:O,13,FALSE)))+((VLOOKUP(B469,'Set Up Employee Data'!A:O,14,FALSE)))+((VLOOKUP(B469,'Set Up Employee Data'!A:O,15,FALSE))),0)</f>
        <v>0</v>
      </c>
      <c r="T469" s="46" t="str">
        <f t="shared" si="5"/>
        <v>#N/A</v>
      </c>
      <c r="U469" s="69" t="str">
        <f t="shared" si="6"/>
        <v>#N/A</v>
      </c>
    </row>
    <row r="470" ht="14.25" hidden="1" customHeight="1">
      <c r="A470" s="32"/>
      <c r="B470" s="32"/>
      <c r="C470" s="33" t="str">
        <f>VLOOKUP('January Payroll'!B470,'Set Up Employee Data'!A:O,2,FALSE)</f>
        <v>#N/A</v>
      </c>
      <c r="D470" s="33" t="str">
        <f t="shared" si="1"/>
        <v>#N/A</v>
      </c>
      <c r="E470" s="32"/>
      <c r="F470" s="32"/>
      <c r="G470" s="32"/>
      <c r="H470" s="33"/>
      <c r="I470" s="41"/>
      <c r="J470" s="68">
        <f>IFERROR(VLOOKUP(B470,'Set Up Employee Data'!A:O,3,FALSE)/(VLOOKUP(B470,'Set Up Employee Data'!A:O,4,FALSE)),0)</f>
        <v>0</v>
      </c>
      <c r="K470" s="46" t="str">
        <f t="shared" si="2"/>
        <v>#N/A</v>
      </c>
      <c r="L470" s="46" t="str">
        <f t="shared" si="3"/>
        <v>#N/A</v>
      </c>
      <c r="M470" s="46" t="str">
        <f t="shared" si="4"/>
        <v>#N/A</v>
      </c>
      <c r="N470" s="46" t="str">
        <f>(M470-I470)*((VLOOKUP(B470,'Set Up Employee Data'!A:O,7,FALSE)))</f>
        <v>#N/A</v>
      </c>
      <c r="O470" s="46" t="str">
        <f>(M470-I470)*((VLOOKUP(B470,'Set Up Employee Data'!A:O,8,FALSE)))</f>
        <v>#N/A</v>
      </c>
      <c r="P470" s="46" t="str">
        <f>(M470-I470)*((VLOOKUP(B470,'Set Up Employee Data'!A:O,5,FALSE)))</f>
        <v>#N/A</v>
      </c>
      <c r="Q470" s="46" t="str">
        <f>(M470-I470)*((VLOOKUP(B470,'Set Up Employee Data'!A:O,6,FALSE)))</f>
        <v>#N/A</v>
      </c>
      <c r="R470" s="46">
        <f>IFERROR(((VLOOKUP(B470,'Set Up Employee Data'!A:O,9,FALSE)))+((VLOOKUP(B470,'Set Up Employee Data'!A:O,10,FALSE)))+((VLOOKUP(B470,'Set Up Employee Data'!A:O,11,FALSE)))+((VLOOKUP(B470,'Set Up Employee Data'!A:O,12,FALSE))),0)</f>
        <v>0</v>
      </c>
      <c r="S470" s="46">
        <f>IFERROR(((VLOOKUP(B470,'Set Up Employee Data'!A:O,13,FALSE)))+((VLOOKUP(B470,'Set Up Employee Data'!A:O,14,FALSE)))+((VLOOKUP(B470,'Set Up Employee Data'!A:O,15,FALSE))),0)</f>
        <v>0</v>
      </c>
      <c r="T470" s="46" t="str">
        <f t="shared" si="5"/>
        <v>#N/A</v>
      </c>
      <c r="U470" s="69" t="str">
        <f t="shared" si="6"/>
        <v>#N/A</v>
      </c>
    </row>
    <row r="471" ht="14.25" hidden="1" customHeight="1">
      <c r="A471" s="32"/>
      <c r="B471" s="32"/>
      <c r="C471" s="33" t="str">
        <f>VLOOKUP('January Payroll'!B471,'Set Up Employee Data'!A:O,2,FALSE)</f>
        <v>#N/A</v>
      </c>
      <c r="D471" s="33" t="str">
        <f t="shared" si="1"/>
        <v>#N/A</v>
      </c>
      <c r="E471" s="32"/>
      <c r="F471" s="32"/>
      <c r="G471" s="32"/>
      <c r="H471" s="33"/>
      <c r="I471" s="41"/>
      <c r="J471" s="68">
        <f>IFERROR(VLOOKUP(B471,'Set Up Employee Data'!A:O,3,FALSE)/(VLOOKUP(B471,'Set Up Employee Data'!A:O,4,FALSE)),0)</f>
        <v>0</v>
      </c>
      <c r="K471" s="46" t="str">
        <f t="shared" si="2"/>
        <v>#N/A</v>
      </c>
      <c r="L471" s="46" t="str">
        <f t="shared" si="3"/>
        <v>#N/A</v>
      </c>
      <c r="M471" s="46" t="str">
        <f t="shared" si="4"/>
        <v>#N/A</v>
      </c>
      <c r="N471" s="46" t="str">
        <f>(M471-I471)*((VLOOKUP(B471,'Set Up Employee Data'!A:O,7,FALSE)))</f>
        <v>#N/A</v>
      </c>
      <c r="O471" s="46" t="str">
        <f>(M471-I471)*((VLOOKUP(B471,'Set Up Employee Data'!A:O,8,FALSE)))</f>
        <v>#N/A</v>
      </c>
      <c r="P471" s="46" t="str">
        <f>(M471-I471)*((VLOOKUP(B471,'Set Up Employee Data'!A:O,5,FALSE)))</f>
        <v>#N/A</v>
      </c>
      <c r="Q471" s="46" t="str">
        <f>(M471-I471)*((VLOOKUP(B471,'Set Up Employee Data'!A:O,6,FALSE)))</f>
        <v>#N/A</v>
      </c>
      <c r="R471" s="46">
        <f>IFERROR(((VLOOKUP(B471,'Set Up Employee Data'!A:O,9,FALSE)))+((VLOOKUP(B471,'Set Up Employee Data'!A:O,10,FALSE)))+((VLOOKUP(B471,'Set Up Employee Data'!A:O,11,FALSE)))+((VLOOKUP(B471,'Set Up Employee Data'!A:O,12,FALSE))),0)</f>
        <v>0</v>
      </c>
      <c r="S471" s="46">
        <f>IFERROR(((VLOOKUP(B471,'Set Up Employee Data'!A:O,13,FALSE)))+((VLOOKUP(B471,'Set Up Employee Data'!A:O,14,FALSE)))+((VLOOKUP(B471,'Set Up Employee Data'!A:O,15,FALSE))),0)</f>
        <v>0</v>
      </c>
      <c r="T471" s="46" t="str">
        <f t="shared" si="5"/>
        <v>#N/A</v>
      </c>
      <c r="U471" s="69" t="str">
        <f t="shared" si="6"/>
        <v>#N/A</v>
      </c>
    </row>
    <row r="472" ht="14.25" hidden="1" customHeight="1">
      <c r="A472" s="32"/>
      <c r="B472" s="32"/>
      <c r="C472" s="33" t="str">
        <f>VLOOKUP('January Payroll'!B472,'Set Up Employee Data'!A:O,2,FALSE)</f>
        <v>#N/A</v>
      </c>
      <c r="D472" s="33" t="str">
        <f t="shared" si="1"/>
        <v>#N/A</v>
      </c>
      <c r="E472" s="32"/>
      <c r="F472" s="32"/>
      <c r="G472" s="32"/>
      <c r="H472" s="33"/>
      <c r="I472" s="41"/>
      <c r="J472" s="68">
        <f>IFERROR(VLOOKUP(B472,'Set Up Employee Data'!A:O,3,FALSE)/(VLOOKUP(B472,'Set Up Employee Data'!A:O,4,FALSE)),0)</f>
        <v>0</v>
      </c>
      <c r="K472" s="46" t="str">
        <f t="shared" si="2"/>
        <v>#N/A</v>
      </c>
      <c r="L472" s="46" t="str">
        <f t="shared" si="3"/>
        <v>#N/A</v>
      </c>
      <c r="M472" s="46" t="str">
        <f t="shared" si="4"/>
        <v>#N/A</v>
      </c>
      <c r="N472" s="46" t="str">
        <f>(M472-I472)*((VLOOKUP(B472,'Set Up Employee Data'!A:O,7,FALSE)))</f>
        <v>#N/A</v>
      </c>
      <c r="O472" s="46" t="str">
        <f>(M472-I472)*((VLOOKUP(B472,'Set Up Employee Data'!A:O,8,FALSE)))</f>
        <v>#N/A</v>
      </c>
      <c r="P472" s="46" t="str">
        <f>(M472-I472)*((VLOOKUP(B472,'Set Up Employee Data'!A:O,5,FALSE)))</f>
        <v>#N/A</v>
      </c>
      <c r="Q472" s="46" t="str">
        <f>(M472-I472)*((VLOOKUP(B472,'Set Up Employee Data'!A:O,6,FALSE)))</f>
        <v>#N/A</v>
      </c>
      <c r="R472" s="46">
        <f>IFERROR(((VLOOKUP(B472,'Set Up Employee Data'!A:O,9,FALSE)))+((VLOOKUP(B472,'Set Up Employee Data'!A:O,10,FALSE)))+((VLOOKUP(B472,'Set Up Employee Data'!A:O,11,FALSE)))+((VLOOKUP(B472,'Set Up Employee Data'!A:O,12,FALSE))),0)</f>
        <v>0</v>
      </c>
      <c r="S472" s="46">
        <f>IFERROR(((VLOOKUP(B472,'Set Up Employee Data'!A:O,13,FALSE)))+((VLOOKUP(B472,'Set Up Employee Data'!A:O,14,FALSE)))+((VLOOKUP(B472,'Set Up Employee Data'!A:O,15,FALSE))),0)</f>
        <v>0</v>
      </c>
      <c r="T472" s="46" t="str">
        <f t="shared" si="5"/>
        <v>#N/A</v>
      </c>
      <c r="U472" s="69" t="str">
        <f t="shared" si="6"/>
        <v>#N/A</v>
      </c>
    </row>
    <row r="473" ht="14.25" hidden="1" customHeight="1">
      <c r="A473" s="32"/>
      <c r="B473" s="32"/>
      <c r="C473" s="33" t="str">
        <f>VLOOKUP('January Payroll'!B473,'Set Up Employee Data'!A:O,2,FALSE)</f>
        <v>#N/A</v>
      </c>
      <c r="D473" s="33" t="str">
        <f t="shared" si="1"/>
        <v>#N/A</v>
      </c>
      <c r="E473" s="32"/>
      <c r="F473" s="32"/>
      <c r="G473" s="32"/>
      <c r="H473" s="33"/>
      <c r="I473" s="41"/>
      <c r="J473" s="68">
        <f>IFERROR(VLOOKUP(B473,'Set Up Employee Data'!A:O,3,FALSE)/(VLOOKUP(B473,'Set Up Employee Data'!A:O,4,FALSE)),0)</f>
        <v>0</v>
      </c>
      <c r="K473" s="46" t="str">
        <f t="shared" si="2"/>
        <v>#N/A</v>
      </c>
      <c r="L473" s="46" t="str">
        <f t="shared" si="3"/>
        <v>#N/A</v>
      </c>
      <c r="M473" s="46" t="str">
        <f t="shared" si="4"/>
        <v>#N/A</v>
      </c>
      <c r="N473" s="46" t="str">
        <f>(M473-I473)*((VLOOKUP(B473,'Set Up Employee Data'!A:O,7,FALSE)))</f>
        <v>#N/A</v>
      </c>
      <c r="O473" s="46" t="str">
        <f>(M473-I473)*((VLOOKUP(B473,'Set Up Employee Data'!A:O,8,FALSE)))</f>
        <v>#N/A</v>
      </c>
      <c r="P473" s="46" t="str">
        <f>(M473-I473)*((VLOOKUP(B473,'Set Up Employee Data'!A:O,5,FALSE)))</f>
        <v>#N/A</v>
      </c>
      <c r="Q473" s="46" t="str">
        <f>(M473-I473)*((VLOOKUP(B473,'Set Up Employee Data'!A:O,6,FALSE)))</f>
        <v>#N/A</v>
      </c>
      <c r="R473" s="46">
        <f>IFERROR(((VLOOKUP(B473,'Set Up Employee Data'!A:O,9,FALSE)))+((VLOOKUP(B473,'Set Up Employee Data'!A:O,10,FALSE)))+((VLOOKUP(B473,'Set Up Employee Data'!A:O,11,FALSE)))+((VLOOKUP(B473,'Set Up Employee Data'!A:O,12,FALSE))),0)</f>
        <v>0</v>
      </c>
      <c r="S473" s="46">
        <f>IFERROR(((VLOOKUP(B473,'Set Up Employee Data'!A:O,13,FALSE)))+((VLOOKUP(B473,'Set Up Employee Data'!A:O,14,FALSE)))+((VLOOKUP(B473,'Set Up Employee Data'!A:O,15,FALSE))),0)</f>
        <v>0</v>
      </c>
      <c r="T473" s="46" t="str">
        <f t="shared" si="5"/>
        <v>#N/A</v>
      </c>
      <c r="U473" s="69" t="str">
        <f t="shared" si="6"/>
        <v>#N/A</v>
      </c>
    </row>
    <row r="474" ht="14.25" hidden="1" customHeight="1">
      <c r="A474" s="32"/>
      <c r="B474" s="32"/>
      <c r="C474" s="33" t="str">
        <f>VLOOKUP('January Payroll'!B474,'Set Up Employee Data'!A:O,2,FALSE)</f>
        <v>#N/A</v>
      </c>
      <c r="D474" s="33" t="str">
        <f t="shared" si="1"/>
        <v>#N/A</v>
      </c>
      <c r="E474" s="32"/>
      <c r="F474" s="32"/>
      <c r="G474" s="32"/>
      <c r="H474" s="33"/>
      <c r="I474" s="41"/>
      <c r="J474" s="68">
        <f>IFERROR(VLOOKUP(B474,'Set Up Employee Data'!A:O,3,FALSE)/(VLOOKUP(B474,'Set Up Employee Data'!A:O,4,FALSE)),0)</f>
        <v>0</v>
      </c>
      <c r="K474" s="46" t="str">
        <f t="shared" si="2"/>
        <v>#N/A</v>
      </c>
      <c r="L474" s="46" t="str">
        <f t="shared" si="3"/>
        <v>#N/A</v>
      </c>
      <c r="M474" s="46" t="str">
        <f t="shared" si="4"/>
        <v>#N/A</v>
      </c>
      <c r="N474" s="46" t="str">
        <f>(M474-I474)*((VLOOKUP(B474,'Set Up Employee Data'!A:O,7,FALSE)))</f>
        <v>#N/A</v>
      </c>
      <c r="O474" s="46" t="str">
        <f>(M474-I474)*((VLOOKUP(B474,'Set Up Employee Data'!A:O,8,FALSE)))</f>
        <v>#N/A</v>
      </c>
      <c r="P474" s="46" t="str">
        <f>(M474-I474)*((VLOOKUP(B474,'Set Up Employee Data'!A:O,5,FALSE)))</f>
        <v>#N/A</v>
      </c>
      <c r="Q474" s="46" t="str">
        <f>(M474-I474)*((VLOOKUP(B474,'Set Up Employee Data'!A:O,6,FALSE)))</f>
        <v>#N/A</v>
      </c>
      <c r="R474" s="46">
        <f>IFERROR(((VLOOKUP(B474,'Set Up Employee Data'!A:O,9,FALSE)))+((VLOOKUP(B474,'Set Up Employee Data'!A:O,10,FALSE)))+((VLOOKUP(B474,'Set Up Employee Data'!A:O,11,FALSE)))+((VLOOKUP(B474,'Set Up Employee Data'!A:O,12,FALSE))),0)</f>
        <v>0</v>
      </c>
      <c r="S474" s="46">
        <f>IFERROR(((VLOOKUP(B474,'Set Up Employee Data'!A:O,13,FALSE)))+((VLOOKUP(B474,'Set Up Employee Data'!A:O,14,FALSE)))+((VLOOKUP(B474,'Set Up Employee Data'!A:O,15,FALSE))),0)</f>
        <v>0</v>
      </c>
      <c r="T474" s="46" t="str">
        <f t="shared" si="5"/>
        <v>#N/A</v>
      </c>
      <c r="U474" s="69" t="str">
        <f t="shared" si="6"/>
        <v>#N/A</v>
      </c>
    </row>
    <row r="475" ht="14.25" hidden="1" customHeight="1">
      <c r="A475" s="32"/>
      <c r="B475" s="32"/>
      <c r="C475" s="33" t="str">
        <f>VLOOKUP('January Payroll'!B475,'Set Up Employee Data'!A:O,2,FALSE)</f>
        <v>#N/A</v>
      </c>
      <c r="D475" s="33" t="str">
        <f t="shared" si="1"/>
        <v>#N/A</v>
      </c>
      <c r="E475" s="32"/>
      <c r="F475" s="32"/>
      <c r="G475" s="32"/>
      <c r="H475" s="33"/>
      <c r="I475" s="41"/>
      <c r="J475" s="68">
        <f>IFERROR(VLOOKUP(B475,'Set Up Employee Data'!A:O,3,FALSE)/(VLOOKUP(B475,'Set Up Employee Data'!A:O,4,FALSE)),0)</f>
        <v>0</v>
      </c>
      <c r="K475" s="46" t="str">
        <f t="shared" si="2"/>
        <v>#N/A</v>
      </c>
      <c r="L475" s="46" t="str">
        <f t="shared" si="3"/>
        <v>#N/A</v>
      </c>
      <c r="M475" s="46" t="str">
        <f t="shared" si="4"/>
        <v>#N/A</v>
      </c>
      <c r="N475" s="46" t="str">
        <f>(M475-I475)*((VLOOKUP(B475,'Set Up Employee Data'!A:O,7,FALSE)))</f>
        <v>#N/A</v>
      </c>
      <c r="O475" s="46" t="str">
        <f>(M475-I475)*((VLOOKUP(B475,'Set Up Employee Data'!A:O,8,FALSE)))</f>
        <v>#N/A</v>
      </c>
      <c r="P475" s="46" t="str">
        <f>(M475-I475)*((VLOOKUP(B475,'Set Up Employee Data'!A:O,5,FALSE)))</f>
        <v>#N/A</v>
      </c>
      <c r="Q475" s="46" t="str">
        <f>(M475-I475)*((VLOOKUP(B475,'Set Up Employee Data'!A:O,6,FALSE)))</f>
        <v>#N/A</v>
      </c>
      <c r="R475" s="46">
        <f>IFERROR(((VLOOKUP(B475,'Set Up Employee Data'!A:O,9,FALSE)))+((VLOOKUP(B475,'Set Up Employee Data'!A:O,10,FALSE)))+((VLOOKUP(B475,'Set Up Employee Data'!A:O,11,FALSE)))+((VLOOKUP(B475,'Set Up Employee Data'!A:O,12,FALSE))),0)</f>
        <v>0</v>
      </c>
      <c r="S475" s="46">
        <f>IFERROR(((VLOOKUP(B475,'Set Up Employee Data'!A:O,13,FALSE)))+((VLOOKUP(B475,'Set Up Employee Data'!A:O,14,FALSE)))+((VLOOKUP(B475,'Set Up Employee Data'!A:O,15,FALSE))),0)</f>
        <v>0</v>
      </c>
      <c r="T475" s="46" t="str">
        <f t="shared" si="5"/>
        <v>#N/A</v>
      </c>
      <c r="U475" s="69" t="str">
        <f t="shared" si="6"/>
        <v>#N/A</v>
      </c>
    </row>
    <row r="476" ht="14.25" hidden="1" customHeight="1">
      <c r="A476" s="32"/>
      <c r="B476" s="32"/>
      <c r="C476" s="33" t="str">
        <f>VLOOKUP('January Payroll'!B476,'Set Up Employee Data'!A:O,2,FALSE)</f>
        <v>#N/A</v>
      </c>
      <c r="D476" s="33" t="str">
        <f t="shared" si="1"/>
        <v>#N/A</v>
      </c>
      <c r="E476" s="32"/>
      <c r="F476" s="32"/>
      <c r="G476" s="32"/>
      <c r="H476" s="33"/>
      <c r="I476" s="41"/>
      <c r="J476" s="68">
        <f>IFERROR(VLOOKUP(B476,'Set Up Employee Data'!A:O,3,FALSE)/(VLOOKUP(B476,'Set Up Employee Data'!A:O,4,FALSE)),0)</f>
        <v>0</v>
      </c>
      <c r="K476" s="46" t="str">
        <f t="shared" si="2"/>
        <v>#N/A</v>
      </c>
      <c r="L476" s="46" t="str">
        <f t="shared" si="3"/>
        <v>#N/A</v>
      </c>
      <c r="M476" s="46" t="str">
        <f t="shared" si="4"/>
        <v>#N/A</v>
      </c>
      <c r="N476" s="46" t="str">
        <f>(M476-I476)*((VLOOKUP(B476,'Set Up Employee Data'!A:O,7,FALSE)))</f>
        <v>#N/A</v>
      </c>
      <c r="O476" s="46" t="str">
        <f>(M476-I476)*((VLOOKUP(B476,'Set Up Employee Data'!A:O,8,FALSE)))</f>
        <v>#N/A</v>
      </c>
      <c r="P476" s="46" t="str">
        <f>(M476-I476)*((VLOOKUP(B476,'Set Up Employee Data'!A:O,5,FALSE)))</f>
        <v>#N/A</v>
      </c>
      <c r="Q476" s="46" t="str">
        <f>(M476-I476)*((VLOOKUP(B476,'Set Up Employee Data'!A:O,6,FALSE)))</f>
        <v>#N/A</v>
      </c>
      <c r="R476" s="46">
        <f>IFERROR(((VLOOKUP(B476,'Set Up Employee Data'!A:O,9,FALSE)))+((VLOOKUP(B476,'Set Up Employee Data'!A:O,10,FALSE)))+((VLOOKUP(B476,'Set Up Employee Data'!A:O,11,FALSE)))+((VLOOKUP(B476,'Set Up Employee Data'!A:O,12,FALSE))),0)</f>
        <v>0</v>
      </c>
      <c r="S476" s="46">
        <f>IFERROR(((VLOOKUP(B476,'Set Up Employee Data'!A:O,13,FALSE)))+((VLOOKUP(B476,'Set Up Employee Data'!A:O,14,FALSE)))+((VLOOKUP(B476,'Set Up Employee Data'!A:O,15,FALSE))),0)</f>
        <v>0</v>
      </c>
      <c r="T476" s="46" t="str">
        <f t="shared" si="5"/>
        <v>#N/A</v>
      </c>
      <c r="U476" s="69" t="str">
        <f t="shared" si="6"/>
        <v>#N/A</v>
      </c>
    </row>
    <row r="477" ht="14.25" hidden="1" customHeight="1">
      <c r="A477" s="32"/>
      <c r="B477" s="32"/>
      <c r="C477" s="33" t="str">
        <f>VLOOKUP('January Payroll'!B477,'Set Up Employee Data'!A:O,2,FALSE)</f>
        <v>#N/A</v>
      </c>
      <c r="D477" s="33" t="str">
        <f t="shared" si="1"/>
        <v>#N/A</v>
      </c>
      <c r="E477" s="32"/>
      <c r="F477" s="32"/>
      <c r="G477" s="32"/>
      <c r="H477" s="33"/>
      <c r="I477" s="41"/>
      <c r="J477" s="68">
        <f>IFERROR(VLOOKUP(B477,'Set Up Employee Data'!A:O,3,FALSE)/(VLOOKUP(B477,'Set Up Employee Data'!A:O,4,FALSE)),0)</f>
        <v>0</v>
      </c>
      <c r="K477" s="46" t="str">
        <f t="shared" si="2"/>
        <v>#N/A</v>
      </c>
      <c r="L477" s="46" t="str">
        <f t="shared" si="3"/>
        <v>#N/A</v>
      </c>
      <c r="M477" s="46" t="str">
        <f t="shared" si="4"/>
        <v>#N/A</v>
      </c>
      <c r="N477" s="46" t="str">
        <f>(M477-I477)*((VLOOKUP(B477,'Set Up Employee Data'!A:O,7,FALSE)))</f>
        <v>#N/A</v>
      </c>
      <c r="O477" s="46" t="str">
        <f>(M477-I477)*((VLOOKUP(B477,'Set Up Employee Data'!A:O,8,FALSE)))</f>
        <v>#N/A</v>
      </c>
      <c r="P477" s="46" t="str">
        <f>(M477-I477)*((VLOOKUP(B477,'Set Up Employee Data'!A:O,5,FALSE)))</f>
        <v>#N/A</v>
      </c>
      <c r="Q477" s="46" t="str">
        <f>(M477-I477)*((VLOOKUP(B477,'Set Up Employee Data'!A:O,6,FALSE)))</f>
        <v>#N/A</v>
      </c>
      <c r="R477" s="46">
        <f>IFERROR(((VLOOKUP(B477,'Set Up Employee Data'!A:O,9,FALSE)))+((VLOOKUP(B477,'Set Up Employee Data'!A:O,10,FALSE)))+((VLOOKUP(B477,'Set Up Employee Data'!A:O,11,FALSE)))+((VLOOKUP(B477,'Set Up Employee Data'!A:O,12,FALSE))),0)</f>
        <v>0</v>
      </c>
      <c r="S477" s="46">
        <f>IFERROR(((VLOOKUP(B477,'Set Up Employee Data'!A:O,13,FALSE)))+((VLOOKUP(B477,'Set Up Employee Data'!A:O,14,FALSE)))+((VLOOKUP(B477,'Set Up Employee Data'!A:O,15,FALSE))),0)</f>
        <v>0</v>
      </c>
      <c r="T477" s="46" t="str">
        <f t="shared" si="5"/>
        <v>#N/A</v>
      </c>
      <c r="U477" s="69" t="str">
        <f t="shared" si="6"/>
        <v>#N/A</v>
      </c>
    </row>
    <row r="478" ht="14.25" hidden="1" customHeight="1">
      <c r="A478" s="32"/>
      <c r="B478" s="32"/>
      <c r="C478" s="33" t="str">
        <f>VLOOKUP('January Payroll'!B478,'Set Up Employee Data'!A:O,2,FALSE)</f>
        <v>#N/A</v>
      </c>
      <c r="D478" s="33" t="str">
        <f t="shared" si="1"/>
        <v>#N/A</v>
      </c>
      <c r="E478" s="32"/>
      <c r="F478" s="32"/>
      <c r="G478" s="32"/>
      <c r="H478" s="33"/>
      <c r="I478" s="41"/>
      <c r="J478" s="68">
        <f>IFERROR(VLOOKUP(B478,'Set Up Employee Data'!A:O,3,FALSE)/(VLOOKUP(B478,'Set Up Employee Data'!A:O,4,FALSE)),0)</f>
        <v>0</v>
      </c>
      <c r="K478" s="46" t="str">
        <f t="shared" si="2"/>
        <v>#N/A</v>
      </c>
      <c r="L478" s="46" t="str">
        <f t="shared" si="3"/>
        <v>#N/A</v>
      </c>
      <c r="M478" s="46" t="str">
        <f t="shared" si="4"/>
        <v>#N/A</v>
      </c>
      <c r="N478" s="46" t="str">
        <f>(M478-I478)*((VLOOKUP(B478,'Set Up Employee Data'!A:O,7,FALSE)))</f>
        <v>#N/A</v>
      </c>
      <c r="O478" s="46" t="str">
        <f>(M478-I478)*((VLOOKUP(B478,'Set Up Employee Data'!A:O,8,FALSE)))</f>
        <v>#N/A</v>
      </c>
      <c r="P478" s="46" t="str">
        <f>(M478-I478)*((VLOOKUP(B478,'Set Up Employee Data'!A:O,5,FALSE)))</f>
        <v>#N/A</v>
      </c>
      <c r="Q478" s="46" t="str">
        <f>(M478-I478)*((VLOOKUP(B478,'Set Up Employee Data'!A:O,6,FALSE)))</f>
        <v>#N/A</v>
      </c>
      <c r="R478" s="46">
        <f>IFERROR(((VLOOKUP(B478,'Set Up Employee Data'!A:O,9,FALSE)))+((VLOOKUP(B478,'Set Up Employee Data'!A:O,10,FALSE)))+((VLOOKUP(B478,'Set Up Employee Data'!A:O,11,FALSE)))+((VLOOKUP(B478,'Set Up Employee Data'!A:O,12,FALSE))),0)</f>
        <v>0</v>
      </c>
      <c r="S478" s="46">
        <f>IFERROR(((VLOOKUP(B478,'Set Up Employee Data'!A:O,13,FALSE)))+((VLOOKUP(B478,'Set Up Employee Data'!A:O,14,FALSE)))+((VLOOKUP(B478,'Set Up Employee Data'!A:O,15,FALSE))),0)</f>
        <v>0</v>
      </c>
      <c r="T478" s="46" t="str">
        <f t="shared" si="5"/>
        <v>#N/A</v>
      </c>
      <c r="U478" s="69" t="str">
        <f t="shared" si="6"/>
        <v>#N/A</v>
      </c>
    </row>
    <row r="479" ht="14.25" hidden="1" customHeight="1">
      <c r="A479" s="32"/>
      <c r="B479" s="32"/>
      <c r="C479" s="33" t="str">
        <f>VLOOKUP('January Payroll'!B479,'Set Up Employee Data'!A:O,2,FALSE)</f>
        <v>#N/A</v>
      </c>
      <c r="D479" s="33" t="str">
        <f t="shared" si="1"/>
        <v>#N/A</v>
      </c>
      <c r="E479" s="32"/>
      <c r="F479" s="32"/>
      <c r="G479" s="32"/>
      <c r="H479" s="33"/>
      <c r="I479" s="41"/>
      <c r="J479" s="68">
        <f>IFERROR(VLOOKUP(B479,'Set Up Employee Data'!A:O,3,FALSE)/(VLOOKUP(B479,'Set Up Employee Data'!A:O,4,FALSE)),0)</f>
        <v>0</v>
      </c>
      <c r="K479" s="46" t="str">
        <f t="shared" si="2"/>
        <v>#N/A</v>
      </c>
      <c r="L479" s="46" t="str">
        <f t="shared" si="3"/>
        <v>#N/A</v>
      </c>
      <c r="M479" s="46" t="str">
        <f t="shared" si="4"/>
        <v>#N/A</v>
      </c>
      <c r="N479" s="46" t="str">
        <f>(M479-I479)*((VLOOKUP(B479,'Set Up Employee Data'!A:O,7,FALSE)))</f>
        <v>#N/A</v>
      </c>
      <c r="O479" s="46" t="str">
        <f>(M479-I479)*((VLOOKUP(B479,'Set Up Employee Data'!A:O,8,FALSE)))</f>
        <v>#N/A</v>
      </c>
      <c r="P479" s="46" t="str">
        <f>(M479-I479)*((VLOOKUP(B479,'Set Up Employee Data'!A:O,5,FALSE)))</f>
        <v>#N/A</v>
      </c>
      <c r="Q479" s="46" t="str">
        <f>(M479-I479)*((VLOOKUP(B479,'Set Up Employee Data'!A:O,6,FALSE)))</f>
        <v>#N/A</v>
      </c>
      <c r="R479" s="46">
        <f>IFERROR(((VLOOKUP(B479,'Set Up Employee Data'!A:O,9,FALSE)))+((VLOOKUP(B479,'Set Up Employee Data'!A:O,10,FALSE)))+((VLOOKUP(B479,'Set Up Employee Data'!A:O,11,FALSE)))+((VLOOKUP(B479,'Set Up Employee Data'!A:O,12,FALSE))),0)</f>
        <v>0</v>
      </c>
      <c r="S479" s="46">
        <f>IFERROR(((VLOOKUP(B479,'Set Up Employee Data'!A:O,13,FALSE)))+((VLOOKUP(B479,'Set Up Employee Data'!A:O,14,FALSE)))+((VLOOKUP(B479,'Set Up Employee Data'!A:O,15,FALSE))),0)</f>
        <v>0</v>
      </c>
      <c r="T479" s="46" t="str">
        <f t="shared" si="5"/>
        <v>#N/A</v>
      </c>
      <c r="U479" s="69" t="str">
        <f t="shared" si="6"/>
        <v>#N/A</v>
      </c>
    </row>
    <row r="480" ht="14.25" hidden="1" customHeight="1">
      <c r="A480" s="32"/>
      <c r="B480" s="32"/>
      <c r="C480" s="33" t="str">
        <f>VLOOKUP('January Payroll'!B480,'Set Up Employee Data'!A:O,2,FALSE)</f>
        <v>#N/A</v>
      </c>
      <c r="D480" s="33" t="str">
        <f t="shared" si="1"/>
        <v>#N/A</v>
      </c>
      <c r="E480" s="32"/>
      <c r="F480" s="32"/>
      <c r="G480" s="32"/>
      <c r="H480" s="33"/>
      <c r="I480" s="41"/>
      <c r="J480" s="68">
        <f>IFERROR(VLOOKUP(B480,'Set Up Employee Data'!A:O,3,FALSE)/(VLOOKUP(B480,'Set Up Employee Data'!A:O,4,FALSE)),0)</f>
        <v>0</v>
      </c>
      <c r="K480" s="46" t="str">
        <f t="shared" si="2"/>
        <v>#N/A</v>
      </c>
      <c r="L480" s="46" t="str">
        <f t="shared" si="3"/>
        <v>#N/A</v>
      </c>
      <c r="M480" s="46" t="str">
        <f t="shared" si="4"/>
        <v>#N/A</v>
      </c>
      <c r="N480" s="46" t="str">
        <f>(M480-I480)*((VLOOKUP(B480,'Set Up Employee Data'!A:O,7,FALSE)))</f>
        <v>#N/A</v>
      </c>
      <c r="O480" s="46" t="str">
        <f>(M480-I480)*((VLOOKUP(B480,'Set Up Employee Data'!A:O,8,FALSE)))</f>
        <v>#N/A</v>
      </c>
      <c r="P480" s="46" t="str">
        <f>(M480-I480)*((VLOOKUP(B480,'Set Up Employee Data'!A:O,5,FALSE)))</f>
        <v>#N/A</v>
      </c>
      <c r="Q480" s="46" t="str">
        <f>(M480-I480)*((VLOOKUP(B480,'Set Up Employee Data'!A:O,6,FALSE)))</f>
        <v>#N/A</v>
      </c>
      <c r="R480" s="46">
        <f>IFERROR(((VLOOKUP(B480,'Set Up Employee Data'!A:O,9,FALSE)))+((VLOOKUP(B480,'Set Up Employee Data'!A:O,10,FALSE)))+((VLOOKUP(B480,'Set Up Employee Data'!A:O,11,FALSE)))+((VLOOKUP(B480,'Set Up Employee Data'!A:O,12,FALSE))),0)</f>
        <v>0</v>
      </c>
      <c r="S480" s="46">
        <f>IFERROR(((VLOOKUP(B480,'Set Up Employee Data'!A:O,13,FALSE)))+((VLOOKUP(B480,'Set Up Employee Data'!A:O,14,FALSE)))+((VLOOKUP(B480,'Set Up Employee Data'!A:O,15,FALSE))),0)</f>
        <v>0</v>
      </c>
      <c r="T480" s="46" t="str">
        <f t="shared" si="5"/>
        <v>#N/A</v>
      </c>
      <c r="U480" s="69" t="str">
        <f t="shared" si="6"/>
        <v>#N/A</v>
      </c>
    </row>
    <row r="481" ht="14.25" hidden="1" customHeight="1">
      <c r="A481" s="32"/>
      <c r="B481" s="32"/>
      <c r="C481" s="33" t="str">
        <f>VLOOKUP('January Payroll'!B481,'Set Up Employee Data'!A:O,2,FALSE)</f>
        <v>#N/A</v>
      </c>
      <c r="D481" s="33" t="str">
        <f t="shared" si="1"/>
        <v>#N/A</v>
      </c>
      <c r="E481" s="32"/>
      <c r="F481" s="32"/>
      <c r="G481" s="32"/>
      <c r="H481" s="33"/>
      <c r="I481" s="41"/>
      <c r="J481" s="68">
        <f>IFERROR(VLOOKUP(B481,'Set Up Employee Data'!A:O,3,FALSE)/(VLOOKUP(B481,'Set Up Employee Data'!A:O,4,FALSE)),0)</f>
        <v>0</v>
      </c>
      <c r="K481" s="46" t="str">
        <f t="shared" si="2"/>
        <v>#N/A</v>
      </c>
      <c r="L481" s="46" t="str">
        <f t="shared" si="3"/>
        <v>#N/A</v>
      </c>
      <c r="M481" s="46" t="str">
        <f t="shared" si="4"/>
        <v>#N/A</v>
      </c>
      <c r="N481" s="46" t="str">
        <f>(M481-I481)*((VLOOKUP(B481,'Set Up Employee Data'!A:O,7,FALSE)))</f>
        <v>#N/A</v>
      </c>
      <c r="O481" s="46" t="str">
        <f>(M481-I481)*((VLOOKUP(B481,'Set Up Employee Data'!A:O,8,FALSE)))</f>
        <v>#N/A</v>
      </c>
      <c r="P481" s="46" t="str">
        <f>(M481-I481)*((VLOOKUP(B481,'Set Up Employee Data'!A:O,5,FALSE)))</f>
        <v>#N/A</v>
      </c>
      <c r="Q481" s="46" t="str">
        <f>(M481-I481)*((VLOOKUP(B481,'Set Up Employee Data'!A:O,6,FALSE)))</f>
        <v>#N/A</v>
      </c>
      <c r="R481" s="46">
        <f>IFERROR(((VLOOKUP(B481,'Set Up Employee Data'!A:O,9,FALSE)))+((VLOOKUP(B481,'Set Up Employee Data'!A:O,10,FALSE)))+((VLOOKUP(B481,'Set Up Employee Data'!A:O,11,FALSE)))+((VLOOKUP(B481,'Set Up Employee Data'!A:O,12,FALSE))),0)</f>
        <v>0</v>
      </c>
      <c r="S481" s="46">
        <f>IFERROR(((VLOOKUP(B481,'Set Up Employee Data'!A:O,13,FALSE)))+((VLOOKUP(B481,'Set Up Employee Data'!A:O,14,FALSE)))+((VLOOKUP(B481,'Set Up Employee Data'!A:O,15,FALSE))),0)</f>
        <v>0</v>
      </c>
      <c r="T481" s="46" t="str">
        <f t="shared" si="5"/>
        <v>#N/A</v>
      </c>
      <c r="U481" s="69" t="str">
        <f t="shared" si="6"/>
        <v>#N/A</v>
      </c>
    </row>
    <row r="482" ht="14.25" hidden="1" customHeight="1">
      <c r="A482" s="32"/>
      <c r="B482" s="32"/>
      <c r="C482" s="33" t="str">
        <f>VLOOKUP('January Payroll'!B482,'Set Up Employee Data'!A:O,2,FALSE)</f>
        <v>#N/A</v>
      </c>
      <c r="D482" s="33" t="str">
        <f t="shared" si="1"/>
        <v>#N/A</v>
      </c>
      <c r="E482" s="32"/>
      <c r="F482" s="32"/>
      <c r="G482" s="32"/>
      <c r="H482" s="33"/>
      <c r="I482" s="41"/>
      <c r="J482" s="68">
        <f>IFERROR(VLOOKUP(B482,'Set Up Employee Data'!A:O,3,FALSE)/(VLOOKUP(B482,'Set Up Employee Data'!A:O,4,FALSE)),0)</f>
        <v>0</v>
      </c>
      <c r="K482" s="46" t="str">
        <f t="shared" si="2"/>
        <v>#N/A</v>
      </c>
      <c r="L482" s="46" t="str">
        <f t="shared" si="3"/>
        <v>#N/A</v>
      </c>
      <c r="M482" s="46" t="str">
        <f t="shared" si="4"/>
        <v>#N/A</v>
      </c>
      <c r="N482" s="46" t="str">
        <f>(M482-I482)*((VLOOKUP(B482,'Set Up Employee Data'!A:O,7,FALSE)))</f>
        <v>#N/A</v>
      </c>
      <c r="O482" s="46" t="str">
        <f>(M482-I482)*((VLOOKUP(B482,'Set Up Employee Data'!A:O,8,FALSE)))</f>
        <v>#N/A</v>
      </c>
      <c r="P482" s="46" t="str">
        <f>(M482-I482)*((VLOOKUP(B482,'Set Up Employee Data'!A:O,5,FALSE)))</f>
        <v>#N/A</v>
      </c>
      <c r="Q482" s="46" t="str">
        <f>(M482-I482)*((VLOOKUP(B482,'Set Up Employee Data'!A:O,6,FALSE)))</f>
        <v>#N/A</v>
      </c>
      <c r="R482" s="46">
        <f>IFERROR(((VLOOKUP(B482,'Set Up Employee Data'!A:O,9,FALSE)))+((VLOOKUP(B482,'Set Up Employee Data'!A:O,10,FALSE)))+((VLOOKUP(B482,'Set Up Employee Data'!A:O,11,FALSE)))+((VLOOKUP(B482,'Set Up Employee Data'!A:O,12,FALSE))),0)</f>
        <v>0</v>
      </c>
      <c r="S482" s="46">
        <f>IFERROR(((VLOOKUP(B482,'Set Up Employee Data'!A:O,13,FALSE)))+((VLOOKUP(B482,'Set Up Employee Data'!A:O,14,FALSE)))+((VLOOKUP(B482,'Set Up Employee Data'!A:O,15,FALSE))),0)</f>
        <v>0</v>
      </c>
      <c r="T482" s="46" t="str">
        <f t="shared" si="5"/>
        <v>#N/A</v>
      </c>
      <c r="U482" s="69" t="str">
        <f t="shared" si="6"/>
        <v>#N/A</v>
      </c>
    </row>
    <row r="483" ht="14.25" hidden="1" customHeight="1">
      <c r="A483" s="32"/>
      <c r="B483" s="32"/>
      <c r="C483" s="33" t="str">
        <f>VLOOKUP('January Payroll'!B483,'Set Up Employee Data'!A:O,2,FALSE)</f>
        <v>#N/A</v>
      </c>
      <c r="D483" s="33" t="str">
        <f t="shared" si="1"/>
        <v>#N/A</v>
      </c>
      <c r="E483" s="32"/>
      <c r="F483" s="32"/>
      <c r="G483" s="32"/>
      <c r="H483" s="33"/>
      <c r="I483" s="41"/>
      <c r="J483" s="68">
        <f>IFERROR(VLOOKUP(B483,'Set Up Employee Data'!A:O,3,FALSE)/(VLOOKUP(B483,'Set Up Employee Data'!A:O,4,FALSE)),0)</f>
        <v>0</v>
      </c>
      <c r="K483" s="46" t="str">
        <f t="shared" si="2"/>
        <v>#N/A</v>
      </c>
      <c r="L483" s="46" t="str">
        <f t="shared" si="3"/>
        <v>#N/A</v>
      </c>
      <c r="M483" s="46" t="str">
        <f t="shared" si="4"/>
        <v>#N/A</v>
      </c>
      <c r="N483" s="46" t="str">
        <f>(M483-I483)*((VLOOKUP(B483,'Set Up Employee Data'!A:O,7,FALSE)))</f>
        <v>#N/A</v>
      </c>
      <c r="O483" s="46" t="str">
        <f>(M483-I483)*((VLOOKUP(B483,'Set Up Employee Data'!A:O,8,FALSE)))</f>
        <v>#N/A</v>
      </c>
      <c r="P483" s="46" t="str">
        <f>(M483-I483)*((VLOOKUP(B483,'Set Up Employee Data'!A:O,5,FALSE)))</f>
        <v>#N/A</v>
      </c>
      <c r="Q483" s="46" t="str">
        <f>(M483-I483)*((VLOOKUP(B483,'Set Up Employee Data'!A:O,6,FALSE)))</f>
        <v>#N/A</v>
      </c>
      <c r="R483" s="46">
        <f>IFERROR(((VLOOKUP(B483,'Set Up Employee Data'!A:O,9,FALSE)))+((VLOOKUP(B483,'Set Up Employee Data'!A:O,10,FALSE)))+((VLOOKUP(B483,'Set Up Employee Data'!A:O,11,FALSE)))+((VLOOKUP(B483,'Set Up Employee Data'!A:O,12,FALSE))),0)</f>
        <v>0</v>
      </c>
      <c r="S483" s="46">
        <f>IFERROR(((VLOOKUP(B483,'Set Up Employee Data'!A:O,13,FALSE)))+((VLOOKUP(B483,'Set Up Employee Data'!A:O,14,FALSE)))+((VLOOKUP(B483,'Set Up Employee Data'!A:O,15,FALSE))),0)</f>
        <v>0</v>
      </c>
      <c r="T483" s="46" t="str">
        <f t="shared" si="5"/>
        <v>#N/A</v>
      </c>
      <c r="U483" s="69" t="str">
        <f t="shared" si="6"/>
        <v>#N/A</v>
      </c>
    </row>
    <row r="484" ht="14.25" hidden="1" customHeight="1">
      <c r="A484" s="32"/>
      <c r="B484" s="32"/>
      <c r="C484" s="33" t="str">
        <f>VLOOKUP('January Payroll'!B484,'Set Up Employee Data'!A:O,2,FALSE)</f>
        <v>#N/A</v>
      </c>
      <c r="D484" s="33" t="str">
        <f t="shared" si="1"/>
        <v>#N/A</v>
      </c>
      <c r="E484" s="32"/>
      <c r="F484" s="32"/>
      <c r="G484" s="32"/>
      <c r="H484" s="33"/>
      <c r="I484" s="41"/>
      <c r="J484" s="68">
        <f>IFERROR(VLOOKUP(B484,'Set Up Employee Data'!A:O,3,FALSE)/(VLOOKUP(B484,'Set Up Employee Data'!A:O,4,FALSE)),0)</f>
        <v>0</v>
      </c>
      <c r="K484" s="46" t="str">
        <f t="shared" si="2"/>
        <v>#N/A</v>
      </c>
      <c r="L484" s="46" t="str">
        <f t="shared" si="3"/>
        <v>#N/A</v>
      </c>
      <c r="M484" s="46" t="str">
        <f t="shared" si="4"/>
        <v>#N/A</v>
      </c>
      <c r="N484" s="46" t="str">
        <f>(M484-I484)*((VLOOKUP(B484,'Set Up Employee Data'!A:O,7,FALSE)))</f>
        <v>#N/A</v>
      </c>
      <c r="O484" s="46" t="str">
        <f>(M484-I484)*((VLOOKUP(B484,'Set Up Employee Data'!A:O,8,FALSE)))</f>
        <v>#N/A</v>
      </c>
      <c r="P484" s="46" t="str">
        <f>(M484-I484)*((VLOOKUP(B484,'Set Up Employee Data'!A:O,5,FALSE)))</f>
        <v>#N/A</v>
      </c>
      <c r="Q484" s="46" t="str">
        <f>(M484-I484)*((VLOOKUP(B484,'Set Up Employee Data'!A:O,6,FALSE)))</f>
        <v>#N/A</v>
      </c>
      <c r="R484" s="46">
        <f>IFERROR(((VLOOKUP(B484,'Set Up Employee Data'!A:O,9,FALSE)))+((VLOOKUP(B484,'Set Up Employee Data'!A:O,10,FALSE)))+((VLOOKUP(B484,'Set Up Employee Data'!A:O,11,FALSE)))+((VLOOKUP(B484,'Set Up Employee Data'!A:O,12,FALSE))),0)</f>
        <v>0</v>
      </c>
      <c r="S484" s="46">
        <f>IFERROR(((VLOOKUP(B484,'Set Up Employee Data'!A:O,13,FALSE)))+((VLOOKUP(B484,'Set Up Employee Data'!A:O,14,FALSE)))+((VLOOKUP(B484,'Set Up Employee Data'!A:O,15,FALSE))),0)</f>
        <v>0</v>
      </c>
      <c r="T484" s="46" t="str">
        <f t="shared" si="5"/>
        <v>#N/A</v>
      </c>
      <c r="U484" s="69" t="str">
        <f t="shared" si="6"/>
        <v>#N/A</v>
      </c>
    </row>
    <row r="485" ht="14.25" hidden="1" customHeight="1">
      <c r="A485" s="32"/>
      <c r="B485" s="32"/>
      <c r="C485" s="33" t="str">
        <f>VLOOKUP('January Payroll'!B485,'Set Up Employee Data'!A:O,2,FALSE)</f>
        <v>#N/A</v>
      </c>
      <c r="D485" s="33" t="str">
        <f t="shared" si="1"/>
        <v>#N/A</v>
      </c>
      <c r="E485" s="32"/>
      <c r="F485" s="32"/>
      <c r="G485" s="32"/>
      <c r="H485" s="33"/>
      <c r="I485" s="41"/>
      <c r="J485" s="68">
        <f>IFERROR(VLOOKUP(B485,'Set Up Employee Data'!A:O,3,FALSE)/(VLOOKUP(B485,'Set Up Employee Data'!A:O,4,FALSE)),0)</f>
        <v>0</v>
      </c>
      <c r="K485" s="46" t="str">
        <f t="shared" si="2"/>
        <v>#N/A</v>
      </c>
      <c r="L485" s="46" t="str">
        <f t="shared" si="3"/>
        <v>#N/A</v>
      </c>
      <c r="M485" s="46" t="str">
        <f t="shared" si="4"/>
        <v>#N/A</v>
      </c>
      <c r="N485" s="46" t="str">
        <f>(M485-I485)*((VLOOKUP(B485,'Set Up Employee Data'!A:O,7,FALSE)))</f>
        <v>#N/A</v>
      </c>
      <c r="O485" s="46" t="str">
        <f>(M485-I485)*((VLOOKUP(B485,'Set Up Employee Data'!A:O,8,FALSE)))</f>
        <v>#N/A</v>
      </c>
      <c r="P485" s="46" t="str">
        <f>(M485-I485)*((VLOOKUP(B485,'Set Up Employee Data'!A:O,5,FALSE)))</f>
        <v>#N/A</v>
      </c>
      <c r="Q485" s="46" t="str">
        <f>(M485-I485)*((VLOOKUP(B485,'Set Up Employee Data'!A:O,6,FALSE)))</f>
        <v>#N/A</v>
      </c>
      <c r="R485" s="46">
        <f>IFERROR(((VLOOKUP(B485,'Set Up Employee Data'!A:O,9,FALSE)))+((VLOOKUP(B485,'Set Up Employee Data'!A:O,10,FALSE)))+((VLOOKUP(B485,'Set Up Employee Data'!A:O,11,FALSE)))+((VLOOKUP(B485,'Set Up Employee Data'!A:O,12,FALSE))),0)</f>
        <v>0</v>
      </c>
      <c r="S485" s="46">
        <f>IFERROR(((VLOOKUP(B485,'Set Up Employee Data'!A:O,13,FALSE)))+((VLOOKUP(B485,'Set Up Employee Data'!A:O,14,FALSE)))+((VLOOKUP(B485,'Set Up Employee Data'!A:O,15,FALSE))),0)</f>
        <v>0</v>
      </c>
      <c r="T485" s="46" t="str">
        <f t="shared" si="5"/>
        <v>#N/A</v>
      </c>
      <c r="U485" s="69" t="str">
        <f t="shared" si="6"/>
        <v>#N/A</v>
      </c>
    </row>
    <row r="486" ht="14.25" hidden="1" customHeight="1">
      <c r="A486" s="32"/>
      <c r="B486" s="32"/>
      <c r="C486" s="33" t="str">
        <f>VLOOKUP('January Payroll'!B486,'Set Up Employee Data'!A:O,2,FALSE)</f>
        <v>#N/A</v>
      </c>
      <c r="D486" s="33" t="str">
        <f t="shared" si="1"/>
        <v>#N/A</v>
      </c>
      <c r="E486" s="32"/>
      <c r="F486" s="32"/>
      <c r="G486" s="32"/>
      <c r="H486" s="33"/>
      <c r="I486" s="41"/>
      <c r="J486" s="68">
        <f>IFERROR(VLOOKUP(B486,'Set Up Employee Data'!A:O,3,FALSE)/(VLOOKUP(B486,'Set Up Employee Data'!A:O,4,FALSE)),0)</f>
        <v>0</v>
      </c>
      <c r="K486" s="46" t="str">
        <f t="shared" si="2"/>
        <v>#N/A</v>
      </c>
      <c r="L486" s="46" t="str">
        <f t="shared" si="3"/>
        <v>#N/A</v>
      </c>
      <c r="M486" s="46" t="str">
        <f t="shared" si="4"/>
        <v>#N/A</v>
      </c>
      <c r="N486" s="46" t="str">
        <f>(M486-I486)*((VLOOKUP(B486,'Set Up Employee Data'!A:O,7,FALSE)))</f>
        <v>#N/A</v>
      </c>
      <c r="O486" s="46" t="str">
        <f>(M486-I486)*((VLOOKUP(B486,'Set Up Employee Data'!A:O,8,FALSE)))</f>
        <v>#N/A</v>
      </c>
      <c r="P486" s="46" t="str">
        <f>(M486-I486)*((VLOOKUP(B486,'Set Up Employee Data'!A:O,5,FALSE)))</f>
        <v>#N/A</v>
      </c>
      <c r="Q486" s="46" t="str">
        <f>(M486-I486)*((VLOOKUP(B486,'Set Up Employee Data'!A:O,6,FALSE)))</f>
        <v>#N/A</v>
      </c>
      <c r="R486" s="46">
        <f>IFERROR(((VLOOKUP(B486,'Set Up Employee Data'!A:O,9,FALSE)))+((VLOOKUP(B486,'Set Up Employee Data'!A:O,10,FALSE)))+((VLOOKUP(B486,'Set Up Employee Data'!A:O,11,FALSE)))+((VLOOKUP(B486,'Set Up Employee Data'!A:O,12,FALSE))),0)</f>
        <v>0</v>
      </c>
      <c r="S486" s="46">
        <f>IFERROR(((VLOOKUP(B486,'Set Up Employee Data'!A:O,13,FALSE)))+((VLOOKUP(B486,'Set Up Employee Data'!A:O,14,FALSE)))+((VLOOKUP(B486,'Set Up Employee Data'!A:O,15,FALSE))),0)</f>
        <v>0</v>
      </c>
      <c r="T486" s="46" t="str">
        <f t="shared" si="5"/>
        <v>#N/A</v>
      </c>
      <c r="U486" s="69" t="str">
        <f t="shared" si="6"/>
        <v>#N/A</v>
      </c>
    </row>
    <row r="487" ht="14.25" hidden="1" customHeight="1">
      <c r="A487" s="32"/>
      <c r="B487" s="32"/>
      <c r="C487" s="33" t="str">
        <f>VLOOKUP('January Payroll'!B487,'Set Up Employee Data'!A:O,2,FALSE)</f>
        <v>#N/A</v>
      </c>
      <c r="D487" s="33" t="str">
        <f t="shared" si="1"/>
        <v>#N/A</v>
      </c>
      <c r="E487" s="32"/>
      <c r="F487" s="32"/>
      <c r="G487" s="32"/>
      <c r="H487" s="33"/>
      <c r="I487" s="41"/>
      <c r="J487" s="68">
        <f>IFERROR(VLOOKUP(B487,'Set Up Employee Data'!A:O,3,FALSE)/(VLOOKUP(B487,'Set Up Employee Data'!A:O,4,FALSE)),0)</f>
        <v>0</v>
      </c>
      <c r="K487" s="46" t="str">
        <f t="shared" si="2"/>
        <v>#N/A</v>
      </c>
      <c r="L487" s="46" t="str">
        <f t="shared" si="3"/>
        <v>#N/A</v>
      </c>
      <c r="M487" s="46" t="str">
        <f t="shared" si="4"/>
        <v>#N/A</v>
      </c>
      <c r="N487" s="46" t="str">
        <f>(M487-I487)*((VLOOKUP(B487,'Set Up Employee Data'!A:O,7,FALSE)))</f>
        <v>#N/A</v>
      </c>
      <c r="O487" s="46" t="str">
        <f>(M487-I487)*((VLOOKUP(B487,'Set Up Employee Data'!A:O,8,FALSE)))</f>
        <v>#N/A</v>
      </c>
      <c r="P487" s="46" t="str">
        <f>(M487-I487)*((VLOOKUP(B487,'Set Up Employee Data'!A:O,5,FALSE)))</f>
        <v>#N/A</v>
      </c>
      <c r="Q487" s="46" t="str">
        <f>(M487-I487)*((VLOOKUP(B487,'Set Up Employee Data'!A:O,6,FALSE)))</f>
        <v>#N/A</v>
      </c>
      <c r="R487" s="46">
        <f>IFERROR(((VLOOKUP(B487,'Set Up Employee Data'!A:O,9,FALSE)))+((VLOOKUP(B487,'Set Up Employee Data'!A:O,10,FALSE)))+((VLOOKUP(B487,'Set Up Employee Data'!A:O,11,FALSE)))+((VLOOKUP(B487,'Set Up Employee Data'!A:O,12,FALSE))),0)</f>
        <v>0</v>
      </c>
      <c r="S487" s="46">
        <f>IFERROR(((VLOOKUP(B487,'Set Up Employee Data'!A:O,13,FALSE)))+((VLOOKUP(B487,'Set Up Employee Data'!A:O,14,FALSE)))+((VLOOKUP(B487,'Set Up Employee Data'!A:O,15,FALSE))),0)</f>
        <v>0</v>
      </c>
      <c r="T487" s="46" t="str">
        <f t="shared" si="5"/>
        <v>#N/A</v>
      </c>
      <c r="U487" s="69" t="str">
        <f t="shared" si="6"/>
        <v>#N/A</v>
      </c>
    </row>
    <row r="488" ht="14.25" hidden="1" customHeight="1">
      <c r="A488" s="32"/>
      <c r="B488" s="32"/>
      <c r="C488" s="33" t="str">
        <f>VLOOKUP('January Payroll'!B488,'Set Up Employee Data'!A:O,2,FALSE)</f>
        <v>#N/A</v>
      </c>
      <c r="D488" s="33" t="str">
        <f t="shared" si="1"/>
        <v>#N/A</v>
      </c>
      <c r="E488" s="32"/>
      <c r="F488" s="32"/>
      <c r="G488" s="32"/>
      <c r="H488" s="33"/>
      <c r="I488" s="41"/>
      <c r="J488" s="68">
        <f>IFERROR(VLOOKUP(B488,'Set Up Employee Data'!A:O,3,FALSE)/(VLOOKUP(B488,'Set Up Employee Data'!A:O,4,FALSE)),0)</f>
        <v>0</v>
      </c>
      <c r="K488" s="46" t="str">
        <f t="shared" si="2"/>
        <v>#N/A</v>
      </c>
      <c r="L488" s="46" t="str">
        <f t="shared" si="3"/>
        <v>#N/A</v>
      </c>
      <c r="M488" s="46" t="str">
        <f t="shared" si="4"/>
        <v>#N/A</v>
      </c>
      <c r="N488" s="46" t="str">
        <f>(M488-I488)*((VLOOKUP(B488,'Set Up Employee Data'!A:O,7,FALSE)))</f>
        <v>#N/A</v>
      </c>
      <c r="O488" s="46" t="str">
        <f>(M488-I488)*((VLOOKUP(B488,'Set Up Employee Data'!A:O,8,FALSE)))</f>
        <v>#N/A</v>
      </c>
      <c r="P488" s="46" t="str">
        <f>(M488-I488)*((VLOOKUP(B488,'Set Up Employee Data'!A:O,5,FALSE)))</f>
        <v>#N/A</v>
      </c>
      <c r="Q488" s="46" t="str">
        <f>(M488-I488)*((VLOOKUP(B488,'Set Up Employee Data'!A:O,6,FALSE)))</f>
        <v>#N/A</v>
      </c>
      <c r="R488" s="46">
        <f>IFERROR(((VLOOKUP(B488,'Set Up Employee Data'!A:O,9,FALSE)))+((VLOOKUP(B488,'Set Up Employee Data'!A:O,10,FALSE)))+((VLOOKUP(B488,'Set Up Employee Data'!A:O,11,FALSE)))+((VLOOKUP(B488,'Set Up Employee Data'!A:O,12,FALSE))),0)</f>
        <v>0</v>
      </c>
      <c r="S488" s="46">
        <f>IFERROR(((VLOOKUP(B488,'Set Up Employee Data'!A:O,13,FALSE)))+((VLOOKUP(B488,'Set Up Employee Data'!A:O,14,FALSE)))+((VLOOKUP(B488,'Set Up Employee Data'!A:O,15,FALSE))),0)</f>
        <v>0</v>
      </c>
      <c r="T488" s="46" t="str">
        <f t="shared" si="5"/>
        <v>#N/A</v>
      </c>
      <c r="U488" s="69" t="str">
        <f t="shared" si="6"/>
        <v>#N/A</v>
      </c>
    </row>
    <row r="489" ht="14.25" hidden="1" customHeight="1">
      <c r="A489" s="32"/>
      <c r="B489" s="32"/>
      <c r="C489" s="33" t="str">
        <f>VLOOKUP('January Payroll'!B489,'Set Up Employee Data'!A:O,2,FALSE)</f>
        <v>#N/A</v>
      </c>
      <c r="D489" s="33" t="str">
        <f t="shared" si="1"/>
        <v>#N/A</v>
      </c>
      <c r="E489" s="32"/>
      <c r="F489" s="32"/>
      <c r="G489" s="32"/>
      <c r="H489" s="33"/>
      <c r="I489" s="41"/>
      <c r="J489" s="68">
        <f>IFERROR(VLOOKUP(B489,'Set Up Employee Data'!A:O,3,FALSE)/(VLOOKUP(B489,'Set Up Employee Data'!A:O,4,FALSE)),0)</f>
        <v>0</v>
      </c>
      <c r="K489" s="46" t="str">
        <f t="shared" si="2"/>
        <v>#N/A</v>
      </c>
      <c r="L489" s="46" t="str">
        <f t="shared" si="3"/>
        <v>#N/A</v>
      </c>
      <c r="M489" s="46" t="str">
        <f t="shared" si="4"/>
        <v>#N/A</v>
      </c>
      <c r="N489" s="46" t="str">
        <f>(M489-I489)*((VLOOKUP(B489,'Set Up Employee Data'!A:O,7,FALSE)))</f>
        <v>#N/A</v>
      </c>
      <c r="O489" s="46" t="str">
        <f>(M489-I489)*((VLOOKUP(B489,'Set Up Employee Data'!A:O,8,FALSE)))</f>
        <v>#N/A</v>
      </c>
      <c r="P489" s="46" t="str">
        <f>(M489-I489)*((VLOOKUP(B489,'Set Up Employee Data'!A:O,5,FALSE)))</f>
        <v>#N/A</v>
      </c>
      <c r="Q489" s="46" t="str">
        <f>(M489-I489)*((VLOOKUP(B489,'Set Up Employee Data'!A:O,6,FALSE)))</f>
        <v>#N/A</v>
      </c>
      <c r="R489" s="46">
        <f>IFERROR(((VLOOKUP(B489,'Set Up Employee Data'!A:O,9,FALSE)))+((VLOOKUP(B489,'Set Up Employee Data'!A:O,10,FALSE)))+((VLOOKUP(B489,'Set Up Employee Data'!A:O,11,FALSE)))+((VLOOKUP(B489,'Set Up Employee Data'!A:O,12,FALSE))),0)</f>
        <v>0</v>
      </c>
      <c r="S489" s="46">
        <f>IFERROR(((VLOOKUP(B489,'Set Up Employee Data'!A:O,13,FALSE)))+((VLOOKUP(B489,'Set Up Employee Data'!A:O,14,FALSE)))+((VLOOKUP(B489,'Set Up Employee Data'!A:O,15,FALSE))),0)</f>
        <v>0</v>
      </c>
      <c r="T489" s="46" t="str">
        <f t="shared" si="5"/>
        <v>#N/A</v>
      </c>
      <c r="U489" s="69" t="str">
        <f t="shared" si="6"/>
        <v>#N/A</v>
      </c>
    </row>
    <row r="490" ht="14.25" hidden="1" customHeight="1">
      <c r="A490" s="32"/>
      <c r="B490" s="32"/>
      <c r="C490" s="33" t="str">
        <f>VLOOKUP('January Payroll'!B490,'Set Up Employee Data'!A:O,2,FALSE)</f>
        <v>#N/A</v>
      </c>
      <c r="D490" s="33" t="str">
        <f t="shared" si="1"/>
        <v>#N/A</v>
      </c>
      <c r="E490" s="32"/>
      <c r="F490" s="32"/>
      <c r="G490" s="32"/>
      <c r="H490" s="33"/>
      <c r="I490" s="41"/>
      <c r="J490" s="68">
        <f>IFERROR(VLOOKUP(B490,'Set Up Employee Data'!A:O,3,FALSE)/(VLOOKUP(B490,'Set Up Employee Data'!A:O,4,FALSE)),0)</f>
        <v>0</v>
      </c>
      <c r="K490" s="46" t="str">
        <f t="shared" si="2"/>
        <v>#N/A</v>
      </c>
      <c r="L490" s="46" t="str">
        <f t="shared" si="3"/>
        <v>#N/A</v>
      </c>
      <c r="M490" s="46" t="str">
        <f t="shared" si="4"/>
        <v>#N/A</v>
      </c>
      <c r="N490" s="46" t="str">
        <f>(M490-I490)*((VLOOKUP(B490,'Set Up Employee Data'!A:O,7,FALSE)))</f>
        <v>#N/A</v>
      </c>
      <c r="O490" s="46" t="str">
        <f>(M490-I490)*((VLOOKUP(B490,'Set Up Employee Data'!A:O,8,FALSE)))</f>
        <v>#N/A</v>
      </c>
      <c r="P490" s="46" t="str">
        <f>(M490-I490)*((VLOOKUP(B490,'Set Up Employee Data'!A:O,5,FALSE)))</f>
        <v>#N/A</v>
      </c>
      <c r="Q490" s="46" t="str">
        <f>(M490-I490)*((VLOOKUP(B490,'Set Up Employee Data'!A:O,6,FALSE)))</f>
        <v>#N/A</v>
      </c>
      <c r="R490" s="46">
        <f>IFERROR(((VLOOKUP(B490,'Set Up Employee Data'!A:O,9,FALSE)))+((VLOOKUP(B490,'Set Up Employee Data'!A:O,10,FALSE)))+((VLOOKUP(B490,'Set Up Employee Data'!A:O,11,FALSE)))+((VLOOKUP(B490,'Set Up Employee Data'!A:O,12,FALSE))),0)</f>
        <v>0</v>
      </c>
      <c r="S490" s="46">
        <f>IFERROR(((VLOOKUP(B490,'Set Up Employee Data'!A:O,13,FALSE)))+((VLOOKUP(B490,'Set Up Employee Data'!A:O,14,FALSE)))+((VLOOKUP(B490,'Set Up Employee Data'!A:O,15,FALSE))),0)</f>
        <v>0</v>
      </c>
      <c r="T490" s="46" t="str">
        <f t="shared" si="5"/>
        <v>#N/A</v>
      </c>
      <c r="U490" s="69" t="str">
        <f t="shared" si="6"/>
        <v>#N/A</v>
      </c>
    </row>
    <row r="491" ht="14.25" hidden="1" customHeight="1">
      <c r="A491" s="32"/>
      <c r="B491" s="32"/>
      <c r="C491" s="33" t="str">
        <f>VLOOKUP('January Payroll'!B491,'Set Up Employee Data'!A:O,2,FALSE)</f>
        <v>#N/A</v>
      </c>
      <c r="D491" s="33" t="str">
        <f t="shared" si="1"/>
        <v>#N/A</v>
      </c>
      <c r="E491" s="32"/>
      <c r="F491" s="32"/>
      <c r="G491" s="32"/>
      <c r="H491" s="33"/>
      <c r="I491" s="41"/>
      <c r="J491" s="68">
        <f>IFERROR(VLOOKUP(B491,'Set Up Employee Data'!A:O,3,FALSE)/(VLOOKUP(B491,'Set Up Employee Data'!A:O,4,FALSE)),0)</f>
        <v>0</v>
      </c>
      <c r="K491" s="46" t="str">
        <f t="shared" si="2"/>
        <v>#N/A</v>
      </c>
      <c r="L491" s="46" t="str">
        <f t="shared" si="3"/>
        <v>#N/A</v>
      </c>
      <c r="M491" s="46" t="str">
        <f t="shared" si="4"/>
        <v>#N/A</v>
      </c>
      <c r="N491" s="46" t="str">
        <f>(M491-I491)*((VLOOKUP(B491,'Set Up Employee Data'!A:O,7,FALSE)))</f>
        <v>#N/A</v>
      </c>
      <c r="O491" s="46" t="str">
        <f>(M491-I491)*((VLOOKUP(B491,'Set Up Employee Data'!A:O,8,FALSE)))</f>
        <v>#N/A</v>
      </c>
      <c r="P491" s="46" t="str">
        <f>(M491-I491)*((VLOOKUP(B491,'Set Up Employee Data'!A:O,5,FALSE)))</f>
        <v>#N/A</v>
      </c>
      <c r="Q491" s="46" t="str">
        <f>(M491-I491)*((VLOOKUP(B491,'Set Up Employee Data'!A:O,6,FALSE)))</f>
        <v>#N/A</v>
      </c>
      <c r="R491" s="46">
        <f>IFERROR(((VLOOKUP(B491,'Set Up Employee Data'!A:O,9,FALSE)))+((VLOOKUP(B491,'Set Up Employee Data'!A:O,10,FALSE)))+((VLOOKUP(B491,'Set Up Employee Data'!A:O,11,FALSE)))+((VLOOKUP(B491,'Set Up Employee Data'!A:O,12,FALSE))),0)</f>
        <v>0</v>
      </c>
      <c r="S491" s="46">
        <f>IFERROR(((VLOOKUP(B491,'Set Up Employee Data'!A:O,13,FALSE)))+((VLOOKUP(B491,'Set Up Employee Data'!A:O,14,FALSE)))+((VLOOKUP(B491,'Set Up Employee Data'!A:O,15,FALSE))),0)</f>
        <v>0</v>
      </c>
      <c r="T491" s="46" t="str">
        <f t="shared" si="5"/>
        <v>#N/A</v>
      </c>
      <c r="U491" s="69" t="str">
        <f t="shared" si="6"/>
        <v>#N/A</v>
      </c>
    </row>
    <row r="492" ht="14.25" hidden="1" customHeight="1">
      <c r="A492" s="32"/>
      <c r="B492" s="32"/>
      <c r="C492" s="33" t="str">
        <f>VLOOKUP('January Payroll'!B492,'Set Up Employee Data'!A:O,2,FALSE)</f>
        <v>#N/A</v>
      </c>
      <c r="D492" s="33" t="str">
        <f t="shared" si="1"/>
        <v>#N/A</v>
      </c>
      <c r="E492" s="32"/>
      <c r="F492" s="32"/>
      <c r="G492" s="32"/>
      <c r="H492" s="33"/>
      <c r="I492" s="41"/>
      <c r="J492" s="68">
        <f>IFERROR(VLOOKUP(B492,'Set Up Employee Data'!A:O,3,FALSE)/(VLOOKUP(B492,'Set Up Employee Data'!A:O,4,FALSE)),0)</f>
        <v>0</v>
      </c>
      <c r="K492" s="46" t="str">
        <f t="shared" si="2"/>
        <v>#N/A</v>
      </c>
      <c r="L492" s="46" t="str">
        <f t="shared" si="3"/>
        <v>#N/A</v>
      </c>
      <c r="M492" s="46" t="str">
        <f t="shared" si="4"/>
        <v>#N/A</v>
      </c>
      <c r="N492" s="46" t="str">
        <f>(M492-I492)*((VLOOKUP(B492,'Set Up Employee Data'!A:O,7,FALSE)))</f>
        <v>#N/A</v>
      </c>
      <c r="O492" s="46" t="str">
        <f>(M492-I492)*((VLOOKUP(B492,'Set Up Employee Data'!A:O,8,FALSE)))</f>
        <v>#N/A</v>
      </c>
      <c r="P492" s="46" t="str">
        <f>(M492-I492)*((VLOOKUP(B492,'Set Up Employee Data'!A:O,5,FALSE)))</f>
        <v>#N/A</v>
      </c>
      <c r="Q492" s="46" t="str">
        <f>(M492-I492)*((VLOOKUP(B492,'Set Up Employee Data'!A:O,6,FALSE)))</f>
        <v>#N/A</v>
      </c>
      <c r="R492" s="46">
        <f>IFERROR(((VLOOKUP(B492,'Set Up Employee Data'!A:O,9,FALSE)))+((VLOOKUP(B492,'Set Up Employee Data'!A:O,10,FALSE)))+((VLOOKUP(B492,'Set Up Employee Data'!A:O,11,FALSE)))+((VLOOKUP(B492,'Set Up Employee Data'!A:O,12,FALSE))),0)</f>
        <v>0</v>
      </c>
      <c r="S492" s="46">
        <f>IFERROR(((VLOOKUP(B492,'Set Up Employee Data'!A:O,13,FALSE)))+((VLOOKUP(B492,'Set Up Employee Data'!A:O,14,FALSE)))+((VLOOKUP(B492,'Set Up Employee Data'!A:O,15,FALSE))),0)</f>
        <v>0</v>
      </c>
      <c r="T492" s="46" t="str">
        <f t="shared" si="5"/>
        <v>#N/A</v>
      </c>
      <c r="U492" s="69" t="str">
        <f t="shared" si="6"/>
        <v>#N/A</v>
      </c>
    </row>
    <row r="493" ht="14.25" hidden="1" customHeight="1">
      <c r="A493" s="32"/>
      <c r="B493" s="32"/>
      <c r="C493" s="33" t="str">
        <f>VLOOKUP('January Payroll'!B493,'Set Up Employee Data'!A:O,2,FALSE)</f>
        <v>#N/A</v>
      </c>
      <c r="D493" s="33" t="str">
        <f t="shared" si="1"/>
        <v>#N/A</v>
      </c>
      <c r="E493" s="32"/>
      <c r="F493" s="32"/>
      <c r="G493" s="32"/>
      <c r="H493" s="33"/>
      <c r="I493" s="41"/>
      <c r="J493" s="68">
        <f>IFERROR(VLOOKUP(B493,'Set Up Employee Data'!A:O,3,FALSE)/(VLOOKUP(B493,'Set Up Employee Data'!A:O,4,FALSE)),0)</f>
        <v>0</v>
      </c>
      <c r="K493" s="46" t="str">
        <f t="shared" si="2"/>
        <v>#N/A</v>
      </c>
      <c r="L493" s="46" t="str">
        <f t="shared" si="3"/>
        <v>#N/A</v>
      </c>
      <c r="M493" s="46" t="str">
        <f t="shared" si="4"/>
        <v>#N/A</v>
      </c>
      <c r="N493" s="46" t="str">
        <f>(M493-I493)*((VLOOKUP(B493,'Set Up Employee Data'!A:O,7,FALSE)))</f>
        <v>#N/A</v>
      </c>
      <c r="O493" s="46" t="str">
        <f>(M493-I493)*((VLOOKUP(B493,'Set Up Employee Data'!A:O,8,FALSE)))</f>
        <v>#N/A</v>
      </c>
      <c r="P493" s="46" t="str">
        <f>(M493-I493)*((VLOOKUP(B493,'Set Up Employee Data'!A:O,5,FALSE)))</f>
        <v>#N/A</v>
      </c>
      <c r="Q493" s="46" t="str">
        <f>(M493-I493)*((VLOOKUP(B493,'Set Up Employee Data'!A:O,6,FALSE)))</f>
        <v>#N/A</v>
      </c>
      <c r="R493" s="46">
        <f>IFERROR(((VLOOKUP(B493,'Set Up Employee Data'!A:O,9,FALSE)))+((VLOOKUP(B493,'Set Up Employee Data'!A:O,10,FALSE)))+((VLOOKUP(B493,'Set Up Employee Data'!A:O,11,FALSE)))+((VLOOKUP(B493,'Set Up Employee Data'!A:O,12,FALSE))),0)</f>
        <v>0</v>
      </c>
      <c r="S493" s="46">
        <f>IFERROR(((VLOOKUP(B493,'Set Up Employee Data'!A:O,13,FALSE)))+((VLOOKUP(B493,'Set Up Employee Data'!A:O,14,FALSE)))+((VLOOKUP(B493,'Set Up Employee Data'!A:O,15,FALSE))),0)</f>
        <v>0</v>
      </c>
      <c r="T493" s="46" t="str">
        <f t="shared" si="5"/>
        <v>#N/A</v>
      </c>
      <c r="U493" s="69" t="str">
        <f t="shared" si="6"/>
        <v>#N/A</v>
      </c>
    </row>
    <row r="494" ht="14.25" hidden="1" customHeight="1">
      <c r="A494" s="32"/>
      <c r="B494" s="32"/>
      <c r="C494" s="33" t="str">
        <f>VLOOKUP('January Payroll'!B494,'Set Up Employee Data'!A:O,2,FALSE)</f>
        <v>#N/A</v>
      </c>
      <c r="D494" s="33" t="str">
        <f t="shared" si="1"/>
        <v>#N/A</v>
      </c>
      <c r="E494" s="32"/>
      <c r="F494" s="32"/>
      <c r="G494" s="32"/>
      <c r="H494" s="33"/>
      <c r="I494" s="41"/>
      <c r="J494" s="68">
        <f>IFERROR(VLOOKUP(B494,'Set Up Employee Data'!A:O,3,FALSE)/(VLOOKUP(B494,'Set Up Employee Data'!A:O,4,FALSE)),0)</f>
        <v>0</v>
      </c>
      <c r="K494" s="46" t="str">
        <f t="shared" si="2"/>
        <v>#N/A</v>
      </c>
      <c r="L494" s="46" t="str">
        <f t="shared" si="3"/>
        <v>#N/A</v>
      </c>
      <c r="M494" s="46" t="str">
        <f t="shared" si="4"/>
        <v>#N/A</v>
      </c>
      <c r="N494" s="46" t="str">
        <f>(M494-I494)*((VLOOKUP(B494,'Set Up Employee Data'!A:O,7,FALSE)))</f>
        <v>#N/A</v>
      </c>
      <c r="O494" s="46" t="str">
        <f>(M494-I494)*((VLOOKUP(B494,'Set Up Employee Data'!A:O,8,FALSE)))</f>
        <v>#N/A</v>
      </c>
      <c r="P494" s="46" t="str">
        <f>(M494-I494)*((VLOOKUP(B494,'Set Up Employee Data'!A:O,5,FALSE)))</f>
        <v>#N/A</v>
      </c>
      <c r="Q494" s="46" t="str">
        <f>(M494-I494)*((VLOOKUP(B494,'Set Up Employee Data'!A:O,6,FALSE)))</f>
        <v>#N/A</v>
      </c>
      <c r="R494" s="46">
        <f>IFERROR(((VLOOKUP(B494,'Set Up Employee Data'!A:O,9,FALSE)))+((VLOOKUP(B494,'Set Up Employee Data'!A:O,10,FALSE)))+((VLOOKUP(B494,'Set Up Employee Data'!A:O,11,FALSE)))+((VLOOKUP(B494,'Set Up Employee Data'!A:O,12,FALSE))),0)</f>
        <v>0</v>
      </c>
      <c r="S494" s="46">
        <f>IFERROR(((VLOOKUP(B494,'Set Up Employee Data'!A:O,13,FALSE)))+((VLOOKUP(B494,'Set Up Employee Data'!A:O,14,FALSE)))+((VLOOKUP(B494,'Set Up Employee Data'!A:O,15,FALSE))),0)</f>
        <v>0</v>
      </c>
      <c r="T494" s="46" t="str">
        <f t="shared" si="5"/>
        <v>#N/A</v>
      </c>
      <c r="U494" s="69" t="str">
        <f t="shared" si="6"/>
        <v>#N/A</v>
      </c>
    </row>
    <row r="495" ht="14.25" hidden="1" customHeight="1">
      <c r="A495" s="32"/>
      <c r="B495" s="32"/>
      <c r="C495" s="33" t="str">
        <f>VLOOKUP('January Payroll'!B495,'Set Up Employee Data'!A:O,2,FALSE)</f>
        <v>#N/A</v>
      </c>
      <c r="D495" s="33" t="str">
        <f t="shared" si="1"/>
        <v>#N/A</v>
      </c>
      <c r="E495" s="32"/>
      <c r="F495" s="32"/>
      <c r="G495" s="32"/>
      <c r="H495" s="33"/>
      <c r="I495" s="41"/>
      <c r="J495" s="68">
        <f>IFERROR(VLOOKUP(B495,'Set Up Employee Data'!A:O,3,FALSE)/(VLOOKUP(B495,'Set Up Employee Data'!A:O,4,FALSE)),0)</f>
        <v>0</v>
      </c>
      <c r="K495" s="46" t="str">
        <f t="shared" si="2"/>
        <v>#N/A</v>
      </c>
      <c r="L495" s="46" t="str">
        <f t="shared" si="3"/>
        <v>#N/A</v>
      </c>
      <c r="M495" s="46" t="str">
        <f t="shared" si="4"/>
        <v>#N/A</v>
      </c>
      <c r="N495" s="46" t="str">
        <f>(M495-I495)*((VLOOKUP(B495,'Set Up Employee Data'!A:O,7,FALSE)))</f>
        <v>#N/A</v>
      </c>
      <c r="O495" s="46" t="str">
        <f>(M495-I495)*((VLOOKUP(B495,'Set Up Employee Data'!A:O,8,FALSE)))</f>
        <v>#N/A</v>
      </c>
      <c r="P495" s="46" t="str">
        <f>(M495-I495)*((VLOOKUP(B495,'Set Up Employee Data'!A:O,5,FALSE)))</f>
        <v>#N/A</v>
      </c>
      <c r="Q495" s="46" t="str">
        <f>(M495-I495)*((VLOOKUP(B495,'Set Up Employee Data'!A:O,6,FALSE)))</f>
        <v>#N/A</v>
      </c>
      <c r="R495" s="46">
        <f>IFERROR(((VLOOKUP(B495,'Set Up Employee Data'!A:O,9,FALSE)))+((VLOOKUP(B495,'Set Up Employee Data'!A:O,10,FALSE)))+((VLOOKUP(B495,'Set Up Employee Data'!A:O,11,FALSE)))+((VLOOKUP(B495,'Set Up Employee Data'!A:O,12,FALSE))),0)</f>
        <v>0</v>
      </c>
      <c r="S495" s="46">
        <f>IFERROR(((VLOOKUP(B495,'Set Up Employee Data'!A:O,13,FALSE)))+((VLOOKUP(B495,'Set Up Employee Data'!A:O,14,FALSE)))+((VLOOKUP(B495,'Set Up Employee Data'!A:O,15,FALSE))),0)</f>
        <v>0</v>
      </c>
      <c r="T495" s="46" t="str">
        <f t="shared" si="5"/>
        <v>#N/A</v>
      </c>
      <c r="U495" s="69" t="str">
        <f t="shared" si="6"/>
        <v>#N/A</v>
      </c>
    </row>
    <row r="496" ht="14.25" hidden="1" customHeight="1">
      <c r="A496" s="32"/>
      <c r="B496" s="32"/>
      <c r="C496" s="33" t="str">
        <f>VLOOKUP('January Payroll'!B496,'Set Up Employee Data'!A:O,2,FALSE)</f>
        <v>#N/A</v>
      </c>
      <c r="D496" s="33" t="str">
        <f t="shared" si="1"/>
        <v>#N/A</v>
      </c>
      <c r="E496" s="32"/>
      <c r="F496" s="32"/>
      <c r="G496" s="32"/>
      <c r="H496" s="33"/>
      <c r="I496" s="41"/>
      <c r="J496" s="68">
        <f>IFERROR(VLOOKUP(B496,'Set Up Employee Data'!A:O,3,FALSE)/(VLOOKUP(B496,'Set Up Employee Data'!A:O,4,FALSE)),0)</f>
        <v>0</v>
      </c>
      <c r="K496" s="46" t="str">
        <f t="shared" si="2"/>
        <v>#N/A</v>
      </c>
      <c r="L496" s="46" t="str">
        <f t="shared" si="3"/>
        <v>#N/A</v>
      </c>
      <c r="M496" s="46" t="str">
        <f t="shared" si="4"/>
        <v>#N/A</v>
      </c>
      <c r="N496" s="46" t="str">
        <f>(M496-I496)*((VLOOKUP(B496,'Set Up Employee Data'!A:O,7,FALSE)))</f>
        <v>#N/A</v>
      </c>
      <c r="O496" s="46" t="str">
        <f>(M496-I496)*((VLOOKUP(B496,'Set Up Employee Data'!A:O,8,FALSE)))</f>
        <v>#N/A</v>
      </c>
      <c r="P496" s="46" t="str">
        <f>(M496-I496)*((VLOOKUP(B496,'Set Up Employee Data'!A:O,5,FALSE)))</f>
        <v>#N/A</v>
      </c>
      <c r="Q496" s="46" t="str">
        <f>(M496-I496)*((VLOOKUP(B496,'Set Up Employee Data'!A:O,6,FALSE)))</f>
        <v>#N/A</v>
      </c>
      <c r="R496" s="46">
        <f>IFERROR(((VLOOKUP(B496,'Set Up Employee Data'!A:O,9,FALSE)))+((VLOOKUP(B496,'Set Up Employee Data'!A:O,10,FALSE)))+((VLOOKUP(B496,'Set Up Employee Data'!A:O,11,FALSE)))+((VLOOKUP(B496,'Set Up Employee Data'!A:O,12,FALSE))),0)</f>
        <v>0</v>
      </c>
      <c r="S496" s="46">
        <f>IFERROR(((VLOOKUP(B496,'Set Up Employee Data'!A:O,13,FALSE)))+((VLOOKUP(B496,'Set Up Employee Data'!A:O,14,FALSE)))+((VLOOKUP(B496,'Set Up Employee Data'!A:O,15,FALSE))),0)</f>
        <v>0</v>
      </c>
      <c r="T496" s="46" t="str">
        <f t="shared" si="5"/>
        <v>#N/A</v>
      </c>
      <c r="U496" s="69" t="str">
        <f t="shared" si="6"/>
        <v>#N/A</v>
      </c>
    </row>
    <row r="497" ht="14.25" hidden="1" customHeight="1">
      <c r="A497" s="32"/>
      <c r="B497" s="32"/>
      <c r="C497" s="33" t="str">
        <f>VLOOKUP('January Payroll'!B497,'Set Up Employee Data'!A:O,2,FALSE)</f>
        <v>#N/A</v>
      </c>
      <c r="D497" s="33" t="str">
        <f t="shared" si="1"/>
        <v>#N/A</v>
      </c>
      <c r="E497" s="32"/>
      <c r="F497" s="32"/>
      <c r="G497" s="32"/>
      <c r="H497" s="33"/>
      <c r="I497" s="41"/>
      <c r="J497" s="68">
        <f>IFERROR(VLOOKUP(B497,'Set Up Employee Data'!A:O,3,FALSE)/(VLOOKUP(B497,'Set Up Employee Data'!A:O,4,FALSE)),0)</f>
        <v>0</v>
      </c>
      <c r="K497" s="46" t="str">
        <f t="shared" si="2"/>
        <v>#N/A</v>
      </c>
      <c r="L497" s="46" t="str">
        <f t="shared" si="3"/>
        <v>#N/A</v>
      </c>
      <c r="M497" s="46" t="str">
        <f t="shared" si="4"/>
        <v>#N/A</v>
      </c>
      <c r="N497" s="46" t="str">
        <f>(M497-I497)*((VLOOKUP(B497,'Set Up Employee Data'!A:O,7,FALSE)))</f>
        <v>#N/A</v>
      </c>
      <c r="O497" s="46" t="str">
        <f>(M497-I497)*((VLOOKUP(B497,'Set Up Employee Data'!A:O,8,FALSE)))</f>
        <v>#N/A</v>
      </c>
      <c r="P497" s="46" t="str">
        <f>(M497-I497)*((VLOOKUP(B497,'Set Up Employee Data'!A:O,5,FALSE)))</f>
        <v>#N/A</v>
      </c>
      <c r="Q497" s="46" t="str">
        <f>(M497-I497)*((VLOOKUP(B497,'Set Up Employee Data'!A:O,6,FALSE)))</f>
        <v>#N/A</v>
      </c>
      <c r="R497" s="46">
        <f>IFERROR(((VLOOKUP(B497,'Set Up Employee Data'!A:O,9,FALSE)))+((VLOOKUP(B497,'Set Up Employee Data'!A:O,10,FALSE)))+((VLOOKUP(B497,'Set Up Employee Data'!A:O,11,FALSE)))+((VLOOKUP(B497,'Set Up Employee Data'!A:O,12,FALSE))),0)</f>
        <v>0</v>
      </c>
      <c r="S497" s="46">
        <f>IFERROR(((VLOOKUP(B497,'Set Up Employee Data'!A:O,13,FALSE)))+((VLOOKUP(B497,'Set Up Employee Data'!A:O,14,FALSE)))+((VLOOKUP(B497,'Set Up Employee Data'!A:O,15,FALSE))),0)</f>
        <v>0</v>
      </c>
      <c r="T497" s="46" t="str">
        <f t="shared" si="5"/>
        <v>#N/A</v>
      </c>
      <c r="U497" s="69" t="str">
        <f t="shared" si="6"/>
        <v>#N/A</v>
      </c>
    </row>
    <row r="498" ht="14.25" hidden="1" customHeight="1">
      <c r="A498" s="32"/>
      <c r="B498" s="32"/>
      <c r="C498" s="33" t="str">
        <f>VLOOKUP('January Payroll'!B498,'Set Up Employee Data'!A:O,2,FALSE)</f>
        <v>#N/A</v>
      </c>
      <c r="D498" s="33" t="str">
        <f t="shared" si="1"/>
        <v>#N/A</v>
      </c>
      <c r="E498" s="32"/>
      <c r="F498" s="32"/>
      <c r="G498" s="32"/>
      <c r="H498" s="33"/>
      <c r="I498" s="41"/>
      <c r="J498" s="68">
        <f>IFERROR(VLOOKUP(B498,'Set Up Employee Data'!A:O,3,FALSE)/(VLOOKUP(B498,'Set Up Employee Data'!A:O,4,FALSE)),0)</f>
        <v>0</v>
      </c>
      <c r="K498" s="46" t="str">
        <f t="shared" si="2"/>
        <v>#N/A</v>
      </c>
      <c r="L498" s="46" t="str">
        <f t="shared" si="3"/>
        <v>#N/A</v>
      </c>
      <c r="M498" s="46" t="str">
        <f t="shared" si="4"/>
        <v>#N/A</v>
      </c>
      <c r="N498" s="46" t="str">
        <f>(M498-I498)*((VLOOKUP(B498,'Set Up Employee Data'!A:O,7,FALSE)))</f>
        <v>#N/A</v>
      </c>
      <c r="O498" s="46" t="str">
        <f>(M498-I498)*((VLOOKUP(B498,'Set Up Employee Data'!A:O,8,FALSE)))</f>
        <v>#N/A</v>
      </c>
      <c r="P498" s="46" t="str">
        <f>(M498-I498)*((VLOOKUP(B498,'Set Up Employee Data'!A:O,5,FALSE)))</f>
        <v>#N/A</v>
      </c>
      <c r="Q498" s="46" t="str">
        <f>(M498-I498)*((VLOOKUP(B498,'Set Up Employee Data'!A:O,6,FALSE)))</f>
        <v>#N/A</v>
      </c>
      <c r="R498" s="46">
        <f>IFERROR(((VLOOKUP(B498,'Set Up Employee Data'!A:O,9,FALSE)))+((VLOOKUP(B498,'Set Up Employee Data'!A:O,10,FALSE)))+((VLOOKUP(B498,'Set Up Employee Data'!A:O,11,FALSE)))+((VLOOKUP(B498,'Set Up Employee Data'!A:O,12,FALSE))),0)</f>
        <v>0</v>
      </c>
      <c r="S498" s="46">
        <f>IFERROR(((VLOOKUP(B498,'Set Up Employee Data'!A:O,13,FALSE)))+((VLOOKUP(B498,'Set Up Employee Data'!A:O,14,FALSE)))+((VLOOKUP(B498,'Set Up Employee Data'!A:O,15,FALSE))),0)</f>
        <v>0</v>
      </c>
      <c r="T498" s="46" t="str">
        <f t="shared" si="5"/>
        <v>#N/A</v>
      </c>
      <c r="U498" s="69" t="str">
        <f t="shared" si="6"/>
        <v>#N/A</v>
      </c>
    </row>
    <row r="499" ht="14.25" hidden="1" customHeight="1">
      <c r="A499" s="32"/>
      <c r="B499" s="32"/>
      <c r="C499" s="33" t="str">
        <f>VLOOKUP('January Payroll'!B499,'Set Up Employee Data'!A:O,2,FALSE)</f>
        <v>#N/A</v>
      </c>
      <c r="D499" s="33" t="str">
        <f t="shared" si="1"/>
        <v>#N/A</v>
      </c>
      <c r="E499" s="32"/>
      <c r="F499" s="32"/>
      <c r="G499" s="32"/>
      <c r="H499" s="33"/>
      <c r="I499" s="41"/>
      <c r="J499" s="68">
        <f>IFERROR(VLOOKUP(B499,'Set Up Employee Data'!A:O,3,FALSE)/(VLOOKUP(B499,'Set Up Employee Data'!A:O,4,FALSE)),0)</f>
        <v>0</v>
      </c>
      <c r="K499" s="46" t="str">
        <f t="shared" si="2"/>
        <v>#N/A</v>
      </c>
      <c r="L499" s="46" t="str">
        <f t="shared" si="3"/>
        <v>#N/A</v>
      </c>
      <c r="M499" s="46" t="str">
        <f t="shared" si="4"/>
        <v>#N/A</v>
      </c>
      <c r="N499" s="46" t="str">
        <f>(M499-I499)*((VLOOKUP(B499,'Set Up Employee Data'!A:O,7,FALSE)))</f>
        <v>#N/A</v>
      </c>
      <c r="O499" s="46" t="str">
        <f>(M499-I499)*((VLOOKUP(B499,'Set Up Employee Data'!A:O,8,FALSE)))</f>
        <v>#N/A</v>
      </c>
      <c r="P499" s="46" t="str">
        <f>(M499-I499)*((VLOOKUP(B499,'Set Up Employee Data'!A:O,5,FALSE)))</f>
        <v>#N/A</v>
      </c>
      <c r="Q499" s="46" t="str">
        <f>(M499-I499)*((VLOOKUP(B499,'Set Up Employee Data'!A:O,6,FALSE)))</f>
        <v>#N/A</v>
      </c>
      <c r="R499" s="46">
        <f>IFERROR(((VLOOKUP(B499,'Set Up Employee Data'!A:O,9,FALSE)))+((VLOOKUP(B499,'Set Up Employee Data'!A:O,10,FALSE)))+((VLOOKUP(B499,'Set Up Employee Data'!A:O,11,FALSE)))+((VLOOKUP(B499,'Set Up Employee Data'!A:O,12,FALSE))),0)</f>
        <v>0</v>
      </c>
      <c r="S499" s="46">
        <f>IFERROR(((VLOOKUP(B499,'Set Up Employee Data'!A:O,13,FALSE)))+((VLOOKUP(B499,'Set Up Employee Data'!A:O,14,FALSE)))+((VLOOKUP(B499,'Set Up Employee Data'!A:O,15,FALSE))),0)</f>
        <v>0</v>
      </c>
      <c r="T499" s="46" t="str">
        <f t="shared" si="5"/>
        <v>#N/A</v>
      </c>
      <c r="U499" s="69" t="str">
        <f t="shared" si="6"/>
        <v>#N/A</v>
      </c>
    </row>
    <row r="500" ht="14.25" hidden="1" customHeight="1">
      <c r="A500" s="32"/>
      <c r="B500" s="32"/>
      <c r="C500" s="33" t="str">
        <f>VLOOKUP('January Payroll'!B500,'Set Up Employee Data'!A:O,2,FALSE)</f>
        <v>#N/A</v>
      </c>
      <c r="D500" s="33" t="str">
        <f t="shared" si="1"/>
        <v>#N/A</v>
      </c>
      <c r="E500" s="32"/>
      <c r="F500" s="32"/>
      <c r="G500" s="32"/>
      <c r="H500" s="33"/>
      <c r="I500" s="41"/>
      <c r="J500" s="68">
        <f>IFERROR(VLOOKUP(B500,'Set Up Employee Data'!A:O,3,FALSE)/(VLOOKUP(B500,'Set Up Employee Data'!A:O,4,FALSE)),0)</f>
        <v>0</v>
      </c>
      <c r="K500" s="46" t="str">
        <f t="shared" si="2"/>
        <v>#N/A</v>
      </c>
      <c r="L500" s="46" t="str">
        <f t="shared" si="3"/>
        <v>#N/A</v>
      </c>
      <c r="M500" s="46" t="str">
        <f t="shared" si="4"/>
        <v>#N/A</v>
      </c>
      <c r="N500" s="46" t="str">
        <f>(M500-I500)*((VLOOKUP(B500,'Set Up Employee Data'!A:O,7,FALSE)))</f>
        <v>#N/A</v>
      </c>
      <c r="O500" s="46" t="str">
        <f>(M500-I500)*((VLOOKUP(B500,'Set Up Employee Data'!A:O,8,FALSE)))</f>
        <v>#N/A</v>
      </c>
      <c r="P500" s="46" t="str">
        <f>(M500-I500)*((VLOOKUP(B500,'Set Up Employee Data'!A:O,5,FALSE)))</f>
        <v>#N/A</v>
      </c>
      <c r="Q500" s="46" t="str">
        <f>(M500-I500)*((VLOOKUP(B500,'Set Up Employee Data'!A:O,6,FALSE)))</f>
        <v>#N/A</v>
      </c>
      <c r="R500" s="46">
        <f>IFERROR(((VLOOKUP(B500,'Set Up Employee Data'!A:O,9,FALSE)))+((VLOOKUP(B500,'Set Up Employee Data'!A:O,10,FALSE)))+((VLOOKUP(B500,'Set Up Employee Data'!A:O,11,FALSE)))+((VLOOKUP(B500,'Set Up Employee Data'!A:O,12,FALSE))),0)</f>
        <v>0</v>
      </c>
      <c r="S500" s="46">
        <f>IFERROR(((VLOOKUP(B500,'Set Up Employee Data'!A:O,13,FALSE)))+((VLOOKUP(B500,'Set Up Employee Data'!A:O,14,FALSE)))+((VLOOKUP(B500,'Set Up Employee Data'!A:O,15,FALSE))),0)</f>
        <v>0</v>
      </c>
      <c r="T500" s="46" t="str">
        <f t="shared" si="5"/>
        <v>#N/A</v>
      </c>
      <c r="U500" s="69" t="str">
        <f t="shared" si="6"/>
        <v>#N/A</v>
      </c>
    </row>
    <row r="501" ht="14.25" hidden="1" customHeight="1">
      <c r="A501" s="32"/>
      <c r="B501" s="32"/>
      <c r="C501" s="33" t="str">
        <f>VLOOKUP('January Payroll'!B501,'Set Up Employee Data'!A:O,2,FALSE)</f>
        <v>#N/A</v>
      </c>
      <c r="D501" s="33" t="str">
        <f t="shared" si="1"/>
        <v>#N/A</v>
      </c>
      <c r="E501" s="32"/>
      <c r="F501" s="32"/>
      <c r="G501" s="32"/>
      <c r="H501" s="33"/>
      <c r="I501" s="41"/>
      <c r="J501" s="68">
        <f>IFERROR(VLOOKUP(B501,'Set Up Employee Data'!A:O,3,FALSE)/(VLOOKUP(B501,'Set Up Employee Data'!A:O,4,FALSE)),0)</f>
        <v>0</v>
      </c>
      <c r="K501" s="46" t="str">
        <f t="shared" si="2"/>
        <v>#N/A</v>
      </c>
      <c r="L501" s="46" t="str">
        <f t="shared" si="3"/>
        <v>#N/A</v>
      </c>
      <c r="M501" s="46" t="str">
        <f t="shared" si="4"/>
        <v>#N/A</v>
      </c>
      <c r="N501" s="46" t="str">
        <f>(M501-I501)*((VLOOKUP(B501,'Set Up Employee Data'!A:O,7,FALSE)))</f>
        <v>#N/A</v>
      </c>
      <c r="O501" s="46" t="str">
        <f>(M501-I501)*((VLOOKUP(B501,'Set Up Employee Data'!A:O,8,FALSE)))</f>
        <v>#N/A</v>
      </c>
      <c r="P501" s="46" t="str">
        <f>(M501-I501)*((VLOOKUP(B501,'Set Up Employee Data'!A:O,5,FALSE)))</f>
        <v>#N/A</v>
      </c>
      <c r="Q501" s="46" t="str">
        <f>(M501-I501)*((VLOOKUP(B501,'Set Up Employee Data'!A:O,6,FALSE)))</f>
        <v>#N/A</v>
      </c>
      <c r="R501" s="46">
        <f>IFERROR(((VLOOKUP(B501,'Set Up Employee Data'!A:O,9,FALSE)))+((VLOOKUP(B501,'Set Up Employee Data'!A:O,10,FALSE)))+((VLOOKUP(B501,'Set Up Employee Data'!A:O,11,FALSE)))+((VLOOKUP(B501,'Set Up Employee Data'!A:O,12,FALSE))),0)</f>
        <v>0</v>
      </c>
      <c r="S501" s="46">
        <f>IFERROR(((VLOOKUP(B501,'Set Up Employee Data'!A:O,13,FALSE)))+((VLOOKUP(B501,'Set Up Employee Data'!A:O,14,FALSE)))+((VLOOKUP(B501,'Set Up Employee Data'!A:O,15,FALSE))),0)</f>
        <v>0</v>
      </c>
      <c r="T501" s="46" t="str">
        <f t="shared" si="5"/>
        <v>#N/A</v>
      </c>
      <c r="U501" s="69" t="str">
        <f t="shared" si="6"/>
        <v>#N/A</v>
      </c>
    </row>
    <row r="502" ht="14.25" hidden="1" customHeight="1">
      <c r="A502" s="32"/>
      <c r="B502" s="32"/>
      <c r="C502" s="33" t="str">
        <f>VLOOKUP('January Payroll'!B502,'Set Up Employee Data'!A:O,2,FALSE)</f>
        <v>#N/A</v>
      </c>
      <c r="D502" s="33" t="str">
        <f t="shared" si="1"/>
        <v>#N/A</v>
      </c>
      <c r="E502" s="32"/>
      <c r="F502" s="32"/>
      <c r="G502" s="32"/>
      <c r="H502" s="33"/>
      <c r="I502" s="41"/>
      <c r="J502" s="68">
        <f>IFERROR(VLOOKUP(B502,'Set Up Employee Data'!A:O,3,FALSE)/(VLOOKUP(B502,'Set Up Employee Data'!A:O,4,FALSE)),0)</f>
        <v>0</v>
      </c>
      <c r="K502" s="46" t="str">
        <f t="shared" si="2"/>
        <v>#N/A</v>
      </c>
      <c r="L502" s="46" t="str">
        <f t="shared" si="3"/>
        <v>#N/A</v>
      </c>
      <c r="M502" s="46" t="str">
        <f t="shared" si="4"/>
        <v>#N/A</v>
      </c>
      <c r="N502" s="46" t="str">
        <f>(M502-I502)*((VLOOKUP(B502,'Set Up Employee Data'!A:O,7,FALSE)))</f>
        <v>#N/A</v>
      </c>
      <c r="O502" s="46" t="str">
        <f>(M502-I502)*((VLOOKUP(B502,'Set Up Employee Data'!A:O,8,FALSE)))</f>
        <v>#N/A</v>
      </c>
      <c r="P502" s="46" t="str">
        <f>(M502-I502)*((VLOOKUP(B502,'Set Up Employee Data'!A:O,5,FALSE)))</f>
        <v>#N/A</v>
      </c>
      <c r="Q502" s="46" t="str">
        <f>(M502-I502)*((VLOOKUP(B502,'Set Up Employee Data'!A:O,6,FALSE)))</f>
        <v>#N/A</v>
      </c>
      <c r="R502" s="46">
        <f>IFERROR(((VLOOKUP(B502,'Set Up Employee Data'!A:O,9,FALSE)))+((VLOOKUP(B502,'Set Up Employee Data'!A:O,10,FALSE)))+((VLOOKUP(B502,'Set Up Employee Data'!A:O,11,FALSE)))+((VLOOKUP(B502,'Set Up Employee Data'!A:O,12,FALSE))),0)</f>
        <v>0</v>
      </c>
      <c r="S502" s="46">
        <f>IFERROR(((VLOOKUP(B502,'Set Up Employee Data'!A:O,13,FALSE)))+((VLOOKUP(B502,'Set Up Employee Data'!A:O,14,FALSE)))+((VLOOKUP(B502,'Set Up Employee Data'!A:O,15,FALSE))),0)</f>
        <v>0</v>
      </c>
      <c r="T502" s="46" t="str">
        <f t="shared" si="5"/>
        <v>#N/A</v>
      </c>
      <c r="U502" s="69" t="str">
        <f t="shared" si="6"/>
        <v>#N/A</v>
      </c>
    </row>
    <row r="503" ht="14.25" hidden="1" customHeight="1">
      <c r="A503" s="32"/>
      <c r="B503" s="32"/>
      <c r="C503" s="33" t="str">
        <f>VLOOKUP('January Payroll'!B503,'Set Up Employee Data'!A:O,2,FALSE)</f>
        <v>#N/A</v>
      </c>
      <c r="D503" s="33" t="str">
        <f t="shared" si="1"/>
        <v>#N/A</v>
      </c>
      <c r="E503" s="32"/>
      <c r="F503" s="32"/>
      <c r="G503" s="32"/>
      <c r="H503" s="33"/>
      <c r="I503" s="41"/>
      <c r="J503" s="68">
        <f>IFERROR(VLOOKUP(B503,'Set Up Employee Data'!A:O,3,FALSE)/(VLOOKUP(B503,'Set Up Employee Data'!A:O,4,FALSE)),0)</f>
        <v>0</v>
      </c>
      <c r="K503" s="46" t="str">
        <f t="shared" si="2"/>
        <v>#N/A</v>
      </c>
      <c r="L503" s="46" t="str">
        <f t="shared" si="3"/>
        <v>#N/A</v>
      </c>
      <c r="M503" s="46" t="str">
        <f t="shared" si="4"/>
        <v>#N/A</v>
      </c>
      <c r="N503" s="46" t="str">
        <f>(M503-I503)*((VLOOKUP(B503,'Set Up Employee Data'!A:O,7,FALSE)))</f>
        <v>#N/A</v>
      </c>
      <c r="O503" s="46" t="str">
        <f>(M503-I503)*((VLOOKUP(B503,'Set Up Employee Data'!A:O,8,FALSE)))</f>
        <v>#N/A</v>
      </c>
      <c r="P503" s="46" t="str">
        <f>(M503-I503)*((VLOOKUP(B503,'Set Up Employee Data'!A:O,5,FALSE)))</f>
        <v>#N/A</v>
      </c>
      <c r="Q503" s="46" t="str">
        <f>(M503-I503)*((VLOOKUP(B503,'Set Up Employee Data'!A:O,6,FALSE)))</f>
        <v>#N/A</v>
      </c>
      <c r="R503" s="46">
        <f>IFERROR(((VLOOKUP(B503,'Set Up Employee Data'!A:O,9,FALSE)))+((VLOOKUP(B503,'Set Up Employee Data'!A:O,10,FALSE)))+((VLOOKUP(B503,'Set Up Employee Data'!A:O,11,FALSE)))+((VLOOKUP(B503,'Set Up Employee Data'!A:O,12,FALSE))),0)</f>
        <v>0</v>
      </c>
      <c r="S503" s="46">
        <f>IFERROR(((VLOOKUP(B503,'Set Up Employee Data'!A:O,13,FALSE)))+((VLOOKUP(B503,'Set Up Employee Data'!A:O,14,FALSE)))+((VLOOKUP(B503,'Set Up Employee Data'!A:O,15,FALSE))),0)</f>
        <v>0</v>
      </c>
      <c r="T503" s="46" t="str">
        <f t="shared" si="5"/>
        <v>#N/A</v>
      </c>
      <c r="U503" s="69" t="str">
        <f t="shared" si="6"/>
        <v>#N/A</v>
      </c>
    </row>
    <row r="504" ht="14.25" hidden="1" customHeight="1">
      <c r="A504" s="32"/>
      <c r="B504" s="32"/>
      <c r="C504" s="33" t="str">
        <f>VLOOKUP('January Payroll'!B504,'Set Up Employee Data'!A:O,2,FALSE)</f>
        <v>#N/A</v>
      </c>
      <c r="D504" s="33" t="str">
        <f t="shared" si="1"/>
        <v>#N/A</v>
      </c>
      <c r="E504" s="32"/>
      <c r="F504" s="32"/>
      <c r="G504" s="32"/>
      <c r="H504" s="33"/>
      <c r="I504" s="41"/>
      <c r="J504" s="68">
        <f>IFERROR(VLOOKUP(B504,'Set Up Employee Data'!A:O,3,FALSE)/(VLOOKUP(B504,'Set Up Employee Data'!A:O,4,FALSE)),0)</f>
        <v>0</v>
      </c>
      <c r="K504" s="46" t="str">
        <f t="shared" si="2"/>
        <v>#N/A</v>
      </c>
      <c r="L504" s="46" t="str">
        <f t="shared" si="3"/>
        <v>#N/A</v>
      </c>
      <c r="M504" s="46" t="str">
        <f t="shared" si="4"/>
        <v>#N/A</v>
      </c>
      <c r="N504" s="46" t="str">
        <f>(M504-I504)*((VLOOKUP(B504,'Set Up Employee Data'!A:O,7,FALSE)))</f>
        <v>#N/A</v>
      </c>
      <c r="O504" s="46" t="str">
        <f>(M504-I504)*((VLOOKUP(B504,'Set Up Employee Data'!A:O,8,FALSE)))</f>
        <v>#N/A</v>
      </c>
      <c r="P504" s="46" t="str">
        <f>(M504-I504)*((VLOOKUP(B504,'Set Up Employee Data'!A:O,5,FALSE)))</f>
        <v>#N/A</v>
      </c>
      <c r="Q504" s="46" t="str">
        <f>(M504-I504)*((VLOOKUP(B504,'Set Up Employee Data'!A:O,6,FALSE)))</f>
        <v>#N/A</v>
      </c>
      <c r="R504" s="46">
        <f>IFERROR(((VLOOKUP(B504,'Set Up Employee Data'!A:O,9,FALSE)))+((VLOOKUP(B504,'Set Up Employee Data'!A:O,10,FALSE)))+((VLOOKUP(B504,'Set Up Employee Data'!A:O,11,FALSE)))+((VLOOKUP(B504,'Set Up Employee Data'!A:O,12,FALSE))),0)</f>
        <v>0</v>
      </c>
      <c r="S504" s="46">
        <f>IFERROR(((VLOOKUP(B504,'Set Up Employee Data'!A:O,13,FALSE)))+((VLOOKUP(B504,'Set Up Employee Data'!A:O,14,FALSE)))+((VLOOKUP(B504,'Set Up Employee Data'!A:O,15,FALSE))),0)</f>
        <v>0</v>
      </c>
      <c r="T504" s="46" t="str">
        <f t="shared" si="5"/>
        <v>#N/A</v>
      </c>
      <c r="U504" s="69" t="str">
        <f t="shared" si="6"/>
        <v>#N/A</v>
      </c>
    </row>
    <row r="505" ht="14.25" hidden="1" customHeight="1">
      <c r="A505" s="32"/>
      <c r="B505" s="32"/>
      <c r="C505" s="33" t="str">
        <f>VLOOKUP('January Payroll'!B505,'Set Up Employee Data'!A:O,2,FALSE)</f>
        <v>#N/A</v>
      </c>
      <c r="D505" s="33" t="str">
        <f t="shared" si="1"/>
        <v>#N/A</v>
      </c>
      <c r="E505" s="32"/>
      <c r="F505" s="32"/>
      <c r="G505" s="32"/>
      <c r="H505" s="33"/>
      <c r="I505" s="41"/>
      <c r="J505" s="68">
        <f>IFERROR(VLOOKUP(B505,'Set Up Employee Data'!A:O,3,FALSE)/(VLOOKUP(B505,'Set Up Employee Data'!A:O,4,FALSE)),0)</f>
        <v>0</v>
      </c>
      <c r="K505" s="46" t="str">
        <f t="shared" si="2"/>
        <v>#N/A</v>
      </c>
      <c r="L505" s="46" t="str">
        <f t="shared" si="3"/>
        <v>#N/A</v>
      </c>
      <c r="M505" s="46" t="str">
        <f t="shared" si="4"/>
        <v>#N/A</v>
      </c>
      <c r="N505" s="46" t="str">
        <f>(M505-I505)*((VLOOKUP(B505,'Set Up Employee Data'!A:O,7,FALSE)))</f>
        <v>#N/A</v>
      </c>
      <c r="O505" s="46" t="str">
        <f>(M505-I505)*((VLOOKUP(B505,'Set Up Employee Data'!A:O,8,FALSE)))</f>
        <v>#N/A</v>
      </c>
      <c r="P505" s="46" t="str">
        <f>(M505-I505)*((VLOOKUP(B505,'Set Up Employee Data'!A:O,5,FALSE)))</f>
        <v>#N/A</v>
      </c>
      <c r="Q505" s="46" t="str">
        <f>(M505-I505)*((VLOOKUP(B505,'Set Up Employee Data'!A:O,6,FALSE)))</f>
        <v>#N/A</v>
      </c>
      <c r="R505" s="46">
        <f>IFERROR(((VLOOKUP(B505,'Set Up Employee Data'!A:O,9,FALSE)))+((VLOOKUP(B505,'Set Up Employee Data'!A:O,10,FALSE)))+((VLOOKUP(B505,'Set Up Employee Data'!A:O,11,FALSE)))+((VLOOKUP(B505,'Set Up Employee Data'!A:O,12,FALSE))),0)</f>
        <v>0</v>
      </c>
      <c r="S505" s="46">
        <f>IFERROR(((VLOOKUP(B505,'Set Up Employee Data'!A:O,13,FALSE)))+((VLOOKUP(B505,'Set Up Employee Data'!A:O,14,FALSE)))+((VLOOKUP(B505,'Set Up Employee Data'!A:O,15,FALSE))),0)</f>
        <v>0</v>
      </c>
      <c r="T505" s="46" t="str">
        <f t="shared" si="5"/>
        <v>#N/A</v>
      </c>
      <c r="U505" s="69" t="str">
        <f t="shared" si="6"/>
        <v>#N/A</v>
      </c>
    </row>
    <row r="506" ht="14.25" hidden="1" customHeight="1">
      <c r="A506" s="32"/>
      <c r="B506" s="32"/>
      <c r="C506" s="33" t="str">
        <f>VLOOKUP('January Payroll'!B506,'Set Up Employee Data'!A:O,2,FALSE)</f>
        <v>#N/A</v>
      </c>
      <c r="D506" s="33" t="str">
        <f t="shared" si="1"/>
        <v>#N/A</v>
      </c>
      <c r="E506" s="32"/>
      <c r="F506" s="32"/>
      <c r="G506" s="32"/>
      <c r="H506" s="33"/>
      <c r="I506" s="41"/>
      <c r="J506" s="68">
        <f>IFERROR(VLOOKUP(B506,'Set Up Employee Data'!A:O,3,FALSE)/(VLOOKUP(B506,'Set Up Employee Data'!A:O,4,FALSE)),0)</f>
        <v>0</v>
      </c>
      <c r="K506" s="46" t="str">
        <f t="shared" si="2"/>
        <v>#N/A</v>
      </c>
      <c r="L506" s="46" t="str">
        <f t="shared" si="3"/>
        <v>#N/A</v>
      </c>
      <c r="M506" s="46" t="str">
        <f t="shared" si="4"/>
        <v>#N/A</v>
      </c>
      <c r="N506" s="46" t="str">
        <f>(M506-I506)*((VLOOKUP(B506,'Set Up Employee Data'!A:O,7,FALSE)))</f>
        <v>#N/A</v>
      </c>
      <c r="O506" s="46" t="str">
        <f>(M506-I506)*((VLOOKUP(B506,'Set Up Employee Data'!A:O,8,FALSE)))</f>
        <v>#N/A</v>
      </c>
      <c r="P506" s="46" t="str">
        <f>(M506-I506)*((VLOOKUP(B506,'Set Up Employee Data'!A:O,5,FALSE)))</f>
        <v>#N/A</v>
      </c>
      <c r="Q506" s="46" t="str">
        <f>(M506-I506)*((VLOOKUP(B506,'Set Up Employee Data'!A:O,6,FALSE)))</f>
        <v>#N/A</v>
      </c>
      <c r="R506" s="46">
        <f>IFERROR(((VLOOKUP(B506,'Set Up Employee Data'!A:O,9,FALSE)))+((VLOOKUP(B506,'Set Up Employee Data'!A:O,10,FALSE)))+((VLOOKUP(B506,'Set Up Employee Data'!A:O,11,FALSE)))+((VLOOKUP(B506,'Set Up Employee Data'!A:O,12,FALSE))),0)</f>
        <v>0</v>
      </c>
      <c r="S506" s="46">
        <f>IFERROR(((VLOOKUP(B506,'Set Up Employee Data'!A:O,13,FALSE)))+((VLOOKUP(B506,'Set Up Employee Data'!A:O,14,FALSE)))+((VLOOKUP(B506,'Set Up Employee Data'!A:O,15,FALSE))),0)</f>
        <v>0</v>
      </c>
      <c r="T506" s="46" t="str">
        <f t="shared" si="5"/>
        <v>#N/A</v>
      </c>
      <c r="U506" s="69" t="str">
        <f t="shared" si="6"/>
        <v>#N/A</v>
      </c>
    </row>
    <row r="507" ht="14.25" hidden="1" customHeight="1">
      <c r="A507" s="32"/>
      <c r="B507" s="32"/>
      <c r="C507" s="33" t="str">
        <f>VLOOKUP('January Payroll'!B507,'Set Up Employee Data'!A:O,2,FALSE)</f>
        <v>#N/A</v>
      </c>
      <c r="D507" s="33" t="str">
        <f t="shared" si="1"/>
        <v>#N/A</v>
      </c>
      <c r="E507" s="32"/>
      <c r="F507" s="32"/>
      <c r="G507" s="32"/>
      <c r="H507" s="33"/>
      <c r="I507" s="41"/>
      <c r="J507" s="68">
        <f>IFERROR(VLOOKUP(B507,'Set Up Employee Data'!A:O,3,FALSE)/(VLOOKUP(B507,'Set Up Employee Data'!A:O,4,FALSE)),0)</f>
        <v>0</v>
      </c>
      <c r="K507" s="46" t="str">
        <f t="shared" si="2"/>
        <v>#N/A</v>
      </c>
      <c r="L507" s="46" t="str">
        <f t="shared" si="3"/>
        <v>#N/A</v>
      </c>
      <c r="M507" s="46" t="str">
        <f t="shared" si="4"/>
        <v>#N/A</v>
      </c>
      <c r="N507" s="46" t="str">
        <f>(M507-I507)*((VLOOKUP(B507,'Set Up Employee Data'!A:O,7,FALSE)))</f>
        <v>#N/A</v>
      </c>
      <c r="O507" s="46" t="str">
        <f>(M507-I507)*((VLOOKUP(B507,'Set Up Employee Data'!A:O,8,FALSE)))</f>
        <v>#N/A</v>
      </c>
      <c r="P507" s="46" t="str">
        <f>(M507-I507)*((VLOOKUP(B507,'Set Up Employee Data'!A:O,5,FALSE)))</f>
        <v>#N/A</v>
      </c>
      <c r="Q507" s="46" t="str">
        <f>(M507-I507)*((VLOOKUP(B507,'Set Up Employee Data'!A:O,6,FALSE)))</f>
        <v>#N/A</v>
      </c>
      <c r="R507" s="46">
        <f>IFERROR(((VLOOKUP(B507,'Set Up Employee Data'!A:O,9,FALSE)))+((VLOOKUP(B507,'Set Up Employee Data'!A:O,10,FALSE)))+((VLOOKUP(B507,'Set Up Employee Data'!A:O,11,FALSE)))+((VLOOKUP(B507,'Set Up Employee Data'!A:O,12,FALSE))),0)</f>
        <v>0</v>
      </c>
      <c r="S507" s="46">
        <f>IFERROR(((VLOOKUP(B507,'Set Up Employee Data'!A:O,13,FALSE)))+((VLOOKUP(B507,'Set Up Employee Data'!A:O,14,FALSE)))+((VLOOKUP(B507,'Set Up Employee Data'!A:O,15,FALSE))),0)</f>
        <v>0</v>
      </c>
      <c r="T507" s="46" t="str">
        <f t="shared" si="5"/>
        <v>#N/A</v>
      </c>
      <c r="U507" s="69" t="str">
        <f t="shared" si="6"/>
        <v>#N/A</v>
      </c>
    </row>
    <row r="508" ht="14.25" hidden="1" customHeight="1">
      <c r="A508" s="32"/>
      <c r="B508" s="32"/>
      <c r="C508" s="33" t="str">
        <f>VLOOKUP('January Payroll'!B508,'Set Up Employee Data'!A:O,2,FALSE)</f>
        <v>#N/A</v>
      </c>
      <c r="D508" s="33" t="str">
        <f t="shared" si="1"/>
        <v>#N/A</v>
      </c>
      <c r="E508" s="32"/>
      <c r="F508" s="32"/>
      <c r="G508" s="32"/>
      <c r="H508" s="33"/>
      <c r="I508" s="41"/>
      <c r="J508" s="68">
        <f>IFERROR(VLOOKUP(B508,'Set Up Employee Data'!A:O,3,FALSE)/(VLOOKUP(B508,'Set Up Employee Data'!A:O,4,FALSE)),0)</f>
        <v>0</v>
      </c>
      <c r="K508" s="46" t="str">
        <f t="shared" si="2"/>
        <v>#N/A</v>
      </c>
      <c r="L508" s="46" t="str">
        <f t="shared" si="3"/>
        <v>#N/A</v>
      </c>
      <c r="M508" s="46" t="str">
        <f t="shared" si="4"/>
        <v>#N/A</v>
      </c>
      <c r="N508" s="46" t="str">
        <f>(M508-I508)*((VLOOKUP(B508,'Set Up Employee Data'!A:O,7,FALSE)))</f>
        <v>#N/A</v>
      </c>
      <c r="O508" s="46" t="str">
        <f>(M508-I508)*((VLOOKUP(B508,'Set Up Employee Data'!A:O,8,FALSE)))</f>
        <v>#N/A</v>
      </c>
      <c r="P508" s="46" t="str">
        <f>(M508-I508)*((VLOOKUP(B508,'Set Up Employee Data'!A:O,5,FALSE)))</f>
        <v>#N/A</v>
      </c>
      <c r="Q508" s="46" t="str">
        <f>(M508-I508)*((VLOOKUP(B508,'Set Up Employee Data'!A:O,6,FALSE)))</f>
        <v>#N/A</v>
      </c>
      <c r="R508" s="46">
        <f>IFERROR(((VLOOKUP(B508,'Set Up Employee Data'!A:O,9,FALSE)))+((VLOOKUP(B508,'Set Up Employee Data'!A:O,10,FALSE)))+((VLOOKUP(B508,'Set Up Employee Data'!A:O,11,FALSE)))+((VLOOKUP(B508,'Set Up Employee Data'!A:O,12,FALSE))),0)</f>
        <v>0</v>
      </c>
      <c r="S508" s="46">
        <f>IFERROR(((VLOOKUP(B508,'Set Up Employee Data'!A:O,13,FALSE)))+((VLOOKUP(B508,'Set Up Employee Data'!A:O,14,FALSE)))+((VLOOKUP(B508,'Set Up Employee Data'!A:O,15,FALSE))),0)</f>
        <v>0</v>
      </c>
      <c r="T508" s="46" t="str">
        <f t="shared" si="5"/>
        <v>#N/A</v>
      </c>
      <c r="U508" s="69" t="str">
        <f t="shared" si="6"/>
        <v>#N/A</v>
      </c>
    </row>
    <row r="509" ht="14.25" hidden="1" customHeight="1">
      <c r="A509" s="32"/>
      <c r="B509" s="32"/>
      <c r="C509" s="33" t="str">
        <f>VLOOKUP('January Payroll'!B509,'Set Up Employee Data'!A:O,2,FALSE)</f>
        <v>#N/A</v>
      </c>
      <c r="D509" s="33" t="str">
        <f t="shared" si="1"/>
        <v>#N/A</v>
      </c>
      <c r="E509" s="32"/>
      <c r="F509" s="32"/>
      <c r="G509" s="32"/>
      <c r="H509" s="33"/>
      <c r="I509" s="41"/>
      <c r="J509" s="68">
        <f>IFERROR(VLOOKUP(B509,'Set Up Employee Data'!A:O,3,FALSE)/(VLOOKUP(B509,'Set Up Employee Data'!A:O,4,FALSE)),0)</f>
        <v>0</v>
      </c>
      <c r="K509" s="46" t="str">
        <f t="shared" si="2"/>
        <v>#N/A</v>
      </c>
      <c r="L509" s="46" t="str">
        <f t="shared" si="3"/>
        <v>#N/A</v>
      </c>
      <c r="M509" s="46" t="str">
        <f t="shared" si="4"/>
        <v>#N/A</v>
      </c>
      <c r="N509" s="46" t="str">
        <f>(M509-I509)*((VLOOKUP(B509,'Set Up Employee Data'!A:O,7,FALSE)))</f>
        <v>#N/A</v>
      </c>
      <c r="O509" s="46" t="str">
        <f>(M509-I509)*((VLOOKUP(B509,'Set Up Employee Data'!A:O,8,FALSE)))</f>
        <v>#N/A</v>
      </c>
      <c r="P509" s="46" t="str">
        <f>(M509-I509)*((VLOOKUP(B509,'Set Up Employee Data'!A:O,5,FALSE)))</f>
        <v>#N/A</v>
      </c>
      <c r="Q509" s="46" t="str">
        <f>(M509-I509)*((VLOOKUP(B509,'Set Up Employee Data'!A:O,6,FALSE)))</f>
        <v>#N/A</v>
      </c>
      <c r="R509" s="46">
        <f>IFERROR(((VLOOKUP(B509,'Set Up Employee Data'!A:O,9,FALSE)))+((VLOOKUP(B509,'Set Up Employee Data'!A:O,10,FALSE)))+((VLOOKUP(B509,'Set Up Employee Data'!A:O,11,FALSE)))+((VLOOKUP(B509,'Set Up Employee Data'!A:O,12,FALSE))),0)</f>
        <v>0</v>
      </c>
      <c r="S509" s="46">
        <f>IFERROR(((VLOOKUP(B509,'Set Up Employee Data'!A:O,13,FALSE)))+((VLOOKUP(B509,'Set Up Employee Data'!A:O,14,FALSE)))+((VLOOKUP(B509,'Set Up Employee Data'!A:O,15,FALSE))),0)</f>
        <v>0</v>
      </c>
      <c r="T509" s="46" t="str">
        <f t="shared" si="5"/>
        <v>#N/A</v>
      </c>
      <c r="U509" s="69" t="str">
        <f t="shared" si="6"/>
        <v>#N/A</v>
      </c>
    </row>
    <row r="510" ht="14.25" hidden="1" customHeight="1">
      <c r="A510" s="32"/>
      <c r="B510" s="32"/>
      <c r="C510" s="33" t="str">
        <f>VLOOKUP('January Payroll'!B510,'Set Up Employee Data'!A:O,2,FALSE)</f>
        <v>#N/A</v>
      </c>
      <c r="D510" s="33" t="str">
        <f t="shared" si="1"/>
        <v>#N/A</v>
      </c>
      <c r="E510" s="32"/>
      <c r="F510" s="32"/>
      <c r="G510" s="32"/>
      <c r="H510" s="33"/>
      <c r="I510" s="41"/>
      <c r="J510" s="68">
        <f>IFERROR(VLOOKUP(B510,'Set Up Employee Data'!A:O,3,FALSE)/(VLOOKUP(B510,'Set Up Employee Data'!A:O,4,FALSE)),0)</f>
        <v>0</v>
      </c>
      <c r="K510" s="46" t="str">
        <f t="shared" si="2"/>
        <v>#N/A</v>
      </c>
      <c r="L510" s="46" t="str">
        <f t="shared" si="3"/>
        <v>#N/A</v>
      </c>
      <c r="M510" s="46" t="str">
        <f t="shared" si="4"/>
        <v>#N/A</v>
      </c>
      <c r="N510" s="46" t="str">
        <f>(M510-I510)*((VLOOKUP(B510,'Set Up Employee Data'!A:O,7,FALSE)))</f>
        <v>#N/A</v>
      </c>
      <c r="O510" s="46" t="str">
        <f>(M510-I510)*((VLOOKUP(B510,'Set Up Employee Data'!A:O,8,FALSE)))</f>
        <v>#N/A</v>
      </c>
      <c r="P510" s="46" t="str">
        <f>(M510-I510)*((VLOOKUP(B510,'Set Up Employee Data'!A:O,5,FALSE)))</f>
        <v>#N/A</v>
      </c>
      <c r="Q510" s="46" t="str">
        <f>(M510-I510)*((VLOOKUP(B510,'Set Up Employee Data'!A:O,6,FALSE)))</f>
        <v>#N/A</v>
      </c>
      <c r="R510" s="46">
        <f>IFERROR(((VLOOKUP(B510,'Set Up Employee Data'!A:O,9,FALSE)))+((VLOOKUP(B510,'Set Up Employee Data'!A:O,10,FALSE)))+((VLOOKUP(B510,'Set Up Employee Data'!A:O,11,FALSE)))+((VLOOKUP(B510,'Set Up Employee Data'!A:O,12,FALSE))),0)</f>
        <v>0</v>
      </c>
      <c r="S510" s="46">
        <f>IFERROR(((VLOOKUP(B510,'Set Up Employee Data'!A:O,13,FALSE)))+((VLOOKUP(B510,'Set Up Employee Data'!A:O,14,FALSE)))+((VLOOKUP(B510,'Set Up Employee Data'!A:O,15,FALSE))),0)</f>
        <v>0</v>
      </c>
      <c r="T510" s="46" t="str">
        <f t="shared" si="5"/>
        <v>#N/A</v>
      </c>
      <c r="U510" s="69" t="str">
        <f t="shared" si="6"/>
        <v>#N/A</v>
      </c>
    </row>
    <row r="511" ht="14.25" hidden="1" customHeight="1">
      <c r="A511" s="32"/>
      <c r="B511" s="32"/>
      <c r="C511" s="33" t="str">
        <f>VLOOKUP('January Payroll'!B511,'Set Up Employee Data'!A:O,2,FALSE)</f>
        <v>#N/A</v>
      </c>
      <c r="D511" s="33" t="str">
        <f t="shared" si="1"/>
        <v>#N/A</v>
      </c>
      <c r="E511" s="32"/>
      <c r="F511" s="32"/>
      <c r="G511" s="32"/>
      <c r="H511" s="33"/>
      <c r="I511" s="41"/>
      <c r="J511" s="68">
        <f>IFERROR(VLOOKUP(B511,'Set Up Employee Data'!A:O,3,FALSE)/(VLOOKUP(B511,'Set Up Employee Data'!A:O,4,FALSE)),0)</f>
        <v>0</v>
      </c>
      <c r="K511" s="46" t="str">
        <f t="shared" si="2"/>
        <v>#N/A</v>
      </c>
      <c r="L511" s="46" t="str">
        <f t="shared" si="3"/>
        <v>#N/A</v>
      </c>
      <c r="M511" s="46" t="str">
        <f t="shared" si="4"/>
        <v>#N/A</v>
      </c>
      <c r="N511" s="46" t="str">
        <f>(M511-I511)*((VLOOKUP(B511,'Set Up Employee Data'!A:O,7,FALSE)))</f>
        <v>#N/A</v>
      </c>
      <c r="O511" s="46" t="str">
        <f>(M511-I511)*((VLOOKUP(B511,'Set Up Employee Data'!A:O,8,FALSE)))</f>
        <v>#N/A</v>
      </c>
      <c r="P511" s="46" t="str">
        <f>(M511-I511)*((VLOOKUP(B511,'Set Up Employee Data'!A:O,5,FALSE)))</f>
        <v>#N/A</v>
      </c>
      <c r="Q511" s="46" t="str">
        <f>(M511-I511)*((VLOOKUP(B511,'Set Up Employee Data'!A:O,6,FALSE)))</f>
        <v>#N/A</v>
      </c>
      <c r="R511" s="46">
        <f>IFERROR(((VLOOKUP(B511,'Set Up Employee Data'!A:O,9,FALSE)))+((VLOOKUP(B511,'Set Up Employee Data'!A:O,10,FALSE)))+((VLOOKUP(B511,'Set Up Employee Data'!A:O,11,FALSE)))+((VLOOKUP(B511,'Set Up Employee Data'!A:O,12,FALSE))),0)</f>
        <v>0</v>
      </c>
      <c r="S511" s="46">
        <f>IFERROR(((VLOOKUP(B511,'Set Up Employee Data'!A:O,13,FALSE)))+((VLOOKUP(B511,'Set Up Employee Data'!A:O,14,FALSE)))+((VLOOKUP(B511,'Set Up Employee Data'!A:O,15,FALSE))),0)</f>
        <v>0</v>
      </c>
      <c r="T511" s="46" t="str">
        <f t="shared" si="5"/>
        <v>#N/A</v>
      </c>
      <c r="U511" s="69" t="str">
        <f t="shared" si="6"/>
        <v>#N/A</v>
      </c>
    </row>
    <row r="512" ht="14.25" hidden="1" customHeight="1">
      <c r="A512" s="32"/>
      <c r="B512" s="32"/>
      <c r="C512" s="33" t="str">
        <f>VLOOKUP('January Payroll'!B512,'Set Up Employee Data'!A:O,2,FALSE)</f>
        <v>#N/A</v>
      </c>
      <c r="D512" s="33" t="str">
        <f t="shared" si="1"/>
        <v>#N/A</v>
      </c>
      <c r="E512" s="32"/>
      <c r="F512" s="32"/>
      <c r="G512" s="32"/>
      <c r="H512" s="33"/>
      <c r="I512" s="41"/>
      <c r="J512" s="68">
        <f>IFERROR(VLOOKUP(B512,'Set Up Employee Data'!A:O,3,FALSE)/(VLOOKUP(B512,'Set Up Employee Data'!A:O,4,FALSE)),0)</f>
        <v>0</v>
      </c>
      <c r="K512" s="46" t="str">
        <f t="shared" si="2"/>
        <v>#N/A</v>
      </c>
      <c r="L512" s="46" t="str">
        <f t="shared" si="3"/>
        <v>#N/A</v>
      </c>
      <c r="M512" s="46" t="str">
        <f t="shared" si="4"/>
        <v>#N/A</v>
      </c>
      <c r="N512" s="46" t="str">
        <f>(M512-I512)*((VLOOKUP(B512,'Set Up Employee Data'!A:O,7,FALSE)))</f>
        <v>#N/A</v>
      </c>
      <c r="O512" s="46" t="str">
        <f>(M512-I512)*((VLOOKUP(B512,'Set Up Employee Data'!A:O,8,FALSE)))</f>
        <v>#N/A</v>
      </c>
      <c r="P512" s="46" t="str">
        <f>(M512-I512)*((VLOOKUP(B512,'Set Up Employee Data'!A:O,5,FALSE)))</f>
        <v>#N/A</v>
      </c>
      <c r="Q512" s="46" t="str">
        <f>(M512-I512)*((VLOOKUP(B512,'Set Up Employee Data'!A:O,6,FALSE)))</f>
        <v>#N/A</v>
      </c>
      <c r="R512" s="46">
        <f>IFERROR(((VLOOKUP(B512,'Set Up Employee Data'!A:O,9,FALSE)))+((VLOOKUP(B512,'Set Up Employee Data'!A:O,10,FALSE)))+((VLOOKUP(B512,'Set Up Employee Data'!A:O,11,FALSE)))+((VLOOKUP(B512,'Set Up Employee Data'!A:O,12,FALSE))),0)</f>
        <v>0</v>
      </c>
      <c r="S512" s="46">
        <f>IFERROR(((VLOOKUP(B512,'Set Up Employee Data'!A:O,13,FALSE)))+((VLOOKUP(B512,'Set Up Employee Data'!A:O,14,FALSE)))+((VLOOKUP(B512,'Set Up Employee Data'!A:O,15,FALSE))),0)</f>
        <v>0</v>
      </c>
      <c r="T512" s="46" t="str">
        <f t="shared" si="5"/>
        <v>#N/A</v>
      </c>
      <c r="U512" s="69" t="str">
        <f t="shared" si="6"/>
        <v>#N/A</v>
      </c>
    </row>
    <row r="513" ht="14.25" hidden="1" customHeight="1">
      <c r="A513" s="32"/>
      <c r="B513" s="32"/>
      <c r="C513" s="33" t="str">
        <f>VLOOKUP('January Payroll'!B513,'Set Up Employee Data'!A:O,2,FALSE)</f>
        <v>#N/A</v>
      </c>
      <c r="D513" s="33" t="str">
        <f t="shared" si="1"/>
        <v>#N/A</v>
      </c>
      <c r="E513" s="32"/>
      <c r="F513" s="32"/>
      <c r="G513" s="32"/>
      <c r="H513" s="33"/>
      <c r="I513" s="41"/>
      <c r="J513" s="68">
        <f>IFERROR(VLOOKUP(B513,'Set Up Employee Data'!A:O,3,FALSE)/(VLOOKUP(B513,'Set Up Employee Data'!A:O,4,FALSE)),0)</f>
        <v>0</v>
      </c>
      <c r="K513" s="46" t="str">
        <f t="shared" si="2"/>
        <v>#N/A</v>
      </c>
      <c r="L513" s="46" t="str">
        <f t="shared" si="3"/>
        <v>#N/A</v>
      </c>
      <c r="M513" s="46" t="str">
        <f t="shared" si="4"/>
        <v>#N/A</v>
      </c>
      <c r="N513" s="46" t="str">
        <f>(M513-I513)*((VLOOKUP(B513,'Set Up Employee Data'!A:O,7,FALSE)))</f>
        <v>#N/A</v>
      </c>
      <c r="O513" s="46" t="str">
        <f>(M513-I513)*((VLOOKUP(B513,'Set Up Employee Data'!A:O,8,FALSE)))</f>
        <v>#N/A</v>
      </c>
      <c r="P513" s="46" t="str">
        <f>(M513-I513)*((VLOOKUP(B513,'Set Up Employee Data'!A:O,5,FALSE)))</f>
        <v>#N/A</v>
      </c>
      <c r="Q513" s="46" t="str">
        <f>(M513-I513)*((VLOOKUP(B513,'Set Up Employee Data'!A:O,6,FALSE)))</f>
        <v>#N/A</v>
      </c>
      <c r="R513" s="46">
        <f>IFERROR(((VLOOKUP(B513,'Set Up Employee Data'!A:O,9,FALSE)))+((VLOOKUP(B513,'Set Up Employee Data'!A:O,10,FALSE)))+((VLOOKUP(B513,'Set Up Employee Data'!A:O,11,FALSE)))+((VLOOKUP(B513,'Set Up Employee Data'!A:O,12,FALSE))),0)</f>
        <v>0</v>
      </c>
      <c r="S513" s="46">
        <f>IFERROR(((VLOOKUP(B513,'Set Up Employee Data'!A:O,13,FALSE)))+((VLOOKUP(B513,'Set Up Employee Data'!A:O,14,FALSE)))+((VLOOKUP(B513,'Set Up Employee Data'!A:O,15,FALSE))),0)</f>
        <v>0</v>
      </c>
      <c r="T513" s="46" t="str">
        <f t="shared" si="5"/>
        <v>#N/A</v>
      </c>
      <c r="U513" s="69" t="str">
        <f t="shared" si="6"/>
        <v>#N/A</v>
      </c>
    </row>
    <row r="514" ht="14.25" hidden="1" customHeight="1">
      <c r="A514" s="32"/>
      <c r="B514" s="32"/>
      <c r="C514" s="33" t="str">
        <f>VLOOKUP('January Payroll'!B514,'Set Up Employee Data'!A:O,2,FALSE)</f>
        <v>#N/A</v>
      </c>
      <c r="D514" s="33" t="str">
        <f t="shared" si="1"/>
        <v>#N/A</v>
      </c>
      <c r="E514" s="32"/>
      <c r="F514" s="32"/>
      <c r="G514" s="32"/>
      <c r="H514" s="33"/>
      <c r="I514" s="41"/>
      <c r="J514" s="68">
        <f>IFERROR(VLOOKUP(B514,'Set Up Employee Data'!A:O,3,FALSE)/(VLOOKUP(B514,'Set Up Employee Data'!A:O,4,FALSE)),0)</f>
        <v>0</v>
      </c>
      <c r="K514" s="46" t="str">
        <f t="shared" si="2"/>
        <v>#N/A</v>
      </c>
      <c r="L514" s="46" t="str">
        <f t="shared" si="3"/>
        <v>#N/A</v>
      </c>
      <c r="M514" s="46" t="str">
        <f t="shared" si="4"/>
        <v>#N/A</v>
      </c>
      <c r="N514" s="46" t="str">
        <f>(M514-I514)*((VLOOKUP(B514,'Set Up Employee Data'!A:O,7,FALSE)))</f>
        <v>#N/A</v>
      </c>
      <c r="O514" s="46" t="str">
        <f>(M514-I514)*((VLOOKUP(B514,'Set Up Employee Data'!A:O,8,FALSE)))</f>
        <v>#N/A</v>
      </c>
      <c r="P514" s="46" t="str">
        <f>(M514-I514)*((VLOOKUP(B514,'Set Up Employee Data'!A:O,5,FALSE)))</f>
        <v>#N/A</v>
      </c>
      <c r="Q514" s="46" t="str">
        <f>(M514-I514)*((VLOOKUP(B514,'Set Up Employee Data'!A:O,6,FALSE)))</f>
        <v>#N/A</v>
      </c>
      <c r="R514" s="46">
        <f>IFERROR(((VLOOKUP(B514,'Set Up Employee Data'!A:O,9,FALSE)))+((VLOOKUP(B514,'Set Up Employee Data'!A:O,10,FALSE)))+((VLOOKUP(B514,'Set Up Employee Data'!A:O,11,FALSE)))+((VLOOKUP(B514,'Set Up Employee Data'!A:O,12,FALSE))),0)</f>
        <v>0</v>
      </c>
      <c r="S514" s="46">
        <f>IFERROR(((VLOOKUP(B514,'Set Up Employee Data'!A:O,13,FALSE)))+((VLOOKUP(B514,'Set Up Employee Data'!A:O,14,FALSE)))+((VLOOKUP(B514,'Set Up Employee Data'!A:O,15,FALSE))),0)</f>
        <v>0</v>
      </c>
      <c r="T514" s="46" t="str">
        <f t="shared" si="5"/>
        <v>#N/A</v>
      </c>
      <c r="U514" s="69" t="str">
        <f t="shared" si="6"/>
        <v>#N/A</v>
      </c>
    </row>
    <row r="515" ht="14.25" hidden="1" customHeight="1">
      <c r="A515" s="32"/>
      <c r="B515" s="32"/>
      <c r="C515" s="33" t="str">
        <f>VLOOKUP('January Payroll'!B515,'Set Up Employee Data'!A:O,2,FALSE)</f>
        <v>#N/A</v>
      </c>
      <c r="D515" s="33" t="str">
        <f t="shared" si="1"/>
        <v>#N/A</v>
      </c>
      <c r="E515" s="32"/>
      <c r="F515" s="32"/>
      <c r="G515" s="32"/>
      <c r="H515" s="33"/>
      <c r="I515" s="41"/>
      <c r="J515" s="68">
        <f>IFERROR(VLOOKUP(B515,'Set Up Employee Data'!A:O,3,FALSE)/(VLOOKUP(B515,'Set Up Employee Data'!A:O,4,FALSE)),0)</f>
        <v>0</v>
      </c>
      <c r="K515" s="46" t="str">
        <f t="shared" si="2"/>
        <v>#N/A</v>
      </c>
      <c r="L515" s="46" t="str">
        <f t="shared" si="3"/>
        <v>#N/A</v>
      </c>
      <c r="M515" s="46" t="str">
        <f t="shared" si="4"/>
        <v>#N/A</v>
      </c>
      <c r="N515" s="46" t="str">
        <f>(M515-I515)*((VLOOKUP(B515,'Set Up Employee Data'!A:O,7,FALSE)))</f>
        <v>#N/A</v>
      </c>
      <c r="O515" s="46" t="str">
        <f>(M515-I515)*((VLOOKUP(B515,'Set Up Employee Data'!A:O,8,FALSE)))</f>
        <v>#N/A</v>
      </c>
      <c r="P515" s="46" t="str">
        <f>(M515-I515)*((VLOOKUP(B515,'Set Up Employee Data'!A:O,5,FALSE)))</f>
        <v>#N/A</v>
      </c>
      <c r="Q515" s="46" t="str">
        <f>(M515-I515)*((VLOOKUP(B515,'Set Up Employee Data'!A:O,6,FALSE)))</f>
        <v>#N/A</v>
      </c>
      <c r="R515" s="46">
        <f>IFERROR(((VLOOKUP(B515,'Set Up Employee Data'!A:O,9,FALSE)))+((VLOOKUP(B515,'Set Up Employee Data'!A:O,10,FALSE)))+((VLOOKUP(B515,'Set Up Employee Data'!A:O,11,FALSE)))+((VLOOKUP(B515,'Set Up Employee Data'!A:O,12,FALSE))),0)</f>
        <v>0</v>
      </c>
      <c r="S515" s="46">
        <f>IFERROR(((VLOOKUP(B515,'Set Up Employee Data'!A:O,13,FALSE)))+((VLOOKUP(B515,'Set Up Employee Data'!A:O,14,FALSE)))+((VLOOKUP(B515,'Set Up Employee Data'!A:O,15,FALSE))),0)</f>
        <v>0</v>
      </c>
      <c r="T515" s="46" t="str">
        <f t="shared" si="5"/>
        <v>#N/A</v>
      </c>
      <c r="U515" s="69" t="str">
        <f t="shared" si="6"/>
        <v>#N/A</v>
      </c>
    </row>
    <row r="516" ht="14.25" hidden="1" customHeight="1">
      <c r="A516" s="32"/>
      <c r="B516" s="32"/>
      <c r="C516" s="33" t="str">
        <f>VLOOKUP('January Payroll'!B516,'Set Up Employee Data'!A:O,2,FALSE)</f>
        <v>#N/A</v>
      </c>
      <c r="D516" s="33" t="str">
        <f t="shared" si="1"/>
        <v>#N/A</v>
      </c>
      <c r="E516" s="32"/>
      <c r="F516" s="32"/>
      <c r="G516" s="32"/>
      <c r="H516" s="33"/>
      <c r="I516" s="41"/>
      <c r="J516" s="68">
        <f>IFERROR(VLOOKUP(B516,'Set Up Employee Data'!A:O,3,FALSE)/(VLOOKUP(B516,'Set Up Employee Data'!A:O,4,FALSE)),0)</f>
        <v>0</v>
      </c>
      <c r="K516" s="46" t="str">
        <f t="shared" si="2"/>
        <v>#N/A</v>
      </c>
      <c r="L516" s="46" t="str">
        <f t="shared" si="3"/>
        <v>#N/A</v>
      </c>
      <c r="M516" s="46" t="str">
        <f t="shared" si="4"/>
        <v>#N/A</v>
      </c>
      <c r="N516" s="46" t="str">
        <f>(M516-I516)*((VLOOKUP(B516,'Set Up Employee Data'!A:O,7,FALSE)))</f>
        <v>#N/A</v>
      </c>
      <c r="O516" s="46" t="str">
        <f>(M516-I516)*((VLOOKUP(B516,'Set Up Employee Data'!A:O,8,FALSE)))</f>
        <v>#N/A</v>
      </c>
      <c r="P516" s="46" t="str">
        <f>(M516-I516)*((VLOOKUP(B516,'Set Up Employee Data'!A:O,5,FALSE)))</f>
        <v>#N/A</v>
      </c>
      <c r="Q516" s="46" t="str">
        <f>(M516-I516)*((VLOOKUP(B516,'Set Up Employee Data'!A:O,6,FALSE)))</f>
        <v>#N/A</v>
      </c>
      <c r="R516" s="46">
        <f>IFERROR(((VLOOKUP(B516,'Set Up Employee Data'!A:O,9,FALSE)))+((VLOOKUP(B516,'Set Up Employee Data'!A:O,10,FALSE)))+((VLOOKUP(B516,'Set Up Employee Data'!A:O,11,FALSE)))+((VLOOKUP(B516,'Set Up Employee Data'!A:O,12,FALSE))),0)</f>
        <v>0</v>
      </c>
      <c r="S516" s="46">
        <f>IFERROR(((VLOOKUP(B516,'Set Up Employee Data'!A:O,13,FALSE)))+((VLOOKUP(B516,'Set Up Employee Data'!A:O,14,FALSE)))+((VLOOKUP(B516,'Set Up Employee Data'!A:O,15,FALSE))),0)</f>
        <v>0</v>
      </c>
      <c r="T516" s="46" t="str">
        <f t="shared" si="5"/>
        <v>#N/A</v>
      </c>
      <c r="U516" s="69" t="str">
        <f t="shared" si="6"/>
        <v>#N/A</v>
      </c>
    </row>
    <row r="517" ht="14.25" hidden="1" customHeight="1">
      <c r="A517" s="32"/>
      <c r="B517" s="32"/>
      <c r="C517" s="33" t="str">
        <f>VLOOKUP('January Payroll'!B517,'Set Up Employee Data'!A:O,2,FALSE)</f>
        <v>#N/A</v>
      </c>
      <c r="D517" s="33" t="str">
        <f t="shared" si="1"/>
        <v>#N/A</v>
      </c>
      <c r="E517" s="32"/>
      <c r="F517" s="32"/>
      <c r="G517" s="32"/>
      <c r="H517" s="33"/>
      <c r="I517" s="41"/>
      <c r="J517" s="68">
        <f>IFERROR(VLOOKUP(B517,'Set Up Employee Data'!A:O,3,FALSE)/(VLOOKUP(B517,'Set Up Employee Data'!A:O,4,FALSE)),0)</f>
        <v>0</v>
      </c>
      <c r="K517" s="46" t="str">
        <f t="shared" si="2"/>
        <v>#N/A</v>
      </c>
      <c r="L517" s="46" t="str">
        <f t="shared" si="3"/>
        <v>#N/A</v>
      </c>
      <c r="M517" s="46" t="str">
        <f t="shared" si="4"/>
        <v>#N/A</v>
      </c>
      <c r="N517" s="46" t="str">
        <f>(M517-I517)*((VLOOKUP(B517,'Set Up Employee Data'!A:O,7,FALSE)))</f>
        <v>#N/A</v>
      </c>
      <c r="O517" s="46" t="str">
        <f>(M517-I517)*((VLOOKUP(B517,'Set Up Employee Data'!A:O,8,FALSE)))</f>
        <v>#N/A</v>
      </c>
      <c r="P517" s="46" t="str">
        <f>(M517-I517)*((VLOOKUP(B517,'Set Up Employee Data'!A:O,5,FALSE)))</f>
        <v>#N/A</v>
      </c>
      <c r="Q517" s="46" t="str">
        <f>(M517-I517)*((VLOOKUP(B517,'Set Up Employee Data'!A:O,6,FALSE)))</f>
        <v>#N/A</v>
      </c>
      <c r="R517" s="46">
        <f>IFERROR(((VLOOKUP(B517,'Set Up Employee Data'!A:O,9,FALSE)))+((VLOOKUP(B517,'Set Up Employee Data'!A:O,10,FALSE)))+((VLOOKUP(B517,'Set Up Employee Data'!A:O,11,FALSE)))+((VLOOKUP(B517,'Set Up Employee Data'!A:O,12,FALSE))),0)</f>
        <v>0</v>
      </c>
      <c r="S517" s="46">
        <f>IFERROR(((VLOOKUP(B517,'Set Up Employee Data'!A:O,13,FALSE)))+((VLOOKUP(B517,'Set Up Employee Data'!A:O,14,FALSE)))+((VLOOKUP(B517,'Set Up Employee Data'!A:O,15,FALSE))),0)</f>
        <v>0</v>
      </c>
      <c r="T517" s="46" t="str">
        <f t="shared" si="5"/>
        <v>#N/A</v>
      </c>
      <c r="U517" s="69" t="str">
        <f t="shared" si="6"/>
        <v>#N/A</v>
      </c>
    </row>
    <row r="518" ht="14.25" hidden="1" customHeight="1">
      <c r="A518" s="32"/>
      <c r="B518" s="32"/>
      <c r="C518" s="33" t="str">
        <f>VLOOKUP('January Payroll'!B518,'Set Up Employee Data'!A:O,2,FALSE)</f>
        <v>#N/A</v>
      </c>
      <c r="D518" s="33" t="str">
        <f t="shared" si="1"/>
        <v>#N/A</v>
      </c>
      <c r="E518" s="32"/>
      <c r="F518" s="32"/>
      <c r="G518" s="32"/>
      <c r="H518" s="33"/>
      <c r="I518" s="41"/>
      <c r="J518" s="68">
        <f>IFERROR(VLOOKUP(B518,'Set Up Employee Data'!A:O,3,FALSE)/(VLOOKUP(B518,'Set Up Employee Data'!A:O,4,FALSE)),0)</f>
        <v>0</v>
      </c>
      <c r="K518" s="46" t="str">
        <f t="shared" si="2"/>
        <v>#N/A</v>
      </c>
      <c r="L518" s="46" t="str">
        <f t="shared" si="3"/>
        <v>#N/A</v>
      </c>
      <c r="M518" s="46" t="str">
        <f t="shared" si="4"/>
        <v>#N/A</v>
      </c>
      <c r="N518" s="46" t="str">
        <f>(M518-I518)*((VLOOKUP(B518,'Set Up Employee Data'!A:O,7,FALSE)))</f>
        <v>#N/A</v>
      </c>
      <c r="O518" s="46" t="str">
        <f>(M518-I518)*((VLOOKUP(B518,'Set Up Employee Data'!A:O,8,FALSE)))</f>
        <v>#N/A</v>
      </c>
      <c r="P518" s="46" t="str">
        <f>(M518-I518)*((VLOOKUP(B518,'Set Up Employee Data'!A:O,5,FALSE)))</f>
        <v>#N/A</v>
      </c>
      <c r="Q518" s="46" t="str">
        <f>(M518-I518)*((VLOOKUP(B518,'Set Up Employee Data'!A:O,6,FALSE)))</f>
        <v>#N/A</v>
      </c>
      <c r="R518" s="46">
        <f>IFERROR(((VLOOKUP(B518,'Set Up Employee Data'!A:O,9,FALSE)))+((VLOOKUP(B518,'Set Up Employee Data'!A:O,10,FALSE)))+((VLOOKUP(B518,'Set Up Employee Data'!A:O,11,FALSE)))+((VLOOKUP(B518,'Set Up Employee Data'!A:O,12,FALSE))),0)</f>
        <v>0</v>
      </c>
      <c r="S518" s="46">
        <f>IFERROR(((VLOOKUP(B518,'Set Up Employee Data'!A:O,13,FALSE)))+((VLOOKUP(B518,'Set Up Employee Data'!A:O,14,FALSE)))+((VLOOKUP(B518,'Set Up Employee Data'!A:O,15,FALSE))),0)</f>
        <v>0</v>
      </c>
      <c r="T518" s="46" t="str">
        <f t="shared" si="5"/>
        <v>#N/A</v>
      </c>
      <c r="U518" s="69" t="str">
        <f t="shared" si="6"/>
        <v>#N/A</v>
      </c>
    </row>
    <row r="519" ht="14.25" hidden="1" customHeight="1">
      <c r="A519" s="32"/>
      <c r="B519" s="32"/>
      <c r="C519" s="33" t="str">
        <f>VLOOKUP('January Payroll'!B519,'Set Up Employee Data'!A:O,2,FALSE)</f>
        <v>#N/A</v>
      </c>
      <c r="D519" s="33" t="str">
        <f t="shared" si="1"/>
        <v>#N/A</v>
      </c>
      <c r="E519" s="32"/>
      <c r="F519" s="32"/>
      <c r="G519" s="32"/>
      <c r="H519" s="33"/>
      <c r="I519" s="41"/>
      <c r="J519" s="68">
        <f>IFERROR(VLOOKUP(B519,'Set Up Employee Data'!A:O,3,FALSE)/(VLOOKUP(B519,'Set Up Employee Data'!A:O,4,FALSE)),0)</f>
        <v>0</v>
      </c>
      <c r="K519" s="46" t="str">
        <f t="shared" si="2"/>
        <v>#N/A</v>
      </c>
      <c r="L519" s="46" t="str">
        <f t="shared" si="3"/>
        <v>#N/A</v>
      </c>
      <c r="M519" s="46" t="str">
        <f t="shared" si="4"/>
        <v>#N/A</v>
      </c>
      <c r="N519" s="46" t="str">
        <f>(M519-I519)*((VLOOKUP(B519,'Set Up Employee Data'!A:O,7,FALSE)))</f>
        <v>#N/A</v>
      </c>
      <c r="O519" s="46" t="str">
        <f>(M519-I519)*((VLOOKUP(B519,'Set Up Employee Data'!A:O,8,FALSE)))</f>
        <v>#N/A</v>
      </c>
      <c r="P519" s="46" t="str">
        <f>(M519-I519)*((VLOOKUP(B519,'Set Up Employee Data'!A:O,5,FALSE)))</f>
        <v>#N/A</v>
      </c>
      <c r="Q519" s="46" t="str">
        <f>(M519-I519)*((VLOOKUP(B519,'Set Up Employee Data'!A:O,6,FALSE)))</f>
        <v>#N/A</v>
      </c>
      <c r="R519" s="46">
        <f>IFERROR(((VLOOKUP(B519,'Set Up Employee Data'!A:O,9,FALSE)))+((VLOOKUP(B519,'Set Up Employee Data'!A:O,10,FALSE)))+((VLOOKUP(B519,'Set Up Employee Data'!A:O,11,FALSE)))+((VLOOKUP(B519,'Set Up Employee Data'!A:O,12,FALSE))),0)</f>
        <v>0</v>
      </c>
      <c r="S519" s="46">
        <f>IFERROR(((VLOOKUP(B519,'Set Up Employee Data'!A:O,13,FALSE)))+((VLOOKUP(B519,'Set Up Employee Data'!A:O,14,FALSE)))+((VLOOKUP(B519,'Set Up Employee Data'!A:O,15,FALSE))),0)</f>
        <v>0</v>
      </c>
      <c r="T519" s="46" t="str">
        <f t="shared" si="5"/>
        <v>#N/A</v>
      </c>
      <c r="U519" s="69" t="str">
        <f t="shared" si="6"/>
        <v>#N/A</v>
      </c>
    </row>
    <row r="520" ht="14.25" hidden="1" customHeight="1">
      <c r="A520" s="32"/>
      <c r="B520" s="32"/>
      <c r="C520" s="33" t="str">
        <f>VLOOKUP('January Payroll'!B520,'Set Up Employee Data'!A:O,2,FALSE)</f>
        <v>#N/A</v>
      </c>
      <c r="D520" s="33" t="str">
        <f t="shared" si="1"/>
        <v>#N/A</v>
      </c>
      <c r="E520" s="32"/>
      <c r="F520" s="32"/>
      <c r="G520" s="32"/>
      <c r="H520" s="33"/>
      <c r="I520" s="41"/>
      <c r="J520" s="68">
        <f>IFERROR(VLOOKUP(B520,'Set Up Employee Data'!A:O,3,FALSE)/(VLOOKUP(B520,'Set Up Employee Data'!A:O,4,FALSE)),0)</f>
        <v>0</v>
      </c>
      <c r="K520" s="46" t="str">
        <f t="shared" si="2"/>
        <v>#N/A</v>
      </c>
      <c r="L520" s="46" t="str">
        <f t="shared" si="3"/>
        <v>#N/A</v>
      </c>
      <c r="M520" s="46" t="str">
        <f t="shared" si="4"/>
        <v>#N/A</v>
      </c>
      <c r="N520" s="46" t="str">
        <f>(M520-I520)*((VLOOKUP(B520,'Set Up Employee Data'!A:O,7,FALSE)))</f>
        <v>#N/A</v>
      </c>
      <c r="O520" s="46" t="str">
        <f>(M520-I520)*((VLOOKUP(B520,'Set Up Employee Data'!A:O,8,FALSE)))</f>
        <v>#N/A</v>
      </c>
      <c r="P520" s="46" t="str">
        <f>(M520-I520)*((VLOOKUP(B520,'Set Up Employee Data'!A:O,5,FALSE)))</f>
        <v>#N/A</v>
      </c>
      <c r="Q520" s="46" t="str">
        <f>(M520-I520)*((VLOOKUP(B520,'Set Up Employee Data'!A:O,6,FALSE)))</f>
        <v>#N/A</v>
      </c>
      <c r="R520" s="46">
        <f>IFERROR(((VLOOKUP(B520,'Set Up Employee Data'!A:O,9,FALSE)))+((VLOOKUP(B520,'Set Up Employee Data'!A:O,10,FALSE)))+((VLOOKUP(B520,'Set Up Employee Data'!A:O,11,FALSE)))+((VLOOKUP(B520,'Set Up Employee Data'!A:O,12,FALSE))),0)</f>
        <v>0</v>
      </c>
      <c r="S520" s="46">
        <f>IFERROR(((VLOOKUP(B520,'Set Up Employee Data'!A:O,13,FALSE)))+((VLOOKUP(B520,'Set Up Employee Data'!A:O,14,FALSE)))+((VLOOKUP(B520,'Set Up Employee Data'!A:O,15,FALSE))),0)</f>
        <v>0</v>
      </c>
      <c r="T520" s="46" t="str">
        <f t="shared" si="5"/>
        <v>#N/A</v>
      </c>
      <c r="U520" s="69" t="str">
        <f t="shared" si="6"/>
        <v>#N/A</v>
      </c>
    </row>
    <row r="521" ht="14.25" hidden="1" customHeight="1">
      <c r="A521" s="32"/>
      <c r="B521" s="32"/>
      <c r="C521" s="33" t="str">
        <f>VLOOKUP('January Payroll'!B521,'Set Up Employee Data'!A:O,2,FALSE)</f>
        <v>#N/A</v>
      </c>
      <c r="D521" s="33" t="str">
        <f t="shared" si="1"/>
        <v>#N/A</v>
      </c>
      <c r="E521" s="32"/>
      <c r="F521" s="32"/>
      <c r="G521" s="32"/>
      <c r="H521" s="33"/>
      <c r="I521" s="41"/>
      <c r="J521" s="68">
        <f>IFERROR(VLOOKUP(B521,'Set Up Employee Data'!A:O,3,FALSE)/(VLOOKUP(B521,'Set Up Employee Data'!A:O,4,FALSE)),0)</f>
        <v>0</v>
      </c>
      <c r="K521" s="46" t="str">
        <f t="shared" si="2"/>
        <v>#N/A</v>
      </c>
      <c r="L521" s="46" t="str">
        <f t="shared" si="3"/>
        <v>#N/A</v>
      </c>
      <c r="M521" s="46" t="str">
        <f t="shared" si="4"/>
        <v>#N/A</v>
      </c>
      <c r="N521" s="46" t="str">
        <f>(M521-I521)*((VLOOKUP(B521,'Set Up Employee Data'!A:O,7,FALSE)))</f>
        <v>#N/A</v>
      </c>
      <c r="O521" s="46" t="str">
        <f>(M521-I521)*((VLOOKUP(B521,'Set Up Employee Data'!A:O,8,FALSE)))</f>
        <v>#N/A</v>
      </c>
      <c r="P521" s="46" t="str">
        <f>(M521-I521)*((VLOOKUP(B521,'Set Up Employee Data'!A:O,5,FALSE)))</f>
        <v>#N/A</v>
      </c>
      <c r="Q521" s="46" t="str">
        <f>(M521-I521)*((VLOOKUP(B521,'Set Up Employee Data'!A:O,6,FALSE)))</f>
        <v>#N/A</v>
      </c>
      <c r="R521" s="46">
        <f>IFERROR(((VLOOKUP(B521,'Set Up Employee Data'!A:O,9,FALSE)))+((VLOOKUP(B521,'Set Up Employee Data'!A:O,10,FALSE)))+((VLOOKUP(B521,'Set Up Employee Data'!A:O,11,FALSE)))+((VLOOKUP(B521,'Set Up Employee Data'!A:O,12,FALSE))),0)</f>
        <v>0</v>
      </c>
      <c r="S521" s="46">
        <f>IFERROR(((VLOOKUP(B521,'Set Up Employee Data'!A:O,13,FALSE)))+((VLOOKUP(B521,'Set Up Employee Data'!A:O,14,FALSE)))+((VLOOKUP(B521,'Set Up Employee Data'!A:O,15,FALSE))),0)</f>
        <v>0</v>
      </c>
      <c r="T521" s="46" t="str">
        <f t="shared" si="5"/>
        <v>#N/A</v>
      </c>
      <c r="U521" s="69" t="str">
        <f t="shared" si="6"/>
        <v>#N/A</v>
      </c>
    </row>
    <row r="522" ht="14.25" hidden="1" customHeight="1">
      <c r="A522" s="32"/>
      <c r="B522" s="32"/>
      <c r="C522" s="33" t="str">
        <f>VLOOKUP('January Payroll'!B522,'Set Up Employee Data'!A:O,2,FALSE)</f>
        <v>#N/A</v>
      </c>
      <c r="D522" s="33" t="str">
        <f t="shared" si="1"/>
        <v>#N/A</v>
      </c>
      <c r="E522" s="32"/>
      <c r="F522" s="32"/>
      <c r="G522" s="32"/>
      <c r="H522" s="33"/>
      <c r="I522" s="41"/>
      <c r="J522" s="68">
        <f>IFERROR(VLOOKUP(B522,'Set Up Employee Data'!A:O,3,FALSE)/(VLOOKUP(B522,'Set Up Employee Data'!A:O,4,FALSE)),0)</f>
        <v>0</v>
      </c>
      <c r="K522" s="46" t="str">
        <f t="shared" si="2"/>
        <v>#N/A</v>
      </c>
      <c r="L522" s="46" t="str">
        <f t="shared" si="3"/>
        <v>#N/A</v>
      </c>
      <c r="M522" s="46" t="str">
        <f t="shared" si="4"/>
        <v>#N/A</v>
      </c>
      <c r="N522" s="46" t="str">
        <f>(M522-I522)*((VLOOKUP(B522,'Set Up Employee Data'!A:O,7,FALSE)))</f>
        <v>#N/A</v>
      </c>
      <c r="O522" s="46" t="str">
        <f>(M522-I522)*((VLOOKUP(B522,'Set Up Employee Data'!A:O,8,FALSE)))</f>
        <v>#N/A</v>
      </c>
      <c r="P522" s="46" t="str">
        <f>(M522-I522)*((VLOOKUP(B522,'Set Up Employee Data'!A:O,5,FALSE)))</f>
        <v>#N/A</v>
      </c>
      <c r="Q522" s="46" t="str">
        <f>(M522-I522)*((VLOOKUP(B522,'Set Up Employee Data'!A:O,6,FALSE)))</f>
        <v>#N/A</v>
      </c>
      <c r="R522" s="46">
        <f>IFERROR(((VLOOKUP(B522,'Set Up Employee Data'!A:O,9,FALSE)))+((VLOOKUP(B522,'Set Up Employee Data'!A:O,10,FALSE)))+((VLOOKUP(B522,'Set Up Employee Data'!A:O,11,FALSE)))+((VLOOKUP(B522,'Set Up Employee Data'!A:O,12,FALSE))),0)</f>
        <v>0</v>
      </c>
      <c r="S522" s="46">
        <f>IFERROR(((VLOOKUP(B522,'Set Up Employee Data'!A:O,13,FALSE)))+((VLOOKUP(B522,'Set Up Employee Data'!A:O,14,FALSE)))+((VLOOKUP(B522,'Set Up Employee Data'!A:O,15,FALSE))),0)</f>
        <v>0</v>
      </c>
      <c r="T522" s="46" t="str">
        <f t="shared" si="5"/>
        <v>#N/A</v>
      </c>
      <c r="U522" s="69" t="str">
        <f t="shared" si="6"/>
        <v>#N/A</v>
      </c>
    </row>
    <row r="523" ht="14.25" hidden="1" customHeight="1">
      <c r="A523" s="32"/>
      <c r="B523" s="32"/>
      <c r="C523" s="33" t="str">
        <f>VLOOKUP('January Payroll'!B523,'Set Up Employee Data'!A:O,2,FALSE)</f>
        <v>#N/A</v>
      </c>
      <c r="D523" s="33" t="str">
        <f t="shared" si="1"/>
        <v>#N/A</v>
      </c>
      <c r="E523" s="32"/>
      <c r="F523" s="32"/>
      <c r="G523" s="32"/>
      <c r="H523" s="33"/>
      <c r="I523" s="41"/>
      <c r="J523" s="68">
        <f>IFERROR(VLOOKUP(B523,'Set Up Employee Data'!A:O,3,FALSE)/(VLOOKUP(B523,'Set Up Employee Data'!A:O,4,FALSE)),0)</f>
        <v>0</v>
      </c>
      <c r="K523" s="46" t="str">
        <f t="shared" si="2"/>
        <v>#N/A</v>
      </c>
      <c r="L523" s="46" t="str">
        <f t="shared" si="3"/>
        <v>#N/A</v>
      </c>
      <c r="M523" s="46" t="str">
        <f t="shared" si="4"/>
        <v>#N/A</v>
      </c>
      <c r="N523" s="46" t="str">
        <f>(M523-I523)*((VLOOKUP(B523,'Set Up Employee Data'!A:O,7,FALSE)))</f>
        <v>#N/A</v>
      </c>
      <c r="O523" s="46" t="str">
        <f>(M523-I523)*((VLOOKUP(B523,'Set Up Employee Data'!A:O,8,FALSE)))</f>
        <v>#N/A</v>
      </c>
      <c r="P523" s="46" t="str">
        <f>(M523-I523)*((VLOOKUP(B523,'Set Up Employee Data'!A:O,5,FALSE)))</f>
        <v>#N/A</v>
      </c>
      <c r="Q523" s="46" t="str">
        <f>(M523-I523)*((VLOOKUP(B523,'Set Up Employee Data'!A:O,6,FALSE)))</f>
        <v>#N/A</v>
      </c>
      <c r="R523" s="46">
        <f>IFERROR(((VLOOKUP(B523,'Set Up Employee Data'!A:O,9,FALSE)))+((VLOOKUP(B523,'Set Up Employee Data'!A:O,10,FALSE)))+((VLOOKUP(B523,'Set Up Employee Data'!A:O,11,FALSE)))+((VLOOKUP(B523,'Set Up Employee Data'!A:O,12,FALSE))),0)</f>
        <v>0</v>
      </c>
      <c r="S523" s="46">
        <f>IFERROR(((VLOOKUP(B523,'Set Up Employee Data'!A:O,13,FALSE)))+((VLOOKUP(B523,'Set Up Employee Data'!A:O,14,FALSE)))+((VLOOKUP(B523,'Set Up Employee Data'!A:O,15,FALSE))),0)</f>
        <v>0</v>
      </c>
      <c r="T523" s="46" t="str">
        <f t="shared" si="5"/>
        <v>#N/A</v>
      </c>
      <c r="U523" s="69" t="str">
        <f t="shared" si="6"/>
        <v>#N/A</v>
      </c>
    </row>
    <row r="524" ht="14.25" hidden="1" customHeight="1">
      <c r="A524" s="32"/>
      <c r="B524" s="32"/>
      <c r="C524" s="33" t="str">
        <f>VLOOKUP('January Payroll'!B524,'Set Up Employee Data'!A:O,2,FALSE)</f>
        <v>#N/A</v>
      </c>
      <c r="D524" s="33" t="str">
        <f t="shared" si="1"/>
        <v>#N/A</v>
      </c>
      <c r="E524" s="32"/>
      <c r="F524" s="32"/>
      <c r="G524" s="32"/>
      <c r="H524" s="33"/>
      <c r="I524" s="41"/>
      <c r="J524" s="68">
        <f>IFERROR(VLOOKUP(B524,'Set Up Employee Data'!A:O,3,FALSE)/(VLOOKUP(B524,'Set Up Employee Data'!A:O,4,FALSE)),0)</f>
        <v>0</v>
      </c>
      <c r="K524" s="46" t="str">
        <f t="shared" si="2"/>
        <v>#N/A</v>
      </c>
      <c r="L524" s="46" t="str">
        <f t="shared" si="3"/>
        <v>#N/A</v>
      </c>
      <c r="M524" s="46" t="str">
        <f t="shared" si="4"/>
        <v>#N/A</v>
      </c>
      <c r="N524" s="46" t="str">
        <f>(M524-I524)*((VLOOKUP(B524,'Set Up Employee Data'!A:O,7,FALSE)))</f>
        <v>#N/A</v>
      </c>
      <c r="O524" s="46" t="str">
        <f>(M524-I524)*((VLOOKUP(B524,'Set Up Employee Data'!A:O,8,FALSE)))</f>
        <v>#N/A</v>
      </c>
      <c r="P524" s="46" t="str">
        <f>(M524-I524)*((VLOOKUP(B524,'Set Up Employee Data'!A:O,5,FALSE)))</f>
        <v>#N/A</v>
      </c>
      <c r="Q524" s="46" t="str">
        <f>(M524-I524)*((VLOOKUP(B524,'Set Up Employee Data'!A:O,6,FALSE)))</f>
        <v>#N/A</v>
      </c>
      <c r="R524" s="46">
        <f>IFERROR(((VLOOKUP(B524,'Set Up Employee Data'!A:O,9,FALSE)))+((VLOOKUP(B524,'Set Up Employee Data'!A:O,10,FALSE)))+((VLOOKUP(B524,'Set Up Employee Data'!A:O,11,FALSE)))+((VLOOKUP(B524,'Set Up Employee Data'!A:O,12,FALSE))),0)</f>
        <v>0</v>
      </c>
      <c r="S524" s="46">
        <f>IFERROR(((VLOOKUP(B524,'Set Up Employee Data'!A:O,13,FALSE)))+((VLOOKUP(B524,'Set Up Employee Data'!A:O,14,FALSE)))+((VLOOKUP(B524,'Set Up Employee Data'!A:O,15,FALSE))),0)</f>
        <v>0</v>
      </c>
      <c r="T524" s="46" t="str">
        <f t="shared" si="5"/>
        <v>#N/A</v>
      </c>
      <c r="U524" s="69" t="str">
        <f t="shared" si="6"/>
        <v>#N/A</v>
      </c>
    </row>
    <row r="525" ht="14.25" hidden="1" customHeight="1">
      <c r="A525" s="32"/>
      <c r="B525" s="32"/>
      <c r="C525" s="33" t="str">
        <f>VLOOKUP('January Payroll'!B525,'Set Up Employee Data'!A:O,2,FALSE)</f>
        <v>#N/A</v>
      </c>
      <c r="D525" s="33" t="str">
        <f t="shared" si="1"/>
        <v>#N/A</v>
      </c>
      <c r="E525" s="32"/>
      <c r="F525" s="32"/>
      <c r="G525" s="32"/>
      <c r="H525" s="33"/>
      <c r="I525" s="41"/>
      <c r="J525" s="68">
        <f>IFERROR(VLOOKUP(B525,'Set Up Employee Data'!A:O,3,FALSE)/(VLOOKUP(B525,'Set Up Employee Data'!A:O,4,FALSE)),0)</f>
        <v>0</v>
      </c>
      <c r="K525" s="46" t="str">
        <f t="shared" si="2"/>
        <v>#N/A</v>
      </c>
      <c r="L525" s="46" t="str">
        <f t="shared" si="3"/>
        <v>#N/A</v>
      </c>
      <c r="M525" s="46" t="str">
        <f t="shared" si="4"/>
        <v>#N/A</v>
      </c>
      <c r="N525" s="46" t="str">
        <f>(M525-I525)*((VLOOKUP(B525,'Set Up Employee Data'!A:O,7,FALSE)))</f>
        <v>#N/A</v>
      </c>
      <c r="O525" s="46" t="str">
        <f>(M525-I525)*((VLOOKUP(B525,'Set Up Employee Data'!A:O,8,FALSE)))</f>
        <v>#N/A</v>
      </c>
      <c r="P525" s="46" t="str">
        <f>(M525-I525)*((VLOOKUP(B525,'Set Up Employee Data'!A:O,5,FALSE)))</f>
        <v>#N/A</v>
      </c>
      <c r="Q525" s="46" t="str">
        <f>(M525-I525)*((VLOOKUP(B525,'Set Up Employee Data'!A:O,6,FALSE)))</f>
        <v>#N/A</v>
      </c>
      <c r="R525" s="46">
        <f>IFERROR(((VLOOKUP(B525,'Set Up Employee Data'!A:O,9,FALSE)))+((VLOOKUP(B525,'Set Up Employee Data'!A:O,10,FALSE)))+((VLOOKUP(B525,'Set Up Employee Data'!A:O,11,FALSE)))+((VLOOKUP(B525,'Set Up Employee Data'!A:O,12,FALSE))),0)</f>
        <v>0</v>
      </c>
      <c r="S525" s="46">
        <f>IFERROR(((VLOOKUP(B525,'Set Up Employee Data'!A:O,13,FALSE)))+((VLOOKUP(B525,'Set Up Employee Data'!A:O,14,FALSE)))+((VLOOKUP(B525,'Set Up Employee Data'!A:O,15,FALSE))),0)</f>
        <v>0</v>
      </c>
      <c r="T525" s="46" t="str">
        <f t="shared" si="5"/>
        <v>#N/A</v>
      </c>
      <c r="U525" s="69" t="str">
        <f t="shared" si="6"/>
        <v>#N/A</v>
      </c>
    </row>
    <row r="526" ht="14.25" hidden="1" customHeight="1">
      <c r="A526" s="32"/>
      <c r="B526" s="32"/>
      <c r="C526" s="33" t="str">
        <f>VLOOKUP('January Payroll'!B526,'Set Up Employee Data'!A:O,2,FALSE)</f>
        <v>#N/A</v>
      </c>
      <c r="D526" s="33" t="str">
        <f t="shared" si="1"/>
        <v>#N/A</v>
      </c>
      <c r="E526" s="32"/>
      <c r="F526" s="32"/>
      <c r="G526" s="32"/>
      <c r="H526" s="33"/>
      <c r="I526" s="41"/>
      <c r="J526" s="68">
        <f>IFERROR(VLOOKUP(B526,'Set Up Employee Data'!A:O,3,FALSE)/(VLOOKUP(B526,'Set Up Employee Data'!A:O,4,FALSE)),0)</f>
        <v>0</v>
      </c>
      <c r="K526" s="46" t="str">
        <f t="shared" si="2"/>
        <v>#N/A</v>
      </c>
      <c r="L526" s="46" t="str">
        <f t="shared" si="3"/>
        <v>#N/A</v>
      </c>
      <c r="M526" s="46" t="str">
        <f t="shared" si="4"/>
        <v>#N/A</v>
      </c>
      <c r="N526" s="46" t="str">
        <f>(M526-I526)*((VLOOKUP(B526,'Set Up Employee Data'!A:O,7,FALSE)))</f>
        <v>#N/A</v>
      </c>
      <c r="O526" s="46" t="str">
        <f>(M526-I526)*((VLOOKUP(B526,'Set Up Employee Data'!A:O,8,FALSE)))</f>
        <v>#N/A</v>
      </c>
      <c r="P526" s="46" t="str">
        <f>(M526-I526)*((VLOOKUP(B526,'Set Up Employee Data'!A:O,5,FALSE)))</f>
        <v>#N/A</v>
      </c>
      <c r="Q526" s="46" t="str">
        <f>(M526-I526)*((VLOOKUP(B526,'Set Up Employee Data'!A:O,6,FALSE)))</f>
        <v>#N/A</v>
      </c>
      <c r="R526" s="46">
        <f>IFERROR(((VLOOKUP(B526,'Set Up Employee Data'!A:O,9,FALSE)))+((VLOOKUP(B526,'Set Up Employee Data'!A:O,10,FALSE)))+((VLOOKUP(B526,'Set Up Employee Data'!A:O,11,FALSE)))+((VLOOKUP(B526,'Set Up Employee Data'!A:O,12,FALSE))),0)</f>
        <v>0</v>
      </c>
      <c r="S526" s="46">
        <f>IFERROR(((VLOOKUP(B526,'Set Up Employee Data'!A:O,13,FALSE)))+((VLOOKUP(B526,'Set Up Employee Data'!A:O,14,FALSE)))+((VLOOKUP(B526,'Set Up Employee Data'!A:O,15,FALSE))),0)</f>
        <v>0</v>
      </c>
      <c r="T526" s="46" t="str">
        <f t="shared" si="5"/>
        <v>#N/A</v>
      </c>
      <c r="U526" s="69" t="str">
        <f t="shared" si="6"/>
        <v>#N/A</v>
      </c>
    </row>
    <row r="527" ht="14.25" hidden="1" customHeight="1">
      <c r="A527" s="32"/>
      <c r="B527" s="32"/>
      <c r="C527" s="33" t="str">
        <f>VLOOKUP('January Payroll'!B527,'Set Up Employee Data'!A:O,2,FALSE)</f>
        <v>#N/A</v>
      </c>
      <c r="D527" s="33" t="str">
        <f t="shared" si="1"/>
        <v>#N/A</v>
      </c>
      <c r="E527" s="32"/>
      <c r="F527" s="32"/>
      <c r="G527" s="32"/>
      <c r="H527" s="33"/>
      <c r="I527" s="41"/>
      <c r="J527" s="68">
        <f>IFERROR(VLOOKUP(B527,'Set Up Employee Data'!A:O,3,FALSE)/(VLOOKUP(B527,'Set Up Employee Data'!A:O,4,FALSE)),0)</f>
        <v>0</v>
      </c>
      <c r="K527" s="46" t="str">
        <f t="shared" si="2"/>
        <v>#N/A</v>
      </c>
      <c r="L527" s="46" t="str">
        <f t="shared" si="3"/>
        <v>#N/A</v>
      </c>
      <c r="M527" s="46" t="str">
        <f t="shared" si="4"/>
        <v>#N/A</v>
      </c>
      <c r="N527" s="46" t="str">
        <f>(M527-I527)*((VLOOKUP(B527,'Set Up Employee Data'!A:O,7,FALSE)))</f>
        <v>#N/A</v>
      </c>
      <c r="O527" s="46" t="str">
        <f>(M527-I527)*((VLOOKUP(B527,'Set Up Employee Data'!A:O,8,FALSE)))</f>
        <v>#N/A</v>
      </c>
      <c r="P527" s="46" t="str">
        <f>(M527-I527)*((VLOOKUP(B527,'Set Up Employee Data'!A:O,5,FALSE)))</f>
        <v>#N/A</v>
      </c>
      <c r="Q527" s="46" t="str">
        <f>(M527-I527)*((VLOOKUP(B527,'Set Up Employee Data'!A:O,6,FALSE)))</f>
        <v>#N/A</v>
      </c>
      <c r="R527" s="46">
        <f>IFERROR(((VLOOKUP(B527,'Set Up Employee Data'!A:O,9,FALSE)))+((VLOOKUP(B527,'Set Up Employee Data'!A:O,10,FALSE)))+((VLOOKUP(B527,'Set Up Employee Data'!A:O,11,FALSE)))+((VLOOKUP(B527,'Set Up Employee Data'!A:O,12,FALSE))),0)</f>
        <v>0</v>
      </c>
      <c r="S527" s="46">
        <f>IFERROR(((VLOOKUP(B527,'Set Up Employee Data'!A:O,13,FALSE)))+((VLOOKUP(B527,'Set Up Employee Data'!A:O,14,FALSE)))+((VLOOKUP(B527,'Set Up Employee Data'!A:O,15,FALSE))),0)</f>
        <v>0</v>
      </c>
      <c r="T527" s="46" t="str">
        <f t="shared" si="5"/>
        <v>#N/A</v>
      </c>
      <c r="U527" s="69" t="str">
        <f t="shared" si="6"/>
        <v>#N/A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6"/>
      <c r="B529" s="76" t="s">
        <v>87</v>
      </c>
      <c r="C529" s="77"/>
      <c r="D529" s="77"/>
      <c r="E529" s="78">
        <f t="shared" ref="E529:U529" si="7">SUM(E4:E527)</f>
        <v>0</v>
      </c>
      <c r="F529" s="78">
        <f t="shared" si="7"/>
        <v>0</v>
      </c>
      <c r="G529" s="78">
        <f t="shared" si="7"/>
        <v>0</v>
      </c>
      <c r="H529" s="77">
        <f t="shared" si="7"/>
        <v>0</v>
      </c>
      <c r="I529" s="77">
        <f t="shared" si="7"/>
        <v>0</v>
      </c>
      <c r="J529" s="77">
        <f t="shared" si="7"/>
        <v>0</v>
      </c>
      <c r="K529" s="77" t="str">
        <f t="shared" si="7"/>
        <v>#N/A</v>
      </c>
      <c r="L529" s="77" t="str">
        <f t="shared" si="7"/>
        <v>#N/A</v>
      </c>
      <c r="M529" s="77" t="str">
        <f t="shared" si="7"/>
        <v>#N/A</v>
      </c>
      <c r="N529" s="77" t="str">
        <f t="shared" si="7"/>
        <v>#N/A</v>
      </c>
      <c r="O529" s="77" t="str">
        <f t="shared" si="7"/>
        <v>#N/A</v>
      </c>
      <c r="P529" s="77" t="str">
        <f t="shared" si="7"/>
        <v>#N/A</v>
      </c>
      <c r="Q529" s="77" t="str">
        <f t="shared" si="7"/>
        <v>#N/A</v>
      </c>
      <c r="R529" s="77">
        <f t="shared" si="7"/>
        <v>0</v>
      </c>
      <c r="S529" s="77">
        <f t="shared" si="7"/>
        <v>0</v>
      </c>
      <c r="T529" s="77" t="str">
        <f t="shared" si="7"/>
        <v>#N/A</v>
      </c>
      <c r="U529" s="77" t="str">
        <f t="shared" si="7"/>
        <v>#N/A</v>
      </c>
      <c r="V529" s="78"/>
      <c r="W529" s="78"/>
      <c r="X529" s="78"/>
      <c r="Y529" s="78"/>
      <c r="Z529" s="78"/>
      <c r="AA529" s="78"/>
      <c r="AB529" s="78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6">
    <mergeCell ref="B1:U1"/>
    <mergeCell ref="A2:B2"/>
    <mergeCell ref="C2:D2"/>
    <mergeCell ref="E2:I2"/>
    <mergeCell ref="J2:U2"/>
    <mergeCell ref="W3:AB3"/>
  </mergeCells>
  <hyperlinks>
    <hyperlink r:id="rId1" ref="Y5"/>
  </hyperlinks>
  <printOptions/>
  <pageMargins bottom="0.75" footer="0.0" header="0.0" left="0.7" right="0.7" top="0.75"/>
  <pageSetup orientation="portrait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9.88"/>
    <col customWidth="1" min="3" max="7" width="10.13"/>
    <col customWidth="1" min="8" max="10" width="15.5"/>
    <col customWidth="1" min="11" max="11" width="21.25"/>
    <col customWidth="1" min="12" max="20" width="15.5"/>
    <col customWidth="1" min="21" max="21" width="23.25"/>
    <col customWidth="1" min="22" max="28" width="7.63"/>
  </cols>
  <sheetData>
    <row r="1" ht="14.25" customHeight="1">
      <c r="A1" s="79" t="s">
        <v>88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ht="43.5" customHeight="1">
      <c r="A2" s="59" t="s">
        <v>63</v>
      </c>
      <c r="B2" s="18"/>
      <c r="C2" s="60" t="s">
        <v>64</v>
      </c>
      <c r="D2" s="18"/>
      <c r="E2" s="61" t="s">
        <v>65</v>
      </c>
      <c r="F2" s="17"/>
      <c r="G2" s="17"/>
      <c r="H2" s="17"/>
      <c r="I2" s="18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168.75" customHeight="1">
      <c r="A3" s="26" t="s">
        <v>67</v>
      </c>
      <c r="B3" s="26" t="s">
        <v>68</v>
      </c>
      <c r="C3" s="25" t="s">
        <v>21</v>
      </c>
      <c r="D3" s="25" t="s">
        <v>69</v>
      </c>
      <c r="E3" s="26" t="s">
        <v>70</v>
      </c>
      <c r="F3" s="26" t="s">
        <v>71</v>
      </c>
      <c r="G3" s="26" t="s">
        <v>72</v>
      </c>
      <c r="H3" s="25" t="s">
        <v>73</v>
      </c>
      <c r="I3" s="27" t="s">
        <v>74</v>
      </c>
      <c r="J3" s="63" t="s">
        <v>75</v>
      </c>
      <c r="K3" s="64" t="s">
        <v>76</v>
      </c>
      <c r="L3" s="64" t="s">
        <v>77</v>
      </c>
      <c r="M3" s="64" t="s">
        <v>78</v>
      </c>
      <c r="N3" s="64" t="s">
        <v>79</v>
      </c>
      <c r="O3" s="64" t="s">
        <v>80</v>
      </c>
      <c r="P3" s="64" t="s">
        <v>81</v>
      </c>
      <c r="Q3" s="64" t="s">
        <v>82</v>
      </c>
      <c r="R3" s="64" t="s">
        <v>83</v>
      </c>
      <c r="S3" s="64" t="s">
        <v>84</v>
      </c>
      <c r="T3" s="64" t="s">
        <v>85</v>
      </c>
      <c r="U3" s="65" t="s">
        <v>86</v>
      </c>
      <c r="V3" s="66"/>
      <c r="W3" s="31" t="s">
        <v>13</v>
      </c>
      <c r="X3" s="7"/>
      <c r="Y3" s="7"/>
      <c r="Z3" s="7"/>
      <c r="AA3" s="7"/>
      <c r="AB3" s="8"/>
    </row>
    <row r="4" ht="14.25" customHeight="1">
      <c r="A4" s="32"/>
      <c r="B4" s="32"/>
      <c r="C4" s="33" t="str">
        <f>VLOOKUP(B4,'Set Up Employee Data'!A:O,2,FALSE)</f>
        <v>#N/A</v>
      </c>
      <c r="D4" s="33" t="str">
        <f t="shared" ref="D4:D527" si="1">C4*1.5</f>
        <v>#N/A</v>
      </c>
      <c r="E4" s="32"/>
      <c r="F4" s="32"/>
      <c r="G4" s="32"/>
      <c r="H4" s="33"/>
      <c r="I4" s="41"/>
      <c r="J4" s="68">
        <f>IFERROR(VLOOKUP(B4,'Set Up Employee Data'!A:O,3,FALSE)/(VLOOKUP(B4,'Set Up Employee Data'!A:O,4,FALSE)),0)</f>
        <v>0</v>
      </c>
      <c r="K4" s="46" t="str">
        <f t="shared" ref="K4:K527" si="2">(C4*E4)+(F4*C4)</f>
        <v>#N/A</v>
      </c>
      <c r="L4" s="46" t="str">
        <f t="shared" ref="L4:L527" si="3">D4*G4</f>
        <v>#N/A</v>
      </c>
      <c r="M4" s="46" t="str">
        <f t="shared" ref="M4:M527" si="4">SUM(J4:L4)+SUM(H4:I4)</f>
        <v>#N/A</v>
      </c>
      <c r="N4" s="46" t="str">
        <f>(M4-I4)*((VLOOKUP(B4,'Set Up Employee Data'!A:O,7,FALSE)))</f>
        <v>#N/A</v>
      </c>
      <c r="O4" s="46" t="str">
        <f>(M4-I4)*((VLOOKUP(B4,'Set Up Employee Data'!A:O,8,FALSE)))</f>
        <v>#N/A</v>
      </c>
      <c r="P4" s="46" t="str">
        <f>(M4-I4)*((VLOOKUP(B4,'Set Up Employee Data'!A:O,5,FALSE)))</f>
        <v>#N/A</v>
      </c>
      <c r="Q4" s="46" t="str">
        <f>(M4-I4)*((VLOOKUP(B4,'Set Up Employee Data'!A:O,6,FALSE)))</f>
        <v>#N/A</v>
      </c>
      <c r="R4" s="46">
        <f>IFERROR(((VLOOKUP(B4,'Set Up Employee Data'!A:O,9,FALSE)))+((VLOOKUP(B4,'Set Up Employee Data'!A:O,10,FALSE)))+((VLOOKUP(B4,'Set Up Employee Data'!A:O,11,FALSE)))+((VLOOKUP(B4,'Set Up Employee Data'!A:O,12,FALSE))),0)</f>
        <v>0</v>
      </c>
      <c r="S4" s="46">
        <f>IFERROR(((VLOOKUP(B4,'Set Up Employee Data'!A:O,13,FALSE)))+((VLOOKUP(B4,'Set Up Employee Data'!A:O,14,FALSE)))+((VLOOKUP(B4,'Set Up Employee Data'!A:O,15,FALSE))),0)</f>
        <v>0</v>
      </c>
      <c r="T4" s="46" t="str">
        <f t="shared" ref="T4:T527" si="5">SUM(N4:S4)</f>
        <v>#N/A</v>
      </c>
      <c r="U4" s="69" t="str">
        <f t="shared" ref="U4:U527" si="6">M4-T4</f>
        <v>#N/A</v>
      </c>
      <c r="W4" s="9"/>
      <c r="AB4" s="10"/>
    </row>
    <row r="5" ht="14.25" customHeight="1">
      <c r="A5" s="32"/>
      <c r="B5" s="32"/>
      <c r="C5" s="33" t="str">
        <f>VLOOKUP(B5,'Set Up Employee Data'!A:O,2,FALSE)</f>
        <v>#N/A</v>
      </c>
      <c r="D5" s="33" t="str">
        <f t="shared" si="1"/>
        <v>#N/A</v>
      </c>
      <c r="E5" s="32"/>
      <c r="F5" s="32"/>
      <c r="G5" s="32"/>
      <c r="H5" s="33"/>
      <c r="I5" s="41"/>
      <c r="J5" s="68">
        <f>IFERROR(VLOOKUP(B5,'Set Up Employee Data'!A:O,3,FALSE)/(VLOOKUP(B5,'Set Up Employee Data'!A:O,4,FALSE)),0)</f>
        <v>0</v>
      </c>
      <c r="K5" s="46" t="str">
        <f t="shared" si="2"/>
        <v>#N/A</v>
      </c>
      <c r="L5" s="46" t="str">
        <f t="shared" si="3"/>
        <v>#N/A</v>
      </c>
      <c r="M5" s="46" t="str">
        <f t="shared" si="4"/>
        <v>#N/A</v>
      </c>
      <c r="N5" s="46" t="str">
        <f>(M5-I5)*((VLOOKUP(B5,'Set Up Employee Data'!A:O,7,FALSE)))</f>
        <v>#N/A</v>
      </c>
      <c r="O5" s="46" t="str">
        <f>(M5-I5)*((VLOOKUP(B5,'Set Up Employee Data'!A:O,8,FALSE)))</f>
        <v>#N/A</v>
      </c>
      <c r="P5" s="46" t="str">
        <f>(M5-I5)*((VLOOKUP(B5,'Set Up Employee Data'!A:O,5,FALSE)))</f>
        <v>#N/A</v>
      </c>
      <c r="Q5" s="46" t="str">
        <f>(M5-I5)*((VLOOKUP(B5,'Set Up Employee Data'!A:O,6,FALSE)))</f>
        <v>#N/A</v>
      </c>
      <c r="R5" s="46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46">
        <f>IFERROR(((VLOOKUP(B5,'Set Up Employee Data'!A:O,13,FALSE)))+((VLOOKUP(B5,'Set Up Employee Data'!A:O,14,FALSE)))+((VLOOKUP(B5,'Set Up Employee Data'!A:O,15,FALSE))),0)</f>
        <v>0</v>
      </c>
      <c r="T5" s="46" t="str">
        <f t="shared" si="5"/>
        <v>#N/A</v>
      </c>
      <c r="U5" s="69" t="str">
        <f t="shared" si="6"/>
        <v>#N/A</v>
      </c>
      <c r="W5" s="42"/>
      <c r="X5" s="43"/>
      <c r="Y5" s="44" t="s">
        <v>14</v>
      </c>
      <c r="Z5" s="43"/>
      <c r="AA5" s="43"/>
      <c r="AB5" s="45"/>
    </row>
    <row r="6" ht="14.25" customHeight="1">
      <c r="A6" s="32"/>
      <c r="B6" s="32"/>
      <c r="C6" s="33" t="str">
        <f>VLOOKUP(B6,'Set Up Employee Data'!A:O,2,FALSE)</f>
        <v>#N/A</v>
      </c>
      <c r="D6" s="33" t="str">
        <f t="shared" si="1"/>
        <v>#N/A</v>
      </c>
      <c r="E6" s="32"/>
      <c r="F6" s="32"/>
      <c r="G6" s="32"/>
      <c r="H6" s="33"/>
      <c r="I6" s="41"/>
      <c r="J6" s="68">
        <f>IFERROR(VLOOKUP(B6,'Set Up Employee Data'!A:O,3,FALSE)/(VLOOKUP(B6,'Set Up Employee Data'!A:O,4,FALSE)),0)</f>
        <v>0</v>
      </c>
      <c r="K6" s="46" t="str">
        <f t="shared" si="2"/>
        <v>#N/A</v>
      </c>
      <c r="L6" s="46" t="str">
        <f t="shared" si="3"/>
        <v>#N/A</v>
      </c>
      <c r="M6" s="46" t="str">
        <f t="shared" si="4"/>
        <v>#N/A</v>
      </c>
      <c r="N6" s="46" t="str">
        <f>(M6-I6)*((VLOOKUP(B6,'Set Up Employee Data'!A:O,7,FALSE)))</f>
        <v>#N/A</v>
      </c>
      <c r="O6" s="46" t="str">
        <f>(M6-I6)*((VLOOKUP(B6,'Set Up Employee Data'!A:O,8,FALSE)))</f>
        <v>#N/A</v>
      </c>
      <c r="P6" s="46" t="str">
        <f>(M6-I6)*((VLOOKUP(B6,'Set Up Employee Data'!A:O,5,FALSE)))</f>
        <v>#N/A</v>
      </c>
      <c r="Q6" s="46" t="str">
        <f>(M6-I6)*((VLOOKUP(B6,'Set Up Employee Data'!A:O,6,FALSE)))</f>
        <v>#N/A</v>
      </c>
      <c r="R6" s="46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46">
        <f>IFERROR(((VLOOKUP(B6,'Set Up Employee Data'!A:O,13,FALSE)))+((VLOOKUP(B6,'Set Up Employee Data'!A:O,14,FALSE)))+((VLOOKUP(B6,'Set Up Employee Data'!A:O,15,FALSE))),0)</f>
        <v>0</v>
      </c>
      <c r="T6" s="46" t="str">
        <f t="shared" si="5"/>
        <v>#N/A</v>
      </c>
      <c r="U6" s="69" t="str">
        <f t="shared" si="6"/>
        <v>#N/A</v>
      </c>
    </row>
    <row r="7" ht="14.25" customHeight="1">
      <c r="A7" s="32"/>
      <c r="B7" s="32"/>
      <c r="C7" s="33" t="str">
        <f>VLOOKUP(B7,'Set Up Employee Data'!A:O,2,FALSE)</f>
        <v>#N/A</v>
      </c>
      <c r="D7" s="33" t="str">
        <f t="shared" si="1"/>
        <v>#N/A</v>
      </c>
      <c r="E7" s="32"/>
      <c r="F7" s="32"/>
      <c r="G7" s="32"/>
      <c r="H7" s="33"/>
      <c r="I7" s="41"/>
      <c r="J7" s="68">
        <f>IFERROR(VLOOKUP(B7,'Set Up Employee Data'!A:O,3,FALSE)/(VLOOKUP(B7,'Set Up Employee Data'!A:O,4,FALSE)),0)</f>
        <v>0</v>
      </c>
      <c r="K7" s="46" t="str">
        <f t="shared" si="2"/>
        <v>#N/A</v>
      </c>
      <c r="L7" s="46" t="str">
        <f t="shared" si="3"/>
        <v>#N/A</v>
      </c>
      <c r="M7" s="46" t="str">
        <f t="shared" si="4"/>
        <v>#N/A</v>
      </c>
      <c r="N7" s="46" t="str">
        <f>(M7-I7)*((VLOOKUP(B7,'Set Up Employee Data'!A:O,7,FALSE)))</f>
        <v>#N/A</v>
      </c>
      <c r="O7" s="46" t="str">
        <f>(M7-I7)*((VLOOKUP(B7,'Set Up Employee Data'!A:O,8,FALSE)))</f>
        <v>#N/A</v>
      </c>
      <c r="P7" s="46" t="str">
        <f>(M7-I7)*((VLOOKUP(B7,'Set Up Employee Data'!A:O,5,FALSE)))</f>
        <v>#N/A</v>
      </c>
      <c r="Q7" s="46" t="str">
        <f>(M7-I7)*((VLOOKUP(B7,'Set Up Employee Data'!A:O,6,FALSE)))</f>
        <v>#N/A</v>
      </c>
      <c r="R7" s="46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46">
        <f>IFERROR(((VLOOKUP(B7,'Set Up Employee Data'!A:O,13,FALSE)))+((VLOOKUP(B7,'Set Up Employee Data'!A:O,14,FALSE)))+((VLOOKUP(B7,'Set Up Employee Data'!A:O,15,FALSE))),0)</f>
        <v>0</v>
      </c>
      <c r="T7" s="46" t="str">
        <f t="shared" si="5"/>
        <v>#N/A</v>
      </c>
      <c r="U7" s="69" t="str">
        <f t="shared" si="6"/>
        <v>#N/A</v>
      </c>
    </row>
    <row r="8" ht="14.25" customHeight="1">
      <c r="A8" s="32"/>
      <c r="B8" s="32"/>
      <c r="C8" s="33" t="str">
        <f>VLOOKUP(B8,'Set Up Employee Data'!A:O,2,FALSE)</f>
        <v>#N/A</v>
      </c>
      <c r="D8" s="33" t="str">
        <f t="shared" si="1"/>
        <v>#N/A</v>
      </c>
      <c r="E8" s="32"/>
      <c r="F8" s="32"/>
      <c r="G8" s="32"/>
      <c r="H8" s="33"/>
      <c r="I8" s="41"/>
      <c r="J8" s="68">
        <f>IFERROR(VLOOKUP(B8,'Set Up Employee Data'!A:O,3,FALSE)/(VLOOKUP(B8,'Set Up Employee Data'!A:O,4,FALSE)),0)</f>
        <v>0</v>
      </c>
      <c r="K8" s="46" t="str">
        <f t="shared" si="2"/>
        <v>#N/A</v>
      </c>
      <c r="L8" s="46" t="str">
        <f t="shared" si="3"/>
        <v>#N/A</v>
      </c>
      <c r="M8" s="46" t="str">
        <f t="shared" si="4"/>
        <v>#N/A</v>
      </c>
      <c r="N8" s="46" t="str">
        <f>(M8-I8)*((VLOOKUP(B8,'Set Up Employee Data'!A:O,7,FALSE)))</f>
        <v>#N/A</v>
      </c>
      <c r="O8" s="46" t="str">
        <f>(M8-I8)*((VLOOKUP(B8,'Set Up Employee Data'!A:O,8,FALSE)))</f>
        <v>#N/A</v>
      </c>
      <c r="P8" s="46" t="str">
        <f>(M8-I8)*((VLOOKUP(B8,'Set Up Employee Data'!A:O,5,FALSE)))</f>
        <v>#N/A</v>
      </c>
      <c r="Q8" s="46" t="str">
        <f>(M8-I8)*((VLOOKUP(B8,'Set Up Employee Data'!A:O,6,FALSE)))</f>
        <v>#N/A</v>
      </c>
      <c r="R8" s="46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46">
        <f>IFERROR(((VLOOKUP(B8,'Set Up Employee Data'!A:O,13,FALSE)))+((VLOOKUP(B8,'Set Up Employee Data'!A:O,14,FALSE)))+((VLOOKUP(B8,'Set Up Employee Data'!A:O,15,FALSE))),0)</f>
        <v>0</v>
      </c>
      <c r="T8" s="46" t="str">
        <f t="shared" si="5"/>
        <v>#N/A</v>
      </c>
      <c r="U8" s="69" t="str">
        <f t="shared" si="6"/>
        <v>#N/A</v>
      </c>
    </row>
    <row r="9" ht="14.25" customHeight="1">
      <c r="A9" s="32"/>
      <c r="B9" s="32"/>
      <c r="C9" s="33" t="str">
        <f>VLOOKUP(B9,'Set Up Employee Data'!A:O,2,FALSE)</f>
        <v>#N/A</v>
      </c>
      <c r="D9" s="33" t="str">
        <f t="shared" si="1"/>
        <v>#N/A</v>
      </c>
      <c r="E9" s="32"/>
      <c r="F9" s="32"/>
      <c r="G9" s="32"/>
      <c r="H9" s="33"/>
      <c r="I9" s="41"/>
      <c r="J9" s="68">
        <f>IFERROR(VLOOKUP(B9,'Set Up Employee Data'!A:O,3,FALSE)/(VLOOKUP(B9,'Set Up Employee Data'!A:O,4,FALSE)),0)</f>
        <v>0</v>
      </c>
      <c r="K9" s="46" t="str">
        <f t="shared" si="2"/>
        <v>#N/A</v>
      </c>
      <c r="L9" s="46" t="str">
        <f t="shared" si="3"/>
        <v>#N/A</v>
      </c>
      <c r="M9" s="46" t="str">
        <f t="shared" si="4"/>
        <v>#N/A</v>
      </c>
      <c r="N9" s="46" t="str">
        <f>(M9-I9)*((VLOOKUP(B9,'Set Up Employee Data'!A:O,7,FALSE)))</f>
        <v>#N/A</v>
      </c>
      <c r="O9" s="46" t="str">
        <f>(M9-I9)*((VLOOKUP(B9,'Set Up Employee Data'!A:O,8,FALSE)))</f>
        <v>#N/A</v>
      </c>
      <c r="P9" s="46" t="str">
        <f>(M9-I9)*((VLOOKUP(B9,'Set Up Employee Data'!A:O,5,FALSE)))</f>
        <v>#N/A</v>
      </c>
      <c r="Q9" s="46" t="str">
        <f>(M9-I9)*((VLOOKUP(B9,'Set Up Employee Data'!A:O,6,FALSE)))</f>
        <v>#N/A</v>
      </c>
      <c r="R9" s="46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46">
        <f>IFERROR(((VLOOKUP(B9,'Set Up Employee Data'!A:O,13,FALSE)))+((VLOOKUP(B9,'Set Up Employee Data'!A:O,14,FALSE)))+((VLOOKUP(B9,'Set Up Employee Data'!A:O,15,FALSE))),0)</f>
        <v>0</v>
      </c>
      <c r="T9" s="46" t="str">
        <f t="shared" si="5"/>
        <v>#N/A</v>
      </c>
      <c r="U9" s="69" t="str">
        <f t="shared" si="6"/>
        <v>#N/A</v>
      </c>
    </row>
    <row r="10" ht="14.25" customHeight="1">
      <c r="A10" s="32"/>
      <c r="B10" s="32"/>
      <c r="C10" s="33" t="str">
        <f>VLOOKUP(B10,'Set Up Employee Data'!A:O,2,FALSE)</f>
        <v>#N/A</v>
      </c>
      <c r="D10" s="33" t="str">
        <f t="shared" si="1"/>
        <v>#N/A</v>
      </c>
      <c r="E10" s="32"/>
      <c r="F10" s="32"/>
      <c r="G10" s="32"/>
      <c r="H10" s="33"/>
      <c r="I10" s="41"/>
      <c r="J10" s="68">
        <f>IFERROR(VLOOKUP(B10,'Set Up Employee Data'!A:O,3,FALSE)/(VLOOKUP(B10,'Set Up Employee Data'!A:O,4,FALSE)),0)</f>
        <v>0</v>
      </c>
      <c r="K10" s="46" t="str">
        <f t="shared" si="2"/>
        <v>#N/A</v>
      </c>
      <c r="L10" s="46" t="str">
        <f t="shared" si="3"/>
        <v>#N/A</v>
      </c>
      <c r="M10" s="46" t="str">
        <f t="shared" si="4"/>
        <v>#N/A</v>
      </c>
      <c r="N10" s="46" t="str">
        <f>(M10-I10)*((VLOOKUP(B10,'Set Up Employee Data'!A:O,7,FALSE)))</f>
        <v>#N/A</v>
      </c>
      <c r="O10" s="46" t="str">
        <f>(M10-I10)*((VLOOKUP(B10,'Set Up Employee Data'!A:O,8,FALSE)))</f>
        <v>#N/A</v>
      </c>
      <c r="P10" s="46" t="str">
        <f>(M10-I10)*((VLOOKUP(B10,'Set Up Employee Data'!A:O,5,FALSE)))</f>
        <v>#N/A</v>
      </c>
      <c r="Q10" s="46" t="str">
        <f>(M10-I10)*((VLOOKUP(B10,'Set Up Employee Data'!A:O,6,FALSE)))</f>
        <v>#N/A</v>
      </c>
      <c r="R10" s="46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46">
        <f>IFERROR(((VLOOKUP(B10,'Set Up Employee Data'!A:O,13,FALSE)))+((VLOOKUP(B10,'Set Up Employee Data'!A:O,14,FALSE)))+((VLOOKUP(B10,'Set Up Employee Data'!A:O,15,FALSE))),0)</f>
        <v>0</v>
      </c>
      <c r="T10" s="46" t="str">
        <f t="shared" si="5"/>
        <v>#N/A</v>
      </c>
      <c r="U10" s="69" t="str">
        <f t="shared" si="6"/>
        <v>#N/A</v>
      </c>
    </row>
    <row r="11" ht="14.25" customHeight="1">
      <c r="A11" s="32"/>
      <c r="B11" s="32"/>
      <c r="C11" s="33" t="str">
        <f>VLOOKUP(B11,'Set Up Employee Data'!A:O,2,FALSE)</f>
        <v>#N/A</v>
      </c>
      <c r="D11" s="33" t="str">
        <f t="shared" si="1"/>
        <v>#N/A</v>
      </c>
      <c r="E11" s="32"/>
      <c r="F11" s="32"/>
      <c r="G11" s="32"/>
      <c r="H11" s="33"/>
      <c r="I11" s="41"/>
      <c r="J11" s="68">
        <f>IFERROR(VLOOKUP(B11,'Set Up Employee Data'!A:O,3,FALSE)/(VLOOKUP(B11,'Set Up Employee Data'!A:O,4,FALSE)),0)</f>
        <v>0</v>
      </c>
      <c r="K11" s="46" t="str">
        <f t="shared" si="2"/>
        <v>#N/A</v>
      </c>
      <c r="L11" s="46" t="str">
        <f t="shared" si="3"/>
        <v>#N/A</v>
      </c>
      <c r="M11" s="46" t="str">
        <f t="shared" si="4"/>
        <v>#N/A</v>
      </c>
      <c r="N11" s="46" t="str">
        <f>(M11-I11)*((VLOOKUP(B11,'Set Up Employee Data'!A:O,7,FALSE)))</f>
        <v>#N/A</v>
      </c>
      <c r="O11" s="46" t="str">
        <f>(M11-I11)*((VLOOKUP(B11,'Set Up Employee Data'!A:O,8,FALSE)))</f>
        <v>#N/A</v>
      </c>
      <c r="P11" s="46" t="str">
        <f>(M11-I11)*((VLOOKUP(B11,'Set Up Employee Data'!A:O,5,FALSE)))</f>
        <v>#N/A</v>
      </c>
      <c r="Q11" s="46" t="str">
        <f>(M11-I11)*((VLOOKUP(B11,'Set Up Employee Data'!A:O,6,FALSE)))</f>
        <v>#N/A</v>
      </c>
      <c r="R11" s="46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46">
        <f>IFERROR(((VLOOKUP(B11,'Set Up Employee Data'!A:O,13,FALSE)))+((VLOOKUP(B11,'Set Up Employee Data'!A:O,14,FALSE)))+((VLOOKUP(B11,'Set Up Employee Data'!A:O,15,FALSE))),0)</f>
        <v>0</v>
      </c>
      <c r="T11" s="46" t="str">
        <f t="shared" si="5"/>
        <v>#N/A</v>
      </c>
      <c r="U11" s="69" t="str">
        <f t="shared" si="6"/>
        <v>#N/A</v>
      </c>
    </row>
    <row r="12" ht="14.25" customHeight="1">
      <c r="A12" s="32"/>
      <c r="B12" s="32"/>
      <c r="C12" s="33" t="str">
        <f>VLOOKUP(B12,'Set Up Employee Data'!A:O,2,FALSE)</f>
        <v>#N/A</v>
      </c>
      <c r="D12" s="33" t="str">
        <f t="shared" si="1"/>
        <v>#N/A</v>
      </c>
      <c r="E12" s="32"/>
      <c r="F12" s="32"/>
      <c r="G12" s="32"/>
      <c r="H12" s="33"/>
      <c r="I12" s="41"/>
      <c r="J12" s="68">
        <f>IFERROR(VLOOKUP(B12,'Set Up Employee Data'!A:O,3,FALSE)/(VLOOKUP(B12,'Set Up Employee Data'!A:O,4,FALSE)),0)</f>
        <v>0</v>
      </c>
      <c r="K12" s="46" t="str">
        <f t="shared" si="2"/>
        <v>#N/A</v>
      </c>
      <c r="L12" s="46" t="str">
        <f t="shared" si="3"/>
        <v>#N/A</v>
      </c>
      <c r="M12" s="46" t="str">
        <f t="shared" si="4"/>
        <v>#N/A</v>
      </c>
      <c r="N12" s="46" t="str">
        <f>(M12-I12)*((VLOOKUP(B12,'Set Up Employee Data'!A:O,7,FALSE)))</f>
        <v>#N/A</v>
      </c>
      <c r="O12" s="46" t="str">
        <f>(M12-I12)*((VLOOKUP(B12,'Set Up Employee Data'!A:O,8,FALSE)))</f>
        <v>#N/A</v>
      </c>
      <c r="P12" s="46" t="str">
        <f>(M12-I12)*((VLOOKUP(B12,'Set Up Employee Data'!A:O,5,FALSE)))</f>
        <v>#N/A</v>
      </c>
      <c r="Q12" s="46" t="str">
        <f>(M12-I12)*((VLOOKUP(B12,'Set Up Employee Data'!A:O,6,FALSE)))</f>
        <v>#N/A</v>
      </c>
      <c r="R12" s="46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46">
        <f>IFERROR(((VLOOKUP(B12,'Set Up Employee Data'!A:O,13,FALSE)))+((VLOOKUP(B12,'Set Up Employee Data'!A:O,14,FALSE)))+((VLOOKUP(B12,'Set Up Employee Data'!A:O,15,FALSE))),0)</f>
        <v>0</v>
      </c>
      <c r="T12" s="46" t="str">
        <f t="shared" si="5"/>
        <v>#N/A</v>
      </c>
      <c r="U12" s="69" t="str">
        <f t="shared" si="6"/>
        <v>#N/A</v>
      </c>
    </row>
    <row r="13" ht="14.25" customHeight="1">
      <c r="A13" s="32"/>
      <c r="B13" s="32"/>
      <c r="C13" s="33" t="str">
        <f>VLOOKUP(B13,'Set Up Employee Data'!A:O,2,FALSE)</f>
        <v>#N/A</v>
      </c>
      <c r="D13" s="33" t="str">
        <f t="shared" si="1"/>
        <v>#N/A</v>
      </c>
      <c r="E13" s="32"/>
      <c r="F13" s="32"/>
      <c r="G13" s="32"/>
      <c r="H13" s="33"/>
      <c r="I13" s="41"/>
      <c r="J13" s="68">
        <f>IFERROR(VLOOKUP(B13,'Set Up Employee Data'!A:O,3,FALSE)/(VLOOKUP(B13,'Set Up Employee Data'!A:O,4,FALSE)),0)</f>
        <v>0</v>
      </c>
      <c r="K13" s="46" t="str">
        <f t="shared" si="2"/>
        <v>#N/A</v>
      </c>
      <c r="L13" s="46" t="str">
        <f t="shared" si="3"/>
        <v>#N/A</v>
      </c>
      <c r="M13" s="46" t="str">
        <f t="shared" si="4"/>
        <v>#N/A</v>
      </c>
      <c r="N13" s="46" t="str">
        <f>(M13-I13)*((VLOOKUP(B13,'Set Up Employee Data'!A:O,7,FALSE)))</f>
        <v>#N/A</v>
      </c>
      <c r="O13" s="46" t="str">
        <f>(M13-I13)*((VLOOKUP(B13,'Set Up Employee Data'!A:O,8,FALSE)))</f>
        <v>#N/A</v>
      </c>
      <c r="P13" s="46" t="str">
        <f>(M13-I13)*((VLOOKUP(B13,'Set Up Employee Data'!A:O,5,FALSE)))</f>
        <v>#N/A</v>
      </c>
      <c r="Q13" s="46" t="str">
        <f>(M13-I13)*((VLOOKUP(B13,'Set Up Employee Data'!A:O,6,FALSE)))</f>
        <v>#N/A</v>
      </c>
      <c r="R13" s="46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46">
        <f>IFERROR(((VLOOKUP(B13,'Set Up Employee Data'!A:O,13,FALSE)))+((VLOOKUP(B13,'Set Up Employee Data'!A:O,14,FALSE)))+((VLOOKUP(B13,'Set Up Employee Data'!A:O,15,FALSE))),0)</f>
        <v>0</v>
      </c>
      <c r="T13" s="46" t="str">
        <f t="shared" si="5"/>
        <v>#N/A</v>
      </c>
      <c r="U13" s="69" t="str">
        <f t="shared" si="6"/>
        <v>#N/A</v>
      </c>
    </row>
    <row r="14" ht="14.25" customHeight="1">
      <c r="A14" s="32"/>
      <c r="B14" s="32"/>
      <c r="C14" s="33" t="str">
        <f>VLOOKUP(B14,'Set Up Employee Data'!A:O,2,FALSE)</f>
        <v>#N/A</v>
      </c>
      <c r="D14" s="33" t="str">
        <f t="shared" si="1"/>
        <v>#N/A</v>
      </c>
      <c r="E14" s="32"/>
      <c r="F14" s="32"/>
      <c r="G14" s="32"/>
      <c r="H14" s="33"/>
      <c r="I14" s="41"/>
      <c r="J14" s="68">
        <f>IFERROR(VLOOKUP(B14,'Set Up Employee Data'!A:O,3,FALSE)/(VLOOKUP(B14,'Set Up Employee Data'!A:O,4,FALSE)),0)</f>
        <v>0</v>
      </c>
      <c r="K14" s="46" t="str">
        <f t="shared" si="2"/>
        <v>#N/A</v>
      </c>
      <c r="L14" s="46" t="str">
        <f t="shared" si="3"/>
        <v>#N/A</v>
      </c>
      <c r="M14" s="46" t="str">
        <f t="shared" si="4"/>
        <v>#N/A</v>
      </c>
      <c r="N14" s="46" t="str">
        <f>(M14-I14)*((VLOOKUP(B14,'Set Up Employee Data'!A:O,7,FALSE)))</f>
        <v>#N/A</v>
      </c>
      <c r="O14" s="46" t="str">
        <f>(M14-I14)*((VLOOKUP(B14,'Set Up Employee Data'!A:O,8,FALSE)))</f>
        <v>#N/A</v>
      </c>
      <c r="P14" s="46" t="str">
        <f>(M14-I14)*((VLOOKUP(B14,'Set Up Employee Data'!A:O,5,FALSE)))</f>
        <v>#N/A</v>
      </c>
      <c r="Q14" s="46" t="str">
        <f>(M14-I14)*((VLOOKUP(B14,'Set Up Employee Data'!A:O,6,FALSE)))</f>
        <v>#N/A</v>
      </c>
      <c r="R14" s="46">
        <f>IFERROR(((VLOOKUP(B14,'Set Up Employee Data'!A:O,9,FALSE)))+((VLOOKUP(B14,'Set Up Employee Data'!A:O,10,FALSE)))+((VLOOKUP(B14,'Set Up Employee Data'!A:O,11,FALSE)))+((VLOOKUP(B14,'Set Up Employee Data'!A:O,12,FALSE))),0)</f>
        <v>0</v>
      </c>
      <c r="S14" s="46">
        <f>IFERROR(((VLOOKUP(B14,'Set Up Employee Data'!A:O,13,FALSE)))+((VLOOKUP(B14,'Set Up Employee Data'!A:O,14,FALSE)))+((VLOOKUP(B14,'Set Up Employee Data'!A:O,15,FALSE))),0)</f>
        <v>0</v>
      </c>
      <c r="T14" s="46" t="str">
        <f t="shared" si="5"/>
        <v>#N/A</v>
      </c>
      <c r="U14" s="69" t="str">
        <f t="shared" si="6"/>
        <v>#N/A</v>
      </c>
    </row>
    <row r="15" ht="14.25" customHeight="1">
      <c r="A15" s="32"/>
      <c r="B15" s="32"/>
      <c r="C15" s="33" t="str">
        <f>VLOOKUP(B15,'Set Up Employee Data'!A:O,2,FALSE)</f>
        <v>#N/A</v>
      </c>
      <c r="D15" s="33" t="str">
        <f t="shared" si="1"/>
        <v>#N/A</v>
      </c>
      <c r="E15" s="32"/>
      <c r="F15" s="32"/>
      <c r="G15" s="32"/>
      <c r="H15" s="33"/>
      <c r="I15" s="41"/>
      <c r="J15" s="68">
        <f>IFERROR(VLOOKUP(B15,'Set Up Employee Data'!A:O,3,FALSE)/(VLOOKUP(B15,'Set Up Employee Data'!A:O,4,FALSE)),0)</f>
        <v>0</v>
      </c>
      <c r="K15" s="46" t="str">
        <f t="shared" si="2"/>
        <v>#N/A</v>
      </c>
      <c r="L15" s="46" t="str">
        <f t="shared" si="3"/>
        <v>#N/A</v>
      </c>
      <c r="M15" s="46" t="str">
        <f t="shared" si="4"/>
        <v>#N/A</v>
      </c>
      <c r="N15" s="46" t="str">
        <f>(M15-I15)*((VLOOKUP(B15,'Set Up Employee Data'!A:O,7,FALSE)))</f>
        <v>#N/A</v>
      </c>
      <c r="O15" s="46" t="str">
        <f>(M15-I15)*((VLOOKUP(B15,'Set Up Employee Data'!A:O,8,FALSE)))</f>
        <v>#N/A</v>
      </c>
      <c r="P15" s="46" t="str">
        <f>(M15-I15)*((VLOOKUP(B15,'Set Up Employee Data'!A:O,5,FALSE)))</f>
        <v>#N/A</v>
      </c>
      <c r="Q15" s="46" t="str">
        <f>(M15-I15)*((VLOOKUP(B15,'Set Up Employee Data'!A:O,6,FALSE)))</f>
        <v>#N/A</v>
      </c>
      <c r="R15" s="46">
        <f>IFERROR(((VLOOKUP(B15,'Set Up Employee Data'!A:O,9,FALSE)))+((VLOOKUP(B15,'Set Up Employee Data'!A:O,10,FALSE)))+((VLOOKUP(B15,'Set Up Employee Data'!A:O,11,FALSE)))+((VLOOKUP(B15,'Set Up Employee Data'!A:O,12,FALSE))),0)</f>
        <v>0</v>
      </c>
      <c r="S15" s="46">
        <f>IFERROR(((VLOOKUP(B15,'Set Up Employee Data'!A:O,13,FALSE)))+((VLOOKUP(B15,'Set Up Employee Data'!A:O,14,FALSE)))+((VLOOKUP(B15,'Set Up Employee Data'!A:O,15,FALSE))),0)</f>
        <v>0</v>
      </c>
      <c r="T15" s="46" t="str">
        <f t="shared" si="5"/>
        <v>#N/A</v>
      </c>
      <c r="U15" s="69" t="str">
        <f t="shared" si="6"/>
        <v>#N/A</v>
      </c>
    </row>
    <row r="16" ht="14.25" customHeight="1">
      <c r="A16" s="32"/>
      <c r="B16" s="32"/>
      <c r="C16" s="33" t="str">
        <f>VLOOKUP(B16,'Set Up Employee Data'!A:O,2,FALSE)</f>
        <v>#N/A</v>
      </c>
      <c r="D16" s="33" t="str">
        <f t="shared" si="1"/>
        <v>#N/A</v>
      </c>
      <c r="E16" s="32"/>
      <c r="F16" s="32"/>
      <c r="G16" s="32"/>
      <c r="H16" s="33"/>
      <c r="I16" s="41"/>
      <c r="J16" s="68">
        <f>IFERROR(VLOOKUP(B16,'Set Up Employee Data'!A:O,3,FALSE)/(VLOOKUP(B16,'Set Up Employee Data'!A:O,4,FALSE)),0)</f>
        <v>0</v>
      </c>
      <c r="K16" s="46" t="str">
        <f t="shared" si="2"/>
        <v>#N/A</v>
      </c>
      <c r="L16" s="46" t="str">
        <f t="shared" si="3"/>
        <v>#N/A</v>
      </c>
      <c r="M16" s="46" t="str">
        <f t="shared" si="4"/>
        <v>#N/A</v>
      </c>
      <c r="N16" s="46" t="str">
        <f>(M16-I16)*((VLOOKUP(B16,'Set Up Employee Data'!A:O,7,FALSE)))</f>
        <v>#N/A</v>
      </c>
      <c r="O16" s="46" t="str">
        <f>(M16-I16)*((VLOOKUP(B16,'Set Up Employee Data'!A:O,8,FALSE)))</f>
        <v>#N/A</v>
      </c>
      <c r="P16" s="46" t="str">
        <f>(M16-I16)*((VLOOKUP(B16,'Set Up Employee Data'!A:O,5,FALSE)))</f>
        <v>#N/A</v>
      </c>
      <c r="Q16" s="46" t="str">
        <f>(M16-I16)*((VLOOKUP(B16,'Set Up Employee Data'!A:O,6,FALSE)))</f>
        <v>#N/A</v>
      </c>
      <c r="R16" s="46">
        <f>IFERROR(((VLOOKUP(B16,'Set Up Employee Data'!A:O,9,FALSE)))+((VLOOKUP(B16,'Set Up Employee Data'!A:O,10,FALSE)))+((VLOOKUP(B16,'Set Up Employee Data'!A:O,11,FALSE)))+((VLOOKUP(B16,'Set Up Employee Data'!A:O,12,FALSE))),0)</f>
        <v>0</v>
      </c>
      <c r="S16" s="46">
        <f>IFERROR(((VLOOKUP(B16,'Set Up Employee Data'!A:O,13,FALSE)))+((VLOOKUP(B16,'Set Up Employee Data'!A:O,14,FALSE)))+((VLOOKUP(B16,'Set Up Employee Data'!A:O,15,FALSE))),0)</f>
        <v>0</v>
      </c>
      <c r="T16" s="46" t="str">
        <f t="shared" si="5"/>
        <v>#N/A</v>
      </c>
      <c r="U16" s="69" t="str">
        <f t="shared" si="6"/>
        <v>#N/A</v>
      </c>
    </row>
    <row r="17" ht="14.25" customHeight="1">
      <c r="A17" s="32"/>
      <c r="B17" s="32"/>
      <c r="C17" s="33" t="str">
        <f>VLOOKUP(B17,'Set Up Employee Data'!A:O,2,FALSE)</f>
        <v>#N/A</v>
      </c>
      <c r="D17" s="33" t="str">
        <f t="shared" si="1"/>
        <v>#N/A</v>
      </c>
      <c r="E17" s="32"/>
      <c r="F17" s="32"/>
      <c r="G17" s="32"/>
      <c r="H17" s="33"/>
      <c r="I17" s="41"/>
      <c r="J17" s="68">
        <f>IFERROR(VLOOKUP(B17,'Set Up Employee Data'!A:O,3,FALSE)/(VLOOKUP(B17,'Set Up Employee Data'!A:O,4,FALSE)),0)</f>
        <v>0</v>
      </c>
      <c r="K17" s="46" t="str">
        <f t="shared" si="2"/>
        <v>#N/A</v>
      </c>
      <c r="L17" s="46" t="str">
        <f t="shared" si="3"/>
        <v>#N/A</v>
      </c>
      <c r="M17" s="46" t="str">
        <f t="shared" si="4"/>
        <v>#N/A</v>
      </c>
      <c r="N17" s="46" t="str">
        <f>(M17-I17)*((VLOOKUP(B17,'Set Up Employee Data'!A:O,7,FALSE)))</f>
        <v>#N/A</v>
      </c>
      <c r="O17" s="46" t="str">
        <f>(M17-I17)*((VLOOKUP(B17,'Set Up Employee Data'!A:O,8,FALSE)))</f>
        <v>#N/A</v>
      </c>
      <c r="P17" s="46" t="str">
        <f>(M17-I17)*((VLOOKUP(B17,'Set Up Employee Data'!A:O,5,FALSE)))</f>
        <v>#N/A</v>
      </c>
      <c r="Q17" s="46" t="str">
        <f>(M17-I17)*((VLOOKUP(B17,'Set Up Employee Data'!A:O,6,FALSE)))</f>
        <v>#N/A</v>
      </c>
      <c r="R17" s="46">
        <f>IFERROR(((VLOOKUP(B17,'Set Up Employee Data'!A:O,9,FALSE)))+((VLOOKUP(B17,'Set Up Employee Data'!A:O,10,FALSE)))+((VLOOKUP(B17,'Set Up Employee Data'!A:O,11,FALSE)))+((VLOOKUP(B17,'Set Up Employee Data'!A:O,12,FALSE))),0)</f>
        <v>0</v>
      </c>
      <c r="S17" s="46">
        <f>IFERROR(((VLOOKUP(B17,'Set Up Employee Data'!A:O,13,FALSE)))+((VLOOKUP(B17,'Set Up Employee Data'!A:O,14,FALSE)))+((VLOOKUP(B17,'Set Up Employee Data'!A:O,15,FALSE))),0)</f>
        <v>0</v>
      </c>
      <c r="T17" s="46" t="str">
        <f t="shared" si="5"/>
        <v>#N/A</v>
      </c>
      <c r="U17" s="69" t="str">
        <f t="shared" si="6"/>
        <v>#N/A</v>
      </c>
    </row>
    <row r="18" ht="14.25" customHeight="1">
      <c r="A18" s="32"/>
      <c r="B18" s="32"/>
      <c r="C18" s="33" t="str">
        <f>VLOOKUP(B18,'Set Up Employee Data'!A:O,2,FALSE)</f>
        <v>#N/A</v>
      </c>
      <c r="D18" s="33" t="str">
        <f t="shared" si="1"/>
        <v>#N/A</v>
      </c>
      <c r="E18" s="32"/>
      <c r="F18" s="32"/>
      <c r="G18" s="32"/>
      <c r="H18" s="33"/>
      <c r="I18" s="41"/>
      <c r="J18" s="68">
        <f>IFERROR(VLOOKUP(B18,'Set Up Employee Data'!A:O,3,FALSE)/(VLOOKUP(B18,'Set Up Employee Data'!A:O,4,FALSE)),0)</f>
        <v>0</v>
      </c>
      <c r="K18" s="46" t="str">
        <f t="shared" si="2"/>
        <v>#N/A</v>
      </c>
      <c r="L18" s="46" t="str">
        <f t="shared" si="3"/>
        <v>#N/A</v>
      </c>
      <c r="M18" s="46" t="str">
        <f t="shared" si="4"/>
        <v>#N/A</v>
      </c>
      <c r="N18" s="46" t="str">
        <f>(M18-I18)*((VLOOKUP(B18,'Set Up Employee Data'!A:O,7,FALSE)))</f>
        <v>#N/A</v>
      </c>
      <c r="O18" s="46" t="str">
        <f>(M18-I18)*((VLOOKUP(B18,'Set Up Employee Data'!A:O,8,FALSE)))</f>
        <v>#N/A</v>
      </c>
      <c r="P18" s="46" t="str">
        <f>(M18-I18)*((VLOOKUP(B18,'Set Up Employee Data'!A:O,5,FALSE)))</f>
        <v>#N/A</v>
      </c>
      <c r="Q18" s="46" t="str">
        <f>(M18-I18)*((VLOOKUP(B18,'Set Up Employee Data'!A:O,6,FALSE)))</f>
        <v>#N/A</v>
      </c>
      <c r="R18" s="46">
        <f>IFERROR(((VLOOKUP(B18,'Set Up Employee Data'!A:O,9,FALSE)))+((VLOOKUP(B18,'Set Up Employee Data'!A:O,10,FALSE)))+((VLOOKUP(B18,'Set Up Employee Data'!A:O,11,FALSE)))+((VLOOKUP(B18,'Set Up Employee Data'!A:O,12,FALSE))),0)</f>
        <v>0</v>
      </c>
      <c r="S18" s="46">
        <f>IFERROR(((VLOOKUP(B18,'Set Up Employee Data'!A:O,13,FALSE)))+((VLOOKUP(B18,'Set Up Employee Data'!A:O,14,FALSE)))+((VLOOKUP(B18,'Set Up Employee Data'!A:O,15,FALSE))),0)</f>
        <v>0</v>
      </c>
      <c r="T18" s="46" t="str">
        <f t="shared" si="5"/>
        <v>#N/A</v>
      </c>
      <c r="U18" s="69" t="str">
        <f t="shared" si="6"/>
        <v>#N/A</v>
      </c>
    </row>
    <row r="19" ht="14.25" customHeight="1">
      <c r="A19" s="32"/>
      <c r="B19" s="32"/>
      <c r="C19" s="33" t="str">
        <f>VLOOKUP(B19,'Set Up Employee Data'!A:O,2,FALSE)</f>
        <v>#N/A</v>
      </c>
      <c r="D19" s="33" t="str">
        <f t="shared" si="1"/>
        <v>#N/A</v>
      </c>
      <c r="E19" s="32"/>
      <c r="F19" s="32"/>
      <c r="G19" s="32"/>
      <c r="H19" s="33"/>
      <c r="I19" s="41"/>
      <c r="J19" s="68">
        <f>IFERROR(VLOOKUP(B19,'Set Up Employee Data'!A:O,3,FALSE)/(VLOOKUP(B19,'Set Up Employee Data'!A:O,4,FALSE)),0)</f>
        <v>0</v>
      </c>
      <c r="K19" s="46" t="str">
        <f t="shared" si="2"/>
        <v>#N/A</v>
      </c>
      <c r="L19" s="46" t="str">
        <f t="shared" si="3"/>
        <v>#N/A</v>
      </c>
      <c r="M19" s="46" t="str">
        <f t="shared" si="4"/>
        <v>#N/A</v>
      </c>
      <c r="N19" s="46" t="str">
        <f>(M19-I19)*((VLOOKUP(B19,'Set Up Employee Data'!A:O,7,FALSE)))</f>
        <v>#N/A</v>
      </c>
      <c r="O19" s="46" t="str">
        <f>(M19-I19)*((VLOOKUP(B19,'Set Up Employee Data'!A:O,8,FALSE)))</f>
        <v>#N/A</v>
      </c>
      <c r="P19" s="46" t="str">
        <f>(M19-I19)*((VLOOKUP(B19,'Set Up Employee Data'!A:O,5,FALSE)))</f>
        <v>#N/A</v>
      </c>
      <c r="Q19" s="46" t="str">
        <f>(M19-I19)*((VLOOKUP(B19,'Set Up Employee Data'!A:O,6,FALSE)))</f>
        <v>#N/A</v>
      </c>
      <c r="R19" s="46">
        <f>IFERROR(((VLOOKUP(B19,'Set Up Employee Data'!A:O,9,FALSE)))+((VLOOKUP(B19,'Set Up Employee Data'!A:O,10,FALSE)))+((VLOOKUP(B19,'Set Up Employee Data'!A:O,11,FALSE)))+((VLOOKUP(B19,'Set Up Employee Data'!A:O,12,FALSE))),0)</f>
        <v>0</v>
      </c>
      <c r="S19" s="46">
        <f>IFERROR(((VLOOKUP(B19,'Set Up Employee Data'!A:O,13,FALSE)))+((VLOOKUP(B19,'Set Up Employee Data'!A:O,14,FALSE)))+((VLOOKUP(B19,'Set Up Employee Data'!A:O,15,FALSE))),0)</f>
        <v>0</v>
      </c>
      <c r="T19" s="46" t="str">
        <f t="shared" si="5"/>
        <v>#N/A</v>
      </c>
      <c r="U19" s="69" t="str">
        <f t="shared" si="6"/>
        <v>#N/A</v>
      </c>
    </row>
    <row r="20" ht="14.25" customHeight="1">
      <c r="A20" s="32"/>
      <c r="B20" s="32"/>
      <c r="C20" s="33" t="str">
        <f>VLOOKUP(B20,'Set Up Employee Data'!A:O,2,FALSE)</f>
        <v>#N/A</v>
      </c>
      <c r="D20" s="33" t="str">
        <f t="shared" si="1"/>
        <v>#N/A</v>
      </c>
      <c r="E20" s="32"/>
      <c r="F20" s="32"/>
      <c r="G20" s="32"/>
      <c r="H20" s="33"/>
      <c r="I20" s="41"/>
      <c r="J20" s="68">
        <f>IFERROR(VLOOKUP(B20,'Set Up Employee Data'!A:O,3,FALSE)/(VLOOKUP(B20,'Set Up Employee Data'!A:O,4,FALSE)),0)</f>
        <v>0</v>
      </c>
      <c r="K20" s="46" t="str">
        <f t="shared" si="2"/>
        <v>#N/A</v>
      </c>
      <c r="L20" s="46" t="str">
        <f t="shared" si="3"/>
        <v>#N/A</v>
      </c>
      <c r="M20" s="46" t="str">
        <f t="shared" si="4"/>
        <v>#N/A</v>
      </c>
      <c r="N20" s="46" t="str">
        <f>(M20-I20)*((VLOOKUP(B20,'Set Up Employee Data'!A:O,7,FALSE)))</f>
        <v>#N/A</v>
      </c>
      <c r="O20" s="46" t="str">
        <f>(M20-I20)*((VLOOKUP(B20,'Set Up Employee Data'!A:O,8,FALSE)))</f>
        <v>#N/A</v>
      </c>
      <c r="P20" s="46" t="str">
        <f>(M20-I20)*((VLOOKUP(B20,'Set Up Employee Data'!A:O,5,FALSE)))</f>
        <v>#N/A</v>
      </c>
      <c r="Q20" s="46" t="str">
        <f>(M20-I20)*((VLOOKUP(B20,'Set Up Employee Data'!A:O,6,FALSE)))</f>
        <v>#N/A</v>
      </c>
      <c r="R20" s="46">
        <f>IFERROR(((VLOOKUP(B20,'Set Up Employee Data'!A:O,9,FALSE)))+((VLOOKUP(B20,'Set Up Employee Data'!A:O,10,FALSE)))+((VLOOKUP(B20,'Set Up Employee Data'!A:O,11,FALSE)))+((VLOOKUP(B20,'Set Up Employee Data'!A:O,12,FALSE))),0)</f>
        <v>0</v>
      </c>
      <c r="S20" s="46">
        <f>IFERROR(((VLOOKUP(B20,'Set Up Employee Data'!A:O,13,FALSE)))+((VLOOKUP(B20,'Set Up Employee Data'!A:O,14,FALSE)))+((VLOOKUP(B20,'Set Up Employee Data'!A:O,15,FALSE))),0)</f>
        <v>0</v>
      </c>
      <c r="T20" s="46" t="str">
        <f t="shared" si="5"/>
        <v>#N/A</v>
      </c>
      <c r="U20" s="69" t="str">
        <f t="shared" si="6"/>
        <v>#N/A</v>
      </c>
    </row>
    <row r="21" ht="14.25" customHeight="1">
      <c r="A21" s="32"/>
      <c r="B21" s="32"/>
      <c r="C21" s="33" t="str">
        <f>VLOOKUP(B21,'Set Up Employee Data'!A:O,2,FALSE)</f>
        <v>#N/A</v>
      </c>
      <c r="D21" s="33" t="str">
        <f t="shared" si="1"/>
        <v>#N/A</v>
      </c>
      <c r="E21" s="32"/>
      <c r="F21" s="32"/>
      <c r="G21" s="32"/>
      <c r="H21" s="33"/>
      <c r="I21" s="41"/>
      <c r="J21" s="68">
        <f>IFERROR(VLOOKUP(B21,'Set Up Employee Data'!A:O,3,FALSE)/(VLOOKUP(B21,'Set Up Employee Data'!A:O,4,FALSE)),0)</f>
        <v>0</v>
      </c>
      <c r="K21" s="46" t="str">
        <f t="shared" si="2"/>
        <v>#N/A</v>
      </c>
      <c r="L21" s="46" t="str">
        <f t="shared" si="3"/>
        <v>#N/A</v>
      </c>
      <c r="M21" s="46" t="str">
        <f t="shared" si="4"/>
        <v>#N/A</v>
      </c>
      <c r="N21" s="46" t="str">
        <f>(M21-I21)*((VLOOKUP(B21,'Set Up Employee Data'!A:O,7,FALSE)))</f>
        <v>#N/A</v>
      </c>
      <c r="O21" s="46" t="str">
        <f>(M21-I21)*((VLOOKUP(B21,'Set Up Employee Data'!A:O,8,FALSE)))</f>
        <v>#N/A</v>
      </c>
      <c r="P21" s="46" t="str">
        <f>(M21-I21)*((VLOOKUP(B21,'Set Up Employee Data'!A:O,5,FALSE)))</f>
        <v>#N/A</v>
      </c>
      <c r="Q21" s="46" t="str">
        <f>(M21-I21)*((VLOOKUP(B21,'Set Up Employee Data'!A:O,6,FALSE)))</f>
        <v>#N/A</v>
      </c>
      <c r="R21" s="46">
        <f>IFERROR(((VLOOKUP(B21,'Set Up Employee Data'!A:O,9,FALSE)))+((VLOOKUP(B21,'Set Up Employee Data'!A:O,10,FALSE)))+((VLOOKUP(B21,'Set Up Employee Data'!A:O,11,FALSE)))+((VLOOKUP(B21,'Set Up Employee Data'!A:O,12,FALSE))),0)</f>
        <v>0</v>
      </c>
      <c r="S21" s="46">
        <f>IFERROR(((VLOOKUP(B21,'Set Up Employee Data'!A:O,13,FALSE)))+((VLOOKUP(B21,'Set Up Employee Data'!A:O,14,FALSE)))+((VLOOKUP(B21,'Set Up Employee Data'!A:O,15,FALSE))),0)</f>
        <v>0</v>
      </c>
      <c r="T21" s="46" t="str">
        <f t="shared" si="5"/>
        <v>#N/A</v>
      </c>
      <c r="U21" s="69" t="str">
        <f t="shared" si="6"/>
        <v>#N/A</v>
      </c>
    </row>
    <row r="22" ht="14.25" customHeight="1">
      <c r="A22" s="32"/>
      <c r="B22" s="32"/>
      <c r="C22" s="33" t="str">
        <f>VLOOKUP(B22,'Set Up Employee Data'!A:O,2,FALSE)</f>
        <v>#N/A</v>
      </c>
      <c r="D22" s="33" t="str">
        <f t="shared" si="1"/>
        <v>#N/A</v>
      </c>
      <c r="E22" s="32"/>
      <c r="F22" s="32"/>
      <c r="G22" s="32"/>
      <c r="H22" s="33"/>
      <c r="I22" s="41"/>
      <c r="J22" s="68">
        <f>IFERROR(VLOOKUP(B22,'Set Up Employee Data'!A:O,3,FALSE)/(VLOOKUP(B22,'Set Up Employee Data'!A:O,4,FALSE)),0)</f>
        <v>0</v>
      </c>
      <c r="K22" s="46" t="str">
        <f t="shared" si="2"/>
        <v>#N/A</v>
      </c>
      <c r="L22" s="46" t="str">
        <f t="shared" si="3"/>
        <v>#N/A</v>
      </c>
      <c r="M22" s="46" t="str">
        <f t="shared" si="4"/>
        <v>#N/A</v>
      </c>
      <c r="N22" s="46" t="str">
        <f>(M22-I22)*((VLOOKUP(B22,'Set Up Employee Data'!A:O,7,FALSE)))</f>
        <v>#N/A</v>
      </c>
      <c r="O22" s="46" t="str">
        <f>(M22-I22)*((VLOOKUP(B22,'Set Up Employee Data'!A:O,8,FALSE)))</f>
        <v>#N/A</v>
      </c>
      <c r="P22" s="46" t="str">
        <f>(M22-I22)*((VLOOKUP(B22,'Set Up Employee Data'!A:O,5,FALSE)))</f>
        <v>#N/A</v>
      </c>
      <c r="Q22" s="46" t="str">
        <f>(M22-I22)*((VLOOKUP(B22,'Set Up Employee Data'!A:O,6,FALSE)))</f>
        <v>#N/A</v>
      </c>
      <c r="R22" s="46">
        <f>IFERROR(((VLOOKUP(B22,'Set Up Employee Data'!A:O,9,FALSE)))+((VLOOKUP(B22,'Set Up Employee Data'!A:O,10,FALSE)))+((VLOOKUP(B22,'Set Up Employee Data'!A:O,11,FALSE)))+((VLOOKUP(B22,'Set Up Employee Data'!A:O,12,FALSE))),0)</f>
        <v>0</v>
      </c>
      <c r="S22" s="46">
        <f>IFERROR(((VLOOKUP(B22,'Set Up Employee Data'!A:O,13,FALSE)))+((VLOOKUP(B22,'Set Up Employee Data'!A:O,14,FALSE)))+((VLOOKUP(B22,'Set Up Employee Data'!A:O,15,FALSE))),0)</f>
        <v>0</v>
      </c>
      <c r="T22" s="46" t="str">
        <f t="shared" si="5"/>
        <v>#N/A</v>
      </c>
      <c r="U22" s="69" t="str">
        <f t="shared" si="6"/>
        <v>#N/A</v>
      </c>
    </row>
    <row r="23" ht="14.25" customHeight="1">
      <c r="A23" s="32"/>
      <c r="B23" s="32"/>
      <c r="C23" s="33" t="str">
        <f>VLOOKUP(B23,'Set Up Employee Data'!A:O,2,FALSE)</f>
        <v>#N/A</v>
      </c>
      <c r="D23" s="33" t="str">
        <f t="shared" si="1"/>
        <v>#N/A</v>
      </c>
      <c r="E23" s="32"/>
      <c r="F23" s="32"/>
      <c r="G23" s="32"/>
      <c r="H23" s="33"/>
      <c r="I23" s="41"/>
      <c r="J23" s="68">
        <f>IFERROR(VLOOKUP(B23,'Set Up Employee Data'!A:O,3,FALSE)/(VLOOKUP(B23,'Set Up Employee Data'!A:O,4,FALSE)),0)</f>
        <v>0</v>
      </c>
      <c r="K23" s="46" t="str">
        <f t="shared" si="2"/>
        <v>#N/A</v>
      </c>
      <c r="L23" s="46" t="str">
        <f t="shared" si="3"/>
        <v>#N/A</v>
      </c>
      <c r="M23" s="46" t="str">
        <f t="shared" si="4"/>
        <v>#N/A</v>
      </c>
      <c r="N23" s="46" t="str">
        <f>(M23-I23)*((VLOOKUP(B23,'Set Up Employee Data'!A:O,7,FALSE)))</f>
        <v>#N/A</v>
      </c>
      <c r="O23" s="46" t="str">
        <f>(M23-I23)*((VLOOKUP(B23,'Set Up Employee Data'!A:O,8,FALSE)))</f>
        <v>#N/A</v>
      </c>
      <c r="P23" s="46" t="str">
        <f>(M23-I23)*((VLOOKUP(B23,'Set Up Employee Data'!A:O,5,FALSE)))</f>
        <v>#N/A</v>
      </c>
      <c r="Q23" s="46" t="str">
        <f>(M23-I23)*((VLOOKUP(B23,'Set Up Employee Data'!A:O,6,FALSE)))</f>
        <v>#N/A</v>
      </c>
      <c r="R23" s="46">
        <f>IFERROR(((VLOOKUP(B23,'Set Up Employee Data'!A:O,9,FALSE)))+((VLOOKUP(B23,'Set Up Employee Data'!A:O,10,FALSE)))+((VLOOKUP(B23,'Set Up Employee Data'!A:O,11,FALSE)))+((VLOOKUP(B23,'Set Up Employee Data'!A:O,12,FALSE))),0)</f>
        <v>0</v>
      </c>
      <c r="S23" s="46">
        <f>IFERROR(((VLOOKUP(B23,'Set Up Employee Data'!A:O,13,FALSE)))+((VLOOKUP(B23,'Set Up Employee Data'!A:O,14,FALSE)))+((VLOOKUP(B23,'Set Up Employee Data'!A:O,15,FALSE))),0)</f>
        <v>0</v>
      </c>
      <c r="T23" s="46" t="str">
        <f t="shared" si="5"/>
        <v>#N/A</v>
      </c>
      <c r="U23" s="69" t="str">
        <f t="shared" si="6"/>
        <v>#N/A</v>
      </c>
    </row>
    <row r="24" ht="14.25" customHeight="1">
      <c r="A24" s="32"/>
      <c r="B24" s="32"/>
      <c r="C24" s="33" t="str">
        <f>VLOOKUP(B24,'Set Up Employee Data'!A:O,2,FALSE)</f>
        <v>#N/A</v>
      </c>
      <c r="D24" s="33" t="str">
        <f t="shared" si="1"/>
        <v>#N/A</v>
      </c>
      <c r="E24" s="32"/>
      <c r="F24" s="32"/>
      <c r="G24" s="32"/>
      <c r="H24" s="33"/>
      <c r="I24" s="41"/>
      <c r="J24" s="68">
        <f>IFERROR(VLOOKUP(B24,'Set Up Employee Data'!A:O,3,FALSE)/(VLOOKUP(B24,'Set Up Employee Data'!A:O,4,FALSE)),0)</f>
        <v>0</v>
      </c>
      <c r="K24" s="46" t="str">
        <f t="shared" si="2"/>
        <v>#N/A</v>
      </c>
      <c r="L24" s="46" t="str">
        <f t="shared" si="3"/>
        <v>#N/A</v>
      </c>
      <c r="M24" s="46" t="str">
        <f t="shared" si="4"/>
        <v>#N/A</v>
      </c>
      <c r="N24" s="46" t="str">
        <f>(M24-I24)*((VLOOKUP(B24,'Set Up Employee Data'!A:O,7,FALSE)))</f>
        <v>#N/A</v>
      </c>
      <c r="O24" s="46" t="str">
        <f>(M24-I24)*((VLOOKUP(B24,'Set Up Employee Data'!A:O,8,FALSE)))</f>
        <v>#N/A</v>
      </c>
      <c r="P24" s="46" t="str">
        <f>(M24-I24)*((VLOOKUP(B24,'Set Up Employee Data'!A:O,5,FALSE)))</f>
        <v>#N/A</v>
      </c>
      <c r="Q24" s="46" t="str">
        <f>(M24-I24)*((VLOOKUP(B24,'Set Up Employee Data'!A:O,6,FALSE)))</f>
        <v>#N/A</v>
      </c>
      <c r="R24" s="46">
        <f>IFERROR(((VLOOKUP(B24,'Set Up Employee Data'!A:O,9,FALSE)))+((VLOOKUP(B24,'Set Up Employee Data'!A:O,10,FALSE)))+((VLOOKUP(B24,'Set Up Employee Data'!A:O,11,FALSE)))+((VLOOKUP(B24,'Set Up Employee Data'!A:O,12,FALSE))),0)</f>
        <v>0</v>
      </c>
      <c r="S24" s="46">
        <f>IFERROR(((VLOOKUP(B24,'Set Up Employee Data'!A:O,13,FALSE)))+((VLOOKUP(B24,'Set Up Employee Data'!A:O,14,FALSE)))+((VLOOKUP(B24,'Set Up Employee Data'!A:O,15,FALSE))),0)</f>
        <v>0</v>
      </c>
      <c r="T24" s="46" t="str">
        <f t="shared" si="5"/>
        <v>#N/A</v>
      </c>
      <c r="U24" s="69" t="str">
        <f t="shared" si="6"/>
        <v>#N/A</v>
      </c>
    </row>
    <row r="25" ht="14.25" customHeight="1">
      <c r="A25" s="32"/>
      <c r="B25" s="32"/>
      <c r="C25" s="33" t="str">
        <f>VLOOKUP(B25,'Set Up Employee Data'!A:O,2,FALSE)</f>
        <v>#N/A</v>
      </c>
      <c r="D25" s="33" t="str">
        <f t="shared" si="1"/>
        <v>#N/A</v>
      </c>
      <c r="E25" s="32"/>
      <c r="F25" s="32"/>
      <c r="G25" s="32"/>
      <c r="H25" s="33"/>
      <c r="I25" s="41"/>
      <c r="J25" s="68">
        <f>IFERROR(VLOOKUP(B25,'Set Up Employee Data'!A:O,3,FALSE)/(VLOOKUP(B25,'Set Up Employee Data'!A:O,4,FALSE)),0)</f>
        <v>0</v>
      </c>
      <c r="K25" s="46" t="str">
        <f t="shared" si="2"/>
        <v>#N/A</v>
      </c>
      <c r="L25" s="46" t="str">
        <f t="shared" si="3"/>
        <v>#N/A</v>
      </c>
      <c r="M25" s="46" t="str">
        <f t="shared" si="4"/>
        <v>#N/A</v>
      </c>
      <c r="N25" s="46" t="str">
        <f>(M25-I25)*((VLOOKUP(B25,'Set Up Employee Data'!A:O,7,FALSE)))</f>
        <v>#N/A</v>
      </c>
      <c r="O25" s="46" t="str">
        <f>(M25-I25)*((VLOOKUP(B25,'Set Up Employee Data'!A:O,8,FALSE)))</f>
        <v>#N/A</v>
      </c>
      <c r="P25" s="46" t="str">
        <f>(M25-I25)*((VLOOKUP(B25,'Set Up Employee Data'!A:O,5,FALSE)))</f>
        <v>#N/A</v>
      </c>
      <c r="Q25" s="46" t="str">
        <f>(M25-I25)*((VLOOKUP(B25,'Set Up Employee Data'!A:O,6,FALSE)))</f>
        <v>#N/A</v>
      </c>
      <c r="R25" s="46">
        <f>IFERROR(((VLOOKUP(B25,'Set Up Employee Data'!A:O,9,FALSE)))+((VLOOKUP(B25,'Set Up Employee Data'!A:O,10,FALSE)))+((VLOOKUP(B25,'Set Up Employee Data'!A:O,11,FALSE)))+((VLOOKUP(B25,'Set Up Employee Data'!A:O,12,FALSE))),0)</f>
        <v>0</v>
      </c>
      <c r="S25" s="46">
        <f>IFERROR(((VLOOKUP(B25,'Set Up Employee Data'!A:O,13,FALSE)))+((VLOOKUP(B25,'Set Up Employee Data'!A:O,14,FALSE)))+((VLOOKUP(B25,'Set Up Employee Data'!A:O,15,FALSE))),0)</f>
        <v>0</v>
      </c>
      <c r="T25" s="46" t="str">
        <f t="shared" si="5"/>
        <v>#N/A</v>
      </c>
      <c r="U25" s="69" t="str">
        <f t="shared" si="6"/>
        <v>#N/A</v>
      </c>
    </row>
    <row r="26" ht="14.25" customHeight="1">
      <c r="A26" s="32"/>
      <c r="B26" s="32"/>
      <c r="C26" s="33" t="str">
        <f>VLOOKUP(B26,'Set Up Employee Data'!A:O,2,FALSE)</f>
        <v>#N/A</v>
      </c>
      <c r="D26" s="33" t="str">
        <f t="shared" si="1"/>
        <v>#N/A</v>
      </c>
      <c r="E26" s="32"/>
      <c r="F26" s="32"/>
      <c r="G26" s="32"/>
      <c r="H26" s="33"/>
      <c r="I26" s="41"/>
      <c r="J26" s="68">
        <f>IFERROR(VLOOKUP(B26,'Set Up Employee Data'!A:O,3,FALSE)/(VLOOKUP(B26,'Set Up Employee Data'!A:O,4,FALSE)),0)</f>
        <v>0</v>
      </c>
      <c r="K26" s="46" t="str">
        <f t="shared" si="2"/>
        <v>#N/A</v>
      </c>
      <c r="L26" s="46" t="str">
        <f t="shared" si="3"/>
        <v>#N/A</v>
      </c>
      <c r="M26" s="46" t="str">
        <f t="shared" si="4"/>
        <v>#N/A</v>
      </c>
      <c r="N26" s="46" t="str">
        <f>(M26-I26)*((VLOOKUP(B26,'Set Up Employee Data'!A:O,7,FALSE)))</f>
        <v>#N/A</v>
      </c>
      <c r="O26" s="46" t="str">
        <f>(M26-I26)*((VLOOKUP(B26,'Set Up Employee Data'!A:O,8,FALSE)))</f>
        <v>#N/A</v>
      </c>
      <c r="P26" s="46" t="str">
        <f>(M26-I26)*((VLOOKUP(B26,'Set Up Employee Data'!A:O,5,FALSE)))</f>
        <v>#N/A</v>
      </c>
      <c r="Q26" s="46" t="str">
        <f>(M26-I26)*((VLOOKUP(B26,'Set Up Employee Data'!A:O,6,FALSE)))</f>
        <v>#N/A</v>
      </c>
      <c r="R26" s="46">
        <f>IFERROR(((VLOOKUP(B26,'Set Up Employee Data'!A:O,9,FALSE)))+((VLOOKUP(B26,'Set Up Employee Data'!A:O,10,FALSE)))+((VLOOKUP(B26,'Set Up Employee Data'!A:O,11,FALSE)))+((VLOOKUP(B26,'Set Up Employee Data'!A:O,12,FALSE))),0)</f>
        <v>0</v>
      </c>
      <c r="S26" s="46">
        <f>IFERROR(((VLOOKUP(B26,'Set Up Employee Data'!A:O,13,FALSE)))+((VLOOKUP(B26,'Set Up Employee Data'!A:O,14,FALSE)))+((VLOOKUP(B26,'Set Up Employee Data'!A:O,15,FALSE))),0)</f>
        <v>0</v>
      </c>
      <c r="T26" s="46" t="str">
        <f t="shared" si="5"/>
        <v>#N/A</v>
      </c>
      <c r="U26" s="69" t="str">
        <f t="shared" si="6"/>
        <v>#N/A</v>
      </c>
    </row>
    <row r="27" ht="14.25" customHeight="1">
      <c r="A27" s="32"/>
      <c r="B27" s="32"/>
      <c r="C27" s="33" t="str">
        <f>VLOOKUP(B27,'Set Up Employee Data'!A:O,2,FALSE)</f>
        <v>#N/A</v>
      </c>
      <c r="D27" s="33" t="str">
        <f t="shared" si="1"/>
        <v>#N/A</v>
      </c>
      <c r="E27" s="32"/>
      <c r="F27" s="32"/>
      <c r="G27" s="32"/>
      <c r="H27" s="33"/>
      <c r="I27" s="41"/>
      <c r="J27" s="68">
        <f>IFERROR(VLOOKUP(B27,'Set Up Employee Data'!A:O,3,FALSE)/(VLOOKUP(B27,'Set Up Employee Data'!A:O,4,FALSE)),0)</f>
        <v>0</v>
      </c>
      <c r="K27" s="46" t="str">
        <f t="shared" si="2"/>
        <v>#N/A</v>
      </c>
      <c r="L27" s="46" t="str">
        <f t="shared" si="3"/>
        <v>#N/A</v>
      </c>
      <c r="M27" s="46" t="str">
        <f t="shared" si="4"/>
        <v>#N/A</v>
      </c>
      <c r="N27" s="46" t="str">
        <f>(M27-I27)*((VLOOKUP(B27,'Set Up Employee Data'!A:O,7,FALSE)))</f>
        <v>#N/A</v>
      </c>
      <c r="O27" s="46" t="str">
        <f>(M27-I27)*((VLOOKUP(B27,'Set Up Employee Data'!A:O,8,FALSE)))</f>
        <v>#N/A</v>
      </c>
      <c r="P27" s="46" t="str">
        <f>(M27-I27)*((VLOOKUP(B27,'Set Up Employee Data'!A:O,5,FALSE)))</f>
        <v>#N/A</v>
      </c>
      <c r="Q27" s="46" t="str">
        <f>(M27-I27)*((VLOOKUP(B27,'Set Up Employee Data'!A:O,6,FALSE)))</f>
        <v>#N/A</v>
      </c>
      <c r="R27" s="46">
        <f>IFERROR(((VLOOKUP(B27,'Set Up Employee Data'!A:O,9,FALSE)))+((VLOOKUP(B27,'Set Up Employee Data'!A:O,10,FALSE)))+((VLOOKUP(B27,'Set Up Employee Data'!A:O,11,FALSE)))+((VLOOKUP(B27,'Set Up Employee Data'!A:O,12,FALSE))),0)</f>
        <v>0</v>
      </c>
      <c r="S27" s="46">
        <f>IFERROR(((VLOOKUP(B27,'Set Up Employee Data'!A:O,13,FALSE)))+((VLOOKUP(B27,'Set Up Employee Data'!A:O,14,FALSE)))+((VLOOKUP(B27,'Set Up Employee Data'!A:O,15,FALSE))),0)</f>
        <v>0</v>
      </c>
      <c r="T27" s="46" t="str">
        <f t="shared" si="5"/>
        <v>#N/A</v>
      </c>
      <c r="U27" s="69" t="str">
        <f t="shared" si="6"/>
        <v>#N/A</v>
      </c>
    </row>
    <row r="28" ht="14.25" customHeight="1">
      <c r="A28" s="32"/>
      <c r="B28" s="32"/>
      <c r="C28" s="33" t="str">
        <f>VLOOKUP(B28,'Set Up Employee Data'!A:O,2,FALSE)</f>
        <v>#N/A</v>
      </c>
      <c r="D28" s="33" t="str">
        <f t="shared" si="1"/>
        <v>#N/A</v>
      </c>
      <c r="E28" s="32"/>
      <c r="F28" s="32"/>
      <c r="G28" s="32"/>
      <c r="H28" s="33"/>
      <c r="I28" s="41"/>
      <c r="J28" s="68">
        <f>IFERROR(VLOOKUP(B28,'Set Up Employee Data'!A:O,3,FALSE)/(VLOOKUP(B28,'Set Up Employee Data'!A:O,4,FALSE)),0)</f>
        <v>0</v>
      </c>
      <c r="K28" s="46" t="str">
        <f t="shared" si="2"/>
        <v>#N/A</v>
      </c>
      <c r="L28" s="46" t="str">
        <f t="shared" si="3"/>
        <v>#N/A</v>
      </c>
      <c r="M28" s="46" t="str">
        <f t="shared" si="4"/>
        <v>#N/A</v>
      </c>
      <c r="N28" s="46" t="str">
        <f>(M28-I28)*((VLOOKUP(B28,'Set Up Employee Data'!A:O,7,FALSE)))</f>
        <v>#N/A</v>
      </c>
      <c r="O28" s="46" t="str">
        <f>(M28-I28)*((VLOOKUP(B28,'Set Up Employee Data'!A:O,8,FALSE)))</f>
        <v>#N/A</v>
      </c>
      <c r="P28" s="46" t="str">
        <f>(M28-I28)*((VLOOKUP(B28,'Set Up Employee Data'!A:O,5,FALSE)))</f>
        <v>#N/A</v>
      </c>
      <c r="Q28" s="46" t="str">
        <f>(M28-I28)*((VLOOKUP(B28,'Set Up Employee Data'!A:O,6,FALSE)))</f>
        <v>#N/A</v>
      </c>
      <c r="R28" s="46">
        <f>IFERROR(((VLOOKUP(B28,'Set Up Employee Data'!A:O,9,FALSE)))+((VLOOKUP(B28,'Set Up Employee Data'!A:O,10,FALSE)))+((VLOOKUP(B28,'Set Up Employee Data'!A:O,11,FALSE)))+((VLOOKUP(B28,'Set Up Employee Data'!A:O,12,FALSE))),0)</f>
        <v>0</v>
      </c>
      <c r="S28" s="46">
        <f>IFERROR(((VLOOKUP(B28,'Set Up Employee Data'!A:O,13,FALSE)))+((VLOOKUP(B28,'Set Up Employee Data'!A:O,14,FALSE)))+((VLOOKUP(B28,'Set Up Employee Data'!A:O,15,FALSE))),0)</f>
        <v>0</v>
      </c>
      <c r="T28" s="46" t="str">
        <f t="shared" si="5"/>
        <v>#N/A</v>
      </c>
      <c r="U28" s="69" t="str">
        <f t="shared" si="6"/>
        <v>#N/A</v>
      </c>
    </row>
    <row r="29" ht="14.25" customHeight="1">
      <c r="A29" s="32"/>
      <c r="B29" s="32"/>
      <c r="C29" s="33" t="str">
        <f>VLOOKUP(B29,'Set Up Employee Data'!A:O,2,FALSE)</f>
        <v>#N/A</v>
      </c>
      <c r="D29" s="33" t="str">
        <f t="shared" si="1"/>
        <v>#N/A</v>
      </c>
      <c r="E29" s="32"/>
      <c r="F29" s="32"/>
      <c r="G29" s="32"/>
      <c r="H29" s="33"/>
      <c r="I29" s="41"/>
      <c r="J29" s="68">
        <f>IFERROR(VLOOKUP(B29,'Set Up Employee Data'!A:O,3,FALSE)/(VLOOKUP(B29,'Set Up Employee Data'!A:O,4,FALSE)),0)</f>
        <v>0</v>
      </c>
      <c r="K29" s="46" t="str">
        <f t="shared" si="2"/>
        <v>#N/A</v>
      </c>
      <c r="L29" s="46" t="str">
        <f t="shared" si="3"/>
        <v>#N/A</v>
      </c>
      <c r="M29" s="46" t="str">
        <f t="shared" si="4"/>
        <v>#N/A</v>
      </c>
      <c r="N29" s="46" t="str">
        <f>(M29-I29)*((VLOOKUP(B29,'Set Up Employee Data'!A:O,7,FALSE)))</f>
        <v>#N/A</v>
      </c>
      <c r="O29" s="46" t="str">
        <f>(M29-I29)*((VLOOKUP(B29,'Set Up Employee Data'!A:O,8,FALSE)))</f>
        <v>#N/A</v>
      </c>
      <c r="P29" s="46" t="str">
        <f>(M29-I29)*((VLOOKUP(B29,'Set Up Employee Data'!A:O,5,FALSE)))</f>
        <v>#N/A</v>
      </c>
      <c r="Q29" s="46" t="str">
        <f>(M29-I29)*((VLOOKUP(B29,'Set Up Employee Data'!A:O,6,FALSE)))</f>
        <v>#N/A</v>
      </c>
      <c r="R29" s="46">
        <f>IFERROR(((VLOOKUP(B29,'Set Up Employee Data'!A:O,9,FALSE)))+((VLOOKUP(B29,'Set Up Employee Data'!A:O,10,FALSE)))+((VLOOKUP(B29,'Set Up Employee Data'!A:O,11,FALSE)))+((VLOOKUP(B29,'Set Up Employee Data'!A:O,12,FALSE))),0)</f>
        <v>0</v>
      </c>
      <c r="S29" s="46">
        <f>IFERROR(((VLOOKUP(B29,'Set Up Employee Data'!A:O,13,FALSE)))+((VLOOKUP(B29,'Set Up Employee Data'!A:O,14,FALSE)))+((VLOOKUP(B29,'Set Up Employee Data'!A:O,15,FALSE))),0)</f>
        <v>0</v>
      </c>
      <c r="T29" s="46" t="str">
        <f t="shared" si="5"/>
        <v>#N/A</v>
      </c>
      <c r="U29" s="69" t="str">
        <f t="shared" si="6"/>
        <v>#N/A</v>
      </c>
    </row>
    <row r="30" ht="14.25" customHeight="1">
      <c r="A30" s="32"/>
      <c r="B30" s="32"/>
      <c r="C30" s="33" t="str">
        <f>VLOOKUP(B30,'Set Up Employee Data'!A:O,2,FALSE)</f>
        <v>#N/A</v>
      </c>
      <c r="D30" s="33" t="str">
        <f t="shared" si="1"/>
        <v>#N/A</v>
      </c>
      <c r="E30" s="32"/>
      <c r="F30" s="32"/>
      <c r="G30" s="32"/>
      <c r="H30" s="33"/>
      <c r="I30" s="41"/>
      <c r="J30" s="68">
        <f>IFERROR(VLOOKUP(B30,'Set Up Employee Data'!A:O,3,FALSE)/(VLOOKUP(B30,'Set Up Employee Data'!A:O,4,FALSE)),0)</f>
        <v>0</v>
      </c>
      <c r="K30" s="46" t="str">
        <f t="shared" si="2"/>
        <v>#N/A</v>
      </c>
      <c r="L30" s="46" t="str">
        <f t="shared" si="3"/>
        <v>#N/A</v>
      </c>
      <c r="M30" s="46" t="str">
        <f t="shared" si="4"/>
        <v>#N/A</v>
      </c>
      <c r="N30" s="46" t="str">
        <f>(M30-I30)*((VLOOKUP(B30,'Set Up Employee Data'!A:O,7,FALSE)))</f>
        <v>#N/A</v>
      </c>
      <c r="O30" s="46" t="str">
        <f>(M30-I30)*((VLOOKUP(B30,'Set Up Employee Data'!A:O,8,FALSE)))</f>
        <v>#N/A</v>
      </c>
      <c r="P30" s="46" t="str">
        <f>(M30-I30)*((VLOOKUP(B30,'Set Up Employee Data'!A:O,5,FALSE)))</f>
        <v>#N/A</v>
      </c>
      <c r="Q30" s="46" t="str">
        <f>(M30-I30)*((VLOOKUP(B30,'Set Up Employee Data'!A:O,6,FALSE)))</f>
        <v>#N/A</v>
      </c>
      <c r="R30" s="46">
        <f>IFERROR(((VLOOKUP(B30,'Set Up Employee Data'!A:O,9,FALSE)))+((VLOOKUP(B30,'Set Up Employee Data'!A:O,10,FALSE)))+((VLOOKUP(B30,'Set Up Employee Data'!A:O,11,FALSE)))+((VLOOKUP(B30,'Set Up Employee Data'!A:O,12,FALSE))),0)</f>
        <v>0</v>
      </c>
      <c r="S30" s="46">
        <f>IFERROR(((VLOOKUP(B30,'Set Up Employee Data'!A:O,13,FALSE)))+((VLOOKUP(B30,'Set Up Employee Data'!A:O,14,FALSE)))+((VLOOKUP(B30,'Set Up Employee Data'!A:O,15,FALSE))),0)</f>
        <v>0</v>
      </c>
      <c r="T30" s="46" t="str">
        <f t="shared" si="5"/>
        <v>#N/A</v>
      </c>
      <c r="U30" s="69" t="str">
        <f t="shared" si="6"/>
        <v>#N/A</v>
      </c>
    </row>
    <row r="31" ht="14.25" customHeight="1">
      <c r="A31" s="32"/>
      <c r="B31" s="32"/>
      <c r="C31" s="33" t="str">
        <f>VLOOKUP(B31,'Set Up Employee Data'!A:O,2,FALSE)</f>
        <v>#N/A</v>
      </c>
      <c r="D31" s="33" t="str">
        <f t="shared" si="1"/>
        <v>#N/A</v>
      </c>
      <c r="E31" s="32"/>
      <c r="F31" s="32"/>
      <c r="G31" s="32"/>
      <c r="H31" s="33"/>
      <c r="I31" s="41"/>
      <c r="J31" s="68">
        <f>IFERROR(VLOOKUP(B31,'Set Up Employee Data'!A:O,3,FALSE)/(VLOOKUP(B31,'Set Up Employee Data'!A:O,4,FALSE)),0)</f>
        <v>0</v>
      </c>
      <c r="K31" s="46" t="str">
        <f t="shared" si="2"/>
        <v>#N/A</v>
      </c>
      <c r="L31" s="46" t="str">
        <f t="shared" si="3"/>
        <v>#N/A</v>
      </c>
      <c r="M31" s="46" t="str">
        <f t="shared" si="4"/>
        <v>#N/A</v>
      </c>
      <c r="N31" s="46" t="str">
        <f>(M31-I31)*((VLOOKUP(B31,'Set Up Employee Data'!A:O,7,FALSE)))</f>
        <v>#N/A</v>
      </c>
      <c r="O31" s="46" t="str">
        <f>(M31-I31)*((VLOOKUP(B31,'Set Up Employee Data'!A:O,8,FALSE)))</f>
        <v>#N/A</v>
      </c>
      <c r="P31" s="46" t="str">
        <f>(M31-I31)*((VLOOKUP(B31,'Set Up Employee Data'!A:O,5,FALSE)))</f>
        <v>#N/A</v>
      </c>
      <c r="Q31" s="46" t="str">
        <f>(M31-I31)*((VLOOKUP(B31,'Set Up Employee Data'!A:O,6,FALSE)))</f>
        <v>#N/A</v>
      </c>
      <c r="R31" s="46">
        <f>IFERROR(((VLOOKUP(B31,'Set Up Employee Data'!A:O,9,FALSE)))+((VLOOKUP(B31,'Set Up Employee Data'!A:O,10,FALSE)))+((VLOOKUP(B31,'Set Up Employee Data'!A:O,11,FALSE)))+((VLOOKUP(B31,'Set Up Employee Data'!A:O,12,FALSE))),0)</f>
        <v>0</v>
      </c>
      <c r="S31" s="46">
        <f>IFERROR(((VLOOKUP(B31,'Set Up Employee Data'!A:O,13,FALSE)))+((VLOOKUP(B31,'Set Up Employee Data'!A:O,14,FALSE)))+((VLOOKUP(B31,'Set Up Employee Data'!A:O,15,FALSE))),0)</f>
        <v>0</v>
      </c>
      <c r="T31" s="46" t="str">
        <f t="shared" si="5"/>
        <v>#N/A</v>
      </c>
      <c r="U31" s="69" t="str">
        <f t="shared" si="6"/>
        <v>#N/A</v>
      </c>
    </row>
    <row r="32" ht="14.25" customHeight="1">
      <c r="A32" s="32"/>
      <c r="B32" s="32"/>
      <c r="C32" s="33" t="str">
        <f>VLOOKUP(B32,'Set Up Employee Data'!A:O,2,FALSE)</f>
        <v>#N/A</v>
      </c>
      <c r="D32" s="33" t="str">
        <f t="shared" si="1"/>
        <v>#N/A</v>
      </c>
      <c r="E32" s="32"/>
      <c r="F32" s="32"/>
      <c r="G32" s="32"/>
      <c r="H32" s="33"/>
      <c r="I32" s="41"/>
      <c r="J32" s="68">
        <f>IFERROR(VLOOKUP(B32,'Set Up Employee Data'!A:O,3,FALSE)/(VLOOKUP(B32,'Set Up Employee Data'!A:O,4,FALSE)),0)</f>
        <v>0</v>
      </c>
      <c r="K32" s="46" t="str">
        <f t="shared" si="2"/>
        <v>#N/A</v>
      </c>
      <c r="L32" s="46" t="str">
        <f t="shared" si="3"/>
        <v>#N/A</v>
      </c>
      <c r="M32" s="46" t="str">
        <f t="shared" si="4"/>
        <v>#N/A</v>
      </c>
      <c r="N32" s="46" t="str">
        <f>(M32-I32)*((VLOOKUP(B32,'Set Up Employee Data'!A:O,7,FALSE)))</f>
        <v>#N/A</v>
      </c>
      <c r="O32" s="46" t="str">
        <f>(M32-I32)*((VLOOKUP(B32,'Set Up Employee Data'!A:O,8,FALSE)))</f>
        <v>#N/A</v>
      </c>
      <c r="P32" s="46" t="str">
        <f>(M32-I32)*((VLOOKUP(B32,'Set Up Employee Data'!A:O,5,FALSE)))</f>
        <v>#N/A</v>
      </c>
      <c r="Q32" s="46" t="str">
        <f>(M32-I32)*((VLOOKUP(B32,'Set Up Employee Data'!A:O,6,FALSE)))</f>
        <v>#N/A</v>
      </c>
      <c r="R32" s="46">
        <f>IFERROR(((VLOOKUP(B32,'Set Up Employee Data'!A:O,9,FALSE)))+((VLOOKUP(B32,'Set Up Employee Data'!A:O,10,FALSE)))+((VLOOKUP(B32,'Set Up Employee Data'!A:O,11,FALSE)))+((VLOOKUP(B32,'Set Up Employee Data'!A:O,12,FALSE))),0)</f>
        <v>0</v>
      </c>
      <c r="S32" s="46">
        <f>IFERROR(((VLOOKUP(B32,'Set Up Employee Data'!A:O,13,FALSE)))+((VLOOKUP(B32,'Set Up Employee Data'!A:O,14,FALSE)))+((VLOOKUP(B32,'Set Up Employee Data'!A:O,15,FALSE))),0)</f>
        <v>0</v>
      </c>
      <c r="T32" s="46" t="str">
        <f t="shared" si="5"/>
        <v>#N/A</v>
      </c>
      <c r="U32" s="69" t="str">
        <f t="shared" si="6"/>
        <v>#N/A</v>
      </c>
    </row>
    <row r="33" ht="14.25" customHeight="1">
      <c r="A33" s="32"/>
      <c r="B33" s="32"/>
      <c r="C33" s="33" t="str">
        <f>VLOOKUP(B33,'Set Up Employee Data'!A:O,2,FALSE)</f>
        <v>#N/A</v>
      </c>
      <c r="D33" s="33" t="str">
        <f t="shared" si="1"/>
        <v>#N/A</v>
      </c>
      <c r="E33" s="32"/>
      <c r="F33" s="32"/>
      <c r="G33" s="32"/>
      <c r="H33" s="33"/>
      <c r="I33" s="41"/>
      <c r="J33" s="68">
        <f>IFERROR(VLOOKUP(B33,'Set Up Employee Data'!A:O,3,FALSE)/(VLOOKUP(B33,'Set Up Employee Data'!A:O,4,FALSE)),0)</f>
        <v>0</v>
      </c>
      <c r="K33" s="46" t="str">
        <f t="shared" si="2"/>
        <v>#N/A</v>
      </c>
      <c r="L33" s="46" t="str">
        <f t="shared" si="3"/>
        <v>#N/A</v>
      </c>
      <c r="M33" s="46" t="str">
        <f t="shared" si="4"/>
        <v>#N/A</v>
      </c>
      <c r="N33" s="46" t="str">
        <f>(M33-I33)*((VLOOKUP(B33,'Set Up Employee Data'!A:O,7,FALSE)))</f>
        <v>#N/A</v>
      </c>
      <c r="O33" s="46" t="str">
        <f>(M33-I33)*((VLOOKUP(B33,'Set Up Employee Data'!A:O,8,FALSE)))</f>
        <v>#N/A</v>
      </c>
      <c r="P33" s="46" t="str">
        <f>(M33-I33)*((VLOOKUP(B33,'Set Up Employee Data'!A:O,5,FALSE)))</f>
        <v>#N/A</v>
      </c>
      <c r="Q33" s="46" t="str">
        <f>(M33-I33)*((VLOOKUP(B33,'Set Up Employee Data'!A:O,6,FALSE)))</f>
        <v>#N/A</v>
      </c>
      <c r="R33" s="46">
        <f>IFERROR(((VLOOKUP(B33,'Set Up Employee Data'!A:O,9,FALSE)))+((VLOOKUP(B33,'Set Up Employee Data'!A:O,10,FALSE)))+((VLOOKUP(B33,'Set Up Employee Data'!A:O,11,FALSE)))+((VLOOKUP(B33,'Set Up Employee Data'!A:O,12,FALSE))),0)</f>
        <v>0</v>
      </c>
      <c r="S33" s="46">
        <f>IFERROR(((VLOOKUP(B33,'Set Up Employee Data'!A:O,13,FALSE)))+((VLOOKUP(B33,'Set Up Employee Data'!A:O,14,FALSE)))+((VLOOKUP(B33,'Set Up Employee Data'!A:O,15,FALSE))),0)</f>
        <v>0</v>
      </c>
      <c r="T33" s="46" t="str">
        <f t="shared" si="5"/>
        <v>#N/A</v>
      </c>
      <c r="U33" s="69" t="str">
        <f t="shared" si="6"/>
        <v>#N/A</v>
      </c>
    </row>
    <row r="34" ht="14.25" customHeight="1">
      <c r="A34" s="32"/>
      <c r="B34" s="32"/>
      <c r="C34" s="33" t="str">
        <f>VLOOKUP(B34,'Set Up Employee Data'!A:O,2,FALSE)</f>
        <v>#N/A</v>
      </c>
      <c r="D34" s="33" t="str">
        <f t="shared" si="1"/>
        <v>#N/A</v>
      </c>
      <c r="E34" s="32"/>
      <c r="F34" s="32"/>
      <c r="G34" s="32"/>
      <c r="H34" s="33"/>
      <c r="I34" s="41"/>
      <c r="J34" s="68">
        <f>IFERROR(VLOOKUP(B34,'Set Up Employee Data'!A:O,3,FALSE)/(VLOOKUP(B34,'Set Up Employee Data'!A:O,4,FALSE)),0)</f>
        <v>0</v>
      </c>
      <c r="K34" s="46" t="str">
        <f t="shared" si="2"/>
        <v>#N/A</v>
      </c>
      <c r="L34" s="46" t="str">
        <f t="shared" si="3"/>
        <v>#N/A</v>
      </c>
      <c r="M34" s="46" t="str">
        <f t="shared" si="4"/>
        <v>#N/A</v>
      </c>
      <c r="N34" s="46" t="str">
        <f>(M34-I34)*((VLOOKUP(B34,'Set Up Employee Data'!A:O,7,FALSE)))</f>
        <v>#N/A</v>
      </c>
      <c r="O34" s="46" t="str">
        <f>(M34-I34)*((VLOOKUP(B34,'Set Up Employee Data'!A:O,8,FALSE)))</f>
        <v>#N/A</v>
      </c>
      <c r="P34" s="46" t="str">
        <f>(M34-I34)*((VLOOKUP(B34,'Set Up Employee Data'!A:O,5,FALSE)))</f>
        <v>#N/A</v>
      </c>
      <c r="Q34" s="46" t="str">
        <f>(M34-I34)*((VLOOKUP(B34,'Set Up Employee Data'!A:O,6,FALSE)))</f>
        <v>#N/A</v>
      </c>
      <c r="R34" s="46">
        <f>IFERROR(((VLOOKUP(B34,'Set Up Employee Data'!A:O,9,FALSE)))+((VLOOKUP(B34,'Set Up Employee Data'!A:O,10,FALSE)))+((VLOOKUP(B34,'Set Up Employee Data'!A:O,11,FALSE)))+((VLOOKUP(B34,'Set Up Employee Data'!A:O,12,FALSE))),0)</f>
        <v>0</v>
      </c>
      <c r="S34" s="46">
        <f>IFERROR(((VLOOKUP(B34,'Set Up Employee Data'!A:O,13,FALSE)))+((VLOOKUP(B34,'Set Up Employee Data'!A:O,14,FALSE)))+((VLOOKUP(B34,'Set Up Employee Data'!A:O,15,FALSE))),0)</f>
        <v>0</v>
      </c>
      <c r="T34" s="46" t="str">
        <f t="shared" si="5"/>
        <v>#N/A</v>
      </c>
      <c r="U34" s="69" t="str">
        <f t="shared" si="6"/>
        <v>#N/A</v>
      </c>
    </row>
    <row r="35" ht="14.25" customHeight="1">
      <c r="A35" s="32"/>
      <c r="B35" s="32"/>
      <c r="C35" s="33" t="str">
        <f>VLOOKUP(B35,'Set Up Employee Data'!A:O,2,FALSE)</f>
        <v>#N/A</v>
      </c>
      <c r="D35" s="33" t="str">
        <f t="shared" si="1"/>
        <v>#N/A</v>
      </c>
      <c r="E35" s="32"/>
      <c r="F35" s="32"/>
      <c r="G35" s="32"/>
      <c r="H35" s="33"/>
      <c r="I35" s="41"/>
      <c r="J35" s="68">
        <f>IFERROR(VLOOKUP(B35,'Set Up Employee Data'!A:O,3,FALSE)/(VLOOKUP(B35,'Set Up Employee Data'!A:O,4,FALSE)),0)</f>
        <v>0</v>
      </c>
      <c r="K35" s="46" t="str">
        <f t="shared" si="2"/>
        <v>#N/A</v>
      </c>
      <c r="L35" s="46" t="str">
        <f t="shared" si="3"/>
        <v>#N/A</v>
      </c>
      <c r="M35" s="46" t="str">
        <f t="shared" si="4"/>
        <v>#N/A</v>
      </c>
      <c r="N35" s="46" t="str">
        <f>(M35-I35)*((VLOOKUP(B35,'Set Up Employee Data'!A:O,7,FALSE)))</f>
        <v>#N/A</v>
      </c>
      <c r="O35" s="46" t="str">
        <f>(M35-I35)*((VLOOKUP(B35,'Set Up Employee Data'!A:O,8,FALSE)))</f>
        <v>#N/A</v>
      </c>
      <c r="P35" s="46" t="str">
        <f>(M35-I35)*((VLOOKUP(B35,'Set Up Employee Data'!A:O,5,FALSE)))</f>
        <v>#N/A</v>
      </c>
      <c r="Q35" s="46" t="str">
        <f>(M35-I35)*((VLOOKUP(B35,'Set Up Employee Data'!A:O,6,FALSE)))</f>
        <v>#N/A</v>
      </c>
      <c r="R35" s="46">
        <f>IFERROR(((VLOOKUP(B35,'Set Up Employee Data'!A:O,9,FALSE)))+((VLOOKUP(B35,'Set Up Employee Data'!A:O,10,FALSE)))+((VLOOKUP(B35,'Set Up Employee Data'!A:O,11,FALSE)))+((VLOOKUP(B35,'Set Up Employee Data'!A:O,12,FALSE))),0)</f>
        <v>0</v>
      </c>
      <c r="S35" s="46">
        <f>IFERROR(((VLOOKUP(B35,'Set Up Employee Data'!A:O,13,FALSE)))+((VLOOKUP(B35,'Set Up Employee Data'!A:O,14,FALSE)))+((VLOOKUP(B35,'Set Up Employee Data'!A:O,15,FALSE))),0)</f>
        <v>0</v>
      </c>
      <c r="T35" s="46" t="str">
        <f t="shared" si="5"/>
        <v>#N/A</v>
      </c>
      <c r="U35" s="69" t="str">
        <f t="shared" si="6"/>
        <v>#N/A</v>
      </c>
    </row>
    <row r="36" ht="14.25" customHeight="1">
      <c r="A36" s="32"/>
      <c r="B36" s="32"/>
      <c r="C36" s="33" t="str">
        <f>VLOOKUP(B36,'Set Up Employee Data'!A:O,2,FALSE)</f>
        <v>#N/A</v>
      </c>
      <c r="D36" s="33" t="str">
        <f t="shared" si="1"/>
        <v>#N/A</v>
      </c>
      <c r="E36" s="32"/>
      <c r="F36" s="32"/>
      <c r="G36" s="32"/>
      <c r="H36" s="33"/>
      <c r="I36" s="41"/>
      <c r="J36" s="68">
        <f>IFERROR(VLOOKUP(B36,'Set Up Employee Data'!A:O,3,FALSE)/(VLOOKUP(B36,'Set Up Employee Data'!A:O,4,FALSE)),0)</f>
        <v>0</v>
      </c>
      <c r="K36" s="46" t="str">
        <f t="shared" si="2"/>
        <v>#N/A</v>
      </c>
      <c r="L36" s="46" t="str">
        <f t="shared" si="3"/>
        <v>#N/A</v>
      </c>
      <c r="M36" s="46" t="str">
        <f t="shared" si="4"/>
        <v>#N/A</v>
      </c>
      <c r="N36" s="46" t="str">
        <f>(M36-I36)*((VLOOKUP(B36,'Set Up Employee Data'!A:O,7,FALSE)))</f>
        <v>#N/A</v>
      </c>
      <c r="O36" s="46" t="str">
        <f>(M36-I36)*((VLOOKUP(B36,'Set Up Employee Data'!A:O,8,FALSE)))</f>
        <v>#N/A</v>
      </c>
      <c r="P36" s="46" t="str">
        <f>(M36-I36)*((VLOOKUP(B36,'Set Up Employee Data'!A:O,5,FALSE)))</f>
        <v>#N/A</v>
      </c>
      <c r="Q36" s="46" t="str">
        <f>(M36-I36)*((VLOOKUP(B36,'Set Up Employee Data'!A:O,6,FALSE)))</f>
        <v>#N/A</v>
      </c>
      <c r="R36" s="46">
        <f>IFERROR(((VLOOKUP(B36,'Set Up Employee Data'!A:O,9,FALSE)))+((VLOOKUP(B36,'Set Up Employee Data'!A:O,10,FALSE)))+((VLOOKUP(B36,'Set Up Employee Data'!A:O,11,FALSE)))+((VLOOKUP(B36,'Set Up Employee Data'!A:O,12,FALSE))),0)</f>
        <v>0</v>
      </c>
      <c r="S36" s="46">
        <f>IFERROR(((VLOOKUP(B36,'Set Up Employee Data'!A:O,13,FALSE)))+((VLOOKUP(B36,'Set Up Employee Data'!A:O,14,FALSE)))+((VLOOKUP(B36,'Set Up Employee Data'!A:O,15,FALSE))),0)</f>
        <v>0</v>
      </c>
      <c r="T36" s="46" t="str">
        <f t="shared" si="5"/>
        <v>#N/A</v>
      </c>
      <c r="U36" s="69" t="str">
        <f t="shared" si="6"/>
        <v>#N/A</v>
      </c>
    </row>
    <row r="37" ht="14.25" customHeight="1">
      <c r="A37" s="32"/>
      <c r="B37" s="32"/>
      <c r="C37" s="33" t="str">
        <f>VLOOKUP(B37,'Set Up Employee Data'!A:O,2,FALSE)</f>
        <v>#N/A</v>
      </c>
      <c r="D37" s="33" t="str">
        <f t="shared" si="1"/>
        <v>#N/A</v>
      </c>
      <c r="E37" s="32"/>
      <c r="F37" s="32"/>
      <c r="G37" s="32"/>
      <c r="H37" s="33"/>
      <c r="I37" s="41"/>
      <c r="J37" s="68">
        <f>IFERROR(VLOOKUP(B37,'Set Up Employee Data'!A:O,3,FALSE)/(VLOOKUP(B37,'Set Up Employee Data'!A:O,4,FALSE)),0)</f>
        <v>0</v>
      </c>
      <c r="K37" s="46" t="str">
        <f t="shared" si="2"/>
        <v>#N/A</v>
      </c>
      <c r="L37" s="46" t="str">
        <f t="shared" si="3"/>
        <v>#N/A</v>
      </c>
      <c r="M37" s="46" t="str">
        <f t="shared" si="4"/>
        <v>#N/A</v>
      </c>
      <c r="N37" s="46" t="str">
        <f>(M37-I37)*((VLOOKUP(B37,'Set Up Employee Data'!A:O,7,FALSE)))</f>
        <v>#N/A</v>
      </c>
      <c r="O37" s="46" t="str">
        <f>(M37-I37)*((VLOOKUP(B37,'Set Up Employee Data'!A:O,8,FALSE)))</f>
        <v>#N/A</v>
      </c>
      <c r="P37" s="46" t="str">
        <f>(M37-I37)*((VLOOKUP(B37,'Set Up Employee Data'!A:O,5,FALSE)))</f>
        <v>#N/A</v>
      </c>
      <c r="Q37" s="46" t="str">
        <f>(M37-I37)*((VLOOKUP(B37,'Set Up Employee Data'!A:O,6,FALSE)))</f>
        <v>#N/A</v>
      </c>
      <c r="R37" s="46">
        <f>IFERROR(((VLOOKUP(B37,'Set Up Employee Data'!A:O,9,FALSE)))+((VLOOKUP(B37,'Set Up Employee Data'!A:O,10,FALSE)))+((VLOOKUP(B37,'Set Up Employee Data'!A:O,11,FALSE)))+((VLOOKUP(B37,'Set Up Employee Data'!A:O,12,FALSE))),0)</f>
        <v>0</v>
      </c>
      <c r="S37" s="46">
        <f>IFERROR(((VLOOKUP(B37,'Set Up Employee Data'!A:O,13,FALSE)))+((VLOOKUP(B37,'Set Up Employee Data'!A:O,14,FALSE)))+((VLOOKUP(B37,'Set Up Employee Data'!A:O,15,FALSE))),0)</f>
        <v>0</v>
      </c>
      <c r="T37" s="46" t="str">
        <f t="shared" si="5"/>
        <v>#N/A</v>
      </c>
      <c r="U37" s="69" t="str">
        <f t="shared" si="6"/>
        <v>#N/A</v>
      </c>
    </row>
    <row r="38" ht="14.25" customHeight="1">
      <c r="A38" s="32"/>
      <c r="B38" s="32"/>
      <c r="C38" s="33" t="str">
        <f>VLOOKUP(B38,'Set Up Employee Data'!A:O,2,FALSE)</f>
        <v>#N/A</v>
      </c>
      <c r="D38" s="33" t="str">
        <f t="shared" si="1"/>
        <v>#N/A</v>
      </c>
      <c r="E38" s="32"/>
      <c r="F38" s="32"/>
      <c r="G38" s="32"/>
      <c r="H38" s="33"/>
      <c r="I38" s="41"/>
      <c r="J38" s="68">
        <f>IFERROR(VLOOKUP(B38,'Set Up Employee Data'!A:O,3,FALSE)/(VLOOKUP(B38,'Set Up Employee Data'!A:O,4,FALSE)),0)</f>
        <v>0</v>
      </c>
      <c r="K38" s="46" t="str">
        <f t="shared" si="2"/>
        <v>#N/A</v>
      </c>
      <c r="L38" s="46" t="str">
        <f t="shared" si="3"/>
        <v>#N/A</v>
      </c>
      <c r="M38" s="46" t="str">
        <f t="shared" si="4"/>
        <v>#N/A</v>
      </c>
      <c r="N38" s="46" t="str">
        <f>(M38-I38)*((VLOOKUP(B38,'Set Up Employee Data'!A:O,7,FALSE)))</f>
        <v>#N/A</v>
      </c>
      <c r="O38" s="46" t="str">
        <f>(M38-I38)*((VLOOKUP(B38,'Set Up Employee Data'!A:O,8,FALSE)))</f>
        <v>#N/A</v>
      </c>
      <c r="P38" s="46" t="str">
        <f>(M38-I38)*((VLOOKUP(B38,'Set Up Employee Data'!A:O,5,FALSE)))</f>
        <v>#N/A</v>
      </c>
      <c r="Q38" s="46" t="str">
        <f>(M38-I38)*((VLOOKUP(B38,'Set Up Employee Data'!A:O,6,FALSE)))</f>
        <v>#N/A</v>
      </c>
      <c r="R38" s="46">
        <f>IFERROR(((VLOOKUP(B38,'Set Up Employee Data'!A:O,9,FALSE)))+((VLOOKUP(B38,'Set Up Employee Data'!A:O,10,FALSE)))+((VLOOKUP(B38,'Set Up Employee Data'!A:O,11,FALSE)))+((VLOOKUP(B38,'Set Up Employee Data'!A:O,12,FALSE))),0)</f>
        <v>0</v>
      </c>
      <c r="S38" s="46">
        <f>IFERROR(((VLOOKUP(B38,'Set Up Employee Data'!A:O,13,FALSE)))+((VLOOKUP(B38,'Set Up Employee Data'!A:O,14,FALSE)))+((VLOOKUP(B38,'Set Up Employee Data'!A:O,15,FALSE))),0)</f>
        <v>0</v>
      </c>
      <c r="T38" s="46" t="str">
        <f t="shared" si="5"/>
        <v>#N/A</v>
      </c>
      <c r="U38" s="69" t="str">
        <f t="shared" si="6"/>
        <v>#N/A</v>
      </c>
    </row>
    <row r="39" ht="14.25" customHeight="1">
      <c r="A39" s="32"/>
      <c r="B39" s="32"/>
      <c r="C39" s="33" t="str">
        <f>VLOOKUP(B39,'Set Up Employee Data'!A:O,2,FALSE)</f>
        <v>#N/A</v>
      </c>
      <c r="D39" s="33" t="str">
        <f t="shared" si="1"/>
        <v>#N/A</v>
      </c>
      <c r="E39" s="32"/>
      <c r="F39" s="32"/>
      <c r="G39" s="32"/>
      <c r="H39" s="33"/>
      <c r="I39" s="41"/>
      <c r="J39" s="68">
        <f>IFERROR(VLOOKUP(B39,'Set Up Employee Data'!A:O,3,FALSE)/(VLOOKUP(B39,'Set Up Employee Data'!A:O,4,FALSE)),0)</f>
        <v>0</v>
      </c>
      <c r="K39" s="46" t="str">
        <f t="shared" si="2"/>
        <v>#N/A</v>
      </c>
      <c r="L39" s="46" t="str">
        <f t="shared" si="3"/>
        <v>#N/A</v>
      </c>
      <c r="M39" s="46" t="str">
        <f t="shared" si="4"/>
        <v>#N/A</v>
      </c>
      <c r="N39" s="46" t="str">
        <f>(M39-I39)*((VLOOKUP(B39,'Set Up Employee Data'!A:O,7,FALSE)))</f>
        <v>#N/A</v>
      </c>
      <c r="O39" s="46" t="str">
        <f>(M39-I39)*((VLOOKUP(B39,'Set Up Employee Data'!A:O,8,FALSE)))</f>
        <v>#N/A</v>
      </c>
      <c r="P39" s="46" t="str">
        <f>(M39-I39)*((VLOOKUP(B39,'Set Up Employee Data'!A:O,5,FALSE)))</f>
        <v>#N/A</v>
      </c>
      <c r="Q39" s="46" t="str">
        <f>(M39-I39)*((VLOOKUP(B39,'Set Up Employee Data'!A:O,6,FALSE)))</f>
        <v>#N/A</v>
      </c>
      <c r="R39" s="46">
        <f>IFERROR(((VLOOKUP(B39,'Set Up Employee Data'!A:O,9,FALSE)))+((VLOOKUP(B39,'Set Up Employee Data'!A:O,10,FALSE)))+((VLOOKUP(B39,'Set Up Employee Data'!A:O,11,FALSE)))+((VLOOKUP(B39,'Set Up Employee Data'!A:O,12,FALSE))),0)</f>
        <v>0</v>
      </c>
      <c r="S39" s="46">
        <f>IFERROR(((VLOOKUP(B39,'Set Up Employee Data'!A:O,13,FALSE)))+((VLOOKUP(B39,'Set Up Employee Data'!A:O,14,FALSE)))+((VLOOKUP(B39,'Set Up Employee Data'!A:O,15,FALSE))),0)</f>
        <v>0</v>
      </c>
      <c r="T39" s="46" t="str">
        <f t="shared" si="5"/>
        <v>#N/A</v>
      </c>
      <c r="U39" s="69" t="str">
        <f t="shared" si="6"/>
        <v>#N/A</v>
      </c>
    </row>
    <row r="40" ht="14.25" customHeight="1">
      <c r="A40" s="32"/>
      <c r="B40" s="32"/>
      <c r="C40" s="33" t="str">
        <f>VLOOKUP(B40,'Set Up Employee Data'!A:O,2,FALSE)</f>
        <v>#N/A</v>
      </c>
      <c r="D40" s="33" t="str">
        <f t="shared" si="1"/>
        <v>#N/A</v>
      </c>
      <c r="E40" s="32"/>
      <c r="F40" s="32"/>
      <c r="G40" s="32"/>
      <c r="H40" s="33"/>
      <c r="I40" s="41"/>
      <c r="J40" s="68">
        <f>IFERROR(VLOOKUP(B40,'Set Up Employee Data'!A:O,3,FALSE)/(VLOOKUP(B40,'Set Up Employee Data'!A:O,4,FALSE)),0)</f>
        <v>0</v>
      </c>
      <c r="K40" s="46" t="str">
        <f t="shared" si="2"/>
        <v>#N/A</v>
      </c>
      <c r="L40" s="46" t="str">
        <f t="shared" si="3"/>
        <v>#N/A</v>
      </c>
      <c r="M40" s="46" t="str">
        <f t="shared" si="4"/>
        <v>#N/A</v>
      </c>
      <c r="N40" s="46" t="str">
        <f>(M40-I40)*((VLOOKUP(B40,'Set Up Employee Data'!A:O,7,FALSE)))</f>
        <v>#N/A</v>
      </c>
      <c r="O40" s="46" t="str">
        <f>(M40-I40)*((VLOOKUP(B40,'Set Up Employee Data'!A:O,8,FALSE)))</f>
        <v>#N/A</v>
      </c>
      <c r="P40" s="46" t="str">
        <f>(M40-I40)*((VLOOKUP(B40,'Set Up Employee Data'!A:O,5,FALSE)))</f>
        <v>#N/A</v>
      </c>
      <c r="Q40" s="46" t="str">
        <f>(M40-I40)*((VLOOKUP(B40,'Set Up Employee Data'!A:O,6,FALSE)))</f>
        <v>#N/A</v>
      </c>
      <c r="R40" s="46">
        <f>IFERROR(((VLOOKUP(B40,'Set Up Employee Data'!A:O,9,FALSE)))+((VLOOKUP(B40,'Set Up Employee Data'!A:O,10,FALSE)))+((VLOOKUP(B40,'Set Up Employee Data'!A:O,11,FALSE)))+((VLOOKUP(B40,'Set Up Employee Data'!A:O,12,FALSE))),0)</f>
        <v>0</v>
      </c>
      <c r="S40" s="46">
        <f>IFERROR(((VLOOKUP(B40,'Set Up Employee Data'!A:O,13,FALSE)))+((VLOOKUP(B40,'Set Up Employee Data'!A:O,14,FALSE)))+((VLOOKUP(B40,'Set Up Employee Data'!A:O,15,FALSE))),0)</f>
        <v>0</v>
      </c>
      <c r="T40" s="46" t="str">
        <f t="shared" si="5"/>
        <v>#N/A</v>
      </c>
      <c r="U40" s="69" t="str">
        <f t="shared" si="6"/>
        <v>#N/A</v>
      </c>
    </row>
    <row r="41" ht="14.25" customHeight="1">
      <c r="A41" s="32"/>
      <c r="B41" s="32"/>
      <c r="C41" s="33" t="str">
        <f>VLOOKUP(B41,'Set Up Employee Data'!A:O,2,FALSE)</f>
        <v>#N/A</v>
      </c>
      <c r="D41" s="33" t="str">
        <f t="shared" si="1"/>
        <v>#N/A</v>
      </c>
      <c r="E41" s="32"/>
      <c r="F41" s="32"/>
      <c r="G41" s="32"/>
      <c r="H41" s="33"/>
      <c r="I41" s="41"/>
      <c r="J41" s="68">
        <f>IFERROR(VLOOKUP(B41,'Set Up Employee Data'!A:O,3,FALSE)/(VLOOKUP(B41,'Set Up Employee Data'!A:O,4,FALSE)),0)</f>
        <v>0</v>
      </c>
      <c r="K41" s="46" t="str">
        <f t="shared" si="2"/>
        <v>#N/A</v>
      </c>
      <c r="L41" s="46" t="str">
        <f t="shared" si="3"/>
        <v>#N/A</v>
      </c>
      <c r="M41" s="46" t="str">
        <f t="shared" si="4"/>
        <v>#N/A</v>
      </c>
      <c r="N41" s="46" t="str">
        <f>(M41-I41)*((VLOOKUP(B41,'Set Up Employee Data'!A:O,7,FALSE)))</f>
        <v>#N/A</v>
      </c>
      <c r="O41" s="46" t="str">
        <f>(M41-I41)*((VLOOKUP(B41,'Set Up Employee Data'!A:O,8,FALSE)))</f>
        <v>#N/A</v>
      </c>
      <c r="P41" s="46" t="str">
        <f>(M41-I41)*((VLOOKUP(B41,'Set Up Employee Data'!A:O,5,FALSE)))</f>
        <v>#N/A</v>
      </c>
      <c r="Q41" s="46" t="str">
        <f>(M41-I41)*((VLOOKUP(B41,'Set Up Employee Data'!A:O,6,FALSE)))</f>
        <v>#N/A</v>
      </c>
      <c r="R41" s="46">
        <f>IFERROR(((VLOOKUP(B41,'Set Up Employee Data'!A:O,9,FALSE)))+((VLOOKUP(B41,'Set Up Employee Data'!A:O,10,FALSE)))+((VLOOKUP(B41,'Set Up Employee Data'!A:O,11,FALSE)))+((VLOOKUP(B41,'Set Up Employee Data'!A:O,12,FALSE))),0)</f>
        <v>0</v>
      </c>
      <c r="S41" s="46">
        <f>IFERROR(((VLOOKUP(B41,'Set Up Employee Data'!A:O,13,FALSE)))+((VLOOKUP(B41,'Set Up Employee Data'!A:O,14,FALSE)))+((VLOOKUP(B41,'Set Up Employee Data'!A:O,15,FALSE))),0)</f>
        <v>0</v>
      </c>
      <c r="T41" s="46" t="str">
        <f t="shared" si="5"/>
        <v>#N/A</v>
      </c>
      <c r="U41" s="69" t="str">
        <f t="shared" si="6"/>
        <v>#N/A</v>
      </c>
    </row>
    <row r="42" ht="14.25" customHeight="1">
      <c r="A42" s="32"/>
      <c r="B42" s="32"/>
      <c r="C42" s="33" t="str">
        <f>VLOOKUP(B42,'Set Up Employee Data'!A:O,2,FALSE)</f>
        <v>#N/A</v>
      </c>
      <c r="D42" s="33" t="str">
        <f t="shared" si="1"/>
        <v>#N/A</v>
      </c>
      <c r="E42" s="32"/>
      <c r="F42" s="32"/>
      <c r="G42" s="32"/>
      <c r="H42" s="33"/>
      <c r="I42" s="41"/>
      <c r="J42" s="68">
        <f>IFERROR(VLOOKUP(B42,'Set Up Employee Data'!A:O,3,FALSE)/(VLOOKUP(B42,'Set Up Employee Data'!A:O,4,FALSE)),0)</f>
        <v>0</v>
      </c>
      <c r="K42" s="46" t="str">
        <f t="shared" si="2"/>
        <v>#N/A</v>
      </c>
      <c r="L42" s="46" t="str">
        <f t="shared" si="3"/>
        <v>#N/A</v>
      </c>
      <c r="M42" s="46" t="str">
        <f t="shared" si="4"/>
        <v>#N/A</v>
      </c>
      <c r="N42" s="46" t="str">
        <f>(M42-I42)*((VLOOKUP(B42,'Set Up Employee Data'!A:O,7,FALSE)))</f>
        <v>#N/A</v>
      </c>
      <c r="O42" s="46" t="str">
        <f>(M42-I42)*((VLOOKUP(B42,'Set Up Employee Data'!A:O,8,FALSE)))</f>
        <v>#N/A</v>
      </c>
      <c r="P42" s="46" t="str">
        <f>(M42-I42)*((VLOOKUP(B42,'Set Up Employee Data'!A:O,5,FALSE)))</f>
        <v>#N/A</v>
      </c>
      <c r="Q42" s="46" t="str">
        <f>(M42-I42)*((VLOOKUP(B42,'Set Up Employee Data'!A:O,6,FALSE)))</f>
        <v>#N/A</v>
      </c>
      <c r="R42" s="46">
        <f>IFERROR(((VLOOKUP(B42,'Set Up Employee Data'!A:O,9,FALSE)))+((VLOOKUP(B42,'Set Up Employee Data'!A:O,10,FALSE)))+((VLOOKUP(B42,'Set Up Employee Data'!A:O,11,FALSE)))+((VLOOKUP(B42,'Set Up Employee Data'!A:O,12,FALSE))),0)</f>
        <v>0</v>
      </c>
      <c r="S42" s="46">
        <f>IFERROR(((VLOOKUP(B42,'Set Up Employee Data'!A:O,13,FALSE)))+((VLOOKUP(B42,'Set Up Employee Data'!A:O,14,FALSE)))+((VLOOKUP(B42,'Set Up Employee Data'!A:O,15,FALSE))),0)</f>
        <v>0</v>
      </c>
      <c r="T42" s="46" t="str">
        <f t="shared" si="5"/>
        <v>#N/A</v>
      </c>
      <c r="U42" s="69" t="str">
        <f t="shared" si="6"/>
        <v>#N/A</v>
      </c>
    </row>
    <row r="43" ht="14.25" customHeight="1">
      <c r="A43" s="32"/>
      <c r="B43" s="32"/>
      <c r="C43" s="33" t="str">
        <f>VLOOKUP(B43,'Set Up Employee Data'!A:O,2,FALSE)</f>
        <v>#N/A</v>
      </c>
      <c r="D43" s="33" t="str">
        <f t="shared" si="1"/>
        <v>#N/A</v>
      </c>
      <c r="E43" s="32"/>
      <c r="F43" s="32"/>
      <c r="G43" s="32"/>
      <c r="H43" s="33"/>
      <c r="I43" s="41"/>
      <c r="J43" s="68">
        <f>IFERROR(VLOOKUP(B43,'Set Up Employee Data'!A:O,3,FALSE)/(VLOOKUP(B43,'Set Up Employee Data'!A:O,4,FALSE)),0)</f>
        <v>0</v>
      </c>
      <c r="K43" s="46" t="str">
        <f t="shared" si="2"/>
        <v>#N/A</v>
      </c>
      <c r="L43" s="46" t="str">
        <f t="shared" si="3"/>
        <v>#N/A</v>
      </c>
      <c r="M43" s="46" t="str">
        <f t="shared" si="4"/>
        <v>#N/A</v>
      </c>
      <c r="N43" s="46" t="str">
        <f>(M43-I43)*((VLOOKUP(B43,'Set Up Employee Data'!A:O,7,FALSE)))</f>
        <v>#N/A</v>
      </c>
      <c r="O43" s="46" t="str">
        <f>(M43-I43)*((VLOOKUP(B43,'Set Up Employee Data'!A:O,8,FALSE)))</f>
        <v>#N/A</v>
      </c>
      <c r="P43" s="46" t="str">
        <f>(M43-I43)*((VLOOKUP(B43,'Set Up Employee Data'!A:O,5,FALSE)))</f>
        <v>#N/A</v>
      </c>
      <c r="Q43" s="46" t="str">
        <f>(M43-I43)*((VLOOKUP(B43,'Set Up Employee Data'!A:O,6,FALSE)))</f>
        <v>#N/A</v>
      </c>
      <c r="R43" s="46">
        <f>IFERROR(((VLOOKUP(B43,'Set Up Employee Data'!A:O,9,FALSE)))+((VLOOKUP(B43,'Set Up Employee Data'!A:O,10,FALSE)))+((VLOOKUP(B43,'Set Up Employee Data'!A:O,11,FALSE)))+((VLOOKUP(B43,'Set Up Employee Data'!A:O,12,FALSE))),0)</f>
        <v>0</v>
      </c>
      <c r="S43" s="46">
        <f>IFERROR(((VLOOKUP(B43,'Set Up Employee Data'!A:O,13,FALSE)))+((VLOOKUP(B43,'Set Up Employee Data'!A:O,14,FALSE)))+((VLOOKUP(B43,'Set Up Employee Data'!A:O,15,FALSE))),0)</f>
        <v>0</v>
      </c>
      <c r="T43" s="46" t="str">
        <f t="shared" si="5"/>
        <v>#N/A</v>
      </c>
      <c r="U43" s="69" t="str">
        <f t="shared" si="6"/>
        <v>#N/A</v>
      </c>
    </row>
    <row r="44" ht="14.25" customHeight="1">
      <c r="A44" s="32"/>
      <c r="B44" s="32"/>
      <c r="C44" s="33" t="str">
        <f>VLOOKUP(B44,'Set Up Employee Data'!A:O,2,FALSE)</f>
        <v>#N/A</v>
      </c>
      <c r="D44" s="33" t="str">
        <f t="shared" si="1"/>
        <v>#N/A</v>
      </c>
      <c r="E44" s="32"/>
      <c r="F44" s="32"/>
      <c r="G44" s="32"/>
      <c r="H44" s="33"/>
      <c r="I44" s="41"/>
      <c r="J44" s="68">
        <f>IFERROR(VLOOKUP(B44,'Set Up Employee Data'!A:O,3,FALSE)/(VLOOKUP(B44,'Set Up Employee Data'!A:O,4,FALSE)),0)</f>
        <v>0</v>
      </c>
      <c r="K44" s="46" t="str">
        <f t="shared" si="2"/>
        <v>#N/A</v>
      </c>
      <c r="L44" s="46" t="str">
        <f t="shared" si="3"/>
        <v>#N/A</v>
      </c>
      <c r="M44" s="46" t="str">
        <f t="shared" si="4"/>
        <v>#N/A</v>
      </c>
      <c r="N44" s="46" t="str">
        <f>(M44-I44)*((VLOOKUP(B44,'Set Up Employee Data'!A:O,7,FALSE)))</f>
        <v>#N/A</v>
      </c>
      <c r="O44" s="46" t="str">
        <f>(M44-I44)*((VLOOKUP(B44,'Set Up Employee Data'!A:O,8,FALSE)))</f>
        <v>#N/A</v>
      </c>
      <c r="P44" s="46" t="str">
        <f>(M44-I44)*((VLOOKUP(B44,'Set Up Employee Data'!A:O,5,FALSE)))</f>
        <v>#N/A</v>
      </c>
      <c r="Q44" s="46" t="str">
        <f>(M44-I44)*((VLOOKUP(B44,'Set Up Employee Data'!A:O,6,FALSE)))</f>
        <v>#N/A</v>
      </c>
      <c r="R44" s="46">
        <f>IFERROR(((VLOOKUP(B44,'Set Up Employee Data'!A:O,9,FALSE)))+((VLOOKUP(B44,'Set Up Employee Data'!A:O,10,FALSE)))+((VLOOKUP(B44,'Set Up Employee Data'!A:O,11,FALSE)))+((VLOOKUP(B44,'Set Up Employee Data'!A:O,12,FALSE))),0)</f>
        <v>0</v>
      </c>
      <c r="S44" s="46">
        <f>IFERROR(((VLOOKUP(B44,'Set Up Employee Data'!A:O,13,FALSE)))+((VLOOKUP(B44,'Set Up Employee Data'!A:O,14,FALSE)))+((VLOOKUP(B44,'Set Up Employee Data'!A:O,15,FALSE))),0)</f>
        <v>0</v>
      </c>
      <c r="T44" s="46" t="str">
        <f t="shared" si="5"/>
        <v>#N/A</v>
      </c>
      <c r="U44" s="69" t="str">
        <f t="shared" si="6"/>
        <v>#N/A</v>
      </c>
    </row>
    <row r="45" ht="14.25" customHeight="1">
      <c r="A45" s="32"/>
      <c r="B45" s="32"/>
      <c r="C45" s="33" t="str">
        <f>VLOOKUP(B45,'Set Up Employee Data'!A:O,2,FALSE)</f>
        <v>#N/A</v>
      </c>
      <c r="D45" s="33" t="str">
        <f t="shared" si="1"/>
        <v>#N/A</v>
      </c>
      <c r="E45" s="32"/>
      <c r="F45" s="32"/>
      <c r="G45" s="32"/>
      <c r="H45" s="33"/>
      <c r="I45" s="41"/>
      <c r="J45" s="68">
        <f>IFERROR(VLOOKUP(B45,'Set Up Employee Data'!A:O,3,FALSE)/(VLOOKUP(B45,'Set Up Employee Data'!A:O,4,FALSE)),0)</f>
        <v>0</v>
      </c>
      <c r="K45" s="46" t="str">
        <f t="shared" si="2"/>
        <v>#N/A</v>
      </c>
      <c r="L45" s="46" t="str">
        <f t="shared" si="3"/>
        <v>#N/A</v>
      </c>
      <c r="M45" s="46" t="str">
        <f t="shared" si="4"/>
        <v>#N/A</v>
      </c>
      <c r="N45" s="46" t="str">
        <f>(M45-I45)*((VLOOKUP(B45,'Set Up Employee Data'!A:O,7,FALSE)))</f>
        <v>#N/A</v>
      </c>
      <c r="O45" s="46" t="str">
        <f>(M45-I45)*((VLOOKUP(B45,'Set Up Employee Data'!A:O,8,FALSE)))</f>
        <v>#N/A</v>
      </c>
      <c r="P45" s="46" t="str">
        <f>(M45-I45)*((VLOOKUP(B45,'Set Up Employee Data'!A:O,5,FALSE)))</f>
        <v>#N/A</v>
      </c>
      <c r="Q45" s="46" t="str">
        <f>(M45-I45)*((VLOOKUP(B45,'Set Up Employee Data'!A:O,6,FALSE)))</f>
        <v>#N/A</v>
      </c>
      <c r="R45" s="46">
        <f>IFERROR(((VLOOKUP(B45,'Set Up Employee Data'!A:O,9,FALSE)))+((VLOOKUP(B45,'Set Up Employee Data'!A:O,10,FALSE)))+((VLOOKUP(B45,'Set Up Employee Data'!A:O,11,FALSE)))+((VLOOKUP(B45,'Set Up Employee Data'!A:O,12,FALSE))),0)</f>
        <v>0</v>
      </c>
      <c r="S45" s="46">
        <f>IFERROR(((VLOOKUP(B45,'Set Up Employee Data'!A:O,13,FALSE)))+((VLOOKUP(B45,'Set Up Employee Data'!A:O,14,FALSE)))+((VLOOKUP(B45,'Set Up Employee Data'!A:O,15,FALSE))),0)</f>
        <v>0</v>
      </c>
      <c r="T45" s="46" t="str">
        <f t="shared" si="5"/>
        <v>#N/A</v>
      </c>
      <c r="U45" s="69" t="str">
        <f t="shared" si="6"/>
        <v>#N/A</v>
      </c>
    </row>
    <row r="46" ht="14.25" customHeight="1">
      <c r="A46" s="32"/>
      <c r="B46" s="32"/>
      <c r="C46" s="33" t="str">
        <f>VLOOKUP(B46,'Set Up Employee Data'!A:O,2,FALSE)</f>
        <v>#N/A</v>
      </c>
      <c r="D46" s="33" t="str">
        <f t="shared" si="1"/>
        <v>#N/A</v>
      </c>
      <c r="E46" s="32"/>
      <c r="F46" s="32"/>
      <c r="G46" s="32"/>
      <c r="H46" s="33"/>
      <c r="I46" s="41"/>
      <c r="J46" s="68">
        <f>IFERROR(VLOOKUP(B46,'Set Up Employee Data'!A:O,3,FALSE)/(VLOOKUP(B46,'Set Up Employee Data'!A:O,4,FALSE)),0)</f>
        <v>0</v>
      </c>
      <c r="K46" s="46" t="str">
        <f t="shared" si="2"/>
        <v>#N/A</v>
      </c>
      <c r="L46" s="46" t="str">
        <f t="shared" si="3"/>
        <v>#N/A</v>
      </c>
      <c r="M46" s="46" t="str">
        <f t="shared" si="4"/>
        <v>#N/A</v>
      </c>
      <c r="N46" s="46" t="str">
        <f>(M46-I46)*((VLOOKUP(B46,'Set Up Employee Data'!A:O,7,FALSE)))</f>
        <v>#N/A</v>
      </c>
      <c r="O46" s="46" t="str">
        <f>(M46-I46)*((VLOOKUP(B46,'Set Up Employee Data'!A:O,8,FALSE)))</f>
        <v>#N/A</v>
      </c>
      <c r="P46" s="46" t="str">
        <f>(M46-I46)*((VLOOKUP(B46,'Set Up Employee Data'!A:O,5,FALSE)))</f>
        <v>#N/A</v>
      </c>
      <c r="Q46" s="46" t="str">
        <f>(M46-I46)*((VLOOKUP(B46,'Set Up Employee Data'!A:O,6,FALSE)))</f>
        <v>#N/A</v>
      </c>
      <c r="R46" s="46">
        <f>IFERROR(((VLOOKUP(B46,'Set Up Employee Data'!A:O,9,FALSE)))+((VLOOKUP(B46,'Set Up Employee Data'!A:O,10,FALSE)))+((VLOOKUP(B46,'Set Up Employee Data'!A:O,11,FALSE)))+((VLOOKUP(B46,'Set Up Employee Data'!A:O,12,FALSE))),0)</f>
        <v>0</v>
      </c>
      <c r="S46" s="46">
        <f>IFERROR(((VLOOKUP(B46,'Set Up Employee Data'!A:O,13,FALSE)))+((VLOOKUP(B46,'Set Up Employee Data'!A:O,14,FALSE)))+((VLOOKUP(B46,'Set Up Employee Data'!A:O,15,FALSE))),0)</f>
        <v>0</v>
      </c>
      <c r="T46" s="46" t="str">
        <f t="shared" si="5"/>
        <v>#N/A</v>
      </c>
      <c r="U46" s="69" t="str">
        <f t="shared" si="6"/>
        <v>#N/A</v>
      </c>
    </row>
    <row r="47" ht="14.25" customHeight="1">
      <c r="A47" s="32"/>
      <c r="B47" s="32"/>
      <c r="C47" s="33" t="str">
        <f>VLOOKUP(B47,'Set Up Employee Data'!A:O,2,FALSE)</f>
        <v>#N/A</v>
      </c>
      <c r="D47" s="33" t="str">
        <f t="shared" si="1"/>
        <v>#N/A</v>
      </c>
      <c r="E47" s="32"/>
      <c r="F47" s="32"/>
      <c r="G47" s="32"/>
      <c r="H47" s="33"/>
      <c r="I47" s="41"/>
      <c r="J47" s="68">
        <f>IFERROR(VLOOKUP(B47,'Set Up Employee Data'!A:O,3,FALSE)/(VLOOKUP(B47,'Set Up Employee Data'!A:O,4,FALSE)),0)</f>
        <v>0</v>
      </c>
      <c r="K47" s="46" t="str">
        <f t="shared" si="2"/>
        <v>#N/A</v>
      </c>
      <c r="L47" s="46" t="str">
        <f t="shared" si="3"/>
        <v>#N/A</v>
      </c>
      <c r="M47" s="46" t="str">
        <f t="shared" si="4"/>
        <v>#N/A</v>
      </c>
      <c r="N47" s="46" t="str">
        <f>(M47-I47)*((VLOOKUP(B47,'Set Up Employee Data'!A:O,7,FALSE)))</f>
        <v>#N/A</v>
      </c>
      <c r="O47" s="46" t="str">
        <f>(M47-I47)*((VLOOKUP(B47,'Set Up Employee Data'!A:O,8,FALSE)))</f>
        <v>#N/A</v>
      </c>
      <c r="P47" s="46" t="str">
        <f>(M47-I47)*((VLOOKUP(B47,'Set Up Employee Data'!A:O,5,FALSE)))</f>
        <v>#N/A</v>
      </c>
      <c r="Q47" s="46" t="str">
        <f>(M47-I47)*((VLOOKUP(B47,'Set Up Employee Data'!A:O,6,FALSE)))</f>
        <v>#N/A</v>
      </c>
      <c r="R47" s="46">
        <f>IFERROR(((VLOOKUP(B47,'Set Up Employee Data'!A:O,9,FALSE)))+((VLOOKUP(B47,'Set Up Employee Data'!A:O,10,FALSE)))+((VLOOKUP(B47,'Set Up Employee Data'!A:O,11,FALSE)))+((VLOOKUP(B47,'Set Up Employee Data'!A:O,12,FALSE))),0)</f>
        <v>0</v>
      </c>
      <c r="S47" s="46">
        <f>IFERROR(((VLOOKUP(B47,'Set Up Employee Data'!A:O,13,FALSE)))+((VLOOKUP(B47,'Set Up Employee Data'!A:O,14,FALSE)))+((VLOOKUP(B47,'Set Up Employee Data'!A:O,15,FALSE))),0)</f>
        <v>0</v>
      </c>
      <c r="T47" s="46" t="str">
        <f t="shared" si="5"/>
        <v>#N/A</v>
      </c>
      <c r="U47" s="69" t="str">
        <f t="shared" si="6"/>
        <v>#N/A</v>
      </c>
    </row>
    <row r="48" ht="14.25" customHeight="1">
      <c r="A48" s="32"/>
      <c r="B48" s="32"/>
      <c r="C48" s="33" t="str">
        <f>VLOOKUP(B48,'Set Up Employee Data'!A:O,2,FALSE)</f>
        <v>#N/A</v>
      </c>
      <c r="D48" s="33" t="str">
        <f t="shared" si="1"/>
        <v>#N/A</v>
      </c>
      <c r="E48" s="32"/>
      <c r="F48" s="32"/>
      <c r="G48" s="32"/>
      <c r="H48" s="33"/>
      <c r="I48" s="41"/>
      <c r="J48" s="68">
        <f>IFERROR(VLOOKUP(B48,'Set Up Employee Data'!A:O,3,FALSE)/(VLOOKUP(B48,'Set Up Employee Data'!A:O,4,FALSE)),0)</f>
        <v>0</v>
      </c>
      <c r="K48" s="46" t="str">
        <f t="shared" si="2"/>
        <v>#N/A</v>
      </c>
      <c r="L48" s="46" t="str">
        <f t="shared" si="3"/>
        <v>#N/A</v>
      </c>
      <c r="M48" s="46" t="str">
        <f t="shared" si="4"/>
        <v>#N/A</v>
      </c>
      <c r="N48" s="46" t="str">
        <f>(M48-I48)*((VLOOKUP(B48,'Set Up Employee Data'!A:O,7,FALSE)))</f>
        <v>#N/A</v>
      </c>
      <c r="O48" s="46" t="str">
        <f>(M48-I48)*((VLOOKUP(B48,'Set Up Employee Data'!A:O,8,FALSE)))</f>
        <v>#N/A</v>
      </c>
      <c r="P48" s="46" t="str">
        <f>(M48-I48)*((VLOOKUP(B48,'Set Up Employee Data'!A:O,5,FALSE)))</f>
        <v>#N/A</v>
      </c>
      <c r="Q48" s="46" t="str">
        <f>(M48-I48)*((VLOOKUP(B48,'Set Up Employee Data'!A:O,6,FALSE)))</f>
        <v>#N/A</v>
      </c>
      <c r="R48" s="46">
        <f>IFERROR(((VLOOKUP(B48,'Set Up Employee Data'!A:O,9,FALSE)))+((VLOOKUP(B48,'Set Up Employee Data'!A:O,10,FALSE)))+((VLOOKUP(B48,'Set Up Employee Data'!A:O,11,FALSE)))+((VLOOKUP(B48,'Set Up Employee Data'!A:O,12,FALSE))),0)</f>
        <v>0</v>
      </c>
      <c r="S48" s="46">
        <f>IFERROR(((VLOOKUP(B48,'Set Up Employee Data'!A:O,13,FALSE)))+((VLOOKUP(B48,'Set Up Employee Data'!A:O,14,FALSE)))+((VLOOKUP(B48,'Set Up Employee Data'!A:O,15,FALSE))),0)</f>
        <v>0</v>
      </c>
      <c r="T48" s="46" t="str">
        <f t="shared" si="5"/>
        <v>#N/A</v>
      </c>
      <c r="U48" s="69" t="str">
        <f t="shared" si="6"/>
        <v>#N/A</v>
      </c>
    </row>
    <row r="49" ht="14.25" customHeight="1">
      <c r="A49" s="32"/>
      <c r="B49" s="32"/>
      <c r="C49" s="33" t="str">
        <f>VLOOKUP(B49,'Set Up Employee Data'!A:O,2,FALSE)</f>
        <v>#N/A</v>
      </c>
      <c r="D49" s="33" t="str">
        <f t="shared" si="1"/>
        <v>#N/A</v>
      </c>
      <c r="E49" s="32"/>
      <c r="F49" s="32"/>
      <c r="G49" s="32"/>
      <c r="H49" s="33"/>
      <c r="I49" s="41"/>
      <c r="J49" s="68">
        <f>IFERROR(VLOOKUP(B49,'Set Up Employee Data'!A:O,3,FALSE)/(VLOOKUP(B49,'Set Up Employee Data'!A:O,4,FALSE)),0)</f>
        <v>0</v>
      </c>
      <c r="K49" s="46" t="str">
        <f t="shared" si="2"/>
        <v>#N/A</v>
      </c>
      <c r="L49" s="46" t="str">
        <f t="shared" si="3"/>
        <v>#N/A</v>
      </c>
      <c r="M49" s="46" t="str">
        <f t="shared" si="4"/>
        <v>#N/A</v>
      </c>
      <c r="N49" s="46" t="str">
        <f>(M49-I49)*((VLOOKUP(B49,'Set Up Employee Data'!A:O,7,FALSE)))</f>
        <v>#N/A</v>
      </c>
      <c r="O49" s="46" t="str">
        <f>(M49-I49)*((VLOOKUP(B49,'Set Up Employee Data'!A:O,8,FALSE)))</f>
        <v>#N/A</v>
      </c>
      <c r="P49" s="46" t="str">
        <f>(M49-I49)*((VLOOKUP(B49,'Set Up Employee Data'!A:O,5,FALSE)))</f>
        <v>#N/A</v>
      </c>
      <c r="Q49" s="46" t="str">
        <f>(M49-I49)*((VLOOKUP(B49,'Set Up Employee Data'!A:O,6,FALSE)))</f>
        <v>#N/A</v>
      </c>
      <c r="R49" s="46">
        <f>IFERROR(((VLOOKUP(B49,'Set Up Employee Data'!A:O,9,FALSE)))+((VLOOKUP(B49,'Set Up Employee Data'!A:O,10,FALSE)))+((VLOOKUP(B49,'Set Up Employee Data'!A:O,11,FALSE)))+((VLOOKUP(B49,'Set Up Employee Data'!A:O,12,FALSE))),0)</f>
        <v>0</v>
      </c>
      <c r="S49" s="46">
        <f>IFERROR(((VLOOKUP(B49,'Set Up Employee Data'!A:O,13,FALSE)))+((VLOOKUP(B49,'Set Up Employee Data'!A:O,14,FALSE)))+((VLOOKUP(B49,'Set Up Employee Data'!A:O,15,FALSE))),0)</f>
        <v>0</v>
      </c>
      <c r="T49" s="46" t="str">
        <f t="shared" si="5"/>
        <v>#N/A</v>
      </c>
      <c r="U49" s="69" t="str">
        <f t="shared" si="6"/>
        <v>#N/A</v>
      </c>
    </row>
    <row r="50" ht="14.25" customHeight="1">
      <c r="A50" s="32"/>
      <c r="B50" s="32"/>
      <c r="C50" s="33" t="str">
        <f>VLOOKUP(B50,'Set Up Employee Data'!A:O,2,FALSE)</f>
        <v>#N/A</v>
      </c>
      <c r="D50" s="33" t="str">
        <f t="shared" si="1"/>
        <v>#N/A</v>
      </c>
      <c r="E50" s="32"/>
      <c r="F50" s="32"/>
      <c r="G50" s="32"/>
      <c r="H50" s="33"/>
      <c r="I50" s="41"/>
      <c r="J50" s="68">
        <f>IFERROR(VLOOKUP(B50,'Set Up Employee Data'!A:O,3,FALSE)/(VLOOKUP(B50,'Set Up Employee Data'!A:O,4,FALSE)),0)</f>
        <v>0</v>
      </c>
      <c r="K50" s="46" t="str">
        <f t="shared" si="2"/>
        <v>#N/A</v>
      </c>
      <c r="L50" s="46" t="str">
        <f t="shared" si="3"/>
        <v>#N/A</v>
      </c>
      <c r="M50" s="46" t="str">
        <f t="shared" si="4"/>
        <v>#N/A</v>
      </c>
      <c r="N50" s="46" t="str">
        <f>(M50-I50)*((VLOOKUP(B50,'Set Up Employee Data'!A:O,7,FALSE)))</f>
        <v>#N/A</v>
      </c>
      <c r="O50" s="46" t="str">
        <f>(M50-I50)*((VLOOKUP(B50,'Set Up Employee Data'!A:O,8,FALSE)))</f>
        <v>#N/A</v>
      </c>
      <c r="P50" s="46" t="str">
        <f>(M50-I50)*((VLOOKUP(B50,'Set Up Employee Data'!A:O,5,FALSE)))</f>
        <v>#N/A</v>
      </c>
      <c r="Q50" s="46" t="str">
        <f>(M50-I50)*((VLOOKUP(B50,'Set Up Employee Data'!A:O,6,FALSE)))</f>
        <v>#N/A</v>
      </c>
      <c r="R50" s="46">
        <f>IFERROR(((VLOOKUP(B50,'Set Up Employee Data'!A:O,9,FALSE)))+((VLOOKUP(B50,'Set Up Employee Data'!A:O,10,FALSE)))+((VLOOKUP(B50,'Set Up Employee Data'!A:O,11,FALSE)))+((VLOOKUP(B50,'Set Up Employee Data'!A:O,12,FALSE))),0)</f>
        <v>0</v>
      </c>
      <c r="S50" s="46">
        <f>IFERROR(((VLOOKUP(B50,'Set Up Employee Data'!A:O,13,FALSE)))+((VLOOKUP(B50,'Set Up Employee Data'!A:O,14,FALSE)))+((VLOOKUP(B50,'Set Up Employee Data'!A:O,15,FALSE))),0)</f>
        <v>0</v>
      </c>
      <c r="T50" s="46" t="str">
        <f t="shared" si="5"/>
        <v>#N/A</v>
      </c>
      <c r="U50" s="69" t="str">
        <f t="shared" si="6"/>
        <v>#N/A</v>
      </c>
    </row>
    <row r="51" ht="14.25" customHeight="1">
      <c r="A51" s="32"/>
      <c r="B51" s="32"/>
      <c r="C51" s="33" t="str">
        <f>VLOOKUP(B51,'Set Up Employee Data'!A:O,2,FALSE)</f>
        <v>#N/A</v>
      </c>
      <c r="D51" s="33" t="str">
        <f t="shared" si="1"/>
        <v>#N/A</v>
      </c>
      <c r="E51" s="32"/>
      <c r="F51" s="32"/>
      <c r="G51" s="32"/>
      <c r="H51" s="33"/>
      <c r="I51" s="41"/>
      <c r="J51" s="68">
        <f>IFERROR(VLOOKUP(B51,'Set Up Employee Data'!A:O,3,FALSE)/(VLOOKUP(B51,'Set Up Employee Data'!A:O,4,FALSE)),0)</f>
        <v>0</v>
      </c>
      <c r="K51" s="46" t="str">
        <f t="shared" si="2"/>
        <v>#N/A</v>
      </c>
      <c r="L51" s="46" t="str">
        <f t="shared" si="3"/>
        <v>#N/A</v>
      </c>
      <c r="M51" s="46" t="str">
        <f t="shared" si="4"/>
        <v>#N/A</v>
      </c>
      <c r="N51" s="46" t="str">
        <f>(M51-I51)*((VLOOKUP(B51,'Set Up Employee Data'!A:O,7,FALSE)))</f>
        <v>#N/A</v>
      </c>
      <c r="O51" s="46" t="str">
        <f>(M51-I51)*((VLOOKUP(B51,'Set Up Employee Data'!A:O,8,FALSE)))</f>
        <v>#N/A</v>
      </c>
      <c r="P51" s="46" t="str">
        <f>(M51-I51)*((VLOOKUP(B51,'Set Up Employee Data'!A:O,5,FALSE)))</f>
        <v>#N/A</v>
      </c>
      <c r="Q51" s="46" t="str">
        <f>(M51-I51)*((VLOOKUP(B51,'Set Up Employee Data'!A:O,6,FALSE)))</f>
        <v>#N/A</v>
      </c>
      <c r="R51" s="46">
        <f>IFERROR(((VLOOKUP(B51,'Set Up Employee Data'!A:O,9,FALSE)))+((VLOOKUP(B51,'Set Up Employee Data'!A:O,10,FALSE)))+((VLOOKUP(B51,'Set Up Employee Data'!A:O,11,FALSE)))+((VLOOKUP(B51,'Set Up Employee Data'!A:O,12,FALSE))),0)</f>
        <v>0</v>
      </c>
      <c r="S51" s="46">
        <f>IFERROR(((VLOOKUP(B51,'Set Up Employee Data'!A:O,13,FALSE)))+((VLOOKUP(B51,'Set Up Employee Data'!A:O,14,FALSE)))+((VLOOKUP(B51,'Set Up Employee Data'!A:O,15,FALSE))),0)</f>
        <v>0</v>
      </c>
      <c r="T51" s="46" t="str">
        <f t="shared" si="5"/>
        <v>#N/A</v>
      </c>
      <c r="U51" s="69" t="str">
        <f t="shared" si="6"/>
        <v>#N/A</v>
      </c>
    </row>
    <row r="52" ht="14.25" customHeight="1">
      <c r="A52" s="32"/>
      <c r="B52" s="32"/>
      <c r="C52" s="33" t="str">
        <f>VLOOKUP(B52,'Set Up Employee Data'!A:O,2,FALSE)</f>
        <v>#N/A</v>
      </c>
      <c r="D52" s="33" t="str">
        <f t="shared" si="1"/>
        <v>#N/A</v>
      </c>
      <c r="E52" s="32"/>
      <c r="F52" s="32"/>
      <c r="G52" s="32"/>
      <c r="H52" s="33"/>
      <c r="I52" s="41"/>
      <c r="J52" s="68">
        <f>IFERROR(VLOOKUP(B52,'Set Up Employee Data'!A:O,3,FALSE)/(VLOOKUP(B52,'Set Up Employee Data'!A:O,4,FALSE)),0)</f>
        <v>0</v>
      </c>
      <c r="K52" s="46" t="str">
        <f t="shared" si="2"/>
        <v>#N/A</v>
      </c>
      <c r="L52" s="46" t="str">
        <f t="shared" si="3"/>
        <v>#N/A</v>
      </c>
      <c r="M52" s="46" t="str">
        <f t="shared" si="4"/>
        <v>#N/A</v>
      </c>
      <c r="N52" s="46" t="str">
        <f>(M52-I52)*((VLOOKUP(B52,'Set Up Employee Data'!A:O,7,FALSE)))</f>
        <v>#N/A</v>
      </c>
      <c r="O52" s="46" t="str">
        <f>(M52-I52)*((VLOOKUP(B52,'Set Up Employee Data'!A:O,8,FALSE)))</f>
        <v>#N/A</v>
      </c>
      <c r="P52" s="46" t="str">
        <f>(M52-I52)*((VLOOKUP(B52,'Set Up Employee Data'!A:O,5,FALSE)))</f>
        <v>#N/A</v>
      </c>
      <c r="Q52" s="46" t="str">
        <f>(M52-I52)*((VLOOKUP(B52,'Set Up Employee Data'!A:O,6,FALSE)))</f>
        <v>#N/A</v>
      </c>
      <c r="R52" s="46">
        <f>IFERROR(((VLOOKUP(B52,'Set Up Employee Data'!A:O,9,FALSE)))+((VLOOKUP(B52,'Set Up Employee Data'!A:O,10,FALSE)))+((VLOOKUP(B52,'Set Up Employee Data'!A:O,11,FALSE)))+((VLOOKUP(B52,'Set Up Employee Data'!A:O,12,FALSE))),0)</f>
        <v>0</v>
      </c>
      <c r="S52" s="46">
        <f>IFERROR(((VLOOKUP(B52,'Set Up Employee Data'!A:O,13,FALSE)))+((VLOOKUP(B52,'Set Up Employee Data'!A:O,14,FALSE)))+((VLOOKUP(B52,'Set Up Employee Data'!A:O,15,FALSE))),0)</f>
        <v>0</v>
      </c>
      <c r="T52" s="46" t="str">
        <f t="shared" si="5"/>
        <v>#N/A</v>
      </c>
      <c r="U52" s="69" t="str">
        <f t="shared" si="6"/>
        <v>#N/A</v>
      </c>
    </row>
    <row r="53" ht="14.25" customHeight="1">
      <c r="A53" s="32"/>
      <c r="B53" s="32"/>
      <c r="C53" s="33" t="str">
        <f>VLOOKUP(B53,'Set Up Employee Data'!A:O,2,FALSE)</f>
        <v>#N/A</v>
      </c>
      <c r="D53" s="33" t="str">
        <f t="shared" si="1"/>
        <v>#N/A</v>
      </c>
      <c r="E53" s="32"/>
      <c r="F53" s="32"/>
      <c r="G53" s="32"/>
      <c r="H53" s="33"/>
      <c r="I53" s="41"/>
      <c r="J53" s="68">
        <f>IFERROR(VLOOKUP(B53,'Set Up Employee Data'!A:O,3,FALSE)/(VLOOKUP(B53,'Set Up Employee Data'!A:O,4,FALSE)),0)</f>
        <v>0</v>
      </c>
      <c r="K53" s="46" t="str">
        <f t="shared" si="2"/>
        <v>#N/A</v>
      </c>
      <c r="L53" s="46" t="str">
        <f t="shared" si="3"/>
        <v>#N/A</v>
      </c>
      <c r="M53" s="46" t="str">
        <f t="shared" si="4"/>
        <v>#N/A</v>
      </c>
      <c r="N53" s="46" t="str">
        <f>(M53-I53)*((VLOOKUP(B53,'Set Up Employee Data'!A:O,7,FALSE)))</f>
        <v>#N/A</v>
      </c>
      <c r="O53" s="46" t="str">
        <f>(M53-I53)*((VLOOKUP(B53,'Set Up Employee Data'!A:O,8,FALSE)))</f>
        <v>#N/A</v>
      </c>
      <c r="P53" s="46" t="str">
        <f>(M53-I53)*((VLOOKUP(B53,'Set Up Employee Data'!A:O,5,FALSE)))</f>
        <v>#N/A</v>
      </c>
      <c r="Q53" s="46" t="str">
        <f>(M53-I53)*((VLOOKUP(B53,'Set Up Employee Data'!A:O,6,FALSE)))</f>
        <v>#N/A</v>
      </c>
      <c r="R53" s="46">
        <f>IFERROR(((VLOOKUP(B53,'Set Up Employee Data'!A:O,9,FALSE)))+((VLOOKUP(B53,'Set Up Employee Data'!A:O,10,FALSE)))+((VLOOKUP(B53,'Set Up Employee Data'!A:O,11,FALSE)))+((VLOOKUP(B53,'Set Up Employee Data'!A:O,12,FALSE))),0)</f>
        <v>0</v>
      </c>
      <c r="S53" s="46">
        <f>IFERROR(((VLOOKUP(B53,'Set Up Employee Data'!A:O,13,FALSE)))+((VLOOKUP(B53,'Set Up Employee Data'!A:O,14,FALSE)))+((VLOOKUP(B53,'Set Up Employee Data'!A:O,15,FALSE))),0)</f>
        <v>0</v>
      </c>
      <c r="T53" s="46" t="str">
        <f t="shared" si="5"/>
        <v>#N/A</v>
      </c>
      <c r="U53" s="69" t="str">
        <f t="shared" si="6"/>
        <v>#N/A</v>
      </c>
    </row>
    <row r="54" ht="14.25" customHeight="1">
      <c r="A54" s="32"/>
      <c r="B54" s="32"/>
      <c r="C54" s="33" t="str">
        <f>VLOOKUP(B54,'Set Up Employee Data'!A:O,2,FALSE)</f>
        <v>#N/A</v>
      </c>
      <c r="D54" s="33" t="str">
        <f t="shared" si="1"/>
        <v>#N/A</v>
      </c>
      <c r="E54" s="32"/>
      <c r="F54" s="32"/>
      <c r="G54" s="32"/>
      <c r="H54" s="33"/>
      <c r="I54" s="41"/>
      <c r="J54" s="68">
        <f>IFERROR(VLOOKUP(B54,'Set Up Employee Data'!A:O,3,FALSE)/(VLOOKUP(B54,'Set Up Employee Data'!A:O,4,FALSE)),0)</f>
        <v>0</v>
      </c>
      <c r="K54" s="46" t="str">
        <f t="shared" si="2"/>
        <v>#N/A</v>
      </c>
      <c r="L54" s="46" t="str">
        <f t="shared" si="3"/>
        <v>#N/A</v>
      </c>
      <c r="M54" s="46" t="str">
        <f t="shared" si="4"/>
        <v>#N/A</v>
      </c>
      <c r="N54" s="46" t="str">
        <f>(M54-I54)*((VLOOKUP(B54,'Set Up Employee Data'!A:O,7,FALSE)))</f>
        <v>#N/A</v>
      </c>
      <c r="O54" s="46" t="str">
        <f>(M54-I54)*((VLOOKUP(B54,'Set Up Employee Data'!A:O,8,FALSE)))</f>
        <v>#N/A</v>
      </c>
      <c r="P54" s="46" t="str">
        <f>(M54-I54)*((VLOOKUP(B54,'Set Up Employee Data'!A:O,5,FALSE)))</f>
        <v>#N/A</v>
      </c>
      <c r="Q54" s="46" t="str">
        <f>(M54-I54)*((VLOOKUP(B54,'Set Up Employee Data'!A:O,6,FALSE)))</f>
        <v>#N/A</v>
      </c>
      <c r="R54" s="46">
        <f>IFERROR(((VLOOKUP(B54,'Set Up Employee Data'!A:O,9,FALSE)))+((VLOOKUP(B54,'Set Up Employee Data'!A:O,10,FALSE)))+((VLOOKUP(B54,'Set Up Employee Data'!A:O,11,FALSE)))+((VLOOKUP(B54,'Set Up Employee Data'!A:O,12,FALSE))),0)</f>
        <v>0</v>
      </c>
      <c r="S54" s="46">
        <f>IFERROR(((VLOOKUP(B54,'Set Up Employee Data'!A:O,13,FALSE)))+((VLOOKUP(B54,'Set Up Employee Data'!A:O,14,FALSE)))+((VLOOKUP(B54,'Set Up Employee Data'!A:O,15,FALSE))),0)</f>
        <v>0</v>
      </c>
      <c r="T54" s="46" t="str">
        <f t="shared" si="5"/>
        <v>#N/A</v>
      </c>
      <c r="U54" s="69" t="str">
        <f t="shared" si="6"/>
        <v>#N/A</v>
      </c>
    </row>
    <row r="55" ht="14.25" customHeight="1">
      <c r="A55" s="32"/>
      <c r="B55" s="32"/>
      <c r="C55" s="33" t="str">
        <f>VLOOKUP(B55,'Set Up Employee Data'!A:O,2,FALSE)</f>
        <v>#N/A</v>
      </c>
      <c r="D55" s="33" t="str">
        <f t="shared" si="1"/>
        <v>#N/A</v>
      </c>
      <c r="E55" s="32"/>
      <c r="F55" s="32"/>
      <c r="G55" s="32"/>
      <c r="H55" s="33"/>
      <c r="I55" s="41"/>
      <c r="J55" s="68">
        <f>IFERROR(VLOOKUP(B55,'Set Up Employee Data'!A:O,3,FALSE)/(VLOOKUP(B55,'Set Up Employee Data'!A:O,4,FALSE)),0)</f>
        <v>0</v>
      </c>
      <c r="K55" s="46" t="str">
        <f t="shared" si="2"/>
        <v>#N/A</v>
      </c>
      <c r="L55" s="46" t="str">
        <f t="shared" si="3"/>
        <v>#N/A</v>
      </c>
      <c r="M55" s="46" t="str">
        <f t="shared" si="4"/>
        <v>#N/A</v>
      </c>
      <c r="N55" s="46" t="str">
        <f>(M55-I55)*((VLOOKUP(B55,'Set Up Employee Data'!A:O,7,FALSE)))</f>
        <v>#N/A</v>
      </c>
      <c r="O55" s="46" t="str">
        <f>(M55-I55)*((VLOOKUP(B55,'Set Up Employee Data'!A:O,8,FALSE)))</f>
        <v>#N/A</v>
      </c>
      <c r="P55" s="46" t="str">
        <f>(M55-I55)*((VLOOKUP(B55,'Set Up Employee Data'!A:O,5,FALSE)))</f>
        <v>#N/A</v>
      </c>
      <c r="Q55" s="46" t="str">
        <f>(M55-I55)*((VLOOKUP(B55,'Set Up Employee Data'!A:O,6,FALSE)))</f>
        <v>#N/A</v>
      </c>
      <c r="R55" s="46">
        <f>IFERROR(((VLOOKUP(B55,'Set Up Employee Data'!A:O,9,FALSE)))+((VLOOKUP(B55,'Set Up Employee Data'!A:O,10,FALSE)))+((VLOOKUP(B55,'Set Up Employee Data'!A:O,11,FALSE)))+((VLOOKUP(B55,'Set Up Employee Data'!A:O,12,FALSE))),0)</f>
        <v>0</v>
      </c>
      <c r="S55" s="46">
        <f>IFERROR(((VLOOKUP(B55,'Set Up Employee Data'!A:O,13,FALSE)))+((VLOOKUP(B55,'Set Up Employee Data'!A:O,14,FALSE)))+((VLOOKUP(B55,'Set Up Employee Data'!A:O,15,FALSE))),0)</f>
        <v>0</v>
      </c>
      <c r="T55" s="46" t="str">
        <f t="shared" si="5"/>
        <v>#N/A</v>
      </c>
      <c r="U55" s="69" t="str">
        <f t="shared" si="6"/>
        <v>#N/A</v>
      </c>
    </row>
    <row r="56" ht="14.25" customHeight="1">
      <c r="A56" s="32"/>
      <c r="B56" s="32"/>
      <c r="C56" s="33" t="str">
        <f>VLOOKUP(B56,'Set Up Employee Data'!A:O,2,FALSE)</f>
        <v>#N/A</v>
      </c>
      <c r="D56" s="33" t="str">
        <f t="shared" si="1"/>
        <v>#N/A</v>
      </c>
      <c r="E56" s="32"/>
      <c r="F56" s="32"/>
      <c r="G56" s="32"/>
      <c r="H56" s="33"/>
      <c r="I56" s="41"/>
      <c r="J56" s="68">
        <f>IFERROR(VLOOKUP(B56,'Set Up Employee Data'!A:O,3,FALSE)/(VLOOKUP(B56,'Set Up Employee Data'!A:O,4,FALSE)),0)</f>
        <v>0</v>
      </c>
      <c r="K56" s="46" t="str">
        <f t="shared" si="2"/>
        <v>#N/A</v>
      </c>
      <c r="L56" s="46" t="str">
        <f t="shared" si="3"/>
        <v>#N/A</v>
      </c>
      <c r="M56" s="46" t="str">
        <f t="shared" si="4"/>
        <v>#N/A</v>
      </c>
      <c r="N56" s="46" t="str">
        <f>(M56-I56)*((VLOOKUP(B56,'Set Up Employee Data'!A:O,7,FALSE)))</f>
        <v>#N/A</v>
      </c>
      <c r="O56" s="46" t="str">
        <f>(M56-I56)*((VLOOKUP(B56,'Set Up Employee Data'!A:O,8,FALSE)))</f>
        <v>#N/A</v>
      </c>
      <c r="P56" s="46" t="str">
        <f>(M56-I56)*((VLOOKUP(B56,'Set Up Employee Data'!A:O,5,FALSE)))</f>
        <v>#N/A</v>
      </c>
      <c r="Q56" s="46" t="str">
        <f>(M56-I56)*((VLOOKUP(B56,'Set Up Employee Data'!A:O,6,FALSE)))</f>
        <v>#N/A</v>
      </c>
      <c r="R56" s="46">
        <f>IFERROR(((VLOOKUP(B56,'Set Up Employee Data'!A:O,9,FALSE)))+((VLOOKUP(B56,'Set Up Employee Data'!A:O,10,FALSE)))+((VLOOKUP(B56,'Set Up Employee Data'!A:O,11,FALSE)))+((VLOOKUP(B56,'Set Up Employee Data'!A:O,12,FALSE))),0)</f>
        <v>0</v>
      </c>
      <c r="S56" s="46">
        <f>IFERROR(((VLOOKUP(B56,'Set Up Employee Data'!A:O,13,FALSE)))+((VLOOKUP(B56,'Set Up Employee Data'!A:O,14,FALSE)))+((VLOOKUP(B56,'Set Up Employee Data'!A:O,15,FALSE))),0)</f>
        <v>0</v>
      </c>
      <c r="T56" s="46" t="str">
        <f t="shared" si="5"/>
        <v>#N/A</v>
      </c>
      <c r="U56" s="69" t="str">
        <f t="shared" si="6"/>
        <v>#N/A</v>
      </c>
    </row>
    <row r="57" ht="14.25" customHeight="1">
      <c r="A57" s="32"/>
      <c r="B57" s="32"/>
      <c r="C57" s="33" t="str">
        <f>VLOOKUP(B57,'Set Up Employee Data'!A:O,2,FALSE)</f>
        <v>#N/A</v>
      </c>
      <c r="D57" s="33" t="str">
        <f t="shared" si="1"/>
        <v>#N/A</v>
      </c>
      <c r="E57" s="32"/>
      <c r="F57" s="32"/>
      <c r="G57" s="32"/>
      <c r="H57" s="33"/>
      <c r="I57" s="41"/>
      <c r="J57" s="68">
        <f>IFERROR(VLOOKUP(B57,'Set Up Employee Data'!A:O,3,FALSE)/(VLOOKUP(B57,'Set Up Employee Data'!A:O,4,FALSE)),0)</f>
        <v>0</v>
      </c>
      <c r="K57" s="46" t="str">
        <f t="shared" si="2"/>
        <v>#N/A</v>
      </c>
      <c r="L57" s="46" t="str">
        <f t="shared" si="3"/>
        <v>#N/A</v>
      </c>
      <c r="M57" s="46" t="str">
        <f t="shared" si="4"/>
        <v>#N/A</v>
      </c>
      <c r="N57" s="46" t="str">
        <f>(M57-I57)*((VLOOKUP(B57,'Set Up Employee Data'!A:O,7,FALSE)))</f>
        <v>#N/A</v>
      </c>
      <c r="O57" s="46" t="str">
        <f>(M57-I57)*((VLOOKUP(B57,'Set Up Employee Data'!A:O,8,FALSE)))</f>
        <v>#N/A</v>
      </c>
      <c r="P57" s="46" t="str">
        <f>(M57-I57)*((VLOOKUP(B57,'Set Up Employee Data'!A:O,5,FALSE)))</f>
        <v>#N/A</v>
      </c>
      <c r="Q57" s="46" t="str">
        <f>(M57-I57)*((VLOOKUP(B57,'Set Up Employee Data'!A:O,6,FALSE)))</f>
        <v>#N/A</v>
      </c>
      <c r="R57" s="46">
        <f>IFERROR(((VLOOKUP(B57,'Set Up Employee Data'!A:O,9,FALSE)))+((VLOOKUP(B57,'Set Up Employee Data'!A:O,10,FALSE)))+((VLOOKUP(B57,'Set Up Employee Data'!A:O,11,FALSE)))+((VLOOKUP(B57,'Set Up Employee Data'!A:O,12,FALSE))),0)</f>
        <v>0</v>
      </c>
      <c r="S57" s="46">
        <f>IFERROR(((VLOOKUP(B57,'Set Up Employee Data'!A:O,13,FALSE)))+((VLOOKUP(B57,'Set Up Employee Data'!A:O,14,FALSE)))+((VLOOKUP(B57,'Set Up Employee Data'!A:O,15,FALSE))),0)</f>
        <v>0</v>
      </c>
      <c r="T57" s="46" t="str">
        <f t="shared" si="5"/>
        <v>#N/A</v>
      </c>
      <c r="U57" s="69" t="str">
        <f t="shared" si="6"/>
        <v>#N/A</v>
      </c>
    </row>
    <row r="58" ht="14.25" customHeight="1">
      <c r="A58" s="32"/>
      <c r="B58" s="32"/>
      <c r="C58" s="33" t="str">
        <f>VLOOKUP(B58,'Set Up Employee Data'!A:O,2,FALSE)</f>
        <v>#N/A</v>
      </c>
      <c r="D58" s="33" t="str">
        <f t="shared" si="1"/>
        <v>#N/A</v>
      </c>
      <c r="E58" s="32"/>
      <c r="F58" s="32"/>
      <c r="G58" s="32"/>
      <c r="H58" s="33"/>
      <c r="I58" s="41"/>
      <c r="J58" s="68">
        <f>IFERROR(VLOOKUP(B58,'Set Up Employee Data'!A:O,3,FALSE)/(VLOOKUP(B58,'Set Up Employee Data'!A:O,4,FALSE)),0)</f>
        <v>0</v>
      </c>
      <c r="K58" s="46" t="str">
        <f t="shared" si="2"/>
        <v>#N/A</v>
      </c>
      <c r="L58" s="46" t="str">
        <f t="shared" si="3"/>
        <v>#N/A</v>
      </c>
      <c r="M58" s="46" t="str">
        <f t="shared" si="4"/>
        <v>#N/A</v>
      </c>
      <c r="N58" s="46" t="str">
        <f>(M58-I58)*((VLOOKUP(B58,'Set Up Employee Data'!A:O,7,FALSE)))</f>
        <v>#N/A</v>
      </c>
      <c r="O58" s="46" t="str">
        <f>(M58-I58)*((VLOOKUP(B58,'Set Up Employee Data'!A:O,8,FALSE)))</f>
        <v>#N/A</v>
      </c>
      <c r="P58" s="46" t="str">
        <f>(M58-I58)*((VLOOKUP(B58,'Set Up Employee Data'!A:O,5,FALSE)))</f>
        <v>#N/A</v>
      </c>
      <c r="Q58" s="46" t="str">
        <f>(M58-I58)*((VLOOKUP(B58,'Set Up Employee Data'!A:O,6,FALSE)))</f>
        <v>#N/A</v>
      </c>
      <c r="R58" s="46">
        <f>IFERROR(((VLOOKUP(B58,'Set Up Employee Data'!A:O,9,FALSE)))+((VLOOKUP(B58,'Set Up Employee Data'!A:O,10,FALSE)))+((VLOOKUP(B58,'Set Up Employee Data'!A:O,11,FALSE)))+((VLOOKUP(B58,'Set Up Employee Data'!A:O,12,FALSE))),0)</f>
        <v>0</v>
      </c>
      <c r="S58" s="46">
        <f>IFERROR(((VLOOKUP(B58,'Set Up Employee Data'!A:O,13,FALSE)))+((VLOOKUP(B58,'Set Up Employee Data'!A:O,14,FALSE)))+((VLOOKUP(B58,'Set Up Employee Data'!A:O,15,FALSE))),0)</f>
        <v>0</v>
      </c>
      <c r="T58" s="46" t="str">
        <f t="shared" si="5"/>
        <v>#N/A</v>
      </c>
      <c r="U58" s="69" t="str">
        <f t="shared" si="6"/>
        <v>#N/A</v>
      </c>
    </row>
    <row r="59" ht="14.25" customHeight="1">
      <c r="A59" s="32"/>
      <c r="B59" s="32"/>
      <c r="C59" s="33" t="str">
        <f>VLOOKUP(B59,'Set Up Employee Data'!A:O,2,FALSE)</f>
        <v>#N/A</v>
      </c>
      <c r="D59" s="33" t="str">
        <f t="shared" si="1"/>
        <v>#N/A</v>
      </c>
      <c r="E59" s="32"/>
      <c r="F59" s="32"/>
      <c r="G59" s="32"/>
      <c r="H59" s="33"/>
      <c r="I59" s="41"/>
      <c r="J59" s="68">
        <f>IFERROR(VLOOKUP(B59,'Set Up Employee Data'!A:O,3,FALSE)/(VLOOKUP(B59,'Set Up Employee Data'!A:O,4,FALSE)),0)</f>
        <v>0</v>
      </c>
      <c r="K59" s="46" t="str">
        <f t="shared" si="2"/>
        <v>#N/A</v>
      </c>
      <c r="L59" s="46" t="str">
        <f t="shared" si="3"/>
        <v>#N/A</v>
      </c>
      <c r="M59" s="46" t="str">
        <f t="shared" si="4"/>
        <v>#N/A</v>
      </c>
      <c r="N59" s="46" t="str">
        <f>(M59-I59)*((VLOOKUP(B59,'Set Up Employee Data'!A:O,7,FALSE)))</f>
        <v>#N/A</v>
      </c>
      <c r="O59" s="46" t="str">
        <f>(M59-I59)*((VLOOKUP(B59,'Set Up Employee Data'!A:O,8,FALSE)))</f>
        <v>#N/A</v>
      </c>
      <c r="P59" s="46" t="str">
        <f>(M59-I59)*((VLOOKUP(B59,'Set Up Employee Data'!A:O,5,FALSE)))</f>
        <v>#N/A</v>
      </c>
      <c r="Q59" s="46" t="str">
        <f>(M59-I59)*((VLOOKUP(B59,'Set Up Employee Data'!A:O,6,FALSE)))</f>
        <v>#N/A</v>
      </c>
      <c r="R59" s="46">
        <f>IFERROR(((VLOOKUP(B59,'Set Up Employee Data'!A:O,9,FALSE)))+((VLOOKUP(B59,'Set Up Employee Data'!A:O,10,FALSE)))+((VLOOKUP(B59,'Set Up Employee Data'!A:O,11,FALSE)))+((VLOOKUP(B59,'Set Up Employee Data'!A:O,12,FALSE))),0)</f>
        <v>0</v>
      </c>
      <c r="S59" s="46">
        <f>IFERROR(((VLOOKUP(B59,'Set Up Employee Data'!A:O,13,FALSE)))+((VLOOKUP(B59,'Set Up Employee Data'!A:O,14,FALSE)))+((VLOOKUP(B59,'Set Up Employee Data'!A:O,15,FALSE))),0)</f>
        <v>0</v>
      </c>
      <c r="T59" s="46" t="str">
        <f t="shared" si="5"/>
        <v>#N/A</v>
      </c>
      <c r="U59" s="69" t="str">
        <f t="shared" si="6"/>
        <v>#N/A</v>
      </c>
    </row>
    <row r="60" ht="14.25" customHeight="1">
      <c r="A60" s="32"/>
      <c r="B60" s="32"/>
      <c r="C60" s="33" t="str">
        <f>VLOOKUP(B60,'Set Up Employee Data'!A:O,2,FALSE)</f>
        <v>#N/A</v>
      </c>
      <c r="D60" s="33" t="str">
        <f t="shared" si="1"/>
        <v>#N/A</v>
      </c>
      <c r="E60" s="32"/>
      <c r="F60" s="32"/>
      <c r="G60" s="32"/>
      <c r="H60" s="33"/>
      <c r="I60" s="41"/>
      <c r="J60" s="68">
        <f>IFERROR(VLOOKUP(B60,'Set Up Employee Data'!A:O,3,FALSE)/(VLOOKUP(B60,'Set Up Employee Data'!A:O,4,FALSE)),0)</f>
        <v>0</v>
      </c>
      <c r="K60" s="46" t="str">
        <f t="shared" si="2"/>
        <v>#N/A</v>
      </c>
      <c r="L60" s="46" t="str">
        <f t="shared" si="3"/>
        <v>#N/A</v>
      </c>
      <c r="M60" s="46" t="str">
        <f t="shared" si="4"/>
        <v>#N/A</v>
      </c>
      <c r="N60" s="46" t="str">
        <f>(M60-I60)*((VLOOKUP(B60,'Set Up Employee Data'!A:O,7,FALSE)))</f>
        <v>#N/A</v>
      </c>
      <c r="O60" s="46" t="str">
        <f>(M60-I60)*((VLOOKUP(B60,'Set Up Employee Data'!A:O,8,FALSE)))</f>
        <v>#N/A</v>
      </c>
      <c r="P60" s="46" t="str">
        <f>(M60-I60)*((VLOOKUP(B60,'Set Up Employee Data'!A:O,5,FALSE)))</f>
        <v>#N/A</v>
      </c>
      <c r="Q60" s="46" t="str">
        <f>(M60-I60)*((VLOOKUP(B60,'Set Up Employee Data'!A:O,6,FALSE)))</f>
        <v>#N/A</v>
      </c>
      <c r="R60" s="46">
        <f>IFERROR(((VLOOKUP(B60,'Set Up Employee Data'!A:O,9,FALSE)))+((VLOOKUP(B60,'Set Up Employee Data'!A:O,10,FALSE)))+((VLOOKUP(B60,'Set Up Employee Data'!A:O,11,FALSE)))+((VLOOKUP(B60,'Set Up Employee Data'!A:O,12,FALSE))),0)</f>
        <v>0</v>
      </c>
      <c r="S60" s="46">
        <f>IFERROR(((VLOOKUP(B60,'Set Up Employee Data'!A:O,13,FALSE)))+((VLOOKUP(B60,'Set Up Employee Data'!A:O,14,FALSE)))+((VLOOKUP(B60,'Set Up Employee Data'!A:O,15,FALSE))),0)</f>
        <v>0</v>
      </c>
      <c r="T60" s="46" t="str">
        <f t="shared" si="5"/>
        <v>#N/A</v>
      </c>
      <c r="U60" s="69" t="str">
        <f t="shared" si="6"/>
        <v>#N/A</v>
      </c>
    </row>
    <row r="61" ht="14.25" customHeight="1">
      <c r="A61" s="32"/>
      <c r="B61" s="32"/>
      <c r="C61" s="33" t="str">
        <f>VLOOKUP(B61,'Set Up Employee Data'!A:O,2,FALSE)</f>
        <v>#N/A</v>
      </c>
      <c r="D61" s="33" t="str">
        <f t="shared" si="1"/>
        <v>#N/A</v>
      </c>
      <c r="E61" s="32"/>
      <c r="F61" s="32"/>
      <c r="G61" s="32"/>
      <c r="H61" s="33"/>
      <c r="I61" s="41"/>
      <c r="J61" s="68">
        <f>IFERROR(VLOOKUP(B61,'Set Up Employee Data'!A:O,3,FALSE)/(VLOOKUP(B61,'Set Up Employee Data'!A:O,4,FALSE)),0)</f>
        <v>0</v>
      </c>
      <c r="K61" s="46" t="str">
        <f t="shared" si="2"/>
        <v>#N/A</v>
      </c>
      <c r="L61" s="46" t="str">
        <f t="shared" si="3"/>
        <v>#N/A</v>
      </c>
      <c r="M61" s="46" t="str">
        <f t="shared" si="4"/>
        <v>#N/A</v>
      </c>
      <c r="N61" s="46" t="str">
        <f>(M61-I61)*((VLOOKUP(B61,'Set Up Employee Data'!A:O,7,FALSE)))</f>
        <v>#N/A</v>
      </c>
      <c r="O61" s="46" t="str">
        <f>(M61-I61)*((VLOOKUP(B61,'Set Up Employee Data'!A:O,8,FALSE)))</f>
        <v>#N/A</v>
      </c>
      <c r="P61" s="46" t="str">
        <f>(M61-I61)*((VLOOKUP(B61,'Set Up Employee Data'!A:O,5,FALSE)))</f>
        <v>#N/A</v>
      </c>
      <c r="Q61" s="46" t="str">
        <f>(M61-I61)*((VLOOKUP(B61,'Set Up Employee Data'!A:O,6,FALSE)))</f>
        <v>#N/A</v>
      </c>
      <c r="R61" s="46">
        <f>IFERROR(((VLOOKUP(B61,'Set Up Employee Data'!A:O,9,FALSE)))+((VLOOKUP(B61,'Set Up Employee Data'!A:O,10,FALSE)))+((VLOOKUP(B61,'Set Up Employee Data'!A:O,11,FALSE)))+((VLOOKUP(B61,'Set Up Employee Data'!A:O,12,FALSE))),0)</f>
        <v>0</v>
      </c>
      <c r="S61" s="46">
        <f>IFERROR(((VLOOKUP(B61,'Set Up Employee Data'!A:O,13,FALSE)))+((VLOOKUP(B61,'Set Up Employee Data'!A:O,14,FALSE)))+((VLOOKUP(B61,'Set Up Employee Data'!A:O,15,FALSE))),0)</f>
        <v>0</v>
      </c>
      <c r="T61" s="46" t="str">
        <f t="shared" si="5"/>
        <v>#N/A</v>
      </c>
      <c r="U61" s="69" t="str">
        <f t="shared" si="6"/>
        <v>#N/A</v>
      </c>
    </row>
    <row r="62" ht="14.25" customHeight="1">
      <c r="A62" s="32"/>
      <c r="B62" s="32"/>
      <c r="C62" s="33" t="str">
        <f>VLOOKUP(B62,'Set Up Employee Data'!A:O,2,FALSE)</f>
        <v>#N/A</v>
      </c>
      <c r="D62" s="33" t="str">
        <f t="shared" si="1"/>
        <v>#N/A</v>
      </c>
      <c r="E62" s="32"/>
      <c r="F62" s="32"/>
      <c r="G62" s="32"/>
      <c r="H62" s="33"/>
      <c r="I62" s="41"/>
      <c r="J62" s="68">
        <f>IFERROR(VLOOKUP(B62,'Set Up Employee Data'!A:O,3,FALSE)/(VLOOKUP(B62,'Set Up Employee Data'!A:O,4,FALSE)),0)</f>
        <v>0</v>
      </c>
      <c r="K62" s="46" t="str">
        <f t="shared" si="2"/>
        <v>#N/A</v>
      </c>
      <c r="L62" s="46" t="str">
        <f t="shared" si="3"/>
        <v>#N/A</v>
      </c>
      <c r="M62" s="46" t="str">
        <f t="shared" si="4"/>
        <v>#N/A</v>
      </c>
      <c r="N62" s="46" t="str">
        <f>(M62-I62)*((VLOOKUP(B62,'Set Up Employee Data'!A:O,7,FALSE)))</f>
        <v>#N/A</v>
      </c>
      <c r="O62" s="46" t="str">
        <f>(M62-I62)*((VLOOKUP(B62,'Set Up Employee Data'!A:O,8,FALSE)))</f>
        <v>#N/A</v>
      </c>
      <c r="P62" s="46" t="str">
        <f>(M62-I62)*((VLOOKUP(B62,'Set Up Employee Data'!A:O,5,FALSE)))</f>
        <v>#N/A</v>
      </c>
      <c r="Q62" s="46" t="str">
        <f>(M62-I62)*((VLOOKUP(B62,'Set Up Employee Data'!A:O,6,FALSE)))</f>
        <v>#N/A</v>
      </c>
      <c r="R62" s="46">
        <f>IFERROR(((VLOOKUP(B62,'Set Up Employee Data'!A:O,9,FALSE)))+((VLOOKUP(B62,'Set Up Employee Data'!A:O,10,FALSE)))+((VLOOKUP(B62,'Set Up Employee Data'!A:O,11,FALSE)))+((VLOOKUP(B62,'Set Up Employee Data'!A:O,12,FALSE))),0)</f>
        <v>0</v>
      </c>
      <c r="S62" s="46">
        <f>IFERROR(((VLOOKUP(B62,'Set Up Employee Data'!A:O,13,FALSE)))+((VLOOKUP(B62,'Set Up Employee Data'!A:O,14,FALSE)))+((VLOOKUP(B62,'Set Up Employee Data'!A:O,15,FALSE))),0)</f>
        <v>0</v>
      </c>
      <c r="T62" s="46" t="str">
        <f t="shared" si="5"/>
        <v>#N/A</v>
      </c>
      <c r="U62" s="69" t="str">
        <f t="shared" si="6"/>
        <v>#N/A</v>
      </c>
    </row>
    <row r="63" ht="14.25" customHeight="1">
      <c r="A63" s="32"/>
      <c r="B63" s="32"/>
      <c r="C63" s="33" t="str">
        <f>VLOOKUP(B63,'Set Up Employee Data'!A:O,2,FALSE)</f>
        <v>#N/A</v>
      </c>
      <c r="D63" s="33" t="str">
        <f t="shared" si="1"/>
        <v>#N/A</v>
      </c>
      <c r="E63" s="32"/>
      <c r="F63" s="32"/>
      <c r="G63" s="32"/>
      <c r="H63" s="33"/>
      <c r="I63" s="41"/>
      <c r="J63" s="68">
        <f>IFERROR(VLOOKUP(B63,'Set Up Employee Data'!A:O,3,FALSE)/(VLOOKUP(B63,'Set Up Employee Data'!A:O,4,FALSE)),0)</f>
        <v>0</v>
      </c>
      <c r="K63" s="46" t="str">
        <f t="shared" si="2"/>
        <v>#N/A</v>
      </c>
      <c r="L63" s="46" t="str">
        <f t="shared" si="3"/>
        <v>#N/A</v>
      </c>
      <c r="M63" s="46" t="str">
        <f t="shared" si="4"/>
        <v>#N/A</v>
      </c>
      <c r="N63" s="46" t="str">
        <f>(M63-I63)*((VLOOKUP(B63,'Set Up Employee Data'!A:O,7,FALSE)))</f>
        <v>#N/A</v>
      </c>
      <c r="O63" s="46" t="str">
        <f>(M63-I63)*((VLOOKUP(B63,'Set Up Employee Data'!A:O,8,FALSE)))</f>
        <v>#N/A</v>
      </c>
      <c r="P63" s="46" t="str">
        <f>(M63-I63)*((VLOOKUP(B63,'Set Up Employee Data'!A:O,5,FALSE)))</f>
        <v>#N/A</v>
      </c>
      <c r="Q63" s="46" t="str">
        <f>(M63-I63)*((VLOOKUP(B63,'Set Up Employee Data'!A:O,6,FALSE)))</f>
        <v>#N/A</v>
      </c>
      <c r="R63" s="46">
        <f>IFERROR(((VLOOKUP(B63,'Set Up Employee Data'!A:O,9,FALSE)))+((VLOOKUP(B63,'Set Up Employee Data'!A:O,10,FALSE)))+((VLOOKUP(B63,'Set Up Employee Data'!A:O,11,FALSE)))+((VLOOKUP(B63,'Set Up Employee Data'!A:O,12,FALSE))),0)</f>
        <v>0</v>
      </c>
      <c r="S63" s="46">
        <f>IFERROR(((VLOOKUP(B63,'Set Up Employee Data'!A:O,13,FALSE)))+((VLOOKUP(B63,'Set Up Employee Data'!A:O,14,FALSE)))+((VLOOKUP(B63,'Set Up Employee Data'!A:O,15,FALSE))),0)</f>
        <v>0</v>
      </c>
      <c r="T63" s="46" t="str">
        <f t="shared" si="5"/>
        <v>#N/A</v>
      </c>
      <c r="U63" s="69" t="str">
        <f t="shared" si="6"/>
        <v>#N/A</v>
      </c>
    </row>
    <row r="64" ht="14.25" customHeight="1">
      <c r="A64" s="32"/>
      <c r="B64" s="32"/>
      <c r="C64" s="33" t="str">
        <f>VLOOKUP(B64,'Set Up Employee Data'!A:O,2,FALSE)</f>
        <v>#N/A</v>
      </c>
      <c r="D64" s="33" t="str">
        <f t="shared" si="1"/>
        <v>#N/A</v>
      </c>
      <c r="E64" s="32"/>
      <c r="F64" s="32"/>
      <c r="G64" s="32"/>
      <c r="H64" s="33"/>
      <c r="I64" s="41"/>
      <c r="J64" s="68">
        <f>IFERROR(VLOOKUP(B64,'Set Up Employee Data'!A:O,3,FALSE)/(VLOOKUP(B64,'Set Up Employee Data'!A:O,4,FALSE)),0)</f>
        <v>0</v>
      </c>
      <c r="K64" s="46" t="str">
        <f t="shared" si="2"/>
        <v>#N/A</v>
      </c>
      <c r="L64" s="46" t="str">
        <f t="shared" si="3"/>
        <v>#N/A</v>
      </c>
      <c r="M64" s="46" t="str">
        <f t="shared" si="4"/>
        <v>#N/A</v>
      </c>
      <c r="N64" s="46" t="str">
        <f>(M64-I64)*((VLOOKUP(B64,'Set Up Employee Data'!A:O,7,FALSE)))</f>
        <v>#N/A</v>
      </c>
      <c r="O64" s="46" t="str">
        <f>(M64-I64)*((VLOOKUP(B64,'Set Up Employee Data'!A:O,8,FALSE)))</f>
        <v>#N/A</v>
      </c>
      <c r="P64" s="46" t="str">
        <f>(M64-I64)*((VLOOKUP(B64,'Set Up Employee Data'!A:O,5,FALSE)))</f>
        <v>#N/A</v>
      </c>
      <c r="Q64" s="46" t="str">
        <f>(M64-I64)*((VLOOKUP(B64,'Set Up Employee Data'!A:O,6,FALSE)))</f>
        <v>#N/A</v>
      </c>
      <c r="R64" s="46">
        <f>IFERROR(((VLOOKUP(B64,'Set Up Employee Data'!A:O,9,FALSE)))+((VLOOKUP(B64,'Set Up Employee Data'!A:O,10,FALSE)))+((VLOOKUP(B64,'Set Up Employee Data'!A:O,11,FALSE)))+((VLOOKUP(B64,'Set Up Employee Data'!A:O,12,FALSE))),0)</f>
        <v>0</v>
      </c>
      <c r="S64" s="46">
        <f>IFERROR(((VLOOKUP(B64,'Set Up Employee Data'!A:O,13,FALSE)))+((VLOOKUP(B64,'Set Up Employee Data'!A:O,14,FALSE)))+((VLOOKUP(B64,'Set Up Employee Data'!A:O,15,FALSE))),0)</f>
        <v>0</v>
      </c>
      <c r="T64" s="46" t="str">
        <f t="shared" si="5"/>
        <v>#N/A</v>
      </c>
      <c r="U64" s="69" t="str">
        <f t="shared" si="6"/>
        <v>#N/A</v>
      </c>
    </row>
    <row r="65" ht="14.25" customHeight="1">
      <c r="A65" s="32"/>
      <c r="B65" s="32"/>
      <c r="C65" s="33" t="str">
        <f>VLOOKUP(B65,'Set Up Employee Data'!A:O,2,FALSE)</f>
        <v>#N/A</v>
      </c>
      <c r="D65" s="33" t="str">
        <f t="shared" si="1"/>
        <v>#N/A</v>
      </c>
      <c r="E65" s="32"/>
      <c r="F65" s="32"/>
      <c r="G65" s="32"/>
      <c r="H65" s="33"/>
      <c r="I65" s="41"/>
      <c r="J65" s="68">
        <f>IFERROR(VLOOKUP(B65,'Set Up Employee Data'!A:O,3,FALSE)/(VLOOKUP(B65,'Set Up Employee Data'!A:O,4,FALSE)),0)</f>
        <v>0</v>
      </c>
      <c r="K65" s="46" t="str">
        <f t="shared" si="2"/>
        <v>#N/A</v>
      </c>
      <c r="L65" s="46" t="str">
        <f t="shared" si="3"/>
        <v>#N/A</v>
      </c>
      <c r="M65" s="46" t="str">
        <f t="shared" si="4"/>
        <v>#N/A</v>
      </c>
      <c r="N65" s="46" t="str">
        <f>(M65-I65)*((VLOOKUP(B65,'Set Up Employee Data'!A:O,7,FALSE)))</f>
        <v>#N/A</v>
      </c>
      <c r="O65" s="46" t="str">
        <f>(M65-I65)*((VLOOKUP(B65,'Set Up Employee Data'!A:O,8,FALSE)))</f>
        <v>#N/A</v>
      </c>
      <c r="P65" s="46" t="str">
        <f>(M65-I65)*((VLOOKUP(B65,'Set Up Employee Data'!A:O,5,FALSE)))</f>
        <v>#N/A</v>
      </c>
      <c r="Q65" s="46" t="str">
        <f>(M65-I65)*((VLOOKUP(B65,'Set Up Employee Data'!A:O,6,FALSE)))</f>
        <v>#N/A</v>
      </c>
      <c r="R65" s="46">
        <f>IFERROR(((VLOOKUP(B65,'Set Up Employee Data'!A:O,9,FALSE)))+((VLOOKUP(B65,'Set Up Employee Data'!A:O,10,FALSE)))+((VLOOKUP(B65,'Set Up Employee Data'!A:O,11,FALSE)))+((VLOOKUP(B65,'Set Up Employee Data'!A:O,12,FALSE))),0)</f>
        <v>0</v>
      </c>
      <c r="S65" s="46">
        <f>IFERROR(((VLOOKUP(B65,'Set Up Employee Data'!A:O,13,FALSE)))+((VLOOKUP(B65,'Set Up Employee Data'!A:O,14,FALSE)))+((VLOOKUP(B65,'Set Up Employee Data'!A:O,15,FALSE))),0)</f>
        <v>0</v>
      </c>
      <c r="T65" s="46" t="str">
        <f t="shared" si="5"/>
        <v>#N/A</v>
      </c>
      <c r="U65" s="69" t="str">
        <f t="shared" si="6"/>
        <v>#N/A</v>
      </c>
    </row>
    <row r="66" ht="14.25" customHeight="1">
      <c r="A66" s="32"/>
      <c r="B66" s="32"/>
      <c r="C66" s="33" t="str">
        <f>VLOOKUP(B66,'Set Up Employee Data'!A:O,2,FALSE)</f>
        <v>#N/A</v>
      </c>
      <c r="D66" s="33" t="str">
        <f t="shared" si="1"/>
        <v>#N/A</v>
      </c>
      <c r="E66" s="32"/>
      <c r="F66" s="32"/>
      <c r="G66" s="32"/>
      <c r="H66" s="33"/>
      <c r="I66" s="41"/>
      <c r="J66" s="68">
        <f>IFERROR(VLOOKUP(B66,'Set Up Employee Data'!A:O,3,FALSE)/(VLOOKUP(B66,'Set Up Employee Data'!A:O,4,FALSE)),0)</f>
        <v>0</v>
      </c>
      <c r="K66" s="46" t="str">
        <f t="shared" si="2"/>
        <v>#N/A</v>
      </c>
      <c r="L66" s="46" t="str">
        <f t="shared" si="3"/>
        <v>#N/A</v>
      </c>
      <c r="M66" s="46" t="str">
        <f t="shared" si="4"/>
        <v>#N/A</v>
      </c>
      <c r="N66" s="46" t="str">
        <f>(M66-I66)*((VLOOKUP(B66,'Set Up Employee Data'!A:O,7,FALSE)))</f>
        <v>#N/A</v>
      </c>
      <c r="O66" s="46" t="str">
        <f>(M66-I66)*((VLOOKUP(B66,'Set Up Employee Data'!A:O,8,FALSE)))</f>
        <v>#N/A</v>
      </c>
      <c r="P66" s="46" t="str">
        <f>(M66-I66)*((VLOOKUP(B66,'Set Up Employee Data'!A:O,5,FALSE)))</f>
        <v>#N/A</v>
      </c>
      <c r="Q66" s="46" t="str">
        <f>(M66-I66)*((VLOOKUP(B66,'Set Up Employee Data'!A:O,6,FALSE)))</f>
        <v>#N/A</v>
      </c>
      <c r="R66" s="46">
        <f>IFERROR(((VLOOKUP(B66,'Set Up Employee Data'!A:O,9,FALSE)))+((VLOOKUP(B66,'Set Up Employee Data'!A:O,10,FALSE)))+((VLOOKUP(B66,'Set Up Employee Data'!A:O,11,FALSE)))+((VLOOKUP(B66,'Set Up Employee Data'!A:O,12,FALSE))),0)</f>
        <v>0</v>
      </c>
      <c r="S66" s="46">
        <f>IFERROR(((VLOOKUP(B66,'Set Up Employee Data'!A:O,13,FALSE)))+((VLOOKUP(B66,'Set Up Employee Data'!A:O,14,FALSE)))+((VLOOKUP(B66,'Set Up Employee Data'!A:O,15,FALSE))),0)</f>
        <v>0</v>
      </c>
      <c r="T66" s="46" t="str">
        <f t="shared" si="5"/>
        <v>#N/A</v>
      </c>
      <c r="U66" s="69" t="str">
        <f t="shared" si="6"/>
        <v>#N/A</v>
      </c>
    </row>
    <row r="67" ht="14.25" customHeight="1">
      <c r="A67" s="32"/>
      <c r="B67" s="32"/>
      <c r="C67" s="33" t="str">
        <f>VLOOKUP(B67,'Set Up Employee Data'!A:O,2,FALSE)</f>
        <v>#N/A</v>
      </c>
      <c r="D67" s="33" t="str">
        <f t="shared" si="1"/>
        <v>#N/A</v>
      </c>
      <c r="E67" s="32"/>
      <c r="F67" s="32"/>
      <c r="G67" s="32"/>
      <c r="H67" s="33"/>
      <c r="I67" s="41"/>
      <c r="J67" s="68">
        <f>IFERROR(VLOOKUP(B67,'Set Up Employee Data'!A:O,3,FALSE)/(VLOOKUP(B67,'Set Up Employee Data'!A:O,4,FALSE)),0)</f>
        <v>0</v>
      </c>
      <c r="K67" s="46" t="str">
        <f t="shared" si="2"/>
        <v>#N/A</v>
      </c>
      <c r="L67" s="46" t="str">
        <f t="shared" si="3"/>
        <v>#N/A</v>
      </c>
      <c r="M67" s="46" t="str">
        <f t="shared" si="4"/>
        <v>#N/A</v>
      </c>
      <c r="N67" s="46" t="str">
        <f>(M67-I67)*((VLOOKUP(B67,'Set Up Employee Data'!A:O,7,FALSE)))</f>
        <v>#N/A</v>
      </c>
      <c r="O67" s="46" t="str">
        <f>(M67-I67)*((VLOOKUP(B67,'Set Up Employee Data'!A:O,8,FALSE)))</f>
        <v>#N/A</v>
      </c>
      <c r="P67" s="46" t="str">
        <f>(M67-I67)*((VLOOKUP(B67,'Set Up Employee Data'!A:O,5,FALSE)))</f>
        <v>#N/A</v>
      </c>
      <c r="Q67" s="46" t="str">
        <f>(M67-I67)*((VLOOKUP(B67,'Set Up Employee Data'!A:O,6,FALSE)))</f>
        <v>#N/A</v>
      </c>
      <c r="R67" s="46">
        <f>IFERROR(((VLOOKUP(B67,'Set Up Employee Data'!A:O,9,FALSE)))+((VLOOKUP(B67,'Set Up Employee Data'!A:O,10,FALSE)))+((VLOOKUP(B67,'Set Up Employee Data'!A:O,11,FALSE)))+((VLOOKUP(B67,'Set Up Employee Data'!A:O,12,FALSE))),0)</f>
        <v>0</v>
      </c>
      <c r="S67" s="46">
        <f>IFERROR(((VLOOKUP(B67,'Set Up Employee Data'!A:O,13,FALSE)))+((VLOOKUP(B67,'Set Up Employee Data'!A:O,14,FALSE)))+((VLOOKUP(B67,'Set Up Employee Data'!A:O,15,FALSE))),0)</f>
        <v>0</v>
      </c>
      <c r="T67" s="46" t="str">
        <f t="shared" si="5"/>
        <v>#N/A</v>
      </c>
      <c r="U67" s="69" t="str">
        <f t="shared" si="6"/>
        <v>#N/A</v>
      </c>
    </row>
    <row r="68" ht="14.25" customHeight="1">
      <c r="A68" s="32"/>
      <c r="B68" s="32"/>
      <c r="C68" s="33" t="str">
        <f>VLOOKUP(B68,'Set Up Employee Data'!A:O,2,FALSE)</f>
        <v>#N/A</v>
      </c>
      <c r="D68" s="33" t="str">
        <f t="shared" si="1"/>
        <v>#N/A</v>
      </c>
      <c r="E68" s="32"/>
      <c r="F68" s="32"/>
      <c r="G68" s="32"/>
      <c r="H68" s="33"/>
      <c r="I68" s="41"/>
      <c r="J68" s="68">
        <f>IFERROR(VLOOKUP(B68,'Set Up Employee Data'!A:O,3,FALSE)/(VLOOKUP(B68,'Set Up Employee Data'!A:O,4,FALSE)),0)</f>
        <v>0</v>
      </c>
      <c r="K68" s="46" t="str">
        <f t="shared" si="2"/>
        <v>#N/A</v>
      </c>
      <c r="L68" s="46" t="str">
        <f t="shared" si="3"/>
        <v>#N/A</v>
      </c>
      <c r="M68" s="46" t="str">
        <f t="shared" si="4"/>
        <v>#N/A</v>
      </c>
      <c r="N68" s="46" t="str">
        <f>(M68-I68)*((VLOOKUP(B68,'Set Up Employee Data'!A:O,7,FALSE)))</f>
        <v>#N/A</v>
      </c>
      <c r="O68" s="46" t="str">
        <f>(M68-I68)*((VLOOKUP(B68,'Set Up Employee Data'!A:O,8,FALSE)))</f>
        <v>#N/A</v>
      </c>
      <c r="P68" s="46" t="str">
        <f>(M68-I68)*((VLOOKUP(B68,'Set Up Employee Data'!A:O,5,FALSE)))</f>
        <v>#N/A</v>
      </c>
      <c r="Q68" s="46" t="str">
        <f>(M68-I68)*((VLOOKUP(B68,'Set Up Employee Data'!A:O,6,FALSE)))</f>
        <v>#N/A</v>
      </c>
      <c r="R68" s="46">
        <f>IFERROR(((VLOOKUP(B68,'Set Up Employee Data'!A:O,9,FALSE)))+((VLOOKUP(B68,'Set Up Employee Data'!A:O,10,FALSE)))+((VLOOKUP(B68,'Set Up Employee Data'!A:O,11,FALSE)))+((VLOOKUP(B68,'Set Up Employee Data'!A:O,12,FALSE))),0)</f>
        <v>0</v>
      </c>
      <c r="S68" s="46">
        <f>IFERROR(((VLOOKUP(B68,'Set Up Employee Data'!A:O,13,FALSE)))+((VLOOKUP(B68,'Set Up Employee Data'!A:O,14,FALSE)))+((VLOOKUP(B68,'Set Up Employee Data'!A:O,15,FALSE))),0)</f>
        <v>0</v>
      </c>
      <c r="T68" s="46" t="str">
        <f t="shared" si="5"/>
        <v>#N/A</v>
      </c>
      <c r="U68" s="69" t="str">
        <f t="shared" si="6"/>
        <v>#N/A</v>
      </c>
    </row>
    <row r="69" ht="14.25" customHeight="1">
      <c r="A69" s="32"/>
      <c r="B69" s="32"/>
      <c r="C69" s="33" t="str">
        <f>VLOOKUP(B69,'Set Up Employee Data'!A:O,2,FALSE)</f>
        <v>#N/A</v>
      </c>
      <c r="D69" s="33" t="str">
        <f t="shared" si="1"/>
        <v>#N/A</v>
      </c>
      <c r="E69" s="32"/>
      <c r="F69" s="32"/>
      <c r="G69" s="32"/>
      <c r="H69" s="33"/>
      <c r="I69" s="41"/>
      <c r="J69" s="68">
        <f>IFERROR(VLOOKUP(B69,'Set Up Employee Data'!A:O,3,FALSE)/(VLOOKUP(B69,'Set Up Employee Data'!A:O,4,FALSE)),0)</f>
        <v>0</v>
      </c>
      <c r="K69" s="46" t="str">
        <f t="shared" si="2"/>
        <v>#N/A</v>
      </c>
      <c r="L69" s="46" t="str">
        <f t="shared" si="3"/>
        <v>#N/A</v>
      </c>
      <c r="M69" s="46" t="str">
        <f t="shared" si="4"/>
        <v>#N/A</v>
      </c>
      <c r="N69" s="46" t="str">
        <f>(M69-I69)*((VLOOKUP(B69,'Set Up Employee Data'!A:O,7,FALSE)))</f>
        <v>#N/A</v>
      </c>
      <c r="O69" s="46" t="str">
        <f>(M69-I69)*((VLOOKUP(B69,'Set Up Employee Data'!A:O,8,FALSE)))</f>
        <v>#N/A</v>
      </c>
      <c r="P69" s="46" t="str">
        <f>(M69-I69)*((VLOOKUP(B69,'Set Up Employee Data'!A:O,5,FALSE)))</f>
        <v>#N/A</v>
      </c>
      <c r="Q69" s="46" t="str">
        <f>(M69-I69)*((VLOOKUP(B69,'Set Up Employee Data'!A:O,6,FALSE)))</f>
        <v>#N/A</v>
      </c>
      <c r="R69" s="46">
        <f>IFERROR(((VLOOKUP(B69,'Set Up Employee Data'!A:O,9,FALSE)))+((VLOOKUP(B69,'Set Up Employee Data'!A:O,10,FALSE)))+((VLOOKUP(B69,'Set Up Employee Data'!A:O,11,FALSE)))+((VLOOKUP(B69,'Set Up Employee Data'!A:O,12,FALSE))),0)</f>
        <v>0</v>
      </c>
      <c r="S69" s="46">
        <f>IFERROR(((VLOOKUP(B69,'Set Up Employee Data'!A:O,13,FALSE)))+((VLOOKUP(B69,'Set Up Employee Data'!A:O,14,FALSE)))+((VLOOKUP(B69,'Set Up Employee Data'!A:O,15,FALSE))),0)</f>
        <v>0</v>
      </c>
      <c r="T69" s="46" t="str">
        <f t="shared" si="5"/>
        <v>#N/A</v>
      </c>
      <c r="U69" s="69" t="str">
        <f t="shared" si="6"/>
        <v>#N/A</v>
      </c>
    </row>
    <row r="70" ht="14.25" customHeight="1">
      <c r="A70" s="32"/>
      <c r="B70" s="32"/>
      <c r="C70" s="33" t="str">
        <f>VLOOKUP(B70,'Set Up Employee Data'!A:O,2,FALSE)</f>
        <v>#N/A</v>
      </c>
      <c r="D70" s="33" t="str">
        <f t="shared" si="1"/>
        <v>#N/A</v>
      </c>
      <c r="E70" s="32"/>
      <c r="F70" s="32"/>
      <c r="G70" s="32"/>
      <c r="H70" s="33"/>
      <c r="I70" s="41"/>
      <c r="J70" s="68">
        <f>IFERROR(VLOOKUP(B70,'Set Up Employee Data'!A:O,3,FALSE)/(VLOOKUP(B70,'Set Up Employee Data'!A:O,4,FALSE)),0)</f>
        <v>0</v>
      </c>
      <c r="K70" s="46" t="str">
        <f t="shared" si="2"/>
        <v>#N/A</v>
      </c>
      <c r="L70" s="46" t="str">
        <f t="shared" si="3"/>
        <v>#N/A</v>
      </c>
      <c r="M70" s="46" t="str">
        <f t="shared" si="4"/>
        <v>#N/A</v>
      </c>
      <c r="N70" s="46" t="str">
        <f>(M70-I70)*((VLOOKUP(B70,'Set Up Employee Data'!A:O,7,FALSE)))</f>
        <v>#N/A</v>
      </c>
      <c r="O70" s="46" t="str">
        <f>(M70-I70)*((VLOOKUP(B70,'Set Up Employee Data'!A:O,8,FALSE)))</f>
        <v>#N/A</v>
      </c>
      <c r="P70" s="46" t="str">
        <f>(M70-I70)*((VLOOKUP(B70,'Set Up Employee Data'!A:O,5,FALSE)))</f>
        <v>#N/A</v>
      </c>
      <c r="Q70" s="46" t="str">
        <f>(M70-I70)*((VLOOKUP(B70,'Set Up Employee Data'!A:O,6,FALSE)))</f>
        <v>#N/A</v>
      </c>
      <c r="R70" s="46">
        <f>IFERROR(((VLOOKUP(B70,'Set Up Employee Data'!A:O,9,FALSE)))+((VLOOKUP(B70,'Set Up Employee Data'!A:O,10,FALSE)))+((VLOOKUP(B70,'Set Up Employee Data'!A:O,11,FALSE)))+((VLOOKUP(B70,'Set Up Employee Data'!A:O,12,FALSE))),0)</f>
        <v>0</v>
      </c>
      <c r="S70" s="46">
        <f>IFERROR(((VLOOKUP(B70,'Set Up Employee Data'!A:O,13,FALSE)))+((VLOOKUP(B70,'Set Up Employee Data'!A:O,14,FALSE)))+((VLOOKUP(B70,'Set Up Employee Data'!A:O,15,FALSE))),0)</f>
        <v>0</v>
      </c>
      <c r="T70" s="46" t="str">
        <f t="shared" si="5"/>
        <v>#N/A</v>
      </c>
      <c r="U70" s="69" t="str">
        <f t="shared" si="6"/>
        <v>#N/A</v>
      </c>
    </row>
    <row r="71" ht="14.25" customHeight="1">
      <c r="A71" s="32"/>
      <c r="B71" s="32"/>
      <c r="C71" s="33" t="str">
        <f>VLOOKUP(B71,'Set Up Employee Data'!A:O,2,FALSE)</f>
        <v>#N/A</v>
      </c>
      <c r="D71" s="33" t="str">
        <f t="shared" si="1"/>
        <v>#N/A</v>
      </c>
      <c r="E71" s="32"/>
      <c r="F71" s="32"/>
      <c r="G71" s="32"/>
      <c r="H71" s="33"/>
      <c r="I71" s="41"/>
      <c r="J71" s="68">
        <f>IFERROR(VLOOKUP(B71,'Set Up Employee Data'!A:O,3,FALSE)/(VLOOKUP(B71,'Set Up Employee Data'!A:O,4,FALSE)),0)</f>
        <v>0</v>
      </c>
      <c r="K71" s="46" t="str">
        <f t="shared" si="2"/>
        <v>#N/A</v>
      </c>
      <c r="L71" s="46" t="str">
        <f t="shared" si="3"/>
        <v>#N/A</v>
      </c>
      <c r="M71" s="46" t="str">
        <f t="shared" si="4"/>
        <v>#N/A</v>
      </c>
      <c r="N71" s="46" t="str">
        <f>(M71-I71)*((VLOOKUP(B71,'Set Up Employee Data'!A:O,7,FALSE)))</f>
        <v>#N/A</v>
      </c>
      <c r="O71" s="46" t="str">
        <f>(M71-I71)*((VLOOKUP(B71,'Set Up Employee Data'!A:O,8,FALSE)))</f>
        <v>#N/A</v>
      </c>
      <c r="P71" s="46" t="str">
        <f>(M71-I71)*((VLOOKUP(B71,'Set Up Employee Data'!A:O,5,FALSE)))</f>
        <v>#N/A</v>
      </c>
      <c r="Q71" s="46" t="str">
        <f>(M71-I71)*((VLOOKUP(B71,'Set Up Employee Data'!A:O,6,FALSE)))</f>
        <v>#N/A</v>
      </c>
      <c r="R71" s="46">
        <f>IFERROR(((VLOOKUP(B71,'Set Up Employee Data'!A:O,9,FALSE)))+((VLOOKUP(B71,'Set Up Employee Data'!A:O,10,FALSE)))+((VLOOKUP(B71,'Set Up Employee Data'!A:O,11,FALSE)))+((VLOOKUP(B71,'Set Up Employee Data'!A:O,12,FALSE))),0)</f>
        <v>0</v>
      </c>
      <c r="S71" s="46">
        <f>IFERROR(((VLOOKUP(B71,'Set Up Employee Data'!A:O,13,FALSE)))+((VLOOKUP(B71,'Set Up Employee Data'!A:O,14,FALSE)))+((VLOOKUP(B71,'Set Up Employee Data'!A:O,15,FALSE))),0)</f>
        <v>0</v>
      </c>
      <c r="T71" s="46" t="str">
        <f t="shared" si="5"/>
        <v>#N/A</v>
      </c>
      <c r="U71" s="69" t="str">
        <f t="shared" si="6"/>
        <v>#N/A</v>
      </c>
    </row>
    <row r="72" ht="14.25" customHeight="1">
      <c r="A72" s="32"/>
      <c r="B72" s="32"/>
      <c r="C72" s="33" t="str">
        <f>VLOOKUP(B72,'Set Up Employee Data'!A:O,2,FALSE)</f>
        <v>#N/A</v>
      </c>
      <c r="D72" s="33" t="str">
        <f t="shared" si="1"/>
        <v>#N/A</v>
      </c>
      <c r="E72" s="32"/>
      <c r="F72" s="32"/>
      <c r="G72" s="32"/>
      <c r="H72" s="33"/>
      <c r="I72" s="41"/>
      <c r="J72" s="68">
        <f>IFERROR(VLOOKUP(B72,'Set Up Employee Data'!A:O,3,FALSE)/(VLOOKUP(B72,'Set Up Employee Data'!A:O,4,FALSE)),0)</f>
        <v>0</v>
      </c>
      <c r="K72" s="46" t="str">
        <f t="shared" si="2"/>
        <v>#N/A</v>
      </c>
      <c r="L72" s="46" t="str">
        <f t="shared" si="3"/>
        <v>#N/A</v>
      </c>
      <c r="M72" s="46" t="str">
        <f t="shared" si="4"/>
        <v>#N/A</v>
      </c>
      <c r="N72" s="46" t="str">
        <f>(M72-I72)*((VLOOKUP(B72,'Set Up Employee Data'!A:O,7,FALSE)))</f>
        <v>#N/A</v>
      </c>
      <c r="O72" s="46" t="str">
        <f>(M72-I72)*((VLOOKUP(B72,'Set Up Employee Data'!A:O,8,FALSE)))</f>
        <v>#N/A</v>
      </c>
      <c r="P72" s="46" t="str">
        <f>(M72-I72)*((VLOOKUP(B72,'Set Up Employee Data'!A:O,5,FALSE)))</f>
        <v>#N/A</v>
      </c>
      <c r="Q72" s="46" t="str">
        <f>(M72-I72)*((VLOOKUP(B72,'Set Up Employee Data'!A:O,6,FALSE)))</f>
        <v>#N/A</v>
      </c>
      <c r="R72" s="46">
        <f>IFERROR(((VLOOKUP(B72,'Set Up Employee Data'!A:O,9,FALSE)))+((VLOOKUP(B72,'Set Up Employee Data'!A:O,10,FALSE)))+((VLOOKUP(B72,'Set Up Employee Data'!A:O,11,FALSE)))+((VLOOKUP(B72,'Set Up Employee Data'!A:O,12,FALSE))),0)</f>
        <v>0</v>
      </c>
      <c r="S72" s="46">
        <f>IFERROR(((VLOOKUP(B72,'Set Up Employee Data'!A:O,13,FALSE)))+((VLOOKUP(B72,'Set Up Employee Data'!A:O,14,FALSE)))+((VLOOKUP(B72,'Set Up Employee Data'!A:O,15,FALSE))),0)</f>
        <v>0</v>
      </c>
      <c r="T72" s="46" t="str">
        <f t="shared" si="5"/>
        <v>#N/A</v>
      </c>
      <c r="U72" s="69" t="str">
        <f t="shared" si="6"/>
        <v>#N/A</v>
      </c>
    </row>
    <row r="73" ht="14.25" customHeight="1">
      <c r="A73" s="32"/>
      <c r="B73" s="32"/>
      <c r="C73" s="33" t="str">
        <f>VLOOKUP(B73,'Set Up Employee Data'!A:O,2,FALSE)</f>
        <v>#N/A</v>
      </c>
      <c r="D73" s="33" t="str">
        <f t="shared" si="1"/>
        <v>#N/A</v>
      </c>
      <c r="E73" s="32"/>
      <c r="F73" s="32"/>
      <c r="G73" s="32"/>
      <c r="H73" s="33"/>
      <c r="I73" s="41"/>
      <c r="J73" s="68">
        <f>IFERROR(VLOOKUP(B73,'Set Up Employee Data'!A:O,3,FALSE)/(VLOOKUP(B73,'Set Up Employee Data'!A:O,4,FALSE)),0)</f>
        <v>0</v>
      </c>
      <c r="K73" s="46" t="str">
        <f t="shared" si="2"/>
        <v>#N/A</v>
      </c>
      <c r="L73" s="46" t="str">
        <f t="shared" si="3"/>
        <v>#N/A</v>
      </c>
      <c r="M73" s="46" t="str">
        <f t="shared" si="4"/>
        <v>#N/A</v>
      </c>
      <c r="N73" s="46" t="str">
        <f>(M73-I73)*((VLOOKUP(B73,'Set Up Employee Data'!A:O,7,FALSE)))</f>
        <v>#N/A</v>
      </c>
      <c r="O73" s="46" t="str">
        <f>(M73-I73)*((VLOOKUP(B73,'Set Up Employee Data'!A:O,8,FALSE)))</f>
        <v>#N/A</v>
      </c>
      <c r="P73" s="46" t="str">
        <f>(M73-I73)*((VLOOKUP(B73,'Set Up Employee Data'!A:O,5,FALSE)))</f>
        <v>#N/A</v>
      </c>
      <c r="Q73" s="46" t="str">
        <f>(M73-I73)*((VLOOKUP(B73,'Set Up Employee Data'!A:O,6,FALSE)))</f>
        <v>#N/A</v>
      </c>
      <c r="R73" s="46">
        <f>IFERROR(((VLOOKUP(B73,'Set Up Employee Data'!A:O,9,FALSE)))+((VLOOKUP(B73,'Set Up Employee Data'!A:O,10,FALSE)))+((VLOOKUP(B73,'Set Up Employee Data'!A:O,11,FALSE)))+((VLOOKUP(B73,'Set Up Employee Data'!A:O,12,FALSE))),0)</f>
        <v>0</v>
      </c>
      <c r="S73" s="46">
        <f>IFERROR(((VLOOKUP(B73,'Set Up Employee Data'!A:O,13,FALSE)))+((VLOOKUP(B73,'Set Up Employee Data'!A:O,14,FALSE)))+((VLOOKUP(B73,'Set Up Employee Data'!A:O,15,FALSE))),0)</f>
        <v>0</v>
      </c>
      <c r="T73" s="46" t="str">
        <f t="shared" si="5"/>
        <v>#N/A</v>
      </c>
      <c r="U73" s="69" t="str">
        <f t="shared" si="6"/>
        <v>#N/A</v>
      </c>
    </row>
    <row r="74" ht="14.25" customHeight="1">
      <c r="A74" s="32"/>
      <c r="B74" s="32"/>
      <c r="C74" s="33" t="str">
        <f>VLOOKUP(B74,'Set Up Employee Data'!A:O,2,FALSE)</f>
        <v>#N/A</v>
      </c>
      <c r="D74" s="33" t="str">
        <f t="shared" si="1"/>
        <v>#N/A</v>
      </c>
      <c r="E74" s="32"/>
      <c r="F74" s="32"/>
      <c r="G74" s="32"/>
      <c r="H74" s="33"/>
      <c r="I74" s="41"/>
      <c r="J74" s="68">
        <f>IFERROR(VLOOKUP(B74,'Set Up Employee Data'!A:O,3,FALSE)/(VLOOKUP(B74,'Set Up Employee Data'!A:O,4,FALSE)),0)</f>
        <v>0</v>
      </c>
      <c r="K74" s="46" t="str">
        <f t="shared" si="2"/>
        <v>#N/A</v>
      </c>
      <c r="L74" s="46" t="str">
        <f t="shared" si="3"/>
        <v>#N/A</v>
      </c>
      <c r="M74" s="46" t="str">
        <f t="shared" si="4"/>
        <v>#N/A</v>
      </c>
      <c r="N74" s="46" t="str">
        <f>(M74-I74)*((VLOOKUP(B74,'Set Up Employee Data'!A:O,7,FALSE)))</f>
        <v>#N/A</v>
      </c>
      <c r="O74" s="46" t="str">
        <f>(M74-I74)*((VLOOKUP(B74,'Set Up Employee Data'!A:O,8,FALSE)))</f>
        <v>#N/A</v>
      </c>
      <c r="P74" s="46" t="str">
        <f>(M74-I74)*((VLOOKUP(B74,'Set Up Employee Data'!A:O,5,FALSE)))</f>
        <v>#N/A</v>
      </c>
      <c r="Q74" s="46" t="str">
        <f>(M74-I74)*((VLOOKUP(B74,'Set Up Employee Data'!A:O,6,FALSE)))</f>
        <v>#N/A</v>
      </c>
      <c r="R74" s="46">
        <f>IFERROR(((VLOOKUP(B74,'Set Up Employee Data'!A:O,9,FALSE)))+((VLOOKUP(B74,'Set Up Employee Data'!A:O,10,FALSE)))+((VLOOKUP(B74,'Set Up Employee Data'!A:O,11,FALSE)))+((VLOOKUP(B74,'Set Up Employee Data'!A:O,12,FALSE))),0)</f>
        <v>0</v>
      </c>
      <c r="S74" s="46">
        <f>IFERROR(((VLOOKUP(B74,'Set Up Employee Data'!A:O,13,FALSE)))+((VLOOKUP(B74,'Set Up Employee Data'!A:O,14,FALSE)))+((VLOOKUP(B74,'Set Up Employee Data'!A:O,15,FALSE))),0)</f>
        <v>0</v>
      </c>
      <c r="T74" s="46" t="str">
        <f t="shared" si="5"/>
        <v>#N/A</v>
      </c>
      <c r="U74" s="69" t="str">
        <f t="shared" si="6"/>
        <v>#N/A</v>
      </c>
    </row>
    <row r="75" ht="14.25" customHeight="1">
      <c r="A75" s="32"/>
      <c r="B75" s="32"/>
      <c r="C75" s="33" t="str">
        <f>VLOOKUP(B75,'Set Up Employee Data'!A:O,2,FALSE)</f>
        <v>#N/A</v>
      </c>
      <c r="D75" s="33" t="str">
        <f t="shared" si="1"/>
        <v>#N/A</v>
      </c>
      <c r="E75" s="32"/>
      <c r="F75" s="32"/>
      <c r="G75" s="32"/>
      <c r="H75" s="33"/>
      <c r="I75" s="41"/>
      <c r="J75" s="68">
        <f>IFERROR(VLOOKUP(B75,'Set Up Employee Data'!A:O,3,FALSE)/(VLOOKUP(B75,'Set Up Employee Data'!A:O,4,FALSE)),0)</f>
        <v>0</v>
      </c>
      <c r="K75" s="46" t="str">
        <f t="shared" si="2"/>
        <v>#N/A</v>
      </c>
      <c r="L75" s="46" t="str">
        <f t="shared" si="3"/>
        <v>#N/A</v>
      </c>
      <c r="M75" s="46" t="str">
        <f t="shared" si="4"/>
        <v>#N/A</v>
      </c>
      <c r="N75" s="46" t="str">
        <f>(M75-I75)*((VLOOKUP(B75,'Set Up Employee Data'!A:O,7,FALSE)))</f>
        <v>#N/A</v>
      </c>
      <c r="O75" s="46" t="str">
        <f>(M75-I75)*((VLOOKUP(B75,'Set Up Employee Data'!A:O,8,FALSE)))</f>
        <v>#N/A</v>
      </c>
      <c r="P75" s="46" t="str">
        <f>(M75-I75)*((VLOOKUP(B75,'Set Up Employee Data'!A:O,5,FALSE)))</f>
        <v>#N/A</v>
      </c>
      <c r="Q75" s="46" t="str">
        <f>(M75-I75)*((VLOOKUP(B75,'Set Up Employee Data'!A:O,6,FALSE)))</f>
        <v>#N/A</v>
      </c>
      <c r="R75" s="46">
        <f>IFERROR(((VLOOKUP(B75,'Set Up Employee Data'!A:O,9,FALSE)))+((VLOOKUP(B75,'Set Up Employee Data'!A:O,10,FALSE)))+((VLOOKUP(B75,'Set Up Employee Data'!A:O,11,FALSE)))+((VLOOKUP(B75,'Set Up Employee Data'!A:O,12,FALSE))),0)</f>
        <v>0</v>
      </c>
      <c r="S75" s="46">
        <f>IFERROR(((VLOOKUP(B75,'Set Up Employee Data'!A:O,13,FALSE)))+((VLOOKUP(B75,'Set Up Employee Data'!A:O,14,FALSE)))+((VLOOKUP(B75,'Set Up Employee Data'!A:O,15,FALSE))),0)</f>
        <v>0</v>
      </c>
      <c r="T75" s="46" t="str">
        <f t="shared" si="5"/>
        <v>#N/A</v>
      </c>
      <c r="U75" s="69" t="str">
        <f t="shared" si="6"/>
        <v>#N/A</v>
      </c>
    </row>
    <row r="76" ht="14.25" customHeight="1">
      <c r="A76" s="32"/>
      <c r="B76" s="32"/>
      <c r="C76" s="33" t="str">
        <f>VLOOKUP(B76,'Set Up Employee Data'!A:O,2,FALSE)</f>
        <v>#N/A</v>
      </c>
      <c r="D76" s="33" t="str">
        <f t="shared" si="1"/>
        <v>#N/A</v>
      </c>
      <c r="E76" s="32"/>
      <c r="F76" s="32"/>
      <c r="G76" s="32"/>
      <c r="H76" s="33"/>
      <c r="I76" s="41"/>
      <c r="J76" s="68">
        <f>IFERROR(VLOOKUP(B76,'Set Up Employee Data'!A:O,3,FALSE)/(VLOOKUP(B76,'Set Up Employee Data'!A:O,4,FALSE)),0)</f>
        <v>0</v>
      </c>
      <c r="K76" s="46" t="str">
        <f t="shared" si="2"/>
        <v>#N/A</v>
      </c>
      <c r="L76" s="46" t="str">
        <f t="shared" si="3"/>
        <v>#N/A</v>
      </c>
      <c r="M76" s="46" t="str">
        <f t="shared" si="4"/>
        <v>#N/A</v>
      </c>
      <c r="N76" s="46" t="str">
        <f>(M76-I76)*((VLOOKUP(B76,'Set Up Employee Data'!A:O,7,FALSE)))</f>
        <v>#N/A</v>
      </c>
      <c r="O76" s="46" t="str">
        <f>(M76-I76)*((VLOOKUP(B76,'Set Up Employee Data'!A:O,8,FALSE)))</f>
        <v>#N/A</v>
      </c>
      <c r="P76" s="46" t="str">
        <f>(M76-I76)*((VLOOKUP(B76,'Set Up Employee Data'!A:O,5,FALSE)))</f>
        <v>#N/A</v>
      </c>
      <c r="Q76" s="46" t="str">
        <f>(M76-I76)*((VLOOKUP(B76,'Set Up Employee Data'!A:O,6,FALSE)))</f>
        <v>#N/A</v>
      </c>
      <c r="R76" s="46">
        <f>IFERROR(((VLOOKUP(B76,'Set Up Employee Data'!A:O,9,FALSE)))+((VLOOKUP(B76,'Set Up Employee Data'!A:O,10,FALSE)))+((VLOOKUP(B76,'Set Up Employee Data'!A:O,11,FALSE)))+((VLOOKUP(B76,'Set Up Employee Data'!A:O,12,FALSE))),0)</f>
        <v>0</v>
      </c>
      <c r="S76" s="46">
        <f>IFERROR(((VLOOKUP(B76,'Set Up Employee Data'!A:O,13,FALSE)))+((VLOOKUP(B76,'Set Up Employee Data'!A:O,14,FALSE)))+((VLOOKUP(B76,'Set Up Employee Data'!A:O,15,FALSE))),0)</f>
        <v>0</v>
      </c>
      <c r="T76" s="46" t="str">
        <f t="shared" si="5"/>
        <v>#N/A</v>
      </c>
      <c r="U76" s="69" t="str">
        <f t="shared" si="6"/>
        <v>#N/A</v>
      </c>
    </row>
    <row r="77" ht="14.25" customHeight="1">
      <c r="A77" s="32"/>
      <c r="B77" s="32"/>
      <c r="C77" s="33" t="str">
        <f>VLOOKUP(B77,'Set Up Employee Data'!A:O,2,FALSE)</f>
        <v>#N/A</v>
      </c>
      <c r="D77" s="33" t="str">
        <f t="shared" si="1"/>
        <v>#N/A</v>
      </c>
      <c r="E77" s="32"/>
      <c r="F77" s="32"/>
      <c r="G77" s="32"/>
      <c r="H77" s="33"/>
      <c r="I77" s="41"/>
      <c r="J77" s="68">
        <f>IFERROR(VLOOKUP(B77,'Set Up Employee Data'!A:O,3,FALSE)/(VLOOKUP(B77,'Set Up Employee Data'!A:O,4,FALSE)),0)</f>
        <v>0</v>
      </c>
      <c r="K77" s="46" t="str">
        <f t="shared" si="2"/>
        <v>#N/A</v>
      </c>
      <c r="L77" s="46" t="str">
        <f t="shared" si="3"/>
        <v>#N/A</v>
      </c>
      <c r="M77" s="46" t="str">
        <f t="shared" si="4"/>
        <v>#N/A</v>
      </c>
      <c r="N77" s="46" t="str">
        <f>(M77-I77)*((VLOOKUP(B77,'Set Up Employee Data'!A:O,7,FALSE)))</f>
        <v>#N/A</v>
      </c>
      <c r="O77" s="46" t="str">
        <f>(M77-I77)*((VLOOKUP(B77,'Set Up Employee Data'!A:O,8,FALSE)))</f>
        <v>#N/A</v>
      </c>
      <c r="P77" s="46" t="str">
        <f>(M77-I77)*((VLOOKUP(B77,'Set Up Employee Data'!A:O,5,FALSE)))</f>
        <v>#N/A</v>
      </c>
      <c r="Q77" s="46" t="str">
        <f>(M77-I77)*((VLOOKUP(B77,'Set Up Employee Data'!A:O,6,FALSE)))</f>
        <v>#N/A</v>
      </c>
      <c r="R77" s="46">
        <f>IFERROR(((VLOOKUP(B77,'Set Up Employee Data'!A:O,9,FALSE)))+((VLOOKUP(B77,'Set Up Employee Data'!A:O,10,FALSE)))+((VLOOKUP(B77,'Set Up Employee Data'!A:O,11,FALSE)))+((VLOOKUP(B77,'Set Up Employee Data'!A:O,12,FALSE))),0)</f>
        <v>0</v>
      </c>
      <c r="S77" s="46">
        <f>IFERROR(((VLOOKUP(B77,'Set Up Employee Data'!A:O,13,FALSE)))+((VLOOKUP(B77,'Set Up Employee Data'!A:O,14,FALSE)))+((VLOOKUP(B77,'Set Up Employee Data'!A:O,15,FALSE))),0)</f>
        <v>0</v>
      </c>
      <c r="T77" s="46" t="str">
        <f t="shared" si="5"/>
        <v>#N/A</v>
      </c>
      <c r="U77" s="69" t="str">
        <f t="shared" si="6"/>
        <v>#N/A</v>
      </c>
    </row>
    <row r="78" ht="14.25" customHeight="1">
      <c r="A78" s="32"/>
      <c r="B78" s="32"/>
      <c r="C78" s="33" t="str">
        <f>VLOOKUP(B78,'Set Up Employee Data'!A:O,2,FALSE)</f>
        <v>#N/A</v>
      </c>
      <c r="D78" s="33" t="str">
        <f t="shared" si="1"/>
        <v>#N/A</v>
      </c>
      <c r="E78" s="32"/>
      <c r="F78" s="32"/>
      <c r="G78" s="32"/>
      <c r="H78" s="33"/>
      <c r="I78" s="41"/>
      <c r="J78" s="68">
        <f>IFERROR(VLOOKUP(B78,'Set Up Employee Data'!A:O,3,FALSE)/(VLOOKUP(B78,'Set Up Employee Data'!A:O,4,FALSE)),0)</f>
        <v>0</v>
      </c>
      <c r="K78" s="46" t="str">
        <f t="shared" si="2"/>
        <v>#N/A</v>
      </c>
      <c r="L78" s="46" t="str">
        <f t="shared" si="3"/>
        <v>#N/A</v>
      </c>
      <c r="M78" s="46" t="str">
        <f t="shared" si="4"/>
        <v>#N/A</v>
      </c>
      <c r="N78" s="46" t="str">
        <f>(M78-I78)*((VLOOKUP(B78,'Set Up Employee Data'!A:O,7,FALSE)))</f>
        <v>#N/A</v>
      </c>
      <c r="O78" s="46" t="str">
        <f>(M78-I78)*((VLOOKUP(B78,'Set Up Employee Data'!A:O,8,FALSE)))</f>
        <v>#N/A</v>
      </c>
      <c r="P78" s="46" t="str">
        <f>(M78-I78)*((VLOOKUP(B78,'Set Up Employee Data'!A:O,5,FALSE)))</f>
        <v>#N/A</v>
      </c>
      <c r="Q78" s="46" t="str">
        <f>(M78-I78)*((VLOOKUP(B78,'Set Up Employee Data'!A:O,6,FALSE)))</f>
        <v>#N/A</v>
      </c>
      <c r="R78" s="46">
        <f>IFERROR(((VLOOKUP(B78,'Set Up Employee Data'!A:O,9,FALSE)))+((VLOOKUP(B78,'Set Up Employee Data'!A:O,10,FALSE)))+((VLOOKUP(B78,'Set Up Employee Data'!A:O,11,FALSE)))+((VLOOKUP(B78,'Set Up Employee Data'!A:O,12,FALSE))),0)</f>
        <v>0</v>
      </c>
      <c r="S78" s="46">
        <f>IFERROR(((VLOOKUP(B78,'Set Up Employee Data'!A:O,13,FALSE)))+((VLOOKUP(B78,'Set Up Employee Data'!A:O,14,FALSE)))+((VLOOKUP(B78,'Set Up Employee Data'!A:O,15,FALSE))),0)</f>
        <v>0</v>
      </c>
      <c r="T78" s="46" t="str">
        <f t="shared" si="5"/>
        <v>#N/A</v>
      </c>
      <c r="U78" s="69" t="str">
        <f t="shared" si="6"/>
        <v>#N/A</v>
      </c>
    </row>
    <row r="79" ht="14.25" customHeight="1">
      <c r="A79" s="32"/>
      <c r="B79" s="32"/>
      <c r="C79" s="33" t="str">
        <f>VLOOKUP(B79,'Set Up Employee Data'!A:O,2,FALSE)</f>
        <v>#N/A</v>
      </c>
      <c r="D79" s="33" t="str">
        <f t="shared" si="1"/>
        <v>#N/A</v>
      </c>
      <c r="E79" s="32"/>
      <c r="F79" s="32"/>
      <c r="G79" s="32"/>
      <c r="H79" s="33"/>
      <c r="I79" s="41"/>
      <c r="J79" s="68">
        <f>IFERROR(VLOOKUP(B79,'Set Up Employee Data'!A:O,3,FALSE)/(VLOOKUP(B79,'Set Up Employee Data'!A:O,4,FALSE)),0)</f>
        <v>0</v>
      </c>
      <c r="K79" s="46" t="str">
        <f t="shared" si="2"/>
        <v>#N/A</v>
      </c>
      <c r="L79" s="46" t="str">
        <f t="shared" si="3"/>
        <v>#N/A</v>
      </c>
      <c r="M79" s="46" t="str">
        <f t="shared" si="4"/>
        <v>#N/A</v>
      </c>
      <c r="N79" s="46" t="str">
        <f>(M79-I79)*((VLOOKUP(B79,'Set Up Employee Data'!A:O,7,FALSE)))</f>
        <v>#N/A</v>
      </c>
      <c r="O79" s="46" t="str">
        <f>(M79-I79)*((VLOOKUP(B79,'Set Up Employee Data'!A:O,8,FALSE)))</f>
        <v>#N/A</v>
      </c>
      <c r="P79" s="46" t="str">
        <f>(M79-I79)*((VLOOKUP(B79,'Set Up Employee Data'!A:O,5,FALSE)))</f>
        <v>#N/A</v>
      </c>
      <c r="Q79" s="46" t="str">
        <f>(M79-I79)*((VLOOKUP(B79,'Set Up Employee Data'!A:O,6,FALSE)))</f>
        <v>#N/A</v>
      </c>
      <c r="R79" s="46">
        <f>IFERROR(((VLOOKUP(B79,'Set Up Employee Data'!A:O,9,FALSE)))+((VLOOKUP(B79,'Set Up Employee Data'!A:O,10,FALSE)))+((VLOOKUP(B79,'Set Up Employee Data'!A:O,11,FALSE)))+((VLOOKUP(B79,'Set Up Employee Data'!A:O,12,FALSE))),0)</f>
        <v>0</v>
      </c>
      <c r="S79" s="46">
        <f>IFERROR(((VLOOKUP(B79,'Set Up Employee Data'!A:O,13,FALSE)))+((VLOOKUP(B79,'Set Up Employee Data'!A:O,14,FALSE)))+((VLOOKUP(B79,'Set Up Employee Data'!A:O,15,FALSE))),0)</f>
        <v>0</v>
      </c>
      <c r="T79" s="46" t="str">
        <f t="shared" si="5"/>
        <v>#N/A</v>
      </c>
      <c r="U79" s="69" t="str">
        <f t="shared" si="6"/>
        <v>#N/A</v>
      </c>
    </row>
    <row r="80" ht="14.25" customHeight="1">
      <c r="A80" s="32"/>
      <c r="B80" s="32"/>
      <c r="C80" s="33" t="str">
        <f>VLOOKUP(B80,'Set Up Employee Data'!A:O,2,FALSE)</f>
        <v>#N/A</v>
      </c>
      <c r="D80" s="33" t="str">
        <f t="shared" si="1"/>
        <v>#N/A</v>
      </c>
      <c r="E80" s="32"/>
      <c r="F80" s="32"/>
      <c r="G80" s="32"/>
      <c r="H80" s="33"/>
      <c r="I80" s="41"/>
      <c r="J80" s="68">
        <f>IFERROR(VLOOKUP(B80,'Set Up Employee Data'!A:O,3,FALSE)/(VLOOKUP(B80,'Set Up Employee Data'!A:O,4,FALSE)),0)</f>
        <v>0</v>
      </c>
      <c r="K80" s="46" t="str">
        <f t="shared" si="2"/>
        <v>#N/A</v>
      </c>
      <c r="L80" s="46" t="str">
        <f t="shared" si="3"/>
        <v>#N/A</v>
      </c>
      <c r="M80" s="46" t="str">
        <f t="shared" si="4"/>
        <v>#N/A</v>
      </c>
      <c r="N80" s="46" t="str">
        <f>(M80-I80)*((VLOOKUP(B80,'Set Up Employee Data'!A:O,7,FALSE)))</f>
        <v>#N/A</v>
      </c>
      <c r="O80" s="46" t="str">
        <f>(M80-I80)*((VLOOKUP(B80,'Set Up Employee Data'!A:O,8,FALSE)))</f>
        <v>#N/A</v>
      </c>
      <c r="P80" s="46" t="str">
        <f>(M80-I80)*((VLOOKUP(B80,'Set Up Employee Data'!A:O,5,FALSE)))</f>
        <v>#N/A</v>
      </c>
      <c r="Q80" s="46" t="str">
        <f>(M80-I80)*((VLOOKUP(B80,'Set Up Employee Data'!A:O,6,FALSE)))</f>
        <v>#N/A</v>
      </c>
      <c r="R80" s="46">
        <f>IFERROR(((VLOOKUP(B80,'Set Up Employee Data'!A:O,9,FALSE)))+((VLOOKUP(B80,'Set Up Employee Data'!A:O,10,FALSE)))+((VLOOKUP(B80,'Set Up Employee Data'!A:O,11,FALSE)))+((VLOOKUP(B80,'Set Up Employee Data'!A:O,12,FALSE))),0)</f>
        <v>0</v>
      </c>
      <c r="S80" s="46">
        <f>IFERROR(((VLOOKUP(B80,'Set Up Employee Data'!A:O,13,FALSE)))+((VLOOKUP(B80,'Set Up Employee Data'!A:O,14,FALSE)))+((VLOOKUP(B80,'Set Up Employee Data'!A:O,15,FALSE))),0)</f>
        <v>0</v>
      </c>
      <c r="T80" s="46" t="str">
        <f t="shared" si="5"/>
        <v>#N/A</v>
      </c>
      <c r="U80" s="69" t="str">
        <f t="shared" si="6"/>
        <v>#N/A</v>
      </c>
    </row>
    <row r="81" ht="14.25" customHeight="1">
      <c r="A81" s="32"/>
      <c r="B81" s="32"/>
      <c r="C81" s="33" t="str">
        <f>VLOOKUP(B81,'Set Up Employee Data'!A:O,2,FALSE)</f>
        <v>#N/A</v>
      </c>
      <c r="D81" s="33" t="str">
        <f t="shared" si="1"/>
        <v>#N/A</v>
      </c>
      <c r="E81" s="32"/>
      <c r="F81" s="32"/>
      <c r="G81" s="32"/>
      <c r="H81" s="33"/>
      <c r="I81" s="41"/>
      <c r="J81" s="68">
        <f>IFERROR(VLOOKUP(B81,'Set Up Employee Data'!A:O,3,FALSE)/(VLOOKUP(B81,'Set Up Employee Data'!A:O,4,FALSE)),0)</f>
        <v>0</v>
      </c>
      <c r="K81" s="46" t="str">
        <f t="shared" si="2"/>
        <v>#N/A</v>
      </c>
      <c r="L81" s="46" t="str">
        <f t="shared" si="3"/>
        <v>#N/A</v>
      </c>
      <c r="M81" s="46" t="str">
        <f t="shared" si="4"/>
        <v>#N/A</v>
      </c>
      <c r="N81" s="46" t="str">
        <f>(M81-I81)*((VLOOKUP(B81,'Set Up Employee Data'!A:O,7,FALSE)))</f>
        <v>#N/A</v>
      </c>
      <c r="O81" s="46" t="str">
        <f>(M81-I81)*((VLOOKUP(B81,'Set Up Employee Data'!A:O,8,FALSE)))</f>
        <v>#N/A</v>
      </c>
      <c r="P81" s="46" t="str">
        <f>(M81-I81)*((VLOOKUP(B81,'Set Up Employee Data'!A:O,5,FALSE)))</f>
        <v>#N/A</v>
      </c>
      <c r="Q81" s="46" t="str">
        <f>(M81-I81)*((VLOOKUP(B81,'Set Up Employee Data'!A:O,6,FALSE)))</f>
        <v>#N/A</v>
      </c>
      <c r="R81" s="46">
        <f>IFERROR(((VLOOKUP(B81,'Set Up Employee Data'!A:O,9,FALSE)))+((VLOOKUP(B81,'Set Up Employee Data'!A:O,10,FALSE)))+((VLOOKUP(B81,'Set Up Employee Data'!A:O,11,FALSE)))+((VLOOKUP(B81,'Set Up Employee Data'!A:O,12,FALSE))),0)</f>
        <v>0</v>
      </c>
      <c r="S81" s="46">
        <f>IFERROR(((VLOOKUP(B81,'Set Up Employee Data'!A:O,13,FALSE)))+((VLOOKUP(B81,'Set Up Employee Data'!A:O,14,FALSE)))+((VLOOKUP(B81,'Set Up Employee Data'!A:O,15,FALSE))),0)</f>
        <v>0</v>
      </c>
      <c r="T81" s="46" t="str">
        <f t="shared" si="5"/>
        <v>#N/A</v>
      </c>
      <c r="U81" s="69" t="str">
        <f t="shared" si="6"/>
        <v>#N/A</v>
      </c>
    </row>
    <row r="82" ht="14.25" customHeight="1">
      <c r="A82" s="32"/>
      <c r="B82" s="32"/>
      <c r="C82" s="33" t="str">
        <f>VLOOKUP(B82,'Set Up Employee Data'!A:O,2,FALSE)</f>
        <v>#N/A</v>
      </c>
      <c r="D82" s="33" t="str">
        <f t="shared" si="1"/>
        <v>#N/A</v>
      </c>
      <c r="E82" s="32"/>
      <c r="F82" s="32"/>
      <c r="G82" s="32"/>
      <c r="H82" s="33"/>
      <c r="I82" s="41"/>
      <c r="J82" s="68">
        <f>IFERROR(VLOOKUP(B82,'Set Up Employee Data'!A:O,3,FALSE)/(VLOOKUP(B82,'Set Up Employee Data'!A:O,4,FALSE)),0)</f>
        <v>0</v>
      </c>
      <c r="K82" s="46" t="str">
        <f t="shared" si="2"/>
        <v>#N/A</v>
      </c>
      <c r="L82" s="46" t="str">
        <f t="shared" si="3"/>
        <v>#N/A</v>
      </c>
      <c r="M82" s="46" t="str">
        <f t="shared" si="4"/>
        <v>#N/A</v>
      </c>
      <c r="N82" s="46" t="str">
        <f>(M82-I82)*((VLOOKUP(B82,'Set Up Employee Data'!A:O,7,FALSE)))</f>
        <v>#N/A</v>
      </c>
      <c r="O82" s="46" t="str">
        <f>(M82-I82)*((VLOOKUP(B82,'Set Up Employee Data'!A:O,8,FALSE)))</f>
        <v>#N/A</v>
      </c>
      <c r="P82" s="46" t="str">
        <f>(M82-I82)*((VLOOKUP(B82,'Set Up Employee Data'!A:O,5,FALSE)))</f>
        <v>#N/A</v>
      </c>
      <c r="Q82" s="46" t="str">
        <f>(M82-I82)*((VLOOKUP(B82,'Set Up Employee Data'!A:O,6,FALSE)))</f>
        <v>#N/A</v>
      </c>
      <c r="R82" s="46">
        <f>IFERROR(((VLOOKUP(B82,'Set Up Employee Data'!A:O,9,FALSE)))+((VLOOKUP(B82,'Set Up Employee Data'!A:O,10,FALSE)))+((VLOOKUP(B82,'Set Up Employee Data'!A:O,11,FALSE)))+((VLOOKUP(B82,'Set Up Employee Data'!A:O,12,FALSE))),0)</f>
        <v>0</v>
      </c>
      <c r="S82" s="46">
        <f>IFERROR(((VLOOKUP(B82,'Set Up Employee Data'!A:O,13,FALSE)))+((VLOOKUP(B82,'Set Up Employee Data'!A:O,14,FALSE)))+((VLOOKUP(B82,'Set Up Employee Data'!A:O,15,FALSE))),0)</f>
        <v>0</v>
      </c>
      <c r="T82" s="46" t="str">
        <f t="shared" si="5"/>
        <v>#N/A</v>
      </c>
      <c r="U82" s="69" t="str">
        <f t="shared" si="6"/>
        <v>#N/A</v>
      </c>
    </row>
    <row r="83" ht="14.25" customHeight="1">
      <c r="A83" s="32"/>
      <c r="B83" s="32"/>
      <c r="C83" s="33" t="str">
        <f>VLOOKUP(B83,'Set Up Employee Data'!A:O,2,FALSE)</f>
        <v>#N/A</v>
      </c>
      <c r="D83" s="33" t="str">
        <f t="shared" si="1"/>
        <v>#N/A</v>
      </c>
      <c r="E83" s="32"/>
      <c r="F83" s="32"/>
      <c r="G83" s="32"/>
      <c r="H83" s="33"/>
      <c r="I83" s="41"/>
      <c r="J83" s="68">
        <f>IFERROR(VLOOKUP(B83,'Set Up Employee Data'!A:O,3,FALSE)/(VLOOKUP(B83,'Set Up Employee Data'!A:O,4,FALSE)),0)</f>
        <v>0</v>
      </c>
      <c r="K83" s="46" t="str">
        <f t="shared" si="2"/>
        <v>#N/A</v>
      </c>
      <c r="L83" s="46" t="str">
        <f t="shared" si="3"/>
        <v>#N/A</v>
      </c>
      <c r="M83" s="46" t="str">
        <f t="shared" si="4"/>
        <v>#N/A</v>
      </c>
      <c r="N83" s="46" t="str">
        <f>(M83-I83)*((VLOOKUP(B83,'Set Up Employee Data'!A:O,7,FALSE)))</f>
        <v>#N/A</v>
      </c>
      <c r="O83" s="46" t="str">
        <f>(M83-I83)*((VLOOKUP(B83,'Set Up Employee Data'!A:O,8,FALSE)))</f>
        <v>#N/A</v>
      </c>
      <c r="P83" s="46" t="str">
        <f>(M83-I83)*((VLOOKUP(B83,'Set Up Employee Data'!A:O,5,FALSE)))</f>
        <v>#N/A</v>
      </c>
      <c r="Q83" s="46" t="str">
        <f>(M83-I83)*((VLOOKUP(B83,'Set Up Employee Data'!A:O,6,FALSE)))</f>
        <v>#N/A</v>
      </c>
      <c r="R83" s="46">
        <f>IFERROR(((VLOOKUP(B83,'Set Up Employee Data'!A:O,9,FALSE)))+((VLOOKUP(B83,'Set Up Employee Data'!A:O,10,FALSE)))+((VLOOKUP(B83,'Set Up Employee Data'!A:O,11,FALSE)))+((VLOOKUP(B83,'Set Up Employee Data'!A:O,12,FALSE))),0)</f>
        <v>0</v>
      </c>
      <c r="S83" s="46">
        <f>IFERROR(((VLOOKUP(B83,'Set Up Employee Data'!A:O,13,FALSE)))+((VLOOKUP(B83,'Set Up Employee Data'!A:O,14,FALSE)))+((VLOOKUP(B83,'Set Up Employee Data'!A:O,15,FALSE))),0)</f>
        <v>0</v>
      </c>
      <c r="T83" s="46" t="str">
        <f t="shared" si="5"/>
        <v>#N/A</v>
      </c>
      <c r="U83" s="69" t="str">
        <f t="shared" si="6"/>
        <v>#N/A</v>
      </c>
    </row>
    <row r="84" ht="14.25" customHeight="1">
      <c r="A84" s="32"/>
      <c r="B84" s="32"/>
      <c r="C84" s="33" t="str">
        <f>VLOOKUP(B84,'Set Up Employee Data'!A:O,2,FALSE)</f>
        <v>#N/A</v>
      </c>
      <c r="D84" s="33" t="str">
        <f t="shared" si="1"/>
        <v>#N/A</v>
      </c>
      <c r="E84" s="32"/>
      <c r="F84" s="32"/>
      <c r="G84" s="32"/>
      <c r="H84" s="33"/>
      <c r="I84" s="41"/>
      <c r="J84" s="68">
        <f>IFERROR(VLOOKUP(B84,'Set Up Employee Data'!A:O,3,FALSE)/(VLOOKUP(B84,'Set Up Employee Data'!A:O,4,FALSE)),0)</f>
        <v>0</v>
      </c>
      <c r="K84" s="46" t="str">
        <f t="shared" si="2"/>
        <v>#N/A</v>
      </c>
      <c r="L84" s="46" t="str">
        <f t="shared" si="3"/>
        <v>#N/A</v>
      </c>
      <c r="M84" s="46" t="str">
        <f t="shared" si="4"/>
        <v>#N/A</v>
      </c>
      <c r="N84" s="46" t="str">
        <f>(M84-I84)*((VLOOKUP(B84,'Set Up Employee Data'!A:O,7,FALSE)))</f>
        <v>#N/A</v>
      </c>
      <c r="O84" s="46" t="str">
        <f>(M84-I84)*((VLOOKUP(B84,'Set Up Employee Data'!A:O,8,FALSE)))</f>
        <v>#N/A</v>
      </c>
      <c r="P84" s="46" t="str">
        <f>(M84-I84)*((VLOOKUP(B84,'Set Up Employee Data'!A:O,5,FALSE)))</f>
        <v>#N/A</v>
      </c>
      <c r="Q84" s="46" t="str">
        <f>(M84-I84)*((VLOOKUP(B84,'Set Up Employee Data'!A:O,6,FALSE)))</f>
        <v>#N/A</v>
      </c>
      <c r="R84" s="46">
        <f>IFERROR(((VLOOKUP(B84,'Set Up Employee Data'!A:O,9,FALSE)))+((VLOOKUP(B84,'Set Up Employee Data'!A:O,10,FALSE)))+((VLOOKUP(B84,'Set Up Employee Data'!A:O,11,FALSE)))+((VLOOKUP(B84,'Set Up Employee Data'!A:O,12,FALSE))),0)</f>
        <v>0</v>
      </c>
      <c r="S84" s="46">
        <f>IFERROR(((VLOOKUP(B84,'Set Up Employee Data'!A:O,13,FALSE)))+((VLOOKUP(B84,'Set Up Employee Data'!A:O,14,FALSE)))+((VLOOKUP(B84,'Set Up Employee Data'!A:O,15,FALSE))),0)</f>
        <v>0</v>
      </c>
      <c r="T84" s="46" t="str">
        <f t="shared" si="5"/>
        <v>#N/A</v>
      </c>
      <c r="U84" s="69" t="str">
        <f t="shared" si="6"/>
        <v>#N/A</v>
      </c>
    </row>
    <row r="85" ht="14.25" customHeight="1">
      <c r="A85" s="32"/>
      <c r="B85" s="32"/>
      <c r="C85" s="33" t="str">
        <f>VLOOKUP(B85,'Set Up Employee Data'!A:O,2,FALSE)</f>
        <v>#N/A</v>
      </c>
      <c r="D85" s="33" t="str">
        <f t="shared" si="1"/>
        <v>#N/A</v>
      </c>
      <c r="E85" s="32"/>
      <c r="F85" s="32"/>
      <c r="G85" s="32"/>
      <c r="H85" s="33"/>
      <c r="I85" s="41"/>
      <c r="J85" s="68">
        <f>IFERROR(VLOOKUP(B85,'Set Up Employee Data'!A:O,3,FALSE)/(VLOOKUP(B85,'Set Up Employee Data'!A:O,4,FALSE)),0)</f>
        <v>0</v>
      </c>
      <c r="K85" s="46" t="str">
        <f t="shared" si="2"/>
        <v>#N/A</v>
      </c>
      <c r="L85" s="46" t="str">
        <f t="shared" si="3"/>
        <v>#N/A</v>
      </c>
      <c r="M85" s="46" t="str">
        <f t="shared" si="4"/>
        <v>#N/A</v>
      </c>
      <c r="N85" s="46" t="str">
        <f>(M85-I85)*((VLOOKUP(B85,'Set Up Employee Data'!A:O,7,FALSE)))</f>
        <v>#N/A</v>
      </c>
      <c r="O85" s="46" t="str">
        <f>(M85-I85)*((VLOOKUP(B85,'Set Up Employee Data'!A:O,8,FALSE)))</f>
        <v>#N/A</v>
      </c>
      <c r="P85" s="46" t="str">
        <f>(M85-I85)*((VLOOKUP(B85,'Set Up Employee Data'!A:O,5,FALSE)))</f>
        <v>#N/A</v>
      </c>
      <c r="Q85" s="46" t="str">
        <f>(M85-I85)*((VLOOKUP(B85,'Set Up Employee Data'!A:O,6,FALSE)))</f>
        <v>#N/A</v>
      </c>
      <c r="R85" s="46">
        <f>IFERROR(((VLOOKUP(B85,'Set Up Employee Data'!A:O,9,FALSE)))+((VLOOKUP(B85,'Set Up Employee Data'!A:O,10,FALSE)))+((VLOOKUP(B85,'Set Up Employee Data'!A:O,11,FALSE)))+((VLOOKUP(B85,'Set Up Employee Data'!A:O,12,FALSE))),0)</f>
        <v>0</v>
      </c>
      <c r="S85" s="46">
        <f>IFERROR(((VLOOKUP(B85,'Set Up Employee Data'!A:O,13,FALSE)))+((VLOOKUP(B85,'Set Up Employee Data'!A:O,14,FALSE)))+((VLOOKUP(B85,'Set Up Employee Data'!A:O,15,FALSE))),0)</f>
        <v>0</v>
      </c>
      <c r="T85" s="46" t="str">
        <f t="shared" si="5"/>
        <v>#N/A</v>
      </c>
      <c r="U85" s="69" t="str">
        <f t="shared" si="6"/>
        <v>#N/A</v>
      </c>
    </row>
    <row r="86" ht="14.25" customHeight="1">
      <c r="A86" s="32"/>
      <c r="B86" s="32"/>
      <c r="C86" s="33" t="str">
        <f>VLOOKUP(B86,'Set Up Employee Data'!A:O,2,FALSE)</f>
        <v>#N/A</v>
      </c>
      <c r="D86" s="33" t="str">
        <f t="shared" si="1"/>
        <v>#N/A</v>
      </c>
      <c r="E86" s="32"/>
      <c r="F86" s="32"/>
      <c r="G86" s="32"/>
      <c r="H86" s="33"/>
      <c r="I86" s="41"/>
      <c r="J86" s="68">
        <f>IFERROR(VLOOKUP(B86,'Set Up Employee Data'!A:O,3,FALSE)/(VLOOKUP(B86,'Set Up Employee Data'!A:O,4,FALSE)),0)</f>
        <v>0</v>
      </c>
      <c r="K86" s="46" t="str">
        <f t="shared" si="2"/>
        <v>#N/A</v>
      </c>
      <c r="L86" s="46" t="str">
        <f t="shared" si="3"/>
        <v>#N/A</v>
      </c>
      <c r="M86" s="46" t="str">
        <f t="shared" si="4"/>
        <v>#N/A</v>
      </c>
      <c r="N86" s="46" t="str">
        <f>(M86-I86)*((VLOOKUP(B86,'Set Up Employee Data'!A:O,7,FALSE)))</f>
        <v>#N/A</v>
      </c>
      <c r="O86" s="46" t="str">
        <f>(M86-I86)*((VLOOKUP(B86,'Set Up Employee Data'!A:O,8,FALSE)))</f>
        <v>#N/A</v>
      </c>
      <c r="P86" s="46" t="str">
        <f>(M86-I86)*((VLOOKUP(B86,'Set Up Employee Data'!A:O,5,FALSE)))</f>
        <v>#N/A</v>
      </c>
      <c r="Q86" s="46" t="str">
        <f>(M86-I86)*((VLOOKUP(B86,'Set Up Employee Data'!A:O,6,FALSE)))</f>
        <v>#N/A</v>
      </c>
      <c r="R86" s="46">
        <f>IFERROR(((VLOOKUP(B86,'Set Up Employee Data'!A:O,9,FALSE)))+((VLOOKUP(B86,'Set Up Employee Data'!A:O,10,FALSE)))+((VLOOKUP(B86,'Set Up Employee Data'!A:O,11,FALSE)))+((VLOOKUP(B86,'Set Up Employee Data'!A:O,12,FALSE))),0)</f>
        <v>0</v>
      </c>
      <c r="S86" s="46">
        <f>IFERROR(((VLOOKUP(B86,'Set Up Employee Data'!A:O,13,FALSE)))+((VLOOKUP(B86,'Set Up Employee Data'!A:O,14,FALSE)))+((VLOOKUP(B86,'Set Up Employee Data'!A:O,15,FALSE))),0)</f>
        <v>0</v>
      </c>
      <c r="T86" s="46" t="str">
        <f t="shared" si="5"/>
        <v>#N/A</v>
      </c>
      <c r="U86" s="69" t="str">
        <f t="shared" si="6"/>
        <v>#N/A</v>
      </c>
    </row>
    <row r="87" ht="14.25" customHeight="1">
      <c r="A87" s="32"/>
      <c r="B87" s="32"/>
      <c r="C87" s="33" t="str">
        <f>VLOOKUP(B87,'Set Up Employee Data'!A:O,2,FALSE)</f>
        <v>#N/A</v>
      </c>
      <c r="D87" s="33" t="str">
        <f t="shared" si="1"/>
        <v>#N/A</v>
      </c>
      <c r="E87" s="32"/>
      <c r="F87" s="32"/>
      <c r="G87" s="32"/>
      <c r="H87" s="33"/>
      <c r="I87" s="41"/>
      <c r="J87" s="68">
        <f>IFERROR(VLOOKUP(B87,'Set Up Employee Data'!A:O,3,FALSE)/(VLOOKUP(B87,'Set Up Employee Data'!A:O,4,FALSE)),0)</f>
        <v>0</v>
      </c>
      <c r="K87" s="46" t="str">
        <f t="shared" si="2"/>
        <v>#N/A</v>
      </c>
      <c r="L87" s="46" t="str">
        <f t="shared" si="3"/>
        <v>#N/A</v>
      </c>
      <c r="M87" s="46" t="str">
        <f t="shared" si="4"/>
        <v>#N/A</v>
      </c>
      <c r="N87" s="46" t="str">
        <f>(M87-I87)*((VLOOKUP(B87,'Set Up Employee Data'!A:O,7,FALSE)))</f>
        <v>#N/A</v>
      </c>
      <c r="O87" s="46" t="str">
        <f>(M87-I87)*((VLOOKUP(B87,'Set Up Employee Data'!A:O,8,FALSE)))</f>
        <v>#N/A</v>
      </c>
      <c r="P87" s="46" t="str">
        <f>(M87-I87)*((VLOOKUP(B87,'Set Up Employee Data'!A:O,5,FALSE)))</f>
        <v>#N/A</v>
      </c>
      <c r="Q87" s="46" t="str">
        <f>(M87-I87)*((VLOOKUP(B87,'Set Up Employee Data'!A:O,6,FALSE)))</f>
        <v>#N/A</v>
      </c>
      <c r="R87" s="46">
        <f>IFERROR(((VLOOKUP(B87,'Set Up Employee Data'!A:O,9,FALSE)))+((VLOOKUP(B87,'Set Up Employee Data'!A:O,10,FALSE)))+((VLOOKUP(B87,'Set Up Employee Data'!A:O,11,FALSE)))+((VLOOKUP(B87,'Set Up Employee Data'!A:O,12,FALSE))),0)</f>
        <v>0</v>
      </c>
      <c r="S87" s="46">
        <f>IFERROR(((VLOOKUP(B87,'Set Up Employee Data'!A:O,13,FALSE)))+((VLOOKUP(B87,'Set Up Employee Data'!A:O,14,FALSE)))+((VLOOKUP(B87,'Set Up Employee Data'!A:O,15,FALSE))),0)</f>
        <v>0</v>
      </c>
      <c r="T87" s="46" t="str">
        <f t="shared" si="5"/>
        <v>#N/A</v>
      </c>
      <c r="U87" s="69" t="str">
        <f t="shared" si="6"/>
        <v>#N/A</v>
      </c>
    </row>
    <row r="88" ht="14.25" customHeight="1">
      <c r="A88" s="32"/>
      <c r="B88" s="32"/>
      <c r="C88" s="33" t="str">
        <f>VLOOKUP(B88,'Set Up Employee Data'!A:O,2,FALSE)</f>
        <v>#N/A</v>
      </c>
      <c r="D88" s="33" t="str">
        <f t="shared" si="1"/>
        <v>#N/A</v>
      </c>
      <c r="E88" s="32"/>
      <c r="F88" s="32"/>
      <c r="G88" s="32"/>
      <c r="H88" s="33"/>
      <c r="I88" s="41"/>
      <c r="J88" s="68">
        <f>IFERROR(VLOOKUP(B88,'Set Up Employee Data'!A:O,3,FALSE)/(VLOOKUP(B88,'Set Up Employee Data'!A:O,4,FALSE)),0)</f>
        <v>0</v>
      </c>
      <c r="K88" s="46" t="str">
        <f t="shared" si="2"/>
        <v>#N/A</v>
      </c>
      <c r="L88" s="46" t="str">
        <f t="shared" si="3"/>
        <v>#N/A</v>
      </c>
      <c r="M88" s="46" t="str">
        <f t="shared" si="4"/>
        <v>#N/A</v>
      </c>
      <c r="N88" s="46" t="str">
        <f>(M88-I88)*((VLOOKUP(B88,'Set Up Employee Data'!A:O,7,FALSE)))</f>
        <v>#N/A</v>
      </c>
      <c r="O88" s="46" t="str">
        <f>(M88-I88)*((VLOOKUP(B88,'Set Up Employee Data'!A:O,8,FALSE)))</f>
        <v>#N/A</v>
      </c>
      <c r="P88" s="46" t="str">
        <f>(M88-I88)*((VLOOKUP(B88,'Set Up Employee Data'!A:O,5,FALSE)))</f>
        <v>#N/A</v>
      </c>
      <c r="Q88" s="46" t="str">
        <f>(M88-I88)*((VLOOKUP(B88,'Set Up Employee Data'!A:O,6,FALSE)))</f>
        <v>#N/A</v>
      </c>
      <c r="R88" s="46">
        <f>IFERROR(((VLOOKUP(B88,'Set Up Employee Data'!A:O,9,FALSE)))+((VLOOKUP(B88,'Set Up Employee Data'!A:O,10,FALSE)))+((VLOOKUP(B88,'Set Up Employee Data'!A:O,11,FALSE)))+((VLOOKUP(B88,'Set Up Employee Data'!A:O,12,FALSE))),0)</f>
        <v>0</v>
      </c>
      <c r="S88" s="46">
        <f>IFERROR(((VLOOKUP(B88,'Set Up Employee Data'!A:O,13,FALSE)))+((VLOOKUP(B88,'Set Up Employee Data'!A:O,14,FALSE)))+((VLOOKUP(B88,'Set Up Employee Data'!A:O,15,FALSE))),0)</f>
        <v>0</v>
      </c>
      <c r="T88" s="46" t="str">
        <f t="shared" si="5"/>
        <v>#N/A</v>
      </c>
      <c r="U88" s="69" t="str">
        <f t="shared" si="6"/>
        <v>#N/A</v>
      </c>
    </row>
    <row r="89" ht="14.25" customHeight="1">
      <c r="A89" s="32"/>
      <c r="B89" s="32"/>
      <c r="C89" s="33" t="str">
        <f>VLOOKUP(B89,'Set Up Employee Data'!A:O,2,FALSE)</f>
        <v>#N/A</v>
      </c>
      <c r="D89" s="33" t="str">
        <f t="shared" si="1"/>
        <v>#N/A</v>
      </c>
      <c r="E89" s="32"/>
      <c r="F89" s="32"/>
      <c r="G89" s="32"/>
      <c r="H89" s="33"/>
      <c r="I89" s="41"/>
      <c r="J89" s="68">
        <f>IFERROR(VLOOKUP(B89,'Set Up Employee Data'!A:O,3,FALSE)/(VLOOKUP(B89,'Set Up Employee Data'!A:O,4,FALSE)),0)</f>
        <v>0</v>
      </c>
      <c r="K89" s="46" t="str">
        <f t="shared" si="2"/>
        <v>#N/A</v>
      </c>
      <c r="L89" s="46" t="str">
        <f t="shared" si="3"/>
        <v>#N/A</v>
      </c>
      <c r="M89" s="46" t="str">
        <f t="shared" si="4"/>
        <v>#N/A</v>
      </c>
      <c r="N89" s="46" t="str">
        <f>(M89-I89)*((VLOOKUP(B89,'Set Up Employee Data'!A:O,7,FALSE)))</f>
        <v>#N/A</v>
      </c>
      <c r="O89" s="46" t="str">
        <f>(M89-I89)*((VLOOKUP(B89,'Set Up Employee Data'!A:O,8,FALSE)))</f>
        <v>#N/A</v>
      </c>
      <c r="P89" s="46" t="str">
        <f>(M89-I89)*((VLOOKUP(B89,'Set Up Employee Data'!A:O,5,FALSE)))</f>
        <v>#N/A</v>
      </c>
      <c r="Q89" s="46" t="str">
        <f>(M89-I89)*((VLOOKUP(B89,'Set Up Employee Data'!A:O,6,FALSE)))</f>
        <v>#N/A</v>
      </c>
      <c r="R89" s="46">
        <f>IFERROR(((VLOOKUP(B89,'Set Up Employee Data'!A:O,9,FALSE)))+((VLOOKUP(B89,'Set Up Employee Data'!A:O,10,FALSE)))+((VLOOKUP(B89,'Set Up Employee Data'!A:O,11,FALSE)))+((VLOOKUP(B89,'Set Up Employee Data'!A:O,12,FALSE))),0)</f>
        <v>0</v>
      </c>
      <c r="S89" s="46">
        <f>IFERROR(((VLOOKUP(B89,'Set Up Employee Data'!A:O,13,FALSE)))+((VLOOKUP(B89,'Set Up Employee Data'!A:O,14,FALSE)))+((VLOOKUP(B89,'Set Up Employee Data'!A:O,15,FALSE))),0)</f>
        <v>0</v>
      </c>
      <c r="T89" s="46" t="str">
        <f t="shared" si="5"/>
        <v>#N/A</v>
      </c>
      <c r="U89" s="69" t="str">
        <f t="shared" si="6"/>
        <v>#N/A</v>
      </c>
    </row>
    <row r="90" ht="14.25" customHeight="1">
      <c r="A90" s="32"/>
      <c r="B90" s="32"/>
      <c r="C90" s="33" t="str">
        <f>VLOOKUP(B90,'Set Up Employee Data'!A:O,2,FALSE)</f>
        <v>#N/A</v>
      </c>
      <c r="D90" s="33" t="str">
        <f t="shared" si="1"/>
        <v>#N/A</v>
      </c>
      <c r="E90" s="32"/>
      <c r="F90" s="32"/>
      <c r="G90" s="32"/>
      <c r="H90" s="33"/>
      <c r="I90" s="41"/>
      <c r="J90" s="68">
        <f>IFERROR(VLOOKUP(B90,'Set Up Employee Data'!A:O,3,FALSE)/(VLOOKUP(B90,'Set Up Employee Data'!A:O,4,FALSE)),0)</f>
        <v>0</v>
      </c>
      <c r="K90" s="46" t="str">
        <f t="shared" si="2"/>
        <v>#N/A</v>
      </c>
      <c r="L90" s="46" t="str">
        <f t="shared" si="3"/>
        <v>#N/A</v>
      </c>
      <c r="M90" s="46" t="str">
        <f t="shared" si="4"/>
        <v>#N/A</v>
      </c>
      <c r="N90" s="46" t="str">
        <f>(M90-I90)*((VLOOKUP(B90,'Set Up Employee Data'!A:O,7,FALSE)))</f>
        <v>#N/A</v>
      </c>
      <c r="O90" s="46" t="str">
        <f>(M90-I90)*((VLOOKUP(B90,'Set Up Employee Data'!A:O,8,FALSE)))</f>
        <v>#N/A</v>
      </c>
      <c r="P90" s="46" t="str">
        <f>(M90-I90)*((VLOOKUP(B90,'Set Up Employee Data'!A:O,5,FALSE)))</f>
        <v>#N/A</v>
      </c>
      <c r="Q90" s="46" t="str">
        <f>(M90-I90)*((VLOOKUP(B90,'Set Up Employee Data'!A:O,6,FALSE)))</f>
        <v>#N/A</v>
      </c>
      <c r="R90" s="46">
        <f>IFERROR(((VLOOKUP(B90,'Set Up Employee Data'!A:O,9,FALSE)))+((VLOOKUP(B90,'Set Up Employee Data'!A:O,10,FALSE)))+((VLOOKUP(B90,'Set Up Employee Data'!A:O,11,FALSE)))+((VLOOKUP(B90,'Set Up Employee Data'!A:O,12,FALSE))),0)</f>
        <v>0</v>
      </c>
      <c r="S90" s="46">
        <f>IFERROR(((VLOOKUP(B90,'Set Up Employee Data'!A:O,13,FALSE)))+((VLOOKUP(B90,'Set Up Employee Data'!A:O,14,FALSE)))+((VLOOKUP(B90,'Set Up Employee Data'!A:O,15,FALSE))),0)</f>
        <v>0</v>
      </c>
      <c r="T90" s="46" t="str">
        <f t="shared" si="5"/>
        <v>#N/A</v>
      </c>
      <c r="U90" s="69" t="str">
        <f t="shared" si="6"/>
        <v>#N/A</v>
      </c>
    </row>
    <row r="91" ht="14.25" customHeight="1">
      <c r="A91" s="32"/>
      <c r="B91" s="32"/>
      <c r="C91" s="33" t="str">
        <f>VLOOKUP(B91,'Set Up Employee Data'!A:O,2,FALSE)</f>
        <v>#N/A</v>
      </c>
      <c r="D91" s="33" t="str">
        <f t="shared" si="1"/>
        <v>#N/A</v>
      </c>
      <c r="E91" s="32"/>
      <c r="F91" s="32"/>
      <c r="G91" s="32"/>
      <c r="H91" s="33"/>
      <c r="I91" s="41"/>
      <c r="J91" s="68">
        <f>IFERROR(VLOOKUP(B91,'Set Up Employee Data'!A:O,3,FALSE)/(VLOOKUP(B91,'Set Up Employee Data'!A:O,4,FALSE)),0)</f>
        <v>0</v>
      </c>
      <c r="K91" s="46" t="str">
        <f t="shared" si="2"/>
        <v>#N/A</v>
      </c>
      <c r="L91" s="46" t="str">
        <f t="shared" si="3"/>
        <v>#N/A</v>
      </c>
      <c r="M91" s="46" t="str">
        <f t="shared" si="4"/>
        <v>#N/A</v>
      </c>
      <c r="N91" s="46" t="str">
        <f>(M91-I91)*((VLOOKUP(B91,'Set Up Employee Data'!A:O,7,FALSE)))</f>
        <v>#N/A</v>
      </c>
      <c r="O91" s="46" t="str">
        <f>(M91-I91)*((VLOOKUP(B91,'Set Up Employee Data'!A:O,8,FALSE)))</f>
        <v>#N/A</v>
      </c>
      <c r="P91" s="46" t="str">
        <f>(M91-I91)*((VLOOKUP(B91,'Set Up Employee Data'!A:O,5,FALSE)))</f>
        <v>#N/A</v>
      </c>
      <c r="Q91" s="46" t="str">
        <f>(M91-I91)*((VLOOKUP(B91,'Set Up Employee Data'!A:O,6,FALSE)))</f>
        <v>#N/A</v>
      </c>
      <c r="R91" s="46">
        <f>IFERROR(((VLOOKUP(B91,'Set Up Employee Data'!A:O,9,FALSE)))+((VLOOKUP(B91,'Set Up Employee Data'!A:O,10,FALSE)))+((VLOOKUP(B91,'Set Up Employee Data'!A:O,11,FALSE)))+((VLOOKUP(B91,'Set Up Employee Data'!A:O,12,FALSE))),0)</f>
        <v>0</v>
      </c>
      <c r="S91" s="46">
        <f>IFERROR(((VLOOKUP(B91,'Set Up Employee Data'!A:O,13,FALSE)))+((VLOOKUP(B91,'Set Up Employee Data'!A:O,14,FALSE)))+((VLOOKUP(B91,'Set Up Employee Data'!A:O,15,FALSE))),0)</f>
        <v>0</v>
      </c>
      <c r="T91" s="46" t="str">
        <f t="shared" si="5"/>
        <v>#N/A</v>
      </c>
      <c r="U91" s="69" t="str">
        <f t="shared" si="6"/>
        <v>#N/A</v>
      </c>
    </row>
    <row r="92" ht="14.25" customHeight="1">
      <c r="A92" s="32"/>
      <c r="B92" s="32"/>
      <c r="C92" s="33" t="str">
        <f>VLOOKUP(B92,'Set Up Employee Data'!A:O,2,FALSE)</f>
        <v>#N/A</v>
      </c>
      <c r="D92" s="33" t="str">
        <f t="shared" si="1"/>
        <v>#N/A</v>
      </c>
      <c r="E92" s="32"/>
      <c r="F92" s="32"/>
      <c r="G92" s="32"/>
      <c r="H92" s="33"/>
      <c r="I92" s="41"/>
      <c r="J92" s="68">
        <f>IFERROR(VLOOKUP(B92,'Set Up Employee Data'!A:O,3,FALSE)/(VLOOKUP(B92,'Set Up Employee Data'!A:O,4,FALSE)),0)</f>
        <v>0</v>
      </c>
      <c r="K92" s="46" t="str">
        <f t="shared" si="2"/>
        <v>#N/A</v>
      </c>
      <c r="L92" s="46" t="str">
        <f t="shared" si="3"/>
        <v>#N/A</v>
      </c>
      <c r="M92" s="46" t="str">
        <f t="shared" si="4"/>
        <v>#N/A</v>
      </c>
      <c r="N92" s="46" t="str">
        <f>(M92-I92)*((VLOOKUP(B92,'Set Up Employee Data'!A:O,7,FALSE)))</f>
        <v>#N/A</v>
      </c>
      <c r="O92" s="46" t="str">
        <f>(M92-I92)*((VLOOKUP(B92,'Set Up Employee Data'!A:O,8,FALSE)))</f>
        <v>#N/A</v>
      </c>
      <c r="P92" s="46" t="str">
        <f>(M92-I92)*((VLOOKUP(B92,'Set Up Employee Data'!A:O,5,FALSE)))</f>
        <v>#N/A</v>
      </c>
      <c r="Q92" s="46" t="str">
        <f>(M92-I92)*((VLOOKUP(B92,'Set Up Employee Data'!A:O,6,FALSE)))</f>
        <v>#N/A</v>
      </c>
      <c r="R92" s="46">
        <f>IFERROR(((VLOOKUP(B92,'Set Up Employee Data'!A:O,9,FALSE)))+((VLOOKUP(B92,'Set Up Employee Data'!A:O,10,FALSE)))+((VLOOKUP(B92,'Set Up Employee Data'!A:O,11,FALSE)))+((VLOOKUP(B92,'Set Up Employee Data'!A:O,12,FALSE))),0)</f>
        <v>0</v>
      </c>
      <c r="S92" s="46">
        <f>IFERROR(((VLOOKUP(B92,'Set Up Employee Data'!A:O,13,FALSE)))+((VLOOKUP(B92,'Set Up Employee Data'!A:O,14,FALSE)))+((VLOOKUP(B92,'Set Up Employee Data'!A:O,15,FALSE))),0)</f>
        <v>0</v>
      </c>
      <c r="T92" s="46" t="str">
        <f t="shared" si="5"/>
        <v>#N/A</v>
      </c>
      <c r="U92" s="69" t="str">
        <f t="shared" si="6"/>
        <v>#N/A</v>
      </c>
    </row>
    <row r="93" ht="14.25" customHeight="1">
      <c r="A93" s="32"/>
      <c r="B93" s="32"/>
      <c r="C93" s="33" t="str">
        <f>VLOOKUP(B93,'Set Up Employee Data'!A:O,2,FALSE)</f>
        <v>#N/A</v>
      </c>
      <c r="D93" s="33" t="str">
        <f t="shared" si="1"/>
        <v>#N/A</v>
      </c>
      <c r="E93" s="32"/>
      <c r="F93" s="32"/>
      <c r="G93" s="32"/>
      <c r="H93" s="33"/>
      <c r="I93" s="41"/>
      <c r="J93" s="68">
        <f>IFERROR(VLOOKUP(B93,'Set Up Employee Data'!A:O,3,FALSE)/(VLOOKUP(B93,'Set Up Employee Data'!A:O,4,FALSE)),0)</f>
        <v>0</v>
      </c>
      <c r="K93" s="46" t="str">
        <f t="shared" si="2"/>
        <v>#N/A</v>
      </c>
      <c r="L93" s="46" t="str">
        <f t="shared" si="3"/>
        <v>#N/A</v>
      </c>
      <c r="M93" s="46" t="str">
        <f t="shared" si="4"/>
        <v>#N/A</v>
      </c>
      <c r="N93" s="46" t="str">
        <f>(M93-I93)*((VLOOKUP(B93,'Set Up Employee Data'!A:O,7,FALSE)))</f>
        <v>#N/A</v>
      </c>
      <c r="O93" s="46" t="str">
        <f>(M93-I93)*((VLOOKUP(B93,'Set Up Employee Data'!A:O,8,FALSE)))</f>
        <v>#N/A</v>
      </c>
      <c r="P93" s="46" t="str">
        <f>(M93-I93)*((VLOOKUP(B93,'Set Up Employee Data'!A:O,5,FALSE)))</f>
        <v>#N/A</v>
      </c>
      <c r="Q93" s="46" t="str">
        <f>(M93-I93)*((VLOOKUP(B93,'Set Up Employee Data'!A:O,6,FALSE)))</f>
        <v>#N/A</v>
      </c>
      <c r="R93" s="46">
        <f>IFERROR(((VLOOKUP(B93,'Set Up Employee Data'!A:O,9,FALSE)))+((VLOOKUP(B93,'Set Up Employee Data'!A:O,10,FALSE)))+((VLOOKUP(B93,'Set Up Employee Data'!A:O,11,FALSE)))+((VLOOKUP(B93,'Set Up Employee Data'!A:O,12,FALSE))),0)</f>
        <v>0</v>
      </c>
      <c r="S93" s="46">
        <f>IFERROR(((VLOOKUP(B93,'Set Up Employee Data'!A:O,13,FALSE)))+((VLOOKUP(B93,'Set Up Employee Data'!A:O,14,FALSE)))+((VLOOKUP(B93,'Set Up Employee Data'!A:O,15,FALSE))),0)</f>
        <v>0</v>
      </c>
      <c r="T93" s="46" t="str">
        <f t="shared" si="5"/>
        <v>#N/A</v>
      </c>
      <c r="U93" s="69" t="str">
        <f t="shared" si="6"/>
        <v>#N/A</v>
      </c>
    </row>
    <row r="94" ht="14.25" customHeight="1">
      <c r="A94" s="32"/>
      <c r="B94" s="32"/>
      <c r="C94" s="33" t="str">
        <f>VLOOKUP(B94,'Set Up Employee Data'!A:O,2,FALSE)</f>
        <v>#N/A</v>
      </c>
      <c r="D94" s="33" t="str">
        <f t="shared" si="1"/>
        <v>#N/A</v>
      </c>
      <c r="E94" s="32"/>
      <c r="F94" s="32"/>
      <c r="G94" s="32"/>
      <c r="H94" s="33"/>
      <c r="I94" s="41"/>
      <c r="J94" s="68">
        <f>IFERROR(VLOOKUP(B94,'Set Up Employee Data'!A:O,3,FALSE)/(VLOOKUP(B94,'Set Up Employee Data'!A:O,4,FALSE)),0)</f>
        <v>0</v>
      </c>
      <c r="K94" s="46" t="str">
        <f t="shared" si="2"/>
        <v>#N/A</v>
      </c>
      <c r="L94" s="46" t="str">
        <f t="shared" si="3"/>
        <v>#N/A</v>
      </c>
      <c r="M94" s="46" t="str">
        <f t="shared" si="4"/>
        <v>#N/A</v>
      </c>
      <c r="N94" s="46" t="str">
        <f>(M94-I94)*((VLOOKUP(B94,'Set Up Employee Data'!A:O,7,FALSE)))</f>
        <v>#N/A</v>
      </c>
      <c r="O94" s="46" t="str">
        <f>(M94-I94)*((VLOOKUP(B94,'Set Up Employee Data'!A:O,8,FALSE)))</f>
        <v>#N/A</v>
      </c>
      <c r="P94" s="46" t="str">
        <f>(M94-I94)*((VLOOKUP(B94,'Set Up Employee Data'!A:O,5,FALSE)))</f>
        <v>#N/A</v>
      </c>
      <c r="Q94" s="46" t="str">
        <f>(M94-I94)*((VLOOKUP(B94,'Set Up Employee Data'!A:O,6,FALSE)))</f>
        <v>#N/A</v>
      </c>
      <c r="R94" s="46">
        <f>IFERROR(((VLOOKUP(B94,'Set Up Employee Data'!A:O,9,FALSE)))+((VLOOKUP(B94,'Set Up Employee Data'!A:O,10,FALSE)))+((VLOOKUP(B94,'Set Up Employee Data'!A:O,11,FALSE)))+((VLOOKUP(B94,'Set Up Employee Data'!A:O,12,FALSE))),0)</f>
        <v>0</v>
      </c>
      <c r="S94" s="46">
        <f>IFERROR(((VLOOKUP(B94,'Set Up Employee Data'!A:O,13,FALSE)))+((VLOOKUP(B94,'Set Up Employee Data'!A:O,14,FALSE)))+((VLOOKUP(B94,'Set Up Employee Data'!A:O,15,FALSE))),0)</f>
        <v>0</v>
      </c>
      <c r="T94" s="46" t="str">
        <f t="shared" si="5"/>
        <v>#N/A</v>
      </c>
      <c r="U94" s="69" t="str">
        <f t="shared" si="6"/>
        <v>#N/A</v>
      </c>
    </row>
    <row r="95" ht="14.25" customHeight="1">
      <c r="A95" s="32"/>
      <c r="B95" s="32"/>
      <c r="C95" s="33" t="str">
        <f>VLOOKUP(B95,'Set Up Employee Data'!A:O,2,FALSE)</f>
        <v>#N/A</v>
      </c>
      <c r="D95" s="33" t="str">
        <f t="shared" si="1"/>
        <v>#N/A</v>
      </c>
      <c r="E95" s="32"/>
      <c r="F95" s="32"/>
      <c r="G95" s="32"/>
      <c r="H95" s="33"/>
      <c r="I95" s="41"/>
      <c r="J95" s="68">
        <f>IFERROR(VLOOKUP(B95,'Set Up Employee Data'!A:O,3,FALSE)/(VLOOKUP(B95,'Set Up Employee Data'!A:O,4,FALSE)),0)</f>
        <v>0</v>
      </c>
      <c r="K95" s="46" t="str">
        <f t="shared" si="2"/>
        <v>#N/A</v>
      </c>
      <c r="L95" s="46" t="str">
        <f t="shared" si="3"/>
        <v>#N/A</v>
      </c>
      <c r="M95" s="46" t="str">
        <f t="shared" si="4"/>
        <v>#N/A</v>
      </c>
      <c r="N95" s="46" t="str">
        <f>(M95-I95)*((VLOOKUP(B95,'Set Up Employee Data'!A:O,7,FALSE)))</f>
        <v>#N/A</v>
      </c>
      <c r="O95" s="46" t="str">
        <f>(M95-I95)*((VLOOKUP(B95,'Set Up Employee Data'!A:O,8,FALSE)))</f>
        <v>#N/A</v>
      </c>
      <c r="P95" s="46" t="str">
        <f>(M95-I95)*((VLOOKUP(B95,'Set Up Employee Data'!A:O,5,FALSE)))</f>
        <v>#N/A</v>
      </c>
      <c r="Q95" s="46" t="str">
        <f>(M95-I95)*((VLOOKUP(B95,'Set Up Employee Data'!A:O,6,FALSE)))</f>
        <v>#N/A</v>
      </c>
      <c r="R95" s="46">
        <f>IFERROR(((VLOOKUP(B95,'Set Up Employee Data'!A:O,9,FALSE)))+((VLOOKUP(B95,'Set Up Employee Data'!A:O,10,FALSE)))+((VLOOKUP(B95,'Set Up Employee Data'!A:O,11,FALSE)))+((VLOOKUP(B95,'Set Up Employee Data'!A:O,12,FALSE))),0)</f>
        <v>0</v>
      </c>
      <c r="S95" s="46">
        <f>IFERROR(((VLOOKUP(B95,'Set Up Employee Data'!A:O,13,FALSE)))+((VLOOKUP(B95,'Set Up Employee Data'!A:O,14,FALSE)))+((VLOOKUP(B95,'Set Up Employee Data'!A:O,15,FALSE))),0)</f>
        <v>0</v>
      </c>
      <c r="T95" s="46" t="str">
        <f t="shared" si="5"/>
        <v>#N/A</v>
      </c>
      <c r="U95" s="69" t="str">
        <f t="shared" si="6"/>
        <v>#N/A</v>
      </c>
    </row>
    <row r="96" ht="14.25" customHeight="1">
      <c r="A96" s="32"/>
      <c r="B96" s="32"/>
      <c r="C96" s="33" t="str">
        <f>VLOOKUP(B96,'Set Up Employee Data'!A:O,2,FALSE)</f>
        <v>#N/A</v>
      </c>
      <c r="D96" s="33" t="str">
        <f t="shared" si="1"/>
        <v>#N/A</v>
      </c>
      <c r="E96" s="32"/>
      <c r="F96" s="32"/>
      <c r="G96" s="32"/>
      <c r="H96" s="33"/>
      <c r="I96" s="41"/>
      <c r="J96" s="68">
        <f>IFERROR(VLOOKUP(B96,'Set Up Employee Data'!A:O,3,FALSE)/(VLOOKUP(B96,'Set Up Employee Data'!A:O,4,FALSE)),0)</f>
        <v>0</v>
      </c>
      <c r="K96" s="46" t="str">
        <f t="shared" si="2"/>
        <v>#N/A</v>
      </c>
      <c r="L96" s="46" t="str">
        <f t="shared" si="3"/>
        <v>#N/A</v>
      </c>
      <c r="M96" s="46" t="str">
        <f t="shared" si="4"/>
        <v>#N/A</v>
      </c>
      <c r="N96" s="46" t="str">
        <f>(M96-I96)*((VLOOKUP(B96,'Set Up Employee Data'!A:O,7,FALSE)))</f>
        <v>#N/A</v>
      </c>
      <c r="O96" s="46" t="str">
        <f>(M96-I96)*((VLOOKUP(B96,'Set Up Employee Data'!A:O,8,FALSE)))</f>
        <v>#N/A</v>
      </c>
      <c r="P96" s="46" t="str">
        <f>(M96-I96)*((VLOOKUP(B96,'Set Up Employee Data'!A:O,5,FALSE)))</f>
        <v>#N/A</v>
      </c>
      <c r="Q96" s="46" t="str">
        <f>(M96-I96)*((VLOOKUP(B96,'Set Up Employee Data'!A:O,6,FALSE)))</f>
        <v>#N/A</v>
      </c>
      <c r="R96" s="46">
        <f>IFERROR(((VLOOKUP(B96,'Set Up Employee Data'!A:O,9,FALSE)))+((VLOOKUP(B96,'Set Up Employee Data'!A:O,10,FALSE)))+((VLOOKUP(B96,'Set Up Employee Data'!A:O,11,FALSE)))+((VLOOKUP(B96,'Set Up Employee Data'!A:O,12,FALSE))),0)</f>
        <v>0</v>
      </c>
      <c r="S96" s="46">
        <f>IFERROR(((VLOOKUP(B96,'Set Up Employee Data'!A:O,13,FALSE)))+((VLOOKUP(B96,'Set Up Employee Data'!A:O,14,FALSE)))+((VLOOKUP(B96,'Set Up Employee Data'!A:O,15,FALSE))),0)</f>
        <v>0</v>
      </c>
      <c r="T96" s="46" t="str">
        <f t="shared" si="5"/>
        <v>#N/A</v>
      </c>
      <c r="U96" s="69" t="str">
        <f t="shared" si="6"/>
        <v>#N/A</v>
      </c>
    </row>
    <row r="97" ht="14.25" customHeight="1">
      <c r="A97" s="32"/>
      <c r="B97" s="32"/>
      <c r="C97" s="33" t="str">
        <f>VLOOKUP(B97,'Set Up Employee Data'!A:O,2,FALSE)</f>
        <v>#N/A</v>
      </c>
      <c r="D97" s="33" t="str">
        <f t="shared" si="1"/>
        <v>#N/A</v>
      </c>
      <c r="E97" s="32"/>
      <c r="F97" s="32"/>
      <c r="G97" s="32"/>
      <c r="H97" s="33"/>
      <c r="I97" s="41"/>
      <c r="J97" s="68">
        <f>IFERROR(VLOOKUP(B97,'Set Up Employee Data'!A:O,3,FALSE)/(VLOOKUP(B97,'Set Up Employee Data'!A:O,4,FALSE)),0)</f>
        <v>0</v>
      </c>
      <c r="K97" s="46" t="str">
        <f t="shared" si="2"/>
        <v>#N/A</v>
      </c>
      <c r="L97" s="46" t="str">
        <f t="shared" si="3"/>
        <v>#N/A</v>
      </c>
      <c r="M97" s="46" t="str">
        <f t="shared" si="4"/>
        <v>#N/A</v>
      </c>
      <c r="N97" s="46" t="str">
        <f>(M97-I97)*((VLOOKUP(B97,'Set Up Employee Data'!A:O,7,FALSE)))</f>
        <v>#N/A</v>
      </c>
      <c r="O97" s="46" t="str">
        <f>(M97-I97)*((VLOOKUP(B97,'Set Up Employee Data'!A:O,8,FALSE)))</f>
        <v>#N/A</v>
      </c>
      <c r="P97" s="46" t="str">
        <f>(M97-I97)*((VLOOKUP(B97,'Set Up Employee Data'!A:O,5,FALSE)))</f>
        <v>#N/A</v>
      </c>
      <c r="Q97" s="46" t="str">
        <f>(M97-I97)*((VLOOKUP(B97,'Set Up Employee Data'!A:O,6,FALSE)))</f>
        <v>#N/A</v>
      </c>
      <c r="R97" s="46">
        <f>IFERROR(((VLOOKUP(B97,'Set Up Employee Data'!A:O,9,FALSE)))+((VLOOKUP(B97,'Set Up Employee Data'!A:O,10,FALSE)))+((VLOOKUP(B97,'Set Up Employee Data'!A:O,11,FALSE)))+((VLOOKUP(B97,'Set Up Employee Data'!A:O,12,FALSE))),0)</f>
        <v>0</v>
      </c>
      <c r="S97" s="46">
        <f>IFERROR(((VLOOKUP(B97,'Set Up Employee Data'!A:O,13,FALSE)))+((VLOOKUP(B97,'Set Up Employee Data'!A:O,14,FALSE)))+((VLOOKUP(B97,'Set Up Employee Data'!A:O,15,FALSE))),0)</f>
        <v>0</v>
      </c>
      <c r="T97" s="46" t="str">
        <f t="shared" si="5"/>
        <v>#N/A</v>
      </c>
      <c r="U97" s="69" t="str">
        <f t="shared" si="6"/>
        <v>#N/A</v>
      </c>
    </row>
    <row r="98" ht="14.25" customHeight="1">
      <c r="A98" s="32"/>
      <c r="B98" s="32"/>
      <c r="C98" s="33" t="str">
        <f>VLOOKUP(B98,'Set Up Employee Data'!A:O,2,FALSE)</f>
        <v>#N/A</v>
      </c>
      <c r="D98" s="33" t="str">
        <f t="shared" si="1"/>
        <v>#N/A</v>
      </c>
      <c r="E98" s="32"/>
      <c r="F98" s="32"/>
      <c r="G98" s="32"/>
      <c r="H98" s="33"/>
      <c r="I98" s="41"/>
      <c r="J98" s="68">
        <f>IFERROR(VLOOKUP(B98,'Set Up Employee Data'!A:O,3,FALSE)/(VLOOKUP(B98,'Set Up Employee Data'!A:O,4,FALSE)),0)</f>
        <v>0</v>
      </c>
      <c r="K98" s="46" t="str">
        <f t="shared" si="2"/>
        <v>#N/A</v>
      </c>
      <c r="L98" s="46" t="str">
        <f t="shared" si="3"/>
        <v>#N/A</v>
      </c>
      <c r="M98" s="46" t="str">
        <f t="shared" si="4"/>
        <v>#N/A</v>
      </c>
      <c r="N98" s="46" t="str">
        <f>(M98-I98)*((VLOOKUP(B98,'Set Up Employee Data'!A:O,7,FALSE)))</f>
        <v>#N/A</v>
      </c>
      <c r="O98" s="46" t="str">
        <f>(M98-I98)*((VLOOKUP(B98,'Set Up Employee Data'!A:O,8,FALSE)))</f>
        <v>#N/A</v>
      </c>
      <c r="P98" s="46" t="str">
        <f>(M98-I98)*((VLOOKUP(B98,'Set Up Employee Data'!A:O,5,FALSE)))</f>
        <v>#N/A</v>
      </c>
      <c r="Q98" s="46" t="str">
        <f>(M98-I98)*((VLOOKUP(B98,'Set Up Employee Data'!A:O,6,FALSE)))</f>
        <v>#N/A</v>
      </c>
      <c r="R98" s="46">
        <f>IFERROR(((VLOOKUP(B98,'Set Up Employee Data'!A:O,9,FALSE)))+((VLOOKUP(B98,'Set Up Employee Data'!A:O,10,FALSE)))+((VLOOKUP(B98,'Set Up Employee Data'!A:O,11,FALSE)))+((VLOOKUP(B98,'Set Up Employee Data'!A:O,12,FALSE))),0)</f>
        <v>0</v>
      </c>
      <c r="S98" s="46">
        <f>IFERROR(((VLOOKUP(B98,'Set Up Employee Data'!A:O,13,FALSE)))+((VLOOKUP(B98,'Set Up Employee Data'!A:O,14,FALSE)))+((VLOOKUP(B98,'Set Up Employee Data'!A:O,15,FALSE))),0)</f>
        <v>0</v>
      </c>
      <c r="T98" s="46" t="str">
        <f t="shared" si="5"/>
        <v>#N/A</v>
      </c>
      <c r="U98" s="69" t="str">
        <f t="shared" si="6"/>
        <v>#N/A</v>
      </c>
    </row>
    <row r="99" ht="14.25" customHeight="1">
      <c r="A99" s="32"/>
      <c r="B99" s="32"/>
      <c r="C99" s="33" t="str">
        <f>VLOOKUP(B99,'Set Up Employee Data'!A:O,2,FALSE)</f>
        <v>#N/A</v>
      </c>
      <c r="D99" s="33" t="str">
        <f t="shared" si="1"/>
        <v>#N/A</v>
      </c>
      <c r="E99" s="32"/>
      <c r="F99" s="32"/>
      <c r="G99" s="32"/>
      <c r="H99" s="33"/>
      <c r="I99" s="41"/>
      <c r="J99" s="68">
        <f>IFERROR(VLOOKUP(B99,'Set Up Employee Data'!A:O,3,FALSE)/(VLOOKUP(B99,'Set Up Employee Data'!A:O,4,FALSE)),0)</f>
        <v>0</v>
      </c>
      <c r="K99" s="46" t="str">
        <f t="shared" si="2"/>
        <v>#N/A</v>
      </c>
      <c r="L99" s="46" t="str">
        <f t="shared" si="3"/>
        <v>#N/A</v>
      </c>
      <c r="M99" s="46" t="str">
        <f t="shared" si="4"/>
        <v>#N/A</v>
      </c>
      <c r="N99" s="46" t="str">
        <f>(M99-I99)*((VLOOKUP(B99,'Set Up Employee Data'!A:O,7,FALSE)))</f>
        <v>#N/A</v>
      </c>
      <c r="O99" s="46" t="str">
        <f>(M99-I99)*((VLOOKUP(B99,'Set Up Employee Data'!A:O,8,FALSE)))</f>
        <v>#N/A</v>
      </c>
      <c r="P99" s="46" t="str">
        <f>(M99-I99)*((VLOOKUP(B99,'Set Up Employee Data'!A:O,5,FALSE)))</f>
        <v>#N/A</v>
      </c>
      <c r="Q99" s="46" t="str">
        <f>(M99-I99)*((VLOOKUP(B99,'Set Up Employee Data'!A:O,6,FALSE)))</f>
        <v>#N/A</v>
      </c>
      <c r="R99" s="46">
        <f>IFERROR(((VLOOKUP(B99,'Set Up Employee Data'!A:O,9,FALSE)))+((VLOOKUP(B99,'Set Up Employee Data'!A:O,10,FALSE)))+((VLOOKUP(B99,'Set Up Employee Data'!A:O,11,FALSE)))+((VLOOKUP(B99,'Set Up Employee Data'!A:O,12,FALSE))),0)</f>
        <v>0</v>
      </c>
      <c r="S99" s="46">
        <f>IFERROR(((VLOOKUP(B99,'Set Up Employee Data'!A:O,13,FALSE)))+((VLOOKUP(B99,'Set Up Employee Data'!A:O,14,FALSE)))+((VLOOKUP(B99,'Set Up Employee Data'!A:O,15,FALSE))),0)</f>
        <v>0</v>
      </c>
      <c r="T99" s="46" t="str">
        <f t="shared" si="5"/>
        <v>#N/A</v>
      </c>
      <c r="U99" s="69" t="str">
        <f t="shared" si="6"/>
        <v>#N/A</v>
      </c>
    </row>
    <row r="100" ht="14.25" customHeight="1">
      <c r="A100" s="32"/>
      <c r="B100" s="32"/>
      <c r="C100" s="33" t="str">
        <f>VLOOKUP(B100,'Set Up Employee Data'!A:O,2,FALSE)</f>
        <v>#N/A</v>
      </c>
      <c r="D100" s="33" t="str">
        <f t="shared" si="1"/>
        <v>#N/A</v>
      </c>
      <c r="E100" s="32"/>
      <c r="F100" s="32"/>
      <c r="G100" s="32"/>
      <c r="H100" s="33"/>
      <c r="I100" s="41"/>
      <c r="J100" s="68">
        <f>IFERROR(VLOOKUP(B100,'Set Up Employee Data'!A:O,3,FALSE)/(VLOOKUP(B100,'Set Up Employee Data'!A:O,4,FALSE)),0)</f>
        <v>0</v>
      </c>
      <c r="K100" s="46" t="str">
        <f t="shared" si="2"/>
        <v>#N/A</v>
      </c>
      <c r="L100" s="46" t="str">
        <f t="shared" si="3"/>
        <v>#N/A</v>
      </c>
      <c r="M100" s="46" t="str">
        <f t="shared" si="4"/>
        <v>#N/A</v>
      </c>
      <c r="N100" s="46" t="str">
        <f>(M100-I100)*((VLOOKUP(B100,'Set Up Employee Data'!A:O,7,FALSE)))</f>
        <v>#N/A</v>
      </c>
      <c r="O100" s="46" t="str">
        <f>(M100-I100)*((VLOOKUP(B100,'Set Up Employee Data'!A:O,8,FALSE)))</f>
        <v>#N/A</v>
      </c>
      <c r="P100" s="46" t="str">
        <f>(M100-I100)*((VLOOKUP(B100,'Set Up Employee Data'!A:O,5,FALSE)))</f>
        <v>#N/A</v>
      </c>
      <c r="Q100" s="46" t="str">
        <f>(M100-I100)*((VLOOKUP(B100,'Set Up Employee Data'!A:O,6,FALSE)))</f>
        <v>#N/A</v>
      </c>
      <c r="R100" s="46">
        <f>IFERROR(((VLOOKUP(B100,'Set Up Employee Data'!A:O,9,FALSE)))+((VLOOKUP(B100,'Set Up Employee Data'!A:O,10,FALSE)))+((VLOOKUP(B100,'Set Up Employee Data'!A:O,11,FALSE)))+((VLOOKUP(B100,'Set Up Employee Data'!A:O,12,FALSE))),0)</f>
        <v>0</v>
      </c>
      <c r="S100" s="46">
        <f>IFERROR(((VLOOKUP(B100,'Set Up Employee Data'!A:O,13,FALSE)))+((VLOOKUP(B100,'Set Up Employee Data'!A:O,14,FALSE)))+((VLOOKUP(B100,'Set Up Employee Data'!A:O,15,FALSE))),0)</f>
        <v>0</v>
      </c>
      <c r="T100" s="46" t="str">
        <f t="shared" si="5"/>
        <v>#N/A</v>
      </c>
      <c r="U100" s="69" t="str">
        <f t="shared" si="6"/>
        <v>#N/A</v>
      </c>
    </row>
    <row r="101" ht="14.25" customHeight="1">
      <c r="A101" s="32"/>
      <c r="B101" s="32"/>
      <c r="C101" s="33" t="str">
        <f>VLOOKUP(B101,'Set Up Employee Data'!A:O,2,FALSE)</f>
        <v>#N/A</v>
      </c>
      <c r="D101" s="33" t="str">
        <f t="shared" si="1"/>
        <v>#N/A</v>
      </c>
      <c r="E101" s="32"/>
      <c r="F101" s="32"/>
      <c r="G101" s="32"/>
      <c r="H101" s="33"/>
      <c r="I101" s="41"/>
      <c r="J101" s="68">
        <f>IFERROR(VLOOKUP(B101,'Set Up Employee Data'!A:O,3,FALSE)/(VLOOKUP(B101,'Set Up Employee Data'!A:O,4,FALSE)),0)</f>
        <v>0</v>
      </c>
      <c r="K101" s="46" t="str">
        <f t="shared" si="2"/>
        <v>#N/A</v>
      </c>
      <c r="L101" s="46" t="str">
        <f t="shared" si="3"/>
        <v>#N/A</v>
      </c>
      <c r="M101" s="46" t="str">
        <f t="shared" si="4"/>
        <v>#N/A</v>
      </c>
      <c r="N101" s="46" t="str">
        <f>(M101-I101)*((VLOOKUP(B101,'Set Up Employee Data'!A:O,7,FALSE)))</f>
        <v>#N/A</v>
      </c>
      <c r="O101" s="46" t="str">
        <f>(M101-I101)*((VLOOKUP(B101,'Set Up Employee Data'!A:O,8,FALSE)))</f>
        <v>#N/A</v>
      </c>
      <c r="P101" s="46" t="str">
        <f>(M101-I101)*((VLOOKUP(B101,'Set Up Employee Data'!A:O,5,FALSE)))</f>
        <v>#N/A</v>
      </c>
      <c r="Q101" s="46" t="str">
        <f>(M101-I101)*((VLOOKUP(B101,'Set Up Employee Data'!A:O,6,FALSE)))</f>
        <v>#N/A</v>
      </c>
      <c r="R101" s="46">
        <f>IFERROR(((VLOOKUP(B101,'Set Up Employee Data'!A:O,9,FALSE)))+((VLOOKUP(B101,'Set Up Employee Data'!A:O,10,FALSE)))+((VLOOKUP(B101,'Set Up Employee Data'!A:O,11,FALSE)))+((VLOOKUP(B101,'Set Up Employee Data'!A:O,12,FALSE))),0)</f>
        <v>0</v>
      </c>
      <c r="S101" s="46">
        <f>IFERROR(((VLOOKUP(B101,'Set Up Employee Data'!A:O,13,FALSE)))+((VLOOKUP(B101,'Set Up Employee Data'!A:O,14,FALSE)))+((VLOOKUP(B101,'Set Up Employee Data'!A:O,15,FALSE))),0)</f>
        <v>0</v>
      </c>
      <c r="T101" s="46" t="str">
        <f t="shared" si="5"/>
        <v>#N/A</v>
      </c>
      <c r="U101" s="69" t="str">
        <f t="shared" si="6"/>
        <v>#N/A</v>
      </c>
    </row>
    <row r="102" ht="14.25" customHeight="1">
      <c r="A102" s="32"/>
      <c r="B102" s="32"/>
      <c r="C102" s="33" t="str">
        <f>VLOOKUP(B102,'Set Up Employee Data'!A:O,2,FALSE)</f>
        <v>#N/A</v>
      </c>
      <c r="D102" s="33" t="str">
        <f t="shared" si="1"/>
        <v>#N/A</v>
      </c>
      <c r="E102" s="32"/>
      <c r="F102" s="32"/>
      <c r="G102" s="32"/>
      <c r="H102" s="33"/>
      <c r="I102" s="41"/>
      <c r="J102" s="68">
        <f>IFERROR(VLOOKUP(B102,'Set Up Employee Data'!A:O,3,FALSE)/(VLOOKUP(B102,'Set Up Employee Data'!A:O,4,FALSE)),0)</f>
        <v>0</v>
      </c>
      <c r="K102" s="46" t="str">
        <f t="shared" si="2"/>
        <v>#N/A</v>
      </c>
      <c r="L102" s="46" t="str">
        <f t="shared" si="3"/>
        <v>#N/A</v>
      </c>
      <c r="M102" s="46" t="str">
        <f t="shared" si="4"/>
        <v>#N/A</v>
      </c>
      <c r="N102" s="46" t="str">
        <f>(M102-I102)*((VLOOKUP(B102,'Set Up Employee Data'!A:O,7,FALSE)))</f>
        <v>#N/A</v>
      </c>
      <c r="O102" s="46" t="str">
        <f>(M102-I102)*((VLOOKUP(B102,'Set Up Employee Data'!A:O,8,FALSE)))</f>
        <v>#N/A</v>
      </c>
      <c r="P102" s="46" t="str">
        <f>(M102-I102)*((VLOOKUP(B102,'Set Up Employee Data'!A:O,5,FALSE)))</f>
        <v>#N/A</v>
      </c>
      <c r="Q102" s="46" t="str">
        <f>(M102-I102)*((VLOOKUP(B102,'Set Up Employee Data'!A:O,6,FALSE)))</f>
        <v>#N/A</v>
      </c>
      <c r="R102" s="46">
        <f>IFERROR(((VLOOKUP(B102,'Set Up Employee Data'!A:O,9,FALSE)))+((VLOOKUP(B102,'Set Up Employee Data'!A:O,10,FALSE)))+((VLOOKUP(B102,'Set Up Employee Data'!A:O,11,FALSE)))+((VLOOKUP(B102,'Set Up Employee Data'!A:O,12,FALSE))),0)</f>
        <v>0</v>
      </c>
      <c r="S102" s="46">
        <f>IFERROR(((VLOOKUP(B102,'Set Up Employee Data'!A:O,13,FALSE)))+((VLOOKUP(B102,'Set Up Employee Data'!A:O,14,FALSE)))+((VLOOKUP(B102,'Set Up Employee Data'!A:O,15,FALSE))),0)</f>
        <v>0</v>
      </c>
      <c r="T102" s="46" t="str">
        <f t="shared" si="5"/>
        <v>#N/A</v>
      </c>
      <c r="U102" s="69" t="str">
        <f t="shared" si="6"/>
        <v>#N/A</v>
      </c>
    </row>
    <row r="103" ht="14.25" customHeight="1">
      <c r="A103" s="32"/>
      <c r="B103" s="32"/>
      <c r="C103" s="33" t="str">
        <f>VLOOKUP(B103,'Set Up Employee Data'!A:O,2,FALSE)</f>
        <v>#N/A</v>
      </c>
      <c r="D103" s="33" t="str">
        <f t="shared" si="1"/>
        <v>#N/A</v>
      </c>
      <c r="E103" s="32"/>
      <c r="F103" s="32"/>
      <c r="G103" s="32"/>
      <c r="H103" s="33"/>
      <c r="I103" s="41"/>
      <c r="J103" s="68">
        <f>IFERROR(VLOOKUP(B103,'Set Up Employee Data'!A:O,3,FALSE)/(VLOOKUP(B103,'Set Up Employee Data'!A:O,4,FALSE)),0)</f>
        <v>0</v>
      </c>
      <c r="K103" s="46" t="str">
        <f t="shared" si="2"/>
        <v>#N/A</v>
      </c>
      <c r="L103" s="46" t="str">
        <f t="shared" si="3"/>
        <v>#N/A</v>
      </c>
      <c r="M103" s="46" t="str">
        <f t="shared" si="4"/>
        <v>#N/A</v>
      </c>
      <c r="N103" s="46" t="str">
        <f>(M103-I103)*((VLOOKUP(B103,'Set Up Employee Data'!A:O,7,FALSE)))</f>
        <v>#N/A</v>
      </c>
      <c r="O103" s="46" t="str">
        <f>(M103-I103)*((VLOOKUP(B103,'Set Up Employee Data'!A:O,8,FALSE)))</f>
        <v>#N/A</v>
      </c>
      <c r="P103" s="46" t="str">
        <f>(M103-I103)*((VLOOKUP(B103,'Set Up Employee Data'!A:O,5,FALSE)))</f>
        <v>#N/A</v>
      </c>
      <c r="Q103" s="46" t="str">
        <f>(M103-I103)*((VLOOKUP(B103,'Set Up Employee Data'!A:O,6,FALSE)))</f>
        <v>#N/A</v>
      </c>
      <c r="R103" s="46">
        <f>IFERROR(((VLOOKUP(B103,'Set Up Employee Data'!A:O,9,FALSE)))+((VLOOKUP(B103,'Set Up Employee Data'!A:O,10,FALSE)))+((VLOOKUP(B103,'Set Up Employee Data'!A:O,11,FALSE)))+((VLOOKUP(B103,'Set Up Employee Data'!A:O,12,FALSE))),0)</f>
        <v>0</v>
      </c>
      <c r="S103" s="46">
        <f>IFERROR(((VLOOKUP(B103,'Set Up Employee Data'!A:O,13,FALSE)))+((VLOOKUP(B103,'Set Up Employee Data'!A:O,14,FALSE)))+((VLOOKUP(B103,'Set Up Employee Data'!A:O,15,FALSE))),0)</f>
        <v>0</v>
      </c>
      <c r="T103" s="46" t="str">
        <f t="shared" si="5"/>
        <v>#N/A</v>
      </c>
      <c r="U103" s="69" t="str">
        <f t="shared" si="6"/>
        <v>#N/A</v>
      </c>
    </row>
    <row r="104" ht="14.25" customHeight="1">
      <c r="A104" s="32"/>
      <c r="B104" s="32"/>
      <c r="C104" s="33" t="str">
        <f>VLOOKUP(B104,'Set Up Employee Data'!A:O,2,FALSE)</f>
        <v>#N/A</v>
      </c>
      <c r="D104" s="33" t="str">
        <f t="shared" si="1"/>
        <v>#N/A</v>
      </c>
      <c r="E104" s="32"/>
      <c r="F104" s="32"/>
      <c r="G104" s="32"/>
      <c r="H104" s="33"/>
      <c r="I104" s="41"/>
      <c r="J104" s="68">
        <f>IFERROR(VLOOKUP(B104,'Set Up Employee Data'!A:O,3,FALSE)/(VLOOKUP(B104,'Set Up Employee Data'!A:O,4,FALSE)),0)</f>
        <v>0</v>
      </c>
      <c r="K104" s="46" t="str">
        <f t="shared" si="2"/>
        <v>#N/A</v>
      </c>
      <c r="L104" s="46" t="str">
        <f t="shared" si="3"/>
        <v>#N/A</v>
      </c>
      <c r="M104" s="46" t="str">
        <f t="shared" si="4"/>
        <v>#N/A</v>
      </c>
      <c r="N104" s="46" t="str">
        <f>(M104-I104)*((VLOOKUP(B104,'Set Up Employee Data'!A:O,7,FALSE)))</f>
        <v>#N/A</v>
      </c>
      <c r="O104" s="46" t="str">
        <f>(M104-I104)*((VLOOKUP(B104,'Set Up Employee Data'!A:O,8,FALSE)))</f>
        <v>#N/A</v>
      </c>
      <c r="P104" s="46" t="str">
        <f>(M104-I104)*((VLOOKUP(B104,'Set Up Employee Data'!A:O,5,FALSE)))</f>
        <v>#N/A</v>
      </c>
      <c r="Q104" s="46" t="str">
        <f>(M104-I104)*((VLOOKUP(B104,'Set Up Employee Data'!A:O,6,FALSE)))</f>
        <v>#N/A</v>
      </c>
      <c r="R104" s="46">
        <f>IFERROR(((VLOOKUP(B104,'Set Up Employee Data'!A:O,9,FALSE)))+((VLOOKUP(B104,'Set Up Employee Data'!A:O,10,FALSE)))+((VLOOKUP(B104,'Set Up Employee Data'!A:O,11,FALSE)))+((VLOOKUP(B104,'Set Up Employee Data'!A:O,12,FALSE))),0)</f>
        <v>0</v>
      </c>
      <c r="S104" s="46">
        <f>IFERROR(((VLOOKUP(B104,'Set Up Employee Data'!A:O,13,FALSE)))+((VLOOKUP(B104,'Set Up Employee Data'!A:O,14,FALSE)))+((VLOOKUP(B104,'Set Up Employee Data'!A:O,15,FALSE))),0)</f>
        <v>0</v>
      </c>
      <c r="T104" s="46" t="str">
        <f t="shared" si="5"/>
        <v>#N/A</v>
      </c>
      <c r="U104" s="69" t="str">
        <f t="shared" si="6"/>
        <v>#N/A</v>
      </c>
    </row>
    <row r="105" ht="14.25" customHeight="1">
      <c r="A105" s="32"/>
      <c r="B105" s="32"/>
      <c r="C105" s="33" t="str">
        <f>VLOOKUP(B105,'Set Up Employee Data'!A:O,2,FALSE)</f>
        <v>#N/A</v>
      </c>
      <c r="D105" s="33" t="str">
        <f t="shared" si="1"/>
        <v>#N/A</v>
      </c>
      <c r="E105" s="32"/>
      <c r="F105" s="32"/>
      <c r="G105" s="32"/>
      <c r="H105" s="33"/>
      <c r="I105" s="41"/>
      <c r="J105" s="68">
        <f>IFERROR(VLOOKUP(B105,'Set Up Employee Data'!A:O,3,FALSE)/(VLOOKUP(B105,'Set Up Employee Data'!A:O,4,FALSE)),0)</f>
        <v>0</v>
      </c>
      <c r="K105" s="46" t="str">
        <f t="shared" si="2"/>
        <v>#N/A</v>
      </c>
      <c r="L105" s="46" t="str">
        <f t="shared" si="3"/>
        <v>#N/A</v>
      </c>
      <c r="M105" s="46" t="str">
        <f t="shared" si="4"/>
        <v>#N/A</v>
      </c>
      <c r="N105" s="46" t="str">
        <f>(M105-I105)*((VLOOKUP(B105,'Set Up Employee Data'!A:O,7,FALSE)))</f>
        <v>#N/A</v>
      </c>
      <c r="O105" s="46" t="str">
        <f>(M105-I105)*((VLOOKUP(B105,'Set Up Employee Data'!A:O,8,FALSE)))</f>
        <v>#N/A</v>
      </c>
      <c r="P105" s="46" t="str">
        <f>(M105-I105)*((VLOOKUP(B105,'Set Up Employee Data'!A:O,5,FALSE)))</f>
        <v>#N/A</v>
      </c>
      <c r="Q105" s="46" t="str">
        <f>(M105-I105)*((VLOOKUP(B105,'Set Up Employee Data'!A:O,6,FALSE)))</f>
        <v>#N/A</v>
      </c>
      <c r="R105" s="46">
        <f>IFERROR(((VLOOKUP(B105,'Set Up Employee Data'!A:O,9,FALSE)))+((VLOOKUP(B105,'Set Up Employee Data'!A:O,10,FALSE)))+((VLOOKUP(B105,'Set Up Employee Data'!A:O,11,FALSE)))+((VLOOKUP(B105,'Set Up Employee Data'!A:O,12,FALSE))),0)</f>
        <v>0</v>
      </c>
      <c r="S105" s="46">
        <f>IFERROR(((VLOOKUP(B105,'Set Up Employee Data'!A:O,13,FALSE)))+((VLOOKUP(B105,'Set Up Employee Data'!A:O,14,FALSE)))+((VLOOKUP(B105,'Set Up Employee Data'!A:O,15,FALSE))),0)</f>
        <v>0</v>
      </c>
      <c r="T105" s="46" t="str">
        <f t="shared" si="5"/>
        <v>#N/A</v>
      </c>
      <c r="U105" s="69" t="str">
        <f t="shared" si="6"/>
        <v>#N/A</v>
      </c>
    </row>
    <row r="106" ht="14.25" customHeight="1">
      <c r="A106" s="32"/>
      <c r="B106" s="32"/>
      <c r="C106" s="33" t="str">
        <f>VLOOKUP(B106,'Set Up Employee Data'!A:O,2,FALSE)</f>
        <v>#N/A</v>
      </c>
      <c r="D106" s="33" t="str">
        <f t="shared" si="1"/>
        <v>#N/A</v>
      </c>
      <c r="E106" s="32"/>
      <c r="F106" s="32"/>
      <c r="G106" s="32"/>
      <c r="H106" s="33"/>
      <c r="I106" s="41"/>
      <c r="J106" s="68">
        <f>IFERROR(VLOOKUP(B106,'Set Up Employee Data'!A:O,3,FALSE)/(VLOOKUP(B106,'Set Up Employee Data'!A:O,4,FALSE)),0)</f>
        <v>0</v>
      </c>
      <c r="K106" s="46" t="str">
        <f t="shared" si="2"/>
        <v>#N/A</v>
      </c>
      <c r="L106" s="46" t="str">
        <f t="shared" si="3"/>
        <v>#N/A</v>
      </c>
      <c r="M106" s="46" t="str">
        <f t="shared" si="4"/>
        <v>#N/A</v>
      </c>
      <c r="N106" s="46" t="str">
        <f>(M106-I106)*((VLOOKUP(B106,'Set Up Employee Data'!A:O,7,FALSE)))</f>
        <v>#N/A</v>
      </c>
      <c r="O106" s="46" t="str">
        <f>(M106-I106)*((VLOOKUP(B106,'Set Up Employee Data'!A:O,8,FALSE)))</f>
        <v>#N/A</v>
      </c>
      <c r="P106" s="46" t="str">
        <f>(M106-I106)*((VLOOKUP(B106,'Set Up Employee Data'!A:O,5,FALSE)))</f>
        <v>#N/A</v>
      </c>
      <c r="Q106" s="46" t="str">
        <f>(M106-I106)*((VLOOKUP(B106,'Set Up Employee Data'!A:O,6,FALSE)))</f>
        <v>#N/A</v>
      </c>
      <c r="R106" s="46">
        <f>IFERROR(((VLOOKUP(B106,'Set Up Employee Data'!A:O,9,FALSE)))+((VLOOKUP(B106,'Set Up Employee Data'!A:O,10,FALSE)))+((VLOOKUP(B106,'Set Up Employee Data'!A:O,11,FALSE)))+((VLOOKUP(B106,'Set Up Employee Data'!A:O,12,FALSE))),0)</f>
        <v>0</v>
      </c>
      <c r="S106" s="46">
        <f>IFERROR(((VLOOKUP(B106,'Set Up Employee Data'!A:O,13,FALSE)))+((VLOOKUP(B106,'Set Up Employee Data'!A:O,14,FALSE)))+((VLOOKUP(B106,'Set Up Employee Data'!A:O,15,FALSE))),0)</f>
        <v>0</v>
      </c>
      <c r="T106" s="46" t="str">
        <f t="shared" si="5"/>
        <v>#N/A</v>
      </c>
      <c r="U106" s="69" t="str">
        <f t="shared" si="6"/>
        <v>#N/A</v>
      </c>
    </row>
    <row r="107" ht="14.25" customHeight="1">
      <c r="A107" s="32"/>
      <c r="B107" s="32"/>
      <c r="C107" s="33" t="str">
        <f>VLOOKUP(B107,'Set Up Employee Data'!A:O,2,FALSE)</f>
        <v>#N/A</v>
      </c>
      <c r="D107" s="33" t="str">
        <f t="shared" si="1"/>
        <v>#N/A</v>
      </c>
      <c r="E107" s="32"/>
      <c r="F107" s="32"/>
      <c r="G107" s="32"/>
      <c r="H107" s="33"/>
      <c r="I107" s="41"/>
      <c r="J107" s="68">
        <f>IFERROR(VLOOKUP(B107,'Set Up Employee Data'!A:O,3,FALSE)/(VLOOKUP(B107,'Set Up Employee Data'!A:O,4,FALSE)),0)</f>
        <v>0</v>
      </c>
      <c r="K107" s="46" t="str">
        <f t="shared" si="2"/>
        <v>#N/A</v>
      </c>
      <c r="L107" s="46" t="str">
        <f t="shared" si="3"/>
        <v>#N/A</v>
      </c>
      <c r="M107" s="46" t="str">
        <f t="shared" si="4"/>
        <v>#N/A</v>
      </c>
      <c r="N107" s="46" t="str">
        <f>(M107-I107)*((VLOOKUP(B107,'Set Up Employee Data'!A:O,7,FALSE)))</f>
        <v>#N/A</v>
      </c>
      <c r="O107" s="46" t="str">
        <f>(M107-I107)*((VLOOKUP(B107,'Set Up Employee Data'!A:O,8,FALSE)))</f>
        <v>#N/A</v>
      </c>
      <c r="P107" s="46" t="str">
        <f>(M107-I107)*((VLOOKUP(B107,'Set Up Employee Data'!A:O,5,FALSE)))</f>
        <v>#N/A</v>
      </c>
      <c r="Q107" s="46" t="str">
        <f>(M107-I107)*((VLOOKUP(B107,'Set Up Employee Data'!A:O,6,FALSE)))</f>
        <v>#N/A</v>
      </c>
      <c r="R107" s="46">
        <f>IFERROR(((VLOOKUP(B107,'Set Up Employee Data'!A:O,9,FALSE)))+((VLOOKUP(B107,'Set Up Employee Data'!A:O,10,FALSE)))+((VLOOKUP(B107,'Set Up Employee Data'!A:O,11,FALSE)))+((VLOOKUP(B107,'Set Up Employee Data'!A:O,12,FALSE))),0)</f>
        <v>0</v>
      </c>
      <c r="S107" s="46">
        <f>IFERROR(((VLOOKUP(B107,'Set Up Employee Data'!A:O,13,FALSE)))+((VLOOKUP(B107,'Set Up Employee Data'!A:O,14,FALSE)))+((VLOOKUP(B107,'Set Up Employee Data'!A:O,15,FALSE))),0)</f>
        <v>0</v>
      </c>
      <c r="T107" s="46" t="str">
        <f t="shared" si="5"/>
        <v>#N/A</v>
      </c>
      <c r="U107" s="69" t="str">
        <f t="shared" si="6"/>
        <v>#N/A</v>
      </c>
    </row>
    <row r="108" ht="14.25" customHeight="1">
      <c r="A108" s="32"/>
      <c r="B108" s="32"/>
      <c r="C108" s="33" t="str">
        <f>VLOOKUP(B108,'Set Up Employee Data'!A:O,2,FALSE)</f>
        <v>#N/A</v>
      </c>
      <c r="D108" s="33" t="str">
        <f t="shared" si="1"/>
        <v>#N/A</v>
      </c>
      <c r="E108" s="32"/>
      <c r="F108" s="32"/>
      <c r="G108" s="32"/>
      <c r="H108" s="33"/>
      <c r="I108" s="41"/>
      <c r="J108" s="68">
        <f>IFERROR(VLOOKUP(B108,'Set Up Employee Data'!A:O,3,FALSE)/(VLOOKUP(B108,'Set Up Employee Data'!A:O,4,FALSE)),0)</f>
        <v>0</v>
      </c>
      <c r="K108" s="46" t="str">
        <f t="shared" si="2"/>
        <v>#N/A</v>
      </c>
      <c r="L108" s="46" t="str">
        <f t="shared" si="3"/>
        <v>#N/A</v>
      </c>
      <c r="M108" s="46" t="str">
        <f t="shared" si="4"/>
        <v>#N/A</v>
      </c>
      <c r="N108" s="46" t="str">
        <f>(M108-I108)*((VLOOKUP(B108,'Set Up Employee Data'!A:O,7,FALSE)))</f>
        <v>#N/A</v>
      </c>
      <c r="O108" s="46" t="str">
        <f>(M108-I108)*((VLOOKUP(B108,'Set Up Employee Data'!A:O,8,FALSE)))</f>
        <v>#N/A</v>
      </c>
      <c r="P108" s="46" t="str">
        <f>(M108-I108)*((VLOOKUP(B108,'Set Up Employee Data'!A:O,5,FALSE)))</f>
        <v>#N/A</v>
      </c>
      <c r="Q108" s="46" t="str">
        <f>(M108-I108)*((VLOOKUP(B108,'Set Up Employee Data'!A:O,6,FALSE)))</f>
        <v>#N/A</v>
      </c>
      <c r="R108" s="46">
        <f>IFERROR(((VLOOKUP(B108,'Set Up Employee Data'!A:O,9,FALSE)))+((VLOOKUP(B108,'Set Up Employee Data'!A:O,10,FALSE)))+((VLOOKUP(B108,'Set Up Employee Data'!A:O,11,FALSE)))+((VLOOKUP(B108,'Set Up Employee Data'!A:O,12,FALSE))),0)</f>
        <v>0</v>
      </c>
      <c r="S108" s="46">
        <f>IFERROR(((VLOOKUP(B108,'Set Up Employee Data'!A:O,13,FALSE)))+((VLOOKUP(B108,'Set Up Employee Data'!A:O,14,FALSE)))+((VLOOKUP(B108,'Set Up Employee Data'!A:O,15,FALSE))),0)</f>
        <v>0</v>
      </c>
      <c r="T108" s="46" t="str">
        <f t="shared" si="5"/>
        <v>#N/A</v>
      </c>
      <c r="U108" s="69" t="str">
        <f t="shared" si="6"/>
        <v>#N/A</v>
      </c>
    </row>
    <row r="109" ht="14.25" customHeight="1">
      <c r="A109" s="32"/>
      <c r="B109" s="32"/>
      <c r="C109" s="33" t="str">
        <f>VLOOKUP(B109,'Set Up Employee Data'!A:O,2,FALSE)</f>
        <v>#N/A</v>
      </c>
      <c r="D109" s="33" t="str">
        <f t="shared" si="1"/>
        <v>#N/A</v>
      </c>
      <c r="E109" s="32"/>
      <c r="F109" s="32"/>
      <c r="G109" s="32"/>
      <c r="H109" s="33"/>
      <c r="I109" s="41"/>
      <c r="J109" s="68">
        <f>IFERROR(VLOOKUP(B109,'Set Up Employee Data'!A:O,3,FALSE)/(VLOOKUP(B109,'Set Up Employee Data'!A:O,4,FALSE)),0)</f>
        <v>0</v>
      </c>
      <c r="K109" s="46" t="str">
        <f t="shared" si="2"/>
        <v>#N/A</v>
      </c>
      <c r="L109" s="46" t="str">
        <f t="shared" si="3"/>
        <v>#N/A</v>
      </c>
      <c r="M109" s="46" t="str">
        <f t="shared" si="4"/>
        <v>#N/A</v>
      </c>
      <c r="N109" s="46" t="str">
        <f>(M109-I109)*((VLOOKUP(B109,'Set Up Employee Data'!A:O,7,FALSE)))</f>
        <v>#N/A</v>
      </c>
      <c r="O109" s="46" t="str">
        <f>(M109-I109)*((VLOOKUP(B109,'Set Up Employee Data'!A:O,8,FALSE)))</f>
        <v>#N/A</v>
      </c>
      <c r="P109" s="46" t="str">
        <f>(M109-I109)*((VLOOKUP(B109,'Set Up Employee Data'!A:O,5,FALSE)))</f>
        <v>#N/A</v>
      </c>
      <c r="Q109" s="46" t="str">
        <f>(M109-I109)*((VLOOKUP(B109,'Set Up Employee Data'!A:O,6,FALSE)))</f>
        <v>#N/A</v>
      </c>
      <c r="R109" s="46">
        <f>IFERROR(((VLOOKUP(B109,'Set Up Employee Data'!A:O,9,FALSE)))+((VLOOKUP(B109,'Set Up Employee Data'!A:O,10,FALSE)))+((VLOOKUP(B109,'Set Up Employee Data'!A:O,11,FALSE)))+((VLOOKUP(B109,'Set Up Employee Data'!A:O,12,FALSE))),0)</f>
        <v>0</v>
      </c>
      <c r="S109" s="46">
        <f>IFERROR(((VLOOKUP(B109,'Set Up Employee Data'!A:O,13,FALSE)))+((VLOOKUP(B109,'Set Up Employee Data'!A:O,14,FALSE)))+((VLOOKUP(B109,'Set Up Employee Data'!A:O,15,FALSE))),0)</f>
        <v>0</v>
      </c>
      <c r="T109" s="46" t="str">
        <f t="shared" si="5"/>
        <v>#N/A</v>
      </c>
      <c r="U109" s="69" t="str">
        <f t="shared" si="6"/>
        <v>#N/A</v>
      </c>
    </row>
    <row r="110" ht="14.25" customHeight="1">
      <c r="A110" s="32"/>
      <c r="B110" s="32"/>
      <c r="C110" s="33" t="str">
        <f>VLOOKUP(B110,'Set Up Employee Data'!A:O,2,FALSE)</f>
        <v>#N/A</v>
      </c>
      <c r="D110" s="33" t="str">
        <f t="shared" si="1"/>
        <v>#N/A</v>
      </c>
      <c r="E110" s="32"/>
      <c r="F110" s="32"/>
      <c r="G110" s="32"/>
      <c r="H110" s="33"/>
      <c r="I110" s="41"/>
      <c r="J110" s="68">
        <f>IFERROR(VLOOKUP(B110,'Set Up Employee Data'!A:O,3,FALSE)/(VLOOKUP(B110,'Set Up Employee Data'!A:O,4,FALSE)),0)</f>
        <v>0</v>
      </c>
      <c r="K110" s="46" t="str">
        <f t="shared" si="2"/>
        <v>#N/A</v>
      </c>
      <c r="L110" s="46" t="str">
        <f t="shared" si="3"/>
        <v>#N/A</v>
      </c>
      <c r="M110" s="46" t="str">
        <f t="shared" si="4"/>
        <v>#N/A</v>
      </c>
      <c r="N110" s="46" t="str">
        <f>(M110-I110)*((VLOOKUP(B110,'Set Up Employee Data'!A:O,7,FALSE)))</f>
        <v>#N/A</v>
      </c>
      <c r="O110" s="46" t="str">
        <f>(M110-I110)*((VLOOKUP(B110,'Set Up Employee Data'!A:O,8,FALSE)))</f>
        <v>#N/A</v>
      </c>
      <c r="P110" s="46" t="str">
        <f>(M110-I110)*((VLOOKUP(B110,'Set Up Employee Data'!A:O,5,FALSE)))</f>
        <v>#N/A</v>
      </c>
      <c r="Q110" s="46" t="str">
        <f>(M110-I110)*((VLOOKUP(B110,'Set Up Employee Data'!A:O,6,FALSE)))</f>
        <v>#N/A</v>
      </c>
      <c r="R110" s="46">
        <f>IFERROR(((VLOOKUP(B110,'Set Up Employee Data'!A:O,9,FALSE)))+((VLOOKUP(B110,'Set Up Employee Data'!A:O,10,FALSE)))+((VLOOKUP(B110,'Set Up Employee Data'!A:O,11,FALSE)))+((VLOOKUP(B110,'Set Up Employee Data'!A:O,12,FALSE))),0)</f>
        <v>0</v>
      </c>
      <c r="S110" s="46">
        <f>IFERROR(((VLOOKUP(B110,'Set Up Employee Data'!A:O,13,FALSE)))+((VLOOKUP(B110,'Set Up Employee Data'!A:O,14,FALSE)))+((VLOOKUP(B110,'Set Up Employee Data'!A:O,15,FALSE))),0)</f>
        <v>0</v>
      </c>
      <c r="T110" s="46" t="str">
        <f t="shared" si="5"/>
        <v>#N/A</v>
      </c>
      <c r="U110" s="69" t="str">
        <f t="shared" si="6"/>
        <v>#N/A</v>
      </c>
    </row>
    <row r="111" ht="14.25" customHeight="1">
      <c r="A111" s="32"/>
      <c r="B111" s="32"/>
      <c r="C111" s="33" t="str">
        <f>VLOOKUP(B111,'Set Up Employee Data'!A:O,2,FALSE)</f>
        <v>#N/A</v>
      </c>
      <c r="D111" s="33" t="str">
        <f t="shared" si="1"/>
        <v>#N/A</v>
      </c>
      <c r="E111" s="32"/>
      <c r="F111" s="32"/>
      <c r="G111" s="32"/>
      <c r="H111" s="33"/>
      <c r="I111" s="41"/>
      <c r="J111" s="68">
        <f>IFERROR(VLOOKUP(B111,'Set Up Employee Data'!A:O,3,FALSE)/(VLOOKUP(B111,'Set Up Employee Data'!A:O,4,FALSE)),0)</f>
        <v>0</v>
      </c>
      <c r="K111" s="46" t="str">
        <f t="shared" si="2"/>
        <v>#N/A</v>
      </c>
      <c r="L111" s="46" t="str">
        <f t="shared" si="3"/>
        <v>#N/A</v>
      </c>
      <c r="M111" s="46" t="str">
        <f t="shared" si="4"/>
        <v>#N/A</v>
      </c>
      <c r="N111" s="46" t="str">
        <f>(M111-I111)*((VLOOKUP(B111,'Set Up Employee Data'!A:O,7,FALSE)))</f>
        <v>#N/A</v>
      </c>
      <c r="O111" s="46" t="str">
        <f>(M111-I111)*((VLOOKUP(B111,'Set Up Employee Data'!A:O,8,FALSE)))</f>
        <v>#N/A</v>
      </c>
      <c r="P111" s="46" t="str">
        <f>(M111-I111)*((VLOOKUP(B111,'Set Up Employee Data'!A:O,5,FALSE)))</f>
        <v>#N/A</v>
      </c>
      <c r="Q111" s="46" t="str">
        <f>(M111-I111)*((VLOOKUP(B111,'Set Up Employee Data'!A:O,6,FALSE)))</f>
        <v>#N/A</v>
      </c>
      <c r="R111" s="46">
        <f>IFERROR(((VLOOKUP(B111,'Set Up Employee Data'!A:O,9,FALSE)))+((VLOOKUP(B111,'Set Up Employee Data'!A:O,10,FALSE)))+((VLOOKUP(B111,'Set Up Employee Data'!A:O,11,FALSE)))+((VLOOKUP(B111,'Set Up Employee Data'!A:O,12,FALSE))),0)</f>
        <v>0</v>
      </c>
      <c r="S111" s="46">
        <f>IFERROR(((VLOOKUP(B111,'Set Up Employee Data'!A:O,13,FALSE)))+((VLOOKUP(B111,'Set Up Employee Data'!A:O,14,FALSE)))+((VLOOKUP(B111,'Set Up Employee Data'!A:O,15,FALSE))),0)</f>
        <v>0</v>
      </c>
      <c r="T111" s="46" t="str">
        <f t="shared" si="5"/>
        <v>#N/A</v>
      </c>
      <c r="U111" s="69" t="str">
        <f t="shared" si="6"/>
        <v>#N/A</v>
      </c>
    </row>
    <row r="112" ht="14.25" customHeight="1">
      <c r="A112" s="32"/>
      <c r="B112" s="32"/>
      <c r="C112" s="33" t="str">
        <f>VLOOKUP(B112,'Set Up Employee Data'!A:O,2,FALSE)</f>
        <v>#N/A</v>
      </c>
      <c r="D112" s="33" t="str">
        <f t="shared" si="1"/>
        <v>#N/A</v>
      </c>
      <c r="E112" s="32"/>
      <c r="F112" s="32"/>
      <c r="G112" s="32"/>
      <c r="H112" s="33"/>
      <c r="I112" s="41"/>
      <c r="J112" s="68">
        <f>IFERROR(VLOOKUP(B112,'Set Up Employee Data'!A:O,3,FALSE)/(VLOOKUP(B112,'Set Up Employee Data'!A:O,4,FALSE)),0)</f>
        <v>0</v>
      </c>
      <c r="K112" s="46" t="str">
        <f t="shared" si="2"/>
        <v>#N/A</v>
      </c>
      <c r="L112" s="46" t="str">
        <f t="shared" si="3"/>
        <v>#N/A</v>
      </c>
      <c r="M112" s="46" t="str">
        <f t="shared" si="4"/>
        <v>#N/A</v>
      </c>
      <c r="N112" s="46" t="str">
        <f>(M112-I112)*((VLOOKUP(B112,'Set Up Employee Data'!A:O,7,FALSE)))</f>
        <v>#N/A</v>
      </c>
      <c r="O112" s="46" t="str">
        <f>(M112-I112)*((VLOOKUP(B112,'Set Up Employee Data'!A:O,8,FALSE)))</f>
        <v>#N/A</v>
      </c>
      <c r="P112" s="46" t="str">
        <f>(M112-I112)*((VLOOKUP(B112,'Set Up Employee Data'!A:O,5,FALSE)))</f>
        <v>#N/A</v>
      </c>
      <c r="Q112" s="46" t="str">
        <f>(M112-I112)*((VLOOKUP(B112,'Set Up Employee Data'!A:O,6,FALSE)))</f>
        <v>#N/A</v>
      </c>
      <c r="R112" s="46">
        <f>IFERROR(((VLOOKUP(B112,'Set Up Employee Data'!A:O,9,FALSE)))+((VLOOKUP(B112,'Set Up Employee Data'!A:O,10,FALSE)))+((VLOOKUP(B112,'Set Up Employee Data'!A:O,11,FALSE)))+((VLOOKUP(B112,'Set Up Employee Data'!A:O,12,FALSE))),0)</f>
        <v>0</v>
      </c>
      <c r="S112" s="46">
        <f>IFERROR(((VLOOKUP(B112,'Set Up Employee Data'!A:O,13,FALSE)))+((VLOOKUP(B112,'Set Up Employee Data'!A:O,14,FALSE)))+((VLOOKUP(B112,'Set Up Employee Data'!A:O,15,FALSE))),0)</f>
        <v>0</v>
      </c>
      <c r="T112" s="46" t="str">
        <f t="shared" si="5"/>
        <v>#N/A</v>
      </c>
      <c r="U112" s="69" t="str">
        <f t="shared" si="6"/>
        <v>#N/A</v>
      </c>
    </row>
    <row r="113" ht="14.25" customHeight="1">
      <c r="A113" s="32"/>
      <c r="B113" s="32"/>
      <c r="C113" s="33" t="str">
        <f>VLOOKUP(B113,'Set Up Employee Data'!A:O,2,FALSE)</f>
        <v>#N/A</v>
      </c>
      <c r="D113" s="33" t="str">
        <f t="shared" si="1"/>
        <v>#N/A</v>
      </c>
      <c r="E113" s="32"/>
      <c r="F113" s="32"/>
      <c r="G113" s="32"/>
      <c r="H113" s="33"/>
      <c r="I113" s="41"/>
      <c r="J113" s="68">
        <f>IFERROR(VLOOKUP(B113,'Set Up Employee Data'!A:O,3,FALSE)/(VLOOKUP(B113,'Set Up Employee Data'!A:O,4,FALSE)),0)</f>
        <v>0</v>
      </c>
      <c r="K113" s="46" t="str">
        <f t="shared" si="2"/>
        <v>#N/A</v>
      </c>
      <c r="L113" s="46" t="str">
        <f t="shared" si="3"/>
        <v>#N/A</v>
      </c>
      <c r="M113" s="46" t="str">
        <f t="shared" si="4"/>
        <v>#N/A</v>
      </c>
      <c r="N113" s="46" t="str">
        <f>(M113-I113)*((VLOOKUP(B113,'Set Up Employee Data'!A:O,7,FALSE)))</f>
        <v>#N/A</v>
      </c>
      <c r="O113" s="46" t="str">
        <f>(M113-I113)*((VLOOKUP(B113,'Set Up Employee Data'!A:O,8,FALSE)))</f>
        <v>#N/A</v>
      </c>
      <c r="P113" s="46" t="str">
        <f>(M113-I113)*((VLOOKUP(B113,'Set Up Employee Data'!A:O,5,FALSE)))</f>
        <v>#N/A</v>
      </c>
      <c r="Q113" s="46" t="str">
        <f>(M113-I113)*((VLOOKUP(B113,'Set Up Employee Data'!A:O,6,FALSE)))</f>
        <v>#N/A</v>
      </c>
      <c r="R113" s="46">
        <f>IFERROR(((VLOOKUP(B113,'Set Up Employee Data'!A:O,9,FALSE)))+((VLOOKUP(B113,'Set Up Employee Data'!A:O,10,FALSE)))+((VLOOKUP(B113,'Set Up Employee Data'!A:O,11,FALSE)))+((VLOOKUP(B113,'Set Up Employee Data'!A:O,12,FALSE))),0)</f>
        <v>0</v>
      </c>
      <c r="S113" s="46">
        <f>IFERROR(((VLOOKUP(B113,'Set Up Employee Data'!A:O,13,FALSE)))+((VLOOKUP(B113,'Set Up Employee Data'!A:O,14,FALSE)))+((VLOOKUP(B113,'Set Up Employee Data'!A:O,15,FALSE))),0)</f>
        <v>0</v>
      </c>
      <c r="T113" s="46" t="str">
        <f t="shared" si="5"/>
        <v>#N/A</v>
      </c>
      <c r="U113" s="69" t="str">
        <f t="shared" si="6"/>
        <v>#N/A</v>
      </c>
    </row>
    <row r="114" ht="14.25" customHeight="1">
      <c r="A114" s="32"/>
      <c r="B114" s="32"/>
      <c r="C114" s="33" t="str">
        <f>VLOOKUP(B114,'Set Up Employee Data'!A:O,2,FALSE)</f>
        <v>#N/A</v>
      </c>
      <c r="D114" s="33" t="str">
        <f t="shared" si="1"/>
        <v>#N/A</v>
      </c>
      <c r="E114" s="32"/>
      <c r="F114" s="32"/>
      <c r="G114" s="32"/>
      <c r="H114" s="33"/>
      <c r="I114" s="41"/>
      <c r="J114" s="68">
        <f>IFERROR(VLOOKUP(B114,'Set Up Employee Data'!A:O,3,FALSE)/(VLOOKUP(B114,'Set Up Employee Data'!A:O,4,FALSE)),0)</f>
        <v>0</v>
      </c>
      <c r="K114" s="46" t="str">
        <f t="shared" si="2"/>
        <v>#N/A</v>
      </c>
      <c r="L114" s="46" t="str">
        <f t="shared" si="3"/>
        <v>#N/A</v>
      </c>
      <c r="M114" s="46" t="str">
        <f t="shared" si="4"/>
        <v>#N/A</v>
      </c>
      <c r="N114" s="46" t="str">
        <f>(M114-I114)*((VLOOKUP(B114,'Set Up Employee Data'!A:O,7,FALSE)))</f>
        <v>#N/A</v>
      </c>
      <c r="O114" s="46" t="str">
        <f>(M114-I114)*((VLOOKUP(B114,'Set Up Employee Data'!A:O,8,FALSE)))</f>
        <v>#N/A</v>
      </c>
      <c r="P114" s="46" t="str">
        <f>(M114-I114)*((VLOOKUP(B114,'Set Up Employee Data'!A:O,5,FALSE)))</f>
        <v>#N/A</v>
      </c>
      <c r="Q114" s="46" t="str">
        <f>(M114-I114)*((VLOOKUP(B114,'Set Up Employee Data'!A:O,6,FALSE)))</f>
        <v>#N/A</v>
      </c>
      <c r="R114" s="46">
        <f>IFERROR(((VLOOKUP(B114,'Set Up Employee Data'!A:O,9,FALSE)))+((VLOOKUP(B114,'Set Up Employee Data'!A:O,10,FALSE)))+((VLOOKUP(B114,'Set Up Employee Data'!A:O,11,FALSE)))+((VLOOKUP(B114,'Set Up Employee Data'!A:O,12,FALSE))),0)</f>
        <v>0</v>
      </c>
      <c r="S114" s="46">
        <f>IFERROR(((VLOOKUP(B114,'Set Up Employee Data'!A:O,13,FALSE)))+((VLOOKUP(B114,'Set Up Employee Data'!A:O,14,FALSE)))+((VLOOKUP(B114,'Set Up Employee Data'!A:O,15,FALSE))),0)</f>
        <v>0</v>
      </c>
      <c r="T114" s="46" t="str">
        <f t="shared" si="5"/>
        <v>#N/A</v>
      </c>
      <c r="U114" s="69" t="str">
        <f t="shared" si="6"/>
        <v>#N/A</v>
      </c>
    </row>
    <row r="115" ht="14.25" customHeight="1">
      <c r="A115" s="32"/>
      <c r="B115" s="32"/>
      <c r="C115" s="33" t="str">
        <f>VLOOKUP(B115,'Set Up Employee Data'!A:O,2,FALSE)</f>
        <v>#N/A</v>
      </c>
      <c r="D115" s="33" t="str">
        <f t="shared" si="1"/>
        <v>#N/A</v>
      </c>
      <c r="E115" s="32"/>
      <c r="F115" s="32"/>
      <c r="G115" s="32"/>
      <c r="H115" s="33"/>
      <c r="I115" s="41"/>
      <c r="J115" s="68">
        <f>IFERROR(VLOOKUP(B115,'Set Up Employee Data'!A:O,3,FALSE)/(VLOOKUP(B115,'Set Up Employee Data'!A:O,4,FALSE)),0)</f>
        <v>0</v>
      </c>
      <c r="K115" s="46" t="str">
        <f t="shared" si="2"/>
        <v>#N/A</v>
      </c>
      <c r="L115" s="46" t="str">
        <f t="shared" si="3"/>
        <v>#N/A</v>
      </c>
      <c r="M115" s="46" t="str">
        <f t="shared" si="4"/>
        <v>#N/A</v>
      </c>
      <c r="N115" s="46" t="str">
        <f>(M115-I115)*((VLOOKUP(B115,'Set Up Employee Data'!A:O,7,FALSE)))</f>
        <v>#N/A</v>
      </c>
      <c r="O115" s="46" t="str">
        <f>(M115-I115)*((VLOOKUP(B115,'Set Up Employee Data'!A:O,8,FALSE)))</f>
        <v>#N/A</v>
      </c>
      <c r="P115" s="46" t="str">
        <f>(M115-I115)*((VLOOKUP(B115,'Set Up Employee Data'!A:O,5,FALSE)))</f>
        <v>#N/A</v>
      </c>
      <c r="Q115" s="46" t="str">
        <f>(M115-I115)*((VLOOKUP(B115,'Set Up Employee Data'!A:O,6,FALSE)))</f>
        <v>#N/A</v>
      </c>
      <c r="R115" s="46">
        <f>IFERROR(((VLOOKUP(B115,'Set Up Employee Data'!A:O,9,FALSE)))+((VLOOKUP(B115,'Set Up Employee Data'!A:O,10,FALSE)))+((VLOOKUP(B115,'Set Up Employee Data'!A:O,11,FALSE)))+((VLOOKUP(B115,'Set Up Employee Data'!A:O,12,FALSE))),0)</f>
        <v>0</v>
      </c>
      <c r="S115" s="46">
        <f>IFERROR(((VLOOKUP(B115,'Set Up Employee Data'!A:O,13,FALSE)))+((VLOOKUP(B115,'Set Up Employee Data'!A:O,14,FALSE)))+((VLOOKUP(B115,'Set Up Employee Data'!A:O,15,FALSE))),0)</f>
        <v>0</v>
      </c>
      <c r="T115" s="46" t="str">
        <f t="shared" si="5"/>
        <v>#N/A</v>
      </c>
      <c r="U115" s="69" t="str">
        <f t="shared" si="6"/>
        <v>#N/A</v>
      </c>
    </row>
    <row r="116" ht="14.25" customHeight="1">
      <c r="A116" s="32"/>
      <c r="B116" s="32"/>
      <c r="C116" s="33" t="str">
        <f>VLOOKUP(B116,'Set Up Employee Data'!A:O,2,FALSE)</f>
        <v>#N/A</v>
      </c>
      <c r="D116" s="33" t="str">
        <f t="shared" si="1"/>
        <v>#N/A</v>
      </c>
      <c r="E116" s="32"/>
      <c r="F116" s="32"/>
      <c r="G116" s="32"/>
      <c r="H116" s="33"/>
      <c r="I116" s="41"/>
      <c r="J116" s="68">
        <f>IFERROR(VLOOKUP(B116,'Set Up Employee Data'!A:O,3,FALSE)/(VLOOKUP(B116,'Set Up Employee Data'!A:O,4,FALSE)),0)</f>
        <v>0</v>
      </c>
      <c r="K116" s="46" t="str">
        <f t="shared" si="2"/>
        <v>#N/A</v>
      </c>
      <c r="L116" s="46" t="str">
        <f t="shared" si="3"/>
        <v>#N/A</v>
      </c>
      <c r="M116" s="46" t="str">
        <f t="shared" si="4"/>
        <v>#N/A</v>
      </c>
      <c r="N116" s="46" t="str">
        <f>(M116-I116)*((VLOOKUP(B116,'Set Up Employee Data'!A:O,7,FALSE)))</f>
        <v>#N/A</v>
      </c>
      <c r="O116" s="46" t="str">
        <f>(M116-I116)*((VLOOKUP(B116,'Set Up Employee Data'!A:O,8,FALSE)))</f>
        <v>#N/A</v>
      </c>
      <c r="P116" s="46" t="str">
        <f>(M116-I116)*((VLOOKUP(B116,'Set Up Employee Data'!A:O,5,FALSE)))</f>
        <v>#N/A</v>
      </c>
      <c r="Q116" s="46" t="str">
        <f>(M116-I116)*((VLOOKUP(B116,'Set Up Employee Data'!A:O,6,FALSE)))</f>
        <v>#N/A</v>
      </c>
      <c r="R116" s="46">
        <f>IFERROR(((VLOOKUP(B116,'Set Up Employee Data'!A:O,9,FALSE)))+((VLOOKUP(B116,'Set Up Employee Data'!A:O,10,FALSE)))+((VLOOKUP(B116,'Set Up Employee Data'!A:O,11,FALSE)))+((VLOOKUP(B116,'Set Up Employee Data'!A:O,12,FALSE))),0)</f>
        <v>0</v>
      </c>
      <c r="S116" s="46">
        <f>IFERROR(((VLOOKUP(B116,'Set Up Employee Data'!A:O,13,FALSE)))+((VLOOKUP(B116,'Set Up Employee Data'!A:O,14,FALSE)))+((VLOOKUP(B116,'Set Up Employee Data'!A:O,15,FALSE))),0)</f>
        <v>0</v>
      </c>
      <c r="T116" s="46" t="str">
        <f t="shared" si="5"/>
        <v>#N/A</v>
      </c>
      <c r="U116" s="69" t="str">
        <f t="shared" si="6"/>
        <v>#N/A</v>
      </c>
    </row>
    <row r="117" ht="14.25" customHeight="1">
      <c r="A117" s="32"/>
      <c r="B117" s="32"/>
      <c r="C117" s="33" t="str">
        <f>VLOOKUP(B117,'Set Up Employee Data'!A:O,2,FALSE)</f>
        <v>#N/A</v>
      </c>
      <c r="D117" s="33" t="str">
        <f t="shared" si="1"/>
        <v>#N/A</v>
      </c>
      <c r="E117" s="32"/>
      <c r="F117" s="32"/>
      <c r="G117" s="32"/>
      <c r="H117" s="33"/>
      <c r="I117" s="41"/>
      <c r="J117" s="68">
        <f>IFERROR(VLOOKUP(B117,'Set Up Employee Data'!A:O,3,FALSE)/(VLOOKUP(B117,'Set Up Employee Data'!A:O,4,FALSE)),0)</f>
        <v>0</v>
      </c>
      <c r="K117" s="46" t="str">
        <f t="shared" si="2"/>
        <v>#N/A</v>
      </c>
      <c r="L117" s="46" t="str">
        <f t="shared" si="3"/>
        <v>#N/A</v>
      </c>
      <c r="M117" s="46" t="str">
        <f t="shared" si="4"/>
        <v>#N/A</v>
      </c>
      <c r="N117" s="46" t="str">
        <f>(M117-I117)*((VLOOKUP(B117,'Set Up Employee Data'!A:O,7,FALSE)))</f>
        <v>#N/A</v>
      </c>
      <c r="O117" s="46" t="str">
        <f>(M117-I117)*((VLOOKUP(B117,'Set Up Employee Data'!A:O,8,FALSE)))</f>
        <v>#N/A</v>
      </c>
      <c r="P117" s="46" t="str">
        <f>(M117-I117)*((VLOOKUP(B117,'Set Up Employee Data'!A:O,5,FALSE)))</f>
        <v>#N/A</v>
      </c>
      <c r="Q117" s="46" t="str">
        <f>(M117-I117)*((VLOOKUP(B117,'Set Up Employee Data'!A:O,6,FALSE)))</f>
        <v>#N/A</v>
      </c>
      <c r="R117" s="46">
        <f>IFERROR(((VLOOKUP(B117,'Set Up Employee Data'!A:O,9,FALSE)))+((VLOOKUP(B117,'Set Up Employee Data'!A:O,10,FALSE)))+((VLOOKUP(B117,'Set Up Employee Data'!A:O,11,FALSE)))+((VLOOKUP(B117,'Set Up Employee Data'!A:O,12,FALSE))),0)</f>
        <v>0</v>
      </c>
      <c r="S117" s="46">
        <f>IFERROR(((VLOOKUP(B117,'Set Up Employee Data'!A:O,13,FALSE)))+((VLOOKUP(B117,'Set Up Employee Data'!A:O,14,FALSE)))+((VLOOKUP(B117,'Set Up Employee Data'!A:O,15,FALSE))),0)</f>
        <v>0</v>
      </c>
      <c r="T117" s="46" t="str">
        <f t="shared" si="5"/>
        <v>#N/A</v>
      </c>
      <c r="U117" s="69" t="str">
        <f t="shared" si="6"/>
        <v>#N/A</v>
      </c>
    </row>
    <row r="118" ht="14.25" customHeight="1">
      <c r="A118" s="32"/>
      <c r="B118" s="32"/>
      <c r="C118" s="33" t="str">
        <f>VLOOKUP(B118,'Set Up Employee Data'!A:O,2,FALSE)</f>
        <v>#N/A</v>
      </c>
      <c r="D118" s="33" t="str">
        <f t="shared" si="1"/>
        <v>#N/A</v>
      </c>
      <c r="E118" s="32"/>
      <c r="F118" s="32"/>
      <c r="G118" s="32"/>
      <c r="H118" s="33"/>
      <c r="I118" s="41"/>
      <c r="J118" s="68">
        <f>IFERROR(VLOOKUP(B118,'Set Up Employee Data'!A:O,3,FALSE)/(VLOOKUP(B118,'Set Up Employee Data'!A:O,4,FALSE)),0)</f>
        <v>0</v>
      </c>
      <c r="K118" s="46" t="str">
        <f t="shared" si="2"/>
        <v>#N/A</v>
      </c>
      <c r="L118" s="46" t="str">
        <f t="shared" si="3"/>
        <v>#N/A</v>
      </c>
      <c r="M118" s="46" t="str">
        <f t="shared" si="4"/>
        <v>#N/A</v>
      </c>
      <c r="N118" s="46" t="str">
        <f>(M118-I118)*((VLOOKUP(B118,'Set Up Employee Data'!A:O,7,FALSE)))</f>
        <v>#N/A</v>
      </c>
      <c r="O118" s="46" t="str">
        <f>(M118-I118)*((VLOOKUP(B118,'Set Up Employee Data'!A:O,8,FALSE)))</f>
        <v>#N/A</v>
      </c>
      <c r="P118" s="46" t="str">
        <f>(M118-I118)*((VLOOKUP(B118,'Set Up Employee Data'!A:O,5,FALSE)))</f>
        <v>#N/A</v>
      </c>
      <c r="Q118" s="46" t="str">
        <f>(M118-I118)*((VLOOKUP(B118,'Set Up Employee Data'!A:O,6,FALSE)))</f>
        <v>#N/A</v>
      </c>
      <c r="R118" s="46">
        <f>IFERROR(((VLOOKUP(B118,'Set Up Employee Data'!A:O,9,FALSE)))+((VLOOKUP(B118,'Set Up Employee Data'!A:O,10,FALSE)))+((VLOOKUP(B118,'Set Up Employee Data'!A:O,11,FALSE)))+((VLOOKUP(B118,'Set Up Employee Data'!A:O,12,FALSE))),0)</f>
        <v>0</v>
      </c>
      <c r="S118" s="46">
        <f>IFERROR(((VLOOKUP(B118,'Set Up Employee Data'!A:O,13,FALSE)))+((VLOOKUP(B118,'Set Up Employee Data'!A:O,14,FALSE)))+((VLOOKUP(B118,'Set Up Employee Data'!A:O,15,FALSE))),0)</f>
        <v>0</v>
      </c>
      <c r="T118" s="46" t="str">
        <f t="shared" si="5"/>
        <v>#N/A</v>
      </c>
      <c r="U118" s="69" t="str">
        <f t="shared" si="6"/>
        <v>#N/A</v>
      </c>
    </row>
    <row r="119" ht="14.25" customHeight="1">
      <c r="A119" s="32"/>
      <c r="B119" s="32"/>
      <c r="C119" s="33" t="str">
        <f>VLOOKUP(B119,'Set Up Employee Data'!A:O,2,FALSE)</f>
        <v>#N/A</v>
      </c>
      <c r="D119" s="33" t="str">
        <f t="shared" si="1"/>
        <v>#N/A</v>
      </c>
      <c r="E119" s="32"/>
      <c r="F119" s="32"/>
      <c r="G119" s="32"/>
      <c r="H119" s="33"/>
      <c r="I119" s="41"/>
      <c r="J119" s="68">
        <f>IFERROR(VLOOKUP(B119,'Set Up Employee Data'!A:O,3,FALSE)/(VLOOKUP(B119,'Set Up Employee Data'!A:O,4,FALSE)),0)</f>
        <v>0</v>
      </c>
      <c r="K119" s="46" t="str">
        <f t="shared" si="2"/>
        <v>#N/A</v>
      </c>
      <c r="L119" s="46" t="str">
        <f t="shared" si="3"/>
        <v>#N/A</v>
      </c>
      <c r="M119" s="46" t="str">
        <f t="shared" si="4"/>
        <v>#N/A</v>
      </c>
      <c r="N119" s="46" t="str">
        <f>(M119-I119)*((VLOOKUP(B119,'Set Up Employee Data'!A:O,7,FALSE)))</f>
        <v>#N/A</v>
      </c>
      <c r="O119" s="46" t="str">
        <f>(M119-I119)*((VLOOKUP(B119,'Set Up Employee Data'!A:O,8,FALSE)))</f>
        <v>#N/A</v>
      </c>
      <c r="P119" s="46" t="str">
        <f>(M119-I119)*((VLOOKUP(B119,'Set Up Employee Data'!A:O,5,FALSE)))</f>
        <v>#N/A</v>
      </c>
      <c r="Q119" s="46" t="str">
        <f>(M119-I119)*((VLOOKUP(B119,'Set Up Employee Data'!A:O,6,FALSE)))</f>
        <v>#N/A</v>
      </c>
      <c r="R119" s="46">
        <f>IFERROR(((VLOOKUP(B119,'Set Up Employee Data'!A:O,9,FALSE)))+((VLOOKUP(B119,'Set Up Employee Data'!A:O,10,FALSE)))+((VLOOKUP(B119,'Set Up Employee Data'!A:O,11,FALSE)))+((VLOOKUP(B119,'Set Up Employee Data'!A:O,12,FALSE))),0)</f>
        <v>0</v>
      </c>
      <c r="S119" s="46">
        <f>IFERROR(((VLOOKUP(B119,'Set Up Employee Data'!A:O,13,FALSE)))+((VLOOKUP(B119,'Set Up Employee Data'!A:O,14,FALSE)))+((VLOOKUP(B119,'Set Up Employee Data'!A:O,15,FALSE))),0)</f>
        <v>0</v>
      </c>
      <c r="T119" s="46" t="str">
        <f t="shared" si="5"/>
        <v>#N/A</v>
      </c>
      <c r="U119" s="69" t="str">
        <f t="shared" si="6"/>
        <v>#N/A</v>
      </c>
    </row>
    <row r="120" ht="14.25" customHeight="1">
      <c r="A120" s="32"/>
      <c r="B120" s="32"/>
      <c r="C120" s="33" t="str">
        <f>VLOOKUP(B120,'Set Up Employee Data'!A:O,2,FALSE)</f>
        <v>#N/A</v>
      </c>
      <c r="D120" s="33" t="str">
        <f t="shared" si="1"/>
        <v>#N/A</v>
      </c>
      <c r="E120" s="32"/>
      <c r="F120" s="32"/>
      <c r="G120" s="32"/>
      <c r="H120" s="33"/>
      <c r="I120" s="41"/>
      <c r="J120" s="68">
        <f>IFERROR(VLOOKUP(B120,'Set Up Employee Data'!A:O,3,FALSE)/(VLOOKUP(B120,'Set Up Employee Data'!A:O,4,FALSE)),0)</f>
        <v>0</v>
      </c>
      <c r="K120" s="46" t="str">
        <f t="shared" si="2"/>
        <v>#N/A</v>
      </c>
      <c r="L120" s="46" t="str">
        <f t="shared" si="3"/>
        <v>#N/A</v>
      </c>
      <c r="M120" s="46" t="str">
        <f t="shared" si="4"/>
        <v>#N/A</v>
      </c>
      <c r="N120" s="46" t="str">
        <f>(M120-I120)*((VLOOKUP(B120,'Set Up Employee Data'!A:O,7,FALSE)))</f>
        <v>#N/A</v>
      </c>
      <c r="O120" s="46" t="str">
        <f>(M120-I120)*((VLOOKUP(B120,'Set Up Employee Data'!A:O,8,FALSE)))</f>
        <v>#N/A</v>
      </c>
      <c r="P120" s="46" t="str">
        <f>(M120-I120)*((VLOOKUP(B120,'Set Up Employee Data'!A:O,5,FALSE)))</f>
        <v>#N/A</v>
      </c>
      <c r="Q120" s="46" t="str">
        <f>(M120-I120)*((VLOOKUP(B120,'Set Up Employee Data'!A:O,6,FALSE)))</f>
        <v>#N/A</v>
      </c>
      <c r="R120" s="46">
        <f>IFERROR(((VLOOKUP(B120,'Set Up Employee Data'!A:O,9,FALSE)))+((VLOOKUP(B120,'Set Up Employee Data'!A:O,10,FALSE)))+((VLOOKUP(B120,'Set Up Employee Data'!A:O,11,FALSE)))+((VLOOKUP(B120,'Set Up Employee Data'!A:O,12,FALSE))),0)</f>
        <v>0</v>
      </c>
      <c r="S120" s="46">
        <f>IFERROR(((VLOOKUP(B120,'Set Up Employee Data'!A:O,13,FALSE)))+((VLOOKUP(B120,'Set Up Employee Data'!A:O,14,FALSE)))+((VLOOKUP(B120,'Set Up Employee Data'!A:O,15,FALSE))),0)</f>
        <v>0</v>
      </c>
      <c r="T120" s="46" t="str">
        <f t="shared" si="5"/>
        <v>#N/A</v>
      </c>
      <c r="U120" s="69" t="str">
        <f t="shared" si="6"/>
        <v>#N/A</v>
      </c>
    </row>
    <row r="121" ht="14.25" customHeight="1">
      <c r="A121" s="32"/>
      <c r="B121" s="32"/>
      <c r="C121" s="33" t="str">
        <f>VLOOKUP(B121,'Set Up Employee Data'!A:O,2,FALSE)</f>
        <v>#N/A</v>
      </c>
      <c r="D121" s="33" t="str">
        <f t="shared" si="1"/>
        <v>#N/A</v>
      </c>
      <c r="E121" s="32"/>
      <c r="F121" s="32"/>
      <c r="G121" s="32"/>
      <c r="H121" s="33"/>
      <c r="I121" s="41"/>
      <c r="J121" s="68">
        <f>IFERROR(VLOOKUP(B121,'Set Up Employee Data'!A:O,3,FALSE)/(VLOOKUP(B121,'Set Up Employee Data'!A:O,4,FALSE)),0)</f>
        <v>0</v>
      </c>
      <c r="K121" s="46" t="str">
        <f t="shared" si="2"/>
        <v>#N/A</v>
      </c>
      <c r="L121" s="46" t="str">
        <f t="shared" si="3"/>
        <v>#N/A</v>
      </c>
      <c r="M121" s="46" t="str">
        <f t="shared" si="4"/>
        <v>#N/A</v>
      </c>
      <c r="N121" s="46" t="str">
        <f>(M121-I121)*((VLOOKUP(B121,'Set Up Employee Data'!A:O,7,FALSE)))</f>
        <v>#N/A</v>
      </c>
      <c r="O121" s="46" t="str">
        <f>(M121-I121)*((VLOOKUP(B121,'Set Up Employee Data'!A:O,8,FALSE)))</f>
        <v>#N/A</v>
      </c>
      <c r="P121" s="46" t="str">
        <f>(M121-I121)*((VLOOKUP(B121,'Set Up Employee Data'!A:O,5,FALSE)))</f>
        <v>#N/A</v>
      </c>
      <c r="Q121" s="46" t="str">
        <f>(M121-I121)*((VLOOKUP(B121,'Set Up Employee Data'!A:O,6,FALSE)))</f>
        <v>#N/A</v>
      </c>
      <c r="R121" s="46">
        <f>IFERROR(((VLOOKUP(B121,'Set Up Employee Data'!A:O,9,FALSE)))+((VLOOKUP(B121,'Set Up Employee Data'!A:O,10,FALSE)))+((VLOOKUP(B121,'Set Up Employee Data'!A:O,11,FALSE)))+((VLOOKUP(B121,'Set Up Employee Data'!A:O,12,FALSE))),0)</f>
        <v>0</v>
      </c>
      <c r="S121" s="46">
        <f>IFERROR(((VLOOKUP(B121,'Set Up Employee Data'!A:O,13,FALSE)))+((VLOOKUP(B121,'Set Up Employee Data'!A:O,14,FALSE)))+((VLOOKUP(B121,'Set Up Employee Data'!A:O,15,FALSE))),0)</f>
        <v>0</v>
      </c>
      <c r="T121" s="46" t="str">
        <f t="shared" si="5"/>
        <v>#N/A</v>
      </c>
      <c r="U121" s="69" t="str">
        <f t="shared" si="6"/>
        <v>#N/A</v>
      </c>
    </row>
    <row r="122" ht="14.25" customHeight="1">
      <c r="A122" s="32"/>
      <c r="B122" s="32"/>
      <c r="C122" s="33" t="str">
        <f>VLOOKUP(B122,'Set Up Employee Data'!A:O,2,FALSE)</f>
        <v>#N/A</v>
      </c>
      <c r="D122" s="33" t="str">
        <f t="shared" si="1"/>
        <v>#N/A</v>
      </c>
      <c r="E122" s="32"/>
      <c r="F122" s="32"/>
      <c r="G122" s="32"/>
      <c r="H122" s="33"/>
      <c r="I122" s="41"/>
      <c r="J122" s="68">
        <f>IFERROR(VLOOKUP(B122,'Set Up Employee Data'!A:O,3,FALSE)/(VLOOKUP(B122,'Set Up Employee Data'!A:O,4,FALSE)),0)</f>
        <v>0</v>
      </c>
      <c r="K122" s="46" t="str">
        <f t="shared" si="2"/>
        <v>#N/A</v>
      </c>
      <c r="L122" s="46" t="str">
        <f t="shared" si="3"/>
        <v>#N/A</v>
      </c>
      <c r="M122" s="46" t="str">
        <f t="shared" si="4"/>
        <v>#N/A</v>
      </c>
      <c r="N122" s="46" t="str">
        <f>(M122-I122)*((VLOOKUP(B122,'Set Up Employee Data'!A:O,7,FALSE)))</f>
        <v>#N/A</v>
      </c>
      <c r="O122" s="46" t="str">
        <f>(M122-I122)*((VLOOKUP(B122,'Set Up Employee Data'!A:O,8,FALSE)))</f>
        <v>#N/A</v>
      </c>
      <c r="P122" s="46" t="str">
        <f>(M122-I122)*((VLOOKUP(B122,'Set Up Employee Data'!A:O,5,FALSE)))</f>
        <v>#N/A</v>
      </c>
      <c r="Q122" s="46" t="str">
        <f>(M122-I122)*((VLOOKUP(B122,'Set Up Employee Data'!A:O,6,FALSE)))</f>
        <v>#N/A</v>
      </c>
      <c r="R122" s="46">
        <f>IFERROR(((VLOOKUP(B122,'Set Up Employee Data'!A:O,9,FALSE)))+((VLOOKUP(B122,'Set Up Employee Data'!A:O,10,FALSE)))+((VLOOKUP(B122,'Set Up Employee Data'!A:O,11,FALSE)))+((VLOOKUP(B122,'Set Up Employee Data'!A:O,12,FALSE))),0)</f>
        <v>0</v>
      </c>
      <c r="S122" s="46">
        <f>IFERROR(((VLOOKUP(B122,'Set Up Employee Data'!A:O,13,FALSE)))+((VLOOKUP(B122,'Set Up Employee Data'!A:O,14,FALSE)))+((VLOOKUP(B122,'Set Up Employee Data'!A:O,15,FALSE))),0)</f>
        <v>0</v>
      </c>
      <c r="T122" s="46" t="str">
        <f t="shared" si="5"/>
        <v>#N/A</v>
      </c>
      <c r="U122" s="69" t="str">
        <f t="shared" si="6"/>
        <v>#N/A</v>
      </c>
    </row>
    <row r="123" ht="14.25" customHeight="1">
      <c r="A123" s="32"/>
      <c r="B123" s="32"/>
      <c r="C123" s="33" t="str">
        <f>VLOOKUP(B123,'Set Up Employee Data'!A:O,2,FALSE)</f>
        <v>#N/A</v>
      </c>
      <c r="D123" s="33" t="str">
        <f t="shared" si="1"/>
        <v>#N/A</v>
      </c>
      <c r="E123" s="32"/>
      <c r="F123" s="32"/>
      <c r="G123" s="32"/>
      <c r="H123" s="33"/>
      <c r="I123" s="41"/>
      <c r="J123" s="68">
        <f>IFERROR(VLOOKUP(B123,'Set Up Employee Data'!A:O,3,FALSE)/(VLOOKUP(B123,'Set Up Employee Data'!A:O,4,FALSE)),0)</f>
        <v>0</v>
      </c>
      <c r="K123" s="46" t="str">
        <f t="shared" si="2"/>
        <v>#N/A</v>
      </c>
      <c r="L123" s="46" t="str">
        <f t="shared" si="3"/>
        <v>#N/A</v>
      </c>
      <c r="M123" s="46" t="str">
        <f t="shared" si="4"/>
        <v>#N/A</v>
      </c>
      <c r="N123" s="46" t="str">
        <f>(M123-I123)*((VLOOKUP(B123,'Set Up Employee Data'!A:O,7,FALSE)))</f>
        <v>#N/A</v>
      </c>
      <c r="O123" s="46" t="str">
        <f>(M123-I123)*((VLOOKUP(B123,'Set Up Employee Data'!A:O,8,FALSE)))</f>
        <v>#N/A</v>
      </c>
      <c r="P123" s="46" t="str">
        <f>(M123-I123)*((VLOOKUP(B123,'Set Up Employee Data'!A:O,5,FALSE)))</f>
        <v>#N/A</v>
      </c>
      <c r="Q123" s="46" t="str">
        <f>(M123-I123)*((VLOOKUP(B123,'Set Up Employee Data'!A:O,6,FALSE)))</f>
        <v>#N/A</v>
      </c>
      <c r="R123" s="46">
        <f>IFERROR(((VLOOKUP(B123,'Set Up Employee Data'!A:O,9,FALSE)))+((VLOOKUP(B123,'Set Up Employee Data'!A:O,10,FALSE)))+((VLOOKUP(B123,'Set Up Employee Data'!A:O,11,FALSE)))+((VLOOKUP(B123,'Set Up Employee Data'!A:O,12,FALSE))),0)</f>
        <v>0</v>
      </c>
      <c r="S123" s="46">
        <f>IFERROR(((VLOOKUP(B123,'Set Up Employee Data'!A:O,13,FALSE)))+((VLOOKUP(B123,'Set Up Employee Data'!A:O,14,FALSE)))+((VLOOKUP(B123,'Set Up Employee Data'!A:O,15,FALSE))),0)</f>
        <v>0</v>
      </c>
      <c r="T123" s="46" t="str">
        <f t="shared" si="5"/>
        <v>#N/A</v>
      </c>
      <c r="U123" s="69" t="str">
        <f t="shared" si="6"/>
        <v>#N/A</v>
      </c>
    </row>
    <row r="124" ht="14.25" customHeight="1">
      <c r="A124" s="32"/>
      <c r="B124" s="32"/>
      <c r="C124" s="33" t="str">
        <f>VLOOKUP(B124,'Set Up Employee Data'!A:O,2,FALSE)</f>
        <v>#N/A</v>
      </c>
      <c r="D124" s="33" t="str">
        <f t="shared" si="1"/>
        <v>#N/A</v>
      </c>
      <c r="E124" s="32"/>
      <c r="F124" s="32"/>
      <c r="G124" s="32"/>
      <c r="H124" s="33"/>
      <c r="I124" s="41"/>
      <c r="J124" s="68">
        <f>IFERROR(VLOOKUP(B124,'Set Up Employee Data'!A:O,3,FALSE)/(VLOOKUP(B124,'Set Up Employee Data'!A:O,4,FALSE)),0)</f>
        <v>0</v>
      </c>
      <c r="K124" s="46" t="str">
        <f t="shared" si="2"/>
        <v>#N/A</v>
      </c>
      <c r="L124" s="46" t="str">
        <f t="shared" si="3"/>
        <v>#N/A</v>
      </c>
      <c r="M124" s="46" t="str">
        <f t="shared" si="4"/>
        <v>#N/A</v>
      </c>
      <c r="N124" s="46" t="str">
        <f>(M124-I124)*((VLOOKUP(B124,'Set Up Employee Data'!A:O,7,FALSE)))</f>
        <v>#N/A</v>
      </c>
      <c r="O124" s="46" t="str">
        <f>(M124-I124)*((VLOOKUP(B124,'Set Up Employee Data'!A:O,8,FALSE)))</f>
        <v>#N/A</v>
      </c>
      <c r="P124" s="46" t="str">
        <f>(M124-I124)*((VLOOKUP(B124,'Set Up Employee Data'!A:O,5,FALSE)))</f>
        <v>#N/A</v>
      </c>
      <c r="Q124" s="46" t="str">
        <f>(M124-I124)*((VLOOKUP(B124,'Set Up Employee Data'!A:O,6,FALSE)))</f>
        <v>#N/A</v>
      </c>
      <c r="R124" s="46">
        <f>IFERROR(((VLOOKUP(B124,'Set Up Employee Data'!A:O,9,FALSE)))+((VLOOKUP(B124,'Set Up Employee Data'!A:O,10,FALSE)))+((VLOOKUP(B124,'Set Up Employee Data'!A:O,11,FALSE)))+((VLOOKUP(B124,'Set Up Employee Data'!A:O,12,FALSE))),0)</f>
        <v>0</v>
      </c>
      <c r="S124" s="46">
        <f>IFERROR(((VLOOKUP(B124,'Set Up Employee Data'!A:O,13,FALSE)))+((VLOOKUP(B124,'Set Up Employee Data'!A:O,14,FALSE)))+((VLOOKUP(B124,'Set Up Employee Data'!A:O,15,FALSE))),0)</f>
        <v>0</v>
      </c>
      <c r="T124" s="46" t="str">
        <f t="shared" si="5"/>
        <v>#N/A</v>
      </c>
      <c r="U124" s="69" t="str">
        <f t="shared" si="6"/>
        <v>#N/A</v>
      </c>
    </row>
    <row r="125" ht="14.25" customHeight="1">
      <c r="A125" s="32"/>
      <c r="B125" s="32"/>
      <c r="C125" s="33" t="str">
        <f>VLOOKUP(B125,'Set Up Employee Data'!A:O,2,FALSE)</f>
        <v>#N/A</v>
      </c>
      <c r="D125" s="33" t="str">
        <f t="shared" si="1"/>
        <v>#N/A</v>
      </c>
      <c r="E125" s="32"/>
      <c r="F125" s="32"/>
      <c r="G125" s="32"/>
      <c r="H125" s="33"/>
      <c r="I125" s="41"/>
      <c r="J125" s="68">
        <f>IFERROR(VLOOKUP(B125,'Set Up Employee Data'!A:O,3,FALSE)/(VLOOKUP(B125,'Set Up Employee Data'!A:O,4,FALSE)),0)</f>
        <v>0</v>
      </c>
      <c r="K125" s="46" t="str">
        <f t="shared" si="2"/>
        <v>#N/A</v>
      </c>
      <c r="L125" s="46" t="str">
        <f t="shared" si="3"/>
        <v>#N/A</v>
      </c>
      <c r="M125" s="46" t="str">
        <f t="shared" si="4"/>
        <v>#N/A</v>
      </c>
      <c r="N125" s="46" t="str">
        <f>(M125-I125)*((VLOOKUP(B125,'Set Up Employee Data'!A:O,7,FALSE)))</f>
        <v>#N/A</v>
      </c>
      <c r="O125" s="46" t="str">
        <f>(M125-I125)*((VLOOKUP(B125,'Set Up Employee Data'!A:O,8,FALSE)))</f>
        <v>#N/A</v>
      </c>
      <c r="P125" s="46" t="str">
        <f>(M125-I125)*((VLOOKUP(B125,'Set Up Employee Data'!A:O,5,FALSE)))</f>
        <v>#N/A</v>
      </c>
      <c r="Q125" s="46" t="str">
        <f>(M125-I125)*((VLOOKUP(B125,'Set Up Employee Data'!A:O,6,FALSE)))</f>
        <v>#N/A</v>
      </c>
      <c r="R125" s="46">
        <f>IFERROR(((VLOOKUP(B125,'Set Up Employee Data'!A:O,9,FALSE)))+((VLOOKUP(B125,'Set Up Employee Data'!A:O,10,FALSE)))+((VLOOKUP(B125,'Set Up Employee Data'!A:O,11,FALSE)))+((VLOOKUP(B125,'Set Up Employee Data'!A:O,12,FALSE))),0)</f>
        <v>0</v>
      </c>
      <c r="S125" s="46">
        <f>IFERROR(((VLOOKUP(B125,'Set Up Employee Data'!A:O,13,FALSE)))+((VLOOKUP(B125,'Set Up Employee Data'!A:O,14,FALSE)))+((VLOOKUP(B125,'Set Up Employee Data'!A:O,15,FALSE))),0)</f>
        <v>0</v>
      </c>
      <c r="T125" s="46" t="str">
        <f t="shared" si="5"/>
        <v>#N/A</v>
      </c>
      <c r="U125" s="69" t="str">
        <f t="shared" si="6"/>
        <v>#N/A</v>
      </c>
    </row>
    <row r="126" ht="14.25" customHeight="1">
      <c r="A126" s="32"/>
      <c r="B126" s="32"/>
      <c r="C126" s="33" t="str">
        <f>VLOOKUP(B126,'Set Up Employee Data'!A:O,2,FALSE)</f>
        <v>#N/A</v>
      </c>
      <c r="D126" s="33" t="str">
        <f t="shared" si="1"/>
        <v>#N/A</v>
      </c>
      <c r="E126" s="32"/>
      <c r="F126" s="32"/>
      <c r="G126" s="32"/>
      <c r="H126" s="33"/>
      <c r="I126" s="41"/>
      <c r="J126" s="68">
        <f>IFERROR(VLOOKUP(B126,'Set Up Employee Data'!A:O,3,FALSE)/(VLOOKUP(B126,'Set Up Employee Data'!A:O,4,FALSE)),0)</f>
        <v>0</v>
      </c>
      <c r="K126" s="46" t="str">
        <f t="shared" si="2"/>
        <v>#N/A</v>
      </c>
      <c r="L126" s="46" t="str">
        <f t="shared" si="3"/>
        <v>#N/A</v>
      </c>
      <c r="M126" s="46" t="str">
        <f t="shared" si="4"/>
        <v>#N/A</v>
      </c>
      <c r="N126" s="46" t="str">
        <f>(M126-I126)*((VLOOKUP(B126,'Set Up Employee Data'!A:O,7,FALSE)))</f>
        <v>#N/A</v>
      </c>
      <c r="O126" s="46" t="str">
        <f>(M126-I126)*((VLOOKUP(B126,'Set Up Employee Data'!A:O,8,FALSE)))</f>
        <v>#N/A</v>
      </c>
      <c r="P126" s="46" t="str">
        <f>(M126-I126)*((VLOOKUP(B126,'Set Up Employee Data'!A:O,5,FALSE)))</f>
        <v>#N/A</v>
      </c>
      <c r="Q126" s="46" t="str">
        <f>(M126-I126)*((VLOOKUP(B126,'Set Up Employee Data'!A:O,6,FALSE)))</f>
        <v>#N/A</v>
      </c>
      <c r="R126" s="46">
        <f>IFERROR(((VLOOKUP(B126,'Set Up Employee Data'!A:O,9,FALSE)))+((VLOOKUP(B126,'Set Up Employee Data'!A:O,10,FALSE)))+((VLOOKUP(B126,'Set Up Employee Data'!A:O,11,FALSE)))+((VLOOKUP(B126,'Set Up Employee Data'!A:O,12,FALSE))),0)</f>
        <v>0</v>
      </c>
      <c r="S126" s="46">
        <f>IFERROR(((VLOOKUP(B126,'Set Up Employee Data'!A:O,13,FALSE)))+((VLOOKUP(B126,'Set Up Employee Data'!A:O,14,FALSE)))+((VLOOKUP(B126,'Set Up Employee Data'!A:O,15,FALSE))),0)</f>
        <v>0</v>
      </c>
      <c r="T126" s="46" t="str">
        <f t="shared" si="5"/>
        <v>#N/A</v>
      </c>
      <c r="U126" s="69" t="str">
        <f t="shared" si="6"/>
        <v>#N/A</v>
      </c>
    </row>
    <row r="127" ht="14.25" customHeight="1">
      <c r="A127" s="32"/>
      <c r="B127" s="32"/>
      <c r="C127" s="33" t="str">
        <f>VLOOKUP(B127,'Set Up Employee Data'!A:O,2,FALSE)</f>
        <v>#N/A</v>
      </c>
      <c r="D127" s="33" t="str">
        <f t="shared" si="1"/>
        <v>#N/A</v>
      </c>
      <c r="E127" s="32"/>
      <c r="F127" s="32"/>
      <c r="G127" s="32"/>
      <c r="H127" s="33"/>
      <c r="I127" s="41"/>
      <c r="J127" s="68">
        <f>IFERROR(VLOOKUP(B127,'Set Up Employee Data'!A:O,3,FALSE)/(VLOOKUP(B127,'Set Up Employee Data'!A:O,4,FALSE)),0)</f>
        <v>0</v>
      </c>
      <c r="K127" s="46" t="str">
        <f t="shared" si="2"/>
        <v>#N/A</v>
      </c>
      <c r="L127" s="46" t="str">
        <f t="shared" si="3"/>
        <v>#N/A</v>
      </c>
      <c r="M127" s="46" t="str">
        <f t="shared" si="4"/>
        <v>#N/A</v>
      </c>
      <c r="N127" s="46" t="str">
        <f>(M127-I127)*((VLOOKUP(B127,'Set Up Employee Data'!A:O,7,FALSE)))</f>
        <v>#N/A</v>
      </c>
      <c r="O127" s="46" t="str">
        <f>(M127-I127)*((VLOOKUP(B127,'Set Up Employee Data'!A:O,8,FALSE)))</f>
        <v>#N/A</v>
      </c>
      <c r="P127" s="46" t="str">
        <f>(M127-I127)*((VLOOKUP(B127,'Set Up Employee Data'!A:O,5,FALSE)))</f>
        <v>#N/A</v>
      </c>
      <c r="Q127" s="46" t="str">
        <f>(M127-I127)*((VLOOKUP(B127,'Set Up Employee Data'!A:O,6,FALSE)))</f>
        <v>#N/A</v>
      </c>
      <c r="R127" s="46">
        <f>IFERROR(((VLOOKUP(B127,'Set Up Employee Data'!A:O,9,FALSE)))+((VLOOKUP(B127,'Set Up Employee Data'!A:O,10,FALSE)))+((VLOOKUP(B127,'Set Up Employee Data'!A:O,11,FALSE)))+((VLOOKUP(B127,'Set Up Employee Data'!A:O,12,FALSE))),0)</f>
        <v>0</v>
      </c>
      <c r="S127" s="46">
        <f>IFERROR(((VLOOKUP(B127,'Set Up Employee Data'!A:O,13,FALSE)))+((VLOOKUP(B127,'Set Up Employee Data'!A:O,14,FALSE)))+((VLOOKUP(B127,'Set Up Employee Data'!A:O,15,FALSE))),0)</f>
        <v>0</v>
      </c>
      <c r="T127" s="46" t="str">
        <f t="shared" si="5"/>
        <v>#N/A</v>
      </c>
      <c r="U127" s="69" t="str">
        <f t="shared" si="6"/>
        <v>#N/A</v>
      </c>
    </row>
    <row r="128" ht="14.25" customHeight="1">
      <c r="A128" s="32"/>
      <c r="B128" s="32"/>
      <c r="C128" s="33" t="str">
        <f>VLOOKUP(B128,'Set Up Employee Data'!A:O,2,FALSE)</f>
        <v>#N/A</v>
      </c>
      <c r="D128" s="33" t="str">
        <f t="shared" si="1"/>
        <v>#N/A</v>
      </c>
      <c r="E128" s="32"/>
      <c r="F128" s="32"/>
      <c r="G128" s="32"/>
      <c r="H128" s="33"/>
      <c r="I128" s="41"/>
      <c r="J128" s="68">
        <f>IFERROR(VLOOKUP(B128,'Set Up Employee Data'!A:O,3,FALSE)/(VLOOKUP(B128,'Set Up Employee Data'!A:O,4,FALSE)),0)</f>
        <v>0</v>
      </c>
      <c r="K128" s="46" t="str">
        <f t="shared" si="2"/>
        <v>#N/A</v>
      </c>
      <c r="L128" s="46" t="str">
        <f t="shared" si="3"/>
        <v>#N/A</v>
      </c>
      <c r="M128" s="46" t="str">
        <f t="shared" si="4"/>
        <v>#N/A</v>
      </c>
      <c r="N128" s="46" t="str">
        <f>(M128-I128)*((VLOOKUP(B128,'Set Up Employee Data'!A:O,7,FALSE)))</f>
        <v>#N/A</v>
      </c>
      <c r="O128" s="46" t="str">
        <f>(M128-I128)*((VLOOKUP(B128,'Set Up Employee Data'!A:O,8,FALSE)))</f>
        <v>#N/A</v>
      </c>
      <c r="P128" s="46" t="str">
        <f>(M128-I128)*((VLOOKUP(B128,'Set Up Employee Data'!A:O,5,FALSE)))</f>
        <v>#N/A</v>
      </c>
      <c r="Q128" s="46" t="str">
        <f>(M128-I128)*((VLOOKUP(B128,'Set Up Employee Data'!A:O,6,FALSE)))</f>
        <v>#N/A</v>
      </c>
      <c r="R128" s="46">
        <f>IFERROR(((VLOOKUP(B128,'Set Up Employee Data'!A:O,9,FALSE)))+((VLOOKUP(B128,'Set Up Employee Data'!A:O,10,FALSE)))+((VLOOKUP(B128,'Set Up Employee Data'!A:O,11,FALSE)))+((VLOOKUP(B128,'Set Up Employee Data'!A:O,12,FALSE))),0)</f>
        <v>0</v>
      </c>
      <c r="S128" s="46">
        <f>IFERROR(((VLOOKUP(B128,'Set Up Employee Data'!A:O,13,FALSE)))+((VLOOKUP(B128,'Set Up Employee Data'!A:O,14,FALSE)))+((VLOOKUP(B128,'Set Up Employee Data'!A:O,15,FALSE))),0)</f>
        <v>0</v>
      </c>
      <c r="T128" s="46" t="str">
        <f t="shared" si="5"/>
        <v>#N/A</v>
      </c>
      <c r="U128" s="69" t="str">
        <f t="shared" si="6"/>
        <v>#N/A</v>
      </c>
    </row>
    <row r="129" ht="14.25" customHeight="1">
      <c r="A129" s="32"/>
      <c r="B129" s="32"/>
      <c r="C129" s="33" t="str">
        <f>VLOOKUP(B129,'Set Up Employee Data'!A:O,2,FALSE)</f>
        <v>#N/A</v>
      </c>
      <c r="D129" s="33" t="str">
        <f t="shared" si="1"/>
        <v>#N/A</v>
      </c>
      <c r="E129" s="32"/>
      <c r="F129" s="32"/>
      <c r="G129" s="32"/>
      <c r="H129" s="33"/>
      <c r="I129" s="41"/>
      <c r="J129" s="68">
        <f>IFERROR(VLOOKUP(B129,'Set Up Employee Data'!A:O,3,FALSE)/(VLOOKUP(B129,'Set Up Employee Data'!A:O,4,FALSE)),0)</f>
        <v>0</v>
      </c>
      <c r="K129" s="46" t="str">
        <f t="shared" si="2"/>
        <v>#N/A</v>
      </c>
      <c r="L129" s="46" t="str">
        <f t="shared" si="3"/>
        <v>#N/A</v>
      </c>
      <c r="M129" s="46" t="str">
        <f t="shared" si="4"/>
        <v>#N/A</v>
      </c>
      <c r="N129" s="46" t="str">
        <f>(M129-I129)*((VLOOKUP(B129,'Set Up Employee Data'!A:O,7,FALSE)))</f>
        <v>#N/A</v>
      </c>
      <c r="O129" s="46" t="str">
        <f>(M129-I129)*((VLOOKUP(B129,'Set Up Employee Data'!A:O,8,FALSE)))</f>
        <v>#N/A</v>
      </c>
      <c r="P129" s="46" t="str">
        <f>(M129-I129)*((VLOOKUP(B129,'Set Up Employee Data'!A:O,5,FALSE)))</f>
        <v>#N/A</v>
      </c>
      <c r="Q129" s="46" t="str">
        <f>(M129-I129)*((VLOOKUP(B129,'Set Up Employee Data'!A:O,6,FALSE)))</f>
        <v>#N/A</v>
      </c>
      <c r="R129" s="46">
        <f>IFERROR(((VLOOKUP(B129,'Set Up Employee Data'!A:O,9,FALSE)))+((VLOOKUP(B129,'Set Up Employee Data'!A:O,10,FALSE)))+((VLOOKUP(B129,'Set Up Employee Data'!A:O,11,FALSE)))+((VLOOKUP(B129,'Set Up Employee Data'!A:O,12,FALSE))),0)</f>
        <v>0</v>
      </c>
      <c r="S129" s="46">
        <f>IFERROR(((VLOOKUP(B129,'Set Up Employee Data'!A:O,13,FALSE)))+((VLOOKUP(B129,'Set Up Employee Data'!A:O,14,FALSE)))+((VLOOKUP(B129,'Set Up Employee Data'!A:O,15,FALSE))),0)</f>
        <v>0</v>
      </c>
      <c r="T129" s="46" t="str">
        <f t="shared" si="5"/>
        <v>#N/A</v>
      </c>
      <c r="U129" s="69" t="str">
        <f t="shared" si="6"/>
        <v>#N/A</v>
      </c>
    </row>
    <row r="130" ht="14.25" customHeight="1">
      <c r="A130" s="32"/>
      <c r="B130" s="32"/>
      <c r="C130" s="33" t="str">
        <f>VLOOKUP(B130,'Set Up Employee Data'!A:O,2,FALSE)</f>
        <v>#N/A</v>
      </c>
      <c r="D130" s="33" t="str">
        <f t="shared" si="1"/>
        <v>#N/A</v>
      </c>
      <c r="E130" s="32"/>
      <c r="F130" s="32"/>
      <c r="G130" s="32"/>
      <c r="H130" s="33"/>
      <c r="I130" s="41"/>
      <c r="J130" s="68">
        <f>IFERROR(VLOOKUP(B130,'Set Up Employee Data'!A:O,3,FALSE)/(VLOOKUP(B130,'Set Up Employee Data'!A:O,4,FALSE)),0)</f>
        <v>0</v>
      </c>
      <c r="K130" s="46" t="str">
        <f t="shared" si="2"/>
        <v>#N/A</v>
      </c>
      <c r="L130" s="46" t="str">
        <f t="shared" si="3"/>
        <v>#N/A</v>
      </c>
      <c r="M130" s="46" t="str">
        <f t="shared" si="4"/>
        <v>#N/A</v>
      </c>
      <c r="N130" s="46" t="str">
        <f>(M130-I130)*((VLOOKUP(B130,'Set Up Employee Data'!A:O,7,FALSE)))</f>
        <v>#N/A</v>
      </c>
      <c r="O130" s="46" t="str">
        <f>(M130-I130)*((VLOOKUP(B130,'Set Up Employee Data'!A:O,8,FALSE)))</f>
        <v>#N/A</v>
      </c>
      <c r="P130" s="46" t="str">
        <f>(M130-I130)*((VLOOKUP(B130,'Set Up Employee Data'!A:O,5,FALSE)))</f>
        <v>#N/A</v>
      </c>
      <c r="Q130" s="46" t="str">
        <f>(M130-I130)*((VLOOKUP(B130,'Set Up Employee Data'!A:O,6,FALSE)))</f>
        <v>#N/A</v>
      </c>
      <c r="R130" s="46">
        <f>IFERROR(((VLOOKUP(B130,'Set Up Employee Data'!A:O,9,FALSE)))+((VLOOKUP(B130,'Set Up Employee Data'!A:O,10,FALSE)))+((VLOOKUP(B130,'Set Up Employee Data'!A:O,11,FALSE)))+((VLOOKUP(B130,'Set Up Employee Data'!A:O,12,FALSE))),0)</f>
        <v>0</v>
      </c>
      <c r="S130" s="46">
        <f>IFERROR(((VLOOKUP(B130,'Set Up Employee Data'!A:O,13,FALSE)))+((VLOOKUP(B130,'Set Up Employee Data'!A:O,14,FALSE)))+((VLOOKUP(B130,'Set Up Employee Data'!A:O,15,FALSE))),0)</f>
        <v>0</v>
      </c>
      <c r="T130" s="46" t="str">
        <f t="shared" si="5"/>
        <v>#N/A</v>
      </c>
      <c r="U130" s="69" t="str">
        <f t="shared" si="6"/>
        <v>#N/A</v>
      </c>
    </row>
    <row r="131" ht="14.25" customHeight="1">
      <c r="A131" s="32"/>
      <c r="B131" s="32"/>
      <c r="C131" s="33" t="str">
        <f>VLOOKUP(B131,'Set Up Employee Data'!A:O,2,FALSE)</f>
        <v>#N/A</v>
      </c>
      <c r="D131" s="33" t="str">
        <f t="shared" si="1"/>
        <v>#N/A</v>
      </c>
      <c r="E131" s="32"/>
      <c r="F131" s="32"/>
      <c r="G131" s="32"/>
      <c r="H131" s="33"/>
      <c r="I131" s="41"/>
      <c r="J131" s="68">
        <f>IFERROR(VLOOKUP(B131,'Set Up Employee Data'!A:O,3,FALSE)/(VLOOKUP(B131,'Set Up Employee Data'!A:O,4,FALSE)),0)</f>
        <v>0</v>
      </c>
      <c r="K131" s="46" t="str">
        <f t="shared" si="2"/>
        <v>#N/A</v>
      </c>
      <c r="L131" s="46" t="str">
        <f t="shared" si="3"/>
        <v>#N/A</v>
      </c>
      <c r="M131" s="46" t="str">
        <f t="shared" si="4"/>
        <v>#N/A</v>
      </c>
      <c r="N131" s="46" t="str">
        <f>(M131-I131)*((VLOOKUP(B131,'Set Up Employee Data'!A:O,7,FALSE)))</f>
        <v>#N/A</v>
      </c>
      <c r="O131" s="46" t="str">
        <f>(M131-I131)*((VLOOKUP(B131,'Set Up Employee Data'!A:O,8,FALSE)))</f>
        <v>#N/A</v>
      </c>
      <c r="P131" s="46" t="str">
        <f>(M131-I131)*((VLOOKUP(B131,'Set Up Employee Data'!A:O,5,FALSE)))</f>
        <v>#N/A</v>
      </c>
      <c r="Q131" s="46" t="str">
        <f>(M131-I131)*((VLOOKUP(B131,'Set Up Employee Data'!A:O,6,FALSE)))</f>
        <v>#N/A</v>
      </c>
      <c r="R131" s="46">
        <f>IFERROR(((VLOOKUP(B131,'Set Up Employee Data'!A:O,9,FALSE)))+((VLOOKUP(B131,'Set Up Employee Data'!A:O,10,FALSE)))+((VLOOKUP(B131,'Set Up Employee Data'!A:O,11,FALSE)))+((VLOOKUP(B131,'Set Up Employee Data'!A:O,12,FALSE))),0)</f>
        <v>0</v>
      </c>
      <c r="S131" s="46">
        <f>IFERROR(((VLOOKUP(B131,'Set Up Employee Data'!A:O,13,FALSE)))+((VLOOKUP(B131,'Set Up Employee Data'!A:O,14,FALSE)))+((VLOOKUP(B131,'Set Up Employee Data'!A:O,15,FALSE))),0)</f>
        <v>0</v>
      </c>
      <c r="T131" s="46" t="str">
        <f t="shared" si="5"/>
        <v>#N/A</v>
      </c>
      <c r="U131" s="69" t="str">
        <f t="shared" si="6"/>
        <v>#N/A</v>
      </c>
    </row>
    <row r="132" ht="14.25" customHeight="1">
      <c r="A132" s="32"/>
      <c r="B132" s="32"/>
      <c r="C132" s="33" t="str">
        <f>VLOOKUP(B132,'Set Up Employee Data'!A:O,2,FALSE)</f>
        <v>#N/A</v>
      </c>
      <c r="D132" s="33" t="str">
        <f t="shared" si="1"/>
        <v>#N/A</v>
      </c>
      <c r="E132" s="32"/>
      <c r="F132" s="32"/>
      <c r="G132" s="32"/>
      <c r="H132" s="33"/>
      <c r="I132" s="41"/>
      <c r="J132" s="68">
        <f>IFERROR(VLOOKUP(B132,'Set Up Employee Data'!A:O,3,FALSE)/(VLOOKUP(B132,'Set Up Employee Data'!A:O,4,FALSE)),0)</f>
        <v>0</v>
      </c>
      <c r="K132" s="46" t="str">
        <f t="shared" si="2"/>
        <v>#N/A</v>
      </c>
      <c r="L132" s="46" t="str">
        <f t="shared" si="3"/>
        <v>#N/A</v>
      </c>
      <c r="M132" s="46" t="str">
        <f t="shared" si="4"/>
        <v>#N/A</v>
      </c>
      <c r="N132" s="46" t="str">
        <f>(M132-I132)*((VLOOKUP(B132,'Set Up Employee Data'!A:O,7,FALSE)))</f>
        <v>#N/A</v>
      </c>
      <c r="O132" s="46" t="str">
        <f>(M132-I132)*((VLOOKUP(B132,'Set Up Employee Data'!A:O,8,FALSE)))</f>
        <v>#N/A</v>
      </c>
      <c r="P132" s="46" t="str">
        <f>(M132-I132)*((VLOOKUP(B132,'Set Up Employee Data'!A:O,5,FALSE)))</f>
        <v>#N/A</v>
      </c>
      <c r="Q132" s="46" t="str">
        <f>(M132-I132)*((VLOOKUP(B132,'Set Up Employee Data'!A:O,6,FALSE)))</f>
        <v>#N/A</v>
      </c>
      <c r="R132" s="46">
        <f>IFERROR(((VLOOKUP(B132,'Set Up Employee Data'!A:O,9,FALSE)))+((VLOOKUP(B132,'Set Up Employee Data'!A:O,10,FALSE)))+((VLOOKUP(B132,'Set Up Employee Data'!A:O,11,FALSE)))+((VLOOKUP(B132,'Set Up Employee Data'!A:O,12,FALSE))),0)</f>
        <v>0</v>
      </c>
      <c r="S132" s="46">
        <f>IFERROR(((VLOOKUP(B132,'Set Up Employee Data'!A:O,13,FALSE)))+((VLOOKUP(B132,'Set Up Employee Data'!A:O,14,FALSE)))+((VLOOKUP(B132,'Set Up Employee Data'!A:O,15,FALSE))),0)</f>
        <v>0</v>
      </c>
      <c r="T132" s="46" t="str">
        <f t="shared" si="5"/>
        <v>#N/A</v>
      </c>
      <c r="U132" s="69" t="str">
        <f t="shared" si="6"/>
        <v>#N/A</v>
      </c>
    </row>
    <row r="133" ht="14.25" customHeight="1">
      <c r="A133" s="32"/>
      <c r="B133" s="32"/>
      <c r="C133" s="33" t="str">
        <f>VLOOKUP(B133,'Set Up Employee Data'!A:O,2,FALSE)</f>
        <v>#N/A</v>
      </c>
      <c r="D133" s="33" t="str">
        <f t="shared" si="1"/>
        <v>#N/A</v>
      </c>
      <c r="E133" s="32"/>
      <c r="F133" s="32"/>
      <c r="G133" s="32"/>
      <c r="H133" s="33"/>
      <c r="I133" s="41"/>
      <c r="J133" s="68">
        <f>IFERROR(VLOOKUP(B133,'Set Up Employee Data'!A:O,3,FALSE)/(VLOOKUP(B133,'Set Up Employee Data'!A:O,4,FALSE)),0)</f>
        <v>0</v>
      </c>
      <c r="K133" s="46" t="str">
        <f t="shared" si="2"/>
        <v>#N/A</v>
      </c>
      <c r="L133" s="46" t="str">
        <f t="shared" si="3"/>
        <v>#N/A</v>
      </c>
      <c r="M133" s="46" t="str">
        <f t="shared" si="4"/>
        <v>#N/A</v>
      </c>
      <c r="N133" s="46" t="str">
        <f>(M133-I133)*((VLOOKUP(B133,'Set Up Employee Data'!A:O,7,FALSE)))</f>
        <v>#N/A</v>
      </c>
      <c r="O133" s="46" t="str">
        <f>(M133-I133)*((VLOOKUP(B133,'Set Up Employee Data'!A:O,8,FALSE)))</f>
        <v>#N/A</v>
      </c>
      <c r="P133" s="46" t="str">
        <f>(M133-I133)*((VLOOKUP(B133,'Set Up Employee Data'!A:O,5,FALSE)))</f>
        <v>#N/A</v>
      </c>
      <c r="Q133" s="46" t="str">
        <f>(M133-I133)*((VLOOKUP(B133,'Set Up Employee Data'!A:O,6,FALSE)))</f>
        <v>#N/A</v>
      </c>
      <c r="R133" s="46">
        <f>IFERROR(((VLOOKUP(B133,'Set Up Employee Data'!A:O,9,FALSE)))+((VLOOKUP(B133,'Set Up Employee Data'!A:O,10,FALSE)))+((VLOOKUP(B133,'Set Up Employee Data'!A:O,11,FALSE)))+((VLOOKUP(B133,'Set Up Employee Data'!A:O,12,FALSE))),0)</f>
        <v>0</v>
      </c>
      <c r="S133" s="46">
        <f>IFERROR(((VLOOKUP(B133,'Set Up Employee Data'!A:O,13,FALSE)))+((VLOOKUP(B133,'Set Up Employee Data'!A:O,14,FALSE)))+((VLOOKUP(B133,'Set Up Employee Data'!A:O,15,FALSE))),0)</f>
        <v>0</v>
      </c>
      <c r="T133" s="46" t="str">
        <f t="shared" si="5"/>
        <v>#N/A</v>
      </c>
      <c r="U133" s="69" t="str">
        <f t="shared" si="6"/>
        <v>#N/A</v>
      </c>
    </row>
    <row r="134" ht="14.25" customHeight="1">
      <c r="A134" s="32"/>
      <c r="B134" s="32"/>
      <c r="C134" s="33" t="str">
        <f>VLOOKUP(B134,'Set Up Employee Data'!A:O,2,FALSE)</f>
        <v>#N/A</v>
      </c>
      <c r="D134" s="33" t="str">
        <f t="shared" si="1"/>
        <v>#N/A</v>
      </c>
      <c r="E134" s="32"/>
      <c r="F134" s="32"/>
      <c r="G134" s="32"/>
      <c r="H134" s="33"/>
      <c r="I134" s="41"/>
      <c r="J134" s="68">
        <f>IFERROR(VLOOKUP(B134,'Set Up Employee Data'!A:O,3,FALSE)/(VLOOKUP(B134,'Set Up Employee Data'!A:O,4,FALSE)),0)</f>
        <v>0</v>
      </c>
      <c r="K134" s="46" t="str">
        <f t="shared" si="2"/>
        <v>#N/A</v>
      </c>
      <c r="L134" s="46" t="str">
        <f t="shared" si="3"/>
        <v>#N/A</v>
      </c>
      <c r="M134" s="46" t="str">
        <f t="shared" si="4"/>
        <v>#N/A</v>
      </c>
      <c r="N134" s="46" t="str">
        <f>(M134-I134)*((VLOOKUP(B134,'Set Up Employee Data'!A:O,7,FALSE)))</f>
        <v>#N/A</v>
      </c>
      <c r="O134" s="46" t="str">
        <f>(M134-I134)*((VLOOKUP(B134,'Set Up Employee Data'!A:O,8,FALSE)))</f>
        <v>#N/A</v>
      </c>
      <c r="P134" s="46" t="str">
        <f>(M134-I134)*((VLOOKUP(B134,'Set Up Employee Data'!A:O,5,FALSE)))</f>
        <v>#N/A</v>
      </c>
      <c r="Q134" s="46" t="str">
        <f>(M134-I134)*((VLOOKUP(B134,'Set Up Employee Data'!A:O,6,FALSE)))</f>
        <v>#N/A</v>
      </c>
      <c r="R134" s="46">
        <f>IFERROR(((VLOOKUP(B134,'Set Up Employee Data'!A:O,9,FALSE)))+((VLOOKUP(B134,'Set Up Employee Data'!A:O,10,FALSE)))+((VLOOKUP(B134,'Set Up Employee Data'!A:O,11,FALSE)))+((VLOOKUP(B134,'Set Up Employee Data'!A:O,12,FALSE))),0)</f>
        <v>0</v>
      </c>
      <c r="S134" s="46">
        <f>IFERROR(((VLOOKUP(B134,'Set Up Employee Data'!A:O,13,FALSE)))+((VLOOKUP(B134,'Set Up Employee Data'!A:O,14,FALSE)))+((VLOOKUP(B134,'Set Up Employee Data'!A:O,15,FALSE))),0)</f>
        <v>0</v>
      </c>
      <c r="T134" s="46" t="str">
        <f t="shared" si="5"/>
        <v>#N/A</v>
      </c>
      <c r="U134" s="69" t="str">
        <f t="shared" si="6"/>
        <v>#N/A</v>
      </c>
    </row>
    <row r="135" ht="14.25" customHeight="1">
      <c r="A135" s="32"/>
      <c r="B135" s="32"/>
      <c r="C135" s="33" t="str">
        <f>VLOOKUP(B135,'Set Up Employee Data'!A:O,2,FALSE)</f>
        <v>#N/A</v>
      </c>
      <c r="D135" s="33" t="str">
        <f t="shared" si="1"/>
        <v>#N/A</v>
      </c>
      <c r="E135" s="32"/>
      <c r="F135" s="32"/>
      <c r="G135" s="32"/>
      <c r="H135" s="33"/>
      <c r="I135" s="41"/>
      <c r="J135" s="68">
        <f>IFERROR(VLOOKUP(B135,'Set Up Employee Data'!A:O,3,FALSE)/(VLOOKUP(B135,'Set Up Employee Data'!A:O,4,FALSE)),0)</f>
        <v>0</v>
      </c>
      <c r="K135" s="46" t="str">
        <f t="shared" si="2"/>
        <v>#N/A</v>
      </c>
      <c r="L135" s="46" t="str">
        <f t="shared" si="3"/>
        <v>#N/A</v>
      </c>
      <c r="M135" s="46" t="str">
        <f t="shared" si="4"/>
        <v>#N/A</v>
      </c>
      <c r="N135" s="46" t="str">
        <f>(M135-I135)*((VLOOKUP(B135,'Set Up Employee Data'!A:O,7,FALSE)))</f>
        <v>#N/A</v>
      </c>
      <c r="O135" s="46" t="str">
        <f>(M135-I135)*((VLOOKUP(B135,'Set Up Employee Data'!A:O,8,FALSE)))</f>
        <v>#N/A</v>
      </c>
      <c r="P135" s="46" t="str">
        <f>(M135-I135)*((VLOOKUP(B135,'Set Up Employee Data'!A:O,5,FALSE)))</f>
        <v>#N/A</v>
      </c>
      <c r="Q135" s="46" t="str">
        <f>(M135-I135)*((VLOOKUP(B135,'Set Up Employee Data'!A:O,6,FALSE)))</f>
        <v>#N/A</v>
      </c>
      <c r="R135" s="46">
        <f>IFERROR(((VLOOKUP(B135,'Set Up Employee Data'!A:O,9,FALSE)))+((VLOOKUP(B135,'Set Up Employee Data'!A:O,10,FALSE)))+((VLOOKUP(B135,'Set Up Employee Data'!A:O,11,FALSE)))+((VLOOKUP(B135,'Set Up Employee Data'!A:O,12,FALSE))),0)</f>
        <v>0</v>
      </c>
      <c r="S135" s="46">
        <f>IFERROR(((VLOOKUP(B135,'Set Up Employee Data'!A:O,13,FALSE)))+((VLOOKUP(B135,'Set Up Employee Data'!A:O,14,FALSE)))+((VLOOKUP(B135,'Set Up Employee Data'!A:O,15,FALSE))),0)</f>
        <v>0</v>
      </c>
      <c r="T135" s="46" t="str">
        <f t="shared" si="5"/>
        <v>#N/A</v>
      </c>
      <c r="U135" s="69" t="str">
        <f t="shared" si="6"/>
        <v>#N/A</v>
      </c>
    </row>
    <row r="136" ht="14.25" customHeight="1">
      <c r="A136" s="32"/>
      <c r="B136" s="32"/>
      <c r="C136" s="33" t="str">
        <f>VLOOKUP(B136,'Set Up Employee Data'!A:O,2,FALSE)</f>
        <v>#N/A</v>
      </c>
      <c r="D136" s="33" t="str">
        <f t="shared" si="1"/>
        <v>#N/A</v>
      </c>
      <c r="E136" s="32"/>
      <c r="F136" s="32"/>
      <c r="G136" s="32"/>
      <c r="H136" s="33"/>
      <c r="I136" s="41"/>
      <c r="J136" s="68">
        <f>IFERROR(VLOOKUP(B136,'Set Up Employee Data'!A:O,3,FALSE)/(VLOOKUP(B136,'Set Up Employee Data'!A:O,4,FALSE)),0)</f>
        <v>0</v>
      </c>
      <c r="K136" s="46" t="str">
        <f t="shared" si="2"/>
        <v>#N/A</v>
      </c>
      <c r="L136" s="46" t="str">
        <f t="shared" si="3"/>
        <v>#N/A</v>
      </c>
      <c r="M136" s="46" t="str">
        <f t="shared" si="4"/>
        <v>#N/A</v>
      </c>
      <c r="N136" s="46" t="str">
        <f>(M136-I136)*((VLOOKUP(B136,'Set Up Employee Data'!A:O,7,FALSE)))</f>
        <v>#N/A</v>
      </c>
      <c r="O136" s="46" t="str">
        <f>(M136-I136)*((VLOOKUP(B136,'Set Up Employee Data'!A:O,8,FALSE)))</f>
        <v>#N/A</v>
      </c>
      <c r="P136" s="46" t="str">
        <f>(M136-I136)*((VLOOKUP(B136,'Set Up Employee Data'!A:O,5,FALSE)))</f>
        <v>#N/A</v>
      </c>
      <c r="Q136" s="46" t="str">
        <f>(M136-I136)*((VLOOKUP(B136,'Set Up Employee Data'!A:O,6,FALSE)))</f>
        <v>#N/A</v>
      </c>
      <c r="R136" s="46">
        <f>IFERROR(((VLOOKUP(B136,'Set Up Employee Data'!A:O,9,FALSE)))+((VLOOKUP(B136,'Set Up Employee Data'!A:O,10,FALSE)))+((VLOOKUP(B136,'Set Up Employee Data'!A:O,11,FALSE)))+((VLOOKUP(B136,'Set Up Employee Data'!A:O,12,FALSE))),0)</f>
        <v>0</v>
      </c>
      <c r="S136" s="46">
        <f>IFERROR(((VLOOKUP(B136,'Set Up Employee Data'!A:O,13,FALSE)))+((VLOOKUP(B136,'Set Up Employee Data'!A:O,14,FALSE)))+((VLOOKUP(B136,'Set Up Employee Data'!A:O,15,FALSE))),0)</f>
        <v>0</v>
      </c>
      <c r="T136" s="46" t="str">
        <f t="shared" si="5"/>
        <v>#N/A</v>
      </c>
      <c r="U136" s="69" t="str">
        <f t="shared" si="6"/>
        <v>#N/A</v>
      </c>
    </row>
    <row r="137" ht="14.25" customHeight="1">
      <c r="A137" s="32"/>
      <c r="B137" s="32"/>
      <c r="C137" s="33" t="str">
        <f>VLOOKUP(B137,'Set Up Employee Data'!A:O,2,FALSE)</f>
        <v>#N/A</v>
      </c>
      <c r="D137" s="33" t="str">
        <f t="shared" si="1"/>
        <v>#N/A</v>
      </c>
      <c r="E137" s="32"/>
      <c r="F137" s="32"/>
      <c r="G137" s="32"/>
      <c r="H137" s="33"/>
      <c r="I137" s="41"/>
      <c r="J137" s="68">
        <f>IFERROR(VLOOKUP(B137,'Set Up Employee Data'!A:O,3,FALSE)/(VLOOKUP(B137,'Set Up Employee Data'!A:O,4,FALSE)),0)</f>
        <v>0</v>
      </c>
      <c r="K137" s="46" t="str">
        <f t="shared" si="2"/>
        <v>#N/A</v>
      </c>
      <c r="L137" s="46" t="str">
        <f t="shared" si="3"/>
        <v>#N/A</v>
      </c>
      <c r="M137" s="46" t="str">
        <f t="shared" si="4"/>
        <v>#N/A</v>
      </c>
      <c r="N137" s="46" t="str">
        <f>(M137-I137)*((VLOOKUP(B137,'Set Up Employee Data'!A:O,7,FALSE)))</f>
        <v>#N/A</v>
      </c>
      <c r="O137" s="46" t="str">
        <f>(M137-I137)*((VLOOKUP(B137,'Set Up Employee Data'!A:O,8,FALSE)))</f>
        <v>#N/A</v>
      </c>
      <c r="P137" s="46" t="str">
        <f>(M137-I137)*((VLOOKUP(B137,'Set Up Employee Data'!A:O,5,FALSE)))</f>
        <v>#N/A</v>
      </c>
      <c r="Q137" s="46" t="str">
        <f>(M137-I137)*((VLOOKUP(B137,'Set Up Employee Data'!A:O,6,FALSE)))</f>
        <v>#N/A</v>
      </c>
      <c r="R137" s="46">
        <f>IFERROR(((VLOOKUP(B137,'Set Up Employee Data'!A:O,9,FALSE)))+((VLOOKUP(B137,'Set Up Employee Data'!A:O,10,FALSE)))+((VLOOKUP(B137,'Set Up Employee Data'!A:O,11,FALSE)))+((VLOOKUP(B137,'Set Up Employee Data'!A:O,12,FALSE))),0)</f>
        <v>0</v>
      </c>
      <c r="S137" s="46">
        <f>IFERROR(((VLOOKUP(B137,'Set Up Employee Data'!A:O,13,FALSE)))+((VLOOKUP(B137,'Set Up Employee Data'!A:O,14,FALSE)))+((VLOOKUP(B137,'Set Up Employee Data'!A:O,15,FALSE))),0)</f>
        <v>0</v>
      </c>
      <c r="T137" s="46" t="str">
        <f t="shared" si="5"/>
        <v>#N/A</v>
      </c>
      <c r="U137" s="69" t="str">
        <f t="shared" si="6"/>
        <v>#N/A</v>
      </c>
    </row>
    <row r="138" ht="14.25" customHeight="1">
      <c r="A138" s="32"/>
      <c r="B138" s="32"/>
      <c r="C138" s="33" t="str">
        <f>VLOOKUP(B138,'Set Up Employee Data'!A:O,2,FALSE)</f>
        <v>#N/A</v>
      </c>
      <c r="D138" s="33" t="str">
        <f t="shared" si="1"/>
        <v>#N/A</v>
      </c>
      <c r="E138" s="32"/>
      <c r="F138" s="32"/>
      <c r="G138" s="32"/>
      <c r="H138" s="33"/>
      <c r="I138" s="41"/>
      <c r="J138" s="68">
        <f>IFERROR(VLOOKUP(B138,'Set Up Employee Data'!A:O,3,FALSE)/(VLOOKUP(B138,'Set Up Employee Data'!A:O,4,FALSE)),0)</f>
        <v>0</v>
      </c>
      <c r="K138" s="46" t="str">
        <f t="shared" si="2"/>
        <v>#N/A</v>
      </c>
      <c r="L138" s="46" t="str">
        <f t="shared" si="3"/>
        <v>#N/A</v>
      </c>
      <c r="M138" s="46" t="str">
        <f t="shared" si="4"/>
        <v>#N/A</v>
      </c>
      <c r="N138" s="46" t="str">
        <f>(M138-I138)*((VLOOKUP(B138,'Set Up Employee Data'!A:O,7,FALSE)))</f>
        <v>#N/A</v>
      </c>
      <c r="O138" s="46" t="str">
        <f>(M138-I138)*((VLOOKUP(B138,'Set Up Employee Data'!A:O,8,FALSE)))</f>
        <v>#N/A</v>
      </c>
      <c r="P138" s="46" t="str">
        <f>(M138-I138)*((VLOOKUP(B138,'Set Up Employee Data'!A:O,5,FALSE)))</f>
        <v>#N/A</v>
      </c>
      <c r="Q138" s="46" t="str">
        <f>(M138-I138)*((VLOOKUP(B138,'Set Up Employee Data'!A:O,6,FALSE)))</f>
        <v>#N/A</v>
      </c>
      <c r="R138" s="46">
        <f>IFERROR(((VLOOKUP(B138,'Set Up Employee Data'!A:O,9,FALSE)))+((VLOOKUP(B138,'Set Up Employee Data'!A:O,10,FALSE)))+((VLOOKUP(B138,'Set Up Employee Data'!A:O,11,FALSE)))+((VLOOKUP(B138,'Set Up Employee Data'!A:O,12,FALSE))),0)</f>
        <v>0</v>
      </c>
      <c r="S138" s="46">
        <f>IFERROR(((VLOOKUP(B138,'Set Up Employee Data'!A:O,13,FALSE)))+((VLOOKUP(B138,'Set Up Employee Data'!A:O,14,FALSE)))+((VLOOKUP(B138,'Set Up Employee Data'!A:O,15,FALSE))),0)</f>
        <v>0</v>
      </c>
      <c r="T138" s="46" t="str">
        <f t="shared" si="5"/>
        <v>#N/A</v>
      </c>
      <c r="U138" s="69" t="str">
        <f t="shared" si="6"/>
        <v>#N/A</v>
      </c>
    </row>
    <row r="139" ht="14.25" customHeight="1">
      <c r="A139" s="32"/>
      <c r="B139" s="32"/>
      <c r="C139" s="33" t="str">
        <f>VLOOKUP(B139,'Set Up Employee Data'!A:O,2,FALSE)</f>
        <v>#N/A</v>
      </c>
      <c r="D139" s="33" t="str">
        <f t="shared" si="1"/>
        <v>#N/A</v>
      </c>
      <c r="E139" s="32"/>
      <c r="F139" s="32"/>
      <c r="G139" s="32"/>
      <c r="H139" s="33"/>
      <c r="I139" s="41"/>
      <c r="J139" s="68">
        <f>IFERROR(VLOOKUP(B139,'Set Up Employee Data'!A:O,3,FALSE)/(VLOOKUP(B139,'Set Up Employee Data'!A:O,4,FALSE)),0)</f>
        <v>0</v>
      </c>
      <c r="K139" s="46" t="str">
        <f t="shared" si="2"/>
        <v>#N/A</v>
      </c>
      <c r="L139" s="46" t="str">
        <f t="shared" si="3"/>
        <v>#N/A</v>
      </c>
      <c r="M139" s="46" t="str">
        <f t="shared" si="4"/>
        <v>#N/A</v>
      </c>
      <c r="N139" s="46" t="str">
        <f>(M139-I139)*((VLOOKUP(B139,'Set Up Employee Data'!A:O,7,FALSE)))</f>
        <v>#N/A</v>
      </c>
      <c r="O139" s="46" t="str">
        <f>(M139-I139)*((VLOOKUP(B139,'Set Up Employee Data'!A:O,8,FALSE)))</f>
        <v>#N/A</v>
      </c>
      <c r="P139" s="46" t="str">
        <f>(M139-I139)*((VLOOKUP(B139,'Set Up Employee Data'!A:O,5,FALSE)))</f>
        <v>#N/A</v>
      </c>
      <c r="Q139" s="46" t="str">
        <f>(M139-I139)*((VLOOKUP(B139,'Set Up Employee Data'!A:O,6,FALSE)))</f>
        <v>#N/A</v>
      </c>
      <c r="R139" s="46">
        <f>IFERROR(((VLOOKUP(B139,'Set Up Employee Data'!A:O,9,FALSE)))+((VLOOKUP(B139,'Set Up Employee Data'!A:O,10,FALSE)))+((VLOOKUP(B139,'Set Up Employee Data'!A:O,11,FALSE)))+((VLOOKUP(B139,'Set Up Employee Data'!A:O,12,FALSE))),0)</f>
        <v>0</v>
      </c>
      <c r="S139" s="46">
        <f>IFERROR(((VLOOKUP(B139,'Set Up Employee Data'!A:O,13,FALSE)))+((VLOOKUP(B139,'Set Up Employee Data'!A:O,14,FALSE)))+((VLOOKUP(B139,'Set Up Employee Data'!A:O,15,FALSE))),0)</f>
        <v>0</v>
      </c>
      <c r="T139" s="46" t="str">
        <f t="shared" si="5"/>
        <v>#N/A</v>
      </c>
      <c r="U139" s="69" t="str">
        <f t="shared" si="6"/>
        <v>#N/A</v>
      </c>
    </row>
    <row r="140" ht="14.25" customHeight="1">
      <c r="A140" s="32"/>
      <c r="B140" s="32"/>
      <c r="C140" s="33" t="str">
        <f>VLOOKUP(B140,'Set Up Employee Data'!A:O,2,FALSE)</f>
        <v>#N/A</v>
      </c>
      <c r="D140" s="33" t="str">
        <f t="shared" si="1"/>
        <v>#N/A</v>
      </c>
      <c r="E140" s="32"/>
      <c r="F140" s="32"/>
      <c r="G140" s="32"/>
      <c r="H140" s="33"/>
      <c r="I140" s="41"/>
      <c r="J140" s="68">
        <f>IFERROR(VLOOKUP(B140,'Set Up Employee Data'!A:O,3,FALSE)/(VLOOKUP(B140,'Set Up Employee Data'!A:O,4,FALSE)),0)</f>
        <v>0</v>
      </c>
      <c r="K140" s="46" t="str">
        <f t="shared" si="2"/>
        <v>#N/A</v>
      </c>
      <c r="L140" s="46" t="str">
        <f t="shared" si="3"/>
        <v>#N/A</v>
      </c>
      <c r="M140" s="46" t="str">
        <f t="shared" si="4"/>
        <v>#N/A</v>
      </c>
      <c r="N140" s="46" t="str">
        <f>(M140-I140)*((VLOOKUP(B140,'Set Up Employee Data'!A:O,7,FALSE)))</f>
        <v>#N/A</v>
      </c>
      <c r="O140" s="46" t="str">
        <f>(M140-I140)*((VLOOKUP(B140,'Set Up Employee Data'!A:O,8,FALSE)))</f>
        <v>#N/A</v>
      </c>
      <c r="P140" s="46" t="str">
        <f>(M140-I140)*((VLOOKUP(B140,'Set Up Employee Data'!A:O,5,FALSE)))</f>
        <v>#N/A</v>
      </c>
      <c r="Q140" s="46" t="str">
        <f>(M140-I140)*((VLOOKUP(B140,'Set Up Employee Data'!A:O,6,FALSE)))</f>
        <v>#N/A</v>
      </c>
      <c r="R140" s="46">
        <f>IFERROR(((VLOOKUP(B140,'Set Up Employee Data'!A:O,9,FALSE)))+((VLOOKUP(B140,'Set Up Employee Data'!A:O,10,FALSE)))+((VLOOKUP(B140,'Set Up Employee Data'!A:O,11,FALSE)))+((VLOOKUP(B140,'Set Up Employee Data'!A:O,12,FALSE))),0)</f>
        <v>0</v>
      </c>
      <c r="S140" s="46">
        <f>IFERROR(((VLOOKUP(B140,'Set Up Employee Data'!A:O,13,FALSE)))+((VLOOKUP(B140,'Set Up Employee Data'!A:O,14,FALSE)))+((VLOOKUP(B140,'Set Up Employee Data'!A:O,15,FALSE))),0)</f>
        <v>0</v>
      </c>
      <c r="T140" s="46" t="str">
        <f t="shared" si="5"/>
        <v>#N/A</v>
      </c>
      <c r="U140" s="69" t="str">
        <f t="shared" si="6"/>
        <v>#N/A</v>
      </c>
    </row>
    <row r="141" ht="14.25" customHeight="1">
      <c r="A141" s="32"/>
      <c r="B141" s="32"/>
      <c r="C141" s="33" t="str">
        <f>VLOOKUP(B141,'Set Up Employee Data'!A:O,2,FALSE)</f>
        <v>#N/A</v>
      </c>
      <c r="D141" s="33" t="str">
        <f t="shared" si="1"/>
        <v>#N/A</v>
      </c>
      <c r="E141" s="32"/>
      <c r="F141" s="32"/>
      <c r="G141" s="32"/>
      <c r="H141" s="33"/>
      <c r="I141" s="41"/>
      <c r="J141" s="68">
        <f>IFERROR(VLOOKUP(B141,'Set Up Employee Data'!A:O,3,FALSE)/(VLOOKUP(B141,'Set Up Employee Data'!A:O,4,FALSE)),0)</f>
        <v>0</v>
      </c>
      <c r="K141" s="46" t="str">
        <f t="shared" si="2"/>
        <v>#N/A</v>
      </c>
      <c r="L141" s="46" t="str">
        <f t="shared" si="3"/>
        <v>#N/A</v>
      </c>
      <c r="M141" s="46" t="str">
        <f t="shared" si="4"/>
        <v>#N/A</v>
      </c>
      <c r="N141" s="46" t="str">
        <f>(M141-I141)*((VLOOKUP(B141,'Set Up Employee Data'!A:O,7,FALSE)))</f>
        <v>#N/A</v>
      </c>
      <c r="O141" s="46" t="str">
        <f>(M141-I141)*((VLOOKUP(B141,'Set Up Employee Data'!A:O,8,FALSE)))</f>
        <v>#N/A</v>
      </c>
      <c r="P141" s="46" t="str">
        <f>(M141-I141)*((VLOOKUP(B141,'Set Up Employee Data'!A:O,5,FALSE)))</f>
        <v>#N/A</v>
      </c>
      <c r="Q141" s="46" t="str">
        <f>(M141-I141)*((VLOOKUP(B141,'Set Up Employee Data'!A:O,6,FALSE)))</f>
        <v>#N/A</v>
      </c>
      <c r="R141" s="46">
        <f>IFERROR(((VLOOKUP(B141,'Set Up Employee Data'!A:O,9,FALSE)))+((VLOOKUP(B141,'Set Up Employee Data'!A:O,10,FALSE)))+((VLOOKUP(B141,'Set Up Employee Data'!A:O,11,FALSE)))+((VLOOKUP(B141,'Set Up Employee Data'!A:O,12,FALSE))),0)</f>
        <v>0</v>
      </c>
      <c r="S141" s="46">
        <f>IFERROR(((VLOOKUP(B141,'Set Up Employee Data'!A:O,13,FALSE)))+((VLOOKUP(B141,'Set Up Employee Data'!A:O,14,FALSE)))+((VLOOKUP(B141,'Set Up Employee Data'!A:O,15,FALSE))),0)</f>
        <v>0</v>
      </c>
      <c r="T141" s="46" t="str">
        <f t="shared" si="5"/>
        <v>#N/A</v>
      </c>
      <c r="U141" s="69" t="str">
        <f t="shared" si="6"/>
        <v>#N/A</v>
      </c>
    </row>
    <row r="142" ht="14.25" customHeight="1">
      <c r="A142" s="32"/>
      <c r="B142" s="32"/>
      <c r="C142" s="33" t="str">
        <f>VLOOKUP(B142,'Set Up Employee Data'!A:O,2,FALSE)</f>
        <v>#N/A</v>
      </c>
      <c r="D142" s="33" t="str">
        <f t="shared" si="1"/>
        <v>#N/A</v>
      </c>
      <c r="E142" s="32"/>
      <c r="F142" s="32"/>
      <c r="G142" s="32"/>
      <c r="H142" s="33"/>
      <c r="I142" s="41"/>
      <c r="J142" s="68">
        <f>IFERROR(VLOOKUP(B142,'Set Up Employee Data'!A:O,3,FALSE)/(VLOOKUP(B142,'Set Up Employee Data'!A:O,4,FALSE)),0)</f>
        <v>0</v>
      </c>
      <c r="K142" s="46" t="str">
        <f t="shared" si="2"/>
        <v>#N/A</v>
      </c>
      <c r="L142" s="46" t="str">
        <f t="shared" si="3"/>
        <v>#N/A</v>
      </c>
      <c r="M142" s="46" t="str">
        <f t="shared" si="4"/>
        <v>#N/A</v>
      </c>
      <c r="N142" s="46" t="str">
        <f>(M142-I142)*((VLOOKUP(B142,'Set Up Employee Data'!A:O,7,FALSE)))</f>
        <v>#N/A</v>
      </c>
      <c r="O142" s="46" t="str">
        <f>(M142-I142)*((VLOOKUP(B142,'Set Up Employee Data'!A:O,8,FALSE)))</f>
        <v>#N/A</v>
      </c>
      <c r="P142" s="46" t="str">
        <f>(M142-I142)*((VLOOKUP(B142,'Set Up Employee Data'!A:O,5,FALSE)))</f>
        <v>#N/A</v>
      </c>
      <c r="Q142" s="46" t="str">
        <f>(M142-I142)*((VLOOKUP(B142,'Set Up Employee Data'!A:O,6,FALSE)))</f>
        <v>#N/A</v>
      </c>
      <c r="R142" s="46">
        <f>IFERROR(((VLOOKUP(B142,'Set Up Employee Data'!A:O,9,FALSE)))+((VLOOKUP(B142,'Set Up Employee Data'!A:O,10,FALSE)))+((VLOOKUP(B142,'Set Up Employee Data'!A:O,11,FALSE)))+((VLOOKUP(B142,'Set Up Employee Data'!A:O,12,FALSE))),0)</f>
        <v>0</v>
      </c>
      <c r="S142" s="46">
        <f>IFERROR(((VLOOKUP(B142,'Set Up Employee Data'!A:O,13,FALSE)))+((VLOOKUP(B142,'Set Up Employee Data'!A:O,14,FALSE)))+((VLOOKUP(B142,'Set Up Employee Data'!A:O,15,FALSE))),0)</f>
        <v>0</v>
      </c>
      <c r="T142" s="46" t="str">
        <f t="shared" si="5"/>
        <v>#N/A</v>
      </c>
      <c r="U142" s="69" t="str">
        <f t="shared" si="6"/>
        <v>#N/A</v>
      </c>
    </row>
    <row r="143" ht="14.25" customHeight="1">
      <c r="A143" s="32"/>
      <c r="B143" s="32"/>
      <c r="C143" s="33" t="str">
        <f>VLOOKUP(B143,'Set Up Employee Data'!A:O,2,FALSE)</f>
        <v>#N/A</v>
      </c>
      <c r="D143" s="33" t="str">
        <f t="shared" si="1"/>
        <v>#N/A</v>
      </c>
      <c r="E143" s="32"/>
      <c r="F143" s="32"/>
      <c r="G143" s="32"/>
      <c r="H143" s="33"/>
      <c r="I143" s="41"/>
      <c r="J143" s="68">
        <f>IFERROR(VLOOKUP(B143,'Set Up Employee Data'!A:O,3,FALSE)/(VLOOKUP(B143,'Set Up Employee Data'!A:O,4,FALSE)),0)</f>
        <v>0</v>
      </c>
      <c r="K143" s="46" t="str">
        <f t="shared" si="2"/>
        <v>#N/A</v>
      </c>
      <c r="L143" s="46" t="str">
        <f t="shared" si="3"/>
        <v>#N/A</v>
      </c>
      <c r="M143" s="46" t="str">
        <f t="shared" si="4"/>
        <v>#N/A</v>
      </c>
      <c r="N143" s="46" t="str">
        <f>(M143-I143)*((VLOOKUP(B143,'Set Up Employee Data'!A:O,7,FALSE)))</f>
        <v>#N/A</v>
      </c>
      <c r="O143" s="46" t="str">
        <f>(M143-I143)*((VLOOKUP(B143,'Set Up Employee Data'!A:O,8,FALSE)))</f>
        <v>#N/A</v>
      </c>
      <c r="P143" s="46" t="str">
        <f>(M143-I143)*((VLOOKUP(B143,'Set Up Employee Data'!A:O,5,FALSE)))</f>
        <v>#N/A</v>
      </c>
      <c r="Q143" s="46" t="str">
        <f>(M143-I143)*((VLOOKUP(B143,'Set Up Employee Data'!A:O,6,FALSE)))</f>
        <v>#N/A</v>
      </c>
      <c r="R143" s="46">
        <f>IFERROR(((VLOOKUP(B143,'Set Up Employee Data'!A:O,9,FALSE)))+((VLOOKUP(B143,'Set Up Employee Data'!A:O,10,FALSE)))+((VLOOKUP(B143,'Set Up Employee Data'!A:O,11,FALSE)))+((VLOOKUP(B143,'Set Up Employee Data'!A:O,12,FALSE))),0)</f>
        <v>0</v>
      </c>
      <c r="S143" s="46">
        <f>IFERROR(((VLOOKUP(B143,'Set Up Employee Data'!A:O,13,FALSE)))+((VLOOKUP(B143,'Set Up Employee Data'!A:O,14,FALSE)))+((VLOOKUP(B143,'Set Up Employee Data'!A:O,15,FALSE))),0)</f>
        <v>0</v>
      </c>
      <c r="T143" s="46" t="str">
        <f t="shared" si="5"/>
        <v>#N/A</v>
      </c>
      <c r="U143" s="69" t="str">
        <f t="shared" si="6"/>
        <v>#N/A</v>
      </c>
    </row>
    <row r="144" ht="14.25" customHeight="1">
      <c r="A144" s="32"/>
      <c r="B144" s="32"/>
      <c r="C144" s="33" t="str">
        <f>VLOOKUP(B144,'Set Up Employee Data'!A:O,2,FALSE)</f>
        <v>#N/A</v>
      </c>
      <c r="D144" s="33" t="str">
        <f t="shared" si="1"/>
        <v>#N/A</v>
      </c>
      <c r="E144" s="32"/>
      <c r="F144" s="32"/>
      <c r="G144" s="32"/>
      <c r="H144" s="33"/>
      <c r="I144" s="41"/>
      <c r="J144" s="68">
        <f>IFERROR(VLOOKUP(B144,'Set Up Employee Data'!A:O,3,FALSE)/(VLOOKUP(B144,'Set Up Employee Data'!A:O,4,FALSE)),0)</f>
        <v>0</v>
      </c>
      <c r="K144" s="46" t="str">
        <f t="shared" si="2"/>
        <v>#N/A</v>
      </c>
      <c r="L144" s="46" t="str">
        <f t="shared" si="3"/>
        <v>#N/A</v>
      </c>
      <c r="M144" s="46" t="str">
        <f t="shared" si="4"/>
        <v>#N/A</v>
      </c>
      <c r="N144" s="46" t="str">
        <f>(M144-I144)*((VLOOKUP(B144,'Set Up Employee Data'!A:O,7,FALSE)))</f>
        <v>#N/A</v>
      </c>
      <c r="O144" s="46" t="str">
        <f>(M144-I144)*((VLOOKUP(B144,'Set Up Employee Data'!A:O,8,FALSE)))</f>
        <v>#N/A</v>
      </c>
      <c r="P144" s="46" t="str">
        <f>(M144-I144)*((VLOOKUP(B144,'Set Up Employee Data'!A:O,5,FALSE)))</f>
        <v>#N/A</v>
      </c>
      <c r="Q144" s="46" t="str">
        <f>(M144-I144)*((VLOOKUP(B144,'Set Up Employee Data'!A:O,6,FALSE)))</f>
        <v>#N/A</v>
      </c>
      <c r="R144" s="46">
        <f>IFERROR(((VLOOKUP(B144,'Set Up Employee Data'!A:O,9,FALSE)))+((VLOOKUP(B144,'Set Up Employee Data'!A:O,10,FALSE)))+((VLOOKUP(B144,'Set Up Employee Data'!A:O,11,FALSE)))+((VLOOKUP(B144,'Set Up Employee Data'!A:O,12,FALSE))),0)</f>
        <v>0</v>
      </c>
      <c r="S144" s="46">
        <f>IFERROR(((VLOOKUP(B144,'Set Up Employee Data'!A:O,13,FALSE)))+((VLOOKUP(B144,'Set Up Employee Data'!A:O,14,FALSE)))+((VLOOKUP(B144,'Set Up Employee Data'!A:O,15,FALSE))),0)</f>
        <v>0</v>
      </c>
      <c r="T144" s="46" t="str">
        <f t="shared" si="5"/>
        <v>#N/A</v>
      </c>
      <c r="U144" s="69" t="str">
        <f t="shared" si="6"/>
        <v>#N/A</v>
      </c>
    </row>
    <row r="145" ht="14.25" customHeight="1">
      <c r="A145" s="32"/>
      <c r="B145" s="32"/>
      <c r="C145" s="33" t="str">
        <f>VLOOKUP(B145,'Set Up Employee Data'!A:O,2,FALSE)</f>
        <v>#N/A</v>
      </c>
      <c r="D145" s="33" t="str">
        <f t="shared" si="1"/>
        <v>#N/A</v>
      </c>
      <c r="E145" s="32"/>
      <c r="F145" s="32"/>
      <c r="G145" s="32"/>
      <c r="H145" s="33"/>
      <c r="I145" s="41"/>
      <c r="J145" s="68">
        <f>IFERROR(VLOOKUP(B145,'Set Up Employee Data'!A:O,3,FALSE)/(VLOOKUP(B145,'Set Up Employee Data'!A:O,4,FALSE)),0)</f>
        <v>0</v>
      </c>
      <c r="K145" s="46" t="str">
        <f t="shared" si="2"/>
        <v>#N/A</v>
      </c>
      <c r="L145" s="46" t="str">
        <f t="shared" si="3"/>
        <v>#N/A</v>
      </c>
      <c r="M145" s="46" t="str">
        <f t="shared" si="4"/>
        <v>#N/A</v>
      </c>
      <c r="N145" s="46" t="str">
        <f>(M145-I145)*((VLOOKUP(B145,'Set Up Employee Data'!A:O,7,FALSE)))</f>
        <v>#N/A</v>
      </c>
      <c r="O145" s="46" t="str">
        <f>(M145-I145)*((VLOOKUP(B145,'Set Up Employee Data'!A:O,8,FALSE)))</f>
        <v>#N/A</v>
      </c>
      <c r="P145" s="46" t="str">
        <f>(M145-I145)*((VLOOKUP(B145,'Set Up Employee Data'!A:O,5,FALSE)))</f>
        <v>#N/A</v>
      </c>
      <c r="Q145" s="46" t="str">
        <f>(M145-I145)*((VLOOKUP(B145,'Set Up Employee Data'!A:O,6,FALSE)))</f>
        <v>#N/A</v>
      </c>
      <c r="R145" s="46">
        <f>IFERROR(((VLOOKUP(B145,'Set Up Employee Data'!A:O,9,FALSE)))+((VLOOKUP(B145,'Set Up Employee Data'!A:O,10,FALSE)))+((VLOOKUP(B145,'Set Up Employee Data'!A:O,11,FALSE)))+((VLOOKUP(B145,'Set Up Employee Data'!A:O,12,FALSE))),0)</f>
        <v>0</v>
      </c>
      <c r="S145" s="46">
        <f>IFERROR(((VLOOKUP(B145,'Set Up Employee Data'!A:O,13,FALSE)))+((VLOOKUP(B145,'Set Up Employee Data'!A:O,14,FALSE)))+((VLOOKUP(B145,'Set Up Employee Data'!A:O,15,FALSE))),0)</f>
        <v>0</v>
      </c>
      <c r="T145" s="46" t="str">
        <f t="shared" si="5"/>
        <v>#N/A</v>
      </c>
      <c r="U145" s="69" t="str">
        <f t="shared" si="6"/>
        <v>#N/A</v>
      </c>
    </row>
    <row r="146" ht="14.25" customHeight="1">
      <c r="A146" s="32"/>
      <c r="B146" s="32"/>
      <c r="C146" s="33" t="str">
        <f>VLOOKUP(B146,'Set Up Employee Data'!A:O,2,FALSE)</f>
        <v>#N/A</v>
      </c>
      <c r="D146" s="33" t="str">
        <f t="shared" si="1"/>
        <v>#N/A</v>
      </c>
      <c r="E146" s="32"/>
      <c r="F146" s="32"/>
      <c r="G146" s="32"/>
      <c r="H146" s="33"/>
      <c r="I146" s="41"/>
      <c r="J146" s="68">
        <f>IFERROR(VLOOKUP(B146,'Set Up Employee Data'!A:O,3,FALSE)/(VLOOKUP(B146,'Set Up Employee Data'!A:O,4,FALSE)),0)</f>
        <v>0</v>
      </c>
      <c r="K146" s="46" t="str">
        <f t="shared" si="2"/>
        <v>#N/A</v>
      </c>
      <c r="L146" s="46" t="str">
        <f t="shared" si="3"/>
        <v>#N/A</v>
      </c>
      <c r="M146" s="46" t="str">
        <f t="shared" si="4"/>
        <v>#N/A</v>
      </c>
      <c r="N146" s="46" t="str">
        <f>(M146-I146)*((VLOOKUP(B146,'Set Up Employee Data'!A:O,7,FALSE)))</f>
        <v>#N/A</v>
      </c>
      <c r="O146" s="46" t="str">
        <f>(M146-I146)*((VLOOKUP(B146,'Set Up Employee Data'!A:O,8,FALSE)))</f>
        <v>#N/A</v>
      </c>
      <c r="P146" s="46" t="str">
        <f>(M146-I146)*((VLOOKUP(B146,'Set Up Employee Data'!A:O,5,FALSE)))</f>
        <v>#N/A</v>
      </c>
      <c r="Q146" s="46" t="str">
        <f>(M146-I146)*((VLOOKUP(B146,'Set Up Employee Data'!A:O,6,FALSE)))</f>
        <v>#N/A</v>
      </c>
      <c r="R146" s="46">
        <f>IFERROR(((VLOOKUP(B146,'Set Up Employee Data'!A:O,9,FALSE)))+((VLOOKUP(B146,'Set Up Employee Data'!A:O,10,FALSE)))+((VLOOKUP(B146,'Set Up Employee Data'!A:O,11,FALSE)))+((VLOOKUP(B146,'Set Up Employee Data'!A:O,12,FALSE))),0)</f>
        <v>0</v>
      </c>
      <c r="S146" s="46">
        <f>IFERROR(((VLOOKUP(B146,'Set Up Employee Data'!A:O,13,FALSE)))+((VLOOKUP(B146,'Set Up Employee Data'!A:O,14,FALSE)))+((VLOOKUP(B146,'Set Up Employee Data'!A:O,15,FALSE))),0)</f>
        <v>0</v>
      </c>
      <c r="T146" s="46" t="str">
        <f t="shared" si="5"/>
        <v>#N/A</v>
      </c>
      <c r="U146" s="69" t="str">
        <f t="shared" si="6"/>
        <v>#N/A</v>
      </c>
    </row>
    <row r="147" ht="14.25" customHeight="1">
      <c r="A147" s="32"/>
      <c r="B147" s="32"/>
      <c r="C147" s="33" t="str">
        <f>VLOOKUP(B147,'Set Up Employee Data'!A:O,2,FALSE)</f>
        <v>#N/A</v>
      </c>
      <c r="D147" s="33" t="str">
        <f t="shared" si="1"/>
        <v>#N/A</v>
      </c>
      <c r="E147" s="32"/>
      <c r="F147" s="32"/>
      <c r="G147" s="32"/>
      <c r="H147" s="33"/>
      <c r="I147" s="41"/>
      <c r="J147" s="68">
        <f>IFERROR(VLOOKUP(B147,'Set Up Employee Data'!A:O,3,FALSE)/(VLOOKUP(B147,'Set Up Employee Data'!A:O,4,FALSE)),0)</f>
        <v>0</v>
      </c>
      <c r="K147" s="46" t="str">
        <f t="shared" si="2"/>
        <v>#N/A</v>
      </c>
      <c r="L147" s="46" t="str">
        <f t="shared" si="3"/>
        <v>#N/A</v>
      </c>
      <c r="M147" s="46" t="str">
        <f t="shared" si="4"/>
        <v>#N/A</v>
      </c>
      <c r="N147" s="46" t="str">
        <f>(M147-I147)*((VLOOKUP(B147,'Set Up Employee Data'!A:O,7,FALSE)))</f>
        <v>#N/A</v>
      </c>
      <c r="O147" s="46" t="str">
        <f>(M147-I147)*((VLOOKUP(B147,'Set Up Employee Data'!A:O,8,FALSE)))</f>
        <v>#N/A</v>
      </c>
      <c r="P147" s="46" t="str">
        <f>(M147-I147)*((VLOOKUP(B147,'Set Up Employee Data'!A:O,5,FALSE)))</f>
        <v>#N/A</v>
      </c>
      <c r="Q147" s="46" t="str">
        <f>(M147-I147)*((VLOOKUP(B147,'Set Up Employee Data'!A:O,6,FALSE)))</f>
        <v>#N/A</v>
      </c>
      <c r="R147" s="46">
        <f>IFERROR(((VLOOKUP(B147,'Set Up Employee Data'!A:O,9,FALSE)))+((VLOOKUP(B147,'Set Up Employee Data'!A:O,10,FALSE)))+((VLOOKUP(B147,'Set Up Employee Data'!A:O,11,FALSE)))+((VLOOKUP(B147,'Set Up Employee Data'!A:O,12,FALSE))),0)</f>
        <v>0</v>
      </c>
      <c r="S147" s="46">
        <f>IFERROR(((VLOOKUP(B147,'Set Up Employee Data'!A:O,13,FALSE)))+((VLOOKUP(B147,'Set Up Employee Data'!A:O,14,FALSE)))+((VLOOKUP(B147,'Set Up Employee Data'!A:O,15,FALSE))),0)</f>
        <v>0</v>
      </c>
      <c r="T147" s="46" t="str">
        <f t="shared" si="5"/>
        <v>#N/A</v>
      </c>
      <c r="U147" s="69" t="str">
        <f t="shared" si="6"/>
        <v>#N/A</v>
      </c>
    </row>
    <row r="148" ht="14.25" customHeight="1">
      <c r="A148" s="32"/>
      <c r="B148" s="32"/>
      <c r="C148" s="33" t="str">
        <f>VLOOKUP(B148,'Set Up Employee Data'!A:O,2,FALSE)</f>
        <v>#N/A</v>
      </c>
      <c r="D148" s="33" t="str">
        <f t="shared" si="1"/>
        <v>#N/A</v>
      </c>
      <c r="E148" s="32"/>
      <c r="F148" s="32"/>
      <c r="G148" s="32"/>
      <c r="H148" s="33"/>
      <c r="I148" s="41"/>
      <c r="J148" s="68">
        <f>IFERROR(VLOOKUP(B148,'Set Up Employee Data'!A:O,3,FALSE)/(VLOOKUP(B148,'Set Up Employee Data'!A:O,4,FALSE)),0)</f>
        <v>0</v>
      </c>
      <c r="K148" s="46" t="str">
        <f t="shared" si="2"/>
        <v>#N/A</v>
      </c>
      <c r="L148" s="46" t="str">
        <f t="shared" si="3"/>
        <v>#N/A</v>
      </c>
      <c r="M148" s="46" t="str">
        <f t="shared" si="4"/>
        <v>#N/A</v>
      </c>
      <c r="N148" s="46" t="str">
        <f>(M148-I148)*((VLOOKUP(B148,'Set Up Employee Data'!A:O,7,FALSE)))</f>
        <v>#N/A</v>
      </c>
      <c r="O148" s="46" t="str">
        <f>(M148-I148)*((VLOOKUP(B148,'Set Up Employee Data'!A:O,8,FALSE)))</f>
        <v>#N/A</v>
      </c>
      <c r="P148" s="46" t="str">
        <f>(M148-I148)*((VLOOKUP(B148,'Set Up Employee Data'!A:O,5,FALSE)))</f>
        <v>#N/A</v>
      </c>
      <c r="Q148" s="46" t="str">
        <f>(M148-I148)*((VLOOKUP(B148,'Set Up Employee Data'!A:O,6,FALSE)))</f>
        <v>#N/A</v>
      </c>
      <c r="R148" s="46">
        <f>IFERROR(((VLOOKUP(B148,'Set Up Employee Data'!A:O,9,FALSE)))+((VLOOKUP(B148,'Set Up Employee Data'!A:O,10,FALSE)))+((VLOOKUP(B148,'Set Up Employee Data'!A:O,11,FALSE)))+((VLOOKUP(B148,'Set Up Employee Data'!A:O,12,FALSE))),0)</f>
        <v>0</v>
      </c>
      <c r="S148" s="46">
        <f>IFERROR(((VLOOKUP(B148,'Set Up Employee Data'!A:O,13,FALSE)))+((VLOOKUP(B148,'Set Up Employee Data'!A:O,14,FALSE)))+((VLOOKUP(B148,'Set Up Employee Data'!A:O,15,FALSE))),0)</f>
        <v>0</v>
      </c>
      <c r="T148" s="46" t="str">
        <f t="shared" si="5"/>
        <v>#N/A</v>
      </c>
      <c r="U148" s="69" t="str">
        <f t="shared" si="6"/>
        <v>#N/A</v>
      </c>
    </row>
    <row r="149" ht="14.25" customHeight="1">
      <c r="A149" s="32"/>
      <c r="B149" s="32"/>
      <c r="C149" s="33" t="str">
        <f>VLOOKUP(B149,'Set Up Employee Data'!A:O,2,FALSE)</f>
        <v>#N/A</v>
      </c>
      <c r="D149" s="33" t="str">
        <f t="shared" si="1"/>
        <v>#N/A</v>
      </c>
      <c r="E149" s="32"/>
      <c r="F149" s="32"/>
      <c r="G149" s="32"/>
      <c r="H149" s="33"/>
      <c r="I149" s="41"/>
      <c r="J149" s="68">
        <f>IFERROR(VLOOKUP(B149,'Set Up Employee Data'!A:O,3,FALSE)/(VLOOKUP(B149,'Set Up Employee Data'!A:O,4,FALSE)),0)</f>
        <v>0</v>
      </c>
      <c r="K149" s="46" t="str">
        <f t="shared" si="2"/>
        <v>#N/A</v>
      </c>
      <c r="L149" s="46" t="str">
        <f t="shared" si="3"/>
        <v>#N/A</v>
      </c>
      <c r="M149" s="46" t="str">
        <f t="shared" si="4"/>
        <v>#N/A</v>
      </c>
      <c r="N149" s="46" t="str">
        <f>(M149-I149)*((VLOOKUP(B149,'Set Up Employee Data'!A:O,7,FALSE)))</f>
        <v>#N/A</v>
      </c>
      <c r="O149" s="46" t="str">
        <f>(M149-I149)*((VLOOKUP(B149,'Set Up Employee Data'!A:O,8,FALSE)))</f>
        <v>#N/A</v>
      </c>
      <c r="P149" s="46" t="str">
        <f>(M149-I149)*((VLOOKUP(B149,'Set Up Employee Data'!A:O,5,FALSE)))</f>
        <v>#N/A</v>
      </c>
      <c r="Q149" s="46" t="str">
        <f>(M149-I149)*((VLOOKUP(B149,'Set Up Employee Data'!A:O,6,FALSE)))</f>
        <v>#N/A</v>
      </c>
      <c r="R149" s="46">
        <f>IFERROR(((VLOOKUP(B149,'Set Up Employee Data'!A:O,9,FALSE)))+((VLOOKUP(B149,'Set Up Employee Data'!A:O,10,FALSE)))+((VLOOKUP(B149,'Set Up Employee Data'!A:O,11,FALSE)))+((VLOOKUP(B149,'Set Up Employee Data'!A:O,12,FALSE))),0)</f>
        <v>0</v>
      </c>
      <c r="S149" s="46">
        <f>IFERROR(((VLOOKUP(B149,'Set Up Employee Data'!A:O,13,FALSE)))+((VLOOKUP(B149,'Set Up Employee Data'!A:O,14,FALSE)))+((VLOOKUP(B149,'Set Up Employee Data'!A:O,15,FALSE))),0)</f>
        <v>0</v>
      </c>
      <c r="T149" s="46" t="str">
        <f t="shared" si="5"/>
        <v>#N/A</v>
      </c>
      <c r="U149" s="69" t="str">
        <f t="shared" si="6"/>
        <v>#N/A</v>
      </c>
    </row>
    <row r="150" ht="14.25" customHeight="1">
      <c r="A150" s="32"/>
      <c r="B150" s="32"/>
      <c r="C150" s="33" t="str">
        <f>VLOOKUP(B150,'Set Up Employee Data'!A:O,2,FALSE)</f>
        <v>#N/A</v>
      </c>
      <c r="D150" s="33" t="str">
        <f t="shared" si="1"/>
        <v>#N/A</v>
      </c>
      <c r="E150" s="32"/>
      <c r="F150" s="32"/>
      <c r="G150" s="32"/>
      <c r="H150" s="33"/>
      <c r="I150" s="41"/>
      <c r="J150" s="68">
        <f>IFERROR(VLOOKUP(B150,'Set Up Employee Data'!A:O,3,FALSE)/(VLOOKUP(B150,'Set Up Employee Data'!A:O,4,FALSE)),0)</f>
        <v>0</v>
      </c>
      <c r="K150" s="46" t="str">
        <f t="shared" si="2"/>
        <v>#N/A</v>
      </c>
      <c r="L150" s="46" t="str">
        <f t="shared" si="3"/>
        <v>#N/A</v>
      </c>
      <c r="M150" s="46" t="str">
        <f t="shared" si="4"/>
        <v>#N/A</v>
      </c>
      <c r="N150" s="46" t="str">
        <f>(M150-I150)*((VLOOKUP(B150,'Set Up Employee Data'!A:O,7,FALSE)))</f>
        <v>#N/A</v>
      </c>
      <c r="O150" s="46" t="str">
        <f>(M150-I150)*((VLOOKUP(B150,'Set Up Employee Data'!A:O,8,FALSE)))</f>
        <v>#N/A</v>
      </c>
      <c r="P150" s="46" t="str">
        <f>(M150-I150)*((VLOOKUP(B150,'Set Up Employee Data'!A:O,5,FALSE)))</f>
        <v>#N/A</v>
      </c>
      <c r="Q150" s="46" t="str">
        <f>(M150-I150)*((VLOOKUP(B150,'Set Up Employee Data'!A:O,6,FALSE)))</f>
        <v>#N/A</v>
      </c>
      <c r="R150" s="46">
        <f>IFERROR(((VLOOKUP(B150,'Set Up Employee Data'!A:O,9,FALSE)))+((VLOOKUP(B150,'Set Up Employee Data'!A:O,10,FALSE)))+((VLOOKUP(B150,'Set Up Employee Data'!A:O,11,FALSE)))+((VLOOKUP(B150,'Set Up Employee Data'!A:O,12,FALSE))),0)</f>
        <v>0</v>
      </c>
      <c r="S150" s="46">
        <f>IFERROR(((VLOOKUP(B150,'Set Up Employee Data'!A:O,13,FALSE)))+((VLOOKUP(B150,'Set Up Employee Data'!A:O,14,FALSE)))+((VLOOKUP(B150,'Set Up Employee Data'!A:O,15,FALSE))),0)</f>
        <v>0</v>
      </c>
      <c r="T150" s="46" t="str">
        <f t="shared" si="5"/>
        <v>#N/A</v>
      </c>
      <c r="U150" s="69" t="str">
        <f t="shared" si="6"/>
        <v>#N/A</v>
      </c>
    </row>
    <row r="151" ht="14.25" customHeight="1">
      <c r="A151" s="32"/>
      <c r="B151" s="32"/>
      <c r="C151" s="33" t="str">
        <f>VLOOKUP(B151,'Set Up Employee Data'!A:O,2,FALSE)</f>
        <v>#N/A</v>
      </c>
      <c r="D151" s="33" t="str">
        <f t="shared" si="1"/>
        <v>#N/A</v>
      </c>
      <c r="E151" s="32"/>
      <c r="F151" s="32"/>
      <c r="G151" s="32"/>
      <c r="H151" s="33"/>
      <c r="I151" s="41"/>
      <c r="J151" s="68">
        <f>IFERROR(VLOOKUP(B151,'Set Up Employee Data'!A:O,3,FALSE)/(VLOOKUP(B151,'Set Up Employee Data'!A:O,4,FALSE)),0)</f>
        <v>0</v>
      </c>
      <c r="K151" s="46" t="str">
        <f t="shared" si="2"/>
        <v>#N/A</v>
      </c>
      <c r="L151" s="46" t="str">
        <f t="shared" si="3"/>
        <v>#N/A</v>
      </c>
      <c r="M151" s="46" t="str">
        <f t="shared" si="4"/>
        <v>#N/A</v>
      </c>
      <c r="N151" s="46" t="str">
        <f>(M151-I151)*((VLOOKUP(B151,'Set Up Employee Data'!A:O,7,FALSE)))</f>
        <v>#N/A</v>
      </c>
      <c r="O151" s="46" t="str">
        <f>(M151-I151)*((VLOOKUP(B151,'Set Up Employee Data'!A:O,8,FALSE)))</f>
        <v>#N/A</v>
      </c>
      <c r="P151" s="46" t="str">
        <f>(M151-I151)*((VLOOKUP(B151,'Set Up Employee Data'!A:O,5,FALSE)))</f>
        <v>#N/A</v>
      </c>
      <c r="Q151" s="46" t="str">
        <f>(M151-I151)*((VLOOKUP(B151,'Set Up Employee Data'!A:O,6,FALSE)))</f>
        <v>#N/A</v>
      </c>
      <c r="R151" s="46">
        <f>IFERROR(((VLOOKUP(B151,'Set Up Employee Data'!A:O,9,FALSE)))+((VLOOKUP(B151,'Set Up Employee Data'!A:O,10,FALSE)))+((VLOOKUP(B151,'Set Up Employee Data'!A:O,11,FALSE)))+((VLOOKUP(B151,'Set Up Employee Data'!A:O,12,FALSE))),0)</f>
        <v>0</v>
      </c>
      <c r="S151" s="46">
        <f>IFERROR(((VLOOKUP(B151,'Set Up Employee Data'!A:O,13,FALSE)))+((VLOOKUP(B151,'Set Up Employee Data'!A:O,14,FALSE)))+((VLOOKUP(B151,'Set Up Employee Data'!A:O,15,FALSE))),0)</f>
        <v>0</v>
      </c>
      <c r="T151" s="46" t="str">
        <f t="shared" si="5"/>
        <v>#N/A</v>
      </c>
      <c r="U151" s="69" t="str">
        <f t="shared" si="6"/>
        <v>#N/A</v>
      </c>
    </row>
    <row r="152" ht="14.25" customHeight="1">
      <c r="A152" s="32"/>
      <c r="B152" s="32"/>
      <c r="C152" s="33" t="str">
        <f>VLOOKUP(B152,'Set Up Employee Data'!A:O,2,FALSE)</f>
        <v>#N/A</v>
      </c>
      <c r="D152" s="33" t="str">
        <f t="shared" si="1"/>
        <v>#N/A</v>
      </c>
      <c r="E152" s="32"/>
      <c r="F152" s="32"/>
      <c r="G152" s="32"/>
      <c r="H152" s="33"/>
      <c r="I152" s="41"/>
      <c r="J152" s="68">
        <f>IFERROR(VLOOKUP(B152,'Set Up Employee Data'!A:O,3,FALSE)/(VLOOKUP(B152,'Set Up Employee Data'!A:O,4,FALSE)),0)</f>
        <v>0</v>
      </c>
      <c r="K152" s="46" t="str">
        <f t="shared" si="2"/>
        <v>#N/A</v>
      </c>
      <c r="L152" s="46" t="str">
        <f t="shared" si="3"/>
        <v>#N/A</v>
      </c>
      <c r="M152" s="46" t="str">
        <f t="shared" si="4"/>
        <v>#N/A</v>
      </c>
      <c r="N152" s="46" t="str">
        <f>(M152-I152)*((VLOOKUP(B152,'Set Up Employee Data'!A:O,7,FALSE)))</f>
        <v>#N/A</v>
      </c>
      <c r="O152" s="46" t="str">
        <f>(M152-I152)*((VLOOKUP(B152,'Set Up Employee Data'!A:O,8,FALSE)))</f>
        <v>#N/A</v>
      </c>
      <c r="P152" s="46" t="str">
        <f>(M152-I152)*((VLOOKUP(B152,'Set Up Employee Data'!A:O,5,FALSE)))</f>
        <v>#N/A</v>
      </c>
      <c r="Q152" s="46" t="str">
        <f>(M152-I152)*((VLOOKUP(B152,'Set Up Employee Data'!A:O,6,FALSE)))</f>
        <v>#N/A</v>
      </c>
      <c r="R152" s="46">
        <f>IFERROR(((VLOOKUP(B152,'Set Up Employee Data'!A:O,9,FALSE)))+((VLOOKUP(B152,'Set Up Employee Data'!A:O,10,FALSE)))+((VLOOKUP(B152,'Set Up Employee Data'!A:O,11,FALSE)))+((VLOOKUP(B152,'Set Up Employee Data'!A:O,12,FALSE))),0)</f>
        <v>0</v>
      </c>
      <c r="S152" s="46">
        <f>IFERROR(((VLOOKUP(B152,'Set Up Employee Data'!A:O,13,FALSE)))+((VLOOKUP(B152,'Set Up Employee Data'!A:O,14,FALSE)))+((VLOOKUP(B152,'Set Up Employee Data'!A:O,15,FALSE))),0)</f>
        <v>0</v>
      </c>
      <c r="T152" s="46" t="str">
        <f t="shared" si="5"/>
        <v>#N/A</v>
      </c>
      <c r="U152" s="69" t="str">
        <f t="shared" si="6"/>
        <v>#N/A</v>
      </c>
    </row>
    <row r="153" ht="14.25" customHeight="1">
      <c r="A153" s="32"/>
      <c r="B153" s="32"/>
      <c r="C153" s="33" t="str">
        <f>VLOOKUP(B153,'Set Up Employee Data'!A:O,2,FALSE)</f>
        <v>#N/A</v>
      </c>
      <c r="D153" s="33" t="str">
        <f t="shared" si="1"/>
        <v>#N/A</v>
      </c>
      <c r="E153" s="32"/>
      <c r="F153" s="32"/>
      <c r="G153" s="32"/>
      <c r="H153" s="33"/>
      <c r="I153" s="41"/>
      <c r="J153" s="68">
        <f>IFERROR(VLOOKUP(B153,'Set Up Employee Data'!A:O,3,FALSE)/(VLOOKUP(B153,'Set Up Employee Data'!A:O,4,FALSE)),0)</f>
        <v>0</v>
      </c>
      <c r="K153" s="46" t="str">
        <f t="shared" si="2"/>
        <v>#N/A</v>
      </c>
      <c r="L153" s="46" t="str">
        <f t="shared" si="3"/>
        <v>#N/A</v>
      </c>
      <c r="M153" s="46" t="str">
        <f t="shared" si="4"/>
        <v>#N/A</v>
      </c>
      <c r="N153" s="46" t="str">
        <f>(M153-I153)*((VLOOKUP(B153,'Set Up Employee Data'!A:O,7,FALSE)))</f>
        <v>#N/A</v>
      </c>
      <c r="O153" s="46" t="str">
        <f>(M153-I153)*((VLOOKUP(B153,'Set Up Employee Data'!A:O,8,FALSE)))</f>
        <v>#N/A</v>
      </c>
      <c r="P153" s="46" t="str">
        <f>(M153-I153)*((VLOOKUP(B153,'Set Up Employee Data'!A:O,5,FALSE)))</f>
        <v>#N/A</v>
      </c>
      <c r="Q153" s="46" t="str">
        <f>(M153-I153)*((VLOOKUP(B153,'Set Up Employee Data'!A:O,6,FALSE)))</f>
        <v>#N/A</v>
      </c>
      <c r="R153" s="46">
        <f>IFERROR(((VLOOKUP(B153,'Set Up Employee Data'!A:O,9,FALSE)))+((VLOOKUP(B153,'Set Up Employee Data'!A:O,10,FALSE)))+((VLOOKUP(B153,'Set Up Employee Data'!A:O,11,FALSE)))+((VLOOKUP(B153,'Set Up Employee Data'!A:O,12,FALSE))),0)</f>
        <v>0</v>
      </c>
      <c r="S153" s="46">
        <f>IFERROR(((VLOOKUP(B153,'Set Up Employee Data'!A:O,13,FALSE)))+((VLOOKUP(B153,'Set Up Employee Data'!A:O,14,FALSE)))+((VLOOKUP(B153,'Set Up Employee Data'!A:O,15,FALSE))),0)</f>
        <v>0</v>
      </c>
      <c r="T153" s="46" t="str">
        <f t="shared" si="5"/>
        <v>#N/A</v>
      </c>
      <c r="U153" s="69" t="str">
        <f t="shared" si="6"/>
        <v>#N/A</v>
      </c>
    </row>
    <row r="154" ht="14.25" customHeight="1">
      <c r="A154" s="32"/>
      <c r="B154" s="32"/>
      <c r="C154" s="33" t="str">
        <f>VLOOKUP(B154,'Set Up Employee Data'!A:O,2,FALSE)</f>
        <v>#N/A</v>
      </c>
      <c r="D154" s="33" t="str">
        <f t="shared" si="1"/>
        <v>#N/A</v>
      </c>
      <c r="E154" s="32"/>
      <c r="F154" s="32"/>
      <c r="G154" s="32"/>
      <c r="H154" s="33"/>
      <c r="I154" s="41"/>
      <c r="J154" s="68">
        <f>IFERROR(VLOOKUP(B154,'Set Up Employee Data'!A:O,3,FALSE)/(VLOOKUP(B154,'Set Up Employee Data'!A:O,4,FALSE)),0)</f>
        <v>0</v>
      </c>
      <c r="K154" s="46" t="str">
        <f t="shared" si="2"/>
        <v>#N/A</v>
      </c>
      <c r="L154" s="46" t="str">
        <f t="shared" si="3"/>
        <v>#N/A</v>
      </c>
      <c r="M154" s="46" t="str">
        <f t="shared" si="4"/>
        <v>#N/A</v>
      </c>
      <c r="N154" s="46" t="str">
        <f>(M154-I154)*((VLOOKUP(B154,'Set Up Employee Data'!A:O,7,FALSE)))</f>
        <v>#N/A</v>
      </c>
      <c r="O154" s="46" t="str">
        <f>(M154-I154)*((VLOOKUP(B154,'Set Up Employee Data'!A:O,8,FALSE)))</f>
        <v>#N/A</v>
      </c>
      <c r="P154" s="46" t="str">
        <f>(M154-I154)*((VLOOKUP(B154,'Set Up Employee Data'!A:O,5,FALSE)))</f>
        <v>#N/A</v>
      </c>
      <c r="Q154" s="46" t="str">
        <f>(M154-I154)*((VLOOKUP(B154,'Set Up Employee Data'!A:O,6,FALSE)))</f>
        <v>#N/A</v>
      </c>
      <c r="R154" s="46">
        <f>IFERROR(((VLOOKUP(B154,'Set Up Employee Data'!A:O,9,FALSE)))+((VLOOKUP(B154,'Set Up Employee Data'!A:O,10,FALSE)))+((VLOOKUP(B154,'Set Up Employee Data'!A:O,11,FALSE)))+((VLOOKUP(B154,'Set Up Employee Data'!A:O,12,FALSE))),0)</f>
        <v>0</v>
      </c>
      <c r="S154" s="46">
        <f>IFERROR(((VLOOKUP(B154,'Set Up Employee Data'!A:O,13,FALSE)))+((VLOOKUP(B154,'Set Up Employee Data'!A:O,14,FALSE)))+((VLOOKUP(B154,'Set Up Employee Data'!A:O,15,FALSE))),0)</f>
        <v>0</v>
      </c>
      <c r="T154" s="46" t="str">
        <f t="shared" si="5"/>
        <v>#N/A</v>
      </c>
      <c r="U154" s="69" t="str">
        <f t="shared" si="6"/>
        <v>#N/A</v>
      </c>
    </row>
    <row r="155" ht="14.25" customHeight="1">
      <c r="A155" s="32"/>
      <c r="B155" s="32"/>
      <c r="C155" s="33" t="str">
        <f>VLOOKUP(B155,'Set Up Employee Data'!A:O,2,FALSE)</f>
        <v>#N/A</v>
      </c>
      <c r="D155" s="33" t="str">
        <f t="shared" si="1"/>
        <v>#N/A</v>
      </c>
      <c r="E155" s="32"/>
      <c r="F155" s="32"/>
      <c r="G155" s="32"/>
      <c r="H155" s="33"/>
      <c r="I155" s="41"/>
      <c r="J155" s="68">
        <f>IFERROR(VLOOKUP(B155,'Set Up Employee Data'!A:O,3,FALSE)/(VLOOKUP(B155,'Set Up Employee Data'!A:O,4,FALSE)),0)</f>
        <v>0</v>
      </c>
      <c r="K155" s="46" t="str">
        <f t="shared" si="2"/>
        <v>#N/A</v>
      </c>
      <c r="L155" s="46" t="str">
        <f t="shared" si="3"/>
        <v>#N/A</v>
      </c>
      <c r="M155" s="46" t="str">
        <f t="shared" si="4"/>
        <v>#N/A</v>
      </c>
      <c r="N155" s="46" t="str">
        <f>(M155-I155)*((VLOOKUP(B155,'Set Up Employee Data'!A:O,7,FALSE)))</f>
        <v>#N/A</v>
      </c>
      <c r="O155" s="46" t="str">
        <f>(M155-I155)*((VLOOKUP(B155,'Set Up Employee Data'!A:O,8,FALSE)))</f>
        <v>#N/A</v>
      </c>
      <c r="P155" s="46" t="str">
        <f>(M155-I155)*((VLOOKUP(B155,'Set Up Employee Data'!A:O,5,FALSE)))</f>
        <v>#N/A</v>
      </c>
      <c r="Q155" s="46" t="str">
        <f>(M155-I155)*((VLOOKUP(B155,'Set Up Employee Data'!A:O,6,FALSE)))</f>
        <v>#N/A</v>
      </c>
      <c r="R155" s="46">
        <f>IFERROR(((VLOOKUP(B155,'Set Up Employee Data'!A:O,9,FALSE)))+((VLOOKUP(B155,'Set Up Employee Data'!A:O,10,FALSE)))+((VLOOKUP(B155,'Set Up Employee Data'!A:O,11,FALSE)))+((VLOOKUP(B155,'Set Up Employee Data'!A:O,12,FALSE))),0)</f>
        <v>0</v>
      </c>
      <c r="S155" s="46">
        <f>IFERROR(((VLOOKUP(B155,'Set Up Employee Data'!A:O,13,FALSE)))+((VLOOKUP(B155,'Set Up Employee Data'!A:O,14,FALSE)))+((VLOOKUP(B155,'Set Up Employee Data'!A:O,15,FALSE))),0)</f>
        <v>0</v>
      </c>
      <c r="T155" s="46" t="str">
        <f t="shared" si="5"/>
        <v>#N/A</v>
      </c>
      <c r="U155" s="69" t="str">
        <f t="shared" si="6"/>
        <v>#N/A</v>
      </c>
    </row>
    <row r="156" ht="14.25" customHeight="1">
      <c r="A156" s="32"/>
      <c r="B156" s="32"/>
      <c r="C156" s="33" t="str">
        <f>VLOOKUP(B156,'Set Up Employee Data'!A:O,2,FALSE)</f>
        <v>#N/A</v>
      </c>
      <c r="D156" s="33" t="str">
        <f t="shared" si="1"/>
        <v>#N/A</v>
      </c>
      <c r="E156" s="32"/>
      <c r="F156" s="32"/>
      <c r="G156" s="32"/>
      <c r="H156" s="33"/>
      <c r="I156" s="41"/>
      <c r="J156" s="68">
        <f>IFERROR(VLOOKUP(B156,'Set Up Employee Data'!A:O,3,FALSE)/(VLOOKUP(B156,'Set Up Employee Data'!A:O,4,FALSE)),0)</f>
        <v>0</v>
      </c>
      <c r="K156" s="46" t="str">
        <f t="shared" si="2"/>
        <v>#N/A</v>
      </c>
      <c r="L156" s="46" t="str">
        <f t="shared" si="3"/>
        <v>#N/A</v>
      </c>
      <c r="M156" s="46" t="str">
        <f t="shared" si="4"/>
        <v>#N/A</v>
      </c>
      <c r="N156" s="46" t="str">
        <f>(M156-I156)*((VLOOKUP(B156,'Set Up Employee Data'!A:O,7,FALSE)))</f>
        <v>#N/A</v>
      </c>
      <c r="O156" s="46" t="str">
        <f>(M156-I156)*((VLOOKUP(B156,'Set Up Employee Data'!A:O,8,FALSE)))</f>
        <v>#N/A</v>
      </c>
      <c r="P156" s="46" t="str">
        <f>(M156-I156)*((VLOOKUP(B156,'Set Up Employee Data'!A:O,5,FALSE)))</f>
        <v>#N/A</v>
      </c>
      <c r="Q156" s="46" t="str">
        <f>(M156-I156)*((VLOOKUP(B156,'Set Up Employee Data'!A:O,6,FALSE)))</f>
        <v>#N/A</v>
      </c>
      <c r="R156" s="46">
        <f>IFERROR(((VLOOKUP(B156,'Set Up Employee Data'!A:O,9,FALSE)))+((VLOOKUP(B156,'Set Up Employee Data'!A:O,10,FALSE)))+((VLOOKUP(B156,'Set Up Employee Data'!A:O,11,FALSE)))+((VLOOKUP(B156,'Set Up Employee Data'!A:O,12,FALSE))),0)</f>
        <v>0</v>
      </c>
      <c r="S156" s="46">
        <f>IFERROR(((VLOOKUP(B156,'Set Up Employee Data'!A:O,13,FALSE)))+((VLOOKUP(B156,'Set Up Employee Data'!A:O,14,FALSE)))+((VLOOKUP(B156,'Set Up Employee Data'!A:O,15,FALSE))),0)</f>
        <v>0</v>
      </c>
      <c r="T156" s="46" t="str">
        <f t="shared" si="5"/>
        <v>#N/A</v>
      </c>
      <c r="U156" s="69" t="str">
        <f t="shared" si="6"/>
        <v>#N/A</v>
      </c>
    </row>
    <row r="157" ht="14.25" customHeight="1">
      <c r="A157" s="32"/>
      <c r="B157" s="32"/>
      <c r="C157" s="33" t="str">
        <f>VLOOKUP(B157,'Set Up Employee Data'!A:O,2,FALSE)</f>
        <v>#N/A</v>
      </c>
      <c r="D157" s="33" t="str">
        <f t="shared" si="1"/>
        <v>#N/A</v>
      </c>
      <c r="E157" s="32"/>
      <c r="F157" s="32"/>
      <c r="G157" s="32"/>
      <c r="H157" s="33"/>
      <c r="I157" s="41"/>
      <c r="J157" s="68">
        <f>IFERROR(VLOOKUP(B157,'Set Up Employee Data'!A:O,3,FALSE)/(VLOOKUP(B157,'Set Up Employee Data'!A:O,4,FALSE)),0)</f>
        <v>0</v>
      </c>
      <c r="K157" s="46" t="str">
        <f t="shared" si="2"/>
        <v>#N/A</v>
      </c>
      <c r="L157" s="46" t="str">
        <f t="shared" si="3"/>
        <v>#N/A</v>
      </c>
      <c r="M157" s="46" t="str">
        <f t="shared" si="4"/>
        <v>#N/A</v>
      </c>
      <c r="N157" s="46" t="str">
        <f>(M157-I157)*((VLOOKUP(B157,'Set Up Employee Data'!A:O,7,FALSE)))</f>
        <v>#N/A</v>
      </c>
      <c r="O157" s="46" t="str">
        <f>(M157-I157)*((VLOOKUP(B157,'Set Up Employee Data'!A:O,8,FALSE)))</f>
        <v>#N/A</v>
      </c>
      <c r="P157" s="46" t="str">
        <f>(M157-I157)*((VLOOKUP(B157,'Set Up Employee Data'!A:O,5,FALSE)))</f>
        <v>#N/A</v>
      </c>
      <c r="Q157" s="46" t="str">
        <f>(M157-I157)*((VLOOKUP(B157,'Set Up Employee Data'!A:O,6,FALSE)))</f>
        <v>#N/A</v>
      </c>
      <c r="R157" s="46">
        <f>IFERROR(((VLOOKUP(B157,'Set Up Employee Data'!A:O,9,FALSE)))+((VLOOKUP(B157,'Set Up Employee Data'!A:O,10,FALSE)))+((VLOOKUP(B157,'Set Up Employee Data'!A:O,11,FALSE)))+((VLOOKUP(B157,'Set Up Employee Data'!A:O,12,FALSE))),0)</f>
        <v>0</v>
      </c>
      <c r="S157" s="46">
        <f>IFERROR(((VLOOKUP(B157,'Set Up Employee Data'!A:O,13,FALSE)))+((VLOOKUP(B157,'Set Up Employee Data'!A:O,14,FALSE)))+((VLOOKUP(B157,'Set Up Employee Data'!A:O,15,FALSE))),0)</f>
        <v>0</v>
      </c>
      <c r="T157" s="46" t="str">
        <f t="shared" si="5"/>
        <v>#N/A</v>
      </c>
      <c r="U157" s="69" t="str">
        <f t="shared" si="6"/>
        <v>#N/A</v>
      </c>
    </row>
    <row r="158" ht="14.25" customHeight="1">
      <c r="A158" s="32"/>
      <c r="B158" s="32"/>
      <c r="C158" s="33" t="str">
        <f>VLOOKUP(B158,'Set Up Employee Data'!A:O,2,FALSE)</f>
        <v>#N/A</v>
      </c>
      <c r="D158" s="33" t="str">
        <f t="shared" si="1"/>
        <v>#N/A</v>
      </c>
      <c r="E158" s="32"/>
      <c r="F158" s="32"/>
      <c r="G158" s="32"/>
      <c r="H158" s="33"/>
      <c r="I158" s="41"/>
      <c r="J158" s="68">
        <f>IFERROR(VLOOKUP(B158,'Set Up Employee Data'!A:O,3,FALSE)/(VLOOKUP(B158,'Set Up Employee Data'!A:O,4,FALSE)),0)</f>
        <v>0</v>
      </c>
      <c r="K158" s="46" t="str">
        <f t="shared" si="2"/>
        <v>#N/A</v>
      </c>
      <c r="L158" s="46" t="str">
        <f t="shared" si="3"/>
        <v>#N/A</v>
      </c>
      <c r="M158" s="46" t="str">
        <f t="shared" si="4"/>
        <v>#N/A</v>
      </c>
      <c r="N158" s="46" t="str">
        <f>(M158-I158)*((VLOOKUP(B158,'Set Up Employee Data'!A:O,7,FALSE)))</f>
        <v>#N/A</v>
      </c>
      <c r="O158" s="46" t="str">
        <f>(M158-I158)*((VLOOKUP(B158,'Set Up Employee Data'!A:O,8,FALSE)))</f>
        <v>#N/A</v>
      </c>
      <c r="P158" s="46" t="str">
        <f>(M158-I158)*((VLOOKUP(B158,'Set Up Employee Data'!A:O,5,FALSE)))</f>
        <v>#N/A</v>
      </c>
      <c r="Q158" s="46" t="str">
        <f>(M158-I158)*((VLOOKUP(B158,'Set Up Employee Data'!A:O,6,FALSE)))</f>
        <v>#N/A</v>
      </c>
      <c r="R158" s="46">
        <f>IFERROR(((VLOOKUP(B158,'Set Up Employee Data'!A:O,9,FALSE)))+((VLOOKUP(B158,'Set Up Employee Data'!A:O,10,FALSE)))+((VLOOKUP(B158,'Set Up Employee Data'!A:O,11,FALSE)))+((VLOOKUP(B158,'Set Up Employee Data'!A:O,12,FALSE))),0)</f>
        <v>0</v>
      </c>
      <c r="S158" s="46">
        <f>IFERROR(((VLOOKUP(B158,'Set Up Employee Data'!A:O,13,FALSE)))+((VLOOKUP(B158,'Set Up Employee Data'!A:O,14,FALSE)))+((VLOOKUP(B158,'Set Up Employee Data'!A:O,15,FALSE))),0)</f>
        <v>0</v>
      </c>
      <c r="T158" s="46" t="str">
        <f t="shared" si="5"/>
        <v>#N/A</v>
      </c>
      <c r="U158" s="69" t="str">
        <f t="shared" si="6"/>
        <v>#N/A</v>
      </c>
    </row>
    <row r="159" ht="15.0" customHeight="1">
      <c r="A159" s="32"/>
      <c r="B159" s="32"/>
      <c r="C159" s="33" t="str">
        <f>VLOOKUP(B159,'Set Up Employee Data'!A:O,2,FALSE)</f>
        <v>#N/A</v>
      </c>
      <c r="D159" s="33" t="str">
        <f t="shared" si="1"/>
        <v>#N/A</v>
      </c>
      <c r="E159" s="32"/>
      <c r="F159" s="32"/>
      <c r="G159" s="32"/>
      <c r="H159" s="33"/>
      <c r="I159" s="41"/>
      <c r="J159" s="68">
        <f>IFERROR(VLOOKUP(B159,'Set Up Employee Data'!A:O,3,FALSE)/(VLOOKUP(B159,'Set Up Employee Data'!A:O,4,FALSE)),0)</f>
        <v>0</v>
      </c>
      <c r="K159" s="46" t="str">
        <f t="shared" si="2"/>
        <v>#N/A</v>
      </c>
      <c r="L159" s="46" t="str">
        <f t="shared" si="3"/>
        <v>#N/A</v>
      </c>
      <c r="M159" s="46" t="str">
        <f t="shared" si="4"/>
        <v>#N/A</v>
      </c>
      <c r="N159" s="46" t="str">
        <f>(M159-I159)*((VLOOKUP(B159,'Set Up Employee Data'!A:O,7,FALSE)))</f>
        <v>#N/A</v>
      </c>
      <c r="O159" s="46" t="str">
        <f>(M159-I159)*((VLOOKUP(B159,'Set Up Employee Data'!A:O,8,FALSE)))</f>
        <v>#N/A</v>
      </c>
      <c r="P159" s="46" t="str">
        <f>(M159-I159)*((VLOOKUP(B159,'Set Up Employee Data'!A:O,5,FALSE)))</f>
        <v>#N/A</v>
      </c>
      <c r="Q159" s="46" t="str">
        <f>(M159-I159)*((VLOOKUP(B159,'Set Up Employee Data'!A:O,6,FALSE)))</f>
        <v>#N/A</v>
      </c>
      <c r="R159" s="46">
        <f>IFERROR(((VLOOKUP(B159,'Set Up Employee Data'!A:O,9,FALSE)))+((VLOOKUP(B159,'Set Up Employee Data'!A:O,10,FALSE)))+((VLOOKUP(B159,'Set Up Employee Data'!A:O,11,FALSE)))+((VLOOKUP(B159,'Set Up Employee Data'!A:O,12,FALSE))),0)</f>
        <v>0</v>
      </c>
      <c r="S159" s="46">
        <f>IFERROR(((VLOOKUP(B159,'Set Up Employee Data'!A:O,13,FALSE)))+((VLOOKUP(B159,'Set Up Employee Data'!A:O,14,FALSE)))+((VLOOKUP(B159,'Set Up Employee Data'!A:O,15,FALSE))),0)</f>
        <v>0</v>
      </c>
      <c r="T159" s="46" t="str">
        <f t="shared" si="5"/>
        <v>#N/A</v>
      </c>
      <c r="U159" s="69" t="str">
        <f t="shared" si="6"/>
        <v>#N/A</v>
      </c>
    </row>
    <row r="160" ht="14.25" customHeight="1">
      <c r="A160" s="32"/>
      <c r="B160" s="32"/>
      <c r="C160" s="33" t="str">
        <f>VLOOKUP(B160,'Set Up Employee Data'!A:O,2,FALSE)</f>
        <v>#N/A</v>
      </c>
      <c r="D160" s="33" t="str">
        <f t="shared" si="1"/>
        <v>#N/A</v>
      </c>
      <c r="E160" s="32"/>
      <c r="F160" s="32"/>
      <c r="G160" s="32"/>
      <c r="H160" s="33"/>
      <c r="I160" s="41"/>
      <c r="J160" s="68">
        <f>IFERROR(VLOOKUP(B160,'Set Up Employee Data'!A:O,3,FALSE)/(VLOOKUP(B160,'Set Up Employee Data'!A:O,4,FALSE)),0)</f>
        <v>0</v>
      </c>
      <c r="K160" s="46" t="str">
        <f t="shared" si="2"/>
        <v>#N/A</v>
      </c>
      <c r="L160" s="46" t="str">
        <f t="shared" si="3"/>
        <v>#N/A</v>
      </c>
      <c r="M160" s="46" t="str">
        <f t="shared" si="4"/>
        <v>#N/A</v>
      </c>
      <c r="N160" s="46" t="str">
        <f>(M160-I160)*((VLOOKUP(B160,'Set Up Employee Data'!A:O,7,FALSE)))</f>
        <v>#N/A</v>
      </c>
      <c r="O160" s="46" t="str">
        <f>(M160-I160)*((VLOOKUP(B160,'Set Up Employee Data'!A:O,8,FALSE)))</f>
        <v>#N/A</v>
      </c>
      <c r="P160" s="46" t="str">
        <f>(M160-I160)*((VLOOKUP(B160,'Set Up Employee Data'!A:O,5,FALSE)))</f>
        <v>#N/A</v>
      </c>
      <c r="Q160" s="46" t="str">
        <f>(M160-I160)*((VLOOKUP(B160,'Set Up Employee Data'!A:O,6,FALSE)))</f>
        <v>#N/A</v>
      </c>
      <c r="R160" s="46">
        <f>IFERROR(((VLOOKUP(B160,'Set Up Employee Data'!A:O,9,FALSE)))+((VLOOKUP(B160,'Set Up Employee Data'!A:O,10,FALSE)))+((VLOOKUP(B160,'Set Up Employee Data'!A:O,11,FALSE)))+((VLOOKUP(B160,'Set Up Employee Data'!A:O,12,FALSE))),0)</f>
        <v>0</v>
      </c>
      <c r="S160" s="46">
        <f>IFERROR(((VLOOKUP(B160,'Set Up Employee Data'!A:O,13,FALSE)))+((VLOOKUP(B160,'Set Up Employee Data'!A:O,14,FALSE)))+((VLOOKUP(B160,'Set Up Employee Data'!A:O,15,FALSE))),0)</f>
        <v>0</v>
      </c>
      <c r="T160" s="46" t="str">
        <f t="shared" si="5"/>
        <v>#N/A</v>
      </c>
      <c r="U160" s="69" t="str">
        <f t="shared" si="6"/>
        <v>#N/A</v>
      </c>
    </row>
    <row r="161" ht="14.25" hidden="1" customHeight="1">
      <c r="A161" s="32"/>
      <c r="B161" s="32"/>
      <c r="C161" s="33" t="str">
        <f>VLOOKUP(B161,'Set Up Employee Data'!A:O,2,FALSE)</f>
        <v>#N/A</v>
      </c>
      <c r="D161" s="33" t="str">
        <f t="shared" si="1"/>
        <v>#N/A</v>
      </c>
      <c r="E161" s="32"/>
      <c r="F161" s="32"/>
      <c r="G161" s="32"/>
      <c r="H161" s="33"/>
      <c r="I161" s="41"/>
      <c r="J161" s="68">
        <f>IFERROR(VLOOKUP(B161,'Set Up Employee Data'!A:O,3,FALSE)/(VLOOKUP(B161,'Set Up Employee Data'!A:O,4,FALSE)),0)</f>
        <v>0</v>
      </c>
      <c r="K161" s="46" t="str">
        <f t="shared" si="2"/>
        <v>#N/A</v>
      </c>
      <c r="L161" s="46" t="str">
        <f t="shared" si="3"/>
        <v>#N/A</v>
      </c>
      <c r="M161" s="46" t="str">
        <f t="shared" si="4"/>
        <v>#N/A</v>
      </c>
      <c r="N161" s="46" t="str">
        <f>(M161-I161)*((VLOOKUP(B161,'Set Up Employee Data'!A:O,7,FALSE)))</f>
        <v>#N/A</v>
      </c>
      <c r="O161" s="46" t="str">
        <f>(M161-I161)*((VLOOKUP(B161,'Set Up Employee Data'!A:O,8,FALSE)))</f>
        <v>#N/A</v>
      </c>
      <c r="P161" s="46" t="str">
        <f>(M161-I161)*((VLOOKUP(B161,'Set Up Employee Data'!A:O,5,FALSE)))</f>
        <v>#N/A</v>
      </c>
      <c r="Q161" s="46" t="str">
        <f>(M161-I161)*((VLOOKUP(B161,'Set Up Employee Data'!A:O,6,FALSE)))</f>
        <v>#N/A</v>
      </c>
      <c r="R161" s="46">
        <f>IFERROR(((VLOOKUP(B161,'Set Up Employee Data'!A:O,9,FALSE)))+((VLOOKUP(B161,'Set Up Employee Data'!A:O,10,FALSE)))+((VLOOKUP(B161,'Set Up Employee Data'!A:O,11,FALSE)))+((VLOOKUP(B161,'Set Up Employee Data'!A:O,12,FALSE))),0)</f>
        <v>0</v>
      </c>
      <c r="S161" s="46">
        <f>IFERROR(((VLOOKUP(B161,'Set Up Employee Data'!A:O,13,FALSE)))+((VLOOKUP(B161,'Set Up Employee Data'!A:O,14,FALSE)))+((VLOOKUP(B161,'Set Up Employee Data'!A:O,15,FALSE))),0)</f>
        <v>0</v>
      </c>
      <c r="T161" s="46" t="str">
        <f t="shared" si="5"/>
        <v>#N/A</v>
      </c>
      <c r="U161" s="69" t="str">
        <f t="shared" si="6"/>
        <v>#N/A</v>
      </c>
    </row>
    <row r="162" ht="14.25" hidden="1" customHeight="1">
      <c r="A162" s="32"/>
      <c r="B162" s="32"/>
      <c r="C162" s="33" t="str">
        <f>VLOOKUP(B162,'Set Up Employee Data'!A:O,2,FALSE)</f>
        <v>#N/A</v>
      </c>
      <c r="D162" s="33" t="str">
        <f t="shared" si="1"/>
        <v>#N/A</v>
      </c>
      <c r="E162" s="32"/>
      <c r="F162" s="32"/>
      <c r="G162" s="32"/>
      <c r="H162" s="33"/>
      <c r="I162" s="41"/>
      <c r="J162" s="68">
        <f>IFERROR(VLOOKUP(B162,'Set Up Employee Data'!A:O,3,FALSE)/(VLOOKUP(B162,'Set Up Employee Data'!A:O,4,FALSE)),0)</f>
        <v>0</v>
      </c>
      <c r="K162" s="46" t="str">
        <f t="shared" si="2"/>
        <v>#N/A</v>
      </c>
      <c r="L162" s="46" t="str">
        <f t="shared" si="3"/>
        <v>#N/A</v>
      </c>
      <c r="M162" s="46" t="str">
        <f t="shared" si="4"/>
        <v>#N/A</v>
      </c>
      <c r="N162" s="46" t="str">
        <f>(M162-I162)*((VLOOKUP(B162,'Set Up Employee Data'!A:O,7,FALSE)))</f>
        <v>#N/A</v>
      </c>
      <c r="O162" s="46" t="str">
        <f>(M162-I162)*((VLOOKUP(B162,'Set Up Employee Data'!A:O,8,FALSE)))</f>
        <v>#N/A</v>
      </c>
      <c r="P162" s="46" t="str">
        <f>(M162-I162)*((VLOOKUP(B162,'Set Up Employee Data'!A:O,5,FALSE)))</f>
        <v>#N/A</v>
      </c>
      <c r="Q162" s="46" t="str">
        <f>(M162-I162)*((VLOOKUP(B162,'Set Up Employee Data'!A:O,6,FALSE)))</f>
        <v>#N/A</v>
      </c>
      <c r="R162" s="46">
        <f>IFERROR(((VLOOKUP(B162,'Set Up Employee Data'!A:O,9,FALSE)))+((VLOOKUP(B162,'Set Up Employee Data'!A:O,10,FALSE)))+((VLOOKUP(B162,'Set Up Employee Data'!A:O,11,FALSE)))+((VLOOKUP(B162,'Set Up Employee Data'!A:O,12,FALSE))),0)</f>
        <v>0</v>
      </c>
      <c r="S162" s="46">
        <f>IFERROR(((VLOOKUP(B162,'Set Up Employee Data'!A:O,13,FALSE)))+((VLOOKUP(B162,'Set Up Employee Data'!A:O,14,FALSE)))+((VLOOKUP(B162,'Set Up Employee Data'!A:O,15,FALSE))),0)</f>
        <v>0</v>
      </c>
      <c r="T162" s="46" t="str">
        <f t="shared" si="5"/>
        <v>#N/A</v>
      </c>
      <c r="U162" s="69" t="str">
        <f t="shared" si="6"/>
        <v>#N/A</v>
      </c>
    </row>
    <row r="163" ht="14.25" hidden="1" customHeight="1">
      <c r="A163" s="32"/>
      <c r="B163" s="32"/>
      <c r="C163" s="33" t="str">
        <f>VLOOKUP(B163,'Set Up Employee Data'!A:O,2,FALSE)</f>
        <v>#N/A</v>
      </c>
      <c r="D163" s="33" t="str">
        <f t="shared" si="1"/>
        <v>#N/A</v>
      </c>
      <c r="E163" s="32"/>
      <c r="F163" s="32"/>
      <c r="G163" s="32"/>
      <c r="H163" s="33"/>
      <c r="I163" s="41"/>
      <c r="J163" s="68">
        <f>IFERROR(VLOOKUP(B163,'Set Up Employee Data'!A:O,3,FALSE)/(VLOOKUP(B163,'Set Up Employee Data'!A:O,4,FALSE)),0)</f>
        <v>0</v>
      </c>
      <c r="K163" s="46" t="str">
        <f t="shared" si="2"/>
        <v>#N/A</v>
      </c>
      <c r="L163" s="46" t="str">
        <f t="shared" si="3"/>
        <v>#N/A</v>
      </c>
      <c r="M163" s="46" t="str">
        <f t="shared" si="4"/>
        <v>#N/A</v>
      </c>
      <c r="N163" s="46" t="str">
        <f>(M163-I163)*((VLOOKUP(B163,'Set Up Employee Data'!A:O,7,FALSE)))</f>
        <v>#N/A</v>
      </c>
      <c r="O163" s="46" t="str">
        <f>(M163-I163)*((VLOOKUP(B163,'Set Up Employee Data'!A:O,8,FALSE)))</f>
        <v>#N/A</v>
      </c>
      <c r="P163" s="46" t="str">
        <f>(M163-I163)*((VLOOKUP(B163,'Set Up Employee Data'!A:O,5,FALSE)))</f>
        <v>#N/A</v>
      </c>
      <c r="Q163" s="46" t="str">
        <f>(M163-I163)*((VLOOKUP(B163,'Set Up Employee Data'!A:O,6,FALSE)))</f>
        <v>#N/A</v>
      </c>
      <c r="R163" s="46">
        <f>IFERROR(((VLOOKUP(B163,'Set Up Employee Data'!A:O,9,FALSE)))+((VLOOKUP(B163,'Set Up Employee Data'!A:O,10,FALSE)))+((VLOOKUP(B163,'Set Up Employee Data'!A:O,11,FALSE)))+((VLOOKUP(B163,'Set Up Employee Data'!A:O,12,FALSE))),0)</f>
        <v>0</v>
      </c>
      <c r="S163" s="46">
        <f>IFERROR(((VLOOKUP(B163,'Set Up Employee Data'!A:O,13,FALSE)))+((VLOOKUP(B163,'Set Up Employee Data'!A:O,14,FALSE)))+((VLOOKUP(B163,'Set Up Employee Data'!A:O,15,FALSE))),0)</f>
        <v>0</v>
      </c>
      <c r="T163" s="46" t="str">
        <f t="shared" si="5"/>
        <v>#N/A</v>
      </c>
      <c r="U163" s="69" t="str">
        <f t="shared" si="6"/>
        <v>#N/A</v>
      </c>
    </row>
    <row r="164" ht="14.25" hidden="1" customHeight="1">
      <c r="A164" s="32"/>
      <c r="B164" s="32"/>
      <c r="C164" s="33" t="str">
        <f>VLOOKUP(B164,'Set Up Employee Data'!A:O,2,FALSE)</f>
        <v>#N/A</v>
      </c>
      <c r="D164" s="33" t="str">
        <f t="shared" si="1"/>
        <v>#N/A</v>
      </c>
      <c r="E164" s="32"/>
      <c r="F164" s="32"/>
      <c r="G164" s="32"/>
      <c r="H164" s="33"/>
      <c r="I164" s="41"/>
      <c r="J164" s="68">
        <f>IFERROR(VLOOKUP(B164,'Set Up Employee Data'!A:O,3,FALSE)/(VLOOKUP(B164,'Set Up Employee Data'!A:O,4,FALSE)),0)</f>
        <v>0</v>
      </c>
      <c r="K164" s="46" t="str">
        <f t="shared" si="2"/>
        <v>#N/A</v>
      </c>
      <c r="L164" s="46" t="str">
        <f t="shared" si="3"/>
        <v>#N/A</v>
      </c>
      <c r="M164" s="46" t="str">
        <f t="shared" si="4"/>
        <v>#N/A</v>
      </c>
      <c r="N164" s="46" t="str">
        <f>(M164-I164)*((VLOOKUP(B164,'Set Up Employee Data'!A:O,7,FALSE)))</f>
        <v>#N/A</v>
      </c>
      <c r="O164" s="46" t="str">
        <f>(M164-I164)*((VLOOKUP(B164,'Set Up Employee Data'!A:O,8,FALSE)))</f>
        <v>#N/A</v>
      </c>
      <c r="P164" s="46" t="str">
        <f>(M164-I164)*((VLOOKUP(B164,'Set Up Employee Data'!A:O,5,FALSE)))</f>
        <v>#N/A</v>
      </c>
      <c r="Q164" s="46" t="str">
        <f>(M164-I164)*((VLOOKUP(B164,'Set Up Employee Data'!A:O,6,FALSE)))</f>
        <v>#N/A</v>
      </c>
      <c r="R164" s="46">
        <f>IFERROR(((VLOOKUP(B164,'Set Up Employee Data'!A:O,9,FALSE)))+((VLOOKUP(B164,'Set Up Employee Data'!A:O,10,FALSE)))+((VLOOKUP(B164,'Set Up Employee Data'!A:O,11,FALSE)))+((VLOOKUP(B164,'Set Up Employee Data'!A:O,12,FALSE))),0)</f>
        <v>0</v>
      </c>
      <c r="S164" s="46">
        <f>IFERROR(((VLOOKUP(B164,'Set Up Employee Data'!A:O,13,FALSE)))+((VLOOKUP(B164,'Set Up Employee Data'!A:O,14,FALSE)))+((VLOOKUP(B164,'Set Up Employee Data'!A:O,15,FALSE))),0)</f>
        <v>0</v>
      </c>
      <c r="T164" s="46" t="str">
        <f t="shared" si="5"/>
        <v>#N/A</v>
      </c>
      <c r="U164" s="69" t="str">
        <f t="shared" si="6"/>
        <v>#N/A</v>
      </c>
    </row>
    <row r="165" ht="14.25" hidden="1" customHeight="1">
      <c r="A165" s="32"/>
      <c r="B165" s="32"/>
      <c r="C165" s="33" t="str">
        <f>VLOOKUP(B165,'Set Up Employee Data'!A:O,2,FALSE)</f>
        <v>#N/A</v>
      </c>
      <c r="D165" s="33" t="str">
        <f t="shared" si="1"/>
        <v>#N/A</v>
      </c>
      <c r="E165" s="32"/>
      <c r="F165" s="32"/>
      <c r="G165" s="32"/>
      <c r="H165" s="33"/>
      <c r="I165" s="41"/>
      <c r="J165" s="68">
        <f>IFERROR(VLOOKUP(B165,'Set Up Employee Data'!A:O,3,FALSE)/(VLOOKUP(B165,'Set Up Employee Data'!A:O,4,FALSE)),0)</f>
        <v>0</v>
      </c>
      <c r="K165" s="46" t="str">
        <f t="shared" si="2"/>
        <v>#N/A</v>
      </c>
      <c r="L165" s="46" t="str">
        <f t="shared" si="3"/>
        <v>#N/A</v>
      </c>
      <c r="M165" s="46" t="str">
        <f t="shared" si="4"/>
        <v>#N/A</v>
      </c>
      <c r="N165" s="46" t="str">
        <f>(M165-I165)*((VLOOKUP(B165,'Set Up Employee Data'!A:O,7,FALSE)))</f>
        <v>#N/A</v>
      </c>
      <c r="O165" s="46" t="str">
        <f>(M165-I165)*((VLOOKUP(B165,'Set Up Employee Data'!A:O,8,FALSE)))</f>
        <v>#N/A</v>
      </c>
      <c r="P165" s="46" t="str">
        <f>(M165-I165)*((VLOOKUP(B165,'Set Up Employee Data'!A:O,5,FALSE)))</f>
        <v>#N/A</v>
      </c>
      <c r="Q165" s="46" t="str">
        <f>(M165-I165)*((VLOOKUP(B165,'Set Up Employee Data'!A:O,6,FALSE)))</f>
        <v>#N/A</v>
      </c>
      <c r="R165" s="46">
        <f>IFERROR(((VLOOKUP(B165,'Set Up Employee Data'!A:O,9,FALSE)))+((VLOOKUP(B165,'Set Up Employee Data'!A:O,10,FALSE)))+((VLOOKUP(B165,'Set Up Employee Data'!A:O,11,FALSE)))+((VLOOKUP(B165,'Set Up Employee Data'!A:O,12,FALSE))),0)</f>
        <v>0</v>
      </c>
      <c r="S165" s="46">
        <f>IFERROR(((VLOOKUP(B165,'Set Up Employee Data'!A:O,13,FALSE)))+((VLOOKUP(B165,'Set Up Employee Data'!A:O,14,FALSE)))+((VLOOKUP(B165,'Set Up Employee Data'!A:O,15,FALSE))),0)</f>
        <v>0</v>
      </c>
      <c r="T165" s="46" t="str">
        <f t="shared" si="5"/>
        <v>#N/A</v>
      </c>
      <c r="U165" s="69" t="str">
        <f t="shared" si="6"/>
        <v>#N/A</v>
      </c>
    </row>
    <row r="166" ht="14.25" hidden="1" customHeight="1">
      <c r="A166" s="32"/>
      <c r="B166" s="32"/>
      <c r="C166" s="33" t="str">
        <f>VLOOKUP(B166,'Set Up Employee Data'!A:O,2,FALSE)</f>
        <v>#N/A</v>
      </c>
      <c r="D166" s="33" t="str">
        <f t="shared" si="1"/>
        <v>#N/A</v>
      </c>
      <c r="E166" s="32"/>
      <c r="F166" s="32"/>
      <c r="G166" s="32"/>
      <c r="H166" s="33"/>
      <c r="I166" s="41"/>
      <c r="J166" s="68">
        <f>IFERROR(VLOOKUP(B166,'Set Up Employee Data'!A:O,3,FALSE)/(VLOOKUP(B166,'Set Up Employee Data'!A:O,4,FALSE)),0)</f>
        <v>0</v>
      </c>
      <c r="K166" s="46" t="str">
        <f t="shared" si="2"/>
        <v>#N/A</v>
      </c>
      <c r="L166" s="46" t="str">
        <f t="shared" si="3"/>
        <v>#N/A</v>
      </c>
      <c r="M166" s="46" t="str">
        <f t="shared" si="4"/>
        <v>#N/A</v>
      </c>
      <c r="N166" s="46" t="str">
        <f>(M166-I166)*((VLOOKUP(B166,'Set Up Employee Data'!A:O,7,FALSE)))</f>
        <v>#N/A</v>
      </c>
      <c r="O166" s="46" t="str">
        <f>(M166-I166)*((VLOOKUP(B166,'Set Up Employee Data'!A:O,8,FALSE)))</f>
        <v>#N/A</v>
      </c>
      <c r="P166" s="46" t="str">
        <f>(M166-I166)*((VLOOKUP(B166,'Set Up Employee Data'!A:O,5,FALSE)))</f>
        <v>#N/A</v>
      </c>
      <c r="Q166" s="46" t="str">
        <f>(M166-I166)*((VLOOKUP(B166,'Set Up Employee Data'!A:O,6,FALSE)))</f>
        <v>#N/A</v>
      </c>
      <c r="R166" s="46">
        <f>IFERROR(((VLOOKUP(B166,'Set Up Employee Data'!A:O,9,FALSE)))+((VLOOKUP(B166,'Set Up Employee Data'!A:O,10,FALSE)))+((VLOOKUP(B166,'Set Up Employee Data'!A:O,11,FALSE)))+((VLOOKUP(B166,'Set Up Employee Data'!A:O,12,FALSE))),0)</f>
        <v>0</v>
      </c>
      <c r="S166" s="46">
        <f>IFERROR(((VLOOKUP(B166,'Set Up Employee Data'!A:O,13,FALSE)))+((VLOOKUP(B166,'Set Up Employee Data'!A:O,14,FALSE)))+((VLOOKUP(B166,'Set Up Employee Data'!A:O,15,FALSE))),0)</f>
        <v>0</v>
      </c>
      <c r="T166" s="46" t="str">
        <f t="shared" si="5"/>
        <v>#N/A</v>
      </c>
      <c r="U166" s="69" t="str">
        <f t="shared" si="6"/>
        <v>#N/A</v>
      </c>
    </row>
    <row r="167" ht="14.25" hidden="1" customHeight="1">
      <c r="A167" s="32"/>
      <c r="B167" s="32"/>
      <c r="C167" s="33" t="str">
        <f>VLOOKUP(B167,'Set Up Employee Data'!A:O,2,FALSE)</f>
        <v>#N/A</v>
      </c>
      <c r="D167" s="33" t="str">
        <f t="shared" si="1"/>
        <v>#N/A</v>
      </c>
      <c r="E167" s="32"/>
      <c r="F167" s="32"/>
      <c r="G167" s="32"/>
      <c r="H167" s="33"/>
      <c r="I167" s="41"/>
      <c r="J167" s="68">
        <f>IFERROR(VLOOKUP(B167,'Set Up Employee Data'!A:O,3,FALSE)/(VLOOKUP(B167,'Set Up Employee Data'!A:O,4,FALSE)),0)</f>
        <v>0</v>
      </c>
      <c r="K167" s="46" t="str">
        <f t="shared" si="2"/>
        <v>#N/A</v>
      </c>
      <c r="L167" s="46" t="str">
        <f t="shared" si="3"/>
        <v>#N/A</v>
      </c>
      <c r="M167" s="46" t="str">
        <f t="shared" si="4"/>
        <v>#N/A</v>
      </c>
      <c r="N167" s="46" t="str">
        <f>(M167-I167)*((VLOOKUP(B167,'Set Up Employee Data'!A:O,7,FALSE)))</f>
        <v>#N/A</v>
      </c>
      <c r="O167" s="46" t="str">
        <f>(M167-I167)*((VLOOKUP(B167,'Set Up Employee Data'!A:O,8,FALSE)))</f>
        <v>#N/A</v>
      </c>
      <c r="P167" s="46" t="str">
        <f>(M167-I167)*((VLOOKUP(B167,'Set Up Employee Data'!A:O,5,FALSE)))</f>
        <v>#N/A</v>
      </c>
      <c r="Q167" s="46" t="str">
        <f>(M167-I167)*((VLOOKUP(B167,'Set Up Employee Data'!A:O,6,FALSE)))</f>
        <v>#N/A</v>
      </c>
      <c r="R167" s="46">
        <f>IFERROR(((VLOOKUP(B167,'Set Up Employee Data'!A:O,9,FALSE)))+((VLOOKUP(B167,'Set Up Employee Data'!A:O,10,FALSE)))+((VLOOKUP(B167,'Set Up Employee Data'!A:O,11,FALSE)))+((VLOOKUP(B167,'Set Up Employee Data'!A:O,12,FALSE))),0)</f>
        <v>0</v>
      </c>
      <c r="S167" s="46">
        <f>IFERROR(((VLOOKUP(B167,'Set Up Employee Data'!A:O,13,FALSE)))+((VLOOKUP(B167,'Set Up Employee Data'!A:O,14,FALSE)))+((VLOOKUP(B167,'Set Up Employee Data'!A:O,15,FALSE))),0)</f>
        <v>0</v>
      </c>
      <c r="T167" s="46" t="str">
        <f t="shared" si="5"/>
        <v>#N/A</v>
      </c>
      <c r="U167" s="69" t="str">
        <f t="shared" si="6"/>
        <v>#N/A</v>
      </c>
    </row>
    <row r="168" ht="14.25" hidden="1" customHeight="1">
      <c r="A168" s="32"/>
      <c r="B168" s="32"/>
      <c r="C168" s="33" t="str">
        <f>VLOOKUP(B168,'Set Up Employee Data'!A:O,2,FALSE)</f>
        <v>#N/A</v>
      </c>
      <c r="D168" s="33" t="str">
        <f t="shared" si="1"/>
        <v>#N/A</v>
      </c>
      <c r="E168" s="32"/>
      <c r="F168" s="32"/>
      <c r="G168" s="32"/>
      <c r="H168" s="33"/>
      <c r="I168" s="41"/>
      <c r="J168" s="68">
        <f>IFERROR(VLOOKUP(B168,'Set Up Employee Data'!A:O,3,FALSE)/(VLOOKUP(B168,'Set Up Employee Data'!A:O,4,FALSE)),0)</f>
        <v>0</v>
      </c>
      <c r="K168" s="46" t="str">
        <f t="shared" si="2"/>
        <v>#N/A</v>
      </c>
      <c r="L168" s="46" t="str">
        <f t="shared" si="3"/>
        <v>#N/A</v>
      </c>
      <c r="M168" s="46" t="str">
        <f t="shared" si="4"/>
        <v>#N/A</v>
      </c>
      <c r="N168" s="46" t="str">
        <f>(M168-I168)*((VLOOKUP(B168,'Set Up Employee Data'!A:O,7,FALSE)))</f>
        <v>#N/A</v>
      </c>
      <c r="O168" s="46" t="str">
        <f>(M168-I168)*((VLOOKUP(B168,'Set Up Employee Data'!A:O,8,FALSE)))</f>
        <v>#N/A</v>
      </c>
      <c r="P168" s="46" t="str">
        <f>(M168-I168)*((VLOOKUP(B168,'Set Up Employee Data'!A:O,5,FALSE)))</f>
        <v>#N/A</v>
      </c>
      <c r="Q168" s="46" t="str">
        <f>(M168-I168)*((VLOOKUP(B168,'Set Up Employee Data'!A:O,6,FALSE)))</f>
        <v>#N/A</v>
      </c>
      <c r="R168" s="46">
        <f>IFERROR(((VLOOKUP(B168,'Set Up Employee Data'!A:O,9,FALSE)))+((VLOOKUP(B168,'Set Up Employee Data'!A:O,10,FALSE)))+((VLOOKUP(B168,'Set Up Employee Data'!A:O,11,FALSE)))+((VLOOKUP(B168,'Set Up Employee Data'!A:O,12,FALSE))),0)</f>
        <v>0</v>
      </c>
      <c r="S168" s="46">
        <f>IFERROR(((VLOOKUP(B168,'Set Up Employee Data'!A:O,13,FALSE)))+((VLOOKUP(B168,'Set Up Employee Data'!A:O,14,FALSE)))+((VLOOKUP(B168,'Set Up Employee Data'!A:O,15,FALSE))),0)</f>
        <v>0</v>
      </c>
      <c r="T168" s="46" t="str">
        <f t="shared" si="5"/>
        <v>#N/A</v>
      </c>
      <c r="U168" s="69" t="str">
        <f t="shared" si="6"/>
        <v>#N/A</v>
      </c>
    </row>
    <row r="169" ht="14.25" hidden="1" customHeight="1">
      <c r="A169" s="32"/>
      <c r="B169" s="32"/>
      <c r="C169" s="33" t="str">
        <f>VLOOKUP(B169,'Set Up Employee Data'!A:O,2,FALSE)</f>
        <v>#N/A</v>
      </c>
      <c r="D169" s="33" t="str">
        <f t="shared" si="1"/>
        <v>#N/A</v>
      </c>
      <c r="E169" s="32"/>
      <c r="F169" s="32"/>
      <c r="G169" s="32"/>
      <c r="H169" s="33"/>
      <c r="I169" s="41"/>
      <c r="J169" s="68">
        <f>IFERROR(VLOOKUP(B169,'Set Up Employee Data'!A:O,3,FALSE)/(VLOOKUP(B169,'Set Up Employee Data'!A:O,4,FALSE)),0)</f>
        <v>0</v>
      </c>
      <c r="K169" s="46" t="str">
        <f t="shared" si="2"/>
        <v>#N/A</v>
      </c>
      <c r="L169" s="46" t="str">
        <f t="shared" si="3"/>
        <v>#N/A</v>
      </c>
      <c r="M169" s="46" t="str">
        <f t="shared" si="4"/>
        <v>#N/A</v>
      </c>
      <c r="N169" s="46" t="str">
        <f>(M169-I169)*((VLOOKUP(B169,'Set Up Employee Data'!A:O,7,FALSE)))</f>
        <v>#N/A</v>
      </c>
      <c r="O169" s="46" t="str">
        <f>(M169-I169)*((VLOOKUP(B169,'Set Up Employee Data'!A:O,8,FALSE)))</f>
        <v>#N/A</v>
      </c>
      <c r="P169" s="46" t="str">
        <f>(M169-I169)*((VLOOKUP(B169,'Set Up Employee Data'!A:O,5,FALSE)))</f>
        <v>#N/A</v>
      </c>
      <c r="Q169" s="46" t="str">
        <f>(M169-I169)*((VLOOKUP(B169,'Set Up Employee Data'!A:O,6,FALSE)))</f>
        <v>#N/A</v>
      </c>
      <c r="R169" s="46">
        <f>IFERROR(((VLOOKUP(B169,'Set Up Employee Data'!A:O,9,FALSE)))+((VLOOKUP(B169,'Set Up Employee Data'!A:O,10,FALSE)))+((VLOOKUP(B169,'Set Up Employee Data'!A:O,11,FALSE)))+((VLOOKUP(B169,'Set Up Employee Data'!A:O,12,FALSE))),0)</f>
        <v>0</v>
      </c>
      <c r="S169" s="46">
        <f>IFERROR(((VLOOKUP(B169,'Set Up Employee Data'!A:O,13,FALSE)))+((VLOOKUP(B169,'Set Up Employee Data'!A:O,14,FALSE)))+((VLOOKUP(B169,'Set Up Employee Data'!A:O,15,FALSE))),0)</f>
        <v>0</v>
      </c>
      <c r="T169" s="46" t="str">
        <f t="shared" si="5"/>
        <v>#N/A</v>
      </c>
      <c r="U169" s="69" t="str">
        <f t="shared" si="6"/>
        <v>#N/A</v>
      </c>
    </row>
    <row r="170" ht="14.25" hidden="1" customHeight="1">
      <c r="A170" s="32"/>
      <c r="B170" s="32"/>
      <c r="C170" s="33" t="str">
        <f>VLOOKUP(B170,'Set Up Employee Data'!A:O,2,FALSE)</f>
        <v>#N/A</v>
      </c>
      <c r="D170" s="33" t="str">
        <f t="shared" si="1"/>
        <v>#N/A</v>
      </c>
      <c r="E170" s="32"/>
      <c r="F170" s="32"/>
      <c r="G170" s="32"/>
      <c r="H170" s="33"/>
      <c r="I170" s="41"/>
      <c r="J170" s="68">
        <f>IFERROR(VLOOKUP(B170,'Set Up Employee Data'!A:O,3,FALSE)/(VLOOKUP(B170,'Set Up Employee Data'!A:O,4,FALSE)),0)</f>
        <v>0</v>
      </c>
      <c r="K170" s="46" t="str">
        <f t="shared" si="2"/>
        <v>#N/A</v>
      </c>
      <c r="L170" s="46" t="str">
        <f t="shared" si="3"/>
        <v>#N/A</v>
      </c>
      <c r="M170" s="46" t="str">
        <f t="shared" si="4"/>
        <v>#N/A</v>
      </c>
      <c r="N170" s="46" t="str">
        <f>(M170-I170)*((VLOOKUP(B170,'Set Up Employee Data'!A:O,7,FALSE)))</f>
        <v>#N/A</v>
      </c>
      <c r="O170" s="46" t="str">
        <f>(M170-I170)*((VLOOKUP(B170,'Set Up Employee Data'!A:O,8,FALSE)))</f>
        <v>#N/A</v>
      </c>
      <c r="P170" s="46" t="str">
        <f>(M170-I170)*((VLOOKUP(B170,'Set Up Employee Data'!A:O,5,FALSE)))</f>
        <v>#N/A</v>
      </c>
      <c r="Q170" s="46" t="str">
        <f>(M170-I170)*((VLOOKUP(B170,'Set Up Employee Data'!A:O,6,FALSE)))</f>
        <v>#N/A</v>
      </c>
      <c r="R170" s="46">
        <f>IFERROR(((VLOOKUP(B170,'Set Up Employee Data'!A:O,9,FALSE)))+((VLOOKUP(B170,'Set Up Employee Data'!A:O,10,FALSE)))+((VLOOKUP(B170,'Set Up Employee Data'!A:O,11,FALSE)))+((VLOOKUP(B170,'Set Up Employee Data'!A:O,12,FALSE))),0)</f>
        <v>0</v>
      </c>
      <c r="S170" s="46">
        <f>IFERROR(((VLOOKUP(B170,'Set Up Employee Data'!A:O,13,FALSE)))+((VLOOKUP(B170,'Set Up Employee Data'!A:O,14,FALSE)))+((VLOOKUP(B170,'Set Up Employee Data'!A:O,15,FALSE))),0)</f>
        <v>0</v>
      </c>
      <c r="T170" s="46" t="str">
        <f t="shared" si="5"/>
        <v>#N/A</v>
      </c>
      <c r="U170" s="69" t="str">
        <f t="shared" si="6"/>
        <v>#N/A</v>
      </c>
    </row>
    <row r="171" ht="14.25" hidden="1" customHeight="1">
      <c r="A171" s="32"/>
      <c r="B171" s="32"/>
      <c r="C171" s="33" t="str">
        <f>VLOOKUP(B171,'Set Up Employee Data'!A:O,2,FALSE)</f>
        <v>#N/A</v>
      </c>
      <c r="D171" s="33" t="str">
        <f t="shared" si="1"/>
        <v>#N/A</v>
      </c>
      <c r="E171" s="32"/>
      <c r="F171" s="32"/>
      <c r="G171" s="32"/>
      <c r="H171" s="33"/>
      <c r="I171" s="41"/>
      <c r="J171" s="68">
        <f>IFERROR(VLOOKUP(B171,'Set Up Employee Data'!A:O,3,FALSE)/(VLOOKUP(B171,'Set Up Employee Data'!A:O,4,FALSE)),0)</f>
        <v>0</v>
      </c>
      <c r="K171" s="46" t="str">
        <f t="shared" si="2"/>
        <v>#N/A</v>
      </c>
      <c r="L171" s="46" t="str">
        <f t="shared" si="3"/>
        <v>#N/A</v>
      </c>
      <c r="M171" s="46" t="str">
        <f t="shared" si="4"/>
        <v>#N/A</v>
      </c>
      <c r="N171" s="46" t="str">
        <f>(M171-I171)*((VLOOKUP(B171,'Set Up Employee Data'!A:O,7,FALSE)))</f>
        <v>#N/A</v>
      </c>
      <c r="O171" s="46" t="str">
        <f>(M171-I171)*((VLOOKUP(B171,'Set Up Employee Data'!A:O,8,FALSE)))</f>
        <v>#N/A</v>
      </c>
      <c r="P171" s="46" t="str">
        <f>(M171-I171)*((VLOOKUP(B171,'Set Up Employee Data'!A:O,5,FALSE)))</f>
        <v>#N/A</v>
      </c>
      <c r="Q171" s="46" t="str">
        <f>(M171-I171)*((VLOOKUP(B171,'Set Up Employee Data'!A:O,6,FALSE)))</f>
        <v>#N/A</v>
      </c>
      <c r="R171" s="46">
        <f>IFERROR(((VLOOKUP(B171,'Set Up Employee Data'!A:O,9,FALSE)))+((VLOOKUP(B171,'Set Up Employee Data'!A:O,10,FALSE)))+((VLOOKUP(B171,'Set Up Employee Data'!A:O,11,FALSE)))+((VLOOKUP(B171,'Set Up Employee Data'!A:O,12,FALSE))),0)</f>
        <v>0</v>
      </c>
      <c r="S171" s="46">
        <f>IFERROR(((VLOOKUP(B171,'Set Up Employee Data'!A:O,13,FALSE)))+((VLOOKUP(B171,'Set Up Employee Data'!A:O,14,FALSE)))+((VLOOKUP(B171,'Set Up Employee Data'!A:O,15,FALSE))),0)</f>
        <v>0</v>
      </c>
      <c r="T171" s="46" t="str">
        <f t="shared" si="5"/>
        <v>#N/A</v>
      </c>
      <c r="U171" s="69" t="str">
        <f t="shared" si="6"/>
        <v>#N/A</v>
      </c>
    </row>
    <row r="172" ht="14.25" hidden="1" customHeight="1">
      <c r="A172" s="32"/>
      <c r="B172" s="32"/>
      <c r="C172" s="33" t="str">
        <f>VLOOKUP(B172,'Set Up Employee Data'!A:O,2,FALSE)</f>
        <v>#N/A</v>
      </c>
      <c r="D172" s="33" t="str">
        <f t="shared" si="1"/>
        <v>#N/A</v>
      </c>
      <c r="E172" s="32"/>
      <c r="F172" s="32"/>
      <c r="G172" s="32"/>
      <c r="H172" s="33"/>
      <c r="I172" s="41"/>
      <c r="J172" s="68">
        <f>IFERROR(VLOOKUP(B172,'Set Up Employee Data'!A:O,3,FALSE)/(VLOOKUP(B172,'Set Up Employee Data'!A:O,4,FALSE)),0)</f>
        <v>0</v>
      </c>
      <c r="K172" s="46" t="str">
        <f t="shared" si="2"/>
        <v>#N/A</v>
      </c>
      <c r="L172" s="46" t="str">
        <f t="shared" si="3"/>
        <v>#N/A</v>
      </c>
      <c r="M172" s="46" t="str">
        <f t="shared" si="4"/>
        <v>#N/A</v>
      </c>
      <c r="N172" s="46" t="str">
        <f>(M172-I172)*((VLOOKUP(B172,'Set Up Employee Data'!A:O,7,FALSE)))</f>
        <v>#N/A</v>
      </c>
      <c r="O172" s="46" t="str">
        <f>(M172-I172)*((VLOOKUP(B172,'Set Up Employee Data'!A:O,8,FALSE)))</f>
        <v>#N/A</v>
      </c>
      <c r="P172" s="46" t="str">
        <f>(M172-I172)*((VLOOKUP(B172,'Set Up Employee Data'!A:O,5,FALSE)))</f>
        <v>#N/A</v>
      </c>
      <c r="Q172" s="46" t="str">
        <f>(M172-I172)*((VLOOKUP(B172,'Set Up Employee Data'!A:O,6,FALSE)))</f>
        <v>#N/A</v>
      </c>
      <c r="R172" s="46">
        <f>IFERROR(((VLOOKUP(B172,'Set Up Employee Data'!A:O,9,FALSE)))+((VLOOKUP(B172,'Set Up Employee Data'!A:O,10,FALSE)))+((VLOOKUP(B172,'Set Up Employee Data'!A:O,11,FALSE)))+((VLOOKUP(B172,'Set Up Employee Data'!A:O,12,FALSE))),0)</f>
        <v>0</v>
      </c>
      <c r="S172" s="46">
        <f>IFERROR(((VLOOKUP(B172,'Set Up Employee Data'!A:O,13,FALSE)))+((VLOOKUP(B172,'Set Up Employee Data'!A:O,14,FALSE)))+((VLOOKUP(B172,'Set Up Employee Data'!A:O,15,FALSE))),0)</f>
        <v>0</v>
      </c>
      <c r="T172" s="46" t="str">
        <f t="shared" si="5"/>
        <v>#N/A</v>
      </c>
      <c r="U172" s="69" t="str">
        <f t="shared" si="6"/>
        <v>#N/A</v>
      </c>
    </row>
    <row r="173" ht="14.25" hidden="1" customHeight="1">
      <c r="A173" s="32"/>
      <c r="B173" s="32"/>
      <c r="C173" s="33" t="str">
        <f>VLOOKUP(B173,'Set Up Employee Data'!A:O,2,FALSE)</f>
        <v>#N/A</v>
      </c>
      <c r="D173" s="33" t="str">
        <f t="shared" si="1"/>
        <v>#N/A</v>
      </c>
      <c r="E173" s="32"/>
      <c r="F173" s="32"/>
      <c r="G173" s="32"/>
      <c r="H173" s="33"/>
      <c r="I173" s="41"/>
      <c r="J173" s="68">
        <f>IFERROR(VLOOKUP(B173,'Set Up Employee Data'!A:O,3,FALSE)/(VLOOKUP(B173,'Set Up Employee Data'!A:O,4,FALSE)),0)</f>
        <v>0</v>
      </c>
      <c r="K173" s="46" t="str">
        <f t="shared" si="2"/>
        <v>#N/A</v>
      </c>
      <c r="L173" s="46" t="str">
        <f t="shared" si="3"/>
        <v>#N/A</v>
      </c>
      <c r="M173" s="46" t="str">
        <f t="shared" si="4"/>
        <v>#N/A</v>
      </c>
      <c r="N173" s="46" t="str">
        <f>(M173-I173)*((VLOOKUP(B173,'Set Up Employee Data'!A:O,7,FALSE)))</f>
        <v>#N/A</v>
      </c>
      <c r="O173" s="46" t="str">
        <f>(M173-I173)*((VLOOKUP(B173,'Set Up Employee Data'!A:O,8,FALSE)))</f>
        <v>#N/A</v>
      </c>
      <c r="P173" s="46" t="str">
        <f>(M173-I173)*((VLOOKUP(B173,'Set Up Employee Data'!A:O,5,FALSE)))</f>
        <v>#N/A</v>
      </c>
      <c r="Q173" s="46" t="str">
        <f>(M173-I173)*((VLOOKUP(B173,'Set Up Employee Data'!A:O,6,FALSE)))</f>
        <v>#N/A</v>
      </c>
      <c r="R173" s="46">
        <f>IFERROR(((VLOOKUP(B173,'Set Up Employee Data'!A:O,9,FALSE)))+((VLOOKUP(B173,'Set Up Employee Data'!A:O,10,FALSE)))+((VLOOKUP(B173,'Set Up Employee Data'!A:O,11,FALSE)))+((VLOOKUP(B173,'Set Up Employee Data'!A:O,12,FALSE))),0)</f>
        <v>0</v>
      </c>
      <c r="S173" s="46">
        <f>IFERROR(((VLOOKUP(B173,'Set Up Employee Data'!A:O,13,FALSE)))+((VLOOKUP(B173,'Set Up Employee Data'!A:O,14,FALSE)))+((VLOOKUP(B173,'Set Up Employee Data'!A:O,15,FALSE))),0)</f>
        <v>0</v>
      </c>
      <c r="T173" s="46" t="str">
        <f t="shared" si="5"/>
        <v>#N/A</v>
      </c>
      <c r="U173" s="69" t="str">
        <f t="shared" si="6"/>
        <v>#N/A</v>
      </c>
    </row>
    <row r="174" ht="14.25" hidden="1" customHeight="1">
      <c r="A174" s="32"/>
      <c r="B174" s="32"/>
      <c r="C174" s="33" t="str">
        <f>VLOOKUP(B174,'Set Up Employee Data'!A:O,2,FALSE)</f>
        <v>#N/A</v>
      </c>
      <c r="D174" s="33" t="str">
        <f t="shared" si="1"/>
        <v>#N/A</v>
      </c>
      <c r="E174" s="32"/>
      <c r="F174" s="32"/>
      <c r="G174" s="32"/>
      <c r="H174" s="33"/>
      <c r="I174" s="41"/>
      <c r="J174" s="68">
        <f>IFERROR(VLOOKUP(B174,'Set Up Employee Data'!A:O,3,FALSE)/(VLOOKUP(B174,'Set Up Employee Data'!A:O,4,FALSE)),0)</f>
        <v>0</v>
      </c>
      <c r="K174" s="46" t="str">
        <f t="shared" si="2"/>
        <v>#N/A</v>
      </c>
      <c r="L174" s="46" t="str">
        <f t="shared" si="3"/>
        <v>#N/A</v>
      </c>
      <c r="M174" s="46" t="str">
        <f t="shared" si="4"/>
        <v>#N/A</v>
      </c>
      <c r="N174" s="46" t="str">
        <f>(M174-I174)*((VLOOKUP(B174,'Set Up Employee Data'!A:O,7,FALSE)))</f>
        <v>#N/A</v>
      </c>
      <c r="O174" s="46" t="str">
        <f>(M174-I174)*((VLOOKUP(B174,'Set Up Employee Data'!A:O,8,FALSE)))</f>
        <v>#N/A</v>
      </c>
      <c r="P174" s="46" t="str">
        <f>(M174-I174)*((VLOOKUP(B174,'Set Up Employee Data'!A:O,5,FALSE)))</f>
        <v>#N/A</v>
      </c>
      <c r="Q174" s="46" t="str">
        <f>(M174-I174)*((VLOOKUP(B174,'Set Up Employee Data'!A:O,6,FALSE)))</f>
        <v>#N/A</v>
      </c>
      <c r="R174" s="46">
        <f>IFERROR(((VLOOKUP(B174,'Set Up Employee Data'!A:O,9,FALSE)))+((VLOOKUP(B174,'Set Up Employee Data'!A:O,10,FALSE)))+((VLOOKUP(B174,'Set Up Employee Data'!A:O,11,FALSE)))+((VLOOKUP(B174,'Set Up Employee Data'!A:O,12,FALSE))),0)</f>
        <v>0</v>
      </c>
      <c r="S174" s="46">
        <f>IFERROR(((VLOOKUP(B174,'Set Up Employee Data'!A:O,13,FALSE)))+((VLOOKUP(B174,'Set Up Employee Data'!A:O,14,FALSE)))+((VLOOKUP(B174,'Set Up Employee Data'!A:O,15,FALSE))),0)</f>
        <v>0</v>
      </c>
      <c r="T174" s="46" t="str">
        <f t="shared" si="5"/>
        <v>#N/A</v>
      </c>
      <c r="U174" s="69" t="str">
        <f t="shared" si="6"/>
        <v>#N/A</v>
      </c>
    </row>
    <row r="175" ht="14.25" hidden="1" customHeight="1">
      <c r="A175" s="32"/>
      <c r="B175" s="32"/>
      <c r="C175" s="33" t="str">
        <f>VLOOKUP(B175,'Set Up Employee Data'!A:O,2,FALSE)</f>
        <v>#N/A</v>
      </c>
      <c r="D175" s="33" t="str">
        <f t="shared" si="1"/>
        <v>#N/A</v>
      </c>
      <c r="E175" s="32"/>
      <c r="F175" s="32"/>
      <c r="G175" s="32"/>
      <c r="H175" s="33"/>
      <c r="I175" s="41"/>
      <c r="J175" s="68">
        <f>IFERROR(VLOOKUP(B175,'Set Up Employee Data'!A:O,3,FALSE)/(VLOOKUP(B175,'Set Up Employee Data'!A:O,4,FALSE)),0)</f>
        <v>0</v>
      </c>
      <c r="K175" s="46" t="str">
        <f t="shared" si="2"/>
        <v>#N/A</v>
      </c>
      <c r="L175" s="46" t="str">
        <f t="shared" si="3"/>
        <v>#N/A</v>
      </c>
      <c r="M175" s="46" t="str">
        <f t="shared" si="4"/>
        <v>#N/A</v>
      </c>
      <c r="N175" s="46" t="str">
        <f>(M175-I175)*((VLOOKUP(B175,'Set Up Employee Data'!A:O,7,FALSE)))</f>
        <v>#N/A</v>
      </c>
      <c r="O175" s="46" t="str">
        <f>(M175-I175)*((VLOOKUP(B175,'Set Up Employee Data'!A:O,8,FALSE)))</f>
        <v>#N/A</v>
      </c>
      <c r="P175" s="46" t="str">
        <f>(M175-I175)*((VLOOKUP(B175,'Set Up Employee Data'!A:O,5,FALSE)))</f>
        <v>#N/A</v>
      </c>
      <c r="Q175" s="46" t="str">
        <f>(M175-I175)*((VLOOKUP(B175,'Set Up Employee Data'!A:O,6,FALSE)))</f>
        <v>#N/A</v>
      </c>
      <c r="R175" s="46">
        <f>IFERROR(((VLOOKUP(B175,'Set Up Employee Data'!A:O,9,FALSE)))+((VLOOKUP(B175,'Set Up Employee Data'!A:O,10,FALSE)))+((VLOOKUP(B175,'Set Up Employee Data'!A:O,11,FALSE)))+((VLOOKUP(B175,'Set Up Employee Data'!A:O,12,FALSE))),0)</f>
        <v>0</v>
      </c>
      <c r="S175" s="46">
        <f>IFERROR(((VLOOKUP(B175,'Set Up Employee Data'!A:O,13,FALSE)))+((VLOOKUP(B175,'Set Up Employee Data'!A:O,14,FALSE)))+((VLOOKUP(B175,'Set Up Employee Data'!A:O,15,FALSE))),0)</f>
        <v>0</v>
      </c>
      <c r="T175" s="46" t="str">
        <f t="shared" si="5"/>
        <v>#N/A</v>
      </c>
      <c r="U175" s="69" t="str">
        <f t="shared" si="6"/>
        <v>#N/A</v>
      </c>
    </row>
    <row r="176" ht="14.25" hidden="1" customHeight="1">
      <c r="A176" s="32"/>
      <c r="B176" s="32"/>
      <c r="C176" s="33" t="str">
        <f>VLOOKUP(B176,'Set Up Employee Data'!A:O,2,FALSE)</f>
        <v>#N/A</v>
      </c>
      <c r="D176" s="33" t="str">
        <f t="shared" si="1"/>
        <v>#N/A</v>
      </c>
      <c r="E176" s="32"/>
      <c r="F176" s="32"/>
      <c r="G176" s="32"/>
      <c r="H176" s="33"/>
      <c r="I176" s="41"/>
      <c r="J176" s="68">
        <f>IFERROR(VLOOKUP(B176,'Set Up Employee Data'!A:O,3,FALSE)/(VLOOKUP(B176,'Set Up Employee Data'!A:O,4,FALSE)),0)</f>
        <v>0</v>
      </c>
      <c r="K176" s="46" t="str">
        <f t="shared" si="2"/>
        <v>#N/A</v>
      </c>
      <c r="L176" s="46" t="str">
        <f t="shared" si="3"/>
        <v>#N/A</v>
      </c>
      <c r="M176" s="46" t="str">
        <f t="shared" si="4"/>
        <v>#N/A</v>
      </c>
      <c r="N176" s="46" t="str">
        <f>(M176-I176)*((VLOOKUP(B176,'Set Up Employee Data'!A:O,7,FALSE)))</f>
        <v>#N/A</v>
      </c>
      <c r="O176" s="46" t="str">
        <f>(M176-I176)*((VLOOKUP(B176,'Set Up Employee Data'!A:O,8,FALSE)))</f>
        <v>#N/A</v>
      </c>
      <c r="P176" s="46" t="str">
        <f>(M176-I176)*((VLOOKUP(B176,'Set Up Employee Data'!A:O,5,FALSE)))</f>
        <v>#N/A</v>
      </c>
      <c r="Q176" s="46" t="str">
        <f>(M176-I176)*((VLOOKUP(B176,'Set Up Employee Data'!A:O,6,FALSE)))</f>
        <v>#N/A</v>
      </c>
      <c r="R176" s="46">
        <f>IFERROR(((VLOOKUP(B176,'Set Up Employee Data'!A:O,9,FALSE)))+((VLOOKUP(B176,'Set Up Employee Data'!A:O,10,FALSE)))+((VLOOKUP(B176,'Set Up Employee Data'!A:O,11,FALSE)))+((VLOOKUP(B176,'Set Up Employee Data'!A:O,12,FALSE))),0)</f>
        <v>0</v>
      </c>
      <c r="S176" s="46">
        <f>IFERROR(((VLOOKUP(B176,'Set Up Employee Data'!A:O,13,FALSE)))+((VLOOKUP(B176,'Set Up Employee Data'!A:O,14,FALSE)))+((VLOOKUP(B176,'Set Up Employee Data'!A:O,15,FALSE))),0)</f>
        <v>0</v>
      </c>
      <c r="T176" s="46" t="str">
        <f t="shared" si="5"/>
        <v>#N/A</v>
      </c>
      <c r="U176" s="69" t="str">
        <f t="shared" si="6"/>
        <v>#N/A</v>
      </c>
    </row>
    <row r="177" ht="14.25" hidden="1" customHeight="1">
      <c r="A177" s="32"/>
      <c r="B177" s="32"/>
      <c r="C177" s="33" t="str">
        <f>VLOOKUP(B177,'Set Up Employee Data'!A:O,2,FALSE)</f>
        <v>#N/A</v>
      </c>
      <c r="D177" s="33" t="str">
        <f t="shared" si="1"/>
        <v>#N/A</v>
      </c>
      <c r="E177" s="32"/>
      <c r="F177" s="32"/>
      <c r="G177" s="32"/>
      <c r="H177" s="33"/>
      <c r="I177" s="41"/>
      <c r="J177" s="68">
        <f>IFERROR(VLOOKUP(B177,'Set Up Employee Data'!A:O,3,FALSE)/(VLOOKUP(B177,'Set Up Employee Data'!A:O,4,FALSE)),0)</f>
        <v>0</v>
      </c>
      <c r="K177" s="46" t="str">
        <f t="shared" si="2"/>
        <v>#N/A</v>
      </c>
      <c r="L177" s="46" t="str">
        <f t="shared" si="3"/>
        <v>#N/A</v>
      </c>
      <c r="M177" s="46" t="str">
        <f t="shared" si="4"/>
        <v>#N/A</v>
      </c>
      <c r="N177" s="46" t="str">
        <f>(M177-I177)*((VLOOKUP(B177,'Set Up Employee Data'!A:O,7,FALSE)))</f>
        <v>#N/A</v>
      </c>
      <c r="O177" s="46" t="str">
        <f>(M177-I177)*((VLOOKUP(B177,'Set Up Employee Data'!A:O,8,FALSE)))</f>
        <v>#N/A</v>
      </c>
      <c r="P177" s="46" t="str">
        <f>(M177-I177)*((VLOOKUP(B177,'Set Up Employee Data'!A:O,5,FALSE)))</f>
        <v>#N/A</v>
      </c>
      <c r="Q177" s="46" t="str">
        <f>(M177-I177)*((VLOOKUP(B177,'Set Up Employee Data'!A:O,6,FALSE)))</f>
        <v>#N/A</v>
      </c>
      <c r="R177" s="46">
        <f>IFERROR(((VLOOKUP(B177,'Set Up Employee Data'!A:O,9,FALSE)))+((VLOOKUP(B177,'Set Up Employee Data'!A:O,10,FALSE)))+((VLOOKUP(B177,'Set Up Employee Data'!A:O,11,FALSE)))+((VLOOKUP(B177,'Set Up Employee Data'!A:O,12,FALSE))),0)</f>
        <v>0</v>
      </c>
      <c r="S177" s="46">
        <f>IFERROR(((VLOOKUP(B177,'Set Up Employee Data'!A:O,13,FALSE)))+((VLOOKUP(B177,'Set Up Employee Data'!A:O,14,FALSE)))+((VLOOKUP(B177,'Set Up Employee Data'!A:O,15,FALSE))),0)</f>
        <v>0</v>
      </c>
      <c r="T177" s="46" t="str">
        <f t="shared" si="5"/>
        <v>#N/A</v>
      </c>
      <c r="U177" s="69" t="str">
        <f t="shared" si="6"/>
        <v>#N/A</v>
      </c>
    </row>
    <row r="178" ht="14.25" hidden="1" customHeight="1">
      <c r="A178" s="32"/>
      <c r="B178" s="32"/>
      <c r="C178" s="33" t="str">
        <f>VLOOKUP(B178,'Set Up Employee Data'!A:O,2,FALSE)</f>
        <v>#N/A</v>
      </c>
      <c r="D178" s="33" t="str">
        <f t="shared" si="1"/>
        <v>#N/A</v>
      </c>
      <c r="E178" s="32"/>
      <c r="F178" s="32"/>
      <c r="G178" s="32"/>
      <c r="H178" s="33"/>
      <c r="I178" s="41"/>
      <c r="J178" s="68">
        <f>IFERROR(VLOOKUP(B178,'Set Up Employee Data'!A:O,3,FALSE)/(VLOOKUP(B178,'Set Up Employee Data'!A:O,4,FALSE)),0)</f>
        <v>0</v>
      </c>
      <c r="K178" s="46" t="str">
        <f t="shared" si="2"/>
        <v>#N/A</v>
      </c>
      <c r="L178" s="46" t="str">
        <f t="shared" si="3"/>
        <v>#N/A</v>
      </c>
      <c r="M178" s="46" t="str">
        <f t="shared" si="4"/>
        <v>#N/A</v>
      </c>
      <c r="N178" s="46" t="str">
        <f>(M178-I178)*((VLOOKUP(B178,'Set Up Employee Data'!A:O,7,FALSE)))</f>
        <v>#N/A</v>
      </c>
      <c r="O178" s="46" t="str">
        <f>(M178-I178)*((VLOOKUP(B178,'Set Up Employee Data'!A:O,8,FALSE)))</f>
        <v>#N/A</v>
      </c>
      <c r="P178" s="46" t="str">
        <f>(M178-I178)*((VLOOKUP(B178,'Set Up Employee Data'!A:O,5,FALSE)))</f>
        <v>#N/A</v>
      </c>
      <c r="Q178" s="46" t="str">
        <f>(M178-I178)*((VLOOKUP(B178,'Set Up Employee Data'!A:O,6,FALSE)))</f>
        <v>#N/A</v>
      </c>
      <c r="R178" s="46">
        <f>IFERROR(((VLOOKUP(B178,'Set Up Employee Data'!A:O,9,FALSE)))+((VLOOKUP(B178,'Set Up Employee Data'!A:O,10,FALSE)))+((VLOOKUP(B178,'Set Up Employee Data'!A:O,11,FALSE)))+((VLOOKUP(B178,'Set Up Employee Data'!A:O,12,FALSE))),0)</f>
        <v>0</v>
      </c>
      <c r="S178" s="46">
        <f>IFERROR(((VLOOKUP(B178,'Set Up Employee Data'!A:O,13,FALSE)))+((VLOOKUP(B178,'Set Up Employee Data'!A:O,14,FALSE)))+((VLOOKUP(B178,'Set Up Employee Data'!A:O,15,FALSE))),0)</f>
        <v>0</v>
      </c>
      <c r="T178" s="46" t="str">
        <f t="shared" si="5"/>
        <v>#N/A</v>
      </c>
      <c r="U178" s="69" t="str">
        <f t="shared" si="6"/>
        <v>#N/A</v>
      </c>
    </row>
    <row r="179" ht="14.25" hidden="1" customHeight="1">
      <c r="A179" s="32"/>
      <c r="B179" s="32"/>
      <c r="C179" s="33" t="str">
        <f>VLOOKUP(B179,'Set Up Employee Data'!A:O,2,FALSE)</f>
        <v>#N/A</v>
      </c>
      <c r="D179" s="33" t="str">
        <f t="shared" si="1"/>
        <v>#N/A</v>
      </c>
      <c r="E179" s="32"/>
      <c r="F179" s="32"/>
      <c r="G179" s="32"/>
      <c r="H179" s="33"/>
      <c r="I179" s="41"/>
      <c r="J179" s="68">
        <f>IFERROR(VLOOKUP(B179,'Set Up Employee Data'!A:O,3,FALSE)/(VLOOKUP(B179,'Set Up Employee Data'!A:O,4,FALSE)),0)</f>
        <v>0</v>
      </c>
      <c r="K179" s="46" t="str">
        <f t="shared" si="2"/>
        <v>#N/A</v>
      </c>
      <c r="L179" s="46" t="str">
        <f t="shared" si="3"/>
        <v>#N/A</v>
      </c>
      <c r="M179" s="46" t="str">
        <f t="shared" si="4"/>
        <v>#N/A</v>
      </c>
      <c r="N179" s="46" t="str">
        <f>(M179-I179)*((VLOOKUP(B179,'Set Up Employee Data'!A:O,7,FALSE)))</f>
        <v>#N/A</v>
      </c>
      <c r="O179" s="46" t="str">
        <f>(M179-I179)*((VLOOKUP(B179,'Set Up Employee Data'!A:O,8,FALSE)))</f>
        <v>#N/A</v>
      </c>
      <c r="P179" s="46" t="str">
        <f>(M179-I179)*((VLOOKUP(B179,'Set Up Employee Data'!A:O,5,FALSE)))</f>
        <v>#N/A</v>
      </c>
      <c r="Q179" s="46" t="str">
        <f>(M179-I179)*((VLOOKUP(B179,'Set Up Employee Data'!A:O,6,FALSE)))</f>
        <v>#N/A</v>
      </c>
      <c r="R179" s="46">
        <f>IFERROR(((VLOOKUP(B179,'Set Up Employee Data'!A:O,9,FALSE)))+((VLOOKUP(B179,'Set Up Employee Data'!A:O,10,FALSE)))+((VLOOKUP(B179,'Set Up Employee Data'!A:O,11,FALSE)))+((VLOOKUP(B179,'Set Up Employee Data'!A:O,12,FALSE))),0)</f>
        <v>0</v>
      </c>
      <c r="S179" s="46">
        <f>IFERROR(((VLOOKUP(B179,'Set Up Employee Data'!A:O,13,FALSE)))+((VLOOKUP(B179,'Set Up Employee Data'!A:O,14,FALSE)))+((VLOOKUP(B179,'Set Up Employee Data'!A:O,15,FALSE))),0)</f>
        <v>0</v>
      </c>
      <c r="T179" s="46" t="str">
        <f t="shared" si="5"/>
        <v>#N/A</v>
      </c>
      <c r="U179" s="69" t="str">
        <f t="shared" si="6"/>
        <v>#N/A</v>
      </c>
    </row>
    <row r="180" ht="14.25" hidden="1" customHeight="1">
      <c r="A180" s="32"/>
      <c r="B180" s="32"/>
      <c r="C180" s="33" t="str">
        <f>VLOOKUP(B180,'Set Up Employee Data'!A:O,2,FALSE)</f>
        <v>#N/A</v>
      </c>
      <c r="D180" s="33" t="str">
        <f t="shared" si="1"/>
        <v>#N/A</v>
      </c>
      <c r="E180" s="32"/>
      <c r="F180" s="32"/>
      <c r="G180" s="32"/>
      <c r="H180" s="33"/>
      <c r="I180" s="41"/>
      <c r="J180" s="68">
        <f>IFERROR(VLOOKUP(B180,'Set Up Employee Data'!A:O,3,FALSE)/(VLOOKUP(B180,'Set Up Employee Data'!A:O,4,FALSE)),0)</f>
        <v>0</v>
      </c>
      <c r="K180" s="46" t="str">
        <f t="shared" si="2"/>
        <v>#N/A</v>
      </c>
      <c r="L180" s="46" t="str">
        <f t="shared" si="3"/>
        <v>#N/A</v>
      </c>
      <c r="M180" s="46" t="str">
        <f t="shared" si="4"/>
        <v>#N/A</v>
      </c>
      <c r="N180" s="46" t="str">
        <f>(M180-I180)*((VLOOKUP(B180,'Set Up Employee Data'!A:O,7,FALSE)))</f>
        <v>#N/A</v>
      </c>
      <c r="O180" s="46" t="str">
        <f>(M180-I180)*((VLOOKUP(B180,'Set Up Employee Data'!A:O,8,FALSE)))</f>
        <v>#N/A</v>
      </c>
      <c r="P180" s="46" t="str">
        <f>(M180-I180)*((VLOOKUP(B180,'Set Up Employee Data'!A:O,5,FALSE)))</f>
        <v>#N/A</v>
      </c>
      <c r="Q180" s="46" t="str">
        <f>(M180-I180)*((VLOOKUP(B180,'Set Up Employee Data'!A:O,6,FALSE)))</f>
        <v>#N/A</v>
      </c>
      <c r="R180" s="46">
        <f>IFERROR(((VLOOKUP(B180,'Set Up Employee Data'!A:O,9,FALSE)))+((VLOOKUP(B180,'Set Up Employee Data'!A:O,10,FALSE)))+((VLOOKUP(B180,'Set Up Employee Data'!A:O,11,FALSE)))+((VLOOKUP(B180,'Set Up Employee Data'!A:O,12,FALSE))),0)</f>
        <v>0</v>
      </c>
      <c r="S180" s="46">
        <f>IFERROR(((VLOOKUP(B180,'Set Up Employee Data'!A:O,13,FALSE)))+((VLOOKUP(B180,'Set Up Employee Data'!A:O,14,FALSE)))+((VLOOKUP(B180,'Set Up Employee Data'!A:O,15,FALSE))),0)</f>
        <v>0</v>
      </c>
      <c r="T180" s="46" t="str">
        <f t="shared" si="5"/>
        <v>#N/A</v>
      </c>
      <c r="U180" s="69" t="str">
        <f t="shared" si="6"/>
        <v>#N/A</v>
      </c>
    </row>
    <row r="181" ht="14.25" hidden="1" customHeight="1">
      <c r="A181" s="32"/>
      <c r="B181" s="32"/>
      <c r="C181" s="33" t="str">
        <f>VLOOKUP(B181,'Set Up Employee Data'!A:O,2,FALSE)</f>
        <v>#N/A</v>
      </c>
      <c r="D181" s="33" t="str">
        <f t="shared" si="1"/>
        <v>#N/A</v>
      </c>
      <c r="E181" s="32"/>
      <c r="F181" s="32"/>
      <c r="G181" s="32"/>
      <c r="H181" s="33"/>
      <c r="I181" s="41"/>
      <c r="J181" s="68">
        <f>IFERROR(VLOOKUP(B181,'Set Up Employee Data'!A:O,3,FALSE)/(VLOOKUP(B181,'Set Up Employee Data'!A:O,4,FALSE)),0)</f>
        <v>0</v>
      </c>
      <c r="K181" s="46" t="str">
        <f t="shared" si="2"/>
        <v>#N/A</v>
      </c>
      <c r="L181" s="46" t="str">
        <f t="shared" si="3"/>
        <v>#N/A</v>
      </c>
      <c r="M181" s="46" t="str">
        <f t="shared" si="4"/>
        <v>#N/A</v>
      </c>
      <c r="N181" s="46" t="str">
        <f>(M181-I181)*((VLOOKUP(B181,'Set Up Employee Data'!A:O,7,FALSE)))</f>
        <v>#N/A</v>
      </c>
      <c r="O181" s="46" t="str">
        <f>(M181-I181)*((VLOOKUP(B181,'Set Up Employee Data'!A:O,8,FALSE)))</f>
        <v>#N/A</v>
      </c>
      <c r="P181" s="46" t="str">
        <f>(M181-I181)*((VLOOKUP(B181,'Set Up Employee Data'!A:O,5,FALSE)))</f>
        <v>#N/A</v>
      </c>
      <c r="Q181" s="46" t="str">
        <f>(M181-I181)*((VLOOKUP(B181,'Set Up Employee Data'!A:O,6,FALSE)))</f>
        <v>#N/A</v>
      </c>
      <c r="R181" s="46">
        <f>IFERROR(((VLOOKUP(B181,'Set Up Employee Data'!A:O,9,FALSE)))+((VLOOKUP(B181,'Set Up Employee Data'!A:O,10,FALSE)))+((VLOOKUP(B181,'Set Up Employee Data'!A:O,11,FALSE)))+((VLOOKUP(B181,'Set Up Employee Data'!A:O,12,FALSE))),0)</f>
        <v>0</v>
      </c>
      <c r="S181" s="46">
        <f>IFERROR(((VLOOKUP(B181,'Set Up Employee Data'!A:O,13,FALSE)))+((VLOOKUP(B181,'Set Up Employee Data'!A:O,14,FALSE)))+((VLOOKUP(B181,'Set Up Employee Data'!A:O,15,FALSE))),0)</f>
        <v>0</v>
      </c>
      <c r="T181" s="46" t="str">
        <f t="shared" si="5"/>
        <v>#N/A</v>
      </c>
      <c r="U181" s="69" t="str">
        <f t="shared" si="6"/>
        <v>#N/A</v>
      </c>
    </row>
    <row r="182" ht="14.25" hidden="1" customHeight="1">
      <c r="A182" s="32"/>
      <c r="B182" s="32"/>
      <c r="C182" s="33" t="str">
        <f>VLOOKUP(B182,'Set Up Employee Data'!A:O,2,FALSE)</f>
        <v>#N/A</v>
      </c>
      <c r="D182" s="33" t="str">
        <f t="shared" si="1"/>
        <v>#N/A</v>
      </c>
      <c r="E182" s="32"/>
      <c r="F182" s="32"/>
      <c r="G182" s="32"/>
      <c r="H182" s="33"/>
      <c r="I182" s="41"/>
      <c r="J182" s="68">
        <f>IFERROR(VLOOKUP(B182,'Set Up Employee Data'!A:O,3,FALSE)/(VLOOKUP(B182,'Set Up Employee Data'!A:O,4,FALSE)),0)</f>
        <v>0</v>
      </c>
      <c r="K182" s="46" t="str">
        <f t="shared" si="2"/>
        <v>#N/A</v>
      </c>
      <c r="L182" s="46" t="str">
        <f t="shared" si="3"/>
        <v>#N/A</v>
      </c>
      <c r="M182" s="46" t="str">
        <f t="shared" si="4"/>
        <v>#N/A</v>
      </c>
      <c r="N182" s="46" t="str">
        <f>(M182-I182)*((VLOOKUP(B182,'Set Up Employee Data'!A:O,7,FALSE)))</f>
        <v>#N/A</v>
      </c>
      <c r="O182" s="46" t="str">
        <f>(M182-I182)*((VLOOKUP(B182,'Set Up Employee Data'!A:O,8,FALSE)))</f>
        <v>#N/A</v>
      </c>
      <c r="P182" s="46" t="str">
        <f>(M182-I182)*((VLOOKUP(B182,'Set Up Employee Data'!A:O,5,FALSE)))</f>
        <v>#N/A</v>
      </c>
      <c r="Q182" s="46" t="str">
        <f>(M182-I182)*((VLOOKUP(B182,'Set Up Employee Data'!A:O,6,FALSE)))</f>
        <v>#N/A</v>
      </c>
      <c r="R182" s="46">
        <f>IFERROR(((VLOOKUP(B182,'Set Up Employee Data'!A:O,9,FALSE)))+((VLOOKUP(B182,'Set Up Employee Data'!A:O,10,FALSE)))+((VLOOKUP(B182,'Set Up Employee Data'!A:O,11,FALSE)))+((VLOOKUP(B182,'Set Up Employee Data'!A:O,12,FALSE))),0)</f>
        <v>0</v>
      </c>
      <c r="S182" s="46">
        <f>IFERROR(((VLOOKUP(B182,'Set Up Employee Data'!A:O,13,FALSE)))+((VLOOKUP(B182,'Set Up Employee Data'!A:O,14,FALSE)))+((VLOOKUP(B182,'Set Up Employee Data'!A:O,15,FALSE))),0)</f>
        <v>0</v>
      </c>
      <c r="T182" s="46" t="str">
        <f t="shared" si="5"/>
        <v>#N/A</v>
      </c>
      <c r="U182" s="69" t="str">
        <f t="shared" si="6"/>
        <v>#N/A</v>
      </c>
    </row>
    <row r="183" ht="14.25" hidden="1" customHeight="1">
      <c r="A183" s="32"/>
      <c r="B183" s="32"/>
      <c r="C183" s="33" t="str">
        <f>VLOOKUP(B183,'Set Up Employee Data'!A:O,2,FALSE)</f>
        <v>#N/A</v>
      </c>
      <c r="D183" s="33" t="str">
        <f t="shared" si="1"/>
        <v>#N/A</v>
      </c>
      <c r="E183" s="32"/>
      <c r="F183" s="32"/>
      <c r="G183" s="32"/>
      <c r="H183" s="33"/>
      <c r="I183" s="41"/>
      <c r="J183" s="68">
        <f>IFERROR(VLOOKUP(B183,'Set Up Employee Data'!A:O,3,FALSE)/(VLOOKUP(B183,'Set Up Employee Data'!A:O,4,FALSE)),0)</f>
        <v>0</v>
      </c>
      <c r="K183" s="46" t="str">
        <f t="shared" si="2"/>
        <v>#N/A</v>
      </c>
      <c r="L183" s="46" t="str">
        <f t="shared" si="3"/>
        <v>#N/A</v>
      </c>
      <c r="M183" s="46" t="str">
        <f t="shared" si="4"/>
        <v>#N/A</v>
      </c>
      <c r="N183" s="46" t="str">
        <f>(M183-I183)*((VLOOKUP(B183,'Set Up Employee Data'!A:O,7,FALSE)))</f>
        <v>#N/A</v>
      </c>
      <c r="O183" s="46" t="str">
        <f>(M183-I183)*((VLOOKUP(B183,'Set Up Employee Data'!A:O,8,FALSE)))</f>
        <v>#N/A</v>
      </c>
      <c r="P183" s="46" t="str">
        <f>(M183-I183)*((VLOOKUP(B183,'Set Up Employee Data'!A:O,5,FALSE)))</f>
        <v>#N/A</v>
      </c>
      <c r="Q183" s="46" t="str">
        <f>(M183-I183)*((VLOOKUP(B183,'Set Up Employee Data'!A:O,6,FALSE)))</f>
        <v>#N/A</v>
      </c>
      <c r="R183" s="46">
        <f>IFERROR(((VLOOKUP(B183,'Set Up Employee Data'!A:O,9,FALSE)))+((VLOOKUP(B183,'Set Up Employee Data'!A:O,10,FALSE)))+((VLOOKUP(B183,'Set Up Employee Data'!A:O,11,FALSE)))+((VLOOKUP(B183,'Set Up Employee Data'!A:O,12,FALSE))),0)</f>
        <v>0</v>
      </c>
      <c r="S183" s="46">
        <f>IFERROR(((VLOOKUP(B183,'Set Up Employee Data'!A:O,13,FALSE)))+((VLOOKUP(B183,'Set Up Employee Data'!A:O,14,FALSE)))+((VLOOKUP(B183,'Set Up Employee Data'!A:O,15,FALSE))),0)</f>
        <v>0</v>
      </c>
      <c r="T183" s="46" t="str">
        <f t="shared" si="5"/>
        <v>#N/A</v>
      </c>
      <c r="U183" s="69" t="str">
        <f t="shared" si="6"/>
        <v>#N/A</v>
      </c>
    </row>
    <row r="184" ht="14.25" hidden="1" customHeight="1">
      <c r="A184" s="32"/>
      <c r="B184" s="32"/>
      <c r="C184" s="33" t="str">
        <f>VLOOKUP(B184,'Set Up Employee Data'!A:O,2,FALSE)</f>
        <v>#N/A</v>
      </c>
      <c r="D184" s="33" t="str">
        <f t="shared" si="1"/>
        <v>#N/A</v>
      </c>
      <c r="E184" s="32"/>
      <c r="F184" s="32"/>
      <c r="G184" s="32"/>
      <c r="H184" s="33"/>
      <c r="I184" s="41"/>
      <c r="J184" s="68">
        <f>IFERROR(VLOOKUP(B184,'Set Up Employee Data'!A:O,3,FALSE)/(VLOOKUP(B184,'Set Up Employee Data'!A:O,4,FALSE)),0)</f>
        <v>0</v>
      </c>
      <c r="K184" s="46" t="str">
        <f t="shared" si="2"/>
        <v>#N/A</v>
      </c>
      <c r="L184" s="46" t="str">
        <f t="shared" si="3"/>
        <v>#N/A</v>
      </c>
      <c r="M184" s="46" t="str">
        <f t="shared" si="4"/>
        <v>#N/A</v>
      </c>
      <c r="N184" s="46" t="str">
        <f>(M184-I184)*((VLOOKUP(B184,'Set Up Employee Data'!A:O,7,FALSE)))</f>
        <v>#N/A</v>
      </c>
      <c r="O184" s="46" t="str">
        <f>(M184-I184)*((VLOOKUP(B184,'Set Up Employee Data'!A:O,8,FALSE)))</f>
        <v>#N/A</v>
      </c>
      <c r="P184" s="46" t="str">
        <f>(M184-I184)*((VLOOKUP(B184,'Set Up Employee Data'!A:O,5,FALSE)))</f>
        <v>#N/A</v>
      </c>
      <c r="Q184" s="46" t="str">
        <f>(M184-I184)*((VLOOKUP(B184,'Set Up Employee Data'!A:O,6,FALSE)))</f>
        <v>#N/A</v>
      </c>
      <c r="R184" s="46">
        <f>IFERROR(((VLOOKUP(B184,'Set Up Employee Data'!A:O,9,FALSE)))+((VLOOKUP(B184,'Set Up Employee Data'!A:O,10,FALSE)))+((VLOOKUP(B184,'Set Up Employee Data'!A:O,11,FALSE)))+((VLOOKUP(B184,'Set Up Employee Data'!A:O,12,FALSE))),0)</f>
        <v>0</v>
      </c>
      <c r="S184" s="46">
        <f>IFERROR(((VLOOKUP(B184,'Set Up Employee Data'!A:O,13,FALSE)))+((VLOOKUP(B184,'Set Up Employee Data'!A:O,14,FALSE)))+((VLOOKUP(B184,'Set Up Employee Data'!A:O,15,FALSE))),0)</f>
        <v>0</v>
      </c>
      <c r="T184" s="46" t="str">
        <f t="shared" si="5"/>
        <v>#N/A</v>
      </c>
      <c r="U184" s="69" t="str">
        <f t="shared" si="6"/>
        <v>#N/A</v>
      </c>
    </row>
    <row r="185" ht="14.25" hidden="1" customHeight="1">
      <c r="A185" s="32"/>
      <c r="B185" s="32"/>
      <c r="C185" s="33" t="str">
        <f>VLOOKUP(B185,'Set Up Employee Data'!A:O,2,FALSE)</f>
        <v>#N/A</v>
      </c>
      <c r="D185" s="33" t="str">
        <f t="shared" si="1"/>
        <v>#N/A</v>
      </c>
      <c r="E185" s="32"/>
      <c r="F185" s="32"/>
      <c r="G185" s="32"/>
      <c r="H185" s="33"/>
      <c r="I185" s="41"/>
      <c r="J185" s="68">
        <f>IFERROR(VLOOKUP(B185,'Set Up Employee Data'!A:O,3,FALSE)/(VLOOKUP(B185,'Set Up Employee Data'!A:O,4,FALSE)),0)</f>
        <v>0</v>
      </c>
      <c r="K185" s="46" t="str">
        <f t="shared" si="2"/>
        <v>#N/A</v>
      </c>
      <c r="L185" s="46" t="str">
        <f t="shared" si="3"/>
        <v>#N/A</v>
      </c>
      <c r="M185" s="46" t="str">
        <f t="shared" si="4"/>
        <v>#N/A</v>
      </c>
      <c r="N185" s="46" t="str">
        <f>(M185-I185)*((VLOOKUP(B185,'Set Up Employee Data'!A:O,7,FALSE)))</f>
        <v>#N/A</v>
      </c>
      <c r="O185" s="46" t="str">
        <f>(M185-I185)*((VLOOKUP(B185,'Set Up Employee Data'!A:O,8,FALSE)))</f>
        <v>#N/A</v>
      </c>
      <c r="P185" s="46" t="str">
        <f>(M185-I185)*((VLOOKUP(B185,'Set Up Employee Data'!A:O,5,FALSE)))</f>
        <v>#N/A</v>
      </c>
      <c r="Q185" s="46" t="str">
        <f>(M185-I185)*((VLOOKUP(B185,'Set Up Employee Data'!A:O,6,FALSE)))</f>
        <v>#N/A</v>
      </c>
      <c r="R185" s="46">
        <f>IFERROR(((VLOOKUP(B185,'Set Up Employee Data'!A:O,9,FALSE)))+((VLOOKUP(B185,'Set Up Employee Data'!A:O,10,FALSE)))+((VLOOKUP(B185,'Set Up Employee Data'!A:O,11,FALSE)))+((VLOOKUP(B185,'Set Up Employee Data'!A:O,12,FALSE))),0)</f>
        <v>0</v>
      </c>
      <c r="S185" s="46">
        <f>IFERROR(((VLOOKUP(B185,'Set Up Employee Data'!A:O,13,FALSE)))+((VLOOKUP(B185,'Set Up Employee Data'!A:O,14,FALSE)))+((VLOOKUP(B185,'Set Up Employee Data'!A:O,15,FALSE))),0)</f>
        <v>0</v>
      </c>
      <c r="T185" s="46" t="str">
        <f t="shared" si="5"/>
        <v>#N/A</v>
      </c>
      <c r="U185" s="69" t="str">
        <f t="shared" si="6"/>
        <v>#N/A</v>
      </c>
    </row>
    <row r="186" ht="14.25" hidden="1" customHeight="1">
      <c r="A186" s="32"/>
      <c r="B186" s="32"/>
      <c r="C186" s="33" t="str">
        <f>VLOOKUP(B186,'Set Up Employee Data'!A:O,2,FALSE)</f>
        <v>#N/A</v>
      </c>
      <c r="D186" s="33" t="str">
        <f t="shared" si="1"/>
        <v>#N/A</v>
      </c>
      <c r="E186" s="32"/>
      <c r="F186" s="32"/>
      <c r="G186" s="32"/>
      <c r="H186" s="33"/>
      <c r="I186" s="41"/>
      <c r="J186" s="68">
        <f>IFERROR(VLOOKUP(B186,'Set Up Employee Data'!A:O,3,FALSE)/(VLOOKUP(B186,'Set Up Employee Data'!A:O,4,FALSE)),0)</f>
        <v>0</v>
      </c>
      <c r="K186" s="46" t="str">
        <f t="shared" si="2"/>
        <v>#N/A</v>
      </c>
      <c r="L186" s="46" t="str">
        <f t="shared" si="3"/>
        <v>#N/A</v>
      </c>
      <c r="M186" s="46" t="str">
        <f t="shared" si="4"/>
        <v>#N/A</v>
      </c>
      <c r="N186" s="46" t="str">
        <f>(M186-I186)*((VLOOKUP(B186,'Set Up Employee Data'!A:O,7,FALSE)))</f>
        <v>#N/A</v>
      </c>
      <c r="O186" s="46" t="str">
        <f>(M186-I186)*((VLOOKUP(B186,'Set Up Employee Data'!A:O,8,FALSE)))</f>
        <v>#N/A</v>
      </c>
      <c r="P186" s="46" t="str">
        <f>(M186-I186)*((VLOOKUP(B186,'Set Up Employee Data'!A:O,5,FALSE)))</f>
        <v>#N/A</v>
      </c>
      <c r="Q186" s="46" t="str">
        <f>(M186-I186)*((VLOOKUP(B186,'Set Up Employee Data'!A:O,6,FALSE)))</f>
        <v>#N/A</v>
      </c>
      <c r="R186" s="46">
        <f>IFERROR(((VLOOKUP(B186,'Set Up Employee Data'!A:O,9,FALSE)))+((VLOOKUP(B186,'Set Up Employee Data'!A:O,10,FALSE)))+((VLOOKUP(B186,'Set Up Employee Data'!A:O,11,FALSE)))+((VLOOKUP(B186,'Set Up Employee Data'!A:O,12,FALSE))),0)</f>
        <v>0</v>
      </c>
      <c r="S186" s="46">
        <f>IFERROR(((VLOOKUP(B186,'Set Up Employee Data'!A:O,13,FALSE)))+((VLOOKUP(B186,'Set Up Employee Data'!A:O,14,FALSE)))+((VLOOKUP(B186,'Set Up Employee Data'!A:O,15,FALSE))),0)</f>
        <v>0</v>
      </c>
      <c r="T186" s="46" t="str">
        <f t="shared" si="5"/>
        <v>#N/A</v>
      </c>
      <c r="U186" s="69" t="str">
        <f t="shared" si="6"/>
        <v>#N/A</v>
      </c>
    </row>
    <row r="187" ht="14.25" hidden="1" customHeight="1">
      <c r="A187" s="32"/>
      <c r="B187" s="32"/>
      <c r="C187" s="33" t="str">
        <f>VLOOKUP(B187,'Set Up Employee Data'!A:O,2,FALSE)</f>
        <v>#N/A</v>
      </c>
      <c r="D187" s="33" t="str">
        <f t="shared" si="1"/>
        <v>#N/A</v>
      </c>
      <c r="E187" s="32"/>
      <c r="F187" s="32"/>
      <c r="G187" s="32"/>
      <c r="H187" s="33"/>
      <c r="I187" s="41"/>
      <c r="J187" s="68">
        <f>IFERROR(VLOOKUP(B187,'Set Up Employee Data'!A:O,3,FALSE)/(VLOOKUP(B187,'Set Up Employee Data'!A:O,4,FALSE)),0)</f>
        <v>0</v>
      </c>
      <c r="K187" s="46" t="str">
        <f t="shared" si="2"/>
        <v>#N/A</v>
      </c>
      <c r="L187" s="46" t="str">
        <f t="shared" si="3"/>
        <v>#N/A</v>
      </c>
      <c r="M187" s="46" t="str">
        <f t="shared" si="4"/>
        <v>#N/A</v>
      </c>
      <c r="N187" s="46" t="str">
        <f>(M187-I187)*((VLOOKUP(B187,'Set Up Employee Data'!A:O,7,FALSE)))</f>
        <v>#N/A</v>
      </c>
      <c r="O187" s="46" t="str">
        <f>(M187-I187)*((VLOOKUP(B187,'Set Up Employee Data'!A:O,8,FALSE)))</f>
        <v>#N/A</v>
      </c>
      <c r="P187" s="46" t="str">
        <f>(M187-I187)*((VLOOKUP(B187,'Set Up Employee Data'!A:O,5,FALSE)))</f>
        <v>#N/A</v>
      </c>
      <c r="Q187" s="46" t="str">
        <f>(M187-I187)*((VLOOKUP(B187,'Set Up Employee Data'!A:O,6,FALSE)))</f>
        <v>#N/A</v>
      </c>
      <c r="R187" s="46">
        <f>IFERROR(((VLOOKUP(B187,'Set Up Employee Data'!A:O,9,FALSE)))+((VLOOKUP(B187,'Set Up Employee Data'!A:O,10,FALSE)))+((VLOOKUP(B187,'Set Up Employee Data'!A:O,11,FALSE)))+((VLOOKUP(B187,'Set Up Employee Data'!A:O,12,FALSE))),0)</f>
        <v>0</v>
      </c>
      <c r="S187" s="46">
        <f>IFERROR(((VLOOKUP(B187,'Set Up Employee Data'!A:O,13,FALSE)))+((VLOOKUP(B187,'Set Up Employee Data'!A:O,14,FALSE)))+((VLOOKUP(B187,'Set Up Employee Data'!A:O,15,FALSE))),0)</f>
        <v>0</v>
      </c>
      <c r="T187" s="46" t="str">
        <f t="shared" si="5"/>
        <v>#N/A</v>
      </c>
      <c r="U187" s="69" t="str">
        <f t="shared" si="6"/>
        <v>#N/A</v>
      </c>
    </row>
    <row r="188" ht="14.25" hidden="1" customHeight="1">
      <c r="A188" s="32"/>
      <c r="B188" s="32"/>
      <c r="C188" s="33" t="str">
        <f>VLOOKUP(B188,'Set Up Employee Data'!A:O,2,FALSE)</f>
        <v>#N/A</v>
      </c>
      <c r="D188" s="33" t="str">
        <f t="shared" si="1"/>
        <v>#N/A</v>
      </c>
      <c r="E188" s="32"/>
      <c r="F188" s="32"/>
      <c r="G188" s="32"/>
      <c r="H188" s="33"/>
      <c r="I188" s="41"/>
      <c r="J188" s="68">
        <f>IFERROR(VLOOKUP(B188,'Set Up Employee Data'!A:O,3,FALSE)/(VLOOKUP(B188,'Set Up Employee Data'!A:O,4,FALSE)),0)</f>
        <v>0</v>
      </c>
      <c r="K188" s="46" t="str">
        <f t="shared" si="2"/>
        <v>#N/A</v>
      </c>
      <c r="L188" s="46" t="str">
        <f t="shared" si="3"/>
        <v>#N/A</v>
      </c>
      <c r="M188" s="46" t="str">
        <f t="shared" si="4"/>
        <v>#N/A</v>
      </c>
      <c r="N188" s="46" t="str">
        <f>(M188-I188)*((VLOOKUP(B188,'Set Up Employee Data'!A:O,7,FALSE)))</f>
        <v>#N/A</v>
      </c>
      <c r="O188" s="46" t="str">
        <f>(M188-I188)*((VLOOKUP(B188,'Set Up Employee Data'!A:O,8,FALSE)))</f>
        <v>#N/A</v>
      </c>
      <c r="P188" s="46" t="str">
        <f>(M188-I188)*((VLOOKUP(B188,'Set Up Employee Data'!A:O,5,FALSE)))</f>
        <v>#N/A</v>
      </c>
      <c r="Q188" s="46" t="str">
        <f>(M188-I188)*((VLOOKUP(B188,'Set Up Employee Data'!A:O,6,FALSE)))</f>
        <v>#N/A</v>
      </c>
      <c r="R188" s="46">
        <f>IFERROR(((VLOOKUP(B188,'Set Up Employee Data'!A:O,9,FALSE)))+((VLOOKUP(B188,'Set Up Employee Data'!A:O,10,FALSE)))+((VLOOKUP(B188,'Set Up Employee Data'!A:O,11,FALSE)))+((VLOOKUP(B188,'Set Up Employee Data'!A:O,12,FALSE))),0)</f>
        <v>0</v>
      </c>
      <c r="S188" s="46">
        <f>IFERROR(((VLOOKUP(B188,'Set Up Employee Data'!A:O,13,FALSE)))+((VLOOKUP(B188,'Set Up Employee Data'!A:O,14,FALSE)))+((VLOOKUP(B188,'Set Up Employee Data'!A:O,15,FALSE))),0)</f>
        <v>0</v>
      </c>
      <c r="T188" s="46" t="str">
        <f t="shared" si="5"/>
        <v>#N/A</v>
      </c>
      <c r="U188" s="69" t="str">
        <f t="shared" si="6"/>
        <v>#N/A</v>
      </c>
    </row>
    <row r="189" ht="14.25" hidden="1" customHeight="1">
      <c r="A189" s="32"/>
      <c r="B189" s="32"/>
      <c r="C189" s="33" t="str">
        <f>VLOOKUP(B189,'Set Up Employee Data'!A:O,2,FALSE)</f>
        <v>#N/A</v>
      </c>
      <c r="D189" s="33" t="str">
        <f t="shared" si="1"/>
        <v>#N/A</v>
      </c>
      <c r="E189" s="32"/>
      <c r="F189" s="32"/>
      <c r="G189" s="32"/>
      <c r="H189" s="33"/>
      <c r="I189" s="41"/>
      <c r="J189" s="68">
        <f>IFERROR(VLOOKUP(B189,'Set Up Employee Data'!A:O,3,FALSE)/(VLOOKUP(B189,'Set Up Employee Data'!A:O,4,FALSE)),0)</f>
        <v>0</v>
      </c>
      <c r="K189" s="46" t="str">
        <f t="shared" si="2"/>
        <v>#N/A</v>
      </c>
      <c r="L189" s="46" t="str">
        <f t="shared" si="3"/>
        <v>#N/A</v>
      </c>
      <c r="M189" s="46" t="str">
        <f t="shared" si="4"/>
        <v>#N/A</v>
      </c>
      <c r="N189" s="46" t="str">
        <f>(M189-I189)*((VLOOKUP(B189,'Set Up Employee Data'!A:O,7,FALSE)))</f>
        <v>#N/A</v>
      </c>
      <c r="O189" s="46" t="str">
        <f>(M189-I189)*((VLOOKUP(B189,'Set Up Employee Data'!A:O,8,FALSE)))</f>
        <v>#N/A</v>
      </c>
      <c r="P189" s="46" t="str">
        <f>(M189-I189)*((VLOOKUP(B189,'Set Up Employee Data'!A:O,5,FALSE)))</f>
        <v>#N/A</v>
      </c>
      <c r="Q189" s="46" t="str">
        <f>(M189-I189)*((VLOOKUP(B189,'Set Up Employee Data'!A:O,6,FALSE)))</f>
        <v>#N/A</v>
      </c>
      <c r="R189" s="46">
        <f>IFERROR(((VLOOKUP(B189,'Set Up Employee Data'!A:O,9,FALSE)))+((VLOOKUP(B189,'Set Up Employee Data'!A:O,10,FALSE)))+((VLOOKUP(B189,'Set Up Employee Data'!A:O,11,FALSE)))+((VLOOKUP(B189,'Set Up Employee Data'!A:O,12,FALSE))),0)</f>
        <v>0</v>
      </c>
      <c r="S189" s="46">
        <f>IFERROR(((VLOOKUP(B189,'Set Up Employee Data'!A:O,13,FALSE)))+((VLOOKUP(B189,'Set Up Employee Data'!A:O,14,FALSE)))+((VLOOKUP(B189,'Set Up Employee Data'!A:O,15,FALSE))),0)</f>
        <v>0</v>
      </c>
      <c r="T189" s="46" t="str">
        <f t="shared" si="5"/>
        <v>#N/A</v>
      </c>
      <c r="U189" s="69" t="str">
        <f t="shared" si="6"/>
        <v>#N/A</v>
      </c>
    </row>
    <row r="190" ht="14.25" hidden="1" customHeight="1">
      <c r="A190" s="32"/>
      <c r="B190" s="32"/>
      <c r="C190" s="33" t="str">
        <f>VLOOKUP(B190,'Set Up Employee Data'!A:O,2,FALSE)</f>
        <v>#N/A</v>
      </c>
      <c r="D190" s="33" t="str">
        <f t="shared" si="1"/>
        <v>#N/A</v>
      </c>
      <c r="E190" s="32"/>
      <c r="F190" s="32"/>
      <c r="G190" s="32"/>
      <c r="H190" s="33"/>
      <c r="I190" s="41"/>
      <c r="J190" s="68">
        <f>IFERROR(VLOOKUP(B190,'Set Up Employee Data'!A:O,3,FALSE)/(VLOOKUP(B190,'Set Up Employee Data'!A:O,4,FALSE)),0)</f>
        <v>0</v>
      </c>
      <c r="K190" s="46" t="str">
        <f t="shared" si="2"/>
        <v>#N/A</v>
      </c>
      <c r="L190" s="46" t="str">
        <f t="shared" si="3"/>
        <v>#N/A</v>
      </c>
      <c r="M190" s="46" t="str">
        <f t="shared" si="4"/>
        <v>#N/A</v>
      </c>
      <c r="N190" s="46" t="str">
        <f>(M190-I190)*((VLOOKUP(B190,'Set Up Employee Data'!A:O,7,FALSE)))</f>
        <v>#N/A</v>
      </c>
      <c r="O190" s="46" t="str">
        <f>(M190-I190)*((VLOOKUP(B190,'Set Up Employee Data'!A:O,8,FALSE)))</f>
        <v>#N/A</v>
      </c>
      <c r="P190" s="46" t="str">
        <f>(M190-I190)*((VLOOKUP(B190,'Set Up Employee Data'!A:O,5,FALSE)))</f>
        <v>#N/A</v>
      </c>
      <c r="Q190" s="46" t="str">
        <f>(M190-I190)*((VLOOKUP(B190,'Set Up Employee Data'!A:O,6,FALSE)))</f>
        <v>#N/A</v>
      </c>
      <c r="R190" s="46">
        <f>IFERROR(((VLOOKUP(B190,'Set Up Employee Data'!A:O,9,FALSE)))+((VLOOKUP(B190,'Set Up Employee Data'!A:O,10,FALSE)))+((VLOOKUP(B190,'Set Up Employee Data'!A:O,11,FALSE)))+((VLOOKUP(B190,'Set Up Employee Data'!A:O,12,FALSE))),0)</f>
        <v>0</v>
      </c>
      <c r="S190" s="46">
        <f>IFERROR(((VLOOKUP(B190,'Set Up Employee Data'!A:O,13,FALSE)))+((VLOOKUP(B190,'Set Up Employee Data'!A:O,14,FALSE)))+((VLOOKUP(B190,'Set Up Employee Data'!A:O,15,FALSE))),0)</f>
        <v>0</v>
      </c>
      <c r="T190" s="46" t="str">
        <f t="shared" si="5"/>
        <v>#N/A</v>
      </c>
      <c r="U190" s="69" t="str">
        <f t="shared" si="6"/>
        <v>#N/A</v>
      </c>
    </row>
    <row r="191" ht="14.25" hidden="1" customHeight="1">
      <c r="A191" s="32"/>
      <c r="B191" s="32"/>
      <c r="C191" s="33" t="str">
        <f>VLOOKUP(B191,'Set Up Employee Data'!A:O,2,FALSE)</f>
        <v>#N/A</v>
      </c>
      <c r="D191" s="33" t="str">
        <f t="shared" si="1"/>
        <v>#N/A</v>
      </c>
      <c r="E191" s="32"/>
      <c r="F191" s="32"/>
      <c r="G191" s="32"/>
      <c r="H191" s="33"/>
      <c r="I191" s="41"/>
      <c r="J191" s="68">
        <f>IFERROR(VLOOKUP(B191,'Set Up Employee Data'!A:O,3,FALSE)/(VLOOKUP(B191,'Set Up Employee Data'!A:O,4,FALSE)),0)</f>
        <v>0</v>
      </c>
      <c r="K191" s="46" t="str">
        <f t="shared" si="2"/>
        <v>#N/A</v>
      </c>
      <c r="L191" s="46" t="str">
        <f t="shared" si="3"/>
        <v>#N/A</v>
      </c>
      <c r="M191" s="46" t="str">
        <f t="shared" si="4"/>
        <v>#N/A</v>
      </c>
      <c r="N191" s="46" t="str">
        <f>(M191-I191)*((VLOOKUP(B191,'Set Up Employee Data'!A:O,7,FALSE)))</f>
        <v>#N/A</v>
      </c>
      <c r="O191" s="46" t="str">
        <f>(M191-I191)*((VLOOKUP(B191,'Set Up Employee Data'!A:O,8,FALSE)))</f>
        <v>#N/A</v>
      </c>
      <c r="P191" s="46" t="str">
        <f>(M191-I191)*((VLOOKUP(B191,'Set Up Employee Data'!A:O,5,FALSE)))</f>
        <v>#N/A</v>
      </c>
      <c r="Q191" s="46" t="str">
        <f>(M191-I191)*((VLOOKUP(B191,'Set Up Employee Data'!A:O,6,FALSE)))</f>
        <v>#N/A</v>
      </c>
      <c r="R191" s="46">
        <f>IFERROR(((VLOOKUP(B191,'Set Up Employee Data'!A:O,9,FALSE)))+((VLOOKUP(B191,'Set Up Employee Data'!A:O,10,FALSE)))+((VLOOKUP(B191,'Set Up Employee Data'!A:O,11,FALSE)))+((VLOOKUP(B191,'Set Up Employee Data'!A:O,12,FALSE))),0)</f>
        <v>0</v>
      </c>
      <c r="S191" s="46">
        <f>IFERROR(((VLOOKUP(B191,'Set Up Employee Data'!A:O,13,FALSE)))+((VLOOKUP(B191,'Set Up Employee Data'!A:O,14,FALSE)))+((VLOOKUP(B191,'Set Up Employee Data'!A:O,15,FALSE))),0)</f>
        <v>0</v>
      </c>
      <c r="T191" s="46" t="str">
        <f t="shared" si="5"/>
        <v>#N/A</v>
      </c>
      <c r="U191" s="69" t="str">
        <f t="shared" si="6"/>
        <v>#N/A</v>
      </c>
    </row>
    <row r="192" ht="14.25" hidden="1" customHeight="1">
      <c r="A192" s="32"/>
      <c r="B192" s="32"/>
      <c r="C192" s="33" t="str">
        <f>VLOOKUP(B192,'Set Up Employee Data'!A:O,2,FALSE)</f>
        <v>#N/A</v>
      </c>
      <c r="D192" s="33" t="str">
        <f t="shared" si="1"/>
        <v>#N/A</v>
      </c>
      <c r="E192" s="32"/>
      <c r="F192" s="32"/>
      <c r="G192" s="32"/>
      <c r="H192" s="33"/>
      <c r="I192" s="41"/>
      <c r="J192" s="68">
        <f>IFERROR(VLOOKUP(B192,'Set Up Employee Data'!A:O,3,FALSE)/(VLOOKUP(B192,'Set Up Employee Data'!A:O,4,FALSE)),0)</f>
        <v>0</v>
      </c>
      <c r="K192" s="46" t="str">
        <f t="shared" si="2"/>
        <v>#N/A</v>
      </c>
      <c r="L192" s="46" t="str">
        <f t="shared" si="3"/>
        <v>#N/A</v>
      </c>
      <c r="M192" s="46" t="str">
        <f t="shared" si="4"/>
        <v>#N/A</v>
      </c>
      <c r="N192" s="46" t="str">
        <f>(M192-I192)*((VLOOKUP(B192,'Set Up Employee Data'!A:O,7,FALSE)))</f>
        <v>#N/A</v>
      </c>
      <c r="O192" s="46" t="str">
        <f>(M192-I192)*((VLOOKUP(B192,'Set Up Employee Data'!A:O,8,FALSE)))</f>
        <v>#N/A</v>
      </c>
      <c r="P192" s="46" t="str">
        <f>(M192-I192)*((VLOOKUP(B192,'Set Up Employee Data'!A:O,5,FALSE)))</f>
        <v>#N/A</v>
      </c>
      <c r="Q192" s="46" t="str">
        <f>(M192-I192)*((VLOOKUP(B192,'Set Up Employee Data'!A:O,6,FALSE)))</f>
        <v>#N/A</v>
      </c>
      <c r="R192" s="46">
        <f>IFERROR(((VLOOKUP(B192,'Set Up Employee Data'!A:O,9,FALSE)))+((VLOOKUP(B192,'Set Up Employee Data'!A:O,10,FALSE)))+((VLOOKUP(B192,'Set Up Employee Data'!A:O,11,FALSE)))+((VLOOKUP(B192,'Set Up Employee Data'!A:O,12,FALSE))),0)</f>
        <v>0</v>
      </c>
      <c r="S192" s="46">
        <f>IFERROR(((VLOOKUP(B192,'Set Up Employee Data'!A:O,13,FALSE)))+((VLOOKUP(B192,'Set Up Employee Data'!A:O,14,FALSE)))+((VLOOKUP(B192,'Set Up Employee Data'!A:O,15,FALSE))),0)</f>
        <v>0</v>
      </c>
      <c r="T192" s="46" t="str">
        <f t="shared" si="5"/>
        <v>#N/A</v>
      </c>
      <c r="U192" s="69" t="str">
        <f t="shared" si="6"/>
        <v>#N/A</v>
      </c>
    </row>
    <row r="193" ht="14.25" hidden="1" customHeight="1">
      <c r="A193" s="32"/>
      <c r="B193" s="32"/>
      <c r="C193" s="33" t="str">
        <f>VLOOKUP(B193,'Set Up Employee Data'!A:O,2,FALSE)</f>
        <v>#N/A</v>
      </c>
      <c r="D193" s="33" t="str">
        <f t="shared" si="1"/>
        <v>#N/A</v>
      </c>
      <c r="E193" s="32"/>
      <c r="F193" s="32"/>
      <c r="G193" s="32"/>
      <c r="H193" s="33"/>
      <c r="I193" s="41"/>
      <c r="J193" s="68">
        <f>IFERROR(VLOOKUP(B193,'Set Up Employee Data'!A:O,3,FALSE)/(VLOOKUP(B193,'Set Up Employee Data'!A:O,4,FALSE)),0)</f>
        <v>0</v>
      </c>
      <c r="K193" s="46" t="str">
        <f t="shared" si="2"/>
        <v>#N/A</v>
      </c>
      <c r="L193" s="46" t="str">
        <f t="shared" si="3"/>
        <v>#N/A</v>
      </c>
      <c r="M193" s="46" t="str">
        <f t="shared" si="4"/>
        <v>#N/A</v>
      </c>
      <c r="N193" s="46" t="str">
        <f>(M193-I193)*((VLOOKUP(B193,'Set Up Employee Data'!A:O,7,FALSE)))</f>
        <v>#N/A</v>
      </c>
      <c r="O193" s="46" t="str">
        <f>(M193-I193)*((VLOOKUP(B193,'Set Up Employee Data'!A:O,8,FALSE)))</f>
        <v>#N/A</v>
      </c>
      <c r="P193" s="46" t="str">
        <f>(M193-I193)*((VLOOKUP(B193,'Set Up Employee Data'!A:O,5,FALSE)))</f>
        <v>#N/A</v>
      </c>
      <c r="Q193" s="46" t="str">
        <f>(M193-I193)*((VLOOKUP(B193,'Set Up Employee Data'!A:O,6,FALSE)))</f>
        <v>#N/A</v>
      </c>
      <c r="R193" s="46">
        <f>IFERROR(((VLOOKUP(B193,'Set Up Employee Data'!A:O,9,FALSE)))+((VLOOKUP(B193,'Set Up Employee Data'!A:O,10,FALSE)))+((VLOOKUP(B193,'Set Up Employee Data'!A:O,11,FALSE)))+((VLOOKUP(B193,'Set Up Employee Data'!A:O,12,FALSE))),0)</f>
        <v>0</v>
      </c>
      <c r="S193" s="46">
        <f>IFERROR(((VLOOKUP(B193,'Set Up Employee Data'!A:O,13,FALSE)))+((VLOOKUP(B193,'Set Up Employee Data'!A:O,14,FALSE)))+((VLOOKUP(B193,'Set Up Employee Data'!A:O,15,FALSE))),0)</f>
        <v>0</v>
      </c>
      <c r="T193" s="46" t="str">
        <f t="shared" si="5"/>
        <v>#N/A</v>
      </c>
      <c r="U193" s="69" t="str">
        <f t="shared" si="6"/>
        <v>#N/A</v>
      </c>
    </row>
    <row r="194" ht="14.25" hidden="1" customHeight="1">
      <c r="A194" s="32"/>
      <c r="B194" s="32"/>
      <c r="C194" s="33" t="str">
        <f>VLOOKUP(B194,'Set Up Employee Data'!A:O,2,FALSE)</f>
        <v>#N/A</v>
      </c>
      <c r="D194" s="33" t="str">
        <f t="shared" si="1"/>
        <v>#N/A</v>
      </c>
      <c r="E194" s="32"/>
      <c r="F194" s="32"/>
      <c r="G194" s="32"/>
      <c r="H194" s="33"/>
      <c r="I194" s="41"/>
      <c r="J194" s="68">
        <f>IFERROR(VLOOKUP(B194,'Set Up Employee Data'!A:O,3,FALSE)/(VLOOKUP(B194,'Set Up Employee Data'!A:O,4,FALSE)),0)</f>
        <v>0</v>
      </c>
      <c r="K194" s="46" t="str">
        <f t="shared" si="2"/>
        <v>#N/A</v>
      </c>
      <c r="L194" s="46" t="str">
        <f t="shared" si="3"/>
        <v>#N/A</v>
      </c>
      <c r="M194" s="46" t="str">
        <f t="shared" si="4"/>
        <v>#N/A</v>
      </c>
      <c r="N194" s="46" t="str">
        <f>(M194-I194)*((VLOOKUP(B194,'Set Up Employee Data'!A:O,7,FALSE)))</f>
        <v>#N/A</v>
      </c>
      <c r="O194" s="46" t="str">
        <f>(M194-I194)*((VLOOKUP(B194,'Set Up Employee Data'!A:O,8,FALSE)))</f>
        <v>#N/A</v>
      </c>
      <c r="P194" s="46" t="str">
        <f>(M194-I194)*((VLOOKUP(B194,'Set Up Employee Data'!A:O,5,FALSE)))</f>
        <v>#N/A</v>
      </c>
      <c r="Q194" s="46" t="str">
        <f>(M194-I194)*((VLOOKUP(B194,'Set Up Employee Data'!A:O,6,FALSE)))</f>
        <v>#N/A</v>
      </c>
      <c r="R194" s="46">
        <f>IFERROR(((VLOOKUP(B194,'Set Up Employee Data'!A:O,9,FALSE)))+((VLOOKUP(B194,'Set Up Employee Data'!A:O,10,FALSE)))+((VLOOKUP(B194,'Set Up Employee Data'!A:O,11,FALSE)))+((VLOOKUP(B194,'Set Up Employee Data'!A:O,12,FALSE))),0)</f>
        <v>0</v>
      </c>
      <c r="S194" s="46">
        <f>IFERROR(((VLOOKUP(B194,'Set Up Employee Data'!A:O,13,FALSE)))+((VLOOKUP(B194,'Set Up Employee Data'!A:O,14,FALSE)))+((VLOOKUP(B194,'Set Up Employee Data'!A:O,15,FALSE))),0)</f>
        <v>0</v>
      </c>
      <c r="T194" s="46" t="str">
        <f t="shared" si="5"/>
        <v>#N/A</v>
      </c>
      <c r="U194" s="69" t="str">
        <f t="shared" si="6"/>
        <v>#N/A</v>
      </c>
    </row>
    <row r="195" ht="14.25" hidden="1" customHeight="1">
      <c r="A195" s="32"/>
      <c r="B195" s="32"/>
      <c r="C195" s="33" t="str">
        <f>VLOOKUP(B195,'Set Up Employee Data'!A:O,2,FALSE)</f>
        <v>#N/A</v>
      </c>
      <c r="D195" s="33" t="str">
        <f t="shared" si="1"/>
        <v>#N/A</v>
      </c>
      <c r="E195" s="32"/>
      <c r="F195" s="32"/>
      <c r="G195" s="32"/>
      <c r="H195" s="33"/>
      <c r="I195" s="41"/>
      <c r="J195" s="68">
        <f>IFERROR(VLOOKUP(B195,'Set Up Employee Data'!A:O,3,FALSE)/(VLOOKUP(B195,'Set Up Employee Data'!A:O,4,FALSE)),0)</f>
        <v>0</v>
      </c>
      <c r="K195" s="46" t="str">
        <f t="shared" si="2"/>
        <v>#N/A</v>
      </c>
      <c r="L195" s="46" t="str">
        <f t="shared" si="3"/>
        <v>#N/A</v>
      </c>
      <c r="M195" s="46" t="str">
        <f t="shared" si="4"/>
        <v>#N/A</v>
      </c>
      <c r="N195" s="46" t="str">
        <f>(M195-I195)*((VLOOKUP(B195,'Set Up Employee Data'!A:O,7,FALSE)))</f>
        <v>#N/A</v>
      </c>
      <c r="O195" s="46" t="str">
        <f>(M195-I195)*((VLOOKUP(B195,'Set Up Employee Data'!A:O,8,FALSE)))</f>
        <v>#N/A</v>
      </c>
      <c r="P195" s="46" t="str">
        <f>(M195-I195)*((VLOOKUP(B195,'Set Up Employee Data'!A:O,5,FALSE)))</f>
        <v>#N/A</v>
      </c>
      <c r="Q195" s="46" t="str">
        <f>(M195-I195)*((VLOOKUP(B195,'Set Up Employee Data'!A:O,6,FALSE)))</f>
        <v>#N/A</v>
      </c>
      <c r="R195" s="46">
        <f>IFERROR(((VLOOKUP(B195,'Set Up Employee Data'!A:O,9,FALSE)))+((VLOOKUP(B195,'Set Up Employee Data'!A:O,10,FALSE)))+((VLOOKUP(B195,'Set Up Employee Data'!A:O,11,FALSE)))+((VLOOKUP(B195,'Set Up Employee Data'!A:O,12,FALSE))),0)</f>
        <v>0</v>
      </c>
      <c r="S195" s="46">
        <f>IFERROR(((VLOOKUP(B195,'Set Up Employee Data'!A:O,13,FALSE)))+((VLOOKUP(B195,'Set Up Employee Data'!A:O,14,FALSE)))+((VLOOKUP(B195,'Set Up Employee Data'!A:O,15,FALSE))),0)</f>
        <v>0</v>
      </c>
      <c r="T195" s="46" t="str">
        <f t="shared" si="5"/>
        <v>#N/A</v>
      </c>
      <c r="U195" s="69" t="str">
        <f t="shared" si="6"/>
        <v>#N/A</v>
      </c>
    </row>
    <row r="196" ht="14.25" hidden="1" customHeight="1">
      <c r="A196" s="32"/>
      <c r="B196" s="32"/>
      <c r="C196" s="33" t="str">
        <f>VLOOKUP(B196,'Set Up Employee Data'!A:O,2,FALSE)</f>
        <v>#N/A</v>
      </c>
      <c r="D196" s="33" t="str">
        <f t="shared" si="1"/>
        <v>#N/A</v>
      </c>
      <c r="E196" s="32"/>
      <c r="F196" s="32"/>
      <c r="G196" s="32"/>
      <c r="H196" s="33"/>
      <c r="I196" s="41"/>
      <c r="J196" s="68">
        <f>IFERROR(VLOOKUP(B196,'Set Up Employee Data'!A:O,3,FALSE)/(VLOOKUP(B196,'Set Up Employee Data'!A:O,4,FALSE)),0)</f>
        <v>0</v>
      </c>
      <c r="K196" s="46" t="str">
        <f t="shared" si="2"/>
        <v>#N/A</v>
      </c>
      <c r="L196" s="46" t="str">
        <f t="shared" si="3"/>
        <v>#N/A</v>
      </c>
      <c r="M196" s="46" t="str">
        <f t="shared" si="4"/>
        <v>#N/A</v>
      </c>
      <c r="N196" s="46" t="str">
        <f>(M196-I196)*((VLOOKUP(B196,'Set Up Employee Data'!A:O,7,FALSE)))</f>
        <v>#N/A</v>
      </c>
      <c r="O196" s="46" t="str">
        <f>(M196-I196)*((VLOOKUP(B196,'Set Up Employee Data'!A:O,8,FALSE)))</f>
        <v>#N/A</v>
      </c>
      <c r="P196" s="46" t="str">
        <f>(M196-I196)*((VLOOKUP(B196,'Set Up Employee Data'!A:O,5,FALSE)))</f>
        <v>#N/A</v>
      </c>
      <c r="Q196" s="46" t="str">
        <f>(M196-I196)*((VLOOKUP(B196,'Set Up Employee Data'!A:O,6,FALSE)))</f>
        <v>#N/A</v>
      </c>
      <c r="R196" s="46">
        <f>IFERROR(((VLOOKUP(B196,'Set Up Employee Data'!A:O,9,FALSE)))+((VLOOKUP(B196,'Set Up Employee Data'!A:O,10,FALSE)))+((VLOOKUP(B196,'Set Up Employee Data'!A:O,11,FALSE)))+((VLOOKUP(B196,'Set Up Employee Data'!A:O,12,FALSE))),0)</f>
        <v>0</v>
      </c>
      <c r="S196" s="46">
        <f>IFERROR(((VLOOKUP(B196,'Set Up Employee Data'!A:O,13,FALSE)))+((VLOOKUP(B196,'Set Up Employee Data'!A:O,14,FALSE)))+((VLOOKUP(B196,'Set Up Employee Data'!A:O,15,FALSE))),0)</f>
        <v>0</v>
      </c>
      <c r="T196" s="46" t="str">
        <f t="shared" si="5"/>
        <v>#N/A</v>
      </c>
      <c r="U196" s="69" t="str">
        <f t="shared" si="6"/>
        <v>#N/A</v>
      </c>
    </row>
    <row r="197" ht="14.25" hidden="1" customHeight="1">
      <c r="A197" s="32"/>
      <c r="B197" s="32"/>
      <c r="C197" s="33" t="str">
        <f>VLOOKUP(B197,'Set Up Employee Data'!A:O,2,FALSE)</f>
        <v>#N/A</v>
      </c>
      <c r="D197" s="33" t="str">
        <f t="shared" si="1"/>
        <v>#N/A</v>
      </c>
      <c r="E197" s="32"/>
      <c r="F197" s="32"/>
      <c r="G197" s="32"/>
      <c r="H197" s="33"/>
      <c r="I197" s="41"/>
      <c r="J197" s="68">
        <f>IFERROR(VLOOKUP(B197,'Set Up Employee Data'!A:O,3,FALSE)/(VLOOKUP(B197,'Set Up Employee Data'!A:O,4,FALSE)),0)</f>
        <v>0</v>
      </c>
      <c r="K197" s="46" t="str">
        <f t="shared" si="2"/>
        <v>#N/A</v>
      </c>
      <c r="L197" s="46" t="str">
        <f t="shared" si="3"/>
        <v>#N/A</v>
      </c>
      <c r="M197" s="46" t="str">
        <f t="shared" si="4"/>
        <v>#N/A</v>
      </c>
      <c r="N197" s="46" t="str">
        <f>(M197-I197)*((VLOOKUP(B197,'Set Up Employee Data'!A:O,7,FALSE)))</f>
        <v>#N/A</v>
      </c>
      <c r="O197" s="46" t="str">
        <f>(M197-I197)*((VLOOKUP(B197,'Set Up Employee Data'!A:O,8,FALSE)))</f>
        <v>#N/A</v>
      </c>
      <c r="P197" s="46" t="str">
        <f>(M197-I197)*((VLOOKUP(B197,'Set Up Employee Data'!A:O,5,FALSE)))</f>
        <v>#N/A</v>
      </c>
      <c r="Q197" s="46" t="str">
        <f>(M197-I197)*((VLOOKUP(B197,'Set Up Employee Data'!A:O,6,FALSE)))</f>
        <v>#N/A</v>
      </c>
      <c r="R197" s="46">
        <f>IFERROR(((VLOOKUP(B197,'Set Up Employee Data'!A:O,9,FALSE)))+((VLOOKUP(B197,'Set Up Employee Data'!A:O,10,FALSE)))+((VLOOKUP(B197,'Set Up Employee Data'!A:O,11,FALSE)))+((VLOOKUP(B197,'Set Up Employee Data'!A:O,12,FALSE))),0)</f>
        <v>0</v>
      </c>
      <c r="S197" s="46">
        <f>IFERROR(((VLOOKUP(B197,'Set Up Employee Data'!A:O,13,FALSE)))+((VLOOKUP(B197,'Set Up Employee Data'!A:O,14,FALSE)))+((VLOOKUP(B197,'Set Up Employee Data'!A:O,15,FALSE))),0)</f>
        <v>0</v>
      </c>
      <c r="T197" s="46" t="str">
        <f t="shared" si="5"/>
        <v>#N/A</v>
      </c>
      <c r="U197" s="69" t="str">
        <f t="shared" si="6"/>
        <v>#N/A</v>
      </c>
    </row>
    <row r="198" ht="14.25" hidden="1" customHeight="1">
      <c r="A198" s="32"/>
      <c r="B198" s="32"/>
      <c r="C198" s="33" t="str">
        <f>VLOOKUP(B198,'Set Up Employee Data'!A:O,2,FALSE)</f>
        <v>#N/A</v>
      </c>
      <c r="D198" s="33" t="str">
        <f t="shared" si="1"/>
        <v>#N/A</v>
      </c>
      <c r="E198" s="32"/>
      <c r="F198" s="32"/>
      <c r="G198" s="32"/>
      <c r="H198" s="33"/>
      <c r="I198" s="41"/>
      <c r="J198" s="68">
        <f>IFERROR(VLOOKUP(B198,'Set Up Employee Data'!A:O,3,FALSE)/(VLOOKUP(B198,'Set Up Employee Data'!A:O,4,FALSE)),0)</f>
        <v>0</v>
      </c>
      <c r="K198" s="46" t="str">
        <f t="shared" si="2"/>
        <v>#N/A</v>
      </c>
      <c r="L198" s="46" t="str">
        <f t="shared" si="3"/>
        <v>#N/A</v>
      </c>
      <c r="M198" s="46" t="str">
        <f t="shared" si="4"/>
        <v>#N/A</v>
      </c>
      <c r="N198" s="46" t="str">
        <f>(M198-I198)*((VLOOKUP(B198,'Set Up Employee Data'!A:O,7,FALSE)))</f>
        <v>#N/A</v>
      </c>
      <c r="O198" s="46" t="str">
        <f>(M198-I198)*((VLOOKUP(B198,'Set Up Employee Data'!A:O,8,FALSE)))</f>
        <v>#N/A</v>
      </c>
      <c r="P198" s="46" t="str">
        <f>(M198-I198)*((VLOOKUP(B198,'Set Up Employee Data'!A:O,5,FALSE)))</f>
        <v>#N/A</v>
      </c>
      <c r="Q198" s="46" t="str">
        <f>(M198-I198)*((VLOOKUP(B198,'Set Up Employee Data'!A:O,6,FALSE)))</f>
        <v>#N/A</v>
      </c>
      <c r="R198" s="46">
        <f>IFERROR(((VLOOKUP(B198,'Set Up Employee Data'!A:O,9,FALSE)))+((VLOOKUP(B198,'Set Up Employee Data'!A:O,10,FALSE)))+((VLOOKUP(B198,'Set Up Employee Data'!A:O,11,FALSE)))+((VLOOKUP(B198,'Set Up Employee Data'!A:O,12,FALSE))),0)</f>
        <v>0</v>
      </c>
      <c r="S198" s="46">
        <f>IFERROR(((VLOOKUP(B198,'Set Up Employee Data'!A:O,13,FALSE)))+((VLOOKUP(B198,'Set Up Employee Data'!A:O,14,FALSE)))+((VLOOKUP(B198,'Set Up Employee Data'!A:O,15,FALSE))),0)</f>
        <v>0</v>
      </c>
      <c r="T198" s="46" t="str">
        <f t="shared" si="5"/>
        <v>#N/A</v>
      </c>
      <c r="U198" s="69" t="str">
        <f t="shared" si="6"/>
        <v>#N/A</v>
      </c>
    </row>
    <row r="199" ht="14.25" hidden="1" customHeight="1">
      <c r="A199" s="32"/>
      <c r="B199" s="32"/>
      <c r="C199" s="33" t="str">
        <f>VLOOKUP(B199,'Set Up Employee Data'!A:O,2,FALSE)</f>
        <v>#N/A</v>
      </c>
      <c r="D199" s="33" t="str">
        <f t="shared" si="1"/>
        <v>#N/A</v>
      </c>
      <c r="E199" s="32"/>
      <c r="F199" s="32"/>
      <c r="G199" s="32"/>
      <c r="H199" s="33"/>
      <c r="I199" s="41"/>
      <c r="J199" s="68">
        <f>IFERROR(VLOOKUP(B199,'Set Up Employee Data'!A:O,3,FALSE)/(VLOOKUP(B199,'Set Up Employee Data'!A:O,4,FALSE)),0)</f>
        <v>0</v>
      </c>
      <c r="K199" s="46" t="str">
        <f t="shared" si="2"/>
        <v>#N/A</v>
      </c>
      <c r="L199" s="46" t="str">
        <f t="shared" si="3"/>
        <v>#N/A</v>
      </c>
      <c r="M199" s="46" t="str">
        <f t="shared" si="4"/>
        <v>#N/A</v>
      </c>
      <c r="N199" s="46" t="str">
        <f>(M199-I199)*((VLOOKUP(B199,'Set Up Employee Data'!A:O,7,FALSE)))</f>
        <v>#N/A</v>
      </c>
      <c r="O199" s="46" t="str">
        <f>(M199-I199)*((VLOOKUP(B199,'Set Up Employee Data'!A:O,8,FALSE)))</f>
        <v>#N/A</v>
      </c>
      <c r="P199" s="46" t="str">
        <f>(M199-I199)*((VLOOKUP(B199,'Set Up Employee Data'!A:O,5,FALSE)))</f>
        <v>#N/A</v>
      </c>
      <c r="Q199" s="46" t="str">
        <f>(M199-I199)*((VLOOKUP(B199,'Set Up Employee Data'!A:O,6,FALSE)))</f>
        <v>#N/A</v>
      </c>
      <c r="R199" s="46">
        <f>IFERROR(((VLOOKUP(B199,'Set Up Employee Data'!A:O,9,FALSE)))+((VLOOKUP(B199,'Set Up Employee Data'!A:O,10,FALSE)))+((VLOOKUP(B199,'Set Up Employee Data'!A:O,11,FALSE)))+((VLOOKUP(B199,'Set Up Employee Data'!A:O,12,FALSE))),0)</f>
        <v>0</v>
      </c>
      <c r="S199" s="46">
        <f>IFERROR(((VLOOKUP(B199,'Set Up Employee Data'!A:O,13,FALSE)))+((VLOOKUP(B199,'Set Up Employee Data'!A:O,14,FALSE)))+((VLOOKUP(B199,'Set Up Employee Data'!A:O,15,FALSE))),0)</f>
        <v>0</v>
      </c>
      <c r="T199" s="46" t="str">
        <f t="shared" si="5"/>
        <v>#N/A</v>
      </c>
      <c r="U199" s="69" t="str">
        <f t="shared" si="6"/>
        <v>#N/A</v>
      </c>
    </row>
    <row r="200" ht="14.25" hidden="1" customHeight="1">
      <c r="A200" s="32"/>
      <c r="B200" s="32"/>
      <c r="C200" s="33" t="str">
        <f>VLOOKUP(B200,'Set Up Employee Data'!A:O,2,FALSE)</f>
        <v>#N/A</v>
      </c>
      <c r="D200" s="33" t="str">
        <f t="shared" si="1"/>
        <v>#N/A</v>
      </c>
      <c r="E200" s="32"/>
      <c r="F200" s="32"/>
      <c r="G200" s="32"/>
      <c r="H200" s="33"/>
      <c r="I200" s="41"/>
      <c r="J200" s="68">
        <f>IFERROR(VLOOKUP(B200,'Set Up Employee Data'!A:O,3,FALSE)/(VLOOKUP(B200,'Set Up Employee Data'!A:O,4,FALSE)),0)</f>
        <v>0</v>
      </c>
      <c r="K200" s="46" t="str">
        <f t="shared" si="2"/>
        <v>#N/A</v>
      </c>
      <c r="L200" s="46" t="str">
        <f t="shared" si="3"/>
        <v>#N/A</v>
      </c>
      <c r="M200" s="46" t="str">
        <f t="shared" si="4"/>
        <v>#N/A</v>
      </c>
      <c r="N200" s="46" t="str">
        <f>(M200-I200)*((VLOOKUP(B200,'Set Up Employee Data'!A:O,7,FALSE)))</f>
        <v>#N/A</v>
      </c>
      <c r="O200" s="46" t="str">
        <f>(M200-I200)*((VLOOKUP(B200,'Set Up Employee Data'!A:O,8,FALSE)))</f>
        <v>#N/A</v>
      </c>
      <c r="P200" s="46" t="str">
        <f>(M200-I200)*((VLOOKUP(B200,'Set Up Employee Data'!A:O,5,FALSE)))</f>
        <v>#N/A</v>
      </c>
      <c r="Q200" s="46" t="str">
        <f>(M200-I200)*((VLOOKUP(B200,'Set Up Employee Data'!A:O,6,FALSE)))</f>
        <v>#N/A</v>
      </c>
      <c r="R200" s="46">
        <f>IFERROR(((VLOOKUP(B200,'Set Up Employee Data'!A:O,9,FALSE)))+((VLOOKUP(B200,'Set Up Employee Data'!A:O,10,FALSE)))+((VLOOKUP(B200,'Set Up Employee Data'!A:O,11,FALSE)))+((VLOOKUP(B200,'Set Up Employee Data'!A:O,12,FALSE))),0)</f>
        <v>0</v>
      </c>
      <c r="S200" s="46">
        <f>IFERROR(((VLOOKUP(B200,'Set Up Employee Data'!A:O,13,FALSE)))+((VLOOKUP(B200,'Set Up Employee Data'!A:O,14,FALSE)))+((VLOOKUP(B200,'Set Up Employee Data'!A:O,15,FALSE))),0)</f>
        <v>0</v>
      </c>
      <c r="T200" s="46" t="str">
        <f t="shared" si="5"/>
        <v>#N/A</v>
      </c>
      <c r="U200" s="69" t="str">
        <f t="shared" si="6"/>
        <v>#N/A</v>
      </c>
    </row>
    <row r="201" ht="14.25" hidden="1" customHeight="1">
      <c r="A201" s="32"/>
      <c r="B201" s="32"/>
      <c r="C201" s="33" t="str">
        <f>VLOOKUP(B201,'Set Up Employee Data'!A:O,2,FALSE)</f>
        <v>#N/A</v>
      </c>
      <c r="D201" s="33" t="str">
        <f t="shared" si="1"/>
        <v>#N/A</v>
      </c>
      <c r="E201" s="32"/>
      <c r="F201" s="32"/>
      <c r="G201" s="32"/>
      <c r="H201" s="33"/>
      <c r="I201" s="41"/>
      <c r="J201" s="68">
        <f>IFERROR(VLOOKUP(B201,'Set Up Employee Data'!A:O,3,FALSE)/(VLOOKUP(B201,'Set Up Employee Data'!A:O,4,FALSE)),0)</f>
        <v>0</v>
      </c>
      <c r="K201" s="46" t="str">
        <f t="shared" si="2"/>
        <v>#N/A</v>
      </c>
      <c r="L201" s="46" t="str">
        <f t="shared" si="3"/>
        <v>#N/A</v>
      </c>
      <c r="M201" s="46" t="str">
        <f t="shared" si="4"/>
        <v>#N/A</v>
      </c>
      <c r="N201" s="46" t="str">
        <f>(M201-I201)*((VLOOKUP(B201,'Set Up Employee Data'!A:O,7,FALSE)))</f>
        <v>#N/A</v>
      </c>
      <c r="O201" s="46" t="str">
        <f>(M201-I201)*((VLOOKUP(B201,'Set Up Employee Data'!A:O,8,FALSE)))</f>
        <v>#N/A</v>
      </c>
      <c r="P201" s="46" t="str">
        <f>(M201-I201)*((VLOOKUP(B201,'Set Up Employee Data'!A:O,5,FALSE)))</f>
        <v>#N/A</v>
      </c>
      <c r="Q201" s="46" t="str">
        <f>(M201-I201)*((VLOOKUP(B201,'Set Up Employee Data'!A:O,6,FALSE)))</f>
        <v>#N/A</v>
      </c>
      <c r="R201" s="46">
        <f>IFERROR(((VLOOKUP(B201,'Set Up Employee Data'!A:O,9,FALSE)))+((VLOOKUP(B201,'Set Up Employee Data'!A:O,10,FALSE)))+((VLOOKUP(B201,'Set Up Employee Data'!A:O,11,FALSE)))+((VLOOKUP(B201,'Set Up Employee Data'!A:O,12,FALSE))),0)</f>
        <v>0</v>
      </c>
      <c r="S201" s="46">
        <f>IFERROR(((VLOOKUP(B201,'Set Up Employee Data'!A:O,13,FALSE)))+((VLOOKUP(B201,'Set Up Employee Data'!A:O,14,FALSE)))+((VLOOKUP(B201,'Set Up Employee Data'!A:O,15,FALSE))),0)</f>
        <v>0</v>
      </c>
      <c r="T201" s="46" t="str">
        <f t="shared" si="5"/>
        <v>#N/A</v>
      </c>
      <c r="U201" s="69" t="str">
        <f t="shared" si="6"/>
        <v>#N/A</v>
      </c>
    </row>
    <row r="202" ht="14.25" hidden="1" customHeight="1">
      <c r="A202" s="32"/>
      <c r="B202" s="32"/>
      <c r="C202" s="33" t="str">
        <f>VLOOKUP(B202,'Set Up Employee Data'!A:O,2,FALSE)</f>
        <v>#N/A</v>
      </c>
      <c r="D202" s="33" t="str">
        <f t="shared" si="1"/>
        <v>#N/A</v>
      </c>
      <c r="E202" s="32"/>
      <c r="F202" s="32"/>
      <c r="G202" s="32"/>
      <c r="H202" s="33"/>
      <c r="I202" s="41"/>
      <c r="J202" s="68">
        <f>IFERROR(VLOOKUP(B202,'Set Up Employee Data'!A:O,3,FALSE)/(VLOOKUP(B202,'Set Up Employee Data'!A:O,4,FALSE)),0)</f>
        <v>0</v>
      </c>
      <c r="K202" s="46" t="str">
        <f t="shared" si="2"/>
        <v>#N/A</v>
      </c>
      <c r="L202" s="46" t="str">
        <f t="shared" si="3"/>
        <v>#N/A</v>
      </c>
      <c r="M202" s="46" t="str">
        <f t="shared" si="4"/>
        <v>#N/A</v>
      </c>
      <c r="N202" s="46" t="str">
        <f>(M202-I202)*((VLOOKUP(B202,'Set Up Employee Data'!A:O,7,FALSE)))</f>
        <v>#N/A</v>
      </c>
      <c r="O202" s="46" t="str">
        <f>(M202-I202)*((VLOOKUP(B202,'Set Up Employee Data'!A:O,8,FALSE)))</f>
        <v>#N/A</v>
      </c>
      <c r="P202" s="46" t="str">
        <f>(M202-I202)*((VLOOKUP(B202,'Set Up Employee Data'!A:O,5,FALSE)))</f>
        <v>#N/A</v>
      </c>
      <c r="Q202" s="46" t="str">
        <f>(M202-I202)*((VLOOKUP(B202,'Set Up Employee Data'!A:O,6,FALSE)))</f>
        <v>#N/A</v>
      </c>
      <c r="R202" s="46">
        <f>IFERROR(((VLOOKUP(B202,'Set Up Employee Data'!A:O,9,FALSE)))+((VLOOKUP(B202,'Set Up Employee Data'!A:O,10,FALSE)))+((VLOOKUP(B202,'Set Up Employee Data'!A:O,11,FALSE)))+((VLOOKUP(B202,'Set Up Employee Data'!A:O,12,FALSE))),0)</f>
        <v>0</v>
      </c>
      <c r="S202" s="46">
        <f>IFERROR(((VLOOKUP(B202,'Set Up Employee Data'!A:O,13,FALSE)))+((VLOOKUP(B202,'Set Up Employee Data'!A:O,14,FALSE)))+((VLOOKUP(B202,'Set Up Employee Data'!A:O,15,FALSE))),0)</f>
        <v>0</v>
      </c>
      <c r="T202" s="46" t="str">
        <f t="shared" si="5"/>
        <v>#N/A</v>
      </c>
      <c r="U202" s="69" t="str">
        <f t="shared" si="6"/>
        <v>#N/A</v>
      </c>
    </row>
    <row r="203" ht="14.25" hidden="1" customHeight="1">
      <c r="A203" s="32"/>
      <c r="B203" s="32"/>
      <c r="C203" s="33" t="str">
        <f>VLOOKUP(B203,'Set Up Employee Data'!A:O,2,FALSE)</f>
        <v>#N/A</v>
      </c>
      <c r="D203" s="33" t="str">
        <f t="shared" si="1"/>
        <v>#N/A</v>
      </c>
      <c r="E203" s="32"/>
      <c r="F203" s="32"/>
      <c r="G203" s="32"/>
      <c r="H203" s="33"/>
      <c r="I203" s="41"/>
      <c r="J203" s="68">
        <f>IFERROR(VLOOKUP(B203,'Set Up Employee Data'!A:O,3,FALSE)/(VLOOKUP(B203,'Set Up Employee Data'!A:O,4,FALSE)),0)</f>
        <v>0</v>
      </c>
      <c r="K203" s="46" t="str">
        <f t="shared" si="2"/>
        <v>#N/A</v>
      </c>
      <c r="L203" s="46" t="str">
        <f t="shared" si="3"/>
        <v>#N/A</v>
      </c>
      <c r="M203" s="46" t="str">
        <f t="shared" si="4"/>
        <v>#N/A</v>
      </c>
      <c r="N203" s="46" t="str">
        <f>(M203-I203)*((VLOOKUP(B203,'Set Up Employee Data'!A:O,7,FALSE)))</f>
        <v>#N/A</v>
      </c>
      <c r="O203" s="46" t="str">
        <f>(M203-I203)*((VLOOKUP(B203,'Set Up Employee Data'!A:O,8,FALSE)))</f>
        <v>#N/A</v>
      </c>
      <c r="P203" s="46" t="str">
        <f>(M203-I203)*((VLOOKUP(B203,'Set Up Employee Data'!A:O,5,FALSE)))</f>
        <v>#N/A</v>
      </c>
      <c r="Q203" s="46" t="str">
        <f>(M203-I203)*((VLOOKUP(B203,'Set Up Employee Data'!A:O,6,FALSE)))</f>
        <v>#N/A</v>
      </c>
      <c r="R203" s="46">
        <f>IFERROR(((VLOOKUP(B203,'Set Up Employee Data'!A:O,9,FALSE)))+((VLOOKUP(B203,'Set Up Employee Data'!A:O,10,FALSE)))+((VLOOKUP(B203,'Set Up Employee Data'!A:O,11,FALSE)))+((VLOOKUP(B203,'Set Up Employee Data'!A:O,12,FALSE))),0)</f>
        <v>0</v>
      </c>
      <c r="S203" s="46">
        <f>IFERROR(((VLOOKUP(B203,'Set Up Employee Data'!A:O,13,FALSE)))+((VLOOKUP(B203,'Set Up Employee Data'!A:O,14,FALSE)))+((VLOOKUP(B203,'Set Up Employee Data'!A:O,15,FALSE))),0)</f>
        <v>0</v>
      </c>
      <c r="T203" s="46" t="str">
        <f t="shared" si="5"/>
        <v>#N/A</v>
      </c>
      <c r="U203" s="69" t="str">
        <f t="shared" si="6"/>
        <v>#N/A</v>
      </c>
    </row>
    <row r="204" ht="14.25" hidden="1" customHeight="1">
      <c r="A204" s="32"/>
      <c r="B204" s="32"/>
      <c r="C204" s="33" t="str">
        <f>VLOOKUP(B204,'Set Up Employee Data'!A:O,2,FALSE)</f>
        <v>#N/A</v>
      </c>
      <c r="D204" s="33" t="str">
        <f t="shared" si="1"/>
        <v>#N/A</v>
      </c>
      <c r="E204" s="32"/>
      <c r="F204" s="32"/>
      <c r="G204" s="32"/>
      <c r="H204" s="33"/>
      <c r="I204" s="41"/>
      <c r="J204" s="68">
        <f>IFERROR(VLOOKUP(B204,'Set Up Employee Data'!A:O,3,FALSE)/(VLOOKUP(B204,'Set Up Employee Data'!A:O,4,FALSE)),0)</f>
        <v>0</v>
      </c>
      <c r="K204" s="46" t="str">
        <f t="shared" si="2"/>
        <v>#N/A</v>
      </c>
      <c r="L204" s="46" t="str">
        <f t="shared" si="3"/>
        <v>#N/A</v>
      </c>
      <c r="M204" s="46" t="str">
        <f t="shared" si="4"/>
        <v>#N/A</v>
      </c>
      <c r="N204" s="46" t="str">
        <f>(M204-I204)*((VLOOKUP(B204,'Set Up Employee Data'!A:O,7,FALSE)))</f>
        <v>#N/A</v>
      </c>
      <c r="O204" s="46" t="str">
        <f>(M204-I204)*((VLOOKUP(B204,'Set Up Employee Data'!A:O,8,FALSE)))</f>
        <v>#N/A</v>
      </c>
      <c r="P204" s="46" t="str">
        <f>(M204-I204)*((VLOOKUP(B204,'Set Up Employee Data'!A:O,5,FALSE)))</f>
        <v>#N/A</v>
      </c>
      <c r="Q204" s="46" t="str">
        <f>(M204-I204)*((VLOOKUP(B204,'Set Up Employee Data'!A:O,6,FALSE)))</f>
        <v>#N/A</v>
      </c>
      <c r="R204" s="46">
        <f>IFERROR(((VLOOKUP(B204,'Set Up Employee Data'!A:O,9,FALSE)))+((VLOOKUP(B204,'Set Up Employee Data'!A:O,10,FALSE)))+((VLOOKUP(B204,'Set Up Employee Data'!A:O,11,FALSE)))+((VLOOKUP(B204,'Set Up Employee Data'!A:O,12,FALSE))),0)</f>
        <v>0</v>
      </c>
      <c r="S204" s="46">
        <f>IFERROR(((VLOOKUP(B204,'Set Up Employee Data'!A:O,13,FALSE)))+((VLOOKUP(B204,'Set Up Employee Data'!A:O,14,FALSE)))+((VLOOKUP(B204,'Set Up Employee Data'!A:O,15,FALSE))),0)</f>
        <v>0</v>
      </c>
      <c r="T204" s="46" t="str">
        <f t="shared" si="5"/>
        <v>#N/A</v>
      </c>
      <c r="U204" s="69" t="str">
        <f t="shared" si="6"/>
        <v>#N/A</v>
      </c>
    </row>
    <row r="205" ht="14.25" hidden="1" customHeight="1">
      <c r="A205" s="32"/>
      <c r="B205" s="32"/>
      <c r="C205" s="33" t="str">
        <f>VLOOKUP(B205,'Set Up Employee Data'!A:O,2,FALSE)</f>
        <v>#N/A</v>
      </c>
      <c r="D205" s="33" t="str">
        <f t="shared" si="1"/>
        <v>#N/A</v>
      </c>
      <c r="E205" s="32"/>
      <c r="F205" s="32"/>
      <c r="G205" s="32"/>
      <c r="H205" s="33"/>
      <c r="I205" s="41"/>
      <c r="J205" s="68">
        <f>IFERROR(VLOOKUP(B205,'Set Up Employee Data'!A:O,3,FALSE)/(VLOOKUP(B205,'Set Up Employee Data'!A:O,4,FALSE)),0)</f>
        <v>0</v>
      </c>
      <c r="K205" s="46" t="str">
        <f t="shared" si="2"/>
        <v>#N/A</v>
      </c>
      <c r="L205" s="46" t="str">
        <f t="shared" si="3"/>
        <v>#N/A</v>
      </c>
      <c r="M205" s="46" t="str">
        <f t="shared" si="4"/>
        <v>#N/A</v>
      </c>
      <c r="N205" s="46" t="str">
        <f>(M205-I205)*((VLOOKUP(B205,'Set Up Employee Data'!A:O,7,FALSE)))</f>
        <v>#N/A</v>
      </c>
      <c r="O205" s="46" t="str">
        <f>(M205-I205)*((VLOOKUP(B205,'Set Up Employee Data'!A:O,8,FALSE)))</f>
        <v>#N/A</v>
      </c>
      <c r="P205" s="46" t="str">
        <f>(M205-I205)*((VLOOKUP(B205,'Set Up Employee Data'!A:O,5,FALSE)))</f>
        <v>#N/A</v>
      </c>
      <c r="Q205" s="46" t="str">
        <f>(M205-I205)*((VLOOKUP(B205,'Set Up Employee Data'!A:O,6,FALSE)))</f>
        <v>#N/A</v>
      </c>
      <c r="R205" s="46">
        <f>IFERROR(((VLOOKUP(B205,'Set Up Employee Data'!A:O,9,FALSE)))+((VLOOKUP(B205,'Set Up Employee Data'!A:O,10,FALSE)))+((VLOOKUP(B205,'Set Up Employee Data'!A:O,11,FALSE)))+((VLOOKUP(B205,'Set Up Employee Data'!A:O,12,FALSE))),0)</f>
        <v>0</v>
      </c>
      <c r="S205" s="46">
        <f>IFERROR(((VLOOKUP(B205,'Set Up Employee Data'!A:O,13,FALSE)))+((VLOOKUP(B205,'Set Up Employee Data'!A:O,14,FALSE)))+((VLOOKUP(B205,'Set Up Employee Data'!A:O,15,FALSE))),0)</f>
        <v>0</v>
      </c>
      <c r="T205" s="46" t="str">
        <f t="shared" si="5"/>
        <v>#N/A</v>
      </c>
      <c r="U205" s="69" t="str">
        <f t="shared" si="6"/>
        <v>#N/A</v>
      </c>
    </row>
    <row r="206" ht="14.25" hidden="1" customHeight="1">
      <c r="A206" s="32"/>
      <c r="B206" s="32"/>
      <c r="C206" s="33" t="str">
        <f>VLOOKUP(B206,'Set Up Employee Data'!A:O,2,FALSE)</f>
        <v>#N/A</v>
      </c>
      <c r="D206" s="33" t="str">
        <f t="shared" si="1"/>
        <v>#N/A</v>
      </c>
      <c r="E206" s="32"/>
      <c r="F206" s="32"/>
      <c r="G206" s="32"/>
      <c r="H206" s="33"/>
      <c r="I206" s="41"/>
      <c r="J206" s="68">
        <f>IFERROR(VLOOKUP(B206,'Set Up Employee Data'!A:O,3,FALSE)/(VLOOKUP(B206,'Set Up Employee Data'!A:O,4,FALSE)),0)</f>
        <v>0</v>
      </c>
      <c r="K206" s="46" t="str">
        <f t="shared" si="2"/>
        <v>#N/A</v>
      </c>
      <c r="L206" s="46" t="str">
        <f t="shared" si="3"/>
        <v>#N/A</v>
      </c>
      <c r="M206" s="46" t="str">
        <f t="shared" si="4"/>
        <v>#N/A</v>
      </c>
      <c r="N206" s="46" t="str">
        <f>(M206-I206)*((VLOOKUP(B206,'Set Up Employee Data'!A:O,7,FALSE)))</f>
        <v>#N/A</v>
      </c>
      <c r="O206" s="46" t="str">
        <f>(M206-I206)*((VLOOKUP(B206,'Set Up Employee Data'!A:O,8,FALSE)))</f>
        <v>#N/A</v>
      </c>
      <c r="P206" s="46" t="str">
        <f>(M206-I206)*((VLOOKUP(B206,'Set Up Employee Data'!A:O,5,FALSE)))</f>
        <v>#N/A</v>
      </c>
      <c r="Q206" s="46" t="str">
        <f>(M206-I206)*((VLOOKUP(B206,'Set Up Employee Data'!A:O,6,FALSE)))</f>
        <v>#N/A</v>
      </c>
      <c r="R206" s="46">
        <f>IFERROR(((VLOOKUP(B206,'Set Up Employee Data'!A:O,9,FALSE)))+((VLOOKUP(B206,'Set Up Employee Data'!A:O,10,FALSE)))+((VLOOKUP(B206,'Set Up Employee Data'!A:O,11,FALSE)))+((VLOOKUP(B206,'Set Up Employee Data'!A:O,12,FALSE))),0)</f>
        <v>0</v>
      </c>
      <c r="S206" s="46">
        <f>IFERROR(((VLOOKUP(B206,'Set Up Employee Data'!A:O,13,FALSE)))+((VLOOKUP(B206,'Set Up Employee Data'!A:O,14,FALSE)))+((VLOOKUP(B206,'Set Up Employee Data'!A:O,15,FALSE))),0)</f>
        <v>0</v>
      </c>
      <c r="T206" s="46" t="str">
        <f t="shared" si="5"/>
        <v>#N/A</v>
      </c>
      <c r="U206" s="69" t="str">
        <f t="shared" si="6"/>
        <v>#N/A</v>
      </c>
    </row>
    <row r="207" ht="14.25" hidden="1" customHeight="1">
      <c r="A207" s="32"/>
      <c r="B207" s="32"/>
      <c r="C207" s="33" t="str">
        <f>VLOOKUP(B207,'Set Up Employee Data'!A:O,2,FALSE)</f>
        <v>#N/A</v>
      </c>
      <c r="D207" s="33" t="str">
        <f t="shared" si="1"/>
        <v>#N/A</v>
      </c>
      <c r="E207" s="32"/>
      <c r="F207" s="32"/>
      <c r="G207" s="32"/>
      <c r="H207" s="33"/>
      <c r="I207" s="41"/>
      <c r="J207" s="68">
        <f>IFERROR(VLOOKUP(B207,'Set Up Employee Data'!A:O,3,FALSE)/(VLOOKUP(B207,'Set Up Employee Data'!A:O,4,FALSE)),0)</f>
        <v>0</v>
      </c>
      <c r="K207" s="46" t="str">
        <f t="shared" si="2"/>
        <v>#N/A</v>
      </c>
      <c r="L207" s="46" t="str">
        <f t="shared" si="3"/>
        <v>#N/A</v>
      </c>
      <c r="M207" s="46" t="str">
        <f t="shared" si="4"/>
        <v>#N/A</v>
      </c>
      <c r="N207" s="46" t="str">
        <f>(M207-I207)*((VLOOKUP(B207,'Set Up Employee Data'!A:O,7,FALSE)))</f>
        <v>#N/A</v>
      </c>
      <c r="O207" s="46" t="str">
        <f>(M207-I207)*((VLOOKUP(B207,'Set Up Employee Data'!A:O,8,FALSE)))</f>
        <v>#N/A</v>
      </c>
      <c r="P207" s="46" t="str">
        <f>(M207-I207)*((VLOOKUP(B207,'Set Up Employee Data'!A:O,5,FALSE)))</f>
        <v>#N/A</v>
      </c>
      <c r="Q207" s="46" t="str">
        <f>(M207-I207)*((VLOOKUP(B207,'Set Up Employee Data'!A:O,6,FALSE)))</f>
        <v>#N/A</v>
      </c>
      <c r="R207" s="46">
        <f>IFERROR(((VLOOKUP(B207,'Set Up Employee Data'!A:O,9,FALSE)))+((VLOOKUP(B207,'Set Up Employee Data'!A:O,10,FALSE)))+((VLOOKUP(B207,'Set Up Employee Data'!A:O,11,FALSE)))+((VLOOKUP(B207,'Set Up Employee Data'!A:O,12,FALSE))),0)</f>
        <v>0</v>
      </c>
      <c r="S207" s="46">
        <f>IFERROR(((VLOOKUP(B207,'Set Up Employee Data'!A:O,13,FALSE)))+((VLOOKUP(B207,'Set Up Employee Data'!A:O,14,FALSE)))+((VLOOKUP(B207,'Set Up Employee Data'!A:O,15,FALSE))),0)</f>
        <v>0</v>
      </c>
      <c r="T207" s="46" t="str">
        <f t="shared" si="5"/>
        <v>#N/A</v>
      </c>
      <c r="U207" s="69" t="str">
        <f t="shared" si="6"/>
        <v>#N/A</v>
      </c>
    </row>
    <row r="208" ht="14.25" hidden="1" customHeight="1">
      <c r="A208" s="32"/>
      <c r="B208" s="32"/>
      <c r="C208" s="33" t="str">
        <f>VLOOKUP(B208,'Set Up Employee Data'!A:O,2,FALSE)</f>
        <v>#N/A</v>
      </c>
      <c r="D208" s="33" t="str">
        <f t="shared" si="1"/>
        <v>#N/A</v>
      </c>
      <c r="E208" s="32"/>
      <c r="F208" s="32"/>
      <c r="G208" s="32"/>
      <c r="H208" s="33"/>
      <c r="I208" s="41"/>
      <c r="J208" s="68">
        <f>IFERROR(VLOOKUP(B208,'Set Up Employee Data'!A:O,3,FALSE)/(VLOOKUP(B208,'Set Up Employee Data'!A:O,4,FALSE)),0)</f>
        <v>0</v>
      </c>
      <c r="K208" s="46" t="str">
        <f t="shared" si="2"/>
        <v>#N/A</v>
      </c>
      <c r="L208" s="46" t="str">
        <f t="shared" si="3"/>
        <v>#N/A</v>
      </c>
      <c r="M208" s="46" t="str">
        <f t="shared" si="4"/>
        <v>#N/A</v>
      </c>
      <c r="N208" s="46" t="str">
        <f>(M208-I208)*((VLOOKUP(B208,'Set Up Employee Data'!A:O,7,FALSE)))</f>
        <v>#N/A</v>
      </c>
      <c r="O208" s="46" t="str">
        <f>(M208-I208)*((VLOOKUP(B208,'Set Up Employee Data'!A:O,8,FALSE)))</f>
        <v>#N/A</v>
      </c>
      <c r="P208" s="46" t="str">
        <f>(M208-I208)*((VLOOKUP(B208,'Set Up Employee Data'!A:O,5,FALSE)))</f>
        <v>#N/A</v>
      </c>
      <c r="Q208" s="46" t="str">
        <f>(M208-I208)*((VLOOKUP(B208,'Set Up Employee Data'!A:O,6,FALSE)))</f>
        <v>#N/A</v>
      </c>
      <c r="R208" s="46">
        <f>IFERROR(((VLOOKUP(B208,'Set Up Employee Data'!A:O,9,FALSE)))+((VLOOKUP(B208,'Set Up Employee Data'!A:O,10,FALSE)))+((VLOOKUP(B208,'Set Up Employee Data'!A:O,11,FALSE)))+((VLOOKUP(B208,'Set Up Employee Data'!A:O,12,FALSE))),0)</f>
        <v>0</v>
      </c>
      <c r="S208" s="46">
        <f>IFERROR(((VLOOKUP(B208,'Set Up Employee Data'!A:O,13,FALSE)))+((VLOOKUP(B208,'Set Up Employee Data'!A:O,14,FALSE)))+((VLOOKUP(B208,'Set Up Employee Data'!A:O,15,FALSE))),0)</f>
        <v>0</v>
      </c>
      <c r="T208" s="46" t="str">
        <f t="shared" si="5"/>
        <v>#N/A</v>
      </c>
      <c r="U208" s="69" t="str">
        <f t="shared" si="6"/>
        <v>#N/A</v>
      </c>
    </row>
    <row r="209" ht="14.25" hidden="1" customHeight="1">
      <c r="A209" s="32"/>
      <c r="B209" s="32"/>
      <c r="C209" s="33" t="str">
        <f>VLOOKUP(B209,'Set Up Employee Data'!A:O,2,FALSE)</f>
        <v>#N/A</v>
      </c>
      <c r="D209" s="33" t="str">
        <f t="shared" si="1"/>
        <v>#N/A</v>
      </c>
      <c r="E209" s="32"/>
      <c r="F209" s="32"/>
      <c r="G209" s="32"/>
      <c r="H209" s="33"/>
      <c r="I209" s="41"/>
      <c r="J209" s="68">
        <f>IFERROR(VLOOKUP(B209,'Set Up Employee Data'!A:O,3,FALSE)/(VLOOKUP(B209,'Set Up Employee Data'!A:O,4,FALSE)),0)</f>
        <v>0</v>
      </c>
      <c r="K209" s="46" t="str">
        <f t="shared" si="2"/>
        <v>#N/A</v>
      </c>
      <c r="L209" s="46" t="str">
        <f t="shared" si="3"/>
        <v>#N/A</v>
      </c>
      <c r="M209" s="46" t="str">
        <f t="shared" si="4"/>
        <v>#N/A</v>
      </c>
      <c r="N209" s="46" t="str">
        <f>(M209-I209)*((VLOOKUP(B209,'Set Up Employee Data'!A:O,7,FALSE)))</f>
        <v>#N/A</v>
      </c>
      <c r="O209" s="46" t="str">
        <f>(M209-I209)*((VLOOKUP(B209,'Set Up Employee Data'!A:O,8,FALSE)))</f>
        <v>#N/A</v>
      </c>
      <c r="P209" s="46" t="str">
        <f>(M209-I209)*((VLOOKUP(B209,'Set Up Employee Data'!A:O,5,FALSE)))</f>
        <v>#N/A</v>
      </c>
      <c r="Q209" s="46" t="str">
        <f>(M209-I209)*((VLOOKUP(B209,'Set Up Employee Data'!A:O,6,FALSE)))</f>
        <v>#N/A</v>
      </c>
      <c r="R209" s="46">
        <f>IFERROR(((VLOOKUP(B209,'Set Up Employee Data'!A:O,9,FALSE)))+((VLOOKUP(B209,'Set Up Employee Data'!A:O,10,FALSE)))+((VLOOKUP(B209,'Set Up Employee Data'!A:O,11,FALSE)))+((VLOOKUP(B209,'Set Up Employee Data'!A:O,12,FALSE))),0)</f>
        <v>0</v>
      </c>
      <c r="S209" s="46">
        <f>IFERROR(((VLOOKUP(B209,'Set Up Employee Data'!A:O,13,FALSE)))+((VLOOKUP(B209,'Set Up Employee Data'!A:O,14,FALSE)))+((VLOOKUP(B209,'Set Up Employee Data'!A:O,15,FALSE))),0)</f>
        <v>0</v>
      </c>
      <c r="T209" s="46" t="str">
        <f t="shared" si="5"/>
        <v>#N/A</v>
      </c>
      <c r="U209" s="69" t="str">
        <f t="shared" si="6"/>
        <v>#N/A</v>
      </c>
    </row>
    <row r="210" ht="14.25" hidden="1" customHeight="1">
      <c r="A210" s="32"/>
      <c r="B210" s="32"/>
      <c r="C210" s="33" t="str">
        <f>VLOOKUP(B210,'Set Up Employee Data'!A:O,2,FALSE)</f>
        <v>#N/A</v>
      </c>
      <c r="D210" s="33" t="str">
        <f t="shared" si="1"/>
        <v>#N/A</v>
      </c>
      <c r="E210" s="32"/>
      <c r="F210" s="32"/>
      <c r="G210" s="32"/>
      <c r="H210" s="33"/>
      <c r="I210" s="41"/>
      <c r="J210" s="68">
        <f>IFERROR(VLOOKUP(B210,'Set Up Employee Data'!A:O,3,FALSE)/(VLOOKUP(B210,'Set Up Employee Data'!A:O,4,FALSE)),0)</f>
        <v>0</v>
      </c>
      <c r="K210" s="46" t="str">
        <f t="shared" si="2"/>
        <v>#N/A</v>
      </c>
      <c r="L210" s="46" t="str">
        <f t="shared" si="3"/>
        <v>#N/A</v>
      </c>
      <c r="M210" s="46" t="str">
        <f t="shared" si="4"/>
        <v>#N/A</v>
      </c>
      <c r="N210" s="46" t="str">
        <f>(M210-I210)*((VLOOKUP(B210,'Set Up Employee Data'!A:O,7,FALSE)))</f>
        <v>#N/A</v>
      </c>
      <c r="O210" s="46" t="str">
        <f>(M210-I210)*((VLOOKUP(B210,'Set Up Employee Data'!A:O,8,FALSE)))</f>
        <v>#N/A</v>
      </c>
      <c r="P210" s="46" t="str">
        <f>(M210-I210)*((VLOOKUP(B210,'Set Up Employee Data'!A:O,5,FALSE)))</f>
        <v>#N/A</v>
      </c>
      <c r="Q210" s="46" t="str">
        <f>(M210-I210)*((VLOOKUP(B210,'Set Up Employee Data'!A:O,6,FALSE)))</f>
        <v>#N/A</v>
      </c>
      <c r="R210" s="46">
        <f>IFERROR(((VLOOKUP(B210,'Set Up Employee Data'!A:O,9,FALSE)))+((VLOOKUP(B210,'Set Up Employee Data'!A:O,10,FALSE)))+((VLOOKUP(B210,'Set Up Employee Data'!A:O,11,FALSE)))+((VLOOKUP(B210,'Set Up Employee Data'!A:O,12,FALSE))),0)</f>
        <v>0</v>
      </c>
      <c r="S210" s="46">
        <f>IFERROR(((VLOOKUP(B210,'Set Up Employee Data'!A:O,13,FALSE)))+((VLOOKUP(B210,'Set Up Employee Data'!A:O,14,FALSE)))+((VLOOKUP(B210,'Set Up Employee Data'!A:O,15,FALSE))),0)</f>
        <v>0</v>
      </c>
      <c r="T210" s="46" t="str">
        <f t="shared" si="5"/>
        <v>#N/A</v>
      </c>
      <c r="U210" s="69" t="str">
        <f t="shared" si="6"/>
        <v>#N/A</v>
      </c>
    </row>
    <row r="211" ht="14.25" hidden="1" customHeight="1">
      <c r="A211" s="32"/>
      <c r="B211" s="32"/>
      <c r="C211" s="33" t="str">
        <f>VLOOKUP(B211,'Set Up Employee Data'!A:O,2,FALSE)</f>
        <v>#N/A</v>
      </c>
      <c r="D211" s="33" t="str">
        <f t="shared" si="1"/>
        <v>#N/A</v>
      </c>
      <c r="E211" s="32"/>
      <c r="F211" s="32"/>
      <c r="G211" s="32"/>
      <c r="H211" s="33"/>
      <c r="I211" s="41"/>
      <c r="J211" s="68">
        <f>IFERROR(VLOOKUP(B211,'Set Up Employee Data'!A:O,3,FALSE)/(VLOOKUP(B211,'Set Up Employee Data'!A:O,4,FALSE)),0)</f>
        <v>0</v>
      </c>
      <c r="K211" s="46" t="str">
        <f t="shared" si="2"/>
        <v>#N/A</v>
      </c>
      <c r="L211" s="46" t="str">
        <f t="shared" si="3"/>
        <v>#N/A</v>
      </c>
      <c r="M211" s="46" t="str">
        <f t="shared" si="4"/>
        <v>#N/A</v>
      </c>
      <c r="N211" s="46" t="str">
        <f>(M211-I211)*((VLOOKUP(B211,'Set Up Employee Data'!A:O,7,FALSE)))</f>
        <v>#N/A</v>
      </c>
      <c r="O211" s="46" t="str">
        <f>(M211-I211)*((VLOOKUP(B211,'Set Up Employee Data'!A:O,8,FALSE)))</f>
        <v>#N/A</v>
      </c>
      <c r="P211" s="46" t="str">
        <f>(M211-I211)*((VLOOKUP(B211,'Set Up Employee Data'!A:O,5,FALSE)))</f>
        <v>#N/A</v>
      </c>
      <c r="Q211" s="46" t="str">
        <f>(M211-I211)*((VLOOKUP(B211,'Set Up Employee Data'!A:O,6,FALSE)))</f>
        <v>#N/A</v>
      </c>
      <c r="R211" s="46">
        <f>IFERROR(((VLOOKUP(B211,'Set Up Employee Data'!A:O,9,FALSE)))+((VLOOKUP(B211,'Set Up Employee Data'!A:O,10,FALSE)))+((VLOOKUP(B211,'Set Up Employee Data'!A:O,11,FALSE)))+((VLOOKUP(B211,'Set Up Employee Data'!A:O,12,FALSE))),0)</f>
        <v>0</v>
      </c>
      <c r="S211" s="46">
        <f>IFERROR(((VLOOKUP(B211,'Set Up Employee Data'!A:O,13,FALSE)))+((VLOOKUP(B211,'Set Up Employee Data'!A:O,14,FALSE)))+((VLOOKUP(B211,'Set Up Employee Data'!A:O,15,FALSE))),0)</f>
        <v>0</v>
      </c>
      <c r="T211" s="46" t="str">
        <f t="shared" si="5"/>
        <v>#N/A</v>
      </c>
      <c r="U211" s="69" t="str">
        <f t="shared" si="6"/>
        <v>#N/A</v>
      </c>
    </row>
    <row r="212" ht="14.25" hidden="1" customHeight="1">
      <c r="A212" s="32"/>
      <c r="B212" s="32"/>
      <c r="C212" s="33" t="str">
        <f>VLOOKUP(B212,'Set Up Employee Data'!A:O,2,FALSE)</f>
        <v>#N/A</v>
      </c>
      <c r="D212" s="33" t="str">
        <f t="shared" si="1"/>
        <v>#N/A</v>
      </c>
      <c r="E212" s="32"/>
      <c r="F212" s="32"/>
      <c r="G212" s="32"/>
      <c r="H212" s="33"/>
      <c r="I212" s="41"/>
      <c r="J212" s="68">
        <f>IFERROR(VLOOKUP(B212,'Set Up Employee Data'!A:O,3,FALSE)/(VLOOKUP(B212,'Set Up Employee Data'!A:O,4,FALSE)),0)</f>
        <v>0</v>
      </c>
      <c r="K212" s="46" t="str">
        <f t="shared" si="2"/>
        <v>#N/A</v>
      </c>
      <c r="L212" s="46" t="str">
        <f t="shared" si="3"/>
        <v>#N/A</v>
      </c>
      <c r="M212" s="46" t="str">
        <f t="shared" si="4"/>
        <v>#N/A</v>
      </c>
      <c r="N212" s="46" t="str">
        <f>(M212-I212)*((VLOOKUP(B212,'Set Up Employee Data'!A:O,7,FALSE)))</f>
        <v>#N/A</v>
      </c>
      <c r="O212" s="46" t="str">
        <f>(M212-I212)*((VLOOKUP(B212,'Set Up Employee Data'!A:O,8,FALSE)))</f>
        <v>#N/A</v>
      </c>
      <c r="P212" s="46" t="str">
        <f>(M212-I212)*((VLOOKUP(B212,'Set Up Employee Data'!A:O,5,FALSE)))</f>
        <v>#N/A</v>
      </c>
      <c r="Q212" s="46" t="str">
        <f>(M212-I212)*((VLOOKUP(B212,'Set Up Employee Data'!A:O,6,FALSE)))</f>
        <v>#N/A</v>
      </c>
      <c r="R212" s="46">
        <f>IFERROR(((VLOOKUP(B212,'Set Up Employee Data'!A:O,9,FALSE)))+((VLOOKUP(B212,'Set Up Employee Data'!A:O,10,FALSE)))+((VLOOKUP(B212,'Set Up Employee Data'!A:O,11,FALSE)))+((VLOOKUP(B212,'Set Up Employee Data'!A:O,12,FALSE))),0)</f>
        <v>0</v>
      </c>
      <c r="S212" s="46">
        <f>IFERROR(((VLOOKUP(B212,'Set Up Employee Data'!A:O,13,FALSE)))+((VLOOKUP(B212,'Set Up Employee Data'!A:O,14,FALSE)))+((VLOOKUP(B212,'Set Up Employee Data'!A:O,15,FALSE))),0)</f>
        <v>0</v>
      </c>
      <c r="T212" s="46" t="str">
        <f t="shared" si="5"/>
        <v>#N/A</v>
      </c>
      <c r="U212" s="69" t="str">
        <f t="shared" si="6"/>
        <v>#N/A</v>
      </c>
    </row>
    <row r="213" ht="14.25" hidden="1" customHeight="1">
      <c r="A213" s="32"/>
      <c r="B213" s="32"/>
      <c r="C213" s="33" t="str">
        <f>VLOOKUP(B213,'Set Up Employee Data'!A:O,2,FALSE)</f>
        <v>#N/A</v>
      </c>
      <c r="D213" s="33" t="str">
        <f t="shared" si="1"/>
        <v>#N/A</v>
      </c>
      <c r="E213" s="32"/>
      <c r="F213" s="32"/>
      <c r="G213" s="32"/>
      <c r="H213" s="33"/>
      <c r="I213" s="41"/>
      <c r="J213" s="68">
        <f>IFERROR(VLOOKUP(B213,'Set Up Employee Data'!A:O,3,FALSE)/(VLOOKUP(B213,'Set Up Employee Data'!A:O,4,FALSE)),0)</f>
        <v>0</v>
      </c>
      <c r="K213" s="46" t="str">
        <f t="shared" si="2"/>
        <v>#N/A</v>
      </c>
      <c r="L213" s="46" t="str">
        <f t="shared" si="3"/>
        <v>#N/A</v>
      </c>
      <c r="M213" s="46" t="str">
        <f t="shared" si="4"/>
        <v>#N/A</v>
      </c>
      <c r="N213" s="46" t="str">
        <f>(M213-I213)*((VLOOKUP(B213,'Set Up Employee Data'!A:O,7,FALSE)))</f>
        <v>#N/A</v>
      </c>
      <c r="O213" s="46" t="str">
        <f>(M213-I213)*((VLOOKUP(B213,'Set Up Employee Data'!A:O,8,FALSE)))</f>
        <v>#N/A</v>
      </c>
      <c r="P213" s="46" t="str">
        <f>(M213-I213)*((VLOOKUP(B213,'Set Up Employee Data'!A:O,5,FALSE)))</f>
        <v>#N/A</v>
      </c>
      <c r="Q213" s="46" t="str">
        <f>(M213-I213)*((VLOOKUP(B213,'Set Up Employee Data'!A:O,6,FALSE)))</f>
        <v>#N/A</v>
      </c>
      <c r="R213" s="46">
        <f>IFERROR(((VLOOKUP(B213,'Set Up Employee Data'!A:O,9,FALSE)))+((VLOOKUP(B213,'Set Up Employee Data'!A:O,10,FALSE)))+((VLOOKUP(B213,'Set Up Employee Data'!A:O,11,FALSE)))+((VLOOKUP(B213,'Set Up Employee Data'!A:O,12,FALSE))),0)</f>
        <v>0</v>
      </c>
      <c r="S213" s="46">
        <f>IFERROR(((VLOOKUP(B213,'Set Up Employee Data'!A:O,13,FALSE)))+((VLOOKUP(B213,'Set Up Employee Data'!A:O,14,FALSE)))+((VLOOKUP(B213,'Set Up Employee Data'!A:O,15,FALSE))),0)</f>
        <v>0</v>
      </c>
      <c r="T213" s="46" t="str">
        <f t="shared" si="5"/>
        <v>#N/A</v>
      </c>
      <c r="U213" s="69" t="str">
        <f t="shared" si="6"/>
        <v>#N/A</v>
      </c>
    </row>
    <row r="214" ht="14.25" hidden="1" customHeight="1">
      <c r="A214" s="32"/>
      <c r="B214" s="32"/>
      <c r="C214" s="33" t="str">
        <f>VLOOKUP(B214,'Set Up Employee Data'!A:O,2,FALSE)</f>
        <v>#N/A</v>
      </c>
      <c r="D214" s="33" t="str">
        <f t="shared" si="1"/>
        <v>#N/A</v>
      </c>
      <c r="E214" s="32"/>
      <c r="F214" s="32"/>
      <c r="G214" s="32"/>
      <c r="H214" s="33"/>
      <c r="I214" s="41"/>
      <c r="J214" s="68">
        <f>IFERROR(VLOOKUP(B214,'Set Up Employee Data'!A:O,3,FALSE)/(VLOOKUP(B214,'Set Up Employee Data'!A:O,4,FALSE)),0)</f>
        <v>0</v>
      </c>
      <c r="K214" s="46" t="str">
        <f t="shared" si="2"/>
        <v>#N/A</v>
      </c>
      <c r="L214" s="46" t="str">
        <f t="shared" si="3"/>
        <v>#N/A</v>
      </c>
      <c r="M214" s="46" t="str">
        <f t="shared" si="4"/>
        <v>#N/A</v>
      </c>
      <c r="N214" s="46" t="str">
        <f>(M214-I214)*((VLOOKUP(B214,'Set Up Employee Data'!A:O,7,FALSE)))</f>
        <v>#N/A</v>
      </c>
      <c r="O214" s="46" t="str">
        <f>(M214-I214)*((VLOOKUP(B214,'Set Up Employee Data'!A:O,8,FALSE)))</f>
        <v>#N/A</v>
      </c>
      <c r="P214" s="46" t="str">
        <f>(M214-I214)*((VLOOKUP(B214,'Set Up Employee Data'!A:O,5,FALSE)))</f>
        <v>#N/A</v>
      </c>
      <c r="Q214" s="46" t="str">
        <f>(M214-I214)*((VLOOKUP(B214,'Set Up Employee Data'!A:O,6,FALSE)))</f>
        <v>#N/A</v>
      </c>
      <c r="R214" s="46">
        <f>IFERROR(((VLOOKUP(B214,'Set Up Employee Data'!A:O,9,FALSE)))+((VLOOKUP(B214,'Set Up Employee Data'!A:O,10,FALSE)))+((VLOOKUP(B214,'Set Up Employee Data'!A:O,11,FALSE)))+((VLOOKUP(B214,'Set Up Employee Data'!A:O,12,FALSE))),0)</f>
        <v>0</v>
      </c>
      <c r="S214" s="46">
        <f>IFERROR(((VLOOKUP(B214,'Set Up Employee Data'!A:O,13,FALSE)))+((VLOOKUP(B214,'Set Up Employee Data'!A:O,14,FALSE)))+((VLOOKUP(B214,'Set Up Employee Data'!A:O,15,FALSE))),0)</f>
        <v>0</v>
      </c>
      <c r="T214" s="46" t="str">
        <f t="shared" si="5"/>
        <v>#N/A</v>
      </c>
      <c r="U214" s="69" t="str">
        <f t="shared" si="6"/>
        <v>#N/A</v>
      </c>
    </row>
    <row r="215" ht="14.25" hidden="1" customHeight="1">
      <c r="A215" s="32"/>
      <c r="B215" s="32"/>
      <c r="C215" s="33" t="str">
        <f>VLOOKUP(B215,'Set Up Employee Data'!A:O,2,FALSE)</f>
        <v>#N/A</v>
      </c>
      <c r="D215" s="33" t="str">
        <f t="shared" si="1"/>
        <v>#N/A</v>
      </c>
      <c r="E215" s="32"/>
      <c r="F215" s="32"/>
      <c r="G215" s="32"/>
      <c r="H215" s="33"/>
      <c r="I215" s="41"/>
      <c r="J215" s="68">
        <f>IFERROR(VLOOKUP(B215,'Set Up Employee Data'!A:O,3,FALSE)/(VLOOKUP(B215,'Set Up Employee Data'!A:O,4,FALSE)),0)</f>
        <v>0</v>
      </c>
      <c r="K215" s="46" t="str">
        <f t="shared" si="2"/>
        <v>#N/A</v>
      </c>
      <c r="L215" s="46" t="str">
        <f t="shared" si="3"/>
        <v>#N/A</v>
      </c>
      <c r="M215" s="46" t="str">
        <f t="shared" si="4"/>
        <v>#N/A</v>
      </c>
      <c r="N215" s="46" t="str">
        <f>(M215-I215)*((VLOOKUP(B215,'Set Up Employee Data'!A:O,7,FALSE)))</f>
        <v>#N/A</v>
      </c>
      <c r="O215" s="46" t="str">
        <f>(M215-I215)*((VLOOKUP(B215,'Set Up Employee Data'!A:O,8,FALSE)))</f>
        <v>#N/A</v>
      </c>
      <c r="P215" s="46" t="str">
        <f>(M215-I215)*((VLOOKUP(B215,'Set Up Employee Data'!A:O,5,FALSE)))</f>
        <v>#N/A</v>
      </c>
      <c r="Q215" s="46" t="str">
        <f>(M215-I215)*((VLOOKUP(B215,'Set Up Employee Data'!A:O,6,FALSE)))</f>
        <v>#N/A</v>
      </c>
      <c r="R215" s="46">
        <f>IFERROR(((VLOOKUP(B215,'Set Up Employee Data'!A:O,9,FALSE)))+((VLOOKUP(B215,'Set Up Employee Data'!A:O,10,FALSE)))+((VLOOKUP(B215,'Set Up Employee Data'!A:O,11,FALSE)))+((VLOOKUP(B215,'Set Up Employee Data'!A:O,12,FALSE))),0)</f>
        <v>0</v>
      </c>
      <c r="S215" s="46">
        <f>IFERROR(((VLOOKUP(B215,'Set Up Employee Data'!A:O,13,FALSE)))+((VLOOKUP(B215,'Set Up Employee Data'!A:O,14,FALSE)))+((VLOOKUP(B215,'Set Up Employee Data'!A:O,15,FALSE))),0)</f>
        <v>0</v>
      </c>
      <c r="T215" s="46" t="str">
        <f t="shared" si="5"/>
        <v>#N/A</v>
      </c>
      <c r="U215" s="69" t="str">
        <f t="shared" si="6"/>
        <v>#N/A</v>
      </c>
    </row>
    <row r="216" ht="14.25" hidden="1" customHeight="1">
      <c r="A216" s="32"/>
      <c r="B216" s="32"/>
      <c r="C216" s="33" t="str">
        <f>VLOOKUP(B216,'Set Up Employee Data'!A:O,2,FALSE)</f>
        <v>#N/A</v>
      </c>
      <c r="D216" s="33" t="str">
        <f t="shared" si="1"/>
        <v>#N/A</v>
      </c>
      <c r="E216" s="32"/>
      <c r="F216" s="32"/>
      <c r="G216" s="32"/>
      <c r="H216" s="33"/>
      <c r="I216" s="41"/>
      <c r="J216" s="68">
        <f>IFERROR(VLOOKUP(B216,'Set Up Employee Data'!A:O,3,FALSE)/(VLOOKUP(B216,'Set Up Employee Data'!A:O,4,FALSE)),0)</f>
        <v>0</v>
      </c>
      <c r="K216" s="46" t="str">
        <f t="shared" si="2"/>
        <v>#N/A</v>
      </c>
      <c r="L216" s="46" t="str">
        <f t="shared" si="3"/>
        <v>#N/A</v>
      </c>
      <c r="M216" s="46" t="str">
        <f t="shared" si="4"/>
        <v>#N/A</v>
      </c>
      <c r="N216" s="46" t="str">
        <f>(M216-I216)*((VLOOKUP(B216,'Set Up Employee Data'!A:O,7,FALSE)))</f>
        <v>#N/A</v>
      </c>
      <c r="O216" s="46" t="str">
        <f>(M216-I216)*((VLOOKUP(B216,'Set Up Employee Data'!A:O,8,FALSE)))</f>
        <v>#N/A</v>
      </c>
      <c r="P216" s="46" t="str">
        <f>(M216-I216)*((VLOOKUP(B216,'Set Up Employee Data'!A:O,5,FALSE)))</f>
        <v>#N/A</v>
      </c>
      <c r="Q216" s="46" t="str">
        <f>(M216-I216)*((VLOOKUP(B216,'Set Up Employee Data'!A:O,6,FALSE)))</f>
        <v>#N/A</v>
      </c>
      <c r="R216" s="46">
        <f>IFERROR(((VLOOKUP(B216,'Set Up Employee Data'!A:O,9,FALSE)))+((VLOOKUP(B216,'Set Up Employee Data'!A:O,10,FALSE)))+((VLOOKUP(B216,'Set Up Employee Data'!A:O,11,FALSE)))+((VLOOKUP(B216,'Set Up Employee Data'!A:O,12,FALSE))),0)</f>
        <v>0</v>
      </c>
      <c r="S216" s="46">
        <f>IFERROR(((VLOOKUP(B216,'Set Up Employee Data'!A:O,13,FALSE)))+((VLOOKUP(B216,'Set Up Employee Data'!A:O,14,FALSE)))+((VLOOKUP(B216,'Set Up Employee Data'!A:O,15,FALSE))),0)</f>
        <v>0</v>
      </c>
      <c r="T216" s="46" t="str">
        <f t="shared" si="5"/>
        <v>#N/A</v>
      </c>
      <c r="U216" s="69" t="str">
        <f t="shared" si="6"/>
        <v>#N/A</v>
      </c>
    </row>
    <row r="217" ht="14.25" hidden="1" customHeight="1">
      <c r="A217" s="32"/>
      <c r="B217" s="32"/>
      <c r="C217" s="33" t="str">
        <f>VLOOKUP(B217,'Set Up Employee Data'!A:O,2,FALSE)</f>
        <v>#N/A</v>
      </c>
      <c r="D217" s="33" t="str">
        <f t="shared" si="1"/>
        <v>#N/A</v>
      </c>
      <c r="E217" s="32"/>
      <c r="F217" s="32"/>
      <c r="G217" s="32"/>
      <c r="H217" s="33"/>
      <c r="I217" s="41"/>
      <c r="J217" s="68">
        <f>IFERROR(VLOOKUP(B217,'Set Up Employee Data'!A:O,3,FALSE)/(VLOOKUP(B217,'Set Up Employee Data'!A:O,4,FALSE)),0)</f>
        <v>0</v>
      </c>
      <c r="K217" s="46" t="str">
        <f t="shared" si="2"/>
        <v>#N/A</v>
      </c>
      <c r="L217" s="46" t="str">
        <f t="shared" si="3"/>
        <v>#N/A</v>
      </c>
      <c r="M217" s="46" t="str">
        <f t="shared" si="4"/>
        <v>#N/A</v>
      </c>
      <c r="N217" s="46" t="str">
        <f>(M217-I217)*((VLOOKUP(B217,'Set Up Employee Data'!A:O,7,FALSE)))</f>
        <v>#N/A</v>
      </c>
      <c r="O217" s="46" t="str">
        <f>(M217-I217)*((VLOOKUP(B217,'Set Up Employee Data'!A:O,8,FALSE)))</f>
        <v>#N/A</v>
      </c>
      <c r="P217" s="46" t="str">
        <f>(M217-I217)*((VLOOKUP(B217,'Set Up Employee Data'!A:O,5,FALSE)))</f>
        <v>#N/A</v>
      </c>
      <c r="Q217" s="46" t="str">
        <f>(M217-I217)*((VLOOKUP(B217,'Set Up Employee Data'!A:O,6,FALSE)))</f>
        <v>#N/A</v>
      </c>
      <c r="R217" s="46">
        <f>IFERROR(((VLOOKUP(B217,'Set Up Employee Data'!A:O,9,FALSE)))+((VLOOKUP(B217,'Set Up Employee Data'!A:O,10,FALSE)))+((VLOOKUP(B217,'Set Up Employee Data'!A:O,11,FALSE)))+((VLOOKUP(B217,'Set Up Employee Data'!A:O,12,FALSE))),0)</f>
        <v>0</v>
      </c>
      <c r="S217" s="46">
        <f>IFERROR(((VLOOKUP(B217,'Set Up Employee Data'!A:O,13,FALSE)))+((VLOOKUP(B217,'Set Up Employee Data'!A:O,14,FALSE)))+((VLOOKUP(B217,'Set Up Employee Data'!A:O,15,FALSE))),0)</f>
        <v>0</v>
      </c>
      <c r="T217" s="46" t="str">
        <f t="shared" si="5"/>
        <v>#N/A</v>
      </c>
      <c r="U217" s="69" t="str">
        <f t="shared" si="6"/>
        <v>#N/A</v>
      </c>
    </row>
    <row r="218" ht="14.25" hidden="1" customHeight="1">
      <c r="A218" s="32"/>
      <c r="B218" s="32"/>
      <c r="C218" s="33" t="str">
        <f>VLOOKUP(B218,'Set Up Employee Data'!A:O,2,FALSE)</f>
        <v>#N/A</v>
      </c>
      <c r="D218" s="33" t="str">
        <f t="shared" si="1"/>
        <v>#N/A</v>
      </c>
      <c r="E218" s="32"/>
      <c r="F218" s="32"/>
      <c r="G218" s="32"/>
      <c r="H218" s="33"/>
      <c r="I218" s="41"/>
      <c r="J218" s="68">
        <f>IFERROR(VLOOKUP(B218,'Set Up Employee Data'!A:O,3,FALSE)/(VLOOKUP(B218,'Set Up Employee Data'!A:O,4,FALSE)),0)</f>
        <v>0</v>
      </c>
      <c r="K218" s="46" t="str">
        <f t="shared" si="2"/>
        <v>#N/A</v>
      </c>
      <c r="L218" s="46" t="str">
        <f t="shared" si="3"/>
        <v>#N/A</v>
      </c>
      <c r="M218" s="46" t="str">
        <f t="shared" si="4"/>
        <v>#N/A</v>
      </c>
      <c r="N218" s="46" t="str">
        <f>(M218-I218)*((VLOOKUP(B218,'Set Up Employee Data'!A:O,7,FALSE)))</f>
        <v>#N/A</v>
      </c>
      <c r="O218" s="46" t="str">
        <f>(M218-I218)*((VLOOKUP(B218,'Set Up Employee Data'!A:O,8,FALSE)))</f>
        <v>#N/A</v>
      </c>
      <c r="P218" s="46" t="str">
        <f>(M218-I218)*((VLOOKUP(B218,'Set Up Employee Data'!A:O,5,FALSE)))</f>
        <v>#N/A</v>
      </c>
      <c r="Q218" s="46" t="str">
        <f>(M218-I218)*((VLOOKUP(B218,'Set Up Employee Data'!A:O,6,FALSE)))</f>
        <v>#N/A</v>
      </c>
      <c r="R218" s="46">
        <f>IFERROR(((VLOOKUP(B218,'Set Up Employee Data'!A:O,9,FALSE)))+((VLOOKUP(B218,'Set Up Employee Data'!A:O,10,FALSE)))+((VLOOKUP(B218,'Set Up Employee Data'!A:O,11,FALSE)))+((VLOOKUP(B218,'Set Up Employee Data'!A:O,12,FALSE))),0)</f>
        <v>0</v>
      </c>
      <c r="S218" s="46">
        <f>IFERROR(((VLOOKUP(B218,'Set Up Employee Data'!A:O,13,FALSE)))+((VLOOKUP(B218,'Set Up Employee Data'!A:O,14,FALSE)))+((VLOOKUP(B218,'Set Up Employee Data'!A:O,15,FALSE))),0)</f>
        <v>0</v>
      </c>
      <c r="T218" s="46" t="str">
        <f t="shared" si="5"/>
        <v>#N/A</v>
      </c>
      <c r="U218" s="69" t="str">
        <f t="shared" si="6"/>
        <v>#N/A</v>
      </c>
    </row>
    <row r="219" ht="14.25" hidden="1" customHeight="1">
      <c r="A219" s="32"/>
      <c r="B219" s="32"/>
      <c r="C219" s="33" t="str">
        <f>VLOOKUP(B219,'Set Up Employee Data'!A:O,2,FALSE)</f>
        <v>#N/A</v>
      </c>
      <c r="D219" s="33" t="str">
        <f t="shared" si="1"/>
        <v>#N/A</v>
      </c>
      <c r="E219" s="32"/>
      <c r="F219" s="32"/>
      <c r="G219" s="32"/>
      <c r="H219" s="33"/>
      <c r="I219" s="41"/>
      <c r="J219" s="68">
        <f>IFERROR(VLOOKUP(B219,'Set Up Employee Data'!A:O,3,FALSE)/(VLOOKUP(B219,'Set Up Employee Data'!A:O,4,FALSE)),0)</f>
        <v>0</v>
      </c>
      <c r="K219" s="46" t="str">
        <f t="shared" si="2"/>
        <v>#N/A</v>
      </c>
      <c r="L219" s="46" t="str">
        <f t="shared" si="3"/>
        <v>#N/A</v>
      </c>
      <c r="M219" s="46" t="str">
        <f t="shared" si="4"/>
        <v>#N/A</v>
      </c>
      <c r="N219" s="46" t="str">
        <f>(M219-I219)*((VLOOKUP(B219,'Set Up Employee Data'!A:O,7,FALSE)))</f>
        <v>#N/A</v>
      </c>
      <c r="O219" s="46" t="str">
        <f>(M219-I219)*((VLOOKUP(B219,'Set Up Employee Data'!A:O,8,FALSE)))</f>
        <v>#N/A</v>
      </c>
      <c r="P219" s="46" t="str">
        <f>(M219-I219)*((VLOOKUP(B219,'Set Up Employee Data'!A:O,5,FALSE)))</f>
        <v>#N/A</v>
      </c>
      <c r="Q219" s="46" t="str">
        <f>(M219-I219)*((VLOOKUP(B219,'Set Up Employee Data'!A:O,6,FALSE)))</f>
        <v>#N/A</v>
      </c>
      <c r="R219" s="46">
        <f>IFERROR(((VLOOKUP(B219,'Set Up Employee Data'!A:O,9,FALSE)))+((VLOOKUP(B219,'Set Up Employee Data'!A:O,10,FALSE)))+((VLOOKUP(B219,'Set Up Employee Data'!A:O,11,FALSE)))+((VLOOKUP(B219,'Set Up Employee Data'!A:O,12,FALSE))),0)</f>
        <v>0</v>
      </c>
      <c r="S219" s="46">
        <f>IFERROR(((VLOOKUP(B219,'Set Up Employee Data'!A:O,13,FALSE)))+((VLOOKUP(B219,'Set Up Employee Data'!A:O,14,FALSE)))+((VLOOKUP(B219,'Set Up Employee Data'!A:O,15,FALSE))),0)</f>
        <v>0</v>
      </c>
      <c r="T219" s="46" t="str">
        <f t="shared" si="5"/>
        <v>#N/A</v>
      </c>
      <c r="U219" s="69" t="str">
        <f t="shared" si="6"/>
        <v>#N/A</v>
      </c>
    </row>
    <row r="220" ht="14.25" hidden="1" customHeight="1">
      <c r="A220" s="32"/>
      <c r="B220" s="32"/>
      <c r="C220" s="33" t="str">
        <f>VLOOKUP(B220,'Set Up Employee Data'!A:O,2,FALSE)</f>
        <v>#N/A</v>
      </c>
      <c r="D220" s="33" t="str">
        <f t="shared" si="1"/>
        <v>#N/A</v>
      </c>
      <c r="E220" s="32"/>
      <c r="F220" s="32"/>
      <c r="G220" s="32"/>
      <c r="H220" s="33"/>
      <c r="I220" s="41"/>
      <c r="J220" s="68">
        <f>IFERROR(VLOOKUP(B220,'Set Up Employee Data'!A:O,3,FALSE)/(VLOOKUP(B220,'Set Up Employee Data'!A:O,4,FALSE)),0)</f>
        <v>0</v>
      </c>
      <c r="K220" s="46" t="str">
        <f t="shared" si="2"/>
        <v>#N/A</v>
      </c>
      <c r="L220" s="46" t="str">
        <f t="shared" si="3"/>
        <v>#N/A</v>
      </c>
      <c r="M220" s="46" t="str">
        <f t="shared" si="4"/>
        <v>#N/A</v>
      </c>
      <c r="N220" s="46" t="str">
        <f>(M220-I220)*((VLOOKUP(B220,'Set Up Employee Data'!A:O,7,FALSE)))</f>
        <v>#N/A</v>
      </c>
      <c r="O220" s="46" t="str">
        <f>(M220-I220)*((VLOOKUP(B220,'Set Up Employee Data'!A:O,8,FALSE)))</f>
        <v>#N/A</v>
      </c>
      <c r="P220" s="46" t="str">
        <f>(M220-I220)*((VLOOKUP(B220,'Set Up Employee Data'!A:O,5,FALSE)))</f>
        <v>#N/A</v>
      </c>
      <c r="Q220" s="46" t="str">
        <f>(M220-I220)*((VLOOKUP(B220,'Set Up Employee Data'!A:O,6,FALSE)))</f>
        <v>#N/A</v>
      </c>
      <c r="R220" s="46">
        <f>IFERROR(((VLOOKUP(B220,'Set Up Employee Data'!A:O,9,FALSE)))+((VLOOKUP(B220,'Set Up Employee Data'!A:O,10,FALSE)))+((VLOOKUP(B220,'Set Up Employee Data'!A:O,11,FALSE)))+((VLOOKUP(B220,'Set Up Employee Data'!A:O,12,FALSE))),0)</f>
        <v>0</v>
      </c>
      <c r="S220" s="46">
        <f>IFERROR(((VLOOKUP(B220,'Set Up Employee Data'!A:O,13,FALSE)))+((VLOOKUP(B220,'Set Up Employee Data'!A:O,14,FALSE)))+((VLOOKUP(B220,'Set Up Employee Data'!A:O,15,FALSE))),0)</f>
        <v>0</v>
      </c>
      <c r="T220" s="46" t="str">
        <f t="shared" si="5"/>
        <v>#N/A</v>
      </c>
      <c r="U220" s="69" t="str">
        <f t="shared" si="6"/>
        <v>#N/A</v>
      </c>
    </row>
    <row r="221" ht="14.25" hidden="1" customHeight="1">
      <c r="A221" s="32"/>
      <c r="B221" s="32"/>
      <c r="C221" s="33" t="str">
        <f>VLOOKUP(B221,'Set Up Employee Data'!A:O,2,FALSE)</f>
        <v>#N/A</v>
      </c>
      <c r="D221" s="33" t="str">
        <f t="shared" si="1"/>
        <v>#N/A</v>
      </c>
      <c r="E221" s="32"/>
      <c r="F221" s="32"/>
      <c r="G221" s="32"/>
      <c r="H221" s="33"/>
      <c r="I221" s="41"/>
      <c r="J221" s="68">
        <f>IFERROR(VLOOKUP(B221,'Set Up Employee Data'!A:O,3,FALSE)/(VLOOKUP(B221,'Set Up Employee Data'!A:O,4,FALSE)),0)</f>
        <v>0</v>
      </c>
      <c r="K221" s="46" t="str">
        <f t="shared" si="2"/>
        <v>#N/A</v>
      </c>
      <c r="L221" s="46" t="str">
        <f t="shared" si="3"/>
        <v>#N/A</v>
      </c>
      <c r="M221" s="46" t="str">
        <f t="shared" si="4"/>
        <v>#N/A</v>
      </c>
      <c r="N221" s="46" t="str">
        <f>(M221-I221)*((VLOOKUP(B221,'Set Up Employee Data'!A:O,7,FALSE)))</f>
        <v>#N/A</v>
      </c>
      <c r="O221" s="46" t="str">
        <f>(M221-I221)*((VLOOKUP(B221,'Set Up Employee Data'!A:O,8,FALSE)))</f>
        <v>#N/A</v>
      </c>
      <c r="P221" s="46" t="str">
        <f>(M221-I221)*((VLOOKUP(B221,'Set Up Employee Data'!A:O,5,FALSE)))</f>
        <v>#N/A</v>
      </c>
      <c r="Q221" s="46" t="str">
        <f>(M221-I221)*((VLOOKUP(B221,'Set Up Employee Data'!A:O,6,FALSE)))</f>
        <v>#N/A</v>
      </c>
      <c r="R221" s="46">
        <f>IFERROR(((VLOOKUP(B221,'Set Up Employee Data'!A:O,9,FALSE)))+((VLOOKUP(B221,'Set Up Employee Data'!A:O,10,FALSE)))+((VLOOKUP(B221,'Set Up Employee Data'!A:O,11,FALSE)))+((VLOOKUP(B221,'Set Up Employee Data'!A:O,12,FALSE))),0)</f>
        <v>0</v>
      </c>
      <c r="S221" s="46">
        <f>IFERROR(((VLOOKUP(B221,'Set Up Employee Data'!A:O,13,FALSE)))+((VLOOKUP(B221,'Set Up Employee Data'!A:O,14,FALSE)))+((VLOOKUP(B221,'Set Up Employee Data'!A:O,15,FALSE))),0)</f>
        <v>0</v>
      </c>
      <c r="T221" s="46" t="str">
        <f t="shared" si="5"/>
        <v>#N/A</v>
      </c>
      <c r="U221" s="69" t="str">
        <f t="shared" si="6"/>
        <v>#N/A</v>
      </c>
    </row>
    <row r="222" ht="14.25" hidden="1" customHeight="1">
      <c r="A222" s="32"/>
      <c r="B222" s="32"/>
      <c r="C222" s="33" t="str">
        <f>VLOOKUP(B222,'Set Up Employee Data'!A:O,2,FALSE)</f>
        <v>#N/A</v>
      </c>
      <c r="D222" s="33" t="str">
        <f t="shared" si="1"/>
        <v>#N/A</v>
      </c>
      <c r="E222" s="32"/>
      <c r="F222" s="32"/>
      <c r="G222" s="32"/>
      <c r="H222" s="33"/>
      <c r="I222" s="41"/>
      <c r="J222" s="68">
        <f>IFERROR(VLOOKUP(B222,'Set Up Employee Data'!A:O,3,FALSE)/(VLOOKUP(B222,'Set Up Employee Data'!A:O,4,FALSE)),0)</f>
        <v>0</v>
      </c>
      <c r="K222" s="46" t="str">
        <f t="shared" si="2"/>
        <v>#N/A</v>
      </c>
      <c r="L222" s="46" t="str">
        <f t="shared" si="3"/>
        <v>#N/A</v>
      </c>
      <c r="M222" s="46" t="str">
        <f t="shared" si="4"/>
        <v>#N/A</v>
      </c>
      <c r="N222" s="46" t="str">
        <f>(M222-I222)*((VLOOKUP(B222,'Set Up Employee Data'!A:O,7,FALSE)))</f>
        <v>#N/A</v>
      </c>
      <c r="O222" s="46" t="str">
        <f>(M222-I222)*((VLOOKUP(B222,'Set Up Employee Data'!A:O,8,FALSE)))</f>
        <v>#N/A</v>
      </c>
      <c r="P222" s="46" t="str">
        <f>(M222-I222)*((VLOOKUP(B222,'Set Up Employee Data'!A:O,5,FALSE)))</f>
        <v>#N/A</v>
      </c>
      <c r="Q222" s="46" t="str">
        <f>(M222-I222)*((VLOOKUP(B222,'Set Up Employee Data'!A:O,6,FALSE)))</f>
        <v>#N/A</v>
      </c>
      <c r="R222" s="46">
        <f>IFERROR(((VLOOKUP(B222,'Set Up Employee Data'!A:O,9,FALSE)))+((VLOOKUP(B222,'Set Up Employee Data'!A:O,10,FALSE)))+((VLOOKUP(B222,'Set Up Employee Data'!A:O,11,FALSE)))+((VLOOKUP(B222,'Set Up Employee Data'!A:O,12,FALSE))),0)</f>
        <v>0</v>
      </c>
      <c r="S222" s="46">
        <f>IFERROR(((VLOOKUP(B222,'Set Up Employee Data'!A:O,13,FALSE)))+((VLOOKUP(B222,'Set Up Employee Data'!A:O,14,FALSE)))+((VLOOKUP(B222,'Set Up Employee Data'!A:O,15,FALSE))),0)</f>
        <v>0</v>
      </c>
      <c r="T222" s="46" t="str">
        <f t="shared" si="5"/>
        <v>#N/A</v>
      </c>
      <c r="U222" s="69" t="str">
        <f t="shared" si="6"/>
        <v>#N/A</v>
      </c>
    </row>
    <row r="223" ht="14.25" hidden="1" customHeight="1">
      <c r="A223" s="32"/>
      <c r="B223" s="32"/>
      <c r="C223" s="33" t="str">
        <f>VLOOKUP(B223,'Set Up Employee Data'!A:O,2,FALSE)</f>
        <v>#N/A</v>
      </c>
      <c r="D223" s="33" t="str">
        <f t="shared" si="1"/>
        <v>#N/A</v>
      </c>
      <c r="E223" s="32"/>
      <c r="F223" s="32"/>
      <c r="G223" s="32"/>
      <c r="H223" s="33"/>
      <c r="I223" s="41"/>
      <c r="J223" s="68">
        <f>IFERROR(VLOOKUP(B223,'Set Up Employee Data'!A:O,3,FALSE)/(VLOOKUP(B223,'Set Up Employee Data'!A:O,4,FALSE)),0)</f>
        <v>0</v>
      </c>
      <c r="K223" s="46" t="str">
        <f t="shared" si="2"/>
        <v>#N/A</v>
      </c>
      <c r="L223" s="46" t="str">
        <f t="shared" si="3"/>
        <v>#N/A</v>
      </c>
      <c r="M223" s="46" t="str">
        <f t="shared" si="4"/>
        <v>#N/A</v>
      </c>
      <c r="N223" s="46" t="str">
        <f>(M223-I223)*((VLOOKUP(B223,'Set Up Employee Data'!A:O,7,FALSE)))</f>
        <v>#N/A</v>
      </c>
      <c r="O223" s="46" t="str">
        <f>(M223-I223)*((VLOOKUP(B223,'Set Up Employee Data'!A:O,8,FALSE)))</f>
        <v>#N/A</v>
      </c>
      <c r="P223" s="46" t="str">
        <f>(M223-I223)*((VLOOKUP(B223,'Set Up Employee Data'!A:O,5,FALSE)))</f>
        <v>#N/A</v>
      </c>
      <c r="Q223" s="46" t="str">
        <f>(M223-I223)*((VLOOKUP(B223,'Set Up Employee Data'!A:O,6,FALSE)))</f>
        <v>#N/A</v>
      </c>
      <c r="R223" s="46">
        <f>IFERROR(((VLOOKUP(B223,'Set Up Employee Data'!A:O,9,FALSE)))+((VLOOKUP(B223,'Set Up Employee Data'!A:O,10,FALSE)))+((VLOOKUP(B223,'Set Up Employee Data'!A:O,11,FALSE)))+((VLOOKUP(B223,'Set Up Employee Data'!A:O,12,FALSE))),0)</f>
        <v>0</v>
      </c>
      <c r="S223" s="46">
        <f>IFERROR(((VLOOKUP(B223,'Set Up Employee Data'!A:O,13,FALSE)))+((VLOOKUP(B223,'Set Up Employee Data'!A:O,14,FALSE)))+((VLOOKUP(B223,'Set Up Employee Data'!A:O,15,FALSE))),0)</f>
        <v>0</v>
      </c>
      <c r="T223" s="46" t="str">
        <f t="shared" si="5"/>
        <v>#N/A</v>
      </c>
      <c r="U223" s="69" t="str">
        <f t="shared" si="6"/>
        <v>#N/A</v>
      </c>
    </row>
    <row r="224" ht="14.25" hidden="1" customHeight="1">
      <c r="A224" s="32"/>
      <c r="B224" s="32"/>
      <c r="C224" s="33" t="str">
        <f>VLOOKUP(B224,'Set Up Employee Data'!A:O,2,FALSE)</f>
        <v>#N/A</v>
      </c>
      <c r="D224" s="33" t="str">
        <f t="shared" si="1"/>
        <v>#N/A</v>
      </c>
      <c r="E224" s="32"/>
      <c r="F224" s="32"/>
      <c r="G224" s="32"/>
      <c r="H224" s="33"/>
      <c r="I224" s="41"/>
      <c r="J224" s="68">
        <f>IFERROR(VLOOKUP(B224,'Set Up Employee Data'!A:O,3,FALSE)/(VLOOKUP(B224,'Set Up Employee Data'!A:O,4,FALSE)),0)</f>
        <v>0</v>
      </c>
      <c r="K224" s="46" t="str">
        <f t="shared" si="2"/>
        <v>#N/A</v>
      </c>
      <c r="L224" s="46" t="str">
        <f t="shared" si="3"/>
        <v>#N/A</v>
      </c>
      <c r="M224" s="46" t="str">
        <f t="shared" si="4"/>
        <v>#N/A</v>
      </c>
      <c r="N224" s="46" t="str">
        <f>(M224-I224)*((VLOOKUP(B224,'Set Up Employee Data'!A:O,7,FALSE)))</f>
        <v>#N/A</v>
      </c>
      <c r="O224" s="46" t="str">
        <f>(M224-I224)*((VLOOKUP(B224,'Set Up Employee Data'!A:O,8,FALSE)))</f>
        <v>#N/A</v>
      </c>
      <c r="P224" s="46" t="str">
        <f>(M224-I224)*((VLOOKUP(B224,'Set Up Employee Data'!A:O,5,FALSE)))</f>
        <v>#N/A</v>
      </c>
      <c r="Q224" s="46" t="str">
        <f>(M224-I224)*((VLOOKUP(B224,'Set Up Employee Data'!A:O,6,FALSE)))</f>
        <v>#N/A</v>
      </c>
      <c r="R224" s="46">
        <f>IFERROR(((VLOOKUP(B224,'Set Up Employee Data'!A:O,9,FALSE)))+((VLOOKUP(B224,'Set Up Employee Data'!A:O,10,FALSE)))+((VLOOKUP(B224,'Set Up Employee Data'!A:O,11,FALSE)))+((VLOOKUP(B224,'Set Up Employee Data'!A:O,12,FALSE))),0)</f>
        <v>0</v>
      </c>
      <c r="S224" s="46">
        <f>IFERROR(((VLOOKUP(B224,'Set Up Employee Data'!A:O,13,FALSE)))+((VLOOKUP(B224,'Set Up Employee Data'!A:O,14,FALSE)))+((VLOOKUP(B224,'Set Up Employee Data'!A:O,15,FALSE))),0)</f>
        <v>0</v>
      </c>
      <c r="T224" s="46" t="str">
        <f t="shared" si="5"/>
        <v>#N/A</v>
      </c>
      <c r="U224" s="69" t="str">
        <f t="shared" si="6"/>
        <v>#N/A</v>
      </c>
    </row>
    <row r="225" ht="14.25" hidden="1" customHeight="1">
      <c r="A225" s="32"/>
      <c r="B225" s="32"/>
      <c r="C225" s="33" t="str">
        <f>VLOOKUP(B225,'Set Up Employee Data'!A:O,2,FALSE)</f>
        <v>#N/A</v>
      </c>
      <c r="D225" s="33" t="str">
        <f t="shared" si="1"/>
        <v>#N/A</v>
      </c>
      <c r="E225" s="32"/>
      <c r="F225" s="32"/>
      <c r="G225" s="32"/>
      <c r="H225" s="33"/>
      <c r="I225" s="41"/>
      <c r="J225" s="68">
        <f>IFERROR(VLOOKUP(B225,'Set Up Employee Data'!A:O,3,FALSE)/(VLOOKUP(B225,'Set Up Employee Data'!A:O,4,FALSE)),0)</f>
        <v>0</v>
      </c>
      <c r="K225" s="46" t="str">
        <f t="shared" si="2"/>
        <v>#N/A</v>
      </c>
      <c r="L225" s="46" t="str">
        <f t="shared" si="3"/>
        <v>#N/A</v>
      </c>
      <c r="M225" s="46" t="str">
        <f t="shared" si="4"/>
        <v>#N/A</v>
      </c>
      <c r="N225" s="46" t="str">
        <f>(M225-I225)*((VLOOKUP(B225,'Set Up Employee Data'!A:O,7,FALSE)))</f>
        <v>#N/A</v>
      </c>
      <c r="O225" s="46" t="str">
        <f>(M225-I225)*((VLOOKUP(B225,'Set Up Employee Data'!A:O,8,FALSE)))</f>
        <v>#N/A</v>
      </c>
      <c r="P225" s="46" t="str">
        <f>(M225-I225)*((VLOOKUP(B225,'Set Up Employee Data'!A:O,5,FALSE)))</f>
        <v>#N/A</v>
      </c>
      <c r="Q225" s="46" t="str">
        <f>(M225-I225)*((VLOOKUP(B225,'Set Up Employee Data'!A:O,6,FALSE)))</f>
        <v>#N/A</v>
      </c>
      <c r="R225" s="46">
        <f>IFERROR(((VLOOKUP(B225,'Set Up Employee Data'!A:O,9,FALSE)))+((VLOOKUP(B225,'Set Up Employee Data'!A:O,10,FALSE)))+((VLOOKUP(B225,'Set Up Employee Data'!A:O,11,FALSE)))+((VLOOKUP(B225,'Set Up Employee Data'!A:O,12,FALSE))),0)</f>
        <v>0</v>
      </c>
      <c r="S225" s="46">
        <f>IFERROR(((VLOOKUP(B225,'Set Up Employee Data'!A:O,13,FALSE)))+((VLOOKUP(B225,'Set Up Employee Data'!A:O,14,FALSE)))+((VLOOKUP(B225,'Set Up Employee Data'!A:O,15,FALSE))),0)</f>
        <v>0</v>
      </c>
      <c r="T225" s="46" t="str">
        <f t="shared" si="5"/>
        <v>#N/A</v>
      </c>
      <c r="U225" s="69" t="str">
        <f t="shared" si="6"/>
        <v>#N/A</v>
      </c>
    </row>
    <row r="226" ht="14.25" hidden="1" customHeight="1">
      <c r="A226" s="32"/>
      <c r="B226" s="32"/>
      <c r="C226" s="33" t="str">
        <f>VLOOKUP(B226,'Set Up Employee Data'!A:O,2,FALSE)</f>
        <v>#N/A</v>
      </c>
      <c r="D226" s="33" t="str">
        <f t="shared" si="1"/>
        <v>#N/A</v>
      </c>
      <c r="E226" s="32"/>
      <c r="F226" s="32"/>
      <c r="G226" s="32"/>
      <c r="H226" s="33"/>
      <c r="I226" s="41"/>
      <c r="J226" s="68">
        <f>IFERROR(VLOOKUP(B226,'Set Up Employee Data'!A:O,3,FALSE)/(VLOOKUP(B226,'Set Up Employee Data'!A:O,4,FALSE)),0)</f>
        <v>0</v>
      </c>
      <c r="K226" s="46" t="str">
        <f t="shared" si="2"/>
        <v>#N/A</v>
      </c>
      <c r="L226" s="46" t="str">
        <f t="shared" si="3"/>
        <v>#N/A</v>
      </c>
      <c r="M226" s="46" t="str">
        <f t="shared" si="4"/>
        <v>#N/A</v>
      </c>
      <c r="N226" s="46" t="str">
        <f>(M226-I226)*((VLOOKUP(B226,'Set Up Employee Data'!A:O,7,FALSE)))</f>
        <v>#N/A</v>
      </c>
      <c r="O226" s="46" t="str">
        <f>(M226-I226)*((VLOOKUP(B226,'Set Up Employee Data'!A:O,8,FALSE)))</f>
        <v>#N/A</v>
      </c>
      <c r="P226" s="46" t="str">
        <f>(M226-I226)*((VLOOKUP(B226,'Set Up Employee Data'!A:O,5,FALSE)))</f>
        <v>#N/A</v>
      </c>
      <c r="Q226" s="46" t="str">
        <f>(M226-I226)*((VLOOKUP(B226,'Set Up Employee Data'!A:O,6,FALSE)))</f>
        <v>#N/A</v>
      </c>
      <c r="R226" s="46">
        <f>IFERROR(((VLOOKUP(B226,'Set Up Employee Data'!A:O,9,FALSE)))+((VLOOKUP(B226,'Set Up Employee Data'!A:O,10,FALSE)))+((VLOOKUP(B226,'Set Up Employee Data'!A:O,11,FALSE)))+((VLOOKUP(B226,'Set Up Employee Data'!A:O,12,FALSE))),0)</f>
        <v>0</v>
      </c>
      <c r="S226" s="46">
        <f>IFERROR(((VLOOKUP(B226,'Set Up Employee Data'!A:O,13,FALSE)))+((VLOOKUP(B226,'Set Up Employee Data'!A:O,14,FALSE)))+((VLOOKUP(B226,'Set Up Employee Data'!A:O,15,FALSE))),0)</f>
        <v>0</v>
      </c>
      <c r="T226" s="46" t="str">
        <f t="shared" si="5"/>
        <v>#N/A</v>
      </c>
      <c r="U226" s="69" t="str">
        <f t="shared" si="6"/>
        <v>#N/A</v>
      </c>
    </row>
    <row r="227" ht="14.25" hidden="1" customHeight="1">
      <c r="A227" s="32"/>
      <c r="B227" s="32"/>
      <c r="C227" s="33" t="str">
        <f>VLOOKUP(B227,'Set Up Employee Data'!A:O,2,FALSE)</f>
        <v>#N/A</v>
      </c>
      <c r="D227" s="33" t="str">
        <f t="shared" si="1"/>
        <v>#N/A</v>
      </c>
      <c r="E227" s="32"/>
      <c r="F227" s="32"/>
      <c r="G227" s="32"/>
      <c r="H227" s="33"/>
      <c r="I227" s="41"/>
      <c r="J227" s="68">
        <f>IFERROR(VLOOKUP(B227,'Set Up Employee Data'!A:O,3,FALSE)/(VLOOKUP(B227,'Set Up Employee Data'!A:O,4,FALSE)),0)</f>
        <v>0</v>
      </c>
      <c r="K227" s="46" t="str">
        <f t="shared" si="2"/>
        <v>#N/A</v>
      </c>
      <c r="L227" s="46" t="str">
        <f t="shared" si="3"/>
        <v>#N/A</v>
      </c>
      <c r="M227" s="46" t="str">
        <f t="shared" si="4"/>
        <v>#N/A</v>
      </c>
      <c r="N227" s="46" t="str">
        <f>(M227-I227)*((VLOOKUP(B227,'Set Up Employee Data'!A:O,7,FALSE)))</f>
        <v>#N/A</v>
      </c>
      <c r="O227" s="46" t="str">
        <f>(M227-I227)*((VLOOKUP(B227,'Set Up Employee Data'!A:O,8,FALSE)))</f>
        <v>#N/A</v>
      </c>
      <c r="P227" s="46" t="str">
        <f>(M227-I227)*((VLOOKUP(B227,'Set Up Employee Data'!A:O,5,FALSE)))</f>
        <v>#N/A</v>
      </c>
      <c r="Q227" s="46" t="str">
        <f>(M227-I227)*((VLOOKUP(B227,'Set Up Employee Data'!A:O,6,FALSE)))</f>
        <v>#N/A</v>
      </c>
      <c r="R227" s="46">
        <f>IFERROR(((VLOOKUP(B227,'Set Up Employee Data'!A:O,9,FALSE)))+((VLOOKUP(B227,'Set Up Employee Data'!A:O,10,FALSE)))+((VLOOKUP(B227,'Set Up Employee Data'!A:O,11,FALSE)))+((VLOOKUP(B227,'Set Up Employee Data'!A:O,12,FALSE))),0)</f>
        <v>0</v>
      </c>
      <c r="S227" s="46">
        <f>IFERROR(((VLOOKUP(B227,'Set Up Employee Data'!A:O,13,FALSE)))+((VLOOKUP(B227,'Set Up Employee Data'!A:O,14,FALSE)))+((VLOOKUP(B227,'Set Up Employee Data'!A:O,15,FALSE))),0)</f>
        <v>0</v>
      </c>
      <c r="T227" s="46" t="str">
        <f t="shared" si="5"/>
        <v>#N/A</v>
      </c>
      <c r="U227" s="69" t="str">
        <f t="shared" si="6"/>
        <v>#N/A</v>
      </c>
    </row>
    <row r="228" ht="14.25" hidden="1" customHeight="1">
      <c r="A228" s="32"/>
      <c r="B228" s="32"/>
      <c r="C228" s="33" t="str">
        <f>VLOOKUP(B228,'Set Up Employee Data'!A:O,2,FALSE)</f>
        <v>#N/A</v>
      </c>
      <c r="D228" s="33" t="str">
        <f t="shared" si="1"/>
        <v>#N/A</v>
      </c>
      <c r="E228" s="32"/>
      <c r="F228" s="32"/>
      <c r="G228" s="32"/>
      <c r="H228" s="33"/>
      <c r="I228" s="41"/>
      <c r="J228" s="68">
        <f>IFERROR(VLOOKUP(B228,'Set Up Employee Data'!A:O,3,FALSE)/(VLOOKUP(B228,'Set Up Employee Data'!A:O,4,FALSE)),0)</f>
        <v>0</v>
      </c>
      <c r="K228" s="46" t="str">
        <f t="shared" si="2"/>
        <v>#N/A</v>
      </c>
      <c r="L228" s="46" t="str">
        <f t="shared" si="3"/>
        <v>#N/A</v>
      </c>
      <c r="M228" s="46" t="str">
        <f t="shared" si="4"/>
        <v>#N/A</v>
      </c>
      <c r="N228" s="46" t="str">
        <f>(M228-I228)*((VLOOKUP(B228,'Set Up Employee Data'!A:O,7,FALSE)))</f>
        <v>#N/A</v>
      </c>
      <c r="O228" s="46" t="str">
        <f>(M228-I228)*((VLOOKUP(B228,'Set Up Employee Data'!A:O,8,FALSE)))</f>
        <v>#N/A</v>
      </c>
      <c r="P228" s="46" t="str">
        <f>(M228-I228)*((VLOOKUP(B228,'Set Up Employee Data'!A:O,5,FALSE)))</f>
        <v>#N/A</v>
      </c>
      <c r="Q228" s="46" t="str">
        <f>(M228-I228)*((VLOOKUP(B228,'Set Up Employee Data'!A:O,6,FALSE)))</f>
        <v>#N/A</v>
      </c>
      <c r="R228" s="46">
        <f>IFERROR(((VLOOKUP(B228,'Set Up Employee Data'!A:O,9,FALSE)))+((VLOOKUP(B228,'Set Up Employee Data'!A:O,10,FALSE)))+((VLOOKUP(B228,'Set Up Employee Data'!A:O,11,FALSE)))+((VLOOKUP(B228,'Set Up Employee Data'!A:O,12,FALSE))),0)</f>
        <v>0</v>
      </c>
      <c r="S228" s="46">
        <f>IFERROR(((VLOOKUP(B228,'Set Up Employee Data'!A:O,13,FALSE)))+((VLOOKUP(B228,'Set Up Employee Data'!A:O,14,FALSE)))+((VLOOKUP(B228,'Set Up Employee Data'!A:O,15,FALSE))),0)</f>
        <v>0</v>
      </c>
      <c r="T228" s="46" t="str">
        <f t="shared" si="5"/>
        <v>#N/A</v>
      </c>
      <c r="U228" s="69" t="str">
        <f t="shared" si="6"/>
        <v>#N/A</v>
      </c>
    </row>
    <row r="229" ht="14.25" hidden="1" customHeight="1">
      <c r="A229" s="32"/>
      <c r="B229" s="32"/>
      <c r="C229" s="33" t="str">
        <f>VLOOKUP(B229,'Set Up Employee Data'!A:O,2,FALSE)</f>
        <v>#N/A</v>
      </c>
      <c r="D229" s="33" t="str">
        <f t="shared" si="1"/>
        <v>#N/A</v>
      </c>
      <c r="E229" s="32"/>
      <c r="F229" s="32"/>
      <c r="G229" s="32"/>
      <c r="H229" s="33"/>
      <c r="I229" s="41"/>
      <c r="J229" s="68">
        <f>IFERROR(VLOOKUP(B229,'Set Up Employee Data'!A:O,3,FALSE)/(VLOOKUP(B229,'Set Up Employee Data'!A:O,4,FALSE)),0)</f>
        <v>0</v>
      </c>
      <c r="K229" s="46" t="str">
        <f t="shared" si="2"/>
        <v>#N/A</v>
      </c>
      <c r="L229" s="46" t="str">
        <f t="shared" si="3"/>
        <v>#N/A</v>
      </c>
      <c r="M229" s="46" t="str">
        <f t="shared" si="4"/>
        <v>#N/A</v>
      </c>
      <c r="N229" s="46" t="str">
        <f>(M229-I229)*((VLOOKUP(B229,'Set Up Employee Data'!A:O,7,FALSE)))</f>
        <v>#N/A</v>
      </c>
      <c r="O229" s="46" t="str">
        <f>(M229-I229)*((VLOOKUP(B229,'Set Up Employee Data'!A:O,8,FALSE)))</f>
        <v>#N/A</v>
      </c>
      <c r="P229" s="46" t="str">
        <f>(M229-I229)*((VLOOKUP(B229,'Set Up Employee Data'!A:O,5,FALSE)))</f>
        <v>#N/A</v>
      </c>
      <c r="Q229" s="46" t="str">
        <f>(M229-I229)*((VLOOKUP(B229,'Set Up Employee Data'!A:O,6,FALSE)))</f>
        <v>#N/A</v>
      </c>
      <c r="R229" s="46">
        <f>IFERROR(((VLOOKUP(B229,'Set Up Employee Data'!A:O,9,FALSE)))+((VLOOKUP(B229,'Set Up Employee Data'!A:O,10,FALSE)))+((VLOOKUP(B229,'Set Up Employee Data'!A:O,11,FALSE)))+((VLOOKUP(B229,'Set Up Employee Data'!A:O,12,FALSE))),0)</f>
        <v>0</v>
      </c>
      <c r="S229" s="46">
        <f>IFERROR(((VLOOKUP(B229,'Set Up Employee Data'!A:O,13,FALSE)))+((VLOOKUP(B229,'Set Up Employee Data'!A:O,14,FALSE)))+((VLOOKUP(B229,'Set Up Employee Data'!A:O,15,FALSE))),0)</f>
        <v>0</v>
      </c>
      <c r="T229" s="46" t="str">
        <f t="shared" si="5"/>
        <v>#N/A</v>
      </c>
      <c r="U229" s="69" t="str">
        <f t="shared" si="6"/>
        <v>#N/A</v>
      </c>
    </row>
    <row r="230" ht="14.25" hidden="1" customHeight="1">
      <c r="A230" s="32"/>
      <c r="B230" s="32"/>
      <c r="C230" s="33" t="str">
        <f>VLOOKUP(B230,'Set Up Employee Data'!A:O,2,FALSE)</f>
        <v>#N/A</v>
      </c>
      <c r="D230" s="33" t="str">
        <f t="shared" si="1"/>
        <v>#N/A</v>
      </c>
      <c r="E230" s="32"/>
      <c r="F230" s="32"/>
      <c r="G230" s="32"/>
      <c r="H230" s="33"/>
      <c r="I230" s="41"/>
      <c r="J230" s="68">
        <f>IFERROR(VLOOKUP(B230,'Set Up Employee Data'!A:O,3,FALSE)/(VLOOKUP(B230,'Set Up Employee Data'!A:O,4,FALSE)),0)</f>
        <v>0</v>
      </c>
      <c r="K230" s="46" t="str">
        <f t="shared" si="2"/>
        <v>#N/A</v>
      </c>
      <c r="L230" s="46" t="str">
        <f t="shared" si="3"/>
        <v>#N/A</v>
      </c>
      <c r="M230" s="46" t="str">
        <f t="shared" si="4"/>
        <v>#N/A</v>
      </c>
      <c r="N230" s="46" t="str">
        <f>(M230-I230)*((VLOOKUP(B230,'Set Up Employee Data'!A:O,7,FALSE)))</f>
        <v>#N/A</v>
      </c>
      <c r="O230" s="46" t="str">
        <f>(M230-I230)*((VLOOKUP(B230,'Set Up Employee Data'!A:O,8,FALSE)))</f>
        <v>#N/A</v>
      </c>
      <c r="P230" s="46" t="str">
        <f>(M230-I230)*((VLOOKUP(B230,'Set Up Employee Data'!A:O,5,FALSE)))</f>
        <v>#N/A</v>
      </c>
      <c r="Q230" s="46" t="str">
        <f>(M230-I230)*((VLOOKUP(B230,'Set Up Employee Data'!A:O,6,FALSE)))</f>
        <v>#N/A</v>
      </c>
      <c r="R230" s="46">
        <f>IFERROR(((VLOOKUP(B230,'Set Up Employee Data'!A:O,9,FALSE)))+((VLOOKUP(B230,'Set Up Employee Data'!A:O,10,FALSE)))+((VLOOKUP(B230,'Set Up Employee Data'!A:O,11,FALSE)))+((VLOOKUP(B230,'Set Up Employee Data'!A:O,12,FALSE))),0)</f>
        <v>0</v>
      </c>
      <c r="S230" s="46">
        <f>IFERROR(((VLOOKUP(B230,'Set Up Employee Data'!A:O,13,FALSE)))+((VLOOKUP(B230,'Set Up Employee Data'!A:O,14,FALSE)))+((VLOOKUP(B230,'Set Up Employee Data'!A:O,15,FALSE))),0)</f>
        <v>0</v>
      </c>
      <c r="T230" s="46" t="str">
        <f t="shared" si="5"/>
        <v>#N/A</v>
      </c>
      <c r="U230" s="69" t="str">
        <f t="shared" si="6"/>
        <v>#N/A</v>
      </c>
    </row>
    <row r="231" ht="14.25" hidden="1" customHeight="1">
      <c r="A231" s="32"/>
      <c r="B231" s="32"/>
      <c r="C231" s="33" t="str">
        <f>VLOOKUP(B231,'Set Up Employee Data'!A:O,2,FALSE)</f>
        <v>#N/A</v>
      </c>
      <c r="D231" s="33" t="str">
        <f t="shared" si="1"/>
        <v>#N/A</v>
      </c>
      <c r="E231" s="32"/>
      <c r="F231" s="32"/>
      <c r="G231" s="32"/>
      <c r="H231" s="33"/>
      <c r="I231" s="41"/>
      <c r="J231" s="68">
        <f>IFERROR(VLOOKUP(B231,'Set Up Employee Data'!A:O,3,FALSE)/(VLOOKUP(B231,'Set Up Employee Data'!A:O,4,FALSE)),0)</f>
        <v>0</v>
      </c>
      <c r="K231" s="46" t="str">
        <f t="shared" si="2"/>
        <v>#N/A</v>
      </c>
      <c r="L231" s="46" t="str">
        <f t="shared" si="3"/>
        <v>#N/A</v>
      </c>
      <c r="M231" s="46" t="str">
        <f t="shared" si="4"/>
        <v>#N/A</v>
      </c>
      <c r="N231" s="46" t="str">
        <f>(M231-I231)*((VLOOKUP(B231,'Set Up Employee Data'!A:O,7,FALSE)))</f>
        <v>#N/A</v>
      </c>
      <c r="O231" s="46" t="str">
        <f>(M231-I231)*((VLOOKUP(B231,'Set Up Employee Data'!A:O,8,FALSE)))</f>
        <v>#N/A</v>
      </c>
      <c r="P231" s="46" t="str">
        <f>(M231-I231)*((VLOOKUP(B231,'Set Up Employee Data'!A:O,5,FALSE)))</f>
        <v>#N/A</v>
      </c>
      <c r="Q231" s="46" t="str">
        <f>(M231-I231)*((VLOOKUP(B231,'Set Up Employee Data'!A:O,6,FALSE)))</f>
        <v>#N/A</v>
      </c>
      <c r="R231" s="46">
        <f>IFERROR(((VLOOKUP(B231,'Set Up Employee Data'!A:O,9,FALSE)))+((VLOOKUP(B231,'Set Up Employee Data'!A:O,10,FALSE)))+((VLOOKUP(B231,'Set Up Employee Data'!A:O,11,FALSE)))+((VLOOKUP(B231,'Set Up Employee Data'!A:O,12,FALSE))),0)</f>
        <v>0</v>
      </c>
      <c r="S231" s="46">
        <f>IFERROR(((VLOOKUP(B231,'Set Up Employee Data'!A:O,13,FALSE)))+((VLOOKUP(B231,'Set Up Employee Data'!A:O,14,FALSE)))+((VLOOKUP(B231,'Set Up Employee Data'!A:O,15,FALSE))),0)</f>
        <v>0</v>
      </c>
      <c r="T231" s="46" t="str">
        <f t="shared" si="5"/>
        <v>#N/A</v>
      </c>
      <c r="U231" s="69" t="str">
        <f t="shared" si="6"/>
        <v>#N/A</v>
      </c>
    </row>
    <row r="232" ht="14.25" hidden="1" customHeight="1">
      <c r="A232" s="32"/>
      <c r="B232" s="32"/>
      <c r="C232" s="33" t="str">
        <f>VLOOKUP(B232,'Set Up Employee Data'!A:O,2,FALSE)</f>
        <v>#N/A</v>
      </c>
      <c r="D232" s="33" t="str">
        <f t="shared" si="1"/>
        <v>#N/A</v>
      </c>
      <c r="E232" s="32"/>
      <c r="F232" s="32"/>
      <c r="G232" s="32"/>
      <c r="H232" s="33"/>
      <c r="I232" s="41"/>
      <c r="J232" s="68">
        <f>IFERROR(VLOOKUP(B232,'Set Up Employee Data'!A:O,3,FALSE)/(VLOOKUP(B232,'Set Up Employee Data'!A:O,4,FALSE)),0)</f>
        <v>0</v>
      </c>
      <c r="K232" s="46" t="str">
        <f t="shared" si="2"/>
        <v>#N/A</v>
      </c>
      <c r="L232" s="46" t="str">
        <f t="shared" si="3"/>
        <v>#N/A</v>
      </c>
      <c r="M232" s="46" t="str">
        <f t="shared" si="4"/>
        <v>#N/A</v>
      </c>
      <c r="N232" s="46" t="str">
        <f>(M232-I232)*((VLOOKUP(B232,'Set Up Employee Data'!A:O,7,FALSE)))</f>
        <v>#N/A</v>
      </c>
      <c r="O232" s="46" t="str">
        <f>(M232-I232)*((VLOOKUP(B232,'Set Up Employee Data'!A:O,8,FALSE)))</f>
        <v>#N/A</v>
      </c>
      <c r="P232" s="46" t="str">
        <f>(M232-I232)*((VLOOKUP(B232,'Set Up Employee Data'!A:O,5,FALSE)))</f>
        <v>#N/A</v>
      </c>
      <c r="Q232" s="46" t="str">
        <f>(M232-I232)*((VLOOKUP(B232,'Set Up Employee Data'!A:O,6,FALSE)))</f>
        <v>#N/A</v>
      </c>
      <c r="R232" s="46">
        <f>IFERROR(((VLOOKUP(B232,'Set Up Employee Data'!A:O,9,FALSE)))+((VLOOKUP(B232,'Set Up Employee Data'!A:O,10,FALSE)))+((VLOOKUP(B232,'Set Up Employee Data'!A:O,11,FALSE)))+((VLOOKUP(B232,'Set Up Employee Data'!A:O,12,FALSE))),0)</f>
        <v>0</v>
      </c>
      <c r="S232" s="46">
        <f>IFERROR(((VLOOKUP(B232,'Set Up Employee Data'!A:O,13,FALSE)))+((VLOOKUP(B232,'Set Up Employee Data'!A:O,14,FALSE)))+((VLOOKUP(B232,'Set Up Employee Data'!A:O,15,FALSE))),0)</f>
        <v>0</v>
      </c>
      <c r="T232" s="46" t="str">
        <f t="shared" si="5"/>
        <v>#N/A</v>
      </c>
      <c r="U232" s="69" t="str">
        <f t="shared" si="6"/>
        <v>#N/A</v>
      </c>
    </row>
    <row r="233" ht="14.25" hidden="1" customHeight="1">
      <c r="A233" s="32"/>
      <c r="B233" s="32"/>
      <c r="C233" s="33" t="str">
        <f>VLOOKUP(B233,'Set Up Employee Data'!A:O,2,FALSE)</f>
        <v>#N/A</v>
      </c>
      <c r="D233" s="33" t="str">
        <f t="shared" si="1"/>
        <v>#N/A</v>
      </c>
      <c r="E233" s="32"/>
      <c r="F233" s="32"/>
      <c r="G233" s="32"/>
      <c r="H233" s="33"/>
      <c r="I233" s="41"/>
      <c r="J233" s="68">
        <f>IFERROR(VLOOKUP(B233,'Set Up Employee Data'!A:O,3,FALSE)/(VLOOKUP(B233,'Set Up Employee Data'!A:O,4,FALSE)),0)</f>
        <v>0</v>
      </c>
      <c r="K233" s="46" t="str">
        <f t="shared" si="2"/>
        <v>#N/A</v>
      </c>
      <c r="L233" s="46" t="str">
        <f t="shared" si="3"/>
        <v>#N/A</v>
      </c>
      <c r="M233" s="46" t="str">
        <f t="shared" si="4"/>
        <v>#N/A</v>
      </c>
      <c r="N233" s="46" t="str">
        <f>(M233-I233)*((VLOOKUP(B233,'Set Up Employee Data'!A:O,7,FALSE)))</f>
        <v>#N/A</v>
      </c>
      <c r="O233" s="46" t="str">
        <f>(M233-I233)*((VLOOKUP(B233,'Set Up Employee Data'!A:O,8,FALSE)))</f>
        <v>#N/A</v>
      </c>
      <c r="P233" s="46" t="str">
        <f>(M233-I233)*((VLOOKUP(B233,'Set Up Employee Data'!A:O,5,FALSE)))</f>
        <v>#N/A</v>
      </c>
      <c r="Q233" s="46" t="str">
        <f>(M233-I233)*((VLOOKUP(B233,'Set Up Employee Data'!A:O,6,FALSE)))</f>
        <v>#N/A</v>
      </c>
      <c r="R233" s="46">
        <f>IFERROR(((VLOOKUP(B233,'Set Up Employee Data'!A:O,9,FALSE)))+((VLOOKUP(B233,'Set Up Employee Data'!A:O,10,FALSE)))+((VLOOKUP(B233,'Set Up Employee Data'!A:O,11,FALSE)))+((VLOOKUP(B233,'Set Up Employee Data'!A:O,12,FALSE))),0)</f>
        <v>0</v>
      </c>
      <c r="S233" s="46">
        <f>IFERROR(((VLOOKUP(B233,'Set Up Employee Data'!A:O,13,FALSE)))+((VLOOKUP(B233,'Set Up Employee Data'!A:O,14,FALSE)))+((VLOOKUP(B233,'Set Up Employee Data'!A:O,15,FALSE))),0)</f>
        <v>0</v>
      </c>
      <c r="T233" s="46" t="str">
        <f t="shared" si="5"/>
        <v>#N/A</v>
      </c>
      <c r="U233" s="69" t="str">
        <f t="shared" si="6"/>
        <v>#N/A</v>
      </c>
    </row>
    <row r="234" ht="14.25" hidden="1" customHeight="1">
      <c r="A234" s="32"/>
      <c r="B234" s="32"/>
      <c r="C234" s="33" t="str">
        <f>VLOOKUP(B234,'Set Up Employee Data'!A:O,2,FALSE)</f>
        <v>#N/A</v>
      </c>
      <c r="D234" s="33" t="str">
        <f t="shared" si="1"/>
        <v>#N/A</v>
      </c>
      <c r="E234" s="32"/>
      <c r="F234" s="32"/>
      <c r="G234" s="32"/>
      <c r="H234" s="33"/>
      <c r="I234" s="41"/>
      <c r="J234" s="68">
        <f>IFERROR(VLOOKUP(B234,'Set Up Employee Data'!A:O,3,FALSE)/(VLOOKUP(B234,'Set Up Employee Data'!A:O,4,FALSE)),0)</f>
        <v>0</v>
      </c>
      <c r="K234" s="46" t="str">
        <f t="shared" si="2"/>
        <v>#N/A</v>
      </c>
      <c r="L234" s="46" t="str">
        <f t="shared" si="3"/>
        <v>#N/A</v>
      </c>
      <c r="M234" s="46" t="str">
        <f t="shared" si="4"/>
        <v>#N/A</v>
      </c>
      <c r="N234" s="46" t="str">
        <f>(M234-I234)*((VLOOKUP(B234,'Set Up Employee Data'!A:O,7,FALSE)))</f>
        <v>#N/A</v>
      </c>
      <c r="O234" s="46" t="str">
        <f>(M234-I234)*((VLOOKUP(B234,'Set Up Employee Data'!A:O,8,FALSE)))</f>
        <v>#N/A</v>
      </c>
      <c r="P234" s="46" t="str">
        <f>(M234-I234)*((VLOOKUP(B234,'Set Up Employee Data'!A:O,5,FALSE)))</f>
        <v>#N/A</v>
      </c>
      <c r="Q234" s="46" t="str">
        <f>(M234-I234)*((VLOOKUP(B234,'Set Up Employee Data'!A:O,6,FALSE)))</f>
        <v>#N/A</v>
      </c>
      <c r="R234" s="46">
        <f>IFERROR(((VLOOKUP(B234,'Set Up Employee Data'!A:O,9,FALSE)))+((VLOOKUP(B234,'Set Up Employee Data'!A:O,10,FALSE)))+((VLOOKUP(B234,'Set Up Employee Data'!A:O,11,FALSE)))+((VLOOKUP(B234,'Set Up Employee Data'!A:O,12,FALSE))),0)</f>
        <v>0</v>
      </c>
      <c r="S234" s="46">
        <f>IFERROR(((VLOOKUP(B234,'Set Up Employee Data'!A:O,13,FALSE)))+((VLOOKUP(B234,'Set Up Employee Data'!A:O,14,FALSE)))+((VLOOKUP(B234,'Set Up Employee Data'!A:O,15,FALSE))),0)</f>
        <v>0</v>
      </c>
      <c r="T234" s="46" t="str">
        <f t="shared" si="5"/>
        <v>#N/A</v>
      </c>
      <c r="U234" s="69" t="str">
        <f t="shared" si="6"/>
        <v>#N/A</v>
      </c>
    </row>
    <row r="235" ht="14.25" hidden="1" customHeight="1">
      <c r="A235" s="32"/>
      <c r="B235" s="32"/>
      <c r="C235" s="33" t="str">
        <f>VLOOKUP(B235,'Set Up Employee Data'!A:O,2,FALSE)</f>
        <v>#N/A</v>
      </c>
      <c r="D235" s="33" t="str">
        <f t="shared" si="1"/>
        <v>#N/A</v>
      </c>
      <c r="E235" s="32"/>
      <c r="F235" s="32"/>
      <c r="G235" s="32"/>
      <c r="H235" s="33"/>
      <c r="I235" s="41"/>
      <c r="J235" s="68">
        <f>IFERROR(VLOOKUP(B235,'Set Up Employee Data'!A:O,3,FALSE)/(VLOOKUP(B235,'Set Up Employee Data'!A:O,4,FALSE)),0)</f>
        <v>0</v>
      </c>
      <c r="K235" s="46" t="str">
        <f t="shared" si="2"/>
        <v>#N/A</v>
      </c>
      <c r="L235" s="46" t="str">
        <f t="shared" si="3"/>
        <v>#N/A</v>
      </c>
      <c r="M235" s="46" t="str">
        <f t="shared" si="4"/>
        <v>#N/A</v>
      </c>
      <c r="N235" s="46" t="str">
        <f>(M235-I235)*((VLOOKUP(B235,'Set Up Employee Data'!A:O,7,FALSE)))</f>
        <v>#N/A</v>
      </c>
      <c r="O235" s="46" t="str">
        <f>(M235-I235)*((VLOOKUP(B235,'Set Up Employee Data'!A:O,8,FALSE)))</f>
        <v>#N/A</v>
      </c>
      <c r="P235" s="46" t="str">
        <f>(M235-I235)*((VLOOKUP(B235,'Set Up Employee Data'!A:O,5,FALSE)))</f>
        <v>#N/A</v>
      </c>
      <c r="Q235" s="46" t="str">
        <f>(M235-I235)*((VLOOKUP(B235,'Set Up Employee Data'!A:O,6,FALSE)))</f>
        <v>#N/A</v>
      </c>
      <c r="R235" s="46">
        <f>IFERROR(((VLOOKUP(B235,'Set Up Employee Data'!A:O,9,FALSE)))+((VLOOKUP(B235,'Set Up Employee Data'!A:O,10,FALSE)))+((VLOOKUP(B235,'Set Up Employee Data'!A:O,11,FALSE)))+((VLOOKUP(B235,'Set Up Employee Data'!A:O,12,FALSE))),0)</f>
        <v>0</v>
      </c>
      <c r="S235" s="46">
        <f>IFERROR(((VLOOKUP(B235,'Set Up Employee Data'!A:O,13,FALSE)))+((VLOOKUP(B235,'Set Up Employee Data'!A:O,14,FALSE)))+((VLOOKUP(B235,'Set Up Employee Data'!A:O,15,FALSE))),0)</f>
        <v>0</v>
      </c>
      <c r="T235" s="46" t="str">
        <f t="shared" si="5"/>
        <v>#N/A</v>
      </c>
      <c r="U235" s="69" t="str">
        <f t="shared" si="6"/>
        <v>#N/A</v>
      </c>
    </row>
    <row r="236" ht="14.25" hidden="1" customHeight="1">
      <c r="A236" s="32"/>
      <c r="B236" s="32"/>
      <c r="C236" s="33" t="str">
        <f>VLOOKUP(B236,'Set Up Employee Data'!A:O,2,FALSE)</f>
        <v>#N/A</v>
      </c>
      <c r="D236" s="33" t="str">
        <f t="shared" si="1"/>
        <v>#N/A</v>
      </c>
      <c r="E236" s="32"/>
      <c r="F236" s="32"/>
      <c r="G236" s="32"/>
      <c r="H236" s="33"/>
      <c r="I236" s="41"/>
      <c r="J236" s="68">
        <f>IFERROR(VLOOKUP(B236,'Set Up Employee Data'!A:O,3,FALSE)/(VLOOKUP(B236,'Set Up Employee Data'!A:O,4,FALSE)),0)</f>
        <v>0</v>
      </c>
      <c r="K236" s="46" t="str">
        <f t="shared" si="2"/>
        <v>#N/A</v>
      </c>
      <c r="L236" s="46" t="str">
        <f t="shared" si="3"/>
        <v>#N/A</v>
      </c>
      <c r="M236" s="46" t="str">
        <f t="shared" si="4"/>
        <v>#N/A</v>
      </c>
      <c r="N236" s="46" t="str">
        <f>(M236-I236)*((VLOOKUP(B236,'Set Up Employee Data'!A:O,7,FALSE)))</f>
        <v>#N/A</v>
      </c>
      <c r="O236" s="46" t="str">
        <f>(M236-I236)*((VLOOKUP(B236,'Set Up Employee Data'!A:O,8,FALSE)))</f>
        <v>#N/A</v>
      </c>
      <c r="P236" s="46" t="str">
        <f>(M236-I236)*((VLOOKUP(B236,'Set Up Employee Data'!A:O,5,FALSE)))</f>
        <v>#N/A</v>
      </c>
      <c r="Q236" s="46" t="str">
        <f>(M236-I236)*((VLOOKUP(B236,'Set Up Employee Data'!A:O,6,FALSE)))</f>
        <v>#N/A</v>
      </c>
      <c r="R236" s="46">
        <f>IFERROR(((VLOOKUP(B236,'Set Up Employee Data'!A:O,9,FALSE)))+((VLOOKUP(B236,'Set Up Employee Data'!A:O,10,FALSE)))+((VLOOKUP(B236,'Set Up Employee Data'!A:O,11,FALSE)))+((VLOOKUP(B236,'Set Up Employee Data'!A:O,12,FALSE))),0)</f>
        <v>0</v>
      </c>
      <c r="S236" s="46">
        <f>IFERROR(((VLOOKUP(B236,'Set Up Employee Data'!A:O,13,FALSE)))+((VLOOKUP(B236,'Set Up Employee Data'!A:O,14,FALSE)))+((VLOOKUP(B236,'Set Up Employee Data'!A:O,15,FALSE))),0)</f>
        <v>0</v>
      </c>
      <c r="T236" s="46" t="str">
        <f t="shared" si="5"/>
        <v>#N/A</v>
      </c>
      <c r="U236" s="69" t="str">
        <f t="shared" si="6"/>
        <v>#N/A</v>
      </c>
    </row>
    <row r="237" ht="14.25" hidden="1" customHeight="1">
      <c r="A237" s="32"/>
      <c r="B237" s="32"/>
      <c r="C237" s="33" t="str">
        <f>VLOOKUP(B237,'Set Up Employee Data'!A:O,2,FALSE)</f>
        <v>#N/A</v>
      </c>
      <c r="D237" s="33" t="str">
        <f t="shared" si="1"/>
        <v>#N/A</v>
      </c>
      <c r="E237" s="32"/>
      <c r="F237" s="32"/>
      <c r="G237" s="32"/>
      <c r="H237" s="33"/>
      <c r="I237" s="41"/>
      <c r="J237" s="68">
        <f>IFERROR(VLOOKUP(B237,'Set Up Employee Data'!A:O,3,FALSE)/(VLOOKUP(B237,'Set Up Employee Data'!A:O,4,FALSE)),0)</f>
        <v>0</v>
      </c>
      <c r="K237" s="46" t="str">
        <f t="shared" si="2"/>
        <v>#N/A</v>
      </c>
      <c r="L237" s="46" t="str">
        <f t="shared" si="3"/>
        <v>#N/A</v>
      </c>
      <c r="M237" s="46" t="str">
        <f t="shared" si="4"/>
        <v>#N/A</v>
      </c>
      <c r="N237" s="46" t="str">
        <f>(M237-I237)*((VLOOKUP(B237,'Set Up Employee Data'!A:O,7,FALSE)))</f>
        <v>#N/A</v>
      </c>
      <c r="O237" s="46" t="str">
        <f>(M237-I237)*((VLOOKUP(B237,'Set Up Employee Data'!A:O,8,FALSE)))</f>
        <v>#N/A</v>
      </c>
      <c r="P237" s="46" t="str">
        <f>(M237-I237)*((VLOOKUP(B237,'Set Up Employee Data'!A:O,5,FALSE)))</f>
        <v>#N/A</v>
      </c>
      <c r="Q237" s="46" t="str">
        <f>(M237-I237)*((VLOOKUP(B237,'Set Up Employee Data'!A:O,6,FALSE)))</f>
        <v>#N/A</v>
      </c>
      <c r="R237" s="46">
        <f>IFERROR(((VLOOKUP(B237,'Set Up Employee Data'!A:O,9,FALSE)))+((VLOOKUP(B237,'Set Up Employee Data'!A:O,10,FALSE)))+((VLOOKUP(B237,'Set Up Employee Data'!A:O,11,FALSE)))+((VLOOKUP(B237,'Set Up Employee Data'!A:O,12,FALSE))),0)</f>
        <v>0</v>
      </c>
      <c r="S237" s="46">
        <f>IFERROR(((VLOOKUP(B237,'Set Up Employee Data'!A:O,13,FALSE)))+((VLOOKUP(B237,'Set Up Employee Data'!A:O,14,FALSE)))+((VLOOKUP(B237,'Set Up Employee Data'!A:O,15,FALSE))),0)</f>
        <v>0</v>
      </c>
      <c r="T237" s="46" t="str">
        <f t="shared" si="5"/>
        <v>#N/A</v>
      </c>
      <c r="U237" s="69" t="str">
        <f t="shared" si="6"/>
        <v>#N/A</v>
      </c>
    </row>
    <row r="238" ht="14.25" hidden="1" customHeight="1">
      <c r="A238" s="32"/>
      <c r="B238" s="32"/>
      <c r="C238" s="33" t="str">
        <f>VLOOKUP(B238,'Set Up Employee Data'!A:O,2,FALSE)</f>
        <v>#N/A</v>
      </c>
      <c r="D238" s="33" t="str">
        <f t="shared" si="1"/>
        <v>#N/A</v>
      </c>
      <c r="E238" s="32"/>
      <c r="F238" s="32"/>
      <c r="G238" s="32"/>
      <c r="H238" s="33"/>
      <c r="I238" s="41"/>
      <c r="J238" s="68">
        <f>IFERROR(VLOOKUP(B238,'Set Up Employee Data'!A:O,3,FALSE)/(VLOOKUP(B238,'Set Up Employee Data'!A:O,4,FALSE)),0)</f>
        <v>0</v>
      </c>
      <c r="K238" s="46" t="str">
        <f t="shared" si="2"/>
        <v>#N/A</v>
      </c>
      <c r="L238" s="46" t="str">
        <f t="shared" si="3"/>
        <v>#N/A</v>
      </c>
      <c r="M238" s="46" t="str">
        <f t="shared" si="4"/>
        <v>#N/A</v>
      </c>
      <c r="N238" s="46" t="str">
        <f>(M238-I238)*((VLOOKUP(B238,'Set Up Employee Data'!A:O,7,FALSE)))</f>
        <v>#N/A</v>
      </c>
      <c r="O238" s="46" t="str">
        <f>(M238-I238)*((VLOOKUP(B238,'Set Up Employee Data'!A:O,8,FALSE)))</f>
        <v>#N/A</v>
      </c>
      <c r="P238" s="46" t="str">
        <f>(M238-I238)*((VLOOKUP(B238,'Set Up Employee Data'!A:O,5,FALSE)))</f>
        <v>#N/A</v>
      </c>
      <c r="Q238" s="46" t="str">
        <f>(M238-I238)*((VLOOKUP(B238,'Set Up Employee Data'!A:O,6,FALSE)))</f>
        <v>#N/A</v>
      </c>
      <c r="R238" s="46">
        <f>IFERROR(((VLOOKUP(B238,'Set Up Employee Data'!A:O,9,FALSE)))+((VLOOKUP(B238,'Set Up Employee Data'!A:O,10,FALSE)))+((VLOOKUP(B238,'Set Up Employee Data'!A:O,11,FALSE)))+((VLOOKUP(B238,'Set Up Employee Data'!A:O,12,FALSE))),0)</f>
        <v>0</v>
      </c>
      <c r="S238" s="46">
        <f>IFERROR(((VLOOKUP(B238,'Set Up Employee Data'!A:O,13,FALSE)))+((VLOOKUP(B238,'Set Up Employee Data'!A:O,14,FALSE)))+((VLOOKUP(B238,'Set Up Employee Data'!A:O,15,FALSE))),0)</f>
        <v>0</v>
      </c>
      <c r="T238" s="46" t="str">
        <f t="shared" si="5"/>
        <v>#N/A</v>
      </c>
      <c r="U238" s="69" t="str">
        <f t="shared" si="6"/>
        <v>#N/A</v>
      </c>
    </row>
    <row r="239" ht="14.25" hidden="1" customHeight="1">
      <c r="A239" s="32"/>
      <c r="B239" s="32"/>
      <c r="C239" s="33" t="str">
        <f>VLOOKUP(B239,'Set Up Employee Data'!A:O,2,FALSE)</f>
        <v>#N/A</v>
      </c>
      <c r="D239" s="33" t="str">
        <f t="shared" si="1"/>
        <v>#N/A</v>
      </c>
      <c r="E239" s="32"/>
      <c r="F239" s="32"/>
      <c r="G239" s="32"/>
      <c r="H239" s="33"/>
      <c r="I239" s="41"/>
      <c r="J239" s="68">
        <f>IFERROR(VLOOKUP(B239,'Set Up Employee Data'!A:O,3,FALSE)/(VLOOKUP(B239,'Set Up Employee Data'!A:O,4,FALSE)),0)</f>
        <v>0</v>
      </c>
      <c r="K239" s="46" t="str">
        <f t="shared" si="2"/>
        <v>#N/A</v>
      </c>
      <c r="L239" s="46" t="str">
        <f t="shared" si="3"/>
        <v>#N/A</v>
      </c>
      <c r="M239" s="46" t="str">
        <f t="shared" si="4"/>
        <v>#N/A</v>
      </c>
      <c r="N239" s="46" t="str">
        <f>(M239-I239)*((VLOOKUP(B239,'Set Up Employee Data'!A:O,7,FALSE)))</f>
        <v>#N/A</v>
      </c>
      <c r="O239" s="46" t="str">
        <f>(M239-I239)*((VLOOKUP(B239,'Set Up Employee Data'!A:O,8,FALSE)))</f>
        <v>#N/A</v>
      </c>
      <c r="P239" s="46" t="str">
        <f>(M239-I239)*((VLOOKUP(B239,'Set Up Employee Data'!A:O,5,FALSE)))</f>
        <v>#N/A</v>
      </c>
      <c r="Q239" s="46" t="str">
        <f>(M239-I239)*((VLOOKUP(B239,'Set Up Employee Data'!A:O,6,FALSE)))</f>
        <v>#N/A</v>
      </c>
      <c r="R239" s="46">
        <f>IFERROR(((VLOOKUP(B239,'Set Up Employee Data'!A:O,9,FALSE)))+((VLOOKUP(B239,'Set Up Employee Data'!A:O,10,FALSE)))+((VLOOKUP(B239,'Set Up Employee Data'!A:O,11,FALSE)))+((VLOOKUP(B239,'Set Up Employee Data'!A:O,12,FALSE))),0)</f>
        <v>0</v>
      </c>
      <c r="S239" s="46">
        <f>IFERROR(((VLOOKUP(B239,'Set Up Employee Data'!A:O,13,FALSE)))+((VLOOKUP(B239,'Set Up Employee Data'!A:O,14,FALSE)))+((VLOOKUP(B239,'Set Up Employee Data'!A:O,15,FALSE))),0)</f>
        <v>0</v>
      </c>
      <c r="T239" s="46" t="str">
        <f t="shared" si="5"/>
        <v>#N/A</v>
      </c>
      <c r="U239" s="69" t="str">
        <f t="shared" si="6"/>
        <v>#N/A</v>
      </c>
    </row>
    <row r="240" ht="14.25" hidden="1" customHeight="1">
      <c r="A240" s="32"/>
      <c r="B240" s="32"/>
      <c r="C240" s="33" t="str">
        <f>VLOOKUP(B240,'Set Up Employee Data'!A:O,2,FALSE)</f>
        <v>#N/A</v>
      </c>
      <c r="D240" s="33" t="str">
        <f t="shared" si="1"/>
        <v>#N/A</v>
      </c>
      <c r="E240" s="32"/>
      <c r="F240" s="32"/>
      <c r="G240" s="32"/>
      <c r="H240" s="33"/>
      <c r="I240" s="41"/>
      <c r="J240" s="68">
        <f>IFERROR(VLOOKUP(B240,'Set Up Employee Data'!A:O,3,FALSE)/(VLOOKUP(B240,'Set Up Employee Data'!A:O,4,FALSE)),0)</f>
        <v>0</v>
      </c>
      <c r="K240" s="46" t="str">
        <f t="shared" si="2"/>
        <v>#N/A</v>
      </c>
      <c r="L240" s="46" t="str">
        <f t="shared" si="3"/>
        <v>#N/A</v>
      </c>
      <c r="M240" s="46" t="str">
        <f t="shared" si="4"/>
        <v>#N/A</v>
      </c>
      <c r="N240" s="46" t="str">
        <f>(M240-I240)*((VLOOKUP(B240,'Set Up Employee Data'!A:O,7,FALSE)))</f>
        <v>#N/A</v>
      </c>
      <c r="O240" s="46" t="str">
        <f>(M240-I240)*((VLOOKUP(B240,'Set Up Employee Data'!A:O,8,FALSE)))</f>
        <v>#N/A</v>
      </c>
      <c r="P240" s="46" t="str">
        <f>(M240-I240)*((VLOOKUP(B240,'Set Up Employee Data'!A:O,5,FALSE)))</f>
        <v>#N/A</v>
      </c>
      <c r="Q240" s="46" t="str">
        <f>(M240-I240)*((VLOOKUP(B240,'Set Up Employee Data'!A:O,6,FALSE)))</f>
        <v>#N/A</v>
      </c>
      <c r="R240" s="46">
        <f>IFERROR(((VLOOKUP(B240,'Set Up Employee Data'!A:O,9,FALSE)))+((VLOOKUP(B240,'Set Up Employee Data'!A:O,10,FALSE)))+((VLOOKUP(B240,'Set Up Employee Data'!A:O,11,FALSE)))+((VLOOKUP(B240,'Set Up Employee Data'!A:O,12,FALSE))),0)</f>
        <v>0</v>
      </c>
      <c r="S240" s="46">
        <f>IFERROR(((VLOOKUP(B240,'Set Up Employee Data'!A:O,13,FALSE)))+((VLOOKUP(B240,'Set Up Employee Data'!A:O,14,FALSE)))+((VLOOKUP(B240,'Set Up Employee Data'!A:O,15,FALSE))),0)</f>
        <v>0</v>
      </c>
      <c r="T240" s="46" t="str">
        <f t="shared" si="5"/>
        <v>#N/A</v>
      </c>
      <c r="U240" s="69" t="str">
        <f t="shared" si="6"/>
        <v>#N/A</v>
      </c>
    </row>
    <row r="241" ht="14.25" hidden="1" customHeight="1">
      <c r="A241" s="32"/>
      <c r="B241" s="32"/>
      <c r="C241" s="33" t="str">
        <f>VLOOKUP(B241,'Set Up Employee Data'!A:O,2,FALSE)</f>
        <v>#N/A</v>
      </c>
      <c r="D241" s="33" t="str">
        <f t="shared" si="1"/>
        <v>#N/A</v>
      </c>
      <c r="E241" s="32"/>
      <c r="F241" s="32"/>
      <c r="G241" s="32"/>
      <c r="H241" s="33"/>
      <c r="I241" s="41"/>
      <c r="J241" s="68">
        <f>IFERROR(VLOOKUP(B241,'Set Up Employee Data'!A:O,3,FALSE)/(VLOOKUP(B241,'Set Up Employee Data'!A:O,4,FALSE)),0)</f>
        <v>0</v>
      </c>
      <c r="K241" s="46" t="str">
        <f t="shared" si="2"/>
        <v>#N/A</v>
      </c>
      <c r="L241" s="46" t="str">
        <f t="shared" si="3"/>
        <v>#N/A</v>
      </c>
      <c r="M241" s="46" t="str">
        <f t="shared" si="4"/>
        <v>#N/A</v>
      </c>
      <c r="N241" s="46" t="str">
        <f>(M241-I241)*((VLOOKUP(B241,'Set Up Employee Data'!A:O,7,FALSE)))</f>
        <v>#N/A</v>
      </c>
      <c r="O241" s="46" t="str">
        <f>(M241-I241)*((VLOOKUP(B241,'Set Up Employee Data'!A:O,8,FALSE)))</f>
        <v>#N/A</v>
      </c>
      <c r="P241" s="46" t="str">
        <f>(M241-I241)*((VLOOKUP(B241,'Set Up Employee Data'!A:O,5,FALSE)))</f>
        <v>#N/A</v>
      </c>
      <c r="Q241" s="46" t="str">
        <f>(M241-I241)*((VLOOKUP(B241,'Set Up Employee Data'!A:O,6,FALSE)))</f>
        <v>#N/A</v>
      </c>
      <c r="R241" s="46">
        <f>IFERROR(((VLOOKUP(B241,'Set Up Employee Data'!A:O,9,FALSE)))+((VLOOKUP(B241,'Set Up Employee Data'!A:O,10,FALSE)))+((VLOOKUP(B241,'Set Up Employee Data'!A:O,11,FALSE)))+((VLOOKUP(B241,'Set Up Employee Data'!A:O,12,FALSE))),0)</f>
        <v>0</v>
      </c>
      <c r="S241" s="46">
        <f>IFERROR(((VLOOKUP(B241,'Set Up Employee Data'!A:O,13,FALSE)))+((VLOOKUP(B241,'Set Up Employee Data'!A:O,14,FALSE)))+((VLOOKUP(B241,'Set Up Employee Data'!A:O,15,FALSE))),0)</f>
        <v>0</v>
      </c>
      <c r="T241" s="46" t="str">
        <f t="shared" si="5"/>
        <v>#N/A</v>
      </c>
      <c r="U241" s="69" t="str">
        <f t="shared" si="6"/>
        <v>#N/A</v>
      </c>
    </row>
    <row r="242" ht="14.25" hidden="1" customHeight="1">
      <c r="A242" s="32"/>
      <c r="B242" s="32"/>
      <c r="C242" s="33" t="str">
        <f>VLOOKUP(B242,'Set Up Employee Data'!A:O,2,FALSE)</f>
        <v>#N/A</v>
      </c>
      <c r="D242" s="33" t="str">
        <f t="shared" si="1"/>
        <v>#N/A</v>
      </c>
      <c r="E242" s="32"/>
      <c r="F242" s="32"/>
      <c r="G242" s="32"/>
      <c r="H242" s="33"/>
      <c r="I242" s="41"/>
      <c r="J242" s="68">
        <f>IFERROR(VLOOKUP(B242,'Set Up Employee Data'!A:O,3,FALSE)/(VLOOKUP(B242,'Set Up Employee Data'!A:O,4,FALSE)),0)</f>
        <v>0</v>
      </c>
      <c r="K242" s="46" t="str">
        <f t="shared" si="2"/>
        <v>#N/A</v>
      </c>
      <c r="L242" s="46" t="str">
        <f t="shared" si="3"/>
        <v>#N/A</v>
      </c>
      <c r="M242" s="46" t="str">
        <f t="shared" si="4"/>
        <v>#N/A</v>
      </c>
      <c r="N242" s="46" t="str">
        <f>(M242-I242)*((VLOOKUP(B242,'Set Up Employee Data'!A:O,7,FALSE)))</f>
        <v>#N/A</v>
      </c>
      <c r="O242" s="46" t="str">
        <f>(M242-I242)*((VLOOKUP(B242,'Set Up Employee Data'!A:O,8,FALSE)))</f>
        <v>#N/A</v>
      </c>
      <c r="P242" s="46" t="str">
        <f>(M242-I242)*((VLOOKUP(B242,'Set Up Employee Data'!A:O,5,FALSE)))</f>
        <v>#N/A</v>
      </c>
      <c r="Q242" s="46" t="str">
        <f>(M242-I242)*((VLOOKUP(B242,'Set Up Employee Data'!A:O,6,FALSE)))</f>
        <v>#N/A</v>
      </c>
      <c r="R242" s="46">
        <f>IFERROR(((VLOOKUP(B242,'Set Up Employee Data'!A:O,9,FALSE)))+((VLOOKUP(B242,'Set Up Employee Data'!A:O,10,FALSE)))+((VLOOKUP(B242,'Set Up Employee Data'!A:O,11,FALSE)))+((VLOOKUP(B242,'Set Up Employee Data'!A:O,12,FALSE))),0)</f>
        <v>0</v>
      </c>
      <c r="S242" s="46">
        <f>IFERROR(((VLOOKUP(B242,'Set Up Employee Data'!A:O,13,FALSE)))+((VLOOKUP(B242,'Set Up Employee Data'!A:O,14,FALSE)))+((VLOOKUP(B242,'Set Up Employee Data'!A:O,15,FALSE))),0)</f>
        <v>0</v>
      </c>
      <c r="T242" s="46" t="str">
        <f t="shared" si="5"/>
        <v>#N/A</v>
      </c>
      <c r="U242" s="69" t="str">
        <f t="shared" si="6"/>
        <v>#N/A</v>
      </c>
    </row>
    <row r="243" ht="14.25" hidden="1" customHeight="1">
      <c r="A243" s="32"/>
      <c r="B243" s="32"/>
      <c r="C243" s="33" t="str">
        <f>VLOOKUP(B243,'Set Up Employee Data'!A:O,2,FALSE)</f>
        <v>#N/A</v>
      </c>
      <c r="D243" s="33" t="str">
        <f t="shared" si="1"/>
        <v>#N/A</v>
      </c>
      <c r="E243" s="32"/>
      <c r="F243" s="32"/>
      <c r="G243" s="32"/>
      <c r="H243" s="33"/>
      <c r="I243" s="41"/>
      <c r="J243" s="68">
        <f>IFERROR(VLOOKUP(B243,'Set Up Employee Data'!A:O,3,FALSE)/(VLOOKUP(B243,'Set Up Employee Data'!A:O,4,FALSE)),0)</f>
        <v>0</v>
      </c>
      <c r="K243" s="46" t="str">
        <f t="shared" si="2"/>
        <v>#N/A</v>
      </c>
      <c r="L243" s="46" t="str">
        <f t="shared" si="3"/>
        <v>#N/A</v>
      </c>
      <c r="M243" s="46" t="str">
        <f t="shared" si="4"/>
        <v>#N/A</v>
      </c>
      <c r="N243" s="46" t="str">
        <f>(M243-I243)*((VLOOKUP(B243,'Set Up Employee Data'!A:O,7,FALSE)))</f>
        <v>#N/A</v>
      </c>
      <c r="O243" s="46" t="str">
        <f>(M243-I243)*((VLOOKUP(B243,'Set Up Employee Data'!A:O,8,FALSE)))</f>
        <v>#N/A</v>
      </c>
      <c r="P243" s="46" t="str">
        <f>(M243-I243)*((VLOOKUP(B243,'Set Up Employee Data'!A:O,5,FALSE)))</f>
        <v>#N/A</v>
      </c>
      <c r="Q243" s="46" t="str">
        <f>(M243-I243)*((VLOOKUP(B243,'Set Up Employee Data'!A:O,6,FALSE)))</f>
        <v>#N/A</v>
      </c>
      <c r="R243" s="46">
        <f>IFERROR(((VLOOKUP(B243,'Set Up Employee Data'!A:O,9,FALSE)))+((VLOOKUP(B243,'Set Up Employee Data'!A:O,10,FALSE)))+((VLOOKUP(B243,'Set Up Employee Data'!A:O,11,FALSE)))+((VLOOKUP(B243,'Set Up Employee Data'!A:O,12,FALSE))),0)</f>
        <v>0</v>
      </c>
      <c r="S243" s="46">
        <f>IFERROR(((VLOOKUP(B243,'Set Up Employee Data'!A:O,13,FALSE)))+((VLOOKUP(B243,'Set Up Employee Data'!A:O,14,FALSE)))+((VLOOKUP(B243,'Set Up Employee Data'!A:O,15,FALSE))),0)</f>
        <v>0</v>
      </c>
      <c r="T243" s="46" t="str">
        <f t="shared" si="5"/>
        <v>#N/A</v>
      </c>
      <c r="U243" s="69" t="str">
        <f t="shared" si="6"/>
        <v>#N/A</v>
      </c>
    </row>
    <row r="244" ht="14.25" hidden="1" customHeight="1">
      <c r="A244" s="32"/>
      <c r="B244" s="32"/>
      <c r="C244" s="33" t="str">
        <f>VLOOKUP(B244,'Set Up Employee Data'!A:O,2,FALSE)</f>
        <v>#N/A</v>
      </c>
      <c r="D244" s="33" t="str">
        <f t="shared" si="1"/>
        <v>#N/A</v>
      </c>
      <c r="E244" s="32"/>
      <c r="F244" s="32"/>
      <c r="G244" s="32"/>
      <c r="H244" s="33"/>
      <c r="I244" s="41"/>
      <c r="J244" s="68">
        <f>IFERROR(VLOOKUP(B244,'Set Up Employee Data'!A:O,3,FALSE)/(VLOOKUP(B244,'Set Up Employee Data'!A:O,4,FALSE)),0)</f>
        <v>0</v>
      </c>
      <c r="K244" s="46" t="str">
        <f t="shared" si="2"/>
        <v>#N/A</v>
      </c>
      <c r="L244" s="46" t="str">
        <f t="shared" si="3"/>
        <v>#N/A</v>
      </c>
      <c r="M244" s="46" t="str">
        <f t="shared" si="4"/>
        <v>#N/A</v>
      </c>
      <c r="N244" s="46" t="str">
        <f>(M244-I244)*((VLOOKUP(B244,'Set Up Employee Data'!A:O,7,FALSE)))</f>
        <v>#N/A</v>
      </c>
      <c r="O244" s="46" t="str">
        <f>(M244-I244)*((VLOOKUP(B244,'Set Up Employee Data'!A:O,8,FALSE)))</f>
        <v>#N/A</v>
      </c>
      <c r="P244" s="46" t="str">
        <f>(M244-I244)*((VLOOKUP(B244,'Set Up Employee Data'!A:O,5,FALSE)))</f>
        <v>#N/A</v>
      </c>
      <c r="Q244" s="46" t="str">
        <f>(M244-I244)*((VLOOKUP(B244,'Set Up Employee Data'!A:O,6,FALSE)))</f>
        <v>#N/A</v>
      </c>
      <c r="R244" s="46">
        <f>IFERROR(((VLOOKUP(B244,'Set Up Employee Data'!A:O,9,FALSE)))+((VLOOKUP(B244,'Set Up Employee Data'!A:O,10,FALSE)))+((VLOOKUP(B244,'Set Up Employee Data'!A:O,11,FALSE)))+((VLOOKUP(B244,'Set Up Employee Data'!A:O,12,FALSE))),0)</f>
        <v>0</v>
      </c>
      <c r="S244" s="46">
        <f>IFERROR(((VLOOKUP(B244,'Set Up Employee Data'!A:O,13,FALSE)))+((VLOOKUP(B244,'Set Up Employee Data'!A:O,14,FALSE)))+((VLOOKUP(B244,'Set Up Employee Data'!A:O,15,FALSE))),0)</f>
        <v>0</v>
      </c>
      <c r="T244" s="46" t="str">
        <f t="shared" si="5"/>
        <v>#N/A</v>
      </c>
      <c r="U244" s="69" t="str">
        <f t="shared" si="6"/>
        <v>#N/A</v>
      </c>
    </row>
    <row r="245" ht="14.25" hidden="1" customHeight="1">
      <c r="A245" s="32"/>
      <c r="B245" s="32"/>
      <c r="C245" s="33" t="str">
        <f>VLOOKUP(B245,'Set Up Employee Data'!A:O,2,FALSE)</f>
        <v>#N/A</v>
      </c>
      <c r="D245" s="33" t="str">
        <f t="shared" si="1"/>
        <v>#N/A</v>
      </c>
      <c r="E245" s="32"/>
      <c r="F245" s="32"/>
      <c r="G245" s="32"/>
      <c r="H245" s="33"/>
      <c r="I245" s="41"/>
      <c r="J245" s="68">
        <f>IFERROR(VLOOKUP(B245,'Set Up Employee Data'!A:O,3,FALSE)/(VLOOKUP(B245,'Set Up Employee Data'!A:O,4,FALSE)),0)</f>
        <v>0</v>
      </c>
      <c r="K245" s="46" t="str">
        <f t="shared" si="2"/>
        <v>#N/A</v>
      </c>
      <c r="L245" s="46" t="str">
        <f t="shared" si="3"/>
        <v>#N/A</v>
      </c>
      <c r="M245" s="46" t="str">
        <f t="shared" si="4"/>
        <v>#N/A</v>
      </c>
      <c r="N245" s="46" t="str">
        <f>(M245-I245)*((VLOOKUP(B245,'Set Up Employee Data'!A:O,7,FALSE)))</f>
        <v>#N/A</v>
      </c>
      <c r="O245" s="46" t="str">
        <f>(M245-I245)*((VLOOKUP(B245,'Set Up Employee Data'!A:O,8,FALSE)))</f>
        <v>#N/A</v>
      </c>
      <c r="P245" s="46" t="str">
        <f>(M245-I245)*((VLOOKUP(B245,'Set Up Employee Data'!A:O,5,FALSE)))</f>
        <v>#N/A</v>
      </c>
      <c r="Q245" s="46" t="str">
        <f>(M245-I245)*((VLOOKUP(B245,'Set Up Employee Data'!A:O,6,FALSE)))</f>
        <v>#N/A</v>
      </c>
      <c r="R245" s="46">
        <f>IFERROR(((VLOOKUP(B245,'Set Up Employee Data'!A:O,9,FALSE)))+((VLOOKUP(B245,'Set Up Employee Data'!A:O,10,FALSE)))+((VLOOKUP(B245,'Set Up Employee Data'!A:O,11,FALSE)))+((VLOOKUP(B245,'Set Up Employee Data'!A:O,12,FALSE))),0)</f>
        <v>0</v>
      </c>
      <c r="S245" s="46">
        <f>IFERROR(((VLOOKUP(B245,'Set Up Employee Data'!A:O,13,FALSE)))+((VLOOKUP(B245,'Set Up Employee Data'!A:O,14,FALSE)))+((VLOOKUP(B245,'Set Up Employee Data'!A:O,15,FALSE))),0)</f>
        <v>0</v>
      </c>
      <c r="T245" s="46" t="str">
        <f t="shared" si="5"/>
        <v>#N/A</v>
      </c>
      <c r="U245" s="69" t="str">
        <f t="shared" si="6"/>
        <v>#N/A</v>
      </c>
    </row>
    <row r="246" ht="14.25" hidden="1" customHeight="1">
      <c r="A246" s="32"/>
      <c r="B246" s="32"/>
      <c r="C246" s="33" t="str">
        <f>VLOOKUP(B246,'Set Up Employee Data'!A:O,2,FALSE)</f>
        <v>#N/A</v>
      </c>
      <c r="D246" s="33" t="str">
        <f t="shared" si="1"/>
        <v>#N/A</v>
      </c>
      <c r="E246" s="32"/>
      <c r="F246" s="32"/>
      <c r="G246" s="32"/>
      <c r="H246" s="33"/>
      <c r="I246" s="41"/>
      <c r="J246" s="68">
        <f>IFERROR(VLOOKUP(B246,'Set Up Employee Data'!A:O,3,FALSE)/(VLOOKUP(B246,'Set Up Employee Data'!A:O,4,FALSE)),0)</f>
        <v>0</v>
      </c>
      <c r="K246" s="46" t="str">
        <f t="shared" si="2"/>
        <v>#N/A</v>
      </c>
      <c r="L246" s="46" t="str">
        <f t="shared" si="3"/>
        <v>#N/A</v>
      </c>
      <c r="M246" s="46" t="str">
        <f t="shared" si="4"/>
        <v>#N/A</v>
      </c>
      <c r="N246" s="46" t="str">
        <f>(M246-I246)*((VLOOKUP(B246,'Set Up Employee Data'!A:O,7,FALSE)))</f>
        <v>#N/A</v>
      </c>
      <c r="O246" s="46" t="str">
        <f>(M246-I246)*((VLOOKUP(B246,'Set Up Employee Data'!A:O,8,FALSE)))</f>
        <v>#N/A</v>
      </c>
      <c r="P246" s="46" t="str">
        <f>(M246-I246)*((VLOOKUP(B246,'Set Up Employee Data'!A:O,5,FALSE)))</f>
        <v>#N/A</v>
      </c>
      <c r="Q246" s="46" t="str">
        <f>(M246-I246)*((VLOOKUP(B246,'Set Up Employee Data'!A:O,6,FALSE)))</f>
        <v>#N/A</v>
      </c>
      <c r="R246" s="46">
        <f>IFERROR(((VLOOKUP(B246,'Set Up Employee Data'!A:O,9,FALSE)))+((VLOOKUP(B246,'Set Up Employee Data'!A:O,10,FALSE)))+((VLOOKUP(B246,'Set Up Employee Data'!A:O,11,FALSE)))+((VLOOKUP(B246,'Set Up Employee Data'!A:O,12,FALSE))),0)</f>
        <v>0</v>
      </c>
      <c r="S246" s="46">
        <f>IFERROR(((VLOOKUP(B246,'Set Up Employee Data'!A:O,13,FALSE)))+((VLOOKUP(B246,'Set Up Employee Data'!A:O,14,FALSE)))+((VLOOKUP(B246,'Set Up Employee Data'!A:O,15,FALSE))),0)</f>
        <v>0</v>
      </c>
      <c r="T246" s="46" t="str">
        <f t="shared" si="5"/>
        <v>#N/A</v>
      </c>
      <c r="U246" s="69" t="str">
        <f t="shared" si="6"/>
        <v>#N/A</v>
      </c>
    </row>
    <row r="247" ht="14.25" hidden="1" customHeight="1">
      <c r="A247" s="32"/>
      <c r="B247" s="32"/>
      <c r="C247" s="33" t="str">
        <f>VLOOKUP(B247,'Set Up Employee Data'!A:O,2,FALSE)</f>
        <v>#N/A</v>
      </c>
      <c r="D247" s="33" t="str">
        <f t="shared" si="1"/>
        <v>#N/A</v>
      </c>
      <c r="E247" s="32"/>
      <c r="F247" s="32"/>
      <c r="G247" s="32"/>
      <c r="H247" s="33"/>
      <c r="I247" s="41"/>
      <c r="J247" s="68">
        <f>IFERROR(VLOOKUP(B247,'Set Up Employee Data'!A:O,3,FALSE)/(VLOOKUP(B247,'Set Up Employee Data'!A:O,4,FALSE)),0)</f>
        <v>0</v>
      </c>
      <c r="K247" s="46" t="str">
        <f t="shared" si="2"/>
        <v>#N/A</v>
      </c>
      <c r="L247" s="46" t="str">
        <f t="shared" si="3"/>
        <v>#N/A</v>
      </c>
      <c r="M247" s="46" t="str">
        <f t="shared" si="4"/>
        <v>#N/A</v>
      </c>
      <c r="N247" s="46" t="str">
        <f>(M247-I247)*((VLOOKUP(B247,'Set Up Employee Data'!A:O,7,FALSE)))</f>
        <v>#N/A</v>
      </c>
      <c r="O247" s="46" t="str">
        <f>(M247-I247)*((VLOOKUP(B247,'Set Up Employee Data'!A:O,8,FALSE)))</f>
        <v>#N/A</v>
      </c>
      <c r="P247" s="46" t="str">
        <f>(M247-I247)*((VLOOKUP(B247,'Set Up Employee Data'!A:O,5,FALSE)))</f>
        <v>#N/A</v>
      </c>
      <c r="Q247" s="46" t="str">
        <f>(M247-I247)*((VLOOKUP(B247,'Set Up Employee Data'!A:O,6,FALSE)))</f>
        <v>#N/A</v>
      </c>
      <c r="R247" s="46">
        <f>IFERROR(((VLOOKUP(B247,'Set Up Employee Data'!A:O,9,FALSE)))+((VLOOKUP(B247,'Set Up Employee Data'!A:O,10,FALSE)))+((VLOOKUP(B247,'Set Up Employee Data'!A:O,11,FALSE)))+((VLOOKUP(B247,'Set Up Employee Data'!A:O,12,FALSE))),0)</f>
        <v>0</v>
      </c>
      <c r="S247" s="46">
        <f>IFERROR(((VLOOKUP(B247,'Set Up Employee Data'!A:O,13,FALSE)))+((VLOOKUP(B247,'Set Up Employee Data'!A:O,14,FALSE)))+((VLOOKUP(B247,'Set Up Employee Data'!A:O,15,FALSE))),0)</f>
        <v>0</v>
      </c>
      <c r="T247" s="46" t="str">
        <f t="shared" si="5"/>
        <v>#N/A</v>
      </c>
      <c r="U247" s="69" t="str">
        <f t="shared" si="6"/>
        <v>#N/A</v>
      </c>
    </row>
    <row r="248" ht="14.25" hidden="1" customHeight="1">
      <c r="A248" s="32"/>
      <c r="B248" s="32"/>
      <c r="C248" s="33" t="str">
        <f>VLOOKUP(B248,'Set Up Employee Data'!A:O,2,FALSE)</f>
        <v>#N/A</v>
      </c>
      <c r="D248" s="33" t="str">
        <f t="shared" si="1"/>
        <v>#N/A</v>
      </c>
      <c r="E248" s="32"/>
      <c r="F248" s="32"/>
      <c r="G248" s="32"/>
      <c r="H248" s="33"/>
      <c r="I248" s="41"/>
      <c r="J248" s="68">
        <f>IFERROR(VLOOKUP(B248,'Set Up Employee Data'!A:O,3,FALSE)/(VLOOKUP(B248,'Set Up Employee Data'!A:O,4,FALSE)),0)</f>
        <v>0</v>
      </c>
      <c r="K248" s="46" t="str">
        <f t="shared" si="2"/>
        <v>#N/A</v>
      </c>
      <c r="L248" s="46" t="str">
        <f t="shared" si="3"/>
        <v>#N/A</v>
      </c>
      <c r="M248" s="46" t="str">
        <f t="shared" si="4"/>
        <v>#N/A</v>
      </c>
      <c r="N248" s="46" t="str">
        <f>(M248-I248)*((VLOOKUP(B248,'Set Up Employee Data'!A:O,7,FALSE)))</f>
        <v>#N/A</v>
      </c>
      <c r="O248" s="46" t="str">
        <f>(M248-I248)*((VLOOKUP(B248,'Set Up Employee Data'!A:O,8,FALSE)))</f>
        <v>#N/A</v>
      </c>
      <c r="P248" s="46" t="str">
        <f>(M248-I248)*((VLOOKUP(B248,'Set Up Employee Data'!A:O,5,FALSE)))</f>
        <v>#N/A</v>
      </c>
      <c r="Q248" s="46" t="str">
        <f>(M248-I248)*((VLOOKUP(B248,'Set Up Employee Data'!A:O,6,FALSE)))</f>
        <v>#N/A</v>
      </c>
      <c r="R248" s="46">
        <f>IFERROR(((VLOOKUP(B248,'Set Up Employee Data'!A:O,9,FALSE)))+((VLOOKUP(B248,'Set Up Employee Data'!A:O,10,FALSE)))+((VLOOKUP(B248,'Set Up Employee Data'!A:O,11,FALSE)))+((VLOOKUP(B248,'Set Up Employee Data'!A:O,12,FALSE))),0)</f>
        <v>0</v>
      </c>
      <c r="S248" s="46">
        <f>IFERROR(((VLOOKUP(B248,'Set Up Employee Data'!A:O,13,FALSE)))+((VLOOKUP(B248,'Set Up Employee Data'!A:O,14,FALSE)))+((VLOOKUP(B248,'Set Up Employee Data'!A:O,15,FALSE))),0)</f>
        <v>0</v>
      </c>
      <c r="T248" s="46" t="str">
        <f t="shared" si="5"/>
        <v>#N/A</v>
      </c>
      <c r="U248" s="69" t="str">
        <f t="shared" si="6"/>
        <v>#N/A</v>
      </c>
    </row>
    <row r="249" ht="14.25" hidden="1" customHeight="1">
      <c r="A249" s="32"/>
      <c r="B249" s="32"/>
      <c r="C249" s="33" t="str">
        <f>VLOOKUP(B249,'Set Up Employee Data'!A:O,2,FALSE)</f>
        <v>#N/A</v>
      </c>
      <c r="D249" s="33" t="str">
        <f t="shared" si="1"/>
        <v>#N/A</v>
      </c>
      <c r="E249" s="32"/>
      <c r="F249" s="32"/>
      <c r="G249" s="32"/>
      <c r="H249" s="33"/>
      <c r="I249" s="41"/>
      <c r="J249" s="68">
        <f>IFERROR(VLOOKUP(B249,'Set Up Employee Data'!A:O,3,FALSE)/(VLOOKUP(B249,'Set Up Employee Data'!A:O,4,FALSE)),0)</f>
        <v>0</v>
      </c>
      <c r="K249" s="46" t="str">
        <f t="shared" si="2"/>
        <v>#N/A</v>
      </c>
      <c r="L249" s="46" t="str">
        <f t="shared" si="3"/>
        <v>#N/A</v>
      </c>
      <c r="M249" s="46" t="str">
        <f t="shared" si="4"/>
        <v>#N/A</v>
      </c>
      <c r="N249" s="46" t="str">
        <f>(M249-I249)*((VLOOKUP(B249,'Set Up Employee Data'!A:O,7,FALSE)))</f>
        <v>#N/A</v>
      </c>
      <c r="O249" s="46" t="str">
        <f>(M249-I249)*((VLOOKUP(B249,'Set Up Employee Data'!A:O,8,FALSE)))</f>
        <v>#N/A</v>
      </c>
      <c r="P249" s="46" t="str">
        <f>(M249-I249)*((VLOOKUP(B249,'Set Up Employee Data'!A:O,5,FALSE)))</f>
        <v>#N/A</v>
      </c>
      <c r="Q249" s="46" t="str">
        <f>(M249-I249)*((VLOOKUP(B249,'Set Up Employee Data'!A:O,6,FALSE)))</f>
        <v>#N/A</v>
      </c>
      <c r="R249" s="46">
        <f>IFERROR(((VLOOKUP(B249,'Set Up Employee Data'!A:O,9,FALSE)))+((VLOOKUP(B249,'Set Up Employee Data'!A:O,10,FALSE)))+((VLOOKUP(B249,'Set Up Employee Data'!A:O,11,FALSE)))+((VLOOKUP(B249,'Set Up Employee Data'!A:O,12,FALSE))),0)</f>
        <v>0</v>
      </c>
      <c r="S249" s="46">
        <f>IFERROR(((VLOOKUP(B249,'Set Up Employee Data'!A:O,13,FALSE)))+((VLOOKUP(B249,'Set Up Employee Data'!A:O,14,FALSE)))+((VLOOKUP(B249,'Set Up Employee Data'!A:O,15,FALSE))),0)</f>
        <v>0</v>
      </c>
      <c r="T249" s="46" t="str">
        <f t="shared" si="5"/>
        <v>#N/A</v>
      </c>
      <c r="U249" s="69" t="str">
        <f t="shared" si="6"/>
        <v>#N/A</v>
      </c>
    </row>
    <row r="250" ht="14.25" hidden="1" customHeight="1">
      <c r="A250" s="32"/>
      <c r="B250" s="32"/>
      <c r="C250" s="33" t="str">
        <f>VLOOKUP(B250,'Set Up Employee Data'!A:O,2,FALSE)</f>
        <v>#N/A</v>
      </c>
      <c r="D250" s="33" t="str">
        <f t="shared" si="1"/>
        <v>#N/A</v>
      </c>
      <c r="E250" s="32"/>
      <c r="F250" s="32"/>
      <c r="G250" s="32"/>
      <c r="H250" s="33"/>
      <c r="I250" s="41"/>
      <c r="J250" s="68">
        <f>IFERROR(VLOOKUP(B250,'Set Up Employee Data'!A:O,3,FALSE)/(VLOOKUP(B250,'Set Up Employee Data'!A:O,4,FALSE)),0)</f>
        <v>0</v>
      </c>
      <c r="K250" s="46" t="str">
        <f t="shared" si="2"/>
        <v>#N/A</v>
      </c>
      <c r="L250" s="46" t="str">
        <f t="shared" si="3"/>
        <v>#N/A</v>
      </c>
      <c r="M250" s="46" t="str">
        <f t="shared" si="4"/>
        <v>#N/A</v>
      </c>
      <c r="N250" s="46" t="str">
        <f>(M250-I250)*((VLOOKUP(B250,'Set Up Employee Data'!A:O,7,FALSE)))</f>
        <v>#N/A</v>
      </c>
      <c r="O250" s="46" t="str">
        <f>(M250-I250)*((VLOOKUP(B250,'Set Up Employee Data'!A:O,8,FALSE)))</f>
        <v>#N/A</v>
      </c>
      <c r="P250" s="46" t="str">
        <f>(M250-I250)*((VLOOKUP(B250,'Set Up Employee Data'!A:O,5,FALSE)))</f>
        <v>#N/A</v>
      </c>
      <c r="Q250" s="46" t="str">
        <f>(M250-I250)*((VLOOKUP(B250,'Set Up Employee Data'!A:O,6,FALSE)))</f>
        <v>#N/A</v>
      </c>
      <c r="R250" s="46">
        <f>IFERROR(((VLOOKUP(B250,'Set Up Employee Data'!A:O,9,FALSE)))+((VLOOKUP(B250,'Set Up Employee Data'!A:O,10,FALSE)))+((VLOOKUP(B250,'Set Up Employee Data'!A:O,11,FALSE)))+((VLOOKUP(B250,'Set Up Employee Data'!A:O,12,FALSE))),0)</f>
        <v>0</v>
      </c>
      <c r="S250" s="46">
        <f>IFERROR(((VLOOKUP(B250,'Set Up Employee Data'!A:O,13,FALSE)))+((VLOOKUP(B250,'Set Up Employee Data'!A:O,14,FALSE)))+((VLOOKUP(B250,'Set Up Employee Data'!A:O,15,FALSE))),0)</f>
        <v>0</v>
      </c>
      <c r="T250" s="46" t="str">
        <f t="shared" si="5"/>
        <v>#N/A</v>
      </c>
      <c r="U250" s="69" t="str">
        <f t="shared" si="6"/>
        <v>#N/A</v>
      </c>
    </row>
    <row r="251" ht="14.25" hidden="1" customHeight="1">
      <c r="A251" s="32"/>
      <c r="B251" s="32"/>
      <c r="C251" s="33" t="str">
        <f>VLOOKUP(B251,'Set Up Employee Data'!A:O,2,FALSE)</f>
        <v>#N/A</v>
      </c>
      <c r="D251" s="33" t="str">
        <f t="shared" si="1"/>
        <v>#N/A</v>
      </c>
      <c r="E251" s="32"/>
      <c r="F251" s="32"/>
      <c r="G251" s="32"/>
      <c r="H251" s="33"/>
      <c r="I251" s="41"/>
      <c r="J251" s="68">
        <f>IFERROR(VLOOKUP(B251,'Set Up Employee Data'!A:O,3,FALSE)/(VLOOKUP(B251,'Set Up Employee Data'!A:O,4,FALSE)),0)</f>
        <v>0</v>
      </c>
      <c r="K251" s="46" t="str">
        <f t="shared" si="2"/>
        <v>#N/A</v>
      </c>
      <c r="L251" s="46" t="str">
        <f t="shared" si="3"/>
        <v>#N/A</v>
      </c>
      <c r="M251" s="46" t="str">
        <f t="shared" si="4"/>
        <v>#N/A</v>
      </c>
      <c r="N251" s="46" t="str">
        <f>(M251-I251)*((VLOOKUP(B251,'Set Up Employee Data'!A:O,7,FALSE)))</f>
        <v>#N/A</v>
      </c>
      <c r="O251" s="46" t="str">
        <f>(M251-I251)*((VLOOKUP(B251,'Set Up Employee Data'!A:O,8,FALSE)))</f>
        <v>#N/A</v>
      </c>
      <c r="P251" s="46" t="str">
        <f>(M251-I251)*((VLOOKUP(B251,'Set Up Employee Data'!A:O,5,FALSE)))</f>
        <v>#N/A</v>
      </c>
      <c r="Q251" s="46" t="str">
        <f>(M251-I251)*((VLOOKUP(B251,'Set Up Employee Data'!A:O,6,FALSE)))</f>
        <v>#N/A</v>
      </c>
      <c r="R251" s="46">
        <f>IFERROR(((VLOOKUP(B251,'Set Up Employee Data'!A:O,9,FALSE)))+((VLOOKUP(B251,'Set Up Employee Data'!A:O,10,FALSE)))+((VLOOKUP(B251,'Set Up Employee Data'!A:O,11,FALSE)))+((VLOOKUP(B251,'Set Up Employee Data'!A:O,12,FALSE))),0)</f>
        <v>0</v>
      </c>
      <c r="S251" s="46">
        <f>IFERROR(((VLOOKUP(B251,'Set Up Employee Data'!A:O,13,FALSE)))+((VLOOKUP(B251,'Set Up Employee Data'!A:O,14,FALSE)))+((VLOOKUP(B251,'Set Up Employee Data'!A:O,15,FALSE))),0)</f>
        <v>0</v>
      </c>
      <c r="T251" s="46" t="str">
        <f t="shared" si="5"/>
        <v>#N/A</v>
      </c>
      <c r="U251" s="69" t="str">
        <f t="shared" si="6"/>
        <v>#N/A</v>
      </c>
    </row>
    <row r="252" ht="14.25" hidden="1" customHeight="1">
      <c r="A252" s="32"/>
      <c r="B252" s="32"/>
      <c r="C252" s="33" t="str">
        <f>VLOOKUP(B252,'Set Up Employee Data'!A:O,2,FALSE)</f>
        <v>#N/A</v>
      </c>
      <c r="D252" s="33" t="str">
        <f t="shared" si="1"/>
        <v>#N/A</v>
      </c>
      <c r="E252" s="32"/>
      <c r="F252" s="32"/>
      <c r="G252" s="32"/>
      <c r="H252" s="33"/>
      <c r="I252" s="41"/>
      <c r="J252" s="68">
        <f>IFERROR(VLOOKUP(B252,'Set Up Employee Data'!A:O,3,FALSE)/(VLOOKUP(B252,'Set Up Employee Data'!A:O,4,FALSE)),0)</f>
        <v>0</v>
      </c>
      <c r="K252" s="46" t="str">
        <f t="shared" si="2"/>
        <v>#N/A</v>
      </c>
      <c r="L252" s="46" t="str">
        <f t="shared" si="3"/>
        <v>#N/A</v>
      </c>
      <c r="M252" s="46" t="str">
        <f t="shared" si="4"/>
        <v>#N/A</v>
      </c>
      <c r="N252" s="46" t="str">
        <f>(M252-I252)*((VLOOKUP(B252,'Set Up Employee Data'!A:O,7,FALSE)))</f>
        <v>#N/A</v>
      </c>
      <c r="O252" s="46" t="str">
        <f>(M252-I252)*((VLOOKUP(B252,'Set Up Employee Data'!A:O,8,FALSE)))</f>
        <v>#N/A</v>
      </c>
      <c r="P252" s="46" t="str">
        <f>(M252-I252)*((VLOOKUP(B252,'Set Up Employee Data'!A:O,5,FALSE)))</f>
        <v>#N/A</v>
      </c>
      <c r="Q252" s="46" t="str">
        <f>(M252-I252)*((VLOOKUP(B252,'Set Up Employee Data'!A:O,6,FALSE)))</f>
        <v>#N/A</v>
      </c>
      <c r="R252" s="46">
        <f>IFERROR(((VLOOKUP(B252,'Set Up Employee Data'!A:O,9,FALSE)))+((VLOOKUP(B252,'Set Up Employee Data'!A:O,10,FALSE)))+((VLOOKUP(B252,'Set Up Employee Data'!A:O,11,FALSE)))+((VLOOKUP(B252,'Set Up Employee Data'!A:O,12,FALSE))),0)</f>
        <v>0</v>
      </c>
      <c r="S252" s="46">
        <f>IFERROR(((VLOOKUP(B252,'Set Up Employee Data'!A:O,13,FALSE)))+((VLOOKUP(B252,'Set Up Employee Data'!A:O,14,FALSE)))+((VLOOKUP(B252,'Set Up Employee Data'!A:O,15,FALSE))),0)</f>
        <v>0</v>
      </c>
      <c r="T252" s="46" t="str">
        <f t="shared" si="5"/>
        <v>#N/A</v>
      </c>
      <c r="U252" s="69" t="str">
        <f t="shared" si="6"/>
        <v>#N/A</v>
      </c>
    </row>
    <row r="253" ht="14.25" hidden="1" customHeight="1">
      <c r="A253" s="32"/>
      <c r="B253" s="32"/>
      <c r="C253" s="33" t="str">
        <f>VLOOKUP(B253,'Set Up Employee Data'!A:O,2,FALSE)</f>
        <v>#N/A</v>
      </c>
      <c r="D253" s="33" t="str">
        <f t="shared" si="1"/>
        <v>#N/A</v>
      </c>
      <c r="E253" s="32"/>
      <c r="F253" s="32"/>
      <c r="G253" s="32"/>
      <c r="H253" s="33"/>
      <c r="I253" s="41"/>
      <c r="J253" s="68">
        <f>IFERROR(VLOOKUP(B253,'Set Up Employee Data'!A:O,3,FALSE)/(VLOOKUP(B253,'Set Up Employee Data'!A:O,4,FALSE)),0)</f>
        <v>0</v>
      </c>
      <c r="K253" s="46" t="str">
        <f t="shared" si="2"/>
        <v>#N/A</v>
      </c>
      <c r="L253" s="46" t="str">
        <f t="shared" si="3"/>
        <v>#N/A</v>
      </c>
      <c r="M253" s="46" t="str">
        <f t="shared" si="4"/>
        <v>#N/A</v>
      </c>
      <c r="N253" s="46" t="str">
        <f>(M253-I253)*((VLOOKUP(B253,'Set Up Employee Data'!A:O,7,FALSE)))</f>
        <v>#N/A</v>
      </c>
      <c r="O253" s="46" t="str">
        <f>(M253-I253)*((VLOOKUP(B253,'Set Up Employee Data'!A:O,8,FALSE)))</f>
        <v>#N/A</v>
      </c>
      <c r="P253" s="46" t="str">
        <f>(M253-I253)*((VLOOKUP(B253,'Set Up Employee Data'!A:O,5,FALSE)))</f>
        <v>#N/A</v>
      </c>
      <c r="Q253" s="46" t="str">
        <f>(M253-I253)*((VLOOKUP(B253,'Set Up Employee Data'!A:O,6,FALSE)))</f>
        <v>#N/A</v>
      </c>
      <c r="R253" s="46">
        <f>IFERROR(((VLOOKUP(B253,'Set Up Employee Data'!A:O,9,FALSE)))+((VLOOKUP(B253,'Set Up Employee Data'!A:O,10,FALSE)))+((VLOOKUP(B253,'Set Up Employee Data'!A:O,11,FALSE)))+((VLOOKUP(B253,'Set Up Employee Data'!A:O,12,FALSE))),0)</f>
        <v>0</v>
      </c>
      <c r="S253" s="46">
        <f>IFERROR(((VLOOKUP(B253,'Set Up Employee Data'!A:O,13,FALSE)))+((VLOOKUP(B253,'Set Up Employee Data'!A:O,14,FALSE)))+((VLOOKUP(B253,'Set Up Employee Data'!A:O,15,FALSE))),0)</f>
        <v>0</v>
      </c>
      <c r="T253" s="46" t="str">
        <f t="shared" si="5"/>
        <v>#N/A</v>
      </c>
      <c r="U253" s="69" t="str">
        <f t="shared" si="6"/>
        <v>#N/A</v>
      </c>
    </row>
    <row r="254" ht="14.25" hidden="1" customHeight="1">
      <c r="A254" s="32"/>
      <c r="B254" s="32"/>
      <c r="C254" s="33" t="str">
        <f>VLOOKUP(B254,'Set Up Employee Data'!A:O,2,FALSE)</f>
        <v>#N/A</v>
      </c>
      <c r="D254" s="33" t="str">
        <f t="shared" si="1"/>
        <v>#N/A</v>
      </c>
      <c r="E254" s="32"/>
      <c r="F254" s="32"/>
      <c r="G254" s="32"/>
      <c r="H254" s="33"/>
      <c r="I254" s="41"/>
      <c r="J254" s="68">
        <f>IFERROR(VLOOKUP(B254,'Set Up Employee Data'!A:O,3,FALSE)/(VLOOKUP(B254,'Set Up Employee Data'!A:O,4,FALSE)),0)</f>
        <v>0</v>
      </c>
      <c r="K254" s="46" t="str">
        <f t="shared" si="2"/>
        <v>#N/A</v>
      </c>
      <c r="L254" s="46" t="str">
        <f t="shared" si="3"/>
        <v>#N/A</v>
      </c>
      <c r="M254" s="46" t="str">
        <f t="shared" si="4"/>
        <v>#N/A</v>
      </c>
      <c r="N254" s="46" t="str">
        <f>(M254-I254)*((VLOOKUP(B254,'Set Up Employee Data'!A:O,7,FALSE)))</f>
        <v>#N/A</v>
      </c>
      <c r="O254" s="46" t="str">
        <f>(M254-I254)*((VLOOKUP(B254,'Set Up Employee Data'!A:O,8,FALSE)))</f>
        <v>#N/A</v>
      </c>
      <c r="P254" s="46" t="str">
        <f>(M254-I254)*((VLOOKUP(B254,'Set Up Employee Data'!A:O,5,FALSE)))</f>
        <v>#N/A</v>
      </c>
      <c r="Q254" s="46" t="str">
        <f>(M254-I254)*((VLOOKUP(B254,'Set Up Employee Data'!A:O,6,FALSE)))</f>
        <v>#N/A</v>
      </c>
      <c r="R254" s="46">
        <f>IFERROR(((VLOOKUP(B254,'Set Up Employee Data'!A:O,9,FALSE)))+((VLOOKUP(B254,'Set Up Employee Data'!A:O,10,FALSE)))+((VLOOKUP(B254,'Set Up Employee Data'!A:O,11,FALSE)))+((VLOOKUP(B254,'Set Up Employee Data'!A:O,12,FALSE))),0)</f>
        <v>0</v>
      </c>
      <c r="S254" s="46">
        <f>IFERROR(((VLOOKUP(B254,'Set Up Employee Data'!A:O,13,FALSE)))+((VLOOKUP(B254,'Set Up Employee Data'!A:O,14,FALSE)))+((VLOOKUP(B254,'Set Up Employee Data'!A:O,15,FALSE))),0)</f>
        <v>0</v>
      </c>
      <c r="T254" s="46" t="str">
        <f t="shared" si="5"/>
        <v>#N/A</v>
      </c>
      <c r="U254" s="69" t="str">
        <f t="shared" si="6"/>
        <v>#N/A</v>
      </c>
    </row>
    <row r="255" ht="14.25" hidden="1" customHeight="1">
      <c r="A255" s="32"/>
      <c r="B255" s="32"/>
      <c r="C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55" s="32"/>
      <c r="H255" s="33"/>
      <c r="I255" s="41"/>
      <c r="J255" s="68">
        <f>IFERROR(VLOOKUP(B255,'Set Up Employee Data'!A:O,3,FALSE)/(VLOOKUP(B255,'Set Up Employee Data'!A:O,4,FALSE)),0)</f>
        <v>0</v>
      </c>
      <c r="K255" s="46" t="str">
        <f t="shared" si="2"/>
        <v>#N/A</v>
      </c>
      <c r="L255" s="46" t="str">
        <f t="shared" si="3"/>
        <v>#N/A</v>
      </c>
      <c r="M255" s="46" t="str">
        <f t="shared" si="4"/>
        <v>#N/A</v>
      </c>
      <c r="N255" s="46" t="str">
        <f>(M255-I255)*((VLOOKUP(B255,'Set Up Employee Data'!A:O,7,FALSE)))</f>
        <v>#N/A</v>
      </c>
      <c r="O255" s="46" t="str">
        <f>(M255-I255)*((VLOOKUP(B255,'Set Up Employee Data'!A:O,8,FALSE)))</f>
        <v>#N/A</v>
      </c>
      <c r="P255" s="46" t="str">
        <f>(M255-I255)*((VLOOKUP(B255,'Set Up Employee Data'!A:O,5,FALSE)))</f>
        <v>#N/A</v>
      </c>
      <c r="Q255" s="46" t="str">
        <f>(M255-I255)*((VLOOKUP(B255,'Set Up Employee Data'!A:O,6,FALSE)))</f>
        <v>#N/A</v>
      </c>
      <c r="R255" s="46">
        <f>IFERROR(((VLOOKUP(B255,'Set Up Employee Data'!A:O,9,FALSE)))+((VLOOKUP(B255,'Set Up Employee Data'!A:O,10,FALSE)))+((VLOOKUP(B255,'Set Up Employee Data'!A:O,11,FALSE)))+((VLOOKUP(B255,'Set Up Employee Data'!A:O,12,FALSE))),0)</f>
        <v>0</v>
      </c>
      <c r="S255" s="46">
        <f>IFERROR(((VLOOKUP(B255,'Set Up Employee Data'!A:O,13,FALSE)))+((VLOOKUP(B255,'Set Up Employee Data'!A:O,14,FALSE)))+((VLOOKUP(B255,'Set Up Employee Data'!A:O,15,FALSE))),0)</f>
        <v>0</v>
      </c>
      <c r="T255" s="46" t="str">
        <f t="shared" si="5"/>
        <v>#N/A</v>
      </c>
      <c r="U255" s="69" t="str">
        <f t="shared" si="6"/>
        <v>#N/A</v>
      </c>
    </row>
    <row r="256" ht="14.25" hidden="1" customHeight="1">
      <c r="A256" s="32"/>
      <c r="B256" s="32"/>
      <c r="C256" s="33" t="str">
        <f>VLOOKUP(B256,'Set Up Employee Data'!A:O,2,FALSE)</f>
        <v>#N/A</v>
      </c>
      <c r="D256" s="33" t="str">
        <f t="shared" si="1"/>
        <v>#N/A</v>
      </c>
      <c r="E256" s="32"/>
      <c r="F256" s="32"/>
      <c r="G256" s="32"/>
      <c r="H256" s="33"/>
      <c r="I256" s="41"/>
      <c r="J256" s="68">
        <f>IFERROR(VLOOKUP(B256,'Set Up Employee Data'!A:O,3,FALSE)/(VLOOKUP(B256,'Set Up Employee Data'!A:O,4,FALSE)),0)</f>
        <v>0</v>
      </c>
      <c r="K256" s="46" t="str">
        <f t="shared" si="2"/>
        <v>#N/A</v>
      </c>
      <c r="L256" s="46" t="str">
        <f t="shared" si="3"/>
        <v>#N/A</v>
      </c>
      <c r="M256" s="46" t="str">
        <f t="shared" si="4"/>
        <v>#N/A</v>
      </c>
      <c r="N256" s="46" t="str">
        <f>(M256-I256)*((VLOOKUP(B256,'Set Up Employee Data'!A:O,7,FALSE)))</f>
        <v>#N/A</v>
      </c>
      <c r="O256" s="46" t="str">
        <f>(M256-I256)*((VLOOKUP(B256,'Set Up Employee Data'!A:O,8,FALSE)))</f>
        <v>#N/A</v>
      </c>
      <c r="P256" s="46" t="str">
        <f>(M256-I256)*((VLOOKUP(B256,'Set Up Employee Data'!A:O,5,FALSE)))</f>
        <v>#N/A</v>
      </c>
      <c r="Q256" s="46" t="str">
        <f>(M256-I256)*((VLOOKUP(B256,'Set Up Employee Data'!A:O,6,FALSE)))</f>
        <v>#N/A</v>
      </c>
      <c r="R256" s="46">
        <f>IFERROR(((VLOOKUP(B256,'Set Up Employee Data'!A:O,9,FALSE)))+((VLOOKUP(B256,'Set Up Employee Data'!A:O,10,FALSE)))+((VLOOKUP(B256,'Set Up Employee Data'!A:O,11,FALSE)))+((VLOOKUP(B256,'Set Up Employee Data'!A:O,12,FALSE))),0)</f>
        <v>0</v>
      </c>
      <c r="S256" s="46">
        <f>IFERROR(((VLOOKUP(B256,'Set Up Employee Data'!A:O,13,FALSE)))+((VLOOKUP(B256,'Set Up Employee Data'!A:O,14,FALSE)))+((VLOOKUP(B256,'Set Up Employee Data'!A:O,15,FALSE))),0)</f>
        <v>0</v>
      </c>
      <c r="T256" s="46" t="str">
        <f t="shared" si="5"/>
        <v>#N/A</v>
      </c>
      <c r="U256" s="69" t="str">
        <f t="shared" si="6"/>
        <v>#N/A</v>
      </c>
    </row>
    <row r="257" ht="14.25" hidden="1" customHeight="1">
      <c r="A257" s="32"/>
      <c r="B257" s="32"/>
      <c r="C257" s="33" t="str">
        <f>VLOOKUP(B257,'Set Up Employee Data'!A:O,2,FALSE)</f>
        <v>#N/A</v>
      </c>
      <c r="D257" s="33" t="str">
        <f t="shared" si="1"/>
        <v>#N/A</v>
      </c>
      <c r="E257" s="32"/>
      <c r="F257" s="32"/>
      <c r="G257" s="32"/>
      <c r="H257" s="33"/>
      <c r="I257" s="41"/>
      <c r="J257" s="68">
        <f>IFERROR(VLOOKUP(B257,'Set Up Employee Data'!A:O,3,FALSE)/(VLOOKUP(B257,'Set Up Employee Data'!A:O,4,FALSE)),0)</f>
        <v>0</v>
      </c>
      <c r="K257" s="46" t="str">
        <f t="shared" si="2"/>
        <v>#N/A</v>
      </c>
      <c r="L257" s="46" t="str">
        <f t="shared" si="3"/>
        <v>#N/A</v>
      </c>
      <c r="M257" s="46" t="str">
        <f t="shared" si="4"/>
        <v>#N/A</v>
      </c>
      <c r="N257" s="46" t="str">
        <f>(M257-I257)*((VLOOKUP(B257,'Set Up Employee Data'!A:O,7,FALSE)))</f>
        <v>#N/A</v>
      </c>
      <c r="O257" s="46" t="str">
        <f>(M257-I257)*((VLOOKUP(B257,'Set Up Employee Data'!A:O,8,FALSE)))</f>
        <v>#N/A</v>
      </c>
      <c r="P257" s="46" t="str">
        <f>(M257-I257)*((VLOOKUP(B257,'Set Up Employee Data'!A:O,5,FALSE)))</f>
        <v>#N/A</v>
      </c>
      <c r="Q257" s="46" t="str">
        <f>(M257-I257)*((VLOOKUP(B257,'Set Up Employee Data'!A:O,6,FALSE)))</f>
        <v>#N/A</v>
      </c>
      <c r="R257" s="46">
        <f>IFERROR(((VLOOKUP(B257,'Set Up Employee Data'!A:O,9,FALSE)))+((VLOOKUP(B257,'Set Up Employee Data'!A:O,10,FALSE)))+((VLOOKUP(B257,'Set Up Employee Data'!A:O,11,FALSE)))+((VLOOKUP(B257,'Set Up Employee Data'!A:O,12,FALSE))),0)</f>
        <v>0</v>
      </c>
      <c r="S257" s="46">
        <f>IFERROR(((VLOOKUP(B257,'Set Up Employee Data'!A:O,13,FALSE)))+((VLOOKUP(B257,'Set Up Employee Data'!A:O,14,FALSE)))+((VLOOKUP(B257,'Set Up Employee Data'!A:O,15,FALSE))),0)</f>
        <v>0</v>
      </c>
      <c r="T257" s="46" t="str">
        <f t="shared" si="5"/>
        <v>#N/A</v>
      </c>
      <c r="U257" s="69" t="str">
        <f t="shared" si="6"/>
        <v>#N/A</v>
      </c>
    </row>
    <row r="258" ht="14.25" hidden="1" customHeight="1">
      <c r="A258" s="32"/>
      <c r="B258" s="32"/>
      <c r="C258" s="33" t="str">
        <f>VLOOKUP(B258,'Set Up Employee Data'!A:O,2,FALSE)</f>
        <v>#N/A</v>
      </c>
      <c r="D258" s="33" t="str">
        <f t="shared" si="1"/>
        <v>#N/A</v>
      </c>
      <c r="E258" s="32"/>
      <c r="F258" s="32"/>
      <c r="G258" s="32"/>
      <c r="H258" s="33"/>
      <c r="I258" s="41"/>
      <c r="J258" s="68">
        <f>IFERROR(VLOOKUP(B258,'Set Up Employee Data'!A:O,3,FALSE)/(VLOOKUP(B258,'Set Up Employee Data'!A:O,4,FALSE)),0)</f>
        <v>0</v>
      </c>
      <c r="K258" s="46" t="str">
        <f t="shared" si="2"/>
        <v>#N/A</v>
      </c>
      <c r="L258" s="46" t="str">
        <f t="shared" si="3"/>
        <v>#N/A</v>
      </c>
      <c r="M258" s="46" t="str">
        <f t="shared" si="4"/>
        <v>#N/A</v>
      </c>
      <c r="N258" s="46" t="str">
        <f>(M258-I258)*((VLOOKUP(B258,'Set Up Employee Data'!A:O,7,FALSE)))</f>
        <v>#N/A</v>
      </c>
      <c r="O258" s="46" t="str">
        <f>(M258-I258)*((VLOOKUP(B258,'Set Up Employee Data'!A:O,8,FALSE)))</f>
        <v>#N/A</v>
      </c>
      <c r="P258" s="46" t="str">
        <f>(M258-I258)*((VLOOKUP(B258,'Set Up Employee Data'!A:O,5,FALSE)))</f>
        <v>#N/A</v>
      </c>
      <c r="Q258" s="46" t="str">
        <f>(M258-I258)*((VLOOKUP(B258,'Set Up Employee Data'!A:O,6,FALSE)))</f>
        <v>#N/A</v>
      </c>
      <c r="R258" s="46">
        <f>IFERROR(((VLOOKUP(B258,'Set Up Employee Data'!A:O,9,FALSE)))+((VLOOKUP(B258,'Set Up Employee Data'!A:O,10,FALSE)))+((VLOOKUP(B258,'Set Up Employee Data'!A:O,11,FALSE)))+((VLOOKUP(B258,'Set Up Employee Data'!A:O,12,FALSE))),0)</f>
        <v>0</v>
      </c>
      <c r="S258" s="46">
        <f>IFERROR(((VLOOKUP(B258,'Set Up Employee Data'!A:O,13,FALSE)))+((VLOOKUP(B258,'Set Up Employee Data'!A:O,14,FALSE)))+((VLOOKUP(B258,'Set Up Employee Data'!A:O,15,FALSE))),0)</f>
        <v>0</v>
      </c>
      <c r="T258" s="46" t="str">
        <f t="shared" si="5"/>
        <v>#N/A</v>
      </c>
      <c r="U258" s="69" t="str">
        <f t="shared" si="6"/>
        <v>#N/A</v>
      </c>
    </row>
    <row r="259" ht="14.25" hidden="1" customHeight="1">
      <c r="A259" s="32"/>
      <c r="B259" s="32"/>
      <c r="C259" s="33" t="str">
        <f>VLOOKUP(B259,'Set Up Employee Data'!A:O,2,FALSE)</f>
        <v>#N/A</v>
      </c>
      <c r="D259" s="33" t="str">
        <f t="shared" si="1"/>
        <v>#N/A</v>
      </c>
      <c r="E259" s="32"/>
      <c r="F259" s="32"/>
      <c r="G259" s="32"/>
      <c r="H259" s="33"/>
      <c r="I259" s="41"/>
      <c r="J259" s="68">
        <f>IFERROR(VLOOKUP(B259,'Set Up Employee Data'!A:O,3,FALSE)/(VLOOKUP(B259,'Set Up Employee Data'!A:O,4,FALSE)),0)</f>
        <v>0</v>
      </c>
      <c r="K259" s="46" t="str">
        <f t="shared" si="2"/>
        <v>#N/A</v>
      </c>
      <c r="L259" s="46" t="str">
        <f t="shared" si="3"/>
        <v>#N/A</v>
      </c>
      <c r="M259" s="46" t="str">
        <f t="shared" si="4"/>
        <v>#N/A</v>
      </c>
      <c r="N259" s="46" t="str">
        <f>(M259-I259)*((VLOOKUP(B259,'Set Up Employee Data'!A:O,7,FALSE)))</f>
        <v>#N/A</v>
      </c>
      <c r="O259" s="46" t="str">
        <f>(M259-I259)*((VLOOKUP(B259,'Set Up Employee Data'!A:O,8,FALSE)))</f>
        <v>#N/A</v>
      </c>
      <c r="P259" s="46" t="str">
        <f>(M259-I259)*((VLOOKUP(B259,'Set Up Employee Data'!A:O,5,FALSE)))</f>
        <v>#N/A</v>
      </c>
      <c r="Q259" s="46" t="str">
        <f>(M259-I259)*((VLOOKUP(B259,'Set Up Employee Data'!A:O,6,FALSE)))</f>
        <v>#N/A</v>
      </c>
      <c r="R259" s="46">
        <f>IFERROR(((VLOOKUP(B259,'Set Up Employee Data'!A:O,9,FALSE)))+((VLOOKUP(B259,'Set Up Employee Data'!A:O,10,FALSE)))+((VLOOKUP(B259,'Set Up Employee Data'!A:O,11,FALSE)))+((VLOOKUP(B259,'Set Up Employee Data'!A:O,12,FALSE))),0)</f>
        <v>0</v>
      </c>
      <c r="S259" s="46">
        <f>IFERROR(((VLOOKUP(B259,'Set Up Employee Data'!A:O,13,FALSE)))+((VLOOKUP(B259,'Set Up Employee Data'!A:O,14,FALSE)))+((VLOOKUP(B259,'Set Up Employee Data'!A:O,15,FALSE))),0)</f>
        <v>0</v>
      </c>
      <c r="T259" s="46" t="str">
        <f t="shared" si="5"/>
        <v>#N/A</v>
      </c>
      <c r="U259" s="69" t="str">
        <f t="shared" si="6"/>
        <v>#N/A</v>
      </c>
    </row>
    <row r="260" ht="14.25" hidden="1" customHeight="1">
      <c r="A260" s="32"/>
      <c r="B260" s="32"/>
      <c r="C260" s="33" t="str">
        <f>VLOOKUP(B260,'Set Up Employee Data'!A:O,2,FALSE)</f>
        <v>#N/A</v>
      </c>
      <c r="D260" s="33" t="str">
        <f t="shared" si="1"/>
        <v>#N/A</v>
      </c>
      <c r="E260" s="32"/>
      <c r="F260" s="32"/>
      <c r="G260" s="32"/>
      <c r="H260" s="33"/>
      <c r="I260" s="41"/>
      <c r="J260" s="68">
        <f>IFERROR(VLOOKUP(B260,'Set Up Employee Data'!A:O,3,FALSE)/(VLOOKUP(B260,'Set Up Employee Data'!A:O,4,FALSE)),0)</f>
        <v>0</v>
      </c>
      <c r="K260" s="46" t="str">
        <f t="shared" si="2"/>
        <v>#N/A</v>
      </c>
      <c r="L260" s="46" t="str">
        <f t="shared" si="3"/>
        <v>#N/A</v>
      </c>
      <c r="M260" s="46" t="str">
        <f t="shared" si="4"/>
        <v>#N/A</v>
      </c>
      <c r="N260" s="46" t="str">
        <f>(M260-I260)*((VLOOKUP(B260,'Set Up Employee Data'!A:O,7,FALSE)))</f>
        <v>#N/A</v>
      </c>
      <c r="O260" s="46" t="str">
        <f>(M260-I260)*((VLOOKUP(B260,'Set Up Employee Data'!A:O,8,FALSE)))</f>
        <v>#N/A</v>
      </c>
      <c r="P260" s="46" t="str">
        <f>(M260-I260)*((VLOOKUP(B260,'Set Up Employee Data'!A:O,5,FALSE)))</f>
        <v>#N/A</v>
      </c>
      <c r="Q260" s="46" t="str">
        <f>(M260-I260)*((VLOOKUP(B260,'Set Up Employee Data'!A:O,6,FALSE)))</f>
        <v>#N/A</v>
      </c>
      <c r="R260" s="46">
        <f>IFERROR(((VLOOKUP(B260,'Set Up Employee Data'!A:O,9,FALSE)))+((VLOOKUP(B260,'Set Up Employee Data'!A:O,10,FALSE)))+((VLOOKUP(B260,'Set Up Employee Data'!A:O,11,FALSE)))+((VLOOKUP(B260,'Set Up Employee Data'!A:O,12,FALSE))),0)</f>
        <v>0</v>
      </c>
      <c r="S260" s="46">
        <f>IFERROR(((VLOOKUP(B260,'Set Up Employee Data'!A:O,13,FALSE)))+((VLOOKUP(B260,'Set Up Employee Data'!A:O,14,FALSE)))+((VLOOKUP(B260,'Set Up Employee Data'!A:O,15,FALSE))),0)</f>
        <v>0</v>
      </c>
      <c r="T260" s="46" t="str">
        <f t="shared" si="5"/>
        <v>#N/A</v>
      </c>
      <c r="U260" s="69" t="str">
        <f t="shared" si="6"/>
        <v>#N/A</v>
      </c>
    </row>
    <row r="261" ht="14.25" hidden="1" customHeight="1">
      <c r="A261" s="32"/>
      <c r="B261" s="32"/>
      <c r="C261" s="33" t="str">
        <f>VLOOKUP(B261,'Set Up Employee Data'!A:O,2,FALSE)</f>
        <v>#N/A</v>
      </c>
      <c r="D261" s="33" t="str">
        <f t="shared" si="1"/>
        <v>#N/A</v>
      </c>
      <c r="E261" s="32"/>
      <c r="F261" s="32"/>
      <c r="G261" s="32"/>
      <c r="H261" s="33"/>
      <c r="I261" s="41"/>
      <c r="J261" s="68">
        <f>IFERROR(VLOOKUP(B261,'Set Up Employee Data'!A:O,3,FALSE)/(VLOOKUP(B261,'Set Up Employee Data'!A:O,4,FALSE)),0)</f>
        <v>0</v>
      </c>
      <c r="K261" s="46" t="str">
        <f t="shared" si="2"/>
        <v>#N/A</v>
      </c>
      <c r="L261" s="46" t="str">
        <f t="shared" si="3"/>
        <v>#N/A</v>
      </c>
      <c r="M261" s="46" t="str">
        <f t="shared" si="4"/>
        <v>#N/A</v>
      </c>
      <c r="N261" s="46" t="str">
        <f>(M261-I261)*((VLOOKUP(B261,'Set Up Employee Data'!A:O,7,FALSE)))</f>
        <v>#N/A</v>
      </c>
      <c r="O261" s="46" t="str">
        <f>(M261-I261)*((VLOOKUP(B261,'Set Up Employee Data'!A:O,8,FALSE)))</f>
        <v>#N/A</v>
      </c>
      <c r="P261" s="46" t="str">
        <f>(M261-I261)*((VLOOKUP(B261,'Set Up Employee Data'!A:O,5,FALSE)))</f>
        <v>#N/A</v>
      </c>
      <c r="Q261" s="46" t="str">
        <f>(M261-I261)*((VLOOKUP(B261,'Set Up Employee Data'!A:O,6,FALSE)))</f>
        <v>#N/A</v>
      </c>
      <c r="R261" s="46">
        <f>IFERROR(((VLOOKUP(B261,'Set Up Employee Data'!A:O,9,FALSE)))+((VLOOKUP(B261,'Set Up Employee Data'!A:O,10,FALSE)))+((VLOOKUP(B261,'Set Up Employee Data'!A:O,11,FALSE)))+((VLOOKUP(B261,'Set Up Employee Data'!A:O,12,FALSE))),0)</f>
        <v>0</v>
      </c>
      <c r="S261" s="46">
        <f>IFERROR(((VLOOKUP(B261,'Set Up Employee Data'!A:O,13,FALSE)))+((VLOOKUP(B261,'Set Up Employee Data'!A:O,14,FALSE)))+((VLOOKUP(B261,'Set Up Employee Data'!A:O,15,FALSE))),0)</f>
        <v>0</v>
      </c>
      <c r="T261" s="46" t="str">
        <f t="shared" si="5"/>
        <v>#N/A</v>
      </c>
      <c r="U261" s="69" t="str">
        <f t="shared" si="6"/>
        <v>#N/A</v>
      </c>
    </row>
    <row r="262" ht="14.25" hidden="1" customHeight="1">
      <c r="A262" s="32"/>
      <c r="B262" s="32"/>
      <c r="C262" s="33" t="str">
        <f>VLOOKUP(B262,'Set Up Employee Data'!A:O,2,FALSE)</f>
        <v>#N/A</v>
      </c>
      <c r="D262" s="33" t="str">
        <f t="shared" si="1"/>
        <v>#N/A</v>
      </c>
      <c r="E262" s="32"/>
      <c r="F262" s="32"/>
      <c r="G262" s="32"/>
      <c r="H262" s="33"/>
      <c r="I262" s="41"/>
      <c r="J262" s="68">
        <f>IFERROR(VLOOKUP(B262,'Set Up Employee Data'!A:O,3,FALSE)/(VLOOKUP(B262,'Set Up Employee Data'!A:O,4,FALSE)),0)</f>
        <v>0</v>
      </c>
      <c r="K262" s="46" t="str">
        <f t="shared" si="2"/>
        <v>#N/A</v>
      </c>
      <c r="L262" s="46" t="str">
        <f t="shared" si="3"/>
        <v>#N/A</v>
      </c>
      <c r="M262" s="46" t="str">
        <f t="shared" si="4"/>
        <v>#N/A</v>
      </c>
      <c r="N262" s="46" t="str">
        <f>(M262-I262)*((VLOOKUP(B262,'Set Up Employee Data'!A:O,7,FALSE)))</f>
        <v>#N/A</v>
      </c>
      <c r="O262" s="46" t="str">
        <f>(M262-I262)*((VLOOKUP(B262,'Set Up Employee Data'!A:O,8,FALSE)))</f>
        <v>#N/A</v>
      </c>
      <c r="P262" s="46" t="str">
        <f>(M262-I262)*((VLOOKUP(B262,'Set Up Employee Data'!A:O,5,FALSE)))</f>
        <v>#N/A</v>
      </c>
      <c r="Q262" s="46" t="str">
        <f>(M262-I262)*((VLOOKUP(B262,'Set Up Employee Data'!A:O,6,FALSE)))</f>
        <v>#N/A</v>
      </c>
      <c r="R262" s="46">
        <f>IFERROR(((VLOOKUP(B262,'Set Up Employee Data'!A:O,9,FALSE)))+((VLOOKUP(B262,'Set Up Employee Data'!A:O,10,FALSE)))+((VLOOKUP(B262,'Set Up Employee Data'!A:O,11,FALSE)))+((VLOOKUP(B262,'Set Up Employee Data'!A:O,12,FALSE))),0)</f>
        <v>0</v>
      </c>
      <c r="S262" s="46">
        <f>IFERROR(((VLOOKUP(B262,'Set Up Employee Data'!A:O,13,FALSE)))+((VLOOKUP(B262,'Set Up Employee Data'!A:O,14,FALSE)))+((VLOOKUP(B262,'Set Up Employee Data'!A:O,15,FALSE))),0)</f>
        <v>0</v>
      </c>
      <c r="T262" s="46" t="str">
        <f t="shared" si="5"/>
        <v>#N/A</v>
      </c>
      <c r="U262" s="69" t="str">
        <f t="shared" si="6"/>
        <v>#N/A</v>
      </c>
    </row>
    <row r="263" ht="14.25" hidden="1" customHeight="1">
      <c r="A263" s="32"/>
      <c r="B263" s="32"/>
      <c r="C263" s="33" t="str">
        <f>VLOOKUP(B263,'Set Up Employee Data'!A:O,2,FALSE)</f>
        <v>#N/A</v>
      </c>
      <c r="D263" s="33" t="str">
        <f t="shared" si="1"/>
        <v>#N/A</v>
      </c>
      <c r="E263" s="32"/>
      <c r="F263" s="32"/>
      <c r="G263" s="32"/>
      <c r="H263" s="33"/>
      <c r="I263" s="41"/>
      <c r="J263" s="68">
        <f>IFERROR(VLOOKUP(B263,'Set Up Employee Data'!A:O,3,FALSE)/(VLOOKUP(B263,'Set Up Employee Data'!A:O,4,FALSE)),0)</f>
        <v>0</v>
      </c>
      <c r="K263" s="46" t="str">
        <f t="shared" si="2"/>
        <v>#N/A</v>
      </c>
      <c r="L263" s="46" t="str">
        <f t="shared" si="3"/>
        <v>#N/A</v>
      </c>
      <c r="M263" s="46" t="str">
        <f t="shared" si="4"/>
        <v>#N/A</v>
      </c>
      <c r="N263" s="46" t="str">
        <f>(M263-I263)*((VLOOKUP(B263,'Set Up Employee Data'!A:O,7,FALSE)))</f>
        <v>#N/A</v>
      </c>
      <c r="O263" s="46" t="str">
        <f>(M263-I263)*((VLOOKUP(B263,'Set Up Employee Data'!A:O,8,FALSE)))</f>
        <v>#N/A</v>
      </c>
      <c r="P263" s="46" t="str">
        <f>(M263-I263)*((VLOOKUP(B263,'Set Up Employee Data'!A:O,5,FALSE)))</f>
        <v>#N/A</v>
      </c>
      <c r="Q263" s="46" t="str">
        <f>(M263-I263)*((VLOOKUP(B263,'Set Up Employee Data'!A:O,6,FALSE)))</f>
        <v>#N/A</v>
      </c>
      <c r="R263" s="46">
        <f>IFERROR(((VLOOKUP(B263,'Set Up Employee Data'!A:O,9,FALSE)))+((VLOOKUP(B263,'Set Up Employee Data'!A:O,10,FALSE)))+((VLOOKUP(B263,'Set Up Employee Data'!A:O,11,FALSE)))+((VLOOKUP(B263,'Set Up Employee Data'!A:O,12,FALSE))),0)</f>
        <v>0</v>
      </c>
      <c r="S263" s="46">
        <f>IFERROR(((VLOOKUP(B263,'Set Up Employee Data'!A:O,13,FALSE)))+((VLOOKUP(B263,'Set Up Employee Data'!A:O,14,FALSE)))+((VLOOKUP(B263,'Set Up Employee Data'!A:O,15,FALSE))),0)</f>
        <v>0</v>
      </c>
      <c r="T263" s="46" t="str">
        <f t="shared" si="5"/>
        <v>#N/A</v>
      </c>
      <c r="U263" s="69" t="str">
        <f t="shared" si="6"/>
        <v>#N/A</v>
      </c>
    </row>
    <row r="264" ht="14.25" hidden="1" customHeight="1">
      <c r="A264" s="32"/>
      <c r="B264" s="32"/>
      <c r="C264" s="33" t="str">
        <f>VLOOKUP(B264,'Set Up Employee Data'!A:O,2,FALSE)</f>
        <v>#N/A</v>
      </c>
      <c r="D264" s="33" t="str">
        <f t="shared" si="1"/>
        <v>#N/A</v>
      </c>
      <c r="E264" s="32"/>
      <c r="F264" s="32"/>
      <c r="G264" s="32"/>
      <c r="H264" s="33"/>
      <c r="I264" s="41"/>
      <c r="J264" s="68">
        <f>IFERROR(VLOOKUP(B264,'Set Up Employee Data'!A:O,3,FALSE)/(VLOOKUP(B264,'Set Up Employee Data'!A:O,4,FALSE)),0)</f>
        <v>0</v>
      </c>
      <c r="K264" s="46" t="str">
        <f t="shared" si="2"/>
        <v>#N/A</v>
      </c>
      <c r="L264" s="46" t="str">
        <f t="shared" si="3"/>
        <v>#N/A</v>
      </c>
      <c r="M264" s="46" t="str">
        <f t="shared" si="4"/>
        <v>#N/A</v>
      </c>
      <c r="N264" s="46" t="str">
        <f>(M264-I264)*((VLOOKUP(B264,'Set Up Employee Data'!A:O,7,FALSE)))</f>
        <v>#N/A</v>
      </c>
      <c r="O264" s="46" t="str">
        <f>(M264-I264)*((VLOOKUP(B264,'Set Up Employee Data'!A:O,8,FALSE)))</f>
        <v>#N/A</v>
      </c>
      <c r="P264" s="46" t="str">
        <f>(M264-I264)*((VLOOKUP(B264,'Set Up Employee Data'!A:O,5,FALSE)))</f>
        <v>#N/A</v>
      </c>
      <c r="Q264" s="46" t="str">
        <f>(M264-I264)*((VLOOKUP(B264,'Set Up Employee Data'!A:O,6,FALSE)))</f>
        <v>#N/A</v>
      </c>
      <c r="R264" s="46">
        <f>IFERROR(((VLOOKUP(B264,'Set Up Employee Data'!A:O,9,FALSE)))+((VLOOKUP(B264,'Set Up Employee Data'!A:O,10,FALSE)))+((VLOOKUP(B264,'Set Up Employee Data'!A:O,11,FALSE)))+((VLOOKUP(B264,'Set Up Employee Data'!A:O,12,FALSE))),0)</f>
        <v>0</v>
      </c>
      <c r="S264" s="46">
        <f>IFERROR(((VLOOKUP(B264,'Set Up Employee Data'!A:O,13,FALSE)))+((VLOOKUP(B264,'Set Up Employee Data'!A:O,14,FALSE)))+((VLOOKUP(B264,'Set Up Employee Data'!A:O,15,FALSE))),0)</f>
        <v>0</v>
      </c>
      <c r="T264" s="46" t="str">
        <f t="shared" si="5"/>
        <v>#N/A</v>
      </c>
      <c r="U264" s="69" t="str">
        <f t="shared" si="6"/>
        <v>#N/A</v>
      </c>
    </row>
    <row r="265" ht="14.25" hidden="1" customHeight="1">
      <c r="A265" s="32"/>
      <c r="B265" s="32"/>
      <c r="C265" s="33" t="str">
        <f>VLOOKUP(B265,'Set Up Employee Data'!A:O,2,FALSE)</f>
        <v>#N/A</v>
      </c>
      <c r="D265" s="33" t="str">
        <f t="shared" si="1"/>
        <v>#N/A</v>
      </c>
      <c r="E265" s="32"/>
      <c r="F265" s="32"/>
      <c r="G265" s="32"/>
      <c r="H265" s="33"/>
      <c r="I265" s="41"/>
      <c r="J265" s="68">
        <f>IFERROR(VLOOKUP(B265,'Set Up Employee Data'!A:O,3,FALSE)/(VLOOKUP(B265,'Set Up Employee Data'!A:O,4,FALSE)),0)</f>
        <v>0</v>
      </c>
      <c r="K265" s="46" t="str">
        <f t="shared" si="2"/>
        <v>#N/A</v>
      </c>
      <c r="L265" s="46" t="str">
        <f t="shared" si="3"/>
        <v>#N/A</v>
      </c>
      <c r="M265" s="46" t="str">
        <f t="shared" si="4"/>
        <v>#N/A</v>
      </c>
      <c r="N265" s="46" t="str">
        <f>(M265-I265)*((VLOOKUP(B265,'Set Up Employee Data'!A:O,7,FALSE)))</f>
        <v>#N/A</v>
      </c>
      <c r="O265" s="46" t="str">
        <f>(M265-I265)*((VLOOKUP(B265,'Set Up Employee Data'!A:O,8,FALSE)))</f>
        <v>#N/A</v>
      </c>
      <c r="P265" s="46" t="str">
        <f>(M265-I265)*((VLOOKUP(B265,'Set Up Employee Data'!A:O,5,FALSE)))</f>
        <v>#N/A</v>
      </c>
      <c r="Q265" s="46" t="str">
        <f>(M265-I265)*((VLOOKUP(B265,'Set Up Employee Data'!A:O,6,FALSE)))</f>
        <v>#N/A</v>
      </c>
      <c r="R265" s="46">
        <f>IFERROR(((VLOOKUP(B265,'Set Up Employee Data'!A:O,9,FALSE)))+((VLOOKUP(B265,'Set Up Employee Data'!A:O,10,FALSE)))+((VLOOKUP(B265,'Set Up Employee Data'!A:O,11,FALSE)))+((VLOOKUP(B265,'Set Up Employee Data'!A:O,12,FALSE))),0)</f>
        <v>0</v>
      </c>
      <c r="S265" s="46">
        <f>IFERROR(((VLOOKUP(B265,'Set Up Employee Data'!A:O,13,FALSE)))+((VLOOKUP(B265,'Set Up Employee Data'!A:O,14,FALSE)))+((VLOOKUP(B265,'Set Up Employee Data'!A:O,15,FALSE))),0)</f>
        <v>0</v>
      </c>
      <c r="T265" s="46" t="str">
        <f t="shared" si="5"/>
        <v>#N/A</v>
      </c>
      <c r="U265" s="69" t="str">
        <f t="shared" si="6"/>
        <v>#N/A</v>
      </c>
    </row>
    <row r="266" ht="14.25" hidden="1" customHeight="1">
      <c r="A266" s="32"/>
      <c r="B266" s="32"/>
      <c r="C266" s="33" t="str">
        <f>VLOOKUP(B266,'Set Up Employee Data'!A:O,2,FALSE)</f>
        <v>#N/A</v>
      </c>
      <c r="D266" s="33" t="str">
        <f t="shared" si="1"/>
        <v>#N/A</v>
      </c>
      <c r="E266" s="32"/>
      <c r="F266" s="32"/>
      <c r="G266" s="32"/>
      <c r="H266" s="33"/>
      <c r="I266" s="41"/>
      <c r="J266" s="68">
        <f>IFERROR(VLOOKUP(B266,'Set Up Employee Data'!A:O,3,FALSE)/(VLOOKUP(B266,'Set Up Employee Data'!A:O,4,FALSE)),0)</f>
        <v>0</v>
      </c>
      <c r="K266" s="46" t="str">
        <f t="shared" si="2"/>
        <v>#N/A</v>
      </c>
      <c r="L266" s="46" t="str">
        <f t="shared" si="3"/>
        <v>#N/A</v>
      </c>
      <c r="M266" s="46" t="str">
        <f t="shared" si="4"/>
        <v>#N/A</v>
      </c>
      <c r="N266" s="46" t="str">
        <f>(M266-I266)*((VLOOKUP(B266,'Set Up Employee Data'!A:O,7,FALSE)))</f>
        <v>#N/A</v>
      </c>
      <c r="O266" s="46" t="str">
        <f>(M266-I266)*((VLOOKUP(B266,'Set Up Employee Data'!A:O,8,FALSE)))</f>
        <v>#N/A</v>
      </c>
      <c r="P266" s="46" t="str">
        <f>(M266-I266)*((VLOOKUP(B266,'Set Up Employee Data'!A:O,5,FALSE)))</f>
        <v>#N/A</v>
      </c>
      <c r="Q266" s="46" t="str">
        <f>(M266-I266)*((VLOOKUP(B266,'Set Up Employee Data'!A:O,6,FALSE)))</f>
        <v>#N/A</v>
      </c>
      <c r="R266" s="46">
        <f>IFERROR(((VLOOKUP(B266,'Set Up Employee Data'!A:O,9,FALSE)))+((VLOOKUP(B266,'Set Up Employee Data'!A:O,10,FALSE)))+((VLOOKUP(B266,'Set Up Employee Data'!A:O,11,FALSE)))+((VLOOKUP(B266,'Set Up Employee Data'!A:O,12,FALSE))),0)</f>
        <v>0</v>
      </c>
      <c r="S266" s="46">
        <f>IFERROR(((VLOOKUP(B266,'Set Up Employee Data'!A:O,13,FALSE)))+((VLOOKUP(B266,'Set Up Employee Data'!A:O,14,FALSE)))+((VLOOKUP(B266,'Set Up Employee Data'!A:O,15,FALSE))),0)</f>
        <v>0</v>
      </c>
      <c r="T266" s="46" t="str">
        <f t="shared" si="5"/>
        <v>#N/A</v>
      </c>
      <c r="U266" s="69" t="str">
        <f t="shared" si="6"/>
        <v>#N/A</v>
      </c>
    </row>
    <row r="267" ht="14.25" hidden="1" customHeight="1">
      <c r="A267" s="32"/>
      <c r="B267" s="32"/>
      <c r="C267" s="33" t="str">
        <f>VLOOKUP(B267,'Set Up Employee Data'!A:O,2,FALSE)</f>
        <v>#N/A</v>
      </c>
      <c r="D267" s="33" t="str">
        <f t="shared" si="1"/>
        <v>#N/A</v>
      </c>
      <c r="E267" s="32"/>
      <c r="F267" s="32"/>
      <c r="G267" s="32"/>
      <c r="H267" s="33"/>
      <c r="I267" s="41"/>
      <c r="J267" s="68">
        <f>IFERROR(VLOOKUP(B267,'Set Up Employee Data'!A:O,3,FALSE)/(VLOOKUP(B267,'Set Up Employee Data'!A:O,4,FALSE)),0)</f>
        <v>0</v>
      </c>
      <c r="K267" s="46" t="str">
        <f t="shared" si="2"/>
        <v>#N/A</v>
      </c>
      <c r="L267" s="46" t="str">
        <f t="shared" si="3"/>
        <v>#N/A</v>
      </c>
      <c r="M267" s="46" t="str">
        <f t="shared" si="4"/>
        <v>#N/A</v>
      </c>
      <c r="N267" s="46" t="str">
        <f>(M267-I267)*((VLOOKUP(B267,'Set Up Employee Data'!A:O,7,FALSE)))</f>
        <v>#N/A</v>
      </c>
      <c r="O267" s="46" t="str">
        <f>(M267-I267)*((VLOOKUP(B267,'Set Up Employee Data'!A:O,8,FALSE)))</f>
        <v>#N/A</v>
      </c>
      <c r="P267" s="46" t="str">
        <f>(M267-I267)*((VLOOKUP(B267,'Set Up Employee Data'!A:O,5,FALSE)))</f>
        <v>#N/A</v>
      </c>
      <c r="Q267" s="46" t="str">
        <f>(M267-I267)*((VLOOKUP(B267,'Set Up Employee Data'!A:O,6,FALSE)))</f>
        <v>#N/A</v>
      </c>
      <c r="R267" s="46">
        <f>IFERROR(((VLOOKUP(B267,'Set Up Employee Data'!A:O,9,FALSE)))+((VLOOKUP(B267,'Set Up Employee Data'!A:O,10,FALSE)))+((VLOOKUP(B267,'Set Up Employee Data'!A:O,11,FALSE)))+((VLOOKUP(B267,'Set Up Employee Data'!A:O,12,FALSE))),0)</f>
        <v>0</v>
      </c>
      <c r="S267" s="46">
        <f>IFERROR(((VLOOKUP(B267,'Set Up Employee Data'!A:O,13,FALSE)))+((VLOOKUP(B267,'Set Up Employee Data'!A:O,14,FALSE)))+((VLOOKUP(B267,'Set Up Employee Data'!A:O,15,FALSE))),0)</f>
        <v>0</v>
      </c>
      <c r="T267" s="46" t="str">
        <f t="shared" si="5"/>
        <v>#N/A</v>
      </c>
      <c r="U267" s="69" t="str">
        <f t="shared" si="6"/>
        <v>#N/A</v>
      </c>
    </row>
    <row r="268" ht="14.25" hidden="1" customHeight="1">
      <c r="A268" s="32"/>
      <c r="B268" s="32"/>
      <c r="C268" s="33" t="str">
        <f>VLOOKUP(B268,'Set Up Employee Data'!A:O,2,FALSE)</f>
        <v>#N/A</v>
      </c>
      <c r="D268" s="33" t="str">
        <f t="shared" si="1"/>
        <v>#N/A</v>
      </c>
      <c r="E268" s="32"/>
      <c r="F268" s="32"/>
      <c r="G268" s="32"/>
      <c r="H268" s="33"/>
      <c r="I268" s="41"/>
      <c r="J268" s="68">
        <f>IFERROR(VLOOKUP(B268,'Set Up Employee Data'!A:O,3,FALSE)/(VLOOKUP(B268,'Set Up Employee Data'!A:O,4,FALSE)),0)</f>
        <v>0</v>
      </c>
      <c r="K268" s="46" t="str">
        <f t="shared" si="2"/>
        <v>#N/A</v>
      </c>
      <c r="L268" s="46" t="str">
        <f t="shared" si="3"/>
        <v>#N/A</v>
      </c>
      <c r="M268" s="46" t="str">
        <f t="shared" si="4"/>
        <v>#N/A</v>
      </c>
      <c r="N268" s="46" t="str">
        <f>(M268-I268)*((VLOOKUP(B268,'Set Up Employee Data'!A:O,7,FALSE)))</f>
        <v>#N/A</v>
      </c>
      <c r="O268" s="46" t="str">
        <f>(M268-I268)*((VLOOKUP(B268,'Set Up Employee Data'!A:O,8,FALSE)))</f>
        <v>#N/A</v>
      </c>
      <c r="P268" s="46" t="str">
        <f>(M268-I268)*((VLOOKUP(B268,'Set Up Employee Data'!A:O,5,FALSE)))</f>
        <v>#N/A</v>
      </c>
      <c r="Q268" s="46" t="str">
        <f>(M268-I268)*((VLOOKUP(B268,'Set Up Employee Data'!A:O,6,FALSE)))</f>
        <v>#N/A</v>
      </c>
      <c r="R268" s="46">
        <f>IFERROR(((VLOOKUP(B268,'Set Up Employee Data'!A:O,9,FALSE)))+((VLOOKUP(B268,'Set Up Employee Data'!A:O,10,FALSE)))+((VLOOKUP(B268,'Set Up Employee Data'!A:O,11,FALSE)))+((VLOOKUP(B268,'Set Up Employee Data'!A:O,12,FALSE))),0)</f>
        <v>0</v>
      </c>
      <c r="S268" s="46">
        <f>IFERROR(((VLOOKUP(B268,'Set Up Employee Data'!A:O,13,FALSE)))+((VLOOKUP(B268,'Set Up Employee Data'!A:O,14,FALSE)))+((VLOOKUP(B268,'Set Up Employee Data'!A:O,15,FALSE))),0)</f>
        <v>0</v>
      </c>
      <c r="T268" s="46" t="str">
        <f t="shared" si="5"/>
        <v>#N/A</v>
      </c>
      <c r="U268" s="69" t="str">
        <f t="shared" si="6"/>
        <v>#N/A</v>
      </c>
    </row>
    <row r="269" ht="14.25" hidden="1" customHeight="1">
      <c r="A269" s="32"/>
      <c r="B269" s="32"/>
      <c r="C269" s="33" t="str">
        <f>VLOOKUP(B269,'Set Up Employee Data'!A:O,2,FALSE)</f>
        <v>#N/A</v>
      </c>
      <c r="D269" s="33" t="str">
        <f t="shared" si="1"/>
        <v>#N/A</v>
      </c>
      <c r="E269" s="32"/>
      <c r="F269" s="32"/>
      <c r="G269" s="32"/>
      <c r="H269" s="33"/>
      <c r="I269" s="41"/>
      <c r="J269" s="68">
        <f>IFERROR(VLOOKUP(B269,'Set Up Employee Data'!A:O,3,FALSE)/(VLOOKUP(B269,'Set Up Employee Data'!A:O,4,FALSE)),0)</f>
        <v>0</v>
      </c>
      <c r="K269" s="46" t="str">
        <f t="shared" si="2"/>
        <v>#N/A</v>
      </c>
      <c r="L269" s="46" t="str">
        <f t="shared" si="3"/>
        <v>#N/A</v>
      </c>
      <c r="M269" s="46" t="str">
        <f t="shared" si="4"/>
        <v>#N/A</v>
      </c>
      <c r="N269" s="46" t="str">
        <f>(M269-I269)*((VLOOKUP(B269,'Set Up Employee Data'!A:O,7,FALSE)))</f>
        <v>#N/A</v>
      </c>
      <c r="O269" s="46" t="str">
        <f>(M269-I269)*((VLOOKUP(B269,'Set Up Employee Data'!A:O,8,FALSE)))</f>
        <v>#N/A</v>
      </c>
      <c r="P269" s="46" t="str">
        <f>(M269-I269)*((VLOOKUP(B269,'Set Up Employee Data'!A:O,5,FALSE)))</f>
        <v>#N/A</v>
      </c>
      <c r="Q269" s="46" t="str">
        <f>(M269-I269)*((VLOOKUP(B269,'Set Up Employee Data'!A:O,6,FALSE)))</f>
        <v>#N/A</v>
      </c>
      <c r="R269" s="46">
        <f>IFERROR(((VLOOKUP(B269,'Set Up Employee Data'!A:O,9,FALSE)))+((VLOOKUP(B269,'Set Up Employee Data'!A:O,10,FALSE)))+((VLOOKUP(B269,'Set Up Employee Data'!A:O,11,FALSE)))+((VLOOKUP(B269,'Set Up Employee Data'!A:O,12,FALSE))),0)</f>
        <v>0</v>
      </c>
      <c r="S269" s="46">
        <f>IFERROR(((VLOOKUP(B269,'Set Up Employee Data'!A:O,13,FALSE)))+((VLOOKUP(B269,'Set Up Employee Data'!A:O,14,FALSE)))+((VLOOKUP(B269,'Set Up Employee Data'!A:O,15,FALSE))),0)</f>
        <v>0</v>
      </c>
      <c r="T269" s="46" t="str">
        <f t="shared" si="5"/>
        <v>#N/A</v>
      </c>
      <c r="U269" s="69" t="str">
        <f t="shared" si="6"/>
        <v>#N/A</v>
      </c>
    </row>
    <row r="270" ht="14.25" hidden="1" customHeight="1">
      <c r="A270" s="32"/>
      <c r="B270" s="32"/>
      <c r="C270" s="33" t="str">
        <f>VLOOKUP(B270,'Set Up Employee Data'!A:O,2,FALSE)</f>
        <v>#N/A</v>
      </c>
      <c r="D270" s="33" t="str">
        <f t="shared" si="1"/>
        <v>#N/A</v>
      </c>
      <c r="E270" s="32"/>
      <c r="F270" s="32"/>
      <c r="G270" s="32"/>
      <c r="H270" s="33"/>
      <c r="I270" s="41"/>
      <c r="J270" s="68">
        <f>IFERROR(VLOOKUP(B270,'Set Up Employee Data'!A:O,3,FALSE)/(VLOOKUP(B270,'Set Up Employee Data'!A:O,4,FALSE)),0)</f>
        <v>0</v>
      </c>
      <c r="K270" s="46" t="str">
        <f t="shared" si="2"/>
        <v>#N/A</v>
      </c>
      <c r="L270" s="46" t="str">
        <f t="shared" si="3"/>
        <v>#N/A</v>
      </c>
      <c r="M270" s="46" t="str">
        <f t="shared" si="4"/>
        <v>#N/A</v>
      </c>
      <c r="N270" s="46" t="str">
        <f>(M270-I270)*((VLOOKUP(B270,'Set Up Employee Data'!A:O,7,FALSE)))</f>
        <v>#N/A</v>
      </c>
      <c r="O270" s="46" t="str">
        <f>(M270-I270)*((VLOOKUP(B270,'Set Up Employee Data'!A:O,8,FALSE)))</f>
        <v>#N/A</v>
      </c>
      <c r="P270" s="46" t="str">
        <f>(M270-I270)*((VLOOKUP(B270,'Set Up Employee Data'!A:O,5,FALSE)))</f>
        <v>#N/A</v>
      </c>
      <c r="Q270" s="46" t="str">
        <f>(M270-I270)*((VLOOKUP(B270,'Set Up Employee Data'!A:O,6,FALSE)))</f>
        <v>#N/A</v>
      </c>
      <c r="R270" s="46">
        <f>IFERROR(((VLOOKUP(B270,'Set Up Employee Data'!A:O,9,FALSE)))+((VLOOKUP(B270,'Set Up Employee Data'!A:O,10,FALSE)))+((VLOOKUP(B270,'Set Up Employee Data'!A:O,11,FALSE)))+((VLOOKUP(B270,'Set Up Employee Data'!A:O,12,FALSE))),0)</f>
        <v>0</v>
      </c>
      <c r="S270" s="46">
        <f>IFERROR(((VLOOKUP(B270,'Set Up Employee Data'!A:O,13,FALSE)))+((VLOOKUP(B270,'Set Up Employee Data'!A:O,14,FALSE)))+((VLOOKUP(B270,'Set Up Employee Data'!A:O,15,FALSE))),0)</f>
        <v>0</v>
      </c>
      <c r="T270" s="46" t="str">
        <f t="shared" si="5"/>
        <v>#N/A</v>
      </c>
      <c r="U270" s="69" t="str">
        <f t="shared" si="6"/>
        <v>#N/A</v>
      </c>
    </row>
    <row r="271" ht="14.25" hidden="1" customHeight="1">
      <c r="A271" s="32"/>
      <c r="B271" s="32"/>
      <c r="C271" s="33" t="str">
        <f>VLOOKUP(B271,'Set Up Employee Data'!A:O,2,FALSE)</f>
        <v>#N/A</v>
      </c>
      <c r="D271" s="33" t="str">
        <f t="shared" si="1"/>
        <v>#N/A</v>
      </c>
      <c r="E271" s="32"/>
      <c r="F271" s="32"/>
      <c r="G271" s="32"/>
      <c r="H271" s="33"/>
      <c r="I271" s="41"/>
      <c r="J271" s="68">
        <f>IFERROR(VLOOKUP(B271,'Set Up Employee Data'!A:O,3,FALSE)/(VLOOKUP(B271,'Set Up Employee Data'!A:O,4,FALSE)),0)</f>
        <v>0</v>
      </c>
      <c r="K271" s="46" t="str">
        <f t="shared" si="2"/>
        <v>#N/A</v>
      </c>
      <c r="L271" s="46" t="str">
        <f t="shared" si="3"/>
        <v>#N/A</v>
      </c>
      <c r="M271" s="46" t="str">
        <f t="shared" si="4"/>
        <v>#N/A</v>
      </c>
      <c r="N271" s="46" t="str">
        <f>(M271-I271)*((VLOOKUP(B271,'Set Up Employee Data'!A:O,7,FALSE)))</f>
        <v>#N/A</v>
      </c>
      <c r="O271" s="46" t="str">
        <f>(M271-I271)*((VLOOKUP(B271,'Set Up Employee Data'!A:O,8,FALSE)))</f>
        <v>#N/A</v>
      </c>
      <c r="P271" s="46" t="str">
        <f>(M271-I271)*((VLOOKUP(B271,'Set Up Employee Data'!A:O,5,FALSE)))</f>
        <v>#N/A</v>
      </c>
      <c r="Q271" s="46" t="str">
        <f>(M271-I271)*((VLOOKUP(B271,'Set Up Employee Data'!A:O,6,FALSE)))</f>
        <v>#N/A</v>
      </c>
      <c r="R271" s="46">
        <f>IFERROR(((VLOOKUP(B271,'Set Up Employee Data'!A:O,9,FALSE)))+((VLOOKUP(B271,'Set Up Employee Data'!A:O,10,FALSE)))+((VLOOKUP(B271,'Set Up Employee Data'!A:O,11,FALSE)))+((VLOOKUP(B271,'Set Up Employee Data'!A:O,12,FALSE))),0)</f>
        <v>0</v>
      </c>
      <c r="S271" s="46">
        <f>IFERROR(((VLOOKUP(B271,'Set Up Employee Data'!A:O,13,FALSE)))+((VLOOKUP(B271,'Set Up Employee Data'!A:O,14,FALSE)))+((VLOOKUP(B271,'Set Up Employee Data'!A:O,15,FALSE))),0)</f>
        <v>0</v>
      </c>
      <c r="T271" s="46" t="str">
        <f t="shared" si="5"/>
        <v>#N/A</v>
      </c>
      <c r="U271" s="69" t="str">
        <f t="shared" si="6"/>
        <v>#N/A</v>
      </c>
    </row>
    <row r="272" ht="14.25" hidden="1" customHeight="1">
      <c r="A272" s="32"/>
      <c r="B272" s="32"/>
      <c r="C272" s="33" t="str">
        <f>VLOOKUP(B272,'Set Up Employee Data'!A:O,2,FALSE)</f>
        <v>#N/A</v>
      </c>
      <c r="D272" s="33" t="str">
        <f t="shared" si="1"/>
        <v>#N/A</v>
      </c>
      <c r="E272" s="32"/>
      <c r="F272" s="32"/>
      <c r="G272" s="32"/>
      <c r="H272" s="33"/>
      <c r="I272" s="41"/>
      <c r="J272" s="68">
        <f>IFERROR(VLOOKUP(B272,'Set Up Employee Data'!A:O,3,FALSE)/(VLOOKUP(B272,'Set Up Employee Data'!A:O,4,FALSE)),0)</f>
        <v>0</v>
      </c>
      <c r="K272" s="46" t="str">
        <f t="shared" si="2"/>
        <v>#N/A</v>
      </c>
      <c r="L272" s="46" t="str">
        <f t="shared" si="3"/>
        <v>#N/A</v>
      </c>
      <c r="M272" s="46" t="str">
        <f t="shared" si="4"/>
        <v>#N/A</v>
      </c>
      <c r="N272" s="46" t="str">
        <f>(M272-I272)*((VLOOKUP(B272,'Set Up Employee Data'!A:O,7,FALSE)))</f>
        <v>#N/A</v>
      </c>
      <c r="O272" s="46" t="str">
        <f>(M272-I272)*((VLOOKUP(B272,'Set Up Employee Data'!A:O,8,FALSE)))</f>
        <v>#N/A</v>
      </c>
      <c r="P272" s="46" t="str">
        <f>(M272-I272)*((VLOOKUP(B272,'Set Up Employee Data'!A:O,5,FALSE)))</f>
        <v>#N/A</v>
      </c>
      <c r="Q272" s="46" t="str">
        <f>(M272-I272)*((VLOOKUP(B272,'Set Up Employee Data'!A:O,6,FALSE)))</f>
        <v>#N/A</v>
      </c>
      <c r="R272" s="46">
        <f>IFERROR(((VLOOKUP(B272,'Set Up Employee Data'!A:O,9,FALSE)))+((VLOOKUP(B272,'Set Up Employee Data'!A:O,10,FALSE)))+((VLOOKUP(B272,'Set Up Employee Data'!A:O,11,FALSE)))+((VLOOKUP(B272,'Set Up Employee Data'!A:O,12,FALSE))),0)</f>
        <v>0</v>
      </c>
      <c r="S272" s="46">
        <f>IFERROR(((VLOOKUP(B272,'Set Up Employee Data'!A:O,13,FALSE)))+((VLOOKUP(B272,'Set Up Employee Data'!A:O,14,FALSE)))+((VLOOKUP(B272,'Set Up Employee Data'!A:O,15,FALSE))),0)</f>
        <v>0</v>
      </c>
      <c r="T272" s="46" t="str">
        <f t="shared" si="5"/>
        <v>#N/A</v>
      </c>
      <c r="U272" s="69" t="str">
        <f t="shared" si="6"/>
        <v>#N/A</v>
      </c>
    </row>
    <row r="273" ht="14.25" hidden="1" customHeight="1">
      <c r="A273" s="32"/>
      <c r="B273" s="32"/>
      <c r="C273" s="33" t="str">
        <f>VLOOKUP(B273,'Set Up Employee Data'!A:O,2,FALSE)</f>
        <v>#N/A</v>
      </c>
      <c r="D273" s="33" t="str">
        <f t="shared" si="1"/>
        <v>#N/A</v>
      </c>
      <c r="E273" s="32"/>
      <c r="F273" s="32"/>
      <c r="G273" s="32"/>
      <c r="H273" s="33"/>
      <c r="I273" s="41"/>
      <c r="J273" s="68">
        <f>IFERROR(VLOOKUP(B273,'Set Up Employee Data'!A:O,3,FALSE)/(VLOOKUP(B273,'Set Up Employee Data'!A:O,4,FALSE)),0)</f>
        <v>0</v>
      </c>
      <c r="K273" s="46" t="str">
        <f t="shared" si="2"/>
        <v>#N/A</v>
      </c>
      <c r="L273" s="46" t="str">
        <f t="shared" si="3"/>
        <v>#N/A</v>
      </c>
      <c r="M273" s="46" t="str">
        <f t="shared" si="4"/>
        <v>#N/A</v>
      </c>
      <c r="N273" s="46" t="str">
        <f>(M273-I273)*((VLOOKUP(B273,'Set Up Employee Data'!A:O,7,FALSE)))</f>
        <v>#N/A</v>
      </c>
      <c r="O273" s="46" t="str">
        <f>(M273-I273)*((VLOOKUP(B273,'Set Up Employee Data'!A:O,8,FALSE)))</f>
        <v>#N/A</v>
      </c>
      <c r="P273" s="46" t="str">
        <f>(M273-I273)*((VLOOKUP(B273,'Set Up Employee Data'!A:O,5,FALSE)))</f>
        <v>#N/A</v>
      </c>
      <c r="Q273" s="46" t="str">
        <f>(M273-I273)*((VLOOKUP(B273,'Set Up Employee Data'!A:O,6,FALSE)))</f>
        <v>#N/A</v>
      </c>
      <c r="R273" s="46">
        <f>IFERROR(((VLOOKUP(B273,'Set Up Employee Data'!A:O,9,FALSE)))+((VLOOKUP(B273,'Set Up Employee Data'!A:O,10,FALSE)))+((VLOOKUP(B273,'Set Up Employee Data'!A:O,11,FALSE)))+((VLOOKUP(B273,'Set Up Employee Data'!A:O,12,FALSE))),0)</f>
        <v>0</v>
      </c>
      <c r="S273" s="46">
        <f>IFERROR(((VLOOKUP(B273,'Set Up Employee Data'!A:O,13,FALSE)))+((VLOOKUP(B273,'Set Up Employee Data'!A:O,14,FALSE)))+((VLOOKUP(B273,'Set Up Employee Data'!A:O,15,FALSE))),0)</f>
        <v>0</v>
      </c>
      <c r="T273" s="46" t="str">
        <f t="shared" si="5"/>
        <v>#N/A</v>
      </c>
      <c r="U273" s="69" t="str">
        <f t="shared" si="6"/>
        <v>#N/A</v>
      </c>
    </row>
    <row r="274" ht="14.25" hidden="1" customHeight="1">
      <c r="A274" s="32"/>
      <c r="B274" s="32"/>
      <c r="C274" s="33" t="str">
        <f>VLOOKUP(B274,'Set Up Employee Data'!A:O,2,FALSE)</f>
        <v>#N/A</v>
      </c>
      <c r="D274" s="33" t="str">
        <f t="shared" si="1"/>
        <v>#N/A</v>
      </c>
      <c r="E274" s="32"/>
      <c r="F274" s="32"/>
      <c r="G274" s="32"/>
      <c r="H274" s="33"/>
      <c r="I274" s="41"/>
      <c r="J274" s="68">
        <f>IFERROR(VLOOKUP(B274,'Set Up Employee Data'!A:O,3,FALSE)/(VLOOKUP(B274,'Set Up Employee Data'!A:O,4,FALSE)),0)</f>
        <v>0</v>
      </c>
      <c r="K274" s="46" t="str">
        <f t="shared" si="2"/>
        <v>#N/A</v>
      </c>
      <c r="L274" s="46" t="str">
        <f t="shared" si="3"/>
        <v>#N/A</v>
      </c>
      <c r="M274" s="46" t="str">
        <f t="shared" si="4"/>
        <v>#N/A</v>
      </c>
      <c r="N274" s="46" t="str">
        <f>(M274-I274)*((VLOOKUP(B274,'Set Up Employee Data'!A:O,7,FALSE)))</f>
        <v>#N/A</v>
      </c>
      <c r="O274" s="46" t="str">
        <f>(M274-I274)*((VLOOKUP(B274,'Set Up Employee Data'!A:O,8,FALSE)))</f>
        <v>#N/A</v>
      </c>
      <c r="P274" s="46" t="str">
        <f>(M274-I274)*((VLOOKUP(B274,'Set Up Employee Data'!A:O,5,FALSE)))</f>
        <v>#N/A</v>
      </c>
      <c r="Q274" s="46" t="str">
        <f>(M274-I274)*((VLOOKUP(B274,'Set Up Employee Data'!A:O,6,FALSE)))</f>
        <v>#N/A</v>
      </c>
      <c r="R274" s="46">
        <f>IFERROR(((VLOOKUP(B274,'Set Up Employee Data'!A:O,9,FALSE)))+((VLOOKUP(B274,'Set Up Employee Data'!A:O,10,FALSE)))+((VLOOKUP(B274,'Set Up Employee Data'!A:O,11,FALSE)))+((VLOOKUP(B274,'Set Up Employee Data'!A:O,12,FALSE))),0)</f>
        <v>0</v>
      </c>
      <c r="S274" s="46">
        <f>IFERROR(((VLOOKUP(B274,'Set Up Employee Data'!A:O,13,FALSE)))+((VLOOKUP(B274,'Set Up Employee Data'!A:O,14,FALSE)))+((VLOOKUP(B274,'Set Up Employee Data'!A:O,15,FALSE))),0)</f>
        <v>0</v>
      </c>
      <c r="T274" s="46" t="str">
        <f t="shared" si="5"/>
        <v>#N/A</v>
      </c>
      <c r="U274" s="69" t="str">
        <f t="shared" si="6"/>
        <v>#N/A</v>
      </c>
    </row>
    <row r="275" ht="14.25" hidden="1" customHeight="1">
      <c r="A275" s="32"/>
      <c r="B275" s="32"/>
      <c r="C275" s="33" t="str">
        <f>VLOOKUP(B275,'Set Up Employee Data'!A:O,2,FALSE)</f>
        <v>#N/A</v>
      </c>
      <c r="D275" s="33" t="str">
        <f t="shared" si="1"/>
        <v>#N/A</v>
      </c>
      <c r="E275" s="32"/>
      <c r="F275" s="32"/>
      <c r="G275" s="32"/>
      <c r="H275" s="33"/>
      <c r="I275" s="41"/>
      <c r="J275" s="68">
        <f>IFERROR(VLOOKUP(B275,'Set Up Employee Data'!A:O,3,FALSE)/(VLOOKUP(B275,'Set Up Employee Data'!A:O,4,FALSE)),0)</f>
        <v>0</v>
      </c>
      <c r="K275" s="46" t="str">
        <f t="shared" si="2"/>
        <v>#N/A</v>
      </c>
      <c r="L275" s="46" t="str">
        <f t="shared" si="3"/>
        <v>#N/A</v>
      </c>
      <c r="M275" s="46" t="str">
        <f t="shared" si="4"/>
        <v>#N/A</v>
      </c>
      <c r="N275" s="46" t="str">
        <f>(M275-I275)*((VLOOKUP(B275,'Set Up Employee Data'!A:O,7,FALSE)))</f>
        <v>#N/A</v>
      </c>
      <c r="O275" s="46" t="str">
        <f>(M275-I275)*((VLOOKUP(B275,'Set Up Employee Data'!A:O,8,FALSE)))</f>
        <v>#N/A</v>
      </c>
      <c r="P275" s="46" t="str">
        <f>(M275-I275)*((VLOOKUP(B275,'Set Up Employee Data'!A:O,5,FALSE)))</f>
        <v>#N/A</v>
      </c>
      <c r="Q275" s="46" t="str">
        <f>(M275-I275)*((VLOOKUP(B275,'Set Up Employee Data'!A:O,6,FALSE)))</f>
        <v>#N/A</v>
      </c>
      <c r="R275" s="46">
        <f>IFERROR(((VLOOKUP(B275,'Set Up Employee Data'!A:O,9,FALSE)))+((VLOOKUP(B275,'Set Up Employee Data'!A:O,10,FALSE)))+((VLOOKUP(B275,'Set Up Employee Data'!A:O,11,FALSE)))+((VLOOKUP(B275,'Set Up Employee Data'!A:O,12,FALSE))),0)</f>
        <v>0</v>
      </c>
      <c r="S275" s="46">
        <f>IFERROR(((VLOOKUP(B275,'Set Up Employee Data'!A:O,13,FALSE)))+((VLOOKUP(B275,'Set Up Employee Data'!A:O,14,FALSE)))+((VLOOKUP(B275,'Set Up Employee Data'!A:O,15,FALSE))),0)</f>
        <v>0</v>
      </c>
      <c r="T275" s="46" t="str">
        <f t="shared" si="5"/>
        <v>#N/A</v>
      </c>
      <c r="U275" s="69" t="str">
        <f t="shared" si="6"/>
        <v>#N/A</v>
      </c>
    </row>
    <row r="276" ht="14.25" hidden="1" customHeight="1">
      <c r="A276" s="32"/>
      <c r="B276" s="32"/>
      <c r="C276" s="33" t="str">
        <f>VLOOKUP(B276,'Set Up Employee Data'!A:O,2,FALSE)</f>
        <v>#N/A</v>
      </c>
      <c r="D276" s="33" t="str">
        <f t="shared" si="1"/>
        <v>#N/A</v>
      </c>
      <c r="E276" s="32"/>
      <c r="F276" s="32"/>
      <c r="G276" s="32"/>
      <c r="H276" s="33"/>
      <c r="I276" s="41"/>
      <c r="J276" s="68">
        <f>IFERROR(VLOOKUP(B276,'Set Up Employee Data'!A:O,3,FALSE)/(VLOOKUP(B276,'Set Up Employee Data'!A:O,4,FALSE)),0)</f>
        <v>0</v>
      </c>
      <c r="K276" s="46" t="str">
        <f t="shared" si="2"/>
        <v>#N/A</v>
      </c>
      <c r="L276" s="46" t="str">
        <f t="shared" si="3"/>
        <v>#N/A</v>
      </c>
      <c r="M276" s="46" t="str">
        <f t="shared" si="4"/>
        <v>#N/A</v>
      </c>
      <c r="N276" s="46" t="str">
        <f>(M276-I276)*((VLOOKUP(B276,'Set Up Employee Data'!A:O,7,FALSE)))</f>
        <v>#N/A</v>
      </c>
      <c r="O276" s="46" t="str">
        <f>(M276-I276)*((VLOOKUP(B276,'Set Up Employee Data'!A:O,8,FALSE)))</f>
        <v>#N/A</v>
      </c>
      <c r="P276" s="46" t="str">
        <f>(M276-I276)*((VLOOKUP(B276,'Set Up Employee Data'!A:O,5,FALSE)))</f>
        <v>#N/A</v>
      </c>
      <c r="Q276" s="46" t="str">
        <f>(M276-I276)*((VLOOKUP(B276,'Set Up Employee Data'!A:O,6,FALSE)))</f>
        <v>#N/A</v>
      </c>
      <c r="R276" s="46">
        <f>IFERROR(((VLOOKUP(B276,'Set Up Employee Data'!A:O,9,FALSE)))+((VLOOKUP(B276,'Set Up Employee Data'!A:O,10,FALSE)))+((VLOOKUP(B276,'Set Up Employee Data'!A:O,11,FALSE)))+((VLOOKUP(B276,'Set Up Employee Data'!A:O,12,FALSE))),0)</f>
        <v>0</v>
      </c>
      <c r="S276" s="46">
        <f>IFERROR(((VLOOKUP(B276,'Set Up Employee Data'!A:O,13,FALSE)))+((VLOOKUP(B276,'Set Up Employee Data'!A:O,14,FALSE)))+((VLOOKUP(B276,'Set Up Employee Data'!A:O,15,FALSE))),0)</f>
        <v>0</v>
      </c>
      <c r="T276" s="46" t="str">
        <f t="shared" si="5"/>
        <v>#N/A</v>
      </c>
      <c r="U276" s="69" t="str">
        <f t="shared" si="6"/>
        <v>#N/A</v>
      </c>
    </row>
    <row r="277" ht="14.25" hidden="1" customHeight="1">
      <c r="A277" s="32"/>
      <c r="B277" s="32"/>
      <c r="C277" s="33" t="str">
        <f>VLOOKUP(B277,'Set Up Employee Data'!A:O,2,FALSE)</f>
        <v>#N/A</v>
      </c>
      <c r="D277" s="33" t="str">
        <f t="shared" si="1"/>
        <v>#N/A</v>
      </c>
      <c r="E277" s="32"/>
      <c r="F277" s="32"/>
      <c r="G277" s="32"/>
      <c r="H277" s="33"/>
      <c r="I277" s="41"/>
      <c r="J277" s="68">
        <f>IFERROR(VLOOKUP(B277,'Set Up Employee Data'!A:O,3,FALSE)/(VLOOKUP(B277,'Set Up Employee Data'!A:O,4,FALSE)),0)</f>
        <v>0</v>
      </c>
      <c r="K277" s="46" t="str">
        <f t="shared" si="2"/>
        <v>#N/A</v>
      </c>
      <c r="L277" s="46" t="str">
        <f t="shared" si="3"/>
        <v>#N/A</v>
      </c>
      <c r="M277" s="46" t="str">
        <f t="shared" si="4"/>
        <v>#N/A</v>
      </c>
      <c r="N277" s="46" t="str">
        <f>(M277-I277)*((VLOOKUP(B277,'Set Up Employee Data'!A:O,7,FALSE)))</f>
        <v>#N/A</v>
      </c>
      <c r="O277" s="46" t="str">
        <f>(M277-I277)*((VLOOKUP(B277,'Set Up Employee Data'!A:O,8,FALSE)))</f>
        <v>#N/A</v>
      </c>
      <c r="P277" s="46" t="str">
        <f>(M277-I277)*((VLOOKUP(B277,'Set Up Employee Data'!A:O,5,FALSE)))</f>
        <v>#N/A</v>
      </c>
      <c r="Q277" s="46" t="str">
        <f>(M277-I277)*((VLOOKUP(B277,'Set Up Employee Data'!A:O,6,FALSE)))</f>
        <v>#N/A</v>
      </c>
      <c r="R277" s="46">
        <f>IFERROR(((VLOOKUP(B277,'Set Up Employee Data'!A:O,9,FALSE)))+((VLOOKUP(B277,'Set Up Employee Data'!A:O,10,FALSE)))+((VLOOKUP(B277,'Set Up Employee Data'!A:O,11,FALSE)))+((VLOOKUP(B277,'Set Up Employee Data'!A:O,12,FALSE))),0)</f>
        <v>0</v>
      </c>
      <c r="S277" s="46">
        <f>IFERROR(((VLOOKUP(B277,'Set Up Employee Data'!A:O,13,FALSE)))+((VLOOKUP(B277,'Set Up Employee Data'!A:O,14,FALSE)))+((VLOOKUP(B277,'Set Up Employee Data'!A:O,15,FALSE))),0)</f>
        <v>0</v>
      </c>
      <c r="T277" s="46" t="str">
        <f t="shared" si="5"/>
        <v>#N/A</v>
      </c>
      <c r="U277" s="69" t="str">
        <f t="shared" si="6"/>
        <v>#N/A</v>
      </c>
    </row>
    <row r="278" ht="14.25" hidden="1" customHeight="1">
      <c r="A278" s="32"/>
      <c r="B278" s="32"/>
      <c r="C278" s="33" t="str">
        <f>VLOOKUP(B278,'Set Up Employee Data'!A:O,2,FALSE)</f>
        <v>#N/A</v>
      </c>
      <c r="D278" s="33" t="str">
        <f t="shared" si="1"/>
        <v>#N/A</v>
      </c>
      <c r="E278" s="32"/>
      <c r="F278" s="32"/>
      <c r="G278" s="32"/>
      <c r="H278" s="33"/>
      <c r="I278" s="41"/>
      <c r="J278" s="68">
        <f>IFERROR(VLOOKUP(B278,'Set Up Employee Data'!A:O,3,FALSE)/(VLOOKUP(B278,'Set Up Employee Data'!A:O,4,FALSE)),0)</f>
        <v>0</v>
      </c>
      <c r="K278" s="46" t="str">
        <f t="shared" si="2"/>
        <v>#N/A</v>
      </c>
      <c r="L278" s="46" t="str">
        <f t="shared" si="3"/>
        <v>#N/A</v>
      </c>
      <c r="M278" s="46" t="str">
        <f t="shared" si="4"/>
        <v>#N/A</v>
      </c>
      <c r="N278" s="46" t="str">
        <f>(M278-I278)*((VLOOKUP(B278,'Set Up Employee Data'!A:O,7,FALSE)))</f>
        <v>#N/A</v>
      </c>
      <c r="O278" s="46" t="str">
        <f>(M278-I278)*((VLOOKUP(B278,'Set Up Employee Data'!A:O,8,FALSE)))</f>
        <v>#N/A</v>
      </c>
      <c r="P278" s="46" t="str">
        <f>(M278-I278)*((VLOOKUP(B278,'Set Up Employee Data'!A:O,5,FALSE)))</f>
        <v>#N/A</v>
      </c>
      <c r="Q278" s="46" t="str">
        <f>(M278-I278)*((VLOOKUP(B278,'Set Up Employee Data'!A:O,6,FALSE)))</f>
        <v>#N/A</v>
      </c>
      <c r="R278" s="46">
        <f>IFERROR(((VLOOKUP(B278,'Set Up Employee Data'!A:O,9,FALSE)))+((VLOOKUP(B278,'Set Up Employee Data'!A:O,10,FALSE)))+((VLOOKUP(B278,'Set Up Employee Data'!A:O,11,FALSE)))+((VLOOKUP(B278,'Set Up Employee Data'!A:O,12,FALSE))),0)</f>
        <v>0</v>
      </c>
      <c r="S278" s="46">
        <f>IFERROR(((VLOOKUP(B278,'Set Up Employee Data'!A:O,13,FALSE)))+((VLOOKUP(B278,'Set Up Employee Data'!A:O,14,FALSE)))+((VLOOKUP(B278,'Set Up Employee Data'!A:O,15,FALSE))),0)</f>
        <v>0</v>
      </c>
      <c r="T278" s="46" t="str">
        <f t="shared" si="5"/>
        <v>#N/A</v>
      </c>
      <c r="U278" s="69" t="str">
        <f t="shared" si="6"/>
        <v>#N/A</v>
      </c>
    </row>
    <row r="279" ht="14.25" hidden="1" customHeight="1">
      <c r="A279" s="32"/>
      <c r="B279" s="32"/>
      <c r="C279" s="33" t="str">
        <f>VLOOKUP(B279,'Set Up Employee Data'!A:O,2,FALSE)</f>
        <v>#N/A</v>
      </c>
      <c r="D279" s="33" t="str">
        <f t="shared" si="1"/>
        <v>#N/A</v>
      </c>
      <c r="E279" s="32"/>
      <c r="F279" s="32"/>
      <c r="G279" s="32"/>
      <c r="H279" s="33"/>
      <c r="I279" s="41"/>
      <c r="J279" s="68">
        <f>IFERROR(VLOOKUP(B279,'Set Up Employee Data'!A:O,3,FALSE)/(VLOOKUP(B279,'Set Up Employee Data'!A:O,4,FALSE)),0)</f>
        <v>0</v>
      </c>
      <c r="K279" s="46" t="str">
        <f t="shared" si="2"/>
        <v>#N/A</v>
      </c>
      <c r="L279" s="46" t="str">
        <f t="shared" si="3"/>
        <v>#N/A</v>
      </c>
      <c r="M279" s="46" t="str">
        <f t="shared" si="4"/>
        <v>#N/A</v>
      </c>
      <c r="N279" s="46" t="str">
        <f>(M279-I279)*((VLOOKUP(B279,'Set Up Employee Data'!A:O,7,FALSE)))</f>
        <v>#N/A</v>
      </c>
      <c r="O279" s="46" t="str">
        <f>(M279-I279)*((VLOOKUP(B279,'Set Up Employee Data'!A:O,8,FALSE)))</f>
        <v>#N/A</v>
      </c>
      <c r="P279" s="46" t="str">
        <f>(M279-I279)*((VLOOKUP(B279,'Set Up Employee Data'!A:O,5,FALSE)))</f>
        <v>#N/A</v>
      </c>
      <c r="Q279" s="46" t="str">
        <f>(M279-I279)*((VLOOKUP(B279,'Set Up Employee Data'!A:O,6,FALSE)))</f>
        <v>#N/A</v>
      </c>
      <c r="R279" s="46">
        <f>IFERROR(((VLOOKUP(B279,'Set Up Employee Data'!A:O,9,FALSE)))+((VLOOKUP(B279,'Set Up Employee Data'!A:O,10,FALSE)))+((VLOOKUP(B279,'Set Up Employee Data'!A:O,11,FALSE)))+((VLOOKUP(B279,'Set Up Employee Data'!A:O,12,FALSE))),0)</f>
        <v>0</v>
      </c>
      <c r="S279" s="46">
        <f>IFERROR(((VLOOKUP(B279,'Set Up Employee Data'!A:O,13,FALSE)))+((VLOOKUP(B279,'Set Up Employee Data'!A:O,14,FALSE)))+((VLOOKUP(B279,'Set Up Employee Data'!A:O,15,FALSE))),0)</f>
        <v>0</v>
      </c>
      <c r="T279" s="46" t="str">
        <f t="shared" si="5"/>
        <v>#N/A</v>
      </c>
      <c r="U279" s="69" t="str">
        <f t="shared" si="6"/>
        <v>#N/A</v>
      </c>
    </row>
    <row r="280" ht="14.25" hidden="1" customHeight="1">
      <c r="A280" s="32"/>
      <c r="B280" s="32"/>
      <c r="C280" s="33" t="str">
        <f>VLOOKUP(B280,'Set Up Employee Data'!A:O,2,FALSE)</f>
        <v>#N/A</v>
      </c>
      <c r="D280" s="33" t="str">
        <f t="shared" si="1"/>
        <v>#N/A</v>
      </c>
      <c r="E280" s="32"/>
      <c r="F280" s="32"/>
      <c r="G280" s="32"/>
      <c r="H280" s="33"/>
      <c r="I280" s="41"/>
      <c r="J280" s="68">
        <f>IFERROR(VLOOKUP(B280,'Set Up Employee Data'!A:O,3,FALSE)/(VLOOKUP(B280,'Set Up Employee Data'!A:O,4,FALSE)),0)</f>
        <v>0</v>
      </c>
      <c r="K280" s="46" t="str">
        <f t="shared" si="2"/>
        <v>#N/A</v>
      </c>
      <c r="L280" s="46" t="str">
        <f t="shared" si="3"/>
        <v>#N/A</v>
      </c>
      <c r="M280" s="46" t="str">
        <f t="shared" si="4"/>
        <v>#N/A</v>
      </c>
      <c r="N280" s="46" t="str">
        <f>(M280-I280)*((VLOOKUP(B280,'Set Up Employee Data'!A:O,7,FALSE)))</f>
        <v>#N/A</v>
      </c>
      <c r="O280" s="46" t="str">
        <f>(M280-I280)*((VLOOKUP(B280,'Set Up Employee Data'!A:O,8,FALSE)))</f>
        <v>#N/A</v>
      </c>
      <c r="P280" s="46" t="str">
        <f>(M280-I280)*((VLOOKUP(B280,'Set Up Employee Data'!A:O,5,FALSE)))</f>
        <v>#N/A</v>
      </c>
      <c r="Q280" s="46" t="str">
        <f>(M280-I280)*((VLOOKUP(B280,'Set Up Employee Data'!A:O,6,FALSE)))</f>
        <v>#N/A</v>
      </c>
      <c r="R280" s="46">
        <f>IFERROR(((VLOOKUP(B280,'Set Up Employee Data'!A:O,9,FALSE)))+((VLOOKUP(B280,'Set Up Employee Data'!A:O,10,FALSE)))+((VLOOKUP(B280,'Set Up Employee Data'!A:O,11,FALSE)))+((VLOOKUP(B280,'Set Up Employee Data'!A:O,12,FALSE))),0)</f>
        <v>0</v>
      </c>
      <c r="S280" s="46">
        <f>IFERROR(((VLOOKUP(B280,'Set Up Employee Data'!A:O,13,FALSE)))+((VLOOKUP(B280,'Set Up Employee Data'!A:O,14,FALSE)))+((VLOOKUP(B280,'Set Up Employee Data'!A:O,15,FALSE))),0)</f>
        <v>0</v>
      </c>
      <c r="T280" s="46" t="str">
        <f t="shared" si="5"/>
        <v>#N/A</v>
      </c>
      <c r="U280" s="69" t="str">
        <f t="shared" si="6"/>
        <v>#N/A</v>
      </c>
    </row>
    <row r="281" ht="14.25" hidden="1" customHeight="1">
      <c r="A281" s="32"/>
      <c r="B281" s="32"/>
      <c r="C281" s="33" t="str">
        <f>VLOOKUP(B281,'Set Up Employee Data'!A:O,2,FALSE)</f>
        <v>#N/A</v>
      </c>
      <c r="D281" s="33" t="str">
        <f t="shared" si="1"/>
        <v>#N/A</v>
      </c>
      <c r="E281" s="32"/>
      <c r="F281" s="32"/>
      <c r="G281" s="32"/>
      <c r="H281" s="33"/>
      <c r="I281" s="41"/>
      <c r="J281" s="68">
        <f>IFERROR(VLOOKUP(B281,'Set Up Employee Data'!A:O,3,FALSE)/(VLOOKUP(B281,'Set Up Employee Data'!A:O,4,FALSE)),0)</f>
        <v>0</v>
      </c>
      <c r="K281" s="46" t="str">
        <f t="shared" si="2"/>
        <v>#N/A</v>
      </c>
      <c r="L281" s="46" t="str">
        <f t="shared" si="3"/>
        <v>#N/A</v>
      </c>
      <c r="M281" s="46" t="str">
        <f t="shared" si="4"/>
        <v>#N/A</v>
      </c>
      <c r="N281" s="46" t="str">
        <f>(M281-I281)*((VLOOKUP(B281,'Set Up Employee Data'!A:O,7,FALSE)))</f>
        <v>#N/A</v>
      </c>
      <c r="O281" s="46" t="str">
        <f>(M281-I281)*((VLOOKUP(B281,'Set Up Employee Data'!A:O,8,FALSE)))</f>
        <v>#N/A</v>
      </c>
      <c r="P281" s="46" t="str">
        <f>(M281-I281)*((VLOOKUP(B281,'Set Up Employee Data'!A:O,5,FALSE)))</f>
        <v>#N/A</v>
      </c>
      <c r="Q281" s="46" t="str">
        <f>(M281-I281)*((VLOOKUP(B281,'Set Up Employee Data'!A:O,6,FALSE)))</f>
        <v>#N/A</v>
      </c>
      <c r="R281" s="46">
        <f>IFERROR(((VLOOKUP(B281,'Set Up Employee Data'!A:O,9,FALSE)))+((VLOOKUP(B281,'Set Up Employee Data'!A:O,10,FALSE)))+((VLOOKUP(B281,'Set Up Employee Data'!A:O,11,FALSE)))+((VLOOKUP(B281,'Set Up Employee Data'!A:O,12,FALSE))),0)</f>
        <v>0</v>
      </c>
      <c r="S281" s="46">
        <f>IFERROR(((VLOOKUP(B281,'Set Up Employee Data'!A:O,13,FALSE)))+((VLOOKUP(B281,'Set Up Employee Data'!A:O,14,FALSE)))+((VLOOKUP(B281,'Set Up Employee Data'!A:O,15,FALSE))),0)</f>
        <v>0</v>
      </c>
      <c r="T281" s="46" t="str">
        <f t="shared" si="5"/>
        <v>#N/A</v>
      </c>
      <c r="U281" s="69" t="str">
        <f t="shared" si="6"/>
        <v>#N/A</v>
      </c>
    </row>
    <row r="282" ht="14.25" hidden="1" customHeight="1">
      <c r="A282" s="32"/>
      <c r="B282" s="32"/>
      <c r="C282" s="33" t="str">
        <f>VLOOKUP(B282,'Set Up Employee Data'!A:O,2,FALSE)</f>
        <v>#N/A</v>
      </c>
      <c r="D282" s="33" t="str">
        <f t="shared" si="1"/>
        <v>#N/A</v>
      </c>
      <c r="E282" s="32"/>
      <c r="F282" s="32"/>
      <c r="G282" s="32"/>
      <c r="H282" s="33"/>
      <c r="I282" s="41"/>
      <c r="J282" s="68">
        <f>IFERROR(VLOOKUP(B282,'Set Up Employee Data'!A:O,3,FALSE)/(VLOOKUP(B282,'Set Up Employee Data'!A:O,4,FALSE)),0)</f>
        <v>0</v>
      </c>
      <c r="K282" s="46" t="str">
        <f t="shared" si="2"/>
        <v>#N/A</v>
      </c>
      <c r="L282" s="46" t="str">
        <f t="shared" si="3"/>
        <v>#N/A</v>
      </c>
      <c r="M282" s="46" t="str">
        <f t="shared" si="4"/>
        <v>#N/A</v>
      </c>
      <c r="N282" s="46" t="str">
        <f>(M282-I282)*((VLOOKUP(B282,'Set Up Employee Data'!A:O,7,FALSE)))</f>
        <v>#N/A</v>
      </c>
      <c r="O282" s="46" t="str">
        <f>(M282-I282)*((VLOOKUP(B282,'Set Up Employee Data'!A:O,8,FALSE)))</f>
        <v>#N/A</v>
      </c>
      <c r="P282" s="46" t="str">
        <f>(M282-I282)*((VLOOKUP(B282,'Set Up Employee Data'!A:O,5,FALSE)))</f>
        <v>#N/A</v>
      </c>
      <c r="Q282" s="46" t="str">
        <f>(M282-I282)*((VLOOKUP(B282,'Set Up Employee Data'!A:O,6,FALSE)))</f>
        <v>#N/A</v>
      </c>
      <c r="R282" s="46">
        <f>IFERROR(((VLOOKUP(B282,'Set Up Employee Data'!A:O,9,FALSE)))+((VLOOKUP(B282,'Set Up Employee Data'!A:O,10,FALSE)))+((VLOOKUP(B282,'Set Up Employee Data'!A:O,11,FALSE)))+((VLOOKUP(B282,'Set Up Employee Data'!A:O,12,FALSE))),0)</f>
        <v>0</v>
      </c>
      <c r="S282" s="46">
        <f>IFERROR(((VLOOKUP(B282,'Set Up Employee Data'!A:O,13,FALSE)))+((VLOOKUP(B282,'Set Up Employee Data'!A:O,14,FALSE)))+((VLOOKUP(B282,'Set Up Employee Data'!A:O,15,FALSE))),0)</f>
        <v>0</v>
      </c>
      <c r="T282" s="46" t="str">
        <f t="shared" si="5"/>
        <v>#N/A</v>
      </c>
      <c r="U282" s="69" t="str">
        <f t="shared" si="6"/>
        <v>#N/A</v>
      </c>
    </row>
    <row r="283" ht="14.25" hidden="1" customHeight="1">
      <c r="A283" s="32"/>
      <c r="B283" s="32"/>
      <c r="C283" s="33" t="str">
        <f>VLOOKUP(B283,'Set Up Employee Data'!A:O,2,FALSE)</f>
        <v>#N/A</v>
      </c>
      <c r="D283" s="33" t="str">
        <f t="shared" si="1"/>
        <v>#N/A</v>
      </c>
      <c r="E283" s="32"/>
      <c r="F283" s="32"/>
      <c r="G283" s="32"/>
      <c r="H283" s="33"/>
      <c r="I283" s="41"/>
      <c r="J283" s="68">
        <f>IFERROR(VLOOKUP(B283,'Set Up Employee Data'!A:O,3,FALSE)/(VLOOKUP(B283,'Set Up Employee Data'!A:O,4,FALSE)),0)</f>
        <v>0</v>
      </c>
      <c r="K283" s="46" t="str">
        <f t="shared" si="2"/>
        <v>#N/A</v>
      </c>
      <c r="L283" s="46" t="str">
        <f t="shared" si="3"/>
        <v>#N/A</v>
      </c>
      <c r="M283" s="46" t="str">
        <f t="shared" si="4"/>
        <v>#N/A</v>
      </c>
      <c r="N283" s="46" t="str">
        <f>(M283-I283)*((VLOOKUP(B283,'Set Up Employee Data'!A:O,7,FALSE)))</f>
        <v>#N/A</v>
      </c>
      <c r="O283" s="46" t="str">
        <f>(M283-I283)*((VLOOKUP(B283,'Set Up Employee Data'!A:O,8,FALSE)))</f>
        <v>#N/A</v>
      </c>
      <c r="P283" s="46" t="str">
        <f>(M283-I283)*((VLOOKUP(B283,'Set Up Employee Data'!A:O,5,FALSE)))</f>
        <v>#N/A</v>
      </c>
      <c r="Q283" s="46" t="str">
        <f>(M283-I283)*((VLOOKUP(B283,'Set Up Employee Data'!A:O,6,FALSE)))</f>
        <v>#N/A</v>
      </c>
      <c r="R283" s="46">
        <f>IFERROR(((VLOOKUP(B283,'Set Up Employee Data'!A:O,9,FALSE)))+((VLOOKUP(B283,'Set Up Employee Data'!A:O,10,FALSE)))+((VLOOKUP(B283,'Set Up Employee Data'!A:O,11,FALSE)))+((VLOOKUP(B283,'Set Up Employee Data'!A:O,12,FALSE))),0)</f>
        <v>0</v>
      </c>
      <c r="S283" s="46">
        <f>IFERROR(((VLOOKUP(B283,'Set Up Employee Data'!A:O,13,FALSE)))+((VLOOKUP(B283,'Set Up Employee Data'!A:O,14,FALSE)))+((VLOOKUP(B283,'Set Up Employee Data'!A:O,15,FALSE))),0)</f>
        <v>0</v>
      </c>
      <c r="T283" s="46" t="str">
        <f t="shared" si="5"/>
        <v>#N/A</v>
      </c>
      <c r="U283" s="69" t="str">
        <f t="shared" si="6"/>
        <v>#N/A</v>
      </c>
    </row>
    <row r="284" ht="14.25" hidden="1" customHeight="1">
      <c r="A284" s="32"/>
      <c r="B284" s="32"/>
      <c r="C284" s="33" t="str">
        <f>VLOOKUP(B284,'Set Up Employee Data'!A:O,2,FALSE)</f>
        <v>#N/A</v>
      </c>
      <c r="D284" s="33" t="str">
        <f t="shared" si="1"/>
        <v>#N/A</v>
      </c>
      <c r="E284" s="32"/>
      <c r="F284" s="32"/>
      <c r="G284" s="32"/>
      <c r="H284" s="33"/>
      <c r="I284" s="41"/>
      <c r="J284" s="68">
        <f>IFERROR(VLOOKUP(B284,'Set Up Employee Data'!A:O,3,FALSE)/(VLOOKUP(B284,'Set Up Employee Data'!A:O,4,FALSE)),0)</f>
        <v>0</v>
      </c>
      <c r="K284" s="46" t="str">
        <f t="shared" si="2"/>
        <v>#N/A</v>
      </c>
      <c r="L284" s="46" t="str">
        <f t="shared" si="3"/>
        <v>#N/A</v>
      </c>
      <c r="M284" s="46" t="str">
        <f t="shared" si="4"/>
        <v>#N/A</v>
      </c>
      <c r="N284" s="46" t="str">
        <f>(M284-I284)*((VLOOKUP(B284,'Set Up Employee Data'!A:O,7,FALSE)))</f>
        <v>#N/A</v>
      </c>
      <c r="O284" s="46" t="str">
        <f>(M284-I284)*((VLOOKUP(B284,'Set Up Employee Data'!A:O,8,FALSE)))</f>
        <v>#N/A</v>
      </c>
      <c r="P284" s="46" t="str">
        <f>(M284-I284)*((VLOOKUP(B284,'Set Up Employee Data'!A:O,5,FALSE)))</f>
        <v>#N/A</v>
      </c>
      <c r="Q284" s="46" t="str">
        <f>(M284-I284)*((VLOOKUP(B284,'Set Up Employee Data'!A:O,6,FALSE)))</f>
        <v>#N/A</v>
      </c>
      <c r="R284" s="46">
        <f>IFERROR(((VLOOKUP(B284,'Set Up Employee Data'!A:O,9,FALSE)))+((VLOOKUP(B284,'Set Up Employee Data'!A:O,10,FALSE)))+((VLOOKUP(B284,'Set Up Employee Data'!A:O,11,FALSE)))+((VLOOKUP(B284,'Set Up Employee Data'!A:O,12,FALSE))),0)</f>
        <v>0</v>
      </c>
      <c r="S284" s="46">
        <f>IFERROR(((VLOOKUP(B284,'Set Up Employee Data'!A:O,13,FALSE)))+((VLOOKUP(B284,'Set Up Employee Data'!A:O,14,FALSE)))+((VLOOKUP(B284,'Set Up Employee Data'!A:O,15,FALSE))),0)</f>
        <v>0</v>
      </c>
      <c r="T284" s="46" t="str">
        <f t="shared" si="5"/>
        <v>#N/A</v>
      </c>
      <c r="U284" s="69" t="str">
        <f t="shared" si="6"/>
        <v>#N/A</v>
      </c>
    </row>
    <row r="285" ht="14.25" hidden="1" customHeight="1">
      <c r="A285" s="32"/>
      <c r="B285" s="32"/>
      <c r="C285" s="33" t="str">
        <f>VLOOKUP(B285,'Set Up Employee Data'!A:O,2,FALSE)</f>
        <v>#N/A</v>
      </c>
      <c r="D285" s="33" t="str">
        <f t="shared" si="1"/>
        <v>#N/A</v>
      </c>
      <c r="E285" s="32"/>
      <c r="F285" s="32"/>
      <c r="G285" s="32"/>
      <c r="H285" s="33"/>
      <c r="I285" s="41"/>
      <c r="J285" s="68">
        <f>IFERROR(VLOOKUP(B285,'Set Up Employee Data'!A:O,3,FALSE)/(VLOOKUP(B285,'Set Up Employee Data'!A:O,4,FALSE)),0)</f>
        <v>0</v>
      </c>
      <c r="K285" s="46" t="str">
        <f t="shared" si="2"/>
        <v>#N/A</v>
      </c>
      <c r="L285" s="46" t="str">
        <f t="shared" si="3"/>
        <v>#N/A</v>
      </c>
      <c r="M285" s="46" t="str">
        <f t="shared" si="4"/>
        <v>#N/A</v>
      </c>
      <c r="N285" s="46" t="str">
        <f>(M285-I285)*((VLOOKUP(B285,'Set Up Employee Data'!A:O,7,FALSE)))</f>
        <v>#N/A</v>
      </c>
      <c r="O285" s="46" t="str">
        <f>(M285-I285)*((VLOOKUP(B285,'Set Up Employee Data'!A:O,8,FALSE)))</f>
        <v>#N/A</v>
      </c>
      <c r="P285" s="46" t="str">
        <f>(M285-I285)*((VLOOKUP(B285,'Set Up Employee Data'!A:O,5,FALSE)))</f>
        <v>#N/A</v>
      </c>
      <c r="Q285" s="46" t="str">
        <f>(M285-I285)*((VLOOKUP(B285,'Set Up Employee Data'!A:O,6,FALSE)))</f>
        <v>#N/A</v>
      </c>
      <c r="R285" s="46">
        <f>IFERROR(((VLOOKUP(B285,'Set Up Employee Data'!A:O,9,FALSE)))+((VLOOKUP(B285,'Set Up Employee Data'!A:O,10,FALSE)))+((VLOOKUP(B285,'Set Up Employee Data'!A:O,11,FALSE)))+((VLOOKUP(B285,'Set Up Employee Data'!A:O,12,FALSE))),0)</f>
        <v>0</v>
      </c>
      <c r="S285" s="46">
        <f>IFERROR(((VLOOKUP(B285,'Set Up Employee Data'!A:O,13,FALSE)))+((VLOOKUP(B285,'Set Up Employee Data'!A:O,14,FALSE)))+((VLOOKUP(B285,'Set Up Employee Data'!A:O,15,FALSE))),0)</f>
        <v>0</v>
      </c>
      <c r="T285" s="46" t="str">
        <f t="shared" si="5"/>
        <v>#N/A</v>
      </c>
      <c r="U285" s="69" t="str">
        <f t="shared" si="6"/>
        <v>#N/A</v>
      </c>
    </row>
    <row r="286" ht="14.25" hidden="1" customHeight="1">
      <c r="A286" s="32"/>
      <c r="B286" s="32"/>
      <c r="C286" s="33" t="str">
        <f>VLOOKUP(B286,'Set Up Employee Data'!A:O,2,FALSE)</f>
        <v>#N/A</v>
      </c>
      <c r="D286" s="33" t="str">
        <f t="shared" si="1"/>
        <v>#N/A</v>
      </c>
      <c r="E286" s="32"/>
      <c r="F286" s="32"/>
      <c r="G286" s="32"/>
      <c r="H286" s="33"/>
      <c r="I286" s="41"/>
      <c r="J286" s="68">
        <f>IFERROR(VLOOKUP(B286,'Set Up Employee Data'!A:O,3,FALSE)/(VLOOKUP(B286,'Set Up Employee Data'!A:O,4,FALSE)),0)</f>
        <v>0</v>
      </c>
      <c r="K286" s="46" t="str">
        <f t="shared" si="2"/>
        <v>#N/A</v>
      </c>
      <c r="L286" s="46" t="str">
        <f t="shared" si="3"/>
        <v>#N/A</v>
      </c>
      <c r="M286" s="46" t="str">
        <f t="shared" si="4"/>
        <v>#N/A</v>
      </c>
      <c r="N286" s="46" t="str">
        <f>(M286-I286)*((VLOOKUP(B286,'Set Up Employee Data'!A:O,7,FALSE)))</f>
        <v>#N/A</v>
      </c>
      <c r="O286" s="46" t="str">
        <f>(M286-I286)*((VLOOKUP(B286,'Set Up Employee Data'!A:O,8,FALSE)))</f>
        <v>#N/A</v>
      </c>
      <c r="P286" s="46" t="str">
        <f>(M286-I286)*((VLOOKUP(B286,'Set Up Employee Data'!A:O,5,FALSE)))</f>
        <v>#N/A</v>
      </c>
      <c r="Q286" s="46" t="str">
        <f>(M286-I286)*((VLOOKUP(B286,'Set Up Employee Data'!A:O,6,FALSE)))</f>
        <v>#N/A</v>
      </c>
      <c r="R286" s="46">
        <f>IFERROR(((VLOOKUP(B286,'Set Up Employee Data'!A:O,9,FALSE)))+((VLOOKUP(B286,'Set Up Employee Data'!A:O,10,FALSE)))+((VLOOKUP(B286,'Set Up Employee Data'!A:O,11,FALSE)))+((VLOOKUP(B286,'Set Up Employee Data'!A:O,12,FALSE))),0)</f>
        <v>0</v>
      </c>
      <c r="S286" s="46">
        <f>IFERROR(((VLOOKUP(B286,'Set Up Employee Data'!A:O,13,FALSE)))+((VLOOKUP(B286,'Set Up Employee Data'!A:O,14,FALSE)))+((VLOOKUP(B286,'Set Up Employee Data'!A:O,15,FALSE))),0)</f>
        <v>0</v>
      </c>
      <c r="T286" s="46" t="str">
        <f t="shared" si="5"/>
        <v>#N/A</v>
      </c>
      <c r="U286" s="69" t="str">
        <f t="shared" si="6"/>
        <v>#N/A</v>
      </c>
    </row>
    <row r="287" ht="14.25" hidden="1" customHeight="1">
      <c r="A287" s="32"/>
      <c r="B287" s="32"/>
      <c r="C287" s="33" t="str">
        <f>VLOOKUP(B287,'Set Up Employee Data'!A:O,2,FALSE)</f>
        <v>#N/A</v>
      </c>
      <c r="D287" s="33" t="str">
        <f t="shared" si="1"/>
        <v>#N/A</v>
      </c>
      <c r="E287" s="32"/>
      <c r="F287" s="32"/>
      <c r="G287" s="32"/>
      <c r="H287" s="33"/>
      <c r="I287" s="41"/>
      <c r="J287" s="68">
        <f>IFERROR(VLOOKUP(B287,'Set Up Employee Data'!A:O,3,FALSE)/(VLOOKUP(B287,'Set Up Employee Data'!A:O,4,FALSE)),0)</f>
        <v>0</v>
      </c>
      <c r="K287" s="46" t="str">
        <f t="shared" si="2"/>
        <v>#N/A</v>
      </c>
      <c r="L287" s="46" t="str">
        <f t="shared" si="3"/>
        <v>#N/A</v>
      </c>
      <c r="M287" s="46" t="str">
        <f t="shared" si="4"/>
        <v>#N/A</v>
      </c>
      <c r="N287" s="46" t="str">
        <f>(M287-I287)*((VLOOKUP(B287,'Set Up Employee Data'!A:O,7,FALSE)))</f>
        <v>#N/A</v>
      </c>
      <c r="O287" s="46" t="str">
        <f>(M287-I287)*((VLOOKUP(B287,'Set Up Employee Data'!A:O,8,FALSE)))</f>
        <v>#N/A</v>
      </c>
      <c r="P287" s="46" t="str">
        <f>(M287-I287)*((VLOOKUP(B287,'Set Up Employee Data'!A:O,5,FALSE)))</f>
        <v>#N/A</v>
      </c>
      <c r="Q287" s="46" t="str">
        <f>(M287-I287)*((VLOOKUP(B287,'Set Up Employee Data'!A:O,6,FALSE)))</f>
        <v>#N/A</v>
      </c>
      <c r="R287" s="46">
        <f>IFERROR(((VLOOKUP(B287,'Set Up Employee Data'!A:O,9,FALSE)))+((VLOOKUP(B287,'Set Up Employee Data'!A:O,10,FALSE)))+((VLOOKUP(B287,'Set Up Employee Data'!A:O,11,FALSE)))+((VLOOKUP(B287,'Set Up Employee Data'!A:O,12,FALSE))),0)</f>
        <v>0</v>
      </c>
      <c r="S287" s="46">
        <f>IFERROR(((VLOOKUP(B287,'Set Up Employee Data'!A:O,13,FALSE)))+((VLOOKUP(B287,'Set Up Employee Data'!A:O,14,FALSE)))+((VLOOKUP(B287,'Set Up Employee Data'!A:O,15,FALSE))),0)</f>
        <v>0</v>
      </c>
      <c r="T287" s="46" t="str">
        <f t="shared" si="5"/>
        <v>#N/A</v>
      </c>
      <c r="U287" s="69" t="str">
        <f t="shared" si="6"/>
        <v>#N/A</v>
      </c>
    </row>
    <row r="288" ht="14.25" hidden="1" customHeight="1">
      <c r="A288" s="32"/>
      <c r="B288" s="32"/>
      <c r="C288" s="33" t="str">
        <f>VLOOKUP(B288,'Set Up Employee Data'!A:O,2,FALSE)</f>
        <v>#N/A</v>
      </c>
      <c r="D288" s="33" t="str">
        <f t="shared" si="1"/>
        <v>#N/A</v>
      </c>
      <c r="E288" s="32"/>
      <c r="F288" s="32"/>
      <c r="G288" s="32"/>
      <c r="H288" s="33"/>
      <c r="I288" s="41"/>
      <c r="J288" s="68">
        <f>IFERROR(VLOOKUP(B288,'Set Up Employee Data'!A:O,3,FALSE)/(VLOOKUP(B288,'Set Up Employee Data'!A:O,4,FALSE)),0)</f>
        <v>0</v>
      </c>
      <c r="K288" s="46" t="str">
        <f t="shared" si="2"/>
        <v>#N/A</v>
      </c>
      <c r="L288" s="46" t="str">
        <f t="shared" si="3"/>
        <v>#N/A</v>
      </c>
      <c r="M288" s="46" t="str">
        <f t="shared" si="4"/>
        <v>#N/A</v>
      </c>
      <c r="N288" s="46" t="str">
        <f>(M288-I288)*((VLOOKUP(B288,'Set Up Employee Data'!A:O,7,FALSE)))</f>
        <v>#N/A</v>
      </c>
      <c r="O288" s="46" t="str">
        <f>(M288-I288)*((VLOOKUP(B288,'Set Up Employee Data'!A:O,8,FALSE)))</f>
        <v>#N/A</v>
      </c>
      <c r="P288" s="46" t="str">
        <f>(M288-I288)*((VLOOKUP(B288,'Set Up Employee Data'!A:O,5,FALSE)))</f>
        <v>#N/A</v>
      </c>
      <c r="Q288" s="46" t="str">
        <f>(M288-I288)*((VLOOKUP(B288,'Set Up Employee Data'!A:O,6,FALSE)))</f>
        <v>#N/A</v>
      </c>
      <c r="R288" s="46">
        <f>IFERROR(((VLOOKUP(B288,'Set Up Employee Data'!A:O,9,FALSE)))+((VLOOKUP(B288,'Set Up Employee Data'!A:O,10,FALSE)))+((VLOOKUP(B288,'Set Up Employee Data'!A:O,11,FALSE)))+((VLOOKUP(B288,'Set Up Employee Data'!A:O,12,FALSE))),0)</f>
        <v>0</v>
      </c>
      <c r="S288" s="46">
        <f>IFERROR(((VLOOKUP(B288,'Set Up Employee Data'!A:O,13,FALSE)))+((VLOOKUP(B288,'Set Up Employee Data'!A:O,14,FALSE)))+((VLOOKUP(B288,'Set Up Employee Data'!A:O,15,FALSE))),0)</f>
        <v>0</v>
      </c>
      <c r="T288" s="46" t="str">
        <f t="shared" si="5"/>
        <v>#N/A</v>
      </c>
      <c r="U288" s="69" t="str">
        <f t="shared" si="6"/>
        <v>#N/A</v>
      </c>
    </row>
    <row r="289" ht="14.25" hidden="1" customHeight="1">
      <c r="A289" s="32"/>
      <c r="B289" s="32"/>
      <c r="C289" s="33" t="str">
        <f>VLOOKUP(B289,'Set Up Employee Data'!A:O,2,FALSE)</f>
        <v>#N/A</v>
      </c>
      <c r="D289" s="33" t="str">
        <f t="shared" si="1"/>
        <v>#N/A</v>
      </c>
      <c r="E289" s="32"/>
      <c r="F289" s="32"/>
      <c r="G289" s="32"/>
      <c r="H289" s="33"/>
      <c r="I289" s="41"/>
      <c r="J289" s="68">
        <f>IFERROR(VLOOKUP(B289,'Set Up Employee Data'!A:O,3,FALSE)/(VLOOKUP(B289,'Set Up Employee Data'!A:O,4,FALSE)),0)</f>
        <v>0</v>
      </c>
      <c r="K289" s="46" t="str">
        <f t="shared" si="2"/>
        <v>#N/A</v>
      </c>
      <c r="L289" s="46" t="str">
        <f t="shared" si="3"/>
        <v>#N/A</v>
      </c>
      <c r="M289" s="46" t="str">
        <f t="shared" si="4"/>
        <v>#N/A</v>
      </c>
      <c r="N289" s="46" t="str">
        <f>(M289-I289)*((VLOOKUP(B289,'Set Up Employee Data'!A:O,7,FALSE)))</f>
        <v>#N/A</v>
      </c>
      <c r="O289" s="46" t="str">
        <f>(M289-I289)*((VLOOKUP(B289,'Set Up Employee Data'!A:O,8,FALSE)))</f>
        <v>#N/A</v>
      </c>
      <c r="P289" s="46" t="str">
        <f>(M289-I289)*((VLOOKUP(B289,'Set Up Employee Data'!A:O,5,FALSE)))</f>
        <v>#N/A</v>
      </c>
      <c r="Q289" s="46" t="str">
        <f>(M289-I289)*((VLOOKUP(B289,'Set Up Employee Data'!A:O,6,FALSE)))</f>
        <v>#N/A</v>
      </c>
      <c r="R289" s="46">
        <f>IFERROR(((VLOOKUP(B289,'Set Up Employee Data'!A:O,9,FALSE)))+((VLOOKUP(B289,'Set Up Employee Data'!A:O,10,FALSE)))+((VLOOKUP(B289,'Set Up Employee Data'!A:O,11,FALSE)))+((VLOOKUP(B289,'Set Up Employee Data'!A:O,12,FALSE))),0)</f>
        <v>0</v>
      </c>
      <c r="S289" s="46">
        <f>IFERROR(((VLOOKUP(B289,'Set Up Employee Data'!A:O,13,FALSE)))+((VLOOKUP(B289,'Set Up Employee Data'!A:O,14,FALSE)))+((VLOOKUP(B289,'Set Up Employee Data'!A:O,15,FALSE))),0)</f>
        <v>0</v>
      </c>
      <c r="T289" s="46" t="str">
        <f t="shared" si="5"/>
        <v>#N/A</v>
      </c>
      <c r="U289" s="69" t="str">
        <f t="shared" si="6"/>
        <v>#N/A</v>
      </c>
    </row>
    <row r="290" ht="14.25" hidden="1" customHeight="1">
      <c r="A290" s="32"/>
      <c r="B290" s="32"/>
      <c r="C290" s="33" t="str">
        <f>VLOOKUP(B290,'Set Up Employee Data'!A:O,2,FALSE)</f>
        <v>#N/A</v>
      </c>
      <c r="D290" s="33" t="str">
        <f t="shared" si="1"/>
        <v>#N/A</v>
      </c>
      <c r="E290" s="32"/>
      <c r="F290" s="32"/>
      <c r="G290" s="32"/>
      <c r="H290" s="33"/>
      <c r="I290" s="41"/>
      <c r="J290" s="68">
        <f>IFERROR(VLOOKUP(B290,'Set Up Employee Data'!A:O,3,FALSE)/(VLOOKUP(B290,'Set Up Employee Data'!A:O,4,FALSE)),0)</f>
        <v>0</v>
      </c>
      <c r="K290" s="46" t="str">
        <f t="shared" si="2"/>
        <v>#N/A</v>
      </c>
      <c r="L290" s="46" t="str">
        <f t="shared" si="3"/>
        <v>#N/A</v>
      </c>
      <c r="M290" s="46" t="str">
        <f t="shared" si="4"/>
        <v>#N/A</v>
      </c>
      <c r="N290" s="46" t="str">
        <f>(M290-I290)*((VLOOKUP(B290,'Set Up Employee Data'!A:O,7,FALSE)))</f>
        <v>#N/A</v>
      </c>
      <c r="O290" s="46" t="str">
        <f>(M290-I290)*((VLOOKUP(B290,'Set Up Employee Data'!A:O,8,FALSE)))</f>
        <v>#N/A</v>
      </c>
      <c r="P290" s="46" t="str">
        <f>(M290-I290)*((VLOOKUP(B290,'Set Up Employee Data'!A:O,5,FALSE)))</f>
        <v>#N/A</v>
      </c>
      <c r="Q290" s="46" t="str">
        <f>(M290-I290)*((VLOOKUP(B290,'Set Up Employee Data'!A:O,6,FALSE)))</f>
        <v>#N/A</v>
      </c>
      <c r="R290" s="46">
        <f>IFERROR(((VLOOKUP(B290,'Set Up Employee Data'!A:O,9,FALSE)))+((VLOOKUP(B290,'Set Up Employee Data'!A:O,10,FALSE)))+((VLOOKUP(B290,'Set Up Employee Data'!A:O,11,FALSE)))+((VLOOKUP(B290,'Set Up Employee Data'!A:O,12,FALSE))),0)</f>
        <v>0</v>
      </c>
      <c r="S290" s="46">
        <f>IFERROR(((VLOOKUP(B290,'Set Up Employee Data'!A:O,13,FALSE)))+((VLOOKUP(B290,'Set Up Employee Data'!A:O,14,FALSE)))+((VLOOKUP(B290,'Set Up Employee Data'!A:O,15,FALSE))),0)</f>
        <v>0</v>
      </c>
      <c r="T290" s="46" t="str">
        <f t="shared" si="5"/>
        <v>#N/A</v>
      </c>
      <c r="U290" s="69" t="str">
        <f t="shared" si="6"/>
        <v>#N/A</v>
      </c>
    </row>
    <row r="291" ht="14.25" hidden="1" customHeight="1">
      <c r="A291" s="32"/>
      <c r="B291" s="32"/>
      <c r="C291" s="33" t="str">
        <f>VLOOKUP(B291,'Set Up Employee Data'!A:O,2,FALSE)</f>
        <v>#N/A</v>
      </c>
      <c r="D291" s="33" t="str">
        <f t="shared" si="1"/>
        <v>#N/A</v>
      </c>
      <c r="E291" s="32"/>
      <c r="F291" s="32"/>
      <c r="G291" s="32"/>
      <c r="H291" s="33"/>
      <c r="I291" s="41"/>
      <c r="J291" s="68">
        <f>IFERROR(VLOOKUP(B291,'Set Up Employee Data'!A:O,3,FALSE)/(VLOOKUP(B291,'Set Up Employee Data'!A:O,4,FALSE)),0)</f>
        <v>0</v>
      </c>
      <c r="K291" s="46" t="str">
        <f t="shared" si="2"/>
        <v>#N/A</v>
      </c>
      <c r="L291" s="46" t="str">
        <f t="shared" si="3"/>
        <v>#N/A</v>
      </c>
      <c r="M291" s="46" t="str">
        <f t="shared" si="4"/>
        <v>#N/A</v>
      </c>
      <c r="N291" s="46" t="str">
        <f>(M291-I291)*((VLOOKUP(B291,'Set Up Employee Data'!A:O,7,FALSE)))</f>
        <v>#N/A</v>
      </c>
      <c r="O291" s="46" t="str">
        <f>(M291-I291)*((VLOOKUP(B291,'Set Up Employee Data'!A:O,8,FALSE)))</f>
        <v>#N/A</v>
      </c>
      <c r="P291" s="46" t="str">
        <f>(M291-I291)*((VLOOKUP(B291,'Set Up Employee Data'!A:O,5,FALSE)))</f>
        <v>#N/A</v>
      </c>
      <c r="Q291" s="46" t="str">
        <f>(M291-I291)*((VLOOKUP(B291,'Set Up Employee Data'!A:O,6,FALSE)))</f>
        <v>#N/A</v>
      </c>
      <c r="R291" s="46">
        <f>IFERROR(((VLOOKUP(B291,'Set Up Employee Data'!A:O,9,FALSE)))+((VLOOKUP(B291,'Set Up Employee Data'!A:O,10,FALSE)))+((VLOOKUP(B291,'Set Up Employee Data'!A:O,11,FALSE)))+((VLOOKUP(B291,'Set Up Employee Data'!A:O,12,FALSE))),0)</f>
        <v>0</v>
      </c>
      <c r="S291" s="46">
        <f>IFERROR(((VLOOKUP(B291,'Set Up Employee Data'!A:O,13,FALSE)))+((VLOOKUP(B291,'Set Up Employee Data'!A:O,14,FALSE)))+((VLOOKUP(B291,'Set Up Employee Data'!A:O,15,FALSE))),0)</f>
        <v>0</v>
      </c>
      <c r="T291" s="46" t="str">
        <f t="shared" si="5"/>
        <v>#N/A</v>
      </c>
      <c r="U291" s="69" t="str">
        <f t="shared" si="6"/>
        <v>#N/A</v>
      </c>
    </row>
    <row r="292" ht="14.25" hidden="1" customHeight="1">
      <c r="A292" s="32"/>
      <c r="B292" s="32"/>
      <c r="C292" s="33" t="str">
        <f>VLOOKUP(B292,'Set Up Employee Data'!A:O,2,FALSE)</f>
        <v>#N/A</v>
      </c>
      <c r="D292" s="33" t="str">
        <f t="shared" si="1"/>
        <v>#N/A</v>
      </c>
      <c r="E292" s="32"/>
      <c r="F292" s="32"/>
      <c r="G292" s="32"/>
      <c r="H292" s="33"/>
      <c r="I292" s="41"/>
      <c r="J292" s="68">
        <f>IFERROR(VLOOKUP(B292,'Set Up Employee Data'!A:O,3,FALSE)/(VLOOKUP(B292,'Set Up Employee Data'!A:O,4,FALSE)),0)</f>
        <v>0</v>
      </c>
      <c r="K292" s="46" t="str">
        <f t="shared" si="2"/>
        <v>#N/A</v>
      </c>
      <c r="L292" s="46" t="str">
        <f t="shared" si="3"/>
        <v>#N/A</v>
      </c>
      <c r="M292" s="46" t="str">
        <f t="shared" si="4"/>
        <v>#N/A</v>
      </c>
      <c r="N292" s="46" t="str">
        <f>(M292-I292)*((VLOOKUP(B292,'Set Up Employee Data'!A:O,7,FALSE)))</f>
        <v>#N/A</v>
      </c>
      <c r="O292" s="46" t="str">
        <f>(M292-I292)*((VLOOKUP(B292,'Set Up Employee Data'!A:O,8,FALSE)))</f>
        <v>#N/A</v>
      </c>
      <c r="P292" s="46" t="str">
        <f>(M292-I292)*((VLOOKUP(B292,'Set Up Employee Data'!A:O,5,FALSE)))</f>
        <v>#N/A</v>
      </c>
      <c r="Q292" s="46" t="str">
        <f>(M292-I292)*((VLOOKUP(B292,'Set Up Employee Data'!A:O,6,FALSE)))</f>
        <v>#N/A</v>
      </c>
      <c r="R292" s="46">
        <f>IFERROR(((VLOOKUP(B292,'Set Up Employee Data'!A:O,9,FALSE)))+((VLOOKUP(B292,'Set Up Employee Data'!A:O,10,FALSE)))+((VLOOKUP(B292,'Set Up Employee Data'!A:O,11,FALSE)))+((VLOOKUP(B292,'Set Up Employee Data'!A:O,12,FALSE))),0)</f>
        <v>0</v>
      </c>
      <c r="S292" s="46">
        <f>IFERROR(((VLOOKUP(B292,'Set Up Employee Data'!A:O,13,FALSE)))+((VLOOKUP(B292,'Set Up Employee Data'!A:O,14,FALSE)))+((VLOOKUP(B292,'Set Up Employee Data'!A:O,15,FALSE))),0)</f>
        <v>0</v>
      </c>
      <c r="T292" s="46" t="str">
        <f t="shared" si="5"/>
        <v>#N/A</v>
      </c>
      <c r="U292" s="69" t="str">
        <f t="shared" si="6"/>
        <v>#N/A</v>
      </c>
    </row>
    <row r="293" ht="14.25" hidden="1" customHeight="1">
      <c r="A293" s="32"/>
      <c r="B293" s="32"/>
      <c r="C293" s="33" t="str">
        <f>VLOOKUP(B293,'Set Up Employee Data'!A:O,2,FALSE)</f>
        <v>#N/A</v>
      </c>
      <c r="D293" s="33" t="str">
        <f t="shared" si="1"/>
        <v>#N/A</v>
      </c>
      <c r="E293" s="32"/>
      <c r="F293" s="32"/>
      <c r="G293" s="32"/>
      <c r="H293" s="33"/>
      <c r="I293" s="41"/>
      <c r="J293" s="68">
        <f>IFERROR(VLOOKUP(B293,'Set Up Employee Data'!A:O,3,FALSE)/(VLOOKUP(B293,'Set Up Employee Data'!A:O,4,FALSE)),0)</f>
        <v>0</v>
      </c>
      <c r="K293" s="46" t="str">
        <f t="shared" si="2"/>
        <v>#N/A</v>
      </c>
      <c r="L293" s="46" t="str">
        <f t="shared" si="3"/>
        <v>#N/A</v>
      </c>
      <c r="M293" s="46" t="str">
        <f t="shared" si="4"/>
        <v>#N/A</v>
      </c>
      <c r="N293" s="46" t="str">
        <f>(M293-I293)*((VLOOKUP(B293,'Set Up Employee Data'!A:O,7,FALSE)))</f>
        <v>#N/A</v>
      </c>
      <c r="O293" s="46" t="str">
        <f>(M293-I293)*((VLOOKUP(B293,'Set Up Employee Data'!A:O,8,FALSE)))</f>
        <v>#N/A</v>
      </c>
      <c r="P293" s="46" t="str">
        <f>(M293-I293)*((VLOOKUP(B293,'Set Up Employee Data'!A:O,5,FALSE)))</f>
        <v>#N/A</v>
      </c>
      <c r="Q293" s="46" t="str">
        <f>(M293-I293)*((VLOOKUP(B293,'Set Up Employee Data'!A:O,6,FALSE)))</f>
        <v>#N/A</v>
      </c>
      <c r="R293" s="46">
        <f>IFERROR(((VLOOKUP(B293,'Set Up Employee Data'!A:O,9,FALSE)))+((VLOOKUP(B293,'Set Up Employee Data'!A:O,10,FALSE)))+((VLOOKUP(B293,'Set Up Employee Data'!A:O,11,FALSE)))+((VLOOKUP(B293,'Set Up Employee Data'!A:O,12,FALSE))),0)</f>
        <v>0</v>
      </c>
      <c r="S293" s="46">
        <f>IFERROR(((VLOOKUP(B293,'Set Up Employee Data'!A:O,13,FALSE)))+((VLOOKUP(B293,'Set Up Employee Data'!A:O,14,FALSE)))+((VLOOKUP(B293,'Set Up Employee Data'!A:O,15,FALSE))),0)</f>
        <v>0</v>
      </c>
      <c r="T293" s="46" t="str">
        <f t="shared" si="5"/>
        <v>#N/A</v>
      </c>
      <c r="U293" s="69" t="str">
        <f t="shared" si="6"/>
        <v>#N/A</v>
      </c>
    </row>
    <row r="294" ht="14.25" hidden="1" customHeight="1">
      <c r="A294" s="32"/>
      <c r="B294" s="32"/>
      <c r="C294" s="33" t="str">
        <f>VLOOKUP(B294,'Set Up Employee Data'!A:O,2,FALSE)</f>
        <v>#N/A</v>
      </c>
      <c r="D294" s="33" t="str">
        <f t="shared" si="1"/>
        <v>#N/A</v>
      </c>
      <c r="E294" s="32"/>
      <c r="F294" s="32"/>
      <c r="G294" s="32"/>
      <c r="H294" s="33"/>
      <c r="I294" s="41"/>
      <c r="J294" s="68">
        <f>IFERROR(VLOOKUP(B294,'Set Up Employee Data'!A:O,3,FALSE)/(VLOOKUP(B294,'Set Up Employee Data'!A:O,4,FALSE)),0)</f>
        <v>0</v>
      </c>
      <c r="K294" s="46" t="str">
        <f t="shared" si="2"/>
        <v>#N/A</v>
      </c>
      <c r="L294" s="46" t="str">
        <f t="shared" si="3"/>
        <v>#N/A</v>
      </c>
      <c r="M294" s="46" t="str">
        <f t="shared" si="4"/>
        <v>#N/A</v>
      </c>
      <c r="N294" s="46" t="str">
        <f>(M294-I294)*((VLOOKUP(B294,'Set Up Employee Data'!A:O,7,FALSE)))</f>
        <v>#N/A</v>
      </c>
      <c r="O294" s="46" t="str">
        <f>(M294-I294)*((VLOOKUP(B294,'Set Up Employee Data'!A:O,8,FALSE)))</f>
        <v>#N/A</v>
      </c>
      <c r="P294" s="46" t="str">
        <f>(M294-I294)*((VLOOKUP(B294,'Set Up Employee Data'!A:O,5,FALSE)))</f>
        <v>#N/A</v>
      </c>
      <c r="Q294" s="46" t="str">
        <f>(M294-I294)*((VLOOKUP(B294,'Set Up Employee Data'!A:O,6,FALSE)))</f>
        <v>#N/A</v>
      </c>
      <c r="R294" s="46">
        <f>IFERROR(((VLOOKUP(B294,'Set Up Employee Data'!A:O,9,FALSE)))+((VLOOKUP(B294,'Set Up Employee Data'!A:O,10,FALSE)))+((VLOOKUP(B294,'Set Up Employee Data'!A:O,11,FALSE)))+((VLOOKUP(B294,'Set Up Employee Data'!A:O,12,FALSE))),0)</f>
        <v>0</v>
      </c>
      <c r="S294" s="46">
        <f>IFERROR(((VLOOKUP(B294,'Set Up Employee Data'!A:O,13,FALSE)))+((VLOOKUP(B294,'Set Up Employee Data'!A:O,14,FALSE)))+((VLOOKUP(B294,'Set Up Employee Data'!A:O,15,FALSE))),0)</f>
        <v>0</v>
      </c>
      <c r="T294" s="46" t="str">
        <f t="shared" si="5"/>
        <v>#N/A</v>
      </c>
      <c r="U294" s="69" t="str">
        <f t="shared" si="6"/>
        <v>#N/A</v>
      </c>
    </row>
    <row r="295" ht="14.25" hidden="1" customHeight="1">
      <c r="A295" s="32"/>
      <c r="B295" s="32"/>
      <c r="C295" s="33" t="str">
        <f>VLOOKUP(B295,'Set Up Employee Data'!A:O,2,FALSE)</f>
        <v>#N/A</v>
      </c>
      <c r="D295" s="33" t="str">
        <f t="shared" si="1"/>
        <v>#N/A</v>
      </c>
      <c r="E295" s="32"/>
      <c r="F295" s="32"/>
      <c r="G295" s="32"/>
      <c r="H295" s="33"/>
      <c r="I295" s="41"/>
      <c r="J295" s="68">
        <f>IFERROR(VLOOKUP(B295,'Set Up Employee Data'!A:O,3,FALSE)/(VLOOKUP(B295,'Set Up Employee Data'!A:O,4,FALSE)),0)</f>
        <v>0</v>
      </c>
      <c r="K295" s="46" t="str">
        <f t="shared" si="2"/>
        <v>#N/A</v>
      </c>
      <c r="L295" s="46" t="str">
        <f t="shared" si="3"/>
        <v>#N/A</v>
      </c>
      <c r="M295" s="46" t="str">
        <f t="shared" si="4"/>
        <v>#N/A</v>
      </c>
      <c r="N295" s="46" t="str">
        <f>(M295-I295)*((VLOOKUP(B295,'Set Up Employee Data'!A:O,7,FALSE)))</f>
        <v>#N/A</v>
      </c>
      <c r="O295" s="46" t="str">
        <f>(M295-I295)*((VLOOKUP(B295,'Set Up Employee Data'!A:O,8,FALSE)))</f>
        <v>#N/A</v>
      </c>
      <c r="P295" s="46" t="str">
        <f>(M295-I295)*((VLOOKUP(B295,'Set Up Employee Data'!A:O,5,FALSE)))</f>
        <v>#N/A</v>
      </c>
      <c r="Q295" s="46" t="str">
        <f>(M295-I295)*((VLOOKUP(B295,'Set Up Employee Data'!A:O,6,FALSE)))</f>
        <v>#N/A</v>
      </c>
      <c r="R295" s="46">
        <f>IFERROR(((VLOOKUP(B295,'Set Up Employee Data'!A:O,9,FALSE)))+((VLOOKUP(B295,'Set Up Employee Data'!A:O,10,FALSE)))+((VLOOKUP(B295,'Set Up Employee Data'!A:O,11,FALSE)))+((VLOOKUP(B295,'Set Up Employee Data'!A:O,12,FALSE))),0)</f>
        <v>0</v>
      </c>
      <c r="S295" s="46">
        <f>IFERROR(((VLOOKUP(B295,'Set Up Employee Data'!A:O,13,FALSE)))+((VLOOKUP(B295,'Set Up Employee Data'!A:O,14,FALSE)))+((VLOOKUP(B295,'Set Up Employee Data'!A:O,15,FALSE))),0)</f>
        <v>0</v>
      </c>
      <c r="T295" s="46" t="str">
        <f t="shared" si="5"/>
        <v>#N/A</v>
      </c>
      <c r="U295" s="69" t="str">
        <f t="shared" si="6"/>
        <v>#N/A</v>
      </c>
    </row>
    <row r="296" ht="14.25" hidden="1" customHeight="1">
      <c r="A296" s="32"/>
      <c r="B296" s="32"/>
      <c r="C296" s="33" t="str">
        <f>VLOOKUP(B296,'Set Up Employee Data'!A:O,2,FALSE)</f>
        <v>#N/A</v>
      </c>
      <c r="D296" s="33" t="str">
        <f t="shared" si="1"/>
        <v>#N/A</v>
      </c>
      <c r="E296" s="32"/>
      <c r="F296" s="32"/>
      <c r="G296" s="32"/>
      <c r="H296" s="33"/>
      <c r="I296" s="41"/>
      <c r="J296" s="68">
        <f>IFERROR(VLOOKUP(B296,'Set Up Employee Data'!A:O,3,FALSE)/(VLOOKUP(B296,'Set Up Employee Data'!A:O,4,FALSE)),0)</f>
        <v>0</v>
      </c>
      <c r="K296" s="46" t="str">
        <f t="shared" si="2"/>
        <v>#N/A</v>
      </c>
      <c r="L296" s="46" t="str">
        <f t="shared" si="3"/>
        <v>#N/A</v>
      </c>
      <c r="M296" s="46" t="str">
        <f t="shared" si="4"/>
        <v>#N/A</v>
      </c>
      <c r="N296" s="46" t="str">
        <f>(M296-I296)*((VLOOKUP(B296,'Set Up Employee Data'!A:O,7,FALSE)))</f>
        <v>#N/A</v>
      </c>
      <c r="O296" s="46" t="str">
        <f>(M296-I296)*((VLOOKUP(B296,'Set Up Employee Data'!A:O,8,FALSE)))</f>
        <v>#N/A</v>
      </c>
      <c r="P296" s="46" t="str">
        <f>(M296-I296)*((VLOOKUP(B296,'Set Up Employee Data'!A:O,5,FALSE)))</f>
        <v>#N/A</v>
      </c>
      <c r="Q296" s="46" t="str">
        <f>(M296-I296)*((VLOOKUP(B296,'Set Up Employee Data'!A:O,6,FALSE)))</f>
        <v>#N/A</v>
      </c>
      <c r="R296" s="46">
        <f>IFERROR(((VLOOKUP(B296,'Set Up Employee Data'!A:O,9,FALSE)))+((VLOOKUP(B296,'Set Up Employee Data'!A:O,10,FALSE)))+((VLOOKUP(B296,'Set Up Employee Data'!A:O,11,FALSE)))+((VLOOKUP(B296,'Set Up Employee Data'!A:O,12,FALSE))),0)</f>
        <v>0</v>
      </c>
      <c r="S296" s="46">
        <f>IFERROR(((VLOOKUP(B296,'Set Up Employee Data'!A:O,13,FALSE)))+((VLOOKUP(B296,'Set Up Employee Data'!A:O,14,FALSE)))+((VLOOKUP(B296,'Set Up Employee Data'!A:O,15,FALSE))),0)</f>
        <v>0</v>
      </c>
      <c r="T296" s="46" t="str">
        <f t="shared" si="5"/>
        <v>#N/A</v>
      </c>
      <c r="U296" s="69" t="str">
        <f t="shared" si="6"/>
        <v>#N/A</v>
      </c>
    </row>
    <row r="297" ht="14.25" hidden="1" customHeight="1">
      <c r="A297" s="32"/>
      <c r="B297" s="32"/>
      <c r="C297" s="33" t="str">
        <f>VLOOKUP(B297,'Set Up Employee Data'!A:O,2,FALSE)</f>
        <v>#N/A</v>
      </c>
      <c r="D297" s="33" t="str">
        <f t="shared" si="1"/>
        <v>#N/A</v>
      </c>
      <c r="E297" s="32"/>
      <c r="F297" s="32"/>
      <c r="G297" s="32"/>
      <c r="H297" s="33"/>
      <c r="I297" s="41"/>
      <c r="J297" s="68">
        <f>IFERROR(VLOOKUP(B297,'Set Up Employee Data'!A:O,3,FALSE)/(VLOOKUP(B297,'Set Up Employee Data'!A:O,4,FALSE)),0)</f>
        <v>0</v>
      </c>
      <c r="K297" s="46" t="str">
        <f t="shared" si="2"/>
        <v>#N/A</v>
      </c>
      <c r="L297" s="46" t="str">
        <f t="shared" si="3"/>
        <v>#N/A</v>
      </c>
      <c r="M297" s="46" t="str">
        <f t="shared" si="4"/>
        <v>#N/A</v>
      </c>
      <c r="N297" s="46" t="str">
        <f>(M297-I297)*((VLOOKUP(B297,'Set Up Employee Data'!A:O,7,FALSE)))</f>
        <v>#N/A</v>
      </c>
      <c r="O297" s="46" t="str">
        <f>(M297-I297)*((VLOOKUP(B297,'Set Up Employee Data'!A:O,8,FALSE)))</f>
        <v>#N/A</v>
      </c>
      <c r="P297" s="46" t="str">
        <f>(M297-I297)*((VLOOKUP(B297,'Set Up Employee Data'!A:O,5,FALSE)))</f>
        <v>#N/A</v>
      </c>
      <c r="Q297" s="46" t="str">
        <f>(M297-I297)*((VLOOKUP(B297,'Set Up Employee Data'!A:O,6,FALSE)))</f>
        <v>#N/A</v>
      </c>
      <c r="R297" s="46">
        <f>IFERROR(((VLOOKUP(B297,'Set Up Employee Data'!A:O,9,FALSE)))+((VLOOKUP(B297,'Set Up Employee Data'!A:O,10,FALSE)))+((VLOOKUP(B297,'Set Up Employee Data'!A:O,11,FALSE)))+((VLOOKUP(B297,'Set Up Employee Data'!A:O,12,FALSE))),0)</f>
        <v>0</v>
      </c>
      <c r="S297" s="46">
        <f>IFERROR(((VLOOKUP(B297,'Set Up Employee Data'!A:O,13,FALSE)))+((VLOOKUP(B297,'Set Up Employee Data'!A:O,14,FALSE)))+((VLOOKUP(B297,'Set Up Employee Data'!A:O,15,FALSE))),0)</f>
        <v>0</v>
      </c>
      <c r="T297" s="46" t="str">
        <f t="shared" si="5"/>
        <v>#N/A</v>
      </c>
      <c r="U297" s="69" t="str">
        <f t="shared" si="6"/>
        <v>#N/A</v>
      </c>
    </row>
    <row r="298" ht="14.25" hidden="1" customHeight="1">
      <c r="A298" s="32"/>
      <c r="B298" s="32"/>
      <c r="C298" s="33" t="str">
        <f>VLOOKUP(B298,'Set Up Employee Data'!A:O,2,FALSE)</f>
        <v>#N/A</v>
      </c>
      <c r="D298" s="33" t="str">
        <f t="shared" si="1"/>
        <v>#N/A</v>
      </c>
      <c r="E298" s="32"/>
      <c r="F298" s="32"/>
      <c r="G298" s="32"/>
      <c r="H298" s="33"/>
      <c r="I298" s="41"/>
      <c r="J298" s="68">
        <f>IFERROR(VLOOKUP(B298,'Set Up Employee Data'!A:O,3,FALSE)/(VLOOKUP(B298,'Set Up Employee Data'!A:O,4,FALSE)),0)</f>
        <v>0</v>
      </c>
      <c r="K298" s="46" t="str">
        <f t="shared" si="2"/>
        <v>#N/A</v>
      </c>
      <c r="L298" s="46" t="str">
        <f t="shared" si="3"/>
        <v>#N/A</v>
      </c>
      <c r="M298" s="46" t="str">
        <f t="shared" si="4"/>
        <v>#N/A</v>
      </c>
      <c r="N298" s="46" t="str">
        <f>(M298-I298)*((VLOOKUP(B298,'Set Up Employee Data'!A:O,7,FALSE)))</f>
        <v>#N/A</v>
      </c>
      <c r="O298" s="46" t="str">
        <f>(M298-I298)*((VLOOKUP(B298,'Set Up Employee Data'!A:O,8,FALSE)))</f>
        <v>#N/A</v>
      </c>
      <c r="P298" s="46" t="str">
        <f>(M298-I298)*((VLOOKUP(B298,'Set Up Employee Data'!A:O,5,FALSE)))</f>
        <v>#N/A</v>
      </c>
      <c r="Q298" s="46" t="str">
        <f>(M298-I298)*((VLOOKUP(B298,'Set Up Employee Data'!A:O,6,FALSE)))</f>
        <v>#N/A</v>
      </c>
      <c r="R298" s="46">
        <f>IFERROR(((VLOOKUP(B298,'Set Up Employee Data'!A:O,9,FALSE)))+((VLOOKUP(B298,'Set Up Employee Data'!A:O,10,FALSE)))+((VLOOKUP(B298,'Set Up Employee Data'!A:O,11,FALSE)))+((VLOOKUP(B298,'Set Up Employee Data'!A:O,12,FALSE))),0)</f>
        <v>0</v>
      </c>
      <c r="S298" s="46">
        <f>IFERROR(((VLOOKUP(B298,'Set Up Employee Data'!A:O,13,FALSE)))+((VLOOKUP(B298,'Set Up Employee Data'!A:O,14,FALSE)))+((VLOOKUP(B298,'Set Up Employee Data'!A:O,15,FALSE))),0)</f>
        <v>0</v>
      </c>
      <c r="T298" s="46" t="str">
        <f t="shared" si="5"/>
        <v>#N/A</v>
      </c>
      <c r="U298" s="69" t="str">
        <f t="shared" si="6"/>
        <v>#N/A</v>
      </c>
    </row>
    <row r="299" ht="14.25" hidden="1" customHeight="1">
      <c r="A299" s="32"/>
      <c r="B299" s="32"/>
      <c r="C299" s="33" t="str">
        <f>VLOOKUP(B299,'Set Up Employee Data'!A:O,2,FALSE)</f>
        <v>#N/A</v>
      </c>
      <c r="D299" s="33" t="str">
        <f t="shared" si="1"/>
        <v>#N/A</v>
      </c>
      <c r="E299" s="32"/>
      <c r="F299" s="32"/>
      <c r="G299" s="32"/>
      <c r="H299" s="33"/>
      <c r="I299" s="41"/>
      <c r="J299" s="68">
        <f>IFERROR(VLOOKUP(B299,'Set Up Employee Data'!A:O,3,FALSE)/(VLOOKUP(B299,'Set Up Employee Data'!A:O,4,FALSE)),0)</f>
        <v>0</v>
      </c>
      <c r="K299" s="46" t="str">
        <f t="shared" si="2"/>
        <v>#N/A</v>
      </c>
      <c r="L299" s="46" t="str">
        <f t="shared" si="3"/>
        <v>#N/A</v>
      </c>
      <c r="M299" s="46" t="str">
        <f t="shared" si="4"/>
        <v>#N/A</v>
      </c>
      <c r="N299" s="46" t="str">
        <f>(M299-I299)*((VLOOKUP(B299,'Set Up Employee Data'!A:O,7,FALSE)))</f>
        <v>#N/A</v>
      </c>
      <c r="O299" s="46" t="str">
        <f>(M299-I299)*((VLOOKUP(B299,'Set Up Employee Data'!A:O,8,FALSE)))</f>
        <v>#N/A</v>
      </c>
      <c r="P299" s="46" t="str">
        <f>(M299-I299)*((VLOOKUP(B299,'Set Up Employee Data'!A:O,5,FALSE)))</f>
        <v>#N/A</v>
      </c>
      <c r="Q299" s="46" t="str">
        <f>(M299-I299)*((VLOOKUP(B299,'Set Up Employee Data'!A:O,6,FALSE)))</f>
        <v>#N/A</v>
      </c>
      <c r="R299" s="46">
        <f>IFERROR(((VLOOKUP(B299,'Set Up Employee Data'!A:O,9,FALSE)))+((VLOOKUP(B299,'Set Up Employee Data'!A:O,10,FALSE)))+((VLOOKUP(B299,'Set Up Employee Data'!A:O,11,FALSE)))+((VLOOKUP(B299,'Set Up Employee Data'!A:O,12,FALSE))),0)</f>
        <v>0</v>
      </c>
      <c r="S299" s="46">
        <f>IFERROR(((VLOOKUP(B299,'Set Up Employee Data'!A:O,13,FALSE)))+((VLOOKUP(B299,'Set Up Employee Data'!A:O,14,FALSE)))+((VLOOKUP(B299,'Set Up Employee Data'!A:O,15,FALSE))),0)</f>
        <v>0</v>
      </c>
      <c r="T299" s="46" t="str">
        <f t="shared" si="5"/>
        <v>#N/A</v>
      </c>
      <c r="U299" s="69" t="str">
        <f t="shared" si="6"/>
        <v>#N/A</v>
      </c>
    </row>
    <row r="300" ht="14.25" hidden="1" customHeight="1">
      <c r="A300" s="32"/>
      <c r="B300" s="32"/>
      <c r="C300" s="33" t="str">
        <f>VLOOKUP(B300,'Set Up Employee Data'!A:O,2,FALSE)</f>
        <v>#N/A</v>
      </c>
      <c r="D300" s="33" t="str">
        <f t="shared" si="1"/>
        <v>#N/A</v>
      </c>
      <c r="E300" s="32"/>
      <c r="F300" s="32"/>
      <c r="G300" s="32"/>
      <c r="H300" s="33"/>
      <c r="I300" s="41"/>
      <c r="J300" s="68">
        <f>IFERROR(VLOOKUP(B300,'Set Up Employee Data'!A:O,3,FALSE)/(VLOOKUP(B300,'Set Up Employee Data'!A:O,4,FALSE)),0)</f>
        <v>0</v>
      </c>
      <c r="K300" s="46" t="str">
        <f t="shared" si="2"/>
        <v>#N/A</v>
      </c>
      <c r="L300" s="46" t="str">
        <f t="shared" si="3"/>
        <v>#N/A</v>
      </c>
      <c r="M300" s="46" t="str">
        <f t="shared" si="4"/>
        <v>#N/A</v>
      </c>
      <c r="N300" s="46" t="str">
        <f>(M300-I300)*((VLOOKUP(B300,'Set Up Employee Data'!A:O,7,FALSE)))</f>
        <v>#N/A</v>
      </c>
      <c r="O300" s="46" t="str">
        <f>(M300-I300)*((VLOOKUP(B300,'Set Up Employee Data'!A:O,8,FALSE)))</f>
        <v>#N/A</v>
      </c>
      <c r="P300" s="46" t="str">
        <f>(M300-I300)*((VLOOKUP(B300,'Set Up Employee Data'!A:O,5,FALSE)))</f>
        <v>#N/A</v>
      </c>
      <c r="Q300" s="46" t="str">
        <f>(M300-I300)*((VLOOKUP(B300,'Set Up Employee Data'!A:O,6,FALSE)))</f>
        <v>#N/A</v>
      </c>
      <c r="R300" s="46">
        <f>IFERROR(((VLOOKUP(B300,'Set Up Employee Data'!A:O,9,FALSE)))+((VLOOKUP(B300,'Set Up Employee Data'!A:O,10,FALSE)))+((VLOOKUP(B300,'Set Up Employee Data'!A:O,11,FALSE)))+((VLOOKUP(B300,'Set Up Employee Data'!A:O,12,FALSE))),0)</f>
        <v>0</v>
      </c>
      <c r="S300" s="46">
        <f>IFERROR(((VLOOKUP(B300,'Set Up Employee Data'!A:O,13,FALSE)))+((VLOOKUP(B300,'Set Up Employee Data'!A:O,14,FALSE)))+((VLOOKUP(B300,'Set Up Employee Data'!A:O,15,FALSE))),0)</f>
        <v>0</v>
      </c>
      <c r="T300" s="46" t="str">
        <f t="shared" si="5"/>
        <v>#N/A</v>
      </c>
      <c r="U300" s="69" t="str">
        <f t="shared" si="6"/>
        <v>#N/A</v>
      </c>
    </row>
    <row r="301" ht="14.25" hidden="1" customHeight="1">
      <c r="A301" s="32"/>
      <c r="B301" s="32"/>
      <c r="C301" s="33" t="str">
        <f>VLOOKUP(B301,'Set Up Employee Data'!A:O,2,FALSE)</f>
        <v>#N/A</v>
      </c>
      <c r="D301" s="33" t="str">
        <f t="shared" si="1"/>
        <v>#N/A</v>
      </c>
      <c r="E301" s="32"/>
      <c r="F301" s="32"/>
      <c r="G301" s="32"/>
      <c r="H301" s="33"/>
      <c r="I301" s="41"/>
      <c r="J301" s="68">
        <f>IFERROR(VLOOKUP(B301,'Set Up Employee Data'!A:O,3,FALSE)/(VLOOKUP(B301,'Set Up Employee Data'!A:O,4,FALSE)),0)</f>
        <v>0</v>
      </c>
      <c r="K301" s="46" t="str">
        <f t="shared" si="2"/>
        <v>#N/A</v>
      </c>
      <c r="L301" s="46" t="str">
        <f t="shared" si="3"/>
        <v>#N/A</v>
      </c>
      <c r="M301" s="46" t="str">
        <f t="shared" si="4"/>
        <v>#N/A</v>
      </c>
      <c r="N301" s="46" t="str">
        <f>(M301-I301)*((VLOOKUP(B301,'Set Up Employee Data'!A:O,7,FALSE)))</f>
        <v>#N/A</v>
      </c>
      <c r="O301" s="46" t="str">
        <f>(M301-I301)*((VLOOKUP(B301,'Set Up Employee Data'!A:O,8,FALSE)))</f>
        <v>#N/A</v>
      </c>
      <c r="P301" s="46" t="str">
        <f>(M301-I301)*((VLOOKUP(B301,'Set Up Employee Data'!A:O,5,FALSE)))</f>
        <v>#N/A</v>
      </c>
      <c r="Q301" s="46" t="str">
        <f>(M301-I301)*((VLOOKUP(B301,'Set Up Employee Data'!A:O,6,FALSE)))</f>
        <v>#N/A</v>
      </c>
      <c r="R301" s="46">
        <f>IFERROR(((VLOOKUP(B301,'Set Up Employee Data'!A:O,9,FALSE)))+((VLOOKUP(B301,'Set Up Employee Data'!A:O,10,FALSE)))+((VLOOKUP(B301,'Set Up Employee Data'!A:O,11,FALSE)))+((VLOOKUP(B301,'Set Up Employee Data'!A:O,12,FALSE))),0)</f>
        <v>0</v>
      </c>
      <c r="S301" s="46">
        <f>IFERROR(((VLOOKUP(B301,'Set Up Employee Data'!A:O,13,FALSE)))+((VLOOKUP(B301,'Set Up Employee Data'!A:O,14,FALSE)))+((VLOOKUP(B301,'Set Up Employee Data'!A:O,15,FALSE))),0)</f>
        <v>0</v>
      </c>
      <c r="T301" s="46" t="str">
        <f t="shared" si="5"/>
        <v>#N/A</v>
      </c>
      <c r="U301" s="69" t="str">
        <f t="shared" si="6"/>
        <v>#N/A</v>
      </c>
    </row>
    <row r="302" ht="14.25" hidden="1" customHeight="1">
      <c r="A302" s="32"/>
      <c r="B302" s="32"/>
      <c r="C302" s="33" t="str">
        <f>VLOOKUP(B302,'Set Up Employee Data'!A:O,2,FALSE)</f>
        <v>#N/A</v>
      </c>
      <c r="D302" s="33" t="str">
        <f t="shared" si="1"/>
        <v>#N/A</v>
      </c>
      <c r="E302" s="32"/>
      <c r="F302" s="32"/>
      <c r="G302" s="32"/>
      <c r="H302" s="33"/>
      <c r="I302" s="41"/>
      <c r="J302" s="68">
        <f>IFERROR(VLOOKUP(B302,'Set Up Employee Data'!A:O,3,FALSE)/(VLOOKUP(B302,'Set Up Employee Data'!A:O,4,FALSE)),0)</f>
        <v>0</v>
      </c>
      <c r="K302" s="46" t="str">
        <f t="shared" si="2"/>
        <v>#N/A</v>
      </c>
      <c r="L302" s="46" t="str">
        <f t="shared" si="3"/>
        <v>#N/A</v>
      </c>
      <c r="M302" s="46" t="str">
        <f t="shared" si="4"/>
        <v>#N/A</v>
      </c>
      <c r="N302" s="46" t="str">
        <f>(M302-I302)*((VLOOKUP(B302,'Set Up Employee Data'!A:O,7,FALSE)))</f>
        <v>#N/A</v>
      </c>
      <c r="O302" s="46" t="str">
        <f>(M302-I302)*((VLOOKUP(B302,'Set Up Employee Data'!A:O,8,FALSE)))</f>
        <v>#N/A</v>
      </c>
      <c r="P302" s="46" t="str">
        <f>(M302-I302)*((VLOOKUP(B302,'Set Up Employee Data'!A:O,5,FALSE)))</f>
        <v>#N/A</v>
      </c>
      <c r="Q302" s="46" t="str">
        <f>(M302-I302)*((VLOOKUP(B302,'Set Up Employee Data'!A:O,6,FALSE)))</f>
        <v>#N/A</v>
      </c>
      <c r="R302" s="46">
        <f>IFERROR(((VLOOKUP(B302,'Set Up Employee Data'!A:O,9,FALSE)))+((VLOOKUP(B302,'Set Up Employee Data'!A:O,10,FALSE)))+((VLOOKUP(B302,'Set Up Employee Data'!A:O,11,FALSE)))+((VLOOKUP(B302,'Set Up Employee Data'!A:O,12,FALSE))),0)</f>
        <v>0</v>
      </c>
      <c r="S302" s="46">
        <f>IFERROR(((VLOOKUP(B302,'Set Up Employee Data'!A:O,13,FALSE)))+((VLOOKUP(B302,'Set Up Employee Data'!A:O,14,FALSE)))+((VLOOKUP(B302,'Set Up Employee Data'!A:O,15,FALSE))),0)</f>
        <v>0</v>
      </c>
      <c r="T302" s="46" t="str">
        <f t="shared" si="5"/>
        <v>#N/A</v>
      </c>
      <c r="U302" s="69" t="str">
        <f t="shared" si="6"/>
        <v>#N/A</v>
      </c>
    </row>
    <row r="303" ht="14.25" hidden="1" customHeight="1">
      <c r="A303" s="32"/>
      <c r="B303" s="32"/>
      <c r="C303" s="33" t="str">
        <f>VLOOKUP(B303,'Set Up Employee Data'!A:O,2,FALSE)</f>
        <v>#N/A</v>
      </c>
      <c r="D303" s="33" t="str">
        <f t="shared" si="1"/>
        <v>#N/A</v>
      </c>
      <c r="E303" s="32"/>
      <c r="F303" s="32"/>
      <c r="G303" s="32"/>
      <c r="H303" s="33"/>
      <c r="I303" s="41"/>
      <c r="J303" s="68">
        <f>IFERROR(VLOOKUP(B303,'Set Up Employee Data'!A:O,3,FALSE)/(VLOOKUP(B303,'Set Up Employee Data'!A:O,4,FALSE)),0)</f>
        <v>0</v>
      </c>
      <c r="K303" s="46" t="str">
        <f t="shared" si="2"/>
        <v>#N/A</v>
      </c>
      <c r="L303" s="46" t="str">
        <f t="shared" si="3"/>
        <v>#N/A</v>
      </c>
      <c r="M303" s="46" t="str">
        <f t="shared" si="4"/>
        <v>#N/A</v>
      </c>
      <c r="N303" s="46" t="str">
        <f>(M303-I303)*((VLOOKUP(B303,'Set Up Employee Data'!A:O,7,FALSE)))</f>
        <v>#N/A</v>
      </c>
      <c r="O303" s="46" t="str">
        <f>(M303-I303)*((VLOOKUP(B303,'Set Up Employee Data'!A:O,8,FALSE)))</f>
        <v>#N/A</v>
      </c>
      <c r="P303" s="46" t="str">
        <f>(M303-I303)*((VLOOKUP(B303,'Set Up Employee Data'!A:O,5,FALSE)))</f>
        <v>#N/A</v>
      </c>
      <c r="Q303" s="46" t="str">
        <f>(M303-I303)*((VLOOKUP(B303,'Set Up Employee Data'!A:O,6,FALSE)))</f>
        <v>#N/A</v>
      </c>
      <c r="R303" s="46">
        <f>IFERROR(((VLOOKUP(B303,'Set Up Employee Data'!A:O,9,FALSE)))+((VLOOKUP(B303,'Set Up Employee Data'!A:O,10,FALSE)))+((VLOOKUP(B303,'Set Up Employee Data'!A:O,11,FALSE)))+((VLOOKUP(B303,'Set Up Employee Data'!A:O,12,FALSE))),0)</f>
        <v>0</v>
      </c>
      <c r="S303" s="46">
        <f>IFERROR(((VLOOKUP(B303,'Set Up Employee Data'!A:O,13,FALSE)))+((VLOOKUP(B303,'Set Up Employee Data'!A:O,14,FALSE)))+((VLOOKUP(B303,'Set Up Employee Data'!A:O,15,FALSE))),0)</f>
        <v>0</v>
      </c>
      <c r="T303" s="46" t="str">
        <f t="shared" si="5"/>
        <v>#N/A</v>
      </c>
      <c r="U303" s="69" t="str">
        <f t="shared" si="6"/>
        <v>#N/A</v>
      </c>
    </row>
    <row r="304" ht="14.25" hidden="1" customHeight="1">
      <c r="A304" s="32"/>
      <c r="B304" s="32"/>
      <c r="C304" s="33" t="str">
        <f>VLOOKUP(B304,'Set Up Employee Data'!A:O,2,FALSE)</f>
        <v>#N/A</v>
      </c>
      <c r="D304" s="33" t="str">
        <f t="shared" si="1"/>
        <v>#N/A</v>
      </c>
      <c r="E304" s="32"/>
      <c r="F304" s="32"/>
      <c r="G304" s="32"/>
      <c r="H304" s="33"/>
      <c r="I304" s="41"/>
      <c r="J304" s="68">
        <f>IFERROR(VLOOKUP(B304,'Set Up Employee Data'!A:O,3,FALSE)/(VLOOKUP(B304,'Set Up Employee Data'!A:O,4,FALSE)),0)</f>
        <v>0</v>
      </c>
      <c r="K304" s="46" t="str">
        <f t="shared" si="2"/>
        <v>#N/A</v>
      </c>
      <c r="L304" s="46" t="str">
        <f t="shared" si="3"/>
        <v>#N/A</v>
      </c>
      <c r="M304" s="46" t="str">
        <f t="shared" si="4"/>
        <v>#N/A</v>
      </c>
      <c r="N304" s="46" t="str">
        <f>(M304-I304)*((VLOOKUP(B304,'Set Up Employee Data'!A:O,7,FALSE)))</f>
        <v>#N/A</v>
      </c>
      <c r="O304" s="46" t="str">
        <f>(M304-I304)*((VLOOKUP(B304,'Set Up Employee Data'!A:O,8,FALSE)))</f>
        <v>#N/A</v>
      </c>
      <c r="P304" s="46" t="str">
        <f>(M304-I304)*((VLOOKUP(B304,'Set Up Employee Data'!A:O,5,FALSE)))</f>
        <v>#N/A</v>
      </c>
      <c r="Q304" s="46" t="str">
        <f>(M304-I304)*((VLOOKUP(B304,'Set Up Employee Data'!A:O,6,FALSE)))</f>
        <v>#N/A</v>
      </c>
      <c r="R304" s="46">
        <f>IFERROR(((VLOOKUP(B304,'Set Up Employee Data'!A:O,9,FALSE)))+((VLOOKUP(B304,'Set Up Employee Data'!A:O,10,FALSE)))+((VLOOKUP(B304,'Set Up Employee Data'!A:O,11,FALSE)))+((VLOOKUP(B304,'Set Up Employee Data'!A:O,12,FALSE))),0)</f>
        <v>0</v>
      </c>
      <c r="S304" s="46">
        <f>IFERROR(((VLOOKUP(B304,'Set Up Employee Data'!A:O,13,FALSE)))+((VLOOKUP(B304,'Set Up Employee Data'!A:O,14,FALSE)))+((VLOOKUP(B304,'Set Up Employee Data'!A:O,15,FALSE))),0)</f>
        <v>0</v>
      </c>
      <c r="T304" s="46" t="str">
        <f t="shared" si="5"/>
        <v>#N/A</v>
      </c>
      <c r="U304" s="69" t="str">
        <f t="shared" si="6"/>
        <v>#N/A</v>
      </c>
    </row>
    <row r="305" ht="14.25" hidden="1" customHeight="1">
      <c r="A305" s="32"/>
      <c r="B305" s="32"/>
      <c r="C305" s="33" t="str">
        <f>VLOOKUP(B305,'Set Up Employee Data'!A:O,2,FALSE)</f>
        <v>#N/A</v>
      </c>
      <c r="D305" s="33" t="str">
        <f t="shared" si="1"/>
        <v>#N/A</v>
      </c>
      <c r="E305" s="32"/>
      <c r="F305" s="32"/>
      <c r="G305" s="32"/>
      <c r="H305" s="33"/>
      <c r="I305" s="41"/>
      <c r="J305" s="68">
        <f>IFERROR(VLOOKUP(B305,'Set Up Employee Data'!A:O,3,FALSE)/(VLOOKUP(B305,'Set Up Employee Data'!A:O,4,FALSE)),0)</f>
        <v>0</v>
      </c>
      <c r="K305" s="46" t="str">
        <f t="shared" si="2"/>
        <v>#N/A</v>
      </c>
      <c r="L305" s="46" t="str">
        <f t="shared" si="3"/>
        <v>#N/A</v>
      </c>
      <c r="M305" s="46" t="str">
        <f t="shared" si="4"/>
        <v>#N/A</v>
      </c>
      <c r="N305" s="46" t="str">
        <f>(M305-I305)*((VLOOKUP(B305,'Set Up Employee Data'!A:O,7,FALSE)))</f>
        <v>#N/A</v>
      </c>
      <c r="O305" s="46" t="str">
        <f>(M305-I305)*((VLOOKUP(B305,'Set Up Employee Data'!A:O,8,FALSE)))</f>
        <v>#N/A</v>
      </c>
      <c r="P305" s="46" t="str">
        <f>(M305-I305)*((VLOOKUP(B305,'Set Up Employee Data'!A:O,5,FALSE)))</f>
        <v>#N/A</v>
      </c>
      <c r="Q305" s="46" t="str">
        <f>(M305-I305)*((VLOOKUP(B305,'Set Up Employee Data'!A:O,6,FALSE)))</f>
        <v>#N/A</v>
      </c>
      <c r="R305" s="46">
        <f>IFERROR(((VLOOKUP(B305,'Set Up Employee Data'!A:O,9,FALSE)))+((VLOOKUP(B305,'Set Up Employee Data'!A:O,10,FALSE)))+((VLOOKUP(B305,'Set Up Employee Data'!A:O,11,FALSE)))+((VLOOKUP(B305,'Set Up Employee Data'!A:O,12,FALSE))),0)</f>
        <v>0</v>
      </c>
      <c r="S305" s="46">
        <f>IFERROR(((VLOOKUP(B305,'Set Up Employee Data'!A:O,13,FALSE)))+((VLOOKUP(B305,'Set Up Employee Data'!A:O,14,FALSE)))+((VLOOKUP(B305,'Set Up Employee Data'!A:O,15,FALSE))),0)</f>
        <v>0</v>
      </c>
      <c r="T305" s="46" t="str">
        <f t="shared" si="5"/>
        <v>#N/A</v>
      </c>
      <c r="U305" s="69" t="str">
        <f t="shared" si="6"/>
        <v>#N/A</v>
      </c>
    </row>
    <row r="306" ht="14.25" hidden="1" customHeight="1">
      <c r="A306" s="32"/>
      <c r="B306" s="32"/>
      <c r="C306" s="33" t="str">
        <f>VLOOKUP(B306,'Set Up Employee Data'!A:O,2,FALSE)</f>
        <v>#N/A</v>
      </c>
      <c r="D306" s="33" t="str">
        <f t="shared" si="1"/>
        <v>#N/A</v>
      </c>
      <c r="E306" s="32"/>
      <c r="F306" s="32"/>
      <c r="G306" s="32"/>
      <c r="H306" s="33"/>
      <c r="I306" s="41"/>
      <c r="J306" s="68">
        <f>IFERROR(VLOOKUP(B306,'Set Up Employee Data'!A:O,3,FALSE)/(VLOOKUP(B306,'Set Up Employee Data'!A:O,4,FALSE)),0)</f>
        <v>0</v>
      </c>
      <c r="K306" s="46" t="str">
        <f t="shared" si="2"/>
        <v>#N/A</v>
      </c>
      <c r="L306" s="46" t="str">
        <f t="shared" si="3"/>
        <v>#N/A</v>
      </c>
      <c r="M306" s="46" t="str">
        <f t="shared" si="4"/>
        <v>#N/A</v>
      </c>
      <c r="N306" s="46" t="str">
        <f>(M306-I306)*((VLOOKUP(B306,'Set Up Employee Data'!A:O,7,FALSE)))</f>
        <v>#N/A</v>
      </c>
      <c r="O306" s="46" t="str">
        <f>(M306-I306)*((VLOOKUP(B306,'Set Up Employee Data'!A:O,8,FALSE)))</f>
        <v>#N/A</v>
      </c>
      <c r="P306" s="46" t="str">
        <f>(M306-I306)*((VLOOKUP(B306,'Set Up Employee Data'!A:O,5,FALSE)))</f>
        <v>#N/A</v>
      </c>
      <c r="Q306" s="46" t="str">
        <f>(M306-I306)*((VLOOKUP(B306,'Set Up Employee Data'!A:O,6,FALSE)))</f>
        <v>#N/A</v>
      </c>
      <c r="R306" s="46">
        <f>IFERROR(((VLOOKUP(B306,'Set Up Employee Data'!A:O,9,FALSE)))+((VLOOKUP(B306,'Set Up Employee Data'!A:O,10,FALSE)))+((VLOOKUP(B306,'Set Up Employee Data'!A:O,11,FALSE)))+((VLOOKUP(B306,'Set Up Employee Data'!A:O,12,FALSE))),0)</f>
        <v>0</v>
      </c>
      <c r="S306" s="46">
        <f>IFERROR(((VLOOKUP(B306,'Set Up Employee Data'!A:O,13,FALSE)))+((VLOOKUP(B306,'Set Up Employee Data'!A:O,14,FALSE)))+((VLOOKUP(B306,'Set Up Employee Data'!A:O,15,FALSE))),0)</f>
        <v>0</v>
      </c>
      <c r="T306" s="46" t="str">
        <f t="shared" si="5"/>
        <v>#N/A</v>
      </c>
      <c r="U306" s="69" t="str">
        <f t="shared" si="6"/>
        <v>#N/A</v>
      </c>
    </row>
    <row r="307" ht="14.25" hidden="1" customHeight="1">
      <c r="A307" s="32"/>
      <c r="B307" s="32"/>
      <c r="C307" s="33" t="str">
        <f>VLOOKUP(B307,'Set Up Employee Data'!A:O,2,FALSE)</f>
        <v>#N/A</v>
      </c>
      <c r="D307" s="33" t="str">
        <f t="shared" si="1"/>
        <v>#N/A</v>
      </c>
      <c r="E307" s="32"/>
      <c r="F307" s="32"/>
      <c r="G307" s="32"/>
      <c r="H307" s="33"/>
      <c r="I307" s="41"/>
      <c r="J307" s="68">
        <f>IFERROR(VLOOKUP(B307,'Set Up Employee Data'!A:O,3,FALSE)/(VLOOKUP(B307,'Set Up Employee Data'!A:O,4,FALSE)),0)</f>
        <v>0</v>
      </c>
      <c r="K307" s="46" t="str">
        <f t="shared" si="2"/>
        <v>#N/A</v>
      </c>
      <c r="L307" s="46" t="str">
        <f t="shared" si="3"/>
        <v>#N/A</v>
      </c>
      <c r="M307" s="46" t="str">
        <f t="shared" si="4"/>
        <v>#N/A</v>
      </c>
      <c r="N307" s="46" t="str">
        <f>(M307-I307)*((VLOOKUP(B307,'Set Up Employee Data'!A:O,7,FALSE)))</f>
        <v>#N/A</v>
      </c>
      <c r="O307" s="46" t="str">
        <f>(M307-I307)*((VLOOKUP(B307,'Set Up Employee Data'!A:O,8,FALSE)))</f>
        <v>#N/A</v>
      </c>
      <c r="P307" s="46" t="str">
        <f>(M307-I307)*((VLOOKUP(B307,'Set Up Employee Data'!A:O,5,FALSE)))</f>
        <v>#N/A</v>
      </c>
      <c r="Q307" s="46" t="str">
        <f>(M307-I307)*((VLOOKUP(B307,'Set Up Employee Data'!A:O,6,FALSE)))</f>
        <v>#N/A</v>
      </c>
      <c r="R307" s="46">
        <f>IFERROR(((VLOOKUP(B307,'Set Up Employee Data'!A:O,9,FALSE)))+((VLOOKUP(B307,'Set Up Employee Data'!A:O,10,FALSE)))+((VLOOKUP(B307,'Set Up Employee Data'!A:O,11,FALSE)))+((VLOOKUP(B307,'Set Up Employee Data'!A:O,12,FALSE))),0)</f>
        <v>0</v>
      </c>
      <c r="S307" s="46">
        <f>IFERROR(((VLOOKUP(B307,'Set Up Employee Data'!A:O,13,FALSE)))+((VLOOKUP(B307,'Set Up Employee Data'!A:O,14,FALSE)))+((VLOOKUP(B307,'Set Up Employee Data'!A:O,15,FALSE))),0)</f>
        <v>0</v>
      </c>
      <c r="T307" s="46" t="str">
        <f t="shared" si="5"/>
        <v>#N/A</v>
      </c>
      <c r="U307" s="69" t="str">
        <f t="shared" si="6"/>
        <v>#N/A</v>
      </c>
    </row>
    <row r="308" ht="14.25" hidden="1" customHeight="1">
      <c r="A308" s="32"/>
      <c r="B308" s="32"/>
      <c r="C308" s="33" t="str">
        <f>VLOOKUP(B308,'Set Up Employee Data'!A:O,2,FALSE)</f>
        <v>#N/A</v>
      </c>
      <c r="D308" s="33" t="str">
        <f t="shared" si="1"/>
        <v>#N/A</v>
      </c>
      <c r="E308" s="32"/>
      <c r="F308" s="32"/>
      <c r="G308" s="32"/>
      <c r="H308" s="33"/>
      <c r="I308" s="41"/>
      <c r="J308" s="68">
        <f>IFERROR(VLOOKUP(B308,'Set Up Employee Data'!A:O,3,FALSE)/(VLOOKUP(B308,'Set Up Employee Data'!A:O,4,FALSE)),0)</f>
        <v>0</v>
      </c>
      <c r="K308" s="46" t="str">
        <f t="shared" si="2"/>
        <v>#N/A</v>
      </c>
      <c r="L308" s="46" t="str">
        <f t="shared" si="3"/>
        <v>#N/A</v>
      </c>
      <c r="M308" s="46" t="str">
        <f t="shared" si="4"/>
        <v>#N/A</v>
      </c>
      <c r="N308" s="46" t="str">
        <f>(M308-I308)*((VLOOKUP(B308,'Set Up Employee Data'!A:O,7,FALSE)))</f>
        <v>#N/A</v>
      </c>
      <c r="O308" s="46" t="str">
        <f>(M308-I308)*((VLOOKUP(B308,'Set Up Employee Data'!A:O,8,FALSE)))</f>
        <v>#N/A</v>
      </c>
      <c r="P308" s="46" t="str">
        <f>(M308-I308)*((VLOOKUP(B308,'Set Up Employee Data'!A:O,5,FALSE)))</f>
        <v>#N/A</v>
      </c>
      <c r="Q308" s="46" t="str">
        <f>(M308-I308)*((VLOOKUP(B308,'Set Up Employee Data'!A:O,6,FALSE)))</f>
        <v>#N/A</v>
      </c>
      <c r="R308" s="46">
        <f>IFERROR(((VLOOKUP(B308,'Set Up Employee Data'!A:O,9,FALSE)))+((VLOOKUP(B308,'Set Up Employee Data'!A:O,10,FALSE)))+((VLOOKUP(B308,'Set Up Employee Data'!A:O,11,FALSE)))+((VLOOKUP(B308,'Set Up Employee Data'!A:O,12,FALSE))),0)</f>
        <v>0</v>
      </c>
      <c r="S308" s="46">
        <f>IFERROR(((VLOOKUP(B308,'Set Up Employee Data'!A:O,13,FALSE)))+((VLOOKUP(B308,'Set Up Employee Data'!A:O,14,FALSE)))+((VLOOKUP(B308,'Set Up Employee Data'!A:O,15,FALSE))),0)</f>
        <v>0</v>
      </c>
      <c r="T308" s="46" t="str">
        <f t="shared" si="5"/>
        <v>#N/A</v>
      </c>
      <c r="U308" s="69" t="str">
        <f t="shared" si="6"/>
        <v>#N/A</v>
      </c>
    </row>
    <row r="309" ht="14.25" hidden="1" customHeight="1">
      <c r="A309" s="32"/>
      <c r="B309" s="32"/>
      <c r="C309" s="33" t="str">
        <f>VLOOKUP(B309,'Set Up Employee Data'!A:O,2,FALSE)</f>
        <v>#N/A</v>
      </c>
      <c r="D309" s="33" t="str">
        <f t="shared" si="1"/>
        <v>#N/A</v>
      </c>
      <c r="E309" s="32"/>
      <c r="F309" s="32"/>
      <c r="G309" s="32"/>
      <c r="H309" s="33"/>
      <c r="I309" s="41"/>
      <c r="J309" s="68">
        <f>IFERROR(VLOOKUP(B309,'Set Up Employee Data'!A:O,3,FALSE)/(VLOOKUP(B309,'Set Up Employee Data'!A:O,4,FALSE)),0)</f>
        <v>0</v>
      </c>
      <c r="K309" s="46" t="str">
        <f t="shared" si="2"/>
        <v>#N/A</v>
      </c>
      <c r="L309" s="46" t="str">
        <f t="shared" si="3"/>
        <v>#N/A</v>
      </c>
      <c r="M309" s="46" t="str">
        <f t="shared" si="4"/>
        <v>#N/A</v>
      </c>
      <c r="N309" s="46" t="str">
        <f>(M309-I309)*((VLOOKUP(B309,'Set Up Employee Data'!A:O,7,FALSE)))</f>
        <v>#N/A</v>
      </c>
      <c r="O309" s="46" t="str">
        <f>(M309-I309)*((VLOOKUP(B309,'Set Up Employee Data'!A:O,8,FALSE)))</f>
        <v>#N/A</v>
      </c>
      <c r="P309" s="46" t="str">
        <f>(M309-I309)*((VLOOKUP(B309,'Set Up Employee Data'!A:O,5,FALSE)))</f>
        <v>#N/A</v>
      </c>
      <c r="Q309" s="46" t="str">
        <f>(M309-I309)*((VLOOKUP(B309,'Set Up Employee Data'!A:O,6,FALSE)))</f>
        <v>#N/A</v>
      </c>
      <c r="R309" s="46">
        <f>IFERROR(((VLOOKUP(B309,'Set Up Employee Data'!A:O,9,FALSE)))+((VLOOKUP(B309,'Set Up Employee Data'!A:O,10,FALSE)))+((VLOOKUP(B309,'Set Up Employee Data'!A:O,11,FALSE)))+((VLOOKUP(B309,'Set Up Employee Data'!A:O,12,FALSE))),0)</f>
        <v>0</v>
      </c>
      <c r="S309" s="46">
        <f>IFERROR(((VLOOKUP(B309,'Set Up Employee Data'!A:O,13,FALSE)))+((VLOOKUP(B309,'Set Up Employee Data'!A:O,14,FALSE)))+((VLOOKUP(B309,'Set Up Employee Data'!A:O,15,FALSE))),0)</f>
        <v>0</v>
      </c>
      <c r="T309" s="46" t="str">
        <f t="shared" si="5"/>
        <v>#N/A</v>
      </c>
      <c r="U309" s="69" t="str">
        <f t="shared" si="6"/>
        <v>#N/A</v>
      </c>
    </row>
    <row r="310" ht="14.25" hidden="1" customHeight="1">
      <c r="A310" s="32"/>
      <c r="B310" s="32"/>
      <c r="C310" s="33" t="str">
        <f>VLOOKUP(B310,'Set Up Employee Data'!A:O,2,FALSE)</f>
        <v>#N/A</v>
      </c>
      <c r="D310" s="33" t="str">
        <f t="shared" si="1"/>
        <v>#N/A</v>
      </c>
      <c r="E310" s="32"/>
      <c r="F310" s="32"/>
      <c r="G310" s="32"/>
      <c r="H310" s="33"/>
      <c r="I310" s="41"/>
      <c r="J310" s="68">
        <f>IFERROR(VLOOKUP(B310,'Set Up Employee Data'!A:O,3,FALSE)/(VLOOKUP(B310,'Set Up Employee Data'!A:O,4,FALSE)),0)</f>
        <v>0</v>
      </c>
      <c r="K310" s="46" t="str">
        <f t="shared" si="2"/>
        <v>#N/A</v>
      </c>
      <c r="L310" s="46" t="str">
        <f t="shared" si="3"/>
        <v>#N/A</v>
      </c>
      <c r="M310" s="46" t="str">
        <f t="shared" si="4"/>
        <v>#N/A</v>
      </c>
      <c r="N310" s="46" t="str">
        <f>(M310-I310)*((VLOOKUP(B310,'Set Up Employee Data'!A:O,7,FALSE)))</f>
        <v>#N/A</v>
      </c>
      <c r="O310" s="46" t="str">
        <f>(M310-I310)*((VLOOKUP(B310,'Set Up Employee Data'!A:O,8,FALSE)))</f>
        <v>#N/A</v>
      </c>
      <c r="P310" s="46" t="str">
        <f>(M310-I310)*((VLOOKUP(B310,'Set Up Employee Data'!A:O,5,FALSE)))</f>
        <v>#N/A</v>
      </c>
      <c r="Q310" s="46" t="str">
        <f>(M310-I310)*((VLOOKUP(B310,'Set Up Employee Data'!A:O,6,FALSE)))</f>
        <v>#N/A</v>
      </c>
      <c r="R310" s="46">
        <f>IFERROR(((VLOOKUP(B310,'Set Up Employee Data'!A:O,9,FALSE)))+((VLOOKUP(B310,'Set Up Employee Data'!A:O,10,FALSE)))+((VLOOKUP(B310,'Set Up Employee Data'!A:O,11,FALSE)))+((VLOOKUP(B310,'Set Up Employee Data'!A:O,12,FALSE))),0)</f>
        <v>0</v>
      </c>
      <c r="S310" s="46">
        <f>IFERROR(((VLOOKUP(B310,'Set Up Employee Data'!A:O,13,FALSE)))+((VLOOKUP(B310,'Set Up Employee Data'!A:O,14,FALSE)))+((VLOOKUP(B310,'Set Up Employee Data'!A:O,15,FALSE))),0)</f>
        <v>0</v>
      </c>
      <c r="T310" s="46" t="str">
        <f t="shared" si="5"/>
        <v>#N/A</v>
      </c>
      <c r="U310" s="69" t="str">
        <f t="shared" si="6"/>
        <v>#N/A</v>
      </c>
    </row>
    <row r="311" ht="14.25" hidden="1" customHeight="1">
      <c r="A311" s="32"/>
      <c r="B311" s="32"/>
      <c r="C311" s="33" t="str">
        <f>VLOOKUP(B311,'Set Up Employee Data'!A:O,2,FALSE)</f>
        <v>#N/A</v>
      </c>
      <c r="D311" s="33" t="str">
        <f t="shared" si="1"/>
        <v>#N/A</v>
      </c>
      <c r="E311" s="32"/>
      <c r="F311" s="32"/>
      <c r="G311" s="32"/>
      <c r="H311" s="33"/>
      <c r="I311" s="41"/>
      <c r="J311" s="68">
        <f>IFERROR(VLOOKUP(B311,'Set Up Employee Data'!A:O,3,FALSE)/(VLOOKUP(B311,'Set Up Employee Data'!A:O,4,FALSE)),0)</f>
        <v>0</v>
      </c>
      <c r="K311" s="46" t="str">
        <f t="shared" si="2"/>
        <v>#N/A</v>
      </c>
      <c r="L311" s="46" t="str">
        <f t="shared" si="3"/>
        <v>#N/A</v>
      </c>
      <c r="M311" s="46" t="str">
        <f t="shared" si="4"/>
        <v>#N/A</v>
      </c>
      <c r="N311" s="46" t="str">
        <f>(M311-I311)*((VLOOKUP(B311,'Set Up Employee Data'!A:O,7,FALSE)))</f>
        <v>#N/A</v>
      </c>
      <c r="O311" s="46" t="str">
        <f>(M311-I311)*((VLOOKUP(B311,'Set Up Employee Data'!A:O,8,FALSE)))</f>
        <v>#N/A</v>
      </c>
      <c r="P311" s="46" t="str">
        <f>(M311-I311)*((VLOOKUP(B311,'Set Up Employee Data'!A:O,5,FALSE)))</f>
        <v>#N/A</v>
      </c>
      <c r="Q311" s="46" t="str">
        <f>(M311-I311)*((VLOOKUP(B311,'Set Up Employee Data'!A:O,6,FALSE)))</f>
        <v>#N/A</v>
      </c>
      <c r="R311" s="46">
        <f>IFERROR(((VLOOKUP(B311,'Set Up Employee Data'!A:O,9,FALSE)))+((VLOOKUP(B311,'Set Up Employee Data'!A:O,10,FALSE)))+((VLOOKUP(B311,'Set Up Employee Data'!A:O,11,FALSE)))+((VLOOKUP(B311,'Set Up Employee Data'!A:O,12,FALSE))),0)</f>
        <v>0</v>
      </c>
      <c r="S311" s="46">
        <f>IFERROR(((VLOOKUP(B311,'Set Up Employee Data'!A:O,13,FALSE)))+((VLOOKUP(B311,'Set Up Employee Data'!A:O,14,FALSE)))+((VLOOKUP(B311,'Set Up Employee Data'!A:O,15,FALSE))),0)</f>
        <v>0</v>
      </c>
      <c r="T311" s="46" t="str">
        <f t="shared" si="5"/>
        <v>#N/A</v>
      </c>
      <c r="U311" s="69" t="str">
        <f t="shared" si="6"/>
        <v>#N/A</v>
      </c>
    </row>
    <row r="312" ht="14.25" hidden="1" customHeight="1">
      <c r="A312" s="32"/>
      <c r="B312" s="32"/>
      <c r="C312" s="33" t="str">
        <f>VLOOKUP(B312,'Set Up Employee Data'!A:O,2,FALSE)</f>
        <v>#N/A</v>
      </c>
      <c r="D312" s="33" t="str">
        <f t="shared" si="1"/>
        <v>#N/A</v>
      </c>
      <c r="E312" s="32"/>
      <c r="F312" s="32"/>
      <c r="G312" s="32"/>
      <c r="H312" s="33"/>
      <c r="I312" s="41"/>
      <c r="J312" s="68">
        <f>IFERROR(VLOOKUP(B312,'Set Up Employee Data'!A:O,3,FALSE)/(VLOOKUP(B312,'Set Up Employee Data'!A:O,4,FALSE)),0)</f>
        <v>0</v>
      </c>
      <c r="K312" s="46" t="str">
        <f t="shared" si="2"/>
        <v>#N/A</v>
      </c>
      <c r="L312" s="46" t="str">
        <f t="shared" si="3"/>
        <v>#N/A</v>
      </c>
      <c r="M312" s="46" t="str">
        <f t="shared" si="4"/>
        <v>#N/A</v>
      </c>
      <c r="N312" s="46" t="str">
        <f>(M312-I312)*((VLOOKUP(B312,'Set Up Employee Data'!A:O,7,FALSE)))</f>
        <v>#N/A</v>
      </c>
      <c r="O312" s="46" t="str">
        <f>(M312-I312)*((VLOOKUP(B312,'Set Up Employee Data'!A:O,8,FALSE)))</f>
        <v>#N/A</v>
      </c>
      <c r="P312" s="46" t="str">
        <f>(M312-I312)*((VLOOKUP(B312,'Set Up Employee Data'!A:O,5,FALSE)))</f>
        <v>#N/A</v>
      </c>
      <c r="Q312" s="46" t="str">
        <f>(M312-I312)*((VLOOKUP(B312,'Set Up Employee Data'!A:O,6,FALSE)))</f>
        <v>#N/A</v>
      </c>
      <c r="R312" s="46">
        <f>IFERROR(((VLOOKUP(B312,'Set Up Employee Data'!A:O,9,FALSE)))+((VLOOKUP(B312,'Set Up Employee Data'!A:O,10,FALSE)))+((VLOOKUP(B312,'Set Up Employee Data'!A:O,11,FALSE)))+((VLOOKUP(B312,'Set Up Employee Data'!A:O,12,FALSE))),0)</f>
        <v>0</v>
      </c>
      <c r="S312" s="46">
        <f>IFERROR(((VLOOKUP(B312,'Set Up Employee Data'!A:O,13,FALSE)))+((VLOOKUP(B312,'Set Up Employee Data'!A:O,14,FALSE)))+((VLOOKUP(B312,'Set Up Employee Data'!A:O,15,FALSE))),0)</f>
        <v>0</v>
      </c>
      <c r="T312" s="46" t="str">
        <f t="shared" si="5"/>
        <v>#N/A</v>
      </c>
      <c r="U312" s="69" t="str">
        <f t="shared" si="6"/>
        <v>#N/A</v>
      </c>
    </row>
    <row r="313" ht="14.25" hidden="1" customHeight="1">
      <c r="A313" s="32"/>
      <c r="B313" s="32"/>
      <c r="C313" s="33" t="str">
        <f>VLOOKUP(B313,'Set Up Employee Data'!A:O,2,FALSE)</f>
        <v>#N/A</v>
      </c>
      <c r="D313" s="33" t="str">
        <f t="shared" si="1"/>
        <v>#N/A</v>
      </c>
      <c r="E313" s="32"/>
      <c r="F313" s="32"/>
      <c r="G313" s="32"/>
      <c r="H313" s="33"/>
      <c r="I313" s="41"/>
      <c r="J313" s="68">
        <f>IFERROR(VLOOKUP(B313,'Set Up Employee Data'!A:O,3,FALSE)/(VLOOKUP(B313,'Set Up Employee Data'!A:O,4,FALSE)),0)</f>
        <v>0</v>
      </c>
      <c r="K313" s="46" t="str">
        <f t="shared" si="2"/>
        <v>#N/A</v>
      </c>
      <c r="L313" s="46" t="str">
        <f t="shared" si="3"/>
        <v>#N/A</v>
      </c>
      <c r="M313" s="46" t="str">
        <f t="shared" si="4"/>
        <v>#N/A</v>
      </c>
      <c r="N313" s="46" t="str">
        <f>(M313-I313)*((VLOOKUP(B313,'Set Up Employee Data'!A:O,7,FALSE)))</f>
        <v>#N/A</v>
      </c>
      <c r="O313" s="46" t="str">
        <f>(M313-I313)*((VLOOKUP(B313,'Set Up Employee Data'!A:O,8,FALSE)))</f>
        <v>#N/A</v>
      </c>
      <c r="P313" s="46" t="str">
        <f>(M313-I313)*((VLOOKUP(B313,'Set Up Employee Data'!A:O,5,FALSE)))</f>
        <v>#N/A</v>
      </c>
      <c r="Q313" s="46" t="str">
        <f>(M313-I313)*((VLOOKUP(B313,'Set Up Employee Data'!A:O,6,FALSE)))</f>
        <v>#N/A</v>
      </c>
      <c r="R313" s="46">
        <f>IFERROR(((VLOOKUP(B313,'Set Up Employee Data'!A:O,9,FALSE)))+((VLOOKUP(B313,'Set Up Employee Data'!A:O,10,FALSE)))+((VLOOKUP(B313,'Set Up Employee Data'!A:O,11,FALSE)))+((VLOOKUP(B313,'Set Up Employee Data'!A:O,12,FALSE))),0)</f>
        <v>0</v>
      </c>
      <c r="S313" s="46">
        <f>IFERROR(((VLOOKUP(B313,'Set Up Employee Data'!A:O,13,FALSE)))+((VLOOKUP(B313,'Set Up Employee Data'!A:O,14,FALSE)))+((VLOOKUP(B313,'Set Up Employee Data'!A:O,15,FALSE))),0)</f>
        <v>0</v>
      </c>
      <c r="T313" s="46" t="str">
        <f t="shared" si="5"/>
        <v>#N/A</v>
      </c>
      <c r="U313" s="69" t="str">
        <f t="shared" si="6"/>
        <v>#N/A</v>
      </c>
    </row>
    <row r="314" ht="14.25" hidden="1" customHeight="1">
      <c r="A314" s="32"/>
      <c r="B314" s="32"/>
      <c r="C314" s="33" t="str">
        <f>VLOOKUP(B314,'Set Up Employee Data'!A:O,2,FALSE)</f>
        <v>#N/A</v>
      </c>
      <c r="D314" s="33" t="str">
        <f t="shared" si="1"/>
        <v>#N/A</v>
      </c>
      <c r="E314" s="32"/>
      <c r="F314" s="32"/>
      <c r="G314" s="32"/>
      <c r="H314" s="33"/>
      <c r="I314" s="41"/>
      <c r="J314" s="68">
        <f>IFERROR(VLOOKUP(B314,'Set Up Employee Data'!A:O,3,FALSE)/(VLOOKUP(B314,'Set Up Employee Data'!A:O,4,FALSE)),0)</f>
        <v>0</v>
      </c>
      <c r="K314" s="46" t="str">
        <f t="shared" si="2"/>
        <v>#N/A</v>
      </c>
      <c r="L314" s="46" t="str">
        <f t="shared" si="3"/>
        <v>#N/A</v>
      </c>
      <c r="M314" s="46" t="str">
        <f t="shared" si="4"/>
        <v>#N/A</v>
      </c>
      <c r="N314" s="46" t="str">
        <f>(M314-I314)*((VLOOKUP(B314,'Set Up Employee Data'!A:O,7,FALSE)))</f>
        <v>#N/A</v>
      </c>
      <c r="O314" s="46" t="str">
        <f>(M314-I314)*((VLOOKUP(B314,'Set Up Employee Data'!A:O,8,FALSE)))</f>
        <v>#N/A</v>
      </c>
      <c r="P314" s="46" t="str">
        <f>(M314-I314)*((VLOOKUP(B314,'Set Up Employee Data'!A:O,5,FALSE)))</f>
        <v>#N/A</v>
      </c>
      <c r="Q314" s="46" t="str">
        <f>(M314-I314)*((VLOOKUP(B314,'Set Up Employee Data'!A:O,6,FALSE)))</f>
        <v>#N/A</v>
      </c>
      <c r="R314" s="46">
        <f>IFERROR(((VLOOKUP(B314,'Set Up Employee Data'!A:O,9,FALSE)))+((VLOOKUP(B314,'Set Up Employee Data'!A:O,10,FALSE)))+((VLOOKUP(B314,'Set Up Employee Data'!A:O,11,FALSE)))+((VLOOKUP(B314,'Set Up Employee Data'!A:O,12,FALSE))),0)</f>
        <v>0</v>
      </c>
      <c r="S314" s="46">
        <f>IFERROR(((VLOOKUP(B314,'Set Up Employee Data'!A:O,13,FALSE)))+((VLOOKUP(B314,'Set Up Employee Data'!A:O,14,FALSE)))+((VLOOKUP(B314,'Set Up Employee Data'!A:O,15,FALSE))),0)</f>
        <v>0</v>
      </c>
      <c r="T314" s="46" t="str">
        <f t="shared" si="5"/>
        <v>#N/A</v>
      </c>
      <c r="U314" s="69" t="str">
        <f t="shared" si="6"/>
        <v>#N/A</v>
      </c>
    </row>
    <row r="315" ht="14.25" hidden="1" customHeight="1">
      <c r="A315" s="32"/>
      <c r="B315" s="32"/>
      <c r="C315" s="33" t="str">
        <f>VLOOKUP(B315,'Set Up Employee Data'!A:O,2,FALSE)</f>
        <v>#N/A</v>
      </c>
      <c r="D315" s="33" t="str">
        <f t="shared" si="1"/>
        <v>#N/A</v>
      </c>
      <c r="E315" s="32"/>
      <c r="F315" s="32"/>
      <c r="G315" s="32"/>
      <c r="H315" s="33"/>
      <c r="I315" s="41"/>
      <c r="J315" s="68">
        <f>IFERROR(VLOOKUP(B315,'Set Up Employee Data'!A:O,3,FALSE)/(VLOOKUP(B315,'Set Up Employee Data'!A:O,4,FALSE)),0)</f>
        <v>0</v>
      </c>
      <c r="K315" s="46" t="str">
        <f t="shared" si="2"/>
        <v>#N/A</v>
      </c>
      <c r="L315" s="46" t="str">
        <f t="shared" si="3"/>
        <v>#N/A</v>
      </c>
      <c r="M315" s="46" t="str">
        <f t="shared" si="4"/>
        <v>#N/A</v>
      </c>
      <c r="N315" s="46" t="str">
        <f>(M315-I315)*((VLOOKUP(B315,'Set Up Employee Data'!A:O,7,FALSE)))</f>
        <v>#N/A</v>
      </c>
      <c r="O315" s="46" t="str">
        <f>(M315-I315)*((VLOOKUP(B315,'Set Up Employee Data'!A:O,8,FALSE)))</f>
        <v>#N/A</v>
      </c>
      <c r="P315" s="46" t="str">
        <f>(M315-I315)*((VLOOKUP(B315,'Set Up Employee Data'!A:O,5,FALSE)))</f>
        <v>#N/A</v>
      </c>
      <c r="Q315" s="46" t="str">
        <f>(M315-I315)*((VLOOKUP(B315,'Set Up Employee Data'!A:O,6,FALSE)))</f>
        <v>#N/A</v>
      </c>
      <c r="R315" s="46">
        <f>IFERROR(((VLOOKUP(B315,'Set Up Employee Data'!A:O,9,FALSE)))+((VLOOKUP(B315,'Set Up Employee Data'!A:O,10,FALSE)))+((VLOOKUP(B315,'Set Up Employee Data'!A:O,11,FALSE)))+((VLOOKUP(B315,'Set Up Employee Data'!A:O,12,FALSE))),0)</f>
        <v>0</v>
      </c>
      <c r="S315" s="46">
        <f>IFERROR(((VLOOKUP(B315,'Set Up Employee Data'!A:O,13,FALSE)))+((VLOOKUP(B315,'Set Up Employee Data'!A:O,14,FALSE)))+((VLOOKUP(B315,'Set Up Employee Data'!A:O,15,FALSE))),0)</f>
        <v>0</v>
      </c>
      <c r="T315" s="46" t="str">
        <f t="shared" si="5"/>
        <v>#N/A</v>
      </c>
      <c r="U315" s="69" t="str">
        <f t="shared" si="6"/>
        <v>#N/A</v>
      </c>
    </row>
    <row r="316" ht="14.25" hidden="1" customHeight="1">
      <c r="A316" s="32"/>
      <c r="B316" s="32"/>
      <c r="C316" s="33" t="str">
        <f>VLOOKUP(B316,'Set Up Employee Data'!A:O,2,FALSE)</f>
        <v>#N/A</v>
      </c>
      <c r="D316" s="33" t="str">
        <f t="shared" si="1"/>
        <v>#N/A</v>
      </c>
      <c r="E316" s="32"/>
      <c r="F316" s="32"/>
      <c r="G316" s="32"/>
      <c r="H316" s="33"/>
      <c r="I316" s="41"/>
      <c r="J316" s="68">
        <f>IFERROR(VLOOKUP(B316,'Set Up Employee Data'!A:O,3,FALSE)/(VLOOKUP(B316,'Set Up Employee Data'!A:O,4,FALSE)),0)</f>
        <v>0</v>
      </c>
      <c r="K316" s="46" t="str">
        <f t="shared" si="2"/>
        <v>#N/A</v>
      </c>
      <c r="L316" s="46" t="str">
        <f t="shared" si="3"/>
        <v>#N/A</v>
      </c>
      <c r="M316" s="46" t="str">
        <f t="shared" si="4"/>
        <v>#N/A</v>
      </c>
      <c r="N316" s="46" t="str">
        <f>(M316-I316)*((VLOOKUP(B316,'Set Up Employee Data'!A:O,7,FALSE)))</f>
        <v>#N/A</v>
      </c>
      <c r="O316" s="46" t="str">
        <f>(M316-I316)*((VLOOKUP(B316,'Set Up Employee Data'!A:O,8,FALSE)))</f>
        <v>#N/A</v>
      </c>
      <c r="P316" s="46" t="str">
        <f>(M316-I316)*((VLOOKUP(B316,'Set Up Employee Data'!A:O,5,FALSE)))</f>
        <v>#N/A</v>
      </c>
      <c r="Q316" s="46" t="str">
        <f>(M316-I316)*((VLOOKUP(B316,'Set Up Employee Data'!A:O,6,FALSE)))</f>
        <v>#N/A</v>
      </c>
      <c r="R316" s="46">
        <f>IFERROR(((VLOOKUP(B316,'Set Up Employee Data'!A:O,9,FALSE)))+((VLOOKUP(B316,'Set Up Employee Data'!A:O,10,FALSE)))+((VLOOKUP(B316,'Set Up Employee Data'!A:O,11,FALSE)))+((VLOOKUP(B316,'Set Up Employee Data'!A:O,12,FALSE))),0)</f>
        <v>0</v>
      </c>
      <c r="S316" s="46">
        <f>IFERROR(((VLOOKUP(B316,'Set Up Employee Data'!A:O,13,FALSE)))+((VLOOKUP(B316,'Set Up Employee Data'!A:O,14,FALSE)))+((VLOOKUP(B316,'Set Up Employee Data'!A:O,15,FALSE))),0)</f>
        <v>0</v>
      </c>
      <c r="T316" s="46" t="str">
        <f t="shared" si="5"/>
        <v>#N/A</v>
      </c>
      <c r="U316" s="69" t="str">
        <f t="shared" si="6"/>
        <v>#N/A</v>
      </c>
    </row>
    <row r="317" ht="14.25" hidden="1" customHeight="1">
      <c r="A317" s="32"/>
      <c r="B317" s="32"/>
      <c r="C317" s="33" t="str">
        <f>VLOOKUP(B317,'Set Up Employee Data'!A:O,2,FALSE)</f>
        <v>#N/A</v>
      </c>
      <c r="D317" s="33" t="str">
        <f t="shared" si="1"/>
        <v>#N/A</v>
      </c>
      <c r="E317" s="32"/>
      <c r="F317" s="32"/>
      <c r="G317" s="32"/>
      <c r="H317" s="33"/>
      <c r="I317" s="41"/>
      <c r="J317" s="68">
        <f>IFERROR(VLOOKUP(B317,'Set Up Employee Data'!A:O,3,FALSE)/(VLOOKUP(B317,'Set Up Employee Data'!A:O,4,FALSE)),0)</f>
        <v>0</v>
      </c>
      <c r="K317" s="46" t="str">
        <f t="shared" si="2"/>
        <v>#N/A</v>
      </c>
      <c r="L317" s="46" t="str">
        <f t="shared" si="3"/>
        <v>#N/A</v>
      </c>
      <c r="M317" s="46" t="str">
        <f t="shared" si="4"/>
        <v>#N/A</v>
      </c>
      <c r="N317" s="46" t="str">
        <f>(M317-I317)*((VLOOKUP(B317,'Set Up Employee Data'!A:O,7,FALSE)))</f>
        <v>#N/A</v>
      </c>
      <c r="O317" s="46" t="str">
        <f>(M317-I317)*((VLOOKUP(B317,'Set Up Employee Data'!A:O,8,FALSE)))</f>
        <v>#N/A</v>
      </c>
      <c r="P317" s="46" t="str">
        <f>(M317-I317)*((VLOOKUP(B317,'Set Up Employee Data'!A:O,5,FALSE)))</f>
        <v>#N/A</v>
      </c>
      <c r="Q317" s="46" t="str">
        <f>(M317-I317)*((VLOOKUP(B317,'Set Up Employee Data'!A:O,6,FALSE)))</f>
        <v>#N/A</v>
      </c>
      <c r="R317" s="46">
        <f>IFERROR(((VLOOKUP(B317,'Set Up Employee Data'!A:O,9,FALSE)))+((VLOOKUP(B317,'Set Up Employee Data'!A:O,10,FALSE)))+((VLOOKUP(B317,'Set Up Employee Data'!A:O,11,FALSE)))+((VLOOKUP(B317,'Set Up Employee Data'!A:O,12,FALSE))),0)</f>
        <v>0</v>
      </c>
      <c r="S317" s="46">
        <f>IFERROR(((VLOOKUP(B317,'Set Up Employee Data'!A:O,13,FALSE)))+((VLOOKUP(B317,'Set Up Employee Data'!A:O,14,FALSE)))+((VLOOKUP(B317,'Set Up Employee Data'!A:O,15,FALSE))),0)</f>
        <v>0</v>
      </c>
      <c r="T317" s="46" t="str">
        <f t="shared" si="5"/>
        <v>#N/A</v>
      </c>
      <c r="U317" s="69" t="str">
        <f t="shared" si="6"/>
        <v>#N/A</v>
      </c>
    </row>
    <row r="318" ht="14.25" hidden="1" customHeight="1">
      <c r="A318" s="32"/>
      <c r="B318" s="32"/>
      <c r="C318" s="33" t="str">
        <f>VLOOKUP(B318,'Set Up Employee Data'!A:O,2,FALSE)</f>
        <v>#N/A</v>
      </c>
      <c r="D318" s="33" t="str">
        <f t="shared" si="1"/>
        <v>#N/A</v>
      </c>
      <c r="E318" s="32"/>
      <c r="F318" s="32"/>
      <c r="G318" s="32"/>
      <c r="H318" s="33"/>
      <c r="I318" s="41"/>
      <c r="J318" s="68">
        <f>IFERROR(VLOOKUP(B318,'Set Up Employee Data'!A:O,3,FALSE)/(VLOOKUP(B318,'Set Up Employee Data'!A:O,4,FALSE)),0)</f>
        <v>0</v>
      </c>
      <c r="K318" s="46" t="str">
        <f t="shared" si="2"/>
        <v>#N/A</v>
      </c>
      <c r="L318" s="46" t="str">
        <f t="shared" si="3"/>
        <v>#N/A</v>
      </c>
      <c r="M318" s="46" t="str">
        <f t="shared" si="4"/>
        <v>#N/A</v>
      </c>
      <c r="N318" s="46" t="str">
        <f>(M318-I318)*((VLOOKUP(B318,'Set Up Employee Data'!A:O,7,FALSE)))</f>
        <v>#N/A</v>
      </c>
      <c r="O318" s="46" t="str">
        <f>(M318-I318)*((VLOOKUP(B318,'Set Up Employee Data'!A:O,8,FALSE)))</f>
        <v>#N/A</v>
      </c>
      <c r="P318" s="46" t="str">
        <f>(M318-I318)*((VLOOKUP(B318,'Set Up Employee Data'!A:O,5,FALSE)))</f>
        <v>#N/A</v>
      </c>
      <c r="Q318" s="46" t="str">
        <f>(M318-I318)*((VLOOKUP(B318,'Set Up Employee Data'!A:O,6,FALSE)))</f>
        <v>#N/A</v>
      </c>
      <c r="R318" s="46">
        <f>IFERROR(((VLOOKUP(B318,'Set Up Employee Data'!A:O,9,FALSE)))+((VLOOKUP(B318,'Set Up Employee Data'!A:O,10,FALSE)))+((VLOOKUP(B318,'Set Up Employee Data'!A:O,11,FALSE)))+((VLOOKUP(B318,'Set Up Employee Data'!A:O,12,FALSE))),0)</f>
        <v>0</v>
      </c>
      <c r="S318" s="46">
        <f>IFERROR(((VLOOKUP(B318,'Set Up Employee Data'!A:O,13,FALSE)))+((VLOOKUP(B318,'Set Up Employee Data'!A:O,14,FALSE)))+((VLOOKUP(B318,'Set Up Employee Data'!A:O,15,FALSE))),0)</f>
        <v>0</v>
      </c>
      <c r="T318" s="46" t="str">
        <f t="shared" si="5"/>
        <v>#N/A</v>
      </c>
      <c r="U318" s="69" t="str">
        <f t="shared" si="6"/>
        <v>#N/A</v>
      </c>
    </row>
    <row r="319" ht="14.25" hidden="1" customHeight="1">
      <c r="A319" s="32"/>
      <c r="B319" s="32"/>
      <c r="C319" s="33" t="str">
        <f>VLOOKUP(B319,'Set Up Employee Data'!A:O,2,FALSE)</f>
        <v>#N/A</v>
      </c>
      <c r="D319" s="33" t="str">
        <f t="shared" si="1"/>
        <v>#N/A</v>
      </c>
      <c r="E319" s="32"/>
      <c r="F319" s="32"/>
      <c r="G319" s="32"/>
      <c r="H319" s="33"/>
      <c r="I319" s="41"/>
      <c r="J319" s="68">
        <f>IFERROR(VLOOKUP(B319,'Set Up Employee Data'!A:O,3,FALSE)/(VLOOKUP(B319,'Set Up Employee Data'!A:O,4,FALSE)),0)</f>
        <v>0</v>
      </c>
      <c r="K319" s="46" t="str">
        <f t="shared" si="2"/>
        <v>#N/A</v>
      </c>
      <c r="L319" s="46" t="str">
        <f t="shared" si="3"/>
        <v>#N/A</v>
      </c>
      <c r="M319" s="46" t="str">
        <f t="shared" si="4"/>
        <v>#N/A</v>
      </c>
      <c r="N319" s="46" t="str">
        <f>(M319-I319)*((VLOOKUP(B319,'Set Up Employee Data'!A:O,7,FALSE)))</f>
        <v>#N/A</v>
      </c>
      <c r="O319" s="46" t="str">
        <f>(M319-I319)*((VLOOKUP(B319,'Set Up Employee Data'!A:O,8,FALSE)))</f>
        <v>#N/A</v>
      </c>
      <c r="P319" s="46" t="str">
        <f>(M319-I319)*((VLOOKUP(B319,'Set Up Employee Data'!A:O,5,FALSE)))</f>
        <v>#N/A</v>
      </c>
      <c r="Q319" s="46" t="str">
        <f>(M319-I319)*((VLOOKUP(B319,'Set Up Employee Data'!A:O,6,FALSE)))</f>
        <v>#N/A</v>
      </c>
      <c r="R319" s="46">
        <f>IFERROR(((VLOOKUP(B319,'Set Up Employee Data'!A:O,9,FALSE)))+((VLOOKUP(B319,'Set Up Employee Data'!A:O,10,FALSE)))+((VLOOKUP(B319,'Set Up Employee Data'!A:O,11,FALSE)))+((VLOOKUP(B319,'Set Up Employee Data'!A:O,12,FALSE))),0)</f>
        <v>0</v>
      </c>
      <c r="S319" s="46">
        <f>IFERROR(((VLOOKUP(B319,'Set Up Employee Data'!A:O,13,FALSE)))+((VLOOKUP(B319,'Set Up Employee Data'!A:O,14,FALSE)))+((VLOOKUP(B319,'Set Up Employee Data'!A:O,15,FALSE))),0)</f>
        <v>0</v>
      </c>
      <c r="T319" s="46" t="str">
        <f t="shared" si="5"/>
        <v>#N/A</v>
      </c>
      <c r="U319" s="69" t="str">
        <f t="shared" si="6"/>
        <v>#N/A</v>
      </c>
    </row>
    <row r="320" ht="14.25" hidden="1" customHeight="1">
      <c r="A320" s="32"/>
      <c r="B320" s="32"/>
      <c r="C320" s="33" t="str">
        <f>VLOOKUP(B320,'Set Up Employee Data'!A:O,2,FALSE)</f>
        <v>#N/A</v>
      </c>
      <c r="D320" s="33" t="str">
        <f t="shared" si="1"/>
        <v>#N/A</v>
      </c>
      <c r="E320" s="32"/>
      <c r="F320" s="32"/>
      <c r="G320" s="32"/>
      <c r="H320" s="33"/>
      <c r="I320" s="41"/>
      <c r="J320" s="68">
        <f>IFERROR(VLOOKUP(B320,'Set Up Employee Data'!A:O,3,FALSE)/(VLOOKUP(B320,'Set Up Employee Data'!A:O,4,FALSE)),0)</f>
        <v>0</v>
      </c>
      <c r="K320" s="46" t="str">
        <f t="shared" si="2"/>
        <v>#N/A</v>
      </c>
      <c r="L320" s="46" t="str">
        <f t="shared" si="3"/>
        <v>#N/A</v>
      </c>
      <c r="M320" s="46" t="str">
        <f t="shared" si="4"/>
        <v>#N/A</v>
      </c>
      <c r="N320" s="46" t="str">
        <f>(M320-I320)*((VLOOKUP(B320,'Set Up Employee Data'!A:O,7,FALSE)))</f>
        <v>#N/A</v>
      </c>
      <c r="O320" s="46" t="str">
        <f>(M320-I320)*((VLOOKUP(B320,'Set Up Employee Data'!A:O,8,FALSE)))</f>
        <v>#N/A</v>
      </c>
      <c r="P320" s="46" t="str">
        <f>(M320-I320)*((VLOOKUP(B320,'Set Up Employee Data'!A:O,5,FALSE)))</f>
        <v>#N/A</v>
      </c>
      <c r="Q320" s="46" t="str">
        <f>(M320-I320)*((VLOOKUP(B320,'Set Up Employee Data'!A:O,6,FALSE)))</f>
        <v>#N/A</v>
      </c>
      <c r="R320" s="46">
        <f>IFERROR(((VLOOKUP(B320,'Set Up Employee Data'!A:O,9,FALSE)))+((VLOOKUP(B320,'Set Up Employee Data'!A:O,10,FALSE)))+((VLOOKUP(B320,'Set Up Employee Data'!A:O,11,FALSE)))+((VLOOKUP(B320,'Set Up Employee Data'!A:O,12,FALSE))),0)</f>
        <v>0</v>
      </c>
      <c r="S320" s="46">
        <f>IFERROR(((VLOOKUP(B320,'Set Up Employee Data'!A:O,13,FALSE)))+((VLOOKUP(B320,'Set Up Employee Data'!A:O,14,FALSE)))+((VLOOKUP(B320,'Set Up Employee Data'!A:O,15,FALSE))),0)</f>
        <v>0</v>
      </c>
      <c r="T320" s="46" t="str">
        <f t="shared" si="5"/>
        <v>#N/A</v>
      </c>
      <c r="U320" s="69" t="str">
        <f t="shared" si="6"/>
        <v>#N/A</v>
      </c>
    </row>
    <row r="321" ht="14.25" hidden="1" customHeight="1">
      <c r="A321" s="32"/>
      <c r="B321" s="32"/>
      <c r="C321" s="33" t="str">
        <f>VLOOKUP(B321,'Set Up Employee Data'!A:O,2,FALSE)</f>
        <v>#N/A</v>
      </c>
      <c r="D321" s="33" t="str">
        <f t="shared" si="1"/>
        <v>#N/A</v>
      </c>
      <c r="E321" s="32"/>
      <c r="F321" s="32"/>
      <c r="G321" s="32"/>
      <c r="H321" s="33"/>
      <c r="I321" s="41"/>
      <c r="J321" s="68">
        <f>IFERROR(VLOOKUP(B321,'Set Up Employee Data'!A:O,3,FALSE)/(VLOOKUP(B321,'Set Up Employee Data'!A:O,4,FALSE)),0)</f>
        <v>0</v>
      </c>
      <c r="K321" s="46" t="str">
        <f t="shared" si="2"/>
        <v>#N/A</v>
      </c>
      <c r="L321" s="46" t="str">
        <f t="shared" si="3"/>
        <v>#N/A</v>
      </c>
      <c r="M321" s="46" t="str">
        <f t="shared" si="4"/>
        <v>#N/A</v>
      </c>
      <c r="N321" s="46" t="str">
        <f>(M321-I321)*((VLOOKUP(B321,'Set Up Employee Data'!A:O,7,FALSE)))</f>
        <v>#N/A</v>
      </c>
      <c r="O321" s="46" t="str">
        <f>(M321-I321)*((VLOOKUP(B321,'Set Up Employee Data'!A:O,8,FALSE)))</f>
        <v>#N/A</v>
      </c>
      <c r="P321" s="46" t="str">
        <f>(M321-I321)*((VLOOKUP(B321,'Set Up Employee Data'!A:O,5,FALSE)))</f>
        <v>#N/A</v>
      </c>
      <c r="Q321" s="46" t="str">
        <f>(M321-I321)*((VLOOKUP(B321,'Set Up Employee Data'!A:O,6,FALSE)))</f>
        <v>#N/A</v>
      </c>
      <c r="R321" s="46">
        <f>IFERROR(((VLOOKUP(B321,'Set Up Employee Data'!A:O,9,FALSE)))+((VLOOKUP(B321,'Set Up Employee Data'!A:O,10,FALSE)))+((VLOOKUP(B321,'Set Up Employee Data'!A:O,11,FALSE)))+((VLOOKUP(B321,'Set Up Employee Data'!A:O,12,FALSE))),0)</f>
        <v>0</v>
      </c>
      <c r="S321" s="46">
        <f>IFERROR(((VLOOKUP(B321,'Set Up Employee Data'!A:O,13,FALSE)))+((VLOOKUP(B321,'Set Up Employee Data'!A:O,14,FALSE)))+((VLOOKUP(B321,'Set Up Employee Data'!A:O,15,FALSE))),0)</f>
        <v>0</v>
      </c>
      <c r="T321" s="46" t="str">
        <f t="shared" si="5"/>
        <v>#N/A</v>
      </c>
      <c r="U321" s="69" t="str">
        <f t="shared" si="6"/>
        <v>#N/A</v>
      </c>
    </row>
    <row r="322" ht="14.25" hidden="1" customHeight="1">
      <c r="A322" s="32"/>
      <c r="B322" s="32"/>
      <c r="C322" s="33" t="str">
        <f>VLOOKUP(B322,'Set Up Employee Data'!A:O,2,FALSE)</f>
        <v>#N/A</v>
      </c>
      <c r="D322" s="33" t="str">
        <f t="shared" si="1"/>
        <v>#N/A</v>
      </c>
      <c r="E322" s="32"/>
      <c r="F322" s="32"/>
      <c r="G322" s="32"/>
      <c r="H322" s="33"/>
      <c r="I322" s="41"/>
      <c r="J322" s="68">
        <f>IFERROR(VLOOKUP(B322,'Set Up Employee Data'!A:O,3,FALSE)/(VLOOKUP(B322,'Set Up Employee Data'!A:O,4,FALSE)),0)</f>
        <v>0</v>
      </c>
      <c r="K322" s="46" t="str">
        <f t="shared" si="2"/>
        <v>#N/A</v>
      </c>
      <c r="L322" s="46" t="str">
        <f t="shared" si="3"/>
        <v>#N/A</v>
      </c>
      <c r="M322" s="46" t="str">
        <f t="shared" si="4"/>
        <v>#N/A</v>
      </c>
      <c r="N322" s="46" t="str">
        <f>(M322-I322)*((VLOOKUP(B322,'Set Up Employee Data'!A:O,7,FALSE)))</f>
        <v>#N/A</v>
      </c>
      <c r="O322" s="46" t="str">
        <f>(M322-I322)*((VLOOKUP(B322,'Set Up Employee Data'!A:O,8,FALSE)))</f>
        <v>#N/A</v>
      </c>
      <c r="P322" s="46" t="str">
        <f>(M322-I322)*((VLOOKUP(B322,'Set Up Employee Data'!A:O,5,FALSE)))</f>
        <v>#N/A</v>
      </c>
      <c r="Q322" s="46" t="str">
        <f>(M322-I322)*((VLOOKUP(B322,'Set Up Employee Data'!A:O,6,FALSE)))</f>
        <v>#N/A</v>
      </c>
      <c r="R322" s="46">
        <f>IFERROR(((VLOOKUP(B322,'Set Up Employee Data'!A:O,9,FALSE)))+((VLOOKUP(B322,'Set Up Employee Data'!A:O,10,FALSE)))+((VLOOKUP(B322,'Set Up Employee Data'!A:O,11,FALSE)))+((VLOOKUP(B322,'Set Up Employee Data'!A:O,12,FALSE))),0)</f>
        <v>0</v>
      </c>
      <c r="S322" s="46">
        <f>IFERROR(((VLOOKUP(B322,'Set Up Employee Data'!A:O,13,FALSE)))+((VLOOKUP(B322,'Set Up Employee Data'!A:O,14,FALSE)))+((VLOOKUP(B322,'Set Up Employee Data'!A:O,15,FALSE))),0)</f>
        <v>0</v>
      </c>
      <c r="T322" s="46" t="str">
        <f t="shared" si="5"/>
        <v>#N/A</v>
      </c>
      <c r="U322" s="69" t="str">
        <f t="shared" si="6"/>
        <v>#N/A</v>
      </c>
    </row>
    <row r="323" ht="14.25" hidden="1" customHeight="1">
      <c r="A323" s="32"/>
      <c r="B323" s="32"/>
      <c r="C323" s="33" t="str">
        <f>VLOOKUP(B323,'Set Up Employee Data'!A:O,2,FALSE)</f>
        <v>#N/A</v>
      </c>
      <c r="D323" s="33" t="str">
        <f t="shared" si="1"/>
        <v>#N/A</v>
      </c>
      <c r="E323" s="32"/>
      <c r="F323" s="32"/>
      <c r="G323" s="32"/>
      <c r="H323" s="33"/>
      <c r="I323" s="41"/>
      <c r="J323" s="68">
        <f>IFERROR(VLOOKUP(B323,'Set Up Employee Data'!A:O,3,FALSE)/(VLOOKUP(B323,'Set Up Employee Data'!A:O,4,FALSE)),0)</f>
        <v>0</v>
      </c>
      <c r="K323" s="46" t="str">
        <f t="shared" si="2"/>
        <v>#N/A</v>
      </c>
      <c r="L323" s="46" t="str">
        <f t="shared" si="3"/>
        <v>#N/A</v>
      </c>
      <c r="M323" s="46" t="str">
        <f t="shared" si="4"/>
        <v>#N/A</v>
      </c>
      <c r="N323" s="46" t="str">
        <f>(M323-I323)*((VLOOKUP(B323,'Set Up Employee Data'!A:O,7,FALSE)))</f>
        <v>#N/A</v>
      </c>
      <c r="O323" s="46" t="str">
        <f>(M323-I323)*((VLOOKUP(B323,'Set Up Employee Data'!A:O,8,FALSE)))</f>
        <v>#N/A</v>
      </c>
      <c r="P323" s="46" t="str">
        <f>(M323-I323)*((VLOOKUP(B323,'Set Up Employee Data'!A:O,5,FALSE)))</f>
        <v>#N/A</v>
      </c>
      <c r="Q323" s="46" t="str">
        <f>(M323-I323)*((VLOOKUP(B323,'Set Up Employee Data'!A:O,6,FALSE)))</f>
        <v>#N/A</v>
      </c>
      <c r="R323" s="46">
        <f>IFERROR(((VLOOKUP(B323,'Set Up Employee Data'!A:O,9,FALSE)))+((VLOOKUP(B323,'Set Up Employee Data'!A:O,10,FALSE)))+((VLOOKUP(B323,'Set Up Employee Data'!A:O,11,FALSE)))+((VLOOKUP(B323,'Set Up Employee Data'!A:O,12,FALSE))),0)</f>
        <v>0</v>
      </c>
      <c r="S323" s="46">
        <f>IFERROR(((VLOOKUP(B323,'Set Up Employee Data'!A:O,13,FALSE)))+((VLOOKUP(B323,'Set Up Employee Data'!A:O,14,FALSE)))+((VLOOKUP(B323,'Set Up Employee Data'!A:O,15,FALSE))),0)</f>
        <v>0</v>
      </c>
      <c r="T323" s="46" t="str">
        <f t="shared" si="5"/>
        <v>#N/A</v>
      </c>
      <c r="U323" s="69" t="str">
        <f t="shared" si="6"/>
        <v>#N/A</v>
      </c>
    </row>
    <row r="324" ht="14.25" hidden="1" customHeight="1">
      <c r="A324" s="32"/>
      <c r="B324" s="32"/>
      <c r="C324" s="33" t="str">
        <f>VLOOKUP(B324,'Set Up Employee Data'!A:O,2,FALSE)</f>
        <v>#N/A</v>
      </c>
      <c r="D324" s="33" t="str">
        <f t="shared" si="1"/>
        <v>#N/A</v>
      </c>
      <c r="E324" s="32"/>
      <c r="F324" s="32"/>
      <c r="G324" s="32"/>
      <c r="H324" s="33"/>
      <c r="I324" s="41"/>
      <c r="J324" s="68">
        <f>IFERROR(VLOOKUP(B324,'Set Up Employee Data'!A:O,3,FALSE)/(VLOOKUP(B324,'Set Up Employee Data'!A:O,4,FALSE)),0)</f>
        <v>0</v>
      </c>
      <c r="K324" s="46" t="str">
        <f t="shared" si="2"/>
        <v>#N/A</v>
      </c>
      <c r="L324" s="46" t="str">
        <f t="shared" si="3"/>
        <v>#N/A</v>
      </c>
      <c r="M324" s="46" t="str">
        <f t="shared" si="4"/>
        <v>#N/A</v>
      </c>
      <c r="N324" s="46" t="str">
        <f>(M324-I324)*((VLOOKUP(B324,'Set Up Employee Data'!A:O,7,FALSE)))</f>
        <v>#N/A</v>
      </c>
      <c r="O324" s="46" t="str">
        <f>(M324-I324)*((VLOOKUP(B324,'Set Up Employee Data'!A:O,8,FALSE)))</f>
        <v>#N/A</v>
      </c>
      <c r="P324" s="46" t="str">
        <f>(M324-I324)*((VLOOKUP(B324,'Set Up Employee Data'!A:O,5,FALSE)))</f>
        <v>#N/A</v>
      </c>
      <c r="Q324" s="46" t="str">
        <f>(M324-I324)*((VLOOKUP(B324,'Set Up Employee Data'!A:O,6,FALSE)))</f>
        <v>#N/A</v>
      </c>
      <c r="R324" s="46">
        <f>IFERROR(((VLOOKUP(B324,'Set Up Employee Data'!A:O,9,FALSE)))+((VLOOKUP(B324,'Set Up Employee Data'!A:O,10,FALSE)))+((VLOOKUP(B324,'Set Up Employee Data'!A:O,11,FALSE)))+((VLOOKUP(B324,'Set Up Employee Data'!A:O,12,FALSE))),0)</f>
        <v>0</v>
      </c>
      <c r="S324" s="46">
        <f>IFERROR(((VLOOKUP(B324,'Set Up Employee Data'!A:O,13,FALSE)))+((VLOOKUP(B324,'Set Up Employee Data'!A:O,14,FALSE)))+((VLOOKUP(B324,'Set Up Employee Data'!A:O,15,FALSE))),0)</f>
        <v>0</v>
      </c>
      <c r="T324" s="46" t="str">
        <f t="shared" si="5"/>
        <v>#N/A</v>
      </c>
      <c r="U324" s="69" t="str">
        <f t="shared" si="6"/>
        <v>#N/A</v>
      </c>
    </row>
    <row r="325" ht="14.25" hidden="1" customHeight="1">
      <c r="A325" s="32"/>
      <c r="B325" s="32"/>
      <c r="C325" s="33" t="str">
        <f>VLOOKUP(B325,'Set Up Employee Data'!A:O,2,FALSE)</f>
        <v>#N/A</v>
      </c>
      <c r="D325" s="33" t="str">
        <f t="shared" si="1"/>
        <v>#N/A</v>
      </c>
      <c r="E325" s="32"/>
      <c r="F325" s="32"/>
      <c r="G325" s="32"/>
      <c r="H325" s="33"/>
      <c r="I325" s="41"/>
      <c r="J325" s="68">
        <f>IFERROR(VLOOKUP(B325,'Set Up Employee Data'!A:O,3,FALSE)/(VLOOKUP(B325,'Set Up Employee Data'!A:O,4,FALSE)),0)</f>
        <v>0</v>
      </c>
      <c r="K325" s="46" t="str">
        <f t="shared" si="2"/>
        <v>#N/A</v>
      </c>
      <c r="L325" s="46" t="str">
        <f t="shared" si="3"/>
        <v>#N/A</v>
      </c>
      <c r="M325" s="46" t="str">
        <f t="shared" si="4"/>
        <v>#N/A</v>
      </c>
      <c r="N325" s="46" t="str">
        <f>(M325-I325)*((VLOOKUP(B325,'Set Up Employee Data'!A:O,7,FALSE)))</f>
        <v>#N/A</v>
      </c>
      <c r="O325" s="46" t="str">
        <f>(M325-I325)*((VLOOKUP(B325,'Set Up Employee Data'!A:O,8,FALSE)))</f>
        <v>#N/A</v>
      </c>
      <c r="P325" s="46" t="str">
        <f>(M325-I325)*((VLOOKUP(B325,'Set Up Employee Data'!A:O,5,FALSE)))</f>
        <v>#N/A</v>
      </c>
      <c r="Q325" s="46" t="str">
        <f>(M325-I325)*((VLOOKUP(B325,'Set Up Employee Data'!A:O,6,FALSE)))</f>
        <v>#N/A</v>
      </c>
      <c r="R325" s="46">
        <f>IFERROR(((VLOOKUP(B325,'Set Up Employee Data'!A:O,9,FALSE)))+((VLOOKUP(B325,'Set Up Employee Data'!A:O,10,FALSE)))+((VLOOKUP(B325,'Set Up Employee Data'!A:O,11,FALSE)))+((VLOOKUP(B325,'Set Up Employee Data'!A:O,12,FALSE))),0)</f>
        <v>0</v>
      </c>
      <c r="S325" s="46">
        <f>IFERROR(((VLOOKUP(B325,'Set Up Employee Data'!A:O,13,FALSE)))+((VLOOKUP(B325,'Set Up Employee Data'!A:O,14,FALSE)))+((VLOOKUP(B325,'Set Up Employee Data'!A:O,15,FALSE))),0)</f>
        <v>0</v>
      </c>
      <c r="T325" s="46" t="str">
        <f t="shared" si="5"/>
        <v>#N/A</v>
      </c>
      <c r="U325" s="69" t="str">
        <f t="shared" si="6"/>
        <v>#N/A</v>
      </c>
    </row>
    <row r="326" ht="14.25" hidden="1" customHeight="1">
      <c r="A326" s="32"/>
      <c r="B326" s="32"/>
      <c r="C326" s="33" t="str">
        <f>VLOOKUP(B326,'Set Up Employee Data'!A:O,2,FALSE)</f>
        <v>#N/A</v>
      </c>
      <c r="D326" s="33" t="str">
        <f t="shared" si="1"/>
        <v>#N/A</v>
      </c>
      <c r="E326" s="32"/>
      <c r="F326" s="32"/>
      <c r="G326" s="32"/>
      <c r="H326" s="33"/>
      <c r="I326" s="41"/>
      <c r="J326" s="68">
        <f>IFERROR(VLOOKUP(B326,'Set Up Employee Data'!A:O,3,FALSE)/(VLOOKUP(B326,'Set Up Employee Data'!A:O,4,FALSE)),0)</f>
        <v>0</v>
      </c>
      <c r="K326" s="46" t="str">
        <f t="shared" si="2"/>
        <v>#N/A</v>
      </c>
      <c r="L326" s="46" t="str">
        <f t="shared" si="3"/>
        <v>#N/A</v>
      </c>
      <c r="M326" s="46" t="str">
        <f t="shared" si="4"/>
        <v>#N/A</v>
      </c>
      <c r="N326" s="46" t="str">
        <f>(M326-I326)*((VLOOKUP(B326,'Set Up Employee Data'!A:O,7,FALSE)))</f>
        <v>#N/A</v>
      </c>
      <c r="O326" s="46" t="str">
        <f>(M326-I326)*((VLOOKUP(B326,'Set Up Employee Data'!A:O,8,FALSE)))</f>
        <v>#N/A</v>
      </c>
      <c r="P326" s="46" t="str">
        <f>(M326-I326)*((VLOOKUP(B326,'Set Up Employee Data'!A:O,5,FALSE)))</f>
        <v>#N/A</v>
      </c>
      <c r="Q326" s="46" t="str">
        <f>(M326-I326)*((VLOOKUP(B326,'Set Up Employee Data'!A:O,6,FALSE)))</f>
        <v>#N/A</v>
      </c>
      <c r="R326" s="46">
        <f>IFERROR(((VLOOKUP(B326,'Set Up Employee Data'!A:O,9,FALSE)))+((VLOOKUP(B326,'Set Up Employee Data'!A:O,10,FALSE)))+((VLOOKUP(B326,'Set Up Employee Data'!A:O,11,FALSE)))+((VLOOKUP(B326,'Set Up Employee Data'!A:O,12,FALSE))),0)</f>
        <v>0</v>
      </c>
      <c r="S326" s="46">
        <f>IFERROR(((VLOOKUP(B326,'Set Up Employee Data'!A:O,13,FALSE)))+((VLOOKUP(B326,'Set Up Employee Data'!A:O,14,FALSE)))+((VLOOKUP(B326,'Set Up Employee Data'!A:O,15,FALSE))),0)</f>
        <v>0</v>
      </c>
      <c r="T326" s="46" t="str">
        <f t="shared" si="5"/>
        <v>#N/A</v>
      </c>
      <c r="U326" s="69" t="str">
        <f t="shared" si="6"/>
        <v>#N/A</v>
      </c>
    </row>
    <row r="327" ht="14.25" hidden="1" customHeight="1">
      <c r="A327" s="32"/>
      <c r="B327" s="32"/>
      <c r="C327" s="33" t="str">
        <f>VLOOKUP(B327,'Set Up Employee Data'!A:O,2,FALSE)</f>
        <v>#N/A</v>
      </c>
      <c r="D327" s="33" t="str">
        <f t="shared" si="1"/>
        <v>#N/A</v>
      </c>
      <c r="E327" s="32"/>
      <c r="F327" s="32"/>
      <c r="G327" s="32"/>
      <c r="H327" s="33"/>
      <c r="I327" s="41"/>
      <c r="J327" s="68">
        <f>IFERROR(VLOOKUP(B327,'Set Up Employee Data'!A:O,3,FALSE)/(VLOOKUP(B327,'Set Up Employee Data'!A:O,4,FALSE)),0)</f>
        <v>0</v>
      </c>
      <c r="K327" s="46" t="str">
        <f t="shared" si="2"/>
        <v>#N/A</v>
      </c>
      <c r="L327" s="46" t="str">
        <f t="shared" si="3"/>
        <v>#N/A</v>
      </c>
      <c r="M327" s="46" t="str">
        <f t="shared" si="4"/>
        <v>#N/A</v>
      </c>
      <c r="N327" s="46" t="str">
        <f>(M327-I327)*((VLOOKUP(B327,'Set Up Employee Data'!A:O,7,FALSE)))</f>
        <v>#N/A</v>
      </c>
      <c r="O327" s="46" t="str">
        <f>(M327-I327)*((VLOOKUP(B327,'Set Up Employee Data'!A:O,8,FALSE)))</f>
        <v>#N/A</v>
      </c>
      <c r="P327" s="46" t="str">
        <f>(M327-I327)*((VLOOKUP(B327,'Set Up Employee Data'!A:O,5,FALSE)))</f>
        <v>#N/A</v>
      </c>
      <c r="Q327" s="46" t="str">
        <f>(M327-I327)*((VLOOKUP(B327,'Set Up Employee Data'!A:O,6,FALSE)))</f>
        <v>#N/A</v>
      </c>
      <c r="R327" s="46">
        <f>IFERROR(((VLOOKUP(B327,'Set Up Employee Data'!A:O,9,FALSE)))+((VLOOKUP(B327,'Set Up Employee Data'!A:O,10,FALSE)))+((VLOOKUP(B327,'Set Up Employee Data'!A:O,11,FALSE)))+((VLOOKUP(B327,'Set Up Employee Data'!A:O,12,FALSE))),0)</f>
        <v>0</v>
      </c>
      <c r="S327" s="46">
        <f>IFERROR(((VLOOKUP(B327,'Set Up Employee Data'!A:O,13,FALSE)))+((VLOOKUP(B327,'Set Up Employee Data'!A:O,14,FALSE)))+((VLOOKUP(B327,'Set Up Employee Data'!A:O,15,FALSE))),0)</f>
        <v>0</v>
      </c>
      <c r="T327" s="46" t="str">
        <f t="shared" si="5"/>
        <v>#N/A</v>
      </c>
      <c r="U327" s="69" t="str">
        <f t="shared" si="6"/>
        <v>#N/A</v>
      </c>
    </row>
    <row r="328" ht="14.25" hidden="1" customHeight="1">
      <c r="A328" s="32"/>
      <c r="B328" s="32"/>
      <c r="C328" s="33" t="str">
        <f>VLOOKUP(B328,'Set Up Employee Data'!A:O,2,FALSE)</f>
        <v>#N/A</v>
      </c>
      <c r="D328" s="33" t="str">
        <f t="shared" si="1"/>
        <v>#N/A</v>
      </c>
      <c r="E328" s="32"/>
      <c r="F328" s="32"/>
      <c r="G328" s="32"/>
      <c r="H328" s="33"/>
      <c r="I328" s="41"/>
      <c r="J328" s="68">
        <f>IFERROR(VLOOKUP(B328,'Set Up Employee Data'!A:O,3,FALSE)/(VLOOKUP(B328,'Set Up Employee Data'!A:O,4,FALSE)),0)</f>
        <v>0</v>
      </c>
      <c r="K328" s="46" t="str">
        <f t="shared" si="2"/>
        <v>#N/A</v>
      </c>
      <c r="L328" s="46" t="str">
        <f t="shared" si="3"/>
        <v>#N/A</v>
      </c>
      <c r="M328" s="46" t="str">
        <f t="shared" si="4"/>
        <v>#N/A</v>
      </c>
      <c r="N328" s="46" t="str">
        <f>(M328-I328)*((VLOOKUP(B328,'Set Up Employee Data'!A:O,7,FALSE)))</f>
        <v>#N/A</v>
      </c>
      <c r="O328" s="46" t="str">
        <f>(M328-I328)*((VLOOKUP(B328,'Set Up Employee Data'!A:O,8,FALSE)))</f>
        <v>#N/A</v>
      </c>
      <c r="P328" s="46" t="str">
        <f>(M328-I328)*((VLOOKUP(B328,'Set Up Employee Data'!A:O,5,FALSE)))</f>
        <v>#N/A</v>
      </c>
      <c r="Q328" s="46" t="str">
        <f>(M328-I328)*((VLOOKUP(B328,'Set Up Employee Data'!A:O,6,FALSE)))</f>
        <v>#N/A</v>
      </c>
      <c r="R328" s="46">
        <f>IFERROR(((VLOOKUP(B328,'Set Up Employee Data'!A:O,9,FALSE)))+((VLOOKUP(B328,'Set Up Employee Data'!A:O,10,FALSE)))+((VLOOKUP(B328,'Set Up Employee Data'!A:O,11,FALSE)))+((VLOOKUP(B328,'Set Up Employee Data'!A:O,12,FALSE))),0)</f>
        <v>0</v>
      </c>
      <c r="S328" s="46">
        <f>IFERROR(((VLOOKUP(B328,'Set Up Employee Data'!A:O,13,FALSE)))+((VLOOKUP(B328,'Set Up Employee Data'!A:O,14,FALSE)))+((VLOOKUP(B328,'Set Up Employee Data'!A:O,15,FALSE))),0)</f>
        <v>0</v>
      </c>
      <c r="T328" s="46" t="str">
        <f t="shared" si="5"/>
        <v>#N/A</v>
      </c>
      <c r="U328" s="69" t="str">
        <f t="shared" si="6"/>
        <v>#N/A</v>
      </c>
    </row>
    <row r="329" ht="14.25" hidden="1" customHeight="1">
      <c r="A329" s="32"/>
      <c r="B329" s="32"/>
      <c r="C329" s="33" t="str">
        <f>VLOOKUP(B329,'Set Up Employee Data'!A:O,2,FALSE)</f>
        <v>#N/A</v>
      </c>
      <c r="D329" s="33" t="str">
        <f t="shared" si="1"/>
        <v>#N/A</v>
      </c>
      <c r="E329" s="32"/>
      <c r="F329" s="32"/>
      <c r="G329" s="32"/>
      <c r="H329" s="33"/>
      <c r="I329" s="41"/>
      <c r="J329" s="68">
        <f>IFERROR(VLOOKUP(B329,'Set Up Employee Data'!A:O,3,FALSE)/(VLOOKUP(B329,'Set Up Employee Data'!A:O,4,FALSE)),0)</f>
        <v>0</v>
      </c>
      <c r="K329" s="46" t="str">
        <f t="shared" si="2"/>
        <v>#N/A</v>
      </c>
      <c r="L329" s="46" t="str">
        <f t="shared" si="3"/>
        <v>#N/A</v>
      </c>
      <c r="M329" s="46" t="str">
        <f t="shared" si="4"/>
        <v>#N/A</v>
      </c>
      <c r="N329" s="46" t="str">
        <f>(M329-I329)*((VLOOKUP(B329,'Set Up Employee Data'!A:O,7,FALSE)))</f>
        <v>#N/A</v>
      </c>
      <c r="O329" s="46" t="str">
        <f>(M329-I329)*((VLOOKUP(B329,'Set Up Employee Data'!A:O,8,FALSE)))</f>
        <v>#N/A</v>
      </c>
      <c r="P329" s="46" t="str">
        <f>(M329-I329)*((VLOOKUP(B329,'Set Up Employee Data'!A:O,5,FALSE)))</f>
        <v>#N/A</v>
      </c>
      <c r="Q329" s="46" t="str">
        <f>(M329-I329)*((VLOOKUP(B329,'Set Up Employee Data'!A:O,6,FALSE)))</f>
        <v>#N/A</v>
      </c>
      <c r="R329" s="46">
        <f>IFERROR(((VLOOKUP(B329,'Set Up Employee Data'!A:O,9,FALSE)))+((VLOOKUP(B329,'Set Up Employee Data'!A:O,10,FALSE)))+((VLOOKUP(B329,'Set Up Employee Data'!A:O,11,FALSE)))+((VLOOKUP(B329,'Set Up Employee Data'!A:O,12,FALSE))),0)</f>
        <v>0</v>
      </c>
      <c r="S329" s="46">
        <f>IFERROR(((VLOOKUP(B329,'Set Up Employee Data'!A:O,13,FALSE)))+((VLOOKUP(B329,'Set Up Employee Data'!A:O,14,FALSE)))+((VLOOKUP(B329,'Set Up Employee Data'!A:O,15,FALSE))),0)</f>
        <v>0</v>
      </c>
      <c r="T329" s="46" t="str">
        <f t="shared" si="5"/>
        <v>#N/A</v>
      </c>
      <c r="U329" s="69" t="str">
        <f t="shared" si="6"/>
        <v>#N/A</v>
      </c>
    </row>
    <row r="330" ht="14.25" hidden="1" customHeight="1">
      <c r="A330" s="32"/>
      <c r="B330" s="32"/>
      <c r="C330" s="33" t="str">
        <f>VLOOKUP(B330,'Set Up Employee Data'!A:O,2,FALSE)</f>
        <v>#N/A</v>
      </c>
      <c r="D330" s="33" t="str">
        <f t="shared" si="1"/>
        <v>#N/A</v>
      </c>
      <c r="E330" s="32"/>
      <c r="F330" s="32"/>
      <c r="G330" s="32"/>
      <c r="H330" s="33"/>
      <c r="I330" s="41"/>
      <c r="J330" s="68">
        <f>IFERROR(VLOOKUP(B330,'Set Up Employee Data'!A:O,3,FALSE)/(VLOOKUP(B330,'Set Up Employee Data'!A:O,4,FALSE)),0)</f>
        <v>0</v>
      </c>
      <c r="K330" s="46" t="str">
        <f t="shared" si="2"/>
        <v>#N/A</v>
      </c>
      <c r="L330" s="46" t="str">
        <f t="shared" si="3"/>
        <v>#N/A</v>
      </c>
      <c r="M330" s="46" t="str">
        <f t="shared" si="4"/>
        <v>#N/A</v>
      </c>
      <c r="N330" s="46" t="str">
        <f>(M330-I330)*((VLOOKUP(B330,'Set Up Employee Data'!A:O,7,FALSE)))</f>
        <v>#N/A</v>
      </c>
      <c r="O330" s="46" t="str">
        <f>(M330-I330)*((VLOOKUP(B330,'Set Up Employee Data'!A:O,8,FALSE)))</f>
        <v>#N/A</v>
      </c>
      <c r="P330" s="46" t="str">
        <f>(M330-I330)*((VLOOKUP(B330,'Set Up Employee Data'!A:O,5,FALSE)))</f>
        <v>#N/A</v>
      </c>
      <c r="Q330" s="46" t="str">
        <f>(M330-I330)*((VLOOKUP(B330,'Set Up Employee Data'!A:O,6,FALSE)))</f>
        <v>#N/A</v>
      </c>
      <c r="R330" s="46">
        <f>IFERROR(((VLOOKUP(B330,'Set Up Employee Data'!A:O,9,FALSE)))+((VLOOKUP(B330,'Set Up Employee Data'!A:O,10,FALSE)))+((VLOOKUP(B330,'Set Up Employee Data'!A:O,11,FALSE)))+((VLOOKUP(B330,'Set Up Employee Data'!A:O,12,FALSE))),0)</f>
        <v>0</v>
      </c>
      <c r="S330" s="46">
        <f>IFERROR(((VLOOKUP(B330,'Set Up Employee Data'!A:O,13,FALSE)))+((VLOOKUP(B330,'Set Up Employee Data'!A:O,14,FALSE)))+((VLOOKUP(B330,'Set Up Employee Data'!A:O,15,FALSE))),0)</f>
        <v>0</v>
      </c>
      <c r="T330" s="46" t="str">
        <f t="shared" si="5"/>
        <v>#N/A</v>
      </c>
      <c r="U330" s="69" t="str">
        <f t="shared" si="6"/>
        <v>#N/A</v>
      </c>
    </row>
    <row r="331" ht="14.25" hidden="1" customHeight="1">
      <c r="A331" s="32"/>
      <c r="B331" s="32"/>
      <c r="C331" s="33" t="str">
        <f>VLOOKUP(B331,'Set Up Employee Data'!A:O,2,FALSE)</f>
        <v>#N/A</v>
      </c>
      <c r="D331" s="33" t="str">
        <f t="shared" si="1"/>
        <v>#N/A</v>
      </c>
      <c r="E331" s="32"/>
      <c r="F331" s="32"/>
      <c r="G331" s="32"/>
      <c r="H331" s="33"/>
      <c r="I331" s="41"/>
      <c r="J331" s="68">
        <f>IFERROR(VLOOKUP(B331,'Set Up Employee Data'!A:O,3,FALSE)/(VLOOKUP(B331,'Set Up Employee Data'!A:O,4,FALSE)),0)</f>
        <v>0</v>
      </c>
      <c r="K331" s="46" t="str">
        <f t="shared" si="2"/>
        <v>#N/A</v>
      </c>
      <c r="L331" s="46" t="str">
        <f t="shared" si="3"/>
        <v>#N/A</v>
      </c>
      <c r="M331" s="46" t="str">
        <f t="shared" si="4"/>
        <v>#N/A</v>
      </c>
      <c r="N331" s="46" t="str">
        <f>(M331-I331)*((VLOOKUP(B331,'Set Up Employee Data'!A:O,7,FALSE)))</f>
        <v>#N/A</v>
      </c>
      <c r="O331" s="46" t="str">
        <f>(M331-I331)*((VLOOKUP(B331,'Set Up Employee Data'!A:O,8,FALSE)))</f>
        <v>#N/A</v>
      </c>
      <c r="P331" s="46" t="str">
        <f>(M331-I331)*((VLOOKUP(B331,'Set Up Employee Data'!A:O,5,FALSE)))</f>
        <v>#N/A</v>
      </c>
      <c r="Q331" s="46" t="str">
        <f>(M331-I331)*((VLOOKUP(B331,'Set Up Employee Data'!A:O,6,FALSE)))</f>
        <v>#N/A</v>
      </c>
      <c r="R331" s="46">
        <f>IFERROR(((VLOOKUP(B331,'Set Up Employee Data'!A:O,9,FALSE)))+((VLOOKUP(B331,'Set Up Employee Data'!A:O,10,FALSE)))+((VLOOKUP(B331,'Set Up Employee Data'!A:O,11,FALSE)))+((VLOOKUP(B331,'Set Up Employee Data'!A:O,12,FALSE))),0)</f>
        <v>0</v>
      </c>
      <c r="S331" s="46">
        <f>IFERROR(((VLOOKUP(B331,'Set Up Employee Data'!A:O,13,FALSE)))+((VLOOKUP(B331,'Set Up Employee Data'!A:O,14,FALSE)))+((VLOOKUP(B331,'Set Up Employee Data'!A:O,15,FALSE))),0)</f>
        <v>0</v>
      </c>
      <c r="T331" s="46" t="str">
        <f t="shared" si="5"/>
        <v>#N/A</v>
      </c>
      <c r="U331" s="69" t="str">
        <f t="shared" si="6"/>
        <v>#N/A</v>
      </c>
    </row>
    <row r="332" ht="14.25" hidden="1" customHeight="1">
      <c r="A332" s="32"/>
      <c r="B332" s="32"/>
      <c r="C332" s="33" t="str">
        <f>VLOOKUP(B332,'Set Up Employee Data'!A:O,2,FALSE)</f>
        <v>#N/A</v>
      </c>
      <c r="D332" s="33" t="str">
        <f t="shared" si="1"/>
        <v>#N/A</v>
      </c>
      <c r="E332" s="32"/>
      <c r="F332" s="32"/>
      <c r="G332" s="32"/>
      <c r="H332" s="33"/>
      <c r="I332" s="41"/>
      <c r="J332" s="68">
        <f>IFERROR(VLOOKUP(B332,'Set Up Employee Data'!A:O,3,FALSE)/(VLOOKUP(B332,'Set Up Employee Data'!A:O,4,FALSE)),0)</f>
        <v>0</v>
      </c>
      <c r="K332" s="46" t="str">
        <f t="shared" si="2"/>
        <v>#N/A</v>
      </c>
      <c r="L332" s="46" t="str">
        <f t="shared" si="3"/>
        <v>#N/A</v>
      </c>
      <c r="M332" s="46" t="str">
        <f t="shared" si="4"/>
        <v>#N/A</v>
      </c>
      <c r="N332" s="46" t="str">
        <f>(M332-I332)*((VLOOKUP(B332,'Set Up Employee Data'!A:O,7,FALSE)))</f>
        <v>#N/A</v>
      </c>
      <c r="O332" s="46" t="str">
        <f>(M332-I332)*((VLOOKUP(B332,'Set Up Employee Data'!A:O,8,FALSE)))</f>
        <v>#N/A</v>
      </c>
      <c r="P332" s="46" t="str">
        <f>(M332-I332)*((VLOOKUP(B332,'Set Up Employee Data'!A:O,5,FALSE)))</f>
        <v>#N/A</v>
      </c>
      <c r="Q332" s="46" t="str">
        <f>(M332-I332)*((VLOOKUP(B332,'Set Up Employee Data'!A:O,6,FALSE)))</f>
        <v>#N/A</v>
      </c>
      <c r="R332" s="46">
        <f>IFERROR(((VLOOKUP(B332,'Set Up Employee Data'!A:O,9,FALSE)))+((VLOOKUP(B332,'Set Up Employee Data'!A:O,10,FALSE)))+((VLOOKUP(B332,'Set Up Employee Data'!A:O,11,FALSE)))+((VLOOKUP(B332,'Set Up Employee Data'!A:O,12,FALSE))),0)</f>
        <v>0</v>
      </c>
      <c r="S332" s="46">
        <f>IFERROR(((VLOOKUP(B332,'Set Up Employee Data'!A:O,13,FALSE)))+((VLOOKUP(B332,'Set Up Employee Data'!A:O,14,FALSE)))+((VLOOKUP(B332,'Set Up Employee Data'!A:O,15,FALSE))),0)</f>
        <v>0</v>
      </c>
      <c r="T332" s="46" t="str">
        <f t="shared" si="5"/>
        <v>#N/A</v>
      </c>
      <c r="U332" s="69" t="str">
        <f t="shared" si="6"/>
        <v>#N/A</v>
      </c>
    </row>
    <row r="333" ht="14.25" hidden="1" customHeight="1">
      <c r="A333" s="32"/>
      <c r="B333" s="32"/>
      <c r="C333" s="33" t="str">
        <f>VLOOKUP(B333,'Set Up Employee Data'!A:O,2,FALSE)</f>
        <v>#N/A</v>
      </c>
      <c r="D333" s="33" t="str">
        <f t="shared" si="1"/>
        <v>#N/A</v>
      </c>
      <c r="E333" s="32"/>
      <c r="F333" s="32"/>
      <c r="G333" s="32"/>
      <c r="H333" s="33"/>
      <c r="I333" s="41"/>
      <c r="J333" s="68">
        <f>IFERROR(VLOOKUP(B333,'Set Up Employee Data'!A:O,3,FALSE)/(VLOOKUP(B333,'Set Up Employee Data'!A:O,4,FALSE)),0)</f>
        <v>0</v>
      </c>
      <c r="K333" s="46" t="str">
        <f t="shared" si="2"/>
        <v>#N/A</v>
      </c>
      <c r="L333" s="46" t="str">
        <f t="shared" si="3"/>
        <v>#N/A</v>
      </c>
      <c r="M333" s="46" t="str">
        <f t="shared" si="4"/>
        <v>#N/A</v>
      </c>
      <c r="N333" s="46" t="str">
        <f>(M333-I333)*((VLOOKUP(B333,'Set Up Employee Data'!A:O,7,FALSE)))</f>
        <v>#N/A</v>
      </c>
      <c r="O333" s="46" t="str">
        <f>(M333-I333)*((VLOOKUP(B333,'Set Up Employee Data'!A:O,8,FALSE)))</f>
        <v>#N/A</v>
      </c>
      <c r="P333" s="46" t="str">
        <f>(M333-I333)*((VLOOKUP(B333,'Set Up Employee Data'!A:O,5,FALSE)))</f>
        <v>#N/A</v>
      </c>
      <c r="Q333" s="46" t="str">
        <f>(M333-I333)*((VLOOKUP(B333,'Set Up Employee Data'!A:O,6,FALSE)))</f>
        <v>#N/A</v>
      </c>
      <c r="R333" s="46">
        <f>IFERROR(((VLOOKUP(B333,'Set Up Employee Data'!A:O,9,FALSE)))+((VLOOKUP(B333,'Set Up Employee Data'!A:O,10,FALSE)))+((VLOOKUP(B333,'Set Up Employee Data'!A:O,11,FALSE)))+((VLOOKUP(B333,'Set Up Employee Data'!A:O,12,FALSE))),0)</f>
        <v>0</v>
      </c>
      <c r="S333" s="46">
        <f>IFERROR(((VLOOKUP(B333,'Set Up Employee Data'!A:O,13,FALSE)))+((VLOOKUP(B333,'Set Up Employee Data'!A:O,14,FALSE)))+((VLOOKUP(B333,'Set Up Employee Data'!A:O,15,FALSE))),0)</f>
        <v>0</v>
      </c>
      <c r="T333" s="46" t="str">
        <f t="shared" si="5"/>
        <v>#N/A</v>
      </c>
      <c r="U333" s="69" t="str">
        <f t="shared" si="6"/>
        <v>#N/A</v>
      </c>
    </row>
    <row r="334" ht="14.25" hidden="1" customHeight="1">
      <c r="A334" s="32"/>
      <c r="B334" s="32"/>
      <c r="C334" s="33" t="str">
        <f>VLOOKUP(B334,'Set Up Employee Data'!A:O,2,FALSE)</f>
        <v>#N/A</v>
      </c>
      <c r="D334" s="33" t="str">
        <f t="shared" si="1"/>
        <v>#N/A</v>
      </c>
      <c r="E334" s="32"/>
      <c r="F334" s="32"/>
      <c r="G334" s="32"/>
      <c r="H334" s="33"/>
      <c r="I334" s="41"/>
      <c r="J334" s="68">
        <f>IFERROR(VLOOKUP(B334,'Set Up Employee Data'!A:O,3,FALSE)/(VLOOKUP(B334,'Set Up Employee Data'!A:O,4,FALSE)),0)</f>
        <v>0</v>
      </c>
      <c r="K334" s="46" t="str">
        <f t="shared" si="2"/>
        <v>#N/A</v>
      </c>
      <c r="L334" s="46" t="str">
        <f t="shared" si="3"/>
        <v>#N/A</v>
      </c>
      <c r="M334" s="46" t="str">
        <f t="shared" si="4"/>
        <v>#N/A</v>
      </c>
      <c r="N334" s="46" t="str">
        <f>(M334-I334)*((VLOOKUP(B334,'Set Up Employee Data'!A:O,7,FALSE)))</f>
        <v>#N/A</v>
      </c>
      <c r="O334" s="46" t="str">
        <f>(M334-I334)*((VLOOKUP(B334,'Set Up Employee Data'!A:O,8,FALSE)))</f>
        <v>#N/A</v>
      </c>
      <c r="P334" s="46" t="str">
        <f>(M334-I334)*((VLOOKUP(B334,'Set Up Employee Data'!A:O,5,FALSE)))</f>
        <v>#N/A</v>
      </c>
      <c r="Q334" s="46" t="str">
        <f>(M334-I334)*((VLOOKUP(B334,'Set Up Employee Data'!A:O,6,FALSE)))</f>
        <v>#N/A</v>
      </c>
      <c r="R334" s="46">
        <f>IFERROR(((VLOOKUP(B334,'Set Up Employee Data'!A:O,9,FALSE)))+((VLOOKUP(B334,'Set Up Employee Data'!A:O,10,FALSE)))+((VLOOKUP(B334,'Set Up Employee Data'!A:O,11,FALSE)))+((VLOOKUP(B334,'Set Up Employee Data'!A:O,12,FALSE))),0)</f>
        <v>0</v>
      </c>
      <c r="S334" s="46">
        <f>IFERROR(((VLOOKUP(B334,'Set Up Employee Data'!A:O,13,FALSE)))+((VLOOKUP(B334,'Set Up Employee Data'!A:O,14,FALSE)))+((VLOOKUP(B334,'Set Up Employee Data'!A:O,15,FALSE))),0)</f>
        <v>0</v>
      </c>
      <c r="T334" s="46" t="str">
        <f t="shared" si="5"/>
        <v>#N/A</v>
      </c>
      <c r="U334" s="69" t="str">
        <f t="shared" si="6"/>
        <v>#N/A</v>
      </c>
    </row>
    <row r="335" ht="14.25" hidden="1" customHeight="1">
      <c r="A335" s="32"/>
      <c r="B335" s="32"/>
      <c r="C335" s="33" t="str">
        <f>VLOOKUP(B335,'Set Up Employee Data'!A:O,2,FALSE)</f>
        <v>#N/A</v>
      </c>
      <c r="D335" s="33" t="str">
        <f t="shared" si="1"/>
        <v>#N/A</v>
      </c>
      <c r="E335" s="32"/>
      <c r="F335" s="32"/>
      <c r="G335" s="32"/>
      <c r="H335" s="33"/>
      <c r="I335" s="41"/>
      <c r="J335" s="68">
        <f>IFERROR(VLOOKUP(B335,'Set Up Employee Data'!A:O,3,FALSE)/(VLOOKUP(B335,'Set Up Employee Data'!A:O,4,FALSE)),0)</f>
        <v>0</v>
      </c>
      <c r="K335" s="46" t="str">
        <f t="shared" si="2"/>
        <v>#N/A</v>
      </c>
      <c r="L335" s="46" t="str">
        <f t="shared" si="3"/>
        <v>#N/A</v>
      </c>
      <c r="M335" s="46" t="str">
        <f t="shared" si="4"/>
        <v>#N/A</v>
      </c>
      <c r="N335" s="46" t="str">
        <f>(M335-I335)*((VLOOKUP(B335,'Set Up Employee Data'!A:O,7,FALSE)))</f>
        <v>#N/A</v>
      </c>
      <c r="O335" s="46" t="str">
        <f>(M335-I335)*((VLOOKUP(B335,'Set Up Employee Data'!A:O,8,FALSE)))</f>
        <v>#N/A</v>
      </c>
      <c r="P335" s="46" t="str">
        <f>(M335-I335)*((VLOOKUP(B335,'Set Up Employee Data'!A:O,5,FALSE)))</f>
        <v>#N/A</v>
      </c>
      <c r="Q335" s="46" t="str">
        <f>(M335-I335)*((VLOOKUP(B335,'Set Up Employee Data'!A:O,6,FALSE)))</f>
        <v>#N/A</v>
      </c>
      <c r="R335" s="46">
        <f>IFERROR(((VLOOKUP(B335,'Set Up Employee Data'!A:O,9,FALSE)))+((VLOOKUP(B335,'Set Up Employee Data'!A:O,10,FALSE)))+((VLOOKUP(B335,'Set Up Employee Data'!A:O,11,FALSE)))+((VLOOKUP(B335,'Set Up Employee Data'!A:O,12,FALSE))),0)</f>
        <v>0</v>
      </c>
      <c r="S335" s="46">
        <f>IFERROR(((VLOOKUP(B335,'Set Up Employee Data'!A:O,13,FALSE)))+((VLOOKUP(B335,'Set Up Employee Data'!A:O,14,FALSE)))+((VLOOKUP(B335,'Set Up Employee Data'!A:O,15,FALSE))),0)</f>
        <v>0</v>
      </c>
      <c r="T335" s="46" t="str">
        <f t="shared" si="5"/>
        <v>#N/A</v>
      </c>
      <c r="U335" s="69" t="str">
        <f t="shared" si="6"/>
        <v>#N/A</v>
      </c>
    </row>
    <row r="336" ht="14.25" hidden="1" customHeight="1">
      <c r="A336" s="32"/>
      <c r="B336" s="32"/>
      <c r="C336" s="33" t="str">
        <f>VLOOKUP(B336,'Set Up Employee Data'!A:O,2,FALSE)</f>
        <v>#N/A</v>
      </c>
      <c r="D336" s="33" t="str">
        <f t="shared" si="1"/>
        <v>#N/A</v>
      </c>
      <c r="E336" s="32"/>
      <c r="F336" s="32"/>
      <c r="G336" s="32"/>
      <c r="H336" s="33"/>
      <c r="I336" s="41"/>
      <c r="J336" s="68">
        <f>IFERROR(VLOOKUP(B336,'Set Up Employee Data'!A:O,3,FALSE)/(VLOOKUP(B336,'Set Up Employee Data'!A:O,4,FALSE)),0)</f>
        <v>0</v>
      </c>
      <c r="K336" s="46" t="str">
        <f t="shared" si="2"/>
        <v>#N/A</v>
      </c>
      <c r="L336" s="46" t="str">
        <f t="shared" si="3"/>
        <v>#N/A</v>
      </c>
      <c r="M336" s="46" t="str">
        <f t="shared" si="4"/>
        <v>#N/A</v>
      </c>
      <c r="N336" s="46" t="str">
        <f>(M336-I336)*((VLOOKUP(B336,'Set Up Employee Data'!A:O,7,FALSE)))</f>
        <v>#N/A</v>
      </c>
      <c r="O336" s="46" t="str">
        <f>(M336-I336)*((VLOOKUP(B336,'Set Up Employee Data'!A:O,8,FALSE)))</f>
        <v>#N/A</v>
      </c>
      <c r="P336" s="46" t="str">
        <f>(M336-I336)*((VLOOKUP(B336,'Set Up Employee Data'!A:O,5,FALSE)))</f>
        <v>#N/A</v>
      </c>
      <c r="Q336" s="46" t="str">
        <f>(M336-I336)*((VLOOKUP(B336,'Set Up Employee Data'!A:O,6,FALSE)))</f>
        <v>#N/A</v>
      </c>
      <c r="R336" s="46">
        <f>IFERROR(((VLOOKUP(B336,'Set Up Employee Data'!A:O,9,FALSE)))+((VLOOKUP(B336,'Set Up Employee Data'!A:O,10,FALSE)))+((VLOOKUP(B336,'Set Up Employee Data'!A:O,11,FALSE)))+((VLOOKUP(B336,'Set Up Employee Data'!A:O,12,FALSE))),0)</f>
        <v>0</v>
      </c>
      <c r="S336" s="46">
        <f>IFERROR(((VLOOKUP(B336,'Set Up Employee Data'!A:O,13,FALSE)))+((VLOOKUP(B336,'Set Up Employee Data'!A:O,14,FALSE)))+((VLOOKUP(B336,'Set Up Employee Data'!A:O,15,FALSE))),0)</f>
        <v>0</v>
      </c>
      <c r="T336" s="46" t="str">
        <f t="shared" si="5"/>
        <v>#N/A</v>
      </c>
      <c r="U336" s="69" t="str">
        <f t="shared" si="6"/>
        <v>#N/A</v>
      </c>
    </row>
    <row r="337" ht="14.25" hidden="1" customHeight="1">
      <c r="A337" s="32"/>
      <c r="B337" s="32"/>
      <c r="C337" s="33" t="str">
        <f>VLOOKUP(B337,'Set Up Employee Data'!A:O,2,FALSE)</f>
        <v>#N/A</v>
      </c>
      <c r="D337" s="33" t="str">
        <f t="shared" si="1"/>
        <v>#N/A</v>
      </c>
      <c r="E337" s="32"/>
      <c r="F337" s="32"/>
      <c r="G337" s="32"/>
      <c r="H337" s="33"/>
      <c r="I337" s="41"/>
      <c r="J337" s="68">
        <f>IFERROR(VLOOKUP(B337,'Set Up Employee Data'!A:O,3,FALSE)/(VLOOKUP(B337,'Set Up Employee Data'!A:O,4,FALSE)),0)</f>
        <v>0</v>
      </c>
      <c r="K337" s="46" t="str">
        <f t="shared" si="2"/>
        <v>#N/A</v>
      </c>
      <c r="L337" s="46" t="str">
        <f t="shared" si="3"/>
        <v>#N/A</v>
      </c>
      <c r="M337" s="46" t="str">
        <f t="shared" si="4"/>
        <v>#N/A</v>
      </c>
      <c r="N337" s="46" t="str">
        <f>(M337-I337)*((VLOOKUP(B337,'Set Up Employee Data'!A:O,7,FALSE)))</f>
        <v>#N/A</v>
      </c>
      <c r="O337" s="46" t="str">
        <f>(M337-I337)*((VLOOKUP(B337,'Set Up Employee Data'!A:O,8,FALSE)))</f>
        <v>#N/A</v>
      </c>
      <c r="P337" s="46" t="str">
        <f>(M337-I337)*((VLOOKUP(B337,'Set Up Employee Data'!A:O,5,FALSE)))</f>
        <v>#N/A</v>
      </c>
      <c r="Q337" s="46" t="str">
        <f>(M337-I337)*((VLOOKUP(B337,'Set Up Employee Data'!A:O,6,FALSE)))</f>
        <v>#N/A</v>
      </c>
      <c r="R337" s="46">
        <f>IFERROR(((VLOOKUP(B337,'Set Up Employee Data'!A:O,9,FALSE)))+((VLOOKUP(B337,'Set Up Employee Data'!A:O,10,FALSE)))+((VLOOKUP(B337,'Set Up Employee Data'!A:O,11,FALSE)))+((VLOOKUP(B337,'Set Up Employee Data'!A:O,12,FALSE))),0)</f>
        <v>0</v>
      </c>
      <c r="S337" s="46">
        <f>IFERROR(((VLOOKUP(B337,'Set Up Employee Data'!A:O,13,FALSE)))+((VLOOKUP(B337,'Set Up Employee Data'!A:O,14,FALSE)))+((VLOOKUP(B337,'Set Up Employee Data'!A:O,15,FALSE))),0)</f>
        <v>0</v>
      </c>
      <c r="T337" s="46" t="str">
        <f t="shared" si="5"/>
        <v>#N/A</v>
      </c>
      <c r="U337" s="69" t="str">
        <f t="shared" si="6"/>
        <v>#N/A</v>
      </c>
    </row>
    <row r="338" ht="14.25" hidden="1" customHeight="1">
      <c r="A338" s="32"/>
      <c r="B338" s="32"/>
      <c r="C338" s="33" t="str">
        <f>VLOOKUP(B338,'Set Up Employee Data'!A:O,2,FALSE)</f>
        <v>#N/A</v>
      </c>
      <c r="D338" s="33" t="str">
        <f t="shared" si="1"/>
        <v>#N/A</v>
      </c>
      <c r="E338" s="32"/>
      <c r="F338" s="32"/>
      <c r="G338" s="32"/>
      <c r="H338" s="33"/>
      <c r="I338" s="41"/>
      <c r="J338" s="68">
        <f>IFERROR(VLOOKUP(B338,'Set Up Employee Data'!A:O,3,FALSE)/(VLOOKUP(B338,'Set Up Employee Data'!A:O,4,FALSE)),0)</f>
        <v>0</v>
      </c>
      <c r="K338" s="46" t="str">
        <f t="shared" si="2"/>
        <v>#N/A</v>
      </c>
      <c r="L338" s="46" t="str">
        <f t="shared" si="3"/>
        <v>#N/A</v>
      </c>
      <c r="M338" s="46" t="str">
        <f t="shared" si="4"/>
        <v>#N/A</v>
      </c>
      <c r="N338" s="46" t="str">
        <f>(M338-I338)*((VLOOKUP(B338,'Set Up Employee Data'!A:O,7,FALSE)))</f>
        <v>#N/A</v>
      </c>
      <c r="O338" s="46" t="str">
        <f>(M338-I338)*((VLOOKUP(B338,'Set Up Employee Data'!A:O,8,FALSE)))</f>
        <v>#N/A</v>
      </c>
      <c r="P338" s="46" t="str">
        <f>(M338-I338)*((VLOOKUP(B338,'Set Up Employee Data'!A:O,5,FALSE)))</f>
        <v>#N/A</v>
      </c>
      <c r="Q338" s="46" t="str">
        <f>(M338-I338)*((VLOOKUP(B338,'Set Up Employee Data'!A:O,6,FALSE)))</f>
        <v>#N/A</v>
      </c>
      <c r="R338" s="46">
        <f>IFERROR(((VLOOKUP(B338,'Set Up Employee Data'!A:O,9,FALSE)))+((VLOOKUP(B338,'Set Up Employee Data'!A:O,10,FALSE)))+((VLOOKUP(B338,'Set Up Employee Data'!A:O,11,FALSE)))+((VLOOKUP(B338,'Set Up Employee Data'!A:O,12,FALSE))),0)</f>
        <v>0</v>
      </c>
      <c r="S338" s="46">
        <f>IFERROR(((VLOOKUP(B338,'Set Up Employee Data'!A:O,13,FALSE)))+((VLOOKUP(B338,'Set Up Employee Data'!A:O,14,FALSE)))+((VLOOKUP(B338,'Set Up Employee Data'!A:O,15,FALSE))),0)</f>
        <v>0</v>
      </c>
      <c r="T338" s="46" t="str">
        <f t="shared" si="5"/>
        <v>#N/A</v>
      </c>
      <c r="U338" s="69" t="str">
        <f t="shared" si="6"/>
        <v>#N/A</v>
      </c>
    </row>
    <row r="339" ht="14.25" hidden="1" customHeight="1">
      <c r="A339" s="32"/>
      <c r="B339" s="32"/>
      <c r="C339" s="33" t="str">
        <f>VLOOKUP(B339,'Set Up Employee Data'!A:O,2,FALSE)</f>
        <v>#N/A</v>
      </c>
      <c r="D339" s="33" t="str">
        <f t="shared" si="1"/>
        <v>#N/A</v>
      </c>
      <c r="E339" s="32"/>
      <c r="F339" s="32"/>
      <c r="G339" s="32"/>
      <c r="H339" s="33"/>
      <c r="I339" s="41"/>
      <c r="J339" s="68">
        <f>IFERROR(VLOOKUP(B339,'Set Up Employee Data'!A:O,3,FALSE)/(VLOOKUP(B339,'Set Up Employee Data'!A:O,4,FALSE)),0)</f>
        <v>0</v>
      </c>
      <c r="K339" s="46" t="str">
        <f t="shared" si="2"/>
        <v>#N/A</v>
      </c>
      <c r="L339" s="46" t="str">
        <f t="shared" si="3"/>
        <v>#N/A</v>
      </c>
      <c r="M339" s="46" t="str">
        <f t="shared" si="4"/>
        <v>#N/A</v>
      </c>
      <c r="N339" s="46" t="str">
        <f>(M339-I339)*((VLOOKUP(B339,'Set Up Employee Data'!A:O,7,FALSE)))</f>
        <v>#N/A</v>
      </c>
      <c r="O339" s="46" t="str">
        <f>(M339-I339)*((VLOOKUP(B339,'Set Up Employee Data'!A:O,8,FALSE)))</f>
        <v>#N/A</v>
      </c>
      <c r="P339" s="46" t="str">
        <f>(M339-I339)*((VLOOKUP(B339,'Set Up Employee Data'!A:O,5,FALSE)))</f>
        <v>#N/A</v>
      </c>
      <c r="Q339" s="46" t="str">
        <f>(M339-I339)*((VLOOKUP(B339,'Set Up Employee Data'!A:O,6,FALSE)))</f>
        <v>#N/A</v>
      </c>
      <c r="R339" s="46">
        <f>IFERROR(((VLOOKUP(B339,'Set Up Employee Data'!A:O,9,FALSE)))+((VLOOKUP(B339,'Set Up Employee Data'!A:O,10,FALSE)))+((VLOOKUP(B339,'Set Up Employee Data'!A:O,11,FALSE)))+((VLOOKUP(B339,'Set Up Employee Data'!A:O,12,FALSE))),0)</f>
        <v>0</v>
      </c>
      <c r="S339" s="46">
        <f>IFERROR(((VLOOKUP(B339,'Set Up Employee Data'!A:O,13,FALSE)))+((VLOOKUP(B339,'Set Up Employee Data'!A:O,14,FALSE)))+((VLOOKUP(B339,'Set Up Employee Data'!A:O,15,FALSE))),0)</f>
        <v>0</v>
      </c>
      <c r="T339" s="46" t="str">
        <f t="shared" si="5"/>
        <v>#N/A</v>
      </c>
      <c r="U339" s="69" t="str">
        <f t="shared" si="6"/>
        <v>#N/A</v>
      </c>
    </row>
    <row r="340" ht="14.25" hidden="1" customHeight="1">
      <c r="A340" s="32"/>
      <c r="B340" s="32"/>
      <c r="C340" s="33" t="str">
        <f>VLOOKUP(B340,'Set Up Employee Data'!A:O,2,FALSE)</f>
        <v>#N/A</v>
      </c>
      <c r="D340" s="33" t="str">
        <f t="shared" si="1"/>
        <v>#N/A</v>
      </c>
      <c r="E340" s="32"/>
      <c r="F340" s="32"/>
      <c r="G340" s="32"/>
      <c r="H340" s="33"/>
      <c r="I340" s="41"/>
      <c r="J340" s="68">
        <f>IFERROR(VLOOKUP(B340,'Set Up Employee Data'!A:O,3,FALSE)/(VLOOKUP(B340,'Set Up Employee Data'!A:O,4,FALSE)),0)</f>
        <v>0</v>
      </c>
      <c r="K340" s="46" t="str">
        <f t="shared" si="2"/>
        <v>#N/A</v>
      </c>
      <c r="L340" s="46" t="str">
        <f t="shared" si="3"/>
        <v>#N/A</v>
      </c>
      <c r="M340" s="46" t="str">
        <f t="shared" si="4"/>
        <v>#N/A</v>
      </c>
      <c r="N340" s="46" t="str">
        <f>(M340-I340)*((VLOOKUP(B340,'Set Up Employee Data'!A:O,7,FALSE)))</f>
        <v>#N/A</v>
      </c>
      <c r="O340" s="46" t="str">
        <f>(M340-I340)*((VLOOKUP(B340,'Set Up Employee Data'!A:O,8,FALSE)))</f>
        <v>#N/A</v>
      </c>
      <c r="P340" s="46" t="str">
        <f>(M340-I340)*((VLOOKUP(B340,'Set Up Employee Data'!A:O,5,FALSE)))</f>
        <v>#N/A</v>
      </c>
      <c r="Q340" s="46" t="str">
        <f>(M340-I340)*((VLOOKUP(B340,'Set Up Employee Data'!A:O,6,FALSE)))</f>
        <v>#N/A</v>
      </c>
      <c r="R340" s="46">
        <f>IFERROR(((VLOOKUP(B340,'Set Up Employee Data'!A:O,9,FALSE)))+((VLOOKUP(B340,'Set Up Employee Data'!A:O,10,FALSE)))+((VLOOKUP(B340,'Set Up Employee Data'!A:O,11,FALSE)))+((VLOOKUP(B340,'Set Up Employee Data'!A:O,12,FALSE))),0)</f>
        <v>0</v>
      </c>
      <c r="S340" s="46">
        <f>IFERROR(((VLOOKUP(B340,'Set Up Employee Data'!A:O,13,FALSE)))+((VLOOKUP(B340,'Set Up Employee Data'!A:O,14,FALSE)))+((VLOOKUP(B340,'Set Up Employee Data'!A:O,15,FALSE))),0)</f>
        <v>0</v>
      </c>
      <c r="T340" s="46" t="str">
        <f t="shared" si="5"/>
        <v>#N/A</v>
      </c>
      <c r="U340" s="69" t="str">
        <f t="shared" si="6"/>
        <v>#N/A</v>
      </c>
    </row>
    <row r="341" ht="14.25" hidden="1" customHeight="1">
      <c r="A341" s="32"/>
      <c r="B341" s="32"/>
      <c r="C341" s="33" t="str">
        <f>VLOOKUP(B341,'Set Up Employee Data'!A:O,2,FALSE)</f>
        <v>#N/A</v>
      </c>
      <c r="D341" s="33" t="str">
        <f t="shared" si="1"/>
        <v>#N/A</v>
      </c>
      <c r="E341" s="32"/>
      <c r="F341" s="32"/>
      <c r="G341" s="32"/>
      <c r="H341" s="33"/>
      <c r="I341" s="41"/>
      <c r="J341" s="68">
        <f>IFERROR(VLOOKUP(B341,'Set Up Employee Data'!A:O,3,FALSE)/(VLOOKUP(B341,'Set Up Employee Data'!A:O,4,FALSE)),0)</f>
        <v>0</v>
      </c>
      <c r="K341" s="46" t="str">
        <f t="shared" si="2"/>
        <v>#N/A</v>
      </c>
      <c r="L341" s="46" t="str">
        <f t="shared" si="3"/>
        <v>#N/A</v>
      </c>
      <c r="M341" s="46" t="str">
        <f t="shared" si="4"/>
        <v>#N/A</v>
      </c>
      <c r="N341" s="46" t="str">
        <f>(M341-I341)*((VLOOKUP(B341,'Set Up Employee Data'!A:O,7,FALSE)))</f>
        <v>#N/A</v>
      </c>
      <c r="O341" s="46" t="str">
        <f>(M341-I341)*((VLOOKUP(B341,'Set Up Employee Data'!A:O,8,FALSE)))</f>
        <v>#N/A</v>
      </c>
      <c r="P341" s="46" t="str">
        <f>(M341-I341)*((VLOOKUP(B341,'Set Up Employee Data'!A:O,5,FALSE)))</f>
        <v>#N/A</v>
      </c>
      <c r="Q341" s="46" t="str">
        <f>(M341-I341)*((VLOOKUP(B341,'Set Up Employee Data'!A:O,6,FALSE)))</f>
        <v>#N/A</v>
      </c>
      <c r="R341" s="46">
        <f>IFERROR(((VLOOKUP(B341,'Set Up Employee Data'!A:O,9,FALSE)))+((VLOOKUP(B341,'Set Up Employee Data'!A:O,10,FALSE)))+((VLOOKUP(B341,'Set Up Employee Data'!A:O,11,FALSE)))+((VLOOKUP(B341,'Set Up Employee Data'!A:O,12,FALSE))),0)</f>
        <v>0</v>
      </c>
      <c r="S341" s="46">
        <f>IFERROR(((VLOOKUP(B341,'Set Up Employee Data'!A:O,13,FALSE)))+((VLOOKUP(B341,'Set Up Employee Data'!A:O,14,FALSE)))+((VLOOKUP(B341,'Set Up Employee Data'!A:O,15,FALSE))),0)</f>
        <v>0</v>
      </c>
      <c r="T341" s="46" t="str">
        <f t="shared" si="5"/>
        <v>#N/A</v>
      </c>
      <c r="U341" s="69" t="str">
        <f t="shared" si="6"/>
        <v>#N/A</v>
      </c>
    </row>
    <row r="342" ht="14.25" hidden="1" customHeight="1">
      <c r="A342" s="32"/>
      <c r="B342" s="32"/>
      <c r="C342" s="33" t="str">
        <f>VLOOKUP(B342,'Set Up Employee Data'!A:O,2,FALSE)</f>
        <v>#N/A</v>
      </c>
      <c r="D342" s="33" t="str">
        <f t="shared" si="1"/>
        <v>#N/A</v>
      </c>
      <c r="E342" s="32"/>
      <c r="F342" s="32"/>
      <c r="G342" s="32"/>
      <c r="H342" s="33"/>
      <c r="I342" s="41"/>
      <c r="J342" s="68">
        <f>IFERROR(VLOOKUP(B342,'Set Up Employee Data'!A:O,3,FALSE)/(VLOOKUP(B342,'Set Up Employee Data'!A:O,4,FALSE)),0)</f>
        <v>0</v>
      </c>
      <c r="K342" s="46" t="str">
        <f t="shared" si="2"/>
        <v>#N/A</v>
      </c>
      <c r="L342" s="46" t="str">
        <f t="shared" si="3"/>
        <v>#N/A</v>
      </c>
      <c r="M342" s="46" t="str">
        <f t="shared" si="4"/>
        <v>#N/A</v>
      </c>
      <c r="N342" s="46" t="str">
        <f>(M342-I342)*((VLOOKUP(B342,'Set Up Employee Data'!A:O,7,FALSE)))</f>
        <v>#N/A</v>
      </c>
      <c r="O342" s="46" t="str">
        <f>(M342-I342)*((VLOOKUP(B342,'Set Up Employee Data'!A:O,8,FALSE)))</f>
        <v>#N/A</v>
      </c>
      <c r="P342" s="46" t="str">
        <f>(M342-I342)*((VLOOKUP(B342,'Set Up Employee Data'!A:O,5,FALSE)))</f>
        <v>#N/A</v>
      </c>
      <c r="Q342" s="46" t="str">
        <f>(M342-I342)*((VLOOKUP(B342,'Set Up Employee Data'!A:O,6,FALSE)))</f>
        <v>#N/A</v>
      </c>
      <c r="R342" s="46">
        <f>IFERROR(((VLOOKUP(B342,'Set Up Employee Data'!A:O,9,FALSE)))+((VLOOKUP(B342,'Set Up Employee Data'!A:O,10,FALSE)))+((VLOOKUP(B342,'Set Up Employee Data'!A:O,11,FALSE)))+((VLOOKUP(B342,'Set Up Employee Data'!A:O,12,FALSE))),0)</f>
        <v>0</v>
      </c>
      <c r="S342" s="46">
        <f>IFERROR(((VLOOKUP(B342,'Set Up Employee Data'!A:O,13,FALSE)))+((VLOOKUP(B342,'Set Up Employee Data'!A:O,14,FALSE)))+((VLOOKUP(B342,'Set Up Employee Data'!A:O,15,FALSE))),0)</f>
        <v>0</v>
      </c>
      <c r="T342" s="46" t="str">
        <f t="shared" si="5"/>
        <v>#N/A</v>
      </c>
      <c r="U342" s="69" t="str">
        <f t="shared" si="6"/>
        <v>#N/A</v>
      </c>
    </row>
    <row r="343" ht="14.25" hidden="1" customHeight="1">
      <c r="A343" s="32"/>
      <c r="B343" s="32"/>
      <c r="C343" s="33" t="str">
        <f>VLOOKUP(B343,'Set Up Employee Data'!A:O,2,FALSE)</f>
        <v>#N/A</v>
      </c>
      <c r="D343" s="33" t="str">
        <f t="shared" si="1"/>
        <v>#N/A</v>
      </c>
      <c r="E343" s="32"/>
      <c r="F343" s="32"/>
      <c r="G343" s="32"/>
      <c r="H343" s="33"/>
      <c r="I343" s="41"/>
      <c r="J343" s="68">
        <f>IFERROR(VLOOKUP(B343,'Set Up Employee Data'!A:O,3,FALSE)/(VLOOKUP(B343,'Set Up Employee Data'!A:O,4,FALSE)),0)</f>
        <v>0</v>
      </c>
      <c r="K343" s="46" t="str">
        <f t="shared" si="2"/>
        <v>#N/A</v>
      </c>
      <c r="L343" s="46" t="str">
        <f t="shared" si="3"/>
        <v>#N/A</v>
      </c>
      <c r="M343" s="46" t="str">
        <f t="shared" si="4"/>
        <v>#N/A</v>
      </c>
      <c r="N343" s="46" t="str">
        <f>(M343-I343)*((VLOOKUP(B343,'Set Up Employee Data'!A:O,7,FALSE)))</f>
        <v>#N/A</v>
      </c>
      <c r="O343" s="46" t="str">
        <f>(M343-I343)*((VLOOKUP(B343,'Set Up Employee Data'!A:O,8,FALSE)))</f>
        <v>#N/A</v>
      </c>
      <c r="P343" s="46" t="str">
        <f>(M343-I343)*((VLOOKUP(B343,'Set Up Employee Data'!A:O,5,FALSE)))</f>
        <v>#N/A</v>
      </c>
      <c r="Q343" s="46" t="str">
        <f>(M343-I343)*((VLOOKUP(B343,'Set Up Employee Data'!A:O,6,FALSE)))</f>
        <v>#N/A</v>
      </c>
      <c r="R343" s="46">
        <f>IFERROR(((VLOOKUP(B343,'Set Up Employee Data'!A:O,9,FALSE)))+((VLOOKUP(B343,'Set Up Employee Data'!A:O,10,FALSE)))+((VLOOKUP(B343,'Set Up Employee Data'!A:O,11,FALSE)))+((VLOOKUP(B343,'Set Up Employee Data'!A:O,12,FALSE))),0)</f>
        <v>0</v>
      </c>
      <c r="S343" s="46">
        <f>IFERROR(((VLOOKUP(B343,'Set Up Employee Data'!A:O,13,FALSE)))+((VLOOKUP(B343,'Set Up Employee Data'!A:O,14,FALSE)))+((VLOOKUP(B343,'Set Up Employee Data'!A:O,15,FALSE))),0)</f>
        <v>0</v>
      </c>
      <c r="T343" s="46" t="str">
        <f t="shared" si="5"/>
        <v>#N/A</v>
      </c>
      <c r="U343" s="69" t="str">
        <f t="shared" si="6"/>
        <v>#N/A</v>
      </c>
    </row>
    <row r="344" ht="14.25" hidden="1" customHeight="1">
      <c r="A344" s="32"/>
      <c r="B344" s="32"/>
      <c r="C344" s="33" t="str">
        <f>VLOOKUP(B344,'Set Up Employee Data'!A:O,2,FALSE)</f>
        <v>#N/A</v>
      </c>
      <c r="D344" s="33" t="str">
        <f t="shared" si="1"/>
        <v>#N/A</v>
      </c>
      <c r="E344" s="32"/>
      <c r="F344" s="32"/>
      <c r="G344" s="32"/>
      <c r="H344" s="33"/>
      <c r="I344" s="41"/>
      <c r="J344" s="68">
        <f>IFERROR(VLOOKUP(B344,'Set Up Employee Data'!A:O,3,FALSE)/(VLOOKUP(B344,'Set Up Employee Data'!A:O,4,FALSE)),0)</f>
        <v>0</v>
      </c>
      <c r="K344" s="46" t="str">
        <f t="shared" si="2"/>
        <v>#N/A</v>
      </c>
      <c r="L344" s="46" t="str">
        <f t="shared" si="3"/>
        <v>#N/A</v>
      </c>
      <c r="M344" s="46" t="str">
        <f t="shared" si="4"/>
        <v>#N/A</v>
      </c>
      <c r="N344" s="46" t="str">
        <f>(M344-I344)*((VLOOKUP(B344,'Set Up Employee Data'!A:O,7,FALSE)))</f>
        <v>#N/A</v>
      </c>
      <c r="O344" s="46" t="str">
        <f>(M344-I344)*((VLOOKUP(B344,'Set Up Employee Data'!A:O,8,FALSE)))</f>
        <v>#N/A</v>
      </c>
      <c r="P344" s="46" t="str">
        <f>(M344-I344)*((VLOOKUP(B344,'Set Up Employee Data'!A:O,5,FALSE)))</f>
        <v>#N/A</v>
      </c>
      <c r="Q344" s="46" t="str">
        <f>(M344-I344)*((VLOOKUP(B344,'Set Up Employee Data'!A:O,6,FALSE)))</f>
        <v>#N/A</v>
      </c>
      <c r="R344" s="46">
        <f>IFERROR(((VLOOKUP(B344,'Set Up Employee Data'!A:O,9,FALSE)))+((VLOOKUP(B344,'Set Up Employee Data'!A:O,10,FALSE)))+((VLOOKUP(B344,'Set Up Employee Data'!A:O,11,FALSE)))+((VLOOKUP(B344,'Set Up Employee Data'!A:O,12,FALSE))),0)</f>
        <v>0</v>
      </c>
      <c r="S344" s="46">
        <f>IFERROR(((VLOOKUP(B344,'Set Up Employee Data'!A:O,13,FALSE)))+((VLOOKUP(B344,'Set Up Employee Data'!A:O,14,FALSE)))+((VLOOKUP(B344,'Set Up Employee Data'!A:O,15,FALSE))),0)</f>
        <v>0</v>
      </c>
      <c r="T344" s="46" t="str">
        <f t="shared" si="5"/>
        <v>#N/A</v>
      </c>
      <c r="U344" s="69" t="str">
        <f t="shared" si="6"/>
        <v>#N/A</v>
      </c>
    </row>
    <row r="345" ht="14.25" hidden="1" customHeight="1">
      <c r="A345" s="32"/>
      <c r="B345" s="32"/>
      <c r="C345" s="33" t="str">
        <f>VLOOKUP(B345,'Set Up Employee Data'!A:O,2,FALSE)</f>
        <v>#N/A</v>
      </c>
      <c r="D345" s="33" t="str">
        <f t="shared" si="1"/>
        <v>#N/A</v>
      </c>
      <c r="E345" s="32"/>
      <c r="F345" s="32"/>
      <c r="G345" s="32"/>
      <c r="H345" s="33"/>
      <c r="I345" s="41"/>
      <c r="J345" s="68">
        <f>IFERROR(VLOOKUP(B345,'Set Up Employee Data'!A:O,3,FALSE)/(VLOOKUP(B345,'Set Up Employee Data'!A:O,4,FALSE)),0)</f>
        <v>0</v>
      </c>
      <c r="K345" s="46" t="str">
        <f t="shared" si="2"/>
        <v>#N/A</v>
      </c>
      <c r="L345" s="46" t="str">
        <f t="shared" si="3"/>
        <v>#N/A</v>
      </c>
      <c r="M345" s="46" t="str">
        <f t="shared" si="4"/>
        <v>#N/A</v>
      </c>
      <c r="N345" s="46" t="str">
        <f>(M345-I345)*((VLOOKUP(B345,'Set Up Employee Data'!A:O,7,FALSE)))</f>
        <v>#N/A</v>
      </c>
      <c r="O345" s="46" t="str">
        <f>(M345-I345)*((VLOOKUP(B345,'Set Up Employee Data'!A:O,8,FALSE)))</f>
        <v>#N/A</v>
      </c>
      <c r="P345" s="46" t="str">
        <f>(M345-I345)*((VLOOKUP(B345,'Set Up Employee Data'!A:O,5,FALSE)))</f>
        <v>#N/A</v>
      </c>
      <c r="Q345" s="46" t="str">
        <f>(M345-I345)*((VLOOKUP(B345,'Set Up Employee Data'!A:O,6,FALSE)))</f>
        <v>#N/A</v>
      </c>
      <c r="R345" s="46">
        <f>IFERROR(((VLOOKUP(B345,'Set Up Employee Data'!A:O,9,FALSE)))+((VLOOKUP(B345,'Set Up Employee Data'!A:O,10,FALSE)))+((VLOOKUP(B345,'Set Up Employee Data'!A:O,11,FALSE)))+((VLOOKUP(B345,'Set Up Employee Data'!A:O,12,FALSE))),0)</f>
        <v>0</v>
      </c>
      <c r="S345" s="46">
        <f>IFERROR(((VLOOKUP(B345,'Set Up Employee Data'!A:O,13,FALSE)))+((VLOOKUP(B345,'Set Up Employee Data'!A:O,14,FALSE)))+((VLOOKUP(B345,'Set Up Employee Data'!A:O,15,FALSE))),0)</f>
        <v>0</v>
      </c>
      <c r="T345" s="46" t="str">
        <f t="shared" si="5"/>
        <v>#N/A</v>
      </c>
      <c r="U345" s="69" t="str">
        <f t="shared" si="6"/>
        <v>#N/A</v>
      </c>
    </row>
    <row r="346" ht="14.25" hidden="1" customHeight="1">
      <c r="A346" s="32"/>
      <c r="B346" s="32"/>
      <c r="C346" s="33" t="str">
        <f>VLOOKUP(B346,'Set Up Employee Data'!A:O,2,FALSE)</f>
        <v>#N/A</v>
      </c>
      <c r="D346" s="33" t="str">
        <f t="shared" si="1"/>
        <v>#N/A</v>
      </c>
      <c r="E346" s="32"/>
      <c r="F346" s="32"/>
      <c r="G346" s="32"/>
      <c r="H346" s="33"/>
      <c r="I346" s="41"/>
      <c r="J346" s="68">
        <f>IFERROR(VLOOKUP(B346,'Set Up Employee Data'!A:O,3,FALSE)/(VLOOKUP(B346,'Set Up Employee Data'!A:O,4,FALSE)),0)</f>
        <v>0</v>
      </c>
      <c r="K346" s="46" t="str">
        <f t="shared" si="2"/>
        <v>#N/A</v>
      </c>
      <c r="L346" s="46" t="str">
        <f t="shared" si="3"/>
        <v>#N/A</v>
      </c>
      <c r="M346" s="46" t="str">
        <f t="shared" si="4"/>
        <v>#N/A</v>
      </c>
      <c r="N346" s="46" t="str">
        <f>(M346-I346)*((VLOOKUP(B346,'Set Up Employee Data'!A:O,7,FALSE)))</f>
        <v>#N/A</v>
      </c>
      <c r="O346" s="46" t="str">
        <f>(M346-I346)*((VLOOKUP(B346,'Set Up Employee Data'!A:O,8,FALSE)))</f>
        <v>#N/A</v>
      </c>
      <c r="P346" s="46" t="str">
        <f>(M346-I346)*((VLOOKUP(B346,'Set Up Employee Data'!A:O,5,FALSE)))</f>
        <v>#N/A</v>
      </c>
      <c r="Q346" s="46" t="str">
        <f>(M346-I346)*((VLOOKUP(B346,'Set Up Employee Data'!A:O,6,FALSE)))</f>
        <v>#N/A</v>
      </c>
      <c r="R346" s="46">
        <f>IFERROR(((VLOOKUP(B346,'Set Up Employee Data'!A:O,9,FALSE)))+((VLOOKUP(B346,'Set Up Employee Data'!A:O,10,FALSE)))+((VLOOKUP(B346,'Set Up Employee Data'!A:O,11,FALSE)))+((VLOOKUP(B346,'Set Up Employee Data'!A:O,12,FALSE))),0)</f>
        <v>0</v>
      </c>
      <c r="S346" s="46">
        <f>IFERROR(((VLOOKUP(B346,'Set Up Employee Data'!A:O,13,FALSE)))+((VLOOKUP(B346,'Set Up Employee Data'!A:O,14,FALSE)))+((VLOOKUP(B346,'Set Up Employee Data'!A:O,15,FALSE))),0)</f>
        <v>0</v>
      </c>
      <c r="T346" s="46" t="str">
        <f t="shared" si="5"/>
        <v>#N/A</v>
      </c>
      <c r="U346" s="69" t="str">
        <f t="shared" si="6"/>
        <v>#N/A</v>
      </c>
    </row>
    <row r="347" ht="14.25" hidden="1" customHeight="1">
      <c r="A347" s="32"/>
      <c r="B347" s="32"/>
      <c r="C347" s="33" t="str">
        <f>VLOOKUP(B347,'Set Up Employee Data'!A:O,2,FALSE)</f>
        <v>#N/A</v>
      </c>
      <c r="D347" s="33" t="str">
        <f t="shared" si="1"/>
        <v>#N/A</v>
      </c>
      <c r="E347" s="32"/>
      <c r="F347" s="32"/>
      <c r="G347" s="32"/>
      <c r="H347" s="33"/>
      <c r="I347" s="41"/>
      <c r="J347" s="68">
        <f>IFERROR(VLOOKUP(B347,'Set Up Employee Data'!A:O,3,FALSE)/(VLOOKUP(B347,'Set Up Employee Data'!A:O,4,FALSE)),0)</f>
        <v>0</v>
      </c>
      <c r="K347" s="46" t="str">
        <f t="shared" si="2"/>
        <v>#N/A</v>
      </c>
      <c r="L347" s="46" t="str">
        <f t="shared" si="3"/>
        <v>#N/A</v>
      </c>
      <c r="M347" s="46" t="str">
        <f t="shared" si="4"/>
        <v>#N/A</v>
      </c>
      <c r="N347" s="46" t="str">
        <f>(M347-I347)*((VLOOKUP(B347,'Set Up Employee Data'!A:O,7,FALSE)))</f>
        <v>#N/A</v>
      </c>
      <c r="O347" s="46" t="str">
        <f>(M347-I347)*((VLOOKUP(B347,'Set Up Employee Data'!A:O,8,FALSE)))</f>
        <v>#N/A</v>
      </c>
      <c r="P347" s="46" t="str">
        <f>(M347-I347)*((VLOOKUP(B347,'Set Up Employee Data'!A:O,5,FALSE)))</f>
        <v>#N/A</v>
      </c>
      <c r="Q347" s="46" t="str">
        <f>(M347-I347)*((VLOOKUP(B347,'Set Up Employee Data'!A:O,6,FALSE)))</f>
        <v>#N/A</v>
      </c>
      <c r="R347" s="46">
        <f>IFERROR(((VLOOKUP(B347,'Set Up Employee Data'!A:O,9,FALSE)))+((VLOOKUP(B347,'Set Up Employee Data'!A:O,10,FALSE)))+((VLOOKUP(B347,'Set Up Employee Data'!A:O,11,FALSE)))+((VLOOKUP(B347,'Set Up Employee Data'!A:O,12,FALSE))),0)</f>
        <v>0</v>
      </c>
      <c r="S347" s="46">
        <f>IFERROR(((VLOOKUP(B347,'Set Up Employee Data'!A:O,13,FALSE)))+((VLOOKUP(B347,'Set Up Employee Data'!A:O,14,FALSE)))+((VLOOKUP(B347,'Set Up Employee Data'!A:O,15,FALSE))),0)</f>
        <v>0</v>
      </c>
      <c r="T347" s="46" t="str">
        <f t="shared" si="5"/>
        <v>#N/A</v>
      </c>
      <c r="U347" s="69" t="str">
        <f t="shared" si="6"/>
        <v>#N/A</v>
      </c>
    </row>
    <row r="348" ht="14.25" hidden="1" customHeight="1">
      <c r="A348" s="32"/>
      <c r="B348" s="32"/>
      <c r="C348" s="33" t="str">
        <f>VLOOKUP(B348,'Set Up Employee Data'!A:O,2,FALSE)</f>
        <v>#N/A</v>
      </c>
      <c r="D348" s="33" t="str">
        <f t="shared" si="1"/>
        <v>#N/A</v>
      </c>
      <c r="E348" s="32"/>
      <c r="F348" s="32"/>
      <c r="G348" s="32"/>
      <c r="H348" s="33"/>
      <c r="I348" s="41"/>
      <c r="J348" s="68">
        <f>IFERROR(VLOOKUP(B348,'Set Up Employee Data'!A:O,3,FALSE)/(VLOOKUP(B348,'Set Up Employee Data'!A:O,4,FALSE)),0)</f>
        <v>0</v>
      </c>
      <c r="K348" s="46" t="str">
        <f t="shared" si="2"/>
        <v>#N/A</v>
      </c>
      <c r="L348" s="46" t="str">
        <f t="shared" si="3"/>
        <v>#N/A</v>
      </c>
      <c r="M348" s="46" t="str">
        <f t="shared" si="4"/>
        <v>#N/A</v>
      </c>
      <c r="N348" s="46" t="str">
        <f>(M348-I348)*((VLOOKUP(B348,'Set Up Employee Data'!A:O,7,FALSE)))</f>
        <v>#N/A</v>
      </c>
      <c r="O348" s="46" t="str">
        <f>(M348-I348)*((VLOOKUP(B348,'Set Up Employee Data'!A:O,8,FALSE)))</f>
        <v>#N/A</v>
      </c>
      <c r="P348" s="46" t="str">
        <f>(M348-I348)*((VLOOKUP(B348,'Set Up Employee Data'!A:O,5,FALSE)))</f>
        <v>#N/A</v>
      </c>
      <c r="Q348" s="46" t="str">
        <f>(M348-I348)*((VLOOKUP(B348,'Set Up Employee Data'!A:O,6,FALSE)))</f>
        <v>#N/A</v>
      </c>
      <c r="R348" s="46">
        <f>IFERROR(((VLOOKUP(B348,'Set Up Employee Data'!A:O,9,FALSE)))+((VLOOKUP(B348,'Set Up Employee Data'!A:O,10,FALSE)))+((VLOOKUP(B348,'Set Up Employee Data'!A:O,11,FALSE)))+((VLOOKUP(B348,'Set Up Employee Data'!A:O,12,FALSE))),0)</f>
        <v>0</v>
      </c>
      <c r="S348" s="46">
        <f>IFERROR(((VLOOKUP(B348,'Set Up Employee Data'!A:O,13,FALSE)))+((VLOOKUP(B348,'Set Up Employee Data'!A:O,14,FALSE)))+((VLOOKUP(B348,'Set Up Employee Data'!A:O,15,FALSE))),0)</f>
        <v>0</v>
      </c>
      <c r="T348" s="46" t="str">
        <f t="shared" si="5"/>
        <v>#N/A</v>
      </c>
      <c r="U348" s="69" t="str">
        <f t="shared" si="6"/>
        <v>#N/A</v>
      </c>
    </row>
    <row r="349" ht="14.25" hidden="1" customHeight="1">
      <c r="A349" s="32"/>
      <c r="B349" s="32"/>
      <c r="C349" s="33" t="str">
        <f>VLOOKUP(B349,'Set Up Employee Data'!A:O,2,FALSE)</f>
        <v>#N/A</v>
      </c>
      <c r="D349" s="33" t="str">
        <f t="shared" si="1"/>
        <v>#N/A</v>
      </c>
      <c r="E349" s="32"/>
      <c r="F349" s="32"/>
      <c r="G349" s="32"/>
      <c r="H349" s="33"/>
      <c r="I349" s="41"/>
      <c r="J349" s="68">
        <f>IFERROR(VLOOKUP(B349,'Set Up Employee Data'!A:O,3,FALSE)/(VLOOKUP(B349,'Set Up Employee Data'!A:O,4,FALSE)),0)</f>
        <v>0</v>
      </c>
      <c r="K349" s="46" t="str">
        <f t="shared" si="2"/>
        <v>#N/A</v>
      </c>
      <c r="L349" s="46" t="str">
        <f t="shared" si="3"/>
        <v>#N/A</v>
      </c>
      <c r="M349" s="46" t="str">
        <f t="shared" si="4"/>
        <v>#N/A</v>
      </c>
      <c r="N349" s="46" t="str">
        <f>(M349-I349)*((VLOOKUP(B349,'Set Up Employee Data'!A:O,7,FALSE)))</f>
        <v>#N/A</v>
      </c>
      <c r="O349" s="46" t="str">
        <f>(M349-I349)*((VLOOKUP(B349,'Set Up Employee Data'!A:O,8,FALSE)))</f>
        <v>#N/A</v>
      </c>
      <c r="P349" s="46" t="str">
        <f>(M349-I349)*((VLOOKUP(B349,'Set Up Employee Data'!A:O,5,FALSE)))</f>
        <v>#N/A</v>
      </c>
      <c r="Q349" s="46" t="str">
        <f>(M349-I349)*((VLOOKUP(B349,'Set Up Employee Data'!A:O,6,FALSE)))</f>
        <v>#N/A</v>
      </c>
      <c r="R349" s="46">
        <f>IFERROR(((VLOOKUP(B349,'Set Up Employee Data'!A:O,9,FALSE)))+((VLOOKUP(B349,'Set Up Employee Data'!A:O,10,FALSE)))+((VLOOKUP(B349,'Set Up Employee Data'!A:O,11,FALSE)))+((VLOOKUP(B349,'Set Up Employee Data'!A:O,12,FALSE))),0)</f>
        <v>0</v>
      </c>
      <c r="S349" s="46">
        <f>IFERROR(((VLOOKUP(B349,'Set Up Employee Data'!A:O,13,FALSE)))+((VLOOKUP(B349,'Set Up Employee Data'!A:O,14,FALSE)))+((VLOOKUP(B349,'Set Up Employee Data'!A:O,15,FALSE))),0)</f>
        <v>0</v>
      </c>
      <c r="T349" s="46" t="str">
        <f t="shared" si="5"/>
        <v>#N/A</v>
      </c>
      <c r="U349" s="69" t="str">
        <f t="shared" si="6"/>
        <v>#N/A</v>
      </c>
    </row>
    <row r="350" ht="14.25" hidden="1" customHeight="1">
      <c r="A350" s="32"/>
      <c r="B350" s="32"/>
      <c r="C350" s="33" t="str">
        <f>VLOOKUP(B350,'Set Up Employee Data'!A:O,2,FALSE)</f>
        <v>#N/A</v>
      </c>
      <c r="D350" s="33" t="str">
        <f t="shared" si="1"/>
        <v>#N/A</v>
      </c>
      <c r="E350" s="32"/>
      <c r="F350" s="32"/>
      <c r="G350" s="32"/>
      <c r="H350" s="33"/>
      <c r="I350" s="41"/>
      <c r="J350" s="68">
        <f>IFERROR(VLOOKUP(B350,'Set Up Employee Data'!A:O,3,FALSE)/(VLOOKUP(B350,'Set Up Employee Data'!A:O,4,FALSE)),0)</f>
        <v>0</v>
      </c>
      <c r="K350" s="46" t="str">
        <f t="shared" si="2"/>
        <v>#N/A</v>
      </c>
      <c r="L350" s="46" t="str">
        <f t="shared" si="3"/>
        <v>#N/A</v>
      </c>
      <c r="M350" s="46" t="str">
        <f t="shared" si="4"/>
        <v>#N/A</v>
      </c>
      <c r="N350" s="46" t="str">
        <f>(M350-I350)*((VLOOKUP(B350,'Set Up Employee Data'!A:O,7,FALSE)))</f>
        <v>#N/A</v>
      </c>
      <c r="O350" s="46" t="str">
        <f>(M350-I350)*((VLOOKUP(B350,'Set Up Employee Data'!A:O,8,FALSE)))</f>
        <v>#N/A</v>
      </c>
      <c r="P350" s="46" t="str">
        <f>(M350-I350)*((VLOOKUP(B350,'Set Up Employee Data'!A:O,5,FALSE)))</f>
        <v>#N/A</v>
      </c>
      <c r="Q350" s="46" t="str">
        <f>(M350-I350)*((VLOOKUP(B350,'Set Up Employee Data'!A:O,6,FALSE)))</f>
        <v>#N/A</v>
      </c>
      <c r="R350" s="46">
        <f>IFERROR(((VLOOKUP(B350,'Set Up Employee Data'!A:O,9,FALSE)))+((VLOOKUP(B350,'Set Up Employee Data'!A:O,10,FALSE)))+((VLOOKUP(B350,'Set Up Employee Data'!A:O,11,FALSE)))+((VLOOKUP(B350,'Set Up Employee Data'!A:O,12,FALSE))),0)</f>
        <v>0</v>
      </c>
      <c r="S350" s="46">
        <f>IFERROR(((VLOOKUP(B350,'Set Up Employee Data'!A:O,13,FALSE)))+((VLOOKUP(B350,'Set Up Employee Data'!A:O,14,FALSE)))+((VLOOKUP(B350,'Set Up Employee Data'!A:O,15,FALSE))),0)</f>
        <v>0</v>
      </c>
      <c r="T350" s="46" t="str">
        <f t="shared" si="5"/>
        <v>#N/A</v>
      </c>
      <c r="U350" s="69" t="str">
        <f t="shared" si="6"/>
        <v>#N/A</v>
      </c>
    </row>
    <row r="351" ht="14.25" hidden="1" customHeight="1">
      <c r="A351" s="32"/>
      <c r="B351" s="32"/>
      <c r="C351" s="33" t="str">
        <f>VLOOKUP(B351,'Set Up Employee Data'!A:O,2,FALSE)</f>
        <v>#N/A</v>
      </c>
      <c r="D351" s="33" t="str">
        <f t="shared" si="1"/>
        <v>#N/A</v>
      </c>
      <c r="E351" s="32"/>
      <c r="F351" s="32"/>
      <c r="G351" s="32"/>
      <c r="H351" s="33"/>
      <c r="I351" s="41"/>
      <c r="J351" s="68">
        <f>IFERROR(VLOOKUP(B351,'Set Up Employee Data'!A:O,3,FALSE)/(VLOOKUP(B351,'Set Up Employee Data'!A:O,4,FALSE)),0)</f>
        <v>0</v>
      </c>
      <c r="K351" s="46" t="str">
        <f t="shared" si="2"/>
        <v>#N/A</v>
      </c>
      <c r="L351" s="46" t="str">
        <f t="shared" si="3"/>
        <v>#N/A</v>
      </c>
      <c r="M351" s="46" t="str">
        <f t="shared" si="4"/>
        <v>#N/A</v>
      </c>
      <c r="N351" s="46" t="str">
        <f>(M351-I351)*((VLOOKUP(B351,'Set Up Employee Data'!A:O,7,FALSE)))</f>
        <v>#N/A</v>
      </c>
      <c r="O351" s="46" t="str">
        <f>(M351-I351)*((VLOOKUP(B351,'Set Up Employee Data'!A:O,8,FALSE)))</f>
        <v>#N/A</v>
      </c>
      <c r="P351" s="46" t="str">
        <f>(M351-I351)*((VLOOKUP(B351,'Set Up Employee Data'!A:O,5,FALSE)))</f>
        <v>#N/A</v>
      </c>
      <c r="Q351" s="46" t="str">
        <f>(M351-I351)*((VLOOKUP(B351,'Set Up Employee Data'!A:O,6,FALSE)))</f>
        <v>#N/A</v>
      </c>
      <c r="R351" s="46">
        <f>IFERROR(((VLOOKUP(B351,'Set Up Employee Data'!A:O,9,FALSE)))+((VLOOKUP(B351,'Set Up Employee Data'!A:O,10,FALSE)))+((VLOOKUP(B351,'Set Up Employee Data'!A:O,11,FALSE)))+((VLOOKUP(B351,'Set Up Employee Data'!A:O,12,FALSE))),0)</f>
        <v>0</v>
      </c>
      <c r="S351" s="46">
        <f>IFERROR(((VLOOKUP(B351,'Set Up Employee Data'!A:O,13,FALSE)))+((VLOOKUP(B351,'Set Up Employee Data'!A:O,14,FALSE)))+((VLOOKUP(B351,'Set Up Employee Data'!A:O,15,FALSE))),0)</f>
        <v>0</v>
      </c>
      <c r="T351" s="46" t="str">
        <f t="shared" si="5"/>
        <v>#N/A</v>
      </c>
      <c r="U351" s="69" t="str">
        <f t="shared" si="6"/>
        <v>#N/A</v>
      </c>
    </row>
    <row r="352" ht="14.25" hidden="1" customHeight="1">
      <c r="A352" s="32"/>
      <c r="B352" s="32"/>
      <c r="C352" s="33" t="str">
        <f>VLOOKUP(B352,'Set Up Employee Data'!A:O,2,FALSE)</f>
        <v>#N/A</v>
      </c>
      <c r="D352" s="33" t="str">
        <f t="shared" si="1"/>
        <v>#N/A</v>
      </c>
      <c r="E352" s="32"/>
      <c r="F352" s="32"/>
      <c r="G352" s="32"/>
      <c r="H352" s="33"/>
      <c r="I352" s="41"/>
      <c r="J352" s="68">
        <f>IFERROR(VLOOKUP(B352,'Set Up Employee Data'!A:O,3,FALSE)/(VLOOKUP(B352,'Set Up Employee Data'!A:O,4,FALSE)),0)</f>
        <v>0</v>
      </c>
      <c r="K352" s="46" t="str">
        <f t="shared" si="2"/>
        <v>#N/A</v>
      </c>
      <c r="L352" s="46" t="str">
        <f t="shared" si="3"/>
        <v>#N/A</v>
      </c>
      <c r="M352" s="46" t="str">
        <f t="shared" si="4"/>
        <v>#N/A</v>
      </c>
      <c r="N352" s="46" t="str">
        <f>(M352-I352)*((VLOOKUP(B352,'Set Up Employee Data'!A:O,7,FALSE)))</f>
        <v>#N/A</v>
      </c>
      <c r="O352" s="46" t="str">
        <f>(M352-I352)*((VLOOKUP(B352,'Set Up Employee Data'!A:O,8,FALSE)))</f>
        <v>#N/A</v>
      </c>
      <c r="P352" s="46" t="str">
        <f>(M352-I352)*((VLOOKUP(B352,'Set Up Employee Data'!A:O,5,FALSE)))</f>
        <v>#N/A</v>
      </c>
      <c r="Q352" s="46" t="str">
        <f>(M352-I352)*((VLOOKUP(B352,'Set Up Employee Data'!A:O,6,FALSE)))</f>
        <v>#N/A</v>
      </c>
      <c r="R352" s="46">
        <f>IFERROR(((VLOOKUP(B352,'Set Up Employee Data'!A:O,9,FALSE)))+((VLOOKUP(B352,'Set Up Employee Data'!A:O,10,FALSE)))+((VLOOKUP(B352,'Set Up Employee Data'!A:O,11,FALSE)))+((VLOOKUP(B352,'Set Up Employee Data'!A:O,12,FALSE))),0)</f>
        <v>0</v>
      </c>
      <c r="S352" s="46">
        <f>IFERROR(((VLOOKUP(B352,'Set Up Employee Data'!A:O,13,FALSE)))+((VLOOKUP(B352,'Set Up Employee Data'!A:O,14,FALSE)))+((VLOOKUP(B352,'Set Up Employee Data'!A:O,15,FALSE))),0)</f>
        <v>0</v>
      </c>
      <c r="T352" s="46" t="str">
        <f t="shared" si="5"/>
        <v>#N/A</v>
      </c>
      <c r="U352" s="69" t="str">
        <f t="shared" si="6"/>
        <v>#N/A</v>
      </c>
    </row>
    <row r="353" ht="14.25" hidden="1" customHeight="1">
      <c r="A353" s="32"/>
      <c r="B353" s="32"/>
      <c r="C353" s="33" t="str">
        <f>VLOOKUP(B353,'Set Up Employee Data'!A:O,2,FALSE)</f>
        <v>#N/A</v>
      </c>
      <c r="D353" s="33" t="str">
        <f t="shared" si="1"/>
        <v>#N/A</v>
      </c>
      <c r="E353" s="32"/>
      <c r="F353" s="32"/>
      <c r="G353" s="32"/>
      <c r="H353" s="33"/>
      <c r="I353" s="41"/>
      <c r="J353" s="68">
        <f>IFERROR(VLOOKUP(B353,'Set Up Employee Data'!A:O,3,FALSE)/(VLOOKUP(B353,'Set Up Employee Data'!A:O,4,FALSE)),0)</f>
        <v>0</v>
      </c>
      <c r="K353" s="46" t="str">
        <f t="shared" si="2"/>
        <v>#N/A</v>
      </c>
      <c r="L353" s="46" t="str">
        <f t="shared" si="3"/>
        <v>#N/A</v>
      </c>
      <c r="M353" s="46" t="str">
        <f t="shared" si="4"/>
        <v>#N/A</v>
      </c>
      <c r="N353" s="46" t="str">
        <f>(M353-I353)*((VLOOKUP(B353,'Set Up Employee Data'!A:O,7,FALSE)))</f>
        <v>#N/A</v>
      </c>
      <c r="O353" s="46" t="str">
        <f>(M353-I353)*((VLOOKUP(B353,'Set Up Employee Data'!A:O,8,FALSE)))</f>
        <v>#N/A</v>
      </c>
      <c r="P353" s="46" t="str">
        <f>(M353-I353)*((VLOOKUP(B353,'Set Up Employee Data'!A:O,5,FALSE)))</f>
        <v>#N/A</v>
      </c>
      <c r="Q353" s="46" t="str">
        <f>(M353-I353)*((VLOOKUP(B353,'Set Up Employee Data'!A:O,6,FALSE)))</f>
        <v>#N/A</v>
      </c>
      <c r="R353" s="46">
        <f>IFERROR(((VLOOKUP(B353,'Set Up Employee Data'!A:O,9,FALSE)))+((VLOOKUP(B353,'Set Up Employee Data'!A:O,10,FALSE)))+((VLOOKUP(B353,'Set Up Employee Data'!A:O,11,FALSE)))+((VLOOKUP(B353,'Set Up Employee Data'!A:O,12,FALSE))),0)</f>
        <v>0</v>
      </c>
      <c r="S353" s="46">
        <f>IFERROR(((VLOOKUP(B353,'Set Up Employee Data'!A:O,13,FALSE)))+((VLOOKUP(B353,'Set Up Employee Data'!A:O,14,FALSE)))+((VLOOKUP(B353,'Set Up Employee Data'!A:O,15,FALSE))),0)</f>
        <v>0</v>
      </c>
      <c r="T353" s="46" t="str">
        <f t="shared" si="5"/>
        <v>#N/A</v>
      </c>
      <c r="U353" s="69" t="str">
        <f t="shared" si="6"/>
        <v>#N/A</v>
      </c>
    </row>
    <row r="354" ht="14.25" hidden="1" customHeight="1">
      <c r="A354" s="32"/>
      <c r="B354" s="32"/>
      <c r="C354" s="33" t="str">
        <f>VLOOKUP(B354,'Set Up Employee Data'!A:O,2,FALSE)</f>
        <v>#N/A</v>
      </c>
      <c r="D354" s="33" t="str">
        <f t="shared" si="1"/>
        <v>#N/A</v>
      </c>
      <c r="E354" s="32"/>
      <c r="F354" s="32"/>
      <c r="G354" s="32"/>
      <c r="H354" s="33"/>
      <c r="I354" s="41"/>
      <c r="J354" s="68">
        <f>IFERROR(VLOOKUP(B354,'Set Up Employee Data'!A:O,3,FALSE)/(VLOOKUP(B354,'Set Up Employee Data'!A:O,4,FALSE)),0)</f>
        <v>0</v>
      </c>
      <c r="K354" s="46" t="str">
        <f t="shared" si="2"/>
        <v>#N/A</v>
      </c>
      <c r="L354" s="46" t="str">
        <f t="shared" si="3"/>
        <v>#N/A</v>
      </c>
      <c r="M354" s="46" t="str">
        <f t="shared" si="4"/>
        <v>#N/A</v>
      </c>
      <c r="N354" s="46" t="str">
        <f>(M354-I354)*((VLOOKUP(B354,'Set Up Employee Data'!A:O,7,FALSE)))</f>
        <v>#N/A</v>
      </c>
      <c r="O354" s="46" t="str">
        <f>(M354-I354)*((VLOOKUP(B354,'Set Up Employee Data'!A:O,8,FALSE)))</f>
        <v>#N/A</v>
      </c>
      <c r="P354" s="46" t="str">
        <f>(M354-I354)*((VLOOKUP(B354,'Set Up Employee Data'!A:O,5,FALSE)))</f>
        <v>#N/A</v>
      </c>
      <c r="Q354" s="46" t="str">
        <f>(M354-I354)*((VLOOKUP(B354,'Set Up Employee Data'!A:O,6,FALSE)))</f>
        <v>#N/A</v>
      </c>
      <c r="R354" s="46">
        <f>IFERROR(((VLOOKUP(B354,'Set Up Employee Data'!A:O,9,FALSE)))+((VLOOKUP(B354,'Set Up Employee Data'!A:O,10,FALSE)))+((VLOOKUP(B354,'Set Up Employee Data'!A:O,11,FALSE)))+((VLOOKUP(B354,'Set Up Employee Data'!A:O,12,FALSE))),0)</f>
        <v>0</v>
      </c>
      <c r="S354" s="46">
        <f>IFERROR(((VLOOKUP(B354,'Set Up Employee Data'!A:O,13,FALSE)))+((VLOOKUP(B354,'Set Up Employee Data'!A:O,14,FALSE)))+((VLOOKUP(B354,'Set Up Employee Data'!A:O,15,FALSE))),0)</f>
        <v>0</v>
      </c>
      <c r="T354" s="46" t="str">
        <f t="shared" si="5"/>
        <v>#N/A</v>
      </c>
      <c r="U354" s="69" t="str">
        <f t="shared" si="6"/>
        <v>#N/A</v>
      </c>
    </row>
    <row r="355" ht="14.25" hidden="1" customHeight="1">
      <c r="A355" s="32"/>
      <c r="B355" s="32"/>
      <c r="C355" s="33" t="str">
        <f>VLOOKUP(B355,'Set Up Employee Data'!A:O,2,FALSE)</f>
        <v>#N/A</v>
      </c>
      <c r="D355" s="33" t="str">
        <f t="shared" si="1"/>
        <v>#N/A</v>
      </c>
      <c r="E355" s="32"/>
      <c r="F355" s="32"/>
      <c r="G355" s="32"/>
      <c r="H355" s="33"/>
      <c r="I355" s="41"/>
      <c r="J355" s="68">
        <f>IFERROR(VLOOKUP(B355,'Set Up Employee Data'!A:O,3,FALSE)/(VLOOKUP(B355,'Set Up Employee Data'!A:O,4,FALSE)),0)</f>
        <v>0</v>
      </c>
      <c r="K355" s="46" t="str">
        <f t="shared" si="2"/>
        <v>#N/A</v>
      </c>
      <c r="L355" s="46" t="str">
        <f t="shared" si="3"/>
        <v>#N/A</v>
      </c>
      <c r="M355" s="46" t="str">
        <f t="shared" si="4"/>
        <v>#N/A</v>
      </c>
      <c r="N355" s="46" t="str">
        <f>(M355-I355)*((VLOOKUP(B355,'Set Up Employee Data'!A:O,7,FALSE)))</f>
        <v>#N/A</v>
      </c>
      <c r="O355" s="46" t="str">
        <f>(M355-I355)*((VLOOKUP(B355,'Set Up Employee Data'!A:O,8,FALSE)))</f>
        <v>#N/A</v>
      </c>
      <c r="P355" s="46" t="str">
        <f>(M355-I355)*((VLOOKUP(B355,'Set Up Employee Data'!A:O,5,FALSE)))</f>
        <v>#N/A</v>
      </c>
      <c r="Q355" s="46" t="str">
        <f>(M355-I355)*((VLOOKUP(B355,'Set Up Employee Data'!A:O,6,FALSE)))</f>
        <v>#N/A</v>
      </c>
      <c r="R355" s="46">
        <f>IFERROR(((VLOOKUP(B355,'Set Up Employee Data'!A:O,9,FALSE)))+((VLOOKUP(B355,'Set Up Employee Data'!A:O,10,FALSE)))+((VLOOKUP(B355,'Set Up Employee Data'!A:O,11,FALSE)))+((VLOOKUP(B355,'Set Up Employee Data'!A:O,12,FALSE))),0)</f>
        <v>0</v>
      </c>
      <c r="S355" s="46">
        <f>IFERROR(((VLOOKUP(B355,'Set Up Employee Data'!A:O,13,FALSE)))+((VLOOKUP(B355,'Set Up Employee Data'!A:O,14,FALSE)))+((VLOOKUP(B355,'Set Up Employee Data'!A:O,15,FALSE))),0)</f>
        <v>0</v>
      </c>
      <c r="T355" s="46" t="str">
        <f t="shared" si="5"/>
        <v>#N/A</v>
      </c>
      <c r="U355" s="69" t="str">
        <f t="shared" si="6"/>
        <v>#N/A</v>
      </c>
    </row>
    <row r="356" ht="14.25" hidden="1" customHeight="1">
      <c r="A356" s="32"/>
      <c r="B356" s="32"/>
      <c r="C356" s="33" t="str">
        <f>VLOOKUP(B356,'Set Up Employee Data'!A:O,2,FALSE)</f>
        <v>#N/A</v>
      </c>
      <c r="D356" s="33" t="str">
        <f t="shared" si="1"/>
        <v>#N/A</v>
      </c>
      <c r="E356" s="32"/>
      <c r="F356" s="32"/>
      <c r="G356" s="32"/>
      <c r="H356" s="33"/>
      <c r="I356" s="41"/>
      <c r="J356" s="68">
        <f>IFERROR(VLOOKUP(B356,'Set Up Employee Data'!A:O,3,FALSE)/(VLOOKUP(B356,'Set Up Employee Data'!A:O,4,FALSE)),0)</f>
        <v>0</v>
      </c>
      <c r="K356" s="46" t="str">
        <f t="shared" si="2"/>
        <v>#N/A</v>
      </c>
      <c r="L356" s="46" t="str">
        <f t="shared" si="3"/>
        <v>#N/A</v>
      </c>
      <c r="M356" s="46" t="str">
        <f t="shared" si="4"/>
        <v>#N/A</v>
      </c>
      <c r="N356" s="46" t="str">
        <f>(M356-I356)*((VLOOKUP(B356,'Set Up Employee Data'!A:O,7,FALSE)))</f>
        <v>#N/A</v>
      </c>
      <c r="O356" s="46" t="str">
        <f>(M356-I356)*((VLOOKUP(B356,'Set Up Employee Data'!A:O,8,FALSE)))</f>
        <v>#N/A</v>
      </c>
      <c r="P356" s="46" t="str">
        <f>(M356-I356)*((VLOOKUP(B356,'Set Up Employee Data'!A:O,5,FALSE)))</f>
        <v>#N/A</v>
      </c>
      <c r="Q356" s="46" t="str">
        <f>(M356-I356)*((VLOOKUP(B356,'Set Up Employee Data'!A:O,6,FALSE)))</f>
        <v>#N/A</v>
      </c>
      <c r="R356" s="46">
        <f>IFERROR(((VLOOKUP(B356,'Set Up Employee Data'!A:O,9,FALSE)))+((VLOOKUP(B356,'Set Up Employee Data'!A:O,10,FALSE)))+((VLOOKUP(B356,'Set Up Employee Data'!A:O,11,FALSE)))+((VLOOKUP(B356,'Set Up Employee Data'!A:O,12,FALSE))),0)</f>
        <v>0</v>
      </c>
      <c r="S356" s="46">
        <f>IFERROR(((VLOOKUP(B356,'Set Up Employee Data'!A:O,13,FALSE)))+((VLOOKUP(B356,'Set Up Employee Data'!A:O,14,FALSE)))+((VLOOKUP(B356,'Set Up Employee Data'!A:O,15,FALSE))),0)</f>
        <v>0</v>
      </c>
      <c r="T356" s="46" t="str">
        <f t="shared" si="5"/>
        <v>#N/A</v>
      </c>
      <c r="U356" s="69" t="str">
        <f t="shared" si="6"/>
        <v>#N/A</v>
      </c>
    </row>
    <row r="357" ht="14.25" hidden="1" customHeight="1">
      <c r="A357" s="32"/>
      <c r="B357" s="32"/>
      <c r="C357" s="33" t="str">
        <f>VLOOKUP(B357,'Set Up Employee Data'!A:O,2,FALSE)</f>
        <v>#N/A</v>
      </c>
      <c r="D357" s="33" t="str">
        <f t="shared" si="1"/>
        <v>#N/A</v>
      </c>
      <c r="E357" s="32"/>
      <c r="F357" s="32"/>
      <c r="G357" s="32"/>
      <c r="H357" s="33"/>
      <c r="I357" s="41"/>
      <c r="J357" s="68">
        <f>IFERROR(VLOOKUP(B357,'Set Up Employee Data'!A:O,3,FALSE)/(VLOOKUP(B357,'Set Up Employee Data'!A:O,4,FALSE)),0)</f>
        <v>0</v>
      </c>
      <c r="K357" s="46" t="str">
        <f t="shared" si="2"/>
        <v>#N/A</v>
      </c>
      <c r="L357" s="46" t="str">
        <f t="shared" si="3"/>
        <v>#N/A</v>
      </c>
      <c r="M357" s="46" t="str">
        <f t="shared" si="4"/>
        <v>#N/A</v>
      </c>
      <c r="N357" s="46" t="str">
        <f>(M357-I357)*((VLOOKUP(B357,'Set Up Employee Data'!A:O,7,FALSE)))</f>
        <v>#N/A</v>
      </c>
      <c r="O357" s="46" t="str">
        <f>(M357-I357)*((VLOOKUP(B357,'Set Up Employee Data'!A:O,8,FALSE)))</f>
        <v>#N/A</v>
      </c>
      <c r="P357" s="46" t="str">
        <f>(M357-I357)*((VLOOKUP(B357,'Set Up Employee Data'!A:O,5,FALSE)))</f>
        <v>#N/A</v>
      </c>
      <c r="Q357" s="46" t="str">
        <f>(M357-I357)*((VLOOKUP(B357,'Set Up Employee Data'!A:O,6,FALSE)))</f>
        <v>#N/A</v>
      </c>
      <c r="R357" s="46">
        <f>IFERROR(((VLOOKUP(B357,'Set Up Employee Data'!A:O,9,FALSE)))+((VLOOKUP(B357,'Set Up Employee Data'!A:O,10,FALSE)))+((VLOOKUP(B357,'Set Up Employee Data'!A:O,11,FALSE)))+((VLOOKUP(B357,'Set Up Employee Data'!A:O,12,FALSE))),0)</f>
        <v>0</v>
      </c>
      <c r="S357" s="46">
        <f>IFERROR(((VLOOKUP(B357,'Set Up Employee Data'!A:O,13,FALSE)))+((VLOOKUP(B357,'Set Up Employee Data'!A:O,14,FALSE)))+((VLOOKUP(B357,'Set Up Employee Data'!A:O,15,FALSE))),0)</f>
        <v>0</v>
      </c>
      <c r="T357" s="46" t="str">
        <f t="shared" si="5"/>
        <v>#N/A</v>
      </c>
      <c r="U357" s="69" t="str">
        <f t="shared" si="6"/>
        <v>#N/A</v>
      </c>
    </row>
    <row r="358" ht="14.25" hidden="1" customHeight="1">
      <c r="A358" s="32"/>
      <c r="B358" s="32"/>
      <c r="C358" s="33" t="str">
        <f>VLOOKUP(B358,'Set Up Employee Data'!A:O,2,FALSE)</f>
        <v>#N/A</v>
      </c>
      <c r="D358" s="33" t="str">
        <f t="shared" si="1"/>
        <v>#N/A</v>
      </c>
      <c r="E358" s="32"/>
      <c r="F358" s="32"/>
      <c r="G358" s="32"/>
      <c r="H358" s="33"/>
      <c r="I358" s="41"/>
      <c r="J358" s="68">
        <f>IFERROR(VLOOKUP(B358,'Set Up Employee Data'!A:O,3,FALSE)/(VLOOKUP(B358,'Set Up Employee Data'!A:O,4,FALSE)),0)</f>
        <v>0</v>
      </c>
      <c r="K358" s="46" t="str">
        <f t="shared" si="2"/>
        <v>#N/A</v>
      </c>
      <c r="L358" s="46" t="str">
        <f t="shared" si="3"/>
        <v>#N/A</v>
      </c>
      <c r="M358" s="46" t="str">
        <f t="shared" si="4"/>
        <v>#N/A</v>
      </c>
      <c r="N358" s="46" t="str">
        <f>(M358-I358)*((VLOOKUP(B358,'Set Up Employee Data'!A:O,7,FALSE)))</f>
        <v>#N/A</v>
      </c>
      <c r="O358" s="46" t="str">
        <f>(M358-I358)*((VLOOKUP(B358,'Set Up Employee Data'!A:O,8,FALSE)))</f>
        <v>#N/A</v>
      </c>
      <c r="P358" s="46" t="str">
        <f>(M358-I358)*((VLOOKUP(B358,'Set Up Employee Data'!A:O,5,FALSE)))</f>
        <v>#N/A</v>
      </c>
      <c r="Q358" s="46" t="str">
        <f>(M358-I358)*((VLOOKUP(B358,'Set Up Employee Data'!A:O,6,FALSE)))</f>
        <v>#N/A</v>
      </c>
      <c r="R358" s="46">
        <f>IFERROR(((VLOOKUP(B358,'Set Up Employee Data'!A:O,9,FALSE)))+((VLOOKUP(B358,'Set Up Employee Data'!A:O,10,FALSE)))+((VLOOKUP(B358,'Set Up Employee Data'!A:O,11,FALSE)))+((VLOOKUP(B358,'Set Up Employee Data'!A:O,12,FALSE))),0)</f>
        <v>0</v>
      </c>
      <c r="S358" s="46">
        <f>IFERROR(((VLOOKUP(B358,'Set Up Employee Data'!A:O,13,FALSE)))+((VLOOKUP(B358,'Set Up Employee Data'!A:O,14,FALSE)))+((VLOOKUP(B358,'Set Up Employee Data'!A:O,15,FALSE))),0)</f>
        <v>0</v>
      </c>
      <c r="T358" s="46" t="str">
        <f t="shared" si="5"/>
        <v>#N/A</v>
      </c>
      <c r="U358" s="69" t="str">
        <f t="shared" si="6"/>
        <v>#N/A</v>
      </c>
    </row>
    <row r="359" ht="14.25" hidden="1" customHeight="1">
      <c r="A359" s="32"/>
      <c r="B359" s="32"/>
      <c r="C359" s="33" t="str">
        <f>VLOOKUP(B359,'Set Up Employee Data'!A:O,2,FALSE)</f>
        <v>#N/A</v>
      </c>
      <c r="D359" s="33" t="str">
        <f t="shared" si="1"/>
        <v>#N/A</v>
      </c>
      <c r="E359" s="32"/>
      <c r="F359" s="32"/>
      <c r="G359" s="32"/>
      <c r="H359" s="33"/>
      <c r="I359" s="41"/>
      <c r="J359" s="68">
        <f>IFERROR(VLOOKUP(B359,'Set Up Employee Data'!A:O,3,FALSE)/(VLOOKUP(B359,'Set Up Employee Data'!A:O,4,FALSE)),0)</f>
        <v>0</v>
      </c>
      <c r="K359" s="46" t="str">
        <f t="shared" si="2"/>
        <v>#N/A</v>
      </c>
      <c r="L359" s="46" t="str">
        <f t="shared" si="3"/>
        <v>#N/A</v>
      </c>
      <c r="M359" s="46" t="str">
        <f t="shared" si="4"/>
        <v>#N/A</v>
      </c>
      <c r="N359" s="46" t="str">
        <f>(M359-I359)*((VLOOKUP(B359,'Set Up Employee Data'!A:O,7,FALSE)))</f>
        <v>#N/A</v>
      </c>
      <c r="O359" s="46" t="str">
        <f>(M359-I359)*((VLOOKUP(B359,'Set Up Employee Data'!A:O,8,FALSE)))</f>
        <v>#N/A</v>
      </c>
      <c r="P359" s="46" t="str">
        <f>(M359-I359)*((VLOOKUP(B359,'Set Up Employee Data'!A:O,5,FALSE)))</f>
        <v>#N/A</v>
      </c>
      <c r="Q359" s="46" t="str">
        <f>(M359-I359)*((VLOOKUP(B359,'Set Up Employee Data'!A:O,6,FALSE)))</f>
        <v>#N/A</v>
      </c>
      <c r="R359" s="46">
        <f>IFERROR(((VLOOKUP(B359,'Set Up Employee Data'!A:O,9,FALSE)))+((VLOOKUP(B359,'Set Up Employee Data'!A:O,10,FALSE)))+((VLOOKUP(B359,'Set Up Employee Data'!A:O,11,FALSE)))+((VLOOKUP(B359,'Set Up Employee Data'!A:O,12,FALSE))),0)</f>
        <v>0</v>
      </c>
      <c r="S359" s="46">
        <f>IFERROR(((VLOOKUP(B359,'Set Up Employee Data'!A:O,13,FALSE)))+((VLOOKUP(B359,'Set Up Employee Data'!A:O,14,FALSE)))+((VLOOKUP(B359,'Set Up Employee Data'!A:O,15,FALSE))),0)</f>
        <v>0</v>
      </c>
      <c r="T359" s="46" t="str">
        <f t="shared" si="5"/>
        <v>#N/A</v>
      </c>
      <c r="U359" s="69" t="str">
        <f t="shared" si="6"/>
        <v>#N/A</v>
      </c>
    </row>
    <row r="360" ht="14.25" hidden="1" customHeight="1">
      <c r="A360" s="32"/>
      <c r="B360" s="32"/>
      <c r="C360" s="33" t="str">
        <f>VLOOKUP(B360,'Set Up Employee Data'!A:O,2,FALSE)</f>
        <v>#N/A</v>
      </c>
      <c r="D360" s="33" t="str">
        <f t="shared" si="1"/>
        <v>#N/A</v>
      </c>
      <c r="E360" s="32"/>
      <c r="F360" s="32"/>
      <c r="G360" s="32"/>
      <c r="H360" s="33"/>
      <c r="I360" s="41"/>
      <c r="J360" s="68">
        <f>IFERROR(VLOOKUP(B360,'Set Up Employee Data'!A:O,3,FALSE)/(VLOOKUP(B360,'Set Up Employee Data'!A:O,4,FALSE)),0)</f>
        <v>0</v>
      </c>
      <c r="K360" s="46" t="str">
        <f t="shared" si="2"/>
        <v>#N/A</v>
      </c>
      <c r="L360" s="46" t="str">
        <f t="shared" si="3"/>
        <v>#N/A</v>
      </c>
      <c r="M360" s="46" t="str">
        <f t="shared" si="4"/>
        <v>#N/A</v>
      </c>
      <c r="N360" s="46" t="str">
        <f>(M360-I360)*((VLOOKUP(B360,'Set Up Employee Data'!A:O,7,FALSE)))</f>
        <v>#N/A</v>
      </c>
      <c r="O360" s="46" t="str">
        <f>(M360-I360)*((VLOOKUP(B360,'Set Up Employee Data'!A:O,8,FALSE)))</f>
        <v>#N/A</v>
      </c>
      <c r="P360" s="46" t="str">
        <f>(M360-I360)*((VLOOKUP(B360,'Set Up Employee Data'!A:O,5,FALSE)))</f>
        <v>#N/A</v>
      </c>
      <c r="Q360" s="46" t="str">
        <f>(M360-I360)*((VLOOKUP(B360,'Set Up Employee Data'!A:O,6,FALSE)))</f>
        <v>#N/A</v>
      </c>
      <c r="R360" s="46">
        <f>IFERROR(((VLOOKUP(B360,'Set Up Employee Data'!A:O,9,FALSE)))+((VLOOKUP(B360,'Set Up Employee Data'!A:O,10,FALSE)))+((VLOOKUP(B360,'Set Up Employee Data'!A:O,11,FALSE)))+((VLOOKUP(B360,'Set Up Employee Data'!A:O,12,FALSE))),0)</f>
        <v>0</v>
      </c>
      <c r="S360" s="46">
        <f>IFERROR(((VLOOKUP(B360,'Set Up Employee Data'!A:O,13,FALSE)))+((VLOOKUP(B360,'Set Up Employee Data'!A:O,14,FALSE)))+((VLOOKUP(B360,'Set Up Employee Data'!A:O,15,FALSE))),0)</f>
        <v>0</v>
      </c>
      <c r="T360" s="46" t="str">
        <f t="shared" si="5"/>
        <v>#N/A</v>
      </c>
      <c r="U360" s="69" t="str">
        <f t="shared" si="6"/>
        <v>#N/A</v>
      </c>
    </row>
    <row r="361" ht="14.25" hidden="1" customHeight="1">
      <c r="A361" s="32"/>
      <c r="B361" s="32"/>
      <c r="C361" s="33" t="str">
        <f>VLOOKUP(B361,'Set Up Employee Data'!A:O,2,FALSE)</f>
        <v>#N/A</v>
      </c>
      <c r="D361" s="33" t="str">
        <f t="shared" si="1"/>
        <v>#N/A</v>
      </c>
      <c r="E361" s="32"/>
      <c r="F361" s="32"/>
      <c r="G361" s="32"/>
      <c r="H361" s="33"/>
      <c r="I361" s="41"/>
      <c r="J361" s="68">
        <f>IFERROR(VLOOKUP(B361,'Set Up Employee Data'!A:O,3,FALSE)/(VLOOKUP(B361,'Set Up Employee Data'!A:O,4,FALSE)),0)</f>
        <v>0</v>
      </c>
      <c r="K361" s="46" t="str">
        <f t="shared" si="2"/>
        <v>#N/A</v>
      </c>
      <c r="L361" s="46" t="str">
        <f t="shared" si="3"/>
        <v>#N/A</v>
      </c>
      <c r="M361" s="46" t="str">
        <f t="shared" si="4"/>
        <v>#N/A</v>
      </c>
      <c r="N361" s="46" t="str">
        <f>(M361-I361)*((VLOOKUP(B361,'Set Up Employee Data'!A:O,7,FALSE)))</f>
        <v>#N/A</v>
      </c>
      <c r="O361" s="46" t="str">
        <f>(M361-I361)*((VLOOKUP(B361,'Set Up Employee Data'!A:O,8,FALSE)))</f>
        <v>#N/A</v>
      </c>
      <c r="P361" s="46" t="str">
        <f>(M361-I361)*((VLOOKUP(B361,'Set Up Employee Data'!A:O,5,FALSE)))</f>
        <v>#N/A</v>
      </c>
      <c r="Q361" s="46" t="str">
        <f>(M361-I361)*((VLOOKUP(B361,'Set Up Employee Data'!A:O,6,FALSE)))</f>
        <v>#N/A</v>
      </c>
      <c r="R361" s="46">
        <f>IFERROR(((VLOOKUP(B361,'Set Up Employee Data'!A:O,9,FALSE)))+((VLOOKUP(B361,'Set Up Employee Data'!A:O,10,FALSE)))+((VLOOKUP(B361,'Set Up Employee Data'!A:O,11,FALSE)))+((VLOOKUP(B361,'Set Up Employee Data'!A:O,12,FALSE))),0)</f>
        <v>0</v>
      </c>
      <c r="S361" s="46">
        <f>IFERROR(((VLOOKUP(B361,'Set Up Employee Data'!A:O,13,FALSE)))+((VLOOKUP(B361,'Set Up Employee Data'!A:O,14,FALSE)))+((VLOOKUP(B361,'Set Up Employee Data'!A:O,15,FALSE))),0)</f>
        <v>0</v>
      </c>
      <c r="T361" s="46" t="str">
        <f t="shared" si="5"/>
        <v>#N/A</v>
      </c>
      <c r="U361" s="69" t="str">
        <f t="shared" si="6"/>
        <v>#N/A</v>
      </c>
    </row>
    <row r="362" ht="14.25" hidden="1" customHeight="1">
      <c r="A362" s="32"/>
      <c r="B362" s="32"/>
      <c r="C362" s="33" t="str">
        <f>VLOOKUP(B362,'Set Up Employee Data'!A:O,2,FALSE)</f>
        <v>#N/A</v>
      </c>
      <c r="D362" s="33" t="str">
        <f t="shared" si="1"/>
        <v>#N/A</v>
      </c>
      <c r="E362" s="32"/>
      <c r="F362" s="32"/>
      <c r="G362" s="32"/>
      <c r="H362" s="33"/>
      <c r="I362" s="41"/>
      <c r="J362" s="68">
        <f>IFERROR(VLOOKUP(B362,'Set Up Employee Data'!A:O,3,FALSE)/(VLOOKUP(B362,'Set Up Employee Data'!A:O,4,FALSE)),0)</f>
        <v>0</v>
      </c>
      <c r="K362" s="46" t="str">
        <f t="shared" si="2"/>
        <v>#N/A</v>
      </c>
      <c r="L362" s="46" t="str">
        <f t="shared" si="3"/>
        <v>#N/A</v>
      </c>
      <c r="M362" s="46" t="str">
        <f t="shared" si="4"/>
        <v>#N/A</v>
      </c>
      <c r="N362" s="46" t="str">
        <f>(M362-I362)*((VLOOKUP(B362,'Set Up Employee Data'!A:O,7,FALSE)))</f>
        <v>#N/A</v>
      </c>
      <c r="O362" s="46" t="str">
        <f>(M362-I362)*((VLOOKUP(B362,'Set Up Employee Data'!A:O,8,FALSE)))</f>
        <v>#N/A</v>
      </c>
      <c r="P362" s="46" t="str">
        <f>(M362-I362)*((VLOOKUP(B362,'Set Up Employee Data'!A:O,5,FALSE)))</f>
        <v>#N/A</v>
      </c>
      <c r="Q362" s="46" t="str">
        <f>(M362-I362)*((VLOOKUP(B362,'Set Up Employee Data'!A:O,6,FALSE)))</f>
        <v>#N/A</v>
      </c>
      <c r="R362" s="46">
        <f>IFERROR(((VLOOKUP(B362,'Set Up Employee Data'!A:O,9,FALSE)))+((VLOOKUP(B362,'Set Up Employee Data'!A:O,10,FALSE)))+((VLOOKUP(B362,'Set Up Employee Data'!A:O,11,FALSE)))+((VLOOKUP(B362,'Set Up Employee Data'!A:O,12,FALSE))),0)</f>
        <v>0</v>
      </c>
      <c r="S362" s="46">
        <f>IFERROR(((VLOOKUP(B362,'Set Up Employee Data'!A:O,13,FALSE)))+((VLOOKUP(B362,'Set Up Employee Data'!A:O,14,FALSE)))+((VLOOKUP(B362,'Set Up Employee Data'!A:O,15,FALSE))),0)</f>
        <v>0</v>
      </c>
      <c r="T362" s="46" t="str">
        <f t="shared" si="5"/>
        <v>#N/A</v>
      </c>
      <c r="U362" s="69" t="str">
        <f t="shared" si="6"/>
        <v>#N/A</v>
      </c>
    </row>
    <row r="363" ht="14.25" hidden="1" customHeight="1">
      <c r="A363" s="32"/>
      <c r="B363" s="32"/>
      <c r="C363" s="33" t="str">
        <f>VLOOKUP(B363,'Set Up Employee Data'!A:O,2,FALSE)</f>
        <v>#N/A</v>
      </c>
      <c r="D363" s="33" t="str">
        <f t="shared" si="1"/>
        <v>#N/A</v>
      </c>
      <c r="E363" s="32"/>
      <c r="F363" s="32"/>
      <c r="G363" s="32"/>
      <c r="H363" s="33"/>
      <c r="I363" s="41"/>
      <c r="J363" s="68">
        <f>IFERROR(VLOOKUP(B363,'Set Up Employee Data'!A:O,3,FALSE)/(VLOOKUP(B363,'Set Up Employee Data'!A:O,4,FALSE)),0)</f>
        <v>0</v>
      </c>
      <c r="K363" s="46" t="str">
        <f t="shared" si="2"/>
        <v>#N/A</v>
      </c>
      <c r="L363" s="46" t="str">
        <f t="shared" si="3"/>
        <v>#N/A</v>
      </c>
      <c r="M363" s="46" t="str">
        <f t="shared" si="4"/>
        <v>#N/A</v>
      </c>
      <c r="N363" s="46" t="str">
        <f>(M363-I363)*((VLOOKUP(B363,'Set Up Employee Data'!A:O,7,FALSE)))</f>
        <v>#N/A</v>
      </c>
      <c r="O363" s="46" t="str">
        <f>(M363-I363)*((VLOOKUP(B363,'Set Up Employee Data'!A:O,8,FALSE)))</f>
        <v>#N/A</v>
      </c>
      <c r="P363" s="46" t="str">
        <f>(M363-I363)*((VLOOKUP(B363,'Set Up Employee Data'!A:O,5,FALSE)))</f>
        <v>#N/A</v>
      </c>
      <c r="Q363" s="46" t="str">
        <f>(M363-I363)*((VLOOKUP(B363,'Set Up Employee Data'!A:O,6,FALSE)))</f>
        <v>#N/A</v>
      </c>
      <c r="R363" s="46">
        <f>IFERROR(((VLOOKUP(B363,'Set Up Employee Data'!A:O,9,FALSE)))+((VLOOKUP(B363,'Set Up Employee Data'!A:O,10,FALSE)))+((VLOOKUP(B363,'Set Up Employee Data'!A:O,11,FALSE)))+((VLOOKUP(B363,'Set Up Employee Data'!A:O,12,FALSE))),0)</f>
        <v>0</v>
      </c>
      <c r="S363" s="46">
        <f>IFERROR(((VLOOKUP(B363,'Set Up Employee Data'!A:O,13,FALSE)))+((VLOOKUP(B363,'Set Up Employee Data'!A:O,14,FALSE)))+((VLOOKUP(B363,'Set Up Employee Data'!A:O,15,FALSE))),0)</f>
        <v>0</v>
      </c>
      <c r="T363" s="46" t="str">
        <f t="shared" si="5"/>
        <v>#N/A</v>
      </c>
      <c r="U363" s="69" t="str">
        <f t="shared" si="6"/>
        <v>#N/A</v>
      </c>
    </row>
    <row r="364" ht="14.25" hidden="1" customHeight="1">
      <c r="A364" s="32"/>
      <c r="B364" s="32"/>
      <c r="C364" s="33" t="str">
        <f>VLOOKUP(B364,'Set Up Employee Data'!A:O,2,FALSE)</f>
        <v>#N/A</v>
      </c>
      <c r="D364" s="33" t="str">
        <f t="shared" si="1"/>
        <v>#N/A</v>
      </c>
      <c r="E364" s="32"/>
      <c r="F364" s="32"/>
      <c r="G364" s="32"/>
      <c r="H364" s="33"/>
      <c r="I364" s="41"/>
      <c r="J364" s="68">
        <f>IFERROR(VLOOKUP(B364,'Set Up Employee Data'!A:O,3,FALSE)/(VLOOKUP(B364,'Set Up Employee Data'!A:O,4,FALSE)),0)</f>
        <v>0</v>
      </c>
      <c r="K364" s="46" t="str">
        <f t="shared" si="2"/>
        <v>#N/A</v>
      </c>
      <c r="L364" s="46" t="str">
        <f t="shared" si="3"/>
        <v>#N/A</v>
      </c>
      <c r="M364" s="46" t="str">
        <f t="shared" si="4"/>
        <v>#N/A</v>
      </c>
      <c r="N364" s="46" t="str">
        <f>(M364-I364)*((VLOOKUP(B364,'Set Up Employee Data'!A:O,7,FALSE)))</f>
        <v>#N/A</v>
      </c>
      <c r="O364" s="46" t="str">
        <f>(M364-I364)*((VLOOKUP(B364,'Set Up Employee Data'!A:O,8,FALSE)))</f>
        <v>#N/A</v>
      </c>
      <c r="P364" s="46" t="str">
        <f>(M364-I364)*((VLOOKUP(B364,'Set Up Employee Data'!A:O,5,FALSE)))</f>
        <v>#N/A</v>
      </c>
      <c r="Q364" s="46" t="str">
        <f>(M364-I364)*((VLOOKUP(B364,'Set Up Employee Data'!A:O,6,FALSE)))</f>
        <v>#N/A</v>
      </c>
      <c r="R364" s="46">
        <f>IFERROR(((VLOOKUP(B364,'Set Up Employee Data'!A:O,9,FALSE)))+((VLOOKUP(B364,'Set Up Employee Data'!A:O,10,FALSE)))+((VLOOKUP(B364,'Set Up Employee Data'!A:O,11,FALSE)))+((VLOOKUP(B364,'Set Up Employee Data'!A:O,12,FALSE))),0)</f>
        <v>0</v>
      </c>
      <c r="S364" s="46">
        <f>IFERROR(((VLOOKUP(B364,'Set Up Employee Data'!A:O,13,FALSE)))+((VLOOKUP(B364,'Set Up Employee Data'!A:O,14,FALSE)))+((VLOOKUP(B364,'Set Up Employee Data'!A:O,15,FALSE))),0)</f>
        <v>0</v>
      </c>
      <c r="T364" s="46" t="str">
        <f t="shared" si="5"/>
        <v>#N/A</v>
      </c>
      <c r="U364" s="69" t="str">
        <f t="shared" si="6"/>
        <v>#N/A</v>
      </c>
    </row>
    <row r="365" ht="14.25" hidden="1" customHeight="1">
      <c r="A365" s="32"/>
      <c r="B365" s="32"/>
      <c r="C365" s="33" t="str">
        <f>VLOOKUP(B365,'Set Up Employee Data'!A:O,2,FALSE)</f>
        <v>#N/A</v>
      </c>
      <c r="D365" s="33" t="str">
        <f t="shared" si="1"/>
        <v>#N/A</v>
      </c>
      <c r="E365" s="32"/>
      <c r="F365" s="32"/>
      <c r="G365" s="32"/>
      <c r="H365" s="33"/>
      <c r="I365" s="41"/>
      <c r="J365" s="68">
        <f>IFERROR(VLOOKUP(B365,'Set Up Employee Data'!A:O,3,FALSE)/(VLOOKUP(B365,'Set Up Employee Data'!A:O,4,FALSE)),0)</f>
        <v>0</v>
      </c>
      <c r="K365" s="46" t="str">
        <f t="shared" si="2"/>
        <v>#N/A</v>
      </c>
      <c r="L365" s="46" t="str">
        <f t="shared" si="3"/>
        <v>#N/A</v>
      </c>
      <c r="M365" s="46" t="str">
        <f t="shared" si="4"/>
        <v>#N/A</v>
      </c>
      <c r="N365" s="46" t="str">
        <f>(M365-I365)*((VLOOKUP(B365,'Set Up Employee Data'!A:O,7,FALSE)))</f>
        <v>#N/A</v>
      </c>
      <c r="O365" s="46" t="str">
        <f>(M365-I365)*((VLOOKUP(B365,'Set Up Employee Data'!A:O,8,FALSE)))</f>
        <v>#N/A</v>
      </c>
      <c r="P365" s="46" t="str">
        <f>(M365-I365)*((VLOOKUP(B365,'Set Up Employee Data'!A:O,5,FALSE)))</f>
        <v>#N/A</v>
      </c>
      <c r="Q365" s="46" t="str">
        <f>(M365-I365)*((VLOOKUP(B365,'Set Up Employee Data'!A:O,6,FALSE)))</f>
        <v>#N/A</v>
      </c>
      <c r="R365" s="46">
        <f>IFERROR(((VLOOKUP(B365,'Set Up Employee Data'!A:O,9,FALSE)))+((VLOOKUP(B365,'Set Up Employee Data'!A:O,10,FALSE)))+((VLOOKUP(B365,'Set Up Employee Data'!A:O,11,FALSE)))+((VLOOKUP(B365,'Set Up Employee Data'!A:O,12,FALSE))),0)</f>
        <v>0</v>
      </c>
      <c r="S365" s="46">
        <f>IFERROR(((VLOOKUP(B365,'Set Up Employee Data'!A:O,13,FALSE)))+((VLOOKUP(B365,'Set Up Employee Data'!A:O,14,FALSE)))+((VLOOKUP(B365,'Set Up Employee Data'!A:O,15,FALSE))),0)</f>
        <v>0</v>
      </c>
      <c r="T365" s="46" t="str">
        <f t="shared" si="5"/>
        <v>#N/A</v>
      </c>
      <c r="U365" s="69" t="str">
        <f t="shared" si="6"/>
        <v>#N/A</v>
      </c>
    </row>
    <row r="366" ht="14.25" hidden="1" customHeight="1">
      <c r="A366" s="32"/>
      <c r="B366" s="32"/>
      <c r="C366" s="33" t="str">
        <f>VLOOKUP(B366,'Set Up Employee Data'!A:O,2,FALSE)</f>
        <v>#N/A</v>
      </c>
      <c r="D366" s="33" t="str">
        <f t="shared" si="1"/>
        <v>#N/A</v>
      </c>
      <c r="E366" s="32"/>
      <c r="F366" s="32"/>
      <c r="G366" s="32"/>
      <c r="H366" s="33"/>
      <c r="I366" s="41"/>
      <c r="J366" s="68">
        <f>IFERROR(VLOOKUP(B366,'Set Up Employee Data'!A:O,3,FALSE)/(VLOOKUP(B366,'Set Up Employee Data'!A:O,4,FALSE)),0)</f>
        <v>0</v>
      </c>
      <c r="K366" s="46" t="str">
        <f t="shared" si="2"/>
        <v>#N/A</v>
      </c>
      <c r="L366" s="46" t="str">
        <f t="shared" si="3"/>
        <v>#N/A</v>
      </c>
      <c r="M366" s="46" t="str">
        <f t="shared" si="4"/>
        <v>#N/A</v>
      </c>
      <c r="N366" s="46" t="str">
        <f>(M366-I366)*((VLOOKUP(B366,'Set Up Employee Data'!A:O,7,FALSE)))</f>
        <v>#N/A</v>
      </c>
      <c r="O366" s="46" t="str">
        <f>(M366-I366)*((VLOOKUP(B366,'Set Up Employee Data'!A:O,8,FALSE)))</f>
        <v>#N/A</v>
      </c>
      <c r="P366" s="46" t="str">
        <f>(M366-I366)*((VLOOKUP(B366,'Set Up Employee Data'!A:O,5,FALSE)))</f>
        <v>#N/A</v>
      </c>
      <c r="Q366" s="46" t="str">
        <f>(M366-I366)*((VLOOKUP(B366,'Set Up Employee Data'!A:O,6,FALSE)))</f>
        <v>#N/A</v>
      </c>
      <c r="R366" s="46">
        <f>IFERROR(((VLOOKUP(B366,'Set Up Employee Data'!A:O,9,FALSE)))+((VLOOKUP(B366,'Set Up Employee Data'!A:O,10,FALSE)))+((VLOOKUP(B366,'Set Up Employee Data'!A:O,11,FALSE)))+((VLOOKUP(B366,'Set Up Employee Data'!A:O,12,FALSE))),0)</f>
        <v>0</v>
      </c>
      <c r="S366" s="46">
        <f>IFERROR(((VLOOKUP(B366,'Set Up Employee Data'!A:O,13,FALSE)))+((VLOOKUP(B366,'Set Up Employee Data'!A:O,14,FALSE)))+((VLOOKUP(B366,'Set Up Employee Data'!A:O,15,FALSE))),0)</f>
        <v>0</v>
      </c>
      <c r="T366" s="46" t="str">
        <f t="shared" si="5"/>
        <v>#N/A</v>
      </c>
      <c r="U366" s="69" t="str">
        <f t="shared" si="6"/>
        <v>#N/A</v>
      </c>
    </row>
    <row r="367" ht="14.25" hidden="1" customHeight="1">
      <c r="A367" s="32"/>
      <c r="B367" s="32"/>
      <c r="C367" s="33" t="str">
        <f>VLOOKUP(B367,'Set Up Employee Data'!A:O,2,FALSE)</f>
        <v>#N/A</v>
      </c>
      <c r="D367" s="33" t="str">
        <f t="shared" si="1"/>
        <v>#N/A</v>
      </c>
      <c r="E367" s="32"/>
      <c r="F367" s="32"/>
      <c r="G367" s="32"/>
      <c r="H367" s="33"/>
      <c r="I367" s="41"/>
      <c r="J367" s="68">
        <f>IFERROR(VLOOKUP(B367,'Set Up Employee Data'!A:O,3,FALSE)/(VLOOKUP(B367,'Set Up Employee Data'!A:O,4,FALSE)),0)</f>
        <v>0</v>
      </c>
      <c r="K367" s="46" t="str">
        <f t="shared" si="2"/>
        <v>#N/A</v>
      </c>
      <c r="L367" s="46" t="str">
        <f t="shared" si="3"/>
        <v>#N/A</v>
      </c>
      <c r="M367" s="46" t="str">
        <f t="shared" si="4"/>
        <v>#N/A</v>
      </c>
      <c r="N367" s="46" t="str">
        <f>(M367-I367)*((VLOOKUP(B367,'Set Up Employee Data'!A:O,7,FALSE)))</f>
        <v>#N/A</v>
      </c>
      <c r="O367" s="46" t="str">
        <f>(M367-I367)*((VLOOKUP(B367,'Set Up Employee Data'!A:O,8,FALSE)))</f>
        <v>#N/A</v>
      </c>
      <c r="P367" s="46" t="str">
        <f>(M367-I367)*((VLOOKUP(B367,'Set Up Employee Data'!A:O,5,FALSE)))</f>
        <v>#N/A</v>
      </c>
      <c r="Q367" s="46" t="str">
        <f>(M367-I367)*((VLOOKUP(B367,'Set Up Employee Data'!A:O,6,FALSE)))</f>
        <v>#N/A</v>
      </c>
      <c r="R367" s="46">
        <f>IFERROR(((VLOOKUP(B367,'Set Up Employee Data'!A:O,9,FALSE)))+((VLOOKUP(B367,'Set Up Employee Data'!A:O,10,FALSE)))+((VLOOKUP(B367,'Set Up Employee Data'!A:O,11,FALSE)))+((VLOOKUP(B367,'Set Up Employee Data'!A:O,12,FALSE))),0)</f>
        <v>0</v>
      </c>
      <c r="S367" s="46">
        <f>IFERROR(((VLOOKUP(B367,'Set Up Employee Data'!A:O,13,FALSE)))+((VLOOKUP(B367,'Set Up Employee Data'!A:O,14,FALSE)))+((VLOOKUP(B367,'Set Up Employee Data'!A:O,15,FALSE))),0)</f>
        <v>0</v>
      </c>
      <c r="T367" s="46" t="str">
        <f t="shared" si="5"/>
        <v>#N/A</v>
      </c>
      <c r="U367" s="69" t="str">
        <f t="shared" si="6"/>
        <v>#N/A</v>
      </c>
    </row>
    <row r="368" ht="14.25" hidden="1" customHeight="1">
      <c r="A368" s="32"/>
      <c r="B368" s="32"/>
      <c r="C368" s="33" t="str">
        <f>VLOOKUP(B368,'Set Up Employee Data'!A:O,2,FALSE)</f>
        <v>#N/A</v>
      </c>
      <c r="D368" s="33" t="str">
        <f t="shared" si="1"/>
        <v>#N/A</v>
      </c>
      <c r="E368" s="32"/>
      <c r="F368" s="32"/>
      <c r="G368" s="32"/>
      <c r="H368" s="33"/>
      <c r="I368" s="41"/>
      <c r="J368" s="68">
        <f>IFERROR(VLOOKUP(B368,'Set Up Employee Data'!A:O,3,FALSE)/(VLOOKUP(B368,'Set Up Employee Data'!A:O,4,FALSE)),0)</f>
        <v>0</v>
      </c>
      <c r="K368" s="46" t="str">
        <f t="shared" si="2"/>
        <v>#N/A</v>
      </c>
      <c r="L368" s="46" t="str">
        <f t="shared" si="3"/>
        <v>#N/A</v>
      </c>
      <c r="M368" s="46" t="str">
        <f t="shared" si="4"/>
        <v>#N/A</v>
      </c>
      <c r="N368" s="46" t="str">
        <f>(M368-I368)*((VLOOKUP(B368,'Set Up Employee Data'!A:O,7,FALSE)))</f>
        <v>#N/A</v>
      </c>
      <c r="O368" s="46" t="str">
        <f>(M368-I368)*((VLOOKUP(B368,'Set Up Employee Data'!A:O,8,FALSE)))</f>
        <v>#N/A</v>
      </c>
      <c r="P368" s="46" t="str">
        <f>(M368-I368)*((VLOOKUP(B368,'Set Up Employee Data'!A:O,5,FALSE)))</f>
        <v>#N/A</v>
      </c>
      <c r="Q368" s="46" t="str">
        <f>(M368-I368)*((VLOOKUP(B368,'Set Up Employee Data'!A:O,6,FALSE)))</f>
        <v>#N/A</v>
      </c>
      <c r="R368" s="46">
        <f>IFERROR(((VLOOKUP(B368,'Set Up Employee Data'!A:O,9,FALSE)))+((VLOOKUP(B368,'Set Up Employee Data'!A:O,10,FALSE)))+((VLOOKUP(B368,'Set Up Employee Data'!A:O,11,FALSE)))+((VLOOKUP(B368,'Set Up Employee Data'!A:O,12,FALSE))),0)</f>
        <v>0</v>
      </c>
      <c r="S368" s="46">
        <f>IFERROR(((VLOOKUP(B368,'Set Up Employee Data'!A:O,13,FALSE)))+((VLOOKUP(B368,'Set Up Employee Data'!A:O,14,FALSE)))+((VLOOKUP(B368,'Set Up Employee Data'!A:O,15,FALSE))),0)</f>
        <v>0</v>
      </c>
      <c r="T368" s="46" t="str">
        <f t="shared" si="5"/>
        <v>#N/A</v>
      </c>
      <c r="U368" s="69" t="str">
        <f t="shared" si="6"/>
        <v>#N/A</v>
      </c>
    </row>
    <row r="369" ht="14.25" hidden="1" customHeight="1">
      <c r="A369" s="32"/>
      <c r="B369" s="32"/>
      <c r="C369" s="33" t="str">
        <f>VLOOKUP(B369,'Set Up Employee Data'!A:O,2,FALSE)</f>
        <v>#N/A</v>
      </c>
      <c r="D369" s="33" t="str">
        <f t="shared" si="1"/>
        <v>#N/A</v>
      </c>
      <c r="E369" s="32"/>
      <c r="F369" s="32"/>
      <c r="G369" s="32"/>
      <c r="H369" s="33"/>
      <c r="I369" s="41"/>
      <c r="J369" s="68">
        <f>IFERROR(VLOOKUP(B369,'Set Up Employee Data'!A:O,3,FALSE)/(VLOOKUP(B369,'Set Up Employee Data'!A:O,4,FALSE)),0)</f>
        <v>0</v>
      </c>
      <c r="K369" s="46" t="str">
        <f t="shared" si="2"/>
        <v>#N/A</v>
      </c>
      <c r="L369" s="46" t="str">
        <f t="shared" si="3"/>
        <v>#N/A</v>
      </c>
      <c r="M369" s="46" t="str">
        <f t="shared" si="4"/>
        <v>#N/A</v>
      </c>
      <c r="N369" s="46" t="str">
        <f>(M369-I369)*((VLOOKUP(B369,'Set Up Employee Data'!A:O,7,FALSE)))</f>
        <v>#N/A</v>
      </c>
      <c r="O369" s="46" t="str">
        <f>(M369-I369)*((VLOOKUP(B369,'Set Up Employee Data'!A:O,8,FALSE)))</f>
        <v>#N/A</v>
      </c>
      <c r="P369" s="46" t="str">
        <f>(M369-I369)*((VLOOKUP(B369,'Set Up Employee Data'!A:O,5,FALSE)))</f>
        <v>#N/A</v>
      </c>
      <c r="Q369" s="46" t="str">
        <f>(M369-I369)*((VLOOKUP(B369,'Set Up Employee Data'!A:O,6,FALSE)))</f>
        <v>#N/A</v>
      </c>
      <c r="R369" s="46">
        <f>IFERROR(((VLOOKUP(B369,'Set Up Employee Data'!A:O,9,FALSE)))+((VLOOKUP(B369,'Set Up Employee Data'!A:O,10,FALSE)))+((VLOOKUP(B369,'Set Up Employee Data'!A:O,11,FALSE)))+((VLOOKUP(B369,'Set Up Employee Data'!A:O,12,FALSE))),0)</f>
        <v>0</v>
      </c>
      <c r="S369" s="46">
        <f>IFERROR(((VLOOKUP(B369,'Set Up Employee Data'!A:O,13,FALSE)))+((VLOOKUP(B369,'Set Up Employee Data'!A:O,14,FALSE)))+((VLOOKUP(B369,'Set Up Employee Data'!A:O,15,FALSE))),0)</f>
        <v>0</v>
      </c>
      <c r="T369" s="46" t="str">
        <f t="shared" si="5"/>
        <v>#N/A</v>
      </c>
      <c r="U369" s="69" t="str">
        <f t="shared" si="6"/>
        <v>#N/A</v>
      </c>
    </row>
    <row r="370" ht="14.25" hidden="1" customHeight="1">
      <c r="A370" s="32"/>
      <c r="B370" s="32"/>
      <c r="C370" s="33" t="str">
        <f>VLOOKUP(B370,'Set Up Employee Data'!A:O,2,FALSE)</f>
        <v>#N/A</v>
      </c>
      <c r="D370" s="33" t="str">
        <f t="shared" si="1"/>
        <v>#N/A</v>
      </c>
      <c r="E370" s="32"/>
      <c r="F370" s="32"/>
      <c r="G370" s="32"/>
      <c r="H370" s="33"/>
      <c r="I370" s="41"/>
      <c r="J370" s="68">
        <f>IFERROR(VLOOKUP(B370,'Set Up Employee Data'!A:O,3,FALSE)/(VLOOKUP(B370,'Set Up Employee Data'!A:O,4,FALSE)),0)</f>
        <v>0</v>
      </c>
      <c r="K370" s="46" t="str">
        <f t="shared" si="2"/>
        <v>#N/A</v>
      </c>
      <c r="L370" s="46" t="str">
        <f t="shared" si="3"/>
        <v>#N/A</v>
      </c>
      <c r="M370" s="46" t="str">
        <f t="shared" si="4"/>
        <v>#N/A</v>
      </c>
      <c r="N370" s="46" t="str">
        <f>(M370-I370)*((VLOOKUP(B370,'Set Up Employee Data'!A:O,7,FALSE)))</f>
        <v>#N/A</v>
      </c>
      <c r="O370" s="46" t="str">
        <f>(M370-I370)*((VLOOKUP(B370,'Set Up Employee Data'!A:O,8,FALSE)))</f>
        <v>#N/A</v>
      </c>
      <c r="P370" s="46" t="str">
        <f>(M370-I370)*((VLOOKUP(B370,'Set Up Employee Data'!A:O,5,FALSE)))</f>
        <v>#N/A</v>
      </c>
      <c r="Q370" s="46" t="str">
        <f>(M370-I370)*((VLOOKUP(B370,'Set Up Employee Data'!A:O,6,FALSE)))</f>
        <v>#N/A</v>
      </c>
      <c r="R370" s="46">
        <f>IFERROR(((VLOOKUP(B370,'Set Up Employee Data'!A:O,9,FALSE)))+((VLOOKUP(B370,'Set Up Employee Data'!A:O,10,FALSE)))+((VLOOKUP(B370,'Set Up Employee Data'!A:O,11,FALSE)))+((VLOOKUP(B370,'Set Up Employee Data'!A:O,12,FALSE))),0)</f>
        <v>0</v>
      </c>
      <c r="S370" s="46">
        <f>IFERROR(((VLOOKUP(B370,'Set Up Employee Data'!A:O,13,FALSE)))+((VLOOKUP(B370,'Set Up Employee Data'!A:O,14,FALSE)))+((VLOOKUP(B370,'Set Up Employee Data'!A:O,15,FALSE))),0)</f>
        <v>0</v>
      </c>
      <c r="T370" s="46" t="str">
        <f t="shared" si="5"/>
        <v>#N/A</v>
      </c>
      <c r="U370" s="69" t="str">
        <f t="shared" si="6"/>
        <v>#N/A</v>
      </c>
    </row>
    <row r="371" ht="14.25" hidden="1" customHeight="1">
      <c r="A371" s="32"/>
      <c r="B371" s="32"/>
      <c r="C371" s="33" t="str">
        <f>VLOOKUP(B371,'Set Up Employee Data'!A:O,2,FALSE)</f>
        <v>#N/A</v>
      </c>
      <c r="D371" s="33" t="str">
        <f t="shared" si="1"/>
        <v>#N/A</v>
      </c>
      <c r="E371" s="32"/>
      <c r="F371" s="32"/>
      <c r="G371" s="32"/>
      <c r="H371" s="33"/>
      <c r="I371" s="41"/>
      <c r="J371" s="68">
        <f>IFERROR(VLOOKUP(B371,'Set Up Employee Data'!A:O,3,FALSE)/(VLOOKUP(B371,'Set Up Employee Data'!A:O,4,FALSE)),0)</f>
        <v>0</v>
      </c>
      <c r="K371" s="46" t="str">
        <f t="shared" si="2"/>
        <v>#N/A</v>
      </c>
      <c r="L371" s="46" t="str">
        <f t="shared" si="3"/>
        <v>#N/A</v>
      </c>
      <c r="M371" s="46" t="str">
        <f t="shared" si="4"/>
        <v>#N/A</v>
      </c>
      <c r="N371" s="46" t="str">
        <f>(M371-I371)*((VLOOKUP(B371,'Set Up Employee Data'!A:O,7,FALSE)))</f>
        <v>#N/A</v>
      </c>
      <c r="O371" s="46" t="str">
        <f>(M371-I371)*((VLOOKUP(B371,'Set Up Employee Data'!A:O,8,FALSE)))</f>
        <v>#N/A</v>
      </c>
      <c r="P371" s="46" t="str">
        <f>(M371-I371)*((VLOOKUP(B371,'Set Up Employee Data'!A:O,5,FALSE)))</f>
        <v>#N/A</v>
      </c>
      <c r="Q371" s="46" t="str">
        <f>(M371-I371)*((VLOOKUP(B371,'Set Up Employee Data'!A:O,6,FALSE)))</f>
        <v>#N/A</v>
      </c>
      <c r="R371" s="46">
        <f>IFERROR(((VLOOKUP(B371,'Set Up Employee Data'!A:O,9,FALSE)))+((VLOOKUP(B371,'Set Up Employee Data'!A:O,10,FALSE)))+((VLOOKUP(B371,'Set Up Employee Data'!A:O,11,FALSE)))+((VLOOKUP(B371,'Set Up Employee Data'!A:O,12,FALSE))),0)</f>
        <v>0</v>
      </c>
      <c r="S371" s="46">
        <f>IFERROR(((VLOOKUP(B371,'Set Up Employee Data'!A:O,13,FALSE)))+((VLOOKUP(B371,'Set Up Employee Data'!A:O,14,FALSE)))+((VLOOKUP(B371,'Set Up Employee Data'!A:O,15,FALSE))),0)</f>
        <v>0</v>
      </c>
      <c r="T371" s="46" t="str">
        <f t="shared" si="5"/>
        <v>#N/A</v>
      </c>
      <c r="U371" s="69" t="str">
        <f t="shared" si="6"/>
        <v>#N/A</v>
      </c>
    </row>
    <row r="372" ht="14.25" hidden="1" customHeight="1">
      <c r="A372" s="32"/>
      <c r="B372" s="32"/>
      <c r="C372" s="33" t="str">
        <f>VLOOKUP(B372,'Set Up Employee Data'!A:O,2,FALSE)</f>
        <v>#N/A</v>
      </c>
      <c r="D372" s="33" t="str">
        <f t="shared" si="1"/>
        <v>#N/A</v>
      </c>
      <c r="E372" s="32"/>
      <c r="F372" s="32"/>
      <c r="G372" s="32"/>
      <c r="H372" s="33"/>
      <c r="I372" s="41"/>
      <c r="J372" s="68">
        <f>IFERROR(VLOOKUP(B372,'Set Up Employee Data'!A:O,3,FALSE)/(VLOOKUP(B372,'Set Up Employee Data'!A:O,4,FALSE)),0)</f>
        <v>0</v>
      </c>
      <c r="K372" s="46" t="str">
        <f t="shared" si="2"/>
        <v>#N/A</v>
      </c>
      <c r="L372" s="46" t="str">
        <f t="shared" si="3"/>
        <v>#N/A</v>
      </c>
      <c r="M372" s="46" t="str">
        <f t="shared" si="4"/>
        <v>#N/A</v>
      </c>
      <c r="N372" s="46" t="str">
        <f>(M372-I372)*((VLOOKUP(B372,'Set Up Employee Data'!A:O,7,FALSE)))</f>
        <v>#N/A</v>
      </c>
      <c r="O372" s="46" t="str">
        <f>(M372-I372)*((VLOOKUP(B372,'Set Up Employee Data'!A:O,8,FALSE)))</f>
        <v>#N/A</v>
      </c>
      <c r="P372" s="46" t="str">
        <f>(M372-I372)*((VLOOKUP(B372,'Set Up Employee Data'!A:O,5,FALSE)))</f>
        <v>#N/A</v>
      </c>
      <c r="Q372" s="46" t="str">
        <f>(M372-I372)*((VLOOKUP(B372,'Set Up Employee Data'!A:O,6,FALSE)))</f>
        <v>#N/A</v>
      </c>
      <c r="R372" s="46">
        <f>IFERROR(((VLOOKUP(B372,'Set Up Employee Data'!A:O,9,FALSE)))+((VLOOKUP(B372,'Set Up Employee Data'!A:O,10,FALSE)))+((VLOOKUP(B372,'Set Up Employee Data'!A:O,11,FALSE)))+((VLOOKUP(B372,'Set Up Employee Data'!A:O,12,FALSE))),0)</f>
        <v>0</v>
      </c>
      <c r="S372" s="46">
        <f>IFERROR(((VLOOKUP(B372,'Set Up Employee Data'!A:O,13,FALSE)))+((VLOOKUP(B372,'Set Up Employee Data'!A:O,14,FALSE)))+((VLOOKUP(B372,'Set Up Employee Data'!A:O,15,FALSE))),0)</f>
        <v>0</v>
      </c>
      <c r="T372" s="46" t="str">
        <f t="shared" si="5"/>
        <v>#N/A</v>
      </c>
      <c r="U372" s="69" t="str">
        <f t="shared" si="6"/>
        <v>#N/A</v>
      </c>
    </row>
    <row r="373" ht="14.25" hidden="1" customHeight="1">
      <c r="A373" s="32"/>
      <c r="B373" s="32"/>
      <c r="C373" s="33" t="str">
        <f>VLOOKUP(B373,'Set Up Employee Data'!A:O,2,FALSE)</f>
        <v>#N/A</v>
      </c>
      <c r="D373" s="33" t="str">
        <f t="shared" si="1"/>
        <v>#N/A</v>
      </c>
      <c r="E373" s="32"/>
      <c r="F373" s="32"/>
      <c r="G373" s="32"/>
      <c r="H373" s="33"/>
      <c r="I373" s="41"/>
      <c r="J373" s="68">
        <f>IFERROR(VLOOKUP(B373,'Set Up Employee Data'!A:O,3,FALSE)/(VLOOKUP(B373,'Set Up Employee Data'!A:O,4,FALSE)),0)</f>
        <v>0</v>
      </c>
      <c r="K373" s="46" t="str">
        <f t="shared" si="2"/>
        <v>#N/A</v>
      </c>
      <c r="L373" s="46" t="str">
        <f t="shared" si="3"/>
        <v>#N/A</v>
      </c>
      <c r="M373" s="46" t="str">
        <f t="shared" si="4"/>
        <v>#N/A</v>
      </c>
      <c r="N373" s="46" t="str">
        <f>(M373-I373)*((VLOOKUP(B373,'Set Up Employee Data'!A:O,7,FALSE)))</f>
        <v>#N/A</v>
      </c>
      <c r="O373" s="46" t="str">
        <f>(M373-I373)*((VLOOKUP(B373,'Set Up Employee Data'!A:O,8,FALSE)))</f>
        <v>#N/A</v>
      </c>
      <c r="P373" s="46" t="str">
        <f>(M373-I373)*((VLOOKUP(B373,'Set Up Employee Data'!A:O,5,FALSE)))</f>
        <v>#N/A</v>
      </c>
      <c r="Q373" s="46" t="str">
        <f>(M373-I373)*((VLOOKUP(B373,'Set Up Employee Data'!A:O,6,FALSE)))</f>
        <v>#N/A</v>
      </c>
      <c r="R373" s="46">
        <f>IFERROR(((VLOOKUP(B373,'Set Up Employee Data'!A:O,9,FALSE)))+((VLOOKUP(B373,'Set Up Employee Data'!A:O,10,FALSE)))+((VLOOKUP(B373,'Set Up Employee Data'!A:O,11,FALSE)))+((VLOOKUP(B373,'Set Up Employee Data'!A:O,12,FALSE))),0)</f>
        <v>0</v>
      </c>
      <c r="S373" s="46">
        <f>IFERROR(((VLOOKUP(B373,'Set Up Employee Data'!A:O,13,FALSE)))+((VLOOKUP(B373,'Set Up Employee Data'!A:O,14,FALSE)))+((VLOOKUP(B373,'Set Up Employee Data'!A:O,15,FALSE))),0)</f>
        <v>0</v>
      </c>
      <c r="T373" s="46" t="str">
        <f t="shared" si="5"/>
        <v>#N/A</v>
      </c>
      <c r="U373" s="69" t="str">
        <f t="shared" si="6"/>
        <v>#N/A</v>
      </c>
    </row>
    <row r="374" ht="14.25" hidden="1" customHeight="1">
      <c r="A374" s="32"/>
      <c r="B374" s="32"/>
      <c r="C374" s="33" t="str">
        <f>VLOOKUP(B374,'Set Up Employee Data'!A:O,2,FALSE)</f>
        <v>#N/A</v>
      </c>
      <c r="D374" s="33" t="str">
        <f t="shared" si="1"/>
        <v>#N/A</v>
      </c>
      <c r="E374" s="32"/>
      <c r="F374" s="32"/>
      <c r="G374" s="32"/>
      <c r="H374" s="33"/>
      <c r="I374" s="41"/>
      <c r="J374" s="68">
        <f>IFERROR(VLOOKUP(B374,'Set Up Employee Data'!A:O,3,FALSE)/(VLOOKUP(B374,'Set Up Employee Data'!A:O,4,FALSE)),0)</f>
        <v>0</v>
      </c>
      <c r="K374" s="46" t="str">
        <f t="shared" si="2"/>
        <v>#N/A</v>
      </c>
      <c r="L374" s="46" t="str">
        <f t="shared" si="3"/>
        <v>#N/A</v>
      </c>
      <c r="M374" s="46" t="str">
        <f t="shared" si="4"/>
        <v>#N/A</v>
      </c>
      <c r="N374" s="46" t="str">
        <f>(M374-I374)*((VLOOKUP(B374,'Set Up Employee Data'!A:O,7,FALSE)))</f>
        <v>#N/A</v>
      </c>
      <c r="O374" s="46" t="str">
        <f>(M374-I374)*((VLOOKUP(B374,'Set Up Employee Data'!A:O,8,FALSE)))</f>
        <v>#N/A</v>
      </c>
      <c r="P374" s="46" t="str">
        <f>(M374-I374)*((VLOOKUP(B374,'Set Up Employee Data'!A:O,5,FALSE)))</f>
        <v>#N/A</v>
      </c>
      <c r="Q374" s="46" t="str">
        <f>(M374-I374)*((VLOOKUP(B374,'Set Up Employee Data'!A:O,6,FALSE)))</f>
        <v>#N/A</v>
      </c>
      <c r="R374" s="46">
        <f>IFERROR(((VLOOKUP(B374,'Set Up Employee Data'!A:O,9,FALSE)))+((VLOOKUP(B374,'Set Up Employee Data'!A:O,10,FALSE)))+((VLOOKUP(B374,'Set Up Employee Data'!A:O,11,FALSE)))+((VLOOKUP(B374,'Set Up Employee Data'!A:O,12,FALSE))),0)</f>
        <v>0</v>
      </c>
      <c r="S374" s="46">
        <f>IFERROR(((VLOOKUP(B374,'Set Up Employee Data'!A:O,13,FALSE)))+((VLOOKUP(B374,'Set Up Employee Data'!A:O,14,FALSE)))+((VLOOKUP(B374,'Set Up Employee Data'!A:O,15,FALSE))),0)</f>
        <v>0</v>
      </c>
      <c r="T374" s="46" t="str">
        <f t="shared" si="5"/>
        <v>#N/A</v>
      </c>
      <c r="U374" s="69" t="str">
        <f t="shared" si="6"/>
        <v>#N/A</v>
      </c>
    </row>
    <row r="375" ht="14.25" hidden="1" customHeight="1">
      <c r="A375" s="32"/>
      <c r="B375" s="32"/>
      <c r="C375" s="33" t="str">
        <f>VLOOKUP(B375,'Set Up Employee Data'!A:O,2,FALSE)</f>
        <v>#N/A</v>
      </c>
      <c r="D375" s="33" t="str">
        <f t="shared" si="1"/>
        <v>#N/A</v>
      </c>
      <c r="E375" s="32"/>
      <c r="F375" s="32"/>
      <c r="G375" s="32"/>
      <c r="H375" s="33"/>
      <c r="I375" s="41"/>
      <c r="J375" s="68">
        <f>IFERROR(VLOOKUP(B375,'Set Up Employee Data'!A:O,3,FALSE)/(VLOOKUP(B375,'Set Up Employee Data'!A:O,4,FALSE)),0)</f>
        <v>0</v>
      </c>
      <c r="K375" s="46" t="str">
        <f t="shared" si="2"/>
        <v>#N/A</v>
      </c>
      <c r="L375" s="46" t="str">
        <f t="shared" si="3"/>
        <v>#N/A</v>
      </c>
      <c r="M375" s="46" t="str">
        <f t="shared" si="4"/>
        <v>#N/A</v>
      </c>
      <c r="N375" s="46" t="str">
        <f>(M375-I375)*((VLOOKUP(B375,'Set Up Employee Data'!A:O,7,FALSE)))</f>
        <v>#N/A</v>
      </c>
      <c r="O375" s="46" t="str">
        <f>(M375-I375)*((VLOOKUP(B375,'Set Up Employee Data'!A:O,8,FALSE)))</f>
        <v>#N/A</v>
      </c>
      <c r="P375" s="46" t="str">
        <f>(M375-I375)*((VLOOKUP(B375,'Set Up Employee Data'!A:O,5,FALSE)))</f>
        <v>#N/A</v>
      </c>
      <c r="Q375" s="46" t="str">
        <f>(M375-I375)*((VLOOKUP(B375,'Set Up Employee Data'!A:O,6,FALSE)))</f>
        <v>#N/A</v>
      </c>
      <c r="R375" s="46">
        <f>IFERROR(((VLOOKUP(B375,'Set Up Employee Data'!A:O,9,FALSE)))+((VLOOKUP(B375,'Set Up Employee Data'!A:O,10,FALSE)))+((VLOOKUP(B375,'Set Up Employee Data'!A:O,11,FALSE)))+((VLOOKUP(B375,'Set Up Employee Data'!A:O,12,FALSE))),0)</f>
        <v>0</v>
      </c>
      <c r="S375" s="46">
        <f>IFERROR(((VLOOKUP(B375,'Set Up Employee Data'!A:O,13,FALSE)))+((VLOOKUP(B375,'Set Up Employee Data'!A:O,14,FALSE)))+((VLOOKUP(B375,'Set Up Employee Data'!A:O,15,FALSE))),0)</f>
        <v>0</v>
      </c>
      <c r="T375" s="46" t="str">
        <f t="shared" si="5"/>
        <v>#N/A</v>
      </c>
      <c r="U375" s="69" t="str">
        <f t="shared" si="6"/>
        <v>#N/A</v>
      </c>
    </row>
    <row r="376" ht="14.25" hidden="1" customHeight="1">
      <c r="A376" s="32"/>
      <c r="B376" s="32"/>
      <c r="C376" s="33" t="str">
        <f>VLOOKUP(B376,'Set Up Employee Data'!A:O,2,FALSE)</f>
        <v>#N/A</v>
      </c>
      <c r="D376" s="33" t="str">
        <f t="shared" si="1"/>
        <v>#N/A</v>
      </c>
      <c r="E376" s="32"/>
      <c r="F376" s="32"/>
      <c r="G376" s="32"/>
      <c r="H376" s="33"/>
      <c r="I376" s="41"/>
      <c r="J376" s="68">
        <f>IFERROR(VLOOKUP(B376,'Set Up Employee Data'!A:O,3,FALSE)/(VLOOKUP(B376,'Set Up Employee Data'!A:O,4,FALSE)),0)</f>
        <v>0</v>
      </c>
      <c r="K376" s="46" t="str">
        <f t="shared" si="2"/>
        <v>#N/A</v>
      </c>
      <c r="L376" s="46" t="str">
        <f t="shared" si="3"/>
        <v>#N/A</v>
      </c>
      <c r="M376" s="46" t="str">
        <f t="shared" si="4"/>
        <v>#N/A</v>
      </c>
      <c r="N376" s="46" t="str">
        <f>(M376-I376)*((VLOOKUP(B376,'Set Up Employee Data'!A:O,7,FALSE)))</f>
        <v>#N/A</v>
      </c>
      <c r="O376" s="46" t="str">
        <f>(M376-I376)*((VLOOKUP(B376,'Set Up Employee Data'!A:O,8,FALSE)))</f>
        <v>#N/A</v>
      </c>
      <c r="P376" s="46" t="str">
        <f>(M376-I376)*((VLOOKUP(B376,'Set Up Employee Data'!A:O,5,FALSE)))</f>
        <v>#N/A</v>
      </c>
      <c r="Q376" s="46" t="str">
        <f>(M376-I376)*((VLOOKUP(B376,'Set Up Employee Data'!A:O,6,FALSE)))</f>
        <v>#N/A</v>
      </c>
      <c r="R376" s="46">
        <f>IFERROR(((VLOOKUP(B376,'Set Up Employee Data'!A:O,9,FALSE)))+((VLOOKUP(B376,'Set Up Employee Data'!A:O,10,FALSE)))+((VLOOKUP(B376,'Set Up Employee Data'!A:O,11,FALSE)))+((VLOOKUP(B376,'Set Up Employee Data'!A:O,12,FALSE))),0)</f>
        <v>0</v>
      </c>
      <c r="S376" s="46">
        <f>IFERROR(((VLOOKUP(B376,'Set Up Employee Data'!A:O,13,FALSE)))+((VLOOKUP(B376,'Set Up Employee Data'!A:O,14,FALSE)))+((VLOOKUP(B376,'Set Up Employee Data'!A:O,15,FALSE))),0)</f>
        <v>0</v>
      </c>
      <c r="T376" s="46" t="str">
        <f t="shared" si="5"/>
        <v>#N/A</v>
      </c>
      <c r="U376" s="69" t="str">
        <f t="shared" si="6"/>
        <v>#N/A</v>
      </c>
    </row>
    <row r="377" ht="14.25" hidden="1" customHeight="1">
      <c r="A377" s="32"/>
      <c r="B377" s="32"/>
      <c r="C377" s="33" t="str">
        <f>VLOOKUP(B377,'Set Up Employee Data'!A:O,2,FALSE)</f>
        <v>#N/A</v>
      </c>
      <c r="D377" s="33" t="str">
        <f t="shared" si="1"/>
        <v>#N/A</v>
      </c>
      <c r="E377" s="32"/>
      <c r="F377" s="32"/>
      <c r="G377" s="32"/>
      <c r="H377" s="33"/>
      <c r="I377" s="41"/>
      <c r="J377" s="68">
        <f>IFERROR(VLOOKUP(B377,'Set Up Employee Data'!A:O,3,FALSE)/(VLOOKUP(B377,'Set Up Employee Data'!A:O,4,FALSE)),0)</f>
        <v>0</v>
      </c>
      <c r="K377" s="46" t="str">
        <f t="shared" si="2"/>
        <v>#N/A</v>
      </c>
      <c r="L377" s="46" t="str">
        <f t="shared" si="3"/>
        <v>#N/A</v>
      </c>
      <c r="M377" s="46" t="str">
        <f t="shared" si="4"/>
        <v>#N/A</v>
      </c>
      <c r="N377" s="46" t="str">
        <f>(M377-I377)*((VLOOKUP(B377,'Set Up Employee Data'!A:O,7,FALSE)))</f>
        <v>#N/A</v>
      </c>
      <c r="O377" s="46" t="str">
        <f>(M377-I377)*((VLOOKUP(B377,'Set Up Employee Data'!A:O,8,FALSE)))</f>
        <v>#N/A</v>
      </c>
      <c r="P377" s="46" t="str">
        <f>(M377-I377)*((VLOOKUP(B377,'Set Up Employee Data'!A:O,5,FALSE)))</f>
        <v>#N/A</v>
      </c>
      <c r="Q377" s="46" t="str">
        <f>(M377-I377)*((VLOOKUP(B377,'Set Up Employee Data'!A:O,6,FALSE)))</f>
        <v>#N/A</v>
      </c>
      <c r="R377" s="46">
        <f>IFERROR(((VLOOKUP(B377,'Set Up Employee Data'!A:O,9,FALSE)))+((VLOOKUP(B377,'Set Up Employee Data'!A:O,10,FALSE)))+((VLOOKUP(B377,'Set Up Employee Data'!A:O,11,FALSE)))+((VLOOKUP(B377,'Set Up Employee Data'!A:O,12,FALSE))),0)</f>
        <v>0</v>
      </c>
      <c r="S377" s="46">
        <f>IFERROR(((VLOOKUP(B377,'Set Up Employee Data'!A:O,13,FALSE)))+((VLOOKUP(B377,'Set Up Employee Data'!A:O,14,FALSE)))+((VLOOKUP(B377,'Set Up Employee Data'!A:O,15,FALSE))),0)</f>
        <v>0</v>
      </c>
      <c r="T377" s="46" t="str">
        <f t="shared" si="5"/>
        <v>#N/A</v>
      </c>
      <c r="U377" s="69" t="str">
        <f t="shared" si="6"/>
        <v>#N/A</v>
      </c>
    </row>
    <row r="378" ht="14.25" hidden="1" customHeight="1">
      <c r="A378" s="32"/>
      <c r="B378" s="32"/>
      <c r="C378" s="33" t="str">
        <f>VLOOKUP(B378,'Set Up Employee Data'!A:O,2,FALSE)</f>
        <v>#N/A</v>
      </c>
      <c r="D378" s="33" t="str">
        <f t="shared" si="1"/>
        <v>#N/A</v>
      </c>
      <c r="E378" s="32"/>
      <c r="F378" s="32"/>
      <c r="G378" s="32"/>
      <c r="H378" s="33"/>
      <c r="I378" s="41"/>
      <c r="J378" s="68">
        <f>IFERROR(VLOOKUP(B378,'Set Up Employee Data'!A:O,3,FALSE)/(VLOOKUP(B378,'Set Up Employee Data'!A:O,4,FALSE)),0)</f>
        <v>0</v>
      </c>
      <c r="K378" s="46" t="str">
        <f t="shared" si="2"/>
        <v>#N/A</v>
      </c>
      <c r="L378" s="46" t="str">
        <f t="shared" si="3"/>
        <v>#N/A</v>
      </c>
      <c r="M378" s="46" t="str">
        <f t="shared" si="4"/>
        <v>#N/A</v>
      </c>
      <c r="N378" s="46" t="str">
        <f>(M378-I378)*((VLOOKUP(B378,'Set Up Employee Data'!A:O,7,FALSE)))</f>
        <v>#N/A</v>
      </c>
      <c r="O378" s="46" t="str">
        <f>(M378-I378)*((VLOOKUP(B378,'Set Up Employee Data'!A:O,8,FALSE)))</f>
        <v>#N/A</v>
      </c>
      <c r="P378" s="46" t="str">
        <f>(M378-I378)*((VLOOKUP(B378,'Set Up Employee Data'!A:O,5,FALSE)))</f>
        <v>#N/A</v>
      </c>
      <c r="Q378" s="46" t="str">
        <f>(M378-I378)*((VLOOKUP(B378,'Set Up Employee Data'!A:O,6,FALSE)))</f>
        <v>#N/A</v>
      </c>
      <c r="R378" s="46">
        <f>IFERROR(((VLOOKUP(B378,'Set Up Employee Data'!A:O,9,FALSE)))+((VLOOKUP(B378,'Set Up Employee Data'!A:O,10,FALSE)))+((VLOOKUP(B378,'Set Up Employee Data'!A:O,11,FALSE)))+((VLOOKUP(B378,'Set Up Employee Data'!A:O,12,FALSE))),0)</f>
        <v>0</v>
      </c>
      <c r="S378" s="46">
        <f>IFERROR(((VLOOKUP(B378,'Set Up Employee Data'!A:O,13,FALSE)))+((VLOOKUP(B378,'Set Up Employee Data'!A:O,14,FALSE)))+((VLOOKUP(B378,'Set Up Employee Data'!A:O,15,FALSE))),0)</f>
        <v>0</v>
      </c>
      <c r="T378" s="46" t="str">
        <f t="shared" si="5"/>
        <v>#N/A</v>
      </c>
      <c r="U378" s="69" t="str">
        <f t="shared" si="6"/>
        <v>#N/A</v>
      </c>
    </row>
    <row r="379" ht="14.25" hidden="1" customHeight="1">
      <c r="A379" s="32"/>
      <c r="B379" s="32"/>
      <c r="C379" s="33" t="str">
        <f>VLOOKUP(B379,'Set Up Employee Data'!A:O,2,FALSE)</f>
        <v>#N/A</v>
      </c>
      <c r="D379" s="33" t="str">
        <f t="shared" si="1"/>
        <v>#N/A</v>
      </c>
      <c r="E379" s="32"/>
      <c r="F379" s="32"/>
      <c r="G379" s="32"/>
      <c r="H379" s="33"/>
      <c r="I379" s="41"/>
      <c r="J379" s="68">
        <f>IFERROR(VLOOKUP(B379,'Set Up Employee Data'!A:O,3,FALSE)/(VLOOKUP(B379,'Set Up Employee Data'!A:O,4,FALSE)),0)</f>
        <v>0</v>
      </c>
      <c r="K379" s="46" t="str">
        <f t="shared" si="2"/>
        <v>#N/A</v>
      </c>
      <c r="L379" s="46" t="str">
        <f t="shared" si="3"/>
        <v>#N/A</v>
      </c>
      <c r="M379" s="46" t="str">
        <f t="shared" si="4"/>
        <v>#N/A</v>
      </c>
      <c r="N379" s="46" t="str">
        <f>(M379-I379)*((VLOOKUP(B379,'Set Up Employee Data'!A:O,7,FALSE)))</f>
        <v>#N/A</v>
      </c>
      <c r="O379" s="46" t="str">
        <f>(M379-I379)*((VLOOKUP(B379,'Set Up Employee Data'!A:O,8,FALSE)))</f>
        <v>#N/A</v>
      </c>
      <c r="P379" s="46" t="str">
        <f>(M379-I379)*((VLOOKUP(B379,'Set Up Employee Data'!A:O,5,FALSE)))</f>
        <v>#N/A</v>
      </c>
      <c r="Q379" s="46" t="str">
        <f>(M379-I379)*((VLOOKUP(B379,'Set Up Employee Data'!A:O,6,FALSE)))</f>
        <v>#N/A</v>
      </c>
      <c r="R379" s="46">
        <f>IFERROR(((VLOOKUP(B379,'Set Up Employee Data'!A:O,9,FALSE)))+((VLOOKUP(B379,'Set Up Employee Data'!A:O,10,FALSE)))+((VLOOKUP(B379,'Set Up Employee Data'!A:O,11,FALSE)))+((VLOOKUP(B379,'Set Up Employee Data'!A:O,12,FALSE))),0)</f>
        <v>0</v>
      </c>
      <c r="S379" s="46">
        <f>IFERROR(((VLOOKUP(B379,'Set Up Employee Data'!A:O,13,FALSE)))+((VLOOKUP(B379,'Set Up Employee Data'!A:O,14,FALSE)))+((VLOOKUP(B379,'Set Up Employee Data'!A:O,15,FALSE))),0)</f>
        <v>0</v>
      </c>
      <c r="T379" s="46" t="str">
        <f t="shared" si="5"/>
        <v>#N/A</v>
      </c>
      <c r="U379" s="69" t="str">
        <f t="shared" si="6"/>
        <v>#N/A</v>
      </c>
    </row>
    <row r="380" ht="14.25" hidden="1" customHeight="1">
      <c r="A380" s="32"/>
      <c r="B380" s="32"/>
      <c r="C380" s="33" t="str">
        <f>VLOOKUP(B380,'Set Up Employee Data'!A:O,2,FALSE)</f>
        <v>#N/A</v>
      </c>
      <c r="D380" s="33" t="str">
        <f t="shared" si="1"/>
        <v>#N/A</v>
      </c>
      <c r="E380" s="32"/>
      <c r="F380" s="32"/>
      <c r="G380" s="32"/>
      <c r="H380" s="33"/>
      <c r="I380" s="41"/>
      <c r="J380" s="68">
        <f>IFERROR(VLOOKUP(B380,'Set Up Employee Data'!A:O,3,FALSE)/(VLOOKUP(B380,'Set Up Employee Data'!A:O,4,FALSE)),0)</f>
        <v>0</v>
      </c>
      <c r="K380" s="46" t="str">
        <f t="shared" si="2"/>
        <v>#N/A</v>
      </c>
      <c r="L380" s="46" t="str">
        <f t="shared" si="3"/>
        <v>#N/A</v>
      </c>
      <c r="M380" s="46" t="str">
        <f t="shared" si="4"/>
        <v>#N/A</v>
      </c>
      <c r="N380" s="46" t="str">
        <f>(M380-I380)*((VLOOKUP(B380,'Set Up Employee Data'!A:O,7,FALSE)))</f>
        <v>#N/A</v>
      </c>
      <c r="O380" s="46" t="str">
        <f>(M380-I380)*((VLOOKUP(B380,'Set Up Employee Data'!A:O,8,FALSE)))</f>
        <v>#N/A</v>
      </c>
      <c r="P380" s="46" t="str">
        <f>(M380-I380)*((VLOOKUP(B380,'Set Up Employee Data'!A:O,5,FALSE)))</f>
        <v>#N/A</v>
      </c>
      <c r="Q380" s="46" t="str">
        <f>(M380-I380)*((VLOOKUP(B380,'Set Up Employee Data'!A:O,6,FALSE)))</f>
        <v>#N/A</v>
      </c>
      <c r="R380" s="46">
        <f>IFERROR(((VLOOKUP(B380,'Set Up Employee Data'!A:O,9,FALSE)))+((VLOOKUP(B380,'Set Up Employee Data'!A:O,10,FALSE)))+((VLOOKUP(B380,'Set Up Employee Data'!A:O,11,FALSE)))+((VLOOKUP(B380,'Set Up Employee Data'!A:O,12,FALSE))),0)</f>
        <v>0</v>
      </c>
      <c r="S380" s="46">
        <f>IFERROR(((VLOOKUP(B380,'Set Up Employee Data'!A:O,13,FALSE)))+((VLOOKUP(B380,'Set Up Employee Data'!A:O,14,FALSE)))+((VLOOKUP(B380,'Set Up Employee Data'!A:O,15,FALSE))),0)</f>
        <v>0</v>
      </c>
      <c r="T380" s="46" t="str">
        <f t="shared" si="5"/>
        <v>#N/A</v>
      </c>
      <c r="U380" s="69" t="str">
        <f t="shared" si="6"/>
        <v>#N/A</v>
      </c>
    </row>
    <row r="381" ht="14.25" hidden="1" customHeight="1">
      <c r="A381" s="32"/>
      <c r="B381" s="32"/>
      <c r="C381" s="33" t="str">
        <f>VLOOKUP(B381,'Set Up Employee Data'!A:O,2,FALSE)</f>
        <v>#N/A</v>
      </c>
      <c r="D381" s="33" t="str">
        <f t="shared" si="1"/>
        <v>#N/A</v>
      </c>
      <c r="E381" s="32"/>
      <c r="F381" s="32"/>
      <c r="G381" s="32"/>
      <c r="H381" s="33"/>
      <c r="I381" s="41"/>
      <c r="J381" s="68">
        <f>IFERROR(VLOOKUP(B381,'Set Up Employee Data'!A:O,3,FALSE)/(VLOOKUP(B381,'Set Up Employee Data'!A:O,4,FALSE)),0)</f>
        <v>0</v>
      </c>
      <c r="K381" s="46" t="str">
        <f t="shared" si="2"/>
        <v>#N/A</v>
      </c>
      <c r="L381" s="46" t="str">
        <f t="shared" si="3"/>
        <v>#N/A</v>
      </c>
      <c r="M381" s="46" t="str">
        <f t="shared" si="4"/>
        <v>#N/A</v>
      </c>
      <c r="N381" s="46" t="str">
        <f>(M381-I381)*((VLOOKUP(B381,'Set Up Employee Data'!A:O,7,FALSE)))</f>
        <v>#N/A</v>
      </c>
      <c r="O381" s="46" t="str">
        <f>(M381-I381)*((VLOOKUP(B381,'Set Up Employee Data'!A:O,8,FALSE)))</f>
        <v>#N/A</v>
      </c>
      <c r="P381" s="46" t="str">
        <f>(M381-I381)*((VLOOKUP(B381,'Set Up Employee Data'!A:O,5,FALSE)))</f>
        <v>#N/A</v>
      </c>
      <c r="Q381" s="46" t="str">
        <f>(M381-I381)*((VLOOKUP(B381,'Set Up Employee Data'!A:O,6,FALSE)))</f>
        <v>#N/A</v>
      </c>
      <c r="R381" s="46">
        <f>IFERROR(((VLOOKUP(B381,'Set Up Employee Data'!A:O,9,FALSE)))+((VLOOKUP(B381,'Set Up Employee Data'!A:O,10,FALSE)))+((VLOOKUP(B381,'Set Up Employee Data'!A:O,11,FALSE)))+((VLOOKUP(B381,'Set Up Employee Data'!A:O,12,FALSE))),0)</f>
        <v>0</v>
      </c>
      <c r="S381" s="46">
        <f>IFERROR(((VLOOKUP(B381,'Set Up Employee Data'!A:O,13,FALSE)))+((VLOOKUP(B381,'Set Up Employee Data'!A:O,14,FALSE)))+((VLOOKUP(B381,'Set Up Employee Data'!A:O,15,FALSE))),0)</f>
        <v>0</v>
      </c>
      <c r="T381" s="46" t="str">
        <f t="shared" si="5"/>
        <v>#N/A</v>
      </c>
      <c r="U381" s="69" t="str">
        <f t="shared" si="6"/>
        <v>#N/A</v>
      </c>
    </row>
    <row r="382" ht="14.25" hidden="1" customHeight="1">
      <c r="A382" s="32"/>
      <c r="B382" s="32"/>
      <c r="C382" s="33" t="str">
        <f>VLOOKUP(B382,'Set Up Employee Data'!A:O,2,FALSE)</f>
        <v>#N/A</v>
      </c>
      <c r="D382" s="33" t="str">
        <f t="shared" si="1"/>
        <v>#N/A</v>
      </c>
      <c r="E382" s="32"/>
      <c r="F382" s="32"/>
      <c r="G382" s="32"/>
      <c r="H382" s="33"/>
      <c r="I382" s="41"/>
      <c r="J382" s="68">
        <f>IFERROR(VLOOKUP(B382,'Set Up Employee Data'!A:O,3,FALSE)/(VLOOKUP(B382,'Set Up Employee Data'!A:O,4,FALSE)),0)</f>
        <v>0</v>
      </c>
      <c r="K382" s="46" t="str">
        <f t="shared" si="2"/>
        <v>#N/A</v>
      </c>
      <c r="L382" s="46" t="str">
        <f t="shared" si="3"/>
        <v>#N/A</v>
      </c>
      <c r="M382" s="46" t="str">
        <f t="shared" si="4"/>
        <v>#N/A</v>
      </c>
      <c r="N382" s="46" t="str">
        <f>(M382-I382)*((VLOOKUP(B382,'Set Up Employee Data'!A:O,7,FALSE)))</f>
        <v>#N/A</v>
      </c>
      <c r="O382" s="46" t="str">
        <f>(M382-I382)*((VLOOKUP(B382,'Set Up Employee Data'!A:O,8,FALSE)))</f>
        <v>#N/A</v>
      </c>
      <c r="P382" s="46" t="str">
        <f>(M382-I382)*((VLOOKUP(B382,'Set Up Employee Data'!A:O,5,FALSE)))</f>
        <v>#N/A</v>
      </c>
      <c r="Q382" s="46" t="str">
        <f>(M382-I382)*((VLOOKUP(B382,'Set Up Employee Data'!A:O,6,FALSE)))</f>
        <v>#N/A</v>
      </c>
      <c r="R382" s="46">
        <f>IFERROR(((VLOOKUP(B382,'Set Up Employee Data'!A:O,9,FALSE)))+((VLOOKUP(B382,'Set Up Employee Data'!A:O,10,FALSE)))+((VLOOKUP(B382,'Set Up Employee Data'!A:O,11,FALSE)))+((VLOOKUP(B382,'Set Up Employee Data'!A:O,12,FALSE))),0)</f>
        <v>0</v>
      </c>
      <c r="S382" s="46">
        <f>IFERROR(((VLOOKUP(B382,'Set Up Employee Data'!A:O,13,FALSE)))+((VLOOKUP(B382,'Set Up Employee Data'!A:O,14,FALSE)))+((VLOOKUP(B382,'Set Up Employee Data'!A:O,15,FALSE))),0)</f>
        <v>0</v>
      </c>
      <c r="T382" s="46" t="str">
        <f t="shared" si="5"/>
        <v>#N/A</v>
      </c>
      <c r="U382" s="69" t="str">
        <f t="shared" si="6"/>
        <v>#N/A</v>
      </c>
    </row>
    <row r="383" ht="14.25" hidden="1" customHeight="1">
      <c r="A383" s="32"/>
      <c r="B383" s="32"/>
      <c r="C383" s="33" t="str">
        <f>VLOOKUP(B383,'Set Up Employee Data'!A:O,2,FALSE)</f>
        <v>#N/A</v>
      </c>
      <c r="D383" s="33" t="str">
        <f t="shared" si="1"/>
        <v>#N/A</v>
      </c>
      <c r="E383" s="32"/>
      <c r="F383" s="32"/>
      <c r="G383" s="32"/>
      <c r="H383" s="33"/>
      <c r="I383" s="41"/>
      <c r="J383" s="68">
        <f>IFERROR(VLOOKUP(B383,'Set Up Employee Data'!A:O,3,FALSE)/(VLOOKUP(B383,'Set Up Employee Data'!A:O,4,FALSE)),0)</f>
        <v>0</v>
      </c>
      <c r="K383" s="46" t="str">
        <f t="shared" si="2"/>
        <v>#N/A</v>
      </c>
      <c r="L383" s="46" t="str">
        <f t="shared" si="3"/>
        <v>#N/A</v>
      </c>
      <c r="M383" s="46" t="str">
        <f t="shared" si="4"/>
        <v>#N/A</v>
      </c>
      <c r="N383" s="46" t="str">
        <f>(M383-I383)*((VLOOKUP(B383,'Set Up Employee Data'!A:O,7,FALSE)))</f>
        <v>#N/A</v>
      </c>
      <c r="O383" s="46" t="str">
        <f>(M383-I383)*((VLOOKUP(B383,'Set Up Employee Data'!A:O,8,FALSE)))</f>
        <v>#N/A</v>
      </c>
      <c r="P383" s="46" t="str">
        <f>(M383-I383)*((VLOOKUP(B383,'Set Up Employee Data'!A:O,5,FALSE)))</f>
        <v>#N/A</v>
      </c>
      <c r="Q383" s="46" t="str">
        <f>(M383-I383)*((VLOOKUP(B383,'Set Up Employee Data'!A:O,6,FALSE)))</f>
        <v>#N/A</v>
      </c>
      <c r="R383" s="46">
        <f>IFERROR(((VLOOKUP(B383,'Set Up Employee Data'!A:O,9,FALSE)))+((VLOOKUP(B383,'Set Up Employee Data'!A:O,10,FALSE)))+((VLOOKUP(B383,'Set Up Employee Data'!A:O,11,FALSE)))+((VLOOKUP(B383,'Set Up Employee Data'!A:O,12,FALSE))),0)</f>
        <v>0</v>
      </c>
      <c r="S383" s="46">
        <f>IFERROR(((VLOOKUP(B383,'Set Up Employee Data'!A:O,13,FALSE)))+((VLOOKUP(B383,'Set Up Employee Data'!A:O,14,FALSE)))+((VLOOKUP(B383,'Set Up Employee Data'!A:O,15,FALSE))),0)</f>
        <v>0</v>
      </c>
      <c r="T383" s="46" t="str">
        <f t="shared" si="5"/>
        <v>#N/A</v>
      </c>
      <c r="U383" s="69" t="str">
        <f t="shared" si="6"/>
        <v>#N/A</v>
      </c>
    </row>
    <row r="384" ht="14.25" hidden="1" customHeight="1">
      <c r="A384" s="32"/>
      <c r="B384" s="32"/>
      <c r="C384" s="33" t="str">
        <f>VLOOKUP(B384,'Set Up Employee Data'!A:O,2,FALSE)</f>
        <v>#N/A</v>
      </c>
      <c r="D384" s="33" t="str">
        <f t="shared" si="1"/>
        <v>#N/A</v>
      </c>
      <c r="E384" s="32"/>
      <c r="F384" s="32"/>
      <c r="G384" s="32"/>
      <c r="H384" s="33"/>
      <c r="I384" s="41"/>
      <c r="J384" s="68">
        <f>IFERROR(VLOOKUP(B384,'Set Up Employee Data'!A:O,3,FALSE)/(VLOOKUP(B384,'Set Up Employee Data'!A:O,4,FALSE)),0)</f>
        <v>0</v>
      </c>
      <c r="K384" s="46" t="str">
        <f t="shared" si="2"/>
        <v>#N/A</v>
      </c>
      <c r="L384" s="46" t="str">
        <f t="shared" si="3"/>
        <v>#N/A</v>
      </c>
      <c r="M384" s="46" t="str">
        <f t="shared" si="4"/>
        <v>#N/A</v>
      </c>
      <c r="N384" s="46" t="str">
        <f>(M384-I384)*((VLOOKUP(B384,'Set Up Employee Data'!A:O,7,FALSE)))</f>
        <v>#N/A</v>
      </c>
      <c r="O384" s="46" t="str">
        <f>(M384-I384)*((VLOOKUP(B384,'Set Up Employee Data'!A:O,8,FALSE)))</f>
        <v>#N/A</v>
      </c>
      <c r="P384" s="46" t="str">
        <f>(M384-I384)*((VLOOKUP(B384,'Set Up Employee Data'!A:O,5,FALSE)))</f>
        <v>#N/A</v>
      </c>
      <c r="Q384" s="46" t="str">
        <f>(M384-I384)*((VLOOKUP(B384,'Set Up Employee Data'!A:O,6,FALSE)))</f>
        <v>#N/A</v>
      </c>
      <c r="R384" s="46">
        <f>IFERROR(((VLOOKUP(B384,'Set Up Employee Data'!A:O,9,FALSE)))+((VLOOKUP(B384,'Set Up Employee Data'!A:O,10,FALSE)))+((VLOOKUP(B384,'Set Up Employee Data'!A:O,11,FALSE)))+((VLOOKUP(B384,'Set Up Employee Data'!A:O,12,FALSE))),0)</f>
        <v>0</v>
      </c>
      <c r="S384" s="46">
        <f>IFERROR(((VLOOKUP(B384,'Set Up Employee Data'!A:O,13,FALSE)))+((VLOOKUP(B384,'Set Up Employee Data'!A:O,14,FALSE)))+((VLOOKUP(B384,'Set Up Employee Data'!A:O,15,FALSE))),0)</f>
        <v>0</v>
      </c>
      <c r="T384" s="46" t="str">
        <f t="shared" si="5"/>
        <v>#N/A</v>
      </c>
      <c r="U384" s="69" t="str">
        <f t="shared" si="6"/>
        <v>#N/A</v>
      </c>
    </row>
    <row r="385" ht="14.25" hidden="1" customHeight="1">
      <c r="A385" s="32"/>
      <c r="B385" s="32"/>
      <c r="C385" s="33" t="str">
        <f>VLOOKUP(B385,'Set Up Employee Data'!A:O,2,FALSE)</f>
        <v>#N/A</v>
      </c>
      <c r="D385" s="33" t="str">
        <f t="shared" si="1"/>
        <v>#N/A</v>
      </c>
      <c r="E385" s="32"/>
      <c r="F385" s="32"/>
      <c r="G385" s="32"/>
      <c r="H385" s="33"/>
      <c r="I385" s="41"/>
      <c r="J385" s="68">
        <f>IFERROR(VLOOKUP(B385,'Set Up Employee Data'!A:O,3,FALSE)/(VLOOKUP(B385,'Set Up Employee Data'!A:O,4,FALSE)),0)</f>
        <v>0</v>
      </c>
      <c r="K385" s="46" t="str">
        <f t="shared" si="2"/>
        <v>#N/A</v>
      </c>
      <c r="L385" s="46" t="str">
        <f t="shared" si="3"/>
        <v>#N/A</v>
      </c>
      <c r="M385" s="46" t="str">
        <f t="shared" si="4"/>
        <v>#N/A</v>
      </c>
      <c r="N385" s="46" t="str">
        <f>(M385-I385)*((VLOOKUP(B385,'Set Up Employee Data'!A:O,7,FALSE)))</f>
        <v>#N/A</v>
      </c>
      <c r="O385" s="46" t="str">
        <f>(M385-I385)*((VLOOKUP(B385,'Set Up Employee Data'!A:O,8,FALSE)))</f>
        <v>#N/A</v>
      </c>
      <c r="P385" s="46" t="str">
        <f>(M385-I385)*((VLOOKUP(B385,'Set Up Employee Data'!A:O,5,FALSE)))</f>
        <v>#N/A</v>
      </c>
      <c r="Q385" s="46" t="str">
        <f>(M385-I385)*((VLOOKUP(B385,'Set Up Employee Data'!A:O,6,FALSE)))</f>
        <v>#N/A</v>
      </c>
      <c r="R385" s="46">
        <f>IFERROR(((VLOOKUP(B385,'Set Up Employee Data'!A:O,9,FALSE)))+((VLOOKUP(B385,'Set Up Employee Data'!A:O,10,FALSE)))+((VLOOKUP(B385,'Set Up Employee Data'!A:O,11,FALSE)))+((VLOOKUP(B385,'Set Up Employee Data'!A:O,12,FALSE))),0)</f>
        <v>0</v>
      </c>
      <c r="S385" s="46">
        <f>IFERROR(((VLOOKUP(B385,'Set Up Employee Data'!A:O,13,FALSE)))+((VLOOKUP(B385,'Set Up Employee Data'!A:O,14,FALSE)))+((VLOOKUP(B385,'Set Up Employee Data'!A:O,15,FALSE))),0)</f>
        <v>0</v>
      </c>
      <c r="T385" s="46" t="str">
        <f t="shared" si="5"/>
        <v>#N/A</v>
      </c>
      <c r="U385" s="69" t="str">
        <f t="shared" si="6"/>
        <v>#N/A</v>
      </c>
    </row>
    <row r="386" ht="14.25" hidden="1" customHeight="1">
      <c r="A386" s="32"/>
      <c r="B386" s="32"/>
      <c r="C386" s="33" t="str">
        <f>VLOOKUP(B386,'Set Up Employee Data'!A:O,2,FALSE)</f>
        <v>#N/A</v>
      </c>
      <c r="D386" s="33" t="str">
        <f t="shared" si="1"/>
        <v>#N/A</v>
      </c>
      <c r="E386" s="32"/>
      <c r="F386" s="32"/>
      <c r="G386" s="32"/>
      <c r="H386" s="33"/>
      <c r="I386" s="41"/>
      <c r="J386" s="68">
        <f>IFERROR(VLOOKUP(B386,'Set Up Employee Data'!A:O,3,FALSE)/(VLOOKUP(B386,'Set Up Employee Data'!A:O,4,FALSE)),0)</f>
        <v>0</v>
      </c>
      <c r="K386" s="46" t="str">
        <f t="shared" si="2"/>
        <v>#N/A</v>
      </c>
      <c r="L386" s="46" t="str">
        <f t="shared" si="3"/>
        <v>#N/A</v>
      </c>
      <c r="M386" s="46" t="str">
        <f t="shared" si="4"/>
        <v>#N/A</v>
      </c>
      <c r="N386" s="46" t="str">
        <f>(M386-I386)*((VLOOKUP(B386,'Set Up Employee Data'!A:O,7,FALSE)))</f>
        <v>#N/A</v>
      </c>
      <c r="O386" s="46" t="str">
        <f>(M386-I386)*((VLOOKUP(B386,'Set Up Employee Data'!A:O,8,FALSE)))</f>
        <v>#N/A</v>
      </c>
      <c r="P386" s="46" t="str">
        <f>(M386-I386)*((VLOOKUP(B386,'Set Up Employee Data'!A:O,5,FALSE)))</f>
        <v>#N/A</v>
      </c>
      <c r="Q386" s="46" t="str">
        <f>(M386-I386)*((VLOOKUP(B386,'Set Up Employee Data'!A:O,6,FALSE)))</f>
        <v>#N/A</v>
      </c>
      <c r="R386" s="46">
        <f>IFERROR(((VLOOKUP(B386,'Set Up Employee Data'!A:O,9,FALSE)))+((VLOOKUP(B386,'Set Up Employee Data'!A:O,10,FALSE)))+((VLOOKUP(B386,'Set Up Employee Data'!A:O,11,FALSE)))+((VLOOKUP(B386,'Set Up Employee Data'!A:O,12,FALSE))),0)</f>
        <v>0</v>
      </c>
      <c r="S386" s="46">
        <f>IFERROR(((VLOOKUP(B386,'Set Up Employee Data'!A:O,13,FALSE)))+((VLOOKUP(B386,'Set Up Employee Data'!A:O,14,FALSE)))+((VLOOKUP(B386,'Set Up Employee Data'!A:O,15,FALSE))),0)</f>
        <v>0</v>
      </c>
      <c r="T386" s="46" t="str">
        <f t="shared" si="5"/>
        <v>#N/A</v>
      </c>
      <c r="U386" s="69" t="str">
        <f t="shared" si="6"/>
        <v>#N/A</v>
      </c>
    </row>
    <row r="387" ht="14.25" hidden="1" customHeight="1">
      <c r="A387" s="32"/>
      <c r="B387" s="32"/>
      <c r="C387" s="33" t="str">
        <f>VLOOKUP(B387,'Set Up Employee Data'!A:O,2,FALSE)</f>
        <v>#N/A</v>
      </c>
      <c r="D387" s="33" t="str">
        <f t="shared" si="1"/>
        <v>#N/A</v>
      </c>
      <c r="E387" s="32"/>
      <c r="F387" s="32"/>
      <c r="G387" s="32"/>
      <c r="H387" s="33"/>
      <c r="I387" s="41"/>
      <c r="J387" s="68">
        <f>IFERROR(VLOOKUP(B387,'Set Up Employee Data'!A:O,3,FALSE)/(VLOOKUP(B387,'Set Up Employee Data'!A:O,4,FALSE)),0)</f>
        <v>0</v>
      </c>
      <c r="K387" s="46" t="str">
        <f t="shared" si="2"/>
        <v>#N/A</v>
      </c>
      <c r="L387" s="46" t="str">
        <f t="shared" si="3"/>
        <v>#N/A</v>
      </c>
      <c r="M387" s="46" t="str">
        <f t="shared" si="4"/>
        <v>#N/A</v>
      </c>
      <c r="N387" s="46" t="str">
        <f>(M387-I387)*((VLOOKUP(B387,'Set Up Employee Data'!A:O,7,FALSE)))</f>
        <v>#N/A</v>
      </c>
      <c r="O387" s="46" t="str">
        <f>(M387-I387)*((VLOOKUP(B387,'Set Up Employee Data'!A:O,8,FALSE)))</f>
        <v>#N/A</v>
      </c>
      <c r="P387" s="46" t="str">
        <f>(M387-I387)*((VLOOKUP(B387,'Set Up Employee Data'!A:O,5,FALSE)))</f>
        <v>#N/A</v>
      </c>
      <c r="Q387" s="46" t="str">
        <f>(M387-I387)*((VLOOKUP(B387,'Set Up Employee Data'!A:O,6,FALSE)))</f>
        <v>#N/A</v>
      </c>
      <c r="R387" s="46">
        <f>IFERROR(((VLOOKUP(B387,'Set Up Employee Data'!A:O,9,FALSE)))+((VLOOKUP(B387,'Set Up Employee Data'!A:O,10,FALSE)))+((VLOOKUP(B387,'Set Up Employee Data'!A:O,11,FALSE)))+((VLOOKUP(B387,'Set Up Employee Data'!A:O,12,FALSE))),0)</f>
        <v>0</v>
      </c>
      <c r="S387" s="46">
        <f>IFERROR(((VLOOKUP(B387,'Set Up Employee Data'!A:O,13,FALSE)))+((VLOOKUP(B387,'Set Up Employee Data'!A:O,14,FALSE)))+((VLOOKUP(B387,'Set Up Employee Data'!A:O,15,FALSE))),0)</f>
        <v>0</v>
      </c>
      <c r="T387" s="46" t="str">
        <f t="shared" si="5"/>
        <v>#N/A</v>
      </c>
      <c r="U387" s="69" t="str">
        <f t="shared" si="6"/>
        <v>#N/A</v>
      </c>
    </row>
    <row r="388" ht="14.25" hidden="1" customHeight="1">
      <c r="A388" s="32"/>
      <c r="B388" s="32"/>
      <c r="C388" s="33" t="str">
        <f>VLOOKUP(B388,'Set Up Employee Data'!A:O,2,FALSE)</f>
        <v>#N/A</v>
      </c>
      <c r="D388" s="33" t="str">
        <f t="shared" si="1"/>
        <v>#N/A</v>
      </c>
      <c r="E388" s="32"/>
      <c r="F388" s="32"/>
      <c r="G388" s="32"/>
      <c r="H388" s="33"/>
      <c r="I388" s="41"/>
      <c r="J388" s="68">
        <f>IFERROR(VLOOKUP(B388,'Set Up Employee Data'!A:O,3,FALSE)/(VLOOKUP(B388,'Set Up Employee Data'!A:O,4,FALSE)),0)</f>
        <v>0</v>
      </c>
      <c r="K388" s="46" t="str">
        <f t="shared" si="2"/>
        <v>#N/A</v>
      </c>
      <c r="L388" s="46" t="str">
        <f t="shared" si="3"/>
        <v>#N/A</v>
      </c>
      <c r="M388" s="46" t="str">
        <f t="shared" si="4"/>
        <v>#N/A</v>
      </c>
      <c r="N388" s="46" t="str">
        <f>(M388-I388)*((VLOOKUP(B388,'Set Up Employee Data'!A:O,7,FALSE)))</f>
        <v>#N/A</v>
      </c>
      <c r="O388" s="46" t="str">
        <f>(M388-I388)*((VLOOKUP(B388,'Set Up Employee Data'!A:O,8,FALSE)))</f>
        <v>#N/A</v>
      </c>
      <c r="P388" s="46" t="str">
        <f>(M388-I388)*((VLOOKUP(B388,'Set Up Employee Data'!A:O,5,FALSE)))</f>
        <v>#N/A</v>
      </c>
      <c r="Q388" s="46" t="str">
        <f>(M388-I388)*((VLOOKUP(B388,'Set Up Employee Data'!A:O,6,FALSE)))</f>
        <v>#N/A</v>
      </c>
      <c r="R388" s="46">
        <f>IFERROR(((VLOOKUP(B388,'Set Up Employee Data'!A:O,9,FALSE)))+((VLOOKUP(B388,'Set Up Employee Data'!A:O,10,FALSE)))+((VLOOKUP(B388,'Set Up Employee Data'!A:O,11,FALSE)))+((VLOOKUP(B388,'Set Up Employee Data'!A:O,12,FALSE))),0)</f>
        <v>0</v>
      </c>
      <c r="S388" s="46">
        <f>IFERROR(((VLOOKUP(B388,'Set Up Employee Data'!A:O,13,FALSE)))+((VLOOKUP(B388,'Set Up Employee Data'!A:O,14,FALSE)))+((VLOOKUP(B388,'Set Up Employee Data'!A:O,15,FALSE))),0)</f>
        <v>0</v>
      </c>
      <c r="T388" s="46" t="str">
        <f t="shared" si="5"/>
        <v>#N/A</v>
      </c>
      <c r="U388" s="69" t="str">
        <f t="shared" si="6"/>
        <v>#N/A</v>
      </c>
    </row>
    <row r="389" ht="14.25" hidden="1" customHeight="1">
      <c r="A389" s="32"/>
      <c r="B389" s="32"/>
      <c r="C389" s="33" t="str">
        <f>VLOOKUP(B389,'Set Up Employee Data'!A:O,2,FALSE)</f>
        <v>#N/A</v>
      </c>
      <c r="D389" s="33" t="str">
        <f t="shared" si="1"/>
        <v>#N/A</v>
      </c>
      <c r="E389" s="32"/>
      <c r="F389" s="32"/>
      <c r="G389" s="32"/>
      <c r="H389" s="33"/>
      <c r="I389" s="41"/>
      <c r="J389" s="68">
        <f>IFERROR(VLOOKUP(B389,'Set Up Employee Data'!A:O,3,FALSE)/(VLOOKUP(B389,'Set Up Employee Data'!A:O,4,FALSE)),0)</f>
        <v>0</v>
      </c>
      <c r="K389" s="46" t="str">
        <f t="shared" si="2"/>
        <v>#N/A</v>
      </c>
      <c r="L389" s="46" t="str">
        <f t="shared" si="3"/>
        <v>#N/A</v>
      </c>
      <c r="M389" s="46" t="str">
        <f t="shared" si="4"/>
        <v>#N/A</v>
      </c>
      <c r="N389" s="46" t="str">
        <f>(M389-I389)*((VLOOKUP(B389,'Set Up Employee Data'!A:O,7,FALSE)))</f>
        <v>#N/A</v>
      </c>
      <c r="O389" s="46" t="str">
        <f>(M389-I389)*((VLOOKUP(B389,'Set Up Employee Data'!A:O,8,FALSE)))</f>
        <v>#N/A</v>
      </c>
      <c r="P389" s="46" t="str">
        <f>(M389-I389)*((VLOOKUP(B389,'Set Up Employee Data'!A:O,5,FALSE)))</f>
        <v>#N/A</v>
      </c>
      <c r="Q389" s="46" t="str">
        <f>(M389-I389)*((VLOOKUP(B389,'Set Up Employee Data'!A:O,6,FALSE)))</f>
        <v>#N/A</v>
      </c>
      <c r="R389" s="46">
        <f>IFERROR(((VLOOKUP(B389,'Set Up Employee Data'!A:O,9,FALSE)))+((VLOOKUP(B389,'Set Up Employee Data'!A:O,10,FALSE)))+((VLOOKUP(B389,'Set Up Employee Data'!A:O,11,FALSE)))+((VLOOKUP(B389,'Set Up Employee Data'!A:O,12,FALSE))),0)</f>
        <v>0</v>
      </c>
      <c r="S389" s="46">
        <f>IFERROR(((VLOOKUP(B389,'Set Up Employee Data'!A:O,13,FALSE)))+((VLOOKUP(B389,'Set Up Employee Data'!A:O,14,FALSE)))+((VLOOKUP(B389,'Set Up Employee Data'!A:O,15,FALSE))),0)</f>
        <v>0</v>
      </c>
      <c r="T389" s="46" t="str">
        <f t="shared" si="5"/>
        <v>#N/A</v>
      </c>
      <c r="U389" s="69" t="str">
        <f t="shared" si="6"/>
        <v>#N/A</v>
      </c>
    </row>
    <row r="390" ht="14.25" hidden="1" customHeight="1">
      <c r="A390" s="32"/>
      <c r="B390" s="32"/>
      <c r="C390" s="33" t="str">
        <f>VLOOKUP(B390,'Set Up Employee Data'!A:O,2,FALSE)</f>
        <v>#N/A</v>
      </c>
      <c r="D390" s="33" t="str">
        <f t="shared" si="1"/>
        <v>#N/A</v>
      </c>
      <c r="E390" s="32"/>
      <c r="F390" s="32"/>
      <c r="G390" s="32"/>
      <c r="H390" s="33"/>
      <c r="I390" s="41"/>
      <c r="J390" s="68">
        <f>IFERROR(VLOOKUP(B390,'Set Up Employee Data'!A:O,3,FALSE)/(VLOOKUP(B390,'Set Up Employee Data'!A:O,4,FALSE)),0)</f>
        <v>0</v>
      </c>
      <c r="K390" s="46" t="str">
        <f t="shared" si="2"/>
        <v>#N/A</v>
      </c>
      <c r="L390" s="46" t="str">
        <f t="shared" si="3"/>
        <v>#N/A</v>
      </c>
      <c r="M390" s="46" t="str">
        <f t="shared" si="4"/>
        <v>#N/A</v>
      </c>
      <c r="N390" s="46" t="str">
        <f>(M390-I390)*((VLOOKUP(B390,'Set Up Employee Data'!A:O,7,FALSE)))</f>
        <v>#N/A</v>
      </c>
      <c r="O390" s="46" t="str">
        <f>(M390-I390)*((VLOOKUP(B390,'Set Up Employee Data'!A:O,8,FALSE)))</f>
        <v>#N/A</v>
      </c>
      <c r="P390" s="46" t="str">
        <f>(M390-I390)*((VLOOKUP(B390,'Set Up Employee Data'!A:O,5,FALSE)))</f>
        <v>#N/A</v>
      </c>
      <c r="Q390" s="46" t="str">
        <f>(M390-I390)*((VLOOKUP(B390,'Set Up Employee Data'!A:O,6,FALSE)))</f>
        <v>#N/A</v>
      </c>
      <c r="R390" s="46">
        <f>IFERROR(((VLOOKUP(B390,'Set Up Employee Data'!A:O,9,FALSE)))+((VLOOKUP(B390,'Set Up Employee Data'!A:O,10,FALSE)))+((VLOOKUP(B390,'Set Up Employee Data'!A:O,11,FALSE)))+((VLOOKUP(B390,'Set Up Employee Data'!A:O,12,FALSE))),0)</f>
        <v>0</v>
      </c>
      <c r="S390" s="46">
        <f>IFERROR(((VLOOKUP(B390,'Set Up Employee Data'!A:O,13,FALSE)))+((VLOOKUP(B390,'Set Up Employee Data'!A:O,14,FALSE)))+((VLOOKUP(B390,'Set Up Employee Data'!A:O,15,FALSE))),0)</f>
        <v>0</v>
      </c>
      <c r="T390" s="46" t="str">
        <f t="shared" si="5"/>
        <v>#N/A</v>
      </c>
      <c r="U390" s="69" t="str">
        <f t="shared" si="6"/>
        <v>#N/A</v>
      </c>
    </row>
    <row r="391" ht="14.25" hidden="1" customHeight="1">
      <c r="A391" s="32"/>
      <c r="B391" s="32"/>
      <c r="C391" s="33" t="str">
        <f>VLOOKUP(B391,'Set Up Employee Data'!A:O,2,FALSE)</f>
        <v>#N/A</v>
      </c>
      <c r="D391" s="33" t="str">
        <f t="shared" si="1"/>
        <v>#N/A</v>
      </c>
      <c r="E391" s="32"/>
      <c r="F391" s="32"/>
      <c r="G391" s="32"/>
      <c r="H391" s="33"/>
      <c r="I391" s="41"/>
      <c r="J391" s="68">
        <f>IFERROR(VLOOKUP(B391,'Set Up Employee Data'!A:O,3,FALSE)/(VLOOKUP(B391,'Set Up Employee Data'!A:O,4,FALSE)),0)</f>
        <v>0</v>
      </c>
      <c r="K391" s="46" t="str">
        <f t="shared" si="2"/>
        <v>#N/A</v>
      </c>
      <c r="L391" s="46" t="str">
        <f t="shared" si="3"/>
        <v>#N/A</v>
      </c>
      <c r="M391" s="46" t="str">
        <f t="shared" si="4"/>
        <v>#N/A</v>
      </c>
      <c r="N391" s="46" t="str">
        <f>(M391-I391)*((VLOOKUP(B391,'Set Up Employee Data'!A:O,7,FALSE)))</f>
        <v>#N/A</v>
      </c>
      <c r="O391" s="46" t="str">
        <f>(M391-I391)*((VLOOKUP(B391,'Set Up Employee Data'!A:O,8,FALSE)))</f>
        <v>#N/A</v>
      </c>
      <c r="P391" s="46" t="str">
        <f>(M391-I391)*((VLOOKUP(B391,'Set Up Employee Data'!A:O,5,FALSE)))</f>
        <v>#N/A</v>
      </c>
      <c r="Q391" s="46" t="str">
        <f>(M391-I391)*((VLOOKUP(B391,'Set Up Employee Data'!A:O,6,FALSE)))</f>
        <v>#N/A</v>
      </c>
      <c r="R391" s="46">
        <f>IFERROR(((VLOOKUP(B391,'Set Up Employee Data'!A:O,9,FALSE)))+((VLOOKUP(B391,'Set Up Employee Data'!A:O,10,FALSE)))+((VLOOKUP(B391,'Set Up Employee Data'!A:O,11,FALSE)))+((VLOOKUP(B391,'Set Up Employee Data'!A:O,12,FALSE))),0)</f>
        <v>0</v>
      </c>
      <c r="S391" s="46">
        <f>IFERROR(((VLOOKUP(B391,'Set Up Employee Data'!A:O,13,FALSE)))+((VLOOKUP(B391,'Set Up Employee Data'!A:O,14,FALSE)))+((VLOOKUP(B391,'Set Up Employee Data'!A:O,15,FALSE))),0)</f>
        <v>0</v>
      </c>
      <c r="T391" s="46" t="str">
        <f t="shared" si="5"/>
        <v>#N/A</v>
      </c>
      <c r="U391" s="69" t="str">
        <f t="shared" si="6"/>
        <v>#N/A</v>
      </c>
    </row>
    <row r="392" ht="14.25" hidden="1" customHeight="1">
      <c r="A392" s="32"/>
      <c r="B392" s="32"/>
      <c r="C392" s="33" t="str">
        <f>VLOOKUP(B392,'Set Up Employee Data'!A:O,2,FALSE)</f>
        <v>#N/A</v>
      </c>
      <c r="D392" s="33" t="str">
        <f t="shared" si="1"/>
        <v>#N/A</v>
      </c>
      <c r="E392" s="32"/>
      <c r="F392" s="32"/>
      <c r="G392" s="32"/>
      <c r="H392" s="33"/>
      <c r="I392" s="41"/>
      <c r="J392" s="68">
        <f>IFERROR(VLOOKUP(B392,'Set Up Employee Data'!A:O,3,FALSE)/(VLOOKUP(B392,'Set Up Employee Data'!A:O,4,FALSE)),0)</f>
        <v>0</v>
      </c>
      <c r="K392" s="46" t="str">
        <f t="shared" si="2"/>
        <v>#N/A</v>
      </c>
      <c r="L392" s="46" t="str">
        <f t="shared" si="3"/>
        <v>#N/A</v>
      </c>
      <c r="M392" s="46" t="str">
        <f t="shared" si="4"/>
        <v>#N/A</v>
      </c>
      <c r="N392" s="46" t="str">
        <f>(M392-I392)*((VLOOKUP(B392,'Set Up Employee Data'!A:O,7,FALSE)))</f>
        <v>#N/A</v>
      </c>
      <c r="O392" s="46" t="str">
        <f>(M392-I392)*((VLOOKUP(B392,'Set Up Employee Data'!A:O,8,FALSE)))</f>
        <v>#N/A</v>
      </c>
      <c r="P392" s="46" t="str">
        <f>(M392-I392)*((VLOOKUP(B392,'Set Up Employee Data'!A:O,5,FALSE)))</f>
        <v>#N/A</v>
      </c>
      <c r="Q392" s="46" t="str">
        <f>(M392-I392)*((VLOOKUP(B392,'Set Up Employee Data'!A:O,6,FALSE)))</f>
        <v>#N/A</v>
      </c>
      <c r="R392" s="46">
        <f>IFERROR(((VLOOKUP(B392,'Set Up Employee Data'!A:O,9,FALSE)))+((VLOOKUP(B392,'Set Up Employee Data'!A:O,10,FALSE)))+((VLOOKUP(B392,'Set Up Employee Data'!A:O,11,FALSE)))+((VLOOKUP(B392,'Set Up Employee Data'!A:O,12,FALSE))),0)</f>
        <v>0</v>
      </c>
      <c r="S392" s="46">
        <f>IFERROR(((VLOOKUP(B392,'Set Up Employee Data'!A:O,13,FALSE)))+((VLOOKUP(B392,'Set Up Employee Data'!A:O,14,FALSE)))+((VLOOKUP(B392,'Set Up Employee Data'!A:O,15,FALSE))),0)</f>
        <v>0</v>
      </c>
      <c r="T392" s="46" t="str">
        <f t="shared" si="5"/>
        <v>#N/A</v>
      </c>
      <c r="U392" s="69" t="str">
        <f t="shared" si="6"/>
        <v>#N/A</v>
      </c>
    </row>
    <row r="393" ht="14.25" hidden="1" customHeight="1">
      <c r="A393" s="32"/>
      <c r="B393" s="32"/>
      <c r="C393" s="33" t="str">
        <f>VLOOKUP(B393,'Set Up Employee Data'!A:O,2,FALSE)</f>
        <v>#N/A</v>
      </c>
      <c r="D393" s="33" t="str">
        <f t="shared" si="1"/>
        <v>#N/A</v>
      </c>
      <c r="E393" s="32"/>
      <c r="F393" s="32"/>
      <c r="G393" s="32"/>
      <c r="H393" s="33"/>
      <c r="I393" s="41"/>
      <c r="J393" s="68">
        <f>IFERROR(VLOOKUP(B393,'Set Up Employee Data'!A:O,3,FALSE)/(VLOOKUP(B393,'Set Up Employee Data'!A:O,4,FALSE)),0)</f>
        <v>0</v>
      </c>
      <c r="K393" s="46" t="str">
        <f t="shared" si="2"/>
        <v>#N/A</v>
      </c>
      <c r="L393" s="46" t="str">
        <f t="shared" si="3"/>
        <v>#N/A</v>
      </c>
      <c r="M393" s="46" t="str">
        <f t="shared" si="4"/>
        <v>#N/A</v>
      </c>
      <c r="N393" s="46" t="str">
        <f>(M393-I393)*((VLOOKUP(B393,'Set Up Employee Data'!A:O,7,FALSE)))</f>
        <v>#N/A</v>
      </c>
      <c r="O393" s="46" t="str">
        <f>(M393-I393)*((VLOOKUP(B393,'Set Up Employee Data'!A:O,8,FALSE)))</f>
        <v>#N/A</v>
      </c>
      <c r="P393" s="46" t="str">
        <f>(M393-I393)*((VLOOKUP(B393,'Set Up Employee Data'!A:O,5,FALSE)))</f>
        <v>#N/A</v>
      </c>
      <c r="Q393" s="46" t="str">
        <f>(M393-I393)*((VLOOKUP(B393,'Set Up Employee Data'!A:O,6,FALSE)))</f>
        <v>#N/A</v>
      </c>
      <c r="R393" s="46">
        <f>IFERROR(((VLOOKUP(B393,'Set Up Employee Data'!A:O,9,FALSE)))+((VLOOKUP(B393,'Set Up Employee Data'!A:O,10,FALSE)))+((VLOOKUP(B393,'Set Up Employee Data'!A:O,11,FALSE)))+((VLOOKUP(B393,'Set Up Employee Data'!A:O,12,FALSE))),0)</f>
        <v>0</v>
      </c>
      <c r="S393" s="46">
        <f>IFERROR(((VLOOKUP(B393,'Set Up Employee Data'!A:O,13,FALSE)))+((VLOOKUP(B393,'Set Up Employee Data'!A:O,14,FALSE)))+((VLOOKUP(B393,'Set Up Employee Data'!A:O,15,FALSE))),0)</f>
        <v>0</v>
      </c>
      <c r="T393" s="46" t="str">
        <f t="shared" si="5"/>
        <v>#N/A</v>
      </c>
      <c r="U393" s="69" t="str">
        <f t="shared" si="6"/>
        <v>#N/A</v>
      </c>
    </row>
    <row r="394" ht="14.25" hidden="1" customHeight="1">
      <c r="A394" s="32"/>
      <c r="B394" s="32"/>
      <c r="C394" s="33" t="str">
        <f>VLOOKUP(B394,'Set Up Employee Data'!A:O,2,FALSE)</f>
        <v>#N/A</v>
      </c>
      <c r="D394" s="33" t="str">
        <f t="shared" si="1"/>
        <v>#N/A</v>
      </c>
      <c r="E394" s="32"/>
      <c r="F394" s="32"/>
      <c r="G394" s="32"/>
      <c r="H394" s="33"/>
      <c r="I394" s="41"/>
      <c r="J394" s="68">
        <f>IFERROR(VLOOKUP(B394,'Set Up Employee Data'!A:O,3,FALSE)/(VLOOKUP(B394,'Set Up Employee Data'!A:O,4,FALSE)),0)</f>
        <v>0</v>
      </c>
      <c r="K394" s="46" t="str">
        <f t="shared" si="2"/>
        <v>#N/A</v>
      </c>
      <c r="L394" s="46" t="str">
        <f t="shared" si="3"/>
        <v>#N/A</v>
      </c>
      <c r="M394" s="46" t="str">
        <f t="shared" si="4"/>
        <v>#N/A</v>
      </c>
      <c r="N394" s="46" t="str">
        <f>(M394-I394)*((VLOOKUP(B394,'Set Up Employee Data'!A:O,7,FALSE)))</f>
        <v>#N/A</v>
      </c>
      <c r="O394" s="46" t="str">
        <f>(M394-I394)*((VLOOKUP(B394,'Set Up Employee Data'!A:O,8,FALSE)))</f>
        <v>#N/A</v>
      </c>
      <c r="P394" s="46" t="str">
        <f>(M394-I394)*((VLOOKUP(B394,'Set Up Employee Data'!A:O,5,FALSE)))</f>
        <v>#N/A</v>
      </c>
      <c r="Q394" s="46" t="str">
        <f>(M394-I394)*((VLOOKUP(B394,'Set Up Employee Data'!A:O,6,FALSE)))</f>
        <v>#N/A</v>
      </c>
      <c r="R394" s="46">
        <f>IFERROR(((VLOOKUP(B394,'Set Up Employee Data'!A:O,9,FALSE)))+((VLOOKUP(B394,'Set Up Employee Data'!A:O,10,FALSE)))+((VLOOKUP(B394,'Set Up Employee Data'!A:O,11,FALSE)))+((VLOOKUP(B394,'Set Up Employee Data'!A:O,12,FALSE))),0)</f>
        <v>0</v>
      </c>
      <c r="S394" s="46">
        <f>IFERROR(((VLOOKUP(B394,'Set Up Employee Data'!A:O,13,FALSE)))+((VLOOKUP(B394,'Set Up Employee Data'!A:O,14,FALSE)))+((VLOOKUP(B394,'Set Up Employee Data'!A:O,15,FALSE))),0)</f>
        <v>0</v>
      </c>
      <c r="T394" s="46" t="str">
        <f t="shared" si="5"/>
        <v>#N/A</v>
      </c>
      <c r="U394" s="69" t="str">
        <f t="shared" si="6"/>
        <v>#N/A</v>
      </c>
    </row>
    <row r="395" ht="14.25" hidden="1" customHeight="1">
      <c r="A395" s="32"/>
      <c r="B395" s="32"/>
      <c r="C395" s="33" t="str">
        <f>VLOOKUP(B395,'Set Up Employee Data'!A:O,2,FALSE)</f>
        <v>#N/A</v>
      </c>
      <c r="D395" s="33" t="str">
        <f t="shared" si="1"/>
        <v>#N/A</v>
      </c>
      <c r="E395" s="32"/>
      <c r="F395" s="32"/>
      <c r="G395" s="32"/>
      <c r="H395" s="33"/>
      <c r="I395" s="41"/>
      <c r="J395" s="68">
        <f>IFERROR(VLOOKUP(B395,'Set Up Employee Data'!A:O,3,FALSE)/(VLOOKUP(B395,'Set Up Employee Data'!A:O,4,FALSE)),0)</f>
        <v>0</v>
      </c>
      <c r="K395" s="46" t="str">
        <f t="shared" si="2"/>
        <v>#N/A</v>
      </c>
      <c r="L395" s="46" t="str">
        <f t="shared" si="3"/>
        <v>#N/A</v>
      </c>
      <c r="M395" s="46" t="str">
        <f t="shared" si="4"/>
        <v>#N/A</v>
      </c>
      <c r="N395" s="46" t="str">
        <f>(M395-I395)*((VLOOKUP(B395,'Set Up Employee Data'!A:O,7,FALSE)))</f>
        <v>#N/A</v>
      </c>
      <c r="O395" s="46" t="str">
        <f>(M395-I395)*((VLOOKUP(B395,'Set Up Employee Data'!A:O,8,FALSE)))</f>
        <v>#N/A</v>
      </c>
      <c r="P395" s="46" t="str">
        <f>(M395-I395)*((VLOOKUP(B395,'Set Up Employee Data'!A:O,5,FALSE)))</f>
        <v>#N/A</v>
      </c>
      <c r="Q395" s="46" t="str">
        <f>(M395-I395)*((VLOOKUP(B395,'Set Up Employee Data'!A:O,6,FALSE)))</f>
        <v>#N/A</v>
      </c>
      <c r="R395" s="46">
        <f>IFERROR(((VLOOKUP(B395,'Set Up Employee Data'!A:O,9,FALSE)))+((VLOOKUP(B395,'Set Up Employee Data'!A:O,10,FALSE)))+((VLOOKUP(B395,'Set Up Employee Data'!A:O,11,FALSE)))+((VLOOKUP(B395,'Set Up Employee Data'!A:O,12,FALSE))),0)</f>
        <v>0</v>
      </c>
      <c r="S395" s="46">
        <f>IFERROR(((VLOOKUP(B395,'Set Up Employee Data'!A:O,13,FALSE)))+((VLOOKUP(B395,'Set Up Employee Data'!A:O,14,FALSE)))+((VLOOKUP(B395,'Set Up Employee Data'!A:O,15,FALSE))),0)</f>
        <v>0</v>
      </c>
      <c r="T395" s="46" t="str">
        <f t="shared" si="5"/>
        <v>#N/A</v>
      </c>
      <c r="U395" s="69" t="str">
        <f t="shared" si="6"/>
        <v>#N/A</v>
      </c>
    </row>
    <row r="396" ht="14.25" hidden="1" customHeight="1">
      <c r="A396" s="32"/>
      <c r="B396" s="32"/>
      <c r="C396" s="33" t="str">
        <f>VLOOKUP(B396,'Set Up Employee Data'!A:O,2,FALSE)</f>
        <v>#N/A</v>
      </c>
      <c r="D396" s="33" t="str">
        <f t="shared" si="1"/>
        <v>#N/A</v>
      </c>
      <c r="E396" s="32"/>
      <c r="F396" s="32"/>
      <c r="G396" s="32"/>
      <c r="H396" s="33"/>
      <c r="I396" s="41"/>
      <c r="J396" s="68">
        <f>IFERROR(VLOOKUP(B396,'Set Up Employee Data'!A:O,3,FALSE)/(VLOOKUP(B396,'Set Up Employee Data'!A:O,4,FALSE)),0)</f>
        <v>0</v>
      </c>
      <c r="K396" s="46" t="str">
        <f t="shared" si="2"/>
        <v>#N/A</v>
      </c>
      <c r="L396" s="46" t="str">
        <f t="shared" si="3"/>
        <v>#N/A</v>
      </c>
      <c r="M396" s="46" t="str">
        <f t="shared" si="4"/>
        <v>#N/A</v>
      </c>
      <c r="N396" s="46" t="str">
        <f>(M396-I396)*((VLOOKUP(B396,'Set Up Employee Data'!A:O,7,FALSE)))</f>
        <v>#N/A</v>
      </c>
      <c r="O396" s="46" t="str">
        <f>(M396-I396)*((VLOOKUP(B396,'Set Up Employee Data'!A:O,8,FALSE)))</f>
        <v>#N/A</v>
      </c>
      <c r="P396" s="46" t="str">
        <f>(M396-I396)*((VLOOKUP(B396,'Set Up Employee Data'!A:O,5,FALSE)))</f>
        <v>#N/A</v>
      </c>
      <c r="Q396" s="46" t="str">
        <f>(M396-I396)*((VLOOKUP(B396,'Set Up Employee Data'!A:O,6,FALSE)))</f>
        <v>#N/A</v>
      </c>
      <c r="R396" s="46">
        <f>IFERROR(((VLOOKUP(B396,'Set Up Employee Data'!A:O,9,FALSE)))+((VLOOKUP(B396,'Set Up Employee Data'!A:O,10,FALSE)))+((VLOOKUP(B396,'Set Up Employee Data'!A:O,11,FALSE)))+((VLOOKUP(B396,'Set Up Employee Data'!A:O,12,FALSE))),0)</f>
        <v>0</v>
      </c>
      <c r="S396" s="46">
        <f>IFERROR(((VLOOKUP(B396,'Set Up Employee Data'!A:O,13,FALSE)))+((VLOOKUP(B396,'Set Up Employee Data'!A:O,14,FALSE)))+((VLOOKUP(B396,'Set Up Employee Data'!A:O,15,FALSE))),0)</f>
        <v>0</v>
      </c>
      <c r="T396" s="46" t="str">
        <f t="shared" si="5"/>
        <v>#N/A</v>
      </c>
      <c r="U396" s="69" t="str">
        <f t="shared" si="6"/>
        <v>#N/A</v>
      </c>
    </row>
    <row r="397" ht="14.25" hidden="1" customHeight="1">
      <c r="A397" s="32"/>
      <c r="B397" s="32"/>
      <c r="C397" s="33" t="str">
        <f>VLOOKUP(B397,'Set Up Employee Data'!A:O,2,FALSE)</f>
        <v>#N/A</v>
      </c>
      <c r="D397" s="33" t="str">
        <f t="shared" si="1"/>
        <v>#N/A</v>
      </c>
      <c r="E397" s="32"/>
      <c r="F397" s="32"/>
      <c r="G397" s="32"/>
      <c r="H397" s="33"/>
      <c r="I397" s="41"/>
      <c r="J397" s="68">
        <f>IFERROR(VLOOKUP(B397,'Set Up Employee Data'!A:O,3,FALSE)/(VLOOKUP(B397,'Set Up Employee Data'!A:O,4,FALSE)),0)</f>
        <v>0</v>
      </c>
      <c r="K397" s="46" t="str">
        <f t="shared" si="2"/>
        <v>#N/A</v>
      </c>
      <c r="L397" s="46" t="str">
        <f t="shared" si="3"/>
        <v>#N/A</v>
      </c>
      <c r="M397" s="46" t="str">
        <f t="shared" si="4"/>
        <v>#N/A</v>
      </c>
      <c r="N397" s="46" t="str">
        <f>(M397-I397)*((VLOOKUP(B397,'Set Up Employee Data'!A:O,7,FALSE)))</f>
        <v>#N/A</v>
      </c>
      <c r="O397" s="46" t="str">
        <f>(M397-I397)*((VLOOKUP(B397,'Set Up Employee Data'!A:O,8,FALSE)))</f>
        <v>#N/A</v>
      </c>
      <c r="P397" s="46" t="str">
        <f>(M397-I397)*((VLOOKUP(B397,'Set Up Employee Data'!A:O,5,FALSE)))</f>
        <v>#N/A</v>
      </c>
      <c r="Q397" s="46" t="str">
        <f>(M397-I397)*((VLOOKUP(B397,'Set Up Employee Data'!A:O,6,FALSE)))</f>
        <v>#N/A</v>
      </c>
      <c r="R397" s="46">
        <f>IFERROR(((VLOOKUP(B397,'Set Up Employee Data'!A:O,9,FALSE)))+((VLOOKUP(B397,'Set Up Employee Data'!A:O,10,FALSE)))+((VLOOKUP(B397,'Set Up Employee Data'!A:O,11,FALSE)))+((VLOOKUP(B397,'Set Up Employee Data'!A:O,12,FALSE))),0)</f>
        <v>0</v>
      </c>
      <c r="S397" s="46">
        <f>IFERROR(((VLOOKUP(B397,'Set Up Employee Data'!A:O,13,FALSE)))+((VLOOKUP(B397,'Set Up Employee Data'!A:O,14,FALSE)))+((VLOOKUP(B397,'Set Up Employee Data'!A:O,15,FALSE))),0)</f>
        <v>0</v>
      </c>
      <c r="T397" s="46" t="str">
        <f t="shared" si="5"/>
        <v>#N/A</v>
      </c>
      <c r="U397" s="69" t="str">
        <f t="shared" si="6"/>
        <v>#N/A</v>
      </c>
    </row>
    <row r="398" ht="14.25" hidden="1" customHeight="1">
      <c r="A398" s="32"/>
      <c r="B398" s="32"/>
      <c r="C398" s="33" t="str">
        <f>VLOOKUP(B398,'Set Up Employee Data'!A:O,2,FALSE)</f>
        <v>#N/A</v>
      </c>
      <c r="D398" s="33" t="str">
        <f t="shared" si="1"/>
        <v>#N/A</v>
      </c>
      <c r="E398" s="32"/>
      <c r="F398" s="32"/>
      <c r="G398" s="32"/>
      <c r="H398" s="33"/>
      <c r="I398" s="41"/>
      <c r="J398" s="68">
        <f>IFERROR(VLOOKUP(B398,'Set Up Employee Data'!A:O,3,FALSE)/(VLOOKUP(B398,'Set Up Employee Data'!A:O,4,FALSE)),0)</f>
        <v>0</v>
      </c>
      <c r="K398" s="46" t="str">
        <f t="shared" si="2"/>
        <v>#N/A</v>
      </c>
      <c r="L398" s="46" t="str">
        <f t="shared" si="3"/>
        <v>#N/A</v>
      </c>
      <c r="M398" s="46" t="str">
        <f t="shared" si="4"/>
        <v>#N/A</v>
      </c>
      <c r="N398" s="46" t="str">
        <f>(M398-I398)*((VLOOKUP(B398,'Set Up Employee Data'!A:O,7,FALSE)))</f>
        <v>#N/A</v>
      </c>
      <c r="O398" s="46" t="str">
        <f>(M398-I398)*((VLOOKUP(B398,'Set Up Employee Data'!A:O,8,FALSE)))</f>
        <v>#N/A</v>
      </c>
      <c r="P398" s="46" t="str">
        <f>(M398-I398)*((VLOOKUP(B398,'Set Up Employee Data'!A:O,5,FALSE)))</f>
        <v>#N/A</v>
      </c>
      <c r="Q398" s="46" t="str">
        <f>(M398-I398)*((VLOOKUP(B398,'Set Up Employee Data'!A:O,6,FALSE)))</f>
        <v>#N/A</v>
      </c>
      <c r="R398" s="46">
        <f>IFERROR(((VLOOKUP(B398,'Set Up Employee Data'!A:O,9,FALSE)))+((VLOOKUP(B398,'Set Up Employee Data'!A:O,10,FALSE)))+((VLOOKUP(B398,'Set Up Employee Data'!A:O,11,FALSE)))+((VLOOKUP(B398,'Set Up Employee Data'!A:O,12,FALSE))),0)</f>
        <v>0</v>
      </c>
      <c r="S398" s="46">
        <f>IFERROR(((VLOOKUP(B398,'Set Up Employee Data'!A:O,13,FALSE)))+((VLOOKUP(B398,'Set Up Employee Data'!A:O,14,FALSE)))+((VLOOKUP(B398,'Set Up Employee Data'!A:O,15,FALSE))),0)</f>
        <v>0</v>
      </c>
      <c r="T398" s="46" t="str">
        <f t="shared" si="5"/>
        <v>#N/A</v>
      </c>
      <c r="U398" s="69" t="str">
        <f t="shared" si="6"/>
        <v>#N/A</v>
      </c>
    </row>
    <row r="399" ht="14.25" hidden="1" customHeight="1">
      <c r="A399" s="32"/>
      <c r="B399" s="32"/>
      <c r="C399" s="33" t="str">
        <f>VLOOKUP(B399,'Set Up Employee Data'!A:O,2,FALSE)</f>
        <v>#N/A</v>
      </c>
      <c r="D399" s="33" t="str">
        <f t="shared" si="1"/>
        <v>#N/A</v>
      </c>
      <c r="E399" s="32"/>
      <c r="F399" s="32"/>
      <c r="G399" s="32"/>
      <c r="H399" s="33"/>
      <c r="I399" s="41"/>
      <c r="J399" s="68">
        <f>IFERROR(VLOOKUP(B399,'Set Up Employee Data'!A:O,3,FALSE)/(VLOOKUP(B399,'Set Up Employee Data'!A:O,4,FALSE)),0)</f>
        <v>0</v>
      </c>
      <c r="K399" s="46" t="str">
        <f t="shared" si="2"/>
        <v>#N/A</v>
      </c>
      <c r="L399" s="46" t="str">
        <f t="shared" si="3"/>
        <v>#N/A</v>
      </c>
      <c r="M399" s="46" t="str">
        <f t="shared" si="4"/>
        <v>#N/A</v>
      </c>
      <c r="N399" s="46" t="str">
        <f>(M399-I399)*((VLOOKUP(B399,'Set Up Employee Data'!A:O,7,FALSE)))</f>
        <v>#N/A</v>
      </c>
      <c r="O399" s="46" t="str">
        <f>(M399-I399)*((VLOOKUP(B399,'Set Up Employee Data'!A:O,8,FALSE)))</f>
        <v>#N/A</v>
      </c>
      <c r="P399" s="46" t="str">
        <f>(M399-I399)*((VLOOKUP(B399,'Set Up Employee Data'!A:O,5,FALSE)))</f>
        <v>#N/A</v>
      </c>
      <c r="Q399" s="46" t="str">
        <f>(M399-I399)*((VLOOKUP(B399,'Set Up Employee Data'!A:O,6,FALSE)))</f>
        <v>#N/A</v>
      </c>
      <c r="R399" s="46">
        <f>IFERROR(((VLOOKUP(B399,'Set Up Employee Data'!A:O,9,FALSE)))+((VLOOKUP(B399,'Set Up Employee Data'!A:O,10,FALSE)))+((VLOOKUP(B399,'Set Up Employee Data'!A:O,11,FALSE)))+((VLOOKUP(B399,'Set Up Employee Data'!A:O,12,FALSE))),0)</f>
        <v>0</v>
      </c>
      <c r="S399" s="46">
        <f>IFERROR(((VLOOKUP(B399,'Set Up Employee Data'!A:O,13,FALSE)))+((VLOOKUP(B399,'Set Up Employee Data'!A:O,14,FALSE)))+((VLOOKUP(B399,'Set Up Employee Data'!A:O,15,FALSE))),0)</f>
        <v>0</v>
      </c>
      <c r="T399" s="46" t="str">
        <f t="shared" si="5"/>
        <v>#N/A</v>
      </c>
      <c r="U399" s="69" t="str">
        <f t="shared" si="6"/>
        <v>#N/A</v>
      </c>
    </row>
    <row r="400" ht="14.25" hidden="1" customHeight="1">
      <c r="A400" s="32"/>
      <c r="B400" s="32"/>
      <c r="C400" s="33" t="str">
        <f>VLOOKUP(B400,'Set Up Employee Data'!A:O,2,FALSE)</f>
        <v>#N/A</v>
      </c>
      <c r="D400" s="33" t="str">
        <f t="shared" si="1"/>
        <v>#N/A</v>
      </c>
      <c r="E400" s="32"/>
      <c r="F400" s="32"/>
      <c r="G400" s="32"/>
      <c r="H400" s="33"/>
      <c r="I400" s="41"/>
      <c r="J400" s="68">
        <f>IFERROR(VLOOKUP(B400,'Set Up Employee Data'!A:O,3,FALSE)/(VLOOKUP(B400,'Set Up Employee Data'!A:O,4,FALSE)),0)</f>
        <v>0</v>
      </c>
      <c r="K400" s="46" t="str">
        <f t="shared" si="2"/>
        <v>#N/A</v>
      </c>
      <c r="L400" s="46" t="str">
        <f t="shared" si="3"/>
        <v>#N/A</v>
      </c>
      <c r="M400" s="46" t="str">
        <f t="shared" si="4"/>
        <v>#N/A</v>
      </c>
      <c r="N400" s="46" t="str">
        <f>(M400-I400)*((VLOOKUP(B400,'Set Up Employee Data'!A:O,7,FALSE)))</f>
        <v>#N/A</v>
      </c>
      <c r="O400" s="46" t="str">
        <f>(M400-I400)*((VLOOKUP(B400,'Set Up Employee Data'!A:O,8,FALSE)))</f>
        <v>#N/A</v>
      </c>
      <c r="P400" s="46" t="str">
        <f>(M400-I400)*((VLOOKUP(B400,'Set Up Employee Data'!A:O,5,FALSE)))</f>
        <v>#N/A</v>
      </c>
      <c r="Q400" s="46" t="str">
        <f>(M400-I400)*((VLOOKUP(B400,'Set Up Employee Data'!A:O,6,FALSE)))</f>
        <v>#N/A</v>
      </c>
      <c r="R400" s="46">
        <f>IFERROR(((VLOOKUP(B400,'Set Up Employee Data'!A:O,9,FALSE)))+((VLOOKUP(B400,'Set Up Employee Data'!A:O,10,FALSE)))+((VLOOKUP(B400,'Set Up Employee Data'!A:O,11,FALSE)))+((VLOOKUP(B400,'Set Up Employee Data'!A:O,12,FALSE))),0)</f>
        <v>0</v>
      </c>
      <c r="S400" s="46">
        <f>IFERROR(((VLOOKUP(B400,'Set Up Employee Data'!A:O,13,FALSE)))+((VLOOKUP(B400,'Set Up Employee Data'!A:O,14,FALSE)))+((VLOOKUP(B400,'Set Up Employee Data'!A:O,15,FALSE))),0)</f>
        <v>0</v>
      </c>
      <c r="T400" s="46" t="str">
        <f t="shared" si="5"/>
        <v>#N/A</v>
      </c>
      <c r="U400" s="69" t="str">
        <f t="shared" si="6"/>
        <v>#N/A</v>
      </c>
    </row>
    <row r="401" ht="14.25" hidden="1" customHeight="1">
      <c r="A401" s="32"/>
      <c r="B401" s="32"/>
      <c r="C401" s="33" t="str">
        <f>VLOOKUP(B401,'Set Up Employee Data'!A:O,2,FALSE)</f>
        <v>#N/A</v>
      </c>
      <c r="D401" s="33" t="str">
        <f t="shared" si="1"/>
        <v>#N/A</v>
      </c>
      <c r="E401" s="32"/>
      <c r="F401" s="32"/>
      <c r="G401" s="32"/>
      <c r="H401" s="33"/>
      <c r="I401" s="41"/>
      <c r="J401" s="68">
        <f>IFERROR(VLOOKUP(B401,'Set Up Employee Data'!A:O,3,FALSE)/(VLOOKUP(B401,'Set Up Employee Data'!A:O,4,FALSE)),0)</f>
        <v>0</v>
      </c>
      <c r="K401" s="46" t="str">
        <f t="shared" si="2"/>
        <v>#N/A</v>
      </c>
      <c r="L401" s="46" t="str">
        <f t="shared" si="3"/>
        <v>#N/A</v>
      </c>
      <c r="M401" s="46" t="str">
        <f t="shared" si="4"/>
        <v>#N/A</v>
      </c>
      <c r="N401" s="46" t="str">
        <f>(M401-I401)*((VLOOKUP(B401,'Set Up Employee Data'!A:O,7,FALSE)))</f>
        <v>#N/A</v>
      </c>
      <c r="O401" s="46" t="str">
        <f>(M401-I401)*((VLOOKUP(B401,'Set Up Employee Data'!A:O,8,FALSE)))</f>
        <v>#N/A</v>
      </c>
      <c r="P401" s="46" t="str">
        <f>(M401-I401)*((VLOOKUP(B401,'Set Up Employee Data'!A:O,5,FALSE)))</f>
        <v>#N/A</v>
      </c>
      <c r="Q401" s="46" t="str">
        <f>(M401-I401)*((VLOOKUP(B401,'Set Up Employee Data'!A:O,6,FALSE)))</f>
        <v>#N/A</v>
      </c>
      <c r="R401" s="46">
        <f>IFERROR(((VLOOKUP(B401,'Set Up Employee Data'!A:O,9,FALSE)))+((VLOOKUP(B401,'Set Up Employee Data'!A:O,10,FALSE)))+((VLOOKUP(B401,'Set Up Employee Data'!A:O,11,FALSE)))+((VLOOKUP(B401,'Set Up Employee Data'!A:O,12,FALSE))),0)</f>
        <v>0</v>
      </c>
      <c r="S401" s="46">
        <f>IFERROR(((VLOOKUP(B401,'Set Up Employee Data'!A:O,13,FALSE)))+((VLOOKUP(B401,'Set Up Employee Data'!A:O,14,FALSE)))+((VLOOKUP(B401,'Set Up Employee Data'!A:O,15,FALSE))),0)</f>
        <v>0</v>
      </c>
      <c r="T401" s="46" t="str">
        <f t="shared" si="5"/>
        <v>#N/A</v>
      </c>
      <c r="U401" s="69" t="str">
        <f t="shared" si="6"/>
        <v>#N/A</v>
      </c>
    </row>
    <row r="402" ht="14.25" hidden="1" customHeight="1">
      <c r="A402" s="32"/>
      <c r="B402" s="32"/>
      <c r="C402" s="33" t="str">
        <f>VLOOKUP(B402,'Set Up Employee Data'!A:O,2,FALSE)</f>
        <v>#N/A</v>
      </c>
      <c r="D402" s="33" t="str">
        <f t="shared" si="1"/>
        <v>#N/A</v>
      </c>
      <c r="E402" s="32"/>
      <c r="F402" s="32"/>
      <c r="G402" s="32"/>
      <c r="H402" s="33"/>
      <c r="I402" s="41"/>
      <c r="J402" s="68">
        <f>IFERROR(VLOOKUP(B402,'Set Up Employee Data'!A:O,3,FALSE)/(VLOOKUP(B402,'Set Up Employee Data'!A:O,4,FALSE)),0)</f>
        <v>0</v>
      </c>
      <c r="K402" s="46" t="str">
        <f t="shared" si="2"/>
        <v>#N/A</v>
      </c>
      <c r="L402" s="46" t="str">
        <f t="shared" si="3"/>
        <v>#N/A</v>
      </c>
      <c r="M402" s="46" t="str">
        <f t="shared" si="4"/>
        <v>#N/A</v>
      </c>
      <c r="N402" s="46" t="str">
        <f>(M402-I402)*((VLOOKUP(B402,'Set Up Employee Data'!A:O,7,FALSE)))</f>
        <v>#N/A</v>
      </c>
      <c r="O402" s="46" t="str">
        <f>(M402-I402)*((VLOOKUP(B402,'Set Up Employee Data'!A:O,8,FALSE)))</f>
        <v>#N/A</v>
      </c>
      <c r="P402" s="46" t="str">
        <f>(M402-I402)*((VLOOKUP(B402,'Set Up Employee Data'!A:O,5,FALSE)))</f>
        <v>#N/A</v>
      </c>
      <c r="Q402" s="46" t="str">
        <f>(M402-I402)*((VLOOKUP(B402,'Set Up Employee Data'!A:O,6,FALSE)))</f>
        <v>#N/A</v>
      </c>
      <c r="R402" s="46">
        <f>IFERROR(((VLOOKUP(B402,'Set Up Employee Data'!A:O,9,FALSE)))+((VLOOKUP(B402,'Set Up Employee Data'!A:O,10,FALSE)))+((VLOOKUP(B402,'Set Up Employee Data'!A:O,11,FALSE)))+((VLOOKUP(B402,'Set Up Employee Data'!A:O,12,FALSE))),0)</f>
        <v>0</v>
      </c>
      <c r="S402" s="46">
        <f>IFERROR(((VLOOKUP(B402,'Set Up Employee Data'!A:O,13,FALSE)))+((VLOOKUP(B402,'Set Up Employee Data'!A:O,14,FALSE)))+((VLOOKUP(B402,'Set Up Employee Data'!A:O,15,FALSE))),0)</f>
        <v>0</v>
      </c>
      <c r="T402" s="46" t="str">
        <f t="shared" si="5"/>
        <v>#N/A</v>
      </c>
      <c r="U402" s="69" t="str">
        <f t="shared" si="6"/>
        <v>#N/A</v>
      </c>
    </row>
    <row r="403" ht="14.25" hidden="1" customHeight="1">
      <c r="A403" s="32"/>
      <c r="B403" s="32"/>
      <c r="C403" s="33" t="str">
        <f>VLOOKUP(B403,'Set Up Employee Data'!A:O,2,FALSE)</f>
        <v>#N/A</v>
      </c>
      <c r="D403" s="33" t="str">
        <f t="shared" si="1"/>
        <v>#N/A</v>
      </c>
      <c r="E403" s="32"/>
      <c r="F403" s="32"/>
      <c r="G403" s="32"/>
      <c r="H403" s="33"/>
      <c r="I403" s="41"/>
      <c r="J403" s="68">
        <f>IFERROR(VLOOKUP(B403,'Set Up Employee Data'!A:O,3,FALSE)/(VLOOKUP(B403,'Set Up Employee Data'!A:O,4,FALSE)),0)</f>
        <v>0</v>
      </c>
      <c r="K403" s="46" t="str">
        <f t="shared" si="2"/>
        <v>#N/A</v>
      </c>
      <c r="L403" s="46" t="str">
        <f t="shared" si="3"/>
        <v>#N/A</v>
      </c>
      <c r="M403" s="46" t="str">
        <f t="shared" si="4"/>
        <v>#N/A</v>
      </c>
      <c r="N403" s="46" t="str">
        <f>(M403-I403)*((VLOOKUP(B403,'Set Up Employee Data'!A:O,7,FALSE)))</f>
        <v>#N/A</v>
      </c>
      <c r="O403" s="46" t="str">
        <f>(M403-I403)*((VLOOKUP(B403,'Set Up Employee Data'!A:O,8,FALSE)))</f>
        <v>#N/A</v>
      </c>
      <c r="P403" s="46" t="str">
        <f>(M403-I403)*((VLOOKUP(B403,'Set Up Employee Data'!A:O,5,FALSE)))</f>
        <v>#N/A</v>
      </c>
      <c r="Q403" s="46" t="str">
        <f>(M403-I403)*((VLOOKUP(B403,'Set Up Employee Data'!A:O,6,FALSE)))</f>
        <v>#N/A</v>
      </c>
      <c r="R403" s="46">
        <f>IFERROR(((VLOOKUP(B403,'Set Up Employee Data'!A:O,9,FALSE)))+((VLOOKUP(B403,'Set Up Employee Data'!A:O,10,FALSE)))+((VLOOKUP(B403,'Set Up Employee Data'!A:O,11,FALSE)))+((VLOOKUP(B403,'Set Up Employee Data'!A:O,12,FALSE))),0)</f>
        <v>0</v>
      </c>
      <c r="S403" s="46">
        <f>IFERROR(((VLOOKUP(B403,'Set Up Employee Data'!A:O,13,FALSE)))+((VLOOKUP(B403,'Set Up Employee Data'!A:O,14,FALSE)))+((VLOOKUP(B403,'Set Up Employee Data'!A:O,15,FALSE))),0)</f>
        <v>0</v>
      </c>
      <c r="T403" s="46" t="str">
        <f t="shared" si="5"/>
        <v>#N/A</v>
      </c>
      <c r="U403" s="69" t="str">
        <f t="shared" si="6"/>
        <v>#N/A</v>
      </c>
    </row>
    <row r="404" ht="14.25" hidden="1" customHeight="1">
      <c r="A404" s="32"/>
      <c r="B404" s="32"/>
      <c r="C404" s="33" t="str">
        <f>VLOOKUP(B404,'Set Up Employee Data'!A:O,2,FALSE)</f>
        <v>#N/A</v>
      </c>
      <c r="D404" s="33" t="str">
        <f t="shared" si="1"/>
        <v>#N/A</v>
      </c>
      <c r="E404" s="32"/>
      <c r="F404" s="32"/>
      <c r="G404" s="32"/>
      <c r="H404" s="33"/>
      <c r="I404" s="41"/>
      <c r="J404" s="68">
        <f>IFERROR(VLOOKUP(B404,'Set Up Employee Data'!A:O,3,FALSE)/(VLOOKUP(B404,'Set Up Employee Data'!A:O,4,FALSE)),0)</f>
        <v>0</v>
      </c>
      <c r="K404" s="46" t="str">
        <f t="shared" si="2"/>
        <v>#N/A</v>
      </c>
      <c r="L404" s="46" t="str">
        <f t="shared" si="3"/>
        <v>#N/A</v>
      </c>
      <c r="M404" s="46" t="str">
        <f t="shared" si="4"/>
        <v>#N/A</v>
      </c>
      <c r="N404" s="46" t="str">
        <f>(M404-I404)*((VLOOKUP(B404,'Set Up Employee Data'!A:O,7,FALSE)))</f>
        <v>#N/A</v>
      </c>
      <c r="O404" s="46" t="str">
        <f>(M404-I404)*((VLOOKUP(B404,'Set Up Employee Data'!A:O,8,FALSE)))</f>
        <v>#N/A</v>
      </c>
      <c r="P404" s="46" t="str">
        <f>(M404-I404)*((VLOOKUP(B404,'Set Up Employee Data'!A:O,5,FALSE)))</f>
        <v>#N/A</v>
      </c>
      <c r="Q404" s="46" t="str">
        <f>(M404-I404)*((VLOOKUP(B404,'Set Up Employee Data'!A:O,6,FALSE)))</f>
        <v>#N/A</v>
      </c>
      <c r="R404" s="46">
        <f>IFERROR(((VLOOKUP(B404,'Set Up Employee Data'!A:O,9,FALSE)))+((VLOOKUP(B404,'Set Up Employee Data'!A:O,10,FALSE)))+((VLOOKUP(B404,'Set Up Employee Data'!A:O,11,FALSE)))+((VLOOKUP(B404,'Set Up Employee Data'!A:O,12,FALSE))),0)</f>
        <v>0</v>
      </c>
      <c r="S404" s="46">
        <f>IFERROR(((VLOOKUP(B404,'Set Up Employee Data'!A:O,13,FALSE)))+((VLOOKUP(B404,'Set Up Employee Data'!A:O,14,FALSE)))+((VLOOKUP(B404,'Set Up Employee Data'!A:O,15,FALSE))),0)</f>
        <v>0</v>
      </c>
      <c r="T404" s="46" t="str">
        <f t="shared" si="5"/>
        <v>#N/A</v>
      </c>
      <c r="U404" s="69" t="str">
        <f t="shared" si="6"/>
        <v>#N/A</v>
      </c>
    </row>
    <row r="405" ht="14.25" hidden="1" customHeight="1">
      <c r="A405" s="32"/>
      <c r="B405" s="32"/>
      <c r="C405" s="33" t="str">
        <f>VLOOKUP(B405,'Set Up Employee Data'!A:O,2,FALSE)</f>
        <v>#N/A</v>
      </c>
      <c r="D405" s="33" t="str">
        <f t="shared" si="1"/>
        <v>#N/A</v>
      </c>
      <c r="E405" s="32"/>
      <c r="F405" s="32"/>
      <c r="G405" s="32"/>
      <c r="H405" s="33"/>
      <c r="I405" s="41"/>
      <c r="J405" s="68">
        <f>IFERROR(VLOOKUP(B405,'Set Up Employee Data'!A:O,3,FALSE)/(VLOOKUP(B405,'Set Up Employee Data'!A:O,4,FALSE)),0)</f>
        <v>0</v>
      </c>
      <c r="K405" s="46" t="str">
        <f t="shared" si="2"/>
        <v>#N/A</v>
      </c>
      <c r="L405" s="46" t="str">
        <f t="shared" si="3"/>
        <v>#N/A</v>
      </c>
      <c r="M405" s="46" t="str">
        <f t="shared" si="4"/>
        <v>#N/A</v>
      </c>
      <c r="N405" s="46" t="str">
        <f>(M405-I405)*((VLOOKUP(B405,'Set Up Employee Data'!A:O,7,FALSE)))</f>
        <v>#N/A</v>
      </c>
      <c r="O405" s="46" t="str">
        <f>(M405-I405)*((VLOOKUP(B405,'Set Up Employee Data'!A:O,8,FALSE)))</f>
        <v>#N/A</v>
      </c>
      <c r="P405" s="46" t="str">
        <f>(M405-I405)*((VLOOKUP(B405,'Set Up Employee Data'!A:O,5,FALSE)))</f>
        <v>#N/A</v>
      </c>
      <c r="Q405" s="46" t="str">
        <f>(M405-I405)*((VLOOKUP(B405,'Set Up Employee Data'!A:O,6,FALSE)))</f>
        <v>#N/A</v>
      </c>
      <c r="R405" s="46">
        <f>IFERROR(((VLOOKUP(B405,'Set Up Employee Data'!A:O,9,FALSE)))+((VLOOKUP(B405,'Set Up Employee Data'!A:O,10,FALSE)))+((VLOOKUP(B405,'Set Up Employee Data'!A:O,11,FALSE)))+((VLOOKUP(B405,'Set Up Employee Data'!A:O,12,FALSE))),0)</f>
        <v>0</v>
      </c>
      <c r="S405" s="46">
        <f>IFERROR(((VLOOKUP(B405,'Set Up Employee Data'!A:O,13,FALSE)))+((VLOOKUP(B405,'Set Up Employee Data'!A:O,14,FALSE)))+((VLOOKUP(B405,'Set Up Employee Data'!A:O,15,FALSE))),0)</f>
        <v>0</v>
      </c>
      <c r="T405" s="46" t="str">
        <f t="shared" si="5"/>
        <v>#N/A</v>
      </c>
      <c r="U405" s="69" t="str">
        <f t="shared" si="6"/>
        <v>#N/A</v>
      </c>
    </row>
    <row r="406" ht="14.25" hidden="1" customHeight="1">
      <c r="A406" s="32"/>
      <c r="B406" s="32"/>
      <c r="C406" s="33" t="str">
        <f>VLOOKUP(B406,'Set Up Employee Data'!A:O,2,FALSE)</f>
        <v>#N/A</v>
      </c>
      <c r="D406" s="33" t="str">
        <f t="shared" si="1"/>
        <v>#N/A</v>
      </c>
      <c r="E406" s="32"/>
      <c r="F406" s="32"/>
      <c r="G406" s="32"/>
      <c r="H406" s="33"/>
      <c r="I406" s="41"/>
      <c r="J406" s="68">
        <f>IFERROR(VLOOKUP(B406,'Set Up Employee Data'!A:O,3,FALSE)/(VLOOKUP(B406,'Set Up Employee Data'!A:O,4,FALSE)),0)</f>
        <v>0</v>
      </c>
      <c r="K406" s="46" t="str">
        <f t="shared" si="2"/>
        <v>#N/A</v>
      </c>
      <c r="L406" s="46" t="str">
        <f t="shared" si="3"/>
        <v>#N/A</v>
      </c>
      <c r="M406" s="46" t="str">
        <f t="shared" si="4"/>
        <v>#N/A</v>
      </c>
      <c r="N406" s="46" t="str">
        <f>(M406-I406)*((VLOOKUP(B406,'Set Up Employee Data'!A:O,7,FALSE)))</f>
        <v>#N/A</v>
      </c>
      <c r="O406" s="46" t="str">
        <f>(M406-I406)*((VLOOKUP(B406,'Set Up Employee Data'!A:O,8,FALSE)))</f>
        <v>#N/A</v>
      </c>
      <c r="P406" s="46" t="str">
        <f>(M406-I406)*((VLOOKUP(B406,'Set Up Employee Data'!A:O,5,FALSE)))</f>
        <v>#N/A</v>
      </c>
      <c r="Q406" s="46" t="str">
        <f>(M406-I406)*((VLOOKUP(B406,'Set Up Employee Data'!A:O,6,FALSE)))</f>
        <v>#N/A</v>
      </c>
      <c r="R406" s="46">
        <f>IFERROR(((VLOOKUP(B406,'Set Up Employee Data'!A:O,9,FALSE)))+((VLOOKUP(B406,'Set Up Employee Data'!A:O,10,FALSE)))+((VLOOKUP(B406,'Set Up Employee Data'!A:O,11,FALSE)))+((VLOOKUP(B406,'Set Up Employee Data'!A:O,12,FALSE))),0)</f>
        <v>0</v>
      </c>
      <c r="S406" s="46">
        <f>IFERROR(((VLOOKUP(B406,'Set Up Employee Data'!A:O,13,FALSE)))+((VLOOKUP(B406,'Set Up Employee Data'!A:O,14,FALSE)))+((VLOOKUP(B406,'Set Up Employee Data'!A:O,15,FALSE))),0)</f>
        <v>0</v>
      </c>
      <c r="T406" s="46" t="str">
        <f t="shared" si="5"/>
        <v>#N/A</v>
      </c>
      <c r="U406" s="69" t="str">
        <f t="shared" si="6"/>
        <v>#N/A</v>
      </c>
    </row>
    <row r="407" ht="14.25" hidden="1" customHeight="1">
      <c r="A407" s="32"/>
      <c r="B407" s="32"/>
      <c r="C407" s="33" t="str">
        <f>VLOOKUP(B407,'Set Up Employee Data'!A:O,2,FALSE)</f>
        <v>#N/A</v>
      </c>
      <c r="D407" s="33" t="str">
        <f t="shared" si="1"/>
        <v>#N/A</v>
      </c>
      <c r="E407" s="32"/>
      <c r="F407" s="32"/>
      <c r="G407" s="32"/>
      <c r="H407" s="33"/>
      <c r="I407" s="41"/>
      <c r="J407" s="68">
        <f>IFERROR(VLOOKUP(B407,'Set Up Employee Data'!A:O,3,FALSE)/(VLOOKUP(B407,'Set Up Employee Data'!A:O,4,FALSE)),0)</f>
        <v>0</v>
      </c>
      <c r="K407" s="46" t="str">
        <f t="shared" si="2"/>
        <v>#N/A</v>
      </c>
      <c r="L407" s="46" t="str">
        <f t="shared" si="3"/>
        <v>#N/A</v>
      </c>
      <c r="M407" s="46" t="str">
        <f t="shared" si="4"/>
        <v>#N/A</v>
      </c>
      <c r="N407" s="46" t="str">
        <f>(M407-I407)*((VLOOKUP(B407,'Set Up Employee Data'!A:O,7,FALSE)))</f>
        <v>#N/A</v>
      </c>
      <c r="O407" s="46" t="str">
        <f>(M407-I407)*((VLOOKUP(B407,'Set Up Employee Data'!A:O,8,FALSE)))</f>
        <v>#N/A</v>
      </c>
      <c r="P407" s="46" t="str">
        <f>(M407-I407)*((VLOOKUP(B407,'Set Up Employee Data'!A:O,5,FALSE)))</f>
        <v>#N/A</v>
      </c>
      <c r="Q407" s="46" t="str">
        <f>(M407-I407)*((VLOOKUP(B407,'Set Up Employee Data'!A:O,6,FALSE)))</f>
        <v>#N/A</v>
      </c>
      <c r="R407" s="46">
        <f>IFERROR(((VLOOKUP(B407,'Set Up Employee Data'!A:O,9,FALSE)))+((VLOOKUP(B407,'Set Up Employee Data'!A:O,10,FALSE)))+((VLOOKUP(B407,'Set Up Employee Data'!A:O,11,FALSE)))+((VLOOKUP(B407,'Set Up Employee Data'!A:O,12,FALSE))),0)</f>
        <v>0</v>
      </c>
      <c r="S407" s="46">
        <f>IFERROR(((VLOOKUP(B407,'Set Up Employee Data'!A:O,13,FALSE)))+((VLOOKUP(B407,'Set Up Employee Data'!A:O,14,FALSE)))+((VLOOKUP(B407,'Set Up Employee Data'!A:O,15,FALSE))),0)</f>
        <v>0</v>
      </c>
      <c r="T407" s="46" t="str">
        <f t="shared" si="5"/>
        <v>#N/A</v>
      </c>
      <c r="U407" s="69" t="str">
        <f t="shared" si="6"/>
        <v>#N/A</v>
      </c>
    </row>
    <row r="408" ht="14.25" hidden="1" customHeight="1">
      <c r="A408" s="32"/>
      <c r="B408" s="32"/>
      <c r="C408" s="33" t="str">
        <f>VLOOKUP(B408,'Set Up Employee Data'!A:O,2,FALSE)</f>
        <v>#N/A</v>
      </c>
      <c r="D408" s="33" t="str">
        <f t="shared" si="1"/>
        <v>#N/A</v>
      </c>
      <c r="E408" s="32"/>
      <c r="F408" s="32"/>
      <c r="G408" s="32"/>
      <c r="H408" s="33"/>
      <c r="I408" s="41"/>
      <c r="J408" s="68">
        <f>IFERROR(VLOOKUP(B408,'Set Up Employee Data'!A:O,3,FALSE)/(VLOOKUP(B408,'Set Up Employee Data'!A:O,4,FALSE)),0)</f>
        <v>0</v>
      </c>
      <c r="K408" s="46" t="str">
        <f t="shared" si="2"/>
        <v>#N/A</v>
      </c>
      <c r="L408" s="46" t="str">
        <f t="shared" si="3"/>
        <v>#N/A</v>
      </c>
      <c r="M408" s="46" t="str">
        <f t="shared" si="4"/>
        <v>#N/A</v>
      </c>
      <c r="N408" s="46" t="str">
        <f>(M408-I408)*((VLOOKUP(B408,'Set Up Employee Data'!A:O,7,FALSE)))</f>
        <v>#N/A</v>
      </c>
      <c r="O408" s="46" t="str">
        <f>(M408-I408)*((VLOOKUP(B408,'Set Up Employee Data'!A:O,8,FALSE)))</f>
        <v>#N/A</v>
      </c>
      <c r="P408" s="46" t="str">
        <f>(M408-I408)*((VLOOKUP(B408,'Set Up Employee Data'!A:O,5,FALSE)))</f>
        <v>#N/A</v>
      </c>
      <c r="Q408" s="46" t="str">
        <f>(M408-I408)*((VLOOKUP(B408,'Set Up Employee Data'!A:O,6,FALSE)))</f>
        <v>#N/A</v>
      </c>
      <c r="R408" s="46">
        <f>IFERROR(((VLOOKUP(B408,'Set Up Employee Data'!A:O,9,FALSE)))+((VLOOKUP(B408,'Set Up Employee Data'!A:O,10,FALSE)))+((VLOOKUP(B408,'Set Up Employee Data'!A:O,11,FALSE)))+((VLOOKUP(B408,'Set Up Employee Data'!A:O,12,FALSE))),0)</f>
        <v>0</v>
      </c>
      <c r="S408" s="46">
        <f>IFERROR(((VLOOKUP(B408,'Set Up Employee Data'!A:O,13,FALSE)))+((VLOOKUP(B408,'Set Up Employee Data'!A:O,14,FALSE)))+((VLOOKUP(B408,'Set Up Employee Data'!A:O,15,FALSE))),0)</f>
        <v>0</v>
      </c>
      <c r="T408" s="46" t="str">
        <f t="shared" si="5"/>
        <v>#N/A</v>
      </c>
      <c r="U408" s="69" t="str">
        <f t="shared" si="6"/>
        <v>#N/A</v>
      </c>
    </row>
    <row r="409" ht="14.25" hidden="1" customHeight="1">
      <c r="A409" s="32"/>
      <c r="B409" s="32"/>
      <c r="C409" s="33" t="str">
        <f>VLOOKUP(B409,'Set Up Employee Data'!A:O,2,FALSE)</f>
        <v>#N/A</v>
      </c>
      <c r="D409" s="33" t="str">
        <f t="shared" si="1"/>
        <v>#N/A</v>
      </c>
      <c r="E409" s="32"/>
      <c r="F409" s="32"/>
      <c r="G409" s="32"/>
      <c r="H409" s="33"/>
      <c r="I409" s="41"/>
      <c r="J409" s="68">
        <f>IFERROR(VLOOKUP(B409,'Set Up Employee Data'!A:O,3,FALSE)/(VLOOKUP(B409,'Set Up Employee Data'!A:O,4,FALSE)),0)</f>
        <v>0</v>
      </c>
      <c r="K409" s="46" t="str">
        <f t="shared" si="2"/>
        <v>#N/A</v>
      </c>
      <c r="L409" s="46" t="str">
        <f t="shared" si="3"/>
        <v>#N/A</v>
      </c>
      <c r="M409" s="46" t="str">
        <f t="shared" si="4"/>
        <v>#N/A</v>
      </c>
      <c r="N409" s="46" t="str">
        <f>(M409-I409)*((VLOOKUP(B409,'Set Up Employee Data'!A:O,7,FALSE)))</f>
        <v>#N/A</v>
      </c>
      <c r="O409" s="46" t="str">
        <f>(M409-I409)*((VLOOKUP(B409,'Set Up Employee Data'!A:O,8,FALSE)))</f>
        <v>#N/A</v>
      </c>
      <c r="P409" s="46" t="str">
        <f>(M409-I409)*((VLOOKUP(B409,'Set Up Employee Data'!A:O,5,FALSE)))</f>
        <v>#N/A</v>
      </c>
      <c r="Q409" s="46" t="str">
        <f>(M409-I409)*((VLOOKUP(B409,'Set Up Employee Data'!A:O,6,FALSE)))</f>
        <v>#N/A</v>
      </c>
      <c r="R409" s="46">
        <f>IFERROR(((VLOOKUP(B409,'Set Up Employee Data'!A:O,9,FALSE)))+((VLOOKUP(B409,'Set Up Employee Data'!A:O,10,FALSE)))+((VLOOKUP(B409,'Set Up Employee Data'!A:O,11,FALSE)))+((VLOOKUP(B409,'Set Up Employee Data'!A:O,12,FALSE))),0)</f>
        <v>0</v>
      </c>
      <c r="S409" s="46">
        <f>IFERROR(((VLOOKUP(B409,'Set Up Employee Data'!A:O,13,FALSE)))+((VLOOKUP(B409,'Set Up Employee Data'!A:O,14,FALSE)))+((VLOOKUP(B409,'Set Up Employee Data'!A:O,15,FALSE))),0)</f>
        <v>0</v>
      </c>
      <c r="T409" s="46" t="str">
        <f t="shared" si="5"/>
        <v>#N/A</v>
      </c>
      <c r="U409" s="69" t="str">
        <f t="shared" si="6"/>
        <v>#N/A</v>
      </c>
    </row>
    <row r="410" ht="14.25" hidden="1" customHeight="1">
      <c r="A410" s="32"/>
      <c r="B410" s="32"/>
      <c r="C410" s="33" t="str">
        <f>VLOOKUP(B410,'Set Up Employee Data'!A:O,2,FALSE)</f>
        <v>#N/A</v>
      </c>
      <c r="D410" s="33" t="str">
        <f t="shared" si="1"/>
        <v>#N/A</v>
      </c>
      <c r="E410" s="32"/>
      <c r="F410" s="32"/>
      <c r="G410" s="32"/>
      <c r="H410" s="33"/>
      <c r="I410" s="41"/>
      <c r="J410" s="68">
        <f>IFERROR(VLOOKUP(B410,'Set Up Employee Data'!A:O,3,FALSE)/(VLOOKUP(B410,'Set Up Employee Data'!A:O,4,FALSE)),0)</f>
        <v>0</v>
      </c>
      <c r="K410" s="46" t="str">
        <f t="shared" si="2"/>
        <v>#N/A</v>
      </c>
      <c r="L410" s="46" t="str">
        <f t="shared" si="3"/>
        <v>#N/A</v>
      </c>
      <c r="M410" s="46" t="str">
        <f t="shared" si="4"/>
        <v>#N/A</v>
      </c>
      <c r="N410" s="46" t="str">
        <f>(M410-I410)*((VLOOKUP(B410,'Set Up Employee Data'!A:O,7,FALSE)))</f>
        <v>#N/A</v>
      </c>
      <c r="O410" s="46" t="str">
        <f>(M410-I410)*((VLOOKUP(B410,'Set Up Employee Data'!A:O,8,FALSE)))</f>
        <v>#N/A</v>
      </c>
      <c r="P410" s="46" t="str">
        <f>(M410-I410)*((VLOOKUP(B410,'Set Up Employee Data'!A:O,5,FALSE)))</f>
        <v>#N/A</v>
      </c>
      <c r="Q410" s="46" t="str">
        <f>(M410-I410)*((VLOOKUP(B410,'Set Up Employee Data'!A:O,6,FALSE)))</f>
        <v>#N/A</v>
      </c>
      <c r="R410" s="46">
        <f>IFERROR(((VLOOKUP(B410,'Set Up Employee Data'!A:O,9,FALSE)))+((VLOOKUP(B410,'Set Up Employee Data'!A:O,10,FALSE)))+((VLOOKUP(B410,'Set Up Employee Data'!A:O,11,FALSE)))+((VLOOKUP(B410,'Set Up Employee Data'!A:O,12,FALSE))),0)</f>
        <v>0</v>
      </c>
      <c r="S410" s="46">
        <f>IFERROR(((VLOOKUP(B410,'Set Up Employee Data'!A:O,13,FALSE)))+((VLOOKUP(B410,'Set Up Employee Data'!A:O,14,FALSE)))+((VLOOKUP(B410,'Set Up Employee Data'!A:O,15,FALSE))),0)</f>
        <v>0</v>
      </c>
      <c r="T410" s="46" t="str">
        <f t="shared" si="5"/>
        <v>#N/A</v>
      </c>
      <c r="U410" s="69" t="str">
        <f t="shared" si="6"/>
        <v>#N/A</v>
      </c>
    </row>
    <row r="411" ht="14.25" hidden="1" customHeight="1">
      <c r="A411" s="32"/>
      <c r="B411" s="32"/>
      <c r="C411" s="33" t="str">
        <f>VLOOKUP(B411,'Set Up Employee Data'!A:O,2,FALSE)</f>
        <v>#N/A</v>
      </c>
      <c r="D411" s="33" t="str">
        <f t="shared" si="1"/>
        <v>#N/A</v>
      </c>
      <c r="E411" s="32"/>
      <c r="F411" s="32"/>
      <c r="G411" s="32"/>
      <c r="H411" s="33"/>
      <c r="I411" s="41"/>
      <c r="J411" s="68">
        <f>IFERROR(VLOOKUP(B411,'Set Up Employee Data'!A:O,3,FALSE)/(VLOOKUP(B411,'Set Up Employee Data'!A:O,4,FALSE)),0)</f>
        <v>0</v>
      </c>
      <c r="K411" s="46" t="str">
        <f t="shared" si="2"/>
        <v>#N/A</v>
      </c>
      <c r="L411" s="46" t="str">
        <f t="shared" si="3"/>
        <v>#N/A</v>
      </c>
      <c r="M411" s="46" t="str">
        <f t="shared" si="4"/>
        <v>#N/A</v>
      </c>
      <c r="N411" s="46" t="str">
        <f>(M411-I411)*((VLOOKUP(B411,'Set Up Employee Data'!A:O,7,FALSE)))</f>
        <v>#N/A</v>
      </c>
      <c r="O411" s="46" t="str">
        <f>(M411-I411)*((VLOOKUP(B411,'Set Up Employee Data'!A:O,8,FALSE)))</f>
        <v>#N/A</v>
      </c>
      <c r="P411" s="46" t="str">
        <f>(M411-I411)*((VLOOKUP(B411,'Set Up Employee Data'!A:O,5,FALSE)))</f>
        <v>#N/A</v>
      </c>
      <c r="Q411" s="46" t="str">
        <f>(M411-I411)*((VLOOKUP(B411,'Set Up Employee Data'!A:O,6,FALSE)))</f>
        <v>#N/A</v>
      </c>
      <c r="R411" s="46">
        <f>IFERROR(((VLOOKUP(B411,'Set Up Employee Data'!A:O,9,FALSE)))+((VLOOKUP(B411,'Set Up Employee Data'!A:O,10,FALSE)))+((VLOOKUP(B411,'Set Up Employee Data'!A:O,11,FALSE)))+((VLOOKUP(B411,'Set Up Employee Data'!A:O,12,FALSE))),0)</f>
        <v>0</v>
      </c>
      <c r="S411" s="46">
        <f>IFERROR(((VLOOKUP(B411,'Set Up Employee Data'!A:O,13,FALSE)))+((VLOOKUP(B411,'Set Up Employee Data'!A:O,14,FALSE)))+((VLOOKUP(B411,'Set Up Employee Data'!A:O,15,FALSE))),0)</f>
        <v>0</v>
      </c>
      <c r="T411" s="46" t="str">
        <f t="shared" si="5"/>
        <v>#N/A</v>
      </c>
      <c r="U411" s="69" t="str">
        <f t="shared" si="6"/>
        <v>#N/A</v>
      </c>
    </row>
    <row r="412" ht="14.25" hidden="1" customHeight="1">
      <c r="A412" s="32"/>
      <c r="B412" s="32"/>
      <c r="C412" s="33" t="str">
        <f>VLOOKUP(B412,'Set Up Employee Data'!A:O,2,FALSE)</f>
        <v>#N/A</v>
      </c>
      <c r="D412" s="33" t="str">
        <f t="shared" si="1"/>
        <v>#N/A</v>
      </c>
      <c r="E412" s="32"/>
      <c r="F412" s="32"/>
      <c r="G412" s="32"/>
      <c r="H412" s="33"/>
      <c r="I412" s="41"/>
      <c r="J412" s="68">
        <f>IFERROR(VLOOKUP(B412,'Set Up Employee Data'!A:O,3,FALSE)/(VLOOKUP(B412,'Set Up Employee Data'!A:O,4,FALSE)),0)</f>
        <v>0</v>
      </c>
      <c r="K412" s="46" t="str">
        <f t="shared" si="2"/>
        <v>#N/A</v>
      </c>
      <c r="L412" s="46" t="str">
        <f t="shared" si="3"/>
        <v>#N/A</v>
      </c>
      <c r="M412" s="46" t="str">
        <f t="shared" si="4"/>
        <v>#N/A</v>
      </c>
      <c r="N412" s="46" t="str">
        <f>(M412-I412)*((VLOOKUP(B412,'Set Up Employee Data'!A:O,7,FALSE)))</f>
        <v>#N/A</v>
      </c>
      <c r="O412" s="46" t="str">
        <f>(M412-I412)*((VLOOKUP(B412,'Set Up Employee Data'!A:O,8,FALSE)))</f>
        <v>#N/A</v>
      </c>
      <c r="P412" s="46" t="str">
        <f>(M412-I412)*((VLOOKUP(B412,'Set Up Employee Data'!A:O,5,FALSE)))</f>
        <v>#N/A</v>
      </c>
      <c r="Q412" s="46" t="str">
        <f>(M412-I412)*((VLOOKUP(B412,'Set Up Employee Data'!A:O,6,FALSE)))</f>
        <v>#N/A</v>
      </c>
      <c r="R412" s="46">
        <f>IFERROR(((VLOOKUP(B412,'Set Up Employee Data'!A:O,9,FALSE)))+((VLOOKUP(B412,'Set Up Employee Data'!A:O,10,FALSE)))+((VLOOKUP(B412,'Set Up Employee Data'!A:O,11,FALSE)))+((VLOOKUP(B412,'Set Up Employee Data'!A:O,12,FALSE))),0)</f>
        <v>0</v>
      </c>
      <c r="S412" s="46">
        <f>IFERROR(((VLOOKUP(B412,'Set Up Employee Data'!A:O,13,FALSE)))+((VLOOKUP(B412,'Set Up Employee Data'!A:O,14,FALSE)))+((VLOOKUP(B412,'Set Up Employee Data'!A:O,15,FALSE))),0)</f>
        <v>0</v>
      </c>
      <c r="T412" s="46" t="str">
        <f t="shared" si="5"/>
        <v>#N/A</v>
      </c>
      <c r="U412" s="69" t="str">
        <f t="shared" si="6"/>
        <v>#N/A</v>
      </c>
    </row>
    <row r="413" ht="14.25" hidden="1" customHeight="1">
      <c r="A413" s="32"/>
      <c r="B413" s="32"/>
      <c r="C413" s="33" t="str">
        <f>VLOOKUP(B413,'Set Up Employee Data'!A:O,2,FALSE)</f>
        <v>#N/A</v>
      </c>
      <c r="D413" s="33" t="str">
        <f t="shared" si="1"/>
        <v>#N/A</v>
      </c>
      <c r="E413" s="32"/>
      <c r="F413" s="32"/>
      <c r="G413" s="32"/>
      <c r="H413" s="33"/>
      <c r="I413" s="41"/>
      <c r="J413" s="68">
        <f>IFERROR(VLOOKUP(B413,'Set Up Employee Data'!A:O,3,FALSE)/(VLOOKUP(B413,'Set Up Employee Data'!A:O,4,FALSE)),0)</f>
        <v>0</v>
      </c>
      <c r="K413" s="46" t="str">
        <f t="shared" si="2"/>
        <v>#N/A</v>
      </c>
      <c r="L413" s="46" t="str">
        <f t="shared" si="3"/>
        <v>#N/A</v>
      </c>
      <c r="M413" s="46" t="str">
        <f t="shared" si="4"/>
        <v>#N/A</v>
      </c>
      <c r="N413" s="46" t="str">
        <f>(M413-I413)*((VLOOKUP(B413,'Set Up Employee Data'!A:O,7,FALSE)))</f>
        <v>#N/A</v>
      </c>
      <c r="O413" s="46" t="str">
        <f>(M413-I413)*((VLOOKUP(B413,'Set Up Employee Data'!A:O,8,FALSE)))</f>
        <v>#N/A</v>
      </c>
      <c r="P413" s="46" t="str">
        <f>(M413-I413)*((VLOOKUP(B413,'Set Up Employee Data'!A:O,5,FALSE)))</f>
        <v>#N/A</v>
      </c>
      <c r="Q413" s="46" t="str">
        <f>(M413-I413)*((VLOOKUP(B413,'Set Up Employee Data'!A:O,6,FALSE)))</f>
        <v>#N/A</v>
      </c>
      <c r="R413" s="46">
        <f>IFERROR(((VLOOKUP(B413,'Set Up Employee Data'!A:O,9,FALSE)))+((VLOOKUP(B413,'Set Up Employee Data'!A:O,10,FALSE)))+((VLOOKUP(B413,'Set Up Employee Data'!A:O,11,FALSE)))+((VLOOKUP(B413,'Set Up Employee Data'!A:O,12,FALSE))),0)</f>
        <v>0</v>
      </c>
      <c r="S413" s="46">
        <f>IFERROR(((VLOOKUP(B413,'Set Up Employee Data'!A:O,13,FALSE)))+((VLOOKUP(B413,'Set Up Employee Data'!A:O,14,FALSE)))+((VLOOKUP(B413,'Set Up Employee Data'!A:O,15,FALSE))),0)</f>
        <v>0</v>
      </c>
      <c r="T413" s="46" t="str">
        <f t="shared" si="5"/>
        <v>#N/A</v>
      </c>
      <c r="U413" s="69" t="str">
        <f t="shared" si="6"/>
        <v>#N/A</v>
      </c>
    </row>
    <row r="414" ht="14.25" hidden="1" customHeight="1">
      <c r="A414" s="32"/>
      <c r="B414" s="32"/>
      <c r="C414" s="33" t="str">
        <f>VLOOKUP(B414,'Set Up Employee Data'!A:O,2,FALSE)</f>
        <v>#N/A</v>
      </c>
      <c r="D414" s="33" t="str">
        <f t="shared" si="1"/>
        <v>#N/A</v>
      </c>
      <c r="E414" s="32"/>
      <c r="F414" s="32"/>
      <c r="G414" s="32"/>
      <c r="H414" s="33"/>
      <c r="I414" s="41"/>
      <c r="J414" s="68">
        <f>IFERROR(VLOOKUP(B414,'Set Up Employee Data'!A:O,3,FALSE)/(VLOOKUP(B414,'Set Up Employee Data'!A:O,4,FALSE)),0)</f>
        <v>0</v>
      </c>
      <c r="K414" s="46" t="str">
        <f t="shared" si="2"/>
        <v>#N/A</v>
      </c>
      <c r="L414" s="46" t="str">
        <f t="shared" si="3"/>
        <v>#N/A</v>
      </c>
      <c r="M414" s="46" t="str">
        <f t="shared" si="4"/>
        <v>#N/A</v>
      </c>
      <c r="N414" s="46" t="str">
        <f>(M414-I414)*((VLOOKUP(B414,'Set Up Employee Data'!A:O,7,FALSE)))</f>
        <v>#N/A</v>
      </c>
      <c r="O414" s="46" t="str">
        <f>(M414-I414)*((VLOOKUP(B414,'Set Up Employee Data'!A:O,8,FALSE)))</f>
        <v>#N/A</v>
      </c>
      <c r="P414" s="46" t="str">
        <f>(M414-I414)*((VLOOKUP(B414,'Set Up Employee Data'!A:O,5,FALSE)))</f>
        <v>#N/A</v>
      </c>
      <c r="Q414" s="46" t="str">
        <f>(M414-I414)*((VLOOKUP(B414,'Set Up Employee Data'!A:O,6,FALSE)))</f>
        <v>#N/A</v>
      </c>
      <c r="R414" s="46">
        <f>IFERROR(((VLOOKUP(B414,'Set Up Employee Data'!A:O,9,FALSE)))+((VLOOKUP(B414,'Set Up Employee Data'!A:O,10,FALSE)))+((VLOOKUP(B414,'Set Up Employee Data'!A:O,11,FALSE)))+((VLOOKUP(B414,'Set Up Employee Data'!A:O,12,FALSE))),0)</f>
        <v>0</v>
      </c>
      <c r="S414" s="46">
        <f>IFERROR(((VLOOKUP(B414,'Set Up Employee Data'!A:O,13,FALSE)))+((VLOOKUP(B414,'Set Up Employee Data'!A:O,14,FALSE)))+((VLOOKUP(B414,'Set Up Employee Data'!A:O,15,FALSE))),0)</f>
        <v>0</v>
      </c>
      <c r="T414" s="46" t="str">
        <f t="shared" si="5"/>
        <v>#N/A</v>
      </c>
      <c r="U414" s="69" t="str">
        <f t="shared" si="6"/>
        <v>#N/A</v>
      </c>
    </row>
    <row r="415" ht="14.25" hidden="1" customHeight="1">
      <c r="A415" s="32"/>
      <c r="B415" s="32"/>
      <c r="C415" s="33" t="str">
        <f>VLOOKUP(B415,'Set Up Employee Data'!A:O,2,FALSE)</f>
        <v>#N/A</v>
      </c>
      <c r="D415" s="33" t="str">
        <f t="shared" si="1"/>
        <v>#N/A</v>
      </c>
      <c r="E415" s="32"/>
      <c r="F415" s="32"/>
      <c r="G415" s="32"/>
      <c r="H415" s="33"/>
      <c r="I415" s="41"/>
      <c r="J415" s="68">
        <f>IFERROR(VLOOKUP(B415,'Set Up Employee Data'!A:O,3,FALSE)/(VLOOKUP(B415,'Set Up Employee Data'!A:O,4,FALSE)),0)</f>
        <v>0</v>
      </c>
      <c r="K415" s="46" t="str">
        <f t="shared" si="2"/>
        <v>#N/A</v>
      </c>
      <c r="L415" s="46" t="str">
        <f t="shared" si="3"/>
        <v>#N/A</v>
      </c>
      <c r="M415" s="46" t="str">
        <f t="shared" si="4"/>
        <v>#N/A</v>
      </c>
      <c r="N415" s="46" t="str">
        <f>(M415-I415)*((VLOOKUP(B415,'Set Up Employee Data'!A:O,7,FALSE)))</f>
        <v>#N/A</v>
      </c>
      <c r="O415" s="46" t="str">
        <f>(M415-I415)*((VLOOKUP(B415,'Set Up Employee Data'!A:O,8,FALSE)))</f>
        <v>#N/A</v>
      </c>
      <c r="P415" s="46" t="str">
        <f>(M415-I415)*((VLOOKUP(B415,'Set Up Employee Data'!A:O,5,FALSE)))</f>
        <v>#N/A</v>
      </c>
      <c r="Q415" s="46" t="str">
        <f>(M415-I415)*((VLOOKUP(B415,'Set Up Employee Data'!A:O,6,FALSE)))</f>
        <v>#N/A</v>
      </c>
      <c r="R415" s="46">
        <f>IFERROR(((VLOOKUP(B415,'Set Up Employee Data'!A:O,9,FALSE)))+((VLOOKUP(B415,'Set Up Employee Data'!A:O,10,FALSE)))+((VLOOKUP(B415,'Set Up Employee Data'!A:O,11,FALSE)))+((VLOOKUP(B415,'Set Up Employee Data'!A:O,12,FALSE))),0)</f>
        <v>0</v>
      </c>
      <c r="S415" s="46">
        <f>IFERROR(((VLOOKUP(B415,'Set Up Employee Data'!A:O,13,FALSE)))+((VLOOKUP(B415,'Set Up Employee Data'!A:O,14,FALSE)))+((VLOOKUP(B415,'Set Up Employee Data'!A:O,15,FALSE))),0)</f>
        <v>0</v>
      </c>
      <c r="T415" s="46" t="str">
        <f t="shared" si="5"/>
        <v>#N/A</v>
      </c>
      <c r="U415" s="69" t="str">
        <f t="shared" si="6"/>
        <v>#N/A</v>
      </c>
    </row>
    <row r="416" ht="14.25" hidden="1" customHeight="1">
      <c r="A416" s="32"/>
      <c r="B416" s="32"/>
      <c r="C416" s="33" t="str">
        <f>VLOOKUP(B416,'Set Up Employee Data'!A:O,2,FALSE)</f>
        <v>#N/A</v>
      </c>
      <c r="D416" s="33" t="str">
        <f t="shared" si="1"/>
        <v>#N/A</v>
      </c>
      <c r="E416" s="32"/>
      <c r="F416" s="32"/>
      <c r="G416" s="32"/>
      <c r="H416" s="33"/>
      <c r="I416" s="41"/>
      <c r="J416" s="68">
        <f>IFERROR(VLOOKUP(B416,'Set Up Employee Data'!A:O,3,FALSE)/(VLOOKUP(B416,'Set Up Employee Data'!A:O,4,FALSE)),0)</f>
        <v>0</v>
      </c>
      <c r="K416" s="46" t="str">
        <f t="shared" si="2"/>
        <v>#N/A</v>
      </c>
      <c r="L416" s="46" t="str">
        <f t="shared" si="3"/>
        <v>#N/A</v>
      </c>
      <c r="M416" s="46" t="str">
        <f t="shared" si="4"/>
        <v>#N/A</v>
      </c>
      <c r="N416" s="46" t="str">
        <f>(M416-I416)*((VLOOKUP(B416,'Set Up Employee Data'!A:O,7,FALSE)))</f>
        <v>#N/A</v>
      </c>
      <c r="O416" s="46" t="str">
        <f>(M416-I416)*((VLOOKUP(B416,'Set Up Employee Data'!A:O,8,FALSE)))</f>
        <v>#N/A</v>
      </c>
      <c r="P416" s="46" t="str">
        <f>(M416-I416)*((VLOOKUP(B416,'Set Up Employee Data'!A:O,5,FALSE)))</f>
        <v>#N/A</v>
      </c>
      <c r="Q416" s="46" t="str">
        <f>(M416-I416)*((VLOOKUP(B416,'Set Up Employee Data'!A:O,6,FALSE)))</f>
        <v>#N/A</v>
      </c>
      <c r="R416" s="46">
        <f>IFERROR(((VLOOKUP(B416,'Set Up Employee Data'!A:O,9,FALSE)))+((VLOOKUP(B416,'Set Up Employee Data'!A:O,10,FALSE)))+((VLOOKUP(B416,'Set Up Employee Data'!A:O,11,FALSE)))+((VLOOKUP(B416,'Set Up Employee Data'!A:O,12,FALSE))),0)</f>
        <v>0</v>
      </c>
      <c r="S416" s="46">
        <f>IFERROR(((VLOOKUP(B416,'Set Up Employee Data'!A:O,13,FALSE)))+((VLOOKUP(B416,'Set Up Employee Data'!A:O,14,FALSE)))+((VLOOKUP(B416,'Set Up Employee Data'!A:O,15,FALSE))),0)</f>
        <v>0</v>
      </c>
      <c r="T416" s="46" t="str">
        <f t="shared" si="5"/>
        <v>#N/A</v>
      </c>
      <c r="U416" s="69" t="str">
        <f t="shared" si="6"/>
        <v>#N/A</v>
      </c>
    </row>
    <row r="417" ht="14.25" hidden="1" customHeight="1">
      <c r="A417" s="32"/>
      <c r="B417" s="32"/>
      <c r="C417" s="33" t="str">
        <f>VLOOKUP(B417,'Set Up Employee Data'!A:O,2,FALSE)</f>
        <v>#N/A</v>
      </c>
      <c r="D417" s="33" t="str">
        <f t="shared" si="1"/>
        <v>#N/A</v>
      </c>
      <c r="E417" s="32"/>
      <c r="F417" s="32"/>
      <c r="G417" s="32"/>
      <c r="H417" s="33"/>
      <c r="I417" s="41"/>
      <c r="J417" s="68">
        <f>IFERROR(VLOOKUP(B417,'Set Up Employee Data'!A:O,3,FALSE)/(VLOOKUP(B417,'Set Up Employee Data'!A:O,4,FALSE)),0)</f>
        <v>0</v>
      </c>
      <c r="K417" s="46" t="str">
        <f t="shared" si="2"/>
        <v>#N/A</v>
      </c>
      <c r="L417" s="46" t="str">
        <f t="shared" si="3"/>
        <v>#N/A</v>
      </c>
      <c r="M417" s="46" t="str">
        <f t="shared" si="4"/>
        <v>#N/A</v>
      </c>
      <c r="N417" s="46" t="str">
        <f>(M417-I417)*((VLOOKUP(B417,'Set Up Employee Data'!A:O,7,FALSE)))</f>
        <v>#N/A</v>
      </c>
      <c r="O417" s="46" t="str">
        <f>(M417-I417)*((VLOOKUP(B417,'Set Up Employee Data'!A:O,8,FALSE)))</f>
        <v>#N/A</v>
      </c>
      <c r="P417" s="46" t="str">
        <f>(M417-I417)*((VLOOKUP(B417,'Set Up Employee Data'!A:O,5,FALSE)))</f>
        <v>#N/A</v>
      </c>
      <c r="Q417" s="46" t="str">
        <f>(M417-I417)*((VLOOKUP(B417,'Set Up Employee Data'!A:O,6,FALSE)))</f>
        <v>#N/A</v>
      </c>
      <c r="R417" s="46">
        <f>IFERROR(((VLOOKUP(B417,'Set Up Employee Data'!A:O,9,FALSE)))+((VLOOKUP(B417,'Set Up Employee Data'!A:O,10,FALSE)))+((VLOOKUP(B417,'Set Up Employee Data'!A:O,11,FALSE)))+((VLOOKUP(B417,'Set Up Employee Data'!A:O,12,FALSE))),0)</f>
        <v>0</v>
      </c>
      <c r="S417" s="46">
        <f>IFERROR(((VLOOKUP(B417,'Set Up Employee Data'!A:O,13,FALSE)))+((VLOOKUP(B417,'Set Up Employee Data'!A:O,14,FALSE)))+((VLOOKUP(B417,'Set Up Employee Data'!A:O,15,FALSE))),0)</f>
        <v>0</v>
      </c>
      <c r="T417" s="46" t="str">
        <f t="shared" si="5"/>
        <v>#N/A</v>
      </c>
      <c r="U417" s="69" t="str">
        <f t="shared" si="6"/>
        <v>#N/A</v>
      </c>
    </row>
    <row r="418" ht="14.25" hidden="1" customHeight="1">
      <c r="A418" s="32"/>
      <c r="B418" s="32"/>
      <c r="C418" s="33" t="str">
        <f>VLOOKUP(B418,'Set Up Employee Data'!A:O,2,FALSE)</f>
        <v>#N/A</v>
      </c>
      <c r="D418" s="33" t="str">
        <f t="shared" si="1"/>
        <v>#N/A</v>
      </c>
      <c r="E418" s="32"/>
      <c r="F418" s="32"/>
      <c r="G418" s="32"/>
      <c r="H418" s="33"/>
      <c r="I418" s="41"/>
      <c r="J418" s="68">
        <f>IFERROR(VLOOKUP(B418,'Set Up Employee Data'!A:O,3,FALSE)/(VLOOKUP(B418,'Set Up Employee Data'!A:O,4,FALSE)),0)</f>
        <v>0</v>
      </c>
      <c r="K418" s="46" t="str">
        <f t="shared" si="2"/>
        <v>#N/A</v>
      </c>
      <c r="L418" s="46" t="str">
        <f t="shared" si="3"/>
        <v>#N/A</v>
      </c>
      <c r="M418" s="46" t="str">
        <f t="shared" si="4"/>
        <v>#N/A</v>
      </c>
      <c r="N418" s="46" t="str">
        <f>(M418-I418)*((VLOOKUP(B418,'Set Up Employee Data'!A:O,7,FALSE)))</f>
        <v>#N/A</v>
      </c>
      <c r="O418" s="46" t="str">
        <f>(M418-I418)*((VLOOKUP(B418,'Set Up Employee Data'!A:O,8,FALSE)))</f>
        <v>#N/A</v>
      </c>
      <c r="P418" s="46" t="str">
        <f>(M418-I418)*((VLOOKUP(B418,'Set Up Employee Data'!A:O,5,FALSE)))</f>
        <v>#N/A</v>
      </c>
      <c r="Q418" s="46" t="str">
        <f>(M418-I418)*((VLOOKUP(B418,'Set Up Employee Data'!A:O,6,FALSE)))</f>
        <v>#N/A</v>
      </c>
      <c r="R418" s="46">
        <f>IFERROR(((VLOOKUP(B418,'Set Up Employee Data'!A:O,9,FALSE)))+((VLOOKUP(B418,'Set Up Employee Data'!A:O,10,FALSE)))+((VLOOKUP(B418,'Set Up Employee Data'!A:O,11,FALSE)))+((VLOOKUP(B418,'Set Up Employee Data'!A:O,12,FALSE))),0)</f>
        <v>0</v>
      </c>
      <c r="S418" s="46">
        <f>IFERROR(((VLOOKUP(B418,'Set Up Employee Data'!A:O,13,FALSE)))+((VLOOKUP(B418,'Set Up Employee Data'!A:O,14,FALSE)))+((VLOOKUP(B418,'Set Up Employee Data'!A:O,15,FALSE))),0)</f>
        <v>0</v>
      </c>
      <c r="T418" s="46" t="str">
        <f t="shared" si="5"/>
        <v>#N/A</v>
      </c>
      <c r="U418" s="69" t="str">
        <f t="shared" si="6"/>
        <v>#N/A</v>
      </c>
    </row>
    <row r="419" ht="14.25" hidden="1" customHeight="1">
      <c r="A419" s="32"/>
      <c r="B419" s="32"/>
      <c r="C419" s="33" t="str">
        <f>VLOOKUP(B419,'Set Up Employee Data'!A:O,2,FALSE)</f>
        <v>#N/A</v>
      </c>
      <c r="D419" s="33" t="str">
        <f t="shared" si="1"/>
        <v>#N/A</v>
      </c>
      <c r="E419" s="32"/>
      <c r="F419" s="32"/>
      <c r="G419" s="32"/>
      <c r="H419" s="33"/>
      <c r="I419" s="41"/>
      <c r="J419" s="68">
        <f>IFERROR(VLOOKUP(B419,'Set Up Employee Data'!A:O,3,FALSE)/(VLOOKUP(B419,'Set Up Employee Data'!A:O,4,FALSE)),0)</f>
        <v>0</v>
      </c>
      <c r="K419" s="46" t="str">
        <f t="shared" si="2"/>
        <v>#N/A</v>
      </c>
      <c r="L419" s="46" t="str">
        <f t="shared" si="3"/>
        <v>#N/A</v>
      </c>
      <c r="M419" s="46" t="str">
        <f t="shared" si="4"/>
        <v>#N/A</v>
      </c>
      <c r="N419" s="46" t="str">
        <f>(M419-I419)*((VLOOKUP(B419,'Set Up Employee Data'!A:O,7,FALSE)))</f>
        <v>#N/A</v>
      </c>
      <c r="O419" s="46" t="str">
        <f>(M419-I419)*((VLOOKUP(B419,'Set Up Employee Data'!A:O,8,FALSE)))</f>
        <v>#N/A</v>
      </c>
      <c r="P419" s="46" t="str">
        <f>(M419-I419)*((VLOOKUP(B419,'Set Up Employee Data'!A:O,5,FALSE)))</f>
        <v>#N/A</v>
      </c>
      <c r="Q419" s="46" t="str">
        <f>(M419-I419)*((VLOOKUP(B419,'Set Up Employee Data'!A:O,6,FALSE)))</f>
        <v>#N/A</v>
      </c>
      <c r="R419" s="46">
        <f>IFERROR(((VLOOKUP(B419,'Set Up Employee Data'!A:O,9,FALSE)))+((VLOOKUP(B419,'Set Up Employee Data'!A:O,10,FALSE)))+((VLOOKUP(B419,'Set Up Employee Data'!A:O,11,FALSE)))+((VLOOKUP(B419,'Set Up Employee Data'!A:O,12,FALSE))),0)</f>
        <v>0</v>
      </c>
      <c r="S419" s="46">
        <f>IFERROR(((VLOOKUP(B419,'Set Up Employee Data'!A:O,13,FALSE)))+((VLOOKUP(B419,'Set Up Employee Data'!A:O,14,FALSE)))+((VLOOKUP(B419,'Set Up Employee Data'!A:O,15,FALSE))),0)</f>
        <v>0</v>
      </c>
      <c r="T419" s="46" t="str">
        <f t="shared" si="5"/>
        <v>#N/A</v>
      </c>
      <c r="U419" s="69" t="str">
        <f t="shared" si="6"/>
        <v>#N/A</v>
      </c>
    </row>
    <row r="420" ht="14.25" hidden="1" customHeight="1">
      <c r="A420" s="32"/>
      <c r="B420" s="32"/>
      <c r="C420" s="33" t="str">
        <f>VLOOKUP(B420,'Set Up Employee Data'!A:O,2,FALSE)</f>
        <v>#N/A</v>
      </c>
      <c r="D420" s="33" t="str">
        <f t="shared" si="1"/>
        <v>#N/A</v>
      </c>
      <c r="E420" s="32"/>
      <c r="F420" s="32"/>
      <c r="G420" s="32"/>
      <c r="H420" s="33"/>
      <c r="I420" s="41"/>
      <c r="J420" s="68">
        <f>IFERROR(VLOOKUP(B420,'Set Up Employee Data'!A:O,3,FALSE)/(VLOOKUP(B420,'Set Up Employee Data'!A:O,4,FALSE)),0)</f>
        <v>0</v>
      </c>
      <c r="K420" s="46" t="str">
        <f t="shared" si="2"/>
        <v>#N/A</v>
      </c>
      <c r="L420" s="46" t="str">
        <f t="shared" si="3"/>
        <v>#N/A</v>
      </c>
      <c r="M420" s="46" t="str">
        <f t="shared" si="4"/>
        <v>#N/A</v>
      </c>
      <c r="N420" s="46" t="str">
        <f>(M420-I420)*((VLOOKUP(B420,'Set Up Employee Data'!A:O,7,FALSE)))</f>
        <v>#N/A</v>
      </c>
      <c r="O420" s="46" t="str">
        <f>(M420-I420)*((VLOOKUP(B420,'Set Up Employee Data'!A:O,8,FALSE)))</f>
        <v>#N/A</v>
      </c>
      <c r="P420" s="46" t="str">
        <f>(M420-I420)*((VLOOKUP(B420,'Set Up Employee Data'!A:O,5,FALSE)))</f>
        <v>#N/A</v>
      </c>
      <c r="Q420" s="46" t="str">
        <f>(M420-I420)*((VLOOKUP(B420,'Set Up Employee Data'!A:O,6,FALSE)))</f>
        <v>#N/A</v>
      </c>
      <c r="R420" s="46">
        <f>IFERROR(((VLOOKUP(B420,'Set Up Employee Data'!A:O,9,FALSE)))+((VLOOKUP(B420,'Set Up Employee Data'!A:O,10,FALSE)))+((VLOOKUP(B420,'Set Up Employee Data'!A:O,11,FALSE)))+((VLOOKUP(B420,'Set Up Employee Data'!A:O,12,FALSE))),0)</f>
        <v>0</v>
      </c>
      <c r="S420" s="46">
        <f>IFERROR(((VLOOKUP(B420,'Set Up Employee Data'!A:O,13,FALSE)))+((VLOOKUP(B420,'Set Up Employee Data'!A:O,14,FALSE)))+((VLOOKUP(B420,'Set Up Employee Data'!A:O,15,FALSE))),0)</f>
        <v>0</v>
      </c>
      <c r="T420" s="46" t="str">
        <f t="shared" si="5"/>
        <v>#N/A</v>
      </c>
      <c r="U420" s="69" t="str">
        <f t="shared" si="6"/>
        <v>#N/A</v>
      </c>
    </row>
    <row r="421" ht="14.25" hidden="1" customHeight="1">
      <c r="A421" s="32"/>
      <c r="B421" s="32"/>
      <c r="C421" s="33" t="str">
        <f>VLOOKUP(B421,'Set Up Employee Data'!A:O,2,FALSE)</f>
        <v>#N/A</v>
      </c>
      <c r="D421" s="33" t="str">
        <f t="shared" si="1"/>
        <v>#N/A</v>
      </c>
      <c r="E421" s="32"/>
      <c r="F421" s="32"/>
      <c r="G421" s="32"/>
      <c r="H421" s="33"/>
      <c r="I421" s="41"/>
      <c r="J421" s="68">
        <f>IFERROR(VLOOKUP(B421,'Set Up Employee Data'!A:O,3,FALSE)/(VLOOKUP(B421,'Set Up Employee Data'!A:O,4,FALSE)),0)</f>
        <v>0</v>
      </c>
      <c r="K421" s="46" t="str">
        <f t="shared" si="2"/>
        <v>#N/A</v>
      </c>
      <c r="L421" s="46" t="str">
        <f t="shared" si="3"/>
        <v>#N/A</v>
      </c>
      <c r="M421" s="46" t="str">
        <f t="shared" si="4"/>
        <v>#N/A</v>
      </c>
      <c r="N421" s="46" t="str">
        <f>(M421-I421)*((VLOOKUP(B421,'Set Up Employee Data'!A:O,7,FALSE)))</f>
        <v>#N/A</v>
      </c>
      <c r="O421" s="46" t="str">
        <f>(M421-I421)*((VLOOKUP(B421,'Set Up Employee Data'!A:O,8,FALSE)))</f>
        <v>#N/A</v>
      </c>
      <c r="P421" s="46" t="str">
        <f>(M421-I421)*((VLOOKUP(B421,'Set Up Employee Data'!A:O,5,FALSE)))</f>
        <v>#N/A</v>
      </c>
      <c r="Q421" s="46" t="str">
        <f>(M421-I421)*((VLOOKUP(B421,'Set Up Employee Data'!A:O,6,FALSE)))</f>
        <v>#N/A</v>
      </c>
      <c r="R421" s="46">
        <f>IFERROR(((VLOOKUP(B421,'Set Up Employee Data'!A:O,9,FALSE)))+((VLOOKUP(B421,'Set Up Employee Data'!A:O,10,FALSE)))+((VLOOKUP(B421,'Set Up Employee Data'!A:O,11,FALSE)))+((VLOOKUP(B421,'Set Up Employee Data'!A:O,12,FALSE))),0)</f>
        <v>0</v>
      </c>
      <c r="S421" s="46">
        <f>IFERROR(((VLOOKUP(B421,'Set Up Employee Data'!A:O,13,FALSE)))+((VLOOKUP(B421,'Set Up Employee Data'!A:O,14,FALSE)))+((VLOOKUP(B421,'Set Up Employee Data'!A:O,15,FALSE))),0)</f>
        <v>0</v>
      </c>
      <c r="T421" s="46" t="str">
        <f t="shared" si="5"/>
        <v>#N/A</v>
      </c>
      <c r="U421" s="69" t="str">
        <f t="shared" si="6"/>
        <v>#N/A</v>
      </c>
    </row>
    <row r="422" ht="14.25" hidden="1" customHeight="1">
      <c r="A422" s="32"/>
      <c r="B422" s="32"/>
      <c r="C422" s="33" t="str">
        <f>VLOOKUP(B422,'Set Up Employee Data'!A:O,2,FALSE)</f>
        <v>#N/A</v>
      </c>
      <c r="D422" s="33" t="str">
        <f t="shared" si="1"/>
        <v>#N/A</v>
      </c>
      <c r="E422" s="32"/>
      <c r="F422" s="32"/>
      <c r="G422" s="32"/>
      <c r="H422" s="33"/>
      <c r="I422" s="41"/>
      <c r="J422" s="68">
        <f>IFERROR(VLOOKUP(B422,'Set Up Employee Data'!A:O,3,FALSE)/(VLOOKUP(B422,'Set Up Employee Data'!A:O,4,FALSE)),0)</f>
        <v>0</v>
      </c>
      <c r="K422" s="46" t="str">
        <f t="shared" si="2"/>
        <v>#N/A</v>
      </c>
      <c r="L422" s="46" t="str">
        <f t="shared" si="3"/>
        <v>#N/A</v>
      </c>
      <c r="M422" s="46" t="str">
        <f t="shared" si="4"/>
        <v>#N/A</v>
      </c>
      <c r="N422" s="46" t="str">
        <f>(M422-I422)*((VLOOKUP(B422,'Set Up Employee Data'!A:O,7,FALSE)))</f>
        <v>#N/A</v>
      </c>
      <c r="O422" s="46" t="str">
        <f>(M422-I422)*((VLOOKUP(B422,'Set Up Employee Data'!A:O,8,FALSE)))</f>
        <v>#N/A</v>
      </c>
      <c r="P422" s="46" t="str">
        <f>(M422-I422)*((VLOOKUP(B422,'Set Up Employee Data'!A:O,5,FALSE)))</f>
        <v>#N/A</v>
      </c>
      <c r="Q422" s="46" t="str">
        <f>(M422-I422)*((VLOOKUP(B422,'Set Up Employee Data'!A:O,6,FALSE)))</f>
        <v>#N/A</v>
      </c>
      <c r="R422" s="46">
        <f>IFERROR(((VLOOKUP(B422,'Set Up Employee Data'!A:O,9,FALSE)))+((VLOOKUP(B422,'Set Up Employee Data'!A:O,10,FALSE)))+((VLOOKUP(B422,'Set Up Employee Data'!A:O,11,FALSE)))+((VLOOKUP(B422,'Set Up Employee Data'!A:O,12,FALSE))),0)</f>
        <v>0</v>
      </c>
      <c r="S422" s="46">
        <f>IFERROR(((VLOOKUP(B422,'Set Up Employee Data'!A:O,13,FALSE)))+((VLOOKUP(B422,'Set Up Employee Data'!A:O,14,FALSE)))+((VLOOKUP(B422,'Set Up Employee Data'!A:O,15,FALSE))),0)</f>
        <v>0</v>
      </c>
      <c r="T422" s="46" t="str">
        <f t="shared" si="5"/>
        <v>#N/A</v>
      </c>
      <c r="U422" s="69" t="str">
        <f t="shared" si="6"/>
        <v>#N/A</v>
      </c>
    </row>
    <row r="423" ht="14.25" hidden="1" customHeight="1">
      <c r="A423" s="32"/>
      <c r="B423" s="32"/>
      <c r="C423" s="33" t="str">
        <f>VLOOKUP(B423,'Set Up Employee Data'!A:O,2,FALSE)</f>
        <v>#N/A</v>
      </c>
      <c r="D423" s="33" t="str">
        <f t="shared" si="1"/>
        <v>#N/A</v>
      </c>
      <c r="E423" s="32"/>
      <c r="F423" s="32"/>
      <c r="G423" s="32"/>
      <c r="H423" s="33"/>
      <c r="I423" s="41"/>
      <c r="J423" s="68">
        <f>IFERROR(VLOOKUP(B423,'Set Up Employee Data'!A:O,3,FALSE)/(VLOOKUP(B423,'Set Up Employee Data'!A:O,4,FALSE)),0)</f>
        <v>0</v>
      </c>
      <c r="K423" s="46" t="str">
        <f t="shared" si="2"/>
        <v>#N/A</v>
      </c>
      <c r="L423" s="46" t="str">
        <f t="shared" si="3"/>
        <v>#N/A</v>
      </c>
      <c r="M423" s="46" t="str">
        <f t="shared" si="4"/>
        <v>#N/A</v>
      </c>
      <c r="N423" s="46" t="str">
        <f>(M423-I423)*((VLOOKUP(B423,'Set Up Employee Data'!A:O,7,FALSE)))</f>
        <v>#N/A</v>
      </c>
      <c r="O423" s="46" t="str">
        <f>(M423-I423)*((VLOOKUP(B423,'Set Up Employee Data'!A:O,8,FALSE)))</f>
        <v>#N/A</v>
      </c>
      <c r="P423" s="46" t="str">
        <f>(M423-I423)*((VLOOKUP(B423,'Set Up Employee Data'!A:O,5,FALSE)))</f>
        <v>#N/A</v>
      </c>
      <c r="Q423" s="46" t="str">
        <f>(M423-I423)*((VLOOKUP(B423,'Set Up Employee Data'!A:O,6,FALSE)))</f>
        <v>#N/A</v>
      </c>
      <c r="R423" s="46">
        <f>IFERROR(((VLOOKUP(B423,'Set Up Employee Data'!A:O,9,FALSE)))+((VLOOKUP(B423,'Set Up Employee Data'!A:O,10,FALSE)))+((VLOOKUP(B423,'Set Up Employee Data'!A:O,11,FALSE)))+((VLOOKUP(B423,'Set Up Employee Data'!A:O,12,FALSE))),0)</f>
        <v>0</v>
      </c>
      <c r="S423" s="46">
        <f>IFERROR(((VLOOKUP(B423,'Set Up Employee Data'!A:O,13,FALSE)))+((VLOOKUP(B423,'Set Up Employee Data'!A:O,14,FALSE)))+((VLOOKUP(B423,'Set Up Employee Data'!A:O,15,FALSE))),0)</f>
        <v>0</v>
      </c>
      <c r="T423" s="46" t="str">
        <f t="shared" si="5"/>
        <v>#N/A</v>
      </c>
      <c r="U423" s="69" t="str">
        <f t="shared" si="6"/>
        <v>#N/A</v>
      </c>
    </row>
    <row r="424" ht="14.25" hidden="1" customHeight="1">
      <c r="A424" s="32"/>
      <c r="B424" s="32"/>
      <c r="C424" s="33" t="str">
        <f>VLOOKUP(B424,'Set Up Employee Data'!A:O,2,FALSE)</f>
        <v>#N/A</v>
      </c>
      <c r="D424" s="33" t="str">
        <f t="shared" si="1"/>
        <v>#N/A</v>
      </c>
      <c r="E424" s="32"/>
      <c r="F424" s="32"/>
      <c r="G424" s="32"/>
      <c r="H424" s="33"/>
      <c r="I424" s="41"/>
      <c r="J424" s="68">
        <f>IFERROR(VLOOKUP(B424,'Set Up Employee Data'!A:O,3,FALSE)/(VLOOKUP(B424,'Set Up Employee Data'!A:O,4,FALSE)),0)</f>
        <v>0</v>
      </c>
      <c r="K424" s="46" t="str">
        <f t="shared" si="2"/>
        <v>#N/A</v>
      </c>
      <c r="L424" s="46" t="str">
        <f t="shared" si="3"/>
        <v>#N/A</v>
      </c>
      <c r="M424" s="46" t="str">
        <f t="shared" si="4"/>
        <v>#N/A</v>
      </c>
      <c r="N424" s="46" t="str">
        <f>(M424-I424)*((VLOOKUP(B424,'Set Up Employee Data'!A:O,7,FALSE)))</f>
        <v>#N/A</v>
      </c>
      <c r="O424" s="46" t="str">
        <f>(M424-I424)*((VLOOKUP(B424,'Set Up Employee Data'!A:O,8,FALSE)))</f>
        <v>#N/A</v>
      </c>
      <c r="P424" s="46" t="str">
        <f>(M424-I424)*((VLOOKUP(B424,'Set Up Employee Data'!A:O,5,FALSE)))</f>
        <v>#N/A</v>
      </c>
      <c r="Q424" s="46" t="str">
        <f>(M424-I424)*((VLOOKUP(B424,'Set Up Employee Data'!A:O,6,FALSE)))</f>
        <v>#N/A</v>
      </c>
      <c r="R424" s="46">
        <f>IFERROR(((VLOOKUP(B424,'Set Up Employee Data'!A:O,9,FALSE)))+((VLOOKUP(B424,'Set Up Employee Data'!A:O,10,FALSE)))+((VLOOKUP(B424,'Set Up Employee Data'!A:O,11,FALSE)))+((VLOOKUP(B424,'Set Up Employee Data'!A:O,12,FALSE))),0)</f>
        <v>0</v>
      </c>
      <c r="S424" s="46">
        <f>IFERROR(((VLOOKUP(B424,'Set Up Employee Data'!A:O,13,FALSE)))+((VLOOKUP(B424,'Set Up Employee Data'!A:O,14,FALSE)))+((VLOOKUP(B424,'Set Up Employee Data'!A:O,15,FALSE))),0)</f>
        <v>0</v>
      </c>
      <c r="T424" s="46" t="str">
        <f t="shared" si="5"/>
        <v>#N/A</v>
      </c>
      <c r="U424" s="69" t="str">
        <f t="shared" si="6"/>
        <v>#N/A</v>
      </c>
    </row>
    <row r="425" ht="14.25" hidden="1" customHeight="1">
      <c r="A425" s="32"/>
      <c r="B425" s="32"/>
      <c r="C425" s="33" t="str">
        <f>VLOOKUP(B425,'Set Up Employee Data'!A:O,2,FALSE)</f>
        <v>#N/A</v>
      </c>
      <c r="D425" s="33" t="str">
        <f t="shared" si="1"/>
        <v>#N/A</v>
      </c>
      <c r="E425" s="32"/>
      <c r="F425" s="32"/>
      <c r="G425" s="32"/>
      <c r="H425" s="33"/>
      <c r="I425" s="41"/>
      <c r="J425" s="68">
        <f>IFERROR(VLOOKUP(B425,'Set Up Employee Data'!A:O,3,FALSE)/(VLOOKUP(B425,'Set Up Employee Data'!A:O,4,FALSE)),0)</f>
        <v>0</v>
      </c>
      <c r="K425" s="46" t="str">
        <f t="shared" si="2"/>
        <v>#N/A</v>
      </c>
      <c r="L425" s="46" t="str">
        <f t="shared" si="3"/>
        <v>#N/A</v>
      </c>
      <c r="M425" s="46" t="str">
        <f t="shared" si="4"/>
        <v>#N/A</v>
      </c>
      <c r="N425" s="46" t="str">
        <f>(M425-I425)*((VLOOKUP(B425,'Set Up Employee Data'!A:O,7,FALSE)))</f>
        <v>#N/A</v>
      </c>
      <c r="O425" s="46" t="str">
        <f>(M425-I425)*((VLOOKUP(B425,'Set Up Employee Data'!A:O,8,FALSE)))</f>
        <v>#N/A</v>
      </c>
      <c r="P425" s="46" t="str">
        <f>(M425-I425)*((VLOOKUP(B425,'Set Up Employee Data'!A:O,5,FALSE)))</f>
        <v>#N/A</v>
      </c>
      <c r="Q425" s="46" t="str">
        <f>(M425-I425)*((VLOOKUP(B425,'Set Up Employee Data'!A:O,6,FALSE)))</f>
        <v>#N/A</v>
      </c>
      <c r="R425" s="46">
        <f>IFERROR(((VLOOKUP(B425,'Set Up Employee Data'!A:O,9,FALSE)))+((VLOOKUP(B425,'Set Up Employee Data'!A:O,10,FALSE)))+((VLOOKUP(B425,'Set Up Employee Data'!A:O,11,FALSE)))+((VLOOKUP(B425,'Set Up Employee Data'!A:O,12,FALSE))),0)</f>
        <v>0</v>
      </c>
      <c r="S425" s="46">
        <f>IFERROR(((VLOOKUP(B425,'Set Up Employee Data'!A:O,13,FALSE)))+((VLOOKUP(B425,'Set Up Employee Data'!A:O,14,FALSE)))+((VLOOKUP(B425,'Set Up Employee Data'!A:O,15,FALSE))),0)</f>
        <v>0</v>
      </c>
      <c r="T425" s="46" t="str">
        <f t="shared" si="5"/>
        <v>#N/A</v>
      </c>
      <c r="U425" s="69" t="str">
        <f t="shared" si="6"/>
        <v>#N/A</v>
      </c>
    </row>
    <row r="426" ht="14.25" hidden="1" customHeight="1">
      <c r="A426" s="32"/>
      <c r="B426" s="32"/>
      <c r="C426" s="33" t="str">
        <f>VLOOKUP(B426,'Set Up Employee Data'!A:O,2,FALSE)</f>
        <v>#N/A</v>
      </c>
      <c r="D426" s="33" t="str">
        <f t="shared" si="1"/>
        <v>#N/A</v>
      </c>
      <c r="E426" s="32"/>
      <c r="F426" s="32"/>
      <c r="G426" s="32"/>
      <c r="H426" s="33"/>
      <c r="I426" s="41"/>
      <c r="J426" s="68">
        <f>IFERROR(VLOOKUP(B426,'Set Up Employee Data'!A:O,3,FALSE)/(VLOOKUP(B426,'Set Up Employee Data'!A:O,4,FALSE)),0)</f>
        <v>0</v>
      </c>
      <c r="K426" s="46" t="str">
        <f t="shared" si="2"/>
        <v>#N/A</v>
      </c>
      <c r="L426" s="46" t="str">
        <f t="shared" si="3"/>
        <v>#N/A</v>
      </c>
      <c r="M426" s="46" t="str">
        <f t="shared" si="4"/>
        <v>#N/A</v>
      </c>
      <c r="N426" s="46" t="str">
        <f>(M426-I426)*((VLOOKUP(B426,'Set Up Employee Data'!A:O,7,FALSE)))</f>
        <v>#N/A</v>
      </c>
      <c r="O426" s="46" t="str">
        <f>(M426-I426)*((VLOOKUP(B426,'Set Up Employee Data'!A:O,8,FALSE)))</f>
        <v>#N/A</v>
      </c>
      <c r="P426" s="46" t="str">
        <f>(M426-I426)*((VLOOKUP(B426,'Set Up Employee Data'!A:O,5,FALSE)))</f>
        <v>#N/A</v>
      </c>
      <c r="Q426" s="46" t="str">
        <f>(M426-I426)*((VLOOKUP(B426,'Set Up Employee Data'!A:O,6,FALSE)))</f>
        <v>#N/A</v>
      </c>
      <c r="R426" s="46">
        <f>IFERROR(((VLOOKUP(B426,'Set Up Employee Data'!A:O,9,FALSE)))+((VLOOKUP(B426,'Set Up Employee Data'!A:O,10,FALSE)))+((VLOOKUP(B426,'Set Up Employee Data'!A:O,11,FALSE)))+((VLOOKUP(B426,'Set Up Employee Data'!A:O,12,FALSE))),0)</f>
        <v>0</v>
      </c>
      <c r="S426" s="46">
        <f>IFERROR(((VLOOKUP(B426,'Set Up Employee Data'!A:O,13,FALSE)))+((VLOOKUP(B426,'Set Up Employee Data'!A:O,14,FALSE)))+((VLOOKUP(B426,'Set Up Employee Data'!A:O,15,FALSE))),0)</f>
        <v>0</v>
      </c>
      <c r="T426" s="46" t="str">
        <f t="shared" si="5"/>
        <v>#N/A</v>
      </c>
      <c r="U426" s="69" t="str">
        <f t="shared" si="6"/>
        <v>#N/A</v>
      </c>
    </row>
    <row r="427" ht="14.25" hidden="1" customHeight="1">
      <c r="A427" s="32"/>
      <c r="B427" s="32"/>
      <c r="C427" s="33" t="str">
        <f>VLOOKUP(B427,'Set Up Employee Data'!A:O,2,FALSE)</f>
        <v>#N/A</v>
      </c>
      <c r="D427" s="33" t="str">
        <f t="shared" si="1"/>
        <v>#N/A</v>
      </c>
      <c r="E427" s="32"/>
      <c r="F427" s="32"/>
      <c r="G427" s="32"/>
      <c r="H427" s="33"/>
      <c r="I427" s="41"/>
      <c r="J427" s="68">
        <f>IFERROR(VLOOKUP(B427,'Set Up Employee Data'!A:O,3,FALSE)/(VLOOKUP(B427,'Set Up Employee Data'!A:O,4,FALSE)),0)</f>
        <v>0</v>
      </c>
      <c r="K427" s="46" t="str">
        <f t="shared" si="2"/>
        <v>#N/A</v>
      </c>
      <c r="L427" s="46" t="str">
        <f t="shared" si="3"/>
        <v>#N/A</v>
      </c>
      <c r="M427" s="46" t="str">
        <f t="shared" si="4"/>
        <v>#N/A</v>
      </c>
      <c r="N427" s="46" t="str">
        <f>(M427-I427)*((VLOOKUP(B427,'Set Up Employee Data'!A:O,7,FALSE)))</f>
        <v>#N/A</v>
      </c>
      <c r="O427" s="46" t="str">
        <f>(M427-I427)*((VLOOKUP(B427,'Set Up Employee Data'!A:O,8,FALSE)))</f>
        <v>#N/A</v>
      </c>
      <c r="P427" s="46" t="str">
        <f>(M427-I427)*((VLOOKUP(B427,'Set Up Employee Data'!A:O,5,FALSE)))</f>
        <v>#N/A</v>
      </c>
      <c r="Q427" s="46" t="str">
        <f>(M427-I427)*((VLOOKUP(B427,'Set Up Employee Data'!A:O,6,FALSE)))</f>
        <v>#N/A</v>
      </c>
      <c r="R427" s="46">
        <f>IFERROR(((VLOOKUP(B427,'Set Up Employee Data'!A:O,9,FALSE)))+((VLOOKUP(B427,'Set Up Employee Data'!A:O,10,FALSE)))+((VLOOKUP(B427,'Set Up Employee Data'!A:O,11,FALSE)))+((VLOOKUP(B427,'Set Up Employee Data'!A:O,12,FALSE))),0)</f>
        <v>0</v>
      </c>
      <c r="S427" s="46">
        <f>IFERROR(((VLOOKUP(B427,'Set Up Employee Data'!A:O,13,FALSE)))+((VLOOKUP(B427,'Set Up Employee Data'!A:O,14,FALSE)))+((VLOOKUP(B427,'Set Up Employee Data'!A:O,15,FALSE))),0)</f>
        <v>0</v>
      </c>
      <c r="T427" s="46" t="str">
        <f t="shared" si="5"/>
        <v>#N/A</v>
      </c>
      <c r="U427" s="69" t="str">
        <f t="shared" si="6"/>
        <v>#N/A</v>
      </c>
    </row>
    <row r="428" ht="14.25" hidden="1" customHeight="1">
      <c r="A428" s="32"/>
      <c r="B428" s="32"/>
      <c r="C428" s="33" t="str">
        <f>VLOOKUP(B428,'Set Up Employee Data'!A:O,2,FALSE)</f>
        <v>#N/A</v>
      </c>
      <c r="D428" s="33" t="str">
        <f t="shared" si="1"/>
        <v>#N/A</v>
      </c>
      <c r="E428" s="32"/>
      <c r="F428" s="32"/>
      <c r="G428" s="32"/>
      <c r="H428" s="33"/>
      <c r="I428" s="41"/>
      <c r="J428" s="68">
        <f>IFERROR(VLOOKUP(B428,'Set Up Employee Data'!A:O,3,FALSE)/(VLOOKUP(B428,'Set Up Employee Data'!A:O,4,FALSE)),0)</f>
        <v>0</v>
      </c>
      <c r="K428" s="46" t="str">
        <f t="shared" si="2"/>
        <v>#N/A</v>
      </c>
      <c r="L428" s="46" t="str">
        <f t="shared" si="3"/>
        <v>#N/A</v>
      </c>
      <c r="M428" s="46" t="str">
        <f t="shared" si="4"/>
        <v>#N/A</v>
      </c>
      <c r="N428" s="46" t="str">
        <f>(M428-I428)*((VLOOKUP(B428,'Set Up Employee Data'!A:O,7,FALSE)))</f>
        <v>#N/A</v>
      </c>
      <c r="O428" s="46" t="str">
        <f>(M428-I428)*((VLOOKUP(B428,'Set Up Employee Data'!A:O,8,FALSE)))</f>
        <v>#N/A</v>
      </c>
      <c r="P428" s="46" t="str">
        <f>(M428-I428)*((VLOOKUP(B428,'Set Up Employee Data'!A:O,5,FALSE)))</f>
        <v>#N/A</v>
      </c>
      <c r="Q428" s="46" t="str">
        <f>(M428-I428)*((VLOOKUP(B428,'Set Up Employee Data'!A:O,6,FALSE)))</f>
        <v>#N/A</v>
      </c>
      <c r="R428" s="46">
        <f>IFERROR(((VLOOKUP(B428,'Set Up Employee Data'!A:O,9,FALSE)))+((VLOOKUP(B428,'Set Up Employee Data'!A:O,10,FALSE)))+((VLOOKUP(B428,'Set Up Employee Data'!A:O,11,FALSE)))+((VLOOKUP(B428,'Set Up Employee Data'!A:O,12,FALSE))),0)</f>
        <v>0</v>
      </c>
      <c r="S428" s="46">
        <f>IFERROR(((VLOOKUP(B428,'Set Up Employee Data'!A:O,13,FALSE)))+((VLOOKUP(B428,'Set Up Employee Data'!A:O,14,FALSE)))+((VLOOKUP(B428,'Set Up Employee Data'!A:O,15,FALSE))),0)</f>
        <v>0</v>
      </c>
      <c r="T428" s="46" t="str">
        <f t="shared" si="5"/>
        <v>#N/A</v>
      </c>
      <c r="U428" s="69" t="str">
        <f t="shared" si="6"/>
        <v>#N/A</v>
      </c>
    </row>
    <row r="429" ht="14.25" hidden="1" customHeight="1">
      <c r="A429" s="32"/>
      <c r="B429" s="32"/>
      <c r="C429" s="33" t="str">
        <f>VLOOKUP(B429,'Set Up Employee Data'!A:O,2,FALSE)</f>
        <v>#N/A</v>
      </c>
      <c r="D429" s="33" t="str">
        <f t="shared" si="1"/>
        <v>#N/A</v>
      </c>
      <c r="E429" s="32"/>
      <c r="F429" s="32"/>
      <c r="G429" s="32"/>
      <c r="H429" s="33"/>
      <c r="I429" s="41"/>
      <c r="J429" s="68">
        <f>IFERROR(VLOOKUP(B429,'Set Up Employee Data'!A:O,3,FALSE)/(VLOOKUP(B429,'Set Up Employee Data'!A:O,4,FALSE)),0)</f>
        <v>0</v>
      </c>
      <c r="K429" s="46" t="str">
        <f t="shared" si="2"/>
        <v>#N/A</v>
      </c>
      <c r="L429" s="46" t="str">
        <f t="shared" si="3"/>
        <v>#N/A</v>
      </c>
      <c r="M429" s="46" t="str">
        <f t="shared" si="4"/>
        <v>#N/A</v>
      </c>
      <c r="N429" s="46" t="str">
        <f>(M429-I429)*((VLOOKUP(B429,'Set Up Employee Data'!A:O,7,FALSE)))</f>
        <v>#N/A</v>
      </c>
      <c r="O429" s="46" t="str">
        <f>(M429-I429)*((VLOOKUP(B429,'Set Up Employee Data'!A:O,8,FALSE)))</f>
        <v>#N/A</v>
      </c>
      <c r="P429" s="46" t="str">
        <f>(M429-I429)*((VLOOKUP(B429,'Set Up Employee Data'!A:O,5,FALSE)))</f>
        <v>#N/A</v>
      </c>
      <c r="Q429" s="46" t="str">
        <f>(M429-I429)*((VLOOKUP(B429,'Set Up Employee Data'!A:O,6,FALSE)))</f>
        <v>#N/A</v>
      </c>
      <c r="R429" s="46">
        <f>IFERROR(((VLOOKUP(B429,'Set Up Employee Data'!A:O,9,FALSE)))+((VLOOKUP(B429,'Set Up Employee Data'!A:O,10,FALSE)))+((VLOOKUP(B429,'Set Up Employee Data'!A:O,11,FALSE)))+((VLOOKUP(B429,'Set Up Employee Data'!A:O,12,FALSE))),0)</f>
        <v>0</v>
      </c>
      <c r="S429" s="46">
        <f>IFERROR(((VLOOKUP(B429,'Set Up Employee Data'!A:O,13,FALSE)))+((VLOOKUP(B429,'Set Up Employee Data'!A:O,14,FALSE)))+((VLOOKUP(B429,'Set Up Employee Data'!A:O,15,FALSE))),0)</f>
        <v>0</v>
      </c>
      <c r="T429" s="46" t="str">
        <f t="shared" si="5"/>
        <v>#N/A</v>
      </c>
      <c r="U429" s="69" t="str">
        <f t="shared" si="6"/>
        <v>#N/A</v>
      </c>
    </row>
    <row r="430" ht="14.25" hidden="1" customHeight="1">
      <c r="A430" s="32"/>
      <c r="B430" s="32"/>
      <c r="C430" s="33" t="str">
        <f>VLOOKUP(B430,'Set Up Employee Data'!A:O,2,FALSE)</f>
        <v>#N/A</v>
      </c>
      <c r="D430" s="33" t="str">
        <f t="shared" si="1"/>
        <v>#N/A</v>
      </c>
      <c r="E430" s="32"/>
      <c r="F430" s="32"/>
      <c r="G430" s="32"/>
      <c r="H430" s="33"/>
      <c r="I430" s="41"/>
      <c r="J430" s="68">
        <f>IFERROR(VLOOKUP(B430,'Set Up Employee Data'!A:O,3,FALSE)/(VLOOKUP(B430,'Set Up Employee Data'!A:O,4,FALSE)),0)</f>
        <v>0</v>
      </c>
      <c r="K430" s="46" t="str">
        <f t="shared" si="2"/>
        <v>#N/A</v>
      </c>
      <c r="L430" s="46" t="str">
        <f t="shared" si="3"/>
        <v>#N/A</v>
      </c>
      <c r="M430" s="46" t="str">
        <f t="shared" si="4"/>
        <v>#N/A</v>
      </c>
      <c r="N430" s="46" t="str">
        <f>(M430-I430)*((VLOOKUP(B430,'Set Up Employee Data'!A:O,7,FALSE)))</f>
        <v>#N/A</v>
      </c>
      <c r="O430" s="46" t="str">
        <f>(M430-I430)*((VLOOKUP(B430,'Set Up Employee Data'!A:O,8,FALSE)))</f>
        <v>#N/A</v>
      </c>
      <c r="P430" s="46" t="str">
        <f>(M430-I430)*((VLOOKUP(B430,'Set Up Employee Data'!A:O,5,FALSE)))</f>
        <v>#N/A</v>
      </c>
      <c r="Q430" s="46" t="str">
        <f>(M430-I430)*((VLOOKUP(B430,'Set Up Employee Data'!A:O,6,FALSE)))</f>
        <v>#N/A</v>
      </c>
      <c r="R430" s="46">
        <f>IFERROR(((VLOOKUP(B430,'Set Up Employee Data'!A:O,9,FALSE)))+((VLOOKUP(B430,'Set Up Employee Data'!A:O,10,FALSE)))+((VLOOKUP(B430,'Set Up Employee Data'!A:O,11,FALSE)))+((VLOOKUP(B430,'Set Up Employee Data'!A:O,12,FALSE))),0)</f>
        <v>0</v>
      </c>
      <c r="S430" s="46">
        <f>IFERROR(((VLOOKUP(B430,'Set Up Employee Data'!A:O,13,FALSE)))+((VLOOKUP(B430,'Set Up Employee Data'!A:O,14,FALSE)))+((VLOOKUP(B430,'Set Up Employee Data'!A:O,15,FALSE))),0)</f>
        <v>0</v>
      </c>
      <c r="T430" s="46" t="str">
        <f t="shared" si="5"/>
        <v>#N/A</v>
      </c>
      <c r="U430" s="69" t="str">
        <f t="shared" si="6"/>
        <v>#N/A</v>
      </c>
    </row>
    <row r="431" ht="14.25" hidden="1" customHeight="1">
      <c r="A431" s="32"/>
      <c r="B431" s="32"/>
      <c r="C431" s="33" t="str">
        <f>VLOOKUP(B431,'Set Up Employee Data'!A:O,2,FALSE)</f>
        <v>#N/A</v>
      </c>
      <c r="D431" s="33" t="str">
        <f t="shared" si="1"/>
        <v>#N/A</v>
      </c>
      <c r="E431" s="32"/>
      <c r="F431" s="32"/>
      <c r="G431" s="32"/>
      <c r="H431" s="33"/>
      <c r="I431" s="41"/>
      <c r="J431" s="68">
        <f>IFERROR(VLOOKUP(B431,'Set Up Employee Data'!A:O,3,FALSE)/(VLOOKUP(B431,'Set Up Employee Data'!A:O,4,FALSE)),0)</f>
        <v>0</v>
      </c>
      <c r="K431" s="46" t="str">
        <f t="shared" si="2"/>
        <v>#N/A</v>
      </c>
      <c r="L431" s="46" t="str">
        <f t="shared" si="3"/>
        <v>#N/A</v>
      </c>
      <c r="M431" s="46" t="str">
        <f t="shared" si="4"/>
        <v>#N/A</v>
      </c>
      <c r="N431" s="46" t="str">
        <f>(M431-I431)*((VLOOKUP(B431,'Set Up Employee Data'!A:O,7,FALSE)))</f>
        <v>#N/A</v>
      </c>
      <c r="O431" s="46" t="str">
        <f>(M431-I431)*((VLOOKUP(B431,'Set Up Employee Data'!A:O,8,FALSE)))</f>
        <v>#N/A</v>
      </c>
      <c r="P431" s="46" t="str">
        <f>(M431-I431)*((VLOOKUP(B431,'Set Up Employee Data'!A:O,5,FALSE)))</f>
        <v>#N/A</v>
      </c>
      <c r="Q431" s="46" t="str">
        <f>(M431-I431)*((VLOOKUP(B431,'Set Up Employee Data'!A:O,6,FALSE)))</f>
        <v>#N/A</v>
      </c>
      <c r="R431" s="46">
        <f>IFERROR(((VLOOKUP(B431,'Set Up Employee Data'!A:O,9,FALSE)))+((VLOOKUP(B431,'Set Up Employee Data'!A:O,10,FALSE)))+((VLOOKUP(B431,'Set Up Employee Data'!A:O,11,FALSE)))+((VLOOKUP(B431,'Set Up Employee Data'!A:O,12,FALSE))),0)</f>
        <v>0</v>
      </c>
      <c r="S431" s="46">
        <f>IFERROR(((VLOOKUP(B431,'Set Up Employee Data'!A:O,13,FALSE)))+((VLOOKUP(B431,'Set Up Employee Data'!A:O,14,FALSE)))+((VLOOKUP(B431,'Set Up Employee Data'!A:O,15,FALSE))),0)</f>
        <v>0</v>
      </c>
      <c r="T431" s="46" t="str">
        <f t="shared" si="5"/>
        <v>#N/A</v>
      </c>
      <c r="U431" s="69" t="str">
        <f t="shared" si="6"/>
        <v>#N/A</v>
      </c>
    </row>
    <row r="432" ht="14.25" hidden="1" customHeight="1">
      <c r="A432" s="32"/>
      <c r="B432" s="32"/>
      <c r="C432" s="33" t="str">
        <f>VLOOKUP(B432,'Set Up Employee Data'!A:O,2,FALSE)</f>
        <v>#N/A</v>
      </c>
      <c r="D432" s="33" t="str">
        <f t="shared" si="1"/>
        <v>#N/A</v>
      </c>
      <c r="E432" s="32"/>
      <c r="F432" s="32"/>
      <c r="G432" s="32"/>
      <c r="H432" s="33"/>
      <c r="I432" s="41"/>
      <c r="J432" s="68">
        <f>IFERROR(VLOOKUP(B432,'Set Up Employee Data'!A:O,3,FALSE)/(VLOOKUP(B432,'Set Up Employee Data'!A:O,4,FALSE)),0)</f>
        <v>0</v>
      </c>
      <c r="K432" s="46" t="str">
        <f t="shared" si="2"/>
        <v>#N/A</v>
      </c>
      <c r="L432" s="46" t="str">
        <f t="shared" si="3"/>
        <v>#N/A</v>
      </c>
      <c r="M432" s="46" t="str">
        <f t="shared" si="4"/>
        <v>#N/A</v>
      </c>
      <c r="N432" s="46" t="str">
        <f>(M432-I432)*((VLOOKUP(B432,'Set Up Employee Data'!A:O,7,FALSE)))</f>
        <v>#N/A</v>
      </c>
      <c r="O432" s="46" t="str">
        <f>(M432-I432)*((VLOOKUP(B432,'Set Up Employee Data'!A:O,8,FALSE)))</f>
        <v>#N/A</v>
      </c>
      <c r="P432" s="46" t="str">
        <f>(M432-I432)*((VLOOKUP(B432,'Set Up Employee Data'!A:O,5,FALSE)))</f>
        <v>#N/A</v>
      </c>
      <c r="Q432" s="46" t="str">
        <f>(M432-I432)*((VLOOKUP(B432,'Set Up Employee Data'!A:O,6,FALSE)))</f>
        <v>#N/A</v>
      </c>
      <c r="R432" s="46">
        <f>IFERROR(((VLOOKUP(B432,'Set Up Employee Data'!A:O,9,FALSE)))+((VLOOKUP(B432,'Set Up Employee Data'!A:O,10,FALSE)))+((VLOOKUP(B432,'Set Up Employee Data'!A:O,11,FALSE)))+((VLOOKUP(B432,'Set Up Employee Data'!A:O,12,FALSE))),0)</f>
        <v>0</v>
      </c>
      <c r="S432" s="46">
        <f>IFERROR(((VLOOKUP(B432,'Set Up Employee Data'!A:O,13,FALSE)))+((VLOOKUP(B432,'Set Up Employee Data'!A:O,14,FALSE)))+((VLOOKUP(B432,'Set Up Employee Data'!A:O,15,FALSE))),0)</f>
        <v>0</v>
      </c>
      <c r="T432" s="46" t="str">
        <f t="shared" si="5"/>
        <v>#N/A</v>
      </c>
      <c r="U432" s="69" t="str">
        <f t="shared" si="6"/>
        <v>#N/A</v>
      </c>
    </row>
    <row r="433" ht="14.25" hidden="1" customHeight="1">
      <c r="A433" s="32"/>
      <c r="B433" s="32"/>
      <c r="C433" s="33" t="str">
        <f>VLOOKUP(B433,'Set Up Employee Data'!A:O,2,FALSE)</f>
        <v>#N/A</v>
      </c>
      <c r="D433" s="33" t="str">
        <f t="shared" si="1"/>
        <v>#N/A</v>
      </c>
      <c r="E433" s="32"/>
      <c r="F433" s="32"/>
      <c r="G433" s="32"/>
      <c r="H433" s="33"/>
      <c r="I433" s="41"/>
      <c r="J433" s="68">
        <f>IFERROR(VLOOKUP(B433,'Set Up Employee Data'!A:O,3,FALSE)/(VLOOKUP(B433,'Set Up Employee Data'!A:O,4,FALSE)),0)</f>
        <v>0</v>
      </c>
      <c r="K433" s="46" t="str">
        <f t="shared" si="2"/>
        <v>#N/A</v>
      </c>
      <c r="L433" s="46" t="str">
        <f t="shared" si="3"/>
        <v>#N/A</v>
      </c>
      <c r="M433" s="46" t="str">
        <f t="shared" si="4"/>
        <v>#N/A</v>
      </c>
      <c r="N433" s="46" t="str">
        <f>(M433-I433)*((VLOOKUP(B433,'Set Up Employee Data'!A:O,7,FALSE)))</f>
        <v>#N/A</v>
      </c>
      <c r="O433" s="46" t="str">
        <f>(M433-I433)*((VLOOKUP(B433,'Set Up Employee Data'!A:O,8,FALSE)))</f>
        <v>#N/A</v>
      </c>
      <c r="P433" s="46" t="str">
        <f>(M433-I433)*((VLOOKUP(B433,'Set Up Employee Data'!A:O,5,FALSE)))</f>
        <v>#N/A</v>
      </c>
      <c r="Q433" s="46" t="str">
        <f>(M433-I433)*((VLOOKUP(B433,'Set Up Employee Data'!A:O,6,FALSE)))</f>
        <v>#N/A</v>
      </c>
      <c r="R433" s="46">
        <f>IFERROR(((VLOOKUP(B433,'Set Up Employee Data'!A:O,9,FALSE)))+((VLOOKUP(B433,'Set Up Employee Data'!A:O,10,FALSE)))+((VLOOKUP(B433,'Set Up Employee Data'!A:O,11,FALSE)))+((VLOOKUP(B433,'Set Up Employee Data'!A:O,12,FALSE))),0)</f>
        <v>0</v>
      </c>
      <c r="S433" s="46">
        <f>IFERROR(((VLOOKUP(B433,'Set Up Employee Data'!A:O,13,FALSE)))+((VLOOKUP(B433,'Set Up Employee Data'!A:O,14,FALSE)))+((VLOOKUP(B433,'Set Up Employee Data'!A:O,15,FALSE))),0)</f>
        <v>0</v>
      </c>
      <c r="T433" s="46" t="str">
        <f t="shared" si="5"/>
        <v>#N/A</v>
      </c>
      <c r="U433" s="69" t="str">
        <f t="shared" si="6"/>
        <v>#N/A</v>
      </c>
    </row>
    <row r="434" ht="14.25" hidden="1" customHeight="1">
      <c r="A434" s="32"/>
      <c r="B434" s="32"/>
      <c r="C434" s="33" t="str">
        <f>VLOOKUP(B434,'Set Up Employee Data'!A:O,2,FALSE)</f>
        <v>#N/A</v>
      </c>
      <c r="D434" s="33" t="str">
        <f t="shared" si="1"/>
        <v>#N/A</v>
      </c>
      <c r="E434" s="32"/>
      <c r="F434" s="32"/>
      <c r="G434" s="32"/>
      <c r="H434" s="33"/>
      <c r="I434" s="41"/>
      <c r="J434" s="68">
        <f>IFERROR(VLOOKUP(B434,'Set Up Employee Data'!A:O,3,FALSE)/(VLOOKUP(B434,'Set Up Employee Data'!A:O,4,FALSE)),0)</f>
        <v>0</v>
      </c>
      <c r="K434" s="46" t="str">
        <f t="shared" si="2"/>
        <v>#N/A</v>
      </c>
      <c r="L434" s="46" t="str">
        <f t="shared" si="3"/>
        <v>#N/A</v>
      </c>
      <c r="M434" s="46" t="str">
        <f t="shared" si="4"/>
        <v>#N/A</v>
      </c>
      <c r="N434" s="46" t="str">
        <f>(M434-I434)*((VLOOKUP(B434,'Set Up Employee Data'!A:O,7,FALSE)))</f>
        <v>#N/A</v>
      </c>
      <c r="O434" s="46" t="str">
        <f>(M434-I434)*((VLOOKUP(B434,'Set Up Employee Data'!A:O,8,FALSE)))</f>
        <v>#N/A</v>
      </c>
      <c r="P434" s="46" t="str">
        <f>(M434-I434)*((VLOOKUP(B434,'Set Up Employee Data'!A:O,5,FALSE)))</f>
        <v>#N/A</v>
      </c>
      <c r="Q434" s="46" t="str">
        <f>(M434-I434)*((VLOOKUP(B434,'Set Up Employee Data'!A:O,6,FALSE)))</f>
        <v>#N/A</v>
      </c>
      <c r="R434" s="46">
        <f>IFERROR(((VLOOKUP(B434,'Set Up Employee Data'!A:O,9,FALSE)))+((VLOOKUP(B434,'Set Up Employee Data'!A:O,10,FALSE)))+((VLOOKUP(B434,'Set Up Employee Data'!A:O,11,FALSE)))+((VLOOKUP(B434,'Set Up Employee Data'!A:O,12,FALSE))),0)</f>
        <v>0</v>
      </c>
      <c r="S434" s="46">
        <f>IFERROR(((VLOOKUP(B434,'Set Up Employee Data'!A:O,13,FALSE)))+((VLOOKUP(B434,'Set Up Employee Data'!A:O,14,FALSE)))+((VLOOKUP(B434,'Set Up Employee Data'!A:O,15,FALSE))),0)</f>
        <v>0</v>
      </c>
      <c r="T434" s="46" t="str">
        <f t="shared" si="5"/>
        <v>#N/A</v>
      </c>
      <c r="U434" s="69" t="str">
        <f t="shared" si="6"/>
        <v>#N/A</v>
      </c>
    </row>
    <row r="435" ht="14.25" hidden="1" customHeight="1">
      <c r="A435" s="32"/>
      <c r="B435" s="32"/>
      <c r="C435" s="33" t="str">
        <f>VLOOKUP(B435,'Set Up Employee Data'!A:O,2,FALSE)</f>
        <v>#N/A</v>
      </c>
      <c r="D435" s="33" t="str">
        <f t="shared" si="1"/>
        <v>#N/A</v>
      </c>
      <c r="E435" s="32"/>
      <c r="F435" s="32"/>
      <c r="G435" s="32"/>
      <c r="H435" s="33"/>
      <c r="I435" s="41"/>
      <c r="J435" s="68">
        <f>IFERROR(VLOOKUP(B435,'Set Up Employee Data'!A:O,3,FALSE)/(VLOOKUP(B435,'Set Up Employee Data'!A:O,4,FALSE)),0)</f>
        <v>0</v>
      </c>
      <c r="K435" s="46" t="str">
        <f t="shared" si="2"/>
        <v>#N/A</v>
      </c>
      <c r="L435" s="46" t="str">
        <f t="shared" si="3"/>
        <v>#N/A</v>
      </c>
      <c r="M435" s="46" t="str">
        <f t="shared" si="4"/>
        <v>#N/A</v>
      </c>
      <c r="N435" s="46" t="str">
        <f>(M435-I435)*((VLOOKUP(B435,'Set Up Employee Data'!A:O,7,FALSE)))</f>
        <v>#N/A</v>
      </c>
      <c r="O435" s="46" t="str">
        <f>(M435-I435)*((VLOOKUP(B435,'Set Up Employee Data'!A:O,8,FALSE)))</f>
        <v>#N/A</v>
      </c>
      <c r="P435" s="46" t="str">
        <f>(M435-I435)*((VLOOKUP(B435,'Set Up Employee Data'!A:O,5,FALSE)))</f>
        <v>#N/A</v>
      </c>
      <c r="Q435" s="46" t="str">
        <f>(M435-I435)*((VLOOKUP(B435,'Set Up Employee Data'!A:O,6,FALSE)))</f>
        <v>#N/A</v>
      </c>
      <c r="R435" s="46">
        <f>IFERROR(((VLOOKUP(B435,'Set Up Employee Data'!A:O,9,FALSE)))+((VLOOKUP(B435,'Set Up Employee Data'!A:O,10,FALSE)))+((VLOOKUP(B435,'Set Up Employee Data'!A:O,11,FALSE)))+((VLOOKUP(B435,'Set Up Employee Data'!A:O,12,FALSE))),0)</f>
        <v>0</v>
      </c>
      <c r="S435" s="46">
        <f>IFERROR(((VLOOKUP(B435,'Set Up Employee Data'!A:O,13,FALSE)))+((VLOOKUP(B435,'Set Up Employee Data'!A:O,14,FALSE)))+((VLOOKUP(B435,'Set Up Employee Data'!A:O,15,FALSE))),0)</f>
        <v>0</v>
      </c>
      <c r="T435" s="46" t="str">
        <f t="shared" si="5"/>
        <v>#N/A</v>
      </c>
      <c r="U435" s="69" t="str">
        <f t="shared" si="6"/>
        <v>#N/A</v>
      </c>
    </row>
    <row r="436" ht="14.25" hidden="1" customHeight="1">
      <c r="A436" s="32"/>
      <c r="B436" s="32"/>
      <c r="C436" s="33" t="str">
        <f>VLOOKUP(B436,'Set Up Employee Data'!A:O,2,FALSE)</f>
        <v>#N/A</v>
      </c>
      <c r="D436" s="33" t="str">
        <f t="shared" si="1"/>
        <v>#N/A</v>
      </c>
      <c r="E436" s="32"/>
      <c r="F436" s="32"/>
      <c r="G436" s="32"/>
      <c r="H436" s="33"/>
      <c r="I436" s="41"/>
      <c r="J436" s="68">
        <f>IFERROR(VLOOKUP(B436,'Set Up Employee Data'!A:O,3,FALSE)/(VLOOKUP(B436,'Set Up Employee Data'!A:O,4,FALSE)),0)</f>
        <v>0</v>
      </c>
      <c r="K436" s="46" t="str">
        <f t="shared" si="2"/>
        <v>#N/A</v>
      </c>
      <c r="L436" s="46" t="str">
        <f t="shared" si="3"/>
        <v>#N/A</v>
      </c>
      <c r="M436" s="46" t="str">
        <f t="shared" si="4"/>
        <v>#N/A</v>
      </c>
      <c r="N436" s="46" t="str">
        <f>(M436-I436)*((VLOOKUP(B436,'Set Up Employee Data'!A:O,7,FALSE)))</f>
        <v>#N/A</v>
      </c>
      <c r="O436" s="46" t="str">
        <f>(M436-I436)*((VLOOKUP(B436,'Set Up Employee Data'!A:O,8,FALSE)))</f>
        <v>#N/A</v>
      </c>
      <c r="P436" s="46" t="str">
        <f>(M436-I436)*((VLOOKUP(B436,'Set Up Employee Data'!A:O,5,FALSE)))</f>
        <v>#N/A</v>
      </c>
      <c r="Q436" s="46" t="str">
        <f>(M436-I436)*((VLOOKUP(B436,'Set Up Employee Data'!A:O,6,FALSE)))</f>
        <v>#N/A</v>
      </c>
      <c r="R436" s="46">
        <f>IFERROR(((VLOOKUP(B436,'Set Up Employee Data'!A:O,9,FALSE)))+((VLOOKUP(B436,'Set Up Employee Data'!A:O,10,FALSE)))+((VLOOKUP(B436,'Set Up Employee Data'!A:O,11,FALSE)))+((VLOOKUP(B436,'Set Up Employee Data'!A:O,12,FALSE))),0)</f>
        <v>0</v>
      </c>
      <c r="S436" s="46">
        <f>IFERROR(((VLOOKUP(B436,'Set Up Employee Data'!A:O,13,FALSE)))+((VLOOKUP(B436,'Set Up Employee Data'!A:O,14,FALSE)))+((VLOOKUP(B436,'Set Up Employee Data'!A:O,15,FALSE))),0)</f>
        <v>0</v>
      </c>
      <c r="T436" s="46" t="str">
        <f t="shared" si="5"/>
        <v>#N/A</v>
      </c>
      <c r="U436" s="69" t="str">
        <f t="shared" si="6"/>
        <v>#N/A</v>
      </c>
    </row>
    <row r="437" ht="14.25" hidden="1" customHeight="1">
      <c r="A437" s="32"/>
      <c r="B437" s="32"/>
      <c r="C437" s="33" t="str">
        <f>VLOOKUP(B437,'Set Up Employee Data'!A:O,2,FALSE)</f>
        <v>#N/A</v>
      </c>
      <c r="D437" s="33" t="str">
        <f t="shared" si="1"/>
        <v>#N/A</v>
      </c>
      <c r="E437" s="32"/>
      <c r="F437" s="32"/>
      <c r="G437" s="32"/>
      <c r="H437" s="33"/>
      <c r="I437" s="41"/>
      <c r="J437" s="68">
        <f>IFERROR(VLOOKUP(B437,'Set Up Employee Data'!A:O,3,FALSE)/(VLOOKUP(B437,'Set Up Employee Data'!A:O,4,FALSE)),0)</f>
        <v>0</v>
      </c>
      <c r="K437" s="46" t="str">
        <f t="shared" si="2"/>
        <v>#N/A</v>
      </c>
      <c r="L437" s="46" t="str">
        <f t="shared" si="3"/>
        <v>#N/A</v>
      </c>
      <c r="M437" s="46" t="str">
        <f t="shared" si="4"/>
        <v>#N/A</v>
      </c>
      <c r="N437" s="46" t="str">
        <f>(M437-I437)*((VLOOKUP(B437,'Set Up Employee Data'!A:O,7,FALSE)))</f>
        <v>#N/A</v>
      </c>
      <c r="O437" s="46" t="str">
        <f>(M437-I437)*((VLOOKUP(B437,'Set Up Employee Data'!A:O,8,FALSE)))</f>
        <v>#N/A</v>
      </c>
      <c r="P437" s="46" t="str">
        <f>(M437-I437)*((VLOOKUP(B437,'Set Up Employee Data'!A:O,5,FALSE)))</f>
        <v>#N/A</v>
      </c>
      <c r="Q437" s="46" t="str">
        <f>(M437-I437)*((VLOOKUP(B437,'Set Up Employee Data'!A:O,6,FALSE)))</f>
        <v>#N/A</v>
      </c>
      <c r="R437" s="46">
        <f>IFERROR(((VLOOKUP(B437,'Set Up Employee Data'!A:O,9,FALSE)))+((VLOOKUP(B437,'Set Up Employee Data'!A:O,10,FALSE)))+((VLOOKUP(B437,'Set Up Employee Data'!A:O,11,FALSE)))+((VLOOKUP(B437,'Set Up Employee Data'!A:O,12,FALSE))),0)</f>
        <v>0</v>
      </c>
      <c r="S437" s="46">
        <f>IFERROR(((VLOOKUP(B437,'Set Up Employee Data'!A:O,13,FALSE)))+((VLOOKUP(B437,'Set Up Employee Data'!A:O,14,FALSE)))+((VLOOKUP(B437,'Set Up Employee Data'!A:O,15,FALSE))),0)</f>
        <v>0</v>
      </c>
      <c r="T437" s="46" t="str">
        <f t="shared" si="5"/>
        <v>#N/A</v>
      </c>
      <c r="U437" s="69" t="str">
        <f t="shared" si="6"/>
        <v>#N/A</v>
      </c>
    </row>
    <row r="438" ht="14.25" hidden="1" customHeight="1">
      <c r="A438" s="32"/>
      <c r="B438" s="32"/>
      <c r="C438" s="33" t="str">
        <f>VLOOKUP(B438,'Set Up Employee Data'!A:O,2,FALSE)</f>
        <v>#N/A</v>
      </c>
      <c r="D438" s="33" t="str">
        <f t="shared" si="1"/>
        <v>#N/A</v>
      </c>
      <c r="E438" s="32"/>
      <c r="F438" s="32"/>
      <c r="G438" s="32"/>
      <c r="H438" s="33"/>
      <c r="I438" s="41"/>
      <c r="J438" s="68">
        <f>IFERROR(VLOOKUP(B438,'Set Up Employee Data'!A:O,3,FALSE)/(VLOOKUP(B438,'Set Up Employee Data'!A:O,4,FALSE)),0)</f>
        <v>0</v>
      </c>
      <c r="K438" s="46" t="str">
        <f t="shared" si="2"/>
        <v>#N/A</v>
      </c>
      <c r="L438" s="46" t="str">
        <f t="shared" si="3"/>
        <v>#N/A</v>
      </c>
      <c r="M438" s="46" t="str">
        <f t="shared" si="4"/>
        <v>#N/A</v>
      </c>
      <c r="N438" s="46" t="str">
        <f>(M438-I438)*((VLOOKUP(B438,'Set Up Employee Data'!A:O,7,FALSE)))</f>
        <v>#N/A</v>
      </c>
      <c r="O438" s="46" t="str">
        <f>(M438-I438)*((VLOOKUP(B438,'Set Up Employee Data'!A:O,8,FALSE)))</f>
        <v>#N/A</v>
      </c>
      <c r="P438" s="46" t="str">
        <f>(M438-I438)*((VLOOKUP(B438,'Set Up Employee Data'!A:O,5,FALSE)))</f>
        <v>#N/A</v>
      </c>
      <c r="Q438" s="46" t="str">
        <f>(M438-I438)*((VLOOKUP(B438,'Set Up Employee Data'!A:O,6,FALSE)))</f>
        <v>#N/A</v>
      </c>
      <c r="R438" s="46">
        <f>IFERROR(((VLOOKUP(B438,'Set Up Employee Data'!A:O,9,FALSE)))+((VLOOKUP(B438,'Set Up Employee Data'!A:O,10,FALSE)))+((VLOOKUP(B438,'Set Up Employee Data'!A:O,11,FALSE)))+((VLOOKUP(B438,'Set Up Employee Data'!A:O,12,FALSE))),0)</f>
        <v>0</v>
      </c>
      <c r="S438" s="46">
        <f>IFERROR(((VLOOKUP(B438,'Set Up Employee Data'!A:O,13,FALSE)))+((VLOOKUP(B438,'Set Up Employee Data'!A:O,14,FALSE)))+((VLOOKUP(B438,'Set Up Employee Data'!A:O,15,FALSE))),0)</f>
        <v>0</v>
      </c>
      <c r="T438" s="46" t="str">
        <f t="shared" si="5"/>
        <v>#N/A</v>
      </c>
      <c r="U438" s="69" t="str">
        <f t="shared" si="6"/>
        <v>#N/A</v>
      </c>
    </row>
    <row r="439" ht="14.25" hidden="1" customHeight="1">
      <c r="A439" s="32"/>
      <c r="B439" s="32"/>
      <c r="C439" s="33" t="str">
        <f>VLOOKUP(B439,'Set Up Employee Data'!A:O,2,FALSE)</f>
        <v>#N/A</v>
      </c>
      <c r="D439" s="33" t="str">
        <f t="shared" si="1"/>
        <v>#N/A</v>
      </c>
      <c r="E439" s="32"/>
      <c r="F439" s="32"/>
      <c r="G439" s="32"/>
      <c r="H439" s="33"/>
      <c r="I439" s="41"/>
      <c r="J439" s="68">
        <f>IFERROR(VLOOKUP(B439,'Set Up Employee Data'!A:O,3,FALSE)/(VLOOKUP(B439,'Set Up Employee Data'!A:O,4,FALSE)),0)</f>
        <v>0</v>
      </c>
      <c r="K439" s="46" t="str">
        <f t="shared" si="2"/>
        <v>#N/A</v>
      </c>
      <c r="L439" s="46" t="str">
        <f t="shared" si="3"/>
        <v>#N/A</v>
      </c>
      <c r="M439" s="46" t="str">
        <f t="shared" si="4"/>
        <v>#N/A</v>
      </c>
      <c r="N439" s="46" t="str">
        <f>(M439-I439)*((VLOOKUP(B439,'Set Up Employee Data'!A:O,7,FALSE)))</f>
        <v>#N/A</v>
      </c>
      <c r="O439" s="46" t="str">
        <f>(M439-I439)*((VLOOKUP(B439,'Set Up Employee Data'!A:O,8,FALSE)))</f>
        <v>#N/A</v>
      </c>
      <c r="P439" s="46" t="str">
        <f>(M439-I439)*((VLOOKUP(B439,'Set Up Employee Data'!A:O,5,FALSE)))</f>
        <v>#N/A</v>
      </c>
      <c r="Q439" s="46" t="str">
        <f>(M439-I439)*((VLOOKUP(B439,'Set Up Employee Data'!A:O,6,FALSE)))</f>
        <v>#N/A</v>
      </c>
      <c r="R439" s="46">
        <f>IFERROR(((VLOOKUP(B439,'Set Up Employee Data'!A:O,9,FALSE)))+((VLOOKUP(B439,'Set Up Employee Data'!A:O,10,FALSE)))+((VLOOKUP(B439,'Set Up Employee Data'!A:O,11,FALSE)))+((VLOOKUP(B439,'Set Up Employee Data'!A:O,12,FALSE))),0)</f>
        <v>0</v>
      </c>
      <c r="S439" s="46">
        <f>IFERROR(((VLOOKUP(B439,'Set Up Employee Data'!A:O,13,FALSE)))+((VLOOKUP(B439,'Set Up Employee Data'!A:O,14,FALSE)))+((VLOOKUP(B439,'Set Up Employee Data'!A:O,15,FALSE))),0)</f>
        <v>0</v>
      </c>
      <c r="T439" s="46" t="str">
        <f t="shared" si="5"/>
        <v>#N/A</v>
      </c>
      <c r="U439" s="69" t="str">
        <f t="shared" si="6"/>
        <v>#N/A</v>
      </c>
    </row>
    <row r="440" ht="14.25" hidden="1" customHeight="1">
      <c r="A440" s="32"/>
      <c r="B440" s="32"/>
      <c r="C440" s="33" t="str">
        <f>VLOOKUP(B440,'Set Up Employee Data'!A:O,2,FALSE)</f>
        <v>#N/A</v>
      </c>
      <c r="D440" s="33" t="str">
        <f t="shared" si="1"/>
        <v>#N/A</v>
      </c>
      <c r="E440" s="32"/>
      <c r="F440" s="32"/>
      <c r="G440" s="32"/>
      <c r="H440" s="33"/>
      <c r="I440" s="41"/>
      <c r="J440" s="68">
        <f>IFERROR(VLOOKUP(B440,'Set Up Employee Data'!A:O,3,FALSE)/(VLOOKUP(B440,'Set Up Employee Data'!A:O,4,FALSE)),0)</f>
        <v>0</v>
      </c>
      <c r="K440" s="46" t="str">
        <f t="shared" si="2"/>
        <v>#N/A</v>
      </c>
      <c r="L440" s="46" t="str">
        <f t="shared" si="3"/>
        <v>#N/A</v>
      </c>
      <c r="M440" s="46" t="str">
        <f t="shared" si="4"/>
        <v>#N/A</v>
      </c>
      <c r="N440" s="46" t="str">
        <f>(M440-I440)*((VLOOKUP(B440,'Set Up Employee Data'!A:O,7,FALSE)))</f>
        <v>#N/A</v>
      </c>
      <c r="O440" s="46" t="str">
        <f>(M440-I440)*((VLOOKUP(B440,'Set Up Employee Data'!A:O,8,FALSE)))</f>
        <v>#N/A</v>
      </c>
      <c r="P440" s="46" t="str">
        <f>(M440-I440)*((VLOOKUP(B440,'Set Up Employee Data'!A:O,5,FALSE)))</f>
        <v>#N/A</v>
      </c>
      <c r="Q440" s="46" t="str">
        <f>(M440-I440)*((VLOOKUP(B440,'Set Up Employee Data'!A:O,6,FALSE)))</f>
        <v>#N/A</v>
      </c>
      <c r="R440" s="46">
        <f>IFERROR(((VLOOKUP(B440,'Set Up Employee Data'!A:O,9,FALSE)))+((VLOOKUP(B440,'Set Up Employee Data'!A:O,10,FALSE)))+((VLOOKUP(B440,'Set Up Employee Data'!A:O,11,FALSE)))+((VLOOKUP(B440,'Set Up Employee Data'!A:O,12,FALSE))),0)</f>
        <v>0</v>
      </c>
      <c r="S440" s="46">
        <f>IFERROR(((VLOOKUP(B440,'Set Up Employee Data'!A:O,13,FALSE)))+((VLOOKUP(B440,'Set Up Employee Data'!A:O,14,FALSE)))+((VLOOKUP(B440,'Set Up Employee Data'!A:O,15,FALSE))),0)</f>
        <v>0</v>
      </c>
      <c r="T440" s="46" t="str">
        <f t="shared" si="5"/>
        <v>#N/A</v>
      </c>
      <c r="U440" s="69" t="str">
        <f t="shared" si="6"/>
        <v>#N/A</v>
      </c>
    </row>
    <row r="441" ht="14.25" hidden="1" customHeight="1">
      <c r="A441" s="32"/>
      <c r="B441" s="32"/>
      <c r="C441" s="33" t="str">
        <f>VLOOKUP(B441,'Set Up Employee Data'!A:O,2,FALSE)</f>
        <v>#N/A</v>
      </c>
      <c r="D441" s="33" t="str">
        <f t="shared" si="1"/>
        <v>#N/A</v>
      </c>
      <c r="E441" s="32"/>
      <c r="F441" s="32"/>
      <c r="G441" s="32"/>
      <c r="H441" s="33"/>
      <c r="I441" s="41"/>
      <c r="J441" s="68">
        <f>IFERROR(VLOOKUP(B441,'Set Up Employee Data'!A:O,3,FALSE)/(VLOOKUP(B441,'Set Up Employee Data'!A:O,4,FALSE)),0)</f>
        <v>0</v>
      </c>
      <c r="K441" s="46" t="str">
        <f t="shared" si="2"/>
        <v>#N/A</v>
      </c>
      <c r="L441" s="46" t="str">
        <f t="shared" si="3"/>
        <v>#N/A</v>
      </c>
      <c r="M441" s="46" t="str">
        <f t="shared" si="4"/>
        <v>#N/A</v>
      </c>
      <c r="N441" s="46" t="str">
        <f>(M441-I441)*((VLOOKUP(B441,'Set Up Employee Data'!A:O,7,FALSE)))</f>
        <v>#N/A</v>
      </c>
      <c r="O441" s="46" t="str">
        <f>(M441-I441)*((VLOOKUP(B441,'Set Up Employee Data'!A:O,8,FALSE)))</f>
        <v>#N/A</v>
      </c>
      <c r="P441" s="46" t="str">
        <f>(M441-I441)*((VLOOKUP(B441,'Set Up Employee Data'!A:O,5,FALSE)))</f>
        <v>#N/A</v>
      </c>
      <c r="Q441" s="46" t="str">
        <f>(M441-I441)*((VLOOKUP(B441,'Set Up Employee Data'!A:O,6,FALSE)))</f>
        <v>#N/A</v>
      </c>
      <c r="R441" s="46">
        <f>IFERROR(((VLOOKUP(B441,'Set Up Employee Data'!A:O,9,FALSE)))+((VLOOKUP(B441,'Set Up Employee Data'!A:O,10,FALSE)))+((VLOOKUP(B441,'Set Up Employee Data'!A:O,11,FALSE)))+((VLOOKUP(B441,'Set Up Employee Data'!A:O,12,FALSE))),0)</f>
        <v>0</v>
      </c>
      <c r="S441" s="46">
        <f>IFERROR(((VLOOKUP(B441,'Set Up Employee Data'!A:O,13,FALSE)))+((VLOOKUP(B441,'Set Up Employee Data'!A:O,14,FALSE)))+((VLOOKUP(B441,'Set Up Employee Data'!A:O,15,FALSE))),0)</f>
        <v>0</v>
      </c>
      <c r="T441" s="46" t="str">
        <f t="shared" si="5"/>
        <v>#N/A</v>
      </c>
      <c r="U441" s="69" t="str">
        <f t="shared" si="6"/>
        <v>#N/A</v>
      </c>
    </row>
    <row r="442" ht="14.25" hidden="1" customHeight="1">
      <c r="A442" s="32"/>
      <c r="B442" s="32"/>
      <c r="C442" s="33" t="str">
        <f>VLOOKUP(B442,'Set Up Employee Data'!A:O,2,FALSE)</f>
        <v>#N/A</v>
      </c>
      <c r="D442" s="33" t="str">
        <f t="shared" si="1"/>
        <v>#N/A</v>
      </c>
      <c r="E442" s="32"/>
      <c r="F442" s="32"/>
      <c r="G442" s="32"/>
      <c r="H442" s="33"/>
      <c r="I442" s="41"/>
      <c r="J442" s="68">
        <f>IFERROR(VLOOKUP(B442,'Set Up Employee Data'!A:O,3,FALSE)/(VLOOKUP(B442,'Set Up Employee Data'!A:O,4,FALSE)),0)</f>
        <v>0</v>
      </c>
      <c r="K442" s="46" t="str">
        <f t="shared" si="2"/>
        <v>#N/A</v>
      </c>
      <c r="L442" s="46" t="str">
        <f t="shared" si="3"/>
        <v>#N/A</v>
      </c>
      <c r="M442" s="46" t="str">
        <f t="shared" si="4"/>
        <v>#N/A</v>
      </c>
      <c r="N442" s="46" t="str">
        <f>(M442-I442)*((VLOOKUP(B442,'Set Up Employee Data'!A:O,7,FALSE)))</f>
        <v>#N/A</v>
      </c>
      <c r="O442" s="46" t="str">
        <f>(M442-I442)*((VLOOKUP(B442,'Set Up Employee Data'!A:O,8,FALSE)))</f>
        <v>#N/A</v>
      </c>
      <c r="P442" s="46" t="str">
        <f>(M442-I442)*((VLOOKUP(B442,'Set Up Employee Data'!A:O,5,FALSE)))</f>
        <v>#N/A</v>
      </c>
      <c r="Q442" s="46" t="str">
        <f>(M442-I442)*((VLOOKUP(B442,'Set Up Employee Data'!A:O,6,FALSE)))</f>
        <v>#N/A</v>
      </c>
      <c r="R442" s="46">
        <f>IFERROR(((VLOOKUP(B442,'Set Up Employee Data'!A:O,9,FALSE)))+((VLOOKUP(B442,'Set Up Employee Data'!A:O,10,FALSE)))+((VLOOKUP(B442,'Set Up Employee Data'!A:O,11,FALSE)))+((VLOOKUP(B442,'Set Up Employee Data'!A:O,12,FALSE))),0)</f>
        <v>0</v>
      </c>
      <c r="S442" s="46">
        <f>IFERROR(((VLOOKUP(B442,'Set Up Employee Data'!A:O,13,FALSE)))+((VLOOKUP(B442,'Set Up Employee Data'!A:O,14,FALSE)))+((VLOOKUP(B442,'Set Up Employee Data'!A:O,15,FALSE))),0)</f>
        <v>0</v>
      </c>
      <c r="T442" s="46" t="str">
        <f t="shared" si="5"/>
        <v>#N/A</v>
      </c>
      <c r="U442" s="69" t="str">
        <f t="shared" si="6"/>
        <v>#N/A</v>
      </c>
    </row>
    <row r="443" ht="14.25" hidden="1" customHeight="1">
      <c r="A443" s="32"/>
      <c r="B443" s="32"/>
      <c r="C443" s="33" t="str">
        <f>VLOOKUP(B443,'Set Up Employee Data'!A:O,2,FALSE)</f>
        <v>#N/A</v>
      </c>
      <c r="D443" s="33" t="str">
        <f t="shared" si="1"/>
        <v>#N/A</v>
      </c>
      <c r="E443" s="32"/>
      <c r="F443" s="32"/>
      <c r="G443" s="32"/>
      <c r="H443" s="33"/>
      <c r="I443" s="41"/>
      <c r="J443" s="68">
        <f>IFERROR(VLOOKUP(B443,'Set Up Employee Data'!A:O,3,FALSE)/(VLOOKUP(B443,'Set Up Employee Data'!A:O,4,FALSE)),0)</f>
        <v>0</v>
      </c>
      <c r="K443" s="46" t="str">
        <f t="shared" si="2"/>
        <v>#N/A</v>
      </c>
      <c r="L443" s="46" t="str">
        <f t="shared" si="3"/>
        <v>#N/A</v>
      </c>
      <c r="M443" s="46" t="str">
        <f t="shared" si="4"/>
        <v>#N/A</v>
      </c>
      <c r="N443" s="46" t="str">
        <f>(M443-I443)*((VLOOKUP(B443,'Set Up Employee Data'!A:O,7,FALSE)))</f>
        <v>#N/A</v>
      </c>
      <c r="O443" s="46" t="str">
        <f>(M443-I443)*((VLOOKUP(B443,'Set Up Employee Data'!A:O,8,FALSE)))</f>
        <v>#N/A</v>
      </c>
      <c r="P443" s="46" t="str">
        <f>(M443-I443)*((VLOOKUP(B443,'Set Up Employee Data'!A:O,5,FALSE)))</f>
        <v>#N/A</v>
      </c>
      <c r="Q443" s="46" t="str">
        <f>(M443-I443)*((VLOOKUP(B443,'Set Up Employee Data'!A:O,6,FALSE)))</f>
        <v>#N/A</v>
      </c>
      <c r="R443" s="46">
        <f>IFERROR(((VLOOKUP(B443,'Set Up Employee Data'!A:O,9,FALSE)))+((VLOOKUP(B443,'Set Up Employee Data'!A:O,10,FALSE)))+((VLOOKUP(B443,'Set Up Employee Data'!A:O,11,FALSE)))+((VLOOKUP(B443,'Set Up Employee Data'!A:O,12,FALSE))),0)</f>
        <v>0</v>
      </c>
      <c r="S443" s="46">
        <f>IFERROR(((VLOOKUP(B443,'Set Up Employee Data'!A:O,13,FALSE)))+((VLOOKUP(B443,'Set Up Employee Data'!A:O,14,FALSE)))+((VLOOKUP(B443,'Set Up Employee Data'!A:O,15,FALSE))),0)</f>
        <v>0</v>
      </c>
      <c r="T443" s="46" t="str">
        <f t="shared" si="5"/>
        <v>#N/A</v>
      </c>
      <c r="U443" s="69" t="str">
        <f t="shared" si="6"/>
        <v>#N/A</v>
      </c>
    </row>
    <row r="444" ht="14.25" hidden="1" customHeight="1">
      <c r="A444" s="32"/>
      <c r="B444" s="32"/>
      <c r="C444" s="33" t="str">
        <f>VLOOKUP(B444,'Set Up Employee Data'!A:O,2,FALSE)</f>
        <v>#N/A</v>
      </c>
      <c r="D444" s="33" t="str">
        <f t="shared" si="1"/>
        <v>#N/A</v>
      </c>
      <c r="E444" s="32"/>
      <c r="F444" s="32"/>
      <c r="G444" s="32"/>
      <c r="H444" s="33"/>
      <c r="I444" s="41"/>
      <c r="J444" s="68">
        <f>IFERROR(VLOOKUP(B444,'Set Up Employee Data'!A:O,3,FALSE)/(VLOOKUP(B444,'Set Up Employee Data'!A:O,4,FALSE)),0)</f>
        <v>0</v>
      </c>
      <c r="K444" s="46" t="str">
        <f t="shared" si="2"/>
        <v>#N/A</v>
      </c>
      <c r="L444" s="46" t="str">
        <f t="shared" si="3"/>
        <v>#N/A</v>
      </c>
      <c r="M444" s="46" t="str">
        <f t="shared" si="4"/>
        <v>#N/A</v>
      </c>
      <c r="N444" s="46" t="str">
        <f>(M444-I444)*((VLOOKUP(B444,'Set Up Employee Data'!A:O,7,FALSE)))</f>
        <v>#N/A</v>
      </c>
      <c r="O444" s="46" t="str">
        <f>(M444-I444)*((VLOOKUP(B444,'Set Up Employee Data'!A:O,8,FALSE)))</f>
        <v>#N/A</v>
      </c>
      <c r="P444" s="46" t="str">
        <f>(M444-I444)*((VLOOKUP(B444,'Set Up Employee Data'!A:O,5,FALSE)))</f>
        <v>#N/A</v>
      </c>
      <c r="Q444" s="46" t="str">
        <f>(M444-I444)*((VLOOKUP(B444,'Set Up Employee Data'!A:O,6,FALSE)))</f>
        <v>#N/A</v>
      </c>
      <c r="R444" s="46">
        <f>IFERROR(((VLOOKUP(B444,'Set Up Employee Data'!A:O,9,FALSE)))+((VLOOKUP(B444,'Set Up Employee Data'!A:O,10,FALSE)))+((VLOOKUP(B444,'Set Up Employee Data'!A:O,11,FALSE)))+((VLOOKUP(B444,'Set Up Employee Data'!A:O,12,FALSE))),0)</f>
        <v>0</v>
      </c>
      <c r="S444" s="46">
        <f>IFERROR(((VLOOKUP(B444,'Set Up Employee Data'!A:O,13,FALSE)))+((VLOOKUP(B444,'Set Up Employee Data'!A:O,14,FALSE)))+((VLOOKUP(B444,'Set Up Employee Data'!A:O,15,FALSE))),0)</f>
        <v>0</v>
      </c>
      <c r="T444" s="46" t="str">
        <f t="shared" si="5"/>
        <v>#N/A</v>
      </c>
      <c r="U444" s="69" t="str">
        <f t="shared" si="6"/>
        <v>#N/A</v>
      </c>
    </row>
    <row r="445" ht="14.25" hidden="1" customHeight="1">
      <c r="A445" s="32"/>
      <c r="B445" s="32"/>
      <c r="C445" s="33" t="str">
        <f>VLOOKUP(B445,'Set Up Employee Data'!A:O,2,FALSE)</f>
        <v>#N/A</v>
      </c>
      <c r="D445" s="33" t="str">
        <f t="shared" si="1"/>
        <v>#N/A</v>
      </c>
      <c r="E445" s="32"/>
      <c r="F445" s="32"/>
      <c r="G445" s="32"/>
      <c r="H445" s="33"/>
      <c r="I445" s="41"/>
      <c r="J445" s="68">
        <f>IFERROR(VLOOKUP(B445,'Set Up Employee Data'!A:O,3,FALSE)/(VLOOKUP(B445,'Set Up Employee Data'!A:O,4,FALSE)),0)</f>
        <v>0</v>
      </c>
      <c r="K445" s="46" t="str">
        <f t="shared" si="2"/>
        <v>#N/A</v>
      </c>
      <c r="L445" s="46" t="str">
        <f t="shared" si="3"/>
        <v>#N/A</v>
      </c>
      <c r="M445" s="46" t="str">
        <f t="shared" si="4"/>
        <v>#N/A</v>
      </c>
      <c r="N445" s="46" t="str">
        <f>(M445-I445)*((VLOOKUP(B445,'Set Up Employee Data'!A:O,7,FALSE)))</f>
        <v>#N/A</v>
      </c>
      <c r="O445" s="46" t="str">
        <f>(M445-I445)*((VLOOKUP(B445,'Set Up Employee Data'!A:O,8,FALSE)))</f>
        <v>#N/A</v>
      </c>
      <c r="P445" s="46" t="str">
        <f>(M445-I445)*((VLOOKUP(B445,'Set Up Employee Data'!A:O,5,FALSE)))</f>
        <v>#N/A</v>
      </c>
      <c r="Q445" s="46" t="str">
        <f>(M445-I445)*((VLOOKUP(B445,'Set Up Employee Data'!A:O,6,FALSE)))</f>
        <v>#N/A</v>
      </c>
      <c r="R445" s="46">
        <f>IFERROR(((VLOOKUP(B445,'Set Up Employee Data'!A:O,9,FALSE)))+((VLOOKUP(B445,'Set Up Employee Data'!A:O,10,FALSE)))+((VLOOKUP(B445,'Set Up Employee Data'!A:O,11,FALSE)))+((VLOOKUP(B445,'Set Up Employee Data'!A:O,12,FALSE))),0)</f>
        <v>0</v>
      </c>
      <c r="S445" s="46">
        <f>IFERROR(((VLOOKUP(B445,'Set Up Employee Data'!A:O,13,FALSE)))+((VLOOKUP(B445,'Set Up Employee Data'!A:O,14,FALSE)))+((VLOOKUP(B445,'Set Up Employee Data'!A:O,15,FALSE))),0)</f>
        <v>0</v>
      </c>
      <c r="T445" s="46" t="str">
        <f t="shared" si="5"/>
        <v>#N/A</v>
      </c>
      <c r="U445" s="69" t="str">
        <f t="shared" si="6"/>
        <v>#N/A</v>
      </c>
    </row>
    <row r="446" ht="14.25" hidden="1" customHeight="1">
      <c r="A446" s="32"/>
      <c r="B446" s="32"/>
      <c r="C446" s="33" t="str">
        <f>VLOOKUP(B446,'Set Up Employee Data'!A:O,2,FALSE)</f>
        <v>#N/A</v>
      </c>
      <c r="D446" s="33" t="str">
        <f t="shared" si="1"/>
        <v>#N/A</v>
      </c>
      <c r="E446" s="32"/>
      <c r="F446" s="32"/>
      <c r="G446" s="32"/>
      <c r="H446" s="33"/>
      <c r="I446" s="41"/>
      <c r="J446" s="68">
        <f>IFERROR(VLOOKUP(B446,'Set Up Employee Data'!A:O,3,FALSE)/(VLOOKUP(B446,'Set Up Employee Data'!A:O,4,FALSE)),0)</f>
        <v>0</v>
      </c>
      <c r="K446" s="46" t="str">
        <f t="shared" si="2"/>
        <v>#N/A</v>
      </c>
      <c r="L446" s="46" t="str">
        <f t="shared" si="3"/>
        <v>#N/A</v>
      </c>
      <c r="M446" s="46" t="str">
        <f t="shared" si="4"/>
        <v>#N/A</v>
      </c>
      <c r="N446" s="46" t="str">
        <f>(M446-I446)*((VLOOKUP(B446,'Set Up Employee Data'!A:O,7,FALSE)))</f>
        <v>#N/A</v>
      </c>
      <c r="O446" s="46" t="str">
        <f>(M446-I446)*((VLOOKUP(B446,'Set Up Employee Data'!A:O,8,FALSE)))</f>
        <v>#N/A</v>
      </c>
      <c r="P446" s="46" t="str">
        <f>(M446-I446)*((VLOOKUP(B446,'Set Up Employee Data'!A:O,5,FALSE)))</f>
        <v>#N/A</v>
      </c>
      <c r="Q446" s="46" t="str">
        <f>(M446-I446)*((VLOOKUP(B446,'Set Up Employee Data'!A:O,6,FALSE)))</f>
        <v>#N/A</v>
      </c>
      <c r="R446" s="46">
        <f>IFERROR(((VLOOKUP(B446,'Set Up Employee Data'!A:O,9,FALSE)))+((VLOOKUP(B446,'Set Up Employee Data'!A:O,10,FALSE)))+((VLOOKUP(B446,'Set Up Employee Data'!A:O,11,FALSE)))+((VLOOKUP(B446,'Set Up Employee Data'!A:O,12,FALSE))),0)</f>
        <v>0</v>
      </c>
      <c r="S446" s="46">
        <f>IFERROR(((VLOOKUP(B446,'Set Up Employee Data'!A:O,13,FALSE)))+((VLOOKUP(B446,'Set Up Employee Data'!A:O,14,FALSE)))+((VLOOKUP(B446,'Set Up Employee Data'!A:O,15,FALSE))),0)</f>
        <v>0</v>
      </c>
      <c r="T446" s="46" t="str">
        <f t="shared" si="5"/>
        <v>#N/A</v>
      </c>
      <c r="U446" s="69" t="str">
        <f t="shared" si="6"/>
        <v>#N/A</v>
      </c>
    </row>
    <row r="447" ht="14.25" hidden="1" customHeight="1">
      <c r="A447" s="32"/>
      <c r="B447" s="32"/>
      <c r="C447" s="33" t="str">
        <f>VLOOKUP(B447,'Set Up Employee Data'!A:O,2,FALSE)</f>
        <v>#N/A</v>
      </c>
      <c r="D447" s="33" t="str">
        <f t="shared" si="1"/>
        <v>#N/A</v>
      </c>
      <c r="E447" s="32"/>
      <c r="F447" s="32"/>
      <c r="G447" s="32"/>
      <c r="H447" s="33"/>
      <c r="I447" s="41"/>
      <c r="J447" s="68">
        <f>IFERROR(VLOOKUP(B447,'Set Up Employee Data'!A:O,3,FALSE)/(VLOOKUP(B447,'Set Up Employee Data'!A:O,4,FALSE)),0)</f>
        <v>0</v>
      </c>
      <c r="K447" s="46" t="str">
        <f t="shared" si="2"/>
        <v>#N/A</v>
      </c>
      <c r="L447" s="46" t="str">
        <f t="shared" si="3"/>
        <v>#N/A</v>
      </c>
      <c r="M447" s="46" t="str">
        <f t="shared" si="4"/>
        <v>#N/A</v>
      </c>
      <c r="N447" s="46" t="str">
        <f>(M447-I447)*((VLOOKUP(B447,'Set Up Employee Data'!A:O,7,FALSE)))</f>
        <v>#N/A</v>
      </c>
      <c r="O447" s="46" t="str">
        <f>(M447-I447)*((VLOOKUP(B447,'Set Up Employee Data'!A:O,8,FALSE)))</f>
        <v>#N/A</v>
      </c>
      <c r="P447" s="46" t="str">
        <f>(M447-I447)*((VLOOKUP(B447,'Set Up Employee Data'!A:O,5,FALSE)))</f>
        <v>#N/A</v>
      </c>
      <c r="Q447" s="46" t="str">
        <f>(M447-I447)*((VLOOKUP(B447,'Set Up Employee Data'!A:O,6,FALSE)))</f>
        <v>#N/A</v>
      </c>
      <c r="R447" s="46">
        <f>IFERROR(((VLOOKUP(B447,'Set Up Employee Data'!A:O,9,FALSE)))+((VLOOKUP(B447,'Set Up Employee Data'!A:O,10,FALSE)))+((VLOOKUP(B447,'Set Up Employee Data'!A:O,11,FALSE)))+((VLOOKUP(B447,'Set Up Employee Data'!A:O,12,FALSE))),0)</f>
        <v>0</v>
      </c>
      <c r="S447" s="46">
        <f>IFERROR(((VLOOKUP(B447,'Set Up Employee Data'!A:O,13,FALSE)))+((VLOOKUP(B447,'Set Up Employee Data'!A:O,14,FALSE)))+((VLOOKUP(B447,'Set Up Employee Data'!A:O,15,FALSE))),0)</f>
        <v>0</v>
      </c>
      <c r="T447" s="46" t="str">
        <f t="shared" si="5"/>
        <v>#N/A</v>
      </c>
      <c r="U447" s="69" t="str">
        <f t="shared" si="6"/>
        <v>#N/A</v>
      </c>
    </row>
    <row r="448" ht="14.25" hidden="1" customHeight="1">
      <c r="A448" s="32"/>
      <c r="B448" s="32"/>
      <c r="C448" s="33" t="str">
        <f>VLOOKUP(B448,'Set Up Employee Data'!A:O,2,FALSE)</f>
        <v>#N/A</v>
      </c>
      <c r="D448" s="33" t="str">
        <f t="shared" si="1"/>
        <v>#N/A</v>
      </c>
      <c r="E448" s="32"/>
      <c r="F448" s="32"/>
      <c r="G448" s="32"/>
      <c r="H448" s="33"/>
      <c r="I448" s="41"/>
      <c r="J448" s="68">
        <f>IFERROR(VLOOKUP(B448,'Set Up Employee Data'!A:O,3,FALSE)/(VLOOKUP(B448,'Set Up Employee Data'!A:O,4,FALSE)),0)</f>
        <v>0</v>
      </c>
      <c r="K448" s="46" t="str">
        <f t="shared" si="2"/>
        <v>#N/A</v>
      </c>
      <c r="L448" s="46" t="str">
        <f t="shared" si="3"/>
        <v>#N/A</v>
      </c>
      <c r="M448" s="46" t="str">
        <f t="shared" si="4"/>
        <v>#N/A</v>
      </c>
      <c r="N448" s="46" t="str">
        <f>(M448-I448)*((VLOOKUP(B448,'Set Up Employee Data'!A:O,7,FALSE)))</f>
        <v>#N/A</v>
      </c>
      <c r="O448" s="46" t="str">
        <f>(M448-I448)*((VLOOKUP(B448,'Set Up Employee Data'!A:O,8,FALSE)))</f>
        <v>#N/A</v>
      </c>
      <c r="P448" s="46" t="str">
        <f>(M448-I448)*((VLOOKUP(B448,'Set Up Employee Data'!A:O,5,FALSE)))</f>
        <v>#N/A</v>
      </c>
      <c r="Q448" s="46" t="str">
        <f>(M448-I448)*((VLOOKUP(B448,'Set Up Employee Data'!A:O,6,FALSE)))</f>
        <v>#N/A</v>
      </c>
      <c r="R448" s="46">
        <f>IFERROR(((VLOOKUP(B448,'Set Up Employee Data'!A:O,9,FALSE)))+((VLOOKUP(B448,'Set Up Employee Data'!A:O,10,FALSE)))+((VLOOKUP(B448,'Set Up Employee Data'!A:O,11,FALSE)))+((VLOOKUP(B448,'Set Up Employee Data'!A:O,12,FALSE))),0)</f>
        <v>0</v>
      </c>
      <c r="S448" s="46">
        <f>IFERROR(((VLOOKUP(B448,'Set Up Employee Data'!A:O,13,FALSE)))+((VLOOKUP(B448,'Set Up Employee Data'!A:O,14,FALSE)))+((VLOOKUP(B448,'Set Up Employee Data'!A:O,15,FALSE))),0)</f>
        <v>0</v>
      </c>
      <c r="T448" s="46" t="str">
        <f t="shared" si="5"/>
        <v>#N/A</v>
      </c>
      <c r="U448" s="69" t="str">
        <f t="shared" si="6"/>
        <v>#N/A</v>
      </c>
    </row>
    <row r="449" ht="14.25" hidden="1" customHeight="1">
      <c r="A449" s="32"/>
      <c r="B449" s="32"/>
      <c r="C449" s="33" t="str">
        <f>VLOOKUP(B449,'Set Up Employee Data'!A:O,2,FALSE)</f>
        <v>#N/A</v>
      </c>
      <c r="D449" s="33" t="str">
        <f t="shared" si="1"/>
        <v>#N/A</v>
      </c>
      <c r="E449" s="32"/>
      <c r="F449" s="32"/>
      <c r="G449" s="32"/>
      <c r="H449" s="33"/>
      <c r="I449" s="41"/>
      <c r="J449" s="68">
        <f>IFERROR(VLOOKUP(B449,'Set Up Employee Data'!A:O,3,FALSE)/(VLOOKUP(B449,'Set Up Employee Data'!A:O,4,FALSE)),0)</f>
        <v>0</v>
      </c>
      <c r="K449" s="46" t="str">
        <f t="shared" si="2"/>
        <v>#N/A</v>
      </c>
      <c r="L449" s="46" t="str">
        <f t="shared" si="3"/>
        <v>#N/A</v>
      </c>
      <c r="M449" s="46" t="str">
        <f t="shared" si="4"/>
        <v>#N/A</v>
      </c>
      <c r="N449" s="46" t="str">
        <f>(M449-I449)*((VLOOKUP(B449,'Set Up Employee Data'!A:O,7,FALSE)))</f>
        <v>#N/A</v>
      </c>
      <c r="O449" s="46" t="str">
        <f>(M449-I449)*((VLOOKUP(B449,'Set Up Employee Data'!A:O,8,FALSE)))</f>
        <v>#N/A</v>
      </c>
      <c r="P449" s="46" t="str">
        <f>(M449-I449)*((VLOOKUP(B449,'Set Up Employee Data'!A:O,5,FALSE)))</f>
        <v>#N/A</v>
      </c>
      <c r="Q449" s="46" t="str">
        <f>(M449-I449)*((VLOOKUP(B449,'Set Up Employee Data'!A:O,6,FALSE)))</f>
        <v>#N/A</v>
      </c>
      <c r="R449" s="46">
        <f>IFERROR(((VLOOKUP(B449,'Set Up Employee Data'!A:O,9,FALSE)))+((VLOOKUP(B449,'Set Up Employee Data'!A:O,10,FALSE)))+((VLOOKUP(B449,'Set Up Employee Data'!A:O,11,FALSE)))+((VLOOKUP(B449,'Set Up Employee Data'!A:O,12,FALSE))),0)</f>
        <v>0</v>
      </c>
      <c r="S449" s="46">
        <f>IFERROR(((VLOOKUP(B449,'Set Up Employee Data'!A:O,13,FALSE)))+((VLOOKUP(B449,'Set Up Employee Data'!A:O,14,FALSE)))+((VLOOKUP(B449,'Set Up Employee Data'!A:O,15,FALSE))),0)</f>
        <v>0</v>
      </c>
      <c r="T449" s="46" t="str">
        <f t="shared" si="5"/>
        <v>#N/A</v>
      </c>
      <c r="U449" s="69" t="str">
        <f t="shared" si="6"/>
        <v>#N/A</v>
      </c>
    </row>
    <row r="450" ht="14.25" hidden="1" customHeight="1">
      <c r="A450" s="32"/>
      <c r="B450" s="32"/>
      <c r="C450" s="33" t="str">
        <f>VLOOKUP(B450,'Set Up Employee Data'!A:O,2,FALSE)</f>
        <v>#N/A</v>
      </c>
      <c r="D450" s="33" t="str">
        <f t="shared" si="1"/>
        <v>#N/A</v>
      </c>
      <c r="E450" s="32"/>
      <c r="F450" s="32"/>
      <c r="G450" s="32"/>
      <c r="H450" s="33"/>
      <c r="I450" s="41"/>
      <c r="J450" s="68">
        <f>IFERROR(VLOOKUP(B450,'Set Up Employee Data'!A:O,3,FALSE)/(VLOOKUP(B450,'Set Up Employee Data'!A:O,4,FALSE)),0)</f>
        <v>0</v>
      </c>
      <c r="K450" s="46" t="str">
        <f t="shared" si="2"/>
        <v>#N/A</v>
      </c>
      <c r="L450" s="46" t="str">
        <f t="shared" si="3"/>
        <v>#N/A</v>
      </c>
      <c r="M450" s="46" t="str">
        <f t="shared" si="4"/>
        <v>#N/A</v>
      </c>
      <c r="N450" s="46" t="str">
        <f>(M450-I450)*((VLOOKUP(B450,'Set Up Employee Data'!A:O,7,FALSE)))</f>
        <v>#N/A</v>
      </c>
      <c r="O450" s="46" t="str">
        <f>(M450-I450)*((VLOOKUP(B450,'Set Up Employee Data'!A:O,8,FALSE)))</f>
        <v>#N/A</v>
      </c>
      <c r="P450" s="46" t="str">
        <f>(M450-I450)*((VLOOKUP(B450,'Set Up Employee Data'!A:O,5,FALSE)))</f>
        <v>#N/A</v>
      </c>
      <c r="Q450" s="46" t="str">
        <f>(M450-I450)*((VLOOKUP(B450,'Set Up Employee Data'!A:O,6,FALSE)))</f>
        <v>#N/A</v>
      </c>
      <c r="R450" s="46">
        <f>IFERROR(((VLOOKUP(B450,'Set Up Employee Data'!A:O,9,FALSE)))+((VLOOKUP(B450,'Set Up Employee Data'!A:O,10,FALSE)))+((VLOOKUP(B450,'Set Up Employee Data'!A:O,11,FALSE)))+((VLOOKUP(B450,'Set Up Employee Data'!A:O,12,FALSE))),0)</f>
        <v>0</v>
      </c>
      <c r="S450" s="46">
        <f>IFERROR(((VLOOKUP(B450,'Set Up Employee Data'!A:O,13,FALSE)))+((VLOOKUP(B450,'Set Up Employee Data'!A:O,14,FALSE)))+((VLOOKUP(B450,'Set Up Employee Data'!A:O,15,FALSE))),0)</f>
        <v>0</v>
      </c>
      <c r="T450" s="46" t="str">
        <f t="shared" si="5"/>
        <v>#N/A</v>
      </c>
      <c r="U450" s="69" t="str">
        <f t="shared" si="6"/>
        <v>#N/A</v>
      </c>
    </row>
    <row r="451" ht="14.25" hidden="1" customHeight="1">
      <c r="A451" s="32"/>
      <c r="B451" s="32"/>
      <c r="C451" s="33" t="str">
        <f>VLOOKUP(B451,'Set Up Employee Data'!A:O,2,FALSE)</f>
        <v>#N/A</v>
      </c>
      <c r="D451" s="33" t="str">
        <f t="shared" si="1"/>
        <v>#N/A</v>
      </c>
      <c r="E451" s="32"/>
      <c r="F451" s="32"/>
      <c r="G451" s="32"/>
      <c r="H451" s="33"/>
      <c r="I451" s="41"/>
      <c r="J451" s="68">
        <f>IFERROR(VLOOKUP(B451,'Set Up Employee Data'!A:O,3,FALSE)/(VLOOKUP(B451,'Set Up Employee Data'!A:O,4,FALSE)),0)</f>
        <v>0</v>
      </c>
      <c r="K451" s="46" t="str">
        <f t="shared" si="2"/>
        <v>#N/A</v>
      </c>
      <c r="L451" s="46" t="str">
        <f t="shared" si="3"/>
        <v>#N/A</v>
      </c>
      <c r="M451" s="46" t="str">
        <f t="shared" si="4"/>
        <v>#N/A</v>
      </c>
      <c r="N451" s="46" t="str">
        <f>(M451-I451)*((VLOOKUP(B451,'Set Up Employee Data'!A:O,7,FALSE)))</f>
        <v>#N/A</v>
      </c>
      <c r="O451" s="46" t="str">
        <f>(M451-I451)*((VLOOKUP(B451,'Set Up Employee Data'!A:O,8,FALSE)))</f>
        <v>#N/A</v>
      </c>
      <c r="P451" s="46" t="str">
        <f>(M451-I451)*((VLOOKUP(B451,'Set Up Employee Data'!A:O,5,FALSE)))</f>
        <v>#N/A</v>
      </c>
      <c r="Q451" s="46" t="str">
        <f>(M451-I451)*((VLOOKUP(B451,'Set Up Employee Data'!A:O,6,FALSE)))</f>
        <v>#N/A</v>
      </c>
      <c r="R451" s="46">
        <f>IFERROR(((VLOOKUP(B451,'Set Up Employee Data'!A:O,9,FALSE)))+((VLOOKUP(B451,'Set Up Employee Data'!A:O,10,FALSE)))+((VLOOKUP(B451,'Set Up Employee Data'!A:O,11,FALSE)))+((VLOOKUP(B451,'Set Up Employee Data'!A:O,12,FALSE))),0)</f>
        <v>0</v>
      </c>
      <c r="S451" s="46">
        <f>IFERROR(((VLOOKUP(B451,'Set Up Employee Data'!A:O,13,FALSE)))+((VLOOKUP(B451,'Set Up Employee Data'!A:O,14,FALSE)))+((VLOOKUP(B451,'Set Up Employee Data'!A:O,15,FALSE))),0)</f>
        <v>0</v>
      </c>
      <c r="T451" s="46" t="str">
        <f t="shared" si="5"/>
        <v>#N/A</v>
      </c>
      <c r="U451" s="69" t="str">
        <f t="shared" si="6"/>
        <v>#N/A</v>
      </c>
    </row>
    <row r="452" ht="14.25" hidden="1" customHeight="1">
      <c r="A452" s="32"/>
      <c r="B452" s="32"/>
      <c r="C452" s="33" t="str">
        <f>VLOOKUP(B452,'Set Up Employee Data'!A:O,2,FALSE)</f>
        <v>#N/A</v>
      </c>
      <c r="D452" s="33" t="str">
        <f t="shared" si="1"/>
        <v>#N/A</v>
      </c>
      <c r="E452" s="32"/>
      <c r="F452" s="32"/>
      <c r="G452" s="32"/>
      <c r="H452" s="33"/>
      <c r="I452" s="41"/>
      <c r="J452" s="68">
        <f>IFERROR(VLOOKUP(B452,'Set Up Employee Data'!A:O,3,FALSE)/(VLOOKUP(B452,'Set Up Employee Data'!A:O,4,FALSE)),0)</f>
        <v>0</v>
      </c>
      <c r="K452" s="46" t="str">
        <f t="shared" si="2"/>
        <v>#N/A</v>
      </c>
      <c r="L452" s="46" t="str">
        <f t="shared" si="3"/>
        <v>#N/A</v>
      </c>
      <c r="M452" s="46" t="str">
        <f t="shared" si="4"/>
        <v>#N/A</v>
      </c>
      <c r="N452" s="46" t="str">
        <f>(M452-I452)*((VLOOKUP(B452,'Set Up Employee Data'!A:O,7,FALSE)))</f>
        <v>#N/A</v>
      </c>
      <c r="O452" s="46" t="str">
        <f>(M452-I452)*((VLOOKUP(B452,'Set Up Employee Data'!A:O,8,FALSE)))</f>
        <v>#N/A</v>
      </c>
      <c r="P452" s="46" t="str">
        <f>(M452-I452)*((VLOOKUP(B452,'Set Up Employee Data'!A:O,5,FALSE)))</f>
        <v>#N/A</v>
      </c>
      <c r="Q452" s="46" t="str">
        <f>(M452-I452)*((VLOOKUP(B452,'Set Up Employee Data'!A:O,6,FALSE)))</f>
        <v>#N/A</v>
      </c>
      <c r="R452" s="46">
        <f>IFERROR(((VLOOKUP(B452,'Set Up Employee Data'!A:O,9,FALSE)))+((VLOOKUP(B452,'Set Up Employee Data'!A:O,10,FALSE)))+((VLOOKUP(B452,'Set Up Employee Data'!A:O,11,FALSE)))+((VLOOKUP(B452,'Set Up Employee Data'!A:O,12,FALSE))),0)</f>
        <v>0</v>
      </c>
      <c r="S452" s="46">
        <f>IFERROR(((VLOOKUP(B452,'Set Up Employee Data'!A:O,13,FALSE)))+((VLOOKUP(B452,'Set Up Employee Data'!A:O,14,FALSE)))+((VLOOKUP(B452,'Set Up Employee Data'!A:O,15,FALSE))),0)</f>
        <v>0</v>
      </c>
      <c r="T452" s="46" t="str">
        <f t="shared" si="5"/>
        <v>#N/A</v>
      </c>
      <c r="U452" s="69" t="str">
        <f t="shared" si="6"/>
        <v>#N/A</v>
      </c>
    </row>
    <row r="453" ht="14.25" hidden="1" customHeight="1">
      <c r="A453" s="32"/>
      <c r="B453" s="32"/>
      <c r="C453" s="33" t="str">
        <f>VLOOKUP(B453,'Set Up Employee Data'!A:O,2,FALSE)</f>
        <v>#N/A</v>
      </c>
      <c r="D453" s="33" t="str">
        <f t="shared" si="1"/>
        <v>#N/A</v>
      </c>
      <c r="E453" s="32"/>
      <c r="F453" s="32"/>
      <c r="G453" s="32"/>
      <c r="H453" s="33"/>
      <c r="I453" s="41"/>
      <c r="J453" s="68">
        <f>IFERROR(VLOOKUP(B453,'Set Up Employee Data'!A:O,3,FALSE)/(VLOOKUP(B453,'Set Up Employee Data'!A:O,4,FALSE)),0)</f>
        <v>0</v>
      </c>
      <c r="K453" s="46" t="str">
        <f t="shared" si="2"/>
        <v>#N/A</v>
      </c>
      <c r="L453" s="46" t="str">
        <f t="shared" si="3"/>
        <v>#N/A</v>
      </c>
      <c r="M453" s="46" t="str">
        <f t="shared" si="4"/>
        <v>#N/A</v>
      </c>
      <c r="N453" s="46" t="str">
        <f>(M453-I453)*((VLOOKUP(B453,'Set Up Employee Data'!A:O,7,FALSE)))</f>
        <v>#N/A</v>
      </c>
      <c r="O453" s="46" t="str">
        <f>(M453-I453)*((VLOOKUP(B453,'Set Up Employee Data'!A:O,8,FALSE)))</f>
        <v>#N/A</v>
      </c>
      <c r="P453" s="46" t="str">
        <f>(M453-I453)*((VLOOKUP(B453,'Set Up Employee Data'!A:O,5,FALSE)))</f>
        <v>#N/A</v>
      </c>
      <c r="Q453" s="46" t="str">
        <f>(M453-I453)*((VLOOKUP(B453,'Set Up Employee Data'!A:O,6,FALSE)))</f>
        <v>#N/A</v>
      </c>
      <c r="R453" s="46">
        <f>IFERROR(((VLOOKUP(B453,'Set Up Employee Data'!A:O,9,FALSE)))+((VLOOKUP(B453,'Set Up Employee Data'!A:O,10,FALSE)))+((VLOOKUP(B453,'Set Up Employee Data'!A:O,11,FALSE)))+((VLOOKUP(B453,'Set Up Employee Data'!A:O,12,FALSE))),0)</f>
        <v>0</v>
      </c>
      <c r="S453" s="46">
        <f>IFERROR(((VLOOKUP(B453,'Set Up Employee Data'!A:O,13,FALSE)))+((VLOOKUP(B453,'Set Up Employee Data'!A:O,14,FALSE)))+((VLOOKUP(B453,'Set Up Employee Data'!A:O,15,FALSE))),0)</f>
        <v>0</v>
      </c>
      <c r="T453" s="46" t="str">
        <f t="shared" si="5"/>
        <v>#N/A</v>
      </c>
      <c r="U453" s="69" t="str">
        <f t="shared" si="6"/>
        <v>#N/A</v>
      </c>
    </row>
    <row r="454" ht="14.25" hidden="1" customHeight="1">
      <c r="A454" s="32"/>
      <c r="B454" s="32"/>
      <c r="C454" s="33" t="str">
        <f>VLOOKUP(B454,'Set Up Employee Data'!A:O,2,FALSE)</f>
        <v>#N/A</v>
      </c>
      <c r="D454" s="33" t="str">
        <f t="shared" si="1"/>
        <v>#N/A</v>
      </c>
      <c r="E454" s="32"/>
      <c r="F454" s="32"/>
      <c r="G454" s="32"/>
      <c r="H454" s="33"/>
      <c r="I454" s="41"/>
      <c r="J454" s="68">
        <f>IFERROR(VLOOKUP(B454,'Set Up Employee Data'!A:O,3,FALSE)/(VLOOKUP(B454,'Set Up Employee Data'!A:O,4,FALSE)),0)</f>
        <v>0</v>
      </c>
      <c r="K454" s="46" t="str">
        <f t="shared" si="2"/>
        <v>#N/A</v>
      </c>
      <c r="L454" s="46" t="str">
        <f t="shared" si="3"/>
        <v>#N/A</v>
      </c>
      <c r="M454" s="46" t="str">
        <f t="shared" si="4"/>
        <v>#N/A</v>
      </c>
      <c r="N454" s="46" t="str">
        <f>(M454-I454)*((VLOOKUP(B454,'Set Up Employee Data'!A:O,7,FALSE)))</f>
        <v>#N/A</v>
      </c>
      <c r="O454" s="46" t="str">
        <f>(M454-I454)*((VLOOKUP(B454,'Set Up Employee Data'!A:O,8,FALSE)))</f>
        <v>#N/A</v>
      </c>
      <c r="P454" s="46" t="str">
        <f>(M454-I454)*((VLOOKUP(B454,'Set Up Employee Data'!A:O,5,FALSE)))</f>
        <v>#N/A</v>
      </c>
      <c r="Q454" s="46" t="str">
        <f>(M454-I454)*((VLOOKUP(B454,'Set Up Employee Data'!A:O,6,FALSE)))</f>
        <v>#N/A</v>
      </c>
      <c r="R454" s="46">
        <f>IFERROR(((VLOOKUP(B454,'Set Up Employee Data'!A:O,9,FALSE)))+((VLOOKUP(B454,'Set Up Employee Data'!A:O,10,FALSE)))+((VLOOKUP(B454,'Set Up Employee Data'!A:O,11,FALSE)))+((VLOOKUP(B454,'Set Up Employee Data'!A:O,12,FALSE))),0)</f>
        <v>0</v>
      </c>
      <c r="S454" s="46">
        <f>IFERROR(((VLOOKUP(B454,'Set Up Employee Data'!A:O,13,FALSE)))+((VLOOKUP(B454,'Set Up Employee Data'!A:O,14,FALSE)))+((VLOOKUP(B454,'Set Up Employee Data'!A:O,15,FALSE))),0)</f>
        <v>0</v>
      </c>
      <c r="T454" s="46" t="str">
        <f t="shared" si="5"/>
        <v>#N/A</v>
      </c>
      <c r="U454" s="69" t="str">
        <f t="shared" si="6"/>
        <v>#N/A</v>
      </c>
    </row>
    <row r="455" ht="14.25" hidden="1" customHeight="1">
      <c r="A455" s="32"/>
      <c r="B455" s="32"/>
      <c r="C455" s="33" t="str">
        <f>VLOOKUP(B455,'Set Up Employee Data'!A:O,2,FALSE)</f>
        <v>#N/A</v>
      </c>
      <c r="D455" s="33" t="str">
        <f t="shared" si="1"/>
        <v>#N/A</v>
      </c>
      <c r="E455" s="32"/>
      <c r="F455" s="32"/>
      <c r="G455" s="32"/>
      <c r="H455" s="33"/>
      <c r="I455" s="41"/>
      <c r="J455" s="68">
        <f>IFERROR(VLOOKUP(B455,'Set Up Employee Data'!A:O,3,FALSE)/(VLOOKUP(B455,'Set Up Employee Data'!A:O,4,FALSE)),0)</f>
        <v>0</v>
      </c>
      <c r="K455" s="46" t="str">
        <f t="shared" si="2"/>
        <v>#N/A</v>
      </c>
      <c r="L455" s="46" t="str">
        <f t="shared" si="3"/>
        <v>#N/A</v>
      </c>
      <c r="M455" s="46" t="str">
        <f t="shared" si="4"/>
        <v>#N/A</v>
      </c>
      <c r="N455" s="46" t="str">
        <f>(M455-I455)*((VLOOKUP(B455,'Set Up Employee Data'!A:O,7,FALSE)))</f>
        <v>#N/A</v>
      </c>
      <c r="O455" s="46" t="str">
        <f>(M455-I455)*((VLOOKUP(B455,'Set Up Employee Data'!A:O,8,FALSE)))</f>
        <v>#N/A</v>
      </c>
      <c r="P455" s="46" t="str">
        <f>(M455-I455)*((VLOOKUP(B455,'Set Up Employee Data'!A:O,5,FALSE)))</f>
        <v>#N/A</v>
      </c>
      <c r="Q455" s="46" t="str">
        <f>(M455-I455)*((VLOOKUP(B455,'Set Up Employee Data'!A:O,6,FALSE)))</f>
        <v>#N/A</v>
      </c>
      <c r="R455" s="46">
        <f>IFERROR(((VLOOKUP(B455,'Set Up Employee Data'!A:O,9,FALSE)))+((VLOOKUP(B455,'Set Up Employee Data'!A:O,10,FALSE)))+((VLOOKUP(B455,'Set Up Employee Data'!A:O,11,FALSE)))+((VLOOKUP(B455,'Set Up Employee Data'!A:O,12,FALSE))),0)</f>
        <v>0</v>
      </c>
      <c r="S455" s="46">
        <f>IFERROR(((VLOOKUP(B455,'Set Up Employee Data'!A:O,13,FALSE)))+((VLOOKUP(B455,'Set Up Employee Data'!A:O,14,FALSE)))+((VLOOKUP(B455,'Set Up Employee Data'!A:O,15,FALSE))),0)</f>
        <v>0</v>
      </c>
      <c r="T455" s="46" t="str">
        <f t="shared" si="5"/>
        <v>#N/A</v>
      </c>
      <c r="U455" s="69" t="str">
        <f t="shared" si="6"/>
        <v>#N/A</v>
      </c>
    </row>
    <row r="456" ht="14.25" hidden="1" customHeight="1">
      <c r="A456" s="32"/>
      <c r="B456" s="32"/>
      <c r="C456" s="33" t="str">
        <f>VLOOKUP(B456,'Set Up Employee Data'!A:O,2,FALSE)</f>
        <v>#N/A</v>
      </c>
      <c r="D456" s="33" t="str">
        <f t="shared" si="1"/>
        <v>#N/A</v>
      </c>
      <c r="E456" s="32"/>
      <c r="F456" s="32"/>
      <c r="G456" s="32"/>
      <c r="H456" s="33"/>
      <c r="I456" s="41"/>
      <c r="J456" s="68">
        <f>IFERROR(VLOOKUP(B456,'Set Up Employee Data'!A:O,3,FALSE)/(VLOOKUP(B456,'Set Up Employee Data'!A:O,4,FALSE)),0)</f>
        <v>0</v>
      </c>
      <c r="K456" s="46" t="str">
        <f t="shared" si="2"/>
        <v>#N/A</v>
      </c>
      <c r="L456" s="46" t="str">
        <f t="shared" si="3"/>
        <v>#N/A</v>
      </c>
      <c r="M456" s="46" t="str">
        <f t="shared" si="4"/>
        <v>#N/A</v>
      </c>
      <c r="N456" s="46" t="str">
        <f>(M456-I456)*((VLOOKUP(B456,'Set Up Employee Data'!A:O,7,FALSE)))</f>
        <v>#N/A</v>
      </c>
      <c r="O456" s="46" t="str">
        <f>(M456-I456)*((VLOOKUP(B456,'Set Up Employee Data'!A:O,8,FALSE)))</f>
        <v>#N/A</v>
      </c>
      <c r="P456" s="46" t="str">
        <f>(M456-I456)*((VLOOKUP(B456,'Set Up Employee Data'!A:O,5,FALSE)))</f>
        <v>#N/A</v>
      </c>
      <c r="Q456" s="46" t="str">
        <f>(M456-I456)*((VLOOKUP(B456,'Set Up Employee Data'!A:O,6,FALSE)))</f>
        <v>#N/A</v>
      </c>
      <c r="R456" s="46">
        <f>IFERROR(((VLOOKUP(B456,'Set Up Employee Data'!A:O,9,FALSE)))+((VLOOKUP(B456,'Set Up Employee Data'!A:O,10,FALSE)))+((VLOOKUP(B456,'Set Up Employee Data'!A:O,11,FALSE)))+((VLOOKUP(B456,'Set Up Employee Data'!A:O,12,FALSE))),0)</f>
        <v>0</v>
      </c>
      <c r="S456" s="46">
        <f>IFERROR(((VLOOKUP(B456,'Set Up Employee Data'!A:O,13,FALSE)))+((VLOOKUP(B456,'Set Up Employee Data'!A:O,14,FALSE)))+((VLOOKUP(B456,'Set Up Employee Data'!A:O,15,FALSE))),0)</f>
        <v>0</v>
      </c>
      <c r="T456" s="46" t="str">
        <f t="shared" si="5"/>
        <v>#N/A</v>
      </c>
      <c r="U456" s="69" t="str">
        <f t="shared" si="6"/>
        <v>#N/A</v>
      </c>
    </row>
    <row r="457" ht="14.25" hidden="1" customHeight="1">
      <c r="A457" s="32"/>
      <c r="B457" s="32"/>
      <c r="C457" s="33" t="str">
        <f>VLOOKUP(B457,'Set Up Employee Data'!A:O,2,FALSE)</f>
        <v>#N/A</v>
      </c>
      <c r="D457" s="33" t="str">
        <f t="shared" si="1"/>
        <v>#N/A</v>
      </c>
      <c r="E457" s="32"/>
      <c r="F457" s="32"/>
      <c r="G457" s="32"/>
      <c r="H457" s="33"/>
      <c r="I457" s="41"/>
      <c r="J457" s="68">
        <f>IFERROR(VLOOKUP(B457,'Set Up Employee Data'!A:O,3,FALSE)/(VLOOKUP(B457,'Set Up Employee Data'!A:O,4,FALSE)),0)</f>
        <v>0</v>
      </c>
      <c r="K457" s="46" t="str">
        <f t="shared" si="2"/>
        <v>#N/A</v>
      </c>
      <c r="L457" s="46" t="str">
        <f t="shared" si="3"/>
        <v>#N/A</v>
      </c>
      <c r="M457" s="46" t="str">
        <f t="shared" si="4"/>
        <v>#N/A</v>
      </c>
      <c r="N457" s="46" t="str">
        <f>(M457-I457)*((VLOOKUP(B457,'Set Up Employee Data'!A:O,7,FALSE)))</f>
        <v>#N/A</v>
      </c>
      <c r="O457" s="46" t="str">
        <f>(M457-I457)*((VLOOKUP(B457,'Set Up Employee Data'!A:O,8,FALSE)))</f>
        <v>#N/A</v>
      </c>
      <c r="P457" s="46" t="str">
        <f>(M457-I457)*((VLOOKUP(B457,'Set Up Employee Data'!A:O,5,FALSE)))</f>
        <v>#N/A</v>
      </c>
      <c r="Q457" s="46" t="str">
        <f>(M457-I457)*((VLOOKUP(B457,'Set Up Employee Data'!A:O,6,FALSE)))</f>
        <v>#N/A</v>
      </c>
      <c r="R457" s="46">
        <f>IFERROR(((VLOOKUP(B457,'Set Up Employee Data'!A:O,9,FALSE)))+((VLOOKUP(B457,'Set Up Employee Data'!A:O,10,FALSE)))+((VLOOKUP(B457,'Set Up Employee Data'!A:O,11,FALSE)))+((VLOOKUP(B457,'Set Up Employee Data'!A:O,12,FALSE))),0)</f>
        <v>0</v>
      </c>
      <c r="S457" s="46">
        <f>IFERROR(((VLOOKUP(B457,'Set Up Employee Data'!A:O,13,FALSE)))+((VLOOKUP(B457,'Set Up Employee Data'!A:O,14,FALSE)))+((VLOOKUP(B457,'Set Up Employee Data'!A:O,15,FALSE))),0)</f>
        <v>0</v>
      </c>
      <c r="T457" s="46" t="str">
        <f t="shared" si="5"/>
        <v>#N/A</v>
      </c>
      <c r="U457" s="69" t="str">
        <f t="shared" si="6"/>
        <v>#N/A</v>
      </c>
    </row>
    <row r="458" ht="14.25" hidden="1" customHeight="1">
      <c r="A458" s="32"/>
      <c r="B458" s="32"/>
      <c r="C458" s="33" t="str">
        <f>VLOOKUP(B458,'Set Up Employee Data'!A:O,2,FALSE)</f>
        <v>#N/A</v>
      </c>
      <c r="D458" s="33" t="str">
        <f t="shared" si="1"/>
        <v>#N/A</v>
      </c>
      <c r="E458" s="32"/>
      <c r="F458" s="32"/>
      <c r="G458" s="32"/>
      <c r="H458" s="33"/>
      <c r="I458" s="41"/>
      <c r="J458" s="68">
        <f>IFERROR(VLOOKUP(B458,'Set Up Employee Data'!A:O,3,FALSE)/(VLOOKUP(B458,'Set Up Employee Data'!A:O,4,FALSE)),0)</f>
        <v>0</v>
      </c>
      <c r="K458" s="46" t="str">
        <f t="shared" si="2"/>
        <v>#N/A</v>
      </c>
      <c r="L458" s="46" t="str">
        <f t="shared" si="3"/>
        <v>#N/A</v>
      </c>
      <c r="M458" s="46" t="str">
        <f t="shared" si="4"/>
        <v>#N/A</v>
      </c>
      <c r="N458" s="46" t="str">
        <f>(M458-I458)*((VLOOKUP(B458,'Set Up Employee Data'!A:O,7,FALSE)))</f>
        <v>#N/A</v>
      </c>
      <c r="O458" s="46" t="str">
        <f>(M458-I458)*((VLOOKUP(B458,'Set Up Employee Data'!A:O,8,FALSE)))</f>
        <v>#N/A</v>
      </c>
      <c r="P458" s="46" t="str">
        <f>(M458-I458)*((VLOOKUP(B458,'Set Up Employee Data'!A:O,5,FALSE)))</f>
        <v>#N/A</v>
      </c>
      <c r="Q458" s="46" t="str">
        <f>(M458-I458)*((VLOOKUP(B458,'Set Up Employee Data'!A:O,6,FALSE)))</f>
        <v>#N/A</v>
      </c>
      <c r="R458" s="46">
        <f>IFERROR(((VLOOKUP(B458,'Set Up Employee Data'!A:O,9,FALSE)))+((VLOOKUP(B458,'Set Up Employee Data'!A:O,10,FALSE)))+((VLOOKUP(B458,'Set Up Employee Data'!A:O,11,FALSE)))+((VLOOKUP(B458,'Set Up Employee Data'!A:O,12,FALSE))),0)</f>
        <v>0</v>
      </c>
      <c r="S458" s="46">
        <f>IFERROR(((VLOOKUP(B458,'Set Up Employee Data'!A:O,13,FALSE)))+((VLOOKUP(B458,'Set Up Employee Data'!A:O,14,FALSE)))+((VLOOKUP(B458,'Set Up Employee Data'!A:O,15,FALSE))),0)</f>
        <v>0</v>
      </c>
      <c r="T458" s="46" t="str">
        <f t="shared" si="5"/>
        <v>#N/A</v>
      </c>
      <c r="U458" s="69" t="str">
        <f t="shared" si="6"/>
        <v>#N/A</v>
      </c>
    </row>
    <row r="459" ht="14.25" hidden="1" customHeight="1">
      <c r="A459" s="32"/>
      <c r="B459" s="32"/>
      <c r="C459" s="33" t="str">
        <f>VLOOKUP(B459,'Set Up Employee Data'!A:O,2,FALSE)</f>
        <v>#N/A</v>
      </c>
      <c r="D459" s="33" t="str">
        <f t="shared" si="1"/>
        <v>#N/A</v>
      </c>
      <c r="E459" s="32"/>
      <c r="F459" s="32"/>
      <c r="G459" s="32"/>
      <c r="H459" s="33"/>
      <c r="I459" s="41"/>
      <c r="J459" s="68">
        <f>IFERROR(VLOOKUP(B459,'Set Up Employee Data'!A:O,3,FALSE)/(VLOOKUP(B459,'Set Up Employee Data'!A:O,4,FALSE)),0)</f>
        <v>0</v>
      </c>
      <c r="K459" s="46" t="str">
        <f t="shared" si="2"/>
        <v>#N/A</v>
      </c>
      <c r="L459" s="46" t="str">
        <f t="shared" si="3"/>
        <v>#N/A</v>
      </c>
      <c r="M459" s="46" t="str">
        <f t="shared" si="4"/>
        <v>#N/A</v>
      </c>
      <c r="N459" s="46" t="str">
        <f>(M459-I459)*((VLOOKUP(B459,'Set Up Employee Data'!A:O,7,FALSE)))</f>
        <v>#N/A</v>
      </c>
      <c r="O459" s="46" t="str">
        <f>(M459-I459)*((VLOOKUP(B459,'Set Up Employee Data'!A:O,8,FALSE)))</f>
        <v>#N/A</v>
      </c>
      <c r="P459" s="46" t="str">
        <f>(M459-I459)*((VLOOKUP(B459,'Set Up Employee Data'!A:O,5,FALSE)))</f>
        <v>#N/A</v>
      </c>
      <c r="Q459" s="46" t="str">
        <f>(M459-I459)*((VLOOKUP(B459,'Set Up Employee Data'!A:O,6,FALSE)))</f>
        <v>#N/A</v>
      </c>
      <c r="R459" s="46">
        <f>IFERROR(((VLOOKUP(B459,'Set Up Employee Data'!A:O,9,FALSE)))+((VLOOKUP(B459,'Set Up Employee Data'!A:O,10,FALSE)))+((VLOOKUP(B459,'Set Up Employee Data'!A:O,11,FALSE)))+((VLOOKUP(B459,'Set Up Employee Data'!A:O,12,FALSE))),0)</f>
        <v>0</v>
      </c>
      <c r="S459" s="46">
        <f>IFERROR(((VLOOKUP(B459,'Set Up Employee Data'!A:O,13,FALSE)))+((VLOOKUP(B459,'Set Up Employee Data'!A:O,14,FALSE)))+((VLOOKUP(B459,'Set Up Employee Data'!A:O,15,FALSE))),0)</f>
        <v>0</v>
      </c>
      <c r="T459" s="46" t="str">
        <f t="shared" si="5"/>
        <v>#N/A</v>
      </c>
      <c r="U459" s="69" t="str">
        <f t="shared" si="6"/>
        <v>#N/A</v>
      </c>
    </row>
    <row r="460" ht="14.25" hidden="1" customHeight="1">
      <c r="A460" s="32"/>
      <c r="B460" s="32"/>
      <c r="C460" s="33" t="str">
        <f>VLOOKUP(B460,'Set Up Employee Data'!A:O,2,FALSE)</f>
        <v>#N/A</v>
      </c>
      <c r="D460" s="33" t="str">
        <f t="shared" si="1"/>
        <v>#N/A</v>
      </c>
      <c r="E460" s="32"/>
      <c r="F460" s="32"/>
      <c r="G460" s="32"/>
      <c r="H460" s="33"/>
      <c r="I460" s="41"/>
      <c r="J460" s="68">
        <f>IFERROR(VLOOKUP(B460,'Set Up Employee Data'!A:O,3,FALSE)/(VLOOKUP(B460,'Set Up Employee Data'!A:O,4,FALSE)),0)</f>
        <v>0</v>
      </c>
      <c r="K460" s="46" t="str">
        <f t="shared" si="2"/>
        <v>#N/A</v>
      </c>
      <c r="L460" s="46" t="str">
        <f t="shared" si="3"/>
        <v>#N/A</v>
      </c>
      <c r="M460" s="46" t="str">
        <f t="shared" si="4"/>
        <v>#N/A</v>
      </c>
      <c r="N460" s="46" t="str">
        <f>(M460-I460)*((VLOOKUP(B460,'Set Up Employee Data'!A:O,7,FALSE)))</f>
        <v>#N/A</v>
      </c>
      <c r="O460" s="46" t="str">
        <f>(M460-I460)*((VLOOKUP(B460,'Set Up Employee Data'!A:O,8,FALSE)))</f>
        <v>#N/A</v>
      </c>
      <c r="P460" s="46" t="str">
        <f>(M460-I460)*((VLOOKUP(B460,'Set Up Employee Data'!A:O,5,FALSE)))</f>
        <v>#N/A</v>
      </c>
      <c r="Q460" s="46" t="str">
        <f>(M460-I460)*((VLOOKUP(B460,'Set Up Employee Data'!A:O,6,FALSE)))</f>
        <v>#N/A</v>
      </c>
      <c r="R460" s="46">
        <f>IFERROR(((VLOOKUP(B460,'Set Up Employee Data'!A:O,9,FALSE)))+((VLOOKUP(B460,'Set Up Employee Data'!A:O,10,FALSE)))+((VLOOKUP(B460,'Set Up Employee Data'!A:O,11,FALSE)))+((VLOOKUP(B460,'Set Up Employee Data'!A:O,12,FALSE))),0)</f>
        <v>0</v>
      </c>
      <c r="S460" s="46">
        <f>IFERROR(((VLOOKUP(B460,'Set Up Employee Data'!A:O,13,FALSE)))+((VLOOKUP(B460,'Set Up Employee Data'!A:O,14,FALSE)))+((VLOOKUP(B460,'Set Up Employee Data'!A:O,15,FALSE))),0)</f>
        <v>0</v>
      </c>
      <c r="T460" s="46" t="str">
        <f t="shared" si="5"/>
        <v>#N/A</v>
      </c>
      <c r="U460" s="69" t="str">
        <f t="shared" si="6"/>
        <v>#N/A</v>
      </c>
    </row>
    <row r="461" ht="14.25" hidden="1" customHeight="1">
      <c r="A461" s="32"/>
      <c r="B461" s="32"/>
      <c r="C461" s="33" t="str">
        <f>VLOOKUP(B461,'Set Up Employee Data'!A:O,2,FALSE)</f>
        <v>#N/A</v>
      </c>
      <c r="D461" s="33" t="str">
        <f t="shared" si="1"/>
        <v>#N/A</v>
      </c>
      <c r="E461" s="32"/>
      <c r="F461" s="32"/>
      <c r="G461" s="32"/>
      <c r="H461" s="33"/>
      <c r="I461" s="41"/>
      <c r="J461" s="68">
        <f>IFERROR(VLOOKUP(B461,'Set Up Employee Data'!A:O,3,FALSE)/(VLOOKUP(B461,'Set Up Employee Data'!A:O,4,FALSE)),0)</f>
        <v>0</v>
      </c>
      <c r="K461" s="46" t="str">
        <f t="shared" si="2"/>
        <v>#N/A</v>
      </c>
      <c r="L461" s="46" t="str">
        <f t="shared" si="3"/>
        <v>#N/A</v>
      </c>
      <c r="M461" s="46" t="str">
        <f t="shared" si="4"/>
        <v>#N/A</v>
      </c>
      <c r="N461" s="46" t="str">
        <f>(M461-I461)*((VLOOKUP(B461,'Set Up Employee Data'!A:O,7,FALSE)))</f>
        <v>#N/A</v>
      </c>
      <c r="O461" s="46" t="str">
        <f>(M461-I461)*((VLOOKUP(B461,'Set Up Employee Data'!A:O,8,FALSE)))</f>
        <v>#N/A</v>
      </c>
      <c r="P461" s="46" t="str">
        <f>(M461-I461)*((VLOOKUP(B461,'Set Up Employee Data'!A:O,5,FALSE)))</f>
        <v>#N/A</v>
      </c>
      <c r="Q461" s="46" t="str">
        <f>(M461-I461)*((VLOOKUP(B461,'Set Up Employee Data'!A:O,6,FALSE)))</f>
        <v>#N/A</v>
      </c>
      <c r="R461" s="46">
        <f>IFERROR(((VLOOKUP(B461,'Set Up Employee Data'!A:O,9,FALSE)))+((VLOOKUP(B461,'Set Up Employee Data'!A:O,10,FALSE)))+((VLOOKUP(B461,'Set Up Employee Data'!A:O,11,FALSE)))+((VLOOKUP(B461,'Set Up Employee Data'!A:O,12,FALSE))),0)</f>
        <v>0</v>
      </c>
      <c r="S461" s="46">
        <f>IFERROR(((VLOOKUP(B461,'Set Up Employee Data'!A:O,13,FALSE)))+((VLOOKUP(B461,'Set Up Employee Data'!A:O,14,FALSE)))+((VLOOKUP(B461,'Set Up Employee Data'!A:O,15,FALSE))),0)</f>
        <v>0</v>
      </c>
      <c r="T461" s="46" t="str">
        <f t="shared" si="5"/>
        <v>#N/A</v>
      </c>
      <c r="U461" s="69" t="str">
        <f t="shared" si="6"/>
        <v>#N/A</v>
      </c>
    </row>
    <row r="462" ht="14.25" hidden="1" customHeight="1">
      <c r="A462" s="32"/>
      <c r="B462" s="32"/>
      <c r="C462" s="33" t="str">
        <f>VLOOKUP(B462,'Set Up Employee Data'!A:O,2,FALSE)</f>
        <v>#N/A</v>
      </c>
      <c r="D462" s="33" t="str">
        <f t="shared" si="1"/>
        <v>#N/A</v>
      </c>
      <c r="E462" s="32"/>
      <c r="F462" s="32"/>
      <c r="G462" s="32"/>
      <c r="H462" s="33"/>
      <c r="I462" s="41"/>
      <c r="J462" s="68">
        <f>IFERROR(VLOOKUP(B462,'Set Up Employee Data'!A:O,3,FALSE)/(VLOOKUP(B462,'Set Up Employee Data'!A:O,4,FALSE)),0)</f>
        <v>0</v>
      </c>
      <c r="K462" s="46" t="str">
        <f t="shared" si="2"/>
        <v>#N/A</v>
      </c>
      <c r="L462" s="46" t="str">
        <f t="shared" si="3"/>
        <v>#N/A</v>
      </c>
      <c r="M462" s="46" t="str">
        <f t="shared" si="4"/>
        <v>#N/A</v>
      </c>
      <c r="N462" s="46" t="str">
        <f>(M462-I462)*((VLOOKUP(B462,'Set Up Employee Data'!A:O,7,FALSE)))</f>
        <v>#N/A</v>
      </c>
      <c r="O462" s="46" t="str">
        <f>(M462-I462)*((VLOOKUP(B462,'Set Up Employee Data'!A:O,8,FALSE)))</f>
        <v>#N/A</v>
      </c>
      <c r="P462" s="46" t="str">
        <f>(M462-I462)*((VLOOKUP(B462,'Set Up Employee Data'!A:O,5,FALSE)))</f>
        <v>#N/A</v>
      </c>
      <c r="Q462" s="46" t="str">
        <f>(M462-I462)*((VLOOKUP(B462,'Set Up Employee Data'!A:O,6,FALSE)))</f>
        <v>#N/A</v>
      </c>
      <c r="R462" s="46">
        <f>IFERROR(((VLOOKUP(B462,'Set Up Employee Data'!A:O,9,FALSE)))+((VLOOKUP(B462,'Set Up Employee Data'!A:O,10,FALSE)))+((VLOOKUP(B462,'Set Up Employee Data'!A:O,11,FALSE)))+((VLOOKUP(B462,'Set Up Employee Data'!A:O,12,FALSE))),0)</f>
        <v>0</v>
      </c>
      <c r="S462" s="46">
        <f>IFERROR(((VLOOKUP(B462,'Set Up Employee Data'!A:O,13,FALSE)))+((VLOOKUP(B462,'Set Up Employee Data'!A:O,14,FALSE)))+((VLOOKUP(B462,'Set Up Employee Data'!A:O,15,FALSE))),0)</f>
        <v>0</v>
      </c>
      <c r="T462" s="46" t="str">
        <f t="shared" si="5"/>
        <v>#N/A</v>
      </c>
      <c r="U462" s="69" t="str">
        <f t="shared" si="6"/>
        <v>#N/A</v>
      </c>
    </row>
    <row r="463" ht="14.25" hidden="1" customHeight="1">
      <c r="A463" s="32"/>
      <c r="B463" s="32"/>
      <c r="C463" s="33" t="str">
        <f>VLOOKUP(B463,'Set Up Employee Data'!A:O,2,FALSE)</f>
        <v>#N/A</v>
      </c>
      <c r="D463" s="33" t="str">
        <f t="shared" si="1"/>
        <v>#N/A</v>
      </c>
      <c r="E463" s="32"/>
      <c r="F463" s="32"/>
      <c r="G463" s="32"/>
      <c r="H463" s="33"/>
      <c r="I463" s="41"/>
      <c r="J463" s="68">
        <f>IFERROR(VLOOKUP(B463,'Set Up Employee Data'!A:O,3,FALSE)/(VLOOKUP(B463,'Set Up Employee Data'!A:O,4,FALSE)),0)</f>
        <v>0</v>
      </c>
      <c r="K463" s="46" t="str">
        <f t="shared" si="2"/>
        <v>#N/A</v>
      </c>
      <c r="L463" s="46" t="str">
        <f t="shared" si="3"/>
        <v>#N/A</v>
      </c>
      <c r="M463" s="46" t="str">
        <f t="shared" si="4"/>
        <v>#N/A</v>
      </c>
      <c r="N463" s="46" t="str">
        <f>(M463-I463)*((VLOOKUP(B463,'Set Up Employee Data'!A:O,7,FALSE)))</f>
        <v>#N/A</v>
      </c>
      <c r="O463" s="46" t="str">
        <f>(M463-I463)*((VLOOKUP(B463,'Set Up Employee Data'!A:O,8,FALSE)))</f>
        <v>#N/A</v>
      </c>
      <c r="P463" s="46" t="str">
        <f>(M463-I463)*((VLOOKUP(B463,'Set Up Employee Data'!A:O,5,FALSE)))</f>
        <v>#N/A</v>
      </c>
      <c r="Q463" s="46" t="str">
        <f>(M463-I463)*((VLOOKUP(B463,'Set Up Employee Data'!A:O,6,FALSE)))</f>
        <v>#N/A</v>
      </c>
      <c r="R463" s="46">
        <f>IFERROR(((VLOOKUP(B463,'Set Up Employee Data'!A:O,9,FALSE)))+((VLOOKUP(B463,'Set Up Employee Data'!A:O,10,FALSE)))+((VLOOKUP(B463,'Set Up Employee Data'!A:O,11,FALSE)))+((VLOOKUP(B463,'Set Up Employee Data'!A:O,12,FALSE))),0)</f>
        <v>0</v>
      </c>
      <c r="S463" s="46">
        <f>IFERROR(((VLOOKUP(B463,'Set Up Employee Data'!A:O,13,FALSE)))+((VLOOKUP(B463,'Set Up Employee Data'!A:O,14,FALSE)))+((VLOOKUP(B463,'Set Up Employee Data'!A:O,15,FALSE))),0)</f>
        <v>0</v>
      </c>
      <c r="T463" s="46" t="str">
        <f t="shared" si="5"/>
        <v>#N/A</v>
      </c>
      <c r="U463" s="69" t="str">
        <f t="shared" si="6"/>
        <v>#N/A</v>
      </c>
    </row>
    <row r="464" ht="14.25" hidden="1" customHeight="1">
      <c r="A464" s="32"/>
      <c r="B464" s="32"/>
      <c r="C464" s="33" t="str">
        <f>VLOOKUP(B464,'Set Up Employee Data'!A:O,2,FALSE)</f>
        <v>#N/A</v>
      </c>
      <c r="D464" s="33" t="str">
        <f t="shared" si="1"/>
        <v>#N/A</v>
      </c>
      <c r="E464" s="32"/>
      <c r="F464" s="32"/>
      <c r="G464" s="32"/>
      <c r="H464" s="33"/>
      <c r="I464" s="41"/>
      <c r="J464" s="68">
        <f>IFERROR(VLOOKUP(B464,'Set Up Employee Data'!A:O,3,FALSE)/(VLOOKUP(B464,'Set Up Employee Data'!A:O,4,FALSE)),0)</f>
        <v>0</v>
      </c>
      <c r="K464" s="46" t="str">
        <f t="shared" si="2"/>
        <v>#N/A</v>
      </c>
      <c r="L464" s="46" t="str">
        <f t="shared" si="3"/>
        <v>#N/A</v>
      </c>
      <c r="M464" s="46" t="str">
        <f t="shared" si="4"/>
        <v>#N/A</v>
      </c>
      <c r="N464" s="46" t="str">
        <f>(M464-I464)*((VLOOKUP(B464,'Set Up Employee Data'!A:O,7,FALSE)))</f>
        <v>#N/A</v>
      </c>
      <c r="O464" s="46" t="str">
        <f>(M464-I464)*((VLOOKUP(B464,'Set Up Employee Data'!A:O,8,FALSE)))</f>
        <v>#N/A</v>
      </c>
      <c r="P464" s="46" t="str">
        <f>(M464-I464)*((VLOOKUP(B464,'Set Up Employee Data'!A:O,5,FALSE)))</f>
        <v>#N/A</v>
      </c>
      <c r="Q464" s="46" t="str">
        <f>(M464-I464)*((VLOOKUP(B464,'Set Up Employee Data'!A:O,6,FALSE)))</f>
        <v>#N/A</v>
      </c>
      <c r="R464" s="46">
        <f>IFERROR(((VLOOKUP(B464,'Set Up Employee Data'!A:O,9,FALSE)))+((VLOOKUP(B464,'Set Up Employee Data'!A:O,10,FALSE)))+((VLOOKUP(B464,'Set Up Employee Data'!A:O,11,FALSE)))+((VLOOKUP(B464,'Set Up Employee Data'!A:O,12,FALSE))),0)</f>
        <v>0</v>
      </c>
      <c r="S464" s="46">
        <f>IFERROR(((VLOOKUP(B464,'Set Up Employee Data'!A:O,13,FALSE)))+((VLOOKUP(B464,'Set Up Employee Data'!A:O,14,FALSE)))+((VLOOKUP(B464,'Set Up Employee Data'!A:O,15,FALSE))),0)</f>
        <v>0</v>
      </c>
      <c r="T464" s="46" t="str">
        <f t="shared" si="5"/>
        <v>#N/A</v>
      </c>
      <c r="U464" s="69" t="str">
        <f t="shared" si="6"/>
        <v>#N/A</v>
      </c>
    </row>
    <row r="465" ht="14.25" hidden="1" customHeight="1">
      <c r="A465" s="32"/>
      <c r="B465" s="32"/>
      <c r="C465" s="33" t="str">
        <f>VLOOKUP(B465,'Set Up Employee Data'!A:O,2,FALSE)</f>
        <v>#N/A</v>
      </c>
      <c r="D465" s="33" t="str">
        <f t="shared" si="1"/>
        <v>#N/A</v>
      </c>
      <c r="E465" s="32"/>
      <c r="F465" s="32"/>
      <c r="G465" s="32"/>
      <c r="H465" s="33"/>
      <c r="I465" s="41"/>
      <c r="J465" s="68">
        <f>IFERROR(VLOOKUP(B465,'Set Up Employee Data'!A:O,3,FALSE)/(VLOOKUP(B465,'Set Up Employee Data'!A:O,4,FALSE)),0)</f>
        <v>0</v>
      </c>
      <c r="K465" s="46" t="str">
        <f t="shared" si="2"/>
        <v>#N/A</v>
      </c>
      <c r="L465" s="46" t="str">
        <f t="shared" si="3"/>
        <v>#N/A</v>
      </c>
      <c r="M465" s="46" t="str">
        <f t="shared" si="4"/>
        <v>#N/A</v>
      </c>
      <c r="N465" s="46" t="str">
        <f>(M465-I465)*((VLOOKUP(B465,'Set Up Employee Data'!A:O,7,FALSE)))</f>
        <v>#N/A</v>
      </c>
      <c r="O465" s="46" t="str">
        <f>(M465-I465)*((VLOOKUP(B465,'Set Up Employee Data'!A:O,8,FALSE)))</f>
        <v>#N/A</v>
      </c>
      <c r="P465" s="46" t="str">
        <f>(M465-I465)*((VLOOKUP(B465,'Set Up Employee Data'!A:O,5,FALSE)))</f>
        <v>#N/A</v>
      </c>
      <c r="Q465" s="46" t="str">
        <f>(M465-I465)*((VLOOKUP(B465,'Set Up Employee Data'!A:O,6,FALSE)))</f>
        <v>#N/A</v>
      </c>
      <c r="R465" s="46">
        <f>IFERROR(((VLOOKUP(B465,'Set Up Employee Data'!A:O,9,FALSE)))+((VLOOKUP(B465,'Set Up Employee Data'!A:O,10,FALSE)))+((VLOOKUP(B465,'Set Up Employee Data'!A:O,11,FALSE)))+((VLOOKUP(B465,'Set Up Employee Data'!A:O,12,FALSE))),0)</f>
        <v>0</v>
      </c>
      <c r="S465" s="46">
        <f>IFERROR(((VLOOKUP(B465,'Set Up Employee Data'!A:O,13,FALSE)))+((VLOOKUP(B465,'Set Up Employee Data'!A:O,14,FALSE)))+((VLOOKUP(B465,'Set Up Employee Data'!A:O,15,FALSE))),0)</f>
        <v>0</v>
      </c>
      <c r="T465" s="46" t="str">
        <f t="shared" si="5"/>
        <v>#N/A</v>
      </c>
      <c r="U465" s="69" t="str">
        <f t="shared" si="6"/>
        <v>#N/A</v>
      </c>
    </row>
    <row r="466" ht="14.25" hidden="1" customHeight="1">
      <c r="A466" s="32"/>
      <c r="B466" s="32"/>
      <c r="C466" s="33" t="str">
        <f>VLOOKUP(B466,'Set Up Employee Data'!A:O,2,FALSE)</f>
        <v>#N/A</v>
      </c>
      <c r="D466" s="33" t="str">
        <f t="shared" si="1"/>
        <v>#N/A</v>
      </c>
      <c r="E466" s="32"/>
      <c r="F466" s="32"/>
      <c r="G466" s="32"/>
      <c r="H466" s="33"/>
      <c r="I466" s="41"/>
      <c r="J466" s="68">
        <f>IFERROR(VLOOKUP(B466,'Set Up Employee Data'!A:O,3,FALSE)/(VLOOKUP(B466,'Set Up Employee Data'!A:O,4,FALSE)),0)</f>
        <v>0</v>
      </c>
      <c r="K466" s="46" t="str">
        <f t="shared" si="2"/>
        <v>#N/A</v>
      </c>
      <c r="L466" s="46" t="str">
        <f t="shared" si="3"/>
        <v>#N/A</v>
      </c>
      <c r="M466" s="46" t="str">
        <f t="shared" si="4"/>
        <v>#N/A</v>
      </c>
      <c r="N466" s="46" t="str">
        <f>(M466-I466)*((VLOOKUP(B466,'Set Up Employee Data'!A:O,7,FALSE)))</f>
        <v>#N/A</v>
      </c>
      <c r="O466" s="46" t="str">
        <f>(M466-I466)*((VLOOKUP(B466,'Set Up Employee Data'!A:O,8,FALSE)))</f>
        <v>#N/A</v>
      </c>
      <c r="P466" s="46" t="str">
        <f>(M466-I466)*((VLOOKUP(B466,'Set Up Employee Data'!A:O,5,FALSE)))</f>
        <v>#N/A</v>
      </c>
      <c r="Q466" s="46" t="str">
        <f>(M466-I466)*((VLOOKUP(B466,'Set Up Employee Data'!A:O,6,FALSE)))</f>
        <v>#N/A</v>
      </c>
      <c r="R466" s="46">
        <f>IFERROR(((VLOOKUP(B466,'Set Up Employee Data'!A:O,9,FALSE)))+((VLOOKUP(B466,'Set Up Employee Data'!A:O,10,FALSE)))+((VLOOKUP(B466,'Set Up Employee Data'!A:O,11,FALSE)))+((VLOOKUP(B466,'Set Up Employee Data'!A:O,12,FALSE))),0)</f>
        <v>0</v>
      </c>
      <c r="S466" s="46">
        <f>IFERROR(((VLOOKUP(B466,'Set Up Employee Data'!A:O,13,FALSE)))+((VLOOKUP(B466,'Set Up Employee Data'!A:O,14,FALSE)))+((VLOOKUP(B466,'Set Up Employee Data'!A:O,15,FALSE))),0)</f>
        <v>0</v>
      </c>
      <c r="T466" s="46" t="str">
        <f t="shared" si="5"/>
        <v>#N/A</v>
      </c>
      <c r="U466" s="69" t="str">
        <f t="shared" si="6"/>
        <v>#N/A</v>
      </c>
    </row>
    <row r="467" ht="14.25" hidden="1" customHeight="1">
      <c r="A467" s="32"/>
      <c r="B467" s="32"/>
      <c r="C467" s="33" t="str">
        <f>VLOOKUP(B467,'Set Up Employee Data'!A:O,2,FALSE)</f>
        <v>#N/A</v>
      </c>
      <c r="D467" s="33" t="str">
        <f t="shared" si="1"/>
        <v>#N/A</v>
      </c>
      <c r="E467" s="32"/>
      <c r="F467" s="32"/>
      <c r="G467" s="32"/>
      <c r="H467" s="33"/>
      <c r="I467" s="41"/>
      <c r="J467" s="68">
        <f>IFERROR(VLOOKUP(B467,'Set Up Employee Data'!A:O,3,FALSE)/(VLOOKUP(B467,'Set Up Employee Data'!A:O,4,FALSE)),0)</f>
        <v>0</v>
      </c>
      <c r="K467" s="46" t="str">
        <f t="shared" si="2"/>
        <v>#N/A</v>
      </c>
      <c r="L467" s="46" t="str">
        <f t="shared" si="3"/>
        <v>#N/A</v>
      </c>
      <c r="M467" s="46" t="str">
        <f t="shared" si="4"/>
        <v>#N/A</v>
      </c>
      <c r="N467" s="46" t="str">
        <f>(M467-I467)*((VLOOKUP(B467,'Set Up Employee Data'!A:O,7,FALSE)))</f>
        <v>#N/A</v>
      </c>
      <c r="O467" s="46" t="str">
        <f>(M467-I467)*((VLOOKUP(B467,'Set Up Employee Data'!A:O,8,FALSE)))</f>
        <v>#N/A</v>
      </c>
      <c r="P467" s="46" t="str">
        <f>(M467-I467)*((VLOOKUP(B467,'Set Up Employee Data'!A:O,5,FALSE)))</f>
        <v>#N/A</v>
      </c>
      <c r="Q467" s="46" t="str">
        <f>(M467-I467)*((VLOOKUP(B467,'Set Up Employee Data'!A:O,6,FALSE)))</f>
        <v>#N/A</v>
      </c>
      <c r="R467" s="46">
        <f>IFERROR(((VLOOKUP(B467,'Set Up Employee Data'!A:O,9,FALSE)))+((VLOOKUP(B467,'Set Up Employee Data'!A:O,10,FALSE)))+((VLOOKUP(B467,'Set Up Employee Data'!A:O,11,FALSE)))+((VLOOKUP(B467,'Set Up Employee Data'!A:O,12,FALSE))),0)</f>
        <v>0</v>
      </c>
      <c r="S467" s="46">
        <f>IFERROR(((VLOOKUP(B467,'Set Up Employee Data'!A:O,13,FALSE)))+((VLOOKUP(B467,'Set Up Employee Data'!A:O,14,FALSE)))+((VLOOKUP(B467,'Set Up Employee Data'!A:O,15,FALSE))),0)</f>
        <v>0</v>
      </c>
      <c r="T467" s="46" t="str">
        <f t="shared" si="5"/>
        <v>#N/A</v>
      </c>
      <c r="U467" s="69" t="str">
        <f t="shared" si="6"/>
        <v>#N/A</v>
      </c>
    </row>
    <row r="468" ht="14.25" hidden="1" customHeight="1">
      <c r="A468" s="32"/>
      <c r="B468" s="32"/>
      <c r="C468" s="33" t="str">
        <f>VLOOKUP(B468,'Set Up Employee Data'!A:O,2,FALSE)</f>
        <v>#N/A</v>
      </c>
      <c r="D468" s="33" t="str">
        <f t="shared" si="1"/>
        <v>#N/A</v>
      </c>
      <c r="E468" s="32"/>
      <c r="F468" s="32"/>
      <c r="G468" s="32"/>
      <c r="H468" s="33"/>
      <c r="I468" s="41"/>
      <c r="J468" s="68">
        <f>IFERROR(VLOOKUP(B468,'Set Up Employee Data'!A:O,3,FALSE)/(VLOOKUP(B468,'Set Up Employee Data'!A:O,4,FALSE)),0)</f>
        <v>0</v>
      </c>
      <c r="K468" s="46" t="str">
        <f t="shared" si="2"/>
        <v>#N/A</v>
      </c>
      <c r="L468" s="46" t="str">
        <f t="shared" si="3"/>
        <v>#N/A</v>
      </c>
      <c r="M468" s="46" t="str">
        <f t="shared" si="4"/>
        <v>#N/A</v>
      </c>
      <c r="N468" s="46" t="str">
        <f>(M468-I468)*((VLOOKUP(B468,'Set Up Employee Data'!A:O,7,FALSE)))</f>
        <v>#N/A</v>
      </c>
      <c r="O468" s="46" t="str">
        <f>(M468-I468)*((VLOOKUP(B468,'Set Up Employee Data'!A:O,8,FALSE)))</f>
        <v>#N/A</v>
      </c>
      <c r="P468" s="46" t="str">
        <f>(M468-I468)*((VLOOKUP(B468,'Set Up Employee Data'!A:O,5,FALSE)))</f>
        <v>#N/A</v>
      </c>
      <c r="Q468" s="46" t="str">
        <f>(M468-I468)*((VLOOKUP(B468,'Set Up Employee Data'!A:O,6,FALSE)))</f>
        <v>#N/A</v>
      </c>
      <c r="R468" s="46">
        <f>IFERROR(((VLOOKUP(B468,'Set Up Employee Data'!A:O,9,FALSE)))+((VLOOKUP(B468,'Set Up Employee Data'!A:O,10,FALSE)))+((VLOOKUP(B468,'Set Up Employee Data'!A:O,11,FALSE)))+((VLOOKUP(B468,'Set Up Employee Data'!A:O,12,FALSE))),0)</f>
        <v>0</v>
      </c>
      <c r="S468" s="46">
        <f>IFERROR(((VLOOKUP(B468,'Set Up Employee Data'!A:O,13,FALSE)))+((VLOOKUP(B468,'Set Up Employee Data'!A:O,14,FALSE)))+((VLOOKUP(B468,'Set Up Employee Data'!A:O,15,FALSE))),0)</f>
        <v>0</v>
      </c>
      <c r="T468" s="46" t="str">
        <f t="shared" si="5"/>
        <v>#N/A</v>
      </c>
      <c r="U468" s="69" t="str">
        <f t="shared" si="6"/>
        <v>#N/A</v>
      </c>
    </row>
    <row r="469" ht="14.25" hidden="1" customHeight="1">
      <c r="A469" s="32"/>
      <c r="B469" s="32"/>
      <c r="C469" s="33" t="str">
        <f>VLOOKUP(B469,'Set Up Employee Data'!A:O,2,FALSE)</f>
        <v>#N/A</v>
      </c>
      <c r="D469" s="33" t="str">
        <f t="shared" si="1"/>
        <v>#N/A</v>
      </c>
      <c r="E469" s="32"/>
      <c r="F469" s="32"/>
      <c r="G469" s="32"/>
      <c r="H469" s="33"/>
      <c r="I469" s="41"/>
      <c r="J469" s="68">
        <f>IFERROR(VLOOKUP(B469,'Set Up Employee Data'!A:O,3,FALSE)/(VLOOKUP(B469,'Set Up Employee Data'!A:O,4,FALSE)),0)</f>
        <v>0</v>
      </c>
      <c r="K469" s="46" t="str">
        <f t="shared" si="2"/>
        <v>#N/A</v>
      </c>
      <c r="L469" s="46" t="str">
        <f t="shared" si="3"/>
        <v>#N/A</v>
      </c>
      <c r="M469" s="46" t="str">
        <f t="shared" si="4"/>
        <v>#N/A</v>
      </c>
      <c r="N469" s="46" t="str">
        <f>(M469-I469)*((VLOOKUP(B469,'Set Up Employee Data'!A:O,7,FALSE)))</f>
        <v>#N/A</v>
      </c>
      <c r="O469" s="46" t="str">
        <f>(M469-I469)*((VLOOKUP(B469,'Set Up Employee Data'!A:O,8,FALSE)))</f>
        <v>#N/A</v>
      </c>
      <c r="P469" s="46" t="str">
        <f>(M469-I469)*((VLOOKUP(B469,'Set Up Employee Data'!A:O,5,FALSE)))</f>
        <v>#N/A</v>
      </c>
      <c r="Q469" s="46" t="str">
        <f>(M469-I469)*((VLOOKUP(B469,'Set Up Employee Data'!A:O,6,FALSE)))</f>
        <v>#N/A</v>
      </c>
      <c r="R469" s="46">
        <f>IFERROR(((VLOOKUP(B469,'Set Up Employee Data'!A:O,9,FALSE)))+((VLOOKUP(B469,'Set Up Employee Data'!A:O,10,FALSE)))+((VLOOKUP(B469,'Set Up Employee Data'!A:O,11,FALSE)))+((VLOOKUP(B469,'Set Up Employee Data'!A:O,12,FALSE))),0)</f>
        <v>0</v>
      </c>
      <c r="S469" s="46">
        <f>IFERROR(((VLOOKUP(B469,'Set Up Employee Data'!A:O,13,FALSE)))+((VLOOKUP(B469,'Set Up Employee Data'!A:O,14,FALSE)))+((VLOOKUP(B469,'Set Up Employee Data'!A:O,15,FALSE))),0)</f>
        <v>0</v>
      </c>
      <c r="T469" s="46" t="str">
        <f t="shared" si="5"/>
        <v>#N/A</v>
      </c>
      <c r="U469" s="69" t="str">
        <f t="shared" si="6"/>
        <v>#N/A</v>
      </c>
    </row>
    <row r="470" ht="14.25" hidden="1" customHeight="1">
      <c r="A470" s="32"/>
      <c r="B470" s="32"/>
      <c r="C470" s="33" t="str">
        <f>VLOOKUP(B470,'Set Up Employee Data'!A:O,2,FALSE)</f>
        <v>#N/A</v>
      </c>
      <c r="D470" s="33" t="str">
        <f t="shared" si="1"/>
        <v>#N/A</v>
      </c>
      <c r="E470" s="32"/>
      <c r="F470" s="32"/>
      <c r="G470" s="32"/>
      <c r="H470" s="33"/>
      <c r="I470" s="41"/>
      <c r="J470" s="68">
        <f>IFERROR(VLOOKUP(B470,'Set Up Employee Data'!A:O,3,FALSE)/(VLOOKUP(B470,'Set Up Employee Data'!A:O,4,FALSE)),0)</f>
        <v>0</v>
      </c>
      <c r="K470" s="46" t="str">
        <f t="shared" si="2"/>
        <v>#N/A</v>
      </c>
      <c r="L470" s="46" t="str">
        <f t="shared" si="3"/>
        <v>#N/A</v>
      </c>
      <c r="M470" s="46" t="str">
        <f t="shared" si="4"/>
        <v>#N/A</v>
      </c>
      <c r="N470" s="46" t="str">
        <f>(M470-I470)*((VLOOKUP(B470,'Set Up Employee Data'!A:O,7,FALSE)))</f>
        <v>#N/A</v>
      </c>
      <c r="O470" s="46" t="str">
        <f>(M470-I470)*((VLOOKUP(B470,'Set Up Employee Data'!A:O,8,FALSE)))</f>
        <v>#N/A</v>
      </c>
      <c r="P470" s="46" t="str">
        <f>(M470-I470)*((VLOOKUP(B470,'Set Up Employee Data'!A:O,5,FALSE)))</f>
        <v>#N/A</v>
      </c>
      <c r="Q470" s="46" t="str">
        <f>(M470-I470)*((VLOOKUP(B470,'Set Up Employee Data'!A:O,6,FALSE)))</f>
        <v>#N/A</v>
      </c>
      <c r="R470" s="46">
        <f>IFERROR(((VLOOKUP(B470,'Set Up Employee Data'!A:O,9,FALSE)))+((VLOOKUP(B470,'Set Up Employee Data'!A:O,10,FALSE)))+((VLOOKUP(B470,'Set Up Employee Data'!A:O,11,FALSE)))+((VLOOKUP(B470,'Set Up Employee Data'!A:O,12,FALSE))),0)</f>
        <v>0</v>
      </c>
      <c r="S470" s="46">
        <f>IFERROR(((VLOOKUP(B470,'Set Up Employee Data'!A:O,13,FALSE)))+((VLOOKUP(B470,'Set Up Employee Data'!A:O,14,FALSE)))+((VLOOKUP(B470,'Set Up Employee Data'!A:O,15,FALSE))),0)</f>
        <v>0</v>
      </c>
      <c r="T470" s="46" t="str">
        <f t="shared" si="5"/>
        <v>#N/A</v>
      </c>
      <c r="U470" s="69" t="str">
        <f t="shared" si="6"/>
        <v>#N/A</v>
      </c>
    </row>
    <row r="471" ht="14.25" hidden="1" customHeight="1">
      <c r="A471" s="32"/>
      <c r="B471" s="32"/>
      <c r="C471" s="33" t="str">
        <f>VLOOKUP(B471,'Set Up Employee Data'!A:O,2,FALSE)</f>
        <v>#N/A</v>
      </c>
      <c r="D471" s="33" t="str">
        <f t="shared" si="1"/>
        <v>#N/A</v>
      </c>
      <c r="E471" s="32"/>
      <c r="F471" s="32"/>
      <c r="G471" s="32"/>
      <c r="H471" s="33"/>
      <c r="I471" s="41"/>
      <c r="J471" s="68">
        <f>IFERROR(VLOOKUP(B471,'Set Up Employee Data'!A:O,3,FALSE)/(VLOOKUP(B471,'Set Up Employee Data'!A:O,4,FALSE)),0)</f>
        <v>0</v>
      </c>
      <c r="K471" s="46" t="str">
        <f t="shared" si="2"/>
        <v>#N/A</v>
      </c>
      <c r="L471" s="46" t="str">
        <f t="shared" si="3"/>
        <v>#N/A</v>
      </c>
      <c r="M471" s="46" t="str">
        <f t="shared" si="4"/>
        <v>#N/A</v>
      </c>
      <c r="N471" s="46" t="str">
        <f>(M471-I471)*((VLOOKUP(B471,'Set Up Employee Data'!A:O,7,FALSE)))</f>
        <v>#N/A</v>
      </c>
      <c r="O471" s="46" t="str">
        <f>(M471-I471)*((VLOOKUP(B471,'Set Up Employee Data'!A:O,8,FALSE)))</f>
        <v>#N/A</v>
      </c>
      <c r="P471" s="46" t="str">
        <f>(M471-I471)*((VLOOKUP(B471,'Set Up Employee Data'!A:O,5,FALSE)))</f>
        <v>#N/A</v>
      </c>
      <c r="Q471" s="46" t="str">
        <f>(M471-I471)*((VLOOKUP(B471,'Set Up Employee Data'!A:O,6,FALSE)))</f>
        <v>#N/A</v>
      </c>
      <c r="R471" s="46">
        <f>IFERROR(((VLOOKUP(B471,'Set Up Employee Data'!A:O,9,FALSE)))+((VLOOKUP(B471,'Set Up Employee Data'!A:O,10,FALSE)))+((VLOOKUP(B471,'Set Up Employee Data'!A:O,11,FALSE)))+((VLOOKUP(B471,'Set Up Employee Data'!A:O,12,FALSE))),0)</f>
        <v>0</v>
      </c>
      <c r="S471" s="46">
        <f>IFERROR(((VLOOKUP(B471,'Set Up Employee Data'!A:O,13,FALSE)))+((VLOOKUP(B471,'Set Up Employee Data'!A:O,14,FALSE)))+((VLOOKUP(B471,'Set Up Employee Data'!A:O,15,FALSE))),0)</f>
        <v>0</v>
      </c>
      <c r="T471" s="46" t="str">
        <f t="shared" si="5"/>
        <v>#N/A</v>
      </c>
      <c r="U471" s="69" t="str">
        <f t="shared" si="6"/>
        <v>#N/A</v>
      </c>
    </row>
    <row r="472" ht="14.25" hidden="1" customHeight="1">
      <c r="A472" s="32"/>
      <c r="B472" s="32"/>
      <c r="C472" s="33" t="str">
        <f>VLOOKUP(B472,'Set Up Employee Data'!A:O,2,FALSE)</f>
        <v>#N/A</v>
      </c>
      <c r="D472" s="33" t="str">
        <f t="shared" si="1"/>
        <v>#N/A</v>
      </c>
      <c r="E472" s="32"/>
      <c r="F472" s="32"/>
      <c r="G472" s="32"/>
      <c r="H472" s="33"/>
      <c r="I472" s="41"/>
      <c r="J472" s="68">
        <f>IFERROR(VLOOKUP(B472,'Set Up Employee Data'!A:O,3,FALSE)/(VLOOKUP(B472,'Set Up Employee Data'!A:O,4,FALSE)),0)</f>
        <v>0</v>
      </c>
      <c r="K472" s="46" t="str">
        <f t="shared" si="2"/>
        <v>#N/A</v>
      </c>
      <c r="L472" s="46" t="str">
        <f t="shared" si="3"/>
        <v>#N/A</v>
      </c>
      <c r="M472" s="46" t="str">
        <f t="shared" si="4"/>
        <v>#N/A</v>
      </c>
      <c r="N472" s="46" t="str">
        <f>(M472-I472)*((VLOOKUP(B472,'Set Up Employee Data'!A:O,7,FALSE)))</f>
        <v>#N/A</v>
      </c>
      <c r="O472" s="46" t="str">
        <f>(M472-I472)*((VLOOKUP(B472,'Set Up Employee Data'!A:O,8,FALSE)))</f>
        <v>#N/A</v>
      </c>
      <c r="P472" s="46" t="str">
        <f>(M472-I472)*((VLOOKUP(B472,'Set Up Employee Data'!A:O,5,FALSE)))</f>
        <v>#N/A</v>
      </c>
      <c r="Q472" s="46" t="str">
        <f>(M472-I472)*((VLOOKUP(B472,'Set Up Employee Data'!A:O,6,FALSE)))</f>
        <v>#N/A</v>
      </c>
      <c r="R472" s="46">
        <f>IFERROR(((VLOOKUP(B472,'Set Up Employee Data'!A:O,9,FALSE)))+((VLOOKUP(B472,'Set Up Employee Data'!A:O,10,FALSE)))+((VLOOKUP(B472,'Set Up Employee Data'!A:O,11,FALSE)))+((VLOOKUP(B472,'Set Up Employee Data'!A:O,12,FALSE))),0)</f>
        <v>0</v>
      </c>
      <c r="S472" s="46">
        <f>IFERROR(((VLOOKUP(B472,'Set Up Employee Data'!A:O,13,FALSE)))+((VLOOKUP(B472,'Set Up Employee Data'!A:O,14,FALSE)))+((VLOOKUP(B472,'Set Up Employee Data'!A:O,15,FALSE))),0)</f>
        <v>0</v>
      </c>
      <c r="T472" s="46" t="str">
        <f t="shared" si="5"/>
        <v>#N/A</v>
      </c>
      <c r="U472" s="69" t="str">
        <f t="shared" si="6"/>
        <v>#N/A</v>
      </c>
    </row>
    <row r="473" ht="14.25" hidden="1" customHeight="1">
      <c r="A473" s="32"/>
      <c r="B473" s="32"/>
      <c r="C473" s="33" t="str">
        <f>VLOOKUP(B473,'Set Up Employee Data'!A:O,2,FALSE)</f>
        <v>#N/A</v>
      </c>
      <c r="D473" s="33" t="str">
        <f t="shared" si="1"/>
        <v>#N/A</v>
      </c>
      <c r="E473" s="32"/>
      <c r="F473" s="32"/>
      <c r="G473" s="32"/>
      <c r="H473" s="33"/>
      <c r="I473" s="41"/>
      <c r="J473" s="68">
        <f>IFERROR(VLOOKUP(B473,'Set Up Employee Data'!A:O,3,FALSE)/(VLOOKUP(B473,'Set Up Employee Data'!A:O,4,FALSE)),0)</f>
        <v>0</v>
      </c>
      <c r="K473" s="46" t="str">
        <f t="shared" si="2"/>
        <v>#N/A</v>
      </c>
      <c r="L473" s="46" t="str">
        <f t="shared" si="3"/>
        <v>#N/A</v>
      </c>
      <c r="M473" s="46" t="str">
        <f t="shared" si="4"/>
        <v>#N/A</v>
      </c>
      <c r="N473" s="46" t="str">
        <f>(M473-I473)*((VLOOKUP(B473,'Set Up Employee Data'!A:O,7,FALSE)))</f>
        <v>#N/A</v>
      </c>
      <c r="O473" s="46" t="str">
        <f>(M473-I473)*((VLOOKUP(B473,'Set Up Employee Data'!A:O,8,FALSE)))</f>
        <v>#N/A</v>
      </c>
      <c r="P473" s="46" t="str">
        <f>(M473-I473)*((VLOOKUP(B473,'Set Up Employee Data'!A:O,5,FALSE)))</f>
        <v>#N/A</v>
      </c>
      <c r="Q473" s="46" t="str">
        <f>(M473-I473)*((VLOOKUP(B473,'Set Up Employee Data'!A:O,6,FALSE)))</f>
        <v>#N/A</v>
      </c>
      <c r="R473" s="46">
        <f>IFERROR(((VLOOKUP(B473,'Set Up Employee Data'!A:O,9,FALSE)))+((VLOOKUP(B473,'Set Up Employee Data'!A:O,10,FALSE)))+((VLOOKUP(B473,'Set Up Employee Data'!A:O,11,FALSE)))+((VLOOKUP(B473,'Set Up Employee Data'!A:O,12,FALSE))),0)</f>
        <v>0</v>
      </c>
      <c r="S473" s="46">
        <f>IFERROR(((VLOOKUP(B473,'Set Up Employee Data'!A:O,13,FALSE)))+((VLOOKUP(B473,'Set Up Employee Data'!A:O,14,FALSE)))+((VLOOKUP(B473,'Set Up Employee Data'!A:O,15,FALSE))),0)</f>
        <v>0</v>
      </c>
      <c r="T473" s="46" t="str">
        <f t="shared" si="5"/>
        <v>#N/A</v>
      </c>
      <c r="U473" s="69" t="str">
        <f t="shared" si="6"/>
        <v>#N/A</v>
      </c>
    </row>
    <row r="474" ht="14.25" hidden="1" customHeight="1">
      <c r="A474" s="32"/>
      <c r="B474" s="32"/>
      <c r="C474" s="33" t="str">
        <f>VLOOKUP(B474,'Set Up Employee Data'!A:O,2,FALSE)</f>
        <v>#N/A</v>
      </c>
      <c r="D474" s="33" t="str">
        <f t="shared" si="1"/>
        <v>#N/A</v>
      </c>
      <c r="E474" s="32"/>
      <c r="F474" s="32"/>
      <c r="G474" s="32"/>
      <c r="H474" s="33"/>
      <c r="I474" s="41"/>
      <c r="J474" s="68">
        <f>IFERROR(VLOOKUP(B474,'Set Up Employee Data'!A:O,3,FALSE)/(VLOOKUP(B474,'Set Up Employee Data'!A:O,4,FALSE)),0)</f>
        <v>0</v>
      </c>
      <c r="K474" s="46" t="str">
        <f t="shared" si="2"/>
        <v>#N/A</v>
      </c>
      <c r="L474" s="46" t="str">
        <f t="shared" si="3"/>
        <v>#N/A</v>
      </c>
      <c r="M474" s="46" t="str">
        <f t="shared" si="4"/>
        <v>#N/A</v>
      </c>
      <c r="N474" s="46" t="str">
        <f>(M474-I474)*((VLOOKUP(B474,'Set Up Employee Data'!A:O,7,FALSE)))</f>
        <v>#N/A</v>
      </c>
      <c r="O474" s="46" t="str">
        <f>(M474-I474)*((VLOOKUP(B474,'Set Up Employee Data'!A:O,8,FALSE)))</f>
        <v>#N/A</v>
      </c>
      <c r="P474" s="46" t="str">
        <f>(M474-I474)*((VLOOKUP(B474,'Set Up Employee Data'!A:O,5,FALSE)))</f>
        <v>#N/A</v>
      </c>
      <c r="Q474" s="46" t="str">
        <f>(M474-I474)*((VLOOKUP(B474,'Set Up Employee Data'!A:O,6,FALSE)))</f>
        <v>#N/A</v>
      </c>
      <c r="R474" s="46">
        <f>IFERROR(((VLOOKUP(B474,'Set Up Employee Data'!A:O,9,FALSE)))+((VLOOKUP(B474,'Set Up Employee Data'!A:O,10,FALSE)))+((VLOOKUP(B474,'Set Up Employee Data'!A:O,11,FALSE)))+((VLOOKUP(B474,'Set Up Employee Data'!A:O,12,FALSE))),0)</f>
        <v>0</v>
      </c>
      <c r="S474" s="46">
        <f>IFERROR(((VLOOKUP(B474,'Set Up Employee Data'!A:O,13,FALSE)))+((VLOOKUP(B474,'Set Up Employee Data'!A:O,14,FALSE)))+((VLOOKUP(B474,'Set Up Employee Data'!A:O,15,FALSE))),0)</f>
        <v>0</v>
      </c>
      <c r="T474" s="46" t="str">
        <f t="shared" si="5"/>
        <v>#N/A</v>
      </c>
      <c r="U474" s="69" t="str">
        <f t="shared" si="6"/>
        <v>#N/A</v>
      </c>
    </row>
    <row r="475" ht="14.25" hidden="1" customHeight="1">
      <c r="A475" s="32"/>
      <c r="B475" s="32"/>
      <c r="C475" s="33" t="str">
        <f>VLOOKUP(B475,'Set Up Employee Data'!A:O,2,FALSE)</f>
        <v>#N/A</v>
      </c>
      <c r="D475" s="33" t="str">
        <f t="shared" si="1"/>
        <v>#N/A</v>
      </c>
      <c r="E475" s="32"/>
      <c r="F475" s="32"/>
      <c r="G475" s="32"/>
      <c r="H475" s="33"/>
      <c r="I475" s="41"/>
      <c r="J475" s="68">
        <f>IFERROR(VLOOKUP(B475,'Set Up Employee Data'!A:O,3,FALSE)/(VLOOKUP(B475,'Set Up Employee Data'!A:O,4,FALSE)),0)</f>
        <v>0</v>
      </c>
      <c r="K475" s="46" t="str">
        <f t="shared" si="2"/>
        <v>#N/A</v>
      </c>
      <c r="L475" s="46" t="str">
        <f t="shared" si="3"/>
        <v>#N/A</v>
      </c>
      <c r="M475" s="46" t="str">
        <f t="shared" si="4"/>
        <v>#N/A</v>
      </c>
      <c r="N475" s="46" t="str">
        <f>(M475-I475)*((VLOOKUP(B475,'Set Up Employee Data'!A:O,7,FALSE)))</f>
        <v>#N/A</v>
      </c>
      <c r="O475" s="46" t="str">
        <f>(M475-I475)*((VLOOKUP(B475,'Set Up Employee Data'!A:O,8,FALSE)))</f>
        <v>#N/A</v>
      </c>
      <c r="P475" s="46" t="str">
        <f>(M475-I475)*((VLOOKUP(B475,'Set Up Employee Data'!A:O,5,FALSE)))</f>
        <v>#N/A</v>
      </c>
      <c r="Q475" s="46" t="str">
        <f>(M475-I475)*((VLOOKUP(B475,'Set Up Employee Data'!A:O,6,FALSE)))</f>
        <v>#N/A</v>
      </c>
      <c r="R475" s="46">
        <f>IFERROR(((VLOOKUP(B475,'Set Up Employee Data'!A:O,9,FALSE)))+((VLOOKUP(B475,'Set Up Employee Data'!A:O,10,FALSE)))+((VLOOKUP(B475,'Set Up Employee Data'!A:O,11,FALSE)))+((VLOOKUP(B475,'Set Up Employee Data'!A:O,12,FALSE))),0)</f>
        <v>0</v>
      </c>
      <c r="S475" s="46">
        <f>IFERROR(((VLOOKUP(B475,'Set Up Employee Data'!A:O,13,FALSE)))+((VLOOKUP(B475,'Set Up Employee Data'!A:O,14,FALSE)))+((VLOOKUP(B475,'Set Up Employee Data'!A:O,15,FALSE))),0)</f>
        <v>0</v>
      </c>
      <c r="T475" s="46" t="str">
        <f t="shared" si="5"/>
        <v>#N/A</v>
      </c>
      <c r="U475" s="69" t="str">
        <f t="shared" si="6"/>
        <v>#N/A</v>
      </c>
    </row>
    <row r="476" ht="14.25" hidden="1" customHeight="1">
      <c r="A476" s="32"/>
      <c r="B476" s="32"/>
      <c r="C476" s="33" t="str">
        <f>VLOOKUP(B476,'Set Up Employee Data'!A:O,2,FALSE)</f>
        <v>#N/A</v>
      </c>
      <c r="D476" s="33" t="str">
        <f t="shared" si="1"/>
        <v>#N/A</v>
      </c>
      <c r="E476" s="32"/>
      <c r="F476" s="32"/>
      <c r="G476" s="32"/>
      <c r="H476" s="33"/>
      <c r="I476" s="41"/>
      <c r="J476" s="68">
        <f>IFERROR(VLOOKUP(B476,'Set Up Employee Data'!A:O,3,FALSE)/(VLOOKUP(B476,'Set Up Employee Data'!A:O,4,FALSE)),0)</f>
        <v>0</v>
      </c>
      <c r="K476" s="46" t="str">
        <f t="shared" si="2"/>
        <v>#N/A</v>
      </c>
      <c r="L476" s="46" t="str">
        <f t="shared" si="3"/>
        <v>#N/A</v>
      </c>
      <c r="M476" s="46" t="str">
        <f t="shared" si="4"/>
        <v>#N/A</v>
      </c>
      <c r="N476" s="46" t="str">
        <f>(M476-I476)*((VLOOKUP(B476,'Set Up Employee Data'!A:O,7,FALSE)))</f>
        <v>#N/A</v>
      </c>
      <c r="O476" s="46" t="str">
        <f>(M476-I476)*((VLOOKUP(B476,'Set Up Employee Data'!A:O,8,FALSE)))</f>
        <v>#N/A</v>
      </c>
      <c r="P476" s="46" t="str">
        <f>(M476-I476)*((VLOOKUP(B476,'Set Up Employee Data'!A:O,5,FALSE)))</f>
        <v>#N/A</v>
      </c>
      <c r="Q476" s="46" t="str">
        <f>(M476-I476)*((VLOOKUP(B476,'Set Up Employee Data'!A:O,6,FALSE)))</f>
        <v>#N/A</v>
      </c>
      <c r="R476" s="46">
        <f>IFERROR(((VLOOKUP(B476,'Set Up Employee Data'!A:O,9,FALSE)))+((VLOOKUP(B476,'Set Up Employee Data'!A:O,10,FALSE)))+((VLOOKUP(B476,'Set Up Employee Data'!A:O,11,FALSE)))+((VLOOKUP(B476,'Set Up Employee Data'!A:O,12,FALSE))),0)</f>
        <v>0</v>
      </c>
      <c r="S476" s="46">
        <f>IFERROR(((VLOOKUP(B476,'Set Up Employee Data'!A:O,13,FALSE)))+((VLOOKUP(B476,'Set Up Employee Data'!A:O,14,FALSE)))+((VLOOKUP(B476,'Set Up Employee Data'!A:O,15,FALSE))),0)</f>
        <v>0</v>
      </c>
      <c r="T476" s="46" t="str">
        <f t="shared" si="5"/>
        <v>#N/A</v>
      </c>
      <c r="U476" s="69" t="str">
        <f t="shared" si="6"/>
        <v>#N/A</v>
      </c>
    </row>
    <row r="477" ht="14.25" hidden="1" customHeight="1">
      <c r="A477" s="32"/>
      <c r="B477" s="32"/>
      <c r="C477" s="33" t="str">
        <f>VLOOKUP(B477,'Set Up Employee Data'!A:O,2,FALSE)</f>
        <v>#N/A</v>
      </c>
      <c r="D477" s="33" t="str">
        <f t="shared" si="1"/>
        <v>#N/A</v>
      </c>
      <c r="E477" s="32"/>
      <c r="F477" s="32"/>
      <c r="G477" s="32"/>
      <c r="H477" s="33"/>
      <c r="I477" s="41"/>
      <c r="J477" s="68">
        <f>IFERROR(VLOOKUP(B477,'Set Up Employee Data'!A:O,3,FALSE)/(VLOOKUP(B477,'Set Up Employee Data'!A:O,4,FALSE)),0)</f>
        <v>0</v>
      </c>
      <c r="K477" s="46" t="str">
        <f t="shared" si="2"/>
        <v>#N/A</v>
      </c>
      <c r="L477" s="46" t="str">
        <f t="shared" si="3"/>
        <v>#N/A</v>
      </c>
      <c r="M477" s="46" t="str">
        <f t="shared" si="4"/>
        <v>#N/A</v>
      </c>
      <c r="N477" s="46" t="str">
        <f>(M477-I477)*((VLOOKUP(B477,'Set Up Employee Data'!A:O,7,FALSE)))</f>
        <v>#N/A</v>
      </c>
      <c r="O477" s="46" t="str">
        <f>(M477-I477)*((VLOOKUP(B477,'Set Up Employee Data'!A:O,8,FALSE)))</f>
        <v>#N/A</v>
      </c>
      <c r="P477" s="46" t="str">
        <f>(M477-I477)*((VLOOKUP(B477,'Set Up Employee Data'!A:O,5,FALSE)))</f>
        <v>#N/A</v>
      </c>
      <c r="Q477" s="46" t="str">
        <f>(M477-I477)*((VLOOKUP(B477,'Set Up Employee Data'!A:O,6,FALSE)))</f>
        <v>#N/A</v>
      </c>
      <c r="R477" s="46">
        <f>IFERROR(((VLOOKUP(B477,'Set Up Employee Data'!A:O,9,FALSE)))+((VLOOKUP(B477,'Set Up Employee Data'!A:O,10,FALSE)))+((VLOOKUP(B477,'Set Up Employee Data'!A:O,11,FALSE)))+((VLOOKUP(B477,'Set Up Employee Data'!A:O,12,FALSE))),0)</f>
        <v>0</v>
      </c>
      <c r="S477" s="46">
        <f>IFERROR(((VLOOKUP(B477,'Set Up Employee Data'!A:O,13,FALSE)))+((VLOOKUP(B477,'Set Up Employee Data'!A:O,14,FALSE)))+((VLOOKUP(B477,'Set Up Employee Data'!A:O,15,FALSE))),0)</f>
        <v>0</v>
      </c>
      <c r="T477" s="46" t="str">
        <f t="shared" si="5"/>
        <v>#N/A</v>
      </c>
      <c r="U477" s="69" t="str">
        <f t="shared" si="6"/>
        <v>#N/A</v>
      </c>
    </row>
    <row r="478" ht="14.25" hidden="1" customHeight="1">
      <c r="A478" s="32"/>
      <c r="B478" s="32"/>
      <c r="C478" s="33" t="str">
        <f>VLOOKUP(B478,'Set Up Employee Data'!A:O,2,FALSE)</f>
        <v>#N/A</v>
      </c>
      <c r="D478" s="33" t="str">
        <f t="shared" si="1"/>
        <v>#N/A</v>
      </c>
      <c r="E478" s="32"/>
      <c r="F478" s="32"/>
      <c r="G478" s="32"/>
      <c r="H478" s="33"/>
      <c r="I478" s="41"/>
      <c r="J478" s="68">
        <f>IFERROR(VLOOKUP(B478,'Set Up Employee Data'!A:O,3,FALSE)/(VLOOKUP(B478,'Set Up Employee Data'!A:O,4,FALSE)),0)</f>
        <v>0</v>
      </c>
      <c r="K478" s="46" t="str">
        <f t="shared" si="2"/>
        <v>#N/A</v>
      </c>
      <c r="L478" s="46" t="str">
        <f t="shared" si="3"/>
        <v>#N/A</v>
      </c>
      <c r="M478" s="46" t="str">
        <f t="shared" si="4"/>
        <v>#N/A</v>
      </c>
      <c r="N478" s="46" t="str">
        <f>(M478-I478)*((VLOOKUP(B478,'Set Up Employee Data'!A:O,7,FALSE)))</f>
        <v>#N/A</v>
      </c>
      <c r="O478" s="46" t="str">
        <f>(M478-I478)*((VLOOKUP(B478,'Set Up Employee Data'!A:O,8,FALSE)))</f>
        <v>#N/A</v>
      </c>
      <c r="P478" s="46" t="str">
        <f>(M478-I478)*((VLOOKUP(B478,'Set Up Employee Data'!A:O,5,FALSE)))</f>
        <v>#N/A</v>
      </c>
      <c r="Q478" s="46" t="str">
        <f>(M478-I478)*((VLOOKUP(B478,'Set Up Employee Data'!A:O,6,FALSE)))</f>
        <v>#N/A</v>
      </c>
      <c r="R478" s="46">
        <f>IFERROR(((VLOOKUP(B478,'Set Up Employee Data'!A:O,9,FALSE)))+((VLOOKUP(B478,'Set Up Employee Data'!A:O,10,FALSE)))+((VLOOKUP(B478,'Set Up Employee Data'!A:O,11,FALSE)))+((VLOOKUP(B478,'Set Up Employee Data'!A:O,12,FALSE))),0)</f>
        <v>0</v>
      </c>
      <c r="S478" s="46">
        <f>IFERROR(((VLOOKUP(B478,'Set Up Employee Data'!A:O,13,FALSE)))+((VLOOKUP(B478,'Set Up Employee Data'!A:O,14,FALSE)))+((VLOOKUP(B478,'Set Up Employee Data'!A:O,15,FALSE))),0)</f>
        <v>0</v>
      </c>
      <c r="T478" s="46" t="str">
        <f t="shared" si="5"/>
        <v>#N/A</v>
      </c>
      <c r="U478" s="69" t="str">
        <f t="shared" si="6"/>
        <v>#N/A</v>
      </c>
    </row>
    <row r="479" ht="14.25" hidden="1" customHeight="1">
      <c r="A479" s="32"/>
      <c r="B479" s="32"/>
      <c r="C479" s="33" t="str">
        <f>VLOOKUP(B479,'Set Up Employee Data'!A:O,2,FALSE)</f>
        <v>#N/A</v>
      </c>
      <c r="D479" s="33" t="str">
        <f t="shared" si="1"/>
        <v>#N/A</v>
      </c>
      <c r="E479" s="32"/>
      <c r="F479" s="32"/>
      <c r="G479" s="32"/>
      <c r="H479" s="33"/>
      <c r="I479" s="41"/>
      <c r="J479" s="68">
        <f>IFERROR(VLOOKUP(B479,'Set Up Employee Data'!A:O,3,FALSE)/(VLOOKUP(B479,'Set Up Employee Data'!A:O,4,FALSE)),0)</f>
        <v>0</v>
      </c>
      <c r="K479" s="46" t="str">
        <f t="shared" si="2"/>
        <v>#N/A</v>
      </c>
      <c r="L479" s="46" t="str">
        <f t="shared" si="3"/>
        <v>#N/A</v>
      </c>
      <c r="M479" s="46" t="str">
        <f t="shared" si="4"/>
        <v>#N/A</v>
      </c>
      <c r="N479" s="46" t="str">
        <f>(M479-I479)*((VLOOKUP(B479,'Set Up Employee Data'!A:O,7,FALSE)))</f>
        <v>#N/A</v>
      </c>
      <c r="O479" s="46" t="str">
        <f>(M479-I479)*((VLOOKUP(B479,'Set Up Employee Data'!A:O,8,FALSE)))</f>
        <v>#N/A</v>
      </c>
      <c r="P479" s="46" t="str">
        <f>(M479-I479)*((VLOOKUP(B479,'Set Up Employee Data'!A:O,5,FALSE)))</f>
        <v>#N/A</v>
      </c>
      <c r="Q479" s="46" t="str">
        <f>(M479-I479)*((VLOOKUP(B479,'Set Up Employee Data'!A:O,6,FALSE)))</f>
        <v>#N/A</v>
      </c>
      <c r="R479" s="46">
        <f>IFERROR(((VLOOKUP(B479,'Set Up Employee Data'!A:O,9,FALSE)))+((VLOOKUP(B479,'Set Up Employee Data'!A:O,10,FALSE)))+((VLOOKUP(B479,'Set Up Employee Data'!A:O,11,FALSE)))+((VLOOKUP(B479,'Set Up Employee Data'!A:O,12,FALSE))),0)</f>
        <v>0</v>
      </c>
      <c r="S479" s="46">
        <f>IFERROR(((VLOOKUP(B479,'Set Up Employee Data'!A:O,13,FALSE)))+((VLOOKUP(B479,'Set Up Employee Data'!A:O,14,FALSE)))+((VLOOKUP(B479,'Set Up Employee Data'!A:O,15,FALSE))),0)</f>
        <v>0</v>
      </c>
      <c r="T479" s="46" t="str">
        <f t="shared" si="5"/>
        <v>#N/A</v>
      </c>
      <c r="U479" s="69" t="str">
        <f t="shared" si="6"/>
        <v>#N/A</v>
      </c>
    </row>
    <row r="480" ht="14.25" hidden="1" customHeight="1">
      <c r="A480" s="32"/>
      <c r="B480" s="32"/>
      <c r="C480" s="33" t="str">
        <f>VLOOKUP(B480,'Set Up Employee Data'!A:O,2,FALSE)</f>
        <v>#N/A</v>
      </c>
      <c r="D480" s="33" t="str">
        <f t="shared" si="1"/>
        <v>#N/A</v>
      </c>
      <c r="E480" s="32"/>
      <c r="F480" s="32"/>
      <c r="G480" s="32"/>
      <c r="H480" s="33"/>
      <c r="I480" s="41"/>
      <c r="J480" s="68">
        <f>IFERROR(VLOOKUP(B480,'Set Up Employee Data'!A:O,3,FALSE)/(VLOOKUP(B480,'Set Up Employee Data'!A:O,4,FALSE)),0)</f>
        <v>0</v>
      </c>
      <c r="K480" s="46" t="str">
        <f t="shared" si="2"/>
        <v>#N/A</v>
      </c>
      <c r="L480" s="46" t="str">
        <f t="shared" si="3"/>
        <v>#N/A</v>
      </c>
      <c r="M480" s="46" t="str">
        <f t="shared" si="4"/>
        <v>#N/A</v>
      </c>
      <c r="N480" s="46" t="str">
        <f>(M480-I480)*((VLOOKUP(B480,'Set Up Employee Data'!A:O,7,FALSE)))</f>
        <v>#N/A</v>
      </c>
      <c r="O480" s="46" t="str">
        <f>(M480-I480)*((VLOOKUP(B480,'Set Up Employee Data'!A:O,8,FALSE)))</f>
        <v>#N/A</v>
      </c>
      <c r="P480" s="46" t="str">
        <f>(M480-I480)*((VLOOKUP(B480,'Set Up Employee Data'!A:O,5,FALSE)))</f>
        <v>#N/A</v>
      </c>
      <c r="Q480" s="46" t="str">
        <f>(M480-I480)*((VLOOKUP(B480,'Set Up Employee Data'!A:O,6,FALSE)))</f>
        <v>#N/A</v>
      </c>
      <c r="R480" s="46">
        <f>IFERROR(((VLOOKUP(B480,'Set Up Employee Data'!A:O,9,FALSE)))+((VLOOKUP(B480,'Set Up Employee Data'!A:O,10,FALSE)))+((VLOOKUP(B480,'Set Up Employee Data'!A:O,11,FALSE)))+((VLOOKUP(B480,'Set Up Employee Data'!A:O,12,FALSE))),0)</f>
        <v>0</v>
      </c>
      <c r="S480" s="46">
        <f>IFERROR(((VLOOKUP(B480,'Set Up Employee Data'!A:O,13,FALSE)))+((VLOOKUP(B480,'Set Up Employee Data'!A:O,14,FALSE)))+((VLOOKUP(B480,'Set Up Employee Data'!A:O,15,FALSE))),0)</f>
        <v>0</v>
      </c>
      <c r="T480" s="46" t="str">
        <f t="shared" si="5"/>
        <v>#N/A</v>
      </c>
      <c r="U480" s="69" t="str">
        <f t="shared" si="6"/>
        <v>#N/A</v>
      </c>
    </row>
    <row r="481" ht="14.25" hidden="1" customHeight="1">
      <c r="A481" s="32"/>
      <c r="B481" s="32"/>
      <c r="C481" s="33" t="str">
        <f>VLOOKUP(B481,'Set Up Employee Data'!A:O,2,FALSE)</f>
        <v>#N/A</v>
      </c>
      <c r="D481" s="33" t="str">
        <f t="shared" si="1"/>
        <v>#N/A</v>
      </c>
      <c r="E481" s="32"/>
      <c r="F481" s="32"/>
      <c r="G481" s="32"/>
      <c r="H481" s="33"/>
      <c r="I481" s="41"/>
      <c r="J481" s="68">
        <f>IFERROR(VLOOKUP(B481,'Set Up Employee Data'!A:O,3,FALSE)/(VLOOKUP(B481,'Set Up Employee Data'!A:O,4,FALSE)),0)</f>
        <v>0</v>
      </c>
      <c r="K481" s="46" t="str">
        <f t="shared" si="2"/>
        <v>#N/A</v>
      </c>
      <c r="L481" s="46" t="str">
        <f t="shared" si="3"/>
        <v>#N/A</v>
      </c>
      <c r="M481" s="46" t="str">
        <f t="shared" si="4"/>
        <v>#N/A</v>
      </c>
      <c r="N481" s="46" t="str">
        <f>(M481-I481)*((VLOOKUP(B481,'Set Up Employee Data'!A:O,7,FALSE)))</f>
        <v>#N/A</v>
      </c>
      <c r="O481" s="46" t="str">
        <f>(M481-I481)*((VLOOKUP(B481,'Set Up Employee Data'!A:O,8,FALSE)))</f>
        <v>#N/A</v>
      </c>
      <c r="P481" s="46" t="str">
        <f>(M481-I481)*((VLOOKUP(B481,'Set Up Employee Data'!A:O,5,FALSE)))</f>
        <v>#N/A</v>
      </c>
      <c r="Q481" s="46" t="str">
        <f>(M481-I481)*((VLOOKUP(B481,'Set Up Employee Data'!A:O,6,FALSE)))</f>
        <v>#N/A</v>
      </c>
      <c r="R481" s="46">
        <f>IFERROR(((VLOOKUP(B481,'Set Up Employee Data'!A:O,9,FALSE)))+((VLOOKUP(B481,'Set Up Employee Data'!A:O,10,FALSE)))+((VLOOKUP(B481,'Set Up Employee Data'!A:O,11,FALSE)))+((VLOOKUP(B481,'Set Up Employee Data'!A:O,12,FALSE))),0)</f>
        <v>0</v>
      </c>
      <c r="S481" s="46">
        <f>IFERROR(((VLOOKUP(B481,'Set Up Employee Data'!A:O,13,FALSE)))+((VLOOKUP(B481,'Set Up Employee Data'!A:O,14,FALSE)))+((VLOOKUP(B481,'Set Up Employee Data'!A:O,15,FALSE))),0)</f>
        <v>0</v>
      </c>
      <c r="T481" s="46" t="str">
        <f t="shared" si="5"/>
        <v>#N/A</v>
      </c>
      <c r="U481" s="69" t="str">
        <f t="shared" si="6"/>
        <v>#N/A</v>
      </c>
    </row>
    <row r="482" ht="14.25" hidden="1" customHeight="1">
      <c r="A482" s="32"/>
      <c r="B482" s="32"/>
      <c r="C482" s="33" t="str">
        <f>VLOOKUP(B482,'Set Up Employee Data'!A:O,2,FALSE)</f>
        <v>#N/A</v>
      </c>
      <c r="D482" s="33" t="str">
        <f t="shared" si="1"/>
        <v>#N/A</v>
      </c>
      <c r="E482" s="32"/>
      <c r="F482" s="32"/>
      <c r="G482" s="32"/>
      <c r="H482" s="33"/>
      <c r="I482" s="41"/>
      <c r="J482" s="68">
        <f>IFERROR(VLOOKUP(B482,'Set Up Employee Data'!A:O,3,FALSE)/(VLOOKUP(B482,'Set Up Employee Data'!A:O,4,FALSE)),0)</f>
        <v>0</v>
      </c>
      <c r="K482" s="46" t="str">
        <f t="shared" si="2"/>
        <v>#N/A</v>
      </c>
      <c r="L482" s="46" t="str">
        <f t="shared" si="3"/>
        <v>#N/A</v>
      </c>
      <c r="M482" s="46" t="str">
        <f t="shared" si="4"/>
        <v>#N/A</v>
      </c>
      <c r="N482" s="46" t="str">
        <f>(M482-I482)*((VLOOKUP(B482,'Set Up Employee Data'!A:O,7,FALSE)))</f>
        <v>#N/A</v>
      </c>
      <c r="O482" s="46" t="str">
        <f>(M482-I482)*((VLOOKUP(B482,'Set Up Employee Data'!A:O,8,FALSE)))</f>
        <v>#N/A</v>
      </c>
      <c r="P482" s="46" t="str">
        <f>(M482-I482)*((VLOOKUP(B482,'Set Up Employee Data'!A:O,5,FALSE)))</f>
        <v>#N/A</v>
      </c>
      <c r="Q482" s="46" t="str">
        <f>(M482-I482)*((VLOOKUP(B482,'Set Up Employee Data'!A:O,6,FALSE)))</f>
        <v>#N/A</v>
      </c>
      <c r="R482" s="46">
        <f>IFERROR(((VLOOKUP(B482,'Set Up Employee Data'!A:O,9,FALSE)))+((VLOOKUP(B482,'Set Up Employee Data'!A:O,10,FALSE)))+((VLOOKUP(B482,'Set Up Employee Data'!A:O,11,FALSE)))+((VLOOKUP(B482,'Set Up Employee Data'!A:O,12,FALSE))),0)</f>
        <v>0</v>
      </c>
      <c r="S482" s="46">
        <f>IFERROR(((VLOOKUP(B482,'Set Up Employee Data'!A:O,13,FALSE)))+((VLOOKUP(B482,'Set Up Employee Data'!A:O,14,FALSE)))+((VLOOKUP(B482,'Set Up Employee Data'!A:O,15,FALSE))),0)</f>
        <v>0</v>
      </c>
      <c r="T482" s="46" t="str">
        <f t="shared" si="5"/>
        <v>#N/A</v>
      </c>
      <c r="U482" s="69" t="str">
        <f t="shared" si="6"/>
        <v>#N/A</v>
      </c>
    </row>
    <row r="483" ht="14.25" hidden="1" customHeight="1">
      <c r="A483" s="32"/>
      <c r="B483" s="32"/>
      <c r="C483" s="33" t="str">
        <f>VLOOKUP(B483,'Set Up Employee Data'!A:O,2,FALSE)</f>
        <v>#N/A</v>
      </c>
      <c r="D483" s="33" t="str">
        <f t="shared" si="1"/>
        <v>#N/A</v>
      </c>
      <c r="E483" s="32"/>
      <c r="F483" s="32"/>
      <c r="G483" s="32"/>
      <c r="H483" s="33"/>
      <c r="I483" s="41"/>
      <c r="J483" s="68">
        <f>IFERROR(VLOOKUP(B483,'Set Up Employee Data'!A:O,3,FALSE)/(VLOOKUP(B483,'Set Up Employee Data'!A:O,4,FALSE)),0)</f>
        <v>0</v>
      </c>
      <c r="K483" s="46" t="str">
        <f t="shared" si="2"/>
        <v>#N/A</v>
      </c>
      <c r="L483" s="46" t="str">
        <f t="shared" si="3"/>
        <v>#N/A</v>
      </c>
      <c r="M483" s="46" t="str">
        <f t="shared" si="4"/>
        <v>#N/A</v>
      </c>
      <c r="N483" s="46" t="str">
        <f>(M483-I483)*((VLOOKUP(B483,'Set Up Employee Data'!A:O,7,FALSE)))</f>
        <v>#N/A</v>
      </c>
      <c r="O483" s="46" t="str">
        <f>(M483-I483)*((VLOOKUP(B483,'Set Up Employee Data'!A:O,8,FALSE)))</f>
        <v>#N/A</v>
      </c>
      <c r="P483" s="46" t="str">
        <f>(M483-I483)*((VLOOKUP(B483,'Set Up Employee Data'!A:O,5,FALSE)))</f>
        <v>#N/A</v>
      </c>
      <c r="Q483" s="46" t="str">
        <f>(M483-I483)*((VLOOKUP(B483,'Set Up Employee Data'!A:O,6,FALSE)))</f>
        <v>#N/A</v>
      </c>
      <c r="R483" s="46">
        <f>IFERROR(((VLOOKUP(B483,'Set Up Employee Data'!A:O,9,FALSE)))+((VLOOKUP(B483,'Set Up Employee Data'!A:O,10,FALSE)))+((VLOOKUP(B483,'Set Up Employee Data'!A:O,11,FALSE)))+((VLOOKUP(B483,'Set Up Employee Data'!A:O,12,FALSE))),0)</f>
        <v>0</v>
      </c>
      <c r="S483" s="46">
        <f>IFERROR(((VLOOKUP(B483,'Set Up Employee Data'!A:O,13,FALSE)))+((VLOOKUP(B483,'Set Up Employee Data'!A:O,14,FALSE)))+((VLOOKUP(B483,'Set Up Employee Data'!A:O,15,FALSE))),0)</f>
        <v>0</v>
      </c>
      <c r="T483" s="46" t="str">
        <f t="shared" si="5"/>
        <v>#N/A</v>
      </c>
      <c r="U483" s="69" t="str">
        <f t="shared" si="6"/>
        <v>#N/A</v>
      </c>
    </row>
    <row r="484" ht="14.25" hidden="1" customHeight="1">
      <c r="A484" s="32"/>
      <c r="B484" s="32"/>
      <c r="C484" s="33" t="str">
        <f>VLOOKUP(B484,'Set Up Employee Data'!A:O,2,FALSE)</f>
        <v>#N/A</v>
      </c>
      <c r="D484" s="33" t="str">
        <f t="shared" si="1"/>
        <v>#N/A</v>
      </c>
      <c r="E484" s="32"/>
      <c r="F484" s="32"/>
      <c r="G484" s="32"/>
      <c r="H484" s="33"/>
      <c r="I484" s="41"/>
      <c r="J484" s="68">
        <f>IFERROR(VLOOKUP(B484,'Set Up Employee Data'!A:O,3,FALSE)/(VLOOKUP(B484,'Set Up Employee Data'!A:O,4,FALSE)),0)</f>
        <v>0</v>
      </c>
      <c r="K484" s="46" t="str">
        <f t="shared" si="2"/>
        <v>#N/A</v>
      </c>
      <c r="L484" s="46" t="str">
        <f t="shared" si="3"/>
        <v>#N/A</v>
      </c>
      <c r="M484" s="46" t="str">
        <f t="shared" si="4"/>
        <v>#N/A</v>
      </c>
      <c r="N484" s="46" t="str">
        <f>(M484-I484)*((VLOOKUP(B484,'Set Up Employee Data'!A:O,7,FALSE)))</f>
        <v>#N/A</v>
      </c>
      <c r="O484" s="46" t="str">
        <f>(M484-I484)*((VLOOKUP(B484,'Set Up Employee Data'!A:O,8,FALSE)))</f>
        <v>#N/A</v>
      </c>
      <c r="P484" s="46" t="str">
        <f>(M484-I484)*((VLOOKUP(B484,'Set Up Employee Data'!A:O,5,FALSE)))</f>
        <v>#N/A</v>
      </c>
      <c r="Q484" s="46" t="str">
        <f>(M484-I484)*((VLOOKUP(B484,'Set Up Employee Data'!A:O,6,FALSE)))</f>
        <v>#N/A</v>
      </c>
      <c r="R484" s="46">
        <f>IFERROR(((VLOOKUP(B484,'Set Up Employee Data'!A:O,9,FALSE)))+((VLOOKUP(B484,'Set Up Employee Data'!A:O,10,FALSE)))+((VLOOKUP(B484,'Set Up Employee Data'!A:O,11,FALSE)))+((VLOOKUP(B484,'Set Up Employee Data'!A:O,12,FALSE))),0)</f>
        <v>0</v>
      </c>
      <c r="S484" s="46">
        <f>IFERROR(((VLOOKUP(B484,'Set Up Employee Data'!A:O,13,FALSE)))+((VLOOKUP(B484,'Set Up Employee Data'!A:O,14,FALSE)))+((VLOOKUP(B484,'Set Up Employee Data'!A:O,15,FALSE))),0)</f>
        <v>0</v>
      </c>
      <c r="T484" s="46" t="str">
        <f t="shared" si="5"/>
        <v>#N/A</v>
      </c>
      <c r="U484" s="69" t="str">
        <f t="shared" si="6"/>
        <v>#N/A</v>
      </c>
    </row>
    <row r="485" ht="14.25" hidden="1" customHeight="1">
      <c r="A485" s="32"/>
      <c r="B485" s="32"/>
      <c r="C485" s="33" t="str">
        <f>VLOOKUP(B485,'Set Up Employee Data'!A:O,2,FALSE)</f>
        <v>#N/A</v>
      </c>
      <c r="D485" s="33" t="str">
        <f t="shared" si="1"/>
        <v>#N/A</v>
      </c>
      <c r="E485" s="32"/>
      <c r="F485" s="32"/>
      <c r="G485" s="32"/>
      <c r="H485" s="33"/>
      <c r="I485" s="41"/>
      <c r="J485" s="68">
        <f>IFERROR(VLOOKUP(B485,'Set Up Employee Data'!A:O,3,FALSE)/(VLOOKUP(B485,'Set Up Employee Data'!A:O,4,FALSE)),0)</f>
        <v>0</v>
      </c>
      <c r="K485" s="46" t="str">
        <f t="shared" si="2"/>
        <v>#N/A</v>
      </c>
      <c r="L485" s="46" t="str">
        <f t="shared" si="3"/>
        <v>#N/A</v>
      </c>
      <c r="M485" s="46" t="str">
        <f t="shared" si="4"/>
        <v>#N/A</v>
      </c>
      <c r="N485" s="46" t="str">
        <f>(M485-I485)*((VLOOKUP(B485,'Set Up Employee Data'!A:O,7,FALSE)))</f>
        <v>#N/A</v>
      </c>
      <c r="O485" s="46" t="str">
        <f>(M485-I485)*((VLOOKUP(B485,'Set Up Employee Data'!A:O,8,FALSE)))</f>
        <v>#N/A</v>
      </c>
      <c r="P485" s="46" t="str">
        <f>(M485-I485)*((VLOOKUP(B485,'Set Up Employee Data'!A:O,5,FALSE)))</f>
        <v>#N/A</v>
      </c>
      <c r="Q485" s="46" t="str">
        <f>(M485-I485)*((VLOOKUP(B485,'Set Up Employee Data'!A:O,6,FALSE)))</f>
        <v>#N/A</v>
      </c>
      <c r="R485" s="46">
        <f>IFERROR(((VLOOKUP(B485,'Set Up Employee Data'!A:O,9,FALSE)))+((VLOOKUP(B485,'Set Up Employee Data'!A:O,10,FALSE)))+((VLOOKUP(B485,'Set Up Employee Data'!A:O,11,FALSE)))+((VLOOKUP(B485,'Set Up Employee Data'!A:O,12,FALSE))),0)</f>
        <v>0</v>
      </c>
      <c r="S485" s="46">
        <f>IFERROR(((VLOOKUP(B485,'Set Up Employee Data'!A:O,13,FALSE)))+((VLOOKUP(B485,'Set Up Employee Data'!A:O,14,FALSE)))+((VLOOKUP(B485,'Set Up Employee Data'!A:O,15,FALSE))),0)</f>
        <v>0</v>
      </c>
      <c r="T485" s="46" t="str">
        <f t="shared" si="5"/>
        <v>#N/A</v>
      </c>
      <c r="U485" s="69" t="str">
        <f t="shared" si="6"/>
        <v>#N/A</v>
      </c>
    </row>
    <row r="486" ht="14.25" hidden="1" customHeight="1">
      <c r="A486" s="32"/>
      <c r="B486" s="32"/>
      <c r="C486" s="33" t="str">
        <f>VLOOKUP(B486,'Set Up Employee Data'!A:O,2,FALSE)</f>
        <v>#N/A</v>
      </c>
      <c r="D486" s="33" t="str">
        <f t="shared" si="1"/>
        <v>#N/A</v>
      </c>
      <c r="E486" s="32"/>
      <c r="F486" s="32"/>
      <c r="G486" s="32"/>
      <c r="H486" s="33"/>
      <c r="I486" s="41"/>
      <c r="J486" s="68">
        <f>IFERROR(VLOOKUP(B486,'Set Up Employee Data'!A:O,3,FALSE)/(VLOOKUP(B486,'Set Up Employee Data'!A:O,4,FALSE)),0)</f>
        <v>0</v>
      </c>
      <c r="K486" s="46" t="str">
        <f t="shared" si="2"/>
        <v>#N/A</v>
      </c>
      <c r="L486" s="46" t="str">
        <f t="shared" si="3"/>
        <v>#N/A</v>
      </c>
      <c r="M486" s="46" t="str">
        <f t="shared" si="4"/>
        <v>#N/A</v>
      </c>
      <c r="N486" s="46" t="str">
        <f>(M486-I486)*((VLOOKUP(B486,'Set Up Employee Data'!A:O,7,FALSE)))</f>
        <v>#N/A</v>
      </c>
      <c r="O486" s="46" t="str">
        <f>(M486-I486)*((VLOOKUP(B486,'Set Up Employee Data'!A:O,8,FALSE)))</f>
        <v>#N/A</v>
      </c>
      <c r="P486" s="46" t="str">
        <f>(M486-I486)*((VLOOKUP(B486,'Set Up Employee Data'!A:O,5,FALSE)))</f>
        <v>#N/A</v>
      </c>
      <c r="Q486" s="46" t="str">
        <f>(M486-I486)*((VLOOKUP(B486,'Set Up Employee Data'!A:O,6,FALSE)))</f>
        <v>#N/A</v>
      </c>
      <c r="R486" s="46">
        <f>IFERROR(((VLOOKUP(B486,'Set Up Employee Data'!A:O,9,FALSE)))+((VLOOKUP(B486,'Set Up Employee Data'!A:O,10,FALSE)))+((VLOOKUP(B486,'Set Up Employee Data'!A:O,11,FALSE)))+((VLOOKUP(B486,'Set Up Employee Data'!A:O,12,FALSE))),0)</f>
        <v>0</v>
      </c>
      <c r="S486" s="46">
        <f>IFERROR(((VLOOKUP(B486,'Set Up Employee Data'!A:O,13,FALSE)))+((VLOOKUP(B486,'Set Up Employee Data'!A:O,14,FALSE)))+((VLOOKUP(B486,'Set Up Employee Data'!A:O,15,FALSE))),0)</f>
        <v>0</v>
      </c>
      <c r="T486" s="46" t="str">
        <f t="shared" si="5"/>
        <v>#N/A</v>
      </c>
      <c r="U486" s="69" t="str">
        <f t="shared" si="6"/>
        <v>#N/A</v>
      </c>
    </row>
    <row r="487" ht="14.25" hidden="1" customHeight="1">
      <c r="A487" s="32"/>
      <c r="B487" s="32"/>
      <c r="C487" s="33" t="str">
        <f>VLOOKUP(B487,'Set Up Employee Data'!A:O,2,FALSE)</f>
        <v>#N/A</v>
      </c>
      <c r="D487" s="33" t="str">
        <f t="shared" si="1"/>
        <v>#N/A</v>
      </c>
      <c r="E487" s="32"/>
      <c r="F487" s="32"/>
      <c r="G487" s="32"/>
      <c r="H487" s="33"/>
      <c r="I487" s="41"/>
      <c r="J487" s="68">
        <f>IFERROR(VLOOKUP(B487,'Set Up Employee Data'!A:O,3,FALSE)/(VLOOKUP(B487,'Set Up Employee Data'!A:O,4,FALSE)),0)</f>
        <v>0</v>
      </c>
      <c r="K487" s="46" t="str">
        <f t="shared" si="2"/>
        <v>#N/A</v>
      </c>
      <c r="L487" s="46" t="str">
        <f t="shared" si="3"/>
        <v>#N/A</v>
      </c>
      <c r="M487" s="46" t="str">
        <f t="shared" si="4"/>
        <v>#N/A</v>
      </c>
      <c r="N487" s="46" t="str">
        <f>(M487-I487)*((VLOOKUP(B487,'Set Up Employee Data'!A:O,7,FALSE)))</f>
        <v>#N/A</v>
      </c>
      <c r="O487" s="46" t="str">
        <f>(M487-I487)*((VLOOKUP(B487,'Set Up Employee Data'!A:O,8,FALSE)))</f>
        <v>#N/A</v>
      </c>
      <c r="P487" s="46" t="str">
        <f>(M487-I487)*((VLOOKUP(B487,'Set Up Employee Data'!A:O,5,FALSE)))</f>
        <v>#N/A</v>
      </c>
      <c r="Q487" s="46" t="str">
        <f>(M487-I487)*((VLOOKUP(B487,'Set Up Employee Data'!A:O,6,FALSE)))</f>
        <v>#N/A</v>
      </c>
      <c r="R487" s="46">
        <f>IFERROR(((VLOOKUP(B487,'Set Up Employee Data'!A:O,9,FALSE)))+((VLOOKUP(B487,'Set Up Employee Data'!A:O,10,FALSE)))+((VLOOKUP(B487,'Set Up Employee Data'!A:O,11,FALSE)))+((VLOOKUP(B487,'Set Up Employee Data'!A:O,12,FALSE))),0)</f>
        <v>0</v>
      </c>
      <c r="S487" s="46">
        <f>IFERROR(((VLOOKUP(B487,'Set Up Employee Data'!A:O,13,FALSE)))+((VLOOKUP(B487,'Set Up Employee Data'!A:O,14,FALSE)))+((VLOOKUP(B487,'Set Up Employee Data'!A:O,15,FALSE))),0)</f>
        <v>0</v>
      </c>
      <c r="T487" s="46" t="str">
        <f t="shared" si="5"/>
        <v>#N/A</v>
      </c>
      <c r="U487" s="69" t="str">
        <f t="shared" si="6"/>
        <v>#N/A</v>
      </c>
    </row>
    <row r="488" ht="14.25" hidden="1" customHeight="1">
      <c r="A488" s="32"/>
      <c r="B488" s="32"/>
      <c r="C488" s="33" t="str">
        <f>VLOOKUP(B488,'Set Up Employee Data'!A:O,2,FALSE)</f>
        <v>#N/A</v>
      </c>
      <c r="D488" s="33" t="str">
        <f t="shared" si="1"/>
        <v>#N/A</v>
      </c>
      <c r="E488" s="32"/>
      <c r="F488" s="32"/>
      <c r="G488" s="32"/>
      <c r="H488" s="33"/>
      <c r="I488" s="41"/>
      <c r="J488" s="68">
        <f>IFERROR(VLOOKUP(B488,'Set Up Employee Data'!A:O,3,FALSE)/(VLOOKUP(B488,'Set Up Employee Data'!A:O,4,FALSE)),0)</f>
        <v>0</v>
      </c>
      <c r="K488" s="46" t="str">
        <f t="shared" si="2"/>
        <v>#N/A</v>
      </c>
      <c r="L488" s="46" t="str">
        <f t="shared" si="3"/>
        <v>#N/A</v>
      </c>
      <c r="M488" s="46" t="str">
        <f t="shared" si="4"/>
        <v>#N/A</v>
      </c>
      <c r="N488" s="46" t="str">
        <f>(M488-I488)*((VLOOKUP(B488,'Set Up Employee Data'!A:O,7,FALSE)))</f>
        <v>#N/A</v>
      </c>
      <c r="O488" s="46" t="str">
        <f>(M488-I488)*((VLOOKUP(B488,'Set Up Employee Data'!A:O,8,FALSE)))</f>
        <v>#N/A</v>
      </c>
      <c r="P488" s="46" t="str">
        <f>(M488-I488)*((VLOOKUP(B488,'Set Up Employee Data'!A:O,5,FALSE)))</f>
        <v>#N/A</v>
      </c>
      <c r="Q488" s="46" t="str">
        <f>(M488-I488)*((VLOOKUP(B488,'Set Up Employee Data'!A:O,6,FALSE)))</f>
        <v>#N/A</v>
      </c>
      <c r="R488" s="46">
        <f>IFERROR(((VLOOKUP(B488,'Set Up Employee Data'!A:O,9,FALSE)))+((VLOOKUP(B488,'Set Up Employee Data'!A:O,10,FALSE)))+((VLOOKUP(B488,'Set Up Employee Data'!A:O,11,FALSE)))+((VLOOKUP(B488,'Set Up Employee Data'!A:O,12,FALSE))),0)</f>
        <v>0</v>
      </c>
      <c r="S488" s="46">
        <f>IFERROR(((VLOOKUP(B488,'Set Up Employee Data'!A:O,13,FALSE)))+((VLOOKUP(B488,'Set Up Employee Data'!A:O,14,FALSE)))+((VLOOKUP(B488,'Set Up Employee Data'!A:O,15,FALSE))),0)</f>
        <v>0</v>
      </c>
      <c r="T488" s="46" t="str">
        <f t="shared" si="5"/>
        <v>#N/A</v>
      </c>
      <c r="U488" s="69" t="str">
        <f t="shared" si="6"/>
        <v>#N/A</v>
      </c>
    </row>
    <row r="489" ht="14.25" hidden="1" customHeight="1">
      <c r="A489" s="32"/>
      <c r="B489" s="32"/>
      <c r="C489" s="33" t="str">
        <f>VLOOKUP(B489,'Set Up Employee Data'!A:O,2,FALSE)</f>
        <v>#N/A</v>
      </c>
      <c r="D489" s="33" t="str">
        <f t="shared" si="1"/>
        <v>#N/A</v>
      </c>
      <c r="E489" s="32"/>
      <c r="F489" s="32"/>
      <c r="G489" s="32"/>
      <c r="H489" s="33"/>
      <c r="I489" s="41"/>
      <c r="J489" s="68">
        <f>IFERROR(VLOOKUP(B489,'Set Up Employee Data'!A:O,3,FALSE)/(VLOOKUP(B489,'Set Up Employee Data'!A:O,4,FALSE)),0)</f>
        <v>0</v>
      </c>
      <c r="K489" s="46" t="str">
        <f t="shared" si="2"/>
        <v>#N/A</v>
      </c>
      <c r="L489" s="46" t="str">
        <f t="shared" si="3"/>
        <v>#N/A</v>
      </c>
      <c r="M489" s="46" t="str">
        <f t="shared" si="4"/>
        <v>#N/A</v>
      </c>
      <c r="N489" s="46" t="str">
        <f>(M489-I489)*((VLOOKUP(B489,'Set Up Employee Data'!A:O,7,FALSE)))</f>
        <v>#N/A</v>
      </c>
      <c r="O489" s="46" t="str">
        <f>(M489-I489)*((VLOOKUP(B489,'Set Up Employee Data'!A:O,8,FALSE)))</f>
        <v>#N/A</v>
      </c>
      <c r="P489" s="46" t="str">
        <f>(M489-I489)*((VLOOKUP(B489,'Set Up Employee Data'!A:O,5,FALSE)))</f>
        <v>#N/A</v>
      </c>
      <c r="Q489" s="46" t="str">
        <f>(M489-I489)*((VLOOKUP(B489,'Set Up Employee Data'!A:O,6,FALSE)))</f>
        <v>#N/A</v>
      </c>
      <c r="R489" s="46">
        <f>IFERROR(((VLOOKUP(B489,'Set Up Employee Data'!A:O,9,FALSE)))+((VLOOKUP(B489,'Set Up Employee Data'!A:O,10,FALSE)))+((VLOOKUP(B489,'Set Up Employee Data'!A:O,11,FALSE)))+((VLOOKUP(B489,'Set Up Employee Data'!A:O,12,FALSE))),0)</f>
        <v>0</v>
      </c>
      <c r="S489" s="46">
        <f>IFERROR(((VLOOKUP(B489,'Set Up Employee Data'!A:O,13,FALSE)))+((VLOOKUP(B489,'Set Up Employee Data'!A:O,14,FALSE)))+((VLOOKUP(B489,'Set Up Employee Data'!A:O,15,FALSE))),0)</f>
        <v>0</v>
      </c>
      <c r="T489" s="46" t="str">
        <f t="shared" si="5"/>
        <v>#N/A</v>
      </c>
      <c r="U489" s="69" t="str">
        <f t="shared" si="6"/>
        <v>#N/A</v>
      </c>
    </row>
    <row r="490" ht="14.25" hidden="1" customHeight="1">
      <c r="A490" s="32"/>
      <c r="B490" s="32"/>
      <c r="C490" s="33" t="str">
        <f>VLOOKUP(B490,'Set Up Employee Data'!A:O,2,FALSE)</f>
        <v>#N/A</v>
      </c>
      <c r="D490" s="33" t="str">
        <f t="shared" si="1"/>
        <v>#N/A</v>
      </c>
      <c r="E490" s="32"/>
      <c r="F490" s="32"/>
      <c r="G490" s="32"/>
      <c r="H490" s="33"/>
      <c r="I490" s="41"/>
      <c r="J490" s="68">
        <f>IFERROR(VLOOKUP(B490,'Set Up Employee Data'!A:O,3,FALSE)/(VLOOKUP(B490,'Set Up Employee Data'!A:O,4,FALSE)),0)</f>
        <v>0</v>
      </c>
      <c r="K490" s="46" t="str">
        <f t="shared" si="2"/>
        <v>#N/A</v>
      </c>
      <c r="L490" s="46" t="str">
        <f t="shared" si="3"/>
        <v>#N/A</v>
      </c>
      <c r="M490" s="46" t="str">
        <f t="shared" si="4"/>
        <v>#N/A</v>
      </c>
      <c r="N490" s="46" t="str">
        <f>(M490-I490)*((VLOOKUP(B490,'Set Up Employee Data'!A:O,7,FALSE)))</f>
        <v>#N/A</v>
      </c>
      <c r="O490" s="46" t="str">
        <f>(M490-I490)*((VLOOKUP(B490,'Set Up Employee Data'!A:O,8,FALSE)))</f>
        <v>#N/A</v>
      </c>
      <c r="P490" s="46" t="str">
        <f>(M490-I490)*((VLOOKUP(B490,'Set Up Employee Data'!A:O,5,FALSE)))</f>
        <v>#N/A</v>
      </c>
      <c r="Q490" s="46" t="str">
        <f>(M490-I490)*((VLOOKUP(B490,'Set Up Employee Data'!A:O,6,FALSE)))</f>
        <v>#N/A</v>
      </c>
      <c r="R490" s="46">
        <f>IFERROR(((VLOOKUP(B490,'Set Up Employee Data'!A:O,9,FALSE)))+((VLOOKUP(B490,'Set Up Employee Data'!A:O,10,FALSE)))+((VLOOKUP(B490,'Set Up Employee Data'!A:O,11,FALSE)))+((VLOOKUP(B490,'Set Up Employee Data'!A:O,12,FALSE))),0)</f>
        <v>0</v>
      </c>
      <c r="S490" s="46">
        <f>IFERROR(((VLOOKUP(B490,'Set Up Employee Data'!A:O,13,FALSE)))+((VLOOKUP(B490,'Set Up Employee Data'!A:O,14,FALSE)))+((VLOOKUP(B490,'Set Up Employee Data'!A:O,15,FALSE))),0)</f>
        <v>0</v>
      </c>
      <c r="T490" s="46" t="str">
        <f t="shared" si="5"/>
        <v>#N/A</v>
      </c>
      <c r="U490" s="69" t="str">
        <f t="shared" si="6"/>
        <v>#N/A</v>
      </c>
    </row>
    <row r="491" ht="14.25" hidden="1" customHeight="1">
      <c r="A491" s="32"/>
      <c r="B491" s="32"/>
      <c r="C491" s="33" t="str">
        <f>VLOOKUP(B491,'Set Up Employee Data'!A:O,2,FALSE)</f>
        <v>#N/A</v>
      </c>
      <c r="D491" s="33" t="str">
        <f t="shared" si="1"/>
        <v>#N/A</v>
      </c>
      <c r="E491" s="32"/>
      <c r="F491" s="32"/>
      <c r="G491" s="32"/>
      <c r="H491" s="33"/>
      <c r="I491" s="41"/>
      <c r="J491" s="68">
        <f>IFERROR(VLOOKUP(B491,'Set Up Employee Data'!A:O,3,FALSE)/(VLOOKUP(B491,'Set Up Employee Data'!A:O,4,FALSE)),0)</f>
        <v>0</v>
      </c>
      <c r="K491" s="46" t="str">
        <f t="shared" si="2"/>
        <v>#N/A</v>
      </c>
      <c r="L491" s="46" t="str">
        <f t="shared" si="3"/>
        <v>#N/A</v>
      </c>
      <c r="M491" s="46" t="str">
        <f t="shared" si="4"/>
        <v>#N/A</v>
      </c>
      <c r="N491" s="46" t="str">
        <f>(M491-I491)*((VLOOKUP(B491,'Set Up Employee Data'!A:O,7,FALSE)))</f>
        <v>#N/A</v>
      </c>
      <c r="O491" s="46" t="str">
        <f>(M491-I491)*((VLOOKUP(B491,'Set Up Employee Data'!A:O,8,FALSE)))</f>
        <v>#N/A</v>
      </c>
      <c r="P491" s="46" t="str">
        <f>(M491-I491)*((VLOOKUP(B491,'Set Up Employee Data'!A:O,5,FALSE)))</f>
        <v>#N/A</v>
      </c>
      <c r="Q491" s="46" t="str">
        <f>(M491-I491)*((VLOOKUP(B491,'Set Up Employee Data'!A:O,6,FALSE)))</f>
        <v>#N/A</v>
      </c>
      <c r="R491" s="46">
        <f>IFERROR(((VLOOKUP(B491,'Set Up Employee Data'!A:O,9,FALSE)))+((VLOOKUP(B491,'Set Up Employee Data'!A:O,10,FALSE)))+((VLOOKUP(B491,'Set Up Employee Data'!A:O,11,FALSE)))+((VLOOKUP(B491,'Set Up Employee Data'!A:O,12,FALSE))),0)</f>
        <v>0</v>
      </c>
      <c r="S491" s="46">
        <f>IFERROR(((VLOOKUP(B491,'Set Up Employee Data'!A:O,13,FALSE)))+((VLOOKUP(B491,'Set Up Employee Data'!A:O,14,FALSE)))+((VLOOKUP(B491,'Set Up Employee Data'!A:O,15,FALSE))),0)</f>
        <v>0</v>
      </c>
      <c r="T491" s="46" t="str">
        <f t="shared" si="5"/>
        <v>#N/A</v>
      </c>
      <c r="U491" s="69" t="str">
        <f t="shared" si="6"/>
        <v>#N/A</v>
      </c>
    </row>
    <row r="492" ht="14.25" hidden="1" customHeight="1">
      <c r="A492" s="32"/>
      <c r="B492" s="32"/>
      <c r="C492" s="33" t="str">
        <f>VLOOKUP(B492,'Set Up Employee Data'!A:O,2,FALSE)</f>
        <v>#N/A</v>
      </c>
      <c r="D492" s="33" t="str">
        <f t="shared" si="1"/>
        <v>#N/A</v>
      </c>
      <c r="E492" s="32"/>
      <c r="F492" s="32"/>
      <c r="G492" s="32"/>
      <c r="H492" s="33"/>
      <c r="I492" s="41"/>
      <c r="J492" s="68">
        <f>IFERROR(VLOOKUP(B492,'Set Up Employee Data'!A:O,3,FALSE)/(VLOOKUP(B492,'Set Up Employee Data'!A:O,4,FALSE)),0)</f>
        <v>0</v>
      </c>
      <c r="K492" s="46" t="str">
        <f t="shared" si="2"/>
        <v>#N/A</v>
      </c>
      <c r="L492" s="46" t="str">
        <f t="shared" si="3"/>
        <v>#N/A</v>
      </c>
      <c r="M492" s="46" t="str">
        <f t="shared" si="4"/>
        <v>#N/A</v>
      </c>
      <c r="N492" s="46" t="str">
        <f>(M492-I492)*((VLOOKUP(B492,'Set Up Employee Data'!A:O,7,FALSE)))</f>
        <v>#N/A</v>
      </c>
      <c r="O492" s="46" t="str">
        <f>(M492-I492)*((VLOOKUP(B492,'Set Up Employee Data'!A:O,8,FALSE)))</f>
        <v>#N/A</v>
      </c>
      <c r="P492" s="46" t="str">
        <f>(M492-I492)*((VLOOKUP(B492,'Set Up Employee Data'!A:O,5,FALSE)))</f>
        <v>#N/A</v>
      </c>
      <c r="Q492" s="46" t="str">
        <f>(M492-I492)*((VLOOKUP(B492,'Set Up Employee Data'!A:O,6,FALSE)))</f>
        <v>#N/A</v>
      </c>
      <c r="R492" s="46">
        <f>IFERROR(((VLOOKUP(B492,'Set Up Employee Data'!A:O,9,FALSE)))+((VLOOKUP(B492,'Set Up Employee Data'!A:O,10,FALSE)))+((VLOOKUP(B492,'Set Up Employee Data'!A:O,11,FALSE)))+((VLOOKUP(B492,'Set Up Employee Data'!A:O,12,FALSE))),0)</f>
        <v>0</v>
      </c>
      <c r="S492" s="46">
        <f>IFERROR(((VLOOKUP(B492,'Set Up Employee Data'!A:O,13,FALSE)))+((VLOOKUP(B492,'Set Up Employee Data'!A:O,14,FALSE)))+((VLOOKUP(B492,'Set Up Employee Data'!A:O,15,FALSE))),0)</f>
        <v>0</v>
      </c>
      <c r="T492" s="46" t="str">
        <f t="shared" si="5"/>
        <v>#N/A</v>
      </c>
      <c r="U492" s="69" t="str">
        <f t="shared" si="6"/>
        <v>#N/A</v>
      </c>
    </row>
    <row r="493" ht="14.25" hidden="1" customHeight="1">
      <c r="A493" s="32"/>
      <c r="B493" s="32"/>
      <c r="C493" s="33" t="str">
        <f>VLOOKUP(B493,'Set Up Employee Data'!A:O,2,FALSE)</f>
        <v>#N/A</v>
      </c>
      <c r="D493" s="33" t="str">
        <f t="shared" si="1"/>
        <v>#N/A</v>
      </c>
      <c r="E493" s="32"/>
      <c r="F493" s="32"/>
      <c r="G493" s="32"/>
      <c r="H493" s="33"/>
      <c r="I493" s="41"/>
      <c r="J493" s="68">
        <f>IFERROR(VLOOKUP(B493,'Set Up Employee Data'!A:O,3,FALSE)/(VLOOKUP(B493,'Set Up Employee Data'!A:O,4,FALSE)),0)</f>
        <v>0</v>
      </c>
      <c r="K493" s="46" t="str">
        <f t="shared" si="2"/>
        <v>#N/A</v>
      </c>
      <c r="L493" s="46" t="str">
        <f t="shared" si="3"/>
        <v>#N/A</v>
      </c>
      <c r="M493" s="46" t="str">
        <f t="shared" si="4"/>
        <v>#N/A</v>
      </c>
      <c r="N493" s="46" t="str">
        <f>(M493-I493)*((VLOOKUP(B493,'Set Up Employee Data'!A:O,7,FALSE)))</f>
        <v>#N/A</v>
      </c>
      <c r="O493" s="46" t="str">
        <f>(M493-I493)*((VLOOKUP(B493,'Set Up Employee Data'!A:O,8,FALSE)))</f>
        <v>#N/A</v>
      </c>
      <c r="P493" s="46" t="str">
        <f>(M493-I493)*((VLOOKUP(B493,'Set Up Employee Data'!A:O,5,FALSE)))</f>
        <v>#N/A</v>
      </c>
      <c r="Q493" s="46" t="str">
        <f>(M493-I493)*((VLOOKUP(B493,'Set Up Employee Data'!A:O,6,FALSE)))</f>
        <v>#N/A</v>
      </c>
      <c r="R493" s="46">
        <f>IFERROR(((VLOOKUP(B493,'Set Up Employee Data'!A:O,9,FALSE)))+((VLOOKUP(B493,'Set Up Employee Data'!A:O,10,FALSE)))+((VLOOKUP(B493,'Set Up Employee Data'!A:O,11,FALSE)))+((VLOOKUP(B493,'Set Up Employee Data'!A:O,12,FALSE))),0)</f>
        <v>0</v>
      </c>
      <c r="S493" s="46">
        <f>IFERROR(((VLOOKUP(B493,'Set Up Employee Data'!A:O,13,FALSE)))+((VLOOKUP(B493,'Set Up Employee Data'!A:O,14,FALSE)))+((VLOOKUP(B493,'Set Up Employee Data'!A:O,15,FALSE))),0)</f>
        <v>0</v>
      </c>
      <c r="T493" s="46" t="str">
        <f t="shared" si="5"/>
        <v>#N/A</v>
      </c>
      <c r="U493" s="69" t="str">
        <f t="shared" si="6"/>
        <v>#N/A</v>
      </c>
    </row>
    <row r="494" ht="14.25" hidden="1" customHeight="1">
      <c r="A494" s="32"/>
      <c r="B494" s="32"/>
      <c r="C494" s="33" t="str">
        <f>VLOOKUP(B494,'Set Up Employee Data'!A:O,2,FALSE)</f>
        <v>#N/A</v>
      </c>
      <c r="D494" s="33" t="str">
        <f t="shared" si="1"/>
        <v>#N/A</v>
      </c>
      <c r="E494" s="32"/>
      <c r="F494" s="32"/>
      <c r="G494" s="32"/>
      <c r="H494" s="33"/>
      <c r="I494" s="41"/>
      <c r="J494" s="68">
        <f>IFERROR(VLOOKUP(B494,'Set Up Employee Data'!A:O,3,FALSE)/(VLOOKUP(B494,'Set Up Employee Data'!A:O,4,FALSE)),0)</f>
        <v>0</v>
      </c>
      <c r="K494" s="46" t="str">
        <f t="shared" si="2"/>
        <v>#N/A</v>
      </c>
      <c r="L494" s="46" t="str">
        <f t="shared" si="3"/>
        <v>#N/A</v>
      </c>
      <c r="M494" s="46" t="str">
        <f t="shared" si="4"/>
        <v>#N/A</v>
      </c>
      <c r="N494" s="46" t="str">
        <f>(M494-I494)*((VLOOKUP(B494,'Set Up Employee Data'!A:O,7,FALSE)))</f>
        <v>#N/A</v>
      </c>
      <c r="O494" s="46" t="str">
        <f>(M494-I494)*((VLOOKUP(B494,'Set Up Employee Data'!A:O,8,FALSE)))</f>
        <v>#N/A</v>
      </c>
      <c r="P494" s="46" t="str">
        <f>(M494-I494)*((VLOOKUP(B494,'Set Up Employee Data'!A:O,5,FALSE)))</f>
        <v>#N/A</v>
      </c>
      <c r="Q494" s="46" t="str">
        <f>(M494-I494)*((VLOOKUP(B494,'Set Up Employee Data'!A:O,6,FALSE)))</f>
        <v>#N/A</v>
      </c>
      <c r="R494" s="46">
        <f>IFERROR(((VLOOKUP(B494,'Set Up Employee Data'!A:O,9,FALSE)))+((VLOOKUP(B494,'Set Up Employee Data'!A:O,10,FALSE)))+((VLOOKUP(B494,'Set Up Employee Data'!A:O,11,FALSE)))+((VLOOKUP(B494,'Set Up Employee Data'!A:O,12,FALSE))),0)</f>
        <v>0</v>
      </c>
      <c r="S494" s="46">
        <f>IFERROR(((VLOOKUP(B494,'Set Up Employee Data'!A:O,13,FALSE)))+((VLOOKUP(B494,'Set Up Employee Data'!A:O,14,FALSE)))+((VLOOKUP(B494,'Set Up Employee Data'!A:O,15,FALSE))),0)</f>
        <v>0</v>
      </c>
      <c r="T494" s="46" t="str">
        <f t="shared" si="5"/>
        <v>#N/A</v>
      </c>
      <c r="U494" s="69" t="str">
        <f t="shared" si="6"/>
        <v>#N/A</v>
      </c>
    </row>
    <row r="495" ht="14.25" hidden="1" customHeight="1">
      <c r="A495" s="32"/>
      <c r="B495" s="32"/>
      <c r="C495" s="33" t="str">
        <f>VLOOKUP(B495,'Set Up Employee Data'!A:O,2,FALSE)</f>
        <v>#N/A</v>
      </c>
      <c r="D495" s="33" t="str">
        <f t="shared" si="1"/>
        <v>#N/A</v>
      </c>
      <c r="E495" s="32"/>
      <c r="F495" s="32"/>
      <c r="G495" s="32"/>
      <c r="H495" s="33"/>
      <c r="I495" s="41"/>
      <c r="J495" s="68">
        <f>IFERROR(VLOOKUP(B495,'Set Up Employee Data'!A:O,3,FALSE)/(VLOOKUP(B495,'Set Up Employee Data'!A:O,4,FALSE)),0)</f>
        <v>0</v>
      </c>
      <c r="K495" s="46" t="str">
        <f t="shared" si="2"/>
        <v>#N/A</v>
      </c>
      <c r="L495" s="46" t="str">
        <f t="shared" si="3"/>
        <v>#N/A</v>
      </c>
      <c r="M495" s="46" t="str">
        <f t="shared" si="4"/>
        <v>#N/A</v>
      </c>
      <c r="N495" s="46" t="str">
        <f>(M495-I495)*((VLOOKUP(B495,'Set Up Employee Data'!A:O,7,FALSE)))</f>
        <v>#N/A</v>
      </c>
      <c r="O495" s="46" t="str">
        <f>(M495-I495)*((VLOOKUP(B495,'Set Up Employee Data'!A:O,8,FALSE)))</f>
        <v>#N/A</v>
      </c>
      <c r="P495" s="46" t="str">
        <f>(M495-I495)*((VLOOKUP(B495,'Set Up Employee Data'!A:O,5,FALSE)))</f>
        <v>#N/A</v>
      </c>
      <c r="Q495" s="46" t="str">
        <f>(M495-I495)*((VLOOKUP(B495,'Set Up Employee Data'!A:O,6,FALSE)))</f>
        <v>#N/A</v>
      </c>
      <c r="R495" s="46">
        <f>IFERROR(((VLOOKUP(B495,'Set Up Employee Data'!A:O,9,FALSE)))+((VLOOKUP(B495,'Set Up Employee Data'!A:O,10,FALSE)))+((VLOOKUP(B495,'Set Up Employee Data'!A:O,11,FALSE)))+((VLOOKUP(B495,'Set Up Employee Data'!A:O,12,FALSE))),0)</f>
        <v>0</v>
      </c>
      <c r="S495" s="46">
        <f>IFERROR(((VLOOKUP(B495,'Set Up Employee Data'!A:O,13,FALSE)))+((VLOOKUP(B495,'Set Up Employee Data'!A:O,14,FALSE)))+((VLOOKUP(B495,'Set Up Employee Data'!A:O,15,FALSE))),0)</f>
        <v>0</v>
      </c>
      <c r="T495" s="46" t="str">
        <f t="shared" si="5"/>
        <v>#N/A</v>
      </c>
      <c r="U495" s="69" t="str">
        <f t="shared" si="6"/>
        <v>#N/A</v>
      </c>
    </row>
    <row r="496" ht="14.25" hidden="1" customHeight="1">
      <c r="A496" s="32"/>
      <c r="B496" s="32"/>
      <c r="C496" s="33" t="str">
        <f>VLOOKUP(B496,'Set Up Employee Data'!A:O,2,FALSE)</f>
        <v>#N/A</v>
      </c>
      <c r="D496" s="33" t="str">
        <f t="shared" si="1"/>
        <v>#N/A</v>
      </c>
      <c r="E496" s="32"/>
      <c r="F496" s="32"/>
      <c r="G496" s="32"/>
      <c r="H496" s="33"/>
      <c r="I496" s="41"/>
      <c r="J496" s="68">
        <f>IFERROR(VLOOKUP(B496,'Set Up Employee Data'!A:O,3,FALSE)/(VLOOKUP(B496,'Set Up Employee Data'!A:O,4,FALSE)),0)</f>
        <v>0</v>
      </c>
      <c r="K496" s="46" t="str">
        <f t="shared" si="2"/>
        <v>#N/A</v>
      </c>
      <c r="L496" s="46" t="str">
        <f t="shared" si="3"/>
        <v>#N/A</v>
      </c>
      <c r="M496" s="46" t="str">
        <f t="shared" si="4"/>
        <v>#N/A</v>
      </c>
      <c r="N496" s="46" t="str">
        <f>(M496-I496)*((VLOOKUP(B496,'Set Up Employee Data'!A:O,7,FALSE)))</f>
        <v>#N/A</v>
      </c>
      <c r="O496" s="46" t="str">
        <f>(M496-I496)*((VLOOKUP(B496,'Set Up Employee Data'!A:O,8,FALSE)))</f>
        <v>#N/A</v>
      </c>
      <c r="P496" s="46" t="str">
        <f>(M496-I496)*((VLOOKUP(B496,'Set Up Employee Data'!A:O,5,FALSE)))</f>
        <v>#N/A</v>
      </c>
      <c r="Q496" s="46" t="str">
        <f>(M496-I496)*((VLOOKUP(B496,'Set Up Employee Data'!A:O,6,FALSE)))</f>
        <v>#N/A</v>
      </c>
      <c r="R496" s="46">
        <f>IFERROR(((VLOOKUP(B496,'Set Up Employee Data'!A:O,9,FALSE)))+((VLOOKUP(B496,'Set Up Employee Data'!A:O,10,FALSE)))+((VLOOKUP(B496,'Set Up Employee Data'!A:O,11,FALSE)))+((VLOOKUP(B496,'Set Up Employee Data'!A:O,12,FALSE))),0)</f>
        <v>0</v>
      </c>
      <c r="S496" s="46">
        <f>IFERROR(((VLOOKUP(B496,'Set Up Employee Data'!A:O,13,FALSE)))+((VLOOKUP(B496,'Set Up Employee Data'!A:O,14,FALSE)))+((VLOOKUP(B496,'Set Up Employee Data'!A:O,15,FALSE))),0)</f>
        <v>0</v>
      </c>
      <c r="T496" s="46" t="str">
        <f t="shared" si="5"/>
        <v>#N/A</v>
      </c>
      <c r="U496" s="69" t="str">
        <f t="shared" si="6"/>
        <v>#N/A</v>
      </c>
    </row>
    <row r="497" ht="14.25" hidden="1" customHeight="1">
      <c r="A497" s="32"/>
      <c r="B497" s="32"/>
      <c r="C497" s="33" t="str">
        <f>VLOOKUP(B497,'Set Up Employee Data'!A:O,2,FALSE)</f>
        <v>#N/A</v>
      </c>
      <c r="D497" s="33" t="str">
        <f t="shared" si="1"/>
        <v>#N/A</v>
      </c>
      <c r="E497" s="32"/>
      <c r="F497" s="32"/>
      <c r="G497" s="32"/>
      <c r="H497" s="33"/>
      <c r="I497" s="41"/>
      <c r="J497" s="68">
        <f>IFERROR(VLOOKUP(B497,'Set Up Employee Data'!A:O,3,FALSE)/(VLOOKUP(B497,'Set Up Employee Data'!A:O,4,FALSE)),0)</f>
        <v>0</v>
      </c>
      <c r="K497" s="46" t="str">
        <f t="shared" si="2"/>
        <v>#N/A</v>
      </c>
      <c r="L497" s="46" t="str">
        <f t="shared" si="3"/>
        <v>#N/A</v>
      </c>
      <c r="M497" s="46" t="str">
        <f t="shared" si="4"/>
        <v>#N/A</v>
      </c>
      <c r="N497" s="46" t="str">
        <f>(M497-I497)*((VLOOKUP(B497,'Set Up Employee Data'!A:O,7,FALSE)))</f>
        <v>#N/A</v>
      </c>
      <c r="O497" s="46" t="str">
        <f>(M497-I497)*((VLOOKUP(B497,'Set Up Employee Data'!A:O,8,FALSE)))</f>
        <v>#N/A</v>
      </c>
      <c r="P497" s="46" t="str">
        <f>(M497-I497)*((VLOOKUP(B497,'Set Up Employee Data'!A:O,5,FALSE)))</f>
        <v>#N/A</v>
      </c>
      <c r="Q497" s="46" t="str">
        <f>(M497-I497)*((VLOOKUP(B497,'Set Up Employee Data'!A:O,6,FALSE)))</f>
        <v>#N/A</v>
      </c>
      <c r="R497" s="46">
        <f>IFERROR(((VLOOKUP(B497,'Set Up Employee Data'!A:O,9,FALSE)))+((VLOOKUP(B497,'Set Up Employee Data'!A:O,10,FALSE)))+((VLOOKUP(B497,'Set Up Employee Data'!A:O,11,FALSE)))+((VLOOKUP(B497,'Set Up Employee Data'!A:O,12,FALSE))),0)</f>
        <v>0</v>
      </c>
      <c r="S497" s="46">
        <f>IFERROR(((VLOOKUP(B497,'Set Up Employee Data'!A:O,13,FALSE)))+((VLOOKUP(B497,'Set Up Employee Data'!A:O,14,FALSE)))+((VLOOKUP(B497,'Set Up Employee Data'!A:O,15,FALSE))),0)</f>
        <v>0</v>
      </c>
      <c r="T497" s="46" t="str">
        <f t="shared" si="5"/>
        <v>#N/A</v>
      </c>
      <c r="U497" s="69" t="str">
        <f t="shared" si="6"/>
        <v>#N/A</v>
      </c>
    </row>
    <row r="498" ht="14.25" hidden="1" customHeight="1">
      <c r="A498" s="32"/>
      <c r="B498" s="32"/>
      <c r="C498" s="33" t="str">
        <f>VLOOKUP(B498,'Set Up Employee Data'!A:O,2,FALSE)</f>
        <v>#N/A</v>
      </c>
      <c r="D498" s="33" t="str">
        <f t="shared" si="1"/>
        <v>#N/A</v>
      </c>
      <c r="E498" s="32"/>
      <c r="F498" s="32"/>
      <c r="G498" s="32"/>
      <c r="H498" s="33"/>
      <c r="I498" s="41"/>
      <c r="J498" s="68">
        <f>IFERROR(VLOOKUP(B498,'Set Up Employee Data'!A:O,3,FALSE)/(VLOOKUP(B498,'Set Up Employee Data'!A:O,4,FALSE)),0)</f>
        <v>0</v>
      </c>
      <c r="K498" s="46" t="str">
        <f t="shared" si="2"/>
        <v>#N/A</v>
      </c>
      <c r="L498" s="46" t="str">
        <f t="shared" si="3"/>
        <v>#N/A</v>
      </c>
      <c r="M498" s="46" t="str">
        <f t="shared" si="4"/>
        <v>#N/A</v>
      </c>
      <c r="N498" s="46" t="str">
        <f>(M498-I498)*((VLOOKUP(B498,'Set Up Employee Data'!A:O,7,FALSE)))</f>
        <v>#N/A</v>
      </c>
      <c r="O498" s="46" t="str">
        <f>(M498-I498)*((VLOOKUP(B498,'Set Up Employee Data'!A:O,8,FALSE)))</f>
        <v>#N/A</v>
      </c>
      <c r="P498" s="46" t="str">
        <f>(M498-I498)*((VLOOKUP(B498,'Set Up Employee Data'!A:O,5,FALSE)))</f>
        <v>#N/A</v>
      </c>
      <c r="Q498" s="46" t="str">
        <f>(M498-I498)*((VLOOKUP(B498,'Set Up Employee Data'!A:O,6,FALSE)))</f>
        <v>#N/A</v>
      </c>
      <c r="R498" s="46">
        <f>IFERROR(((VLOOKUP(B498,'Set Up Employee Data'!A:O,9,FALSE)))+((VLOOKUP(B498,'Set Up Employee Data'!A:O,10,FALSE)))+((VLOOKUP(B498,'Set Up Employee Data'!A:O,11,FALSE)))+((VLOOKUP(B498,'Set Up Employee Data'!A:O,12,FALSE))),0)</f>
        <v>0</v>
      </c>
      <c r="S498" s="46">
        <f>IFERROR(((VLOOKUP(B498,'Set Up Employee Data'!A:O,13,FALSE)))+((VLOOKUP(B498,'Set Up Employee Data'!A:O,14,FALSE)))+((VLOOKUP(B498,'Set Up Employee Data'!A:O,15,FALSE))),0)</f>
        <v>0</v>
      </c>
      <c r="T498" s="46" t="str">
        <f t="shared" si="5"/>
        <v>#N/A</v>
      </c>
      <c r="U498" s="69" t="str">
        <f t="shared" si="6"/>
        <v>#N/A</v>
      </c>
    </row>
    <row r="499" ht="14.25" hidden="1" customHeight="1">
      <c r="A499" s="32"/>
      <c r="B499" s="32"/>
      <c r="C499" s="33" t="str">
        <f>VLOOKUP(B499,'Set Up Employee Data'!A:O,2,FALSE)</f>
        <v>#N/A</v>
      </c>
      <c r="D499" s="33" t="str">
        <f t="shared" si="1"/>
        <v>#N/A</v>
      </c>
      <c r="E499" s="32"/>
      <c r="F499" s="32"/>
      <c r="G499" s="32"/>
      <c r="H499" s="33"/>
      <c r="I499" s="41"/>
      <c r="J499" s="68">
        <f>IFERROR(VLOOKUP(B499,'Set Up Employee Data'!A:O,3,FALSE)/(VLOOKUP(B499,'Set Up Employee Data'!A:O,4,FALSE)),0)</f>
        <v>0</v>
      </c>
      <c r="K499" s="46" t="str">
        <f t="shared" si="2"/>
        <v>#N/A</v>
      </c>
      <c r="L499" s="46" t="str">
        <f t="shared" si="3"/>
        <v>#N/A</v>
      </c>
      <c r="M499" s="46" t="str">
        <f t="shared" si="4"/>
        <v>#N/A</v>
      </c>
      <c r="N499" s="46" t="str">
        <f>(M499-I499)*((VLOOKUP(B499,'Set Up Employee Data'!A:O,7,FALSE)))</f>
        <v>#N/A</v>
      </c>
      <c r="O499" s="46" t="str">
        <f>(M499-I499)*((VLOOKUP(B499,'Set Up Employee Data'!A:O,8,FALSE)))</f>
        <v>#N/A</v>
      </c>
      <c r="P499" s="46" t="str">
        <f>(M499-I499)*((VLOOKUP(B499,'Set Up Employee Data'!A:O,5,FALSE)))</f>
        <v>#N/A</v>
      </c>
      <c r="Q499" s="46" t="str">
        <f>(M499-I499)*((VLOOKUP(B499,'Set Up Employee Data'!A:O,6,FALSE)))</f>
        <v>#N/A</v>
      </c>
      <c r="R499" s="46">
        <f>IFERROR(((VLOOKUP(B499,'Set Up Employee Data'!A:O,9,FALSE)))+((VLOOKUP(B499,'Set Up Employee Data'!A:O,10,FALSE)))+((VLOOKUP(B499,'Set Up Employee Data'!A:O,11,FALSE)))+((VLOOKUP(B499,'Set Up Employee Data'!A:O,12,FALSE))),0)</f>
        <v>0</v>
      </c>
      <c r="S499" s="46">
        <f>IFERROR(((VLOOKUP(B499,'Set Up Employee Data'!A:O,13,FALSE)))+((VLOOKUP(B499,'Set Up Employee Data'!A:O,14,FALSE)))+((VLOOKUP(B499,'Set Up Employee Data'!A:O,15,FALSE))),0)</f>
        <v>0</v>
      </c>
      <c r="T499" s="46" t="str">
        <f t="shared" si="5"/>
        <v>#N/A</v>
      </c>
      <c r="U499" s="69" t="str">
        <f t="shared" si="6"/>
        <v>#N/A</v>
      </c>
    </row>
    <row r="500" ht="14.25" hidden="1" customHeight="1">
      <c r="A500" s="32"/>
      <c r="B500" s="32"/>
      <c r="C500" s="33" t="str">
        <f>VLOOKUP(B500,'Set Up Employee Data'!A:O,2,FALSE)</f>
        <v>#N/A</v>
      </c>
      <c r="D500" s="33" t="str">
        <f t="shared" si="1"/>
        <v>#N/A</v>
      </c>
      <c r="E500" s="32"/>
      <c r="F500" s="32"/>
      <c r="G500" s="32"/>
      <c r="H500" s="33"/>
      <c r="I500" s="41"/>
      <c r="J500" s="68">
        <f>IFERROR(VLOOKUP(B500,'Set Up Employee Data'!A:O,3,FALSE)/(VLOOKUP(B500,'Set Up Employee Data'!A:O,4,FALSE)),0)</f>
        <v>0</v>
      </c>
      <c r="K500" s="46" t="str">
        <f t="shared" si="2"/>
        <v>#N/A</v>
      </c>
      <c r="L500" s="46" t="str">
        <f t="shared" si="3"/>
        <v>#N/A</v>
      </c>
      <c r="M500" s="46" t="str">
        <f t="shared" si="4"/>
        <v>#N/A</v>
      </c>
      <c r="N500" s="46" t="str">
        <f>(M500-I500)*((VLOOKUP(B500,'Set Up Employee Data'!A:O,7,FALSE)))</f>
        <v>#N/A</v>
      </c>
      <c r="O500" s="46" t="str">
        <f>(M500-I500)*((VLOOKUP(B500,'Set Up Employee Data'!A:O,8,FALSE)))</f>
        <v>#N/A</v>
      </c>
      <c r="P500" s="46" t="str">
        <f>(M500-I500)*((VLOOKUP(B500,'Set Up Employee Data'!A:O,5,FALSE)))</f>
        <v>#N/A</v>
      </c>
      <c r="Q500" s="46" t="str">
        <f>(M500-I500)*((VLOOKUP(B500,'Set Up Employee Data'!A:O,6,FALSE)))</f>
        <v>#N/A</v>
      </c>
      <c r="R500" s="46">
        <f>IFERROR(((VLOOKUP(B500,'Set Up Employee Data'!A:O,9,FALSE)))+((VLOOKUP(B500,'Set Up Employee Data'!A:O,10,FALSE)))+((VLOOKUP(B500,'Set Up Employee Data'!A:O,11,FALSE)))+((VLOOKUP(B500,'Set Up Employee Data'!A:O,12,FALSE))),0)</f>
        <v>0</v>
      </c>
      <c r="S500" s="46">
        <f>IFERROR(((VLOOKUP(B500,'Set Up Employee Data'!A:O,13,FALSE)))+((VLOOKUP(B500,'Set Up Employee Data'!A:O,14,FALSE)))+((VLOOKUP(B500,'Set Up Employee Data'!A:O,15,FALSE))),0)</f>
        <v>0</v>
      </c>
      <c r="T500" s="46" t="str">
        <f t="shared" si="5"/>
        <v>#N/A</v>
      </c>
      <c r="U500" s="69" t="str">
        <f t="shared" si="6"/>
        <v>#N/A</v>
      </c>
    </row>
    <row r="501" ht="14.25" hidden="1" customHeight="1">
      <c r="A501" s="32"/>
      <c r="B501" s="32"/>
      <c r="C501" s="33" t="str">
        <f>VLOOKUP(B501,'Set Up Employee Data'!A:O,2,FALSE)</f>
        <v>#N/A</v>
      </c>
      <c r="D501" s="33" t="str">
        <f t="shared" si="1"/>
        <v>#N/A</v>
      </c>
      <c r="E501" s="32"/>
      <c r="F501" s="32"/>
      <c r="G501" s="32"/>
      <c r="H501" s="33"/>
      <c r="I501" s="41"/>
      <c r="J501" s="68">
        <f>IFERROR(VLOOKUP(B501,'Set Up Employee Data'!A:O,3,FALSE)/(VLOOKUP(B501,'Set Up Employee Data'!A:O,4,FALSE)),0)</f>
        <v>0</v>
      </c>
      <c r="K501" s="46" t="str">
        <f t="shared" si="2"/>
        <v>#N/A</v>
      </c>
      <c r="L501" s="46" t="str">
        <f t="shared" si="3"/>
        <v>#N/A</v>
      </c>
      <c r="M501" s="46" t="str">
        <f t="shared" si="4"/>
        <v>#N/A</v>
      </c>
      <c r="N501" s="46" t="str">
        <f>(M501-I501)*((VLOOKUP(B501,'Set Up Employee Data'!A:O,7,FALSE)))</f>
        <v>#N/A</v>
      </c>
      <c r="O501" s="46" t="str">
        <f>(M501-I501)*((VLOOKUP(B501,'Set Up Employee Data'!A:O,8,FALSE)))</f>
        <v>#N/A</v>
      </c>
      <c r="P501" s="46" t="str">
        <f>(M501-I501)*((VLOOKUP(B501,'Set Up Employee Data'!A:O,5,FALSE)))</f>
        <v>#N/A</v>
      </c>
      <c r="Q501" s="46" t="str">
        <f>(M501-I501)*((VLOOKUP(B501,'Set Up Employee Data'!A:O,6,FALSE)))</f>
        <v>#N/A</v>
      </c>
      <c r="R501" s="46">
        <f>IFERROR(((VLOOKUP(B501,'Set Up Employee Data'!A:O,9,FALSE)))+((VLOOKUP(B501,'Set Up Employee Data'!A:O,10,FALSE)))+((VLOOKUP(B501,'Set Up Employee Data'!A:O,11,FALSE)))+((VLOOKUP(B501,'Set Up Employee Data'!A:O,12,FALSE))),0)</f>
        <v>0</v>
      </c>
      <c r="S501" s="46">
        <f>IFERROR(((VLOOKUP(B501,'Set Up Employee Data'!A:O,13,FALSE)))+((VLOOKUP(B501,'Set Up Employee Data'!A:O,14,FALSE)))+((VLOOKUP(B501,'Set Up Employee Data'!A:O,15,FALSE))),0)</f>
        <v>0</v>
      </c>
      <c r="T501" s="46" t="str">
        <f t="shared" si="5"/>
        <v>#N/A</v>
      </c>
      <c r="U501" s="69" t="str">
        <f t="shared" si="6"/>
        <v>#N/A</v>
      </c>
    </row>
    <row r="502" ht="14.25" hidden="1" customHeight="1">
      <c r="A502" s="32"/>
      <c r="B502" s="32"/>
      <c r="C502" s="33" t="str">
        <f>VLOOKUP(B502,'Set Up Employee Data'!A:O,2,FALSE)</f>
        <v>#N/A</v>
      </c>
      <c r="D502" s="33" t="str">
        <f t="shared" si="1"/>
        <v>#N/A</v>
      </c>
      <c r="E502" s="32"/>
      <c r="F502" s="32"/>
      <c r="G502" s="32"/>
      <c r="H502" s="33"/>
      <c r="I502" s="41"/>
      <c r="J502" s="68">
        <f>IFERROR(VLOOKUP(B502,'Set Up Employee Data'!A:O,3,FALSE)/(VLOOKUP(B502,'Set Up Employee Data'!A:O,4,FALSE)),0)</f>
        <v>0</v>
      </c>
      <c r="K502" s="46" t="str">
        <f t="shared" si="2"/>
        <v>#N/A</v>
      </c>
      <c r="L502" s="46" t="str">
        <f t="shared" si="3"/>
        <v>#N/A</v>
      </c>
      <c r="M502" s="46" t="str">
        <f t="shared" si="4"/>
        <v>#N/A</v>
      </c>
      <c r="N502" s="46" t="str">
        <f>(M502-I502)*((VLOOKUP(B502,'Set Up Employee Data'!A:O,7,FALSE)))</f>
        <v>#N/A</v>
      </c>
      <c r="O502" s="46" t="str">
        <f>(M502-I502)*((VLOOKUP(B502,'Set Up Employee Data'!A:O,8,FALSE)))</f>
        <v>#N/A</v>
      </c>
      <c r="P502" s="46" t="str">
        <f>(M502-I502)*((VLOOKUP(B502,'Set Up Employee Data'!A:O,5,FALSE)))</f>
        <v>#N/A</v>
      </c>
      <c r="Q502" s="46" t="str">
        <f>(M502-I502)*((VLOOKUP(B502,'Set Up Employee Data'!A:O,6,FALSE)))</f>
        <v>#N/A</v>
      </c>
      <c r="R502" s="46">
        <f>IFERROR(((VLOOKUP(B502,'Set Up Employee Data'!A:O,9,FALSE)))+((VLOOKUP(B502,'Set Up Employee Data'!A:O,10,FALSE)))+((VLOOKUP(B502,'Set Up Employee Data'!A:O,11,FALSE)))+((VLOOKUP(B502,'Set Up Employee Data'!A:O,12,FALSE))),0)</f>
        <v>0</v>
      </c>
      <c r="S502" s="46">
        <f>IFERROR(((VLOOKUP(B502,'Set Up Employee Data'!A:O,13,FALSE)))+((VLOOKUP(B502,'Set Up Employee Data'!A:O,14,FALSE)))+((VLOOKUP(B502,'Set Up Employee Data'!A:O,15,FALSE))),0)</f>
        <v>0</v>
      </c>
      <c r="T502" s="46" t="str">
        <f t="shared" si="5"/>
        <v>#N/A</v>
      </c>
      <c r="U502" s="69" t="str">
        <f t="shared" si="6"/>
        <v>#N/A</v>
      </c>
    </row>
    <row r="503" ht="14.25" hidden="1" customHeight="1">
      <c r="A503" s="32"/>
      <c r="B503" s="32"/>
      <c r="C503" s="33" t="str">
        <f>VLOOKUP(B503,'Set Up Employee Data'!A:O,2,FALSE)</f>
        <v>#N/A</v>
      </c>
      <c r="D503" s="33" t="str">
        <f t="shared" si="1"/>
        <v>#N/A</v>
      </c>
      <c r="E503" s="32"/>
      <c r="F503" s="32"/>
      <c r="G503" s="32"/>
      <c r="H503" s="33"/>
      <c r="I503" s="41"/>
      <c r="J503" s="68">
        <f>IFERROR(VLOOKUP(B503,'Set Up Employee Data'!A:O,3,FALSE)/(VLOOKUP(B503,'Set Up Employee Data'!A:O,4,FALSE)),0)</f>
        <v>0</v>
      </c>
      <c r="K503" s="46" t="str">
        <f t="shared" si="2"/>
        <v>#N/A</v>
      </c>
      <c r="L503" s="46" t="str">
        <f t="shared" si="3"/>
        <v>#N/A</v>
      </c>
      <c r="M503" s="46" t="str">
        <f t="shared" si="4"/>
        <v>#N/A</v>
      </c>
      <c r="N503" s="46" t="str">
        <f>(M503-I503)*((VLOOKUP(B503,'Set Up Employee Data'!A:O,7,FALSE)))</f>
        <v>#N/A</v>
      </c>
      <c r="O503" s="46" t="str">
        <f>(M503-I503)*((VLOOKUP(B503,'Set Up Employee Data'!A:O,8,FALSE)))</f>
        <v>#N/A</v>
      </c>
      <c r="P503" s="46" t="str">
        <f>(M503-I503)*((VLOOKUP(B503,'Set Up Employee Data'!A:O,5,FALSE)))</f>
        <v>#N/A</v>
      </c>
      <c r="Q503" s="46" t="str">
        <f>(M503-I503)*((VLOOKUP(B503,'Set Up Employee Data'!A:O,6,FALSE)))</f>
        <v>#N/A</v>
      </c>
      <c r="R503" s="46">
        <f>IFERROR(((VLOOKUP(B503,'Set Up Employee Data'!A:O,9,FALSE)))+((VLOOKUP(B503,'Set Up Employee Data'!A:O,10,FALSE)))+((VLOOKUP(B503,'Set Up Employee Data'!A:O,11,FALSE)))+((VLOOKUP(B503,'Set Up Employee Data'!A:O,12,FALSE))),0)</f>
        <v>0</v>
      </c>
      <c r="S503" s="46">
        <f>IFERROR(((VLOOKUP(B503,'Set Up Employee Data'!A:O,13,FALSE)))+((VLOOKUP(B503,'Set Up Employee Data'!A:O,14,FALSE)))+((VLOOKUP(B503,'Set Up Employee Data'!A:O,15,FALSE))),0)</f>
        <v>0</v>
      </c>
      <c r="T503" s="46" t="str">
        <f t="shared" si="5"/>
        <v>#N/A</v>
      </c>
      <c r="U503" s="69" t="str">
        <f t="shared" si="6"/>
        <v>#N/A</v>
      </c>
    </row>
    <row r="504" ht="14.25" hidden="1" customHeight="1">
      <c r="A504" s="32"/>
      <c r="B504" s="32"/>
      <c r="C504" s="33" t="str">
        <f>VLOOKUP(B504,'Set Up Employee Data'!A:O,2,FALSE)</f>
        <v>#N/A</v>
      </c>
      <c r="D504" s="33" t="str">
        <f t="shared" si="1"/>
        <v>#N/A</v>
      </c>
      <c r="E504" s="32"/>
      <c r="F504" s="32"/>
      <c r="G504" s="32"/>
      <c r="H504" s="33"/>
      <c r="I504" s="41"/>
      <c r="J504" s="68">
        <f>IFERROR(VLOOKUP(B504,'Set Up Employee Data'!A:O,3,FALSE)/(VLOOKUP(B504,'Set Up Employee Data'!A:O,4,FALSE)),0)</f>
        <v>0</v>
      </c>
      <c r="K504" s="46" t="str">
        <f t="shared" si="2"/>
        <v>#N/A</v>
      </c>
      <c r="L504" s="46" t="str">
        <f t="shared" si="3"/>
        <v>#N/A</v>
      </c>
      <c r="M504" s="46" t="str">
        <f t="shared" si="4"/>
        <v>#N/A</v>
      </c>
      <c r="N504" s="46" t="str">
        <f>(M504-I504)*((VLOOKUP(B504,'Set Up Employee Data'!A:O,7,FALSE)))</f>
        <v>#N/A</v>
      </c>
      <c r="O504" s="46" t="str">
        <f>(M504-I504)*((VLOOKUP(B504,'Set Up Employee Data'!A:O,8,FALSE)))</f>
        <v>#N/A</v>
      </c>
      <c r="P504" s="46" t="str">
        <f>(M504-I504)*((VLOOKUP(B504,'Set Up Employee Data'!A:O,5,FALSE)))</f>
        <v>#N/A</v>
      </c>
      <c r="Q504" s="46" t="str">
        <f>(M504-I504)*((VLOOKUP(B504,'Set Up Employee Data'!A:O,6,FALSE)))</f>
        <v>#N/A</v>
      </c>
      <c r="R504" s="46">
        <f>IFERROR(((VLOOKUP(B504,'Set Up Employee Data'!A:O,9,FALSE)))+((VLOOKUP(B504,'Set Up Employee Data'!A:O,10,FALSE)))+((VLOOKUP(B504,'Set Up Employee Data'!A:O,11,FALSE)))+((VLOOKUP(B504,'Set Up Employee Data'!A:O,12,FALSE))),0)</f>
        <v>0</v>
      </c>
      <c r="S504" s="46">
        <f>IFERROR(((VLOOKUP(B504,'Set Up Employee Data'!A:O,13,FALSE)))+((VLOOKUP(B504,'Set Up Employee Data'!A:O,14,FALSE)))+((VLOOKUP(B504,'Set Up Employee Data'!A:O,15,FALSE))),0)</f>
        <v>0</v>
      </c>
      <c r="T504" s="46" t="str">
        <f t="shared" si="5"/>
        <v>#N/A</v>
      </c>
      <c r="U504" s="69" t="str">
        <f t="shared" si="6"/>
        <v>#N/A</v>
      </c>
    </row>
    <row r="505" ht="14.25" hidden="1" customHeight="1">
      <c r="A505" s="32"/>
      <c r="B505" s="32"/>
      <c r="C505" s="33" t="str">
        <f>VLOOKUP(B505,'Set Up Employee Data'!A:O,2,FALSE)</f>
        <v>#N/A</v>
      </c>
      <c r="D505" s="33" t="str">
        <f t="shared" si="1"/>
        <v>#N/A</v>
      </c>
      <c r="E505" s="32"/>
      <c r="F505" s="32"/>
      <c r="G505" s="32"/>
      <c r="H505" s="33"/>
      <c r="I505" s="41"/>
      <c r="J505" s="68">
        <f>IFERROR(VLOOKUP(B505,'Set Up Employee Data'!A:O,3,FALSE)/(VLOOKUP(B505,'Set Up Employee Data'!A:O,4,FALSE)),0)</f>
        <v>0</v>
      </c>
      <c r="K505" s="46" t="str">
        <f t="shared" si="2"/>
        <v>#N/A</v>
      </c>
      <c r="L505" s="46" t="str">
        <f t="shared" si="3"/>
        <v>#N/A</v>
      </c>
      <c r="M505" s="46" t="str">
        <f t="shared" si="4"/>
        <v>#N/A</v>
      </c>
      <c r="N505" s="46" t="str">
        <f>(M505-I505)*((VLOOKUP(B505,'Set Up Employee Data'!A:O,7,FALSE)))</f>
        <v>#N/A</v>
      </c>
      <c r="O505" s="46" t="str">
        <f>(M505-I505)*((VLOOKUP(B505,'Set Up Employee Data'!A:O,8,FALSE)))</f>
        <v>#N/A</v>
      </c>
      <c r="P505" s="46" t="str">
        <f>(M505-I505)*((VLOOKUP(B505,'Set Up Employee Data'!A:O,5,FALSE)))</f>
        <v>#N/A</v>
      </c>
      <c r="Q505" s="46" t="str">
        <f>(M505-I505)*((VLOOKUP(B505,'Set Up Employee Data'!A:O,6,FALSE)))</f>
        <v>#N/A</v>
      </c>
      <c r="R505" s="46">
        <f>IFERROR(((VLOOKUP(B505,'Set Up Employee Data'!A:O,9,FALSE)))+((VLOOKUP(B505,'Set Up Employee Data'!A:O,10,FALSE)))+((VLOOKUP(B505,'Set Up Employee Data'!A:O,11,FALSE)))+((VLOOKUP(B505,'Set Up Employee Data'!A:O,12,FALSE))),0)</f>
        <v>0</v>
      </c>
      <c r="S505" s="46">
        <f>IFERROR(((VLOOKUP(B505,'Set Up Employee Data'!A:O,13,FALSE)))+((VLOOKUP(B505,'Set Up Employee Data'!A:O,14,FALSE)))+((VLOOKUP(B505,'Set Up Employee Data'!A:O,15,FALSE))),0)</f>
        <v>0</v>
      </c>
      <c r="T505" s="46" t="str">
        <f t="shared" si="5"/>
        <v>#N/A</v>
      </c>
      <c r="U505" s="69" t="str">
        <f t="shared" si="6"/>
        <v>#N/A</v>
      </c>
    </row>
    <row r="506" ht="14.25" hidden="1" customHeight="1">
      <c r="A506" s="32"/>
      <c r="B506" s="32"/>
      <c r="C506" s="33" t="str">
        <f>VLOOKUP(B506,'Set Up Employee Data'!A:O,2,FALSE)</f>
        <v>#N/A</v>
      </c>
      <c r="D506" s="33" t="str">
        <f t="shared" si="1"/>
        <v>#N/A</v>
      </c>
      <c r="E506" s="32"/>
      <c r="F506" s="32"/>
      <c r="G506" s="32"/>
      <c r="H506" s="33"/>
      <c r="I506" s="41"/>
      <c r="J506" s="68">
        <f>IFERROR(VLOOKUP(B506,'Set Up Employee Data'!A:O,3,FALSE)/(VLOOKUP(B506,'Set Up Employee Data'!A:O,4,FALSE)),0)</f>
        <v>0</v>
      </c>
      <c r="K506" s="46" t="str">
        <f t="shared" si="2"/>
        <v>#N/A</v>
      </c>
      <c r="L506" s="46" t="str">
        <f t="shared" si="3"/>
        <v>#N/A</v>
      </c>
      <c r="M506" s="46" t="str">
        <f t="shared" si="4"/>
        <v>#N/A</v>
      </c>
      <c r="N506" s="46" t="str">
        <f>(M506-I506)*((VLOOKUP(B506,'Set Up Employee Data'!A:O,7,FALSE)))</f>
        <v>#N/A</v>
      </c>
      <c r="O506" s="46" t="str">
        <f>(M506-I506)*((VLOOKUP(B506,'Set Up Employee Data'!A:O,8,FALSE)))</f>
        <v>#N/A</v>
      </c>
      <c r="P506" s="46" t="str">
        <f>(M506-I506)*((VLOOKUP(B506,'Set Up Employee Data'!A:O,5,FALSE)))</f>
        <v>#N/A</v>
      </c>
      <c r="Q506" s="46" t="str">
        <f>(M506-I506)*((VLOOKUP(B506,'Set Up Employee Data'!A:O,6,FALSE)))</f>
        <v>#N/A</v>
      </c>
      <c r="R506" s="46">
        <f>IFERROR(((VLOOKUP(B506,'Set Up Employee Data'!A:O,9,FALSE)))+((VLOOKUP(B506,'Set Up Employee Data'!A:O,10,FALSE)))+((VLOOKUP(B506,'Set Up Employee Data'!A:O,11,FALSE)))+((VLOOKUP(B506,'Set Up Employee Data'!A:O,12,FALSE))),0)</f>
        <v>0</v>
      </c>
      <c r="S506" s="46">
        <f>IFERROR(((VLOOKUP(B506,'Set Up Employee Data'!A:O,13,FALSE)))+((VLOOKUP(B506,'Set Up Employee Data'!A:O,14,FALSE)))+((VLOOKUP(B506,'Set Up Employee Data'!A:O,15,FALSE))),0)</f>
        <v>0</v>
      </c>
      <c r="T506" s="46" t="str">
        <f t="shared" si="5"/>
        <v>#N/A</v>
      </c>
      <c r="U506" s="69" t="str">
        <f t="shared" si="6"/>
        <v>#N/A</v>
      </c>
    </row>
    <row r="507" ht="14.25" hidden="1" customHeight="1">
      <c r="A507" s="32"/>
      <c r="B507" s="32"/>
      <c r="C507" s="33" t="str">
        <f>VLOOKUP(B507,'Set Up Employee Data'!A:O,2,FALSE)</f>
        <v>#N/A</v>
      </c>
      <c r="D507" s="33" t="str">
        <f t="shared" si="1"/>
        <v>#N/A</v>
      </c>
      <c r="E507" s="32"/>
      <c r="F507" s="32"/>
      <c r="G507" s="32"/>
      <c r="H507" s="33"/>
      <c r="I507" s="41"/>
      <c r="J507" s="68">
        <f>IFERROR(VLOOKUP(B507,'Set Up Employee Data'!A:O,3,FALSE)/(VLOOKUP(B507,'Set Up Employee Data'!A:O,4,FALSE)),0)</f>
        <v>0</v>
      </c>
      <c r="K507" s="46" t="str">
        <f t="shared" si="2"/>
        <v>#N/A</v>
      </c>
      <c r="L507" s="46" t="str">
        <f t="shared" si="3"/>
        <v>#N/A</v>
      </c>
      <c r="M507" s="46" t="str">
        <f t="shared" si="4"/>
        <v>#N/A</v>
      </c>
      <c r="N507" s="46" t="str">
        <f>(M507-I507)*((VLOOKUP(B507,'Set Up Employee Data'!A:O,7,FALSE)))</f>
        <v>#N/A</v>
      </c>
      <c r="O507" s="46" t="str">
        <f>(M507-I507)*((VLOOKUP(B507,'Set Up Employee Data'!A:O,8,FALSE)))</f>
        <v>#N/A</v>
      </c>
      <c r="P507" s="46" t="str">
        <f>(M507-I507)*((VLOOKUP(B507,'Set Up Employee Data'!A:O,5,FALSE)))</f>
        <v>#N/A</v>
      </c>
      <c r="Q507" s="46" t="str">
        <f>(M507-I507)*((VLOOKUP(B507,'Set Up Employee Data'!A:O,6,FALSE)))</f>
        <v>#N/A</v>
      </c>
      <c r="R507" s="46">
        <f>IFERROR(((VLOOKUP(B507,'Set Up Employee Data'!A:O,9,FALSE)))+((VLOOKUP(B507,'Set Up Employee Data'!A:O,10,FALSE)))+((VLOOKUP(B507,'Set Up Employee Data'!A:O,11,FALSE)))+((VLOOKUP(B507,'Set Up Employee Data'!A:O,12,FALSE))),0)</f>
        <v>0</v>
      </c>
      <c r="S507" s="46">
        <f>IFERROR(((VLOOKUP(B507,'Set Up Employee Data'!A:O,13,FALSE)))+((VLOOKUP(B507,'Set Up Employee Data'!A:O,14,FALSE)))+((VLOOKUP(B507,'Set Up Employee Data'!A:O,15,FALSE))),0)</f>
        <v>0</v>
      </c>
      <c r="T507" s="46" t="str">
        <f t="shared" si="5"/>
        <v>#N/A</v>
      </c>
      <c r="U507" s="69" t="str">
        <f t="shared" si="6"/>
        <v>#N/A</v>
      </c>
    </row>
    <row r="508" ht="14.25" hidden="1" customHeight="1">
      <c r="A508" s="32"/>
      <c r="B508" s="32"/>
      <c r="C508" s="33" t="str">
        <f>VLOOKUP(B508,'Set Up Employee Data'!A:O,2,FALSE)</f>
        <v>#N/A</v>
      </c>
      <c r="D508" s="33" t="str">
        <f t="shared" si="1"/>
        <v>#N/A</v>
      </c>
      <c r="E508" s="32"/>
      <c r="F508" s="32"/>
      <c r="G508" s="32"/>
      <c r="H508" s="33"/>
      <c r="I508" s="41"/>
      <c r="J508" s="68">
        <f>IFERROR(VLOOKUP(B508,'Set Up Employee Data'!A:O,3,FALSE)/(VLOOKUP(B508,'Set Up Employee Data'!A:O,4,FALSE)),0)</f>
        <v>0</v>
      </c>
      <c r="K508" s="46" t="str">
        <f t="shared" si="2"/>
        <v>#N/A</v>
      </c>
      <c r="L508" s="46" t="str">
        <f t="shared" si="3"/>
        <v>#N/A</v>
      </c>
      <c r="M508" s="46" t="str">
        <f t="shared" si="4"/>
        <v>#N/A</v>
      </c>
      <c r="N508" s="46" t="str">
        <f>(M508-I508)*((VLOOKUP(B508,'Set Up Employee Data'!A:O,7,FALSE)))</f>
        <v>#N/A</v>
      </c>
      <c r="O508" s="46" t="str">
        <f>(M508-I508)*((VLOOKUP(B508,'Set Up Employee Data'!A:O,8,FALSE)))</f>
        <v>#N/A</v>
      </c>
      <c r="P508" s="46" t="str">
        <f>(M508-I508)*((VLOOKUP(B508,'Set Up Employee Data'!A:O,5,FALSE)))</f>
        <v>#N/A</v>
      </c>
      <c r="Q508" s="46" t="str">
        <f>(M508-I508)*((VLOOKUP(B508,'Set Up Employee Data'!A:O,6,FALSE)))</f>
        <v>#N/A</v>
      </c>
      <c r="R508" s="46">
        <f>IFERROR(((VLOOKUP(B508,'Set Up Employee Data'!A:O,9,FALSE)))+((VLOOKUP(B508,'Set Up Employee Data'!A:O,10,FALSE)))+((VLOOKUP(B508,'Set Up Employee Data'!A:O,11,FALSE)))+((VLOOKUP(B508,'Set Up Employee Data'!A:O,12,FALSE))),0)</f>
        <v>0</v>
      </c>
      <c r="S508" s="46">
        <f>IFERROR(((VLOOKUP(B508,'Set Up Employee Data'!A:O,13,FALSE)))+((VLOOKUP(B508,'Set Up Employee Data'!A:O,14,FALSE)))+((VLOOKUP(B508,'Set Up Employee Data'!A:O,15,FALSE))),0)</f>
        <v>0</v>
      </c>
      <c r="T508" s="46" t="str">
        <f t="shared" si="5"/>
        <v>#N/A</v>
      </c>
      <c r="U508" s="69" t="str">
        <f t="shared" si="6"/>
        <v>#N/A</v>
      </c>
    </row>
    <row r="509" ht="14.25" hidden="1" customHeight="1">
      <c r="A509" s="32"/>
      <c r="B509" s="32"/>
      <c r="C509" s="33" t="str">
        <f>VLOOKUP(B509,'Set Up Employee Data'!A:O,2,FALSE)</f>
        <v>#N/A</v>
      </c>
      <c r="D509" s="33" t="str">
        <f t="shared" si="1"/>
        <v>#N/A</v>
      </c>
      <c r="E509" s="32"/>
      <c r="F509" s="32"/>
      <c r="G509" s="32"/>
      <c r="H509" s="33"/>
      <c r="I509" s="41"/>
      <c r="J509" s="68">
        <f>IFERROR(VLOOKUP(B509,'Set Up Employee Data'!A:O,3,FALSE)/(VLOOKUP(B509,'Set Up Employee Data'!A:O,4,FALSE)),0)</f>
        <v>0</v>
      </c>
      <c r="K509" s="46" t="str">
        <f t="shared" si="2"/>
        <v>#N/A</v>
      </c>
      <c r="L509" s="46" t="str">
        <f t="shared" si="3"/>
        <v>#N/A</v>
      </c>
      <c r="M509" s="46" t="str">
        <f t="shared" si="4"/>
        <v>#N/A</v>
      </c>
      <c r="N509" s="46" t="str">
        <f>(M509-I509)*((VLOOKUP(B509,'Set Up Employee Data'!A:O,7,FALSE)))</f>
        <v>#N/A</v>
      </c>
      <c r="O509" s="46" t="str">
        <f>(M509-I509)*((VLOOKUP(B509,'Set Up Employee Data'!A:O,8,FALSE)))</f>
        <v>#N/A</v>
      </c>
      <c r="P509" s="46" t="str">
        <f>(M509-I509)*((VLOOKUP(B509,'Set Up Employee Data'!A:O,5,FALSE)))</f>
        <v>#N/A</v>
      </c>
      <c r="Q509" s="46" t="str">
        <f>(M509-I509)*((VLOOKUP(B509,'Set Up Employee Data'!A:O,6,FALSE)))</f>
        <v>#N/A</v>
      </c>
      <c r="R509" s="46">
        <f>IFERROR(((VLOOKUP(B509,'Set Up Employee Data'!A:O,9,FALSE)))+((VLOOKUP(B509,'Set Up Employee Data'!A:O,10,FALSE)))+((VLOOKUP(B509,'Set Up Employee Data'!A:O,11,FALSE)))+((VLOOKUP(B509,'Set Up Employee Data'!A:O,12,FALSE))),0)</f>
        <v>0</v>
      </c>
      <c r="S509" s="46">
        <f>IFERROR(((VLOOKUP(B509,'Set Up Employee Data'!A:O,13,FALSE)))+((VLOOKUP(B509,'Set Up Employee Data'!A:O,14,FALSE)))+((VLOOKUP(B509,'Set Up Employee Data'!A:O,15,FALSE))),0)</f>
        <v>0</v>
      </c>
      <c r="T509" s="46" t="str">
        <f t="shared" si="5"/>
        <v>#N/A</v>
      </c>
      <c r="U509" s="69" t="str">
        <f t="shared" si="6"/>
        <v>#N/A</v>
      </c>
    </row>
    <row r="510" ht="14.25" hidden="1" customHeight="1">
      <c r="A510" s="32"/>
      <c r="B510" s="32"/>
      <c r="C510" s="33" t="str">
        <f>VLOOKUP(B510,'Set Up Employee Data'!A:O,2,FALSE)</f>
        <v>#N/A</v>
      </c>
      <c r="D510" s="33" t="str">
        <f t="shared" si="1"/>
        <v>#N/A</v>
      </c>
      <c r="E510" s="32"/>
      <c r="F510" s="32"/>
      <c r="G510" s="32"/>
      <c r="H510" s="33"/>
      <c r="I510" s="41"/>
      <c r="J510" s="68">
        <f>IFERROR(VLOOKUP(B510,'Set Up Employee Data'!A:O,3,FALSE)/(VLOOKUP(B510,'Set Up Employee Data'!A:O,4,FALSE)),0)</f>
        <v>0</v>
      </c>
      <c r="K510" s="46" t="str">
        <f t="shared" si="2"/>
        <v>#N/A</v>
      </c>
      <c r="L510" s="46" t="str">
        <f t="shared" si="3"/>
        <v>#N/A</v>
      </c>
      <c r="M510" s="46" t="str">
        <f t="shared" si="4"/>
        <v>#N/A</v>
      </c>
      <c r="N510" s="46" t="str">
        <f>(M510-I510)*((VLOOKUP(B510,'Set Up Employee Data'!A:O,7,FALSE)))</f>
        <v>#N/A</v>
      </c>
      <c r="O510" s="46" t="str">
        <f>(M510-I510)*((VLOOKUP(B510,'Set Up Employee Data'!A:O,8,FALSE)))</f>
        <v>#N/A</v>
      </c>
      <c r="P510" s="46" t="str">
        <f>(M510-I510)*((VLOOKUP(B510,'Set Up Employee Data'!A:O,5,FALSE)))</f>
        <v>#N/A</v>
      </c>
      <c r="Q510" s="46" t="str">
        <f>(M510-I510)*((VLOOKUP(B510,'Set Up Employee Data'!A:O,6,FALSE)))</f>
        <v>#N/A</v>
      </c>
      <c r="R510" s="46">
        <f>IFERROR(((VLOOKUP(B510,'Set Up Employee Data'!A:O,9,FALSE)))+((VLOOKUP(B510,'Set Up Employee Data'!A:O,10,FALSE)))+((VLOOKUP(B510,'Set Up Employee Data'!A:O,11,FALSE)))+((VLOOKUP(B510,'Set Up Employee Data'!A:O,12,FALSE))),0)</f>
        <v>0</v>
      </c>
      <c r="S510" s="46">
        <f>IFERROR(((VLOOKUP(B510,'Set Up Employee Data'!A:O,13,FALSE)))+((VLOOKUP(B510,'Set Up Employee Data'!A:O,14,FALSE)))+((VLOOKUP(B510,'Set Up Employee Data'!A:O,15,FALSE))),0)</f>
        <v>0</v>
      </c>
      <c r="T510" s="46" t="str">
        <f t="shared" si="5"/>
        <v>#N/A</v>
      </c>
      <c r="U510" s="69" t="str">
        <f t="shared" si="6"/>
        <v>#N/A</v>
      </c>
    </row>
    <row r="511" ht="14.25" hidden="1" customHeight="1">
      <c r="A511" s="32"/>
      <c r="B511" s="32"/>
      <c r="C511" s="33" t="str">
        <f>VLOOKUP(B511,'Set Up Employee Data'!A:O,2,FALSE)</f>
        <v>#N/A</v>
      </c>
      <c r="D511" s="33" t="str">
        <f t="shared" si="1"/>
        <v>#N/A</v>
      </c>
      <c r="E511" s="32"/>
      <c r="F511" s="32"/>
      <c r="G511" s="32"/>
      <c r="H511" s="33"/>
      <c r="I511" s="41"/>
      <c r="J511" s="68">
        <f>IFERROR(VLOOKUP(B511,'Set Up Employee Data'!A:O,3,FALSE)/(VLOOKUP(B511,'Set Up Employee Data'!A:O,4,FALSE)),0)</f>
        <v>0</v>
      </c>
      <c r="K511" s="46" t="str">
        <f t="shared" si="2"/>
        <v>#N/A</v>
      </c>
      <c r="L511" s="46" t="str">
        <f t="shared" si="3"/>
        <v>#N/A</v>
      </c>
      <c r="M511" s="46" t="str">
        <f t="shared" si="4"/>
        <v>#N/A</v>
      </c>
      <c r="N511" s="46" t="str">
        <f>(M511-I511)*((VLOOKUP(B511,'Set Up Employee Data'!A:O,7,FALSE)))</f>
        <v>#N/A</v>
      </c>
      <c r="O511" s="46" t="str">
        <f>(M511-I511)*((VLOOKUP(B511,'Set Up Employee Data'!A:O,8,FALSE)))</f>
        <v>#N/A</v>
      </c>
      <c r="P511" s="46" t="str">
        <f>(M511-I511)*((VLOOKUP(B511,'Set Up Employee Data'!A:O,5,FALSE)))</f>
        <v>#N/A</v>
      </c>
      <c r="Q511" s="46" t="str">
        <f>(M511-I511)*((VLOOKUP(B511,'Set Up Employee Data'!A:O,6,FALSE)))</f>
        <v>#N/A</v>
      </c>
      <c r="R511" s="46">
        <f>IFERROR(((VLOOKUP(B511,'Set Up Employee Data'!A:O,9,FALSE)))+((VLOOKUP(B511,'Set Up Employee Data'!A:O,10,FALSE)))+((VLOOKUP(B511,'Set Up Employee Data'!A:O,11,FALSE)))+((VLOOKUP(B511,'Set Up Employee Data'!A:O,12,FALSE))),0)</f>
        <v>0</v>
      </c>
      <c r="S511" s="46">
        <f>IFERROR(((VLOOKUP(B511,'Set Up Employee Data'!A:O,13,FALSE)))+((VLOOKUP(B511,'Set Up Employee Data'!A:O,14,FALSE)))+((VLOOKUP(B511,'Set Up Employee Data'!A:O,15,FALSE))),0)</f>
        <v>0</v>
      </c>
      <c r="T511" s="46" t="str">
        <f t="shared" si="5"/>
        <v>#N/A</v>
      </c>
      <c r="U511" s="69" t="str">
        <f t="shared" si="6"/>
        <v>#N/A</v>
      </c>
    </row>
    <row r="512" ht="14.25" hidden="1" customHeight="1">
      <c r="A512" s="32"/>
      <c r="B512" s="32"/>
      <c r="C512" s="33" t="str">
        <f>VLOOKUP(B512,'Set Up Employee Data'!A:O,2,FALSE)</f>
        <v>#N/A</v>
      </c>
      <c r="D512" s="33" t="str">
        <f t="shared" si="1"/>
        <v>#N/A</v>
      </c>
      <c r="E512" s="32"/>
      <c r="F512" s="32"/>
      <c r="G512" s="32"/>
      <c r="H512" s="33"/>
      <c r="I512" s="41"/>
      <c r="J512" s="68">
        <f>IFERROR(VLOOKUP(B512,'Set Up Employee Data'!A:O,3,FALSE)/(VLOOKUP(B512,'Set Up Employee Data'!A:O,4,FALSE)),0)</f>
        <v>0</v>
      </c>
      <c r="K512" s="46" t="str">
        <f t="shared" si="2"/>
        <v>#N/A</v>
      </c>
      <c r="L512" s="46" t="str">
        <f t="shared" si="3"/>
        <v>#N/A</v>
      </c>
      <c r="M512" s="46" t="str">
        <f t="shared" si="4"/>
        <v>#N/A</v>
      </c>
      <c r="N512" s="46" t="str">
        <f>(M512-I512)*((VLOOKUP(B512,'Set Up Employee Data'!A:O,7,FALSE)))</f>
        <v>#N/A</v>
      </c>
      <c r="O512" s="46" t="str">
        <f>(M512-I512)*((VLOOKUP(B512,'Set Up Employee Data'!A:O,8,FALSE)))</f>
        <v>#N/A</v>
      </c>
      <c r="P512" s="46" t="str">
        <f>(M512-I512)*((VLOOKUP(B512,'Set Up Employee Data'!A:O,5,FALSE)))</f>
        <v>#N/A</v>
      </c>
      <c r="Q512" s="46" t="str">
        <f>(M512-I512)*((VLOOKUP(B512,'Set Up Employee Data'!A:O,6,FALSE)))</f>
        <v>#N/A</v>
      </c>
      <c r="R512" s="46">
        <f>IFERROR(((VLOOKUP(B512,'Set Up Employee Data'!A:O,9,FALSE)))+((VLOOKUP(B512,'Set Up Employee Data'!A:O,10,FALSE)))+((VLOOKUP(B512,'Set Up Employee Data'!A:O,11,FALSE)))+((VLOOKUP(B512,'Set Up Employee Data'!A:O,12,FALSE))),0)</f>
        <v>0</v>
      </c>
      <c r="S512" s="46">
        <f>IFERROR(((VLOOKUP(B512,'Set Up Employee Data'!A:O,13,FALSE)))+((VLOOKUP(B512,'Set Up Employee Data'!A:O,14,FALSE)))+((VLOOKUP(B512,'Set Up Employee Data'!A:O,15,FALSE))),0)</f>
        <v>0</v>
      </c>
      <c r="T512" s="46" t="str">
        <f t="shared" si="5"/>
        <v>#N/A</v>
      </c>
      <c r="U512" s="69" t="str">
        <f t="shared" si="6"/>
        <v>#N/A</v>
      </c>
    </row>
    <row r="513" ht="14.25" hidden="1" customHeight="1">
      <c r="A513" s="32"/>
      <c r="B513" s="32"/>
      <c r="C513" s="33" t="str">
        <f>VLOOKUP(B513,'Set Up Employee Data'!A:O,2,FALSE)</f>
        <v>#N/A</v>
      </c>
      <c r="D513" s="33" t="str">
        <f t="shared" si="1"/>
        <v>#N/A</v>
      </c>
      <c r="E513" s="32"/>
      <c r="F513" s="32"/>
      <c r="G513" s="32"/>
      <c r="H513" s="33"/>
      <c r="I513" s="41"/>
      <c r="J513" s="68">
        <f>IFERROR(VLOOKUP(B513,'Set Up Employee Data'!A:O,3,FALSE)/(VLOOKUP(B513,'Set Up Employee Data'!A:O,4,FALSE)),0)</f>
        <v>0</v>
      </c>
      <c r="K513" s="46" t="str">
        <f t="shared" si="2"/>
        <v>#N/A</v>
      </c>
      <c r="L513" s="46" t="str">
        <f t="shared" si="3"/>
        <v>#N/A</v>
      </c>
      <c r="M513" s="46" t="str">
        <f t="shared" si="4"/>
        <v>#N/A</v>
      </c>
      <c r="N513" s="46" t="str">
        <f>(M513-I513)*((VLOOKUP(B513,'Set Up Employee Data'!A:O,7,FALSE)))</f>
        <v>#N/A</v>
      </c>
      <c r="O513" s="46" t="str">
        <f>(M513-I513)*((VLOOKUP(B513,'Set Up Employee Data'!A:O,8,FALSE)))</f>
        <v>#N/A</v>
      </c>
      <c r="P513" s="46" t="str">
        <f>(M513-I513)*((VLOOKUP(B513,'Set Up Employee Data'!A:O,5,FALSE)))</f>
        <v>#N/A</v>
      </c>
      <c r="Q513" s="46" t="str">
        <f>(M513-I513)*((VLOOKUP(B513,'Set Up Employee Data'!A:O,6,FALSE)))</f>
        <v>#N/A</v>
      </c>
      <c r="R513" s="46">
        <f>IFERROR(((VLOOKUP(B513,'Set Up Employee Data'!A:O,9,FALSE)))+((VLOOKUP(B513,'Set Up Employee Data'!A:O,10,FALSE)))+((VLOOKUP(B513,'Set Up Employee Data'!A:O,11,FALSE)))+((VLOOKUP(B513,'Set Up Employee Data'!A:O,12,FALSE))),0)</f>
        <v>0</v>
      </c>
      <c r="S513" s="46">
        <f>IFERROR(((VLOOKUP(B513,'Set Up Employee Data'!A:O,13,FALSE)))+((VLOOKUP(B513,'Set Up Employee Data'!A:O,14,FALSE)))+((VLOOKUP(B513,'Set Up Employee Data'!A:O,15,FALSE))),0)</f>
        <v>0</v>
      </c>
      <c r="T513" s="46" t="str">
        <f t="shared" si="5"/>
        <v>#N/A</v>
      </c>
      <c r="U513" s="69" t="str">
        <f t="shared" si="6"/>
        <v>#N/A</v>
      </c>
    </row>
    <row r="514" ht="14.25" hidden="1" customHeight="1">
      <c r="A514" s="32"/>
      <c r="B514" s="32"/>
      <c r="C514" s="33" t="str">
        <f>VLOOKUP(B514,'Set Up Employee Data'!A:O,2,FALSE)</f>
        <v>#N/A</v>
      </c>
      <c r="D514" s="33" t="str">
        <f t="shared" si="1"/>
        <v>#N/A</v>
      </c>
      <c r="E514" s="32"/>
      <c r="F514" s="32"/>
      <c r="G514" s="32"/>
      <c r="H514" s="33"/>
      <c r="I514" s="41"/>
      <c r="J514" s="68">
        <f>IFERROR(VLOOKUP(B514,'Set Up Employee Data'!A:O,3,FALSE)/(VLOOKUP(B514,'Set Up Employee Data'!A:O,4,FALSE)),0)</f>
        <v>0</v>
      </c>
      <c r="K514" s="46" t="str">
        <f t="shared" si="2"/>
        <v>#N/A</v>
      </c>
      <c r="L514" s="46" t="str">
        <f t="shared" si="3"/>
        <v>#N/A</v>
      </c>
      <c r="M514" s="46" t="str">
        <f t="shared" si="4"/>
        <v>#N/A</v>
      </c>
      <c r="N514" s="46" t="str">
        <f>(M514-I514)*((VLOOKUP(B514,'Set Up Employee Data'!A:O,7,FALSE)))</f>
        <v>#N/A</v>
      </c>
      <c r="O514" s="46" t="str">
        <f>(M514-I514)*((VLOOKUP(B514,'Set Up Employee Data'!A:O,8,FALSE)))</f>
        <v>#N/A</v>
      </c>
      <c r="P514" s="46" t="str">
        <f>(M514-I514)*((VLOOKUP(B514,'Set Up Employee Data'!A:O,5,FALSE)))</f>
        <v>#N/A</v>
      </c>
      <c r="Q514" s="46" t="str">
        <f>(M514-I514)*((VLOOKUP(B514,'Set Up Employee Data'!A:O,6,FALSE)))</f>
        <v>#N/A</v>
      </c>
      <c r="R514" s="46">
        <f>IFERROR(((VLOOKUP(B514,'Set Up Employee Data'!A:O,9,FALSE)))+((VLOOKUP(B514,'Set Up Employee Data'!A:O,10,FALSE)))+((VLOOKUP(B514,'Set Up Employee Data'!A:O,11,FALSE)))+((VLOOKUP(B514,'Set Up Employee Data'!A:O,12,FALSE))),0)</f>
        <v>0</v>
      </c>
      <c r="S514" s="46">
        <f>IFERROR(((VLOOKUP(B514,'Set Up Employee Data'!A:O,13,FALSE)))+((VLOOKUP(B514,'Set Up Employee Data'!A:O,14,FALSE)))+((VLOOKUP(B514,'Set Up Employee Data'!A:O,15,FALSE))),0)</f>
        <v>0</v>
      </c>
      <c r="T514" s="46" t="str">
        <f t="shared" si="5"/>
        <v>#N/A</v>
      </c>
      <c r="U514" s="69" t="str">
        <f t="shared" si="6"/>
        <v>#N/A</v>
      </c>
    </row>
    <row r="515" ht="14.25" hidden="1" customHeight="1">
      <c r="A515" s="32"/>
      <c r="B515" s="32"/>
      <c r="C515" s="33" t="str">
        <f>VLOOKUP(B515,'Set Up Employee Data'!A:O,2,FALSE)</f>
        <v>#N/A</v>
      </c>
      <c r="D515" s="33" t="str">
        <f t="shared" si="1"/>
        <v>#N/A</v>
      </c>
      <c r="E515" s="32"/>
      <c r="F515" s="32"/>
      <c r="G515" s="32"/>
      <c r="H515" s="33"/>
      <c r="I515" s="41"/>
      <c r="J515" s="68">
        <f>IFERROR(VLOOKUP(B515,'Set Up Employee Data'!A:O,3,FALSE)/(VLOOKUP(B515,'Set Up Employee Data'!A:O,4,FALSE)),0)</f>
        <v>0</v>
      </c>
      <c r="K515" s="46" t="str">
        <f t="shared" si="2"/>
        <v>#N/A</v>
      </c>
      <c r="L515" s="46" t="str">
        <f t="shared" si="3"/>
        <v>#N/A</v>
      </c>
      <c r="M515" s="46" t="str">
        <f t="shared" si="4"/>
        <v>#N/A</v>
      </c>
      <c r="N515" s="46" t="str">
        <f>(M515-I515)*((VLOOKUP(B515,'Set Up Employee Data'!A:O,7,FALSE)))</f>
        <v>#N/A</v>
      </c>
      <c r="O515" s="46" t="str">
        <f>(M515-I515)*((VLOOKUP(B515,'Set Up Employee Data'!A:O,8,FALSE)))</f>
        <v>#N/A</v>
      </c>
      <c r="P515" s="46" t="str">
        <f>(M515-I515)*((VLOOKUP(B515,'Set Up Employee Data'!A:O,5,FALSE)))</f>
        <v>#N/A</v>
      </c>
      <c r="Q515" s="46" t="str">
        <f>(M515-I515)*((VLOOKUP(B515,'Set Up Employee Data'!A:O,6,FALSE)))</f>
        <v>#N/A</v>
      </c>
      <c r="R515" s="46">
        <f>IFERROR(((VLOOKUP(B515,'Set Up Employee Data'!A:O,9,FALSE)))+((VLOOKUP(B515,'Set Up Employee Data'!A:O,10,FALSE)))+((VLOOKUP(B515,'Set Up Employee Data'!A:O,11,FALSE)))+((VLOOKUP(B515,'Set Up Employee Data'!A:O,12,FALSE))),0)</f>
        <v>0</v>
      </c>
      <c r="S515" s="46">
        <f>IFERROR(((VLOOKUP(B515,'Set Up Employee Data'!A:O,13,FALSE)))+((VLOOKUP(B515,'Set Up Employee Data'!A:O,14,FALSE)))+((VLOOKUP(B515,'Set Up Employee Data'!A:O,15,FALSE))),0)</f>
        <v>0</v>
      </c>
      <c r="T515" s="46" t="str">
        <f t="shared" si="5"/>
        <v>#N/A</v>
      </c>
      <c r="U515" s="69" t="str">
        <f t="shared" si="6"/>
        <v>#N/A</v>
      </c>
    </row>
    <row r="516" ht="14.25" hidden="1" customHeight="1">
      <c r="A516" s="32"/>
      <c r="B516" s="32"/>
      <c r="C516" s="33" t="str">
        <f>VLOOKUP(B516,'Set Up Employee Data'!A:O,2,FALSE)</f>
        <v>#N/A</v>
      </c>
      <c r="D516" s="33" t="str">
        <f t="shared" si="1"/>
        <v>#N/A</v>
      </c>
      <c r="E516" s="32"/>
      <c r="F516" s="32"/>
      <c r="G516" s="32"/>
      <c r="H516" s="33"/>
      <c r="I516" s="41"/>
      <c r="J516" s="68">
        <f>IFERROR(VLOOKUP(B516,'Set Up Employee Data'!A:O,3,FALSE)/(VLOOKUP(B516,'Set Up Employee Data'!A:O,4,FALSE)),0)</f>
        <v>0</v>
      </c>
      <c r="K516" s="46" t="str">
        <f t="shared" si="2"/>
        <v>#N/A</v>
      </c>
      <c r="L516" s="46" t="str">
        <f t="shared" si="3"/>
        <v>#N/A</v>
      </c>
      <c r="M516" s="46" t="str">
        <f t="shared" si="4"/>
        <v>#N/A</v>
      </c>
      <c r="N516" s="46" t="str">
        <f>(M516-I516)*((VLOOKUP(B516,'Set Up Employee Data'!A:O,7,FALSE)))</f>
        <v>#N/A</v>
      </c>
      <c r="O516" s="46" t="str">
        <f>(M516-I516)*((VLOOKUP(B516,'Set Up Employee Data'!A:O,8,FALSE)))</f>
        <v>#N/A</v>
      </c>
      <c r="P516" s="46" t="str">
        <f>(M516-I516)*((VLOOKUP(B516,'Set Up Employee Data'!A:O,5,FALSE)))</f>
        <v>#N/A</v>
      </c>
      <c r="Q516" s="46" t="str">
        <f>(M516-I516)*((VLOOKUP(B516,'Set Up Employee Data'!A:O,6,FALSE)))</f>
        <v>#N/A</v>
      </c>
      <c r="R516" s="46">
        <f>IFERROR(((VLOOKUP(B516,'Set Up Employee Data'!A:O,9,FALSE)))+((VLOOKUP(B516,'Set Up Employee Data'!A:O,10,FALSE)))+((VLOOKUP(B516,'Set Up Employee Data'!A:O,11,FALSE)))+((VLOOKUP(B516,'Set Up Employee Data'!A:O,12,FALSE))),0)</f>
        <v>0</v>
      </c>
      <c r="S516" s="46">
        <f>IFERROR(((VLOOKUP(B516,'Set Up Employee Data'!A:O,13,FALSE)))+((VLOOKUP(B516,'Set Up Employee Data'!A:O,14,FALSE)))+((VLOOKUP(B516,'Set Up Employee Data'!A:O,15,FALSE))),0)</f>
        <v>0</v>
      </c>
      <c r="T516" s="46" t="str">
        <f t="shared" si="5"/>
        <v>#N/A</v>
      </c>
      <c r="U516" s="69" t="str">
        <f t="shared" si="6"/>
        <v>#N/A</v>
      </c>
    </row>
    <row r="517" ht="14.25" hidden="1" customHeight="1">
      <c r="A517" s="32"/>
      <c r="B517" s="32"/>
      <c r="C517" s="33" t="str">
        <f>VLOOKUP(B517,'Set Up Employee Data'!A:O,2,FALSE)</f>
        <v>#N/A</v>
      </c>
      <c r="D517" s="33" t="str">
        <f t="shared" si="1"/>
        <v>#N/A</v>
      </c>
      <c r="E517" s="32"/>
      <c r="F517" s="32"/>
      <c r="G517" s="32"/>
      <c r="H517" s="33"/>
      <c r="I517" s="41"/>
      <c r="J517" s="68">
        <f>IFERROR(VLOOKUP(B517,'Set Up Employee Data'!A:O,3,FALSE)/(VLOOKUP(B517,'Set Up Employee Data'!A:O,4,FALSE)),0)</f>
        <v>0</v>
      </c>
      <c r="K517" s="46" t="str">
        <f t="shared" si="2"/>
        <v>#N/A</v>
      </c>
      <c r="L517" s="46" t="str">
        <f t="shared" si="3"/>
        <v>#N/A</v>
      </c>
      <c r="M517" s="46" t="str">
        <f t="shared" si="4"/>
        <v>#N/A</v>
      </c>
      <c r="N517" s="46" t="str">
        <f>(M517-I517)*((VLOOKUP(B517,'Set Up Employee Data'!A:O,7,FALSE)))</f>
        <v>#N/A</v>
      </c>
      <c r="O517" s="46" t="str">
        <f>(M517-I517)*((VLOOKUP(B517,'Set Up Employee Data'!A:O,8,FALSE)))</f>
        <v>#N/A</v>
      </c>
      <c r="P517" s="46" t="str">
        <f>(M517-I517)*((VLOOKUP(B517,'Set Up Employee Data'!A:O,5,FALSE)))</f>
        <v>#N/A</v>
      </c>
      <c r="Q517" s="46" t="str">
        <f>(M517-I517)*((VLOOKUP(B517,'Set Up Employee Data'!A:O,6,FALSE)))</f>
        <v>#N/A</v>
      </c>
      <c r="R517" s="46">
        <f>IFERROR(((VLOOKUP(B517,'Set Up Employee Data'!A:O,9,FALSE)))+((VLOOKUP(B517,'Set Up Employee Data'!A:O,10,FALSE)))+((VLOOKUP(B517,'Set Up Employee Data'!A:O,11,FALSE)))+((VLOOKUP(B517,'Set Up Employee Data'!A:O,12,FALSE))),0)</f>
        <v>0</v>
      </c>
      <c r="S517" s="46">
        <f>IFERROR(((VLOOKUP(B517,'Set Up Employee Data'!A:O,13,FALSE)))+((VLOOKUP(B517,'Set Up Employee Data'!A:O,14,FALSE)))+((VLOOKUP(B517,'Set Up Employee Data'!A:O,15,FALSE))),0)</f>
        <v>0</v>
      </c>
      <c r="T517" s="46" t="str">
        <f t="shared" si="5"/>
        <v>#N/A</v>
      </c>
      <c r="U517" s="69" t="str">
        <f t="shared" si="6"/>
        <v>#N/A</v>
      </c>
    </row>
    <row r="518" ht="14.25" hidden="1" customHeight="1">
      <c r="A518" s="32"/>
      <c r="B518" s="32"/>
      <c r="C518" s="33" t="str">
        <f>VLOOKUP(B518,'Set Up Employee Data'!A:O,2,FALSE)</f>
        <v>#N/A</v>
      </c>
      <c r="D518" s="33" t="str">
        <f t="shared" si="1"/>
        <v>#N/A</v>
      </c>
      <c r="E518" s="32"/>
      <c r="F518" s="32"/>
      <c r="G518" s="32"/>
      <c r="H518" s="33"/>
      <c r="I518" s="41"/>
      <c r="J518" s="68">
        <f>IFERROR(VLOOKUP(B518,'Set Up Employee Data'!A:O,3,FALSE)/(VLOOKUP(B518,'Set Up Employee Data'!A:O,4,FALSE)),0)</f>
        <v>0</v>
      </c>
      <c r="K518" s="46" t="str">
        <f t="shared" si="2"/>
        <v>#N/A</v>
      </c>
      <c r="L518" s="46" t="str">
        <f t="shared" si="3"/>
        <v>#N/A</v>
      </c>
      <c r="M518" s="46" t="str">
        <f t="shared" si="4"/>
        <v>#N/A</v>
      </c>
      <c r="N518" s="46" t="str">
        <f>(M518-I518)*((VLOOKUP(B518,'Set Up Employee Data'!A:O,7,FALSE)))</f>
        <v>#N/A</v>
      </c>
      <c r="O518" s="46" t="str">
        <f>(M518-I518)*((VLOOKUP(B518,'Set Up Employee Data'!A:O,8,FALSE)))</f>
        <v>#N/A</v>
      </c>
      <c r="P518" s="46" t="str">
        <f>(M518-I518)*((VLOOKUP(B518,'Set Up Employee Data'!A:O,5,FALSE)))</f>
        <v>#N/A</v>
      </c>
      <c r="Q518" s="46" t="str">
        <f>(M518-I518)*((VLOOKUP(B518,'Set Up Employee Data'!A:O,6,FALSE)))</f>
        <v>#N/A</v>
      </c>
      <c r="R518" s="46">
        <f>IFERROR(((VLOOKUP(B518,'Set Up Employee Data'!A:O,9,FALSE)))+((VLOOKUP(B518,'Set Up Employee Data'!A:O,10,FALSE)))+((VLOOKUP(B518,'Set Up Employee Data'!A:O,11,FALSE)))+((VLOOKUP(B518,'Set Up Employee Data'!A:O,12,FALSE))),0)</f>
        <v>0</v>
      </c>
      <c r="S518" s="46">
        <f>IFERROR(((VLOOKUP(B518,'Set Up Employee Data'!A:O,13,FALSE)))+((VLOOKUP(B518,'Set Up Employee Data'!A:O,14,FALSE)))+((VLOOKUP(B518,'Set Up Employee Data'!A:O,15,FALSE))),0)</f>
        <v>0</v>
      </c>
      <c r="T518" s="46" t="str">
        <f t="shared" si="5"/>
        <v>#N/A</v>
      </c>
      <c r="U518" s="69" t="str">
        <f t="shared" si="6"/>
        <v>#N/A</v>
      </c>
    </row>
    <row r="519" ht="14.25" hidden="1" customHeight="1">
      <c r="A519" s="32"/>
      <c r="B519" s="32"/>
      <c r="C519" s="33" t="str">
        <f>VLOOKUP(B519,'Set Up Employee Data'!A:O,2,FALSE)</f>
        <v>#N/A</v>
      </c>
      <c r="D519" s="33" t="str">
        <f t="shared" si="1"/>
        <v>#N/A</v>
      </c>
      <c r="E519" s="32"/>
      <c r="F519" s="32"/>
      <c r="G519" s="32"/>
      <c r="H519" s="33"/>
      <c r="I519" s="41"/>
      <c r="J519" s="68">
        <f>IFERROR(VLOOKUP(B519,'Set Up Employee Data'!A:O,3,FALSE)/(VLOOKUP(B519,'Set Up Employee Data'!A:O,4,FALSE)),0)</f>
        <v>0</v>
      </c>
      <c r="K519" s="46" t="str">
        <f t="shared" si="2"/>
        <v>#N/A</v>
      </c>
      <c r="L519" s="46" t="str">
        <f t="shared" si="3"/>
        <v>#N/A</v>
      </c>
      <c r="M519" s="46" t="str">
        <f t="shared" si="4"/>
        <v>#N/A</v>
      </c>
      <c r="N519" s="46" t="str">
        <f>(M519-I519)*((VLOOKUP(B519,'Set Up Employee Data'!A:O,7,FALSE)))</f>
        <v>#N/A</v>
      </c>
      <c r="O519" s="46" t="str">
        <f>(M519-I519)*((VLOOKUP(B519,'Set Up Employee Data'!A:O,8,FALSE)))</f>
        <v>#N/A</v>
      </c>
      <c r="P519" s="46" t="str">
        <f>(M519-I519)*((VLOOKUP(B519,'Set Up Employee Data'!A:O,5,FALSE)))</f>
        <v>#N/A</v>
      </c>
      <c r="Q519" s="46" t="str">
        <f>(M519-I519)*((VLOOKUP(B519,'Set Up Employee Data'!A:O,6,FALSE)))</f>
        <v>#N/A</v>
      </c>
      <c r="R519" s="46">
        <f>IFERROR(((VLOOKUP(B519,'Set Up Employee Data'!A:O,9,FALSE)))+((VLOOKUP(B519,'Set Up Employee Data'!A:O,10,FALSE)))+((VLOOKUP(B519,'Set Up Employee Data'!A:O,11,FALSE)))+((VLOOKUP(B519,'Set Up Employee Data'!A:O,12,FALSE))),0)</f>
        <v>0</v>
      </c>
      <c r="S519" s="46">
        <f>IFERROR(((VLOOKUP(B519,'Set Up Employee Data'!A:O,13,FALSE)))+((VLOOKUP(B519,'Set Up Employee Data'!A:O,14,FALSE)))+((VLOOKUP(B519,'Set Up Employee Data'!A:O,15,FALSE))),0)</f>
        <v>0</v>
      </c>
      <c r="T519" s="46" t="str">
        <f t="shared" si="5"/>
        <v>#N/A</v>
      </c>
      <c r="U519" s="69" t="str">
        <f t="shared" si="6"/>
        <v>#N/A</v>
      </c>
    </row>
    <row r="520" ht="14.25" hidden="1" customHeight="1">
      <c r="A520" s="32"/>
      <c r="B520" s="32"/>
      <c r="C520" s="33" t="str">
        <f>VLOOKUP(B520,'Set Up Employee Data'!A:O,2,FALSE)</f>
        <v>#N/A</v>
      </c>
      <c r="D520" s="33" t="str">
        <f t="shared" si="1"/>
        <v>#N/A</v>
      </c>
      <c r="E520" s="32"/>
      <c r="F520" s="32"/>
      <c r="G520" s="32"/>
      <c r="H520" s="33"/>
      <c r="I520" s="41"/>
      <c r="J520" s="68">
        <f>IFERROR(VLOOKUP(B520,'Set Up Employee Data'!A:O,3,FALSE)/(VLOOKUP(B520,'Set Up Employee Data'!A:O,4,FALSE)),0)</f>
        <v>0</v>
      </c>
      <c r="K520" s="46" t="str">
        <f t="shared" si="2"/>
        <v>#N/A</v>
      </c>
      <c r="L520" s="46" t="str">
        <f t="shared" si="3"/>
        <v>#N/A</v>
      </c>
      <c r="M520" s="46" t="str">
        <f t="shared" si="4"/>
        <v>#N/A</v>
      </c>
      <c r="N520" s="46" t="str">
        <f>(M520-I520)*((VLOOKUP(B520,'Set Up Employee Data'!A:O,7,FALSE)))</f>
        <v>#N/A</v>
      </c>
      <c r="O520" s="46" t="str">
        <f>(M520-I520)*((VLOOKUP(B520,'Set Up Employee Data'!A:O,8,FALSE)))</f>
        <v>#N/A</v>
      </c>
      <c r="P520" s="46" t="str">
        <f>(M520-I520)*((VLOOKUP(B520,'Set Up Employee Data'!A:O,5,FALSE)))</f>
        <v>#N/A</v>
      </c>
      <c r="Q520" s="46" t="str">
        <f>(M520-I520)*((VLOOKUP(B520,'Set Up Employee Data'!A:O,6,FALSE)))</f>
        <v>#N/A</v>
      </c>
      <c r="R520" s="46">
        <f>IFERROR(((VLOOKUP(B520,'Set Up Employee Data'!A:O,9,FALSE)))+((VLOOKUP(B520,'Set Up Employee Data'!A:O,10,FALSE)))+((VLOOKUP(B520,'Set Up Employee Data'!A:O,11,FALSE)))+((VLOOKUP(B520,'Set Up Employee Data'!A:O,12,FALSE))),0)</f>
        <v>0</v>
      </c>
      <c r="S520" s="46">
        <f>IFERROR(((VLOOKUP(B520,'Set Up Employee Data'!A:O,13,FALSE)))+((VLOOKUP(B520,'Set Up Employee Data'!A:O,14,FALSE)))+((VLOOKUP(B520,'Set Up Employee Data'!A:O,15,FALSE))),0)</f>
        <v>0</v>
      </c>
      <c r="T520" s="46" t="str">
        <f t="shared" si="5"/>
        <v>#N/A</v>
      </c>
      <c r="U520" s="69" t="str">
        <f t="shared" si="6"/>
        <v>#N/A</v>
      </c>
    </row>
    <row r="521" ht="14.25" hidden="1" customHeight="1">
      <c r="A521" s="32"/>
      <c r="B521" s="32"/>
      <c r="C521" s="33" t="str">
        <f>VLOOKUP(B521,'Set Up Employee Data'!A:O,2,FALSE)</f>
        <v>#N/A</v>
      </c>
      <c r="D521" s="33" t="str">
        <f t="shared" si="1"/>
        <v>#N/A</v>
      </c>
      <c r="E521" s="32"/>
      <c r="F521" s="32"/>
      <c r="G521" s="32"/>
      <c r="H521" s="33"/>
      <c r="I521" s="41"/>
      <c r="J521" s="68">
        <f>IFERROR(VLOOKUP(B521,'Set Up Employee Data'!A:O,3,FALSE)/(VLOOKUP(B521,'Set Up Employee Data'!A:O,4,FALSE)),0)</f>
        <v>0</v>
      </c>
      <c r="K521" s="46" t="str">
        <f t="shared" si="2"/>
        <v>#N/A</v>
      </c>
      <c r="L521" s="46" t="str">
        <f t="shared" si="3"/>
        <v>#N/A</v>
      </c>
      <c r="M521" s="46" t="str">
        <f t="shared" si="4"/>
        <v>#N/A</v>
      </c>
      <c r="N521" s="46" t="str">
        <f>(M521-I521)*((VLOOKUP(B521,'Set Up Employee Data'!A:O,7,FALSE)))</f>
        <v>#N/A</v>
      </c>
      <c r="O521" s="46" t="str">
        <f>(M521-I521)*((VLOOKUP(B521,'Set Up Employee Data'!A:O,8,FALSE)))</f>
        <v>#N/A</v>
      </c>
      <c r="P521" s="46" t="str">
        <f>(M521-I521)*((VLOOKUP(B521,'Set Up Employee Data'!A:O,5,FALSE)))</f>
        <v>#N/A</v>
      </c>
      <c r="Q521" s="46" t="str">
        <f>(M521-I521)*((VLOOKUP(B521,'Set Up Employee Data'!A:O,6,FALSE)))</f>
        <v>#N/A</v>
      </c>
      <c r="R521" s="46">
        <f>IFERROR(((VLOOKUP(B521,'Set Up Employee Data'!A:O,9,FALSE)))+((VLOOKUP(B521,'Set Up Employee Data'!A:O,10,FALSE)))+((VLOOKUP(B521,'Set Up Employee Data'!A:O,11,FALSE)))+((VLOOKUP(B521,'Set Up Employee Data'!A:O,12,FALSE))),0)</f>
        <v>0</v>
      </c>
      <c r="S521" s="46">
        <f>IFERROR(((VLOOKUP(B521,'Set Up Employee Data'!A:O,13,FALSE)))+((VLOOKUP(B521,'Set Up Employee Data'!A:O,14,FALSE)))+((VLOOKUP(B521,'Set Up Employee Data'!A:O,15,FALSE))),0)</f>
        <v>0</v>
      </c>
      <c r="T521" s="46" t="str">
        <f t="shared" si="5"/>
        <v>#N/A</v>
      </c>
      <c r="U521" s="69" t="str">
        <f t="shared" si="6"/>
        <v>#N/A</v>
      </c>
    </row>
    <row r="522" ht="14.25" hidden="1" customHeight="1">
      <c r="A522" s="32"/>
      <c r="B522" s="32"/>
      <c r="C522" s="33" t="str">
        <f>VLOOKUP(B522,'Set Up Employee Data'!A:O,2,FALSE)</f>
        <v>#N/A</v>
      </c>
      <c r="D522" s="33" t="str">
        <f t="shared" si="1"/>
        <v>#N/A</v>
      </c>
      <c r="E522" s="32"/>
      <c r="F522" s="32"/>
      <c r="G522" s="32"/>
      <c r="H522" s="33"/>
      <c r="I522" s="41"/>
      <c r="J522" s="68">
        <f>IFERROR(VLOOKUP(B522,'Set Up Employee Data'!A:O,3,FALSE)/(VLOOKUP(B522,'Set Up Employee Data'!A:O,4,FALSE)),0)</f>
        <v>0</v>
      </c>
      <c r="K522" s="46" t="str">
        <f t="shared" si="2"/>
        <v>#N/A</v>
      </c>
      <c r="L522" s="46" t="str">
        <f t="shared" si="3"/>
        <v>#N/A</v>
      </c>
      <c r="M522" s="46" t="str">
        <f t="shared" si="4"/>
        <v>#N/A</v>
      </c>
      <c r="N522" s="46" t="str">
        <f>(M522-I522)*((VLOOKUP(B522,'Set Up Employee Data'!A:O,7,FALSE)))</f>
        <v>#N/A</v>
      </c>
      <c r="O522" s="46" t="str">
        <f>(M522-I522)*((VLOOKUP(B522,'Set Up Employee Data'!A:O,8,FALSE)))</f>
        <v>#N/A</v>
      </c>
      <c r="P522" s="46" t="str">
        <f>(M522-I522)*((VLOOKUP(B522,'Set Up Employee Data'!A:O,5,FALSE)))</f>
        <v>#N/A</v>
      </c>
      <c r="Q522" s="46" t="str">
        <f>(M522-I522)*((VLOOKUP(B522,'Set Up Employee Data'!A:O,6,FALSE)))</f>
        <v>#N/A</v>
      </c>
      <c r="R522" s="46">
        <f>IFERROR(((VLOOKUP(B522,'Set Up Employee Data'!A:O,9,FALSE)))+((VLOOKUP(B522,'Set Up Employee Data'!A:O,10,FALSE)))+((VLOOKUP(B522,'Set Up Employee Data'!A:O,11,FALSE)))+((VLOOKUP(B522,'Set Up Employee Data'!A:O,12,FALSE))),0)</f>
        <v>0</v>
      </c>
      <c r="S522" s="46">
        <f>IFERROR(((VLOOKUP(B522,'Set Up Employee Data'!A:O,13,FALSE)))+((VLOOKUP(B522,'Set Up Employee Data'!A:O,14,FALSE)))+((VLOOKUP(B522,'Set Up Employee Data'!A:O,15,FALSE))),0)</f>
        <v>0</v>
      </c>
      <c r="T522" s="46" t="str">
        <f t="shared" si="5"/>
        <v>#N/A</v>
      </c>
      <c r="U522" s="69" t="str">
        <f t="shared" si="6"/>
        <v>#N/A</v>
      </c>
    </row>
    <row r="523" ht="14.25" hidden="1" customHeight="1">
      <c r="A523" s="32"/>
      <c r="B523" s="32"/>
      <c r="C523" s="33" t="str">
        <f>VLOOKUP(B523,'Set Up Employee Data'!A:O,2,FALSE)</f>
        <v>#N/A</v>
      </c>
      <c r="D523" s="33" t="str">
        <f t="shared" si="1"/>
        <v>#N/A</v>
      </c>
      <c r="E523" s="32"/>
      <c r="F523" s="32"/>
      <c r="G523" s="32"/>
      <c r="H523" s="33"/>
      <c r="I523" s="41"/>
      <c r="J523" s="68">
        <f>IFERROR(VLOOKUP(B523,'Set Up Employee Data'!A:O,3,FALSE)/(VLOOKUP(B523,'Set Up Employee Data'!A:O,4,FALSE)),0)</f>
        <v>0</v>
      </c>
      <c r="K523" s="46" t="str">
        <f t="shared" si="2"/>
        <v>#N/A</v>
      </c>
      <c r="L523" s="46" t="str">
        <f t="shared" si="3"/>
        <v>#N/A</v>
      </c>
      <c r="M523" s="46" t="str">
        <f t="shared" si="4"/>
        <v>#N/A</v>
      </c>
      <c r="N523" s="46" t="str">
        <f>(M523-I523)*((VLOOKUP(B523,'Set Up Employee Data'!A:O,7,FALSE)))</f>
        <v>#N/A</v>
      </c>
      <c r="O523" s="46" t="str">
        <f>(M523-I523)*((VLOOKUP(B523,'Set Up Employee Data'!A:O,8,FALSE)))</f>
        <v>#N/A</v>
      </c>
      <c r="P523" s="46" t="str">
        <f>(M523-I523)*((VLOOKUP(B523,'Set Up Employee Data'!A:O,5,FALSE)))</f>
        <v>#N/A</v>
      </c>
      <c r="Q523" s="46" t="str">
        <f>(M523-I523)*((VLOOKUP(B523,'Set Up Employee Data'!A:O,6,FALSE)))</f>
        <v>#N/A</v>
      </c>
      <c r="R523" s="46">
        <f>IFERROR(((VLOOKUP(B523,'Set Up Employee Data'!A:O,9,FALSE)))+((VLOOKUP(B523,'Set Up Employee Data'!A:O,10,FALSE)))+((VLOOKUP(B523,'Set Up Employee Data'!A:O,11,FALSE)))+((VLOOKUP(B523,'Set Up Employee Data'!A:O,12,FALSE))),0)</f>
        <v>0</v>
      </c>
      <c r="S523" s="46">
        <f>IFERROR(((VLOOKUP(B523,'Set Up Employee Data'!A:O,13,FALSE)))+((VLOOKUP(B523,'Set Up Employee Data'!A:O,14,FALSE)))+((VLOOKUP(B523,'Set Up Employee Data'!A:O,15,FALSE))),0)</f>
        <v>0</v>
      </c>
      <c r="T523" s="46" t="str">
        <f t="shared" si="5"/>
        <v>#N/A</v>
      </c>
      <c r="U523" s="69" t="str">
        <f t="shared" si="6"/>
        <v>#N/A</v>
      </c>
    </row>
    <row r="524" ht="14.25" hidden="1" customHeight="1">
      <c r="A524" s="32"/>
      <c r="B524" s="32"/>
      <c r="C524" s="33" t="str">
        <f>VLOOKUP(B524,'Set Up Employee Data'!A:O,2,FALSE)</f>
        <v>#N/A</v>
      </c>
      <c r="D524" s="33" t="str">
        <f t="shared" si="1"/>
        <v>#N/A</v>
      </c>
      <c r="E524" s="32"/>
      <c r="F524" s="32"/>
      <c r="G524" s="32"/>
      <c r="H524" s="33"/>
      <c r="I524" s="41"/>
      <c r="J524" s="68">
        <f>IFERROR(VLOOKUP(B524,'Set Up Employee Data'!A:O,3,FALSE)/(VLOOKUP(B524,'Set Up Employee Data'!A:O,4,FALSE)),0)</f>
        <v>0</v>
      </c>
      <c r="K524" s="46" t="str">
        <f t="shared" si="2"/>
        <v>#N/A</v>
      </c>
      <c r="L524" s="46" t="str">
        <f t="shared" si="3"/>
        <v>#N/A</v>
      </c>
      <c r="M524" s="46" t="str">
        <f t="shared" si="4"/>
        <v>#N/A</v>
      </c>
      <c r="N524" s="46" t="str">
        <f>(M524-I524)*((VLOOKUP(B524,'Set Up Employee Data'!A:O,7,FALSE)))</f>
        <v>#N/A</v>
      </c>
      <c r="O524" s="46" t="str">
        <f>(M524-I524)*((VLOOKUP(B524,'Set Up Employee Data'!A:O,8,FALSE)))</f>
        <v>#N/A</v>
      </c>
      <c r="P524" s="46" t="str">
        <f>(M524-I524)*((VLOOKUP(B524,'Set Up Employee Data'!A:O,5,FALSE)))</f>
        <v>#N/A</v>
      </c>
      <c r="Q524" s="46" t="str">
        <f>(M524-I524)*((VLOOKUP(B524,'Set Up Employee Data'!A:O,6,FALSE)))</f>
        <v>#N/A</v>
      </c>
      <c r="R524" s="46">
        <f>IFERROR(((VLOOKUP(B524,'Set Up Employee Data'!A:O,9,FALSE)))+((VLOOKUP(B524,'Set Up Employee Data'!A:O,10,FALSE)))+((VLOOKUP(B524,'Set Up Employee Data'!A:O,11,FALSE)))+((VLOOKUP(B524,'Set Up Employee Data'!A:O,12,FALSE))),0)</f>
        <v>0</v>
      </c>
      <c r="S524" s="46">
        <f>IFERROR(((VLOOKUP(B524,'Set Up Employee Data'!A:O,13,FALSE)))+((VLOOKUP(B524,'Set Up Employee Data'!A:O,14,FALSE)))+((VLOOKUP(B524,'Set Up Employee Data'!A:O,15,FALSE))),0)</f>
        <v>0</v>
      </c>
      <c r="T524" s="46" t="str">
        <f t="shared" si="5"/>
        <v>#N/A</v>
      </c>
      <c r="U524" s="69" t="str">
        <f t="shared" si="6"/>
        <v>#N/A</v>
      </c>
    </row>
    <row r="525" ht="14.25" hidden="1" customHeight="1">
      <c r="A525" s="32"/>
      <c r="B525" s="32"/>
      <c r="C525" s="33" t="str">
        <f>VLOOKUP(B525,'Set Up Employee Data'!A:O,2,FALSE)</f>
        <v>#N/A</v>
      </c>
      <c r="D525" s="33" t="str">
        <f t="shared" si="1"/>
        <v>#N/A</v>
      </c>
      <c r="E525" s="32"/>
      <c r="F525" s="32"/>
      <c r="G525" s="32"/>
      <c r="H525" s="33"/>
      <c r="I525" s="41"/>
      <c r="J525" s="68">
        <f>IFERROR(VLOOKUP(B525,'Set Up Employee Data'!A:O,3,FALSE)/(VLOOKUP(B525,'Set Up Employee Data'!A:O,4,FALSE)),0)</f>
        <v>0</v>
      </c>
      <c r="K525" s="46" t="str">
        <f t="shared" si="2"/>
        <v>#N/A</v>
      </c>
      <c r="L525" s="46" t="str">
        <f t="shared" si="3"/>
        <v>#N/A</v>
      </c>
      <c r="M525" s="46" t="str">
        <f t="shared" si="4"/>
        <v>#N/A</v>
      </c>
      <c r="N525" s="46" t="str">
        <f>(M525-I525)*((VLOOKUP(B525,'Set Up Employee Data'!A:O,7,FALSE)))</f>
        <v>#N/A</v>
      </c>
      <c r="O525" s="46" t="str">
        <f>(M525-I525)*((VLOOKUP(B525,'Set Up Employee Data'!A:O,8,FALSE)))</f>
        <v>#N/A</v>
      </c>
      <c r="P525" s="46" t="str">
        <f>(M525-I525)*((VLOOKUP(B525,'Set Up Employee Data'!A:O,5,FALSE)))</f>
        <v>#N/A</v>
      </c>
      <c r="Q525" s="46" t="str">
        <f>(M525-I525)*((VLOOKUP(B525,'Set Up Employee Data'!A:O,6,FALSE)))</f>
        <v>#N/A</v>
      </c>
      <c r="R525" s="46">
        <f>IFERROR(((VLOOKUP(B525,'Set Up Employee Data'!A:O,9,FALSE)))+((VLOOKUP(B525,'Set Up Employee Data'!A:O,10,FALSE)))+((VLOOKUP(B525,'Set Up Employee Data'!A:O,11,FALSE)))+((VLOOKUP(B525,'Set Up Employee Data'!A:O,12,FALSE))),0)</f>
        <v>0</v>
      </c>
      <c r="S525" s="46">
        <f>IFERROR(((VLOOKUP(B525,'Set Up Employee Data'!A:O,13,FALSE)))+((VLOOKUP(B525,'Set Up Employee Data'!A:O,14,FALSE)))+((VLOOKUP(B525,'Set Up Employee Data'!A:O,15,FALSE))),0)</f>
        <v>0</v>
      </c>
      <c r="T525" s="46" t="str">
        <f t="shared" si="5"/>
        <v>#N/A</v>
      </c>
      <c r="U525" s="69" t="str">
        <f t="shared" si="6"/>
        <v>#N/A</v>
      </c>
    </row>
    <row r="526" ht="14.25" hidden="1" customHeight="1">
      <c r="A526" s="32"/>
      <c r="B526" s="32"/>
      <c r="C526" s="33" t="str">
        <f>VLOOKUP(B526,'Set Up Employee Data'!A:O,2,FALSE)</f>
        <v>#N/A</v>
      </c>
      <c r="D526" s="33" t="str">
        <f t="shared" si="1"/>
        <v>#N/A</v>
      </c>
      <c r="E526" s="32"/>
      <c r="F526" s="32"/>
      <c r="G526" s="32"/>
      <c r="H526" s="33"/>
      <c r="I526" s="41"/>
      <c r="J526" s="68">
        <f>IFERROR(VLOOKUP(B526,'Set Up Employee Data'!A:O,3,FALSE)/(VLOOKUP(B526,'Set Up Employee Data'!A:O,4,FALSE)),0)</f>
        <v>0</v>
      </c>
      <c r="K526" s="46" t="str">
        <f t="shared" si="2"/>
        <v>#N/A</v>
      </c>
      <c r="L526" s="46" t="str">
        <f t="shared" si="3"/>
        <v>#N/A</v>
      </c>
      <c r="M526" s="46" t="str">
        <f t="shared" si="4"/>
        <v>#N/A</v>
      </c>
      <c r="N526" s="46" t="str">
        <f>(M526-I526)*((VLOOKUP(B526,'Set Up Employee Data'!A:O,7,FALSE)))</f>
        <v>#N/A</v>
      </c>
      <c r="O526" s="46" t="str">
        <f>(M526-I526)*((VLOOKUP(B526,'Set Up Employee Data'!A:O,8,FALSE)))</f>
        <v>#N/A</v>
      </c>
      <c r="P526" s="46" t="str">
        <f>(M526-I526)*((VLOOKUP(B526,'Set Up Employee Data'!A:O,5,FALSE)))</f>
        <v>#N/A</v>
      </c>
      <c r="Q526" s="46" t="str">
        <f>(M526-I526)*((VLOOKUP(B526,'Set Up Employee Data'!A:O,6,FALSE)))</f>
        <v>#N/A</v>
      </c>
      <c r="R526" s="46">
        <f>IFERROR(((VLOOKUP(B526,'Set Up Employee Data'!A:O,9,FALSE)))+((VLOOKUP(B526,'Set Up Employee Data'!A:O,10,FALSE)))+((VLOOKUP(B526,'Set Up Employee Data'!A:O,11,FALSE)))+((VLOOKUP(B526,'Set Up Employee Data'!A:O,12,FALSE))),0)</f>
        <v>0</v>
      </c>
      <c r="S526" s="46">
        <f>IFERROR(((VLOOKUP(B526,'Set Up Employee Data'!A:O,13,FALSE)))+((VLOOKUP(B526,'Set Up Employee Data'!A:O,14,FALSE)))+((VLOOKUP(B526,'Set Up Employee Data'!A:O,15,FALSE))),0)</f>
        <v>0</v>
      </c>
      <c r="T526" s="46" t="str">
        <f t="shared" si="5"/>
        <v>#N/A</v>
      </c>
      <c r="U526" s="69" t="str">
        <f t="shared" si="6"/>
        <v>#N/A</v>
      </c>
    </row>
    <row r="527" ht="14.25" hidden="1" customHeight="1">
      <c r="A527" s="32"/>
      <c r="B527" s="32"/>
      <c r="C527" s="33" t="str">
        <f>VLOOKUP(B527,'Set Up Employee Data'!A:O,2,FALSE)</f>
        <v>#N/A</v>
      </c>
      <c r="D527" s="33" t="str">
        <f t="shared" si="1"/>
        <v>#N/A</v>
      </c>
      <c r="E527" s="32"/>
      <c r="F527" s="32"/>
      <c r="G527" s="32"/>
      <c r="H527" s="33"/>
      <c r="I527" s="41"/>
      <c r="J527" s="68">
        <f>IFERROR(VLOOKUP(B527,'Set Up Employee Data'!A:O,3,FALSE)/(VLOOKUP(B527,'Set Up Employee Data'!A:O,4,FALSE)),0)</f>
        <v>0</v>
      </c>
      <c r="K527" s="46" t="str">
        <f t="shared" si="2"/>
        <v>#N/A</v>
      </c>
      <c r="L527" s="46" t="str">
        <f t="shared" si="3"/>
        <v>#N/A</v>
      </c>
      <c r="M527" s="46" t="str">
        <f t="shared" si="4"/>
        <v>#N/A</v>
      </c>
      <c r="N527" s="46" t="str">
        <f>(M527-I527)*((VLOOKUP(B527,'Set Up Employee Data'!A:O,7,FALSE)))</f>
        <v>#N/A</v>
      </c>
      <c r="O527" s="46" t="str">
        <f>(M527-I527)*((VLOOKUP(B527,'Set Up Employee Data'!A:O,8,FALSE)))</f>
        <v>#N/A</v>
      </c>
      <c r="P527" s="46" t="str">
        <f>(M527-I527)*((VLOOKUP(B527,'Set Up Employee Data'!A:O,5,FALSE)))</f>
        <v>#N/A</v>
      </c>
      <c r="Q527" s="46" t="str">
        <f>(M527-I527)*((VLOOKUP(B527,'Set Up Employee Data'!A:O,6,FALSE)))</f>
        <v>#N/A</v>
      </c>
      <c r="R527" s="46">
        <f>IFERROR(((VLOOKUP(B527,'Set Up Employee Data'!A:O,9,FALSE)))+((VLOOKUP(B527,'Set Up Employee Data'!A:O,10,FALSE)))+((VLOOKUP(B527,'Set Up Employee Data'!A:O,11,FALSE)))+((VLOOKUP(B527,'Set Up Employee Data'!A:O,12,FALSE))),0)</f>
        <v>0</v>
      </c>
      <c r="S527" s="46">
        <f>IFERROR(((VLOOKUP(B527,'Set Up Employee Data'!A:O,13,FALSE)))+((VLOOKUP(B527,'Set Up Employee Data'!A:O,14,FALSE)))+((VLOOKUP(B527,'Set Up Employee Data'!A:O,15,FALSE))),0)</f>
        <v>0</v>
      </c>
      <c r="T527" s="46" t="str">
        <f t="shared" si="5"/>
        <v>#N/A</v>
      </c>
      <c r="U527" s="69" t="str">
        <f t="shared" si="6"/>
        <v>#N/A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6"/>
      <c r="B529" s="76" t="s">
        <v>87</v>
      </c>
      <c r="C529" s="77"/>
      <c r="D529" s="77"/>
      <c r="E529" s="78">
        <f t="shared" ref="E529:U529" si="7">SUM(E4:E527)</f>
        <v>0</v>
      </c>
      <c r="F529" s="78">
        <f t="shared" si="7"/>
        <v>0</v>
      </c>
      <c r="G529" s="78">
        <f t="shared" si="7"/>
        <v>0</v>
      </c>
      <c r="H529" s="77">
        <f t="shared" si="7"/>
        <v>0</v>
      </c>
      <c r="I529" s="77">
        <f t="shared" si="7"/>
        <v>0</v>
      </c>
      <c r="J529" s="77">
        <f t="shared" si="7"/>
        <v>0</v>
      </c>
      <c r="K529" s="77" t="str">
        <f t="shared" si="7"/>
        <v>#N/A</v>
      </c>
      <c r="L529" s="77" t="str">
        <f t="shared" si="7"/>
        <v>#N/A</v>
      </c>
      <c r="M529" s="77" t="str">
        <f t="shared" si="7"/>
        <v>#N/A</v>
      </c>
      <c r="N529" s="77" t="str">
        <f t="shared" si="7"/>
        <v>#N/A</v>
      </c>
      <c r="O529" s="77" t="str">
        <f t="shared" si="7"/>
        <v>#N/A</v>
      </c>
      <c r="P529" s="77" t="str">
        <f t="shared" si="7"/>
        <v>#N/A</v>
      </c>
      <c r="Q529" s="77" t="str">
        <f t="shared" si="7"/>
        <v>#N/A</v>
      </c>
      <c r="R529" s="77">
        <f t="shared" si="7"/>
        <v>0</v>
      </c>
      <c r="S529" s="77">
        <f t="shared" si="7"/>
        <v>0</v>
      </c>
      <c r="T529" s="77" t="str">
        <f t="shared" si="7"/>
        <v>#N/A</v>
      </c>
      <c r="U529" s="77" t="str">
        <f t="shared" si="7"/>
        <v>#N/A</v>
      </c>
      <c r="V529" s="78"/>
      <c r="W529" s="78"/>
      <c r="X529" s="78"/>
      <c r="Y529" s="78"/>
      <c r="Z529" s="78"/>
      <c r="AA529" s="78"/>
      <c r="AB529" s="78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6">
    <mergeCell ref="A1:U1"/>
    <mergeCell ref="A2:B2"/>
    <mergeCell ref="C2:D2"/>
    <mergeCell ref="E2:I2"/>
    <mergeCell ref="J2:U2"/>
    <mergeCell ref="W3:AB3"/>
  </mergeCells>
  <hyperlinks>
    <hyperlink r:id="rId1" ref="Y5"/>
  </hyperlinks>
  <printOptions/>
  <pageMargins bottom="0.75" footer="0.0" header="0.0" left="0.7" right="0.7" top="0.75"/>
  <pageSetup orientation="portrait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9.88"/>
    <col customWidth="1" min="3" max="7" width="10.13"/>
    <col customWidth="1" min="8" max="10" width="15.5"/>
    <col customWidth="1" min="11" max="11" width="21.25"/>
    <col customWidth="1" min="12" max="20" width="15.5"/>
    <col customWidth="1" min="21" max="21" width="23.25"/>
    <col customWidth="1" min="22" max="28" width="7.63"/>
  </cols>
  <sheetData>
    <row r="1" ht="14.25" customHeight="1">
      <c r="A1" s="79" t="s">
        <v>89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ht="43.5" customHeight="1">
      <c r="A2" s="59" t="s">
        <v>63</v>
      </c>
      <c r="B2" s="18"/>
      <c r="C2" s="60" t="s">
        <v>64</v>
      </c>
      <c r="D2" s="18"/>
      <c r="E2" s="61" t="s">
        <v>65</v>
      </c>
      <c r="F2" s="17"/>
      <c r="G2" s="17"/>
      <c r="H2" s="17"/>
      <c r="I2" s="18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153.75" customHeight="1">
      <c r="A3" s="26" t="s">
        <v>67</v>
      </c>
      <c r="B3" s="26" t="s">
        <v>68</v>
      </c>
      <c r="C3" s="25" t="s">
        <v>21</v>
      </c>
      <c r="D3" s="25" t="s">
        <v>69</v>
      </c>
      <c r="E3" s="26" t="s">
        <v>70</v>
      </c>
      <c r="F3" s="26" t="s">
        <v>71</v>
      </c>
      <c r="G3" s="26" t="s">
        <v>72</v>
      </c>
      <c r="H3" s="25" t="s">
        <v>73</v>
      </c>
      <c r="I3" s="27" t="s">
        <v>74</v>
      </c>
      <c r="J3" s="63" t="s">
        <v>75</v>
      </c>
      <c r="K3" s="64" t="s">
        <v>76</v>
      </c>
      <c r="L3" s="64" t="s">
        <v>77</v>
      </c>
      <c r="M3" s="64" t="s">
        <v>78</v>
      </c>
      <c r="N3" s="64" t="s">
        <v>79</v>
      </c>
      <c r="O3" s="64" t="s">
        <v>80</v>
      </c>
      <c r="P3" s="64" t="s">
        <v>81</v>
      </c>
      <c r="Q3" s="64" t="s">
        <v>82</v>
      </c>
      <c r="R3" s="64" t="s">
        <v>83</v>
      </c>
      <c r="S3" s="64" t="s">
        <v>84</v>
      </c>
      <c r="T3" s="64" t="s">
        <v>85</v>
      </c>
      <c r="U3" s="65" t="s">
        <v>86</v>
      </c>
      <c r="V3" s="66"/>
      <c r="W3" s="31" t="s">
        <v>13</v>
      </c>
      <c r="X3" s="7"/>
      <c r="Y3" s="7"/>
      <c r="Z3" s="7"/>
      <c r="AA3" s="7"/>
      <c r="AB3" s="8"/>
    </row>
    <row r="4" ht="14.25" customHeight="1">
      <c r="A4" s="32"/>
      <c r="B4" s="32"/>
      <c r="C4" s="33" t="str">
        <f>VLOOKUP(B4,'Set Up Employee Data'!A:O,2,FALSE)</f>
        <v>#N/A</v>
      </c>
      <c r="D4" s="33" t="str">
        <f t="shared" ref="D4:D527" si="1">C4*1.5</f>
        <v>#N/A</v>
      </c>
      <c r="E4" s="32"/>
      <c r="F4" s="32"/>
      <c r="G4" s="32"/>
      <c r="H4" s="33"/>
      <c r="I4" s="41"/>
      <c r="J4" s="68">
        <f>IFERROR(VLOOKUP(B4,'Set Up Employee Data'!A:O,3,FALSE)/(VLOOKUP(B4,'Set Up Employee Data'!A:O,4,FALSE)),0)</f>
        <v>0</v>
      </c>
      <c r="K4" s="46" t="str">
        <f t="shared" ref="K4:K527" si="2">(C4*E4)+(F4*C4)</f>
        <v>#N/A</v>
      </c>
      <c r="L4" s="46" t="str">
        <f t="shared" ref="L4:L527" si="3">D4*G4</f>
        <v>#N/A</v>
      </c>
      <c r="M4" s="46" t="str">
        <f t="shared" ref="M4:M527" si="4">SUM(J4:L4)+SUM(H4:I4)</f>
        <v>#N/A</v>
      </c>
      <c r="N4" s="46" t="str">
        <f>(M4-I4)*((VLOOKUP(B4,'Set Up Employee Data'!A:O,7,FALSE)))</f>
        <v>#N/A</v>
      </c>
      <c r="O4" s="46" t="str">
        <f>(M4-I4)*((VLOOKUP(B4,'Set Up Employee Data'!A:O,8,FALSE)))</f>
        <v>#N/A</v>
      </c>
      <c r="P4" s="46" t="str">
        <f>(M4-I4)*((VLOOKUP(B4,'Set Up Employee Data'!A:O,5,FALSE)))</f>
        <v>#N/A</v>
      </c>
      <c r="Q4" s="46" t="str">
        <f>(M4-I4)*((VLOOKUP(B4,'Set Up Employee Data'!A:O,6,FALSE)))</f>
        <v>#N/A</v>
      </c>
      <c r="R4" s="46">
        <f>IFERROR(((VLOOKUP(B4,'Set Up Employee Data'!A:O,9,FALSE)))+((VLOOKUP(B4,'Set Up Employee Data'!A:O,10,FALSE)))+((VLOOKUP(B4,'Set Up Employee Data'!A:O,11,FALSE)))+((VLOOKUP(B4,'Set Up Employee Data'!A:O,12,FALSE))),0)</f>
        <v>0</v>
      </c>
      <c r="S4" s="46">
        <f>IFERROR(((VLOOKUP(B4,'Set Up Employee Data'!A:O,13,FALSE)))+((VLOOKUP(B4,'Set Up Employee Data'!A:O,14,FALSE)))+((VLOOKUP(B4,'Set Up Employee Data'!A:O,15,FALSE))),0)</f>
        <v>0</v>
      </c>
      <c r="T4" s="46" t="str">
        <f t="shared" ref="T4:T527" si="5">SUM(N4:S4)</f>
        <v>#N/A</v>
      </c>
      <c r="U4" s="69" t="str">
        <f t="shared" ref="U4:U527" si="6">M4-T4</f>
        <v>#N/A</v>
      </c>
      <c r="W4" s="9"/>
      <c r="AB4" s="10"/>
    </row>
    <row r="5" ht="14.25" customHeight="1">
      <c r="A5" s="32"/>
      <c r="B5" s="32"/>
      <c r="C5" s="33" t="str">
        <f>VLOOKUP(B5,'Set Up Employee Data'!A:O,2,FALSE)</f>
        <v>#N/A</v>
      </c>
      <c r="D5" s="33" t="str">
        <f t="shared" si="1"/>
        <v>#N/A</v>
      </c>
      <c r="E5" s="32"/>
      <c r="F5" s="32"/>
      <c r="G5" s="32"/>
      <c r="H5" s="33"/>
      <c r="I5" s="41"/>
      <c r="J5" s="68">
        <f>IFERROR(VLOOKUP(B5,'Set Up Employee Data'!A:O,3,FALSE)/(VLOOKUP(B5,'Set Up Employee Data'!A:O,4,FALSE)),0)</f>
        <v>0</v>
      </c>
      <c r="K5" s="46" t="str">
        <f t="shared" si="2"/>
        <v>#N/A</v>
      </c>
      <c r="L5" s="46" t="str">
        <f t="shared" si="3"/>
        <v>#N/A</v>
      </c>
      <c r="M5" s="46" t="str">
        <f t="shared" si="4"/>
        <v>#N/A</v>
      </c>
      <c r="N5" s="46" t="str">
        <f>(M5-I5)*((VLOOKUP(B5,'Set Up Employee Data'!A:O,7,FALSE)))</f>
        <v>#N/A</v>
      </c>
      <c r="O5" s="46" t="str">
        <f>(M5-I5)*((VLOOKUP(B5,'Set Up Employee Data'!A:O,8,FALSE)))</f>
        <v>#N/A</v>
      </c>
      <c r="P5" s="46" t="str">
        <f>(M5-I5)*((VLOOKUP(B5,'Set Up Employee Data'!A:O,5,FALSE)))</f>
        <v>#N/A</v>
      </c>
      <c r="Q5" s="46" t="str">
        <f>(M5-I5)*((VLOOKUP(B5,'Set Up Employee Data'!A:O,6,FALSE)))</f>
        <v>#N/A</v>
      </c>
      <c r="R5" s="46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46">
        <f>IFERROR(((VLOOKUP(B5,'Set Up Employee Data'!A:O,13,FALSE)))+((VLOOKUP(B5,'Set Up Employee Data'!A:O,14,FALSE)))+((VLOOKUP(B5,'Set Up Employee Data'!A:O,15,FALSE))),0)</f>
        <v>0</v>
      </c>
      <c r="T5" s="46" t="str">
        <f t="shared" si="5"/>
        <v>#N/A</v>
      </c>
      <c r="U5" s="69" t="str">
        <f t="shared" si="6"/>
        <v>#N/A</v>
      </c>
      <c r="W5" s="42"/>
      <c r="X5" s="43"/>
      <c r="Y5" s="44" t="s">
        <v>14</v>
      </c>
      <c r="Z5" s="43"/>
      <c r="AA5" s="43"/>
      <c r="AB5" s="45"/>
    </row>
    <row r="6" ht="14.25" customHeight="1">
      <c r="A6" s="32"/>
      <c r="B6" s="32"/>
      <c r="C6" s="33" t="str">
        <f>VLOOKUP(B6,'Set Up Employee Data'!A:O,2,FALSE)</f>
        <v>#N/A</v>
      </c>
      <c r="D6" s="33" t="str">
        <f t="shared" si="1"/>
        <v>#N/A</v>
      </c>
      <c r="E6" s="32"/>
      <c r="F6" s="32"/>
      <c r="G6" s="32"/>
      <c r="H6" s="33"/>
      <c r="I6" s="41"/>
      <c r="J6" s="68">
        <f>IFERROR(VLOOKUP(B6,'Set Up Employee Data'!A:O,3,FALSE)/(VLOOKUP(B6,'Set Up Employee Data'!A:O,4,FALSE)),0)</f>
        <v>0</v>
      </c>
      <c r="K6" s="46" t="str">
        <f t="shared" si="2"/>
        <v>#N/A</v>
      </c>
      <c r="L6" s="46" t="str">
        <f t="shared" si="3"/>
        <v>#N/A</v>
      </c>
      <c r="M6" s="46" t="str">
        <f t="shared" si="4"/>
        <v>#N/A</v>
      </c>
      <c r="N6" s="46" t="str">
        <f>(M6-I6)*((VLOOKUP(B6,'Set Up Employee Data'!A:O,7,FALSE)))</f>
        <v>#N/A</v>
      </c>
      <c r="O6" s="46" t="str">
        <f>(M6-I6)*((VLOOKUP(B6,'Set Up Employee Data'!A:O,8,FALSE)))</f>
        <v>#N/A</v>
      </c>
      <c r="P6" s="46" t="str">
        <f>(M6-I6)*((VLOOKUP(B6,'Set Up Employee Data'!A:O,5,FALSE)))</f>
        <v>#N/A</v>
      </c>
      <c r="Q6" s="46" t="str">
        <f>(M6-I6)*((VLOOKUP(B6,'Set Up Employee Data'!A:O,6,FALSE)))</f>
        <v>#N/A</v>
      </c>
      <c r="R6" s="46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46">
        <f>IFERROR(((VLOOKUP(B6,'Set Up Employee Data'!A:O,13,FALSE)))+((VLOOKUP(B6,'Set Up Employee Data'!A:O,14,FALSE)))+((VLOOKUP(B6,'Set Up Employee Data'!A:O,15,FALSE))),0)</f>
        <v>0</v>
      </c>
      <c r="T6" s="46" t="str">
        <f t="shared" si="5"/>
        <v>#N/A</v>
      </c>
      <c r="U6" s="69" t="str">
        <f t="shared" si="6"/>
        <v>#N/A</v>
      </c>
    </row>
    <row r="7" ht="14.25" customHeight="1">
      <c r="A7" s="32"/>
      <c r="B7" s="32"/>
      <c r="C7" s="33" t="str">
        <f>VLOOKUP(B7,'Set Up Employee Data'!A:O,2,FALSE)</f>
        <v>#N/A</v>
      </c>
      <c r="D7" s="33" t="str">
        <f t="shared" si="1"/>
        <v>#N/A</v>
      </c>
      <c r="E7" s="32"/>
      <c r="F7" s="32"/>
      <c r="G7" s="32"/>
      <c r="H7" s="33"/>
      <c r="I7" s="41"/>
      <c r="J7" s="68">
        <f>IFERROR(VLOOKUP(B7,'Set Up Employee Data'!A:O,3,FALSE)/(VLOOKUP(B7,'Set Up Employee Data'!A:O,4,FALSE)),0)</f>
        <v>0</v>
      </c>
      <c r="K7" s="46" t="str">
        <f t="shared" si="2"/>
        <v>#N/A</v>
      </c>
      <c r="L7" s="46" t="str">
        <f t="shared" si="3"/>
        <v>#N/A</v>
      </c>
      <c r="M7" s="46" t="str">
        <f t="shared" si="4"/>
        <v>#N/A</v>
      </c>
      <c r="N7" s="46" t="str">
        <f>(M7-I7)*((VLOOKUP(B7,'Set Up Employee Data'!A:O,7,FALSE)))</f>
        <v>#N/A</v>
      </c>
      <c r="O7" s="46" t="str">
        <f>(M7-I7)*((VLOOKUP(B7,'Set Up Employee Data'!A:O,8,FALSE)))</f>
        <v>#N/A</v>
      </c>
      <c r="P7" s="46" t="str">
        <f>(M7-I7)*((VLOOKUP(B7,'Set Up Employee Data'!A:O,5,FALSE)))</f>
        <v>#N/A</v>
      </c>
      <c r="Q7" s="46" t="str">
        <f>(M7-I7)*((VLOOKUP(B7,'Set Up Employee Data'!A:O,6,FALSE)))</f>
        <v>#N/A</v>
      </c>
      <c r="R7" s="46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46">
        <f>IFERROR(((VLOOKUP(B7,'Set Up Employee Data'!A:O,13,FALSE)))+((VLOOKUP(B7,'Set Up Employee Data'!A:O,14,FALSE)))+((VLOOKUP(B7,'Set Up Employee Data'!A:O,15,FALSE))),0)</f>
        <v>0</v>
      </c>
      <c r="T7" s="46" t="str">
        <f t="shared" si="5"/>
        <v>#N/A</v>
      </c>
      <c r="U7" s="69" t="str">
        <f t="shared" si="6"/>
        <v>#N/A</v>
      </c>
    </row>
    <row r="8" ht="14.25" customHeight="1">
      <c r="A8" s="32"/>
      <c r="B8" s="32"/>
      <c r="C8" s="33" t="str">
        <f>VLOOKUP(B8,'Set Up Employee Data'!A:O,2,FALSE)</f>
        <v>#N/A</v>
      </c>
      <c r="D8" s="33" t="str">
        <f t="shared" si="1"/>
        <v>#N/A</v>
      </c>
      <c r="E8" s="32"/>
      <c r="F8" s="32"/>
      <c r="G8" s="32"/>
      <c r="H8" s="33"/>
      <c r="I8" s="41"/>
      <c r="J8" s="68">
        <f>IFERROR(VLOOKUP(B8,'Set Up Employee Data'!A:O,3,FALSE)/(VLOOKUP(B8,'Set Up Employee Data'!A:O,4,FALSE)),0)</f>
        <v>0</v>
      </c>
      <c r="K8" s="46" t="str">
        <f t="shared" si="2"/>
        <v>#N/A</v>
      </c>
      <c r="L8" s="46" t="str">
        <f t="shared" si="3"/>
        <v>#N/A</v>
      </c>
      <c r="M8" s="46" t="str">
        <f t="shared" si="4"/>
        <v>#N/A</v>
      </c>
      <c r="N8" s="46" t="str">
        <f>(M8-I8)*((VLOOKUP(B8,'Set Up Employee Data'!A:O,7,FALSE)))</f>
        <v>#N/A</v>
      </c>
      <c r="O8" s="46" t="str">
        <f>(M8-I8)*((VLOOKUP(B8,'Set Up Employee Data'!A:O,8,FALSE)))</f>
        <v>#N/A</v>
      </c>
      <c r="P8" s="46" t="str">
        <f>(M8-I8)*((VLOOKUP(B8,'Set Up Employee Data'!A:O,5,FALSE)))</f>
        <v>#N/A</v>
      </c>
      <c r="Q8" s="46" t="str">
        <f>(M8-I8)*((VLOOKUP(B8,'Set Up Employee Data'!A:O,6,FALSE)))</f>
        <v>#N/A</v>
      </c>
      <c r="R8" s="46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46">
        <f>IFERROR(((VLOOKUP(B8,'Set Up Employee Data'!A:O,13,FALSE)))+((VLOOKUP(B8,'Set Up Employee Data'!A:O,14,FALSE)))+((VLOOKUP(B8,'Set Up Employee Data'!A:O,15,FALSE))),0)</f>
        <v>0</v>
      </c>
      <c r="T8" s="46" t="str">
        <f t="shared" si="5"/>
        <v>#N/A</v>
      </c>
      <c r="U8" s="69" t="str">
        <f t="shared" si="6"/>
        <v>#N/A</v>
      </c>
    </row>
    <row r="9" ht="14.25" customHeight="1">
      <c r="A9" s="32"/>
      <c r="B9" s="32"/>
      <c r="C9" s="33" t="str">
        <f>VLOOKUP(B9,'Set Up Employee Data'!A:O,2,FALSE)</f>
        <v>#N/A</v>
      </c>
      <c r="D9" s="33" t="str">
        <f t="shared" si="1"/>
        <v>#N/A</v>
      </c>
      <c r="E9" s="32"/>
      <c r="F9" s="32"/>
      <c r="G9" s="32"/>
      <c r="H9" s="33"/>
      <c r="I9" s="41"/>
      <c r="J9" s="68">
        <f>IFERROR(VLOOKUP(B9,'Set Up Employee Data'!A:O,3,FALSE)/(VLOOKUP(B9,'Set Up Employee Data'!A:O,4,FALSE)),0)</f>
        <v>0</v>
      </c>
      <c r="K9" s="46" t="str">
        <f t="shared" si="2"/>
        <v>#N/A</v>
      </c>
      <c r="L9" s="46" t="str">
        <f t="shared" si="3"/>
        <v>#N/A</v>
      </c>
      <c r="M9" s="46" t="str">
        <f t="shared" si="4"/>
        <v>#N/A</v>
      </c>
      <c r="N9" s="46" t="str">
        <f>(M9-I9)*((VLOOKUP(B9,'Set Up Employee Data'!A:O,7,FALSE)))</f>
        <v>#N/A</v>
      </c>
      <c r="O9" s="46" t="str">
        <f>(M9-I9)*((VLOOKUP(B9,'Set Up Employee Data'!A:O,8,FALSE)))</f>
        <v>#N/A</v>
      </c>
      <c r="P9" s="46" t="str">
        <f>(M9-I9)*((VLOOKUP(B9,'Set Up Employee Data'!A:O,5,FALSE)))</f>
        <v>#N/A</v>
      </c>
      <c r="Q9" s="46" t="str">
        <f>(M9-I9)*((VLOOKUP(B9,'Set Up Employee Data'!A:O,6,FALSE)))</f>
        <v>#N/A</v>
      </c>
      <c r="R9" s="46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46">
        <f>IFERROR(((VLOOKUP(B9,'Set Up Employee Data'!A:O,13,FALSE)))+((VLOOKUP(B9,'Set Up Employee Data'!A:O,14,FALSE)))+((VLOOKUP(B9,'Set Up Employee Data'!A:O,15,FALSE))),0)</f>
        <v>0</v>
      </c>
      <c r="T9" s="46" t="str">
        <f t="shared" si="5"/>
        <v>#N/A</v>
      </c>
      <c r="U9" s="69" t="str">
        <f t="shared" si="6"/>
        <v>#N/A</v>
      </c>
    </row>
    <row r="10" ht="14.25" customHeight="1">
      <c r="A10" s="32"/>
      <c r="B10" s="32"/>
      <c r="C10" s="33" t="str">
        <f>VLOOKUP(B10,'Set Up Employee Data'!A:O,2,FALSE)</f>
        <v>#N/A</v>
      </c>
      <c r="D10" s="33" t="str">
        <f t="shared" si="1"/>
        <v>#N/A</v>
      </c>
      <c r="E10" s="32"/>
      <c r="F10" s="32"/>
      <c r="G10" s="32"/>
      <c r="H10" s="33"/>
      <c r="I10" s="41"/>
      <c r="J10" s="68">
        <f>IFERROR(VLOOKUP(B10,'Set Up Employee Data'!A:O,3,FALSE)/(VLOOKUP(B10,'Set Up Employee Data'!A:O,4,FALSE)),0)</f>
        <v>0</v>
      </c>
      <c r="K10" s="46" t="str">
        <f t="shared" si="2"/>
        <v>#N/A</v>
      </c>
      <c r="L10" s="46" t="str">
        <f t="shared" si="3"/>
        <v>#N/A</v>
      </c>
      <c r="M10" s="46" t="str">
        <f t="shared" si="4"/>
        <v>#N/A</v>
      </c>
      <c r="N10" s="46" t="str">
        <f>(M10-I10)*((VLOOKUP(B10,'Set Up Employee Data'!A:O,7,FALSE)))</f>
        <v>#N/A</v>
      </c>
      <c r="O10" s="46" t="str">
        <f>(M10-I10)*((VLOOKUP(B10,'Set Up Employee Data'!A:O,8,FALSE)))</f>
        <v>#N/A</v>
      </c>
      <c r="P10" s="46" t="str">
        <f>(M10-I10)*((VLOOKUP(B10,'Set Up Employee Data'!A:O,5,FALSE)))</f>
        <v>#N/A</v>
      </c>
      <c r="Q10" s="46" t="str">
        <f>(M10-I10)*((VLOOKUP(B10,'Set Up Employee Data'!A:O,6,FALSE)))</f>
        <v>#N/A</v>
      </c>
      <c r="R10" s="46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46">
        <f>IFERROR(((VLOOKUP(B10,'Set Up Employee Data'!A:O,13,FALSE)))+((VLOOKUP(B10,'Set Up Employee Data'!A:O,14,FALSE)))+((VLOOKUP(B10,'Set Up Employee Data'!A:O,15,FALSE))),0)</f>
        <v>0</v>
      </c>
      <c r="T10" s="46" t="str">
        <f t="shared" si="5"/>
        <v>#N/A</v>
      </c>
      <c r="U10" s="69" t="str">
        <f t="shared" si="6"/>
        <v>#N/A</v>
      </c>
    </row>
    <row r="11" ht="14.25" customHeight="1">
      <c r="A11" s="32"/>
      <c r="B11" s="32"/>
      <c r="C11" s="33" t="str">
        <f>VLOOKUP(B11,'Set Up Employee Data'!A:O,2,FALSE)</f>
        <v>#N/A</v>
      </c>
      <c r="D11" s="33" t="str">
        <f t="shared" si="1"/>
        <v>#N/A</v>
      </c>
      <c r="E11" s="32"/>
      <c r="F11" s="32"/>
      <c r="G11" s="32"/>
      <c r="H11" s="33"/>
      <c r="I11" s="41"/>
      <c r="J11" s="68">
        <f>IFERROR(VLOOKUP(B11,'Set Up Employee Data'!A:O,3,FALSE)/(VLOOKUP(B11,'Set Up Employee Data'!A:O,4,FALSE)),0)</f>
        <v>0</v>
      </c>
      <c r="K11" s="46" t="str">
        <f t="shared" si="2"/>
        <v>#N/A</v>
      </c>
      <c r="L11" s="46" t="str">
        <f t="shared" si="3"/>
        <v>#N/A</v>
      </c>
      <c r="M11" s="46" t="str">
        <f t="shared" si="4"/>
        <v>#N/A</v>
      </c>
      <c r="N11" s="46" t="str">
        <f>(M11-I11)*((VLOOKUP(B11,'Set Up Employee Data'!A:O,7,FALSE)))</f>
        <v>#N/A</v>
      </c>
      <c r="O11" s="46" t="str">
        <f>(M11-I11)*((VLOOKUP(B11,'Set Up Employee Data'!A:O,8,FALSE)))</f>
        <v>#N/A</v>
      </c>
      <c r="P11" s="46" t="str">
        <f>(M11-I11)*((VLOOKUP(B11,'Set Up Employee Data'!A:O,5,FALSE)))</f>
        <v>#N/A</v>
      </c>
      <c r="Q11" s="46" t="str">
        <f>(M11-I11)*((VLOOKUP(B11,'Set Up Employee Data'!A:O,6,FALSE)))</f>
        <v>#N/A</v>
      </c>
      <c r="R11" s="46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46">
        <f>IFERROR(((VLOOKUP(B11,'Set Up Employee Data'!A:O,13,FALSE)))+((VLOOKUP(B11,'Set Up Employee Data'!A:O,14,FALSE)))+((VLOOKUP(B11,'Set Up Employee Data'!A:O,15,FALSE))),0)</f>
        <v>0</v>
      </c>
      <c r="T11" s="46" t="str">
        <f t="shared" si="5"/>
        <v>#N/A</v>
      </c>
      <c r="U11" s="69" t="str">
        <f t="shared" si="6"/>
        <v>#N/A</v>
      </c>
    </row>
    <row r="12" ht="14.25" customHeight="1">
      <c r="A12" s="32"/>
      <c r="B12" s="32"/>
      <c r="C12" s="33" t="str">
        <f>VLOOKUP(B12,'Set Up Employee Data'!A:O,2,FALSE)</f>
        <v>#N/A</v>
      </c>
      <c r="D12" s="33" t="str">
        <f t="shared" si="1"/>
        <v>#N/A</v>
      </c>
      <c r="E12" s="32"/>
      <c r="F12" s="32"/>
      <c r="G12" s="32"/>
      <c r="H12" s="33"/>
      <c r="I12" s="41"/>
      <c r="J12" s="68">
        <f>IFERROR(VLOOKUP(B12,'Set Up Employee Data'!A:O,3,FALSE)/(VLOOKUP(B12,'Set Up Employee Data'!A:O,4,FALSE)),0)</f>
        <v>0</v>
      </c>
      <c r="K12" s="46" t="str">
        <f t="shared" si="2"/>
        <v>#N/A</v>
      </c>
      <c r="L12" s="46" t="str">
        <f t="shared" si="3"/>
        <v>#N/A</v>
      </c>
      <c r="M12" s="46" t="str">
        <f t="shared" si="4"/>
        <v>#N/A</v>
      </c>
      <c r="N12" s="46" t="str">
        <f>(M12-I12)*((VLOOKUP(B12,'Set Up Employee Data'!A:O,7,FALSE)))</f>
        <v>#N/A</v>
      </c>
      <c r="O12" s="46" t="str">
        <f>(M12-I12)*((VLOOKUP(B12,'Set Up Employee Data'!A:O,8,FALSE)))</f>
        <v>#N/A</v>
      </c>
      <c r="P12" s="46" t="str">
        <f>(M12-I12)*((VLOOKUP(B12,'Set Up Employee Data'!A:O,5,FALSE)))</f>
        <v>#N/A</v>
      </c>
      <c r="Q12" s="46" t="str">
        <f>(M12-I12)*((VLOOKUP(B12,'Set Up Employee Data'!A:O,6,FALSE)))</f>
        <v>#N/A</v>
      </c>
      <c r="R12" s="46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46">
        <f>IFERROR(((VLOOKUP(B12,'Set Up Employee Data'!A:O,13,FALSE)))+((VLOOKUP(B12,'Set Up Employee Data'!A:O,14,FALSE)))+((VLOOKUP(B12,'Set Up Employee Data'!A:O,15,FALSE))),0)</f>
        <v>0</v>
      </c>
      <c r="T12" s="46" t="str">
        <f t="shared" si="5"/>
        <v>#N/A</v>
      </c>
      <c r="U12" s="69" t="str">
        <f t="shared" si="6"/>
        <v>#N/A</v>
      </c>
    </row>
    <row r="13" ht="14.25" customHeight="1">
      <c r="A13" s="32"/>
      <c r="B13" s="32"/>
      <c r="C13" s="33" t="str">
        <f>VLOOKUP(B13,'Set Up Employee Data'!A:O,2,FALSE)</f>
        <v>#N/A</v>
      </c>
      <c r="D13" s="33" t="str">
        <f t="shared" si="1"/>
        <v>#N/A</v>
      </c>
      <c r="E13" s="32"/>
      <c r="F13" s="32"/>
      <c r="G13" s="32"/>
      <c r="H13" s="33"/>
      <c r="I13" s="41"/>
      <c r="J13" s="68">
        <f>IFERROR(VLOOKUP(B13,'Set Up Employee Data'!A:O,3,FALSE)/(VLOOKUP(B13,'Set Up Employee Data'!A:O,4,FALSE)),0)</f>
        <v>0</v>
      </c>
      <c r="K13" s="46" t="str">
        <f t="shared" si="2"/>
        <v>#N/A</v>
      </c>
      <c r="L13" s="46" t="str">
        <f t="shared" si="3"/>
        <v>#N/A</v>
      </c>
      <c r="M13" s="46" t="str">
        <f t="shared" si="4"/>
        <v>#N/A</v>
      </c>
      <c r="N13" s="46" t="str">
        <f>(M13-I13)*((VLOOKUP(B13,'Set Up Employee Data'!A:O,7,FALSE)))</f>
        <v>#N/A</v>
      </c>
      <c r="O13" s="46" t="str">
        <f>(M13-I13)*((VLOOKUP(B13,'Set Up Employee Data'!A:O,8,FALSE)))</f>
        <v>#N/A</v>
      </c>
      <c r="P13" s="46" t="str">
        <f>(M13-I13)*((VLOOKUP(B13,'Set Up Employee Data'!A:O,5,FALSE)))</f>
        <v>#N/A</v>
      </c>
      <c r="Q13" s="46" t="str">
        <f>(M13-I13)*((VLOOKUP(B13,'Set Up Employee Data'!A:O,6,FALSE)))</f>
        <v>#N/A</v>
      </c>
      <c r="R13" s="46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46">
        <f>IFERROR(((VLOOKUP(B13,'Set Up Employee Data'!A:O,13,FALSE)))+((VLOOKUP(B13,'Set Up Employee Data'!A:O,14,FALSE)))+((VLOOKUP(B13,'Set Up Employee Data'!A:O,15,FALSE))),0)</f>
        <v>0</v>
      </c>
      <c r="T13" s="46" t="str">
        <f t="shared" si="5"/>
        <v>#N/A</v>
      </c>
      <c r="U13" s="69" t="str">
        <f t="shared" si="6"/>
        <v>#N/A</v>
      </c>
    </row>
    <row r="14" ht="14.25" customHeight="1">
      <c r="A14" s="32"/>
      <c r="B14" s="32"/>
      <c r="C14" s="33" t="str">
        <f>VLOOKUP(B14,'Set Up Employee Data'!A:O,2,FALSE)</f>
        <v>#N/A</v>
      </c>
      <c r="D14" s="33" t="str">
        <f t="shared" si="1"/>
        <v>#N/A</v>
      </c>
      <c r="E14" s="32"/>
      <c r="F14" s="32"/>
      <c r="G14" s="32"/>
      <c r="H14" s="33"/>
      <c r="I14" s="41"/>
      <c r="J14" s="68">
        <f>IFERROR(VLOOKUP(B14,'Set Up Employee Data'!A:O,3,FALSE)/(VLOOKUP(B14,'Set Up Employee Data'!A:O,4,FALSE)),0)</f>
        <v>0</v>
      </c>
      <c r="K14" s="46" t="str">
        <f t="shared" si="2"/>
        <v>#N/A</v>
      </c>
      <c r="L14" s="46" t="str">
        <f t="shared" si="3"/>
        <v>#N/A</v>
      </c>
      <c r="M14" s="46" t="str">
        <f t="shared" si="4"/>
        <v>#N/A</v>
      </c>
      <c r="N14" s="46" t="str">
        <f>(M14-I14)*((VLOOKUP(B14,'Set Up Employee Data'!A:O,7,FALSE)))</f>
        <v>#N/A</v>
      </c>
      <c r="O14" s="46" t="str">
        <f>(M14-I14)*((VLOOKUP(B14,'Set Up Employee Data'!A:O,8,FALSE)))</f>
        <v>#N/A</v>
      </c>
      <c r="P14" s="46" t="str">
        <f>(M14-I14)*((VLOOKUP(B14,'Set Up Employee Data'!A:O,5,FALSE)))</f>
        <v>#N/A</v>
      </c>
      <c r="Q14" s="46" t="str">
        <f>(M14-I14)*((VLOOKUP(B14,'Set Up Employee Data'!A:O,6,FALSE)))</f>
        <v>#N/A</v>
      </c>
      <c r="R14" s="46">
        <f>IFERROR(((VLOOKUP(B14,'Set Up Employee Data'!A:O,9,FALSE)))+((VLOOKUP(B14,'Set Up Employee Data'!A:O,10,FALSE)))+((VLOOKUP(B14,'Set Up Employee Data'!A:O,11,FALSE)))+((VLOOKUP(B14,'Set Up Employee Data'!A:O,12,FALSE))),0)</f>
        <v>0</v>
      </c>
      <c r="S14" s="46">
        <f>IFERROR(((VLOOKUP(B14,'Set Up Employee Data'!A:O,13,FALSE)))+((VLOOKUP(B14,'Set Up Employee Data'!A:O,14,FALSE)))+((VLOOKUP(B14,'Set Up Employee Data'!A:O,15,FALSE))),0)</f>
        <v>0</v>
      </c>
      <c r="T14" s="46" t="str">
        <f t="shared" si="5"/>
        <v>#N/A</v>
      </c>
      <c r="U14" s="69" t="str">
        <f t="shared" si="6"/>
        <v>#N/A</v>
      </c>
    </row>
    <row r="15" ht="14.25" customHeight="1">
      <c r="A15" s="32"/>
      <c r="B15" s="32"/>
      <c r="C15" s="33" t="str">
        <f>VLOOKUP(B15,'Set Up Employee Data'!A:O,2,FALSE)</f>
        <v>#N/A</v>
      </c>
      <c r="D15" s="33" t="str">
        <f t="shared" si="1"/>
        <v>#N/A</v>
      </c>
      <c r="E15" s="32"/>
      <c r="F15" s="32"/>
      <c r="G15" s="32"/>
      <c r="H15" s="33"/>
      <c r="I15" s="41"/>
      <c r="J15" s="68">
        <f>IFERROR(VLOOKUP(B15,'Set Up Employee Data'!A:O,3,FALSE)/(VLOOKUP(B15,'Set Up Employee Data'!A:O,4,FALSE)),0)</f>
        <v>0</v>
      </c>
      <c r="K15" s="46" t="str">
        <f t="shared" si="2"/>
        <v>#N/A</v>
      </c>
      <c r="L15" s="46" t="str">
        <f t="shared" si="3"/>
        <v>#N/A</v>
      </c>
      <c r="M15" s="46" t="str">
        <f t="shared" si="4"/>
        <v>#N/A</v>
      </c>
      <c r="N15" s="46" t="str">
        <f>(M15-I15)*((VLOOKUP(B15,'Set Up Employee Data'!A:O,7,FALSE)))</f>
        <v>#N/A</v>
      </c>
      <c r="O15" s="46" t="str">
        <f>(M15-I15)*((VLOOKUP(B15,'Set Up Employee Data'!A:O,8,FALSE)))</f>
        <v>#N/A</v>
      </c>
      <c r="P15" s="46" t="str">
        <f>(M15-I15)*((VLOOKUP(B15,'Set Up Employee Data'!A:O,5,FALSE)))</f>
        <v>#N/A</v>
      </c>
      <c r="Q15" s="46" t="str">
        <f>(M15-I15)*((VLOOKUP(B15,'Set Up Employee Data'!A:O,6,FALSE)))</f>
        <v>#N/A</v>
      </c>
      <c r="R15" s="46">
        <f>IFERROR(((VLOOKUP(B15,'Set Up Employee Data'!A:O,9,FALSE)))+((VLOOKUP(B15,'Set Up Employee Data'!A:O,10,FALSE)))+((VLOOKUP(B15,'Set Up Employee Data'!A:O,11,FALSE)))+((VLOOKUP(B15,'Set Up Employee Data'!A:O,12,FALSE))),0)</f>
        <v>0</v>
      </c>
      <c r="S15" s="46">
        <f>IFERROR(((VLOOKUP(B15,'Set Up Employee Data'!A:O,13,FALSE)))+((VLOOKUP(B15,'Set Up Employee Data'!A:O,14,FALSE)))+((VLOOKUP(B15,'Set Up Employee Data'!A:O,15,FALSE))),0)</f>
        <v>0</v>
      </c>
      <c r="T15" s="46" t="str">
        <f t="shared" si="5"/>
        <v>#N/A</v>
      </c>
      <c r="U15" s="69" t="str">
        <f t="shared" si="6"/>
        <v>#N/A</v>
      </c>
    </row>
    <row r="16" ht="14.25" customHeight="1">
      <c r="A16" s="32"/>
      <c r="B16" s="32"/>
      <c r="C16" s="33" t="str">
        <f>VLOOKUP(B16,'Set Up Employee Data'!A:O,2,FALSE)</f>
        <v>#N/A</v>
      </c>
      <c r="D16" s="33" t="str">
        <f t="shared" si="1"/>
        <v>#N/A</v>
      </c>
      <c r="E16" s="32"/>
      <c r="F16" s="32"/>
      <c r="G16" s="32"/>
      <c r="H16" s="33"/>
      <c r="I16" s="41"/>
      <c r="J16" s="68">
        <f>IFERROR(VLOOKUP(B16,'Set Up Employee Data'!A:O,3,FALSE)/(VLOOKUP(B16,'Set Up Employee Data'!A:O,4,FALSE)),0)</f>
        <v>0</v>
      </c>
      <c r="K16" s="46" t="str">
        <f t="shared" si="2"/>
        <v>#N/A</v>
      </c>
      <c r="L16" s="46" t="str">
        <f t="shared" si="3"/>
        <v>#N/A</v>
      </c>
      <c r="M16" s="46" t="str">
        <f t="shared" si="4"/>
        <v>#N/A</v>
      </c>
      <c r="N16" s="46" t="str">
        <f>(M16-I16)*((VLOOKUP(B16,'Set Up Employee Data'!A:O,7,FALSE)))</f>
        <v>#N/A</v>
      </c>
      <c r="O16" s="46" t="str">
        <f>(M16-I16)*((VLOOKUP(B16,'Set Up Employee Data'!A:O,8,FALSE)))</f>
        <v>#N/A</v>
      </c>
      <c r="P16" s="46" t="str">
        <f>(M16-I16)*((VLOOKUP(B16,'Set Up Employee Data'!A:O,5,FALSE)))</f>
        <v>#N/A</v>
      </c>
      <c r="Q16" s="46" t="str">
        <f>(M16-I16)*((VLOOKUP(B16,'Set Up Employee Data'!A:O,6,FALSE)))</f>
        <v>#N/A</v>
      </c>
      <c r="R16" s="46">
        <f>IFERROR(((VLOOKUP(B16,'Set Up Employee Data'!A:O,9,FALSE)))+((VLOOKUP(B16,'Set Up Employee Data'!A:O,10,FALSE)))+((VLOOKUP(B16,'Set Up Employee Data'!A:O,11,FALSE)))+((VLOOKUP(B16,'Set Up Employee Data'!A:O,12,FALSE))),0)</f>
        <v>0</v>
      </c>
      <c r="S16" s="46">
        <f>IFERROR(((VLOOKUP(B16,'Set Up Employee Data'!A:O,13,FALSE)))+((VLOOKUP(B16,'Set Up Employee Data'!A:O,14,FALSE)))+((VLOOKUP(B16,'Set Up Employee Data'!A:O,15,FALSE))),0)</f>
        <v>0</v>
      </c>
      <c r="T16" s="46" t="str">
        <f t="shared" si="5"/>
        <v>#N/A</v>
      </c>
      <c r="U16" s="69" t="str">
        <f t="shared" si="6"/>
        <v>#N/A</v>
      </c>
    </row>
    <row r="17" ht="14.25" customHeight="1">
      <c r="A17" s="32"/>
      <c r="B17" s="32"/>
      <c r="C17" s="33" t="str">
        <f>VLOOKUP(B17,'Set Up Employee Data'!A:O,2,FALSE)</f>
        <v>#N/A</v>
      </c>
      <c r="D17" s="33" t="str">
        <f t="shared" si="1"/>
        <v>#N/A</v>
      </c>
      <c r="E17" s="32"/>
      <c r="F17" s="32"/>
      <c r="G17" s="32"/>
      <c r="H17" s="33"/>
      <c r="I17" s="41"/>
      <c r="J17" s="68">
        <f>IFERROR(VLOOKUP(B17,'Set Up Employee Data'!A:O,3,FALSE)/(VLOOKUP(B17,'Set Up Employee Data'!A:O,4,FALSE)),0)</f>
        <v>0</v>
      </c>
      <c r="K17" s="46" t="str">
        <f t="shared" si="2"/>
        <v>#N/A</v>
      </c>
      <c r="L17" s="46" t="str">
        <f t="shared" si="3"/>
        <v>#N/A</v>
      </c>
      <c r="M17" s="46" t="str">
        <f t="shared" si="4"/>
        <v>#N/A</v>
      </c>
      <c r="N17" s="46" t="str">
        <f>(M17-I17)*((VLOOKUP(B17,'Set Up Employee Data'!A:O,7,FALSE)))</f>
        <v>#N/A</v>
      </c>
      <c r="O17" s="46" t="str">
        <f>(M17-I17)*((VLOOKUP(B17,'Set Up Employee Data'!A:O,8,FALSE)))</f>
        <v>#N/A</v>
      </c>
      <c r="P17" s="46" t="str">
        <f>(M17-I17)*((VLOOKUP(B17,'Set Up Employee Data'!A:O,5,FALSE)))</f>
        <v>#N/A</v>
      </c>
      <c r="Q17" s="46" t="str">
        <f>(M17-I17)*((VLOOKUP(B17,'Set Up Employee Data'!A:O,6,FALSE)))</f>
        <v>#N/A</v>
      </c>
      <c r="R17" s="46">
        <f>IFERROR(((VLOOKUP(B17,'Set Up Employee Data'!A:O,9,FALSE)))+((VLOOKUP(B17,'Set Up Employee Data'!A:O,10,FALSE)))+((VLOOKUP(B17,'Set Up Employee Data'!A:O,11,FALSE)))+((VLOOKUP(B17,'Set Up Employee Data'!A:O,12,FALSE))),0)</f>
        <v>0</v>
      </c>
      <c r="S17" s="46">
        <f>IFERROR(((VLOOKUP(B17,'Set Up Employee Data'!A:O,13,FALSE)))+((VLOOKUP(B17,'Set Up Employee Data'!A:O,14,FALSE)))+((VLOOKUP(B17,'Set Up Employee Data'!A:O,15,FALSE))),0)</f>
        <v>0</v>
      </c>
      <c r="T17" s="46" t="str">
        <f t="shared" si="5"/>
        <v>#N/A</v>
      </c>
      <c r="U17" s="69" t="str">
        <f t="shared" si="6"/>
        <v>#N/A</v>
      </c>
    </row>
    <row r="18" ht="14.25" customHeight="1">
      <c r="A18" s="32"/>
      <c r="B18" s="32"/>
      <c r="C18" s="33" t="str">
        <f>VLOOKUP(B18,'Set Up Employee Data'!A:O,2,FALSE)</f>
        <v>#N/A</v>
      </c>
      <c r="D18" s="33" t="str">
        <f t="shared" si="1"/>
        <v>#N/A</v>
      </c>
      <c r="E18" s="32"/>
      <c r="F18" s="32"/>
      <c r="G18" s="32"/>
      <c r="H18" s="33"/>
      <c r="I18" s="41"/>
      <c r="J18" s="68">
        <f>IFERROR(VLOOKUP(B18,'Set Up Employee Data'!A:O,3,FALSE)/(VLOOKUP(B18,'Set Up Employee Data'!A:O,4,FALSE)),0)</f>
        <v>0</v>
      </c>
      <c r="K18" s="46" t="str">
        <f t="shared" si="2"/>
        <v>#N/A</v>
      </c>
      <c r="L18" s="46" t="str">
        <f t="shared" si="3"/>
        <v>#N/A</v>
      </c>
      <c r="M18" s="46" t="str">
        <f t="shared" si="4"/>
        <v>#N/A</v>
      </c>
      <c r="N18" s="46" t="str">
        <f>(M18-I18)*((VLOOKUP(B18,'Set Up Employee Data'!A:O,7,FALSE)))</f>
        <v>#N/A</v>
      </c>
      <c r="O18" s="46" t="str">
        <f>(M18-I18)*((VLOOKUP(B18,'Set Up Employee Data'!A:O,8,FALSE)))</f>
        <v>#N/A</v>
      </c>
      <c r="P18" s="46" t="str">
        <f>(M18-I18)*((VLOOKUP(B18,'Set Up Employee Data'!A:O,5,FALSE)))</f>
        <v>#N/A</v>
      </c>
      <c r="Q18" s="46" t="str">
        <f>(M18-I18)*((VLOOKUP(B18,'Set Up Employee Data'!A:O,6,FALSE)))</f>
        <v>#N/A</v>
      </c>
      <c r="R18" s="46">
        <f>IFERROR(((VLOOKUP(B18,'Set Up Employee Data'!A:O,9,FALSE)))+((VLOOKUP(B18,'Set Up Employee Data'!A:O,10,FALSE)))+((VLOOKUP(B18,'Set Up Employee Data'!A:O,11,FALSE)))+((VLOOKUP(B18,'Set Up Employee Data'!A:O,12,FALSE))),0)</f>
        <v>0</v>
      </c>
      <c r="S18" s="46">
        <f>IFERROR(((VLOOKUP(B18,'Set Up Employee Data'!A:O,13,FALSE)))+((VLOOKUP(B18,'Set Up Employee Data'!A:O,14,FALSE)))+((VLOOKUP(B18,'Set Up Employee Data'!A:O,15,FALSE))),0)</f>
        <v>0</v>
      </c>
      <c r="T18" s="46" t="str">
        <f t="shared" si="5"/>
        <v>#N/A</v>
      </c>
      <c r="U18" s="69" t="str">
        <f t="shared" si="6"/>
        <v>#N/A</v>
      </c>
    </row>
    <row r="19" ht="14.25" customHeight="1">
      <c r="A19" s="32"/>
      <c r="B19" s="32"/>
      <c r="C19" s="33" t="str">
        <f>VLOOKUP(B19,'Set Up Employee Data'!A:O,2,FALSE)</f>
        <v>#N/A</v>
      </c>
      <c r="D19" s="33" t="str">
        <f t="shared" si="1"/>
        <v>#N/A</v>
      </c>
      <c r="E19" s="32"/>
      <c r="F19" s="32"/>
      <c r="G19" s="32"/>
      <c r="H19" s="33"/>
      <c r="I19" s="41"/>
      <c r="J19" s="68">
        <f>IFERROR(VLOOKUP(B19,'Set Up Employee Data'!A:O,3,FALSE)/(VLOOKUP(B19,'Set Up Employee Data'!A:O,4,FALSE)),0)</f>
        <v>0</v>
      </c>
      <c r="K19" s="46" t="str">
        <f t="shared" si="2"/>
        <v>#N/A</v>
      </c>
      <c r="L19" s="46" t="str">
        <f t="shared" si="3"/>
        <v>#N/A</v>
      </c>
      <c r="M19" s="46" t="str">
        <f t="shared" si="4"/>
        <v>#N/A</v>
      </c>
      <c r="N19" s="46" t="str">
        <f>(M19-I19)*((VLOOKUP(B19,'Set Up Employee Data'!A:O,7,FALSE)))</f>
        <v>#N/A</v>
      </c>
      <c r="O19" s="46" t="str">
        <f>(M19-I19)*((VLOOKUP(B19,'Set Up Employee Data'!A:O,8,FALSE)))</f>
        <v>#N/A</v>
      </c>
      <c r="P19" s="46" t="str">
        <f>(M19-I19)*((VLOOKUP(B19,'Set Up Employee Data'!A:O,5,FALSE)))</f>
        <v>#N/A</v>
      </c>
      <c r="Q19" s="46" t="str">
        <f>(M19-I19)*((VLOOKUP(B19,'Set Up Employee Data'!A:O,6,FALSE)))</f>
        <v>#N/A</v>
      </c>
      <c r="R19" s="46">
        <f>IFERROR(((VLOOKUP(B19,'Set Up Employee Data'!A:O,9,FALSE)))+((VLOOKUP(B19,'Set Up Employee Data'!A:O,10,FALSE)))+((VLOOKUP(B19,'Set Up Employee Data'!A:O,11,FALSE)))+((VLOOKUP(B19,'Set Up Employee Data'!A:O,12,FALSE))),0)</f>
        <v>0</v>
      </c>
      <c r="S19" s="46">
        <f>IFERROR(((VLOOKUP(B19,'Set Up Employee Data'!A:O,13,FALSE)))+((VLOOKUP(B19,'Set Up Employee Data'!A:O,14,FALSE)))+((VLOOKUP(B19,'Set Up Employee Data'!A:O,15,FALSE))),0)</f>
        <v>0</v>
      </c>
      <c r="T19" s="46" t="str">
        <f t="shared" si="5"/>
        <v>#N/A</v>
      </c>
      <c r="U19" s="69" t="str">
        <f t="shared" si="6"/>
        <v>#N/A</v>
      </c>
    </row>
    <row r="20" ht="14.25" customHeight="1">
      <c r="A20" s="32"/>
      <c r="B20" s="32"/>
      <c r="C20" s="33" t="str">
        <f>VLOOKUP(B20,'Set Up Employee Data'!A:O,2,FALSE)</f>
        <v>#N/A</v>
      </c>
      <c r="D20" s="33" t="str">
        <f t="shared" si="1"/>
        <v>#N/A</v>
      </c>
      <c r="E20" s="32"/>
      <c r="F20" s="32"/>
      <c r="G20" s="32"/>
      <c r="H20" s="33"/>
      <c r="I20" s="41"/>
      <c r="J20" s="68">
        <f>IFERROR(VLOOKUP(B20,'Set Up Employee Data'!A:O,3,FALSE)/(VLOOKUP(B20,'Set Up Employee Data'!A:O,4,FALSE)),0)</f>
        <v>0</v>
      </c>
      <c r="K20" s="46" t="str">
        <f t="shared" si="2"/>
        <v>#N/A</v>
      </c>
      <c r="L20" s="46" t="str">
        <f t="shared" si="3"/>
        <v>#N/A</v>
      </c>
      <c r="M20" s="46" t="str">
        <f t="shared" si="4"/>
        <v>#N/A</v>
      </c>
      <c r="N20" s="46" t="str">
        <f>(M20-I20)*((VLOOKUP(B20,'Set Up Employee Data'!A:O,7,FALSE)))</f>
        <v>#N/A</v>
      </c>
      <c r="O20" s="46" t="str">
        <f>(M20-I20)*((VLOOKUP(B20,'Set Up Employee Data'!A:O,8,FALSE)))</f>
        <v>#N/A</v>
      </c>
      <c r="P20" s="46" t="str">
        <f>(M20-I20)*((VLOOKUP(B20,'Set Up Employee Data'!A:O,5,FALSE)))</f>
        <v>#N/A</v>
      </c>
      <c r="Q20" s="46" t="str">
        <f>(M20-I20)*((VLOOKUP(B20,'Set Up Employee Data'!A:O,6,FALSE)))</f>
        <v>#N/A</v>
      </c>
      <c r="R20" s="46">
        <f>IFERROR(((VLOOKUP(B20,'Set Up Employee Data'!A:O,9,FALSE)))+((VLOOKUP(B20,'Set Up Employee Data'!A:O,10,FALSE)))+((VLOOKUP(B20,'Set Up Employee Data'!A:O,11,FALSE)))+((VLOOKUP(B20,'Set Up Employee Data'!A:O,12,FALSE))),0)</f>
        <v>0</v>
      </c>
      <c r="S20" s="46">
        <f>IFERROR(((VLOOKUP(B20,'Set Up Employee Data'!A:O,13,FALSE)))+((VLOOKUP(B20,'Set Up Employee Data'!A:O,14,FALSE)))+((VLOOKUP(B20,'Set Up Employee Data'!A:O,15,FALSE))),0)</f>
        <v>0</v>
      </c>
      <c r="T20" s="46" t="str">
        <f t="shared" si="5"/>
        <v>#N/A</v>
      </c>
      <c r="U20" s="69" t="str">
        <f t="shared" si="6"/>
        <v>#N/A</v>
      </c>
    </row>
    <row r="21" ht="14.25" customHeight="1">
      <c r="A21" s="32"/>
      <c r="B21" s="32"/>
      <c r="C21" s="33" t="str">
        <f>VLOOKUP(B21,'Set Up Employee Data'!A:O,2,FALSE)</f>
        <v>#N/A</v>
      </c>
      <c r="D21" s="33" t="str">
        <f t="shared" si="1"/>
        <v>#N/A</v>
      </c>
      <c r="E21" s="32"/>
      <c r="F21" s="32"/>
      <c r="G21" s="32"/>
      <c r="H21" s="33"/>
      <c r="I21" s="41"/>
      <c r="J21" s="68">
        <f>IFERROR(VLOOKUP(B21,'Set Up Employee Data'!A:O,3,FALSE)/(VLOOKUP(B21,'Set Up Employee Data'!A:O,4,FALSE)),0)</f>
        <v>0</v>
      </c>
      <c r="K21" s="46" t="str">
        <f t="shared" si="2"/>
        <v>#N/A</v>
      </c>
      <c r="L21" s="46" t="str">
        <f t="shared" si="3"/>
        <v>#N/A</v>
      </c>
      <c r="M21" s="46" t="str">
        <f t="shared" si="4"/>
        <v>#N/A</v>
      </c>
      <c r="N21" s="46" t="str">
        <f>(M21-I21)*((VLOOKUP(B21,'Set Up Employee Data'!A:O,7,FALSE)))</f>
        <v>#N/A</v>
      </c>
      <c r="O21" s="46" t="str">
        <f>(M21-I21)*((VLOOKUP(B21,'Set Up Employee Data'!A:O,8,FALSE)))</f>
        <v>#N/A</v>
      </c>
      <c r="P21" s="46" t="str">
        <f>(M21-I21)*((VLOOKUP(B21,'Set Up Employee Data'!A:O,5,FALSE)))</f>
        <v>#N/A</v>
      </c>
      <c r="Q21" s="46" t="str">
        <f>(M21-I21)*((VLOOKUP(B21,'Set Up Employee Data'!A:O,6,FALSE)))</f>
        <v>#N/A</v>
      </c>
      <c r="R21" s="46">
        <f>IFERROR(((VLOOKUP(B21,'Set Up Employee Data'!A:O,9,FALSE)))+((VLOOKUP(B21,'Set Up Employee Data'!A:O,10,FALSE)))+((VLOOKUP(B21,'Set Up Employee Data'!A:O,11,FALSE)))+((VLOOKUP(B21,'Set Up Employee Data'!A:O,12,FALSE))),0)</f>
        <v>0</v>
      </c>
      <c r="S21" s="46">
        <f>IFERROR(((VLOOKUP(B21,'Set Up Employee Data'!A:O,13,FALSE)))+((VLOOKUP(B21,'Set Up Employee Data'!A:O,14,FALSE)))+((VLOOKUP(B21,'Set Up Employee Data'!A:O,15,FALSE))),0)</f>
        <v>0</v>
      </c>
      <c r="T21" s="46" t="str">
        <f t="shared" si="5"/>
        <v>#N/A</v>
      </c>
      <c r="U21" s="69" t="str">
        <f t="shared" si="6"/>
        <v>#N/A</v>
      </c>
    </row>
    <row r="22" ht="14.25" customHeight="1">
      <c r="A22" s="32"/>
      <c r="B22" s="32"/>
      <c r="C22" s="33" t="str">
        <f>VLOOKUP(B22,'Set Up Employee Data'!A:O,2,FALSE)</f>
        <v>#N/A</v>
      </c>
      <c r="D22" s="33" t="str">
        <f t="shared" si="1"/>
        <v>#N/A</v>
      </c>
      <c r="E22" s="32"/>
      <c r="F22" s="32"/>
      <c r="G22" s="32"/>
      <c r="H22" s="33"/>
      <c r="I22" s="41"/>
      <c r="J22" s="68">
        <f>IFERROR(VLOOKUP(B22,'Set Up Employee Data'!A:O,3,FALSE)/(VLOOKUP(B22,'Set Up Employee Data'!A:O,4,FALSE)),0)</f>
        <v>0</v>
      </c>
      <c r="K22" s="46" t="str">
        <f t="shared" si="2"/>
        <v>#N/A</v>
      </c>
      <c r="L22" s="46" t="str">
        <f t="shared" si="3"/>
        <v>#N/A</v>
      </c>
      <c r="M22" s="46" t="str">
        <f t="shared" si="4"/>
        <v>#N/A</v>
      </c>
      <c r="N22" s="46" t="str">
        <f>(M22-I22)*((VLOOKUP(B22,'Set Up Employee Data'!A:O,7,FALSE)))</f>
        <v>#N/A</v>
      </c>
      <c r="O22" s="46" t="str">
        <f>(M22-I22)*((VLOOKUP(B22,'Set Up Employee Data'!A:O,8,FALSE)))</f>
        <v>#N/A</v>
      </c>
      <c r="P22" s="46" t="str">
        <f>(M22-I22)*((VLOOKUP(B22,'Set Up Employee Data'!A:O,5,FALSE)))</f>
        <v>#N/A</v>
      </c>
      <c r="Q22" s="46" t="str">
        <f>(M22-I22)*((VLOOKUP(B22,'Set Up Employee Data'!A:O,6,FALSE)))</f>
        <v>#N/A</v>
      </c>
      <c r="R22" s="46">
        <f>IFERROR(((VLOOKUP(B22,'Set Up Employee Data'!A:O,9,FALSE)))+((VLOOKUP(B22,'Set Up Employee Data'!A:O,10,FALSE)))+((VLOOKUP(B22,'Set Up Employee Data'!A:O,11,FALSE)))+((VLOOKUP(B22,'Set Up Employee Data'!A:O,12,FALSE))),0)</f>
        <v>0</v>
      </c>
      <c r="S22" s="46">
        <f>IFERROR(((VLOOKUP(B22,'Set Up Employee Data'!A:O,13,FALSE)))+((VLOOKUP(B22,'Set Up Employee Data'!A:O,14,FALSE)))+((VLOOKUP(B22,'Set Up Employee Data'!A:O,15,FALSE))),0)</f>
        <v>0</v>
      </c>
      <c r="T22" s="46" t="str">
        <f t="shared" si="5"/>
        <v>#N/A</v>
      </c>
      <c r="U22" s="69" t="str">
        <f t="shared" si="6"/>
        <v>#N/A</v>
      </c>
    </row>
    <row r="23" ht="14.25" customHeight="1">
      <c r="A23" s="32"/>
      <c r="B23" s="32"/>
      <c r="C23" s="33" t="str">
        <f>VLOOKUP(B23,'Set Up Employee Data'!A:O,2,FALSE)</f>
        <v>#N/A</v>
      </c>
      <c r="D23" s="33" t="str">
        <f t="shared" si="1"/>
        <v>#N/A</v>
      </c>
      <c r="E23" s="32"/>
      <c r="F23" s="32"/>
      <c r="G23" s="32"/>
      <c r="H23" s="33"/>
      <c r="I23" s="41"/>
      <c r="J23" s="68">
        <f>IFERROR(VLOOKUP(B23,'Set Up Employee Data'!A:O,3,FALSE)/(VLOOKUP(B23,'Set Up Employee Data'!A:O,4,FALSE)),0)</f>
        <v>0</v>
      </c>
      <c r="K23" s="46" t="str">
        <f t="shared" si="2"/>
        <v>#N/A</v>
      </c>
      <c r="L23" s="46" t="str">
        <f t="shared" si="3"/>
        <v>#N/A</v>
      </c>
      <c r="M23" s="46" t="str">
        <f t="shared" si="4"/>
        <v>#N/A</v>
      </c>
      <c r="N23" s="46" t="str">
        <f>(M23-I23)*((VLOOKUP(B23,'Set Up Employee Data'!A:O,7,FALSE)))</f>
        <v>#N/A</v>
      </c>
      <c r="O23" s="46" t="str">
        <f>(M23-I23)*((VLOOKUP(B23,'Set Up Employee Data'!A:O,8,FALSE)))</f>
        <v>#N/A</v>
      </c>
      <c r="P23" s="46" t="str">
        <f>(M23-I23)*((VLOOKUP(B23,'Set Up Employee Data'!A:O,5,FALSE)))</f>
        <v>#N/A</v>
      </c>
      <c r="Q23" s="46" t="str">
        <f>(M23-I23)*((VLOOKUP(B23,'Set Up Employee Data'!A:O,6,FALSE)))</f>
        <v>#N/A</v>
      </c>
      <c r="R23" s="46">
        <f>IFERROR(((VLOOKUP(B23,'Set Up Employee Data'!A:O,9,FALSE)))+((VLOOKUP(B23,'Set Up Employee Data'!A:O,10,FALSE)))+((VLOOKUP(B23,'Set Up Employee Data'!A:O,11,FALSE)))+((VLOOKUP(B23,'Set Up Employee Data'!A:O,12,FALSE))),0)</f>
        <v>0</v>
      </c>
      <c r="S23" s="46">
        <f>IFERROR(((VLOOKUP(B23,'Set Up Employee Data'!A:O,13,FALSE)))+((VLOOKUP(B23,'Set Up Employee Data'!A:O,14,FALSE)))+((VLOOKUP(B23,'Set Up Employee Data'!A:O,15,FALSE))),0)</f>
        <v>0</v>
      </c>
      <c r="T23" s="46" t="str">
        <f t="shared" si="5"/>
        <v>#N/A</v>
      </c>
      <c r="U23" s="69" t="str">
        <f t="shared" si="6"/>
        <v>#N/A</v>
      </c>
    </row>
    <row r="24" ht="14.25" customHeight="1">
      <c r="A24" s="32"/>
      <c r="B24" s="32"/>
      <c r="C24" s="33" t="str">
        <f>VLOOKUP(B24,'Set Up Employee Data'!A:O,2,FALSE)</f>
        <v>#N/A</v>
      </c>
      <c r="D24" s="33" t="str">
        <f t="shared" si="1"/>
        <v>#N/A</v>
      </c>
      <c r="E24" s="32"/>
      <c r="F24" s="32"/>
      <c r="G24" s="32"/>
      <c r="H24" s="33"/>
      <c r="I24" s="41"/>
      <c r="J24" s="68">
        <f>IFERROR(VLOOKUP(B24,'Set Up Employee Data'!A:O,3,FALSE)/(VLOOKUP(B24,'Set Up Employee Data'!A:O,4,FALSE)),0)</f>
        <v>0</v>
      </c>
      <c r="K24" s="46" t="str">
        <f t="shared" si="2"/>
        <v>#N/A</v>
      </c>
      <c r="L24" s="46" t="str">
        <f t="shared" si="3"/>
        <v>#N/A</v>
      </c>
      <c r="M24" s="46" t="str">
        <f t="shared" si="4"/>
        <v>#N/A</v>
      </c>
      <c r="N24" s="46" t="str">
        <f>(M24-I24)*((VLOOKUP(B24,'Set Up Employee Data'!A:O,7,FALSE)))</f>
        <v>#N/A</v>
      </c>
      <c r="O24" s="46" t="str">
        <f>(M24-I24)*((VLOOKUP(B24,'Set Up Employee Data'!A:O,8,FALSE)))</f>
        <v>#N/A</v>
      </c>
      <c r="P24" s="46" t="str">
        <f>(M24-I24)*((VLOOKUP(B24,'Set Up Employee Data'!A:O,5,FALSE)))</f>
        <v>#N/A</v>
      </c>
      <c r="Q24" s="46" t="str">
        <f>(M24-I24)*((VLOOKUP(B24,'Set Up Employee Data'!A:O,6,FALSE)))</f>
        <v>#N/A</v>
      </c>
      <c r="R24" s="46">
        <f>IFERROR(((VLOOKUP(B24,'Set Up Employee Data'!A:O,9,FALSE)))+((VLOOKUP(B24,'Set Up Employee Data'!A:O,10,FALSE)))+((VLOOKUP(B24,'Set Up Employee Data'!A:O,11,FALSE)))+((VLOOKUP(B24,'Set Up Employee Data'!A:O,12,FALSE))),0)</f>
        <v>0</v>
      </c>
      <c r="S24" s="46">
        <f>IFERROR(((VLOOKUP(B24,'Set Up Employee Data'!A:O,13,FALSE)))+((VLOOKUP(B24,'Set Up Employee Data'!A:O,14,FALSE)))+((VLOOKUP(B24,'Set Up Employee Data'!A:O,15,FALSE))),0)</f>
        <v>0</v>
      </c>
      <c r="T24" s="46" t="str">
        <f t="shared" si="5"/>
        <v>#N/A</v>
      </c>
      <c r="U24" s="69" t="str">
        <f t="shared" si="6"/>
        <v>#N/A</v>
      </c>
    </row>
    <row r="25" ht="14.25" customHeight="1">
      <c r="A25" s="32"/>
      <c r="B25" s="32"/>
      <c r="C25" s="33" t="str">
        <f>VLOOKUP(B25,'Set Up Employee Data'!A:O,2,FALSE)</f>
        <v>#N/A</v>
      </c>
      <c r="D25" s="33" t="str">
        <f t="shared" si="1"/>
        <v>#N/A</v>
      </c>
      <c r="E25" s="32"/>
      <c r="F25" s="32"/>
      <c r="G25" s="32"/>
      <c r="H25" s="33"/>
      <c r="I25" s="41"/>
      <c r="J25" s="68">
        <f>IFERROR(VLOOKUP(B25,'Set Up Employee Data'!A:O,3,FALSE)/(VLOOKUP(B25,'Set Up Employee Data'!A:O,4,FALSE)),0)</f>
        <v>0</v>
      </c>
      <c r="K25" s="46" t="str">
        <f t="shared" si="2"/>
        <v>#N/A</v>
      </c>
      <c r="L25" s="46" t="str">
        <f t="shared" si="3"/>
        <v>#N/A</v>
      </c>
      <c r="M25" s="46" t="str">
        <f t="shared" si="4"/>
        <v>#N/A</v>
      </c>
      <c r="N25" s="46" t="str">
        <f>(M25-I25)*((VLOOKUP(B25,'Set Up Employee Data'!A:O,7,FALSE)))</f>
        <v>#N/A</v>
      </c>
      <c r="O25" s="46" t="str">
        <f>(M25-I25)*((VLOOKUP(B25,'Set Up Employee Data'!A:O,8,FALSE)))</f>
        <v>#N/A</v>
      </c>
      <c r="P25" s="46" t="str">
        <f>(M25-I25)*((VLOOKUP(B25,'Set Up Employee Data'!A:O,5,FALSE)))</f>
        <v>#N/A</v>
      </c>
      <c r="Q25" s="46" t="str">
        <f>(M25-I25)*((VLOOKUP(B25,'Set Up Employee Data'!A:O,6,FALSE)))</f>
        <v>#N/A</v>
      </c>
      <c r="R25" s="46">
        <f>IFERROR(((VLOOKUP(B25,'Set Up Employee Data'!A:O,9,FALSE)))+((VLOOKUP(B25,'Set Up Employee Data'!A:O,10,FALSE)))+((VLOOKUP(B25,'Set Up Employee Data'!A:O,11,FALSE)))+((VLOOKUP(B25,'Set Up Employee Data'!A:O,12,FALSE))),0)</f>
        <v>0</v>
      </c>
      <c r="S25" s="46">
        <f>IFERROR(((VLOOKUP(B25,'Set Up Employee Data'!A:O,13,FALSE)))+((VLOOKUP(B25,'Set Up Employee Data'!A:O,14,FALSE)))+((VLOOKUP(B25,'Set Up Employee Data'!A:O,15,FALSE))),0)</f>
        <v>0</v>
      </c>
      <c r="T25" s="46" t="str">
        <f t="shared" si="5"/>
        <v>#N/A</v>
      </c>
      <c r="U25" s="69" t="str">
        <f t="shared" si="6"/>
        <v>#N/A</v>
      </c>
    </row>
    <row r="26" ht="14.25" customHeight="1">
      <c r="A26" s="32"/>
      <c r="B26" s="32"/>
      <c r="C26" s="33" t="str">
        <f>VLOOKUP(B26,'Set Up Employee Data'!A:O,2,FALSE)</f>
        <v>#N/A</v>
      </c>
      <c r="D26" s="33" t="str">
        <f t="shared" si="1"/>
        <v>#N/A</v>
      </c>
      <c r="E26" s="32"/>
      <c r="F26" s="32"/>
      <c r="G26" s="32"/>
      <c r="H26" s="33"/>
      <c r="I26" s="41"/>
      <c r="J26" s="68">
        <f>IFERROR(VLOOKUP(B26,'Set Up Employee Data'!A:O,3,FALSE)/(VLOOKUP(B26,'Set Up Employee Data'!A:O,4,FALSE)),0)</f>
        <v>0</v>
      </c>
      <c r="K26" s="46" t="str">
        <f t="shared" si="2"/>
        <v>#N/A</v>
      </c>
      <c r="L26" s="46" t="str">
        <f t="shared" si="3"/>
        <v>#N/A</v>
      </c>
      <c r="M26" s="46" t="str">
        <f t="shared" si="4"/>
        <v>#N/A</v>
      </c>
      <c r="N26" s="46" t="str">
        <f>(M26-I26)*((VLOOKUP(B26,'Set Up Employee Data'!A:O,7,FALSE)))</f>
        <v>#N/A</v>
      </c>
      <c r="O26" s="46" t="str">
        <f>(M26-I26)*((VLOOKUP(B26,'Set Up Employee Data'!A:O,8,FALSE)))</f>
        <v>#N/A</v>
      </c>
      <c r="P26" s="46" t="str">
        <f>(M26-I26)*((VLOOKUP(B26,'Set Up Employee Data'!A:O,5,FALSE)))</f>
        <v>#N/A</v>
      </c>
      <c r="Q26" s="46" t="str">
        <f>(M26-I26)*((VLOOKUP(B26,'Set Up Employee Data'!A:O,6,FALSE)))</f>
        <v>#N/A</v>
      </c>
      <c r="R26" s="46">
        <f>IFERROR(((VLOOKUP(B26,'Set Up Employee Data'!A:O,9,FALSE)))+((VLOOKUP(B26,'Set Up Employee Data'!A:O,10,FALSE)))+((VLOOKUP(B26,'Set Up Employee Data'!A:O,11,FALSE)))+((VLOOKUP(B26,'Set Up Employee Data'!A:O,12,FALSE))),0)</f>
        <v>0</v>
      </c>
      <c r="S26" s="46">
        <f>IFERROR(((VLOOKUP(B26,'Set Up Employee Data'!A:O,13,FALSE)))+((VLOOKUP(B26,'Set Up Employee Data'!A:O,14,FALSE)))+((VLOOKUP(B26,'Set Up Employee Data'!A:O,15,FALSE))),0)</f>
        <v>0</v>
      </c>
      <c r="T26" s="46" t="str">
        <f t="shared" si="5"/>
        <v>#N/A</v>
      </c>
      <c r="U26" s="69" t="str">
        <f t="shared" si="6"/>
        <v>#N/A</v>
      </c>
    </row>
    <row r="27" ht="14.25" customHeight="1">
      <c r="A27" s="32"/>
      <c r="B27" s="32"/>
      <c r="C27" s="33" t="str">
        <f>VLOOKUP(B27,'Set Up Employee Data'!A:O,2,FALSE)</f>
        <v>#N/A</v>
      </c>
      <c r="D27" s="33" t="str">
        <f t="shared" si="1"/>
        <v>#N/A</v>
      </c>
      <c r="E27" s="32"/>
      <c r="F27" s="32"/>
      <c r="G27" s="32"/>
      <c r="H27" s="33"/>
      <c r="I27" s="41"/>
      <c r="J27" s="68">
        <f>IFERROR(VLOOKUP(B27,'Set Up Employee Data'!A:O,3,FALSE)/(VLOOKUP(B27,'Set Up Employee Data'!A:O,4,FALSE)),0)</f>
        <v>0</v>
      </c>
      <c r="K27" s="46" t="str">
        <f t="shared" si="2"/>
        <v>#N/A</v>
      </c>
      <c r="L27" s="46" t="str">
        <f t="shared" si="3"/>
        <v>#N/A</v>
      </c>
      <c r="M27" s="46" t="str">
        <f t="shared" si="4"/>
        <v>#N/A</v>
      </c>
      <c r="N27" s="46" t="str">
        <f>(M27-I27)*((VLOOKUP(B27,'Set Up Employee Data'!A:O,7,FALSE)))</f>
        <v>#N/A</v>
      </c>
      <c r="O27" s="46" t="str">
        <f>(M27-I27)*((VLOOKUP(B27,'Set Up Employee Data'!A:O,8,FALSE)))</f>
        <v>#N/A</v>
      </c>
      <c r="P27" s="46" t="str">
        <f>(M27-I27)*((VLOOKUP(B27,'Set Up Employee Data'!A:O,5,FALSE)))</f>
        <v>#N/A</v>
      </c>
      <c r="Q27" s="46" t="str">
        <f>(M27-I27)*((VLOOKUP(B27,'Set Up Employee Data'!A:O,6,FALSE)))</f>
        <v>#N/A</v>
      </c>
      <c r="R27" s="46">
        <f>IFERROR(((VLOOKUP(B27,'Set Up Employee Data'!A:O,9,FALSE)))+((VLOOKUP(B27,'Set Up Employee Data'!A:O,10,FALSE)))+((VLOOKUP(B27,'Set Up Employee Data'!A:O,11,FALSE)))+((VLOOKUP(B27,'Set Up Employee Data'!A:O,12,FALSE))),0)</f>
        <v>0</v>
      </c>
      <c r="S27" s="46">
        <f>IFERROR(((VLOOKUP(B27,'Set Up Employee Data'!A:O,13,FALSE)))+((VLOOKUP(B27,'Set Up Employee Data'!A:O,14,FALSE)))+((VLOOKUP(B27,'Set Up Employee Data'!A:O,15,FALSE))),0)</f>
        <v>0</v>
      </c>
      <c r="T27" s="46" t="str">
        <f t="shared" si="5"/>
        <v>#N/A</v>
      </c>
      <c r="U27" s="69" t="str">
        <f t="shared" si="6"/>
        <v>#N/A</v>
      </c>
    </row>
    <row r="28" ht="14.25" customHeight="1">
      <c r="A28" s="32"/>
      <c r="B28" s="32"/>
      <c r="C28" s="33" t="str">
        <f>VLOOKUP(B28,'Set Up Employee Data'!A:O,2,FALSE)</f>
        <v>#N/A</v>
      </c>
      <c r="D28" s="33" t="str">
        <f t="shared" si="1"/>
        <v>#N/A</v>
      </c>
      <c r="E28" s="32"/>
      <c r="F28" s="32"/>
      <c r="G28" s="32"/>
      <c r="H28" s="33"/>
      <c r="I28" s="41"/>
      <c r="J28" s="68">
        <f>IFERROR(VLOOKUP(B28,'Set Up Employee Data'!A:O,3,FALSE)/(VLOOKUP(B28,'Set Up Employee Data'!A:O,4,FALSE)),0)</f>
        <v>0</v>
      </c>
      <c r="K28" s="46" t="str">
        <f t="shared" si="2"/>
        <v>#N/A</v>
      </c>
      <c r="L28" s="46" t="str">
        <f t="shared" si="3"/>
        <v>#N/A</v>
      </c>
      <c r="M28" s="46" t="str">
        <f t="shared" si="4"/>
        <v>#N/A</v>
      </c>
      <c r="N28" s="46" t="str">
        <f>(M28-I28)*((VLOOKUP(B28,'Set Up Employee Data'!A:O,7,FALSE)))</f>
        <v>#N/A</v>
      </c>
      <c r="O28" s="46" t="str">
        <f>(M28-I28)*((VLOOKUP(B28,'Set Up Employee Data'!A:O,8,FALSE)))</f>
        <v>#N/A</v>
      </c>
      <c r="P28" s="46" t="str">
        <f>(M28-I28)*((VLOOKUP(B28,'Set Up Employee Data'!A:O,5,FALSE)))</f>
        <v>#N/A</v>
      </c>
      <c r="Q28" s="46" t="str">
        <f>(M28-I28)*((VLOOKUP(B28,'Set Up Employee Data'!A:O,6,FALSE)))</f>
        <v>#N/A</v>
      </c>
      <c r="R28" s="46">
        <f>IFERROR(((VLOOKUP(B28,'Set Up Employee Data'!A:O,9,FALSE)))+((VLOOKUP(B28,'Set Up Employee Data'!A:O,10,FALSE)))+((VLOOKUP(B28,'Set Up Employee Data'!A:O,11,FALSE)))+((VLOOKUP(B28,'Set Up Employee Data'!A:O,12,FALSE))),0)</f>
        <v>0</v>
      </c>
      <c r="S28" s="46">
        <f>IFERROR(((VLOOKUP(B28,'Set Up Employee Data'!A:O,13,FALSE)))+((VLOOKUP(B28,'Set Up Employee Data'!A:O,14,FALSE)))+((VLOOKUP(B28,'Set Up Employee Data'!A:O,15,FALSE))),0)</f>
        <v>0</v>
      </c>
      <c r="T28" s="46" t="str">
        <f t="shared" si="5"/>
        <v>#N/A</v>
      </c>
      <c r="U28" s="69" t="str">
        <f t="shared" si="6"/>
        <v>#N/A</v>
      </c>
    </row>
    <row r="29" ht="14.25" customHeight="1">
      <c r="A29" s="32"/>
      <c r="B29" s="32"/>
      <c r="C29" s="33" t="str">
        <f>VLOOKUP(B29,'Set Up Employee Data'!A:O,2,FALSE)</f>
        <v>#N/A</v>
      </c>
      <c r="D29" s="33" t="str">
        <f t="shared" si="1"/>
        <v>#N/A</v>
      </c>
      <c r="E29" s="32"/>
      <c r="F29" s="32"/>
      <c r="G29" s="32"/>
      <c r="H29" s="33"/>
      <c r="I29" s="41"/>
      <c r="J29" s="68">
        <f>IFERROR(VLOOKUP(B29,'Set Up Employee Data'!A:O,3,FALSE)/(VLOOKUP(B29,'Set Up Employee Data'!A:O,4,FALSE)),0)</f>
        <v>0</v>
      </c>
      <c r="K29" s="46" t="str">
        <f t="shared" si="2"/>
        <v>#N/A</v>
      </c>
      <c r="L29" s="46" t="str">
        <f t="shared" si="3"/>
        <v>#N/A</v>
      </c>
      <c r="M29" s="46" t="str">
        <f t="shared" si="4"/>
        <v>#N/A</v>
      </c>
      <c r="N29" s="46" t="str">
        <f>(M29-I29)*((VLOOKUP(B29,'Set Up Employee Data'!A:O,7,FALSE)))</f>
        <v>#N/A</v>
      </c>
      <c r="O29" s="46" t="str">
        <f>(M29-I29)*((VLOOKUP(B29,'Set Up Employee Data'!A:O,8,FALSE)))</f>
        <v>#N/A</v>
      </c>
      <c r="P29" s="46" t="str">
        <f>(M29-I29)*((VLOOKUP(B29,'Set Up Employee Data'!A:O,5,FALSE)))</f>
        <v>#N/A</v>
      </c>
      <c r="Q29" s="46" t="str">
        <f>(M29-I29)*((VLOOKUP(B29,'Set Up Employee Data'!A:O,6,FALSE)))</f>
        <v>#N/A</v>
      </c>
      <c r="R29" s="46">
        <f>IFERROR(((VLOOKUP(B29,'Set Up Employee Data'!A:O,9,FALSE)))+((VLOOKUP(B29,'Set Up Employee Data'!A:O,10,FALSE)))+((VLOOKUP(B29,'Set Up Employee Data'!A:O,11,FALSE)))+((VLOOKUP(B29,'Set Up Employee Data'!A:O,12,FALSE))),0)</f>
        <v>0</v>
      </c>
      <c r="S29" s="46">
        <f>IFERROR(((VLOOKUP(B29,'Set Up Employee Data'!A:O,13,FALSE)))+((VLOOKUP(B29,'Set Up Employee Data'!A:O,14,FALSE)))+((VLOOKUP(B29,'Set Up Employee Data'!A:O,15,FALSE))),0)</f>
        <v>0</v>
      </c>
      <c r="T29" s="46" t="str">
        <f t="shared" si="5"/>
        <v>#N/A</v>
      </c>
      <c r="U29" s="69" t="str">
        <f t="shared" si="6"/>
        <v>#N/A</v>
      </c>
    </row>
    <row r="30" ht="14.25" customHeight="1">
      <c r="A30" s="32"/>
      <c r="B30" s="32"/>
      <c r="C30" s="33" t="str">
        <f>VLOOKUP(B30,'Set Up Employee Data'!A:O,2,FALSE)</f>
        <v>#N/A</v>
      </c>
      <c r="D30" s="33" t="str">
        <f t="shared" si="1"/>
        <v>#N/A</v>
      </c>
      <c r="E30" s="32"/>
      <c r="F30" s="32"/>
      <c r="G30" s="32"/>
      <c r="H30" s="33"/>
      <c r="I30" s="41"/>
      <c r="J30" s="68">
        <f>IFERROR(VLOOKUP(B30,'Set Up Employee Data'!A:O,3,FALSE)/(VLOOKUP(B30,'Set Up Employee Data'!A:O,4,FALSE)),0)</f>
        <v>0</v>
      </c>
      <c r="K30" s="46" t="str">
        <f t="shared" si="2"/>
        <v>#N/A</v>
      </c>
      <c r="L30" s="46" t="str">
        <f t="shared" si="3"/>
        <v>#N/A</v>
      </c>
      <c r="M30" s="46" t="str">
        <f t="shared" si="4"/>
        <v>#N/A</v>
      </c>
      <c r="N30" s="46" t="str">
        <f>(M30-I30)*((VLOOKUP(B30,'Set Up Employee Data'!A:O,7,FALSE)))</f>
        <v>#N/A</v>
      </c>
      <c r="O30" s="46" t="str">
        <f>(M30-I30)*((VLOOKUP(B30,'Set Up Employee Data'!A:O,8,FALSE)))</f>
        <v>#N/A</v>
      </c>
      <c r="P30" s="46" t="str">
        <f>(M30-I30)*((VLOOKUP(B30,'Set Up Employee Data'!A:O,5,FALSE)))</f>
        <v>#N/A</v>
      </c>
      <c r="Q30" s="46" t="str">
        <f>(M30-I30)*((VLOOKUP(B30,'Set Up Employee Data'!A:O,6,FALSE)))</f>
        <v>#N/A</v>
      </c>
      <c r="R30" s="46">
        <f>IFERROR(((VLOOKUP(B30,'Set Up Employee Data'!A:O,9,FALSE)))+((VLOOKUP(B30,'Set Up Employee Data'!A:O,10,FALSE)))+((VLOOKUP(B30,'Set Up Employee Data'!A:O,11,FALSE)))+((VLOOKUP(B30,'Set Up Employee Data'!A:O,12,FALSE))),0)</f>
        <v>0</v>
      </c>
      <c r="S30" s="46">
        <f>IFERROR(((VLOOKUP(B30,'Set Up Employee Data'!A:O,13,FALSE)))+((VLOOKUP(B30,'Set Up Employee Data'!A:O,14,FALSE)))+((VLOOKUP(B30,'Set Up Employee Data'!A:O,15,FALSE))),0)</f>
        <v>0</v>
      </c>
      <c r="T30" s="46" t="str">
        <f t="shared" si="5"/>
        <v>#N/A</v>
      </c>
      <c r="U30" s="69" t="str">
        <f t="shared" si="6"/>
        <v>#N/A</v>
      </c>
    </row>
    <row r="31" ht="14.25" customHeight="1">
      <c r="A31" s="32"/>
      <c r="B31" s="32"/>
      <c r="C31" s="33" t="str">
        <f>VLOOKUP(B31,'Set Up Employee Data'!A:O,2,FALSE)</f>
        <v>#N/A</v>
      </c>
      <c r="D31" s="33" t="str">
        <f t="shared" si="1"/>
        <v>#N/A</v>
      </c>
      <c r="E31" s="32"/>
      <c r="F31" s="32"/>
      <c r="G31" s="32"/>
      <c r="H31" s="33"/>
      <c r="I31" s="41"/>
      <c r="J31" s="68">
        <f>IFERROR(VLOOKUP(B31,'Set Up Employee Data'!A:O,3,FALSE)/(VLOOKUP(B31,'Set Up Employee Data'!A:O,4,FALSE)),0)</f>
        <v>0</v>
      </c>
      <c r="K31" s="46" t="str">
        <f t="shared" si="2"/>
        <v>#N/A</v>
      </c>
      <c r="L31" s="46" t="str">
        <f t="shared" si="3"/>
        <v>#N/A</v>
      </c>
      <c r="M31" s="46" t="str">
        <f t="shared" si="4"/>
        <v>#N/A</v>
      </c>
      <c r="N31" s="46" t="str">
        <f>(M31-I31)*((VLOOKUP(B31,'Set Up Employee Data'!A:O,7,FALSE)))</f>
        <v>#N/A</v>
      </c>
      <c r="O31" s="46" t="str">
        <f>(M31-I31)*((VLOOKUP(B31,'Set Up Employee Data'!A:O,8,FALSE)))</f>
        <v>#N/A</v>
      </c>
      <c r="P31" s="46" t="str">
        <f>(M31-I31)*((VLOOKUP(B31,'Set Up Employee Data'!A:O,5,FALSE)))</f>
        <v>#N/A</v>
      </c>
      <c r="Q31" s="46" t="str">
        <f>(M31-I31)*((VLOOKUP(B31,'Set Up Employee Data'!A:O,6,FALSE)))</f>
        <v>#N/A</v>
      </c>
      <c r="R31" s="46">
        <f>IFERROR(((VLOOKUP(B31,'Set Up Employee Data'!A:O,9,FALSE)))+((VLOOKUP(B31,'Set Up Employee Data'!A:O,10,FALSE)))+((VLOOKUP(B31,'Set Up Employee Data'!A:O,11,FALSE)))+((VLOOKUP(B31,'Set Up Employee Data'!A:O,12,FALSE))),0)</f>
        <v>0</v>
      </c>
      <c r="S31" s="46">
        <f>IFERROR(((VLOOKUP(B31,'Set Up Employee Data'!A:O,13,FALSE)))+((VLOOKUP(B31,'Set Up Employee Data'!A:O,14,FALSE)))+((VLOOKUP(B31,'Set Up Employee Data'!A:O,15,FALSE))),0)</f>
        <v>0</v>
      </c>
      <c r="T31" s="46" t="str">
        <f t="shared" si="5"/>
        <v>#N/A</v>
      </c>
      <c r="U31" s="69" t="str">
        <f t="shared" si="6"/>
        <v>#N/A</v>
      </c>
    </row>
    <row r="32" ht="14.25" customHeight="1">
      <c r="A32" s="32"/>
      <c r="B32" s="32"/>
      <c r="C32" s="33" t="str">
        <f>VLOOKUP(B32,'Set Up Employee Data'!A:O,2,FALSE)</f>
        <v>#N/A</v>
      </c>
      <c r="D32" s="33" t="str">
        <f t="shared" si="1"/>
        <v>#N/A</v>
      </c>
      <c r="E32" s="32"/>
      <c r="F32" s="32"/>
      <c r="G32" s="32"/>
      <c r="H32" s="33"/>
      <c r="I32" s="41"/>
      <c r="J32" s="68">
        <f>IFERROR(VLOOKUP(B32,'Set Up Employee Data'!A:O,3,FALSE)/(VLOOKUP(B32,'Set Up Employee Data'!A:O,4,FALSE)),0)</f>
        <v>0</v>
      </c>
      <c r="K32" s="46" t="str">
        <f t="shared" si="2"/>
        <v>#N/A</v>
      </c>
      <c r="L32" s="46" t="str">
        <f t="shared" si="3"/>
        <v>#N/A</v>
      </c>
      <c r="M32" s="46" t="str">
        <f t="shared" si="4"/>
        <v>#N/A</v>
      </c>
      <c r="N32" s="46" t="str">
        <f>(M32-I32)*((VLOOKUP(B32,'Set Up Employee Data'!A:O,7,FALSE)))</f>
        <v>#N/A</v>
      </c>
      <c r="O32" s="46" t="str">
        <f>(M32-I32)*((VLOOKUP(B32,'Set Up Employee Data'!A:O,8,FALSE)))</f>
        <v>#N/A</v>
      </c>
      <c r="P32" s="46" t="str">
        <f>(M32-I32)*((VLOOKUP(B32,'Set Up Employee Data'!A:O,5,FALSE)))</f>
        <v>#N/A</v>
      </c>
      <c r="Q32" s="46" t="str">
        <f>(M32-I32)*((VLOOKUP(B32,'Set Up Employee Data'!A:O,6,FALSE)))</f>
        <v>#N/A</v>
      </c>
      <c r="R32" s="46">
        <f>IFERROR(((VLOOKUP(B32,'Set Up Employee Data'!A:O,9,FALSE)))+((VLOOKUP(B32,'Set Up Employee Data'!A:O,10,FALSE)))+((VLOOKUP(B32,'Set Up Employee Data'!A:O,11,FALSE)))+((VLOOKUP(B32,'Set Up Employee Data'!A:O,12,FALSE))),0)</f>
        <v>0</v>
      </c>
      <c r="S32" s="46">
        <f>IFERROR(((VLOOKUP(B32,'Set Up Employee Data'!A:O,13,FALSE)))+((VLOOKUP(B32,'Set Up Employee Data'!A:O,14,FALSE)))+((VLOOKUP(B32,'Set Up Employee Data'!A:O,15,FALSE))),0)</f>
        <v>0</v>
      </c>
      <c r="T32" s="46" t="str">
        <f t="shared" si="5"/>
        <v>#N/A</v>
      </c>
      <c r="U32" s="69" t="str">
        <f t="shared" si="6"/>
        <v>#N/A</v>
      </c>
    </row>
    <row r="33" ht="14.25" customHeight="1">
      <c r="A33" s="32"/>
      <c r="B33" s="32"/>
      <c r="C33" s="33" t="str">
        <f>VLOOKUP(B33,'Set Up Employee Data'!A:O,2,FALSE)</f>
        <v>#N/A</v>
      </c>
      <c r="D33" s="33" t="str">
        <f t="shared" si="1"/>
        <v>#N/A</v>
      </c>
      <c r="E33" s="32"/>
      <c r="F33" s="32"/>
      <c r="G33" s="32"/>
      <c r="H33" s="33"/>
      <c r="I33" s="41"/>
      <c r="J33" s="68">
        <f>IFERROR(VLOOKUP(B33,'Set Up Employee Data'!A:O,3,FALSE)/(VLOOKUP(B33,'Set Up Employee Data'!A:O,4,FALSE)),0)</f>
        <v>0</v>
      </c>
      <c r="K33" s="46" t="str">
        <f t="shared" si="2"/>
        <v>#N/A</v>
      </c>
      <c r="L33" s="46" t="str">
        <f t="shared" si="3"/>
        <v>#N/A</v>
      </c>
      <c r="M33" s="46" t="str">
        <f t="shared" si="4"/>
        <v>#N/A</v>
      </c>
      <c r="N33" s="46" t="str">
        <f>(M33-I33)*((VLOOKUP(B33,'Set Up Employee Data'!A:O,7,FALSE)))</f>
        <v>#N/A</v>
      </c>
      <c r="O33" s="46" t="str">
        <f>(M33-I33)*((VLOOKUP(B33,'Set Up Employee Data'!A:O,8,FALSE)))</f>
        <v>#N/A</v>
      </c>
      <c r="P33" s="46" t="str">
        <f>(M33-I33)*((VLOOKUP(B33,'Set Up Employee Data'!A:O,5,FALSE)))</f>
        <v>#N/A</v>
      </c>
      <c r="Q33" s="46" t="str">
        <f>(M33-I33)*((VLOOKUP(B33,'Set Up Employee Data'!A:O,6,FALSE)))</f>
        <v>#N/A</v>
      </c>
      <c r="R33" s="46">
        <f>IFERROR(((VLOOKUP(B33,'Set Up Employee Data'!A:O,9,FALSE)))+((VLOOKUP(B33,'Set Up Employee Data'!A:O,10,FALSE)))+((VLOOKUP(B33,'Set Up Employee Data'!A:O,11,FALSE)))+((VLOOKUP(B33,'Set Up Employee Data'!A:O,12,FALSE))),0)</f>
        <v>0</v>
      </c>
      <c r="S33" s="46">
        <f>IFERROR(((VLOOKUP(B33,'Set Up Employee Data'!A:O,13,FALSE)))+((VLOOKUP(B33,'Set Up Employee Data'!A:O,14,FALSE)))+((VLOOKUP(B33,'Set Up Employee Data'!A:O,15,FALSE))),0)</f>
        <v>0</v>
      </c>
      <c r="T33" s="46" t="str">
        <f t="shared" si="5"/>
        <v>#N/A</v>
      </c>
      <c r="U33" s="69" t="str">
        <f t="shared" si="6"/>
        <v>#N/A</v>
      </c>
    </row>
    <row r="34" ht="14.25" customHeight="1">
      <c r="A34" s="32"/>
      <c r="B34" s="32"/>
      <c r="C34" s="33" t="str">
        <f>VLOOKUP(B34,'Set Up Employee Data'!A:O,2,FALSE)</f>
        <v>#N/A</v>
      </c>
      <c r="D34" s="33" t="str">
        <f t="shared" si="1"/>
        <v>#N/A</v>
      </c>
      <c r="E34" s="32"/>
      <c r="F34" s="32"/>
      <c r="G34" s="32"/>
      <c r="H34" s="33"/>
      <c r="I34" s="41"/>
      <c r="J34" s="68">
        <f>IFERROR(VLOOKUP(B34,'Set Up Employee Data'!A:O,3,FALSE)/(VLOOKUP(B34,'Set Up Employee Data'!A:O,4,FALSE)),0)</f>
        <v>0</v>
      </c>
      <c r="K34" s="46" t="str">
        <f t="shared" si="2"/>
        <v>#N/A</v>
      </c>
      <c r="L34" s="46" t="str">
        <f t="shared" si="3"/>
        <v>#N/A</v>
      </c>
      <c r="M34" s="46" t="str">
        <f t="shared" si="4"/>
        <v>#N/A</v>
      </c>
      <c r="N34" s="46" t="str">
        <f>(M34-I34)*((VLOOKUP(B34,'Set Up Employee Data'!A:O,7,FALSE)))</f>
        <v>#N/A</v>
      </c>
      <c r="O34" s="46" t="str">
        <f>(M34-I34)*((VLOOKUP(B34,'Set Up Employee Data'!A:O,8,FALSE)))</f>
        <v>#N/A</v>
      </c>
      <c r="P34" s="46" t="str">
        <f>(M34-I34)*((VLOOKUP(B34,'Set Up Employee Data'!A:O,5,FALSE)))</f>
        <v>#N/A</v>
      </c>
      <c r="Q34" s="46" t="str">
        <f>(M34-I34)*((VLOOKUP(B34,'Set Up Employee Data'!A:O,6,FALSE)))</f>
        <v>#N/A</v>
      </c>
      <c r="R34" s="46">
        <f>IFERROR(((VLOOKUP(B34,'Set Up Employee Data'!A:O,9,FALSE)))+((VLOOKUP(B34,'Set Up Employee Data'!A:O,10,FALSE)))+((VLOOKUP(B34,'Set Up Employee Data'!A:O,11,FALSE)))+((VLOOKUP(B34,'Set Up Employee Data'!A:O,12,FALSE))),0)</f>
        <v>0</v>
      </c>
      <c r="S34" s="46">
        <f>IFERROR(((VLOOKUP(B34,'Set Up Employee Data'!A:O,13,FALSE)))+((VLOOKUP(B34,'Set Up Employee Data'!A:O,14,FALSE)))+((VLOOKUP(B34,'Set Up Employee Data'!A:O,15,FALSE))),0)</f>
        <v>0</v>
      </c>
      <c r="T34" s="46" t="str">
        <f t="shared" si="5"/>
        <v>#N/A</v>
      </c>
      <c r="U34" s="69" t="str">
        <f t="shared" si="6"/>
        <v>#N/A</v>
      </c>
    </row>
    <row r="35" ht="14.25" customHeight="1">
      <c r="A35" s="32"/>
      <c r="B35" s="32"/>
      <c r="C35" s="33" t="str">
        <f>VLOOKUP(B35,'Set Up Employee Data'!A:O,2,FALSE)</f>
        <v>#N/A</v>
      </c>
      <c r="D35" s="33" t="str">
        <f t="shared" si="1"/>
        <v>#N/A</v>
      </c>
      <c r="E35" s="32"/>
      <c r="F35" s="32"/>
      <c r="G35" s="32"/>
      <c r="H35" s="33"/>
      <c r="I35" s="41"/>
      <c r="J35" s="68">
        <f>IFERROR(VLOOKUP(B35,'Set Up Employee Data'!A:O,3,FALSE)/(VLOOKUP(B35,'Set Up Employee Data'!A:O,4,FALSE)),0)</f>
        <v>0</v>
      </c>
      <c r="K35" s="46" t="str">
        <f t="shared" si="2"/>
        <v>#N/A</v>
      </c>
      <c r="L35" s="46" t="str">
        <f t="shared" si="3"/>
        <v>#N/A</v>
      </c>
      <c r="M35" s="46" t="str">
        <f t="shared" si="4"/>
        <v>#N/A</v>
      </c>
      <c r="N35" s="46" t="str">
        <f>(M35-I35)*((VLOOKUP(B35,'Set Up Employee Data'!A:O,7,FALSE)))</f>
        <v>#N/A</v>
      </c>
      <c r="O35" s="46" t="str">
        <f>(M35-I35)*((VLOOKUP(B35,'Set Up Employee Data'!A:O,8,FALSE)))</f>
        <v>#N/A</v>
      </c>
      <c r="P35" s="46" t="str">
        <f>(M35-I35)*((VLOOKUP(B35,'Set Up Employee Data'!A:O,5,FALSE)))</f>
        <v>#N/A</v>
      </c>
      <c r="Q35" s="46" t="str">
        <f>(M35-I35)*((VLOOKUP(B35,'Set Up Employee Data'!A:O,6,FALSE)))</f>
        <v>#N/A</v>
      </c>
      <c r="R35" s="46">
        <f>IFERROR(((VLOOKUP(B35,'Set Up Employee Data'!A:O,9,FALSE)))+((VLOOKUP(B35,'Set Up Employee Data'!A:O,10,FALSE)))+((VLOOKUP(B35,'Set Up Employee Data'!A:O,11,FALSE)))+((VLOOKUP(B35,'Set Up Employee Data'!A:O,12,FALSE))),0)</f>
        <v>0</v>
      </c>
      <c r="S35" s="46">
        <f>IFERROR(((VLOOKUP(B35,'Set Up Employee Data'!A:O,13,FALSE)))+((VLOOKUP(B35,'Set Up Employee Data'!A:O,14,FALSE)))+((VLOOKUP(B35,'Set Up Employee Data'!A:O,15,FALSE))),0)</f>
        <v>0</v>
      </c>
      <c r="T35" s="46" t="str">
        <f t="shared" si="5"/>
        <v>#N/A</v>
      </c>
      <c r="U35" s="69" t="str">
        <f t="shared" si="6"/>
        <v>#N/A</v>
      </c>
    </row>
    <row r="36" ht="14.25" customHeight="1">
      <c r="A36" s="32"/>
      <c r="B36" s="32"/>
      <c r="C36" s="33" t="str">
        <f>VLOOKUP(B36,'Set Up Employee Data'!A:O,2,FALSE)</f>
        <v>#N/A</v>
      </c>
      <c r="D36" s="33" t="str">
        <f t="shared" si="1"/>
        <v>#N/A</v>
      </c>
      <c r="E36" s="32"/>
      <c r="F36" s="32"/>
      <c r="G36" s="32"/>
      <c r="H36" s="33"/>
      <c r="I36" s="41"/>
      <c r="J36" s="68">
        <f>IFERROR(VLOOKUP(B36,'Set Up Employee Data'!A:O,3,FALSE)/(VLOOKUP(B36,'Set Up Employee Data'!A:O,4,FALSE)),0)</f>
        <v>0</v>
      </c>
      <c r="K36" s="46" t="str">
        <f t="shared" si="2"/>
        <v>#N/A</v>
      </c>
      <c r="L36" s="46" t="str">
        <f t="shared" si="3"/>
        <v>#N/A</v>
      </c>
      <c r="M36" s="46" t="str">
        <f t="shared" si="4"/>
        <v>#N/A</v>
      </c>
      <c r="N36" s="46" t="str">
        <f>(M36-I36)*((VLOOKUP(B36,'Set Up Employee Data'!A:O,7,FALSE)))</f>
        <v>#N/A</v>
      </c>
      <c r="O36" s="46" t="str">
        <f>(M36-I36)*((VLOOKUP(B36,'Set Up Employee Data'!A:O,8,FALSE)))</f>
        <v>#N/A</v>
      </c>
      <c r="P36" s="46" t="str">
        <f>(M36-I36)*((VLOOKUP(B36,'Set Up Employee Data'!A:O,5,FALSE)))</f>
        <v>#N/A</v>
      </c>
      <c r="Q36" s="46" t="str">
        <f>(M36-I36)*((VLOOKUP(B36,'Set Up Employee Data'!A:O,6,FALSE)))</f>
        <v>#N/A</v>
      </c>
      <c r="R36" s="46">
        <f>IFERROR(((VLOOKUP(B36,'Set Up Employee Data'!A:O,9,FALSE)))+((VLOOKUP(B36,'Set Up Employee Data'!A:O,10,FALSE)))+((VLOOKUP(B36,'Set Up Employee Data'!A:O,11,FALSE)))+((VLOOKUP(B36,'Set Up Employee Data'!A:O,12,FALSE))),0)</f>
        <v>0</v>
      </c>
      <c r="S36" s="46">
        <f>IFERROR(((VLOOKUP(B36,'Set Up Employee Data'!A:O,13,FALSE)))+((VLOOKUP(B36,'Set Up Employee Data'!A:O,14,FALSE)))+((VLOOKUP(B36,'Set Up Employee Data'!A:O,15,FALSE))),0)</f>
        <v>0</v>
      </c>
      <c r="T36" s="46" t="str">
        <f t="shared" si="5"/>
        <v>#N/A</v>
      </c>
      <c r="U36" s="69" t="str">
        <f t="shared" si="6"/>
        <v>#N/A</v>
      </c>
    </row>
    <row r="37" ht="14.25" customHeight="1">
      <c r="A37" s="32"/>
      <c r="B37" s="32"/>
      <c r="C37" s="33" t="str">
        <f>VLOOKUP(B37,'Set Up Employee Data'!A:O,2,FALSE)</f>
        <v>#N/A</v>
      </c>
      <c r="D37" s="33" t="str">
        <f t="shared" si="1"/>
        <v>#N/A</v>
      </c>
      <c r="E37" s="32"/>
      <c r="F37" s="32"/>
      <c r="G37" s="32"/>
      <c r="H37" s="33"/>
      <c r="I37" s="41"/>
      <c r="J37" s="68">
        <f>IFERROR(VLOOKUP(B37,'Set Up Employee Data'!A:O,3,FALSE)/(VLOOKUP(B37,'Set Up Employee Data'!A:O,4,FALSE)),0)</f>
        <v>0</v>
      </c>
      <c r="K37" s="46" t="str">
        <f t="shared" si="2"/>
        <v>#N/A</v>
      </c>
      <c r="L37" s="46" t="str">
        <f t="shared" si="3"/>
        <v>#N/A</v>
      </c>
      <c r="M37" s="46" t="str">
        <f t="shared" si="4"/>
        <v>#N/A</v>
      </c>
      <c r="N37" s="46" t="str">
        <f>(M37-I37)*((VLOOKUP(B37,'Set Up Employee Data'!A:O,7,FALSE)))</f>
        <v>#N/A</v>
      </c>
      <c r="O37" s="46" t="str">
        <f>(M37-I37)*((VLOOKUP(B37,'Set Up Employee Data'!A:O,8,FALSE)))</f>
        <v>#N/A</v>
      </c>
      <c r="P37" s="46" t="str">
        <f>(M37-I37)*((VLOOKUP(B37,'Set Up Employee Data'!A:O,5,FALSE)))</f>
        <v>#N/A</v>
      </c>
      <c r="Q37" s="46" t="str">
        <f>(M37-I37)*((VLOOKUP(B37,'Set Up Employee Data'!A:O,6,FALSE)))</f>
        <v>#N/A</v>
      </c>
      <c r="R37" s="46">
        <f>IFERROR(((VLOOKUP(B37,'Set Up Employee Data'!A:O,9,FALSE)))+((VLOOKUP(B37,'Set Up Employee Data'!A:O,10,FALSE)))+((VLOOKUP(B37,'Set Up Employee Data'!A:O,11,FALSE)))+((VLOOKUP(B37,'Set Up Employee Data'!A:O,12,FALSE))),0)</f>
        <v>0</v>
      </c>
      <c r="S37" s="46">
        <f>IFERROR(((VLOOKUP(B37,'Set Up Employee Data'!A:O,13,FALSE)))+((VLOOKUP(B37,'Set Up Employee Data'!A:O,14,FALSE)))+((VLOOKUP(B37,'Set Up Employee Data'!A:O,15,FALSE))),0)</f>
        <v>0</v>
      </c>
      <c r="T37" s="46" t="str">
        <f t="shared" si="5"/>
        <v>#N/A</v>
      </c>
      <c r="U37" s="69" t="str">
        <f t="shared" si="6"/>
        <v>#N/A</v>
      </c>
    </row>
    <row r="38" ht="14.25" customHeight="1">
      <c r="A38" s="32"/>
      <c r="B38" s="32"/>
      <c r="C38" s="33" t="str">
        <f>VLOOKUP(B38,'Set Up Employee Data'!A:O,2,FALSE)</f>
        <v>#N/A</v>
      </c>
      <c r="D38" s="33" t="str">
        <f t="shared" si="1"/>
        <v>#N/A</v>
      </c>
      <c r="E38" s="32"/>
      <c r="F38" s="32"/>
      <c r="G38" s="32"/>
      <c r="H38" s="33"/>
      <c r="I38" s="41"/>
      <c r="J38" s="68">
        <f>IFERROR(VLOOKUP(B38,'Set Up Employee Data'!A:O,3,FALSE)/(VLOOKUP(B38,'Set Up Employee Data'!A:O,4,FALSE)),0)</f>
        <v>0</v>
      </c>
      <c r="K38" s="46" t="str">
        <f t="shared" si="2"/>
        <v>#N/A</v>
      </c>
      <c r="L38" s="46" t="str">
        <f t="shared" si="3"/>
        <v>#N/A</v>
      </c>
      <c r="M38" s="46" t="str">
        <f t="shared" si="4"/>
        <v>#N/A</v>
      </c>
      <c r="N38" s="46" t="str">
        <f>(M38-I38)*((VLOOKUP(B38,'Set Up Employee Data'!A:O,7,FALSE)))</f>
        <v>#N/A</v>
      </c>
      <c r="O38" s="46" t="str">
        <f>(M38-I38)*((VLOOKUP(B38,'Set Up Employee Data'!A:O,8,FALSE)))</f>
        <v>#N/A</v>
      </c>
      <c r="P38" s="46" t="str">
        <f>(M38-I38)*((VLOOKUP(B38,'Set Up Employee Data'!A:O,5,FALSE)))</f>
        <v>#N/A</v>
      </c>
      <c r="Q38" s="46" t="str">
        <f>(M38-I38)*((VLOOKUP(B38,'Set Up Employee Data'!A:O,6,FALSE)))</f>
        <v>#N/A</v>
      </c>
      <c r="R38" s="46">
        <f>IFERROR(((VLOOKUP(B38,'Set Up Employee Data'!A:O,9,FALSE)))+((VLOOKUP(B38,'Set Up Employee Data'!A:O,10,FALSE)))+((VLOOKUP(B38,'Set Up Employee Data'!A:O,11,FALSE)))+((VLOOKUP(B38,'Set Up Employee Data'!A:O,12,FALSE))),0)</f>
        <v>0</v>
      </c>
      <c r="S38" s="46">
        <f>IFERROR(((VLOOKUP(B38,'Set Up Employee Data'!A:O,13,FALSE)))+((VLOOKUP(B38,'Set Up Employee Data'!A:O,14,FALSE)))+((VLOOKUP(B38,'Set Up Employee Data'!A:O,15,FALSE))),0)</f>
        <v>0</v>
      </c>
      <c r="T38" s="46" t="str">
        <f t="shared" si="5"/>
        <v>#N/A</v>
      </c>
      <c r="U38" s="69" t="str">
        <f t="shared" si="6"/>
        <v>#N/A</v>
      </c>
    </row>
    <row r="39" ht="14.25" customHeight="1">
      <c r="A39" s="32"/>
      <c r="B39" s="32"/>
      <c r="C39" s="33" t="str">
        <f>VLOOKUP(B39,'Set Up Employee Data'!A:O,2,FALSE)</f>
        <v>#N/A</v>
      </c>
      <c r="D39" s="33" t="str">
        <f t="shared" si="1"/>
        <v>#N/A</v>
      </c>
      <c r="E39" s="32"/>
      <c r="F39" s="32"/>
      <c r="G39" s="32"/>
      <c r="H39" s="33"/>
      <c r="I39" s="41"/>
      <c r="J39" s="68">
        <f>IFERROR(VLOOKUP(B39,'Set Up Employee Data'!A:O,3,FALSE)/(VLOOKUP(B39,'Set Up Employee Data'!A:O,4,FALSE)),0)</f>
        <v>0</v>
      </c>
      <c r="K39" s="46" t="str">
        <f t="shared" si="2"/>
        <v>#N/A</v>
      </c>
      <c r="L39" s="46" t="str">
        <f t="shared" si="3"/>
        <v>#N/A</v>
      </c>
      <c r="M39" s="46" t="str">
        <f t="shared" si="4"/>
        <v>#N/A</v>
      </c>
      <c r="N39" s="46" t="str">
        <f>(M39-I39)*((VLOOKUP(B39,'Set Up Employee Data'!A:O,7,FALSE)))</f>
        <v>#N/A</v>
      </c>
      <c r="O39" s="46" t="str">
        <f>(M39-I39)*((VLOOKUP(B39,'Set Up Employee Data'!A:O,8,FALSE)))</f>
        <v>#N/A</v>
      </c>
      <c r="P39" s="46" t="str">
        <f>(M39-I39)*((VLOOKUP(B39,'Set Up Employee Data'!A:O,5,FALSE)))</f>
        <v>#N/A</v>
      </c>
      <c r="Q39" s="46" t="str">
        <f>(M39-I39)*((VLOOKUP(B39,'Set Up Employee Data'!A:O,6,FALSE)))</f>
        <v>#N/A</v>
      </c>
      <c r="R39" s="46">
        <f>IFERROR(((VLOOKUP(B39,'Set Up Employee Data'!A:O,9,FALSE)))+((VLOOKUP(B39,'Set Up Employee Data'!A:O,10,FALSE)))+((VLOOKUP(B39,'Set Up Employee Data'!A:O,11,FALSE)))+((VLOOKUP(B39,'Set Up Employee Data'!A:O,12,FALSE))),0)</f>
        <v>0</v>
      </c>
      <c r="S39" s="46">
        <f>IFERROR(((VLOOKUP(B39,'Set Up Employee Data'!A:O,13,FALSE)))+((VLOOKUP(B39,'Set Up Employee Data'!A:O,14,FALSE)))+((VLOOKUP(B39,'Set Up Employee Data'!A:O,15,FALSE))),0)</f>
        <v>0</v>
      </c>
      <c r="T39" s="46" t="str">
        <f t="shared" si="5"/>
        <v>#N/A</v>
      </c>
      <c r="U39" s="69" t="str">
        <f t="shared" si="6"/>
        <v>#N/A</v>
      </c>
    </row>
    <row r="40" ht="14.25" customHeight="1">
      <c r="A40" s="32"/>
      <c r="B40" s="32"/>
      <c r="C40" s="33" t="str">
        <f>VLOOKUP(B40,'Set Up Employee Data'!A:O,2,FALSE)</f>
        <v>#N/A</v>
      </c>
      <c r="D40" s="33" t="str">
        <f t="shared" si="1"/>
        <v>#N/A</v>
      </c>
      <c r="E40" s="32"/>
      <c r="F40" s="32"/>
      <c r="G40" s="32"/>
      <c r="H40" s="33"/>
      <c r="I40" s="41"/>
      <c r="J40" s="68">
        <f>IFERROR(VLOOKUP(B40,'Set Up Employee Data'!A:O,3,FALSE)/(VLOOKUP(B40,'Set Up Employee Data'!A:O,4,FALSE)),0)</f>
        <v>0</v>
      </c>
      <c r="K40" s="46" t="str">
        <f t="shared" si="2"/>
        <v>#N/A</v>
      </c>
      <c r="L40" s="46" t="str">
        <f t="shared" si="3"/>
        <v>#N/A</v>
      </c>
      <c r="M40" s="46" t="str">
        <f t="shared" si="4"/>
        <v>#N/A</v>
      </c>
      <c r="N40" s="46" t="str">
        <f>(M40-I40)*((VLOOKUP(B40,'Set Up Employee Data'!A:O,7,FALSE)))</f>
        <v>#N/A</v>
      </c>
      <c r="O40" s="46" t="str">
        <f>(M40-I40)*((VLOOKUP(B40,'Set Up Employee Data'!A:O,8,FALSE)))</f>
        <v>#N/A</v>
      </c>
      <c r="P40" s="46" t="str">
        <f>(M40-I40)*((VLOOKUP(B40,'Set Up Employee Data'!A:O,5,FALSE)))</f>
        <v>#N/A</v>
      </c>
      <c r="Q40" s="46" t="str">
        <f>(M40-I40)*((VLOOKUP(B40,'Set Up Employee Data'!A:O,6,FALSE)))</f>
        <v>#N/A</v>
      </c>
      <c r="R40" s="46">
        <f>IFERROR(((VLOOKUP(B40,'Set Up Employee Data'!A:O,9,FALSE)))+((VLOOKUP(B40,'Set Up Employee Data'!A:O,10,FALSE)))+((VLOOKUP(B40,'Set Up Employee Data'!A:O,11,FALSE)))+((VLOOKUP(B40,'Set Up Employee Data'!A:O,12,FALSE))),0)</f>
        <v>0</v>
      </c>
      <c r="S40" s="46">
        <f>IFERROR(((VLOOKUP(B40,'Set Up Employee Data'!A:O,13,FALSE)))+((VLOOKUP(B40,'Set Up Employee Data'!A:O,14,FALSE)))+((VLOOKUP(B40,'Set Up Employee Data'!A:O,15,FALSE))),0)</f>
        <v>0</v>
      </c>
      <c r="T40" s="46" t="str">
        <f t="shared" si="5"/>
        <v>#N/A</v>
      </c>
      <c r="U40" s="69" t="str">
        <f t="shared" si="6"/>
        <v>#N/A</v>
      </c>
    </row>
    <row r="41" ht="14.25" customHeight="1">
      <c r="A41" s="32"/>
      <c r="B41" s="32"/>
      <c r="C41" s="33" t="str">
        <f>VLOOKUP(B41,'Set Up Employee Data'!A:O,2,FALSE)</f>
        <v>#N/A</v>
      </c>
      <c r="D41" s="33" t="str">
        <f t="shared" si="1"/>
        <v>#N/A</v>
      </c>
      <c r="E41" s="32"/>
      <c r="F41" s="32"/>
      <c r="G41" s="32"/>
      <c r="H41" s="33"/>
      <c r="I41" s="41"/>
      <c r="J41" s="68">
        <f>IFERROR(VLOOKUP(B41,'Set Up Employee Data'!A:O,3,FALSE)/(VLOOKUP(B41,'Set Up Employee Data'!A:O,4,FALSE)),0)</f>
        <v>0</v>
      </c>
      <c r="K41" s="46" t="str">
        <f t="shared" si="2"/>
        <v>#N/A</v>
      </c>
      <c r="L41" s="46" t="str">
        <f t="shared" si="3"/>
        <v>#N/A</v>
      </c>
      <c r="M41" s="46" t="str">
        <f t="shared" si="4"/>
        <v>#N/A</v>
      </c>
      <c r="N41" s="46" t="str">
        <f>(M41-I41)*((VLOOKUP(B41,'Set Up Employee Data'!A:O,7,FALSE)))</f>
        <v>#N/A</v>
      </c>
      <c r="O41" s="46" t="str">
        <f>(M41-I41)*((VLOOKUP(B41,'Set Up Employee Data'!A:O,8,FALSE)))</f>
        <v>#N/A</v>
      </c>
      <c r="P41" s="46" t="str">
        <f>(M41-I41)*((VLOOKUP(B41,'Set Up Employee Data'!A:O,5,FALSE)))</f>
        <v>#N/A</v>
      </c>
      <c r="Q41" s="46" t="str">
        <f>(M41-I41)*((VLOOKUP(B41,'Set Up Employee Data'!A:O,6,FALSE)))</f>
        <v>#N/A</v>
      </c>
      <c r="R41" s="46">
        <f>IFERROR(((VLOOKUP(B41,'Set Up Employee Data'!A:O,9,FALSE)))+((VLOOKUP(B41,'Set Up Employee Data'!A:O,10,FALSE)))+((VLOOKUP(B41,'Set Up Employee Data'!A:O,11,FALSE)))+((VLOOKUP(B41,'Set Up Employee Data'!A:O,12,FALSE))),0)</f>
        <v>0</v>
      </c>
      <c r="S41" s="46">
        <f>IFERROR(((VLOOKUP(B41,'Set Up Employee Data'!A:O,13,FALSE)))+((VLOOKUP(B41,'Set Up Employee Data'!A:O,14,FALSE)))+((VLOOKUP(B41,'Set Up Employee Data'!A:O,15,FALSE))),0)</f>
        <v>0</v>
      </c>
      <c r="T41" s="46" t="str">
        <f t="shared" si="5"/>
        <v>#N/A</v>
      </c>
      <c r="U41" s="69" t="str">
        <f t="shared" si="6"/>
        <v>#N/A</v>
      </c>
    </row>
    <row r="42" ht="14.25" customHeight="1">
      <c r="A42" s="32"/>
      <c r="B42" s="32"/>
      <c r="C42" s="33" t="str">
        <f>VLOOKUP(B42,'Set Up Employee Data'!A:O,2,FALSE)</f>
        <v>#N/A</v>
      </c>
      <c r="D42" s="33" t="str">
        <f t="shared" si="1"/>
        <v>#N/A</v>
      </c>
      <c r="E42" s="32"/>
      <c r="F42" s="32"/>
      <c r="G42" s="32"/>
      <c r="H42" s="33"/>
      <c r="I42" s="41"/>
      <c r="J42" s="68">
        <f>IFERROR(VLOOKUP(B42,'Set Up Employee Data'!A:O,3,FALSE)/(VLOOKUP(B42,'Set Up Employee Data'!A:O,4,FALSE)),0)</f>
        <v>0</v>
      </c>
      <c r="K42" s="46" t="str">
        <f t="shared" si="2"/>
        <v>#N/A</v>
      </c>
      <c r="L42" s="46" t="str">
        <f t="shared" si="3"/>
        <v>#N/A</v>
      </c>
      <c r="M42" s="46" t="str">
        <f t="shared" si="4"/>
        <v>#N/A</v>
      </c>
      <c r="N42" s="46" t="str">
        <f>(M42-I42)*((VLOOKUP(B42,'Set Up Employee Data'!A:O,7,FALSE)))</f>
        <v>#N/A</v>
      </c>
      <c r="O42" s="46" t="str">
        <f>(M42-I42)*((VLOOKUP(B42,'Set Up Employee Data'!A:O,8,FALSE)))</f>
        <v>#N/A</v>
      </c>
      <c r="P42" s="46" t="str">
        <f>(M42-I42)*((VLOOKUP(B42,'Set Up Employee Data'!A:O,5,FALSE)))</f>
        <v>#N/A</v>
      </c>
      <c r="Q42" s="46" t="str">
        <f>(M42-I42)*((VLOOKUP(B42,'Set Up Employee Data'!A:O,6,FALSE)))</f>
        <v>#N/A</v>
      </c>
      <c r="R42" s="46">
        <f>IFERROR(((VLOOKUP(B42,'Set Up Employee Data'!A:O,9,FALSE)))+((VLOOKUP(B42,'Set Up Employee Data'!A:O,10,FALSE)))+((VLOOKUP(B42,'Set Up Employee Data'!A:O,11,FALSE)))+((VLOOKUP(B42,'Set Up Employee Data'!A:O,12,FALSE))),0)</f>
        <v>0</v>
      </c>
      <c r="S42" s="46">
        <f>IFERROR(((VLOOKUP(B42,'Set Up Employee Data'!A:O,13,FALSE)))+((VLOOKUP(B42,'Set Up Employee Data'!A:O,14,FALSE)))+((VLOOKUP(B42,'Set Up Employee Data'!A:O,15,FALSE))),0)</f>
        <v>0</v>
      </c>
      <c r="T42" s="46" t="str">
        <f t="shared" si="5"/>
        <v>#N/A</v>
      </c>
      <c r="U42" s="69" t="str">
        <f t="shared" si="6"/>
        <v>#N/A</v>
      </c>
    </row>
    <row r="43" ht="14.25" customHeight="1">
      <c r="A43" s="32"/>
      <c r="B43" s="32"/>
      <c r="C43" s="33" t="str">
        <f>VLOOKUP(B43,'Set Up Employee Data'!A:O,2,FALSE)</f>
        <v>#N/A</v>
      </c>
      <c r="D43" s="33" t="str">
        <f t="shared" si="1"/>
        <v>#N/A</v>
      </c>
      <c r="E43" s="32"/>
      <c r="F43" s="32"/>
      <c r="G43" s="32"/>
      <c r="H43" s="33"/>
      <c r="I43" s="41"/>
      <c r="J43" s="68">
        <f>IFERROR(VLOOKUP(B43,'Set Up Employee Data'!A:O,3,FALSE)/(VLOOKUP(B43,'Set Up Employee Data'!A:O,4,FALSE)),0)</f>
        <v>0</v>
      </c>
      <c r="K43" s="46" t="str">
        <f t="shared" si="2"/>
        <v>#N/A</v>
      </c>
      <c r="L43" s="46" t="str">
        <f t="shared" si="3"/>
        <v>#N/A</v>
      </c>
      <c r="M43" s="46" t="str">
        <f t="shared" si="4"/>
        <v>#N/A</v>
      </c>
      <c r="N43" s="46" t="str">
        <f>(M43-I43)*((VLOOKUP(B43,'Set Up Employee Data'!A:O,7,FALSE)))</f>
        <v>#N/A</v>
      </c>
      <c r="O43" s="46" t="str">
        <f>(M43-I43)*((VLOOKUP(B43,'Set Up Employee Data'!A:O,8,FALSE)))</f>
        <v>#N/A</v>
      </c>
      <c r="P43" s="46" t="str">
        <f>(M43-I43)*((VLOOKUP(B43,'Set Up Employee Data'!A:O,5,FALSE)))</f>
        <v>#N/A</v>
      </c>
      <c r="Q43" s="46" t="str">
        <f>(M43-I43)*((VLOOKUP(B43,'Set Up Employee Data'!A:O,6,FALSE)))</f>
        <v>#N/A</v>
      </c>
      <c r="R43" s="46">
        <f>IFERROR(((VLOOKUP(B43,'Set Up Employee Data'!A:O,9,FALSE)))+((VLOOKUP(B43,'Set Up Employee Data'!A:O,10,FALSE)))+((VLOOKUP(B43,'Set Up Employee Data'!A:O,11,FALSE)))+((VLOOKUP(B43,'Set Up Employee Data'!A:O,12,FALSE))),0)</f>
        <v>0</v>
      </c>
      <c r="S43" s="46">
        <f>IFERROR(((VLOOKUP(B43,'Set Up Employee Data'!A:O,13,FALSE)))+((VLOOKUP(B43,'Set Up Employee Data'!A:O,14,FALSE)))+((VLOOKUP(B43,'Set Up Employee Data'!A:O,15,FALSE))),0)</f>
        <v>0</v>
      </c>
      <c r="T43" s="46" t="str">
        <f t="shared" si="5"/>
        <v>#N/A</v>
      </c>
      <c r="U43" s="69" t="str">
        <f t="shared" si="6"/>
        <v>#N/A</v>
      </c>
    </row>
    <row r="44" ht="14.25" customHeight="1">
      <c r="A44" s="32"/>
      <c r="B44" s="32"/>
      <c r="C44" s="33" t="str">
        <f>VLOOKUP(B44,'Set Up Employee Data'!A:O,2,FALSE)</f>
        <v>#N/A</v>
      </c>
      <c r="D44" s="33" t="str">
        <f t="shared" si="1"/>
        <v>#N/A</v>
      </c>
      <c r="E44" s="32"/>
      <c r="F44" s="32"/>
      <c r="G44" s="32"/>
      <c r="H44" s="33"/>
      <c r="I44" s="41"/>
      <c r="J44" s="68">
        <f>IFERROR(VLOOKUP(B44,'Set Up Employee Data'!A:O,3,FALSE)/(VLOOKUP(B44,'Set Up Employee Data'!A:O,4,FALSE)),0)</f>
        <v>0</v>
      </c>
      <c r="K44" s="46" t="str">
        <f t="shared" si="2"/>
        <v>#N/A</v>
      </c>
      <c r="L44" s="46" t="str">
        <f t="shared" si="3"/>
        <v>#N/A</v>
      </c>
      <c r="M44" s="46" t="str">
        <f t="shared" si="4"/>
        <v>#N/A</v>
      </c>
      <c r="N44" s="46" t="str">
        <f>(M44-I44)*((VLOOKUP(B44,'Set Up Employee Data'!A:O,7,FALSE)))</f>
        <v>#N/A</v>
      </c>
      <c r="O44" s="46" t="str">
        <f>(M44-I44)*((VLOOKUP(B44,'Set Up Employee Data'!A:O,8,FALSE)))</f>
        <v>#N/A</v>
      </c>
      <c r="P44" s="46" t="str">
        <f>(M44-I44)*((VLOOKUP(B44,'Set Up Employee Data'!A:O,5,FALSE)))</f>
        <v>#N/A</v>
      </c>
      <c r="Q44" s="46" t="str">
        <f>(M44-I44)*((VLOOKUP(B44,'Set Up Employee Data'!A:O,6,FALSE)))</f>
        <v>#N/A</v>
      </c>
      <c r="R44" s="46">
        <f>IFERROR(((VLOOKUP(B44,'Set Up Employee Data'!A:O,9,FALSE)))+((VLOOKUP(B44,'Set Up Employee Data'!A:O,10,FALSE)))+((VLOOKUP(B44,'Set Up Employee Data'!A:O,11,FALSE)))+((VLOOKUP(B44,'Set Up Employee Data'!A:O,12,FALSE))),0)</f>
        <v>0</v>
      </c>
      <c r="S44" s="46">
        <f>IFERROR(((VLOOKUP(B44,'Set Up Employee Data'!A:O,13,FALSE)))+((VLOOKUP(B44,'Set Up Employee Data'!A:O,14,FALSE)))+((VLOOKUP(B44,'Set Up Employee Data'!A:O,15,FALSE))),0)</f>
        <v>0</v>
      </c>
      <c r="T44" s="46" t="str">
        <f t="shared" si="5"/>
        <v>#N/A</v>
      </c>
      <c r="U44" s="69" t="str">
        <f t="shared" si="6"/>
        <v>#N/A</v>
      </c>
    </row>
    <row r="45" ht="14.25" customHeight="1">
      <c r="A45" s="32"/>
      <c r="B45" s="32"/>
      <c r="C45" s="33" t="str">
        <f>VLOOKUP(B45,'Set Up Employee Data'!A:O,2,FALSE)</f>
        <v>#N/A</v>
      </c>
      <c r="D45" s="33" t="str">
        <f t="shared" si="1"/>
        <v>#N/A</v>
      </c>
      <c r="E45" s="32"/>
      <c r="F45" s="32"/>
      <c r="G45" s="32"/>
      <c r="H45" s="33"/>
      <c r="I45" s="41"/>
      <c r="J45" s="68">
        <f>IFERROR(VLOOKUP(B45,'Set Up Employee Data'!A:O,3,FALSE)/(VLOOKUP(B45,'Set Up Employee Data'!A:O,4,FALSE)),0)</f>
        <v>0</v>
      </c>
      <c r="K45" s="46" t="str">
        <f t="shared" si="2"/>
        <v>#N/A</v>
      </c>
      <c r="L45" s="46" t="str">
        <f t="shared" si="3"/>
        <v>#N/A</v>
      </c>
      <c r="M45" s="46" t="str">
        <f t="shared" si="4"/>
        <v>#N/A</v>
      </c>
      <c r="N45" s="46" t="str">
        <f>(M45-I45)*((VLOOKUP(B45,'Set Up Employee Data'!A:O,7,FALSE)))</f>
        <v>#N/A</v>
      </c>
      <c r="O45" s="46" t="str">
        <f>(M45-I45)*((VLOOKUP(B45,'Set Up Employee Data'!A:O,8,FALSE)))</f>
        <v>#N/A</v>
      </c>
      <c r="P45" s="46" t="str">
        <f>(M45-I45)*((VLOOKUP(B45,'Set Up Employee Data'!A:O,5,FALSE)))</f>
        <v>#N/A</v>
      </c>
      <c r="Q45" s="46" t="str">
        <f>(M45-I45)*((VLOOKUP(B45,'Set Up Employee Data'!A:O,6,FALSE)))</f>
        <v>#N/A</v>
      </c>
      <c r="R45" s="46">
        <f>IFERROR(((VLOOKUP(B45,'Set Up Employee Data'!A:O,9,FALSE)))+((VLOOKUP(B45,'Set Up Employee Data'!A:O,10,FALSE)))+((VLOOKUP(B45,'Set Up Employee Data'!A:O,11,FALSE)))+((VLOOKUP(B45,'Set Up Employee Data'!A:O,12,FALSE))),0)</f>
        <v>0</v>
      </c>
      <c r="S45" s="46">
        <f>IFERROR(((VLOOKUP(B45,'Set Up Employee Data'!A:O,13,FALSE)))+((VLOOKUP(B45,'Set Up Employee Data'!A:O,14,FALSE)))+((VLOOKUP(B45,'Set Up Employee Data'!A:O,15,FALSE))),0)</f>
        <v>0</v>
      </c>
      <c r="T45" s="46" t="str">
        <f t="shared" si="5"/>
        <v>#N/A</v>
      </c>
      <c r="U45" s="69" t="str">
        <f t="shared" si="6"/>
        <v>#N/A</v>
      </c>
    </row>
    <row r="46" ht="14.25" customHeight="1">
      <c r="A46" s="32"/>
      <c r="B46" s="32"/>
      <c r="C46" s="33" t="str">
        <f>VLOOKUP(B46,'Set Up Employee Data'!A:O,2,FALSE)</f>
        <v>#N/A</v>
      </c>
      <c r="D46" s="33" t="str">
        <f t="shared" si="1"/>
        <v>#N/A</v>
      </c>
      <c r="E46" s="32"/>
      <c r="F46" s="32"/>
      <c r="G46" s="32"/>
      <c r="H46" s="33"/>
      <c r="I46" s="41"/>
      <c r="J46" s="68">
        <f>IFERROR(VLOOKUP(B46,'Set Up Employee Data'!A:O,3,FALSE)/(VLOOKUP(B46,'Set Up Employee Data'!A:O,4,FALSE)),0)</f>
        <v>0</v>
      </c>
      <c r="K46" s="46" t="str">
        <f t="shared" si="2"/>
        <v>#N/A</v>
      </c>
      <c r="L46" s="46" t="str">
        <f t="shared" si="3"/>
        <v>#N/A</v>
      </c>
      <c r="M46" s="46" t="str">
        <f t="shared" si="4"/>
        <v>#N/A</v>
      </c>
      <c r="N46" s="46" t="str">
        <f>(M46-I46)*((VLOOKUP(B46,'Set Up Employee Data'!A:O,7,FALSE)))</f>
        <v>#N/A</v>
      </c>
      <c r="O46" s="46" t="str">
        <f>(M46-I46)*((VLOOKUP(B46,'Set Up Employee Data'!A:O,8,FALSE)))</f>
        <v>#N/A</v>
      </c>
      <c r="P46" s="46" t="str">
        <f>(M46-I46)*((VLOOKUP(B46,'Set Up Employee Data'!A:O,5,FALSE)))</f>
        <v>#N/A</v>
      </c>
      <c r="Q46" s="46" t="str">
        <f>(M46-I46)*((VLOOKUP(B46,'Set Up Employee Data'!A:O,6,FALSE)))</f>
        <v>#N/A</v>
      </c>
      <c r="R46" s="46">
        <f>IFERROR(((VLOOKUP(B46,'Set Up Employee Data'!A:O,9,FALSE)))+((VLOOKUP(B46,'Set Up Employee Data'!A:O,10,FALSE)))+((VLOOKUP(B46,'Set Up Employee Data'!A:O,11,FALSE)))+((VLOOKUP(B46,'Set Up Employee Data'!A:O,12,FALSE))),0)</f>
        <v>0</v>
      </c>
      <c r="S46" s="46">
        <f>IFERROR(((VLOOKUP(B46,'Set Up Employee Data'!A:O,13,FALSE)))+((VLOOKUP(B46,'Set Up Employee Data'!A:O,14,FALSE)))+((VLOOKUP(B46,'Set Up Employee Data'!A:O,15,FALSE))),0)</f>
        <v>0</v>
      </c>
      <c r="T46" s="46" t="str">
        <f t="shared" si="5"/>
        <v>#N/A</v>
      </c>
      <c r="U46" s="69" t="str">
        <f t="shared" si="6"/>
        <v>#N/A</v>
      </c>
    </row>
    <row r="47" ht="14.25" customHeight="1">
      <c r="A47" s="32"/>
      <c r="B47" s="32"/>
      <c r="C47" s="33" t="str">
        <f>VLOOKUP(B47,'Set Up Employee Data'!A:O,2,FALSE)</f>
        <v>#N/A</v>
      </c>
      <c r="D47" s="33" t="str">
        <f t="shared" si="1"/>
        <v>#N/A</v>
      </c>
      <c r="E47" s="32"/>
      <c r="F47" s="32"/>
      <c r="G47" s="32"/>
      <c r="H47" s="33"/>
      <c r="I47" s="41"/>
      <c r="J47" s="68">
        <f>IFERROR(VLOOKUP(B47,'Set Up Employee Data'!A:O,3,FALSE)/(VLOOKUP(B47,'Set Up Employee Data'!A:O,4,FALSE)),0)</f>
        <v>0</v>
      </c>
      <c r="K47" s="46" t="str">
        <f t="shared" si="2"/>
        <v>#N/A</v>
      </c>
      <c r="L47" s="46" t="str">
        <f t="shared" si="3"/>
        <v>#N/A</v>
      </c>
      <c r="M47" s="46" t="str">
        <f t="shared" si="4"/>
        <v>#N/A</v>
      </c>
      <c r="N47" s="46" t="str">
        <f>(M47-I47)*((VLOOKUP(B47,'Set Up Employee Data'!A:O,7,FALSE)))</f>
        <v>#N/A</v>
      </c>
      <c r="O47" s="46" t="str">
        <f>(M47-I47)*((VLOOKUP(B47,'Set Up Employee Data'!A:O,8,FALSE)))</f>
        <v>#N/A</v>
      </c>
      <c r="P47" s="46" t="str">
        <f>(M47-I47)*((VLOOKUP(B47,'Set Up Employee Data'!A:O,5,FALSE)))</f>
        <v>#N/A</v>
      </c>
      <c r="Q47" s="46" t="str">
        <f>(M47-I47)*((VLOOKUP(B47,'Set Up Employee Data'!A:O,6,FALSE)))</f>
        <v>#N/A</v>
      </c>
      <c r="R47" s="46">
        <f>IFERROR(((VLOOKUP(B47,'Set Up Employee Data'!A:O,9,FALSE)))+((VLOOKUP(B47,'Set Up Employee Data'!A:O,10,FALSE)))+((VLOOKUP(B47,'Set Up Employee Data'!A:O,11,FALSE)))+((VLOOKUP(B47,'Set Up Employee Data'!A:O,12,FALSE))),0)</f>
        <v>0</v>
      </c>
      <c r="S47" s="46">
        <f>IFERROR(((VLOOKUP(B47,'Set Up Employee Data'!A:O,13,FALSE)))+((VLOOKUP(B47,'Set Up Employee Data'!A:O,14,FALSE)))+((VLOOKUP(B47,'Set Up Employee Data'!A:O,15,FALSE))),0)</f>
        <v>0</v>
      </c>
      <c r="T47" s="46" t="str">
        <f t="shared" si="5"/>
        <v>#N/A</v>
      </c>
      <c r="U47" s="69" t="str">
        <f t="shared" si="6"/>
        <v>#N/A</v>
      </c>
    </row>
    <row r="48" ht="14.25" customHeight="1">
      <c r="A48" s="32"/>
      <c r="B48" s="32"/>
      <c r="C48" s="33" t="str">
        <f>VLOOKUP(B48,'Set Up Employee Data'!A:O,2,FALSE)</f>
        <v>#N/A</v>
      </c>
      <c r="D48" s="33" t="str">
        <f t="shared" si="1"/>
        <v>#N/A</v>
      </c>
      <c r="E48" s="32"/>
      <c r="F48" s="32"/>
      <c r="G48" s="32"/>
      <c r="H48" s="33"/>
      <c r="I48" s="41"/>
      <c r="J48" s="68">
        <f>IFERROR(VLOOKUP(B48,'Set Up Employee Data'!A:O,3,FALSE)/(VLOOKUP(B48,'Set Up Employee Data'!A:O,4,FALSE)),0)</f>
        <v>0</v>
      </c>
      <c r="K48" s="46" t="str">
        <f t="shared" si="2"/>
        <v>#N/A</v>
      </c>
      <c r="L48" s="46" t="str">
        <f t="shared" si="3"/>
        <v>#N/A</v>
      </c>
      <c r="M48" s="46" t="str">
        <f t="shared" si="4"/>
        <v>#N/A</v>
      </c>
      <c r="N48" s="46" t="str">
        <f>(M48-I48)*((VLOOKUP(B48,'Set Up Employee Data'!A:O,7,FALSE)))</f>
        <v>#N/A</v>
      </c>
      <c r="O48" s="46" t="str">
        <f>(M48-I48)*((VLOOKUP(B48,'Set Up Employee Data'!A:O,8,FALSE)))</f>
        <v>#N/A</v>
      </c>
      <c r="P48" s="46" t="str">
        <f>(M48-I48)*((VLOOKUP(B48,'Set Up Employee Data'!A:O,5,FALSE)))</f>
        <v>#N/A</v>
      </c>
      <c r="Q48" s="46" t="str">
        <f>(M48-I48)*((VLOOKUP(B48,'Set Up Employee Data'!A:O,6,FALSE)))</f>
        <v>#N/A</v>
      </c>
      <c r="R48" s="46">
        <f>IFERROR(((VLOOKUP(B48,'Set Up Employee Data'!A:O,9,FALSE)))+((VLOOKUP(B48,'Set Up Employee Data'!A:O,10,FALSE)))+((VLOOKUP(B48,'Set Up Employee Data'!A:O,11,FALSE)))+((VLOOKUP(B48,'Set Up Employee Data'!A:O,12,FALSE))),0)</f>
        <v>0</v>
      </c>
      <c r="S48" s="46">
        <f>IFERROR(((VLOOKUP(B48,'Set Up Employee Data'!A:O,13,FALSE)))+((VLOOKUP(B48,'Set Up Employee Data'!A:O,14,FALSE)))+((VLOOKUP(B48,'Set Up Employee Data'!A:O,15,FALSE))),0)</f>
        <v>0</v>
      </c>
      <c r="T48" s="46" t="str">
        <f t="shared" si="5"/>
        <v>#N/A</v>
      </c>
      <c r="U48" s="69" t="str">
        <f t="shared" si="6"/>
        <v>#N/A</v>
      </c>
    </row>
    <row r="49" ht="14.25" customHeight="1">
      <c r="A49" s="32"/>
      <c r="B49" s="32"/>
      <c r="C49" s="33" t="str">
        <f>VLOOKUP(B49,'Set Up Employee Data'!A:O,2,FALSE)</f>
        <v>#N/A</v>
      </c>
      <c r="D49" s="33" t="str">
        <f t="shared" si="1"/>
        <v>#N/A</v>
      </c>
      <c r="E49" s="32"/>
      <c r="F49" s="32"/>
      <c r="G49" s="32"/>
      <c r="H49" s="33"/>
      <c r="I49" s="41"/>
      <c r="J49" s="68">
        <f>IFERROR(VLOOKUP(B49,'Set Up Employee Data'!A:O,3,FALSE)/(VLOOKUP(B49,'Set Up Employee Data'!A:O,4,FALSE)),0)</f>
        <v>0</v>
      </c>
      <c r="K49" s="46" t="str">
        <f t="shared" si="2"/>
        <v>#N/A</v>
      </c>
      <c r="L49" s="46" t="str">
        <f t="shared" si="3"/>
        <v>#N/A</v>
      </c>
      <c r="M49" s="46" t="str">
        <f t="shared" si="4"/>
        <v>#N/A</v>
      </c>
      <c r="N49" s="46" t="str">
        <f>(M49-I49)*((VLOOKUP(B49,'Set Up Employee Data'!A:O,7,FALSE)))</f>
        <v>#N/A</v>
      </c>
      <c r="O49" s="46" t="str">
        <f>(M49-I49)*((VLOOKUP(B49,'Set Up Employee Data'!A:O,8,FALSE)))</f>
        <v>#N/A</v>
      </c>
      <c r="P49" s="46" t="str">
        <f>(M49-I49)*((VLOOKUP(B49,'Set Up Employee Data'!A:O,5,FALSE)))</f>
        <v>#N/A</v>
      </c>
      <c r="Q49" s="46" t="str">
        <f>(M49-I49)*((VLOOKUP(B49,'Set Up Employee Data'!A:O,6,FALSE)))</f>
        <v>#N/A</v>
      </c>
      <c r="R49" s="46">
        <f>IFERROR(((VLOOKUP(B49,'Set Up Employee Data'!A:O,9,FALSE)))+((VLOOKUP(B49,'Set Up Employee Data'!A:O,10,FALSE)))+((VLOOKUP(B49,'Set Up Employee Data'!A:O,11,FALSE)))+((VLOOKUP(B49,'Set Up Employee Data'!A:O,12,FALSE))),0)</f>
        <v>0</v>
      </c>
      <c r="S49" s="46">
        <f>IFERROR(((VLOOKUP(B49,'Set Up Employee Data'!A:O,13,FALSE)))+((VLOOKUP(B49,'Set Up Employee Data'!A:O,14,FALSE)))+((VLOOKUP(B49,'Set Up Employee Data'!A:O,15,FALSE))),0)</f>
        <v>0</v>
      </c>
      <c r="T49" s="46" t="str">
        <f t="shared" si="5"/>
        <v>#N/A</v>
      </c>
      <c r="U49" s="69" t="str">
        <f t="shared" si="6"/>
        <v>#N/A</v>
      </c>
    </row>
    <row r="50" ht="14.25" customHeight="1">
      <c r="A50" s="32"/>
      <c r="B50" s="32"/>
      <c r="C50" s="33" t="str">
        <f>VLOOKUP(B50,'Set Up Employee Data'!A:O,2,FALSE)</f>
        <v>#N/A</v>
      </c>
      <c r="D50" s="33" t="str">
        <f t="shared" si="1"/>
        <v>#N/A</v>
      </c>
      <c r="E50" s="32"/>
      <c r="F50" s="32"/>
      <c r="G50" s="32"/>
      <c r="H50" s="33"/>
      <c r="I50" s="41"/>
      <c r="J50" s="68">
        <f>IFERROR(VLOOKUP(B50,'Set Up Employee Data'!A:O,3,FALSE)/(VLOOKUP(B50,'Set Up Employee Data'!A:O,4,FALSE)),0)</f>
        <v>0</v>
      </c>
      <c r="K50" s="46" t="str">
        <f t="shared" si="2"/>
        <v>#N/A</v>
      </c>
      <c r="L50" s="46" t="str">
        <f t="shared" si="3"/>
        <v>#N/A</v>
      </c>
      <c r="M50" s="46" t="str">
        <f t="shared" si="4"/>
        <v>#N/A</v>
      </c>
      <c r="N50" s="46" t="str">
        <f>(M50-I50)*((VLOOKUP(B50,'Set Up Employee Data'!A:O,7,FALSE)))</f>
        <v>#N/A</v>
      </c>
      <c r="O50" s="46" t="str">
        <f>(M50-I50)*((VLOOKUP(B50,'Set Up Employee Data'!A:O,8,FALSE)))</f>
        <v>#N/A</v>
      </c>
      <c r="P50" s="46" t="str">
        <f>(M50-I50)*((VLOOKUP(B50,'Set Up Employee Data'!A:O,5,FALSE)))</f>
        <v>#N/A</v>
      </c>
      <c r="Q50" s="46" t="str">
        <f>(M50-I50)*((VLOOKUP(B50,'Set Up Employee Data'!A:O,6,FALSE)))</f>
        <v>#N/A</v>
      </c>
      <c r="R50" s="46">
        <f>IFERROR(((VLOOKUP(B50,'Set Up Employee Data'!A:O,9,FALSE)))+((VLOOKUP(B50,'Set Up Employee Data'!A:O,10,FALSE)))+((VLOOKUP(B50,'Set Up Employee Data'!A:O,11,FALSE)))+((VLOOKUP(B50,'Set Up Employee Data'!A:O,12,FALSE))),0)</f>
        <v>0</v>
      </c>
      <c r="S50" s="46">
        <f>IFERROR(((VLOOKUP(B50,'Set Up Employee Data'!A:O,13,FALSE)))+((VLOOKUP(B50,'Set Up Employee Data'!A:O,14,FALSE)))+((VLOOKUP(B50,'Set Up Employee Data'!A:O,15,FALSE))),0)</f>
        <v>0</v>
      </c>
      <c r="T50" s="46" t="str">
        <f t="shared" si="5"/>
        <v>#N/A</v>
      </c>
      <c r="U50" s="69" t="str">
        <f t="shared" si="6"/>
        <v>#N/A</v>
      </c>
    </row>
    <row r="51" ht="14.25" customHeight="1">
      <c r="A51" s="32"/>
      <c r="B51" s="32"/>
      <c r="C51" s="33" t="str">
        <f>VLOOKUP(B51,'Set Up Employee Data'!A:O,2,FALSE)</f>
        <v>#N/A</v>
      </c>
      <c r="D51" s="33" t="str">
        <f t="shared" si="1"/>
        <v>#N/A</v>
      </c>
      <c r="E51" s="32"/>
      <c r="F51" s="32"/>
      <c r="G51" s="32"/>
      <c r="H51" s="33"/>
      <c r="I51" s="41"/>
      <c r="J51" s="68">
        <f>IFERROR(VLOOKUP(B51,'Set Up Employee Data'!A:O,3,FALSE)/(VLOOKUP(B51,'Set Up Employee Data'!A:O,4,FALSE)),0)</f>
        <v>0</v>
      </c>
      <c r="K51" s="46" t="str">
        <f t="shared" si="2"/>
        <v>#N/A</v>
      </c>
      <c r="L51" s="46" t="str">
        <f t="shared" si="3"/>
        <v>#N/A</v>
      </c>
      <c r="M51" s="46" t="str">
        <f t="shared" si="4"/>
        <v>#N/A</v>
      </c>
      <c r="N51" s="46" t="str">
        <f>(M51-I51)*((VLOOKUP(B51,'Set Up Employee Data'!A:O,7,FALSE)))</f>
        <v>#N/A</v>
      </c>
      <c r="O51" s="46" t="str">
        <f>(M51-I51)*((VLOOKUP(B51,'Set Up Employee Data'!A:O,8,FALSE)))</f>
        <v>#N/A</v>
      </c>
      <c r="P51" s="46" t="str">
        <f>(M51-I51)*((VLOOKUP(B51,'Set Up Employee Data'!A:O,5,FALSE)))</f>
        <v>#N/A</v>
      </c>
      <c r="Q51" s="46" t="str">
        <f>(M51-I51)*((VLOOKUP(B51,'Set Up Employee Data'!A:O,6,FALSE)))</f>
        <v>#N/A</v>
      </c>
      <c r="R51" s="46">
        <f>IFERROR(((VLOOKUP(B51,'Set Up Employee Data'!A:O,9,FALSE)))+((VLOOKUP(B51,'Set Up Employee Data'!A:O,10,FALSE)))+((VLOOKUP(B51,'Set Up Employee Data'!A:O,11,FALSE)))+((VLOOKUP(B51,'Set Up Employee Data'!A:O,12,FALSE))),0)</f>
        <v>0</v>
      </c>
      <c r="S51" s="46">
        <f>IFERROR(((VLOOKUP(B51,'Set Up Employee Data'!A:O,13,FALSE)))+((VLOOKUP(B51,'Set Up Employee Data'!A:O,14,FALSE)))+((VLOOKUP(B51,'Set Up Employee Data'!A:O,15,FALSE))),0)</f>
        <v>0</v>
      </c>
      <c r="T51" s="46" t="str">
        <f t="shared" si="5"/>
        <v>#N/A</v>
      </c>
      <c r="U51" s="69" t="str">
        <f t="shared" si="6"/>
        <v>#N/A</v>
      </c>
    </row>
    <row r="52" ht="14.25" customHeight="1">
      <c r="A52" s="32"/>
      <c r="B52" s="32"/>
      <c r="C52" s="33" t="str">
        <f>VLOOKUP(B52,'Set Up Employee Data'!A:O,2,FALSE)</f>
        <v>#N/A</v>
      </c>
      <c r="D52" s="33" t="str">
        <f t="shared" si="1"/>
        <v>#N/A</v>
      </c>
      <c r="E52" s="32"/>
      <c r="F52" s="32"/>
      <c r="G52" s="32"/>
      <c r="H52" s="33"/>
      <c r="I52" s="41"/>
      <c r="J52" s="68">
        <f>IFERROR(VLOOKUP(B52,'Set Up Employee Data'!A:O,3,FALSE)/(VLOOKUP(B52,'Set Up Employee Data'!A:O,4,FALSE)),0)</f>
        <v>0</v>
      </c>
      <c r="K52" s="46" t="str">
        <f t="shared" si="2"/>
        <v>#N/A</v>
      </c>
      <c r="L52" s="46" t="str">
        <f t="shared" si="3"/>
        <v>#N/A</v>
      </c>
      <c r="M52" s="46" t="str">
        <f t="shared" si="4"/>
        <v>#N/A</v>
      </c>
      <c r="N52" s="46" t="str">
        <f>(M52-I52)*((VLOOKUP(B52,'Set Up Employee Data'!A:O,7,FALSE)))</f>
        <v>#N/A</v>
      </c>
      <c r="O52" s="46" t="str">
        <f>(M52-I52)*((VLOOKUP(B52,'Set Up Employee Data'!A:O,8,FALSE)))</f>
        <v>#N/A</v>
      </c>
      <c r="P52" s="46" t="str">
        <f>(M52-I52)*((VLOOKUP(B52,'Set Up Employee Data'!A:O,5,FALSE)))</f>
        <v>#N/A</v>
      </c>
      <c r="Q52" s="46" t="str">
        <f>(M52-I52)*((VLOOKUP(B52,'Set Up Employee Data'!A:O,6,FALSE)))</f>
        <v>#N/A</v>
      </c>
      <c r="R52" s="46">
        <f>IFERROR(((VLOOKUP(B52,'Set Up Employee Data'!A:O,9,FALSE)))+((VLOOKUP(B52,'Set Up Employee Data'!A:O,10,FALSE)))+((VLOOKUP(B52,'Set Up Employee Data'!A:O,11,FALSE)))+((VLOOKUP(B52,'Set Up Employee Data'!A:O,12,FALSE))),0)</f>
        <v>0</v>
      </c>
      <c r="S52" s="46">
        <f>IFERROR(((VLOOKUP(B52,'Set Up Employee Data'!A:O,13,FALSE)))+((VLOOKUP(B52,'Set Up Employee Data'!A:O,14,FALSE)))+((VLOOKUP(B52,'Set Up Employee Data'!A:O,15,FALSE))),0)</f>
        <v>0</v>
      </c>
      <c r="T52" s="46" t="str">
        <f t="shared" si="5"/>
        <v>#N/A</v>
      </c>
      <c r="U52" s="69" t="str">
        <f t="shared" si="6"/>
        <v>#N/A</v>
      </c>
    </row>
    <row r="53" ht="14.25" customHeight="1">
      <c r="A53" s="32"/>
      <c r="B53" s="32"/>
      <c r="C53" s="33" t="str">
        <f>VLOOKUP(B53,'Set Up Employee Data'!A:O,2,FALSE)</f>
        <v>#N/A</v>
      </c>
      <c r="D53" s="33" t="str">
        <f t="shared" si="1"/>
        <v>#N/A</v>
      </c>
      <c r="E53" s="32"/>
      <c r="F53" s="32"/>
      <c r="G53" s="32"/>
      <c r="H53" s="33"/>
      <c r="I53" s="41"/>
      <c r="J53" s="68">
        <f>IFERROR(VLOOKUP(B53,'Set Up Employee Data'!A:O,3,FALSE)/(VLOOKUP(B53,'Set Up Employee Data'!A:O,4,FALSE)),0)</f>
        <v>0</v>
      </c>
      <c r="K53" s="46" t="str">
        <f t="shared" si="2"/>
        <v>#N/A</v>
      </c>
      <c r="L53" s="46" t="str">
        <f t="shared" si="3"/>
        <v>#N/A</v>
      </c>
      <c r="M53" s="46" t="str">
        <f t="shared" si="4"/>
        <v>#N/A</v>
      </c>
      <c r="N53" s="46" t="str">
        <f>(M53-I53)*((VLOOKUP(B53,'Set Up Employee Data'!A:O,7,FALSE)))</f>
        <v>#N/A</v>
      </c>
      <c r="O53" s="46" t="str">
        <f>(M53-I53)*((VLOOKUP(B53,'Set Up Employee Data'!A:O,8,FALSE)))</f>
        <v>#N/A</v>
      </c>
      <c r="P53" s="46" t="str">
        <f>(M53-I53)*((VLOOKUP(B53,'Set Up Employee Data'!A:O,5,FALSE)))</f>
        <v>#N/A</v>
      </c>
      <c r="Q53" s="46" t="str">
        <f>(M53-I53)*((VLOOKUP(B53,'Set Up Employee Data'!A:O,6,FALSE)))</f>
        <v>#N/A</v>
      </c>
      <c r="R53" s="46">
        <f>IFERROR(((VLOOKUP(B53,'Set Up Employee Data'!A:O,9,FALSE)))+((VLOOKUP(B53,'Set Up Employee Data'!A:O,10,FALSE)))+((VLOOKUP(B53,'Set Up Employee Data'!A:O,11,FALSE)))+((VLOOKUP(B53,'Set Up Employee Data'!A:O,12,FALSE))),0)</f>
        <v>0</v>
      </c>
      <c r="S53" s="46">
        <f>IFERROR(((VLOOKUP(B53,'Set Up Employee Data'!A:O,13,FALSE)))+((VLOOKUP(B53,'Set Up Employee Data'!A:O,14,FALSE)))+((VLOOKUP(B53,'Set Up Employee Data'!A:O,15,FALSE))),0)</f>
        <v>0</v>
      </c>
      <c r="T53" s="46" t="str">
        <f t="shared" si="5"/>
        <v>#N/A</v>
      </c>
      <c r="U53" s="69" t="str">
        <f t="shared" si="6"/>
        <v>#N/A</v>
      </c>
    </row>
    <row r="54" ht="14.25" customHeight="1">
      <c r="A54" s="32"/>
      <c r="B54" s="32"/>
      <c r="C54" s="33" t="str">
        <f>VLOOKUP(B54,'Set Up Employee Data'!A:O,2,FALSE)</f>
        <v>#N/A</v>
      </c>
      <c r="D54" s="33" t="str">
        <f t="shared" si="1"/>
        <v>#N/A</v>
      </c>
      <c r="E54" s="32"/>
      <c r="F54" s="32"/>
      <c r="G54" s="32"/>
      <c r="H54" s="33"/>
      <c r="I54" s="41"/>
      <c r="J54" s="68">
        <f>IFERROR(VLOOKUP(B54,'Set Up Employee Data'!A:O,3,FALSE)/(VLOOKUP(B54,'Set Up Employee Data'!A:O,4,FALSE)),0)</f>
        <v>0</v>
      </c>
      <c r="K54" s="46" t="str">
        <f t="shared" si="2"/>
        <v>#N/A</v>
      </c>
      <c r="L54" s="46" t="str">
        <f t="shared" si="3"/>
        <v>#N/A</v>
      </c>
      <c r="M54" s="46" t="str">
        <f t="shared" si="4"/>
        <v>#N/A</v>
      </c>
      <c r="N54" s="46" t="str">
        <f>(M54-I54)*((VLOOKUP(B54,'Set Up Employee Data'!A:O,7,FALSE)))</f>
        <v>#N/A</v>
      </c>
      <c r="O54" s="46" t="str">
        <f>(M54-I54)*((VLOOKUP(B54,'Set Up Employee Data'!A:O,8,FALSE)))</f>
        <v>#N/A</v>
      </c>
      <c r="P54" s="46" t="str">
        <f>(M54-I54)*((VLOOKUP(B54,'Set Up Employee Data'!A:O,5,FALSE)))</f>
        <v>#N/A</v>
      </c>
      <c r="Q54" s="46" t="str">
        <f>(M54-I54)*((VLOOKUP(B54,'Set Up Employee Data'!A:O,6,FALSE)))</f>
        <v>#N/A</v>
      </c>
      <c r="R54" s="46">
        <f>IFERROR(((VLOOKUP(B54,'Set Up Employee Data'!A:O,9,FALSE)))+((VLOOKUP(B54,'Set Up Employee Data'!A:O,10,FALSE)))+((VLOOKUP(B54,'Set Up Employee Data'!A:O,11,FALSE)))+((VLOOKUP(B54,'Set Up Employee Data'!A:O,12,FALSE))),0)</f>
        <v>0</v>
      </c>
      <c r="S54" s="46">
        <f>IFERROR(((VLOOKUP(B54,'Set Up Employee Data'!A:O,13,FALSE)))+((VLOOKUP(B54,'Set Up Employee Data'!A:O,14,FALSE)))+((VLOOKUP(B54,'Set Up Employee Data'!A:O,15,FALSE))),0)</f>
        <v>0</v>
      </c>
      <c r="T54" s="46" t="str">
        <f t="shared" si="5"/>
        <v>#N/A</v>
      </c>
      <c r="U54" s="69" t="str">
        <f t="shared" si="6"/>
        <v>#N/A</v>
      </c>
    </row>
    <row r="55" ht="14.25" customHeight="1">
      <c r="A55" s="32"/>
      <c r="B55" s="32"/>
      <c r="C55" s="33" t="str">
        <f>VLOOKUP(B55,'Set Up Employee Data'!A:O,2,FALSE)</f>
        <v>#N/A</v>
      </c>
      <c r="D55" s="33" t="str">
        <f t="shared" si="1"/>
        <v>#N/A</v>
      </c>
      <c r="E55" s="32"/>
      <c r="F55" s="32"/>
      <c r="G55" s="32"/>
      <c r="H55" s="33"/>
      <c r="I55" s="41"/>
      <c r="J55" s="68">
        <f>IFERROR(VLOOKUP(B55,'Set Up Employee Data'!A:O,3,FALSE)/(VLOOKUP(B55,'Set Up Employee Data'!A:O,4,FALSE)),0)</f>
        <v>0</v>
      </c>
      <c r="K55" s="46" t="str">
        <f t="shared" si="2"/>
        <v>#N/A</v>
      </c>
      <c r="L55" s="46" t="str">
        <f t="shared" si="3"/>
        <v>#N/A</v>
      </c>
      <c r="M55" s="46" t="str">
        <f t="shared" si="4"/>
        <v>#N/A</v>
      </c>
      <c r="N55" s="46" t="str">
        <f>(M55-I55)*((VLOOKUP(B55,'Set Up Employee Data'!A:O,7,FALSE)))</f>
        <v>#N/A</v>
      </c>
      <c r="O55" s="46" t="str">
        <f>(M55-I55)*((VLOOKUP(B55,'Set Up Employee Data'!A:O,8,FALSE)))</f>
        <v>#N/A</v>
      </c>
      <c r="P55" s="46" t="str">
        <f>(M55-I55)*((VLOOKUP(B55,'Set Up Employee Data'!A:O,5,FALSE)))</f>
        <v>#N/A</v>
      </c>
      <c r="Q55" s="46" t="str">
        <f>(M55-I55)*((VLOOKUP(B55,'Set Up Employee Data'!A:O,6,FALSE)))</f>
        <v>#N/A</v>
      </c>
      <c r="R55" s="46">
        <f>IFERROR(((VLOOKUP(B55,'Set Up Employee Data'!A:O,9,FALSE)))+((VLOOKUP(B55,'Set Up Employee Data'!A:O,10,FALSE)))+((VLOOKUP(B55,'Set Up Employee Data'!A:O,11,FALSE)))+((VLOOKUP(B55,'Set Up Employee Data'!A:O,12,FALSE))),0)</f>
        <v>0</v>
      </c>
      <c r="S55" s="46">
        <f>IFERROR(((VLOOKUP(B55,'Set Up Employee Data'!A:O,13,FALSE)))+((VLOOKUP(B55,'Set Up Employee Data'!A:O,14,FALSE)))+((VLOOKUP(B55,'Set Up Employee Data'!A:O,15,FALSE))),0)</f>
        <v>0</v>
      </c>
      <c r="T55" s="46" t="str">
        <f t="shared" si="5"/>
        <v>#N/A</v>
      </c>
      <c r="U55" s="69" t="str">
        <f t="shared" si="6"/>
        <v>#N/A</v>
      </c>
    </row>
    <row r="56" ht="14.25" customHeight="1">
      <c r="A56" s="32"/>
      <c r="B56" s="32"/>
      <c r="C56" s="33" t="str">
        <f>VLOOKUP(B56,'Set Up Employee Data'!A:O,2,FALSE)</f>
        <v>#N/A</v>
      </c>
      <c r="D56" s="33" t="str">
        <f t="shared" si="1"/>
        <v>#N/A</v>
      </c>
      <c r="E56" s="32"/>
      <c r="F56" s="32"/>
      <c r="G56" s="32"/>
      <c r="H56" s="33"/>
      <c r="I56" s="41"/>
      <c r="J56" s="68">
        <f>IFERROR(VLOOKUP(B56,'Set Up Employee Data'!A:O,3,FALSE)/(VLOOKUP(B56,'Set Up Employee Data'!A:O,4,FALSE)),0)</f>
        <v>0</v>
      </c>
      <c r="K56" s="46" t="str">
        <f t="shared" si="2"/>
        <v>#N/A</v>
      </c>
      <c r="L56" s="46" t="str">
        <f t="shared" si="3"/>
        <v>#N/A</v>
      </c>
      <c r="M56" s="46" t="str">
        <f t="shared" si="4"/>
        <v>#N/A</v>
      </c>
      <c r="N56" s="46" t="str">
        <f>(M56-I56)*((VLOOKUP(B56,'Set Up Employee Data'!A:O,7,FALSE)))</f>
        <v>#N/A</v>
      </c>
      <c r="O56" s="46" t="str">
        <f>(M56-I56)*((VLOOKUP(B56,'Set Up Employee Data'!A:O,8,FALSE)))</f>
        <v>#N/A</v>
      </c>
      <c r="P56" s="46" t="str">
        <f>(M56-I56)*((VLOOKUP(B56,'Set Up Employee Data'!A:O,5,FALSE)))</f>
        <v>#N/A</v>
      </c>
      <c r="Q56" s="46" t="str">
        <f>(M56-I56)*((VLOOKUP(B56,'Set Up Employee Data'!A:O,6,FALSE)))</f>
        <v>#N/A</v>
      </c>
      <c r="R56" s="46">
        <f>IFERROR(((VLOOKUP(B56,'Set Up Employee Data'!A:O,9,FALSE)))+((VLOOKUP(B56,'Set Up Employee Data'!A:O,10,FALSE)))+((VLOOKUP(B56,'Set Up Employee Data'!A:O,11,FALSE)))+((VLOOKUP(B56,'Set Up Employee Data'!A:O,12,FALSE))),0)</f>
        <v>0</v>
      </c>
      <c r="S56" s="46">
        <f>IFERROR(((VLOOKUP(B56,'Set Up Employee Data'!A:O,13,FALSE)))+((VLOOKUP(B56,'Set Up Employee Data'!A:O,14,FALSE)))+((VLOOKUP(B56,'Set Up Employee Data'!A:O,15,FALSE))),0)</f>
        <v>0</v>
      </c>
      <c r="T56" s="46" t="str">
        <f t="shared" si="5"/>
        <v>#N/A</v>
      </c>
      <c r="U56" s="69" t="str">
        <f t="shared" si="6"/>
        <v>#N/A</v>
      </c>
    </row>
    <row r="57" ht="14.25" customHeight="1">
      <c r="A57" s="32"/>
      <c r="B57" s="32"/>
      <c r="C57" s="33" t="str">
        <f>VLOOKUP(B57,'Set Up Employee Data'!A:O,2,FALSE)</f>
        <v>#N/A</v>
      </c>
      <c r="D57" s="33" t="str">
        <f t="shared" si="1"/>
        <v>#N/A</v>
      </c>
      <c r="E57" s="32"/>
      <c r="F57" s="32"/>
      <c r="G57" s="32"/>
      <c r="H57" s="33"/>
      <c r="I57" s="41"/>
      <c r="J57" s="68">
        <f>IFERROR(VLOOKUP(B57,'Set Up Employee Data'!A:O,3,FALSE)/(VLOOKUP(B57,'Set Up Employee Data'!A:O,4,FALSE)),0)</f>
        <v>0</v>
      </c>
      <c r="K57" s="46" t="str">
        <f t="shared" si="2"/>
        <v>#N/A</v>
      </c>
      <c r="L57" s="46" t="str">
        <f t="shared" si="3"/>
        <v>#N/A</v>
      </c>
      <c r="M57" s="46" t="str">
        <f t="shared" si="4"/>
        <v>#N/A</v>
      </c>
      <c r="N57" s="46" t="str">
        <f>(M57-I57)*((VLOOKUP(B57,'Set Up Employee Data'!A:O,7,FALSE)))</f>
        <v>#N/A</v>
      </c>
      <c r="O57" s="46" t="str">
        <f>(M57-I57)*((VLOOKUP(B57,'Set Up Employee Data'!A:O,8,FALSE)))</f>
        <v>#N/A</v>
      </c>
      <c r="P57" s="46" t="str">
        <f>(M57-I57)*((VLOOKUP(B57,'Set Up Employee Data'!A:O,5,FALSE)))</f>
        <v>#N/A</v>
      </c>
      <c r="Q57" s="46" t="str">
        <f>(M57-I57)*((VLOOKUP(B57,'Set Up Employee Data'!A:O,6,FALSE)))</f>
        <v>#N/A</v>
      </c>
      <c r="R57" s="46">
        <f>IFERROR(((VLOOKUP(B57,'Set Up Employee Data'!A:O,9,FALSE)))+((VLOOKUP(B57,'Set Up Employee Data'!A:O,10,FALSE)))+((VLOOKUP(B57,'Set Up Employee Data'!A:O,11,FALSE)))+((VLOOKUP(B57,'Set Up Employee Data'!A:O,12,FALSE))),0)</f>
        <v>0</v>
      </c>
      <c r="S57" s="46">
        <f>IFERROR(((VLOOKUP(B57,'Set Up Employee Data'!A:O,13,FALSE)))+((VLOOKUP(B57,'Set Up Employee Data'!A:O,14,FALSE)))+((VLOOKUP(B57,'Set Up Employee Data'!A:O,15,FALSE))),0)</f>
        <v>0</v>
      </c>
      <c r="T57" s="46" t="str">
        <f t="shared" si="5"/>
        <v>#N/A</v>
      </c>
      <c r="U57" s="69" t="str">
        <f t="shared" si="6"/>
        <v>#N/A</v>
      </c>
    </row>
    <row r="58" ht="14.25" customHeight="1">
      <c r="A58" s="32"/>
      <c r="B58" s="32"/>
      <c r="C58" s="33" t="str">
        <f>VLOOKUP(B58,'Set Up Employee Data'!A:O,2,FALSE)</f>
        <v>#N/A</v>
      </c>
      <c r="D58" s="33" t="str">
        <f t="shared" si="1"/>
        <v>#N/A</v>
      </c>
      <c r="E58" s="32"/>
      <c r="F58" s="32"/>
      <c r="G58" s="32"/>
      <c r="H58" s="33"/>
      <c r="I58" s="41"/>
      <c r="J58" s="68">
        <f>IFERROR(VLOOKUP(B58,'Set Up Employee Data'!A:O,3,FALSE)/(VLOOKUP(B58,'Set Up Employee Data'!A:O,4,FALSE)),0)</f>
        <v>0</v>
      </c>
      <c r="K58" s="46" t="str">
        <f t="shared" si="2"/>
        <v>#N/A</v>
      </c>
      <c r="L58" s="46" t="str">
        <f t="shared" si="3"/>
        <v>#N/A</v>
      </c>
      <c r="M58" s="46" t="str">
        <f t="shared" si="4"/>
        <v>#N/A</v>
      </c>
      <c r="N58" s="46" t="str">
        <f>(M58-I58)*((VLOOKUP(B58,'Set Up Employee Data'!A:O,7,FALSE)))</f>
        <v>#N/A</v>
      </c>
      <c r="O58" s="46" t="str">
        <f>(M58-I58)*((VLOOKUP(B58,'Set Up Employee Data'!A:O,8,FALSE)))</f>
        <v>#N/A</v>
      </c>
      <c r="P58" s="46" t="str">
        <f>(M58-I58)*((VLOOKUP(B58,'Set Up Employee Data'!A:O,5,FALSE)))</f>
        <v>#N/A</v>
      </c>
      <c r="Q58" s="46" t="str">
        <f>(M58-I58)*((VLOOKUP(B58,'Set Up Employee Data'!A:O,6,FALSE)))</f>
        <v>#N/A</v>
      </c>
      <c r="R58" s="46">
        <f>IFERROR(((VLOOKUP(B58,'Set Up Employee Data'!A:O,9,FALSE)))+((VLOOKUP(B58,'Set Up Employee Data'!A:O,10,FALSE)))+((VLOOKUP(B58,'Set Up Employee Data'!A:O,11,FALSE)))+((VLOOKUP(B58,'Set Up Employee Data'!A:O,12,FALSE))),0)</f>
        <v>0</v>
      </c>
      <c r="S58" s="46">
        <f>IFERROR(((VLOOKUP(B58,'Set Up Employee Data'!A:O,13,FALSE)))+((VLOOKUP(B58,'Set Up Employee Data'!A:O,14,FALSE)))+((VLOOKUP(B58,'Set Up Employee Data'!A:O,15,FALSE))),0)</f>
        <v>0</v>
      </c>
      <c r="T58" s="46" t="str">
        <f t="shared" si="5"/>
        <v>#N/A</v>
      </c>
      <c r="U58" s="69" t="str">
        <f t="shared" si="6"/>
        <v>#N/A</v>
      </c>
    </row>
    <row r="59" ht="14.25" customHeight="1">
      <c r="A59" s="32"/>
      <c r="B59" s="32"/>
      <c r="C59" s="33" t="str">
        <f>VLOOKUP(B59,'Set Up Employee Data'!A:O,2,FALSE)</f>
        <v>#N/A</v>
      </c>
      <c r="D59" s="33" t="str">
        <f t="shared" si="1"/>
        <v>#N/A</v>
      </c>
      <c r="E59" s="32"/>
      <c r="F59" s="32"/>
      <c r="G59" s="32"/>
      <c r="H59" s="33"/>
      <c r="I59" s="41"/>
      <c r="J59" s="68">
        <f>IFERROR(VLOOKUP(B59,'Set Up Employee Data'!A:O,3,FALSE)/(VLOOKUP(B59,'Set Up Employee Data'!A:O,4,FALSE)),0)</f>
        <v>0</v>
      </c>
      <c r="K59" s="46" t="str">
        <f t="shared" si="2"/>
        <v>#N/A</v>
      </c>
      <c r="L59" s="46" t="str">
        <f t="shared" si="3"/>
        <v>#N/A</v>
      </c>
      <c r="M59" s="46" t="str">
        <f t="shared" si="4"/>
        <v>#N/A</v>
      </c>
      <c r="N59" s="46" t="str">
        <f>(M59-I59)*((VLOOKUP(B59,'Set Up Employee Data'!A:O,7,FALSE)))</f>
        <v>#N/A</v>
      </c>
      <c r="O59" s="46" t="str">
        <f>(M59-I59)*((VLOOKUP(B59,'Set Up Employee Data'!A:O,8,FALSE)))</f>
        <v>#N/A</v>
      </c>
      <c r="P59" s="46" t="str">
        <f>(M59-I59)*((VLOOKUP(B59,'Set Up Employee Data'!A:O,5,FALSE)))</f>
        <v>#N/A</v>
      </c>
      <c r="Q59" s="46" t="str">
        <f>(M59-I59)*((VLOOKUP(B59,'Set Up Employee Data'!A:O,6,FALSE)))</f>
        <v>#N/A</v>
      </c>
      <c r="R59" s="46">
        <f>IFERROR(((VLOOKUP(B59,'Set Up Employee Data'!A:O,9,FALSE)))+((VLOOKUP(B59,'Set Up Employee Data'!A:O,10,FALSE)))+((VLOOKUP(B59,'Set Up Employee Data'!A:O,11,FALSE)))+((VLOOKUP(B59,'Set Up Employee Data'!A:O,12,FALSE))),0)</f>
        <v>0</v>
      </c>
      <c r="S59" s="46">
        <f>IFERROR(((VLOOKUP(B59,'Set Up Employee Data'!A:O,13,FALSE)))+((VLOOKUP(B59,'Set Up Employee Data'!A:O,14,FALSE)))+((VLOOKUP(B59,'Set Up Employee Data'!A:O,15,FALSE))),0)</f>
        <v>0</v>
      </c>
      <c r="T59" s="46" t="str">
        <f t="shared" si="5"/>
        <v>#N/A</v>
      </c>
      <c r="U59" s="69" t="str">
        <f t="shared" si="6"/>
        <v>#N/A</v>
      </c>
    </row>
    <row r="60" ht="14.25" customHeight="1">
      <c r="A60" s="32"/>
      <c r="B60" s="32"/>
      <c r="C60" s="33" t="str">
        <f>VLOOKUP(B60,'Set Up Employee Data'!A:O,2,FALSE)</f>
        <v>#N/A</v>
      </c>
      <c r="D60" s="33" t="str">
        <f t="shared" si="1"/>
        <v>#N/A</v>
      </c>
      <c r="E60" s="32"/>
      <c r="F60" s="32"/>
      <c r="G60" s="32"/>
      <c r="H60" s="33"/>
      <c r="I60" s="41"/>
      <c r="J60" s="68">
        <f>IFERROR(VLOOKUP(B60,'Set Up Employee Data'!A:O,3,FALSE)/(VLOOKUP(B60,'Set Up Employee Data'!A:O,4,FALSE)),0)</f>
        <v>0</v>
      </c>
      <c r="K60" s="46" t="str">
        <f t="shared" si="2"/>
        <v>#N/A</v>
      </c>
      <c r="L60" s="46" t="str">
        <f t="shared" si="3"/>
        <v>#N/A</v>
      </c>
      <c r="M60" s="46" t="str">
        <f t="shared" si="4"/>
        <v>#N/A</v>
      </c>
      <c r="N60" s="46" t="str">
        <f>(M60-I60)*((VLOOKUP(B60,'Set Up Employee Data'!A:O,7,FALSE)))</f>
        <v>#N/A</v>
      </c>
      <c r="O60" s="46" t="str">
        <f>(M60-I60)*((VLOOKUP(B60,'Set Up Employee Data'!A:O,8,FALSE)))</f>
        <v>#N/A</v>
      </c>
      <c r="P60" s="46" t="str">
        <f>(M60-I60)*((VLOOKUP(B60,'Set Up Employee Data'!A:O,5,FALSE)))</f>
        <v>#N/A</v>
      </c>
      <c r="Q60" s="46" t="str">
        <f>(M60-I60)*((VLOOKUP(B60,'Set Up Employee Data'!A:O,6,FALSE)))</f>
        <v>#N/A</v>
      </c>
      <c r="R60" s="46">
        <f>IFERROR(((VLOOKUP(B60,'Set Up Employee Data'!A:O,9,FALSE)))+((VLOOKUP(B60,'Set Up Employee Data'!A:O,10,FALSE)))+((VLOOKUP(B60,'Set Up Employee Data'!A:O,11,FALSE)))+((VLOOKUP(B60,'Set Up Employee Data'!A:O,12,FALSE))),0)</f>
        <v>0</v>
      </c>
      <c r="S60" s="46">
        <f>IFERROR(((VLOOKUP(B60,'Set Up Employee Data'!A:O,13,FALSE)))+((VLOOKUP(B60,'Set Up Employee Data'!A:O,14,FALSE)))+((VLOOKUP(B60,'Set Up Employee Data'!A:O,15,FALSE))),0)</f>
        <v>0</v>
      </c>
      <c r="T60" s="46" t="str">
        <f t="shared" si="5"/>
        <v>#N/A</v>
      </c>
      <c r="U60" s="69" t="str">
        <f t="shared" si="6"/>
        <v>#N/A</v>
      </c>
    </row>
    <row r="61" ht="14.25" customHeight="1">
      <c r="A61" s="32"/>
      <c r="B61" s="32"/>
      <c r="C61" s="33" t="str">
        <f>VLOOKUP(B61,'Set Up Employee Data'!A:O,2,FALSE)</f>
        <v>#N/A</v>
      </c>
      <c r="D61" s="33" t="str">
        <f t="shared" si="1"/>
        <v>#N/A</v>
      </c>
      <c r="E61" s="32"/>
      <c r="F61" s="32"/>
      <c r="G61" s="32"/>
      <c r="H61" s="33"/>
      <c r="I61" s="41"/>
      <c r="J61" s="68">
        <f>IFERROR(VLOOKUP(B61,'Set Up Employee Data'!A:O,3,FALSE)/(VLOOKUP(B61,'Set Up Employee Data'!A:O,4,FALSE)),0)</f>
        <v>0</v>
      </c>
      <c r="K61" s="46" t="str">
        <f t="shared" si="2"/>
        <v>#N/A</v>
      </c>
      <c r="L61" s="46" t="str">
        <f t="shared" si="3"/>
        <v>#N/A</v>
      </c>
      <c r="M61" s="46" t="str">
        <f t="shared" si="4"/>
        <v>#N/A</v>
      </c>
      <c r="N61" s="46" t="str">
        <f>(M61-I61)*((VLOOKUP(B61,'Set Up Employee Data'!A:O,7,FALSE)))</f>
        <v>#N/A</v>
      </c>
      <c r="O61" s="46" t="str">
        <f>(M61-I61)*((VLOOKUP(B61,'Set Up Employee Data'!A:O,8,FALSE)))</f>
        <v>#N/A</v>
      </c>
      <c r="P61" s="46" t="str">
        <f>(M61-I61)*((VLOOKUP(B61,'Set Up Employee Data'!A:O,5,FALSE)))</f>
        <v>#N/A</v>
      </c>
      <c r="Q61" s="46" t="str">
        <f>(M61-I61)*((VLOOKUP(B61,'Set Up Employee Data'!A:O,6,FALSE)))</f>
        <v>#N/A</v>
      </c>
      <c r="R61" s="46">
        <f>IFERROR(((VLOOKUP(B61,'Set Up Employee Data'!A:O,9,FALSE)))+((VLOOKUP(B61,'Set Up Employee Data'!A:O,10,FALSE)))+((VLOOKUP(B61,'Set Up Employee Data'!A:O,11,FALSE)))+((VLOOKUP(B61,'Set Up Employee Data'!A:O,12,FALSE))),0)</f>
        <v>0</v>
      </c>
      <c r="S61" s="46">
        <f>IFERROR(((VLOOKUP(B61,'Set Up Employee Data'!A:O,13,FALSE)))+((VLOOKUP(B61,'Set Up Employee Data'!A:O,14,FALSE)))+((VLOOKUP(B61,'Set Up Employee Data'!A:O,15,FALSE))),0)</f>
        <v>0</v>
      </c>
      <c r="T61" s="46" t="str">
        <f t="shared" si="5"/>
        <v>#N/A</v>
      </c>
      <c r="U61" s="69" t="str">
        <f t="shared" si="6"/>
        <v>#N/A</v>
      </c>
    </row>
    <row r="62" ht="14.25" customHeight="1">
      <c r="A62" s="32"/>
      <c r="B62" s="32"/>
      <c r="C62" s="33" t="str">
        <f>VLOOKUP(B62,'Set Up Employee Data'!A:O,2,FALSE)</f>
        <v>#N/A</v>
      </c>
      <c r="D62" s="33" t="str">
        <f t="shared" si="1"/>
        <v>#N/A</v>
      </c>
      <c r="E62" s="32"/>
      <c r="F62" s="32"/>
      <c r="G62" s="32"/>
      <c r="H62" s="33"/>
      <c r="I62" s="41"/>
      <c r="J62" s="68">
        <f>IFERROR(VLOOKUP(B62,'Set Up Employee Data'!A:O,3,FALSE)/(VLOOKUP(B62,'Set Up Employee Data'!A:O,4,FALSE)),0)</f>
        <v>0</v>
      </c>
      <c r="K62" s="46" t="str">
        <f t="shared" si="2"/>
        <v>#N/A</v>
      </c>
      <c r="L62" s="46" t="str">
        <f t="shared" si="3"/>
        <v>#N/A</v>
      </c>
      <c r="M62" s="46" t="str">
        <f t="shared" si="4"/>
        <v>#N/A</v>
      </c>
      <c r="N62" s="46" t="str">
        <f>(M62-I62)*((VLOOKUP(B62,'Set Up Employee Data'!A:O,7,FALSE)))</f>
        <v>#N/A</v>
      </c>
      <c r="O62" s="46" t="str">
        <f>(M62-I62)*((VLOOKUP(B62,'Set Up Employee Data'!A:O,8,FALSE)))</f>
        <v>#N/A</v>
      </c>
      <c r="P62" s="46" t="str">
        <f>(M62-I62)*((VLOOKUP(B62,'Set Up Employee Data'!A:O,5,FALSE)))</f>
        <v>#N/A</v>
      </c>
      <c r="Q62" s="46" t="str">
        <f>(M62-I62)*((VLOOKUP(B62,'Set Up Employee Data'!A:O,6,FALSE)))</f>
        <v>#N/A</v>
      </c>
      <c r="R62" s="46">
        <f>IFERROR(((VLOOKUP(B62,'Set Up Employee Data'!A:O,9,FALSE)))+((VLOOKUP(B62,'Set Up Employee Data'!A:O,10,FALSE)))+((VLOOKUP(B62,'Set Up Employee Data'!A:O,11,FALSE)))+((VLOOKUP(B62,'Set Up Employee Data'!A:O,12,FALSE))),0)</f>
        <v>0</v>
      </c>
      <c r="S62" s="46">
        <f>IFERROR(((VLOOKUP(B62,'Set Up Employee Data'!A:O,13,FALSE)))+((VLOOKUP(B62,'Set Up Employee Data'!A:O,14,FALSE)))+((VLOOKUP(B62,'Set Up Employee Data'!A:O,15,FALSE))),0)</f>
        <v>0</v>
      </c>
      <c r="T62" s="46" t="str">
        <f t="shared" si="5"/>
        <v>#N/A</v>
      </c>
      <c r="U62" s="69" t="str">
        <f t="shared" si="6"/>
        <v>#N/A</v>
      </c>
    </row>
    <row r="63" ht="14.25" customHeight="1">
      <c r="A63" s="32"/>
      <c r="B63" s="32"/>
      <c r="C63" s="33" t="str">
        <f>VLOOKUP(B63,'Set Up Employee Data'!A:O,2,FALSE)</f>
        <v>#N/A</v>
      </c>
      <c r="D63" s="33" t="str">
        <f t="shared" si="1"/>
        <v>#N/A</v>
      </c>
      <c r="E63" s="32"/>
      <c r="F63" s="32"/>
      <c r="G63" s="32"/>
      <c r="H63" s="33"/>
      <c r="I63" s="41"/>
      <c r="J63" s="68">
        <f>IFERROR(VLOOKUP(B63,'Set Up Employee Data'!A:O,3,FALSE)/(VLOOKUP(B63,'Set Up Employee Data'!A:O,4,FALSE)),0)</f>
        <v>0</v>
      </c>
      <c r="K63" s="46" t="str">
        <f t="shared" si="2"/>
        <v>#N/A</v>
      </c>
      <c r="L63" s="46" t="str">
        <f t="shared" si="3"/>
        <v>#N/A</v>
      </c>
      <c r="M63" s="46" t="str">
        <f t="shared" si="4"/>
        <v>#N/A</v>
      </c>
      <c r="N63" s="46" t="str">
        <f>(M63-I63)*((VLOOKUP(B63,'Set Up Employee Data'!A:O,7,FALSE)))</f>
        <v>#N/A</v>
      </c>
      <c r="O63" s="46" t="str">
        <f>(M63-I63)*((VLOOKUP(B63,'Set Up Employee Data'!A:O,8,FALSE)))</f>
        <v>#N/A</v>
      </c>
      <c r="P63" s="46" t="str">
        <f>(M63-I63)*((VLOOKUP(B63,'Set Up Employee Data'!A:O,5,FALSE)))</f>
        <v>#N/A</v>
      </c>
      <c r="Q63" s="46" t="str">
        <f>(M63-I63)*((VLOOKUP(B63,'Set Up Employee Data'!A:O,6,FALSE)))</f>
        <v>#N/A</v>
      </c>
      <c r="R63" s="46">
        <f>IFERROR(((VLOOKUP(B63,'Set Up Employee Data'!A:O,9,FALSE)))+((VLOOKUP(B63,'Set Up Employee Data'!A:O,10,FALSE)))+((VLOOKUP(B63,'Set Up Employee Data'!A:O,11,FALSE)))+((VLOOKUP(B63,'Set Up Employee Data'!A:O,12,FALSE))),0)</f>
        <v>0</v>
      </c>
      <c r="S63" s="46">
        <f>IFERROR(((VLOOKUP(B63,'Set Up Employee Data'!A:O,13,FALSE)))+((VLOOKUP(B63,'Set Up Employee Data'!A:O,14,FALSE)))+((VLOOKUP(B63,'Set Up Employee Data'!A:O,15,FALSE))),0)</f>
        <v>0</v>
      </c>
      <c r="T63" s="46" t="str">
        <f t="shared" si="5"/>
        <v>#N/A</v>
      </c>
      <c r="U63" s="69" t="str">
        <f t="shared" si="6"/>
        <v>#N/A</v>
      </c>
    </row>
    <row r="64" ht="14.25" customHeight="1">
      <c r="A64" s="32"/>
      <c r="B64" s="32"/>
      <c r="C64" s="33" t="str">
        <f>VLOOKUP(B64,'Set Up Employee Data'!A:O,2,FALSE)</f>
        <v>#N/A</v>
      </c>
      <c r="D64" s="33" t="str">
        <f t="shared" si="1"/>
        <v>#N/A</v>
      </c>
      <c r="E64" s="32"/>
      <c r="F64" s="32"/>
      <c r="G64" s="32"/>
      <c r="H64" s="33"/>
      <c r="I64" s="41"/>
      <c r="J64" s="68">
        <f>IFERROR(VLOOKUP(B64,'Set Up Employee Data'!A:O,3,FALSE)/(VLOOKUP(B64,'Set Up Employee Data'!A:O,4,FALSE)),0)</f>
        <v>0</v>
      </c>
      <c r="K64" s="46" t="str">
        <f t="shared" si="2"/>
        <v>#N/A</v>
      </c>
      <c r="L64" s="46" t="str">
        <f t="shared" si="3"/>
        <v>#N/A</v>
      </c>
      <c r="M64" s="46" t="str">
        <f t="shared" si="4"/>
        <v>#N/A</v>
      </c>
      <c r="N64" s="46" t="str">
        <f>(M64-I64)*((VLOOKUP(B64,'Set Up Employee Data'!A:O,7,FALSE)))</f>
        <v>#N/A</v>
      </c>
      <c r="O64" s="46" t="str">
        <f>(M64-I64)*((VLOOKUP(B64,'Set Up Employee Data'!A:O,8,FALSE)))</f>
        <v>#N/A</v>
      </c>
      <c r="P64" s="46" t="str">
        <f>(M64-I64)*((VLOOKUP(B64,'Set Up Employee Data'!A:O,5,FALSE)))</f>
        <v>#N/A</v>
      </c>
      <c r="Q64" s="46" t="str">
        <f>(M64-I64)*((VLOOKUP(B64,'Set Up Employee Data'!A:O,6,FALSE)))</f>
        <v>#N/A</v>
      </c>
      <c r="R64" s="46">
        <f>IFERROR(((VLOOKUP(B64,'Set Up Employee Data'!A:O,9,FALSE)))+((VLOOKUP(B64,'Set Up Employee Data'!A:O,10,FALSE)))+((VLOOKUP(B64,'Set Up Employee Data'!A:O,11,FALSE)))+((VLOOKUP(B64,'Set Up Employee Data'!A:O,12,FALSE))),0)</f>
        <v>0</v>
      </c>
      <c r="S64" s="46">
        <f>IFERROR(((VLOOKUP(B64,'Set Up Employee Data'!A:O,13,FALSE)))+((VLOOKUP(B64,'Set Up Employee Data'!A:O,14,FALSE)))+((VLOOKUP(B64,'Set Up Employee Data'!A:O,15,FALSE))),0)</f>
        <v>0</v>
      </c>
      <c r="T64" s="46" t="str">
        <f t="shared" si="5"/>
        <v>#N/A</v>
      </c>
      <c r="U64" s="69" t="str">
        <f t="shared" si="6"/>
        <v>#N/A</v>
      </c>
    </row>
    <row r="65" ht="14.25" customHeight="1">
      <c r="A65" s="32"/>
      <c r="B65" s="32"/>
      <c r="C65" s="33" t="str">
        <f>VLOOKUP(B65,'Set Up Employee Data'!A:O,2,FALSE)</f>
        <v>#N/A</v>
      </c>
      <c r="D65" s="33" t="str">
        <f t="shared" si="1"/>
        <v>#N/A</v>
      </c>
      <c r="E65" s="32"/>
      <c r="F65" s="32"/>
      <c r="G65" s="32"/>
      <c r="H65" s="33"/>
      <c r="I65" s="41"/>
      <c r="J65" s="68">
        <f>IFERROR(VLOOKUP(B65,'Set Up Employee Data'!A:O,3,FALSE)/(VLOOKUP(B65,'Set Up Employee Data'!A:O,4,FALSE)),0)</f>
        <v>0</v>
      </c>
      <c r="K65" s="46" t="str">
        <f t="shared" si="2"/>
        <v>#N/A</v>
      </c>
      <c r="L65" s="46" t="str">
        <f t="shared" si="3"/>
        <v>#N/A</v>
      </c>
      <c r="M65" s="46" t="str">
        <f t="shared" si="4"/>
        <v>#N/A</v>
      </c>
      <c r="N65" s="46" t="str">
        <f>(M65-I65)*((VLOOKUP(B65,'Set Up Employee Data'!A:O,7,FALSE)))</f>
        <v>#N/A</v>
      </c>
      <c r="O65" s="46" t="str">
        <f>(M65-I65)*((VLOOKUP(B65,'Set Up Employee Data'!A:O,8,FALSE)))</f>
        <v>#N/A</v>
      </c>
      <c r="P65" s="46" t="str">
        <f>(M65-I65)*((VLOOKUP(B65,'Set Up Employee Data'!A:O,5,FALSE)))</f>
        <v>#N/A</v>
      </c>
      <c r="Q65" s="46" t="str">
        <f>(M65-I65)*((VLOOKUP(B65,'Set Up Employee Data'!A:O,6,FALSE)))</f>
        <v>#N/A</v>
      </c>
      <c r="R65" s="46">
        <f>IFERROR(((VLOOKUP(B65,'Set Up Employee Data'!A:O,9,FALSE)))+((VLOOKUP(B65,'Set Up Employee Data'!A:O,10,FALSE)))+((VLOOKUP(B65,'Set Up Employee Data'!A:O,11,FALSE)))+((VLOOKUP(B65,'Set Up Employee Data'!A:O,12,FALSE))),0)</f>
        <v>0</v>
      </c>
      <c r="S65" s="46">
        <f>IFERROR(((VLOOKUP(B65,'Set Up Employee Data'!A:O,13,FALSE)))+((VLOOKUP(B65,'Set Up Employee Data'!A:O,14,FALSE)))+((VLOOKUP(B65,'Set Up Employee Data'!A:O,15,FALSE))),0)</f>
        <v>0</v>
      </c>
      <c r="T65" s="46" t="str">
        <f t="shared" si="5"/>
        <v>#N/A</v>
      </c>
      <c r="U65" s="69" t="str">
        <f t="shared" si="6"/>
        <v>#N/A</v>
      </c>
    </row>
    <row r="66" ht="14.25" customHeight="1">
      <c r="A66" s="32"/>
      <c r="B66" s="32"/>
      <c r="C66" s="33" t="str">
        <f>VLOOKUP(B66,'Set Up Employee Data'!A:O,2,FALSE)</f>
        <v>#N/A</v>
      </c>
      <c r="D66" s="33" t="str">
        <f t="shared" si="1"/>
        <v>#N/A</v>
      </c>
      <c r="E66" s="32"/>
      <c r="F66" s="32"/>
      <c r="G66" s="32"/>
      <c r="H66" s="33"/>
      <c r="I66" s="41"/>
      <c r="J66" s="68">
        <f>IFERROR(VLOOKUP(B66,'Set Up Employee Data'!A:O,3,FALSE)/(VLOOKUP(B66,'Set Up Employee Data'!A:O,4,FALSE)),0)</f>
        <v>0</v>
      </c>
      <c r="K66" s="46" t="str">
        <f t="shared" si="2"/>
        <v>#N/A</v>
      </c>
      <c r="L66" s="46" t="str">
        <f t="shared" si="3"/>
        <v>#N/A</v>
      </c>
      <c r="M66" s="46" t="str">
        <f t="shared" si="4"/>
        <v>#N/A</v>
      </c>
      <c r="N66" s="46" t="str">
        <f>(M66-I66)*((VLOOKUP(B66,'Set Up Employee Data'!A:O,7,FALSE)))</f>
        <v>#N/A</v>
      </c>
      <c r="O66" s="46" t="str">
        <f>(M66-I66)*((VLOOKUP(B66,'Set Up Employee Data'!A:O,8,FALSE)))</f>
        <v>#N/A</v>
      </c>
      <c r="P66" s="46" t="str">
        <f>(M66-I66)*((VLOOKUP(B66,'Set Up Employee Data'!A:O,5,FALSE)))</f>
        <v>#N/A</v>
      </c>
      <c r="Q66" s="46" t="str">
        <f>(M66-I66)*((VLOOKUP(B66,'Set Up Employee Data'!A:O,6,FALSE)))</f>
        <v>#N/A</v>
      </c>
      <c r="R66" s="46">
        <f>IFERROR(((VLOOKUP(B66,'Set Up Employee Data'!A:O,9,FALSE)))+((VLOOKUP(B66,'Set Up Employee Data'!A:O,10,FALSE)))+((VLOOKUP(B66,'Set Up Employee Data'!A:O,11,FALSE)))+((VLOOKUP(B66,'Set Up Employee Data'!A:O,12,FALSE))),0)</f>
        <v>0</v>
      </c>
      <c r="S66" s="46">
        <f>IFERROR(((VLOOKUP(B66,'Set Up Employee Data'!A:O,13,FALSE)))+((VLOOKUP(B66,'Set Up Employee Data'!A:O,14,FALSE)))+((VLOOKUP(B66,'Set Up Employee Data'!A:O,15,FALSE))),0)</f>
        <v>0</v>
      </c>
      <c r="T66" s="46" t="str">
        <f t="shared" si="5"/>
        <v>#N/A</v>
      </c>
      <c r="U66" s="69" t="str">
        <f t="shared" si="6"/>
        <v>#N/A</v>
      </c>
    </row>
    <row r="67" ht="14.25" customHeight="1">
      <c r="A67" s="32"/>
      <c r="B67" s="32"/>
      <c r="C67" s="33" t="str">
        <f>VLOOKUP(B67,'Set Up Employee Data'!A:O,2,FALSE)</f>
        <v>#N/A</v>
      </c>
      <c r="D67" s="33" t="str">
        <f t="shared" si="1"/>
        <v>#N/A</v>
      </c>
      <c r="E67" s="32"/>
      <c r="F67" s="32"/>
      <c r="G67" s="32"/>
      <c r="H67" s="33"/>
      <c r="I67" s="41"/>
      <c r="J67" s="68">
        <f>IFERROR(VLOOKUP(B67,'Set Up Employee Data'!A:O,3,FALSE)/(VLOOKUP(B67,'Set Up Employee Data'!A:O,4,FALSE)),0)</f>
        <v>0</v>
      </c>
      <c r="K67" s="46" t="str">
        <f t="shared" si="2"/>
        <v>#N/A</v>
      </c>
      <c r="L67" s="46" t="str">
        <f t="shared" si="3"/>
        <v>#N/A</v>
      </c>
      <c r="M67" s="46" t="str">
        <f t="shared" si="4"/>
        <v>#N/A</v>
      </c>
      <c r="N67" s="46" t="str">
        <f>(M67-I67)*((VLOOKUP(B67,'Set Up Employee Data'!A:O,7,FALSE)))</f>
        <v>#N/A</v>
      </c>
      <c r="O67" s="46" t="str">
        <f>(M67-I67)*((VLOOKUP(B67,'Set Up Employee Data'!A:O,8,FALSE)))</f>
        <v>#N/A</v>
      </c>
      <c r="P67" s="46" t="str">
        <f>(M67-I67)*((VLOOKUP(B67,'Set Up Employee Data'!A:O,5,FALSE)))</f>
        <v>#N/A</v>
      </c>
      <c r="Q67" s="46" t="str">
        <f>(M67-I67)*((VLOOKUP(B67,'Set Up Employee Data'!A:O,6,FALSE)))</f>
        <v>#N/A</v>
      </c>
      <c r="R67" s="46">
        <f>IFERROR(((VLOOKUP(B67,'Set Up Employee Data'!A:O,9,FALSE)))+((VLOOKUP(B67,'Set Up Employee Data'!A:O,10,FALSE)))+((VLOOKUP(B67,'Set Up Employee Data'!A:O,11,FALSE)))+((VLOOKUP(B67,'Set Up Employee Data'!A:O,12,FALSE))),0)</f>
        <v>0</v>
      </c>
      <c r="S67" s="46">
        <f>IFERROR(((VLOOKUP(B67,'Set Up Employee Data'!A:O,13,FALSE)))+((VLOOKUP(B67,'Set Up Employee Data'!A:O,14,FALSE)))+((VLOOKUP(B67,'Set Up Employee Data'!A:O,15,FALSE))),0)</f>
        <v>0</v>
      </c>
      <c r="T67" s="46" t="str">
        <f t="shared" si="5"/>
        <v>#N/A</v>
      </c>
      <c r="U67" s="69" t="str">
        <f t="shared" si="6"/>
        <v>#N/A</v>
      </c>
    </row>
    <row r="68" ht="14.25" customHeight="1">
      <c r="A68" s="32"/>
      <c r="B68" s="32"/>
      <c r="C68" s="33" t="str">
        <f>VLOOKUP(B68,'Set Up Employee Data'!A:O,2,FALSE)</f>
        <v>#N/A</v>
      </c>
      <c r="D68" s="33" t="str">
        <f t="shared" si="1"/>
        <v>#N/A</v>
      </c>
      <c r="E68" s="32"/>
      <c r="F68" s="32"/>
      <c r="G68" s="32"/>
      <c r="H68" s="33"/>
      <c r="I68" s="41"/>
      <c r="J68" s="68">
        <f>IFERROR(VLOOKUP(B68,'Set Up Employee Data'!A:O,3,FALSE)/(VLOOKUP(B68,'Set Up Employee Data'!A:O,4,FALSE)),0)</f>
        <v>0</v>
      </c>
      <c r="K68" s="46" t="str">
        <f t="shared" si="2"/>
        <v>#N/A</v>
      </c>
      <c r="L68" s="46" t="str">
        <f t="shared" si="3"/>
        <v>#N/A</v>
      </c>
      <c r="M68" s="46" t="str">
        <f t="shared" si="4"/>
        <v>#N/A</v>
      </c>
      <c r="N68" s="46" t="str">
        <f>(M68-I68)*((VLOOKUP(B68,'Set Up Employee Data'!A:O,7,FALSE)))</f>
        <v>#N/A</v>
      </c>
      <c r="O68" s="46" t="str">
        <f>(M68-I68)*((VLOOKUP(B68,'Set Up Employee Data'!A:O,8,FALSE)))</f>
        <v>#N/A</v>
      </c>
      <c r="P68" s="46" t="str">
        <f>(M68-I68)*((VLOOKUP(B68,'Set Up Employee Data'!A:O,5,FALSE)))</f>
        <v>#N/A</v>
      </c>
      <c r="Q68" s="46" t="str">
        <f>(M68-I68)*((VLOOKUP(B68,'Set Up Employee Data'!A:O,6,FALSE)))</f>
        <v>#N/A</v>
      </c>
      <c r="R68" s="46">
        <f>IFERROR(((VLOOKUP(B68,'Set Up Employee Data'!A:O,9,FALSE)))+((VLOOKUP(B68,'Set Up Employee Data'!A:O,10,FALSE)))+((VLOOKUP(B68,'Set Up Employee Data'!A:O,11,FALSE)))+((VLOOKUP(B68,'Set Up Employee Data'!A:O,12,FALSE))),0)</f>
        <v>0</v>
      </c>
      <c r="S68" s="46">
        <f>IFERROR(((VLOOKUP(B68,'Set Up Employee Data'!A:O,13,FALSE)))+((VLOOKUP(B68,'Set Up Employee Data'!A:O,14,FALSE)))+((VLOOKUP(B68,'Set Up Employee Data'!A:O,15,FALSE))),0)</f>
        <v>0</v>
      </c>
      <c r="T68" s="46" t="str">
        <f t="shared" si="5"/>
        <v>#N/A</v>
      </c>
      <c r="U68" s="69" t="str">
        <f t="shared" si="6"/>
        <v>#N/A</v>
      </c>
    </row>
    <row r="69" ht="14.25" customHeight="1">
      <c r="A69" s="32"/>
      <c r="B69" s="32"/>
      <c r="C69" s="33" t="str">
        <f>VLOOKUP(B69,'Set Up Employee Data'!A:O,2,FALSE)</f>
        <v>#N/A</v>
      </c>
      <c r="D69" s="33" t="str">
        <f t="shared" si="1"/>
        <v>#N/A</v>
      </c>
      <c r="E69" s="32"/>
      <c r="F69" s="32"/>
      <c r="G69" s="32"/>
      <c r="H69" s="33"/>
      <c r="I69" s="41"/>
      <c r="J69" s="68">
        <f>IFERROR(VLOOKUP(B69,'Set Up Employee Data'!A:O,3,FALSE)/(VLOOKUP(B69,'Set Up Employee Data'!A:O,4,FALSE)),0)</f>
        <v>0</v>
      </c>
      <c r="K69" s="46" t="str">
        <f t="shared" si="2"/>
        <v>#N/A</v>
      </c>
      <c r="L69" s="46" t="str">
        <f t="shared" si="3"/>
        <v>#N/A</v>
      </c>
      <c r="M69" s="46" t="str">
        <f t="shared" si="4"/>
        <v>#N/A</v>
      </c>
      <c r="N69" s="46" t="str">
        <f>(M69-I69)*((VLOOKUP(B69,'Set Up Employee Data'!A:O,7,FALSE)))</f>
        <v>#N/A</v>
      </c>
      <c r="O69" s="46" t="str">
        <f>(M69-I69)*((VLOOKUP(B69,'Set Up Employee Data'!A:O,8,FALSE)))</f>
        <v>#N/A</v>
      </c>
      <c r="P69" s="46" t="str">
        <f>(M69-I69)*((VLOOKUP(B69,'Set Up Employee Data'!A:O,5,FALSE)))</f>
        <v>#N/A</v>
      </c>
      <c r="Q69" s="46" t="str">
        <f>(M69-I69)*((VLOOKUP(B69,'Set Up Employee Data'!A:O,6,FALSE)))</f>
        <v>#N/A</v>
      </c>
      <c r="R69" s="46">
        <f>IFERROR(((VLOOKUP(B69,'Set Up Employee Data'!A:O,9,FALSE)))+((VLOOKUP(B69,'Set Up Employee Data'!A:O,10,FALSE)))+((VLOOKUP(B69,'Set Up Employee Data'!A:O,11,FALSE)))+((VLOOKUP(B69,'Set Up Employee Data'!A:O,12,FALSE))),0)</f>
        <v>0</v>
      </c>
      <c r="S69" s="46">
        <f>IFERROR(((VLOOKUP(B69,'Set Up Employee Data'!A:O,13,FALSE)))+((VLOOKUP(B69,'Set Up Employee Data'!A:O,14,FALSE)))+((VLOOKUP(B69,'Set Up Employee Data'!A:O,15,FALSE))),0)</f>
        <v>0</v>
      </c>
      <c r="T69" s="46" t="str">
        <f t="shared" si="5"/>
        <v>#N/A</v>
      </c>
      <c r="U69" s="69" t="str">
        <f t="shared" si="6"/>
        <v>#N/A</v>
      </c>
    </row>
    <row r="70" ht="14.25" customHeight="1">
      <c r="A70" s="32"/>
      <c r="B70" s="32"/>
      <c r="C70" s="33" t="str">
        <f>VLOOKUP(B70,'Set Up Employee Data'!A:O,2,FALSE)</f>
        <v>#N/A</v>
      </c>
      <c r="D70" s="33" t="str">
        <f t="shared" si="1"/>
        <v>#N/A</v>
      </c>
      <c r="E70" s="32"/>
      <c r="F70" s="32"/>
      <c r="G70" s="32"/>
      <c r="H70" s="33"/>
      <c r="I70" s="41"/>
      <c r="J70" s="68">
        <f>IFERROR(VLOOKUP(B70,'Set Up Employee Data'!A:O,3,FALSE)/(VLOOKUP(B70,'Set Up Employee Data'!A:O,4,FALSE)),0)</f>
        <v>0</v>
      </c>
      <c r="K70" s="46" t="str">
        <f t="shared" si="2"/>
        <v>#N/A</v>
      </c>
      <c r="L70" s="46" t="str">
        <f t="shared" si="3"/>
        <v>#N/A</v>
      </c>
      <c r="M70" s="46" t="str">
        <f t="shared" si="4"/>
        <v>#N/A</v>
      </c>
      <c r="N70" s="46" t="str">
        <f>(M70-I70)*((VLOOKUP(B70,'Set Up Employee Data'!A:O,7,FALSE)))</f>
        <v>#N/A</v>
      </c>
      <c r="O70" s="46" t="str">
        <f>(M70-I70)*((VLOOKUP(B70,'Set Up Employee Data'!A:O,8,FALSE)))</f>
        <v>#N/A</v>
      </c>
      <c r="P70" s="46" t="str">
        <f>(M70-I70)*((VLOOKUP(B70,'Set Up Employee Data'!A:O,5,FALSE)))</f>
        <v>#N/A</v>
      </c>
      <c r="Q70" s="46" t="str">
        <f>(M70-I70)*((VLOOKUP(B70,'Set Up Employee Data'!A:O,6,FALSE)))</f>
        <v>#N/A</v>
      </c>
      <c r="R70" s="46">
        <f>IFERROR(((VLOOKUP(B70,'Set Up Employee Data'!A:O,9,FALSE)))+((VLOOKUP(B70,'Set Up Employee Data'!A:O,10,FALSE)))+((VLOOKUP(B70,'Set Up Employee Data'!A:O,11,FALSE)))+((VLOOKUP(B70,'Set Up Employee Data'!A:O,12,FALSE))),0)</f>
        <v>0</v>
      </c>
      <c r="S70" s="46">
        <f>IFERROR(((VLOOKUP(B70,'Set Up Employee Data'!A:O,13,FALSE)))+((VLOOKUP(B70,'Set Up Employee Data'!A:O,14,FALSE)))+((VLOOKUP(B70,'Set Up Employee Data'!A:O,15,FALSE))),0)</f>
        <v>0</v>
      </c>
      <c r="T70" s="46" t="str">
        <f t="shared" si="5"/>
        <v>#N/A</v>
      </c>
      <c r="U70" s="69" t="str">
        <f t="shared" si="6"/>
        <v>#N/A</v>
      </c>
    </row>
    <row r="71" ht="14.25" customHeight="1">
      <c r="A71" s="32"/>
      <c r="B71" s="32"/>
      <c r="C71" s="33" t="str">
        <f>VLOOKUP(B71,'Set Up Employee Data'!A:O,2,FALSE)</f>
        <v>#N/A</v>
      </c>
      <c r="D71" s="33" t="str">
        <f t="shared" si="1"/>
        <v>#N/A</v>
      </c>
      <c r="E71" s="32"/>
      <c r="F71" s="32"/>
      <c r="G71" s="32"/>
      <c r="H71" s="33"/>
      <c r="I71" s="41"/>
      <c r="J71" s="68">
        <f>IFERROR(VLOOKUP(B71,'Set Up Employee Data'!A:O,3,FALSE)/(VLOOKUP(B71,'Set Up Employee Data'!A:O,4,FALSE)),0)</f>
        <v>0</v>
      </c>
      <c r="K71" s="46" t="str">
        <f t="shared" si="2"/>
        <v>#N/A</v>
      </c>
      <c r="L71" s="46" t="str">
        <f t="shared" si="3"/>
        <v>#N/A</v>
      </c>
      <c r="M71" s="46" t="str">
        <f t="shared" si="4"/>
        <v>#N/A</v>
      </c>
      <c r="N71" s="46" t="str">
        <f>(M71-I71)*((VLOOKUP(B71,'Set Up Employee Data'!A:O,7,FALSE)))</f>
        <v>#N/A</v>
      </c>
      <c r="O71" s="46" t="str">
        <f>(M71-I71)*((VLOOKUP(B71,'Set Up Employee Data'!A:O,8,FALSE)))</f>
        <v>#N/A</v>
      </c>
      <c r="P71" s="46" t="str">
        <f>(M71-I71)*((VLOOKUP(B71,'Set Up Employee Data'!A:O,5,FALSE)))</f>
        <v>#N/A</v>
      </c>
      <c r="Q71" s="46" t="str">
        <f>(M71-I71)*((VLOOKUP(B71,'Set Up Employee Data'!A:O,6,FALSE)))</f>
        <v>#N/A</v>
      </c>
      <c r="R71" s="46">
        <f>IFERROR(((VLOOKUP(B71,'Set Up Employee Data'!A:O,9,FALSE)))+((VLOOKUP(B71,'Set Up Employee Data'!A:O,10,FALSE)))+((VLOOKUP(B71,'Set Up Employee Data'!A:O,11,FALSE)))+((VLOOKUP(B71,'Set Up Employee Data'!A:O,12,FALSE))),0)</f>
        <v>0</v>
      </c>
      <c r="S71" s="46">
        <f>IFERROR(((VLOOKUP(B71,'Set Up Employee Data'!A:O,13,FALSE)))+((VLOOKUP(B71,'Set Up Employee Data'!A:O,14,FALSE)))+((VLOOKUP(B71,'Set Up Employee Data'!A:O,15,FALSE))),0)</f>
        <v>0</v>
      </c>
      <c r="T71" s="46" t="str">
        <f t="shared" si="5"/>
        <v>#N/A</v>
      </c>
      <c r="U71" s="69" t="str">
        <f t="shared" si="6"/>
        <v>#N/A</v>
      </c>
    </row>
    <row r="72" ht="14.25" customHeight="1">
      <c r="A72" s="32"/>
      <c r="B72" s="32"/>
      <c r="C72" s="33" t="str">
        <f>VLOOKUP(B72,'Set Up Employee Data'!A:O,2,FALSE)</f>
        <v>#N/A</v>
      </c>
      <c r="D72" s="33" t="str">
        <f t="shared" si="1"/>
        <v>#N/A</v>
      </c>
      <c r="E72" s="32"/>
      <c r="F72" s="32"/>
      <c r="G72" s="32"/>
      <c r="H72" s="33"/>
      <c r="I72" s="41"/>
      <c r="J72" s="68">
        <f>IFERROR(VLOOKUP(B72,'Set Up Employee Data'!A:O,3,FALSE)/(VLOOKUP(B72,'Set Up Employee Data'!A:O,4,FALSE)),0)</f>
        <v>0</v>
      </c>
      <c r="K72" s="46" t="str">
        <f t="shared" si="2"/>
        <v>#N/A</v>
      </c>
      <c r="L72" s="46" t="str">
        <f t="shared" si="3"/>
        <v>#N/A</v>
      </c>
      <c r="M72" s="46" t="str">
        <f t="shared" si="4"/>
        <v>#N/A</v>
      </c>
      <c r="N72" s="46" t="str">
        <f>(M72-I72)*((VLOOKUP(B72,'Set Up Employee Data'!A:O,7,FALSE)))</f>
        <v>#N/A</v>
      </c>
      <c r="O72" s="46" t="str">
        <f>(M72-I72)*((VLOOKUP(B72,'Set Up Employee Data'!A:O,8,FALSE)))</f>
        <v>#N/A</v>
      </c>
      <c r="P72" s="46" t="str">
        <f>(M72-I72)*((VLOOKUP(B72,'Set Up Employee Data'!A:O,5,FALSE)))</f>
        <v>#N/A</v>
      </c>
      <c r="Q72" s="46" t="str">
        <f>(M72-I72)*((VLOOKUP(B72,'Set Up Employee Data'!A:O,6,FALSE)))</f>
        <v>#N/A</v>
      </c>
      <c r="R72" s="46">
        <f>IFERROR(((VLOOKUP(B72,'Set Up Employee Data'!A:O,9,FALSE)))+((VLOOKUP(B72,'Set Up Employee Data'!A:O,10,FALSE)))+((VLOOKUP(B72,'Set Up Employee Data'!A:O,11,FALSE)))+((VLOOKUP(B72,'Set Up Employee Data'!A:O,12,FALSE))),0)</f>
        <v>0</v>
      </c>
      <c r="S72" s="46">
        <f>IFERROR(((VLOOKUP(B72,'Set Up Employee Data'!A:O,13,FALSE)))+((VLOOKUP(B72,'Set Up Employee Data'!A:O,14,FALSE)))+((VLOOKUP(B72,'Set Up Employee Data'!A:O,15,FALSE))),0)</f>
        <v>0</v>
      </c>
      <c r="T72" s="46" t="str">
        <f t="shared" si="5"/>
        <v>#N/A</v>
      </c>
      <c r="U72" s="69" t="str">
        <f t="shared" si="6"/>
        <v>#N/A</v>
      </c>
    </row>
    <row r="73" ht="14.25" customHeight="1">
      <c r="A73" s="32"/>
      <c r="B73" s="32"/>
      <c r="C73" s="33" t="str">
        <f>VLOOKUP(B73,'Set Up Employee Data'!A:O,2,FALSE)</f>
        <v>#N/A</v>
      </c>
      <c r="D73" s="33" t="str">
        <f t="shared" si="1"/>
        <v>#N/A</v>
      </c>
      <c r="E73" s="32"/>
      <c r="F73" s="32"/>
      <c r="G73" s="32"/>
      <c r="H73" s="33"/>
      <c r="I73" s="41"/>
      <c r="J73" s="68">
        <f>IFERROR(VLOOKUP(B73,'Set Up Employee Data'!A:O,3,FALSE)/(VLOOKUP(B73,'Set Up Employee Data'!A:O,4,FALSE)),0)</f>
        <v>0</v>
      </c>
      <c r="K73" s="46" t="str">
        <f t="shared" si="2"/>
        <v>#N/A</v>
      </c>
      <c r="L73" s="46" t="str">
        <f t="shared" si="3"/>
        <v>#N/A</v>
      </c>
      <c r="M73" s="46" t="str">
        <f t="shared" si="4"/>
        <v>#N/A</v>
      </c>
      <c r="N73" s="46" t="str">
        <f>(M73-I73)*((VLOOKUP(B73,'Set Up Employee Data'!A:O,7,FALSE)))</f>
        <v>#N/A</v>
      </c>
      <c r="O73" s="46" t="str">
        <f>(M73-I73)*((VLOOKUP(B73,'Set Up Employee Data'!A:O,8,FALSE)))</f>
        <v>#N/A</v>
      </c>
      <c r="P73" s="46" t="str">
        <f>(M73-I73)*((VLOOKUP(B73,'Set Up Employee Data'!A:O,5,FALSE)))</f>
        <v>#N/A</v>
      </c>
      <c r="Q73" s="46" t="str">
        <f>(M73-I73)*((VLOOKUP(B73,'Set Up Employee Data'!A:O,6,FALSE)))</f>
        <v>#N/A</v>
      </c>
      <c r="R73" s="46">
        <f>IFERROR(((VLOOKUP(B73,'Set Up Employee Data'!A:O,9,FALSE)))+((VLOOKUP(B73,'Set Up Employee Data'!A:O,10,FALSE)))+((VLOOKUP(B73,'Set Up Employee Data'!A:O,11,FALSE)))+((VLOOKUP(B73,'Set Up Employee Data'!A:O,12,FALSE))),0)</f>
        <v>0</v>
      </c>
      <c r="S73" s="46">
        <f>IFERROR(((VLOOKUP(B73,'Set Up Employee Data'!A:O,13,FALSE)))+((VLOOKUP(B73,'Set Up Employee Data'!A:O,14,FALSE)))+((VLOOKUP(B73,'Set Up Employee Data'!A:O,15,FALSE))),0)</f>
        <v>0</v>
      </c>
      <c r="T73" s="46" t="str">
        <f t="shared" si="5"/>
        <v>#N/A</v>
      </c>
      <c r="U73" s="69" t="str">
        <f t="shared" si="6"/>
        <v>#N/A</v>
      </c>
    </row>
    <row r="74" ht="14.25" customHeight="1">
      <c r="A74" s="32"/>
      <c r="B74" s="32"/>
      <c r="C74" s="33" t="str">
        <f>VLOOKUP(B74,'Set Up Employee Data'!A:O,2,FALSE)</f>
        <v>#N/A</v>
      </c>
      <c r="D74" s="33" t="str">
        <f t="shared" si="1"/>
        <v>#N/A</v>
      </c>
      <c r="E74" s="32"/>
      <c r="F74" s="32"/>
      <c r="G74" s="32"/>
      <c r="H74" s="33"/>
      <c r="I74" s="41"/>
      <c r="J74" s="68">
        <f>IFERROR(VLOOKUP(B74,'Set Up Employee Data'!A:O,3,FALSE)/(VLOOKUP(B74,'Set Up Employee Data'!A:O,4,FALSE)),0)</f>
        <v>0</v>
      </c>
      <c r="K74" s="46" t="str">
        <f t="shared" si="2"/>
        <v>#N/A</v>
      </c>
      <c r="L74" s="46" t="str">
        <f t="shared" si="3"/>
        <v>#N/A</v>
      </c>
      <c r="M74" s="46" t="str">
        <f t="shared" si="4"/>
        <v>#N/A</v>
      </c>
      <c r="N74" s="46" t="str">
        <f>(M74-I74)*((VLOOKUP(B74,'Set Up Employee Data'!A:O,7,FALSE)))</f>
        <v>#N/A</v>
      </c>
      <c r="O74" s="46" t="str">
        <f>(M74-I74)*((VLOOKUP(B74,'Set Up Employee Data'!A:O,8,FALSE)))</f>
        <v>#N/A</v>
      </c>
      <c r="P74" s="46" t="str">
        <f>(M74-I74)*((VLOOKUP(B74,'Set Up Employee Data'!A:O,5,FALSE)))</f>
        <v>#N/A</v>
      </c>
      <c r="Q74" s="46" t="str">
        <f>(M74-I74)*((VLOOKUP(B74,'Set Up Employee Data'!A:O,6,FALSE)))</f>
        <v>#N/A</v>
      </c>
      <c r="R74" s="46">
        <f>IFERROR(((VLOOKUP(B74,'Set Up Employee Data'!A:O,9,FALSE)))+((VLOOKUP(B74,'Set Up Employee Data'!A:O,10,FALSE)))+((VLOOKUP(B74,'Set Up Employee Data'!A:O,11,FALSE)))+((VLOOKUP(B74,'Set Up Employee Data'!A:O,12,FALSE))),0)</f>
        <v>0</v>
      </c>
      <c r="S74" s="46">
        <f>IFERROR(((VLOOKUP(B74,'Set Up Employee Data'!A:O,13,FALSE)))+((VLOOKUP(B74,'Set Up Employee Data'!A:O,14,FALSE)))+((VLOOKUP(B74,'Set Up Employee Data'!A:O,15,FALSE))),0)</f>
        <v>0</v>
      </c>
      <c r="T74" s="46" t="str">
        <f t="shared" si="5"/>
        <v>#N/A</v>
      </c>
      <c r="U74" s="69" t="str">
        <f t="shared" si="6"/>
        <v>#N/A</v>
      </c>
    </row>
    <row r="75" ht="14.25" customHeight="1">
      <c r="A75" s="32"/>
      <c r="B75" s="32"/>
      <c r="C75" s="33" t="str">
        <f>VLOOKUP(B75,'Set Up Employee Data'!A:O,2,FALSE)</f>
        <v>#N/A</v>
      </c>
      <c r="D75" s="33" t="str">
        <f t="shared" si="1"/>
        <v>#N/A</v>
      </c>
      <c r="E75" s="32"/>
      <c r="F75" s="32"/>
      <c r="G75" s="32"/>
      <c r="H75" s="33"/>
      <c r="I75" s="41"/>
      <c r="J75" s="68">
        <f>IFERROR(VLOOKUP(B75,'Set Up Employee Data'!A:O,3,FALSE)/(VLOOKUP(B75,'Set Up Employee Data'!A:O,4,FALSE)),0)</f>
        <v>0</v>
      </c>
      <c r="K75" s="46" t="str">
        <f t="shared" si="2"/>
        <v>#N/A</v>
      </c>
      <c r="L75" s="46" t="str">
        <f t="shared" si="3"/>
        <v>#N/A</v>
      </c>
      <c r="M75" s="46" t="str">
        <f t="shared" si="4"/>
        <v>#N/A</v>
      </c>
      <c r="N75" s="46" t="str">
        <f>(M75-I75)*((VLOOKUP(B75,'Set Up Employee Data'!A:O,7,FALSE)))</f>
        <v>#N/A</v>
      </c>
      <c r="O75" s="46" t="str">
        <f>(M75-I75)*((VLOOKUP(B75,'Set Up Employee Data'!A:O,8,FALSE)))</f>
        <v>#N/A</v>
      </c>
      <c r="P75" s="46" t="str">
        <f>(M75-I75)*((VLOOKUP(B75,'Set Up Employee Data'!A:O,5,FALSE)))</f>
        <v>#N/A</v>
      </c>
      <c r="Q75" s="46" t="str">
        <f>(M75-I75)*((VLOOKUP(B75,'Set Up Employee Data'!A:O,6,FALSE)))</f>
        <v>#N/A</v>
      </c>
      <c r="R75" s="46">
        <f>IFERROR(((VLOOKUP(B75,'Set Up Employee Data'!A:O,9,FALSE)))+((VLOOKUP(B75,'Set Up Employee Data'!A:O,10,FALSE)))+((VLOOKUP(B75,'Set Up Employee Data'!A:O,11,FALSE)))+((VLOOKUP(B75,'Set Up Employee Data'!A:O,12,FALSE))),0)</f>
        <v>0</v>
      </c>
      <c r="S75" s="46">
        <f>IFERROR(((VLOOKUP(B75,'Set Up Employee Data'!A:O,13,FALSE)))+((VLOOKUP(B75,'Set Up Employee Data'!A:O,14,FALSE)))+((VLOOKUP(B75,'Set Up Employee Data'!A:O,15,FALSE))),0)</f>
        <v>0</v>
      </c>
      <c r="T75" s="46" t="str">
        <f t="shared" si="5"/>
        <v>#N/A</v>
      </c>
      <c r="U75" s="69" t="str">
        <f t="shared" si="6"/>
        <v>#N/A</v>
      </c>
    </row>
    <row r="76" ht="14.25" customHeight="1">
      <c r="A76" s="32"/>
      <c r="B76" s="32"/>
      <c r="C76" s="33" t="str">
        <f>VLOOKUP(B76,'Set Up Employee Data'!A:O,2,FALSE)</f>
        <v>#N/A</v>
      </c>
      <c r="D76" s="33" t="str">
        <f t="shared" si="1"/>
        <v>#N/A</v>
      </c>
      <c r="E76" s="32"/>
      <c r="F76" s="32"/>
      <c r="G76" s="32"/>
      <c r="H76" s="33"/>
      <c r="I76" s="41"/>
      <c r="J76" s="68">
        <f>IFERROR(VLOOKUP(B76,'Set Up Employee Data'!A:O,3,FALSE)/(VLOOKUP(B76,'Set Up Employee Data'!A:O,4,FALSE)),0)</f>
        <v>0</v>
      </c>
      <c r="K76" s="46" t="str">
        <f t="shared" si="2"/>
        <v>#N/A</v>
      </c>
      <c r="L76" s="46" t="str">
        <f t="shared" si="3"/>
        <v>#N/A</v>
      </c>
      <c r="M76" s="46" t="str">
        <f t="shared" si="4"/>
        <v>#N/A</v>
      </c>
      <c r="N76" s="46" t="str">
        <f>(M76-I76)*((VLOOKUP(B76,'Set Up Employee Data'!A:O,7,FALSE)))</f>
        <v>#N/A</v>
      </c>
      <c r="O76" s="46" t="str">
        <f>(M76-I76)*((VLOOKUP(B76,'Set Up Employee Data'!A:O,8,FALSE)))</f>
        <v>#N/A</v>
      </c>
      <c r="P76" s="46" t="str">
        <f>(M76-I76)*((VLOOKUP(B76,'Set Up Employee Data'!A:O,5,FALSE)))</f>
        <v>#N/A</v>
      </c>
      <c r="Q76" s="46" t="str">
        <f>(M76-I76)*((VLOOKUP(B76,'Set Up Employee Data'!A:O,6,FALSE)))</f>
        <v>#N/A</v>
      </c>
      <c r="R76" s="46">
        <f>IFERROR(((VLOOKUP(B76,'Set Up Employee Data'!A:O,9,FALSE)))+((VLOOKUP(B76,'Set Up Employee Data'!A:O,10,FALSE)))+((VLOOKUP(B76,'Set Up Employee Data'!A:O,11,FALSE)))+((VLOOKUP(B76,'Set Up Employee Data'!A:O,12,FALSE))),0)</f>
        <v>0</v>
      </c>
      <c r="S76" s="46">
        <f>IFERROR(((VLOOKUP(B76,'Set Up Employee Data'!A:O,13,FALSE)))+((VLOOKUP(B76,'Set Up Employee Data'!A:O,14,FALSE)))+((VLOOKUP(B76,'Set Up Employee Data'!A:O,15,FALSE))),0)</f>
        <v>0</v>
      </c>
      <c r="T76" s="46" t="str">
        <f t="shared" si="5"/>
        <v>#N/A</v>
      </c>
      <c r="U76" s="69" t="str">
        <f t="shared" si="6"/>
        <v>#N/A</v>
      </c>
    </row>
    <row r="77" ht="14.25" customHeight="1">
      <c r="A77" s="32"/>
      <c r="B77" s="32"/>
      <c r="C77" s="33" t="str">
        <f>VLOOKUP(B77,'Set Up Employee Data'!A:O,2,FALSE)</f>
        <v>#N/A</v>
      </c>
      <c r="D77" s="33" t="str">
        <f t="shared" si="1"/>
        <v>#N/A</v>
      </c>
      <c r="E77" s="32"/>
      <c r="F77" s="32"/>
      <c r="G77" s="32"/>
      <c r="H77" s="33"/>
      <c r="I77" s="41"/>
      <c r="J77" s="68">
        <f>IFERROR(VLOOKUP(B77,'Set Up Employee Data'!A:O,3,FALSE)/(VLOOKUP(B77,'Set Up Employee Data'!A:O,4,FALSE)),0)</f>
        <v>0</v>
      </c>
      <c r="K77" s="46" t="str">
        <f t="shared" si="2"/>
        <v>#N/A</v>
      </c>
      <c r="L77" s="46" t="str">
        <f t="shared" si="3"/>
        <v>#N/A</v>
      </c>
      <c r="M77" s="46" t="str">
        <f t="shared" si="4"/>
        <v>#N/A</v>
      </c>
      <c r="N77" s="46" t="str">
        <f>(M77-I77)*((VLOOKUP(B77,'Set Up Employee Data'!A:O,7,FALSE)))</f>
        <v>#N/A</v>
      </c>
      <c r="O77" s="46" t="str">
        <f>(M77-I77)*((VLOOKUP(B77,'Set Up Employee Data'!A:O,8,FALSE)))</f>
        <v>#N/A</v>
      </c>
      <c r="P77" s="46" t="str">
        <f>(M77-I77)*((VLOOKUP(B77,'Set Up Employee Data'!A:O,5,FALSE)))</f>
        <v>#N/A</v>
      </c>
      <c r="Q77" s="46" t="str">
        <f>(M77-I77)*((VLOOKUP(B77,'Set Up Employee Data'!A:O,6,FALSE)))</f>
        <v>#N/A</v>
      </c>
      <c r="R77" s="46">
        <f>IFERROR(((VLOOKUP(B77,'Set Up Employee Data'!A:O,9,FALSE)))+((VLOOKUP(B77,'Set Up Employee Data'!A:O,10,FALSE)))+((VLOOKUP(B77,'Set Up Employee Data'!A:O,11,FALSE)))+((VLOOKUP(B77,'Set Up Employee Data'!A:O,12,FALSE))),0)</f>
        <v>0</v>
      </c>
      <c r="S77" s="46">
        <f>IFERROR(((VLOOKUP(B77,'Set Up Employee Data'!A:O,13,FALSE)))+((VLOOKUP(B77,'Set Up Employee Data'!A:O,14,FALSE)))+((VLOOKUP(B77,'Set Up Employee Data'!A:O,15,FALSE))),0)</f>
        <v>0</v>
      </c>
      <c r="T77" s="46" t="str">
        <f t="shared" si="5"/>
        <v>#N/A</v>
      </c>
      <c r="U77" s="69" t="str">
        <f t="shared" si="6"/>
        <v>#N/A</v>
      </c>
    </row>
    <row r="78" ht="14.25" customHeight="1">
      <c r="A78" s="32"/>
      <c r="B78" s="32"/>
      <c r="C78" s="33" t="str">
        <f>VLOOKUP(B78,'Set Up Employee Data'!A:O,2,FALSE)</f>
        <v>#N/A</v>
      </c>
      <c r="D78" s="33" t="str">
        <f t="shared" si="1"/>
        <v>#N/A</v>
      </c>
      <c r="E78" s="32"/>
      <c r="F78" s="32"/>
      <c r="G78" s="32"/>
      <c r="H78" s="33"/>
      <c r="I78" s="41"/>
      <c r="J78" s="68">
        <f>IFERROR(VLOOKUP(B78,'Set Up Employee Data'!A:O,3,FALSE)/(VLOOKUP(B78,'Set Up Employee Data'!A:O,4,FALSE)),0)</f>
        <v>0</v>
      </c>
      <c r="K78" s="46" t="str">
        <f t="shared" si="2"/>
        <v>#N/A</v>
      </c>
      <c r="L78" s="46" t="str">
        <f t="shared" si="3"/>
        <v>#N/A</v>
      </c>
      <c r="M78" s="46" t="str">
        <f t="shared" si="4"/>
        <v>#N/A</v>
      </c>
      <c r="N78" s="46" t="str">
        <f>(M78-I78)*((VLOOKUP(B78,'Set Up Employee Data'!A:O,7,FALSE)))</f>
        <v>#N/A</v>
      </c>
      <c r="O78" s="46" t="str">
        <f>(M78-I78)*((VLOOKUP(B78,'Set Up Employee Data'!A:O,8,FALSE)))</f>
        <v>#N/A</v>
      </c>
      <c r="P78" s="46" t="str">
        <f>(M78-I78)*((VLOOKUP(B78,'Set Up Employee Data'!A:O,5,FALSE)))</f>
        <v>#N/A</v>
      </c>
      <c r="Q78" s="46" t="str">
        <f>(M78-I78)*((VLOOKUP(B78,'Set Up Employee Data'!A:O,6,FALSE)))</f>
        <v>#N/A</v>
      </c>
      <c r="R78" s="46">
        <f>IFERROR(((VLOOKUP(B78,'Set Up Employee Data'!A:O,9,FALSE)))+((VLOOKUP(B78,'Set Up Employee Data'!A:O,10,FALSE)))+((VLOOKUP(B78,'Set Up Employee Data'!A:O,11,FALSE)))+((VLOOKUP(B78,'Set Up Employee Data'!A:O,12,FALSE))),0)</f>
        <v>0</v>
      </c>
      <c r="S78" s="46">
        <f>IFERROR(((VLOOKUP(B78,'Set Up Employee Data'!A:O,13,FALSE)))+((VLOOKUP(B78,'Set Up Employee Data'!A:O,14,FALSE)))+((VLOOKUP(B78,'Set Up Employee Data'!A:O,15,FALSE))),0)</f>
        <v>0</v>
      </c>
      <c r="T78" s="46" t="str">
        <f t="shared" si="5"/>
        <v>#N/A</v>
      </c>
      <c r="U78" s="69" t="str">
        <f t="shared" si="6"/>
        <v>#N/A</v>
      </c>
    </row>
    <row r="79" ht="14.25" customHeight="1">
      <c r="A79" s="32"/>
      <c r="B79" s="32"/>
      <c r="C79" s="33" t="str">
        <f>VLOOKUP(B79,'Set Up Employee Data'!A:O,2,FALSE)</f>
        <v>#N/A</v>
      </c>
      <c r="D79" s="33" t="str">
        <f t="shared" si="1"/>
        <v>#N/A</v>
      </c>
      <c r="E79" s="32"/>
      <c r="F79" s="32"/>
      <c r="G79" s="32"/>
      <c r="H79" s="33"/>
      <c r="I79" s="41"/>
      <c r="J79" s="68">
        <f>IFERROR(VLOOKUP(B79,'Set Up Employee Data'!A:O,3,FALSE)/(VLOOKUP(B79,'Set Up Employee Data'!A:O,4,FALSE)),0)</f>
        <v>0</v>
      </c>
      <c r="K79" s="46" t="str">
        <f t="shared" si="2"/>
        <v>#N/A</v>
      </c>
      <c r="L79" s="46" t="str">
        <f t="shared" si="3"/>
        <v>#N/A</v>
      </c>
      <c r="M79" s="46" t="str">
        <f t="shared" si="4"/>
        <v>#N/A</v>
      </c>
      <c r="N79" s="46" t="str">
        <f>(M79-I79)*((VLOOKUP(B79,'Set Up Employee Data'!A:O,7,FALSE)))</f>
        <v>#N/A</v>
      </c>
      <c r="O79" s="46" t="str">
        <f>(M79-I79)*((VLOOKUP(B79,'Set Up Employee Data'!A:O,8,FALSE)))</f>
        <v>#N/A</v>
      </c>
      <c r="P79" s="46" t="str">
        <f>(M79-I79)*((VLOOKUP(B79,'Set Up Employee Data'!A:O,5,FALSE)))</f>
        <v>#N/A</v>
      </c>
      <c r="Q79" s="46" t="str">
        <f>(M79-I79)*((VLOOKUP(B79,'Set Up Employee Data'!A:O,6,FALSE)))</f>
        <v>#N/A</v>
      </c>
      <c r="R79" s="46">
        <f>IFERROR(((VLOOKUP(B79,'Set Up Employee Data'!A:O,9,FALSE)))+((VLOOKUP(B79,'Set Up Employee Data'!A:O,10,FALSE)))+((VLOOKUP(B79,'Set Up Employee Data'!A:O,11,FALSE)))+((VLOOKUP(B79,'Set Up Employee Data'!A:O,12,FALSE))),0)</f>
        <v>0</v>
      </c>
      <c r="S79" s="46">
        <f>IFERROR(((VLOOKUP(B79,'Set Up Employee Data'!A:O,13,FALSE)))+((VLOOKUP(B79,'Set Up Employee Data'!A:O,14,FALSE)))+((VLOOKUP(B79,'Set Up Employee Data'!A:O,15,FALSE))),0)</f>
        <v>0</v>
      </c>
      <c r="T79" s="46" t="str">
        <f t="shared" si="5"/>
        <v>#N/A</v>
      </c>
      <c r="U79" s="69" t="str">
        <f t="shared" si="6"/>
        <v>#N/A</v>
      </c>
    </row>
    <row r="80" ht="14.25" customHeight="1">
      <c r="A80" s="32"/>
      <c r="B80" s="32"/>
      <c r="C80" s="33" t="str">
        <f>VLOOKUP(B80,'Set Up Employee Data'!A:O,2,FALSE)</f>
        <v>#N/A</v>
      </c>
      <c r="D80" s="33" t="str">
        <f t="shared" si="1"/>
        <v>#N/A</v>
      </c>
      <c r="E80" s="32"/>
      <c r="F80" s="32"/>
      <c r="G80" s="32"/>
      <c r="H80" s="33"/>
      <c r="I80" s="41"/>
      <c r="J80" s="68">
        <f>IFERROR(VLOOKUP(B80,'Set Up Employee Data'!A:O,3,FALSE)/(VLOOKUP(B80,'Set Up Employee Data'!A:O,4,FALSE)),0)</f>
        <v>0</v>
      </c>
      <c r="K80" s="46" t="str">
        <f t="shared" si="2"/>
        <v>#N/A</v>
      </c>
      <c r="L80" s="46" t="str">
        <f t="shared" si="3"/>
        <v>#N/A</v>
      </c>
      <c r="M80" s="46" t="str">
        <f t="shared" si="4"/>
        <v>#N/A</v>
      </c>
      <c r="N80" s="46" t="str">
        <f>(M80-I80)*((VLOOKUP(B80,'Set Up Employee Data'!A:O,7,FALSE)))</f>
        <v>#N/A</v>
      </c>
      <c r="O80" s="46" t="str">
        <f>(M80-I80)*((VLOOKUP(B80,'Set Up Employee Data'!A:O,8,FALSE)))</f>
        <v>#N/A</v>
      </c>
      <c r="P80" s="46" t="str">
        <f>(M80-I80)*((VLOOKUP(B80,'Set Up Employee Data'!A:O,5,FALSE)))</f>
        <v>#N/A</v>
      </c>
      <c r="Q80" s="46" t="str">
        <f>(M80-I80)*((VLOOKUP(B80,'Set Up Employee Data'!A:O,6,FALSE)))</f>
        <v>#N/A</v>
      </c>
      <c r="R80" s="46">
        <f>IFERROR(((VLOOKUP(B80,'Set Up Employee Data'!A:O,9,FALSE)))+((VLOOKUP(B80,'Set Up Employee Data'!A:O,10,FALSE)))+((VLOOKUP(B80,'Set Up Employee Data'!A:O,11,FALSE)))+((VLOOKUP(B80,'Set Up Employee Data'!A:O,12,FALSE))),0)</f>
        <v>0</v>
      </c>
      <c r="S80" s="46">
        <f>IFERROR(((VLOOKUP(B80,'Set Up Employee Data'!A:O,13,FALSE)))+((VLOOKUP(B80,'Set Up Employee Data'!A:O,14,FALSE)))+((VLOOKUP(B80,'Set Up Employee Data'!A:O,15,FALSE))),0)</f>
        <v>0</v>
      </c>
      <c r="T80" s="46" t="str">
        <f t="shared" si="5"/>
        <v>#N/A</v>
      </c>
      <c r="U80" s="69" t="str">
        <f t="shared" si="6"/>
        <v>#N/A</v>
      </c>
    </row>
    <row r="81" ht="14.25" customHeight="1">
      <c r="A81" s="32"/>
      <c r="B81" s="32"/>
      <c r="C81" s="33" t="str">
        <f>VLOOKUP(B81,'Set Up Employee Data'!A:O,2,FALSE)</f>
        <v>#N/A</v>
      </c>
      <c r="D81" s="33" t="str">
        <f t="shared" si="1"/>
        <v>#N/A</v>
      </c>
      <c r="E81" s="32"/>
      <c r="F81" s="32"/>
      <c r="G81" s="32"/>
      <c r="H81" s="33"/>
      <c r="I81" s="41"/>
      <c r="J81" s="68">
        <f>IFERROR(VLOOKUP(B81,'Set Up Employee Data'!A:O,3,FALSE)/(VLOOKUP(B81,'Set Up Employee Data'!A:O,4,FALSE)),0)</f>
        <v>0</v>
      </c>
      <c r="K81" s="46" t="str">
        <f t="shared" si="2"/>
        <v>#N/A</v>
      </c>
      <c r="L81" s="46" t="str">
        <f t="shared" si="3"/>
        <v>#N/A</v>
      </c>
      <c r="M81" s="46" t="str">
        <f t="shared" si="4"/>
        <v>#N/A</v>
      </c>
      <c r="N81" s="46" t="str">
        <f>(M81-I81)*((VLOOKUP(B81,'Set Up Employee Data'!A:O,7,FALSE)))</f>
        <v>#N/A</v>
      </c>
      <c r="O81" s="46" t="str">
        <f>(M81-I81)*((VLOOKUP(B81,'Set Up Employee Data'!A:O,8,FALSE)))</f>
        <v>#N/A</v>
      </c>
      <c r="P81" s="46" t="str">
        <f>(M81-I81)*((VLOOKUP(B81,'Set Up Employee Data'!A:O,5,FALSE)))</f>
        <v>#N/A</v>
      </c>
      <c r="Q81" s="46" t="str">
        <f>(M81-I81)*((VLOOKUP(B81,'Set Up Employee Data'!A:O,6,FALSE)))</f>
        <v>#N/A</v>
      </c>
      <c r="R81" s="46">
        <f>IFERROR(((VLOOKUP(B81,'Set Up Employee Data'!A:O,9,FALSE)))+((VLOOKUP(B81,'Set Up Employee Data'!A:O,10,FALSE)))+((VLOOKUP(B81,'Set Up Employee Data'!A:O,11,FALSE)))+((VLOOKUP(B81,'Set Up Employee Data'!A:O,12,FALSE))),0)</f>
        <v>0</v>
      </c>
      <c r="S81" s="46">
        <f>IFERROR(((VLOOKUP(B81,'Set Up Employee Data'!A:O,13,FALSE)))+((VLOOKUP(B81,'Set Up Employee Data'!A:O,14,FALSE)))+((VLOOKUP(B81,'Set Up Employee Data'!A:O,15,FALSE))),0)</f>
        <v>0</v>
      </c>
      <c r="T81" s="46" t="str">
        <f t="shared" si="5"/>
        <v>#N/A</v>
      </c>
      <c r="U81" s="69" t="str">
        <f t="shared" si="6"/>
        <v>#N/A</v>
      </c>
    </row>
    <row r="82" ht="14.25" customHeight="1">
      <c r="A82" s="32"/>
      <c r="B82" s="32"/>
      <c r="C82" s="33" t="str">
        <f>VLOOKUP(B82,'Set Up Employee Data'!A:O,2,FALSE)</f>
        <v>#N/A</v>
      </c>
      <c r="D82" s="33" t="str">
        <f t="shared" si="1"/>
        <v>#N/A</v>
      </c>
      <c r="E82" s="32"/>
      <c r="F82" s="32"/>
      <c r="G82" s="32"/>
      <c r="H82" s="33"/>
      <c r="I82" s="41"/>
      <c r="J82" s="68">
        <f>IFERROR(VLOOKUP(B82,'Set Up Employee Data'!A:O,3,FALSE)/(VLOOKUP(B82,'Set Up Employee Data'!A:O,4,FALSE)),0)</f>
        <v>0</v>
      </c>
      <c r="K82" s="46" t="str">
        <f t="shared" si="2"/>
        <v>#N/A</v>
      </c>
      <c r="L82" s="46" t="str">
        <f t="shared" si="3"/>
        <v>#N/A</v>
      </c>
      <c r="M82" s="46" t="str">
        <f t="shared" si="4"/>
        <v>#N/A</v>
      </c>
      <c r="N82" s="46" t="str">
        <f>(M82-I82)*((VLOOKUP(B82,'Set Up Employee Data'!A:O,7,FALSE)))</f>
        <v>#N/A</v>
      </c>
      <c r="O82" s="46" t="str">
        <f>(M82-I82)*((VLOOKUP(B82,'Set Up Employee Data'!A:O,8,FALSE)))</f>
        <v>#N/A</v>
      </c>
      <c r="P82" s="46" t="str">
        <f>(M82-I82)*((VLOOKUP(B82,'Set Up Employee Data'!A:O,5,FALSE)))</f>
        <v>#N/A</v>
      </c>
      <c r="Q82" s="46" t="str">
        <f>(M82-I82)*((VLOOKUP(B82,'Set Up Employee Data'!A:O,6,FALSE)))</f>
        <v>#N/A</v>
      </c>
      <c r="R82" s="46">
        <f>IFERROR(((VLOOKUP(B82,'Set Up Employee Data'!A:O,9,FALSE)))+((VLOOKUP(B82,'Set Up Employee Data'!A:O,10,FALSE)))+((VLOOKUP(B82,'Set Up Employee Data'!A:O,11,FALSE)))+((VLOOKUP(B82,'Set Up Employee Data'!A:O,12,FALSE))),0)</f>
        <v>0</v>
      </c>
      <c r="S82" s="46">
        <f>IFERROR(((VLOOKUP(B82,'Set Up Employee Data'!A:O,13,FALSE)))+((VLOOKUP(B82,'Set Up Employee Data'!A:O,14,FALSE)))+((VLOOKUP(B82,'Set Up Employee Data'!A:O,15,FALSE))),0)</f>
        <v>0</v>
      </c>
      <c r="T82" s="46" t="str">
        <f t="shared" si="5"/>
        <v>#N/A</v>
      </c>
      <c r="U82" s="69" t="str">
        <f t="shared" si="6"/>
        <v>#N/A</v>
      </c>
    </row>
    <row r="83" ht="14.25" customHeight="1">
      <c r="A83" s="32"/>
      <c r="B83" s="32"/>
      <c r="C83" s="33" t="str">
        <f>VLOOKUP(B83,'Set Up Employee Data'!A:O,2,FALSE)</f>
        <v>#N/A</v>
      </c>
      <c r="D83" s="33" t="str">
        <f t="shared" si="1"/>
        <v>#N/A</v>
      </c>
      <c r="E83" s="32"/>
      <c r="F83" s="32"/>
      <c r="G83" s="32"/>
      <c r="H83" s="33"/>
      <c r="I83" s="41"/>
      <c r="J83" s="68">
        <f>IFERROR(VLOOKUP(B83,'Set Up Employee Data'!A:O,3,FALSE)/(VLOOKUP(B83,'Set Up Employee Data'!A:O,4,FALSE)),0)</f>
        <v>0</v>
      </c>
      <c r="K83" s="46" t="str">
        <f t="shared" si="2"/>
        <v>#N/A</v>
      </c>
      <c r="L83" s="46" t="str">
        <f t="shared" si="3"/>
        <v>#N/A</v>
      </c>
      <c r="M83" s="46" t="str">
        <f t="shared" si="4"/>
        <v>#N/A</v>
      </c>
      <c r="N83" s="46" t="str">
        <f>(M83-I83)*((VLOOKUP(B83,'Set Up Employee Data'!A:O,7,FALSE)))</f>
        <v>#N/A</v>
      </c>
      <c r="O83" s="46" t="str">
        <f>(M83-I83)*((VLOOKUP(B83,'Set Up Employee Data'!A:O,8,FALSE)))</f>
        <v>#N/A</v>
      </c>
      <c r="P83" s="46" t="str">
        <f>(M83-I83)*((VLOOKUP(B83,'Set Up Employee Data'!A:O,5,FALSE)))</f>
        <v>#N/A</v>
      </c>
      <c r="Q83" s="46" t="str">
        <f>(M83-I83)*((VLOOKUP(B83,'Set Up Employee Data'!A:O,6,FALSE)))</f>
        <v>#N/A</v>
      </c>
      <c r="R83" s="46">
        <f>IFERROR(((VLOOKUP(B83,'Set Up Employee Data'!A:O,9,FALSE)))+((VLOOKUP(B83,'Set Up Employee Data'!A:O,10,FALSE)))+((VLOOKUP(B83,'Set Up Employee Data'!A:O,11,FALSE)))+((VLOOKUP(B83,'Set Up Employee Data'!A:O,12,FALSE))),0)</f>
        <v>0</v>
      </c>
      <c r="S83" s="46">
        <f>IFERROR(((VLOOKUP(B83,'Set Up Employee Data'!A:O,13,FALSE)))+((VLOOKUP(B83,'Set Up Employee Data'!A:O,14,FALSE)))+((VLOOKUP(B83,'Set Up Employee Data'!A:O,15,FALSE))),0)</f>
        <v>0</v>
      </c>
      <c r="T83" s="46" t="str">
        <f t="shared" si="5"/>
        <v>#N/A</v>
      </c>
      <c r="U83" s="69" t="str">
        <f t="shared" si="6"/>
        <v>#N/A</v>
      </c>
    </row>
    <row r="84" ht="14.25" customHeight="1">
      <c r="A84" s="32"/>
      <c r="B84" s="32"/>
      <c r="C84" s="33" t="str">
        <f>VLOOKUP(B84,'Set Up Employee Data'!A:O,2,FALSE)</f>
        <v>#N/A</v>
      </c>
      <c r="D84" s="33" t="str">
        <f t="shared" si="1"/>
        <v>#N/A</v>
      </c>
      <c r="E84" s="32"/>
      <c r="F84" s="32"/>
      <c r="G84" s="32"/>
      <c r="H84" s="33"/>
      <c r="I84" s="41"/>
      <c r="J84" s="68">
        <f>IFERROR(VLOOKUP(B84,'Set Up Employee Data'!A:O,3,FALSE)/(VLOOKUP(B84,'Set Up Employee Data'!A:O,4,FALSE)),0)</f>
        <v>0</v>
      </c>
      <c r="K84" s="46" t="str">
        <f t="shared" si="2"/>
        <v>#N/A</v>
      </c>
      <c r="L84" s="46" t="str">
        <f t="shared" si="3"/>
        <v>#N/A</v>
      </c>
      <c r="M84" s="46" t="str">
        <f t="shared" si="4"/>
        <v>#N/A</v>
      </c>
      <c r="N84" s="46" t="str">
        <f>(M84-I84)*((VLOOKUP(B84,'Set Up Employee Data'!A:O,7,FALSE)))</f>
        <v>#N/A</v>
      </c>
      <c r="O84" s="46" t="str">
        <f>(M84-I84)*((VLOOKUP(B84,'Set Up Employee Data'!A:O,8,FALSE)))</f>
        <v>#N/A</v>
      </c>
      <c r="P84" s="46" t="str">
        <f>(M84-I84)*((VLOOKUP(B84,'Set Up Employee Data'!A:O,5,FALSE)))</f>
        <v>#N/A</v>
      </c>
      <c r="Q84" s="46" t="str">
        <f>(M84-I84)*((VLOOKUP(B84,'Set Up Employee Data'!A:O,6,FALSE)))</f>
        <v>#N/A</v>
      </c>
      <c r="R84" s="46">
        <f>IFERROR(((VLOOKUP(B84,'Set Up Employee Data'!A:O,9,FALSE)))+((VLOOKUP(B84,'Set Up Employee Data'!A:O,10,FALSE)))+((VLOOKUP(B84,'Set Up Employee Data'!A:O,11,FALSE)))+((VLOOKUP(B84,'Set Up Employee Data'!A:O,12,FALSE))),0)</f>
        <v>0</v>
      </c>
      <c r="S84" s="46">
        <f>IFERROR(((VLOOKUP(B84,'Set Up Employee Data'!A:O,13,FALSE)))+((VLOOKUP(B84,'Set Up Employee Data'!A:O,14,FALSE)))+((VLOOKUP(B84,'Set Up Employee Data'!A:O,15,FALSE))),0)</f>
        <v>0</v>
      </c>
      <c r="T84" s="46" t="str">
        <f t="shared" si="5"/>
        <v>#N/A</v>
      </c>
      <c r="U84" s="69" t="str">
        <f t="shared" si="6"/>
        <v>#N/A</v>
      </c>
    </row>
    <row r="85" ht="14.25" customHeight="1">
      <c r="A85" s="32"/>
      <c r="B85" s="32"/>
      <c r="C85" s="33" t="str">
        <f>VLOOKUP(B85,'Set Up Employee Data'!A:O,2,FALSE)</f>
        <v>#N/A</v>
      </c>
      <c r="D85" s="33" t="str">
        <f t="shared" si="1"/>
        <v>#N/A</v>
      </c>
      <c r="E85" s="32"/>
      <c r="F85" s="32"/>
      <c r="G85" s="32"/>
      <c r="H85" s="33"/>
      <c r="I85" s="41"/>
      <c r="J85" s="68">
        <f>IFERROR(VLOOKUP(B85,'Set Up Employee Data'!A:O,3,FALSE)/(VLOOKUP(B85,'Set Up Employee Data'!A:O,4,FALSE)),0)</f>
        <v>0</v>
      </c>
      <c r="K85" s="46" t="str">
        <f t="shared" si="2"/>
        <v>#N/A</v>
      </c>
      <c r="L85" s="46" t="str">
        <f t="shared" si="3"/>
        <v>#N/A</v>
      </c>
      <c r="M85" s="46" t="str">
        <f t="shared" si="4"/>
        <v>#N/A</v>
      </c>
      <c r="N85" s="46" t="str">
        <f>(M85-I85)*((VLOOKUP(B85,'Set Up Employee Data'!A:O,7,FALSE)))</f>
        <v>#N/A</v>
      </c>
      <c r="O85" s="46" t="str">
        <f>(M85-I85)*((VLOOKUP(B85,'Set Up Employee Data'!A:O,8,FALSE)))</f>
        <v>#N/A</v>
      </c>
      <c r="P85" s="46" t="str">
        <f>(M85-I85)*((VLOOKUP(B85,'Set Up Employee Data'!A:O,5,FALSE)))</f>
        <v>#N/A</v>
      </c>
      <c r="Q85" s="46" t="str">
        <f>(M85-I85)*((VLOOKUP(B85,'Set Up Employee Data'!A:O,6,FALSE)))</f>
        <v>#N/A</v>
      </c>
      <c r="R85" s="46">
        <f>IFERROR(((VLOOKUP(B85,'Set Up Employee Data'!A:O,9,FALSE)))+((VLOOKUP(B85,'Set Up Employee Data'!A:O,10,FALSE)))+((VLOOKUP(B85,'Set Up Employee Data'!A:O,11,FALSE)))+((VLOOKUP(B85,'Set Up Employee Data'!A:O,12,FALSE))),0)</f>
        <v>0</v>
      </c>
      <c r="S85" s="46">
        <f>IFERROR(((VLOOKUP(B85,'Set Up Employee Data'!A:O,13,FALSE)))+((VLOOKUP(B85,'Set Up Employee Data'!A:O,14,FALSE)))+((VLOOKUP(B85,'Set Up Employee Data'!A:O,15,FALSE))),0)</f>
        <v>0</v>
      </c>
      <c r="T85" s="46" t="str">
        <f t="shared" si="5"/>
        <v>#N/A</v>
      </c>
      <c r="U85" s="69" t="str">
        <f t="shared" si="6"/>
        <v>#N/A</v>
      </c>
    </row>
    <row r="86" ht="14.25" customHeight="1">
      <c r="A86" s="32"/>
      <c r="B86" s="32"/>
      <c r="C86" s="33" t="str">
        <f>VLOOKUP(B86,'Set Up Employee Data'!A:O,2,FALSE)</f>
        <v>#N/A</v>
      </c>
      <c r="D86" s="33" t="str">
        <f t="shared" si="1"/>
        <v>#N/A</v>
      </c>
      <c r="E86" s="32"/>
      <c r="F86" s="32"/>
      <c r="G86" s="32"/>
      <c r="H86" s="33"/>
      <c r="I86" s="41"/>
      <c r="J86" s="68">
        <f>IFERROR(VLOOKUP(B86,'Set Up Employee Data'!A:O,3,FALSE)/(VLOOKUP(B86,'Set Up Employee Data'!A:O,4,FALSE)),0)</f>
        <v>0</v>
      </c>
      <c r="K86" s="46" t="str">
        <f t="shared" si="2"/>
        <v>#N/A</v>
      </c>
      <c r="L86" s="46" t="str">
        <f t="shared" si="3"/>
        <v>#N/A</v>
      </c>
      <c r="M86" s="46" t="str">
        <f t="shared" si="4"/>
        <v>#N/A</v>
      </c>
      <c r="N86" s="46" t="str">
        <f>(M86-I86)*((VLOOKUP(B86,'Set Up Employee Data'!A:O,7,FALSE)))</f>
        <v>#N/A</v>
      </c>
      <c r="O86" s="46" t="str">
        <f>(M86-I86)*((VLOOKUP(B86,'Set Up Employee Data'!A:O,8,FALSE)))</f>
        <v>#N/A</v>
      </c>
      <c r="P86" s="46" t="str">
        <f>(M86-I86)*((VLOOKUP(B86,'Set Up Employee Data'!A:O,5,FALSE)))</f>
        <v>#N/A</v>
      </c>
      <c r="Q86" s="46" t="str">
        <f>(M86-I86)*((VLOOKUP(B86,'Set Up Employee Data'!A:O,6,FALSE)))</f>
        <v>#N/A</v>
      </c>
      <c r="R86" s="46">
        <f>IFERROR(((VLOOKUP(B86,'Set Up Employee Data'!A:O,9,FALSE)))+((VLOOKUP(B86,'Set Up Employee Data'!A:O,10,FALSE)))+((VLOOKUP(B86,'Set Up Employee Data'!A:O,11,FALSE)))+((VLOOKUP(B86,'Set Up Employee Data'!A:O,12,FALSE))),0)</f>
        <v>0</v>
      </c>
      <c r="S86" s="46">
        <f>IFERROR(((VLOOKUP(B86,'Set Up Employee Data'!A:O,13,FALSE)))+((VLOOKUP(B86,'Set Up Employee Data'!A:O,14,FALSE)))+((VLOOKUP(B86,'Set Up Employee Data'!A:O,15,FALSE))),0)</f>
        <v>0</v>
      </c>
      <c r="T86" s="46" t="str">
        <f t="shared" si="5"/>
        <v>#N/A</v>
      </c>
      <c r="U86" s="69" t="str">
        <f t="shared" si="6"/>
        <v>#N/A</v>
      </c>
    </row>
    <row r="87" ht="14.25" customHeight="1">
      <c r="A87" s="32"/>
      <c r="B87" s="32"/>
      <c r="C87" s="33" t="str">
        <f>VLOOKUP(B87,'Set Up Employee Data'!A:O,2,FALSE)</f>
        <v>#N/A</v>
      </c>
      <c r="D87" s="33" t="str">
        <f t="shared" si="1"/>
        <v>#N/A</v>
      </c>
      <c r="E87" s="32"/>
      <c r="F87" s="32"/>
      <c r="G87" s="32"/>
      <c r="H87" s="33"/>
      <c r="I87" s="41"/>
      <c r="J87" s="68">
        <f>IFERROR(VLOOKUP(B87,'Set Up Employee Data'!A:O,3,FALSE)/(VLOOKUP(B87,'Set Up Employee Data'!A:O,4,FALSE)),0)</f>
        <v>0</v>
      </c>
      <c r="K87" s="46" t="str">
        <f t="shared" si="2"/>
        <v>#N/A</v>
      </c>
      <c r="L87" s="46" t="str">
        <f t="shared" si="3"/>
        <v>#N/A</v>
      </c>
      <c r="M87" s="46" t="str">
        <f t="shared" si="4"/>
        <v>#N/A</v>
      </c>
      <c r="N87" s="46" t="str">
        <f>(M87-I87)*((VLOOKUP(B87,'Set Up Employee Data'!A:O,7,FALSE)))</f>
        <v>#N/A</v>
      </c>
      <c r="O87" s="46" t="str">
        <f>(M87-I87)*((VLOOKUP(B87,'Set Up Employee Data'!A:O,8,FALSE)))</f>
        <v>#N/A</v>
      </c>
      <c r="P87" s="46" t="str">
        <f>(M87-I87)*((VLOOKUP(B87,'Set Up Employee Data'!A:O,5,FALSE)))</f>
        <v>#N/A</v>
      </c>
      <c r="Q87" s="46" t="str">
        <f>(M87-I87)*((VLOOKUP(B87,'Set Up Employee Data'!A:O,6,FALSE)))</f>
        <v>#N/A</v>
      </c>
      <c r="R87" s="46">
        <f>IFERROR(((VLOOKUP(B87,'Set Up Employee Data'!A:O,9,FALSE)))+((VLOOKUP(B87,'Set Up Employee Data'!A:O,10,FALSE)))+((VLOOKUP(B87,'Set Up Employee Data'!A:O,11,FALSE)))+((VLOOKUP(B87,'Set Up Employee Data'!A:O,12,FALSE))),0)</f>
        <v>0</v>
      </c>
      <c r="S87" s="46">
        <f>IFERROR(((VLOOKUP(B87,'Set Up Employee Data'!A:O,13,FALSE)))+((VLOOKUP(B87,'Set Up Employee Data'!A:O,14,FALSE)))+((VLOOKUP(B87,'Set Up Employee Data'!A:O,15,FALSE))),0)</f>
        <v>0</v>
      </c>
      <c r="T87" s="46" t="str">
        <f t="shared" si="5"/>
        <v>#N/A</v>
      </c>
      <c r="U87" s="69" t="str">
        <f t="shared" si="6"/>
        <v>#N/A</v>
      </c>
    </row>
    <row r="88" ht="14.25" customHeight="1">
      <c r="A88" s="32"/>
      <c r="B88" s="32"/>
      <c r="C88" s="33" t="str">
        <f>VLOOKUP(B88,'Set Up Employee Data'!A:O,2,FALSE)</f>
        <v>#N/A</v>
      </c>
      <c r="D88" s="33" t="str">
        <f t="shared" si="1"/>
        <v>#N/A</v>
      </c>
      <c r="E88" s="32"/>
      <c r="F88" s="32"/>
      <c r="G88" s="32"/>
      <c r="H88" s="33"/>
      <c r="I88" s="41"/>
      <c r="J88" s="68">
        <f>IFERROR(VLOOKUP(B88,'Set Up Employee Data'!A:O,3,FALSE)/(VLOOKUP(B88,'Set Up Employee Data'!A:O,4,FALSE)),0)</f>
        <v>0</v>
      </c>
      <c r="K88" s="46" t="str">
        <f t="shared" si="2"/>
        <v>#N/A</v>
      </c>
      <c r="L88" s="46" t="str">
        <f t="shared" si="3"/>
        <v>#N/A</v>
      </c>
      <c r="M88" s="46" t="str">
        <f t="shared" si="4"/>
        <v>#N/A</v>
      </c>
      <c r="N88" s="46" t="str">
        <f>(M88-I88)*((VLOOKUP(B88,'Set Up Employee Data'!A:O,7,FALSE)))</f>
        <v>#N/A</v>
      </c>
      <c r="O88" s="46" t="str">
        <f>(M88-I88)*((VLOOKUP(B88,'Set Up Employee Data'!A:O,8,FALSE)))</f>
        <v>#N/A</v>
      </c>
      <c r="P88" s="46" t="str">
        <f>(M88-I88)*((VLOOKUP(B88,'Set Up Employee Data'!A:O,5,FALSE)))</f>
        <v>#N/A</v>
      </c>
      <c r="Q88" s="46" t="str">
        <f>(M88-I88)*((VLOOKUP(B88,'Set Up Employee Data'!A:O,6,FALSE)))</f>
        <v>#N/A</v>
      </c>
      <c r="R88" s="46">
        <f>IFERROR(((VLOOKUP(B88,'Set Up Employee Data'!A:O,9,FALSE)))+((VLOOKUP(B88,'Set Up Employee Data'!A:O,10,FALSE)))+((VLOOKUP(B88,'Set Up Employee Data'!A:O,11,FALSE)))+((VLOOKUP(B88,'Set Up Employee Data'!A:O,12,FALSE))),0)</f>
        <v>0</v>
      </c>
      <c r="S88" s="46">
        <f>IFERROR(((VLOOKUP(B88,'Set Up Employee Data'!A:O,13,FALSE)))+((VLOOKUP(B88,'Set Up Employee Data'!A:O,14,FALSE)))+((VLOOKUP(B88,'Set Up Employee Data'!A:O,15,FALSE))),0)</f>
        <v>0</v>
      </c>
      <c r="T88" s="46" t="str">
        <f t="shared" si="5"/>
        <v>#N/A</v>
      </c>
      <c r="U88" s="69" t="str">
        <f t="shared" si="6"/>
        <v>#N/A</v>
      </c>
    </row>
    <row r="89" ht="14.25" customHeight="1">
      <c r="A89" s="32"/>
      <c r="B89" s="32"/>
      <c r="C89" s="33" t="str">
        <f>VLOOKUP(B89,'Set Up Employee Data'!A:O,2,FALSE)</f>
        <v>#N/A</v>
      </c>
      <c r="D89" s="33" t="str">
        <f t="shared" si="1"/>
        <v>#N/A</v>
      </c>
      <c r="E89" s="32"/>
      <c r="F89" s="32"/>
      <c r="G89" s="32"/>
      <c r="H89" s="33"/>
      <c r="I89" s="41"/>
      <c r="J89" s="68">
        <f>IFERROR(VLOOKUP(B89,'Set Up Employee Data'!A:O,3,FALSE)/(VLOOKUP(B89,'Set Up Employee Data'!A:O,4,FALSE)),0)</f>
        <v>0</v>
      </c>
      <c r="K89" s="46" t="str">
        <f t="shared" si="2"/>
        <v>#N/A</v>
      </c>
      <c r="L89" s="46" t="str">
        <f t="shared" si="3"/>
        <v>#N/A</v>
      </c>
      <c r="M89" s="46" t="str">
        <f t="shared" si="4"/>
        <v>#N/A</v>
      </c>
      <c r="N89" s="46" t="str">
        <f>(M89-I89)*((VLOOKUP(B89,'Set Up Employee Data'!A:O,7,FALSE)))</f>
        <v>#N/A</v>
      </c>
      <c r="O89" s="46" t="str">
        <f>(M89-I89)*((VLOOKUP(B89,'Set Up Employee Data'!A:O,8,FALSE)))</f>
        <v>#N/A</v>
      </c>
      <c r="P89" s="46" t="str">
        <f>(M89-I89)*((VLOOKUP(B89,'Set Up Employee Data'!A:O,5,FALSE)))</f>
        <v>#N/A</v>
      </c>
      <c r="Q89" s="46" t="str">
        <f>(M89-I89)*((VLOOKUP(B89,'Set Up Employee Data'!A:O,6,FALSE)))</f>
        <v>#N/A</v>
      </c>
      <c r="R89" s="46">
        <f>IFERROR(((VLOOKUP(B89,'Set Up Employee Data'!A:O,9,FALSE)))+((VLOOKUP(B89,'Set Up Employee Data'!A:O,10,FALSE)))+((VLOOKUP(B89,'Set Up Employee Data'!A:O,11,FALSE)))+((VLOOKUP(B89,'Set Up Employee Data'!A:O,12,FALSE))),0)</f>
        <v>0</v>
      </c>
      <c r="S89" s="46">
        <f>IFERROR(((VLOOKUP(B89,'Set Up Employee Data'!A:O,13,FALSE)))+((VLOOKUP(B89,'Set Up Employee Data'!A:O,14,FALSE)))+((VLOOKUP(B89,'Set Up Employee Data'!A:O,15,FALSE))),0)</f>
        <v>0</v>
      </c>
      <c r="T89" s="46" t="str">
        <f t="shared" si="5"/>
        <v>#N/A</v>
      </c>
      <c r="U89" s="69" t="str">
        <f t="shared" si="6"/>
        <v>#N/A</v>
      </c>
    </row>
    <row r="90" ht="14.25" customHeight="1">
      <c r="A90" s="32"/>
      <c r="B90" s="32"/>
      <c r="C90" s="33" t="str">
        <f>VLOOKUP(B90,'Set Up Employee Data'!A:O,2,FALSE)</f>
        <v>#N/A</v>
      </c>
      <c r="D90" s="33" t="str">
        <f t="shared" si="1"/>
        <v>#N/A</v>
      </c>
      <c r="E90" s="32"/>
      <c r="F90" s="32"/>
      <c r="G90" s="32"/>
      <c r="H90" s="33"/>
      <c r="I90" s="41"/>
      <c r="J90" s="68">
        <f>IFERROR(VLOOKUP(B90,'Set Up Employee Data'!A:O,3,FALSE)/(VLOOKUP(B90,'Set Up Employee Data'!A:O,4,FALSE)),0)</f>
        <v>0</v>
      </c>
      <c r="K90" s="46" t="str">
        <f t="shared" si="2"/>
        <v>#N/A</v>
      </c>
      <c r="L90" s="46" t="str">
        <f t="shared" si="3"/>
        <v>#N/A</v>
      </c>
      <c r="M90" s="46" t="str">
        <f t="shared" si="4"/>
        <v>#N/A</v>
      </c>
      <c r="N90" s="46" t="str">
        <f>(M90-I90)*((VLOOKUP(B90,'Set Up Employee Data'!A:O,7,FALSE)))</f>
        <v>#N/A</v>
      </c>
      <c r="O90" s="46" t="str">
        <f>(M90-I90)*((VLOOKUP(B90,'Set Up Employee Data'!A:O,8,FALSE)))</f>
        <v>#N/A</v>
      </c>
      <c r="P90" s="46" t="str">
        <f>(M90-I90)*((VLOOKUP(B90,'Set Up Employee Data'!A:O,5,FALSE)))</f>
        <v>#N/A</v>
      </c>
      <c r="Q90" s="46" t="str">
        <f>(M90-I90)*((VLOOKUP(B90,'Set Up Employee Data'!A:O,6,FALSE)))</f>
        <v>#N/A</v>
      </c>
      <c r="R90" s="46">
        <f>IFERROR(((VLOOKUP(B90,'Set Up Employee Data'!A:O,9,FALSE)))+((VLOOKUP(B90,'Set Up Employee Data'!A:O,10,FALSE)))+((VLOOKUP(B90,'Set Up Employee Data'!A:O,11,FALSE)))+((VLOOKUP(B90,'Set Up Employee Data'!A:O,12,FALSE))),0)</f>
        <v>0</v>
      </c>
      <c r="S90" s="46">
        <f>IFERROR(((VLOOKUP(B90,'Set Up Employee Data'!A:O,13,FALSE)))+((VLOOKUP(B90,'Set Up Employee Data'!A:O,14,FALSE)))+((VLOOKUP(B90,'Set Up Employee Data'!A:O,15,FALSE))),0)</f>
        <v>0</v>
      </c>
      <c r="T90" s="46" t="str">
        <f t="shared" si="5"/>
        <v>#N/A</v>
      </c>
      <c r="U90" s="69" t="str">
        <f t="shared" si="6"/>
        <v>#N/A</v>
      </c>
    </row>
    <row r="91" ht="14.25" customHeight="1">
      <c r="A91" s="32"/>
      <c r="B91" s="32"/>
      <c r="C91" s="33" t="str">
        <f>VLOOKUP(B91,'Set Up Employee Data'!A:O,2,FALSE)</f>
        <v>#N/A</v>
      </c>
      <c r="D91" s="33" t="str">
        <f t="shared" si="1"/>
        <v>#N/A</v>
      </c>
      <c r="E91" s="32"/>
      <c r="F91" s="32"/>
      <c r="G91" s="32"/>
      <c r="H91" s="33"/>
      <c r="I91" s="41"/>
      <c r="J91" s="68">
        <f>IFERROR(VLOOKUP(B91,'Set Up Employee Data'!A:O,3,FALSE)/(VLOOKUP(B91,'Set Up Employee Data'!A:O,4,FALSE)),0)</f>
        <v>0</v>
      </c>
      <c r="K91" s="46" t="str">
        <f t="shared" si="2"/>
        <v>#N/A</v>
      </c>
      <c r="L91" s="46" t="str">
        <f t="shared" si="3"/>
        <v>#N/A</v>
      </c>
      <c r="M91" s="46" t="str">
        <f t="shared" si="4"/>
        <v>#N/A</v>
      </c>
      <c r="N91" s="46" t="str">
        <f>(M91-I91)*((VLOOKUP(B91,'Set Up Employee Data'!A:O,7,FALSE)))</f>
        <v>#N/A</v>
      </c>
      <c r="O91" s="46" t="str">
        <f>(M91-I91)*((VLOOKUP(B91,'Set Up Employee Data'!A:O,8,FALSE)))</f>
        <v>#N/A</v>
      </c>
      <c r="P91" s="46" t="str">
        <f>(M91-I91)*((VLOOKUP(B91,'Set Up Employee Data'!A:O,5,FALSE)))</f>
        <v>#N/A</v>
      </c>
      <c r="Q91" s="46" t="str">
        <f>(M91-I91)*((VLOOKUP(B91,'Set Up Employee Data'!A:O,6,FALSE)))</f>
        <v>#N/A</v>
      </c>
      <c r="R91" s="46">
        <f>IFERROR(((VLOOKUP(B91,'Set Up Employee Data'!A:O,9,FALSE)))+((VLOOKUP(B91,'Set Up Employee Data'!A:O,10,FALSE)))+((VLOOKUP(B91,'Set Up Employee Data'!A:O,11,FALSE)))+((VLOOKUP(B91,'Set Up Employee Data'!A:O,12,FALSE))),0)</f>
        <v>0</v>
      </c>
      <c r="S91" s="46">
        <f>IFERROR(((VLOOKUP(B91,'Set Up Employee Data'!A:O,13,FALSE)))+((VLOOKUP(B91,'Set Up Employee Data'!A:O,14,FALSE)))+((VLOOKUP(B91,'Set Up Employee Data'!A:O,15,FALSE))),0)</f>
        <v>0</v>
      </c>
      <c r="T91" s="46" t="str">
        <f t="shared" si="5"/>
        <v>#N/A</v>
      </c>
      <c r="U91" s="69" t="str">
        <f t="shared" si="6"/>
        <v>#N/A</v>
      </c>
    </row>
    <row r="92" ht="14.25" customHeight="1">
      <c r="A92" s="32"/>
      <c r="B92" s="32"/>
      <c r="C92" s="33" t="str">
        <f>VLOOKUP(B92,'Set Up Employee Data'!A:O,2,FALSE)</f>
        <v>#N/A</v>
      </c>
      <c r="D92" s="33" t="str">
        <f t="shared" si="1"/>
        <v>#N/A</v>
      </c>
      <c r="E92" s="32"/>
      <c r="F92" s="32"/>
      <c r="G92" s="32"/>
      <c r="H92" s="33"/>
      <c r="I92" s="41"/>
      <c r="J92" s="68">
        <f>IFERROR(VLOOKUP(B92,'Set Up Employee Data'!A:O,3,FALSE)/(VLOOKUP(B92,'Set Up Employee Data'!A:O,4,FALSE)),0)</f>
        <v>0</v>
      </c>
      <c r="K92" s="46" t="str">
        <f t="shared" si="2"/>
        <v>#N/A</v>
      </c>
      <c r="L92" s="46" t="str">
        <f t="shared" si="3"/>
        <v>#N/A</v>
      </c>
      <c r="M92" s="46" t="str">
        <f t="shared" si="4"/>
        <v>#N/A</v>
      </c>
      <c r="N92" s="46" t="str">
        <f>(M92-I92)*((VLOOKUP(B92,'Set Up Employee Data'!A:O,7,FALSE)))</f>
        <v>#N/A</v>
      </c>
      <c r="O92" s="46" t="str">
        <f>(M92-I92)*((VLOOKUP(B92,'Set Up Employee Data'!A:O,8,FALSE)))</f>
        <v>#N/A</v>
      </c>
      <c r="P92" s="46" t="str">
        <f>(M92-I92)*((VLOOKUP(B92,'Set Up Employee Data'!A:O,5,FALSE)))</f>
        <v>#N/A</v>
      </c>
      <c r="Q92" s="46" t="str">
        <f>(M92-I92)*((VLOOKUP(B92,'Set Up Employee Data'!A:O,6,FALSE)))</f>
        <v>#N/A</v>
      </c>
      <c r="R92" s="46">
        <f>IFERROR(((VLOOKUP(B92,'Set Up Employee Data'!A:O,9,FALSE)))+((VLOOKUP(B92,'Set Up Employee Data'!A:O,10,FALSE)))+((VLOOKUP(B92,'Set Up Employee Data'!A:O,11,FALSE)))+((VLOOKUP(B92,'Set Up Employee Data'!A:O,12,FALSE))),0)</f>
        <v>0</v>
      </c>
      <c r="S92" s="46">
        <f>IFERROR(((VLOOKUP(B92,'Set Up Employee Data'!A:O,13,FALSE)))+((VLOOKUP(B92,'Set Up Employee Data'!A:O,14,FALSE)))+((VLOOKUP(B92,'Set Up Employee Data'!A:O,15,FALSE))),0)</f>
        <v>0</v>
      </c>
      <c r="T92" s="46" t="str">
        <f t="shared" si="5"/>
        <v>#N/A</v>
      </c>
      <c r="U92" s="69" t="str">
        <f t="shared" si="6"/>
        <v>#N/A</v>
      </c>
    </row>
    <row r="93" ht="14.25" customHeight="1">
      <c r="A93" s="32"/>
      <c r="B93" s="32"/>
      <c r="C93" s="33" t="str">
        <f>VLOOKUP(B93,'Set Up Employee Data'!A:O,2,FALSE)</f>
        <v>#N/A</v>
      </c>
      <c r="D93" s="33" t="str">
        <f t="shared" si="1"/>
        <v>#N/A</v>
      </c>
      <c r="E93" s="32"/>
      <c r="F93" s="32"/>
      <c r="G93" s="32"/>
      <c r="H93" s="33"/>
      <c r="I93" s="41"/>
      <c r="J93" s="68">
        <f>IFERROR(VLOOKUP(B93,'Set Up Employee Data'!A:O,3,FALSE)/(VLOOKUP(B93,'Set Up Employee Data'!A:O,4,FALSE)),0)</f>
        <v>0</v>
      </c>
      <c r="K93" s="46" t="str">
        <f t="shared" si="2"/>
        <v>#N/A</v>
      </c>
      <c r="L93" s="46" t="str">
        <f t="shared" si="3"/>
        <v>#N/A</v>
      </c>
      <c r="M93" s="46" t="str">
        <f t="shared" si="4"/>
        <v>#N/A</v>
      </c>
      <c r="N93" s="46" t="str">
        <f>(M93-I93)*((VLOOKUP(B93,'Set Up Employee Data'!A:O,7,FALSE)))</f>
        <v>#N/A</v>
      </c>
      <c r="O93" s="46" t="str">
        <f>(M93-I93)*((VLOOKUP(B93,'Set Up Employee Data'!A:O,8,FALSE)))</f>
        <v>#N/A</v>
      </c>
      <c r="P93" s="46" t="str">
        <f>(M93-I93)*((VLOOKUP(B93,'Set Up Employee Data'!A:O,5,FALSE)))</f>
        <v>#N/A</v>
      </c>
      <c r="Q93" s="46" t="str">
        <f>(M93-I93)*((VLOOKUP(B93,'Set Up Employee Data'!A:O,6,FALSE)))</f>
        <v>#N/A</v>
      </c>
      <c r="R93" s="46">
        <f>IFERROR(((VLOOKUP(B93,'Set Up Employee Data'!A:O,9,FALSE)))+((VLOOKUP(B93,'Set Up Employee Data'!A:O,10,FALSE)))+((VLOOKUP(B93,'Set Up Employee Data'!A:O,11,FALSE)))+((VLOOKUP(B93,'Set Up Employee Data'!A:O,12,FALSE))),0)</f>
        <v>0</v>
      </c>
      <c r="S93" s="46">
        <f>IFERROR(((VLOOKUP(B93,'Set Up Employee Data'!A:O,13,FALSE)))+((VLOOKUP(B93,'Set Up Employee Data'!A:O,14,FALSE)))+((VLOOKUP(B93,'Set Up Employee Data'!A:O,15,FALSE))),0)</f>
        <v>0</v>
      </c>
      <c r="T93" s="46" t="str">
        <f t="shared" si="5"/>
        <v>#N/A</v>
      </c>
      <c r="U93" s="69" t="str">
        <f t="shared" si="6"/>
        <v>#N/A</v>
      </c>
    </row>
    <row r="94" ht="14.25" customHeight="1">
      <c r="A94" s="32"/>
      <c r="B94" s="32"/>
      <c r="C94" s="33" t="str">
        <f>VLOOKUP(B94,'Set Up Employee Data'!A:O,2,FALSE)</f>
        <v>#N/A</v>
      </c>
      <c r="D94" s="33" t="str">
        <f t="shared" si="1"/>
        <v>#N/A</v>
      </c>
      <c r="E94" s="32"/>
      <c r="F94" s="32"/>
      <c r="G94" s="32"/>
      <c r="H94" s="33"/>
      <c r="I94" s="41"/>
      <c r="J94" s="68">
        <f>IFERROR(VLOOKUP(B94,'Set Up Employee Data'!A:O,3,FALSE)/(VLOOKUP(B94,'Set Up Employee Data'!A:O,4,FALSE)),0)</f>
        <v>0</v>
      </c>
      <c r="K94" s="46" t="str">
        <f t="shared" si="2"/>
        <v>#N/A</v>
      </c>
      <c r="L94" s="46" t="str">
        <f t="shared" si="3"/>
        <v>#N/A</v>
      </c>
      <c r="M94" s="46" t="str">
        <f t="shared" si="4"/>
        <v>#N/A</v>
      </c>
      <c r="N94" s="46" t="str">
        <f>(M94-I94)*((VLOOKUP(B94,'Set Up Employee Data'!A:O,7,FALSE)))</f>
        <v>#N/A</v>
      </c>
      <c r="O94" s="46" t="str">
        <f>(M94-I94)*((VLOOKUP(B94,'Set Up Employee Data'!A:O,8,FALSE)))</f>
        <v>#N/A</v>
      </c>
      <c r="P94" s="46" t="str">
        <f>(M94-I94)*((VLOOKUP(B94,'Set Up Employee Data'!A:O,5,FALSE)))</f>
        <v>#N/A</v>
      </c>
      <c r="Q94" s="46" t="str">
        <f>(M94-I94)*((VLOOKUP(B94,'Set Up Employee Data'!A:O,6,FALSE)))</f>
        <v>#N/A</v>
      </c>
      <c r="R94" s="46">
        <f>IFERROR(((VLOOKUP(B94,'Set Up Employee Data'!A:O,9,FALSE)))+((VLOOKUP(B94,'Set Up Employee Data'!A:O,10,FALSE)))+((VLOOKUP(B94,'Set Up Employee Data'!A:O,11,FALSE)))+((VLOOKUP(B94,'Set Up Employee Data'!A:O,12,FALSE))),0)</f>
        <v>0</v>
      </c>
      <c r="S94" s="46">
        <f>IFERROR(((VLOOKUP(B94,'Set Up Employee Data'!A:O,13,FALSE)))+((VLOOKUP(B94,'Set Up Employee Data'!A:O,14,FALSE)))+((VLOOKUP(B94,'Set Up Employee Data'!A:O,15,FALSE))),0)</f>
        <v>0</v>
      </c>
      <c r="T94" s="46" t="str">
        <f t="shared" si="5"/>
        <v>#N/A</v>
      </c>
      <c r="U94" s="69" t="str">
        <f t="shared" si="6"/>
        <v>#N/A</v>
      </c>
    </row>
    <row r="95" ht="14.25" customHeight="1">
      <c r="A95" s="32"/>
      <c r="B95" s="32"/>
      <c r="C95" s="33" t="str">
        <f>VLOOKUP(B95,'Set Up Employee Data'!A:O,2,FALSE)</f>
        <v>#N/A</v>
      </c>
      <c r="D95" s="33" t="str">
        <f t="shared" si="1"/>
        <v>#N/A</v>
      </c>
      <c r="E95" s="32"/>
      <c r="F95" s="32"/>
      <c r="G95" s="32"/>
      <c r="H95" s="33"/>
      <c r="I95" s="41"/>
      <c r="J95" s="68">
        <f>IFERROR(VLOOKUP(B95,'Set Up Employee Data'!A:O,3,FALSE)/(VLOOKUP(B95,'Set Up Employee Data'!A:O,4,FALSE)),0)</f>
        <v>0</v>
      </c>
      <c r="K95" s="46" t="str">
        <f t="shared" si="2"/>
        <v>#N/A</v>
      </c>
      <c r="L95" s="46" t="str">
        <f t="shared" si="3"/>
        <v>#N/A</v>
      </c>
      <c r="M95" s="46" t="str">
        <f t="shared" si="4"/>
        <v>#N/A</v>
      </c>
      <c r="N95" s="46" t="str">
        <f>(M95-I95)*((VLOOKUP(B95,'Set Up Employee Data'!A:O,7,FALSE)))</f>
        <v>#N/A</v>
      </c>
      <c r="O95" s="46" t="str">
        <f>(M95-I95)*((VLOOKUP(B95,'Set Up Employee Data'!A:O,8,FALSE)))</f>
        <v>#N/A</v>
      </c>
      <c r="P95" s="46" t="str">
        <f>(M95-I95)*((VLOOKUP(B95,'Set Up Employee Data'!A:O,5,FALSE)))</f>
        <v>#N/A</v>
      </c>
      <c r="Q95" s="46" t="str">
        <f>(M95-I95)*((VLOOKUP(B95,'Set Up Employee Data'!A:O,6,FALSE)))</f>
        <v>#N/A</v>
      </c>
      <c r="R95" s="46">
        <f>IFERROR(((VLOOKUP(B95,'Set Up Employee Data'!A:O,9,FALSE)))+((VLOOKUP(B95,'Set Up Employee Data'!A:O,10,FALSE)))+((VLOOKUP(B95,'Set Up Employee Data'!A:O,11,FALSE)))+((VLOOKUP(B95,'Set Up Employee Data'!A:O,12,FALSE))),0)</f>
        <v>0</v>
      </c>
      <c r="S95" s="46">
        <f>IFERROR(((VLOOKUP(B95,'Set Up Employee Data'!A:O,13,FALSE)))+((VLOOKUP(B95,'Set Up Employee Data'!A:O,14,FALSE)))+((VLOOKUP(B95,'Set Up Employee Data'!A:O,15,FALSE))),0)</f>
        <v>0</v>
      </c>
      <c r="T95" s="46" t="str">
        <f t="shared" si="5"/>
        <v>#N/A</v>
      </c>
      <c r="U95" s="69" t="str">
        <f t="shared" si="6"/>
        <v>#N/A</v>
      </c>
    </row>
    <row r="96" ht="14.25" customHeight="1">
      <c r="A96" s="32"/>
      <c r="B96" s="32"/>
      <c r="C96" s="33" t="str">
        <f>VLOOKUP(B96,'Set Up Employee Data'!A:O,2,FALSE)</f>
        <v>#N/A</v>
      </c>
      <c r="D96" s="33" t="str">
        <f t="shared" si="1"/>
        <v>#N/A</v>
      </c>
      <c r="E96" s="32"/>
      <c r="F96" s="32"/>
      <c r="G96" s="32"/>
      <c r="H96" s="33"/>
      <c r="I96" s="41"/>
      <c r="J96" s="68">
        <f>IFERROR(VLOOKUP(B96,'Set Up Employee Data'!A:O,3,FALSE)/(VLOOKUP(B96,'Set Up Employee Data'!A:O,4,FALSE)),0)</f>
        <v>0</v>
      </c>
      <c r="K96" s="46" t="str">
        <f t="shared" si="2"/>
        <v>#N/A</v>
      </c>
      <c r="L96" s="46" t="str">
        <f t="shared" si="3"/>
        <v>#N/A</v>
      </c>
      <c r="M96" s="46" t="str">
        <f t="shared" si="4"/>
        <v>#N/A</v>
      </c>
      <c r="N96" s="46" t="str">
        <f>(M96-I96)*((VLOOKUP(B96,'Set Up Employee Data'!A:O,7,FALSE)))</f>
        <v>#N/A</v>
      </c>
      <c r="O96" s="46" t="str">
        <f>(M96-I96)*((VLOOKUP(B96,'Set Up Employee Data'!A:O,8,FALSE)))</f>
        <v>#N/A</v>
      </c>
      <c r="P96" s="46" t="str">
        <f>(M96-I96)*((VLOOKUP(B96,'Set Up Employee Data'!A:O,5,FALSE)))</f>
        <v>#N/A</v>
      </c>
      <c r="Q96" s="46" t="str">
        <f>(M96-I96)*((VLOOKUP(B96,'Set Up Employee Data'!A:O,6,FALSE)))</f>
        <v>#N/A</v>
      </c>
      <c r="R96" s="46">
        <f>IFERROR(((VLOOKUP(B96,'Set Up Employee Data'!A:O,9,FALSE)))+((VLOOKUP(B96,'Set Up Employee Data'!A:O,10,FALSE)))+((VLOOKUP(B96,'Set Up Employee Data'!A:O,11,FALSE)))+((VLOOKUP(B96,'Set Up Employee Data'!A:O,12,FALSE))),0)</f>
        <v>0</v>
      </c>
      <c r="S96" s="46">
        <f>IFERROR(((VLOOKUP(B96,'Set Up Employee Data'!A:O,13,FALSE)))+((VLOOKUP(B96,'Set Up Employee Data'!A:O,14,FALSE)))+((VLOOKUP(B96,'Set Up Employee Data'!A:O,15,FALSE))),0)</f>
        <v>0</v>
      </c>
      <c r="T96" s="46" t="str">
        <f t="shared" si="5"/>
        <v>#N/A</v>
      </c>
      <c r="U96" s="69" t="str">
        <f t="shared" si="6"/>
        <v>#N/A</v>
      </c>
    </row>
    <row r="97" ht="14.25" customHeight="1">
      <c r="A97" s="32"/>
      <c r="B97" s="32"/>
      <c r="C97" s="33" t="str">
        <f>VLOOKUP(B97,'Set Up Employee Data'!A:O,2,FALSE)</f>
        <v>#N/A</v>
      </c>
      <c r="D97" s="33" t="str">
        <f t="shared" si="1"/>
        <v>#N/A</v>
      </c>
      <c r="E97" s="32"/>
      <c r="F97" s="32"/>
      <c r="G97" s="32"/>
      <c r="H97" s="33"/>
      <c r="I97" s="41"/>
      <c r="J97" s="68">
        <f>IFERROR(VLOOKUP(B97,'Set Up Employee Data'!A:O,3,FALSE)/(VLOOKUP(B97,'Set Up Employee Data'!A:O,4,FALSE)),0)</f>
        <v>0</v>
      </c>
      <c r="K97" s="46" t="str">
        <f t="shared" si="2"/>
        <v>#N/A</v>
      </c>
      <c r="L97" s="46" t="str">
        <f t="shared" si="3"/>
        <v>#N/A</v>
      </c>
      <c r="M97" s="46" t="str">
        <f t="shared" si="4"/>
        <v>#N/A</v>
      </c>
      <c r="N97" s="46" t="str">
        <f>(M97-I97)*((VLOOKUP(B97,'Set Up Employee Data'!A:O,7,FALSE)))</f>
        <v>#N/A</v>
      </c>
      <c r="O97" s="46" t="str">
        <f>(M97-I97)*((VLOOKUP(B97,'Set Up Employee Data'!A:O,8,FALSE)))</f>
        <v>#N/A</v>
      </c>
      <c r="P97" s="46" t="str">
        <f>(M97-I97)*((VLOOKUP(B97,'Set Up Employee Data'!A:O,5,FALSE)))</f>
        <v>#N/A</v>
      </c>
      <c r="Q97" s="46" t="str">
        <f>(M97-I97)*((VLOOKUP(B97,'Set Up Employee Data'!A:O,6,FALSE)))</f>
        <v>#N/A</v>
      </c>
      <c r="R97" s="46">
        <f>IFERROR(((VLOOKUP(B97,'Set Up Employee Data'!A:O,9,FALSE)))+((VLOOKUP(B97,'Set Up Employee Data'!A:O,10,FALSE)))+((VLOOKUP(B97,'Set Up Employee Data'!A:O,11,FALSE)))+((VLOOKUP(B97,'Set Up Employee Data'!A:O,12,FALSE))),0)</f>
        <v>0</v>
      </c>
      <c r="S97" s="46">
        <f>IFERROR(((VLOOKUP(B97,'Set Up Employee Data'!A:O,13,FALSE)))+((VLOOKUP(B97,'Set Up Employee Data'!A:O,14,FALSE)))+((VLOOKUP(B97,'Set Up Employee Data'!A:O,15,FALSE))),0)</f>
        <v>0</v>
      </c>
      <c r="T97" s="46" t="str">
        <f t="shared" si="5"/>
        <v>#N/A</v>
      </c>
      <c r="U97" s="69" t="str">
        <f t="shared" si="6"/>
        <v>#N/A</v>
      </c>
    </row>
    <row r="98" ht="14.25" customHeight="1">
      <c r="A98" s="32"/>
      <c r="B98" s="32"/>
      <c r="C98" s="33" t="str">
        <f>VLOOKUP(B98,'Set Up Employee Data'!A:O,2,FALSE)</f>
        <v>#N/A</v>
      </c>
      <c r="D98" s="33" t="str">
        <f t="shared" si="1"/>
        <v>#N/A</v>
      </c>
      <c r="E98" s="32"/>
      <c r="F98" s="32"/>
      <c r="G98" s="32"/>
      <c r="H98" s="33"/>
      <c r="I98" s="41"/>
      <c r="J98" s="68">
        <f>IFERROR(VLOOKUP(B98,'Set Up Employee Data'!A:O,3,FALSE)/(VLOOKUP(B98,'Set Up Employee Data'!A:O,4,FALSE)),0)</f>
        <v>0</v>
      </c>
      <c r="K98" s="46" t="str">
        <f t="shared" si="2"/>
        <v>#N/A</v>
      </c>
      <c r="L98" s="46" t="str">
        <f t="shared" si="3"/>
        <v>#N/A</v>
      </c>
      <c r="M98" s="46" t="str">
        <f t="shared" si="4"/>
        <v>#N/A</v>
      </c>
      <c r="N98" s="46" t="str">
        <f>(M98-I98)*((VLOOKUP(B98,'Set Up Employee Data'!A:O,7,FALSE)))</f>
        <v>#N/A</v>
      </c>
      <c r="O98" s="46" t="str">
        <f>(M98-I98)*((VLOOKUP(B98,'Set Up Employee Data'!A:O,8,FALSE)))</f>
        <v>#N/A</v>
      </c>
      <c r="P98" s="46" t="str">
        <f>(M98-I98)*((VLOOKUP(B98,'Set Up Employee Data'!A:O,5,FALSE)))</f>
        <v>#N/A</v>
      </c>
      <c r="Q98" s="46" t="str">
        <f>(M98-I98)*((VLOOKUP(B98,'Set Up Employee Data'!A:O,6,FALSE)))</f>
        <v>#N/A</v>
      </c>
      <c r="R98" s="46">
        <f>IFERROR(((VLOOKUP(B98,'Set Up Employee Data'!A:O,9,FALSE)))+((VLOOKUP(B98,'Set Up Employee Data'!A:O,10,FALSE)))+((VLOOKUP(B98,'Set Up Employee Data'!A:O,11,FALSE)))+((VLOOKUP(B98,'Set Up Employee Data'!A:O,12,FALSE))),0)</f>
        <v>0</v>
      </c>
      <c r="S98" s="46">
        <f>IFERROR(((VLOOKUP(B98,'Set Up Employee Data'!A:O,13,FALSE)))+((VLOOKUP(B98,'Set Up Employee Data'!A:O,14,FALSE)))+((VLOOKUP(B98,'Set Up Employee Data'!A:O,15,FALSE))),0)</f>
        <v>0</v>
      </c>
      <c r="T98" s="46" t="str">
        <f t="shared" si="5"/>
        <v>#N/A</v>
      </c>
      <c r="U98" s="69" t="str">
        <f t="shared" si="6"/>
        <v>#N/A</v>
      </c>
    </row>
    <row r="99" ht="14.25" customHeight="1">
      <c r="A99" s="32"/>
      <c r="B99" s="32"/>
      <c r="C99" s="33" t="str">
        <f>VLOOKUP(B99,'Set Up Employee Data'!A:O,2,FALSE)</f>
        <v>#N/A</v>
      </c>
      <c r="D99" s="33" t="str">
        <f t="shared" si="1"/>
        <v>#N/A</v>
      </c>
      <c r="E99" s="32"/>
      <c r="F99" s="32"/>
      <c r="G99" s="32"/>
      <c r="H99" s="33"/>
      <c r="I99" s="41"/>
      <c r="J99" s="68">
        <f>IFERROR(VLOOKUP(B99,'Set Up Employee Data'!A:O,3,FALSE)/(VLOOKUP(B99,'Set Up Employee Data'!A:O,4,FALSE)),0)</f>
        <v>0</v>
      </c>
      <c r="K99" s="46" t="str">
        <f t="shared" si="2"/>
        <v>#N/A</v>
      </c>
      <c r="L99" s="46" t="str">
        <f t="shared" si="3"/>
        <v>#N/A</v>
      </c>
      <c r="M99" s="46" t="str">
        <f t="shared" si="4"/>
        <v>#N/A</v>
      </c>
      <c r="N99" s="46" t="str">
        <f>(M99-I99)*((VLOOKUP(B99,'Set Up Employee Data'!A:O,7,FALSE)))</f>
        <v>#N/A</v>
      </c>
      <c r="O99" s="46" t="str">
        <f>(M99-I99)*((VLOOKUP(B99,'Set Up Employee Data'!A:O,8,FALSE)))</f>
        <v>#N/A</v>
      </c>
      <c r="P99" s="46" t="str">
        <f>(M99-I99)*((VLOOKUP(B99,'Set Up Employee Data'!A:O,5,FALSE)))</f>
        <v>#N/A</v>
      </c>
      <c r="Q99" s="46" t="str">
        <f>(M99-I99)*((VLOOKUP(B99,'Set Up Employee Data'!A:O,6,FALSE)))</f>
        <v>#N/A</v>
      </c>
      <c r="R99" s="46">
        <f>IFERROR(((VLOOKUP(B99,'Set Up Employee Data'!A:O,9,FALSE)))+((VLOOKUP(B99,'Set Up Employee Data'!A:O,10,FALSE)))+((VLOOKUP(B99,'Set Up Employee Data'!A:O,11,FALSE)))+((VLOOKUP(B99,'Set Up Employee Data'!A:O,12,FALSE))),0)</f>
        <v>0</v>
      </c>
      <c r="S99" s="46">
        <f>IFERROR(((VLOOKUP(B99,'Set Up Employee Data'!A:O,13,FALSE)))+((VLOOKUP(B99,'Set Up Employee Data'!A:O,14,FALSE)))+((VLOOKUP(B99,'Set Up Employee Data'!A:O,15,FALSE))),0)</f>
        <v>0</v>
      </c>
      <c r="T99" s="46" t="str">
        <f t="shared" si="5"/>
        <v>#N/A</v>
      </c>
      <c r="U99" s="69" t="str">
        <f t="shared" si="6"/>
        <v>#N/A</v>
      </c>
    </row>
    <row r="100" ht="14.25" customHeight="1">
      <c r="A100" s="32"/>
      <c r="B100" s="32"/>
      <c r="C100" s="33" t="str">
        <f>VLOOKUP(B100,'Set Up Employee Data'!A:O,2,FALSE)</f>
        <v>#N/A</v>
      </c>
      <c r="D100" s="33" t="str">
        <f t="shared" si="1"/>
        <v>#N/A</v>
      </c>
      <c r="E100" s="32"/>
      <c r="F100" s="32"/>
      <c r="G100" s="32"/>
      <c r="H100" s="33"/>
      <c r="I100" s="41"/>
      <c r="J100" s="68">
        <f>IFERROR(VLOOKUP(B100,'Set Up Employee Data'!A:O,3,FALSE)/(VLOOKUP(B100,'Set Up Employee Data'!A:O,4,FALSE)),0)</f>
        <v>0</v>
      </c>
      <c r="K100" s="46" t="str">
        <f t="shared" si="2"/>
        <v>#N/A</v>
      </c>
      <c r="L100" s="46" t="str">
        <f t="shared" si="3"/>
        <v>#N/A</v>
      </c>
      <c r="M100" s="46" t="str">
        <f t="shared" si="4"/>
        <v>#N/A</v>
      </c>
      <c r="N100" s="46" t="str">
        <f>(M100-I100)*((VLOOKUP(B100,'Set Up Employee Data'!A:O,7,FALSE)))</f>
        <v>#N/A</v>
      </c>
      <c r="O100" s="46" t="str">
        <f>(M100-I100)*((VLOOKUP(B100,'Set Up Employee Data'!A:O,8,FALSE)))</f>
        <v>#N/A</v>
      </c>
      <c r="P100" s="46" t="str">
        <f>(M100-I100)*((VLOOKUP(B100,'Set Up Employee Data'!A:O,5,FALSE)))</f>
        <v>#N/A</v>
      </c>
      <c r="Q100" s="46" t="str">
        <f>(M100-I100)*((VLOOKUP(B100,'Set Up Employee Data'!A:O,6,FALSE)))</f>
        <v>#N/A</v>
      </c>
      <c r="R100" s="46">
        <f>IFERROR(((VLOOKUP(B100,'Set Up Employee Data'!A:O,9,FALSE)))+((VLOOKUP(B100,'Set Up Employee Data'!A:O,10,FALSE)))+((VLOOKUP(B100,'Set Up Employee Data'!A:O,11,FALSE)))+((VLOOKUP(B100,'Set Up Employee Data'!A:O,12,FALSE))),0)</f>
        <v>0</v>
      </c>
      <c r="S100" s="46">
        <f>IFERROR(((VLOOKUP(B100,'Set Up Employee Data'!A:O,13,FALSE)))+((VLOOKUP(B100,'Set Up Employee Data'!A:O,14,FALSE)))+((VLOOKUP(B100,'Set Up Employee Data'!A:O,15,FALSE))),0)</f>
        <v>0</v>
      </c>
      <c r="T100" s="46" t="str">
        <f t="shared" si="5"/>
        <v>#N/A</v>
      </c>
      <c r="U100" s="69" t="str">
        <f t="shared" si="6"/>
        <v>#N/A</v>
      </c>
    </row>
    <row r="101" ht="14.25" customHeight="1">
      <c r="A101" s="32"/>
      <c r="B101" s="32"/>
      <c r="C101" s="33" t="str">
        <f>VLOOKUP(B101,'Set Up Employee Data'!A:O,2,FALSE)</f>
        <v>#N/A</v>
      </c>
      <c r="D101" s="33" t="str">
        <f t="shared" si="1"/>
        <v>#N/A</v>
      </c>
      <c r="E101" s="32"/>
      <c r="F101" s="32"/>
      <c r="G101" s="32"/>
      <c r="H101" s="33"/>
      <c r="I101" s="41"/>
      <c r="J101" s="68">
        <f>IFERROR(VLOOKUP(B101,'Set Up Employee Data'!A:O,3,FALSE)/(VLOOKUP(B101,'Set Up Employee Data'!A:O,4,FALSE)),0)</f>
        <v>0</v>
      </c>
      <c r="K101" s="46" t="str">
        <f t="shared" si="2"/>
        <v>#N/A</v>
      </c>
      <c r="L101" s="46" t="str">
        <f t="shared" si="3"/>
        <v>#N/A</v>
      </c>
      <c r="M101" s="46" t="str">
        <f t="shared" si="4"/>
        <v>#N/A</v>
      </c>
      <c r="N101" s="46" t="str">
        <f>(M101-I101)*((VLOOKUP(B101,'Set Up Employee Data'!A:O,7,FALSE)))</f>
        <v>#N/A</v>
      </c>
      <c r="O101" s="46" t="str">
        <f>(M101-I101)*((VLOOKUP(B101,'Set Up Employee Data'!A:O,8,FALSE)))</f>
        <v>#N/A</v>
      </c>
      <c r="P101" s="46" t="str">
        <f>(M101-I101)*((VLOOKUP(B101,'Set Up Employee Data'!A:O,5,FALSE)))</f>
        <v>#N/A</v>
      </c>
      <c r="Q101" s="46" t="str">
        <f>(M101-I101)*((VLOOKUP(B101,'Set Up Employee Data'!A:O,6,FALSE)))</f>
        <v>#N/A</v>
      </c>
      <c r="R101" s="46">
        <f>IFERROR(((VLOOKUP(B101,'Set Up Employee Data'!A:O,9,FALSE)))+((VLOOKUP(B101,'Set Up Employee Data'!A:O,10,FALSE)))+((VLOOKUP(B101,'Set Up Employee Data'!A:O,11,FALSE)))+((VLOOKUP(B101,'Set Up Employee Data'!A:O,12,FALSE))),0)</f>
        <v>0</v>
      </c>
      <c r="S101" s="46">
        <f>IFERROR(((VLOOKUP(B101,'Set Up Employee Data'!A:O,13,FALSE)))+((VLOOKUP(B101,'Set Up Employee Data'!A:O,14,FALSE)))+((VLOOKUP(B101,'Set Up Employee Data'!A:O,15,FALSE))),0)</f>
        <v>0</v>
      </c>
      <c r="T101" s="46" t="str">
        <f t="shared" si="5"/>
        <v>#N/A</v>
      </c>
      <c r="U101" s="69" t="str">
        <f t="shared" si="6"/>
        <v>#N/A</v>
      </c>
    </row>
    <row r="102" ht="14.25" customHeight="1">
      <c r="A102" s="32"/>
      <c r="B102" s="32"/>
      <c r="C102" s="33" t="str">
        <f>VLOOKUP(B102,'Set Up Employee Data'!A:O,2,FALSE)</f>
        <v>#N/A</v>
      </c>
      <c r="D102" s="33" t="str">
        <f t="shared" si="1"/>
        <v>#N/A</v>
      </c>
      <c r="E102" s="32"/>
      <c r="F102" s="32"/>
      <c r="G102" s="32"/>
      <c r="H102" s="33"/>
      <c r="I102" s="41"/>
      <c r="J102" s="68">
        <f>IFERROR(VLOOKUP(B102,'Set Up Employee Data'!A:O,3,FALSE)/(VLOOKUP(B102,'Set Up Employee Data'!A:O,4,FALSE)),0)</f>
        <v>0</v>
      </c>
      <c r="K102" s="46" t="str">
        <f t="shared" si="2"/>
        <v>#N/A</v>
      </c>
      <c r="L102" s="46" t="str">
        <f t="shared" si="3"/>
        <v>#N/A</v>
      </c>
      <c r="M102" s="46" t="str">
        <f t="shared" si="4"/>
        <v>#N/A</v>
      </c>
      <c r="N102" s="46" t="str">
        <f>(M102-I102)*((VLOOKUP(B102,'Set Up Employee Data'!A:O,7,FALSE)))</f>
        <v>#N/A</v>
      </c>
      <c r="O102" s="46" t="str">
        <f>(M102-I102)*((VLOOKUP(B102,'Set Up Employee Data'!A:O,8,FALSE)))</f>
        <v>#N/A</v>
      </c>
      <c r="P102" s="46" t="str">
        <f>(M102-I102)*((VLOOKUP(B102,'Set Up Employee Data'!A:O,5,FALSE)))</f>
        <v>#N/A</v>
      </c>
      <c r="Q102" s="46" t="str">
        <f>(M102-I102)*((VLOOKUP(B102,'Set Up Employee Data'!A:O,6,FALSE)))</f>
        <v>#N/A</v>
      </c>
      <c r="R102" s="46">
        <f>IFERROR(((VLOOKUP(B102,'Set Up Employee Data'!A:O,9,FALSE)))+((VLOOKUP(B102,'Set Up Employee Data'!A:O,10,FALSE)))+((VLOOKUP(B102,'Set Up Employee Data'!A:O,11,FALSE)))+((VLOOKUP(B102,'Set Up Employee Data'!A:O,12,FALSE))),0)</f>
        <v>0</v>
      </c>
      <c r="S102" s="46">
        <f>IFERROR(((VLOOKUP(B102,'Set Up Employee Data'!A:O,13,FALSE)))+((VLOOKUP(B102,'Set Up Employee Data'!A:O,14,FALSE)))+((VLOOKUP(B102,'Set Up Employee Data'!A:O,15,FALSE))),0)</f>
        <v>0</v>
      </c>
      <c r="T102" s="46" t="str">
        <f t="shared" si="5"/>
        <v>#N/A</v>
      </c>
      <c r="U102" s="69" t="str">
        <f t="shared" si="6"/>
        <v>#N/A</v>
      </c>
    </row>
    <row r="103" ht="14.25" customHeight="1">
      <c r="A103" s="32"/>
      <c r="B103" s="32"/>
      <c r="C103" s="33" t="str">
        <f>VLOOKUP(B103,'Set Up Employee Data'!A:O,2,FALSE)</f>
        <v>#N/A</v>
      </c>
      <c r="D103" s="33" t="str">
        <f t="shared" si="1"/>
        <v>#N/A</v>
      </c>
      <c r="E103" s="32"/>
      <c r="F103" s="32"/>
      <c r="G103" s="32"/>
      <c r="H103" s="33"/>
      <c r="I103" s="41"/>
      <c r="J103" s="68">
        <f>IFERROR(VLOOKUP(B103,'Set Up Employee Data'!A:O,3,FALSE)/(VLOOKUP(B103,'Set Up Employee Data'!A:O,4,FALSE)),0)</f>
        <v>0</v>
      </c>
      <c r="K103" s="46" t="str">
        <f t="shared" si="2"/>
        <v>#N/A</v>
      </c>
      <c r="L103" s="46" t="str">
        <f t="shared" si="3"/>
        <v>#N/A</v>
      </c>
      <c r="M103" s="46" t="str">
        <f t="shared" si="4"/>
        <v>#N/A</v>
      </c>
      <c r="N103" s="46" t="str">
        <f>(M103-I103)*((VLOOKUP(B103,'Set Up Employee Data'!A:O,7,FALSE)))</f>
        <v>#N/A</v>
      </c>
      <c r="O103" s="46" t="str">
        <f>(M103-I103)*((VLOOKUP(B103,'Set Up Employee Data'!A:O,8,FALSE)))</f>
        <v>#N/A</v>
      </c>
      <c r="P103" s="46" t="str">
        <f>(M103-I103)*((VLOOKUP(B103,'Set Up Employee Data'!A:O,5,FALSE)))</f>
        <v>#N/A</v>
      </c>
      <c r="Q103" s="46" t="str">
        <f>(M103-I103)*((VLOOKUP(B103,'Set Up Employee Data'!A:O,6,FALSE)))</f>
        <v>#N/A</v>
      </c>
      <c r="R103" s="46">
        <f>IFERROR(((VLOOKUP(B103,'Set Up Employee Data'!A:O,9,FALSE)))+((VLOOKUP(B103,'Set Up Employee Data'!A:O,10,FALSE)))+((VLOOKUP(B103,'Set Up Employee Data'!A:O,11,FALSE)))+((VLOOKUP(B103,'Set Up Employee Data'!A:O,12,FALSE))),0)</f>
        <v>0</v>
      </c>
      <c r="S103" s="46">
        <f>IFERROR(((VLOOKUP(B103,'Set Up Employee Data'!A:O,13,FALSE)))+((VLOOKUP(B103,'Set Up Employee Data'!A:O,14,FALSE)))+((VLOOKUP(B103,'Set Up Employee Data'!A:O,15,FALSE))),0)</f>
        <v>0</v>
      </c>
      <c r="T103" s="46" t="str">
        <f t="shared" si="5"/>
        <v>#N/A</v>
      </c>
      <c r="U103" s="69" t="str">
        <f t="shared" si="6"/>
        <v>#N/A</v>
      </c>
    </row>
    <row r="104" ht="14.25" customHeight="1">
      <c r="A104" s="32"/>
      <c r="B104" s="32"/>
      <c r="C104" s="33" t="str">
        <f>VLOOKUP(B104,'Set Up Employee Data'!A:O,2,FALSE)</f>
        <v>#N/A</v>
      </c>
      <c r="D104" s="33" t="str">
        <f t="shared" si="1"/>
        <v>#N/A</v>
      </c>
      <c r="E104" s="32"/>
      <c r="F104" s="32"/>
      <c r="G104" s="32"/>
      <c r="H104" s="33"/>
      <c r="I104" s="41"/>
      <c r="J104" s="68">
        <f>IFERROR(VLOOKUP(B104,'Set Up Employee Data'!A:O,3,FALSE)/(VLOOKUP(B104,'Set Up Employee Data'!A:O,4,FALSE)),0)</f>
        <v>0</v>
      </c>
      <c r="K104" s="46" t="str">
        <f t="shared" si="2"/>
        <v>#N/A</v>
      </c>
      <c r="L104" s="46" t="str">
        <f t="shared" si="3"/>
        <v>#N/A</v>
      </c>
      <c r="M104" s="46" t="str">
        <f t="shared" si="4"/>
        <v>#N/A</v>
      </c>
      <c r="N104" s="46" t="str">
        <f>(M104-I104)*((VLOOKUP(B104,'Set Up Employee Data'!A:O,7,FALSE)))</f>
        <v>#N/A</v>
      </c>
      <c r="O104" s="46" t="str">
        <f>(M104-I104)*((VLOOKUP(B104,'Set Up Employee Data'!A:O,8,FALSE)))</f>
        <v>#N/A</v>
      </c>
      <c r="P104" s="46" t="str">
        <f>(M104-I104)*((VLOOKUP(B104,'Set Up Employee Data'!A:O,5,FALSE)))</f>
        <v>#N/A</v>
      </c>
      <c r="Q104" s="46" t="str">
        <f>(M104-I104)*((VLOOKUP(B104,'Set Up Employee Data'!A:O,6,FALSE)))</f>
        <v>#N/A</v>
      </c>
      <c r="R104" s="46">
        <f>IFERROR(((VLOOKUP(B104,'Set Up Employee Data'!A:O,9,FALSE)))+((VLOOKUP(B104,'Set Up Employee Data'!A:O,10,FALSE)))+((VLOOKUP(B104,'Set Up Employee Data'!A:O,11,FALSE)))+((VLOOKUP(B104,'Set Up Employee Data'!A:O,12,FALSE))),0)</f>
        <v>0</v>
      </c>
      <c r="S104" s="46">
        <f>IFERROR(((VLOOKUP(B104,'Set Up Employee Data'!A:O,13,FALSE)))+((VLOOKUP(B104,'Set Up Employee Data'!A:O,14,FALSE)))+((VLOOKUP(B104,'Set Up Employee Data'!A:O,15,FALSE))),0)</f>
        <v>0</v>
      </c>
      <c r="T104" s="46" t="str">
        <f t="shared" si="5"/>
        <v>#N/A</v>
      </c>
      <c r="U104" s="69" t="str">
        <f t="shared" si="6"/>
        <v>#N/A</v>
      </c>
    </row>
    <row r="105" ht="14.25" customHeight="1">
      <c r="A105" s="32"/>
      <c r="B105" s="32"/>
      <c r="C105" s="33" t="str">
        <f>VLOOKUP(B105,'Set Up Employee Data'!A:O,2,FALSE)</f>
        <v>#N/A</v>
      </c>
      <c r="D105" s="33" t="str">
        <f t="shared" si="1"/>
        <v>#N/A</v>
      </c>
      <c r="E105" s="32"/>
      <c r="F105" s="32"/>
      <c r="G105" s="32"/>
      <c r="H105" s="33"/>
      <c r="I105" s="41"/>
      <c r="J105" s="68">
        <f>IFERROR(VLOOKUP(B105,'Set Up Employee Data'!A:O,3,FALSE)/(VLOOKUP(B105,'Set Up Employee Data'!A:O,4,FALSE)),0)</f>
        <v>0</v>
      </c>
      <c r="K105" s="46" t="str">
        <f t="shared" si="2"/>
        <v>#N/A</v>
      </c>
      <c r="L105" s="46" t="str">
        <f t="shared" si="3"/>
        <v>#N/A</v>
      </c>
      <c r="M105" s="46" t="str">
        <f t="shared" si="4"/>
        <v>#N/A</v>
      </c>
      <c r="N105" s="46" t="str">
        <f>(M105-I105)*((VLOOKUP(B105,'Set Up Employee Data'!A:O,7,FALSE)))</f>
        <v>#N/A</v>
      </c>
      <c r="O105" s="46" t="str">
        <f>(M105-I105)*((VLOOKUP(B105,'Set Up Employee Data'!A:O,8,FALSE)))</f>
        <v>#N/A</v>
      </c>
      <c r="P105" s="46" t="str">
        <f>(M105-I105)*((VLOOKUP(B105,'Set Up Employee Data'!A:O,5,FALSE)))</f>
        <v>#N/A</v>
      </c>
      <c r="Q105" s="46" t="str">
        <f>(M105-I105)*((VLOOKUP(B105,'Set Up Employee Data'!A:O,6,FALSE)))</f>
        <v>#N/A</v>
      </c>
      <c r="R105" s="46">
        <f>IFERROR(((VLOOKUP(B105,'Set Up Employee Data'!A:O,9,FALSE)))+((VLOOKUP(B105,'Set Up Employee Data'!A:O,10,FALSE)))+((VLOOKUP(B105,'Set Up Employee Data'!A:O,11,FALSE)))+((VLOOKUP(B105,'Set Up Employee Data'!A:O,12,FALSE))),0)</f>
        <v>0</v>
      </c>
      <c r="S105" s="46">
        <f>IFERROR(((VLOOKUP(B105,'Set Up Employee Data'!A:O,13,FALSE)))+((VLOOKUP(B105,'Set Up Employee Data'!A:O,14,FALSE)))+((VLOOKUP(B105,'Set Up Employee Data'!A:O,15,FALSE))),0)</f>
        <v>0</v>
      </c>
      <c r="T105" s="46" t="str">
        <f t="shared" si="5"/>
        <v>#N/A</v>
      </c>
      <c r="U105" s="69" t="str">
        <f t="shared" si="6"/>
        <v>#N/A</v>
      </c>
    </row>
    <row r="106" ht="14.25" customHeight="1">
      <c r="A106" s="32"/>
      <c r="B106" s="32"/>
      <c r="C106" s="33" t="str">
        <f>VLOOKUP(B106,'Set Up Employee Data'!A:O,2,FALSE)</f>
        <v>#N/A</v>
      </c>
      <c r="D106" s="33" t="str">
        <f t="shared" si="1"/>
        <v>#N/A</v>
      </c>
      <c r="E106" s="32"/>
      <c r="F106" s="32"/>
      <c r="G106" s="32"/>
      <c r="H106" s="33"/>
      <c r="I106" s="41"/>
      <c r="J106" s="68">
        <f>IFERROR(VLOOKUP(B106,'Set Up Employee Data'!A:O,3,FALSE)/(VLOOKUP(B106,'Set Up Employee Data'!A:O,4,FALSE)),0)</f>
        <v>0</v>
      </c>
      <c r="K106" s="46" t="str">
        <f t="shared" si="2"/>
        <v>#N/A</v>
      </c>
      <c r="L106" s="46" t="str">
        <f t="shared" si="3"/>
        <v>#N/A</v>
      </c>
      <c r="M106" s="46" t="str">
        <f t="shared" si="4"/>
        <v>#N/A</v>
      </c>
      <c r="N106" s="46" t="str">
        <f>(M106-I106)*((VLOOKUP(B106,'Set Up Employee Data'!A:O,7,FALSE)))</f>
        <v>#N/A</v>
      </c>
      <c r="O106" s="46" t="str">
        <f>(M106-I106)*((VLOOKUP(B106,'Set Up Employee Data'!A:O,8,FALSE)))</f>
        <v>#N/A</v>
      </c>
      <c r="P106" s="46" t="str">
        <f>(M106-I106)*((VLOOKUP(B106,'Set Up Employee Data'!A:O,5,FALSE)))</f>
        <v>#N/A</v>
      </c>
      <c r="Q106" s="46" t="str">
        <f>(M106-I106)*((VLOOKUP(B106,'Set Up Employee Data'!A:O,6,FALSE)))</f>
        <v>#N/A</v>
      </c>
      <c r="R106" s="46">
        <f>IFERROR(((VLOOKUP(B106,'Set Up Employee Data'!A:O,9,FALSE)))+((VLOOKUP(B106,'Set Up Employee Data'!A:O,10,FALSE)))+((VLOOKUP(B106,'Set Up Employee Data'!A:O,11,FALSE)))+((VLOOKUP(B106,'Set Up Employee Data'!A:O,12,FALSE))),0)</f>
        <v>0</v>
      </c>
      <c r="S106" s="46">
        <f>IFERROR(((VLOOKUP(B106,'Set Up Employee Data'!A:O,13,FALSE)))+((VLOOKUP(B106,'Set Up Employee Data'!A:O,14,FALSE)))+((VLOOKUP(B106,'Set Up Employee Data'!A:O,15,FALSE))),0)</f>
        <v>0</v>
      </c>
      <c r="T106" s="46" t="str">
        <f t="shared" si="5"/>
        <v>#N/A</v>
      </c>
      <c r="U106" s="69" t="str">
        <f t="shared" si="6"/>
        <v>#N/A</v>
      </c>
    </row>
    <row r="107" ht="14.25" customHeight="1">
      <c r="A107" s="32"/>
      <c r="B107" s="32"/>
      <c r="C107" s="33" t="str">
        <f>VLOOKUP(B107,'Set Up Employee Data'!A:O,2,FALSE)</f>
        <v>#N/A</v>
      </c>
      <c r="D107" s="33" t="str">
        <f t="shared" si="1"/>
        <v>#N/A</v>
      </c>
      <c r="E107" s="32"/>
      <c r="F107" s="32"/>
      <c r="G107" s="32"/>
      <c r="H107" s="33"/>
      <c r="I107" s="41"/>
      <c r="J107" s="68">
        <f>IFERROR(VLOOKUP(B107,'Set Up Employee Data'!A:O,3,FALSE)/(VLOOKUP(B107,'Set Up Employee Data'!A:O,4,FALSE)),0)</f>
        <v>0</v>
      </c>
      <c r="K107" s="46" t="str">
        <f t="shared" si="2"/>
        <v>#N/A</v>
      </c>
      <c r="L107" s="46" t="str">
        <f t="shared" si="3"/>
        <v>#N/A</v>
      </c>
      <c r="M107" s="46" t="str">
        <f t="shared" si="4"/>
        <v>#N/A</v>
      </c>
      <c r="N107" s="46" t="str">
        <f>(M107-I107)*((VLOOKUP(B107,'Set Up Employee Data'!A:O,7,FALSE)))</f>
        <v>#N/A</v>
      </c>
      <c r="O107" s="46" t="str">
        <f>(M107-I107)*((VLOOKUP(B107,'Set Up Employee Data'!A:O,8,FALSE)))</f>
        <v>#N/A</v>
      </c>
      <c r="P107" s="46" t="str">
        <f>(M107-I107)*((VLOOKUP(B107,'Set Up Employee Data'!A:O,5,FALSE)))</f>
        <v>#N/A</v>
      </c>
      <c r="Q107" s="46" t="str">
        <f>(M107-I107)*((VLOOKUP(B107,'Set Up Employee Data'!A:O,6,FALSE)))</f>
        <v>#N/A</v>
      </c>
      <c r="R107" s="46">
        <f>IFERROR(((VLOOKUP(B107,'Set Up Employee Data'!A:O,9,FALSE)))+((VLOOKUP(B107,'Set Up Employee Data'!A:O,10,FALSE)))+((VLOOKUP(B107,'Set Up Employee Data'!A:O,11,FALSE)))+((VLOOKUP(B107,'Set Up Employee Data'!A:O,12,FALSE))),0)</f>
        <v>0</v>
      </c>
      <c r="S107" s="46">
        <f>IFERROR(((VLOOKUP(B107,'Set Up Employee Data'!A:O,13,FALSE)))+((VLOOKUP(B107,'Set Up Employee Data'!A:O,14,FALSE)))+((VLOOKUP(B107,'Set Up Employee Data'!A:O,15,FALSE))),0)</f>
        <v>0</v>
      </c>
      <c r="T107" s="46" t="str">
        <f t="shared" si="5"/>
        <v>#N/A</v>
      </c>
      <c r="U107" s="69" t="str">
        <f t="shared" si="6"/>
        <v>#N/A</v>
      </c>
    </row>
    <row r="108" ht="14.25" customHeight="1">
      <c r="A108" s="32"/>
      <c r="B108" s="32"/>
      <c r="C108" s="33" t="str">
        <f>VLOOKUP(B108,'Set Up Employee Data'!A:O,2,FALSE)</f>
        <v>#N/A</v>
      </c>
      <c r="D108" s="33" t="str">
        <f t="shared" si="1"/>
        <v>#N/A</v>
      </c>
      <c r="E108" s="32"/>
      <c r="F108" s="32"/>
      <c r="G108" s="32"/>
      <c r="H108" s="33"/>
      <c r="I108" s="41"/>
      <c r="J108" s="68">
        <f>IFERROR(VLOOKUP(B108,'Set Up Employee Data'!A:O,3,FALSE)/(VLOOKUP(B108,'Set Up Employee Data'!A:O,4,FALSE)),0)</f>
        <v>0</v>
      </c>
      <c r="K108" s="46" t="str">
        <f t="shared" si="2"/>
        <v>#N/A</v>
      </c>
      <c r="L108" s="46" t="str">
        <f t="shared" si="3"/>
        <v>#N/A</v>
      </c>
      <c r="M108" s="46" t="str">
        <f t="shared" si="4"/>
        <v>#N/A</v>
      </c>
      <c r="N108" s="46" t="str">
        <f>(M108-I108)*((VLOOKUP(B108,'Set Up Employee Data'!A:O,7,FALSE)))</f>
        <v>#N/A</v>
      </c>
      <c r="O108" s="46" t="str">
        <f>(M108-I108)*((VLOOKUP(B108,'Set Up Employee Data'!A:O,8,FALSE)))</f>
        <v>#N/A</v>
      </c>
      <c r="P108" s="46" t="str">
        <f>(M108-I108)*((VLOOKUP(B108,'Set Up Employee Data'!A:O,5,FALSE)))</f>
        <v>#N/A</v>
      </c>
      <c r="Q108" s="46" t="str">
        <f>(M108-I108)*((VLOOKUP(B108,'Set Up Employee Data'!A:O,6,FALSE)))</f>
        <v>#N/A</v>
      </c>
      <c r="R108" s="46">
        <f>IFERROR(((VLOOKUP(B108,'Set Up Employee Data'!A:O,9,FALSE)))+((VLOOKUP(B108,'Set Up Employee Data'!A:O,10,FALSE)))+((VLOOKUP(B108,'Set Up Employee Data'!A:O,11,FALSE)))+((VLOOKUP(B108,'Set Up Employee Data'!A:O,12,FALSE))),0)</f>
        <v>0</v>
      </c>
      <c r="S108" s="46">
        <f>IFERROR(((VLOOKUP(B108,'Set Up Employee Data'!A:O,13,FALSE)))+((VLOOKUP(B108,'Set Up Employee Data'!A:O,14,FALSE)))+((VLOOKUP(B108,'Set Up Employee Data'!A:O,15,FALSE))),0)</f>
        <v>0</v>
      </c>
      <c r="T108" s="46" t="str">
        <f t="shared" si="5"/>
        <v>#N/A</v>
      </c>
      <c r="U108" s="69" t="str">
        <f t="shared" si="6"/>
        <v>#N/A</v>
      </c>
    </row>
    <row r="109" ht="14.25" customHeight="1">
      <c r="A109" s="32"/>
      <c r="B109" s="32"/>
      <c r="C109" s="33" t="str">
        <f>VLOOKUP(B109,'Set Up Employee Data'!A:O,2,FALSE)</f>
        <v>#N/A</v>
      </c>
      <c r="D109" s="33" t="str">
        <f t="shared" si="1"/>
        <v>#N/A</v>
      </c>
      <c r="E109" s="32"/>
      <c r="F109" s="32"/>
      <c r="G109" s="32"/>
      <c r="H109" s="33"/>
      <c r="I109" s="41"/>
      <c r="J109" s="68">
        <f>IFERROR(VLOOKUP(B109,'Set Up Employee Data'!A:O,3,FALSE)/(VLOOKUP(B109,'Set Up Employee Data'!A:O,4,FALSE)),0)</f>
        <v>0</v>
      </c>
      <c r="K109" s="46" t="str">
        <f t="shared" si="2"/>
        <v>#N/A</v>
      </c>
      <c r="L109" s="46" t="str">
        <f t="shared" si="3"/>
        <v>#N/A</v>
      </c>
      <c r="M109" s="46" t="str">
        <f t="shared" si="4"/>
        <v>#N/A</v>
      </c>
      <c r="N109" s="46" t="str">
        <f>(M109-I109)*((VLOOKUP(B109,'Set Up Employee Data'!A:O,7,FALSE)))</f>
        <v>#N/A</v>
      </c>
      <c r="O109" s="46" t="str">
        <f>(M109-I109)*((VLOOKUP(B109,'Set Up Employee Data'!A:O,8,FALSE)))</f>
        <v>#N/A</v>
      </c>
      <c r="P109" s="46" t="str">
        <f>(M109-I109)*((VLOOKUP(B109,'Set Up Employee Data'!A:O,5,FALSE)))</f>
        <v>#N/A</v>
      </c>
      <c r="Q109" s="46" t="str">
        <f>(M109-I109)*((VLOOKUP(B109,'Set Up Employee Data'!A:O,6,FALSE)))</f>
        <v>#N/A</v>
      </c>
      <c r="R109" s="46">
        <f>IFERROR(((VLOOKUP(B109,'Set Up Employee Data'!A:O,9,FALSE)))+((VLOOKUP(B109,'Set Up Employee Data'!A:O,10,FALSE)))+((VLOOKUP(B109,'Set Up Employee Data'!A:O,11,FALSE)))+((VLOOKUP(B109,'Set Up Employee Data'!A:O,12,FALSE))),0)</f>
        <v>0</v>
      </c>
      <c r="S109" s="46">
        <f>IFERROR(((VLOOKUP(B109,'Set Up Employee Data'!A:O,13,FALSE)))+((VLOOKUP(B109,'Set Up Employee Data'!A:O,14,FALSE)))+((VLOOKUP(B109,'Set Up Employee Data'!A:O,15,FALSE))),0)</f>
        <v>0</v>
      </c>
      <c r="T109" s="46" t="str">
        <f t="shared" si="5"/>
        <v>#N/A</v>
      </c>
      <c r="U109" s="69" t="str">
        <f t="shared" si="6"/>
        <v>#N/A</v>
      </c>
    </row>
    <row r="110" ht="14.25" customHeight="1">
      <c r="A110" s="32"/>
      <c r="B110" s="32"/>
      <c r="C110" s="33" t="str">
        <f>VLOOKUP(B110,'Set Up Employee Data'!A:O,2,FALSE)</f>
        <v>#N/A</v>
      </c>
      <c r="D110" s="33" t="str">
        <f t="shared" si="1"/>
        <v>#N/A</v>
      </c>
      <c r="E110" s="32"/>
      <c r="F110" s="32"/>
      <c r="G110" s="32"/>
      <c r="H110" s="33"/>
      <c r="I110" s="41"/>
      <c r="J110" s="68">
        <f>IFERROR(VLOOKUP(B110,'Set Up Employee Data'!A:O,3,FALSE)/(VLOOKUP(B110,'Set Up Employee Data'!A:O,4,FALSE)),0)</f>
        <v>0</v>
      </c>
      <c r="K110" s="46" t="str">
        <f t="shared" si="2"/>
        <v>#N/A</v>
      </c>
      <c r="L110" s="46" t="str">
        <f t="shared" si="3"/>
        <v>#N/A</v>
      </c>
      <c r="M110" s="46" t="str">
        <f t="shared" si="4"/>
        <v>#N/A</v>
      </c>
      <c r="N110" s="46" t="str">
        <f>(M110-I110)*((VLOOKUP(B110,'Set Up Employee Data'!A:O,7,FALSE)))</f>
        <v>#N/A</v>
      </c>
      <c r="O110" s="46" t="str">
        <f>(M110-I110)*((VLOOKUP(B110,'Set Up Employee Data'!A:O,8,FALSE)))</f>
        <v>#N/A</v>
      </c>
      <c r="P110" s="46" t="str">
        <f>(M110-I110)*((VLOOKUP(B110,'Set Up Employee Data'!A:O,5,FALSE)))</f>
        <v>#N/A</v>
      </c>
      <c r="Q110" s="46" t="str">
        <f>(M110-I110)*((VLOOKUP(B110,'Set Up Employee Data'!A:O,6,FALSE)))</f>
        <v>#N/A</v>
      </c>
      <c r="R110" s="46">
        <f>IFERROR(((VLOOKUP(B110,'Set Up Employee Data'!A:O,9,FALSE)))+((VLOOKUP(B110,'Set Up Employee Data'!A:O,10,FALSE)))+((VLOOKUP(B110,'Set Up Employee Data'!A:O,11,FALSE)))+((VLOOKUP(B110,'Set Up Employee Data'!A:O,12,FALSE))),0)</f>
        <v>0</v>
      </c>
      <c r="S110" s="46">
        <f>IFERROR(((VLOOKUP(B110,'Set Up Employee Data'!A:O,13,FALSE)))+((VLOOKUP(B110,'Set Up Employee Data'!A:O,14,FALSE)))+((VLOOKUP(B110,'Set Up Employee Data'!A:O,15,FALSE))),0)</f>
        <v>0</v>
      </c>
      <c r="T110" s="46" t="str">
        <f t="shared" si="5"/>
        <v>#N/A</v>
      </c>
      <c r="U110" s="69" t="str">
        <f t="shared" si="6"/>
        <v>#N/A</v>
      </c>
    </row>
    <row r="111" ht="14.25" customHeight="1">
      <c r="A111" s="32"/>
      <c r="B111" s="32"/>
      <c r="C111" s="33" t="str">
        <f>VLOOKUP(B111,'Set Up Employee Data'!A:O,2,FALSE)</f>
        <v>#N/A</v>
      </c>
      <c r="D111" s="33" t="str">
        <f t="shared" si="1"/>
        <v>#N/A</v>
      </c>
      <c r="E111" s="32"/>
      <c r="F111" s="32"/>
      <c r="G111" s="32"/>
      <c r="H111" s="33"/>
      <c r="I111" s="41"/>
      <c r="J111" s="68">
        <f>IFERROR(VLOOKUP(B111,'Set Up Employee Data'!A:O,3,FALSE)/(VLOOKUP(B111,'Set Up Employee Data'!A:O,4,FALSE)),0)</f>
        <v>0</v>
      </c>
      <c r="K111" s="46" t="str">
        <f t="shared" si="2"/>
        <v>#N/A</v>
      </c>
      <c r="L111" s="46" t="str">
        <f t="shared" si="3"/>
        <v>#N/A</v>
      </c>
      <c r="M111" s="46" t="str">
        <f t="shared" si="4"/>
        <v>#N/A</v>
      </c>
      <c r="N111" s="46" t="str">
        <f>(M111-I111)*((VLOOKUP(B111,'Set Up Employee Data'!A:O,7,FALSE)))</f>
        <v>#N/A</v>
      </c>
      <c r="O111" s="46" t="str">
        <f>(M111-I111)*((VLOOKUP(B111,'Set Up Employee Data'!A:O,8,FALSE)))</f>
        <v>#N/A</v>
      </c>
      <c r="P111" s="46" t="str">
        <f>(M111-I111)*((VLOOKUP(B111,'Set Up Employee Data'!A:O,5,FALSE)))</f>
        <v>#N/A</v>
      </c>
      <c r="Q111" s="46" t="str">
        <f>(M111-I111)*((VLOOKUP(B111,'Set Up Employee Data'!A:O,6,FALSE)))</f>
        <v>#N/A</v>
      </c>
      <c r="R111" s="46">
        <f>IFERROR(((VLOOKUP(B111,'Set Up Employee Data'!A:O,9,FALSE)))+((VLOOKUP(B111,'Set Up Employee Data'!A:O,10,FALSE)))+((VLOOKUP(B111,'Set Up Employee Data'!A:O,11,FALSE)))+((VLOOKUP(B111,'Set Up Employee Data'!A:O,12,FALSE))),0)</f>
        <v>0</v>
      </c>
      <c r="S111" s="46">
        <f>IFERROR(((VLOOKUP(B111,'Set Up Employee Data'!A:O,13,FALSE)))+((VLOOKUP(B111,'Set Up Employee Data'!A:O,14,FALSE)))+((VLOOKUP(B111,'Set Up Employee Data'!A:O,15,FALSE))),0)</f>
        <v>0</v>
      </c>
      <c r="T111" s="46" t="str">
        <f t="shared" si="5"/>
        <v>#N/A</v>
      </c>
      <c r="U111" s="69" t="str">
        <f t="shared" si="6"/>
        <v>#N/A</v>
      </c>
    </row>
    <row r="112" ht="14.25" customHeight="1">
      <c r="A112" s="32"/>
      <c r="B112" s="32"/>
      <c r="C112" s="33" t="str">
        <f>VLOOKUP(B112,'Set Up Employee Data'!A:O,2,FALSE)</f>
        <v>#N/A</v>
      </c>
      <c r="D112" s="33" t="str">
        <f t="shared" si="1"/>
        <v>#N/A</v>
      </c>
      <c r="E112" s="32"/>
      <c r="F112" s="32"/>
      <c r="G112" s="32"/>
      <c r="H112" s="33"/>
      <c r="I112" s="41"/>
      <c r="J112" s="68">
        <f>IFERROR(VLOOKUP(B112,'Set Up Employee Data'!A:O,3,FALSE)/(VLOOKUP(B112,'Set Up Employee Data'!A:O,4,FALSE)),0)</f>
        <v>0</v>
      </c>
      <c r="K112" s="46" t="str">
        <f t="shared" si="2"/>
        <v>#N/A</v>
      </c>
      <c r="L112" s="46" t="str">
        <f t="shared" si="3"/>
        <v>#N/A</v>
      </c>
      <c r="M112" s="46" t="str">
        <f t="shared" si="4"/>
        <v>#N/A</v>
      </c>
      <c r="N112" s="46" t="str">
        <f>(M112-I112)*((VLOOKUP(B112,'Set Up Employee Data'!A:O,7,FALSE)))</f>
        <v>#N/A</v>
      </c>
      <c r="O112" s="46" t="str">
        <f>(M112-I112)*((VLOOKUP(B112,'Set Up Employee Data'!A:O,8,FALSE)))</f>
        <v>#N/A</v>
      </c>
      <c r="P112" s="46" t="str">
        <f>(M112-I112)*((VLOOKUP(B112,'Set Up Employee Data'!A:O,5,FALSE)))</f>
        <v>#N/A</v>
      </c>
      <c r="Q112" s="46" t="str">
        <f>(M112-I112)*((VLOOKUP(B112,'Set Up Employee Data'!A:O,6,FALSE)))</f>
        <v>#N/A</v>
      </c>
      <c r="R112" s="46">
        <f>IFERROR(((VLOOKUP(B112,'Set Up Employee Data'!A:O,9,FALSE)))+((VLOOKUP(B112,'Set Up Employee Data'!A:O,10,FALSE)))+((VLOOKUP(B112,'Set Up Employee Data'!A:O,11,FALSE)))+((VLOOKUP(B112,'Set Up Employee Data'!A:O,12,FALSE))),0)</f>
        <v>0</v>
      </c>
      <c r="S112" s="46">
        <f>IFERROR(((VLOOKUP(B112,'Set Up Employee Data'!A:O,13,FALSE)))+((VLOOKUP(B112,'Set Up Employee Data'!A:O,14,FALSE)))+((VLOOKUP(B112,'Set Up Employee Data'!A:O,15,FALSE))),0)</f>
        <v>0</v>
      </c>
      <c r="T112" s="46" t="str">
        <f t="shared" si="5"/>
        <v>#N/A</v>
      </c>
      <c r="U112" s="69" t="str">
        <f t="shared" si="6"/>
        <v>#N/A</v>
      </c>
    </row>
    <row r="113" ht="14.25" customHeight="1">
      <c r="A113" s="32"/>
      <c r="B113" s="32"/>
      <c r="C113" s="33" t="str">
        <f>VLOOKUP(B113,'Set Up Employee Data'!A:O,2,FALSE)</f>
        <v>#N/A</v>
      </c>
      <c r="D113" s="33" t="str">
        <f t="shared" si="1"/>
        <v>#N/A</v>
      </c>
      <c r="E113" s="32"/>
      <c r="F113" s="32"/>
      <c r="G113" s="32"/>
      <c r="H113" s="33"/>
      <c r="I113" s="41"/>
      <c r="J113" s="68">
        <f>IFERROR(VLOOKUP(B113,'Set Up Employee Data'!A:O,3,FALSE)/(VLOOKUP(B113,'Set Up Employee Data'!A:O,4,FALSE)),0)</f>
        <v>0</v>
      </c>
      <c r="K113" s="46" t="str">
        <f t="shared" si="2"/>
        <v>#N/A</v>
      </c>
      <c r="L113" s="46" t="str">
        <f t="shared" si="3"/>
        <v>#N/A</v>
      </c>
      <c r="M113" s="46" t="str">
        <f t="shared" si="4"/>
        <v>#N/A</v>
      </c>
      <c r="N113" s="46" t="str">
        <f>(M113-I113)*((VLOOKUP(B113,'Set Up Employee Data'!A:O,7,FALSE)))</f>
        <v>#N/A</v>
      </c>
      <c r="O113" s="46" t="str">
        <f>(M113-I113)*((VLOOKUP(B113,'Set Up Employee Data'!A:O,8,FALSE)))</f>
        <v>#N/A</v>
      </c>
      <c r="P113" s="46" t="str">
        <f>(M113-I113)*((VLOOKUP(B113,'Set Up Employee Data'!A:O,5,FALSE)))</f>
        <v>#N/A</v>
      </c>
      <c r="Q113" s="46" t="str">
        <f>(M113-I113)*((VLOOKUP(B113,'Set Up Employee Data'!A:O,6,FALSE)))</f>
        <v>#N/A</v>
      </c>
      <c r="R113" s="46">
        <f>IFERROR(((VLOOKUP(B113,'Set Up Employee Data'!A:O,9,FALSE)))+((VLOOKUP(B113,'Set Up Employee Data'!A:O,10,FALSE)))+((VLOOKUP(B113,'Set Up Employee Data'!A:O,11,FALSE)))+((VLOOKUP(B113,'Set Up Employee Data'!A:O,12,FALSE))),0)</f>
        <v>0</v>
      </c>
      <c r="S113" s="46">
        <f>IFERROR(((VLOOKUP(B113,'Set Up Employee Data'!A:O,13,FALSE)))+((VLOOKUP(B113,'Set Up Employee Data'!A:O,14,FALSE)))+((VLOOKUP(B113,'Set Up Employee Data'!A:O,15,FALSE))),0)</f>
        <v>0</v>
      </c>
      <c r="T113" s="46" t="str">
        <f t="shared" si="5"/>
        <v>#N/A</v>
      </c>
      <c r="U113" s="69" t="str">
        <f t="shared" si="6"/>
        <v>#N/A</v>
      </c>
    </row>
    <row r="114" ht="14.25" customHeight="1">
      <c r="A114" s="32"/>
      <c r="B114" s="32"/>
      <c r="C114" s="33" t="str">
        <f>VLOOKUP(B114,'Set Up Employee Data'!A:O,2,FALSE)</f>
        <v>#N/A</v>
      </c>
      <c r="D114" s="33" t="str">
        <f t="shared" si="1"/>
        <v>#N/A</v>
      </c>
      <c r="E114" s="32"/>
      <c r="F114" s="32"/>
      <c r="G114" s="32"/>
      <c r="H114" s="33"/>
      <c r="I114" s="41"/>
      <c r="J114" s="68">
        <f>IFERROR(VLOOKUP(B114,'Set Up Employee Data'!A:O,3,FALSE)/(VLOOKUP(B114,'Set Up Employee Data'!A:O,4,FALSE)),0)</f>
        <v>0</v>
      </c>
      <c r="K114" s="46" t="str">
        <f t="shared" si="2"/>
        <v>#N/A</v>
      </c>
      <c r="L114" s="46" t="str">
        <f t="shared" si="3"/>
        <v>#N/A</v>
      </c>
      <c r="M114" s="46" t="str">
        <f t="shared" si="4"/>
        <v>#N/A</v>
      </c>
      <c r="N114" s="46" t="str">
        <f>(M114-I114)*((VLOOKUP(B114,'Set Up Employee Data'!A:O,7,FALSE)))</f>
        <v>#N/A</v>
      </c>
      <c r="O114" s="46" t="str">
        <f>(M114-I114)*((VLOOKUP(B114,'Set Up Employee Data'!A:O,8,FALSE)))</f>
        <v>#N/A</v>
      </c>
      <c r="P114" s="46" t="str">
        <f>(M114-I114)*((VLOOKUP(B114,'Set Up Employee Data'!A:O,5,FALSE)))</f>
        <v>#N/A</v>
      </c>
      <c r="Q114" s="46" t="str">
        <f>(M114-I114)*((VLOOKUP(B114,'Set Up Employee Data'!A:O,6,FALSE)))</f>
        <v>#N/A</v>
      </c>
      <c r="R114" s="46">
        <f>IFERROR(((VLOOKUP(B114,'Set Up Employee Data'!A:O,9,FALSE)))+((VLOOKUP(B114,'Set Up Employee Data'!A:O,10,FALSE)))+((VLOOKUP(B114,'Set Up Employee Data'!A:O,11,FALSE)))+((VLOOKUP(B114,'Set Up Employee Data'!A:O,12,FALSE))),0)</f>
        <v>0</v>
      </c>
      <c r="S114" s="46">
        <f>IFERROR(((VLOOKUP(B114,'Set Up Employee Data'!A:O,13,FALSE)))+((VLOOKUP(B114,'Set Up Employee Data'!A:O,14,FALSE)))+((VLOOKUP(B114,'Set Up Employee Data'!A:O,15,FALSE))),0)</f>
        <v>0</v>
      </c>
      <c r="T114" s="46" t="str">
        <f t="shared" si="5"/>
        <v>#N/A</v>
      </c>
      <c r="U114" s="69" t="str">
        <f t="shared" si="6"/>
        <v>#N/A</v>
      </c>
    </row>
    <row r="115" ht="14.25" customHeight="1">
      <c r="A115" s="32"/>
      <c r="B115" s="32"/>
      <c r="C115" s="33" t="str">
        <f>VLOOKUP(B115,'Set Up Employee Data'!A:O,2,FALSE)</f>
        <v>#N/A</v>
      </c>
      <c r="D115" s="33" t="str">
        <f t="shared" si="1"/>
        <v>#N/A</v>
      </c>
      <c r="E115" s="32"/>
      <c r="F115" s="32"/>
      <c r="G115" s="32"/>
      <c r="H115" s="33"/>
      <c r="I115" s="41"/>
      <c r="J115" s="68">
        <f>IFERROR(VLOOKUP(B115,'Set Up Employee Data'!A:O,3,FALSE)/(VLOOKUP(B115,'Set Up Employee Data'!A:O,4,FALSE)),0)</f>
        <v>0</v>
      </c>
      <c r="K115" s="46" t="str">
        <f t="shared" si="2"/>
        <v>#N/A</v>
      </c>
      <c r="L115" s="46" t="str">
        <f t="shared" si="3"/>
        <v>#N/A</v>
      </c>
      <c r="M115" s="46" t="str">
        <f t="shared" si="4"/>
        <v>#N/A</v>
      </c>
      <c r="N115" s="46" t="str">
        <f>(M115-I115)*((VLOOKUP(B115,'Set Up Employee Data'!A:O,7,FALSE)))</f>
        <v>#N/A</v>
      </c>
      <c r="O115" s="46" t="str">
        <f>(M115-I115)*((VLOOKUP(B115,'Set Up Employee Data'!A:O,8,FALSE)))</f>
        <v>#N/A</v>
      </c>
      <c r="P115" s="46" t="str">
        <f>(M115-I115)*((VLOOKUP(B115,'Set Up Employee Data'!A:O,5,FALSE)))</f>
        <v>#N/A</v>
      </c>
      <c r="Q115" s="46" t="str">
        <f>(M115-I115)*((VLOOKUP(B115,'Set Up Employee Data'!A:O,6,FALSE)))</f>
        <v>#N/A</v>
      </c>
      <c r="R115" s="46">
        <f>IFERROR(((VLOOKUP(B115,'Set Up Employee Data'!A:O,9,FALSE)))+((VLOOKUP(B115,'Set Up Employee Data'!A:O,10,FALSE)))+((VLOOKUP(B115,'Set Up Employee Data'!A:O,11,FALSE)))+((VLOOKUP(B115,'Set Up Employee Data'!A:O,12,FALSE))),0)</f>
        <v>0</v>
      </c>
      <c r="S115" s="46">
        <f>IFERROR(((VLOOKUP(B115,'Set Up Employee Data'!A:O,13,FALSE)))+((VLOOKUP(B115,'Set Up Employee Data'!A:O,14,FALSE)))+((VLOOKUP(B115,'Set Up Employee Data'!A:O,15,FALSE))),0)</f>
        <v>0</v>
      </c>
      <c r="T115" s="46" t="str">
        <f t="shared" si="5"/>
        <v>#N/A</v>
      </c>
      <c r="U115" s="69" t="str">
        <f t="shared" si="6"/>
        <v>#N/A</v>
      </c>
    </row>
    <row r="116" ht="14.25" customHeight="1">
      <c r="A116" s="32"/>
      <c r="B116" s="32"/>
      <c r="C116" s="33" t="str">
        <f>VLOOKUP(B116,'Set Up Employee Data'!A:O,2,FALSE)</f>
        <v>#N/A</v>
      </c>
      <c r="D116" s="33" t="str">
        <f t="shared" si="1"/>
        <v>#N/A</v>
      </c>
      <c r="E116" s="32"/>
      <c r="F116" s="32"/>
      <c r="G116" s="32"/>
      <c r="H116" s="33"/>
      <c r="I116" s="41"/>
      <c r="J116" s="68">
        <f>IFERROR(VLOOKUP(B116,'Set Up Employee Data'!A:O,3,FALSE)/(VLOOKUP(B116,'Set Up Employee Data'!A:O,4,FALSE)),0)</f>
        <v>0</v>
      </c>
      <c r="K116" s="46" t="str">
        <f t="shared" si="2"/>
        <v>#N/A</v>
      </c>
      <c r="L116" s="46" t="str">
        <f t="shared" si="3"/>
        <v>#N/A</v>
      </c>
      <c r="M116" s="46" t="str">
        <f t="shared" si="4"/>
        <v>#N/A</v>
      </c>
      <c r="N116" s="46" t="str">
        <f>(M116-I116)*((VLOOKUP(B116,'Set Up Employee Data'!A:O,7,FALSE)))</f>
        <v>#N/A</v>
      </c>
      <c r="O116" s="46" t="str">
        <f>(M116-I116)*((VLOOKUP(B116,'Set Up Employee Data'!A:O,8,FALSE)))</f>
        <v>#N/A</v>
      </c>
      <c r="P116" s="46" t="str">
        <f>(M116-I116)*((VLOOKUP(B116,'Set Up Employee Data'!A:O,5,FALSE)))</f>
        <v>#N/A</v>
      </c>
      <c r="Q116" s="46" t="str">
        <f>(M116-I116)*((VLOOKUP(B116,'Set Up Employee Data'!A:O,6,FALSE)))</f>
        <v>#N/A</v>
      </c>
      <c r="R116" s="46">
        <f>IFERROR(((VLOOKUP(B116,'Set Up Employee Data'!A:O,9,FALSE)))+((VLOOKUP(B116,'Set Up Employee Data'!A:O,10,FALSE)))+((VLOOKUP(B116,'Set Up Employee Data'!A:O,11,FALSE)))+((VLOOKUP(B116,'Set Up Employee Data'!A:O,12,FALSE))),0)</f>
        <v>0</v>
      </c>
      <c r="S116" s="46">
        <f>IFERROR(((VLOOKUP(B116,'Set Up Employee Data'!A:O,13,FALSE)))+((VLOOKUP(B116,'Set Up Employee Data'!A:O,14,FALSE)))+((VLOOKUP(B116,'Set Up Employee Data'!A:O,15,FALSE))),0)</f>
        <v>0</v>
      </c>
      <c r="T116" s="46" t="str">
        <f t="shared" si="5"/>
        <v>#N/A</v>
      </c>
      <c r="U116" s="69" t="str">
        <f t="shared" si="6"/>
        <v>#N/A</v>
      </c>
    </row>
    <row r="117" ht="14.25" customHeight="1">
      <c r="A117" s="32"/>
      <c r="B117" s="32"/>
      <c r="C117" s="33" t="str">
        <f>VLOOKUP(B117,'Set Up Employee Data'!A:O,2,FALSE)</f>
        <v>#N/A</v>
      </c>
      <c r="D117" s="33" t="str">
        <f t="shared" si="1"/>
        <v>#N/A</v>
      </c>
      <c r="E117" s="32"/>
      <c r="F117" s="32"/>
      <c r="G117" s="32"/>
      <c r="H117" s="33"/>
      <c r="I117" s="41"/>
      <c r="J117" s="68">
        <f>IFERROR(VLOOKUP(B117,'Set Up Employee Data'!A:O,3,FALSE)/(VLOOKUP(B117,'Set Up Employee Data'!A:O,4,FALSE)),0)</f>
        <v>0</v>
      </c>
      <c r="K117" s="46" t="str">
        <f t="shared" si="2"/>
        <v>#N/A</v>
      </c>
      <c r="L117" s="46" t="str">
        <f t="shared" si="3"/>
        <v>#N/A</v>
      </c>
      <c r="M117" s="46" t="str">
        <f t="shared" si="4"/>
        <v>#N/A</v>
      </c>
      <c r="N117" s="46" t="str">
        <f>(M117-I117)*((VLOOKUP(B117,'Set Up Employee Data'!A:O,7,FALSE)))</f>
        <v>#N/A</v>
      </c>
      <c r="O117" s="46" t="str">
        <f>(M117-I117)*((VLOOKUP(B117,'Set Up Employee Data'!A:O,8,FALSE)))</f>
        <v>#N/A</v>
      </c>
      <c r="P117" s="46" t="str">
        <f>(M117-I117)*((VLOOKUP(B117,'Set Up Employee Data'!A:O,5,FALSE)))</f>
        <v>#N/A</v>
      </c>
      <c r="Q117" s="46" t="str">
        <f>(M117-I117)*((VLOOKUP(B117,'Set Up Employee Data'!A:O,6,FALSE)))</f>
        <v>#N/A</v>
      </c>
      <c r="R117" s="46">
        <f>IFERROR(((VLOOKUP(B117,'Set Up Employee Data'!A:O,9,FALSE)))+((VLOOKUP(B117,'Set Up Employee Data'!A:O,10,FALSE)))+((VLOOKUP(B117,'Set Up Employee Data'!A:O,11,FALSE)))+((VLOOKUP(B117,'Set Up Employee Data'!A:O,12,FALSE))),0)</f>
        <v>0</v>
      </c>
      <c r="S117" s="46">
        <f>IFERROR(((VLOOKUP(B117,'Set Up Employee Data'!A:O,13,FALSE)))+((VLOOKUP(B117,'Set Up Employee Data'!A:O,14,FALSE)))+((VLOOKUP(B117,'Set Up Employee Data'!A:O,15,FALSE))),0)</f>
        <v>0</v>
      </c>
      <c r="T117" s="46" t="str">
        <f t="shared" si="5"/>
        <v>#N/A</v>
      </c>
      <c r="U117" s="69" t="str">
        <f t="shared" si="6"/>
        <v>#N/A</v>
      </c>
    </row>
    <row r="118" ht="14.25" customHeight="1">
      <c r="A118" s="32"/>
      <c r="B118" s="32"/>
      <c r="C118" s="33" t="str">
        <f>VLOOKUP(B118,'Set Up Employee Data'!A:O,2,FALSE)</f>
        <v>#N/A</v>
      </c>
      <c r="D118" s="33" t="str">
        <f t="shared" si="1"/>
        <v>#N/A</v>
      </c>
      <c r="E118" s="32"/>
      <c r="F118" s="32"/>
      <c r="G118" s="32"/>
      <c r="H118" s="33"/>
      <c r="I118" s="41"/>
      <c r="J118" s="68">
        <f>IFERROR(VLOOKUP(B118,'Set Up Employee Data'!A:O,3,FALSE)/(VLOOKUP(B118,'Set Up Employee Data'!A:O,4,FALSE)),0)</f>
        <v>0</v>
      </c>
      <c r="K118" s="46" t="str">
        <f t="shared" si="2"/>
        <v>#N/A</v>
      </c>
      <c r="L118" s="46" t="str">
        <f t="shared" si="3"/>
        <v>#N/A</v>
      </c>
      <c r="M118" s="46" t="str">
        <f t="shared" si="4"/>
        <v>#N/A</v>
      </c>
      <c r="N118" s="46" t="str">
        <f>(M118-I118)*((VLOOKUP(B118,'Set Up Employee Data'!A:O,7,FALSE)))</f>
        <v>#N/A</v>
      </c>
      <c r="O118" s="46" t="str">
        <f>(M118-I118)*((VLOOKUP(B118,'Set Up Employee Data'!A:O,8,FALSE)))</f>
        <v>#N/A</v>
      </c>
      <c r="P118" s="46" t="str">
        <f>(M118-I118)*((VLOOKUP(B118,'Set Up Employee Data'!A:O,5,FALSE)))</f>
        <v>#N/A</v>
      </c>
      <c r="Q118" s="46" t="str">
        <f>(M118-I118)*((VLOOKUP(B118,'Set Up Employee Data'!A:O,6,FALSE)))</f>
        <v>#N/A</v>
      </c>
      <c r="R118" s="46">
        <f>IFERROR(((VLOOKUP(B118,'Set Up Employee Data'!A:O,9,FALSE)))+((VLOOKUP(B118,'Set Up Employee Data'!A:O,10,FALSE)))+((VLOOKUP(B118,'Set Up Employee Data'!A:O,11,FALSE)))+((VLOOKUP(B118,'Set Up Employee Data'!A:O,12,FALSE))),0)</f>
        <v>0</v>
      </c>
      <c r="S118" s="46">
        <f>IFERROR(((VLOOKUP(B118,'Set Up Employee Data'!A:O,13,FALSE)))+((VLOOKUP(B118,'Set Up Employee Data'!A:O,14,FALSE)))+((VLOOKUP(B118,'Set Up Employee Data'!A:O,15,FALSE))),0)</f>
        <v>0</v>
      </c>
      <c r="T118" s="46" t="str">
        <f t="shared" si="5"/>
        <v>#N/A</v>
      </c>
      <c r="U118" s="69" t="str">
        <f t="shared" si="6"/>
        <v>#N/A</v>
      </c>
    </row>
    <row r="119" ht="14.25" customHeight="1">
      <c r="A119" s="32"/>
      <c r="B119" s="32"/>
      <c r="C119" s="33" t="str">
        <f>VLOOKUP(B119,'Set Up Employee Data'!A:O,2,FALSE)</f>
        <v>#N/A</v>
      </c>
      <c r="D119" s="33" t="str">
        <f t="shared" si="1"/>
        <v>#N/A</v>
      </c>
      <c r="E119" s="32"/>
      <c r="F119" s="32"/>
      <c r="G119" s="32"/>
      <c r="H119" s="33"/>
      <c r="I119" s="41"/>
      <c r="J119" s="68">
        <f>IFERROR(VLOOKUP(B119,'Set Up Employee Data'!A:O,3,FALSE)/(VLOOKUP(B119,'Set Up Employee Data'!A:O,4,FALSE)),0)</f>
        <v>0</v>
      </c>
      <c r="K119" s="46" t="str">
        <f t="shared" si="2"/>
        <v>#N/A</v>
      </c>
      <c r="L119" s="46" t="str">
        <f t="shared" si="3"/>
        <v>#N/A</v>
      </c>
      <c r="M119" s="46" t="str">
        <f t="shared" si="4"/>
        <v>#N/A</v>
      </c>
      <c r="N119" s="46" t="str">
        <f>(M119-I119)*((VLOOKUP(B119,'Set Up Employee Data'!A:O,7,FALSE)))</f>
        <v>#N/A</v>
      </c>
      <c r="O119" s="46" t="str">
        <f>(M119-I119)*((VLOOKUP(B119,'Set Up Employee Data'!A:O,8,FALSE)))</f>
        <v>#N/A</v>
      </c>
      <c r="P119" s="46" t="str">
        <f>(M119-I119)*((VLOOKUP(B119,'Set Up Employee Data'!A:O,5,FALSE)))</f>
        <v>#N/A</v>
      </c>
      <c r="Q119" s="46" t="str">
        <f>(M119-I119)*((VLOOKUP(B119,'Set Up Employee Data'!A:O,6,FALSE)))</f>
        <v>#N/A</v>
      </c>
      <c r="R119" s="46">
        <f>IFERROR(((VLOOKUP(B119,'Set Up Employee Data'!A:O,9,FALSE)))+((VLOOKUP(B119,'Set Up Employee Data'!A:O,10,FALSE)))+((VLOOKUP(B119,'Set Up Employee Data'!A:O,11,FALSE)))+((VLOOKUP(B119,'Set Up Employee Data'!A:O,12,FALSE))),0)</f>
        <v>0</v>
      </c>
      <c r="S119" s="46">
        <f>IFERROR(((VLOOKUP(B119,'Set Up Employee Data'!A:O,13,FALSE)))+((VLOOKUP(B119,'Set Up Employee Data'!A:O,14,FALSE)))+((VLOOKUP(B119,'Set Up Employee Data'!A:O,15,FALSE))),0)</f>
        <v>0</v>
      </c>
      <c r="T119" s="46" t="str">
        <f t="shared" si="5"/>
        <v>#N/A</v>
      </c>
      <c r="U119" s="69" t="str">
        <f t="shared" si="6"/>
        <v>#N/A</v>
      </c>
    </row>
    <row r="120" ht="14.25" customHeight="1">
      <c r="A120" s="32"/>
      <c r="B120" s="32"/>
      <c r="C120" s="33" t="str">
        <f>VLOOKUP(B120,'Set Up Employee Data'!A:O,2,FALSE)</f>
        <v>#N/A</v>
      </c>
      <c r="D120" s="33" t="str">
        <f t="shared" si="1"/>
        <v>#N/A</v>
      </c>
      <c r="E120" s="32"/>
      <c r="F120" s="32"/>
      <c r="G120" s="32"/>
      <c r="H120" s="33"/>
      <c r="I120" s="41"/>
      <c r="J120" s="68">
        <f>IFERROR(VLOOKUP(B120,'Set Up Employee Data'!A:O,3,FALSE)/(VLOOKUP(B120,'Set Up Employee Data'!A:O,4,FALSE)),0)</f>
        <v>0</v>
      </c>
      <c r="K120" s="46" t="str">
        <f t="shared" si="2"/>
        <v>#N/A</v>
      </c>
      <c r="L120" s="46" t="str">
        <f t="shared" si="3"/>
        <v>#N/A</v>
      </c>
      <c r="M120" s="46" t="str">
        <f t="shared" si="4"/>
        <v>#N/A</v>
      </c>
      <c r="N120" s="46" t="str">
        <f>(M120-I120)*((VLOOKUP(B120,'Set Up Employee Data'!A:O,7,FALSE)))</f>
        <v>#N/A</v>
      </c>
      <c r="O120" s="46" t="str">
        <f>(M120-I120)*((VLOOKUP(B120,'Set Up Employee Data'!A:O,8,FALSE)))</f>
        <v>#N/A</v>
      </c>
      <c r="P120" s="46" t="str">
        <f>(M120-I120)*((VLOOKUP(B120,'Set Up Employee Data'!A:O,5,FALSE)))</f>
        <v>#N/A</v>
      </c>
      <c r="Q120" s="46" t="str">
        <f>(M120-I120)*((VLOOKUP(B120,'Set Up Employee Data'!A:O,6,FALSE)))</f>
        <v>#N/A</v>
      </c>
      <c r="R120" s="46">
        <f>IFERROR(((VLOOKUP(B120,'Set Up Employee Data'!A:O,9,FALSE)))+((VLOOKUP(B120,'Set Up Employee Data'!A:O,10,FALSE)))+((VLOOKUP(B120,'Set Up Employee Data'!A:O,11,FALSE)))+((VLOOKUP(B120,'Set Up Employee Data'!A:O,12,FALSE))),0)</f>
        <v>0</v>
      </c>
      <c r="S120" s="46">
        <f>IFERROR(((VLOOKUP(B120,'Set Up Employee Data'!A:O,13,FALSE)))+((VLOOKUP(B120,'Set Up Employee Data'!A:O,14,FALSE)))+((VLOOKUP(B120,'Set Up Employee Data'!A:O,15,FALSE))),0)</f>
        <v>0</v>
      </c>
      <c r="T120" s="46" t="str">
        <f t="shared" si="5"/>
        <v>#N/A</v>
      </c>
      <c r="U120" s="69" t="str">
        <f t="shared" si="6"/>
        <v>#N/A</v>
      </c>
    </row>
    <row r="121" ht="14.25" customHeight="1">
      <c r="A121" s="32"/>
      <c r="B121" s="32"/>
      <c r="C121" s="33" t="str">
        <f>VLOOKUP(B121,'Set Up Employee Data'!A:O,2,FALSE)</f>
        <v>#N/A</v>
      </c>
      <c r="D121" s="33" t="str">
        <f t="shared" si="1"/>
        <v>#N/A</v>
      </c>
      <c r="E121" s="32"/>
      <c r="F121" s="32"/>
      <c r="G121" s="32"/>
      <c r="H121" s="33"/>
      <c r="I121" s="41"/>
      <c r="J121" s="68">
        <f>IFERROR(VLOOKUP(B121,'Set Up Employee Data'!A:O,3,FALSE)/(VLOOKUP(B121,'Set Up Employee Data'!A:O,4,FALSE)),0)</f>
        <v>0</v>
      </c>
      <c r="K121" s="46" t="str">
        <f t="shared" si="2"/>
        <v>#N/A</v>
      </c>
      <c r="L121" s="46" t="str">
        <f t="shared" si="3"/>
        <v>#N/A</v>
      </c>
      <c r="M121" s="46" t="str">
        <f t="shared" si="4"/>
        <v>#N/A</v>
      </c>
      <c r="N121" s="46" t="str">
        <f>(M121-I121)*((VLOOKUP(B121,'Set Up Employee Data'!A:O,7,FALSE)))</f>
        <v>#N/A</v>
      </c>
      <c r="O121" s="46" t="str">
        <f>(M121-I121)*((VLOOKUP(B121,'Set Up Employee Data'!A:O,8,FALSE)))</f>
        <v>#N/A</v>
      </c>
      <c r="P121" s="46" t="str">
        <f>(M121-I121)*((VLOOKUP(B121,'Set Up Employee Data'!A:O,5,FALSE)))</f>
        <v>#N/A</v>
      </c>
      <c r="Q121" s="46" t="str">
        <f>(M121-I121)*((VLOOKUP(B121,'Set Up Employee Data'!A:O,6,FALSE)))</f>
        <v>#N/A</v>
      </c>
      <c r="R121" s="46">
        <f>IFERROR(((VLOOKUP(B121,'Set Up Employee Data'!A:O,9,FALSE)))+((VLOOKUP(B121,'Set Up Employee Data'!A:O,10,FALSE)))+((VLOOKUP(B121,'Set Up Employee Data'!A:O,11,FALSE)))+((VLOOKUP(B121,'Set Up Employee Data'!A:O,12,FALSE))),0)</f>
        <v>0</v>
      </c>
      <c r="S121" s="46">
        <f>IFERROR(((VLOOKUP(B121,'Set Up Employee Data'!A:O,13,FALSE)))+((VLOOKUP(B121,'Set Up Employee Data'!A:O,14,FALSE)))+((VLOOKUP(B121,'Set Up Employee Data'!A:O,15,FALSE))),0)</f>
        <v>0</v>
      </c>
      <c r="T121" s="46" t="str">
        <f t="shared" si="5"/>
        <v>#N/A</v>
      </c>
      <c r="U121" s="69" t="str">
        <f t="shared" si="6"/>
        <v>#N/A</v>
      </c>
    </row>
    <row r="122" ht="14.25" customHeight="1">
      <c r="A122" s="32"/>
      <c r="B122" s="32"/>
      <c r="C122" s="33" t="str">
        <f>VLOOKUP(B122,'Set Up Employee Data'!A:O,2,FALSE)</f>
        <v>#N/A</v>
      </c>
      <c r="D122" s="33" t="str">
        <f t="shared" si="1"/>
        <v>#N/A</v>
      </c>
      <c r="E122" s="32"/>
      <c r="F122" s="32"/>
      <c r="G122" s="32"/>
      <c r="H122" s="33"/>
      <c r="I122" s="41"/>
      <c r="J122" s="68">
        <f>IFERROR(VLOOKUP(B122,'Set Up Employee Data'!A:O,3,FALSE)/(VLOOKUP(B122,'Set Up Employee Data'!A:O,4,FALSE)),0)</f>
        <v>0</v>
      </c>
      <c r="K122" s="46" t="str">
        <f t="shared" si="2"/>
        <v>#N/A</v>
      </c>
      <c r="L122" s="46" t="str">
        <f t="shared" si="3"/>
        <v>#N/A</v>
      </c>
      <c r="M122" s="46" t="str">
        <f t="shared" si="4"/>
        <v>#N/A</v>
      </c>
      <c r="N122" s="46" t="str">
        <f>(M122-I122)*((VLOOKUP(B122,'Set Up Employee Data'!A:O,7,FALSE)))</f>
        <v>#N/A</v>
      </c>
      <c r="O122" s="46" t="str">
        <f>(M122-I122)*((VLOOKUP(B122,'Set Up Employee Data'!A:O,8,FALSE)))</f>
        <v>#N/A</v>
      </c>
      <c r="P122" s="46" t="str">
        <f>(M122-I122)*((VLOOKUP(B122,'Set Up Employee Data'!A:O,5,FALSE)))</f>
        <v>#N/A</v>
      </c>
      <c r="Q122" s="46" t="str">
        <f>(M122-I122)*((VLOOKUP(B122,'Set Up Employee Data'!A:O,6,FALSE)))</f>
        <v>#N/A</v>
      </c>
      <c r="R122" s="46">
        <f>IFERROR(((VLOOKUP(B122,'Set Up Employee Data'!A:O,9,FALSE)))+((VLOOKUP(B122,'Set Up Employee Data'!A:O,10,FALSE)))+((VLOOKUP(B122,'Set Up Employee Data'!A:O,11,FALSE)))+((VLOOKUP(B122,'Set Up Employee Data'!A:O,12,FALSE))),0)</f>
        <v>0</v>
      </c>
      <c r="S122" s="46">
        <f>IFERROR(((VLOOKUP(B122,'Set Up Employee Data'!A:O,13,FALSE)))+((VLOOKUP(B122,'Set Up Employee Data'!A:O,14,FALSE)))+((VLOOKUP(B122,'Set Up Employee Data'!A:O,15,FALSE))),0)</f>
        <v>0</v>
      </c>
      <c r="T122" s="46" t="str">
        <f t="shared" si="5"/>
        <v>#N/A</v>
      </c>
      <c r="U122" s="69" t="str">
        <f t="shared" si="6"/>
        <v>#N/A</v>
      </c>
    </row>
    <row r="123" ht="14.25" customHeight="1">
      <c r="A123" s="32"/>
      <c r="B123" s="32"/>
      <c r="C123" s="33" t="str">
        <f>VLOOKUP(B123,'Set Up Employee Data'!A:O,2,FALSE)</f>
        <v>#N/A</v>
      </c>
      <c r="D123" s="33" t="str">
        <f t="shared" si="1"/>
        <v>#N/A</v>
      </c>
      <c r="E123" s="32"/>
      <c r="F123" s="32"/>
      <c r="G123" s="32"/>
      <c r="H123" s="33"/>
      <c r="I123" s="41"/>
      <c r="J123" s="68">
        <f>IFERROR(VLOOKUP(B123,'Set Up Employee Data'!A:O,3,FALSE)/(VLOOKUP(B123,'Set Up Employee Data'!A:O,4,FALSE)),0)</f>
        <v>0</v>
      </c>
      <c r="K123" s="46" t="str">
        <f t="shared" si="2"/>
        <v>#N/A</v>
      </c>
      <c r="L123" s="46" t="str">
        <f t="shared" si="3"/>
        <v>#N/A</v>
      </c>
      <c r="M123" s="46" t="str">
        <f t="shared" si="4"/>
        <v>#N/A</v>
      </c>
      <c r="N123" s="46" t="str">
        <f>(M123-I123)*((VLOOKUP(B123,'Set Up Employee Data'!A:O,7,FALSE)))</f>
        <v>#N/A</v>
      </c>
      <c r="O123" s="46" t="str">
        <f>(M123-I123)*((VLOOKUP(B123,'Set Up Employee Data'!A:O,8,FALSE)))</f>
        <v>#N/A</v>
      </c>
      <c r="P123" s="46" t="str">
        <f>(M123-I123)*((VLOOKUP(B123,'Set Up Employee Data'!A:O,5,FALSE)))</f>
        <v>#N/A</v>
      </c>
      <c r="Q123" s="46" t="str">
        <f>(M123-I123)*((VLOOKUP(B123,'Set Up Employee Data'!A:O,6,FALSE)))</f>
        <v>#N/A</v>
      </c>
      <c r="R123" s="46">
        <f>IFERROR(((VLOOKUP(B123,'Set Up Employee Data'!A:O,9,FALSE)))+((VLOOKUP(B123,'Set Up Employee Data'!A:O,10,FALSE)))+((VLOOKUP(B123,'Set Up Employee Data'!A:O,11,FALSE)))+((VLOOKUP(B123,'Set Up Employee Data'!A:O,12,FALSE))),0)</f>
        <v>0</v>
      </c>
      <c r="S123" s="46">
        <f>IFERROR(((VLOOKUP(B123,'Set Up Employee Data'!A:O,13,FALSE)))+((VLOOKUP(B123,'Set Up Employee Data'!A:O,14,FALSE)))+((VLOOKUP(B123,'Set Up Employee Data'!A:O,15,FALSE))),0)</f>
        <v>0</v>
      </c>
      <c r="T123" s="46" t="str">
        <f t="shared" si="5"/>
        <v>#N/A</v>
      </c>
      <c r="U123" s="69" t="str">
        <f t="shared" si="6"/>
        <v>#N/A</v>
      </c>
    </row>
    <row r="124" ht="14.25" customHeight="1">
      <c r="A124" s="32"/>
      <c r="B124" s="32"/>
      <c r="C124" s="33" t="str">
        <f>VLOOKUP(B124,'Set Up Employee Data'!A:O,2,FALSE)</f>
        <v>#N/A</v>
      </c>
      <c r="D124" s="33" t="str">
        <f t="shared" si="1"/>
        <v>#N/A</v>
      </c>
      <c r="E124" s="32"/>
      <c r="F124" s="32"/>
      <c r="G124" s="32"/>
      <c r="H124" s="33"/>
      <c r="I124" s="41"/>
      <c r="J124" s="68">
        <f>IFERROR(VLOOKUP(B124,'Set Up Employee Data'!A:O,3,FALSE)/(VLOOKUP(B124,'Set Up Employee Data'!A:O,4,FALSE)),0)</f>
        <v>0</v>
      </c>
      <c r="K124" s="46" t="str">
        <f t="shared" si="2"/>
        <v>#N/A</v>
      </c>
      <c r="L124" s="46" t="str">
        <f t="shared" si="3"/>
        <v>#N/A</v>
      </c>
      <c r="M124" s="46" t="str">
        <f t="shared" si="4"/>
        <v>#N/A</v>
      </c>
      <c r="N124" s="46" t="str">
        <f>(M124-I124)*((VLOOKUP(B124,'Set Up Employee Data'!A:O,7,FALSE)))</f>
        <v>#N/A</v>
      </c>
      <c r="O124" s="46" t="str">
        <f>(M124-I124)*((VLOOKUP(B124,'Set Up Employee Data'!A:O,8,FALSE)))</f>
        <v>#N/A</v>
      </c>
      <c r="P124" s="46" t="str">
        <f>(M124-I124)*((VLOOKUP(B124,'Set Up Employee Data'!A:O,5,FALSE)))</f>
        <v>#N/A</v>
      </c>
      <c r="Q124" s="46" t="str">
        <f>(M124-I124)*((VLOOKUP(B124,'Set Up Employee Data'!A:O,6,FALSE)))</f>
        <v>#N/A</v>
      </c>
      <c r="R124" s="46">
        <f>IFERROR(((VLOOKUP(B124,'Set Up Employee Data'!A:O,9,FALSE)))+((VLOOKUP(B124,'Set Up Employee Data'!A:O,10,FALSE)))+((VLOOKUP(B124,'Set Up Employee Data'!A:O,11,FALSE)))+((VLOOKUP(B124,'Set Up Employee Data'!A:O,12,FALSE))),0)</f>
        <v>0</v>
      </c>
      <c r="S124" s="46">
        <f>IFERROR(((VLOOKUP(B124,'Set Up Employee Data'!A:O,13,FALSE)))+((VLOOKUP(B124,'Set Up Employee Data'!A:O,14,FALSE)))+((VLOOKUP(B124,'Set Up Employee Data'!A:O,15,FALSE))),0)</f>
        <v>0</v>
      </c>
      <c r="T124" s="46" t="str">
        <f t="shared" si="5"/>
        <v>#N/A</v>
      </c>
      <c r="U124" s="69" t="str">
        <f t="shared" si="6"/>
        <v>#N/A</v>
      </c>
    </row>
    <row r="125" ht="14.25" customHeight="1">
      <c r="A125" s="32"/>
      <c r="B125" s="32"/>
      <c r="C125" s="33" t="str">
        <f>VLOOKUP(B125,'Set Up Employee Data'!A:O,2,FALSE)</f>
        <v>#N/A</v>
      </c>
      <c r="D125" s="33" t="str">
        <f t="shared" si="1"/>
        <v>#N/A</v>
      </c>
      <c r="E125" s="32"/>
      <c r="F125" s="32"/>
      <c r="G125" s="32"/>
      <c r="H125" s="33"/>
      <c r="I125" s="41"/>
      <c r="J125" s="68">
        <f>IFERROR(VLOOKUP(B125,'Set Up Employee Data'!A:O,3,FALSE)/(VLOOKUP(B125,'Set Up Employee Data'!A:O,4,FALSE)),0)</f>
        <v>0</v>
      </c>
      <c r="K125" s="46" t="str">
        <f t="shared" si="2"/>
        <v>#N/A</v>
      </c>
      <c r="L125" s="46" t="str">
        <f t="shared" si="3"/>
        <v>#N/A</v>
      </c>
      <c r="M125" s="46" t="str">
        <f t="shared" si="4"/>
        <v>#N/A</v>
      </c>
      <c r="N125" s="46" t="str">
        <f>(M125-I125)*((VLOOKUP(B125,'Set Up Employee Data'!A:O,7,FALSE)))</f>
        <v>#N/A</v>
      </c>
      <c r="O125" s="46" t="str">
        <f>(M125-I125)*((VLOOKUP(B125,'Set Up Employee Data'!A:O,8,FALSE)))</f>
        <v>#N/A</v>
      </c>
      <c r="P125" s="46" t="str">
        <f>(M125-I125)*((VLOOKUP(B125,'Set Up Employee Data'!A:O,5,FALSE)))</f>
        <v>#N/A</v>
      </c>
      <c r="Q125" s="46" t="str">
        <f>(M125-I125)*((VLOOKUP(B125,'Set Up Employee Data'!A:O,6,FALSE)))</f>
        <v>#N/A</v>
      </c>
      <c r="R125" s="46">
        <f>IFERROR(((VLOOKUP(B125,'Set Up Employee Data'!A:O,9,FALSE)))+((VLOOKUP(B125,'Set Up Employee Data'!A:O,10,FALSE)))+((VLOOKUP(B125,'Set Up Employee Data'!A:O,11,FALSE)))+((VLOOKUP(B125,'Set Up Employee Data'!A:O,12,FALSE))),0)</f>
        <v>0</v>
      </c>
      <c r="S125" s="46">
        <f>IFERROR(((VLOOKUP(B125,'Set Up Employee Data'!A:O,13,FALSE)))+((VLOOKUP(B125,'Set Up Employee Data'!A:O,14,FALSE)))+((VLOOKUP(B125,'Set Up Employee Data'!A:O,15,FALSE))),0)</f>
        <v>0</v>
      </c>
      <c r="T125" s="46" t="str">
        <f t="shared" si="5"/>
        <v>#N/A</v>
      </c>
      <c r="U125" s="69" t="str">
        <f t="shared" si="6"/>
        <v>#N/A</v>
      </c>
    </row>
    <row r="126" ht="14.25" customHeight="1">
      <c r="A126" s="32"/>
      <c r="B126" s="32"/>
      <c r="C126" s="33" t="str">
        <f>VLOOKUP(B126,'Set Up Employee Data'!A:O,2,FALSE)</f>
        <v>#N/A</v>
      </c>
      <c r="D126" s="33" t="str">
        <f t="shared" si="1"/>
        <v>#N/A</v>
      </c>
      <c r="E126" s="32"/>
      <c r="F126" s="32"/>
      <c r="G126" s="32"/>
      <c r="H126" s="33"/>
      <c r="I126" s="41"/>
      <c r="J126" s="68">
        <f>IFERROR(VLOOKUP(B126,'Set Up Employee Data'!A:O,3,FALSE)/(VLOOKUP(B126,'Set Up Employee Data'!A:O,4,FALSE)),0)</f>
        <v>0</v>
      </c>
      <c r="K126" s="46" t="str">
        <f t="shared" si="2"/>
        <v>#N/A</v>
      </c>
      <c r="L126" s="46" t="str">
        <f t="shared" si="3"/>
        <v>#N/A</v>
      </c>
      <c r="M126" s="46" t="str">
        <f t="shared" si="4"/>
        <v>#N/A</v>
      </c>
      <c r="N126" s="46" t="str">
        <f>(M126-I126)*((VLOOKUP(B126,'Set Up Employee Data'!A:O,7,FALSE)))</f>
        <v>#N/A</v>
      </c>
      <c r="O126" s="46" t="str">
        <f>(M126-I126)*((VLOOKUP(B126,'Set Up Employee Data'!A:O,8,FALSE)))</f>
        <v>#N/A</v>
      </c>
      <c r="P126" s="46" t="str">
        <f>(M126-I126)*((VLOOKUP(B126,'Set Up Employee Data'!A:O,5,FALSE)))</f>
        <v>#N/A</v>
      </c>
      <c r="Q126" s="46" t="str">
        <f>(M126-I126)*((VLOOKUP(B126,'Set Up Employee Data'!A:O,6,FALSE)))</f>
        <v>#N/A</v>
      </c>
      <c r="R126" s="46">
        <f>IFERROR(((VLOOKUP(B126,'Set Up Employee Data'!A:O,9,FALSE)))+((VLOOKUP(B126,'Set Up Employee Data'!A:O,10,FALSE)))+((VLOOKUP(B126,'Set Up Employee Data'!A:O,11,FALSE)))+((VLOOKUP(B126,'Set Up Employee Data'!A:O,12,FALSE))),0)</f>
        <v>0</v>
      </c>
      <c r="S126" s="46">
        <f>IFERROR(((VLOOKUP(B126,'Set Up Employee Data'!A:O,13,FALSE)))+((VLOOKUP(B126,'Set Up Employee Data'!A:O,14,FALSE)))+((VLOOKUP(B126,'Set Up Employee Data'!A:O,15,FALSE))),0)</f>
        <v>0</v>
      </c>
      <c r="T126" s="46" t="str">
        <f t="shared" si="5"/>
        <v>#N/A</v>
      </c>
      <c r="U126" s="69" t="str">
        <f t="shared" si="6"/>
        <v>#N/A</v>
      </c>
    </row>
    <row r="127" ht="14.25" customHeight="1">
      <c r="A127" s="32"/>
      <c r="B127" s="32"/>
      <c r="C127" s="33" t="str">
        <f>VLOOKUP(B127,'Set Up Employee Data'!A:O,2,FALSE)</f>
        <v>#N/A</v>
      </c>
      <c r="D127" s="33" t="str">
        <f t="shared" si="1"/>
        <v>#N/A</v>
      </c>
      <c r="E127" s="32"/>
      <c r="F127" s="32"/>
      <c r="G127" s="32"/>
      <c r="H127" s="33"/>
      <c r="I127" s="41"/>
      <c r="J127" s="68">
        <f>IFERROR(VLOOKUP(B127,'Set Up Employee Data'!A:O,3,FALSE)/(VLOOKUP(B127,'Set Up Employee Data'!A:O,4,FALSE)),0)</f>
        <v>0</v>
      </c>
      <c r="K127" s="46" t="str">
        <f t="shared" si="2"/>
        <v>#N/A</v>
      </c>
      <c r="L127" s="46" t="str">
        <f t="shared" si="3"/>
        <v>#N/A</v>
      </c>
      <c r="M127" s="46" t="str">
        <f t="shared" si="4"/>
        <v>#N/A</v>
      </c>
      <c r="N127" s="46" t="str">
        <f>(M127-I127)*((VLOOKUP(B127,'Set Up Employee Data'!A:O,7,FALSE)))</f>
        <v>#N/A</v>
      </c>
      <c r="O127" s="46" t="str">
        <f>(M127-I127)*((VLOOKUP(B127,'Set Up Employee Data'!A:O,8,FALSE)))</f>
        <v>#N/A</v>
      </c>
      <c r="P127" s="46" t="str">
        <f>(M127-I127)*((VLOOKUP(B127,'Set Up Employee Data'!A:O,5,FALSE)))</f>
        <v>#N/A</v>
      </c>
      <c r="Q127" s="46" t="str">
        <f>(M127-I127)*((VLOOKUP(B127,'Set Up Employee Data'!A:O,6,FALSE)))</f>
        <v>#N/A</v>
      </c>
      <c r="R127" s="46">
        <f>IFERROR(((VLOOKUP(B127,'Set Up Employee Data'!A:O,9,FALSE)))+((VLOOKUP(B127,'Set Up Employee Data'!A:O,10,FALSE)))+((VLOOKUP(B127,'Set Up Employee Data'!A:O,11,FALSE)))+((VLOOKUP(B127,'Set Up Employee Data'!A:O,12,FALSE))),0)</f>
        <v>0</v>
      </c>
      <c r="S127" s="46">
        <f>IFERROR(((VLOOKUP(B127,'Set Up Employee Data'!A:O,13,FALSE)))+((VLOOKUP(B127,'Set Up Employee Data'!A:O,14,FALSE)))+((VLOOKUP(B127,'Set Up Employee Data'!A:O,15,FALSE))),0)</f>
        <v>0</v>
      </c>
      <c r="T127" s="46" t="str">
        <f t="shared" si="5"/>
        <v>#N/A</v>
      </c>
      <c r="U127" s="69" t="str">
        <f t="shared" si="6"/>
        <v>#N/A</v>
      </c>
    </row>
    <row r="128" ht="14.25" customHeight="1">
      <c r="A128" s="32"/>
      <c r="B128" s="32"/>
      <c r="C128" s="33" t="str">
        <f>VLOOKUP(B128,'Set Up Employee Data'!A:O,2,FALSE)</f>
        <v>#N/A</v>
      </c>
      <c r="D128" s="33" t="str">
        <f t="shared" si="1"/>
        <v>#N/A</v>
      </c>
      <c r="E128" s="32"/>
      <c r="F128" s="32"/>
      <c r="G128" s="32"/>
      <c r="H128" s="33"/>
      <c r="I128" s="41"/>
      <c r="J128" s="68">
        <f>IFERROR(VLOOKUP(B128,'Set Up Employee Data'!A:O,3,FALSE)/(VLOOKUP(B128,'Set Up Employee Data'!A:O,4,FALSE)),0)</f>
        <v>0</v>
      </c>
      <c r="K128" s="46" t="str">
        <f t="shared" si="2"/>
        <v>#N/A</v>
      </c>
      <c r="L128" s="46" t="str">
        <f t="shared" si="3"/>
        <v>#N/A</v>
      </c>
      <c r="M128" s="46" t="str">
        <f t="shared" si="4"/>
        <v>#N/A</v>
      </c>
      <c r="N128" s="46" t="str">
        <f>(M128-I128)*((VLOOKUP(B128,'Set Up Employee Data'!A:O,7,FALSE)))</f>
        <v>#N/A</v>
      </c>
      <c r="O128" s="46" t="str">
        <f>(M128-I128)*((VLOOKUP(B128,'Set Up Employee Data'!A:O,8,FALSE)))</f>
        <v>#N/A</v>
      </c>
      <c r="P128" s="46" t="str">
        <f>(M128-I128)*((VLOOKUP(B128,'Set Up Employee Data'!A:O,5,FALSE)))</f>
        <v>#N/A</v>
      </c>
      <c r="Q128" s="46" t="str">
        <f>(M128-I128)*((VLOOKUP(B128,'Set Up Employee Data'!A:O,6,FALSE)))</f>
        <v>#N/A</v>
      </c>
      <c r="R128" s="46">
        <f>IFERROR(((VLOOKUP(B128,'Set Up Employee Data'!A:O,9,FALSE)))+((VLOOKUP(B128,'Set Up Employee Data'!A:O,10,FALSE)))+((VLOOKUP(B128,'Set Up Employee Data'!A:O,11,FALSE)))+((VLOOKUP(B128,'Set Up Employee Data'!A:O,12,FALSE))),0)</f>
        <v>0</v>
      </c>
      <c r="S128" s="46">
        <f>IFERROR(((VLOOKUP(B128,'Set Up Employee Data'!A:O,13,FALSE)))+((VLOOKUP(B128,'Set Up Employee Data'!A:O,14,FALSE)))+((VLOOKUP(B128,'Set Up Employee Data'!A:O,15,FALSE))),0)</f>
        <v>0</v>
      </c>
      <c r="T128" s="46" t="str">
        <f t="shared" si="5"/>
        <v>#N/A</v>
      </c>
      <c r="U128" s="69" t="str">
        <f t="shared" si="6"/>
        <v>#N/A</v>
      </c>
    </row>
    <row r="129" ht="14.25" customHeight="1">
      <c r="A129" s="32"/>
      <c r="B129" s="32"/>
      <c r="C129" s="33" t="str">
        <f>VLOOKUP(B129,'Set Up Employee Data'!A:O,2,FALSE)</f>
        <v>#N/A</v>
      </c>
      <c r="D129" s="33" t="str">
        <f t="shared" si="1"/>
        <v>#N/A</v>
      </c>
      <c r="E129" s="32"/>
      <c r="F129" s="32"/>
      <c r="G129" s="32"/>
      <c r="H129" s="33"/>
      <c r="I129" s="41"/>
      <c r="J129" s="68">
        <f>IFERROR(VLOOKUP(B129,'Set Up Employee Data'!A:O,3,FALSE)/(VLOOKUP(B129,'Set Up Employee Data'!A:O,4,FALSE)),0)</f>
        <v>0</v>
      </c>
      <c r="K129" s="46" t="str">
        <f t="shared" si="2"/>
        <v>#N/A</v>
      </c>
      <c r="L129" s="46" t="str">
        <f t="shared" si="3"/>
        <v>#N/A</v>
      </c>
      <c r="M129" s="46" t="str">
        <f t="shared" si="4"/>
        <v>#N/A</v>
      </c>
      <c r="N129" s="46" t="str">
        <f>(M129-I129)*((VLOOKUP(B129,'Set Up Employee Data'!A:O,7,FALSE)))</f>
        <v>#N/A</v>
      </c>
      <c r="O129" s="46" t="str">
        <f>(M129-I129)*((VLOOKUP(B129,'Set Up Employee Data'!A:O,8,FALSE)))</f>
        <v>#N/A</v>
      </c>
      <c r="P129" s="46" t="str">
        <f>(M129-I129)*((VLOOKUP(B129,'Set Up Employee Data'!A:O,5,FALSE)))</f>
        <v>#N/A</v>
      </c>
      <c r="Q129" s="46" t="str">
        <f>(M129-I129)*((VLOOKUP(B129,'Set Up Employee Data'!A:O,6,FALSE)))</f>
        <v>#N/A</v>
      </c>
      <c r="R129" s="46">
        <f>IFERROR(((VLOOKUP(B129,'Set Up Employee Data'!A:O,9,FALSE)))+((VLOOKUP(B129,'Set Up Employee Data'!A:O,10,FALSE)))+((VLOOKUP(B129,'Set Up Employee Data'!A:O,11,FALSE)))+((VLOOKUP(B129,'Set Up Employee Data'!A:O,12,FALSE))),0)</f>
        <v>0</v>
      </c>
      <c r="S129" s="46">
        <f>IFERROR(((VLOOKUP(B129,'Set Up Employee Data'!A:O,13,FALSE)))+((VLOOKUP(B129,'Set Up Employee Data'!A:O,14,FALSE)))+((VLOOKUP(B129,'Set Up Employee Data'!A:O,15,FALSE))),0)</f>
        <v>0</v>
      </c>
      <c r="T129" s="46" t="str">
        <f t="shared" si="5"/>
        <v>#N/A</v>
      </c>
      <c r="U129" s="69" t="str">
        <f t="shared" si="6"/>
        <v>#N/A</v>
      </c>
    </row>
    <row r="130" ht="14.25" customHeight="1">
      <c r="A130" s="32"/>
      <c r="B130" s="32"/>
      <c r="C130" s="33" t="str">
        <f>VLOOKUP(B130,'Set Up Employee Data'!A:O,2,FALSE)</f>
        <v>#N/A</v>
      </c>
      <c r="D130" s="33" t="str">
        <f t="shared" si="1"/>
        <v>#N/A</v>
      </c>
      <c r="E130" s="32"/>
      <c r="F130" s="32"/>
      <c r="G130" s="32"/>
      <c r="H130" s="33"/>
      <c r="I130" s="41"/>
      <c r="J130" s="68">
        <f>IFERROR(VLOOKUP(B130,'Set Up Employee Data'!A:O,3,FALSE)/(VLOOKUP(B130,'Set Up Employee Data'!A:O,4,FALSE)),0)</f>
        <v>0</v>
      </c>
      <c r="K130" s="46" t="str">
        <f t="shared" si="2"/>
        <v>#N/A</v>
      </c>
      <c r="L130" s="46" t="str">
        <f t="shared" si="3"/>
        <v>#N/A</v>
      </c>
      <c r="M130" s="46" t="str">
        <f t="shared" si="4"/>
        <v>#N/A</v>
      </c>
      <c r="N130" s="46" t="str">
        <f>(M130-I130)*((VLOOKUP(B130,'Set Up Employee Data'!A:O,7,FALSE)))</f>
        <v>#N/A</v>
      </c>
      <c r="O130" s="46" t="str">
        <f>(M130-I130)*((VLOOKUP(B130,'Set Up Employee Data'!A:O,8,FALSE)))</f>
        <v>#N/A</v>
      </c>
      <c r="P130" s="46" t="str">
        <f>(M130-I130)*((VLOOKUP(B130,'Set Up Employee Data'!A:O,5,FALSE)))</f>
        <v>#N/A</v>
      </c>
      <c r="Q130" s="46" t="str">
        <f>(M130-I130)*((VLOOKUP(B130,'Set Up Employee Data'!A:O,6,FALSE)))</f>
        <v>#N/A</v>
      </c>
      <c r="R130" s="46">
        <f>IFERROR(((VLOOKUP(B130,'Set Up Employee Data'!A:O,9,FALSE)))+((VLOOKUP(B130,'Set Up Employee Data'!A:O,10,FALSE)))+((VLOOKUP(B130,'Set Up Employee Data'!A:O,11,FALSE)))+((VLOOKUP(B130,'Set Up Employee Data'!A:O,12,FALSE))),0)</f>
        <v>0</v>
      </c>
      <c r="S130" s="46">
        <f>IFERROR(((VLOOKUP(B130,'Set Up Employee Data'!A:O,13,FALSE)))+((VLOOKUP(B130,'Set Up Employee Data'!A:O,14,FALSE)))+((VLOOKUP(B130,'Set Up Employee Data'!A:O,15,FALSE))),0)</f>
        <v>0</v>
      </c>
      <c r="T130" s="46" t="str">
        <f t="shared" si="5"/>
        <v>#N/A</v>
      </c>
      <c r="U130" s="69" t="str">
        <f t="shared" si="6"/>
        <v>#N/A</v>
      </c>
    </row>
    <row r="131" ht="14.25" customHeight="1">
      <c r="A131" s="32"/>
      <c r="B131" s="32"/>
      <c r="C131" s="33" t="str">
        <f>VLOOKUP(B131,'Set Up Employee Data'!A:O,2,FALSE)</f>
        <v>#N/A</v>
      </c>
      <c r="D131" s="33" t="str">
        <f t="shared" si="1"/>
        <v>#N/A</v>
      </c>
      <c r="E131" s="32"/>
      <c r="F131" s="32"/>
      <c r="G131" s="32"/>
      <c r="H131" s="33"/>
      <c r="I131" s="41"/>
      <c r="J131" s="68">
        <f>IFERROR(VLOOKUP(B131,'Set Up Employee Data'!A:O,3,FALSE)/(VLOOKUP(B131,'Set Up Employee Data'!A:O,4,FALSE)),0)</f>
        <v>0</v>
      </c>
      <c r="K131" s="46" t="str">
        <f t="shared" si="2"/>
        <v>#N/A</v>
      </c>
      <c r="L131" s="46" t="str">
        <f t="shared" si="3"/>
        <v>#N/A</v>
      </c>
      <c r="M131" s="46" t="str">
        <f t="shared" si="4"/>
        <v>#N/A</v>
      </c>
      <c r="N131" s="46" t="str">
        <f>(M131-I131)*((VLOOKUP(B131,'Set Up Employee Data'!A:O,7,FALSE)))</f>
        <v>#N/A</v>
      </c>
      <c r="O131" s="46" t="str">
        <f>(M131-I131)*((VLOOKUP(B131,'Set Up Employee Data'!A:O,8,FALSE)))</f>
        <v>#N/A</v>
      </c>
      <c r="P131" s="46" t="str">
        <f>(M131-I131)*((VLOOKUP(B131,'Set Up Employee Data'!A:O,5,FALSE)))</f>
        <v>#N/A</v>
      </c>
      <c r="Q131" s="46" t="str">
        <f>(M131-I131)*((VLOOKUP(B131,'Set Up Employee Data'!A:O,6,FALSE)))</f>
        <v>#N/A</v>
      </c>
      <c r="R131" s="46">
        <f>IFERROR(((VLOOKUP(B131,'Set Up Employee Data'!A:O,9,FALSE)))+((VLOOKUP(B131,'Set Up Employee Data'!A:O,10,FALSE)))+((VLOOKUP(B131,'Set Up Employee Data'!A:O,11,FALSE)))+((VLOOKUP(B131,'Set Up Employee Data'!A:O,12,FALSE))),0)</f>
        <v>0</v>
      </c>
      <c r="S131" s="46">
        <f>IFERROR(((VLOOKUP(B131,'Set Up Employee Data'!A:O,13,FALSE)))+((VLOOKUP(B131,'Set Up Employee Data'!A:O,14,FALSE)))+((VLOOKUP(B131,'Set Up Employee Data'!A:O,15,FALSE))),0)</f>
        <v>0</v>
      </c>
      <c r="T131" s="46" t="str">
        <f t="shared" si="5"/>
        <v>#N/A</v>
      </c>
      <c r="U131" s="69" t="str">
        <f t="shared" si="6"/>
        <v>#N/A</v>
      </c>
    </row>
    <row r="132" ht="14.25" customHeight="1">
      <c r="A132" s="32"/>
      <c r="B132" s="32"/>
      <c r="C132" s="33" t="str">
        <f>VLOOKUP(B132,'Set Up Employee Data'!A:O,2,FALSE)</f>
        <v>#N/A</v>
      </c>
      <c r="D132" s="33" t="str">
        <f t="shared" si="1"/>
        <v>#N/A</v>
      </c>
      <c r="E132" s="32"/>
      <c r="F132" s="32"/>
      <c r="G132" s="32"/>
      <c r="H132" s="33"/>
      <c r="I132" s="41"/>
      <c r="J132" s="68">
        <f>IFERROR(VLOOKUP(B132,'Set Up Employee Data'!A:O,3,FALSE)/(VLOOKUP(B132,'Set Up Employee Data'!A:O,4,FALSE)),0)</f>
        <v>0</v>
      </c>
      <c r="K132" s="46" t="str">
        <f t="shared" si="2"/>
        <v>#N/A</v>
      </c>
      <c r="L132" s="46" t="str">
        <f t="shared" si="3"/>
        <v>#N/A</v>
      </c>
      <c r="M132" s="46" t="str">
        <f t="shared" si="4"/>
        <v>#N/A</v>
      </c>
      <c r="N132" s="46" t="str">
        <f>(M132-I132)*((VLOOKUP(B132,'Set Up Employee Data'!A:O,7,FALSE)))</f>
        <v>#N/A</v>
      </c>
      <c r="O132" s="46" t="str">
        <f>(M132-I132)*((VLOOKUP(B132,'Set Up Employee Data'!A:O,8,FALSE)))</f>
        <v>#N/A</v>
      </c>
      <c r="P132" s="46" t="str">
        <f>(M132-I132)*((VLOOKUP(B132,'Set Up Employee Data'!A:O,5,FALSE)))</f>
        <v>#N/A</v>
      </c>
      <c r="Q132" s="46" t="str">
        <f>(M132-I132)*((VLOOKUP(B132,'Set Up Employee Data'!A:O,6,FALSE)))</f>
        <v>#N/A</v>
      </c>
      <c r="R132" s="46">
        <f>IFERROR(((VLOOKUP(B132,'Set Up Employee Data'!A:O,9,FALSE)))+((VLOOKUP(B132,'Set Up Employee Data'!A:O,10,FALSE)))+((VLOOKUP(B132,'Set Up Employee Data'!A:O,11,FALSE)))+((VLOOKUP(B132,'Set Up Employee Data'!A:O,12,FALSE))),0)</f>
        <v>0</v>
      </c>
      <c r="S132" s="46">
        <f>IFERROR(((VLOOKUP(B132,'Set Up Employee Data'!A:O,13,FALSE)))+((VLOOKUP(B132,'Set Up Employee Data'!A:O,14,FALSE)))+((VLOOKUP(B132,'Set Up Employee Data'!A:O,15,FALSE))),0)</f>
        <v>0</v>
      </c>
      <c r="T132" s="46" t="str">
        <f t="shared" si="5"/>
        <v>#N/A</v>
      </c>
      <c r="U132" s="69" t="str">
        <f t="shared" si="6"/>
        <v>#N/A</v>
      </c>
    </row>
    <row r="133" ht="14.25" customHeight="1">
      <c r="A133" s="32"/>
      <c r="B133" s="32"/>
      <c r="C133" s="33" t="str">
        <f>VLOOKUP(B133,'Set Up Employee Data'!A:O,2,FALSE)</f>
        <v>#N/A</v>
      </c>
      <c r="D133" s="33" t="str">
        <f t="shared" si="1"/>
        <v>#N/A</v>
      </c>
      <c r="E133" s="32"/>
      <c r="F133" s="32"/>
      <c r="G133" s="32"/>
      <c r="H133" s="33"/>
      <c r="I133" s="41"/>
      <c r="J133" s="68">
        <f>IFERROR(VLOOKUP(B133,'Set Up Employee Data'!A:O,3,FALSE)/(VLOOKUP(B133,'Set Up Employee Data'!A:O,4,FALSE)),0)</f>
        <v>0</v>
      </c>
      <c r="K133" s="46" t="str">
        <f t="shared" si="2"/>
        <v>#N/A</v>
      </c>
      <c r="L133" s="46" t="str">
        <f t="shared" si="3"/>
        <v>#N/A</v>
      </c>
      <c r="M133" s="46" t="str">
        <f t="shared" si="4"/>
        <v>#N/A</v>
      </c>
      <c r="N133" s="46" t="str">
        <f>(M133-I133)*((VLOOKUP(B133,'Set Up Employee Data'!A:O,7,FALSE)))</f>
        <v>#N/A</v>
      </c>
      <c r="O133" s="46" t="str">
        <f>(M133-I133)*((VLOOKUP(B133,'Set Up Employee Data'!A:O,8,FALSE)))</f>
        <v>#N/A</v>
      </c>
      <c r="P133" s="46" t="str">
        <f>(M133-I133)*((VLOOKUP(B133,'Set Up Employee Data'!A:O,5,FALSE)))</f>
        <v>#N/A</v>
      </c>
      <c r="Q133" s="46" t="str">
        <f>(M133-I133)*((VLOOKUP(B133,'Set Up Employee Data'!A:O,6,FALSE)))</f>
        <v>#N/A</v>
      </c>
      <c r="R133" s="46">
        <f>IFERROR(((VLOOKUP(B133,'Set Up Employee Data'!A:O,9,FALSE)))+((VLOOKUP(B133,'Set Up Employee Data'!A:O,10,FALSE)))+((VLOOKUP(B133,'Set Up Employee Data'!A:O,11,FALSE)))+((VLOOKUP(B133,'Set Up Employee Data'!A:O,12,FALSE))),0)</f>
        <v>0</v>
      </c>
      <c r="S133" s="46">
        <f>IFERROR(((VLOOKUP(B133,'Set Up Employee Data'!A:O,13,FALSE)))+((VLOOKUP(B133,'Set Up Employee Data'!A:O,14,FALSE)))+((VLOOKUP(B133,'Set Up Employee Data'!A:O,15,FALSE))),0)</f>
        <v>0</v>
      </c>
      <c r="T133" s="46" t="str">
        <f t="shared" si="5"/>
        <v>#N/A</v>
      </c>
      <c r="U133" s="69" t="str">
        <f t="shared" si="6"/>
        <v>#N/A</v>
      </c>
    </row>
    <row r="134" ht="14.25" customHeight="1">
      <c r="A134" s="32"/>
      <c r="B134" s="32"/>
      <c r="C134" s="33" t="str">
        <f>VLOOKUP(B134,'Set Up Employee Data'!A:O,2,FALSE)</f>
        <v>#N/A</v>
      </c>
      <c r="D134" s="33" t="str">
        <f t="shared" si="1"/>
        <v>#N/A</v>
      </c>
      <c r="E134" s="32"/>
      <c r="F134" s="32"/>
      <c r="G134" s="32"/>
      <c r="H134" s="33"/>
      <c r="I134" s="41"/>
      <c r="J134" s="68">
        <f>IFERROR(VLOOKUP(B134,'Set Up Employee Data'!A:O,3,FALSE)/(VLOOKUP(B134,'Set Up Employee Data'!A:O,4,FALSE)),0)</f>
        <v>0</v>
      </c>
      <c r="K134" s="46" t="str">
        <f t="shared" si="2"/>
        <v>#N/A</v>
      </c>
      <c r="L134" s="46" t="str">
        <f t="shared" si="3"/>
        <v>#N/A</v>
      </c>
      <c r="M134" s="46" t="str">
        <f t="shared" si="4"/>
        <v>#N/A</v>
      </c>
      <c r="N134" s="46" t="str">
        <f>(M134-I134)*((VLOOKUP(B134,'Set Up Employee Data'!A:O,7,FALSE)))</f>
        <v>#N/A</v>
      </c>
      <c r="O134" s="46" t="str">
        <f>(M134-I134)*((VLOOKUP(B134,'Set Up Employee Data'!A:O,8,FALSE)))</f>
        <v>#N/A</v>
      </c>
      <c r="P134" s="46" t="str">
        <f>(M134-I134)*((VLOOKUP(B134,'Set Up Employee Data'!A:O,5,FALSE)))</f>
        <v>#N/A</v>
      </c>
      <c r="Q134" s="46" t="str">
        <f>(M134-I134)*((VLOOKUP(B134,'Set Up Employee Data'!A:O,6,FALSE)))</f>
        <v>#N/A</v>
      </c>
      <c r="R134" s="46">
        <f>IFERROR(((VLOOKUP(B134,'Set Up Employee Data'!A:O,9,FALSE)))+((VLOOKUP(B134,'Set Up Employee Data'!A:O,10,FALSE)))+((VLOOKUP(B134,'Set Up Employee Data'!A:O,11,FALSE)))+((VLOOKUP(B134,'Set Up Employee Data'!A:O,12,FALSE))),0)</f>
        <v>0</v>
      </c>
      <c r="S134" s="46">
        <f>IFERROR(((VLOOKUP(B134,'Set Up Employee Data'!A:O,13,FALSE)))+((VLOOKUP(B134,'Set Up Employee Data'!A:O,14,FALSE)))+((VLOOKUP(B134,'Set Up Employee Data'!A:O,15,FALSE))),0)</f>
        <v>0</v>
      </c>
      <c r="T134" s="46" t="str">
        <f t="shared" si="5"/>
        <v>#N/A</v>
      </c>
      <c r="U134" s="69" t="str">
        <f t="shared" si="6"/>
        <v>#N/A</v>
      </c>
    </row>
    <row r="135" ht="14.25" customHeight="1">
      <c r="A135" s="32"/>
      <c r="B135" s="32"/>
      <c r="C135" s="33" t="str">
        <f>VLOOKUP(B135,'Set Up Employee Data'!A:O,2,FALSE)</f>
        <v>#N/A</v>
      </c>
      <c r="D135" s="33" t="str">
        <f t="shared" si="1"/>
        <v>#N/A</v>
      </c>
      <c r="E135" s="32"/>
      <c r="F135" s="32"/>
      <c r="G135" s="32"/>
      <c r="H135" s="33"/>
      <c r="I135" s="41"/>
      <c r="J135" s="68">
        <f>IFERROR(VLOOKUP(B135,'Set Up Employee Data'!A:O,3,FALSE)/(VLOOKUP(B135,'Set Up Employee Data'!A:O,4,FALSE)),0)</f>
        <v>0</v>
      </c>
      <c r="K135" s="46" t="str">
        <f t="shared" si="2"/>
        <v>#N/A</v>
      </c>
      <c r="L135" s="46" t="str">
        <f t="shared" si="3"/>
        <v>#N/A</v>
      </c>
      <c r="M135" s="46" t="str">
        <f t="shared" si="4"/>
        <v>#N/A</v>
      </c>
      <c r="N135" s="46" t="str">
        <f>(M135-I135)*((VLOOKUP(B135,'Set Up Employee Data'!A:O,7,FALSE)))</f>
        <v>#N/A</v>
      </c>
      <c r="O135" s="46" t="str">
        <f>(M135-I135)*((VLOOKUP(B135,'Set Up Employee Data'!A:O,8,FALSE)))</f>
        <v>#N/A</v>
      </c>
      <c r="P135" s="46" t="str">
        <f>(M135-I135)*((VLOOKUP(B135,'Set Up Employee Data'!A:O,5,FALSE)))</f>
        <v>#N/A</v>
      </c>
      <c r="Q135" s="46" t="str">
        <f>(M135-I135)*((VLOOKUP(B135,'Set Up Employee Data'!A:O,6,FALSE)))</f>
        <v>#N/A</v>
      </c>
      <c r="R135" s="46">
        <f>IFERROR(((VLOOKUP(B135,'Set Up Employee Data'!A:O,9,FALSE)))+((VLOOKUP(B135,'Set Up Employee Data'!A:O,10,FALSE)))+((VLOOKUP(B135,'Set Up Employee Data'!A:O,11,FALSE)))+((VLOOKUP(B135,'Set Up Employee Data'!A:O,12,FALSE))),0)</f>
        <v>0</v>
      </c>
      <c r="S135" s="46">
        <f>IFERROR(((VLOOKUP(B135,'Set Up Employee Data'!A:O,13,FALSE)))+((VLOOKUP(B135,'Set Up Employee Data'!A:O,14,FALSE)))+((VLOOKUP(B135,'Set Up Employee Data'!A:O,15,FALSE))),0)</f>
        <v>0</v>
      </c>
      <c r="T135" s="46" t="str">
        <f t="shared" si="5"/>
        <v>#N/A</v>
      </c>
      <c r="U135" s="69" t="str">
        <f t="shared" si="6"/>
        <v>#N/A</v>
      </c>
    </row>
    <row r="136" ht="14.25" customHeight="1">
      <c r="A136" s="32"/>
      <c r="B136" s="32"/>
      <c r="C136" s="33" t="str">
        <f>VLOOKUP(B136,'Set Up Employee Data'!A:O,2,FALSE)</f>
        <v>#N/A</v>
      </c>
      <c r="D136" s="33" t="str">
        <f t="shared" si="1"/>
        <v>#N/A</v>
      </c>
      <c r="E136" s="32"/>
      <c r="F136" s="32"/>
      <c r="G136" s="32"/>
      <c r="H136" s="33"/>
      <c r="I136" s="41"/>
      <c r="J136" s="68">
        <f>IFERROR(VLOOKUP(B136,'Set Up Employee Data'!A:O,3,FALSE)/(VLOOKUP(B136,'Set Up Employee Data'!A:O,4,FALSE)),0)</f>
        <v>0</v>
      </c>
      <c r="K136" s="46" t="str">
        <f t="shared" si="2"/>
        <v>#N/A</v>
      </c>
      <c r="L136" s="46" t="str">
        <f t="shared" si="3"/>
        <v>#N/A</v>
      </c>
      <c r="M136" s="46" t="str">
        <f t="shared" si="4"/>
        <v>#N/A</v>
      </c>
      <c r="N136" s="46" t="str">
        <f>(M136-I136)*((VLOOKUP(B136,'Set Up Employee Data'!A:O,7,FALSE)))</f>
        <v>#N/A</v>
      </c>
      <c r="O136" s="46" t="str">
        <f>(M136-I136)*((VLOOKUP(B136,'Set Up Employee Data'!A:O,8,FALSE)))</f>
        <v>#N/A</v>
      </c>
      <c r="P136" s="46" t="str">
        <f>(M136-I136)*((VLOOKUP(B136,'Set Up Employee Data'!A:O,5,FALSE)))</f>
        <v>#N/A</v>
      </c>
      <c r="Q136" s="46" t="str">
        <f>(M136-I136)*((VLOOKUP(B136,'Set Up Employee Data'!A:O,6,FALSE)))</f>
        <v>#N/A</v>
      </c>
      <c r="R136" s="46">
        <f>IFERROR(((VLOOKUP(B136,'Set Up Employee Data'!A:O,9,FALSE)))+((VLOOKUP(B136,'Set Up Employee Data'!A:O,10,FALSE)))+((VLOOKUP(B136,'Set Up Employee Data'!A:O,11,FALSE)))+((VLOOKUP(B136,'Set Up Employee Data'!A:O,12,FALSE))),0)</f>
        <v>0</v>
      </c>
      <c r="S136" s="46">
        <f>IFERROR(((VLOOKUP(B136,'Set Up Employee Data'!A:O,13,FALSE)))+((VLOOKUP(B136,'Set Up Employee Data'!A:O,14,FALSE)))+((VLOOKUP(B136,'Set Up Employee Data'!A:O,15,FALSE))),0)</f>
        <v>0</v>
      </c>
      <c r="T136" s="46" t="str">
        <f t="shared" si="5"/>
        <v>#N/A</v>
      </c>
      <c r="U136" s="69" t="str">
        <f t="shared" si="6"/>
        <v>#N/A</v>
      </c>
    </row>
    <row r="137" ht="14.25" customHeight="1">
      <c r="A137" s="32"/>
      <c r="B137" s="32"/>
      <c r="C137" s="33" t="str">
        <f>VLOOKUP(B137,'Set Up Employee Data'!A:O,2,FALSE)</f>
        <v>#N/A</v>
      </c>
      <c r="D137" s="33" t="str">
        <f t="shared" si="1"/>
        <v>#N/A</v>
      </c>
      <c r="E137" s="32"/>
      <c r="F137" s="32"/>
      <c r="G137" s="32"/>
      <c r="H137" s="33"/>
      <c r="I137" s="41"/>
      <c r="J137" s="68">
        <f>IFERROR(VLOOKUP(B137,'Set Up Employee Data'!A:O,3,FALSE)/(VLOOKUP(B137,'Set Up Employee Data'!A:O,4,FALSE)),0)</f>
        <v>0</v>
      </c>
      <c r="K137" s="46" t="str">
        <f t="shared" si="2"/>
        <v>#N/A</v>
      </c>
      <c r="L137" s="46" t="str">
        <f t="shared" si="3"/>
        <v>#N/A</v>
      </c>
      <c r="M137" s="46" t="str">
        <f t="shared" si="4"/>
        <v>#N/A</v>
      </c>
      <c r="N137" s="46" t="str">
        <f>(M137-I137)*((VLOOKUP(B137,'Set Up Employee Data'!A:O,7,FALSE)))</f>
        <v>#N/A</v>
      </c>
      <c r="O137" s="46" t="str">
        <f>(M137-I137)*((VLOOKUP(B137,'Set Up Employee Data'!A:O,8,FALSE)))</f>
        <v>#N/A</v>
      </c>
      <c r="P137" s="46" t="str">
        <f>(M137-I137)*((VLOOKUP(B137,'Set Up Employee Data'!A:O,5,FALSE)))</f>
        <v>#N/A</v>
      </c>
      <c r="Q137" s="46" t="str">
        <f>(M137-I137)*((VLOOKUP(B137,'Set Up Employee Data'!A:O,6,FALSE)))</f>
        <v>#N/A</v>
      </c>
      <c r="R137" s="46">
        <f>IFERROR(((VLOOKUP(B137,'Set Up Employee Data'!A:O,9,FALSE)))+((VLOOKUP(B137,'Set Up Employee Data'!A:O,10,FALSE)))+((VLOOKUP(B137,'Set Up Employee Data'!A:O,11,FALSE)))+((VLOOKUP(B137,'Set Up Employee Data'!A:O,12,FALSE))),0)</f>
        <v>0</v>
      </c>
      <c r="S137" s="46">
        <f>IFERROR(((VLOOKUP(B137,'Set Up Employee Data'!A:O,13,FALSE)))+((VLOOKUP(B137,'Set Up Employee Data'!A:O,14,FALSE)))+((VLOOKUP(B137,'Set Up Employee Data'!A:O,15,FALSE))),0)</f>
        <v>0</v>
      </c>
      <c r="T137" s="46" t="str">
        <f t="shared" si="5"/>
        <v>#N/A</v>
      </c>
      <c r="U137" s="69" t="str">
        <f t="shared" si="6"/>
        <v>#N/A</v>
      </c>
    </row>
    <row r="138" ht="14.25" customHeight="1">
      <c r="A138" s="32"/>
      <c r="B138" s="32"/>
      <c r="C138" s="33" t="str">
        <f>VLOOKUP(B138,'Set Up Employee Data'!A:O,2,FALSE)</f>
        <v>#N/A</v>
      </c>
      <c r="D138" s="33" t="str">
        <f t="shared" si="1"/>
        <v>#N/A</v>
      </c>
      <c r="E138" s="32"/>
      <c r="F138" s="32"/>
      <c r="G138" s="32"/>
      <c r="H138" s="33"/>
      <c r="I138" s="41"/>
      <c r="J138" s="68">
        <f>IFERROR(VLOOKUP(B138,'Set Up Employee Data'!A:O,3,FALSE)/(VLOOKUP(B138,'Set Up Employee Data'!A:O,4,FALSE)),0)</f>
        <v>0</v>
      </c>
      <c r="K138" s="46" t="str">
        <f t="shared" si="2"/>
        <v>#N/A</v>
      </c>
      <c r="L138" s="46" t="str">
        <f t="shared" si="3"/>
        <v>#N/A</v>
      </c>
      <c r="M138" s="46" t="str">
        <f t="shared" si="4"/>
        <v>#N/A</v>
      </c>
      <c r="N138" s="46" t="str">
        <f>(M138-I138)*((VLOOKUP(B138,'Set Up Employee Data'!A:O,7,FALSE)))</f>
        <v>#N/A</v>
      </c>
      <c r="O138" s="46" t="str">
        <f>(M138-I138)*((VLOOKUP(B138,'Set Up Employee Data'!A:O,8,FALSE)))</f>
        <v>#N/A</v>
      </c>
      <c r="P138" s="46" t="str">
        <f>(M138-I138)*((VLOOKUP(B138,'Set Up Employee Data'!A:O,5,FALSE)))</f>
        <v>#N/A</v>
      </c>
      <c r="Q138" s="46" t="str">
        <f>(M138-I138)*((VLOOKUP(B138,'Set Up Employee Data'!A:O,6,FALSE)))</f>
        <v>#N/A</v>
      </c>
      <c r="R138" s="46">
        <f>IFERROR(((VLOOKUP(B138,'Set Up Employee Data'!A:O,9,FALSE)))+((VLOOKUP(B138,'Set Up Employee Data'!A:O,10,FALSE)))+((VLOOKUP(B138,'Set Up Employee Data'!A:O,11,FALSE)))+((VLOOKUP(B138,'Set Up Employee Data'!A:O,12,FALSE))),0)</f>
        <v>0</v>
      </c>
      <c r="S138" s="46">
        <f>IFERROR(((VLOOKUP(B138,'Set Up Employee Data'!A:O,13,FALSE)))+((VLOOKUP(B138,'Set Up Employee Data'!A:O,14,FALSE)))+((VLOOKUP(B138,'Set Up Employee Data'!A:O,15,FALSE))),0)</f>
        <v>0</v>
      </c>
      <c r="T138" s="46" t="str">
        <f t="shared" si="5"/>
        <v>#N/A</v>
      </c>
      <c r="U138" s="69" t="str">
        <f t="shared" si="6"/>
        <v>#N/A</v>
      </c>
    </row>
    <row r="139" ht="14.25" customHeight="1">
      <c r="A139" s="32"/>
      <c r="B139" s="32"/>
      <c r="C139" s="33" t="str">
        <f>VLOOKUP(B139,'Set Up Employee Data'!A:O,2,FALSE)</f>
        <v>#N/A</v>
      </c>
      <c r="D139" s="33" t="str">
        <f t="shared" si="1"/>
        <v>#N/A</v>
      </c>
      <c r="E139" s="32"/>
      <c r="F139" s="32"/>
      <c r="G139" s="32"/>
      <c r="H139" s="33"/>
      <c r="I139" s="41"/>
      <c r="J139" s="68">
        <f>IFERROR(VLOOKUP(B139,'Set Up Employee Data'!A:O,3,FALSE)/(VLOOKUP(B139,'Set Up Employee Data'!A:O,4,FALSE)),0)</f>
        <v>0</v>
      </c>
      <c r="K139" s="46" t="str">
        <f t="shared" si="2"/>
        <v>#N/A</v>
      </c>
      <c r="L139" s="46" t="str">
        <f t="shared" si="3"/>
        <v>#N/A</v>
      </c>
      <c r="M139" s="46" t="str">
        <f t="shared" si="4"/>
        <v>#N/A</v>
      </c>
      <c r="N139" s="46" t="str">
        <f>(M139-I139)*((VLOOKUP(B139,'Set Up Employee Data'!A:O,7,FALSE)))</f>
        <v>#N/A</v>
      </c>
      <c r="O139" s="46" t="str">
        <f>(M139-I139)*((VLOOKUP(B139,'Set Up Employee Data'!A:O,8,FALSE)))</f>
        <v>#N/A</v>
      </c>
      <c r="P139" s="46" t="str">
        <f>(M139-I139)*((VLOOKUP(B139,'Set Up Employee Data'!A:O,5,FALSE)))</f>
        <v>#N/A</v>
      </c>
      <c r="Q139" s="46" t="str">
        <f>(M139-I139)*((VLOOKUP(B139,'Set Up Employee Data'!A:O,6,FALSE)))</f>
        <v>#N/A</v>
      </c>
      <c r="R139" s="46">
        <f>IFERROR(((VLOOKUP(B139,'Set Up Employee Data'!A:O,9,FALSE)))+((VLOOKUP(B139,'Set Up Employee Data'!A:O,10,FALSE)))+((VLOOKUP(B139,'Set Up Employee Data'!A:O,11,FALSE)))+((VLOOKUP(B139,'Set Up Employee Data'!A:O,12,FALSE))),0)</f>
        <v>0</v>
      </c>
      <c r="S139" s="46">
        <f>IFERROR(((VLOOKUP(B139,'Set Up Employee Data'!A:O,13,FALSE)))+((VLOOKUP(B139,'Set Up Employee Data'!A:O,14,FALSE)))+((VLOOKUP(B139,'Set Up Employee Data'!A:O,15,FALSE))),0)</f>
        <v>0</v>
      </c>
      <c r="T139" s="46" t="str">
        <f t="shared" si="5"/>
        <v>#N/A</v>
      </c>
      <c r="U139" s="69" t="str">
        <f t="shared" si="6"/>
        <v>#N/A</v>
      </c>
    </row>
    <row r="140" ht="14.25" customHeight="1">
      <c r="A140" s="32"/>
      <c r="B140" s="32"/>
      <c r="C140" s="33" t="str">
        <f>VLOOKUP(B140,'Set Up Employee Data'!A:O,2,FALSE)</f>
        <v>#N/A</v>
      </c>
      <c r="D140" s="33" t="str">
        <f t="shared" si="1"/>
        <v>#N/A</v>
      </c>
      <c r="E140" s="32"/>
      <c r="F140" s="32"/>
      <c r="G140" s="32"/>
      <c r="H140" s="33"/>
      <c r="I140" s="41"/>
      <c r="J140" s="68">
        <f>IFERROR(VLOOKUP(B140,'Set Up Employee Data'!A:O,3,FALSE)/(VLOOKUP(B140,'Set Up Employee Data'!A:O,4,FALSE)),0)</f>
        <v>0</v>
      </c>
      <c r="K140" s="46" t="str">
        <f t="shared" si="2"/>
        <v>#N/A</v>
      </c>
      <c r="L140" s="46" t="str">
        <f t="shared" si="3"/>
        <v>#N/A</v>
      </c>
      <c r="M140" s="46" t="str">
        <f t="shared" si="4"/>
        <v>#N/A</v>
      </c>
      <c r="N140" s="46" t="str">
        <f>(M140-I140)*((VLOOKUP(B140,'Set Up Employee Data'!A:O,7,FALSE)))</f>
        <v>#N/A</v>
      </c>
      <c r="O140" s="46" t="str">
        <f>(M140-I140)*((VLOOKUP(B140,'Set Up Employee Data'!A:O,8,FALSE)))</f>
        <v>#N/A</v>
      </c>
      <c r="P140" s="46" t="str">
        <f>(M140-I140)*((VLOOKUP(B140,'Set Up Employee Data'!A:O,5,FALSE)))</f>
        <v>#N/A</v>
      </c>
      <c r="Q140" s="46" t="str">
        <f>(M140-I140)*((VLOOKUP(B140,'Set Up Employee Data'!A:O,6,FALSE)))</f>
        <v>#N/A</v>
      </c>
      <c r="R140" s="46">
        <f>IFERROR(((VLOOKUP(B140,'Set Up Employee Data'!A:O,9,FALSE)))+((VLOOKUP(B140,'Set Up Employee Data'!A:O,10,FALSE)))+((VLOOKUP(B140,'Set Up Employee Data'!A:O,11,FALSE)))+((VLOOKUP(B140,'Set Up Employee Data'!A:O,12,FALSE))),0)</f>
        <v>0</v>
      </c>
      <c r="S140" s="46">
        <f>IFERROR(((VLOOKUP(B140,'Set Up Employee Data'!A:O,13,FALSE)))+((VLOOKUP(B140,'Set Up Employee Data'!A:O,14,FALSE)))+((VLOOKUP(B140,'Set Up Employee Data'!A:O,15,FALSE))),0)</f>
        <v>0</v>
      </c>
      <c r="T140" s="46" t="str">
        <f t="shared" si="5"/>
        <v>#N/A</v>
      </c>
      <c r="U140" s="69" t="str">
        <f t="shared" si="6"/>
        <v>#N/A</v>
      </c>
    </row>
    <row r="141" ht="14.25" customHeight="1">
      <c r="A141" s="32"/>
      <c r="B141" s="32"/>
      <c r="C141" s="33" t="str">
        <f>VLOOKUP(B141,'Set Up Employee Data'!A:O,2,FALSE)</f>
        <v>#N/A</v>
      </c>
      <c r="D141" s="33" t="str">
        <f t="shared" si="1"/>
        <v>#N/A</v>
      </c>
      <c r="E141" s="32"/>
      <c r="F141" s="32"/>
      <c r="G141" s="32"/>
      <c r="H141" s="33"/>
      <c r="I141" s="41"/>
      <c r="J141" s="68">
        <f>IFERROR(VLOOKUP(B141,'Set Up Employee Data'!A:O,3,FALSE)/(VLOOKUP(B141,'Set Up Employee Data'!A:O,4,FALSE)),0)</f>
        <v>0</v>
      </c>
      <c r="K141" s="46" t="str">
        <f t="shared" si="2"/>
        <v>#N/A</v>
      </c>
      <c r="L141" s="46" t="str">
        <f t="shared" si="3"/>
        <v>#N/A</v>
      </c>
      <c r="M141" s="46" t="str">
        <f t="shared" si="4"/>
        <v>#N/A</v>
      </c>
      <c r="N141" s="46" t="str">
        <f>(M141-I141)*((VLOOKUP(B141,'Set Up Employee Data'!A:O,7,FALSE)))</f>
        <v>#N/A</v>
      </c>
      <c r="O141" s="46" t="str">
        <f>(M141-I141)*((VLOOKUP(B141,'Set Up Employee Data'!A:O,8,FALSE)))</f>
        <v>#N/A</v>
      </c>
      <c r="P141" s="46" t="str">
        <f>(M141-I141)*((VLOOKUP(B141,'Set Up Employee Data'!A:O,5,FALSE)))</f>
        <v>#N/A</v>
      </c>
      <c r="Q141" s="46" t="str">
        <f>(M141-I141)*((VLOOKUP(B141,'Set Up Employee Data'!A:O,6,FALSE)))</f>
        <v>#N/A</v>
      </c>
      <c r="R141" s="46">
        <f>IFERROR(((VLOOKUP(B141,'Set Up Employee Data'!A:O,9,FALSE)))+((VLOOKUP(B141,'Set Up Employee Data'!A:O,10,FALSE)))+((VLOOKUP(B141,'Set Up Employee Data'!A:O,11,FALSE)))+((VLOOKUP(B141,'Set Up Employee Data'!A:O,12,FALSE))),0)</f>
        <v>0</v>
      </c>
      <c r="S141" s="46">
        <f>IFERROR(((VLOOKUP(B141,'Set Up Employee Data'!A:O,13,FALSE)))+((VLOOKUP(B141,'Set Up Employee Data'!A:O,14,FALSE)))+((VLOOKUP(B141,'Set Up Employee Data'!A:O,15,FALSE))),0)</f>
        <v>0</v>
      </c>
      <c r="T141" s="46" t="str">
        <f t="shared" si="5"/>
        <v>#N/A</v>
      </c>
      <c r="U141" s="69" t="str">
        <f t="shared" si="6"/>
        <v>#N/A</v>
      </c>
    </row>
    <row r="142" ht="14.25" customHeight="1">
      <c r="A142" s="32"/>
      <c r="B142" s="32"/>
      <c r="C142" s="33" t="str">
        <f>VLOOKUP(B142,'Set Up Employee Data'!A:O,2,FALSE)</f>
        <v>#N/A</v>
      </c>
      <c r="D142" s="33" t="str">
        <f t="shared" si="1"/>
        <v>#N/A</v>
      </c>
      <c r="E142" s="32"/>
      <c r="F142" s="32"/>
      <c r="G142" s="32"/>
      <c r="H142" s="33"/>
      <c r="I142" s="41"/>
      <c r="J142" s="68">
        <f>IFERROR(VLOOKUP(B142,'Set Up Employee Data'!A:O,3,FALSE)/(VLOOKUP(B142,'Set Up Employee Data'!A:O,4,FALSE)),0)</f>
        <v>0</v>
      </c>
      <c r="K142" s="46" t="str">
        <f t="shared" si="2"/>
        <v>#N/A</v>
      </c>
      <c r="L142" s="46" t="str">
        <f t="shared" si="3"/>
        <v>#N/A</v>
      </c>
      <c r="M142" s="46" t="str">
        <f t="shared" si="4"/>
        <v>#N/A</v>
      </c>
      <c r="N142" s="46" t="str">
        <f>(M142-I142)*((VLOOKUP(B142,'Set Up Employee Data'!A:O,7,FALSE)))</f>
        <v>#N/A</v>
      </c>
      <c r="O142" s="46" t="str">
        <f>(M142-I142)*((VLOOKUP(B142,'Set Up Employee Data'!A:O,8,FALSE)))</f>
        <v>#N/A</v>
      </c>
      <c r="P142" s="46" t="str">
        <f>(M142-I142)*((VLOOKUP(B142,'Set Up Employee Data'!A:O,5,FALSE)))</f>
        <v>#N/A</v>
      </c>
      <c r="Q142" s="46" t="str">
        <f>(M142-I142)*((VLOOKUP(B142,'Set Up Employee Data'!A:O,6,FALSE)))</f>
        <v>#N/A</v>
      </c>
      <c r="R142" s="46">
        <f>IFERROR(((VLOOKUP(B142,'Set Up Employee Data'!A:O,9,FALSE)))+((VLOOKUP(B142,'Set Up Employee Data'!A:O,10,FALSE)))+((VLOOKUP(B142,'Set Up Employee Data'!A:O,11,FALSE)))+((VLOOKUP(B142,'Set Up Employee Data'!A:O,12,FALSE))),0)</f>
        <v>0</v>
      </c>
      <c r="S142" s="46">
        <f>IFERROR(((VLOOKUP(B142,'Set Up Employee Data'!A:O,13,FALSE)))+((VLOOKUP(B142,'Set Up Employee Data'!A:O,14,FALSE)))+((VLOOKUP(B142,'Set Up Employee Data'!A:O,15,FALSE))),0)</f>
        <v>0</v>
      </c>
      <c r="T142" s="46" t="str">
        <f t="shared" si="5"/>
        <v>#N/A</v>
      </c>
      <c r="U142" s="69" t="str">
        <f t="shared" si="6"/>
        <v>#N/A</v>
      </c>
    </row>
    <row r="143" ht="14.25" customHeight="1">
      <c r="A143" s="32"/>
      <c r="B143" s="32"/>
      <c r="C143" s="33" t="str">
        <f>VLOOKUP(B143,'Set Up Employee Data'!A:O,2,FALSE)</f>
        <v>#N/A</v>
      </c>
      <c r="D143" s="33" t="str">
        <f t="shared" si="1"/>
        <v>#N/A</v>
      </c>
      <c r="E143" s="32"/>
      <c r="F143" s="32"/>
      <c r="G143" s="32"/>
      <c r="H143" s="33"/>
      <c r="I143" s="41"/>
      <c r="J143" s="68">
        <f>IFERROR(VLOOKUP(B143,'Set Up Employee Data'!A:O,3,FALSE)/(VLOOKUP(B143,'Set Up Employee Data'!A:O,4,FALSE)),0)</f>
        <v>0</v>
      </c>
      <c r="K143" s="46" t="str">
        <f t="shared" si="2"/>
        <v>#N/A</v>
      </c>
      <c r="L143" s="46" t="str">
        <f t="shared" si="3"/>
        <v>#N/A</v>
      </c>
      <c r="M143" s="46" t="str">
        <f t="shared" si="4"/>
        <v>#N/A</v>
      </c>
      <c r="N143" s="46" t="str">
        <f>(M143-I143)*((VLOOKUP(B143,'Set Up Employee Data'!A:O,7,FALSE)))</f>
        <v>#N/A</v>
      </c>
      <c r="O143" s="46" t="str">
        <f>(M143-I143)*((VLOOKUP(B143,'Set Up Employee Data'!A:O,8,FALSE)))</f>
        <v>#N/A</v>
      </c>
      <c r="P143" s="46" t="str">
        <f>(M143-I143)*((VLOOKUP(B143,'Set Up Employee Data'!A:O,5,FALSE)))</f>
        <v>#N/A</v>
      </c>
      <c r="Q143" s="46" t="str">
        <f>(M143-I143)*((VLOOKUP(B143,'Set Up Employee Data'!A:O,6,FALSE)))</f>
        <v>#N/A</v>
      </c>
      <c r="R143" s="46">
        <f>IFERROR(((VLOOKUP(B143,'Set Up Employee Data'!A:O,9,FALSE)))+((VLOOKUP(B143,'Set Up Employee Data'!A:O,10,FALSE)))+((VLOOKUP(B143,'Set Up Employee Data'!A:O,11,FALSE)))+((VLOOKUP(B143,'Set Up Employee Data'!A:O,12,FALSE))),0)</f>
        <v>0</v>
      </c>
      <c r="S143" s="46">
        <f>IFERROR(((VLOOKUP(B143,'Set Up Employee Data'!A:O,13,FALSE)))+((VLOOKUP(B143,'Set Up Employee Data'!A:O,14,FALSE)))+((VLOOKUP(B143,'Set Up Employee Data'!A:O,15,FALSE))),0)</f>
        <v>0</v>
      </c>
      <c r="T143" s="46" t="str">
        <f t="shared" si="5"/>
        <v>#N/A</v>
      </c>
      <c r="U143" s="69" t="str">
        <f t="shared" si="6"/>
        <v>#N/A</v>
      </c>
    </row>
    <row r="144" ht="14.25" customHeight="1">
      <c r="A144" s="32"/>
      <c r="B144" s="32"/>
      <c r="C144" s="33" t="str">
        <f>VLOOKUP(B144,'Set Up Employee Data'!A:O,2,FALSE)</f>
        <v>#N/A</v>
      </c>
      <c r="D144" s="33" t="str">
        <f t="shared" si="1"/>
        <v>#N/A</v>
      </c>
      <c r="E144" s="32"/>
      <c r="F144" s="32"/>
      <c r="G144" s="32"/>
      <c r="H144" s="33"/>
      <c r="I144" s="41"/>
      <c r="J144" s="68">
        <f>IFERROR(VLOOKUP(B144,'Set Up Employee Data'!A:O,3,FALSE)/(VLOOKUP(B144,'Set Up Employee Data'!A:O,4,FALSE)),0)</f>
        <v>0</v>
      </c>
      <c r="K144" s="46" t="str">
        <f t="shared" si="2"/>
        <v>#N/A</v>
      </c>
      <c r="L144" s="46" t="str">
        <f t="shared" si="3"/>
        <v>#N/A</v>
      </c>
      <c r="M144" s="46" t="str">
        <f t="shared" si="4"/>
        <v>#N/A</v>
      </c>
      <c r="N144" s="46" t="str">
        <f>(M144-I144)*((VLOOKUP(B144,'Set Up Employee Data'!A:O,7,FALSE)))</f>
        <v>#N/A</v>
      </c>
      <c r="O144" s="46" t="str">
        <f>(M144-I144)*((VLOOKUP(B144,'Set Up Employee Data'!A:O,8,FALSE)))</f>
        <v>#N/A</v>
      </c>
      <c r="P144" s="46" t="str">
        <f>(M144-I144)*((VLOOKUP(B144,'Set Up Employee Data'!A:O,5,FALSE)))</f>
        <v>#N/A</v>
      </c>
      <c r="Q144" s="46" t="str">
        <f>(M144-I144)*((VLOOKUP(B144,'Set Up Employee Data'!A:O,6,FALSE)))</f>
        <v>#N/A</v>
      </c>
      <c r="R144" s="46">
        <f>IFERROR(((VLOOKUP(B144,'Set Up Employee Data'!A:O,9,FALSE)))+((VLOOKUP(B144,'Set Up Employee Data'!A:O,10,FALSE)))+((VLOOKUP(B144,'Set Up Employee Data'!A:O,11,FALSE)))+((VLOOKUP(B144,'Set Up Employee Data'!A:O,12,FALSE))),0)</f>
        <v>0</v>
      </c>
      <c r="S144" s="46">
        <f>IFERROR(((VLOOKUP(B144,'Set Up Employee Data'!A:O,13,FALSE)))+((VLOOKUP(B144,'Set Up Employee Data'!A:O,14,FALSE)))+((VLOOKUP(B144,'Set Up Employee Data'!A:O,15,FALSE))),0)</f>
        <v>0</v>
      </c>
      <c r="T144" s="46" t="str">
        <f t="shared" si="5"/>
        <v>#N/A</v>
      </c>
      <c r="U144" s="69" t="str">
        <f t="shared" si="6"/>
        <v>#N/A</v>
      </c>
    </row>
    <row r="145" ht="14.25" customHeight="1">
      <c r="A145" s="32"/>
      <c r="B145" s="32"/>
      <c r="C145" s="33" t="str">
        <f>VLOOKUP(B145,'Set Up Employee Data'!A:O,2,FALSE)</f>
        <v>#N/A</v>
      </c>
      <c r="D145" s="33" t="str">
        <f t="shared" si="1"/>
        <v>#N/A</v>
      </c>
      <c r="E145" s="32"/>
      <c r="F145" s="32"/>
      <c r="G145" s="32"/>
      <c r="H145" s="33"/>
      <c r="I145" s="41"/>
      <c r="J145" s="68">
        <f>IFERROR(VLOOKUP(B145,'Set Up Employee Data'!A:O,3,FALSE)/(VLOOKUP(B145,'Set Up Employee Data'!A:O,4,FALSE)),0)</f>
        <v>0</v>
      </c>
      <c r="K145" s="46" t="str">
        <f t="shared" si="2"/>
        <v>#N/A</v>
      </c>
      <c r="L145" s="46" t="str">
        <f t="shared" si="3"/>
        <v>#N/A</v>
      </c>
      <c r="M145" s="46" t="str">
        <f t="shared" si="4"/>
        <v>#N/A</v>
      </c>
      <c r="N145" s="46" t="str">
        <f>(M145-I145)*((VLOOKUP(B145,'Set Up Employee Data'!A:O,7,FALSE)))</f>
        <v>#N/A</v>
      </c>
      <c r="O145" s="46" t="str">
        <f>(M145-I145)*((VLOOKUP(B145,'Set Up Employee Data'!A:O,8,FALSE)))</f>
        <v>#N/A</v>
      </c>
      <c r="P145" s="46" t="str">
        <f>(M145-I145)*((VLOOKUP(B145,'Set Up Employee Data'!A:O,5,FALSE)))</f>
        <v>#N/A</v>
      </c>
      <c r="Q145" s="46" t="str">
        <f>(M145-I145)*((VLOOKUP(B145,'Set Up Employee Data'!A:O,6,FALSE)))</f>
        <v>#N/A</v>
      </c>
      <c r="R145" s="46">
        <f>IFERROR(((VLOOKUP(B145,'Set Up Employee Data'!A:O,9,FALSE)))+((VLOOKUP(B145,'Set Up Employee Data'!A:O,10,FALSE)))+((VLOOKUP(B145,'Set Up Employee Data'!A:O,11,FALSE)))+((VLOOKUP(B145,'Set Up Employee Data'!A:O,12,FALSE))),0)</f>
        <v>0</v>
      </c>
      <c r="S145" s="46">
        <f>IFERROR(((VLOOKUP(B145,'Set Up Employee Data'!A:O,13,FALSE)))+((VLOOKUP(B145,'Set Up Employee Data'!A:O,14,FALSE)))+((VLOOKUP(B145,'Set Up Employee Data'!A:O,15,FALSE))),0)</f>
        <v>0</v>
      </c>
      <c r="T145" s="46" t="str">
        <f t="shared" si="5"/>
        <v>#N/A</v>
      </c>
      <c r="U145" s="69" t="str">
        <f t="shared" si="6"/>
        <v>#N/A</v>
      </c>
    </row>
    <row r="146" ht="14.25" customHeight="1">
      <c r="A146" s="32"/>
      <c r="B146" s="32"/>
      <c r="C146" s="33" t="str">
        <f>VLOOKUP(B146,'Set Up Employee Data'!A:O,2,FALSE)</f>
        <v>#N/A</v>
      </c>
      <c r="D146" s="33" t="str">
        <f t="shared" si="1"/>
        <v>#N/A</v>
      </c>
      <c r="E146" s="32"/>
      <c r="F146" s="32"/>
      <c r="G146" s="32"/>
      <c r="H146" s="33"/>
      <c r="I146" s="41"/>
      <c r="J146" s="68">
        <f>IFERROR(VLOOKUP(B146,'Set Up Employee Data'!A:O,3,FALSE)/(VLOOKUP(B146,'Set Up Employee Data'!A:O,4,FALSE)),0)</f>
        <v>0</v>
      </c>
      <c r="K146" s="46" t="str">
        <f t="shared" si="2"/>
        <v>#N/A</v>
      </c>
      <c r="L146" s="46" t="str">
        <f t="shared" si="3"/>
        <v>#N/A</v>
      </c>
      <c r="M146" s="46" t="str">
        <f t="shared" si="4"/>
        <v>#N/A</v>
      </c>
      <c r="N146" s="46" t="str">
        <f>(M146-I146)*((VLOOKUP(B146,'Set Up Employee Data'!A:O,7,FALSE)))</f>
        <v>#N/A</v>
      </c>
      <c r="O146" s="46" t="str">
        <f>(M146-I146)*((VLOOKUP(B146,'Set Up Employee Data'!A:O,8,FALSE)))</f>
        <v>#N/A</v>
      </c>
      <c r="P146" s="46" t="str">
        <f>(M146-I146)*((VLOOKUP(B146,'Set Up Employee Data'!A:O,5,FALSE)))</f>
        <v>#N/A</v>
      </c>
      <c r="Q146" s="46" t="str">
        <f>(M146-I146)*((VLOOKUP(B146,'Set Up Employee Data'!A:O,6,FALSE)))</f>
        <v>#N/A</v>
      </c>
      <c r="R146" s="46">
        <f>IFERROR(((VLOOKUP(B146,'Set Up Employee Data'!A:O,9,FALSE)))+((VLOOKUP(B146,'Set Up Employee Data'!A:O,10,FALSE)))+((VLOOKUP(B146,'Set Up Employee Data'!A:O,11,FALSE)))+((VLOOKUP(B146,'Set Up Employee Data'!A:O,12,FALSE))),0)</f>
        <v>0</v>
      </c>
      <c r="S146" s="46">
        <f>IFERROR(((VLOOKUP(B146,'Set Up Employee Data'!A:O,13,FALSE)))+((VLOOKUP(B146,'Set Up Employee Data'!A:O,14,FALSE)))+((VLOOKUP(B146,'Set Up Employee Data'!A:O,15,FALSE))),0)</f>
        <v>0</v>
      </c>
      <c r="T146" s="46" t="str">
        <f t="shared" si="5"/>
        <v>#N/A</v>
      </c>
      <c r="U146" s="69" t="str">
        <f t="shared" si="6"/>
        <v>#N/A</v>
      </c>
    </row>
    <row r="147" ht="14.25" customHeight="1">
      <c r="A147" s="32"/>
      <c r="B147" s="32"/>
      <c r="C147" s="33" t="str">
        <f>VLOOKUP(B147,'Set Up Employee Data'!A:O,2,FALSE)</f>
        <v>#N/A</v>
      </c>
      <c r="D147" s="33" t="str">
        <f t="shared" si="1"/>
        <v>#N/A</v>
      </c>
      <c r="E147" s="32"/>
      <c r="F147" s="32"/>
      <c r="G147" s="32"/>
      <c r="H147" s="33"/>
      <c r="I147" s="41"/>
      <c r="J147" s="68">
        <f>IFERROR(VLOOKUP(B147,'Set Up Employee Data'!A:O,3,FALSE)/(VLOOKUP(B147,'Set Up Employee Data'!A:O,4,FALSE)),0)</f>
        <v>0</v>
      </c>
      <c r="K147" s="46" t="str">
        <f t="shared" si="2"/>
        <v>#N/A</v>
      </c>
      <c r="L147" s="46" t="str">
        <f t="shared" si="3"/>
        <v>#N/A</v>
      </c>
      <c r="M147" s="46" t="str">
        <f t="shared" si="4"/>
        <v>#N/A</v>
      </c>
      <c r="N147" s="46" t="str">
        <f>(M147-I147)*((VLOOKUP(B147,'Set Up Employee Data'!A:O,7,FALSE)))</f>
        <v>#N/A</v>
      </c>
      <c r="O147" s="46" t="str">
        <f>(M147-I147)*((VLOOKUP(B147,'Set Up Employee Data'!A:O,8,FALSE)))</f>
        <v>#N/A</v>
      </c>
      <c r="P147" s="46" t="str">
        <f>(M147-I147)*((VLOOKUP(B147,'Set Up Employee Data'!A:O,5,FALSE)))</f>
        <v>#N/A</v>
      </c>
      <c r="Q147" s="46" t="str">
        <f>(M147-I147)*((VLOOKUP(B147,'Set Up Employee Data'!A:O,6,FALSE)))</f>
        <v>#N/A</v>
      </c>
      <c r="R147" s="46">
        <f>IFERROR(((VLOOKUP(B147,'Set Up Employee Data'!A:O,9,FALSE)))+((VLOOKUP(B147,'Set Up Employee Data'!A:O,10,FALSE)))+((VLOOKUP(B147,'Set Up Employee Data'!A:O,11,FALSE)))+((VLOOKUP(B147,'Set Up Employee Data'!A:O,12,FALSE))),0)</f>
        <v>0</v>
      </c>
      <c r="S147" s="46">
        <f>IFERROR(((VLOOKUP(B147,'Set Up Employee Data'!A:O,13,FALSE)))+((VLOOKUP(B147,'Set Up Employee Data'!A:O,14,FALSE)))+((VLOOKUP(B147,'Set Up Employee Data'!A:O,15,FALSE))),0)</f>
        <v>0</v>
      </c>
      <c r="T147" s="46" t="str">
        <f t="shared" si="5"/>
        <v>#N/A</v>
      </c>
      <c r="U147" s="69" t="str">
        <f t="shared" si="6"/>
        <v>#N/A</v>
      </c>
    </row>
    <row r="148" ht="14.25" customHeight="1">
      <c r="A148" s="32"/>
      <c r="B148" s="32"/>
      <c r="C148" s="33" t="str">
        <f>VLOOKUP(B148,'Set Up Employee Data'!A:O,2,FALSE)</f>
        <v>#N/A</v>
      </c>
      <c r="D148" s="33" t="str">
        <f t="shared" si="1"/>
        <v>#N/A</v>
      </c>
      <c r="E148" s="32"/>
      <c r="F148" s="32"/>
      <c r="G148" s="32"/>
      <c r="H148" s="33"/>
      <c r="I148" s="41"/>
      <c r="J148" s="68">
        <f>IFERROR(VLOOKUP(B148,'Set Up Employee Data'!A:O,3,FALSE)/(VLOOKUP(B148,'Set Up Employee Data'!A:O,4,FALSE)),0)</f>
        <v>0</v>
      </c>
      <c r="K148" s="46" t="str">
        <f t="shared" si="2"/>
        <v>#N/A</v>
      </c>
      <c r="L148" s="46" t="str">
        <f t="shared" si="3"/>
        <v>#N/A</v>
      </c>
      <c r="M148" s="46" t="str">
        <f t="shared" si="4"/>
        <v>#N/A</v>
      </c>
      <c r="N148" s="46" t="str">
        <f>(M148-I148)*((VLOOKUP(B148,'Set Up Employee Data'!A:O,7,FALSE)))</f>
        <v>#N/A</v>
      </c>
      <c r="O148" s="46" t="str">
        <f>(M148-I148)*((VLOOKUP(B148,'Set Up Employee Data'!A:O,8,FALSE)))</f>
        <v>#N/A</v>
      </c>
      <c r="P148" s="46" t="str">
        <f>(M148-I148)*((VLOOKUP(B148,'Set Up Employee Data'!A:O,5,FALSE)))</f>
        <v>#N/A</v>
      </c>
      <c r="Q148" s="46" t="str">
        <f>(M148-I148)*((VLOOKUP(B148,'Set Up Employee Data'!A:O,6,FALSE)))</f>
        <v>#N/A</v>
      </c>
      <c r="R148" s="46">
        <f>IFERROR(((VLOOKUP(B148,'Set Up Employee Data'!A:O,9,FALSE)))+((VLOOKUP(B148,'Set Up Employee Data'!A:O,10,FALSE)))+((VLOOKUP(B148,'Set Up Employee Data'!A:O,11,FALSE)))+((VLOOKUP(B148,'Set Up Employee Data'!A:O,12,FALSE))),0)</f>
        <v>0</v>
      </c>
      <c r="S148" s="46">
        <f>IFERROR(((VLOOKUP(B148,'Set Up Employee Data'!A:O,13,FALSE)))+((VLOOKUP(B148,'Set Up Employee Data'!A:O,14,FALSE)))+((VLOOKUP(B148,'Set Up Employee Data'!A:O,15,FALSE))),0)</f>
        <v>0</v>
      </c>
      <c r="T148" s="46" t="str">
        <f t="shared" si="5"/>
        <v>#N/A</v>
      </c>
      <c r="U148" s="69" t="str">
        <f t="shared" si="6"/>
        <v>#N/A</v>
      </c>
    </row>
    <row r="149" ht="14.25" customHeight="1">
      <c r="A149" s="32"/>
      <c r="B149" s="32"/>
      <c r="C149" s="33" t="str">
        <f>VLOOKUP(B149,'Set Up Employee Data'!A:O,2,FALSE)</f>
        <v>#N/A</v>
      </c>
      <c r="D149" s="33" t="str">
        <f t="shared" si="1"/>
        <v>#N/A</v>
      </c>
      <c r="E149" s="32"/>
      <c r="F149" s="32"/>
      <c r="G149" s="32"/>
      <c r="H149" s="33"/>
      <c r="I149" s="41"/>
      <c r="J149" s="68">
        <f>IFERROR(VLOOKUP(B149,'Set Up Employee Data'!A:O,3,FALSE)/(VLOOKUP(B149,'Set Up Employee Data'!A:O,4,FALSE)),0)</f>
        <v>0</v>
      </c>
      <c r="K149" s="46" t="str">
        <f t="shared" si="2"/>
        <v>#N/A</v>
      </c>
      <c r="L149" s="46" t="str">
        <f t="shared" si="3"/>
        <v>#N/A</v>
      </c>
      <c r="M149" s="46" t="str">
        <f t="shared" si="4"/>
        <v>#N/A</v>
      </c>
      <c r="N149" s="46" t="str">
        <f>(M149-I149)*((VLOOKUP(B149,'Set Up Employee Data'!A:O,7,FALSE)))</f>
        <v>#N/A</v>
      </c>
      <c r="O149" s="46" t="str">
        <f>(M149-I149)*((VLOOKUP(B149,'Set Up Employee Data'!A:O,8,FALSE)))</f>
        <v>#N/A</v>
      </c>
      <c r="P149" s="46" t="str">
        <f>(M149-I149)*((VLOOKUP(B149,'Set Up Employee Data'!A:O,5,FALSE)))</f>
        <v>#N/A</v>
      </c>
      <c r="Q149" s="46" t="str">
        <f>(M149-I149)*((VLOOKUP(B149,'Set Up Employee Data'!A:O,6,FALSE)))</f>
        <v>#N/A</v>
      </c>
      <c r="R149" s="46">
        <f>IFERROR(((VLOOKUP(B149,'Set Up Employee Data'!A:O,9,FALSE)))+((VLOOKUP(B149,'Set Up Employee Data'!A:O,10,FALSE)))+((VLOOKUP(B149,'Set Up Employee Data'!A:O,11,FALSE)))+((VLOOKUP(B149,'Set Up Employee Data'!A:O,12,FALSE))),0)</f>
        <v>0</v>
      </c>
      <c r="S149" s="46">
        <f>IFERROR(((VLOOKUP(B149,'Set Up Employee Data'!A:O,13,FALSE)))+((VLOOKUP(B149,'Set Up Employee Data'!A:O,14,FALSE)))+((VLOOKUP(B149,'Set Up Employee Data'!A:O,15,FALSE))),0)</f>
        <v>0</v>
      </c>
      <c r="T149" s="46" t="str">
        <f t="shared" si="5"/>
        <v>#N/A</v>
      </c>
      <c r="U149" s="69" t="str">
        <f t="shared" si="6"/>
        <v>#N/A</v>
      </c>
    </row>
    <row r="150" ht="14.25" customHeight="1">
      <c r="A150" s="32"/>
      <c r="B150" s="32"/>
      <c r="C150" s="33" t="str">
        <f>VLOOKUP(B150,'Set Up Employee Data'!A:O,2,FALSE)</f>
        <v>#N/A</v>
      </c>
      <c r="D150" s="33" t="str">
        <f t="shared" si="1"/>
        <v>#N/A</v>
      </c>
      <c r="E150" s="32"/>
      <c r="F150" s="32"/>
      <c r="G150" s="32"/>
      <c r="H150" s="33"/>
      <c r="I150" s="41"/>
      <c r="J150" s="68">
        <f>IFERROR(VLOOKUP(B150,'Set Up Employee Data'!A:O,3,FALSE)/(VLOOKUP(B150,'Set Up Employee Data'!A:O,4,FALSE)),0)</f>
        <v>0</v>
      </c>
      <c r="K150" s="46" t="str">
        <f t="shared" si="2"/>
        <v>#N/A</v>
      </c>
      <c r="L150" s="46" t="str">
        <f t="shared" si="3"/>
        <v>#N/A</v>
      </c>
      <c r="M150" s="46" t="str">
        <f t="shared" si="4"/>
        <v>#N/A</v>
      </c>
      <c r="N150" s="46" t="str">
        <f>(M150-I150)*((VLOOKUP(B150,'Set Up Employee Data'!A:O,7,FALSE)))</f>
        <v>#N/A</v>
      </c>
      <c r="O150" s="46" t="str">
        <f>(M150-I150)*((VLOOKUP(B150,'Set Up Employee Data'!A:O,8,FALSE)))</f>
        <v>#N/A</v>
      </c>
      <c r="P150" s="46" t="str">
        <f>(M150-I150)*((VLOOKUP(B150,'Set Up Employee Data'!A:O,5,FALSE)))</f>
        <v>#N/A</v>
      </c>
      <c r="Q150" s="46" t="str">
        <f>(M150-I150)*((VLOOKUP(B150,'Set Up Employee Data'!A:O,6,FALSE)))</f>
        <v>#N/A</v>
      </c>
      <c r="R150" s="46">
        <f>IFERROR(((VLOOKUP(B150,'Set Up Employee Data'!A:O,9,FALSE)))+((VLOOKUP(B150,'Set Up Employee Data'!A:O,10,FALSE)))+((VLOOKUP(B150,'Set Up Employee Data'!A:O,11,FALSE)))+((VLOOKUP(B150,'Set Up Employee Data'!A:O,12,FALSE))),0)</f>
        <v>0</v>
      </c>
      <c r="S150" s="46">
        <f>IFERROR(((VLOOKUP(B150,'Set Up Employee Data'!A:O,13,FALSE)))+((VLOOKUP(B150,'Set Up Employee Data'!A:O,14,FALSE)))+((VLOOKUP(B150,'Set Up Employee Data'!A:O,15,FALSE))),0)</f>
        <v>0</v>
      </c>
      <c r="T150" s="46" t="str">
        <f t="shared" si="5"/>
        <v>#N/A</v>
      </c>
      <c r="U150" s="69" t="str">
        <f t="shared" si="6"/>
        <v>#N/A</v>
      </c>
    </row>
    <row r="151" ht="14.25" customHeight="1">
      <c r="A151" s="32"/>
      <c r="B151" s="32"/>
      <c r="C151" s="33" t="str">
        <f>VLOOKUP(B151,'Set Up Employee Data'!A:O,2,FALSE)</f>
        <v>#N/A</v>
      </c>
      <c r="D151" s="33" t="str">
        <f t="shared" si="1"/>
        <v>#N/A</v>
      </c>
      <c r="E151" s="32"/>
      <c r="F151" s="32"/>
      <c r="G151" s="32"/>
      <c r="H151" s="33"/>
      <c r="I151" s="41"/>
      <c r="J151" s="68">
        <f>IFERROR(VLOOKUP(B151,'Set Up Employee Data'!A:O,3,FALSE)/(VLOOKUP(B151,'Set Up Employee Data'!A:O,4,FALSE)),0)</f>
        <v>0</v>
      </c>
      <c r="K151" s="46" t="str">
        <f t="shared" si="2"/>
        <v>#N/A</v>
      </c>
      <c r="L151" s="46" t="str">
        <f t="shared" si="3"/>
        <v>#N/A</v>
      </c>
      <c r="M151" s="46" t="str">
        <f t="shared" si="4"/>
        <v>#N/A</v>
      </c>
      <c r="N151" s="46" t="str">
        <f>(M151-I151)*((VLOOKUP(B151,'Set Up Employee Data'!A:O,7,FALSE)))</f>
        <v>#N/A</v>
      </c>
      <c r="O151" s="46" t="str">
        <f>(M151-I151)*((VLOOKUP(B151,'Set Up Employee Data'!A:O,8,FALSE)))</f>
        <v>#N/A</v>
      </c>
      <c r="P151" s="46" t="str">
        <f>(M151-I151)*((VLOOKUP(B151,'Set Up Employee Data'!A:O,5,FALSE)))</f>
        <v>#N/A</v>
      </c>
      <c r="Q151" s="46" t="str">
        <f>(M151-I151)*((VLOOKUP(B151,'Set Up Employee Data'!A:O,6,FALSE)))</f>
        <v>#N/A</v>
      </c>
      <c r="R151" s="46">
        <f>IFERROR(((VLOOKUP(B151,'Set Up Employee Data'!A:O,9,FALSE)))+((VLOOKUP(B151,'Set Up Employee Data'!A:O,10,FALSE)))+((VLOOKUP(B151,'Set Up Employee Data'!A:O,11,FALSE)))+((VLOOKUP(B151,'Set Up Employee Data'!A:O,12,FALSE))),0)</f>
        <v>0</v>
      </c>
      <c r="S151" s="46">
        <f>IFERROR(((VLOOKUP(B151,'Set Up Employee Data'!A:O,13,FALSE)))+((VLOOKUP(B151,'Set Up Employee Data'!A:O,14,FALSE)))+((VLOOKUP(B151,'Set Up Employee Data'!A:O,15,FALSE))),0)</f>
        <v>0</v>
      </c>
      <c r="T151" s="46" t="str">
        <f t="shared" si="5"/>
        <v>#N/A</v>
      </c>
      <c r="U151" s="69" t="str">
        <f t="shared" si="6"/>
        <v>#N/A</v>
      </c>
    </row>
    <row r="152" ht="14.25" customHeight="1">
      <c r="A152" s="32"/>
      <c r="B152" s="32"/>
      <c r="C152" s="33" t="str">
        <f>VLOOKUP(B152,'Set Up Employee Data'!A:O,2,FALSE)</f>
        <v>#N/A</v>
      </c>
      <c r="D152" s="33" t="str">
        <f t="shared" si="1"/>
        <v>#N/A</v>
      </c>
      <c r="E152" s="32"/>
      <c r="F152" s="32"/>
      <c r="G152" s="32"/>
      <c r="H152" s="33"/>
      <c r="I152" s="41"/>
      <c r="J152" s="68">
        <f>IFERROR(VLOOKUP(B152,'Set Up Employee Data'!A:O,3,FALSE)/(VLOOKUP(B152,'Set Up Employee Data'!A:O,4,FALSE)),0)</f>
        <v>0</v>
      </c>
      <c r="K152" s="46" t="str">
        <f t="shared" si="2"/>
        <v>#N/A</v>
      </c>
      <c r="L152" s="46" t="str">
        <f t="shared" si="3"/>
        <v>#N/A</v>
      </c>
      <c r="M152" s="46" t="str">
        <f t="shared" si="4"/>
        <v>#N/A</v>
      </c>
      <c r="N152" s="46" t="str">
        <f>(M152-I152)*((VLOOKUP(B152,'Set Up Employee Data'!A:O,7,FALSE)))</f>
        <v>#N/A</v>
      </c>
      <c r="O152" s="46" t="str">
        <f>(M152-I152)*((VLOOKUP(B152,'Set Up Employee Data'!A:O,8,FALSE)))</f>
        <v>#N/A</v>
      </c>
      <c r="P152" s="46" t="str">
        <f>(M152-I152)*((VLOOKUP(B152,'Set Up Employee Data'!A:O,5,FALSE)))</f>
        <v>#N/A</v>
      </c>
      <c r="Q152" s="46" t="str">
        <f>(M152-I152)*((VLOOKUP(B152,'Set Up Employee Data'!A:O,6,FALSE)))</f>
        <v>#N/A</v>
      </c>
      <c r="R152" s="46">
        <f>IFERROR(((VLOOKUP(B152,'Set Up Employee Data'!A:O,9,FALSE)))+((VLOOKUP(B152,'Set Up Employee Data'!A:O,10,FALSE)))+((VLOOKUP(B152,'Set Up Employee Data'!A:O,11,FALSE)))+((VLOOKUP(B152,'Set Up Employee Data'!A:O,12,FALSE))),0)</f>
        <v>0</v>
      </c>
      <c r="S152" s="46">
        <f>IFERROR(((VLOOKUP(B152,'Set Up Employee Data'!A:O,13,FALSE)))+((VLOOKUP(B152,'Set Up Employee Data'!A:O,14,FALSE)))+((VLOOKUP(B152,'Set Up Employee Data'!A:O,15,FALSE))),0)</f>
        <v>0</v>
      </c>
      <c r="T152" s="46" t="str">
        <f t="shared" si="5"/>
        <v>#N/A</v>
      </c>
      <c r="U152" s="69" t="str">
        <f t="shared" si="6"/>
        <v>#N/A</v>
      </c>
    </row>
    <row r="153" ht="14.25" customHeight="1">
      <c r="A153" s="32"/>
      <c r="B153" s="32"/>
      <c r="C153" s="33" t="str">
        <f>VLOOKUP(B153,'Set Up Employee Data'!A:O,2,FALSE)</f>
        <v>#N/A</v>
      </c>
      <c r="D153" s="33" t="str">
        <f t="shared" si="1"/>
        <v>#N/A</v>
      </c>
      <c r="E153" s="32"/>
      <c r="F153" s="32"/>
      <c r="G153" s="32"/>
      <c r="H153" s="33"/>
      <c r="I153" s="41"/>
      <c r="J153" s="68">
        <f>IFERROR(VLOOKUP(B153,'Set Up Employee Data'!A:O,3,FALSE)/(VLOOKUP(B153,'Set Up Employee Data'!A:O,4,FALSE)),0)</f>
        <v>0</v>
      </c>
      <c r="K153" s="46" t="str">
        <f t="shared" si="2"/>
        <v>#N/A</v>
      </c>
      <c r="L153" s="46" t="str">
        <f t="shared" si="3"/>
        <v>#N/A</v>
      </c>
      <c r="M153" s="46" t="str">
        <f t="shared" si="4"/>
        <v>#N/A</v>
      </c>
      <c r="N153" s="46" t="str">
        <f>(M153-I153)*((VLOOKUP(B153,'Set Up Employee Data'!A:O,7,FALSE)))</f>
        <v>#N/A</v>
      </c>
      <c r="O153" s="46" t="str">
        <f>(M153-I153)*((VLOOKUP(B153,'Set Up Employee Data'!A:O,8,FALSE)))</f>
        <v>#N/A</v>
      </c>
      <c r="P153" s="46" t="str">
        <f>(M153-I153)*((VLOOKUP(B153,'Set Up Employee Data'!A:O,5,FALSE)))</f>
        <v>#N/A</v>
      </c>
      <c r="Q153" s="46" t="str">
        <f>(M153-I153)*((VLOOKUP(B153,'Set Up Employee Data'!A:O,6,FALSE)))</f>
        <v>#N/A</v>
      </c>
      <c r="R153" s="46">
        <f>IFERROR(((VLOOKUP(B153,'Set Up Employee Data'!A:O,9,FALSE)))+((VLOOKUP(B153,'Set Up Employee Data'!A:O,10,FALSE)))+((VLOOKUP(B153,'Set Up Employee Data'!A:O,11,FALSE)))+((VLOOKUP(B153,'Set Up Employee Data'!A:O,12,FALSE))),0)</f>
        <v>0</v>
      </c>
      <c r="S153" s="46">
        <f>IFERROR(((VLOOKUP(B153,'Set Up Employee Data'!A:O,13,FALSE)))+((VLOOKUP(B153,'Set Up Employee Data'!A:O,14,FALSE)))+((VLOOKUP(B153,'Set Up Employee Data'!A:O,15,FALSE))),0)</f>
        <v>0</v>
      </c>
      <c r="T153" s="46" t="str">
        <f t="shared" si="5"/>
        <v>#N/A</v>
      </c>
      <c r="U153" s="69" t="str">
        <f t="shared" si="6"/>
        <v>#N/A</v>
      </c>
    </row>
    <row r="154" ht="14.25" customHeight="1">
      <c r="A154" s="32"/>
      <c r="B154" s="32"/>
      <c r="C154" s="33" t="str">
        <f>VLOOKUP(B154,'Set Up Employee Data'!A:O,2,FALSE)</f>
        <v>#N/A</v>
      </c>
      <c r="D154" s="33" t="str">
        <f t="shared" si="1"/>
        <v>#N/A</v>
      </c>
      <c r="E154" s="32"/>
      <c r="F154" s="32"/>
      <c r="G154" s="32"/>
      <c r="H154" s="33"/>
      <c r="I154" s="41"/>
      <c r="J154" s="68">
        <f>IFERROR(VLOOKUP(B154,'Set Up Employee Data'!A:O,3,FALSE)/(VLOOKUP(B154,'Set Up Employee Data'!A:O,4,FALSE)),0)</f>
        <v>0</v>
      </c>
      <c r="K154" s="46" t="str">
        <f t="shared" si="2"/>
        <v>#N/A</v>
      </c>
      <c r="L154" s="46" t="str">
        <f t="shared" si="3"/>
        <v>#N/A</v>
      </c>
      <c r="M154" s="46" t="str">
        <f t="shared" si="4"/>
        <v>#N/A</v>
      </c>
      <c r="N154" s="46" t="str">
        <f>(M154-I154)*((VLOOKUP(B154,'Set Up Employee Data'!A:O,7,FALSE)))</f>
        <v>#N/A</v>
      </c>
      <c r="O154" s="46" t="str">
        <f>(M154-I154)*((VLOOKUP(B154,'Set Up Employee Data'!A:O,8,FALSE)))</f>
        <v>#N/A</v>
      </c>
      <c r="P154" s="46" t="str">
        <f>(M154-I154)*((VLOOKUP(B154,'Set Up Employee Data'!A:O,5,FALSE)))</f>
        <v>#N/A</v>
      </c>
      <c r="Q154" s="46" t="str">
        <f>(M154-I154)*((VLOOKUP(B154,'Set Up Employee Data'!A:O,6,FALSE)))</f>
        <v>#N/A</v>
      </c>
      <c r="R154" s="46">
        <f>IFERROR(((VLOOKUP(B154,'Set Up Employee Data'!A:O,9,FALSE)))+((VLOOKUP(B154,'Set Up Employee Data'!A:O,10,FALSE)))+((VLOOKUP(B154,'Set Up Employee Data'!A:O,11,FALSE)))+((VLOOKUP(B154,'Set Up Employee Data'!A:O,12,FALSE))),0)</f>
        <v>0</v>
      </c>
      <c r="S154" s="46">
        <f>IFERROR(((VLOOKUP(B154,'Set Up Employee Data'!A:O,13,FALSE)))+((VLOOKUP(B154,'Set Up Employee Data'!A:O,14,FALSE)))+((VLOOKUP(B154,'Set Up Employee Data'!A:O,15,FALSE))),0)</f>
        <v>0</v>
      </c>
      <c r="T154" s="46" t="str">
        <f t="shared" si="5"/>
        <v>#N/A</v>
      </c>
      <c r="U154" s="69" t="str">
        <f t="shared" si="6"/>
        <v>#N/A</v>
      </c>
    </row>
    <row r="155" ht="14.25" customHeight="1">
      <c r="A155" s="32"/>
      <c r="B155" s="32"/>
      <c r="C155" s="33" t="str">
        <f>VLOOKUP(B155,'Set Up Employee Data'!A:O,2,FALSE)</f>
        <v>#N/A</v>
      </c>
      <c r="D155" s="33" t="str">
        <f t="shared" si="1"/>
        <v>#N/A</v>
      </c>
      <c r="E155" s="32"/>
      <c r="F155" s="32"/>
      <c r="G155" s="32"/>
      <c r="H155" s="33"/>
      <c r="I155" s="41"/>
      <c r="J155" s="68">
        <f>IFERROR(VLOOKUP(B155,'Set Up Employee Data'!A:O,3,FALSE)/(VLOOKUP(B155,'Set Up Employee Data'!A:O,4,FALSE)),0)</f>
        <v>0</v>
      </c>
      <c r="K155" s="46" t="str">
        <f t="shared" si="2"/>
        <v>#N/A</v>
      </c>
      <c r="L155" s="46" t="str">
        <f t="shared" si="3"/>
        <v>#N/A</v>
      </c>
      <c r="M155" s="46" t="str">
        <f t="shared" si="4"/>
        <v>#N/A</v>
      </c>
      <c r="N155" s="46" t="str">
        <f>(M155-I155)*((VLOOKUP(B155,'Set Up Employee Data'!A:O,7,FALSE)))</f>
        <v>#N/A</v>
      </c>
      <c r="O155" s="46" t="str">
        <f>(M155-I155)*((VLOOKUP(B155,'Set Up Employee Data'!A:O,8,FALSE)))</f>
        <v>#N/A</v>
      </c>
      <c r="P155" s="46" t="str">
        <f>(M155-I155)*((VLOOKUP(B155,'Set Up Employee Data'!A:O,5,FALSE)))</f>
        <v>#N/A</v>
      </c>
      <c r="Q155" s="46" t="str">
        <f>(M155-I155)*((VLOOKUP(B155,'Set Up Employee Data'!A:O,6,FALSE)))</f>
        <v>#N/A</v>
      </c>
      <c r="R155" s="46">
        <f>IFERROR(((VLOOKUP(B155,'Set Up Employee Data'!A:O,9,FALSE)))+((VLOOKUP(B155,'Set Up Employee Data'!A:O,10,FALSE)))+((VLOOKUP(B155,'Set Up Employee Data'!A:O,11,FALSE)))+((VLOOKUP(B155,'Set Up Employee Data'!A:O,12,FALSE))),0)</f>
        <v>0</v>
      </c>
      <c r="S155" s="46">
        <f>IFERROR(((VLOOKUP(B155,'Set Up Employee Data'!A:O,13,FALSE)))+((VLOOKUP(B155,'Set Up Employee Data'!A:O,14,FALSE)))+((VLOOKUP(B155,'Set Up Employee Data'!A:O,15,FALSE))),0)</f>
        <v>0</v>
      </c>
      <c r="T155" s="46" t="str">
        <f t="shared" si="5"/>
        <v>#N/A</v>
      </c>
      <c r="U155" s="69" t="str">
        <f t="shared" si="6"/>
        <v>#N/A</v>
      </c>
    </row>
    <row r="156" ht="14.25" customHeight="1">
      <c r="A156" s="32"/>
      <c r="B156" s="32"/>
      <c r="C156" s="33" t="str">
        <f>VLOOKUP(B156,'Set Up Employee Data'!A:O,2,FALSE)</f>
        <v>#N/A</v>
      </c>
      <c r="D156" s="33" t="str">
        <f t="shared" si="1"/>
        <v>#N/A</v>
      </c>
      <c r="E156" s="32"/>
      <c r="F156" s="32"/>
      <c r="G156" s="32"/>
      <c r="H156" s="33"/>
      <c r="I156" s="41"/>
      <c r="J156" s="68">
        <f>IFERROR(VLOOKUP(B156,'Set Up Employee Data'!A:O,3,FALSE)/(VLOOKUP(B156,'Set Up Employee Data'!A:O,4,FALSE)),0)</f>
        <v>0</v>
      </c>
      <c r="K156" s="46" t="str">
        <f t="shared" si="2"/>
        <v>#N/A</v>
      </c>
      <c r="L156" s="46" t="str">
        <f t="shared" si="3"/>
        <v>#N/A</v>
      </c>
      <c r="M156" s="46" t="str">
        <f t="shared" si="4"/>
        <v>#N/A</v>
      </c>
      <c r="N156" s="46" t="str">
        <f>(M156-I156)*((VLOOKUP(B156,'Set Up Employee Data'!A:O,7,FALSE)))</f>
        <v>#N/A</v>
      </c>
      <c r="O156" s="46" t="str">
        <f>(M156-I156)*((VLOOKUP(B156,'Set Up Employee Data'!A:O,8,FALSE)))</f>
        <v>#N/A</v>
      </c>
      <c r="P156" s="46" t="str">
        <f>(M156-I156)*((VLOOKUP(B156,'Set Up Employee Data'!A:O,5,FALSE)))</f>
        <v>#N/A</v>
      </c>
      <c r="Q156" s="46" t="str">
        <f>(M156-I156)*((VLOOKUP(B156,'Set Up Employee Data'!A:O,6,FALSE)))</f>
        <v>#N/A</v>
      </c>
      <c r="R156" s="46">
        <f>IFERROR(((VLOOKUP(B156,'Set Up Employee Data'!A:O,9,FALSE)))+((VLOOKUP(B156,'Set Up Employee Data'!A:O,10,FALSE)))+((VLOOKUP(B156,'Set Up Employee Data'!A:O,11,FALSE)))+((VLOOKUP(B156,'Set Up Employee Data'!A:O,12,FALSE))),0)</f>
        <v>0</v>
      </c>
      <c r="S156" s="46">
        <f>IFERROR(((VLOOKUP(B156,'Set Up Employee Data'!A:O,13,FALSE)))+((VLOOKUP(B156,'Set Up Employee Data'!A:O,14,FALSE)))+((VLOOKUP(B156,'Set Up Employee Data'!A:O,15,FALSE))),0)</f>
        <v>0</v>
      </c>
      <c r="T156" s="46" t="str">
        <f t="shared" si="5"/>
        <v>#N/A</v>
      </c>
      <c r="U156" s="69" t="str">
        <f t="shared" si="6"/>
        <v>#N/A</v>
      </c>
    </row>
    <row r="157" ht="14.25" customHeight="1">
      <c r="A157" s="32"/>
      <c r="B157" s="32"/>
      <c r="C157" s="33" t="str">
        <f>VLOOKUP(B157,'Set Up Employee Data'!A:O,2,FALSE)</f>
        <v>#N/A</v>
      </c>
      <c r="D157" s="33" t="str">
        <f t="shared" si="1"/>
        <v>#N/A</v>
      </c>
      <c r="E157" s="32"/>
      <c r="F157" s="32"/>
      <c r="G157" s="32"/>
      <c r="H157" s="33"/>
      <c r="I157" s="41"/>
      <c r="J157" s="68">
        <f>IFERROR(VLOOKUP(B157,'Set Up Employee Data'!A:O,3,FALSE)/(VLOOKUP(B157,'Set Up Employee Data'!A:O,4,FALSE)),0)</f>
        <v>0</v>
      </c>
      <c r="K157" s="46" t="str">
        <f t="shared" si="2"/>
        <v>#N/A</v>
      </c>
      <c r="L157" s="46" t="str">
        <f t="shared" si="3"/>
        <v>#N/A</v>
      </c>
      <c r="M157" s="46" t="str">
        <f t="shared" si="4"/>
        <v>#N/A</v>
      </c>
      <c r="N157" s="46" t="str">
        <f>(M157-I157)*((VLOOKUP(B157,'Set Up Employee Data'!A:O,7,FALSE)))</f>
        <v>#N/A</v>
      </c>
      <c r="O157" s="46" t="str">
        <f>(M157-I157)*((VLOOKUP(B157,'Set Up Employee Data'!A:O,8,FALSE)))</f>
        <v>#N/A</v>
      </c>
      <c r="P157" s="46" t="str">
        <f>(M157-I157)*((VLOOKUP(B157,'Set Up Employee Data'!A:O,5,FALSE)))</f>
        <v>#N/A</v>
      </c>
      <c r="Q157" s="46" t="str">
        <f>(M157-I157)*((VLOOKUP(B157,'Set Up Employee Data'!A:O,6,FALSE)))</f>
        <v>#N/A</v>
      </c>
      <c r="R157" s="46">
        <f>IFERROR(((VLOOKUP(B157,'Set Up Employee Data'!A:O,9,FALSE)))+((VLOOKUP(B157,'Set Up Employee Data'!A:O,10,FALSE)))+((VLOOKUP(B157,'Set Up Employee Data'!A:O,11,FALSE)))+((VLOOKUP(B157,'Set Up Employee Data'!A:O,12,FALSE))),0)</f>
        <v>0</v>
      </c>
      <c r="S157" s="46">
        <f>IFERROR(((VLOOKUP(B157,'Set Up Employee Data'!A:O,13,FALSE)))+((VLOOKUP(B157,'Set Up Employee Data'!A:O,14,FALSE)))+((VLOOKUP(B157,'Set Up Employee Data'!A:O,15,FALSE))),0)</f>
        <v>0</v>
      </c>
      <c r="T157" s="46" t="str">
        <f t="shared" si="5"/>
        <v>#N/A</v>
      </c>
      <c r="U157" s="69" t="str">
        <f t="shared" si="6"/>
        <v>#N/A</v>
      </c>
    </row>
    <row r="158" ht="14.25" customHeight="1">
      <c r="A158" s="32"/>
      <c r="B158" s="32"/>
      <c r="C158" s="33" t="str">
        <f>VLOOKUP(B158,'Set Up Employee Data'!A:O,2,FALSE)</f>
        <v>#N/A</v>
      </c>
      <c r="D158" s="33" t="str">
        <f t="shared" si="1"/>
        <v>#N/A</v>
      </c>
      <c r="E158" s="32"/>
      <c r="F158" s="32"/>
      <c r="G158" s="32"/>
      <c r="H158" s="33"/>
      <c r="I158" s="41"/>
      <c r="J158" s="68">
        <f>IFERROR(VLOOKUP(B158,'Set Up Employee Data'!A:O,3,FALSE)/(VLOOKUP(B158,'Set Up Employee Data'!A:O,4,FALSE)),0)</f>
        <v>0</v>
      </c>
      <c r="K158" s="46" t="str">
        <f t="shared" si="2"/>
        <v>#N/A</v>
      </c>
      <c r="L158" s="46" t="str">
        <f t="shared" si="3"/>
        <v>#N/A</v>
      </c>
      <c r="M158" s="46" t="str">
        <f t="shared" si="4"/>
        <v>#N/A</v>
      </c>
      <c r="N158" s="46" t="str">
        <f>(M158-I158)*((VLOOKUP(B158,'Set Up Employee Data'!A:O,7,FALSE)))</f>
        <v>#N/A</v>
      </c>
      <c r="O158" s="46" t="str">
        <f>(M158-I158)*((VLOOKUP(B158,'Set Up Employee Data'!A:O,8,FALSE)))</f>
        <v>#N/A</v>
      </c>
      <c r="P158" s="46" t="str">
        <f>(M158-I158)*((VLOOKUP(B158,'Set Up Employee Data'!A:O,5,FALSE)))</f>
        <v>#N/A</v>
      </c>
      <c r="Q158" s="46" t="str">
        <f>(M158-I158)*((VLOOKUP(B158,'Set Up Employee Data'!A:O,6,FALSE)))</f>
        <v>#N/A</v>
      </c>
      <c r="R158" s="46">
        <f>IFERROR(((VLOOKUP(B158,'Set Up Employee Data'!A:O,9,FALSE)))+((VLOOKUP(B158,'Set Up Employee Data'!A:O,10,FALSE)))+((VLOOKUP(B158,'Set Up Employee Data'!A:O,11,FALSE)))+((VLOOKUP(B158,'Set Up Employee Data'!A:O,12,FALSE))),0)</f>
        <v>0</v>
      </c>
      <c r="S158" s="46">
        <f>IFERROR(((VLOOKUP(B158,'Set Up Employee Data'!A:O,13,FALSE)))+((VLOOKUP(B158,'Set Up Employee Data'!A:O,14,FALSE)))+((VLOOKUP(B158,'Set Up Employee Data'!A:O,15,FALSE))),0)</f>
        <v>0</v>
      </c>
      <c r="T158" s="46" t="str">
        <f t="shared" si="5"/>
        <v>#N/A</v>
      </c>
      <c r="U158" s="69" t="str">
        <f t="shared" si="6"/>
        <v>#N/A</v>
      </c>
    </row>
    <row r="159" ht="14.25" customHeight="1">
      <c r="A159" s="32"/>
      <c r="B159" s="32"/>
      <c r="C159" s="33" t="str">
        <f>VLOOKUP(B159,'Set Up Employee Data'!A:O,2,FALSE)</f>
        <v>#N/A</v>
      </c>
      <c r="D159" s="33" t="str">
        <f t="shared" si="1"/>
        <v>#N/A</v>
      </c>
      <c r="E159" s="32"/>
      <c r="F159" s="32"/>
      <c r="G159" s="32"/>
      <c r="H159" s="33"/>
      <c r="I159" s="41"/>
      <c r="J159" s="68">
        <f>IFERROR(VLOOKUP(B159,'Set Up Employee Data'!A:O,3,FALSE)/(VLOOKUP(B159,'Set Up Employee Data'!A:O,4,FALSE)),0)</f>
        <v>0</v>
      </c>
      <c r="K159" s="46" t="str">
        <f t="shared" si="2"/>
        <v>#N/A</v>
      </c>
      <c r="L159" s="46" t="str">
        <f t="shared" si="3"/>
        <v>#N/A</v>
      </c>
      <c r="M159" s="46" t="str">
        <f t="shared" si="4"/>
        <v>#N/A</v>
      </c>
      <c r="N159" s="46" t="str">
        <f>(M159-I159)*((VLOOKUP(B159,'Set Up Employee Data'!A:O,7,FALSE)))</f>
        <v>#N/A</v>
      </c>
      <c r="O159" s="46" t="str">
        <f>(M159-I159)*((VLOOKUP(B159,'Set Up Employee Data'!A:O,8,FALSE)))</f>
        <v>#N/A</v>
      </c>
      <c r="P159" s="46" t="str">
        <f>(M159-I159)*((VLOOKUP(B159,'Set Up Employee Data'!A:O,5,FALSE)))</f>
        <v>#N/A</v>
      </c>
      <c r="Q159" s="46" t="str">
        <f>(M159-I159)*((VLOOKUP(B159,'Set Up Employee Data'!A:O,6,FALSE)))</f>
        <v>#N/A</v>
      </c>
      <c r="R159" s="46">
        <f>IFERROR(((VLOOKUP(B159,'Set Up Employee Data'!A:O,9,FALSE)))+((VLOOKUP(B159,'Set Up Employee Data'!A:O,10,FALSE)))+((VLOOKUP(B159,'Set Up Employee Data'!A:O,11,FALSE)))+((VLOOKUP(B159,'Set Up Employee Data'!A:O,12,FALSE))),0)</f>
        <v>0</v>
      </c>
      <c r="S159" s="46">
        <f>IFERROR(((VLOOKUP(B159,'Set Up Employee Data'!A:O,13,FALSE)))+((VLOOKUP(B159,'Set Up Employee Data'!A:O,14,FALSE)))+((VLOOKUP(B159,'Set Up Employee Data'!A:O,15,FALSE))),0)</f>
        <v>0</v>
      </c>
      <c r="T159" s="46" t="str">
        <f t="shared" si="5"/>
        <v>#N/A</v>
      </c>
      <c r="U159" s="69" t="str">
        <f t="shared" si="6"/>
        <v>#N/A</v>
      </c>
    </row>
    <row r="160" ht="14.25" customHeight="1">
      <c r="A160" s="32"/>
      <c r="B160" s="32"/>
      <c r="C160" s="33" t="str">
        <f>VLOOKUP(B160,'Set Up Employee Data'!A:O,2,FALSE)</f>
        <v>#N/A</v>
      </c>
      <c r="D160" s="33" t="str">
        <f t="shared" si="1"/>
        <v>#N/A</v>
      </c>
      <c r="E160" s="32"/>
      <c r="F160" s="32"/>
      <c r="G160" s="32"/>
      <c r="H160" s="33"/>
      <c r="I160" s="41"/>
      <c r="J160" s="68">
        <f>IFERROR(VLOOKUP(B160,'Set Up Employee Data'!A:O,3,FALSE)/(VLOOKUP(B160,'Set Up Employee Data'!A:O,4,FALSE)),0)</f>
        <v>0</v>
      </c>
      <c r="K160" s="46" t="str">
        <f t="shared" si="2"/>
        <v>#N/A</v>
      </c>
      <c r="L160" s="46" t="str">
        <f t="shared" si="3"/>
        <v>#N/A</v>
      </c>
      <c r="M160" s="46" t="str">
        <f t="shared" si="4"/>
        <v>#N/A</v>
      </c>
      <c r="N160" s="46" t="str">
        <f>(M160-I160)*((VLOOKUP(B160,'Set Up Employee Data'!A:O,7,FALSE)))</f>
        <v>#N/A</v>
      </c>
      <c r="O160" s="46" t="str">
        <f>(M160-I160)*((VLOOKUP(B160,'Set Up Employee Data'!A:O,8,FALSE)))</f>
        <v>#N/A</v>
      </c>
      <c r="P160" s="46" t="str">
        <f>(M160-I160)*((VLOOKUP(B160,'Set Up Employee Data'!A:O,5,FALSE)))</f>
        <v>#N/A</v>
      </c>
      <c r="Q160" s="46" t="str">
        <f>(M160-I160)*((VLOOKUP(B160,'Set Up Employee Data'!A:O,6,FALSE)))</f>
        <v>#N/A</v>
      </c>
      <c r="R160" s="46">
        <f>IFERROR(((VLOOKUP(B160,'Set Up Employee Data'!A:O,9,FALSE)))+((VLOOKUP(B160,'Set Up Employee Data'!A:O,10,FALSE)))+((VLOOKUP(B160,'Set Up Employee Data'!A:O,11,FALSE)))+((VLOOKUP(B160,'Set Up Employee Data'!A:O,12,FALSE))),0)</f>
        <v>0</v>
      </c>
      <c r="S160" s="46">
        <f>IFERROR(((VLOOKUP(B160,'Set Up Employee Data'!A:O,13,FALSE)))+((VLOOKUP(B160,'Set Up Employee Data'!A:O,14,FALSE)))+((VLOOKUP(B160,'Set Up Employee Data'!A:O,15,FALSE))),0)</f>
        <v>0</v>
      </c>
      <c r="T160" s="46" t="str">
        <f t="shared" si="5"/>
        <v>#N/A</v>
      </c>
      <c r="U160" s="69" t="str">
        <f t="shared" si="6"/>
        <v>#N/A</v>
      </c>
    </row>
    <row r="161" ht="14.25" hidden="1" customHeight="1">
      <c r="A161" s="32"/>
      <c r="B161" s="32"/>
      <c r="C161" s="33" t="str">
        <f>VLOOKUP(B161,'Set Up Employee Data'!A:O,2,FALSE)</f>
        <v>#N/A</v>
      </c>
      <c r="D161" s="33" t="str">
        <f t="shared" si="1"/>
        <v>#N/A</v>
      </c>
      <c r="E161" s="32"/>
      <c r="F161" s="32"/>
      <c r="G161" s="32"/>
      <c r="H161" s="33"/>
      <c r="I161" s="41"/>
      <c r="J161" s="68">
        <f>IFERROR(VLOOKUP(B161,'Set Up Employee Data'!A:O,3,FALSE)/(VLOOKUP(B161,'Set Up Employee Data'!A:O,4,FALSE)),0)</f>
        <v>0</v>
      </c>
      <c r="K161" s="46" t="str">
        <f t="shared" si="2"/>
        <v>#N/A</v>
      </c>
      <c r="L161" s="46" t="str">
        <f t="shared" si="3"/>
        <v>#N/A</v>
      </c>
      <c r="M161" s="46" t="str">
        <f t="shared" si="4"/>
        <v>#N/A</v>
      </c>
      <c r="N161" s="46" t="str">
        <f>(M161-I161)*((VLOOKUP(B161,'Set Up Employee Data'!A:O,7,FALSE)))</f>
        <v>#N/A</v>
      </c>
      <c r="O161" s="46" t="str">
        <f>(M161-I161)*((VLOOKUP(B161,'Set Up Employee Data'!A:O,8,FALSE)))</f>
        <v>#N/A</v>
      </c>
      <c r="P161" s="46" t="str">
        <f>(M161-I161)*((VLOOKUP(B161,'Set Up Employee Data'!A:O,5,FALSE)))</f>
        <v>#N/A</v>
      </c>
      <c r="Q161" s="46" t="str">
        <f>(M161-I161)*((VLOOKUP(B161,'Set Up Employee Data'!A:O,6,FALSE)))</f>
        <v>#N/A</v>
      </c>
      <c r="R161" s="46">
        <f>IFERROR(((VLOOKUP(B161,'Set Up Employee Data'!A:O,9,FALSE)))+((VLOOKUP(B161,'Set Up Employee Data'!A:O,10,FALSE)))+((VLOOKUP(B161,'Set Up Employee Data'!A:O,11,FALSE)))+((VLOOKUP(B161,'Set Up Employee Data'!A:O,12,FALSE))),0)</f>
        <v>0</v>
      </c>
      <c r="S161" s="46">
        <f>IFERROR(((VLOOKUP(B161,'Set Up Employee Data'!A:O,13,FALSE)))+((VLOOKUP(B161,'Set Up Employee Data'!A:O,14,FALSE)))+((VLOOKUP(B161,'Set Up Employee Data'!A:O,15,FALSE))),0)</f>
        <v>0</v>
      </c>
      <c r="T161" s="46" t="str">
        <f t="shared" si="5"/>
        <v>#N/A</v>
      </c>
      <c r="U161" s="69" t="str">
        <f t="shared" si="6"/>
        <v>#N/A</v>
      </c>
    </row>
    <row r="162" ht="14.25" hidden="1" customHeight="1">
      <c r="A162" s="32"/>
      <c r="B162" s="32"/>
      <c r="C162" s="33" t="str">
        <f>VLOOKUP(B162,'Set Up Employee Data'!A:O,2,FALSE)</f>
        <v>#N/A</v>
      </c>
      <c r="D162" s="33" t="str">
        <f t="shared" si="1"/>
        <v>#N/A</v>
      </c>
      <c r="E162" s="32"/>
      <c r="F162" s="32"/>
      <c r="G162" s="32"/>
      <c r="H162" s="33"/>
      <c r="I162" s="41"/>
      <c r="J162" s="68">
        <f>IFERROR(VLOOKUP(B162,'Set Up Employee Data'!A:O,3,FALSE)/(VLOOKUP(B162,'Set Up Employee Data'!A:O,4,FALSE)),0)</f>
        <v>0</v>
      </c>
      <c r="K162" s="46" t="str">
        <f t="shared" si="2"/>
        <v>#N/A</v>
      </c>
      <c r="L162" s="46" t="str">
        <f t="shared" si="3"/>
        <v>#N/A</v>
      </c>
      <c r="M162" s="46" t="str">
        <f t="shared" si="4"/>
        <v>#N/A</v>
      </c>
      <c r="N162" s="46" t="str">
        <f>(M162-I162)*((VLOOKUP(B162,'Set Up Employee Data'!A:O,7,FALSE)))</f>
        <v>#N/A</v>
      </c>
      <c r="O162" s="46" t="str">
        <f>(M162-I162)*((VLOOKUP(B162,'Set Up Employee Data'!A:O,8,FALSE)))</f>
        <v>#N/A</v>
      </c>
      <c r="P162" s="46" t="str">
        <f>(M162-I162)*((VLOOKUP(B162,'Set Up Employee Data'!A:O,5,FALSE)))</f>
        <v>#N/A</v>
      </c>
      <c r="Q162" s="46" t="str">
        <f>(M162-I162)*((VLOOKUP(B162,'Set Up Employee Data'!A:O,6,FALSE)))</f>
        <v>#N/A</v>
      </c>
      <c r="R162" s="46">
        <f>IFERROR(((VLOOKUP(B162,'Set Up Employee Data'!A:O,9,FALSE)))+((VLOOKUP(B162,'Set Up Employee Data'!A:O,10,FALSE)))+((VLOOKUP(B162,'Set Up Employee Data'!A:O,11,FALSE)))+((VLOOKUP(B162,'Set Up Employee Data'!A:O,12,FALSE))),0)</f>
        <v>0</v>
      </c>
      <c r="S162" s="46">
        <f>IFERROR(((VLOOKUP(B162,'Set Up Employee Data'!A:O,13,FALSE)))+((VLOOKUP(B162,'Set Up Employee Data'!A:O,14,FALSE)))+((VLOOKUP(B162,'Set Up Employee Data'!A:O,15,FALSE))),0)</f>
        <v>0</v>
      </c>
      <c r="T162" s="46" t="str">
        <f t="shared" si="5"/>
        <v>#N/A</v>
      </c>
      <c r="U162" s="69" t="str">
        <f t="shared" si="6"/>
        <v>#N/A</v>
      </c>
    </row>
    <row r="163" ht="14.25" hidden="1" customHeight="1">
      <c r="A163" s="32"/>
      <c r="B163" s="32"/>
      <c r="C163" s="33" t="str">
        <f>VLOOKUP(B163,'Set Up Employee Data'!A:O,2,FALSE)</f>
        <v>#N/A</v>
      </c>
      <c r="D163" s="33" t="str">
        <f t="shared" si="1"/>
        <v>#N/A</v>
      </c>
      <c r="E163" s="32"/>
      <c r="F163" s="32"/>
      <c r="G163" s="32"/>
      <c r="H163" s="33"/>
      <c r="I163" s="41"/>
      <c r="J163" s="68">
        <f>IFERROR(VLOOKUP(B163,'Set Up Employee Data'!A:O,3,FALSE)/(VLOOKUP(B163,'Set Up Employee Data'!A:O,4,FALSE)),0)</f>
        <v>0</v>
      </c>
      <c r="K163" s="46" t="str">
        <f t="shared" si="2"/>
        <v>#N/A</v>
      </c>
      <c r="L163" s="46" t="str">
        <f t="shared" si="3"/>
        <v>#N/A</v>
      </c>
      <c r="M163" s="46" t="str">
        <f t="shared" si="4"/>
        <v>#N/A</v>
      </c>
      <c r="N163" s="46" t="str">
        <f>(M163-I163)*((VLOOKUP(B163,'Set Up Employee Data'!A:O,7,FALSE)))</f>
        <v>#N/A</v>
      </c>
      <c r="O163" s="46" t="str">
        <f>(M163-I163)*((VLOOKUP(B163,'Set Up Employee Data'!A:O,8,FALSE)))</f>
        <v>#N/A</v>
      </c>
      <c r="P163" s="46" t="str">
        <f>(M163-I163)*((VLOOKUP(B163,'Set Up Employee Data'!A:O,5,FALSE)))</f>
        <v>#N/A</v>
      </c>
      <c r="Q163" s="46" t="str">
        <f>(M163-I163)*((VLOOKUP(B163,'Set Up Employee Data'!A:O,6,FALSE)))</f>
        <v>#N/A</v>
      </c>
      <c r="R163" s="46">
        <f>IFERROR(((VLOOKUP(B163,'Set Up Employee Data'!A:O,9,FALSE)))+((VLOOKUP(B163,'Set Up Employee Data'!A:O,10,FALSE)))+((VLOOKUP(B163,'Set Up Employee Data'!A:O,11,FALSE)))+((VLOOKUP(B163,'Set Up Employee Data'!A:O,12,FALSE))),0)</f>
        <v>0</v>
      </c>
      <c r="S163" s="46">
        <f>IFERROR(((VLOOKUP(B163,'Set Up Employee Data'!A:O,13,FALSE)))+((VLOOKUP(B163,'Set Up Employee Data'!A:O,14,FALSE)))+((VLOOKUP(B163,'Set Up Employee Data'!A:O,15,FALSE))),0)</f>
        <v>0</v>
      </c>
      <c r="T163" s="46" t="str">
        <f t="shared" si="5"/>
        <v>#N/A</v>
      </c>
      <c r="U163" s="69" t="str">
        <f t="shared" si="6"/>
        <v>#N/A</v>
      </c>
    </row>
    <row r="164" ht="14.25" hidden="1" customHeight="1">
      <c r="A164" s="32"/>
      <c r="B164" s="32"/>
      <c r="C164" s="33" t="str">
        <f>VLOOKUP(B164,'Set Up Employee Data'!A:O,2,FALSE)</f>
        <v>#N/A</v>
      </c>
      <c r="D164" s="33" t="str">
        <f t="shared" si="1"/>
        <v>#N/A</v>
      </c>
      <c r="E164" s="32"/>
      <c r="F164" s="32"/>
      <c r="G164" s="32"/>
      <c r="H164" s="33"/>
      <c r="I164" s="41"/>
      <c r="J164" s="68">
        <f>IFERROR(VLOOKUP(B164,'Set Up Employee Data'!A:O,3,FALSE)/(VLOOKUP(B164,'Set Up Employee Data'!A:O,4,FALSE)),0)</f>
        <v>0</v>
      </c>
      <c r="K164" s="46" t="str">
        <f t="shared" si="2"/>
        <v>#N/A</v>
      </c>
      <c r="L164" s="46" t="str">
        <f t="shared" si="3"/>
        <v>#N/A</v>
      </c>
      <c r="M164" s="46" t="str">
        <f t="shared" si="4"/>
        <v>#N/A</v>
      </c>
      <c r="N164" s="46" t="str">
        <f>(M164-I164)*((VLOOKUP(B164,'Set Up Employee Data'!A:O,7,FALSE)))</f>
        <v>#N/A</v>
      </c>
      <c r="O164" s="46" t="str">
        <f>(M164-I164)*((VLOOKUP(B164,'Set Up Employee Data'!A:O,8,FALSE)))</f>
        <v>#N/A</v>
      </c>
      <c r="P164" s="46" t="str">
        <f>(M164-I164)*((VLOOKUP(B164,'Set Up Employee Data'!A:O,5,FALSE)))</f>
        <v>#N/A</v>
      </c>
      <c r="Q164" s="46" t="str">
        <f>(M164-I164)*((VLOOKUP(B164,'Set Up Employee Data'!A:O,6,FALSE)))</f>
        <v>#N/A</v>
      </c>
      <c r="R164" s="46">
        <f>IFERROR(((VLOOKUP(B164,'Set Up Employee Data'!A:O,9,FALSE)))+((VLOOKUP(B164,'Set Up Employee Data'!A:O,10,FALSE)))+((VLOOKUP(B164,'Set Up Employee Data'!A:O,11,FALSE)))+((VLOOKUP(B164,'Set Up Employee Data'!A:O,12,FALSE))),0)</f>
        <v>0</v>
      </c>
      <c r="S164" s="46">
        <f>IFERROR(((VLOOKUP(B164,'Set Up Employee Data'!A:O,13,FALSE)))+((VLOOKUP(B164,'Set Up Employee Data'!A:O,14,FALSE)))+((VLOOKUP(B164,'Set Up Employee Data'!A:O,15,FALSE))),0)</f>
        <v>0</v>
      </c>
      <c r="T164" s="46" t="str">
        <f t="shared" si="5"/>
        <v>#N/A</v>
      </c>
      <c r="U164" s="69" t="str">
        <f t="shared" si="6"/>
        <v>#N/A</v>
      </c>
    </row>
    <row r="165" ht="14.25" hidden="1" customHeight="1">
      <c r="A165" s="32"/>
      <c r="B165" s="32"/>
      <c r="C165" s="33" t="str">
        <f>VLOOKUP(B165,'Set Up Employee Data'!A:O,2,FALSE)</f>
        <v>#N/A</v>
      </c>
      <c r="D165" s="33" t="str">
        <f t="shared" si="1"/>
        <v>#N/A</v>
      </c>
      <c r="E165" s="32"/>
      <c r="F165" s="32"/>
      <c r="G165" s="32"/>
      <c r="H165" s="33"/>
      <c r="I165" s="41"/>
      <c r="J165" s="68">
        <f>IFERROR(VLOOKUP(B165,'Set Up Employee Data'!A:O,3,FALSE)/(VLOOKUP(B165,'Set Up Employee Data'!A:O,4,FALSE)),0)</f>
        <v>0</v>
      </c>
      <c r="K165" s="46" t="str">
        <f t="shared" si="2"/>
        <v>#N/A</v>
      </c>
      <c r="L165" s="46" t="str">
        <f t="shared" si="3"/>
        <v>#N/A</v>
      </c>
      <c r="M165" s="46" t="str">
        <f t="shared" si="4"/>
        <v>#N/A</v>
      </c>
      <c r="N165" s="46" t="str">
        <f>(M165-I165)*((VLOOKUP(B165,'Set Up Employee Data'!A:O,7,FALSE)))</f>
        <v>#N/A</v>
      </c>
      <c r="O165" s="46" t="str">
        <f>(M165-I165)*((VLOOKUP(B165,'Set Up Employee Data'!A:O,8,FALSE)))</f>
        <v>#N/A</v>
      </c>
      <c r="P165" s="46" t="str">
        <f>(M165-I165)*((VLOOKUP(B165,'Set Up Employee Data'!A:O,5,FALSE)))</f>
        <v>#N/A</v>
      </c>
      <c r="Q165" s="46" t="str">
        <f>(M165-I165)*((VLOOKUP(B165,'Set Up Employee Data'!A:O,6,FALSE)))</f>
        <v>#N/A</v>
      </c>
      <c r="R165" s="46">
        <f>IFERROR(((VLOOKUP(B165,'Set Up Employee Data'!A:O,9,FALSE)))+((VLOOKUP(B165,'Set Up Employee Data'!A:O,10,FALSE)))+((VLOOKUP(B165,'Set Up Employee Data'!A:O,11,FALSE)))+((VLOOKUP(B165,'Set Up Employee Data'!A:O,12,FALSE))),0)</f>
        <v>0</v>
      </c>
      <c r="S165" s="46">
        <f>IFERROR(((VLOOKUP(B165,'Set Up Employee Data'!A:O,13,FALSE)))+((VLOOKUP(B165,'Set Up Employee Data'!A:O,14,FALSE)))+((VLOOKUP(B165,'Set Up Employee Data'!A:O,15,FALSE))),0)</f>
        <v>0</v>
      </c>
      <c r="T165" s="46" t="str">
        <f t="shared" si="5"/>
        <v>#N/A</v>
      </c>
      <c r="U165" s="69" t="str">
        <f t="shared" si="6"/>
        <v>#N/A</v>
      </c>
    </row>
    <row r="166" ht="14.25" hidden="1" customHeight="1">
      <c r="A166" s="32"/>
      <c r="B166" s="32"/>
      <c r="C166" s="33" t="str">
        <f>VLOOKUP(B166,'Set Up Employee Data'!A:O,2,FALSE)</f>
        <v>#N/A</v>
      </c>
      <c r="D166" s="33" t="str">
        <f t="shared" si="1"/>
        <v>#N/A</v>
      </c>
      <c r="E166" s="32"/>
      <c r="F166" s="32"/>
      <c r="G166" s="32"/>
      <c r="H166" s="33"/>
      <c r="I166" s="41"/>
      <c r="J166" s="68">
        <f>IFERROR(VLOOKUP(B166,'Set Up Employee Data'!A:O,3,FALSE)/(VLOOKUP(B166,'Set Up Employee Data'!A:O,4,FALSE)),0)</f>
        <v>0</v>
      </c>
      <c r="K166" s="46" t="str">
        <f t="shared" si="2"/>
        <v>#N/A</v>
      </c>
      <c r="L166" s="46" t="str">
        <f t="shared" si="3"/>
        <v>#N/A</v>
      </c>
      <c r="M166" s="46" t="str">
        <f t="shared" si="4"/>
        <v>#N/A</v>
      </c>
      <c r="N166" s="46" t="str">
        <f>(M166-I166)*((VLOOKUP(B166,'Set Up Employee Data'!A:O,7,FALSE)))</f>
        <v>#N/A</v>
      </c>
      <c r="O166" s="46" t="str">
        <f>(M166-I166)*((VLOOKUP(B166,'Set Up Employee Data'!A:O,8,FALSE)))</f>
        <v>#N/A</v>
      </c>
      <c r="P166" s="46" t="str">
        <f>(M166-I166)*((VLOOKUP(B166,'Set Up Employee Data'!A:O,5,FALSE)))</f>
        <v>#N/A</v>
      </c>
      <c r="Q166" s="46" t="str">
        <f>(M166-I166)*((VLOOKUP(B166,'Set Up Employee Data'!A:O,6,FALSE)))</f>
        <v>#N/A</v>
      </c>
      <c r="R166" s="46">
        <f>IFERROR(((VLOOKUP(B166,'Set Up Employee Data'!A:O,9,FALSE)))+((VLOOKUP(B166,'Set Up Employee Data'!A:O,10,FALSE)))+((VLOOKUP(B166,'Set Up Employee Data'!A:O,11,FALSE)))+((VLOOKUP(B166,'Set Up Employee Data'!A:O,12,FALSE))),0)</f>
        <v>0</v>
      </c>
      <c r="S166" s="46">
        <f>IFERROR(((VLOOKUP(B166,'Set Up Employee Data'!A:O,13,FALSE)))+((VLOOKUP(B166,'Set Up Employee Data'!A:O,14,FALSE)))+((VLOOKUP(B166,'Set Up Employee Data'!A:O,15,FALSE))),0)</f>
        <v>0</v>
      </c>
      <c r="T166" s="46" t="str">
        <f t="shared" si="5"/>
        <v>#N/A</v>
      </c>
      <c r="U166" s="69" t="str">
        <f t="shared" si="6"/>
        <v>#N/A</v>
      </c>
    </row>
    <row r="167" ht="14.25" hidden="1" customHeight="1">
      <c r="A167" s="32"/>
      <c r="B167" s="32"/>
      <c r="C167" s="33" t="str">
        <f>VLOOKUP(B167,'Set Up Employee Data'!A:O,2,FALSE)</f>
        <v>#N/A</v>
      </c>
      <c r="D167" s="33" t="str">
        <f t="shared" si="1"/>
        <v>#N/A</v>
      </c>
      <c r="E167" s="32"/>
      <c r="F167" s="32"/>
      <c r="G167" s="32"/>
      <c r="H167" s="33"/>
      <c r="I167" s="41"/>
      <c r="J167" s="68">
        <f>IFERROR(VLOOKUP(B167,'Set Up Employee Data'!A:O,3,FALSE)/(VLOOKUP(B167,'Set Up Employee Data'!A:O,4,FALSE)),0)</f>
        <v>0</v>
      </c>
      <c r="K167" s="46" t="str">
        <f t="shared" si="2"/>
        <v>#N/A</v>
      </c>
      <c r="L167" s="46" t="str">
        <f t="shared" si="3"/>
        <v>#N/A</v>
      </c>
      <c r="M167" s="46" t="str">
        <f t="shared" si="4"/>
        <v>#N/A</v>
      </c>
      <c r="N167" s="46" t="str">
        <f>(M167-I167)*((VLOOKUP(B167,'Set Up Employee Data'!A:O,7,FALSE)))</f>
        <v>#N/A</v>
      </c>
      <c r="O167" s="46" t="str">
        <f>(M167-I167)*((VLOOKUP(B167,'Set Up Employee Data'!A:O,8,FALSE)))</f>
        <v>#N/A</v>
      </c>
      <c r="P167" s="46" t="str">
        <f>(M167-I167)*((VLOOKUP(B167,'Set Up Employee Data'!A:O,5,FALSE)))</f>
        <v>#N/A</v>
      </c>
      <c r="Q167" s="46" t="str">
        <f>(M167-I167)*((VLOOKUP(B167,'Set Up Employee Data'!A:O,6,FALSE)))</f>
        <v>#N/A</v>
      </c>
      <c r="R167" s="46">
        <f>IFERROR(((VLOOKUP(B167,'Set Up Employee Data'!A:O,9,FALSE)))+((VLOOKUP(B167,'Set Up Employee Data'!A:O,10,FALSE)))+((VLOOKUP(B167,'Set Up Employee Data'!A:O,11,FALSE)))+((VLOOKUP(B167,'Set Up Employee Data'!A:O,12,FALSE))),0)</f>
        <v>0</v>
      </c>
      <c r="S167" s="46">
        <f>IFERROR(((VLOOKUP(B167,'Set Up Employee Data'!A:O,13,FALSE)))+((VLOOKUP(B167,'Set Up Employee Data'!A:O,14,FALSE)))+((VLOOKUP(B167,'Set Up Employee Data'!A:O,15,FALSE))),0)</f>
        <v>0</v>
      </c>
      <c r="T167" s="46" t="str">
        <f t="shared" si="5"/>
        <v>#N/A</v>
      </c>
      <c r="U167" s="69" t="str">
        <f t="shared" si="6"/>
        <v>#N/A</v>
      </c>
    </row>
    <row r="168" ht="14.25" hidden="1" customHeight="1">
      <c r="A168" s="32"/>
      <c r="B168" s="32"/>
      <c r="C168" s="33" t="str">
        <f>VLOOKUP(B168,'Set Up Employee Data'!A:O,2,FALSE)</f>
        <v>#N/A</v>
      </c>
      <c r="D168" s="33" t="str">
        <f t="shared" si="1"/>
        <v>#N/A</v>
      </c>
      <c r="E168" s="32"/>
      <c r="F168" s="32"/>
      <c r="G168" s="32"/>
      <c r="H168" s="33"/>
      <c r="I168" s="41"/>
      <c r="J168" s="68">
        <f>IFERROR(VLOOKUP(B168,'Set Up Employee Data'!A:O,3,FALSE)/(VLOOKUP(B168,'Set Up Employee Data'!A:O,4,FALSE)),0)</f>
        <v>0</v>
      </c>
      <c r="K168" s="46" t="str">
        <f t="shared" si="2"/>
        <v>#N/A</v>
      </c>
      <c r="L168" s="46" t="str">
        <f t="shared" si="3"/>
        <v>#N/A</v>
      </c>
      <c r="M168" s="46" t="str">
        <f t="shared" si="4"/>
        <v>#N/A</v>
      </c>
      <c r="N168" s="46" t="str">
        <f>(M168-I168)*((VLOOKUP(B168,'Set Up Employee Data'!A:O,7,FALSE)))</f>
        <v>#N/A</v>
      </c>
      <c r="O168" s="46" t="str">
        <f>(M168-I168)*((VLOOKUP(B168,'Set Up Employee Data'!A:O,8,FALSE)))</f>
        <v>#N/A</v>
      </c>
      <c r="P168" s="46" t="str">
        <f>(M168-I168)*((VLOOKUP(B168,'Set Up Employee Data'!A:O,5,FALSE)))</f>
        <v>#N/A</v>
      </c>
      <c r="Q168" s="46" t="str">
        <f>(M168-I168)*((VLOOKUP(B168,'Set Up Employee Data'!A:O,6,FALSE)))</f>
        <v>#N/A</v>
      </c>
      <c r="R168" s="46">
        <f>IFERROR(((VLOOKUP(B168,'Set Up Employee Data'!A:O,9,FALSE)))+((VLOOKUP(B168,'Set Up Employee Data'!A:O,10,FALSE)))+((VLOOKUP(B168,'Set Up Employee Data'!A:O,11,FALSE)))+((VLOOKUP(B168,'Set Up Employee Data'!A:O,12,FALSE))),0)</f>
        <v>0</v>
      </c>
      <c r="S168" s="46">
        <f>IFERROR(((VLOOKUP(B168,'Set Up Employee Data'!A:O,13,FALSE)))+((VLOOKUP(B168,'Set Up Employee Data'!A:O,14,FALSE)))+((VLOOKUP(B168,'Set Up Employee Data'!A:O,15,FALSE))),0)</f>
        <v>0</v>
      </c>
      <c r="T168" s="46" t="str">
        <f t="shared" si="5"/>
        <v>#N/A</v>
      </c>
      <c r="U168" s="69" t="str">
        <f t="shared" si="6"/>
        <v>#N/A</v>
      </c>
    </row>
    <row r="169" ht="14.25" hidden="1" customHeight="1">
      <c r="A169" s="32"/>
      <c r="B169" s="32"/>
      <c r="C169" s="33" t="str">
        <f>VLOOKUP(B169,'Set Up Employee Data'!A:O,2,FALSE)</f>
        <v>#N/A</v>
      </c>
      <c r="D169" s="33" t="str">
        <f t="shared" si="1"/>
        <v>#N/A</v>
      </c>
      <c r="E169" s="32"/>
      <c r="F169" s="32"/>
      <c r="G169" s="32"/>
      <c r="H169" s="33"/>
      <c r="I169" s="41"/>
      <c r="J169" s="68">
        <f>IFERROR(VLOOKUP(B169,'Set Up Employee Data'!A:O,3,FALSE)/(VLOOKUP(B169,'Set Up Employee Data'!A:O,4,FALSE)),0)</f>
        <v>0</v>
      </c>
      <c r="K169" s="46" t="str">
        <f t="shared" si="2"/>
        <v>#N/A</v>
      </c>
      <c r="L169" s="46" t="str">
        <f t="shared" si="3"/>
        <v>#N/A</v>
      </c>
      <c r="M169" s="46" t="str">
        <f t="shared" si="4"/>
        <v>#N/A</v>
      </c>
      <c r="N169" s="46" t="str">
        <f>(M169-I169)*((VLOOKUP(B169,'Set Up Employee Data'!A:O,7,FALSE)))</f>
        <v>#N/A</v>
      </c>
      <c r="O169" s="46" t="str">
        <f>(M169-I169)*((VLOOKUP(B169,'Set Up Employee Data'!A:O,8,FALSE)))</f>
        <v>#N/A</v>
      </c>
      <c r="P169" s="46" t="str">
        <f>(M169-I169)*((VLOOKUP(B169,'Set Up Employee Data'!A:O,5,FALSE)))</f>
        <v>#N/A</v>
      </c>
      <c r="Q169" s="46" t="str">
        <f>(M169-I169)*((VLOOKUP(B169,'Set Up Employee Data'!A:O,6,FALSE)))</f>
        <v>#N/A</v>
      </c>
      <c r="R169" s="46">
        <f>IFERROR(((VLOOKUP(B169,'Set Up Employee Data'!A:O,9,FALSE)))+((VLOOKUP(B169,'Set Up Employee Data'!A:O,10,FALSE)))+((VLOOKUP(B169,'Set Up Employee Data'!A:O,11,FALSE)))+((VLOOKUP(B169,'Set Up Employee Data'!A:O,12,FALSE))),0)</f>
        <v>0</v>
      </c>
      <c r="S169" s="46">
        <f>IFERROR(((VLOOKUP(B169,'Set Up Employee Data'!A:O,13,FALSE)))+((VLOOKUP(B169,'Set Up Employee Data'!A:O,14,FALSE)))+((VLOOKUP(B169,'Set Up Employee Data'!A:O,15,FALSE))),0)</f>
        <v>0</v>
      </c>
      <c r="T169" s="46" t="str">
        <f t="shared" si="5"/>
        <v>#N/A</v>
      </c>
      <c r="U169" s="69" t="str">
        <f t="shared" si="6"/>
        <v>#N/A</v>
      </c>
    </row>
    <row r="170" ht="14.25" hidden="1" customHeight="1">
      <c r="A170" s="32"/>
      <c r="B170" s="32"/>
      <c r="C170" s="33" t="str">
        <f>VLOOKUP(B170,'Set Up Employee Data'!A:O,2,FALSE)</f>
        <v>#N/A</v>
      </c>
      <c r="D170" s="33" t="str">
        <f t="shared" si="1"/>
        <v>#N/A</v>
      </c>
      <c r="E170" s="32"/>
      <c r="F170" s="32"/>
      <c r="G170" s="32"/>
      <c r="H170" s="33"/>
      <c r="I170" s="41"/>
      <c r="J170" s="68">
        <f>IFERROR(VLOOKUP(B170,'Set Up Employee Data'!A:O,3,FALSE)/(VLOOKUP(B170,'Set Up Employee Data'!A:O,4,FALSE)),0)</f>
        <v>0</v>
      </c>
      <c r="K170" s="46" t="str">
        <f t="shared" si="2"/>
        <v>#N/A</v>
      </c>
      <c r="L170" s="46" t="str">
        <f t="shared" si="3"/>
        <v>#N/A</v>
      </c>
      <c r="M170" s="46" t="str">
        <f t="shared" si="4"/>
        <v>#N/A</v>
      </c>
      <c r="N170" s="46" t="str">
        <f>(M170-I170)*((VLOOKUP(B170,'Set Up Employee Data'!A:O,7,FALSE)))</f>
        <v>#N/A</v>
      </c>
      <c r="O170" s="46" t="str">
        <f>(M170-I170)*((VLOOKUP(B170,'Set Up Employee Data'!A:O,8,FALSE)))</f>
        <v>#N/A</v>
      </c>
      <c r="P170" s="46" t="str">
        <f>(M170-I170)*((VLOOKUP(B170,'Set Up Employee Data'!A:O,5,FALSE)))</f>
        <v>#N/A</v>
      </c>
      <c r="Q170" s="46" t="str">
        <f>(M170-I170)*((VLOOKUP(B170,'Set Up Employee Data'!A:O,6,FALSE)))</f>
        <v>#N/A</v>
      </c>
      <c r="R170" s="46">
        <f>IFERROR(((VLOOKUP(B170,'Set Up Employee Data'!A:O,9,FALSE)))+((VLOOKUP(B170,'Set Up Employee Data'!A:O,10,FALSE)))+((VLOOKUP(B170,'Set Up Employee Data'!A:O,11,FALSE)))+((VLOOKUP(B170,'Set Up Employee Data'!A:O,12,FALSE))),0)</f>
        <v>0</v>
      </c>
      <c r="S170" s="46">
        <f>IFERROR(((VLOOKUP(B170,'Set Up Employee Data'!A:O,13,FALSE)))+((VLOOKUP(B170,'Set Up Employee Data'!A:O,14,FALSE)))+((VLOOKUP(B170,'Set Up Employee Data'!A:O,15,FALSE))),0)</f>
        <v>0</v>
      </c>
      <c r="T170" s="46" t="str">
        <f t="shared" si="5"/>
        <v>#N/A</v>
      </c>
      <c r="U170" s="69" t="str">
        <f t="shared" si="6"/>
        <v>#N/A</v>
      </c>
    </row>
    <row r="171" ht="14.25" hidden="1" customHeight="1">
      <c r="A171" s="32"/>
      <c r="B171" s="32"/>
      <c r="C171" s="33" t="str">
        <f>VLOOKUP(B171,'Set Up Employee Data'!A:O,2,FALSE)</f>
        <v>#N/A</v>
      </c>
      <c r="D171" s="33" t="str">
        <f t="shared" si="1"/>
        <v>#N/A</v>
      </c>
      <c r="E171" s="32"/>
      <c r="F171" s="32"/>
      <c r="G171" s="32"/>
      <c r="H171" s="33"/>
      <c r="I171" s="41"/>
      <c r="J171" s="68">
        <f>IFERROR(VLOOKUP(B171,'Set Up Employee Data'!A:O,3,FALSE)/(VLOOKUP(B171,'Set Up Employee Data'!A:O,4,FALSE)),0)</f>
        <v>0</v>
      </c>
      <c r="K171" s="46" t="str">
        <f t="shared" si="2"/>
        <v>#N/A</v>
      </c>
      <c r="L171" s="46" t="str">
        <f t="shared" si="3"/>
        <v>#N/A</v>
      </c>
      <c r="M171" s="46" t="str">
        <f t="shared" si="4"/>
        <v>#N/A</v>
      </c>
      <c r="N171" s="46" t="str">
        <f>(M171-I171)*((VLOOKUP(B171,'Set Up Employee Data'!A:O,7,FALSE)))</f>
        <v>#N/A</v>
      </c>
      <c r="O171" s="46" t="str">
        <f>(M171-I171)*((VLOOKUP(B171,'Set Up Employee Data'!A:O,8,FALSE)))</f>
        <v>#N/A</v>
      </c>
      <c r="P171" s="46" t="str">
        <f>(M171-I171)*((VLOOKUP(B171,'Set Up Employee Data'!A:O,5,FALSE)))</f>
        <v>#N/A</v>
      </c>
      <c r="Q171" s="46" t="str">
        <f>(M171-I171)*((VLOOKUP(B171,'Set Up Employee Data'!A:O,6,FALSE)))</f>
        <v>#N/A</v>
      </c>
      <c r="R171" s="46">
        <f>IFERROR(((VLOOKUP(B171,'Set Up Employee Data'!A:O,9,FALSE)))+((VLOOKUP(B171,'Set Up Employee Data'!A:O,10,FALSE)))+((VLOOKUP(B171,'Set Up Employee Data'!A:O,11,FALSE)))+((VLOOKUP(B171,'Set Up Employee Data'!A:O,12,FALSE))),0)</f>
        <v>0</v>
      </c>
      <c r="S171" s="46">
        <f>IFERROR(((VLOOKUP(B171,'Set Up Employee Data'!A:O,13,FALSE)))+((VLOOKUP(B171,'Set Up Employee Data'!A:O,14,FALSE)))+((VLOOKUP(B171,'Set Up Employee Data'!A:O,15,FALSE))),0)</f>
        <v>0</v>
      </c>
      <c r="T171" s="46" t="str">
        <f t="shared" si="5"/>
        <v>#N/A</v>
      </c>
      <c r="U171" s="69" t="str">
        <f t="shared" si="6"/>
        <v>#N/A</v>
      </c>
    </row>
    <row r="172" ht="14.25" hidden="1" customHeight="1">
      <c r="A172" s="32"/>
      <c r="B172" s="32"/>
      <c r="C172" s="33" t="str">
        <f>VLOOKUP(B172,'Set Up Employee Data'!A:O,2,FALSE)</f>
        <v>#N/A</v>
      </c>
      <c r="D172" s="33" t="str">
        <f t="shared" si="1"/>
        <v>#N/A</v>
      </c>
      <c r="E172" s="32"/>
      <c r="F172" s="32"/>
      <c r="G172" s="32"/>
      <c r="H172" s="33"/>
      <c r="I172" s="41"/>
      <c r="J172" s="68">
        <f>IFERROR(VLOOKUP(B172,'Set Up Employee Data'!A:O,3,FALSE)/(VLOOKUP(B172,'Set Up Employee Data'!A:O,4,FALSE)),0)</f>
        <v>0</v>
      </c>
      <c r="K172" s="46" t="str">
        <f t="shared" si="2"/>
        <v>#N/A</v>
      </c>
      <c r="L172" s="46" t="str">
        <f t="shared" si="3"/>
        <v>#N/A</v>
      </c>
      <c r="M172" s="46" t="str">
        <f t="shared" si="4"/>
        <v>#N/A</v>
      </c>
      <c r="N172" s="46" t="str">
        <f>(M172-I172)*((VLOOKUP(B172,'Set Up Employee Data'!A:O,7,FALSE)))</f>
        <v>#N/A</v>
      </c>
      <c r="O172" s="46" t="str">
        <f>(M172-I172)*((VLOOKUP(B172,'Set Up Employee Data'!A:O,8,FALSE)))</f>
        <v>#N/A</v>
      </c>
      <c r="P172" s="46" t="str">
        <f>(M172-I172)*((VLOOKUP(B172,'Set Up Employee Data'!A:O,5,FALSE)))</f>
        <v>#N/A</v>
      </c>
      <c r="Q172" s="46" t="str">
        <f>(M172-I172)*((VLOOKUP(B172,'Set Up Employee Data'!A:O,6,FALSE)))</f>
        <v>#N/A</v>
      </c>
      <c r="R172" s="46">
        <f>IFERROR(((VLOOKUP(B172,'Set Up Employee Data'!A:O,9,FALSE)))+((VLOOKUP(B172,'Set Up Employee Data'!A:O,10,FALSE)))+((VLOOKUP(B172,'Set Up Employee Data'!A:O,11,FALSE)))+((VLOOKUP(B172,'Set Up Employee Data'!A:O,12,FALSE))),0)</f>
        <v>0</v>
      </c>
      <c r="S172" s="46">
        <f>IFERROR(((VLOOKUP(B172,'Set Up Employee Data'!A:O,13,FALSE)))+((VLOOKUP(B172,'Set Up Employee Data'!A:O,14,FALSE)))+((VLOOKUP(B172,'Set Up Employee Data'!A:O,15,FALSE))),0)</f>
        <v>0</v>
      </c>
      <c r="T172" s="46" t="str">
        <f t="shared" si="5"/>
        <v>#N/A</v>
      </c>
      <c r="U172" s="69" t="str">
        <f t="shared" si="6"/>
        <v>#N/A</v>
      </c>
    </row>
    <row r="173" ht="14.25" hidden="1" customHeight="1">
      <c r="A173" s="32"/>
      <c r="B173" s="32"/>
      <c r="C173" s="33" t="str">
        <f>VLOOKUP(B173,'Set Up Employee Data'!A:O,2,FALSE)</f>
        <v>#N/A</v>
      </c>
      <c r="D173" s="33" t="str">
        <f t="shared" si="1"/>
        <v>#N/A</v>
      </c>
      <c r="E173" s="32"/>
      <c r="F173" s="32"/>
      <c r="G173" s="32"/>
      <c r="H173" s="33"/>
      <c r="I173" s="41"/>
      <c r="J173" s="68">
        <f>IFERROR(VLOOKUP(B173,'Set Up Employee Data'!A:O,3,FALSE)/(VLOOKUP(B173,'Set Up Employee Data'!A:O,4,FALSE)),0)</f>
        <v>0</v>
      </c>
      <c r="K173" s="46" t="str">
        <f t="shared" si="2"/>
        <v>#N/A</v>
      </c>
      <c r="L173" s="46" t="str">
        <f t="shared" si="3"/>
        <v>#N/A</v>
      </c>
      <c r="M173" s="46" t="str">
        <f t="shared" si="4"/>
        <v>#N/A</v>
      </c>
      <c r="N173" s="46" t="str">
        <f>(M173-I173)*((VLOOKUP(B173,'Set Up Employee Data'!A:O,7,FALSE)))</f>
        <v>#N/A</v>
      </c>
      <c r="O173" s="46" t="str">
        <f>(M173-I173)*((VLOOKUP(B173,'Set Up Employee Data'!A:O,8,FALSE)))</f>
        <v>#N/A</v>
      </c>
      <c r="P173" s="46" t="str">
        <f>(M173-I173)*((VLOOKUP(B173,'Set Up Employee Data'!A:O,5,FALSE)))</f>
        <v>#N/A</v>
      </c>
      <c r="Q173" s="46" t="str">
        <f>(M173-I173)*((VLOOKUP(B173,'Set Up Employee Data'!A:O,6,FALSE)))</f>
        <v>#N/A</v>
      </c>
      <c r="R173" s="46">
        <f>IFERROR(((VLOOKUP(B173,'Set Up Employee Data'!A:O,9,FALSE)))+((VLOOKUP(B173,'Set Up Employee Data'!A:O,10,FALSE)))+((VLOOKUP(B173,'Set Up Employee Data'!A:O,11,FALSE)))+((VLOOKUP(B173,'Set Up Employee Data'!A:O,12,FALSE))),0)</f>
        <v>0</v>
      </c>
      <c r="S173" s="46">
        <f>IFERROR(((VLOOKUP(B173,'Set Up Employee Data'!A:O,13,FALSE)))+((VLOOKUP(B173,'Set Up Employee Data'!A:O,14,FALSE)))+((VLOOKUP(B173,'Set Up Employee Data'!A:O,15,FALSE))),0)</f>
        <v>0</v>
      </c>
      <c r="T173" s="46" t="str">
        <f t="shared" si="5"/>
        <v>#N/A</v>
      </c>
      <c r="U173" s="69" t="str">
        <f t="shared" si="6"/>
        <v>#N/A</v>
      </c>
    </row>
    <row r="174" ht="14.25" hidden="1" customHeight="1">
      <c r="A174" s="32"/>
      <c r="B174" s="32"/>
      <c r="C174" s="33" t="str">
        <f>VLOOKUP(B174,'Set Up Employee Data'!A:O,2,FALSE)</f>
        <v>#N/A</v>
      </c>
      <c r="D174" s="33" t="str">
        <f t="shared" si="1"/>
        <v>#N/A</v>
      </c>
      <c r="E174" s="32"/>
      <c r="F174" s="32"/>
      <c r="G174" s="32"/>
      <c r="H174" s="33"/>
      <c r="I174" s="41"/>
      <c r="J174" s="68">
        <f>IFERROR(VLOOKUP(B174,'Set Up Employee Data'!A:O,3,FALSE)/(VLOOKUP(B174,'Set Up Employee Data'!A:O,4,FALSE)),0)</f>
        <v>0</v>
      </c>
      <c r="K174" s="46" t="str">
        <f t="shared" si="2"/>
        <v>#N/A</v>
      </c>
      <c r="L174" s="46" t="str">
        <f t="shared" si="3"/>
        <v>#N/A</v>
      </c>
      <c r="M174" s="46" t="str">
        <f t="shared" si="4"/>
        <v>#N/A</v>
      </c>
      <c r="N174" s="46" t="str">
        <f>(M174-I174)*((VLOOKUP(B174,'Set Up Employee Data'!A:O,7,FALSE)))</f>
        <v>#N/A</v>
      </c>
      <c r="O174" s="46" t="str">
        <f>(M174-I174)*((VLOOKUP(B174,'Set Up Employee Data'!A:O,8,FALSE)))</f>
        <v>#N/A</v>
      </c>
      <c r="P174" s="46" t="str">
        <f>(M174-I174)*((VLOOKUP(B174,'Set Up Employee Data'!A:O,5,FALSE)))</f>
        <v>#N/A</v>
      </c>
      <c r="Q174" s="46" t="str">
        <f>(M174-I174)*((VLOOKUP(B174,'Set Up Employee Data'!A:O,6,FALSE)))</f>
        <v>#N/A</v>
      </c>
      <c r="R174" s="46">
        <f>IFERROR(((VLOOKUP(B174,'Set Up Employee Data'!A:O,9,FALSE)))+((VLOOKUP(B174,'Set Up Employee Data'!A:O,10,FALSE)))+((VLOOKUP(B174,'Set Up Employee Data'!A:O,11,FALSE)))+((VLOOKUP(B174,'Set Up Employee Data'!A:O,12,FALSE))),0)</f>
        <v>0</v>
      </c>
      <c r="S174" s="46">
        <f>IFERROR(((VLOOKUP(B174,'Set Up Employee Data'!A:O,13,FALSE)))+((VLOOKUP(B174,'Set Up Employee Data'!A:O,14,FALSE)))+((VLOOKUP(B174,'Set Up Employee Data'!A:O,15,FALSE))),0)</f>
        <v>0</v>
      </c>
      <c r="T174" s="46" t="str">
        <f t="shared" si="5"/>
        <v>#N/A</v>
      </c>
      <c r="U174" s="69" t="str">
        <f t="shared" si="6"/>
        <v>#N/A</v>
      </c>
    </row>
    <row r="175" ht="14.25" hidden="1" customHeight="1">
      <c r="A175" s="32"/>
      <c r="B175" s="32"/>
      <c r="C175" s="33" t="str">
        <f>VLOOKUP(B175,'Set Up Employee Data'!A:O,2,FALSE)</f>
        <v>#N/A</v>
      </c>
      <c r="D175" s="33" t="str">
        <f t="shared" si="1"/>
        <v>#N/A</v>
      </c>
      <c r="E175" s="32"/>
      <c r="F175" s="32"/>
      <c r="G175" s="32"/>
      <c r="H175" s="33"/>
      <c r="I175" s="41"/>
      <c r="J175" s="68">
        <f>IFERROR(VLOOKUP(B175,'Set Up Employee Data'!A:O,3,FALSE)/(VLOOKUP(B175,'Set Up Employee Data'!A:O,4,FALSE)),0)</f>
        <v>0</v>
      </c>
      <c r="K175" s="46" t="str">
        <f t="shared" si="2"/>
        <v>#N/A</v>
      </c>
      <c r="L175" s="46" t="str">
        <f t="shared" si="3"/>
        <v>#N/A</v>
      </c>
      <c r="M175" s="46" t="str">
        <f t="shared" si="4"/>
        <v>#N/A</v>
      </c>
      <c r="N175" s="46" t="str">
        <f>(M175-I175)*((VLOOKUP(B175,'Set Up Employee Data'!A:O,7,FALSE)))</f>
        <v>#N/A</v>
      </c>
      <c r="O175" s="46" t="str">
        <f>(M175-I175)*((VLOOKUP(B175,'Set Up Employee Data'!A:O,8,FALSE)))</f>
        <v>#N/A</v>
      </c>
      <c r="P175" s="46" t="str">
        <f>(M175-I175)*((VLOOKUP(B175,'Set Up Employee Data'!A:O,5,FALSE)))</f>
        <v>#N/A</v>
      </c>
      <c r="Q175" s="46" t="str">
        <f>(M175-I175)*((VLOOKUP(B175,'Set Up Employee Data'!A:O,6,FALSE)))</f>
        <v>#N/A</v>
      </c>
      <c r="R175" s="46">
        <f>IFERROR(((VLOOKUP(B175,'Set Up Employee Data'!A:O,9,FALSE)))+((VLOOKUP(B175,'Set Up Employee Data'!A:O,10,FALSE)))+((VLOOKUP(B175,'Set Up Employee Data'!A:O,11,FALSE)))+((VLOOKUP(B175,'Set Up Employee Data'!A:O,12,FALSE))),0)</f>
        <v>0</v>
      </c>
      <c r="S175" s="46">
        <f>IFERROR(((VLOOKUP(B175,'Set Up Employee Data'!A:O,13,FALSE)))+((VLOOKUP(B175,'Set Up Employee Data'!A:O,14,FALSE)))+((VLOOKUP(B175,'Set Up Employee Data'!A:O,15,FALSE))),0)</f>
        <v>0</v>
      </c>
      <c r="T175" s="46" t="str">
        <f t="shared" si="5"/>
        <v>#N/A</v>
      </c>
      <c r="U175" s="69" t="str">
        <f t="shared" si="6"/>
        <v>#N/A</v>
      </c>
    </row>
    <row r="176" ht="14.25" hidden="1" customHeight="1">
      <c r="A176" s="32"/>
      <c r="B176" s="32"/>
      <c r="C176" s="33" t="str">
        <f>VLOOKUP(B176,'Set Up Employee Data'!A:O,2,FALSE)</f>
        <v>#N/A</v>
      </c>
      <c r="D176" s="33" t="str">
        <f t="shared" si="1"/>
        <v>#N/A</v>
      </c>
      <c r="E176" s="32"/>
      <c r="F176" s="32"/>
      <c r="G176" s="32"/>
      <c r="H176" s="33"/>
      <c r="I176" s="41"/>
      <c r="J176" s="68">
        <f>IFERROR(VLOOKUP(B176,'Set Up Employee Data'!A:O,3,FALSE)/(VLOOKUP(B176,'Set Up Employee Data'!A:O,4,FALSE)),0)</f>
        <v>0</v>
      </c>
      <c r="K176" s="46" t="str">
        <f t="shared" si="2"/>
        <v>#N/A</v>
      </c>
      <c r="L176" s="46" t="str">
        <f t="shared" si="3"/>
        <v>#N/A</v>
      </c>
      <c r="M176" s="46" t="str">
        <f t="shared" si="4"/>
        <v>#N/A</v>
      </c>
      <c r="N176" s="46" t="str">
        <f>(M176-I176)*((VLOOKUP(B176,'Set Up Employee Data'!A:O,7,FALSE)))</f>
        <v>#N/A</v>
      </c>
      <c r="O176" s="46" t="str">
        <f>(M176-I176)*((VLOOKUP(B176,'Set Up Employee Data'!A:O,8,FALSE)))</f>
        <v>#N/A</v>
      </c>
      <c r="P176" s="46" t="str">
        <f>(M176-I176)*((VLOOKUP(B176,'Set Up Employee Data'!A:O,5,FALSE)))</f>
        <v>#N/A</v>
      </c>
      <c r="Q176" s="46" t="str">
        <f>(M176-I176)*((VLOOKUP(B176,'Set Up Employee Data'!A:O,6,FALSE)))</f>
        <v>#N/A</v>
      </c>
      <c r="R176" s="46">
        <f>IFERROR(((VLOOKUP(B176,'Set Up Employee Data'!A:O,9,FALSE)))+((VLOOKUP(B176,'Set Up Employee Data'!A:O,10,FALSE)))+((VLOOKUP(B176,'Set Up Employee Data'!A:O,11,FALSE)))+((VLOOKUP(B176,'Set Up Employee Data'!A:O,12,FALSE))),0)</f>
        <v>0</v>
      </c>
      <c r="S176" s="46">
        <f>IFERROR(((VLOOKUP(B176,'Set Up Employee Data'!A:O,13,FALSE)))+((VLOOKUP(B176,'Set Up Employee Data'!A:O,14,FALSE)))+((VLOOKUP(B176,'Set Up Employee Data'!A:O,15,FALSE))),0)</f>
        <v>0</v>
      </c>
      <c r="T176" s="46" t="str">
        <f t="shared" si="5"/>
        <v>#N/A</v>
      </c>
      <c r="U176" s="69" t="str">
        <f t="shared" si="6"/>
        <v>#N/A</v>
      </c>
    </row>
    <row r="177" ht="14.25" hidden="1" customHeight="1">
      <c r="A177" s="32"/>
      <c r="B177" s="32"/>
      <c r="C177" s="33" t="str">
        <f>VLOOKUP(B177,'Set Up Employee Data'!A:O,2,FALSE)</f>
        <v>#N/A</v>
      </c>
      <c r="D177" s="33" t="str">
        <f t="shared" si="1"/>
        <v>#N/A</v>
      </c>
      <c r="E177" s="32"/>
      <c r="F177" s="32"/>
      <c r="G177" s="32"/>
      <c r="H177" s="33"/>
      <c r="I177" s="41"/>
      <c r="J177" s="68">
        <f>IFERROR(VLOOKUP(B177,'Set Up Employee Data'!A:O,3,FALSE)/(VLOOKUP(B177,'Set Up Employee Data'!A:O,4,FALSE)),0)</f>
        <v>0</v>
      </c>
      <c r="K177" s="46" t="str">
        <f t="shared" si="2"/>
        <v>#N/A</v>
      </c>
      <c r="L177" s="46" t="str">
        <f t="shared" si="3"/>
        <v>#N/A</v>
      </c>
      <c r="M177" s="46" t="str">
        <f t="shared" si="4"/>
        <v>#N/A</v>
      </c>
      <c r="N177" s="46" t="str">
        <f>(M177-I177)*((VLOOKUP(B177,'Set Up Employee Data'!A:O,7,FALSE)))</f>
        <v>#N/A</v>
      </c>
      <c r="O177" s="46" t="str">
        <f>(M177-I177)*((VLOOKUP(B177,'Set Up Employee Data'!A:O,8,FALSE)))</f>
        <v>#N/A</v>
      </c>
      <c r="P177" s="46" t="str">
        <f>(M177-I177)*((VLOOKUP(B177,'Set Up Employee Data'!A:O,5,FALSE)))</f>
        <v>#N/A</v>
      </c>
      <c r="Q177" s="46" t="str">
        <f>(M177-I177)*((VLOOKUP(B177,'Set Up Employee Data'!A:O,6,FALSE)))</f>
        <v>#N/A</v>
      </c>
      <c r="R177" s="46">
        <f>IFERROR(((VLOOKUP(B177,'Set Up Employee Data'!A:O,9,FALSE)))+((VLOOKUP(B177,'Set Up Employee Data'!A:O,10,FALSE)))+((VLOOKUP(B177,'Set Up Employee Data'!A:O,11,FALSE)))+((VLOOKUP(B177,'Set Up Employee Data'!A:O,12,FALSE))),0)</f>
        <v>0</v>
      </c>
      <c r="S177" s="46">
        <f>IFERROR(((VLOOKUP(B177,'Set Up Employee Data'!A:O,13,FALSE)))+((VLOOKUP(B177,'Set Up Employee Data'!A:O,14,FALSE)))+((VLOOKUP(B177,'Set Up Employee Data'!A:O,15,FALSE))),0)</f>
        <v>0</v>
      </c>
      <c r="T177" s="46" t="str">
        <f t="shared" si="5"/>
        <v>#N/A</v>
      </c>
      <c r="U177" s="69" t="str">
        <f t="shared" si="6"/>
        <v>#N/A</v>
      </c>
    </row>
    <row r="178" ht="14.25" hidden="1" customHeight="1">
      <c r="A178" s="32"/>
      <c r="B178" s="32"/>
      <c r="C178" s="33" t="str">
        <f>VLOOKUP(B178,'Set Up Employee Data'!A:O,2,FALSE)</f>
        <v>#N/A</v>
      </c>
      <c r="D178" s="33" t="str">
        <f t="shared" si="1"/>
        <v>#N/A</v>
      </c>
      <c r="E178" s="32"/>
      <c r="F178" s="32"/>
      <c r="G178" s="32"/>
      <c r="H178" s="33"/>
      <c r="I178" s="41"/>
      <c r="J178" s="68">
        <f>IFERROR(VLOOKUP(B178,'Set Up Employee Data'!A:O,3,FALSE)/(VLOOKUP(B178,'Set Up Employee Data'!A:O,4,FALSE)),0)</f>
        <v>0</v>
      </c>
      <c r="K178" s="46" t="str">
        <f t="shared" si="2"/>
        <v>#N/A</v>
      </c>
      <c r="L178" s="46" t="str">
        <f t="shared" si="3"/>
        <v>#N/A</v>
      </c>
      <c r="M178" s="46" t="str">
        <f t="shared" si="4"/>
        <v>#N/A</v>
      </c>
      <c r="N178" s="46" t="str">
        <f>(M178-I178)*((VLOOKUP(B178,'Set Up Employee Data'!A:O,7,FALSE)))</f>
        <v>#N/A</v>
      </c>
      <c r="O178" s="46" t="str">
        <f>(M178-I178)*((VLOOKUP(B178,'Set Up Employee Data'!A:O,8,FALSE)))</f>
        <v>#N/A</v>
      </c>
      <c r="P178" s="46" t="str">
        <f>(M178-I178)*((VLOOKUP(B178,'Set Up Employee Data'!A:O,5,FALSE)))</f>
        <v>#N/A</v>
      </c>
      <c r="Q178" s="46" t="str">
        <f>(M178-I178)*((VLOOKUP(B178,'Set Up Employee Data'!A:O,6,FALSE)))</f>
        <v>#N/A</v>
      </c>
      <c r="R178" s="46">
        <f>IFERROR(((VLOOKUP(B178,'Set Up Employee Data'!A:O,9,FALSE)))+((VLOOKUP(B178,'Set Up Employee Data'!A:O,10,FALSE)))+((VLOOKUP(B178,'Set Up Employee Data'!A:O,11,FALSE)))+((VLOOKUP(B178,'Set Up Employee Data'!A:O,12,FALSE))),0)</f>
        <v>0</v>
      </c>
      <c r="S178" s="46">
        <f>IFERROR(((VLOOKUP(B178,'Set Up Employee Data'!A:O,13,FALSE)))+((VLOOKUP(B178,'Set Up Employee Data'!A:O,14,FALSE)))+((VLOOKUP(B178,'Set Up Employee Data'!A:O,15,FALSE))),0)</f>
        <v>0</v>
      </c>
      <c r="T178" s="46" t="str">
        <f t="shared" si="5"/>
        <v>#N/A</v>
      </c>
      <c r="U178" s="69" t="str">
        <f t="shared" si="6"/>
        <v>#N/A</v>
      </c>
    </row>
    <row r="179" ht="14.25" hidden="1" customHeight="1">
      <c r="A179" s="32"/>
      <c r="B179" s="32"/>
      <c r="C179" s="33" t="str">
        <f>VLOOKUP(B179,'Set Up Employee Data'!A:O,2,FALSE)</f>
        <v>#N/A</v>
      </c>
      <c r="D179" s="33" t="str">
        <f t="shared" si="1"/>
        <v>#N/A</v>
      </c>
      <c r="E179" s="32"/>
      <c r="F179" s="32"/>
      <c r="G179" s="32"/>
      <c r="H179" s="33"/>
      <c r="I179" s="41"/>
      <c r="J179" s="68">
        <f>IFERROR(VLOOKUP(B179,'Set Up Employee Data'!A:O,3,FALSE)/(VLOOKUP(B179,'Set Up Employee Data'!A:O,4,FALSE)),0)</f>
        <v>0</v>
      </c>
      <c r="K179" s="46" t="str">
        <f t="shared" si="2"/>
        <v>#N/A</v>
      </c>
      <c r="L179" s="46" t="str">
        <f t="shared" si="3"/>
        <v>#N/A</v>
      </c>
      <c r="M179" s="46" t="str">
        <f t="shared" si="4"/>
        <v>#N/A</v>
      </c>
      <c r="N179" s="46" t="str">
        <f>(M179-I179)*((VLOOKUP(B179,'Set Up Employee Data'!A:O,7,FALSE)))</f>
        <v>#N/A</v>
      </c>
      <c r="O179" s="46" t="str">
        <f>(M179-I179)*((VLOOKUP(B179,'Set Up Employee Data'!A:O,8,FALSE)))</f>
        <v>#N/A</v>
      </c>
      <c r="P179" s="46" t="str">
        <f>(M179-I179)*((VLOOKUP(B179,'Set Up Employee Data'!A:O,5,FALSE)))</f>
        <v>#N/A</v>
      </c>
      <c r="Q179" s="46" t="str">
        <f>(M179-I179)*((VLOOKUP(B179,'Set Up Employee Data'!A:O,6,FALSE)))</f>
        <v>#N/A</v>
      </c>
      <c r="R179" s="46">
        <f>IFERROR(((VLOOKUP(B179,'Set Up Employee Data'!A:O,9,FALSE)))+((VLOOKUP(B179,'Set Up Employee Data'!A:O,10,FALSE)))+((VLOOKUP(B179,'Set Up Employee Data'!A:O,11,FALSE)))+((VLOOKUP(B179,'Set Up Employee Data'!A:O,12,FALSE))),0)</f>
        <v>0</v>
      </c>
      <c r="S179" s="46">
        <f>IFERROR(((VLOOKUP(B179,'Set Up Employee Data'!A:O,13,FALSE)))+((VLOOKUP(B179,'Set Up Employee Data'!A:O,14,FALSE)))+((VLOOKUP(B179,'Set Up Employee Data'!A:O,15,FALSE))),0)</f>
        <v>0</v>
      </c>
      <c r="T179" s="46" t="str">
        <f t="shared" si="5"/>
        <v>#N/A</v>
      </c>
      <c r="U179" s="69" t="str">
        <f t="shared" si="6"/>
        <v>#N/A</v>
      </c>
    </row>
    <row r="180" ht="14.25" hidden="1" customHeight="1">
      <c r="A180" s="32"/>
      <c r="B180" s="32"/>
      <c r="C180" s="33" t="str">
        <f>VLOOKUP(B180,'Set Up Employee Data'!A:O,2,FALSE)</f>
        <v>#N/A</v>
      </c>
      <c r="D180" s="33" t="str">
        <f t="shared" si="1"/>
        <v>#N/A</v>
      </c>
      <c r="E180" s="32"/>
      <c r="F180" s="32"/>
      <c r="G180" s="32"/>
      <c r="H180" s="33"/>
      <c r="I180" s="41"/>
      <c r="J180" s="68">
        <f>IFERROR(VLOOKUP(B180,'Set Up Employee Data'!A:O,3,FALSE)/(VLOOKUP(B180,'Set Up Employee Data'!A:O,4,FALSE)),0)</f>
        <v>0</v>
      </c>
      <c r="K180" s="46" t="str">
        <f t="shared" si="2"/>
        <v>#N/A</v>
      </c>
      <c r="L180" s="46" t="str">
        <f t="shared" si="3"/>
        <v>#N/A</v>
      </c>
      <c r="M180" s="46" t="str">
        <f t="shared" si="4"/>
        <v>#N/A</v>
      </c>
      <c r="N180" s="46" t="str">
        <f>(M180-I180)*((VLOOKUP(B180,'Set Up Employee Data'!A:O,7,FALSE)))</f>
        <v>#N/A</v>
      </c>
      <c r="O180" s="46" t="str">
        <f>(M180-I180)*((VLOOKUP(B180,'Set Up Employee Data'!A:O,8,FALSE)))</f>
        <v>#N/A</v>
      </c>
      <c r="P180" s="46" t="str">
        <f>(M180-I180)*((VLOOKUP(B180,'Set Up Employee Data'!A:O,5,FALSE)))</f>
        <v>#N/A</v>
      </c>
      <c r="Q180" s="46" t="str">
        <f>(M180-I180)*((VLOOKUP(B180,'Set Up Employee Data'!A:O,6,FALSE)))</f>
        <v>#N/A</v>
      </c>
      <c r="R180" s="46">
        <f>IFERROR(((VLOOKUP(B180,'Set Up Employee Data'!A:O,9,FALSE)))+((VLOOKUP(B180,'Set Up Employee Data'!A:O,10,FALSE)))+((VLOOKUP(B180,'Set Up Employee Data'!A:O,11,FALSE)))+((VLOOKUP(B180,'Set Up Employee Data'!A:O,12,FALSE))),0)</f>
        <v>0</v>
      </c>
      <c r="S180" s="46">
        <f>IFERROR(((VLOOKUP(B180,'Set Up Employee Data'!A:O,13,FALSE)))+((VLOOKUP(B180,'Set Up Employee Data'!A:O,14,FALSE)))+((VLOOKUP(B180,'Set Up Employee Data'!A:O,15,FALSE))),0)</f>
        <v>0</v>
      </c>
      <c r="T180" s="46" t="str">
        <f t="shared" si="5"/>
        <v>#N/A</v>
      </c>
      <c r="U180" s="69" t="str">
        <f t="shared" si="6"/>
        <v>#N/A</v>
      </c>
    </row>
    <row r="181" ht="14.25" hidden="1" customHeight="1">
      <c r="A181" s="32"/>
      <c r="B181" s="32"/>
      <c r="C181" s="33" t="str">
        <f>VLOOKUP(B181,'Set Up Employee Data'!A:O,2,FALSE)</f>
        <v>#N/A</v>
      </c>
      <c r="D181" s="33" t="str">
        <f t="shared" si="1"/>
        <v>#N/A</v>
      </c>
      <c r="E181" s="32"/>
      <c r="F181" s="32"/>
      <c r="G181" s="32"/>
      <c r="H181" s="33"/>
      <c r="I181" s="41"/>
      <c r="J181" s="68">
        <f>IFERROR(VLOOKUP(B181,'Set Up Employee Data'!A:O,3,FALSE)/(VLOOKUP(B181,'Set Up Employee Data'!A:O,4,FALSE)),0)</f>
        <v>0</v>
      </c>
      <c r="K181" s="46" t="str">
        <f t="shared" si="2"/>
        <v>#N/A</v>
      </c>
      <c r="L181" s="46" t="str">
        <f t="shared" si="3"/>
        <v>#N/A</v>
      </c>
      <c r="M181" s="46" t="str">
        <f t="shared" si="4"/>
        <v>#N/A</v>
      </c>
      <c r="N181" s="46" t="str">
        <f>(M181-I181)*((VLOOKUP(B181,'Set Up Employee Data'!A:O,7,FALSE)))</f>
        <v>#N/A</v>
      </c>
      <c r="O181" s="46" t="str">
        <f>(M181-I181)*((VLOOKUP(B181,'Set Up Employee Data'!A:O,8,FALSE)))</f>
        <v>#N/A</v>
      </c>
      <c r="P181" s="46" t="str">
        <f>(M181-I181)*((VLOOKUP(B181,'Set Up Employee Data'!A:O,5,FALSE)))</f>
        <v>#N/A</v>
      </c>
      <c r="Q181" s="46" t="str">
        <f>(M181-I181)*((VLOOKUP(B181,'Set Up Employee Data'!A:O,6,FALSE)))</f>
        <v>#N/A</v>
      </c>
      <c r="R181" s="46">
        <f>IFERROR(((VLOOKUP(B181,'Set Up Employee Data'!A:O,9,FALSE)))+((VLOOKUP(B181,'Set Up Employee Data'!A:O,10,FALSE)))+((VLOOKUP(B181,'Set Up Employee Data'!A:O,11,FALSE)))+((VLOOKUP(B181,'Set Up Employee Data'!A:O,12,FALSE))),0)</f>
        <v>0</v>
      </c>
      <c r="S181" s="46">
        <f>IFERROR(((VLOOKUP(B181,'Set Up Employee Data'!A:O,13,FALSE)))+((VLOOKUP(B181,'Set Up Employee Data'!A:O,14,FALSE)))+((VLOOKUP(B181,'Set Up Employee Data'!A:O,15,FALSE))),0)</f>
        <v>0</v>
      </c>
      <c r="T181" s="46" t="str">
        <f t="shared" si="5"/>
        <v>#N/A</v>
      </c>
      <c r="U181" s="69" t="str">
        <f t="shared" si="6"/>
        <v>#N/A</v>
      </c>
    </row>
    <row r="182" ht="14.25" hidden="1" customHeight="1">
      <c r="A182" s="32"/>
      <c r="B182" s="32"/>
      <c r="C182" s="33" t="str">
        <f>VLOOKUP(B182,'Set Up Employee Data'!A:O,2,FALSE)</f>
        <v>#N/A</v>
      </c>
      <c r="D182" s="33" t="str">
        <f t="shared" si="1"/>
        <v>#N/A</v>
      </c>
      <c r="E182" s="32"/>
      <c r="F182" s="32"/>
      <c r="G182" s="32"/>
      <c r="H182" s="33"/>
      <c r="I182" s="41"/>
      <c r="J182" s="68">
        <f>IFERROR(VLOOKUP(B182,'Set Up Employee Data'!A:O,3,FALSE)/(VLOOKUP(B182,'Set Up Employee Data'!A:O,4,FALSE)),0)</f>
        <v>0</v>
      </c>
      <c r="K182" s="46" t="str">
        <f t="shared" si="2"/>
        <v>#N/A</v>
      </c>
      <c r="L182" s="46" t="str">
        <f t="shared" si="3"/>
        <v>#N/A</v>
      </c>
      <c r="M182" s="46" t="str">
        <f t="shared" si="4"/>
        <v>#N/A</v>
      </c>
      <c r="N182" s="46" t="str">
        <f>(M182-I182)*((VLOOKUP(B182,'Set Up Employee Data'!A:O,7,FALSE)))</f>
        <v>#N/A</v>
      </c>
      <c r="O182" s="46" t="str">
        <f>(M182-I182)*((VLOOKUP(B182,'Set Up Employee Data'!A:O,8,FALSE)))</f>
        <v>#N/A</v>
      </c>
      <c r="P182" s="46" t="str">
        <f>(M182-I182)*((VLOOKUP(B182,'Set Up Employee Data'!A:O,5,FALSE)))</f>
        <v>#N/A</v>
      </c>
      <c r="Q182" s="46" t="str">
        <f>(M182-I182)*((VLOOKUP(B182,'Set Up Employee Data'!A:O,6,FALSE)))</f>
        <v>#N/A</v>
      </c>
      <c r="R182" s="46">
        <f>IFERROR(((VLOOKUP(B182,'Set Up Employee Data'!A:O,9,FALSE)))+((VLOOKUP(B182,'Set Up Employee Data'!A:O,10,FALSE)))+((VLOOKUP(B182,'Set Up Employee Data'!A:O,11,FALSE)))+((VLOOKUP(B182,'Set Up Employee Data'!A:O,12,FALSE))),0)</f>
        <v>0</v>
      </c>
      <c r="S182" s="46">
        <f>IFERROR(((VLOOKUP(B182,'Set Up Employee Data'!A:O,13,FALSE)))+((VLOOKUP(B182,'Set Up Employee Data'!A:O,14,FALSE)))+((VLOOKUP(B182,'Set Up Employee Data'!A:O,15,FALSE))),0)</f>
        <v>0</v>
      </c>
      <c r="T182" s="46" t="str">
        <f t="shared" si="5"/>
        <v>#N/A</v>
      </c>
      <c r="U182" s="69" t="str">
        <f t="shared" si="6"/>
        <v>#N/A</v>
      </c>
    </row>
    <row r="183" ht="14.25" hidden="1" customHeight="1">
      <c r="A183" s="32"/>
      <c r="B183" s="32"/>
      <c r="C183" s="33" t="str">
        <f>VLOOKUP(B183,'Set Up Employee Data'!A:O,2,FALSE)</f>
        <v>#N/A</v>
      </c>
      <c r="D183" s="33" t="str">
        <f t="shared" si="1"/>
        <v>#N/A</v>
      </c>
      <c r="E183" s="32"/>
      <c r="F183" s="32"/>
      <c r="G183" s="32"/>
      <c r="H183" s="33"/>
      <c r="I183" s="41"/>
      <c r="J183" s="68">
        <f>IFERROR(VLOOKUP(B183,'Set Up Employee Data'!A:O,3,FALSE)/(VLOOKUP(B183,'Set Up Employee Data'!A:O,4,FALSE)),0)</f>
        <v>0</v>
      </c>
      <c r="K183" s="46" t="str">
        <f t="shared" si="2"/>
        <v>#N/A</v>
      </c>
      <c r="L183" s="46" t="str">
        <f t="shared" si="3"/>
        <v>#N/A</v>
      </c>
      <c r="M183" s="46" t="str">
        <f t="shared" si="4"/>
        <v>#N/A</v>
      </c>
      <c r="N183" s="46" t="str">
        <f>(M183-I183)*((VLOOKUP(B183,'Set Up Employee Data'!A:O,7,FALSE)))</f>
        <v>#N/A</v>
      </c>
      <c r="O183" s="46" t="str">
        <f>(M183-I183)*((VLOOKUP(B183,'Set Up Employee Data'!A:O,8,FALSE)))</f>
        <v>#N/A</v>
      </c>
      <c r="P183" s="46" t="str">
        <f>(M183-I183)*((VLOOKUP(B183,'Set Up Employee Data'!A:O,5,FALSE)))</f>
        <v>#N/A</v>
      </c>
      <c r="Q183" s="46" t="str">
        <f>(M183-I183)*((VLOOKUP(B183,'Set Up Employee Data'!A:O,6,FALSE)))</f>
        <v>#N/A</v>
      </c>
      <c r="R183" s="46">
        <f>IFERROR(((VLOOKUP(B183,'Set Up Employee Data'!A:O,9,FALSE)))+((VLOOKUP(B183,'Set Up Employee Data'!A:O,10,FALSE)))+((VLOOKUP(B183,'Set Up Employee Data'!A:O,11,FALSE)))+((VLOOKUP(B183,'Set Up Employee Data'!A:O,12,FALSE))),0)</f>
        <v>0</v>
      </c>
      <c r="S183" s="46">
        <f>IFERROR(((VLOOKUP(B183,'Set Up Employee Data'!A:O,13,FALSE)))+((VLOOKUP(B183,'Set Up Employee Data'!A:O,14,FALSE)))+((VLOOKUP(B183,'Set Up Employee Data'!A:O,15,FALSE))),0)</f>
        <v>0</v>
      </c>
      <c r="T183" s="46" t="str">
        <f t="shared" si="5"/>
        <v>#N/A</v>
      </c>
      <c r="U183" s="69" t="str">
        <f t="shared" si="6"/>
        <v>#N/A</v>
      </c>
    </row>
    <row r="184" ht="14.25" hidden="1" customHeight="1">
      <c r="A184" s="32"/>
      <c r="B184" s="32"/>
      <c r="C184" s="33" t="str">
        <f>VLOOKUP(B184,'Set Up Employee Data'!A:O,2,FALSE)</f>
        <v>#N/A</v>
      </c>
      <c r="D184" s="33" t="str">
        <f t="shared" si="1"/>
        <v>#N/A</v>
      </c>
      <c r="E184" s="32"/>
      <c r="F184" s="32"/>
      <c r="G184" s="32"/>
      <c r="H184" s="33"/>
      <c r="I184" s="41"/>
      <c r="J184" s="68">
        <f>IFERROR(VLOOKUP(B184,'Set Up Employee Data'!A:O,3,FALSE)/(VLOOKUP(B184,'Set Up Employee Data'!A:O,4,FALSE)),0)</f>
        <v>0</v>
      </c>
      <c r="K184" s="46" t="str">
        <f t="shared" si="2"/>
        <v>#N/A</v>
      </c>
      <c r="L184" s="46" t="str">
        <f t="shared" si="3"/>
        <v>#N/A</v>
      </c>
      <c r="M184" s="46" t="str">
        <f t="shared" si="4"/>
        <v>#N/A</v>
      </c>
      <c r="N184" s="46" t="str">
        <f>(M184-I184)*((VLOOKUP(B184,'Set Up Employee Data'!A:O,7,FALSE)))</f>
        <v>#N/A</v>
      </c>
      <c r="O184" s="46" t="str">
        <f>(M184-I184)*((VLOOKUP(B184,'Set Up Employee Data'!A:O,8,FALSE)))</f>
        <v>#N/A</v>
      </c>
      <c r="P184" s="46" t="str">
        <f>(M184-I184)*((VLOOKUP(B184,'Set Up Employee Data'!A:O,5,FALSE)))</f>
        <v>#N/A</v>
      </c>
      <c r="Q184" s="46" t="str">
        <f>(M184-I184)*((VLOOKUP(B184,'Set Up Employee Data'!A:O,6,FALSE)))</f>
        <v>#N/A</v>
      </c>
      <c r="R184" s="46">
        <f>IFERROR(((VLOOKUP(B184,'Set Up Employee Data'!A:O,9,FALSE)))+((VLOOKUP(B184,'Set Up Employee Data'!A:O,10,FALSE)))+((VLOOKUP(B184,'Set Up Employee Data'!A:O,11,FALSE)))+((VLOOKUP(B184,'Set Up Employee Data'!A:O,12,FALSE))),0)</f>
        <v>0</v>
      </c>
      <c r="S184" s="46">
        <f>IFERROR(((VLOOKUP(B184,'Set Up Employee Data'!A:O,13,FALSE)))+((VLOOKUP(B184,'Set Up Employee Data'!A:O,14,FALSE)))+((VLOOKUP(B184,'Set Up Employee Data'!A:O,15,FALSE))),0)</f>
        <v>0</v>
      </c>
      <c r="T184" s="46" t="str">
        <f t="shared" si="5"/>
        <v>#N/A</v>
      </c>
      <c r="U184" s="69" t="str">
        <f t="shared" si="6"/>
        <v>#N/A</v>
      </c>
    </row>
    <row r="185" ht="14.25" hidden="1" customHeight="1">
      <c r="A185" s="32"/>
      <c r="B185" s="32"/>
      <c r="C185" s="33" t="str">
        <f>VLOOKUP(B185,'Set Up Employee Data'!A:O,2,FALSE)</f>
        <v>#N/A</v>
      </c>
      <c r="D185" s="33" t="str">
        <f t="shared" si="1"/>
        <v>#N/A</v>
      </c>
      <c r="E185" s="32"/>
      <c r="F185" s="32"/>
      <c r="G185" s="32"/>
      <c r="H185" s="33"/>
      <c r="I185" s="41"/>
      <c r="J185" s="68">
        <f>IFERROR(VLOOKUP(B185,'Set Up Employee Data'!A:O,3,FALSE)/(VLOOKUP(B185,'Set Up Employee Data'!A:O,4,FALSE)),0)</f>
        <v>0</v>
      </c>
      <c r="K185" s="46" t="str">
        <f t="shared" si="2"/>
        <v>#N/A</v>
      </c>
      <c r="L185" s="46" t="str">
        <f t="shared" si="3"/>
        <v>#N/A</v>
      </c>
      <c r="M185" s="46" t="str">
        <f t="shared" si="4"/>
        <v>#N/A</v>
      </c>
      <c r="N185" s="46" t="str">
        <f>(M185-I185)*((VLOOKUP(B185,'Set Up Employee Data'!A:O,7,FALSE)))</f>
        <v>#N/A</v>
      </c>
      <c r="O185" s="46" t="str">
        <f>(M185-I185)*((VLOOKUP(B185,'Set Up Employee Data'!A:O,8,FALSE)))</f>
        <v>#N/A</v>
      </c>
      <c r="P185" s="46" t="str">
        <f>(M185-I185)*((VLOOKUP(B185,'Set Up Employee Data'!A:O,5,FALSE)))</f>
        <v>#N/A</v>
      </c>
      <c r="Q185" s="46" t="str">
        <f>(M185-I185)*((VLOOKUP(B185,'Set Up Employee Data'!A:O,6,FALSE)))</f>
        <v>#N/A</v>
      </c>
      <c r="R185" s="46">
        <f>IFERROR(((VLOOKUP(B185,'Set Up Employee Data'!A:O,9,FALSE)))+((VLOOKUP(B185,'Set Up Employee Data'!A:O,10,FALSE)))+((VLOOKUP(B185,'Set Up Employee Data'!A:O,11,FALSE)))+((VLOOKUP(B185,'Set Up Employee Data'!A:O,12,FALSE))),0)</f>
        <v>0</v>
      </c>
      <c r="S185" s="46">
        <f>IFERROR(((VLOOKUP(B185,'Set Up Employee Data'!A:O,13,FALSE)))+((VLOOKUP(B185,'Set Up Employee Data'!A:O,14,FALSE)))+((VLOOKUP(B185,'Set Up Employee Data'!A:O,15,FALSE))),0)</f>
        <v>0</v>
      </c>
      <c r="T185" s="46" t="str">
        <f t="shared" si="5"/>
        <v>#N/A</v>
      </c>
      <c r="U185" s="69" t="str">
        <f t="shared" si="6"/>
        <v>#N/A</v>
      </c>
    </row>
    <row r="186" ht="14.25" hidden="1" customHeight="1">
      <c r="A186" s="32"/>
      <c r="B186" s="32"/>
      <c r="C186" s="33" t="str">
        <f>VLOOKUP(B186,'Set Up Employee Data'!A:O,2,FALSE)</f>
        <v>#N/A</v>
      </c>
      <c r="D186" s="33" t="str">
        <f t="shared" si="1"/>
        <v>#N/A</v>
      </c>
      <c r="E186" s="32"/>
      <c r="F186" s="32"/>
      <c r="G186" s="32"/>
      <c r="H186" s="33"/>
      <c r="I186" s="41"/>
      <c r="J186" s="68">
        <f>IFERROR(VLOOKUP(B186,'Set Up Employee Data'!A:O,3,FALSE)/(VLOOKUP(B186,'Set Up Employee Data'!A:O,4,FALSE)),0)</f>
        <v>0</v>
      </c>
      <c r="K186" s="46" t="str">
        <f t="shared" si="2"/>
        <v>#N/A</v>
      </c>
      <c r="L186" s="46" t="str">
        <f t="shared" si="3"/>
        <v>#N/A</v>
      </c>
      <c r="M186" s="46" t="str">
        <f t="shared" si="4"/>
        <v>#N/A</v>
      </c>
      <c r="N186" s="46" t="str">
        <f>(M186-I186)*((VLOOKUP(B186,'Set Up Employee Data'!A:O,7,FALSE)))</f>
        <v>#N/A</v>
      </c>
      <c r="O186" s="46" t="str">
        <f>(M186-I186)*((VLOOKUP(B186,'Set Up Employee Data'!A:O,8,FALSE)))</f>
        <v>#N/A</v>
      </c>
      <c r="P186" s="46" t="str">
        <f>(M186-I186)*((VLOOKUP(B186,'Set Up Employee Data'!A:O,5,FALSE)))</f>
        <v>#N/A</v>
      </c>
      <c r="Q186" s="46" t="str">
        <f>(M186-I186)*((VLOOKUP(B186,'Set Up Employee Data'!A:O,6,FALSE)))</f>
        <v>#N/A</v>
      </c>
      <c r="R186" s="46">
        <f>IFERROR(((VLOOKUP(B186,'Set Up Employee Data'!A:O,9,FALSE)))+((VLOOKUP(B186,'Set Up Employee Data'!A:O,10,FALSE)))+((VLOOKUP(B186,'Set Up Employee Data'!A:O,11,FALSE)))+((VLOOKUP(B186,'Set Up Employee Data'!A:O,12,FALSE))),0)</f>
        <v>0</v>
      </c>
      <c r="S186" s="46">
        <f>IFERROR(((VLOOKUP(B186,'Set Up Employee Data'!A:O,13,FALSE)))+((VLOOKUP(B186,'Set Up Employee Data'!A:O,14,FALSE)))+((VLOOKUP(B186,'Set Up Employee Data'!A:O,15,FALSE))),0)</f>
        <v>0</v>
      </c>
      <c r="T186" s="46" t="str">
        <f t="shared" si="5"/>
        <v>#N/A</v>
      </c>
      <c r="U186" s="69" t="str">
        <f t="shared" si="6"/>
        <v>#N/A</v>
      </c>
    </row>
    <row r="187" ht="14.25" hidden="1" customHeight="1">
      <c r="A187" s="32"/>
      <c r="B187" s="32"/>
      <c r="C187" s="33" t="str">
        <f>VLOOKUP(B187,'Set Up Employee Data'!A:O,2,FALSE)</f>
        <v>#N/A</v>
      </c>
      <c r="D187" s="33" t="str">
        <f t="shared" si="1"/>
        <v>#N/A</v>
      </c>
      <c r="E187" s="32"/>
      <c r="F187" s="32"/>
      <c r="G187" s="32"/>
      <c r="H187" s="33"/>
      <c r="I187" s="41"/>
      <c r="J187" s="68">
        <f>IFERROR(VLOOKUP(B187,'Set Up Employee Data'!A:O,3,FALSE)/(VLOOKUP(B187,'Set Up Employee Data'!A:O,4,FALSE)),0)</f>
        <v>0</v>
      </c>
      <c r="K187" s="46" t="str">
        <f t="shared" si="2"/>
        <v>#N/A</v>
      </c>
      <c r="L187" s="46" t="str">
        <f t="shared" si="3"/>
        <v>#N/A</v>
      </c>
      <c r="M187" s="46" t="str">
        <f t="shared" si="4"/>
        <v>#N/A</v>
      </c>
      <c r="N187" s="46" t="str">
        <f>(M187-I187)*((VLOOKUP(B187,'Set Up Employee Data'!A:O,7,FALSE)))</f>
        <v>#N/A</v>
      </c>
      <c r="O187" s="46" t="str">
        <f>(M187-I187)*((VLOOKUP(B187,'Set Up Employee Data'!A:O,8,FALSE)))</f>
        <v>#N/A</v>
      </c>
      <c r="P187" s="46" t="str">
        <f>(M187-I187)*((VLOOKUP(B187,'Set Up Employee Data'!A:O,5,FALSE)))</f>
        <v>#N/A</v>
      </c>
      <c r="Q187" s="46" t="str">
        <f>(M187-I187)*((VLOOKUP(B187,'Set Up Employee Data'!A:O,6,FALSE)))</f>
        <v>#N/A</v>
      </c>
      <c r="R187" s="46">
        <f>IFERROR(((VLOOKUP(B187,'Set Up Employee Data'!A:O,9,FALSE)))+((VLOOKUP(B187,'Set Up Employee Data'!A:O,10,FALSE)))+((VLOOKUP(B187,'Set Up Employee Data'!A:O,11,FALSE)))+((VLOOKUP(B187,'Set Up Employee Data'!A:O,12,FALSE))),0)</f>
        <v>0</v>
      </c>
      <c r="S187" s="46">
        <f>IFERROR(((VLOOKUP(B187,'Set Up Employee Data'!A:O,13,FALSE)))+((VLOOKUP(B187,'Set Up Employee Data'!A:O,14,FALSE)))+((VLOOKUP(B187,'Set Up Employee Data'!A:O,15,FALSE))),0)</f>
        <v>0</v>
      </c>
      <c r="T187" s="46" t="str">
        <f t="shared" si="5"/>
        <v>#N/A</v>
      </c>
      <c r="U187" s="69" t="str">
        <f t="shared" si="6"/>
        <v>#N/A</v>
      </c>
    </row>
    <row r="188" ht="14.25" hidden="1" customHeight="1">
      <c r="A188" s="32"/>
      <c r="B188" s="32"/>
      <c r="C188" s="33" t="str">
        <f>VLOOKUP(B188,'Set Up Employee Data'!A:O,2,FALSE)</f>
        <v>#N/A</v>
      </c>
      <c r="D188" s="33" t="str">
        <f t="shared" si="1"/>
        <v>#N/A</v>
      </c>
      <c r="E188" s="32"/>
      <c r="F188" s="32"/>
      <c r="G188" s="32"/>
      <c r="H188" s="33"/>
      <c r="I188" s="41"/>
      <c r="J188" s="68">
        <f>IFERROR(VLOOKUP(B188,'Set Up Employee Data'!A:O,3,FALSE)/(VLOOKUP(B188,'Set Up Employee Data'!A:O,4,FALSE)),0)</f>
        <v>0</v>
      </c>
      <c r="K188" s="46" t="str">
        <f t="shared" si="2"/>
        <v>#N/A</v>
      </c>
      <c r="L188" s="46" t="str">
        <f t="shared" si="3"/>
        <v>#N/A</v>
      </c>
      <c r="M188" s="46" t="str">
        <f t="shared" si="4"/>
        <v>#N/A</v>
      </c>
      <c r="N188" s="46" t="str">
        <f>(M188-I188)*((VLOOKUP(B188,'Set Up Employee Data'!A:O,7,FALSE)))</f>
        <v>#N/A</v>
      </c>
      <c r="O188" s="46" t="str">
        <f>(M188-I188)*((VLOOKUP(B188,'Set Up Employee Data'!A:O,8,FALSE)))</f>
        <v>#N/A</v>
      </c>
      <c r="P188" s="46" t="str">
        <f>(M188-I188)*((VLOOKUP(B188,'Set Up Employee Data'!A:O,5,FALSE)))</f>
        <v>#N/A</v>
      </c>
      <c r="Q188" s="46" t="str">
        <f>(M188-I188)*((VLOOKUP(B188,'Set Up Employee Data'!A:O,6,FALSE)))</f>
        <v>#N/A</v>
      </c>
      <c r="R188" s="46">
        <f>IFERROR(((VLOOKUP(B188,'Set Up Employee Data'!A:O,9,FALSE)))+((VLOOKUP(B188,'Set Up Employee Data'!A:O,10,FALSE)))+((VLOOKUP(B188,'Set Up Employee Data'!A:O,11,FALSE)))+((VLOOKUP(B188,'Set Up Employee Data'!A:O,12,FALSE))),0)</f>
        <v>0</v>
      </c>
      <c r="S188" s="46">
        <f>IFERROR(((VLOOKUP(B188,'Set Up Employee Data'!A:O,13,FALSE)))+((VLOOKUP(B188,'Set Up Employee Data'!A:O,14,FALSE)))+((VLOOKUP(B188,'Set Up Employee Data'!A:O,15,FALSE))),0)</f>
        <v>0</v>
      </c>
      <c r="T188" s="46" t="str">
        <f t="shared" si="5"/>
        <v>#N/A</v>
      </c>
      <c r="U188" s="69" t="str">
        <f t="shared" si="6"/>
        <v>#N/A</v>
      </c>
    </row>
    <row r="189" ht="14.25" hidden="1" customHeight="1">
      <c r="A189" s="32"/>
      <c r="B189" s="32"/>
      <c r="C189" s="33" t="str">
        <f>VLOOKUP(B189,'Set Up Employee Data'!A:O,2,FALSE)</f>
        <v>#N/A</v>
      </c>
      <c r="D189" s="33" t="str">
        <f t="shared" si="1"/>
        <v>#N/A</v>
      </c>
      <c r="E189" s="32"/>
      <c r="F189" s="32"/>
      <c r="G189" s="32"/>
      <c r="H189" s="33"/>
      <c r="I189" s="41"/>
      <c r="J189" s="68">
        <f>IFERROR(VLOOKUP(B189,'Set Up Employee Data'!A:O,3,FALSE)/(VLOOKUP(B189,'Set Up Employee Data'!A:O,4,FALSE)),0)</f>
        <v>0</v>
      </c>
      <c r="K189" s="46" t="str">
        <f t="shared" si="2"/>
        <v>#N/A</v>
      </c>
      <c r="L189" s="46" t="str">
        <f t="shared" si="3"/>
        <v>#N/A</v>
      </c>
      <c r="M189" s="46" t="str">
        <f t="shared" si="4"/>
        <v>#N/A</v>
      </c>
      <c r="N189" s="46" t="str">
        <f>(M189-I189)*((VLOOKUP(B189,'Set Up Employee Data'!A:O,7,FALSE)))</f>
        <v>#N/A</v>
      </c>
      <c r="O189" s="46" t="str">
        <f>(M189-I189)*((VLOOKUP(B189,'Set Up Employee Data'!A:O,8,FALSE)))</f>
        <v>#N/A</v>
      </c>
      <c r="P189" s="46" t="str">
        <f>(M189-I189)*((VLOOKUP(B189,'Set Up Employee Data'!A:O,5,FALSE)))</f>
        <v>#N/A</v>
      </c>
      <c r="Q189" s="46" t="str">
        <f>(M189-I189)*((VLOOKUP(B189,'Set Up Employee Data'!A:O,6,FALSE)))</f>
        <v>#N/A</v>
      </c>
      <c r="R189" s="46">
        <f>IFERROR(((VLOOKUP(B189,'Set Up Employee Data'!A:O,9,FALSE)))+((VLOOKUP(B189,'Set Up Employee Data'!A:O,10,FALSE)))+((VLOOKUP(B189,'Set Up Employee Data'!A:O,11,FALSE)))+((VLOOKUP(B189,'Set Up Employee Data'!A:O,12,FALSE))),0)</f>
        <v>0</v>
      </c>
      <c r="S189" s="46">
        <f>IFERROR(((VLOOKUP(B189,'Set Up Employee Data'!A:O,13,FALSE)))+((VLOOKUP(B189,'Set Up Employee Data'!A:O,14,FALSE)))+((VLOOKUP(B189,'Set Up Employee Data'!A:O,15,FALSE))),0)</f>
        <v>0</v>
      </c>
      <c r="T189" s="46" t="str">
        <f t="shared" si="5"/>
        <v>#N/A</v>
      </c>
      <c r="U189" s="69" t="str">
        <f t="shared" si="6"/>
        <v>#N/A</v>
      </c>
    </row>
    <row r="190" ht="14.25" hidden="1" customHeight="1">
      <c r="A190" s="32"/>
      <c r="B190" s="32"/>
      <c r="C190" s="33" t="str">
        <f>VLOOKUP(B190,'Set Up Employee Data'!A:O,2,FALSE)</f>
        <v>#N/A</v>
      </c>
      <c r="D190" s="33" t="str">
        <f t="shared" si="1"/>
        <v>#N/A</v>
      </c>
      <c r="E190" s="32"/>
      <c r="F190" s="32"/>
      <c r="G190" s="32"/>
      <c r="H190" s="33"/>
      <c r="I190" s="41"/>
      <c r="J190" s="68">
        <f>IFERROR(VLOOKUP(B190,'Set Up Employee Data'!A:O,3,FALSE)/(VLOOKUP(B190,'Set Up Employee Data'!A:O,4,FALSE)),0)</f>
        <v>0</v>
      </c>
      <c r="K190" s="46" t="str">
        <f t="shared" si="2"/>
        <v>#N/A</v>
      </c>
      <c r="L190" s="46" t="str">
        <f t="shared" si="3"/>
        <v>#N/A</v>
      </c>
      <c r="M190" s="46" t="str">
        <f t="shared" si="4"/>
        <v>#N/A</v>
      </c>
      <c r="N190" s="46" t="str">
        <f>(M190-I190)*((VLOOKUP(B190,'Set Up Employee Data'!A:O,7,FALSE)))</f>
        <v>#N/A</v>
      </c>
      <c r="O190" s="46" t="str">
        <f>(M190-I190)*((VLOOKUP(B190,'Set Up Employee Data'!A:O,8,FALSE)))</f>
        <v>#N/A</v>
      </c>
      <c r="P190" s="46" t="str">
        <f>(M190-I190)*((VLOOKUP(B190,'Set Up Employee Data'!A:O,5,FALSE)))</f>
        <v>#N/A</v>
      </c>
      <c r="Q190" s="46" t="str">
        <f>(M190-I190)*((VLOOKUP(B190,'Set Up Employee Data'!A:O,6,FALSE)))</f>
        <v>#N/A</v>
      </c>
      <c r="R190" s="46">
        <f>IFERROR(((VLOOKUP(B190,'Set Up Employee Data'!A:O,9,FALSE)))+((VLOOKUP(B190,'Set Up Employee Data'!A:O,10,FALSE)))+((VLOOKUP(B190,'Set Up Employee Data'!A:O,11,FALSE)))+((VLOOKUP(B190,'Set Up Employee Data'!A:O,12,FALSE))),0)</f>
        <v>0</v>
      </c>
      <c r="S190" s="46">
        <f>IFERROR(((VLOOKUP(B190,'Set Up Employee Data'!A:O,13,FALSE)))+((VLOOKUP(B190,'Set Up Employee Data'!A:O,14,FALSE)))+((VLOOKUP(B190,'Set Up Employee Data'!A:O,15,FALSE))),0)</f>
        <v>0</v>
      </c>
      <c r="T190" s="46" t="str">
        <f t="shared" si="5"/>
        <v>#N/A</v>
      </c>
      <c r="U190" s="69" t="str">
        <f t="shared" si="6"/>
        <v>#N/A</v>
      </c>
    </row>
    <row r="191" ht="14.25" hidden="1" customHeight="1">
      <c r="A191" s="32"/>
      <c r="B191" s="32"/>
      <c r="C191" s="33" t="str">
        <f>VLOOKUP(B191,'Set Up Employee Data'!A:O,2,FALSE)</f>
        <v>#N/A</v>
      </c>
      <c r="D191" s="33" t="str">
        <f t="shared" si="1"/>
        <v>#N/A</v>
      </c>
      <c r="E191" s="32"/>
      <c r="F191" s="32"/>
      <c r="G191" s="32"/>
      <c r="H191" s="33"/>
      <c r="I191" s="41"/>
      <c r="J191" s="68">
        <f>IFERROR(VLOOKUP(B191,'Set Up Employee Data'!A:O,3,FALSE)/(VLOOKUP(B191,'Set Up Employee Data'!A:O,4,FALSE)),0)</f>
        <v>0</v>
      </c>
      <c r="K191" s="46" t="str">
        <f t="shared" si="2"/>
        <v>#N/A</v>
      </c>
      <c r="L191" s="46" t="str">
        <f t="shared" si="3"/>
        <v>#N/A</v>
      </c>
      <c r="M191" s="46" t="str">
        <f t="shared" si="4"/>
        <v>#N/A</v>
      </c>
      <c r="N191" s="46" t="str">
        <f>(M191-I191)*((VLOOKUP(B191,'Set Up Employee Data'!A:O,7,FALSE)))</f>
        <v>#N/A</v>
      </c>
      <c r="O191" s="46" t="str">
        <f>(M191-I191)*((VLOOKUP(B191,'Set Up Employee Data'!A:O,8,FALSE)))</f>
        <v>#N/A</v>
      </c>
      <c r="P191" s="46" t="str">
        <f>(M191-I191)*((VLOOKUP(B191,'Set Up Employee Data'!A:O,5,FALSE)))</f>
        <v>#N/A</v>
      </c>
      <c r="Q191" s="46" t="str">
        <f>(M191-I191)*((VLOOKUP(B191,'Set Up Employee Data'!A:O,6,FALSE)))</f>
        <v>#N/A</v>
      </c>
      <c r="R191" s="46">
        <f>IFERROR(((VLOOKUP(B191,'Set Up Employee Data'!A:O,9,FALSE)))+((VLOOKUP(B191,'Set Up Employee Data'!A:O,10,FALSE)))+((VLOOKUP(B191,'Set Up Employee Data'!A:O,11,FALSE)))+((VLOOKUP(B191,'Set Up Employee Data'!A:O,12,FALSE))),0)</f>
        <v>0</v>
      </c>
      <c r="S191" s="46">
        <f>IFERROR(((VLOOKUP(B191,'Set Up Employee Data'!A:O,13,FALSE)))+((VLOOKUP(B191,'Set Up Employee Data'!A:O,14,FALSE)))+((VLOOKUP(B191,'Set Up Employee Data'!A:O,15,FALSE))),0)</f>
        <v>0</v>
      </c>
      <c r="T191" s="46" t="str">
        <f t="shared" si="5"/>
        <v>#N/A</v>
      </c>
      <c r="U191" s="69" t="str">
        <f t="shared" si="6"/>
        <v>#N/A</v>
      </c>
    </row>
    <row r="192" ht="14.25" hidden="1" customHeight="1">
      <c r="A192" s="32"/>
      <c r="B192" s="32"/>
      <c r="C192" s="33" t="str">
        <f>VLOOKUP(B192,'Set Up Employee Data'!A:O,2,FALSE)</f>
        <v>#N/A</v>
      </c>
      <c r="D192" s="33" t="str">
        <f t="shared" si="1"/>
        <v>#N/A</v>
      </c>
      <c r="E192" s="32"/>
      <c r="F192" s="32"/>
      <c r="G192" s="32"/>
      <c r="H192" s="33"/>
      <c r="I192" s="41"/>
      <c r="J192" s="68">
        <f>IFERROR(VLOOKUP(B192,'Set Up Employee Data'!A:O,3,FALSE)/(VLOOKUP(B192,'Set Up Employee Data'!A:O,4,FALSE)),0)</f>
        <v>0</v>
      </c>
      <c r="K192" s="46" t="str">
        <f t="shared" si="2"/>
        <v>#N/A</v>
      </c>
      <c r="L192" s="46" t="str">
        <f t="shared" si="3"/>
        <v>#N/A</v>
      </c>
      <c r="M192" s="46" t="str">
        <f t="shared" si="4"/>
        <v>#N/A</v>
      </c>
      <c r="N192" s="46" t="str">
        <f>(M192-I192)*((VLOOKUP(B192,'Set Up Employee Data'!A:O,7,FALSE)))</f>
        <v>#N/A</v>
      </c>
      <c r="O192" s="46" t="str">
        <f>(M192-I192)*((VLOOKUP(B192,'Set Up Employee Data'!A:O,8,FALSE)))</f>
        <v>#N/A</v>
      </c>
      <c r="P192" s="46" t="str">
        <f>(M192-I192)*((VLOOKUP(B192,'Set Up Employee Data'!A:O,5,FALSE)))</f>
        <v>#N/A</v>
      </c>
      <c r="Q192" s="46" t="str">
        <f>(M192-I192)*((VLOOKUP(B192,'Set Up Employee Data'!A:O,6,FALSE)))</f>
        <v>#N/A</v>
      </c>
      <c r="R192" s="46">
        <f>IFERROR(((VLOOKUP(B192,'Set Up Employee Data'!A:O,9,FALSE)))+((VLOOKUP(B192,'Set Up Employee Data'!A:O,10,FALSE)))+((VLOOKUP(B192,'Set Up Employee Data'!A:O,11,FALSE)))+((VLOOKUP(B192,'Set Up Employee Data'!A:O,12,FALSE))),0)</f>
        <v>0</v>
      </c>
      <c r="S192" s="46">
        <f>IFERROR(((VLOOKUP(B192,'Set Up Employee Data'!A:O,13,FALSE)))+((VLOOKUP(B192,'Set Up Employee Data'!A:O,14,FALSE)))+((VLOOKUP(B192,'Set Up Employee Data'!A:O,15,FALSE))),0)</f>
        <v>0</v>
      </c>
      <c r="T192" s="46" t="str">
        <f t="shared" si="5"/>
        <v>#N/A</v>
      </c>
      <c r="U192" s="69" t="str">
        <f t="shared" si="6"/>
        <v>#N/A</v>
      </c>
    </row>
    <row r="193" ht="14.25" hidden="1" customHeight="1">
      <c r="A193" s="32"/>
      <c r="B193" s="32"/>
      <c r="C193" s="33" t="str">
        <f>VLOOKUP(B193,'Set Up Employee Data'!A:O,2,FALSE)</f>
        <v>#N/A</v>
      </c>
      <c r="D193" s="33" t="str">
        <f t="shared" si="1"/>
        <v>#N/A</v>
      </c>
      <c r="E193" s="32"/>
      <c r="F193" s="32"/>
      <c r="G193" s="32"/>
      <c r="H193" s="33"/>
      <c r="I193" s="41"/>
      <c r="J193" s="68">
        <f>IFERROR(VLOOKUP(B193,'Set Up Employee Data'!A:O,3,FALSE)/(VLOOKUP(B193,'Set Up Employee Data'!A:O,4,FALSE)),0)</f>
        <v>0</v>
      </c>
      <c r="K193" s="46" t="str">
        <f t="shared" si="2"/>
        <v>#N/A</v>
      </c>
      <c r="L193" s="46" t="str">
        <f t="shared" si="3"/>
        <v>#N/A</v>
      </c>
      <c r="M193" s="46" t="str">
        <f t="shared" si="4"/>
        <v>#N/A</v>
      </c>
      <c r="N193" s="46" t="str">
        <f>(M193-I193)*((VLOOKUP(B193,'Set Up Employee Data'!A:O,7,FALSE)))</f>
        <v>#N/A</v>
      </c>
      <c r="O193" s="46" t="str">
        <f>(M193-I193)*((VLOOKUP(B193,'Set Up Employee Data'!A:O,8,FALSE)))</f>
        <v>#N/A</v>
      </c>
      <c r="P193" s="46" t="str">
        <f>(M193-I193)*((VLOOKUP(B193,'Set Up Employee Data'!A:O,5,FALSE)))</f>
        <v>#N/A</v>
      </c>
      <c r="Q193" s="46" t="str">
        <f>(M193-I193)*((VLOOKUP(B193,'Set Up Employee Data'!A:O,6,FALSE)))</f>
        <v>#N/A</v>
      </c>
      <c r="R193" s="46">
        <f>IFERROR(((VLOOKUP(B193,'Set Up Employee Data'!A:O,9,FALSE)))+((VLOOKUP(B193,'Set Up Employee Data'!A:O,10,FALSE)))+((VLOOKUP(B193,'Set Up Employee Data'!A:O,11,FALSE)))+((VLOOKUP(B193,'Set Up Employee Data'!A:O,12,FALSE))),0)</f>
        <v>0</v>
      </c>
      <c r="S193" s="46">
        <f>IFERROR(((VLOOKUP(B193,'Set Up Employee Data'!A:O,13,FALSE)))+((VLOOKUP(B193,'Set Up Employee Data'!A:O,14,FALSE)))+((VLOOKUP(B193,'Set Up Employee Data'!A:O,15,FALSE))),0)</f>
        <v>0</v>
      </c>
      <c r="T193" s="46" t="str">
        <f t="shared" si="5"/>
        <v>#N/A</v>
      </c>
      <c r="U193" s="69" t="str">
        <f t="shared" si="6"/>
        <v>#N/A</v>
      </c>
    </row>
    <row r="194" ht="14.25" hidden="1" customHeight="1">
      <c r="A194" s="32"/>
      <c r="B194" s="32"/>
      <c r="C194" s="33" t="str">
        <f>VLOOKUP(B194,'Set Up Employee Data'!A:O,2,FALSE)</f>
        <v>#N/A</v>
      </c>
      <c r="D194" s="33" t="str">
        <f t="shared" si="1"/>
        <v>#N/A</v>
      </c>
      <c r="E194" s="32"/>
      <c r="F194" s="32"/>
      <c r="G194" s="32"/>
      <c r="H194" s="33"/>
      <c r="I194" s="41"/>
      <c r="J194" s="68">
        <f>IFERROR(VLOOKUP(B194,'Set Up Employee Data'!A:O,3,FALSE)/(VLOOKUP(B194,'Set Up Employee Data'!A:O,4,FALSE)),0)</f>
        <v>0</v>
      </c>
      <c r="K194" s="46" t="str">
        <f t="shared" si="2"/>
        <v>#N/A</v>
      </c>
      <c r="L194" s="46" t="str">
        <f t="shared" si="3"/>
        <v>#N/A</v>
      </c>
      <c r="M194" s="46" t="str">
        <f t="shared" si="4"/>
        <v>#N/A</v>
      </c>
      <c r="N194" s="46" t="str">
        <f>(M194-I194)*((VLOOKUP(B194,'Set Up Employee Data'!A:O,7,FALSE)))</f>
        <v>#N/A</v>
      </c>
      <c r="O194" s="46" t="str">
        <f>(M194-I194)*((VLOOKUP(B194,'Set Up Employee Data'!A:O,8,FALSE)))</f>
        <v>#N/A</v>
      </c>
      <c r="P194" s="46" t="str">
        <f>(M194-I194)*((VLOOKUP(B194,'Set Up Employee Data'!A:O,5,FALSE)))</f>
        <v>#N/A</v>
      </c>
      <c r="Q194" s="46" t="str">
        <f>(M194-I194)*((VLOOKUP(B194,'Set Up Employee Data'!A:O,6,FALSE)))</f>
        <v>#N/A</v>
      </c>
      <c r="R194" s="46">
        <f>IFERROR(((VLOOKUP(B194,'Set Up Employee Data'!A:O,9,FALSE)))+((VLOOKUP(B194,'Set Up Employee Data'!A:O,10,FALSE)))+((VLOOKUP(B194,'Set Up Employee Data'!A:O,11,FALSE)))+((VLOOKUP(B194,'Set Up Employee Data'!A:O,12,FALSE))),0)</f>
        <v>0</v>
      </c>
      <c r="S194" s="46">
        <f>IFERROR(((VLOOKUP(B194,'Set Up Employee Data'!A:O,13,FALSE)))+((VLOOKUP(B194,'Set Up Employee Data'!A:O,14,FALSE)))+((VLOOKUP(B194,'Set Up Employee Data'!A:O,15,FALSE))),0)</f>
        <v>0</v>
      </c>
      <c r="T194" s="46" t="str">
        <f t="shared" si="5"/>
        <v>#N/A</v>
      </c>
      <c r="U194" s="69" t="str">
        <f t="shared" si="6"/>
        <v>#N/A</v>
      </c>
    </row>
    <row r="195" ht="14.25" hidden="1" customHeight="1">
      <c r="A195" s="32"/>
      <c r="B195" s="32"/>
      <c r="C195" s="33" t="str">
        <f>VLOOKUP(B195,'Set Up Employee Data'!A:O,2,FALSE)</f>
        <v>#N/A</v>
      </c>
      <c r="D195" s="33" t="str">
        <f t="shared" si="1"/>
        <v>#N/A</v>
      </c>
      <c r="E195" s="32"/>
      <c r="F195" s="32"/>
      <c r="G195" s="32"/>
      <c r="H195" s="33"/>
      <c r="I195" s="41"/>
      <c r="J195" s="68">
        <f>IFERROR(VLOOKUP(B195,'Set Up Employee Data'!A:O,3,FALSE)/(VLOOKUP(B195,'Set Up Employee Data'!A:O,4,FALSE)),0)</f>
        <v>0</v>
      </c>
      <c r="K195" s="46" t="str">
        <f t="shared" si="2"/>
        <v>#N/A</v>
      </c>
      <c r="L195" s="46" t="str">
        <f t="shared" si="3"/>
        <v>#N/A</v>
      </c>
      <c r="M195" s="46" t="str">
        <f t="shared" si="4"/>
        <v>#N/A</v>
      </c>
      <c r="N195" s="46" t="str">
        <f>(M195-I195)*((VLOOKUP(B195,'Set Up Employee Data'!A:O,7,FALSE)))</f>
        <v>#N/A</v>
      </c>
      <c r="O195" s="46" t="str">
        <f>(M195-I195)*((VLOOKUP(B195,'Set Up Employee Data'!A:O,8,FALSE)))</f>
        <v>#N/A</v>
      </c>
      <c r="P195" s="46" t="str">
        <f>(M195-I195)*((VLOOKUP(B195,'Set Up Employee Data'!A:O,5,FALSE)))</f>
        <v>#N/A</v>
      </c>
      <c r="Q195" s="46" t="str">
        <f>(M195-I195)*((VLOOKUP(B195,'Set Up Employee Data'!A:O,6,FALSE)))</f>
        <v>#N/A</v>
      </c>
      <c r="R195" s="46">
        <f>IFERROR(((VLOOKUP(B195,'Set Up Employee Data'!A:O,9,FALSE)))+((VLOOKUP(B195,'Set Up Employee Data'!A:O,10,FALSE)))+((VLOOKUP(B195,'Set Up Employee Data'!A:O,11,FALSE)))+((VLOOKUP(B195,'Set Up Employee Data'!A:O,12,FALSE))),0)</f>
        <v>0</v>
      </c>
      <c r="S195" s="46">
        <f>IFERROR(((VLOOKUP(B195,'Set Up Employee Data'!A:O,13,FALSE)))+((VLOOKUP(B195,'Set Up Employee Data'!A:O,14,FALSE)))+((VLOOKUP(B195,'Set Up Employee Data'!A:O,15,FALSE))),0)</f>
        <v>0</v>
      </c>
      <c r="T195" s="46" t="str">
        <f t="shared" si="5"/>
        <v>#N/A</v>
      </c>
      <c r="U195" s="69" t="str">
        <f t="shared" si="6"/>
        <v>#N/A</v>
      </c>
    </row>
    <row r="196" ht="14.25" hidden="1" customHeight="1">
      <c r="A196" s="32"/>
      <c r="B196" s="32"/>
      <c r="C196" s="33" t="str">
        <f>VLOOKUP(B196,'Set Up Employee Data'!A:O,2,FALSE)</f>
        <v>#N/A</v>
      </c>
      <c r="D196" s="33" t="str">
        <f t="shared" si="1"/>
        <v>#N/A</v>
      </c>
      <c r="E196" s="32"/>
      <c r="F196" s="32"/>
      <c r="G196" s="32"/>
      <c r="H196" s="33"/>
      <c r="I196" s="41"/>
      <c r="J196" s="68">
        <f>IFERROR(VLOOKUP(B196,'Set Up Employee Data'!A:O,3,FALSE)/(VLOOKUP(B196,'Set Up Employee Data'!A:O,4,FALSE)),0)</f>
        <v>0</v>
      </c>
      <c r="K196" s="46" t="str">
        <f t="shared" si="2"/>
        <v>#N/A</v>
      </c>
      <c r="L196" s="46" t="str">
        <f t="shared" si="3"/>
        <v>#N/A</v>
      </c>
      <c r="M196" s="46" t="str">
        <f t="shared" si="4"/>
        <v>#N/A</v>
      </c>
      <c r="N196" s="46" t="str">
        <f>(M196-I196)*((VLOOKUP(B196,'Set Up Employee Data'!A:O,7,FALSE)))</f>
        <v>#N/A</v>
      </c>
      <c r="O196" s="46" t="str">
        <f>(M196-I196)*((VLOOKUP(B196,'Set Up Employee Data'!A:O,8,FALSE)))</f>
        <v>#N/A</v>
      </c>
      <c r="P196" s="46" t="str">
        <f>(M196-I196)*((VLOOKUP(B196,'Set Up Employee Data'!A:O,5,FALSE)))</f>
        <v>#N/A</v>
      </c>
      <c r="Q196" s="46" t="str">
        <f>(M196-I196)*((VLOOKUP(B196,'Set Up Employee Data'!A:O,6,FALSE)))</f>
        <v>#N/A</v>
      </c>
      <c r="R196" s="46">
        <f>IFERROR(((VLOOKUP(B196,'Set Up Employee Data'!A:O,9,FALSE)))+((VLOOKUP(B196,'Set Up Employee Data'!A:O,10,FALSE)))+((VLOOKUP(B196,'Set Up Employee Data'!A:O,11,FALSE)))+((VLOOKUP(B196,'Set Up Employee Data'!A:O,12,FALSE))),0)</f>
        <v>0</v>
      </c>
      <c r="S196" s="46">
        <f>IFERROR(((VLOOKUP(B196,'Set Up Employee Data'!A:O,13,FALSE)))+((VLOOKUP(B196,'Set Up Employee Data'!A:O,14,FALSE)))+((VLOOKUP(B196,'Set Up Employee Data'!A:O,15,FALSE))),0)</f>
        <v>0</v>
      </c>
      <c r="T196" s="46" t="str">
        <f t="shared" si="5"/>
        <v>#N/A</v>
      </c>
      <c r="U196" s="69" t="str">
        <f t="shared" si="6"/>
        <v>#N/A</v>
      </c>
    </row>
    <row r="197" ht="14.25" hidden="1" customHeight="1">
      <c r="A197" s="32"/>
      <c r="B197" s="32"/>
      <c r="C197" s="33" t="str">
        <f>VLOOKUP(B197,'Set Up Employee Data'!A:O,2,FALSE)</f>
        <v>#N/A</v>
      </c>
      <c r="D197" s="33" t="str">
        <f t="shared" si="1"/>
        <v>#N/A</v>
      </c>
      <c r="E197" s="32"/>
      <c r="F197" s="32"/>
      <c r="G197" s="32"/>
      <c r="H197" s="33"/>
      <c r="I197" s="41"/>
      <c r="J197" s="68">
        <f>IFERROR(VLOOKUP(B197,'Set Up Employee Data'!A:O,3,FALSE)/(VLOOKUP(B197,'Set Up Employee Data'!A:O,4,FALSE)),0)</f>
        <v>0</v>
      </c>
      <c r="K197" s="46" t="str">
        <f t="shared" si="2"/>
        <v>#N/A</v>
      </c>
      <c r="L197" s="46" t="str">
        <f t="shared" si="3"/>
        <v>#N/A</v>
      </c>
      <c r="M197" s="46" t="str">
        <f t="shared" si="4"/>
        <v>#N/A</v>
      </c>
      <c r="N197" s="46" t="str">
        <f>(M197-I197)*((VLOOKUP(B197,'Set Up Employee Data'!A:O,7,FALSE)))</f>
        <v>#N/A</v>
      </c>
      <c r="O197" s="46" t="str">
        <f>(M197-I197)*((VLOOKUP(B197,'Set Up Employee Data'!A:O,8,FALSE)))</f>
        <v>#N/A</v>
      </c>
      <c r="P197" s="46" t="str">
        <f>(M197-I197)*((VLOOKUP(B197,'Set Up Employee Data'!A:O,5,FALSE)))</f>
        <v>#N/A</v>
      </c>
      <c r="Q197" s="46" t="str">
        <f>(M197-I197)*((VLOOKUP(B197,'Set Up Employee Data'!A:O,6,FALSE)))</f>
        <v>#N/A</v>
      </c>
      <c r="R197" s="46">
        <f>IFERROR(((VLOOKUP(B197,'Set Up Employee Data'!A:O,9,FALSE)))+((VLOOKUP(B197,'Set Up Employee Data'!A:O,10,FALSE)))+((VLOOKUP(B197,'Set Up Employee Data'!A:O,11,FALSE)))+((VLOOKUP(B197,'Set Up Employee Data'!A:O,12,FALSE))),0)</f>
        <v>0</v>
      </c>
      <c r="S197" s="46">
        <f>IFERROR(((VLOOKUP(B197,'Set Up Employee Data'!A:O,13,FALSE)))+((VLOOKUP(B197,'Set Up Employee Data'!A:O,14,FALSE)))+((VLOOKUP(B197,'Set Up Employee Data'!A:O,15,FALSE))),0)</f>
        <v>0</v>
      </c>
      <c r="T197" s="46" t="str">
        <f t="shared" si="5"/>
        <v>#N/A</v>
      </c>
      <c r="U197" s="69" t="str">
        <f t="shared" si="6"/>
        <v>#N/A</v>
      </c>
    </row>
    <row r="198" ht="14.25" hidden="1" customHeight="1">
      <c r="A198" s="32"/>
      <c r="B198" s="32"/>
      <c r="C198" s="33" t="str">
        <f>VLOOKUP(B198,'Set Up Employee Data'!A:O,2,FALSE)</f>
        <v>#N/A</v>
      </c>
      <c r="D198" s="33" t="str">
        <f t="shared" si="1"/>
        <v>#N/A</v>
      </c>
      <c r="E198" s="32"/>
      <c r="F198" s="32"/>
      <c r="G198" s="32"/>
      <c r="H198" s="33"/>
      <c r="I198" s="41"/>
      <c r="J198" s="68">
        <f>IFERROR(VLOOKUP(B198,'Set Up Employee Data'!A:O,3,FALSE)/(VLOOKUP(B198,'Set Up Employee Data'!A:O,4,FALSE)),0)</f>
        <v>0</v>
      </c>
      <c r="K198" s="46" t="str">
        <f t="shared" si="2"/>
        <v>#N/A</v>
      </c>
      <c r="L198" s="46" t="str">
        <f t="shared" si="3"/>
        <v>#N/A</v>
      </c>
      <c r="M198" s="46" t="str">
        <f t="shared" si="4"/>
        <v>#N/A</v>
      </c>
      <c r="N198" s="46" t="str">
        <f>(M198-I198)*((VLOOKUP(B198,'Set Up Employee Data'!A:O,7,FALSE)))</f>
        <v>#N/A</v>
      </c>
      <c r="O198" s="46" t="str">
        <f>(M198-I198)*((VLOOKUP(B198,'Set Up Employee Data'!A:O,8,FALSE)))</f>
        <v>#N/A</v>
      </c>
      <c r="P198" s="46" t="str">
        <f>(M198-I198)*((VLOOKUP(B198,'Set Up Employee Data'!A:O,5,FALSE)))</f>
        <v>#N/A</v>
      </c>
      <c r="Q198" s="46" t="str">
        <f>(M198-I198)*((VLOOKUP(B198,'Set Up Employee Data'!A:O,6,FALSE)))</f>
        <v>#N/A</v>
      </c>
      <c r="R198" s="46">
        <f>IFERROR(((VLOOKUP(B198,'Set Up Employee Data'!A:O,9,FALSE)))+((VLOOKUP(B198,'Set Up Employee Data'!A:O,10,FALSE)))+((VLOOKUP(B198,'Set Up Employee Data'!A:O,11,FALSE)))+((VLOOKUP(B198,'Set Up Employee Data'!A:O,12,FALSE))),0)</f>
        <v>0</v>
      </c>
      <c r="S198" s="46">
        <f>IFERROR(((VLOOKUP(B198,'Set Up Employee Data'!A:O,13,FALSE)))+((VLOOKUP(B198,'Set Up Employee Data'!A:O,14,FALSE)))+((VLOOKUP(B198,'Set Up Employee Data'!A:O,15,FALSE))),0)</f>
        <v>0</v>
      </c>
      <c r="T198" s="46" t="str">
        <f t="shared" si="5"/>
        <v>#N/A</v>
      </c>
      <c r="U198" s="69" t="str">
        <f t="shared" si="6"/>
        <v>#N/A</v>
      </c>
    </row>
    <row r="199" ht="14.25" hidden="1" customHeight="1">
      <c r="A199" s="32"/>
      <c r="B199" s="32"/>
      <c r="C199" s="33" t="str">
        <f>VLOOKUP(B199,'Set Up Employee Data'!A:O,2,FALSE)</f>
        <v>#N/A</v>
      </c>
      <c r="D199" s="33" t="str">
        <f t="shared" si="1"/>
        <v>#N/A</v>
      </c>
      <c r="E199" s="32"/>
      <c r="F199" s="32"/>
      <c r="G199" s="32"/>
      <c r="H199" s="33"/>
      <c r="I199" s="41"/>
      <c r="J199" s="68">
        <f>IFERROR(VLOOKUP(B199,'Set Up Employee Data'!A:O,3,FALSE)/(VLOOKUP(B199,'Set Up Employee Data'!A:O,4,FALSE)),0)</f>
        <v>0</v>
      </c>
      <c r="K199" s="46" t="str">
        <f t="shared" si="2"/>
        <v>#N/A</v>
      </c>
      <c r="L199" s="46" t="str">
        <f t="shared" si="3"/>
        <v>#N/A</v>
      </c>
      <c r="M199" s="46" t="str">
        <f t="shared" si="4"/>
        <v>#N/A</v>
      </c>
      <c r="N199" s="46" t="str">
        <f>(M199-I199)*((VLOOKUP(B199,'Set Up Employee Data'!A:O,7,FALSE)))</f>
        <v>#N/A</v>
      </c>
      <c r="O199" s="46" t="str">
        <f>(M199-I199)*((VLOOKUP(B199,'Set Up Employee Data'!A:O,8,FALSE)))</f>
        <v>#N/A</v>
      </c>
      <c r="P199" s="46" t="str">
        <f>(M199-I199)*((VLOOKUP(B199,'Set Up Employee Data'!A:O,5,FALSE)))</f>
        <v>#N/A</v>
      </c>
      <c r="Q199" s="46" t="str">
        <f>(M199-I199)*((VLOOKUP(B199,'Set Up Employee Data'!A:O,6,FALSE)))</f>
        <v>#N/A</v>
      </c>
      <c r="R199" s="46">
        <f>IFERROR(((VLOOKUP(B199,'Set Up Employee Data'!A:O,9,FALSE)))+((VLOOKUP(B199,'Set Up Employee Data'!A:O,10,FALSE)))+((VLOOKUP(B199,'Set Up Employee Data'!A:O,11,FALSE)))+((VLOOKUP(B199,'Set Up Employee Data'!A:O,12,FALSE))),0)</f>
        <v>0</v>
      </c>
      <c r="S199" s="46">
        <f>IFERROR(((VLOOKUP(B199,'Set Up Employee Data'!A:O,13,FALSE)))+((VLOOKUP(B199,'Set Up Employee Data'!A:O,14,FALSE)))+((VLOOKUP(B199,'Set Up Employee Data'!A:O,15,FALSE))),0)</f>
        <v>0</v>
      </c>
      <c r="T199" s="46" t="str">
        <f t="shared" si="5"/>
        <v>#N/A</v>
      </c>
      <c r="U199" s="69" t="str">
        <f t="shared" si="6"/>
        <v>#N/A</v>
      </c>
    </row>
    <row r="200" ht="14.25" hidden="1" customHeight="1">
      <c r="A200" s="32"/>
      <c r="B200" s="32"/>
      <c r="C200" s="33" t="str">
        <f>VLOOKUP(B200,'Set Up Employee Data'!A:O,2,FALSE)</f>
        <v>#N/A</v>
      </c>
      <c r="D200" s="33" t="str">
        <f t="shared" si="1"/>
        <v>#N/A</v>
      </c>
      <c r="E200" s="32"/>
      <c r="F200" s="32"/>
      <c r="G200" s="32"/>
      <c r="H200" s="33"/>
      <c r="I200" s="41"/>
      <c r="J200" s="68">
        <f>IFERROR(VLOOKUP(B200,'Set Up Employee Data'!A:O,3,FALSE)/(VLOOKUP(B200,'Set Up Employee Data'!A:O,4,FALSE)),0)</f>
        <v>0</v>
      </c>
      <c r="K200" s="46" t="str">
        <f t="shared" si="2"/>
        <v>#N/A</v>
      </c>
      <c r="L200" s="46" t="str">
        <f t="shared" si="3"/>
        <v>#N/A</v>
      </c>
      <c r="M200" s="46" t="str">
        <f t="shared" si="4"/>
        <v>#N/A</v>
      </c>
      <c r="N200" s="46" t="str">
        <f>(M200-I200)*((VLOOKUP(B200,'Set Up Employee Data'!A:O,7,FALSE)))</f>
        <v>#N/A</v>
      </c>
      <c r="O200" s="46" t="str">
        <f>(M200-I200)*((VLOOKUP(B200,'Set Up Employee Data'!A:O,8,FALSE)))</f>
        <v>#N/A</v>
      </c>
      <c r="P200" s="46" t="str">
        <f>(M200-I200)*((VLOOKUP(B200,'Set Up Employee Data'!A:O,5,FALSE)))</f>
        <v>#N/A</v>
      </c>
      <c r="Q200" s="46" t="str">
        <f>(M200-I200)*((VLOOKUP(B200,'Set Up Employee Data'!A:O,6,FALSE)))</f>
        <v>#N/A</v>
      </c>
      <c r="R200" s="46">
        <f>IFERROR(((VLOOKUP(B200,'Set Up Employee Data'!A:O,9,FALSE)))+((VLOOKUP(B200,'Set Up Employee Data'!A:O,10,FALSE)))+((VLOOKUP(B200,'Set Up Employee Data'!A:O,11,FALSE)))+((VLOOKUP(B200,'Set Up Employee Data'!A:O,12,FALSE))),0)</f>
        <v>0</v>
      </c>
      <c r="S200" s="46">
        <f>IFERROR(((VLOOKUP(B200,'Set Up Employee Data'!A:O,13,FALSE)))+((VLOOKUP(B200,'Set Up Employee Data'!A:O,14,FALSE)))+((VLOOKUP(B200,'Set Up Employee Data'!A:O,15,FALSE))),0)</f>
        <v>0</v>
      </c>
      <c r="T200" s="46" t="str">
        <f t="shared" si="5"/>
        <v>#N/A</v>
      </c>
      <c r="U200" s="69" t="str">
        <f t="shared" si="6"/>
        <v>#N/A</v>
      </c>
    </row>
    <row r="201" ht="14.25" hidden="1" customHeight="1">
      <c r="A201" s="32"/>
      <c r="B201" s="32"/>
      <c r="C201" s="33" t="str">
        <f>VLOOKUP(B201,'Set Up Employee Data'!A:O,2,FALSE)</f>
        <v>#N/A</v>
      </c>
      <c r="D201" s="33" t="str">
        <f t="shared" si="1"/>
        <v>#N/A</v>
      </c>
      <c r="E201" s="32"/>
      <c r="F201" s="32"/>
      <c r="G201" s="32"/>
      <c r="H201" s="33"/>
      <c r="I201" s="41"/>
      <c r="J201" s="68">
        <f>IFERROR(VLOOKUP(B201,'Set Up Employee Data'!A:O,3,FALSE)/(VLOOKUP(B201,'Set Up Employee Data'!A:O,4,FALSE)),0)</f>
        <v>0</v>
      </c>
      <c r="K201" s="46" t="str">
        <f t="shared" si="2"/>
        <v>#N/A</v>
      </c>
      <c r="L201" s="46" t="str">
        <f t="shared" si="3"/>
        <v>#N/A</v>
      </c>
      <c r="M201" s="46" t="str">
        <f t="shared" si="4"/>
        <v>#N/A</v>
      </c>
      <c r="N201" s="46" t="str">
        <f>(M201-I201)*((VLOOKUP(B201,'Set Up Employee Data'!A:O,7,FALSE)))</f>
        <v>#N/A</v>
      </c>
      <c r="O201" s="46" t="str">
        <f>(M201-I201)*((VLOOKUP(B201,'Set Up Employee Data'!A:O,8,FALSE)))</f>
        <v>#N/A</v>
      </c>
      <c r="P201" s="46" t="str">
        <f>(M201-I201)*((VLOOKUP(B201,'Set Up Employee Data'!A:O,5,FALSE)))</f>
        <v>#N/A</v>
      </c>
      <c r="Q201" s="46" t="str">
        <f>(M201-I201)*((VLOOKUP(B201,'Set Up Employee Data'!A:O,6,FALSE)))</f>
        <v>#N/A</v>
      </c>
      <c r="R201" s="46">
        <f>IFERROR(((VLOOKUP(B201,'Set Up Employee Data'!A:O,9,FALSE)))+((VLOOKUP(B201,'Set Up Employee Data'!A:O,10,FALSE)))+((VLOOKUP(B201,'Set Up Employee Data'!A:O,11,FALSE)))+((VLOOKUP(B201,'Set Up Employee Data'!A:O,12,FALSE))),0)</f>
        <v>0</v>
      </c>
      <c r="S201" s="46">
        <f>IFERROR(((VLOOKUP(B201,'Set Up Employee Data'!A:O,13,FALSE)))+((VLOOKUP(B201,'Set Up Employee Data'!A:O,14,FALSE)))+((VLOOKUP(B201,'Set Up Employee Data'!A:O,15,FALSE))),0)</f>
        <v>0</v>
      </c>
      <c r="T201" s="46" t="str">
        <f t="shared" si="5"/>
        <v>#N/A</v>
      </c>
      <c r="U201" s="69" t="str">
        <f t="shared" si="6"/>
        <v>#N/A</v>
      </c>
    </row>
    <row r="202" ht="14.25" hidden="1" customHeight="1">
      <c r="A202" s="32"/>
      <c r="B202" s="32"/>
      <c r="C202" s="33" t="str">
        <f>VLOOKUP(B202,'Set Up Employee Data'!A:O,2,FALSE)</f>
        <v>#N/A</v>
      </c>
      <c r="D202" s="33" t="str">
        <f t="shared" si="1"/>
        <v>#N/A</v>
      </c>
      <c r="E202" s="32"/>
      <c r="F202" s="32"/>
      <c r="G202" s="32"/>
      <c r="H202" s="33"/>
      <c r="I202" s="41"/>
      <c r="J202" s="68">
        <f>IFERROR(VLOOKUP(B202,'Set Up Employee Data'!A:O,3,FALSE)/(VLOOKUP(B202,'Set Up Employee Data'!A:O,4,FALSE)),0)</f>
        <v>0</v>
      </c>
      <c r="K202" s="46" t="str">
        <f t="shared" si="2"/>
        <v>#N/A</v>
      </c>
      <c r="L202" s="46" t="str">
        <f t="shared" si="3"/>
        <v>#N/A</v>
      </c>
      <c r="M202" s="46" t="str">
        <f t="shared" si="4"/>
        <v>#N/A</v>
      </c>
      <c r="N202" s="46" t="str">
        <f>(M202-I202)*((VLOOKUP(B202,'Set Up Employee Data'!A:O,7,FALSE)))</f>
        <v>#N/A</v>
      </c>
      <c r="O202" s="46" t="str">
        <f>(M202-I202)*((VLOOKUP(B202,'Set Up Employee Data'!A:O,8,FALSE)))</f>
        <v>#N/A</v>
      </c>
      <c r="P202" s="46" t="str">
        <f>(M202-I202)*((VLOOKUP(B202,'Set Up Employee Data'!A:O,5,FALSE)))</f>
        <v>#N/A</v>
      </c>
      <c r="Q202" s="46" t="str">
        <f>(M202-I202)*((VLOOKUP(B202,'Set Up Employee Data'!A:O,6,FALSE)))</f>
        <v>#N/A</v>
      </c>
      <c r="R202" s="46">
        <f>IFERROR(((VLOOKUP(B202,'Set Up Employee Data'!A:O,9,FALSE)))+((VLOOKUP(B202,'Set Up Employee Data'!A:O,10,FALSE)))+((VLOOKUP(B202,'Set Up Employee Data'!A:O,11,FALSE)))+((VLOOKUP(B202,'Set Up Employee Data'!A:O,12,FALSE))),0)</f>
        <v>0</v>
      </c>
      <c r="S202" s="46">
        <f>IFERROR(((VLOOKUP(B202,'Set Up Employee Data'!A:O,13,FALSE)))+((VLOOKUP(B202,'Set Up Employee Data'!A:O,14,FALSE)))+((VLOOKUP(B202,'Set Up Employee Data'!A:O,15,FALSE))),0)</f>
        <v>0</v>
      </c>
      <c r="T202" s="46" t="str">
        <f t="shared" si="5"/>
        <v>#N/A</v>
      </c>
      <c r="U202" s="69" t="str">
        <f t="shared" si="6"/>
        <v>#N/A</v>
      </c>
    </row>
    <row r="203" ht="14.25" hidden="1" customHeight="1">
      <c r="A203" s="32"/>
      <c r="B203" s="32"/>
      <c r="C203" s="33" t="str">
        <f>VLOOKUP(B203,'Set Up Employee Data'!A:O,2,FALSE)</f>
        <v>#N/A</v>
      </c>
      <c r="D203" s="33" t="str">
        <f t="shared" si="1"/>
        <v>#N/A</v>
      </c>
      <c r="E203" s="32"/>
      <c r="F203" s="32"/>
      <c r="G203" s="32"/>
      <c r="H203" s="33"/>
      <c r="I203" s="41"/>
      <c r="J203" s="68">
        <f>IFERROR(VLOOKUP(B203,'Set Up Employee Data'!A:O,3,FALSE)/(VLOOKUP(B203,'Set Up Employee Data'!A:O,4,FALSE)),0)</f>
        <v>0</v>
      </c>
      <c r="K203" s="46" t="str">
        <f t="shared" si="2"/>
        <v>#N/A</v>
      </c>
      <c r="L203" s="46" t="str">
        <f t="shared" si="3"/>
        <v>#N/A</v>
      </c>
      <c r="M203" s="46" t="str">
        <f t="shared" si="4"/>
        <v>#N/A</v>
      </c>
      <c r="N203" s="46" t="str">
        <f>(M203-I203)*((VLOOKUP(B203,'Set Up Employee Data'!A:O,7,FALSE)))</f>
        <v>#N/A</v>
      </c>
      <c r="O203" s="46" t="str">
        <f>(M203-I203)*((VLOOKUP(B203,'Set Up Employee Data'!A:O,8,FALSE)))</f>
        <v>#N/A</v>
      </c>
      <c r="P203" s="46" t="str">
        <f>(M203-I203)*((VLOOKUP(B203,'Set Up Employee Data'!A:O,5,FALSE)))</f>
        <v>#N/A</v>
      </c>
      <c r="Q203" s="46" t="str">
        <f>(M203-I203)*((VLOOKUP(B203,'Set Up Employee Data'!A:O,6,FALSE)))</f>
        <v>#N/A</v>
      </c>
      <c r="R203" s="46">
        <f>IFERROR(((VLOOKUP(B203,'Set Up Employee Data'!A:O,9,FALSE)))+((VLOOKUP(B203,'Set Up Employee Data'!A:O,10,FALSE)))+((VLOOKUP(B203,'Set Up Employee Data'!A:O,11,FALSE)))+((VLOOKUP(B203,'Set Up Employee Data'!A:O,12,FALSE))),0)</f>
        <v>0</v>
      </c>
      <c r="S203" s="46">
        <f>IFERROR(((VLOOKUP(B203,'Set Up Employee Data'!A:O,13,FALSE)))+((VLOOKUP(B203,'Set Up Employee Data'!A:O,14,FALSE)))+((VLOOKUP(B203,'Set Up Employee Data'!A:O,15,FALSE))),0)</f>
        <v>0</v>
      </c>
      <c r="T203" s="46" t="str">
        <f t="shared" si="5"/>
        <v>#N/A</v>
      </c>
      <c r="U203" s="69" t="str">
        <f t="shared" si="6"/>
        <v>#N/A</v>
      </c>
    </row>
    <row r="204" ht="14.25" hidden="1" customHeight="1">
      <c r="A204" s="32"/>
      <c r="B204" s="32"/>
      <c r="C204" s="33" t="str">
        <f>VLOOKUP(B204,'Set Up Employee Data'!A:O,2,FALSE)</f>
        <v>#N/A</v>
      </c>
      <c r="D204" s="33" t="str">
        <f t="shared" si="1"/>
        <v>#N/A</v>
      </c>
      <c r="E204" s="32"/>
      <c r="F204" s="32"/>
      <c r="G204" s="32"/>
      <c r="H204" s="33"/>
      <c r="I204" s="41"/>
      <c r="J204" s="68">
        <f>IFERROR(VLOOKUP(B204,'Set Up Employee Data'!A:O,3,FALSE)/(VLOOKUP(B204,'Set Up Employee Data'!A:O,4,FALSE)),0)</f>
        <v>0</v>
      </c>
      <c r="K204" s="46" t="str">
        <f t="shared" si="2"/>
        <v>#N/A</v>
      </c>
      <c r="L204" s="46" t="str">
        <f t="shared" si="3"/>
        <v>#N/A</v>
      </c>
      <c r="M204" s="46" t="str">
        <f t="shared" si="4"/>
        <v>#N/A</v>
      </c>
      <c r="N204" s="46" t="str">
        <f>(M204-I204)*((VLOOKUP(B204,'Set Up Employee Data'!A:O,7,FALSE)))</f>
        <v>#N/A</v>
      </c>
      <c r="O204" s="46" t="str">
        <f>(M204-I204)*((VLOOKUP(B204,'Set Up Employee Data'!A:O,8,FALSE)))</f>
        <v>#N/A</v>
      </c>
      <c r="P204" s="46" t="str">
        <f>(M204-I204)*((VLOOKUP(B204,'Set Up Employee Data'!A:O,5,FALSE)))</f>
        <v>#N/A</v>
      </c>
      <c r="Q204" s="46" t="str">
        <f>(M204-I204)*((VLOOKUP(B204,'Set Up Employee Data'!A:O,6,FALSE)))</f>
        <v>#N/A</v>
      </c>
      <c r="R204" s="46">
        <f>IFERROR(((VLOOKUP(B204,'Set Up Employee Data'!A:O,9,FALSE)))+((VLOOKUP(B204,'Set Up Employee Data'!A:O,10,FALSE)))+((VLOOKUP(B204,'Set Up Employee Data'!A:O,11,FALSE)))+((VLOOKUP(B204,'Set Up Employee Data'!A:O,12,FALSE))),0)</f>
        <v>0</v>
      </c>
      <c r="S204" s="46">
        <f>IFERROR(((VLOOKUP(B204,'Set Up Employee Data'!A:O,13,FALSE)))+((VLOOKUP(B204,'Set Up Employee Data'!A:O,14,FALSE)))+((VLOOKUP(B204,'Set Up Employee Data'!A:O,15,FALSE))),0)</f>
        <v>0</v>
      </c>
      <c r="T204" s="46" t="str">
        <f t="shared" si="5"/>
        <v>#N/A</v>
      </c>
      <c r="U204" s="69" t="str">
        <f t="shared" si="6"/>
        <v>#N/A</v>
      </c>
    </row>
    <row r="205" ht="14.25" hidden="1" customHeight="1">
      <c r="A205" s="32"/>
      <c r="B205" s="32"/>
      <c r="C205" s="33" t="str">
        <f>VLOOKUP(B205,'Set Up Employee Data'!A:O,2,FALSE)</f>
        <v>#N/A</v>
      </c>
      <c r="D205" s="33" t="str">
        <f t="shared" si="1"/>
        <v>#N/A</v>
      </c>
      <c r="E205" s="32"/>
      <c r="F205" s="32"/>
      <c r="G205" s="32"/>
      <c r="H205" s="33"/>
      <c r="I205" s="41"/>
      <c r="J205" s="68">
        <f>IFERROR(VLOOKUP(B205,'Set Up Employee Data'!A:O,3,FALSE)/(VLOOKUP(B205,'Set Up Employee Data'!A:O,4,FALSE)),0)</f>
        <v>0</v>
      </c>
      <c r="K205" s="46" t="str">
        <f t="shared" si="2"/>
        <v>#N/A</v>
      </c>
      <c r="L205" s="46" t="str">
        <f t="shared" si="3"/>
        <v>#N/A</v>
      </c>
      <c r="M205" s="46" t="str">
        <f t="shared" si="4"/>
        <v>#N/A</v>
      </c>
      <c r="N205" s="46" t="str">
        <f>(M205-I205)*((VLOOKUP(B205,'Set Up Employee Data'!A:O,7,FALSE)))</f>
        <v>#N/A</v>
      </c>
      <c r="O205" s="46" t="str">
        <f>(M205-I205)*((VLOOKUP(B205,'Set Up Employee Data'!A:O,8,FALSE)))</f>
        <v>#N/A</v>
      </c>
      <c r="P205" s="46" t="str">
        <f>(M205-I205)*((VLOOKUP(B205,'Set Up Employee Data'!A:O,5,FALSE)))</f>
        <v>#N/A</v>
      </c>
      <c r="Q205" s="46" t="str">
        <f>(M205-I205)*((VLOOKUP(B205,'Set Up Employee Data'!A:O,6,FALSE)))</f>
        <v>#N/A</v>
      </c>
      <c r="R205" s="46">
        <f>IFERROR(((VLOOKUP(B205,'Set Up Employee Data'!A:O,9,FALSE)))+((VLOOKUP(B205,'Set Up Employee Data'!A:O,10,FALSE)))+((VLOOKUP(B205,'Set Up Employee Data'!A:O,11,FALSE)))+((VLOOKUP(B205,'Set Up Employee Data'!A:O,12,FALSE))),0)</f>
        <v>0</v>
      </c>
      <c r="S205" s="46">
        <f>IFERROR(((VLOOKUP(B205,'Set Up Employee Data'!A:O,13,FALSE)))+((VLOOKUP(B205,'Set Up Employee Data'!A:O,14,FALSE)))+((VLOOKUP(B205,'Set Up Employee Data'!A:O,15,FALSE))),0)</f>
        <v>0</v>
      </c>
      <c r="T205" s="46" t="str">
        <f t="shared" si="5"/>
        <v>#N/A</v>
      </c>
      <c r="U205" s="69" t="str">
        <f t="shared" si="6"/>
        <v>#N/A</v>
      </c>
    </row>
    <row r="206" ht="14.25" hidden="1" customHeight="1">
      <c r="A206" s="32"/>
      <c r="B206" s="32"/>
      <c r="C206" s="33" t="str">
        <f>VLOOKUP(B206,'Set Up Employee Data'!A:O,2,FALSE)</f>
        <v>#N/A</v>
      </c>
      <c r="D206" s="33" t="str">
        <f t="shared" si="1"/>
        <v>#N/A</v>
      </c>
      <c r="E206" s="32"/>
      <c r="F206" s="32"/>
      <c r="G206" s="32"/>
      <c r="H206" s="33"/>
      <c r="I206" s="41"/>
      <c r="J206" s="68">
        <f>IFERROR(VLOOKUP(B206,'Set Up Employee Data'!A:O,3,FALSE)/(VLOOKUP(B206,'Set Up Employee Data'!A:O,4,FALSE)),0)</f>
        <v>0</v>
      </c>
      <c r="K206" s="46" t="str">
        <f t="shared" si="2"/>
        <v>#N/A</v>
      </c>
      <c r="L206" s="46" t="str">
        <f t="shared" si="3"/>
        <v>#N/A</v>
      </c>
      <c r="M206" s="46" t="str">
        <f t="shared" si="4"/>
        <v>#N/A</v>
      </c>
      <c r="N206" s="46" t="str">
        <f>(M206-I206)*((VLOOKUP(B206,'Set Up Employee Data'!A:O,7,FALSE)))</f>
        <v>#N/A</v>
      </c>
      <c r="O206" s="46" t="str">
        <f>(M206-I206)*((VLOOKUP(B206,'Set Up Employee Data'!A:O,8,FALSE)))</f>
        <v>#N/A</v>
      </c>
      <c r="P206" s="46" t="str">
        <f>(M206-I206)*((VLOOKUP(B206,'Set Up Employee Data'!A:O,5,FALSE)))</f>
        <v>#N/A</v>
      </c>
      <c r="Q206" s="46" t="str">
        <f>(M206-I206)*((VLOOKUP(B206,'Set Up Employee Data'!A:O,6,FALSE)))</f>
        <v>#N/A</v>
      </c>
      <c r="R206" s="46">
        <f>IFERROR(((VLOOKUP(B206,'Set Up Employee Data'!A:O,9,FALSE)))+((VLOOKUP(B206,'Set Up Employee Data'!A:O,10,FALSE)))+((VLOOKUP(B206,'Set Up Employee Data'!A:O,11,FALSE)))+((VLOOKUP(B206,'Set Up Employee Data'!A:O,12,FALSE))),0)</f>
        <v>0</v>
      </c>
      <c r="S206" s="46">
        <f>IFERROR(((VLOOKUP(B206,'Set Up Employee Data'!A:O,13,FALSE)))+((VLOOKUP(B206,'Set Up Employee Data'!A:O,14,FALSE)))+((VLOOKUP(B206,'Set Up Employee Data'!A:O,15,FALSE))),0)</f>
        <v>0</v>
      </c>
      <c r="T206" s="46" t="str">
        <f t="shared" si="5"/>
        <v>#N/A</v>
      </c>
      <c r="U206" s="69" t="str">
        <f t="shared" si="6"/>
        <v>#N/A</v>
      </c>
    </row>
    <row r="207" ht="14.25" hidden="1" customHeight="1">
      <c r="A207" s="32"/>
      <c r="B207" s="32"/>
      <c r="C207" s="33" t="str">
        <f>VLOOKUP(B207,'Set Up Employee Data'!A:O,2,FALSE)</f>
        <v>#N/A</v>
      </c>
      <c r="D207" s="33" t="str">
        <f t="shared" si="1"/>
        <v>#N/A</v>
      </c>
      <c r="E207" s="32"/>
      <c r="F207" s="32"/>
      <c r="G207" s="32"/>
      <c r="H207" s="33"/>
      <c r="I207" s="41"/>
      <c r="J207" s="68">
        <f>IFERROR(VLOOKUP(B207,'Set Up Employee Data'!A:O,3,FALSE)/(VLOOKUP(B207,'Set Up Employee Data'!A:O,4,FALSE)),0)</f>
        <v>0</v>
      </c>
      <c r="K207" s="46" t="str">
        <f t="shared" si="2"/>
        <v>#N/A</v>
      </c>
      <c r="L207" s="46" t="str">
        <f t="shared" si="3"/>
        <v>#N/A</v>
      </c>
      <c r="M207" s="46" t="str">
        <f t="shared" si="4"/>
        <v>#N/A</v>
      </c>
      <c r="N207" s="46" t="str">
        <f>(M207-I207)*((VLOOKUP(B207,'Set Up Employee Data'!A:O,7,FALSE)))</f>
        <v>#N/A</v>
      </c>
      <c r="O207" s="46" t="str">
        <f>(M207-I207)*((VLOOKUP(B207,'Set Up Employee Data'!A:O,8,FALSE)))</f>
        <v>#N/A</v>
      </c>
      <c r="P207" s="46" t="str">
        <f>(M207-I207)*((VLOOKUP(B207,'Set Up Employee Data'!A:O,5,FALSE)))</f>
        <v>#N/A</v>
      </c>
      <c r="Q207" s="46" t="str">
        <f>(M207-I207)*((VLOOKUP(B207,'Set Up Employee Data'!A:O,6,FALSE)))</f>
        <v>#N/A</v>
      </c>
      <c r="R207" s="46">
        <f>IFERROR(((VLOOKUP(B207,'Set Up Employee Data'!A:O,9,FALSE)))+((VLOOKUP(B207,'Set Up Employee Data'!A:O,10,FALSE)))+((VLOOKUP(B207,'Set Up Employee Data'!A:O,11,FALSE)))+((VLOOKUP(B207,'Set Up Employee Data'!A:O,12,FALSE))),0)</f>
        <v>0</v>
      </c>
      <c r="S207" s="46">
        <f>IFERROR(((VLOOKUP(B207,'Set Up Employee Data'!A:O,13,FALSE)))+((VLOOKUP(B207,'Set Up Employee Data'!A:O,14,FALSE)))+((VLOOKUP(B207,'Set Up Employee Data'!A:O,15,FALSE))),0)</f>
        <v>0</v>
      </c>
      <c r="T207" s="46" t="str">
        <f t="shared" si="5"/>
        <v>#N/A</v>
      </c>
      <c r="U207" s="69" t="str">
        <f t="shared" si="6"/>
        <v>#N/A</v>
      </c>
    </row>
    <row r="208" ht="14.25" hidden="1" customHeight="1">
      <c r="A208" s="32"/>
      <c r="B208" s="32"/>
      <c r="C208" s="33" t="str">
        <f>VLOOKUP(B208,'Set Up Employee Data'!A:O,2,FALSE)</f>
        <v>#N/A</v>
      </c>
      <c r="D208" s="33" t="str">
        <f t="shared" si="1"/>
        <v>#N/A</v>
      </c>
      <c r="E208" s="32"/>
      <c r="F208" s="32"/>
      <c r="G208" s="32"/>
      <c r="H208" s="33"/>
      <c r="I208" s="41"/>
      <c r="J208" s="68">
        <f>IFERROR(VLOOKUP(B208,'Set Up Employee Data'!A:O,3,FALSE)/(VLOOKUP(B208,'Set Up Employee Data'!A:O,4,FALSE)),0)</f>
        <v>0</v>
      </c>
      <c r="K208" s="46" t="str">
        <f t="shared" si="2"/>
        <v>#N/A</v>
      </c>
      <c r="L208" s="46" t="str">
        <f t="shared" si="3"/>
        <v>#N/A</v>
      </c>
      <c r="M208" s="46" t="str">
        <f t="shared" si="4"/>
        <v>#N/A</v>
      </c>
      <c r="N208" s="46" t="str">
        <f>(M208-I208)*((VLOOKUP(B208,'Set Up Employee Data'!A:O,7,FALSE)))</f>
        <v>#N/A</v>
      </c>
      <c r="O208" s="46" t="str">
        <f>(M208-I208)*((VLOOKUP(B208,'Set Up Employee Data'!A:O,8,FALSE)))</f>
        <v>#N/A</v>
      </c>
      <c r="P208" s="46" t="str">
        <f>(M208-I208)*((VLOOKUP(B208,'Set Up Employee Data'!A:O,5,FALSE)))</f>
        <v>#N/A</v>
      </c>
      <c r="Q208" s="46" t="str">
        <f>(M208-I208)*((VLOOKUP(B208,'Set Up Employee Data'!A:O,6,FALSE)))</f>
        <v>#N/A</v>
      </c>
      <c r="R208" s="46">
        <f>IFERROR(((VLOOKUP(B208,'Set Up Employee Data'!A:O,9,FALSE)))+((VLOOKUP(B208,'Set Up Employee Data'!A:O,10,FALSE)))+((VLOOKUP(B208,'Set Up Employee Data'!A:O,11,FALSE)))+((VLOOKUP(B208,'Set Up Employee Data'!A:O,12,FALSE))),0)</f>
        <v>0</v>
      </c>
      <c r="S208" s="46">
        <f>IFERROR(((VLOOKUP(B208,'Set Up Employee Data'!A:O,13,FALSE)))+((VLOOKUP(B208,'Set Up Employee Data'!A:O,14,FALSE)))+((VLOOKUP(B208,'Set Up Employee Data'!A:O,15,FALSE))),0)</f>
        <v>0</v>
      </c>
      <c r="T208" s="46" t="str">
        <f t="shared" si="5"/>
        <v>#N/A</v>
      </c>
      <c r="U208" s="69" t="str">
        <f t="shared" si="6"/>
        <v>#N/A</v>
      </c>
    </row>
    <row r="209" ht="14.25" hidden="1" customHeight="1">
      <c r="A209" s="32"/>
      <c r="B209" s="32"/>
      <c r="C209" s="33" t="str">
        <f>VLOOKUP(B209,'Set Up Employee Data'!A:O,2,FALSE)</f>
        <v>#N/A</v>
      </c>
      <c r="D209" s="33" t="str">
        <f t="shared" si="1"/>
        <v>#N/A</v>
      </c>
      <c r="E209" s="32"/>
      <c r="F209" s="32"/>
      <c r="G209" s="32"/>
      <c r="H209" s="33"/>
      <c r="I209" s="41"/>
      <c r="J209" s="68">
        <f>IFERROR(VLOOKUP(B209,'Set Up Employee Data'!A:O,3,FALSE)/(VLOOKUP(B209,'Set Up Employee Data'!A:O,4,FALSE)),0)</f>
        <v>0</v>
      </c>
      <c r="K209" s="46" t="str">
        <f t="shared" si="2"/>
        <v>#N/A</v>
      </c>
      <c r="L209" s="46" t="str">
        <f t="shared" si="3"/>
        <v>#N/A</v>
      </c>
      <c r="M209" s="46" t="str">
        <f t="shared" si="4"/>
        <v>#N/A</v>
      </c>
      <c r="N209" s="46" t="str">
        <f>(M209-I209)*((VLOOKUP(B209,'Set Up Employee Data'!A:O,7,FALSE)))</f>
        <v>#N/A</v>
      </c>
      <c r="O209" s="46" t="str">
        <f>(M209-I209)*((VLOOKUP(B209,'Set Up Employee Data'!A:O,8,FALSE)))</f>
        <v>#N/A</v>
      </c>
      <c r="P209" s="46" t="str">
        <f>(M209-I209)*((VLOOKUP(B209,'Set Up Employee Data'!A:O,5,FALSE)))</f>
        <v>#N/A</v>
      </c>
      <c r="Q209" s="46" t="str">
        <f>(M209-I209)*((VLOOKUP(B209,'Set Up Employee Data'!A:O,6,FALSE)))</f>
        <v>#N/A</v>
      </c>
      <c r="R209" s="46">
        <f>IFERROR(((VLOOKUP(B209,'Set Up Employee Data'!A:O,9,FALSE)))+((VLOOKUP(B209,'Set Up Employee Data'!A:O,10,FALSE)))+((VLOOKUP(B209,'Set Up Employee Data'!A:O,11,FALSE)))+((VLOOKUP(B209,'Set Up Employee Data'!A:O,12,FALSE))),0)</f>
        <v>0</v>
      </c>
      <c r="S209" s="46">
        <f>IFERROR(((VLOOKUP(B209,'Set Up Employee Data'!A:O,13,FALSE)))+((VLOOKUP(B209,'Set Up Employee Data'!A:O,14,FALSE)))+((VLOOKUP(B209,'Set Up Employee Data'!A:O,15,FALSE))),0)</f>
        <v>0</v>
      </c>
      <c r="T209" s="46" t="str">
        <f t="shared" si="5"/>
        <v>#N/A</v>
      </c>
      <c r="U209" s="69" t="str">
        <f t="shared" si="6"/>
        <v>#N/A</v>
      </c>
    </row>
    <row r="210" ht="14.25" hidden="1" customHeight="1">
      <c r="A210" s="32"/>
      <c r="B210" s="32"/>
      <c r="C210" s="33" t="str">
        <f>VLOOKUP(B210,'Set Up Employee Data'!A:O,2,FALSE)</f>
        <v>#N/A</v>
      </c>
      <c r="D210" s="33" t="str">
        <f t="shared" si="1"/>
        <v>#N/A</v>
      </c>
      <c r="E210" s="32"/>
      <c r="F210" s="32"/>
      <c r="G210" s="32"/>
      <c r="H210" s="33"/>
      <c r="I210" s="41"/>
      <c r="J210" s="68">
        <f>IFERROR(VLOOKUP(B210,'Set Up Employee Data'!A:O,3,FALSE)/(VLOOKUP(B210,'Set Up Employee Data'!A:O,4,FALSE)),0)</f>
        <v>0</v>
      </c>
      <c r="K210" s="46" t="str">
        <f t="shared" si="2"/>
        <v>#N/A</v>
      </c>
      <c r="L210" s="46" t="str">
        <f t="shared" si="3"/>
        <v>#N/A</v>
      </c>
      <c r="M210" s="46" t="str">
        <f t="shared" si="4"/>
        <v>#N/A</v>
      </c>
      <c r="N210" s="46" t="str">
        <f>(M210-I210)*((VLOOKUP(B210,'Set Up Employee Data'!A:O,7,FALSE)))</f>
        <v>#N/A</v>
      </c>
      <c r="O210" s="46" t="str">
        <f>(M210-I210)*((VLOOKUP(B210,'Set Up Employee Data'!A:O,8,FALSE)))</f>
        <v>#N/A</v>
      </c>
      <c r="P210" s="46" t="str">
        <f>(M210-I210)*((VLOOKUP(B210,'Set Up Employee Data'!A:O,5,FALSE)))</f>
        <v>#N/A</v>
      </c>
      <c r="Q210" s="46" t="str">
        <f>(M210-I210)*((VLOOKUP(B210,'Set Up Employee Data'!A:O,6,FALSE)))</f>
        <v>#N/A</v>
      </c>
      <c r="R210" s="46">
        <f>IFERROR(((VLOOKUP(B210,'Set Up Employee Data'!A:O,9,FALSE)))+((VLOOKUP(B210,'Set Up Employee Data'!A:O,10,FALSE)))+((VLOOKUP(B210,'Set Up Employee Data'!A:O,11,FALSE)))+((VLOOKUP(B210,'Set Up Employee Data'!A:O,12,FALSE))),0)</f>
        <v>0</v>
      </c>
      <c r="S210" s="46">
        <f>IFERROR(((VLOOKUP(B210,'Set Up Employee Data'!A:O,13,FALSE)))+((VLOOKUP(B210,'Set Up Employee Data'!A:O,14,FALSE)))+((VLOOKUP(B210,'Set Up Employee Data'!A:O,15,FALSE))),0)</f>
        <v>0</v>
      </c>
      <c r="T210" s="46" t="str">
        <f t="shared" si="5"/>
        <v>#N/A</v>
      </c>
      <c r="U210" s="69" t="str">
        <f t="shared" si="6"/>
        <v>#N/A</v>
      </c>
    </row>
    <row r="211" ht="14.25" hidden="1" customHeight="1">
      <c r="A211" s="32"/>
      <c r="B211" s="32"/>
      <c r="C211" s="33" t="str">
        <f>VLOOKUP(B211,'Set Up Employee Data'!A:O,2,FALSE)</f>
        <v>#N/A</v>
      </c>
      <c r="D211" s="33" t="str">
        <f t="shared" si="1"/>
        <v>#N/A</v>
      </c>
      <c r="E211" s="32"/>
      <c r="F211" s="32"/>
      <c r="G211" s="32"/>
      <c r="H211" s="33"/>
      <c r="I211" s="41"/>
      <c r="J211" s="68">
        <f>IFERROR(VLOOKUP(B211,'Set Up Employee Data'!A:O,3,FALSE)/(VLOOKUP(B211,'Set Up Employee Data'!A:O,4,FALSE)),0)</f>
        <v>0</v>
      </c>
      <c r="K211" s="46" t="str">
        <f t="shared" si="2"/>
        <v>#N/A</v>
      </c>
      <c r="L211" s="46" t="str">
        <f t="shared" si="3"/>
        <v>#N/A</v>
      </c>
      <c r="M211" s="46" t="str">
        <f t="shared" si="4"/>
        <v>#N/A</v>
      </c>
      <c r="N211" s="46" t="str">
        <f>(M211-I211)*((VLOOKUP(B211,'Set Up Employee Data'!A:O,7,FALSE)))</f>
        <v>#N/A</v>
      </c>
      <c r="O211" s="46" t="str">
        <f>(M211-I211)*((VLOOKUP(B211,'Set Up Employee Data'!A:O,8,FALSE)))</f>
        <v>#N/A</v>
      </c>
      <c r="P211" s="46" t="str">
        <f>(M211-I211)*((VLOOKUP(B211,'Set Up Employee Data'!A:O,5,FALSE)))</f>
        <v>#N/A</v>
      </c>
      <c r="Q211" s="46" t="str">
        <f>(M211-I211)*((VLOOKUP(B211,'Set Up Employee Data'!A:O,6,FALSE)))</f>
        <v>#N/A</v>
      </c>
      <c r="R211" s="46">
        <f>IFERROR(((VLOOKUP(B211,'Set Up Employee Data'!A:O,9,FALSE)))+((VLOOKUP(B211,'Set Up Employee Data'!A:O,10,FALSE)))+((VLOOKUP(B211,'Set Up Employee Data'!A:O,11,FALSE)))+((VLOOKUP(B211,'Set Up Employee Data'!A:O,12,FALSE))),0)</f>
        <v>0</v>
      </c>
      <c r="S211" s="46">
        <f>IFERROR(((VLOOKUP(B211,'Set Up Employee Data'!A:O,13,FALSE)))+((VLOOKUP(B211,'Set Up Employee Data'!A:O,14,FALSE)))+((VLOOKUP(B211,'Set Up Employee Data'!A:O,15,FALSE))),0)</f>
        <v>0</v>
      </c>
      <c r="T211" s="46" t="str">
        <f t="shared" si="5"/>
        <v>#N/A</v>
      </c>
      <c r="U211" s="69" t="str">
        <f t="shared" si="6"/>
        <v>#N/A</v>
      </c>
    </row>
    <row r="212" ht="14.25" hidden="1" customHeight="1">
      <c r="A212" s="32"/>
      <c r="B212" s="32"/>
      <c r="C212" s="33" t="str">
        <f>VLOOKUP(B212,'Set Up Employee Data'!A:O,2,FALSE)</f>
        <v>#N/A</v>
      </c>
      <c r="D212" s="33" t="str">
        <f t="shared" si="1"/>
        <v>#N/A</v>
      </c>
      <c r="E212" s="32"/>
      <c r="F212" s="32"/>
      <c r="G212" s="32"/>
      <c r="H212" s="33"/>
      <c r="I212" s="41"/>
      <c r="J212" s="68">
        <f>IFERROR(VLOOKUP(B212,'Set Up Employee Data'!A:O,3,FALSE)/(VLOOKUP(B212,'Set Up Employee Data'!A:O,4,FALSE)),0)</f>
        <v>0</v>
      </c>
      <c r="K212" s="46" t="str">
        <f t="shared" si="2"/>
        <v>#N/A</v>
      </c>
      <c r="L212" s="46" t="str">
        <f t="shared" si="3"/>
        <v>#N/A</v>
      </c>
      <c r="M212" s="46" t="str">
        <f t="shared" si="4"/>
        <v>#N/A</v>
      </c>
      <c r="N212" s="46" t="str">
        <f>(M212-I212)*((VLOOKUP(B212,'Set Up Employee Data'!A:O,7,FALSE)))</f>
        <v>#N/A</v>
      </c>
      <c r="O212" s="46" t="str">
        <f>(M212-I212)*((VLOOKUP(B212,'Set Up Employee Data'!A:O,8,FALSE)))</f>
        <v>#N/A</v>
      </c>
      <c r="P212" s="46" t="str">
        <f>(M212-I212)*((VLOOKUP(B212,'Set Up Employee Data'!A:O,5,FALSE)))</f>
        <v>#N/A</v>
      </c>
      <c r="Q212" s="46" t="str">
        <f>(M212-I212)*((VLOOKUP(B212,'Set Up Employee Data'!A:O,6,FALSE)))</f>
        <v>#N/A</v>
      </c>
      <c r="R212" s="46">
        <f>IFERROR(((VLOOKUP(B212,'Set Up Employee Data'!A:O,9,FALSE)))+((VLOOKUP(B212,'Set Up Employee Data'!A:O,10,FALSE)))+((VLOOKUP(B212,'Set Up Employee Data'!A:O,11,FALSE)))+((VLOOKUP(B212,'Set Up Employee Data'!A:O,12,FALSE))),0)</f>
        <v>0</v>
      </c>
      <c r="S212" s="46">
        <f>IFERROR(((VLOOKUP(B212,'Set Up Employee Data'!A:O,13,FALSE)))+((VLOOKUP(B212,'Set Up Employee Data'!A:O,14,FALSE)))+((VLOOKUP(B212,'Set Up Employee Data'!A:O,15,FALSE))),0)</f>
        <v>0</v>
      </c>
      <c r="T212" s="46" t="str">
        <f t="shared" si="5"/>
        <v>#N/A</v>
      </c>
      <c r="U212" s="69" t="str">
        <f t="shared" si="6"/>
        <v>#N/A</v>
      </c>
    </row>
    <row r="213" ht="14.25" hidden="1" customHeight="1">
      <c r="A213" s="32"/>
      <c r="B213" s="32"/>
      <c r="C213" s="33" t="str">
        <f>VLOOKUP(B213,'Set Up Employee Data'!A:O,2,FALSE)</f>
        <v>#N/A</v>
      </c>
      <c r="D213" s="33" t="str">
        <f t="shared" si="1"/>
        <v>#N/A</v>
      </c>
      <c r="E213" s="32"/>
      <c r="F213" s="32"/>
      <c r="G213" s="32"/>
      <c r="H213" s="33"/>
      <c r="I213" s="41"/>
      <c r="J213" s="68">
        <f>IFERROR(VLOOKUP(B213,'Set Up Employee Data'!A:O,3,FALSE)/(VLOOKUP(B213,'Set Up Employee Data'!A:O,4,FALSE)),0)</f>
        <v>0</v>
      </c>
      <c r="K213" s="46" t="str">
        <f t="shared" si="2"/>
        <v>#N/A</v>
      </c>
      <c r="L213" s="46" t="str">
        <f t="shared" si="3"/>
        <v>#N/A</v>
      </c>
      <c r="M213" s="46" t="str">
        <f t="shared" si="4"/>
        <v>#N/A</v>
      </c>
      <c r="N213" s="46" t="str">
        <f>(M213-I213)*((VLOOKUP(B213,'Set Up Employee Data'!A:O,7,FALSE)))</f>
        <v>#N/A</v>
      </c>
      <c r="O213" s="46" t="str">
        <f>(M213-I213)*((VLOOKUP(B213,'Set Up Employee Data'!A:O,8,FALSE)))</f>
        <v>#N/A</v>
      </c>
      <c r="P213" s="46" t="str">
        <f>(M213-I213)*((VLOOKUP(B213,'Set Up Employee Data'!A:O,5,FALSE)))</f>
        <v>#N/A</v>
      </c>
      <c r="Q213" s="46" t="str">
        <f>(M213-I213)*((VLOOKUP(B213,'Set Up Employee Data'!A:O,6,FALSE)))</f>
        <v>#N/A</v>
      </c>
      <c r="R213" s="46">
        <f>IFERROR(((VLOOKUP(B213,'Set Up Employee Data'!A:O,9,FALSE)))+((VLOOKUP(B213,'Set Up Employee Data'!A:O,10,FALSE)))+((VLOOKUP(B213,'Set Up Employee Data'!A:O,11,FALSE)))+((VLOOKUP(B213,'Set Up Employee Data'!A:O,12,FALSE))),0)</f>
        <v>0</v>
      </c>
      <c r="S213" s="46">
        <f>IFERROR(((VLOOKUP(B213,'Set Up Employee Data'!A:O,13,FALSE)))+((VLOOKUP(B213,'Set Up Employee Data'!A:O,14,FALSE)))+((VLOOKUP(B213,'Set Up Employee Data'!A:O,15,FALSE))),0)</f>
        <v>0</v>
      </c>
      <c r="T213" s="46" t="str">
        <f t="shared" si="5"/>
        <v>#N/A</v>
      </c>
      <c r="U213" s="69" t="str">
        <f t="shared" si="6"/>
        <v>#N/A</v>
      </c>
    </row>
    <row r="214" ht="14.25" hidden="1" customHeight="1">
      <c r="A214" s="32"/>
      <c r="B214" s="32"/>
      <c r="C214" s="33" t="str">
        <f>VLOOKUP(B214,'Set Up Employee Data'!A:O,2,FALSE)</f>
        <v>#N/A</v>
      </c>
      <c r="D214" s="33" t="str">
        <f t="shared" si="1"/>
        <v>#N/A</v>
      </c>
      <c r="E214" s="32"/>
      <c r="F214" s="32"/>
      <c r="G214" s="32"/>
      <c r="H214" s="33"/>
      <c r="I214" s="41"/>
      <c r="J214" s="68">
        <f>IFERROR(VLOOKUP(B214,'Set Up Employee Data'!A:O,3,FALSE)/(VLOOKUP(B214,'Set Up Employee Data'!A:O,4,FALSE)),0)</f>
        <v>0</v>
      </c>
      <c r="K214" s="46" t="str">
        <f t="shared" si="2"/>
        <v>#N/A</v>
      </c>
      <c r="L214" s="46" t="str">
        <f t="shared" si="3"/>
        <v>#N/A</v>
      </c>
      <c r="M214" s="46" t="str">
        <f t="shared" si="4"/>
        <v>#N/A</v>
      </c>
      <c r="N214" s="46" t="str">
        <f>(M214-I214)*((VLOOKUP(B214,'Set Up Employee Data'!A:O,7,FALSE)))</f>
        <v>#N/A</v>
      </c>
      <c r="O214" s="46" t="str">
        <f>(M214-I214)*((VLOOKUP(B214,'Set Up Employee Data'!A:O,8,FALSE)))</f>
        <v>#N/A</v>
      </c>
      <c r="P214" s="46" t="str">
        <f>(M214-I214)*((VLOOKUP(B214,'Set Up Employee Data'!A:O,5,FALSE)))</f>
        <v>#N/A</v>
      </c>
      <c r="Q214" s="46" t="str">
        <f>(M214-I214)*((VLOOKUP(B214,'Set Up Employee Data'!A:O,6,FALSE)))</f>
        <v>#N/A</v>
      </c>
      <c r="R214" s="46">
        <f>IFERROR(((VLOOKUP(B214,'Set Up Employee Data'!A:O,9,FALSE)))+((VLOOKUP(B214,'Set Up Employee Data'!A:O,10,FALSE)))+((VLOOKUP(B214,'Set Up Employee Data'!A:O,11,FALSE)))+((VLOOKUP(B214,'Set Up Employee Data'!A:O,12,FALSE))),0)</f>
        <v>0</v>
      </c>
      <c r="S214" s="46">
        <f>IFERROR(((VLOOKUP(B214,'Set Up Employee Data'!A:O,13,FALSE)))+((VLOOKUP(B214,'Set Up Employee Data'!A:O,14,FALSE)))+((VLOOKUP(B214,'Set Up Employee Data'!A:O,15,FALSE))),0)</f>
        <v>0</v>
      </c>
      <c r="T214" s="46" t="str">
        <f t="shared" si="5"/>
        <v>#N/A</v>
      </c>
      <c r="U214" s="69" t="str">
        <f t="shared" si="6"/>
        <v>#N/A</v>
      </c>
    </row>
    <row r="215" ht="14.25" hidden="1" customHeight="1">
      <c r="A215" s="32"/>
      <c r="B215" s="32"/>
      <c r="C215" s="33" t="str">
        <f>VLOOKUP(B215,'Set Up Employee Data'!A:O,2,FALSE)</f>
        <v>#N/A</v>
      </c>
      <c r="D215" s="33" t="str">
        <f t="shared" si="1"/>
        <v>#N/A</v>
      </c>
      <c r="E215" s="32"/>
      <c r="F215" s="32"/>
      <c r="G215" s="32"/>
      <c r="H215" s="33"/>
      <c r="I215" s="41"/>
      <c r="J215" s="68">
        <f>IFERROR(VLOOKUP(B215,'Set Up Employee Data'!A:O,3,FALSE)/(VLOOKUP(B215,'Set Up Employee Data'!A:O,4,FALSE)),0)</f>
        <v>0</v>
      </c>
      <c r="K215" s="46" t="str">
        <f t="shared" si="2"/>
        <v>#N/A</v>
      </c>
      <c r="L215" s="46" t="str">
        <f t="shared" si="3"/>
        <v>#N/A</v>
      </c>
      <c r="M215" s="46" t="str">
        <f t="shared" si="4"/>
        <v>#N/A</v>
      </c>
      <c r="N215" s="46" t="str">
        <f>(M215-I215)*((VLOOKUP(B215,'Set Up Employee Data'!A:O,7,FALSE)))</f>
        <v>#N/A</v>
      </c>
      <c r="O215" s="46" t="str">
        <f>(M215-I215)*((VLOOKUP(B215,'Set Up Employee Data'!A:O,8,FALSE)))</f>
        <v>#N/A</v>
      </c>
      <c r="P215" s="46" t="str">
        <f>(M215-I215)*((VLOOKUP(B215,'Set Up Employee Data'!A:O,5,FALSE)))</f>
        <v>#N/A</v>
      </c>
      <c r="Q215" s="46" t="str">
        <f>(M215-I215)*((VLOOKUP(B215,'Set Up Employee Data'!A:O,6,FALSE)))</f>
        <v>#N/A</v>
      </c>
      <c r="R215" s="46">
        <f>IFERROR(((VLOOKUP(B215,'Set Up Employee Data'!A:O,9,FALSE)))+((VLOOKUP(B215,'Set Up Employee Data'!A:O,10,FALSE)))+((VLOOKUP(B215,'Set Up Employee Data'!A:O,11,FALSE)))+((VLOOKUP(B215,'Set Up Employee Data'!A:O,12,FALSE))),0)</f>
        <v>0</v>
      </c>
      <c r="S215" s="46">
        <f>IFERROR(((VLOOKUP(B215,'Set Up Employee Data'!A:O,13,FALSE)))+((VLOOKUP(B215,'Set Up Employee Data'!A:O,14,FALSE)))+((VLOOKUP(B215,'Set Up Employee Data'!A:O,15,FALSE))),0)</f>
        <v>0</v>
      </c>
      <c r="T215" s="46" t="str">
        <f t="shared" si="5"/>
        <v>#N/A</v>
      </c>
      <c r="U215" s="69" t="str">
        <f t="shared" si="6"/>
        <v>#N/A</v>
      </c>
    </row>
    <row r="216" ht="14.25" hidden="1" customHeight="1">
      <c r="A216" s="32"/>
      <c r="B216" s="32"/>
      <c r="C216" s="33" t="str">
        <f>VLOOKUP(B216,'Set Up Employee Data'!A:O,2,FALSE)</f>
        <v>#N/A</v>
      </c>
      <c r="D216" s="33" t="str">
        <f t="shared" si="1"/>
        <v>#N/A</v>
      </c>
      <c r="E216" s="32"/>
      <c r="F216" s="32"/>
      <c r="G216" s="32"/>
      <c r="H216" s="33"/>
      <c r="I216" s="41"/>
      <c r="J216" s="68">
        <f>IFERROR(VLOOKUP(B216,'Set Up Employee Data'!A:O,3,FALSE)/(VLOOKUP(B216,'Set Up Employee Data'!A:O,4,FALSE)),0)</f>
        <v>0</v>
      </c>
      <c r="K216" s="46" t="str">
        <f t="shared" si="2"/>
        <v>#N/A</v>
      </c>
      <c r="L216" s="46" t="str">
        <f t="shared" si="3"/>
        <v>#N/A</v>
      </c>
      <c r="M216" s="46" t="str">
        <f t="shared" si="4"/>
        <v>#N/A</v>
      </c>
      <c r="N216" s="46" t="str">
        <f>(M216-I216)*((VLOOKUP(B216,'Set Up Employee Data'!A:O,7,FALSE)))</f>
        <v>#N/A</v>
      </c>
      <c r="O216" s="46" t="str">
        <f>(M216-I216)*((VLOOKUP(B216,'Set Up Employee Data'!A:O,8,FALSE)))</f>
        <v>#N/A</v>
      </c>
      <c r="P216" s="46" t="str">
        <f>(M216-I216)*((VLOOKUP(B216,'Set Up Employee Data'!A:O,5,FALSE)))</f>
        <v>#N/A</v>
      </c>
      <c r="Q216" s="46" t="str">
        <f>(M216-I216)*((VLOOKUP(B216,'Set Up Employee Data'!A:O,6,FALSE)))</f>
        <v>#N/A</v>
      </c>
      <c r="R216" s="46">
        <f>IFERROR(((VLOOKUP(B216,'Set Up Employee Data'!A:O,9,FALSE)))+((VLOOKUP(B216,'Set Up Employee Data'!A:O,10,FALSE)))+((VLOOKUP(B216,'Set Up Employee Data'!A:O,11,FALSE)))+((VLOOKUP(B216,'Set Up Employee Data'!A:O,12,FALSE))),0)</f>
        <v>0</v>
      </c>
      <c r="S216" s="46">
        <f>IFERROR(((VLOOKUP(B216,'Set Up Employee Data'!A:O,13,FALSE)))+((VLOOKUP(B216,'Set Up Employee Data'!A:O,14,FALSE)))+((VLOOKUP(B216,'Set Up Employee Data'!A:O,15,FALSE))),0)</f>
        <v>0</v>
      </c>
      <c r="T216" s="46" t="str">
        <f t="shared" si="5"/>
        <v>#N/A</v>
      </c>
      <c r="U216" s="69" t="str">
        <f t="shared" si="6"/>
        <v>#N/A</v>
      </c>
    </row>
    <row r="217" ht="14.25" hidden="1" customHeight="1">
      <c r="A217" s="32"/>
      <c r="B217" s="32"/>
      <c r="C217" s="33" t="str">
        <f>VLOOKUP(B217,'Set Up Employee Data'!A:O,2,FALSE)</f>
        <v>#N/A</v>
      </c>
      <c r="D217" s="33" t="str">
        <f t="shared" si="1"/>
        <v>#N/A</v>
      </c>
      <c r="E217" s="32"/>
      <c r="F217" s="32"/>
      <c r="G217" s="32"/>
      <c r="H217" s="33"/>
      <c r="I217" s="41"/>
      <c r="J217" s="68">
        <f>IFERROR(VLOOKUP(B217,'Set Up Employee Data'!A:O,3,FALSE)/(VLOOKUP(B217,'Set Up Employee Data'!A:O,4,FALSE)),0)</f>
        <v>0</v>
      </c>
      <c r="K217" s="46" t="str">
        <f t="shared" si="2"/>
        <v>#N/A</v>
      </c>
      <c r="L217" s="46" t="str">
        <f t="shared" si="3"/>
        <v>#N/A</v>
      </c>
      <c r="M217" s="46" t="str">
        <f t="shared" si="4"/>
        <v>#N/A</v>
      </c>
      <c r="N217" s="46" t="str">
        <f>(M217-I217)*((VLOOKUP(B217,'Set Up Employee Data'!A:O,7,FALSE)))</f>
        <v>#N/A</v>
      </c>
      <c r="O217" s="46" t="str">
        <f>(M217-I217)*((VLOOKUP(B217,'Set Up Employee Data'!A:O,8,FALSE)))</f>
        <v>#N/A</v>
      </c>
      <c r="P217" s="46" t="str">
        <f>(M217-I217)*((VLOOKUP(B217,'Set Up Employee Data'!A:O,5,FALSE)))</f>
        <v>#N/A</v>
      </c>
      <c r="Q217" s="46" t="str">
        <f>(M217-I217)*((VLOOKUP(B217,'Set Up Employee Data'!A:O,6,FALSE)))</f>
        <v>#N/A</v>
      </c>
      <c r="R217" s="46">
        <f>IFERROR(((VLOOKUP(B217,'Set Up Employee Data'!A:O,9,FALSE)))+((VLOOKUP(B217,'Set Up Employee Data'!A:O,10,FALSE)))+((VLOOKUP(B217,'Set Up Employee Data'!A:O,11,FALSE)))+((VLOOKUP(B217,'Set Up Employee Data'!A:O,12,FALSE))),0)</f>
        <v>0</v>
      </c>
      <c r="S217" s="46">
        <f>IFERROR(((VLOOKUP(B217,'Set Up Employee Data'!A:O,13,FALSE)))+((VLOOKUP(B217,'Set Up Employee Data'!A:O,14,FALSE)))+((VLOOKUP(B217,'Set Up Employee Data'!A:O,15,FALSE))),0)</f>
        <v>0</v>
      </c>
      <c r="T217" s="46" t="str">
        <f t="shared" si="5"/>
        <v>#N/A</v>
      </c>
      <c r="U217" s="69" t="str">
        <f t="shared" si="6"/>
        <v>#N/A</v>
      </c>
    </row>
    <row r="218" ht="14.25" hidden="1" customHeight="1">
      <c r="A218" s="32"/>
      <c r="B218" s="32"/>
      <c r="C218" s="33" t="str">
        <f>VLOOKUP(B218,'Set Up Employee Data'!A:O,2,FALSE)</f>
        <v>#N/A</v>
      </c>
      <c r="D218" s="33" t="str">
        <f t="shared" si="1"/>
        <v>#N/A</v>
      </c>
      <c r="E218" s="32"/>
      <c r="F218" s="32"/>
      <c r="G218" s="32"/>
      <c r="H218" s="33"/>
      <c r="I218" s="41"/>
      <c r="J218" s="68">
        <f>IFERROR(VLOOKUP(B218,'Set Up Employee Data'!A:O,3,FALSE)/(VLOOKUP(B218,'Set Up Employee Data'!A:O,4,FALSE)),0)</f>
        <v>0</v>
      </c>
      <c r="K218" s="46" t="str">
        <f t="shared" si="2"/>
        <v>#N/A</v>
      </c>
      <c r="L218" s="46" t="str">
        <f t="shared" si="3"/>
        <v>#N/A</v>
      </c>
      <c r="M218" s="46" t="str">
        <f t="shared" si="4"/>
        <v>#N/A</v>
      </c>
      <c r="N218" s="46" t="str">
        <f>(M218-I218)*((VLOOKUP(B218,'Set Up Employee Data'!A:O,7,FALSE)))</f>
        <v>#N/A</v>
      </c>
      <c r="O218" s="46" t="str">
        <f>(M218-I218)*((VLOOKUP(B218,'Set Up Employee Data'!A:O,8,FALSE)))</f>
        <v>#N/A</v>
      </c>
      <c r="P218" s="46" t="str">
        <f>(M218-I218)*((VLOOKUP(B218,'Set Up Employee Data'!A:O,5,FALSE)))</f>
        <v>#N/A</v>
      </c>
      <c r="Q218" s="46" t="str">
        <f>(M218-I218)*((VLOOKUP(B218,'Set Up Employee Data'!A:O,6,FALSE)))</f>
        <v>#N/A</v>
      </c>
      <c r="R218" s="46">
        <f>IFERROR(((VLOOKUP(B218,'Set Up Employee Data'!A:O,9,FALSE)))+((VLOOKUP(B218,'Set Up Employee Data'!A:O,10,FALSE)))+((VLOOKUP(B218,'Set Up Employee Data'!A:O,11,FALSE)))+((VLOOKUP(B218,'Set Up Employee Data'!A:O,12,FALSE))),0)</f>
        <v>0</v>
      </c>
      <c r="S218" s="46">
        <f>IFERROR(((VLOOKUP(B218,'Set Up Employee Data'!A:O,13,FALSE)))+((VLOOKUP(B218,'Set Up Employee Data'!A:O,14,FALSE)))+((VLOOKUP(B218,'Set Up Employee Data'!A:O,15,FALSE))),0)</f>
        <v>0</v>
      </c>
      <c r="T218" s="46" t="str">
        <f t="shared" si="5"/>
        <v>#N/A</v>
      </c>
      <c r="U218" s="69" t="str">
        <f t="shared" si="6"/>
        <v>#N/A</v>
      </c>
    </row>
    <row r="219" ht="14.25" hidden="1" customHeight="1">
      <c r="A219" s="32"/>
      <c r="B219" s="32"/>
      <c r="C219" s="33" t="str">
        <f>VLOOKUP(B219,'Set Up Employee Data'!A:O,2,FALSE)</f>
        <v>#N/A</v>
      </c>
      <c r="D219" s="33" t="str">
        <f t="shared" si="1"/>
        <v>#N/A</v>
      </c>
      <c r="E219" s="32"/>
      <c r="F219" s="32"/>
      <c r="G219" s="32"/>
      <c r="H219" s="33"/>
      <c r="I219" s="41"/>
      <c r="J219" s="68">
        <f>IFERROR(VLOOKUP(B219,'Set Up Employee Data'!A:O,3,FALSE)/(VLOOKUP(B219,'Set Up Employee Data'!A:O,4,FALSE)),0)</f>
        <v>0</v>
      </c>
      <c r="K219" s="46" t="str">
        <f t="shared" si="2"/>
        <v>#N/A</v>
      </c>
      <c r="L219" s="46" t="str">
        <f t="shared" si="3"/>
        <v>#N/A</v>
      </c>
      <c r="M219" s="46" t="str">
        <f t="shared" si="4"/>
        <v>#N/A</v>
      </c>
      <c r="N219" s="46" t="str">
        <f>(M219-I219)*((VLOOKUP(B219,'Set Up Employee Data'!A:O,7,FALSE)))</f>
        <v>#N/A</v>
      </c>
      <c r="O219" s="46" t="str">
        <f>(M219-I219)*((VLOOKUP(B219,'Set Up Employee Data'!A:O,8,FALSE)))</f>
        <v>#N/A</v>
      </c>
      <c r="P219" s="46" t="str">
        <f>(M219-I219)*((VLOOKUP(B219,'Set Up Employee Data'!A:O,5,FALSE)))</f>
        <v>#N/A</v>
      </c>
      <c r="Q219" s="46" t="str">
        <f>(M219-I219)*((VLOOKUP(B219,'Set Up Employee Data'!A:O,6,FALSE)))</f>
        <v>#N/A</v>
      </c>
      <c r="R219" s="46">
        <f>IFERROR(((VLOOKUP(B219,'Set Up Employee Data'!A:O,9,FALSE)))+((VLOOKUP(B219,'Set Up Employee Data'!A:O,10,FALSE)))+((VLOOKUP(B219,'Set Up Employee Data'!A:O,11,FALSE)))+((VLOOKUP(B219,'Set Up Employee Data'!A:O,12,FALSE))),0)</f>
        <v>0</v>
      </c>
      <c r="S219" s="46">
        <f>IFERROR(((VLOOKUP(B219,'Set Up Employee Data'!A:O,13,FALSE)))+((VLOOKUP(B219,'Set Up Employee Data'!A:O,14,FALSE)))+((VLOOKUP(B219,'Set Up Employee Data'!A:O,15,FALSE))),0)</f>
        <v>0</v>
      </c>
      <c r="T219" s="46" t="str">
        <f t="shared" si="5"/>
        <v>#N/A</v>
      </c>
      <c r="U219" s="69" t="str">
        <f t="shared" si="6"/>
        <v>#N/A</v>
      </c>
    </row>
    <row r="220" ht="14.25" hidden="1" customHeight="1">
      <c r="A220" s="32"/>
      <c r="B220" s="32"/>
      <c r="C220" s="33" t="str">
        <f>VLOOKUP(B220,'Set Up Employee Data'!A:O,2,FALSE)</f>
        <v>#N/A</v>
      </c>
      <c r="D220" s="33" t="str">
        <f t="shared" si="1"/>
        <v>#N/A</v>
      </c>
      <c r="E220" s="32"/>
      <c r="F220" s="32"/>
      <c r="G220" s="32"/>
      <c r="H220" s="33"/>
      <c r="I220" s="41"/>
      <c r="J220" s="68">
        <f>IFERROR(VLOOKUP(B220,'Set Up Employee Data'!A:O,3,FALSE)/(VLOOKUP(B220,'Set Up Employee Data'!A:O,4,FALSE)),0)</f>
        <v>0</v>
      </c>
      <c r="K220" s="46" t="str">
        <f t="shared" si="2"/>
        <v>#N/A</v>
      </c>
      <c r="L220" s="46" t="str">
        <f t="shared" si="3"/>
        <v>#N/A</v>
      </c>
      <c r="M220" s="46" t="str">
        <f t="shared" si="4"/>
        <v>#N/A</v>
      </c>
      <c r="N220" s="46" t="str">
        <f>(M220-I220)*((VLOOKUP(B220,'Set Up Employee Data'!A:O,7,FALSE)))</f>
        <v>#N/A</v>
      </c>
      <c r="O220" s="46" t="str">
        <f>(M220-I220)*((VLOOKUP(B220,'Set Up Employee Data'!A:O,8,FALSE)))</f>
        <v>#N/A</v>
      </c>
      <c r="P220" s="46" t="str">
        <f>(M220-I220)*((VLOOKUP(B220,'Set Up Employee Data'!A:O,5,FALSE)))</f>
        <v>#N/A</v>
      </c>
      <c r="Q220" s="46" t="str">
        <f>(M220-I220)*((VLOOKUP(B220,'Set Up Employee Data'!A:O,6,FALSE)))</f>
        <v>#N/A</v>
      </c>
      <c r="R220" s="46">
        <f>IFERROR(((VLOOKUP(B220,'Set Up Employee Data'!A:O,9,FALSE)))+((VLOOKUP(B220,'Set Up Employee Data'!A:O,10,FALSE)))+((VLOOKUP(B220,'Set Up Employee Data'!A:O,11,FALSE)))+((VLOOKUP(B220,'Set Up Employee Data'!A:O,12,FALSE))),0)</f>
        <v>0</v>
      </c>
      <c r="S220" s="46">
        <f>IFERROR(((VLOOKUP(B220,'Set Up Employee Data'!A:O,13,FALSE)))+((VLOOKUP(B220,'Set Up Employee Data'!A:O,14,FALSE)))+((VLOOKUP(B220,'Set Up Employee Data'!A:O,15,FALSE))),0)</f>
        <v>0</v>
      </c>
      <c r="T220" s="46" t="str">
        <f t="shared" si="5"/>
        <v>#N/A</v>
      </c>
      <c r="U220" s="69" t="str">
        <f t="shared" si="6"/>
        <v>#N/A</v>
      </c>
    </row>
    <row r="221" ht="14.25" hidden="1" customHeight="1">
      <c r="A221" s="32"/>
      <c r="B221" s="32"/>
      <c r="C221" s="33" t="str">
        <f>VLOOKUP(B221,'Set Up Employee Data'!A:O,2,FALSE)</f>
        <v>#N/A</v>
      </c>
      <c r="D221" s="33" t="str">
        <f t="shared" si="1"/>
        <v>#N/A</v>
      </c>
      <c r="E221" s="32"/>
      <c r="F221" s="32"/>
      <c r="G221" s="32"/>
      <c r="H221" s="33"/>
      <c r="I221" s="41"/>
      <c r="J221" s="68">
        <f>IFERROR(VLOOKUP(B221,'Set Up Employee Data'!A:O,3,FALSE)/(VLOOKUP(B221,'Set Up Employee Data'!A:O,4,FALSE)),0)</f>
        <v>0</v>
      </c>
      <c r="K221" s="46" t="str">
        <f t="shared" si="2"/>
        <v>#N/A</v>
      </c>
      <c r="L221" s="46" t="str">
        <f t="shared" si="3"/>
        <v>#N/A</v>
      </c>
      <c r="M221" s="46" t="str">
        <f t="shared" si="4"/>
        <v>#N/A</v>
      </c>
      <c r="N221" s="46" t="str">
        <f>(M221-I221)*((VLOOKUP(B221,'Set Up Employee Data'!A:O,7,FALSE)))</f>
        <v>#N/A</v>
      </c>
      <c r="O221" s="46" t="str">
        <f>(M221-I221)*((VLOOKUP(B221,'Set Up Employee Data'!A:O,8,FALSE)))</f>
        <v>#N/A</v>
      </c>
      <c r="P221" s="46" t="str">
        <f>(M221-I221)*((VLOOKUP(B221,'Set Up Employee Data'!A:O,5,FALSE)))</f>
        <v>#N/A</v>
      </c>
      <c r="Q221" s="46" t="str">
        <f>(M221-I221)*((VLOOKUP(B221,'Set Up Employee Data'!A:O,6,FALSE)))</f>
        <v>#N/A</v>
      </c>
      <c r="R221" s="46">
        <f>IFERROR(((VLOOKUP(B221,'Set Up Employee Data'!A:O,9,FALSE)))+((VLOOKUP(B221,'Set Up Employee Data'!A:O,10,FALSE)))+((VLOOKUP(B221,'Set Up Employee Data'!A:O,11,FALSE)))+((VLOOKUP(B221,'Set Up Employee Data'!A:O,12,FALSE))),0)</f>
        <v>0</v>
      </c>
      <c r="S221" s="46">
        <f>IFERROR(((VLOOKUP(B221,'Set Up Employee Data'!A:O,13,FALSE)))+((VLOOKUP(B221,'Set Up Employee Data'!A:O,14,FALSE)))+((VLOOKUP(B221,'Set Up Employee Data'!A:O,15,FALSE))),0)</f>
        <v>0</v>
      </c>
      <c r="T221" s="46" t="str">
        <f t="shared" si="5"/>
        <v>#N/A</v>
      </c>
      <c r="U221" s="69" t="str">
        <f t="shared" si="6"/>
        <v>#N/A</v>
      </c>
    </row>
    <row r="222" ht="14.25" hidden="1" customHeight="1">
      <c r="A222" s="32"/>
      <c r="B222" s="32"/>
      <c r="C222" s="33" t="str">
        <f>VLOOKUP(B222,'Set Up Employee Data'!A:O,2,FALSE)</f>
        <v>#N/A</v>
      </c>
      <c r="D222" s="33" t="str">
        <f t="shared" si="1"/>
        <v>#N/A</v>
      </c>
      <c r="E222" s="32"/>
      <c r="F222" s="32"/>
      <c r="G222" s="32"/>
      <c r="H222" s="33"/>
      <c r="I222" s="41"/>
      <c r="J222" s="68">
        <f>IFERROR(VLOOKUP(B222,'Set Up Employee Data'!A:O,3,FALSE)/(VLOOKUP(B222,'Set Up Employee Data'!A:O,4,FALSE)),0)</f>
        <v>0</v>
      </c>
      <c r="K222" s="46" t="str">
        <f t="shared" si="2"/>
        <v>#N/A</v>
      </c>
      <c r="L222" s="46" t="str">
        <f t="shared" si="3"/>
        <v>#N/A</v>
      </c>
      <c r="M222" s="46" t="str">
        <f t="shared" si="4"/>
        <v>#N/A</v>
      </c>
      <c r="N222" s="46" t="str">
        <f>(M222-I222)*((VLOOKUP(B222,'Set Up Employee Data'!A:O,7,FALSE)))</f>
        <v>#N/A</v>
      </c>
      <c r="O222" s="46" t="str">
        <f>(M222-I222)*((VLOOKUP(B222,'Set Up Employee Data'!A:O,8,FALSE)))</f>
        <v>#N/A</v>
      </c>
      <c r="P222" s="46" t="str">
        <f>(M222-I222)*((VLOOKUP(B222,'Set Up Employee Data'!A:O,5,FALSE)))</f>
        <v>#N/A</v>
      </c>
      <c r="Q222" s="46" t="str">
        <f>(M222-I222)*((VLOOKUP(B222,'Set Up Employee Data'!A:O,6,FALSE)))</f>
        <v>#N/A</v>
      </c>
      <c r="R222" s="46">
        <f>IFERROR(((VLOOKUP(B222,'Set Up Employee Data'!A:O,9,FALSE)))+((VLOOKUP(B222,'Set Up Employee Data'!A:O,10,FALSE)))+((VLOOKUP(B222,'Set Up Employee Data'!A:O,11,FALSE)))+((VLOOKUP(B222,'Set Up Employee Data'!A:O,12,FALSE))),0)</f>
        <v>0</v>
      </c>
      <c r="S222" s="46">
        <f>IFERROR(((VLOOKUP(B222,'Set Up Employee Data'!A:O,13,FALSE)))+((VLOOKUP(B222,'Set Up Employee Data'!A:O,14,FALSE)))+((VLOOKUP(B222,'Set Up Employee Data'!A:O,15,FALSE))),0)</f>
        <v>0</v>
      </c>
      <c r="T222" s="46" t="str">
        <f t="shared" si="5"/>
        <v>#N/A</v>
      </c>
      <c r="U222" s="69" t="str">
        <f t="shared" si="6"/>
        <v>#N/A</v>
      </c>
    </row>
    <row r="223" ht="14.25" hidden="1" customHeight="1">
      <c r="A223" s="32"/>
      <c r="B223" s="32"/>
      <c r="C223" s="33" t="str">
        <f>VLOOKUP(B223,'Set Up Employee Data'!A:O,2,FALSE)</f>
        <v>#N/A</v>
      </c>
      <c r="D223" s="33" t="str">
        <f t="shared" si="1"/>
        <v>#N/A</v>
      </c>
      <c r="E223" s="32"/>
      <c r="F223" s="32"/>
      <c r="G223" s="32"/>
      <c r="H223" s="33"/>
      <c r="I223" s="41"/>
      <c r="J223" s="68">
        <f>IFERROR(VLOOKUP(B223,'Set Up Employee Data'!A:O,3,FALSE)/(VLOOKUP(B223,'Set Up Employee Data'!A:O,4,FALSE)),0)</f>
        <v>0</v>
      </c>
      <c r="K223" s="46" t="str">
        <f t="shared" si="2"/>
        <v>#N/A</v>
      </c>
      <c r="L223" s="46" t="str">
        <f t="shared" si="3"/>
        <v>#N/A</v>
      </c>
      <c r="M223" s="46" t="str">
        <f t="shared" si="4"/>
        <v>#N/A</v>
      </c>
      <c r="N223" s="46" t="str">
        <f>(M223-I223)*((VLOOKUP(B223,'Set Up Employee Data'!A:O,7,FALSE)))</f>
        <v>#N/A</v>
      </c>
      <c r="O223" s="46" t="str">
        <f>(M223-I223)*((VLOOKUP(B223,'Set Up Employee Data'!A:O,8,FALSE)))</f>
        <v>#N/A</v>
      </c>
      <c r="P223" s="46" t="str">
        <f>(M223-I223)*((VLOOKUP(B223,'Set Up Employee Data'!A:O,5,FALSE)))</f>
        <v>#N/A</v>
      </c>
      <c r="Q223" s="46" t="str">
        <f>(M223-I223)*((VLOOKUP(B223,'Set Up Employee Data'!A:O,6,FALSE)))</f>
        <v>#N/A</v>
      </c>
      <c r="R223" s="46">
        <f>IFERROR(((VLOOKUP(B223,'Set Up Employee Data'!A:O,9,FALSE)))+((VLOOKUP(B223,'Set Up Employee Data'!A:O,10,FALSE)))+((VLOOKUP(B223,'Set Up Employee Data'!A:O,11,FALSE)))+((VLOOKUP(B223,'Set Up Employee Data'!A:O,12,FALSE))),0)</f>
        <v>0</v>
      </c>
      <c r="S223" s="46">
        <f>IFERROR(((VLOOKUP(B223,'Set Up Employee Data'!A:O,13,FALSE)))+((VLOOKUP(B223,'Set Up Employee Data'!A:O,14,FALSE)))+((VLOOKUP(B223,'Set Up Employee Data'!A:O,15,FALSE))),0)</f>
        <v>0</v>
      </c>
      <c r="T223" s="46" t="str">
        <f t="shared" si="5"/>
        <v>#N/A</v>
      </c>
      <c r="U223" s="69" t="str">
        <f t="shared" si="6"/>
        <v>#N/A</v>
      </c>
    </row>
    <row r="224" ht="14.25" hidden="1" customHeight="1">
      <c r="A224" s="32"/>
      <c r="B224" s="32"/>
      <c r="C224" s="33" t="str">
        <f>VLOOKUP(B224,'Set Up Employee Data'!A:O,2,FALSE)</f>
        <v>#N/A</v>
      </c>
      <c r="D224" s="33" t="str">
        <f t="shared" si="1"/>
        <v>#N/A</v>
      </c>
      <c r="E224" s="32"/>
      <c r="F224" s="32"/>
      <c r="G224" s="32"/>
      <c r="H224" s="33"/>
      <c r="I224" s="41"/>
      <c r="J224" s="68">
        <f>IFERROR(VLOOKUP(B224,'Set Up Employee Data'!A:O,3,FALSE)/(VLOOKUP(B224,'Set Up Employee Data'!A:O,4,FALSE)),0)</f>
        <v>0</v>
      </c>
      <c r="K224" s="46" t="str">
        <f t="shared" si="2"/>
        <v>#N/A</v>
      </c>
      <c r="L224" s="46" t="str">
        <f t="shared" si="3"/>
        <v>#N/A</v>
      </c>
      <c r="M224" s="46" t="str">
        <f t="shared" si="4"/>
        <v>#N/A</v>
      </c>
      <c r="N224" s="46" t="str">
        <f>(M224-I224)*((VLOOKUP(B224,'Set Up Employee Data'!A:O,7,FALSE)))</f>
        <v>#N/A</v>
      </c>
      <c r="O224" s="46" t="str">
        <f>(M224-I224)*((VLOOKUP(B224,'Set Up Employee Data'!A:O,8,FALSE)))</f>
        <v>#N/A</v>
      </c>
      <c r="P224" s="46" t="str">
        <f>(M224-I224)*((VLOOKUP(B224,'Set Up Employee Data'!A:O,5,FALSE)))</f>
        <v>#N/A</v>
      </c>
      <c r="Q224" s="46" t="str">
        <f>(M224-I224)*((VLOOKUP(B224,'Set Up Employee Data'!A:O,6,FALSE)))</f>
        <v>#N/A</v>
      </c>
      <c r="R224" s="46">
        <f>IFERROR(((VLOOKUP(B224,'Set Up Employee Data'!A:O,9,FALSE)))+((VLOOKUP(B224,'Set Up Employee Data'!A:O,10,FALSE)))+((VLOOKUP(B224,'Set Up Employee Data'!A:O,11,FALSE)))+((VLOOKUP(B224,'Set Up Employee Data'!A:O,12,FALSE))),0)</f>
        <v>0</v>
      </c>
      <c r="S224" s="46">
        <f>IFERROR(((VLOOKUP(B224,'Set Up Employee Data'!A:O,13,FALSE)))+((VLOOKUP(B224,'Set Up Employee Data'!A:O,14,FALSE)))+((VLOOKUP(B224,'Set Up Employee Data'!A:O,15,FALSE))),0)</f>
        <v>0</v>
      </c>
      <c r="T224" s="46" t="str">
        <f t="shared" si="5"/>
        <v>#N/A</v>
      </c>
      <c r="U224" s="69" t="str">
        <f t="shared" si="6"/>
        <v>#N/A</v>
      </c>
    </row>
    <row r="225" ht="14.25" hidden="1" customHeight="1">
      <c r="A225" s="32"/>
      <c r="B225" s="32"/>
      <c r="C225" s="33" t="str">
        <f>VLOOKUP(B225,'Set Up Employee Data'!A:O,2,FALSE)</f>
        <v>#N/A</v>
      </c>
      <c r="D225" s="33" t="str">
        <f t="shared" si="1"/>
        <v>#N/A</v>
      </c>
      <c r="E225" s="32"/>
      <c r="F225" s="32"/>
      <c r="G225" s="32"/>
      <c r="H225" s="33"/>
      <c r="I225" s="41"/>
      <c r="J225" s="68">
        <f>IFERROR(VLOOKUP(B225,'Set Up Employee Data'!A:O,3,FALSE)/(VLOOKUP(B225,'Set Up Employee Data'!A:O,4,FALSE)),0)</f>
        <v>0</v>
      </c>
      <c r="K225" s="46" t="str">
        <f t="shared" si="2"/>
        <v>#N/A</v>
      </c>
      <c r="L225" s="46" t="str">
        <f t="shared" si="3"/>
        <v>#N/A</v>
      </c>
      <c r="M225" s="46" t="str">
        <f t="shared" si="4"/>
        <v>#N/A</v>
      </c>
      <c r="N225" s="46" t="str">
        <f>(M225-I225)*((VLOOKUP(B225,'Set Up Employee Data'!A:O,7,FALSE)))</f>
        <v>#N/A</v>
      </c>
      <c r="O225" s="46" t="str">
        <f>(M225-I225)*((VLOOKUP(B225,'Set Up Employee Data'!A:O,8,FALSE)))</f>
        <v>#N/A</v>
      </c>
      <c r="P225" s="46" t="str">
        <f>(M225-I225)*((VLOOKUP(B225,'Set Up Employee Data'!A:O,5,FALSE)))</f>
        <v>#N/A</v>
      </c>
      <c r="Q225" s="46" t="str">
        <f>(M225-I225)*((VLOOKUP(B225,'Set Up Employee Data'!A:O,6,FALSE)))</f>
        <v>#N/A</v>
      </c>
      <c r="R225" s="46">
        <f>IFERROR(((VLOOKUP(B225,'Set Up Employee Data'!A:O,9,FALSE)))+((VLOOKUP(B225,'Set Up Employee Data'!A:O,10,FALSE)))+((VLOOKUP(B225,'Set Up Employee Data'!A:O,11,FALSE)))+((VLOOKUP(B225,'Set Up Employee Data'!A:O,12,FALSE))),0)</f>
        <v>0</v>
      </c>
      <c r="S225" s="46">
        <f>IFERROR(((VLOOKUP(B225,'Set Up Employee Data'!A:O,13,FALSE)))+((VLOOKUP(B225,'Set Up Employee Data'!A:O,14,FALSE)))+((VLOOKUP(B225,'Set Up Employee Data'!A:O,15,FALSE))),0)</f>
        <v>0</v>
      </c>
      <c r="T225" s="46" t="str">
        <f t="shared" si="5"/>
        <v>#N/A</v>
      </c>
      <c r="U225" s="69" t="str">
        <f t="shared" si="6"/>
        <v>#N/A</v>
      </c>
    </row>
    <row r="226" ht="14.25" hidden="1" customHeight="1">
      <c r="A226" s="32"/>
      <c r="B226" s="32"/>
      <c r="C226" s="33" t="str">
        <f>VLOOKUP(B226,'Set Up Employee Data'!A:O,2,FALSE)</f>
        <v>#N/A</v>
      </c>
      <c r="D226" s="33" t="str">
        <f t="shared" si="1"/>
        <v>#N/A</v>
      </c>
      <c r="E226" s="32"/>
      <c r="F226" s="32"/>
      <c r="G226" s="32"/>
      <c r="H226" s="33"/>
      <c r="I226" s="41"/>
      <c r="J226" s="68">
        <f>IFERROR(VLOOKUP(B226,'Set Up Employee Data'!A:O,3,FALSE)/(VLOOKUP(B226,'Set Up Employee Data'!A:O,4,FALSE)),0)</f>
        <v>0</v>
      </c>
      <c r="K226" s="46" t="str">
        <f t="shared" si="2"/>
        <v>#N/A</v>
      </c>
      <c r="L226" s="46" t="str">
        <f t="shared" si="3"/>
        <v>#N/A</v>
      </c>
      <c r="M226" s="46" t="str">
        <f t="shared" si="4"/>
        <v>#N/A</v>
      </c>
      <c r="N226" s="46" t="str">
        <f>(M226-I226)*((VLOOKUP(B226,'Set Up Employee Data'!A:O,7,FALSE)))</f>
        <v>#N/A</v>
      </c>
      <c r="O226" s="46" t="str">
        <f>(M226-I226)*((VLOOKUP(B226,'Set Up Employee Data'!A:O,8,FALSE)))</f>
        <v>#N/A</v>
      </c>
      <c r="P226" s="46" t="str">
        <f>(M226-I226)*((VLOOKUP(B226,'Set Up Employee Data'!A:O,5,FALSE)))</f>
        <v>#N/A</v>
      </c>
      <c r="Q226" s="46" t="str">
        <f>(M226-I226)*((VLOOKUP(B226,'Set Up Employee Data'!A:O,6,FALSE)))</f>
        <v>#N/A</v>
      </c>
      <c r="R226" s="46">
        <f>IFERROR(((VLOOKUP(B226,'Set Up Employee Data'!A:O,9,FALSE)))+((VLOOKUP(B226,'Set Up Employee Data'!A:O,10,FALSE)))+((VLOOKUP(B226,'Set Up Employee Data'!A:O,11,FALSE)))+((VLOOKUP(B226,'Set Up Employee Data'!A:O,12,FALSE))),0)</f>
        <v>0</v>
      </c>
      <c r="S226" s="46">
        <f>IFERROR(((VLOOKUP(B226,'Set Up Employee Data'!A:O,13,FALSE)))+((VLOOKUP(B226,'Set Up Employee Data'!A:O,14,FALSE)))+((VLOOKUP(B226,'Set Up Employee Data'!A:O,15,FALSE))),0)</f>
        <v>0</v>
      </c>
      <c r="T226" s="46" t="str">
        <f t="shared" si="5"/>
        <v>#N/A</v>
      </c>
      <c r="U226" s="69" t="str">
        <f t="shared" si="6"/>
        <v>#N/A</v>
      </c>
    </row>
    <row r="227" ht="14.25" hidden="1" customHeight="1">
      <c r="A227" s="32"/>
      <c r="B227" s="32"/>
      <c r="C227" s="33" t="str">
        <f>VLOOKUP(B227,'Set Up Employee Data'!A:O,2,FALSE)</f>
        <v>#N/A</v>
      </c>
      <c r="D227" s="33" t="str">
        <f t="shared" si="1"/>
        <v>#N/A</v>
      </c>
      <c r="E227" s="32"/>
      <c r="F227" s="32"/>
      <c r="G227" s="32"/>
      <c r="H227" s="33"/>
      <c r="I227" s="41"/>
      <c r="J227" s="68">
        <f>IFERROR(VLOOKUP(B227,'Set Up Employee Data'!A:O,3,FALSE)/(VLOOKUP(B227,'Set Up Employee Data'!A:O,4,FALSE)),0)</f>
        <v>0</v>
      </c>
      <c r="K227" s="46" t="str">
        <f t="shared" si="2"/>
        <v>#N/A</v>
      </c>
      <c r="L227" s="46" t="str">
        <f t="shared" si="3"/>
        <v>#N/A</v>
      </c>
      <c r="M227" s="46" t="str">
        <f t="shared" si="4"/>
        <v>#N/A</v>
      </c>
      <c r="N227" s="46" t="str">
        <f>(M227-I227)*((VLOOKUP(B227,'Set Up Employee Data'!A:O,7,FALSE)))</f>
        <v>#N/A</v>
      </c>
      <c r="O227" s="46" t="str">
        <f>(M227-I227)*((VLOOKUP(B227,'Set Up Employee Data'!A:O,8,FALSE)))</f>
        <v>#N/A</v>
      </c>
      <c r="P227" s="46" t="str">
        <f>(M227-I227)*((VLOOKUP(B227,'Set Up Employee Data'!A:O,5,FALSE)))</f>
        <v>#N/A</v>
      </c>
      <c r="Q227" s="46" t="str">
        <f>(M227-I227)*((VLOOKUP(B227,'Set Up Employee Data'!A:O,6,FALSE)))</f>
        <v>#N/A</v>
      </c>
      <c r="R227" s="46">
        <f>IFERROR(((VLOOKUP(B227,'Set Up Employee Data'!A:O,9,FALSE)))+((VLOOKUP(B227,'Set Up Employee Data'!A:O,10,FALSE)))+((VLOOKUP(B227,'Set Up Employee Data'!A:O,11,FALSE)))+((VLOOKUP(B227,'Set Up Employee Data'!A:O,12,FALSE))),0)</f>
        <v>0</v>
      </c>
      <c r="S227" s="46">
        <f>IFERROR(((VLOOKUP(B227,'Set Up Employee Data'!A:O,13,FALSE)))+((VLOOKUP(B227,'Set Up Employee Data'!A:O,14,FALSE)))+((VLOOKUP(B227,'Set Up Employee Data'!A:O,15,FALSE))),0)</f>
        <v>0</v>
      </c>
      <c r="T227" s="46" t="str">
        <f t="shared" si="5"/>
        <v>#N/A</v>
      </c>
      <c r="U227" s="69" t="str">
        <f t="shared" si="6"/>
        <v>#N/A</v>
      </c>
    </row>
    <row r="228" ht="14.25" hidden="1" customHeight="1">
      <c r="A228" s="32"/>
      <c r="B228" s="32"/>
      <c r="C228" s="33" t="str">
        <f>VLOOKUP(B228,'Set Up Employee Data'!A:O,2,FALSE)</f>
        <v>#N/A</v>
      </c>
      <c r="D228" s="33" t="str">
        <f t="shared" si="1"/>
        <v>#N/A</v>
      </c>
      <c r="E228" s="32"/>
      <c r="F228" s="32"/>
      <c r="G228" s="32"/>
      <c r="H228" s="33"/>
      <c r="I228" s="41"/>
      <c r="J228" s="68">
        <f>IFERROR(VLOOKUP(B228,'Set Up Employee Data'!A:O,3,FALSE)/(VLOOKUP(B228,'Set Up Employee Data'!A:O,4,FALSE)),0)</f>
        <v>0</v>
      </c>
      <c r="K228" s="46" t="str">
        <f t="shared" si="2"/>
        <v>#N/A</v>
      </c>
      <c r="L228" s="46" t="str">
        <f t="shared" si="3"/>
        <v>#N/A</v>
      </c>
      <c r="M228" s="46" t="str">
        <f t="shared" si="4"/>
        <v>#N/A</v>
      </c>
      <c r="N228" s="46" t="str">
        <f>(M228-I228)*((VLOOKUP(B228,'Set Up Employee Data'!A:O,7,FALSE)))</f>
        <v>#N/A</v>
      </c>
      <c r="O228" s="46" t="str">
        <f>(M228-I228)*((VLOOKUP(B228,'Set Up Employee Data'!A:O,8,FALSE)))</f>
        <v>#N/A</v>
      </c>
      <c r="P228" s="46" t="str">
        <f>(M228-I228)*((VLOOKUP(B228,'Set Up Employee Data'!A:O,5,FALSE)))</f>
        <v>#N/A</v>
      </c>
      <c r="Q228" s="46" t="str">
        <f>(M228-I228)*((VLOOKUP(B228,'Set Up Employee Data'!A:O,6,FALSE)))</f>
        <v>#N/A</v>
      </c>
      <c r="R228" s="46">
        <f>IFERROR(((VLOOKUP(B228,'Set Up Employee Data'!A:O,9,FALSE)))+((VLOOKUP(B228,'Set Up Employee Data'!A:O,10,FALSE)))+((VLOOKUP(B228,'Set Up Employee Data'!A:O,11,FALSE)))+((VLOOKUP(B228,'Set Up Employee Data'!A:O,12,FALSE))),0)</f>
        <v>0</v>
      </c>
      <c r="S228" s="46">
        <f>IFERROR(((VLOOKUP(B228,'Set Up Employee Data'!A:O,13,FALSE)))+((VLOOKUP(B228,'Set Up Employee Data'!A:O,14,FALSE)))+((VLOOKUP(B228,'Set Up Employee Data'!A:O,15,FALSE))),0)</f>
        <v>0</v>
      </c>
      <c r="T228" s="46" t="str">
        <f t="shared" si="5"/>
        <v>#N/A</v>
      </c>
      <c r="U228" s="69" t="str">
        <f t="shared" si="6"/>
        <v>#N/A</v>
      </c>
    </row>
    <row r="229" ht="14.25" hidden="1" customHeight="1">
      <c r="A229" s="32"/>
      <c r="B229" s="32"/>
      <c r="C229" s="33" t="str">
        <f>VLOOKUP(B229,'Set Up Employee Data'!A:O,2,FALSE)</f>
        <v>#N/A</v>
      </c>
      <c r="D229" s="33" t="str">
        <f t="shared" si="1"/>
        <v>#N/A</v>
      </c>
      <c r="E229" s="32"/>
      <c r="F229" s="32"/>
      <c r="G229" s="32"/>
      <c r="H229" s="33"/>
      <c r="I229" s="41"/>
      <c r="J229" s="68">
        <f>IFERROR(VLOOKUP(B229,'Set Up Employee Data'!A:O,3,FALSE)/(VLOOKUP(B229,'Set Up Employee Data'!A:O,4,FALSE)),0)</f>
        <v>0</v>
      </c>
      <c r="K229" s="46" t="str">
        <f t="shared" si="2"/>
        <v>#N/A</v>
      </c>
      <c r="L229" s="46" t="str">
        <f t="shared" si="3"/>
        <v>#N/A</v>
      </c>
      <c r="M229" s="46" t="str">
        <f t="shared" si="4"/>
        <v>#N/A</v>
      </c>
      <c r="N229" s="46" t="str">
        <f>(M229-I229)*((VLOOKUP(B229,'Set Up Employee Data'!A:O,7,FALSE)))</f>
        <v>#N/A</v>
      </c>
      <c r="O229" s="46" t="str">
        <f>(M229-I229)*((VLOOKUP(B229,'Set Up Employee Data'!A:O,8,FALSE)))</f>
        <v>#N/A</v>
      </c>
      <c r="P229" s="46" t="str">
        <f>(M229-I229)*((VLOOKUP(B229,'Set Up Employee Data'!A:O,5,FALSE)))</f>
        <v>#N/A</v>
      </c>
      <c r="Q229" s="46" t="str">
        <f>(M229-I229)*((VLOOKUP(B229,'Set Up Employee Data'!A:O,6,FALSE)))</f>
        <v>#N/A</v>
      </c>
      <c r="R229" s="46">
        <f>IFERROR(((VLOOKUP(B229,'Set Up Employee Data'!A:O,9,FALSE)))+((VLOOKUP(B229,'Set Up Employee Data'!A:O,10,FALSE)))+((VLOOKUP(B229,'Set Up Employee Data'!A:O,11,FALSE)))+((VLOOKUP(B229,'Set Up Employee Data'!A:O,12,FALSE))),0)</f>
        <v>0</v>
      </c>
      <c r="S229" s="46">
        <f>IFERROR(((VLOOKUP(B229,'Set Up Employee Data'!A:O,13,FALSE)))+((VLOOKUP(B229,'Set Up Employee Data'!A:O,14,FALSE)))+((VLOOKUP(B229,'Set Up Employee Data'!A:O,15,FALSE))),0)</f>
        <v>0</v>
      </c>
      <c r="T229" s="46" t="str">
        <f t="shared" si="5"/>
        <v>#N/A</v>
      </c>
      <c r="U229" s="69" t="str">
        <f t="shared" si="6"/>
        <v>#N/A</v>
      </c>
    </row>
    <row r="230" ht="14.25" hidden="1" customHeight="1">
      <c r="A230" s="32"/>
      <c r="B230" s="32"/>
      <c r="C230" s="33" t="str">
        <f>VLOOKUP(B230,'Set Up Employee Data'!A:O,2,FALSE)</f>
        <v>#N/A</v>
      </c>
      <c r="D230" s="33" t="str">
        <f t="shared" si="1"/>
        <v>#N/A</v>
      </c>
      <c r="E230" s="32"/>
      <c r="F230" s="32"/>
      <c r="G230" s="32"/>
      <c r="H230" s="33"/>
      <c r="I230" s="41"/>
      <c r="J230" s="68">
        <f>IFERROR(VLOOKUP(B230,'Set Up Employee Data'!A:O,3,FALSE)/(VLOOKUP(B230,'Set Up Employee Data'!A:O,4,FALSE)),0)</f>
        <v>0</v>
      </c>
      <c r="K230" s="46" t="str">
        <f t="shared" si="2"/>
        <v>#N/A</v>
      </c>
      <c r="L230" s="46" t="str">
        <f t="shared" si="3"/>
        <v>#N/A</v>
      </c>
      <c r="M230" s="46" t="str">
        <f t="shared" si="4"/>
        <v>#N/A</v>
      </c>
      <c r="N230" s="46" t="str">
        <f>(M230-I230)*((VLOOKUP(B230,'Set Up Employee Data'!A:O,7,FALSE)))</f>
        <v>#N/A</v>
      </c>
      <c r="O230" s="46" t="str">
        <f>(M230-I230)*((VLOOKUP(B230,'Set Up Employee Data'!A:O,8,FALSE)))</f>
        <v>#N/A</v>
      </c>
      <c r="P230" s="46" t="str">
        <f>(M230-I230)*((VLOOKUP(B230,'Set Up Employee Data'!A:O,5,FALSE)))</f>
        <v>#N/A</v>
      </c>
      <c r="Q230" s="46" t="str">
        <f>(M230-I230)*((VLOOKUP(B230,'Set Up Employee Data'!A:O,6,FALSE)))</f>
        <v>#N/A</v>
      </c>
      <c r="R230" s="46">
        <f>IFERROR(((VLOOKUP(B230,'Set Up Employee Data'!A:O,9,FALSE)))+((VLOOKUP(B230,'Set Up Employee Data'!A:O,10,FALSE)))+((VLOOKUP(B230,'Set Up Employee Data'!A:O,11,FALSE)))+((VLOOKUP(B230,'Set Up Employee Data'!A:O,12,FALSE))),0)</f>
        <v>0</v>
      </c>
      <c r="S230" s="46">
        <f>IFERROR(((VLOOKUP(B230,'Set Up Employee Data'!A:O,13,FALSE)))+((VLOOKUP(B230,'Set Up Employee Data'!A:O,14,FALSE)))+((VLOOKUP(B230,'Set Up Employee Data'!A:O,15,FALSE))),0)</f>
        <v>0</v>
      </c>
      <c r="T230" s="46" t="str">
        <f t="shared" si="5"/>
        <v>#N/A</v>
      </c>
      <c r="U230" s="69" t="str">
        <f t="shared" si="6"/>
        <v>#N/A</v>
      </c>
    </row>
    <row r="231" ht="14.25" hidden="1" customHeight="1">
      <c r="A231" s="32"/>
      <c r="B231" s="32"/>
      <c r="C231" s="33" t="str">
        <f>VLOOKUP(B231,'Set Up Employee Data'!A:O,2,FALSE)</f>
        <v>#N/A</v>
      </c>
      <c r="D231" s="33" t="str">
        <f t="shared" si="1"/>
        <v>#N/A</v>
      </c>
      <c r="E231" s="32"/>
      <c r="F231" s="32"/>
      <c r="G231" s="32"/>
      <c r="H231" s="33"/>
      <c r="I231" s="41"/>
      <c r="J231" s="68">
        <f>IFERROR(VLOOKUP(B231,'Set Up Employee Data'!A:O,3,FALSE)/(VLOOKUP(B231,'Set Up Employee Data'!A:O,4,FALSE)),0)</f>
        <v>0</v>
      </c>
      <c r="K231" s="46" t="str">
        <f t="shared" si="2"/>
        <v>#N/A</v>
      </c>
      <c r="L231" s="46" t="str">
        <f t="shared" si="3"/>
        <v>#N/A</v>
      </c>
      <c r="M231" s="46" t="str">
        <f t="shared" si="4"/>
        <v>#N/A</v>
      </c>
      <c r="N231" s="46" t="str">
        <f>(M231-I231)*((VLOOKUP(B231,'Set Up Employee Data'!A:O,7,FALSE)))</f>
        <v>#N/A</v>
      </c>
      <c r="O231" s="46" t="str">
        <f>(M231-I231)*((VLOOKUP(B231,'Set Up Employee Data'!A:O,8,FALSE)))</f>
        <v>#N/A</v>
      </c>
      <c r="P231" s="46" t="str">
        <f>(M231-I231)*((VLOOKUP(B231,'Set Up Employee Data'!A:O,5,FALSE)))</f>
        <v>#N/A</v>
      </c>
      <c r="Q231" s="46" t="str">
        <f>(M231-I231)*((VLOOKUP(B231,'Set Up Employee Data'!A:O,6,FALSE)))</f>
        <v>#N/A</v>
      </c>
      <c r="R231" s="46">
        <f>IFERROR(((VLOOKUP(B231,'Set Up Employee Data'!A:O,9,FALSE)))+((VLOOKUP(B231,'Set Up Employee Data'!A:O,10,FALSE)))+((VLOOKUP(B231,'Set Up Employee Data'!A:O,11,FALSE)))+((VLOOKUP(B231,'Set Up Employee Data'!A:O,12,FALSE))),0)</f>
        <v>0</v>
      </c>
      <c r="S231" s="46">
        <f>IFERROR(((VLOOKUP(B231,'Set Up Employee Data'!A:O,13,FALSE)))+((VLOOKUP(B231,'Set Up Employee Data'!A:O,14,FALSE)))+((VLOOKUP(B231,'Set Up Employee Data'!A:O,15,FALSE))),0)</f>
        <v>0</v>
      </c>
      <c r="T231" s="46" t="str">
        <f t="shared" si="5"/>
        <v>#N/A</v>
      </c>
      <c r="U231" s="69" t="str">
        <f t="shared" si="6"/>
        <v>#N/A</v>
      </c>
    </row>
    <row r="232" ht="14.25" hidden="1" customHeight="1">
      <c r="A232" s="32"/>
      <c r="B232" s="32"/>
      <c r="C232" s="33" t="str">
        <f>VLOOKUP(B232,'Set Up Employee Data'!A:O,2,FALSE)</f>
        <v>#N/A</v>
      </c>
      <c r="D232" s="33" t="str">
        <f t="shared" si="1"/>
        <v>#N/A</v>
      </c>
      <c r="E232" s="32"/>
      <c r="F232" s="32"/>
      <c r="G232" s="32"/>
      <c r="H232" s="33"/>
      <c r="I232" s="41"/>
      <c r="J232" s="68">
        <f>IFERROR(VLOOKUP(B232,'Set Up Employee Data'!A:O,3,FALSE)/(VLOOKUP(B232,'Set Up Employee Data'!A:O,4,FALSE)),0)</f>
        <v>0</v>
      </c>
      <c r="K232" s="46" t="str">
        <f t="shared" si="2"/>
        <v>#N/A</v>
      </c>
      <c r="L232" s="46" t="str">
        <f t="shared" si="3"/>
        <v>#N/A</v>
      </c>
      <c r="M232" s="46" t="str">
        <f t="shared" si="4"/>
        <v>#N/A</v>
      </c>
      <c r="N232" s="46" t="str">
        <f>(M232-I232)*((VLOOKUP(B232,'Set Up Employee Data'!A:O,7,FALSE)))</f>
        <v>#N/A</v>
      </c>
      <c r="O232" s="46" t="str">
        <f>(M232-I232)*((VLOOKUP(B232,'Set Up Employee Data'!A:O,8,FALSE)))</f>
        <v>#N/A</v>
      </c>
      <c r="P232" s="46" t="str">
        <f>(M232-I232)*((VLOOKUP(B232,'Set Up Employee Data'!A:O,5,FALSE)))</f>
        <v>#N/A</v>
      </c>
      <c r="Q232" s="46" t="str">
        <f>(M232-I232)*((VLOOKUP(B232,'Set Up Employee Data'!A:O,6,FALSE)))</f>
        <v>#N/A</v>
      </c>
      <c r="R232" s="46">
        <f>IFERROR(((VLOOKUP(B232,'Set Up Employee Data'!A:O,9,FALSE)))+((VLOOKUP(B232,'Set Up Employee Data'!A:O,10,FALSE)))+((VLOOKUP(B232,'Set Up Employee Data'!A:O,11,FALSE)))+((VLOOKUP(B232,'Set Up Employee Data'!A:O,12,FALSE))),0)</f>
        <v>0</v>
      </c>
      <c r="S232" s="46">
        <f>IFERROR(((VLOOKUP(B232,'Set Up Employee Data'!A:O,13,FALSE)))+((VLOOKUP(B232,'Set Up Employee Data'!A:O,14,FALSE)))+((VLOOKUP(B232,'Set Up Employee Data'!A:O,15,FALSE))),0)</f>
        <v>0</v>
      </c>
      <c r="T232" s="46" t="str">
        <f t="shared" si="5"/>
        <v>#N/A</v>
      </c>
      <c r="U232" s="69" t="str">
        <f t="shared" si="6"/>
        <v>#N/A</v>
      </c>
    </row>
    <row r="233" ht="14.25" hidden="1" customHeight="1">
      <c r="A233" s="32"/>
      <c r="B233" s="32"/>
      <c r="C233" s="33" t="str">
        <f>VLOOKUP(B233,'Set Up Employee Data'!A:O,2,FALSE)</f>
        <v>#N/A</v>
      </c>
      <c r="D233" s="33" t="str">
        <f t="shared" si="1"/>
        <v>#N/A</v>
      </c>
      <c r="E233" s="32"/>
      <c r="F233" s="32"/>
      <c r="G233" s="32"/>
      <c r="H233" s="33"/>
      <c r="I233" s="41"/>
      <c r="J233" s="68">
        <f>IFERROR(VLOOKUP(B233,'Set Up Employee Data'!A:O,3,FALSE)/(VLOOKUP(B233,'Set Up Employee Data'!A:O,4,FALSE)),0)</f>
        <v>0</v>
      </c>
      <c r="K233" s="46" t="str">
        <f t="shared" si="2"/>
        <v>#N/A</v>
      </c>
      <c r="L233" s="46" t="str">
        <f t="shared" si="3"/>
        <v>#N/A</v>
      </c>
      <c r="M233" s="46" t="str">
        <f t="shared" si="4"/>
        <v>#N/A</v>
      </c>
      <c r="N233" s="46" t="str">
        <f>(M233-I233)*((VLOOKUP(B233,'Set Up Employee Data'!A:O,7,FALSE)))</f>
        <v>#N/A</v>
      </c>
      <c r="O233" s="46" t="str">
        <f>(M233-I233)*((VLOOKUP(B233,'Set Up Employee Data'!A:O,8,FALSE)))</f>
        <v>#N/A</v>
      </c>
      <c r="P233" s="46" t="str">
        <f>(M233-I233)*((VLOOKUP(B233,'Set Up Employee Data'!A:O,5,FALSE)))</f>
        <v>#N/A</v>
      </c>
      <c r="Q233" s="46" t="str">
        <f>(M233-I233)*((VLOOKUP(B233,'Set Up Employee Data'!A:O,6,FALSE)))</f>
        <v>#N/A</v>
      </c>
      <c r="R233" s="46">
        <f>IFERROR(((VLOOKUP(B233,'Set Up Employee Data'!A:O,9,FALSE)))+((VLOOKUP(B233,'Set Up Employee Data'!A:O,10,FALSE)))+((VLOOKUP(B233,'Set Up Employee Data'!A:O,11,FALSE)))+((VLOOKUP(B233,'Set Up Employee Data'!A:O,12,FALSE))),0)</f>
        <v>0</v>
      </c>
      <c r="S233" s="46">
        <f>IFERROR(((VLOOKUP(B233,'Set Up Employee Data'!A:O,13,FALSE)))+((VLOOKUP(B233,'Set Up Employee Data'!A:O,14,FALSE)))+((VLOOKUP(B233,'Set Up Employee Data'!A:O,15,FALSE))),0)</f>
        <v>0</v>
      </c>
      <c r="T233" s="46" t="str">
        <f t="shared" si="5"/>
        <v>#N/A</v>
      </c>
      <c r="U233" s="69" t="str">
        <f t="shared" si="6"/>
        <v>#N/A</v>
      </c>
    </row>
    <row r="234" ht="14.25" hidden="1" customHeight="1">
      <c r="A234" s="32"/>
      <c r="B234" s="32"/>
      <c r="C234" s="33" t="str">
        <f>VLOOKUP(B234,'Set Up Employee Data'!A:O,2,FALSE)</f>
        <v>#N/A</v>
      </c>
      <c r="D234" s="33" t="str">
        <f t="shared" si="1"/>
        <v>#N/A</v>
      </c>
      <c r="E234" s="32"/>
      <c r="F234" s="32"/>
      <c r="G234" s="32"/>
      <c r="H234" s="33"/>
      <c r="I234" s="41"/>
      <c r="J234" s="68">
        <f>IFERROR(VLOOKUP(B234,'Set Up Employee Data'!A:O,3,FALSE)/(VLOOKUP(B234,'Set Up Employee Data'!A:O,4,FALSE)),0)</f>
        <v>0</v>
      </c>
      <c r="K234" s="46" t="str">
        <f t="shared" si="2"/>
        <v>#N/A</v>
      </c>
      <c r="L234" s="46" t="str">
        <f t="shared" si="3"/>
        <v>#N/A</v>
      </c>
      <c r="M234" s="46" t="str">
        <f t="shared" si="4"/>
        <v>#N/A</v>
      </c>
      <c r="N234" s="46" t="str">
        <f>(M234-I234)*((VLOOKUP(B234,'Set Up Employee Data'!A:O,7,FALSE)))</f>
        <v>#N/A</v>
      </c>
      <c r="O234" s="46" t="str">
        <f>(M234-I234)*((VLOOKUP(B234,'Set Up Employee Data'!A:O,8,FALSE)))</f>
        <v>#N/A</v>
      </c>
      <c r="P234" s="46" t="str">
        <f>(M234-I234)*((VLOOKUP(B234,'Set Up Employee Data'!A:O,5,FALSE)))</f>
        <v>#N/A</v>
      </c>
      <c r="Q234" s="46" t="str">
        <f>(M234-I234)*((VLOOKUP(B234,'Set Up Employee Data'!A:O,6,FALSE)))</f>
        <v>#N/A</v>
      </c>
      <c r="R234" s="46">
        <f>IFERROR(((VLOOKUP(B234,'Set Up Employee Data'!A:O,9,FALSE)))+((VLOOKUP(B234,'Set Up Employee Data'!A:O,10,FALSE)))+((VLOOKUP(B234,'Set Up Employee Data'!A:O,11,FALSE)))+((VLOOKUP(B234,'Set Up Employee Data'!A:O,12,FALSE))),0)</f>
        <v>0</v>
      </c>
      <c r="S234" s="46">
        <f>IFERROR(((VLOOKUP(B234,'Set Up Employee Data'!A:O,13,FALSE)))+((VLOOKUP(B234,'Set Up Employee Data'!A:O,14,FALSE)))+((VLOOKUP(B234,'Set Up Employee Data'!A:O,15,FALSE))),0)</f>
        <v>0</v>
      </c>
      <c r="T234" s="46" t="str">
        <f t="shared" si="5"/>
        <v>#N/A</v>
      </c>
      <c r="U234" s="69" t="str">
        <f t="shared" si="6"/>
        <v>#N/A</v>
      </c>
    </row>
    <row r="235" ht="14.25" hidden="1" customHeight="1">
      <c r="A235" s="32"/>
      <c r="B235" s="32"/>
      <c r="C235" s="33" t="str">
        <f>VLOOKUP(B235,'Set Up Employee Data'!A:O,2,FALSE)</f>
        <v>#N/A</v>
      </c>
      <c r="D235" s="33" t="str">
        <f t="shared" si="1"/>
        <v>#N/A</v>
      </c>
      <c r="E235" s="32"/>
      <c r="F235" s="32"/>
      <c r="G235" s="32"/>
      <c r="H235" s="33"/>
      <c r="I235" s="41"/>
      <c r="J235" s="68">
        <f>IFERROR(VLOOKUP(B235,'Set Up Employee Data'!A:O,3,FALSE)/(VLOOKUP(B235,'Set Up Employee Data'!A:O,4,FALSE)),0)</f>
        <v>0</v>
      </c>
      <c r="K235" s="46" t="str">
        <f t="shared" si="2"/>
        <v>#N/A</v>
      </c>
      <c r="L235" s="46" t="str">
        <f t="shared" si="3"/>
        <v>#N/A</v>
      </c>
      <c r="M235" s="46" t="str">
        <f t="shared" si="4"/>
        <v>#N/A</v>
      </c>
      <c r="N235" s="46" t="str">
        <f>(M235-I235)*((VLOOKUP(B235,'Set Up Employee Data'!A:O,7,FALSE)))</f>
        <v>#N/A</v>
      </c>
      <c r="O235" s="46" t="str">
        <f>(M235-I235)*((VLOOKUP(B235,'Set Up Employee Data'!A:O,8,FALSE)))</f>
        <v>#N/A</v>
      </c>
      <c r="P235" s="46" t="str">
        <f>(M235-I235)*((VLOOKUP(B235,'Set Up Employee Data'!A:O,5,FALSE)))</f>
        <v>#N/A</v>
      </c>
      <c r="Q235" s="46" t="str">
        <f>(M235-I235)*((VLOOKUP(B235,'Set Up Employee Data'!A:O,6,FALSE)))</f>
        <v>#N/A</v>
      </c>
      <c r="R235" s="46">
        <f>IFERROR(((VLOOKUP(B235,'Set Up Employee Data'!A:O,9,FALSE)))+((VLOOKUP(B235,'Set Up Employee Data'!A:O,10,FALSE)))+((VLOOKUP(B235,'Set Up Employee Data'!A:O,11,FALSE)))+((VLOOKUP(B235,'Set Up Employee Data'!A:O,12,FALSE))),0)</f>
        <v>0</v>
      </c>
      <c r="S235" s="46">
        <f>IFERROR(((VLOOKUP(B235,'Set Up Employee Data'!A:O,13,FALSE)))+((VLOOKUP(B235,'Set Up Employee Data'!A:O,14,FALSE)))+((VLOOKUP(B235,'Set Up Employee Data'!A:O,15,FALSE))),0)</f>
        <v>0</v>
      </c>
      <c r="T235" s="46" t="str">
        <f t="shared" si="5"/>
        <v>#N/A</v>
      </c>
      <c r="U235" s="69" t="str">
        <f t="shared" si="6"/>
        <v>#N/A</v>
      </c>
    </row>
    <row r="236" ht="14.25" hidden="1" customHeight="1">
      <c r="A236" s="32"/>
      <c r="B236" s="32"/>
      <c r="C236" s="33" t="str">
        <f>VLOOKUP(B236,'Set Up Employee Data'!A:O,2,FALSE)</f>
        <v>#N/A</v>
      </c>
      <c r="D236" s="33" t="str">
        <f t="shared" si="1"/>
        <v>#N/A</v>
      </c>
      <c r="E236" s="32"/>
      <c r="F236" s="32"/>
      <c r="G236" s="32"/>
      <c r="H236" s="33"/>
      <c r="I236" s="41"/>
      <c r="J236" s="68">
        <f>IFERROR(VLOOKUP(B236,'Set Up Employee Data'!A:O,3,FALSE)/(VLOOKUP(B236,'Set Up Employee Data'!A:O,4,FALSE)),0)</f>
        <v>0</v>
      </c>
      <c r="K236" s="46" t="str">
        <f t="shared" si="2"/>
        <v>#N/A</v>
      </c>
      <c r="L236" s="46" t="str">
        <f t="shared" si="3"/>
        <v>#N/A</v>
      </c>
      <c r="M236" s="46" t="str">
        <f t="shared" si="4"/>
        <v>#N/A</v>
      </c>
      <c r="N236" s="46" t="str">
        <f>(M236-I236)*((VLOOKUP(B236,'Set Up Employee Data'!A:O,7,FALSE)))</f>
        <v>#N/A</v>
      </c>
      <c r="O236" s="46" t="str">
        <f>(M236-I236)*((VLOOKUP(B236,'Set Up Employee Data'!A:O,8,FALSE)))</f>
        <v>#N/A</v>
      </c>
      <c r="P236" s="46" t="str">
        <f>(M236-I236)*((VLOOKUP(B236,'Set Up Employee Data'!A:O,5,FALSE)))</f>
        <v>#N/A</v>
      </c>
      <c r="Q236" s="46" t="str">
        <f>(M236-I236)*((VLOOKUP(B236,'Set Up Employee Data'!A:O,6,FALSE)))</f>
        <v>#N/A</v>
      </c>
      <c r="R236" s="46">
        <f>IFERROR(((VLOOKUP(B236,'Set Up Employee Data'!A:O,9,FALSE)))+((VLOOKUP(B236,'Set Up Employee Data'!A:O,10,FALSE)))+((VLOOKUP(B236,'Set Up Employee Data'!A:O,11,FALSE)))+((VLOOKUP(B236,'Set Up Employee Data'!A:O,12,FALSE))),0)</f>
        <v>0</v>
      </c>
      <c r="S236" s="46">
        <f>IFERROR(((VLOOKUP(B236,'Set Up Employee Data'!A:O,13,FALSE)))+((VLOOKUP(B236,'Set Up Employee Data'!A:O,14,FALSE)))+((VLOOKUP(B236,'Set Up Employee Data'!A:O,15,FALSE))),0)</f>
        <v>0</v>
      </c>
      <c r="T236" s="46" t="str">
        <f t="shared" si="5"/>
        <v>#N/A</v>
      </c>
      <c r="U236" s="69" t="str">
        <f t="shared" si="6"/>
        <v>#N/A</v>
      </c>
    </row>
    <row r="237" ht="14.25" hidden="1" customHeight="1">
      <c r="A237" s="32"/>
      <c r="B237" s="32"/>
      <c r="C237" s="33" t="str">
        <f>VLOOKUP(B237,'Set Up Employee Data'!A:O,2,FALSE)</f>
        <v>#N/A</v>
      </c>
      <c r="D237" s="33" t="str">
        <f t="shared" si="1"/>
        <v>#N/A</v>
      </c>
      <c r="E237" s="32"/>
      <c r="F237" s="32"/>
      <c r="G237" s="32"/>
      <c r="H237" s="33"/>
      <c r="I237" s="41"/>
      <c r="J237" s="68">
        <f>IFERROR(VLOOKUP(B237,'Set Up Employee Data'!A:O,3,FALSE)/(VLOOKUP(B237,'Set Up Employee Data'!A:O,4,FALSE)),0)</f>
        <v>0</v>
      </c>
      <c r="K237" s="46" t="str">
        <f t="shared" si="2"/>
        <v>#N/A</v>
      </c>
      <c r="L237" s="46" t="str">
        <f t="shared" si="3"/>
        <v>#N/A</v>
      </c>
      <c r="M237" s="46" t="str">
        <f t="shared" si="4"/>
        <v>#N/A</v>
      </c>
      <c r="N237" s="46" t="str">
        <f>(M237-I237)*((VLOOKUP(B237,'Set Up Employee Data'!A:O,7,FALSE)))</f>
        <v>#N/A</v>
      </c>
      <c r="O237" s="46" t="str">
        <f>(M237-I237)*((VLOOKUP(B237,'Set Up Employee Data'!A:O,8,FALSE)))</f>
        <v>#N/A</v>
      </c>
      <c r="P237" s="46" t="str">
        <f>(M237-I237)*((VLOOKUP(B237,'Set Up Employee Data'!A:O,5,FALSE)))</f>
        <v>#N/A</v>
      </c>
      <c r="Q237" s="46" t="str">
        <f>(M237-I237)*((VLOOKUP(B237,'Set Up Employee Data'!A:O,6,FALSE)))</f>
        <v>#N/A</v>
      </c>
      <c r="R237" s="46">
        <f>IFERROR(((VLOOKUP(B237,'Set Up Employee Data'!A:O,9,FALSE)))+((VLOOKUP(B237,'Set Up Employee Data'!A:O,10,FALSE)))+((VLOOKUP(B237,'Set Up Employee Data'!A:O,11,FALSE)))+((VLOOKUP(B237,'Set Up Employee Data'!A:O,12,FALSE))),0)</f>
        <v>0</v>
      </c>
      <c r="S237" s="46">
        <f>IFERROR(((VLOOKUP(B237,'Set Up Employee Data'!A:O,13,FALSE)))+((VLOOKUP(B237,'Set Up Employee Data'!A:O,14,FALSE)))+((VLOOKUP(B237,'Set Up Employee Data'!A:O,15,FALSE))),0)</f>
        <v>0</v>
      </c>
      <c r="T237" s="46" t="str">
        <f t="shared" si="5"/>
        <v>#N/A</v>
      </c>
      <c r="U237" s="69" t="str">
        <f t="shared" si="6"/>
        <v>#N/A</v>
      </c>
    </row>
    <row r="238" ht="14.25" hidden="1" customHeight="1">
      <c r="A238" s="32"/>
      <c r="B238" s="32"/>
      <c r="C238" s="33" t="str">
        <f>VLOOKUP(B238,'Set Up Employee Data'!A:O,2,FALSE)</f>
        <v>#N/A</v>
      </c>
      <c r="D238" s="33" t="str">
        <f t="shared" si="1"/>
        <v>#N/A</v>
      </c>
      <c r="E238" s="32"/>
      <c r="F238" s="32"/>
      <c r="G238" s="32"/>
      <c r="H238" s="33"/>
      <c r="I238" s="41"/>
      <c r="J238" s="68">
        <f>IFERROR(VLOOKUP(B238,'Set Up Employee Data'!A:O,3,FALSE)/(VLOOKUP(B238,'Set Up Employee Data'!A:O,4,FALSE)),0)</f>
        <v>0</v>
      </c>
      <c r="K238" s="46" t="str">
        <f t="shared" si="2"/>
        <v>#N/A</v>
      </c>
      <c r="L238" s="46" t="str">
        <f t="shared" si="3"/>
        <v>#N/A</v>
      </c>
      <c r="M238" s="46" t="str">
        <f t="shared" si="4"/>
        <v>#N/A</v>
      </c>
      <c r="N238" s="46" t="str">
        <f>(M238-I238)*((VLOOKUP(B238,'Set Up Employee Data'!A:O,7,FALSE)))</f>
        <v>#N/A</v>
      </c>
      <c r="O238" s="46" t="str">
        <f>(M238-I238)*((VLOOKUP(B238,'Set Up Employee Data'!A:O,8,FALSE)))</f>
        <v>#N/A</v>
      </c>
      <c r="P238" s="46" t="str">
        <f>(M238-I238)*((VLOOKUP(B238,'Set Up Employee Data'!A:O,5,FALSE)))</f>
        <v>#N/A</v>
      </c>
      <c r="Q238" s="46" t="str">
        <f>(M238-I238)*((VLOOKUP(B238,'Set Up Employee Data'!A:O,6,FALSE)))</f>
        <v>#N/A</v>
      </c>
      <c r="R238" s="46">
        <f>IFERROR(((VLOOKUP(B238,'Set Up Employee Data'!A:O,9,FALSE)))+((VLOOKUP(B238,'Set Up Employee Data'!A:O,10,FALSE)))+((VLOOKUP(B238,'Set Up Employee Data'!A:O,11,FALSE)))+((VLOOKUP(B238,'Set Up Employee Data'!A:O,12,FALSE))),0)</f>
        <v>0</v>
      </c>
      <c r="S238" s="46">
        <f>IFERROR(((VLOOKUP(B238,'Set Up Employee Data'!A:O,13,FALSE)))+((VLOOKUP(B238,'Set Up Employee Data'!A:O,14,FALSE)))+((VLOOKUP(B238,'Set Up Employee Data'!A:O,15,FALSE))),0)</f>
        <v>0</v>
      </c>
      <c r="T238" s="46" t="str">
        <f t="shared" si="5"/>
        <v>#N/A</v>
      </c>
      <c r="U238" s="69" t="str">
        <f t="shared" si="6"/>
        <v>#N/A</v>
      </c>
    </row>
    <row r="239" ht="14.25" hidden="1" customHeight="1">
      <c r="A239" s="32"/>
      <c r="B239" s="32"/>
      <c r="C239" s="33" t="str">
        <f>VLOOKUP(B239,'Set Up Employee Data'!A:O,2,FALSE)</f>
        <v>#N/A</v>
      </c>
      <c r="D239" s="33" t="str">
        <f t="shared" si="1"/>
        <v>#N/A</v>
      </c>
      <c r="E239" s="32"/>
      <c r="F239" s="32"/>
      <c r="G239" s="32"/>
      <c r="H239" s="33"/>
      <c r="I239" s="41"/>
      <c r="J239" s="68">
        <f>IFERROR(VLOOKUP(B239,'Set Up Employee Data'!A:O,3,FALSE)/(VLOOKUP(B239,'Set Up Employee Data'!A:O,4,FALSE)),0)</f>
        <v>0</v>
      </c>
      <c r="K239" s="46" t="str">
        <f t="shared" si="2"/>
        <v>#N/A</v>
      </c>
      <c r="L239" s="46" t="str">
        <f t="shared" si="3"/>
        <v>#N/A</v>
      </c>
      <c r="M239" s="46" t="str">
        <f t="shared" si="4"/>
        <v>#N/A</v>
      </c>
      <c r="N239" s="46" t="str">
        <f>(M239-I239)*((VLOOKUP(B239,'Set Up Employee Data'!A:O,7,FALSE)))</f>
        <v>#N/A</v>
      </c>
      <c r="O239" s="46" t="str">
        <f>(M239-I239)*((VLOOKUP(B239,'Set Up Employee Data'!A:O,8,FALSE)))</f>
        <v>#N/A</v>
      </c>
      <c r="P239" s="46" t="str">
        <f>(M239-I239)*((VLOOKUP(B239,'Set Up Employee Data'!A:O,5,FALSE)))</f>
        <v>#N/A</v>
      </c>
      <c r="Q239" s="46" t="str">
        <f>(M239-I239)*((VLOOKUP(B239,'Set Up Employee Data'!A:O,6,FALSE)))</f>
        <v>#N/A</v>
      </c>
      <c r="R239" s="46">
        <f>IFERROR(((VLOOKUP(B239,'Set Up Employee Data'!A:O,9,FALSE)))+((VLOOKUP(B239,'Set Up Employee Data'!A:O,10,FALSE)))+((VLOOKUP(B239,'Set Up Employee Data'!A:O,11,FALSE)))+((VLOOKUP(B239,'Set Up Employee Data'!A:O,12,FALSE))),0)</f>
        <v>0</v>
      </c>
      <c r="S239" s="46">
        <f>IFERROR(((VLOOKUP(B239,'Set Up Employee Data'!A:O,13,FALSE)))+((VLOOKUP(B239,'Set Up Employee Data'!A:O,14,FALSE)))+((VLOOKUP(B239,'Set Up Employee Data'!A:O,15,FALSE))),0)</f>
        <v>0</v>
      </c>
      <c r="T239" s="46" t="str">
        <f t="shared" si="5"/>
        <v>#N/A</v>
      </c>
      <c r="U239" s="69" t="str">
        <f t="shared" si="6"/>
        <v>#N/A</v>
      </c>
    </row>
    <row r="240" ht="14.25" hidden="1" customHeight="1">
      <c r="A240" s="32"/>
      <c r="B240" s="32"/>
      <c r="C240" s="33" t="str">
        <f>VLOOKUP(B240,'Set Up Employee Data'!A:O,2,FALSE)</f>
        <v>#N/A</v>
      </c>
      <c r="D240" s="33" t="str">
        <f t="shared" si="1"/>
        <v>#N/A</v>
      </c>
      <c r="E240" s="32"/>
      <c r="F240" s="32"/>
      <c r="G240" s="32"/>
      <c r="H240" s="33"/>
      <c r="I240" s="41"/>
      <c r="J240" s="68">
        <f>IFERROR(VLOOKUP(B240,'Set Up Employee Data'!A:O,3,FALSE)/(VLOOKUP(B240,'Set Up Employee Data'!A:O,4,FALSE)),0)</f>
        <v>0</v>
      </c>
      <c r="K240" s="46" t="str">
        <f t="shared" si="2"/>
        <v>#N/A</v>
      </c>
      <c r="L240" s="46" t="str">
        <f t="shared" si="3"/>
        <v>#N/A</v>
      </c>
      <c r="M240" s="46" t="str">
        <f t="shared" si="4"/>
        <v>#N/A</v>
      </c>
      <c r="N240" s="46" t="str">
        <f>(M240-I240)*((VLOOKUP(B240,'Set Up Employee Data'!A:O,7,FALSE)))</f>
        <v>#N/A</v>
      </c>
      <c r="O240" s="46" t="str">
        <f>(M240-I240)*((VLOOKUP(B240,'Set Up Employee Data'!A:O,8,FALSE)))</f>
        <v>#N/A</v>
      </c>
      <c r="P240" s="46" t="str">
        <f>(M240-I240)*((VLOOKUP(B240,'Set Up Employee Data'!A:O,5,FALSE)))</f>
        <v>#N/A</v>
      </c>
      <c r="Q240" s="46" t="str">
        <f>(M240-I240)*((VLOOKUP(B240,'Set Up Employee Data'!A:O,6,FALSE)))</f>
        <v>#N/A</v>
      </c>
      <c r="R240" s="46">
        <f>IFERROR(((VLOOKUP(B240,'Set Up Employee Data'!A:O,9,FALSE)))+((VLOOKUP(B240,'Set Up Employee Data'!A:O,10,FALSE)))+((VLOOKUP(B240,'Set Up Employee Data'!A:O,11,FALSE)))+((VLOOKUP(B240,'Set Up Employee Data'!A:O,12,FALSE))),0)</f>
        <v>0</v>
      </c>
      <c r="S240" s="46">
        <f>IFERROR(((VLOOKUP(B240,'Set Up Employee Data'!A:O,13,FALSE)))+((VLOOKUP(B240,'Set Up Employee Data'!A:O,14,FALSE)))+((VLOOKUP(B240,'Set Up Employee Data'!A:O,15,FALSE))),0)</f>
        <v>0</v>
      </c>
      <c r="T240" s="46" t="str">
        <f t="shared" si="5"/>
        <v>#N/A</v>
      </c>
      <c r="U240" s="69" t="str">
        <f t="shared" si="6"/>
        <v>#N/A</v>
      </c>
    </row>
    <row r="241" ht="14.25" hidden="1" customHeight="1">
      <c r="A241" s="32"/>
      <c r="B241" s="32"/>
      <c r="C241" s="33" t="str">
        <f>VLOOKUP(B241,'Set Up Employee Data'!A:O,2,FALSE)</f>
        <v>#N/A</v>
      </c>
      <c r="D241" s="33" t="str">
        <f t="shared" si="1"/>
        <v>#N/A</v>
      </c>
      <c r="E241" s="32"/>
      <c r="F241" s="32"/>
      <c r="G241" s="32"/>
      <c r="H241" s="33"/>
      <c r="I241" s="41"/>
      <c r="J241" s="68">
        <f>IFERROR(VLOOKUP(B241,'Set Up Employee Data'!A:O,3,FALSE)/(VLOOKUP(B241,'Set Up Employee Data'!A:O,4,FALSE)),0)</f>
        <v>0</v>
      </c>
      <c r="K241" s="46" t="str">
        <f t="shared" si="2"/>
        <v>#N/A</v>
      </c>
      <c r="L241" s="46" t="str">
        <f t="shared" si="3"/>
        <v>#N/A</v>
      </c>
      <c r="M241" s="46" t="str">
        <f t="shared" si="4"/>
        <v>#N/A</v>
      </c>
      <c r="N241" s="46" t="str">
        <f>(M241-I241)*((VLOOKUP(B241,'Set Up Employee Data'!A:O,7,FALSE)))</f>
        <v>#N/A</v>
      </c>
      <c r="O241" s="46" t="str">
        <f>(M241-I241)*((VLOOKUP(B241,'Set Up Employee Data'!A:O,8,FALSE)))</f>
        <v>#N/A</v>
      </c>
      <c r="P241" s="46" t="str">
        <f>(M241-I241)*((VLOOKUP(B241,'Set Up Employee Data'!A:O,5,FALSE)))</f>
        <v>#N/A</v>
      </c>
      <c r="Q241" s="46" t="str">
        <f>(M241-I241)*((VLOOKUP(B241,'Set Up Employee Data'!A:O,6,FALSE)))</f>
        <v>#N/A</v>
      </c>
      <c r="R241" s="46">
        <f>IFERROR(((VLOOKUP(B241,'Set Up Employee Data'!A:O,9,FALSE)))+((VLOOKUP(B241,'Set Up Employee Data'!A:O,10,FALSE)))+((VLOOKUP(B241,'Set Up Employee Data'!A:O,11,FALSE)))+((VLOOKUP(B241,'Set Up Employee Data'!A:O,12,FALSE))),0)</f>
        <v>0</v>
      </c>
      <c r="S241" s="46">
        <f>IFERROR(((VLOOKUP(B241,'Set Up Employee Data'!A:O,13,FALSE)))+((VLOOKUP(B241,'Set Up Employee Data'!A:O,14,FALSE)))+((VLOOKUP(B241,'Set Up Employee Data'!A:O,15,FALSE))),0)</f>
        <v>0</v>
      </c>
      <c r="T241" s="46" t="str">
        <f t="shared" si="5"/>
        <v>#N/A</v>
      </c>
      <c r="U241" s="69" t="str">
        <f t="shared" si="6"/>
        <v>#N/A</v>
      </c>
    </row>
    <row r="242" ht="14.25" hidden="1" customHeight="1">
      <c r="A242" s="32"/>
      <c r="B242" s="32"/>
      <c r="C242" s="33" t="str">
        <f>VLOOKUP(B242,'Set Up Employee Data'!A:O,2,FALSE)</f>
        <v>#N/A</v>
      </c>
      <c r="D242" s="33" t="str">
        <f t="shared" si="1"/>
        <v>#N/A</v>
      </c>
      <c r="E242" s="32"/>
      <c r="F242" s="32"/>
      <c r="G242" s="32"/>
      <c r="H242" s="33"/>
      <c r="I242" s="41"/>
      <c r="J242" s="68">
        <f>IFERROR(VLOOKUP(B242,'Set Up Employee Data'!A:O,3,FALSE)/(VLOOKUP(B242,'Set Up Employee Data'!A:O,4,FALSE)),0)</f>
        <v>0</v>
      </c>
      <c r="K242" s="46" t="str">
        <f t="shared" si="2"/>
        <v>#N/A</v>
      </c>
      <c r="L242" s="46" t="str">
        <f t="shared" si="3"/>
        <v>#N/A</v>
      </c>
      <c r="M242" s="46" t="str">
        <f t="shared" si="4"/>
        <v>#N/A</v>
      </c>
      <c r="N242" s="46" t="str">
        <f>(M242-I242)*((VLOOKUP(B242,'Set Up Employee Data'!A:O,7,FALSE)))</f>
        <v>#N/A</v>
      </c>
      <c r="O242" s="46" t="str">
        <f>(M242-I242)*((VLOOKUP(B242,'Set Up Employee Data'!A:O,8,FALSE)))</f>
        <v>#N/A</v>
      </c>
      <c r="P242" s="46" t="str">
        <f>(M242-I242)*((VLOOKUP(B242,'Set Up Employee Data'!A:O,5,FALSE)))</f>
        <v>#N/A</v>
      </c>
      <c r="Q242" s="46" t="str">
        <f>(M242-I242)*((VLOOKUP(B242,'Set Up Employee Data'!A:O,6,FALSE)))</f>
        <v>#N/A</v>
      </c>
      <c r="R242" s="46">
        <f>IFERROR(((VLOOKUP(B242,'Set Up Employee Data'!A:O,9,FALSE)))+((VLOOKUP(B242,'Set Up Employee Data'!A:O,10,FALSE)))+((VLOOKUP(B242,'Set Up Employee Data'!A:O,11,FALSE)))+((VLOOKUP(B242,'Set Up Employee Data'!A:O,12,FALSE))),0)</f>
        <v>0</v>
      </c>
      <c r="S242" s="46">
        <f>IFERROR(((VLOOKUP(B242,'Set Up Employee Data'!A:O,13,FALSE)))+((VLOOKUP(B242,'Set Up Employee Data'!A:O,14,FALSE)))+((VLOOKUP(B242,'Set Up Employee Data'!A:O,15,FALSE))),0)</f>
        <v>0</v>
      </c>
      <c r="T242" s="46" t="str">
        <f t="shared" si="5"/>
        <v>#N/A</v>
      </c>
      <c r="U242" s="69" t="str">
        <f t="shared" si="6"/>
        <v>#N/A</v>
      </c>
    </row>
    <row r="243" ht="14.25" hidden="1" customHeight="1">
      <c r="A243" s="32"/>
      <c r="B243" s="32"/>
      <c r="C243" s="33" t="str">
        <f>VLOOKUP(B243,'Set Up Employee Data'!A:O,2,FALSE)</f>
        <v>#N/A</v>
      </c>
      <c r="D243" s="33" t="str">
        <f t="shared" si="1"/>
        <v>#N/A</v>
      </c>
      <c r="E243" s="32"/>
      <c r="F243" s="32"/>
      <c r="G243" s="32"/>
      <c r="H243" s="33"/>
      <c r="I243" s="41"/>
      <c r="J243" s="68">
        <f>IFERROR(VLOOKUP(B243,'Set Up Employee Data'!A:O,3,FALSE)/(VLOOKUP(B243,'Set Up Employee Data'!A:O,4,FALSE)),0)</f>
        <v>0</v>
      </c>
      <c r="K243" s="46" t="str">
        <f t="shared" si="2"/>
        <v>#N/A</v>
      </c>
      <c r="L243" s="46" t="str">
        <f t="shared" si="3"/>
        <v>#N/A</v>
      </c>
      <c r="M243" s="46" t="str">
        <f t="shared" si="4"/>
        <v>#N/A</v>
      </c>
      <c r="N243" s="46" t="str">
        <f>(M243-I243)*((VLOOKUP(B243,'Set Up Employee Data'!A:O,7,FALSE)))</f>
        <v>#N/A</v>
      </c>
      <c r="O243" s="46" t="str">
        <f>(M243-I243)*((VLOOKUP(B243,'Set Up Employee Data'!A:O,8,FALSE)))</f>
        <v>#N/A</v>
      </c>
      <c r="P243" s="46" t="str">
        <f>(M243-I243)*((VLOOKUP(B243,'Set Up Employee Data'!A:O,5,FALSE)))</f>
        <v>#N/A</v>
      </c>
      <c r="Q243" s="46" t="str">
        <f>(M243-I243)*((VLOOKUP(B243,'Set Up Employee Data'!A:O,6,FALSE)))</f>
        <v>#N/A</v>
      </c>
      <c r="R243" s="46">
        <f>IFERROR(((VLOOKUP(B243,'Set Up Employee Data'!A:O,9,FALSE)))+((VLOOKUP(B243,'Set Up Employee Data'!A:O,10,FALSE)))+((VLOOKUP(B243,'Set Up Employee Data'!A:O,11,FALSE)))+((VLOOKUP(B243,'Set Up Employee Data'!A:O,12,FALSE))),0)</f>
        <v>0</v>
      </c>
      <c r="S243" s="46">
        <f>IFERROR(((VLOOKUP(B243,'Set Up Employee Data'!A:O,13,FALSE)))+((VLOOKUP(B243,'Set Up Employee Data'!A:O,14,FALSE)))+((VLOOKUP(B243,'Set Up Employee Data'!A:O,15,FALSE))),0)</f>
        <v>0</v>
      </c>
      <c r="T243" s="46" t="str">
        <f t="shared" si="5"/>
        <v>#N/A</v>
      </c>
      <c r="U243" s="69" t="str">
        <f t="shared" si="6"/>
        <v>#N/A</v>
      </c>
    </row>
    <row r="244" ht="14.25" hidden="1" customHeight="1">
      <c r="A244" s="32"/>
      <c r="B244" s="32"/>
      <c r="C244" s="33" t="str">
        <f>VLOOKUP(B244,'Set Up Employee Data'!A:O,2,FALSE)</f>
        <v>#N/A</v>
      </c>
      <c r="D244" s="33" t="str">
        <f t="shared" si="1"/>
        <v>#N/A</v>
      </c>
      <c r="E244" s="32"/>
      <c r="F244" s="32"/>
      <c r="G244" s="32"/>
      <c r="H244" s="33"/>
      <c r="I244" s="41"/>
      <c r="J244" s="68">
        <f>IFERROR(VLOOKUP(B244,'Set Up Employee Data'!A:O,3,FALSE)/(VLOOKUP(B244,'Set Up Employee Data'!A:O,4,FALSE)),0)</f>
        <v>0</v>
      </c>
      <c r="K244" s="46" t="str">
        <f t="shared" si="2"/>
        <v>#N/A</v>
      </c>
      <c r="L244" s="46" t="str">
        <f t="shared" si="3"/>
        <v>#N/A</v>
      </c>
      <c r="M244" s="46" t="str">
        <f t="shared" si="4"/>
        <v>#N/A</v>
      </c>
      <c r="N244" s="46" t="str">
        <f>(M244-I244)*((VLOOKUP(B244,'Set Up Employee Data'!A:O,7,FALSE)))</f>
        <v>#N/A</v>
      </c>
      <c r="O244" s="46" t="str">
        <f>(M244-I244)*((VLOOKUP(B244,'Set Up Employee Data'!A:O,8,FALSE)))</f>
        <v>#N/A</v>
      </c>
      <c r="P244" s="46" t="str">
        <f>(M244-I244)*((VLOOKUP(B244,'Set Up Employee Data'!A:O,5,FALSE)))</f>
        <v>#N/A</v>
      </c>
      <c r="Q244" s="46" t="str">
        <f>(M244-I244)*((VLOOKUP(B244,'Set Up Employee Data'!A:O,6,FALSE)))</f>
        <v>#N/A</v>
      </c>
      <c r="R244" s="46">
        <f>IFERROR(((VLOOKUP(B244,'Set Up Employee Data'!A:O,9,FALSE)))+((VLOOKUP(B244,'Set Up Employee Data'!A:O,10,FALSE)))+((VLOOKUP(B244,'Set Up Employee Data'!A:O,11,FALSE)))+((VLOOKUP(B244,'Set Up Employee Data'!A:O,12,FALSE))),0)</f>
        <v>0</v>
      </c>
      <c r="S244" s="46">
        <f>IFERROR(((VLOOKUP(B244,'Set Up Employee Data'!A:O,13,FALSE)))+((VLOOKUP(B244,'Set Up Employee Data'!A:O,14,FALSE)))+((VLOOKUP(B244,'Set Up Employee Data'!A:O,15,FALSE))),0)</f>
        <v>0</v>
      </c>
      <c r="T244" s="46" t="str">
        <f t="shared" si="5"/>
        <v>#N/A</v>
      </c>
      <c r="U244" s="69" t="str">
        <f t="shared" si="6"/>
        <v>#N/A</v>
      </c>
    </row>
    <row r="245" ht="14.25" hidden="1" customHeight="1">
      <c r="A245" s="32"/>
      <c r="B245" s="32"/>
      <c r="C245" s="33" t="str">
        <f>VLOOKUP(B245,'Set Up Employee Data'!A:O,2,FALSE)</f>
        <v>#N/A</v>
      </c>
      <c r="D245" s="33" t="str">
        <f t="shared" si="1"/>
        <v>#N/A</v>
      </c>
      <c r="E245" s="32"/>
      <c r="F245" s="32"/>
      <c r="G245" s="32"/>
      <c r="H245" s="33"/>
      <c r="I245" s="41"/>
      <c r="J245" s="68">
        <f>IFERROR(VLOOKUP(B245,'Set Up Employee Data'!A:O,3,FALSE)/(VLOOKUP(B245,'Set Up Employee Data'!A:O,4,FALSE)),0)</f>
        <v>0</v>
      </c>
      <c r="K245" s="46" t="str">
        <f t="shared" si="2"/>
        <v>#N/A</v>
      </c>
      <c r="L245" s="46" t="str">
        <f t="shared" si="3"/>
        <v>#N/A</v>
      </c>
      <c r="M245" s="46" t="str">
        <f t="shared" si="4"/>
        <v>#N/A</v>
      </c>
      <c r="N245" s="46" t="str">
        <f>(M245-I245)*((VLOOKUP(B245,'Set Up Employee Data'!A:O,7,FALSE)))</f>
        <v>#N/A</v>
      </c>
      <c r="O245" s="46" t="str">
        <f>(M245-I245)*((VLOOKUP(B245,'Set Up Employee Data'!A:O,8,FALSE)))</f>
        <v>#N/A</v>
      </c>
      <c r="P245" s="46" t="str">
        <f>(M245-I245)*((VLOOKUP(B245,'Set Up Employee Data'!A:O,5,FALSE)))</f>
        <v>#N/A</v>
      </c>
      <c r="Q245" s="46" t="str">
        <f>(M245-I245)*((VLOOKUP(B245,'Set Up Employee Data'!A:O,6,FALSE)))</f>
        <v>#N/A</v>
      </c>
      <c r="R245" s="46">
        <f>IFERROR(((VLOOKUP(B245,'Set Up Employee Data'!A:O,9,FALSE)))+((VLOOKUP(B245,'Set Up Employee Data'!A:O,10,FALSE)))+((VLOOKUP(B245,'Set Up Employee Data'!A:O,11,FALSE)))+((VLOOKUP(B245,'Set Up Employee Data'!A:O,12,FALSE))),0)</f>
        <v>0</v>
      </c>
      <c r="S245" s="46">
        <f>IFERROR(((VLOOKUP(B245,'Set Up Employee Data'!A:O,13,FALSE)))+((VLOOKUP(B245,'Set Up Employee Data'!A:O,14,FALSE)))+((VLOOKUP(B245,'Set Up Employee Data'!A:O,15,FALSE))),0)</f>
        <v>0</v>
      </c>
      <c r="T245" s="46" t="str">
        <f t="shared" si="5"/>
        <v>#N/A</v>
      </c>
      <c r="U245" s="69" t="str">
        <f t="shared" si="6"/>
        <v>#N/A</v>
      </c>
    </row>
    <row r="246" ht="14.25" hidden="1" customHeight="1">
      <c r="A246" s="32"/>
      <c r="B246" s="32"/>
      <c r="C246" s="33" t="str">
        <f>VLOOKUP(B246,'Set Up Employee Data'!A:O,2,FALSE)</f>
        <v>#N/A</v>
      </c>
      <c r="D246" s="33" t="str">
        <f t="shared" si="1"/>
        <v>#N/A</v>
      </c>
      <c r="E246" s="32"/>
      <c r="F246" s="32"/>
      <c r="G246" s="32"/>
      <c r="H246" s="33"/>
      <c r="I246" s="41"/>
      <c r="J246" s="68">
        <f>IFERROR(VLOOKUP(B246,'Set Up Employee Data'!A:O,3,FALSE)/(VLOOKUP(B246,'Set Up Employee Data'!A:O,4,FALSE)),0)</f>
        <v>0</v>
      </c>
      <c r="K246" s="46" t="str">
        <f t="shared" si="2"/>
        <v>#N/A</v>
      </c>
      <c r="L246" s="46" t="str">
        <f t="shared" si="3"/>
        <v>#N/A</v>
      </c>
      <c r="M246" s="46" t="str">
        <f t="shared" si="4"/>
        <v>#N/A</v>
      </c>
      <c r="N246" s="46" t="str">
        <f>(M246-I246)*((VLOOKUP(B246,'Set Up Employee Data'!A:O,7,FALSE)))</f>
        <v>#N/A</v>
      </c>
      <c r="O246" s="46" t="str">
        <f>(M246-I246)*((VLOOKUP(B246,'Set Up Employee Data'!A:O,8,FALSE)))</f>
        <v>#N/A</v>
      </c>
      <c r="P246" s="46" t="str">
        <f>(M246-I246)*((VLOOKUP(B246,'Set Up Employee Data'!A:O,5,FALSE)))</f>
        <v>#N/A</v>
      </c>
      <c r="Q246" s="46" t="str">
        <f>(M246-I246)*((VLOOKUP(B246,'Set Up Employee Data'!A:O,6,FALSE)))</f>
        <v>#N/A</v>
      </c>
      <c r="R246" s="46">
        <f>IFERROR(((VLOOKUP(B246,'Set Up Employee Data'!A:O,9,FALSE)))+((VLOOKUP(B246,'Set Up Employee Data'!A:O,10,FALSE)))+((VLOOKUP(B246,'Set Up Employee Data'!A:O,11,FALSE)))+((VLOOKUP(B246,'Set Up Employee Data'!A:O,12,FALSE))),0)</f>
        <v>0</v>
      </c>
      <c r="S246" s="46">
        <f>IFERROR(((VLOOKUP(B246,'Set Up Employee Data'!A:O,13,FALSE)))+((VLOOKUP(B246,'Set Up Employee Data'!A:O,14,FALSE)))+((VLOOKUP(B246,'Set Up Employee Data'!A:O,15,FALSE))),0)</f>
        <v>0</v>
      </c>
      <c r="T246" s="46" t="str">
        <f t="shared" si="5"/>
        <v>#N/A</v>
      </c>
      <c r="U246" s="69" t="str">
        <f t="shared" si="6"/>
        <v>#N/A</v>
      </c>
    </row>
    <row r="247" ht="14.25" hidden="1" customHeight="1">
      <c r="A247" s="32"/>
      <c r="B247" s="32"/>
      <c r="C247" s="33" t="str">
        <f>VLOOKUP(B247,'Set Up Employee Data'!A:O,2,FALSE)</f>
        <v>#N/A</v>
      </c>
      <c r="D247" s="33" t="str">
        <f t="shared" si="1"/>
        <v>#N/A</v>
      </c>
      <c r="E247" s="32"/>
      <c r="F247" s="32"/>
      <c r="G247" s="32"/>
      <c r="H247" s="33"/>
      <c r="I247" s="41"/>
      <c r="J247" s="68">
        <f>IFERROR(VLOOKUP(B247,'Set Up Employee Data'!A:O,3,FALSE)/(VLOOKUP(B247,'Set Up Employee Data'!A:O,4,FALSE)),0)</f>
        <v>0</v>
      </c>
      <c r="K247" s="46" t="str">
        <f t="shared" si="2"/>
        <v>#N/A</v>
      </c>
      <c r="L247" s="46" t="str">
        <f t="shared" si="3"/>
        <v>#N/A</v>
      </c>
      <c r="M247" s="46" t="str">
        <f t="shared" si="4"/>
        <v>#N/A</v>
      </c>
      <c r="N247" s="46" t="str">
        <f>(M247-I247)*((VLOOKUP(B247,'Set Up Employee Data'!A:O,7,FALSE)))</f>
        <v>#N/A</v>
      </c>
      <c r="O247" s="46" t="str">
        <f>(M247-I247)*((VLOOKUP(B247,'Set Up Employee Data'!A:O,8,FALSE)))</f>
        <v>#N/A</v>
      </c>
      <c r="P247" s="46" t="str">
        <f>(M247-I247)*((VLOOKUP(B247,'Set Up Employee Data'!A:O,5,FALSE)))</f>
        <v>#N/A</v>
      </c>
      <c r="Q247" s="46" t="str">
        <f>(M247-I247)*((VLOOKUP(B247,'Set Up Employee Data'!A:O,6,FALSE)))</f>
        <v>#N/A</v>
      </c>
      <c r="R247" s="46">
        <f>IFERROR(((VLOOKUP(B247,'Set Up Employee Data'!A:O,9,FALSE)))+((VLOOKUP(B247,'Set Up Employee Data'!A:O,10,FALSE)))+((VLOOKUP(B247,'Set Up Employee Data'!A:O,11,FALSE)))+((VLOOKUP(B247,'Set Up Employee Data'!A:O,12,FALSE))),0)</f>
        <v>0</v>
      </c>
      <c r="S247" s="46">
        <f>IFERROR(((VLOOKUP(B247,'Set Up Employee Data'!A:O,13,FALSE)))+((VLOOKUP(B247,'Set Up Employee Data'!A:O,14,FALSE)))+((VLOOKUP(B247,'Set Up Employee Data'!A:O,15,FALSE))),0)</f>
        <v>0</v>
      </c>
      <c r="T247" s="46" t="str">
        <f t="shared" si="5"/>
        <v>#N/A</v>
      </c>
      <c r="U247" s="69" t="str">
        <f t="shared" si="6"/>
        <v>#N/A</v>
      </c>
    </row>
    <row r="248" ht="14.25" hidden="1" customHeight="1">
      <c r="A248" s="32"/>
      <c r="B248" s="32"/>
      <c r="C248" s="33" t="str">
        <f>VLOOKUP(B248,'Set Up Employee Data'!A:O,2,FALSE)</f>
        <v>#N/A</v>
      </c>
      <c r="D248" s="33" t="str">
        <f t="shared" si="1"/>
        <v>#N/A</v>
      </c>
      <c r="E248" s="32"/>
      <c r="F248" s="32"/>
      <c r="G248" s="32"/>
      <c r="H248" s="33"/>
      <c r="I248" s="41"/>
      <c r="J248" s="68">
        <f>IFERROR(VLOOKUP(B248,'Set Up Employee Data'!A:O,3,FALSE)/(VLOOKUP(B248,'Set Up Employee Data'!A:O,4,FALSE)),0)</f>
        <v>0</v>
      </c>
      <c r="K248" s="46" t="str">
        <f t="shared" si="2"/>
        <v>#N/A</v>
      </c>
      <c r="L248" s="46" t="str">
        <f t="shared" si="3"/>
        <v>#N/A</v>
      </c>
      <c r="M248" s="46" t="str">
        <f t="shared" si="4"/>
        <v>#N/A</v>
      </c>
      <c r="N248" s="46" t="str">
        <f>(M248-I248)*((VLOOKUP(B248,'Set Up Employee Data'!A:O,7,FALSE)))</f>
        <v>#N/A</v>
      </c>
      <c r="O248" s="46" t="str">
        <f>(M248-I248)*((VLOOKUP(B248,'Set Up Employee Data'!A:O,8,FALSE)))</f>
        <v>#N/A</v>
      </c>
      <c r="P248" s="46" t="str">
        <f>(M248-I248)*((VLOOKUP(B248,'Set Up Employee Data'!A:O,5,FALSE)))</f>
        <v>#N/A</v>
      </c>
      <c r="Q248" s="46" t="str">
        <f>(M248-I248)*((VLOOKUP(B248,'Set Up Employee Data'!A:O,6,FALSE)))</f>
        <v>#N/A</v>
      </c>
      <c r="R248" s="46">
        <f>IFERROR(((VLOOKUP(B248,'Set Up Employee Data'!A:O,9,FALSE)))+((VLOOKUP(B248,'Set Up Employee Data'!A:O,10,FALSE)))+((VLOOKUP(B248,'Set Up Employee Data'!A:O,11,FALSE)))+((VLOOKUP(B248,'Set Up Employee Data'!A:O,12,FALSE))),0)</f>
        <v>0</v>
      </c>
      <c r="S248" s="46">
        <f>IFERROR(((VLOOKUP(B248,'Set Up Employee Data'!A:O,13,FALSE)))+((VLOOKUP(B248,'Set Up Employee Data'!A:O,14,FALSE)))+((VLOOKUP(B248,'Set Up Employee Data'!A:O,15,FALSE))),0)</f>
        <v>0</v>
      </c>
      <c r="T248" s="46" t="str">
        <f t="shared" si="5"/>
        <v>#N/A</v>
      </c>
      <c r="U248" s="69" t="str">
        <f t="shared" si="6"/>
        <v>#N/A</v>
      </c>
    </row>
    <row r="249" ht="14.25" hidden="1" customHeight="1">
      <c r="A249" s="32"/>
      <c r="B249" s="32"/>
      <c r="C249" s="33" t="str">
        <f>VLOOKUP(B249,'Set Up Employee Data'!A:O,2,FALSE)</f>
        <v>#N/A</v>
      </c>
      <c r="D249" s="33" t="str">
        <f t="shared" si="1"/>
        <v>#N/A</v>
      </c>
      <c r="E249" s="32"/>
      <c r="F249" s="32"/>
      <c r="G249" s="32"/>
      <c r="H249" s="33"/>
      <c r="I249" s="41"/>
      <c r="J249" s="68">
        <f>IFERROR(VLOOKUP(B249,'Set Up Employee Data'!A:O,3,FALSE)/(VLOOKUP(B249,'Set Up Employee Data'!A:O,4,FALSE)),0)</f>
        <v>0</v>
      </c>
      <c r="K249" s="46" t="str">
        <f t="shared" si="2"/>
        <v>#N/A</v>
      </c>
      <c r="L249" s="46" t="str">
        <f t="shared" si="3"/>
        <v>#N/A</v>
      </c>
      <c r="M249" s="46" t="str">
        <f t="shared" si="4"/>
        <v>#N/A</v>
      </c>
      <c r="N249" s="46" t="str">
        <f>(M249-I249)*((VLOOKUP(B249,'Set Up Employee Data'!A:O,7,FALSE)))</f>
        <v>#N/A</v>
      </c>
      <c r="O249" s="46" t="str">
        <f>(M249-I249)*((VLOOKUP(B249,'Set Up Employee Data'!A:O,8,FALSE)))</f>
        <v>#N/A</v>
      </c>
      <c r="P249" s="46" t="str">
        <f>(M249-I249)*((VLOOKUP(B249,'Set Up Employee Data'!A:O,5,FALSE)))</f>
        <v>#N/A</v>
      </c>
      <c r="Q249" s="46" t="str">
        <f>(M249-I249)*((VLOOKUP(B249,'Set Up Employee Data'!A:O,6,FALSE)))</f>
        <v>#N/A</v>
      </c>
      <c r="R249" s="46">
        <f>IFERROR(((VLOOKUP(B249,'Set Up Employee Data'!A:O,9,FALSE)))+((VLOOKUP(B249,'Set Up Employee Data'!A:O,10,FALSE)))+((VLOOKUP(B249,'Set Up Employee Data'!A:O,11,FALSE)))+((VLOOKUP(B249,'Set Up Employee Data'!A:O,12,FALSE))),0)</f>
        <v>0</v>
      </c>
      <c r="S249" s="46">
        <f>IFERROR(((VLOOKUP(B249,'Set Up Employee Data'!A:O,13,FALSE)))+((VLOOKUP(B249,'Set Up Employee Data'!A:O,14,FALSE)))+((VLOOKUP(B249,'Set Up Employee Data'!A:O,15,FALSE))),0)</f>
        <v>0</v>
      </c>
      <c r="T249" s="46" t="str">
        <f t="shared" si="5"/>
        <v>#N/A</v>
      </c>
      <c r="U249" s="69" t="str">
        <f t="shared" si="6"/>
        <v>#N/A</v>
      </c>
    </row>
    <row r="250" ht="14.25" hidden="1" customHeight="1">
      <c r="A250" s="32"/>
      <c r="B250" s="32"/>
      <c r="C250" s="33" t="str">
        <f>VLOOKUP(B250,'Set Up Employee Data'!A:O,2,FALSE)</f>
        <v>#N/A</v>
      </c>
      <c r="D250" s="33" t="str">
        <f t="shared" si="1"/>
        <v>#N/A</v>
      </c>
      <c r="E250" s="32"/>
      <c r="F250" s="32"/>
      <c r="G250" s="32"/>
      <c r="H250" s="33"/>
      <c r="I250" s="41"/>
      <c r="J250" s="68">
        <f>IFERROR(VLOOKUP(B250,'Set Up Employee Data'!A:O,3,FALSE)/(VLOOKUP(B250,'Set Up Employee Data'!A:O,4,FALSE)),0)</f>
        <v>0</v>
      </c>
      <c r="K250" s="46" t="str">
        <f t="shared" si="2"/>
        <v>#N/A</v>
      </c>
      <c r="L250" s="46" t="str">
        <f t="shared" si="3"/>
        <v>#N/A</v>
      </c>
      <c r="M250" s="46" t="str">
        <f t="shared" si="4"/>
        <v>#N/A</v>
      </c>
      <c r="N250" s="46" t="str">
        <f>(M250-I250)*((VLOOKUP(B250,'Set Up Employee Data'!A:O,7,FALSE)))</f>
        <v>#N/A</v>
      </c>
      <c r="O250" s="46" t="str">
        <f>(M250-I250)*((VLOOKUP(B250,'Set Up Employee Data'!A:O,8,FALSE)))</f>
        <v>#N/A</v>
      </c>
      <c r="P250" s="46" t="str">
        <f>(M250-I250)*((VLOOKUP(B250,'Set Up Employee Data'!A:O,5,FALSE)))</f>
        <v>#N/A</v>
      </c>
      <c r="Q250" s="46" t="str">
        <f>(M250-I250)*((VLOOKUP(B250,'Set Up Employee Data'!A:O,6,FALSE)))</f>
        <v>#N/A</v>
      </c>
      <c r="R250" s="46">
        <f>IFERROR(((VLOOKUP(B250,'Set Up Employee Data'!A:O,9,FALSE)))+((VLOOKUP(B250,'Set Up Employee Data'!A:O,10,FALSE)))+((VLOOKUP(B250,'Set Up Employee Data'!A:O,11,FALSE)))+((VLOOKUP(B250,'Set Up Employee Data'!A:O,12,FALSE))),0)</f>
        <v>0</v>
      </c>
      <c r="S250" s="46">
        <f>IFERROR(((VLOOKUP(B250,'Set Up Employee Data'!A:O,13,FALSE)))+((VLOOKUP(B250,'Set Up Employee Data'!A:O,14,FALSE)))+((VLOOKUP(B250,'Set Up Employee Data'!A:O,15,FALSE))),0)</f>
        <v>0</v>
      </c>
      <c r="T250" s="46" t="str">
        <f t="shared" si="5"/>
        <v>#N/A</v>
      </c>
      <c r="U250" s="69" t="str">
        <f t="shared" si="6"/>
        <v>#N/A</v>
      </c>
    </row>
    <row r="251" ht="14.25" hidden="1" customHeight="1">
      <c r="A251" s="32"/>
      <c r="B251" s="32"/>
      <c r="C251" s="33" t="str">
        <f>VLOOKUP(B251,'Set Up Employee Data'!A:O,2,FALSE)</f>
        <v>#N/A</v>
      </c>
      <c r="D251" s="33" t="str">
        <f t="shared" si="1"/>
        <v>#N/A</v>
      </c>
      <c r="E251" s="32"/>
      <c r="F251" s="32"/>
      <c r="G251" s="32"/>
      <c r="H251" s="33"/>
      <c r="I251" s="41"/>
      <c r="J251" s="68">
        <f>IFERROR(VLOOKUP(B251,'Set Up Employee Data'!A:O,3,FALSE)/(VLOOKUP(B251,'Set Up Employee Data'!A:O,4,FALSE)),0)</f>
        <v>0</v>
      </c>
      <c r="K251" s="46" t="str">
        <f t="shared" si="2"/>
        <v>#N/A</v>
      </c>
      <c r="L251" s="46" t="str">
        <f t="shared" si="3"/>
        <v>#N/A</v>
      </c>
      <c r="M251" s="46" t="str">
        <f t="shared" si="4"/>
        <v>#N/A</v>
      </c>
      <c r="N251" s="46" t="str">
        <f>(M251-I251)*((VLOOKUP(B251,'Set Up Employee Data'!A:O,7,FALSE)))</f>
        <v>#N/A</v>
      </c>
      <c r="O251" s="46" t="str">
        <f>(M251-I251)*((VLOOKUP(B251,'Set Up Employee Data'!A:O,8,FALSE)))</f>
        <v>#N/A</v>
      </c>
      <c r="P251" s="46" t="str">
        <f>(M251-I251)*((VLOOKUP(B251,'Set Up Employee Data'!A:O,5,FALSE)))</f>
        <v>#N/A</v>
      </c>
      <c r="Q251" s="46" t="str">
        <f>(M251-I251)*((VLOOKUP(B251,'Set Up Employee Data'!A:O,6,FALSE)))</f>
        <v>#N/A</v>
      </c>
      <c r="R251" s="46">
        <f>IFERROR(((VLOOKUP(B251,'Set Up Employee Data'!A:O,9,FALSE)))+((VLOOKUP(B251,'Set Up Employee Data'!A:O,10,FALSE)))+((VLOOKUP(B251,'Set Up Employee Data'!A:O,11,FALSE)))+((VLOOKUP(B251,'Set Up Employee Data'!A:O,12,FALSE))),0)</f>
        <v>0</v>
      </c>
      <c r="S251" s="46">
        <f>IFERROR(((VLOOKUP(B251,'Set Up Employee Data'!A:O,13,FALSE)))+((VLOOKUP(B251,'Set Up Employee Data'!A:O,14,FALSE)))+((VLOOKUP(B251,'Set Up Employee Data'!A:O,15,FALSE))),0)</f>
        <v>0</v>
      </c>
      <c r="T251" s="46" t="str">
        <f t="shared" si="5"/>
        <v>#N/A</v>
      </c>
      <c r="U251" s="69" t="str">
        <f t="shared" si="6"/>
        <v>#N/A</v>
      </c>
    </row>
    <row r="252" ht="14.25" hidden="1" customHeight="1">
      <c r="A252" s="32"/>
      <c r="B252" s="32"/>
      <c r="C252" s="33" t="str">
        <f>VLOOKUP(B252,'Set Up Employee Data'!A:O,2,FALSE)</f>
        <v>#N/A</v>
      </c>
      <c r="D252" s="33" t="str">
        <f t="shared" si="1"/>
        <v>#N/A</v>
      </c>
      <c r="E252" s="32"/>
      <c r="F252" s="32"/>
      <c r="G252" s="32"/>
      <c r="H252" s="33"/>
      <c r="I252" s="41"/>
      <c r="J252" s="68">
        <f>IFERROR(VLOOKUP(B252,'Set Up Employee Data'!A:O,3,FALSE)/(VLOOKUP(B252,'Set Up Employee Data'!A:O,4,FALSE)),0)</f>
        <v>0</v>
      </c>
      <c r="K252" s="46" t="str">
        <f t="shared" si="2"/>
        <v>#N/A</v>
      </c>
      <c r="L252" s="46" t="str">
        <f t="shared" si="3"/>
        <v>#N/A</v>
      </c>
      <c r="M252" s="46" t="str">
        <f t="shared" si="4"/>
        <v>#N/A</v>
      </c>
      <c r="N252" s="46" t="str">
        <f>(M252-I252)*((VLOOKUP(B252,'Set Up Employee Data'!A:O,7,FALSE)))</f>
        <v>#N/A</v>
      </c>
      <c r="O252" s="46" t="str">
        <f>(M252-I252)*((VLOOKUP(B252,'Set Up Employee Data'!A:O,8,FALSE)))</f>
        <v>#N/A</v>
      </c>
      <c r="P252" s="46" t="str">
        <f>(M252-I252)*((VLOOKUP(B252,'Set Up Employee Data'!A:O,5,FALSE)))</f>
        <v>#N/A</v>
      </c>
      <c r="Q252" s="46" t="str">
        <f>(M252-I252)*((VLOOKUP(B252,'Set Up Employee Data'!A:O,6,FALSE)))</f>
        <v>#N/A</v>
      </c>
      <c r="R252" s="46">
        <f>IFERROR(((VLOOKUP(B252,'Set Up Employee Data'!A:O,9,FALSE)))+((VLOOKUP(B252,'Set Up Employee Data'!A:O,10,FALSE)))+((VLOOKUP(B252,'Set Up Employee Data'!A:O,11,FALSE)))+((VLOOKUP(B252,'Set Up Employee Data'!A:O,12,FALSE))),0)</f>
        <v>0</v>
      </c>
      <c r="S252" s="46">
        <f>IFERROR(((VLOOKUP(B252,'Set Up Employee Data'!A:O,13,FALSE)))+((VLOOKUP(B252,'Set Up Employee Data'!A:O,14,FALSE)))+((VLOOKUP(B252,'Set Up Employee Data'!A:O,15,FALSE))),0)</f>
        <v>0</v>
      </c>
      <c r="T252" s="46" t="str">
        <f t="shared" si="5"/>
        <v>#N/A</v>
      </c>
      <c r="U252" s="69" t="str">
        <f t="shared" si="6"/>
        <v>#N/A</v>
      </c>
    </row>
    <row r="253" ht="14.25" hidden="1" customHeight="1">
      <c r="A253" s="32"/>
      <c r="B253" s="32"/>
      <c r="C253" s="33" t="str">
        <f>VLOOKUP(B253,'Set Up Employee Data'!A:O,2,FALSE)</f>
        <v>#N/A</v>
      </c>
      <c r="D253" s="33" t="str">
        <f t="shared" si="1"/>
        <v>#N/A</v>
      </c>
      <c r="E253" s="32"/>
      <c r="F253" s="32"/>
      <c r="G253" s="32"/>
      <c r="H253" s="33"/>
      <c r="I253" s="41"/>
      <c r="J253" s="68">
        <f>IFERROR(VLOOKUP(B253,'Set Up Employee Data'!A:O,3,FALSE)/(VLOOKUP(B253,'Set Up Employee Data'!A:O,4,FALSE)),0)</f>
        <v>0</v>
      </c>
      <c r="K253" s="46" t="str">
        <f t="shared" si="2"/>
        <v>#N/A</v>
      </c>
      <c r="L253" s="46" t="str">
        <f t="shared" si="3"/>
        <v>#N/A</v>
      </c>
      <c r="M253" s="46" t="str">
        <f t="shared" si="4"/>
        <v>#N/A</v>
      </c>
      <c r="N253" s="46" t="str">
        <f>(M253-I253)*((VLOOKUP(B253,'Set Up Employee Data'!A:O,7,FALSE)))</f>
        <v>#N/A</v>
      </c>
      <c r="O253" s="46" t="str">
        <f>(M253-I253)*((VLOOKUP(B253,'Set Up Employee Data'!A:O,8,FALSE)))</f>
        <v>#N/A</v>
      </c>
      <c r="P253" s="46" t="str">
        <f>(M253-I253)*((VLOOKUP(B253,'Set Up Employee Data'!A:O,5,FALSE)))</f>
        <v>#N/A</v>
      </c>
      <c r="Q253" s="46" t="str">
        <f>(M253-I253)*((VLOOKUP(B253,'Set Up Employee Data'!A:O,6,FALSE)))</f>
        <v>#N/A</v>
      </c>
      <c r="R253" s="46">
        <f>IFERROR(((VLOOKUP(B253,'Set Up Employee Data'!A:O,9,FALSE)))+((VLOOKUP(B253,'Set Up Employee Data'!A:O,10,FALSE)))+((VLOOKUP(B253,'Set Up Employee Data'!A:O,11,FALSE)))+((VLOOKUP(B253,'Set Up Employee Data'!A:O,12,FALSE))),0)</f>
        <v>0</v>
      </c>
      <c r="S253" s="46">
        <f>IFERROR(((VLOOKUP(B253,'Set Up Employee Data'!A:O,13,FALSE)))+((VLOOKUP(B253,'Set Up Employee Data'!A:O,14,FALSE)))+((VLOOKUP(B253,'Set Up Employee Data'!A:O,15,FALSE))),0)</f>
        <v>0</v>
      </c>
      <c r="T253" s="46" t="str">
        <f t="shared" si="5"/>
        <v>#N/A</v>
      </c>
      <c r="U253" s="69" t="str">
        <f t="shared" si="6"/>
        <v>#N/A</v>
      </c>
    </row>
    <row r="254" ht="14.25" hidden="1" customHeight="1">
      <c r="A254" s="32"/>
      <c r="B254" s="32"/>
      <c r="C254" s="33" t="str">
        <f>VLOOKUP(B254,'Set Up Employee Data'!A:O,2,FALSE)</f>
        <v>#N/A</v>
      </c>
      <c r="D254" s="33" t="str">
        <f t="shared" si="1"/>
        <v>#N/A</v>
      </c>
      <c r="E254" s="32"/>
      <c r="F254" s="32"/>
      <c r="G254" s="32"/>
      <c r="H254" s="33"/>
      <c r="I254" s="41"/>
      <c r="J254" s="68">
        <f>IFERROR(VLOOKUP(B254,'Set Up Employee Data'!A:O,3,FALSE)/(VLOOKUP(B254,'Set Up Employee Data'!A:O,4,FALSE)),0)</f>
        <v>0</v>
      </c>
      <c r="K254" s="46" t="str">
        <f t="shared" si="2"/>
        <v>#N/A</v>
      </c>
      <c r="L254" s="46" t="str">
        <f t="shared" si="3"/>
        <v>#N/A</v>
      </c>
      <c r="M254" s="46" t="str">
        <f t="shared" si="4"/>
        <v>#N/A</v>
      </c>
      <c r="N254" s="46" t="str">
        <f>(M254-I254)*((VLOOKUP(B254,'Set Up Employee Data'!A:O,7,FALSE)))</f>
        <v>#N/A</v>
      </c>
      <c r="O254" s="46" t="str">
        <f>(M254-I254)*((VLOOKUP(B254,'Set Up Employee Data'!A:O,8,FALSE)))</f>
        <v>#N/A</v>
      </c>
      <c r="P254" s="46" t="str">
        <f>(M254-I254)*((VLOOKUP(B254,'Set Up Employee Data'!A:O,5,FALSE)))</f>
        <v>#N/A</v>
      </c>
      <c r="Q254" s="46" t="str">
        <f>(M254-I254)*((VLOOKUP(B254,'Set Up Employee Data'!A:O,6,FALSE)))</f>
        <v>#N/A</v>
      </c>
      <c r="R254" s="46">
        <f>IFERROR(((VLOOKUP(B254,'Set Up Employee Data'!A:O,9,FALSE)))+((VLOOKUP(B254,'Set Up Employee Data'!A:O,10,FALSE)))+((VLOOKUP(B254,'Set Up Employee Data'!A:O,11,FALSE)))+((VLOOKUP(B254,'Set Up Employee Data'!A:O,12,FALSE))),0)</f>
        <v>0</v>
      </c>
      <c r="S254" s="46">
        <f>IFERROR(((VLOOKUP(B254,'Set Up Employee Data'!A:O,13,FALSE)))+((VLOOKUP(B254,'Set Up Employee Data'!A:O,14,FALSE)))+((VLOOKUP(B254,'Set Up Employee Data'!A:O,15,FALSE))),0)</f>
        <v>0</v>
      </c>
      <c r="T254" s="46" t="str">
        <f t="shared" si="5"/>
        <v>#N/A</v>
      </c>
      <c r="U254" s="69" t="str">
        <f t="shared" si="6"/>
        <v>#N/A</v>
      </c>
    </row>
    <row r="255" ht="14.25" hidden="1" customHeight="1">
      <c r="A255" s="32"/>
      <c r="B255" s="32"/>
      <c r="C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55" s="32"/>
      <c r="H255" s="33"/>
      <c r="I255" s="41"/>
      <c r="J255" s="68">
        <f>IFERROR(VLOOKUP(B255,'Set Up Employee Data'!A:O,3,FALSE)/(VLOOKUP(B255,'Set Up Employee Data'!A:O,4,FALSE)),0)</f>
        <v>0</v>
      </c>
      <c r="K255" s="46" t="str">
        <f t="shared" si="2"/>
        <v>#N/A</v>
      </c>
      <c r="L255" s="46" t="str">
        <f t="shared" si="3"/>
        <v>#N/A</v>
      </c>
      <c r="M255" s="46" t="str">
        <f t="shared" si="4"/>
        <v>#N/A</v>
      </c>
      <c r="N255" s="46" t="str">
        <f>(M255-I255)*((VLOOKUP(B255,'Set Up Employee Data'!A:O,7,FALSE)))</f>
        <v>#N/A</v>
      </c>
      <c r="O255" s="46" t="str">
        <f>(M255-I255)*((VLOOKUP(B255,'Set Up Employee Data'!A:O,8,FALSE)))</f>
        <v>#N/A</v>
      </c>
      <c r="P255" s="46" t="str">
        <f>(M255-I255)*((VLOOKUP(B255,'Set Up Employee Data'!A:O,5,FALSE)))</f>
        <v>#N/A</v>
      </c>
      <c r="Q255" s="46" t="str">
        <f>(M255-I255)*((VLOOKUP(B255,'Set Up Employee Data'!A:O,6,FALSE)))</f>
        <v>#N/A</v>
      </c>
      <c r="R255" s="46">
        <f>IFERROR(((VLOOKUP(B255,'Set Up Employee Data'!A:O,9,FALSE)))+((VLOOKUP(B255,'Set Up Employee Data'!A:O,10,FALSE)))+((VLOOKUP(B255,'Set Up Employee Data'!A:O,11,FALSE)))+((VLOOKUP(B255,'Set Up Employee Data'!A:O,12,FALSE))),0)</f>
        <v>0</v>
      </c>
      <c r="S255" s="46">
        <f>IFERROR(((VLOOKUP(B255,'Set Up Employee Data'!A:O,13,FALSE)))+((VLOOKUP(B255,'Set Up Employee Data'!A:O,14,FALSE)))+((VLOOKUP(B255,'Set Up Employee Data'!A:O,15,FALSE))),0)</f>
        <v>0</v>
      </c>
      <c r="T255" s="46" t="str">
        <f t="shared" si="5"/>
        <v>#N/A</v>
      </c>
      <c r="U255" s="69" t="str">
        <f t="shared" si="6"/>
        <v>#N/A</v>
      </c>
    </row>
    <row r="256" ht="14.25" hidden="1" customHeight="1">
      <c r="A256" s="32"/>
      <c r="B256" s="32"/>
      <c r="C256" s="33" t="str">
        <f>VLOOKUP(B256,'Set Up Employee Data'!A:O,2,FALSE)</f>
        <v>#N/A</v>
      </c>
      <c r="D256" s="33" t="str">
        <f t="shared" si="1"/>
        <v>#N/A</v>
      </c>
      <c r="E256" s="32"/>
      <c r="F256" s="32"/>
      <c r="G256" s="32"/>
      <c r="H256" s="33"/>
      <c r="I256" s="41"/>
      <c r="J256" s="68">
        <f>IFERROR(VLOOKUP(B256,'Set Up Employee Data'!A:O,3,FALSE)/(VLOOKUP(B256,'Set Up Employee Data'!A:O,4,FALSE)),0)</f>
        <v>0</v>
      </c>
      <c r="K256" s="46" t="str">
        <f t="shared" si="2"/>
        <v>#N/A</v>
      </c>
      <c r="L256" s="46" t="str">
        <f t="shared" si="3"/>
        <v>#N/A</v>
      </c>
      <c r="M256" s="46" t="str">
        <f t="shared" si="4"/>
        <v>#N/A</v>
      </c>
      <c r="N256" s="46" t="str">
        <f>(M256-I256)*((VLOOKUP(B256,'Set Up Employee Data'!A:O,7,FALSE)))</f>
        <v>#N/A</v>
      </c>
      <c r="O256" s="46" t="str">
        <f>(M256-I256)*((VLOOKUP(B256,'Set Up Employee Data'!A:O,8,FALSE)))</f>
        <v>#N/A</v>
      </c>
      <c r="P256" s="46" t="str">
        <f>(M256-I256)*((VLOOKUP(B256,'Set Up Employee Data'!A:O,5,FALSE)))</f>
        <v>#N/A</v>
      </c>
      <c r="Q256" s="46" t="str">
        <f>(M256-I256)*((VLOOKUP(B256,'Set Up Employee Data'!A:O,6,FALSE)))</f>
        <v>#N/A</v>
      </c>
      <c r="R256" s="46">
        <f>IFERROR(((VLOOKUP(B256,'Set Up Employee Data'!A:O,9,FALSE)))+((VLOOKUP(B256,'Set Up Employee Data'!A:O,10,FALSE)))+((VLOOKUP(B256,'Set Up Employee Data'!A:O,11,FALSE)))+((VLOOKUP(B256,'Set Up Employee Data'!A:O,12,FALSE))),0)</f>
        <v>0</v>
      </c>
      <c r="S256" s="46">
        <f>IFERROR(((VLOOKUP(B256,'Set Up Employee Data'!A:O,13,FALSE)))+((VLOOKUP(B256,'Set Up Employee Data'!A:O,14,FALSE)))+((VLOOKUP(B256,'Set Up Employee Data'!A:O,15,FALSE))),0)</f>
        <v>0</v>
      </c>
      <c r="T256" s="46" t="str">
        <f t="shared" si="5"/>
        <v>#N/A</v>
      </c>
      <c r="U256" s="69" t="str">
        <f t="shared" si="6"/>
        <v>#N/A</v>
      </c>
    </row>
    <row r="257" ht="14.25" hidden="1" customHeight="1">
      <c r="A257" s="32"/>
      <c r="B257" s="32"/>
      <c r="C257" s="33" t="str">
        <f>VLOOKUP(B257,'Set Up Employee Data'!A:O,2,FALSE)</f>
        <v>#N/A</v>
      </c>
      <c r="D257" s="33" t="str">
        <f t="shared" si="1"/>
        <v>#N/A</v>
      </c>
      <c r="E257" s="32"/>
      <c r="F257" s="32"/>
      <c r="G257" s="32"/>
      <c r="H257" s="33"/>
      <c r="I257" s="41"/>
      <c r="J257" s="68">
        <f>IFERROR(VLOOKUP(B257,'Set Up Employee Data'!A:O,3,FALSE)/(VLOOKUP(B257,'Set Up Employee Data'!A:O,4,FALSE)),0)</f>
        <v>0</v>
      </c>
      <c r="K257" s="46" t="str">
        <f t="shared" si="2"/>
        <v>#N/A</v>
      </c>
      <c r="L257" s="46" t="str">
        <f t="shared" si="3"/>
        <v>#N/A</v>
      </c>
      <c r="M257" s="46" t="str">
        <f t="shared" si="4"/>
        <v>#N/A</v>
      </c>
      <c r="N257" s="46" t="str">
        <f>(M257-I257)*((VLOOKUP(B257,'Set Up Employee Data'!A:O,7,FALSE)))</f>
        <v>#N/A</v>
      </c>
      <c r="O257" s="46" t="str">
        <f>(M257-I257)*((VLOOKUP(B257,'Set Up Employee Data'!A:O,8,FALSE)))</f>
        <v>#N/A</v>
      </c>
      <c r="P257" s="46" t="str">
        <f>(M257-I257)*((VLOOKUP(B257,'Set Up Employee Data'!A:O,5,FALSE)))</f>
        <v>#N/A</v>
      </c>
      <c r="Q257" s="46" t="str">
        <f>(M257-I257)*((VLOOKUP(B257,'Set Up Employee Data'!A:O,6,FALSE)))</f>
        <v>#N/A</v>
      </c>
      <c r="R257" s="46">
        <f>IFERROR(((VLOOKUP(B257,'Set Up Employee Data'!A:O,9,FALSE)))+((VLOOKUP(B257,'Set Up Employee Data'!A:O,10,FALSE)))+((VLOOKUP(B257,'Set Up Employee Data'!A:O,11,FALSE)))+((VLOOKUP(B257,'Set Up Employee Data'!A:O,12,FALSE))),0)</f>
        <v>0</v>
      </c>
      <c r="S257" s="46">
        <f>IFERROR(((VLOOKUP(B257,'Set Up Employee Data'!A:O,13,FALSE)))+((VLOOKUP(B257,'Set Up Employee Data'!A:O,14,FALSE)))+((VLOOKUP(B257,'Set Up Employee Data'!A:O,15,FALSE))),0)</f>
        <v>0</v>
      </c>
      <c r="T257" s="46" t="str">
        <f t="shared" si="5"/>
        <v>#N/A</v>
      </c>
      <c r="U257" s="69" t="str">
        <f t="shared" si="6"/>
        <v>#N/A</v>
      </c>
    </row>
    <row r="258" ht="14.25" hidden="1" customHeight="1">
      <c r="A258" s="32"/>
      <c r="B258" s="32"/>
      <c r="C258" s="33" t="str">
        <f>VLOOKUP(B258,'Set Up Employee Data'!A:O,2,FALSE)</f>
        <v>#N/A</v>
      </c>
      <c r="D258" s="33" t="str">
        <f t="shared" si="1"/>
        <v>#N/A</v>
      </c>
      <c r="E258" s="32"/>
      <c r="F258" s="32"/>
      <c r="G258" s="32"/>
      <c r="H258" s="33"/>
      <c r="I258" s="41"/>
      <c r="J258" s="68">
        <f>IFERROR(VLOOKUP(B258,'Set Up Employee Data'!A:O,3,FALSE)/(VLOOKUP(B258,'Set Up Employee Data'!A:O,4,FALSE)),0)</f>
        <v>0</v>
      </c>
      <c r="K258" s="46" t="str">
        <f t="shared" si="2"/>
        <v>#N/A</v>
      </c>
      <c r="L258" s="46" t="str">
        <f t="shared" si="3"/>
        <v>#N/A</v>
      </c>
      <c r="M258" s="46" t="str">
        <f t="shared" si="4"/>
        <v>#N/A</v>
      </c>
      <c r="N258" s="46" t="str">
        <f>(M258-I258)*((VLOOKUP(B258,'Set Up Employee Data'!A:O,7,FALSE)))</f>
        <v>#N/A</v>
      </c>
      <c r="O258" s="46" t="str">
        <f>(M258-I258)*((VLOOKUP(B258,'Set Up Employee Data'!A:O,8,FALSE)))</f>
        <v>#N/A</v>
      </c>
      <c r="P258" s="46" t="str">
        <f>(M258-I258)*((VLOOKUP(B258,'Set Up Employee Data'!A:O,5,FALSE)))</f>
        <v>#N/A</v>
      </c>
      <c r="Q258" s="46" t="str">
        <f>(M258-I258)*((VLOOKUP(B258,'Set Up Employee Data'!A:O,6,FALSE)))</f>
        <v>#N/A</v>
      </c>
      <c r="R258" s="46">
        <f>IFERROR(((VLOOKUP(B258,'Set Up Employee Data'!A:O,9,FALSE)))+((VLOOKUP(B258,'Set Up Employee Data'!A:O,10,FALSE)))+((VLOOKUP(B258,'Set Up Employee Data'!A:O,11,FALSE)))+((VLOOKUP(B258,'Set Up Employee Data'!A:O,12,FALSE))),0)</f>
        <v>0</v>
      </c>
      <c r="S258" s="46">
        <f>IFERROR(((VLOOKUP(B258,'Set Up Employee Data'!A:O,13,FALSE)))+((VLOOKUP(B258,'Set Up Employee Data'!A:O,14,FALSE)))+((VLOOKUP(B258,'Set Up Employee Data'!A:O,15,FALSE))),0)</f>
        <v>0</v>
      </c>
      <c r="T258" s="46" t="str">
        <f t="shared" si="5"/>
        <v>#N/A</v>
      </c>
      <c r="U258" s="69" t="str">
        <f t="shared" si="6"/>
        <v>#N/A</v>
      </c>
    </row>
    <row r="259" ht="14.25" hidden="1" customHeight="1">
      <c r="A259" s="32"/>
      <c r="B259" s="32"/>
      <c r="C259" s="33" t="str">
        <f>VLOOKUP(B259,'Set Up Employee Data'!A:O,2,FALSE)</f>
        <v>#N/A</v>
      </c>
      <c r="D259" s="33" t="str">
        <f t="shared" si="1"/>
        <v>#N/A</v>
      </c>
      <c r="E259" s="32"/>
      <c r="F259" s="32"/>
      <c r="G259" s="32"/>
      <c r="H259" s="33"/>
      <c r="I259" s="41"/>
      <c r="J259" s="68">
        <f>IFERROR(VLOOKUP(B259,'Set Up Employee Data'!A:O,3,FALSE)/(VLOOKUP(B259,'Set Up Employee Data'!A:O,4,FALSE)),0)</f>
        <v>0</v>
      </c>
      <c r="K259" s="46" t="str">
        <f t="shared" si="2"/>
        <v>#N/A</v>
      </c>
      <c r="L259" s="46" t="str">
        <f t="shared" si="3"/>
        <v>#N/A</v>
      </c>
      <c r="M259" s="46" t="str">
        <f t="shared" si="4"/>
        <v>#N/A</v>
      </c>
      <c r="N259" s="46" t="str">
        <f>(M259-I259)*((VLOOKUP(B259,'Set Up Employee Data'!A:O,7,FALSE)))</f>
        <v>#N/A</v>
      </c>
      <c r="O259" s="46" t="str">
        <f>(M259-I259)*((VLOOKUP(B259,'Set Up Employee Data'!A:O,8,FALSE)))</f>
        <v>#N/A</v>
      </c>
      <c r="P259" s="46" t="str">
        <f>(M259-I259)*((VLOOKUP(B259,'Set Up Employee Data'!A:O,5,FALSE)))</f>
        <v>#N/A</v>
      </c>
      <c r="Q259" s="46" t="str">
        <f>(M259-I259)*((VLOOKUP(B259,'Set Up Employee Data'!A:O,6,FALSE)))</f>
        <v>#N/A</v>
      </c>
      <c r="R259" s="46">
        <f>IFERROR(((VLOOKUP(B259,'Set Up Employee Data'!A:O,9,FALSE)))+((VLOOKUP(B259,'Set Up Employee Data'!A:O,10,FALSE)))+((VLOOKUP(B259,'Set Up Employee Data'!A:O,11,FALSE)))+((VLOOKUP(B259,'Set Up Employee Data'!A:O,12,FALSE))),0)</f>
        <v>0</v>
      </c>
      <c r="S259" s="46">
        <f>IFERROR(((VLOOKUP(B259,'Set Up Employee Data'!A:O,13,FALSE)))+((VLOOKUP(B259,'Set Up Employee Data'!A:O,14,FALSE)))+((VLOOKUP(B259,'Set Up Employee Data'!A:O,15,FALSE))),0)</f>
        <v>0</v>
      </c>
      <c r="T259" s="46" t="str">
        <f t="shared" si="5"/>
        <v>#N/A</v>
      </c>
      <c r="U259" s="69" t="str">
        <f t="shared" si="6"/>
        <v>#N/A</v>
      </c>
    </row>
    <row r="260" ht="14.25" hidden="1" customHeight="1">
      <c r="A260" s="32"/>
      <c r="B260" s="32"/>
      <c r="C260" s="33" t="str">
        <f>VLOOKUP(B260,'Set Up Employee Data'!A:O,2,FALSE)</f>
        <v>#N/A</v>
      </c>
      <c r="D260" s="33" t="str">
        <f t="shared" si="1"/>
        <v>#N/A</v>
      </c>
      <c r="E260" s="32"/>
      <c r="F260" s="32"/>
      <c r="G260" s="32"/>
      <c r="H260" s="33"/>
      <c r="I260" s="41"/>
      <c r="J260" s="68">
        <f>IFERROR(VLOOKUP(B260,'Set Up Employee Data'!A:O,3,FALSE)/(VLOOKUP(B260,'Set Up Employee Data'!A:O,4,FALSE)),0)</f>
        <v>0</v>
      </c>
      <c r="K260" s="46" t="str">
        <f t="shared" si="2"/>
        <v>#N/A</v>
      </c>
      <c r="L260" s="46" t="str">
        <f t="shared" si="3"/>
        <v>#N/A</v>
      </c>
      <c r="M260" s="46" t="str">
        <f t="shared" si="4"/>
        <v>#N/A</v>
      </c>
      <c r="N260" s="46" t="str">
        <f>(M260-I260)*((VLOOKUP(B260,'Set Up Employee Data'!A:O,7,FALSE)))</f>
        <v>#N/A</v>
      </c>
      <c r="O260" s="46" t="str">
        <f>(M260-I260)*((VLOOKUP(B260,'Set Up Employee Data'!A:O,8,FALSE)))</f>
        <v>#N/A</v>
      </c>
      <c r="P260" s="46" t="str">
        <f>(M260-I260)*((VLOOKUP(B260,'Set Up Employee Data'!A:O,5,FALSE)))</f>
        <v>#N/A</v>
      </c>
      <c r="Q260" s="46" t="str">
        <f>(M260-I260)*((VLOOKUP(B260,'Set Up Employee Data'!A:O,6,FALSE)))</f>
        <v>#N/A</v>
      </c>
      <c r="R260" s="46">
        <f>IFERROR(((VLOOKUP(B260,'Set Up Employee Data'!A:O,9,FALSE)))+((VLOOKUP(B260,'Set Up Employee Data'!A:O,10,FALSE)))+((VLOOKUP(B260,'Set Up Employee Data'!A:O,11,FALSE)))+((VLOOKUP(B260,'Set Up Employee Data'!A:O,12,FALSE))),0)</f>
        <v>0</v>
      </c>
      <c r="S260" s="46">
        <f>IFERROR(((VLOOKUP(B260,'Set Up Employee Data'!A:O,13,FALSE)))+((VLOOKUP(B260,'Set Up Employee Data'!A:O,14,FALSE)))+((VLOOKUP(B260,'Set Up Employee Data'!A:O,15,FALSE))),0)</f>
        <v>0</v>
      </c>
      <c r="T260" s="46" t="str">
        <f t="shared" si="5"/>
        <v>#N/A</v>
      </c>
      <c r="U260" s="69" t="str">
        <f t="shared" si="6"/>
        <v>#N/A</v>
      </c>
    </row>
    <row r="261" ht="14.25" hidden="1" customHeight="1">
      <c r="A261" s="32"/>
      <c r="B261" s="32"/>
      <c r="C261" s="33" t="str">
        <f>VLOOKUP(B261,'Set Up Employee Data'!A:O,2,FALSE)</f>
        <v>#N/A</v>
      </c>
      <c r="D261" s="33" t="str">
        <f t="shared" si="1"/>
        <v>#N/A</v>
      </c>
      <c r="E261" s="32"/>
      <c r="F261" s="32"/>
      <c r="G261" s="32"/>
      <c r="H261" s="33"/>
      <c r="I261" s="41"/>
      <c r="J261" s="68">
        <f>IFERROR(VLOOKUP(B261,'Set Up Employee Data'!A:O,3,FALSE)/(VLOOKUP(B261,'Set Up Employee Data'!A:O,4,FALSE)),0)</f>
        <v>0</v>
      </c>
      <c r="K261" s="46" t="str">
        <f t="shared" si="2"/>
        <v>#N/A</v>
      </c>
      <c r="L261" s="46" t="str">
        <f t="shared" si="3"/>
        <v>#N/A</v>
      </c>
      <c r="M261" s="46" t="str">
        <f t="shared" si="4"/>
        <v>#N/A</v>
      </c>
      <c r="N261" s="46" t="str">
        <f>(M261-I261)*((VLOOKUP(B261,'Set Up Employee Data'!A:O,7,FALSE)))</f>
        <v>#N/A</v>
      </c>
      <c r="O261" s="46" t="str">
        <f>(M261-I261)*((VLOOKUP(B261,'Set Up Employee Data'!A:O,8,FALSE)))</f>
        <v>#N/A</v>
      </c>
      <c r="P261" s="46" t="str">
        <f>(M261-I261)*((VLOOKUP(B261,'Set Up Employee Data'!A:O,5,FALSE)))</f>
        <v>#N/A</v>
      </c>
      <c r="Q261" s="46" t="str">
        <f>(M261-I261)*((VLOOKUP(B261,'Set Up Employee Data'!A:O,6,FALSE)))</f>
        <v>#N/A</v>
      </c>
      <c r="R261" s="46">
        <f>IFERROR(((VLOOKUP(B261,'Set Up Employee Data'!A:O,9,FALSE)))+((VLOOKUP(B261,'Set Up Employee Data'!A:O,10,FALSE)))+((VLOOKUP(B261,'Set Up Employee Data'!A:O,11,FALSE)))+((VLOOKUP(B261,'Set Up Employee Data'!A:O,12,FALSE))),0)</f>
        <v>0</v>
      </c>
      <c r="S261" s="46">
        <f>IFERROR(((VLOOKUP(B261,'Set Up Employee Data'!A:O,13,FALSE)))+((VLOOKUP(B261,'Set Up Employee Data'!A:O,14,FALSE)))+((VLOOKUP(B261,'Set Up Employee Data'!A:O,15,FALSE))),0)</f>
        <v>0</v>
      </c>
      <c r="T261" s="46" t="str">
        <f t="shared" si="5"/>
        <v>#N/A</v>
      </c>
      <c r="U261" s="69" t="str">
        <f t="shared" si="6"/>
        <v>#N/A</v>
      </c>
    </row>
    <row r="262" ht="14.25" hidden="1" customHeight="1">
      <c r="A262" s="32"/>
      <c r="B262" s="32"/>
      <c r="C262" s="33" t="str">
        <f>VLOOKUP(B262,'Set Up Employee Data'!A:O,2,FALSE)</f>
        <v>#N/A</v>
      </c>
      <c r="D262" s="33" t="str">
        <f t="shared" si="1"/>
        <v>#N/A</v>
      </c>
      <c r="E262" s="32"/>
      <c r="F262" s="32"/>
      <c r="G262" s="32"/>
      <c r="H262" s="33"/>
      <c r="I262" s="41"/>
      <c r="J262" s="68">
        <f>IFERROR(VLOOKUP(B262,'Set Up Employee Data'!A:O,3,FALSE)/(VLOOKUP(B262,'Set Up Employee Data'!A:O,4,FALSE)),0)</f>
        <v>0</v>
      </c>
      <c r="K262" s="46" t="str">
        <f t="shared" si="2"/>
        <v>#N/A</v>
      </c>
      <c r="L262" s="46" t="str">
        <f t="shared" si="3"/>
        <v>#N/A</v>
      </c>
      <c r="M262" s="46" t="str">
        <f t="shared" si="4"/>
        <v>#N/A</v>
      </c>
      <c r="N262" s="46" t="str">
        <f>(M262-I262)*((VLOOKUP(B262,'Set Up Employee Data'!A:O,7,FALSE)))</f>
        <v>#N/A</v>
      </c>
      <c r="O262" s="46" t="str">
        <f>(M262-I262)*((VLOOKUP(B262,'Set Up Employee Data'!A:O,8,FALSE)))</f>
        <v>#N/A</v>
      </c>
      <c r="P262" s="46" t="str">
        <f>(M262-I262)*((VLOOKUP(B262,'Set Up Employee Data'!A:O,5,FALSE)))</f>
        <v>#N/A</v>
      </c>
      <c r="Q262" s="46" t="str">
        <f>(M262-I262)*((VLOOKUP(B262,'Set Up Employee Data'!A:O,6,FALSE)))</f>
        <v>#N/A</v>
      </c>
      <c r="R262" s="46">
        <f>IFERROR(((VLOOKUP(B262,'Set Up Employee Data'!A:O,9,FALSE)))+((VLOOKUP(B262,'Set Up Employee Data'!A:O,10,FALSE)))+((VLOOKUP(B262,'Set Up Employee Data'!A:O,11,FALSE)))+((VLOOKUP(B262,'Set Up Employee Data'!A:O,12,FALSE))),0)</f>
        <v>0</v>
      </c>
      <c r="S262" s="46">
        <f>IFERROR(((VLOOKUP(B262,'Set Up Employee Data'!A:O,13,FALSE)))+((VLOOKUP(B262,'Set Up Employee Data'!A:O,14,FALSE)))+((VLOOKUP(B262,'Set Up Employee Data'!A:O,15,FALSE))),0)</f>
        <v>0</v>
      </c>
      <c r="T262" s="46" t="str">
        <f t="shared" si="5"/>
        <v>#N/A</v>
      </c>
      <c r="U262" s="69" t="str">
        <f t="shared" si="6"/>
        <v>#N/A</v>
      </c>
    </row>
    <row r="263" ht="14.25" hidden="1" customHeight="1">
      <c r="A263" s="32"/>
      <c r="B263" s="32"/>
      <c r="C263" s="33" t="str">
        <f>VLOOKUP(B263,'Set Up Employee Data'!A:O,2,FALSE)</f>
        <v>#N/A</v>
      </c>
      <c r="D263" s="33" t="str">
        <f t="shared" si="1"/>
        <v>#N/A</v>
      </c>
      <c r="E263" s="32"/>
      <c r="F263" s="32"/>
      <c r="G263" s="32"/>
      <c r="H263" s="33"/>
      <c r="I263" s="41"/>
      <c r="J263" s="68">
        <f>IFERROR(VLOOKUP(B263,'Set Up Employee Data'!A:O,3,FALSE)/(VLOOKUP(B263,'Set Up Employee Data'!A:O,4,FALSE)),0)</f>
        <v>0</v>
      </c>
      <c r="K263" s="46" t="str">
        <f t="shared" si="2"/>
        <v>#N/A</v>
      </c>
      <c r="L263" s="46" t="str">
        <f t="shared" si="3"/>
        <v>#N/A</v>
      </c>
      <c r="M263" s="46" t="str">
        <f t="shared" si="4"/>
        <v>#N/A</v>
      </c>
      <c r="N263" s="46" t="str">
        <f>(M263-I263)*((VLOOKUP(B263,'Set Up Employee Data'!A:O,7,FALSE)))</f>
        <v>#N/A</v>
      </c>
      <c r="O263" s="46" t="str">
        <f>(M263-I263)*((VLOOKUP(B263,'Set Up Employee Data'!A:O,8,FALSE)))</f>
        <v>#N/A</v>
      </c>
      <c r="P263" s="46" t="str">
        <f>(M263-I263)*((VLOOKUP(B263,'Set Up Employee Data'!A:O,5,FALSE)))</f>
        <v>#N/A</v>
      </c>
      <c r="Q263" s="46" t="str">
        <f>(M263-I263)*((VLOOKUP(B263,'Set Up Employee Data'!A:O,6,FALSE)))</f>
        <v>#N/A</v>
      </c>
      <c r="R263" s="46">
        <f>IFERROR(((VLOOKUP(B263,'Set Up Employee Data'!A:O,9,FALSE)))+((VLOOKUP(B263,'Set Up Employee Data'!A:O,10,FALSE)))+((VLOOKUP(B263,'Set Up Employee Data'!A:O,11,FALSE)))+((VLOOKUP(B263,'Set Up Employee Data'!A:O,12,FALSE))),0)</f>
        <v>0</v>
      </c>
      <c r="S263" s="46">
        <f>IFERROR(((VLOOKUP(B263,'Set Up Employee Data'!A:O,13,FALSE)))+((VLOOKUP(B263,'Set Up Employee Data'!A:O,14,FALSE)))+((VLOOKUP(B263,'Set Up Employee Data'!A:O,15,FALSE))),0)</f>
        <v>0</v>
      </c>
      <c r="T263" s="46" t="str">
        <f t="shared" si="5"/>
        <v>#N/A</v>
      </c>
      <c r="U263" s="69" t="str">
        <f t="shared" si="6"/>
        <v>#N/A</v>
      </c>
    </row>
    <row r="264" ht="14.25" hidden="1" customHeight="1">
      <c r="A264" s="32"/>
      <c r="B264" s="32"/>
      <c r="C264" s="33" t="str">
        <f>VLOOKUP(B264,'Set Up Employee Data'!A:O,2,FALSE)</f>
        <v>#N/A</v>
      </c>
      <c r="D264" s="33" t="str">
        <f t="shared" si="1"/>
        <v>#N/A</v>
      </c>
      <c r="E264" s="32"/>
      <c r="F264" s="32"/>
      <c r="G264" s="32"/>
      <c r="H264" s="33"/>
      <c r="I264" s="41"/>
      <c r="J264" s="68">
        <f>IFERROR(VLOOKUP(B264,'Set Up Employee Data'!A:O,3,FALSE)/(VLOOKUP(B264,'Set Up Employee Data'!A:O,4,FALSE)),0)</f>
        <v>0</v>
      </c>
      <c r="K264" s="46" t="str">
        <f t="shared" si="2"/>
        <v>#N/A</v>
      </c>
      <c r="L264" s="46" t="str">
        <f t="shared" si="3"/>
        <v>#N/A</v>
      </c>
      <c r="M264" s="46" t="str">
        <f t="shared" si="4"/>
        <v>#N/A</v>
      </c>
      <c r="N264" s="46" t="str">
        <f>(M264-I264)*((VLOOKUP(B264,'Set Up Employee Data'!A:O,7,FALSE)))</f>
        <v>#N/A</v>
      </c>
      <c r="O264" s="46" t="str">
        <f>(M264-I264)*((VLOOKUP(B264,'Set Up Employee Data'!A:O,8,FALSE)))</f>
        <v>#N/A</v>
      </c>
      <c r="P264" s="46" t="str">
        <f>(M264-I264)*((VLOOKUP(B264,'Set Up Employee Data'!A:O,5,FALSE)))</f>
        <v>#N/A</v>
      </c>
      <c r="Q264" s="46" t="str">
        <f>(M264-I264)*((VLOOKUP(B264,'Set Up Employee Data'!A:O,6,FALSE)))</f>
        <v>#N/A</v>
      </c>
      <c r="R264" s="46">
        <f>IFERROR(((VLOOKUP(B264,'Set Up Employee Data'!A:O,9,FALSE)))+((VLOOKUP(B264,'Set Up Employee Data'!A:O,10,FALSE)))+((VLOOKUP(B264,'Set Up Employee Data'!A:O,11,FALSE)))+((VLOOKUP(B264,'Set Up Employee Data'!A:O,12,FALSE))),0)</f>
        <v>0</v>
      </c>
      <c r="S264" s="46">
        <f>IFERROR(((VLOOKUP(B264,'Set Up Employee Data'!A:O,13,FALSE)))+((VLOOKUP(B264,'Set Up Employee Data'!A:O,14,FALSE)))+((VLOOKUP(B264,'Set Up Employee Data'!A:O,15,FALSE))),0)</f>
        <v>0</v>
      </c>
      <c r="T264" s="46" t="str">
        <f t="shared" si="5"/>
        <v>#N/A</v>
      </c>
      <c r="U264" s="69" t="str">
        <f t="shared" si="6"/>
        <v>#N/A</v>
      </c>
    </row>
    <row r="265" ht="14.25" hidden="1" customHeight="1">
      <c r="A265" s="32"/>
      <c r="B265" s="32"/>
      <c r="C265" s="33" t="str">
        <f>VLOOKUP(B265,'Set Up Employee Data'!A:O,2,FALSE)</f>
        <v>#N/A</v>
      </c>
      <c r="D265" s="33" t="str">
        <f t="shared" si="1"/>
        <v>#N/A</v>
      </c>
      <c r="E265" s="32"/>
      <c r="F265" s="32"/>
      <c r="G265" s="32"/>
      <c r="H265" s="33"/>
      <c r="I265" s="41"/>
      <c r="J265" s="68">
        <f>IFERROR(VLOOKUP(B265,'Set Up Employee Data'!A:O,3,FALSE)/(VLOOKUP(B265,'Set Up Employee Data'!A:O,4,FALSE)),0)</f>
        <v>0</v>
      </c>
      <c r="K265" s="46" t="str">
        <f t="shared" si="2"/>
        <v>#N/A</v>
      </c>
      <c r="L265" s="46" t="str">
        <f t="shared" si="3"/>
        <v>#N/A</v>
      </c>
      <c r="M265" s="46" t="str">
        <f t="shared" si="4"/>
        <v>#N/A</v>
      </c>
      <c r="N265" s="46" t="str">
        <f>(M265-I265)*((VLOOKUP(B265,'Set Up Employee Data'!A:O,7,FALSE)))</f>
        <v>#N/A</v>
      </c>
      <c r="O265" s="46" t="str">
        <f>(M265-I265)*((VLOOKUP(B265,'Set Up Employee Data'!A:O,8,FALSE)))</f>
        <v>#N/A</v>
      </c>
      <c r="P265" s="46" t="str">
        <f>(M265-I265)*((VLOOKUP(B265,'Set Up Employee Data'!A:O,5,FALSE)))</f>
        <v>#N/A</v>
      </c>
      <c r="Q265" s="46" t="str">
        <f>(M265-I265)*((VLOOKUP(B265,'Set Up Employee Data'!A:O,6,FALSE)))</f>
        <v>#N/A</v>
      </c>
      <c r="R265" s="46">
        <f>IFERROR(((VLOOKUP(B265,'Set Up Employee Data'!A:O,9,FALSE)))+((VLOOKUP(B265,'Set Up Employee Data'!A:O,10,FALSE)))+((VLOOKUP(B265,'Set Up Employee Data'!A:O,11,FALSE)))+((VLOOKUP(B265,'Set Up Employee Data'!A:O,12,FALSE))),0)</f>
        <v>0</v>
      </c>
      <c r="S265" s="46">
        <f>IFERROR(((VLOOKUP(B265,'Set Up Employee Data'!A:O,13,FALSE)))+((VLOOKUP(B265,'Set Up Employee Data'!A:O,14,FALSE)))+((VLOOKUP(B265,'Set Up Employee Data'!A:O,15,FALSE))),0)</f>
        <v>0</v>
      </c>
      <c r="T265" s="46" t="str">
        <f t="shared" si="5"/>
        <v>#N/A</v>
      </c>
      <c r="U265" s="69" t="str">
        <f t="shared" si="6"/>
        <v>#N/A</v>
      </c>
    </row>
    <row r="266" ht="14.25" hidden="1" customHeight="1">
      <c r="A266" s="32"/>
      <c r="B266" s="32"/>
      <c r="C266" s="33" t="str">
        <f>VLOOKUP(B266,'Set Up Employee Data'!A:O,2,FALSE)</f>
        <v>#N/A</v>
      </c>
      <c r="D266" s="33" t="str">
        <f t="shared" si="1"/>
        <v>#N/A</v>
      </c>
      <c r="E266" s="32"/>
      <c r="F266" s="32"/>
      <c r="G266" s="32"/>
      <c r="H266" s="33"/>
      <c r="I266" s="41"/>
      <c r="J266" s="68">
        <f>IFERROR(VLOOKUP(B266,'Set Up Employee Data'!A:O,3,FALSE)/(VLOOKUP(B266,'Set Up Employee Data'!A:O,4,FALSE)),0)</f>
        <v>0</v>
      </c>
      <c r="K266" s="46" t="str">
        <f t="shared" si="2"/>
        <v>#N/A</v>
      </c>
      <c r="L266" s="46" t="str">
        <f t="shared" si="3"/>
        <v>#N/A</v>
      </c>
      <c r="M266" s="46" t="str">
        <f t="shared" si="4"/>
        <v>#N/A</v>
      </c>
      <c r="N266" s="46" t="str">
        <f>(M266-I266)*((VLOOKUP(B266,'Set Up Employee Data'!A:O,7,FALSE)))</f>
        <v>#N/A</v>
      </c>
      <c r="O266" s="46" t="str">
        <f>(M266-I266)*((VLOOKUP(B266,'Set Up Employee Data'!A:O,8,FALSE)))</f>
        <v>#N/A</v>
      </c>
      <c r="P266" s="46" t="str">
        <f>(M266-I266)*((VLOOKUP(B266,'Set Up Employee Data'!A:O,5,FALSE)))</f>
        <v>#N/A</v>
      </c>
      <c r="Q266" s="46" t="str">
        <f>(M266-I266)*((VLOOKUP(B266,'Set Up Employee Data'!A:O,6,FALSE)))</f>
        <v>#N/A</v>
      </c>
      <c r="R266" s="46">
        <f>IFERROR(((VLOOKUP(B266,'Set Up Employee Data'!A:O,9,FALSE)))+((VLOOKUP(B266,'Set Up Employee Data'!A:O,10,FALSE)))+((VLOOKUP(B266,'Set Up Employee Data'!A:O,11,FALSE)))+((VLOOKUP(B266,'Set Up Employee Data'!A:O,12,FALSE))),0)</f>
        <v>0</v>
      </c>
      <c r="S266" s="46">
        <f>IFERROR(((VLOOKUP(B266,'Set Up Employee Data'!A:O,13,FALSE)))+((VLOOKUP(B266,'Set Up Employee Data'!A:O,14,FALSE)))+((VLOOKUP(B266,'Set Up Employee Data'!A:O,15,FALSE))),0)</f>
        <v>0</v>
      </c>
      <c r="T266" s="46" t="str">
        <f t="shared" si="5"/>
        <v>#N/A</v>
      </c>
      <c r="U266" s="69" t="str">
        <f t="shared" si="6"/>
        <v>#N/A</v>
      </c>
    </row>
    <row r="267" ht="14.25" hidden="1" customHeight="1">
      <c r="A267" s="32"/>
      <c r="B267" s="32"/>
      <c r="C267" s="33" t="str">
        <f>VLOOKUP(B267,'Set Up Employee Data'!A:O,2,FALSE)</f>
        <v>#N/A</v>
      </c>
      <c r="D267" s="33" t="str">
        <f t="shared" si="1"/>
        <v>#N/A</v>
      </c>
      <c r="E267" s="32"/>
      <c r="F267" s="32"/>
      <c r="G267" s="32"/>
      <c r="H267" s="33"/>
      <c r="I267" s="41"/>
      <c r="J267" s="68">
        <f>IFERROR(VLOOKUP(B267,'Set Up Employee Data'!A:O,3,FALSE)/(VLOOKUP(B267,'Set Up Employee Data'!A:O,4,FALSE)),0)</f>
        <v>0</v>
      </c>
      <c r="K267" s="46" t="str">
        <f t="shared" si="2"/>
        <v>#N/A</v>
      </c>
      <c r="L267" s="46" t="str">
        <f t="shared" si="3"/>
        <v>#N/A</v>
      </c>
      <c r="M267" s="46" t="str">
        <f t="shared" si="4"/>
        <v>#N/A</v>
      </c>
      <c r="N267" s="46" t="str">
        <f>(M267-I267)*((VLOOKUP(B267,'Set Up Employee Data'!A:O,7,FALSE)))</f>
        <v>#N/A</v>
      </c>
      <c r="O267" s="46" t="str">
        <f>(M267-I267)*((VLOOKUP(B267,'Set Up Employee Data'!A:O,8,FALSE)))</f>
        <v>#N/A</v>
      </c>
      <c r="P267" s="46" t="str">
        <f>(M267-I267)*((VLOOKUP(B267,'Set Up Employee Data'!A:O,5,FALSE)))</f>
        <v>#N/A</v>
      </c>
      <c r="Q267" s="46" t="str">
        <f>(M267-I267)*((VLOOKUP(B267,'Set Up Employee Data'!A:O,6,FALSE)))</f>
        <v>#N/A</v>
      </c>
      <c r="R267" s="46">
        <f>IFERROR(((VLOOKUP(B267,'Set Up Employee Data'!A:O,9,FALSE)))+((VLOOKUP(B267,'Set Up Employee Data'!A:O,10,FALSE)))+((VLOOKUP(B267,'Set Up Employee Data'!A:O,11,FALSE)))+((VLOOKUP(B267,'Set Up Employee Data'!A:O,12,FALSE))),0)</f>
        <v>0</v>
      </c>
      <c r="S267" s="46">
        <f>IFERROR(((VLOOKUP(B267,'Set Up Employee Data'!A:O,13,FALSE)))+((VLOOKUP(B267,'Set Up Employee Data'!A:O,14,FALSE)))+((VLOOKUP(B267,'Set Up Employee Data'!A:O,15,FALSE))),0)</f>
        <v>0</v>
      </c>
      <c r="T267" s="46" t="str">
        <f t="shared" si="5"/>
        <v>#N/A</v>
      </c>
      <c r="U267" s="69" t="str">
        <f t="shared" si="6"/>
        <v>#N/A</v>
      </c>
    </row>
    <row r="268" ht="14.25" hidden="1" customHeight="1">
      <c r="A268" s="32"/>
      <c r="B268" s="32"/>
      <c r="C268" s="33" t="str">
        <f>VLOOKUP(B268,'Set Up Employee Data'!A:O,2,FALSE)</f>
        <v>#N/A</v>
      </c>
      <c r="D268" s="33" t="str">
        <f t="shared" si="1"/>
        <v>#N/A</v>
      </c>
      <c r="E268" s="32"/>
      <c r="F268" s="32"/>
      <c r="G268" s="32"/>
      <c r="H268" s="33"/>
      <c r="I268" s="41"/>
      <c r="J268" s="68">
        <f>IFERROR(VLOOKUP(B268,'Set Up Employee Data'!A:O,3,FALSE)/(VLOOKUP(B268,'Set Up Employee Data'!A:O,4,FALSE)),0)</f>
        <v>0</v>
      </c>
      <c r="K268" s="46" t="str">
        <f t="shared" si="2"/>
        <v>#N/A</v>
      </c>
      <c r="L268" s="46" t="str">
        <f t="shared" si="3"/>
        <v>#N/A</v>
      </c>
      <c r="M268" s="46" t="str">
        <f t="shared" si="4"/>
        <v>#N/A</v>
      </c>
      <c r="N268" s="46" t="str">
        <f>(M268-I268)*((VLOOKUP(B268,'Set Up Employee Data'!A:O,7,FALSE)))</f>
        <v>#N/A</v>
      </c>
      <c r="O268" s="46" t="str">
        <f>(M268-I268)*((VLOOKUP(B268,'Set Up Employee Data'!A:O,8,FALSE)))</f>
        <v>#N/A</v>
      </c>
      <c r="P268" s="46" t="str">
        <f>(M268-I268)*((VLOOKUP(B268,'Set Up Employee Data'!A:O,5,FALSE)))</f>
        <v>#N/A</v>
      </c>
      <c r="Q268" s="46" t="str">
        <f>(M268-I268)*((VLOOKUP(B268,'Set Up Employee Data'!A:O,6,FALSE)))</f>
        <v>#N/A</v>
      </c>
      <c r="R268" s="46">
        <f>IFERROR(((VLOOKUP(B268,'Set Up Employee Data'!A:O,9,FALSE)))+((VLOOKUP(B268,'Set Up Employee Data'!A:O,10,FALSE)))+((VLOOKUP(B268,'Set Up Employee Data'!A:O,11,FALSE)))+((VLOOKUP(B268,'Set Up Employee Data'!A:O,12,FALSE))),0)</f>
        <v>0</v>
      </c>
      <c r="S268" s="46">
        <f>IFERROR(((VLOOKUP(B268,'Set Up Employee Data'!A:O,13,FALSE)))+((VLOOKUP(B268,'Set Up Employee Data'!A:O,14,FALSE)))+((VLOOKUP(B268,'Set Up Employee Data'!A:O,15,FALSE))),0)</f>
        <v>0</v>
      </c>
      <c r="T268" s="46" t="str">
        <f t="shared" si="5"/>
        <v>#N/A</v>
      </c>
      <c r="U268" s="69" t="str">
        <f t="shared" si="6"/>
        <v>#N/A</v>
      </c>
    </row>
    <row r="269" ht="14.25" hidden="1" customHeight="1">
      <c r="A269" s="32"/>
      <c r="B269" s="32"/>
      <c r="C269" s="33" t="str">
        <f>VLOOKUP(B269,'Set Up Employee Data'!A:O,2,FALSE)</f>
        <v>#N/A</v>
      </c>
      <c r="D269" s="33" t="str">
        <f t="shared" si="1"/>
        <v>#N/A</v>
      </c>
      <c r="E269" s="32"/>
      <c r="F269" s="32"/>
      <c r="G269" s="32"/>
      <c r="H269" s="33"/>
      <c r="I269" s="41"/>
      <c r="J269" s="68">
        <f>IFERROR(VLOOKUP(B269,'Set Up Employee Data'!A:O,3,FALSE)/(VLOOKUP(B269,'Set Up Employee Data'!A:O,4,FALSE)),0)</f>
        <v>0</v>
      </c>
      <c r="K269" s="46" t="str">
        <f t="shared" si="2"/>
        <v>#N/A</v>
      </c>
      <c r="L269" s="46" t="str">
        <f t="shared" si="3"/>
        <v>#N/A</v>
      </c>
      <c r="M269" s="46" t="str">
        <f t="shared" si="4"/>
        <v>#N/A</v>
      </c>
      <c r="N269" s="46" t="str">
        <f>(M269-I269)*((VLOOKUP(B269,'Set Up Employee Data'!A:O,7,FALSE)))</f>
        <v>#N/A</v>
      </c>
      <c r="O269" s="46" t="str">
        <f>(M269-I269)*((VLOOKUP(B269,'Set Up Employee Data'!A:O,8,FALSE)))</f>
        <v>#N/A</v>
      </c>
      <c r="P269" s="46" t="str">
        <f>(M269-I269)*((VLOOKUP(B269,'Set Up Employee Data'!A:O,5,FALSE)))</f>
        <v>#N/A</v>
      </c>
      <c r="Q269" s="46" t="str">
        <f>(M269-I269)*((VLOOKUP(B269,'Set Up Employee Data'!A:O,6,FALSE)))</f>
        <v>#N/A</v>
      </c>
      <c r="R269" s="46">
        <f>IFERROR(((VLOOKUP(B269,'Set Up Employee Data'!A:O,9,FALSE)))+((VLOOKUP(B269,'Set Up Employee Data'!A:O,10,FALSE)))+((VLOOKUP(B269,'Set Up Employee Data'!A:O,11,FALSE)))+((VLOOKUP(B269,'Set Up Employee Data'!A:O,12,FALSE))),0)</f>
        <v>0</v>
      </c>
      <c r="S269" s="46">
        <f>IFERROR(((VLOOKUP(B269,'Set Up Employee Data'!A:O,13,FALSE)))+((VLOOKUP(B269,'Set Up Employee Data'!A:O,14,FALSE)))+((VLOOKUP(B269,'Set Up Employee Data'!A:O,15,FALSE))),0)</f>
        <v>0</v>
      </c>
      <c r="T269" s="46" t="str">
        <f t="shared" si="5"/>
        <v>#N/A</v>
      </c>
      <c r="U269" s="69" t="str">
        <f t="shared" si="6"/>
        <v>#N/A</v>
      </c>
    </row>
    <row r="270" ht="14.25" hidden="1" customHeight="1">
      <c r="A270" s="32"/>
      <c r="B270" s="32"/>
      <c r="C270" s="33" t="str">
        <f>VLOOKUP(B270,'Set Up Employee Data'!A:O,2,FALSE)</f>
        <v>#N/A</v>
      </c>
      <c r="D270" s="33" t="str">
        <f t="shared" si="1"/>
        <v>#N/A</v>
      </c>
      <c r="E270" s="32"/>
      <c r="F270" s="32"/>
      <c r="G270" s="32"/>
      <c r="H270" s="33"/>
      <c r="I270" s="41"/>
      <c r="J270" s="68">
        <f>IFERROR(VLOOKUP(B270,'Set Up Employee Data'!A:O,3,FALSE)/(VLOOKUP(B270,'Set Up Employee Data'!A:O,4,FALSE)),0)</f>
        <v>0</v>
      </c>
      <c r="K270" s="46" t="str">
        <f t="shared" si="2"/>
        <v>#N/A</v>
      </c>
      <c r="L270" s="46" t="str">
        <f t="shared" si="3"/>
        <v>#N/A</v>
      </c>
      <c r="M270" s="46" t="str">
        <f t="shared" si="4"/>
        <v>#N/A</v>
      </c>
      <c r="N270" s="46" t="str">
        <f>(M270-I270)*((VLOOKUP(B270,'Set Up Employee Data'!A:O,7,FALSE)))</f>
        <v>#N/A</v>
      </c>
      <c r="O270" s="46" t="str">
        <f>(M270-I270)*((VLOOKUP(B270,'Set Up Employee Data'!A:O,8,FALSE)))</f>
        <v>#N/A</v>
      </c>
      <c r="P270" s="46" t="str">
        <f>(M270-I270)*((VLOOKUP(B270,'Set Up Employee Data'!A:O,5,FALSE)))</f>
        <v>#N/A</v>
      </c>
      <c r="Q270" s="46" t="str">
        <f>(M270-I270)*((VLOOKUP(B270,'Set Up Employee Data'!A:O,6,FALSE)))</f>
        <v>#N/A</v>
      </c>
      <c r="R270" s="46">
        <f>IFERROR(((VLOOKUP(B270,'Set Up Employee Data'!A:O,9,FALSE)))+((VLOOKUP(B270,'Set Up Employee Data'!A:O,10,FALSE)))+((VLOOKUP(B270,'Set Up Employee Data'!A:O,11,FALSE)))+((VLOOKUP(B270,'Set Up Employee Data'!A:O,12,FALSE))),0)</f>
        <v>0</v>
      </c>
      <c r="S270" s="46">
        <f>IFERROR(((VLOOKUP(B270,'Set Up Employee Data'!A:O,13,FALSE)))+((VLOOKUP(B270,'Set Up Employee Data'!A:O,14,FALSE)))+((VLOOKUP(B270,'Set Up Employee Data'!A:O,15,FALSE))),0)</f>
        <v>0</v>
      </c>
      <c r="T270" s="46" t="str">
        <f t="shared" si="5"/>
        <v>#N/A</v>
      </c>
      <c r="U270" s="69" t="str">
        <f t="shared" si="6"/>
        <v>#N/A</v>
      </c>
    </row>
    <row r="271" ht="14.25" hidden="1" customHeight="1">
      <c r="A271" s="32"/>
      <c r="B271" s="32"/>
      <c r="C271" s="33" t="str">
        <f>VLOOKUP(B271,'Set Up Employee Data'!A:O,2,FALSE)</f>
        <v>#N/A</v>
      </c>
      <c r="D271" s="33" t="str">
        <f t="shared" si="1"/>
        <v>#N/A</v>
      </c>
      <c r="E271" s="32"/>
      <c r="F271" s="32"/>
      <c r="G271" s="32"/>
      <c r="H271" s="33"/>
      <c r="I271" s="41"/>
      <c r="J271" s="68">
        <f>IFERROR(VLOOKUP(B271,'Set Up Employee Data'!A:O,3,FALSE)/(VLOOKUP(B271,'Set Up Employee Data'!A:O,4,FALSE)),0)</f>
        <v>0</v>
      </c>
      <c r="K271" s="46" t="str">
        <f t="shared" si="2"/>
        <v>#N/A</v>
      </c>
      <c r="L271" s="46" t="str">
        <f t="shared" si="3"/>
        <v>#N/A</v>
      </c>
      <c r="M271" s="46" t="str">
        <f t="shared" si="4"/>
        <v>#N/A</v>
      </c>
      <c r="N271" s="46" t="str">
        <f>(M271-I271)*((VLOOKUP(B271,'Set Up Employee Data'!A:O,7,FALSE)))</f>
        <v>#N/A</v>
      </c>
      <c r="O271" s="46" t="str">
        <f>(M271-I271)*((VLOOKUP(B271,'Set Up Employee Data'!A:O,8,FALSE)))</f>
        <v>#N/A</v>
      </c>
      <c r="P271" s="46" t="str">
        <f>(M271-I271)*((VLOOKUP(B271,'Set Up Employee Data'!A:O,5,FALSE)))</f>
        <v>#N/A</v>
      </c>
      <c r="Q271" s="46" t="str">
        <f>(M271-I271)*((VLOOKUP(B271,'Set Up Employee Data'!A:O,6,FALSE)))</f>
        <v>#N/A</v>
      </c>
      <c r="R271" s="46">
        <f>IFERROR(((VLOOKUP(B271,'Set Up Employee Data'!A:O,9,FALSE)))+((VLOOKUP(B271,'Set Up Employee Data'!A:O,10,FALSE)))+((VLOOKUP(B271,'Set Up Employee Data'!A:O,11,FALSE)))+((VLOOKUP(B271,'Set Up Employee Data'!A:O,12,FALSE))),0)</f>
        <v>0</v>
      </c>
      <c r="S271" s="46">
        <f>IFERROR(((VLOOKUP(B271,'Set Up Employee Data'!A:O,13,FALSE)))+((VLOOKUP(B271,'Set Up Employee Data'!A:O,14,FALSE)))+((VLOOKUP(B271,'Set Up Employee Data'!A:O,15,FALSE))),0)</f>
        <v>0</v>
      </c>
      <c r="T271" s="46" t="str">
        <f t="shared" si="5"/>
        <v>#N/A</v>
      </c>
      <c r="U271" s="69" t="str">
        <f t="shared" si="6"/>
        <v>#N/A</v>
      </c>
    </row>
    <row r="272" ht="14.25" hidden="1" customHeight="1">
      <c r="A272" s="32"/>
      <c r="B272" s="32"/>
      <c r="C272" s="33" t="str">
        <f>VLOOKUP(B272,'Set Up Employee Data'!A:O,2,FALSE)</f>
        <v>#N/A</v>
      </c>
      <c r="D272" s="33" t="str">
        <f t="shared" si="1"/>
        <v>#N/A</v>
      </c>
      <c r="E272" s="32"/>
      <c r="F272" s="32"/>
      <c r="G272" s="32"/>
      <c r="H272" s="33"/>
      <c r="I272" s="41"/>
      <c r="J272" s="68">
        <f>IFERROR(VLOOKUP(B272,'Set Up Employee Data'!A:O,3,FALSE)/(VLOOKUP(B272,'Set Up Employee Data'!A:O,4,FALSE)),0)</f>
        <v>0</v>
      </c>
      <c r="K272" s="46" t="str">
        <f t="shared" si="2"/>
        <v>#N/A</v>
      </c>
      <c r="L272" s="46" t="str">
        <f t="shared" si="3"/>
        <v>#N/A</v>
      </c>
      <c r="M272" s="46" t="str">
        <f t="shared" si="4"/>
        <v>#N/A</v>
      </c>
      <c r="N272" s="46" t="str">
        <f>(M272-I272)*((VLOOKUP(B272,'Set Up Employee Data'!A:O,7,FALSE)))</f>
        <v>#N/A</v>
      </c>
      <c r="O272" s="46" t="str">
        <f>(M272-I272)*((VLOOKUP(B272,'Set Up Employee Data'!A:O,8,FALSE)))</f>
        <v>#N/A</v>
      </c>
      <c r="P272" s="46" t="str">
        <f>(M272-I272)*((VLOOKUP(B272,'Set Up Employee Data'!A:O,5,FALSE)))</f>
        <v>#N/A</v>
      </c>
      <c r="Q272" s="46" t="str">
        <f>(M272-I272)*((VLOOKUP(B272,'Set Up Employee Data'!A:O,6,FALSE)))</f>
        <v>#N/A</v>
      </c>
      <c r="R272" s="46">
        <f>IFERROR(((VLOOKUP(B272,'Set Up Employee Data'!A:O,9,FALSE)))+((VLOOKUP(B272,'Set Up Employee Data'!A:O,10,FALSE)))+((VLOOKUP(B272,'Set Up Employee Data'!A:O,11,FALSE)))+((VLOOKUP(B272,'Set Up Employee Data'!A:O,12,FALSE))),0)</f>
        <v>0</v>
      </c>
      <c r="S272" s="46">
        <f>IFERROR(((VLOOKUP(B272,'Set Up Employee Data'!A:O,13,FALSE)))+((VLOOKUP(B272,'Set Up Employee Data'!A:O,14,FALSE)))+((VLOOKUP(B272,'Set Up Employee Data'!A:O,15,FALSE))),0)</f>
        <v>0</v>
      </c>
      <c r="T272" s="46" t="str">
        <f t="shared" si="5"/>
        <v>#N/A</v>
      </c>
      <c r="U272" s="69" t="str">
        <f t="shared" si="6"/>
        <v>#N/A</v>
      </c>
    </row>
    <row r="273" ht="14.25" hidden="1" customHeight="1">
      <c r="A273" s="32"/>
      <c r="B273" s="32"/>
      <c r="C273" s="33" t="str">
        <f>VLOOKUP(B273,'Set Up Employee Data'!A:O,2,FALSE)</f>
        <v>#N/A</v>
      </c>
      <c r="D273" s="33" t="str">
        <f t="shared" si="1"/>
        <v>#N/A</v>
      </c>
      <c r="E273" s="32"/>
      <c r="F273" s="32"/>
      <c r="G273" s="32"/>
      <c r="H273" s="33"/>
      <c r="I273" s="41"/>
      <c r="J273" s="68">
        <f>IFERROR(VLOOKUP(B273,'Set Up Employee Data'!A:O,3,FALSE)/(VLOOKUP(B273,'Set Up Employee Data'!A:O,4,FALSE)),0)</f>
        <v>0</v>
      </c>
      <c r="K273" s="46" t="str">
        <f t="shared" si="2"/>
        <v>#N/A</v>
      </c>
      <c r="L273" s="46" t="str">
        <f t="shared" si="3"/>
        <v>#N/A</v>
      </c>
      <c r="M273" s="46" t="str">
        <f t="shared" si="4"/>
        <v>#N/A</v>
      </c>
      <c r="N273" s="46" t="str">
        <f>(M273-I273)*((VLOOKUP(B273,'Set Up Employee Data'!A:O,7,FALSE)))</f>
        <v>#N/A</v>
      </c>
      <c r="O273" s="46" t="str">
        <f>(M273-I273)*((VLOOKUP(B273,'Set Up Employee Data'!A:O,8,FALSE)))</f>
        <v>#N/A</v>
      </c>
      <c r="P273" s="46" t="str">
        <f>(M273-I273)*((VLOOKUP(B273,'Set Up Employee Data'!A:O,5,FALSE)))</f>
        <v>#N/A</v>
      </c>
      <c r="Q273" s="46" t="str">
        <f>(M273-I273)*((VLOOKUP(B273,'Set Up Employee Data'!A:O,6,FALSE)))</f>
        <v>#N/A</v>
      </c>
      <c r="R273" s="46">
        <f>IFERROR(((VLOOKUP(B273,'Set Up Employee Data'!A:O,9,FALSE)))+((VLOOKUP(B273,'Set Up Employee Data'!A:O,10,FALSE)))+((VLOOKUP(B273,'Set Up Employee Data'!A:O,11,FALSE)))+((VLOOKUP(B273,'Set Up Employee Data'!A:O,12,FALSE))),0)</f>
        <v>0</v>
      </c>
      <c r="S273" s="46">
        <f>IFERROR(((VLOOKUP(B273,'Set Up Employee Data'!A:O,13,FALSE)))+((VLOOKUP(B273,'Set Up Employee Data'!A:O,14,FALSE)))+((VLOOKUP(B273,'Set Up Employee Data'!A:O,15,FALSE))),0)</f>
        <v>0</v>
      </c>
      <c r="T273" s="46" t="str">
        <f t="shared" si="5"/>
        <v>#N/A</v>
      </c>
      <c r="U273" s="69" t="str">
        <f t="shared" si="6"/>
        <v>#N/A</v>
      </c>
    </row>
    <row r="274" ht="14.25" hidden="1" customHeight="1">
      <c r="A274" s="32"/>
      <c r="B274" s="32"/>
      <c r="C274" s="33" t="str">
        <f>VLOOKUP(B274,'Set Up Employee Data'!A:O,2,FALSE)</f>
        <v>#N/A</v>
      </c>
      <c r="D274" s="33" t="str">
        <f t="shared" si="1"/>
        <v>#N/A</v>
      </c>
      <c r="E274" s="32"/>
      <c r="F274" s="32"/>
      <c r="G274" s="32"/>
      <c r="H274" s="33"/>
      <c r="I274" s="41"/>
      <c r="J274" s="68">
        <f>IFERROR(VLOOKUP(B274,'Set Up Employee Data'!A:O,3,FALSE)/(VLOOKUP(B274,'Set Up Employee Data'!A:O,4,FALSE)),0)</f>
        <v>0</v>
      </c>
      <c r="K274" s="46" t="str">
        <f t="shared" si="2"/>
        <v>#N/A</v>
      </c>
      <c r="L274" s="46" t="str">
        <f t="shared" si="3"/>
        <v>#N/A</v>
      </c>
      <c r="M274" s="46" t="str">
        <f t="shared" si="4"/>
        <v>#N/A</v>
      </c>
      <c r="N274" s="46" t="str">
        <f>(M274-I274)*((VLOOKUP(B274,'Set Up Employee Data'!A:O,7,FALSE)))</f>
        <v>#N/A</v>
      </c>
      <c r="O274" s="46" t="str">
        <f>(M274-I274)*((VLOOKUP(B274,'Set Up Employee Data'!A:O,8,FALSE)))</f>
        <v>#N/A</v>
      </c>
      <c r="P274" s="46" t="str">
        <f>(M274-I274)*((VLOOKUP(B274,'Set Up Employee Data'!A:O,5,FALSE)))</f>
        <v>#N/A</v>
      </c>
      <c r="Q274" s="46" t="str">
        <f>(M274-I274)*((VLOOKUP(B274,'Set Up Employee Data'!A:O,6,FALSE)))</f>
        <v>#N/A</v>
      </c>
      <c r="R274" s="46">
        <f>IFERROR(((VLOOKUP(B274,'Set Up Employee Data'!A:O,9,FALSE)))+((VLOOKUP(B274,'Set Up Employee Data'!A:O,10,FALSE)))+((VLOOKUP(B274,'Set Up Employee Data'!A:O,11,FALSE)))+((VLOOKUP(B274,'Set Up Employee Data'!A:O,12,FALSE))),0)</f>
        <v>0</v>
      </c>
      <c r="S274" s="46">
        <f>IFERROR(((VLOOKUP(B274,'Set Up Employee Data'!A:O,13,FALSE)))+((VLOOKUP(B274,'Set Up Employee Data'!A:O,14,FALSE)))+((VLOOKUP(B274,'Set Up Employee Data'!A:O,15,FALSE))),0)</f>
        <v>0</v>
      </c>
      <c r="T274" s="46" t="str">
        <f t="shared" si="5"/>
        <v>#N/A</v>
      </c>
      <c r="U274" s="69" t="str">
        <f t="shared" si="6"/>
        <v>#N/A</v>
      </c>
    </row>
    <row r="275" ht="14.25" hidden="1" customHeight="1">
      <c r="A275" s="32"/>
      <c r="B275" s="32"/>
      <c r="C275" s="33" t="str">
        <f>VLOOKUP(B275,'Set Up Employee Data'!A:O,2,FALSE)</f>
        <v>#N/A</v>
      </c>
      <c r="D275" s="33" t="str">
        <f t="shared" si="1"/>
        <v>#N/A</v>
      </c>
      <c r="E275" s="32"/>
      <c r="F275" s="32"/>
      <c r="G275" s="32"/>
      <c r="H275" s="33"/>
      <c r="I275" s="41"/>
      <c r="J275" s="68">
        <f>IFERROR(VLOOKUP(B275,'Set Up Employee Data'!A:O,3,FALSE)/(VLOOKUP(B275,'Set Up Employee Data'!A:O,4,FALSE)),0)</f>
        <v>0</v>
      </c>
      <c r="K275" s="46" t="str">
        <f t="shared" si="2"/>
        <v>#N/A</v>
      </c>
      <c r="L275" s="46" t="str">
        <f t="shared" si="3"/>
        <v>#N/A</v>
      </c>
      <c r="M275" s="46" t="str">
        <f t="shared" si="4"/>
        <v>#N/A</v>
      </c>
      <c r="N275" s="46" t="str">
        <f>(M275-I275)*((VLOOKUP(B275,'Set Up Employee Data'!A:O,7,FALSE)))</f>
        <v>#N/A</v>
      </c>
      <c r="O275" s="46" t="str">
        <f>(M275-I275)*((VLOOKUP(B275,'Set Up Employee Data'!A:O,8,FALSE)))</f>
        <v>#N/A</v>
      </c>
      <c r="P275" s="46" t="str">
        <f>(M275-I275)*((VLOOKUP(B275,'Set Up Employee Data'!A:O,5,FALSE)))</f>
        <v>#N/A</v>
      </c>
      <c r="Q275" s="46" t="str">
        <f>(M275-I275)*((VLOOKUP(B275,'Set Up Employee Data'!A:O,6,FALSE)))</f>
        <v>#N/A</v>
      </c>
      <c r="R275" s="46">
        <f>IFERROR(((VLOOKUP(B275,'Set Up Employee Data'!A:O,9,FALSE)))+((VLOOKUP(B275,'Set Up Employee Data'!A:O,10,FALSE)))+((VLOOKUP(B275,'Set Up Employee Data'!A:O,11,FALSE)))+((VLOOKUP(B275,'Set Up Employee Data'!A:O,12,FALSE))),0)</f>
        <v>0</v>
      </c>
      <c r="S275" s="46">
        <f>IFERROR(((VLOOKUP(B275,'Set Up Employee Data'!A:O,13,FALSE)))+((VLOOKUP(B275,'Set Up Employee Data'!A:O,14,FALSE)))+((VLOOKUP(B275,'Set Up Employee Data'!A:O,15,FALSE))),0)</f>
        <v>0</v>
      </c>
      <c r="T275" s="46" t="str">
        <f t="shared" si="5"/>
        <v>#N/A</v>
      </c>
      <c r="U275" s="69" t="str">
        <f t="shared" si="6"/>
        <v>#N/A</v>
      </c>
    </row>
    <row r="276" ht="14.25" hidden="1" customHeight="1">
      <c r="A276" s="32"/>
      <c r="B276" s="32"/>
      <c r="C276" s="33" t="str">
        <f>VLOOKUP(B276,'Set Up Employee Data'!A:O,2,FALSE)</f>
        <v>#N/A</v>
      </c>
      <c r="D276" s="33" t="str">
        <f t="shared" si="1"/>
        <v>#N/A</v>
      </c>
      <c r="E276" s="32"/>
      <c r="F276" s="32"/>
      <c r="G276" s="32"/>
      <c r="H276" s="33"/>
      <c r="I276" s="41"/>
      <c r="J276" s="68">
        <f>IFERROR(VLOOKUP(B276,'Set Up Employee Data'!A:O,3,FALSE)/(VLOOKUP(B276,'Set Up Employee Data'!A:O,4,FALSE)),0)</f>
        <v>0</v>
      </c>
      <c r="K276" s="46" t="str">
        <f t="shared" si="2"/>
        <v>#N/A</v>
      </c>
      <c r="L276" s="46" t="str">
        <f t="shared" si="3"/>
        <v>#N/A</v>
      </c>
      <c r="M276" s="46" t="str">
        <f t="shared" si="4"/>
        <v>#N/A</v>
      </c>
      <c r="N276" s="46" t="str">
        <f>(M276-I276)*((VLOOKUP(B276,'Set Up Employee Data'!A:O,7,FALSE)))</f>
        <v>#N/A</v>
      </c>
      <c r="O276" s="46" t="str">
        <f>(M276-I276)*((VLOOKUP(B276,'Set Up Employee Data'!A:O,8,FALSE)))</f>
        <v>#N/A</v>
      </c>
      <c r="P276" s="46" t="str">
        <f>(M276-I276)*((VLOOKUP(B276,'Set Up Employee Data'!A:O,5,FALSE)))</f>
        <v>#N/A</v>
      </c>
      <c r="Q276" s="46" t="str">
        <f>(M276-I276)*((VLOOKUP(B276,'Set Up Employee Data'!A:O,6,FALSE)))</f>
        <v>#N/A</v>
      </c>
      <c r="R276" s="46">
        <f>IFERROR(((VLOOKUP(B276,'Set Up Employee Data'!A:O,9,FALSE)))+((VLOOKUP(B276,'Set Up Employee Data'!A:O,10,FALSE)))+((VLOOKUP(B276,'Set Up Employee Data'!A:O,11,FALSE)))+((VLOOKUP(B276,'Set Up Employee Data'!A:O,12,FALSE))),0)</f>
        <v>0</v>
      </c>
      <c r="S276" s="46">
        <f>IFERROR(((VLOOKUP(B276,'Set Up Employee Data'!A:O,13,FALSE)))+((VLOOKUP(B276,'Set Up Employee Data'!A:O,14,FALSE)))+((VLOOKUP(B276,'Set Up Employee Data'!A:O,15,FALSE))),0)</f>
        <v>0</v>
      </c>
      <c r="T276" s="46" t="str">
        <f t="shared" si="5"/>
        <v>#N/A</v>
      </c>
      <c r="U276" s="69" t="str">
        <f t="shared" si="6"/>
        <v>#N/A</v>
      </c>
    </row>
    <row r="277" ht="14.25" hidden="1" customHeight="1">
      <c r="A277" s="32"/>
      <c r="B277" s="32"/>
      <c r="C277" s="33" t="str">
        <f>VLOOKUP(B277,'Set Up Employee Data'!A:O,2,FALSE)</f>
        <v>#N/A</v>
      </c>
      <c r="D277" s="33" t="str">
        <f t="shared" si="1"/>
        <v>#N/A</v>
      </c>
      <c r="E277" s="32"/>
      <c r="F277" s="32"/>
      <c r="G277" s="32"/>
      <c r="H277" s="33"/>
      <c r="I277" s="41"/>
      <c r="J277" s="68">
        <f>IFERROR(VLOOKUP(B277,'Set Up Employee Data'!A:O,3,FALSE)/(VLOOKUP(B277,'Set Up Employee Data'!A:O,4,FALSE)),0)</f>
        <v>0</v>
      </c>
      <c r="K277" s="46" t="str">
        <f t="shared" si="2"/>
        <v>#N/A</v>
      </c>
      <c r="L277" s="46" t="str">
        <f t="shared" si="3"/>
        <v>#N/A</v>
      </c>
      <c r="M277" s="46" t="str">
        <f t="shared" si="4"/>
        <v>#N/A</v>
      </c>
      <c r="N277" s="46" t="str">
        <f>(M277-I277)*((VLOOKUP(B277,'Set Up Employee Data'!A:O,7,FALSE)))</f>
        <v>#N/A</v>
      </c>
      <c r="O277" s="46" t="str">
        <f>(M277-I277)*((VLOOKUP(B277,'Set Up Employee Data'!A:O,8,FALSE)))</f>
        <v>#N/A</v>
      </c>
      <c r="P277" s="46" t="str">
        <f>(M277-I277)*((VLOOKUP(B277,'Set Up Employee Data'!A:O,5,FALSE)))</f>
        <v>#N/A</v>
      </c>
      <c r="Q277" s="46" t="str">
        <f>(M277-I277)*((VLOOKUP(B277,'Set Up Employee Data'!A:O,6,FALSE)))</f>
        <v>#N/A</v>
      </c>
      <c r="R277" s="46">
        <f>IFERROR(((VLOOKUP(B277,'Set Up Employee Data'!A:O,9,FALSE)))+((VLOOKUP(B277,'Set Up Employee Data'!A:O,10,FALSE)))+((VLOOKUP(B277,'Set Up Employee Data'!A:O,11,FALSE)))+((VLOOKUP(B277,'Set Up Employee Data'!A:O,12,FALSE))),0)</f>
        <v>0</v>
      </c>
      <c r="S277" s="46">
        <f>IFERROR(((VLOOKUP(B277,'Set Up Employee Data'!A:O,13,FALSE)))+((VLOOKUP(B277,'Set Up Employee Data'!A:O,14,FALSE)))+((VLOOKUP(B277,'Set Up Employee Data'!A:O,15,FALSE))),0)</f>
        <v>0</v>
      </c>
      <c r="T277" s="46" t="str">
        <f t="shared" si="5"/>
        <v>#N/A</v>
      </c>
      <c r="U277" s="69" t="str">
        <f t="shared" si="6"/>
        <v>#N/A</v>
      </c>
    </row>
    <row r="278" ht="14.25" hidden="1" customHeight="1">
      <c r="A278" s="32"/>
      <c r="B278" s="32"/>
      <c r="C278" s="33" t="str">
        <f>VLOOKUP(B278,'Set Up Employee Data'!A:O,2,FALSE)</f>
        <v>#N/A</v>
      </c>
      <c r="D278" s="33" t="str">
        <f t="shared" si="1"/>
        <v>#N/A</v>
      </c>
      <c r="E278" s="32"/>
      <c r="F278" s="32"/>
      <c r="G278" s="32"/>
      <c r="H278" s="33"/>
      <c r="I278" s="41"/>
      <c r="J278" s="68">
        <f>IFERROR(VLOOKUP(B278,'Set Up Employee Data'!A:O,3,FALSE)/(VLOOKUP(B278,'Set Up Employee Data'!A:O,4,FALSE)),0)</f>
        <v>0</v>
      </c>
      <c r="K278" s="46" t="str">
        <f t="shared" si="2"/>
        <v>#N/A</v>
      </c>
      <c r="L278" s="46" t="str">
        <f t="shared" si="3"/>
        <v>#N/A</v>
      </c>
      <c r="M278" s="46" t="str">
        <f t="shared" si="4"/>
        <v>#N/A</v>
      </c>
      <c r="N278" s="46" t="str">
        <f>(M278-I278)*((VLOOKUP(B278,'Set Up Employee Data'!A:O,7,FALSE)))</f>
        <v>#N/A</v>
      </c>
      <c r="O278" s="46" t="str">
        <f>(M278-I278)*((VLOOKUP(B278,'Set Up Employee Data'!A:O,8,FALSE)))</f>
        <v>#N/A</v>
      </c>
      <c r="P278" s="46" t="str">
        <f>(M278-I278)*((VLOOKUP(B278,'Set Up Employee Data'!A:O,5,FALSE)))</f>
        <v>#N/A</v>
      </c>
      <c r="Q278" s="46" t="str">
        <f>(M278-I278)*((VLOOKUP(B278,'Set Up Employee Data'!A:O,6,FALSE)))</f>
        <v>#N/A</v>
      </c>
      <c r="R278" s="46">
        <f>IFERROR(((VLOOKUP(B278,'Set Up Employee Data'!A:O,9,FALSE)))+((VLOOKUP(B278,'Set Up Employee Data'!A:O,10,FALSE)))+((VLOOKUP(B278,'Set Up Employee Data'!A:O,11,FALSE)))+((VLOOKUP(B278,'Set Up Employee Data'!A:O,12,FALSE))),0)</f>
        <v>0</v>
      </c>
      <c r="S278" s="46">
        <f>IFERROR(((VLOOKUP(B278,'Set Up Employee Data'!A:O,13,FALSE)))+((VLOOKUP(B278,'Set Up Employee Data'!A:O,14,FALSE)))+((VLOOKUP(B278,'Set Up Employee Data'!A:O,15,FALSE))),0)</f>
        <v>0</v>
      </c>
      <c r="T278" s="46" t="str">
        <f t="shared" si="5"/>
        <v>#N/A</v>
      </c>
      <c r="U278" s="69" t="str">
        <f t="shared" si="6"/>
        <v>#N/A</v>
      </c>
    </row>
    <row r="279" ht="14.25" hidden="1" customHeight="1">
      <c r="A279" s="32"/>
      <c r="B279" s="32"/>
      <c r="C279" s="33" t="str">
        <f>VLOOKUP(B279,'Set Up Employee Data'!A:O,2,FALSE)</f>
        <v>#N/A</v>
      </c>
      <c r="D279" s="33" t="str">
        <f t="shared" si="1"/>
        <v>#N/A</v>
      </c>
      <c r="E279" s="32"/>
      <c r="F279" s="32"/>
      <c r="G279" s="32"/>
      <c r="H279" s="33"/>
      <c r="I279" s="41"/>
      <c r="J279" s="68">
        <f>IFERROR(VLOOKUP(B279,'Set Up Employee Data'!A:O,3,FALSE)/(VLOOKUP(B279,'Set Up Employee Data'!A:O,4,FALSE)),0)</f>
        <v>0</v>
      </c>
      <c r="K279" s="46" t="str">
        <f t="shared" si="2"/>
        <v>#N/A</v>
      </c>
      <c r="L279" s="46" t="str">
        <f t="shared" si="3"/>
        <v>#N/A</v>
      </c>
      <c r="M279" s="46" t="str">
        <f t="shared" si="4"/>
        <v>#N/A</v>
      </c>
      <c r="N279" s="46" t="str">
        <f>(M279-I279)*((VLOOKUP(B279,'Set Up Employee Data'!A:O,7,FALSE)))</f>
        <v>#N/A</v>
      </c>
      <c r="O279" s="46" t="str">
        <f>(M279-I279)*((VLOOKUP(B279,'Set Up Employee Data'!A:O,8,FALSE)))</f>
        <v>#N/A</v>
      </c>
      <c r="P279" s="46" t="str">
        <f>(M279-I279)*((VLOOKUP(B279,'Set Up Employee Data'!A:O,5,FALSE)))</f>
        <v>#N/A</v>
      </c>
      <c r="Q279" s="46" t="str">
        <f>(M279-I279)*((VLOOKUP(B279,'Set Up Employee Data'!A:O,6,FALSE)))</f>
        <v>#N/A</v>
      </c>
      <c r="R279" s="46">
        <f>IFERROR(((VLOOKUP(B279,'Set Up Employee Data'!A:O,9,FALSE)))+((VLOOKUP(B279,'Set Up Employee Data'!A:O,10,FALSE)))+((VLOOKUP(B279,'Set Up Employee Data'!A:O,11,FALSE)))+((VLOOKUP(B279,'Set Up Employee Data'!A:O,12,FALSE))),0)</f>
        <v>0</v>
      </c>
      <c r="S279" s="46">
        <f>IFERROR(((VLOOKUP(B279,'Set Up Employee Data'!A:O,13,FALSE)))+((VLOOKUP(B279,'Set Up Employee Data'!A:O,14,FALSE)))+((VLOOKUP(B279,'Set Up Employee Data'!A:O,15,FALSE))),0)</f>
        <v>0</v>
      </c>
      <c r="T279" s="46" t="str">
        <f t="shared" si="5"/>
        <v>#N/A</v>
      </c>
      <c r="U279" s="69" t="str">
        <f t="shared" si="6"/>
        <v>#N/A</v>
      </c>
    </row>
    <row r="280" ht="14.25" hidden="1" customHeight="1">
      <c r="A280" s="32"/>
      <c r="B280" s="32"/>
      <c r="C280" s="33" t="str">
        <f>VLOOKUP(B280,'Set Up Employee Data'!A:O,2,FALSE)</f>
        <v>#N/A</v>
      </c>
      <c r="D280" s="33" t="str">
        <f t="shared" si="1"/>
        <v>#N/A</v>
      </c>
      <c r="E280" s="32"/>
      <c r="F280" s="32"/>
      <c r="G280" s="32"/>
      <c r="H280" s="33"/>
      <c r="I280" s="41"/>
      <c r="J280" s="68">
        <f>IFERROR(VLOOKUP(B280,'Set Up Employee Data'!A:O,3,FALSE)/(VLOOKUP(B280,'Set Up Employee Data'!A:O,4,FALSE)),0)</f>
        <v>0</v>
      </c>
      <c r="K280" s="46" t="str">
        <f t="shared" si="2"/>
        <v>#N/A</v>
      </c>
      <c r="L280" s="46" t="str">
        <f t="shared" si="3"/>
        <v>#N/A</v>
      </c>
      <c r="M280" s="46" t="str">
        <f t="shared" si="4"/>
        <v>#N/A</v>
      </c>
      <c r="N280" s="46" t="str">
        <f>(M280-I280)*((VLOOKUP(B280,'Set Up Employee Data'!A:O,7,FALSE)))</f>
        <v>#N/A</v>
      </c>
      <c r="O280" s="46" t="str">
        <f>(M280-I280)*((VLOOKUP(B280,'Set Up Employee Data'!A:O,8,FALSE)))</f>
        <v>#N/A</v>
      </c>
      <c r="P280" s="46" t="str">
        <f>(M280-I280)*((VLOOKUP(B280,'Set Up Employee Data'!A:O,5,FALSE)))</f>
        <v>#N/A</v>
      </c>
      <c r="Q280" s="46" t="str">
        <f>(M280-I280)*((VLOOKUP(B280,'Set Up Employee Data'!A:O,6,FALSE)))</f>
        <v>#N/A</v>
      </c>
      <c r="R280" s="46">
        <f>IFERROR(((VLOOKUP(B280,'Set Up Employee Data'!A:O,9,FALSE)))+((VLOOKUP(B280,'Set Up Employee Data'!A:O,10,FALSE)))+((VLOOKUP(B280,'Set Up Employee Data'!A:O,11,FALSE)))+((VLOOKUP(B280,'Set Up Employee Data'!A:O,12,FALSE))),0)</f>
        <v>0</v>
      </c>
      <c r="S280" s="46">
        <f>IFERROR(((VLOOKUP(B280,'Set Up Employee Data'!A:O,13,FALSE)))+((VLOOKUP(B280,'Set Up Employee Data'!A:O,14,FALSE)))+((VLOOKUP(B280,'Set Up Employee Data'!A:O,15,FALSE))),0)</f>
        <v>0</v>
      </c>
      <c r="T280" s="46" t="str">
        <f t="shared" si="5"/>
        <v>#N/A</v>
      </c>
      <c r="U280" s="69" t="str">
        <f t="shared" si="6"/>
        <v>#N/A</v>
      </c>
    </row>
    <row r="281" ht="14.25" hidden="1" customHeight="1">
      <c r="A281" s="32"/>
      <c r="B281" s="32"/>
      <c r="C281" s="33" t="str">
        <f>VLOOKUP(B281,'Set Up Employee Data'!A:O,2,FALSE)</f>
        <v>#N/A</v>
      </c>
      <c r="D281" s="33" t="str">
        <f t="shared" si="1"/>
        <v>#N/A</v>
      </c>
      <c r="E281" s="32"/>
      <c r="F281" s="32"/>
      <c r="G281" s="32"/>
      <c r="H281" s="33"/>
      <c r="I281" s="41"/>
      <c r="J281" s="68">
        <f>IFERROR(VLOOKUP(B281,'Set Up Employee Data'!A:O,3,FALSE)/(VLOOKUP(B281,'Set Up Employee Data'!A:O,4,FALSE)),0)</f>
        <v>0</v>
      </c>
      <c r="K281" s="46" t="str">
        <f t="shared" si="2"/>
        <v>#N/A</v>
      </c>
      <c r="L281" s="46" t="str">
        <f t="shared" si="3"/>
        <v>#N/A</v>
      </c>
      <c r="M281" s="46" t="str">
        <f t="shared" si="4"/>
        <v>#N/A</v>
      </c>
      <c r="N281" s="46" t="str">
        <f>(M281-I281)*((VLOOKUP(B281,'Set Up Employee Data'!A:O,7,FALSE)))</f>
        <v>#N/A</v>
      </c>
      <c r="O281" s="46" t="str">
        <f>(M281-I281)*((VLOOKUP(B281,'Set Up Employee Data'!A:O,8,FALSE)))</f>
        <v>#N/A</v>
      </c>
      <c r="P281" s="46" t="str">
        <f>(M281-I281)*((VLOOKUP(B281,'Set Up Employee Data'!A:O,5,FALSE)))</f>
        <v>#N/A</v>
      </c>
      <c r="Q281" s="46" t="str">
        <f>(M281-I281)*((VLOOKUP(B281,'Set Up Employee Data'!A:O,6,FALSE)))</f>
        <v>#N/A</v>
      </c>
      <c r="R281" s="46">
        <f>IFERROR(((VLOOKUP(B281,'Set Up Employee Data'!A:O,9,FALSE)))+((VLOOKUP(B281,'Set Up Employee Data'!A:O,10,FALSE)))+((VLOOKUP(B281,'Set Up Employee Data'!A:O,11,FALSE)))+((VLOOKUP(B281,'Set Up Employee Data'!A:O,12,FALSE))),0)</f>
        <v>0</v>
      </c>
      <c r="S281" s="46">
        <f>IFERROR(((VLOOKUP(B281,'Set Up Employee Data'!A:O,13,FALSE)))+((VLOOKUP(B281,'Set Up Employee Data'!A:O,14,FALSE)))+((VLOOKUP(B281,'Set Up Employee Data'!A:O,15,FALSE))),0)</f>
        <v>0</v>
      </c>
      <c r="T281" s="46" t="str">
        <f t="shared" si="5"/>
        <v>#N/A</v>
      </c>
      <c r="U281" s="69" t="str">
        <f t="shared" si="6"/>
        <v>#N/A</v>
      </c>
    </row>
    <row r="282" ht="14.25" hidden="1" customHeight="1">
      <c r="A282" s="32"/>
      <c r="B282" s="32"/>
      <c r="C282" s="33" t="str">
        <f>VLOOKUP(B282,'Set Up Employee Data'!A:O,2,FALSE)</f>
        <v>#N/A</v>
      </c>
      <c r="D282" s="33" t="str">
        <f t="shared" si="1"/>
        <v>#N/A</v>
      </c>
      <c r="E282" s="32"/>
      <c r="F282" s="32"/>
      <c r="G282" s="32"/>
      <c r="H282" s="33"/>
      <c r="I282" s="41"/>
      <c r="J282" s="68">
        <f>IFERROR(VLOOKUP(B282,'Set Up Employee Data'!A:O,3,FALSE)/(VLOOKUP(B282,'Set Up Employee Data'!A:O,4,FALSE)),0)</f>
        <v>0</v>
      </c>
      <c r="K282" s="46" t="str">
        <f t="shared" si="2"/>
        <v>#N/A</v>
      </c>
      <c r="L282" s="46" t="str">
        <f t="shared" si="3"/>
        <v>#N/A</v>
      </c>
      <c r="M282" s="46" t="str">
        <f t="shared" si="4"/>
        <v>#N/A</v>
      </c>
      <c r="N282" s="46" t="str">
        <f>(M282-I282)*((VLOOKUP(B282,'Set Up Employee Data'!A:O,7,FALSE)))</f>
        <v>#N/A</v>
      </c>
      <c r="O282" s="46" t="str">
        <f>(M282-I282)*((VLOOKUP(B282,'Set Up Employee Data'!A:O,8,FALSE)))</f>
        <v>#N/A</v>
      </c>
      <c r="P282" s="46" t="str">
        <f>(M282-I282)*((VLOOKUP(B282,'Set Up Employee Data'!A:O,5,FALSE)))</f>
        <v>#N/A</v>
      </c>
      <c r="Q282" s="46" t="str">
        <f>(M282-I282)*((VLOOKUP(B282,'Set Up Employee Data'!A:O,6,FALSE)))</f>
        <v>#N/A</v>
      </c>
      <c r="R282" s="46">
        <f>IFERROR(((VLOOKUP(B282,'Set Up Employee Data'!A:O,9,FALSE)))+((VLOOKUP(B282,'Set Up Employee Data'!A:O,10,FALSE)))+((VLOOKUP(B282,'Set Up Employee Data'!A:O,11,FALSE)))+((VLOOKUP(B282,'Set Up Employee Data'!A:O,12,FALSE))),0)</f>
        <v>0</v>
      </c>
      <c r="S282" s="46">
        <f>IFERROR(((VLOOKUP(B282,'Set Up Employee Data'!A:O,13,FALSE)))+((VLOOKUP(B282,'Set Up Employee Data'!A:O,14,FALSE)))+((VLOOKUP(B282,'Set Up Employee Data'!A:O,15,FALSE))),0)</f>
        <v>0</v>
      </c>
      <c r="T282" s="46" t="str">
        <f t="shared" si="5"/>
        <v>#N/A</v>
      </c>
      <c r="U282" s="69" t="str">
        <f t="shared" si="6"/>
        <v>#N/A</v>
      </c>
    </row>
    <row r="283" ht="14.25" hidden="1" customHeight="1">
      <c r="A283" s="32"/>
      <c r="B283" s="32"/>
      <c r="C283" s="33" t="str">
        <f>VLOOKUP(B283,'Set Up Employee Data'!A:O,2,FALSE)</f>
        <v>#N/A</v>
      </c>
      <c r="D283" s="33" t="str">
        <f t="shared" si="1"/>
        <v>#N/A</v>
      </c>
      <c r="E283" s="32"/>
      <c r="F283" s="32"/>
      <c r="G283" s="32"/>
      <c r="H283" s="33"/>
      <c r="I283" s="41"/>
      <c r="J283" s="68">
        <f>IFERROR(VLOOKUP(B283,'Set Up Employee Data'!A:O,3,FALSE)/(VLOOKUP(B283,'Set Up Employee Data'!A:O,4,FALSE)),0)</f>
        <v>0</v>
      </c>
      <c r="K283" s="46" t="str">
        <f t="shared" si="2"/>
        <v>#N/A</v>
      </c>
      <c r="L283" s="46" t="str">
        <f t="shared" si="3"/>
        <v>#N/A</v>
      </c>
      <c r="M283" s="46" t="str">
        <f t="shared" si="4"/>
        <v>#N/A</v>
      </c>
      <c r="N283" s="46" t="str">
        <f>(M283-I283)*((VLOOKUP(B283,'Set Up Employee Data'!A:O,7,FALSE)))</f>
        <v>#N/A</v>
      </c>
      <c r="O283" s="46" t="str">
        <f>(M283-I283)*((VLOOKUP(B283,'Set Up Employee Data'!A:O,8,FALSE)))</f>
        <v>#N/A</v>
      </c>
      <c r="P283" s="46" t="str">
        <f>(M283-I283)*((VLOOKUP(B283,'Set Up Employee Data'!A:O,5,FALSE)))</f>
        <v>#N/A</v>
      </c>
      <c r="Q283" s="46" t="str">
        <f>(M283-I283)*((VLOOKUP(B283,'Set Up Employee Data'!A:O,6,FALSE)))</f>
        <v>#N/A</v>
      </c>
      <c r="R283" s="46">
        <f>IFERROR(((VLOOKUP(B283,'Set Up Employee Data'!A:O,9,FALSE)))+((VLOOKUP(B283,'Set Up Employee Data'!A:O,10,FALSE)))+((VLOOKUP(B283,'Set Up Employee Data'!A:O,11,FALSE)))+((VLOOKUP(B283,'Set Up Employee Data'!A:O,12,FALSE))),0)</f>
        <v>0</v>
      </c>
      <c r="S283" s="46">
        <f>IFERROR(((VLOOKUP(B283,'Set Up Employee Data'!A:O,13,FALSE)))+((VLOOKUP(B283,'Set Up Employee Data'!A:O,14,FALSE)))+((VLOOKUP(B283,'Set Up Employee Data'!A:O,15,FALSE))),0)</f>
        <v>0</v>
      </c>
      <c r="T283" s="46" t="str">
        <f t="shared" si="5"/>
        <v>#N/A</v>
      </c>
      <c r="U283" s="69" t="str">
        <f t="shared" si="6"/>
        <v>#N/A</v>
      </c>
    </row>
    <row r="284" ht="14.25" hidden="1" customHeight="1">
      <c r="A284" s="32"/>
      <c r="B284" s="32"/>
      <c r="C284" s="33" t="str">
        <f>VLOOKUP(B284,'Set Up Employee Data'!A:O,2,FALSE)</f>
        <v>#N/A</v>
      </c>
      <c r="D284" s="33" t="str">
        <f t="shared" si="1"/>
        <v>#N/A</v>
      </c>
      <c r="E284" s="32"/>
      <c r="F284" s="32"/>
      <c r="G284" s="32"/>
      <c r="H284" s="33"/>
      <c r="I284" s="41"/>
      <c r="J284" s="68">
        <f>IFERROR(VLOOKUP(B284,'Set Up Employee Data'!A:O,3,FALSE)/(VLOOKUP(B284,'Set Up Employee Data'!A:O,4,FALSE)),0)</f>
        <v>0</v>
      </c>
      <c r="K284" s="46" t="str">
        <f t="shared" si="2"/>
        <v>#N/A</v>
      </c>
      <c r="L284" s="46" t="str">
        <f t="shared" si="3"/>
        <v>#N/A</v>
      </c>
      <c r="M284" s="46" t="str">
        <f t="shared" si="4"/>
        <v>#N/A</v>
      </c>
      <c r="N284" s="46" t="str">
        <f>(M284-I284)*((VLOOKUP(B284,'Set Up Employee Data'!A:O,7,FALSE)))</f>
        <v>#N/A</v>
      </c>
      <c r="O284" s="46" t="str">
        <f>(M284-I284)*((VLOOKUP(B284,'Set Up Employee Data'!A:O,8,FALSE)))</f>
        <v>#N/A</v>
      </c>
      <c r="P284" s="46" t="str">
        <f>(M284-I284)*((VLOOKUP(B284,'Set Up Employee Data'!A:O,5,FALSE)))</f>
        <v>#N/A</v>
      </c>
      <c r="Q284" s="46" t="str">
        <f>(M284-I284)*((VLOOKUP(B284,'Set Up Employee Data'!A:O,6,FALSE)))</f>
        <v>#N/A</v>
      </c>
      <c r="R284" s="46">
        <f>IFERROR(((VLOOKUP(B284,'Set Up Employee Data'!A:O,9,FALSE)))+((VLOOKUP(B284,'Set Up Employee Data'!A:O,10,FALSE)))+((VLOOKUP(B284,'Set Up Employee Data'!A:O,11,FALSE)))+((VLOOKUP(B284,'Set Up Employee Data'!A:O,12,FALSE))),0)</f>
        <v>0</v>
      </c>
      <c r="S284" s="46">
        <f>IFERROR(((VLOOKUP(B284,'Set Up Employee Data'!A:O,13,FALSE)))+((VLOOKUP(B284,'Set Up Employee Data'!A:O,14,FALSE)))+((VLOOKUP(B284,'Set Up Employee Data'!A:O,15,FALSE))),0)</f>
        <v>0</v>
      </c>
      <c r="T284" s="46" t="str">
        <f t="shared" si="5"/>
        <v>#N/A</v>
      </c>
      <c r="U284" s="69" t="str">
        <f t="shared" si="6"/>
        <v>#N/A</v>
      </c>
    </row>
    <row r="285" ht="14.25" hidden="1" customHeight="1">
      <c r="A285" s="32"/>
      <c r="B285" s="32"/>
      <c r="C285" s="33" t="str">
        <f>VLOOKUP(B285,'Set Up Employee Data'!A:O,2,FALSE)</f>
        <v>#N/A</v>
      </c>
      <c r="D285" s="33" t="str">
        <f t="shared" si="1"/>
        <v>#N/A</v>
      </c>
      <c r="E285" s="32"/>
      <c r="F285" s="32"/>
      <c r="G285" s="32"/>
      <c r="H285" s="33"/>
      <c r="I285" s="41"/>
      <c r="J285" s="68">
        <f>IFERROR(VLOOKUP(B285,'Set Up Employee Data'!A:O,3,FALSE)/(VLOOKUP(B285,'Set Up Employee Data'!A:O,4,FALSE)),0)</f>
        <v>0</v>
      </c>
      <c r="K285" s="46" t="str">
        <f t="shared" si="2"/>
        <v>#N/A</v>
      </c>
      <c r="L285" s="46" t="str">
        <f t="shared" si="3"/>
        <v>#N/A</v>
      </c>
      <c r="M285" s="46" t="str">
        <f t="shared" si="4"/>
        <v>#N/A</v>
      </c>
      <c r="N285" s="46" t="str">
        <f>(M285-I285)*((VLOOKUP(B285,'Set Up Employee Data'!A:O,7,FALSE)))</f>
        <v>#N/A</v>
      </c>
      <c r="O285" s="46" t="str">
        <f>(M285-I285)*((VLOOKUP(B285,'Set Up Employee Data'!A:O,8,FALSE)))</f>
        <v>#N/A</v>
      </c>
      <c r="P285" s="46" t="str">
        <f>(M285-I285)*((VLOOKUP(B285,'Set Up Employee Data'!A:O,5,FALSE)))</f>
        <v>#N/A</v>
      </c>
      <c r="Q285" s="46" t="str">
        <f>(M285-I285)*((VLOOKUP(B285,'Set Up Employee Data'!A:O,6,FALSE)))</f>
        <v>#N/A</v>
      </c>
      <c r="R285" s="46">
        <f>IFERROR(((VLOOKUP(B285,'Set Up Employee Data'!A:O,9,FALSE)))+((VLOOKUP(B285,'Set Up Employee Data'!A:O,10,FALSE)))+((VLOOKUP(B285,'Set Up Employee Data'!A:O,11,FALSE)))+((VLOOKUP(B285,'Set Up Employee Data'!A:O,12,FALSE))),0)</f>
        <v>0</v>
      </c>
      <c r="S285" s="46">
        <f>IFERROR(((VLOOKUP(B285,'Set Up Employee Data'!A:O,13,FALSE)))+((VLOOKUP(B285,'Set Up Employee Data'!A:O,14,FALSE)))+((VLOOKUP(B285,'Set Up Employee Data'!A:O,15,FALSE))),0)</f>
        <v>0</v>
      </c>
      <c r="T285" s="46" t="str">
        <f t="shared" si="5"/>
        <v>#N/A</v>
      </c>
      <c r="U285" s="69" t="str">
        <f t="shared" si="6"/>
        <v>#N/A</v>
      </c>
    </row>
    <row r="286" ht="14.25" hidden="1" customHeight="1">
      <c r="A286" s="32"/>
      <c r="B286" s="32"/>
      <c r="C286" s="33" t="str">
        <f>VLOOKUP(B286,'Set Up Employee Data'!A:O,2,FALSE)</f>
        <v>#N/A</v>
      </c>
      <c r="D286" s="33" t="str">
        <f t="shared" si="1"/>
        <v>#N/A</v>
      </c>
      <c r="E286" s="32"/>
      <c r="F286" s="32"/>
      <c r="G286" s="32"/>
      <c r="H286" s="33"/>
      <c r="I286" s="41"/>
      <c r="J286" s="68">
        <f>IFERROR(VLOOKUP(B286,'Set Up Employee Data'!A:O,3,FALSE)/(VLOOKUP(B286,'Set Up Employee Data'!A:O,4,FALSE)),0)</f>
        <v>0</v>
      </c>
      <c r="K286" s="46" t="str">
        <f t="shared" si="2"/>
        <v>#N/A</v>
      </c>
      <c r="L286" s="46" t="str">
        <f t="shared" si="3"/>
        <v>#N/A</v>
      </c>
      <c r="M286" s="46" t="str">
        <f t="shared" si="4"/>
        <v>#N/A</v>
      </c>
      <c r="N286" s="46" t="str">
        <f>(M286-I286)*((VLOOKUP(B286,'Set Up Employee Data'!A:O,7,FALSE)))</f>
        <v>#N/A</v>
      </c>
      <c r="O286" s="46" t="str">
        <f>(M286-I286)*((VLOOKUP(B286,'Set Up Employee Data'!A:O,8,FALSE)))</f>
        <v>#N/A</v>
      </c>
      <c r="P286" s="46" t="str">
        <f>(M286-I286)*((VLOOKUP(B286,'Set Up Employee Data'!A:O,5,FALSE)))</f>
        <v>#N/A</v>
      </c>
      <c r="Q286" s="46" t="str">
        <f>(M286-I286)*((VLOOKUP(B286,'Set Up Employee Data'!A:O,6,FALSE)))</f>
        <v>#N/A</v>
      </c>
      <c r="R286" s="46">
        <f>IFERROR(((VLOOKUP(B286,'Set Up Employee Data'!A:O,9,FALSE)))+((VLOOKUP(B286,'Set Up Employee Data'!A:O,10,FALSE)))+((VLOOKUP(B286,'Set Up Employee Data'!A:O,11,FALSE)))+((VLOOKUP(B286,'Set Up Employee Data'!A:O,12,FALSE))),0)</f>
        <v>0</v>
      </c>
      <c r="S286" s="46">
        <f>IFERROR(((VLOOKUP(B286,'Set Up Employee Data'!A:O,13,FALSE)))+((VLOOKUP(B286,'Set Up Employee Data'!A:O,14,FALSE)))+((VLOOKUP(B286,'Set Up Employee Data'!A:O,15,FALSE))),0)</f>
        <v>0</v>
      </c>
      <c r="T286" s="46" t="str">
        <f t="shared" si="5"/>
        <v>#N/A</v>
      </c>
      <c r="U286" s="69" t="str">
        <f t="shared" si="6"/>
        <v>#N/A</v>
      </c>
    </row>
    <row r="287" ht="14.25" hidden="1" customHeight="1">
      <c r="A287" s="32"/>
      <c r="B287" s="32"/>
      <c r="C287" s="33" t="str">
        <f>VLOOKUP(B287,'Set Up Employee Data'!A:O,2,FALSE)</f>
        <v>#N/A</v>
      </c>
      <c r="D287" s="33" t="str">
        <f t="shared" si="1"/>
        <v>#N/A</v>
      </c>
      <c r="E287" s="32"/>
      <c r="F287" s="32"/>
      <c r="G287" s="32"/>
      <c r="H287" s="33"/>
      <c r="I287" s="41"/>
      <c r="J287" s="68">
        <f>IFERROR(VLOOKUP(B287,'Set Up Employee Data'!A:O,3,FALSE)/(VLOOKUP(B287,'Set Up Employee Data'!A:O,4,FALSE)),0)</f>
        <v>0</v>
      </c>
      <c r="K287" s="46" t="str">
        <f t="shared" si="2"/>
        <v>#N/A</v>
      </c>
      <c r="L287" s="46" t="str">
        <f t="shared" si="3"/>
        <v>#N/A</v>
      </c>
      <c r="M287" s="46" t="str">
        <f t="shared" si="4"/>
        <v>#N/A</v>
      </c>
      <c r="N287" s="46" t="str">
        <f>(M287-I287)*((VLOOKUP(B287,'Set Up Employee Data'!A:O,7,FALSE)))</f>
        <v>#N/A</v>
      </c>
      <c r="O287" s="46" t="str">
        <f>(M287-I287)*((VLOOKUP(B287,'Set Up Employee Data'!A:O,8,FALSE)))</f>
        <v>#N/A</v>
      </c>
      <c r="P287" s="46" t="str">
        <f>(M287-I287)*((VLOOKUP(B287,'Set Up Employee Data'!A:O,5,FALSE)))</f>
        <v>#N/A</v>
      </c>
      <c r="Q287" s="46" t="str">
        <f>(M287-I287)*((VLOOKUP(B287,'Set Up Employee Data'!A:O,6,FALSE)))</f>
        <v>#N/A</v>
      </c>
      <c r="R287" s="46">
        <f>IFERROR(((VLOOKUP(B287,'Set Up Employee Data'!A:O,9,FALSE)))+((VLOOKUP(B287,'Set Up Employee Data'!A:O,10,FALSE)))+((VLOOKUP(B287,'Set Up Employee Data'!A:O,11,FALSE)))+((VLOOKUP(B287,'Set Up Employee Data'!A:O,12,FALSE))),0)</f>
        <v>0</v>
      </c>
      <c r="S287" s="46">
        <f>IFERROR(((VLOOKUP(B287,'Set Up Employee Data'!A:O,13,FALSE)))+((VLOOKUP(B287,'Set Up Employee Data'!A:O,14,FALSE)))+((VLOOKUP(B287,'Set Up Employee Data'!A:O,15,FALSE))),0)</f>
        <v>0</v>
      </c>
      <c r="T287" s="46" t="str">
        <f t="shared" si="5"/>
        <v>#N/A</v>
      </c>
      <c r="U287" s="69" t="str">
        <f t="shared" si="6"/>
        <v>#N/A</v>
      </c>
    </row>
    <row r="288" ht="14.25" hidden="1" customHeight="1">
      <c r="A288" s="32"/>
      <c r="B288" s="32"/>
      <c r="C288" s="33" t="str">
        <f>VLOOKUP(B288,'Set Up Employee Data'!A:O,2,FALSE)</f>
        <v>#N/A</v>
      </c>
      <c r="D288" s="33" t="str">
        <f t="shared" si="1"/>
        <v>#N/A</v>
      </c>
      <c r="E288" s="32"/>
      <c r="F288" s="32"/>
      <c r="G288" s="32"/>
      <c r="H288" s="33"/>
      <c r="I288" s="41"/>
      <c r="J288" s="68">
        <f>IFERROR(VLOOKUP(B288,'Set Up Employee Data'!A:O,3,FALSE)/(VLOOKUP(B288,'Set Up Employee Data'!A:O,4,FALSE)),0)</f>
        <v>0</v>
      </c>
      <c r="K288" s="46" t="str">
        <f t="shared" si="2"/>
        <v>#N/A</v>
      </c>
      <c r="L288" s="46" t="str">
        <f t="shared" si="3"/>
        <v>#N/A</v>
      </c>
      <c r="M288" s="46" t="str">
        <f t="shared" si="4"/>
        <v>#N/A</v>
      </c>
      <c r="N288" s="46" t="str">
        <f>(M288-I288)*((VLOOKUP(B288,'Set Up Employee Data'!A:O,7,FALSE)))</f>
        <v>#N/A</v>
      </c>
      <c r="O288" s="46" t="str">
        <f>(M288-I288)*((VLOOKUP(B288,'Set Up Employee Data'!A:O,8,FALSE)))</f>
        <v>#N/A</v>
      </c>
      <c r="P288" s="46" t="str">
        <f>(M288-I288)*((VLOOKUP(B288,'Set Up Employee Data'!A:O,5,FALSE)))</f>
        <v>#N/A</v>
      </c>
      <c r="Q288" s="46" t="str">
        <f>(M288-I288)*((VLOOKUP(B288,'Set Up Employee Data'!A:O,6,FALSE)))</f>
        <v>#N/A</v>
      </c>
      <c r="R288" s="46">
        <f>IFERROR(((VLOOKUP(B288,'Set Up Employee Data'!A:O,9,FALSE)))+((VLOOKUP(B288,'Set Up Employee Data'!A:O,10,FALSE)))+((VLOOKUP(B288,'Set Up Employee Data'!A:O,11,FALSE)))+((VLOOKUP(B288,'Set Up Employee Data'!A:O,12,FALSE))),0)</f>
        <v>0</v>
      </c>
      <c r="S288" s="46">
        <f>IFERROR(((VLOOKUP(B288,'Set Up Employee Data'!A:O,13,FALSE)))+((VLOOKUP(B288,'Set Up Employee Data'!A:O,14,FALSE)))+((VLOOKUP(B288,'Set Up Employee Data'!A:O,15,FALSE))),0)</f>
        <v>0</v>
      </c>
      <c r="T288" s="46" t="str">
        <f t="shared" si="5"/>
        <v>#N/A</v>
      </c>
      <c r="U288" s="69" t="str">
        <f t="shared" si="6"/>
        <v>#N/A</v>
      </c>
    </row>
    <row r="289" ht="14.25" hidden="1" customHeight="1">
      <c r="A289" s="32"/>
      <c r="B289" s="32"/>
      <c r="C289" s="33" t="str">
        <f>VLOOKUP(B289,'Set Up Employee Data'!A:O,2,FALSE)</f>
        <v>#N/A</v>
      </c>
      <c r="D289" s="33" t="str">
        <f t="shared" si="1"/>
        <v>#N/A</v>
      </c>
      <c r="E289" s="32"/>
      <c r="F289" s="32"/>
      <c r="G289" s="32"/>
      <c r="H289" s="33"/>
      <c r="I289" s="41"/>
      <c r="J289" s="68">
        <f>IFERROR(VLOOKUP(B289,'Set Up Employee Data'!A:O,3,FALSE)/(VLOOKUP(B289,'Set Up Employee Data'!A:O,4,FALSE)),0)</f>
        <v>0</v>
      </c>
      <c r="K289" s="46" t="str">
        <f t="shared" si="2"/>
        <v>#N/A</v>
      </c>
      <c r="L289" s="46" t="str">
        <f t="shared" si="3"/>
        <v>#N/A</v>
      </c>
      <c r="M289" s="46" t="str">
        <f t="shared" si="4"/>
        <v>#N/A</v>
      </c>
      <c r="N289" s="46" t="str">
        <f>(M289-I289)*((VLOOKUP(B289,'Set Up Employee Data'!A:O,7,FALSE)))</f>
        <v>#N/A</v>
      </c>
      <c r="O289" s="46" t="str">
        <f>(M289-I289)*((VLOOKUP(B289,'Set Up Employee Data'!A:O,8,FALSE)))</f>
        <v>#N/A</v>
      </c>
      <c r="P289" s="46" t="str">
        <f>(M289-I289)*((VLOOKUP(B289,'Set Up Employee Data'!A:O,5,FALSE)))</f>
        <v>#N/A</v>
      </c>
      <c r="Q289" s="46" t="str">
        <f>(M289-I289)*((VLOOKUP(B289,'Set Up Employee Data'!A:O,6,FALSE)))</f>
        <v>#N/A</v>
      </c>
      <c r="R289" s="46">
        <f>IFERROR(((VLOOKUP(B289,'Set Up Employee Data'!A:O,9,FALSE)))+((VLOOKUP(B289,'Set Up Employee Data'!A:O,10,FALSE)))+((VLOOKUP(B289,'Set Up Employee Data'!A:O,11,FALSE)))+((VLOOKUP(B289,'Set Up Employee Data'!A:O,12,FALSE))),0)</f>
        <v>0</v>
      </c>
      <c r="S289" s="46">
        <f>IFERROR(((VLOOKUP(B289,'Set Up Employee Data'!A:O,13,FALSE)))+((VLOOKUP(B289,'Set Up Employee Data'!A:O,14,FALSE)))+((VLOOKUP(B289,'Set Up Employee Data'!A:O,15,FALSE))),0)</f>
        <v>0</v>
      </c>
      <c r="T289" s="46" t="str">
        <f t="shared" si="5"/>
        <v>#N/A</v>
      </c>
      <c r="U289" s="69" t="str">
        <f t="shared" si="6"/>
        <v>#N/A</v>
      </c>
    </row>
    <row r="290" ht="14.25" hidden="1" customHeight="1">
      <c r="A290" s="32"/>
      <c r="B290" s="32"/>
      <c r="C290" s="33" t="str">
        <f>VLOOKUP(B290,'Set Up Employee Data'!A:O,2,FALSE)</f>
        <v>#N/A</v>
      </c>
      <c r="D290" s="33" t="str">
        <f t="shared" si="1"/>
        <v>#N/A</v>
      </c>
      <c r="E290" s="32"/>
      <c r="F290" s="32"/>
      <c r="G290" s="32"/>
      <c r="H290" s="33"/>
      <c r="I290" s="41"/>
      <c r="J290" s="68">
        <f>IFERROR(VLOOKUP(B290,'Set Up Employee Data'!A:O,3,FALSE)/(VLOOKUP(B290,'Set Up Employee Data'!A:O,4,FALSE)),0)</f>
        <v>0</v>
      </c>
      <c r="K290" s="46" t="str">
        <f t="shared" si="2"/>
        <v>#N/A</v>
      </c>
      <c r="L290" s="46" t="str">
        <f t="shared" si="3"/>
        <v>#N/A</v>
      </c>
      <c r="M290" s="46" t="str">
        <f t="shared" si="4"/>
        <v>#N/A</v>
      </c>
      <c r="N290" s="46" t="str">
        <f>(M290-I290)*((VLOOKUP(B290,'Set Up Employee Data'!A:O,7,FALSE)))</f>
        <v>#N/A</v>
      </c>
      <c r="O290" s="46" t="str">
        <f>(M290-I290)*((VLOOKUP(B290,'Set Up Employee Data'!A:O,8,FALSE)))</f>
        <v>#N/A</v>
      </c>
      <c r="P290" s="46" t="str">
        <f>(M290-I290)*((VLOOKUP(B290,'Set Up Employee Data'!A:O,5,FALSE)))</f>
        <v>#N/A</v>
      </c>
      <c r="Q290" s="46" t="str">
        <f>(M290-I290)*((VLOOKUP(B290,'Set Up Employee Data'!A:O,6,FALSE)))</f>
        <v>#N/A</v>
      </c>
      <c r="R290" s="46">
        <f>IFERROR(((VLOOKUP(B290,'Set Up Employee Data'!A:O,9,FALSE)))+((VLOOKUP(B290,'Set Up Employee Data'!A:O,10,FALSE)))+((VLOOKUP(B290,'Set Up Employee Data'!A:O,11,FALSE)))+((VLOOKUP(B290,'Set Up Employee Data'!A:O,12,FALSE))),0)</f>
        <v>0</v>
      </c>
      <c r="S290" s="46">
        <f>IFERROR(((VLOOKUP(B290,'Set Up Employee Data'!A:O,13,FALSE)))+((VLOOKUP(B290,'Set Up Employee Data'!A:O,14,FALSE)))+((VLOOKUP(B290,'Set Up Employee Data'!A:O,15,FALSE))),0)</f>
        <v>0</v>
      </c>
      <c r="T290" s="46" t="str">
        <f t="shared" si="5"/>
        <v>#N/A</v>
      </c>
      <c r="U290" s="69" t="str">
        <f t="shared" si="6"/>
        <v>#N/A</v>
      </c>
    </row>
    <row r="291" ht="14.25" hidden="1" customHeight="1">
      <c r="A291" s="32"/>
      <c r="B291" s="32"/>
      <c r="C291" s="33" t="str">
        <f>VLOOKUP(B291,'Set Up Employee Data'!A:O,2,FALSE)</f>
        <v>#N/A</v>
      </c>
      <c r="D291" s="33" t="str">
        <f t="shared" si="1"/>
        <v>#N/A</v>
      </c>
      <c r="E291" s="32"/>
      <c r="F291" s="32"/>
      <c r="G291" s="32"/>
      <c r="H291" s="33"/>
      <c r="I291" s="41"/>
      <c r="J291" s="68">
        <f>IFERROR(VLOOKUP(B291,'Set Up Employee Data'!A:O,3,FALSE)/(VLOOKUP(B291,'Set Up Employee Data'!A:O,4,FALSE)),0)</f>
        <v>0</v>
      </c>
      <c r="K291" s="46" t="str">
        <f t="shared" si="2"/>
        <v>#N/A</v>
      </c>
      <c r="L291" s="46" t="str">
        <f t="shared" si="3"/>
        <v>#N/A</v>
      </c>
      <c r="M291" s="46" t="str">
        <f t="shared" si="4"/>
        <v>#N/A</v>
      </c>
      <c r="N291" s="46" t="str">
        <f>(M291-I291)*((VLOOKUP(B291,'Set Up Employee Data'!A:O,7,FALSE)))</f>
        <v>#N/A</v>
      </c>
      <c r="O291" s="46" t="str">
        <f>(M291-I291)*((VLOOKUP(B291,'Set Up Employee Data'!A:O,8,FALSE)))</f>
        <v>#N/A</v>
      </c>
      <c r="P291" s="46" t="str">
        <f>(M291-I291)*((VLOOKUP(B291,'Set Up Employee Data'!A:O,5,FALSE)))</f>
        <v>#N/A</v>
      </c>
      <c r="Q291" s="46" t="str">
        <f>(M291-I291)*((VLOOKUP(B291,'Set Up Employee Data'!A:O,6,FALSE)))</f>
        <v>#N/A</v>
      </c>
      <c r="R291" s="46">
        <f>IFERROR(((VLOOKUP(B291,'Set Up Employee Data'!A:O,9,FALSE)))+((VLOOKUP(B291,'Set Up Employee Data'!A:O,10,FALSE)))+((VLOOKUP(B291,'Set Up Employee Data'!A:O,11,FALSE)))+((VLOOKUP(B291,'Set Up Employee Data'!A:O,12,FALSE))),0)</f>
        <v>0</v>
      </c>
      <c r="S291" s="46">
        <f>IFERROR(((VLOOKUP(B291,'Set Up Employee Data'!A:O,13,FALSE)))+((VLOOKUP(B291,'Set Up Employee Data'!A:O,14,FALSE)))+((VLOOKUP(B291,'Set Up Employee Data'!A:O,15,FALSE))),0)</f>
        <v>0</v>
      </c>
      <c r="T291" s="46" t="str">
        <f t="shared" si="5"/>
        <v>#N/A</v>
      </c>
      <c r="U291" s="69" t="str">
        <f t="shared" si="6"/>
        <v>#N/A</v>
      </c>
    </row>
    <row r="292" ht="14.25" hidden="1" customHeight="1">
      <c r="A292" s="32"/>
      <c r="B292" s="32"/>
      <c r="C292" s="33" t="str">
        <f>VLOOKUP(B292,'Set Up Employee Data'!A:O,2,FALSE)</f>
        <v>#N/A</v>
      </c>
      <c r="D292" s="33" t="str">
        <f t="shared" si="1"/>
        <v>#N/A</v>
      </c>
      <c r="E292" s="32"/>
      <c r="F292" s="32"/>
      <c r="G292" s="32"/>
      <c r="H292" s="33"/>
      <c r="I292" s="41"/>
      <c r="J292" s="68">
        <f>IFERROR(VLOOKUP(B292,'Set Up Employee Data'!A:O,3,FALSE)/(VLOOKUP(B292,'Set Up Employee Data'!A:O,4,FALSE)),0)</f>
        <v>0</v>
      </c>
      <c r="K292" s="46" t="str">
        <f t="shared" si="2"/>
        <v>#N/A</v>
      </c>
      <c r="L292" s="46" t="str">
        <f t="shared" si="3"/>
        <v>#N/A</v>
      </c>
      <c r="M292" s="46" t="str">
        <f t="shared" si="4"/>
        <v>#N/A</v>
      </c>
      <c r="N292" s="46" t="str">
        <f>(M292-I292)*((VLOOKUP(B292,'Set Up Employee Data'!A:O,7,FALSE)))</f>
        <v>#N/A</v>
      </c>
      <c r="O292" s="46" t="str">
        <f>(M292-I292)*((VLOOKUP(B292,'Set Up Employee Data'!A:O,8,FALSE)))</f>
        <v>#N/A</v>
      </c>
      <c r="P292" s="46" t="str">
        <f>(M292-I292)*((VLOOKUP(B292,'Set Up Employee Data'!A:O,5,FALSE)))</f>
        <v>#N/A</v>
      </c>
      <c r="Q292" s="46" t="str">
        <f>(M292-I292)*((VLOOKUP(B292,'Set Up Employee Data'!A:O,6,FALSE)))</f>
        <v>#N/A</v>
      </c>
      <c r="R292" s="46">
        <f>IFERROR(((VLOOKUP(B292,'Set Up Employee Data'!A:O,9,FALSE)))+((VLOOKUP(B292,'Set Up Employee Data'!A:O,10,FALSE)))+((VLOOKUP(B292,'Set Up Employee Data'!A:O,11,FALSE)))+((VLOOKUP(B292,'Set Up Employee Data'!A:O,12,FALSE))),0)</f>
        <v>0</v>
      </c>
      <c r="S292" s="46">
        <f>IFERROR(((VLOOKUP(B292,'Set Up Employee Data'!A:O,13,FALSE)))+((VLOOKUP(B292,'Set Up Employee Data'!A:O,14,FALSE)))+((VLOOKUP(B292,'Set Up Employee Data'!A:O,15,FALSE))),0)</f>
        <v>0</v>
      </c>
      <c r="T292" s="46" t="str">
        <f t="shared" si="5"/>
        <v>#N/A</v>
      </c>
      <c r="U292" s="69" t="str">
        <f t="shared" si="6"/>
        <v>#N/A</v>
      </c>
    </row>
    <row r="293" ht="14.25" hidden="1" customHeight="1">
      <c r="A293" s="32"/>
      <c r="B293" s="32"/>
      <c r="C293" s="33" t="str">
        <f>VLOOKUP(B293,'Set Up Employee Data'!A:O,2,FALSE)</f>
        <v>#N/A</v>
      </c>
      <c r="D293" s="33" t="str">
        <f t="shared" si="1"/>
        <v>#N/A</v>
      </c>
      <c r="E293" s="32"/>
      <c r="F293" s="32"/>
      <c r="G293" s="32"/>
      <c r="H293" s="33"/>
      <c r="I293" s="41"/>
      <c r="J293" s="68">
        <f>IFERROR(VLOOKUP(B293,'Set Up Employee Data'!A:O,3,FALSE)/(VLOOKUP(B293,'Set Up Employee Data'!A:O,4,FALSE)),0)</f>
        <v>0</v>
      </c>
      <c r="K293" s="46" t="str">
        <f t="shared" si="2"/>
        <v>#N/A</v>
      </c>
      <c r="L293" s="46" t="str">
        <f t="shared" si="3"/>
        <v>#N/A</v>
      </c>
      <c r="M293" s="46" t="str">
        <f t="shared" si="4"/>
        <v>#N/A</v>
      </c>
      <c r="N293" s="46" t="str">
        <f>(M293-I293)*((VLOOKUP(B293,'Set Up Employee Data'!A:O,7,FALSE)))</f>
        <v>#N/A</v>
      </c>
      <c r="O293" s="46" t="str">
        <f>(M293-I293)*((VLOOKUP(B293,'Set Up Employee Data'!A:O,8,FALSE)))</f>
        <v>#N/A</v>
      </c>
      <c r="P293" s="46" t="str">
        <f>(M293-I293)*((VLOOKUP(B293,'Set Up Employee Data'!A:O,5,FALSE)))</f>
        <v>#N/A</v>
      </c>
      <c r="Q293" s="46" t="str">
        <f>(M293-I293)*((VLOOKUP(B293,'Set Up Employee Data'!A:O,6,FALSE)))</f>
        <v>#N/A</v>
      </c>
      <c r="R293" s="46">
        <f>IFERROR(((VLOOKUP(B293,'Set Up Employee Data'!A:O,9,FALSE)))+((VLOOKUP(B293,'Set Up Employee Data'!A:O,10,FALSE)))+((VLOOKUP(B293,'Set Up Employee Data'!A:O,11,FALSE)))+((VLOOKUP(B293,'Set Up Employee Data'!A:O,12,FALSE))),0)</f>
        <v>0</v>
      </c>
      <c r="S293" s="46">
        <f>IFERROR(((VLOOKUP(B293,'Set Up Employee Data'!A:O,13,FALSE)))+((VLOOKUP(B293,'Set Up Employee Data'!A:O,14,FALSE)))+((VLOOKUP(B293,'Set Up Employee Data'!A:O,15,FALSE))),0)</f>
        <v>0</v>
      </c>
      <c r="T293" s="46" t="str">
        <f t="shared" si="5"/>
        <v>#N/A</v>
      </c>
      <c r="U293" s="69" t="str">
        <f t="shared" si="6"/>
        <v>#N/A</v>
      </c>
    </row>
    <row r="294" ht="14.25" hidden="1" customHeight="1">
      <c r="A294" s="32"/>
      <c r="B294" s="32"/>
      <c r="C294" s="33" t="str">
        <f>VLOOKUP(B294,'Set Up Employee Data'!A:O,2,FALSE)</f>
        <v>#N/A</v>
      </c>
      <c r="D294" s="33" t="str">
        <f t="shared" si="1"/>
        <v>#N/A</v>
      </c>
      <c r="E294" s="32"/>
      <c r="F294" s="32"/>
      <c r="G294" s="32"/>
      <c r="H294" s="33"/>
      <c r="I294" s="41"/>
      <c r="J294" s="68">
        <f>IFERROR(VLOOKUP(B294,'Set Up Employee Data'!A:O,3,FALSE)/(VLOOKUP(B294,'Set Up Employee Data'!A:O,4,FALSE)),0)</f>
        <v>0</v>
      </c>
      <c r="K294" s="46" t="str">
        <f t="shared" si="2"/>
        <v>#N/A</v>
      </c>
      <c r="L294" s="46" t="str">
        <f t="shared" si="3"/>
        <v>#N/A</v>
      </c>
      <c r="M294" s="46" t="str">
        <f t="shared" si="4"/>
        <v>#N/A</v>
      </c>
      <c r="N294" s="46" t="str">
        <f>(M294-I294)*((VLOOKUP(B294,'Set Up Employee Data'!A:O,7,FALSE)))</f>
        <v>#N/A</v>
      </c>
      <c r="O294" s="46" t="str">
        <f>(M294-I294)*((VLOOKUP(B294,'Set Up Employee Data'!A:O,8,FALSE)))</f>
        <v>#N/A</v>
      </c>
      <c r="P294" s="46" t="str">
        <f>(M294-I294)*((VLOOKUP(B294,'Set Up Employee Data'!A:O,5,FALSE)))</f>
        <v>#N/A</v>
      </c>
      <c r="Q294" s="46" t="str">
        <f>(M294-I294)*((VLOOKUP(B294,'Set Up Employee Data'!A:O,6,FALSE)))</f>
        <v>#N/A</v>
      </c>
      <c r="R294" s="46">
        <f>IFERROR(((VLOOKUP(B294,'Set Up Employee Data'!A:O,9,FALSE)))+((VLOOKUP(B294,'Set Up Employee Data'!A:O,10,FALSE)))+((VLOOKUP(B294,'Set Up Employee Data'!A:O,11,FALSE)))+((VLOOKUP(B294,'Set Up Employee Data'!A:O,12,FALSE))),0)</f>
        <v>0</v>
      </c>
      <c r="S294" s="46">
        <f>IFERROR(((VLOOKUP(B294,'Set Up Employee Data'!A:O,13,FALSE)))+((VLOOKUP(B294,'Set Up Employee Data'!A:O,14,FALSE)))+((VLOOKUP(B294,'Set Up Employee Data'!A:O,15,FALSE))),0)</f>
        <v>0</v>
      </c>
      <c r="T294" s="46" t="str">
        <f t="shared" si="5"/>
        <v>#N/A</v>
      </c>
      <c r="U294" s="69" t="str">
        <f t="shared" si="6"/>
        <v>#N/A</v>
      </c>
    </row>
    <row r="295" ht="14.25" hidden="1" customHeight="1">
      <c r="A295" s="32"/>
      <c r="B295" s="32"/>
      <c r="C295" s="33" t="str">
        <f>VLOOKUP(B295,'Set Up Employee Data'!A:O,2,FALSE)</f>
        <v>#N/A</v>
      </c>
      <c r="D295" s="33" t="str">
        <f t="shared" si="1"/>
        <v>#N/A</v>
      </c>
      <c r="E295" s="32"/>
      <c r="F295" s="32"/>
      <c r="G295" s="32"/>
      <c r="H295" s="33"/>
      <c r="I295" s="41"/>
      <c r="J295" s="68">
        <f>IFERROR(VLOOKUP(B295,'Set Up Employee Data'!A:O,3,FALSE)/(VLOOKUP(B295,'Set Up Employee Data'!A:O,4,FALSE)),0)</f>
        <v>0</v>
      </c>
      <c r="K295" s="46" t="str">
        <f t="shared" si="2"/>
        <v>#N/A</v>
      </c>
      <c r="L295" s="46" t="str">
        <f t="shared" si="3"/>
        <v>#N/A</v>
      </c>
      <c r="M295" s="46" t="str">
        <f t="shared" si="4"/>
        <v>#N/A</v>
      </c>
      <c r="N295" s="46" t="str">
        <f>(M295-I295)*((VLOOKUP(B295,'Set Up Employee Data'!A:O,7,FALSE)))</f>
        <v>#N/A</v>
      </c>
      <c r="O295" s="46" t="str">
        <f>(M295-I295)*((VLOOKUP(B295,'Set Up Employee Data'!A:O,8,FALSE)))</f>
        <v>#N/A</v>
      </c>
      <c r="P295" s="46" t="str">
        <f>(M295-I295)*((VLOOKUP(B295,'Set Up Employee Data'!A:O,5,FALSE)))</f>
        <v>#N/A</v>
      </c>
      <c r="Q295" s="46" t="str">
        <f>(M295-I295)*((VLOOKUP(B295,'Set Up Employee Data'!A:O,6,FALSE)))</f>
        <v>#N/A</v>
      </c>
      <c r="R295" s="46">
        <f>IFERROR(((VLOOKUP(B295,'Set Up Employee Data'!A:O,9,FALSE)))+((VLOOKUP(B295,'Set Up Employee Data'!A:O,10,FALSE)))+((VLOOKUP(B295,'Set Up Employee Data'!A:O,11,FALSE)))+((VLOOKUP(B295,'Set Up Employee Data'!A:O,12,FALSE))),0)</f>
        <v>0</v>
      </c>
      <c r="S295" s="46">
        <f>IFERROR(((VLOOKUP(B295,'Set Up Employee Data'!A:O,13,FALSE)))+((VLOOKUP(B295,'Set Up Employee Data'!A:O,14,FALSE)))+((VLOOKUP(B295,'Set Up Employee Data'!A:O,15,FALSE))),0)</f>
        <v>0</v>
      </c>
      <c r="T295" s="46" t="str">
        <f t="shared" si="5"/>
        <v>#N/A</v>
      </c>
      <c r="U295" s="69" t="str">
        <f t="shared" si="6"/>
        <v>#N/A</v>
      </c>
    </row>
    <row r="296" ht="14.25" hidden="1" customHeight="1">
      <c r="A296" s="32"/>
      <c r="B296" s="32"/>
      <c r="C296" s="33" t="str">
        <f>VLOOKUP(B296,'Set Up Employee Data'!A:O,2,FALSE)</f>
        <v>#N/A</v>
      </c>
      <c r="D296" s="33" t="str">
        <f t="shared" si="1"/>
        <v>#N/A</v>
      </c>
      <c r="E296" s="32"/>
      <c r="F296" s="32"/>
      <c r="G296" s="32"/>
      <c r="H296" s="33"/>
      <c r="I296" s="41"/>
      <c r="J296" s="68">
        <f>IFERROR(VLOOKUP(B296,'Set Up Employee Data'!A:O,3,FALSE)/(VLOOKUP(B296,'Set Up Employee Data'!A:O,4,FALSE)),0)</f>
        <v>0</v>
      </c>
      <c r="K296" s="46" t="str">
        <f t="shared" si="2"/>
        <v>#N/A</v>
      </c>
      <c r="L296" s="46" t="str">
        <f t="shared" si="3"/>
        <v>#N/A</v>
      </c>
      <c r="M296" s="46" t="str">
        <f t="shared" si="4"/>
        <v>#N/A</v>
      </c>
      <c r="N296" s="46" t="str">
        <f>(M296-I296)*((VLOOKUP(B296,'Set Up Employee Data'!A:O,7,FALSE)))</f>
        <v>#N/A</v>
      </c>
      <c r="O296" s="46" t="str">
        <f>(M296-I296)*((VLOOKUP(B296,'Set Up Employee Data'!A:O,8,FALSE)))</f>
        <v>#N/A</v>
      </c>
      <c r="P296" s="46" t="str">
        <f>(M296-I296)*((VLOOKUP(B296,'Set Up Employee Data'!A:O,5,FALSE)))</f>
        <v>#N/A</v>
      </c>
      <c r="Q296" s="46" t="str">
        <f>(M296-I296)*((VLOOKUP(B296,'Set Up Employee Data'!A:O,6,FALSE)))</f>
        <v>#N/A</v>
      </c>
      <c r="R296" s="46">
        <f>IFERROR(((VLOOKUP(B296,'Set Up Employee Data'!A:O,9,FALSE)))+((VLOOKUP(B296,'Set Up Employee Data'!A:O,10,FALSE)))+((VLOOKUP(B296,'Set Up Employee Data'!A:O,11,FALSE)))+((VLOOKUP(B296,'Set Up Employee Data'!A:O,12,FALSE))),0)</f>
        <v>0</v>
      </c>
      <c r="S296" s="46">
        <f>IFERROR(((VLOOKUP(B296,'Set Up Employee Data'!A:O,13,FALSE)))+((VLOOKUP(B296,'Set Up Employee Data'!A:O,14,FALSE)))+((VLOOKUP(B296,'Set Up Employee Data'!A:O,15,FALSE))),0)</f>
        <v>0</v>
      </c>
      <c r="T296" s="46" t="str">
        <f t="shared" si="5"/>
        <v>#N/A</v>
      </c>
      <c r="U296" s="69" t="str">
        <f t="shared" si="6"/>
        <v>#N/A</v>
      </c>
    </row>
    <row r="297" ht="14.25" hidden="1" customHeight="1">
      <c r="A297" s="32"/>
      <c r="B297" s="32"/>
      <c r="C297" s="33" t="str">
        <f>VLOOKUP(B297,'Set Up Employee Data'!A:O,2,FALSE)</f>
        <v>#N/A</v>
      </c>
      <c r="D297" s="33" t="str">
        <f t="shared" si="1"/>
        <v>#N/A</v>
      </c>
      <c r="E297" s="32"/>
      <c r="F297" s="32"/>
      <c r="G297" s="32"/>
      <c r="H297" s="33"/>
      <c r="I297" s="41"/>
      <c r="J297" s="68">
        <f>IFERROR(VLOOKUP(B297,'Set Up Employee Data'!A:O,3,FALSE)/(VLOOKUP(B297,'Set Up Employee Data'!A:O,4,FALSE)),0)</f>
        <v>0</v>
      </c>
      <c r="K297" s="46" t="str">
        <f t="shared" si="2"/>
        <v>#N/A</v>
      </c>
      <c r="L297" s="46" t="str">
        <f t="shared" si="3"/>
        <v>#N/A</v>
      </c>
      <c r="M297" s="46" t="str">
        <f t="shared" si="4"/>
        <v>#N/A</v>
      </c>
      <c r="N297" s="46" t="str">
        <f>(M297-I297)*((VLOOKUP(B297,'Set Up Employee Data'!A:O,7,FALSE)))</f>
        <v>#N/A</v>
      </c>
      <c r="O297" s="46" t="str">
        <f>(M297-I297)*((VLOOKUP(B297,'Set Up Employee Data'!A:O,8,FALSE)))</f>
        <v>#N/A</v>
      </c>
      <c r="P297" s="46" t="str">
        <f>(M297-I297)*((VLOOKUP(B297,'Set Up Employee Data'!A:O,5,FALSE)))</f>
        <v>#N/A</v>
      </c>
      <c r="Q297" s="46" t="str">
        <f>(M297-I297)*((VLOOKUP(B297,'Set Up Employee Data'!A:O,6,FALSE)))</f>
        <v>#N/A</v>
      </c>
      <c r="R297" s="46">
        <f>IFERROR(((VLOOKUP(B297,'Set Up Employee Data'!A:O,9,FALSE)))+((VLOOKUP(B297,'Set Up Employee Data'!A:O,10,FALSE)))+((VLOOKUP(B297,'Set Up Employee Data'!A:O,11,FALSE)))+((VLOOKUP(B297,'Set Up Employee Data'!A:O,12,FALSE))),0)</f>
        <v>0</v>
      </c>
      <c r="S297" s="46">
        <f>IFERROR(((VLOOKUP(B297,'Set Up Employee Data'!A:O,13,FALSE)))+((VLOOKUP(B297,'Set Up Employee Data'!A:O,14,FALSE)))+((VLOOKUP(B297,'Set Up Employee Data'!A:O,15,FALSE))),0)</f>
        <v>0</v>
      </c>
      <c r="T297" s="46" t="str">
        <f t="shared" si="5"/>
        <v>#N/A</v>
      </c>
      <c r="U297" s="69" t="str">
        <f t="shared" si="6"/>
        <v>#N/A</v>
      </c>
    </row>
    <row r="298" ht="14.25" hidden="1" customHeight="1">
      <c r="A298" s="32"/>
      <c r="B298" s="32"/>
      <c r="C298" s="33" t="str">
        <f>VLOOKUP(B298,'Set Up Employee Data'!A:O,2,FALSE)</f>
        <v>#N/A</v>
      </c>
      <c r="D298" s="33" t="str">
        <f t="shared" si="1"/>
        <v>#N/A</v>
      </c>
      <c r="E298" s="32"/>
      <c r="F298" s="32"/>
      <c r="G298" s="32"/>
      <c r="H298" s="33"/>
      <c r="I298" s="41"/>
      <c r="J298" s="68">
        <f>IFERROR(VLOOKUP(B298,'Set Up Employee Data'!A:O,3,FALSE)/(VLOOKUP(B298,'Set Up Employee Data'!A:O,4,FALSE)),0)</f>
        <v>0</v>
      </c>
      <c r="K298" s="46" t="str">
        <f t="shared" si="2"/>
        <v>#N/A</v>
      </c>
      <c r="L298" s="46" t="str">
        <f t="shared" si="3"/>
        <v>#N/A</v>
      </c>
      <c r="M298" s="46" t="str">
        <f t="shared" si="4"/>
        <v>#N/A</v>
      </c>
      <c r="N298" s="46" t="str">
        <f>(M298-I298)*((VLOOKUP(B298,'Set Up Employee Data'!A:O,7,FALSE)))</f>
        <v>#N/A</v>
      </c>
      <c r="O298" s="46" t="str">
        <f>(M298-I298)*((VLOOKUP(B298,'Set Up Employee Data'!A:O,8,FALSE)))</f>
        <v>#N/A</v>
      </c>
      <c r="P298" s="46" t="str">
        <f>(M298-I298)*((VLOOKUP(B298,'Set Up Employee Data'!A:O,5,FALSE)))</f>
        <v>#N/A</v>
      </c>
      <c r="Q298" s="46" t="str">
        <f>(M298-I298)*((VLOOKUP(B298,'Set Up Employee Data'!A:O,6,FALSE)))</f>
        <v>#N/A</v>
      </c>
      <c r="R298" s="46">
        <f>IFERROR(((VLOOKUP(B298,'Set Up Employee Data'!A:O,9,FALSE)))+((VLOOKUP(B298,'Set Up Employee Data'!A:O,10,FALSE)))+((VLOOKUP(B298,'Set Up Employee Data'!A:O,11,FALSE)))+((VLOOKUP(B298,'Set Up Employee Data'!A:O,12,FALSE))),0)</f>
        <v>0</v>
      </c>
      <c r="S298" s="46">
        <f>IFERROR(((VLOOKUP(B298,'Set Up Employee Data'!A:O,13,FALSE)))+((VLOOKUP(B298,'Set Up Employee Data'!A:O,14,FALSE)))+((VLOOKUP(B298,'Set Up Employee Data'!A:O,15,FALSE))),0)</f>
        <v>0</v>
      </c>
      <c r="T298" s="46" t="str">
        <f t="shared" si="5"/>
        <v>#N/A</v>
      </c>
      <c r="U298" s="69" t="str">
        <f t="shared" si="6"/>
        <v>#N/A</v>
      </c>
    </row>
    <row r="299" ht="14.25" hidden="1" customHeight="1">
      <c r="A299" s="32"/>
      <c r="B299" s="32"/>
      <c r="C299" s="33" t="str">
        <f>VLOOKUP(B299,'Set Up Employee Data'!A:O,2,FALSE)</f>
        <v>#N/A</v>
      </c>
      <c r="D299" s="33" t="str">
        <f t="shared" si="1"/>
        <v>#N/A</v>
      </c>
      <c r="E299" s="32"/>
      <c r="F299" s="32"/>
      <c r="G299" s="32"/>
      <c r="H299" s="33"/>
      <c r="I299" s="41"/>
      <c r="J299" s="68">
        <f>IFERROR(VLOOKUP(B299,'Set Up Employee Data'!A:O,3,FALSE)/(VLOOKUP(B299,'Set Up Employee Data'!A:O,4,FALSE)),0)</f>
        <v>0</v>
      </c>
      <c r="K299" s="46" t="str">
        <f t="shared" si="2"/>
        <v>#N/A</v>
      </c>
      <c r="L299" s="46" t="str">
        <f t="shared" si="3"/>
        <v>#N/A</v>
      </c>
      <c r="M299" s="46" t="str">
        <f t="shared" si="4"/>
        <v>#N/A</v>
      </c>
      <c r="N299" s="46" t="str">
        <f>(M299-I299)*((VLOOKUP(B299,'Set Up Employee Data'!A:O,7,FALSE)))</f>
        <v>#N/A</v>
      </c>
      <c r="O299" s="46" t="str">
        <f>(M299-I299)*((VLOOKUP(B299,'Set Up Employee Data'!A:O,8,FALSE)))</f>
        <v>#N/A</v>
      </c>
      <c r="P299" s="46" t="str">
        <f>(M299-I299)*((VLOOKUP(B299,'Set Up Employee Data'!A:O,5,FALSE)))</f>
        <v>#N/A</v>
      </c>
      <c r="Q299" s="46" t="str">
        <f>(M299-I299)*((VLOOKUP(B299,'Set Up Employee Data'!A:O,6,FALSE)))</f>
        <v>#N/A</v>
      </c>
      <c r="R299" s="46">
        <f>IFERROR(((VLOOKUP(B299,'Set Up Employee Data'!A:O,9,FALSE)))+((VLOOKUP(B299,'Set Up Employee Data'!A:O,10,FALSE)))+((VLOOKUP(B299,'Set Up Employee Data'!A:O,11,FALSE)))+((VLOOKUP(B299,'Set Up Employee Data'!A:O,12,FALSE))),0)</f>
        <v>0</v>
      </c>
      <c r="S299" s="46">
        <f>IFERROR(((VLOOKUP(B299,'Set Up Employee Data'!A:O,13,FALSE)))+((VLOOKUP(B299,'Set Up Employee Data'!A:O,14,FALSE)))+((VLOOKUP(B299,'Set Up Employee Data'!A:O,15,FALSE))),0)</f>
        <v>0</v>
      </c>
      <c r="T299" s="46" t="str">
        <f t="shared" si="5"/>
        <v>#N/A</v>
      </c>
      <c r="U299" s="69" t="str">
        <f t="shared" si="6"/>
        <v>#N/A</v>
      </c>
    </row>
    <row r="300" ht="14.25" hidden="1" customHeight="1">
      <c r="A300" s="32"/>
      <c r="B300" s="32"/>
      <c r="C300" s="33" t="str">
        <f>VLOOKUP(B300,'Set Up Employee Data'!A:O,2,FALSE)</f>
        <v>#N/A</v>
      </c>
      <c r="D300" s="33" t="str">
        <f t="shared" si="1"/>
        <v>#N/A</v>
      </c>
      <c r="E300" s="32"/>
      <c r="F300" s="32"/>
      <c r="G300" s="32"/>
      <c r="H300" s="33"/>
      <c r="I300" s="41"/>
      <c r="J300" s="68">
        <f>IFERROR(VLOOKUP(B300,'Set Up Employee Data'!A:O,3,FALSE)/(VLOOKUP(B300,'Set Up Employee Data'!A:O,4,FALSE)),0)</f>
        <v>0</v>
      </c>
      <c r="K300" s="46" t="str">
        <f t="shared" si="2"/>
        <v>#N/A</v>
      </c>
      <c r="L300" s="46" t="str">
        <f t="shared" si="3"/>
        <v>#N/A</v>
      </c>
      <c r="M300" s="46" t="str">
        <f t="shared" si="4"/>
        <v>#N/A</v>
      </c>
      <c r="N300" s="46" t="str">
        <f>(M300-I300)*((VLOOKUP(B300,'Set Up Employee Data'!A:O,7,FALSE)))</f>
        <v>#N/A</v>
      </c>
      <c r="O300" s="46" t="str">
        <f>(M300-I300)*((VLOOKUP(B300,'Set Up Employee Data'!A:O,8,FALSE)))</f>
        <v>#N/A</v>
      </c>
      <c r="P300" s="46" t="str">
        <f>(M300-I300)*((VLOOKUP(B300,'Set Up Employee Data'!A:O,5,FALSE)))</f>
        <v>#N/A</v>
      </c>
      <c r="Q300" s="46" t="str">
        <f>(M300-I300)*((VLOOKUP(B300,'Set Up Employee Data'!A:O,6,FALSE)))</f>
        <v>#N/A</v>
      </c>
      <c r="R300" s="46">
        <f>IFERROR(((VLOOKUP(B300,'Set Up Employee Data'!A:O,9,FALSE)))+((VLOOKUP(B300,'Set Up Employee Data'!A:O,10,FALSE)))+((VLOOKUP(B300,'Set Up Employee Data'!A:O,11,FALSE)))+((VLOOKUP(B300,'Set Up Employee Data'!A:O,12,FALSE))),0)</f>
        <v>0</v>
      </c>
      <c r="S300" s="46">
        <f>IFERROR(((VLOOKUP(B300,'Set Up Employee Data'!A:O,13,FALSE)))+((VLOOKUP(B300,'Set Up Employee Data'!A:O,14,FALSE)))+((VLOOKUP(B300,'Set Up Employee Data'!A:O,15,FALSE))),0)</f>
        <v>0</v>
      </c>
      <c r="T300" s="46" t="str">
        <f t="shared" si="5"/>
        <v>#N/A</v>
      </c>
      <c r="U300" s="69" t="str">
        <f t="shared" si="6"/>
        <v>#N/A</v>
      </c>
    </row>
    <row r="301" ht="14.25" hidden="1" customHeight="1">
      <c r="A301" s="32"/>
      <c r="B301" s="32"/>
      <c r="C301" s="33" t="str">
        <f>VLOOKUP(B301,'Set Up Employee Data'!A:O,2,FALSE)</f>
        <v>#N/A</v>
      </c>
      <c r="D301" s="33" t="str">
        <f t="shared" si="1"/>
        <v>#N/A</v>
      </c>
      <c r="E301" s="32"/>
      <c r="F301" s="32"/>
      <c r="G301" s="32"/>
      <c r="H301" s="33"/>
      <c r="I301" s="41"/>
      <c r="J301" s="68">
        <f>IFERROR(VLOOKUP(B301,'Set Up Employee Data'!A:O,3,FALSE)/(VLOOKUP(B301,'Set Up Employee Data'!A:O,4,FALSE)),0)</f>
        <v>0</v>
      </c>
      <c r="K301" s="46" t="str">
        <f t="shared" si="2"/>
        <v>#N/A</v>
      </c>
      <c r="L301" s="46" t="str">
        <f t="shared" si="3"/>
        <v>#N/A</v>
      </c>
      <c r="M301" s="46" t="str">
        <f t="shared" si="4"/>
        <v>#N/A</v>
      </c>
      <c r="N301" s="46" t="str">
        <f>(M301-I301)*((VLOOKUP(B301,'Set Up Employee Data'!A:O,7,FALSE)))</f>
        <v>#N/A</v>
      </c>
      <c r="O301" s="46" t="str">
        <f>(M301-I301)*((VLOOKUP(B301,'Set Up Employee Data'!A:O,8,FALSE)))</f>
        <v>#N/A</v>
      </c>
      <c r="P301" s="46" t="str">
        <f>(M301-I301)*((VLOOKUP(B301,'Set Up Employee Data'!A:O,5,FALSE)))</f>
        <v>#N/A</v>
      </c>
      <c r="Q301" s="46" t="str">
        <f>(M301-I301)*((VLOOKUP(B301,'Set Up Employee Data'!A:O,6,FALSE)))</f>
        <v>#N/A</v>
      </c>
      <c r="R301" s="46">
        <f>IFERROR(((VLOOKUP(B301,'Set Up Employee Data'!A:O,9,FALSE)))+((VLOOKUP(B301,'Set Up Employee Data'!A:O,10,FALSE)))+((VLOOKUP(B301,'Set Up Employee Data'!A:O,11,FALSE)))+((VLOOKUP(B301,'Set Up Employee Data'!A:O,12,FALSE))),0)</f>
        <v>0</v>
      </c>
      <c r="S301" s="46">
        <f>IFERROR(((VLOOKUP(B301,'Set Up Employee Data'!A:O,13,FALSE)))+((VLOOKUP(B301,'Set Up Employee Data'!A:O,14,FALSE)))+((VLOOKUP(B301,'Set Up Employee Data'!A:O,15,FALSE))),0)</f>
        <v>0</v>
      </c>
      <c r="T301" s="46" t="str">
        <f t="shared" si="5"/>
        <v>#N/A</v>
      </c>
      <c r="U301" s="69" t="str">
        <f t="shared" si="6"/>
        <v>#N/A</v>
      </c>
    </row>
    <row r="302" ht="14.25" hidden="1" customHeight="1">
      <c r="A302" s="32"/>
      <c r="B302" s="32"/>
      <c r="C302" s="33" t="str">
        <f>VLOOKUP(B302,'Set Up Employee Data'!A:O,2,FALSE)</f>
        <v>#N/A</v>
      </c>
      <c r="D302" s="33" t="str">
        <f t="shared" si="1"/>
        <v>#N/A</v>
      </c>
      <c r="E302" s="32"/>
      <c r="F302" s="32"/>
      <c r="G302" s="32"/>
      <c r="H302" s="33"/>
      <c r="I302" s="41"/>
      <c r="J302" s="68">
        <f>IFERROR(VLOOKUP(B302,'Set Up Employee Data'!A:O,3,FALSE)/(VLOOKUP(B302,'Set Up Employee Data'!A:O,4,FALSE)),0)</f>
        <v>0</v>
      </c>
      <c r="K302" s="46" t="str">
        <f t="shared" si="2"/>
        <v>#N/A</v>
      </c>
      <c r="L302" s="46" t="str">
        <f t="shared" si="3"/>
        <v>#N/A</v>
      </c>
      <c r="M302" s="46" t="str">
        <f t="shared" si="4"/>
        <v>#N/A</v>
      </c>
      <c r="N302" s="46" t="str">
        <f>(M302-I302)*((VLOOKUP(B302,'Set Up Employee Data'!A:O,7,FALSE)))</f>
        <v>#N/A</v>
      </c>
      <c r="O302" s="46" t="str">
        <f>(M302-I302)*((VLOOKUP(B302,'Set Up Employee Data'!A:O,8,FALSE)))</f>
        <v>#N/A</v>
      </c>
      <c r="P302" s="46" t="str">
        <f>(M302-I302)*((VLOOKUP(B302,'Set Up Employee Data'!A:O,5,FALSE)))</f>
        <v>#N/A</v>
      </c>
      <c r="Q302" s="46" t="str">
        <f>(M302-I302)*((VLOOKUP(B302,'Set Up Employee Data'!A:O,6,FALSE)))</f>
        <v>#N/A</v>
      </c>
      <c r="R302" s="46">
        <f>IFERROR(((VLOOKUP(B302,'Set Up Employee Data'!A:O,9,FALSE)))+((VLOOKUP(B302,'Set Up Employee Data'!A:O,10,FALSE)))+((VLOOKUP(B302,'Set Up Employee Data'!A:O,11,FALSE)))+((VLOOKUP(B302,'Set Up Employee Data'!A:O,12,FALSE))),0)</f>
        <v>0</v>
      </c>
      <c r="S302" s="46">
        <f>IFERROR(((VLOOKUP(B302,'Set Up Employee Data'!A:O,13,FALSE)))+((VLOOKUP(B302,'Set Up Employee Data'!A:O,14,FALSE)))+((VLOOKUP(B302,'Set Up Employee Data'!A:O,15,FALSE))),0)</f>
        <v>0</v>
      </c>
      <c r="T302" s="46" t="str">
        <f t="shared" si="5"/>
        <v>#N/A</v>
      </c>
      <c r="U302" s="69" t="str">
        <f t="shared" si="6"/>
        <v>#N/A</v>
      </c>
    </row>
    <row r="303" ht="14.25" hidden="1" customHeight="1">
      <c r="A303" s="32"/>
      <c r="B303" s="32"/>
      <c r="C303" s="33" t="str">
        <f>VLOOKUP(B303,'Set Up Employee Data'!A:O,2,FALSE)</f>
        <v>#N/A</v>
      </c>
      <c r="D303" s="33" t="str">
        <f t="shared" si="1"/>
        <v>#N/A</v>
      </c>
      <c r="E303" s="32"/>
      <c r="F303" s="32"/>
      <c r="G303" s="32"/>
      <c r="H303" s="33"/>
      <c r="I303" s="41"/>
      <c r="J303" s="68">
        <f>IFERROR(VLOOKUP(B303,'Set Up Employee Data'!A:O,3,FALSE)/(VLOOKUP(B303,'Set Up Employee Data'!A:O,4,FALSE)),0)</f>
        <v>0</v>
      </c>
      <c r="K303" s="46" t="str">
        <f t="shared" si="2"/>
        <v>#N/A</v>
      </c>
      <c r="L303" s="46" t="str">
        <f t="shared" si="3"/>
        <v>#N/A</v>
      </c>
      <c r="M303" s="46" t="str">
        <f t="shared" si="4"/>
        <v>#N/A</v>
      </c>
      <c r="N303" s="46" t="str">
        <f>(M303-I303)*((VLOOKUP(B303,'Set Up Employee Data'!A:O,7,FALSE)))</f>
        <v>#N/A</v>
      </c>
      <c r="O303" s="46" t="str">
        <f>(M303-I303)*((VLOOKUP(B303,'Set Up Employee Data'!A:O,8,FALSE)))</f>
        <v>#N/A</v>
      </c>
      <c r="P303" s="46" t="str">
        <f>(M303-I303)*((VLOOKUP(B303,'Set Up Employee Data'!A:O,5,FALSE)))</f>
        <v>#N/A</v>
      </c>
      <c r="Q303" s="46" t="str">
        <f>(M303-I303)*((VLOOKUP(B303,'Set Up Employee Data'!A:O,6,FALSE)))</f>
        <v>#N/A</v>
      </c>
      <c r="R303" s="46">
        <f>IFERROR(((VLOOKUP(B303,'Set Up Employee Data'!A:O,9,FALSE)))+((VLOOKUP(B303,'Set Up Employee Data'!A:O,10,FALSE)))+((VLOOKUP(B303,'Set Up Employee Data'!A:O,11,FALSE)))+((VLOOKUP(B303,'Set Up Employee Data'!A:O,12,FALSE))),0)</f>
        <v>0</v>
      </c>
      <c r="S303" s="46">
        <f>IFERROR(((VLOOKUP(B303,'Set Up Employee Data'!A:O,13,FALSE)))+((VLOOKUP(B303,'Set Up Employee Data'!A:O,14,FALSE)))+((VLOOKUP(B303,'Set Up Employee Data'!A:O,15,FALSE))),0)</f>
        <v>0</v>
      </c>
      <c r="T303" s="46" t="str">
        <f t="shared" si="5"/>
        <v>#N/A</v>
      </c>
      <c r="U303" s="69" t="str">
        <f t="shared" si="6"/>
        <v>#N/A</v>
      </c>
    </row>
    <row r="304" ht="14.25" hidden="1" customHeight="1">
      <c r="A304" s="32"/>
      <c r="B304" s="32"/>
      <c r="C304" s="33" t="str">
        <f>VLOOKUP(B304,'Set Up Employee Data'!A:O,2,FALSE)</f>
        <v>#N/A</v>
      </c>
      <c r="D304" s="33" t="str">
        <f t="shared" si="1"/>
        <v>#N/A</v>
      </c>
      <c r="E304" s="32"/>
      <c r="F304" s="32"/>
      <c r="G304" s="32"/>
      <c r="H304" s="33"/>
      <c r="I304" s="41"/>
      <c r="J304" s="68">
        <f>IFERROR(VLOOKUP(B304,'Set Up Employee Data'!A:O,3,FALSE)/(VLOOKUP(B304,'Set Up Employee Data'!A:O,4,FALSE)),0)</f>
        <v>0</v>
      </c>
      <c r="K304" s="46" t="str">
        <f t="shared" si="2"/>
        <v>#N/A</v>
      </c>
      <c r="L304" s="46" t="str">
        <f t="shared" si="3"/>
        <v>#N/A</v>
      </c>
      <c r="M304" s="46" t="str">
        <f t="shared" si="4"/>
        <v>#N/A</v>
      </c>
      <c r="N304" s="46" t="str">
        <f>(M304-I304)*((VLOOKUP(B304,'Set Up Employee Data'!A:O,7,FALSE)))</f>
        <v>#N/A</v>
      </c>
      <c r="O304" s="46" t="str">
        <f>(M304-I304)*((VLOOKUP(B304,'Set Up Employee Data'!A:O,8,FALSE)))</f>
        <v>#N/A</v>
      </c>
      <c r="P304" s="46" t="str">
        <f>(M304-I304)*((VLOOKUP(B304,'Set Up Employee Data'!A:O,5,FALSE)))</f>
        <v>#N/A</v>
      </c>
      <c r="Q304" s="46" t="str">
        <f>(M304-I304)*((VLOOKUP(B304,'Set Up Employee Data'!A:O,6,FALSE)))</f>
        <v>#N/A</v>
      </c>
      <c r="R304" s="46">
        <f>IFERROR(((VLOOKUP(B304,'Set Up Employee Data'!A:O,9,FALSE)))+((VLOOKUP(B304,'Set Up Employee Data'!A:O,10,FALSE)))+((VLOOKUP(B304,'Set Up Employee Data'!A:O,11,FALSE)))+((VLOOKUP(B304,'Set Up Employee Data'!A:O,12,FALSE))),0)</f>
        <v>0</v>
      </c>
      <c r="S304" s="46">
        <f>IFERROR(((VLOOKUP(B304,'Set Up Employee Data'!A:O,13,FALSE)))+((VLOOKUP(B304,'Set Up Employee Data'!A:O,14,FALSE)))+((VLOOKUP(B304,'Set Up Employee Data'!A:O,15,FALSE))),0)</f>
        <v>0</v>
      </c>
      <c r="T304" s="46" t="str">
        <f t="shared" si="5"/>
        <v>#N/A</v>
      </c>
      <c r="U304" s="69" t="str">
        <f t="shared" si="6"/>
        <v>#N/A</v>
      </c>
    </row>
    <row r="305" ht="14.25" hidden="1" customHeight="1">
      <c r="A305" s="32"/>
      <c r="B305" s="32"/>
      <c r="C305" s="33" t="str">
        <f>VLOOKUP(B305,'Set Up Employee Data'!A:O,2,FALSE)</f>
        <v>#N/A</v>
      </c>
      <c r="D305" s="33" t="str">
        <f t="shared" si="1"/>
        <v>#N/A</v>
      </c>
      <c r="E305" s="32"/>
      <c r="F305" s="32"/>
      <c r="G305" s="32"/>
      <c r="H305" s="33"/>
      <c r="I305" s="41"/>
      <c r="J305" s="68">
        <f>IFERROR(VLOOKUP(B305,'Set Up Employee Data'!A:O,3,FALSE)/(VLOOKUP(B305,'Set Up Employee Data'!A:O,4,FALSE)),0)</f>
        <v>0</v>
      </c>
      <c r="K305" s="46" t="str">
        <f t="shared" si="2"/>
        <v>#N/A</v>
      </c>
      <c r="L305" s="46" t="str">
        <f t="shared" si="3"/>
        <v>#N/A</v>
      </c>
      <c r="M305" s="46" t="str">
        <f t="shared" si="4"/>
        <v>#N/A</v>
      </c>
      <c r="N305" s="46" t="str">
        <f>(M305-I305)*((VLOOKUP(B305,'Set Up Employee Data'!A:O,7,FALSE)))</f>
        <v>#N/A</v>
      </c>
      <c r="O305" s="46" t="str">
        <f>(M305-I305)*((VLOOKUP(B305,'Set Up Employee Data'!A:O,8,FALSE)))</f>
        <v>#N/A</v>
      </c>
      <c r="P305" s="46" t="str">
        <f>(M305-I305)*((VLOOKUP(B305,'Set Up Employee Data'!A:O,5,FALSE)))</f>
        <v>#N/A</v>
      </c>
      <c r="Q305" s="46" t="str">
        <f>(M305-I305)*((VLOOKUP(B305,'Set Up Employee Data'!A:O,6,FALSE)))</f>
        <v>#N/A</v>
      </c>
      <c r="R305" s="46">
        <f>IFERROR(((VLOOKUP(B305,'Set Up Employee Data'!A:O,9,FALSE)))+((VLOOKUP(B305,'Set Up Employee Data'!A:O,10,FALSE)))+((VLOOKUP(B305,'Set Up Employee Data'!A:O,11,FALSE)))+((VLOOKUP(B305,'Set Up Employee Data'!A:O,12,FALSE))),0)</f>
        <v>0</v>
      </c>
      <c r="S305" s="46">
        <f>IFERROR(((VLOOKUP(B305,'Set Up Employee Data'!A:O,13,FALSE)))+((VLOOKUP(B305,'Set Up Employee Data'!A:O,14,FALSE)))+((VLOOKUP(B305,'Set Up Employee Data'!A:O,15,FALSE))),0)</f>
        <v>0</v>
      </c>
      <c r="T305" s="46" t="str">
        <f t="shared" si="5"/>
        <v>#N/A</v>
      </c>
      <c r="U305" s="69" t="str">
        <f t="shared" si="6"/>
        <v>#N/A</v>
      </c>
    </row>
    <row r="306" ht="14.25" hidden="1" customHeight="1">
      <c r="A306" s="32"/>
      <c r="B306" s="32"/>
      <c r="C306" s="33" t="str">
        <f>VLOOKUP(B306,'Set Up Employee Data'!A:O,2,FALSE)</f>
        <v>#N/A</v>
      </c>
      <c r="D306" s="33" t="str">
        <f t="shared" si="1"/>
        <v>#N/A</v>
      </c>
      <c r="E306" s="32"/>
      <c r="F306" s="32"/>
      <c r="G306" s="32"/>
      <c r="H306" s="33"/>
      <c r="I306" s="41"/>
      <c r="J306" s="68">
        <f>IFERROR(VLOOKUP(B306,'Set Up Employee Data'!A:O,3,FALSE)/(VLOOKUP(B306,'Set Up Employee Data'!A:O,4,FALSE)),0)</f>
        <v>0</v>
      </c>
      <c r="K306" s="46" t="str">
        <f t="shared" si="2"/>
        <v>#N/A</v>
      </c>
      <c r="L306" s="46" t="str">
        <f t="shared" si="3"/>
        <v>#N/A</v>
      </c>
      <c r="M306" s="46" t="str">
        <f t="shared" si="4"/>
        <v>#N/A</v>
      </c>
      <c r="N306" s="46" t="str">
        <f>(M306-I306)*((VLOOKUP(B306,'Set Up Employee Data'!A:O,7,FALSE)))</f>
        <v>#N/A</v>
      </c>
      <c r="O306" s="46" t="str">
        <f>(M306-I306)*((VLOOKUP(B306,'Set Up Employee Data'!A:O,8,FALSE)))</f>
        <v>#N/A</v>
      </c>
      <c r="P306" s="46" t="str">
        <f>(M306-I306)*((VLOOKUP(B306,'Set Up Employee Data'!A:O,5,FALSE)))</f>
        <v>#N/A</v>
      </c>
      <c r="Q306" s="46" t="str">
        <f>(M306-I306)*((VLOOKUP(B306,'Set Up Employee Data'!A:O,6,FALSE)))</f>
        <v>#N/A</v>
      </c>
      <c r="R306" s="46">
        <f>IFERROR(((VLOOKUP(B306,'Set Up Employee Data'!A:O,9,FALSE)))+((VLOOKUP(B306,'Set Up Employee Data'!A:O,10,FALSE)))+((VLOOKUP(B306,'Set Up Employee Data'!A:O,11,FALSE)))+((VLOOKUP(B306,'Set Up Employee Data'!A:O,12,FALSE))),0)</f>
        <v>0</v>
      </c>
      <c r="S306" s="46">
        <f>IFERROR(((VLOOKUP(B306,'Set Up Employee Data'!A:O,13,FALSE)))+((VLOOKUP(B306,'Set Up Employee Data'!A:O,14,FALSE)))+((VLOOKUP(B306,'Set Up Employee Data'!A:O,15,FALSE))),0)</f>
        <v>0</v>
      </c>
      <c r="T306" s="46" t="str">
        <f t="shared" si="5"/>
        <v>#N/A</v>
      </c>
      <c r="U306" s="69" t="str">
        <f t="shared" si="6"/>
        <v>#N/A</v>
      </c>
    </row>
    <row r="307" ht="14.25" hidden="1" customHeight="1">
      <c r="A307" s="32"/>
      <c r="B307" s="32"/>
      <c r="C307" s="33" t="str">
        <f>VLOOKUP(B307,'Set Up Employee Data'!A:O,2,FALSE)</f>
        <v>#N/A</v>
      </c>
      <c r="D307" s="33" t="str">
        <f t="shared" si="1"/>
        <v>#N/A</v>
      </c>
      <c r="E307" s="32"/>
      <c r="F307" s="32"/>
      <c r="G307" s="32"/>
      <c r="H307" s="33"/>
      <c r="I307" s="41"/>
      <c r="J307" s="68">
        <f>IFERROR(VLOOKUP(B307,'Set Up Employee Data'!A:O,3,FALSE)/(VLOOKUP(B307,'Set Up Employee Data'!A:O,4,FALSE)),0)</f>
        <v>0</v>
      </c>
      <c r="K307" s="46" t="str">
        <f t="shared" si="2"/>
        <v>#N/A</v>
      </c>
      <c r="L307" s="46" t="str">
        <f t="shared" si="3"/>
        <v>#N/A</v>
      </c>
      <c r="M307" s="46" t="str">
        <f t="shared" si="4"/>
        <v>#N/A</v>
      </c>
      <c r="N307" s="46" t="str">
        <f>(M307-I307)*((VLOOKUP(B307,'Set Up Employee Data'!A:O,7,FALSE)))</f>
        <v>#N/A</v>
      </c>
      <c r="O307" s="46" t="str">
        <f>(M307-I307)*((VLOOKUP(B307,'Set Up Employee Data'!A:O,8,FALSE)))</f>
        <v>#N/A</v>
      </c>
      <c r="P307" s="46" t="str">
        <f>(M307-I307)*((VLOOKUP(B307,'Set Up Employee Data'!A:O,5,FALSE)))</f>
        <v>#N/A</v>
      </c>
      <c r="Q307" s="46" t="str">
        <f>(M307-I307)*((VLOOKUP(B307,'Set Up Employee Data'!A:O,6,FALSE)))</f>
        <v>#N/A</v>
      </c>
      <c r="R307" s="46">
        <f>IFERROR(((VLOOKUP(B307,'Set Up Employee Data'!A:O,9,FALSE)))+((VLOOKUP(B307,'Set Up Employee Data'!A:O,10,FALSE)))+((VLOOKUP(B307,'Set Up Employee Data'!A:O,11,FALSE)))+((VLOOKUP(B307,'Set Up Employee Data'!A:O,12,FALSE))),0)</f>
        <v>0</v>
      </c>
      <c r="S307" s="46">
        <f>IFERROR(((VLOOKUP(B307,'Set Up Employee Data'!A:O,13,FALSE)))+((VLOOKUP(B307,'Set Up Employee Data'!A:O,14,FALSE)))+((VLOOKUP(B307,'Set Up Employee Data'!A:O,15,FALSE))),0)</f>
        <v>0</v>
      </c>
      <c r="T307" s="46" t="str">
        <f t="shared" si="5"/>
        <v>#N/A</v>
      </c>
      <c r="U307" s="69" t="str">
        <f t="shared" si="6"/>
        <v>#N/A</v>
      </c>
    </row>
    <row r="308" ht="14.25" hidden="1" customHeight="1">
      <c r="A308" s="32"/>
      <c r="B308" s="32"/>
      <c r="C308" s="33" t="str">
        <f>VLOOKUP(B308,'Set Up Employee Data'!A:O,2,FALSE)</f>
        <v>#N/A</v>
      </c>
      <c r="D308" s="33" t="str">
        <f t="shared" si="1"/>
        <v>#N/A</v>
      </c>
      <c r="E308" s="32"/>
      <c r="F308" s="32"/>
      <c r="G308" s="32"/>
      <c r="H308" s="33"/>
      <c r="I308" s="41"/>
      <c r="J308" s="68">
        <f>IFERROR(VLOOKUP(B308,'Set Up Employee Data'!A:O,3,FALSE)/(VLOOKUP(B308,'Set Up Employee Data'!A:O,4,FALSE)),0)</f>
        <v>0</v>
      </c>
      <c r="K308" s="46" t="str">
        <f t="shared" si="2"/>
        <v>#N/A</v>
      </c>
      <c r="L308" s="46" t="str">
        <f t="shared" si="3"/>
        <v>#N/A</v>
      </c>
      <c r="M308" s="46" t="str">
        <f t="shared" si="4"/>
        <v>#N/A</v>
      </c>
      <c r="N308" s="46" t="str">
        <f>(M308-I308)*((VLOOKUP(B308,'Set Up Employee Data'!A:O,7,FALSE)))</f>
        <v>#N/A</v>
      </c>
      <c r="O308" s="46" t="str">
        <f>(M308-I308)*((VLOOKUP(B308,'Set Up Employee Data'!A:O,8,FALSE)))</f>
        <v>#N/A</v>
      </c>
      <c r="P308" s="46" t="str">
        <f>(M308-I308)*((VLOOKUP(B308,'Set Up Employee Data'!A:O,5,FALSE)))</f>
        <v>#N/A</v>
      </c>
      <c r="Q308" s="46" t="str">
        <f>(M308-I308)*((VLOOKUP(B308,'Set Up Employee Data'!A:O,6,FALSE)))</f>
        <v>#N/A</v>
      </c>
      <c r="R308" s="46">
        <f>IFERROR(((VLOOKUP(B308,'Set Up Employee Data'!A:O,9,FALSE)))+((VLOOKUP(B308,'Set Up Employee Data'!A:O,10,FALSE)))+((VLOOKUP(B308,'Set Up Employee Data'!A:O,11,FALSE)))+((VLOOKUP(B308,'Set Up Employee Data'!A:O,12,FALSE))),0)</f>
        <v>0</v>
      </c>
      <c r="S308" s="46">
        <f>IFERROR(((VLOOKUP(B308,'Set Up Employee Data'!A:O,13,FALSE)))+((VLOOKUP(B308,'Set Up Employee Data'!A:O,14,FALSE)))+((VLOOKUP(B308,'Set Up Employee Data'!A:O,15,FALSE))),0)</f>
        <v>0</v>
      </c>
      <c r="T308" s="46" t="str">
        <f t="shared" si="5"/>
        <v>#N/A</v>
      </c>
      <c r="U308" s="69" t="str">
        <f t="shared" si="6"/>
        <v>#N/A</v>
      </c>
    </row>
    <row r="309" ht="14.25" hidden="1" customHeight="1">
      <c r="A309" s="32"/>
      <c r="B309" s="32"/>
      <c r="C309" s="33" t="str">
        <f>VLOOKUP(B309,'Set Up Employee Data'!A:O,2,FALSE)</f>
        <v>#N/A</v>
      </c>
      <c r="D309" s="33" t="str">
        <f t="shared" si="1"/>
        <v>#N/A</v>
      </c>
      <c r="E309" s="32"/>
      <c r="F309" s="32"/>
      <c r="G309" s="32"/>
      <c r="H309" s="33"/>
      <c r="I309" s="41"/>
      <c r="J309" s="68">
        <f>IFERROR(VLOOKUP(B309,'Set Up Employee Data'!A:O,3,FALSE)/(VLOOKUP(B309,'Set Up Employee Data'!A:O,4,FALSE)),0)</f>
        <v>0</v>
      </c>
      <c r="K309" s="46" t="str">
        <f t="shared" si="2"/>
        <v>#N/A</v>
      </c>
      <c r="L309" s="46" t="str">
        <f t="shared" si="3"/>
        <v>#N/A</v>
      </c>
      <c r="M309" s="46" t="str">
        <f t="shared" si="4"/>
        <v>#N/A</v>
      </c>
      <c r="N309" s="46" t="str">
        <f>(M309-I309)*((VLOOKUP(B309,'Set Up Employee Data'!A:O,7,FALSE)))</f>
        <v>#N/A</v>
      </c>
      <c r="O309" s="46" t="str">
        <f>(M309-I309)*((VLOOKUP(B309,'Set Up Employee Data'!A:O,8,FALSE)))</f>
        <v>#N/A</v>
      </c>
      <c r="P309" s="46" t="str">
        <f>(M309-I309)*((VLOOKUP(B309,'Set Up Employee Data'!A:O,5,FALSE)))</f>
        <v>#N/A</v>
      </c>
      <c r="Q309" s="46" t="str">
        <f>(M309-I309)*((VLOOKUP(B309,'Set Up Employee Data'!A:O,6,FALSE)))</f>
        <v>#N/A</v>
      </c>
      <c r="R309" s="46">
        <f>IFERROR(((VLOOKUP(B309,'Set Up Employee Data'!A:O,9,FALSE)))+((VLOOKUP(B309,'Set Up Employee Data'!A:O,10,FALSE)))+((VLOOKUP(B309,'Set Up Employee Data'!A:O,11,FALSE)))+((VLOOKUP(B309,'Set Up Employee Data'!A:O,12,FALSE))),0)</f>
        <v>0</v>
      </c>
      <c r="S309" s="46">
        <f>IFERROR(((VLOOKUP(B309,'Set Up Employee Data'!A:O,13,FALSE)))+((VLOOKUP(B309,'Set Up Employee Data'!A:O,14,FALSE)))+((VLOOKUP(B309,'Set Up Employee Data'!A:O,15,FALSE))),0)</f>
        <v>0</v>
      </c>
      <c r="T309" s="46" t="str">
        <f t="shared" si="5"/>
        <v>#N/A</v>
      </c>
      <c r="U309" s="69" t="str">
        <f t="shared" si="6"/>
        <v>#N/A</v>
      </c>
    </row>
    <row r="310" ht="14.25" hidden="1" customHeight="1">
      <c r="A310" s="32"/>
      <c r="B310" s="32"/>
      <c r="C310" s="33" t="str">
        <f>VLOOKUP(B310,'Set Up Employee Data'!A:O,2,FALSE)</f>
        <v>#N/A</v>
      </c>
      <c r="D310" s="33" t="str">
        <f t="shared" si="1"/>
        <v>#N/A</v>
      </c>
      <c r="E310" s="32"/>
      <c r="F310" s="32"/>
      <c r="G310" s="32"/>
      <c r="H310" s="33"/>
      <c r="I310" s="41"/>
      <c r="J310" s="68">
        <f>IFERROR(VLOOKUP(B310,'Set Up Employee Data'!A:O,3,FALSE)/(VLOOKUP(B310,'Set Up Employee Data'!A:O,4,FALSE)),0)</f>
        <v>0</v>
      </c>
      <c r="K310" s="46" t="str">
        <f t="shared" si="2"/>
        <v>#N/A</v>
      </c>
      <c r="L310" s="46" t="str">
        <f t="shared" si="3"/>
        <v>#N/A</v>
      </c>
      <c r="M310" s="46" t="str">
        <f t="shared" si="4"/>
        <v>#N/A</v>
      </c>
      <c r="N310" s="46" t="str">
        <f>(M310-I310)*((VLOOKUP(B310,'Set Up Employee Data'!A:O,7,FALSE)))</f>
        <v>#N/A</v>
      </c>
      <c r="O310" s="46" t="str">
        <f>(M310-I310)*((VLOOKUP(B310,'Set Up Employee Data'!A:O,8,FALSE)))</f>
        <v>#N/A</v>
      </c>
      <c r="P310" s="46" t="str">
        <f>(M310-I310)*((VLOOKUP(B310,'Set Up Employee Data'!A:O,5,FALSE)))</f>
        <v>#N/A</v>
      </c>
      <c r="Q310" s="46" t="str">
        <f>(M310-I310)*((VLOOKUP(B310,'Set Up Employee Data'!A:O,6,FALSE)))</f>
        <v>#N/A</v>
      </c>
      <c r="R310" s="46">
        <f>IFERROR(((VLOOKUP(B310,'Set Up Employee Data'!A:O,9,FALSE)))+((VLOOKUP(B310,'Set Up Employee Data'!A:O,10,FALSE)))+((VLOOKUP(B310,'Set Up Employee Data'!A:O,11,FALSE)))+((VLOOKUP(B310,'Set Up Employee Data'!A:O,12,FALSE))),0)</f>
        <v>0</v>
      </c>
      <c r="S310" s="46">
        <f>IFERROR(((VLOOKUP(B310,'Set Up Employee Data'!A:O,13,FALSE)))+((VLOOKUP(B310,'Set Up Employee Data'!A:O,14,FALSE)))+((VLOOKUP(B310,'Set Up Employee Data'!A:O,15,FALSE))),0)</f>
        <v>0</v>
      </c>
      <c r="T310" s="46" t="str">
        <f t="shared" si="5"/>
        <v>#N/A</v>
      </c>
      <c r="U310" s="69" t="str">
        <f t="shared" si="6"/>
        <v>#N/A</v>
      </c>
    </row>
    <row r="311" ht="14.25" hidden="1" customHeight="1">
      <c r="A311" s="32"/>
      <c r="B311" s="32"/>
      <c r="C311" s="33" t="str">
        <f>VLOOKUP(B311,'Set Up Employee Data'!A:O,2,FALSE)</f>
        <v>#N/A</v>
      </c>
      <c r="D311" s="33" t="str">
        <f t="shared" si="1"/>
        <v>#N/A</v>
      </c>
      <c r="E311" s="32"/>
      <c r="F311" s="32"/>
      <c r="G311" s="32"/>
      <c r="H311" s="33"/>
      <c r="I311" s="41"/>
      <c r="J311" s="68">
        <f>IFERROR(VLOOKUP(B311,'Set Up Employee Data'!A:O,3,FALSE)/(VLOOKUP(B311,'Set Up Employee Data'!A:O,4,FALSE)),0)</f>
        <v>0</v>
      </c>
      <c r="K311" s="46" t="str">
        <f t="shared" si="2"/>
        <v>#N/A</v>
      </c>
      <c r="L311" s="46" t="str">
        <f t="shared" si="3"/>
        <v>#N/A</v>
      </c>
      <c r="M311" s="46" t="str">
        <f t="shared" si="4"/>
        <v>#N/A</v>
      </c>
      <c r="N311" s="46" t="str">
        <f>(M311-I311)*((VLOOKUP(B311,'Set Up Employee Data'!A:O,7,FALSE)))</f>
        <v>#N/A</v>
      </c>
      <c r="O311" s="46" t="str">
        <f>(M311-I311)*((VLOOKUP(B311,'Set Up Employee Data'!A:O,8,FALSE)))</f>
        <v>#N/A</v>
      </c>
      <c r="P311" s="46" t="str">
        <f>(M311-I311)*((VLOOKUP(B311,'Set Up Employee Data'!A:O,5,FALSE)))</f>
        <v>#N/A</v>
      </c>
      <c r="Q311" s="46" t="str">
        <f>(M311-I311)*((VLOOKUP(B311,'Set Up Employee Data'!A:O,6,FALSE)))</f>
        <v>#N/A</v>
      </c>
      <c r="R311" s="46">
        <f>IFERROR(((VLOOKUP(B311,'Set Up Employee Data'!A:O,9,FALSE)))+((VLOOKUP(B311,'Set Up Employee Data'!A:O,10,FALSE)))+((VLOOKUP(B311,'Set Up Employee Data'!A:O,11,FALSE)))+((VLOOKUP(B311,'Set Up Employee Data'!A:O,12,FALSE))),0)</f>
        <v>0</v>
      </c>
      <c r="S311" s="46">
        <f>IFERROR(((VLOOKUP(B311,'Set Up Employee Data'!A:O,13,FALSE)))+((VLOOKUP(B311,'Set Up Employee Data'!A:O,14,FALSE)))+((VLOOKUP(B311,'Set Up Employee Data'!A:O,15,FALSE))),0)</f>
        <v>0</v>
      </c>
      <c r="T311" s="46" t="str">
        <f t="shared" si="5"/>
        <v>#N/A</v>
      </c>
      <c r="U311" s="69" t="str">
        <f t="shared" si="6"/>
        <v>#N/A</v>
      </c>
    </row>
    <row r="312" ht="14.25" hidden="1" customHeight="1">
      <c r="A312" s="32"/>
      <c r="B312" s="32"/>
      <c r="C312" s="33" t="str">
        <f>VLOOKUP(B312,'Set Up Employee Data'!A:O,2,FALSE)</f>
        <v>#N/A</v>
      </c>
      <c r="D312" s="33" t="str">
        <f t="shared" si="1"/>
        <v>#N/A</v>
      </c>
      <c r="E312" s="32"/>
      <c r="F312" s="32"/>
      <c r="G312" s="32"/>
      <c r="H312" s="33"/>
      <c r="I312" s="41"/>
      <c r="J312" s="68">
        <f>IFERROR(VLOOKUP(B312,'Set Up Employee Data'!A:O,3,FALSE)/(VLOOKUP(B312,'Set Up Employee Data'!A:O,4,FALSE)),0)</f>
        <v>0</v>
      </c>
      <c r="K312" s="46" t="str">
        <f t="shared" si="2"/>
        <v>#N/A</v>
      </c>
      <c r="L312" s="46" t="str">
        <f t="shared" si="3"/>
        <v>#N/A</v>
      </c>
      <c r="M312" s="46" t="str">
        <f t="shared" si="4"/>
        <v>#N/A</v>
      </c>
      <c r="N312" s="46" t="str">
        <f>(M312-I312)*((VLOOKUP(B312,'Set Up Employee Data'!A:O,7,FALSE)))</f>
        <v>#N/A</v>
      </c>
      <c r="O312" s="46" t="str">
        <f>(M312-I312)*((VLOOKUP(B312,'Set Up Employee Data'!A:O,8,FALSE)))</f>
        <v>#N/A</v>
      </c>
      <c r="P312" s="46" t="str">
        <f>(M312-I312)*((VLOOKUP(B312,'Set Up Employee Data'!A:O,5,FALSE)))</f>
        <v>#N/A</v>
      </c>
      <c r="Q312" s="46" t="str">
        <f>(M312-I312)*((VLOOKUP(B312,'Set Up Employee Data'!A:O,6,FALSE)))</f>
        <v>#N/A</v>
      </c>
      <c r="R312" s="46">
        <f>IFERROR(((VLOOKUP(B312,'Set Up Employee Data'!A:O,9,FALSE)))+((VLOOKUP(B312,'Set Up Employee Data'!A:O,10,FALSE)))+((VLOOKUP(B312,'Set Up Employee Data'!A:O,11,FALSE)))+((VLOOKUP(B312,'Set Up Employee Data'!A:O,12,FALSE))),0)</f>
        <v>0</v>
      </c>
      <c r="S312" s="46">
        <f>IFERROR(((VLOOKUP(B312,'Set Up Employee Data'!A:O,13,FALSE)))+((VLOOKUP(B312,'Set Up Employee Data'!A:O,14,FALSE)))+((VLOOKUP(B312,'Set Up Employee Data'!A:O,15,FALSE))),0)</f>
        <v>0</v>
      </c>
      <c r="T312" s="46" t="str">
        <f t="shared" si="5"/>
        <v>#N/A</v>
      </c>
      <c r="U312" s="69" t="str">
        <f t="shared" si="6"/>
        <v>#N/A</v>
      </c>
    </row>
    <row r="313" ht="14.25" hidden="1" customHeight="1">
      <c r="A313" s="32"/>
      <c r="B313" s="32"/>
      <c r="C313" s="33" t="str">
        <f>VLOOKUP(B313,'Set Up Employee Data'!A:O,2,FALSE)</f>
        <v>#N/A</v>
      </c>
      <c r="D313" s="33" t="str">
        <f t="shared" si="1"/>
        <v>#N/A</v>
      </c>
      <c r="E313" s="32"/>
      <c r="F313" s="32"/>
      <c r="G313" s="32"/>
      <c r="H313" s="33"/>
      <c r="I313" s="41"/>
      <c r="J313" s="68">
        <f>IFERROR(VLOOKUP(B313,'Set Up Employee Data'!A:O,3,FALSE)/(VLOOKUP(B313,'Set Up Employee Data'!A:O,4,FALSE)),0)</f>
        <v>0</v>
      </c>
      <c r="K313" s="46" t="str">
        <f t="shared" si="2"/>
        <v>#N/A</v>
      </c>
      <c r="L313" s="46" t="str">
        <f t="shared" si="3"/>
        <v>#N/A</v>
      </c>
      <c r="M313" s="46" t="str">
        <f t="shared" si="4"/>
        <v>#N/A</v>
      </c>
      <c r="N313" s="46" t="str">
        <f>(M313-I313)*((VLOOKUP(B313,'Set Up Employee Data'!A:O,7,FALSE)))</f>
        <v>#N/A</v>
      </c>
      <c r="O313" s="46" t="str">
        <f>(M313-I313)*((VLOOKUP(B313,'Set Up Employee Data'!A:O,8,FALSE)))</f>
        <v>#N/A</v>
      </c>
      <c r="P313" s="46" t="str">
        <f>(M313-I313)*((VLOOKUP(B313,'Set Up Employee Data'!A:O,5,FALSE)))</f>
        <v>#N/A</v>
      </c>
      <c r="Q313" s="46" t="str">
        <f>(M313-I313)*((VLOOKUP(B313,'Set Up Employee Data'!A:O,6,FALSE)))</f>
        <v>#N/A</v>
      </c>
      <c r="R313" s="46">
        <f>IFERROR(((VLOOKUP(B313,'Set Up Employee Data'!A:O,9,FALSE)))+((VLOOKUP(B313,'Set Up Employee Data'!A:O,10,FALSE)))+((VLOOKUP(B313,'Set Up Employee Data'!A:O,11,FALSE)))+((VLOOKUP(B313,'Set Up Employee Data'!A:O,12,FALSE))),0)</f>
        <v>0</v>
      </c>
      <c r="S313" s="46">
        <f>IFERROR(((VLOOKUP(B313,'Set Up Employee Data'!A:O,13,FALSE)))+((VLOOKUP(B313,'Set Up Employee Data'!A:O,14,FALSE)))+((VLOOKUP(B313,'Set Up Employee Data'!A:O,15,FALSE))),0)</f>
        <v>0</v>
      </c>
      <c r="T313" s="46" t="str">
        <f t="shared" si="5"/>
        <v>#N/A</v>
      </c>
      <c r="U313" s="69" t="str">
        <f t="shared" si="6"/>
        <v>#N/A</v>
      </c>
    </row>
    <row r="314" ht="14.25" hidden="1" customHeight="1">
      <c r="A314" s="32"/>
      <c r="B314" s="32"/>
      <c r="C314" s="33" t="str">
        <f>VLOOKUP(B314,'Set Up Employee Data'!A:O,2,FALSE)</f>
        <v>#N/A</v>
      </c>
      <c r="D314" s="33" t="str">
        <f t="shared" si="1"/>
        <v>#N/A</v>
      </c>
      <c r="E314" s="32"/>
      <c r="F314" s="32"/>
      <c r="G314" s="32"/>
      <c r="H314" s="33"/>
      <c r="I314" s="41"/>
      <c r="J314" s="68">
        <f>IFERROR(VLOOKUP(B314,'Set Up Employee Data'!A:O,3,FALSE)/(VLOOKUP(B314,'Set Up Employee Data'!A:O,4,FALSE)),0)</f>
        <v>0</v>
      </c>
      <c r="K314" s="46" t="str">
        <f t="shared" si="2"/>
        <v>#N/A</v>
      </c>
      <c r="L314" s="46" t="str">
        <f t="shared" si="3"/>
        <v>#N/A</v>
      </c>
      <c r="M314" s="46" t="str">
        <f t="shared" si="4"/>
        <v>#N/A</v>
      </c>
      <c r="N314" s="46" t="str">
        <f>(M314-I314)*((VLOOKUP(B314,'Set Up Employee Data'!A:O,7,FALSE)))</f>
        <v>#N/A</v>
      </c>
      <c r="O314" s="46" t="str">
        <f>(M314-I314)*((VLOOKUP(B314,'Set Up Employee Data'!A:O,8,FALSE)))</f>
        <v>#N/A</v>
      </c>
      <c r="P314" s="46" t="str">
        <f>(M314-I314)*((VLOOKUP(B314,'Set Up Employee Data'!A:O,5,FALSE)))</f>
        <v>#N/A</v>
      </c>
      <c r="Q314" s="46" t="str">
        <f>(M314-I314)*((VLOOKUP(B314,'Set Up Employee Data'!A:O,6,FALSE)))</f>
        <v>#N/A</v>
      </c>
      <c r="R314" s="46">
        <f>IFERROR(((VLOOKUP(B314,'Set Up Employee Data'!A:O,9,FALSE)))+((VLOOKUP(B314,'Set Up Employee Data'!A:O,10,FALSE)))+((VLOOKUP(B314,'Set Up Employee Data'!A:O,11,FALSE)))+((VLOOKUP(B314,'Set Up Employee Data'!A:O,12,FALSE))),0)</f>
        <v>0</v>
      </c>
      <c r="S314" s="46">
        <f>IFERROR(((VLOOKUP(B314,'Set Up Employee Data'!A:O,13,FALSE)))+((VLOOKUP(B314,'Set Up Employee Data'!A:O,14,FALSE)))+((VLOOKUP(B314,'Set Up Employee Data'!A:O,15,FALSE))),0)</f>
        <v>0</v>
      </c>
      <c r="T314" s="46" t="str">
        <f t="shared" si="5"/>
        <v>#N/A</v>
      </c>
      <c r="U314" s="69" t="str">
        <f t="shared" si="6"/>
        <v>#N/A</v>
      </c>
    </row>
    <row r="315" ht="14.25" hidden="1" customHeight="1">
      <c r="A315" s="32"/>
      <c r="B315" s="32"/>
      <c r="C315" s="33" t="str">
        <f>VLOOKUP(B315,'Set Up Employee Data'!A:O,2,FALSE)</f>
        <v>#N/A</v>
      </c>
      <c r="D315" s="33" t="str">
        <f t="shared" si="1"/>
        <v>#N/A</v>
      </c>
      <c r="E315" s="32"/>
      <c r="F315" s="32"/>
      <c r="G315" s="32"/>
      <c r="H315" s="33"/>
      <c r="I315" s="41"/>
      <c r="J315" s="68">
        <f>IFERROR(VLOOKUP(B315,'Set Up Employee Data'!A:O,3,FALSE)/(VLOOKUP(B315,'Set Up Employee Data'!A:O,4,FALSE)),0)</f>
        <v>0</v>
      </c>
      <c r="K315" s="46" t="str">
        <f t="shared" si="2"/>
        <v>#N/A</v>
      </c>
      <c r="L315" s="46" t="str">
        <f t="shared" si="3"/>
        <v>#N/A</v>
      </c>
      <c r="M315" s="46" t="str">
        <f t="shared" si="4"/>
        <v>#N/A</v>
      </c>
      <c r="N315" s="46" t="str">
        <f>(M315-I315)*((VLOOKUP(B315,'Set Up Employee Data'!A:O,7,FALSE)))</f>
        <v>#N/A</v>
      </c>
      <c r="O315" s="46" t="str">
        <f>(M315-I315)*((VLOOKUP(B315,'Set Up Employee Data'!A:O,8,FALSE)))</f>
        <v>#N/A</v>
      </c>
      <c r="P315" s="46" t="str">
        <f>(M315-I315)*((VLOOKUP(B315,'Set Up Employee Data'!A:O,5,FALSE)))</f>
        <v>#N/A</v>
      </c>
      <c r="Q315" s="46" t="str">
        <f>(M315-I315)*((VLOOKUP(B315,'Set Up Employee Data'!A:O,6,FALSE)))</f>
        <v>#N/A</v>
      </c>
      <c r="R315" s="46">
        <f>IFERROR(((VLOOKUP(B315,'Set Up Employee Data'!A:O,9,FALSE)))+((VLOOKUP(B315,'Set Up Employee Data'!A:O,10,FALSE)))+((VLOOKUP(B315,'Set Up Employee Data'!A:O,11,FALSE)))+((VLOOKUP(B315,'Set Up Employee Data'!A:O,12,FALSE))),0)</f>
        <v>0</v>
      </c>
      <c r="S315" s="46">
        <f>IFERROR(((VLOOKUP(B315,'Set Up Employee Data'!A:O,13,FALSE)))+((VLOOKUP(B315,'Set Up Employee Data'!A:O,14,FALSE)))+((VLOOKUP(B315,'Set Up Employee Data'!A:O,15,FALSE))),0)</f>
        <v>0</v>
      </c>
      <c r="T315" s="46" t="str">
        <f t="shared" si="5"/>
        <v>#N/A</v>
      </c>
      <c r="U315" s="69" t="str">
        <f t="shared" si="6"/>
        <v>#N/A</v>
      </c>
    </row>
    <row r="316" ht="14.25" hidden="1" customHeight="1">
      <c r="A316" s="32"/>
      <c r="B316" s="32"/>
      <c r="C316" s="33" t="str">
        <f>VLOOKUP(B316,'Set Up Employee Data'!A:O,2,FALSE)</f>
        <v>#N/A</v>
      </c>
      <c r="D316" s="33" t="str">
        <f t="shared" si="1"/>
        <v>#N/A</v>
      </c>
      <c r="E316" s="32"/>
      <c r="F316" s="32"/>
      <c r="G316" s="32"/>
      <c r="H316" s="33"/>
      <c r="I316" s="41"/>
      <c r="J316" s="68">
        <f>IFERROR(VLOOKUP(B316,'Set Up Employee Data'!A:O,3,FALSE)/(VLOOKUP(B316,'Set Up Employee Data'!A:O,4,FALSE)),0)</f>
        <v>0</v>
      </c>
      <c r="K316" s="46" t="str">
        <f t="shared" si="2"/>
        <v>#N/A</v>
      </c>
      <c r="L316" s="46" t="str">
        <f t="shared" si="3"/>
        <v>#N/A</v>
      </c>
      <c r="M316" s="46" t="str">
        <f t="shared" si="4"/>
        <v>#N/A</v>
      </c>
      <c r="N316" s="46" t="str">
        <f>(M316-I316)*((VLOOKUP(B316,'Set Up Employee Data'!A:O,7,FALSE)))</f>
        <v>#N/A</v>
      </c>
      <c r="O316" s="46" t="str">
        <f>(M316-I316)*((VLOOKUP(B316,'Set Up Employee Data'!A:O,8,FALSE)))</f>
        <v>#N/A</v>
      </c>
      <c r="P316" s="46" t="str">
        <f>(M316-I316)*((VLOOKUP(B316,'Set Up Employee Data'!A:O,5,FALSE)))</f>
        <v>#N/A</v>
      </c>
      <c r="Q316" s="46" t="str">
        <f>(M316-I316)*((VLOOKUP(B316,'Set Up Employee Data'!A:O,6,FALSE)))</f>
        <v>#N/A</v>
      </c>
      <c r="R316" s="46">
        <f>IFERROR(((VLOOKUP(B316,'Set Up Employee Data'!A:O,9,FALSE)))+((VLOOKUP(B316,'Set Up Employee Data'!A:O,10,FALSE)))+((VLOOKUP(B316,'Set Up Employee Data'!A:O,11,FALSE)))+((VLOOKUP(B316,'Set Up Employee Data'!A:O,12,FALSE))),0)</f>
        <v>0</v>
      </c>
      <c r="S316" s="46">
        <f>IFERROR(((VLOOKUP(B316,'Set Up Employee Data'!A:O,13,FALSE)))+((VLOOKUP(B316,'Set Up Employee Data'!A:O,14,FALSE)))+((VLOOKUP(B316,'Set Up Employee Data'!A:O,15,FALSE))),0)</f>
        <v>0</v>
      </c>
      <c r="T316" s="46" t="str">
        <f t="shared" si="5"/>
        <v>#N/A</v>
      </c>
      <c r="U316" s="69" t="str">
        <f t="shared" si="6"/>
        <v>#N/A</v>
      </c>
    </row>
    <row r="317" ht="14.25" hidden="1" customHeight="1">
      <c r="A317" s="32"/>
      <c r="B317" s="32"/>
      <c r="C317" s="33" t="str">
        <f>VLOOKUP(B317,'Set Up Employee Data'!A:O,2,FALSE)</f>
        <v>#N/A</v>
      </c>
      <c r="D317" s="33" t="str">
        <f t="shared" si="1"/>
        <v>#N/A</v>
      </c>
      <c r="E317" s="32"/>
      <c r="F317" s="32"/>
      <c r="G317" s="32"/>
      <c r="H317" s="33"/>
      <c r="I317" s="41"/>
      <c r="J317" s="68">
        <f>IFERROR(VLOOKUP(B317,'Set Up Employee Data'!A:O,3,FALSE)/(VLOOKUP(B317,'Set Up Employee Data'!A:O,4,FALSE)),0)</f>
        <v>0</v>
      </c>
      <c r="K317" s="46" t="str">
        <f t="shared" si="2"/>
        <v>#N/A</v>
      </c>
      <c r="L317" s="46" t="str">
        <f t="shared" si="3"/>
        <v>#N/A</v>
      </c>
      <c r="M317" s="46" t="str">
        <f t="shared" si="4"/>
        <v>#N/A</v>
      </c>
      <c r="N317" s="46" t="str">
        <f>(M317-I317)*((VLOOKUP(B317,'Set Up Employee Data'!A:O,7,FALSE)))</f>
        <v>#N/A</v>
      </c>
      <c r="O317" s="46" t="str">
        <f>(M317-I317)*((VLOOKUP(B317,'Set Up Employee Data'!A:O,8,FALSE)))</f>
        <v>#N/A</v>
      </c>
      <c r="P317" s="46" t="str">
        <f>(M317-I317)*((VLOOKUP(B317,'Set Up Employee Data'!A:O,5,FALSE)))</f>
        <v>#N/A</v>
      </c>
      <c r="Q317" s="46" t="str">
        <f>(M317-I317)*((VLOOKUP(B317,'Set Up Employee Data'!A:O,6,FALSE)))</f>
        <v>#N/A</v>
      </c>
      <c r="R317" s="46">
        <f>IFERROR(((VLOOKUP(B317,'Set Up Employee Data'!A:O,9,FALSE)))+((VLOOKUP(B317,'Set Up Employee Data'!A:O,10,FALSE)))+((VLOOKUP(B317,'Set Up Employee Data'!A:O,11,FALSE)))+((VLOOKUP(B317,'Set Up Employee Data'!A:O,12,FALSE))),0)</f>
        <v>0</v>
      </c>
      <c r="S317" s="46">
        <f>IFERROR(((VLOOKUP(B317,'Set Up Employee Data'!A:O,13,FALSE)))+((VLOOKUP(B317,'Set Up Employee Data'!A:O,14,FALSE)))+((VLOOKUP(B317,'Set Up Employee Data'!A:O,15,FALSE))),0)</f>
        <v>0</v>
      </c>
      <c r="T317" s="46" t="str">
        <f t="shared" si="5"/>
        <v>#N/A</v>
      </c>
      <c r="U317" s="69" t="str">
        <f t="shared" si="6"/>
        <v>#N/A</v>
      </c>
    </row>
    <row r="318" ht="14.25" hidden="1" customHeight="1">
      <c r="A318" s="32"/>
      <c r="B318" s="32"/>
      <c r="C318" s="33" t="str">
        <f>VLOOKUP(B318,'Set Up Employee Data'!A:O,2,FALSE)</f>
        <v>#N/A</v>
      </c>
      <c r="D318" s="33" t="str">
        <f t="shared" si="1"/>
        <v>#N/A</v>
      </c>
      <c r="E318" s="32"/>
      <c r="F318" s="32"/>
      <c r="G318" s="32"/>
      <c r="H318" s="33"/>
      <c r="I318" s="41"/>
      <c r="J318" s="68">
        <f>IFERROR(VLOOKUP(B318,'Set Up Employee Data'!A:O,3,FALSE)/(VLOOKUP(B318,'Set Up Employee Data'!A:O,4,FALSE)),0)</f>
        <v>0</v>
      </c>
      <c r="K318" s="46" t="str">
        <f t="shared" si="2"/>
        <v>#N/A</v>
      </c>
      <c r="L318" s="46" t="str">
        <f t="shared" si="3"/>
        <v>#N/A</v>
      </c>
      <c r="M318" s="46" t="str">
        <f t="shared" si="4"/>
        <v>#N/A</v>
      </c>
      <c r="N318" s="46" t="str">
        <f>(M318-I318)*((VLOOKUP(B318,'Set Up Employee Data'!A:O,7,FALSE)))</f>
        <v>#N/A</v>
      </c>
      <c r="O318" s="46" t="str">
        <f>(M318-I318)*((VLOOKUP(B318,'Set Up Employee Data'!A:O,8,FALSE)))</f>
        <v>#N/A</v>
      </c>
      <c r="P318" s="46" t="str">
        <f>(M318-I318)*((VLOOKUP(B318,'Set Up Employee Data'!A:O,5,FALSE)))</f>
        <v>#N/A</v>
      </c>
      <c r="Q318" s="46" t="str">
        <f>(M318-I318)*((VLOOKUP(B318,'Set Up Employee Data'!A:O,6,FALSE)))</f>
        <v>#N/A</v>
      </c>
      <c r="R318" s="46">
        <f>IFERROR(((VLOOKUP(B318,'Set Up Employee Data'!A:O,9,FALSE)))+((VLOOKUP(B318,'Set Up Employee Data'!A:O,10,FALSE)))+((VLOOKUP(B318,'Set Up Employee Data'!A:O,11,FALSE)))+((VLOOKUP(B318,'Set Up Employee Data'!A:O,12,FALSE))),0)</f>
        <v>0</v>
      </c>
      <c r="S318" s="46">
        <f>IFERROR(((VLOOKUP(B318,'Set Up Employee Data'!A:O,13,FALSE)))+((VLOOKUP(B318,'Set Up Employee Data'!A:O,14,FALSE)))+((VLOOKUP(B318,'Set Up Employee Data'!A:O,15,FALSE))),0)</f>
        <v>0</v>
      </c>
      <c r="T318" s="46" t="str">
        <f t="shared" si="5"/>
        <v>#N/A</v>
      </c>
      <c r="U318" s="69" t="str">
        <f t="shared" si="6"/>
        <v>#N/A</v>
      </c>
    </row>
    <row r="319" ht="14.25" hidden="1" customHeight="1">
      <c r="A319" s="32"/>
      <c r="B319" s="32"/>
      <c r="C319" s="33" t="str">
        <f>VLOOKUP(B319,'Set Up Employee Data'!A:O,2,FALSE)</f>
        <v>#N/A</v>
      </c>
      <c r="D319" s="33" t="str">
        <f t="shared" si="1"/>
        <v>#N/A</v>
      </c>
      <c r="E319" s="32"/>
      <c r="F319" s="32"/>
      <c r="G319" s="32"/>
      <c r="H319" s="33"/>
      <c r="I319" s="41"/>
      <c r="J319" s="68">
        <f>IFERROR(VLOOKUP(B319,'Set Up Employee Data'!A:O,3,FALSE)/(VLOOKUP(B319,'Set Up Employee Data'!A:O,4,FALSE)),0)</f>
        <v>0</v>
      </c>
      <c r="K319" s="46" t="str">
        <f t="shared" si="2"/>
        <v>#N/A</v>
      </c>
      <c r="L319" s="46" t="str">
        <f t="shared" si="3"/>
        <v>#N/A</v>
      </c>
      <c r="M319" s="46" t="str">
        <f t="shared" si="4"/>
        <v>#N/A</v>
      </c>
      <c r="N319" s="46" t="str">
        <f>(M319-I319)*((VLOOKUP(B319,'Set Up Employee Data'!A:O,7,FALSE)))</f>
        <v>#N/A</v>
      </c>
      <c r="O319" s="46" t="str">
        <f>(M319-I319)*((VLOOKUP(B319,'Set Up Employee Data'!A:O,8,FALSE)))</f>
        <v>#N/A</v>
      </c>
      <c r="P319" s="46" t="str">
        <f>(M319-I319)*((VLOOKUP(B319,'Set Up Employee Data'!A:O,5,FALSE)))</f>
        <v>#N/A</v>
      </c>
      <c r="Q319" s="46" t="str">
        <f>(M319-I319)*((VLOOKUP(B319,'Set Up Employee Data'!A:O,6,FALSE)))</f>
        <v>#N/A</v>
      </c>
      <c r="R319" s="46">
        <f>IFERROR(((VLOOKUP(B319,'Set Up Employee Data'!A:O,9,FALSE)))+((VLOOKUP(B319,'Set Up Employee Data'!A:O,10,FALSE)))+((VLOOKUP(B319,'Set Up Employee Data'!A:O,11,FALSE)))+((VLOOKUP(B319,'Set Up Employee Data'!A:O,12,FALSE))),0)</f>
        <v>0</v>
      </c>
      <c r="S319" s="46">
        <f>IFERROR(((VLOOKUP(B319,'Set Up Employee Data'!A:O,13,FALSE)))+((VLOOKUP(B319,'Set Up Employee Data'!A:O,14,FALSE)))+((VLOOKUP(B319,'Set Up Employee Data'!A:O,15,FALSE))),0)</f>
        <v>0</v>
      </c>
      <c r="T319" s="46" t="str">
        <f t="shared" si="5"/>
        <v>#N/A</v>
      </c>
      <c r="U319" s="69" t="str">
        <f t="shared" si="6"/>
        <v>#N/A</v>
      </c>
    </row>
    <row r="320" ht="14.25" hidden="1" customHeight="1">
      <c r="A320" s="32"/>
      <c r="B320" s="32"/>
      <c r="C320" s="33" t="str">
        <f>VLOOKUP(B320,'Set Up Employee Data'!A:O,2,FALSE)</f>
        <v>#N/A</v>
      </c>
      <c r="D320" s="33" t="str">
        <f t="shared" si="1"/>
        <v>#N/A</v>
      </c>
      <c r="E320" s="32"/>
      <c r="F320" s="32"/>
      <c r="G320" s="32"/>
      <c r="H320" s="33"/>
      <c r="I320" s="41"/>
      <c r="J320" s="68">
        <f>IFERROR(VLOOKUP(B320,'Set Up Employee Data'!A:O,3,FALSE)/(VLOOKUP(B320,'Set Up Employee Data'!A:O,4,FALSE)),0)</f>
        <v>0</v>
      </c>
      <c r="K320" s="46" t="str">
        <f t="shared" si="2"/>
        <v>#N/A</v>
      </c>
      <c r="L320" s="46" t="str">
        <f t="shared" si="3"/>
        <v>#N/A</v>
      </c>
      <c r="M320" s="46" t="str">
        <f t="shared" si="4"/>
        <v>#N/A</v>
      </c>
      <c r="N320" s="46" t="str">
        <f>(M320-I320)*((VLOOKUP(B320,'Set Up Employee Data'!A:O,7,FALSE)))</f>
        <v>#N/A</v>
      </c>
      <c r="O320" s="46" t="str">
        <f>(M320-I320)*((VLOOKUP(B320,'Set Up Employee Data'!A:O,8,FALSE)))</f>
        <v>#N/A</v>
      </c>
      <c r="P320" s="46" t="str">
        <f>(M320-I320)*((VLOOKUP(B320,'Set Up Employee Data'!A:O,5,FALSE)))</f>
        <v>#N/A</v>
      </c>
      <c r="Q320" s="46" t="str">
        <f>(M320-I320)*((VLOOKUP(B320,'Set Up Employee Data'!A:O,6,FALSE)))</f>
        <v>#N/A</v>
      </c>
      <c r="R320" s="46">
        <f>IFERROR(((VLOOKUP(B320,'Set Up Employee Data'!A:O,9,FALSE)))+((VLOOKUP(B320,'Set Up Employee Data'!A:O,10,FALSE)))+((VLOOKUP(B320,'Set Up Employee Data'!A:O,11,FALSE)))+((VLOOKUP(B320,'Set Up Employee Data'!A:O,12,FALSE))),0)</f>
        <v>0</v>
      </c>
      <c r="S320" s="46">
        <f>IFERROR(((VLOOKUP(B320,'Set Up Employee Data'!A:O,13,FALSE)))+((VLOOKUP(B320,'Set Up Employee Data'!A:O,14,FALSE)))+((VLOOKUP(B320,'Set Up Employee Data'!A:O,15,FALSE))),0)</f>
        <v>0</v>
      </c>
      <c r="T320" s="46" t="str">
        <f t="shared" si="5"/>
        <v>#N/A</v>
      </c>
      <c r="U320" s="69" t="str">
        <f t="shared" si="6"/>
        <v>#N/A</v>
      </c>
    </row>
    <row r="321" ht="14.25" hidden="1" customHeight="1">
      <c r="A321" s="32"/>
      <c r="B321" s="32"/>
      <c r="C321" s="33" t="str">
        <f>VLOOKUP(B321,'Set Up Employee Data'!A:O,2,FALSE)</f>
        <v>#N/A</v>
      </c>
      <c r="D321" s="33" t="str">
        <f t="shared" si="1"/>
        <v>#N/A</v>
      </c>
      <c r="E321" s="32"/>
      <c r="F321" s="32"/>
      <c r="G321" s="32"/>
      <c r="H321" s="33"/>
      <c r="I321" s="41"/>
      <c r="J321" s="68">
        <f>IFERROR(VLOOKUP(B321,'Set Up Employee Data'!A:O,3,FALSE)/(VLOOKUP(B321,'Set Up Employee Data'!A:O,4,FALSE)),0)</f>
        <v>0</v>
      </c>
      <c r="K321" s="46" t="str">
        <f t="shared" si="2"/>
        <v>#N/A</v>
      </c>
      <c r="L321" s="46" t="str">
        <f t="shared" si="3"/>
        <v>#N/A</v>
      </c>
      <c r="M321" s="46" t="str">
        <f t="shared" si="4"/>
        <v>#N/A</v>
      </c>
      <c r="N321" s="46" t="str">
        <f>(M321-I321)*((VLOOKUP(B321,'Set Up Employee Data'!A:O,7,FALSE)))</f>
        <v>#N/A</v>
      </c>
      <c r="O321" s="46" t="str">
        <f>(M321-I321)*((VLOOKUP(B321,'Set Up Employee Data'!A:O,8,FALSE)))</f>
        <v>#N/A</v>
      </c>
      <c r="P321" s="46" t="str">
        <f>(M321-I321)*((VLOOKUP(B321,'Set Up Employee Data'!A:O,5,FALSE)))</f>
        <v>#N/A</v>
      </c>
      <c r="Q321" s="46" t="str">
        <f>(M321-I321)*((VLOOKUP(B321,'Set Up Employee Data'!A:O,6,FALSE)))</f>
        <v>#N/A</v>
      </c>
      <c r="R321" s="46">
        <f>IFERROR(((VLOOKUP(B321,'Set Up Employee Data'!A:O,9,FALSE)))+((VLOOKUP(B321,'Set Up Employee Data'!A:O,10,FALSE)))+((VLOOKUP(B321,'Set Up Employee Data'!A:O,11,FALSE)))+((VLOOKUP(B321,'Set Up Employee Data'!A:O,12,FALSE))),0)</f>
        <v>0</v>
      </c>
      <c r="S321" s="46">
        <f>IFERROR(((VLOOKUP(B321,'Set Up Employee Data'!A:O,13,FALSE)))+((VLOOKUP(B321,'Set Up Employee Data'!A:O,14,FALSE)))+((VLOOKUP(B321,'Set Up Employee Data'!A:O,15,FALSE))),0)</f>
        <v>0</v>
      </c>
      <c r="T321" s="46" t="str">
        <f t="shared" si="5"/>
        <v>#N/A</v>
      </c>
      <c r="U321" s="69" t="str">
        <f t="shared" si="6"/>
        <v>#N/A</v>
      </c>
    </row>
    <row r="322" ht="14.25" hidden="1" customHeight="1">
      <c r="A322" s="32"/>
      <c r="B322" s="32"/>
      <c r="C322" s="33" t="str">
        <f>VLOOKUP(B322,'Set Up Employee Data'!A:O,2,FALSE)</f>
        <v>#N/A</v>
      </c>
      <c r="D322" s="33" t="str">
        <f t="shared" si="1"/>
        <v>#N/A</v>
      </c>
      <c r="E322" s="32"/>
      <c r="F322" s="32"/>
      <c r="G322" s="32"/>
      <c r="H322" s="33"/>
      <c r="I322" s="41"/>
      <c r="J322" s="68">
        <f>IFERROR(VLOOKUP(B322,'Set Up Employee Data'!A:O,3,FALSE)/(VLOOKUP(B322,'Set Up Employee Data'!A:O,4,FALSE)),0)</f>
        <v>0</v>
      </c>
      <c r="K322" s="46" t="str">
        <f t="shared" si="2"/>
        <v>#N/A</v>
      </c>
      <c r="L322" s="46" t="str">
        <f t="shared" si="3"/>
        <v>#N/A</v>
      </c>
      <c r="M322" s="46" t="str">
        <f t="shared" si="4"/>
        <v>#N/A</v>
      </c>
      <c r="N322" s="46" t="str">
        <f>(M322-I322)*((VLOOKUP(B322,'Set Up Employee Data'!A:O,7,FALSE)))</f>
        <v>#N/A</v>
      </c>
      <c r="O322" s="46" t="str">
        <f>(M322-I322)*((VLOOKUP(B322,'Set Up Employee Data'!A:O,8,FALSE)))</f>
        <v>#N/A</v>
      </c>
      <c r="P322" s="46" t="str">
        <f>(M322-I322)*((VLOOKUP(B322,'Set Up Employee Data'!A:O,5,FALSE)))</f>
        <v>#N/A</v>
      </c>
      <c r="Q322" s="46" t="str">
        <f>(M322-I322)*((VLOOKUP(B322,'Set Up Employee Data'!A:O,6,FALSE)))</f>
        <v>#N/A</v>
      </c>
      <c r="R322" s="46">
        <f>IFERROR(((VLOOKUP(B322,'Set Up Employee Data'!A:O,9,FALSE)))+((VLOOKUP(B322,'Set Up Employee Data'!A:O,10,FALSE)))+((VLOOKUP(B322,'Set Up Employee Data'!A:O,11,FALSE)))+((VLOOKUP(B322,'Set Up Employee Data'!A:O,12,FALSE))),0)</f>
        <v>0</v>
      </c>
      <c r="S322" s="46">
        <f>IFERROR(((VLOOKUP(B322,'Set Up Employee Data'!A:O,13,FALSE)))+((VLOOKUP(B322,'Set Up Employee Data'!A:O,14,FALSE)))+((VLOOKUP(B322,'Set Up Employee Data'!A:O,15,FALSE))),0)</f>
        <v>0</v>
      </c>
      <c r="T322" s="46" t="str">
        <f t="shared" si="5"/>
        <v>#N/A</v>
      </c>
      <c r="U322" s="69" t="str">
        <f t="shared" si="6"/>
        <v>#N/A</v>
      </c>
    </row>
    <row r="323" ht="14.25" hidden="1" customHeight="1">
      <c r="A323" s="32"/>
      <c r="B323" s="32"/>
      <c r="C323" s="33" t="str">
        <f>VLOOKUP(B323,'Set Up Employee Data'!A:O,2,FALSE)</f>
        <v>#N/A</v>
      </c>
      <c r="D323" s="33" t="str">
        <f t="shared" si="1"/>
        <v>#N/A</v>
      </c>
      <c r="E323" s="32"/>
      <c r="F323" s="32"/>
      <c r="G323" s="32"/>
      <c r="H323" s="33"/>
      <c r="I323" s="41"/>
      <c r="J323" s="68">
        <f>IFERROR(VLOOKUP(B323,'Set Up Employee Data'!A:O,3,FALSE)/(VLOOKUP(B323,'Set Up Employee Data'!A:O,4,FALSE)),0)</f>
        <v>0</v>
      </c>
      <c r="K323" s="46" t="str">
        <f t="shared" si="2"/>
        <v>#N/A</v>
      </c>
      <c r="L323" s="46" t="str">
        <f t="shared" si="3"/>
        <v>#N/A</v>
      </c>
      <c r="M323" s="46" t="str">
        <f t="shared" si="4"/>
        <v>#N/A</v>
      </c>
      <c r="N323" s="46" t="str">
        <f>(M323-I323)*((VLOOKUP(B323,'Set Up Employee Data'!A:O,7,FALSE)))</f>
        <v>#N/A</v>
      </c>
      <c r="O323" s="46" t="str">
        <f>(M323-I323)*((VLOOKUP(B323,'Set Up Employee Data'!A:O,8,FALSE)))</f>
        <v>#N/A</v>
      </c>
      <c r="P323" s="46" t="str">
        <f>(M323-I323)*((VLOOKUP(B323,'Set Up Employee Data'!A:O,5,FALSE)))</f>
        <v>#N/A</v>
      </c>
      <c r="Q323" s="46" t="str">
        <f>(M323-I323)*((VLOOKUP(B323,'Set Up Employee Data'!A:O,6,FALSE)))</f>
        <v>#N/A</v>
      </c>
      <c r="R323" s="46">
        <f>IFERROR(((VLOOKUP(B323,'Set Up Employee Data'!A:O,9,FALSE)))+((VLOOKUP(B323,'Set Up Employee Data'!A:O,10,FALSE)))+((VLOOKUP(B323,'Set Up Employee Data'!A:O,11,FALSE)))+((VLOOKUP(B323,'Set Up Employee Data'!A:O,12,FALSE))),0)</f>
        <v>0</v>
      </c>
      <c r="S323" s="46">
        <f>IFERROR(((VLOOKUP(B323,'Set Up Employee Data'!A:O,13,FALSE)))+((VLOOKUP(B323,'Set Up Employee Data'!A:O,14,FALSE)))+((VLOOKUP(B323,'Set Up Employee Data'!A:O,15,FALSE))),0)</f>
        <v>0</v>
      </c>
      <c r="T323" s="46" t="str">
        <f t="shared" si="5"/>
        <v>#N/A</v>
      </c>
      <c r="U323" s="69" t="str">
        <f t="shared" si="6"/>
        <v>#N/A</v>
      </c>
    </row>
    <row r="324" ht="14.25" hidden="1" customHeight="1">
      <c r="A324" s="32"/>
      <c r="B324" s="32"/>
      <c r="C324" s="33" t="str">
        <f>VLOOKUP(B324,'Set Up Employee Data'!A:O,2,FALSE)</f>
        <v>#N/A</v>
      </c>
      <c r="D324" s="33" t="str">
        <f t="shared" si="1"/>
        <v>#N/A</v>
      </c>
      <c r="E324" s="32"/>
      <c r="F324" s="32"/>
      <c r="G324" s="32"/>
      <c r="H324" s="33"/>
      <c r="I324" s="41"/>
      <c r="J324" s="68">
        <f>IFERROR(VLOOKUP(B324,'Set Up Employee Data'!A:O,3,FALSE)/(VLOOKUP(B324,'Set Up Employee Data'!A:O,4,FALSE)),0)</f>
        <v>0</v>
      </c>
      <c r="K324" s="46" t="str">
        <f t="shared" si="2"/>
        <v>#N/A</v>
      </c>
      <c r="L324" s="46" t="str">
        <f t="shared" si="3"/>
        <v>#N/A</v>
      </c>
      <c r="M324" s="46" t="str">
        <f t="shared" si="4"/>
        <v>#N/A</v>
      </c>
      <c r="N324" s="46" t="str">
        <f>(M324-I324)*((VLOOKUP(B324,'Set Up Employee Data'!A:O,7,FALSE)))</f>
        <v>#N/A</v>
      </c>
      <c r="O324" s="46" t="str">
        <f>(M324-I324)*((VLOOKUP(B324,'Set Up Employee Data'!A:O,8,FALSE)))</f>
        <v>#N/A</v>
      </c>
      <c r="P324" s="46" t="str">
        <f>(M324-I324)*((VLOOKUP(B324,'Set Up Employee Data'!A:O,5,FALSE)))</f>
        <v>#N/A</v>
      </c>
      <c r="Q324" s="46" t="str">
        <f>(M324-I324)*((VLOOKUP(B324,'Set Up Employee Data'!A:O,6,FALSE)))</f>
        <v>#N/A</v>
      </c>
      <c r="R324" s="46">
        <f>IFERROR(((VLOOKUP(B324,'Set Up Employee Data'!A:O,9,FALSE)))+((VLOOKUP(B324,'Set Up Employee Data'!A:O,10,FALSE)))+((VLOOKUP(B324,'Set Up Employee Data'!A:O,11,FALSE)))+((VLOOKUP(B324,'Set Up Employee Data'!A:O,12,FALSE))),0)</f>
        <v>0</v>
      </c>
      <c r="S324" s="46">
        <f>IFERROR(((VLOOKUP(B324,'Set Up Employee Data'!A:O,13,FALSE)))+((VLOOKUP(B324,'Set Up Employee Data'!A:O,14,FALSE)))+((VLOOKUP(B324,'Set Up Employee Data'!A:O,15,FALSE))),0)</f>
        <v>0</v>
      </c>
      <c r="T324" s="46" t="str">
        <f t="shared" si="5"/>
        <v>#N/A</v>
      </c>
      <c r="U324" s="69" t="str">
        <f t="shared" si="6"/>
        <v>#N/A</v>
      </c>
    </row>
    <row r="325" ht="14.25" hidden="1" customHeight="1">
      <c r="A325" s="32"/>
      <c r="B325" s="32"/>
      <c r="C325" s="33" t="str">
        <f>VLOOKUP(B325,'Set Up Employee Data'!A:O,2,FALSE)</f>
        <v>#N/A</v>
      </c>
      <c r="D325" s="33" t="str">
        <f t="shared" si="1"/>
        <v>#N/A</v>
      </c>
      <c r="E325" s="32"/>
      <c r="F325" s="32"/>
      <c r="G325" s="32"/>
      <c r="H325" s="33"/>
      <c r="I325" s="41"/>
      <c r="J325" s="68">
        <f>IFERROR(VLOOKUP(B325,'Set Up Employee Data'!A:O,3,FALSE)/(VLOOKUP(B325,'Set Up Employee Data'!A:O,4,FALSE)),0)</f>
        <v>0</v>
      </c>
      <c r="K325" s="46" t="str">
        <f t="shared" si="2"/>
        <v>#N/A</v>
      </c>
      <c r="L325" s="46" t="str">
        <f t="shared" si="3"/>
        <v>#N/A</v>
      </c>
      <c r="M325" s="46" t="str">
        <f t="shared" si="4"/>
        <v>#N/A</v>
      </c>
      <c r="N325" s="46" t="str">
        <f>(M325-I325)*((VLOOKUP(B325,'Set Up Employee Data'!A:O,7,FALSE)))</f>
        <v>#N/A</v>
      </c>
      <c r="O325" s="46" t="str">
        <f>(M325-I325)*((VLOOKUP(B325,'Set Up Employee Data'!A:O,8,FALSE)))</f>
        <v>#N/A</v>
      </c>
      <c r="P325" s="46" t="str">
        <f>(M325-I325)*((VLOOKUP(B325,'Set Up Employee Data'!A:O,5,FALSE)))</f>
        <v>#N/A</v>
      </c>
      <c r="Q325" s="46" t="str">
        <f>(M325-I325)*((VLOOKUP(B325,'Set Up Employee Data'!A:O,6,FALSE)))</f>
        <v>#N/A</v>
      </c>
      <c r="R325" s="46">
        <f>IFERROR(((VLOOKUP(B325,'Set Up Employee Data'!A:O,9,FALSE)))+((VLOOKUP(B325,'Set Up Employee Data'!A:O,10,FALSE)))+((VLOOKUP(B325,'Set Up Employee Data'!A:O,11,FALSE)))+((VLOOKUP(B325,'Set Up Employee Data'!A:O,12,FALSE))),0)</f>
        <v>0</v>
      </c>
      <c r="S325" s="46">
        <f>IFERROR(((VLOOKUP(B325,'Set Up Employee Data'!A:O,13,FALSE)))+((VLOOKUP(B325,'Set Up Employee Data'!A:O,14,FALSE)))+((VLOOKUP(B325,'Set Up Employee Data'!A:O,15,FALSE))),0)</f>
        <v>0</v>
      </c>
      <c r="T325" s="46" t="str">
        <f t="shared" si="5"/>
        <v>#N/A</v>
      </c>
      <c r="U325" s="69" t="str">
        <f t="shared" si="6"/>
        <v>#N/A</v>
      </c>
    </row>
    <row r="326" ht="14.25" hidden="1" customHeight="1">
      <c r="A326" s="32"/>
      <c r="B326" s="32"/>
      <c r="C326" s="33" t="str">
        <f>VLOOKUP(B326,'Set Up Employee Data'!A:O,2,FALSE)</f>
        <v>#N/A</v>
      </c>
      <c r="D326" s="33" t="str">
        <f t="shared" si="1"/>
        <v>#N/A</v>
      </c>
      <c r="E326" s="32"/>
      <c r="F326" s="32"/>
      <c r="G326" s="32"/>
      <c r="H326" s="33"/>
      <c r="I326" s="41"/>
      <c r="J326" s="68">
        <f>IFERROR(VLOOKUP(B326,'Set Up Employee Data'!A:O,3,FALSE)/(VLOOKUP(B326,'Set Up Employee Data'!A:O,4,FALSE)),0)</f>
        <v>0</v>
      </c>
      <c r="K326" s="46" t="str">
        <f t="shared" si="2"/>
        <v>#N/A</v>
      </c>
      <c r="L326" s="46" t="str">
        <f t="shared" si="3"/>
        <v>#N/A</v>
      </c>
      <c r="M326" s="46" t="str">
        <f t="shared" si="4"/>
        <v>#N/A</v>
      </c>
      <c r="N326" s="46" t="str">
        <f>(M326-I326)*((VLOOKUP(B326,'Set Up Employee Data'!A:O,7,FALSE)))</f>
        <v>#N/A</v>
      </c>
      <c r="O326" s="46" t="str">
        <f>(M326-I326)*((VLOOKUP(B326,'Set Up Employee Data'!A:O,8,FALSE)))</f>
        <v>#N/A</v>
      </c>
      <c r="P326" s="46" t="str">
        <f>(M326-I326)*((VLOOKUP(B326,'Set Up Employee Data'!A:O,5,FALSE)))</f>
        <v>#N/A</v>
      </c>
      <c r="Q326" s="46" t="str">
        <f>(M326-I326)*((VLOOKUP(B326,'Set Up Employee Data'!A:O,6,FALSE)))</f>
        <v>#N/A</v>
      </c>
      <c r="R326" s="46">
        <f>IFERROR(((VLOOKUP(B326,'Set Up Employee Data'!A:O,9,FALSE)))+((VLOOKUP(B326,'Set Up Employee Data'!A:O,10,FALSE)))+((VLOOKUP(B326,'Set Up Employee Data'!A:O,11,FALSE)))+((VLOOKUP(B326,'Set Up Employee Data'!A:O,12,FALSE))),0)</f>
        <v>0</v>
      </c>
      <c r="S326" s="46">
        <f>IFERROR(((VLOOKUP(B326,'Set Up Employee Data'!A:O,13,FALSE)))+((VLOOKUP(B326,'Set Up Employee Data'!A:O,14,FALSE)))+((VLOOKUP(B326,'Set Up Employee Data'!A:O,15,FALSE))),0)</f>
        <v>0</v>
      </c>
      <c r="T326" s="46" t="str">
        <f t="shared" si="5"/>
        <v>#N/A</v>
      </c>
      <c r="U326" s="69" t="str">
        <f t="shared" si="6"/>
        <v>#N/A</v>
      </c>
    </row>
    <row r="327" ht="14.25" hidden="1" customHeight="1">
      <c r="A327" s="32"/>
      <c r="B327" s="32"/>
      <c r="C327" s="33" t="str">
        <f>VLOOKUP(B327,'Set Up Employee Data'!A:O,2,FALSE)</f>
        <v>#N/A</v>
      </c>
      <c r="D327" s="33" t="str">
        <f t="shared" si="1"/>
        <v>#N/A</v>
      </c>
      <c r="E327" s="32"/>
      <c r="F327" s="32"/>
      <c r="G327" s="32"/>
      <c r="H327" s="33"/>
      <c r="I327" s="41"/>
      <c r="J327" s="68">
        <f>IFERROR(VLOOKUP(B327,'Set Up Employee Data'!A:O,3,FALSE)/(VLOOKUP(B327,'Set Up Employee Data'!A:O,4,FALSE)),0)</f>
        <v>0</v>
      </c>
      <c r="K327" s="46" t="str">
        <f t="shared" si="2"/>
        <v>#N/A</v>
      </c>
      <c r="L327" s="46" t="str">
        <f t="shared" si="3"/>
        <v>#N/A</v>
      </c>
      <c r="M327" s="46" t="str">
        <f t="shared" si="4"/>
        <v>#N/A</v>
      </c>
      <c r="N327" s="46" t="str">
        <f>(M327-I327)*((VLOOKUP(B327,'Set Up Employee Data'!A:O,7,FALSE)))</f>
        <v>#N/A</v>
      </c>
      <c r="O327" s="46" t="str">
        <f>(M327-I327)*((VLOOKUP(B327,'Set Up Employee Data'!A:O,8,FALSE)))</f>
        <v>#N/A</v>
      </c>
      <c r="P327" s="46" t="str">
        <f>(M327-I327)*((VLOOKUP(B327,'Set Up Employee Data'!A:O,5,FALSE)))</f>
        <v>#N/A</v>
      </c>
      <c r="Q327" s="46" t="str">
        <f>(M327-I327)*((VLOOKUP(B327,'Set Up Employee Data'!A:O,6,FALSE)))</f>
        <v>#N/A</v>
      </c>
      <c r="R327" s="46">
        <f>IFERROR(((VLOOKUP(B327,'Set Up Employee Data'!A:O,9,FALSE)))+((VLOOKUP(B327,'Set Up Employee Data'!A:O,10,FALSE)))+((VLOOKUP(B327,'Set Up Employee Data'!A:O,11,FALSE)))+((VLOOKUP(B327,'Set Up Employee Data'!A:O,12,FALSE))),0)</f>
        <v>0</v>
      </c>
      <c r="S327" s="46">
        <f>IFERROR(((VLOOKUP(B327,'Set Up Employee Data'!A:O,13,FALSE)))+((VLOOKUP(B327,'Set Up Employee Data'!A:O,14,FALSE)))+((VLOOKUP(B327,'Set Up Employee Data'!A:O,15,FALSE))),0)</f>
        <v>0</v>
      </c>
      <c r="T327" s="46" t="str">
        <f t="shared" si="5"/>
        <v>#N/A</v>
      </c>
      <c r="U327" s="69" t="str">
        <f t="shared" si="6"/>
        <v>#N/A</v>
      </c>
    </row>
    <row r="328" ht="14.25" hidden="1" customHeight="1">
      <c r="A328" s="32"/>
      <c r="B328" s="32"/>
      <c r="C328" s="33" t="str">
        <f>VLOOKUP(B328,'Set Up Employee Data'!A:O,2,FALSE)</f>
        <v>#N/A</v>
      </c>
      <c r="D328" s="33" t="str">
        <f t="shared" si="1"/>
        <v>#N/A</v>
      </c>
      <c r="E328" s="32"/>
      <c r="F328" s="32"/>
      <c r="G328" s="32"/>
      <c r="H328" s="33"/>
      <c r="I328" s="41"/>
      <c r="J328" s="68">
        <f>IFERROR(VLOOKUP(B328,'Set Up Employee Data'!A:O,3,FALSE)/(VLOOKUP(B328,'Set Up Employee Data'!A:O,4,FALSE)),0)</f>
        <v>0</v>
      </c>
      <c r="K328" s="46" t="str">
        <f t="shared" si="2"/>
        <v>#N/A</v>
      </c>
      <c r="L328" s="46" t="str">
        <f t="shared" si="3"/>
        <v>#N/A</v>
      </c>
      <c r="M328" s="46" t="str">
        <f t="shared" si="4"/>
        <v>#N/A</v>
      </c>
      <c r="N328" s="46" t="str">
        <f>(M328-I328)*((VLOOKUP(B328,'Set Up Employee Data'!A:O,7,FALSE)))</f>
        <v>#N/A</v>
      </c>
      <c r="O328" s="46" t="str">
        <f>(M328-I328)*((VLOOKUP(B328,'Set Up Employee Data'!A:O,8,FALSE)))</f>
        <v>#N/A</v>
      </c>
      <c r="P328" s="46" t="str">
        <f>(M328-I328)*((VLOOKUP(B328,'Set Up Employee Data'!A:O,5,FALSE)))</f>
        <v>#N/A</v>
      </c>
      <c r="Q328" s="46" t="str">
        <f>(M328-I328)*((VLOOKUP(B328,'Set Up Employee Data'!A:O,6,FALSE)))</f>
        <v>#N/A</v>
      </c>
      <c r="R328" s="46">
        <f>IFERROR(((VLOOKUP(B328,'Set Up Employee Data'!A:O,9,FALSE)))+((VLOOKUP(B328,'Set Up Employee Data'!A:O,10,FALSE)))+((VLOOKUP(B328,'Set Up Employee Data'!A:O,11,FALSE)))+((VLOOKUP(B328,'Set Up Employee Data'!A:O,12,FALSE))),0)</f>
        <v>0</v>
      </c>
      <c r="S328" s="46">
        <f>IFERROR(((VLOOKUP(B328,'Set Up Employee Data'!A:O,13,FALSE)))+((VLOOKUP(B328,'Set Up Employee Data'!A:O,14,FALSE)))+((VLOOKUP(B328,'Set Up Employee Data'!A:O,15,FALSE))),0)</f>
        <v>0</v>
      </c>
      <c r="T328" s="46" t="str">
        <f t="shared" si="5"/>
        <v>#N/A</v>
      </c>
      <c r="U328" s="69" t="str">
        <f t="shared" si="6"/>
        <v>#N/A</v>
      </c>
    </row>
    <row r="329" ht="14.25" hidden="1" customHeight="1">
      <c r="A329" s="32"/>
      <c r="B329" s="32"/>
      <c r="C329" s="33" t="str">
        <f>VLOOKUP(B329,'Set Up Employee Data'!A:O,2,FALSE)</f>
        <v>#N/A</v>
      </c>
      <c r="D329" s="33" t="str">
        <f t="shared" si="1"/>
        <v>#N/A</v>
      </c>
      <c r="E329" s="32"/>
      <c r="F329" s="32"/>
      <c r="G329" s="32"/>
      <c r="H329" s="33"/>
      <c r="I329" s="41"/>
      <c r="J329" s="68">
        <f>IFERROR(VLOOKUP(B329,'Set Up Employee Data'!A:O,3,FALSE)/(VLOOKUP(B329,'Set Up Employee Data'!A:O,4,FALSE)),0)</f>
        <v>0</v>
      </c>
      <c r="K329" s="46" t="str">
        <f t="shared" si="2"/>
        <v>#N/A</v>
      </c>
      <c r="L329" s="46" t="str">
        <f t="shared" si="3"/>
        <v>#N/A</v>
      </c>
      <c r="M329" s="46" t="str">
        <f t="shared" si="4"/>
        <v>#N/A</v>
      </c>
      <c r="N329" s="46" t="str">
        <f>(M329-I329)*((VLOOKUP(B329,'Set Up Employee Data'!A:O,7,FALSE)))</f>
        <v>#N/A</v>
      </c>
      <c r="O329" s="46" t="str">
        <f>(M329-I329)*((VLOOKUP(B329,'Set Up Employee Data'!A:O,8,FALSE)))</f>
        <v>#N/A</v>
      </c>
      <c r="P329" s="46" t="str">
        <f>(M329-I329)*((VLOOKUP(B329,'Set Up Employee Data'!A:O,5,FALSE)))</f>
        <v>#N/A</v>
      </c>
      <c r="Q329" s="46" t="str">
        <f>(M329-I329)*((VLOOKUP(B329,'Set Up Employee Data'!A:O,6,FALSE)))</f>
        <v>#N/A</v>
      </c>
      <c r="R329" s="46">
        <f>IFERROR(((VLOOKUP(B329,'Set Up Employee Data'!A:O,9,FALSE)))+((VLOOKUP(B329,'Set Up Employee Data'!A:O,10,FALSE)))+((VLOOKUP(B329,'Set Up Employee Data'!A:O,11,FALSE)))+((VLOOKUP(B329,'Set Up Employee Data'!A:O,12,FALSE))),0)</f>
        <v>0</v>
      </c>
      <c r="S329" s="46">
        <f>IFERROR(((VLOOKUP(B329,'Set Up Employee Data'!A:O,13,FALSE)))+((VLOOKUP(B329,'Set Up Employee Data'!A:O,14,FALSE)))+((VLOOKUP(B329,'Set Up Employee Data'!A:O,15,FALSE))),0)</f>
        <v>0</v>
      </c>
      <c r="T329" s="46" t="str">
        <f t="shared" si="5"/>
        <v>#N/A</v>
      </c>
      <c r="U329" s="69" t="str">
        <f t="shared" si="6"/>
        <v>#N/A</v>
      </c>
    </row>
    <row r="330" ht="14.25" hidden="1" customHeight="1">
      <c r="A330" s="32"/>
      <c r="B330" s="32"/>
      <c r="C330" s="33" t="str">
        <f>VLOOKUP(B330,'Set Up Employee Data'!A:O,2,FALSE)</f>
        <v>#N/A</v>
      </c>
      <c r="D330" s="33" t="str">
        <f t="shared" si="1"/>
        <v>#N/A</v>
      </c>
      <c r="E330" s="32"/>
      <c r="F330" s="32"/>
      <c r="G330" s="32"/>
      <c r="H330" s="33"/>
      <c r="I330" s="41"/>
      <c r="J330" s="68">
        <f>IFERROR(VLOOKUP(B330,'Set Up Employee Data'!A:O,3,FALSE)/(VLOOKUP(B330,'Set Up Employee Data'!A:O,4,FALSE)),0)</f>
        <v>0</v>
      </c>
      <c r="K330" s="46" t="str">
        <f t="shared" si="2"/>
        <v>#N/A</v>
      </c>
      <c r="L330" s="46" t="str">
        <f t="shared" si="3"/>
        <v>#N/A</v>
      </c>
      <c r="M330" s="46" t="str">
        <f t="shared" si="4"/>
        <v>#N/A</v>
      </c>
      <c r="N330" s="46" t="str">
        <f>(M330-I330)*((VLOOKUP(B330,'Set Up Employee Data'!A:O,7,FALSE)))</f>
        <v>#N/A</v>
      </c>
      <c r="O330" s="46" t="str">
        <f>(M330-I330)*((VLOOKUP(B330,'Set Up Employee Data'!A:O,8,FALSE)))</f>
        <v>#N/A</v>
      </c>
      <c r="P330" s="46" t="str">
        <f>(M330-I330)*((VLOOKUP(B330,'Set Up Employee Data'!A:O,5,FALSE)))</f>
        <v>#N/A</v>
      </c>
      <c r="Q330" s="46" t="str">
        <f>(M330-I330)*((VLOOKUP(B330,'Set Up Employee Data'!A:O,6,FALSE)))</f>
        <v>#N/A</v>
      </c>
      <c r="R330" s="46">
        <f>IFERROR(((VLOOKUP(B330,'Set Up Employee Data'!A:O,9,FALSE)))+((VLOOKUP(B330,'Set Up Employee Data'!A:O,10,FALSE)))+((VLOOKUP(B330,'Set Up Employee Data'!A:O,11,FALSE)))+((VLOOKUP(B330,'Set Up Employee Data'!A:O,12,FALSE))),0)</f>
        <v>0</v>
      </c>
      <c r="S330" s="46">
        <f>IFERROR(((VLOOKUP(B330,'Set Up Employee Data'!A:O,13,FALSE)))+((VLOOKUP(B330,'Set Up Employee Data'!A:O,14,FALSE)))+((VLOOKUP(B330,'Set Up Employee Data'!A:O,15,FALSE))),0)</f>
        <v>0</v>
      </c>
      <c r="T330" s="46" t="str">
        <f t="shared" si="5"/>
        <v>#N/A</v>
      </c>
      <c r="U330" s="69" t="str">
        <f t="shared" si="6"/>
        <v>#N/A</v>
      </c>
    </row>
    <row r="331" ht="14.25" hidden="1" customHeight="1">
      <c r="A331" s="32"/>
      <c r="B331" s="32"/>
      <c r="C331" s="33" t="str">
        <f>VLOOKUP(B331,'Set Up Employee Data'!A:O,2,FALSE)</f>
        <v>#N/A</v>
      </c>
      <c r="D331" s="33" t="str">
        <f t="shared" si="1"/>
        <v>#N/A</v>
      </c>
      <c r="E331" s="32"/>
      <c r="F331" s="32"/>
      <c r="G331" s="32"/>
      <c r="H331" s="33"/>
      <c r="I331" s="41"/>
      <c r="J331" s="68">
        <f>IFERROR(VLOOKUP(B331,'Set Up Employee Data'!A:O,3,FALSE)/(VLOOKUP(B331,'Set Up Employee Data'!A:O,4,FALSE)),0)</f>
        <v>0</v>
      </c>
      <c r="K331" s="46" t="str">
        <f t="shared" si="2"/>
        <v>#N/A</v>
      </c>
      <c r="L331" s="46" t="str">
        <f t="shared" si="3"/>
        <v>#N/A</v>
      </c>
      <c r="M331" s="46" t="str">
        <f t="shared" si="4"/>
        <v>#N/A</v>
      </c>
      <c r="N331" s="46" t="str">
        <f>(M331-I331)*((VLOOKUP(B331,'Set Up Employee Data'!A:O,7,FALSE)))</f>
        <v>#N/A</v>
      </c>
      <c r="O331" s="46" t="str">
        <f>(M331-I331)*((VLOOKUP(B331,'Set Up Employee Data'!A:O,8,FALSE)))</f>
        <v>#N/A</v>
      </c>
      <c r="P331" s="46" t="str">
        <f>(M331-I331)*((VLOOKUP(B331,'Set Up Employee Data'!A:O,5,FALSE)))</f>
        <v>#N/A</v>
      </c>
      <c r="Q331" s="46" t="str">
        <f>(M331-I331)*((VLOOKUP(B331,'Set Up Employee Data'!A:O,6,FALSE)))</f>
        <v>#N/A</v>
      </c>
      <c r="R331" s="46">
        <f>IFERROR(((VLOOKUP(B331,'Set Up Employee Data'!A:O,9,FALSE)))+((VLOOKUP(B331,'Set Up Employee Data'!A:O,10,FALSE)))+((VLOOKUP(B331,'Set Up Employee Data'!A:O,11,FALSE)))+((VLOOKUP(B331,'Set Up Employee Data'!A:O,12,FALSE))),0)</f>
        <v>0</v>
      </c>
      <c r="S331" s="46">
        <f>IFERROR(((VLOOKUP(B331,'Set Up Employee Data'!A:O,13,FALSE)))+((VLOOKUP(B331,'Set Up Employee Data'!A:O,14,FALSE)))+((VLOOKUP(B331,'Set Up Employee Data'!A:O,15,FALSE))),0)</f>
        <v>0</v>
      </c>
      <c r="T331" s="46" t="str">
        <f t="shared" si="5"/>
        <v>#N/A</v>
      </c>
      <c r="U331" s="69" t="str">
        <f t="shared" si="6"/>
        <v>#N/A</v>
      </c>
    </row>
    <row r="332" ht="14.25" hidden="1" customHeight="1">
      <c r="A332" s="32"/>
      <c r="B332" s="32"/>
      <c r="C332" s="33" t="str">
        <f>VLOOKUP(B332,'Set Up Employee Data'!A:O,2,FALSE)</f>
        <v>#N/A</v>
      </c>
      <c r="D332" s="33" t="str">
        <f t="shared" si="1"/>
        <v>#N/A</v>
      </c>
      <c r="E332" s="32"/>
      <c r="F332" s="32"/>
      <c r="G332" s="32"/>
      <c r="H332" s="33"/>
      <c r="I332" s="41"/>
      <c r="J332" s="68">
        <f>IFERROR(VLOOKUP(B332,'Set Up Employee Data'!A:O,3,FALSE)/(VLOOKUP(B332,'Set Up Employee Data'!A:O,4,FALSE)),0)</f>
        <v>0</v>
      </c>
      <c r="K332" s="46" t="str">
        <f t="shared" si="2"/>
        <v>#N/A</v>
      </c>
      <c r="L332" s="46" t="str">
        <f t="shared" si="3"/>
        <v>#N/A</v>
      </c>
      <c r="M332" s="46" t="str">
        <f t="shared" si="4"/>
        <v>#N/A</v>
      </c>
      <c r="N332" s="46" t="str">
        <f>(M332-I332)*((VLOOKUP(B332,'Set Up Employee Data'!A:O,7,FALSE)))</f>
        <v>#N/A</v>
      </c>
      <c r="O332" s="46" t="str">
        <f>(M332-I332)*((VLOOKUP(B332,'Set Up Employee Data'!A:O,8,FALSE)))</f>
        <v>#N/A</v>
      </c>
      <c r="P332" s="46" t="str">
        <f>(M332-I332)*((VLOOKUP(B332,'Set Up Employee Data'!A:O,5,FALSE)))</f>
        <v>#N/A</v>
      </c>
      <c r="Q332" s="46" t="str">
        <f>(M332-I332)*((VLOOKUP(B332,'Set Up Employee Data'!A:O,6,FALSE)))</f>
        <v>#N/A</v>
      </c>
      <c r="R332" s="46">
        <f>IFERROR(((VLOOKUP(B332,'Set Up Employee Data'!A:O,9,FALSE)))+((VLOOKUP(B332,'Set Up Employee Data'!A:O,10,FALSE)))+((VLOOKUP(B332,'Set Up Employee Data'!A:O,11,FALSE)))+((VLOOKUP(B332,'Set Up Employee Data'!A:O,12,FALSE))),0)</f>
        <v>0</v>
      </c>
      <c r="S332" s="46">
        <f>IFERROR(((VLOOKUP(B332,'Set Up Employee Data'!A:O,13,FALSE)))+((VLOOKUP(B332,'Set Up Employee Data'!A:O,14,FALSE)))+((VLOOKUP(B332,'Set Up Employee Data'!A:O,15,FALSE))),0)</f>
        <v>0</v>
      </c>
      <c r="T332" s="46" t="str">
        <f t="shared" si="5"/>
        <v>#N/A</v>
      </c>
      <c r="U332" s="69" t="str">
        <f t="shared" si="6"/>
        <v>#N/A</v>
      </c>
    </row>
    <row r="333" ht="14.25" hidden="1" customHeight="1">
      <c r="A333" s="32"/>
      <c r="B333" s="32"/>
      <c r="C333" s="33" t="str">
        <f>VLOOKUP(B333,'Set Up Employee Data'!A:O,2,FALSE)</f>
        <v>#N/A</v>
      </c>
      <c r="D333" s="33" t="str">
        <f t="shared" si="1"/>
        <v>#N/A</v>
      </c>
      <c r="E333" s="32"/>
      <c r="F333" s="32"/>
      <c r="G333" s="32"/>
      <c r="H333" s="33"/>
      <c r="I333" s="41"/>
      <c r="J333" s="68">
        <f>IFERROR(VLOOKUP(B333,'Set Up Employee Data'!A:O,3,FALSE)/(VLOOKUP(B333,'Set Up Employee Data'!A:O,4,FALSE)),0)</f>
        <v>0</v>
      </c>
      <c r="K333" s="46" t="str">
        <f t="shared" si="2"/>
        <v>#N/A</v>
      </c>
      <c r="L333" s="46" t="str">
        <f t="shared" si="3"/>
        <v>#N/A</v>
      </c>
      <c r="M333" s="46" t="str">
        <f t="shared" si="4"/>
        <v>#N/A</v>
      </c>
      <c r="N333" s="46" t="str">
        <f>(M333-I333)*((VLOOKUP(B333,'Set Up Employee Data'!A:O,7,FALSE)))</f>
        <v>#N/A</v>
      </c>
      <c r="O333" s="46" t="str">
        <f>(M333-I333)*((VLOOKUP(B333,'Set Up Employee Data'!A:O,8,FALSE)))</f>
        <v>#N/A</v>
      </c>
      <c r="P333" s="46" t="str">
        <f>(M333-I333)*((VLOOKUP(B333,'Set Up Employee Data'!A:O,5,FALSE)))</f>
        <v>#N/A</v>
      </c>
      <c r="Q333" s="46" t="str">
        <f>(M333-I333)*((VLOOKUP(B333,'Set Up Employee Data'!A:O,6,FALSE)))</f>
        <v>#N/A</v>
      </c>
      <c r="R333" s="46">
        <f>IFERROR(((VLOOKUP(B333,'Set Up Employee Data'!A:O,9,FALSE)))+((VLOOKUP(B333,'Set Up Employee Data'!A:O,10,FALSE)))+((VLOOKUP(B333,'Set Up Employee Data'!A:O,11,FALSE)))+((VLOOKUP(B333,'Set Up Employee Data'!A:O,12,FALSE))),0)</f>
        <v>0</v>
      </c>
      <c r="S333" s="46">
        <f>IFERROR(((VLOOKUP(B333,'Set Up Employee Data'!A:O,13,FALSE)))+((VLOOKUP(B333,'Set Up Employee Data'!A:O,14,FALSE)))+((VLOOKUP(B333,'Set Up Employee Data'!A:O,15,FALSE))),0)</f>
        <v>0</v>
      </c>
      <c r="T333" s="46" t="str">
        <f t="shared" si="5"/>
        <v>#N/A</v>
      </c>
      <c r="U333" s="69" t="str">
        <f t="shared" si="6"/>
        <v>#N/A</v>
      </c>
    </row>
    <row r="334" ht="14.25" hidden="1" customHeight="1">
      <c r="A334" s="32"/>
      <c r="B334" s="32"/>
      <c r="C334" s="33" t="str">
        <f>VLOOKUP(B334,'Set Up Employee Data'!A:O,2,FALSE)</f>
        <v>#N/A</v>
      </c>
      <c r="D334" s="33" t="str">
        <f t="shared" si="1"/>
        <v>#N/A</v>
      </c>
      <c r="E334" s="32"/>
      <c r="F334" s="32"/>
      <c r="G334" s="32"/>
      <c r="H334" s="33"/>
      <c r="I334" s="41"/>
      <c r="J334" s="68">
        <f>IFERROR(VLOOKUP(B334,'Set Up Employee Data'!A:O,3,FALSE)/(VLOOKUP(B334,'Set Up Employee Data'!A:O,4,FALSE)),0)</f>
        <v>0</v>
      </c>
      <c r="K334" s="46" t="str">
        <f t="shared" si="2"/>
        <v>#N/A</v>
      </c>
      <c r="L334" s="46" t="str">
        <f t="shared" si="3"/>
        <v>#N/A</v>
      </c>
      <c r="M334" s="46" t="str">
        <f t="shared" si="4"/>
        <v>#N/A</v>
      </c>
      <c r="N334" s="46" t="str">
        <f>(M334-I334)*((VLOOKUP(B334,'Set Up Employee Data'!A:O,7,FALSE)))</f>
        <v>#N/A</v>
      </c>
      <c r="O334" s="46" t="str">
        <f>(M334-I334)*((VLOOKUP(B334,'Set Up Employee Data'!A:O,8,FALSE)))</f>
        <v>#N/A</v>
      </c>
      <c r="P334" s="46" t="str">
        <f>(M334-I334)*((VLOOKUP(B334,'Set Up Employee Data'!A:O,5,FALSE)))</f>
        <v>#N/A</v>
      </c>
      <c r="Q334" s="46" t="str">
        <f>(M334-I334)*((VLOOKUP(B334,'Set Up Employee Data'!A:O,6,FALSE)))</f>
        <v>#N/A</v>
      </c>
      <c r="R334" s="46">
        <f>IFERROR(((VLOOKUP(B334,'Set Up Employee Data'!A:O,9,FALSE)))+((VLOOKUP(B334,'Set Up Employee Data'!A:O,10,FALSE)))+((VLOOKUP(B334,'Set Up Employee Data'!A:O,11,FALSE)))+((VLOOKUP(B334,'Set Up Employee Data'!A:O,12,FALSE))),0)</f>
        <v>0</v>
      </c>
      <c r="S334" s="46">
        <f>IFERROR(((VLOOKUP(B334,'Set Up Employee Data'!A:O,13,FALSE)))+((VLOOKUP(B334,'Set Up Employee Data'!A:O,14,FALSE)))+((VLOOKUP(B334,'Set Up Employee Data'!A:O,15,FALSE))),0)</f>
        <v>0</v>
      </c>
      <c r="T334" s="46" t="str">
        <f t="shared" si="5"/>
        <v>#N/A</v>
      </c>
      <c r="U334" s="69" t="str">
        <f t="shared" si="6"/>
        <v>#N/A</v>
      </c>
    </row>
    <row r="335" ht="14.25" hidden="1" customHeight="1">
      <c r="A335" s="32"/>
      <c r="B335" s="32"/>
      <c r="C335" s="33" t="str">
        <f>VLOOKUP(B335,'Set Up Employee Data'!A:O,2,FALSE)</f>
        <v>#N/A</v>
      </c>
      <c r="D335" s="33" t="str">
        <f t="shared" si="1"/>
        <v>#N/A</v>
      </c>
      <c r="E335" s="32"/>
      <c r="F335" s="32"/>
      <c r="G335" s="32"/>
      <c r="H335" s="33"/>
      <c r="I335" s="41"/>
      <c r="J335" s="68">
        <f>IFERROR(VLOOKUP(B335,'Set Up Employee Data'!A:O,3,FALSE)/(VLOOKUP(B335,'Set Up Employee Data'!A:O,4,FALSE)),0)</f>
        <v>0</v>
      </c>
      <c r="K335" s="46" t="str">
        <f t="shared" si="2"/>
        <v>#N/A</v>
      </c>
      <c r="L335" s="46" t="str">
        <f t="shared" si="3"/>
        <v>#N/A</v>
      </c>
      <c r="M335" s="46" t="str">
        <f t="shared" si="4"/>
        <v>#N/A</v>
      </c>
      <c r="N335" s="46" t="str">
        <f>(M335-I335)*((VLOOKUP(B335,'Set Up Employee Data'!A:O,7,FALSE)))</f>
        <v>#N/A</v>
      </c>
      <c r="O335" s="46" t="str">
        <f>(M335-I335)*((VLOOKUP(B335,'Set Up Employee Data'!A:O,8,FALSE)))</f>
        <v>#N/A</v>
      </c>
      <c r="P335" s="46" t="str">
        <f>(M335-I335)*((VLOOKUP(B335,'Set Up Employee Data'!A:O,5,FALSE)))</f>
        <v>#N/A</v>
      </c>
      <c r="Q335" s="46" t="str">
        <f>(M335-I335)*((VLOOKUP(B335,'Set Up Employee Data'!A:O,6,FALSE)))</f>
        <v>#N/A</v>
      </c>
      <c r="R335" s="46">
        <f>IFERROR(((VLOOKUP(B335,'Set Up Employee Data'!A:O,9,FALSE)))+((VLOOKUP(B335,'Set Up Employee Data'!A:O,10,FALSE)))+((VLOOKUP(B335,'Set Up Employee Data'!A:O,11,FALSE)))+((VLOOKUP(B335,'Set Up Employee Data'!A:O,12,FALSE))),0)</f>
        <v>0</v>
      </c>
      <c r="S335" s="46">
        <f>IFERROR(((VLOOKUP(B335,'Set Up Employee Data'!A:O,13,FALSE)))+((VLOOKUP(B335,'Set Up Employee Data'!A:O,14,FALSE)))+((VLOOKUP(B335,'Set Up Employee Data'!A:O,15,FALSE))),0)</f>
        <v>0</v>
      </c>
      <c r="T335" s="46" t="str">
        <f t="shared" si="5"/>
        <v>#N/A</v>
      </c>
      <c r="U335" s="69" t="str">
        <f t="shared" si="6"/>
        <v>#N/A</v>
      </c>
    </row>
    <row r="336" ht="14.25" hidden="1" customHeight="1">
      <c r="A336" s="32"/>
      <c r="B336" s="32"/>
      <c r="C336" s="33" t="str">
        <f>VLOOKUP(B336,'Set Up Employee Data'!A:O,2,FALSE)</f>
        <v>#N/A</v>
      </c>
      <c r="D336" s="33" t="str">
        <f t="shared" si="1"/>
        <v>#N/A</v>
      </c>
      <c r="E336" s="32"/>
      <c r="F336" s="32"/>
      <c r="G336" s="32"/>
      <c r="H336" s="33"/>
      <c r="I336" s="41"/>
      <c r="J336" s="68">
        <f>IFERROR(VLOOKUP(B336,'Set Up Employee Data'!A:O,3,FALSE)/(VLOOKUP(B336,'Set Up Employee Data'!A:O,4,FALSE)),0)</f>
        <v>0</v>
      </c>
      <c r="K336" s="46" t="str">
        <f t="shared" si="2"/>
        <v>#N/A</v>
      </c>
      <c r="L336" s="46" t="str">
        <f t="shared" si="3"/>
        <v>#N/A</v>
      </c>
      <c r="M336" s="46" t="str">
        <f t="shared" si="4"/>
        <v>#N/A</v>
      </c>
      <c r="N336" s="46" t="str">
        <f>(M336-I336)*((VLOOKUP(B336,'Set Up Employee Data'!A:O,7,FALSE)))</f>
        <v>#N/A</v>
      </c>
      <c r="O336" s="46" t="str">
        <f>(M336-I336)*((VLOOKUP(B336,'Set Up Employee Data'!A:O,8,FALSE)))</f>
        <v>#N/A</v>
      </c>
      <c r="P336" s="46" t="str">
        <f>(M336-I336)*((VLOOKUP(B336,'Set Up Employee Data'!A:O,5,FALSE)))</f>
        <v>#N/A</v>
      </c>
      <c r="Q336" s="46" t="str">
        <f>(M336-I336)*((VLOOKUP(B336,'Set Up Employee Data'!A:O,6,FALSE)))</f>
        <v>#N/A</v>
      </c>
      <c r="R336" s="46">
        <f>IFERROR(((VLOOKUP(B336,'Set Up Employee Data'!A:O,9,FALSE)))+((VLOOKUP(B336,'Set Up Employee Data'!A:O,10,FALSE)))+((VLOOKUP(B336,'Set Up Employee Data'!A:O,11,FALSE)))+((VLOOKUP(B336,'Set Up Employee Data'!A:O,12,FALSE))),0)</f>
        <v>0</v>
      </c>
      <c r="S336" s="46">
        <f>IFERROR(((VLOOKUP(B336,'Set Up Employee Data'!A:O,13,FALSE)))+((VLOOKUP(B336,'Set Up Employee Data'!A:O,14,FALSE)))+((VLOOKUP(B336,'Set Up Employee Data'!A:O,15,FALSE))),0)</f>
        <v>0</v>
      </c>
      <c r="T336" s="46" t="str">
        <f t="shared" si="5"/>
        <v>#N/A</v>
      </c>
      <c r="U336" s="69" t="str">
        <f t="shared" si="6"/>
        <v>#N/A</v>
      </c>
    </row>
    <row r="337" ht="14.25" hidden="1" customHeight="1">
      <c r="A337" s="32"/>
      <c r="B337" s="32"/>
      <c r="C337" s="33" t="str">
        <f>VLOOKUP(B337,'Set Up Employee Data'!A:O,2,FALSE)</f>
        <v>#N/A</v>
      </c>
      <c r="D337" s="33" t="str">
        <f t="shared" si="1"/>
        <v>#N/A</v>
      </c>
      <c r="E337" s="32"/>
      <c r="F337" s="32"/>
      <c r="G337" s="32"/>
      <c r="H337" s="33"/>
      <c r="I337" s="41"/>
      <c r="J337" s="68">
        <f>IFERROR(VLOOKUP(B337,'Set Up Employee Data'!A:O,3,FALSE)/(VLOOKUP(B337,'Set Up Employee Data'!A:O,4,FALSE)),0)</f>
        <v>0</v>
      </c>
      <c r="K337" s="46" t="str">
        <f t="shared" si="2"/>
        <v>#N/A</v>
      </c>
      <c r="L337" s="46" t="str">
        <f t="shared" si="3"/>
        <v>#N/A</v>
      </c>
      <c r="M337" s="46" t="str">
        <f t="shared" si="4"/>
        <v>#N/A</v>
      </c>
      <c r="N337" s="46" t="str">
        <f>(M337-I337)*((VLOOKUP(B337,'Set Up Employee Data'!A:O,7,FALSE)))</f>
        <v>#N/A</v>
      </c>
      <c r="O337" s="46" t="str">
        <f>(M337-I337)*((VLOOKUP(B337,'Set Up Employee Data'!A:O,8,FALSE)))</f>
        <v>#N/A</v>
      </c>
      <c r="P337" s="46" t="str">
        <f>(M337-I337)*((VLOOKUP(B337,'Set Up Employee Data'!A:O,5,FALSE)))</f>
        <v>#N/A</v>
      </c>
      <c r="Q337" s="46" t="str">
        <f>(M337-I337)*((VLOOKUP(B337,'Set Up Employee Data'!A:O,6,FALSE)))</f>
        <v>#N/A</v>
      </c>
      <c r="R337" s="46">
        <f>IFERROR(((VLOOKUP(B337,'Set Up Employee Data'!A:O,9,FALSE)))+((VLOOKUP(B337,'Set Up Employee Data'!A:O,10,FALSE)))+((VLOOKUP(B337,'Set Up Employee Data'!A:O,11,FALSE)))+((VLOOKUP(B337,'Set Up Employee Data'!A:O,12,FALSE))),0)</f>
        <v>0</v>
      </c>
      <c r="S337" s="46">
        <f>IFERROR(((VLOOKUP(B337,'Set Up Employee Data'!A:O,13,FALSE)))+((VLOOKUP(B337,'Set Up Employee Data'!A:O,14,FALSE)))+((VLOOKUP(B337,'Set Up Employee Data'!A:O,15,FALSE))),0)</f>
        <v>0</v>
      </c>
      <c r="T337" s="46" t="str">
        <f t="shared" si="5"/>
        <v>#N/A</v>
      </c>
      <c r="U337" s="69" t="str">
        <f t="shared" si="6"/>
        <v>#N/A</v>
      </c>
    </row>
    <row r="338" ht="14.25" hidden="1" customHeight="1">
      <c r="A338" s="32"/>
      <c r="B338" s="32"/>
      <c r="C338" s="33" t="str">
        <f>VLOOKUP(B338,'Set Up Employee Data'!A:O,2,FALSE)</f>
        <v>#N/A</v>
      </c>
      <c r="D338" s="33" t="str">
        <f t="shared" si="1"/>
        <v>#N/A</v>
      </c>
      <c r="E338" s="32"/>
      <c r="F338" s="32"/>
      <c r="G338" s="32"/>
      <c r="H338" s="33"/>
      <c r="I338" s="41"/>
      <c r="J338" s="68">
        <f>IFERROR(VLOOKUP(B338,'Set Up Employee Data'!A:O,3,FALSE)/(VLOOKUP(B338,'Set Up Employee Data'!A:O,4,FALSE)),0)</f>
        <v>0</v>
      </c>
      <c r="K338" s="46" t="str">
        <f t="shared" si="2"/>
        <v>#N/A</v>
      </c>
      <c r="L338" s="46" t="str">
        <f t="shared" si="3"/>
        <v>#N/A</v>
      </c>
      <c r="M338" s="46" t="str">
        <f t="shared" si="4"/>
        <v>#N/A</v>
      </c>
      <c r="N338" s="46" t="str">
        <f>(M338-I338)*((VLOOKUP(B338,'Set Up Employee Data'!A:O,7,FALSE)))</f>
        <v>#N/A</v>
      </c>
      <c r="O338" s="46" t="str">
        <f>(M338-I338)*((VLOOKUP(B338,'Set Up Employee Data'!A:O,8,FALSE)))</f>
        <v>#N/A</v>
      </c>
      <c r="P338" s="46" t="str">
        <f>(M338-I338)*((VLOOKUP(B338,'Set Up Employee Data'!A:O,5,FALSE)))</f>
        <v>#N/A</v>
      </c>
      <c r="Q338" s="46" t="str">
        <f>(M338-I338)*((VLOOKUP(B338,'Set Up Employee Data'!A:O,6,FALSE)))</f>
        <v>#N/A</v>
      </c>
      <c r="R338" s="46">
        <f>IFERROR(((VLOOKUP(B338,'Set Up Employee Data'!A:O,9,FALSE)))+((VLOOKUP(B338,'Set Up Employee Data'!A:O,10,FALSE)))+((VLOOKUP(B338,'Set Up Employee Data'!A:O,11,FALSE)))+((VLOOKUP(B338,'Set Up Employee Data'!A:O,12,FALSE))),0)</f>
        <v>0</v>
      </c>
      <c r="S338" s="46">
        <f>IFERROR(((VLOOKUP(B338,'Set Up Employee Data'!A:O,13,FALSE)))+((VLOOKUP(B338,'Set Up Employee Data'!A:O,14,FALSE)))+((VLOOKUP(B338,'Set Up Employee Data'!A:O,15,FALSE))),0)</f>
        <v>0</v>
      </c>
      <c r="T338" s="46" t="str">
        <f t="shared" si="5"/>
        <v>#N/A</v>
      </c>
      <c r="U338" s="69" t="str">
        <f t="shared" si="6"/>
        <v>#N/A</v>
      </c>
    </row>
    <row r="339" ht="14.25" hidden="1" customHeight="1">
      <c r="A339" s="32"/>
      <c r="B339" s="32"/>
      <c r="C339" s="33" t="str">
        <f>VLOOKUP(B339,'Set Up Employee Data'!A:O,2,FALSE)</f>
        <v>#N/A</v>
      </c>
      <c r="D339" s="33" t="str">
        <f t="shared" si="1"/>
        <v>#N/A</v>
      </c>
      <c r="E339" s="32"/>
      <c r="F339" s="32"/>
      <c r="G339" s="32"/>
      <c r="H339" s="33"/>
      <c r="I339" s="41"/>
      <c r="J339" s="68">
        <f>IFERROR(VLOOKUP(B339,'Set Up Employee Data'!A:O,3,FALSE)/(VLOOKUP(B339,'Set Up Employee Data'!A:O,4,FALSE)),0)</f>
        <v>0</v>
      </c>
      <c r="K339" s="46" t="str">
        <f t="shared" si="2"/>
        <v>#N/A</v>
      </c>
      <c r="L339" s="46" t="str">
        <f t="shared" si="3"/>
        <v>#N/A</v>
      </c>
      <c r="M339" s="46" t="str">
        <f t="shared" si="4"/>
        <v>#N/A</v>
      </c>
      <c r="N339" s="46" t="str">
        <f>(M339-I339)*((VLOOKUP(B339,'Set Up Employee Data'!A:O,7,FALSE)))</f>
        <v>#N/A</v>
      </c>
      <c r="O339" s="46" t="str">
        <f>(M339-I339)*((VLOOKUP(B339,'Set Up Employee Data'!A:O,8,FALSE)))</f>
        <v>#N/A</v>
      </c>
      <c r="P339" s="46" t="str">
        <f>(M339-I339)*((VLOOKUP(B339,'Set Up Employee Data'!A:O,5,FALSE)))</f>
        <v>#N/A</v>
      </c>
      <c r="Q339" s="46" t="str">
        <f>(M339-I339)*((VLOOKUP(B339,'Set Up Employee Data'!A:O,6,FALSE)))</f>
        <v>#N/A</v>
      </c>
      <c r="R339" s="46">
        <f>IFERROR(((VLOOKUP(B339,'Set Up Employee Data'!A:O,9,FALSE)))+((VLOOKUP(B339,'Set Up Employee Data'!A:O,10,FALSE)))+((VLOOKUP(B339,'Set Up Employee Data'!A:O,11,FALSE)))+((VLOOKUP(B339,'Set Up Employee Data'!A:O,12,FALSE))),0)</f>
        <v>0</v>
      </c>
      <c r="S339" s="46">
        <f>IFERROR(((VLOOKUP(B339,'Set Up Employee Data'!A:O,13,FALSE)))+((VLOOKUP(B339,'Set Up Employee Data'!A:O,14,FALSE)))+((VLOOKUP(B339,'Set Up Employee Data'!A:O,15,FALSE))),0)</f>
        <v>0</v>
      </c>
      <c r="T339" s="46" t="str">
        <f t="shared" si="5"/>
        <v>#N/A</v>
      </c>
      <c r="U339" s="69" t="str">
        <f t="shared" si="6"/>
        <v>#N/A</v>
      </c>
    </row>
    <row r="340" ht="14.25" hidden="1" customHeight="1">
      <c r="A340" s="32"/>
      <c r="B340" s="32"/>
      <c r="C340" s="33" t="str">
        <f>VLOOKUP(B340,'Set Up Employee Data'!A:O,2,FALSE)</f>
        <v>#N/A</v>
      </c>
      <c r="D340" s="33" t="str">
        <f t="shared" si="1"/>
        <v>#N/A</v>
      </c>
      <c r="E340" s="32"/>
      <c r="F340" s="32"/>
      <c r="G340" s="32"/>
      <c r="H340" s="33"/>
      <c r="I340" s="41"/>
      <c r="J340" s="68">
        <f>IFERROR(VLOOKUP(B340,'Set Up Employee Data'!A:O,3,FALSE)/(VLOOKUP(B340,'Set Up Employee Data'!A:O,4,FALSE)),0)</f>
        <v>0</v>
      </c>
      <c r="K340" s="46" t="str">
        <f t="shared" si="2"/>
        <v>#N/A</v>
      </c>
      <c r="L340" s="46" t="str">
        <f t="shared" si="3"/>
        <v>#N/A</v>
      </c>
      <c r="M340" s="46" t="str">
        <f t="shared" si="4"/>
        <v>#N/A</v>
      </c>
      <c r="N340" s="46" t="str">
        <f>(M340-I340)*((VLOOKUP(B340,'Set Up Employee Data'!A:O,7,FALSE)))</f>
        <v>#N/A</v>
      </c>
      <c r="O340" s="46" t="str">
        <f>(M340-I340)*((VLOOKUP(B340,'Set Up Employee Data'!A:O,8,FALSE)))</f>
        <v>#N/A</v>
      </c>
      <c r="P340" s="46" t="str">
        <f>(M340-I340)*((VLOOKUP(B340,'Set Up Employee Data'!A:O,5,FALSE)))</f>
        <v>#N/A</v>
      </c>
      <c r="Q340" s="46" t="str">
        <f>(M340-I340)*((VLOOKUP(B340,'Set Up Employee Data'!A:O,6,FALSE)))</f>
        <v>#N/A</v>
      </c>
      <c r="R340" s="46">
        <f>IFERROR(((VLOOKUP(B340,'Set Up Employee Data'!A:O,9,FALSE)))+((VLOOKUP(B340,'Set Up Employee Data'!A:O,10,FALSE)))+((VLOOKUP(B340,'Set Up Employee Data'!A:O,11,FALSE)))+((VLOOKUP(B340,'Set Up Employee Data'!A:O,12,FALSE))),0)</f>
        <v>0</v>
      </c>
      <c r="S340" s="46">
        <f>IFERROR(((VLOOKUP(B340,'Set Up Employee Data'!A:O,13,FALSE)))+((VLOOKUP(B340,'Set Up Employee Data'!A:O,14,FALSE)))+((VLOOKUP(B340,'Set Up Employee Data'!A:O,15,FALSE))),0)</f>
        <v>0</v>
      </c>
      <c r="T340" s="46" t="str">
        <f t="shared" si="5"/>
        <v>#N/A</v>
      </c>
      <c r="U340" s="69" t="str">
        <f t="shared" si="6"/>
        <v>#N/A</v>
      </c>
    </row>
    <row r="341" ht="14.25" hidden="1" customHeight="1">
      <c r="A341" s="32"/>
      <c r="B341" s="32"/>
      <c r="C341" s="33" t="str">
        <f>VLOOKUP(B341,'Set Up Employee Data'!A:O,2,FALSE)</f>
        <v>#N/A</v>
      </c>
      <c r="D341" s="33" t="str">
        <f t="shared" si="1"/>
        <v>#N/A</v>
      </c>
      <c r="E341" s="32"/>
      <c r="F341" s="32"/>
      <c r="G341" s="32"/>
      <c r="H341" s="33"/>
      <c r="I341" s="41"/>
      <c r="J341" s="68">
        <f>IFERROR(VLOOKUP(B341,'Set Up Employee Data'!A:O,3,FALSE)/(VLOOKUP(B341,'Set Up Employee Data'!A:O,4,FALSE)),0)</f>
        <v>0</v>
      </c>
      <c r="K341" s="46" t="str">
        <f t="shared" si="2"/>
        <v>#N/A</v>
      </c>
      <c r="L341" s="46" t="str">
        <f t="shared" si="3"/>
        <v>#N/A</v>
      </c>
      <c r="M341" s="46" t="str">
        <f t="shared" si="4"/>
        <v>#N/A</v>
      </c>
      <c r="N341" s="46" t="str">
        <f>(M341-I341)*((VLOOKUP(B341,'Set Up Employee Data'!A:O,7,FALSE)))</f>
        <v>#N/A</v>
      </c>
      <c r="O341" s="46" t="str">
        <f>(M341-I341)*((VLOOKUP(B341,'Set Up Employee Data'!A:O,8,FALSE)))</f>
        <v>#N/A</v>
      </c>
      <c r="P341" s="46" t="str">
        <f>(M341-I341)*((VLOOKUP(B341,'Set Up Employee Data'!A:O,5,FALSE)))</f>
        <v>#N/A</v>
      </c>
      <c r="Q341" s="46" t="str">
        <f>(M341-I341)*((VLOOKUP(B341,'Set Up Employee Data'!A:O,6,FALSE)))</f>
        <v>#N/A</v>
      </c>
      <c r="R341" s="46">
        <f>IFERROR(((VLOOKUP(B341,'Set Up Employee Data'!A:O,9,FALSE)))+((VLOOKUP(B341,'Set Up Employee Data'!A:O,10,FALSE)))+((VLOOKUP(B341,'Set Up Employee Data'!A:O,11,FALSE)))+((VLOOKUP(B341,'Set Up Employee Data'!A:O,12,FALSE))),0)</f>
        <v>0</v>
      </c>
      <c r="S341" s="46">
        <f>IFERROR(((VLOOKUP(B341,'Set Up Employee Data'!A:O,13,FALSE)))+((VLOOKUP(B341,'Set Up Employee Data'!A:O,14,FALSE)))+((VLOOKUP(B341,'Set Up Employee Data'!A:O,15,FALSE))),0)</f>
        <v>0</v>
      </c>
      <c r="T341" s="46" t="str">
        <f t="shared" si="5"/>
        <v>#N/A</v>
      </c>
      <c r="U341" s="69" t="str">
        <f t="shared" si="6"/>
        <v>#N/A</v>
      </c>
    </row>
    <row r="342" ht="14.25" hidden="1" customHeight="1">
      <c r="A342" s="32"/>
      <c r="B342" s="32"/>
      <c r="C342" s="33" t="str">
        <f>VLOOKUP(B342,'Set Up Employee Data'!A:O,2,FALSE)</f>
        <v>#N/A</v>
      </c>
      <c r="D342" s="33" t="str">
        <f t="shared" si="1"/>
        <v>#N/A</v>
      </c>
      <c r="E342" s="32"/>
      <c r="F342" s="32"/>
      <c r="G342" s="32"/>
      <c r="H342" s="33"/>
      <c r="I342" s="41"/>
      <c r="J342" s="68">
        <f>IFERROR(VLOOKUP(B342,'Set Up Employee Data'!A:O,3,FALSE)/(VLOOKUP(B342,'Set Up Employee Data'!A:O,4,FALSE)),0)</f>
        <v>0</v>
      </c>
      <c r="K342" s="46" t="str">
        <f t="shared" si="2"/>
        <v>#N/A</v>
      </c>
      <c r="L342" s="46" t="str">
        <f t="shared" si="3"/>
        <v>#N/A</v>
      </c>
      <c r="M342" s="46" t="str">
        <f t="shared" si="4"/>
        <v>#N/A</v>
      </c>
      <c r="N342" s="46" t="str">
        <f>(M342-I342)*((VLOOKUP(B342,'Set Up Employee Data'!A:O,7,FALSE)))</f>
        <v>#N/A</v>
      </c>
      <c r="O342" s="46" t="str">
        <f>(M342-I342)*((VLOOKUP(B342,'Set Up Employee Data'!A:O,8,FALSE)))</f>
        <v>#N/A</v>
      </c>
      <c r="P342" s="46" t="str">
        <f>(M342-I342)*((VLOOKUP(B342,'Set Up Employee Data'!A:O,5,FALSE)))</f>
        <v>#N/A</v>
      </c>
      <c r="Q342" s="46" t="str">
        <f>(M342-I342)*((VLOOKUP(B342,'Set Up Employee Data'!A:O,6,FALSE)))</f>
        <v>#N/A</v>
      </c>
      <c r="R342" s="46">
        <f>IFERROR(((VLOOKUP(B342,'Set Up Employee Data'!A:O,9,FALSE)))+((VLOOKUP(B342,'Set Up Employee Data'!A:O,10,FALSE)))+((VLOOKUP(B342,'Set Up Employee Data'!A:O,11,FALSE)))+((VLOOKUP(B342,'Set Up Employee Data'!A:O,12,FALSE))),0)</f>
        <v>0</v>
      </c>
      <c r="S342" s="46">
        <f>IFERROR(((VLOOKUP(B342,'Set Up Employee Data'!A:O,13,FALSE)))+((VLOOKUP(B342,'Set Up Employee Data'!A:O,14,FALSE)))+((VLOOKUP(B342,'Set Up Employee Data'!A:O,15,FALSE))),0)</f>
        <v>0</v>
      </c>
      <c r="T342" s="46" t="str">
        <f t="shared" si="5"/>
        <v>#N/A</v>
      </c>
      <c r="U342" s="69" t="str">
        <f t="shared" si="6"/>
        <v>#N/A</v>
      </c>
    </row>
    <row r="343" ht="14.25" hidden="1" customHeight="1">
      <c r="A343" s="32"/>
      <c r="B343" s="32"/>
      <c r="C343" s="33" t="str">
        <f>VLOOKUP(B343,'Set Up Employee Data'!A:O,2,FALSE)</f>
        <v>#N/A</v>
      </c>
      <c r="D343" s="33" t="str">
        <f t="shared" si="1"/>
        <v>#N/A</v>
      </c>
      <c r="E343" s="32"/>
      <c r="F343" s="32"/>
      <c r="G343" s="32"/>
      <c r="H343" s="33"/>
      <c r="I343" s="41"/>
      <c r="J343" s="68">
        <f>IFERROR(VLOOKUP(B343,'Set Up Employee Data'!A:O,3,FALSE)/(VLOOKUP(B343,'Set Up Employee Data'!A:O,4,FALSE)),0)</f>
        <v>0</v>
      </c>
      <c r="K343" s="46" t="str">
        <f t="shared" si="2"/>
        <v>#N/A</v>
      </c>
      <c r="L343" s="46" t="str">
        <f t="shared" si="3"/>
        <v>#N/A</v>
      </c>
      <c r="M343" s="46" t="str">
        <f t="shared" si="4"/>
        <v>#N/A</v>
      </c>
      <c r="N343" s="46" t="str">
        <f>(M343-I343)*((VLOOKUP(B343,'Set Up Employee Data'!A:O,7,FALSE)))</f>
        <v>#N/A</v>
      </c>
      <c r="O343" s="46" t="str">
        <f>(M343-I343)*((VLOOKUP(B343,'Set Up Employee Data'!A:O,8,FALSE)))</f>
        <v>#N/A</v>
      </c>
      <c r="P343" s="46" t="str">
        <f>(M343-I343)*((VLOOKUP(B343,'Set Up Employee Data'!A:O,5,FALSE)))</f>
        <v>#N/A</v>
      </c>
      <c r="Q343" s="46" t="str">
        <f>(M343-I343)*((VLOOKUP(B343,'Set Up Employee Data'!A:O,6,FALSE)))</f>
        <v>#N/A</v>
      </c>
      <c r="R343" s="46">
        <f>IFERROR(((VLOOKUP(B343,'Set Up Employee Data'!A:O,9,FALSE)))+((VLOOKUP(B343,'Set Up Employee Data'!A:O,10,FALSE)))+((VLOOKUP(B343,'Set Up Employee Data'!A:O,11,FALSE)))+((VLOOKUP(B343,'Set Up Employee Data'!A:O,12,FALSE))),0)</f>
        <v>0</v>
      </c>
      <c r="S343" s="46">
        <f>IFERROR(((VLOOKUP(B343,'Set Up Employee Data'!A:O,13,FALSE)))+((VLOOKUP(B343,'Set Up Employee Data'!A:O,14,FALSE)))+((VLOOKUP(B343,'Set Up Employee Data'!A:O,15,FALSE))),0)</f>
        <v>0</v>
      </c>
      <c r="T343" s="46" t="str">
        <f t="shared" si="5"/>
        <v>#N/A</v>
      </c>
      <c r="U343" s="69" t="str">
        <f t="shared" si="6"/>
        <v>#N/A</v>
      </c>
    </row>
    <row r="344" ht="14.25" hidden="1" customHeight="1">
      <c r="A344" s="32"/>
      <c r="B344" s="32"/>
      <c r="C344" s="33" t="str">
        <f>VLOOKUP(B344,'Set Up Employee Data'!A:O,2,FALSE)</f>
        <v>#N/A</v>
      </c>
      <c r="D344" s="33" t="str">
        <f t="shared" si="1"/>
        <v>#N/A</v>
      </c>
      <c r="E344" s="32"/>
      <c r="F344" s="32"/>
      <c r="G344" s="32"/>
      <c r="H344" s="33"/>
      <c r="I344" s="41"/>
      <c r="J344" s="68">
        <f>IFERROR(VLOOKUP(B344,'Set Up Employee Data'!A:O,3,FALSE)/(VLOOKUP(B344,'Set Up Employee Data'!A:O,4,FALSE)),0)</f>
        <v>0</v>
      </c>
      <c r="K344" s="46" t="str">
        <f t="shared" si="2"/>
        <v>#N/A</v>
      </c>
      <c r="L344" s="46" t="str">
        <f t="shared" si="3"/>
        <v>#N/A</v>
      </c>
      <c r="M344" s="46" t="str">
        <f t="shared" si="4"/>
        <v>#N/A</v>
      </c>
      <c r="N344" s="46" t="str">
        <f>(M344-I344)*((VLOOKUP(B344,'Set Up Employee Data'!A:O,7,FALSE)))</f>
        <v>#N/A</v>
      </c>
      <c r="O344" s="46" t="str">
        <f>(M344-I344)*((VLOOKUP(B344,'Set Up Employee Data'!A:O,8,FALSE)))</f>
        <v>#N/A</v>
      </c>
      <c r="P344" s="46" t="str">
        <f>(M344-I344)*((VLOOKUP(B344,'Set Up Employee Data'!A:O,5,FALSE)))</f>
        <v>#N/A</v>
      </c>
      <c r="Q344" s="46" t="str">
        <f>(M344-I344)*((VLOOKUP(B344,'Set Up Employee Data'!A:O,6,FALSE)))</f>
        <v>#N/A</v>
      </c>
      <c r="R344" s="46">
        <f>IFERROR(((VLOOKUP(B344,'Set Up Employee Data'!A:O,9,FALSE)))+((VLOOKUP(B344,'Set Up Employee Data'!A:O,10,FALSE)))+((VLOOKUP(B344,'Set Up Employee Data'!A:O,11,FALSE)))+((VLOOKUP(B344,'Set Up Employee Data'!A:O,12,FALSE))),0)</f>
        <v>0</v>
      </c>
      <c r="S344" s="46">
        <f>IFERROR(((VLOOKUP(B344,'Set Up Employee Data'!A:O,13,FALSE)))+((VLOOKUP(B344,'Set Up Employee Data'!A:O,14,FALSE)))+((VLOOKUP(B344,'Set Up Employee Data'!A:O,15,FALSE))),0)</f>
        <v>0</v>
      </c>
      <c r="T344" s="46" t="str">
        <f t="shared" si="5"/>
        <v>#N/A</v>
      </c>
      <c r="U344" s="69" t="str">
        <f t="shared" si="6"/>
        <v>#N/A</v>
      </c>
    </row>
    <row r="345" ht="14.25" hidden="1" customHeight="1">
      <c r="A345" s="32"/>
      <c r="B345" s="32"/>
      <c r="C345" s="33" t="str">
        <f>VLOOKUP(B345,'Set Up Employee Data'!A:O,2,FALSE)</f>
        <v>#N/A</v>
      </c>
      <c r="D345" s="33" t="str">
        <f t="shared" si="1"/>
        <v>#N/A</v>
      </c>
      <c r="E345" s="32"/>
      <c r="F345" s="32"/>
      <c r="G345" s="32"/>
      <c r="H345" s="33"/>
      <c r="I345" s="41"/>
      <c r="J345" s="68">
        <f>IFERROR(VLOOKUP(B345,'Set Up Employee Data'!A:O,3,FALSE)/(VLOOKUP(B345,'Set Up Employee Data'!A:O,4,FALSE)),0)</f>
        <v>0</v>
      </c>
      <c r="K345" s="46" t="str">
        <f t="shared" si="2"/>
        <v>#N/A</v>
      </c>
      <c r="L345" s="46" t="str">
        <f t="shared" si="3"/>
        <v>#N/A</v>
      </c>
      <c r="M345" s="46" t="str">
        <f t="shared" si="4"/>
        <v>#N/A</v>
      </c>
      <c r="N345" s="46" t="str">
        <f>(M345-I345)*((VLOOKUP(B345,'Set Up Employee Data'!A:O,7,FALSE)))</f>
        <v>#N/A</v>
      </c>
      <c r="O345" s="46" t="str">
        <f>(M345-I345)*((VLOOKUP(B345,'Set Up Employee Data'!A:O,8,FALSE)))</f>
        <v>#N/A</v>
      </c>
      <c r="P345" s="46" t="str">
        <f>(M345-I345)*((VLOOKUP(B345,'Set Up Employee Data'!A:O,5,FALSE)))</f>
        <v>#N/A</v>
      </c>
      <c r="Q345" s="46" t="str">
        <f>(M345-I345)*((VLOOKUP(B345,'Set Up Employee Data'!A:O,6,FALSE)))</f>
        <v>#N/A</v>
      </c>
      <c r="R345" s="46">
        <f>IFERROR(((VLOOKUP(B345,'Set Up Employee Data'!A:O,9,FALSE)))+((VLOOKUP(B345,'Set Up Employee Data'!A:O,10,FALSE)))+((VLOOKUP(B345,'Set Up Employee Data'!A:O,11,FALSE)))+((VLOOKUP(B345,'Set Up Employee Data'!A:O,12,FALSE))),0)</f>
        <v>0</v>
      </c>
      <c r="S345" s="46">
        <f>IFERROR(((VLOOKUP(B345,'Set Up Employee Data'!A:O,13,FALSE)))+((VLOOKUP(B345,'Set Up Employee Data'!A:O,14,FALSE)))+((VLOOKUP(B345,'Set Up Employee Data'!A:O,15,FALSE))),0)</f>
        <v>0</v>
      </c>
      <c r="T345" s="46" t="str">
        <f t="shared" si="5"/>
        <v>#N/A</v>
      </c>
      <c r="U345" s="69" t="str">
        <f t="shared" si="6"/>
        <v>#N/A</v>
      </c>
    </row>
    <row r="346" ht="14.25" hidden="1" customHeight="1">
      <c r="A346" s="32"/>
      <c r="B346" s="32"/>
      <c r="C346" s="33" t="str">
        <f>VLOOKUP(B346,'Set Up Employee Data'!A:O,2,FALSE)</f>
        <v>#N/A</v>
      </c>
      <c r="D346" s="33" t="str">
        <f t="shared" si="1"/>
        <v>#N/A</v>
      </c>
      <c r="E346" s="32"/>
      <c r="F346" s="32"/>
      <c r="G346" s="32"/>
      <c r="H346" s="33"/>
      <c r="I346" s="41"/>
      <c r="J346" s="68">
        <f>IFERROR(VLOOKUP(B346,'Set Up Employee Data'!A:O,3,FALSE)/(VLOOKUP(B346,'Set Up Employee Data'!A:O,4,FALSE)),0)</f>
        <v>0</v>
      </c>
      <c r="K346" s="46" t="str">
        <f t="shared" si="2"/>
        <v>#N/A</v>
      </c>
      <c r="L346" s="46" t="str">
        <f t="shared" si="3"/>
        <v>#N/A</v>
      </c>
      <c r="M346" s="46" t="str">
        <f t="shared" si="4"/>
        <v>#N/A</v>
      </c>
      <c r="N346" s="46" t="str">
        <f>(M346-I346)*((VLOOKUP(B346,'Set Up Employee Data'!A:O,7,FALSE)))</f>
        <v>#N/A</v>
      </c>
      <c r="O346" s="46" t="str">
        <f>(M346-I346)*((VLOOKUP(B346,'Set Up Employee Data'!A:O,8,FALSE)))</f>
        <v>#N/A</v>
      </c>
      <c r="P346" s="46" t="str">
        <f>(M346-I346)*((VLOOKUP(B346,'Set Up Employee Data'!A:O,5,FALSE)))</f>
        <v>#N/A</v>
      </c>
      <c r="Q346" s="46" t="str">
        <f>(M346-I346)*((VLOOKUP(B346,'Set Up Employee Data'!A:O,6,FALSE)))</f>
        <v>#N/A</v>
      </c>
      <c r="R346" s="46">
        <f>IFERROR(((VLOOKUP(B346,'Set Up Employee Data'!A:O,9,FALSE)))+((VLOOKUP(B346,'Set Up Employee Data'!A:O,10,FALSE)))+((VLOOKUP(B346,'Set Up Employee Data'!A:O,11,FALSE)))+((VLOOKUP(B346,'Set Up Employee Data'!A:O,12,FALSE))),0)</f>
        <v>0</v>
      </c>
      <c r="S346" s="46">
        <f>IFERROR(((VLOOKUP(B346,'Set Up Employee Data'!A:O,13,FALSE)))+((VLOOKUP(B346,'Set Up Employee Data'!A:O,14,FALSE)))+((VLOOKUP(B346,'Set Up Employee Data'!A:O,15,FALSE))),0)</f>
        <v>0</v>
      </c>
      <c r="T346" s="46" t="str">
        <f t="shared" si="5"/>
        <v>#N/A</v>
      </c>
      <c r="U346" s="69" t="str">
        <f t="shared" si="6"/>
        <v>#N/A</v>
      </c>
    </row>
    <row r="347" ht="14.25" hidden="1" customHeight="1">
      <c r="A347" s="32"/>
      <c r="B347" s="32"/>
      <c r="C347" s="33" t="str">
        <f>VLOOKUP(B347,'Set Up Employee Data'!A:O,2,FALSE)</f>
        <v>#N/A</v>
      </c>
      <c r="D347" s="33" t="str">
        <f t="shared" si="1"/>
        <v>#N/A</v>
      </c>
      <c r="E347" s="32"/>
      <c r="F347" s="32"/>
      <c r="G347" s="32"/>
      <c r="H347" s="33"/>
      <c r="I347" s="41"/>
      <c r="J347" s="68">
        <f>IFERROR(VLOOKUP(B347,'Set Up Employee Data'!A:O,3,FALSE)/(VLOOKUP(B347,'Set Up Employee Data'!A:O,4,FALSE)),0)</f>
        <v>0</v>
      </c>
      <c r="K347" s="46" t="str">
        <f t="shared" si="2"/>
        <v>#N/A</v>
      </c>
      <c r="L347" s="46" t="str">
        <f t="shared" si="3"/>
        <v>#N/A</v>
      </c>
      <c r="M347" s="46" t="str">
        <f t="shared" si="4"/>
        <v>#N/A</v>
      </c>
      <c r="N347" s="46" t="str">
        <f>(M347-I347)*((VLOOKUP(B347,'Set Up Employee Data'!A:O,7,FALSE)))</f>
        <v>#N/A</v>
      </c>
      <c r="O347" s="46" t="str">
        <f>(M347-I347)*((VLOOKUP(B347,'Set Up Employee Data'!A:O,8,FALSE)))</f>
        <v>#N/A</v>
      </c>
      <c r="P347" s="46" t="str">
        <f>(M347-I347)*((VLOOKUP(B347,'Set Up Employee Data'!A:O,5,FALSE)))</f>
        <v>#N/A</v>
      </c>
      <c r="Q347" s="46" t="str">
        <f>(M347-I347)*((VLOOKUP(B347,'Set Up Employee Data'!A:O,6,FALSE)))</f>
        <v>#N/A</v>
      </c>
      <c r="R347" s="46">
        <f>IFERROR(((VLOOKUP(B347,'Set Up Employee Data'!A:O,9,FALSE)))+((VLOOKUP(B347,'Set Up Employee Data'!A:O,10,FALSE)))+((VLOOKUP(B347,'Set Up Employee Data'!A:O,11,FALSE)))+((VLOOKUP(B347,'Set Up Employee Data'!A:O,12,FALSE))),0)</f>
        <v>0</v>
      </c>
      <c r="S347" s="46">
        <f>IFERROR(((VLOOKUP(B347,'Set Up Employee Data'!A:O,13,FALSE)))+((VLOOKUP(B347,'Set Up Employee Data'!A:O,14,FALSE)))+((VLOOKUP(B347,'Set Up Employee Data'!A:O,15,FALSE))),0)</f>
        <v>0</v>
      </c>
      <c r="T347" s="46" t="str">
        <f t="shared" si="5"/>
        <v>#N/A</v>
      </c>
      <c r="U347" s="69" t="str">
        <f t="shared" si="6"/>
        <v>#N/A</v>
      </c>
    </row>
    <row r="348" ht="14.25" hidden="1" customHeight="1">
      <c r="A348" s="32"/>
      <c r="B348" s="32"/>
      <c r="C348" s="33" t="str">
        <f>VLOOKUP(B348,'Set Up Employee Data'!A:O,2,FALSE)</f>
        <v>#N/A</v>
      </c>
      <c r="D348" s="33" t="str">
        <f t="shared" si="1"/>
        <v>#N/A</v>
      </c>
      <c r="E348" s="32"/>
      <c r="F348" s="32"/>
      <c r="G348" s="32"/>
      <c r="H348" s="33"/>
      <c r="I348" s="41"/>
      <c r="J348" s="68">
        <f>IFERROR(VLOOKUP(B348,'Set Up Employee Data'!A:O,3,FALSE)/(VLOOKUP(B348,'Set Up Employee Data'!A:O,4,FALSE)),0)</f>
        <v>0</v>
      </c>
      <c r="K348" s="46" t="str">
        <f t="shared" si="2"/>
        <v>#N/A</v>
      </c>
      <c r="L348" s="46" t="str">
        <f t="shared" si="3"/>
        <v>#N/A</v>
      </c>
      <c r="M348" s="46" t="str">
        <f t="shared" si="4"/>
        <v>#N/A</v>
      </c>
      <c r="N348" s="46" t="str">
        <f>(M348-I348)*((VLOOKUP(B348,'Set Up Employee Data'!A:O,7,FALSE)))</f>
        <v>#N/A</v>
      </c>
      <c r="O348" s="46" t="str">
        <f>(M348-I348)*((VLOOKUP(B348,'Set Up Employee Data'!A:O,8,FALSE)))</f>
        <v>#N/A</v>
      </c>
      <c r="P348" s="46" t="str">
        <f>(M348-I348)*((VLOOKUP(B348,'Set Up Employee Data'!A:O,5,FALSE)))</f>
        <v>#N/A</v>
      </c>
      <c r="Q348" s="46" t="str">
        <f>(M348-I348)*((VLOOKUP(B348,'Set Up Employee Data'!A:O,6,FALSE)))</f>
        <v>#N/A</v>
      </c>
      <c r="R348" s="46">
        <f>IFERROR(((VLOOKUP(B348,'Set Up Employee Data'!A:O,9,FALSE)))+((VLOOKUP(B348,'Set Up Employee Data'!A:O,10,FALSE)))+((VLOOKUP(B348,'Set Up Employee Data'!A:O,11,FALSE)))+((VLOOKUP(B348,'Set Up Employee Data'!A:O,12,FALSE))),0)</f>
        <v>0</v>
      </c>
      <c r="S348" s="46">
        <f>IFERROR(((VLOOKUP(B348,'Set Up Employee Data'!A:O,13,FALSE)))+((VLOOKUP(B348,'Set Up Employee Data'!A:O,14,FALSE)))+((VLOOKUP(B348,'Set Up Employee Data'!A:O,15,FALSE))),0)</f>
        <v>0</v>
      </c>
      <c r="T348" s="46" t="str">
        <f t="shared" si="5"/>
        <v>#N/A</v>
      </c>
      <c r="U348" s="69" t="str">
        <f t="shared" si="6"/>
        <v>#N/A</v>
      </c>
    </row>
    <row r="349" ht="14.25" hidden="1" customHeight="1">
      <c r="A349" s="32"/>
      <c r="B349" s="32"/>
      <c r="C349" s="33" t="str">
        <f>VLOOKUP(B349,'Set Up Employee Data'!A:O,2,FALSE)</f>
        <v>#N/A</v>
      </c>
      <c r="D349" s="33" t="str">
        <f t="shared" si="1"/>
        <v>#N/A</v>
      </c>
      <c r="E349" s="32"/>
      <c r="F349" s="32"/>
      <c r="G349" s="32"/>
      <c r="H349" s="33"/>
      <c r="I349" s="41"/>
      <c r="J349" s="68">
        <f>IFERROR(VLOOKUP(B349,'Set Up Employee Data'!A:O,3,FALSE)/(VLOOKUP(B349,'Set Up Employee Data'!A:O,4,FALSE)),0)</f>
        <v>0</v>
      </c>
      <c r="K349" s="46" t="str">
        <f t="shared" si="2"/>
        <v>#N/A</v>
      </c>
      <c r="L349" s="46" t="str">
        <f t="shared" si="3"/>
        <v>#N/A</v>
      </c>
      <c r="M349" s="46" t="str">
        <f t="shared" si="4"/>
        <v>#N/A</v>
      </c>
      <c r="N349" s="46" t="str">
        <f>(M349-I349)*((VLOOKUP(B349,'Set Up Employee Data'!A:O,7,FALSE)))</f>
        <v>#N/A</v>
      </c>
      <c r="O349" s="46" t="str">
        <f>(M349-I349)*((VLOOKUP(B349,'Set Up Employee Data'!A:O,8,FALSE)))</f>
        <v>#N/A</v>
      </c>
      <c r="P349" s="46" t="str">
        <f>(M349-I349)*((VLOOKUP(B349,'Set Up Employee Data'!A:O,5,FALSE)))</f>
        <v>#N/A</v>
      </c>
      <c r="Q349" s="46" t="str">
        <f>(M349-I349)*((VLOOKUP(B349,'Set Up Employee Data'!A:O,6,FALSE)))</f>
        <v>#N/A</v>
      </c>
      <c r="R349" s="46">
        <f>IFERROR(((VLOOKUP(B349,'Set Up Employee Data'!A:O,9,FALSE)))+((VLOOKUP(B349,'Set Up Employee Data'!A:O,10,FALSE)))+((VLOOKUP(B349,'Set Up Employee Data'!A:O,11,FALSE)))+((VLOOKUP(B349,'Set Up Employee Data'!A:O,12,FALSE))),0)</f>
        <v>0</v>
      </c>
      <c r="S349" s="46">
        <f>IFERROR(((VLOOKUP(B349,'Set Up Employee Data'!A:O,13,FALSE)))+((VLOOKUP(B349,'Set Up Employee Data'!A:O,14,FALSE)))+((VLOOKUP(B349,'Set Up Employee Data'!A:O,15,FALSE))),0)</f>
        <v>0</v>
      </c>
      <c r="T349" s="46" t="str">
        <f t="shared" si="5"/>
        <v>#N/A</v>
      </c>
      <c r="U349" s="69" t="str">
        <f t="shared" si="6"/>
        <v>#N/A</v>
      </c>
    </row>
    <row r="350" ht="14.25" hidden="1" customHeight="1">
      <c r="A350" s="32"/>
      <c r="B350" s="32"/>
      <c r="C350" s="33" t="str">
        <f>VLOOKUP(B350,'Set Up Employee Data'!A:O,2,FALSE)</f>
        <v>#N/A</v>
      </c>
      <c r="D350" s="33" t="str">
        <f t="shared" si="1"/>
        <v>#N/A</v>
      </c>
      <c r="E350" s="32"/>
      <c r="F350" s="32"/>
      <c r="G350" s="32"/>
      <c r="H350" s="33"/>
      <c r="I350" s="41"/>
      <c r="J350" s="68">
        <f>IFERROR(VLOOKUP(B350,'Set Up Employee Data'!A:O,3,FALSE)/(VLOOKUP(B350,'Set Up Employee Data'!A:O,4,FALSE)),0)</f>
        <v>0</v>
      </c>
      <c r="K350" s="46" t="str">
        <f t="shared" si="2"/>
        <v>#N/A</v>
      </c>
      <c r="L350" s="46" t="str">
        <f t="shared" si="3"/>
        <v>#N/A</v>
      </c>
      <c r="M350" s="46" t="str">
        <f t="shared" si="4"/>
        <v>#N/A</v>
      </c>
      <c r="N350" s="46" t="str">
        <f>(M350-I350)*((VLOOKUP(B350,'Set Up Employee Data'!A:O,7,FALSE)))</f>
        <v>#N/A</v>
      </c>
      <c r="O350" s="46" t="str">
        <f>(M350-I350)*((VLOOKUP(B350,'Set Up Employee Data'!A:O,8,FALSE)))</f>
        <v>#N/A</v>
      </c>
      <c r="P350" s="46" t="str">
        <f>(M350-I350)*((VLOOKUP(B350,'Set Up Employee Data'!A:O,5,FALSE)))</f>
        <v>#N/A</v>
      </c>
      <c r="Q350" s="46" t="str">
        <f>(M350-I350)*((VLOOKUP(B350,'Set Up Employee Data'!A:O,6,FALSE)))</f>
        <v>#N/A</v>
      </c>
      <c r="R350" s="46">
        <f>IFERROR(((VLOOKUP(B350,'Set Up Employee Data'!A:O,9,FALSE)))+((VLOOKUP(B350,'Set Up Employee Data'!A:O,10,FALSE)))+((VLOOKUP(B350,'Set Up Employee Data'!A:O,11,FALSE)))+((VLOOKUP(B350,'Set Up Employee Data'!A:O,12,FALSE))),0)</f>
        <v>0</v>
      </c>
      <c r="S350" s="46">
        <f>IFERROR(((VLOOKUP(B350,'Set Up Employee Data'!A:O,13,FALSE)))+((VLOOKUP(B350,'Set Up Employee Data'!A:O,14,FALSE)))+((VLOOKUP(B350,'Set Up Employee Data'!A:O,15,FALSE))),0)</f>
        <v>0</v>
      </c>
      <c r="T350" s="46" t="str">
        <f t="shared" si="5"/>
        <v>#N/A</v>
      </c>
      <c r="U350" s="69" t="str">
        <f t="shared" si="6"/>
        <v>#N/A</v>
      </c>
    </row>
    <row r="351" ht="14.25" hidden="1" customHeight="1">
      <c r="A351" s="32"/>
      <c r="B351" s="32"/>
      <c r="C351" s="33" t="str">
        <f>VLOOKUP(B351,'Set Up Employee Data'!A:O,2,FALSE)</f>
        <v>#N/A</v>
      </c>
      <c r="D351" s="33" t="str">
        <f t="shared" si="1"/>
        <v>#N/A</v>
      </c>
      <c r="E351" s="32"/>
      <c r="F351" s="32"/>
      <c r="G351" s="32"/>
      <c r="H351" s="33"/>
      <c r="I351" s="41"/>
      <c r="J351" s="68">
        <f>IFERROR(VLOOKUP(B351,'Set Up Employee Data'!A:O,3,FALSE)/(VLOOKUP(B351,'Set Up Employee Data'!A:O,4,FALSE)),0)</f>
        <v>0</v>
      </c>
      <c r="K351" s="46" t="str">
        <f t="shared" si="2"/>
        <v>#N/A</v>
      </c>
      <c r="L351" s="46" t="str">
        <f t="shared" si="3"/>
        <v>#N/A</v>
      </c>
      <c r="M351" s="46" t="str">
        <f t="shared" si="4"/>
        <v>#N/A</v>
      </c>
      <c r="N351" s="46" t="str">
        <f>(M351-I351)*((VLOOKUP(B351,'Set Up Employee Data'!A:O,7,FALSE)))</f>
        <v>#N/A</v>
      </c>
      <c r="O351" s="46" t="str">
        <f>(M351-I351)*((VLOOKUP(B351,'Set Up Employee Data'!A:O,8,FALSE)))</f>
        <v>#N/A</v>
      </c>
      <c r="P351" s="46" t="str">
        <f>(M351-I351)*((VLOOKUP(B351,'Set Up Employee Data'!A:O,5,FALSE)))</f>
        <v>#N/A</v>
      </c>
      <c r="Q351" s="46" t="str">
        <f>(M351-I351)*((VLOOKUP(B351,'Set Up Employee Data'!A:O,6,FALSE)))</f>
        <v>#N/A</v>
      </c>
      <c r="R351" s="46">
        <f>IFERROR(((VLOOKUP(B351,'Set Up Employee Data'!A:O,9,FALSE)))+((VLOOKUP(B351,'Set Up Employee Data'!A:O,10,FALSE)))+((VLOOKUP(B351,'Set Up Employee Data'!A:O,11,FALSE)))+((VLOOKUP(B351,'Set Up Employee Data'!A:O,12,FALSE))),0)</f>
        <v>0</v>
      </c>
      <c r="S351" s="46">
        <f>IFERROR(((VLOOKUP(B351,'Set Up Employee Data'!A:O,13,FALSE)))+((VLOOKUP(B351,'Set Up Employee Data'!A:O,14,FALSE)))+((VLOOKUP(B351,'Set Up Employee Data'!A:O,15,FALSE))),0)</f>
        <v>0</v>
      </c>
      <c r="T351" s="46" t="str">
        <f t="shared" si="5"/>
        <v>#N/A</v>
      </c>
      <c r="U351" s="69" t="str">
        <f t="shared" si="6"/>
        <v>#N/A</v>
      </c>
    </row>
    <row r="352" ht="14.25" hidden="1" customHeight="1">
      <c r="A352" s="32"/>
      <c r="B352" s="32"/>
      <c r="C352" s="33" t="str">
        <f>VLOOKUP(B352,'Set Up Employee Data'!A:O,2,FALSE)</f>
        <v>#N/A</v>
      </c>
      <c r="D352" s="33" t="str">
        <f t="shared" si="1"/>
        <v>#N/A</v>
      </c>
      <c r="E352" s="32"/>
      <c r="F352" s="32"/>
      <c r="G352" s="32"/>
      <c r="H352" s="33"/>
      <c r="I352" s="41"/>
      <c r="J352" s="68">
        <f>IFERROR(VLOOKUP(B352,'Set Up Employee Data'!A:O,3,FALSE)/(VLOOKUP(B352,'Set Up Employee Data'!A:O,4,FALSE)),0)</f>
        <v>0</v>
      </c>
      <c r="K352" s="46" t="str">
        <f t="shared" si="2"/>
        <v>#N/A</v>
      </c>
      <c r="L352" s="46" t="str">
        <f t="shared" si="3"/>
        <v>#N/A</v>
      </c>
      <c r="M352" s="46" t="str">
        <f t="shared" si="4"/>
        <v>#N/A</v>
      </c>
      <c r="N352" s="46" t="str">
        <f>(M352-I352)*((VLOOKUP(B352,'Set Up Employee Data'!A:O,7,FALSE)))</f>
        <v>#N/A</v>
      </c>
      <c r="O352" s="46" t="str">
        <f>(M352-I352)*((VLOOKUP(B352,'Set Up Employee Data'!A:O,8,FALSE)))</f>
        <v>#N/A</v>
      </c>
      <c r="P352" s="46" t="str">
        <f>(M352-I352)*((VLOOKUP(B352,'Set Up Employee Data'!A:O,5,FALSE)))</f>
        <v>#N/A</v>
      </c>
      <c r="Q352" s="46" t="str">
        <f>(M352-I352)*((VLOOKUP(B352,'Set Up Employee Data'!A:O,6,FALSE)))</f>
        <v>#N/A</v>
      </c>
      <c r="R352" s="46">
        <f>IFERROR(((VLOOKUP(B352,'Set Up Employee Data'!A:O,9,FALSE)))+((VLOOKUP(B352,'Set Up Employee Data'!A:O,10,FALSE)))+((VLOOKUP(B352,'Set Up Employee Data'!A:O,11,FALSE)))+((VLOOKUP(B352,'Set Up Employee Data'!A:O,12,FALSE))),0)</f>
        <v>0</v>
      </c>
      <c r="S352" s="46">
        <f>IFERROR(((VLOOKUP(B352,'Set Up Employee Data'!A:O,13,FALSE)))+((VLOOKUP(B352,'Set Up Employee Data'!A:O,14,FALSE)))+((VLOOKUP(B352,'Set Up Employee Data'!A:O,15,FALSE))),0)</f>
        <v>0</v>
      </c>
      <c r="T352" s="46" t="str">
        <f t="shared" si="5"/>
        <v>#N/A</v>
      </c>
      <c r="U352" s="69" t="str">
        <f t="shared" si="6"/>
        <v>#N/A</v>
      </c>
    </row>
    <row r="353" ht="14.25" hidden="1" customHeight="1">
      <c r="A353" s="32"/>
      <c r="B353" s="32"/>
      <c r="C353" s="33" t="str">
        <f>VLOOKUP(B353,'Set Up Employee Data'!A:O,2,FALSE)</f>
        <v>#N/A</v>
      </c>
      <c r="D353" s="33" t="str">
        <f t="shared" si="1"/>
        <v>#N/A</v>
      </c>
      <c r="E353" s="32"/>
      <c r="F353" s="32"/>
      <c r="G353" s="32"/>
      <c r="H353" s="33"/>
      <c r="I353" s="41"/>
      <c r="J353" s="68">
        <f>IFERROR(VLOOKUP(B353,'Set Up Employee Data'!A:O,3,FALSE)/(VLOOKUP(B353,'Set Up Employee Data'!A:O,4,FALSE)),0)</f>
        <v>0</v>
      </c>
      <c r="K353" s="46" t="str">
        <f t="shared" si="2"/>
        <v>#N/A</v>
      </c>
      <c r="L353" s="46" t="str">
        <f t="shared" si="3"/>
        <v>#N/A</v>
      </c>
      <c r="M353" s="46" t="str">
        <f t="shared" si="4"/>
        <v>#N/A</v>
      </c>
      <c r="N353" s="46" t="str">
        <f>(M353-I353)*((VLOOKUP(B353,'Set Up Employee Data'!A:O,7,FALSE)))</f>
        <v>#N/A</v>
      </c>
      <c r="O353" s="46" t="str">
        <f>(M353-I353)*((VLOOKUP(B353,'Set Up Employee Data'!A:O,8,FALSE)))</f>
        <v>#N/A</v>
      </c>
      <c r="P353" s="46" t="str">
        <f>(M353-I353)*((VLOOKUP(B353,'Set Up Employee Data'!A:O,5,FALSE)))</f>
        <v>#N/A</v>
      </c>
      <c r="Q353" s="46" t="str">
        <f>(M353-I353)*((VLOOKUP(B353,'Set Up Employee Data'!A:O,6,FALSE)))</f>
        <v>#N/A</v>
      </c>
      <c r="R353" s="46">
        <f>IFERROR(((VLOOKUP(B353,'Set Up Employee Data'!A:O,9,FALSE)))+((VLOOKUP(B353,'Set Up Employee Data'!A:O,10,FALSE)))+((VLOOKUP(B353,'Set Up Employee Data'!A:O,11,FALSE)))+((VLOOKUP(B353,'Set Up Employee Data'!A:O,12,FALSE))),0)</f>
        <v>0</v>
      </c>
      <c r="S353" s="46">
        <f>IFERROR(((VLOOKUP(B353,'Set Up Employee Data'!A:O,13,FALSE)))+((VLOOKUP(B353,'Set Up Employee Data'!A:O,14,FALSE)))+((VLOOKUP(B353,'Set Up Employee Data'!A:O,15,FALSE))),0)</f>
        <v>0</v>
      </c>
      <c r="T353" s="46" t="str">
        <f t="shared" si="5"/>
        <v>#N/A</v>
      </c>
      <c r="U353" s="69" t="str">
        <f t="shared" si="6"/>
        <v>#N/A</v>
      </c>
    </row>
    <row r="354" ht="14.25" hidden="1" customHeight="1">
      <c r="A354" s="32"/>
      <c r="B354" s="32"/>
      <c r="C354" s="33" t="str">
        <f>VLOOKUP(B354,'Set Up Employee Data'!A:O,2,FALSE)</f>
        <v>#N/A</v>
      </c>
      <c r="D354" s="33" t="str">
        <f t="shared" si="1"/>
        <v>#N/A</v>
      </c>
      <c r="E354" s="32"/>
      <c r="F354" s="32"/>
      <c r="G354" s="32"/>
      <c r="H354" s="33"/>
      <c r="I354" s="41"/>
      <c r="J354" s="68">
        <f>IFERROR(VLOOKUP(B354,'Set Up Employee Data'!A:O,3,FALSE)/(VLOOKUP(B354,'Set Up Employee Data'!A:O,4,FALSE)),0)</f>
        <v>0</v>
      </c>
      <c r="K354" s="46" t="str">
        <f t="shared" si="2"/>
        <v>#N/A</v>
      </c>
      <c r="L354" s="46" t="str">
        <f t="shared" si="3"/>
        <v>#N/A</v>
      </c>
      <c r="M354" s="46" t="str">
        <f t="shared" si="4"/>
        <v>#N/A</v>
      </c>
      <c r="N354" s="46" t="str">
        <f>(M354-I354)*((VLOOKUP(B354,'Set Up Employee Data'!A:O,7,FALSE)))</f>
        <v>#N/A</v>
      </c>
      <c r="O354" s="46" t="str">
        <f>(M354-I354)*((VLOOKUP(B354,'Set Up Employee Data'!A:O,8,FALSE)))</f>
        <v>#N/A</v>
      </c>
      <c r="P354" s="46" t="str">
        <f>(M354-I354)*((VLOOKUP(B354,'Set Up Employee Data'!A:O,5,FALSE)))</f>
        <v>#N/A</v>
      </c>
      <c r="Q354" s="46" t="str">
        <f>(M354-I354)*((VLOOKUP(B354,'Set Up Employee Data'!A:O,6,FALSE)))</f>
        <v>#N/A</v>
      </c>
      <c r="R354" s="46">
        <f>IFERROR(((VLOOKUP(B354,'Set Up Employee Data'!A:O,9,FALSE)))+((VLOOKUP(B354,'Set Up Employee Data'!A:O,10,FALSE)))+((VLOOKUP(B354,'Set Up Employee Data'!A:O,11,FALSE)))+((VLOOKUP(B354,'Set Up Employee Data'!A:O,12,FALSE))),0)</f>
        <v>0</v>
      </c>
      <c r="S354" s="46">
        <f>IFERROR(((VLOOKUP(B354,'Set Up Employee Data'!A:O,13,FALSE)))+((VLOOKUP(B354,'Set Up Employee Data'!A:O,14,FALSE)))+((VLOOKUP(B354,'Set Up Employee Data'!A:O,15,FALSE))),0)</f>
        <v>0</v>
      </c>
      <c r="T354" s="46" t="str">
        <f t="shared" si="5"/>
        <v>#N/A</v>
      </c>
      <c r="U354" s="69" t="str">
        <f t="shared" si="6"/>
        <v>#N/A</v>
      </c>
    </row>
    <row r="355" ht="14.25" hidden="1" customHeight="1">
      <c r="A355" s="32"/>
      <c r="B355" s="32"/>
      <c r="C355" s="33" t="str">
        <f>VLOOKUP(B355,'Set Up Employee Data'!A:O,2,FALSE)</f>
        <v>#N/A</v>
      </c>
      <c r="D355" s="33" t="str">
        <f t="shared" si="1"/>
        <v>#N/A</v>
      </c>
      <c r="E355" s="32"/>
      <c r="F355" s="32"/>
      <c r="G355" s="32"/>
      <c r="H355" s="33"/>
      <c r="I355" s="41"/>
      <c r="J355" s="68">
        <f>IFERROR(VLOOKUP(B355,'Set Up Employee Data'!A:O,3,FALSE)/(VLOOKUP(B355,'Set Up Employee Data'!A:O,4,FALSE)),0)</f>
        <v>0</v>
      </c>
      <c r="K355" s="46" t="str">
        <f t="shared" si="2"/>
        <v>#N/A</v>
      </c>
      <c r="L355" s="46" t="str">
        <f t="shared" si="3"/>
        <v>#N/A</v>
      </c>
      <c r="M355" s="46" t="str">
        <f t="shared" si="4"/>
        <v>#N/A</v>
      </c>
      <c r="N355" s="46" t="str">
        <f>(M355-I355)*((VLOOKUP(B355,'Set Up Employee Data'!A:O,7,FALSE)))</f>
        <v>#N/A</v>
      </c>
      <c r="O355" s="46" t="str">
        <f>(M355-I355)*((VLOOKUP(B355,'Set Up Employee Data'!A:O,8,FALSE)))</f>
        <v>#N/A</v>
      </c>
      <c r="P355" s="46" t="str">
        <f>(M355-I355)*((VLOOKUP(B355,'Set Up Employee Data'!A:O,5,FALSE)))</f>
        <v>#N/A</v>
      </c>
      <c r="Q355" s="46" t="str">
        <f>(M355-I355)*((VLOOKUP(B355,'Set Up Employee Data'!A:O,6,FALSE)))</f>
        <v>#N/A</v>
      </c>
      <c r="R355" s="46">
        <f>IFERROR(((VLOOKUP(B355,'Set Up Employee Data'!A:O,9,FALSE)))+((VLOOKUP(B355,'Set Up Employee Data'!A:O,10,FALSE)))+((VLOOKUP(B355,'Set Up Employee Data'!A:O,11,FALSE)))+((VLOOKUP(B355,'Set Up Employee Data'!A:O,12,FALSE))),0)</f>
        <v>0</v>
      </c>
      <c r="S355" s="46">
        <f>IFERROR(((VLOOKUP(B355,'Set Up Employee Data'!A:O,13,FALSE)))+((VLOOKUP(B355,'Set Up Employee Data'!A:O,14,FALSE)))+((VLOOKUP(B355,'Set Up Employee Data'!A:O,15,FALSE))),0)</f>
        <v>0</v>
      </c>
      <c r="T355" s="46" t="str">
        <f t="shared" si="5"/>
        <v>#N/A</v>
      </c>
      <c r="U355" s="69" t="str">
        <f t="shared" si="6"/>
        <v>#N/A</v>
      </c>
    </row>
    <row r="356" ht="14.25" hidden="1" customHeight="1">
      <c r="A356" s="32"/>
      <c r="B356" s="32"/>
      <c r="C356" s="33" t="str">
        <f>VLOOKUP(B356,'Set Up Employee Data'!A:O,2,FALSE)</f>
        <v>#N/A</v>
      </c>
      <c r="D356" s="33" t="str">
        <f t="shared" si="1"/>
        <v>#N/A</v>
      </c>
      <c r="E356" s="32"/>
      <c r="F356" s="32"/>
      <c r="G356" s="32"/>
      <c r="H356" s="33"/>
      <c r="I356" s="41"/>
      <c r="J356" s="68">
        <f>IFERROR(VLOOKUP(B356,'Set Up Employee Data'!A:O,3,FALSE)/(VLOOKUP(B356,'Set Up Employee Data'!A:O,4,FALSE)),0)</f>
        <v>0</v>
      </c>
      <c r="K356" s="46" t="str">
        <f t="shared" si="2"/>
        <v>#N/A</v>
      </c>
      <c r="L356" s="46" t="str">
        <f t="shared" si="3"/>
        <v>#N/A</v>
      </c>
      <c r="M356" s="46" t="str">
        <f t="shared" si="4"/>
        <v>#N/A</v>
      </c>
      <c r="N356" s="46" t="str">
        <f>(M356-I356)*((VLOOKUP(B356,'Set Up Employee Data'!A:O,7,FALSE)))</f>
        <v>#N/A</v>
      </c>
      <c r="O356" s="46" t="str">
        <f>(M356-I356)*((VLOOKUP(B356,'Set Up Employee Data'!A:O,8,FALSE)))</f>
        <v>#N/A</v>
      </c>
      <c r="P356" s="46" t="str">
        <f>(M356-I356)*((VLOOKUP(B356,'Set Up Employee Data'!A:O,5,FALSE)))</f>
        <v>#N/A</v>
      </c>
      <c r="Q356" s="46" t="str">
        <f>(M356-I356)*((VLOOKUP(B356,'Set Up Employee Data'!A:O,6,FALSE)))</f>
        <v>#N/A</v>
      </c>
      <c r="R356" s="46">
        <f>IFERROR(((VLOOKUP(B356,'Set Up Employee Data'!A:O,9,FALSE)))+((VLOOKUP(B356,'Set Up Employee Data'!A:O,10,FALSE)))+((VLOOKUP(B356,'Set Up Employee Data'!A:O,11,FALSE)))+((VLOOKUP(B356,'Set Up Employee Data'!A:O,12,FALSE))),0)</f>
        <v>0</v>
      </c>
      <c r="S356" s="46">
        <f>IFERROR(((VLOOKUP(B356,'Set Up Employee Data'!A:O,13,FALSE)))+((VLOOKUP(B356,'Set Up Employee Data'!A:O,14,FALSE)))+((VLOOKUP(B356,'Set Up Employee Data'!A:O,15,FALSE))),0)</f>
        <v>0</v>
      </c>
      <c r="T356" s="46" t="str">
        <f t="shared" si="5"/>
        <v>#N/A</v>
      </c>
      <c r="U356" s="69" t="str">
        <f t="shared" si="6"/>
        <v>#N/A</v>
      </c>
    </row>
    <row r="357" ht="14.25" hidden="1" customHeight="1">
      <c r="A357" s="32"/>
      <c r="B357" s="32"/>
      <c r="C357" s="33" t="str">
        <f>VLOOKUP(B357,'Set Up Employee Data'!A:O,2,FALSE)</f>
        <v>#N/A</v>
      </c>
      <c r="D357" s="33" t="str">
        <f t="shared" si="1"/>
        <v>#N/A</v>
      </c>
      <c r="E357" s="32"/>
      <c r="F357" s="32"/>
      <c r="G357" s="32"/>
      <c r="H357" s="33"/>
      <c r="I357" s="41"/>
      <c r="J357" s="68">
        <f>IFERROR(VLOOKUP(B357,'Set Up Employee Data'!A:O,3,FALSE)/(VLOOKUP(B357,'Set Up Employee Data'!A:O,4,FALSE)),0)</f>
        <v>0</v>
      </c>
      <c r="K357" s="46" t="str">
        <f t="shared" si="2"/>
        <v>#N/A</v>
      </c>
      <c r="L357" s="46" t="str">
        <f t="shared" si="3"/>
        <v>#N/A</v>
      </c>
      <c r="M357" s="46" t="str">
        <f t="shared" si="4"/>
        <v>#N/A</v>
      </c>
      <c r="N357" s="46" t="str">
        <f>(M357-I357)*((VLOOKUP(B357,'Set Up Employee Data'!A:O,7,FALSE)))</f>
        <v>#N/A</v>
      </c>
      <c r="O357" s="46" t="str">
        <f>(M357-I357)*((VLOOKUP(B357,'Set Up Employee Data'!A:O,8,FALSE)))</f>
        <v>#N/A</v>
      </c>
      <c r="P357" s="46" t="str">
        <f>(M357-I357)*((VLOOKUP(B357,'Set Up Employee Data'!A:O,5,FALSE)))</f>
        <v>#N/A</v>
      </c>
      <c r="Q357" s="46" t="str">
        <f>(M357-I357)*((VLOOKUP(B357,'Set Up Employee Data'!A:O,6,FALSE)))</f>
        <v>#N/A</v>
      </c>
      <c r="R357" s="46">
        <f>IFERROR(((VLOOKUP(B357,'Set Up Employee Data'!A:O,9,FALSE)))+((VLOOKUP(B357,'Set Up Employee Data'!A:O,10,FALSE)))+((VLOOKUP(B357,'Set Up Employee Data'!A:O,11,FALSE)))+((VLOOKUP(B357,'Set Up Employee Data'!A:O,12,FALSE))),0)</f>
        <v>0</v>
      </c>
      <c r="S357" s="46">
        <f>IFERROR(((VLOOKUP(B357,'Set Up Employee Data'!A:O,13,FALSE)))+((VLOOKUP(B357,'Set Up Employee Data'!A:O,14,FALSE)))+((VLOOKUP(B357,'Set Up Employee Data'!A:O,15,FALSE))),0)</f>
        <v>0</v>
      </c>
      <c r="T357" s="46" t="str">
        <f t="shared" si="5"/>
        <v>#N/A</v>
      </c>
      <c r="U357" s="69" t="str">
        <f t="shared" si="6"/>
        <v>#N/A</v>
      </c>
    </row>
    <row r="358" ht="14.25" hidden="1" customHeight="1">
      <c r="A358" s="32"/>
      <c r="B358" s="32"/>
      <c r="C358" s="33" t="str">
        <f>VLOOKUP(B358,'Set Up Employee Data'!A:O,2,FALSE)</f>
        <v>#N/A</v>
      </c>
      <c r="D358" s="33" t="str">
        <f t="shared" si="1"/>
        <v>#N/A</v>
      </c>
      <c r="E358" s="32"/>
      <c r="F358" s="32"/>
      <c r="G358" s="32"/>
      <c r="H358" s="33"/>
      <c r="I358" s="41"/>
      <c r="J358" s="68">
        <f>IFERROR(VLOOKUP(B358,'Set Up Employee Data'!A:O,3,FALSE)/(VLOOKUP(B358,'Set Up Employee Data'!A:O,4,FALSE)),0)</f>
        <v>0</v>
      </c>
      <c r="K358" s="46" t="str">
        <f t="shared" si="2"/>
        <v>#N/A</v>
      </c>
      <c r="L358" s="46" t="str">
        <f t="shared" si="3"/>
        <v>#N/A</v>
      </c>
      <c r="M358" s="46" t="str">
        <f t="shared" si="4"/>
        <v>#N/A</v>
      </c>
      <c r="N358" s="46" t="str">
        <f>(M358-I358)*((VLOOKUP(B358,'Set Up Employee Data'!A:O,7,FALSE)))</f>
        <v>#N/A</v>
      </c>
      <c r="O358" s="46" t="str">
        <f>(M358-I358)*((VLOOKUP(B358,'Set Up Employee Data'!A:O,8,FALSE)))</f>
        <v>#N/A</v>
      </c>
      <c r="P358" s="46" t="str">
        <f>(M358-I358)*((VLOOKUP(B358,'Set Up Employee Data'!A:O,5,FALSE)))</f>
        <v>#N/A</v>
      </c>
      <c r="Q358" s="46" t="str">
        <f>(M358-I358)*((VLOOKUP(B358,'Set Up Employee Data'!A:O,6,FALSE)))</f>
        <v>#N/A</v>
      </c>
      <c r="R358" s="46">
        <f>IFERROR(((VLOOKUP(B358,'Set Up Employee Data'!A:O,9,FALSE)))+((VLOOKUP(B358,'Set Up Employee Data'!A:O,10,FALSE)))+((VLOOKUP(B358,'Set Up Employee Data'!A:O,11,FALSE)))+((VLOOKUP(B358,'Set Up Employee Data'!A:O,12,FALSE))),0)</f>
        <v>0</v>
      </c>
      <c r="S358" s="46">
        <f>IFERROR(((VLOOKUP(B358,'Set Up Employee Data'!A:O,13,FALSE)))+((VLOOKUP(B358,'Set Up Employee Data'!A:O,14,FALSE)))+((VLOOKUP(B358,'Set Up Employee Data'!A:O,15,FALSE))),0)</f>
        <v>0</v>
      </c>
      <c r="T358" s="46" t="str">
        <f t="shared" si="5"/>
        <v>#N/A</v>
      </c>
      <c r="U358" s="69" t="str">
        <f t="shared" si="6"/>
        <v>#N/A</v>
      </c>
    </row>
    <row r="359" ht="14.25" hidden="1" customHeight="1">
      <c r="A359" s="32"/>
      <c r="B359" s="32"/>
      <c r="C359" s="33" t="str">
        <f>VLOOKUP(B359,'Set Up Employee Data'!A:O,2,FALSE)</f>
        <v>#N/A</v>
      </c>
      <c r="D359" s="33" t="str">
        <f t="shared" si="1"/>
        <v>#N/A</v>
      </c>
      <c r="E359" s="32"/>
      <c r="F359" s="32"/>
      <c r="G359" s="32"/>
      <c r="H359" s="33"/>
      <c r="I359" s="41"/>
      <c r="J359" s="68">
        <f>IFERROR(VLOOKUP(B359,'Set Up Employee Data'!A:O,3,FALSE)/(VLOOKUP(B359,'Set Up Employee Data'!A:O,4,FALSE)),0)</f>
        <v>0</v>
      </c>
      <c r="K359" s="46" t="str">
        <f t="shared" si="2"/>
        <v>#N/A</v>
      </c>
      <c r="L359" s="46" t="str">
        <f t="shared" si="3"/>
        <v>#N/A</v>
      </c>
      <c r="M359" s="46" t="str">
        <f t="shared" si="4"/>
        <v>#N/A</v>
      </c>
      <c r="N359" s="46" t="str">
        <f>(M359-I359)*((VLOOKUP(B359,'Set Up Employee Data'!A:O,7,FALSE)))</f>
        <v>#N/A</v>
      </c>
      <c r="O359" s="46" t="str">
        <f>(M359-I359)*((VLOOKUP(B359,'Set Up Employee Data'!A:O,8,FALSE)))</f>
        <v>#N/A</v>
      </c>
      <c r="P359" s="46" t="str">
        <f>(M359-I359)*((VLOOKUP(B359,'Set Up Employee Data'!A:O,5,FALSE)))</f>
        <v>#N/A</v>
      </c>
      <c r="Q359" s="46" t="str">
        <f>(M359-I359)*((VLOOKUP(B359,'Set Up Employee Data'!A:O,6,FALSE)))</f>
        <v>#N/A</v>
      </c>
      <c r="R359" s="46">
        <f>IFERROR(((VLOOKUP(B359,'Set Up Employee Data'!A:O,9,FALSE)))+((VLOOKUP(B359,'Set Up Employee Data'!A:O,10,FALSE)))+((VLOOKUP(B359,'Set Up Employee Data'!A:O,11,FALSE)))+((VLOOKUP(B359,'Set Up Employee Data'!A:O,12,FALSE))),0)</f>
        <v>0</v>
      </c>
      <c r="S359" s="46">
        <f>IFERROR(((VLOOKUP(B359,'Set Up Employee Data'!A:O,13,FALSE)))+((VLOOKUP(B359,'Set Up Employee Data'!A:O,14,FALSE)))+((VLOOKUP(B359,'Set Up Employee Data'!A:O,15,FALSE))),0)</f>
        <v>0</v>
      </c>
      <c r="T359" s="46" t="str">
        <f t="shared" si="5"/>
        <v>#N/A</v>
      </c>
      <c r="U359" s="69" t="str">
        <f t="shared" si="6"/>
        <v>#N/A</v>
      </c>
    </row>
    <row r="360" ht="14.25" hidden="1" customHeight="1">
      <c r="A360" s="32"/>
      <c r="B360" s="32"/>
      <c r="C360" s="33" t="str">
        <f>VLOOKUP(B360,'Set Up Employee Data'!A:O,2,FALSE)</f>
        <v>#N/A</v>
      </c>
      <c r="D360" s="33" t="str">
        <f t="shared" si="1"/>
        <v>#N/A</v>
      </c>
      <c r="E360" s="32"/>
      <c r="F360" s="32"/>
      <c r="G360" s="32"/>
      <c r="H360" s="33"/>
      <c r="I360" s="41"/>
      <c r="J360" s="68">
        <f>IFERROR(VLOOKUP(B360,'Set Up Employee Data'!A:O,3,FALSE)/(VLOOKUP(B360,'Set Up Employee Data'!A:O,4,FALSE)),0)</f>
        <v>0</v>
      </c>
      <c r="K360" s="46" t="str">
        <f t="shared" si="2"/>
        <v>#N/A</v>
      </c>
      <c r="L360" s="46" t="str">
        <f t="shared" si="3"/>
        <v>#N/A</v>
      </c>
      <c r="M360" s="46" t="str">
        <f t="shared" si="4"/>
        <v>#N/A</v>
      </c>
      <c r="N360" s="46" t="str">
        <f>(M360-I360)*((VLOOKUP(B360,'Set Up Employee Data'!A:O,7,FALSE)))</f>
        <v>#N/A</v>
      </c>
      <c r="O360" s="46" t="str">
        <f>(M360-I360)*((VLOOKUP(B360,'Set Up Employee Data'!A:O,8,FALSE)))</f>
        <v>#N/A</v>
      </c>
      <c r="P360" s="46" t="str">
        <f>(M360-I360)*((VLOOKUP(B360,'Set Up Employee Data'!A:O,5,FALSE)))</f>
        <v>#N/A</v>
      </c>
      <c r="Q360" s="46" t="str">
        <f>(M360-I360)*((VLOOKUP(B360,'Set Up Employee Data'!A:O,6,FALSE)))</f>
        <v>#N/A</v>
      </c>
      <c r="R360" s="46">
        <f>IFERROR(((VLOOKUP(B360,'Set Up Employee Data'!A:O,9,FALSE)))+((VLOOKUP(B360,'Set Up Employee Data'!A:O,10,FALSE)))+((VLOOKUP(B360,'Set Up Employee Data'!A:O,11,FALSE)))+((VLOOKUP(B360,'Set Up Employee Data'!A:O,12,FALSE))),0)</f>
        <v>0</v>
      </c>
      <c r="S360" s="46">
        <f>IFERROR(((VLOOKUP(B360,'Set Up Employee Data'!A:O,13,FALSE)))+((VLOOKUP(B360,'Set Up Employee Data'!A:O,14,FALSE)))+((VLOOKUP(B360,'Set Up Employee Data'!A:O,15,FALSE))),0)</f>
        <v>0</v>
      </c>
      <c r="T360" s="46" t="str">
        <f t="shared" si="5"/>
        <v>#N/A</v>
      </c>
      <c r="U360" s="69" t="str">
        <f t="shared" si="6"/>
        <v>#N/A</v>
      </c>
    </row>
    <row r="361" ht="14.25" hidden="1" customHeight="1">
      <c r="A361" s="32"/>
      <c r="B361" s="32"/>
      <c r="C361" s="33" t="str">
        <f>VLOOKUP(B361,'Set Up Employee Data'!A:O,2,FALSE)</f>
        <v>#N/A</v>
      </c>
      <c r="D361" s="33" t="str">
        <f t="shared" si="1"/>
        <v>#N/A</v>
      </c>
      <c r="E361" s="32"/>
      <c r="F361" s="32"/>
      <c r="G361" s="32"/>
      <c r="H361" s="33"/>
      <c r="I361" s="41"/>
      <c r="J361" s="68">
        <f>IFERROR(VLOOKUP(B361,'Set Up Employee Data'!A:O,3,FALSE)/(VLOOKUP(B361,'Set Up Employee Data'!A:O,4,FALSE)),0)</f>
        <v>0</v>
      </c>
      <c r="K361" s="46" t="str">
        <f t="shared" si="2"/>
        <v>#N/A</v>
      </c>
      <c r="L361" s="46" t="str">
        <f t="shared" si="3"/>
        <v>#N/A</v>
      </c>
      <c r="M361" s="46" t="str">
        <f t="shared" si="4"/>
        <v>#N/A</v>
      </c>
      <c r="N361" s="46" t="str">
        <f>(M361-I361)*((VLOOKUP(B361,'Set Up Employee Data'!A:O,7,FALSE)))</f>
        <v>#N/A</v>
      </c>
      <c r="O361" s="46" t="str">
        <f>(M361-I361)*((VLOOKUP(B361,'Set Up Employee Data'!A:O,8,FALSE)))</f>
        <v>#N/A</v>
      </c>
      <c r="P361" s="46" t="str">
        <f>(M361-I361)*((VLOOKUP(B361,'Set Up Employee Data'!A:O,5,FALSE)))</f>
        <v>#N/A</v>
      </c>
      <c r="Q361" s="46" t="str">
        <f>(M361-I361)*((VLOOKUP(B361,'Set Up Employee Data'!A:O,6,FALSE)))</f>
        <v>#N/A</v>
      </c>
      <c r="R361" s="46">
        <f>IFERROR(((VLOOKUP(B361,'Set Up Employee Data'!A:O,9,FALSE)))+((VLOOKUP(B361,'Set Up Employee Data'!A:O,10,FALSE)))+((VLOOKUP(B361,'Set Up Employee Data'!A:O,11,FALSE)))+((VLOOKUP(B361,'Set Up Employee Data'!A:O,12,FALSE))),0)</f>
        <v>0</v>
      </c>
      <c r="S361" s="46">
        <f>IFERROR(((VLOOKUP(B361,'Set Up Employee Data'!A:O,13,FALSE)))+((VLOOKUP(B361,'Set Up Employee Data'!A:O,14,FALSE)))+((VLOOKUP(B361,'Set Up Employee Data'!A:O,15,FALSE))),0)</f>
        <v>0</v>
      </c>
      <c r="T361" s="46" t="str">
        <f t="shared" si="5"/>
        <v>#N/A</v>
      </c>
      <c r="U361" s="69" t="str">
        <f t="shared" si="6"/>
        <v>#N/A</v>
      </c>
    </row>
    <row r="362" ht="14.25" hidden="1" customHeight="1">
      <c r="A362" s="32"/>
      <c r="B362" s="32"/>
      <c r="C362" s="33" t="str">
        <f>VLOOKUP(B362,'Set Up Employee Data'!A:O,2,FALSE)</f>
        <v>#N/A</v>
      </c>
      <c r="D362" s="33" t="str">
        <f t="shared" si="1"/>
        <v>#N/A</v>
      </c>
      <c r="E362" s="32"/>
      <c r="F362" s="32"/>
      <c r="G362" s="32"/>
      <c r="H362" s="33"/>
      <c r="I362" s="41"/>
      <c r="J362" s="68">
        <f>IFERROR(VLOOKUP(B362,'Set Up Employee Data'!A:O,3,FALSE)/(VLOOKUP(B362,'Set Up Employee Data'!A:O,4,FALSE)),0)</f>
        <v>0</v>
      </c>
      <c r="K362" s="46" t="str">
        <f t="shared" si="2"/>
        <v>#N/A</v>
      </c>
      <c r="L362" s="46" t="str">
        <f t="shared" si="3"/>
        <v>#N/A</v>
      </c>
      <c r="M362" s="46" t="str">
        <f t="shared" si="4"/>
        <v>#N/A</v>
      </c>
      <c r="N362" s="46" t="str">
        <f>(M362-I362)*((VLOOKUP(B362,'Set Up Employee Data'!A:O,7,FALSE)))</f>
        <v>#N/A</v>
      </c>
      <c r="O362" s="46" t="str">
        <f>(M362-I362)*((VLOOKUP(B362,'Set Up Employee Data'!A:O,8,FALSE)))</f>
        <v>#N/A</v>
      </c>
      <c r="P362" s="46" t="str">
        <f>(M362-I362)*((VLOOKUP(B362,'Set Up Employee Data'!A:O,5,FALSE)))</f>
        <v>#N/A</v>
      </c>
      <c r="Q362" s="46" t="str">
        <f>(M362-I362)*((VLOOKUP(B362,'Set Up Employee Data'!A:O,6,FALSE)))</f>
        <v>#N/A</v>
      </c>
      <c r="R362" s="46">
        <f>IFERROR(((VLOOKUP(B362,'Set Up Employee Data'!A:O,9,FALSE)))+((VLOOKUP(B362,'Set Up Employee Data'!A:O,10,FALSE)))+((VLOOKUP(B362,'Set Up Employee Data'!A:O,11,FALSE)))+((VLOOKUP(B362,'Set Up Employee Data'!A:O,12,FALSE))),0)</f>
        <v>0</v>
      </c>
      <c r="S362" s="46">
        <f>IFERROR(((VLOOKUP(B362,'Set Up Employee Data'!A:O,13,FALSE)))+((VLOOKUP(B362,'Set Up Employee Data'!A:O,14,FALSE)))+((VLOOKUP(B362,'Set Up Employee Data'!A:O,15,FALSE))),0)</f>
        <v>0</v>
      </c>
      <c r="T362" s="46" t="str">
        <f t="shared" si="5"/>
        <v>#N/A</v>
      </c>
      <c r="U362" s="69" t="str">
        <f t="shared" si="6"/>
        <v>#N/A</v>
      </c>
    </row>
    <row r="363" ht="14.25" hidden="1" customHeight="1">
      <c r="A363" s="32"/>
      <c r="B363" s="32"/>
      <c r="C363" s="33" t="str">
        <f>VLOOKUP(B363,'Set Up Employee Data'!A:O,2,FALSE)</f>
        <v>#N/A</v>
      </c>
      <c r="D363" s="33" t="str">
        <f t="shared" si="1"/>
        <v>#N/A</v>
      </c>
      <c r="E363" s="32"/>
      <c r="F363" s="32"/>
      <c r="G363" s="32"/>
      <c r="H363" s="33"/>
      <c r="I363" s="41"/>
      <c r="J363" s="68">
        <f>IFERROR(VLOOKUP(B363,'Set Up Employee Data'!A:O,3,FALSE)/(VLOOKUP(B363,'Set Up Employee Data'!A:O,4,FALSE)),0)</f>
        <v>0</v>
      </c>
      <c r="K363" s="46" t="str">
        <f t="shared" si="2"/>
        <v>#N/A</v>
      </c>
      <c r="L363" s="46" t="str">
        <f t="shared" si="3"/>
        <v>#N/A</v>
      </c>
      <c r="M363" s="46" t="str">
        <f t="shared" si="4"/>
        <v>#N/A</v>
      </c>
      <c r="N363" s="46" t="str">
        <f>(M363-I363)*((VLOOKUP(B363,'Set Up Employee Data'!A:O,7,FALSE)))</f>
        <v>#N/A</v>
      </c>
      <c r="O363" s="46" t="str">
        <f>(M363-I363)*((VLOOKUP(B363,'Set Up Employee Data'!A:O,8,FALSE)))</f>
        <v>#N/A</v>
      </c>
      <c r="P363" s="46" t="str">
        <f>(M363-I363)*((VLOOKUP(B363,'Set Up Employee Data'!A:O,5,FALSE)))</f>
        <v>#N/A</v>
      </c>
      <c r="Q363" s="46" t="str">
        <f>(M363-I363)*((VLOOKUP(B363,'Set Up Employee Data'!A:O,6,FALSE)))</f>
        <v>#N/A</v>
      </c>
      <c r="R363" s="46">
        <f>IFERROR(((VLOOKUP(B363,'Set Up Employee Data'!A:O,9,FALSE)))+((VLOOKUP(B363,'Set Up Employee Data'!A:O,10,FALSE)))+((VLOOKUP(B363,'Set Up Employee Data'!A:O,11,FALSE)))+((VLOOKUP(B363,'Set Up Employee Data'!A:O,12,FALSE))),0)</f>
        <v>0</v>
      </c>
      <c r="S363" s="46">
        <f>IFERROR(((VLOOKUP(B363,'Set Up Employee Data'!A:O,13,FALSE)))+((VLOOKUP(B363,'Set Up Employee Data'!A:O,14,FALSE)))+((VLOOKUP(B363,'Set Up Employee Data'!A:O,15,FALSE))),0)</f>
        <v>0</v>
      </c>
      <c r="T363" s="46" t="str">
        <f t="shared" si="5"/>
        <v>#N/A</v>
      </c>
      <c r="U363" s="69" t="str">
        <f t="shared" si="6"/>
        <v>#N/A</v>
      </c>
    </row>
    <row r="364" ht="14.25" hidden="1" customHeight="1">
      <c r="A364" s="32"/>
      <c r="B364" s="32"/>
      <c r="C364" s="33" t="str">
        <f>VLOOKUP(B364,'Set Up Employee Data'!A:O,2,FALSE)</f>
        <v>#N/A</v>
      </c>
      <c r="D364" s="33" t="str">
        <f t="shared" si="1"/>
        <v>#N/A</v>
      </c>
      <c r="E364" s="32"/>
      <c r="F364" s="32"/>
      <c r="G364" s="32"/>
      <c r="H364" s="33"/>
      <c r="I364" s="41"/>
      <c r="J364" s="68">
        <f>IFERROR(VLOOKUP(B364,'Set Up Employee Data'!A:O,3,FALSE)/(VLOOKUP(B364,'Set Up Employee Data'!A:O,4,FALSE)),0)</f>
        <v>0</v>
      </c>
      <c r="K364" s="46" t="str">
        <f t="shared" si="2"/>
        <v>#N/A</v>
      </c>
      <c r="L364" s="46" t="str">
        <f t="shared" si="3"/>
        <v>#N/A</v>
      </c>
      <c r="M364" s="46" t="str">
        <f t="shared" si="4"/>
        <v>#N/A</v>
      </c>
      <c r="N364" s="46" t="str">
        <f>(M364-I364)*((VLOOKUP(B364,'Set Up Employee Data'!A:O,7,FALSE)))</f>
        <v>#N/A</v>
      </c>
      <c r="O364" s="46" t="str">
        <f>(M364-I364)*((VLOOKUP(B364,'Set Up Employee Data'!A:O,8,FALSE)))</f>
        <v>#N/A</v>
      </c>
      <c r="P364" s="46" t="str">
        <f>(M364-I364)*((VLOOKUP(B364,'Set Up Employee Data'!A:O,5,FALSE)))</f>
        <v>#N/A</v>
      </c>
      <c r="Q364" s="46" t="str">
        <f>(M364-I364)*((VLOOKUP(B364,'Set Up Employee Data'!A:O,6,FALSE)))</f>
        <v>#N/A</v>
      </c>
      <c r="R364" s="46">
        <f>IFERROR(((VLOOKUP(B364,'Set Up Employee Data'!A:O,9,FALSE)))+((VLOOKUP(B364,'Set Up Employee Data'!A:O,10,FALSE)))+((VLOOKUP(B364,'Set Up Employee Data'!A:O,11,FALSE)))+((VLOOKUP(B364,'Set Up Employee Data'!A:O,12,FALSE))),0)</f>
        <v>0</v>
      </c>
      <c r="S364" s="46">
        <f>IFERROR(((VLOOKUP(B364,'Set Up Employee Data'!A:O,13,FALSE)))+((VLOOKUP(B364,'Set Up Employee Data'!A:O,14,FALSE)))+((VLOOKUP(B364,'Set Up Employee Data'!A:O,15,FALSE))),0)</f>
        <v>0</v>
      </c>
      <c r="T364" s="46" t="str">
        <f t="shared" si="5"/>
        <v>#N/A</v>
      </c>
      <c r="U364" s="69" t="str">
        <f t="shared" si="6"/>
        <v>#N/A</v>
      </c>
    </row>
    <row r="365" ht="14.25" hidden="1" customHeight="1">
      <c r="A365" s="32"/>
      <c r="B365" s="32"/>
      <c r="C365" s="33" t="str">
        <f>VLOOKUP(B365,'Set Up Employee Data'!A:O,2,FALSE)</f>
        <v>#N/A</v>
      </c>
      <c r="D365" s="33" t="str">
        <f t="shared" si="1"/>
        <v>#N/A</v>
      </c>
      <c r="E365" s="32"/>
      <c r="F365" s="32"/>
      <c r="G365" s="32"/>
      <c r="H365" s="33"/>
      <c r="I365" s="41"/>
      <c r="J365" s="68">
        <f>IFERROR(VLOOKUP(B365,'Set Up Employee Data'!A:O,3,FALSE)/(VLOOKUP(B365,'Set Up Employee Data'!A:O,4,FALSE)),0)</f>
        <v>0</v>
      </c>
      <c r="K365" s="46" t="str">
        <f t="shared" si="2"/>
        <v>#N/A</v>
      </c>
      <c r="L365" s="46" t="str">
        <f t="shared" si="3"/>
        <v>#N/A</v>
      </c>
      <c r="M365" s="46" t="str">
        <f t="shared" si="4"/>
        <v>#N/A</v>
      </c>
      <c r="N365" s="46" t="str">
        <f>(M365-I365)*((VLOOKUP(B365,'Set Up Employee Data'!A:O,7,FALSE)))</f>
        <v>#N/A</v>
      </c>
      <c r="O365" s="46" t="str">
        <f>(M365-I365)*((VLOOKUP(B365,'Set Up Employee Data'!A:O,8,FALSE)))</f>
        <v>#N/A</v>
      </c>
      <c r="P365" s="46" t="str">
        <f>(M365-I365)*((VLOOKUP(B365,'Set Up Employee Data'!A:O,5,FALSE)))</f>
        <v>#N/A</v>
      </c>
      <c r="Q365" s="46" t="str">
        <f>(M365-I365)*((VLOOKUP(B365,'Set Up Employee Data'!A:O,6,FALSE)))</f>
        <v>#N/A</v>
      </c>
      <c r="R365" s="46">
        <f>IFERROR(((VLOOKUP(B365,'Set Up Employee Data'!A:O,9,FALSE)))+((VLOOKUP(B365,'Set Up Employee Data'!A:O,10,FALSE)))+((VLOOKUP(B365,'Set Up Employee Data'!A:O,11,FALSE)))+((VLOOKUP(B365,'Set Up Employee Data'!A:O,12,FALSE))),0)</f>
        <v>0</v>
      </c>
      <c r="S365" s="46">
        <f>IFERROR(((VLOOKUP(B365,'Set Up Employee Data'!A:O,13,FALSE)))+((VLOOKUP(B365,'Set Up Employee Data'!A:O,14,FALSE)))+((VLOOKUP(B365,'Set Up Employee Data'!A:O,15,FALSE))),0)</f>
        <v>0</v>
      </c>
      <c r="T365" s="46" t="str">
        <f t="shared" si="5"/>
        <v>#N/A</v>
      </c>
      <c r="U365" s="69" t="str">
        <f t="shared" si="6"/>
        <v>#N/A</v>
      </c>
    </row>
    <row r="366" ht="14.25" hidden="1" customHeight="1">
      <c r="A366" s="32"/>
      <c r="B366" s="32"/>
      <c r="C366" s="33" t="str">
        <f>VLOOKUP(B366,'Set Up Employee Data'!A:O,2,FALSE)</f>
        <v>#N/A</v>
      </c>
      <c r="D366" s="33" t="str">
        <f t="shared" si="1"/>
        <v>#N/A</v>
      </c>
      <c r="E366" s="32"/>
      <c r="F366" s="32"/>
      <c r="G366" s="32"/>
      <c r="H366" s="33"/>
      <c r="I366" s="41"/>
      <c r="J366" s="68">
        <f>IFERROR(VLOOKUP(B366,'Set Up Employee Data'!A:O,3,FALSE)/(VLOOKUP(B366,'Set Up Employee Data'!A:O,4,FALSE)),0)</f>
        <v>0</v>
      </c>
      <c r="K366" s="46" t="str">
        <f t="shared" si="2"/>
        <v>#N/A</v>
      </c>
      <c r="L366" s="46" t="str">
        <f t="shared" si="3"/>
        <v>#N/A</v>
      </c>
      <c r="M366" s="46" t="str">
        <f t="shared" si="4"/>
        <v>#N/A</v>
      </c>
      <c r="N366" s="46" t="str">
        <f>(M366-I366)*((VLOOKUP(B366,'Set Up Employee Data'!A:O,7,FALSE)))</f>
        <v>#N/A</v>
      </c>
      <c r="O366" s="46" t="str">
        <f>(M366-I366)*((VLOOKUP(B366,'Set Up Employee Data'!A:O,8,FALSE)))</f>
        <v>#N/A</v>
      </c>
      <c r="P366" s="46" t="str">
        <f>(M366-I366)*((VLOOKUP(B366,'Set Up Employee Data'!A:O,5,FALSE)))</f>
        <v>#N/A</v>
      </c>
      <c r="Q366" s="46" t="str">
        <f>(M366-I366)*((VLOOKUP(B366,'Set Up Employee Data'!A:O,6,FALSE)))</f>
        <v>#N/A</v>
      </c>
      <c r="R366" s="46">
        <f>IFERROR(((VLOOKUP(B366,'Set Up Employee Data'!A:O,9,FALSE)))+((VLOOKUP(B366,'Set Up Employee Data'!A:O,10,FALSE)))+((VLOOKUP(B366,'Set Up Employee Data'!A:O,11,FALSE)))+((VLOOKUP(B366,'Set Up Employee Data'!A:O,12,FALSE))),0)</f>
        <v>0</v>
      </c>
      <c r="S366" s="46">
        <f>IFERROR(((VLOOKUP(B366,'Set Up Employee Data'!A:O,13,FALSE)))+((VLOOKUP(B366,'Set Up Employee Data'!A:O,14,FALSE)))+((VLOOKUP(B366,'Set Up Employee Data'!A:O,15,FALSE))),0)</f>
        <v>0</v>
      </c>
      <c r="T366" s="46" t="str">
        <f t="shared" si="5"/>
        <v>#N/A</v>
      </c>
      <c r="U366" s="69" t="str">
        <f t="shared" si="6"/>
        <v>#N/A</v>
      </c>
    </row>
    <row r="367" ht="14.25" hidden="1" customHeight="1">
      <c r="A367" s="32"/>
      <c r="B367" s="32"/>
      <c r="C367" s="33" t="str">
        <f>VLOOKUP(B367,'Set Up Employee Data'!A:O,2,FALSE)</f>
        <v>#N/A</v>
      </c>
      <c r="D367" s="33" t="str">
        <f t="shared" si="1"/>
        <v>#N/A</v>
      </c>
      <c r="E367" s="32"/>
      <c r="F367" s="32"/>
      <c r="G367" s="32"/>
      <c r="H367" s="33"/>
      <c r="I367" s="41"/>
      <c r="J367" s="68">
        <f>IFERROR(VLOOKUP(B367,'Set Up Employee Data'!A:O,3,FALSE)/(VLOOKUP(B367,'Set Up Employee Data'!A:O,4,FALSE)),0)</f>
        <v>0</v>
      </c>
      <c r="K367" s="46" t="str">
        <f t="shared" si="2"/>
        <v>#N/A</v>
      </c>
      <c r="L367" s="46" t="str">
        <f t="shared" si="3"/>
        <v>#N/A</v>
      </c>
      <c r="M367" s="46" t="str">
        <f t="shared" si="4"/>
        <v>#N/A</v>
      </c>
      <c r="N367" s="46" t="str">
        <f>(M367-I367)*((VLOOKUP(B367,'Set Up Employee Data'!A:O,7,FALSE)))</f>
        <v>#N/A</v>
      </c>
      <c r="O367" s="46" t="str">
        <f>(M367-I367)*((VLOOKUP(B367,'Set Up Employee Data'!A:O,8,FALSE)))</f>
        <v>#N/A</v>
      </c>
      <c r="P367" s="46" t="str">
        <f>(M367-I367)*((VLOOKUP(B367,'Set Up Employee Data'!A:O,5,FALSE)))</f>
        <v>#N/A</v>
      </c>
      <c r="Q367" s="46" t="str">
        <f>(M367-I367)*((VLOOKUP(B367,'Set Up Employee Data'!A:O,6,FALSE)))</f>
        <v>#N/A</v>
      </c>
      <c r="R367" s="46">
        <f>IFERROR(((VLOOKUP(B367,'Set Up Employee Data'!A:O,9,FALSE)))+((VLOOKUP(B367,'Set Up Employee Data'!A:O,10,FALSE)))+((VLOOKUP(B367,'Set Up Employee Data'!A:O,11,FALSE)))+((VLOOKUP(B367,'Set Up Employee Data'!A:O,12,FALSE))),0)</f>
        <v>0</v>
      </c>
      <c r="S367" s="46">
        <f>IFERROR(((VLOOKUP(B367,'Set Up Employee Data'!A:O,13,FALSE)))+((VLOOKUP(B367,'Set Up Employee Data'!A:O,14,FALSE)))+((VLOOKUP(B367,'Set Up Employee Data'!A:O,15,FALSE))),0)</f>
        <v>0</v>
      </c>
      <c r="T367" s="46" t="str">
        <f t="shared" si="5"/>
        <v>#N/A</v>
      </c>
      <c r="U367" s="69" t="str">
        <f t="shared" si="6"/>
        <v>#N/A</v>
      </c>
    </row>
    <row r="368" ht="14.25" hidden="1" customHeight="1">
      <c r="A368" s="32"/>
      <c r="B368" s="32"/>
      <c r="C368" s="33" t="str">
        <f>VLOOKUP(B368,'Set Up Employee Data'!A:O,2,FALSE)</f>
        <v>#N/A</v>
      </c>
      <c r="D368" s="33" t="str">
        <f t="shared" si="1"/>
        <v>#N/A</v>
      </c>
      <c r="E368" s="32"/>
      <c r="F368" s="32"/>
      <c r="G368" s="32"/>
      <c r="H368" s="33"/>
      <c r="I368" s="41"/>
      <c r="J368" s="68">
        <f>IFERROR(VLOOKUP(B368,'Set Up Employee Data'!A:O,3,FALSE)/(VLOOKUP(B368,'Set Up Employee Data'!A:O,4,FALSE)),0)</f>
        <v>0</v>
      </c>
      <c r="K368" s="46" t="str">
        <f t="shared" si="2"/>
        <v>#N/A</v>
      </c>
      <c r="L368" s="46" t="str">
        <f t="shared" si="3"/>
        <v>#N/A</v>
      </c>
      <c r="M368" s="46" t="str">
        <f t="shared" si="4"/>
        <v>#N/A</v>
      </c>
      <c r="N368" s="46" t="str">
        <f>(M368-I368)*((VLOOKUP(B368,'Set Up Employee Data'!A:O,7,FALSE)))</f>
        <v>#N/A</v>
      </c>
      <c r="O368" s="46" t="str">
        <f>(M368-I368)*((VLOOKUP(B368,'Set Up Employee Data'!A:O,8,FALSE)))</f>
        <v>#N/A</v>
      </c>
      <c r="P368" s="46" t="str">
        <f>(M368-I368)*((VLOOKUP(B368,'Set Up Employee Data'!A:O,5,FALSE)))</f>
        <v>#N/A</v>
      </c>
      <c r="Q368" s="46" t="str">
        <f>(M368-I368)*((VLOOKUP(B368,'Set Up Employee Data'!A:O,6,FALSE)))</f>
        <v>#N/A</v>
      </c>
      <c r="R368" s="46">
        <f>IFERROR(((VLOOKUP(B368,'Set Up Employee Data'!A:O,9,FALSE)))+((VLOOKUP(B368,'Set Up Employee Data'!A:O,10,FALSE)))+((VLOOKUP(B368,'Set Up Employee Data'!A:O,11,FALSE)))+((VLOOKUP(B368,'Set Up Employee Data'!A:O,12,FALSE))),0)</f>
        <v>0</v>
      </c>
      <c r="S368" s="46">
        <f>IFERROR(((VLOOKUP(B368,'Set Up Employee Data'!A:O,13,FALSE)))+((VLOOKUP(B368,'Set Up Employee Data'!A:O,14,FALSE)))+((VLOOKUP(B368,'Set Up Employee Data'!A:O,15,FALSE))),0)</f>
        <v>0</v>
      </c>
      <c r="T368" s="46" t="str">
        <f t="shared" si="5"/>
        <v>#N/A</v>
      </c>
      <c r="U368" s="69" t="str">
        <f t="shared" si="6"/>
        <v>#N/A</v>
      </c>
    </row>
    <row r="369" ht="14.25" hidden="1" customHeight="1">
      <c r="A369" s="32"/>
      <c r="B369" s="32"/>
      <c r="C369" s="33" t="str">
        <f>VLOOKUP(B369,'Set Up Employee Data'!A:O,2,FALSE)</f>
        <v>#N/A</v>
      </c>
      <c r="D369" s="33" t="str">
        <f t="shared" si="1"/>
        <v>#N/A</v>
      </c>
      <c r="E369" s="32"/>
      <c r="F369" s="32"/>
      <c r="G369" s="32"/>
      <c r="H369" s="33"/>
      <c r="I369" s="41"/>
      <c r="J369" s="68">
        <f>IFERROR(VLOOKUP(B369,'Set Up Employee Data'!A:O,3,FALSE)/(VLOOKUP(B369,'Set Up Employee Data'!A:O,4,FALSE)),0)</f>
        <v>0</v>
      </c>
      <c r="K369" s="46" t="str">
        <f t="shared" si="2"/>
        <v>#N/A</v>
      </c>
      <c r="L369" s="46" t="str">
        <f t="shared" si="3"/>
        <v>#N/A</v>
      </c>
      <c r="M369" s="46" t="str">
        <f t="shared" si="4"/>
        <v>#N/A</v>
      </c>
      <c r="N369" s="46" t="str">
        <f>(M369-I369)*((VLOOKUP(B369,'Set Up Employee Data'!A:O,7,FALSE)))</f>
        <v>#N/A</v>
      </c>
      <c r="O369" s="46" t="str">
        <f>(M369-I369)*((VLOOKUP(B369,'Set Up Employee Data'!A:O,8,FALSE)))</f>
        <v>#N/A</v>
      </c>
      <c r="P369" s="46" t="str">
        <f>(M369-I369)*((VLOOKUP(B369,'Set Up Employee Data'!A:O,5,FALSE)))</f>
        <v>#N/A</v>
      </c>
      <c r="Q369" s="46" t="str">
        <f>(M369-I369)*((VLOOKUP(B369,'Set Up Employee Data'!A:O,6,FALSE)))</f>
        <v>#N/A</v>
      </c>
      <c r="R369" s="46">
        <f>IFERROR(((VLOOKUP(B369,'Set Up Employee Data'!A:O,9,FALSE)))+((VLOOKUP(B369,'Set Up Employee Data'!A:O,10,FALSE)))+((VLOOKUP(B369,'Set Up Employee Data'!A:O,11,FALSE)))+((VLOOKUP(B369,'Set Up Employee Data'!A:O,12,FALSE))),0)</f>
        <v>0</v>
      </c>
      <c r="S369" s="46">
        <f>IFERROR(((VLOOKUP(B369,'Set Up Employee Data'!A:O,13,FALSE)))+((VLOOKUP(B369,'Set Up Employee Data'!A:O,14,FALSE)))+((VLOOKUP(B369,'Set Up Employee Data'!A:O,15,FALSE))),0)</f>
        <v>0</v>
      </c>
      <c r="T369" s="46" t="str">
        <f t="shared" si="5"/>
        <v>#N/A</v>
      </c>
      <c r="U369" s="69" t="str">
        <f t="shared" si="6"/>
        <v>#N/A</v>
      </c>
    </row>
    <row r="370" ht="14.25" hidden="1" customHeight="1">
      <c r="A370" s="32"/>
      <c r="B370" s="32"/>
      <c r="C370" s="33" t="str">
        <f>VLOOKUP(B370,'Set Up Employee Data'!A:O,2,FALSE)</f>
        <v>#N/A</v>
      </c>
      <c r="D370" s="33" t="str">
        <f t="shared" si="1"/>
        <v>#N/A</v>
      </c>
      <c r="E370" s="32"/>
      <c r="F370" s="32"/>
      <c r="G370" s="32"/>
      <c r="H370" s="33"/>
      <c r="I370" s="41"/>
      <c r="J370" s="68">
        <f>IFERROR(VLOOKUP(B370,'Set Up Employee Data'!A:O,3,FALSE)/(VLOOKUP(B370,'Set Up Employee Data'!A:O,4,FALSE)),0)</f>
        <v>0</v>
      </c>
      <c r="K370" s="46" t="str">
        <f t="shared" si="2"/>
        <v>#N/A</v>
      </c>
      <c r="L370" s="46" t="str">
        <f t="shared" si="3"/>
        <v>#N/A</v>
      </c>
      <c r="M370" s="46" t="str">
        <f t="shared" si="4"/>
        <v>#N/A</v>
      </c>
      <c r="N370" s="46" t="str">
        <f>(M370-I370)*((VLOOKUP(B370,'Set Up Employee Data'!A:O,7,FALSE)))</f>
        <v>#N/A</v>
      </c>
      <c r="O370" s="46" t="str">
        <f>(M370-I370)*((VLOOKUP(B370,'Set Up Employee Data'!A:O,8,FALSE)))</f>
        <v>#N/A</v>
      </c>
      <c r="P370" s="46" t="str">
        <f>(M370-I370)*((VLOOKUP(B370,'Set Up Employee Data'!A:O,5,FALSE)))</f>
        <v>#N/A</v>
      </c>
      <c r="Q370" s="46" t="str">
        <f>(M370-I370)*((VLOOKUP(B370,'Set Up Employee Data'!A:O,6,FALSE)))</f>
        <v>#N/A</v>
      </c>
      <c r="R370" s="46">
        <f>IFERROR(((VLOOKUP(B370,'Set Up Employee Data'!A:O,9,FALSE)))+((VLOOKUP(B370,'Set Up Employee Data'!A:O,10,FALSE)))+((VLOOKUP(B370,'Set Up Employee Data'!A:O,11,FALSE)))+((VLOOKUP(B370,'Set Up Employee Data'!A:O,12,FALSE))),0)</f>
        <v>0</v>
      </c>
      <c r="S370" s="46">
        <f>IFERROR(((VLOOKUP(B370,'Set Up Employee Data'!A:O,13,FALSE)))+((VLOOKUP(B370,'Set Up Employee Data'!A:O,14,FALSE)))+((VLOOKUP(B370,'Set Up Employee Data'!A:O,15,FALSE))),0)</f>
        <v>0</v>
      </c>
      <c r="T370" s="46" t="str">
        <f t="shared" si="5"/>
        <v>#N/A</v>
      </c>
      <c r="U370" s="69" t="str">
        <f t="shared" si="6"/>
        <v>#N/A</v>
      </c>
    </row>
    <row r="371" ht="14.25" hidden="1" customHeight="1">
      <c r="A371" s="32"/>
      <c r="B371" s="32"/>
      <c r="C371" s="33" t="str">
        <f>VLOOKUP(B371,'Set Up Employee Data'!A:O,2,FALSE)</f>
        <v>#N/A</v>
      </c>
      <c r="D371" s="33" t="str">
        <f t="shared" si="1"/>
        <v>#N/A</v>
      </c>
      <c r="E371" s="32"/>
      <c r="F371" s="32"/>
      <c r="G371" s="32"/>
      <c r="H371" s="33"/>
      <c r="I371" s="41"/>
      <c r="J371" s="68">
        <f>IFERROR(VLOOKUP(B371,'Set Up Employee Data'!A:O,3,FALSE)/(VLOOKUP(B371,'Set Up Employee Data'!A:O,4,FALSE)),0)</f>
        <v>0</v>
      </c>
      <c r="K371" s="46" t="str">
        <f t="shared" si="2"/>
        <v>#N/A</v>
      </c>
      <c r="L371" s="46" t="str">
        <f t="shared" si="3"/>
        <v>#N/A</v>
      </c>
      <c r="M371" s="46" t="str">
        <f t="shared" si="4"/>
        <v>#N/A</v>
      </c>
      <c r="N371" s="46" t="str">
        <f>(M371-I371)*((VLOOKUP(B371,'Set Up Employee Data'!A:O,7,FALSE)))</f>
        <v>#N/A</v>
      </c>
      <c r="O371" s="46" t="str">
        <f>(M371-I371)*((VLOOKUP(B371,'Set Up Employee Data'!A:O,8,FALSE)))</f>
        <v>#N/A</v>
      </c>
      <c r="P371" s="46" t="str">
        <f>(M371-I371)*((VLOOKUP(B371,'Set Up Employee Data'!A:O,5,FALSE)))</f>
        <v>#N/A</v>
      </c>
      <c r="Q371" s="46" t="str">
        <f>(M371-I371)*((VLOOKUP(B371,'Set Up Employee Data'!A:O,6,FALSE)))</f>
        <v>#N/A</v>
      </c>
      <c r="R371" s="46">
        <f>IFERROR(((VLOOKUP(B371,'Set Up Employee Data'!A:O,9,FALSE)))+((VLOOKUP(B371,'Set Up Employee Data'!A:O,10,FALSE)))+((VLOOKUP(B371,'Set Up Employee Data'!A:O,11,FALSE)))+((VLOOKUP(B371,'Set Up Employee Data'!A:O,12,FALSE))),0)</f>
        <v>0</v>
      </c>
      <c r="S371" s="46">
        <f>IFERROR(((VLOOKUP(B371,'Set Up Employee Data'!A:O,13,FALSE)))+((VLOOKUP(B371,'Set Up Employee Data'!A:O,14,FALSE)))+((VLOOKUP(B371,'Set Up Employee Data'!A:O,15,FALSE))),0)</f>
        <v>0</v>
      </c>
      <c r="T371" s="46" t="str">
        <f t="shared" si="5"/>
        <v>#N/A</v>
      </c>
      <c r="U371" s="69" t="str">
        <f t="shared" si="6"/>
        <v>#N/A</v>
      </c>
    </row>
    <row r="372" ht="14.25" hidden="1" customHeight="1">
      <c r="A372" s="32"/>
      <c r="B372" s="32"/>
      <c r="C372" s="33" t="str">
        <f>VLOOKUP(B372,'Set Up Employee Data'!A:O,2,FALSE)</f>
        <v>#N/A</v>
      </c>
      <c r="D372" s="33" t="str">
        <f t="shared" si="1"/>
        <v>#N/A</v>
      </c>
      <c r="E372" s="32"/>
      <c r="F372" s="32"/>
      <c r="G372" s="32"/>
      <c r="H372" s="33"/>
      <c r="I372" s="41"/>
      <c r="J372" s="68">
        <f>IFERROR(VLOOKUP(B372,'Set Up Employee Data'!A:O,3,FALSE)/(VLOOKUP(B372,'Set Up Employee Data'!A:O,4,FALSE)),0)</f>
        <v>0</v>
      </c>
      <c r="K372" s="46" t="str">
        <f t="shared" si="2"/>
        <v>#N/A</v>
      </c>
      <c r="L372" s="46" t="str">
        <f t="shared" si="3"/>
        <v>#N/A</v>
      </c>
      <c r="M372" s="46" t="str">
        <f t="shared" si="4"/>
        <v>#N/A</v>
      </c>
      <c r="N372" s="46" t="str">
        <f>(M372-I372)*((VLOOKUP(B372,'Set Up Employee Data'!A:O,7,FALSE)))</f>
        <v>#N/A</v>
      </c>
      <c r="O372" s="46" t="str">
        <f>(M372-I372)*((VLOOKUP(B372,'Set Up Employee Data'!A:O,8,FALSE)))</f>
        <v>#N/A</v>
      </c>
      <c r="P372" s="46" t="str">
        <f>(M372-I372)*((VLOOKUP(B372,'Set Up Employee Data'!A:O,5,FALSE)))</f>
        <v>#N/A</v>
      </c>
      <c r="Q372" s="46" t="str">
        <f>(M372-I372)*((VLOOKUP(B372,'Set Up Employee Data'!A:O,6,FALSE)))</f>
        <v>#N/A</v>
      </c>
      <c r="R372" s="46">
        <f>IFERROR(((VLOOKUP(B372,'Set Up Employee Data'!A:O,9,FALSE)))+((VLOOKUP(B372,'Set Up Employee Data'!A:O,10,FALSE)))+((VLOOKUP(B372,'Set Up Employee Data'!A:O,11,FALSE)))+((VLOOKUP(B372,'Set Up Employee Data'!A:O,12,FALSE))),0)</f>
        <v>0</v>
      </c>
      <c r="S372" s="46">
        <f>IFERROR(((VLOOKUP(B372,'Set Up Employee Data'!A:O,13,FALSE)))+((VLOOKUP(B372,'Set Up Employee Data'!A:O,14,FALSE)))+((VLOOKUP(B372,'Set Up Employee Data'!A:O,15,FALSE))),0)</f>
        <v>0</v>
      </c>
      <c r="T372" s="46" t="str">
        <f t="shared" si="5"/>
        <v>#N/A</v>
      </c>
      <c r="U372" s="69" t="str">
        <f t="shared" si="6"/>
        <v>#N/A</v>
      </c>
    </row>
    <row r="373" ht="14.25" hidden="1" customHeight="1">
      <c r="A373" s="32"/>
      <c r="B373" s="32"/>
      <c r="C373" s="33" t="str">
        <f>VLOOKUP(B373,'Set Up Employee Data'!A:O,2,FALSE)</f>
        <v>#N/A</v>
      </c>
      <c r="D373" s="33" t="str">
        <f t="shared" si="1"/>
        <v>#N/A</v>
      </c>
      <c r="E373" s="32"/>
      <c r="F373" s="32"/>
      <c r="G373" s="32"/>
      <c r="H373" s="33"/>
      <c r="I373" s="41"/>
      <c r="J373" s="68">
        <f>IFERROR(VLOOKUP(B373,'Set Up Employee Data'!A:O,3,FALSE)/(VLOOKUP(B373,'Set Up Employee Data'!A:O,4,FALSE)),0)</f>
        <v>0</v>
      </c>
      <c r="K373" s="46" t="str">
        <f t="shared" si="2"/>
        <v>#N/A</v>
      </c>
      <c r="L373" s="46" t="str">
        <f t="shared" si="3"/>
        <v>#N/A</v>
      </c>
      <c r="M373" s="46" t="str">
        <f t="shared" si="4"/>
        <v>#N/A</v>
      </c>
      <c r="N373" s="46" t="str">
        <f>(M373-I373)*((VLOOKUP(B373,'Set Up Employee Data'!A:O,7,FALSE)))</f>
        <v>#N/A</v>
      </c>
      <c r="O373" s="46" t="str">
        <f>(M373-I373)*((VLOOKUP(B373,'Set Up Employee Data'!A:O,8,FALSE)))</f>
        <v>#N/A</v>
      </c>
      <c r="P373" s="46" t="str">
        <f>(M373-I373)*((VLOOKUP(B373,'Set Up Employee Data'!A:O,5,FALSE)))</f>
        <v>#N/A</v>
      </c>
      <c r="Q373" s="46" t="str">
        <f>(M373-I373)*((VLOOKUP(B373,'Set Up Employee Data'!A:O,6,FALSE)))</f>
        <v>#N/A</v>
      </c>
      <c r="R373" s="46">
        <f>IFERROR(((VLOOKUP(B373,'Set Up Employee Data'!A:O,9,FALSE)))+((VLOOKUP(B373,'Set Up Employee Data'!A:O,10,FALSE)))+((VLOOKUP(B373,'Set Up Employee Data'!A:O,11,FALSE)))+((VLOOKUP(B373,'Set Up Employee Data'!A:O,12,FALSE))),0)</f>
        <v>0</v>
      </c>
      <c r="S373" s="46">
        <f>IFERROR(((VLOOKUP(B373,'Set Up Employee Data'!A:O,13,FALSE)))+((VLOOKUP(B373,'Set Up Employee Data'!A:O,14,FALSE)))+((VLOOKUP(B373,'Set Up Employee Data'!A:O,15,FALSE))),0)</f>
        <v>0</v>
      </c>
      <c r="T373" s="46" t="str">
        <f t="shared" si="5"/>
        <v>#N/A</v>
      </c>
      <c r="U373" s="69" t="str">
        <f t="shared" si="6"/>
        <v>#N/A</v>
      </c>
    </row>
    <row r="374" ht="14.25" hidden="1" customHeight="1">
      <c r="A374" s="32"/>
      <c r="B374" s="32"/>
      <c r="C374" s="33" t="str">
        <f>VLOOKUP(B374,'Set Up Employee Data'!A:O,2,FALSE)</f>
        <v>#N/A</v>
      </c>
      <c r="D374" s="33" t="str">
        <f t="shared" si="1"/>
        <v>#N/A</v>
      </c>
      <c r="E374" s="32"/>
      <c r="F374" s="32"/>
      <c r="G374" s="32"/>
      <c r="H374" s="33"/>
      <c r="I374" s="41"/>
      <c r="J374" s="68">
        <f>IFERROR(VLOOKUP(B374,'Set Up Employee Data'!A:O,3,FALSE)/(VLOOKUP(B374,'Set Up Employee Data'!A:O,4,FALSE)),0)</f>
        <v>0</v>
      </c>
      <c r="K374" s="46" t="str">
        <f t="shared" si="2"/>
        <v>#N/A</v>
      </c>
      <c r="L374" s="46" t="str">
        <f t="shared" si="3"/>
        <v>#N/A</v>
      </c>
      <c r="M374" s="46" t="str">
        <f t="shared" si="4"/>
        <v>#N/A</v>
      </c>
      <c r="N374" s="46" t="str">
        <f>(M374-I374)*((VLOOKUP(B374,'Set Up Employee Data'!A:O,7,FALSE)))</f>
        <v>#N/A</v>
      </c>
      <c r="O374" s="46" t="str">
        <f>(M374-I374)*((VLOOKUP(B374,'Set Up Employee Data'!A:O,8,FALSE)))</f>
        <v>#N/A</v>
      </c>
      <c r="P374" s="46" t="str">
        <f>(M374-I374)*((VLOOKUP(B374,'Set Up Employee Data'!A:O,5,FALSE)))</f>
        <v>#N/A</v>
      </c>
      <c r="Q374" s="46" t="str">
        <f>(M374-I374)*((VLOOKUP(B374,'Set Up Employee Data'!A:O,6,FALSE)))</f>
        <v>#N/A</v>
      </c>
      <c r="R374" s="46">
        <f>IFERROR(((VLOOKUP(B374,'Set Up Employee Data'!A:O,9,FALSE)))+((VLOOKUP(B374,'Set Up Employee Data'!A:O,10,FALSE)))+((VLOOKUP(B374,'Set Up Employee Data'!A:O,11,FALSE)))+((VLOOKUP(B374,'Set Up Employee Data'!A:O,12,FALSE))),0)</f>
        <v>0</v>
      </c>
      <c r="S374" s="46">
        <f>IFERROR(((VLOOKUP(B374,'Set Up Employee Data'!A:O,13,FALSE)))+((VLOOKUP(B374,'Set Up Employee Data'!A:O,14,FALSE)))+((VLOOKUP(B374,'Set Up Employee Data'!A:O,15,FALSE))),0)</f>
        <v>0</v>
      </c>
      <c r="T374" s="46" t="str">
        <f t="shared" si="5"/>
        <v>#N/A</v>
      </c>
      <c r="U374" s="69" t="str">
        <f t="shared" si="6"/>
        <v>#N/A</v>
      </c>
    </row>
    <row r="375" ht="14.25" hidden="1" customHeight="1">
      <c r="A375" s="32"/>
      <c r="B375" s="32"/>
      <c r="C375" s="33" t="str">
        <f>VLOOKUP(B375,'Set Up Employee Data'!A:O,2,FALSE)</f>
        <v>#N/A</v>
      </c>
      <c r="D375" s="33" t="str">
        <f t="shared" si="1"/>
        <v>#N/A</v>
      </c>
      <c r="E375" s="32"/>
      <c r="F375" s="32"/>
      <c r="G375" s="32"/>
      <c r="H375" s="33"/>
      <c r="I375" s="41"/>
      <c r="J375" s="68">
        <f>IFERROR(VLOOKUP(B375,'Set Up Employee Data'!A:O,3,FALSE)/(VLOOKUP(B375,'Set Up Employee Data'!A:O,4,FALSE)),0)</f>
        <v>0</v>
      </c>
      <c r="K375" s="46" t="str">
        <f t="shared" si="2"/>
        <v>#N/A</v>
      </c>
      <c r="L375" s="46" t="str">
        <f t="shared" si="3"/>
        <v>#N/A</v>
      </c>
      <c r="M375" s="46" t="str">
        <f t="shared" si="4"/>
        <v>#N/A</v>
      </c>
      <c r="N375" s="46" t="str">
        <f>(M375-I375)*((VLOOKUP(B375,'Set Up Employee Data'!A:O,7,FALSE)))</f>
        <v>#N/A</v>
      </c>
      <c r="O375" s="46" t="str">
        <f>(M375-I375)*((VLOOKUP(B375,'Set Up Employee Data'!A:O,8,FALSE)))</f>
        <v>#N/A</v>
      </c>
      <c r="P375" s="46" t="str">
        <f>(M375-I375)*((VLOOKUP(B375,'Set Up Employee Data'!A:O,5,FALSE)))</f>
        <v>#N/A</v>
      </c>
      <c r="Q375" s="46" t="str">
        <f>(M375-I375)*((VLOOKUP(B375,'Set Up Employee Data'!A:O,6,FALSE)))</f>
        <v>#N/A</v>
      </c>
      <c r="R375" s="46">
        <f>IFERROR(((VLOOKUP(B375,'Set Up Employee Data'!A:O,9,FALSE)))+((VLOOKUP(B375,'Set Up Employee Data'!A:O,10,FALSE)))+((VLOOKUP(B375,'Set Up Employee Data'!A:O,11,FALSE)))+((VLOOKUP(B375,'Set Up Employee Data'!A:O,12,FALSE))),0)</f>
        <v>0</v>
      </c>
      <c r="S375" s="46">
        <f>IFERROR(((VLOOKUP(B375,'Set Up Employee Data'!A:O,13,FALSE)))+((VLOOKUP(B375,'Set Up Employee Data'!A:O,14,FALSE)))+((VLOOKUP(B375,'Set Up Employee Data'!A:O,15,FALSE))),0)</f>
        <v>0</v>
      </c>
      <c r="T375" s="46" t="str">
        <f t="shared" si="5"/>
        <v>#N/A</v>
      </c>
      <c r="U375" s="69" t="str">
        <f t="shared" si="6"/>
        <v>#N/A</v>
      </c>
    </row>
    <row r="376" ht="14.25" hidden="1" customHeight="1">
      <c r="A376" s="32"/>
      <c r="B376" s="32"/>
      <c r="C376" s="33" t="str">
        <f>VLOOKUP(B376,'Set Up Employee Data'!A:O,2,FALSE)</f>
        <v>#N/A</v>
      </c>
      <c r="D376" s="33" t="str">
        <f t="shared" si="1"/>
        <v>#N/A</v>
      </c>
      <c r="E376" s="32"/>
      <c r="F376" s="32"/>
      <c r="G376" s="32"/>
      <c r="H376" s="33"/>
      <c r="I376" s="41"/>
      <c r="J376" s="68">
        <f>IFERROR(VLOOKUP(B376,'Set Up Employee Data'!A:O,3,FALSE)/(VLOOKUP(B376,'Set Up Employee Data'!A:O,4,FALSE)),0)</f>
        <v>0</v>
      </c>
      <c r="K376" s="46" t="str">
        <f t="shared" si="2"/>
        <v>#N/A</v>
      </c>
      <c r="L376" s="46" t="str">
        <f t="shared" si="3"/>
        <v>#N/A</v>
      </c>
      <c r="M376" s="46" t="str">
        <f t="shared" si="4"/>
        <v>#N/A</v>
      </c>
      <c r="N376" s="46" t="str">
        <f>(M376-I376)*((VLOOKUP(B376,'Set Up Employee Data'!A:O,7,FALSE)))</f>
        <v>#N/A</v>
      </c>
      <c r="O376" s="46" t="str">
        <f>(M376-I376)*((VLOOKUP(B376,'Set Up Employee Data'!A:O,8,FALSE)))</f>
        <v>#N/A</v>
      </c>
      <c r="P376" s="46" t="str">
        <f>(M376-I376)*((VLOOKUP(B376,'Set Up Employee Data'!A:O,5,FALSE)))</f>
        <v>#N/A</v>
      </c>
      <c r="Q376" s="46" t="str">
        <f>(M376-I376)*((VLOOKUP(B376,'Set Up Employee Data'!A:O,6,FALSE)))</f>
        <v>#N/A</v>
      </c>
      <c r="R376" s="46">
        <f>IFERROR(((VLOOKUP(B376,'Set Up Employee Data'!A:O,9,FALSE)))+((VLOOKUP(B376,'Set Up Employee Data'!A:O,10,FALSE)))+((VLOOKUP(B376,'Set Up Employee Data'!A:O,11,FALSE)))+((VLOOKUP(B376,'Set Up Employee Data'!A:O,12,FALSE))),0)</f>
        <v>0</v>
      </c>
      <c r="S376" s="46">
        <f>IFERROR(((VLOOKUP(B376,'Set Up Employee Data'!A:O,13,FALSE)))+((VLOOKUP(B376,'Set Up Employee Data'!A:O,14,FALSE)))+((VLOOKUP(B376,'Set Up Employee Data'!A:O,15,FALSE))),0)</f>
        <v>0</v>
      </c>
      <c r="T376" s="46" t="str">
        <f t="shared" si="5"/>
        <v>#N/A</v>
      </c>
      <c r="U376" s="69" t="str">
        <f t="shared" si="6"/>
        <v>#N/A</v>
      </c>
    </row>
    <row r="377" ht="14.25" hidden="1" customHeight="1">
      <c r="A377" s="32"/>
      <c r="B377" s="32"/>
      <c r="C377" s="33" t="str">
        <f>VLOOKUP(B377,'Set Up Employee Data'!A:O,2,FALSE)</f>
        <v>#N/A</v>
      </c>
      <c r="D377" s="33" t="str">
        <f t="shared" si="1"/>
        <v>#N/A</v>
      </c>
      <c r="E377" s="32"/>
      <c r="F377" s="32"/>
      <c r="G377" s="32"/>
      <c r="H377" s="33"/>
      <c r="I377" s="41"/>
      <c r="J377" s="68">
        <f>IFERROR(VLOOKUP(B377,'Set Up Employee Data'!A:O,3,FALSE)/(VLOOKUP(B377,'Set Up Employee Data'!A:O,4,FALSE)),0)</f>
        <v>0</v>
      </c>
      <c r="K377" s="46" t="str">
        <f t="shared" si="2"/>
        <v>#N/A</v>
      </c>
      <c r="L377" s="46" t="str">
        <f t="shared" si="3"/>
        <v>#N/A</v>
      </c>
      <c r="M377" s="46" t="str">
        <f t="shared" si="4"/>
        <v>#N/A</v>
      </c>
      <c r="N377" s="46" t="str">
        <f>(M377-I377)*((VLOOKUP(B377,'Set Up Employee Data'!A:O,7,FALSE)))</f>
        <v>#N/A</v>
      </c>
      <c r="O377" s="46" t="str">
        <f>(M377-I377)*((VLOOKUP(B377,'Set Up Employee Data'!A:O,8,FALSE)))</f>
        <v>#N/A</v>
      </c>
      <c r="P377" s="46" t="str">
        <f>(M377-I377)*((VLOOKUP(B377,'Set Up Employee Data'!A:O,5,FALSE)))</f>
        <v>#N/A</v>
      </c>
      <c r="Q377" s="46" t="str">
        <f>(M377-I377)*((VLOOKUP(B377,'Set Up Employee Data'!A:O,6,FALSE)))</f>
        <v>#N/A</v>
      </c>
      <c r="R377" s="46">
        <f>IFERROR(((VLOOKUP(B377,'Set Up Employee Data'!A:O,9,FALSE)))+((VLOOKUP(B377,'Set Up Employee Data'!A:O,10,FALSE)))+((VLOOKUP(B377,'Set Up Employee Data'!A:O,11,FALSE)))+((VLOOKUP(B377,'Set Up Employee Data'!A:O,12,FALSE))),0)</f>
        <v>0</v>
      </c>
      <c r="S377" s="46">
        <f>IFERROR(((VLOOKUP(B377,'Set Up Employee Data'!A:O,13,FALSE)))+((VLOOKUP(B377,'Set Up Employee Data'!A:O,14,FALSE)))+((VLOOKUP(B377,'Set Up Employee Data'!A:O,15,FALSE))),0)</f>
        <v>0</v>
      </c>
      <c r="T377" s="46" t="str">
        <f t="shared" si="5"/>
        <v>#N/A</v>
      </c>
      <c r="U377" s="69" t="str">
        <f t="shared" si="6"/>
        <v>#N/A</v>
      </c>
    </row>
    <row r="378" ht="14.25" hidden="1" customHeight="1">
      <c r="A378" s="32"/>
      <c r="B378" s="32"/>
      <c r="C378" s="33" t="str">
        <f>VLOOKUP(B378,'Set Up Employee Data'!A:O,2,FALSE)</f>
        <v>#N/A</v>
      </c>
      <c r="D378" s="33" t="str">
        <f t="shared" si="1"/>
        <v>#N/A</v>
      </c>
      <c r="E378" s="32"/>
      <c r="F378" s="32"/>
      <c r="G378" s="32"/>
      <c r="H378" s="33"/>
      <c r="I378" s="41"/>
      <c r="J378" s="68">
        <f>IFERROR(VLOOKUP(B378,'Set Up Employee Data'!A:O,3,FALSE)/(VLOOKUP(B378,'Set Up Employee Data'!A:O,4,FALSE)),0)</f>
        <v>0</v>
      </c>
      <c r="K378" s="46" t="str">
        <f t="shared" si="2"/>
        <v>#N/A</v>
      </c>
      <c r="L378" s="46" t="str">
        <f t="shared" si="3"/>
        <v>#N/A</v>
      </c>
      <c r="M378" s="46" t="str">
        <f t="shared" si="4"/>
        <v>#N/A</v>
      </c>
      <c r="N378" s="46" t="str">
        <f>(M378-I378)*((VLOOKUP(B378,'Set Up Employee Data'!A:O,7,FALSE)))</f>
        <v>#N/A</v>
      </c>
      <c r="O378" s="46" t="str">
        <f>(M378-I378)*((VLOOKUP(B378,'Set Up Employee Data'!A:O,8,FALSE)))</f>
        <v>#N/A</v>
      </c>
      <c r="P378" s="46" t="str">
        <f>(M378-I378)*((VLOOKUP(B378,'Set Up Employee Data'!A:O,5,FALSE)))</f>
        <v>#N/A</v>
      </c>
      <c r="Q378" s="46" t="str">
        <f>(M378-I378)*((VLOOKUP(B378,'Set Up Employee Data'!A:O,6,FALSE)))</f>
        <v>#N/A</v>
      </c>
      <c r="R378" s="46">
        <f>IFERROR(((VLOOKUP(B378,'Set Up Employee Data'!A:O,9,FALSE)))+((VLOOKUP(B378,'Set Up Employee Data'!A:O,10,FALSE)))+((VLOOKUP(B378,'Set Up Employee Data'!A:O,11,FALSE)))+((VLOOKUP(B378,'Set Up Employee Data'!A:O,12,FALSE))),0)</f>
        <v>0</v>
      </c>
      <c r="S378" s="46">
        <f>IFERROR(((VLOOKUP(B378,'Set Up Employee Data'!A:O,13,FALSE)))+((VLOOKUP(B378,'Set Up Employee Data'!A:O,14,FALSE)))+((VLOOKUP(B378,'Set Up Employee Data'!A:O,15,FALSE))),0)</f>
        <v>0</v>
      </c>
      <c r="T378" s="46" t="str">
        <f t="shared" si="5"/>
        <v>#N/A</v>
      </c>
      <c r="U378" s="69" t="str">
        <f t="shared" si="6"/>
        <v>#N/A</v>
      </c>
    </row>
    <row r="379" ht="14.25" hidden="1" customHeight="1">
      <c r="A379" s="32"/>
      <c r="B379" s="32"/>
      <c r="C379" s="33" t="str">
        <f>VLOOKUP(B379,'Set Up Employee Data'!A:O,2,FALSE)</f>
        <v>#N/A</v>
      </c>
      <c r="D379" s="33" t="str">
        <f t="shared" si="1"/>
        <v>#N/A</v>
      </c>
      <c r="E379" s="32"/>
      <c r="F379" s="32"/>
      <c r="G379" s="32"/>
      <c r="H379" s="33"/>
      <c r="I379" s="41"/>
      <c r="J379" s="68">
        <f>IFERROR(VLOOKUP(B379,'Set Up Employee Data'!A:O,3,FALSE)/(VLOOKUP(B379,'Set Up Employee Data'!A:O,4,FALSE)),0)</f>
        <v>0</v>
      </c>
      <c r="K379" s="46" t="str">
        <f t="shared" si="2"/>
        <v>#N/A</v>
      </c>
      <c r="L379" s="46" t="str">
        <f t="shared" si="3"/>
        <v>#N/A</v>
      </c>
      <c r="M379" s="46" t="str">
        <f t="shared" si="4"/>
        <v>#N/A</v>
      </c>
      <c r="N379" s="46" t="str">
        <f>(M379-I379)*((VLOOKUP(B379,'Set Up Employee Data'!A:O,7,FALSE)))</f>
        <v>#N/A</v>
      </c>
      <c r="O379" s="46" t="str">
        <f>(M379-I379)*((VLOOKUP(B379,'Set Up Employee Data'!A:O,8,FALSE)))</f>
        <v>#N/A</v>
      </c>
      <c r="P379" s="46" t="str">
        <f>(M379-I379)*((VLOOKUP(B379,'Set Up Employee Data'!A:O,5,FALSE)))</f>
        <v>#N/A</v>
      </c>
      <c r="Q379" s="46" t="str">
        <f>(M379-I379)*((VLOOKUP(B379,'Set Up Employee Data'!A:O,6,FALSE)))</f>
        <v>#N/A</v>
      </c>
      <c r="R379" s="46">
        <f>IFERROR(((VLOOKUP(B379,'Set Up Employee Data'!A:O,9,FALSE)))+((VLOOKUP(B379,'Set Up Employee Data'!A:O,10,FALSE)))+((VLOOKUP(B379,'Set Up Employee Data'!A:O,11,FALSE)))+((VLOOKUP(B379,'Set Up Employee Data'!A:O,12,FALSE))),0)</f>
        <v>0</v>
      </c>
      <c r="S379" s="46">
        <f>IFERROR(((VLOOKUP(B379,'Set Up Employee Data'!A:O,13,FALSE)))+((VLOOKUP(B379,'Set Up Employee Data'!A:O,14,FALSE)))+((VLOOKUP(B379,'Set Up Employee Data'!A:O,15,FALSE))),0)</f>
        <v>0</v>
      </c>
      <c r="T379" s="46" t="str">
        <f t="shared" si="5"/>
        <v>#N/A</v>
      </c>
      <c r="U379" s="69" t="str">
        <f t="shared" si="6"/>
        <v>#N/A</v>
      </c>
    </row>
    <row r="380" ht="14.25" hidden="1" customHeight="1">
      <c r="A380" s="32"/>
      <c r="B380" s="32"/>
      <c r="C380" s="33" t="str">
        <f>VLOOKUP(B380,'Set Up Employee Data'!A:O,2,FALSE)</f>
        <v>#N/A</v>
      </c>
      <c r="D380" s="33" t="str">
        <f t="shared" si="1"/>
        <v>#N/A</v>
      </c>
      <c r="E380" s="32"/>
      <c r="F380" s="32"/>
      <c r="G380" s="32"/>
      <c r="H380" s="33"/>
      <c r="I380" s="41"/>
      <c r="J380" s="68">
        <f>IFERROR(VLOOKUP(B380,'Set Up Employee Data'!A:O,3,FALSE)/(VLOOKUP(B380,'Set Up Employee Data'!A:O,4,FALSE)),0)</f>
        <v>0</v>
      </c>
      <c r="K380" s="46" t="str">
        <f t="shared" si="2"/>
        <v>#N/A</v>
      </c>
      <c r="L380" s="46" t="str">
        <f t="shared" si="3"/>
        <v>#N/A</v>
      </c>
      <c r="M380" s="46" t="str">
        <f t="shared" si="4"/>
        <v>#N/A</v>
      </c>
      <c r="N380" s="46" t="str">
        <f>(M380-I380)*((VLOOKUP(B380,'Set Up Employee Data'!A:O,7,FALSE)))</f>
        <v>#N/A</v>
      </c>
      <c r="O380" s="46" t="str">
        <f>(M380-I380)*((VLOOKUP(B380,'Set Up Employee Data'!A:O,8,FALSE)))</f>
        <v>#N/A</v>
      </c>
      <c r="P380" s="46" t="str">
        <f>(M380-I380)*((VLOOKUP(B380,'Set Up Employee Data'!A:O,5,FALSE)))</f>
        <v>#N/A</v>
      </c>
      <c r="Q380" s="46" t="str">
        <f>(M380-I380)*((VLOOKUP(B380,'Set Up Employee Data'!A:O,6,FALSE)))</f>
        <v>#N/A</v>
      </c>
      <c r="R380" s="46">
        <f>IFERROR(((VLOOKUP(B380,'Set Up Employee Data'!A:O,9,FALSE)))+((VLOOKUP(B380,'Set Up Employee Data'!A:O,10,FALSE)))+((VLOOKUP(B380,'Set Up Employee Data'!A:O,11,FALSE)))+((VLOOKUP(B380,'Set Up Employee Data'!A:O,12,FALSE))),0)</f>
        <v>0</v>
      </c>
      <c r="S380" s="46">
        <f>IFERROR(((VLOOKUP(B380,'Set Up Employee Data'!A:O,13,FALSE)))+((VLOOKUP(B380,'Set Up Employee Data'!A:O,14,FALSE)))+((VLOOKUP(B380,'Set Up Employee Data'!A:O,15,FALSE))),0)</f>
        <v>0</v>
      </c>
      <c r="T380" s="46" t="str">
        <f t="shared" si="5"/>
        <v>#N/A</v>
      </c>
      <c r="U380" s="69" t="str">
        <f t="shared" si="6"/>
        <v>#N/A</v>
      </c>
    </row>
    <row r="381" ht="14.25" hidden="1" customHeight="1">
      <c r="A381" s="32"/>
      <c r="B381" s="32"/>
      <c r="C381" s="33" t="str">
        <f>VLOOKUP(B381,'Set Up Employee Data'!A:O,2,FALSE)</f>
        <v>#N/A</v>
      </c>
      <c r="D381" s="33" t="str">
        <f t="shared" si="1"/>
        <v>#N/A</v>
      </c>
      <c r="E381" s="32"/>
      <c r="F381" s="32"/>
      <c r="G381" s="32"/>
      <c r="H381" s="33"/>
      <c r="I381" s="41"/>
      <c r="J381" s="68">
        <f>IFERROR(VLOOKUP(B381,'Set Up Employee Data'!A:O,3,FALSE)/(VLOOKUP(B381,'Set Up Employee Data'!A:O,4,FALSE)),0)</f>
        <v>0</v>
      </c>
      <c r="K381" s="46" t="str">
        <f t="shared" si="2"/>
        <v>#N/A</v>
      </c>
      <c r="L381" s="46" t="str">
        <f t="shared" si="3"/>
        <v>#N/A</v>
      </c>
      <c r="M381" s="46" t="str">
        <f t="shared" si="4"/>
        <v>#N/A</v>
      </c>
      <c r="N381" s="46" t="str">
        <f>(M381-I381)*((VLOOKUP(B381,'Set Up Employee Data'!A:O,7,FALSE)))</f>
        <v>#N/A</v>
      </c>
      <c r="O381" s="46" t="str">
        <f>(M381-I381)*((VLOOKUP(B381,'Set Up Employee Data'!A:O,8,FALSE)))</f>
        <v>#N/A</v>
      </c>
      <c r="P381" s="46" t="str">
        <f>(M381-I381)*((VLOOKUP(B381,'Set Up Employee Data'!A:O,5,FALSE)))</f>
        <v>#N/A</v>
      </c>
      <c r="Q381" s="46" t="str">
        <f>(M381-I381)*((VLOOKUP(B381,'Set Up Employee Data'!A:O,6,FALSE)))</f>
        <v>#N/A</v>
      </c>
      <c r="R381" s="46">
        <f>IFERROR(((VLOOKUP(B381,'Set Up Employee Data'!A:O,9,FALSE)))+((VLOOKUP(B381,'Set Up Employee Data'!A:O,10,FALSE)))+((VLOOKUP(B381,'Set Up Employee Data'!A:O,11,FALSE)))+((VLOOKUP(B381,'Set Up Employee Data'!A:O,12,FALSE))),0)</f>
        <v>0</v>
      </c>
      <c r="S381" s="46">
        <f>IFERROR(((VLOOKUP(B381,'Set Up Employee Data'!A:O,13,FALSE)))+((VLOOKUP(B381,'Set Up Employee Data'!A:O,14,FALSE)))+((VLOOKUP(B381,'Set Up Employee Data'!A:O,15,FALSE))),0)</f>
        <v>0</v>
      </c>
      <c r="T381" s="46" t="str">
        <f t="shared" si="5"/>
        <v>#N/A</v>
      </c>
      <c r="U381" s="69" t="str">
        <f t="shared" si="6"/>
        <v>#N/A</v>
      </c>
    </row>
    <row r="382" ht="14.25" hidden="1" customHeight="1">
      <c r="A382" s="32"/>
      <c r="B382" s="32"/>
      <c r="C382" s="33" t="str">
        <f>VLOOKUP(B382,'Set Up Employee Data'!A:O,2,FALSE)</f>
        <v>#N/A</v>
      </c>
      <c r="D382" s="33" t="str">
        <f t="shared" si="1"/>
        <v>#N/A</v>
      </c>
      <c r="E382" s="32"/>
      <c r="F382" s="32"/>
      <c r="G382" s="32"/>
      <c r="H382" s="33"/>
      <c r="I382" s="41"/>
      <c r="J382" s="68">
        <f>IFERROR(VLOOKUP(B382,'Set Up Employee Data'!A:O,3,FALSE)/(VLOOKUP(B382,'Set Up Employee Data'!A:O,4,FALSE)),0)</f>
        <v>0</v>
      </c>
      <c r="K382" s="46" t="str">
        <f t="shared" si="2"/>
        <v>#N/A</v>
      </c>
      <c r="L382" s="46" t="str">
        <f t="shared" si="3"/>
        <v>#N/A</v>
      </c>
      <c r="M382" s="46" t="str">
        <f t="shared" si="4"/>
        <v>#N/A</v>
      </c>
      <c r="N382" s="46" t="str">
        <f>(M382-I382)*((VLOOKUP(B382,'Set Up Employee Data'!A:O,7,FALSE)))</f>
        <v>#N/A</v>
      </c>
      <c r="O382" s="46" t="str">
        <f>(M382-I382)*((VLOOKUP(B382,'Set Up Employee Data'!A:O,8,FALSE)))</f>
        <v>#N/A</v>
      </c>
      <c r="P382" s="46" t="str">
        <f>(M382-I382)*((VLOOKUP(B382,'Set Up Employee Data'!A:O,5,FALSE)))</f>
        <v>#N/A</v>
      </c>
      <c r="Q382" s="46" t="str">
        <f>(M382-I382)*((VLOOKUP(B382,'Set Up Employee Data'!A:O,6,FALSE)))</f>
        <v>#N/A</v>
      </c>
      <c r="R382" s="46">
        <f>IFERROR(((VLOOKUP(B382,'Set Up Employee Data'!A:O,9,FALSE)))+((VLOOKUP(B382,'Set Up Employee Data'!A:O,10,FALSE)))+((VLOOKUP(B382,'Set Up Employee Data'!A:O,11,FALSE)))+((VLOOKUP(B382,'Set Up Employee Data'!A:O,12,FALSE))),0)</f>
        <v>0</v>
      </c>
      <c r="S382" s="46">
        <f>IFERROR(((VLOOKUP(B382,'Set Up Employee Data'!A:O,13,FALSE)))+((VLOOKUP(B382,'Set Up Employee Data'!A:O,14,FALSE)))+((VLOOKUP(B382,'Set Up Employee Data'!A:O,15,FALSE))),0)</f>
        <v>0</v>
      </c>
      <c r="T382" s="46" t="str">
        <f t="shared" si="5"/>
        <v>#N/A</v>
      </c>
      <c r="U382" s="69" t="str">
        <f t="shared" si="6"/>
        <v>#N/A</v>
      </c>
    </row>
    <row r="383" ht="14.25" hidden="1" customHeight="1">
      <c r="A383" s="32"/>
      <c r="B383" s="32"/>
      <c r="C383" s="33" t="str">
        <f>VLOOKUP(B383,'Set Up Employee Data'!A:O,2,FALSE)</f>
        <v>#N/A</v>
      </c>
      <c r="D383" s="33" t="str">
        <f t="shared" si="1"/>
        <v>#N/A</v>
      </c>
      <c r="E383" s="32"/>
      <c r="F383" s="32"/>
      <c r="G383" s="32"/>
      <c r="H383" s="33"/>
      <c r="I383" s="41"/>
      <c r="J383" s="68">
        <f>IFERROR(VLOOKUP(B383,'Set Up Employee Data'!A:O,3,FALSE)/(VLOOKUP(B383,'Set Up Employee Data'!A:O,4,FALSE)),0)</f>
        <v>0</v>
      </c>
      <c r="K383" s="46" t="str">
        <f t="shared" si="2"/>
        <v>#N/A</v>
      </c>
      <c r="L383" s="46" t="str">
        <f t="shared" si="3"/>
        <v>#N/A</v>
      </c>
      <c r="M383" s="46" t="str">
        <f t="shared" si="4"/>
        <v>#N/A</v>
      </c>
      <c r="N383" s="46" t="str">
        <f>(M383-I383)*((VLOOKUP(B383,'Set Up Employee Data'!A:O,7,FALSE)))</f>
        <v>#N/A</v>
      </c>
      <c r="O383" s="46" t="str">
        <f>(M383-I383)*((VLOOKUP(B383,'Set Up Employee Data'!A:O,8,FALSE)))</f>
        <v>#N/A</v>
      </c>
      <c r="P383" s="46" t="str">
        <f>(M383-I383)*((VLOOKUP(B383,'Set Up Employee Data'!A:O,5,FALSE)))</f>
        <v>#N/A</v>
      </c>
      <c r="Q383" s="46" t="str">
        <f>(M383-I383)*((VLOOKUP(B383,'Set Up Employee Data'!A:O,6,FALSE)))</f>
        <v>#N/A</v>
      </c>
      <c r="R383" s="46">
        <f>IFERROR(((VLOOKUP(B383,'Set Up Employee Data'!A:O,9,FALSE)))+((VLOOKUP(B383,'Set Up Employee Data'!A:O,10,FALSE)))+((VLOOKUP(B383,'Set Up Employee Data'!A:O,11,FALSE)))+((VLOOKUP(B383,'Set Up Employee Data'!A:O,12,FALSE))),0)</f>
        <v>0</v>
      </c>
      <c r="S383" s="46">
        <f>IFERROR(((VLOOKUP(B383,'Set Up Employee Data'!A:O,13,FALSE)))+((VLOOKUP(B383,'Set Up Employee Data'!A:O,14,FALSE)))+((VLOOKUP(B383,'Set Up Employee Data'!A:O,15,FALSE))),0)</f>
        <v>0</v>
      </c>
      <c r="T383" s="46" t="str">
        <f t="shared" si="5"/>
        <v>#N/A</v>
      </c>
      <c r="U383" s="69" t="str">
        <f t="shared" si="6"/>
        <v>#N/A</v>
      </c>
    </row>
    <row r="384" ht="14.25" hidden="1" customHeight="1">
      <c r="A384" s="32"/>
      <c r="B384" s="32"/>
      <c r="C384" s="33" t="str">
        <f>VLOOKUP(B384,'Set Up Employee Data'!A:O,2,FALSE)</f>
        <v>#N/A</v>
      </c>
      <c r="D384" s="33" t="str">
        <f t="shared" si="1"/>
        <v>#N/A</v>
      </c>
      <c r="E384" s="32"/>
      <c r="F384" s="32"/>
      <c r="G384" s="32"/>
      <c r="H384" s="33"/>
      <c r="I384" s="41"/>
      <c r="J384" s="68">
        <f>IFERROR(VLOOKUP(B384,'Set Up Employee Data'!A:O,3,FALSE)/(VLOOKUP(B384,'Set Up Employee Data'!A:O,4,FALSE)),0)</f>
        <v>0</v>
      </c>
      <c r="K384" s="46" t="str">
        <f t="shared" si="2"/>
        <v>#N/A</v>
      </c>
      <c r="L384" s="46" t="str">
        <f t="shared" si="3"/>
        <v>#N/A</v>
      </c>
      <c r="M384" s="46" t="str">
        <f t="shared" si="4"/>
        <v>#N/A</v>
      </c>
      <c r="N384" s="46" t="str">
        <f>(M384-I384)*((VLOOKUP(B384,'Set Up Employee Data'!A:O,7,FALSE)))</f>
        <v>#N/A</v>
      </c>
      <c r="O384" s="46" t="str">
        <f>(M384-I384)*((VLOOKUP(B384,'Set Up Employee Data'!A:O,8,FALSE)))</f>
        <v>#N/A</v>
      </c>
      <c r="P384" s="46" t="str">
        <f>(M384-I384)*((VLOOKUP(B384,'Set Up Employee Data'!A:O,5,FALSE)))</f>
        <v>#N/A</v>
      </c>
      <c r="Q384" s="46" t="str">
        <f>(M384-I384)*((VLOOKUP(B384,'Set Up Employee Data'!A:O,6,FALSE)))</f>
        <v>#N/A</v>
      </c>
      <c r="R384" s="46">
        <f>IFERROR(((VLOOKUP(B384,'Set Up Employee Data'!A:O,9,FALSE)))+((VLOOKUP(B384,'Set Up Employee Data'!A:O,10,FALSE)))+((VLOOKUP(B384,'Set Up Employee Data'!A:O,11,FALSE)))+((VLOOKUP(B384,'Set Up Employee Data'!A:O,12,FALSE))),0)</f>
        <v>0</v>
      </c>
      <c r="S384" s="46">
        <f>IFERROR(((VLOOKUP(B384,'Set Up Employee Data'!A:O,13,FALSE)))+((VLOOKUP(B384,'Set Up Employee Data'!A:O,14,FALSE)))+((VLOOKUP(B384,'Set Up Employee Data'!A:O,15,FALSE))),0)</f>
        <v>0</v>
      </c>
      <c r="T384" s="46" t="str">
        <f t="shared" si="5"/>
        <v>#N/A</v>
      </c>
      <c r="U384" s="69" t="str">
        <f t="shared" si="6"/>
        <v>#N/A</v>
      </c>
    </row>
    <row r="385" ht="14.25" hidden="1" customHeight="1">
      <c r="A385" s="32"/>
      <c r="B385" s="32"/>
      <c r="C385" s="33" t="str">
        <f>VLOOKUP(B385,'Set Up Employee Data'!A:O,2,FALSE)</f>
        <v>#N/A</v>
      </c>
      <c r="D385" s="33" t="str">
        <f t="shared" si="1"/>
        <v>#N/A</v>
      </c>
      <c r="E385" s="32"/>
      <c r="F385" s="32"/>
      <c r="G385" s="32"/>
      <c r="H385" s="33"/>
      <c r="I385" s="41"/>
      <c r="J385" s="68">
        <f>IFERROR(VLOOKUP(B385,'Set Up Employee Data'!A:O,3,FALSE)/(VLOOKUP(B385,'Set Up Employee Data'!A:O,4,FALSE)),0)</f>
        <v>0</v>
      </c>
      <c r="K385" s="46" t="str">
        <f t="shared" si="2"/>
        <v>#N/A</v>
      </c>
      <c r="L385" s="46" t="str">
        <f t="shared" si="3"/>
        <v>#N/A</v>
      </c>
      <c r="M385" s="46" t="str">
        <f t="shared" si="4"/>
        <v>#N/A</v>
      </c>
      <c r="N385" s="46" t="str">
        <f>(M385-I385)*((VLOOKUP(B385,'Set Up Employee Data'!A:O,7,FALSE)))</f>
        <v>#N/A</v>
      </c>
      <c r="O385" s="46" t="str">
        <f>(M385-I385)*((VLOOKUP(B385,'Set Up Employee Data'!A:O,8,FALSE)))</f>
        <v>#N/A</v>
      </c>
      <c r="P385" s="46" t="str">
        <f>(M385-I385)*((VLOOKUP(B385,'Set Up Employee Data'!A:O,5,FALSE)))</f>
        <v>#N/A</v>
      </c>
      <c r="Q385" s="46" t="str">
        <f>(M385-I385)*((VLOOKUP(B385,'Set Up Employee Data'!A:O,6,FALSE)))</f>
        <v>#N/A</v>
      </c>
      <c r="R385" s="46">
        <f>IFERROR(((VLOOKUP(B385,'Set Up Employee Data'!A:O,9,FALSE)))+((VLOOKUP(B385,'Set Up Employee Data'!A:O,10,FALSE)))+((VLOOKUP(B385,'Set Up Employee Data'!A:O,11,FALSE)))+((VLOOKUP(B385,'Set Up Employee Data'!A:O,12,FALSE))),0)</f>
        <v>0</v>
      </c>
      <c r="S385" s="46">
        <f>IFERROR(((VLOOKUP(B385,'Set Up Employee Data'!A:O,13,FALSE)))+((VLOOKUP(B385,'Set Up Employee Data'!A:O,14,FALSE)))+((VLOOKUP(B385,'Set Up Employee Data'!A:O,15,FALSE))),0)</f>
        <v>0</v>
      </c>
      <c r="T385" s="46" t="str">
        <f t="shared" si="5"/>
        <v>#N/A</v>
      </c>
      <c r="U385" s="69" t="str">
        <f t="shared" si="6"/>
        <v>#N/A</v>
      </c>
    </row>
    <row r="386" ht="14.25" hidden="1" customHeight="1">
      <c r="A386" s="32"/>
      <c r="B386" s="32"/>
      <c r="C386" s="33" t="str">
        <f>VLOOKUP(B386,'Set Up Employee Data'!A:O,2,FALSE)</f>
        <v>#N/A</v>
      </c>
      <c r="D386" s="33" t="str">
        <f t="shared" si="1"/>
        <v>#N/A</v>
      </c>
      <c r="E386" s="32"/>
      <c r="F386" s="32"/>
      <c r="G386" s="32"/>
      <c r="H386" s="33"/>
      <c r="I386" s="41"/>
      <c r="J386" s="68">
        <f>IFERROR(VLOOKUP(B386,'Set Up Employee Data'!A:O,3,FALSE)/(VLOOKUP(B386,'Set Up Employee Data'!A:O,4,FALSE)),0)</f>
        <v>0</v>
      </c>
      <c r="K386" s="46" t="str">
        <f t="shared" si="2"/>
        <v>#N/A</v>
      </c>
      <c r="L386" s="46" t="str">
        <f t="shared" si="3"/>
        <v>#N/A</v>
      </c>
      <c r="M386" s="46" t="str">
        <f t="shared" si="4"/>
        <v>#N/A</v>
      </c>
      <c r="N386" s="46" t="str">
        <f>(M386-I386)*((VLOOKUP(B386,'Set Up Employee Data'!A:O,7,FALSE)))</f>
        <v>#N/A</v>
      </c>
      <c r="O386" s="46" t="str">
        <f>(M386-I386)*((VLOOKUP(B386,'Set Up Employee Data'!A:O,8,FALSE)))</f>
        <v>#N/A</v>
      </c>
      <c r="P386" s="46" t="str">
        <f>(M386-I386)*((VLOOKUP(B386,'Set Up Employee Data'!A:O,5,FALSE)))</f>
        <v>#N/A</v>
      </c>
      <c r="Q386" s="46" t="str">
        <f>(M386-I386)*((VLOOKUP(B386,'Set Up Employee Data'!A:O,6,FALSE)))</f>
        <v>#N/A</v>
      </c>
      <c r="R386" s="46">
        <f>IFERROR(((VLOOKUP(B386,'Set Up Employee Data'!A:O,9,FALSE)))+((VLOOKUP(B386,'Set Up Employee Data'!A:O,10,FALSE)))+((VLOOKUP(B386,'Set Up Employee Data'!A:O,11,FALSE)))+((VLOOKUP(B386,'Set Up Employee Data'!A:O,12,FALSE))),0)</f>
        <v>0</v>
      </c>
      <c r="S386" s="46">
        <f>IFERROR(((VLOOKUP(B386,'Set Up Employee Data'!A:O,13,FALSE)))+((VLOOKUP(B386,'Set Up Employee Data'!A:O,14,FALSE)))+((VLOOKUP(B386,'Set Up Employee Data'!A:O,15,FALSE))),0)</f>
        <v>0</v>
      </c>
      <c r="T386" s="46" t="str">
        <f t="shared" si="5"/>
        <v>#N/A</v>
      </c>
      <c r="U386" s="69" t="str">
        <f t="shared" si="6"/>
        <v>#N/A</v>
      </c>
    </row>
    <row r="387" ht="14.25" hidden="1" customHeight="1">
      <c r="A387" s="32"/>
      <c r="B387" s="32"/>
      <c r="C387" s="33" t="str">
        <f>VLOOKUP(B387,'Set Up Employee Data'!A:O,2,FALSE)</f>
        <v>#N/A</v>
      </c>
      <c r="D387" s="33" t="str">
        <f t="shared" si="1"/>
        <v>#N/A</v>
      </c>
      <c r="E387" s="32"/>
      <c r="F387" s="32"/>
      <c r="G387" s="32"/>
      <c r="H387" s="33"/>
      <c r="I387" s="41"/>
      <c r="J387" s="68">
        <f>IFERROR(VLOOKUP(B387,'Set Up Employee Data'!A:O,3,FALSE)/(VLOOKUP(B387,'Set Up Employee Data'!A:O,4,FALSE)),0)</f>
        <v>0</v>
      </c>
      <c r="K387" s="46" t="str">
        <f t="shared" si="2"/>
        <v>#N/A</v>
      </c>
      <c r="L387" s="46" t="str">
        <f t="shared" si="3"/>
        <v>#N/A</v>
      </c>
      <c r="M387" s="46" t="str">
        <f t="shared" si="4"/>
        <v>#N/A</v>
      </c>
      <c r="N387" s="46" t="str">
        <f>(M387-I387)*((VLOOKUP(B387,'Set Up Employee Data'!A:O,7,FALSE)))</f>
        <v>#N/A</v>
      </c>
      <c r="O387" s="46" t="str">
        <f>(M387-I387)*((VLOOKUP(B387,'Set Up Employee Data'!A:O,8,FALSE)))</f>
        <v>#N/A</v>
      </c>
      <c r="P387" s="46" t="str">
        <f>(M387-I387)*((VLOOKUP(B387,'Set Up Employee Data'!A:O,5,FALSE)))</f>
        <v>#N/A</v>
      </c>
      <c r="Q387" s="46" t="str">
        <f>(M387-I387)*((VLOOKUP(B387,'Set Up Employee Data'!A:O,6,FALSE)))</f>
        <v>#N/A</v>
      </c>
      <c r="R387" s="46">
        <f>IFERROR(((VLOOKUP(B387,'Set Up Employee Data'!A:O,9,FALSE)))+((VLOOKUP(B387,'Set Up Employee Data'!A:O,10,FALSE)))+((VLOOKUP(B387,'Set Up Employee Data'!A:O,11,FALSE)))+((VLOOKUP(B387,'Set Up Employee Data'!A:O,12,FALSE))),0)</f>
        <v>0</v>
      </c>
      <c r="S387" s="46">
        <f>IFERROR(((VLOOKUP(B387,'Set Up Employee Data'!A:O,13,FALSE)))+((VLOOKUP(B387,'Set Up Employee Data'!A:O,14,FALSE)))+((VLOOKUP(B387,'Set Up Employee Data'!A:O,15,FALSE))),0)</f>
        <v>0</v>
      </c>
      <c r="T387" s="46" t="str">
        <f t="shared" si="5"/>
        <v>#N/A</v>
      </c>
      <c r="U387" s="69" t="str">
        <f t="shared" si="6"/>
        <v>#N/A</v>
      </c>
    </row>
    <row r="388" ht="14.25" hidden="1" customHeight="1">
      <c r="A388" s="32"/>
      <c r="B388" s="32"/>
      <c r="C388" s="33" t="str">
        <f>VLOOKUP(B388,'Set Up Employee Data'!A:O,2,FALSE)</f>
        <v>#N/A</v>
      </c>
      <c r="D388" s="33" t="str">
        <f t="shared" si="1"/>
        <v>#N/A</v>
      </c>
      <c r="E388" s="32"/>
      <c r="F388" s="32"/>
      <c r="G388" s="32"/>
      <c r="H388" s="33"/>
      <c r="I388" s="41"/>
      <c r="J388" s="68">
        <f>IFERROR(VLOOKUP(B388,'Set Up Employee Data'!A:O,3,FALSE)/(VLOOKUP(B388,'Set Up Employee Data'!A:O,4,FALSE)),0)</f>
        <v>0</v>
      </c>
      <c r="K388" s="46" t="str">
        <f t="shared" si="2"/>
        <v>#N/A</v>
      </c>
      <c r="L388" s="46" t="str">
        <f t="shared" si="3"/>
        <v>#N/A</v>
      </c>
      <c r="M388" s="46" t="str">
        <f t="shared" si="4"/>
        <v>#N/A</v>
      </c>
      <c r="N388" s="46" t="str">
        <f>(M388-I388)*((VLOOKUP(B388,'Set Up Employee Data'!A:O,7,FALSE)))</f>
        <v>#N/A</v>
      </c>
      <c r="O388" s="46" t="str">
        <f>(M388-I388)*((VLOOKUP(B388,'Set Up Employee Data'!A:O,8,FALSE)))</f>
        <v>#N/A</v>
      </c>
      <c r="P388" s="46" t="str">
        <f>(M388-I388)*((VLOOKUP(B388,'Set Up Employee Data'!A:O,5,FALSE)))</f>
        <v>#N/A</v>
      </c>
      <c r="Q388" s="46" t="str">
        <f>(M388-I388)*((VLOOKUP(B388,'Set Up Employee Data'!A:O,6,FALSE)))</f>
        <v>#N/A</v>
      </c>
      <c r="R388" s="46">
        <f>IFERROR(((VLOOKUP(B388,'Set Up Employee Data'!A:O,9,FALSE)))+((VLOOKUP(B388,'Set Up Employee Data'!A:O,10,FALSE)))+((VLOOKUP(B388,'Set Up Employee Data'!A:O,11,FALSE)))+((VLOOKUP(B388,'Set Up Employee Data'!A:O,12,FALSE))),0)</f>
        <v>0</v>
      </c>
      <c r="S388" s="46">
        <f>IFERROR(((VLOOKUP(B388,'Set Up Employee Data'!A:O,13,FALSE)))+((VLOOKUP(B388,'Set Up Employee Data'!A:O,14,FALSE)))+((VLOOKUP(B388,'Set Up Employee Data'!A:O,15,FALSE))),0)</f>
        <v>0</v>
      </c>
      <c r="T388" s="46" t="str">
        <f t="shared" si="5"/>
        <v>#N/A</v>
      </c>
      <c r="U388" s="69" t="str">
        <f t="shared" si="6"/>
        <v>#N/A</v>
      </c>
    </row>
    <row r="389" ht="14.25" hidden="1" customHeight="1">
      <c r="A389" s="32"/>
      <c r="B389" s="32"/>
      <c r="C389" s="33" t="str">
        <f>VLOOKUP(B389,'Set Up Employee Data'!A:O,2,FALSE)</f>
        <v>#N/A</v>
      </c>
      <c r="D389" s="33" t="str">
        <f t="shared" si="1"/>
        <v>#N/A</v>
      </c>
      <c r="E389" s="32"/>
      <c r="F389" s="32"/>
      <c r="G389" s="32"/>
      <c r="H389" s="33"/>
      <c r="I389" s="41"/>
      <c r="J389" s="68">
        <f>IFERROR(VLOOKUP(B389,'Set Up Employee Data'!A:O,3,FALSE)/(VLOOKUP(B389,'Set Up Employee Data'!A:O,4,FALSE)),0)</f>
        <v>0</v>
      </c>
      <c r="K389" s="46" t="str">
        <f t="shared" si="2"/>
        <v>#N/A</v>
      </c>
      <c r="L389" s="46" t="str">
        <f t="shared" si="3"/>
        <v>#N/A</v>
      </c>
      <c r="M389" s="46" t="str">
        <f t="shared" si="4"/>
        <v>#N/A</v>
      </c>
      <c r="N389" s="46" t="str">
        <f>(M389-I389)*((VLOOKUP(B389,'Set Up Employee Data'!A:O,7,FALSE)))</f>
        <v>#N/A</v>
      </c>
      <c r="O389" s="46" t="str">
        <f>(M389-I389)*((VLOOKUP(B389,'Set Up Employee Data'!A:O,8,FALSE)))</f>
        <v>#N/A</v>
      </c>
      <c r="P389" s="46" t="str">
        <f>(M389-I389)*((VLOOKUP(B389,'Set Up Employee Data'!A:O,5,FALSE)))</f>
        <v>#N/A</v>
      </c>
      <c r="Q389" s="46" t="str">
        <f>(M389-I389)*((VLOOKUP(B389,'Set Up Employee Data'!A:O,6,FALSE)))</f>
        <v>#N/A</v>
      </c>
      <c r="R389" s="46">
        <f>IFERROR(((VLOOKUP(B389,'Set Up Employee Data'!A:O,9,FALSE)))+((VLOOKUP(B389,'Set Up Employee Data'!A:O,10,FALSE)))+((VLOOKUP(B389,'Set Up Employee Data'!A:O,11,FALSE)))+((VLOOKUP(B389,'Set Up Employee Data'!A:O,12,FALSE))),0)</f>
        <v>0</v>
      </c>
      <c r="S389" s="46">
        <f>IFERROR(((VLOOKUP(B389,'Set Up Employee Data'!A:O,13,FALSE)))+((VLOOKUP(B389,'Set Up Employee Data'!A:O,14,FALSE)))+((VLOOKUP(B389,'Set Up Employee Data'!A:O,15,FALSE))),0)</f>
        <v>0</v>
      </c>
      <c r="T389" s="46" t="str">
        <f t="shared" si="5"/>
        <v>#N/A</v>
      </c>
      <c r="U389" s="69" t="str">
        <f t="shared" si="6"/>
        <v>#N/A</v>
      </c>
    </row>
    <row r="390" ht="14.25" hidden="1" customHeight="1">
      <c r="A390" s="32"/>
      <c r="B390" s="32"/>
      <c r="C390" s="33" t="str">
        <f>VLOOKUP(B390,'Set Up Employee Data'!A:O,2,FALSE)</f>
        <v>#N/A</v>
      </c>
      <c r="D390" s="33" t="str">
        <f t="shared" si="1"/>
        <v>#N/A</v>
      </c>
      <c r="E390" s="32"/>
      <c r="F390" s="32"/>
      <c r="G390" s="32"/>
      <c r="H390" s="33"/>
      <c r="I390" s="41"/>
      <c r="J390" s="68">
        <f>IFERROR(VLOOKUP(B390,'Set Up Employee Data'!A:O,3,FALSE)/(VLOOKUP(B390,'Set Up Employee Data'!A:O,4,FALSE)),0)</f>
        <v>0</v>
      </c>
      <c r="K390" s="46" t="str">
        <f t="shared" si="2"/>
        <v>#N/A</v>
      </c>
      <c r="L390" s="46" t="str">
        <f t="shared" si="3"/>
        <v>#N/A</v>
      </c>
      <c r="M390" s="46" t="str">
        <f t="shared" si="4"/>
        <v>#N/A</v>
      </c>
      <c r="N390" s="46" t="str">
        <f>(M390-I390)*((VLOOKUP(B390,'Set Up Employee Data'!A:O,7,FALSE)))</f>
        <v>#N/A</v>
      </c>
      <c r="O390" s="46" t="str">
        <f>(M390-I390)*((VLOOKUP(B390,'Set Up Employee Data'!A:O,8,FALSE)))</f>
        <v>#N/A</v>
      </c>
      <c r="P390" s="46" t="str">
        <f>(M390-I390)*((VLOOKUP(B390,'Set Up Employee Data'!A:O,5,FALSE)))</f>
        <v>#N/A</v>
      </c>
      <c r="Q390" s="46" t="str">
        <f>(M390-I390)*((VLOOKUP(B390,'Set Up Employee Data'!A:O,6,FALSE)))</f>
        <v>#N/A</v>
      </c>
      <c r="R390" s="46">
        <f>IFERROR(((VLOOKUP(B390,'Set Up Employee Data'!A:O,9,FALSE)))+((VLOOKUP(B390,'Set Up Employee Data'!A:O,10,FALSE)))+((VLOOKUP(B390,'Set Up Employee Data'!A:O,11,FALSE)))+((VLOOKUP(B390,'Set Up Employee Data'!A:O,12,FALSE))),0)</f>
        <v>0</v>
      </c>
      <c r="S390" s="46">
        <f>IFERROR(((VLOOKUP(B390,'Set Up Employee Data'!A:O,13,FALSE)))+((VLOOKUP(B390,'Set Up Employee Data'!A:O,14,FALSE)))+((VLOOKUP(B390,'Set Up Employee Data'!A:O,15,FALSE))),0)</f>
        <v>0</v>
      </c>
      <c r="T390" s="46" t="str">
        <f t="shared" si="5"/>
        <v>#N/A</v>
      </c>
      <c r="U390" s="69" t="str">
        <f t="shared" si="6"/>
        <v>#N/A</v>
      </c>
    </row>
    <row r="391" ht="14.25" hidden="1" customHeight="1">
      <c r="A391" s="32"/>
      <c r="B391" s="32"/>
      <c r="C391" s="33" t="str">
        <f>VLOOKUP(B391,'Set Up Employee Data'!A:O,2,FALSE)</f>
        <v>#N/A</v>
      </c>
      <c r="D391" s="33" t="str">
        <f t="shared" si="1"/>
        <v>#N/A</v>
      </c>
      <c r="E391" s="32"/>
      <c r="F391" s="32"/>
      <c r="G391" s="32"/>
      <c r="H391" s="33"/>
      <c r="I391" s="41"/>
      <c r="J391" s="68">
        <f>IFERROR(VLOOKUP(B391,'Set Up Employee Data'!A:O,3,FALSE)/(VLOOKUP(B391,'Set Up Employee Data'!A:O,4,FALSE)),0)</f>
        <v>0</v>
      </c>
      <c r="K391" s="46" t="str">
        <f t="shared" si="2"/>
        <v>#N/A</v>
      </c>
      <c r="L391" s="46" t="str">
        <f t="shared" si="3"/>
        <v>#N/A</v>
      </c>
      <c r="M391" s="46" t="str">
        <f t="shared" si="4"/>
        <v>#N/A</v>
      </c>
      <c r="N391" s="46" t="str">
        <f>(M391-I391)*((VLOOKUP(B391,'Set Up Employee Data'!A:O,7,FALSE)))</f>
        <v>#N/A</v>
      </c>
      <c r="O391" s="46" t="str">
        <f>(M391-I391)*((VLOOKUP(B391,'Set Up Employee Data'!A:O,8,FALSE)))</f>
        <v>#N/A</v>
      </c>
      <c r="P391" s="46" t="str">
        <f>(M391-I391)*((VLOOKUP(B391,'Set Up Employee Data'!A:O,5,FALSE)))</f>
        <v>#N/A</v>
      </c>
      <c r="Q391" s="46" t="str">
        <f>(M391-I391)*((VLOOKUP(B391,'Set Up Employee Data'!A:O,6,FALSE)))</f>
        <v>#N/A</v>
      </c>
      <c r="R391" s="46">
        <f>IFERROR(((VLOOKUP(B391,'Set Up Employee Data'!A:O,9,FALSE)))+((VLOOKUP(B391,'Set Up Employee Data'!A:O,10,FALSE)))+((VLOOKUP(B391,'Set Up Employee Data'!A:O,11,FALSE)))+((VLOOKUP(B391,'Set Up Employee Data'!A:O,12,FALSE))),0)</f>
        <v>0</v>
      </c>
      <c r="S391" s="46">
        <f>IFERROR(((VLOOKUP(B391,'Set Up Employee Data'!A:O,13,FALSE)))+((VLOOKUP(B391,'Set Up Employee Data'!A:O,14,FALSE)))+((VLOOKUP(B391,'Set Up Employee Data'!A:O,15,FALSE))),0)</f>
        <v>0</v>
      </c>
      <c r="T391" s="46" t="str">
        <f t="shared" si="5"/>
        <v>#N/A</v>
      </c>
      <c r="U391" s="69" t="str">
        <f t="shared" si="6"/>
        <v>#N/A</v>
      </c>
    </row>
    <row r="392" ht="14.25" hidden="1" customHeight="1">
      <c r="A392" s="32"/>
      <c r="B392" s="32"/>
      <c r="C392" s="33" t="str">
        <f>VLOOKUP(B392,'Set Up Employee Data'!A:O,2,FALSE)</f>
        <v>#N/A</v>
      </c>
      <c r="D392" s="33" t="str">
        <f t="shared" si="1"/>
        <v>#N/A</v>
      </c>
      <c r="E392" s="32"/>
      <c r="F392" s="32"/>
      <c r="G392" s="32"/>
      <c r="H392" s="33"/>
      <c r="I392" s="41"/>
      <c r="J392" s="68">
        <f>IFERROR(VLOOKUP(B392,'Set Up Employee Data'!A:O,3,FALSE)/(VLOOKUP(B392,'Set Up Employee Data'!A:O,4,FALSE)),0)</f>
        <v>0</v>
      </c>
      <c r="K392" s="46" t="str">
        <f t="shared" si="2"/>
        <v>#N/A</v>
      </c>
      <c r="L392" s="46" t="str">
        <f t="shared" si="3"/>
        <v>#N/A</v>
      </c>
      <c r="M392" s="46" t="str">
        <f t="shared" si="4"/>
        <v>#N/A</v>
      </c>
      <c r="N392" s="46" t="str">
        <f>(M392-I392)*((VLOOKUP(B392,'Set Up Employee Data'!A:O,7,FALSE)))</f>
        <v>#N/A</v>
      </c>
      <c r="O392" s="46" t="str">
        <f>(M392-I392)*((VLOOKUP(B392,'Set Up Employee Data'!A:O,8,FALSE)))</f>
        <v>#N/A</v>
      </c>
      <c r="P392" s="46" t="str">
        <f>(M392-I392)*((VLOOKUP(B392,'Set Up Employee Data'!A:O,5,FALSE)))</f>
        <v>#N/A</v>
      </c>
      <c r="Q392" s="46" t="str">
        <f>(M392-I392)*((VLOOKUP(B392,'Set Up Employee Data'!A:O,6,FALSE)))</f>
        <v>#N/A</v>
      </c>
      <c r="R392" s="46">
        <f>IFERROR(((VLOOKUP(B392,'Set Up Employee Data'!A:O,9,FALSE)))+((VLOOKUP(B392,'Set Up Employee Data'!A:O,10,FALSE)))+((VLOOKUP(B392,'Set Up Employee Data'!A:O,11,FALSE)))+((VLOOKUP(B392,'Set Up Employee Data'!A:O,12,FALSE))),0)</f>
        <v>0</v>
      </c>
      <c r="S392" s="46">
        <f>IFERROR(((VLOOKUP(B392,'Set Up Employee Data'!A:O,13,FALSE)))+((VLOOKUP(B392,'Set Up Employee Data'!A:O,14,FALSE)))+((VLOOKUP(B392,'Set Up Employee Data'!A:O,15,FALSE))),0)</f>
        <v>0</v>
      </c>
      <c r="T392" s="46" t="str">
        <f t="shared" si="5"/>
        <v>#N/A</v>
      </c>
      <c r="U392" s="69" t="str">
        <f t="shared" si="6"/>
        <v>#N/A</v>
      </c>
    </row>
    <row r="393" ht="14.25" hidden="1" customHeight="1">
      <c r="A393" s="32"/>
      <c r="B393" s="32"/>
      <c r="C393" s="33" t="str">
        <f>VLOOKUP(B393,'Set Up Employee Data'!A:O,2,FALSE)</f>
        <v>#N/A</v>
      </c>
      <c r="D393" s="33" t="str">
        <f t="shared" si="1"/>
        <v>#N/A</v>
      </c>
      <c r="E393" s="32"/>
      <c r="F393" s="32"/>
      <c r="G393" s="32"/>
      <c r="H393" s="33"/>
      <c r="I393" s="41"/>
      <c r="J393" s="68">
        <f>IFERROR(VLOOKUP(B393,'Set Up Employee Data'!A:O,3,FALSE)/(VLOOKUP(B393,'Set Up Employee Data'!A:O,4,FALSE)),0)</f>
        <v>0</v>
      </c>
      <c r="K393" s="46" t="str">
        <f t="shared" si="2"/>
        <v>#N/A</v>
      </c>
      <c r="L393" s="46" t="str">
        <f t="shared" si="3"/>
        <v>#N/A</v>
      </c>
      <c r="M393" s="46" t="str">
        <f t="shared" si="4"/>
        <v>#N/A</v>
      </c>
      <c r="N393" s="46" t="str">
        <f>(M393-I393)*((VLOOKUP(B393,'Set Up Employee Data'!A:O,7,FALSE)))</f>
        <v>#N/A</v>
      </c>
      <c r="O393" s="46" t="str">
        <f>(M393-I393)*((VLOOKUP(B393,'Set Up Employee Data'!A:O,8,FALSE)))</f>
        <v>#N/A</v>
      </c>
      <c r="P393" s="46" t="str">
        <f>(M393-I393)*((VLOOKUP(B393,'Set Up Employee Data'!A:O,5,FALSE)))</f>
        <v>#N/A</v>
      </c>
      <c r="Q393" s="46" t="str">
        <f>(M393-I393)*((VLOOKUP(B393,'Set Up Employee Data'!A:O,6,FALSE)))</f>
        <v>#N/A</v>
      </c>
      <c r="R393" s="46">
        <f>IFERROR(((VLOOKUP(B393,'Set Up Employee Data'!A:O,9,FALSE)))+((VLOOKUP(B393,'Set Up Employee Data'!A:O,10,FALSE)))+((VLOOKUP(B393,'Set Up Employee Data'!A:O,11,FALSE)))+((VLOOKUP(B393,'Set Up Employee Data'!A:O,12,FALSE))),0)</f>
        <v>0</v>
      </c>
      <c r="S393" s="46">
        <f>IFERROR(((VLOOKUP(B393,'Set Up Employee Data'!A:O,13,FALSE)))+((VLOOKUP(B393,'Set Up Employee Data'!A:O,14,FALSE)))+((VLOOKUP(B393,'Set Up Employee Data'!A:O,15,FALSE))),0)</f>
        <v>0</v>
      </c>
      <c r="T393" s="46" t="str">
        <f t="shared" si="5"/>
        <v>#N/A</v>
      </c>
      <c r="U393" s="69" t="str">
        <f t="shared" si="6"/>
        <v>#N/A</v>
      </c>
    </row>
    <row r="394" ht="14.25" hidden="1" customHeight="1">
      <c r="A394" s="32"/>
      <c r="B394" s="32"/>
      <c r="C394" s="33" t="str">
        <f>VLOOKUP(B394,'Set Up Employee Data'!A:O,2,FALSE)</f>
        <v>#N/A</v>
      </c>
      <c r="D394" s="33" t="str">
        <f t="shared" si="1"/>
        <v>#N/A</v>
      </c>
      <c r="E394" s="32"/>
      <c r="F394" s="32"/>
      <c r="G394" s="32"/>
      <c r="H394" s="33"/>
      <c r="I394" s="41"/>
      <c r="J394" s="68">
        <f>IFERROR(VLOOKUP(B394,'Set Up Employee Data'!A:O,3,FALSE)/(VLOOKUP(B394,'Set Up Employee Data'!A:O,4,FALSE)),0)</f>
        <v>0</v>
      </c>
      <c r="K394" s="46" t="str">
        <f t="shared" si="2"/>
        <v>#N/A</v>
      </c>
      <c r="L394" s="46" t="str">
        <f t="shared" si="3"/>
        <v>#N/A</v>
      </c>
      <c r="M394" s="46" t="str">
        <f t="shared" si="4"/>
        <v>#N/A</v>
      </c>
      <c r="N394" s="46" t="str">
        <f>(M394-I394)*((VLOOKUP(B394,'Set Up Employee Data'!A:O,7,FALSE)))</f>
        <v>#N/A</v>
      </c>
      <c r="O394" s="46" t="str">
        <f>(M394-I394)*((VLOOKUP(B394,'Set Up Employee Data'!A:O,8,FALSE)))</f>
        <v>#N/A</v>
      </c>
      <c r="P394" s="46" t="str">
        <f>(M394-I394)*((VLOOKUP(B394,'Set Up Employee Data'!A:O,5,FALSE)))</f>
        <v>#N/A</v>
      </c>
      <c r="Q394" s="46" t="str">
        <f>(M394-I394)*((VLOOKUP(B394,'Set Up Employee Data'!A:O,6,FALSE)))</f>
        <v>#N/A</v>
      </c>
      <c r="R394" s="46">
        <f>IFERROR(((VLOOKUP(B394,'Set Up Employee Data'!A:O,9,FALSE)))+((VLOOKUP(B394,'Set Up Employee Data'!A:O,10,FALSE)))+((VLOOKUP(B394,'Set Up Employee Data'!A:O,11,FALSE)))+((VLOOKUP(B394,'Set Up Employee Data'!A:O,12,FALSE))),0)</f>
        <v>0</v>
      </c>
      <c r="S394" s="46">
        <f>IFERROR(((VLOOKUP(B394,'Set Up Employee Data'!A:O,13,FALSE)))+((VLOOKUP(B394,'Set Up Employee Data'!A:O,14,FALSE)))+((VLOOKUP(B394,'Set Up Employee Data'!A:O,15,FALSE))),0)</f>
        <v>0</v>
      </c>
      <c r="T394" s="46" t="str">
        <f t="shared" si="5"/>
        <v>#N/A</v>
      </c>
      <c r="U394" s="69" t="str">
        <f t="shared" si="6"/>
        <v>#N/A</v>
      </c>
    </row>
    <row r="395" ht="14.25" hidden="1" customHeight="1">
      <c r="A395" s="32"/>
      <c r="B395" s="32"/>
      <c r="C395" s="33" t="str">
        <f>VLOOKUP(B395,'Set Up Employee Data'!A:O,2,FALSE)</f>
        <v>#N/A</v>
      </c>
      <c r="D395" s="33" t="str">
        <f t="shared" si="1"/>
        <v>#N/A</v>
      </c>
      <c r="E395" s="32"/>
      <c r="F395" s="32"/>
      <c r="G395" s="32"/>
      <c r="H395" s="33"/>
      <c r="I395" s="41"/>
      <c r="J395" s="68">
        <f>IFERROR(VLOOKUP(B395,'Set Up Employee Data'!A:O,3,FALSE)/(VLOOKUP(B395,'Set Up Employee Data'!A:O,4,FALSE)),0)</f>
        <v>0</v>
      </c>
      <c r="K395" s="46" t="str">
        <f t="shared" si="2"/>
        <v>#N/A</v>
      </c>
      <c r="L395" s="46" t="str">
        <f t="shared" si="3"/>
        <v>#N/A</v>
      </c>
      <c r="M395" s="46" t="str">
        <f t="shared" si="4"/>
        <v>#N/A</v>
      </c>
      <c r="N395" s="46" t="str">
        <f>(M395-I395)*((VLOOKUP(B395,'Set Up Employee Data'!A:O,7,FALSE)))</f>
        <v>#N/A</v>
      </c>
      <c r="O395" s="46" t="str">
        <f>(M395-I395)*((VLOOKUP(B395,'Set Up Employee Data'!A:O,8,FALSE)))</f>
        <v>#N/A</v>
      </c>
      <c r="P395" s="46" t="str">
        <f>(M395-I395)*((VLOOKUP(B395,'Set Up Employee Data'!A:O,5,FALSE)))</f>
        <v>#N/A</v>
      </c>
      <c r="Q395" s="46" t="str">
        <f>(M395-I395)*((VLOOKUP(B395,'Set Up Employee Data'!A:O,6,FALSE)))</f>
        <v>#N/A</v>
      </c>
      <c r="R395" s="46">
        <f>IFERROR(((VLOOKUP(B395,'Set Up Employee Data'!A:O,9,FALSE)))+((VLOOKUP(B395,'Set Up Employee Data'!A:O,10,FALSE)))+((VLOOKUP(B395,'Set Up Employee Data'!A:O,11,FALSE)))+((VLOOKUP(B395,'Set Up Employee Data'!A:O,12,FALSE))),0)</f>
        <v>0</v>
      </c>
      <c r="S395" s="46">
        <f>IFERROR(((VLOOKUP(B395,'Set Up Employee Data'!A:O,13,FALSE)))+((VLOOKUP(B395,'Set Up Employee Data'!A:O,14,FALSE)))+((VLOOKUP(B395,'Set Up Employee Data'!A:O,15,FALSE))),0)</f>
        <v>0</v>
      </c>
      <c r="T395" s="46" t="str">
        <f t="shared" si="5"/>
        <v>#N/A</v>
      </c>
      <c r="U395" s="69" t="str">
        <f t="shared" si="6"/>
        <v>#N/A</v>
      </c>
    </row>
    <row r="396" ht="14.25" hidden="1" customHeight="1">
      <c r="A396" s="32"/>
      <c r="B396" s="32"/>
      <c r="C396" s="33" t="str">
        <f>VLOOKUP(B396,'Set Up Employee Data'!A:O,2,FALSE)</f>
        <v>#N/A</v>
      </c>
      <c r="D396" s="33" t="str">
        <f t="shared" si="1"/>
        <v>#N/A</v>
      </c>
      <c r="E396" s="32"/>
      <c r="F396" s="32"/>
      <c r="G396" s="32"/>
      <c r="H396" s="33"/>
      <c r="I396" s="41"/>
      <c r="J396" s="68">
        <f>IFERROR(VLOOKUP(B396,'Set Up Employee Data'!A:O,3,FALSE)/(VLOOKUP(B396,'Set Up Employee Data'!A:O,4,FALSE)),0)</f>
        <v>0</v>
      </c>
      <c r="K396" s="46" t="str">
        <f t="shared" si="2"/>
        <v>#N/A</v>
      </c>
      <c r="L396" s="46" t="str">
        <f t="shared" si="3"/>
        <v>#N/A</v>
      </c>
      <c r="M396" s="46" t="str">
        <f t="shared" si="4"/>
        <v>#N/A</v>
      </c>
      <c r="N396" s="46" t="str">
        <f>(M396-I396)*((VLOOKUP(B396,'Set Up Employee Data'!A:O,7,FALSE)))</f>
        <v>#N/A</v>
      </c>
      <c r="O396" s="46" t="str">
        <f>(M396-I396)*((VLOOKUP(B396,'Set Up Employee Data'!A:O,8,FALSE)))</f>
        <v>#N/A</v>
      </c>
      <c r="P396" s="46" t="str">
        <f>(M396-I396)*((VLOOKUP(B396,'Set Up Employee Data'!A:O,5,FALSE)))</f>
        <v>#N/A</v>
      </c>
      <c r="Q396" s="46" t="str">
        <f>(M396-I396)*((VLOOKUP(B396,'Set Up Employee Data'!A:O,6,FALSE)))</f>
        <v>#N/A</v>
      </c>
      <c r="R396" s="46">
        <f>IFERROR(((VLOOKUP(B396,'Set Up Employee Data'!A:O,9,FALSE)))+((VLOOKUP(B396,'Set Up Employee Data'!A:O,10,FALSE)))+((VLOOKUP(B396,'Set Up Employee Data'!A:O,11,FALSE)))+((VLOOKUP(B396,'Set Up Employee Data'!A:O,12,FALSE))),0)</f>
        <v>0</v>
      </c>
      <c r="S396" s="46">
        <f>IFERROR(((VLOOKUP(B396,'Set Up Employee Data'!A:O,13,FALSE)))+((VLOOKUP(B396,'Set Up Employee Data'!A:O,14,FALSE)))+((VLOOKUP(B396,'Set Up Employee Data'!A:O,15,FALSE))),0)</f>
        <v>0</v>
      </c>
      <c r="T396" s="46" t="str">
        <f t="shared" si="5"/>
        <v>#N/A</v>
      </c>
      <c r="U396" s="69" t="str">
        <f t="shared" si="6"/>
        <v>#N/A</v>
      </c>
    </row>
    <row r="397" ht="14.25" hidden="1" customHeight="1">
      <c r="A397" s="32"/>
      <c r="B397" s="32"/>
      <c r="C397" s="33" t="str">
        <f>VLOOKUP(B397,'Set Up Employee Data'!A:O,2,FALSE)</f>
        <v>#N/A</v>
      </c>
      <c r="D397" s="33" t="str">
        <f t="shared" si="1"/>
        <v>#N/A</v>
      </c>
      <c r="E397" s="32"/>
      <c r="F397" s="32"/>
      <c r="G397" s="32"/>
      <c r="H397" s="33"/>
      <c r="I397" s="41"/>
      <c r="J397" s="68">
        <f>IFERROR(VLOOKUP(B397,'Set Up Employee Data'!A:O,3,FALSE)/(VLOOKUP(B397,'Set Up Employee Data'!A:O,4,FALSE)),0)</f>
        <v>0</v>
      </c>
      <c r="K397" s="46" t="str">
        <f t="shared" si="2"/>
        <v>#N/A</v>
      </c>
      <c r="L397" s="46" t="str">
        <f t="shared" si="3"/>
        <v>#N/A</v>
      </c>
      <c r="M397" s="46" t="str">
        <f t="shared" si="4"/>
        <v>#N/A</v>
      </c>
      <c r="N397" s="46" t="str">
        <f>(M397-I397)*((VLOOKUP(B397,'Set Up Employee Data'!A:O,7,FALSE)))</f>
        <v>#N/A</v>
      </c>
      <c r="O397" s="46" t="str">
        <f>(M397-I397)*((VLOOKUP(B397,'Set Up Employee Data'!A:O,8,FALSE)))</f>
        <v>#N/A</v>
      </c>
      <c r="P397" s="46" t="str">
        <f>(M397-I397)*((VLOOKUP(B397,'Set Up Employee Data'!A:O,5,FALSE)))</f>
        <v>#N/A</v>
      </c>
      <c r="Q397" s="46" t="str">
        <f>(M397-I397)*((VLOOKUP(B397,'Set Up Employee Data'!A:O,6,FALSE)))</f>
        <v>#N/A</v>
      </c>
      <c r="R397" s="46">
        <f>IFERROR(((VLOOKUP(B397,'Set Up Employee Data'!A:O,9,FALSE)))+((VLOOKUP(B397,'Set Up Employee Data'!A:O,10,FALSE)))+((VLOOKUP(B397,'Set Up Employee Data'!A:O,11,FALSE)))+((VLOOKUP(B397,'Set Up Employee Data'!A:O,12,FALSE))),0)</f>
        <v>0</v>
      </c>
      <c r="S397" s="46">
        <f>IFERROR(((VLOOKUP(B397,'Set Up Employee Data'!A:O,13,FALSE)))+((VLOOKUP(B397,'Set Up Employee Data'!A:O,14,FALSE)))+((VLOOKUP(B397,'Set Up Employee Data'!A:O,15,FALSE))),0)</f>
        <v>0</v>
      </c>
      <c r="T397" s="46" t="str">
        <f t="shared" si="5"/>
        <v>#N/A</v>
      </c>
      <c r="U397" s="69" t="str">
        <f t="shared" si="6"/>
        <v>#N/A</v>
      </c>
    </row>
    <row r="398" ht="14.25" hidden="1" customHeight="1">
      <c r="A398" s="32"/>
      <c r="B398" s="32"/>
      <c r="C398" s="33" t="str">
        <f>VLOOKUP(B398,'Set Up Employee Data'!A:O,2,FALSE)</f>
        <v>#N/A</v>
      </c>
      <c r="D398" s="33" t="str">
        <f t="shared" si="1"/>
        <v>#N/A</v>
      </c>
      <c r="E398" s="32"/>
      <c r="F398" s="32"/>
      <c r="G398" s="32"/>
      <c r="H398" s="33"/>
      <c r="I398" s="41"/>
      <c r="J398" s="68">
        <f>IFERROR(VLOOKUP(B398,'Set Up Employee Data'!A:O,3,FALSE)/(VLOOKUP(B398,'Set Up Employee Data'!A:O,4,FALSE)),0)</f>
        <v>0</v>
      </c>
      <c r="K398" s="46" t="str">
        <f t="shared" si="2"/>
        <v>#N/A</v>
      </c>
      <c r="L398" s="46" t="str">
        <f t="shared" si="3"/>
        <v>#N/A</v>
      </c>
      <c r="M398" s="46" t="str">
        <f t="shared" si="4"/>
        <v>#N/A</v>
      </c>
      <c r="N398" s="46" t="str">
        <f>(M398-I398)*((VLOOKUP(B398,'Set Up Employee Data'!A:O,7,FALSE)))</f>
        <v>#N/A</v>
      </c>
      <c r="O398" s="46" t="str">
        <f>(M398-I398)*((VLOOKUP(B398,'Set Up Employee Data'!A:O,8,FALSE)))</f>
        <v>#N/A</v>
      </c>
      <c r="P398" s="46" t="str">
        <f>(M398-I398)*((VLOOKUP(B398,'Set Up Employee Data'!A:O,5,FALSE)))</f>
        <v>#N/A</v>
      </c>
      <c r="Q398" s="46" t="str">
        <f>(M398-I398)*((VLOOKUP(B398,'Set Up Employee Data'!A:O,6,FALSE)))</f>
        <v>#N/A</v>
      </c>
      <c r="R398" s="46">
        <f>IFERROR(((VLOOKUP(B398,'Set Up Employee Data'!A:O,9,FALSE)))+((VLOOKUP(B398,'Set Up Employee Data'!A:O,10,FALSE)))+((VLOOKUP(B398,'Set Up Employee Data'!A:O,11,FALSE)))+((VLOOKUP(B398,'Set Up Employee Data'!A:O,12,FALSE))),0)</f>
        <v>0</v>
      </c>
      <c r="S398" s="46">
        <f>IFERROR(((VLOOKUP(B398,'Set Up Employee Data'!A:O,13,FALSE)))+((VLOOKUP(B398,'Set Up Employee Data'!A:O,14,FALSE)))+((VLOOKUP(B398,'Set Up Employee Data'!A:O,15,FALSE))),0)</f>
        <v>0</v>
      </c>
      <c r="T398" s="46" t="str">
        <f t="shared" si="5"/>
        <v>#N/A</v>
      </c>
      <c r="U398" s="69" t="str">
        <f t="shared" si="6"/>
        <v>#N/A</v>
      </c>
    </row>
    <row r="399" ht="14.25" hidden="1" customHeight="1">
      <c r="A399" s="32"/>
      <c r="B399" s="32"/>
      <c r="C399" s="33" t="str">
        <f>VLOOKUP(B399,'Set Up Employee Data'!A:O,2,FALSE)</f>
        <v>#N/A</v>
      </c>
      <c r="D399" s="33" t="str">
        <f t="shared" si="1"/>
        <v>#N/A</v>
      </c>
      <c r="E399" s="32"/>
      <c r="F399" s="32"/>
      <c r="G399" s="32"/>
      <c r="H399" s="33"/>
      <c r="I399" s="41"/>
      <c r="J399" s="68">
        <f>IFERROR(VLOOKUP(B399,'Set Up Employee Data'!A:O,3,FALSE)/(VLOOKUP(B399,'Set Up Employee Data'!A:O,4,FALSE)),0)</f>
        <v>0</v>
      </c>
      <c r="K399" s="46" t="str">
        <f t="shared" si="2"/>
        <v>#N/A</v>
      </c>
      <c r="L399" s="46" t="str">
        <f t="shared" si="3"/>
        <v>#N/A</v>
      </c>
      <c r="M399" s="46" t="str">
        <f t="shared" si="4"/>
        <v>#N/A</v>
      </c>
      <c r="N399" s="46" t="str">
        <f>(M399-I399)*((VLOOKUP(B399,'Set Up Employee Data'!A:O,7,FALSE)))</f>
        <v>#N/A</v>
      </c>
      <c r="O399" s="46" t="str">
        <f>(M399-I399)*((VLOOKUP(B399,'Set Up Employee Data'!A:O,8,FALSE)))</f>
        <v>#N/A</v>
      </c>
      <c r="P399" s="46" t="str">
        <f>(M399-I399)*((VLOOKUP(B399,'Set Up Employee Data'!A:O,5,FALSE)))</f>
        <v>#N/A</v>
      </c>
      <c r="Q399" s="46" t="str">
        <f>(M399-I399)*((VLOOKUP(B399,'Set Up Employee Data'!A:O,6,FALSE)))</f>
        <v>#N/A</v>
      </c>
      <c r="R399" s="46">
        <f>IFERROR(((VLOOKUP(B399,'Set Up Employee Data'!A:O,9,FALSE)))+((VLOOKUP(B399,'Set Up Employee Data'!A:O,10,FALSE)))+((VLOOKUP(B399,'Set Up Employee Data'!A:O,11,FALSE)))+((VLOOKUP(B399,'Set Up Employee Data'!A:O,12,FALSE))),0)</f>
        <v>0</v>
      </c>
      <c r="S399" s="46">
        <f>IFERROR(((VLOOKUP(B399,'Set Up Employee Data'!A:O,13,FALSE)))+((VLOOKUP(B399,'Set Up Employee Data'!A:O,14,FALSE)))+((VLOOKUP(B399,'Set Up Employee Data'!A:O,15,FALSE))),0)</f>
        <v>0</v>
      </c>
      <c r="T399" s="46" t="str">
        <f t="shared" si="5"/>
        <v>#N/A</v>
      </c>
      <c r="U399" s="69" t="str">
        <f t="shared" si="6"/>
        <v>#N/A</v>
      </c>
    </row>
    <row r="400" ht="14.25" hidden="1" customHeight="1">
      <c r="A400" s="32"/>
      <c r="B400" s="32"/>
      <c r="C400" s="33" t="str">
        <f>VLOOKUP(B400,'Set Up Employee Data'!A:O,2,FALSE)</f>
        <v>#N/A</v>
      </c>
      <c r="D400" s="33" t="str">
        <f t="shared" si="1"/>
        <v>#N/A</v>
      </c>
      <c r="E400" s="32"/>
      <c r="F400" s="32"/>
      <c r="G400" s="32"/>
      <c r="H400" s="33"/>
      <c r="I400" s="41"/>
      <c r="J400" s="68">
        <f>IFERROR(VLOOKUP(B400,'Set Up Employee Data'!A:O,3,FALSE)/(VLOOKUP(B400,'Set Up Employee Data'!A:O,4,FALSE)),0)</f>
        <v>0</v>
      </c>
      <c r="K400" s="46" t="str">
        <f t="shared" si="2"/>
        <v>#N/A</v>
      </c>
      <c r="L400" s="46" t="str">
        <f t="shared" si="3"/>
        <v>#N/A</v>
      </c>
      <c r="M400" s="46" t="str">
        <f t="shared" si="4"/>
        <v>#N/A</v>
      </c>
      <c r="N400" s="46" t="str">
        <f>(M400-I400)*((VLOOKUP(B400,'Set Up Employee Data'!A:O,7,FALSE)))</f>
        <v>#N/A</v>
      </c>
      <c r="O400" s="46" t="str">
        <f>(M400-I400)*((VLOOKUP(B400,'Set Up Employee Data'!A:O,8,FALSE)))</f>
        <v>#N/A</v>
      </c>
      <c r="P400" s="46" t="str">
        <f>(M400-I400)*((VLOOKUP(B400,'Set Up Employee Data'!A:O,5,FALSE)))</f>
        <v>#N/A</v>
      </c>
      <c r="Q400" s="46" t="str">
        <f>(M400-I400)*((VLOOKUP(B400,'Set Up Employee Data'!A:O,6,FALSE)))</f>
        <v>#N/A</v>
      </c>
      <c r="R400" s="46">
        <f>IFERROR(((VLOOKUP(B400,'Set Up Employee Data'!A:O,9,FALSE)))+((VLOOKUP(B400,'Set Up Employee Data'!A:O,10,FALSE)))+((VLOOKUP(B400,'Set Up Employee Data'!A:O,11,FALSE)))+((VLOOKUP(B400,'Set Up Employee Data'!A:O,12,FALSE))),0)</f>
        <v>0</v>
      </c>
      <c r="S400" s="46">
        <f>IFERROR(((VLOOKUP(B400,'Set Up Employee Data'!A:O,13,FALSE)))+((VLOOKUP(B400,'Set Up Employee Data'!A:O,14,FALSE)))+((VLOOKUP(B400,'Set Up Employee Data'!A:O,15,FALSE))),0)</f>
        <v>0</v>
      </c>
      <c r="T400" s="46" t="str">
        <f t="shared" si="5"/>
        <v>#N/A</v>
      </c>
      <c r="U400" s="69" t="str">
        <f t="shared" si="6"/>
        <v>#N/A</v>
      </c>
    </row>
    <row r="401" ht="14.25" hidden="1" customHeight="1">
      <c r="A401" s="32"/>
      <c r="B401" s="32"/>
      <c r="C401" s="33" t="str">
        <f>VLOOKUP(B401,'Set Up Employee Data'!A:O,2,FALSE)</f>
        <v>#N/A</v>
      </c>
      <c r="D401" s="33" t="str">
        <f t="shared" si="1"/>
        <v>#N/A</v>
      </c>
      <c r="E401" s="32"/>
      <c r="F401" s="32"/>
      <c r="G401" s="32"/>
      <c r="H401" s="33"/>
      <c r="I401" s="41"/>
      <c r="J401" s="68">
        <f>IFERROR(VLOOKUP(B401,'Set Up Employee Data'!A:O,3,FALSE)/(VLOOKUP(B401,'Set Up Employee Data'!A:O,4,FALSE)),0)</f>
        <v>0</v>
      </c>
      <c r="K401" s="46" t="str">
        <f t="shared" si="2"/>
        <v>#N/A</v>
      </c>
      <c r="L401" s="46" t="str">
        <f t="shared" si="3"/>
        <v>#N/A</v>
      </c>
      <c r="M401" s="46" t="str">
        <f t="shared" si="4"/>
        <v>#N/A</v>
      </c>
      <c r="N401" s="46" t="str">
        <f>(M401-I401)*((VLOOKUP(B401,'Set Up Employee Data'!A:O,7,FALSE)))</f>
        <v>#N/A</v>
      </c>
      <c r="O401" s="46" t="str">
        <f>(M401-I401)*((VLOOKUP(B401,'Set Up Employee Data'!A:O,8,FALSE)))</f>
        <v>#N/A</v>
      </c>
      <c r="P401" s="46" t="str">
        <f>(M401-I401)*((VLOOKUP(B401,'Set Up Employee Data'!A:O,5,FALSE)))</f>
        <v>#N/A</v>
      </c>
      <c r="Q401" s="46" t="str">
        <f>(M401-I401)*((VLOOKUP(B401,'Set Up Employee Data'!A:O,6,FALSE)))</f>
        <v>#N/A</v>
      </c>
      <c r="R401" s="46">
        <f>IFERROR(((VLOOKUP(B401,'Set Up Employee Data'!A:O,9,FALSE)))+((VLOOKUP(B401,'Set Up Employee Data'!A:O,10,FALSE)))+((VLOOKUP(B401,'Set Up Employee Data'!A:O,11,FALSE)))+((VLOOKUP(B401,'Set Up Employee Data'!A:O,12,FALSE))),0)</f>
        <v>0</v>
      </c>
      <c r="S401" s="46">
        <f>IFERROR(((VLOOKUP(B401,'Set Up Employee Data'!A:O,13,FALSE)))+((VLOOKUP(B401,'Set Up Employee Data'!A:O,14,FALSE)))+((VLOOKUP(B401,'Set Up Employee Data'!A:O,15,FALSE))),0)</f>
        <v>0</v>
      </c>
      <c r="T401" s="46" t="str">
        <f t="shared" si="5"/>
        <v>#N/A</v>
      </c>
      <c r="U401" s="69" t="str">
        <f t="shared" si="6"/>
        <v>#N/A</v>
      </c>
    </row>
    <row r="402" ht="14.25" hidden="1" customHeight="1">
      <c r="A402" s="32"/>
      <c r="B402" s="32"/>
      <c r="C402" s="33" t="str">
        <f>VLOOKUP(B402,'Set Up Employee Data'!A:O,2,FALSE)</f>
        <v>#N/A</v>
      </c>
      <c r="D402" s="33" t="str">
        <f t="shared" si="1"/>
        <v>#N/A</v>
      </c>
      <c r="E402" s="32"/>
      <c r="F402" s="32"/>
      <c r="G402" s="32"/>
      <c r="H402" s="33"/>
      <c r="I402" s="41"/>
      <c r="J402" s="68">
        <f>IFERROR(VLOOKUP(B402,'Set Up Employee Data'!A:O,3,FALSE)/(VLOOKUP(B402,'Set Up Employee Data'!A:O,4,FALSE)),0)</f>
        <v>0</v>
      </c>
      <c r="K402" s="46" t="str">
        <f t="shared" si="2"/>
        <v>#N/A</v>
      </c>
      <c r="L402" s="46" t="str">
        <f t="shared" si="3"/>
        <v>#N/A</v>
      </c>
      <c r="M402" s="46" t="str">
        <f t="shared" si="4"/>
        <v>#N/A</v>
      </c>
      <c r="N402" s="46" t="str">
        <f>(M402-I402)*((VLOOKUP(B402,'Set Up Employee Data'!A:O,7,FALSE)))</f>
        <v>#N/A</v>
      </c>
      <c r="O402" s="46" t="str">
        <f>(M402-I402)*((VLOOKUP(B402,'Set Up Employee Data'!A:O,8,FALSE)))</f>
        <v>#N/A</v>
      </c>
      <c r="P402" s="46" t="str">
        <f>(M402-I402)*((VLOOKUP(B402,'Set Up Employee Data'!A:O,5,FALSE)))</f>
        <v>#N/A</v>
      </c>
      <c r="Q402" s="46" t="str">
        <f>(M402-I402)*((VLOOKUP(B402,'Set Up Employee Data'!A:O,6,FALSE)))</f>
        <v>#N/A</v>
      </c>
      <c r="R402" s="46">
        <f>IFERROR(((VLOOKUP(B402,'Set Up Employee Data'!A:O,9,FALSE)))+((VLOOKUP(B402,'Set Up Employee Data'!A:O,10,FALSE)))+((VLOOKUP(B402,'Set Up Employee Data'!A:O,11,FALSE)))+((VLOOKUP(B402,'Set Up Employee Data'!A:O,12,FALSE))),0)</f>
        <v>0</v>
      </c>
      <c r="S402" s="46">
        <f>IFERROR(((VLOOKUP(B402,'Set Up Employee Data'!A:O,13,FALSE)))+((VLOOKUP(B402,'Set Up Employee Data'!A:O,14,FALSE)))+((VLOOKUP(B402,'Set Up Employee Data'!A:O,15,FALSE))),0)</f>
        <v>0</v>
      </c>
      <c r="T402" s="46" t="str">
        <f t="shared" si="5"/>
        <v>#N/A</v>
      </c>
      <c r="U402" s="69" t="str">
        <f t="shared" si="6"/>
        <v>#N/A</v>
      </c>
    </row>
    <row r="403" ht="14.25" hidden="1" customHeight="1">
      <c r="A403" s="32"/>
      <c r="B403" s="32"/>
      <c r="C403" s="33" t="str">
        <f>VLOOKUP(B403,'Set Up Employee Data'!A:O,2,FALSE)</f>
        <v>#N/A</v>
      </c>
      <c r="D403" s="33" t="str">
        <f t="shared" si="1"/>
        <v>#N/A</v>
      </c>
      <c r="E403" s="32"/>
      <c r="F403" s="32"/>
      <c r="G403" s="32"/>
      <c r="H403" s="33"/>
      <c r="I403" s="41"/>
      <c r="J403" s="68">
        <f>IFERROR(VLOOKUP(B403,'Set Up Employee Data'!A:O,3,FALSE)/(VLOOKUP(B403,'Set Up Employee Data'!A:O,4,FALSE)),0)</f>
        <v>0</v>
      </c>
      <c r="K403" s="46" t="str">
        <f t="shared" si="2"/>
        <v>#N/A</v>
      </c>
      <c r="L403" s="46" t="str">
        <f t="shared" si="3"/>
        <v>#N/A</v>
      </c>
      <c r="M403" s="46" t="str">
        <f t="shared" si="4"/>
        <v>#N/A</v>
      </c>
      <c r="N403" s="46" t="str">
        <f>(M403-I403)*((VLOOKUP(B403,'Set Up Employee Data'!A:O,7,FALSE)))</f>
        <v>#N/A</v>
      </c>
      <c r="O403" s="46" t="str">
        <f>(M403-I403)*((VLOOKUP(B403,'Set Up Employee Data'!A:O,8,FALSE)))</f>
        <v>#N/A</v>
      </c>
      <c r="P403" s="46" t="str">
        <f>(M403-I403)*((VLOOKUP(B403,'Set Up Employee Data'!A:O,5,FALSE)))</f>
        <v>#N/A</v>
      </c>
      <c r="Q403" s="46" t="str">
        <f>(M403-I403)*((VLOOKUP(B403,'Set Up Employee Data'!A:O,6,FALSE)))</f>
        <v>#N/A</v>
      </c>
      <c r="R403" s="46">
        <f>IFERROR(((VLOOKUP(B403,'Set Up Employee Data'!A:O,9,FALSE)))+((VLOOKUP(B403,'Set Up Employee Data'!A:O,10,FALSE)))+((VLOOKUP(B403,'Set Up Employee Data'!A:O,11,FALSE)))+((VLOOKUP(B403,'Set Up Employee Data'!A:O,12,FALSE))),0)</f>
        <v>0</v>
      </c>
      <c r="S403" s="46">
        <f>IFERROR(((VLOOKUP(B403,'Set Up Employee Data'!A:O,13,FALSE)))+((VLOOKUP(B403,'Set Up Employee Data'!A:O,14,FALSE)))+((VLOOKUP(B403,'Set Up Employee Data'!A:O,15,FALSE))),0)</f>
        <v>0</v>
      </c>
      <c r="T403" s="46" t="str">
        <f t="shared" si="5"/>
        <v>#N/A</v>
      </c>
      <c r="U403" s="69" t="str">
        <f t="shared" si="6"/>
        <v>#N/A</v>
      </c>
    </row>
    <row r="404" ht="14.25" hidden="1" customHeight="1">
      <c r="A404" s="32"/>
      <c r="B404" s="32"/>
      <c r="C404" s="33" t="str">
        <f>VLOOKUP(B404,'Set Up Employee Data'!A:O,2,FALSE)</f>
        <v>#N/A</v>
      </c>
      <c r="D404" s="33" t="str">
        <f t="shared" si="1"/>
        <v>#N/A</v>
      </c>
      <c r="E404" s="32"/>
      <c r="F404" s="32"/>
      <c r="G404" s="32"/>
      <c r="H404" s="33"/>
      <c r="I404" s="41"/>
      <c r="J404" s="68">
        <f>IFERROR(VLOOKUP(B404,'Set Up Employee Data'!A:O,3,FALSE)/(VLOOKUP(B404,'Set Up Employee Data'!A:O,4,FALSE)),0)</f>
        <v>0</v>
      </c>
      <c r="K404" s="46" t="str">
        <f t="shared" si="2"/>
        <v>#N/A</v>
      </c>
      <c r="L404" s="46" t="str">
        <f t="shared" si="3"/>
        <v>#N/A</v>
      </c>
      <c r="M404" s="46" t="str">
        <f t="shared" si="4"/>
        <v>#N/A</v>
      </c>
      <c r="N404" s="46" t="str">
        <f>(M404-I404)*((VLOOKUP(B404,'Set Up Employee Data'!A:O,7,FALSE)))</f>
        <v>#N/A</v>
      </c>
      <c r="O404" s="46" t="str">
        <f>(M404-I404)*((VLOOKUP(B404,'Set Up Employee Data'!A:O,8,FALSE)))</f>
        <v>#N/A</v>
      </c>
      <c r="P404" s="46" t="str">
        <f>(M404-I404)*((VLOOKUP(B404,'Set Up Employee Data'!A:O,5,FALSE)))</f>
        <v>#N/A</v>
      </c>
      <c r="Q404" s="46" t="str">
        <f>(M404-I404)*((VLOOKUP(B404,'Set Up Employee Data'!A:O,6,FALSE)))</f>
        <v>#N/A</v>
      </c>
      <c r="R404" s="46">
        <f>IFERROR(((VLOOKUP(B404,'Set Up Employee Data'!A:O,9,FALSE)))+((VLOOKUP(B404,'Set Up Employee Data'!A:O,10,FALSE)))+((VLOOKUP(B404,'Set Up Employee Data'!A:O,11,FALSE)))+((VLOOKUP(B404,'Set Up Employee Data'!A:O,12,FALSE))),0)</f>
        <v>0</v>
      </c>
      <c r="S404" s="46">
        <f>IFERROR(((VLOOKUP(B404,'Set Up Employee Data'!A:O,13,FALSE)))+((VLOOKUP(B404,'Set Up Employee Data'!A:O,14,FALSE)))+((VLOOKUP(B404,'Set Up Employee Data'!A:O,15,FALSE))),0)</f>
        <v>0</v>
      </c>
      <c r="T404" s="46" t="str">
        <f t="shared" si="5"/>
        <v>#N/A</v>
      </c>
      <c r="U404" s="69" t="str">
        <f t="shared" si="6"/>
        <v>#N/A</v>
      </c>
    </row>
    <row r="405" ht="14.25" hidden="1" customHeight="1">
      <c r="A405" s="32"/>
      <c r="B405" s="32"/>
      <c r="C405" s="33" t="str">
        <f>VLOOKUP(B405,'Set Up Employee Data'!A:O,2,FALSE)</f>
        <v>#N/A</v>
      </c>
      <c r="D405" s="33" t="str">
        <f t="shared" si="1"/>
        <v>#N/A</v>
      </c>
      <c r="E405" s="32"/>
      <c r="F405" s="32"/>
      <c r="G405" s="32"/>
      <c r="H405" s="33"/>
      <c r="I405" s="41"/>
      <c r="J405" s="68">
        <f>IFERROR(VLOOKUP(B405,'Set Up Employee Data'!A:O,3,FALSE)/(VLOOKUP(B405,'Set Up Employee Data'!A:O,4,FALSE)),0)</f>
        <v>0</v>
      </c>
      <c r="K405" s="46" t="str">
        <f t="shared" si="2"/>
        <v>#N/A</v>
      </c>
      <c r="L405" s="46" t="str">
        <f t="shared" si="3"/>
        <v>#N/A</v>
      </c>
      <c r="M405" s="46" t="str">
        <f t="shared" si="4"/>
        <v>#N/A</v>
      </c>
      <c r="N405" s="46" t="str">
        <f>(M405-I405)*((VLOOKUP(B405,'Set Up Employee Data'!A:O,7,FALSE)))</f>
        <v>#N/A</v>
      </c>
      <c r="O405" s="46" t="str">
        <f>(M405-I405)*((VLOOKUP(B405,'Set Up Employee Data'!A:O,8,FALSE)))</f>
        <v>#N/A</v>
      </c>
      <c r="P405" s="46" t="str">
        <f>(M405-I405)*((VLOOKUP(B405,'Set Up Employee Data'!A:O,5,FALSE)))</f>
        <v>#N/A</v>
      </c>
      <c r="Q405" s="46" t="str">
        <f>(M405-I405)*((VLOOKUP(B405,'Set Up Employee Data'!A:O,6,FALSE)))</f>
        <v>#N/A</v>
      </c>
      <c r="R405" s="46">
        <f>IFERROR(((VLOOKUP(B405,'Set Up Employee Data'!A:O,9,FALSE)))+((VLOOKUP(B405,'Set Up Employee Data'!A:O,10,FALSE)))+((VLOOKUP(B405,'Set Up Employee Data'!A:O,11,FALSE)))+((VLOOKUP(B405,'Set Up Employee Data'!A:O,12,FALSE))),0)</f>
        <v>0</v>
      </c>
      <c r="S405" s="46">
        <f>IFERROR(((VLOOKUP(B405,'Set Up Employee Data'!A:O,13,FALSE)))+((VLOOKUP(B405,'Set Up Employee Data'!A:O,14,FALSE)))+((VLOOKUP(B405,'Set Up Employee Data'!A:O,15,FALSE))),0)</f>
        <v>0</v>
      </c>
      <c r="T405" s="46" t="str">
        <f t="shared" si="5"/>
        <v>#N/A</v>
      </c>
      <c r="U405" s="69" t="str">
        <f t="shared" si="6"/>
        <v>#N/A</v>
      </c>
    </row>
    <row r="406" ht="14.25" hidden="1" customHeight="1">
      <c r="A406" s="32"/>
      <c r="B406" s="32"/>
      <c r="C406" s="33" t="str">
        <f>VLOOKUP(B406,'Set Up Employee Data'!A:O,2,FALSE)</f>
        <v>#N/A</v>
      </c>
      <c r="D406" s="33" t="str">
        <f t="shared" si="1"/>
        <v>#N/A</v>
      </c>
      <c r="E406" s="32"/>
      <c r="F406" s="32"/>
      <c r="G406" s="32"/>
      <c r="H406" s="33"/>
      <c r="I406" s="41"/>
      <c r="J406" s="68">
        <f>IFERROR(VLOOKUP(B406,'Set Up Employee Data'!A:O,3,FALSE)/(VLOOKUP(B406,'Set Up Employee Data'!A:O,4,FALSE)),0)</f>
        <v>0</v>
      </c>
      <c r="K406" s="46" t="str">
        <f t="shared" si="2"/>
        <v>#N/A</v>
      </c>
      <c r="L406" s="46" t="str">
        <f t="shared" si="3"/>
        <v>#N/A</v>
      </c>
      <c r="M406" s="46" t="str">
        <f t="shared" si="4"/>
        <v>#N/A</v>
      </c>
      <c r="N406" s="46" t="str">
        <f>(M406-I406)*((VLOOKUP(B406,'Set Up Employee Data'!A:O,7,FALSE)))</f>
        <v>#N/A</v>
      </c>
      <c r="O406" s="46" t="str">
        <f>(M406-I406)*((VLOOKUP(B406,'Set Up Employee Data'!A:O,8,FALSE)))</f>
        <v>#N/A</v>
      </c>
      <c r="P406" s="46" t="str">
        <f>(M406-I406)*((VLOOKUP(B406,'Set Up Employee Data'!A:O,5,FALSE)))</f>
        <v>#N/A</v>
      </c>
      <c r="Q406" s="46" t="str">
        <f>(M406-I406)*((VLOOKUP(B406,'Set Up Employee Data'!A:O,6,FALSE)))</f>
        <v>#N/A</v>
      </c>
      <c r="R406" s="46">
        <f>IFERROR(((VLOOKUP(B406,'Set Up Employee Data'!A:O,9,FALSE)))+((VLOOKUP(B406,'Set Up Employee Data'!A:O,10,FALSE)))+((VLOOKUP(B406,'Set Up Employee Data'!A:O,11,FALSE)))+((VLOOKUP(B406,'Set Up Employee Data'!A:O,12,FALSE))),0)</f>
        <v>0</v>
      </c>
      <c r="S406" s="46">
        <f>IFERROR(((VLOOKUP(B406,'Set Up Employee Data'!A:O,13,FALSE)))+((VLOOKUP(B406,'Set Up Employee Data'!A:O,14,FALSE)))+((VLOOKUP(B406,'Set Up Employee Data'!A:O,15,FALSE))),0)</f>
        <v>0</v>
      </c>
      <c r="T406" s="46" t="str">
        <f t="shared" si="5"/>
        <v>#N/A</v>
      </c>
      <c r="U406" s="69" t="str">
        <f t="shared" si="6"/>
        <v>#N/A</v>
      </c>
    </row>
    <row r="407" ht="14.25" hidden="1" customHeight="1">
      <c r="A407" s="32"/>
      <c r="B407" s="32"/>
      <c r="C407" s="33" t="str">
        <f>VLOOKUP(B407,'Set Up Employee Data'!A:O,2,FALSE)</f>
        <v>#N/A</v>
      </c>
      <c r="D407" s="33" t="str">
        <f t="shared" si="1"/>
        <v>#N/A</v>
      </c>
      <c r="E407" s="32"/>
      <c r="F407" s="32"/>
      <c r="G407" s="32"/>
      <c r="H407" s="33"/>
      <c r="I407" s="41"/>
      <c r="J407" s="68">
        <f>IFERROR(VLOOKUP(B407,'Set Up Employee Data'!A:O,3,FALSE)/(VLOOKUP(B407,'Set Up Employee Data'!A:O,4,FALSE)),0)</f>
        <v>0</v>
      </c>
      <c r="K407" s="46" t="str">
        <f t="shared" si="2"/>
        <v>#N/A</v>
      </c>
      <c r="L407" s="46" t="str">
        <f t="shared" si="3"/>
        <v>#N/A</v>
      </c>
      <c r="M407" s="46" t="str">
        <f t="shared" si="4"/>
        <v>#N/A</v>
      </c>
      <c r="N407" s="46" t="str">
        <f>(M407-I407)*((VLOOKUP(B407,'Set Up Employee Data'!A:O,7,FALSE)))</f>
        <v>#N/A</v>
      </c>
      <c r="O407" s="46" t="str">
        <f>(M407-I407)*((VLOOKUP(B407,'Set Up Employee Data'!A:O,8,FALSE)))</f>
        <v>#N/A</v>
      </c>
      <c r="P407" s="46" t="str">
        <f>(M407-I407)*((VLOOKUP(B407,'Set Up Employee Data'!A:O,5,FALSE)))</f>
        <v>#N/A</v>
      </c>
      <c r="Q407" s="46" t="str">
        <f>(M407-I407)*((VLOOKUP(B407,'Set Up Employee Data'!A:O,6,FALSE)))</f>
        <v>#N/A</v>
      </c>
      <c r="R407" s="46">
        <f>IFERROR(((VLOOKUP(B407,'Set Up Employee Data'!A:O,9,FALSE)))+((VLOOKUP(B407,'Set Up Employee Data'!A:O,10,FALSE)))+((VLOOKUP(B407,'Set Up Employee Data'!A:O,11,FALSE)))+((VLOOKUP(B407,'Set Up Employee Data'!A:O,12,FALSE))),0)</f>
        <v>0</v>
      </c>
      <c r="S407" s="46">
        <f>IFERROR(((VLOOKUP(B407,'Set Up Employee Data'!A:O,13,FALSE)))+((VLOOKUP(B407,'Set Up Employee Data'!A:O,14,FALSE)))+((VLOOKUP(B407,'Set Up Employee Data'!A:O,15,FALSE))),0)</f>
        <v>0</v>
      </c>
      <c r="T407" s="46" t="str">
        <f t="shared" si="5"/>
        <v>#N/A</v>
      </c>
      <c r="U407" s="69" t="str">
        <f t="shared" si="6"/>
        <v>#N/A</v>
      </c>
    </row>
    <row r="408" ht="14.25" hidden="1" customHeight="1">
      <c r="A408" s="32"/>
      <c r="B408" s="32"/>
      <c r="C408" s="33" t="str">
        <f>VLOOKUP(B408,'Set Up Employee Data'!A:O,2,FALSE)</f>
        <v>#N/A</v>
      </c>
      <c r="D408" s="33" t="str">
        <f t="shared" si="1"/>
        <v>#N/A</v>
      </c>
      <c r="E408" s="32"/>
      <c r="F408" s="32"/>
      <c r="G408" s="32"/>
      <c r="H408" s="33"/>
      <c r="I408" s="41"/>
      <c r="J408" s="68">
        <f>IFERROR(VLOOKUP(B408,'Set Up Employee Data'!A:O,3,FALSE)/(VLOOKUP(B408,'Set Up Employee Data'!A:O,4,FALSE)),0)</f>
        <v>0</v>
      </c>
      <c r="K408" s="46" t="str">
        <f t="shared" si="2"/>
        <v>#N/A</v>
      </c>
      <c r="L408" s="46" t="str">
        <f t="shared" si="3"/>
        <v>#N/A</v>
      </c>
      <c r="M408" s="46" t="str">
        <f t="shared" si="4"/>
        <v>#N/A</v>
      </c>
      <c r="N408" s="46" t="str">
        <f>(M408-I408)*((VLOOKUP(B408,'Set Up Employee Data'!A:O,7,FALSE)))</f>
        <v>#N/A</v>
      </c>
      <c r="O408" s="46" t="str">
        <f>(M408-I408)*((VLOOKUP(B408,'Set Up Employee Data'!A:O,8,FALSE)))</f>
        <v>#N/A</v>
      </c>
      <c r="P408" s="46" t="str">
        <f>(M408-I408)*((VLOOKUP(B408,'Set Up Employee Data'!A:O,5,FALSE)))</f>
        <v>#N/A</v>
      </c>
      <c r="Q408" s="46" t="str">
        <f>(M408-I408)*((VLOOKUP(B408,'Set Up Employee Data'!A:O,6,FALSE)))</f>
        <v>#N/A</v>
      </c>
      <c r="R408" s="46">
        <f>IFERROR(((VLOOKUP(B408,'Set Up Employee Data'!A:O,9,FALSE)))+((VLOOKUP(B408,'Set Up Employee Data'!A:O,10,FALSE)))+((VLOOKUP(B408,'Set Up Employee Data'!A:O,11,FALSE)))+((VLOOKUP(B408,'Set Up Employee Data'!A:O,12,FALSE))),0)</f>
        <v>0</v>
      </c>
      <c r="S408" s="46">
        <f>IFERROR(((VLOOKUP(B408,'Set Up Employee Data'!A:O,13,FALSE)))+((VLOOKUP(B408,'Set Up Employee Data'!A:O,14,FALSE)))+((VLOOKUP(B408,'Set Up Employee Data'!A:O,15,FALSE))),0)</f>
        <v>0</v>
      </c>
      <c r="T408" s="46" t="str">
        <f t="shared" si="5"/>
        <v>#N/A</v>
      </c>
      <c r="U408" s="69" t="str">
        <f t="shared" si="6"/>
        <v>#N/A</v>
      </c>
    </row>
    <row r="409" ht="14.25" hidden="1" customHeight="1">
      <c r="A409" s="32"/>
      <c r="B409" s="32"/>
      <c r="C409" s="33" t="str">
        <f>VLOOKUP(B409,'Set Up Employee Data'!A:O,2,FALSE)</f>
        <v>#N/A</v>
      </c>
      <c r="D409" s="33" t="str">
        <f t="shared" si="1"/>
        <v>#N/A</v>
      </c>
      <c r="E409" s="32"/>
      <c r="F409" s="32"/>
      <c r="G409" s="32"/>
      <c r="H409" s="33"/>
      <c r="I409" s="41"/>
      <c r="J409" s="68">
        <f>IFERROR(VLOOKUP(B409,'Set Up Employee Data'!A:O,3,FALSE)/(VLOOKUP(B409,'Set Up Employee Data'!A:O,4,FALSE)),0)</f>
        <v>0</v>
      </c>
      <c r="K409" s="46" t="str">
        <f t="shared" si="2"/>
        <v>#N/A</v>
      </c>
      <c r="L409" s="46" t="str">
        <f t="shared" si="3"/>
        <v>#N/A</v>
      </c>
      <c r="M409" s="46" t="str">
        <f t="shared" si="4"/>
        <v>#N/A</v>
      </c>
      <c r="N409" s="46" t="str">
        <f>(M409-I409)*((VLOOKUP(B409,'Set Up Employee Data'!A:O,7,FALSE)))</f>
        <v>#N/A</v>
      </c>
      <c r="O409" s="46" t="str">
        <f>(M409-I409)*((VLOOKUP(B409,'Set Up Employee Data'!A:O,8,FALSE)))</f>
        <v>#N/A</v>
      </c>
      <c r="P409" s="46" t="str">
        <f>(M409-I409)*((VLOOKUP(B409,'Set Up Employee Data'!A:O,5,FALSE)))</f>
        <v>#N/A</v>
      </c>
      <c r="Q409" s="46" t="str">
        <f>(M409-I409)*((VLOOKUP(B409,'Set Up Employee Data'!A:O,6,FALSE)))</f>
        <v>#N/A</v>
      </c>
      <c r="R409" s="46">
        <f>IFERROR(((VLOOKUP(B409,'Set Up Employee Data'!A:O,9,FALSE)))+((VLOOKUP(B409,'Set Up Employee Data'!A:O,10,FALSE)))+((VLOOKUP(B409,'Set Up Employee Data'!A:O,11,FALSE)))+((VLOOKUP(B409,'Set Up Employee Data'!A:O,12,FALSE))),0)</f>
        <v>0</v>
      </c>
      <c r="S409" s="46">
        <f>IFERROR(((VLOOKUP(B409,'Set Up Employee Data'!A:O,13,FALSE)))+((VLOOKUP(B409,'Set Up Employee Data'!A:O,14,FALSE)))+((VLOOKUP(B409,'Set Up Employee Data'!A:O,15,FALSE))),0)</f>
        <v>0</v>
      </c>
      <c r="T409" s="46" t="str">
        <f t="shared" si="5"/>
        <v>#N/A</v>
      </c>
      <c r="U409" s="69" t="str">
        <f t="shared" si="6"/>
        <v>#N/A</v>
      </c>
    </row>
    <row r="410" ht="14.25" hidden="1" customHeight="1">
      <c r="A410" s="32"/>
      <c r="B410" s="32"/>
      <c r="C410" s="33" t="str">
        <f>VLOOKUP(B410,'Set Up Employee Data'!A:O,2,FALSE)</f>
        <v>#N/A</v>
      </c>
      <c r="D410" s="33" t="str">
        <f t="shared" si="1"/>
        <v>#N/A</v>
      </c>
      <c r="E410" s="32"/>
      <c r="F410" s="32"/>
      <c r="G410" s="32"/>
      <c r="H410" s="33"/>
      <c r="I410" s="41"/>
      <c r="J410" s="68">
        <f>IFERROR(VLOOKUP(B410,'Set Up Employee Data'!A:O,3,FALSE)/(VLOOKUP(B410,'Set Up Employee Data'!A:O,4,FALSE)),0)</f>
        <v>0</v>
      </c>
      <c r="K410" s="46" t="str">
        <f t="shared" si="2"/>
        <v>#N/A</v>
      </c>
      <c r="L410" s="46" t="str">
        <f t="shared" si="3"/>
        <v>#N/A</v>
      </c>
      <c r="M410" s="46" t="str">
        <f t="shared" si="4"/>
        <v>#N/A</v>
      </c>
      <c r="N410" s="46" t="str">
        <f>(M410-I410)*((VLOOKUP(B410,'Set Up Employee Data'!A:O,7,FALSE)))</f>
        <v>#N/A</v>
      </c>
      <c r="O410" s="46" t="str">
        <f>(M410-I410)*((VLOOKUP(B410,'Set Up Employee Data'!A:O,8,FALSE)))</f>
        <v>#N/A</v>
      </c>
      <c r="P410" s="46" t="str">
        <f>(M410-I410)*((VLOOKUP(B410,'Set Up Employee Data'!A:O,5,FALSE)))</f>
        <v>#N/A</v>
      </c>
      <c r="Q410" s="46" t="str">
        <f>(M410-I410)*((VLOOKUP(B410,'Set Up Employee Data'!A:O,6,FALSE)))</f>
        <v>#N/A</v>
      </c>
      <c r="R410" s="46">
        <f>IFERROR(((VLOOKUP(B410,'Set Up Employee Data'!A:O,9,FALSE)))+((VLOOKUP(B410,'Set Up Employee Data'!A:O,10,FALSE)))+((VLOOKUP(B410,'Set Up Employee Data'!A:O,11,FALSE)))+((VLOOKUP(B410,'Set Up Employee Data'!A:O,12,FALSE))),0)</f>
        <v>0</v>
      </c>
      <c r="S410" s="46">
        <f>IFERROR(((VLOOKUP(B410,'Set Up Employee Data'!A:O,13,FALSE)))+((VLOOKUP(B410,'Set Up Employee Data'!A:O,14,FALSE)))+((VLOOKUP(B410,'Set Up Employee Data'!A:O,15,FALSE))),0)</f>
        <v>0</v>
      </c>
      <c r="T410" s="46" t="str">
        <f t="shared" si="5"/>
        <v>#N/A</v>
      </c>
      <c r="U410" s="69" t="str">
        <f t="shared" si="6"/>
        <v>#N/A</v>
      </c>
    </row>
    <row r="411" ht="14.25" hidden="1" customHeight="1">
      <c r="A411" s="32"/>
      <c r="B411" s="32"/>
      <c r="C411" s="33" t="str">
        <f>VLOOKUP(B411,'Set Up Employee Data'!A:O,2,FALSE)</f>
        <v>#N/A</v>
      </c>
      <c r="D411" s="33" t="str">
        <f t="shared" si="1"/>
        <v>#N/A</v>
      </c>
      <c r="E411" s="32"/>
      <c r="F411" s="32"/>
      <c r="G411" s="32"/>
      <c r="H411" s="33"/>
      <c r="I411" s="41"/>
      <c r="J411" s="68">
        <f>IFERROR(VLOOKUP(B411,'Set Up Employee Data'!A:O,3,FALSE)/(VLOOKUP(B411,'Set Up Employee Data'!A:O,4,FALSE)),0)</f>
        <v>0</v>
      </c>
      <c r="K411" s="46" t="str">
        <f t="shared" si="2"/>
        <v>#N/A</v>
      </c>
      <c r="L411" s="46" t="str">
        <f t="shared" si="3"/>
        <v>#N/A</v>
      </c>
      <c r="M411" s="46" t="str">
        <f t="shared" si="4"/>
        <v>#N/A</v>
      </c>
      <c r="N411" s="46" t="str">
        <f>(M411-I411)*((VLOOKUP(B411,'Set Up Employee Data'!A:O,7,FALSE)))</f>
        <v>#N/A</v>
      </c>
      <c r="O411" s="46" t="str">
        <f>(M411-I411)*((VLOOKUP(B411,'Set Up Employee Data'!A:O,8,FALSE)))</f>
        <v>#N/A</v>
      </c>
      <c r="P411" s="46" t="str">
        <f>(M411-I411)*((VLOOKUP(B411,'Set Up Employee Data'!A:O,5,FALSE)))</f>
        <v>#N/A</v>
      </c>
      <c r="Q411" s="46" t="str">
        <f>(M411-I411)*((VLOOKUP(B411,'Set Up Employee Data'!A:O,6,FALSE)))</f>
        <v>#N/A</v>
      </c>
      <c r="R411" s="46">
        <f>IFERROR(((VLOOKUP(B411,'Set Up Employee Data'!A:O,9,FALSE)))+((VLOOKUP(B411,'Set Up Employee Data'!A:O,10,FALSE)))+((VLOOKUP(B411,'Set Up Employee Data'!A:O,11,FALSE)))+((VLOOKUP(B411,'Set Up Employee Data'!A:O,12,FALSE))),0)</f>
        <v>0</v>
      </c>
      <c r="S411" s="46">
        <f>IFERROR(((VLOOKUP(B411,'Set Up Employee Data'!A:O,13,FALSE)))+((VLOOKUP(B411,'Set Up Employee Data'!A:O,14,FALSE)))+((VLOOKUP(B411,'Set Up Employee Data'!A:O,15,FALSE))),0)</f>
        <v>0</v>
      </c>
      <c r="T411" s="46" t="str">
        <f t="shared" si="5"/>
        <v>#N/A</v>
      </c>
      <c r="U411" s="69" t="str">
        <f t="shared" si="6"/>
        <v>#N/A</v>
      </c>
    </row>
    <row r="412" ht="14.25" hidden="1" customHeight="1">
      <c r="A412" s="32"/>
      <c r="B412" s="32"/>
      <c r="C412" s="33" t="str">
        <f>VLOOKUP(B412,'Set Up Employee Data'!A:O,2,FALSE)</f>
        <v>#N/A</v>
      </c>
      <c r="D412" s="33" t="str">
        <f t="shared" si="1"/>
        <v>#N/A</v>
      </c>
      <c r="E412" s="32"/>
      <c r="F412" s="32"/>
      <c r="G412" s="32"/>
      <c r="H412" s="33"/>
      <c r="I412" s="41"/>
      <c r="J412" s="68">
        <f>IFERROR(VLOOKUP(B412,'Set Up Employee Data'!A:O,3,FALSE)/(VLOOKUP(B412,'Set Up Employee Data'!A:O,4,FALSE)),0)</f>
        <v>0</v>
      </c>
      <c r="K412" s="46" t="str">
        <f t="shared" si="2"/>
        <v>#N/A</v>
      </c>
      <c r="L412" s="46" t="str">
        <f t="shared" si="3"/>
        <v>#N/A</v>
      </c>
      <c r="M412" s="46" t="str">
        <f t="shared" si="4"/>
        <v>#N/A</v>
      </c>
      <c r="N412" s="46" t="str">
        <f>(M412-I412)*((VLOOKUP(B412,'Set Up Employee Data'!A:O,7,FALSE)))</f>
        <v>#N/A</v>
      </c>
      <c r="O412" s="46" t="str">
        <f>(M412-I412)*((VLOOKUP(B412,'Set Up Employee Data'!A:O,8,FALSE)))</f>
        <v>#N/A</v>
      </c>
      <c r="P412" s="46" t="str">
        <f>(M412-I412)*((VLOOKUP(B412,'Set Up Employee Data'!A:O,5,FALSE)))</f>
        <v>#N/A</v>
      </c>
      <c r="Q412" s="46" t="str">
        <f>(M412-I412)*((VLOOKUP(B412,'Set Up Employee Data'!A:O,6,FALSE)))</f>
        <v>#N/A</v>
      </c>
      <c r="R412" s="46">
        <f>IFERROR(((VLOOKUP(B412,'Set Up Employee Data'!A:O,9,FALSE)))+((VLOOKUP(B412,'Set Up Employee Data'!A:O,10,FALSE)))+((VLOOKUP(B412,'Set Up Employee Data'!A:O,11,FALSE)))+((VLOOKUP(B412,'Set Up Employee Data'!A:O,12,FALSE))),0)</f>
        <v>0</v>
      </c>
      <c r="S412" s="46">
        <f>IFERROR(((VLOOKUP(B412,'Set Up Employee Data'!A:O,13,FALSE)))+((VLOOKUP(B412,'Set Up Employee Data'!A:O,14,FALSE)))+((VLOOKUP(B412,'Set Up Employee Data'!A:O,15,FALSE))),0)</f>
        <v>0</v>
      </c>
      <c r="T412" s="46" t="str">
        <f t="shared" si="5"/>
        <v>#N/A</v>
      </c>
      <c r="U412" s="69" t="str">
        <f t="shared" si="6"/>
        <v>#N/A</v>
      </c>
    </row>
    <row r="413" ht="14.25" hidden="1" customHeight="1">
      <c r="A413" s="32"/>
      <c r="B413" s="32"/>
      <c r="C413" s="33" t="str">
        <f>VLOOKUP(B413,'Set Up Employee Data'!A:O,2,FALSE)</f>
        <v>#N/A</v>
      </c>
      <c r="D413" s="33" t="str">
        <f t="shared" si="1"/>
        <v>#N/A</v>
      </c>
      <c r="E413" s="32"/>
      <c r="F413" s="32"/>
      <c r="G413" s="32"/>
      <c r="H413" s="33"/>
      <c r="I413" s="41"/>
      <c r="J413" s="68">
        <f>IFERROR(VLOOKUP(B413,'Set Up Employee Data'!A:O,3,FALSE)/(VLOOKUP(B413,'Set Up Employee Data'!A:O,4,FALSE)),0)</f>
        <v>0</v>
      </c>
      <c r="K413" s="46" t="str">
        <f t="shared" si="2"/>
        <v>#N/A</v>
      </c>
      <c r="L413" s="46" t="str">
        <f t="shared" si="3"/>
        <v>#N/A</v>
      </c>
      <c r="M413" s="46" t="str">
        <f t="shared" si="4"/>
        <v>#N/A</v>
      </c>
      <c r="N413" s="46" t="str">
        <f>(M413-I413)*((VLOOKUP(B413,'Set Up Employee Data'!A:O,7,FALSE)))</f>
        <v>#N/A</v>
      </c>
      <c r="O413" s="46" t="str">
        <f>(M413-I413)*((VLOOKUP(B413,'Set Up Employee Data'!A:O,8,FALSE)))</f>
        <v>#N/A</v>
      </c>
      <c r="P413" s="46" t="str">
        <f>(M413-I413)*((VLOOKUP(B413,'Set Up Employee Data'!A:O,5,FALSE)))</f>
        <v>#N/A</v>
      </c>
      <c r="Q413" s="46" t="str">
        <f>(M413-I413)*((VLOOKUP(B413,'Set Up Employee Data'!A:O,6,FALSE)))</f>
        <v>#N/A</v>
      </c>
      <c r="R413" s="46">
        <f>IFERROR(((VLOOKUP(B413,'Set Up Employee Data'!A:O,9,FALSE)))+((VLOOKUP(B413,'Set Up Employee Data'!A:O,10,FALSE)))+((VLOOKUP(B413,'Set Up Employee Data'!A:O,11,FALSE)))+((VLOOKUP(B413,'Set Up Employee Data'!A:O,12,FALSE))),0)</f>
        <v>0</v>
      </c>
      <c r="S413" s="46">
        <f>IFERROR(((VLOOKUP(B413,'Set Up Employee Data'!A:O,13,FALSE)))+((VLOOKUP(B413,'Set Up Employee Data'!A:O,14,FALSE)))+((VLOOKUP(B413,'Set Up Employee Data'!A:O,15,FALSE))),0)</f>
        <v>0</v>
      </c>
      <c r="T413" s="46" t="str">
        <f t="shared" si="5"/>
        <v>#N/A</v>
      </c>
      <c r="U413" s="69" t="str">
        <f t="shared" si="6"/>
        <v>#N/A</v>
      </c>
    </row>
    <row r="414" ht="14.25" hidden="1" customHeight="1">
      <c r="A414" s="32"/>
      <c r="B414" s="32"/>
      <c r="C414" s="33" t="str">
        <f>VLOOKUP(B414,'Set Up Employee Data'!A:O,2,FALSE)</f>
        <v>#N/A</v>
      </c>
      <c r="D414" s="33" t="str">
        <f t="shared" si="1"/>
        <v>#N/A</v>
      </c>
      <c r="E414" s="32"/>
      <c r="F414" s="32"/>
      <c r="G414" s="32"/>
      <c r="H414" s="33"/>
      <c r="I414" s="41"/>
      <c r="J414" s="68">
        <f>IFERROR(VLOOKUP(B414,'Set Up Employee Data'!A:O,3,FALSE)/(VLOOKUP(B414,'Set Up Employee Data'!A:O,4,FALSE)),0)</f>
        <v>0</v>
      </c>
      <c r="K414" s="46" t="str">
        <f t="shared" si="2"/>
        <v>#N/A</v>
      </c>
      <c r="L414" s="46" t="str">
        <f t="shared" si="3"/>
        <v>#N/A</v>
      </c>
      <c r="M414" s="46" t="str">
        <f t="shared" si="4"/>
        <v>#N/A</v>
      </c>
      <c r="N414" s="46" t="str">
        <f>(M414-I414)*((VLOOKUP(B414,'Set Up Employee Data'!A:O,7,FALSE)))</f>
        <v>#N/A</v>
      </c>
      <c r="O414" s="46" t="str">
        <f>(M414-I414)*((VLOOKUP(B414,'Set Up Employee Data'!A:O,8,FALSE)))</f>
        <v>#N/A</v>
      </c>
      <c r="P414" s="46" t="str">
        <f>(M414-I414)*((VLOOKUP(B414,'Set Up Employee Data'!A:O,5,FALSE)))</f>
        <v>#N/A</v>
      </c>
      <c r="Q414" s="46" t="str">
        <f>(M414-I414)*((VLOOKUP(B414,'Set Up Employee Data'!A:O,6,FALSE)))</f>
        <v>#N/A</v>
      </c>
      <c r="R414" s="46">
        <f>IFERROR(((VLOOKUP(B414,'Set Up Employee Data'!A:O,9,FALSE)))+((VLOOKUP(B414,'Set Up Employee Data'!A:O,10,FALSE)))+((VLOOKUP(B414,'Set Up Employee Data'!A:O,11,FALSE)))+((VLOOKUP(B414,'Set Up Employee Data'!A:O,12,FALSE))),0)</f>
        <v>0</v>
      </c>
      <c r="S414" s="46">
        <f>IFERROR(((VLOOKUP(B414,'Set Up Employee Data'!A:O,13,FALSE)))+((VLOOKUP(B414,'Set Up Employee Data'!A:O,14,FALSE)))+((VLOOKUP(B414,'Set Up Employee Data'!A:O,15,FALSE))),0)</f>
        <v>0</v>
      </c>
      <c r="T414" s="46" t="str">
        <f t="shared" si="5"/>
        <v>#N/A</v>
      </c>
      <c r="U414" s="69" t="str">
        <f t="shared" si="6"/>
        <v>#N/A</v>
      </c>
    </row>
    <row r="415" ht="14.25" hidden="1" customHeight="1">
      <c r="A415" s="32"/>
      <c r="B415" s="32"/>
      <c r="C415" s="33" t="str">
        <f>VLOOKUP(B415,'Set Up Employee Data'!A:O,2,FALSE)</f>
        <v>#N/A</v>
      </c>
      <c r="D415" s="33" t="str">
        <f t="shared" si="1"/>
        <v>#N/A</v>
      </c>
      <c r="E415" s="32"/>
      <c r="F415" s="32"/>
      <c r="G415" s="32"/>
      <c r="H415" s="33"/>
      <c r="I415" s="41"/>
      <c r="J415" s="68">
        <f>IFERROR(VLOOKUP(B415,'Set Up Employee Data'!A:O,3,FALSE)/(VLOOKUP(B415,'Set Up Employee Data'!A:O,4,FALSE)),0)</f>
        <v>0</v>
      </c>
      <c r="K415" s="46" t="str">
        <f t="shared" si="2"/>
        <v>#N/A</v>
      </c>
      <c r="L415" s="46" t="str">
        <f t="shared" si="3"/>
        <v>#N/A</v>
      </c>
      <c r="M415" s="46" t="str">
        <f t="shared" si="4"/>
        <v>#N/A</v>
      </c>
      <c r="N415" s="46" t="str">
        <f>(M415-I415)*((VLOOKUP(B415,'Set Up Employee Data'!A:O,7,FALSE)))</f>
        <v>#N/A</v>
      </c>
      <c r="O415" s="46" t="str">
        <f>(M415-I415)*((VLOOKUP(B415,'Set Up Employee Data'!A:O,8,FALSE)))</f>
        <v>#N/A</v>
      </c>
      <c r="P415" s="46" t="str">
        <f>(M415-I415)*((VLOOKUP(B415,'Set Up Employee Data'!A:O,5,FALSE)))</f>
        <v>#N/A</v>
      </c>
      <c r="Q415" s="46" t="str">
        <f>(M415-I415)*((VLOOKUP(B415,'Set Up Employee Data'!A:O,6,FALSE)))</f>
        <v>#N/A</v>
      </c>
      <c r="R415" s="46">
        <f>IFERROR(((VLOOKUP(B415,'Set Up Employee Data'!A:O,9,FALSE)))+((VLOOKUP(B415,'Set Up Employee Data'!A:O,10,FALSE)))+((VLOOKUP(B415,'Set Up Employee Data'!A:O,11,FALSE)))+((VLOOKUP(B415,'Set Up Employee Data'!A:O,12,FALSE))),0)</f>
        <v>0</v>
      </c>
      <c r="S415" s="46">
        <f>IFERROR(((VLOOKUP(B415,'Set Up Employee Data'!A:O,13,FALSE)))+((VLOOKUP(B415,'Set Up Employee Data'!A:O,14,FALSE)))+((VLOOKUP(B415,'Set Up Employee Data'!A:O,15,FALSE))),0)</f>
        <v>0</v>
      </c>
      <c r="T415" s="46" t="str">
        <f t="shared" si="5"/>
        <v>#N/A</v>
      </c>
      <c r="U415" s="69" t="str">
        <f t="shared" si="6"/>
        <v>#N/A</v>
      </c>
    </row>
    <row r="416" ht="14.25" hidden="1" customHeight="1">
      <c r="A416" s="32"/>
      <c r="B416" s="32"/>
      <c r="C416" s="33" t="str">
        <f>VLOOKUP(B416,'Set Up Employee Data'!A:O,2,FALSE)</f>
        <v>#N/A</v>
      </c>
      <c r="D416" s="33" t="str">
        <f t="shared" si="1"/>
        <v>#N/A</v>
      </c>
      <c r="E416" s="32"/>
      <c r="F416" s="32"/>
      <c r="G416" s="32"/>
      <c r="H416" s="33"/>
      <c r="I416" s="41"/>
      <c r="J416" s="68">
        <f>IFERROR(VLOOKUP(B416,'Set Up Employee Data'!A:O,3,FALSE)/(VLOOKUP(B416,'Set Up Employee Data'!A:O,4,FALSE)),0)</f>
        <v>0</v>
      </c>
      <c r="K416" s="46" t="str">
        <f t="shared" si="2"/>
        <v>#N/A</v>
      </c>
      <c r="L416" s="46" t="str">
        <f t="shared" si="3"/>
        <v>#N/A</v>
      </c>
      <c r="M416" s="46" t="str">
        <f t="shared" si="4"/>
        <v>#N/A</v>
      </c>
      <c r="N416" s="46" t="str">
        <f>(M416-I416)*((VLOOKUP(B416,'Set Up Employee Data'!A:O,7,FALSE)))</f>
        <v>#N/A</v>
      </c>
      <c r="O416" s="46" t="str">
        <f>(M416-I416)*((VLOOKUP(B416,'Set Up Employee Data'!A:O,8,FALSE)))</f>
        <v>#N/A</v>
      </c>
      <c r="P416" s="46" t="str">
        <f>(M416-I416)*((VLOOKUP(B416,'Set Up Employee Data'!A:O,5,FALSE)))</f>
        <v>#N/A</v>
      </c>
      <c r="Q416" s="46" t="str">
        <f>(M416-I416)*((VLOOKUP(B416,'Set Up Employee Data'!A:O,6,FALSE)))</f>
        <v>#N/A</v>
      </c>
      <c r="R416" s="46">
        <f>IFERROR(((VLOOKUP(B416,'Set Up Employee Data'!A:O,9,FALSE)))+((VLOOKUP(B416,'Set Up Employee Data'!A:O,10,FALSE)))+((VLOOKUP(B416,'Set Up Employee Data'!A:O,11,FALSE)))+((VLOOKUP(B416,'Set Up Employee Data'!A:O,12,FALSE))),0)</f>
        <v>0</v>
      </c>
      <c r="S416" s="46">
        <f>IFERROR(((VLOOKUP(B416,'Set Up Employee Data'!A:O,13,FALSE)))+((VLOOKUP(B416,'Set Up Employee Data'!A:O,14,FALSE)))+((VLOOKUP(B416,'Set Up Employee Data'!A:O,15,FALSE))),0)</f>
        <v>0</v>
      </c>
      <c r="T416" s="46" t="str">
        <f t="shared" si="5"/>
        <v>#N/A</v>
      </c>
      <c r="U416" s="69" t="str">
        <f t="shared" si="6"/>
        <v>#N/A</v>
      </c>
    </row>
    <row r="417" ht="14.25" hidden="1" customHeight="1">
      <c r="A417" s="32"/>
      <c r="B417" s="32"/>
      <c r="C417" s="33" t="str">
        <f>VLOOKUP(B417,'Set Up Employee Data'!A:O,2,FALSE)</f>
        <v>#N/A</v>
      </c>
      <c r="D417" s="33" t="str">
        <f t="shared" si="1"/>
        <v>#N/A</v>
      </c>
      <c r="E417" s="32"/>
      <c r="F417" s="32"/>
      <c r="G417" s="32"/>
      <c r="H417" s="33"/>
      <c r="I417" s="41"/>
      <c r="J417" s="68">
        <f>IFERROR(VLOOKUP(B417,'Set Up Employee Data'!A:O,3,FALSE)/(VLOOKUP(B417,'Set Up Employee Data'!A:O,4,FALSE)),0)</f>
        <v>0</v>
      </c>
      <c r="K417" s="46" t="str">
        <f t="shared" si="2"/>
        <v>#N/A</v>
      </c>
      <c r="L417" s="46" t="str">
        <f t="shared" si="3"/>
        <v>#N/A</v>
      </c>
      <c r="M417" s="46" t="str">
        <f t="shared" si="4"/>
        <v>#N/A</v>
      </c>
      <c r="N417" s="46" t="str">
        <f>(M417-I417)*((VLOOKUP(B417,'Set Up Employee Data'!A:O,7,FALSE)))</f>
        <v>#N/A</v>
      </c>
      <c r="O417" s="46" t="str">
        <f>(M417-I417)*((VLOOKUP(B417,'Set Up Employee Data'!A:O,8,FALSE)))</f>
        <v>#N/A</v>
      </c>
      <c r="P417" s="46" t="str">
        <f>(M417-I417)*((VLOOKUP(B417,'Set Up Employee Data'!A:O,5,FALSE)))</f>
        <v>#N/A</v>
      </c>
      <c r="Q417" s="46" t="str">
        <f>(M417-I417)*((VLOOKUP(B417,'Set Up Employee Data'!A:O,6,FALSE)))</f>
        <v>#N/A</v>
      </c>
      <c r="R417" s="46">
        <f>IFERROR(((VLOOKUP(B417,'Set Up Employee Data'!A:O,9,FALSE)))+((VLOOKUP(B417,'Set Up Employee Data'!A:O,10,FALSE)))+((VLOOKUP(B417,'Set Up Employee Data'!A:O,11,FALSE)))+((VLOOKUP(B417,'Set Up Employee Data'!A:O,12,FALSE))),0)</f>
        <v>0</v>
      </c>
      <c r="S417" s="46">
        <f>IFERROR(((VLOOKUP(B417,'Set Up Employee Data'!A:O,13,FALSE)))+((VLOOKUP(B417,'Set Up Employee Data'!A:O,14,FALSE)))+((VLOOKUP(B417,'Set Up Employee Data'!A:O,15,FALSE))),0)</f>
        <v>0</v>
      </c>
      <c r="T417" s="46" t="str">
        <f t="shared" si="5"/>
        <v>#N/A</v>
      </c>
      <c r="U417" s="69" t="str">
        <f t="shared" si="6"/>
        <v>#N/A</v>
      </c>
    </row>
    <row r="418" ht="14.25" hidden="1" customHeight="1">
      <c r="A418" s="32"/>
      <c r="B418" s="32"/>
      <c r="C418" s="33" t="str">
        <f>VLOOKUP(B418,'Set Up Employee Data'!A:O,2,FALSE)</f>
        <v>#N/A</v>
      </c>
      <c r="D418" s="33" t="str">
        <f t="shared" si="1"/>
        <v>#N/A</v>
      </c>
      <c r="E418" s="32"/>
      <c r="F418" s="32"/>
      <c r="G418" s="32"/>
      <c r="H418" s="33"/>
      <c r="I418" s="41"/>
      <c r="J418" s="68">
        <f>IFERROR(VLOOKUP(B418,'Set Up Employee Data'!A:O,3,FALSE)/(VLOOKUP(B418,'Set Up Employee Data'!A:O,4,FALSE)),0)</f>
        <v>0</v>
      </c>
      <c r="K418" s="46" t="str">
        <f t="shared" si="2"/>
        <v>#N/A</v>
      </c>
      <c r="L418" s="46" t="str">
        <f t="shared" si="3"/>
        <v>#N/A</v>
      </c>
      <c r="M418" s="46" t="str">
        <f t="shared" si="4"/>
        <v>#N/A</v>
      </c>
      <c r="N418" s="46" t="str">
        <f>(M418-I418)*((VLOOKUP(B418,'Set Up Employee Data'!A:O,7,FALSE)))</f>
        <v>#N/A</v>
      </c>
      <c r="O418" s="46" t="str">
        <f>(M418-I418)*((VLOOKUP(B418,'Set Up Employee Data'!A:O,8,FALSE)))</f>
        <v>#N/A</v>
      </c>
      <c r="P418" s="46" t="str">
        <f>(M418-I418)*((VLOOKUP(B418,'Set Up Employee Data'!A:O,5,FALSE)))</f>
        <v>#N/A</v>
      </c>
      <c r="Q418" s="46" t="str">
        <f>(M418-I418)*((VLOOKUP(B418,'Set Up Employee Data'!A:O,6,FALSE)))</f>
        <v>#N/A</v>
      </c>
      <c r="R418" s="46">
        <f>IFERROR(((VLOOKUP(B418,'Set Up Employee Data'!A:O,9,FALSE)))+((VLOOKUP(B418,'Set Up Employee Data'!A:O,10,FALSE)))+((VLOOKUP(B418,'Set Up Employee Data'!A:O,11,FALSE)))+((VLOOKUP(B418,'Set Up Employee Data'!A:O,12,FALSE))),0)</f>
        <v>0</v>
      </c>
      <c r="S418" s="46">
        <f>IFERROR(((VLOOKUP(B418,'Set Up Employee Data'!A:O,13,FALSE)))+((VLOOKUP(B418,'Set Up Employee Data'!A:O,14,FALSE)))+((VLOOKUP(B418,'Set Up Employee Data'!A:O,15,FALSE))),0)</f>
        <v>0</v>
      </c>
      <c r="T418" s="46" t="str">
        <f t="shared" si="5"/>
        <v>#N/A</v>
      </c>
      <c r="U418" s="69" t="str">
        <f t="shared" si="6"/>
        <v>#N/A</v>
      </c>
    </row>
    <row r="419" ht="14.25" hidden="1" customHeight="1">
      <c r="A419" s="32"/>
      <c r="B419" s="32"/>
      <c r="C419" s="33" t="str">
        <f>VLOOKUP(B419,'Set Up Employee Data'!A:O,2,FALSE)</f>
        <v>#N/A</v>
      </c>
      <c r="D419" s="33" t="str">
        <f t="shared" si="1"/>
        <v>#N/A</v>
      </c>
      <c r="E419" s="32"/>
      <c r="F419" s="32"/>
      <c r="G419" s="32"/>
      <c r="H419" s="33"/>
      <c r="I419" s="41"/>
      <c r="J419" s="68">
        <f>IFERROR(VLOOKUP(B419,'Set Up Employee Data'!A:O,3,FALSE)/(VLOOKUP(B419,'Set Up Employee Data'!A:O,4,FALSE)),0)</f>
        <v>0</v>
      </c>
      <c r="K419" s="46" t="str">
        <f t="shared" si="2"/>
        <v>#N/A</v>
      </c>
      <c r="L419" s="46" t="str">
        <f t="shared" si="3"/>
        <v>#N/A</v>
      </c>
      <c r="M419" s="46" t="str">
        <f t="shared" si="4"/>
        <v>#N/A</v>
      </c>
      <c r="N419" s="46" t="str">
        <f>(M419-I419)*((VLOOKUP(B419,'Set Up Employee Data'!A:O,7,FALSE)))</f>
        <v>#N/A</v>
      </c>
      <c r="O419" s="46" t="str">
        <f>(M419-I419)*((VLOOKUP(B419,'Set Up Employee Data'!A:O,8,FALSE)))</f>
        <v>#N/A</v>
      </c>
      <c r="P419" s="46" t="str">
        <f>(M419-I419)*((VLOOKUP(B419,'Set Up Employee Data'!A:O,5,FALSE)))</f>
        <v>#N/A</v>
      </c>
      <c r="Q419" s="46" t="str">
        <f>(M419-I419)*((VLOOKUP(B419,'Set Up Employee Data'!A:O,6,FALSE)))</f>
        <v>#N/A</v>
      </c>
      <c r="R419" s="46">
        <f>IFERROR(((VLOOKUP(B419,'Set Up Employee Data'!A:O,9,FALSE)))+((VLOOKUP(B419,'Set Up Employee Data'!A:O,10,FALSE)))+((VLOOKUP(B419,'Set Up Employee Data'!A:O,11,FALSE)))+((VLOOKUP(B419,'Set Up Employee Data'!A:O,12,FALSE))),0)</f>
        <v>0</v>
      </c>
      <c r="S419" s="46">
        <f>IFERROR(((VLOOKUP(B419,'Set Up Employee Data'!A:O,13,FALSE)))+((VLOOKUP(B419,'Set Up Employee Data'!A:O,14,FALSE)))+((VLOOKUP(B419,'Set Up Employee Data'!A:O,15,FALSE))),0)</f>
        <v>0</v>
      </c>
      <c r="T419" s="46" t="str">
        <f t="shared" si="5"/>
        <v>#N/A</v>
      </c>
      <c r="U419" s="69" t="str">
        <f t="shared" si="6"/>
        <v>#N/A</v>
      </c>
    </row>
    <row r="420" ht="14.25" hidden="1" customHeight="1">
      <c r="A420" s="32"/>
      <c r="B420" s="32"/>
      <c r="C420" s="33" t="str">
        <f>VLOOKUP(B420,'Set Up Employee Data'!A:O,2,FALSE)</f>
        <v>#N/A</v>
      </c>
      <c r="D420" s="33" t="str">
        <f t="shared" si="1"/>
        <v>#N/A</v>
      </c>
      <c r="E420" s="32"/>
      <c r="F420" s="32"/>
      <c r="G420" s="32"/>
      <c r="H420" s="33"/>
      <c r="I420" s="41"/>
      <c r="J420" s="68">
        <f>IFERROR(VLOOKUP(B420,'Set Up Employee Data'!A:O,3,FALSE)/(VLOOKUP(B420,'Set Up Employee Data'!A:O,4,FALSE)),0)</f>
        <v>0</v>
      </c>
      <c r="K420" s="46" t="str">
        <f t="shared" si="2"/>
        <v>#N/A</v>
      </c>
      <c r="L420" s="46" t="str">
        <f t="shared" si="3"/>
        <v>#N/A</v>
      </c>
      <c r="M420" s="46" t="str">
        <f t="shared" si="4"/>
        <v>#N/A</v>
      </c>
      <c r="N420" s="46" t="str">
        <f>(M420-I420)*((VLOOKUP(B420,'Set Up Employee Data'!A:O,7,FALSE)))</f>
        <v>#N/A</v>
      </c>
      <c r="O420" s="46" t="str">
        <f>(M420-I420)*((VLOOKUP(B420,'Set Up Employee Data'!A:O,8,FALSE)))</f>
        <v>#N/A</v>
      </c>
      <c r="P420" s="46" t="str">
        <f>(M420-I420)*((VLOOKUP(B420,'Set Up Employee Data'!A:O,5,FALSE)))</f>
        <v>#N/A</v>
      </c>
      <c r="Q420" s="46" t="str">
        <f>(M420-I420)*((VLOOKUP(B420,'Set Up Employee Data'!A:O,6,FALSE)))</f>
        <v>#N/A</v>
      </c>
      <c r="R420" s="46">
        <f>IFERROR(((VLOOKUP(B420,'Set Up Employee Data'!A:O,9,FALSE)))+((VLOOKUP(B420,'Set Up Employee Data'!A:O,10,FALSE)))+((VLOOKUP(B420,'Set Up Employee Data'!A:O,11,FALSE)))+((VLOOKUP(B420,'Set Up Employee Data'!A:O,12,FALSE))),0)</f>
        <v>0</v>
      </c>
      <c r="S420" s="46">
        <f>IFERROR(((VLOOKUP(B420,'Set Up Employee Data'!A:O,13,FALSE)))+((VLOOKUP(B420,'Set Up Employee Data'!A:O,14,FALSE)))+((VLOOKUP(B420,'Set Up Employee Data'!A:O,15,FALSE))),0)</f>
        <v>0</v>
      </c>
      <c r="T420" s="46" t="str">
        <f t="shared" si="5"/>
        <v>#N/A</v>
      </c>
      <c r="U420" s="69" t="str">
        <f t="shared" si="6"/>
        <v>#N/A</v>
      </c>
    </row>
    <row r="421" ht="14.25" hidden="1" customHeight="1">
      <c r="A421" s="32"/>
      <c r="B421" s="32"/>
      <c r="C421" s="33" t="str">
        <f>VLOOKUP(B421,'Set Up Employee Data'!A:O,2,FALSE)</f>
        <v>#N/A</v>
      </c>
      <c r="D421" s="33" t="str">
        <f t="shared" si="1"/>
        <v>#N/A</v>
      </c>
      <c r="E421" s="32"/>
      <c r="F421" s="32"/>
      <c r="G421" s="32"/>
      <c r="H421" s="33"/>
      <c r="I421" s="41"/>
      <c r="J421" s="68">
        <f>IFERROR(VLOOKUP(B421,'Set Up Employee Data'!A:O,3,FALSE)/(VLOOKUP(B421,'Set Up Employee Data'!A:O,4,FALSE)),0)</f>
        <v>0</v>
      </c>
      <c r="K421" s="46" t="str">
        <f t="shared" si="2"/>
        <v>#N/A</v>
      </c>
      <c r="L421" s="46" t="str">
        <f t="shared" si="3"/>
        <v>#N/A</v>
      </c>
      <c r="M421" s="46" t="str">
        <f t="shared" si="4"/>
        <v>#N/A</v>
      </c>
      <c r="N421" s="46" t="str">
        <f>(M421-I421)*((VLOOKUP(B421,'Set Up Employee Data'!A:O,7,FALSE)))</f>
        <v>#N/A</v>
      </c>
      <c r="O421" s="46" t="str">
        <f>(M421-I421)*((VLOOKUP(B421,'Set Up Employee Data'!A:O,8,FALSE)))</f>
        <v>#N/A</v>
      </c>
      <c r="P421" s="46" t="str">
        <f>(M421-I421)*((VLOOKUP(B421,'Set Up Employee Data'!A:O,5,FALSE)))</f>
        <v>#N/A</v>
      </c>
      <c r="Q421" s="46" t="str">
        <f>(M421-I421)*((VLOOKUP(B421,'Set Up Employee Data'!A:O,6,FALSE)))</f>
        <v>#N/A</v>
      </c>
      <c r="R421" s="46">
        <f>IFERROR(((VLOOKUP(B421,'Set Up Employee Data'!A:O,9,FALSE)))+((VLOOKUP(B421,'Set Up Employee Data'!A:O,10,FALSE)))+((VLOOKUP(B421,'Set Up Employee Data'!A:O,11,FALSE)))+((VLOOKUP(B421,'Set Up Employee Data'!A:O,12,FALSE))),0)</f>
        <v>0</v>
      </c>
      <c r="S421" s="46">
        <f>IFERROR(((VLOOKUP(B421,'Set Up Employee Data'!A:O,13,FALSE)))+((VLOOKUP(B421,'Set Up Employee Data'!A:O,14,FALSE)))+((VLOOKUP(B421,'Set Up Employee Data'!A:O,15,FALSE))),0)</f>
        <v>0</v>
      </c>
      <c r="T421" s="46" t="str">
        <f t="shared" si="5"/>
        <v>#N/A</v>
      </c>
      <c r="U421" s="69" t="str">
        <f t="shared" si="6"/>
        <v>#N/A</v>
      </c>
    </row>
    <row r="422" ht="14.25" hidden="1" customHeight="1">
      <c r="A422" s="32"/>
      <c r="B422" s="32"/>
      <c r="C422" s="33" t="str">
        <f>VLOOKUP(B422,'Set Up Employee Data'!A:O,2,FALSE)</f>
        <v>#N/A</v>
      </c>
      <c r="D422" s="33" t="str">
        <f t="shared" si="1"/>
        <v>#N/A</v>
      </c>
      <c r="E422" s="32"/>
      <c r="F422" s="32"/>
      <c r="G422" s="32"/>
      <c r="H422" s="33"/>
      <c r="I422" s="41"/>
      <c r="J422" s="68">
        <f>IFERROR(VLOOKUP(B422,'Set Up Employee Data'!A:O,3,FALSE)/(VLOOKUP(B422,'Set Up Employee Data'!A:O,4,FALSE)),0)</f>
        <v>0</v>
      </c>
      <c r="K422" s="46" t="str">
        <f t="shared" si="2"/>
        <v>#N/A</v>
      </c>
      <c r="L422" s="46" t="str">
        <f t="shared" si="3"/>
        <v>#N/A</v>
      </c>
      <c r="M422" s="46" t="str">
        <f t="shared" si="4"/>
        <v>#N/A</v>
      </c>
      <c r="N422" s="46" t="str">
        <f>(M422-I422)*((VLOOKUP(B422,'Set Up Employee Data'!A:O,7,FALSE)))</f>
        <v>#N/A</v>
      </c>
      <c r="O422" s="46" t="str">
        <f>(M422-I422)*((VLOOKUP(B422,'Set Up Employee Data'!A:O,8,FALSE)))</f>
        <v>#N/A</v>
      </c>
      <c r="P422" s="46" t="str">
        <f>(M422-I422)*((VLOOKUP(B422,'Set Up Employee Data'!A:O,5,FALSE)))</f>
        <v>#N/A</v>
      </c>
      <c r="Q422" s="46" t="str">
        <f>(M422-I422)*((VLOOKUP(B422,'Set Up Employee Data'!A:O,6,FALSE)))</f>
        <v>#N/A</v>
      </c>
      <c r="R422" s="46">
        <f>IFERROR(((VLOOKUP(B422,'Set Up Employee Data'!A:O,9,FALSE)))+((VLOOKUP(B422,'Set Up Employee Data'!A:O,10,FALSE)))+((VLOOKUP(B422,'Set Up Employee Data'!A:O,11,FALSE)))+((VLOOKUP(B422,'Set Up Employee Data'!A:O,12,FALSE))),0)</f>
        <v>0</v>
      </c>
      <c r="S422" s="46">
        <f>IFERROR(((VLOOKUP(B422,'Set Up Employee Data'!A:O,13,FALSE)))+((VLOOKUP(B422,'Set Up Employee Data'!A:O,14,FALSE)))+((VLOOKUP(B422,'Set Up Employee Data'!A:O,15,FALSE))),0)</f>
        <v>0</v>
      </c>
      <c r="T422" s="46" t="str">
        <f t="shared" si="5"/>
        <v>#N/A</v>
      </c>
      <c r="U422" s="69" t="str">
        <f t="shared" si="6"/>
        <v>#N/A</v>
      </c>
    </row>
    <row r="423" ht="14.25" hidden="1" customHeight="1">
      <c r="A423" s="32"/>
      <c r="B423" s="32"/>
      <c r="C423" s="33" t="str">
        <f>VLOOKUP(B423,'Set Up Employee Data'!A:O,2,FALSE)</f>
        <v>#N/A</v>
      </c>
      <c r="D423" s="33" t="str">
        <f t="shared" si="1"/>
        <v>#N/A</v>
      </c>
      <c r="E423" s="32"/>
      <c r="F423" s="32"/>
      <c r="G423" s="32"/>
      <c r="H423" s="33"/>
      <c r="I423" s="41"/>
      <c r="J423" s="68">
        <f>IFERROR(VLOOKUP(B423,'Set Up Employee Data'!A:O,3,FALSE)/(VLOOKUP(B423,'Set Up Employee Data'!A:O,4,FALSE)),0)</f>
        <v>0</v>
      </c>
      <c r="K423" s="46" t="str">
        <f t="shared" si="2"/>
        <v>#N/A</v>
      </c>
      <c r="L423" s="46" t="str">
        <f t="shared" si="3"/>
        <v>#N/A</v>
      </c>
      <c r="M423" s="46" t="str">
        <f t="shared" si="4"/>
        <v>#N/A</v>
      </c>
      <c r="N423" s="46" t="str">
        <f>(M423-I423)*((VLOOKUP(B423,'Set Up Employee Data'!A:O,7,FALSE)))</f>
        <v>#N/A</v>
      </c>
      <c r="O423" s="46" t="str">
        <f>(M423-I423)*((VLOOKUP(B423,'Set Up Employee Data'!A:O,8,FALSE)))</f>
        <v>#N/A</v>
      </c>
      <c r="P423" s="46" t="str">
        <f>(M423-I423)*((VLOOKUP(B423,'Set Up Employee Data'!A:O,5,FALSE)))</f>
        <v>#N/A</v>
      </c>
      <c r="Q423" s="46" t="str">
        <f>(M423-I423)*((VLOOKUP(B423,'Set Up Employee Data'!A:O,6,FALSE)))</f>
        <v>#N/A</v>
      </c>
      <c r="R423" s="46">
        <f>IFERROR(((VLOOKUP(B423,'Set Up Employee Data'!A:O,9,FALSE)))+((VLOOKUP(B423,'Set Up Employee Data'!A:O,10,FALSE)))+((VLOOKUP(B423,'Set Up Employee Data'!A:O,11,FALSE)))+((VLOOKUP(B423,'Set Up Employee Data'!A:O,12,FALSE))),0)</f>
        <v>0</v>
      </c>
      <c r="S423" s="46">
        <f>IFERROR(((VLOOKUP(B423,'Set Up Employee Data'!A:O,13,FALSE)))+((VLOOKUP(B423,'Set Up Employee Data'!A:O,14,FALSE)))+((VLOOKUP(B423,'Set Up Employee Data'!A:O,15,FALSE))),0)</f>
        <v>0</v>
      </c>
      <c r="T423" s="46" t="str">
        <f t="shared" si="5"/>
        <v>#N/A</v>
      </c>
      <c r="U423" s="69" t="str">
        <f t="shared" si="6"/>
        <v>#N/A</v>
      </c>
    </row>
    <row r="424" ht="14.25" hidden="1" customHeight="1">
      <c r="A424" s="32"/>
      <c r="B424" s="32"/>
      <c r="C424" s="33" t="str">
        <f>VLOOKUP(B424,'Set Up Employee Data'!A:O,2,FALSE)</f>
        <v>#N/A</v>
      </c>
      <c r="D424" s="33" t="str">
        <f t="shared" si="1"/>
        <v>#N/A</v>
      </c>
      <c r="E424" s="32"/>
      <c r="F424" s="32"/>
      <c r="G424" s="32"/>
      <c r="H424" s="33"/>
      <c r="I424" s="41"/>
      <c r="J424" s="68">
        <f>IFERROR(VLOOKUP(B424,'Set Up Employee Data'!A:O,3,FALSE)/(VLOOKUP(B424,'Set Up Employee Data'!A:O,4,FALSE)),0)</f>
        <v>0</v>
      </c>
      <c r="K424" s="46" t="str">
        <f t="shared" si="2"/>
        <v>#N/A</v>
      </c>
      <c r="L424" s="46" t="str">
        <f t="shared" si="3"/>
        <v>#N/A</v>
      </c>
      <c r="M424" s="46" t="str">
        <f t="shared" si="4"/>
        <v>#N/A</v>
      </c>
      <c r="N424" s="46" t="str">
        <f>(M424-I424)*((VLOOKUP(B424,'Set Up Employee Data'!A:O,7,FALSE)))</f>
        <v>#N/A</v>
      </c>
      <c r="O424" s="46" t="str">
        <f>(M424-I424)*((VLOOKUP(B424,'Set Up Employee Data'!A:O,8,FALSE)))</f>
        <v>#N/A</v>
      </c>
      <c r="P424" s="46" t="str">
        <f>(M424-I424)*((VLOOKUP(B424,'Set Up Employee Data'!A:O,5,FALSE)))</f>
        <v>#N/A</v>
      </c>
      <c r="Q424" s="46" t="str">
        <f>(M424-I424)*((VLOOKUP(B424,'Set Up Employee Data'!A:O,6,FALSE)))</f>
        <v>#N/A</v>
      </c>
      <c r="R424" s="46">
        <f>IFERROR(((VLOOKUP(B424,'Set Up Employee Data'!A:O,9,FALSE)))+((VLOOKUP(B424,'Set Up Employee Data'!A:O,10,FALSE)))+((VLOOKUP(B424,'Set Up Employee Data'!A:O,11,FALSE)))+((VLOOKUP(B424,'Set Up Employee Data'!A:O,12,FALSE))),0)</f>
        <v>0</v>
      </c>
      <c r="S424" s="46">
        <f>IFERROR(((VLOOKUP(B424,'Set Up Employee Data'!A:O,13,FALSE)))+((VLOOKUP(B424,'Set Up Employee Data'!A:O,14,FALSE)))+((VLOOKUP(B424,'Set Up Employee Data'!A:O,15,FALSE))),0)</f>
        <v>0</v>
      </c>
      <c r="T424" s="46" t="str">
        <f t="shared" si="5"/>
        <v>#N/A</v>
      </c>
      <c r="U424" s="69" t="str">
        <f t="shared" si="6"/>
        <v>#N/A</v>
      </c>
    </row>
    <row r="425" ht="14.25" hidden="1" customHeight="1">
      <c r="A425" s="32"/>
      <c r="B425" s="32"/>
      <c r="C425" s="33" t="str">
        <f>VLOOKUP(B425,'Set Up Employee Data'!A:O,2,FALSE)</f>
        <v>#N/A</v>
      </c>
      <c r="D425" s="33" t="str">
        <f t="shared" si="1"/>
        <v>#N/A</v>
      </c>
      <c r="E425" s="32"/>
      <c r="F425" s="32"/>
      <c r="G425" s="32"/>
      <c r="H425" s="33"/>
      <c r="I425" s="41"/>
      <c r="J425" s="68">
        <f>IFERROR(VLOOKUP(B425,'Set Up Employee Data'!A:O,3,FALSE)/(VLOOKUP(B425,'Set Up Employee Data'!A:O,4,FALSE)),0)</f>
        <v>0</v>
      </c>
      <c r="K425" s="46" t="str">
        <f t="shared" si="2"/>
        <v>#N/A</v>
      </c>
      <c r="L425" s="46" t="str">
        <f t="shared" si="3"/>
        <v>#N/A</v>
      </c>
      <c r="M425" s="46" t="str">
        <f t="shared" si="4"/>
        <v>#N/A</v>
      </c>
      <c r="N425" s="46" t="str">
        <f>(M425-I425)*((VLOOKUP(B425,'Set Up Employee Data'!A:O,7,FALSE)))</f>
        <v>#N/A</v>
      </c>
      <c r="O425" s="46" t="str">
        <f>(M425-I425)*((VLOOKUP(B425,'Set Up Employee Data'!A:O,8,FALSE)))</f>
        <v>#N/A</v>
      </c>
      <c r="P425" s="46" t="str">
        <f>(M425-I425)*((VLOOKUP(B425,'Set Up Employee Data'!A:O,5,FALSE)))</f>
        <v>#N/A</v>
      </c>
      <c r="Q425" s="46" t="str">
        <f>(M425-I425)*((VLOOKUP(B425,'Set Up Employee Data'!A:O,6,FALSE)))</f>
        <v>#N/A</v>
      </c>
      <c r="R425" s="46">
        <f>IFERROR(((VLOOKUP(B425,'Set Up Employee Data'!A:O,9,FALSE)))+((VLOOKUP(B425,'Set Up Employee Data'!A:O,10,FALSE)))+((VLOOKUP(B425,'Set Up Employee Data'!A:O,11,FALSE)))+((VLOOKUP(B425,'Set Up Employee Data'!A:O,12,FALSE))),0)</f>
        <v>0</v>
      </c>
      <c r="S425" s="46">
        <f>IFERROR(((VLOOKUP(B425,'Set Up Employee Data'!A:O,13,FALSE)))+((VLOOKUP(B425,'Set Up Employee Data'!A:O,14,FALSE)))+((VLOOKUP(B425,'Set Up Employee Data'!A:O,15,FALSE))),0)</f>
        <v>0</v>
      </c>
      <c r="T425" s="46" t="str">
        <f t="shared" si="5"/>
        <v>#N/A</v>
      </c>
      <c r="U425" s="69" t="str">
        <f t="shared" si="6"/>
        <v>#N/A</v>
      </c>
    </row>
    <row r="426" ht="14.25" hidden="1" customHeight="1">
      <c r="A426" s="32"/>
      <c r="B426" s="32"/>
      <c r="C426" s="33" t="str">
        <f>VLOOKUP(B426,'Set Up Employee Data'!A:O,2,FALSE)</f>
        <v>#N/A</v>
      </c>
      <c r="D426" s="33" t="str">
        <f t="shared" si="1"/>
        <v>#N/A</v>
      </c>
      <c r="E426" s="32"/>
      <c r="F426" s="32"/>
      <c r="G426" s="32"/>
      <c r="H426" s="33"/>
      <c r="I426" s="41"/>
      <c r="J426" s="68">
        <f>IFERROR(VLOOKUP(B426,'Set Up Employee Data'!A:O,3,FALSE)/(VLOOKUP(B426,'Set Up Employee Data'!A:O,4,FALSE)),0)</f>
        <v>0</v>
      </c>
      <c r="K426" s="46" t="str">
        <f t="shared" si="2"/>
        <v>#N/A</v>
      </c>
      <c r="L426" s="46" t="str">
        <f t="shared" si="3"/>
        <v>#N/A</v>
      </c>
      <c r="M426" s="46" t="str">
        <f t="shared" si="4"/>
        <v>#N/A</v>
      </c>
      <c r="N426" s="46" t="str">
        <f>(M426-I426)*((VLOOKUP(B426,'Set Up Employee Data'!A:O,7,FALSE)))</f>
        <v>#N/A</v>
      </c>
      <c r="O426" s="46" t="str">
        <f>(M426-I426)*((VLOOKUP(B426,'Set Up Employee Data'!A:O,8,FALSE)))</f>
        <v>#N/A</v>
      </c>
      <c r="P426" s="46" t="str">
        <f>(M426-I426)*((VLOOKUP(B426,'Set Up Employee Data'!A:O,5,FALSE)))</f>
        <v>#N/A</v>
      </c>
      <c r="Q426" s="46" t="str">
        <f>(M426-I426)*((VLOOKUP(B426,'Set Up Employee Data'!A:O,6,FALSE)))</f>
        <v>#N/A</v>
      </c>
      <c r="R426" s="46">
        <f>IFERROR(((VLOOKUP(B426,'Set Up Employee Data'!A:O,9,FALSE)))+((VLOOKUP(B426,'Set Up Employee Data'!A:O,10,FALSE)))+((VLOOKUP(B426,'Set Up Employee Data'!A:O,11,FALSE)))+((VLOOKUP(B426,'Set Up Employee Data'!A:O,12,FALSE))),0)</f>
        <v>0</v>
      </c>
      <c r="S426" s="46">
        <f>IFERROR(((VLOOKUP(B426,'Set Up Employee Data'!A:O,13,FALSE)))+((VLOOKUP(B426,'Set Up Employee Data'!A:O,14,FALSE)))+((VLOOKUP(B426,'Set Up Employee Data'!A:O,15,FALSE))),0)</f>
        <v>0</v>
      </c>
      <c r="T426" s="46" t="str">
        <f t="shared" si="5"/>
        <v>#N/A</v>
      </c>
      <c r="U426" s="69" t="str">
        <f t="shared" si="6"/>
        <v>#N/A</v>
      </c>
    </row>
    <row r="427" ht="14.25" hidden="1" customHeight="1">
      <c r="A427" s="32"/>
      <c r="B427" s="32"/>
      <c r="C427" s="33" t="str">
        <f>VLOOKUP(B427,'Set Up Employee Data'!A:O,2,FALSE)</f>
        <v>#N/A</v>
      </c>
      <c r="D427" s="33" t="str">
        <f t="shared" si="1"/>
        <v>#N/A</v>
      </c>
      <c r="E427" s="32"/>
      <c r="F427" s="32"/>
      <c r="G427" s="32"/>
      <c r="H427" s="33"/>
      <c r="I427" s="41"/>
      <c r="J427" s="68">
        <f>IFERROR(VLOOKUP(B427,'Set Up Employee Data'!A:O,3,FALSE)/(VLOOKUP(B427,'Set Up Employee Data'!A:O,4,FALSE)),0)</f>
        <v>0</v>
      </c>
      <c r="K427" s="46" t="str">
        <f t="shared" si="2"/>
        <v>#N/A</v>
      </c>
      <c r="L427" s="46" t="str">
        <f t="shared" si="3"/>
        <v>#N/A</v>
      </c>
      <c r="M427" s="46" t="str">
        <f t="shared" si="4"/>
        <v>#N/A</v>
      </c>
      <c r="N427" s="46" t="str">
        <f>(M427-I427)*((VLOOKUP(B427,'Set Up Employee Data'!A:O,7,FALSE)))</f>
        <v>#N/A</v>
      </c>
      <c r="O427" s="46" t="str">
        <f>(M427-I427)*((VLOOKUP(B427,'Set Up Employee Data'!A:O,8,FALSE)))</f>
        <v>#N/A</v>
      </c>
      <c r="P427" s="46" t="str">
        <f>(M427-I427)*((VLOOKUP(B427,'Set Up Employee Data'!A:O,5,FALSE)))</f>
        <v>#N/A</v>
      </c>
      <c r="Q427" s="46" t="str">
        <f>(M427-I427)*((VLOOKUP(B427,'Set Up Employee Data'!A:O,6,FALSE)))</f>
        <v>#N/A</v>
      </c>
      <c r="R427" s="46">
        <f>IFERROR(((VLOOKUP(B427,'Set Up Employee Data'!A:O,9,FALSE)))+((VLOOKUP(B427,'Set Up Employee Data'!A:O,10,FALSE)))+((VLOOKUP(B427,'Set Up Employee Data'!A:O,11,FALSE)))+((VLOOKUP(B427,'Set Up Employee Data'!A:O,12,FALSE))),0)</f>
        <v>0</v>
      </c>
      <c r="S427" s="46">
        <f>IFERROR(((VLOOKUP(B427,'Set Up Employee Data'!A:O,13,FALSE)))+((VLOOKUP(B427,'Set Up Employee Data'!A:O,14,FALSE)))+((VLOOKUP(B427,'Set Up Employee Data'!A:O,15,FALSE))),0)</f>
        <v>0</v>
      </c>
      <c r="T427" s="46" t="str">
        <f t="shared" si="5"/>
        <v>#N/A</v>
      </c>
      <c r="U427" s="69" t="str">
        <f t="shared" si="6"/>
        <v>#N/A</v>
      </c>
    </row>
    <row r="428" ht="14.25" hidden="1" customHeight="1">
      <c r="A428" s="32"/>
      <c r="B428" s="32"/>
      <c r="C428" s="33" t="str">
        <f>VLOOKUP(B428,'Set Up Employee Data'!A:O,2,FALSE)</f>
        <v>#N/A</v>
      </c>
      <c r="D428" s="33" t="str">
        <f t="shared" si="1"/>
        <v>#N/A</v>
      </c>
      <c r="E428" s="32"/>
      <c r="F428" s="32"/>
      <c r="G428" s="32"/>
      <c r="H428" s="33"/>
      <c r="I428" s="41"/>
      <c r="J428" s="68">
        <f>IFERROR(VLOOKUP(B428,'Set Up Employee Data'!A:O,3,FALSE)/(VLOOKUP(B428,'Set Up Employee Data'!A:O,4,FALSE)),0)</f>
        <v>0</v>
      </c>
      <c r="K428" s="46" t="str">
        <f t="shared" si="2"/>
        <v>#N/A</v>
      </c>
      <c r="L428" s="46" t="str">
        <f t="shared" si="3"/>
        <v>#N/A</v>
      </c>
      <c r="M428" s="46" t="str">
        <f t="shared" si="4"/>
        <v>#N/A</v>
      </c>
      <c r="N428" s="46" t="str">
        <f>(M428-I428)*((VLOOKUP(B428,'Set Up Employee Data'!A:O,7,FALSE)))</f>
        <v>#N/A</v>
      </c>
      <c r="O428" s="46" t="str">
        <f>(M428-I428)*((VLOOKUP(B428,'Set Up Employee Data'!A:O,8,FALSE)))</f>
        <v>#N/A</v>
      </c>
      <c r="P428" s="46" t="str">
        <f>(M428-I428)*((VLOOKUP(B428,'Set Up Employee Data'!A:O,5,FALSE)))</f>
        <v>#N/A</v>
      </c>
      <c r="Q428" s="46" t="str">
        <f>(M428-I428)*((VLOOKUP(B428,'Set Up Employee Data'!A:O,6,FALSE)))</f>
        <v>#N/A</v>
      </c>
      <c r="R428" s="46">
        <f>IFERROR(((VLOOKUP(B428,'Set Up Employee Data'!A:O,9,FALSE)))+((VLOOKUP(B428,'Set Up Employee Data'!A:O,10,FALSE)))+((VLOOKUP(B428,'Set Up Employee Data'!A:O,11,FALSE)))+((VLOOKUP(B428,'Set Up Employee Data'!A:O,12,FALSE))),0)</f>
        <v>0</v>
      </c>
      <c r="S428" s="46">
        <f>IFERROR(((VLOOKUP(B428,'Set Up Employee Data'!A:O,13,FALSE)))+((VLOOKUP(B428,'Set Up Employee Data'!A:O,14,FALSE)))+((VLOOKUP(B428,'Set Up Employee Data'!A:O,15,FALSE))),0)</f>
        <v>0</v>
      </c>
      <c r="T428" s="46" t="str">
        <f t="shared" si="5"/>
        <v>#N/A</v>
      </c>
      <c r="U428" s="69" t="str">
        <f t="shared" si="6"/>
        <v>#N/A</v>
      </c>
    </row>
    <row r="429" ht="14.25" hidden="1" customHeight="1">
      <c r="A429" s="32"/>
      <c r="B429" s="32"/>
      <c r="C429" s="33" t="str">
        <f>VLOOKUP(B429,'Set Up Employee Data'!A:O,2,FALSE)</f>
        <v>#N/A</v>
      </c>
      <c r="D429" s="33" t="str">
        <f t="shared" si="1"/>
        <v>#N/A</v>
      </c>
      <c r="E429" s="32"/>
      <c r="F429" s="32"/>
      <c r="G429" s="32"/>
      <c r="H429" s="33"/>
      <c r="I429" s="41"/>
      <c r="J429" s="68">
        <f>IFERROR(VLOOKUP(B429,'Set Up Employee Data'!A:O,3,FALSE)/(VLOOKUP(B429,'Set Up Employee Data'!A:O,4,FALSE)),0)</f>
        <v>0</v>
      </c>
      <c r="K429" s="46" t="str">
        <f t="shared" si="2"/>
        <v>#N/A</v>
      </c>
      <c r="L429" s="46" t="str">
        <f t="shared" si="3"/>
        <v>#N/A</v>
      </c>
      <c r="M429" s="46" t="str">
        <f t="shared" si="4"/>
        <v>#N/A</v>
      </c>
      <c r="N429" s="46" t="str">
        <f>(M429-I429)*((VLOOKUP(B429,'Set Up Employee Data'!A:O,7,FALSE)))</f>
        <v>#N/A</v>
      </c>
      <c r="O429" s="46" t="str">
        <f>(M429-I429)*((VLOOKUP(B429,'Set Up Employee Data'!A:O,8,FALSE)))</f>
        <v>#N/A</v>
      </c>
      <c r="P429" s="46" t="str">
        <f>(M429-I429)*((VLOOKUP(B429,'Set Up Employee Data'!A:O,5,FALSE)))</f>
        <v>#N/A</v>
      </c>
      <c r="Q429" s="46" t="str">
        <f>(M429-I429)*((VLOOKUP(B429,'Set Up Employee Data'!A:O,6,FALSE)))</f>
        <v>#N/A</v>
      </c>
      <c r="R429" s="46">
        <f>IFERROR(((VLOOKUP(B429,'Set Up Employee Data'!A:O,9,FALSE)))+((VLOOKUP(B429,'Set Up Employee Data'!A:O,10,FALSE)))+((VLOOKUP(B429,'Set Up Employee Data'!A:O,11,FALSE)))+((VLOOKUP(B429,'Set Up Employee Data'!A:O,12,FALSE))),0)</f>
        <v>0</v>
      </c>
      <c r="S429" s="46">
        <f>IFERROR(((VLOOKUP(B429,'Set Up Employee Data'!A:O,13,FALSE)))+((VLOOKUP(B429,'Set Up Employee Data'!A:O,14,FALSE)))+((VLOOKUP(B429,'Set Up Employee Data'!A:O,15,FALSE))),0)</f>
        <v>0</v>
      </c>
      <c r="T429" s="46" t="str">
        <f t="shared" si="5"/>
        <v>#N/A</v>
      </c>
      <c r="U429" s="69" t="str">
        <f t="shared" si="6"/>
        <v>#N/A</v>
      </c>
    </row>
    <row r="430" ht="14.25" hidden="1" customHeight="1">
      <c r="A430" s="32"/>
      <c r="B430" s="32"/>
      <c r="C430" s="33" t="str">
        <f>VLOOKUP(B430,'Set Up Employee Data'!A:O,2,FALSE)</f>
        <v>#N/A</v>
      </c>
      <c r="D430" s="33" t="str">
        <f t="shared" si="1"/>
        <v>#N/A</v>
      </c>
      <c r="E430" s="32"/>
      <c r="F430" s="32"/>
      <c r="G430" s="32"/>
      <c r="H430" s="33"/>
      <c r="I430" s="41"/>
      <c r="J430" s="68">
        <f>IFERROR(VLOOKUP(B430,'Set Up Employee Data'!A:O,3,FALSE)/(VLOOKUP(B430,'Set Up Employee Data'!A:O,4,FALSE)),0)</f>
        <v>0</v>
      </c>
      <c r="K430" s="46" t="str">
        <f t="shared" si="2"/>
        <v>#N/A</v>
      </c>
      <c r="L430" s="46" t="str">
        <f t="shared" si="3"/>
        <v>#N/A</v>
      </c>
      <c r="M430" s="46" t="str">
        <f t="shared" si="4"/>
        <v>#N/A</v>
      </c>
      <c r="N430" s="46" t="str">
        <f>(M430-I430)*((VLOOKUP(B430,'Set Up Employee Data'!A:O,7,FALSE)))</f>
        <v>#N/A</v>
      </c>
      <c r="O430" s="46" t="str">
        <f>(M430-I430)*((VLOOKUP(B430,'Set Up Employee Data'!A:O,8,FALSE)))</f>
        <v>#N/A</v>
      </c>
      <c r="P430" s="46" t="str">
        <f>(M430-I430)*((VLOOKUP(B430,'Set Up Employee Data'!A:O,5,FALSE)))</f>
        <v>#N/A</v>
      </c>
      <c r="Q430" s="46" t="str">
        <f>(M430-I430)*((VLOOKUP(B430,'Set Up Employee Data'!A:O,6,FALSE)))</f>
        <v>#N/A</v>
      </c>
      <c r="R430" s="46">
        <f>IFERROR(((VLOOKUP(B430,'Set Up Employee Data'!A:O,9,FALSE)))+((VLOOKUP(B430,'Set Up Employee Data'!A:O,10,FALSE)))+((VLOOKUP(B430,'Set Up Employee Data'!A:O,11,FALSE)))+((VLOOKUP(B430,'Set Up Employee Data'!A:O,12,FALSE))),0)</f>
        <v>0</v>
      </c>
      <c r="S430" s="46">
        <f>IFERROR(((VLOOKUP(B430,'Set Up Employee Data'!A:O,13,FALSE)))+((VLOOKUP(B430,'Set Up Employee Data'!A:O,14,FALSE)))+((VLOOKUP(B430,'Set Up Employee Data'!A:O,15,FALSE))),0)</f>
        <v>0</v>
      </c>
      <c r="T430" s="46" t="str">
        <f t="shared" si="5"/>
        <v>#N/A</v>
      </c>
      <c r="U430" s="69" t="str">
        <f t="shared" si="6"/>
        <v>#N/A</v>
      </c>
    </row>
    <row r="431" ht="14.25" hidden="1" customHeight="1">
      <c r="A431" s="32"/>
      <c r="B431" s="32"/>
      <c r="C431" s="33" t="str">
        <f>VLOOKUP(B431,'Set Up Employee Data'!A:O,2,FALSE)</f>
        <v>#N/A</v>
      </c>
      <c r="D431" s="33" t="str">
        <f t="shared" si="1"/>
        <v>#N/A</v>
      </c>
      <c r="E431" s="32"/>
      <c r="F431" s="32"/>
      <c r="G431" s="32"/>
      <c r="H431" s="33"/>
      <c r="I431" s="41"/>
      <c r="J431" s="68">
        <f>IFERROR(VLOOKUP(B431,'Set Up Employee Data'!A:O,3,FALSE)/(VLOOKUP(B431,'Set Up Employee Data'!A:O,4,FALSE)),0)</f>
        <v>0</v>
      </c>
      <c r="K431" s="46" t="str">
        <f t="shared" si="2"/>
        <v>#N/A</v>
      </c>
      <c r="L431" s="46" t="str">
        <f t="shared" si="3"/>
        <v>#N/A</v>
      </c>
      <c r="M431" s="46" t="str">
        <f t="shared" si="4"/>
        <v>#N/A</v>
      </c>
      <c r="N431" s="46" t="str">
        <f>(M431-I431)*((VLOOKUP(B431,'Set Up Employee Data'!A:O,7,FALSE)))</f>
        <v>#N/A</v>
      </c>
      <c r="O431" s="46" t="str">
        <f>(M431-I431)*((VLOOKUP(B431,'Set Up Employee Data'!A:O,8,FALSE)))</f>
        <v>#N/A</v>
      </c>
      <c r="P431" s="46" t="str">
        <f>(M431-I431)*((VLOOKUP(B431,'Set Up Employee Data'!A:O,5,FALSE)))</f>
        <v>#N/A</v>
      </c>
      <c r="Q431" s="46" t="str">
        <f>(M431-I431)*((VLOOKUP(B431,'Set Up Employee Data'!A:O,6,FALSE)))</f>
        <v>#N/A</v>
      </c>
      <c r="R431" s="46">
        <f>IFERROR(((VLOOKUP(B431,'Set Up Employee Data'!A:O,9,FALSE)))+((VLOOKUP(B431,'Set Up Employee Data'!A:O,10,FALSE)))+((VLOOKUP(B431,'Set Up Employee Data'!A:O,11,FALSE)))+((VLOOKUP(B431,'Set Up Employee Data'!A:O,12,FALSE))),0)</f>
        <v>0</v>
      </c>
      <c r="S431" s="46">
        <f>IFERROR(((VLOOKUP(B431,'Set Up Employee Data'!A:O,13,FALSE)))+((VLOOKUP(B431,'Set Up Employee Data'!A:O,14,FALSE)))+((VLOOKUP(B431,'Set Up Employee Data'!A:O,15,FALSE))),0)</f>
        <v>0</v>
      </c>
      <c r="T431" s="46" t="str">
        <f t="shared" si="5"/>
        <v>#N/A</v>
      </c>
      <c r="U431" s="69" t="str">
        <f t="shared" si="6"/>
        <v>#N/A</v>
      </c>
    </row>
    <row r="432" ht="14.25" hidden="1" customHeight="1">
      <c r="A432" s="32"/>
      <c r="B432" s="32"/>
      <c r="C432" s="33" t="str">
        <f>VLOOKUP(B432,'Set Up Employee Data'!A:O,2,FALSE)</f>
        <v>#N/A</v>
      </c>
      <c r="D432" s="33" t="str">
        <f t="shared" si="1"/>
        <v>#N/A</v>
      </c>
      <c r="E432" s="32"/>
      <c r="F432" s="32"/>
      <c r="G432" s="32"/>
      <c r="H432" s="33"/>
      <c r="I432" s="41"/>
      <c r="J432" s="68">
        <f>IFERROR(VLOOKUP(B432,'Set Up Employee Data'!A:O,3,FALSE)/(VLOOKUP(B432,'Set Up Employee Data'!A:O,4,FALSE)),0)</f>
        <v>0</v>
      </c>
      <c r="K432" s="46" t="str">
        <f t="shared" si="2"/>
        <v>#N/A</v>
      </c>
      <c r="L432" s="46" t="str">
        <f t="shared" si="3"/>
        <v>#N/A</v>
      </c>
      <c r="M432" s="46" t="str">
        <f t="shared" si="4"/>
        <v>#N/A</v>
      </c>
      <c r="N432" s="46" t="str">
        <f>(M432-I432)*((VLOOKUP(B432,'Set Up Employee Data'!A:O,7,FALSE)))</f>
        <v>#N/A</v>
      </c>
      <c r="O432" s="46" t="str">
        <f>(M432-I432)*((VLOOKUP(B432,'Set Up Employee Data'!A:O,8,FALSE)))</f>
        <v>#N/A</v>
      </c>
      <c r="P432" s="46" t="str">
        <f>(M432-I432)*((VLOOKUP(B432,'Set Up Employee Data'!A:O,5,FALSE)))</f>
        <v>#N/A</v>
      </c>
      <c r="Q432" s="46" t="str">
        <f>(M432-I432)*((VLOOKUP(B432,'Set Up Employee Data'!A:O,6,FALSE)))</f>
        <v>#N/A</v>
      </c>
      <c r="R432" s="46">
        <f>IFERROR(((VLOOKUP(B432,'Set Up Employee Data'!A:O,9,FALSE)))+((VLOOKUP(B432,'Set Up Employee Data'!A:O,10,FALSE)))+((VLOOKUP(B432,'Set Up Employee Data'!A:O,11,FALSE)))+((VLOOKUP(B432,'Set Up Employee Data'!A:O,12,FALSE))),0)</f>
        <v>0</v>
      </c>
      <c r="S432" s="46">
        <f>IFERROR(((VLOOKUP(B432,'Set Up Employee Data'!A:O,13,FALSE)))+((VLOOKUP(B432,'Set Up Employee Data'!A:O,14,FALSE)))+((VLOOKUP(B432,'Set Up Employee Data'!A:O,15,FALSE))),0)</f>
        <v>0</v>
      </c>
      <c r="T432" s="46" t="str">
        <f t="shared" si="5"/>
        <v>#N/A</v>
      </c>
      <c r="U432" s="69" t="str">
        <f t="shared" si="6"/>
        <v>#N/A</v>
      </c>
    </row>
    <row r="433" ht="14.25" hidden="1" customHeight="1">
      <c r="A433" s="32"/>
      <c r="B433" s="32"/>
      <c r="C433" s="33" t="str">
        <f>VLOOKUP(B433,'Set Up Employee Data'!A:O,2,FALSE)</f>
        <v>#N/A</v>
      </c>
      <c r="D433" s="33" t="str">
        <f t="shared" si="1"/>
        <v>#N/A</v>
      </c>
      <c r="E433" s="32"/>
      <c r="F433" s="32"/>
      <c r="G433" s="32"/>
      <c r="H433" s="33"/>
      <c r="I433" s="41"/>
      <c r="J433" s="68">
        <f>IFERROR(VLOOKUP(B433,'Set Up Employee Data'!A:O,3,FALSE)/(VLOOKUP(B433,'Set Up Employee Data'!A:O,4,FALSE)),0)</f>
        <v>0</v>
      </c>
      <c r="K433" s="46" t="str">
        <f t="shared" si="2"/>
        <v>#N/A</v>
      </c>
      <c r="L433" s="46" t="str">
        <f t="shared" si="3"/>
        <v>#N/A</v>
      </c>
      <c r="M433" s="46" t="str">
        <f t="shared" si="4"/>
        <v>#N/A</v>
      </c>
      <c r="N433" s="46" t="str">
        <f>(M433-I433)*((VLOOKUP(B433,'Set Up Employee Data'!A:O,7,FALSE)))</f>
        <v>#N/A</v>
      </c>
      <c r="O433" s="46" t="str">
        <f>(M433-I433)*((VLOOKUP(B433,'Set Up Employee Data'!A:O,8,FALSE)))</f>
        <v>#N/A</v>
      </c>
      <c r="P433" s="46" t="str">
        <f>(M433-I433)*((VLOOKUP(B433,'Set Up Employee Data'!A:O,5,FALSE)))</f>
        <v>#N/A</v>
      </c>
      <c r="Q433" s="46" t="str">
        <f>(M433-I433)*((VLOOKUP(B433,'Set Up Employee Data'!A:O,6,FALSE)))</f>
        <v>#N/A</v>
      </c>
      <c r="R433" s="46">
        <f>IFERROR(((VLOOKUP(B433,'Set Up Employee Data'!A:O,9,FALSE)))+((VLOOKUP(B433,'Set Up Employee Data'!A:O,10,FALSE)))+((VLOOKUP(B433,'Set Up Employee Data'!A:O,11,FALSE)))+((VLOOKUP(B433,'Set Up Employee Data'!A:O,12,FALSE))),0)</f>
        <v>0</v>
      </c>
      <c r="S433" s="46">
        <f>IFERROR(((VLOOKUP(B433,'Set Up Employee Data'!A:O,13,FALSE)))+((VLOOKUP(B433,'Set Up Employee Data'!A:O,14,FALSE)))+((VLOOKUP(B433,'Set Up Employee Data'!A:O,15,FALSE))),0)</f>
        <v>0</v>
      </c>
      <c r="T433" s="46" t="str">
        <f t="shared" si="5"/>
        <v>#N/A</v>
      </c>
      <c r="U433" s="69" t="str">
        <f t="shared" si="6"/>
        <v>#N/A</v>
      </c>
    </row>
    <row r="434" ht="14.25" hidden="1" customHeight="1">
      <c r="A434" s="32"/>
      <c r="B434" s="32"/>
      <c r="C434" s="33" t="str">
        <f>VLOOKUP(B434,'Set Up Employee Data'!A:O,2,FALSE)</f>
        <v>#N/A</v>
      </c>
      <c r="D434" s="33" t="str">
        <f t="shared" si="1"/>
        <v>#N/A</v>
      </c>
      <c r="E434" s="32"/>
      <c r="F434" s="32"/>
      <c r="G434" s="32"/>
      <c r="H434" s="33"/>
      <c r="I434" s="41"/>
      <c r="J434" s="68">
        <f>IFERROR(VLOOKUP(B434,'Set Up Employee Data'!A:O,3,FALSE)/(VLOOKUP(B434,'Set Up Employee Data'!A:O,4,FALSE)),0)</f>
        <v>0</v>
      </c>
      <c r="K434" s="46" t="str">
        <f t="shared" si="2"/>
        <v>#N/A</v>
      </c>
      <c r="L434" s="46" t="str">
        <f t="shared" si="3"/>
        <v>#N/A</v>
      </c>
      <c r="M434" s="46" t="str">
        <f t="shared" si="4"/>
        <v>#N/A</v>
      </c>
      <c r="N434" s="46" t="str">
        <f>(M434-I434)*((VLOOKUP(B434,'Set Up Employee Data'!A:O,7,FALSE)))</f>
        <v>#N/A</v>
      </c>
      <c r="O434" s="46" t="str">
        <f>(M434-I434)*((VLOOKUP(B434,'Set Up Employee Data'!A:O,8,FALSE)))</f>
        <v>#N/A</v>
      </c>
      <c r="P434" s="46" t="str">
        <f>(M434-I434)*((VLOOKUP(B434,'Set Up Employee Data'!A:O,5,FALSE)))</f>
        <v>#N/A</v>
      </c>
      <c r="Q434" s="46" t="str">
        <f>(M434-I434)*((VLOOKUP(B434,'Set Up Employee Data'!A:O,6,FALSE)))</f>
        <v>#N/A</v>
      </c>
      <c r="R434" s="46">
        <f>IFERROR(((VLOOKUP(B434,'Set Up Employee Data'!A:O,9,FALSE)))+((VLOOKUP(B434,'Set Up Employee Data'!A:O,10,FALSE)))+((VLOOKUP(B434,'Set Up Employee Data'!A:O,11,FALSE)))+((VLOOKUP(B434,'Set Up Employee Data'!A:O,12,FALSE))),0)</f>
        <v>0</v>
      </c>
      <c r="S434" s="46">
        <f>IFERROR(((VLOOKUP(B434,'Set Up Employee Data'!A:O,13,FALSE)))+((VLOOKUP(B434,'Set Up Employee Data'!A:O,14,FALSE)))+((VLOOKUP(B434,'Set Up Employee Data'!A:O,15,FALSE))),0)</f>
        <v>0</v>
      </c>
      <c r="T434" s="46" t="str">
        <f t="shared" si="5"/>
        <v>#N/A</v>
      </c>
      <c r="U434" s="69" t="str">
        <f t="shared" si="6"/>
        <v>#N/A</v>
      </c>
    </row>
    <row r="435" ht="14.25" hidden="1" customHeight="1">
      <c r="A435" s="32"/>
      <c r="B435" s="32"/>
      <c r="C435" s="33" t="str">
        <f>VLOOKUP(B435,'Set Up Employee Data'!A:O,2,FALSE)</f>
        <v>#N/A</v>
      </c>
      <c r="D435" s="33" t="str">
        <f t="shared" si="1"/>
        <v>#N/A</v>
      </c>
      <c r="E435" s="32"/>
      <c r="F435" s="32"/>
      <c r="G435" s="32"/>
      <c r="H435" s="33"/>
      <c r="I435" s="41"/>
      <c r="J435" s="68">
        <f>IFERROR(VLOOKUP(B435,'Set Up Employee Data'!A:O,3,FALSE)/(VLOOKUP(B435,'Set Up Employee Data'!A:O,4,FALSE)),0)</f>
        <v>0</v>
      </c>
      <c r="K435" s="46" t="str">
        <f t="shared" si="2"/>
        <v>#N/A</v>
      </c>
      <c r="L435" s="46" t="str">
        <f t="shared" si="3"/>
        <v>#N/A</v>
      </c>
      <c r="M435" s="46" t="str">
        <f t="shared" si="4"/>
        <v>#N/A</v>
      </c>
      <c r="N435" s="46" t="str">
        <f>(M435-I435)*((VLOOKUP(B435,'Set Up Employee Data'!A:O,7,FALSE)))</f>
        <v>#N/A</v>
      </c>
      <c r="O435" s="46" t="str">
        <f>(M435-I435)*((VLOOKUP(B435,'Set Up Employee Data'!A:O,8,FALSE)))</f>
        <v>#N/A</v>
      </c>
      <c r="P435" s="46" t="str">
        <f>(M435-I435)*((VLOOKUP(B435,'Set Up Employee Data'!A:O,5,FALSE)))</f>
        <v>#N/A</v>
      </c>
      <c r="Q435" s="46" t="str">
        <f>(M435-I435)*((VLOOKUP(B435,'Set Up Employee Data'!A:O,6,FALSE)))</f>
        <v>#N/A</v>
      </c>
      <c r="R435" s="46">
        <f>IFERROR(((VLOOKUP(B435,'Set Up Employee Data'!A:O,9,FALSE)))+((VLOOKUP(B435,'Set Up Employee Data'!A:O,10,FALSE)))+((VLOOKUP(B435,'Set Up Employee Data'!A:O,11,FALSE)))+((VLOOKUP(B435,'Set Up Employee Data'!A:O,12,FALSE))),0)</f>
        <v>0</v>
      </c>
      <c r="S435" s="46">
        <f>IFERROR(((VLOOKUP(B435,'Set Up Employee Data'!A:O,13,FALSE)))+((VLOOKUP(B435,'Set Up Employee Data'!A:O,14,FALSE)))+((VLOOKUP(B435,'Set Up Employee Data'!A:O,15,FALSE))),0)</f>
        <v>0</v>
      </c>
      <c r="T435" s="46" t="str">
        <f t="shared" si="5"/>
        <v>#N/A</v>
      </c>
      <c r="U435" s="69" t="str">
        <f t="shared" si="6"/>
        <v>#N/A</v>
      </c>
    </row>
    <row r="436" ht="14.25" hidden="1" customHeight="1">
      <c r="A436" s="32"/>
      <c r="B436" s="32"/>
      <c r="C436" s="33" t="str">
        <f>VLOOKUP(B436,'Set Up Employee Data'!A:O,2,FALSE)</f>
        <v>#N/A</v>
      </c>
      <c r="D436" s="33" t="str">
        <f t="shared" si="1"/>
        <v>#N/A</v>
      </c>
      <c r="E436" s="32"/>
      <c r="F436" s="32"/>
      <c r="G436" s="32"/>
      <c r="H436" s="33"/>
      <c r="I436" s="41"/>
      <c r="J436" s="68">
        <f>IFERROR(VLOOKUP(B436,'Set Up Employee Data'!A:O,3,FALSE)/(VLOOKUP(B436,'Set Up Employee Data'!A:O,4,FALSE)),0)</f>
        <v>0</v>
      </c>
      <c r="K436" s="46" t="str">
        <f t="shared" si="2"/>
        <v>#N/A</v>
      </c>
      <c r="L436" s="46" t="str">
        <f t="shared" si="3"/>
        <v>#N/A</v>
      </c>
      <c r="M436" s="46" t="str">
        <f t="shared" si="4"/>
        <v>#N/A</v>
      </c>
      <c r="N436" s="46" t="str">
        <f>(M436-I436)*((VLOOKUP(B436,'Set Up Employee Data'!A:O,7,FALSE)))</f>
        <v>#N/A</v>
      </c>
      <c r="O436" s="46" t="str">
        <f>(M436-I436)*((VLOOKUP(B436,'Set Up Employee Data'!A:O,8,FALSE)))</f>
        <v>#N/A</v>
      </c>
      <c r="P436" s="46" t="str">
        <f>(M436-I436)*((VLOOKUP(B436,'Set Up Employee Data'!A:O,5,FALSE)))</f>
        <v>#N/A</v>
      </c>
      <c r="Q436" s="46" t="str">
        <f>(M436-I436)*((VLOOKUP(B436,'Set Up Employee Data'!A:O,6,FALSE)))</f>
        <v>#N/A</v>
      </c>
      <c r="R436" s="46">
        <f>IFERROR(((VLOOKUP(B436,'Set Up Employee Data'!A:O,9,FALSE)))+((VLOOKUP(B436,'Set Up Employee Data'!A:O,10,FALSE)))+((VLOOKUP(B436,'Set Up Employee Data'!A:O,11,FALSE)))+((VLOOKUP(B436,'Set Up Employee Data'!A:O,12,FALSE))),0)</f>
        <v>0</v>
      </c>
      <c r="S436" s="46">
        <f>IFERROR(((VLOOKUP(B436,'Set Up Employee Data'!A:O,13,FALSE)))+((VLOOKUP(B436,'Set Up Employee Data'!A:O,14,FALSE)))+((VLOOKUP(B436,'Set Up Employee Data'!A:O,15,FALSE))),0)</f>
        <v>0</v>
      </c>
      <c r="T436" s="46" t="str">
        <f t="shared" si="5"/>
        <v>#N/A</v>
      </c>
      <c r="U436" s="69" t="str">
        <f t="shared" si="6"/>
        <v>#N/A</v>
      </c>
    </row>
    <row r="437" ht="14.25" hidden="1" customHeight="1">
      <c r="A437" s="32"/>
      <c r="B437" s="32"/>
      <c r="C437" s="33" t="str">
        <f>VLOOKUP(B437,'Set Up Employee Data'!A:O,2,FALSE)</f>
        <v>#N/A</v>
      </c>
      <c r="D437" s="33" t="str">
        <f t="shared" si="1"/>
        <v>#N/A</v>
      </c>
      <c r="E437" s="32"/>
      <c r="F437" s="32"/>
      <c r="G437" s="32"/>
      <c r="H437" s="33"/>
      <c r="I437" s="41"/>
      <c r="J437" s="68">
        <f>IFERROR(VLOOKUP(B437,'Set Up Employee Data'!A:O,3,FALSE)/(VLOOKUP(B437,'Set Up Employee Data'!A:O,4,FALSE)),0)</f>
        <v>0</v>
      </c>
      <c r="K437" s="46" t="str">
        <f t="shared" si="2"/>
        <v>#N/A</v>
      </c>
      <c r="L437" s="46" t="str">
        <f t="shared" si="3"/>
        <v>#N/A</v>
      </c>
      <c r="M437" s="46" t="str">
        <f t="shared" si="4"/>
        <v>#N/A</v>
      </c>
      <c r="N437" s="46" t="str">
        <f>(M437-I437)*((VLOOKUP(B437,'Set Up Employee Data'!A:O,7,FALSE)))</f>
        <v>#N/A</v>
      </c>
      <c r="O437" s="46" t="str">
        <f>(M437-I437)*((VLOOKUP(B437,'Set Up Employee Data'!A:O,8,FALSE)))</f>
        <v>#N/A</v>
      </c>
      <c r="P437" s="46" t="str">
        <f>(M437-I437)*((VLOOKUP(B437,'Set Up Employee Data'!A:O,5,FALSE)))</f>
        <v>#N/A</v>
      </c>
      <c r="Q437" s="46" t="str">
        <f>(M437-I437)*((VLOOKUP(B437,'Set Up Employee Data'!A:O,6,FALSE)))</f>
        <v>#N/A</v>
      </c>
      <c r="R437" s="46">
        <f>IFERROR(((VLOOKUP(B437,'Set Up Employee Data'!A:O,9,FALSE)))+((VLOOKUP(B437,'Set Up Employee Data'!A:O,10,FALSE)))+((VLOOKUP(B437,'Set Up Employee Data'!A:O,11,FALSE)))+((VLOOKUP(B437,'Set Up Employee Data'!A:O,12,FALSE))),0)</f>
        <v>0</v>
      </c>
      <c r="S437" s="46">
        <f>IFERROR(((VLOOKUP(B437,'Set Up Employee Data'!A:O,13,FALSE)))+((VLOOKUP(B437,'Set Up Employee Data'!A:O,14,FALSE)))+((VLOOKUP(B437,'Set Up Employee Data'!A:O,15,FALSE))),0)</f>
        <v>0</v>
      </c>
      <c r="T437" s="46" t="str">
        <f t="shared" si="5"/>
        <v>#N/A</v>
      </c>
      <c r="U437" s="69" t="str">
        <f t="shared" si="6"/>
        <v>#N/A</v>
      </c>
    </row>
    <row r="438" ht="14.25" hidden="1" customHeight="1">
      <c r="A438" s="32"/>
      <c r="B438" s="32"/>
      <c r="C438" s="33" t="str">
        <f>VLOOKUP(B438,'Set Up Employee Data'!A:O,2,FALSE)</f>
        <v>#N/A</v>
      </c>
      <c r="D438" s="33" t="str">
        <f t="shared" si="1"/>
        <v>#N/A</v>
      </c>
      <c r="E438" s="32"/>
      <c r="F438" s="32"/>
      <c r="G438" s="32"/>
      <c r="H438" s="33"/>
      <c r="I438" s="41"/>
      <c r="J438" s="68">
        <f>IFERROR(VLOOKUP(B438,'Set Up Employee Data'!A:O,3,FALSE)/(VLOOKUP(B438,'Set Up Employee Data'!A:O,4,FALSE)),0)</f>
        <v>0</v>
      </c>
      <c r="K438" s="46" t="str">
        <f t="shared" si="2"/>
        <v>#N/A</v>
      </c>
      <c r="L438" s="46" t="str">
        <f t="shared" si="3"/>
        <v>#N/A</v>
      </c>
      <c r="M438" s="46" t="str">
        <f t="shared" si="4"/>
        <v>#N/A</v>
      </c>
      <c r="N438" s="46" t="str">
        <f>(M438-I438)*((VLOOKUP(B438,'Set Up Employee Data'!A:O,7,FALSE)))</f>
        <v>#N/A</v>
      </c>
      <c r="O438" s="46" t="str">
        <f>(M438-I438)*((VLOOKUP(B438,'Set Up Employee Data'!A:O,8,FALSE)))</f>
        <v>#N/A</v>
      </c>
      <c r="P438" s="46" t="str">
        <f>(M438-I438)*((VLOOKUP(B438,'Set Up Employee Data'!A:O,5,FALSE)))</f>
        <v>#N/A</v>
      </c>
      <c r="Q438" s="46" t="str">
        <f>(M438-I438)*((VLOOKUP(B438,'Set Up Employee Data'!A:O,6,FALSE)))</f>
        <v>#N/A</v>
      </c>
      <c r="R438" s="46">
        <f>IFERROR(((VLOOKUP(B438,'Set Up Employee Data'!A:O,9,FALSE)))+((VLOOKUP(B438,'Set Up Employee Data'!A:O,10,FALSE)))+((VLOOKUP(B438,'Set Up Employee Data'!A:O,11,FALSE)))+((VLOOKUP(B438,'Set Up Employee Data'!A:O,12,FALSE))),0)</f>
        <v>0</v>
      </c>
      <c r="S438" s="46">
        <f>IFERROR(((VLOOKUP(B438,'Set Up Employee Data'!A:O,13,FALSE)))+((VLOOKUP(B438,'Set Up Employee Data'!A:O,14,FALSE)))+((VLOOKUP(B438,'Set Up Employee Data'!A:O,15,FALSE))),0)</f>
        <v>0</v>
      </c>
      <c r="T438" s="46" t="str">
        <f t="shared" si="5"/>
        <v>#N/A</v>
      </c>
      <c r="U438" s="69" t="str">
        <f t="shared" si="6"/>
        <v>#N/A</v>
      </c>
    </row>
    <row r="439" ht="14.25" hidden="1" customHeight="1">
      <c r="A439" s="32"/>
      <c r="B439" s="32"/>
      <c r="C439" s="33" t="str">
        <f>VLOOKUP(B439,'Set Up Employee Data'!A:O,2,FALSE)</f>
        <v>#N/A</v>
      </c>
      <c r="D439" s="33" t="str">
        <f t="shared" si="1"/>
        <v>#N/A</v>
      </c>
      <c r="E439" s="32"/>
      <c r="F439" s="32"/>
      <c r="G439" s="32"/>
      <c r="H439" s="33"/>
      <c r="I439" s="41"/>
      <c r="J439" s="68">
        <f>IFERROR(VLOOKUP(B439,'Set Up Employee Data'!A:O,3,FALSE)/(VLOOKUP(B439,'Set Up Employee Data'!A:O,4,FALSE)),0)</f>
        <v>0</v>
      </c>
      <c r="K439" s="46" t="str">
        <f t="shared" si="2"/>
        <v>#N/A</v>
      </c>
      <c r="L439" s="46" t="str">
        <f t="shared" si="3"/>
        <v>#N/A</v>
      </c>
      <c r="M439" s="46" t="str">
        <f t="shared" si="4"/>
        <v>#N/A</v>
      </c>
      <c r="N439" s="46" t="str">
        <f>(M439-I439)*((VLOOKUP(B439,'Set Up Employee Data'!A:O,7,FALSE)))</f>
        <v>#N/A</v>
      </c>
      <c r="O439" s="46" t="str">
        <f>(M439-I439)*((VLOOKUP(B439,'Set Up Employee Data'!A:O,8,FALSE)))</f>
        <v>#N/A</v>
      </c>
      <c r="P439" s="46" t="str">
        <f>(M439-I439)*((VLOOKUP(B439,'Set Up Employee Data'!A:O,5,FALSE)))</f>
        <v>#N/A</v>
      </c>
      <c r="Q439" s="46" t="str">
        <f>(M439-I439)*((VLOOKUP(B439,'Set Up Employee Data'!A:O,6,FALSE)))</f>
        <v>#N/A</v>
      </c>
      <c r="R439" s="46">
        <f>IFERROR(((VLOOKUP(B439,'Set Up Employee Data'!A:O,9,FALSE)))+((VLOOKUP(B439,'Set Up Employee Data'!A:O,10,FALSE)))+((VLOOKUP(B439,'Set Up Employee Data'!A:O,11,FALSE)))+((VLOOKUP(B439,'Set Up Employee Data'!A:O,12,FALSE))),0)</f>
        <v>0</v>
      </c>
      <c r="S439" s="46">
        <f>IFERROR(((VLOOKUP(B439,'Set Up Employee Data'!A:O,13,FALSE)))+((VLOOKUP(B439,'Set Up Employee Data'!A:O,14,FALSE)))+((VLOOKUP(B439,'Set Up Employee Data'!A:O,15,FALSE))),0)</f>
        <v>0</v>
      </c>
      <c r="T439" s="46" t="str">
        <f t="shared" si="5"/>
        <v>#N/A</v>
      </c>
      <c r="U439" s="69" t="str">
        <f t="shared" si="6"/>
        <v>#N/A</v>
      </c>
    </row>
    <row r="440" ht="14.25" hidden="1" customHeight="1">
      <c r="A440" s="32"/>
      <c r="B440" s="32"/>
      <c r="C440" s="33" t="str">
        <f>VLOOKUP(B440,'Set Up Employee Data'!A:O,2,FALSE)</f>
        <v>#N/A</v>
      </c>
      <c r="D440" s="33" t="str">
        <f t="shared" si="1"/>
        <v>#N/A</v>
      </c>
      <c r="E440" s="32"/>
      <c r="F440" s="32"/>
      <c r="G440" s="32"/>
      <c r="H440" s="33"/>
      <c r="I440" s="41"/>
      <c r="J440" s="68">
        <f>IFERROR(VLOOKUP(B440,'Set Up Employee Data'!A:O,3,FALSE)/(VLOOKUP(B440,'Set Up Employee Data'!A:O,4,FALSE)),0)</f>
        <v>0</v>
      </c>
      <c r="K440" s="46" t="str">
        <f t="shared" si="2"/>
        <v>#N/A</v>
      </c>
      <c r="L440" s="46" t="str">
        <f t="shared" si="3"/>
        <v>#N/A</v>
      </c>
      <c r="M440" s="46" t="str">
        <f t="shared" si="4"/>
        <v>#N/A</v>
      </c>
      <c r="N440" s="46" t="str">
        <f>(M440-I440)*((VLOOKUP(B440,'Set Up Employee Data'!A:O,7,FALSE)))</f>
        <v>#N/A</v>
      </c>
      <c r="O440" s="46" t="str">
        <f>(M440-I440)*((VLOOKUP(B440,'Set Up Employee Data'!A:O,8,FALSE)))</f>
        <v>#N/A</v>
      </c>
      <c r="P440" s="46" t="str">
        <f>(M440-I440)*((VLOOKUP(B440,'Set Up Employee Data'!A:O,5,FALSE)))</f>
        <v>#N/A</v>
      </c>
      <c r="Q440" s="46" t="str">
        <f>(M440-I440)*((VLOOKUP(B440,'Set Up Employee Data'!A:O,6,FALSE)))</f>
        <v>#N/A</v>
      </c>
      <c r="R440" s="46">
        <f>IFERROR(((VLOOKUP(B440,'Set Up Employee Data'!A:O,9,FALSE)))+((VLOOKUP(B440,'Set Up Employee Data'!A:O,10,FALSE)))+((VLOOKUP(B440,'Set Up Employee Data'!A:O,11,FALSE)))+((VLOOKUP(B440,'Set Up Employee Data'!A:O,12,FALSE))),0)</f>
        <v>0</v>
      </c>
      <c r="S440" s="46">
        <f>IFERROR(((VLOOKUP(B440,'Set Up Employee Data'!A:O,13,FALSE)))+((VLOOKUP(B440,'Set Up Employee Data'!A:O,14,FALSE)))+((VLOOKUP(B440,'Set Up Employee Data'!A:O,15,FALSE))),0)</f>
        <v>0</v>
      </c>
      <c r="T440" s="46" t="str">
        <f t="shared" si="5"/>
        <v>#N/A</v>
      </c>
      <c r="U440" s="69" t="str">
        <f t="shared" si="6"/>
        <v>#N/A</v>
      </c>
    </row>
    <row r="441" ht="14.25" hidden="1" customHeight="1">
      <c r="A441" s="32"/>
      <c r="B441" s="32"/>
      <c r="C441" s="33" t="str">
        <f>VLOOKUP(B441,'Set Up Employee Data'!A:O,2,FALSE)</f>
        <v>#N/A</v>
      </c>
      <c r="D441" s="33" t="str">
        <f t="shared" si="1"/>
        <v>#N/A</v>
      </c>
      <c r="E441" s="32"/>
      <c r="F441" s="32"/>
      <c r="G441" s="32"/>
      <c r="H441" s="33"/>
      <c r="I441" s="41"/>
      <c r="J441" s="68">
        <f>IFERROR(VLOOKUP(B441,'Set Up Employee Data'!A:O,3,FALSE)/(VLOOKUP(B441,'Set Up Employee Data'!A:O,4,FALSE)),0)</f>
        <v>0</v>
      </c>
      <c r="K441" s="46" t="str">
        <f t="shared" si="2"/>
        <v>#N/A</v>
      </c>
      <c r="L441" s="46" t="str">
        <f t="shared" si="3"/>
        <v>#N/A</v>
      </c>
      <c r="M441" s="46" t="str">
        <f t="shared" si="4"/>
        <v>#N/A</v>
      </c>
      <c r="N441" s="46" t="str">
        <f>(M441-I441)*((VLOOKUP(B441,'Set Up Employee Data'!A:O,7,FALSE)))</f>
        <v>#N/A</v>
      </c>
      <c r="O441" s="46" t="str">
        <f>(M441-I441)*((VLOOKUP(B441,'Set Up Employee Data'!A:O,8,FALSE)))</f>
        <v>#N/A</v>
      </c>
      <c r="P441" s="46" t="str">
        <f>(M441-I441)*((VLOOKUP(B441,'Set Up Employee Data'!A:O,5,FALSE)))</f>
        <v>#N/A</v>
      </c>
      <c r="Q441" s="46" t="str">
        <f>(M441-I441)*((VLOOKUP(B441,'Set Up Employee Data'!A:O,6,FALSE)))</f>
        <v>#N/A</v>
      </c>
      <c r="R441" s="46">
        <f>IFERROR(((VLOOKUP(B441,'Set Up Employee Data'!A:O,9,FALSE)))+((VLOOKUP(B441,'Set Up Employee Data'!A:O,10,FALSE)))+((VLOOKUP(B441,'Set Up Employee Data'!A:O,11,FALSE)))+((VLOOKUP(B441,'Set Up Employee Data'!A:O,12,FALSE))),0)</f>
        <v>0</v>
      </c>
      <c r="S441" s="46">
        <f>IFERROR(((VLOOKUP(B441,'Set Up Employee Data'!A:O,13,FALSE)))+((VLOOKUP(B441,'Set Up Employee Data'!A:O,14,FALSE)))+((VLOOKUP(B441,'Set Up Employee Data'!A:O,15,FALSE))),0)</f>
        <v>0</v>
      </c>
      <c r="T441" s="46" t="str">
        <f t="shared" si="5"/>
        <v>#N/A</v>
      </c>
      <c r="U441" s="69" t="str">
        <f t="shared" si="6"/>
        <v>#N/A</v>
      </c>
    </row>
    <row r="442" ht="14.25" hidden="1" customHeight="1">
      <c r="A442" s="32"/>
      <c r="B442" s="32"/>
      <c r="C442" s="33" t="str">
        <f>VLOOKUP(B442,'Set Up Employee Data'!A:O,2,FALSE)</f>
        <v>#N/A</v>
      </c>
      <c r="D442" s="33" t="str">
        <f t="shared" si="1"/>
        <v>#N/A</v>
      </c>
      <c r="E442" s="32"/>
      <c r="F442" s="32"/>
      <c r="G442" s="32"/>
      <c r="H442" s="33"/>
      <c r="I442" s="41"/>
      <c r="J442" s="68">
        <f>IFERROR(VLOOKUP(B442,'Set Up Employee Data'!A:O,3,FALSE)/(VLOOKUP(B442,'Set Up Employee Data'!A:O,4,FALSE)),0)</f>
        <v>0</v>
      </c>
      <c r="K442" s="46" t="str">
        <f t="shared" si="2"/>
        <v>#N/A</v>
      </c>
      <c r="L442" s="46" t="str">
        <f t="shared" si="3"/>
        <v>#N/A</v>
      </c>
      <c r="M442" s="46" t="str">
        <f t="shared" si="4"/>
        <v>#N/A</v>
      </c>
      <c r="N442" s="46" t="str">
        <f>(M442-I442)*((VLOOKUP(B442,'Set Up Employee Data'!A:O,7,FALSE)))</f>
        <v>#N/A</v>
      </c>
      <c r="O442" s="46" t="str">
        <f>(M442-I442)*((VLOOKUP(B442,'Set Up Employee Data'!A:O,8,FALSE)))</f>
        <v>#N/A</v>
      </c>
      <c r="P442" s="46" t="str">
        <f>(M442-I442)*((VLOOKUP(B442,'Set Up Employee Data'!A:O,5,FALSE)))</f>
        <v>#N/A</v>
      </c>
      <c r="Q442" s="46" t="str">
        <f>(M442-I442)*((VLOOKUP(B442,'Set Up Employee Data'!A:O,6,FALSE)))</f>
        <v>#N/A</v>
      </c>
      <c r="R442" s="46">
        <f>IFERROR(((VLOOKUP(B442,'Set Up Employee Data'!A:O,9,FALSE)))+((VLOOKUP(B442,'Set Up Employee Data'!A:O,10,FALSE)))+((VLOOKUP(B442,'Set Up Employee Data'!A:O,11,FALSE)))+((VLOOKUP(B442,'Set Up Employee Data'!A:O,12,FALSE))),0)</f>
        <v>0</v>
      </c>
      <c r="S442" s="46">
        <f>IFERROR(((VLOOKUP(B442,'Set Up Employee Data'!A:O,13,FALSE)))+((VLOOKUP(B442,'Set Up Employee Data'!A:O,14,FALSE)))+((VLOOKUP(B442,'Set Up Employee Data'!A:O,15,FALSE))),0)</f>
        <v>0</v>
      </c>
      <c r="T442" s="46" t="str">
        <f t="shared" si="5"/>
        <v>#N/A</v>
      </c>
      <c r="U442" s="69" t="str">
        <f t="shared" si="6"/>
        <v>#N/A</v>
      </c>
    </row>
    <row r="443" ht="14.25" hidden="1" customHeight="1">
      <c r="A443" s="32"/>
      <c r="B443" s="32"/>
      <c r="C443" s="33" t="str">
        <f>VLOOKUP(B443,'Set Up Employee Data'!A:O,2,FALSE)</f>
        <v>#N/A</v>
      </c>
      <c r="D443" s="33" t="str">
        <f t="shared" si="1"/>
        <v>#N/A</v>
      </c>
      <c r="E443" s="32"/>
      <c r="F443" s="32"/>
      <c r="G443" s="32"/>
      <c r="H443" s="33"/>
      <c r="I443" s="41"/>
      <c r="J443" s="68">
        <f>IFERROR(VLOOKUP(B443,'Set Up Employee Data'!A:O,3,FALSE)/(VLOOKUP(B443,'Set Up Employee Data'!A:O,4,FALSE)),0)</f>
        <v>0</v>
      </c>
      <c r="K443" s="46" t="str">
        <f t="shared" si="2"/>
        <v>#N/A</v>
      </c>
      <c r="L443" s="46" t="str">
        <f t="shared" si="3"/>
        <v>#N/A</v>
      </c>
      <c r="M443" s="46" t="str">
        <f t="shared" si="4"/>
        <v>#N/A</v>
      </c>
      <c r="N443" s="46" t="str">
        <f>(M443-I443)*((VLOOKUP(B443,'Set Up Employee Data'!A:O,7,FALSE)))</f>
        <v>#N/A</v>
      </c>
      <c r="O443" s="46" t="str">
        <f>(M443-I443)*((VLOOKUP(B443,'Set Up Employee Data'!A:O,8,FALSE)))</f>
        <v>#N/A</v>
      </c>
      <c r="P443" s="46" t="str">
        <f>(M443-I443)*((VLOOKUP(B443,'Set Up Employee Data'!A:O,5,FALSE)))</f>
        <v>#N/A</v>
      </c>
      <c r="Q443" s="46" t="str">
        <f>(M443-I443)*((VLOOKUP(B443,'Set Up Employee Data'!A:O,6,FALSE)))</f>
        <v>#N/A</v>
      </c>
      <c r="R443" s="46">
        <f>IFERROR(((VLOOKUP(B443,'Set Up Employee Data'!A:O,9,FALSE)))+((VLOOKUP(B443,'Set Up Employee Data'!A:O,10,FALSE)))+((VLOOKUP(B443,'Set Up Employee Data'!A:O,11,FALSE)))+((VLOOKUP(B443,'Set Up Employee Data'!A:O,12,FALSE))),0)</f>
        <v>0</v>
      </c>
      <c r="S443" s="46">
        <f>IFERROR(((VLOOKUP(B443,'Set Up Employee Data'!A:O,13,FALSE)))+((VLOOKUP(B443,'Set Up Employee Data'!A:O,14,FALSE)))+((VLOOKUP(B443,'Set Up Employee Data'!A:O,15,FALSE))),0)</f>
        <v>0</v>
      </c>
      <c r="T443" s="46" t="str">
        <f t="shared" si="5"/>
        <v>#N/A</v>
      </c>
      <c r="U443" s="69" t="str">
        <f t="shared" si="6"/>
        <v>#N/A</v>
      </c>
    </row>
    <row r="444" ht="14.25" hidden="1" customHeight="1">
      <c r="A444" s="32"/>
      <c r="B444" s="32"/>
      <c r="C444" s="33" t="str">
        <f>VLOOKUP(B444,'Set Up Employee Data'!A:O,2,FALSE)</f>
        <v>#N/A</v>
      </c>
      <c r="D444" s="33" t="str">
        <f t="shared" si="1"/>
        <v>#N/A</v>
      </c>
      <c r="E444" s="32"/>
      <c r="F444" s="32"/>
      <c r="G444" s="32"/>
      <c r="H444" s="33"/>
      <c r="I444" s="41"/>
      <c r="J444" s="68">
        <f>IFERROR(VLOOKUP(B444,'Set Up Employee Data'!A:O,3,FALSE)/(VLOOKUP(B444,'Set Up Employee Data'!A:O,4,FALSE)),0)</f>
        <v>0</v>
      </c>
      <c r="K444" s="46" t="str">
        <f t="shared" si="2"/>
        <v>#N/A</v>
      </c>
      <c r="L444" s="46" t="str">
        <f t="shared" si="3"/>
        <v>#N/A</v>
      </c>
      <c r="M444" s="46" t="str">
        <f t="shared" si="4"/>
        <v>#N/A</v>
      </c>
      <c r="N444" s="46" t="str">
        <f>(M444-I444)*((VLOOKUP(B444,'Set Up Employee Data'!A:O,7,FALSE)))</f>
        <v>#N/A</v>
      </c>
      <c r="O444" s="46" t="str">
        <f>(M444-I444)*((VLOOKUP(B444,'Set Up Employee Data'!A:O,8,FALSE)))</f>
        <v>#N/A</v>
      </c>
      <c r="P444" s="46" t="str">
        <f>(M444-I444)*((VLOOKUP(B444,'Set Up Employee Data'!A:O,5,FALSE)))</f>
        <v>#N/A</v>
      </c>
      <c r="Q444" s="46" t="str">
        <f>(M444-I444)*((VLOOKUP(B444,'Set Up Employee Data'!A:O,6,FALSE)))</f>
        <v>#N/A</v>
      </c>
      <c r="R444" s="46">
        <f>IFERROR(((VLOOKUP(B444,'Set Up Employee Data'!A:O,9,FALSE)))+((VLOOKUP(B444,'Set Up Employee Data'!A:O,10,FALSE)))+((VLOOKUP(B444,'Set Up Employee Data'!A:O,11,FALSE)))+((VLOOKUP(B444,'Set Up Employee Data'!A:O,12,FALSE))),0)</f>
        <v>0</v>
      </c>
      <c r="S444" s="46">
        <f>IFERROR(((VLOOKUP(B444,'Set Up Employee Data'!A:O,13,FALSE)))+((VLOOKUP(B444,'Set Up Employee Data'!A:O,14,FALSE)))+((VLOOKUP(B444,'Set Up Employee Data'!A:O,15,FALSE))),0)</f>
        <v>0</v>
      </c>
      <c r="T444" s="46" t="str">
        <f t="shared" si="5"/>
        <v>#N/A</v>
      </c>
      <c r="U444" s="69" t="str">
        <f t="shared" si="6"/>
        <v>#N/A</v>
      </c>
    </row>
    <row r="445" ht="14.25" hidden="1" customHeight="1">
      <c r="A445" s="32"/>
      <c r="B445" s="32"/>
      <c r="C445" s="33" t="str">
        <f>VLOOKUP(B445,'Set Up Employee Data'!A:O,2,FALSE)</f>
        <v>#N/A</v>
      </c>
      <c r="D445" s="33" t="str">
        <f t="shared" si="1"/>
        <v>#N/A</v>
      </c>
      <c r="E445" s="32"/>
      <c r="F445" s="32"/>
      <c r="G445" s="32"/>
      <c r="H445" s="33"/>
      <c r="I445" s="41"/>
      <c r="J445" s="68">
        <f>IFERROR(VLOOKUP(B445,'Set Up Employee Data'!A:O,3,FALSE)/(VLOOKUP(B445,'Set Up Employee Data'!A:O,4,FALSE)),0)</f>
        <v>0</v>
      </c>
      <c r="K445" s="46" t="str">
        <f t="shared" si="2"/>
        <v>#N/A</v>
      </c>
      <c r="L445" s="46" t="str">
        <f t="shared" si="3"/>
        <v>#N/A</v>
      </c>
      <c r="M445" s="46" t="str">
        <f t="shared" si="4"/>
        <v>#N/A</v>
      </c>
      <c r="N445" s="46" t="str">
        <f>(M445-I445)*((VLOOKUP(B445,'Set Up Employee Data'!A:O,7,FALSE)))</f>
        <v>#N/A</v>
      </c>
      <c r="O445" s="46" t="str">
        <f>(M445-I445)*((VLOOKUP(B445,'Set Up Employee Data'!A:O,8,FALSE)))</f>
        <v>#N/A</v>
      </c>
      <c r="P445" s="46" t="str">
        <f>(M445-I445)*((VLOOKUP(B445,'Set Up Employee Data'!A:O,5,FALSE)))</f>
        <v>#N/A</v>
      </c>
      <c r="Q445" s="46" t="str">
        <f>(M445-I445)*((VLOOKUP(B445,'Set Up Employee Data'!A:O,6,FALSE)))</f>
        <v>#N/A</v>
      </c>
      <c r="R445" s="46">
        <f>IFERROR(((VLOOKUP(B445,'Set Up Employee Data'!A:O,9,FALSE)))+((VLOOKUP(B445,'Set Up Employee Data'!A:O,10,FALSE)))+((VLOOKUP(B445,'Set Up Employee Data'!A:O,11,FALSE)))+((VLOOKUP(B445,'Set Up Employee Data'!A:O,12,FALSE))),0)</f>
        <v>0</v>
      </c>
      <c r="S445" s="46">
        <f>IFERROR(((VLOOKUP(B445,'Set Up Employee Data'!A:O,13,FALSE)))+((VLOOKUP(B445,'Set Up Employee Data'!A:O,14,FALSE)))+((VLOOKUP(B445,'Set Up Employee Data'!A:O,15,FALSE))),0)</f>
        <v>0</v>
      </c>
      <c r="T445" s="46" t="str">
        <f t="shared" si="5"/>
        <v>#N/A</v>
      </c>
      <c r="U445" s="69" t="str">
        <f t="shared" si="6"/>
        <v>#N/A</v>
      </c>
    </row>
    <row r="446" ht="14.25" hidden="1" customHeight="1">
      <c r="A446" s="32"/>
      <c r="B446" s="32"/>
      <c r="C446" s="33" t="str">
        <f>VLOOKUP(B446,'Set Up Employee Data'!A:O,2,FALSE)</f>
        <v>#N/A</v>
      </c>
      <c r="D446" s="33" t="str">
        <f t="shared" si="1"/>
        <v>#N/A</v>
      </c>
      <c r="E446" s="32"/>
      <c r="F446" s="32"/>
      <c r="G446" s="32"/>
      <c r="H446" s="33"/>
      <c r="I446" s="41"/>
      <c r="J446" s="68">
        <f>IFERROR(VLOOKUP(B446,'Set Up Employee Data'!A:O,3,FALSE)/(VLOOKUP(B446,'Set Up Employee Data'!A:O,4,FALSE)),0)</f>
        <v>0</v>
      </c>
      <c r="K446" s="46" t="str">
        <f t="shared" si="2"/>
        <v>#N/A</v>
      </c>
      <c r="L446" s="46" t="str">
        <f t="shared" si="3"/>
        <v>#N/A</v>
      </c>
      <c r="M446" s="46" t="str">
        <f t="shared" si="4"/>
        <v>#N/A</v>
      </c>
      <c r="N446" s="46" t="str">
        <f>(M446-I446)*((VLOOKUP(B446,'Set Up Employee Data'!A:O,7,FALSE)))</f>
        <v>#N/A</v>
      </c>
      <c r="O446" s="46" t="str">
        <f>(M446-I446)*((VLOOKUP(B446,'Set Up Employee Data'!A:O,8,FALSE)))</f>
        <v>#N/A</v>
      </c>
      <c r="P446" s="46" t="str">
        <f>(M446-I446)*((VLOOKUP(B446,'Set Up Employee Data'!A:O,5,FALSE)))</f>
        <v>#N/A</v>
      </c>
      <c r="Q446" s="46" t="str">
        <f>(M446-I446)*((VLOOKUP(B446,'Set Up Employee Data'!A:O,6,FALSE)))</f>
        <v>#N/A</v>
      </c>
      <c r="R446" s="46">
        <f>IFERROR(((VLOOKUP(B446,'Set Up Employee Data'!A:O,9,FALSE)))+((VLOOKUP(B446,'Set Up Employee Data'!A:O,10,FALSE)))+((VLOOKUP(B446,'Set Up Employee Data'!A:O,11,FALSE)))+((VLOOKUP(B446,'Set Up Employee Data'!A:O,12,FALSE))),0)</f>
        <v>0</v>
      </c>
      <c r="S446" s="46">
        <f>IFERROR(((VLOOKUP(B446,'Set Up Employee Data'!A:O,13,FALSE)))+((VLOOKUP(B446,'Set Up Employee Data'!A:O,14,FALSE)))+((VLOOKUP(B446,'Set Up Employee Data'!A:O,15,FALSE))),0)</f>
        <v>0</v>
      </c>
      <c r="T446" s="46" t="str">
        <f t="shared" si="5"/>
        <v>#N/A</v>
      </c>
      <c r="U446" s="69" t="str">
        <f t="shared" si="6"/>
        <v>#N/A</v>
      </c>
    </row>
    <row r="447" ht="14.25" hidden="1" customHeight="1">
      <c r="A447" s="32"/>
      <c r="B447" s="32"/>
      <c r="C447" s="33" t="str">
        <f>VLOOKUP(B447,'Set Up Employee Data'!A:O,2,FALSE)</f>
        <v>#N/A</v>
      </c>
      <c r="D447" s="33" t="str">
        <f t="shared" si="1"/>
        <v>#N/A</v>
      </c>
      <c r="E447" s="32"/>
      <c r="F447" s="32"/>
      <c r="G447" s="32"/>
      <c r="H447" s="33"/>
      <c r="I447" s="41"/>
      <c r="J447" s="68">
        <f>IFERROR(VLOOKUP(B447,'Set Up Employee Data'!A:O,3,FALSE)/(VLOOKUP(B447,'Set Up Employee Data'!A:O,4,FALSE)),0)</f>
        <v>0</v>
      </c>
      <c r="K447" s="46" t="str">
        <f t="shared" si="2"/>
        <v>#N/A</v>
      </c>
      <c r="L447" s="46" t="str">
        <f t="shared" si="3"/>
        <v>#N/A</v>
      </c>
      <c r="M447" s="46" t="str">
        <f t="shared" si="4"/>
        <v>#N/A</v>
      </c>
      <c r="N447" s="46" t="str">
        <f>(M447-I447)*((VLOOKUP(B447,'Set Up Employee Data'!A:O,7,FALSE)))</f>
        <v>#N/A</v>
      </c>
      <c r="O447" s="46" t="str">
        <f>(M447-I447)*((VLOOKUP(B447,'Set Up Employee Data'!A:O,8,FALSE)))</f>
        <v>#N/A</v>
      </c>
      <c r="P447" s="46" t="str">
        <f>(M447-I447)*((VLOOKUP(B447,'Set Up Employee Data'!A:O,5,FALSE)))</f>
        <v>#N/A</v>
      </c>
      <c r="Q447" s="46" t="str">
        <f>(M447-I447)*((VLOOKUP(B447,'Set Up Employee Data'!A:O,6,FALSE)))</f>
        <v>#N/A</v>
      </c>
      <c r="R447" s="46">
        <f>IFERROR(((VLOOKUP(B447,'Set Up Employee Data'!A:O,9,FALSE)))+((VLOOKUP(B447,'Set Up Employee Data'!A:O,10,FALSE)))+((VLOOKUP(B447,'Set Up Employee Data'!A:O,11,FALSE)))+((VLOOKUP(B447,'Set Up Employee Data'!A:O,12,FALSE))),0)</f>
        <v>0</v>
      </c>
      <c r="S447" s="46">
        <f>IFERROR(((VLOOKUP(B447,'Set Up Employee Data'!A:O,13,FALSE)))+((VLOOKUP(B447,'Set Up Employee Data'!A:O,14,FALSE)))+((VLOOKUP(B447,'Set Up Employee Data'!A:O,15,FALSE))),0)</f>
        <v>0</v>
      </c>
      <c r="T447" s="46" t="str">
        <f t="shared" si="5"/>
        <v>#N/A</v>
      </c>
      <c r="U447" s="69" t="str">
        <f t="shared" si="6"/>
        <v>#N/A</v>
      </c>
    </row>
    <row r="448" ht="14.25" hidden="1" customHeight="1">
      <c r="A448" s="32"/>
      <c r="B448" s="32"/>
      <c r="C448" s="33" t="str">
        <f>VLOOKUP(B448,'Set Up Employee Data'!A:O,2,FALSE)</f>
        <v>#N/A</v>
      </c>
      <c r="D448" s="33" t="str">
        <f t="shared" si="1"/>
        <v>#N/A</v>
      </c>
      <c r="E448" s="32"/>
      <c r="F448" s="32"/>
      <c r="G448" s="32"/>
      <c r="H448" s="33"/>
      <c r="I448" s="41"/>
      <c r="J448" s="68">
        <f>IFERROR(VLOOKUP(B448,'Set Up Employee Data'!A:O,3,FALSE)/(VLOOKUP(B448,'Set Up Employee Data'!A:O,4,FALSE)),0)</f>
        <v>0</v>
      </c>
      <c r="K448" s="46" t="str">
        <f t="shared" si="2"/>
        <v>#N/A</v>
      </c>
      <c r="L448" s="46" t="str">
        <f t="shared" si="3"/>
        <v>#N/A</v>
      </c>
      <c r="M448" s="46" t="str">
        <f t="shared" si="4"/>
        <v>#N/A</v>
      </c>
      <c r="N448" s="46" t="str">
        <f>(M448-I448)*((VLOOKUP(B448,'Set Up Employee Data'!A:O,7,FALSE)))</f>
        <v>#N/A</v>
      </c>
      <c r="O448" s="46" t="str">
        <f>(M448-I448)*((VLOOKUP(B448,'Set Up Employee Data'!A:O,8,FALSE)))</f>
        <v>#N/A</v>
      </c>
      <c r="P448" s="46" t="str">
        <f>(M448-I448)*((VLOOKUP(B448,'Set Up Employee Data'!A:O,5,FALSE)))</f>
        <v>#N/A</v>
      </c>
      <c r="Q448" s="46" t="str">
        <f>(M448-I448)*((VLOOKUP(B448,'Set Up Employee Data'!A:O,6,FALSE)))</f>
        <v>#N/A</v>
      </c>
      <c r="R448" s="46">
        <f>IFERROR(((VLOOKUP(B448,'Set Up Employee Data'!A:O,9,FALSE)))+((VLOOKUP(B448,'Set Up Employee Data'!A:O,10,FALSE)))+((VLOOKUP(B448,'Set Up Employee Data'!A:O,11,FALSE)))+((VLOOKUP(B448,'Set Up Employee Data'!A:O,12,FALSE))),0)</f>
        <v>0</v>
      </c>
      <c r="S448" s="46">
        <f>IFERROR(((VLOOKUP(B448,'Set Up Employee Data'!A:O,13,FALSE)))+((VLOOKUP(B448,'Set Up Employee Data'!A:O,14,FALSE)))+((VLOOKUP(B448,'Set Up Employee Data'!A:O,15,FALSE))),0)</f>
        <v>0</v>
      </c>
      <c r="T448" s="46" t="str">
        <f t="shared" si="5"/>
        <v>#N/A</v>
      </c>
      <c r="U448" s="69" t="str">
        <f t="shared" si="6"/>
        <v>#N/A</v>
      </c>
    </row>
    <row r="449" ht="14.25" hidden="1" customHeight="1">
      <c r="A449" s="32"/>
      <c r="B449" s="32"/>
      <c r="C449" s="33" t="str">
        <f>VLOOKUP(B449,'Set Up Employee Data'!A:O,2,FALSE)</f>
        <v>#N/A</v>
      </c>
      <c r="D449" s="33" t="str">
        <f t="shared" si="1"/>
        <v>#N/A</v>
      </c>
      <c r="E449" s="32"/>
      <c r="F449" s="32"/>
      <c r="G449" s="32"/>
      <c r="H449" s="33"/>
      <c r="I449" s="41"/>
      <c r="J449" s="68">
        <f>IFERROR(VLOOKUP(B449,'Set Up Employee Data'!A:O,3,FALSE)/(VLOOKUP(B449,'Set Up Employee Data'!A:O,4,FALSE)),0)</f>
        <v>0</v>
      </c>
      <c r="K449" s="46" t="str">
        <f t="shared" si="2"/>
        <v>#N/A</v>
      </c>
      <c r="L449" s="46" t="str">
        <f t="shared" si="3"/>
        <v>#N/A</v>
      </c>
      <c r="M449" s="46" t="str">
        <f t="shared" si="4"/>
        <v>#N/A</v>
      </c>
      <c r="N449" s="46" t="str">
        <f>(M449-I449)*((VLOOKUP(B449,'Set Up Employee Data'!A:O,7,FALSE)))</f>
        <v>#N/A</v>
      </c>
      <c r="O449" s="46" t="str">
        <f>(M449-I449)*((VLOOKUP(B449,'Set Up Employee Data'!A:O,8,FALSE)))</f>
        <v>#N/A</v>
      </c>
      <c r="P449" s="46" t="str">
        <f>(M449-I449)*((VLOOKUP(B449,'Set Up Employee Data'!A:O,5,FALSE)))</f>
        <v>#N/A</v>
      </c>
      <c r="Q449" s="46" t="str">
        <f>(M449-I449)*((VLOOKUP(B449,'Set Up Employee Data'!A:O,6,FALSE)))</f>
        <v>#N/A</v>
      </c>
      <c r="R449" s="46">
        <f>IFERROR(((VLOOKUP(B449,'Set Up Employee Data'!A:O,9,FALSE)))+((VLOOKUP(B449,'Set Up Employee Data'!A:O,10,FALSE)))+((VLOOKUP(B449,'Set Up Employee Data'!A:O,11,FALSE)))+((VLOOKUP(B449,'Set Up Employee Data'!A:O,12,FALSE))),0)</f>
        <v>0</v>
      </c>
      <c r="S449" s="46">
        <f>IFERROR(((VLOOKUP(B449,'Set Up Employee Data'!A:O,13,FALSE)))+((VLOOKUP(B449,'Set Up Employee Data'!A:O,14,FALSE)))+((VLOOKUP(B449,'Set Up Employee Data'!A:O,15,FALSE))),0)</f>
        <v>0</v>
      </c>
      <c r="T449" s="46" t="str">
        <f t="shared" si="5"/>
        <v>#N/A</v>
      </c>
      <c r="U449" s="69" t="str">
        <f t="shared" si="6"/>
        <v>#N/A</v>
      </c>
    </row>
    <row r="450" ht="14.25" hidden="1" customHeight="1">
      <c r="A450" s="32"/>
      <c r="B450" s="32"/>
      <c r="C450" s="33" t="str">
        <f>VLOOKUP(B450,'Set Up Employee Data'!A:O,2,FALSE)</f>
        <v>#N/A</v>
      </c>
      <c r="D450" s="33" t="str">
        <f t="shared" si="1"/>
        <v>#N/A</v>
      </c>
      <c r="E450" s="32"/>
      <c r="F450" s="32"/>
      <c r="G450" s="32"/>
      <c r="H450" s="33"/>
      <c r="I450" s="41"/>
      <c r="J450" s="68">
        <f>IFERROR(VLOOKUP(B450,'Set Up Employee Data'!A:O,3,FALSE)/(VLOOKUP(B450,'Set Up Employee Data'!A:O,4,FALSE)),0)</f>
        <v>0</v>
      </c>
      <c r="K450" s="46" t="str">
        <f t="shared" si="2"/>
        <v>#N/A</v>
      </c>
      <c r="L450" s="46" t="str">
        <f t="shared" si="3"/>
        <v>#N/A</v>
      </c>
      <c r="M450" s="46" t="str">
        <f t="shared" si="4"/>
        <v>#N/A</v>
      </c>
      <c r="N450" s="46" t="str">
        <f>(M450-I450)*((VLOOKUP(B450,'Set Up Employee Data'!A:O,7,FALSE)))</f>
        <v>#N/A</v>
      </c>
      <c r="O450" s="46" t="str">
        <f>(M450-I450)*((VLOOKUP(B450,'Set Up Employee Data'!A:O,8,FALSE)))</f>
        <v>#N/A</v>
      </c>
      <c r="P450" s="46" t="str">
        <f>(M450-I450)*((VLOOKUP(B450,'Set Up Employee Data'!A:O,5,FALSE)))</f>
        <v>#N/A</v>
      </c>
      <c r="Q450" s="46" t="str">
        <f>(M450-I450)*((VLOOKUP(B450,'Set Up Employee Data'!A:O,6,FALSE)))</f>
        <v>#N/A</v>
      </c>
      <c r="R450" s="46">
        <f>IFERROR(((VLOOKUP(B450,'Set Up Employee Data'!A:O,9,FALSE)))+((VLOOKUP(B450,'Set Up Employee Data'!A:O,10,FALSE)))+((VLOOKUP(B450,'Set Up Employee Data'!A:O,11,FALSE)))+((VLOOKUP(B450,'Set Up Employee Data'!A:O,12,FALSE))),0)</f>
        <v>0</v>
      </c>
      <c r="S450" s="46">
        <f>IFERROR(((VLOOKUP(B450,'Set Up Employee Data'!A:O,13,FALSE)))+((VLOOKUP(B450,'Set Up Employee Data'!A:O,14,FALSE)))+((VLOOKUP(B450,'Set Up Employee Data'!A:O,15,FALSE))),0)</f>
        <v>0</v>
      </c>
      <c r="T450" s="46" t="str">
        <f t="shared" si="5"/>
        <v>#N/A</v>
      </c>
      <c r="U450" s="69" t="str">
        <f t="shared" si="6"/>
        <v>#N/A</v>
      </c>
    </row>
    <row r="451" ht="14.25" hidden="1" customHeight="1">
      <c r="A451" s="32"/>
      <c r="B451" s="32"/>
      <c r="C451" s="33" t="str">
        <f>VLOOKUP(B451,'Set Up Employee Data'!A:O,2,FALSE)</f>
        <v>#N/A</v>
      </c>
      <c r="D451" s="33" t="str">
        <f t="shared" si="1"/>
        <v>#N/A</v>
      </c>
      <c r="E451" s="32"/>
      <c r="F451" s="32"/>
      <c r="G451" s="32"/>
      <c r="H451" s="33"/>
      <c r="I451" s="41"/>
      <c r="J451" s="68">
        <f>IFERROR(VLOOKUP(B451,'Set Up Employee Data'!A:O,3,FALSE)/(VLOOKUP(B451,'Set Up Employee Data'!A:O,4,FALSE)),0)</f>
        <v>0</v>
      </c>
      <c r="K451" s="46" t="str">
        <f t="shared" si="2"/>
        <v>#N/A</v>
      </c>
      <c r="L451" s="46" t="str">
        <f t="shared" si="3"/>
        <v>#N/A</v>
      </c>
      <c r="M451" s="46" t="str">
        <f t="shared" si="4"/>
        <v>#N/A</v>
      </c>
      <c r="N451" s="46" t="str">
        <f>(M451-I451)*((VLOOKUP(B451,'Set Up Employee Data'!A:O,7,FALSE)))</f>
        <v>#N/A</v>
      </c>
      <c r="O451" s="46" t="str">
        <f>(M451-I451)*((VLOOKUP(B451,'Set Up Employee Data'!A:O,8,FALSE)))</f>
        <v>#N/A</v>
      </c>
      <c r="P451" s="46" t="str">
        <f>(M451-I451)*((VLOOKUP(B451,'Set Up Employee Data'!A:O,5,FALSE)))</f>
        <v>#N/A</v>
      </c>
      <c r="Q451" s="46" t="str">
        <f>(M451-I451)*((VLOOKUP(B451,'Set Up Employee Data'!A:O,6,FALSE)))</f>
        <v>#N/A</v>
      </c>
      <c r="R451" s="46">
        <f>IFERROR(((VLOOKUP(B451,'Set Up Employee Data'!A:O,9,FALSE)))+((VLOOKUP(B451,'Set Up Employee Data'!A:O,10,FALSE)))+((VLOOKUP(B451,'Set Up Employee Data'!A:O,11,FALSE)))+((VLOOKUP(B451,'Set Up Employee Data'!A:O,12,FALSE))),0)</f>
        <v>0</v>
      </c>
      <c r="S451" s="46">
        <f>IFERROR(((VLOOKUP(B451,'Set Up Employee Data'!A:O,13,FALSE)))+((VLOOKUP(B451,'Set Up Employee Data'!A:O,14,FALSE)))+((VLOOKUP(B451,'Set Up Employee Data'!A:O,15,FALSE))),0)</f>
        <v>0</v>
      </c>
      <c r="T451" s="46" t="str">
        <f t="shared" si="5"/>
        <v>#N/A</v>
      </c>
      <c r="U451" s="69" t="str">
        <f t="shared" si="6"/>
        <v>#N/A</v>
      </c>
    </row>
    <row r="452" ht="14.25" hidden="1" customHeight="1">
      <c r="A452" s="32"/>
      <c r="B452" s="32"/>
      <c r="C452" s="33" t="str">
        <f>VLOOKUP(B452,'Set Up Employee Data'!A:O,2,FALSE)</f>
        <v>#N/A</v>
      </c>
      <c r="D452" s="33" t="str">
        <f t="shared" si="1"/>
        <v>#N/A</v>
      </c>
      <c r="E452" s="32"/>
      <c r="F452" s="32"/>
      <c r="G452" s="32"/>
      <c r="H452" s="33"/>
      <c r="I452" s="41"/>
      <c r="J452" s="68">
        <f>IFERROR(VLOOKUP(B452,'Set Up Employee Data'!A:O,3,FALSE)/(VLOOKUP(B452,'Set Up Employee Data'!A:O,4,FALSE)),0)</f>
        <v>0</v>
      </c>
      <c r="K452" s="46" t="str">
        <f t="shared" si="2"/>
        <v>#N/A</v>
      </c>
      <c r="L452" s="46" t="str">
        <f t="shared" si="3"/>
        <v>#N/A</v>
      </c>
      <c r="M452" s="46" t="str">
        <f t="shared" si="4"/>
        <v>#N/A</v>
      </c>
      <c r="N452" s="46" t="str">
        <f>(M452-I452)*((VLOOKUP(B452,'Set Up Employee Data'!A:O,7,FALSE)))</f>
        <v>#N/A</v>
      </c>
      <c r="O452" s="46" t="str">
        <f>(M452-I452)*((VLOOKUP(B452,'Set Up Employee Data'!A:O,8,FALSE)))</f>
        <v>#N/A</v>
      </c>
      <c r="P452" s="46" t="str">
        <f>(M452-I452)*((VLOOKUP(B452,'Set Up Employee Data'!A:O,5,FALSE)))</f>
        <v>#N/A</v>
      </c>
      <c r="Q452" s="46" t="str">
        <f>(M452-I452)*((VLOOKUP(B452,'Set Up Employee Data'!A:O,6,FALSE)))</f>
        <v>#N/A</v>
      </c>
      <c r="R452" s="46">
        <f>IFERROR(((VLOOKUP(B452,'Set Up Employee Data'!A:O,9,FALSE)))+((VLOOKUP(B452,'Set Up Employee Data'!A:O,10,FALSE)))+((VLOOKUP(B452,'Set Up Employee Data'!A:O,11,FALSE)))+((VLOOKUP(B452,'Set Up Employee Data'!A:O,12,FALSE))),0)</f>
        <v>0</v>
      </c>
      <c r="S452" s="46">
        <f>IFERROR(((VLOOKUP(B452,'Set Up Employee Data'!A:O,13,FALSE)))+((VLOOKUP(B452,'Set Up Employee Data'!A:O,14,FALSE)))+((VLOOKUP(B452,'Set Up Employee Data'!A:O,15,FALSE))),0)</f>
        <v>0</v>
      </c>
      <c r="T452" s="46" t="str">
        <f t="shared" si="5"/>
        <v>#N/A</v>
      </c>
      <c r="U452" s="69" t="str">
        <f t="shared" si="6"/>
        <v>#N/A</v>
      </c>
    </row>
    <row r="453" ht="14.25" hidden="1" customHeight="1">
      <c r="A453" s="32"/>
      <c r="B453" s="32"/>
      <c r="C453" s="33" t="str">
        <f>VLOOKUP(B453,'Set Up Employee Data'!A:O,2,FALSE)</f>
        <v>#N/A</v>
      </c>
      <c r="D453" s="33" t="str">
        <f t="shared" si="1"/>
        <v>#N/A</v>
      </c>
      <c r="E453" s="32"/>
      <c r="F453" s="32"/>
      <c r="G453" s="32"/>
      <c r="H453" s="33"/>
      <c r="I453" s="41"/>
      <c r="J453" s="68">
        <f>IFERROR(VLOOKUP(B453,'Set Up Employee Data'!A:O,3,FALSE)/(VLOOKUP(B453,'Set Up Employee Data'!A:O,4,FALSE)),0)</f>
        <v>0</v>
      </c>
      <c r="K453" s="46" t="str">
        <f t="shared" si="2"/>
        <v>#N/A</v>
      </c>
      <c r="L453" s="46" t="str">
        <f t="shared" si="3"/>
        <v>#N/A</v>
      </c>
      <c r="M453" s="46" t="str">
        <f t="shared" si="4"/>
        <v>#N/A</v>
      </c>
      <c r="N453" s="46" t="str">
        <f>(M453-I453)*((VLOOKUP(B453,'Set Up Employee Data'!A:O,7,FALSE)))</f>
        <v>#N/A</v>
      </c>
      <c r="O453" s="46" t="str">
        <f>(M453-I453)*((VLOOKUP(B453,'Set Up Employee Data'!A:O,8,FALSE)))</f>
        <v>#N/A</v>
      </c>
      <c r="P453" s="46" t="str">
        <f>(M453-I453)*((VLOOKUP(B453,'Set Up Employee Data'!A:O,5,FALSE)))</f>
        <v>#N/A</v>
      </c>
      <c r="Q453" s="46" t="str">
        <f>(M453-I453)*((VLOOKUP(B453,'Set Up Employee Data'!A:O,6,FALSE)))</f>
        <v>#N/A</v>
      </c>
      <c r="R453" s="46">
        <f>IFERROR(((VLOOKUP(B453,'Set Up Employee Data'!A:O,9,FALSE)))+((VLOOKUP(B453,'Set Up Employee Data'!A:O,10,FALSE)))+((VLOOKUP(B453,'Set Up Employee Data'!A:O,11,FALSE)))+((VLOOKUP(B453,'Set Up Employee Data'!A:O,12,FALSE))),0)</f>
        <v>0</v>
      </c>
      <c r="S453" s="46">
        <f>IFERROR(((VLOOKUP(B453,'Set Up Employee Data'!A:O,13,FALSE)))+((VLOOKUP(B453,'Set Up Employee Data'!A:O,14,FALSE)))+((VLOOKUP(B453,'Set Up Employee Data'!A:O,15,FALSE))),0)</f>
        <v>0</v>
      </c>
      <c r="T453" s="46" t="str">
        <f t="shared" si="5"/>
        <v>#N/A</v>
      </c>
      <c r="U453" s="69" t="str">
        <f t="shared" si="6"/>
        <v>#N/A</v>
      </c>
    </row>
    <row r="454" ht="14.25" hidden="1" customHeight="1">
      <c r="A454" s="32"/>
      <c r="B454" s="32"/>
      <c r="C454" s="33" t="str">
        <f>VLOOKUP(B454,'Set Up Employee Data'!A:O,2,FALSE)</f>
        <v>#N/A</v>
      </c>
      <c r="D454" s="33" t="str">
        <f t="shared" si="1"/>
        <v>#N/A</v>
      </c>
      <c r="E454" s="32"/>
      <c r="F454" s="32"/>
      <c r="G454" s="32"/>
      <c r="H454" s="33"/>
      <c r="I454" s="41"/>
      <c r="J454" s="68">
        <f>IFERROR(VLOOKUP(B454,'Set Up Employee Data'!A:O,3,FALSE)/(VLOOKUP(B454,'Set Up Employee Data'!A:O,4,FALSE)),0)</f>
        <v>0</v>
      </c>
      <c r="K454" s="46" t="str">
        <f t="shared" si="2"/>
        <v>#N/A</v>
      </c>
      <c r="L454" s="46" t="str">
        <f t="shared" si="3"/>
        <v>#N/A</v>
      </c>
      <c r="M454" s="46" t="str">
        <f t="shared" si="4"/>
        <v>#N/A</v>
      </c>
      <c r="N454" s="46" t="str">
        <f>(M454-I454)*((VLOOKUP(B454,'Set Up Employee Data'!A:O,7,FALSE)))</f>
        <v>#N/A</v>
      </c>
      <c r="O454" s="46" t="str">
        <f>(M454-I454)*((VLOOKUP(B454,'Set Up Employee Data'!A:O,8,FALSE)))</f>
        <v>#N/A</v>
      </c>
      <c r="P454" s="46" t="str">
        <f>(M454-I454)*((VLOOKUP(B454,'Set Up Employee Data'!A:O,5,FALSE)))</f>
        <v>#N/A</v>
      </c>
      <c r="Q454" s="46" t="str">
        <f>(M454-I454)*((VLOOKUP(B454,'Set Up Employee Data'!A:O,6,FALSE)))</f>
        <v>#N/A</v>
      </c>
      <c r="R454" s="46">
        <f>IFERROR(((VLOOKUP(B454,'Set Up Employee Data'!A:O,9,FALSE)))+((VLOOKUP(B454,'Set Up Employee Data'!A:O,10,FALSE)))+((VLOOKUP(B454,'Set Up Employee Data'!A:O,11,FALSE)))+((VLOOKUP(B454,'Set Up Employee Data'!A:O,12,FALSE))),0)</f>
        <v>0</v>
      </c>
      <c r="S454" s="46">
        <f>IFERROR(((VLOOKUP(B454,'Set Up Employee Data'!A:O,13,FALSE)))+((VLOOKUP(B454,'Set Up Employee Data'!A:O,14,FALSE)))+((VLOOKUP(B454,'Set Up Employee Data'!A:O,15,FALSE))),0)</f>
        <v>0</v>
      </c>
      <c r="T454" s="46" t="str">
        <f t="shared" si="5"/>
        <v>#N/A</v>
      </c>
      <c r="U454" s="69" t="str">
        <f t="shared" si="6"/>
        <v>#N/A</v>
      </c>
    </row>
    <row r="455" ht="14.25" hidden="1" customHeight="1">
      <c r="A455" s="32"/>
      <c r="B455" s="32"/>
      <c r="C455" s="33" t="str">
        <f>VLOOKUP(B455,'Set Up Employee Data'!A:O,2,FALSE)</f>
        <v>#N/A</v>
      </c>
      <c r="D455" s="33" t="str">
        <f t="shared" si="1"/>
        <v>#N/A</v>
      </c>
      <c r="E455" s="32"/>
      <c r="F455" s="32"/>
      <c r="G455" s="32"/>
      <c r="H455" s="33"/>
      <c r="I455" s="41"/>
      <c r="J455" s="68">
        <f>IFERROR(VLOOKUP(B455,'Set Up Employee Data'!A:O,3,FALSE)/(VLOOKUP(B455,'Set Up Employee Data'!A:O,4,FALSE)),0)</f>
        <v>0</v>
      </c>
      <c r="K455" s="46" t="str">
        <f t="shared" si="2"/>
        <v>#N/A</v>
      </c>
      <c r="L455" s="46" t="str">
        <f t="shared" si="3"/>
        <v>#N/A</v>
      </c>
      <c r="M455" s="46" t="str">
        <f t="shared" si="4"/>
        <v>#N/A</v>
      </c>
      <c r="N455" s="46" t="str">
        <f>(M455-I455)*((VLOOKUP(B455,'Set Up Employee Data'!A:O,7,FALSE)))</f>
        <v>#N/A</v>
      </c>
      <c r="O455" s="46" t="str">
        <f>(M455-I455)*((VLOOKUP(B455,'Set Up Employee Data'!A:O,8,FALSE)))</f>
        <v>#N/A</v>
      </c>
      <c r="P455" s="46" t="str">
        <f>(M455-I455)*((VLOOKUP(B455,'Set Up Employee Data'!A:O,5,FALSE)))</f>
        <v>#N/A</v>
      </c>
      <c r="Q455" s="46" t="str">
        <f>(M455-I455)*((VLOOKUP(B455,'Set Up Employee Data'!A:O,6,FALSE)))</f>
        <v>#N/A</v>
      </c>
      <c r="R455" s="46">
        <f>IFERROR(((VLOOKUP(B455,'Set Up Employee Data'!A:O,9,FALSE)))+((VLOOKUP(B455,'Set Up Employee Data'!A:O,10,FALSE)))+((VLOOKUP(B455,'Set Up Employee Data'!A:O,11,FALSE)))+((VLOOKUP(B455,'Set Up Employee Data'!A:O,12,FALSE))),0)</f>
        <v>0</v>
      </c>
      <c r="S455" s="46">
        <f>IFERROR(((VLOOKUP(B455,'Set Up Employee Data'!A:O,13,FALSE)))+((VLOOKUP(B455,'Set Up Employee Data'!A:O,14,FALSE)))+((VLOOKUP(B455,'Set Up Employee Data'!A:O,15,FALSE))),0)</f>
        <v>0</v>
      </c>
      <c r="T455" s="46" t="str">
        <f t="shared" si="5"/>
        <v>#N/A</v>
      </c>
      <c r="U455" s="69" t="str">
        <f t="shared" si="6"/>
        <v>#N/A</v>
      </c>
    </row>
    <row r="456" ht="14.25" hidden="1" customHeight="1">
      <c r="A456" s="32"/>
      <c r="B456" s="32"/>
      <c r="C456" s="33" t="str">
        <f>VLOOKUP(B456,'Set Up Employee Data'!A:O,2,FALSE)</f>
        <v>#N/A</v>
      </c>
      <c r="D456" s="33" t="str">
        <f t="shared" si="1"/>
        <v>#N/A</v>
      </c>
      <c r="E456" s="32"/>
      <c r="F456" s="32"/>
      <c r="G456" s="32"/>
      <c r="H456" s="33"/>
      <c r="I456" s="41"/>
      <c r="J456" s="68">
        <f>IFERROR(VLOOKUP(B456,'Set Up Employee Data'!A:O,3,FALSE)/(VLOOKUP(B456,'Set Up Employee Data'!A:O,4,FALSE)),0)</f>
        <v>0</v>
      </c>
      <c r="K456" s="46" t="str">
        <f t="shared" si="2"/>
        <v>#N/A</v>
      </c>
      <c r="L456" s="46" t="str">
        <f t="shared" si="3"/>
        <v>#N/A</v>
      </c>
      <c r="M456" s="46" t="str">
        <f t="shared" si="4"/>
        <v>#N/A</v>
      </c>
      <c r="N456" s="46" t="str">
        <f>(M456-I456)*((VLOOKUP(B456,'Set Up Employee Data'!A:O,7,FALSE)))</f>
        <v>#N/A</v>
      </c>
      <c r="O456" s="46" t="str">
        <f>(M456-I456)*((VLOOKUP(B456,'Set Up Employee Data'!A:O,8,FALSE)))</f>
        <v>#N/A</v>
      </c>
      <c r="P456" s="46" t="str">
        <f>(M456-I456)*((VLOOKUP(B456,'Set Up Employee Data'!A:O,5,FALSE)))</f>
        <v>#N/A</v>
      </c>
      <c r="Q456" s="46" t="str">
        <f>(M456-I456)*((VLOOKUP(B456,'Set Up Employee Data'!A:O,6,FALSE)))</f>
        <v>#N/A</v>
      </c>
      <c r="R456" s="46">
        <f>IFERROR(((VLOOKUP(B456,'Set Up Employee Data'!A:O,9,FALSE)))+((VLOOKUP(B456,'Set Up Employee Data'!A:O,10,FALSE)))+((VLOOKUP(B456,'Set Up Employee Data'!A:O,11,FALSE)))+((VLOOKUP(B456,'Set Up Employee Data'!A:O,12,FALSE))),0)</f>
        <v>0</v>
      </c>
      <c r="S456" s="46">
        <f>IFERROR(((VLOOKUP(B456,'Set Up Employee Data'!A:O,13,FALSE)))+((VLOOKUP(B456,'Set Up Employee Data'!A:O,14,FALSE)))+((VLOOKUP(B456,'Set Up Employee Data'!A:O,15,FALSE))),0)</f>
        <v>0</v>
      </c>
      <c r="T456" s="46" t="str">
        <f t="shared" si="5"/>
        <v>#N/A</v>
      </c>
      <c r="U456" s="69" t="str">
        <f t="shared" si="6"/>
        <v>#N/A</v>
      </c>
    </row>
    <row r="457" ht="14.25" hidden="1" customHeight="1">
      <c r="A457" s="32"/>
      <c r="B457" s="32"/>
      <c r="C457" s="33" t="str">
        <f>VLOOKUP(B457,'Set Up Employee Data'!A:O,2,FALSE)</f>
        <v>#N/A</v>
      </c>
      <c r="D457" s="33" t="str">
        <f t="shared" si="1"/>
        <v>#N/A</v>
      </c>
      <c r="E457" s="32"/>
      <c r="F457" s="32"/>
      <c r="G457" s="32"/>
      <c r="H457" s="33"/>
      <c r="I457" s="41"/>
      <c r="J457" s="68">
        <f>IFERROR(VLOOKUP(B457,'Set Up Employee Data'!A:O,3,FALSE)/(VLOOKUP(B457,'Set Up Employee Data'!A:O,4,FALSE)),0)</f>
        <v>0</v>
      </c>
      <c r="K457" s="46" t="str">
        <f t="shared" si="2"/>
        <v>#N/A</v>
      </c>
      <c r="L457" s="46" t="str">
        <f t="shared" si="3"/>
        <v>#N/A</v>
      </c>
      <c r="M457" s="46" t="str">
        <f t="shared" si="4"/>
        <v>#N/A</v>
      </c>
      <c r="N457" s="46" t="str">
        <f>(M457-I457)*((VLOOKUP(B457,'Set Up Employee Data'!A:O,7,FALSE)))</f>
        <v>#N/A</v>
      </c>
      <c r="O457" s="46" t="str">
        <f>(M457-I457)*((VLOOKUP(B457,'Set Up Employee Data'!A:O,8,FALSE)))</f>
        <v>#N/A</v>
      </c>
      <c r="P457" s="46" t="str">
        <f>(M457-I457)*((VLOOKUP(B457,'Set Up Employee Data'!A:O,5,FALSE)))</f>
        <v>#N/A</v>
      </c>
      <c r="Q457" s="46" t="str">
        <f>(M457-I457)*((VLOOKUP(B457,'Set Up Employee Data'!A:O,6,FALSE)))</f>
        <v>#N/A</v>
      </c>
      <c r="R457" s="46">
        <f>IFERROR(((VLOOKUP(B457,'Set Up Employee Data'!A:O,9,FALSE)))+((VLOOKUP(B457,'Set Up Employee Data'!A:O,10,FALSE)))+((VLOOKUP(B457,'Set Up Employee Data'!A:O,11,FALSE)))+((VLOOKUP(B457,'Set Up Employee Data'!A:O,12,FALSE))),0)</f>
        <v>0</v>
      </c>
      <c r="S457" s="46">
        <f>IFERROR(((VLOOKUP(B457,'Set Up Employee Data'!A:O,13,FALSE)))+((VLOOKUP(B457,'Set Up Employee Data'!A:O,14,FALSE)))+((VLOOKUP(B457,'Set Up Employee Data'!A:O,15,FALSE))),0)</f>
        <v>0</v>
      </c>
      <c r="T457" s="46" t="str">
        <f t="shared" si="5"/>
        <v>#N/A</v>
      </c>
      <c r="U457" s="69" t="str">
        <f t="shared" si="6"/>
        <v>#N/A</v>
      </c>
    </row>
    <row r="458" ht="14.25" hidden="1" customHeight="1">
      <c r="A458" s="32"/>
      <c r="B458" s="32"/>
      <c r="C458" s="33" t="str">
        <f>VLOOKUP(B458,'Set Up Employee Data'!A:O,2,FALSE)</f>
        <v>#N/A</v>
      </c>
      <c r="D458" s="33" t="str">
        <f t="shared" si="1"/>
        <v>#N/A</v>
      </c>
      <c r="E458" s="32"/>
      <c r="F458" s="32"/>
      <c r="G458" s="32"/>
      <c r="H458" s="33"/>
      <c r="I458" s="41"/>
      <c r="J458" s="68">
        <f>IFERROR(VLOOKUP(B458,'Set Up Employee Data'!A:O,3,FALSE)/(VLOOKUP(B458,'Set Up Employee Data'!A:O,4,FALSE)),0)</f>
        <v>0</v>
      </c>
      <c r="K458" s="46" t="str">
        <f t="shared" si="2"/>
        <v>#N/A</v>
      </c>
      <c r="L458" s="46" t="str">
        <f t="shared" si="3"/>
        <v>#N/A</v>
      </c>
      <c r="M458" s="46" t="str">
        <f t="shared" si="4"/>
        <v>#N/A</v>
      </c>
      <c r="N458" s="46" t="str">
        <f>(M458-I458)*((VLOOKUP(B458,'Set Up Employee Data'!A:O,7,FALSE)))</f>
        <v>#N/A</v>
      </c>
      <c r="O458" s="46" t="str">
        <f>(M458-I458)*((VLOOKUP(B458,'Set Up Employee Data'!A:O,8,FALSE)))</f>
        <v>#N/A</v>
      </c>
      <c r="P458" s="46" t="str">
        <f>(M458-I458)*((VLOOKUP(B458,'Set Up Employee Data'!A:O,5,FALSE)))</f>
        <v>#N/A</v>
      </c>
      <c r="Q458" s="46" t="str">
        <f>(M458-I458)*((VLOOKUP(B458,'Set Up Employee Data'!A:O,6,FALSE)))</f>
        <v>#N/A</v>
      </c>
      <c r="R458" s="46">
        <f>IFERROR(((VLOOKUP(B458,'Set Up Employee Data'!A:O,9,FALSE)))+((VLOOKUP(B458,'Set Up Employee Data'!A:O,10,FALSE)))+((VLOOKUP(B458,'Set Up Employee Data'!A:O,11,FALSE)))+((VLOOKUP(B458,'Set Up Employee Data'!A:O,12,FALSE))),0)</f>
        <v>0</v>
      </c>
      <c r="S458" s="46">
        <f>IFERROR(((VLOOKUP(B458,'Set Up Employee Data'!A:O,13,FALSE)))+((VLOOKUP(B458,'Set Up Employee Data'!A:O,14,FALSE)))+((VLOOKUP(B458,'Set Up Employee Data'!A:O,15,FALSE))),0)</f>
        <v>0</v>
      </c>
      <c r="T458" s="46" t="str">
        <f t="shared" si="5"/>
        <v>#N/A</v>
      </c>
      <c r="U458" s="69" t="str">
        <f t="shared" si="6"/>
        <v>#N/A</v>
      </c>
    </row>
    <row r="459" ht="14.25" hidden="1" customHeight="1">
      <c r="A459" s="32"/>
      <c r="B459" s="32"/>
      <c r="C459" s="33" t="str">
        <f>VLOOKUP(B459,'Set Up Employee Data'!A:O,2,FALSE)</f>
        <v>#N/A</v>
      </c>
      <c r="D459" s="33" t="str">
        <f t="shared" si="1"/>
        <v>#N/A</v>
      </c>
      <c r="E459" s="32"/>
      <c r="F459" s="32"/>
      <c r="G459" s="32"/>
      <c r="H459" s="33"/>
      <c r="I459" s="41"/>
      <c r="J459" s="68">
        <f>IFERROR(VLOOKUP(B459,'Set Up Employee Data'!A:O,3,FALSE)/(VLOOKUP(B459,'Set Up Employee Data'!A:O,4,FALSE)),0)</f>
        <v>0</v>
      </c>
      <c r="K459" s="46" t="str">
        <f t="shared" si="2"/>
        <v>#N/A</v>
      </c>
      <c r="L459" s="46" t="str">
        <f t="shared" si="3"/>
        <v>#N/A</v>
      </c>
      <c r="M459" s="46" t="str">
        <f t="shared" si="4"/>
        <v>#N/A</v>
      </c>
      <c r="N459" s="46" t="str">
        <f>(M459-I459)*((VLOOKUP(B459,'Set Up Employee Data'!A:O,7,FALSE)))</f>
        <v>#N/A</v>
      </c>
      <c r="O459" s="46" t="str">
        <f>(M459-I459)*((VLOOKUP(B459,'Set Up Employee Data'!A:O,8,FALSE)))</f>
        <v>#N/A</v>
      </c>
      <c r="P459" s="46" t="str">
        <f>(M459-I459)*((VLOOKUP(B459,'Set Up Employee Data'!A:O,5,FALSE)))</f>
        <v>#N/A</v>
      </c>
      <c r="Q459" s="46" t="str">
        <f>(M459-I459)*((VLOOKUP(B459,'Set Up Employee Data'!A:O,6,FALSE)))</f>
        <v>#N/A</v>
      </c>
      <c r="R459" s="46">
        <f>IFERROR(((VLOOKUP(B459,'Set Up Employee Data'!A:O,9,FALSE)))+((VLOOKUP(B459,'Set Up Employee Data'!A:O,10,FALSE)))+((VLOOKUP(B459,'Set Up Employee Data'!A:O,11,FALSE)))+((VLOOKUP(B459,'Set Up Employee Data'!A:O,12,FALSE))),0)</f>
        <v>0</v>
      </c>
      <c r="S459" s="46">
        <f>IFERROR(((VLOOKUP(B459,'Set Up Employee Data'!A:O,13,FALSE)))+((VLOOKUP(B459,'Set Up Employee Data'!A:O,14,FALSE)))+((VLOOKUP(B459,'Set Up Employee Data'!A:O,15,FALSE))),0)</f>
        <v>0</v>
      </c>
      <c r="T459" s="46" t="str">
        <f t="shared" si="5"/>
        <v>#N/A</v>
      </c>
      <c r="U459" s="69" t="str">
        <f t="shared" si="6"/>
        <v>#N/A</v>
      </c>
    </row>
    <row r="460" ht="14.25" hidden="1" customHeight="1">
      <c r="A460" s="32"/>
      <c r="B460" s="32"/>
      <c r="C460" s="33" t="str">
        <f>VLOOKUP(B460,'Set Up Employee Data'!A:O,2,FALSE)</f>
        <v>#N/A</v>
      </c>
      <c r="D460" s="33" t="str">
        <f t="shared" si="1"/>
        <v>#N/A</v>
      </c>
      <c r="E460" s="32"/>
      <c r="F460" s="32"/>
      <c r="G460" s="32"/>
      <c r="H460" s="33"/>
      <c r="I460" s="41"/>
      <c r="J460" s="68">
        <f>IFERROR(VLOOKUP(B460,'Set Up Employee Data'!A:O,3,FALSE)/(VLOOKUP(B460,'Set Up Employee Data'!A:O,4,FALSE)),0)</f>
        <v>0</v>
      </c>
      <c r="K460" s="46" t="str">
        <f t="shared" si="2"/>
        <v>#N/A</v>
      </c>
      <c r="L460" s="46" t="str">
        <f t="shared" si="3"/>
        <v>#N/A</v>
      </c>
      <c r="M460" s="46" t="str">
        <f t="shared" si="4"/>
        <v>#N/A</v>
      </c>
      <c r="N460" s="46" t="str">
        <f>(M460-I460)*((VLOOKUP(B460,'Set Up Employee Data'!A:O,7,FALSE)))</f>
        <v>#N/A</v>
      </c>
      <c r="O460" s="46" t="str">
        <f>(M460-I460)*((VLOOKUP(B460,'Set Up Employee Data'!A:O,8,FALSE)))</f>
        <v>#N/A</v>
      </c>
      <c r="P460" s="46" t="str">
        <f>(M460-I460)*((VLOOKUP(B460,'Set Up Employee Data'!A:O,5,FALSE)))</f>
        <v>#N/A</v>
      </c>
      <c r="Q460" s="46" t="str">
        <f>(M460-I460)*((VLOOKUP(B460,'Set Up Employee Data'!A:O,6,FALSE)))</f>
        <v>#N/A</v>
      </c>
      <c r="R460" s="46">
        <f>IFERROR(((VLOOKUP(B460,'Set Up Employee Data'!A:O,9,FALSE)))+((VLOOKUP(B460,'Set Up Employee Data'!A:O,10,FALSE)))+((VLOOKUP(B460,'Set Up Employee Data'!A:O,11,FALSE)))+((VLOOKUP(B460,'Set Up Employee Data'!A:O,12,FALSE))),0)</f>
        <v>0</v>
      </c>
      <c r="S460" s="46">
        <f>IFERROR(((VLOOKUP(B460,'Set Up Employee Data'!A:O,13,FALSE)))+((VLOOKUP(B460,'Set Up Employee Data'!A:O,14,FALSE)))+((VLOOKUP(B460,'Set Up Employee Data'!A:O,15,FALSE))),0)</f>
        <v>0</v>
      </c>
      <c r="T460" s="46" t="str">
        <f t="shared" si="5"/>
        <v>#N/A</v>
      </c>
      <c r="U460" s="69" t="str">
        <f t="shared" si="6"/>
        <v>#N/A</v>
      </c>
    </row>
    <row r="461" ht="14.25" hidden="1" customHeight="1">
      <c r="A461" s="32"/>
      <c r="B461" s="32"/>
      <c r="C461" s="33" t="str">
        <f>VLOOKUP(B461,'Set Up Employee Data'!A:O,2,FALSE)</f>
        <v>#N/A</v>
      </c>
      <c r="D461" s="33" t="str">
        <f t="shared" si="1"/>
        <v>#N/A</v>
      </c>
      <c r="E461" s="32"/>
      <c r="F461" s="32"/>
      <c r="G461" s="32"/>
      <c r="H461" s="33"/>
      <c r="I461" s="41"/>
      <c r="J461" s="68">
        <f>IFERROR(VLOOKUP(B461,'Set Up Employee Data'!A:O,3,FALSE)/(VLOOKUP(B461,'Set Up Employee Data'!A:O,4,FALSE)),0)</f>
        <v>0</v>
      </c>
      <c r="K461" s="46" t="str">
        <f t="shared" si="2"/>
        <v>#N/A</v>
      </c>
      <c r="L461" s="46" t="str">
        <f t="shared" si="3"/>
        <v>#N/A</v>
      </c>
      <c r="M461" s="46" t="str">
        <f t="shared" si="4"/>
        <v>#N/A</v>
      </c>
      <c r="N461" s="46" t="str">
        <f>(M461-I461)*((VLOOKUP(B461,'Set Up Employee Data'!A:O,7,FALSE)))</f>
        <v>#N/A</v>
      </c>
      <c r="O461" s="46" t="str">
        <f>(M461-I461)*((VLOOKUP(B461,'Set Up Employee Data'!A:O,8,FALSE)))</f>
        <v>#N/A</v>
      </c>
      <c r="P461" s="46" t="str">
        <f>(M461-I461)*((VLOOKUP(B461,'Set Up Employee Data'!A:O,5,FALSE)))</f>
        <v>#N/A</v>
      </c>
      <c r="Q461" s="46" t="str">
        <f>(M461-I461)*((VLOOKUP(B461,'Set Up Employee Data'!A:O,6,FALSE)))</f>
        <v>#N/A</v>
      </c>
      <c r="R461" s="46">
        <f>IFERROR(((VLOOKUP(B461,'Set Up Employee Data'!A:O,9,FALSE)))+((VLOOKUP(B461,'Set Up Employee Data'!A:O,10,FALSE)))+((VLOOKUP(B461,'Set Up Employee Data'!A:O,11,FALSE)))+((VLOOKUP(B461,'Set Up Employee Data'!A:O,12,FALSE))),0)</f>
        <v>0</v>
      </c>
      <c r="S461" s="46">
        <f>IFERROR(((VLOOKUP(B461,'Set Up Employee Data'!A:O,13,FALSE)))+((VLOOKUP(B461,'Set Up Employee Data'!A:O,14,FALSE)))+((VLOOKUP(B461,'Set Up Employee Data'!A:O,15,FALSE))),0)</f>
        <v>0</v>
      </c>
      <c r="T461" s="46" t="str">
        <f t="shared" si="5"/>
        <v>#N/A</v>
      </c>
      <c r="U461" s="69" t="str">
        <f t="shared" si="6"/>
        <v>#N/A</v>
      </c>
    </row>
    <row r="462" ht="14.25" hidden="1" customHeight="1">
      <c r="A462" s="32"/>
      <c r="B462" s="32"/>
      <c r="C462" s="33" t="str">
        <f>VLOOKUP(B462,'Set Up Employee Data'!A:O,2,FALSE)</f>
        <v>#N/A</v>
      </c>
      <c r="D462" s="33" t="str">
        <f t="shared" si="1"/>
        <v>#N/A</v>
      </c>
      <c r="E462" s="32"/>
      <c r="F462" s="32"/>
      <c r="G462" s="32"/>
      <c r="H462" s="33"/>
      <c r="I462" s="41"/>
      <c r="J462" s="68">
        <f>IFERROR(VLOOKUP(B462,'Set Up Employee Data'!A:O,3,FALSE)/(VLOOKUP(B462,'Set Up Employee Data'!A:O,4,FALSE)),0)</f>
        <v>0</v>
      </c>
      <c r="K462" s="46" t="str">
        <f t="shared" si="2"/>
        <v>#N/A</v>
      </c>
      <c r="L462" s="46" t="str">
        <f t="shared" si="3"/>
        <v>#N/A</v>
      </c>
      <c r="M462" s="46" t="str">
        <f t="shared" si="4"/>
        <v>#N/A</v>
      </c>
      <c r="N462" s="46" t="str">
        <f>(M462-I462)*((VLOOKUP(B462,'Set Up Employee Data'!A:O,7,FALSE)))</f>
        <v>#N/A</v>
      </c>
      <c r="O462" s="46" t="str">
        <f>(M462-I462)*((VLOOKUP(B462,'Set Up Employee Data'!A:O,8,FALSE)))</f>
        <v>#N/A</v>
      </c>
      <c r="P462" s="46" t="str">
        <f>(M462-I462)*((VLOOKUP(B462,'Set Up Employee Data'!A:O,5,FALSE)))</f>
        <v>#N/A</v>
      </c>
      <c r="Q462" s="46" t="str">
        <f>(M462-I462)*((VLOOKUP(B462,'Set Up Employee Data'!A:O,6,FALSE)))</f>
        <v>#N/A</v>
      </c>
      <c r="R462" s="46">
        <f>IFERROR(((VLOOKUP(B462,'Set Up Employee Data'!A:O,9,FALSE)))+((VLOOKUP(B462,'Set Up Employee Data'!A:O,10,FALSE)))+((VLOOKUP(B462,'Set Up Employee Data'!A:O,11,FALSE)))+((VLOOKUP(B462,'Set Up Employee Data'!A:O,12,FALSE))),0)</f>
        <v>0</v>
      </c>
      <c r="S462" s="46">
        <f>IFERROR(((VLOOKUP(B462,'Set Up Employee Data'!A:O,13,FALSE)))+((VLOOKUP(B462,'Set Up Employee Data'!A:O,14,FALSE)))+((VLOOKUP(B462,'Set Up Employee Data'!A:O,15,FALSE))),0)</f>
        <v>0</v>
      </c>
      <c r="T462" s="46" t="str">
        <f t="shared" si="5"/>
        <v>#N/A</v>
      </c>
      <c r="U462" s="69" t="str">
        <f t="shared" si="6"/>
        <v>#N/A</v>
      </c>
    </row>
    <row r="463" ht="14.25" hidden="1" customHeight="1">
      <c r="A463" s="32"/>
      <c r="B463" s="32"/>
      <c r="C463" s="33" t="str">
        <f>VLOOKUP(B463,'Set Up Employee Data'!A:O,2,FALSE)</f>
        <v>#N/A</v>
      </c>
      <c r="D463" s="33" t="str">
        <f t="shared" si="1"/>
        <v>#N/A</v>
      </c>
      <c r="E463" s="32"/>
      <c r="F463" s="32"/>
      <c r="G463" s="32"/>
      <c r="H463" s="33"/>
      <c r="I463" s="41"/>
      <c r="J463" s="68">
        <f>IFERROR(VLOOKUP(B463,'Set Up Employee Data'!A:O,3,FALSE)/(VLOOKUP(B463,'Set Up Employee Data'!A:O,4,FALSE)),0)</f>
        <v>0</v>
      </c>
      <c r="K463" s="46" t="str">
        <f t="shared" si="2"/>
        <v>#N/A</v>
      </c>
      <c r="L463" s="46" t="str">
        <f t="shared" si="3"/>
        <v>#N/A</v>
      </c>
      <c r="M463" s="46" t="str">
        <f t="shared" si="4"/>
        <v>#N/A</v>
      </c>
      <c r="N463" s="46" t="str">
        <f>(M463-I463)*((VLOOKUP(B463,'Set Up Employee Data'!A:O,7,FALSE)))</f>
        <v>#N/A</v>
      </c>
      <c r="O463" s="46" t="str">
        <f>(M463-I463)*((VLOOKUP(B463,'Set Up Employee Data'!A:O,8,FALSE)))</f>
        <v>#N/A</v>
      </c>
      <c r="P463" s="46" t="str">
        <f>(M463-I463)*((VLOOKUP(B463,'Set Up Employee Data'!A:O,5,FALSE)))</f>
        <v>#N/A</v>
      </c>
      <c r="Q463" s="46" t="str">
        <f>(M463-I463)*((VLOOKUP(B463,'Set Up Employee Data'!A:O,6,FALSE)))</f>
        <v>#N/A</v>
      </c>
      <c r="R463" s="46">
        <f>IFERROR(((VLOOKUP(B463,'Set Up Employee Data'!A:O,9,FALSE)))+((VLOOKUP(B463,'Set Up Employee Data'!A:O,10,FALSE)))+((VLOOKUP(B463,'Set Up Employee Data'!A:O,11,FALSE)))+((VLOOKUP(B463,'Set Up Employee Data'!A:O,12,FALSE))),0)</f>
        <v>0</v>
      </c>
      <c r="S463" s="46">
        <f>IFERROR(((VLOOKUP(B463,'Set Up Employee Data'!A:O,13,FALSE)))+((VLOOKUP(B463,'Set Up Employee Data'!A:O,14,FALSE)))+((VLOOKUP(B463,'Set Up Employee Data'!A:O,15,FALSE))),0)</f>
        <v>0</v>
      </c>
      <c r="T463" s="46" t="str">
        <f t="shared" si="5"/>
        <v>#N/A</v>
      </c>
      <c r="U463" s="69" t="str">
        <f t="shared" si="6"/>
        <v>#N/A</v>
      </c>
    </row>
    <row r="464" ht="14.25" hidden="1" customHeight="1">
      <c r="A464" s="32"/>
      <c r="B464" s="32"/>
      <c r="C464" s="33" t="str">
        <f>VLOOKUP(B464,'Set Up Employee Data'!A:O,2,FALSE)</f>
        <v>#N/A</v>
      </c>
      <c r="D464" s="33" t="str">
        <f t="shared" si="1"/>
        <v>#N/A</v>
      </c>
      <c r="E464" s="32"/>
      <c r="F464" s="32"/>
      <c r="G464" s="32"/>
      <c r="H464" s="33"/>
      <c r="I464" s="41"/>
      <c r="J464" s="68">
        <f>IFERROR(VLOOKUP(B464,'Set Up Employee Data'!A:O,3,FALSE)/(VLOOKUP(B464,'Set Up Employee Data'!A:O,4,FALSE)),0)</f>
        <v>0</v>
      </c>
      <c r="K464" s="46" t="str">
        <f t="shared" si="2"/>
        <v>#N/A</v>
      </c>
      <c r="L464" s="46" t="str">
        <f t="shared" si="3"/>
        <v>#N/A</v>
      </c>
      <c r="M464" s="46" t="str">
        <f t="shared" si="4"/>
        <v>#N/A</v>
      </c>
      <c r="N464" s="46" t="str">
        <f>(M464-I464)*((VLOOKUP(B464,'Set Up Employee Data'!A:O,7,FALSE)))</f>
        <v>#N/A</v>
      </c>
      <c r="O464" s="46" t="str">
        <f>(M464-I464)*((VLOOKUP(B464,'Set Up Employee Data'!A:O,8,FALSE)))</f>
        <v>#N/A</v>
      </c>
      <c r="P464" s="46" t="str">
        <f>(M464-I464)*((VLOOKUP(B464,'Set Up Employee Data'!A:O,5,FALSE)))</f>
        <v>#N/A</v>
      </c>
      <c r="Q464" s="46" t="str">
        <f>(M464-I464)*((VLOOKUP(B464,'Set Up Employee Data'!A:O,6,FALSE)))</f>
        <v>#N/A</v>
      </c>
      <c r="R464" s="46">
        <f>IFERROR(((VLOOKUP(B464,'Set Up Employee Data'!A:O,9,FALSE)))+((VLOOKUP(B464,'Set Up Employee Data'!A:O,10,FALSE)))+((VLOOKUP(B464,'Set Up Employee Data'!A:O,11,FALSE)))+((VLOOKUP(B464,'Set Up Employee Data'!A:O,12,FALSE))),0)</f>
        <v>0</v>
      </c>
      <c r="S464" s="46">
        <f>IFERROR(((VLOOKUP(B464,'Set Up Employee Data'!A:O,13,FALSE)))+((VLOOKUP(B464,'Set Up Employee Data'!A:O,14,FALSE)))+((VLOOKUP(B464,'Set Up Employee Data'!A:O,15,FALSE))),0)</f>
        <v>0</v>
      </c>
      <c r="T464" s="46" t="str">
        <f t="shared" si="5"/>
        <v>#N/A</v>
      </c>
      <c r="U464" s="69" t="str">
        <f t="shared" si="6"/>
        <v>#N/A</v>
      </c>
    </row>
    <row r="465" ht="14.25" hidden="1" customHeight="1">
      <c r="A465" s="32"/>
      <c r="B465" s="32"/>
      <c r="C465" s="33" t="str">
        <f>VLOOKUP(B465,'Set Up Employee Data'!A:O,2,FALSE)</f>
        <v>#N/A</v>
      </c>
      <c r="D465" s="33" t="str">
        <f t="shared" si="1"/>
        <v>#N/A</v>
      </c>
      <c r="E465" s="32"/>
      <c r="F465" s="32"/>
      <c r="G465" s="32"/>
      <c r="H465" s="33"/>
      <c r="I465" s="41"/>
      <c r="J465" s="68">
        <f>IFERROR(VLOOKUP(B465,'Set Up Employee Data'!A:O,3,FALSE)/(VLOOKUP(B465,'Set Up Employee Data'!A:O,4,FALSE)),0)</f>
        <v>0</v>
      </c>
      <c r="K465" s="46" t="str">
        <f t="shared" si="2"/>
        <v>#N/A</v>
      </c>
      <c r="L465" s="46" t="str">
        <f t="shared" si="3"/>
        <v>#N/A</v>
      </c>
      <c r="M465" s="46" t="str">
        <f t="shared" si="4"/>
        <v>#N/A</v>
      </c>
      <c r="N465" s="46" t="str">
        <f>(M465-I465)*((VLOOKUP(B465,'Set Up Employee Data'!A:O,7,FALSE)))</f>
        <v>#N/A</v>
      </c>
      <c r="O465" s="46" t="str">
        <f>(M465-I465)*((VLOOKUP(B465,'Set Up Employee Data'!A:O,8,FALSE)))</f>
        <v>#N/A</v>
      </c>
      <c r="P465" s="46" t="str">
        <f>(M465-I465)*((VLOOKUP(B465,'Set Up Employee Data'!A:O,5,FALSE)))</f>
        <v>#N/A</v>
      </c>
      <c r="Q465" s="46" t="str">
        <f>(M465-I465)*((VLOOKUP(B465,'Set Up Employee Data'!A:O,6,FALSE)))</f>
        <v>#N/A</v>
      </c>
      <c r="R465" s="46">
        <f>IFERROR(((VLOOKUP(B465,'Set Up Employee Data'!A:O,9,FALSE)))+((VLOOKUP(B465,'Set Up Employee Data'!A:O,10,FALSE)))+((VLOOKUP(B465,'Set Up Employee Data'!A:O,11,FALSE)))+((VLOOKUP(B465,'Set Up Employee Data'!A:O,12,FALSE))),0)</f>
        <v>0</v>
      </c>
      <c r="S465" s="46">
        <f>IFERROR(((VLOOKUP(B465,'Set Up Employee Data'!A:O,13,FALSE)))+((VLOOKUP(B465,'Set Up Employee Data'!A:O,14,FALSE)))+((VLOOKUP(B465,'Set Up Employee Data'!A:O,15,FALSE))),0)</f>
        <v>0</v>
      </c>
      <c r="T465" s="46" t="str">
        <f t="shared" si="5"/>
        <v>#N/A</v>
      </c>
      <c r="U465" s="69" t="str">
        <f t="shared" si="6"/>
        <v>#N/A</v>
      </c>
    </row>
    <row r="466" ht="14.25" hidden="1" customHeight="1">
      <c r="A466" s="32"/>
      <c r="B466" s="32"/>
      <c r="C466" s="33" t="str">
        <f>VLOOKUP(B466,'Set Up Employee Data'!A:O,2,FALSE)</f>
        <v>#N/A</v>
      </c>
      <c r="D466" s="33" t="str">
        <f t="shared" si="1"/>
        <v>#N/A</v>
      </c>
      <c r="E466" s="32"/>
      <c r="F466" s="32"/>
      <c r="G466" s="32"/>
      <c r="H466" s="33"/>
      <c r="I466" s="41"/>
      <c r="J466" s="68">
        <f>IFERROR(VLOOKUP(B466,'Set Up Employee Data'!A:O,3,FALSE)/(VLOOKUP(B466,'Set Up Employee Data'!A:O,4,FALSE)),0)</f>
        <v>0</v>
      </c>
      <c r="K466" s="46" t="str">
        <f t="shared" si="2"/>
        <v>#N/A</v>
      </c>
      <c r="L466" s="46" t="str">
        <f t="shared" si="3"/>
        <v>#N/A</v>
      </c>
      <c r="M466" s="46" t="str">
        <f t="shared" si="4"/>
        <v>#N/A</v>
      </c>
      <c r="N466" s="46" t="str">
        <f>(M466-I466)*((VLOOKUP(B466,'Set Up Employee Data'!A:O,7,FALSE)))</f>
        <v>#N/A</v>
      </c>
      <c r="O466" s="46" t="str">
        <f>(M466-I466)*((VLOOKUP(B466,'Set Up Employee Data'!A:O,8,FALSE)))</f>
        <v>#N/A</v>
      </c>
      <c r="P466" s="46" t="str">
        <f>(M466-I466)*((VLOOKUP(B466,'Set Up Employee Data'!A:O,5,FALSE)))</f>
        <v>#N/A</v>
      </c>
      <c r="Q466" s="46" t="str">
        <f>(M466-I466)*((VLOOKUP(B466,'Set Up Employee Data'!A:O,6,FALSE)))</f>
        <v>#N/A</v>
      </c>
      <c r="R466" s="46">
        <f>IFERROR(((VLOOKUP(B466,'Set Up Employee Data'!A:O,9,FALSE)))+((VLOOKUP(B466,'Set Up Employee Data'!A:O,10,FALSE)))+((VLOOKUP(B466,'Set Up Employee Data'!A:O,11,FALSE)))+((VLOOKUP(B466,'Set Up Employee Data'!A:O,12,FALSE))),0)</f>
        <v>0</v>
      </c>
      <c r="S466" s="46">
        <f>IFERROR(((VLOOKUP(B466,'Set Up Employee Data'!A:O,13,FALSE)))+((VLOOKUP(B466,'Set Up Employee Data'!A:O,14,FALSE)))+((VLOOKUP(B466,'Set Up Employee Data'!A:O,15,FALSE))),0)</f>
        <v>0</v>
      </c>
      <c r="T466" s="46" t="str">
        <f t="shared" si="5"/>
        <v>#N/A</v>
      </c>
      <c r="U466" s="69" t="str">
        <f t="shared" si="6"/>
        <v>#N/A</v>
      </c>
    </row>
    <row r="467" ht="14.25" hidden="1" customHeight="1">
      <c r="A467" s="32"/>
      <c r="B467" s="32"/>
      <c r="C467" s="33" t="str">
        <f>VLOOKUP(B467,'Set Up Employee Data'!A:O,2,FALSE)</f>
        <v>#N/A</v>
      </c>
      <c r="D467" s="33" t="str">
        <f t="shared" si="1"/>
        <v>#N/A</v>
      </c>
      <c r="E467" s="32"/>
      <c r="F467" s="32"/>
      <c r="G467" s="32"/>
      <c r="H467" s="33"/>
      <c r="I467" s="41"/>
      <c r="J467" s="68">
        <f>IFERROR(VLOOKUP(B467,'Set Up Employee Data'!A:O,3,FALSE)/(VLOOKUP(B467,'Set Up Employee Data'!A:O,4,FALSE)),0)</f>
        <v>0</v>
      </c>
      <c r="K467" s="46" t="str">
        <f t="shared" si="2"/>
        <v>#N/A</v>
      </c>
      <c r="L467" s="46" t="str">
        <f t="shared" si="3"/>
        <v>#N/A</v>
      </c>
      <c r="M467" s="46" t="str">
        <f t="shared" si="4"/>
        <v>#N/A</v>
      </c>
      <c r="N467" s="46" t="str">
        <f>(M467-I467)*((VLOOKUP(B467,'Set Up Employee Data'!A:O,7,FALSE)))</f>
        <v>#N/A</v>
      </c>
      <c r="O467" s="46" t="str">
        <f>(M467-I467)*((VLOOKUP(B467,'Set Up Employee Data'!A:O,8,FALSE)))</f>
        <v>#N/A</v>
      </c>
      <c r="P467" s="46" t="str">
        <f>(M467-I467)*((VLOOKUP(B467,'Set Up Employee Data'!A:O,5,FALSE)))</f>
        <v>#N/A</v>
      </c>
      <c r="Q467" s="46" t="str">
        <f>(M467-I467)*((VLOOKUP(B467,'Set Up Employee Data'!A:O,6,FALSE)))</f>
        <v>#N/A</v>
      </c>
      <c r="R467" s="46">
        <f>IFERROR(((VLOOKUP(B467,'Set Up Employee Data'!A:O,9,FALSE)))+((VLOOKUP(B467,'Set Up Employee Data'!A:O,10,FALSE)))+((VLOOKUP(B467,'Set Up Employee Data'!A:O,11,FALSE)))+((VLOOKUP(B467,'Set Up Employee Data'!A:O,12,FALSE))),0)</f>
        <v>0</v>
      </c>
      <c r="S467" s="46">
        <f>IFERROR(((VLOOKUP(B467,'Set Up Employee Data'!A:O,13,FALSE)))+((VLOOKUP(B467,'Set Up Employee Data'!A:O,14,FALSE)))+((VLOOKUP(B467,'Set Up Employee Data'!A:O,15,FALSE))),0)</f>
        <v>0</v>
      </c>
      <c r="T467" s="46" t="str">
        <f t="shared" si="5"/>
        <v>#N/A</v>
      </c>
      <c r="U467" s="69" t="str">
        <f t="shared" si="6"/>
        <v>#N/A</v>
      </c>
    </row>
    <row r="468" ht="14.25" hidden="1" customHeight="1">
      <c r="A468" s="32"/>
      <c r="B468" s="32"/>
      <c r="C468" s="33" t="str">
        <f>VLOOKUP(B468,'Set Up Employee Data'!A:O,2,FALSE)</f>
        <v>#N/A</v>
      </c>
      <c r="D468" s="33" t="str">
        <f t="shared" si="1"/>
        <v>#N/A</v>
      </c>
      <c r="E468" s="32"/>
      <c r="F468" s="32"/>
      <c r="G468" s="32"/>
      <c r="H468" s="33"/>
      <c r="I468" s="41"/>
      <c r="J468" s="68">
        <f>IFERROR(VLOOKUP(B468,'Set Up Employee Data'!A:O,3,FALSE)/(VLOOKUP(B468,'Set Up Employee Data'!A:O,4,FALSE)),0)</f>
        <v>0</v>
      </c>
      <c r="K468" s="46" t="str">
        <f t="shared" si="2"/>
        <v>#N/A</v>
      </c>
      <c r="L468" s="46" t="str">
        <f t="shared" si="3"/>
        <v>#N/A</v>
      </c>
      <c r="M468" s="46" t="str">
        <f t="shared" si="4"/>
        <v>#N/A</v>
      </c>
      <c r="N468" s="46" t="str">
        <f>(M468-I468)*((VLOOKUP(B468,'Set Up Employee Data'!A:O,7,FALSE)))</f>
        <v>#N/A</v>
      </c>
      <c r="O468" s="46" t="str">
        <f>(M468-I468)*((VLOOKUP(B468,'Set Up Employee Data'!A:O,8,FALSE)))</f>
        <v>#N/A</v>
      </c>
      <c r="P468" s="46" t="str">
        <f>(M468-I468)*((VLOOKUP(B468,'Set Up Employee Data'!A:O,5,FALSE)))</f>
        <v>#N/A</v>
      </c>
      <c r="Q468" s="46" t="str">
        <f>(M468-I468)*((VLOOKUP(B468,'Set Up Employee Data'!A:O,6,FALSE)))</f>
        <v>#N/A</v>
      </c>
      <c r="R468" s="46">
        <f>IFERROR(((VLOOKUP(B468,'Set Up Employee Data'!A:O,9,FALSE)))+((VLOOKUP(B468,'Set Up Employee Data'!A:O,10,FALSE)))+((VLOOKUP(B468,'Set Up Employee Data'!A:O,11,FALSE)))+((VLOOKUP(B468,'Set Up Employee Data'!A:O,12,FALSE))),0)</f>
        <v>0</v>
      </c>
      <c r="S468" s="46">
        <f>IFERROR(((VLOOKUP(B468,'Set Up Employee Data'!A:O,13,FALSE)))+((VLOOKUP(B468,'Set Up Employee Data'!A:O,14,FALSE)))+((VLOOKUP(B468,'Set Up Employee Data'!A:O,15,FALSE))),0)</f>
        <v>0</v>
      </c>
      <c r="T468" s="46" t="str">
        <f t="shared" si="5"/>
        <v>#N/A</v>
      </c>
      <c r="U468" s="69" t="str">
        <f t="shared" si="6"/>
        <v>#N/A</v>
      </c>
    </row>
    <row r="469" ht="14.25" hidden="1" customHeight="1">
      <c r="A469" s="32"/>
      <c r="B469" s="32"/>
      <c r="C469" s="33" t="str">
        <f>VLOOKUP(B469,'Set Up Employee Data'!A:O,2,FALSE)</f>
        <v>#N/A</v>
      </c>
      <c r="D469" s="33" t="str">
        <f t="shared" si="1"/>
        <v>#N/A</v>
      </c>
      <c r="E469" s="32"/>
      <c r="F469" s="32"/>
      <c r="G469" s="32"/>
      <c r="H469" s="33"/>
      <c r="I469" s="41"/>
      <c r="J469" s="68">
        <f>IFERROR(VLOOKUP(B469,'Set Up Employee Data'!A:O,3,FALSE)/(VLOOKUP(B469,'Set Up Employee Data'!A:O,4,FALSE)),0)</f>
        <v>0</v>
      </c>
      <c r="K469" s="46" t="str">
        <f t="shared" si="2"/>
        <v>#N/A</v>
      </c>
      <c r="L469" s="46" t="str">
        <f t="shared" si="3"/>
        <v>#N/A</v>
      </c>
      <c r="M469" s="46" t="str">
        <f t="shared" si="4"/>
        <v>#N/A</v>
      </c>
      <c r="N469" s="46" t="str">
        <f>(M469-I469)*((VLOOKUP(B469,'Set Up Employee Data'!A:O,7,FALSE)))</f>
        <v>#N/A</v>
      </c>
      <c r="O469" s="46" t="str">
        <f>(M469-I469)*((VLOOKUP(B469,'Set Up Employee Data'!A:O,8,FALSE)))</f>
        <v>#N/A</v>
      </c>
      <c r="P469" s="46" t="str">
        <f>(M469-I469)*((VLOOKUP(B469,'Set Up Employee Data'!A:O,5,FALSE)))</f>
        <v>#N/A</v>
      </c>
      <c r="Q469" s="46" t="str">
        <f>(M469-I469)*((VLOOKUP(B469,'Set Up Employee Data'!A:O,6,FALSE)))</f>
        <v>#N/A</v>
      </c>
      <c r="R469" s="46">
        <f>IFERROR(((VLOOKUP(B469,'Set Up Employee Data'!A:O,9,FALSE)))+((VLOOKUP(B469,'Set Up Employee Data'!A:O,10,FALSE)))+((VLOOKUP(B469,'Set Up Employee Data'!A:O,11,FALSE)))+((VLOOKUP(B469,'Set Up Employee Data'!A:O,12,FALSE))),0)</f>
        <v>0</v>
      </c>
      <c r="S469" s="46">
        <f>IFERROR(((VLOOKUP(B469,'Set Up Employee Data'!A:O,13,FALSE)))+((VLOOKUP(B469,'Set Up Employee Data'!A:O,14,FALSE)))+((VLOOKUP(B469,'Set Up Employee Data'!A:O,15,FALSE))),0)</f>
        <v>0</v>
      </c>
      <c r="T469" s="46" t="str">
        <f t="shared" si="5"/>
        <v>#N/A</v>
      </c>
      <c r="U469" s="69" t="str">
        <f t="shared" si="6"/>
        <v>#N/A</v>
      </c>
    </row>
    <row r="470" ht="14.25" hidden="1" customHeight="1">
      <c r="A470" s="32"/>
      <c r="B470" s="32"/>
      <c r="C470" s="33" t="str">
        <f>VLOOKUP(B470,'Set Up Employee Data'!A:O,2,FALSE)</f>
        <v>#N/A</v>
      </c>
      <c r="D470" s="33" t="str">
        <f t="shared" si="1"/>
        <v>#N/A</v>
      </c>
      <c r="E470" s="32"/>
      <c r="F470" s="32"/>
      <c r="G470" s="32"/>
      <c r="H470" s="33"/>
      <c r="I470" s="41"/>
      <c r="J470" s="68">
        <f>IFERROR(VLOOKUP(B470,'Set Up Employee Data'!A:O,3,FALSE)/(VLOOKUP(B470,'Set Up Employee Data'!A:O,4,FALSE)),0)</f>
        <v>0</v>
      </c>
      <c r="K470" s="46" t="str">
        <f t="shared" si="2"/>
        <v>#N/A</v>
      </c>
      <c r="L470" s="46" t="str">
        <f t="shared" si="3"/>
        <v>#N/A</v>
      </c>
      <c r="M470" s="46" t="str">
        <f t="shared" si="4"/>
        <v>#N/A</v>
      </c>
      <c r="N470" s="46" t="str">
        <f>(M470-I470)*((VLOOKUP(B470,'Set Up Employee Data'!A:O,7,FALSE)))</f>
        <v>#N/A</v>
      </c>
      <c r="O470" s="46" t="str">
        <f>(M470-I470)*((VLOOKUP(B470,'Set Up Employee Data'!A:O,8,FALSE)))</f>
        <v>#N/A</v>
      </c>
      <c r="P470" s="46" t="str">
        <f>(M470-I470)*((VLOOKUP(B470,'Set Up Employee Data'!A:O,5,FALSE)))</f>
        <v>#N/A</v>
      </c>
      <c r="Q470" s="46" t="str">
        <f>(M470-I470)*((VLOOKUP(B470,'Set Up Employee Data'!A:O,6,FALSE)))</f>
        <v>#N/A</v>
      </c>
      <c r="R470" s="46">
        <f>IFERROR(((VLOOKUP(B470,'Set Up Employee Data'!A:O,9,FALSE)))+((VLOOKUP(B470,'Set Up Employee Data'!A:O,10,FALSE)))+((VLOOKUP(B470,'Set Up Employee Data'!A:O,11,FALSE)))+((VLOOKUP(B470,'Set Up Employee Data'!A:O,12,FALSE))),0)</f>
        <v>0</v>
      </c>
      <c r="S470" s="46">
        <f>IFERROR(((VLOOKUP(B470,'Set Up Employee Data'!A:O,13,FALSE)))+((VLOOKUP(B470,'Set Up Employee Data'!A:O,14,FALSE)))+((VLOOKUP(B470,'Set Up Employee Data'!A:O,15,FALSE))),0)</f>
        <v>0</v>
      </c>
      <c r="T470" s="46" t="str">
        <f t="shared" si="5"/>
        <v>#N/A</v>
      </c>
      <c r="U470" s="69" t="str">
        <f t="shared" si="6"/>
        <v>#N/A</v>
      </c>
    </row>
    <row r="471" ht="14.25" hidden="1" customHeight="1">
      <c r="A471" s="32"/>
      <c r="B471" s="32"/>
      <c r="C471" s="33" t="str">
        <f>VLOOKUP(B471,'Set Up Employee Data'!A:O,2,FALSE)</f>
        <v>#N/A</v>
      </c>
      <c r="D471" s="33" t="str">
        <f t="shared" si="1"/>
        <v>#N/A</v>
      </c>
      <c r="E471" s="32"/>
      <c r="F471" s="32"/>
      <c r="G471" s="32"/>
      <c r="H471" s="33"/>
      <c r="I471" s="41"/>
      <c r="J471" s="68">
        <f>IFERROR(VLOOKUP(B471,'Set Up Employee Data'!A:O,3,FALSE)/(VLOOKUP(B471,'Set Up Employee Data'!A:O,4,FALSE)),0)</f>
        <v>0</v>
      </c>
      <c r="K471" s="46" t="str">
        <f t="shared" si="2"/>
        <v>#N/A</v>
      </c>
      <c r="L471" s="46" t="str">
        <f t="shared" si="3"/>
        <v>#N/A</v>
      </c>
      <c r="M471" s="46" t="str">
        <f t="shared" si="4"/>
        <v>#N/A</v>
      </c>
      <c r="N471" s="46" t="str">
        <f>(M471-I471)*((VLOOKUP(B471,'Set Up Employee Data'!A:O,7,FALSE)))</f>
        <v>#N/A</v>
      </c>
      <c r="O471" s="46" t="str">
        <f>(M471-I471)*((VLOOKUP(B471,'Set Up Employee Data'!A:O,8,FALSE)))</f>
        <v>#N/A</v>
      </c>
      <c r="P471" s="46" t="str">
        <f>(M471-I471)*((VLOOKUP(B471,'Set Up Employee Data'!A:O,5,FALSE)))</f>
        <v>#N/A</v>
      </c>
      <c r="Q471" s="46" t="str">
        <f>(M471-I471)*((VLOOKUP(B471,'Set Up Employee Data'!A:O,6,FALSE)))</f>
        <v>#N/A</v>
      </c>
      <c r="R471" s="46">
        <f>IFERROR(((VLOOKUP(B471,'Set Up Employee Data'!A:O,9,FALSE)))+((VLOOKUP(B471,'Set Up Employee Data'!A:O,10,FALSE)))+((VLOOKUP(B471,'Set Up Employee Data'!A:O,11,FALSE)))+((VLOOKUP(B471,'Set Up Employee Data'!A:O,12,FALSE))),0)</f>
        <v>0</v>
      </c>
      <c r="S471" s="46">
        <f>IFERROR(((VLOOKUP(B471,'Set Up Employee Data'!A:O,13,FALSE)))+((VLOOKUP(B471,'Set Up Employee Data'!A:O,14,FALSE)))+((VLOOKUP(B471,'Set Up Employee Data'!A:O,15,FALSE))),0)</f>
        <v>0</v>
      </c>
      <c r="T471" s="46" t="str">
        <f t="shared" si="5"/>
        <v>#N/A</v>
      </c>
      <c r="U471" s="69" t="str">
        <f t="shared" si="6"/>
        <v>#N/A</v>
      </c>
    </row>
    <row r="472" ht="14.25" hidden="1" customHeight="1">
      <c r="A472" s="32"/>
      <c r="B472" s="32"/>
      <c r="C472" s="33" t="str">
        <f>VLOOKUP(B472,'Set Up Employee Data'!A:O,2,FALSE)</f>
        <v>#N/A</v>
      </c>
      <c r="D472" s="33" t="str">
        <f t="shared" si="1"/>
        <v>#N/A</v>
      </c>
      <c r="E472" s="32"/>
      <c r="F472" s="32"/>
      <c r="G472" s="32"/>
      <c r="H472" s="33"/>
      <c r="I472" s="41"/>
      <c r="J472" s="68">
        <f>IFERROR(VLOOKUP(B472,'Set Up Employee Data'!A:O,3,FALSE)/(VLOOKUP(B472,'Set Up Employee Data'!A:O,4,FALSE)),0)</f>
        <v>0</v>
      </c>
      <c r="K472" s="46" t="str">
        <f t="shared" si="2"/>
        <v>#N/A</v>
      </c>
      <c r="L472" s="46" t="str">
        <f t="shared" si="3"/>
        <v>#N/A</v>
      </c>
      <c r="M472" s="46" t="str">
        <f t="shared" si="4"/>
        <v>#N/A</v>
      </c>
      <c r="N472" s="46" t="str">
        <f>(M472-I472)*((VLOOKUP(B472,'Set Up Employee Data'!A:O,7,FALSE)))</f>
        <v>#N/A</v>
      </c>
      <c r="O472" s="46" t="str">
        <f>(M472-I472)*((VLOOKUP(B472,'Set Up Employee Data'!A:O,8,FALSE)))</f>
        <v>#N/A</v>
      </c>
      <c r="P472" s="46" t="str">
        <f>(M472-I472)*((VLOOKUP(B472,'Set Up Employee Data'!A:O,5,FALSE)))</f>
        <v>#N/A</v>
      </c>
      <c r="Q472" s="46" t="str">
        <f>(M472-I472)*((VLOOKUP(B472,'Set Up Employee Data'!A:O,6,FALSE)))</f>
        <v>#N/A</v>
      </c>
      <c r="R472" s="46">
        <f>IFERROR(((VLOOKUP(B472,'Set Up Employee Data'!A:O,9,FALSE)))+((VLOOKUP(B472,'Set Up Employee Data'!A:O,10,FALSE)))+((VLOOKUP(B472,'Set Up Employee Data'!A:O,11,FALSE)))+((VLOOKUP(B472,'Set Up Employee Data'!A:O,12,FALSE))),0)</f>
        <v>0</v>
      </c>
      <c r="S472" s="46">
        <f>IFERROR(((VLOOKUP(B472,'Set Up Employee Data'!A:O,13,FALSE)))+((VLOOKUP(B472,'Set Up Employee Data'!A:O,14,FALSE)))+((VLOOKUP(B472,'Set Up Employee Data'!A:O,15,FALSE))),0)</f>
        <v>0</v>
      </c>
      <c r="T472" s="46" t="str">
        <f t="shared" si="5"/>
        <v>#N/A</v>
      </c>
      <c r="U472" s="69" t="str">
        <f t="shared" si="6"/>
        <v>#N/A</v>
      </c>
    </row>
    <row r="473" ht="14.25" hidden="1" customHeight="1">
      <c r="A473" s="32"/>
      <c r="B473" s="32"/>
      <c r="C473" s="33" t="str">
        <f>VLOOKUP(B473,'Set Up Employee Data'!A:O,2,FALSE)</f>
        <v>#N/A</v>
      </c>
      <c r="D473" s="33" t="str">
        <f t="shared" si="1"/>
        <v>#N/A</v>
      </c>
      <c r="E473" s="32"/>
      <c r="F473" s="32"/>
      <c r="G473" s="32"/>
      <c r="H473" s="33"/>
      <c r="I473" s="41"/>
      <c r="J473" s="68">
        <f>IFERROR(VLOOKUP(B473,'Set Up Employee Data'!A:O,3,FALSE)/(VLOOKUP(B473,'Set Up Employee Data'!A:O,4,FALSE)),0)</f>
        <v>0</v>
      </c>
      <c r="K473" s="46" t="str">
        <f t="shared" si="2"/>
        <v>#N/A</v>
      </c>
      <c r="L473" s="46" t="str">
        <f t="shared" si="3"/>
        <v>#N/A</v>
      </c>
      <c r="M473" s="46" t="str">
        <f t="shared" si="4"/>
        <v>#N/A</v>
      </c>
      <c r="N473" s="46" t="str">
        <f>(M473-I473)*((VLOOKUP(B473,'Set Up Employee Data'!A:O,7,FALSE)))</f>
        <v>#N/A</v>
      </c>
      <c r="O473" s="46" t="str">
        <f>(M473-I473)*((VLOOKUP(B473,'Set Up Employee Data'!A:O,8,FALSE)))</f>
        <v>#N/A</v>
      </c>
      <c r="P473" s="46" t="str">
        <f>(M473-I473)*((VLOOKUP(B473,'Set Up Employee Data'!A:O,5,FALSE)))</f>
        <v>#N/A</v>
      </c>
      <c r="Q473" s="46" t="str">
        <f>(M473-I473)*((VLOOKUP(B473,'Set Up Employee Data'!A:O,6,FALSE)))</f>
        <v>#N/A</v>
      </c>
      <c r="R473" s="46">
        <f>IFERROR(((VLOOKUP(B473,'Set Up Employee Data'!A:O,9,FALSE)))+((VLOOKUP(B473,'Set Up Employee Data'!A:O,10,FALSE)))+((VLOOKUP(B473,'Set Up Employee Data'!A:O,11,FALSE)))+((VLOOKUP(B473,'Set Up Employee Data'!A:O,12,FALSE))),0)</f>
        <v>0</v>
      </c>
      <c r="S473" s="46">
        <f>IFERROR(((VLOOKUP(B473,'Set Up Employee Data'!A:O,13,FALSE)))+((VLOOKUP(B473,'Set Up Employee Data'!A:O,14,FALSE)))+((VLOOKUP(B473,'Set Up Employee Data'!A:O,15,FALSE))),0)</f>
        <v>0</v>
      </c>
      <c r="T473" s="46" t="str">
        <f t="shared" si="5"/>
        <v>#N/A</v>
      </c>
      <c r="U473" s="69" t="str">
        <f t="shared" si="6"/>
        <v>#N/A</v>
      </c>
    </row>
    <row r="474" ht="14.25" hidden="1" customHeight="1">
      <c r="A474" s="32"/>
      <c r="B474" s="32"/>
      <c r="C474" s="33" t="str">
        <f>VLOOKUP(B474,'Set Up Employee Data'!A:O,2,FALSE)</f>
        <v>#N/A</v>
      </c>
      <c r="D474" s="33" t="str">
        <f t="shared" si="1"/>
        <v>#N/A</v>
      </c>
      <c r="E474" s="32"/>
      <c r="F474" s="32"/>
      <c r="G474" s="32"/>
      <c r="H474" s="33"/>
      <c r="I474" s="41"/>
      <c r="J474" s="68">
        <f>IFERROR(VLOOKUP(B474,'Set Up Employee Data'!A:O,3,FALSE)/(VLOOKUP(B474,'Set Up Employee Data'!A:O,4,FALSE)),0)</f>
        <v>0</v>
      </c>
      <c r="K474" s="46" t="str">
        <f t="shared" si="2"/>
        <v>#N/A</v>
      </c>
      <c r="L474" s="46" t="str">
        <f t="shared" si="3"/>
        <v>#N/A</v>
      </c>
      <c r="M474" s="46" t="str">
        <f t="shared" si="4"/>
        <v>#N/A</v>
      </c>
      <c r="N474" s="46" t="str">
        <f>(M474-I474)*((VLOOKUP(B474,'Set Up Employee Data'!A:O,7,FALSE)))</f>
        <v>#N/A</v>
      </c>
      <c r="O474" s="46" t="str">
        <f>(M474-I474)*((VLOOKUP(B474,'Set Up Employee Data'!A:O,8,FALSE)))</f>
        <v>#N/A</v>
      </c>
      <c r="P474" s="46" t="str">
        <f>(M474-I474)*((VLOOKUP(B474,'Set Up Employee Data'!A:O,5,FALSE)))</f>
        <v>#N/A</v>
      </c>
      <c r="Q474" s="46" t="str">
        <f>(M474-I474)*((VLOOKUP(B474,'Set Up Employee Data'!A:O,6,FALSE)))</f>
        <v>#N/A</v>
      </c>
      <c r="R474" s="46">
        <f>IFERROR(((VLOOKUP(B474,'Set Up Employee Data'!A:O,9,FALSE)))+((VLOOKUP(B474,'Set Up Employee Data'!A:O,10,FALSE)))+((VLOOKUP(B474,'Set Up Employee Data'!A:O,11,FALSE)))+((VLOOKUP(B474,'Set Up Employee Data'!A:O,12,FALSE))),0)</f>
        <v>0</v>
      </c>
      <c r="S474" s="46">
        <f>IFERROR(((VLOOKUP(B474,'Set Up Employee Data'!A:O,13,FALSE)))+((VLOOKUP(B474,'Set Up Employee Data'!A:O,14,FALSE)))+((VLOOKUP(B474,'Set Up Employee Data'!A:O,15,FALSE))),0)</f>
        <v>0</v>
      </c>
      <c r="T474" s="46" t="str">
        <f t="shared" si="5"/>
        <v>#N/A</v>
      </c>
      <c r="U474" s="69" t="str">
        <f t="shared" si="6"/>
        <v>#N/A</v>
      </c>
    </row>
    <row r="475" ht="14.25" hidden="1" customHeight="1">
      <c r="A475" s="32"/>
      <c r="B475" s="32"/>
      <c r="C475" s="33" t="str">
        <f>VLOOKUP(B475,'Set Up Employee Data'!A:O,2,FALSE)</f>
        <v>#N/A</v>
      </c>
      <c r="D475" s="33" t="str">
        <f t="shared" si="1"/>
        <v>#N/A</v>
      </c>
      <c r="E475" s="32"/>
      <c r="F475" s="32"/>
      <c r="G475" s="32"/>
      <c r="H475" s="33"/>
      <c r="I475" s="41"/>
      <c r="J475" s="68">
        <f>IFERROR(VLOOKUP(B475,'Set Up Employee Data'!A:O,3,FALSE)/(VLOOKUP(B475,'Set Up Employee Data'!A:O,4,FALSE)),0)</f>
        <v>0</v>
      </c>
      <c r="K475" s="46" t="str">
        <f t="shared" si="2"/>
        <v>#N/A</v>
      </c>
      <c r="L475" s="46" t="str">
        <f t="shared" si="3"/>
        <v>#N/A</v>
      </c>
      <c r="M475" s="46" t="str">
        <f t="shared" si="4"/>
        <v>#N/A</v>
      </c>
      <c r="N475" s="46" t="str">
        <f>(M475-I475)*((VLOOKUP(B475,'Set Up Employee Data'!A:O,7,FALSE)))</f>
        <v>#N/A</v>
      </c>
      <c r="O475" s="46" t="str">
        <f>(M475-I475)*((VLOOKUP(B475,'Set Up Employee Data'!A:O,8,FALSE)))</f>
        <v>#N/A</v>
      </c>
      <c r="P475" s="46" t="str">
        <f>(M475-I475)*((VLOOKUP(B475,'Set Up Employee Data'!A:O,5,FALSE)))</f>
        <v>#N/A</v>
      </c>
      <c r="Q475" s="46" t="str">
        <f>(M475-I475)*((VLOOKUP(B475,'Set Up Employee Data'!A:O,6,FALSE)))</f>
        <v>#N/A</v>
      </c>
      <c r="R475" s="46">
        <f>IFERROR(((VLOOKUP(B475,'Set Up Employee Data'!A:O,9,FALSE)))+((VLOOKUP(B475,'Set Up Employee Data'!A:O,10,FALSE)))+((VLOOKUP(B475,'Set Up Employee Data'!A:O,11,FALSE)))+((VLOOKUP(B475,'Set Up Employee Data'!A:O,12,FALSE))),0)</f>
        <v>0</v>
      </c>
      <c r="S475" s="46">
        <f>IFERROR(((VLOOKUP(B475,'Set Up Employee Data'!A:O,13,FALSE)))+((VLOOKUP(B475,'Set Up Employee Data'!A:O,14,FALSE)))+((VLOOKUP(B475,'Set Up Employee Data'!A:O,15,FALSE))),0)</f>
        <v>0</v>
      </c>
      <c r="T475" s="46" t="str">
        <f t="shared" si="5"/>
        <v>#N/A</v>
      </c>
      <c r="U475" s="69" t="str">
        <f t="shared" si="6"/>
        <v>#N/A</v>
      </c>
    </row>
    <row r="476" ht="14.25" hidden="1" customHeight="1">
      <c r="A476" s="32"/>
      <c r="B476" s="32"/>
      <c r="C476" s="33" t="str">
        <f>VLOOKUP(B476,'Set Up Employee Data'!A:O,2,FALSE)</f>
        <v>#N/A</v>
      </c>
      <c r="D476" s="33" t="str">
        <f t="shared" si="1"/>
        <v>#N/A</v>
      </c>
      <c r="E476" s="32"/>
      <c r="F476" s="32"/>
      <c r="G476" s="32"/>
      <c r="H476" s="33"/>
      <c r="I476" s="41"/>
      <c r="J476" s="68">
        <f>IFERROR(VLOOKUP(B476,'Set Up Employee Data'!A:O,3,FALSE)/(VLOOKUP(B476,'Set Up Employee Data'!A:O,4,FALSE)),0)</f>
        <v>0</v>
      </c>
      <c r="K476" s="46" t="str">
        <f t="shared" si="2"/>
        <v>#N/A</v>
      </c>
      <c r="L476" s="46" t="str">
        <f t="shared" si="3"/>
        <v>#N/A</v>
      </c>
      <c r="M476" s="46" t="str">
        <f t="shared" si="4"/>
        <v>#N/A</v>
      </c>
      <c r="N476" s="46" t="str">
        <f>(M476-I476)*((VLOOKUP(B476,'Set Up Employee Data'!A:O,7,FALSE)))</f>
        <v>#N/A</v>
      </c>
      <c r="O476" s="46" t="str">
        <f>(M476-I476)*((VLOOKUP(B476,'Set Up Employee Data'!A:O,8,FALSE)))</f>
        <v>#N/A</v>
      </c>
      <c r="P476" s="46" t="str">
        <f>(M476-I476)*((VLOOKUP(B476,'Set Up Employee Data'!A:O,5,FALSE)))</f>
        <v>#N/A</v>
      </c>
      <c r="Q476" s="46" t="str">
        <f>(M476-I476)*((VLOOKUP(B476,'Set Up Employee Data'!A:O,6,FALSE)))</f>
        <v>#N/A</v>
      </c>
      <c r="R476" s="46">
        <f>IFERROR(((VLOOKUP(B476,'Set Up Employee Data'!A:O,9,FALSE)))+((VLOOKUP(B476,'Set Up Employee Data'!A:O,10,FALSE)))+((VLOOKUP(B476,'Set Up Employee Data'!A:O,11,FALSE)))+((VLOOKUP(B476,'Set Up Employee Data'!A:O,12,FALSE))),0)</f>
        <v>0</v>
      </c>
      <c r="S476" s="46">
        <f>IFERROR(((VLOOKUP(B476,'Set Up Employee Data'!A:O,13,FALSE)))+((VLOOKUP(B476,'Set Up Employee Data'!A:O,14,FALSE)))+((VLOOKUP(B476,'Set Up Employee Data'!A:O,15,FALSE))),0)</f>
        <v>0</v>
      </c>
      <c r="T476" s="46" t="str">
        <f t="shared" si="5"/>
        <v>#N/A</v>
      </c>
      <c r="U476" s="69" t="str">
        <f t="shared" si="6"/>
        <v>#N/A</v>
      </c>
    </row>
    <row r="477" ht="14.25" hidden="1" customHeight="1">
      <c r="A477" s="32"/>
      <c r="B477" s="32"/>
      <c r="C477" s="33" t="str">
        <f>VLOOKUP(B477,'Set Up Employee Data'!A:O,2,FALSE)</f>
        <v>#N/A</v>
      </c>
      <c r="D477" s="33" t="str">
        <f t="shared" si="1"/>
        <v>#N/A</v>
      </c>
      <c r="E477" s="32"/>
      <c r="F477" s="32"/>
      <c r="G477" s="32"/>
      <c r="H477" s="33"/>
      <c r="I477" s="41"/>
      <c r="J477" s="68">
        <f>IFERROR(VLOOKUP(B477,'Set Up Employee Data'!A:O,3,FALSE)/(VLOOKUP(B477,'Set Up Employee Data'!A:O,4,FALSE)),0)</f>
        <v>0</v>
      </c>
      <c r="K477" s="46" t="str">
        <f t="shared" si="2"/>
        <v>#N/A</v>
      </c>
      <c r="L477" s="46" t="str">
        <f t="shared" si="3"/>
        <v>#N/A</v>
      </c>
      <c r="M477" s="46" t="str">
        <f t="shared" si="4"/>
        <v>#N/A</v>
      </c>
      <c r="N477" s="46" t="str">
        <f>(M477-I477)*((VLOOKUP(B477,'Set Up Employee Data'!A:O,7,FALSE)))</f>
        <v>#N/A</v>
      </c>
      <c r="O477" s="46" t="str">
        <f>(M477-I477)*((VLOOKUP(B477,'Set Up Employee Data'!A:O,8,FALSE)))</f>
        <v>#N/A</v>
      </c>
      <c r="P477" s="46" t="str">
        <f>(M477-I477)*((VLOOKUP(B477,'Set Up Employee Data'!A:O,5,FALSE)))</f>
        <v>#N/A</v>
      </c>
      <c r="Q477" s="46" t="str">
        <f>(M477-I477)*((VLOOKUP(B477,'Set Up Employee Data'!A:O,6,FALSE)))</f>
        <v>#N/A</v>
      </c>
      <c r="R477" s="46">
        <f>IFERROR(((VLOOKUP(B477,'Set Up Employee Data'!A:O,9,FALSE)))+((VLOOKUP(B477,'Set Up Employee Data'!A:O,10,FALSE)))+((VLOOKUP(B477,'Set Up Employee Data'!A:O,11,FALSE)))+((VLOOKUP(B477,'Set Up Employee Data'!A:O,12,FALSE))),0)</f>
        <v>0</v>
      </c>
      <c r="S477" s="46">
        <f>IFERROR(((VLOOKUP(B477,'Set Up Employee Data'!A:O,13,FALSE)))+((VLOOKUP(B477,'Set Up Employee Data'!A:O,14,FALSE)))+((VLOOKUP(B477,'Set Up Employee Data'!A:O,15,FALSE))),0)</f>
        <v>0</v>
      </c>
      <c r="T477" s="46" t="str">
        <f t="shared" si="5"/>
        <v>#N/A</v>
      </c>
      <c r="U477" s="69" t="str">
        <f t="shared" si="6"/>
        <v>#N/A</v>
      </c>
    </row>
    <row r="478" ht="14.25" hidden="1" customHeight="1">
      <c r="A478" s="32"/>
      <c r="B478" s="32"/>
      <c r="C478" s="33" t="str">
        <f>VLOOKUP(B478,'Set Up Employee Data'!A:O,2,FALSE)</f>
        <v>#N/A</v>
      </c>
      <c r="D478" s="33" t="str">
        <f t="shared" si="1"/>
        <v>#N/A</v>
      </c>
      <c r="E478" s="32"/>
      <c r="F478" s="32"/>
      <c r="G478" s="32"/>
      <c r="H478" s="33"/>
      <c r="I478" s="41"/>
      <c r="J478" s="68">
        <f>IFERROR(VLOOKUP(B478,'Set Up Employee Data'!A:O,3,FALSE)/(VLOOKUP(B478,'Set Up Employee Data'!A:O,4,FALSE)),0)</f>
        <v>0</v>
      </c>
      <c r="K478" s="46" t="str">
        <f t="shared" si="2"/>
        <v>#N/A</v>
      </c>
      <c r="L478" s="46" t="str">
        <f t="shared" si="3"/>
        <v>#N/A</v>
      </c>
      <c r="M478" s="46" t="str">
        <f t="shared" si="4"/>
        <v>#N/A</v>
      </c>
      <c r="N478" s="46" t="str">
        <f>(M478-I478)*((VLOOKUP(B478,'Set Up Employee Data'!A:O,7,FALSE)))</f>
        <v>#N/A</v>
      </c>
      <c r="O478" s="46" t="str">
        <f>(M478-I478)*((VLOOKUP(B478,'Set Up Employee Data'!A:O,8,FALSE)))</f>
        <v>#N/A</v>
      </c>
      <c r="P478" s="46" t="str">
        <f>(M478-I478)*((VLOOKUP(B478,'Set Up Employee Data'!A:O,5,FALSE)))</f>
        <v>#N/A</v>
      </c>
      <c r="Q478" s="46" t="str">
        <f>(M478-I478)*((VLOOKUP(B478,'Set Up Employee Data'!A:O,6,FALSE)))</f>
        <v>#N/A</v>
      </c>
      <c r="R478" s="46">
        <f>IFERROR(((VLOOKUP(B478,'Set Up Employee Data'!A:O,9,FALSE)))+((VLOOKUP(B478,'Set Up Employee Data'!A:O,10,FALSE)))+((VLOOKUP(B478,'Set Up Employee Data'!A:O,11,FALSE)))+((VLOOKUP(B478,'Set Up Employee Data'!A:O,12,FALSE))),0)</f>
        <v>0</v>
      </c>
      <c r="S478" s="46">
        <f>IFERROR(((VLOOKUP(B478,'Set Up Employee Data'!A:O,13,FALSE)))+((VLOOKUP(B478,'Set Up Employee Data'!A:O,14,FALSE)))+((VLOOKUP(B478,'Set Up Employee Data'!A:O,15,FALSE))),0)</f>
        <v>0</v>
      </c>
      <c r="T478" s="46" t="str">
        <f t="shared" si="5"/>
        <v>#N/A</v>
      </c>
      <c r="U478" s="69" t="str">
        <f t="shared" si="6"/>
        <v>#N/A</v>
      </c>
    </row>
    <row r="479" ht="14.25" hidden="1" customHeight="1">
      <c r="A479" s="32"/>
      <c r="B479" s="32"/>
      <c r="C479" s="33" t="str">
        <f>VLOOKUP(B479,'Set Up Employee Data'!A:O,2,FALSE)</f>
        <v>#N/A</v>
      </c>
      <c r="D479" s="33" t="str">
        <f t="shared" si="1"/>
        <v>#N/A</v>
      </c>
      <c r="E479" s="32"/>
      <c r="F479" s="32"/>
      <c r="G479" s="32"/>
      <c r="H479" s="33"/>
      <c r="I479" s="41"/>
      <c r="J479" s="68">
        <f>IFERROR(VLOOKUP(B479,'Set Up Employee Data'!A:O,3,FALSE)/(VLOOKUP(B479,'Set Up Employee Data'!A:O,4,FALSE)),0)</f>
        <v>0</v>
      </c>
      <c r="K479" s="46" t="str">
        <f t="shared" si="2"/>
        <v>#N/A</v>
      </c>
      <c r="L479" s="46" t="str">
        <f t="shared" si="3"/>
        <v>#N/A</v>
      </c>
      <c r="M479" s="46" t="str">
        <f t="shared" si="4"/>
        <v>#N/A</v>
      </c>
      <c r="N479" s="46" t="str">
        <f>(M479-I479)*((VLOOKUP(B479,'Set Up Employee Data'!A:O,7,FALSE)))</f>
        <v>#N/A</v>
      </c>
      <c r="O479" s="46" t="str">
        <f>(M479-I479)*((VLOOKUP(B479,'Set Up Employee Data'!A:O,8,FALSE)))</f>
        <v>#N/A</v>
      </c>
      <c r="P479" s="46" t="str">
        <f>(M479-I479)*((VLOOKUP(B479,'Set Up Employee Data'!A:O,5,FALSE)))</f>
        <v>#N/A</v>
      </c>
      <c r="Q479" s="46" t="str">
        <f>(M479-I479)*((VLOOKUP(B479,'Set Up Employee Data'!A:O,6,FALSE)))</f>
        <v>#N/A</v>
      </c>
      <c r="R479" s="46">
        <f>IFERROR(((VLOOKUP(B479,'Set Up Employee Data'!A:O,9,FALSE)))+((VLOOKUP(B479,'Set Up Employee Data'!A:O,10,FALSE)))+((VLOOKUP(B479,'Set Up Employee Data'!A:O,11,FALSE)))+((VLOOKUP(B479,'Set Up Employee Data'!A:O,12,FALSE))),0)</f>
        <v>0</v>
      </c>
      <c r="S479" s="46">
        <f>IFERROR(((VLOOKUP(B479,'Set Up Employee Data'!A:O,13,FALSE)))+((VLOOKUP(B479,'Set Up Employee Data'!A:O,14,FALSE)))+((VLOOKUP(B479,'Set Up Employee Data'!A:O,15,FALSE))),0)</f>
        <v>0</v>
      </c>
      <c r="T479" s="46" t="str">
        <f t="shared" si="5"/>
        <v>#N/A</v>
      </c>
      <c r="U479" s="69" t="str">
        <f t="shared" si="6"/>
        <v>#N/A</v>
      </c>
    </row>
    <row r="480" ht="14.25" hidden="1" customHeight="1">
      <c r="A480" s="32"/>
      <c r="B480" s="32"/>
      <c r="C480" s="33" t="str">
        <f>VLOOKUP(B480,'Set Up Employee Data'!A:O,2,FALSE)</f>
        <v>#N/A</v>
      </c>
      <c r="D480" s="33" t="str">
        <f t="shared" si="1"/>
        <v>#N/A</v>
      </c>
      <c r="E480" s="32"/>
      <c r="F480" s="32"/>
      <c r="G480" s="32"/>
      <c r="H480" s="33"/>
      <c r="I480" s="41"/>
      <c r="J480" s="68">
        <f>IFERROR(VLOOKUP(B480,'Set Up Employee Data'!A:O,3,FALSE)/(VLOOKUP(B480,'Set Up Employee Data'!A:O,4,FALSE)),0)</f>
        <v>0</v>
      </c>
      <c r="K480" s="46" t="str">
        <f t="shared" si="2"/>
        <v>#N/A</v>
      </c>
      <c r="L480" s="46" t="str">
        <f t="shared" si="3"/>
        <v>#N/A</v>
      </c>
      <c r="M480" s="46" t="str">
        <f t="shared" si="4"/>
        <v>#N/A</v>
      </c>
      <c r="N480" s="46" t="str">
        <f>(M480-I480)*((VLOOKUP(B480,'Set Up Employee Data'!A:O,7,FALSE)))</f>
        <v>#N/A</v>
      </c>
      <c r="O480" s="46" t="str">
        <f>(M480-I480)*((VLOOKUP(B480,'Set Up Employee Data'!A:O,8,FALSE)))</f>
        <v>#N/A</v>
      </c>
      <c r="P480" s="46" t="str">
        <f>(M480-I480)*((VLOOKUP(B480,'Set Up Employee Data'!A:O,5,FALSE)))</f>
        <v>#N/A</v>
      </c>
      <c r="Q480" s="46" t="str">
        <f>(M480-I480)*((VLOOKUP(B480,'Set Up Employee Data'!A:O,6,FALSE)))</f>
        <v>#N/A</v>
      </c>
      <c r="R480" s="46">
        <f>IFERROR(((VLOOKUP(B480,'Set Up Employee Data'!A:O,9,FALSE)))+((VLOOKUP(B480,'Set Up Employee Data'!A:O,10,FALSE)))+((VLOOKUP(B480,'Set Up Employee Data'!A:O,11,FALSE)))+((VLOOKUP(B480,'Set Up Employee Data'!A:O,12,FALSE))),0)</f>
        <v>0</v>
      </c>
      <c r="S480" s="46">
        <f>IFERROR(((VLOOKUP(B480,'Set Up Employee Data'!A:O,13,FALSE)))+((VLOOKUP(B480,'Set Up Employee Data'!A:O,14,FALSE)))+((VLOOKUP(B480,'Set Up Employee Data'!A:O,15,FALSE))),0)</f>
        <v>0</v>
      </c>
      <c r="T480" s="46" t="str">
        <f t="shared" si="5"/>
        <v>#N/A</v>
      </c>
      <c r="U480" s="69" t="str">
        <f t="shared" si="6"/>
        <v>#N/A</v>
      </c>
    </row>
    <row r="481" ht="14.25" hidden="1" customHeight="1">
      <c r="A481" s="32"/>
      <c r="B481" s="32"/>
      <c r="C481" s="33" t="str">
        <f>VLOOKUP(B481,'Set Up Employee Data'!A:O,2,FALSE)</f>
        <v>#N/A</v>
      </c>
      <c r="D481" s="33" t="str">
        <f t="shared" si="1"/>
        <v>#N/A</v>
      </c>
      <c r="E481" s="32"/>
      <c r="F481" s="32"/>
      <c r="G481" s="32"/>
      <c r="H481" s="33"/>
      <c r="I481" s="41"/>
      <c r="J481" s="68">
        <f>IFERROR(VLOOKUP(B481,'Set Up Employee Data'!A:O,3,FALSE)/(VLOOKUP(B481,'Set Up Employee Data'!A:O,4,FALSE)),0)</f>
        <v>0</v>
      </c>
      <c r="K481" s="46" t="str">
        <f t="shared" si="2"/>
        <v>#N/A</v>
      </c>
      <c r="L481" s="46" t="str">
        <f t="shared" si="3"/>
        <v>#N/A</v>
      </c>
      <c r="M481" s="46" t="str">
        <f t="shared" si="4"/>
        <v>#N/A</v>
      </c>
      <c r="N481" s="46" t="str">
        <f>(M481-I481)*((VLOOKUP(B481,'Set Up Employee Data'!A:O,7,FALSE)))</f>
        <v>#N/A</v>
      </c>
      <c r="O481" s="46" t="str">
        <f>(M481-I481)*((VLOOKUP(B481,'Set Up Employee Data'!A:O,8,FALSE)))</f>
        <v>#N/A</v>
      </c>
      <c r="P481" s="46" t="str">
        <f>(M481-I481)*((VLOOKUP(B481,'Set Up Employee Data'!A:O,5,FALSE)))</f>
        <v>#N/A</v>
      </c>
      <c r="Q481" s="46" t="str">
        <f>(M481-I481)*((VLOOKUP(B481,'Set Up Employee Data'!A:O,6,FALSE)))</f>
        <v>#N/A</v>
      </c>
      <c r="R481" s="46">
        <f>IFERROR(((VLOOKUP(B481,'Set Up Employee Data'!A:O,9,FALSE)))+((VLOOKUP(B481,'Set Up Employee Data'!A:O,10,FALSE)))+((VLOOKUP(B481,'Set Up Employee Data'!A:O,11,FALSE)))+((VLOOKUP(B481,'Set Up Employee Data'!A:O,12,FALSE))),0)</f>
        <v>0</v>
      </c>
      <c r="S481" s="46">
        <f>IFERROR(((VLOOKUP(B481,'Set Up Employee Data'!A:O,13,FALSE)))+((VLOOKUP(B481,'Set Up Employee Data'!A:O,14,FALSE)))+((VLOOKUP(B481,'Set Up Employee Data'!A:O,15,FALSE))),0)</f>
        <v>0</v>
      </c>
      <c r="T481" s="46" t="str">
        <f t="shared" si="5"/>
        <v>#N/A</v>
      </c>
      <c r="U481" s="69" t="str">
        <f t="shared" si="6"/>
        <v>#N/A</v>
      </c>
    </row>
    <row r="482" ht="14.25" hidden="1" customHeight="1">
      <c r="A482" s="32"/>
      <c r="B482" s="32"/>
      <c r="C482" s="33" t="str">
        <f>VLOOKUP(B482,'Set Up Employee Data'!A:O,2,FALSE)</f>
        <v>#N/A</v>
      </c>
      <c r="D482" s="33" t="str">
        <f t="shared" si="1"/>
        <v>#N/A</v>
      </c>
      <c r="E482" s="32"/>
      <c r="F482" s="32"/>
      <c r="G482" s="32"/>
      <c r="H482" s="33"/>
      <c r="I482" s="41"/>
      <c r="J482" s="68">
        <f>IFERROR(VLOOKUP(B482,'Set Up Employee Data'!A:O,3,FALSE)/(VLOOKUP(B482,'Set Up Employee Data'!A:O,4,FALSE)),0)</f>
        <v>0</v>
      </c>
      <c r="K482" s="46" t="str">
        <f t="shared" si="2"/>
        <v>#N/A</v>
      </c>
      <c r="L482" s="46" t="str">
        <f t="shared" si="3"/>
        <v>#N/A</v>
      </c>
      <c r="M482" s="46" t="str">
        <f t="shared" si="4"/>
        <v>#N/A</v>
      </c>
      <c r="N482" s="46" t="str">
        <f>(M482-I482)*((VLOOKUP(B482,'Set Up Employee Data'!A:O,7,FALSE)))</f>
        <v>#N/A</v>
      </c>
      <c r="O482" s="46" t="str">
        <f>(M482-I482)*((VLOOKUP(B482,'Set Up Employee Data'!A:O,8,FALSE)))</f>
        <v>#N/A</v>
      </c>
      <c r="P482" s="46" t="str">
        <f>(M482-I482)*((VLOOKUP(B482,'Set Up Employee Data'!A:O,5,FALSE)))</f>
        <v>#N/A</v>
      </c>
      <c r="Q482" s="46" t="str">
        <f>(M482-I482)*((VLOOKUP(B482,'Set Up Employee Data'!A:O,6,FALSE)))</f>
        <v>#N/A</v>
      </c>
      <c r="R482" s="46">
        <f>IFERROR(((VLOOKUP(B482,'Set Up Employee Data'!A:O,9,FALSE)))+((VLOOKUP(B482,'Set Up Employee Data'!A:O,10,FALSE)))+((VLOOKUP(B482,'Set Up Employee Data'!A:O,11,FALSE)))+((VLOOKUP(B482,'Set Up Employee Data'!A:O,12,FALSE))),0)</f>
        <v>0</v>
      </c>
      <c r="S482" s="46">
        <f>IFERROR(((VLOOKUP(B482,'Set Up Employee Data'!A:O,13,FALSE)))+((VLOOKUP(B482,'Set Up Employee Data'!A:O,14,FALSE)))+((VLOOKUP(B482,'Set Up Employee Data'!A:O,15,FALSE))),0)</f>
        <v>0</v>
      </c>
      <c r="T482" s="46" t="str">
        <f t="shared" si="5"/>
        <v>#N/A</v>
      </c>
      <c r="U482" s="69" t="str">
        <f t="shared" si="6"/>
        <v>#N/A</v>
      </c>
    </row>
    <row r="483" ht="14.25" hidden="1" customHeight="1">
      <c r="A483" s="32"/>
      <c r="B483" s="32"/>
      <c r="C483" s="33" t="str">
        <f>VLOOKUP(B483,'Set Up Employee Data'!A:O,2,FALSE)</f>
        <v>#N/A</v>
      </c>
      <c r="D483" s="33" t="str">
        <f t="shared" si="1"/>
        <v>#N/A</v>
      </c>
      <c r="E483" s="32"/>
      <c r="F483" s="32"/>
      <c r="G483" s="32"/>
      <c r="H483" s="33"/>
      <c r="I483" s="41"/>
      <c r="J483" s="68">
        <f>IFERROR(VLOOKUP(B483,'Set Up Employee Data'!A:O,3,FALSE)/(VLOOKUP(B483,'Set Up Employee Data'!A:O,4,FALSE)),0)</f>
        <v>0</v>
      </c>
      <c r="K483" s="46" t="str">
        <f t="shared" si="2"/>
        <v>#N/A</v>
      </c>
      <c r="L483" s="46" t="str">
        <f t="shared" si="3"/>
        <v>#N/A</v>
      </c>
      <c r="M483" s="46" t="str">
        <f t="shared" si="4"/>
        <v>#N/A</v>
      </c>
      <c r="N483" s="46" t="str">
        <f>(M483-I483)*((VLOOKUP(B483,'Set Up Employee Data'!A:O,7,FALSE)))</f>
        <v>#N/A</v>
      </c>
      <c r="O483" s="46" t="str">
        <f>(M483-I483)*((VLOOKUP(B483,'Set Up Employee Data'!A:O,8,FALSE)))</f>
        <v>#N/A</v>
      </c>
      <c r="P483" s="46" t="str">
        <f>(M483-I483)*((VLOOKUP(B483,'Set Up Employee Data'!A:O,5,FALSE)))</f>
        <v>#N/A</v>
      </c>
      <c r="Q483" s="46" t="str">
        <f>(M483-I483)*((VLOOKUP(B483,'Set Up Employee Data'!A:O,6,FALSE)))</f>
        <v>#N/A</v>
      </c>
      <c r="R483" s="46">
        <f>IFERROR(((VLOOKUP(B483,'Set Up Employee Data'!A:O,9,FALSE)))+((VLOOKUP(B483,'Set Up Employee Data'!A:O,10,FALSE)))+((VLOOKUP(B483,'Set Up Employee Data'!A:O,11,FALSE)))+((VLOOKUP(B483,'Set Up Employee Data'!A:O,12,FALSE))),0)</f>
        <v>0</v>
      </c>
      <c r="S483" s="46">
        <f>IFERROR(((VLOOKUP(B483,'Set Up Employee Data'!A:O,13,FALSE)))+((VLOOKUP(B483,'Set Up Employee Data'!A:O,14,FALSE)))+((VLOOKUP(B483,'Set Up Employee Data'!A:O,15,FALSE))),0)</f>
        <v>0</v>
      </c>
      <c r="T483" s="46" t="str">
        <f t="shared" si="5"/>
        <v>#N/A</v>
      </c>
      <c r="U483" s="69" t="str">
        <f t="shared" si="6"/>
        <v>#N/A</v>
      </c>
    </row>
    <row r="484" ht="14.25" hidden="1" customHeight="1">
      <c r="A484" s="32"/>
      <c r="B484" s="32"/>
      <c r="C484" s="33" t="str">
        <f>VLOOKUP(B484,'Set Up Employee Data'!A:O,2,FALSE)</f>
        <v>#N/A</v>
      </c>
      <c r="D484" s="33" t="str">
        <f t="shared" si="1"/>
        <v>#N/A</v>
      </c>
      <c r="E484" s="32"/>
      <c r="F484" s="32"/>
      <c r="G484" s="32"/>
      <c r="H484" s="33"/>
      <c r="I484" s="41"/>
      <c r="J484" s="68">
        <f>IFERROR(VLOOKUP(B484,'Set Up Employee Data'!A:O,3,FALSE)/(VLOOKUP(B484,'Set Up Employee Data'!A:O,4,FALSE)),0)</f>
        <v>0</v>
      </c>
      <c r="K484" s="46" t="str">
        <f t="shared" si="2"/>
        <v>#N/A</v>
      </c>
      <c r="L484" s="46" t="str">
        <f t="shared" si="3"/>
        <v>#N/A</v>
      </c>
      <c r="M484" s="46" t="str">
        <f t="shared" si="4"/>
        <v>#N/A</v>
      </c>
      <c r="N484" s="46" t="str">
        <f>(M484-I484)*((VLOOKUP(B484,'Set Up Employee Data'!A:O,7,FALSE)))</f>
        <v>#N/A</v>
      </c>
      <c r="O484" s="46" t="str">
        <f>(M484-I484)*((VLOOKUP(B484,'Set Up Employee Data'!A:O,8,FALSE)))</f>
        <v>#N/A</v>
      </c>
      <c r="P484" s="46" t="str">
        <f>(M484-I484)*((VLOOKUP(B484,'Set Up Employee Data'!A:O,5,FALSE)))</f>
        <v>#N/A</v>
      </c>
      <c r="Q484" s="46" t="str">
        <f>(M484-I484)*((VLOOKUP(B484,'Set Up Employee Data'!A:O,6,FALSE)))</f>
        <v>#N/A</v>
      </c>
      <c r="R484" s="46">
        <f>IFERROR(((VLOOKUP(B484,'Set Up Employee Data'!A:O,9,FALSE)))+((VLOOKUP(B484,'Set Up Employee Data'!A:O,10,FALSE)))+((VLOOKUP(B484,'Set Up Employee Data'!A:O,11,FALSE)))+((VLOOKUP(B484,'Set Up Employee Data'!A:O,12,FALSE))),0)</f>
        <v>0</v>
      </c>
      <c r="S484" s="46">
        <f>IFERROR(((VLOOKUP(B484,'Set Up Employee Data'!A:O,13,FALSE)))+((VLOOKUP(B484,'Set Up Employee Data'!A:O,14,FALSE)))+((VLOOKUP(B484,'Set Up Employee Data'!A:O,15,FALSE))),0)</f>
        <v>0</v>
      </c>
      <c r="T484" s="46" t="str">
        <f t="shared" si="5"/>
        <v>#N/A</v>
      </c>
      <c r="U484" s="69" t="str">
        <f t="shared" si="6"/>
        <v>#N/A</v>
      </c>
    </row>
    <row r="485" ht="14.25" hidden="1" customHeight="1">
      <c r="A485" s="32"/>
      <c r="B485" s="32"/>
      <c r="C485" s="33" t="str">
        <f>VLOOKUP(B485,'Set Up Employee Data'!A:O,2,FALSE)</f>
        <v>#N/A</v>
      </c>
      <c r="D485" s="33" t="str">
        <f t="shared" si="1"/>
        <v>#N/A</v>
      </c>
      <c r="E485" s="32"/>
      <c r="F485" s="32"/>
      <c r="G485" s="32"/>
      <c r="H485" s="33"/>
      <c r="I485" s="41"/>
      <c r="J485" s="68">
        <f>IFERROR(VLOOKUP(B485,'Set Up Employee Data'!A:O,3,FALSE)/(VLOOKUP(B485,'Set Up Employee Data'!A:O,4,FALSE)),0)</f>
        <v>0</v>
      </c>
      <c r="K485" s="46" t="str">
        <f t="shared" si="2"/>
        <v>#N/A</v>
      </c>
      <c r="L485" s="46" t="str">
        <f t="shared" si="3"/>
        <v>#N/A</v>
      </c>
      <c r="M485" s="46" t="str">
        <f t="shared" si="4"/>
        <v>#N/A</v>
      </c>
      <c r="N485" s="46" t="str">
        <f>(M485-I485)*((VLOOKUP(B485,'Set Up Employee Data'!A:O,7,FALSE)))</f>
        <v>#N/A</v>
      </c>
      <c r="O485" s="46" t="str">
        <f>(M485-I485)*((VLOOKUP(B485,'Set Up Employee Data'!A:O,8,FALSE)))</f>
        <v>#N/A</v>
      </c>
      <c r="P485" s="46" t="str">
        <f>(M485-I485)*((VLOOKUP(B485,'Set Up Employee Data'!A:O,5,FALSE)))</f>
        <v>#N/A</v>
      </c>
      <c r="Q485" s="46" t="str">
        <f>(M485-I485)*((VLOOKUP(B485,'Set Up Employee Data'!A:O,6,FALSE)))</f>
        <v>#N/A</v>
      </c>
      <c r="R485" s="46">
        <f>IFERROR(((VLOOKUP(B485,'Set Up Employee Data'!A:O,9,FALSE)))+((VLOOKUP(B485,'Set Up Employee Data'!A:O,10,FALSE)))+((VLOOKUP(B485,'Set Up Employee Data'!A:O,11,FALSE)))+((VLOOKUP(B485,'Set Up Employee Data'!A:O,12,FALSE))),0)</f>
        <v>0</v>
      </c>
      <c r="S485" s="46">
        <f>IFERROR(((VLOOKUP(B485,'Set Up Employee Data'!A:O,13,FALSE)))+((VLOOKUP(B485,'Set Up Employee Data'!A:O,14,FALSE)))+((VLOOKUP(B485,'Set Up Employee Data'!A:O,15,FALSE))),0)</f>
        <v>0</v>
      </c>
      <c r="T485" s="46" t="str">
        <f t="shared" si="5"/>
        <v>#N/A</v>
      </c>
      <c r="U485" s="69" t="str">
        <f t="shared" si="6"/>
        <v>#N/A</v>
      </c>
    </row>
    <row r="486" ht="14.25" hidden="1" customHeight="1">
      <c r="A486" s="32"/>
      <c r="B486" s="32"/>
      <c r="C486" s="33" t="str">
        <f>VLOOKUP(B486,'Set Up Employee Data'!A:O,2,FALSE)</f>
        <v>#N/A</v>
      </c>
      <c r="D486" s="33" t="str">
        <f t="shared" si="1"/>
        <v>#N/A</v>
      </c>
      <c r="E486" s="32"/>
      <c r="F486" s="32"/>
      <c r="G486" s="32"/>
      <c r="H486" s="33"/>
      <c r="I486" s="41"/>
      <c r="J486" s="68">
        <f>IFERROR(VLOOKUP(B486,'Set Up Employee Data'!A:O,3,FALSE)/(VLOOKUP(B486,'Set Up Employee Data'!A:O,4,FALSE)),0)</f>
        <v>0</v>
      </c>
      <c r="K486" s="46" t="str">
        <f t="shared" si="2"/>
        <v>#N/A</v>
      </c>
      <c r="L486" s="46" t="str">
        <f t="shared" si="3"/>
        <v>#N/A</v>
      </c>
      <c r="M486" s="46" t="str">
        <f t="shared" si="4"/>
        <v>#N/A</v>
      </c>
      <c r="N486" s="46" t="str">
        <f>(M486-I486)*((VLOOKUP(B486,'Set Up Employee Data'!A:O,7,FALSE)))</f>
        <v>#N/A</v>
      </c>
      <c r="O486" s="46" t="str">
        <f>(M486-I486)*((VLOOKUP(B486,'Set Up Employee Data'!A:O,8,FALSE)))</f>
        <v>#N/A</v>
      </c>
      <c r="P486" s="46" t="str">
        <f>(M486-I486)*((VLOOKUP(B486,'Set Up Employee Data'!A:O,5,FALSE)))</f>
        <v>#N/A</v>
      </c>
      <c r="Q486" s="46" t="str">
        <f>(M486-I486)*((VLOOKUP(B486,'Set Up Employee Data'!A:O,6,FALSE)))</f>
        <v>#N/A</v>
      </c>
      <c r="R486" s="46">
        <f>IFERROR(((VLOOKUP(B486,'Set Up Employee Data'!A:O,9,FALSE)))+((VLOOKUP(B486,'Set Up Employee Data'!A:O,10,FALSE)))+((VLOOKUP(B486,'Set Up Employee Data'!A:O,11,FALSE)))+((VLOOKUP(B486,'Set Up Employee Data'!A:O,12,FALSE))),0)</f>
        <v>0</v>
      </c>
      <c r="S486" s="46">
        <f>IFERROR(((VLOOKUP(B486,'Set Up Employee Data'!A:O,13,FALSE)))+((VLOOKUP(B486,'Set Up Employee Data'!A:O,14,FALSE)))+((VLOOKUP(B486,'Set Up Employee Data'!A:O,15,FALSE))),0)</f>
        <v>0</v>
      </c>
      <c r="T486" s="46" t="str">
        <f t="shared" si="5"/>
        <v>#N/A</v>
      </c>
      <c r="U486" s="69" t="str">
        <f t="shared" si="6"/>
        <v>#N/A</v>
      </c>
    </row>
    <row r="487" ht="14.25" hidden="1" customHeight="1">
      <c r="A487" s="32"/>
      <c r="B487" s="32"/>
      <c r="C487" s="33" t="str">
        <f>VLOOKUP(B487,'Set Up Employee Data'!A:O,2,FALSE)</f>
        <v>#N/A</v>
      </c>
      <c r="D487" s="33" t="str">
        <f t="shared" si="1"/>
        <v>#N/A</v>
      </c>
      <c r="E487" s="32"/>
      <c r="F487" s="32"/>
      <c r="G487" s="32"/>
      <c r="H487" s="33"/>
      <c r="I487" s="41"/>
      <c r="J487" s="68">
        <f>IFERROR(VLOOKUP(B487,'Set Up Employee Data'!A:O,3,FALSE)/(VLOOKUP(B487,'Set Up Employee Data'!A:O,4,FALSE)),0)</f>
        <v>0</v>
      </c>
      <c r="K487" s="46" t="str">
        <f t="shared" si="2"/>
        <v>#N/A</v>
      </c>
      <c r="L487" s="46" t="str">
        <f t="shared" si="3"/>
        <v>#N/A</v>
      </c>
      <c r="M487" s="46" t="str">
        <f t="shared" si="4"/>
        <v>#N/A</v>
      </c>
      <c r="N487" s="46" t="str">
        <f>(M487-I487)*((VLOOKUP(B487,'Set Up Employee Data'!A:O,7,FALSE)))</f>
        <v>#N/A</v>
      </c>
      <c r="O487" s="46" t="str">
        <f>(M487-I487)*((VLOOKUP(B487,'Set Up Employee Data'!A:O,8,FALSE)))</f>
        <v>#N/A</v>
      </c>
      <c r="P487" s="46" t="str">
        <f>(M487-I487)*((VLOOKUP(B487,'Set Up Employee Data'!A:O,5,FALSE)))</f>
        <v>#N/A</v>
      </c>
      <c r="Q487" s="46" t="str">
        <f>(M487-I487)*((VLOOKUP(B487,'Set Up Employee Data'!A:O,6,FALSE)))</f>
        <v>#N/A</v>
      </c>
      <c r="R487" s="46">
        <f>IFERROR(((VLOOKUP(B487,'Set Up Employee Data'!A:O,9,FALSE)))+((VLOOKUP(B487,'Set Up Employee Data'!A:O,10,FALSE)))+((VLOOKUP(B487,'Set Up Employee Data'!A:O,11,FALSE)))+((VLOOKUP(B487,'Set Up Employee Data'!A:O,12,FALSE))),0)</f>
        <v>0</v>
      </c>
      <c r="S487" s="46">
        <f>IFERROR(((VLOOKUP(B487,'Set Up Employee Data'!A:O,13,FALSE)))+((VLOOKUP(B487,'Set Up Employee Data'!A:O,14,FALSE)))+((VLOOKUP(B487,'Set Up Employee Data'!A:O,15,FALSE))),0)</f>
        <v>0</v>
      </c>
      <c r="T487" s="46" t="str">
        <f t="shared" si="5"/>
        <v>#N/A</v>
      </c>
      <c r="U487" s="69" t="str">
        <f t="shared" si="6"/>
        <v>#N/A</v>
      </c>
    </row>
    <row r="488" ht="14.25" hidden="1" customHeight="1">
      <c r="A488" s="32"/>
      <c r="B488" s="32"/>
      <c r="C488" s="33" t="str">
        <f>VLOOKUP(B488,'Set Up Employee Data'!A:O,2,FALSE)</f>
        <v>#N/A</v>
      </c>
      <c r="D488" s="33" t="str">
        <f t="shared" si="1"/>
        <v>#N/A</v>
      </c>
      <c r="E488" s="32"/>
      <c r="F488" s="32"/>
      <c r="G488" s="32"/>
      <c r="H488" s="33"/>
      <c r="I488" s="41"/>
      <c r="J488" s="68">
        <f>IFERROR(VLOOKUP(B488,'Set Up Employee Data'!A:O,3,FALSE)/(VLOOKUP(B488,'Set Up Employee Data'!A:O,4,FALSE)),0)</f>
        <v>0</v>
      </c>
      <c r="K488" s="46" t="str">
        <f t="shared" si="2"/>
        <v>#N/A</v>
      </c>
      <c r="L488" s="46" t="str">
        <f t="shared" si="3"/>
        <v>#N/A</v>
      </c>
      <c r="M488" s="46" t="str">
        <f t="shared" si="4"/>
        <v>#N/A</v>
      </c>
      <c r="N488" s="46" t="str">
        <f>(M488-I488)*((VLOOKUP(B488,'Set Up Employee Data'!A:O,7,FALSE)))</f>
        <v>#N/A</v>
      </c>
      <c r="O488" s="46" t="str">
        <f>(M488-I488)*((VLOOKUP(B488,'Set Up Employee Data'!A:O,8,FALSE)))</f>
        <v>#N/A</v>
      </c>
      <c r="P488" s="46" t="str">
        <f>(M488-I488)*((VLOOKUP(B488,'Set Up Employee Data'!A:O,5,FALSE)))</f>
        <v>#N/A</v>
      </c>
      <c r="Q488" s="46" t="str">
        <f>(M488-I488)*((VLOOKUP(B488,'Set Up Employee Data'!A:O,6,FALSE)))</f>
        <v>#N/A</v>
      </c>
      <c r="R488" s="46">
        <f>IFERROR(((VLOOKUP(B488,'Set Up Employee Data'!A:O,9,FALSE)))+((VLOOKUP(B488,'Set Up Employee Data'!A:O,10,FALSE)))+((VLOOKUP(B488,'Set Up Employee Data'!A:O,11,FALSE)))+((VLOOKUP(B488,'Set Up Employee Data'!A:O,12,FALSE))),0)</f>
        <v>0</v>
      </c>
      <c r="S488" s="46">
        <f>IFERROR(((VLOOKUP(B488,'Set Up Employee Data'!A:O,13,FALSE)))+((VLOOKUP(B488,'Set Up Employee Data'!A:O,14,FALSE)))+((VLOOKUP(B488,'Set Up Employee Data'!A:O,15,FALSE))),0)</f>
        <v>0</v>
      </c>
      <c r="T488" s="46" t="str">
        <f t="shared" si="5"/>
        <v>#N/A</v>
      </c>
      <c r="U488" s="69" t="str">
        <f t="shared" si="6"/>
        <v>#N/A</v>
      </c>
    </row>
    <row r="489" ht="14.25" hidden="1" customHeight="1">
      <c r="A489" s="32"/>
      <c r="B489" s="32"/>
      <c r="C489" s="33" t="str">
        <f>VLOOKUP(B489,'Set Up Employee Data'!A:O,2,FALSE)</f>
        <v>#N/A</v>
      </c>
      <c r="D489" s="33" t="str">
        <f t="shared" si="1"/>
        <v>#N/A</v>
      </c>
      <c r="E489" s="32"/>
      <c r="F489" s="32"/>
      <c r="G489" s="32"/>
      <c r="H489" s="33"/>
      <c r="I489" s="41"/>
      <c r="J489" s="68">
        <f>IFERROR(VLOOKUP(B489,'Set Up Employee Data'!A:O,3,FALSE)/(VLOOKUP(B489,'Set Up Employee Data'!A:O,4,FALSE)),0)</f>
        <v>0</v>
      </c>
      <c r="K489" s="46" t="str">
        <f t="shared" si="2"/>
        <v>#N/A</v>
      </c>
      <c r="L489" s="46" t="str">
        <f t="shared" si="3"/>
        <v>#N/A</v>
      </c>
      <c r="M489" s="46" t="str">
        <f t="shared" si="4"/>
        <v>#N/A</v>
      </c>
      <c r="N489" s="46" t="str">
        <f>(M489-I489)*((VLOOKUP(B489,'Set Up Employee Data'!A:O,7,FALSE)))</f>
        <v>#N/A</v>
      </c>
      <c r="O489" s="46" t="str">
        <f>(M489-I489)*((VLOOKUP(B489,'Set Up Employee Data'!A:O,8,FALSE)))</f>
        <v>#N/A</v>
      </c>
      <c r="P489" s="46" t="str">
        <f>(M489-I489)*((VLOOKUP(B489,'Set Up Employee Data'!A:O,5,FALSE)))</f>
        <v>#N/A</v>
      </c>
      <c r="Q489" s="46" t="str">
        <f>(M489-I489)*((VLOOKUP(B489,'Set Up Employee Data'!A:O,6,FALSE)))</f>
        <v>#N/A</v>
      </c>
      <c r="R489" s="46">
        <f>IFERROR(((VLOOKUP(B489,'Set Up Employee Data'!A:O,9,FALSE)))+((VLOOKUP(B489,'Set Up Employee Data'!A:O,10,FALSE)))+((VLOOKUP(B489,'Set Up Employee Data'!A:O,11,FALSE)))+((VLOOKUP(B489,'Set Up Employee Data'!A:O,12,FALSE))),0)</f>
        <v>0</v>
      </c>
      <c r="S489" s="46">
        <f>IFERROR(((VLOOKUP(B489,'Set Up Employee Data'!A:O,13,FALSE)))+((VLOOKUP(B489,'Set Up Employee Data'!A:O,14,FALSE)))+((VLOOKUP(B489,'Set Up Employee Data'!A:O,15,FALSE))),0)</f>
        <v>0</v>
      </c>
      <c r="T489" s="46" t="str">
        <f t="shared" si="5"/>
        <v>#N/A</v>
      </c>
      <c r="U489" s="69" t="str">
        <f t="shared" si="6"/>
        <v>#N/A</v>
      </c>
    </row>
    <row r="490" ht="14.25" hidden="1" customHeight="1">
      <c r="A490" s="32"/>
      <c r="B490" s="32"/>
      <c r="C490" s="33" t="str">
        <f>VLOOKUP(B490,'Set Up Employee Data'!A:O,2,FALSE)</f>
        <v>#N/A</v>
      </c>
      <c r="D490" s="33" t="str">
        <f t="shared" si="1"/>
        <v>#N/A</v>
      </c>
      <c r="E490" s="32"/>
      <c r="F490" s="32"/>
      <c r="G490" s="32"/>
      <c r="H490" s="33"/>
      <c r="I490" s="41"/>
      <c r="J490" s="68">
        <f>IFERROR(VLOOKUP(B490,'Set Up Employee Data'!A:O,3,FALSE)/(VLOOKUP(B490,'Set Up Employee Data'!A:O,4,FALSE)),0)</f>
        <v>0</v>
      </c>
      <c r="K490" s="46" t="str">
        <f t="shared" si="2"/>
        <v>#N/A</v>
      </c>
      <c r="L490" s="46" t="str">
        <f t="shared" si="3"/>
        <v>#N/A</v>
      </c>
      <c r="M490" s="46" t="str">
        <f t="shared" si="4"/>
        <v>#N/A</v>
      </c>
      <c r="N490" s="46" t="str">
        <f>(M490-I490)*((VLOOKUP(B490,'Set Up Employee Data'!A:O,7,FALSE)))</f>
        <v>#N/A</v>
      </c>
      <c r="O490" s="46" t="str">
        <f>(M490-I490)*((VLOOKUP(B490,'Set Up Employee Data'!A:O,8,FALSE)))</f>
        <v>#N/A</v>
      </c>
      <c r="P490" s="46" t="str">
        <f>(M490-I490)*((VLOOKUP(B490,'Set Up Employee Data'!A:O,5,FALSE)))</f>
        <v>#N/A</v>
      </c>
      <c r="Q490" s="46" t="str">
        <f>(M490-I490)*((VLOOKUP(B490,'Set Up Employee Data'!A:O,6,FALSE)))</f>
        <v>#N/A</v>
      </c>
      <c r="R490" s="46">
        <f>IFERROR(((VLOOKUP(B490,'Set Up Employee Data'!A:O,9,FALSE)))+((VLOOKUP(B490,'Set Up Employee Data'!A:O,10,FALSE)))+((VLOOKUP(B490,'Set Up Employee Data'!A:O,11,FALSE)))+((VLOOKUP(B490,'Set Up Employee Data'!A:O,12,FALSE))),0)</f>
        <v>0</v>
      </c>
      <c r="S490" s="46">
        <f>IFERROR(((VLOOKUP(B490,'Set Up Employee Data'!A:O,13,FALSE)))+((VLOOKUP(B490,'Set Up Employee Data'!A:O,14,FALSE)))+((VLOOKUP(B490,'Set Up Employee Data'!A:O,15,FALSE))),0)</f>
        <v>0</v>
      </c>
      <c r="T490" s="46" t="str">
        <f t="shared" si="5"/>
        <v>#N/A</v>
      </c>
      <c r="U490" s="69" t="str">
        <f t="shared" si="6"/>
        <v>#N/A</v>
      </c>
    </row>
    <row r="491" ht="14.25" hidden="1" customHeight="1">
      <c r="A491" s="32"/>
      <c r="B491" s="32"/>
      <c r="C491" s="33" t="str">
        <f>VLOOKUP(B491,'Set Up Employee Data'!A:O,2,FALSE)</f>
        <v>#N/A</v>
      </c>
      <c r="D491" s="33" t="str">
        <f t="shared" si="1"/>
        <v>#N/A</v>
      </c>
      <c r="E491" s="32"/>
      <c r="F491" s="32"/>
      <c r="G491" s="32"/>
      <c r="H491" s="33"/>
      <c r="I491" s="41"/>
      <c r="J491" s="68">
        <f>IFERROR(VLOOKUP(B491,'Set Up Employee Data'!A:O,3,FALSE)/(VLOOKUP(B491,'Set Up Employee Data'!A:O,4,FALSE)),0)</f>
        <v>0</v>
      </c>
      <c r="K491" s="46" t="str">
        <f t="shared" si="2"/>
        <v>#N/A</v>
      </c>
      <c r="L491" s="46" t="str">
        <f t="shared" si="3"/>
        <v>#N/A</v>
      </c>
      <c r="M491" s="46" t="str">
        <f t="shared" si="4"/>
        <v>#N/A</v>
      </c>
      <c r="N491" s="46" t="str">
        <f>(M491-I491)*((VLOOKUP(B491,'Set Up Employee Data'!A:O,7,FALSE)))</f>
        <v>#N/A</v>
      </c>
      <c r="O491" s="46" t="str">
        <f>(M491-I491)*((VLOOKUP(B491,'Set Up Employee Data'!A:O,8,FALSE)))</f>
        <v>#N/A</v>
      </c>
      <c r="P491" s="46" t="str">
        <f>(M491-I491)*((VLOOKUP(B491,'Set Up Employee Data'!A:O,5,FALSE)))</f>
        <v>#N/A</v>
      </c>
      <c r="Q491" s="46" t="str">
        <f>(M491-I491)*((VLOOKUP(B491,'Set Up Employee Data'!A:O,6,FALSE)))</f>
        <v>#N/A</v>
      </c>
      <c r="R491" s="46">
        <f>IFERROR(((VLOOKUP(B491,'Set Up Employee Data'!A:O,9,FALSE)))+((VLOOKUP(B491,'Set Up Employee Data'!A:O,10,FALSE)))+((VLOOKUP(B491,'Set Up Employee Data'!A:O,11,FALSE)))+((VLOOKUP(B491,'Set Up Employee Data'!A:O,12,FALSE))),0)</f>
        <v>0</v>
      </c>
      <c r="S491" s="46">
        <f>IFERROR(((VLOOKUP(B491,'Set Up Employee Data'!A:O,13,FALSE)))+((VLOOKUP(B491,'Set Up Employee Data'!A:O,14,FALSE)))+((VLOOKUP(B491,'Set Up Employee Data'!A:O,15,FALSE))),0)</f>
        <v>0</v>
      </c>
      <c r="T491" s="46" t="str">
        <f t="shared" si="5"/>
        <v>#N/A</v>
      </c>
      <c r="U491" s="69" t="str">
        <f t="shared" si="6"/>
        <v>#N/A</v>
      </c>
    </row>
    <row r="492" ht="14.25" hidden="1" customHeight="1">
      <c r="A492" s="32"/>
      <c r="B492" s="32"/>
      <c r="C492" s="33" t="str">
        <f>VLOOKUP(B492,'Set Up Employee Data'!A:O,2,FALSE)</f>
        <v>#N/A</v>
      </c>
      <c r="D492" s="33" t="str">
        <f t="shared" si="1"/>
        <v>#N/A</v>
      </c>
      <c r="E492" s="32"/>
      <c r="F492" s="32"/>
      <c r="G492" s="32"/>
      <c r="H492" s="33"/>
      <c r="I492" s="41"/>
      <c r="J492" s="68">
        <f>IFERROR(VLOOKUP(B492,'Set Up Employee Data'!A:O,3,FALSE)/(VLOOKUP(B492,'Set Up Employee Data'!A:O,4,FALSE)),0)</f>
        <v>0</v>
      </c>
      <c r="K492" s="46" t="str">
        <f t="shared" si="2"/>
        <v>#N/A</v>
      </c>
      <c r="L492" s="46" t="str">
        <f t="shared" si="3"/>
        <v>#N/A</v>
      </c>
      <c r="M492" s="46" t="str">
        <f t="shared" si="4"/>
        <v>#N/A</v>
      </c>
      <c r="N492" s="46" t="str">
        <f>(M492-I492)*((VLOOKUP(B492,'Set Up Employee Data'!A:O,7,FALSE)))</f>
        <v>#N/A</v>
      </c>
      <c r="O492" s="46" t="str">
        <f>(M492-I492)*((VLOOKUP(B492,'Set Up Employee Data'!A:O,8,FALSE)))</f>
        <v>#N/A</v>
      </c>
      <c r="P492" s="46" t="str">
        <f>(M492-I492)*((VLOOKUP(B492,'Set Up Employee Data'!A:O,5,FALSE)))</f>
        <v>#N/A</v>
      </c>
      <c r="Q492" s="46" t="str">
        <f>(M492-I492)*((VLOOKUP(B492,'Set Up Employee Data'!A:O,6,FALSE)))</f>
        <v>#N/A</v>
      </c>
      <c r="R492" s="46">
        <f>IFERROR(((VLOOKUP(B492,'Set Up Employee Data'!A:O,9,FALSE)))+((VLOOKUP(B492,'Set Up Employee Data'!A:O,10,FALSE)))+((VLOOKUP(B492,'Set Up Employee Data'!A:O,11,FALSE)))+((VLOOKUP(B492,'Set Up Employee Data'!A:O,12,FALSE))),0)</f>
        <v>0</v>
      </c>
      <c r="S492" s="46">
        <f>IFERROR(((VLOOKUP(B492,'Set Up Employee Data'!A:O,13,FALSE)))+((VLOOKUP(B492,'Set Up Employee Data'!A:O,14,FALSE)))+((VLOOKUP(B492,'Set Up Employee Data'!A:O,15,FALSE))),0)</f>
        <v>0</v>
      </c>
      <c r="T492" s="46" t="str">
        <f t="shared" si="5"/>
        <v>#N/A</v>
      </c>
      <c r="U492" s="69" t="str">
        <f t="shared" si="6"/>
        <v>#N/A</v>
      </c>
    </row>
    <row r="493" ht="14.25" hidden="1" customHeight="1">
      <c r="A493" s="32"/>
      <c r="B493" s="32"/>
      <c r="C493" s="33" t="str">
        <f>VLOOKUP(B493,'Set Up Employee Data'!A:O,2,FALSE)</f>
        <v>#N/A</v>
      </c>
      <c r="D493" s="33" t="str">
        <f t="shared" si="1"/>
        <v>#N/A</v>
      </c>
      <c r="E493" s="32"/>
      <c r="F493" s="32"/>
      <c r="G493" s="32"/>
      <c r="H493" s="33"/>
      <c r="I493" s="41"/>
      <c r="J493" s="68">
        <f>IFERROR(VLOOKUP(B493,'Set Up Employee Data'!A:O,3,FALSE)/(VLOOKUP(B493,'Set Up Employee Data'!A:O,4,FALSE)),0)</f>
        <v>0</v>
      </c>
      <c r="K493" s="46" t="str">
        <f t="shared" si="2"/>
        <v>#N/A</v>
      </c>
      <c r="L493" s="46" t="str">
        <f t="shared" si="3"/>
        <v>#N/A</v>
      </c>
      <c r="M493" s="46" t="str">
        <f t="shared" si="4"/>
        <v>#N/A</v>
      </c>
      <c r="N493" s="46" t="str">
        <f>(M493-I493)*((VLOOKUP(B493,'Set Up Employee Data'!A:O,7,FALSE)))</f>
        <v>#N/A</v>
      </c>
      <c r="O493" s="46" t="str">
        <f>(M493-I493)*((VLOOKUP(B493,'Set Up Employee Data'!A:O,8,FALSE)))</f>
        <v>#N/A</v>
      </c>
      <c r="P493" s="46" t="str">
        <f>(M493-I493)*((VLOOKUP(B493,'Set Up Employee Data'!A:O,5,FALSE)))</f>
        <v>#N/A</v>
      </c>
      <c r="Q493" s="46" t="str">
        <f>(M493-I493)*((VLOOKUP(B493,'Set Up Employee Data'!A:O,6,FALSE)))</f>
        <v>#N/A</v>
      </c>
      <c r="R493" s="46">
        <f>IFERROR(((VLOOKUP(B493,'Set Up Employee Data'!A:O,9,FALSE)))+((VLOOKUP(B493,'Set Up Employee Data'!A:O,10,FALSE)))+((VLOOKUP(B493,'Set Up Employee Data'!A:O,11,FALSE)))+((VLOOKUP(B493,'Set Up Employee Data'!A:O,12,FALSE))),0)</f>
        <v>0</v>
      </c>
      <c r="S493" s="46">
        <f>IFERROR(((VLOOKUP(B493,'Set Up Employee Data'!A:O,13,FALSE)))+((VLOOKUP(B493,'Set Up Employee Data'!A:O,14,FALSE)))+((VLOOKUP(B493,'Set Up Employee Data'!A:O,15,FALSE))),0)</f>
        <v>0</v>
      </c>
      <c r="T493" s="46" t="str">
        <f t="shared" si="5"/>
        <v>#N/A</v>
      </c>
      <c r="U493" s="69" t="str">
        <f t="shared" si="6"/>
        <v>#N/A</v>
      </c>
    </row>
    <row r="494" ht="14.25" hidden="1" customHeight="1">
      <c r="A494" s="32"/>
      <c r="B494" s="32"/>
      <c r="C494" s="33" t="str">
        <f>VLOOKUP(B494,'Set Up Employee Data'!A:O,2,FALSE)</f>
        <v>#N/A</v>
      </c>
      <c r="D494" s="33" t="str">
        <f t="shared" si="1"/>
        <v>#N/A</v>
      </c>
      <c r="E494" s="32"/>
      <c r="F494" s="32"/>
      <c r="G494" s="32"/>
      <c r="H494" s="33"/>
      <c r="I494" s="41"/>
      <c r="J494" s="68">
        <f>IFERROR(VLOOKUP(B494,'Set Up Employee Data'!A:O,3,FALSE)/(VLOOKUP(B494,'Set Up Employee Data'!A:O,4,FALSE)),0)</f>
        <v>0</v>
      </c>
      <c r="K494" s="46" t="str">
        <f t="shared" si="2"/>
        <v>#N/A</v>
      </c>
      <c r="L494" s="46" t="str">
        <f t="shared" si="3"/>
        <v>#N/A</v>
      </c>
      <c r="M494" s="46" t="str">
        <f t="shared" si="4"/>
        <v>#N/A</v>
      </c>
      <c r="N494" s="46" t="str">
        <f>(M494-I494)*((VLOOKUP(B494,'Set Up Employee Data'!A:O,7,FALSE)))</f>
        <v>#N/A</v>
      </c>
      <c r="O494" s="46" t="str">
        <f>(M494-I494)*((VLOOKUP(B494,'Set Up Employee Data'!A:O,8,FALSE)))</f>
        <v>#N/A</v>
      </c>
      <c r="P494" s="46" t="str">
        <f>(M494-I494)*((VLOOKUP(B494,'Set Up Employee Data'!A:O,5,FALSE)))</f>
        <v>#N/A</v>
      </c>
      <c r="Q494" s="46" t="str">
        <f>(M494-I494)*((VLOOKUP(B494,'Set Up Employee Data'!A:O,6,FALSE)))</f>
        <v>#N/A</v>
      </c>
      <c r="R494" s="46">
        <f>IFERROR(((VLOOKUP(B494,'Set Up Employee Data'!A:O,9,FALSE)))+((VLOOKUP(B494,'Set Up Employee Data'!A:O,10,FALSE)))+((VLOOKUP(B494,'Set Up Employee Data'!A:O,11,FALSE)))+((VLOOKUP(B494,'Set Up Employee Data'!A:O,12,FALSE))),0)</f>
        <v>0</v>
      </c>
      <c r="S494" s="46">
        <f>IFERROR(((VLOOKUP(B494,'Set Up Employee Data'!A:O,13,FALSE)))+((VLOOKUP(B494,'Set Up Employee Data'!A:O,14,FALSE)))+((VLOOKUP(B494,'Set Up Employee Data'!A:O,15,FALSE))),0)</f>
        <v>0</v>
      </c>
      <c r="T494" s="46" t="str">
        <f t="shared" si="5"/>
        <v>#N/A</v>
      </c>
      <c r="U494" s="69" t="str">
        <f t="shared" si="6"/>
        <v>#N/A</v>
      </c>
    </row>
    <row r="495" ht="14.25" hidden="1" customHeight="1">
      <c r="A495" s="32"/>
      <c r="B495" s="32"/>
      <c r="C495" s="33" t="str">
        <f>VLOOKUP(B495,'Set Up Employee Data'!A:O,2,FALSE)</f>
        <v>#N/A</v>
      </c>
      <c r="D495" s="33" t="str">
        <f t="shared" si="1"/>
        <v>#N/A</v>
      </c>
      <c r="E495" s="32"/>
      <c r="F495" s="32"/>
      <c r="G495" s="32"/>
      <c r="H495" s="33"/>
      <c r="I495" s="41"/>
      <c r="J495" s="68">
        <f>IFERROR(VLOOKUP(B495,'Set Up Employee Data'!A:O,3,FALSE)/(VLOOKUP(B495,'Set Up Employee Data'!A:O,4,FALSE)),0)</f>
        <v>0</v>
      </c>
      <c r="K495" s="46" t="str">
        <f t="shared" si="2"/>
        <v>#N/A</v>
      </c>
      <c r="L495" s="46" t="str">
        <f t="shared" si="3"/>
        <v>#N/A</v>
      </c>
      <c r="M495" s="46" t="str">
        <f t="shared" si="4"/>
        <v>#N/A</v>
      </c>
      <c r="N495" s="46" t="str">
        <f>(M495-I495)*((VLOOKUP(B495,'Set Up Employee Data'!A:O,7,FALSE)))</f>
        <v>#N/A</v>
      </c>
      <c r="O495" s="46" t="str">
        <f>(M495-I495)*((VLOOKUP(B495,'Set Up Employee Data'!A:O,8,FALSE)))</f>
        <v>#N/A</v>
      </c>
      <c r="P495" s="46" t="str">
        <f>(M495-I495)*((VLOOKUP(B495,'Set Up Employee Data'!A:O,5,FALSE)))</f>
        <v>#N/A</v>
      </c>
      <c r="Q495" s="46" t="str">
        <f>(M495-I495)*((VLOOKUP(B495,'Set Up Employee Data'!A:O,6,FALSE)))</f>
        <v>#N/A</v>
      </c>
      <c r="R495" s="46">
        <f>IFERROR(((VLOOKUP(B495,'Set Up Employee Data'!A:O,9,FALSE)))+((VLOOKUP(B495,'Set Up Employee Data'!A:O,10,FALSE)))+((VLOOKUP(B495,'Set Up Employee Data'!A:O,11,FALSE)))+((VLOOKUP(B495,'Set Up Employee Data'!A:O,12,FALSE))),0)</f>
        <v>0</v>
      </c>
      <c r="S495" s="46">
        <f>IFERROR(((VLOOKUP(B495,'Set Up Employee Data'!A:O,13,FALSE)))+((VLOOKUP(B495,'Set Up Employee Data'!A:O,14,FALSE)))+((VLOOKUP(B495,'Set Up Employee Data'!A:O,15,FALSE))),0)</f>
        <v>0</v>
      </c>
      <c r="T495" s="46" t="str">
        <f t="shared" si="5"/>
        <v>#N/A</v>
      </c>
      <c r="U495" s="69" t="str">
        <f t="shared" si="6"/>
        <v>#N/A</v>
      </c>
    </row>
    <row r="496" ht="14.25" hidden="1" customHeight="1">
      <c r="A496" s="32"/>
      <c r="B496" s="32"/>
      <c r="C496" s="33" t="str">
        <f>VLOOKUP(B496,'Set Up Employee Data'!A:O,2,FALSE)</f>
        <v>#N/A</v>
      </c>
      <c r="D496" s="33" t="str">
        <f t="shared" si="1"/>
        <v>#N/A</v>
      </c>
      <c r="E496" s="32"/>
      <c r="F496" s="32"/>
      <c r="G496" s="32"/>
      <c r="H496" s="33"/>
      <c r="I496" s="41"/>
      <c r="J496" s="68">
        <f>IFERROR(VLOOKUP(B496,'Set Up Employee Data'!A:O,3,FALSE)/(VLOOKUP(B496,'Set Up Employee Data'!A:O,4,FALSE)),0)</f>
        <v>0</v>
      </c>
      <c r="K496" s="46" t="str">
        <f t="shared" si="2"/>
        <v>#N/A</v>
      </c>
      <c r="L496" s="46" t="str">
        <f t="shared" si="3"/>
        <v>#N/A</v>
      </c>
      <c r="M496" s="46" t="str">
        <f t="shared" si="4"/>
        <v>#N/A</v>
      </c>
      <c r="N496" s="46" t="str">
        <f>(M496-I496)*((VLOOKUP(B496,'Set Up Employee Data'!A:O,7,FALSE)))</f>
        <v>#N/A</v>
      </c>
      <c r="O496" s="46" t="str">
        <f>(M496-I496)*((VLOOKUP(B496,'Set Up Employee Data'!A:O,8,FALSE)))</f>
        <v>#N/A</v>
      </c>
      <c r="P496" s="46" t="str">
        <f>(M496-I496)*((VLOOKUP(B496,'Set Up Employee Data'!A:O,5,FALSE)))</f>
        <v>#N/A</v>
      </c>
      <c r="Q496" s="46" t="str">
        <f>(M496-I496)*((VLOOKUP(B496,'Set Up Employee Data'!A:O,6,FALSE)))</f>
        <v>#N/A</v>
      </c>
      <c r="R496" s="46">
        <f>IFERROR(((VLOOKUP(B496,'Set Up Employee Data'!A:O,9,FALSE)))+((VLOOKUP(B496,'Set Up Employee Data'!A:O,10,FALSE)))+((VLOOKUP(B496,'Set Up Employee Data'!A:O,11,FALSE)))+((VLOOKUP(B496,'Set Up Employee Data'!A:O,12,FALSE))),0)</f>
        <v>0</v>
      </c>
      <c r="S496" s="46">
        <f>IFERROR(((VLOOKUP(B496,'Set Up Employee Data'!A:O,13,FALSE)))+((VLOOKUP(B496,'Set Up Employee Data'!A:O,14,FALSE)))+((VLOOKUP(B496,'Set Up Employee Data'!A:O,15,FALSE))),0)</f>
        <v>0</v>
      </c>
      <c r="T496" s="46" t="str">
        <f t="shared" si="5"/>
        <v>#N/A</v>
      </c>
      <c r="U496" s="69" t="str">
        <f t="shared" si="6"/>
        <v>#N/A</v>
      </c>
    </row>
    <row r="497" ht="14.25" hidden="1" customHeight="1">
      <c r="A497" s="32"/>
      <c r="B497" s="32"/>
      <c r="C497" s="33" t="str">
        <f>VLOOKUP(B497,'Set Up Employee Data'!A:O,2,FALSE)</f>
        <v>#N/A</v>
      </c>
      <c r="D497" s="33" t="str">
        <f t="shared" si="1"/>
        <v>#N/A</v>
      </c>
      <c r="E497" s="32"/>
      <c r="F497" s="32"/>
      <c r="G497" s="32"/>
      <c r="H497" s="33"/>
      <c r="I497" s="41"/>
      <c r="J497" s="68">
        <f>IFERROR(VLOOKUP(B497,'Set Up Employee Data'!A:O,3,FALSE)/(VLOOKUP(B497,'Set Up Employee Data'!A:O,4,FALSE)),0)</f>
        <v>0</v>
      </c>
      <c r="K497" s="46" t="str">
        <f t="shared" si="2"/>
        <v>#N/A</v>
      </c>
      <c r="L497" s="46" t="str">
        <f t="shared" si="3"/>
        <v>#N/A</v>
      </c>
      <c r="M497" s="46" t="str">
        <f t="shared" si="4"/>
        <v>#N/A</v>
      </c>
      <c r="N497" s="46" t="str">
        <f>(M497-I497)*((VLOOKUP(B497,'Set Up Employee Data'!A:O,7,FALSE)))</f>
        <v>#N/A</v>
      </c>
      <c r="O497" s="46" t="str">
        <f>(M497-I497)*((VLOOKUP(B497,'Set Up Employee Data'!A:O,8,FALSE)))</f>
        <v>#N/A</v>
      </c>
      <c r="P497" s="46" t="str">
        <f>(M497-I497)*((VLOOKUP(B497,'Set Up Employee Data'!A:O,5,FALSE)))</f>
        <v>#N/A</v>
      </c>
      <c r="Q497" s="46" t="str">
        <f>(M497-I497)*((VLOOKUP(B497,'Set Up Employee Data'!A:O,6,FALSE)))</f>
        <v>#N/A</v>
      </c>
      <c r="R497" s="46">
        <f>IFERROR(((VLOOKUP(B497,'Set Up Employee Data'!A:O,9,FALSE)))+((VLOOKUP(B497,'Set Up Employee Data'!A:O,10,FALSE)))+((VLOOKUP(B497,'Set Up Employee Data'!A:O,11,FALSE)))+((VLOOKUP(B497,'Set Up Employee Data'!A:O,12,FALSE))),0)</f>
        <v>0</v>
      </c>
      <c r="S497" s="46">
        <f>IFERROR(((VLOOKUP(B497,'Set Up Employee Data'!A:O,13,FALSE)))+((VLOOKUP(B497,'Set Up Employee Data'!A:O,14,FALSE)))+((VLOOKUP(B497,'Set Up Employee Data'!A:O,15,FALSE))),0)</f>
        <v>0</v>
      </c>
      <c r="T497" s="46" t="str">
        <f t="shared" si="5"/>
        <v>#N/A</v>
      </c>
      <c r="U497" s="69" t="str">
        <f t="shared" si="6"/>
        <v>#N/A</v>
      </c>
    </row>
    <row r="498" ht="14.25" hidden="1" customHeight="1">
      <c r="A498" s="32"/>
      <c r="B498" s="32"/>
      <c r="C498" s="33" t="str">
        <f>VLOOKUP(B498,'Set Up Employee Data'!A:O,2,FALSE)</f>
        <v>#N/A</v>
      </c>
      <c r="D498" s="33" t="str">
        <f t="shared" si="1"/>
        <v>#N/A</v>
      </c>
      <c r="E498" s="32"/>
      <c r="F498" s="32"/>
      <c r="G498" s="32"/>
      <c r="H498" s="33"/>
      <c r="I498" s="41"/>
      <c r="J498" s="68">
        <f>IFERROR(VLOOKUP(B498,'Set Up Employee Data'!A:O,3,FALSE)/(VLOOKUP(B498,'Set Up Employee Data'!A:O,4,FALSE)),0)</f>
        <v>0</v>
      </c>
      <c r="K498" s="46" t="str">
        <f t="shared" si="2"/>
        <v>#N/A</v>
      </c>
      <c r="L498" s="46" t="str">
        <f t="shared" si="3"/>
        <v>#N/A</v>
      </c>
      <c r="M498" s="46" t="str">
        <f t="shared" si="4"/>
        <v>#N/A</v>
      </c>
      <c r="N498" s="46" t="str">
        <f>(M498-I498)*((VLOOKUP(B498,'Set Up Employee Data'!A:O,7,FALSE)))</f>
        <v>#N/A</v>
      </c>
      <c r="O498" s="46" t="str">
        <f>(M498-I498)*((VLOOKUP(B498,'Set Up Employee Data'!A:O,8,FALSE)))</f>
        <v>#N/A</v>
      </c>
      <c r="P498" s="46" t="str">
        <f>(M498-I498)*((VLOOKUP(B498,'Set Up Employee Data'!A:O,5,FALSE)))</f>
        <v>#N/A</v>
      </c>
      <c r="Q498" s="46" t="str">
        <f>(M498-I498)*((VLOOKUP(B498,'Set Up Employee Data'!A:O,6,FALSE)))</f>
        <v>#N/A</v>
      </c>
      <c r="R498" s="46">
        <f>IFERROR(((VLOOKUP(B498,'Set Up Employee Data'!A:O,9,FALSE)))+((VLOOKUP(B498,'Set Up Employee Data'!A:O,10,FALSE)))+((VLOOKUP(B498,'Set Up Employee Data'!A:O,11,FALSE)))+((VLOOKUP(B498,'Set Up Employee Data'!A:O,12,FALSE))),0)</f>
        <v>0</v>
      </c>
      <c r="S498" s="46">
        <f>IFERROR(((VLOOKUP(B498,'Set Up Employee Data'!A:O,13,FALSE)))+((VLOOKUP(B498,'Set Up Employee Data'!A:O,14,FALSE)))+((VLOOKUP(B498,'Set Up Employee Data'!A:O,15,FALSE))),0)</f>
        <v>0</v>
      </c>
      <c r="T498" s="46" t="str">
        <f t="shared" si="5"/>
        <v>#N/A</v>
      </c>
      <c r="U498" s="69" t="str">
        <f t="shared" si="6"/>
        <v>#N/A</v>
      </c>
    </row>
    <row r="499" ht="14.25" hidden="1" customHeight="1">
      <c r="A499" s="32"/>
      <c r="B499" s="32"/>
      <c r="C499" s="33" t="str">
        <f>VLOOKUP(B499,'Set Up Employee Data'!A:O,2,FALSE)</f>
        <v>#N/A</v>
      </c>
      <c r="D499" s="33" t="str">
        <f t="shared" si="1"/>
        <v>#N/A</v>
      </c>
      <c r="E499" s="32"/>
      <c r="F499" s="32"/>
      <c r="G499" s="32"/>
      <c r="H499" s="33"/>
      <c r="I499" s="41"/>
      <c r="J499" s="68">
        <f>IFERROR(VLOOKUP(B499,'Set Up Employee Data'!A:O,3,FALSE)/(VLOOKUP(B499,'Set Up Employee Data'!A:O,4,FALSE)),0)</f>
        <v>0</v>
      </c>
      <c r="K499" s="46" t="str">
        <f t="shared" si="2"/>
        <v>#N/A</v>
      </c>
      <c r="L499" s="46" t="str">
        <f t="shared" si="3"/>
        <v>#N/A</v>
      </c>
      <c r="M499" s="46" t="str">
        <f t="shared" si="4"/>
        <v>#N/A</v>
      </c>
      <c r="N499" s="46" t="str">
        <f>(M499-I499)*((VLOOKUP(B499,'Set Up Employee Data'!A:O,7,FALSE)))</f>
        <v>#N/A</v>
      </c>
      <c r="O499" s="46" t="str">
        <f>(M499-I499)*((VLOOKUP(B499,'Set Up Employee Data'!A:O,8,FALSE)))</f>
        <v>#N/A</v>
      </c>
      <c r="P499" s="46" t="str">
        <f>(M499-I499)*((VLOOKUP(B499,'Set Up Employee Data'!A:O,5,FALSE)))</f>
        <v>#N/A</v>
      </c>
      <c r="Q499" s="46" t="str">
        <f>(M499-I499)*((VLOOKUP(B499,'Set Up Employee Data'!A:O,6,FALSE)))</f>
        <v>#N/A</v>
      </c>
      <c r="R499" s="46">
        <f>IFERROR(((VLOOKUP(B499,'Set Up Employee Data'!A:O,9,FALSE)))+((VLOOKUP(B499,'Set Up Employee Data'!A:O,10,FALSE)))+((VLOOKUP(B499,'Set Up Employee Data'!A:O,11,FALSE)))+((VLOOKUP(B499,'Set Up Employee Data'!A:O,12,FALSE))),0)</f>
        <v>0</v>
      </c>
      <c r="S499" s="46">
        <f>IFERROR(((VLOOKUP(B499,'Set Up Employee Data'!A:O,13,FALSE)))+((VLOOKUP(B499,'Set Up Employee Data'!A:O,14,FALSE)))+((VLOOKUP(B499,'Set Up Employee Data'!A:O,15,FALSE))),0)</f>
        <v>0</v>
      </c>
      <c r="T499" s="46" t="str">
        <f t="shared" si="5"/>
        <v>#N/A</v>
      </c>
      <c r="U499" s="69" t="str">
        <f t="shared" si="6"/>
        <v>#N/A</v>
      </c>
    </row>
    <row r="500" ht="14.25" hidden="1" customHeight="1">
      <c r="A500" s="32"/>
      <c r="B500" s="32"/>
      <c r="C500" s="33" t="str">
        <f>VLOOKUP(B500,'Set Up Employee Data'!A:O,2,FALSE)</f>
        <v>#N/A</v>
      </c>
      <c r="D500" s="33" t="str">
        <f t="shared" si="1"/>
        <v>#N/A</v>
      </c>
      <c r="E500" s="32"/>
      <c r="F500" s="32"/>
      <c r="G500" s="32"/>
      <c r="H500" s="33"/>
      <c r="I500" s="41"/>
      <c r="J500" s="68">
        <f>IFERROR(VLOOKUP(B500,'Set Up Employee Data'!A:O,3,FALSE)/(VLOOKUP(B500,'Set Up Employee Data'!A:O,4,FALSE)),0)</f>
        <v>0</v>
      </c>
      <c r="K500" s="46" t="str">
        <f t="shared" si="2"/>
        <v>#N/A</v>
      </c>
      <c r="L500" s="46" t="str">
        <f t="shared" si="3"/>
        <v>#N/A</v>
      </c>
      <c r="M500" s="46" t="str">
        <f t="shared" si="4"/>
        <v>#N/A</v>
      </c>
      <c r="N500" s="46" t="str">
        <f>(M500-I500)*((VLOOKUP(B500,'Set Up Employee Data'!A:O,7,FALSE)))</f>
        <v>#N/A</v>
      </c>
      <c r="O500" s="46" t="str">
        <f>(M500-I500)*((VLOOKUP(B500,'Set Up Employee Data'!A:O,8,FALSE)))</f>
        <v>#N/A</v>
      </c>
      <c r="P500" s="46" t="str">
        <f>(M500-I500)*((VLOOKUP(B500,'Set Up Employee Data'!A:O,5,FALSE)))</f>
        <v>#N/A</v>
      </c>
      <c r="Q500" s="46" t="str">
        <f>(M500-I500)*((VLOOKUP(B500,'Set Up Employee Data'!A:O,6,FALSE)))</f>
        <v>#N/A</v>
      </c>
      <c r="R500" s="46">
        <f>IFERROR(((VLOOKUP(B500,'Set Up Employee Data'!A:O,9,FALSE)))+((VLOOKUP(B500,'Set Up Employee Data'!A:O,10,FALSE)))+((VLOOKUP(B500,'Set Up Employee Data'!A:O,11,FALSE)))+((VLOOKUP(B500,'Set Up Employee Data'!A:O,12,FALSE))),0)</f>
        <v>0</v>
      </c>
      <c r="S500" s="46">
        <f>IFERROR(((VLOOKUP(B500,'Set Up Employee Data'!A:O,13,FALSE)))+((VLOOKUP(B500,'Set Up Employee Data'!A:O,14,FALSE)))+((VLOOKUP(B500,'Set Up Employee Data'!A:O,15,FALSE))),0)</f>
        <v>0</v>
      </c>
      <c r="T500" s="46" t="str">
        <f t="shared" si="5"/>
        <v>#N/A</v>
      </c>
      <c r="U500" s="69" t="str">
        <f t="shared" si="6"/>
        <v>#N/A</v>
      </c>
    </row>
    <row r="501" ht="14.25" hidden="1" customHeight="1">
      <c r="A501" s="32"/>
      <c r="B501" s="32"/>
      <c r="C501" s="33" t="str">
        <f>VLOOKUP(B501,'Set Up Employee Data'!A:O,2,FALSE)</f>
        <v>#N/A</v>
      </c>
      <c r="D501" s="33" t="str">
        <f t="shared" si="1"/>
        <v>#N/A</v>
      </c>
      <c r="E501" s="32"/>
      <c r="F501" s="32"/>
      <c r="G501" s="32"/>
      <c r="H501" s="33"/>
      <c r="I501" s="41"/>
      <c r="J501" s="68">
        <f>IFERROR(VLOOKUP(B501,'Set Up Employee Data'!A:O,3,FALSE)/(VLOOKUP(B501,'Set Up Employee Data'!A:O,4,FALSE)),0)</f>
        <v>0</v>
      </c>
      <c r="K501" s="46" t="str">
        <f t="shared" si="2"/>
        <v>#N/A</v>
      </c>
      <c r="L501" s="46" t="str">
        <f t="shared" si="3"/>
        <v>#N/A</v>
      </c>
      <c r="M501" s="46" t="str">
        <f t="shared" si="4"/>
        <v>#N/A</v>
      </c>
      <c r="N501" s="46" t="str">
        <f>(M501-I501)*((VLOOKUP(B501,'Set Up Employee Data'!A:O,7,FALSE)))</f>
        <v>#N/A</v>
      </c>
      <c r="O501" s="46" t="str">
        <f>(M501-I501)*((VLOOKUP(B501,'Set Up Employee Data'!A:O,8,FALSE)))</f>
        <v>#N/A</v>
      </c>
      <c r="P501" s="46" t="str">
        <f>(M501-I501)*((VLOOKUP(B501,'Set Up Employee Data'!A:O,5,FALSE)))</f>
        <v>#N/A</v>
      </c>
      <c r="Q501" s="46" t="str">
        <f>(M501-I501)*((VLOOKUP(B501,'Set Up Employee Data'!A:O,6,FALSE)))</f>
        <v>#N/A</v>
      </c>
      <c r="R501" s="46">
        <f>IFERROR(((VLOOKUP(B501,'Set Up Employee Data'!A:O,9,FALSE)))+((VLOOKUP(B501,'Set Up Employee Data'!A:O,10,FALSE)))+((VLOOKUP(B501,'Set Up Employee Data'!A:O,11,FALSE)))+((VLOOKUP(B501,'Set Up Employee Data'!A:O,12,FALSE))),0)</f>
        <v>0</v>
      </c>
      <c r="S501" s="46">
        <f>IFERROR(((VLOOKUP(B501,'Set Up Employee Data'!A:O,13,FALSE)))+((VLOOKUP(B501,'Set Up Employee Data'!A:O,14,FALSE)))+((VLOOKUP(B501,'Set Up Employee Data'!A:O,15,FALSE))),0)</f>
        <v>0</v>
      </c>
      <c r="T501" s="46" t="str">
        <f t="shared" si="5"/>
        <v>#N/A</v>
      </c>
      <c r="U501" s="69" t="str">
        <f t="shared" si="6"/>
        <v>#N/A</v>
      </c>
    </row>
    <row r="502" ht="14.25" hidden="1" customHeight="1">
      <c r="A502" s="32"/>
      <c r="B502" s="32"/>
      <c r="C502" s="33" t="str">
        <f>VLOOKUP(B502,'Set Up Employee Data'!A:O,2,FALSE)</f>
        <v>#N/A</v>
      </c>
      <c r="D502" s="33" t="str">
        <f t="shared" si="1"/>
        <v>#N/A</v>
      </c>
      <c r="E502" s="32"/>
      <c r="F502" s="32"/>
      <c r="G502" s="32"/>
      <c r="H502" s="33"/>
      <c r="I502" s="41"/>
      <c r="J502" s="68">
        <f>IFERROR(VLOOKUP(B502,'Set Up Employee Data'!A:O,3,FALSE)/(VLOOKUP(B502,'Set Up Employee Data'!A:O,4,FALSE)),0)</f>
        <v>0</v>
      </c>
      <c r="K502" s="46" t="str">
        <f t="shared" si="2"/>
        <v>#N/A</v>
      </c>
      <c r="L502" s="46" t="str">
        <f t="shared" si="3"/>
        <v>#N/A</v>
      </c>
      <c r="M502" s="46" t="str">
        <f t="shared" si="4"/>
        <v>#N/A</v>
      </c>
      <c r="N502" s="46" t="str">
        <f>(M502-I502)*((VLOOKUP(B502,'Set Up Employee Data'!A:O,7,FALSE)))</f>
        <v>#N/A</v>
      </c>
      <c r="O502" s="46" t="str">
        <f>(M502-I502)*((VLOOKUP(B502,'Set Up Employee Data'!A:O,8,FALSE)))</f>
        <v>#N/A</v>
      </c>
      <c r="P502" s="46" t="str">
        <f>(M502-I502)*((VLOOKUP(B502,'Set Up Employee Data'!A:O,5,FALSE)))</f>
        <v>#N/A</v>
      </c>
      <c r="Q502" s="46" t="str">
        <f>(M502-I502)*((VLOOKUP(B502,'Set Up Employee Data'!A:O,6,FALSE)))</f>
        <v>#N/A</v>
      </c>
      <c r="R502" s="46">
        <f>IFERROR(((VLOOKUP(B502,'Set Up Employee Data'!A:O,9,FALSE)))+((VLOOKUP(B502,'Set Up Employee Data'!A:O,10,FALSE)))+((VLOOKUP(B502,'Set Up Employee Data'!A:O,11,FALSE)))+((VLOOKUP(B502,'Set Up Employee Data'!A:O,12,FALSE))),0)</f>
        <v>0</v>
      </c>
      <c r="S502" s="46">
        <f>IFERROR(((VLOOKUP(B502,'Set Up Employee Data'!A:O,13,FALSE)))+((VLOOKUP(B502,'Set Up Employee Data'!A:O,14,FALSE)))+((VLOOKUP(B502,'Set Up Employee Data'!A:O,15,FALSE))),0)</f>
        <v>0</v>
      </c>
      <c r="T502" s="46" t="str">
        <f t="shared" si="5"/>
        <v>#N/A</v>
      </c>
      <c r="U502" s="69" t="str">
        <f t="shared" si="6"/>
        <v>#N/A</v>
      </c>
    </row>
    <row r="503" ht="14.25" hidden="1" customHeight="1">
      <c r="A503" s="32"/>
      <c r="B503" s="32"/>
      <c r="C503" s="33" t="str">
        <f>VLOOKUP(B503,'Set Up Employee Data'!A:O,2,FALSE)</f>
        <v>#N/A</v>
      </c>
      <c r="D503" s="33" t="str">
        <f t="shared" si="1"/>
        <v>#N/A</v>
      </c>
      <c r="E503" s="32"/>
      <c r="F503" s="32"/>
      <c r="G503" s="32"/>
      <c r="H503" s="33"/>
      <c r="I503" s="41"/>
      <c r="J503" s="68">
        <f>IFERROR(VLOOKUP(B503,'Set Up Employee Data'!A:O,3,FALSE)/(VLOOKUP(B503,'Set Up Employee Data'!A:O,4,FALSE)),0)</f>
        <v>0</v>
      </c>
      <c r="K503" s="46" t="str">
        <f t="shared" si="2"/>
        <v>#N/A</v>
      </c>
      <c r="L503" s="46" t="str">
        <f t="shared" si="3"/>
        <v>#N/A</v>
      </c>
      <c r="M503" s="46" t="str">
        <f t="shared" si="4"/>
        <v>#N/A</v>
      </c>
      <c r="N503" s="46" t="str">
        <f>(M503-I503)*((VLOOKUP(B503,'Set Up Employee Data'!A:O,7,FALSE)))</f>
        <v>#N/A</v>
      </c>
      <c r="O503" s="46" t="str">
        <f>(M503-I503)*((VLOOKUP(B503,'Set Up Employee Data'!A:O,8,FALSE)))</f>
        <v>#N/A</v>
      </c>
      <c r="P503" s="46" t="str">
        <f>(M503-I503)*((VLOOKUP(B503,'Set Up Employee Data'!A:O,5,FALSE)))</f>
        <v>#N/A</v>
      </c>
      <c r="Q503" s="46" t="str">
        <f>(M503-I503)*((VLOOKUP(B503,'Set Up Employee Data'!A:O,6,FALSE)))</f>
        <v>#N/A</v>
      </c>
      <c r="R503" s="46">
        <f>IFERROR(((VLOOKUP(B503,'Set Up Employee Data'!A:O,9,FALSE)))+((VLOOKUP(B503,'Set Up Employee Data'!A:O,10,FALSE)))+((VLOOKUP(B503,'Set Up Employee Data'!A:O,11,FALSE)))+((VLOOKUP(B503,'Set Up Employee Data'!A:O,12,FALSE))),0)</f>
        <v>0</v>
      </c>
      <c r="S503" s="46">
        <f>IFERROR(((VLOOKUP(B503,'Set Up Employee Data'!A:O,13,FALSE)))+((VLOOKUP(B503,'Set Up Employee Data'!A:O,14,FALSE)))+((VLOOKUP(B503,'Set Up Employee Data'!A:O,15,FALSE))),0)</f>
        <v>0</v>
      </c>
      <c r="T503" s="46" t="str">
        <f t="shared" si="5"/>
        <v>#N/A</v>
      </c>
      <c r="U503" s="69" t="str">
        <f t="shared" si="6"/>
        <v>#N/A</v>
      </c>
    </row>
    <row r="504" ht="14.25" hidden="1" customHeight="1">
      <c r="A504" s="32"/>
      <c r="B504" s="32"/>
      <c r="C504" s="33" t="str">
        <f>VLOOKUP(B504,'Set Up Employee Data'!A:O,2,FALSE)</f>
        <v>#N/A</v>
      </c>
      <c r="D504" s="33" t="str">
        <f t="shared" si="1"/>
        <v>#N/A</v>
      </c>
      <c r="E504" s="32"/>
      <c r="F504" s="32"/>
      <c r="G504" s="32"/>
      <c r="H504" s="33"/>
      <c r="I504" s="41"/>
      <c r="J504" s="68">
        <f>IFERROR(VLOOKUP(B504,'Set Up Employee Data'!A:O,3,FALSE)/(VLOOKUP(B504,'Set Up Employee Data'!A:O,4,FALSE)),0)</f>
        <v>0</v>
      </c>
      <c r="K504" s="46" t="str">
        <f t="shared" si="2"/>
        <v>#N/A</v>
      </c>
      <c r="L504" s="46" t="str">
        <f t="shared" si="3"/>
        <v>#N/A</v>
      </c>
      <c r="M504" s="46" t="str">
        <f t="shared" si="4"/>
        <v>#N/A</v>
      </c>
      <c r="N504" s="46" t="str">
        <f>(M504-I504)*((VLOOKUP(B504,'Set Up Employee Data'!A:O,7,FALSE)))</f>
        <v>#N/A</v>
      </c>
      <c r="O504" s="46" t="str">
        <f>(M504-I504)*((VLOOKUP(B504,'Set Up Employee Data'!A:O,8,FALSE)))</f>
        <v>#N/A</v>
      </c>
      <c r="P504" s="46" t="str">
        <f>(M504-I504)*((VLOOKUP(B504,'Set Up Employee Data'!A:O,5,FALSE)))</f>
        <v>#N/A</v>
      </c>
      <c r="Q504" s="46" t="str">
        <f>(M504-I504)*((VLOOKUP(B504,'Set Up Employee Data'!A:O,6,FALSE)))</f>
        <v>#N/A</v>
      </c>
      <c r="R504" s="46">
        <f>IFERROR(((VLOOKUP(B504,'Set Up Employee Data'!A:O,9,FALSE)))+((VLOOKUP(B504,'Set Up Employee Data'!A:O,10,FALSE)))+((VLOOKUP(B504,'Set Up Employee Data'!A:O,11,FALSE)))+((VLOOKUP(B504,'Set Up Employee Data'!A:O,12,FALSE))),0)</f>
        <v>0</v>
      </c>
      <c r="S504" s="46">
        <f>IFERROR(((VLOOKUP(B504,'Set Up Employee Data'!A:O,13,FALSE)))+((VLOOKUP(B504,'Set Up Employee Data'!A:O,14,FALSE)))+((VLOOKUP(B504,'Set Up Employee Data'!A:O,15,FALSE))),0)</f>
        <v>0</v>
      </c>
      <c r="T504" s="46" t="str">
        <f t="shared" si="5"/>
        <v>#N/A</v>
      </c>
      <c r="U504" s="69" t="str">
        <f t="shared" si="6"/>
        <v>#N/A</v>
      </c>
    </row>
    <row r="505" ht="14.25" hidden="1" customHeight="1">
      <c r="A505" s="32"/>
      <c r="B505" s="32"/>
      <c r="C505" s="33" t="str">
        <f>VLOOKUP(B505,'Set Up Employee Data'!A:O,2,FALSE)</f>
        <v>#N/A</v>
      </c>
      <c r="D505" s="33" t="str">
        <f t="shared" si="1"/>
        <v>#N/A</v>
      </c>
      <c r="E505" s="32"/>
      <c r="F505" s="32"/>
      <c r="G505" s="32"/>
      <c r="H505" s="33"/>
      <c r="I505" s="41"/>
      <c r="J505" s="68">
        <f>IFERROR(VLOOKUP(B505,'Set Up Employee Data'!A:O,3,FALSE)/(VLOOKUP(B505,'Set Up Employee Data'!A:O,4,FALSE)),0)</f>
        <v>0</v>
      </c>
      <c r="K505" s="46" t="str">
        <f t="shared" si="2"/>
        <v>#N/A</v>
      </c>
      <c r="L505" s="46" t="str">
        <f t="shared" si="3"/>
        <v>#N/A</v>
      </c>
      <c r="M505" s="46" t="str">
        <f t="shared" si="4"/>
        <v>#N/A</v>
      </c>
      <c r="N505" s="46" t="str">
        <f>(M505-I505)*((VLOOKUP(B505,'Set Up Employee Data'!A:O,7,FALSE)))</f>
        <v>#N/A</v>
      </c>
      <c r="O505" s="46" t="str">
        <f>(M505-I505)*((VLOOKUP(B505,'Set Up Employee Data'!A:O,8,FALSE)))</f>
        <v>#N/A</v>
      </c>
      <c r="P505" s="46" t="str">
        <f>(M505-I505)*((VLOOKUP(B505,'Set Up Employee Data'!A:O,5,FALSE)))</f>
        <v>#N/A</v>
      </c>
      <c r="Q505" s="46" t="str">
        <f>(M505-I505)*((VLOOKUP(B505,'Set Up Employee Data'!A:O,6,FALSE)))</f>
        <v>#N/A</v>
      </c>
      <c r="R505" s="46">
        <f>IFERROR(((VLOOKUP(B505,'Set Up Employee Data'!A:O,9,FALSE)))+((VLOOKUP(B505,'Set Up Employee Data'!A:O,10,FALSE)))+((VLOOKUP(B505,'Set Up Employee Data'!A:O,11,FALSE)))+((VLOOKUP(B505,'Set Up Employee Data'!A:O,12,FALSE))),0)</f>
        <v>0</v>
      </c>
      <c r="S505" s="46">
        <f>IFERROR(((VLOOKUP(B505,'Set Up Employee Data'!A:O,13,FALSE)))+((VLOOKUP(B505,'Set Up Employee Data'!A:O,14,FALSE)))+((VLOOKUP(B505,'Set Up Employee Data'!A:O,15,FALSE))),0)</f>
        <v>0</v>
      </c>
      <c r="T505" s="46" t="str">
        <f t="shared" si="5"/>
        <v>#N/A</v>
      </c>
      <c r="U505" s="69" t="str">
        <f t="shared" si="6"/>
        <v>#N/A</v>
      </c>
    </row>
    <row r="506" ht="14.25" hidden="1" customHeight="1">
      <c r="A506" s="32"/>
      <c r="B506" s="32"/>
      <c r="C506" s="33" t="str">
        <f>VLOOKUP(B506,'Set Up Employee Data'!A:O,2,FALSE)</f>
        <v>#N/A</v>
      </c>
      <c r="D506" s="33" t="str">
        <f t="shared" si="1"/>
        <v>#N/A</v>
      </c>
      <c r="E506" s="32"/>
      <c r="F506" s="32"/>
      <c r="G506" s="32"/>
      <c r="H506" s="33"/>
      <c r="I506" s="41"/>
      <c r="J506" s="68">
        <f>IFERROR(VLOOKUP(B506,'Set Up Employee Data'!A:O,3,FALSE)/(VLOOKUP(B506,'Set Up Employee Data'!A:O,4,FALSE)),0)</f>
        <v>0</v>
      </c>
      <c r="K506" s="46" t="str">
        <f t="shared" si="2"/>
        <v>#N/A</v>
      </c>
      <c r="L506" s="46" t="str">
        <f t="shared" si="3"/>
        <v>#N/A</v>
      </c>
      <c r="M506" s="46" t="str">
        <f t="shared" si="4"/>
        <v>#N/A</v>
      </c>
      <c r="N506" s="46" t="str">
        <f>(M506-I506)*((VLOOKUP(B506,'Set Up Employee Data'!A:O,7,FALSE)))</f>
        <v>#N/A</v>
      </c>
      <c r="O506" s="46" t="str">
        <f>(M506-I506)*((VLOOKUP(B506,'Set Up Employee Data'!A:O,8,FALSE)))</f>
        <v>#N/A</v>
      </c>
      <c r="P506" s="46" t="str">
        <f>(M506-I506)*((VLOOKUP(B506,'Set Up Employee Data'!A:O,5,FALSE)))</f>
        <v>#N/A</v>
      </c>
      <c r="Q506" s="46" t="str">
        <f>(M506-I506)*((VLOOKUP(B506,'Set Up Employee Data'!A:O,6,FALSE)))</f>
        <v>#N/A</v>
      </c>
      <c r="R506" s="46">
        <f>IFERROR(((VLOOKUP(B506,'Set Up Employee Data'!A:O,9,FALSE)))+((VLOOKUP(B506,'Set Up Employee Data'!A:O,10,FALSE)))+((VLOOKUP(B506,'Set Up Employee Data'!A:O,11,FALSE)))+((VLOOKUP(B506,'Set Up Employee Data'!A:O,12,FALSE))),0)</f>
        <v>0</v>
      </c>
      <c r="S506" s="46">
        <f>IFERROR(((VLOOKUP(B506,'Set Up Employee Data'!A:O,13,FALSE)))+((VLOOKUP(B506,'Set Up Employee Data'!A:O,14,FALSE)))+((VLOOKUP(B506,'Set Up Employee Data'!A:O,15,FALSE))),0)</f>
        <v>0</v>
      </c>
      <c r="T506" s="46" t="str">
        <f t="shared" si="5"/>
        <v>#N/A</v>
      </c>
      <c r="U506" s="69" t="str">
        <f t="shared" si="6"/>
        <v>#N/A</v>
      </c>
    </row>
    <row r="507" ht="14.25" hidden="1" customHeight="1">
      <c r="A507" s="32"/>
      <c r="B507" s="32"/>
      <c r="C507" s="33" t="str">
        <f>VLOOKUP(B507,'Set Up Employee Data'!A:O,2,FALSE)</f>
        <v>#N/A</v>
      </c>
      <c r="D507" s="33" t="str">
        <f t="shared" si="1"/>
        <v>#N/A</v>
      </c>
      <c r="E507" s="32"/>
      <c r="F507" s="32"/>
      <c r="G507" s="32"/>
      <c r="H507" s="33"/>
      <c r="I507" s="41"/>
      <c r="J507" s="68">
        <f>IFERROR(VLOOKUP(B507,'Set Up Employee Data'!A:O,3,FALSE)/(VLOOKUP(B507,'Set Up Employee Data'!A:O,4,FALSE)),0)</f>
        <v>0</v>
      </c>
      <c r="K507" s="46" t="str">
        <f t="shared" si="2"/>
        <v>#N/A</v>
      </c>
      <c r="L507" s="46" t="str">
        <f t="shared" si="3"/>
        <v>#N/A</v>
      </c>
      <c r="M507" s="46" t="str">
        <f t="shared" si="4"/>
        <v>#N/A</v>
      </c>
      <c r="N507" s="46" t="str">
        <f>(M507-I507)*((VLOOKUP(B507,'Set Up Employee Data'!A:O,7,FALSE)))</f>
        <v>#N/A</v>
      </c>
      <c r="O507" s="46" t="str">
        <f>(M507-I507)*((VLOOKUP(B507,'Set Up Employee Data'!A:O,8,FALSE)))</f>
        <v>#N/A</v>
      </c>
      <c r="P507" s="46" t="str">
        <f>(M507-I507)*((VLOOKUP(B507,'Set Up Employee Data'!A:O,5,FALSE)))</f>
        <v>#N/A</v>
      </c>
      <c r="Q507" s="46" t="str">
        <f>(M507-I507)*((VLOOKUP(B507,'Set Up Employee Data'!A:O,6,FALSE)))</f>
        <v>#N/A</v>
      </c>
      <c r="R507" s="46">
        <f>IFERROR(((VLOOKUP(B507,'Set Up Employee Data'!A:O,9,FALSE)))+((VLOOKUP(B507,'Set Up Employee Data'!A:O,10,FALSE)))+((VLOOKUP(B507,'Set Up Employee Data'!A:O,11,FALSE)))+((VLOOKUP(B507,'Set Up Employee Data'!A:O,12,FALSE))),0)</f>
        <v>0</v>
      </c>
      <c r="S507" s="46">
        <f>IFERROR(((VLOOKUP(B507,'Set Up Employee Data'!A:O,13,FALSE)))+((VLOOKUP(B507,'Set Up Employee Data'!A:O,14,FALSE)))+((VLOOKUP(B507,'Set Up Employee Data'!A:O,15,FALSE))),0)</f>
        <v>0</v>
      </c>
      <c r="T507" s="46" t="str">
        <f t="shared" si="5"/>
        <v>#N/A</v>
      </c>
      <c r="U507" s="69" t="str">
        <f t="shared" si="6"/>
        <v>#N/A</v>
      </c>
    </row>
    <row r="508" ht="14.25" hidden="1" customHeight="1">
      <c r="A508" s="32"/>
      <c r="B508" s="32"/>
      <c r="C508" s="33" t="str">
        <f>VLOOKUP(B508,'Set Up Employee Data'!A:O,2,FALSE)</f>
        <v>#N/A</v>
      </c>
      <c r="D508" s="33" t="str">
        <f t="shared" si="1"/>
        <v>#N/A</v>
      </c>
      <c r="E508" s="32"/>
      <c r="F508" s="32"/>
      <c r="G508" s="32"/>
      <c r="H508" s="33"/>
      <c r="I508" s="41"/>
      <c r="J508" s="68">
        <f>IFERROR(VLOOKUP(B508,'Set Up Employee Data'!A:O,3,FALSE)/(VLOOKUP(B508,'Set Up Employee Data'!A:O,4,FALSE)),0)</f>
        <v>0</v>
      </c>
      <c r="K508" s="46" t="str">
        <f t="shared" si="2"/>
        <v>#N/A</v>
      </c>
      <c r="L508" s="46" t="str">
        <f t="shared" si="3"/>
        <v>#N/A</v>
      </c>
      <c r="M508" s="46" t="str">
        <f t="shared" si="4"/>
        <v>#N/A</v>
      </c>
      <c r="N508" s="46" t="str">
        <f>(M508-I508)*((VLOOKUP(B508,'Set Up Employee Data'!A:O,7,FALSE)))</f>
        <v>#N/A</v>
      </c>
      <c r="O508" s="46" t="str">
        <f>(M508-I508)*((VLOOKUP(B508,'Set Up Employee Data'!A:O,8,FALSE)))</f>
        <v>#N/A</v>
      </c>
      <c r="P508" s="46" t="str">
        <f>(M508-I508)*((VLOOKUP(B508,'Set Up Employee Data'!A:O,5,FALSE)))</f>
        <v>#N/A</v>
      </c>
      <c r="Q508" s="46" t="str">
        <f>(M508-I508)*((VLOOKUP(B508,'Set Up Employee Data'!A:O,6,FALSE)))</f>
        <v>#N/A</v>
      </c>
      <c r="R508" s="46">
        <f>IFERROR(((VLOOKUP(B508,'Set Up Employee Data'!A:O,9,FALSE)))+((VLOOKUP(B508,'Set Up Employee Data'!A:O,10,FALSE)))+((VLOOKUP(B508,'Set Up Employee Data'!A:O,11,FALSE)))+((VLOOKUP(B508,'Set Up Employee Data'!A:O,12,FALSE))),0)</f>
        <v>0</v>
      </c>
      <c r="S508" s="46">
        <f>IFERROR(((VLOOKUP(B508,'Set Up Employee Data'!A:O,13,FALSE)))+((VLOOKUP(B508,'Set Up Employee Data'!A:O,14,FALSE)))+((VLOOKUP(B508,'Set Up Employee Data'!A:O,15,FALSE))),0)</f>
        <v>0</v>
      </c>
      <c r="T508" s="46" t="str">
        <f t="shared" si="5"/>
        <v>#N/A</v>
      </c>
      <c r="U508" s="69" t="str">
        <f t="shared" si="6"/>
        <v>#N/A</v>
      </c>
    </row>
    <row r="509" ht="14.25" hidden="1" customHeight="1">
      <c r="A509" s="32"/>
      <c r="B509" s="32"/>
      <c r="C509" s="33" t="str">
        <f>VLOOKUP(B509,'Set Up Employee Data'!A:O,2,FALSE)</f>
        <v>#N/A</v>
      </c>
      <c r="D509" s="33" t="str">
        <f t="shared" si="1"/>
        <v>#N/A</v>
      </c>
      <c r="E509" s="32"/>
      <c r="F509" s="32"/>
      <c r="G509" s="32"/>
      <c r="H509" s="33"/>
      <c r="I509" s="41"/>
      <c r="J509" s="68">
        <f>IFERROR(VLOOKUP(B509,'Set Up Employee Data'!A:O,3,FALSE)/(VLOOKUP(B509,'Set Up Employee Data'!A:O,4,FALSE)),0)</f>
        <v>0</v>
      </c>
      <c r="K509" s="46" t="str">
        <f t="shared" si="2"/>
        <v>#N/A</v>
      </c>
      <c r="L509" s="46" t="str">
        <f t="shared" si="3"/>
        <v>#N/A</v>
      </c>
      <c r="M509" s="46" t="str">
        <f t="shared" si="4"/>
        <v>#N/A</v>
      </c>
      <c r="N509" s="46" t="str">
        <f>(M509-I509)*((VLOOKUP(B509,'Set Up Employee Data'!A:O,7,FALSE)))</f>
        <v>#N/A</v>
      </c>
      <c r="O509" s="46" t="str">
        <f>(M509-I509)*((VLOOKUP(B509,'Set Up Employee Data'!A:O,8,FALSE)))</f>
        <v>#N/A</v>
      </c>
      <c r="P509" s="46" t="str">
        <f>(M509-I509)*((VLOOKUP(B509,'Set Up Employee Data'!A:O,5,FALSE)))</f>
        <v>#N/A</v>
      </c>
      <c r="Q509" s="46" t="str">
        <f>(M509-I509)*((VLOOKUP(B509,'Set Up Employee Data'!A:O,6,FALSE)))</f>
        <v>#N/A</v>
      </c>
      <c r="R509" s="46">
        <f>IFERROR(((VLOOKUP(B509,'Set Up Employee Data'!A:O,9,FALSE)))+((VLOOKUP(B509,'Set Up Employee Data'!A:O,10,FALSE)))+((VLOOKUP(B509,'Set Up Employee Data'!A:O,11,FALSE)))+((VLOOKUP(B509,'Set Up Employee Data'!A:O,12,FALSE))),0)</f>
        <v>0</v>
      </c>
      <c r="S509" s="46">
        <f>IFERROR(((VLOOKUP(B509,'Set Up Employee Data'!A:O,13,FALSE)))+((VLOOKUP(B509,'Set Up Employee Data'!A:O,14,FALSE)))+((VLOOKUP(B509,'Set Up Employee Data'!A:O,15,FALSE))),0)</f>
        <v>0</v>
      </c>
      <c r="T509" s="46" t="str">
        <f t="shared" si="5"/>
        <v>#N/A</v>
      </c>
      <c r="U509" s="69" t="str">
        <f t="shared" si="6"/>
        <v>#N/A</v>
      </c>
    </row>
    <row r="510" ht="14.25" hidden="1" customHeight="1">
      <c r="A510" s="32"/>
      <c r="B510" s="32"/>
      <c r="C510" s="33" t="str">
        <f>VLOOKUP(B510,'Set Up Employee Data'!A:O,2,FALSE)</f>
        <v>#N/A</v>
      </c>
      <c r="D510" s="33" t="str">
        <f t="shared" si="1"/>
        <v>#N/A</v>
      </c>
      <c r="E510" s="32"/>
      <c r="F510" s="32"/>
      <c r="G510" s="32"/>
      <c r="H510" s="33"/>
      <c r="I510" s="41"/>
      <c r="J510" s="68">
        <f>IFERROR(VLOOKUP(B510,'Set Up Employee Data'!A:O,3,FALSE)/(VLOOKUP(B510,'Set Up Employee Data'!A:O,4,FALSE)),0)</f>
        <v>0</v>
      </c>
      <c r="K510" s="46" t="str">
        <f t="shared" si="2"/>
        <v>#N/A</v>
      </c>
      <c r="L510" s="46" t="str">
        <f t="shared" si="3"/>
        <v>#N/A</v>
      </c>
      <c r="M510" s="46" t="str">
        <f t="shared" si="4"/>
        <v>#N/A</v>
      </c>
      <c r="N510" s="46" t="str">
        <f>(M510-I510)*((VLOOKUP(B510,'Set Up Employee Data'!A:O,7,FALSE)))</f>
        <v>#N/A</v>
      </c>
      <c r="O510" s="46" t="str">
        <f>(M510-I510)*((VLOOKUP(B510,'Set Up Employee Data'!A:O,8,FALSE)))</f>
        <v>#N/A</v>
      </c>
      <c r="P510" s="46" t="str">
        <f>(M510-I510)*((VLOOKUP(B510,'Set Up Employee Data'!A:O,5,FALSE)))</f>
        <v>#N/A</v>
      </c>
      <c r="Q510" s="46" t="str">
        <f>(M510-I510)*((VLOOKUP(B510,'Set Up Employee Data'!A:O,6,FALSE)))</f>
        <v>#N/A</v>
      </c>
      <c r="R510" s="46">
        <f>IFERROR(((VLOOKUP(B510,'Set Up Employee Data'!A:O,9,FALSE)))+((VLOOKUP(B510,'Set Up Employee Data'!A:O,10,FALSE)))+((VLOOKUP(B510,'Set Up Employee Data'!A:O,11,FALSE)))+((VLOOKUP(B510,'Set Up Employee Data'!A:O,12,FALSE))),0)</f>
        <v>0</v>
      </c>
      <c r="S510" s="46">
        <f>IFERROR(((VLOOKUP(B510,'Set Up Employee Data'!A:O,13,FALSE)))+((VLOOKUP(B510,'Set Up Employee Data'!A:O,14,FALSE)))+((VLOOKUP(B510,'Set Up Employee Data'!A:O,15,FALSE))),0)</f>
        <v>0</v>
      </c>
      <c r="T510" s="46" t="str">
        <f t="shared" si="5"/>
        <v>#N/A</v>
      </c>
      <c r="U510" s="69" t="str">
        <f t="shared" si="6"/>
        <v>#N/A</v>
      </c>
    </row>
    <row r="511" ht="14.25" hidden="1" customHeight="1">
      <c r="A511" s="32"/>
      <c r="B511" s="32"/>
      <c r="C511" s="33" t="str">
        <f>VLOOKUP(B511,'Set Up Employee Data'!A:O,2,FALSE)</f>
        <v>#N/A</v>
      </c>
      <c r="D511" s="33" t="str">
        <f t="shared" si="1"/>
        <v>#N/A</v>
      </c>
      <c r="E511" s="32"/>
      <c r="F511" s="32"/>
      <c r="G511" s="32"/>
      <c r="H511" s="33"/>
      <c r="I511" s="41"/>
      <c r="J511" s="68">
        <f>IFERROR(VLOOKUP(B511,'Set Up Employee Data'!A:O,3,FALSE)/(VLOOKUP(B511,'Set Up Employee Data'!A:O,4,FALSE)),0)</f>
        <v>0</v>
      </c>
      <c r="K511" s="46" t="str">
        <f t="shared" si="2"/>
        <v>#N/A</v>
      </c>
      <c r="L511" s="46" t="str">
        <f t="shared" si="3"/>
        <v>#N/A</v>
      </c>
      <c r="M511" s="46" t="str">
        <f t="shared" si="4"/>
        <v>#N/A</v>
      </c>
      <c r="N511" s="46" t="str">
        <f>(M511-I511)*((VLOOKUP(B511,'Set Up Employee Data'!A:O,7,FALSE)))</f>
        <v>#N/A</v>
      </c>
      <c r="O511" s="46" t="str">
        <f>(M511-I511)*((VLOOKUP(B511,'Set Up Employee Data'!A:O,8,FALSE)))</f>
        <v>#N/A</v>
      </c>
      <c r="P511" s="46" t="str">
        <f>(M511-I511)*((VLOOKUP(B511,'Set Up Employee Data'!A:O,5,FALSE)))</f>
        <v>#N/A</v>
      </c>
      <c r="Q511" s="46" t="str">
        <f>(M511-I511)*((VLOOKUP(B511,'Set Up Employee Data'!A:O,6,FALSE)))</f>
        <v>#N/A</v>
      </c>
      <c r="R511" s="46">
        <f>IFERROR(((VLOOKUP(B511,'Set Up Employee Data'!A:O,9,FALSE)))+((VLOOKUP(B511,'Set Up Employee Data'!A:O,10,FALSE)))+((VLOOKUP(B511,'Set Up Employee Data'!A:O,11,FALSE)))+((VLOOKUP(B511,'Set Up Employee Data'!A:O,12,FALSE))),0)</f>
        <v>0</v>
      </c>
      <c r="S511" s="46">
        <f>IFERROR(((VLOOKUP(B511,'Set Up Employee Data'!A:O,13,FALSE)))+((VLOOKUP(B511,'Set Up Employee Data'!A:O,14,FALSE)))+((VLOOKUP(B511,'Set Up Employee Data'!A:O,15,FALSE))),0)</f>
        <v>0</v>
      </c>
      <c r="T511" s="46" t="str">
        <f t="shared" si="5"/>
        <v>#N/A</v>
      </c>
      <c r="U511" s="69" t="str">
        <f t="shared" si="6"/>
        <v>#N/A</v>
      </c>
    </row>
    <row r="512" ht="14.25" hidden="1" customHeight="1">
      <c r="A512" s="32"/>
      <c r="B512" s="32"/>
      <c r="C512" s="33" t="str">
        <f>VLOOKUP(B512,'Set Up Employee Data'!A:O,2,FALSE)</f>
        <v>#N/A</v>
      </c>
      <c r="D512" s="33" t="str">
        <f t="shared" si="1"/>
        <v>#N/A</v>
      </c>
      <c r="E512" s="32"/>
      <c r="F512" s="32"/>
      <c r="G512" s="32"/>
      <c r="H512" s="33"/>
      <c r="I512" s="41"/>
      <c r="J512" s="68">
        <f>IFERROR(VLOOKUP(B512,'Set Up Employee Data'!A:O,3,FALSE)/(VLOOKUP(B512,'Set Up Employee Data'!A:O,4,FALSE)),0)</f>
        <v>0</v>
      </c>
      <c r="K512" s="46" t="str">
        <f t="shared" si="2"/>
        <v>#N/A</v>
      </c>
      <c r="L512" s="46" t="str">
        <f t="shared" si="3"/>
        <v>#N/A</v>
      </c>
      <c r="M512" s="46" t="str">
        <f t="shared" si="4"/>
        <v>#N/A</v>
      </c>
      <c r="N512" s="46" t="str">
        <f>(M512-I512)*((VLOOKUP(B512,'Set Up Employee Data'!A:O,7,FALSE)))</f>
        <v>#N/A</v>
      </c>
      <c r="O512" s="46" t="str">
        <f>(M512-I512)*((VLOOKUP(B512,'Set Up Employee Data'!A:O,8,FALSE)))</f>
        <v>#N/A</v>
      </c>
      <c r="P512" s="46" t="str">
        <f>(M512-I512)*((VLOOKUP(B512,'Set Up Employee Data'!A:O,5,FALSE)))</f>
        <v>#N/A</v>
      </c>
      <c r="Q512" s="46" t="str">
        <f>(M512-I512)*((VLOOKUP(B512,'Set Up Employee Data'!A:O,6,FALSE)))</f>
        <v>#N/A</v>
      </c>
      <c r="R512" s="46">
        <f>IFERROR(((VLOOKUP(B512,'Set Up Employee Data'!A:O,9,FALSE)))+((VLOOKUP(B512,'Set Up Employee Data'!A:O,10,FALSE)))+((VLOOKUP(B512,'Set Up Employee Data'!A:O,11,FALSE)))+((VLOOKUP(B512,'Set Up Employee Data'!A:O,12,FALSE))),0)</f>
        <v>0</v>
      </c>
      <c r="S512" s="46">
        <f>IFERROR(((VLOOKUP(B512,'Set Up Employee Data'!A:O,13,FALSE)))+((VLOOKUP(B512,'Set Up Employee Data'!A:O,14,FALSE)))+((VLOOKUP(B512,'Set Up Employee Data'!A:O,15,FALSE))),0)</f>
        <v>0</v>
      </c>
      <c r="T512" s="46" t="str">
        <f t="shared" si="5"/>
        <v>#N/A</v>
      </c>
      <c r="U512" s="69" t="str">
        <f t="shared" si="6"/>
        <v>#N/A</v>
      </c>
    </row>
    <row r="513" ht="14.25" hidden="1" customHeight="1">
      <c r="A513" s="32"/>
      <c r="B513" s="32"/>
      <c r="C513" s="33" t="str">
        <f>VLOOKUP(B513,'Set Up Employee Data'!A:O,2,FALSE)</f>
        <v>#N/A</v>
      </c>
      <c r="D513" s="33" t="str">
        <f t="shared" si="1"/>
        <v>#N/A</v>
      </c>
      <c r="E513" s="32"/>
      <c r="F513" s="32"/>
      <c r="G513" s="32"/>
      <c r="H513" s="33"/>
      <c r="I513" s="41"/>
      <c r="J513" s="68">
        <f>IFERROR(VLOOKUP(B513,'Set Up Employee Data'!A:O,3,FALSE)/(VLOOKUP(B513,'Set Up Employee Data'!A:O,4,FALSE)),0)</f>
        <v>0</v>
      </c>
      <c r="K513" s="46" t="str">
        <f t="shared" si="2"/>
        <v>#N/A</v>
      </c>
      <c r="L513" s="46" t="str">
        <f t="shared" si="3"/>
        <v>#N/A</v>
      </c>
      <c r="M513" s="46" t="str">
        <f t="shared" si="4"/>
        <v>#N/A</v>
      </c>
      <c r="N513" s="46" t="str">
        <f>(M513-I513)*((VLOOKUP(B513,'Set Up Employee Data'!A:O,7,FALSE)))</f>
        <v>#N/A</v>
      </c>
      <c r="O513" s="46" t="str">
        <f>(M513-I513)*((VLOOKUP(B513,'Set Up Employee Data'!A:O,8,FALSE)))</f>
        <v>#N/A</v>
      </c>
      <c r="P513" s="46" t="str">
        <f>(M513-I513)*((VLOOKUP(B513,'Set Up Employee Data'!A:O,5,FALSE)))</f>
        <v>#N/A</v>
      </c>
      <c r="Q513" s="46" t="str">
        <f>(M513-I513)*((VLOOKUP(B513,'Set Up Employee Data'!A:O,6,FALSE)))</f>
        <v>#N/A</v>
      </c>
      <c r="R513" s="46">
        <f>IFERROR(((VLOOKUP(B513,'Set Up Employee Data'!A:O,9,FALSE)))+((VLOOKUP(B513,'Set Up Employee Data'!A:O,10,FALSE)))+((VLOOKUP(B513,'Set Up Employee Data'!A:O,11,FALSE)))+((VLOOKUP(B513,'Set Up Employee Data'!A:O,12,FALSE))),0)</f>
        <v>0</v>
      </c>
      <c r="S513" s="46">
        <f>IFERROR(((VLOOKUP(B513,'Set Up Employee Data'!A:O,13,FALSE)))+((VLOOKUP(B513,'Set Up Employee Data'!A:O,14,FALSE)))+((VLOOKUP(B513,'Set Up Employee Data'!A:O,15,FALSE))),0)</f>
        <v>0</v>
      </c>
      <c r="T513" s="46" t="str">
        <f t="shared" si="5"/>
        <v>#N/A</v>
      </c>
      <c r="U513" s="69" t="str">
        <f t="shared" si="6"/>
        <v>#N/A</v>
      </c>
    </row>
    <row r="514" ht="14.25" hidden="1" customHeight="1">
      <c r="A514" s="32"/>
      <c r="B514" s="32"/>
      <c r="C514" s="33" t="str">
        <f>VLOOKUP(B514,'Set Up Employee Data'!A:O,2,FALSE)</f>
        <v>#N/A</v>
      </c>
      <c r="D514" s="33" t="str">
        <f t="shared" si="1"/>
        <v>#N/A</v>
      </c>
      <c r="E514" s="32"/>
      <c r="F514" s="32"/>
      <c r="G514" s="32"/>
      <c r="H514" s="33"/>
      <c r="I514" s="41"/>
      <c r="J514" s="68">
        <f>IFERROR(VLOOKUP(B514,'Set Up Employee Data'!A:O,3,FALSE)/(VLOOKUP(B514,'Set Up Employee Data'!A:O,4,FALSE)),0)</f>
        <v>0</v>
      </c>
      <c r="K514" s="46" t="str">
        <f t="shared" si="2"/>
        <v>#N/A</v>
      </c>
      <c r="L514" s="46" t="str">
        <f t="shared" si="3"/>
        <v>#N/A</v>
      </c>
      <c r="M514" s="46" t="str">
        <f t="shared" si="4"/>
        <v>#N/A</v>
      </c>
      <c r="N514" s="46" t="str">
        <f>(M514-I514)*((VLOOKUP(B514,'Set Up Employee Data'!A:O,7,FALSE)))</f>
        <v>#N/A</v>
      </c>
      <c r="O514" s="46" t="str">
        <f>(M514-I514)*((VLOOKUP(B514,'Set Up Employee Data'!A:O,8,FALSE)))</f>
        <v>#N/A</v>
      </c>
      <c r="P514" s="46" t="str">
        <f>(M514-I514)*((VLOOKUP(B514,'Set Up Employee Data'!A:O,5,FALSE)))</f>
        <v>#N/A</v>
      </c>
      <c r="Q514" s="46" t="str">
        <f>(M514-I514)*((VLOOKUP(B514,'Set Up Employee Data'!A:O,6,FALSE)))</f>
        <v>#N/A</v>
      </c>
      <c r="R514" s="46">
        <f>IFERROR(((VLOOKUP(B514,'Set Up Employee Data'!A:O,9,FALSE)))+((VLOOKUP(B514,'Set Up Employee Data'!A:O,10,FALSE)))+((VLOOKUP(B514,'Set Up Employee Data'!A:O,11,FALSE)))+((VLOOKUP(B514,'Set Up Employee Data'!A:O,12,FALSE))),0)</f>
        <v>0</v>
      </c>
      <c r="S514" s="46">
        <f>IFERROR(((VLOOKUP(B514,'Set Up Employee Data'!A:O,13,FALSE)))+((VLOOKUP(B514,'Set Up Employee Data'!A:O,14,FALSE)))+((VLOOKUP(B514,'Set Up Employee Data'!A:O,15,FALSE))),0)</f>
        <v>0</v>
      </c>
      <c r="T514" s="46" t="str">
        <f t="shared" si="5"/>
        <v>#N/A</v>
      </c>
      <c r="U514" s="69" t="str">
        <f t="shared" si="6"/>
        <v>#N/A</v>
      </c>
    </row>
    <row r="515" ht="14.25" hidden="1" customHeight="1">
      <c r="A515" s="32"/>
      <c r="B515" s="32"/>
      <c r="C515" s="33" t="str">
        <f>VLOOKUP(B515,'Set Up Employee Data'!A:O,2,FALSE)</f>
        <v>#N/A</v>
      </c>
      <c r="D515" s="33" t="str">
        <f t="shared" si="1"/>
        <v>#N/A</v>
      </c>
      <c r="E515" s="32"/>
      <c r="F515" s="32"/>
      <c r="G515" s="32"/>
      <c r="H515" s="33"/>
      <c r="I515" s="41"/>
      <c r="J515" s="68">
        <f>IFERROR(VLOOKUP(B515,'Set Up Employee Data'!A:O,3,FALSE)/(VLOOKUP(B515,'Set Up Employee Data'!A:O,4,FALSE)),0)</f>
        <v>0</v>
      </c>
      <c r="K515" s="46" t="str">
        <f t="shared" si="2"/>
        <v>#N/A</v>
      </c>
      <c r="L515" s="46" t="str">
        <f t="shared" si="3"/>
        <v>#N/A</v>
      </c>
      <c r="M515" s="46" t="str">
        <f t="shared" si="4"/>
        <v>#N/A</v>
      </c>
      <c r="N515" s="46" t="str">
        <f>(M515-I515)*((VLOOKUP(B515,'Set Up Employee Data'!A:O,7,FALSE)))</f>
        <v>#N/A</v>
      </c>
      <c r="O515" s="46" t="str">
        <f>(M515-I515)*((VLOOKUP(B515,'Set Up Employee Data'!A:O,8,FALSE)))</f>
        <v>#N/A</v>
      </c>
      <c r="P515" s="46" t="str">
        <f>(M515-I515)*((VLOOKUP(B515,'Set Up Employee Data'!A:O,5,FALSE)))</f>
        <v>#N/A</v>
      </c>
      <c r="Q515" s="46" t="str">
        <f>(M515-I515)*((VLOOKUP(B515,'Set Up Employee Data'!A:O,6,FALSE)))</f>
        <v>#N/A</v>
      </c>
      <c r="R515" s="46">
        <f>IFERROR(((VLOOKUP(B515,'Set Up Employee Data'!A:O,9,FALSE)))+((VLOOKUP(B515,'Set Up Employee Data'!A:O,10,FALSE)))+((VLOOKUP(B515,'Set Up Employee Data'!A:O,11,FALSE)))+((VLOOKUP(B515,'Set Up Employee Data'!A:O,12,FALSE))),0)</f>
        <v>0</v>
      </c>
      <c r="S515" s="46">
        <f>IFERROR(((VLOOKUP(B515,'Set Up Employee Data'!A:O,13,FALSE)))+((VLOOKUP(B515,'Set Up Employee Data'!A:O,14,FALSE)))+((VLOOKUP(B515,'Set Up Employee Data'!A:O,15,FALSE))),0)</f>
        <v>0</v>
      </c>
      <c r="T515" s="46" t="str">
        <f t="shared" si="5"/>
        <v>#N/A</v>
      </c>
      <c r="U515" s="69" t="str">
        <f t="shared" si="6"/>
        <v>#N/A</v>
      </c>
    </row>
    <row r="516" ht="14.25" hidden="1" customHeight="1">
      <c r="A516" s="32"/>
      <c r="B516" s="32"/>
      <c r="C516" s="33" t="str">
        <f>VLOOKUP(B516,'Set Up Employee Data'!A:O,2,FALSE)</f>
        <v>#N/A</v>
      </c>
      <c r="D516" s="33" t="str">
        <f t="shared" si="1"/>
        <v>#N/A</v>
      </c>
      <c r="E516" s="32"/>
      <c r="F516" s="32"/>
      <c r="G516" s="32"/>
      <c r="H516" s="33"/>
      <c r="I516" s="41"/>
      <c r="J516" s="68">
        <f>IFERROR(VLOOKUP(B516,'Set Up Employee Data'!A:O,3,FALSE)/(VLOOKUP(B516,'Set Up Employee Data'!A:O,4,FALSE)),0)</f>
        <v>0</v>
      </c>
      <c r="K516" s="46" t="str">
        <f t="shared" si="2"/>
        <v>#N/A</v>
      </c>
      <c r="L516" s="46" t="str">
        <f t="shared" si="3"/>
        <v>#N/A</v>
      </c>
      <c r="M516" s="46" t="str">
        <f t="shared" si="4"/>
        <v>#N/A</v>
      </c>
      <c r="N516" s="46" t="str">
        <f>(M516-I516)*((VLOOKUP(B516,'Set Up Employee Data'!A:O,7,FALSE)))</f>
        <v>#N/A</v>
      </c>
      <c r="O516" s="46" t="str">
        <f>(M516-I516)*((VLOOKUP(B516,'Set Up Employee Data'!A:O,8,FALSE)))</f>
        <v>#N/A</v>
      </c>
      <c r="P516" s="46" t="str">
        <f>(M516-I516)*((VLOOKUP(B516,'Set Up Employee Data'!A:O,5,FALSE)))</f>
        <v>#N/A</v>
      </c>
      <c r="Q516" s="46" t="str">
        <f>(M516-I516)*((VLOOKUP(B516,'Set Up Employee Data'!A:O,6,FALSE)))</f>
        <v>#N/A</v>
      </c>
      <c r="R516" s="46">
        <f>IFERROR(((VLOOKUP(B516,'Set Up Employee Data'!A:O,9,FALSE)))+((VLOOKUP(B516,'Set Up Employee Data'!A:O,10,FALSE)))+((VLOOKUP(B516,'Set Up Employee Data'!A:O,11,FALSE)))+((VLOOKUP(B516,'Set Up Employee Data'!A:O,12,FALSE))),0)</f>
        <v>0</v>
      </c>
      <c r="S516" s="46">
        <f>IFERROR(((VLOOKUP(B516,'Set Up Employee Data'!A:O,13,FALSE)))+((VLOOKUP(B516,'Set Up Employee Data'!A:O,14,FALSE)))+((VLOOKUP(B516,'Set Up Employee Data'!A:O,15,FALSE))),0)</f>
        <v>0</v>
      </c>
      <c r="T516" s="46" t="str">
        <f t="shared" si="5"/>
        <v>#N/A</v>
      </c>
      <c r="U516" s="69" t="str">
        <f t="shared" si="6"/>
        <v>#N/A</v>
      </c>
    </row>
    <row r="517" ht="14.25" hidden="1" customHeight="1">
      <c r="A517" s="32"/>
      <c r="B517" s="32"/>
      <c r="C517" s="33" t="str">
        <f>VLOOKUP(B517,'Set Up Employee Data'!A:O,2,FALSE)</f>
        <v>#N/A</v>
      </c>
      <c r="D517" s="33" t="str">
        <f t="shared" si="1"/>
        <v>#N/A</v>
      </c>
      <c r="E517" s="32"/>
      <c r="F517" s="32"/>
      <c r="G517" s="32"/>
      <c r="H517" s="33"/>
      <c r="I517" s="41"/>
      <c r="J517" s="68">
        <f>IFERROR(VLOOKUP(B517,'Set Up Employee Data'!A:O,3,FALSE)/(VLOOKUP(B517,'Set Up Employee Data'!A:O,4,FALSE)),0)</f>
        <v>0</v>
      </c>
      <c r="K517" s="46" t="str">
        <f t="shared" si="2"/>
        <v>#N/A</v>
      </c>
      <c r="L517" s="46" t="str">
        <f t="shared" si="3"/>
        <v>#N/A</v>
      </c>
      <c r="M517" s="46" t="str">
        <f t="shared" si="4"/>
        <v>#N/A</v>
      </c>
      <c r="N517" s="46" t="str">
        <f>(M517-I517)*((VLOOKUP(B517,'Set Up Employee Data'!A:O,7,FALSE)))</f>
        <v>#N/A</v>
      </c>
      <c r="O517" s="46" t="str">
        <f>(M517-I517)*((VLOOKUP(B517,'Set Up Employee Data'!A:O,8,FALSE)))</f>
        <v>#N/A</v>
      </c>
      <c r="P517" s="46" t="str">
        <f>(M517-I517)*((VLOOKUP(B517,'Set Up Employee Data'!A:O,5,FALSE)))</f>
        <v>#N/A</v>
      </c>
      <c r="Q517" s="46" t="str">
        <f>(M517-I517)*((VLOOKUP(B517,'Set Up Employee Data'!A:O,6,FALSE)))</f>
        <v>#N/A</v>
      </c>
      <c r="R517" s="46">
        <f>IFERROR(((VLOOKUP(B517,'Set Up Employee Data'!A:O,9,FALSE)))+((VLOOKUP(B517,'Set Up Employee Data'!A:O,10,FALSE)))+((VLOOKUP(B517,'Set Up Employee Data'!A:O,11,FALSE)))+((VLOOKUP(B517,'Set Up Employee Data'!A:O,12,FALSE))),0)</f>
        <v>0</v>
      </c>
      <c r="S517" s="46">
        <f>IFERROR(((VLOOKUP(B517,'Set Up Employee Data'!A:O,13,FALSE)))+((VLOOKUP(B517,'Set Up Employee Data'!A:O,14,FALSE)))+((VLOOKUP(B517,'Set Up Employee Data'!A:O,15,FALSE))),0)</f>
        <v>0</v>
      </c>
      <c r="T517" s="46" t="str">
        <f t="shared" si="5"/>
        <v>#N/A</v>
      </c>
      <c r="U517" s="69" t="str">
        <f t="shared" si="6"/>
        <v>#N/A</v>
      </c>
    </row>
    <row r="518" ht="14.25" hidden="1" customHeight="1">
      <c r="A518" s="32"/>
      <c r="B518" s="32"/>
      <c r="C518" s="33" t="str">
        <f>VLOOKUP(B518,'Set Up Employee Data'!A:O,2,FALSE)</f>
        <v>#N/A</v>
      </c>
      <c r="D518" s="33" t="str">
        <f t="shared" si="1"/>
        <v>#N/A</v>
      </c>
      <c r="E518" s="32"/>
      <c r="F518" s="32"/>
      <c r="G518" s="32"/>
      <c r="H518" s="33"/>
      <c r="I518" s="41"/>
      <c r="J518" s="68">
        <f>IFERROR(VLOOKUP(B518,'Set Up Employee Data'!A:O,3,FALSE)/(VLOOKUP(B518,'Set Up Employee Data'!A:O,4,FALSE)),0)</f>
        <v>0</v>
      </c>
      <c r="K518" s="46" t="str">
        <f t="shared" si="2"/>
        <v>#N/A</v>
      </c>
      <c r="L518" s="46" t="str">
        <f t="shared" si="3"/>
        <v>#N/A</v>
      </c>
      <c r="M518" s="46" t="str">
        <f t="shared" si="4"/>
        <v>#N/A</v>
      </c>
      <c r="N518" s="46" t="str">
        <f>(M518-I518)*((VLOOKUP(B518,'Set Up Employee Data'!A:O,7,FALSE)))</f>
        <v>#N/A</v>
      </c>
      <c r="O518" s="46" t="str">
        <f>(M518-I518)*((VLOOKUP(B518,'Set Up Employee Data'!A:O,8,FALSE)))</f>
        <v>#N/A</v>
      </c>
      <c r="P518" s="46" t="str">
        <f>(M518-I518)*((VLOOKUP(B518,'Set Up Employee Data'!A:O,5,FALSE)))</f>
        <v>#N/A</v>
      </c>
      <c r="Q518" s="46" t="str">
        <f>(M518-I518)*((VLOOKUP(B518,'Set Up Employee Data'!A:O,6,FALSE)))</f>
        <v>#N/A</v>
      </c>
      <c r="R518" s="46">
        <f>IFERROR(((VLOOKUP(B518,'Set Up Employee Data'!A:O,9,FALSE)))+((VLOOKUP(B518,'Set Up Employee Data'!A:O,10,FALSE)))+((VLOOKUP(B518,'Set Up Employee Data'!A:O,11,FALSE)))+((VLOOKUP(B518,'Set Up Employee Data'!A:O,12,FALSE))),0)</f>
        <v>0</v>
      </c>
      <c r="S518" s="46">
        <f>IFERROR(((VLOOKUP(B518,'Set Up Employee Data'!A:O,13,FALSE)))+((VLOOKUP(B518,'Set Up Employee Data'!A:O,14,FALSE)))+((VLOOKUP(B518,'Set Up Employee Data'!A:O,15,FALSE))),0)</f>
        <v>0</v>
      </c>
      <c r="T518" s="46" t="str">
        <f t="shared" si="5"/>
        <v>#N/A</v>
      </c>
      <c r="U518" s="69" t="str">
        <f t="shared" si="6"/>
        <v>#N/A</v>
      </c>
    </row>
    <row r="519" ht="14.25" hidden="1" customHeight="1">
      <c r="A519" s="32"/>
      <c r="B519" s="32"/>
      <c r="C519" s="33" t="str">
        <f>VLOOKUP(B519,'Set Up Employee Data'!A:O,2,FALSE)</f>
        <v>#N/A</v>
      </c>
      <c r="D519" s="33" t="str">
        <f t="shared" si="1"/>
        <v>#N/A</v>
      </c>
      <c r="E519" s="32"/>
      <c r="F519" s="32"/>
      <c r="G519" s="32"/>
      <c r="H519" s="33"/>
      <c r="I519" s="41"/>
      <c r="J519" s="68">
        <f>IFERROR(VLOOKUP(B519,'Set Up Employee Data'!A:O,3,FALSE)/(VLOOKUP(B519,'Set Up Employee Data'!A:O,4,FALSE)),0)</f>
        <v>0</v>
      </c>
      <c r="K519" s="46" t="str">
        <f t="shared" si="2"/>
        <v>#N/A</v>
      </c>
      <c r="L519" s="46" t="str">
        <f t="shared" si="3"/>
        <v>#N/A</v>
      </c>
      <c r="M519" s="46" t="str">
        <f t="shared" si="4"/>
        <v>#N/A</v>
      </c>
      <c r="N519" s="46" t="str">
        <f>(M519-I519)*((VLOOKUP(B519,'Set Up Employee Data'!A:O,7,FALSE)))</f>
        <v>#N/A</v>
      </c>
      <c r="O519" s="46" t="str">
        <f>(M519-I519)*((VLOOKUP(B519,'Set Up Employee Data'!A:O,8,FALSE)))</f>
        <v>#N/A</v>
      </c>
      <c r="P519" s="46" t="str">
        <f>(M519-I519)*((VLOOKUP(B519,'Set Up Employee Data'!A:O,5,FALSE)))</f>
        <v>#N/A</v>
      </c>
      <c r="Q519" s="46" t="str">
        <f>(M519-I519)*((VLOOKUP(B519,'Set Up Employee Data'!A:O,6,FALSE)))</f>
        <v>#N/A</v>
      </c>
      <c r="R519" s="46">
        <f>IFERROR(((VLOOKUP(B519,'Set Up Employee Data'!A:O,9,FALSE)))+((VLOOKUP(B519,'Set Up Employee Data'!A:O,10,FALSE)))+((VLOOKUP(B519,'Set Up Employee Data'!A:O,11,FALSE)))+((VLOOKUP(B519,'Set Up Employee Data'!A:O,12,FALSE))),0)</f>
        <v>0</v>
      </c>
      <c r="S519" s="46">
        <f>IFERROR(((VLOOKUP(B519,'Set Up Employee Data'!A:O,13,FALSE)))+((VLOOKUP(B519,'Set Up Employee Data'!A:O,14,FALSE)))+((VLOOKUP(B519,'Set Up Employee Data'!A:O,15,FALSE))),0)</f>
        <v>0</v>
      </c>
      <c r="T519" s="46" t="str">
        <f t="shared" si="5"/>
        <v>#N/A</v>
      </c>
      <c r="U519" s="69" t="str">
        <f t="shared" si="6"/>
        <v>#N/A</v>
      </c>
    </row>
    <row r="520" ht="14.25" hidden="1" customHeight="1">
      <c r="A520" s="32"/>
      <c r="B520" s="32"/>
      <c r="C520" s="33" t="str">
        <f>VLOOKUP(B520,'Set Up Employee Data'!A:O,2,FALSE)</f>
        <v>#N/A</v>
      </c>
      <c r="D520" s="33" t="str">
        <f t="shared" si="1"/>
        <v>#N/A</v>
      </c>
      <c r="E520" s="32"/>
      <c r="F520" s="32"/>
      <c r="G520" s="32"/>
      <c r="H520" s="33"/>
      <c r="I520" s="41"/>
      <c r="J520" s="68">
        <f>IFERROR(VLOOKUP(B520,'Set Up Employee Data'!A:O,3,FALSE)/(VLOOKUP(B520,'Set Up Employee Data'!A:O,4,FALSE)),0)</f>
        <v>0</v>
      </c>
      <c r="K520" s="46" t="str">
        <f t="shared" si="2"/>
        <v>#N/A</v>
      </c>
      <c r="L520" s="46" t="str">
        <f t="shared" si="3"/>
        <v>#N/A</v>
      </c>
      <c r="M520" s="46" t="str">
        <f t="shared" si="4"/>
        <v>#N/A</v>
      </c>
      <c r="N520" s="46" t="str">
        <f>(M520-I520)*((VLOOKUP(B520,'Set Up Employee Data'!A:O,7,FALSE)))</f>
        <v>#N/A</v>
      </c>
      <c r="O520" s="46" t="str">
        <f>(M520-I520)*((VLOOKUP(B520,'Set Up Employee Data'!A:O,8,FALSE)))</f>
        <v>#N/A</v>
      </c>
      <c r="P520" s="46" t="str">
        <f>(M520-I520)*((VLOOKUP(B520,'Set Up Employee Data'!A:O,5,FALSE)))</f>
        <v>#N/A</v>
      </c>
      <c r="Q520" s="46" t="str">
        <f>(M520-I520)*((VLOOKUP(B520,'Set Up Employee Data'!A:O,6,FALSE)))</f>
        <v>#N/A</v>
      </c>
      <c r="R520" s="46">
        <f>IFERROR(((VLOOKUP(B520,'Set Up Employee Data'!A:O,9,FALSE)))+((VLOOKUP(B520,'Set Up Employee Data'!A:O,10,FALSE)))+((VLOOKUP(B520,'Set Up Employee Data'!A:O,11,FALSE)))+((VLOOKUP(B520,'Set Up Employee Data'!A:O,12,FALSE))),0)</f>
        <v>0</v>
      </c>
      <c r="S520" s="46">
        <f>IFERROR(((VLOOKUP(B520,'Set Up Employee Data'!A:O,13,FALSE)))+((VLOOKUP(B520,'Set Up Employee Data'!A:O,14,FALSE)))+((VLOOKUP(B520,'Set Up Employee Data'!A:O,15,FALSE))),0)</f>
        <v>0</v>
      </c>
      <c r="T520" s="46" t="str">
        <f t="shared" si="5"/>
        <v>#N/A</v>
      </c>
      <c r="U520" s="69" t="str">
        <f t="shared" si="6"/>
        <v>#N/A</v>
      </c>
    </row>
    <row r="521" ht="14.25" hidden="1" customHeight="1">
      <c r="A521" s="32"/>
      <c r="B521" s="32"/>
      <c r="C521" s="33" t="str">
        <f>VLOOKUP(B521,'Set Up Employee Data'!A:O,2,FALSE)</f>
        <v>#N/A</v>
      </c>
      <c r="D521" s="33" t="str">
        <f t="shared" si="1"/>
        <v>#N/A</v>
      </c>
      <c r="E521" s="32"/>
      <c r="F521" s="32"/>
      <c r="G521" s="32"/>
      <c r="H521" s="33"/>
      <c r="I521" s="41"/>
      <c r="J521" s="68">
        <f>IFERROR(VLOOKUP(B521,'Set Up Employee Data'!A:O,3,FALSE)/(VLOOKUP(B521,'Set Up Employee Data'!A:O,4,FALSE)),0)</f>
        <v>0</v>
      </c>
      <c r="K521" s="46" t="str">
        <f t="shared" si="2"/>
        <v>#N/A</v>
      </c>
      <c r="L521" s="46" t="str">
        <f t="shared" si="3"/>
        <v>#N/A</v>
      </c>
      <c r="M521" s="46" t="str">
        <f t="shared" si="4"/>
        <v>#N/A</v>
      </c>
      <c r="N521" s="46" t="str">
        <f>(M521-I521)*((VLOOKUP(B521,'Set Up Employee Data'!A:O,7,FALSE)))</f>
        <v>#N/A</v>
      </c>
      <c r="O521" s="46" t="str">
        <f>(M521-I521)*((VLOOKUP(B521,'Set Up Employee Data'!A:O,8,FALSE)))</f>
        <v>#N/A</v>
      </c>
      <c r="P521" s="46" t="str">
        <f>(M521-I521)*((VLOOKUP(B521,'Set Up Employee Data'!A:O,5,FALSE)))</f>
        <v>#N/A</v>
      </c>
      <c r="Q521" s="46" t="str">
        <f>(M521-I521)*((VLOOKUP(B521,'Set Up Employee Data'!A:O,6,FALSE)))</f>
        <v>#N/A</v>
      </c>
      <c r="R521" s="46">
        <f>IFERROR(((VLOOKUP(B521,'Set Up Employee Data'!A:O,9,FALSE)))+((VLOOKUP(B521,'Set Up Employee Data'!A:O,10,FALSE)))+((VLOOKUP(B521,'Set Up Employee Data'!A:O,11,FALSE)))+((VLOOKUP(B521,'Set Up Employee Data'!A:O,12,FALSE))),0)</f>
        <v>0</v>
      </c>
      <c r="S521" s="46">
        <f>IFERROR(((VLOOKUP(B521,'Set Up Employee Data'!A:O,13,FALSE)))+((VLOOKUP(B521,'Set Up Employee Data'!A:O,14,FALSE)))+((VLOOKUP(B521,'Set Up Employee Data'!A:O,15,FALSE))),0)</f>
        <v>0</v>
      </c>
      <c r="T521" s="46" t="str">
        <f t="shared" si="5"/>
        <v>#N/A</v>
      </c>
      <c r="U521" s="69" t="str">
        <f t="shared" si="6"/>
        <v>#N/A</v>
      </c>
    </row>
    <row r="522" ht="14.25" hidden="1" customHeight="1">
      <c r="A522" s="32"/>
      <c r="B522" s="32"/>
      <c r="C522" s="33" t="str">
        <f>VLOOKUP(B522,'Set Up Employee Data'!A:O,2,FALSE)</f>
        <v>#N/A</v>
      </c>
      <c r="D522" s="33" t="str">
        <f t="shared" si="1"/>
        <v>#N/A</v>
      </c>
      <c r="E522" s="32"/>
      <c r="F522" s="32"/>
      <c r="G522" s="32"/>
      <c r="H522" s="33"/>
      <c r="I522" s="41"/>
      <c r="J522" s="68">
        <f>IFERROR(VLOOKUP(B522,'Set Up Employee Data'!A:O,3,FALSE)/(VLOOKUP(B522,'Set Up Employee Data'!A:O,4,FALSE)),0)</f>
        <v>0</v>
      </c>
      <c r="K522" s="46" t="str">
        <f t="shared" si="2"/>
        <v>#N/A</v>
      </c>
      <c r="L522" s="46" t="str">
        <f t="shared" si="3"/>
        <v>#N/A</v>
      </c>
      <c r="M522" s="46" t="str">
        <f t="shared" si="4"/>
        <v>#N/A</v>
      </c>
      <c r="N522" s="46" t="str">
        <f>(M522-I522)*((VLOOKUP(B522,'Set Up Employee Data'!A:O,7,FALSE)))</f>
        <v>#N/A</v>
      </c>
      <c r="O522" s="46" t="str">
        <f>(M522-I522)*((VLOOKUP(B522,'Set Up Employee Data'!A:O,8,FALSE)))</f>
        <v>#N/A</v>
      </c>
      <c r="P522" s="46" t="str">
        <f>(M522-I522)*((VLOOKUP(B522,'Set Up Employee Data'!A:O,5,FALSE)))</f>
        <v>#N/A</v>
      </c>
      <c r="Q522" s="46" t="str">
        <f>(M522-I522)*((VLOOKUP(B522,'Set Up Employee Data'!A:O,6,FALSE)))</f>
        <v>#N/A</v>
      </c>
      <c r="R522" s="46">
        <f>IFERROR(((VLOOKUP(B522,'Set Up Employee Data'!A:O,9,FALSE)))+((VLOOKUP(B522,'Set Up Employee Data'!A:O,10,FALSE)))+((VLOOKUP(B522,'Set Up Employee Data'!A:O,11,FALSE)))+((VLOOKUP(B522,'Set Up Employee Data'!A:O,12,FALSE))),0)</f>
        <v>0</v>
      </c>
      <c r="S522" s="46">
        <f>IFERROR(((VLOOKUP(B522,'Set Up Employee Data'!A:O,13,FALSE)))+((VLOOKUP(B522,'Set Up Employee Data'!A:O,14,FALSE)))+((VLOOKUP(B522,'Set Up Employee Data'!A:O,15,FALSE))),0)</f>
        <v>0</v>
      </c>
      <c r="T522" s="46" t="str">
        <f t="shared" si="5"/>
        <v>#N/A</v>
      </c>
      <c r="U522" s="69" t="str">
        <f t="shared" si="6"/>
        <v>#N/A</v>
      </c>
    </row>
    <row r="523" ht="14.25" hidden="1" customHeight="1">
      <c r="A523" s="32"/>
      <c r="B523" s="32"/>
      <c r="C523" s="33" t="str">
        <f>VLOOKUP(B523,'Set Up Employee Data'!A:O,2,FALSE)</f>
        <v>#N/A</v>
      </c>
      <c r="D523" s="33" t="str">
        <f t="shared" si="1"/>
        <v>#N/A</v>
      </c>
      <c r="E523" s="32"/>
      <c r="F523" s="32"/>
      <c r="G523" s="32"/>
      <c r="H523" s="33"/>
      <c r="I523" s="41"/>
      <c r="J523" s="68">
        <f>IFERROR(VLOOKUP(B523,'Set Up Employee Data'!A:O,3,FALSE)/(VLOOKUP(B523,'Set Up Employee Data'!A:O,4,FALSE)),0)</f>
        <v>0</v>
      </c>
      <c r="K523" s="46" t="str">
        <f t="shared" si="2"/>
        <v>#N/A</v>
      </c>
      <c r="L523" s="46" t="str">
        <f t="shared" si="3"/>
        <v>#N/A</v>
      </c>
      <c r="M523" s="46" t="str">
        <f t="shared" si="4"/>
        <v>#N/A</v>
      </c>
      <c r="N523" s="46" t="str">
        <f>(M523-I523)*((VLOOKUP(B523,'Set Up Employee Data'!A:O,7,FALSE)))</f>
        <v>#N/A</v>
      </c>
      <c r="O523" s="46" t="str">
        <f>(M523-I523)*((VLOOKUP(B523,'Set Up Employee Data'!A:O,8,FALSE)))</f>
        <v>#N/A</v>
      </c>
      <c r="P523" s="46" t="str">
        <f>(M523-I523)*((VLOOKUP(B523,'Set Up Employee Data'!A:O,5,FALSE)))</f>
        <v>#N/A</v>
      </c>
      <c r="Q523" s="46" t="str">
        <f>(M523-I523)*((VLOOKUP(B523,'Set Up Employee Data'!A:O,6,FALSE)))</f>
        <v>#N/A</v>
      </c>
      <c r="R523" s="46">
        <f>IFERROR(((VLOOKUP(B523,'Set Up Employee Data'!A:O,9,FALSE)))+((VLOOKUP(B523,'Set Up Employee Data'!A:O,10,FALSE)))+((VLOOKUP(B523,'Set Up Employee Data'!A:O,11,FALSE)))+((VLOOKUP(B523,'Set Up Employee Data'!A:O,12,FALSE))),0)</f>
        <v>0</v>
      </c>
      <c r="S523" s="46">
        <f>IFERROR(((VLOOKUP(B523,'Set Up Employee Data'!A:O,13,FALSE)))+((VLOOKUP(B523,'Set Up Employee Data'!A:O,14,FALSE)))+((VLOOKUP(B523,'Set Up Employee Data'!A:O,15,FALSE))),0)</f>
        <v>0</v>
      </c>
      <c r="T523" s="46" t="str">
        <f t="shared" si="5"/>
        <v>#N/A</v>
      </c>
      <c r="U523" s="69" t="str">
        <f t="shared" si="6"/>
        <v>#N/A</v>
      </c>
    </row>
    <row r="524" ht="14.25" hidden="1" customHeight="1">
      <c r="A524" s="32"/>
      <c r="B524" s="32"/>
      <c r="C524" s="33" t="str">
        <f>VLOOKUP(B524,'Set Up Employee Data'!A:O,2,FALSE)</f>
        <v>#N/A</v>
      </c>
      <c r="D524" s="33" t="str">
        <f t="shared" si="1"/>
        <v>#N/A</v>
      </c>
      <c r="E524" s="32"/>
      <c r="F524" s="32"/>
      <c r="G524" s="32"/>
      <c r="H524" s="33"/>
      <c r="I524" s="41"/>
      <c r="J524" s="68">
        <f>IFERROR(VLOOKUP(B524,'Set Up Employee Data'!A:O,3,FALSE)/(VLOOKUP(B524,'Set Up Employee Data'!A:O,4,FALSE)),0)</f>
        <v>0</v>
      </c>
      <c r="K524" s="46" t="str">
        <f t="shared" si="2"/>
        <v>#N/A</v>
      </c>
      <c r="L524" s="46" t="str">
        <f t="shared" si="3"/>
        <v>#N/A</v>
      </c>
      <c r="M524" s="46" t="str">
        <f t="shared" si="4"/>
        <v>#N/A</v>
      </c>
      <c r="N524" s="46" t="str">
        <f>(M524-I524)*((VLOOKUP(B524,'Set Up Employee Data'!A:O,7,FALSE)))</f>
        <v>#N/A</v>
      </c>
      <c r="O524" s="46" t="str">
        <f>(M524-I524)*((VLOOKUP(B524,'Set Up Employee Data'!A:O,8,FALSE)))</f>
        <v>#N/A</v>
      </c>
      <c r="P524" s="46" t="str">
        <f>(M524-I524)*((VLOOKUP(B524,'Set Up Employee Data'!A:O,5,FALSE)))</f>
        <v>#N/A</v>
      </c>
      <c r="Q524" s="46" t="str">
        <f>(M524-I524)*((VLOOKUP(B524,'Set Up Employee Data'!A:O,6,FALSE)))</f>
        <v>#N/A</v>
      </c>
      <c r="R524" s="46">
        <f>IFERROR(((VLOOKUP(B524,'Set Up Employee Data'!A:O,9,FALSE)))+((VLOOKUP(B524,'Set Up Employee Data'!A:O,10,FALSE)))+((VLOOKUP(B524,'Set Up Employee Data'!A:O,11,FALSE)))+((VLOOKUP(B524,'Set Up Employee Data'!A:O,12,FALSE))),0)</f>
        <v>0</v>
      </c>
      <c r="S524" s="46">
        <f>IFERROR(((VLOOKUP(B524,'Set Up Employee Data'!A:O,13,FALSE)))+((VLOOKUP(B524,'Set Up Employee Data'!A:O,14,FALSE)))+((VLOOKUP(B524,'Set Up Employee Data'!A:O,15,FALSE))),0)</f>
        <v>0</v>
      </c>
      <c r="T524" s="46" t="str">
        <f t="shared" si="5"/>
        <v>#N/A</v>
      </c>
      <c r="U524" s="69" t="str">
        <f t="shared" si="6"/>
        <v>#N/A</v>
      </c>
    </row>
    <row r="525" ht="14.25" hidden="1" customHeight="1">
      <c r="A525" s="32"/>
      <c r="B525" s="32"/>
      <c r="C525" s="33" t="str">
        <f>VLOOKUP(B525,'Set Up Employee Data'!A:O,2,FALSE)</f>
        <v>#N/A</v>
      </c>
      <c r="D525" s="33" t="str">
        <f t="shared" si="1"/>
        <v>#N/A</v>
      </c>
      <c r="E525" s="32"/>
      <c r="F525" s="32"/>
      <c r="G525" s="32"/>
      <c r="H525" s="33"/>
      <c r="I525" s="41"/>
      <c r="J525" s="68">
        <f>IFERROR(VLOOKUP(B525,'Set Up Employee Data'!A:O,3,FALSE)/(VLOOKUP(B525,'Set Up Employee Data'!A:O,4,FALSE)),0)</f>
        <v>0</v>
      </c>
      <c r="K525" s="46" t="str">
        <f t="shared" si="2"/>
        <v>#N/A</v>
      </c>
      <c r="L525" s="46" t="str">
        <f t="shared" si="3"/>
        <v>#N/A</v>
      </c>
      <c r="M525" s="46" t="str">
        <f t="shared" si="4"/>
        <v>#N/A</v>
      </c>
      <c r="N525" s="46" t="str">
        <f>(M525-I525)*((VLOOKUP(B525,'Set Up Employee Data'!A:O,7,FALSE)))</f>
        <v>#N/A</v>
      </c>
      <c r="O525" s="46" t="str">
        <f>(M525-I525)*((VLOOKUP(B525,'Set Up Employee Data'!A:O,8,FALSE)))</f>
        <v>#N/A</v>
      </c>
      <c r="P525" s="46" t="str">
        <f>(M525-I525)*((VLOOKUP(B525,'Set Up Employee Data'!A:O,5,FALSE)))</f>
        <v>#N/A</v>
      </c>
      <c r="Q525" s="46" t="str">
        <f>(M525-I525)*((VLOOKUP(B525,'Set Up Employee Data'!A:O,6,FALSE)))</f>
        <v>#N/A</v>
      </c>
      <c r="R525" s="46">
        <f>IFERROR(((VLOOKUP(B525,'Set Up Employee Data'!A:O,9,FALSE)))+((VLOOKUP(B525,'Set Up Employee Data'!A:O,10,FALSE)))+((VLOOKUP(B525,'Set Up Employee Data'!A:O,11,FALSE)))+((VLOOKUP(B525,'Set Up Employee Data'!A:O,12,FALSE))),0)</f>
        <v>0</v>
      </c>
      <c r="S525" s="46">
        <f>IFERROR(((VLOOKUP(B525,'Set Up Employee Data'!A:O,13,FALSE)))+((VLOOKUP(B525,'Set Up Employee Data'!A:O,14,FALSE)))+((VLOOKUP(B525,'Set Up Employee Data'!A:O,15,FALSE))),0)</f>
        <v>0</v>
      </c>
      <c r="T525" s="46" t="str">
        <f t="shared" si="5"/>
        <v>#N/A</v>
      </c>
      <c r="U525" s="69" t="str">
        <f t="shared" si="6"/>
        <v>#N/A</v>
      </c>
    </row>
    <row r="526" ht="14.25" hidden="1" customHeight="1">
      <c r="A526" s="32"/>
      <c r="B526" s="32"/>
      <c r="C526" s="33" t="str">
        <f>VLOOKUP(B526,'Set Up Employee Data'!A:O,2,FALSE)</f>
        <v>#N/A</v>
      </c>
      <c r="D526" s="33" t="str">
        <f t="shared" si="1"/>
        <v>#N/A</v>
      </c>
      <c r="E526" s="32"/>
      <c r="F526" s="32"/>
      <c r="G526" s="32"/>
      <c r="H526" s="33"/>
      <c r="I526" s="41"/>
      <c r="J526" s="68">
        <f>IFERROR(VLOOKUP(B526,'Set Up Employee Data'!A:O,3,FALSE)/(VLOOKUP(B526,'Set Up Employee Data'!A:O,4,FALSE)),0)</f>
        <v>0</v>
      </c>
      <c r="K526" s="46" t="str">
        <f t="shared" si="2"/>
        <v>#N/A</v>
      </c>
      <c r="L526" s="46" t="str">
        <f t="shared" si="3"/>
        <v>#N/A</v>
      </c>
      <c r="M526" s="46" t="str">
        <f t="shared" si="4"/>
        <v>#N/A</v>
      </c>
      <c r="N526" s="46" t="str">
        <f>(M526-I526)*((VLOOKUP(B526,'Set Up Employee Data'!A:O,7,FALSE)))</f>
        <v>#N/A</v>
      </c>
      <c r="O526" s="46" t="str">
        <f>(M526-I526)*((VLOOKUP(B526,'Set Up Employee Data'!A:O,8,FALSE)))</f>
        <v>#N/A</v>
      </c>
      <c r="P526" s="46" t="str">
        <f>(M526-I526)*((VLOOKUP(B526,'Set Up Employee Data'!A:O,5,FALSE)))</f>
        <v>#N/A</v>
      </c>
      <c r="Q526" s="46" t="str">
        <f>(M526-I526)*((VLOOKUP(B526,'Set Up Employee Data'!A:O,6,FALSE)))</f>
        <v>#N/A</v>
      </c>
      <c r="R526" s="46">
        <f>IFERROR(((VLOOKUP(B526,'Set Up Employee Data'!A:O,9,FALSE)))+((VLOOKUP(B526,'Set Up Employee Data'!A:O,10,FALSE)))+((VLOOKUP(B526,'Set Up Employee Data'!A:O,11,FALSE)))+((VLOOKUP(B526,'Set Up Employee Data'!A:O,12,FALSE))),0)</f>
        <v>0</v>
      </c>
      <c r="S526" s="46">
        <f>IFERROR(((VLOOKUP(B526,'Set Up Employee Data'!A:O,13,FALSE)))+((VLOOKUP(B526,'Set Up Employee Data'!A:O,14,FALSE)))+((VLOOKUP(B526,'Set Up Employee Data'!A:O,15,FALSE))),0)</f>
        <v>0</v>
      </c>
      <c r="T526" s="46" t="str">
        <f t="shared" si="5"/>
        <v>#N/A</v>
      </c>
      <c r="U526" s="69" t="str">
        <f t="shared" si="6"/>
        <v>#N/A</v>
      </c>
    </row>
    <row r="527" ht="14.25" hidden="1" customHeight="1">
      <c r="A527" s="32"/>
      <c r="B527" s="32"/>
      <c r="C527" s="33" t="str">
        <f>VLOOKUP(B527,'Set Up Employee Data'!A:O,2,FALSE)</f>
        <v>#N/A</v>
      </c>
      <c r="D527" s="33" t="str">
        <f t="shared" si="1"/>
        <v>#N/A</v>
      </c>
      <c r="E527" s="32"/>
      <c r="F527" s="32"/>
      <c r="G527" s="32"/>
      <c r="H527" s="33"/>
      <c r="I527" s="41"/>
      <c r="J527" s="68">
        <f>IFERROR(VLOOKUP(B527,'Set Up Employee Data'!A:O,3,FALSE)/(VLOOKUP(B527,'Set Up Employee Data'!A:O,4,FALSE)),0)</f>
        <v>0</v>
      </c>
      <c r="K527" s="46" t="str">
        <f t="shared" si="2"/>
        <v>#N/A</v>
      </c>
      <c r="L527" s="46" t="str">
        <f t="shared" si="3"/>
        <v>#N/A</v>
      </c>
      <c r="M527" s="46" t="str">
        <f t="shared" si="4"/>
        <v>#N/A</v>
      </c>
      <c r="N527" s="46" t="str">
        <f>(M527-I527)*((VLOOKUP(B527,'Set Up Employee Data'!A:O,7,FALSE)))</f>
        <v>#N/A</v>
      </c>
      <c r="O527" s="46" t="str">
        <f>(M527-I527)*((VLOOKUP(B527,'Set Up Employee Data'!A:O,8,FALSE)))</f>
        <v>#N/A</v>
      </c>
      <c r="P527" s="46" t="str">
        <f>(M527-I527)*((VLOOKUP(B527,'Set Up Employee Data'!A:O,5,FALSE)))</f>
        <v>#N/A</v>
      </c>
      <c r="Q527" s="46" t="str">
        <f>(M527-I527)*((VLOOKUP(B527,'Set Up Employee Data'!A:O,6,FALSE)))</f>
        <v>#N/A</v>
      </c>
      <c r="R527" s="46">
        <f>IFERROR(((VLOOKUP(B527,'Set Up Employee Data'!A:O,9,FALSE)))+((VLOOKUP(B527,'Set Up Employee Data'!A:O,10,FALSE)))+((VLOOKUP(B527,'Set Up Employee Data'!A:O,11,FALSE)))+((VLOOKUP(B527,'Set Up Employee Data'!A:O,12,FALSE))),0)</f>
        <v>0</v>
      </c>
      <c r="S527" s="46">
        <f>IFERROR(((VLOOKUP(B527,'Set Up Employee Data'!A:O,13,FALSE)))+((VLOOKUP(B527,'Set Up Employee Data'!A:O,14,FALSE)))+((VLOOKUP(B527,'Set Up Employee Data'!A:O,15,FALSE))),0)</f>
        <v>0</v>
      </c>
      <c r="T527" s="46" t="str">
        <f t="shared" si="5"/>
        <v>#N/A</v>
      </c>
      <c r="U527" s="69" t="str">
        <f t="shared" si="6"/>
        <v>#N/A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6"/>
      <c r="B529" s="76" t="s">
        <v>87</v>
      </c>
      <c r="C529" s="77"/>
      <c r="D529" s="77"/>
      <c r="E529" s="78">
        <f t="shared" ref="E529:U529" si="7">SUM(E4:E527)</f>
        <v>0</v>
      </c>
      <c r="F529" s="78">
        <f t="shared" si="7"/>
        <v>0</v>
      </c>
      <c r="G529" s="78">
        <f t="shared" si="7"/>
        <v>0</v>
      </c>
      <c r="H529" s="77">
        <f t="shared" si="7"/>
        <v>0</v>
      </c>
      <c r="I529" s="77">
        <f t="shared" si="7"/>
        <v>0</v>
      </c>
      <c r="J529" s="77">
        <f t="shared" si="7"/>
        <v>0</v>
      </c>
      <c r="K529" s="77" t="str">
        <f t="shared" si="7"/>
        <v>#N/A</v>
      </c>
      <c r="L529" s="77" t="str">
        <f t="shared" si="7"/>
        <v>#N/A</v>
      </c>
      <c r="M529" s="77" t="str">
        <f t="shared" si="7"/>
        <v>#N/A</v>
      </c>
      <c r="N529" s="77" t="str">
        <f t="shared" si="7"/>
        <v>#N/A</v>
      </c>
      <c r="O529" s="77" t="str">
        <f t="shared" si="7"/>
        <v>#N/A</v>
      </c>
      <c r="P529" s="77" t="str">
        <f t="shared" si="7"/>
        <v>#N/A</v>
      </c>
      <c r="Q529" s="77" t="str">
        <f t="shared" si="7"/>
        <v>#N/A</v>
      </c>
      <c r="R529" s="77">
        <f t="shared" si="7"/>
        <v>0</v>
      </c>
      <c r="S529" s="77">
        <f t="shared" si="7"/>
        <v>0</v>
      </c>
      <c r="T529" s="77" t="str">
        <f t="shared" si="7"/>
        <v>#N/A</v>
      </c>
      <c r="U529" s="77" t="str">
        <f t="shared" si="7"/>
        <v>#N/A</v>
      </c>
      <c r="V529" s="78"/>
      <c r="W529" s="78"/>
      <c r="X529" s="78"/>
      <c r="Y529" s="78"/>
      <c r="Z529" s="78"/>
      <c r="AA529" s="78"/>
      <c r="AB529" s="80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6">
    <mergeCell ref="A1:U1"/>
    <mergeCell ref="A2:B2"/>
    <mergeCell ref="C2:D2"/>
    <mergeCell ref="E2:I2"/>
    <mergeCell ref="J2:U2"/>
    <mergeCell ref="W3:AB3"/>
  </mergeCells>
  <hyperlinks>
    <hyperlink r:id="rId1" ref="Y5"/>
  </hyperlinks>
  <printOptions/>
  <pageMargins bottom="0.75" footer="0.0" header="0.0" left="0.7" right="0.7" top="0.75"/>
  <pageSetup orientation="portrait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9.88"/>
    <col customWidth="1" min="3" max="7" width="10.13"/>
    <col customWidth="1" min="8" max="10" width="15.5"/>
    <col customWidth="1" min="11" max="11" width="21.25"/>
    <col customWidth="1" min="12" max="20" width="15.5"/>
    <col customWidth="1" min="21" max="21" width="23.25"/>
    <col customWidth="1" min="22" max="29" width="7.63"/>
  </cols>
  <sheetData>
    <row r="1" ht="14.25" customHeight="1">
      <c r="A1" s="79" t="s">
        <v>90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ht="43.5" customHeight="1">
      <c r="A2" s="59" t="s">
        <v>63</v>
      </c>
      <c r="B2" s="18"/>
      <c r="C2" s="60" t="s">
        <v>64</v>
      </c>
      <c r="D2" s="18"/>
      <c r="E2" s="61" t="s">
        <v>65</v>
      </c>
      <c r="F2" s="17"/>
      <c r="G2" s="17"/>
      <c r="H2" s="17"/>
      <c r="I2" s="18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157.5" customHeight="1">
      <c r="A3" s="26" t="s">
        <v>67</v>
      </c>
      <c r="B3" s="26" t="s">
        <v>68</v>
      </c>
      <c r="C3" s="25" t="s">
        <v>21</v>
      </c>
      <c r="D3" s="25" t="s">
        <v>69</v>
      </c>
      <c r="E3" s="26" t="s">
        <v>70</v>
      </c>
      <c r="F3" s="26" t="s">
        <v>71</v>
      </c>
      <c r="G3" s="26" t="s">
        <v>72</v>
      </c>
      <c r="H3" s="25" t="s">
        <v>73</v>
      </c>
      <c r="I3" s="27" t="s">
        <v>74</v>
      </c>
      <c r="J3" s="63" t="s">
        <v>75</v>
      </c>
      <c r="K3" s="64" t="s">
        <v>76</v>
      </c>
      <c r="L3" s="64" t="s">
        <v>77</v>
      </c>
      <c r="M3" s="64" t="s">
        <v>78</v>
      </c>
      <c r="N3" s="64" t="s">
        <v>79</v>
      </c>
      <c r="O3" s="64" t="s">
        <v>80</v>
      </c>
      <c r="P3" s="64" t="s">
        <v>81</v>
      </c>
      <c r="Q3" s="64" t="s">
        <v>82</v>
      </c>
      <c r="R3" s="64" t="s">
        <v>83</v>
      </c>
      <c r="S3" s="64" t="s">
        <v>84</v>
      </c>
      <c r="T3" s="64" t="s">
        <v>85</v>
      </c>
      <c r="U3" s="65" t="s">
        <v>86</v>
      </c>
      <c r="V3" s="66"/>
      <c r="W3" s="66"/>
      <c r="X3" s="31" t="s">
        <v>13</v>
      </c>
      <c r="Y3" s="7"/>
      <c r="Z3" s="7"/>
      <c r="AA3" s="7"/>
      <c r="AB3" s="7"/>
      <c r="AC3" s="8"/>
    </row>
    <row r="4" ht="14.25" customHeight="1">
      <c r="A4" s="32"/>
      <c r="B4" s="32"/>
      <c r="C4" s="33" t="str">
        <f>VLOOKUP(B4,'Set Up Employee Data'!A:O,2,FALSE)</f>
        <v>#N/A</v>
      </c>
      <c r="D4" s="33" t="str">
        <f t="shared" ref="D4:D527" si="1">C4*1.5</f>
        <v>#N/A</v>
      </c>
      <c r="E4" s="32"/>
      <c r="F4" s="32"/>
      <c r="G4" s="32"/>
      <c r="H4" s="33"/>
      <c r="I4" s="41"/>
      <c r="J4" s="68">
        <f>IFERROR(VLOOKUP(B4,'Set Up Employee Data'!A:O,3,FALSE)/(VLOOKUP(B4,'Set Up Employee Data'!A:O,4,FALSE)),0)</f>
        <v>0</v>
      </c>
      <c r="K4" s="46" t="str">
        <f t="shared" ref="K4:K527" si="2">(C4*E4)+(F4*C4)</f>
        <v>#N/A</v>
      </c>
      <c r="L4" s="46" t="str">
        <f t="shared" ref="L4:L527" si="3">D4*G4</f>
        <v>#N/A</v>
      </c>
      <c r="M4" s="46" t="str">
        <f t="shared" ref="M4:M527" si="4">SUM(J4:L4)+SUM(H4:I4)</f>
        <v>#N/A</v>
      </c>
      <c r="N4" s="46" t="str">
        <f>(M4-I4)*((VLOOKUP(B4,'Set Up Employee Data'!A:O,7,FALSE)))</f>
        <v>#N/A</v>
      </c>
      <c r="O4" s="46" t="str">
        <f>(M4-I4)*((VLOOKUP(B4,'Set Up Employee Data'!A:O,8,FALSE)))</f>
        <v>#N/A</v>
      </c>
      <c r="P4" s="46" t="str">
        <f>(M4-I4)*((VLOOKUP(B4,'Set Up Employee Data'!A:O,5,FALSE)))</f>
        <v>#N/A</v>
      </c>
      <c r="Q4" s="46" t="str">
        <f>(M4-I4)*((VLOOKUP(B4,'Set Up Employee Data'!A:O,6,FALSE)))</f>
        <v>#N/A</v>
      </c>
      <c r="R4" s="46">
        <f>IFERROR(((VLOOKUP(B4,'Set Up Employee Data'!A:O,9,FALSE)))+((VLOOKUP(B4,'Set Up Employee Data'!A:O,10,FALSE)))+((VLOOKUP(B4,'Set Up Employee Data'!A:O,11,FALSE)))+((VLOOKUP(B4,'Set Up Employee Data'!A:O,12,FALSE))),0)</f>
        <v>0</v>
      </c>
      <c r="S4" s="46">
        <f>IFERROR(((VLOOKUP(B4,'Set Up Employee Data'!A:O,13,FALSE)))+((VLOOKUP(B4,'Set Up Employee Data'!A:O,14,FALSE)))+((VLOOKUP(B4,'Set Up Employee Data'!A:O,15,FALSE))),0)</f>
        <v>0</v>
      </c>
      <c r="T4" s="46" t="str">
        <f t="shared" ref="T4:T527" si="5">SUM(N4:S4)</f>
        <v>#N/A</v>
      </c>
      <c r="U4" s="69" t="str">
        <f t="shared" ref="U4:U527" si="6">M4-T4</f>
        <v>#N/A</v>
      </c>
      <c r="X4" s="9"/>
      <c r="AC4" s="10"/>
    </row>
    <row r="5" ht="14.25" customHeight="1">
      <c r="A5" s="32"/>
      <c r="B5" s="32"/>
      <c r="C5" s="33" t="str">
        <f>VLOOKUP(B5,'Set Up Employee Data'!A:O,2,FALSE)</f>
        <v>#N/A</v>
      </c>
      <c r="D5" s="33" t="str">
        <f t="shared" si="1"/>
        <v>#N/A</v>
      </c>
      <c r="E5" s="32"/>
      <c r="F5" s="32"/>
      <c r="G5" s="32"/>
      <c r="H5" s="33"/>
      <c r="I5" s="41"/>
      <c r="J5" s="68">
        <f>IFERROR(VLOOKUP(B5,'Set Up Employee Data'!A:O,3,FALSE)/(VLOOKUP(B5,'Set Up Employee Data'!A:O,4,FALSE)),0)</f>
        <v>0</v>
      </c>
      <c r="K5" s="46" t="str">
        <f t="shared" si="2"/>
        <v>#N/A</v>
      </c>
      <c r="L5" s="46" t="str">
        <f t="shared" si="3"/>
        <v>#N/A</v>
      </c>
      <c r="M5" s="46" t="str">
        <f t="shared" si="4"/>
        <v>#N/A</v>
      </c>
      <c r="N5" s="46" t="str">
        <f>(M5-I5)*((VLOOKUP(B5,'Set Up Employee Data'!A:O,7,FALSE)))</f>
        <v>#N/A</v>
      </c>
      <c r="O5" s="46" t="str">
        <f>(M5-I5)*((VLOOKUP(B5,'Set Up Employee Data'!A:O,8,FALSE)))</f>
        <v>#N/A</v>
      </c>
      <c r="P5" s="46" t="str">
        <f>(M5-I5)*((VLOOKUP(B5,'Set Up Employee Data'!A:O,5,FALSE)))</f>
        <v>#N/A</v>
      </c>
      <c r="Q5" s="46" t="str">
        <f>(M5-I5)*((VLOOKUP(B5,'Set Up Employee Data'!A:O,6,FALSE)))</f>
        <v>#N/A</v>
      </c>
      <c r="R5" s="46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46">
        <f>IFERROR(((VLOOKUP(B5,'Set Up Employee Data'!A:O,13,FALSE)))+((VLOOKUP(B5,'Set Up Employee Data'!A:O,14,FALSE)))+((VLOOKUP(B5,'Set Up Employee Data'!A:O,15,FALSE))),0)</f>
        <v>0</v>
      </c>
      <c r="T5" s="46" t="str">
        <f t="shared" si="5"/>
        <v>#N/A</v>
      </c>
      <c r="U5" s="69" t="str">
        <f t="shared" si="6"/>
        <v>#N/A</v>
      </c>
      <c r="X5" s="42"/>
      <c r="Y5" s="43"/>
      <c r="Z5" s="44" t="s">
        <v>14</v>
      </c>
      <c r="AA5" s="43"/>
      <c r="AB5" s="43"/>
      <c r="AC5" s="45"/>
    </row>
    <row r="6" ht="14.25" customHeight="1">
      <c r="A6" s="32"/>
      <c r="B6" s="32"/>
      <c r="C6" s="33" t="str">
        <f>VLOOKUP(B6,'Set Up Employee Data'!A:O,2,FALSE)</f>
        <v>#N/A</v>
      </c>
      <c r="D6" s="33" t="str">
        <f t="shared" si="1"/>
        <v>#N/A</v>
      </c>
      <c r="E6" s="32"/>
      <c r="F6" s="32"/>
      <c r="G6" s="32"/>
      <c r="H6" s="33"/>
      <c r="I6" s="41"/>
      <c r="J6" s="68">
        <f>IFERROR(VLOOKUP(B6,'Set Up Employee Data'!A:O,3,FALSE)/(VLOOKUP(B6,'Set Up Employee Data'!A:O,4,FALSE)),0)</f>
        <v>0</v>
      </c>
      <c r="K6" s="46" t="str">
        <f t="shared" si="2"/>
        <v>#N/A</v>
      </c>
      <c r="L6" s="46" t="str">
        <f t="shared" si="3"/>
        <v>#N/A</v>
      </c>
      <c r="M6" s="46" t="str">
        <f t="shared" si="4"/>
        <v>#N/A</v>
      </c>
      <c r="N6" s="46" t="str">
        <f>(M6-I6)*((VLOOKUP(B6,'Set Up Employee Data'!A:O,7,FALSE)))</f>
        <v>#N/A</v>
      </c>
      <c r="O6" s="46" t="str">
        <f>(M6-I6)*((VLOOKUP(B6,'Set Up Employee Data'!A:O,8,FALSE)))</f>
        <v>#N/A</v>
      </c>
      <c r="P6" s="46" t="str">
        <f>(M6-I6)*((VLOOKUP(B6,'Set Up Employee Data'!A:O,5,FALSE)))</f>
        <v>#N/A</v>
      </c>
      <c r="Q6" s="46" t="str">
        <f>(M6-I6)*((VLOOKUP(B6,'Set Up Employee Data'!A:O,6,FALSE)))</f>
        <v>#N/A</v>
      </c>
      <c r="R6" s="46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46">
        <f>IFERROR(((VLOOKUP(B6,'Set Up Employee Data'!A:O,13,FALSE)))+((VLOOKUP(B6,'Set Up Employee Data'!A:O,14,FALSE)))+((VLOOKUP(B6,'Set Up Employee Data'!A:O,15,FALSE))),0)</f>
        <v>0</v>
      </c>
      <c r="T6" s="46" t="str">
        <f t="shared" si="5"/>
        <v>#N/A</v>
      </c>
      <c r="U6" s="69" t="str">
        <f t="shared" si="6"/>
        <v>#N/A</v>
      </c>
    </row>
    <row r="7" ht="14.25" customHeight="1">
      <c r="A7" s="32"/>
      <c r="B7" s="32"/>
      <c r="C7" s="33" t="str">
        <f>VLOOKUP(B7,'Set Up Employee Data'!A:O,2,FALSE)</f>
        <v>#N/A</v>
      </c>
      <c r="D7" s="33" t="str">
        <f t="shared" si="1"/>
        <v>#N/A</v>
      </c>
      <c r="E7" s="32"/>
      <c r="F7" s="32"/>
      <c r="G7" s="32"/>
      <c r="H7" s="33"/>
      <c r="I7" s="41"/>
      <c r="J7" s="68">
        <f>IFERROR(VLOOKUP(B7,'Set Up Employee Data'!A:O,3,FALSE)/(VLOOKUP(B7,'Set Up Employee Data'!A:O,4,FALSE)),0)</f>
        <v>0</v>
      </c>
      <c r="K7" s="46" t="str">
        <f t="shared" si="2"/>
        <v>#N/A</v>
      </c>
      <c r="L7" s="46" t="str">
        <f t="shared" si="3"/>
        <v>#N/A</v>
      </c>
      <c r="M7" s="46" t="str">
        <f t="shared" si="4"/>
        <v>#N/A</v>
      </c>
      <c r="N7" s="46" t="str">
        <f>(M7-I7)*((VLOOKUP(B7,'Set Up Employee Data'!A:O,7,FALSE)))</f>
        <v>#N/A</v>
      </c>
      <c r="O7" s="46" t="str">
        <f>(M7-I7)*((VLOOKUP(B7,'Set Up Employee Data'!A:O,8,FALSE)))</f>
        <v>#N/A</v>
      </c>
      <c r="P7" s="46" t="str">
        <f>(M7-I7)*((VLOOKUP(B7,'Set Up Employee Data'!A:O,5,FALSE)))</f>
        <v>#N/A</v>
      </c>
      <c r="Q7" s="46" t="str">
        <f>(M7-I7)*((VLOOKUP(B7,'Set Up Employee Data'!A:O,6,FALSE)))</f>
        <v>#N/A</v>
      </c>
      <c r="R7" s="46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46">
        <f>IFERROR(((VLOOKUP(B7,'Set Up Employee Data'!A:O,13,FALSE)))+((VLOOKUP(B7,'Set Up Employee Data'!A:O,14,FALSE)))+((VLOOKUP(B7,'Set Up Employee Data'!A:O,15,FALSE))),0)</f>
        <v>0</v>
      </c>
      <c r="T7" s="46" t="str">
        <f t="shared" si="5"/>
        <v>#N/A</v>
      </c>
      <c r="U7" s="69" t="str">
        <f t="shared" si="6"/>
        <v>#N/A</v>
      </c>
    </row>
    <row r="8" ht="14.25" customHeight="1">
      <c r="A8" s="32"/>
      <c r="B8" s="32"/>
      <c r="C8" s="33" t="str">
        <f>VLOOKUP(B8,'Set Up Employee Data'!A:O,2,FALSE)</f>
        <v>#N/A</v>
      </c>
      <c r="D8" s="33" t="str">
        <f t="shared" si="1"/>
        <v>#N/A</v>
      </c>
      <c r="E8" s="32"/>
      <c r="F8" s="32"/>
      <c r="G8" s="32"/>
      <c r="H8" s="33"/>
      <c r="I8" s="41"/>
      <c r="J8" s="68">
        <f>IFERROR(VLOOKUP(B8,'Set Up Employee Data'!A:O,3,FALSE)/(VLOOKUP(B8,'Set Up Employee Data'!A:O,4,FALSE)),0)</f>
        <v>0</v>
      </c>
      <c r="K8" s="46" t="str">
        <f t="shared" si="2"/>
        <v>#N/A</v>
      </c>
      <c r="L8" s="46" t="str">
        <f t="shared" si="3"/>
        <v>#N/A</v>
      </c>
      <c r="M8" s="46" t="str">
        <f t="shared" si="4"/>
        <v>#N/A</v>
      </c>
      <c r="N8" s="46" t="str">
        <f>(M8-I8)*((VLOOKUP(B8,'Set Up Employee Data'!A:O,7,FALSE)))</f>
        <v>#N/A</v>
      </c>
      <c r="O8" s="46" t="str">
        <f>(M8-I8)*((VLOOKUP(B8,'Set Up Employee Data'!A:O,8,FALSE)))</f>
        <v>#N/A</v>
      </c>
      <c r="P8" s="46" t="str">
        <f>(M8-I8)*((VLOOKUP(B8,'Set Up Employee Data'!A:O,5,FALSE)))</f>
        <v>#N/A</v>
      </c>
      <c r="Q8" s="46" t="str">
        <f>(M8-I8)*((VLOOKUP(B8,'Set Up Employee Data'!A:O,6,FALSE)))</f>
        <v>#N/A</v>
      </c>
      <c r="R8" s="46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46">
        <f>IFERROR(((VLOOKUP(B8,'Set Up Employee Data'!A:O,13,FALSE)))+((VLOOKUP(B8,'Set Up Employee Data'!A:O,14,FALSE)))+((VLOOKUP(B8,'Set Up Employee Data'!A:O,15,FALSE))),0)</f>
        <v>0</v>
      </c>
      <c r="T8" s="46" t="str">
        <f t="shared" si="5"/>
        <v>#N/A</v>
      </c>
      <c r="U8" s="69" t="str">
        <f t="shared" si="6"/>
        <v>#N/A</v>
      </c>
    </row>
    <row r="9" ht="14.25" customHeight="1">
      <c r="A9" s="32"/>
      <c r="B9" s="32"/>
      <c r="C9" s="33" t="str">
        <f>VLOOKUP(B9,'Set Up Employee Data'!A:O,2,FALSE)</f>
        <v>#N/A</v>
      </c>
      <c r="D9" s="33" t="str">
        <f t="shared" si="1"/>
        <v>#N/A</v>
      </c>
      <c r="E9" s="32"/>
      <c r="F9" s="32"/>
      <c r="G9" s="32"/>
      <c r="H9" s="33"/>
      <c r="I9" s="41"/>
      <c r="J9" s="68">
        <f>IFERROR(VLOOKUP(B9,'Set Up Employee Data'!A:O,3,FALSE)/(VLOOKUP(B9,'Set Up Employee Data'!A:O,4,FALSE)),0)</f>
        <v>0</v>
      </c>
      <c r="K9" s="46" t="str">
        <f t="shared" si="2"/>
        <v>#N/A</v>
      </c>
      <c r="L9" s="46" t="str">
        <f t="shared" si="3"/>
        <v>#N/A</v>
      </c>
      <c r="M9" s="46" t="str">
        <f t="shared" si="4"/>
        <v>#N/A</v>
      </c>
      <c r="N9" s="46" t="str">
        <f>(M9-I9)*((VLOOKUP(B9,'Set Up Employee Data'!A:O,7,FALSE)))</f>
        <v>#N/A</v>
      </c>
      <c r="O9" s="46" t="str">
        <f>(M9-I9)*((VLOOKUP(B9,'Set Up Employee Data'!A:O,8,FALSE)))</f>
        <v>#N/A</v>
      </c>
      <c r="P9" s="46" t="str">
        <f>(M9-I9)*((VLOOKUP(B9,'Set Up Employee Data'!A:O,5,FALSE)))</f>
        <v>#N/A</v>
      </c>
      <c r="Q9" s="46" t="str">
        <f>(M9-I9)*((VLOOKUP(B9,'Set Up Employee Data'!A:O,6,FALSE)))</f>
        <v>#N/A</v>
      </c>
      <c r="R9" s="46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46">
        <f>IFERROR(((VLOOKUP(B9,'Set Up Employee Data'!A:O,13,FALSE)))+((VLOOKUP(B9,'Set Up Employee Data'!A:O,14,FALSE)))+((VLOOKUP(B9,'Set Up Employee Data'!A:O,15,FALSE))),0)</f>
        <v>0</v>
      </c>
      <c r="T9" s="46" t="str">
        <f t="shared" si="5"/>
        <v>#N/A</v>
      </c>
      <c r="U9" s="69" t="str">
        <f t="shared" si="6"/>
        <v>#N/A</v>
      </c>
    </row>
    <row r="10" ht="14.25" customHeight="1">
      <c r="A10" s="32"/>
      <c r="B10" s="32"/>
      <c r="C10" s="33" t="str">
        <f>VLOOKUP(B10,'Set Up Employee Data'!A:O,2,FALSE)</f>
        <v>#N/A</v>
      </c>
      <c r="D10" s="33" t="str">
        <f t="shared" si="1"/>
        <v>#N/A</v>
      </c>
      <c r="E10" s="32"/>
      <c r="F10" s="32"/>
      <c r="G10" s="32"/>
      <c r="H10" s="33"/>
      <c r="I10" s="41"/>
      <c r="J10" s="68">
        <f>IFERROR(VLOOKUP(B10,'Set Up Employee Data'!A:O,3,FALSE)/(VLOOKUP(B10,'Set Up Employee Data'!A:O,4,FALSE)),0)</f>
        <v>0</v>
      </c>
      <c r="K10" s="46" t="str">
        <f t="shared" si="2"/>
        <v>#N/A</v>
      </c>
      <c r="L10" s="46" t="str">
        <f t="shared" si="3"/>
        <v>#N/A</v>
      </c>
      <c r="M10" s="46" t="str">
        <f t="shared" si="4"/>
        <v>#N/A</v>
      </c>
      <c r="N10" s="46" t="str">
        <f>(M10-I10)*((VLOOKUP(B10,'Set Up Employee Data'!A:O,7,FALSE)))</f>
        <v>#N/A</v>
      </c>
      <c r="O10" s="46" t="str">
        <f>(M10-I10)*((VLOOKUP(B10,'Set Up Employee Data'!A:O,8,FALSE)))</f>
        <v>#N/A</v>
      </c>
      <c r="P10" s="46" t="str">
        <f>(M10-I10)*((VLOOKUP(B10,'Set Up Employee Data'!A:O,5,FALSE)))</f>
        <v>#N/A</v>
      </c>
      <c r="Q10" s="46" t="str">
        <f>(M10-I10)*((VLOOKUP(B10,'Set Up Employee Data'!A:O,6,FALSE)))</f>
        <v>#N/A</v>
      </c>
      <c r="R10" s="46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46">
        <f>IFERROR(((VLOOKUP(B10,'Set Up Employee Data'!A:O,13,FALSE)))+((VLOOKUP(B10,'Set Up Employee Data'!A:O,14,FALSE)))+((VLOOKUP(B10,'Set Up Employee Data'!A:O,15,FALSE))),0)</f>
        <v>0</v>
      </c>
      <c r="T10" s="46" t="str">
        <f t="shared" si="5"/>
        <v>#N/A</v>
      </c>
      <c r="U10" s="69" t="str">
        <f t="shared" si="6"/>
        <v>#N/A</v>
      </c>
    </row>
    <row r="11" ht="14.25" customHeight="1">
      <c r="A11" s="32"/>
      <c r="B11" s="32"/>
      <c r="C11" s="33" t="str">
        <f>VLOOKUP(B11,'Set Up Employee Data'!A:O,2,FALSE)</f>
        <v>#N/A</v>
      </c>
      <c r="D11" s="33" t="str">
        <f t="shared" si="1"/>
        <v>#N/A</v>
      </c>
      <c r="E11" s="32"/>
      <c r="F11" s="32"/>
      <c r="G11" s="32"/>
      <c r="H11" s="33"/>
      <c r="I11" s="41"/>
      <c r="J11" s="68">
        <f>IFERROR(VLOOKUP(B11,'Set Up Employee Data'!A:O,3,FALSE)/(VLOOKUP(B11,'Set Up Employee Data'!A:O,4,FALSE)),0)</f>
        <v>0</v>
      </c>
      <c r="K11" s="46" t="str">
        <f t="shared" si="2"/>
        <v>#N/A</v>
      </c>
      <c r="L11" s="46" t="str">
        <f t="shared" si="3"/>
        <v>#N/A</v>
      </c>
      <c r="M11" s="46" t="str">
        <f t="shared" si="4"/>
        <v>#N/A</v>
      </c>
      <c r="N11" s="46" t="str">
        <f>(M11-I11)*((VLOOKUP(B11,'Set Up Employee Data'!A:O,7,FALSE)))</f>
        <v>#N/A</v>
      </c>
      <c r="O11" s="46" t="str">
        <f>(M11-I11)*((VLOOKUP(B11,'Set Up Employee Data'!A:O,8,FALSE)))</f>
        <v>#N/A</v>
      </c>
      <c r="P11" s="46" t="str">
        <f>(M11-I11)*((VLOOKUP(B11,'Set Up Employee Data'!A:O,5,FALSE)))</f>
        <v>#N/A</v>
      </c>
      <c r="Q11" s="46" t="str">
        <f>(M11-I11)*((VLOOKUP(B11,'Set Up Employee Data'!A:O,6,FALSE)))</f>
        <v>#N/A</v>
      </c>
      <c r="R11" s="46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46">
        <f>IFERROR(((VLOOKUP(B11,'Set Up Employee Data'!A:O,13,FALSE)))+((VLOOKUP(B11,'Set Up Employee Data'!A:O,14,FALSE)))+((VLOOKUP(B11,'Set Up Employee Data'!A:O,15,FALSE))),0)</f>
        <v>0</v>
      </c>
      <c r="T11" s="46" t="str">
        <f t="shared" si="5"/>
        <v>#N/A</v>
      </c>
      <c r="U11" s="69" t="str">
        <f t="shared" si="6"/>
        <v>#N/A</v>
      </c>
    </row>
    <row r="12" ht="14.25" customHeight="1">
      <c r="A12" s="32"/>
      <c r="B12" s="32"/>
      <c r="C12" s="33" t="str">
        <f>VLOOKUP(B12,'Set Up Employee Data'!A:O,2,FALSE)</f>
        <v>#N/A</v>
      </c>
      <c r="D12" s="33" t="str">
        <f t="shared" si="1"/>
        <v>#N/A</v>
      </c>
      <c r="E12" s="32"/>
      <c r="F12" s="32"/>
      <c r="G12" s="32"/>
      <c r="H12" s="33"/>
      <c r="I12" s="41"/>
      <c r="J12" s="68">
        <f>IFERROR(VLOOKUP(B12,'Set Up Employee Data'!A:O,3,FALSE)/(VLOOKUP(B12,'Set Up Employee Data'!A:O,4,FALSE)),0)</f>
        <v>0</v>
      </c>
      <c r="K12" s="46" t="str">
        <f t="shared" si="2"/>
        <v>#N/A</v>
      </c>
      <c r="L12" s="46" t="str">
        <f t="shared" si="3"/>
        <v>#N/A</v>
      </c>
      <c r="M12" s="46" t="str">
        <f t="shared" si="4"/>
        <v>#N/A</v>
      </c>
      <c r="N12" s="46" t="str">
        <f>(M12-I12)*((VLOOKUP(B12,'Set Up Employee Data'!A:O,7,FALSE)))</f>
        <v>#N/A</v>
      </c>
      <c r="O12" s="46" t="str">
        <f>(M12-I12)*((VLOOKUP(B12,'Set Up Employee Data'!A:O,8,FALSE)))</f>
        <v>#N/A</v>
      </c>
      <c r="P12" s="46" t="str">
        <f>(M12-I12)*((VLOOKUP(B12,'Set Up Employee Data'!A:O,5,FALSE)))</f>
        <v>#N/A</v>
      </c>
      <c r="Q12" s="46" t="str">
        <f>(M12-I12)*((VLOOKUP(B12,'Set Up Employee Data'!A:O,6,FALSE)))</f>
        <v>#N/A</v>
      </c>
      <c r="R12" s="46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46">
        <f>IFERROR(((VLOOKUP(B12,'Set Up Employee Data'!A:O,13,FALSE)))+((VLOOKUP(B12,'Set Up Employee Data'!A:O,14,FALSE)))+((VLOOKUP(B12,'Set Up Employee Data'!A:O,15,FALSE))),0)</f>
        <v>0</v>
      </c>
      <c r="T12" s="46" t="str">
        <f t="shared" si="5"/>
        <v>#N/A</v>
      </c>
      <c r="U12" s="69" t="str">
        <f t="shared" si="6"/>
        <v>#N/A</v>
      </c>
    </row>
    <row r="13" ht="14.25" customHeight="1">
      <c r="A13" s="32"/>
      <c r="B13" s="32"/>
      <c r="C13" s="33" t="str">
        <f>VLOOKUP(B13,'Set Up Employee Data'!A:O,2,FALSE)</f>
        <v>#N/A</v>
      </c>
      <c r="D13" s="33" t="str">
        <f t="shared" si="1"/>
        <v>#N/A</v>
      </c>
      <c r="E13" s="32"/>
      <c r="F13" s="32"/>
      <c r="G13" s="32"/>
      <c r="H13" s="33"/>
      <c r="I13" s="41"/>
      <c r="J13" s="68">
        <f>IFERROR(VLOOKUP(B13,'Set Up Employee Data'!A:O,3,FALSE)/(VLOOKUP(B13,'Set Up Employee Data'!A:O,4,FALSE)),0)</f>
        <v>0</v>
      </c>
      <c r="K13" s="46" t="str">
        <f t="shared" si="2"/>
        <v>#N/A</v>
      </c>
      <c r="L13" s="46" t="str">
        <f t="shared" si="3"/>
        <v>#N/A</v>
      </c>
      <c r="M13" s="46" t="str">
        <f t="shared" si="4"/>
        <v>#N/A</v>
      </c>
      <c r="N13" s="46" t="str">
        <f>(M13-I13)*((VLOOKUP(B13,'Set Up Employee Data'!A:O,7,FALSE)))</f>
        <v>#N/A</v>
      </c>
      <c r="O13" s="46" t="str">
        <f>(M13-I13)*((VLOOKUP(B13,'Set Up Employee Data'!A:O,8,FALSE)))</f>
        <v>#N/A</v>
      </c>
      <c r="P13" s="46" t="str">
        <f>(M13-I13)*((VLOOKUP(B13,'Set Up Employee Data'!A:O,5,FALSE)))</f>
        <v>#N/A</v>
      </c>
      <c r="Q13" s="46" t="str">
        <f>(M13-I13)*((VLOOKUP(B13,'Set Up Employee Data'!A:O,6,FALSE)))</f>
        <v>#N/A</v>
      </c>
      <c r="R13" s="46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46">
        <f>IFERROR(((VLOOKUP(B13,'Set Up Employee Data'!A:O,13,FALSE)))+((VLOOKUP(B13,'Set Up Employee Data'!A:O,14,FALSE)))+((VLOOKUP(B13,'Set Up Employee Data'!A:O,15,FALSE))),0)</f>
        <v>0</v>
      </c>
      <c r="T13" s="46" t="str">
        <f t="shared" si="5"/>
        <v>#N/A</v>
      </c>
      <c r="U13" s="69" t="str">
        <f t="shared" si="6"/>
        <v>#N/A</v>
      </c>
    </row>
    <row r="14" ht="14.25" customHeight="1">
      <c r="A14" s="32"/>
      <c r="B14" s="32"/>
      <c r="C14" s="33" t="str">
        <f>VLOOKUP(B14,'Set Up Employee Data'!A:O,2,FALSE)</f>
        <v>#N/A</v>
      </c>
      <c r="D14" s="33" t="str">
        <f t="shared" si="1"/>
        <v>#N/A</v>
      </c>
      <c r="E14" s="32"/>
      <c r="F14" s="32"/>
      <c r="G14" s="32"/>
      <c r="H14" s="33"/>
      <c r="I14" s="41"/>
      <c r="J14" s="68">
        <f>IFERROR(VLOOKUP(B14,'Set Up Employee Data'!A:O,3,FALSE)/(VLOOKUP(B14,'Set Up Employee Data'!A:O,4,FALSE)),0)</f>
        <v>0</v>
      </c>
      <c r="K14" s="46" t="str">
        <f t="shared" si="2"/>
        <v>#N/A</v>
      </c>
      <c r="L14" s="46" t="str">
        <f t="shared" si="3"/>
        <v>#N/A</v>
      </c>
      <c r="M14" s="46" t="str">
        <f t="shared" si="4"/>
        <v>#N/A</v>
      </c>
      <c r="N14" s="46" t="str">
        <f>(M14-I14)*((VLOOKUP(B14,'Set Up Employee Data'!A:O,7,FALSE)))</f>
        <v>#N/A</v>
      </c>
      <c r="O14" s="46" t="str">
        <f>(M14-I14)*((VLOOKUP(B14,'Set Up Employee Data'!A:O,8,FALSE)))</f>
        <v>#N/A</v>
      </c>
      <c r="P14" s="46" t="str">
        <f>(M14-I14)*((VLOOKUP(B14,'Set Up Employee Data'!A:O,5,FALSE)))</f>
        <v>#N/A</v>
      </c>
      <c r="Q14" s="46" t="str">
        <f>(M14-I14)*((VLOOKUP(B14,'Set Up Employee Data'!A:O,6,FALSE)))</f>
        <v>#N/A</v>
      </c>
      <c r="R14" s="46">
        <f>IFERROR(((VLOOKUP(B14,'Set Up Employee Data'!A:O,9,FALSE)))+((VLOOKUP(B14,'Set Up Employee Data'!A:O,10,FALSE)))+((VLOOKUP(B14,'Set Up Employee Data'!A:O,11,FALSE)))+((VLOOKUP(B14,'Set Up Employee Data'!A:O,12,FALSE))),0)</f>
        <v>0</v>
      </c>
      <c r="S14" s="46">
        <f>IFERROR(((VLOOKUP(B14,'Set Up Employee Data'!A:O,13,FALSE)))+((VLOOKUP(B14,'Set Up Employee Data'!A:O,14,FALSE)))+((VLOOKUP(B14,'Set Up Employee Data'!A:O,15,FALSE))),0)</f>
        <v>0</v>
      </c>
      <c r="T14" s="46" t="str">
        <f t="shared" si="5"/>
        <v>#N/A</v>
      </c>
      <c r="U14" s="69" t="str">
        <f t="shared" si="6"/>
        <v>#N/A</v>
      </c>
    </row>
    <row r="15" ht="14.25" customHeight="1">
      <c r="A15" s="32"/>
      <c r="B15" s="32"/>
      <c r="C15" s="33" t="str">
        <f>VLOOKUP(B15,'Set Up Employee Data'!A:O,2,FALSE)</f>
        <v>#N/A</v>
      </c>
      <c r="D15" s="33" t="str">
        <f t="shared" si="1"/>
        <v>#N/A</v>
      </c>
      <c r="E15" s="32"/>
      <c r="F15" s="32"/>
      <c r="G15" s="32"/>
      <c r="H15" s="33"/>
      <c r="I15" s="41"/>
      <c r="J15" s="68">
        <f>IFERROR(VLOOKUP(B15,'Set Up Employee Data'!A:O,3,FALSE)/(VLOOKUP(B15,'Set Up Employee Data'!A:O,4,FALSE)),0)</f>
        <v>0</v>
      </c>
      <c r="K15" s="46" t="str">
        <f t="shared" si="2"/>
        <v>#N/A</v>
      </c>
      <c r="L15" s="46" t="str">
        <f t="shared" si="3"/>
        <v>#N/A</v>
      </c>
      <c r="M15" s="46" t="str">
        <f t="shared" si="4"/>
        <v>#N/A</v>
      </c>
      <c r="N15" s="46" t="str">
        <f>(M15-I15)*((VLOOKUP(B15,'Set Up Employee Data'!A:O,7,FALSE)))</f>
        <v>#N/A</v>
      </c>
      <c r="O15" s="46" t="str">
        <f>(M15-I15)*((VLOOKUP(B15,'Set Up Employee Data'!A:O,8,FALSE)))</f>
        <v>#N/A</v>
      </c>
      <c r="P15" s="46" t="str">
        <f>(M15-I15)*((VLOOKUP(B15,'Set Up Employee Data'!A:O,5,FALSE)))</f>
        <v>#N/A</v>
      </c>
      <c r="Q15" s="46" t="str">
        <f>(M15-I15)*((VLOOKUP(B15,'Set Up Employee Data'!A:O,6,FALSE)))</f>
        <v>#N/A</v>
      </c>
      <c r="R15" s="46">
        <f>IFERROR(((VLOOKUP(B15,'Set Up Employee Data'!A:O,9,FALSE)))+((VLOOKUP(B15,'Set Up Employee Data'!A:O,10,FALSE)))+((VLOOKUP(B15,'Set Up Employee Data'!A:O,11,FALSE)))+((VLOOKUP(B15,'Set Up Employee Data'!A:O,12,FALSE))),0)</f>
        <v>0</v>
      </c>
      <c r="S15" s="46">
        <f>IFERROR(((VLOOKUP(B15,'Set Up Employee Data'!A:O,13,FALSE)))+((VLOOKUP(B15,'Set Up Employee Data'!A:O,14,FALSE)))+((VLOOKUP(B15,'Set Up Employee Data'!A:O,15,FALSE))),0)</f>
        <v>0</v>
      </c>
      <c r="T15" s="46" t="str">
        <f t="shared" si="5"/>
        <v>#N/A</v>
      </c>
      <c r="U15" s="69" t="str">
        <f t="shared" si="6"/>
        <v>#N/A</v>
      </c>
    </row>
    <row r="16" ht="14.25" customHeight="1">
      <c r="A16" s="32"/>
      <c r="B16" s="32"/>
      <c r="C16" s="33" t="str">
        <f>VLOOKUP(B16,'Set Up Employee Data'!A:O,2,FALSE)</f>
        <v>#N/A</v>
      </c>
      <c r="D16" s="33" t="str">
        <f t="shared" si="1"/>
        <v>#N/A</v>
      </c>
      <c r="E16" s="32"/>
      <c r="F16" s="32"/>
      <c r="G16" s="32"/>
      <c r="H16" s="33"/>
      <c r="I16" s="41"/>
      <c r="J16" s="68">
        <f>IFERROR(VLOOKUP(B16,'Set Up Employee Data'!A:O,3,FALSE)/(VLOOKUP(B16,'Set Up Employee Data'!A:O,4,FALSE)),0)</f>
        <v>0</v>
      </c>
      <c r="K16" s="46" t="str">
        <f t="shared" si="2"/>
        <v>#N/A</v>
      </c>
      <c r="L16" s="46" t="str">
        <f t="shared" si="3"/>
        <v>#N/A</v>
      </c>
      <c r="M16" s="46" t="str">
        <f t="shared" si="4"/>
        <v>#N/A</v>
      </c>
      <c r="N16" s="46" t="str">
        <f>(M16-I16)*((VLOOKUP(B16,'Set Up Employee Data'!A:O,7,FALSE)))</f>
        <v>#N/A</v>
      </c>
      <c r="O16" s="46" t="str">
        <f>(M16-I16)*((VLOOKUP(B16,'Set Up Employee Data'!A:O,8,FALSE)))</f>
        <v>#N/A</v>
      </c>
      <c r="P16" s="46" t="str">
        <f>(M16-I16)*((VLOOKUP(B16,'Set Up Employee Data'!A:O,5,FALSE)))</f>
        <v>#N/A</v>
      </c>
      <c r="Q16" s="46" t="str">
        <f>(M16-I16)*((VLOOKUP(B16,'Set Up Employee Data'!A:O,6,FALSE)))</f>
        <v>#N/A</v>
      </c>
      <c r="R16" s="46">
        <f>IFERROR(((VLOOKUP(B16,'Set Up Employee Data'!A:O,9,FALSE)))+((VLOOKUP(B16,'Set Up Employee Data'!A:O,10,FALSE)))+((VLOOKUP(B16,'Set Up Employee Data'!A:O,11,FALSE)))+((VLOOKUP(B16,'Set Up Employee Data'!A:O,12,FALSE))),0)</f>
        <v>0</v>
      </c>
      <c r="S16" s="46">
        <f>IFERROR(((VLOOKUP(B16,'Set Up Employee Data'!A:O,13,FALSE)))+((VLOOKUP(B16,'Set Up Employee Data'!A:O,14,FALSE)))+((VLOOKUP(B16,'Set Up Employee Data'!A:O,15,FALSE))),0)</f>
        <v>0</v>
      </c>
      <c r="T16" s="46" t="str">
        <f t="shared" si="5"/>
        <v>#N/A</v>
      </c>
      <c r="U16" s="69" t="str">
        <f t="shared" si="6"/>
        <v>#N/A</v>
      </c>
    </row>
    <row r="17" ht="14.25" customHeight="1">
      <c r="A17" s="32"/>
      <c r="B17" s="32"/>
      <c r="C17" s="33" t="str">
        <f>VLOOKUP(B17,'Set Up Employee Data'!A:O,2,FALSE)</f>
        <v>#N/A</v>
      </c>
      <c r="D17" s="33" t="str">
        <f t="shared" si="1"/>
        <v>#N/A</v>
      </c>
      <c r="E17" s="32"/>
      <c r="F17" s="32"/>
      <c r="G17" s="32"/>
      <c r="H17" s="33"/>
      <c r="I17" s="41"/>
      <c r="J17" s="68">
        <f>IFERROR(VLOOKUP(B17,'Set Up Employee Data'!A:O,3,FALSE)/(VLOOKUP(B17,'Set Up Employee Data'!A:O,4,FALSE)),0)</f>
        <v>0</v>
      </c>
      <c r="K17" s="46" t="str">
        <f t="shared" si="2"/>
        <v>#N/A</v>
      </c>
      <c r="L17" s="46" t="str">
        <f t="shared" si="3"/>
        <v>#N/A</v>
      </c>
      <c r="M17" s="46" t="str">
        <f t="shared" si="4"/>
        <v>#N/A</v>
      </c>
      <c r="N17" s="46" t="str">
        <f>(M17-I17)*((VLOOKUP(B17,'Set Up Employee Data'!A:O,7,FALSE)))</f>
        <v>#N/A</v>
      </c>
      <c r="O17" s="46" t="str">
        <f>(M17-I17)*((VLOOKUP(B17,'Set Up Employee Data'!A:O,8,FALSE)))</f>
        <v>#N/A</v>
      </c>
      <c r="P17" s="46" t="str">
        <f>(M17-I17)*((VLOOKUP(B17,'Set Up Employee Data'!A:O,5,FALSE)))</f>
        <v>#N/A</v>
      </c>
      <c r="Q17" s="46" t="str">
        <f>(M17-I17)*((VLOOKUP(B17,'Set Up Employee Data'!A:O,6,FALSE)))</f>
        <v>#N/A</v>
      </c>
      <c r="R17" s="46">
        <f>IFERROR(((VLOOKUP(B17,'Set Up Employee Data'!A:O,9,FALSE)))+((VLOOKUP(B17,'Set Up Employee Data'!A:O,10,FALSE)))+((VLOOKUP(B17,'Set Up Employee Data'!A:O,11,FALSE)))+((VLOOKUP(B17,'Set Up Employee Data'!A:O,12,FALSE))),0)</f>
        <v>0</v>
      </c>
      <c r="S17" s="46">
        <f>IFERROR(((VLOOKUP(B17,'Set Up Employee Data'!A:O,13,FALSE)))+((VLOOKUP(B17,'Set Up Employee Data'!A:O,14,FALSE)))+((VLOOKUP(B17,'Set Up Employee Data'!A:O,15,FALSE))),0)</f>
        <v>0</v>
      </c>
      <c r="T17" s="46" t="str">
        <f t="shared" si="5"/>
        <v>#N/A</v>
      </c>
      <c r="U17" s="69" t="str">
        <f t="shared" si="6"/>
        <v>#N/A</v>
      </c>
    </row>
    <row r="18" ht="14.25" customHeight="1">
      <c r="A18" s="32"/>
      <c r="B18" s="32"/>
      <c r="C18" s="33" t="str">
        <f>VLOOKUP(B18,'Set Up Employee Data'!A:O,2,FALSE)</f>
        <v>#N/A</v>
      </c>
      <c r="D18" s="33" t="str">
        <f t="shared" si="1"/>
        <v>#N/A</v>
      </c>
      <c r="E18" s="32"/>
      <c r="F18" s="32"/>
      <c r="G18" s="32"/>
      <c r="H18" s="33"/>
      <c r="I18" s="41"/>
      <c r="J18" s="68">
        <f>IFERROR(VLOOKUP(B18,'Set Up Employee Data'!A:O,3,FALSE)/(VLOOKUP(B18,'Set Up Employee Data'!A:O,4,FALSE)),0)</f>
        <v>0</v>
      </c>
      <c r="K18" s="46" t="str">
        <f t="shared" si="2"/>
        <v>#N/A</v>
      </c>
      <c r="L18" s="46" t="str">
        <f t="shared" si="3"/>
        <v>#N/A</v>
      </c>
      <c r="M18" s="46" t="str">
        <f t="shared" si="4"/>
        <v>#N/A</v>
      </c>
      <c r="N18" s="46" t="str">
        <f>(M18-I18)*((VLOOKUP(B18,'Set Up Employee Data'!A:O,7,FALSE)))</f>
        <v>#N/A</v>
      </c>
      <c r="O18" s="46" t="str">
        <f>(M18-I18)*((VLOOKUP(B18,'Set Up Employee Data'!A:O,8,FALSE)))</f>
        <v>#N/A</v>
      </c>
      <c r="P18" s="46" t="str">
        <f>(M18-I18)*((VLOOKUP(B18,'Set Up Employee Data'!A:O,5,FALSE)))</f>
        <v>#N/A</v>
      </c>
      <c r="Q18" s="46" t="str">
        <f>(M18-I18)*((VLOOKUP(B18,'Set Up Employee Data'!A:O,6,FALSE)))</f>
        <v>#N/A</v>
      </c>
      <c r="R18" s="46">
        <f>IFERROR(((VLOOKUP(B18,'Set Up Employee Data'!A:O,9,FALSE)))+((VLOOKUP(B18,'Set Up Employee Data'!A:O,10,FALSE)))+((VLOOKUP(B18,'Set Up Employee Data'!A:O,11,FALSE)))+((VLOOKUP(B18,'Set Up Employee Data'!A:O,12,FALSE))),0)</f>
        <v>0</v>
      </c>
      <c r="S18" s="46">
        <f>IFERROR(((VLOOKUP(B18,'Set Up Employee Data'!A:O,13,FALSE)))+((VLOOKUP(B18,'Set Up Employee Data'!A:O,14,FALSE)))+((VLOOKUP(B18,'Set Up Employee Data'!A:O,15,FALSE))),0)</f>
        <v>0</v>
      </c>
      <c r="T18" s="46" t="str">
        <f t="shared" si="5"/>
        <v>#N/A</v>
      </c>
      <c r="U18" s="69" t="str">
        <f t="shared" si="6"/>
        <v>#N/A</v>
      </c>
    </row>
    <row r="19" ht="14.25" customHeight="1">
      <c r="A19" s="32"/>
      <c r="B19" s="32"/>
      <c r="C19" s="33" t="str">
        <f>VLOOKUP(B19,'Set Up Employee Data'!A:O,2,FALSE)</f>
        <v>#N/A</v>
      </c>
      <c r="D19" s="33" t="str">
        <f t="shared" si="1"/>
        <v>#N/A</v>
      </c>
      <c r="E19" s="32"/>
      <c r="F19" s="32"/>
      <c r="G19" s="32"/>
      <c r="H19" s="33"/>
      <c r="I19" s="41"/>
      <c r="J19" s="68">
        <f>IFERROR(VLOOKUP(B19,'Set Up Employee Data'!A:O,3,FALSE)/(VLOOKUP(B19,'Set Up Employee Data'!A:O,4,FALSE)),0)</f>
        <v>0</v>
      </c>
      <c r="K19" s="46" t="str">
        <f t="shared" si="2"/>
        <v>#N/A</v>
      </c>
      <c r="L19" s="46" t="str">
        <f t="shared" si="3"/>
        <v>#N/A</v>
      </c>
      <c r="M19" s="46" t="str">
        <f t="shared" si="4"/>
        <v>#N/A</v>
      </c>
      <c r="N19" s="46" t="str">
        <f>(M19-I19)*((VLOOKUP(B19,'Set Up Employee Data'!A:O,7,FALSE)))</f>
        <v>#N/A</v>
      </c>
      <c r="O19" s="46" t="str">
        <f>(M19-I19)*((VLOOKUP(B19,'Set Up Employee Data'!A:O,8,FALSE)))</f>
        <v>#N/A</v>
      </c>
      <c r="P19" s="46" t="str">
        <f>(M19-I19)*((VLOOKUP(B19,'Set Up Employee Data'!A:O,5,FALSE)))</f>
        <v>#N/A</v>
      </c>
      <c r="Q19" s="46" t="str">
        <f>(M19-I19)*((VLOOKUP(B19,'Set Up Employee Data'!A:O,6,FALSE)))</f>
        <v>#N/A</v>
      </c>
      <c r="R19" s="46">
        <f>IFERROR(((VLOOKUP(B19,'Set Up Employee Data'!A:O,9,FALSE)))+((VLOOKUP(B19,'Set Up Employee Data'!A:O,10,FALSE)))+((VLOOKUP(B19,'Set Up Employee Data'!A:O,11,FALSE)))+((VLOOKUP(B19,'Set Up Employee Data'!A:O,12,FALSE))),0)</f>
        <v>0</v>
      </c>
      <c r="S19" s="46">
        <f>IFERROR(((VLOOKUP(B19,'Set Up Employee Data'!A:O,13,FALSE)))+((VLOOKUP(B19,'Set Up Employee Data'!A:O,14,FALSE)))+((VLOOKUP(B19,'Set Up Employee Data'!A:O,15,FALSE))),0)</f>
        <v>0</v>
      </c>
      <c r="T19" s="46" t="str">
        <f t="shared" si="5"/>
        <v>#N/A</v>
      </c>
      <c r="U19" s="69" t="str">
        <f t="shared" si="6"/>
        <v>#N/A</v>
      </c>
    </row>
    <row r="20" ht="14.25" customHeight="1">
      <c r="A20" s="32"/>
      <c r="B20" s="32"/>
      <c r="C20" s="33" t="str">
        <f>VLOOKUP(B20,'Set Up Employee Data'!A:O,2,FALSE)</f>
        <v>#N/A</v>
      </c>
      <c r="D20" s="33" t="str">
        <f t="shared" si="1"/>
        <v>#N/A</v>
      </c>
      <c r="E20" s="32"/>
      <c r="F20" s="32"/>
      <c r="G20" s="32"/>
      <c r="H20" s="33"/>
      <c r="I20" s="41"/>
      <c r="J20" s="68">
        <f>IFERROR(VLOOKUP(B20,'Set Up Employee Data'!A:O,3,FALSE)/(VLOOKUP(B20,'Set Up Employee Data'!A:O,4,FALSE)),0)</f>
        <v>0</v>
      </c>
      <c r="K20" s="46" t="str">
        <f t="shared" si="2"/>
        <v>#N/A</v>
      </c>
      <c r="L20" s="46" t="str">
        <f t="shared" si="3"/>
        <v>#N/A</v>
      </c>
      <c r="M20" s="46" t="str">
        <f t="shared" si="4"/>
        <v>#N/A</v>
      </c>
      <c r="N20" s="46" t="str">
        <f>(M20-I20)*((VLOOKUP(B20,'Set Up Employee Data'!A:O,7,FALSE)))</f>
        <v>#N/A</v>
      </c>
      <c r="O20" s="46" t="str">
        <f>(M20-I20)*((VLOOKUP(B20,'Set Up Employee Data'!A:O,8,FALSE)))</f>
        <v>#N/A</v>
      </c>
      <c r="P20" s="46" t="str">
        <f>(M20-I20)*((VLOOKUP(B20,'Set Up Employee Data'!A:O,5,FALSE)))</f>
        <v>#N/A</v>
      </c>
      <c r="Q20" s="46" t="str">
        <f>(M20-I20)*((VLOOKUP(B20,'Set Up Employee Data'!A:O,6,FALSE)))</f>
        <v>#N/A</v>
      </c>
      <c r="R20" s="46">
        <f>IFERROR(((VLOOKUP(B20,'Set Up Employee Data'!A:O,9,FALSE)))+((VLOOKUP(B20,'Set Up Employee Data'!A:O,10,FALSE)))+((VLOOKUP(B20,'Set Up Employee Data'!A:O,11,FALSE)))+((VLOOKUP(B20,'Set Up Employee Data'!A:O,12,FALSE))),0)</f>
        <v>0</v>
      </c>
      <c r="S20" s="46">
        <f>IFERROR(((VLOOKUP(B20,'Set Up Employee Data'!A:O,13,FALSE)))+((VLOOKUP(B20,'Set Up Employee Data'!A:O,14,FALSE)))+((VLOOKUP(B20,'Set Up Employee Data'!A:O,15,FALSE))),0)</f>
        <v>0</v>
      </c>
      <c r="T20" s="46" t="str">
        <f t="shared" si="5"/>
        <v>#N/A</v>
      </c>
      <c r="U20" s="69" t="str">
        <f t="shared" si="6"/>
        <v>#N/A</v>
      </c>
    </row>
    <row r="21" ht="14.25" customHeight="1">
      <c r="A21" s="32"/>
      <c r="B21" s="32"/>
      <c r="C21" s="33" t="str">
        <f>VLOOKUP(B21,'Set Up Employee Data'!A:O,2,FALSE)</f>
        <v>#N/A</v>
      </c>
      <c r="D21" s="33" t="str">
        <f t="shared" si="1"/>
        <v>#N/A</v>
      </c>
      <c r="E21" s="32"/>
      <c r="F21" s="32"/>
      <c r="G21" s="32"/>
      <c r="H21" s="33"/>
      <c r="I21" s="41"/>
      <c r="J21" s="68">
        <f>IFERROR(VLOOKUP(B21,'Set Up Employee Data'!A:O,3,FALSE)/(VLOOKUP(B21,'Set Up Employee Data'!A:O,4,FALSE)),0)</f>
        <v>0</v>
      </c>
      <c r="K21" s="46" t="str">
        <f t="shared" si="2"/>
        <v>#N/A</v>
      </c>
      <c r="L21" s="46" t="str">
        <f t="shared" si="3"/>
        <v>#N/A</v>
      </c>
      <c r="M21" s="46" t="str">
        <f t="shared" si="4"/>
        <v>#N/A</v>
      </c>
      <c r="N21" s="46" t="str">
        <f>(M21-I21)*((VLOOKUP(B21,'Set Up Employee Data'!A:O,7,FALSE)))</f>
        <v>#N/A</v>
      </c>
      <c r="O21" s="46" t="str">
        <f>(M21-I21)*((VLOOKUP(B21,'Set Up Employee Data'!A:O,8,FALSE)))</f>
        <v>#N/A</v>
      </c>
      <c r="P21" s="46" t="str">
        <f>(M21-I21)*((VLOOKUP(B21,'Set Up Employee Data'!A:O,5,FALSE)))</f>
        <v>#N/A</v>
      </c>
      <c r="Q21" s="46" t="str">
        <f>(M21-I21)*((VLOOKUP(B21,'Set Up Employee Data'!A:O,6,FALSE)))</f>
        <v>#N/A</v>
      </c>
      <c r="R21" s="46">
        <f>IFERROR(((VLOOKUP(B21,'Set Up Employee Data'!A:O,9,FALSE)))+((VLOOKUP(B21,'Set Up Employee Data'!A:O,10,FALSE)))+((VLOOKUP(B21,'Set Up Employee Data'!A:O,11,FALSE)))+((VLOOKUP(B21,'Set Up Employee Data'!A:O,12,FALSE))),0)</f>
        <v>0</v>
      </c>
      <c r="S21" s="46">
        <f>IFERROR(((VLOOKUP(B21,'Set Up Employee Data'!A:O,13,FALSE)))+((VLOOKUP(B21,'Set Up Employee Data'!A:O,14,FALSE)))+((VLOOKUP(B21,'Set Up Employee Data'!A:O,15,FALSE))),0)</f>
        <v>0</v>
      </c>
      <c r="T21" s="46" t="str">
        <f t="shared" si="5"/>
        <v>#N/A</v>
      </c>
      <c r="U21" s="69" t="str">
        <f t="shared" si="6"/>
        <v>#N/A</v>
      </c>
    </row>
    <row r="22" ht="14.25" customHeight="1">
      <c r="A22" s="32"/>
      <c r="B22" s="32"/>
      <c r="C22" s="33" t="str">
        <f>VLOOKUP(B22,'Set Up Employee Data'!A:O,2,FALSE)</f>
        <v>#N/A</v>
      </c>
      <c r="D22" s="33" t="str">
        <f t="shared" si="1"/>
        <v>#N/A</v>
      </c>
      <c r="E22" s="32"/>
      <c r="F22" s="32"/>
      <c r="G22" s="32"/>
      <c r="H22" s="33"/>
      <c r="I22" s="41"/>
      <c r="J22" s="68">
        <f>IFERROR(VLOOKUP(B22,'Set Up Employee Data'!A:O,3,FALSE)/(VLOOKUP(B22,'Set Up Employee Data'!A:O,4,FALSE)),0)</f>
        <v>0</v>
      </c>
      <c r="K22" s="46" t="str">
        <f t="shared" si="2"/>
        <v>#N/A</v>
      </c>
      <c r="L22" s="46" t="str">
        <f t="shared" si="3"/>
        <v>#N/A</v>
      </c>
      <c r="M22" s="46" t="str">
        <f t="shared" si="4"/>
        <v>#N/A</v>
      </c>
      <c r="N22" s="46" t="str">
        <f>(M22-I22)*((VLOOKUP(B22,'Set Up Employee Data'!A:O,7,FALSE)))</f>
        <v>#N/A</v>
      </c>
      <c r="O22" s="46" t="str">
        <f>(M22-I22)*((VLOOKUP(B22,'Set Up Employee Data'!A:O,8,FALSE)))</f>
        <v>#N/A</v>
      </c>
      <c r="P22" s="46" t="str">
        <f>(M22-I22)*((VLOOKUP(B22,'Set Up Employee Data'!A:O,5,FALSE)))</f>
        <v>#N/A</v>
      </c>
      <c r="Q22" s="46" t="str">
        <f>(M22-I22)*((VLOOKUP(B22,'Set Up Employee Data'!A:O,6,FALSE)))</f>
        <v>#N/A</v>
      </c>
      <c r="R22" s="46">
        <f>IFERROR(((VLOOKUP(B22,'Set Up Employee Data'!A:O,9,FALSE)))+((VLOOKUP(B22,'Set Up Employee Data'!A:O,10,FALSE)))+((VLOOKUP(B22,'Set Up Employee Data'!A:O,11,FALSE)))+((VLOOKUP(B22,'Set Up Employee Data'!A:O,12,FALSE))),0)</f>
        <v>0</v>
      </c>
      <c r="S22" s="46">
        <f>IFERROR(((VLOOKUP(B22,'Set Up Employee Data'!A:O,13,FALSE)))+((VLOOKUP(B22,'Set Up Employee Data'!A:O,14,FALSE)))+((VLOOKUP(B22,'Set Up Employee Data'!A:O,15,FALSE))),0)</f>
        <v>0</v>
      </c>
      <c r="T22" s="46" t="str">
        <f t="shared" si="5"/>
        <v>#N/A</v>
      </c>
      <c r="U22" s="69" t="str">
        <f t="shared" si="6"/>
        <v>#N/A</v>
      </c>
    </row>
    <row r="23" ht="14.25" customHeight="1">
      <c r="A23" s="32"/>
      <c r="B23" s="32"/>
      <c r="C23" s="33" t="str">
        <f>VLOOKUP(B23,'Set Up Employee Data'!A:O,2,FALSE)</f>
        <v>#N/A</v>
      </c>
      <c r="D23" s="33" t="str">
        <f t="shared" si="1"/>
        <v>#N/A</v>
      </c>
      <c r="E23" s="32"/>
      <c r="F23" s="32"/>
      <c r="G23" s="32"/>
      <c r="H23" s="33"/>
      <c r="I23" s="41"/>
      <c r="J23" s="68">
        <f>IFERROR(VLOOKUP(B23,'Set Up Employee Data'!A:O,3,FALSE)/(VLOOKUP(B23,'Set Up Employee Data'!A:O,4,FALSE)),0)</f>
        <v>0</v>
      </c>
      <c r="K23" s="46" t="str">
        <f t="shared" si="2"/>
        <v>#N/A</v>
      </c>
      <c r="L23" s="46" t="str">
        <f t="shared" si="3"/>
        <v>#N/A</v>
      </c>
      <c r="M23" s="46" t="str">
        <f t="shared" si="4"/>
        <v>#N/A</v>
      </c>
      <c r="N23" s="46" t="str">
        <f>(M23-I23)*((VLOOKUP(B23,'Set Up Employee Data'!A:O,7,FALSE)))</f>
        <v>#N/A</v>
      </c>
      <c r="O23" s="46" t="str">
        <f>(M23-I23)*((VLOOKUP(B23,'Set Up Employee Data'!A:O,8,FALSE)))</f>
        <v>#N/A</v>
      </c>
      <c r="P23" s="46" t="str">
        <f>(M23-I23)*((VLOOKUP(B23,'Set Up Employee Data'!A:O,5,FALSE)))</f>
        <v>#N/A</v>
      </c>
      <c r="Q23" s="46" t="str">
        <f>(M23-I23)*((VLOOKUP(B23,'Set Up Employee Data'!A:O,6,FALSE)))</f>
        <v>#N/A</v>
      </c>
      <c r="R23" s="46">
        <f>IFERROR(((VLOOKUP(B23,'Set Up Employee Data'!A:O,9,FALSE)))+((VLOOKUP(B23,'Set Up Employee Data'!A:O,10,FALSE)))+((VLOOKUP(B23,'Set Up Employee Data'!A:O,11,FALSE)))+((VLOOKUP(B23,'Set Up Employee Data'!A:O,12,FALSE))),0)</f>
        <v>0</v>
      </c>
      <c r="S23" s="46">
        <f>IFERROR(((VLOOKUP(B23,'Set Up Employee Data'!A:O,13,FALSE)))+((VLOOKUP(B23,'Set Up Employee Data'!A:O,14,FALSE)))+((VLOOKUP(B23,'Set Up Employee Data'!A:O,15,FALSE))),0)</f>
        <v>0</v>
      </c>
      <c r="T23" s="46" t="str">
        <f t="shared" si="5"/>
        <v>#N/A</v>
      </c>
      <c r="U23" s="69" t="str">
        <f t="shared" si="6"/>
        <v>#N/A</v>
      </c>
    </row>
    <row r="24" ht="14.25" customHeight="1">
      <c r="A24" s="32"/>
      <c r="B24" s="32"/>
      <c r="C24" s="33" t="str">
        <f>VLOOKUP(B24,'Set Up Employee Data'!A:O,2,FALSE)</f>
        <v>#N/A</v>
      </c>
      <c r="D24" s="33" t="str">
        <f t="shared" si="1"/>
        <v>#N/A</v>
      </c>
      <c r="E24" s="32"/>
      <c r="F24" s="32"/>
      <c r="G24" s="32"/>
      <c r="H24" s="33"/>
      <c r="I24" s="41"/>
      <c r="J24" s="68">
        <f>IFERROR(VLOOKUP(B24,'Set Up Employee Data'!A:O,3,FALSE)/(VLOOKUP(B24,'Set Up Employee Data'!A:O,4,FALSE)),0)</f>
        <v>0</v>
      </c>
      <c r="K24" s="46" t="str">
        <f t="shared" si="2"/>
        <v>#N/A</v>
      </c>
      <c r="L24" s="46" t="str">
        <f t="shared" si="3"/>
        <v>#N/A</v>
      </c>
      <c r="M24" s="46" t="str">
        <f t="shared" si="4"/>
        <v>#N/A</v>
      </c>
      <c r="N24" s="46" t="str">
        <f>(M24-I24)*((VLOOKUP(B24,'Set Up Employee Data'!A:O,7,FALSE)))</f>
        <v>#N/A</v>
      </c>
      <c r="O24" s="46" t="str">
        <f>(M24-I24)*((VLOOKUP(B24,'Set Up Employee Data'!A:O,8,FALSE)))</f>
        <v>#N/A</v>
      </c>
      <c r="P24" s="46" t="str">
        <f>(M24-I24)*((VLOOKUP(B24,'Set Up Employee Data'!A:O,5,FALSE)))</f>
        <v>#N/A</v>
      </c>
      <c r="Q24" s="46" t="str">
        <f>(M24-I24)*((VLOOKUP(B24,'Set Up Employee Data'!A:O,6,FALSE)))</f>
        <v>#N/A</v>
      </c>
      <c r="R24" s="46">
        <f>IFERROR(((VLOOKUP(B24,'Set Up Employee Data'!A:O,9,FALSE)))+((VLOOKUP(B24,'Set Up Employee Data'!A:O,10,FALSE)))+((VLOOKUP(B24,'Set Up Employee Data'!A:O,11,FALSE)))+((VLOOKUP(B24,'Set Up Employee Data'!A:O,12,FALSE))),0)</f>
        <v>0</v>
      </c>
      <c r="S24" s="46">
        <f>IFERROR(((VLOOKUP(B24,'Set Up Employee Data'!A:O,13,FALSE)))+((VLOOKUP(B24,'Set Up Employee Data'!A:O,14,FALSE)))+((VLOOKUP(B24,'Set Up Employee Data'!A:O,15,FALSE))),0)</f>
        <v>0</v>
      </c>
      <c r="T24" s="46" t="str">
        <f t="shared" si="5"/>
        <v>#N/A</v>
      </c>
      <c r="U24" s="69" t="str">
        <f t="shared" si="6"/>
        <v>#N/A</v>
      </c>
    </row>
    <row r="25" ht="14.25" customHeight="1">
      <c r="A25" s="32"/>
      <c r="B25" s="32"/>
      <c r="C25" s="33" t="str">
        <f>VLOOKUP(B25,'Set Up Employee Data'!A:O,2,FALSE)</f>
        <v>#N/A</v>
      </c>
      <c r="D25" s="33" t="str">
        <f t="shared" si="1"/>
        <v>#N/A</v>
      </c>
      <c r="E25" s="32"/>
      <c r="F25" s="32"/>
      <c r="G25" s="32"/>
      <c r="H25" s="33"/>
      <c r="I25" s="41"/>
      <c r="J25" s="68">
        <f>IFERROR(VLOOKUP(B25,'Set Up Employee Data'!A:O,3,FALSE)/(VLOOKUP(B25,'Set Up Employee Data'!A:O,4,FALSE)),0)</f>
        <v>0</v>
      </c>
      <c r="K25" s="46" t="str">
        <f t="shared" si="2"/>
        <v>#N/A</v>
      </c>
      <c r="L25" s="46" t="str">
        <f t="shared" si="3"/>
        <v>#N/A</v>
      </c>
      <c r="M25" s="46" t="str">
        <f t="shared" si="4"/>
        <v>#N/A</v>
      </c>
      <c r="N25" s="46" t="str">
        <f>(M25-I25)*((VLOOKUP(B25,'Set Up Employee Data'!A:O,7,FALSE)))</f>
        <v>#N/A</v>
      </c>
      <c r="O25" s="46" t="str">
        <f>(M25-I25)*((VLOOKUP(B25,'Set Up Employee Data'!A:O,8,FALSE)))</f>
        <v>#N/A</v>
      </c>
      <c r="P25" s="46" t="str">
        <f>(M25-I25)*((VLOOKUP(B25,'Set Up Employee Data'!A:O,5,FALSE)))</f>
        <v>#N/A</v>
      </c>
      <c r="Q25" s="46" t="str">
        <f>(M25-I25)*((VLOOKUP(B25,'Set Up Employee Data'!A:O,6,FALSE)))</f>
        <v>#N/A</v>
      </c>
      <c r="R25" s="46">
        <f>IFERROR(((VLOOKUP(B25,'Set Up Employee Data'!A:O,9,FALSE)))+((VLOOKUP(B25,'Set Up Employee Data'!A:O,10,FALSE)))+((VLOOKUP(B25,'Set Up Employee Data'!A:O,11,FALSE)))+((VLOOKUP(B25,'Set Up Employee Data'!A:O,12,FALSE))),0)</f>
        <v>0</v>
      </c>
      <c r="S25" s="46">
        <f>IFERROR(((VLOOKUP(B25,'Set Up Employee Data'!A:O,13,FALSE)))+((VLOOKUP(B25,'Set Up Employee Data'!A:O,14,FALSE)))+((VLOOKUP(B25,'Set Up Employee Data'!A:O,15,FALSE))),0)</f>
        <v>0</v>
      </c>
      <c r="T25" s="46" t="str">
        <f t="shared" si="5"/>
        <v>#N/A</v>
      </c>
      <c r="U25" s="69" t="str">
        <f t="shared" si="6"/>
        <v>#N/A</v>
      </c>
    </row>
    <row r="26" ht="14.25" customHeight="1">
      <c r="A26" s="32"/>
      <c r="B26" s="32"/>
      <c r="C26" s="33" t="str">
        <f>VLOOKUP(B26,'Set Up Employee Data'!A:O,2,FALSE)</f>
        <v>#N/A</v>
      </c>
      <c r="D26" s="33" t="str">
        <f t="shared" si="1"/>
        <v>#N/A</v>
      </c>
      <c r="E26" s="32"/>
      <c r="F26" s="32"/>
      <c r="G26" s="32"/>
      <c r="H26" s="33"/>
      <c r="I26" s="41"/>
      <c r="J26" s="68">
        <f>IFERROR(VLOOKUP(B26,'Set Up Employee Data'!A:O,3,FALSE)/(VLOOKUP(B26,'Set Up Employee Data'!A:O,4,FALSE)),0)</f>
        <v>0</v>
      </c>
      <c r="K26" s="46" t="str">
        <f t="shared" si="2"/>
        <v>#N/A</v>
      </c>
      <c r="L26" s="46" t="str">
        <f t="shared" si="3"/>
        <v>#N/A</v>
      </c>
      <c r="M26" s="46" t="str">
        <f t="shared" si="4"/>
        <v>#N/A</v>
      </c>
      <c r="N26" s="46" t="str">
        <f>(M26-I26)*((VLOOKUP(B26,'Set Up Employee Data'!A:O,7,FALSE)))</f>
        <v>#N/A</v>
      </c>
      <c r="O26" s="46" t="str">
        <f>(M26-I26)*((VLOOKUP(B26,'Set Up Employee Data'!A:O,8,FALSE)))</f>
        <v>#N/A</v>
      </c>
      <c r="P26" s="46" t="str">
        <f>(M26-I26)*((VLOOKUP(B26,'Set Up Employee Data'!A:O,5,FALSE)))</f>
        <v>#N/A</v>
      </c>
      <c r="Q26" s="46" t="str">
        <f>(M26-I26)*((VLOOKUP(B26,'Set Up Employee Data'!A:O,6,FALSE)))</f>
        <v>#N/A</v>
      </c>
      <c r="R26" s="46">
        <f>IFERROR(((VLOOKUP(B26,'Set Up Employee Data'!A:O,9,FALSE)))+((VLOOKUP(B26,'Set Up Employee Data'!A:O,10,FALSE)))+((VLOOKUP(B26,'Set Up Employee Data'!A:O,11,FALSE)))+((VLOOKUP(B26,'Set Up Employee Data'!A:O,12,FALSE))),0)</f>
        <v>0</v>
      </c>
      <c r="S26" s="46">
        <f>IFERROR(((VLOOKUP(B26,'Set Up Employee Data'!A:O,13,FALSE)))+((VLOOKUP(B26,'Set Up Employee Data'!A:O,14,FALSE)))+((VLOOKUP(B26,'Set Up Employee Data'!A:O,15,FALSE))),0)</f>
        <v>0</v>
      </c>
      <c r="T26" s="46" t="str">
        <f t="shared" si="5"/>
        <v>#N/A</v>
      </c>
      <c r="U26" s="69" t="str">
        <f t="shared" si="6"/>
        <v>#N/A</v>
      </c>
    </row>
    <row r="27" ht="14.25" customHeight="1">
      <c r="A27" s="32"/>
      <c r="B27" s="32"/>
      <c r="C27" s="33" t="str">
        <f>VLOOKUP(B27,'Set Up Employee Data'!A:O,2,FALSE)</f>
        <v>#N/A</v>
      </c>
      <c r="D27" s="33" t="str">
        <f t="shared" si="1"/>
        <v>#N/A</v>
      </c>
      <c r="E27" s="32"/>
      <c r="F27" s="32"/>
      <c r="G27" s="32"/>
      <c r="H27" s="33"/>
      <c r="I27" s="41"/>
      <c r="J27" s="68">
        <f>IFERROR(VLOOKUP(B27,'Set Up Employee Data'!A:O,3,FALSE)/(VLOOKUP(B27,'Set Up Employee Data'!A:O,4,FALSE)),0)</f>
        <v>0</v>
      </c>
      <c r="K27" s="46" t="str">
        <f t="shared" si="2"/>
        <v>#N/A</v>
      </c>
      <c r="L27" s="46" t="str">
        <f t="shared" si="3"/>
        <v>#N/A</v>
      </c>
      <c r="M27" s="46" t="str">
        <f t="shared" si="4"/>
        <v>#N/A</v>
      </c>
      <c r="N27" s="46" t="str">
        <f>(M27-I27)*((VLOOKUP(B27,'Set Up Employee Data'!A:O,7,FALSE)))</f>
        <v>#N/A</v>
      </c>
      <c r="O27" s="46" t="str">
        <f>(M27-I27)*((VLOOKUP(B27,'Set Up Employee Data'!A:O,8,FALSE)))</f>
        <v>#N/A</v>
      </c>
      <c r="P27" s="46" t="str">
        <f>(M27-I27)*((VLOOKUP(B27,'Set Up Employee Data'!A:O,5,FALSE)))</f>
        <v>#N/A</v>
      </c>
      <c r="Q27" s="46" t="str">
        <f>(M27-I27)*((VLOOKUP(B27,'Set Up Employee Data'!A:O,6,FALSE)))</f>
        <v>#N/A</v>
      </c>
      <c r="R27" s="46">
        <f>IFERROR(((VLOOKUP(B27,'Set Up Employee Data'!A:O,9,FALSE)))+((VLOOKUP(B27,'Set Up Employee Data'!A:O,10,FALSE)))+((VLOOKUP(B27,'Set Up Employee Data'!A:O,11,FALSE)))+((VLOOKUP(B27,'Set Up Employee Data'!A:O,12,FALSE))),0)</f>
        <v>0</v>
      </c>
      <c r="S27" s="46">
        <f>IFERROR(((VLOOKUP(B27,'Set Up Employee Data'!A:O,13,FALSE)))+((VLOOKUP(B27,'Set Up Employee Data'!A:O,14,FALSE)))+((VLOOKUP(B27,'Set Up Employee Data'!A:O,15,FALSE))),0)</f>
        <v>0</v>
      </c>
      <c r="T27" s="46" t="str">
        <f t="shared" si="5"/>
        <v>#N/A</v>
      </c>
      <c r="U27" s="69" t="str">
        <f t="shared" si="6"/>
        <v>#N/A</v>
      </c>
    </row>
    <row r="28" ht="14.25" customHeight="1">
      <c r="A28" s="32"/>
      <c r="B28" s="32"/>
      <c r="C28" s="33" t="str">
        <f>VLOOKUP(B28,'Set Up Employee Data'!A:O,2,FALSE)</f>
        <v>#N/A</v>
      </c>
      <c r="D28" s="33" t="str">
        <f t="shared" si="1"/>
        <v>#N/A</v>
      </c>
      <c r="E28" s="32"/>
      <c r="F28" s="32"/>
      <c r="G28" s="32"/>
      <c r="H28" s="33"/>
      <c r="I28" s="41"/>
      <c r="J28" s="68">
        <f>IFERROR(VLOOKUP(B28,'Set Up Employee Data'!A:O,3,FALSE)/(VLOOKUP(B28,'Set Up Employee Data'!A:O,4,FALSE)),0)</f>
        <v>0</v>
      </c>
      <c r="K28" s="46" t="str">
        <f t="shared" si="2"/>
        <v>#N/A</v>
      </c>
      <c r="L28" s="46" t="str">
        <f t="shared" si="3"/>
        <v>#N/A</v>
      </c>
      <c r="M28" s="46" t="str">
        <f t="shared" si="4"/>
        <v>#N/A</v>
      </c>
      <c r="N28" s="46" t="str">
        <f>(M28-I28)*((VLOOKUP(B28,'Set Up Employee Data'!A:O,7,FALSE)))</f>
        <v>#N/A</v>
      </c>
      <c r="O28" s="46" t="str">
        <f>(M28-I28)*((VLOOKUP(B28,'Set Up Employee Data'!A:O,8,FALSE)))</f>
        <v>#N/A</v>
      </c>
      <c r="P28" s="46" t="str">
        <f>(M28-I28)*((VLOOKUP(B28,'Set Up Employee Data'!A:O,5,FALSE)))</f>
        <v>#N/A</v>
      </c>
      <c r="Q28" s="46" t="str">
        <f>(M28-I28)*((VLOOKUP(B28,'Set Up Employee Data'!A:O,6,FALSE)))</f>
        <v>#N/A</v>
      </c>
      <c r="R28" s="46">
        <f>IFERROR(((VLOOKUP(B28,'Set Up Employee Data'!A:O,9,FALSE)))+((VLOOKUP(B28,'Set Up Employee Data'!A:O,10,FALSE)))+((VLOOKUP(B28,'Set Up Employee Data'!A:O,11,FALSE)))+((VLOOKUP(B28,'Set Up Employee Data'!A:O,12,FALSE))),0)</f>
        <v>0</v>
      </c>
      <c r="S28" s="46">
        <f>IFERROR(((VLOOKUP(B28,'Set Up Employee Data'!A:O,13,FALSE)))+((VLOOKUP(B28,'Set Up Employee Data'!A:O,14,FALSE)))+((VLOOKUP(B28,'Set Up Employee Data'!A:O,15,FALSE))),0)</f>
        <v>0</v>
      </c>
      <c r="T28" s="46" t="str">
        <f t="shared" si="5"/>
        <v>#N/A</v>
      </c>
      <c r="U28" s="69" t="str">
        <f t="shared" si="6"/>
        <v>#N/A</v>
      </c>
    </row>
    <row r="29" ht="14.25" customHeight="1">
      <c r="A29" s="32"/>
      <c r="B29" s="32"/>
      <c r="C29" s="33" t="str">
        <f>VLOOKUP(B29,'Set Up Employee Data'!A:O,2,FALSE)</f>
        <v>#N/A</v>
      </c>
      <c r="D29" s="33" t="str">
        <f t="shared" si="1"/>
        <v>#N/A</v>
      </c>
      <c r="E29" s="32"/>
      <c r="F29" s="32"/>
      <c r="G29" s="32"/>
      <c r="H29" s="33"/>
      <c r="I29" s="41"/>
      <c r="J29" s="68">
        <f>IFERROR(VLOOKUP(B29,'Set Up Employee Data'!A:O,3,FALSE)/(VLOOKUP(B29,'Set Up Employee Data'!A:O,4,FALSE)),0)</f>
        <v>0</v>
      </c>
      <c r="K29" s="46" t="str">
        <f t="shared" si="2"/>
        <v>#N/A</v>
      </c>
      <c r="L29" s="46" t="str">
        <f t="shared" si="3"/>
        <v>#N/A</v>
      </c>
      <c r="M29" s="46" t="str">
        <f t="shared" si="4"/>
        <v>#N/A</v>
      </c>
      <c r="N29" s="46" t="str">
        <f>(M29-I29)*((VLOOKUP(B29,'Set Up Employee Data'!A:O,7,FALSE)))</f>
        <v>#N/A</v>
      </c>
      <c r="O29" s="46" t="str">
        <f>(M29-I29)*((VLOOKUP(B29,'Set Up Employee Data'!A:O,8,FALSE)))</f>
        <v>#N/A</v>
      </c>
      <c r="P29" s="46" t="str">
        <f>(M29-I29)*((VLOOKUP(B29,'Set Up Employee Data'!A:O,5,FALSE)))</f>
        <v>#N/A</v>
      </c>
      <c r="Q29" s="46" t="str">
        <f>(M29-I29)*((VLOOKUP(B29,'Set Up Employee Data'!A:O,6,FALSE)))</f>
        <v>#N/A</v>
      </c>
      <c r="R29" s="46">
        <f>IFERROR(((VLOOKUP(B29,'Set Up Employee Data'!A:O,9,FALSE)))+((VLOOKUP(B29,'Set Up Employee Data'!A:O,10,FALSE)))+((VLOOKUP(B29,'Set Up Employee Data'!A:O,11,FALSE)))+((VLOOKUP(B29,'Set Up Employee Data'!A:O,12,FALSE))),0)</f>
        <v>0</v>
      </c>
      <c r="S29" s="46">
        <f>IFERROR(((VLOOKUP(B29,'Set Up Employee Data'!A:O,13,FALSE)))+((VLOOKUP(B29,'Set Up Employee Data'!A:O,14,FALSE)))+((VLOOKUP(B29,'Set Up Employee Data'!A:O,15,FALSE))),0)</f>
        <v>0</v>
      </c>
      <c r="T29" s="46" t="str">
        <f t="shared" si="5"/>
        <v>#N/A</v>
      </c>
      <c r="U29" s="69" t="str">
        <f t="shared" si="6"/>
        <v>#N/A</v>
      </c>
    </row>
    <row r="30" ht="14.25" customHeight="1">
      <c r="A30" s="32"/>
      <c r="B30" s="32"/>
      <c r="C30" s="33" t="str">
        <f>VLOOKUP(B30,'Set Up Employee Data'!A:O,2,FALSE)</f>
        <v>#N/A</v>
      </c>
      <c r="D30" s="33" t="str">
        <f t="shared" si="1"/>
        <v>#N/A</v>
      </c>
      <c r="E30" s="32"/>
      <c r="F30" s="32"/>
      <c r="G30" s="32"/>
      <c r="H30" s="33"/>
      <c r="I30" s="41"/>
      <c r="J30" s="68">
        <f>IFERROR(VLOOKUP(B30,'Set Up Employee Data'!A:O,3,FALSE)/(VLOOKUP(B30,'Set Up Employee Data'!A:O,4,FALSE)),0)</f>
        <v>0</v>
      </c>
      <c r="K30" s="46" t="str">
        <f t="shared" si="2"/>
        <v>#N/A</v>
      </c>
      <c r="L30" s="46" t="str">
        <f t="shared" si="3"/>
        <v>#N/A</v>
      </c>
      <c r="M30" s="46" t="str">
        <f t="shared" si="4"/>
        <v>#N/A</v>
      </c>
      <c r="N30" s="46" t="str">
        <f>(M30-I30)*((VLOOKUP(B30,'Set Up Employee Data'!A:O,7,FALSE)))</f>
        <v>#N/A</v>
      </c>
      <c r="O30" s="46" t="str">
        <f>(M30-I30)*((VLOOKUP(B30,'Set Up Employee Data'!A:O,8,FALSE)))</f>
        <v>#N/A</v>
      </c>
      <c r="P30" s="46" t="str">
        <f>(M30-I30)*((VLOOKUP(B30,'Set Up Employee Data'!A:O,5,FALSE)))</f>
        <v>#N/A</v>
      </c>
      <c r="Q30" s="46" t="str">
        <f>(M30-I30)*((VLOOKUP(B30,'Set Up Employee Data'!A:O,6,FALSE)))</f>
        <v>#N/A</v>
      </c>
      <c r="R30" s="46">
        <f>IFERROR(((VLOOKUP(B30,'Set Up Employee Data'!A:O,9,FALSE)))+((VLOOKUP(B30,'Set Up Employee Data'!A:O,10,FALSE)))+((VLOOKUP(B30,'Set Up Employee Data'!A:O,11,FALSE)))+((VLOOKUP(B30,'Set Up Employee Data'!A:O,12,FALSE))),0)</f>
        <v>0</v>
      </c>
      <c r="S30" s="46">
        <f>IFERROR(((VLOOKUP(B30,'Set Up Employee Data'!A:O,13,FALSE)))+((VLOOKUP(B30,'Set Up Employee Data'!A:O,14,FALSE)))+((VLOOKUP(B30,'Set Up Employee Data'!A:O,15,FALSE))),0)</f>
        <v>0</v>
      </c>
      <c r="T30" s="46" t="str">
        <f t="shared" si="5"/>
        <v>#N/A</v>
      </c>
      <c r="U30" s="69" t="str">
        <f t="shared" si="6"/>
        <v>#N/A</v>
      </c>
    </row>
    <row r="31" ht="14.25" customHeight="1">
      <c r="A31" s="32"/>
      <c r="B31" s="32"/>
      <c r="C31" s="33" t="str">
        <f>VLOOKUP(B31,'Set Up Employee Data'!A:O,2,FALSE)</f>
        <v>#N/A</v>
      </c>
      <c r="D31" s="33" t="str">
        <f t="shared" si="1"/>
        <v>#N/A</v>
      </c>
      <c r="E31" s="32"/>
      <c r="F31" s="32"/>
      <c r="G31" s="32"/>
      <c r="H31" s="33"/>
      <c r="I31" s="41"/>
      <c r="J31" s="68">
        <f>IFERROR(VLOOKUP(B31,'Set Up Employee Data'!A:O,3,FALSE)/(VLOOKUP(B31,'Set Up Employee Data'!A:O,4,FALSE)),0)</f>
        <v>0</v>
      </c>
      <c r="K31" s="46" t="str">
        <f t="shared" si="2"/>
        <v>#N/A</v>
      </c>
      <c r="L31" s="46" t="str">
        <f t="shared" si="3"/>
        <v>#N/A</v>
      </c>
      <c r="M31" s="46" t="str">
        <f t="shared" si="4"/>
        <v>#N/A</v>
      </c>
      <c r="N31" s="46" t="str">
        <f>(M31-I31)*((VLOOKUP(B31,'Set Up Employee Data'!A:O,7,FALSE)))</f>
        <v>#N/A</v>
      </c>
      <c r="O31" s="46" t="str">
        <f>(M31-I31)*((VLOOKUP(B31,'Set Up Employee Data'!A:O,8,FALSE)))</f>
        <v>#N/A</v>
      </c>
      <c r="P31" s="46" t="str">
        <f>(M31-I31)*((VLOOKUP(B31,'Set Up Employee Data'!A:O,5,FALSE)))</f>
        <v>#N/A</v>
      </c>
      <c r="Q31" s="46" t="str">
        <f>(M31-I31)*((VLOOKUP(B31,'Set Up Employee Data'!A:O,6,FALSE)))</f>
        <v>#N/A</v>
      </c>
      <c r="R31" s="46">
        <f>IFERROR(((VLOOKUP(B31,'Set Up Employee Data'!A:O,9,FALSE)))+((VLOOKUP(B31,'Set Up Employee Data'!A:O,10,FALSE)))+((VLOOKUP(B31,'Set Up Employee Data'!A:O,11,FALSE)))+((VLOOKUP(B31,'Set Up Employee Data'!A:O,12,FALSE))),0)</f>
        <v>0</v>
      </c>
      <c r="S31" s="46">
        <f>IFERROR(((VLOOKUP(B31,'Set Up Employee Data'!A:O,13,FALSE)))+((VLOOKUP(B31,'Set Up Employee Data'!A:O,14,FALSE)))+((VLOOKUP(B31,'Set Up Employee Data'!A:O,15,FALSE))),0)</f>
        <v>0</v>
      </c>
      <c r="T31" s="46" t="str">
        <f t="shared" si="5"/>
        <v>#N/A</v>
      </c>
      <c r="U31" s="69" t="str">
        <f t="shared" si="6"/>
        <v>#N/A</v>
      </c>
    </row>
    <row r="32" ht="14.25" customHeight="1">
      <c r="A32" s="32"/>
      <c r="B32" s="32"/>
      <c r="C32" s="33" t="str">
        <f>VLOOKUP(B32,'Set Up Employee Data'!A:O,2,FALSE)</f>
        <v>#N/A</v>
      </c>
      <c r="D32" s="33" t="str">
        <f t="shared" si="1"/>
        <v>#N/A</v>
      </c>
      <c r="E32" s="32"/>
      <c r="F32" s="32"/>
      <c r="G32" s="32"/>
      <c r="H32" s="33"/>
      <c r="I32" s="41"/>
      <c r="J32" s="68">
        <f>IFERROR(VLOOKUP(B32,'Set Up Employee Data'!A:O,3,FALSE)/(VLOOKUP(B32,'Set Up Employee Data'!A:O,4,FALSE)),0)</f>
        <v>0</v>
      </c>
      <c r="K32" s="46" t="str">
        <f t="shared" si="2"/>
        <v>#N/A</v>
      </c>
      <c r="L32" s="46" t="str">
        <f t="shared" si="3"/>
        <v>#N/A</v>
      </c>
      <c r="M32" s="46" t="str">
        <f t="shared" si="4"/>
        <v>#N/A</v>
      </c>
      <c r="N32" s="46" t="str">
        <f>(M32-I32)*((VLOOKUP(B32,'Set Up Employee Data'!A:O,7,FALSE)))</f>
        <v>#N/A</v>
      </c>
      <c r="O32" s="46" t="str">
        <f>(M32-I32)*((VLOOKUP(B32,'Set Up Employee Data'!A:O,8,FALSE)))</f>
        <v>#N/A</v>
      </c>
      <c r="P32" s="46" t="str">
        <f>(M32-I32)*((VLOOKUP(B32,'Set Up Employee Data'!A:O,5,FALSE)))</f>
        <v>#N/A</v>
      </c>
      <c r="Q32" s="46" t="str">
        <f>(M32-I32)*((VLOOKUP(B32,'Set Up Employee Data'!A:O,6,FALSE)))</f>
        <v>#N/A</v>
      </c>
      <c r="R32" s="46">
        <f>IFERROR(((VLOOKUP(B32,'Set Up Employee Data'!A:O,9,FALSE)))+((VLOOKUP(B32,'Set Up Employee Data'!A:O,10,FALSE)))+((VLOOKUP(B32,'Set Up Employee Data'!A:O,11,FALSE)))+((VLOOKUP(B32,'Set Up Employee Data'!A:O,12,FALSE))),0)</f>
        <v>0</v>
      </c>
      <c r="S32" s="46">
        <f>IFERROR(((VLOOKUP(B32,'Set Up Employee Data'!A:O,13,FALSE)))+((VLOOKUP(B32,'Set Up Employee Data'!A:O,14,FALSE)))+((VLOOKUP(B32,'Set Up Employee Data'!A:O,15,FALSE))),0)</f>
        <v>0</v>
      </c>
      <c r="T32" s="46" t="str">
        <f t="shared" si="5"/>
        <v>#N/A</v>
      </c>
      <c r="U32" s="69" t="str">
        <f t="shared" si="6"/>
        <v>#N/A</v>
      </c>
    </row>
    <row r="33" ht="14.25" customHeight="1">
      <c r="A33" s="32"/>
      <c r="B33" s="32"/>
      <c r="C33" s="33" t="str">
        <f>VLOOKUP(B33,'Set Up Employee Data'!A:O,2,FALSE)</f>
        <v>#N/A</v>
      </c>
      <c r="D33" s="33" t="str">
        <f t="shared" si="1"/>
        <v>#N/A</v>
      </c>
      <c r="E33" s="32"/>
      <c r="F33" s="32"/>
      <c r="G33" s="32"/>
      <c r="H33" s="33"/>
      <c r="I33" s="41"/>
      <c r="J33" s="68">
        <f>IFERROR(VLOOKUP(B33,'Set Up Employee Data'!A:O,3,FALSE)/(VLOOKUP(B33,'Set Up Employee Data'!A:O,4,FALSE)),0)</f>
        <v>0</v>
      </c>
      <c r="K33" s="46" t="str">
        <f t="shared" si="2"/>
        <v>#N/A</v>
      </c>
      <c r="L33" s="46" t="str">
        <f t="shared" si="3"/>
        <v>#N/A</v>
      </c>
      <c r="M33" s="46" t="str">
        <f t="shared" si="4"/>
        <v>#N/A</v>
      </c>
      <c r="N33" s="46" t="str">
        <f>(M33-I33)*((VLOOKUP(B33,'Set Up Employee Data'!A:O,7,FALSE)))</f>
        <v>#N/A</v>
      </c>
      <c r="O33" s="46" t="str">
        <f>(M33-I33)*((VLOOKUP(B33,'Set Up Employee Data'!A:O,8,FALSE)))</f>
        <v>#N/A</v>
      </c>
      <c r="P33" s="46" t="str">
        <f>(M33-I33)*((VLOOKUP(B33,'Set Up Employee Data'!A:O,5,FALSE)))</f>
        <v>#N/A</v>
      </c>
      <c r="Q33" s="46" t="str">
        <f>(M33-I33)*((VLOOKUP(B33,'Set Up Employee Data'!A:O,6,FALSE)))</f>
        <v>#N/A</v>
      </c>
      <c r="R33" s="46">
        <f>IFERROR(((VLOOKUP(B33,'Set Up Employee Data'!A:O,9,FALSE)))+((VLOOKUP(B33,'Set Up Employee Data'!A:O,10,FALSE)))+((VLOOKUP(B33,'Set Up Employee Data'!A:O,11,FALSE)))+((VLOOKUP(B33,'Set Up Employee Data'!A:O,12,FALSE))),0)</f>
        <v>0</v>
      </c>
      <c r="S33" s="46">
        <f>IFERROR(((VLOOKUP(B33,'Set Up Employee Data'!A:O,13,FALSE)))+((VLOOKUP(B33,'Set Up Employee Data'!A:O,14,FALSE)))+((VLOOKUP(B33,'Set Up Employee Data'!A:O,15,FALSE))),0)</f>
        <v>0</v>
      </c>
      <c r="T33" s="46" t="str">
        <f t="shared" si="5"/>
        <v>#N/A</v>
      </c>
      <c r="U33" s="69" t="str">
        <f t="shared" si="6"/>
        <v>#N/A</v>
      </c>
    </row>
    <row r="34" ht="14.25" customHeight="1">
      <c r="A34" s="32"/>
      <c r="B34" s="32"/>
      <c r="C34" s="33" t="str">
        <f>VLOOKUP(B34,'Set Up Employee Data'!A:O,2,FALSE)</f>
        <v>#N/A</v>
      </c>
      <c r="D34" s="33" t="str">
        <f t="shared" si="1"/>
        <v>#N/A</v>
      </c>
      <c r="E34" s="32"/>
      <c r="F34" s="32"/>
      <c r="G34" s="32"/>
      <c r="H34" s="33"/>
      <c r="I34" s="41"/>
      <c r="J34" s="68">
        <f>IFERROR(VLOOKUP(B34,'Set Up Employee Data'!A:O,3,FALSE)/(VLOOKUP(B34,'Set Up Employee Data'!A:O,4,FALSE)),0)</f>
        <v>0</v>
      </c>
      <c r="K34" s="46" t="str">
        <f t="shared" si="2"/>
        <v>#N/A</v>
      </c>
      <c r="L34" s="46" t="str">
        <f t="shared" si="3"/>
        <v>#N/A</v>
      </c>
      <c r="M34" s="46" t="str">
        <f t="shared" si="4"/>
        <v>#N/A</v>
      </c>
      <c r="N34" s="46" t="str">
        <f>(M34-I34)*((VLOOKUP(B34,'Set Up Employee Data'!A:O,7,FALSE)))</f>
        <v>#N/A</v>
      </c>
      <c r="O34" s="46" t="str">
        <f>(M34-I34)*((VLOOKUP(B34,'Set Up Employee Data'!A:O,8,FALSE)))</f>
        <v>#N/A</v>
      </c>
      <c r="P34" s="46" t="str">
        <f>(M34-I34)*((VLOOKUP(B34,'Set Up Employee Data'!A:O,5,FALSE)))</f>
        <v>#N/A</v>
      </c>
      <c r="Q34" s="46" t="str">
        <f>(M34-I34)*((VLOOKUP(B34,'Set Up Employee Data'!A:O,6,FALSE)))</f>
        <v>#N/A</v>
      </c>
      <c r="R34" s="46">
        <f>IFERROR(((VLOOKUP(B34,'Set Up Employee Data'!A:O,9,FALSE)))+((VLOOKUP(B34,'Set Up Employee Data'!A:O,10,FALSE)))+((VLOOKUP(B34,'Set Up Employee Data'!A:O,11,FALSE)))+((VLOOKUP(B34,'Set Up Employee Data'!A:O,12,FALSE))),0)</f>
        <v>0</v>
      </c>
      <c r="S34" s="46">
        <f>IFERROR(((VLOOKUP(B34,'Set Up Employee Data'!A:O,13,FALSE)))+((VLOOKUP(B34,'Set Up Employee Data'!A:O,14,FALSE)))+((VLOOKUP(B34,'Set Up Employee Data'!A:O,15,FALSE))),0)</f>
        <v>0</v>
      </c>
      <c r="T34" s="46" t="str">
        <f t="shared" si="5"/>
        <v>#N/A</v>
      </c>
      <c r="U34" s="69" t="str">
        <f t="shared" si="6"/>
        <v>#N/A</v>
      </c>
    </row>
    <row r="35" ht="14.25" customHeight="1">
      <c r="A35" s="32"/>
      <c r="B35" s="32"/>
      <c r="C35" s="33" t="str">
        <f>VLOOKUP(B35,'Set Up Employee Data'!A:O,2,FALSE)</f>
        <v>#N/A</v>
      </c>
      <c r="D35" s="33" t="str">
        <f t="shared" si="1"/>
        <v>#N/A</v>
      </c>
      <c r="E35" s="32"/>
      <c r="F35" s="32"/>
      <c r="G35" s="32"/>
      <c r="H35" s="33"/>
      <c r="I35" s="41"/>
      <c r="J35" s="68">
        <f>IFERROR(VLOOKUP(B35,'Set Up Employee Data'!A:O,3,FALSE)/(VLOOKUP(B35,'Set Up Employee Data'!A:O,4,FALSE)),0)</f>
        <v>0</v>
      </c>
      <c r="K35" s="46" t="str">
        <f t="shared" si="2"/>
        <v>#N/A</v>
      </c>
      <c r="L35" s="46" t="str">
        <f t="shared" si="3"/>
        <v>#N/A</v>
      </c>
      <c r="M35" s="46" t="str">
        <f t="shared" si="4"/>
        <v>#N/A</v>
      </c>
      <c r="N35" s="46" t="str">
        <f>(M35-I35)*((VLOOKUP(B35,'Set Up Employee Data'!A:O,7,FALSE)))</f>
        <v>#N/A</v>
      </c>
      <c r="O35" s="46" t="str">
        <f>(M35-I35)*((VLOOKUP(B35,'Set Up Employee Data'!A:O,8,FALSE)))</f>
        <v>#N/A</v>
      </c>
      <c r="P35" s="46" t="str">
        <f>(M35-I35)*((VLOOKUP(B35,'Set Up Employee Data'!A:O,5,FALSE)))</f>
        <v>#N/A</v>
      </c>
      <c r="Q35" s="46" t="str">
        <f>(M35-I35)*((VLOOKUP(B35,'Set Up Employee Data'!A:O,6,FALSE)))</f>
        <v>#N/A</v>
      </c>
      <c r="R35" s="46">
        <f>IFERROR(((VLOOKUP(B35,'Set Up Employee Data'!A:O,9,FALSE)))+((VLOOKUP(B35,'Set Up Employee Data'!A:O,10,FALSE)))+((VLOOKUP(B35,'Set Up Employee Data'!A:O,11,FALSE)))+((VLOOKUP(B35,'Set Up Employee Data'!A:O,12,FALSE))),0)</f>
        <v>0</v>
      </c>
      <c r="S35" s="46">
        <f>IFERROR(((VLOOKUP(B35,'Set Up Employee Data'!A:O,13,FALSE)))+((VLOOKUP(B35,'Set Up Employee Data'!A:O,14,FALSE)))+((VLOOKUP(B35,'Set Up Employee Data'!A:O,15,FALSE))),0)</f>
        <v>0</v>
      </c>
      <c r="T35" s="46" t="str">
        <f t="shared" si="5"/>
        <v>#N/A</v>
      </c>
      <c r="U35" s="69" t="str">
        <f t="shared" si="6"/>
        <v>#N/A</v>
      </c>
    </row>
    <row r="36" ht="14.25" customHeight="1">
      <c r="A36" s="32"/>
      <c r="B36" s="32"/>
      <c r="C36" s="33" t="str">
        <f>VLOOKUP(B36,'Set Up Employee Data'!A:O,2,FALSE)</f>
        <v>#N/A</v>
      </c>
      <c r="D36" s="33" t="str">
        <f t="shared" si="1"/>
        <v>#N/A</v>
      </c>
      <c r="E36" s="32"/>
      <c r="F36" s="32"/>
      <c r="G36" s="32"/>
      <c r="H36" s="33"/>
      <c r="I36" s="41"/>
      <c r="J36" s="68">
        <f>IFERROR(VLOOKUP(B36,'Set Up Employee Data'!A:O,3,FALSE)/(VLOOKUP(B36,'Set Up Employee Data'!A:O,4,FALSE)),0)</f>
        <v>0</v>
      </c>
      <c r="K36" s="46" t="str">
        <f t="shared" si="2"/>
        <v>#N/A</v>
      </c>
      <c r="L36" s="46" t="str">
        <f t="shared" si="3"/>
        <v>#N/A</v>
      </c>
      <c r="M36" s="46" t="str">
        <f t="shared" si="4"/>
        <v>#N/A</v>
      </c>
      <c r="N36" s="46" t="str">
        <f>(M36-I36)*((VLOOKUP(B36,'Set Up Employee Data'!A:O,7,FALSE)))</f>
        <v>#N/A</v>
      </c>
      <c r="O36" s="46" t="str">
        <f>(M36-I36)*((VLOOKUP(B36,'Set Up Employee Data'!A:O,8,FALSE)))</f>
        <v>#N/A</v>
      </c>
      <c r="P36" s="46" t="str">
        <f>(M36-I36)*((VLOOKUP(B36,'Set Up Employee Data'!A:O,5,FALSE)))</f>
        <v>#N/A</v>
      </c>
      <c r="Q36" s="46" t="str">
        <f>(M36-I36)*((VLOOKUP(B36,'Set Up Employee Data'!A:O,6,FALSE)))</f>
        <v>#N/A</v>
      </c>
      <c r="R36" s="46">
        <f>IFERROR(((VLOOKUP(B36,'Set Up Employee Data'!A:O,9,FALSE)))+((VLOOKUP(B36,'Set Up Employee Data'!A:O,10,FALSE)))+((VLOOKUP(B36,'Set Up Employee Data'!A:O,11,FALSE)))+((VLOOKUP(B36,'Set Up Employee Data'!A:O,12,FALSE))),0)</f>
        <v>0</v>
      </c>
      <c r="S36" s="46">
        <f>IFERROR(((VLOOKUP(B36,'Set Up Employee Data'!A:O,13,FALSE)))+((VLOOKUP(B36,'Set Up Employee Data'!A:O,14,FALSE)))+((VLOOKUP(B36,'Set Up Employee Data'!A:O,15,FALSE))),0)</f>
        <v>0</v>
      </c>
      <c r="T36" s="46" t="str">
        <f t="shared" si="5"/>
        <v>#N/A</v>
      </c>
      <c r="U36" s="69" t="str">
        <f t="shared" si="6"/>
        <v>#N/A</v>
      </c>
    </row>
    <row r="37" ht="14.25" customHeight="1">
      <c r="A37" s="32"/>
      <c r="B37" s="32"/>
      <c r="C37" s="33" t="str">
        <f>VLOOKUP(B37,'Set Up Employee Data'!A:O,2,FALSE)</f>
        <v>#N/A</v>
      </c>
      <c r="D37" s="33" t="str">
        <f t="shared" si="1"/>
        <v>#N/A</v>
      </c>
      <c r="E37" s="32"/>
      <c r="F37" s="32"/>
      <c r="G37" s="32"/>
      <c r="H37" s="33"/>
      <c r="I37" s="41"/>
      <c r="J37" s="68">
        <f>IFERROR(VLOOKUP(B37,'Set Up Employee Data'!A:O,3,FALSE)/(VLOOKUP(B37,'Set Up Employee Data'!A:O,4,FALSE)),0)</f>
        <v>0</v>
      </c>
      <c r="K37" s="46" t="str">
        <f t="shared" si="2"/>
        <v>#N/A</v>
      </c>
      <c r="L37" s="46" t="str">
        <f t="shared" si="3"/>
        <v>#N/A</v>
      </c>
      <c r="M37" s="46" t="str">
        <f t="shared" si="4"/>
        <v>#N/A</v>
      </c>
      <c r="N37" s="46" t="str">
        <f>(M37-I37)*((VLOOKUP(B37,'Set Up Employee Data'!A:O,7,FALSE)))</f>
        <v>#N/A</v>
      </c>
      <c r="O37" s="46" t="str">
        <f>(M37-I37)*((VLOOKUP(B37,'Set Up Employee Data'!A:O,8,FALSE)))</f>
        <v>#N/A</v>
      </c>
      <c r="P37" s="46" t="str">
        <f>(M37-I37)*((VLOOKUP(B37,'Set Up Employee Data'!A:O,5,FALSE)))</f>
        <v>#N/A</v>
      </c>
      <c r="Q37" s="46" t="str">
        <f>(M37-I37)*((VLOOKUP(B37,'Set Up Employee Data'!A:O,6,FALSE)))</f>
        <v>#N/A</v>
      </c>
      <c r="R37" s="46">
        <f>IFERROR(((VLOOKUP(B37,'Set Up Employee Data'!A:O,9,FALSE)))+((VLOOKUP(B37,'Set Up Employee Data'!A:O,10,FALSE)))+((VLOOKUP(B37,'Set Up Employee Data'!A:O,11,FALSE)))+((VLOOKUP(B37,'Set Up Employee Data'!A:O,12,FALSE))),0)</f>
        <v>0</v>
      </c>
      <c r="S37" s="46">
        <f>IFERROR(((VLOOKUP(B37,'Set Up Employee Data'!A:O,13,FALSE)))+((VLOOKUP(B37,'Set Up Employee Data'!A:O,14,FALSE)))+((VLOOKUP(B37,'Set Up Employee Data'!A:O,15,FALSE))),0)</f>
        <v>0</v>
      </c>
      <c r="T37" s="46" t="str">
        <f t="shared" si="5"/>
        <v>#N/A</v>
      </c>
      <c r="U37" s="69" t="str">
        <f t="shared" si="6"/>
        <v>#N/A</v>
      </c>
    </row>
    <row r="38" ht="14.25" customHeight="1">
      <c r="A38" s="32"/>
      <c r="B38" s="32"/>
      <c r="C38" s="33" t="str">
        <f>VLOOKUP(B38,'Set Up Employee Data'!A:O,2,FALSE)</f>
        <v>#N/A</v>
      </c>
      <c r="D38" s="33" t="str">
        <f t="shared" si="1"/>
        <v>#N/A</v>
      </c>
      <c r="E38" s="32"/>
      <c r="F38" s="32"/>
      <c r="G38" s="32"/>
      <c r="H38" s="33"/>
      <c r="I38" s="41"/>
      <c r="J38" s="68">
        <f>IFERROR(VLOOKUP(B38,'Set Up Employee Data'!A:O,3,FALSE)/(VLOOKUP(B38,'Set Up Employee Data'!A:O,4,FALSE)),0)</f>
        <v>0</v>
      </c>
      <c r="K38" s="46" t="str">
        <f t="shared" si="2"/>
        <v>#N/A</v>
      </c>
      <c r="L38" s="46" t="str">
        <f t="shared" si="3"/>
        <v>#N/A</v>
      </c>
      <c r="M38" s="46" t="str">
        <f t="shared" si="4"/>
        <v>#N/A</v>
      </c>
      <c r="N38" s="46" t="str">
        <f>(M38-I38)*((VLOOKUP(B38,'Set Up Employee Data'!A:O,7,FALSE)))</f>
        <v>#N/A</v>
      </c>
      <c r="O38" s="46" t="str">
        <f>(M38-I38)*((VLOOKUP(B38,'Set Up Employee Data'!A:O,8,FALSE)))</f>
        <v>#N/A</v>
      </c>
      <c r="P38" s="46" t="str">
        <f>(M38-I38)*((VLOOKUP(B38,'Set Up Employee Data'!A:O,5,FALSE)))</f>
        <v>#N/A</v>
      </c>
      <c r="Q38" s="46" t="str">
        <f>(M38-I38)*((VLOOKUP(B38,'Set Up Employee Data'!A:O,6,FALSE)))</f>
        <v>#N/A</v>
      </c>
      <c r="R38" s="46">
        <f>IFERROR(((VLOOKUP(B38,'Set Up Employee Data'!A:O,9,FALSE)))+((VLOOKUP(B38,'Set Up Employee Data'!A:O,10,FALSE)))+((VLOOKUP(B38,'Set Up Employee Data'!A:O,11,FALSE)))+((VLOOKUP(B38,'Set Up Employee Data'!A:O,12,FALSE))),0)</f>
        <v>0</v>
      </c>
      <c r="S38" s="46">
        <f>IFERROR(((VLOOKUP(B38,'Set Up Employee Data'!A:O,13,FALSE)))+((VLOOKUP(B38,'Set Up Employee Data'!A:O,14,FALSE)))+((VLOOKUP(B38,'Set Up Employee Data'!A:O,15,FALSE))),0)</f>
        <v>0</v>
      </c>
      <c r="T38" s="46" t="str">
        <f t="shared" si="5"/>
        <v>#N/A</v>
      </c>
      <c r="U38" s="69" t="str">
        <f t="shared" si="6"/>
        <v>#N/A</v>
      </c>
    </row>
    <row r="39" ht="14.25" customHeight="1">
      <c r="A39" s="32"/>
      <c r="B39" s="32"/>
      <c r="C39" s="33" t="str">
        <f>VLOOKUP(B39,'Set Up Employee Data'!A:O,2,FALSE)</f>
        <v>#N/A</v>
      </c>
      <c r="D39" s="33" t="str">
        <f t="shared" si="1"/>
        <v>#N/A</v>
      </c>
      <c r="E39" s="32"/>
      <c r="F39" s="32"/>
      <c r="G39" s="32"/>
      <c r="H39" s="33"/>
      <c r="I39" s="41"/>
      <c r="J39" s="68">
        <f>IFERROR(VLOOKUP(B39,'Set Up Employee Data'!A:O,3,FALSE)/(VLOOKUP(B39,'Set Up Employee Data'!A:O,4,FALSE)),0)</f>
        <v>0</v>
      </c>
      <c r="K39" s="46" t="str">
        <f t="shared" si="2"/>
        <v>#N/A</v>
      </c>
      <c r="L39" s="46" t="str">
        <f t="shared" si="3"/>
        <v>#N/A</v>
      </c>
      <c r="M39" s="46" t="str">
        <f t="shared" si="4"/>
        <v>#N/A</v>
      </c>
      <c r="N39" s="46" t="str">
        <f>(M39-I39)*((VLOOKUP(B39,'Set Up Employee Data'!A:O,7,FALSE)))</f>
        <v>#N/A</v>
      </c>
      <c r="O39" s="46" t="str">
        <f>(M39-I39)*((VLOOKUP(B39,'Set Up Employee Data'!A:O,8,FALSE)))</f>
        <v>#N/A</v>
      </c>
      <c r="P39" s="46" t="str">
        <f>(M39-I39)*((VLOOKUP(B39,'Set Up Employee Data'!A:O,5,FALSE)))</f>
        <v>#N/A</v>
      </c>
      <c r="Q39" s="46" t="str">
        <f>(M39-I39)*((VLOOKUP(B39,'Set Up Employee Data'!A:O,6,FALSE)))</f>
        <v>#N/A</v>
      </c>
      <c r="R39" s="46">
        <f>IFERROR(((VLOOKUP(B39,'Set Up Employee Data'!A:O,9,FALSE)))+((VLOOKUP(B39,'Set Up Employee Data'!A:O,10,FALSE)))+((VLOOKUP(B39,'Set Up Employee Data'!A:O,11,FALSE)))+((VLOOKUP(B39,'Set Up Employee Data'!A:O,12,FALSE))),0)</f>
        <v>0</v>
      </c>
      <c r="S39" s="46">
        <f>IFERROR(((VLOOKUP(B39,'Set Up Employee Data'!A:O,13,FALSE)))+((VLOOKUP(B39,'Set Up Employee Data'!A:O,14,FALSE)))+((VLOOKUP(B39,'Set Up Employee Data'!A:O,15,FALSE))),0)</f>
        <v>0</v>
      </c>
      <c r="T39" s="46" t="str">
        <f t="shared" si="5"/>
        <v>#N/A</v>
      </c>
      <c r="U39" s="69" t="str">
        <f t="shared" si="6"/>
        <v>#N/A</v>
      </c>
    </row>
    <row r="40" ht="14.25" customHeight="1">
      <c r="A40" s="32"/>
      <c r="B40" s="32"/>
      <c r="C40" s="33" t="str">
        <f>VLOOKUP(B40,'Set Up Employee Data'!A:O,2,FALSE)</f>
        <v>#N/A</v>
      </c>
      <c r="D40" s="33" t="str">
        <f t="shared" si="1"/>
        <v>#N/A</v>
      </c>
      <c r="E40" s="32"/>
      <c r="F40" s="32"/>
      <c r="G40" s="32"/>
      <c r="H40" s="33"/>
      <c r="I40" s="41"/>
      <c r="J40" s="68">
        <f>IFERROR(VLOOKUP(B40,'Set Up Employee Data'!A:O,3,FALSE)/(VLOOKUP(B40,'Set Up Employee Data'!A:O,4,FALSE)),0)</f>
        <v>0</v>
      </c>
      <c r="K40" s="46" t="str">
        <f t="shared" si="2"/>
        <v>#N/A</v>
      </c>
      <c r="L40" s="46" t="str">
        <f t="shared" si="3"/>
        <v>#N/A</v>
      </c>
      <c r="M40" s="46" t="str">
        <f t="shared" si="4"/>
        <v>#N/A</v>
      </c>
      <c r="N40" s="46" t="str">
        <f>(M40-I40)*((VLOOKUP(B40,'Set Up Employee Data'!A:O,7,FALSE)))</f>
        <v>#N/A</v>
      </c>
      <c r="O40" s="46" t="str">
        <f>(M40-I40)*((VLOOKUP(B40,'Set Up Employee Data'!A:O,8,FALSE)))</f>
        <v>#N/A</v>
      </c>
      <c r="P40" s="46" t="str">
        <f>(M40-I40)*((VLOOKUP(B40,'Set Up Employee Data'!A:O,5,FALSE)))</f>
        <v>#N/A</v>
      </c>
      <c r="Q40" s="46" t="str">
        <f>(M40-I40)*((VLOOKUP(B40,'Set Up Employee Data'!A:O,6,FALSE)))</f>
        <v>#N/A</v>
      </c>
      <c r="R40" s="46">
        <f>IFERROR(((VLOOKUP(B40,'Set Up Employee Data'!A:O,9,FALSE)))+((VLOOKUP(B40,'Set Up Employee Data'!A:O,10,FALSE)))+((VLOOKUP(B40,'Set Up Employee Data'!A:O,11,FALSE)))+((VLOOKUP(B40,'Set Up Employee Data'!A:O,12,FALSE))),0)</f>
        <v>0</v>
      </c>
      <c r="S40" s="46">
        <f>IFERROR(((VLOOKUP(B40,'Set Up Employee Data'!A:O,13,FALSE)))+((VLOOKUP(B40,'Set Up Employee Data'!A:O,14,FALSE)))+((VLOOKUP(B40,'Set Up Employee Data'!A:O,15,FALSE))),0)</f>
        <v>0</v>
      </c>
      <c r="T40" s="46" t="str">
        <f t="shared" si="5"/>
        <v>#N/A</v>
      </c>
      <c r="U40" s="69" t="str">
        <f t="shared" si="6"/>
        <v>#N/A</v>
      </c>
    </row>
    <row r="41" ht="14.25" customHeight="1">
      <c r="A41" s="32"/>
      <c r="B41" s="32"/>
      <c r="C41" s="33" t="str">
        <f>VLOOKUP(B41,'Set Up Employee Data'!A:O,2,FALSE)</f>
        <v>#N/A</v>
      </c>
      <c r="D41" s="33" t="str">
        <f t="shared" si="1"/>
        <v>#N/A</v>
      </c>
      <c r="E41" s="32"/>
      <c r="F41" s="32"/>
      <c r="G41" s="32"/>
      <c r="H41" s="33"/>
      <c r="I41" s="41"/>
      <c r="J41" s="68">
        <f>IFERROR(VLOOKUP(B41,'Set Up Employee Data'!A:O,3,FALSE)/(VLOOKUP(B41,'Set Up Employee Data'!A:O,4,FALSE)),0)</f>
        <v>0</v>
      </c>
      <c r="K41" s="46" t="str">
        <f t="shared" si="2"/>
        <v>#N/A</v>
      </c>
      <c r="L41" s="46" t="str">
        <f t="shared" si="3"/>
        <v>#N/A</v>
      </c>
      <c r="M41" s="46" t="str">
        <f t="shared" si="4"/>
        <v>#N/A</v>
      </c>
      <c r="N41" s="46" t="str">
        <f>(M41-I41)*((VLOOKUP(B41,'Set Up Employee Data'!A:O,7,FALSE)))</f>
        <v>#N/A</v>
      </c>
      <c r="O41" s="46" t="str">
        <f>(M41-I41)*((VLOOKUP(B41,'Set Up Employee Data'!A:O,8,FALSE)))</f>
        <v>#N/A</v>
      </c>
      <c r="P41" s="46" t="str">
        <f>(M41-I41)*((VLOOKUP(B41,'Set Up Employee Data'!A:O,5,FALSE)))</f>
        <v>#N/A</v>
      </c>
      <c r="Q41" s="46" t="str">
        <f>(M41-I41)*((VLOOKUP(B41,'Set Up Employee Data'!A:O,6,FALSE)))</f>
        <v>#N/A</v>
      </c>
      <c r="R41" s="46">
        <f>IFERROR(((VLOOKUP(B41,'Set Up Employee Data'!A:O,9,FALSE)))+((VLOOKUP(B41,'Set Up Employee Data'!A:O,10,FALSE)))+((VLOOKUP(B41,'Set Up Employee Data'!A:O,11,FALSE)))+((VLOOKUP(B41,'Set Up Employee Data'!A:O,12,FALSE))),0)</f>
        <v>0</v>
      </c>
      <c r="S41" s="46">
        <f>IFERROR(((VLOOKUP(B41,'Set Up Employee Data'!A:O,13,FALSE)))+((VLOOKUP(B41,'Set Up Employee Data'!A:O,14,FALSE)))+((VLOOKUP(B41,'Set Up Employee Data'!A:O,15,FALSE))),0)</f>
        <v>0</v>
      </c>
      <c r="T41" s="46" t="str">
        <f t="shared" si="5"/>
        <v>#N/A</v>
      </c>
      <c r="U41" s="69" t="str">
        <f t="shared" si="6"/>
        <v>#N/A</v>
      </c>
    </row>
    <row r="42" ht="14.25" customHeight="1">
      <c r="A42" s="32"/>
      <c r="B42" s="32"/>
      <c r="C42" s="33" t="str">
        <f>VLOOKUP(B42,'Set Up Employee Data'!A:O,2,FALSE)</f>
        <v>#N/A</v>
      </c>
      <c r="D42" s="33" t="str">
        <f t="shared" si="1"/>
        <v>#N/A</v>
      </c>
      <c r="E42" s="32"/>
      <c r="F42" s="32"/>
      <c r="G42" s="32"/>
      <c r="H42" s="33"/>
      <c r="I42" s="41"/>
      <c r="J42" s="68">
        <f>IFERROR(VLOOKUP(B42,'Set Up Employee Data'!A:O,3,FALSE)/(VLOOKUP(B42,'Set Up Employee Data'!A:O,4,FALSE)),0)</f>
        <v>0</v>
      </c>
      <c r="K42" s="46" t="str">
        <f t="shared" si="2"/>
        <v>#N/A</v>
      </c>
      <c r="L42" s="46" t="str">
        <f t="shared" si="3"/>
        <v>#N/A</v>
      </c>
      <c r="M42" s="46" t="str">
        <f t="shared" si="4"/>
        <v>#N/A</v>
      </c>
      <c r="N42" s="46" t="str">
        <f>(M42-I42)*((VLOOKUP(B42,'Set Up Employee Data'!A:O,7,FALSE)))</f>
        <v>#N/A</v>
      </c>
      <c r="O42" s="46" t="str">
        <f>(M42-I42)*((VLOOKUP(B42,'Set Up Employee Data'!A:O,8,FALSE)))</f>
        <v>#N/A</v>
      </c>
      <c r="P42" s="46" t="str">
        <f>(M42-I42)*((VLOOKUP(B42,'Set Up Employee Data'!A:O,5,FALSE)))</f>
        <v>#N/A</v>
      </c>
      <c r="Q42" s="46" t="str">
        <f>(M42-I42)*((VLOOKUP(B42,'Set Up Employee Data'!A:O,6,FALSE)))</f>
        <v>#N/A</v>
      </c>
      <c r="R42" s="46">
        <f>IFERROR(((VLOOKUP(B42,'Set Up Employee Data'!A:O,9,FALSE)))+((VLOOKUP(B42,'Set Up Employee Data'!A:O,10,FALSE)))+((VLOOKUP(B42,'Set Up Employee Data'!A:O,11,FALSE)))+((VLOOKUP(B42,'Set Up Employee Data'!A:O,12,FALSE))),0)</f>
        <v>0</v>
      </c>
      <c r="S42" s="46">
        <f>IFERROR(((VLOOKUP(B42,'Set Up Employee Data'!A:O,13,FALSE)))+((VLOOKUP(B42,'Set Up Employee Data'!A:O,14,FALSE)))+((VLOOKUP(B42,'Set Up Employee Data'!A:O,15,FALSE))),0)</f>
        <v>0</v>
      </c>
      <c r="T42" s="46" t="str">
        <f t="shared" si="5"/>
        <v>#N/A</v>
      </c>
      <c r="U42" s="69" t="str">
        <f t="shared" si="6"/>
        <v>#N/A</v>
      </c>
    </row>
    <row r="43" ht="14.25" customHeight="1">
      <c r="A43" s="32"/>
      <c r="B43" s="32"/>
      <c r="C43" s="33" t="str">
        <f>VLOOKUP(B43,'Set Up Employee Data'!A:O,2,FALSE)</f>
        <v>#N/A</v>
      </c>
      <c r="D43" s="33" t="str">
        <f t="shared" si="1"/>
        <v>#N/A</v>
      </c>
      <c r="E43" s="32"/>
      <c r="F43" s="32"/>
      <c r="G43" s="32"/>
      <c r="H43" s="33"/>
      <c r="I43" s="41"/>
      <c r="J43" s="68">
        <f>IFERROR(VLOOKUP(B43,'Set Up Employee Data'!A:O,3,FALSE)/(VLOOKUP(B43,'Set Up Employee Data'!A:O,4,FALSE)),0)</f>
        <v>0</v>
      </c>
      <c r="K43" s="46" t="str">
        <f t="shared" si="2"/>
        <v>#N/A</v>
      </c>
      <c r="L43" s="46" t="str">
        <f t="shared" si="3"/>
        <v>#N/A</v>
      </c>
      <c r="M43" s="46" t="str">
        <f t="shared" si="4"/>
        <v>#N/A</v>
      </c>
      <c r="N43" s="46" t="str">
        <f>(M43-I43)*((VLOOKUP(B43,'Set Up Employee Data'!A:O,7,FALSE)))</f>
        <v>#N/A</v>
      </c>
      <c r="O43" s="46" t="str">
        <f>(M43-I43)*((VLOOKUP(B43,'Set Up Employee Data'!A:O,8,FALSE)))</f>
        <v>#N/A</v>
      </c>
      <c r="P43" s="46" t="str">
        <f>(M43-I43)*((VLOOKUP(B43,'Set Up Employee Data'!A:O,5,FALSE)))</f>
        <v>#N/A</v>
      </c>
      <c r="Q43" s="46" t="str">
        <f>(M43-I43)*((VLOOKUP(B43,'Set Up Employee Data'!A:O,6,FALSE)))</f>
        <v>#N/A</v>
      </c>
      <c r="R43" s="46">
        <f>IFERROR(((VLOOKUP(B43,'Set Up Employee Data'!A:O,9,FALSE)))+((VLOOKUP(B43,'Set Up Employee Data'!A:O,10,FALSE)))+((VLOOKUP(B43,'Set Up Employee Data'!A:O,11,FALSE)))+((VLOOKUP(B43,'Set Up Employee Data'!A:O,12,FALSE))),0)</f>
        <v>0</v>
      </c>
      <c r="S43" s="46">
        <f>IFERROR(((VLOOKUP(B43,'Set Up Employee Data'!A:O,13,FALSE)))+((VLOOKUP(B43,'Set Up Employee Data'!A:O,14,FALSE)))+((VLOOKUP(B43,'Set Up Employee Data'!A:O,15,FALSE))),0)</f>
        <v>0</v>
      </c>
      <c r="T43" s="46" t="str">
        <f t="shared" si="5"/>
        <v>#N/A</v>
      </c>
      <c r="U43" s="69" t="str">
        <f t="shared" si="6"/>
        <v>#N/A</v>
      </c>
    </row>
    <row r="44" ht="14.25" customHeight="1">
      <c r="A44" s="32"/>
      <c r="B44" s="32"/>
      <c r="C44" s="33" t="str">
        <f>VLOOKUP(B44,'Set Up Employee Data'!A:O,2,FALSE)</f>
        <v>#N/A</v>
      </c>
      <c r="D44" s="33" t="str">
        <f t="shared" si="1"/>
        <v>#N/A</v>
      </c>
      <c r="E44" s="32"/>
      <c r="F44" s="32"/>
      <c r="G44" s="32"/>
      <c r="H44" s="33"/>
      <c r="I44" s="41"/>
      <c r="J44" s="68">
        <f>IFERROR(VLOOKUP(B44,'Set Up Employee Data'!A:O,3,FALSE)/(VLOOKUP(B44,'Set Up Employee Data'!A:O,4,FALSE)),0)</f>
        <v>0</v>
      </c>
      <c r="K44" s="46" t="str">
        <f t="shared" si="2"/>
        <v>#N/A</v>
      </c>
      <c r="L44" s="46" t="str">
        <f t="shared" si="3"/>
        <v>#N/A</v>
      </c>
      <c r="M44" s="46" t="str">
        <f t="shared" si="4"/>
        <v>#N/A</v>
      </c>
      <c r="N44" s="46" t="str">
        <f>(M44-I44)*((VLOOKUP(B44,'Set Up Employee Data'!A:O,7,FALSE)))</f>
        <v>#N/A</v>
      </c>
      <c r="O44" s="46" t="str">
        <f>(M44-I44)*((VLOOKUP(B44,'Set Up Employee Data'!A:O,8,FALSE)))</f>
        <v>#N/A</v>
      </c>
      <c r="P44" s="46" t="str">
        <f>(M44-I44)*((VLOOKUP(B44,'Set Up Employee Data'!A:O,5,FALSE)))</f>
        <v>#N/A</v>
      </c>
      <c r="Q44" s="46" t="str">
        <f>(M44-I44)*((VLOOKUP(B44,'Set Up Employee Data'!A:O,6,FALSE)))</f>
        <v>#N/A</v>
      </c>
      <c r="R44" s="46">
        <f>IFERROR(((VLOOKUP(B44,'Set Up Employee Data'!A:O,9,FALSE)))+((VLOOKUP(B44,'Set Up Employee Data'!A:O,10,FALSE)))+((VLOOKUP(B44,'Set Up Employee Data'!A:O,11,FALSE)))+((VLOOKUP(B44,'Set Up Employee Data'!A:O,12,FALSE))),0)</f>
        <v>0</v>
      </c>
      <c r="S44" s="46">
        <f>IFERROR(((VLOOKUP(B44,'Set Up Employee Data'!A:O,13,FALSE)))+((VLOOKUP(B44,'Set Up Employee Data'!A:O,14,FALSE)))+((VLOOKUP(B44,'Set Up Employee Data'!A:O,15,FALSE))),0)</f>
        <v>0</v>
      </c>
      <c r="T44" s="46" t="str">
        <f t="shared" si="5"/>
        <v>#N/A</v>
      </c>
      <c r="U44" s="69" t="str">
        <f t="shared" si="6"/>
        <v>#N/A</v>
      </c>
    </row>
    <row r="45" ht="14.25" customHeight="1">
      <c r="A45" s="32"/>
      <c r="B45" s="32"/>
      <c r="C45" s="33" t="str">
        <f>VLOOKUP(B45,'Set Up Employee Data'!A:O,2,FALSE)</f>
        <v>#N/A</v>
      </c>
      <c r="D45" s="33" t="str">
        <f t="shared" si="1"/>
        <v>#N/A</v>
      </c>
      <c r="E45" s="32"/>
      <c r="F45" s="32"/>
      <c r="G45" s="32"/>
      <c r="H45" s="33"/>
      <c r="I45" s="41"/>
      <c r="J45" s="68">
        <f>IFERROR(VLOOKUP(B45,'Set Up Employee Data'!A:O,3,FALSE)/(VLOOKUP(B45,'Set Up Employee Data'!A:O,4,FALSE)),0)</f>
        <v>0</v>
      </c>
      <c r="K45" s="46" t="str">
        <f t="shared" si="2"/>
        <v>#N/A</v>
      </c>
      <c r="L45" s="46" t="str">
        <f t="shared" si="3"/>
        <v>#N/A</v>
      </c>
      <c r="M45" s="46" t="str">
        <f t="shared" si="4"/>
        <v>#N/A</v>
      </c>
      <c r="N45" s="46" t="str">
        <f>(M45-I45)*((VLOOKUP(B45,'Set Up Employee Data'!A:O,7,FALSE)))</f>
        <v>#N/A</v>
      </c>
      <c r="O45" s="46" t="str">
        <f>(M45-I45)*((VLOOKUP(B45,'Set Up Employee Data'!A:O,8,FALSE)))</f>
        <v>#N/A</v>
      </c>
      <c r="P45" s="46" t="str">
        <f>(M45-I45)*((VLOOKUP(B45,'Set Up Employee Data'!A:O,5,FALSE)))</f>
        <v>#N/A</v>
      </c>
      <c r="Q45" s="46" t="str">
        <f>(M45-I45)*((VLOOKUP(B45,'Set Up Employee Data'!A:O,6,FALSE)))</f>
        <v>#N/A</v>
      </c>
      <c r="R45" s="46">
        <f>IFERROR(((VLOOKUP(B45,'Set Up Employee Data'!A:O,9,FALSE)))+((VLOOKUP(B45,'Set Up Employee Data'!A:O,10,FALSE)))+((VLOOKUP(B45,'Set Up Employee Data'!A:O,11,FALSE)))+((VLOOKUP(B45,'Set Up Employee Data'!A:O,12,FALSE))),0)</f>
        <v>0</v>
      </c>
      <c r="S45" s="46">
        <f>IFERROR(((VLOOKUP(B45,'Set Up Employee Data'!A:O,13,FALSE)))+((VLOOKUP(B45,'Set Up Employee Data'!A:O,14,FALSE)))+((VLOOKUP(B45,'Set Up Employee Data'!A:O,15,FALSE))),0)</f>
        <v>0</v>
      </c>
      <c r="T45" s="46" t="str">
        <f t="shared" si="5"/>
        <v>#N/A</v>
      </c>
      <c r="U45" s="69" t="str">
        <f t="shared" si="6"/>
        <v>#N/A</v>
      </c>
    </row>
    <row r="46" ht="14.25" customHeight="1">
      <c r="A46" s="32"/>
      <c r="B46" s="32"/>
      <c r="C46" s="33" t="str">
        <f>VLOOKUP(B46,'Set Up Employee Data'!A:O,2,FALSE)</f>
        <v>#N/A</v>
      </c>
      <c r="D46" s="33" t="str">
        <f t="shared" si="1"/>
        <v>#N/A</v>
      </c>
      <c r="E46" s="32"/>
      <c r="F46" s="32"/>
      <c r="G46" s="32"/>
      <c r="H46" s="33"/>
      <c r="I46" s="41"/>
      <c r="J46" s="68">
        <f>IFERROR(VLOOKUP(B46,'Set Up Employee Data'!A:O,3,FALSE)/(VLOOKUP(B46,'Set Up Employee Data'!A:O,4,FALSE)),0)</f>
        <v>0</v>
      </c>
      <c r="K46" s="46" t="str">
        <f t="shared" si="2"/>
        <v>#N/A</v>
      </c>
      <c r="L46" s="46" t="str">
        <f t="shared" si="3"/>
        <v>#N/A</v>
      </c>
      <c r="M46" s="46" t="str">
        <f t="shared" si="4"/>
        <v>#N/A</v>
      </c>
      <c r="N46" s="46" t="str">
        <f>(M46-I46)*((VLOOKUP(B46,'Set Up Employee Data'!A:O,7,FALSE)))</f>
        <v>#N/A</v>
      </c>
      <c r="O46" s="46" t="str">
        <f>(M46-I46)*((VLOOKUP(B46,'Set Up Employee Data'!A:O,8,FALSE)))</f>
        <v>#N/A</v>
      </c>
      <c r="P46" s="46" t="str">
        <f>(M46-I46)*((VLOOKUP(B46,'Set Up Employee Data'!A:O,5,FALSE)))</f>
        <v>#N/A</v>
      </c>
      <c r="Q46" s="46" t="str">
        <f>(M46-I46)*((VLOOKUP(B46,'Set Up Employee Data'!A:O,6,FALSE)))</f>
        <v>#N/A</v>
      </c>
      <c r="R46" s="46">
        <f>IFERROR(((VLOOKUP(B46,'Set Up Employee Data'!A:O,9,FALSE)))+((VLOOKUP(B46,'Set Up Employee Data'!A:O,10,FALSE)))+((VLOOKUP(B46,'Set Up Employee Data'!A:O,11,FALSE)))+((VLOOKUP(B46,'Set Up Employee Data'!A:O,12,FALSE))),0)</f>
        <v>0</v>
      </c>
      <c r="S46" s="46">
        <f>IFERROR(((VLOOKUP(B46,'Set Up Employee Data'!A:O,13,FALSE)))+((VLOOKUP(B46,'Set Up Employee Data'!A:O,14,FALSE)))+((VLOOKUP(B46,'Set Up Employee Data'!A:O,15,FALSE))),0)</f>
        <v>0</v>
      </c>
      <c r="T46" s="46" t="str">
        <f t="shared" si="5"/>
        <v>#N/A</v>
      </c>
      <c r="U46" s="69" t="str">
        <f t="shared" si="6"/>
        <v>#N/A</v>
      </c>
    </row>
    <row r="47" ht="14.25" customHeight="1">
      <c r="A47" s="32"/>
      <c r="B47" s="32"/>
      <c r="C47" s="33" t="str">
        <f>VLOOKUP(B47,'Set Up Employee Data'!A:O,2,FALSE)</f>
        <v>#N/A</v>
      </c>
      <c r="D47" s="33" t="str">
        <f t="shared" si="1"/>
        <v>#N/A</v>
      </c>
      <c r="E47" s="32"/>
      <c r="F47" s="32"/>
      <c r="G47" s="32"/>
      <c r="H47" s="33"/>
      <c r="I47" s="41"/>
      <c r="J47" s="68">
        <f>IFERROR(VLOOKUP(B47,'Set Up Employee Data'!A:O,3,FALSE)/(VLOOKUP(B47,'Set Up Employee Data'!A:O,4,FALSE)),0)</f>
        <v>0</v>
      </c>
      <c r="K47" s="46" t="str">
        <f t="shared" si="2"/>
        <v>#N/A</v>
      </c>
      <c r="L47" s="46" t="str">
        <f t="shared" si="3"/>
        <v>#N/A</v>
      </c>
      <c r="M47" s="46" t="str">
        <f t="shared" si="4"/>
        <v>#N/A</v>
      </c>
      <c r="N47" s="46" t="str">
        <f>(M47-I47)*((VLOOKUP(B47,'Set Up Employee Data'!A:O,7,FALSE)))</f>
        <v>#N/A</v>
      </c>
      <c r="O47" s="46" t="str">
        <f>(M47-I47)*((VLOOKUP(B47,'Set Up Employee Data'!A:O,8,FALSE)))</f>
        <v>#N/A</v>
      </c>
      <c r="P47" s="46" t="str">
        <f>(M47-I47)*((VLOOKUP(B47,'Set Up Employee Data'!A:O,5,FALSE)))</f>
        <v>#N/A</v>
      </c>
      <c r="Q47" s="46" t="str">
        <f>(M47-I47)*((VLOOKUP(B47,'Set Up Employee Data'!A:O,6,FALSE)))</f>
        <v>#N/A</v>
      </c>
      <c r="R47" s="46">
        <f>IFERROR(((VLOOKUP(B47,'Set Up Employee Data'!A:O,9,FALSE)))+((VLOOKUP(B47,'Set Up Employee Data'!A:O,10,FALSE)))+((VLOOKUP(B47,'Set Up Employee Data'!A:O,11,FALSE)))+((VLOOKUP(B47,'Set Up Employee Data'!A:O,12,FALSE))),0)</f>
        <v>0</v>
      </c>
      <c r="S47" s="46">
        <f>IFERROR(((VLOOKUP(B47,'Set Up Employee Data'!A:O,13,FALSE)))+((VLOOKUP(B47,'Set Up Employee Data'!A:O,14,FALSE)))+((VLOOKUP(B47,'Set Up Employee Data'!A:O,15,FALSE))),0)</f>
        <v>0</v>
      </c>
      <c r="T47" s="46" t="str">
        <f t="shared" si="5"/>
        <v>#N/A</v>
      </c>
      <c r="U47" s="69" t="str">
        <f t="shared" si="6"/>
        <v>#N/A</v>
      </c>
    </row>
    <row r="48" ht="14.25" customHeight="1">
      <c r="A48" s="32"/>
      <c r="B48" s="32"/>
      <c r="C48" s="33" t="str">
        <f>VLOOKUP(B48,'Set Up Employee Data'!A:O,2,FALSE)</f>
        <v>#N/A</v>
      </c>
      <c r="D48" s="33" t="str">
        <f t="shared" si="1"/>
        <v>#N/A</v>
      </c>
      <c r="E48" s="32"/>
      <c r="F48" s="32"/>
      <c r="G48" s="32"/>
      <c r="H48" s="33"/>
      <c r="I48" s="41"/>
      <c r="J48" s="68">
        <f>IFERROR(VLOOKUP(B48,'Set Up Employee Data'!A:O,3,FALSE)/(VLOOKUP(B48,'Set Up Employee Data'!A:O,4,FALSE)),0)</f>
        <v>0</v>
      </c>
      <c r="K48" s="46" t="str">
        <f t="shared" si="2"/>
        <v>#N/A</v>
      </c>
      <c r="L48" s="46" t="str">
        <f t="shared" si="3"/>
        <v>#N/A</v>
      </c>
      <c r="M48" s="46" t="str">
        <f t="shared" si="4"/>
        <v>#N/A</v>
      </c>
      <c r="N48" s="46" t="str">
        <f>(M48-I48)*((VLOOKUP(B48,'Set Up Employee Data'!A:O,7,FALSE)))</f>
        <v>#N/A</v>
      </c>
      <c r="O48" s="46" t="str">
        <f>(M48-I48)*((VLOOKUP(B48,'Set Up Employee Data'!A:O,8,FALSE)))</f>
        <v>#N/A</v>
      </c>
      <c r="P48" s="46" t="str">
        <f>(M48-I48)*((VLOOKUP(B48,'Set Up Employee Data'!A:O,5,FALSE)))</f>
        <v>#N/A</v>
      </c>
      <c r="Q48" s="46" t="str">
        <f>(M48-I48)*((VLOOKUP(B48,'Set Up Employee Data'!A:O,6,FALSE)))</f>
        <v>#N/A</v>
      </c>
      <c r="R48" s="46">
        <f>IFERROR(((VLOOKUP(B48,'Set Up Employee Data'!A:O,9,FALSE)))+((VLOOKUP(B48,'Set Up Employee Data'!A:O,10,FALSE)))+((VLOOKUP(B48,'Set Up Employee Data'!A:O,11,FALSE)))+((VLOOKUP(B48,'Set Up Employee Data'!A:O,12,FALSE))),0)</f>
        <v>0</v>
      </c>
      <c r="S48" s="46">
        <f>IFERROR(((VLOOKUP(B48,'Set Up Employee Data'!A:O,13,FALSE)))+((VLOOKUP(B48,'Set Up Employee Data'!A:O,14,FALSE)))+((VLOOKUP(B48,'Set Up Employee Data'!A:O,15,FALSE))),0)</f>
        <v>0</v>
      </c>
      <c r="T48" s="46" t="str">
        <f t="shared" si="5"/>
        <v>#N/A</v>
      </c>
      <c r="U48" s="69" t="str">
        <f t="shared" si="6"/>
        <v>#N/A</v>
      </c>
    </row>
    <row r="49" ht="14.25" customHeight="1">
      <c r="A49" s="32"/>
      <c r="B49" s="32"/>
      <c r="C49" s="33" t="str">
        <f>VLOOKUP(B49,'Set Up Employee Data'!A:O,2,FALSE)</f>
        <v>#N/A</v>
      </c>
      <c r="D49" s="33" t="str">
        <f t="shared" si="1"/>
        <v>#N/A</v>
      </c>
      <c r="E49" s="32"/>
      <c r="F49" s="32"/>
      <c r="G49" s="32"/>
      <c r="H49" s="33"/>
      <c r="I49" s="41"/>
      <c r="J49" s="68">
        <f>IFERROR(VLOOKUP(B49,'Set Up Employee Data'!A:O,3,FALSE)/(VLOOKUP(B49,'Set Up Employee Data'!A:O,4,FALSE)),0)</f>
        <v>0</v>
      </c>
      <c r="K49" s="46" t="str">
        <f t="shared" si="2"/>
        <v>#N/A</v>
      </c>
      <c r="L49" s="46" t="str">
        <f t="shared" si="3"/>
        <v>#N/A</v>
      </c>
      <c r="M49" s="46" t="str">
        <f t="shared" si="4"/>
        <v>#N/A</v>
      </c>
      <c r="N49" s="46" t="str">
        <f>(M49-I49)*((VLOOKUP(B49,'Set Up Employee Data'!A:O,7,FALSE)))</f>
        <v>#N/A</v>
      </c>
      <c r="O49" s="46" t="str">
        <f>(M49-I49)*((VLOOKUP(B49,'Set Up Employee Data'!A:O,8,FALSE)))</f>
        <v>#N/A</v>
      </c>
      <c r="P49" s="46" t="str">
        <f>(M49-I49)*((VLOOKUP(B49,'Set Up Employee Data'!A:O,5,FALSE)))</f>
        <v>#N/A</v>
      </c>
      <c r="Q49" s="46" t="str">
        <f>(M49-I49)*((VLOOKUP(B49,'Set Up Employee Data'!A:O,6,FALSE)))</f>
        <v>#N/A</v>
      </c>
      <c r="R49" s="46">
        <f>IFERROR(((VLOOKUP(B49,'Set Up Employee Data'!A:O,9,FALSE)))+((VLOOKUP(B49,'Set Up Employee Data'!A:O,10,FALSE)))+((VLOOKUP(B49,'Set Up Employee Data'!A:O,11,FALSE)))+((VLOOKUP(B49,'Set Up Employee Data'!A:O,12,FALSE))),0)</f>
        <v>0</v>
      </c>
      <c r="S49" s="46">
        <f>IFERROR(((VLOOKUP(B49,'Set Up Employee Data'!A:O,13,FALSE)))+((VLOOKUP(B49,'Set Up Employee Data'!A:O,14,FALSE)))+((VLOOKUP(B49,'Set Up Employee Data'!A:O,15,FALSE))),0)</f>
        <v>0</v>
      </c>
      <c r="T49" s="46" t="str">
        <f t="shared" si="5"/>
        <v>#N/A</v>
      </c>
      <c r="U49" s="69" t="str">
        <f t="shared" si="6"/>
        <v>#N/A</v>
      </c>
    </row>
    <row r="50" ht="14.25" customHeight="1">
      <c r="A50" s="32"/>
      <c r="B50" s="32"/>
      <c r="C50" s="33" t="str">
        <f>VLOOKUP(B50,'Set Up Employee Data'!A:O,2,FALSE)</f>
        <v>#N/A</v>
      </c>
      <c r="D50" s="33" t="str">
        <f t="shared" si="1"/>
        <v>#N/A</v>
      </c>
      <c r="E50" s="32"/>
      <c r="F50" s="32"/>
      <c r="G50" s="32"/>
      <c r="H50" s="33"/>
      <c r="I50" s="41"/>
      <c r="J50" s="68">
        <f>IFERROR(VLOOKUP(B50,'Set Up Employee Data'!A:O,3,FALSE)/(VLOOKUP(B50,'Set Up Employee Data'!A:O,4,FALSE)),0)</f>
        <v>0</v>
      </c>
      <c r="K50" s="46" t="str">
        <f t="shared" si="2"/>
        <v>#N/A</v>
      </c>
      <c r="L50" s="46" t="str">
        <f t="shared" si="3"/>
        <v>#N/A</v>
      </c>
      <c r="M50" s="46" t="str">
        <f t="shared" si="4"/>
        <v>#N/A</v>
      </c>
      <c r="N50" s="46" t="str">
        <f>(M50-I50)*((VLOOKUP(B50,'Set Up Employee Data'!A:O,7,FALSE)))</f>
        <v>#N/A</v>
      </c>
      <c r="O50" s="46" t="str">
        <f>(M50-I50)*((VLOOKUP(B50,'Set Up Employee Data'!A:O,8,FALSE)))</f>
        <v>#N/A</v>
      </c>
      <c r="P50" s="46" t="str">
        <f>(M50-I50)*((VLOOKUP(B50,'Set Up Employee Data'!A:O,5,FALSE)))</f>
        <v>#N/A</v>
      </c>
      <c r="Q50" s="46" t="str">
        <f>(M50-I50)*((VLOOKUP(B50,'Set Up Employee Data'!A:O,6,FALSE)))</f>
        <v>#N/A</v>
      </c>
      <c r="R50" s="46">
        <f>IFERROR(((VLOOKUP(B50,'Set Up Employee Data'!A:O,9,FALSE)))+((VLOOKUP(B50,'Set Up Employee Data'!A:O,10,FALSE)))+((VLOOKUP(B50,'Set Up Employee Data'!A:O,11,FALSE)))+((VLOOKUP(B50,'Set Up Employee Data'!A:O,12,FALSE))),0)</f>
        <v>0</v>
      </c>
      <c r="S50" s="46">
        <f>IFERROR(((VLOOKUP(B50,'Set Up Employee Data'!A:O,13,FALSE)))+((VLOOKUP(B50,'Set Up Employee Data'!A:O,14,FALSE)))+((VLOOKUP(B50,'Set Up Employee Data'!A:O,15,FALSE))),0)</f>
        <v>0</v>
      </c>
      <c r="T50" s="46" t="str">
        <f t="shared" si="5"/>
        <v>#N/A</v>
      </c>
      <c r="U50" s="69" t="str">
        <f t="shared" si="6"/>
        <v>#N/A</v>
      </c>
    </row>
    <row r="51" ht="14.25" customHeight="1">
      <c r="A51" s="32"/>
      <c r="B51" s="32"/>
      <c r="C51" s="33" t="str">
        <f>VLOOKUP(B51,'Set Up Employee Data'!A:O,2,FALSE)</f>
        <v>#N/A</v>
      </c>
      <c r="D51" s="33" t="str">
        <f t="shared" si="1"/>
        <v>#N/A</v>
      </c>
      <c r="E51" s="32"/>
      <c r="F51" s="32"/>
      <c r="G51" s="32"/>
      <c r="H51" s="33"/>
      <c r="I51" s="41"/>
      <c r="J51" s="68">
        <f>IFERROR(VLOOKUP(B51,'Set Up Employee Data'!A:O,3,FALSE)/(VLOOKUP(B51,'Set Up Employee Data'!A:O,4,FALSE)),0)</f>
        <v>0</v>
      </c>
      <c r="K51" s="46" t="str">
        <f t="shared" si="2"/>
        <v>#N/A</v>
      </c>
      <c r="L51" s="46" t="str">
        <f t="shared" si="3"/>
        <v>#N/A</v>
      </c>
      <c r="M51" s="46" t="str">
        <f t="shared" si="4"/>
        <v>#N/A</v>
      </c>
      <c r="N51" s="46" t="str">
        <f>(M51-I51)*((VLOOKUP(B51,'Set Up Employee Data'!A:O,7,FALSE)))</f>
        <v>#N/A</v>
      </c>
      <c r="O51" s="46" t="str">
        <f>(M51-I51)*((VLOOKUP(B51,'Set Up Employee Data'!A:O,8,FALSE)))</f>
        <v>#N/A</v>
      </c>
      <c r="P51" s="46" t="str">
        <f>(M51-I51)*((VLOOKUP(B51,'Set Up Employee Data'!A:O,5,FALSE)))</f>
        <v>#N/A</v>
      </c>
      <c r="Q51" s="46" t="str">
        <f>(M51-I51)*((VLOOKUP(B51,'Set Up Employee Data'!A:O,6,FALSE)))</f>
        <v>#N/A</v>
      </c>
      <c r="R51" s="46">
        <f>IFERROR(((VLOOKUP(B51,'Set Up Employee Data'!A:O,9,FALSE)))+((VLOOKUP(B51,'Set Up Employee Data'!A:O,10,FALSE)))+((VLOOKUP(B51,'Set Up Employee Data'!A:O,11,FALSE)))+((VLOOKUP(B51,'Set Up Employee Data'!A:O,12,FALSE))),0)</f>
        <v>0</v>
      </c>
      <c r="S51" s="46">
        <f>IFERROR(((VLOOKUP(B51,'Set Up Employee Data'!A:O,13,FALSE)))+((VLOOKUP(B51,'Set Up Employee Data'!A:O,14,FALSE)))+((VLOOKUP(B51,'Set Up Employee Data'!A:O,15,FALSE))),0)</f>
        <v>0</v>
      </c>
      <c r="T51" s="46" t="str">
        <f t="shared" si="5"/>
        <v>#N/A</v>
      </c>
      <c r="U51" s="69" t="str">
        <f t="shared" si="6"/>
        <v>#N/A</v>
      </c>
    </row>
    <row r="52" ht="14.25" customHeight="1">
      <c r="A52" s="32"/>
      <c r="B52" s="32"/>
      <c r="C52" s="33" t="str">
        <f>VLOOKUP(B52,'Set Up Employee Data'!A:O,2,FALSE)</f>
        <v>#N/A</v>
      </c>
      <c r="D52" s="33" t="str">
        <f t="shared" si="1"/>
        <v>#N/A</v>
      </c>
      <c r="E52" s="32"/>
      <c r="F52" s="32"/>
      <c r="G52" s="32"/>
      <c r="H52" s="33"/>
      <c r="I52" s="41"/>
      <c r="J52" s="68">
        <f>IFERROR(VLOOKUP(B52,'Set Up Employee Data'!A:O,3,FALSE)/(VLOOKUP(B52,'Set Up Employee Data'!A:O,4,FALSE)),0)</f>
        <v>0</v>
      </c>
      <c r="K52" s="46" t="str">
        <f t="shared" si="2"/>
        <v>#N/A</v>
      </c>
      <c r="L52" s="46" t="str">
        <f t="shared" si="3"/>
        <v>#N/A</v>
      </c>
      <c r="M52" s="46" t="str">
        <f t="shared" si="4"/>
        <v>#N/A</v>
      </c>
      <c r="N52" s="46" t="str">
        <f>(M52-I52)*((VLOOKUP(B52,'Set Up Employee Data'!A:O,7,FALSE)))</f>
        <v>#N/A</v>
      </c>
      <c r="O52" s="46" t="str">
        <f>(M52-I52)*((VLOOKUP(B52,'Set Up Employee Data'!A:O,8,FALSE)))</f>
        <v>#N/A</v>
      </c>
      <c r="P52" s="46" t="str">
        <f>(M52-I52)*((VLOOKUP(B52,'Set Up Employee Data'!A:O,5,FALSE)))</f>
        <v>#N/A</v>
      </c>
      <c r="Q52" s="46" t="str">
        <f>(M52-I52)*((VLOOKUP(B52,'Set Up Employee Data'!A:O,6,FALSE)))</f>
        <v>#N/A</v>
      </c>
      <c r="R52" s="46">
        <f>IFERROR(((VLOOKUP(B52,'Set Up Employee Data'!A:O,9,FALSE)))+((VLOOKUP(B52,'Set Up Employee Data'!A:O,10,FALSE)))+((VLOOKUP(B52,'Set Up Employee Data'!A:O,11,FALSE)))+((VLOOKUP(B52,'Set Up Employee Data'!A:O,12,FALSE))),0)</f>
        <v>0</v>
      </c>
      <c r="S52" s="46">
        <f>IFERROR(((VLOOKUP(B52,'Set Up Employee Data'!A:O,13,FALSE)))+((VLOOKUP(B52,'Set Up Employee Data'!A:O,14,FALSE)))+((VLOOKUP(B52,'Set Up Employee Data'!A:O,15,FALSE))),0)</f>
        <v>0</v>
      </c>
      <c r="T52" s="46" t="str">
        <f t="shared" si="5"/>
        <v>#N/A</v>
      </c>
      <c r="U52" s="69" t="str">
        <f t="shared" si="6"/>
        <v>#N/A</v>
      </c>
    </row>
    <row r="53" ht="14.25" customHeight="1">
      <c r="A53" s="32"/>
      <c r="B53" s="32"/>
      <c r="C53" s="33" t="str">
        <f>VLOOKUP(B53,'Set Up Employee Data'!A:O,2,FALSE)</f>
        <v>#N/A</v>
      </c>
      <c r="D53" s="33" t="str">
        <f t="shared" si="1"/>
        <v>#N/A</v>
      </c>
      <c r="E53" s="32"/>
      <c r="F53" s="32"/>
      <c r="G53" s="32"/>
      <c r="H53" s="33"/>
      <c r="I53" s="41"/>
      <c r="J53" s="68">
        <f>IFERROR(VLOOKUP(B53,'Set Up Employee Data'!A:O,3,FALSE)/(VLOOKUP(B53,'Set Up Employee Data'!A:O,4,FALSE)),0)</f>
        <v>0</v>
      </c>
      <c r="K53" s="46" t="str">
        <f t="shared" si="2"/>
        <v>#N/A</v>
      </c>
      <c r="L53" s="46" t="str">
        <f t="shared" si="3"/>
        <v>#N/A</v>
      </c>
      <c r="M53" s="46" t="str">
        <f t="shared" si="4"/>
        <v>#N/A</v>
      </c>
      <c r="N53" s="46" t="str">
        <f>(M53-I53)*((VLOOKUP(B53,'Set Up Employee Data'!A:O,7,FALSE)))</f>
        <v>#N/A</v>
      </c>
      <c r="O53" s="46" t="str">
        <f>(M53-I53)*((VLOOKUP(B53,'Set Up Employee Data'!A:O,8,FALSE)))</f>
        <v>#N/A</v>
      </c>
      <c r="P53" s="46" t="str">
        <f>(M53-I53)*((VLOOKUP(B53,'Set Up Employee Data'!A:O,5,FALSE)))</f>
        <v>#N/A</v>
      </c>
      <c r="Q53" s="46" t="str">
        <f>(M53-I53)*((VLOOKUP(B53,'Set Up Employee Data'!A:O,6,FALSE)))</f>
        <v>#N/A</v>
      </c>
      <c r="R53" s="46">
        <f>IFERROR(((VLOOKUP(B53,'Set Up Employee Data'!A:O,9,FALSE)))+((VLOOKUP(B53,'Set Up Employee Data'!A:O,10,FALSE)))+((VLOOKUP(B53,'Set Up Employee Data'!A:O,11,FALSE)))+((VLOOKUP(B53,'Set Up Employee Data'!A:O,12,FALSE))),0)</f>
        <v>0</v>
      </c>
      <c r="S53" s="46">
        <f>IFERROR(((VLOOKUP(B53,'Set Up Employee Data'!A:O,13,FALSE)))+((VLOOKUP(B53,'Set Up Employee Data'!A:O,14,FALSE)))+((VLOOKUP(B53,'Set Up Employee Data'!A:O,15,FALSE))),0)</f>
        <v>0</v>
      </c>
      <c r="T53" s="46" t="str">
        <f t="shared" si="5"/>
        <v>#N/A</v>
      </c>
      <c r="U53" s="69" t="str">
        <f t="shared" si="6"/>
        <v>#N/A</v>
      </c>
    </row>
    <row r="54" ht="14.25" customHeight="1">
      <c r="A54" s="32"/>
      <c r="B54" s="32"/>
      <c r="C54" s="33" t="str">
        <f>VLOOKUP(B54,'Set Up Employee Data'!A:O,2,FALSE)</f>
        <v>#N/A</v>
      </c>
      <c r="D54" s="33" t="str">
        <f t="shared" si="1"/>
        <v>#N/A</v>
      </c>
      <c r="E54" s="32"/>
      <c r="F54" s="32"/>
      <c r="G54" s="32"/>
      <c r="H54" s="33"/>
      <c r="I54" s="41"/>
      <c r="J54" s="68">
        <f>IFERROR(VLOOKUP(B54,'Set Up Employee Data'!A:O,3,FALSE)/(VLOOKUP(B54,'Set Up Employee Data'!A:O,4,FALSE)),0)</f>
        <v>0</v>
      </c>
      <c r="K54" s="46" t="str">
        <f t="shared" si="2"/>
        <v>#N/A</v>
      </c>
      <c r="L54" s="46" t="str">
        <f t="shared" si="3"/>
        <v>#N/A</v>
      </c>
      <c r="M54" s="46" t="str">
        <f t="shared" si="4"/>
        <v>#N/A</v>
      </c>
      <c r="N54" s="46" t="str">
        <f>(M54-I54)*((VLOOKUP(B54,'Set Up Employee Data'!A:O,7,FALSE)))</f>
        <v>#N/A</v>
      </c>
      <c r="O54" s="46" t="str">
        <f>(M54-I54)*((VLOOKUP(B54,'Set Up Employee Data'!A:O,8,FALSE)))</f>
        <v>#N/A</v>
      </c>
      <c r="P54" s="46" t="str">
        <f>(M54-I54)*((VLOOKUP(B54,'Set Up Employee Data'!A:O,5,FALSE)))</f>
        <v>#N/A</v>
      </c>
      <c r="Q54" s="46" t="str">
        <f>(M54-I54)*((VLOOKUP(B54,'Set Up Employee Data'!A:O,6,FALSE)))</f>
        <v>#N/A</v>
      </c>
      <c r="R54" s="46">
        <f>IFERROR(((VLOOKUP(B54,'Set Up Employee Data'!A:O,9,FALSE)))+((VLOOKUP(B54,'Set Up Employee Data'!A:O,10,FALSE)))+((VLOOKUP(B54,'Set Up Employee Data'!A:O,11,FALSE)))+((VLOOKUP(B54,'Set Up Employee Data'!A:O,12,FALSE))),0)</f>
        <v>0</v>
      </c>
      <c r="S54" s="46">
        <f>IFERROR(((VLOOKUP(B54,'Set Up Employee Data'!A:O,13,FALSE)))+((VLOOKUP(B54,'Set Up Employee Data'!A:O,14,FALSE)))+((VLOOKUP(B54,'Set Up Employee Data'!A:O,15,FALSE))),0)</f>
        <v>0</v>
      </c>
      <c r="T54" s="46" t="str">
        <f t="shared" si="5"/>
        <v>#N/A</v>
      </c>
      <c r="U54" s="69" t="str">
        <f t="shared" si="6"/>
        <v>#N/A</v>
      </c>
    </row>
    <row r="55" ht="14.25" customHeight="1">
      <c r="A55" s="32"/>
      <c r="B55" s="32"/>
      <c r="C55" s="33" t="str">
        <f>VLOOKUP(B55,'Set Up Employee Data'!A:O,2,FALSE)</f>
        <v>#N/A</v>
      </c>
      <c r="D55" s="33" t="str">
        <f t="shared" si="1"/>
        <v>#N/A</v>
      </c>
      <c r="E55" s="32"/>
      <c r="F55" s="32"/>
      <c r="G55" s="32"/>
      <c r="H55" s="33"/>
      <c r="I55" s="41"/>
      <c r="J55" s="68">
        <f>IFERROR(VLOOKUP(B55,'Set Up Employee Data'!A:O,3,FALSE)/(VLOOKUP(B55,'Set Up Employee Data'!A:O,4,FALSE)),0)</f>
        <v>0</v>
      </c>
      <c r="K55" s="46" t="str">
        <f t="shared" si="2"/>
        <v>#N/A</v>
      </c>
      <c r="L55" s="46" t="str">
        <f t="shared" si="3"/>
        <v>#N/A</v>
      </c>
      <c r="M55" s="46" t="str">
        <f t="shared" si="4"/>
        <v>#N/A</v>
      </c>
      <c r="N55" s="46" t="str">
        <f>(M55-I55)*((VLOOKUP(B55,'Set Up Employee Data'!A:O,7,FALSE)))</f>
        <v>#N/A</v>
      </c>
      <c r="O55" s="46" t="str">
        <f>(M55-I55)*((VLOOKUP(B55,'Set Up Employee Data'!A:O,8,FALSE)))</f>
        <v>#N/A</v>
      </c>
      <c r="P55" s="46" t="str">
        <f>(M55-I55)*((VLOOKUP(B55,'Set Up Employee Data'!A:O,5,FALSE)))</f>
        <v>#N/A</v>
      </c>
      <c r="Q55" s="46" t="str">
        <f>(M55-I55)*((VLOOKUP(B55,'Set Up Employee Data'!A:O,6,FALSE)))</f>
        <v>#N/A</v>
      </c>
      <c r="R55" s="46">
        <f>IFERROR(((VLOOKUP(B55,'Set Up Employee Data'!A:O,9,FALSE)))+((VLOOKUP(B55,'Set Up Employee Data'!A:O,10,FALSE)))+((VLOOKUP(B55,'Set Up Employee Data'!A:O,11,FALSE)))+((VLOOKUP(B55,'Set Up Employee Data'!A:O,12,FALSE))),0)</f>
        <v>0</v>
      </c>
      <c r="S55" s="46">
        <f>IFERROR(((VLOOKUP(B55,'Set Up Employee Data'!A:O,13,FALSE)))+((VLOOKUP(B55,'Set Up Employee Data'!A:O,14,FALSE)))+((VLOOKUP(B55,'Set Up Employee Data'!A:O,15,FALSE))),0)</f>
        <v>0</v>
      </c>
      <c r="T55" s="46" t="str">
        <f t="shared" si="5"/>
        <v>#N/A</v>
      </c>
      <c r="U55" s="69" t="str">
        <f t="shared" si="6"/>
        <v>#N/A</v>
      </c>
    </row>
    <row r="56" ht="14.25" customHeight="1">
      <c r="A56" s="32"/>
      <c r="B56" s="32"/>
      <c r="C56" s="33" t="str">
        <f>VLOOKUP(B56,'Set Up Employee Data'!A:O,2,FALSE)</f>
        <v>#N/A</v>
      </c>
      <c r="D56" s="33" t="str">
        <f t="shared" si="1"/>
        <v>#N/A</v>
      </c>
      <c r="E56" s="32"/>
      <c r="F56" s="32"/>
      <c r="G56" s="32"/>
      <c r="H56" s="33"/>
      <c r="I56" s="41"/>
      <c r="J56" s="68">
        <f>IFERROR(VLOOKUP(B56,'Set Up Employee Data'!A:O,3,FALSE)/(VLOOKUP(B56,'Set Up Employee Data'!A:O,4,FALSE)),0)</f>
        <v>0</v>
      </c>
      <c r="K56" s="46" t="str">
        <f t="shared" si="2"/>
        <v>#N/A</v>
      </c>
      <c r="L56" s="46" t="str">
        <f t="shared" si="3"/>
        <v>#N/A</v>
      </c>
      <c r="M56" s="46" t="str">
        <f t="shared" si="4"/>
        <v>#N/A</v>
      </c>
      <c r="N56" s="46" t="str">
        <f>(M56-I56)*((VLOOKUP(B56,'Set Up Employee Data'!A:O,7,FALSE)))</f>
        <v>#N/A</v>
      </c>
      <c r="O56" s="46" t="str">
        <f>(M56-I56)*((VLOOKUP(B56,'Set Up Employee Data'!A:O,8,FALSE)))</f>
        <v>#N/A</v>
      </c>
      <c r="P56" s="46" t="str">
        <f>(M56-I56)*((VLOOKUP(B56,'Set Up Employee Data'!A:O,5,FALSE)))</f>
        <v>#N/A</v>
      </c>
      <c r="Q56" s="46" t="str">
        <f>(M56-I56)*((VLOOKUP(B56,'Set Up Employee Data'!A:O,6,FALSE)))</f>
        <v>#N/A</v>
      </c>
      <c r="R56" s="46">
        <f>IFERROR(((VLOOKUP(B56,'Set Up Employee Data'!A:O,9,FALSE)))+((VLOOKUP(B56,'Set Up Employee Data'!A:O,10,FALSE)))+((VLOOKUP(B56,'Set Up Employee Data'!A:O,11,FALSE)))+((VLOOKUP(B56,'Set Up Employee Data'!A:O,12,FALSE))),0)</f>
        <v>0</v>
      </c>
      <c r="S56" s="46">
        <f>IFERROR(((VLOOKUP(B56,'Set Up Employee Data'!A:O,13,FALSE)))+((VLOOKUP(B56,'Set Up Employee Data'!A:O,14,FALSE)))+((VLOOKUP(B56,'Set Up Employee Data'!A:O,15,FALSE))),0)</f>
        <v>0</v>
      </c>
      <c r="T56" s="46" t="str">
        <f t="shared" si="5"/>
        <v>#N/A</v>
      </c>
      <c r="U56" s="69" t="str">
        <f t="shared" si="6"/>
        <v>#N/A</v>
      </c>
    </row>
    <row r="57" ht="14.25" customHeight="1">
      <c r="A57" s="32"/>
      <c r="B57" s="32"/>
      <c r="C57" s="33" t="str">
        <f>VLOOKUP(B57,'Set Up Employee Data'!A:O,2,FALSE)</f>
        <v>#N/A</v>
      </c>
      <c r="D57" s="33" t="str">
        <f t="shared" si="1"/>
        <v>#N/A</v>
      </c>
      <c r="E57" s="32"/>
      <c r="F57" s="32"/>
      <c r="G57" s="32"/>
      <c r="H57" s="33"/>
      <c r="I57" s="41"/>
      <c r="J57" s="68">
        <f>IFERROR(VLOOKUP(B57,'Set Up Employee Data'!A:O,3,FALSE)/(VLOOKUP(B57,'Set Up Employee Data'!A:O,4,FALSE)),0)</f>
        <v>0</v>
      </c>
      <c r="K57" s="46" t="str">
        <f t="shared" si="2"/>
        <v>#N/A</v>
      </c>
      <c r="L57" s="46" t="str">
        <f t="shared" si="3"/>
        <v>#N/A</v>
      </c>
      <c r="M57" s="46" t="str">
        <f t="shared" si="4"/>
        <v>#N/A</v>
      </c>
      <c r="N57" s="46" t="str">
        <f>(M57-I57)*((VLOOKUP(B57,'Set Up Employee Data'!A:O,7,FALSE)))</f>
        <v>#N/A</v>
      </c>
      <c r="O57" s="46" t="str">
        <f>(M57-I57)*((VLOOKUP(B57,'Set Up Employee Data'!A:O,8,FALSE)))</f>
        <v>#N/A</v>
      </c>
      <c r="P57" s="46" t="str">
        <f>(M57-I57)*((VLOOKUP(B57,'Set Up Employee Data'!A:O,5,FALSE)))</f>
        <v>#N/A</v>
      </c>
      <c r="Q57" s="46" t="str">
        <f>(M57-I57)*((VLOOKUP(B57,'Set Up Employee Data'!A:O,6,FALSE)))</f>
        <v>#N/A</v>
      </c>
      <c r="R57" s="46">
        <f>IFERROR(((VLOOKUP(B57,'Set Up Employee Data'!A:O,9,FALSE)))+((VLOOKUP(B57,'Set Up Employee Data'!A:O,10,FALSE)))+((VLOOKUP(B57,'Set Up Employee Data'!A:O,11,FALSE)))+((VLOOKUP(B57,'Set Up Employee Data'!A:O,12,FALSE))),0)</f>
        <v>0</v>
      </c>
      <c r="S57" s="46">
        <f>IFERROR(((VLOOKUP(B57,'Set Up Employee Data'!A:O,13,FALSE)))+((VLOOKUP(B57,'Set Up Employee Data'!A:O,14,FALSE)))+((VLOOKUP(B57,'Set Up Employee Data'!A:O,15,FALSE))),0)</f>
        <v>0</v>
      </c>
      <c r="T57" s="46" t="str">
        <f t="shared" si="5"/>
        <v>#N/A</v>
      </c>
      <c r="U57" s="69" t="str">
        <f t="shared" si="6"/>
        <v>#N/A</v>
      </c>
    </row>
    <row r="58" ht="14.25" customHeight="1">
      <c r="A58" s="32"/>
      <c r="B58" s="32"/>
      <c r="C58" s="33" t="str">
        <f>VLOOKUP(B58,'Set Up Employee Data'!A:O,2,FALSE)</f>
        <v>#N/A</v>
      </c>
      <c r="D58" s="33" t="str">
        <f t="shared" si="1"/>
        <v>#N/A</v>
      </c>
      <c r="E58" s="32"/>
      <c r="F58" s="32"/>
      <c r="G58" s="32"/>
      <c r="H58" s="33"/>
      <c r="I58" s="41"/>
      <c r="J58" s="68">
        <f>IFERROR(VLOOKUP(B58,'Set Up Employee Data'!A:O,3,FALSE)/(VLOOKUP(B58,'Set Up Employee Data'!A:O,4,FALSE)),0)</f>
        <v>0</v>
      </c>
      <c r="K58" s="46" t="str">
        <f t="shared" si="2"/>
        <v>#N/A</v>
      </c>
      <c r="L58" s="46" t="str">
        <f t="shared" si="3"/>
        <v>#N/A</v>
      </c>
      <c r="M58" s="46" t="str">
        <f t="shared" si="4"/>
        <v>#N/A</v>
      </c>
      <c r="N58" s="46" t="str">
        <f>(M58-I58)*((VLOOKUP(B58,'Set Up Employee Data'!A:O,7,FALSE)))</f>
        <v>#N/A</v>
      </c>
      <c r="O58" s="46" t="str">
        <f>(M58-I58)*((VLOOKUP(B58,'Set Up Employee Data'!A:O,8,FALSE)))</f>
        <v>#N/A</v>
      </c>
      <c r="P58" s="46" t="str">
        <f>(M58-I58)*((VLOOKUP(B58,'Set Up Employee Data'!A:O,5,FALSE)))</f>
        <v>#N/A</v>
      </c>
      <c r="Q58" s="46" t="str">
        <f>(M58-I58)*((VLOOKUP(B58,'Set Up Employee Data'!A:O,6,FALSE)))</f>
        <v>#N/A</v>
      </c>
      <c r="R58" s="46">
        <f>IFERROR(((VLOOKUP(B58,'Set Up Employee Data'!A:O,9,FALSE)))+((VLOOKUP(B58,'Set Up Employee Data'!A:O,10,FALSE)))+((VLOOKUP(B58,'Set Up Employee Data'!A:O,11,FALSE)))+((VLOOKUP(B58,'Set Up Employee Data'!A:O,12,FALSE))),0)</f>
        <v>0</v>
      </c>
      <c r="S58" s="46">
        <f>IFERROR(((VLOOKUP(B58,'Set Up Employee Data'!A:O,13,FALSE)))+((VLOOKUP(B58,'Set Up Employee Data'!A:O,14,FALSE)))+((VLOOKUP(B58,'Set Up Employee Data'!A:O,15,FALSE))),0)</f>
        <v>0</v>
      </c>
      <c r="T58" s="46" t="str">
        <f t="shared" si="5"/>
        <v>#N/A</v>
      </c>
      <c r="U58" s="69" t="str">
        <f t="shared" si="6"/>
        <v>#N/A</v>
      </c>
    </row>
    <row r="59" ht="14.25" customHeight="1">
      <c r="A59" s="32"/>
      <c r="B59" s="32"/>
      <c r="C59" s="33" t="str">
        <f>VLOOKUP(B59,'Set Up Employee Data'!A:O,2,FALSE)</f>
        <v>#N/A</v>
      </c>
      <c r="D59" s="33" t="str">
        <f t="shared" si="1"/>
        <v>#N/A</v>
      </c>
      <c r="E59" s="32"/>
      <c r="F59" s="32"/>
      <c r="G59" s="32"/>
      <c r="H59" s="33"/>
      <c r="I59" s="41"/>
      <c r="J59" s="68">
        <f>IFERROR(VLOOKUP(B59,'Set Up Employee Data'!A:O,3,FALSE)/(VLOOKUP(B59,'Set Up Employee Data'!A:O,4,FALSE)),0)</f>
        <v>0</v>
      </c>
      <c r="K59" s="46" t="str">
        <f t="shared" si="2"/>
        <v>#N/A</v>
      </c>
      <c r="L59" s="46" t="str">
        <f t="shared" si="3"/>
        <v>#N/A</v>
      </c>
      <c r="M59" s="46" t="str">
        <f t="shared" si="4"/>
        <v>#N/A</v>
      </c>
      <c r="N59" s="46" t="str">
        <f>(M59-I59)*((VLOOKUP(B59,'Set Up Employee Data'!A:O,7,FALSE)))</f>
        <v>#N/A</v>
      </c>
      <c r="O59" s="46" t="str">
        <f>(M59-I59)*((VLOOKUP(B59,'Set Up Employee Data'!A:O,8,FALSE)))</f>
        <v>#N/A</v>
      </c>
      <c r="P59" s="46" t="str">
        <f>(M59-I59)*((VLOOKUP(B59,'Set Up Employee Data'!A:O,5,FALSE)))</f>
        <v>#N/A</v>
      </c>
      <c r="Q59" s="46" t="str">
        <f>(M59-I59)*((VLOOKUP(B59,'Set Up Employee Data'!A:O,6,FALSE)))</f>
        <v>#N/A</v>
      </c>
      <c r="R59" s="46">
        <f>IFERROR(((VLOOKUP(B59,'Set Up Employee Data'!A:O,9,FALSE)))+((VLOOKUP(B59,'Set Up Employee Data'!A:O,10,FALSE)))+((VLOOKUP(B59,'Set Up Employee Data'!A:O,11,FALSE)))+((VLOOKUP(B59,'Set Up Employee Data'!A:O,12,FALSE))),0)</f>
        <v>0</v>
      </c>
      <c r="S59" s="46">
        <f>IFERROR(((VLOOKUP(B59,'Set Up Employee Data'!A:O,13,FALSE)))+((VLOOKUP(B59,'Set Up Employee Data'!A:O,14,FALSE)))+((VLOOKUP(B59,'Set Up Employee Data'!A:O,15,FALSE))),0)</f>
        <v>0</v>
      </c>
      <c r="T59" s="46" t="str">
        <f t="shared" si="5"/>
        <v>#N/A</v>
      </c>
      <c r="U59" s="69" t="str">
        <f t="shared" si="6"/>
        <v>#N/A</v>
      </c>
    </row>
    <row r="60" ht="14.25" customHeight="1">
      <c r="A60" s="32"/>
      <c r="B60" s="32"/>
      <c r="C60" s="33" t="str">
        <f>VLOOKUP(B60,'Set Up Employee Data'!A:O,2,FALSE)</f>
        <v>#N/A</v>
      </c>
      <c r="D60" s="33" t="str">
        <f t="shared" si="1"/>
        <v>#N/A</v>
      </c>
      <c r="E60" s="32"/>
      <c r="F60" s="32"/>
      <c r="G60" s="32"/>
      <c r="H60" s="33"/>
      <c r="I60" s="41"/>
      <c r="J60" s="68">
        <f>IFERROR(VLOOKUP(B60,'Set Up Employee Data'!A:O,3,FALSE)/(VLOOKUP(B60,'Set Up Employee Data'!A:O,4,FALSE)),0)</f>
        <v>0</v>
      </c>
      <c r="K60" s="46" t="str">
        <f t="shared" si="2"/>
        <v>#N/A</v>
      </c>
      <c r="L60" s="46" t="str">
        <f t="shared" si="3"/>
        <v>#N/A</v>
      </c>
      <c r="M60" s="46" t="str">
        <f t="shared" si="4"/>
        <v>#N/A</v>
      </c>
      <c r="N60" s="46" t="str">
        <f>(M60-I60)*((VLOOKUP(B60,'Set Up Employee Data'!A:O,7,FALSE)))</f>
        <v>#N/A</v>
      </c>
      <c r="O60" s="46" t="str">
        <f>(M60-I60)*((VLOOKUP(B60,'Set Up Employee Data'!A:O,8,FALSE)))</f>
        <v>#N/A</v>
      </c>
      <c r="P60" s="46" t="str">
        <f>(M60-I60)*((VLOOKUP(B60,'Set Up Employee Data'!A:O,5,FALSE)))</f>
        <v>#N/A</v>
      </c>
      <c r="Q60" s="46" t="str">
        <f>(M60-I60)*((VLOOKUP(B60,'Set Up Employee Data'!A:O,6,FALSE)))</f>
        <v>#N/A</v>
      </c>
      <c r="R60" s="46">
        <f>IFERROR(((VLOOKUP(B60,'Set Up Employee Data'!A:O,9,FALSE)))+((VLOOKUP(B60,'Set Up Employee Data'!A:O,10,FALSE)))+((VLOOKUP(B60,'Set Up Employee Data'!A:O,11,FALSE)))+((VLOOKUP(B60,'Set Up Employee Data'!A:O,12,FALSE))),0)</f>
        <v>0</v>
      </c>
      <c r="S60" s="46">
        <f>IFERROR(((VLOOKUP(B60,'Set Up Employee Data'!A:O,13,FALSE)))+((VLOOKUP(B60,'Set Up Employee Data'!A:O,14,FALSE)))+((VLOOKUP(B60,'Set Up Employee Data'!A:O,15,FALSE))),0)</f>
        <v>0</v>
      </c>
      <c r="T60" s="46" t="str">
        <f t="shared" si="5"/>
        <v>#N/A</v>
      </c>
      <c r="U60" s="69" t="str">
        <f t="shared" si="6"/>
        <v>#N/A</v>
      </c>
    </row>
    <row r="61" ht="14.25" customHeight="1">
      <c r="A61" s="32"/>
      <c r="B61" s="32"/>
      <c r="C61" s="33" t="str">
        <f>VLOOKUP(B61,'Set Up Employee Data'!A:O,2,FALSE)</f>
        <v>#N/A</v>
      </c>
      <c r="D61" s="33" t="str">
        <f t="shared" si="1"/>
        <v>#N/A</v>
      </c>
      <c r="E61" s="32"/>
      <c r="F61" s="32"/>
      <c r="G61" s="32"/>
      <c r="H61" s="33"/>
      <c r="I61" s="41"/>
      <c r="J61" s="68">
        <f>IFERROR(VLOOKUP(B61,'Set Up Employee Data'!A:O,3,FALSE)/(VLOOKUP(B61,'Set Up Employee Data'!A:O,4,FALSE)),0)</f>
        <v>0</v>
      </c>
      <c r="K61" s="46" t="str">
        <f t="shared" si="2"/>
        <v>#N/A</v>
      </c>
      <c r="L61" s="46" t="str">
        <f t="shared" si="3"/>
        <v>#N/A</v>
      </c>
      <c r="M61" s="46" t="str">
        <f t="shared" si="4"/>
        <v>#N/A</v>
      </c>
      <c r="N61" s="46" t="str">
        <f>(M61-I61)*((VLOOKUP(B61,'Set Up Employee Data'!A:O,7,FALSE)))</f>
        <v>#N/A</v>
      </c>
      <c r="O61" s="46" t="str">
        <f>(M61-I61)*((VLOOKUP(B61,'Set Up Employee Data'!A:O,8,FALSE)))</f>
        <v>#N/A</v>
      </c>
      <c r="P61" s="46" t="str">
        <f>(M61-I61)*((VLOOKUP(B61,'Set Up Employee Data'!A:O,5,FALSE)))</f>
        <v>#N/A</v>
      </c>
      <c r="Q61" s="46" t="str">
        <f>(M61-I61)*((VLOOKUP(B61,'Set Up Employee Data'!A:O,6,FALSE)))</f>
        <v>#N/A</v>
      </c>
      <c r="R61" s="46">
        <f>IFERROR(((VLOOKUP(B61,'Set Up Employee Data'!A:O,9,FALSE)))+((VLOOKUP(B61,'Set Up Employee Data'!A:O,10,FALSE)))+((VLOOKUP(B61,'Set Up Employee Data'!A:O,11,FALSE)))+((VLOOKUP(B61,'Set Up Employee Data'!A:O,12,FALSE))),0)</f>
        <v>0</v>
      </c>
      <c r="S61" s="46">
        <f>IFERROR(((VLOOKUP(B61,'Set Up Employee Data'!A:O,13,FALSE)))+((VLOOKUP(B61,'Set Up Employee Data'!A:O,14,FALSE)))+((VLOOKUP(B61,'Set Up Employee Data'!A:O,15,FALSE))),0)</f>
        <v>0</v>
      </c>
      <c r="T61" s="46" t="str">
        <f t="shared" si="5"/>
        <v>#N/A</v>
      </c>
      <c r="U61" s="69" t="str">
        <f t="shared" si="6"/>
        <v>#N/A</v>
      </c>
    </row>
    <row r="62" ht="14.25" customHeight="1">
      <c r="A62" s="32"/>
      <c r="B62" s="32"/>
      <c r="C62" s="33" t="str">
        <f>VLOOKUP(B62,'Set Up Employee Data'!A:O,2,FALSE)</f>
        <v>#N/A</v>
      </c>
      <c r="D62" s="33" t="str">
        <f t="shared" si="1"/>
        <v>#N/A</v>
      </c>
      <c r="E62" s="32"/>
      <c r="F62" s="32"/>
      <c r="G62" s="32"/>
      <c r="H62" s="33"/>
      <c r="I62" s="41"/>
      <c r="J62" s="68">
        <f>IFERROR(VLOOKUP(B62,'Set Up Employee Data'!A:O,3,FALSE)/(VLOOKUP(B62,'Set Up Employee Data'!A:O,4,FALSE)),0)</f>
        <v>0</v>
      </c>
      <c r="K62" s="46" t="str">
        <f t="shared" si="2"/>
        <v>#N/A</v>
      </c>
      <c r="L62" s="46" t="str">
        <f t="shared" si="3"/>
        <v>#N/A</v>
      </c>
      <c r="M62" s="46" t="str">
        <f t="shared" si="4"/>
        <v>#N/A</v>
      </c>
      <c r="N62" s="46" t="str">
        <f>(M62-I62)*((VLOOKUP(B62,'Set Up Employee Data'!A:O,7,FALSE)))</f>
        <v>#N/A</v>
      </c>
      <c r="O62" s="46" t="str">
        <f>(M62-I62)*((VLOOKUP(B62,'Set Up Employee Data'!A:O,8,FALSE)))</f>
        <v>#N/A</v>
      </c>
      <c r="P62" s="46" t="str">
        <f>(M62-I62)*((VLOOKUP(B62,'Set Up Employee Data'!A:O,5,FALSE)))</f>
        <v>#N/A</v>
      </c>
      <c r="Q62" s="46" t="str">
        <f>(M62-I62)*((VLOOKUP(B62,'Set Up Employee Data'!A:O,6,FALSE)))</f>
        <v>#N/A</v>
      </c>
      <c r="R62" s="46">
        <f>IFERROR(((VLOOKUP(B62,'Set Up Employee Data'!A:O,9,FALSE)))+((VLOOKUP(B62,'Set Up Employee Data'!A:O,10,FALSE)))+((VLOOKUP(B62,'Set Up Employee Data'!A:O,11,FALSE)))+((VLOOKUP(B62,'Set Up Employee Data'!A:O,12,FALSE))),0)</f>
        <v>0</v>
      </c>
      <c r="S62" s="46">
        <f>IFERROR(((VLOOKUP(B62,'Set Up Employee Data'!A:O,13,FALSE)))+((VLOOKUP(B62,'Set Up Employee Data'!A:O,14,FALSE)))+((VLOOKUP(B62,'Set Up Employee Data'!A:O,15,FALSE))),0)</f>
        <v>0</v>
      </c>
      <c r="T62" s="46" t="str">
        <f t="shared" si="5"/>
        <v>#N/A</v>
      </c>
      <c r="U62" s="69" t="str">
        <f t="shared" si="6"/>
        <v>#N/A</v>
      </c>
    </row>
    <row r="63" ht="14.25" customHeight="1">
      <c r="A63" s="32"/>
      <c r="B63" s="32"/>
      <c r="C63" s="33" t="str">
        <f>VLOOKUP(B63,'Set Up Employee Data'!A:O,2,FALSE)</f>
        <v>#N/A</v>
      </c>
      <c r="D63" s="33" t="str">
        <f t="shared" si="1"/>
        <v>#N/A</v>
      </c>
      <c r="E63" s="32"/>
      <c r="F63" s="32"/>
      <c r="G63" s="32"/>
      <c r="H63" s="33"/>
      <c r="I63" s="41"/>
      <c r="J63" s="68">
        <f>IFERROR(VLOOKUP(B63,'Set Up Employee Data'!A:O,3,FALSE)/(VLOOKUP(B63,'Set Up Employee Data'!A:O,4,FALSE)),0)</f>
        <v>0</v>
      </c>
      <c r="K63" s="46" t="str">
        <f t="shared" si="2"/>
        <v>#N/A</v>
      </c>
      <c r="L63" s="46" t="str">
        <f t="shared" si="3"/>
        <v>#N/A</v>
      </c>
      <c r="M63" s="46" t="str">
        <f t="shared" si="4"/>
        <v>#N/A</v>
      </c>
      <c r="N63" s="46" t="str">
        <f>(M63-I63)*((VLOOKUP(B63,'Set Up Employee Data'!A:O,7,FALSE)))</f>
        <v>#N/A</v>
      </c>
      <c r="O63" s="46" t="str">
        <f>(M63-I63)*((VLOOKUP(B63,'Set Up Employee Data'!A:O,8,FALSE)))</f>
        <v>#N/A</v>
      </c>
      <c r="P63" s="46" t="str">
        <f>(M63-I63)*((VLOOKUP(B63,'Set Up Employee Data'!A:O,5,FALSE)))</f>
        <v>#N/A</v>
      </c>
      <c r="Q63" s="46" t="str">
        <f>(M63-I63)*((VLOOKUP(B63,'Set Up Employee Data'!A:O,6,FALSE)))</f>
        <v>#N/A</v>
      </c>
      <c r="R63" s="46">
        <f>IFERROR(((VLOOKUP(B63,'Set Up Employee Data'!A:O,9,FALSE)))+((VLOOKUP(B63,'Set Up Employee Data'!A:O,10,FALSE)))+((VLOOKUP(B63,'Set Up Employee Data'!A:O,11,FALSE)))+((VLOOKUP(B63,'Set Up Employee Data'!A:O,12,FALSE))),0)</f>
        <v>0</v>
      </c>
      <c r="S63" s="46">
        <f>IFERROR(((VLOOKUP(B63,'Set Up Employee Data'!A:O,13,FALSE)))+((VLOOKUP(B63,'Set Up Employee Data'!A:O,14,FALSE)))+((VLOOKUP(B63,'Set Up Employee Data'!A:O,15,FALSE))),0)</f>
        <v>0</v>
      </c>
      <c r="T63" s="46" t="str">
        <f t="shared" si="5"/>
        <v>#N/A</v>
      </c>
      <c r="U63" s="69" t="str">
        <f t="shared" si="6"/>
        <v>#N/A</v>
      </c>
    </row>
    <row r="64" ht="14.25" customHeight="1">
      <c r="A64" s="32"/>
      <c r="B64" s="32"/>
      <c r="C64" s="33" t="str">
        <f>VLOOKUP(B64,'Set Up Employee Data'!A:O,2,FALSE)</f>
        <v>#N/A</v>
      </c>
      <c r="D64" s="33" t="str">
        <f t="shared" si="1"/>
        <v>#N/A</v>
      </c>
      <c r="E64" s="32"/>
      <c r="F64" s="32"/>
      <c r="G64" s="32"/>
      <c r="H64" s="33"/>
      <c r="I64" s="41"/>
      <c r="J64" s="68">
        <f>IFERROR(VLOOKUP(B64,'Set Up Employee Data'!A:O,3,FALSE)/(VLOOKUP(B64,'Set Up Employee Data'!A:O,4,FALSE)),0)</f>
        <v>0</v>
      </c>
      <c r="K64" s="46" t="str">
        <f t="shared" si="2"/>
        <v>#N/A</v>
      </c>
      <c r="L64" s="46" t="str">
        <f t="shared" si="3"/>
        <v>#N/A</v>
      </c>
      <c r="M64" s="46" t="str">
        <f t="shared" si="4"/>
        <v>#N/A</v>
      </c>
      <c r="N64" s="46" t="str">
        <f>(M64-I64)*((VLOOKUP(B64,'Set Up Employee Data'!A:O,7,FALSE)))</f>
        <v>#N/A</v>
      </c>
      <c r="O64" s="46" t="str">
        <f>(M64-I64)*((VLOOKUP(B64,'Set Up Employee Data'!A:O,8,FALSE)))</f>
        <v>#N/A</v>
      </c>
      <c r="P64" s="46" t="str">
        <f>(M64-I64)*((VLOOKUP(B64,'Set Up Employee Data'!A:O,5,FALSE)))</f>
        <v>#N/A</v>
      </c>
      <c r="Q64" s="46" t="str">
        <f>(M64-I64)*((VLOOKUP(B64,'Set Up Employee Data'!A:O,6,FALSE)))</f>
        <v>#N/A</v>
      </c>
      <c r="R64" s="46">
        <f>IFERROR(((VLOOKUP(B64,'Set Up Employee Data'!A:O,9,FALSE)))+((VLOOKUP(B64,'Set Up Employee Data'!A:O,10,FALSE)))+((VLOOKUP(B64,'Set Up Employee Data'!A:O,11,FALSE)))+((VLOOKUP(B64,'Set Up Employee Data'!A:O,12,FALSE))),0)</f>
        <v>0</v>
      </c>
      <c r="S64" s="46">
        <f>IFERROR(((VLOOKUP(B64,'Set Up Employee Data'!A:O,13,FALSE)))+((VLOOKUP(B64,'Set Up Employee Data'!A:O,14,FALSE)))+((VLOOKUP(B64,'Set Up Employee Data'!A:O,15,FALSE))),0)</f>
        <v>0</v>
      </c>
      <c r="T64" s="46" t="str">
        <f t="shared" si="5"/>
        <v>#N/A</v>
      </c>
      <c r="U64" s="69" t="str">
        <f t="shared" si="6"/>
        <v>#N/A</v>
      </c>
    </row>
    <row r="65" ht="14.25" customHeight="1">
      <c r="A65" s="32"/>
      <c r="B65" s="32"/>
      <c r="C65" s="33" t="str">
        <f>VLOOKUP(B65,'Set Up Employee Data'!A:O,2,FALSE)</f>
        <v>#N/A</v>
      </c>
      <c r="D65" s="33" t="str">
        <f t="shared" si="1"/>
        <v>#N/A</v>
      </c>
      <c r="E65" s="32"/>
      <c r="F65" s="32"/>
      <c r="G65" s="32"/>
      <c r="H65" s="33"/>
      <c r="I65" s="41"/>
      <c r="J65" s="68">
        <f>IFERROR(VLOOKUP(B65,'Set Up Employee Data'!A:O,3,FALSE)/(VLOOKUP(B65,'Set Up Employee Data'!A:O,4,FALSE)),0)</f>
        <v>0</v>
      </c>
      <c r="K65" s="46" t="str">
        <f t="shared" si="2"/>
        <v>#N/A</v>
      </c>
      <c r="L65" s="46" t="str">
        <f t="shared" si="3"/>
        <v>#N/A</v>
      </c>
      <c r="M65" s="46" t="str">
        <f t="shared" si="4"/>
        <v>#N/A</v>
      </c>
      <c r="N65" s="46" t="str">
        <f>(M65-I65)*((VLOOKUP(B65,'Set Up Employee Data'!A:O,7,FALSE)))</f>
        <v>#N/A</v>
      </c>
      <c r="O65" s="46" t="str">
        <f>(M65-I65)*((VLOOKUP(B65,'Set Up Employee Data'!A:O,8,FALSE)))</f>
        <v>#N/A</v>
      </c>
      <c r="P65" s="46" t="str">
        <f>(M65-I65)*((VLOOKUP(B65,'Set Up Employee Data'!A:O,5,FALSE)))</f>
        <v>#N/A</v>
      </c>
      <c r="Q65" s="46" t="str">
        <f>(M65-I65)*((VLOOKUP(B65,'Set Up Employee Data'!A:O,6,FALSE)))</f>
        <v>#N/A</v>
      </c>
      <c r="R65" s="46">
        <f>IFERROR(((VLOOKUP(B65,'Set Up Employee Data'!A:O,9,FALSE)))+((VLOOKUP(B65,'Set Up Employee Data'!A:O,10,FALSE)))+((VLOOKUP(B65,'Set Up Employee Data'!A:O,11,FALSE)))+((VLOOKUP(B65,'Set Up Employee Data'!A:O,12,FALSE))),0)</f>
        <v>0</v>
      </c>
      <c r="S65" s="46">
        <f>IFERROR(((VLOOKUP(B65,'Set Up Employee Data'!A:O,13,FALSE)))+((VLOOKUP(B65,'Set Up Employee Data'!A:O,14,FALSE)))+((VLOOKUP(B65,'Set Up Employee Data'!A:O,15,FALSE))),0)</f>
        <v>0</v>
      </c>
      <c r="T65" s="46" t="str">
        <f t="shared" si="5"/>
        <v>#N/A</v>
      </c>
      <c r="U65" s="69" t="str">
        <f t="shared" si="6"/>
        <v>#N/A</v>
      </c>
    </row>
    <row r="66" ht="14.25" customHeight="1">
      <c r="A66" s="32"/>
      <c r="B66" s="32"/>
      <c r="C66" s="33" t="str">
        <f>VLOOKUP(B66,'Set Up Employee Data'!A:O,2,FALSE)</f>
        <v>#N/A</v>
      </c>
      <c r="D66" s="33" t="str">
        <f t="shared" si="1"/>
        <v>#N/A</v>
      </c>
      <c r="E66" s="32"/>
      <c r="F66" s="32"/>
      <c r="G66" s="32"/>
      <c r="H66" s="33"/>
      <c r="I66" s="41"/>
      <c r="J66" s="68">
        <f>IFERROR(VLOOKUP(B66,'Set Up Employee Data'!A:O,3,FALSE)/(VLOOKUP(B66,'Set Up Employee Data'!A:O,4,FALSE)),0)</f>
        <v>0</v>
      </c>
      <c r="K66" s="46" t="str">
        <f t="shared" si="2"/>
        <v>#N/A</v>
      </c>
      <c r="L66" s="46" t="str">
        <f t="shared" si="3"/>
        <v>#N/A</v>
      </c>
      <c r="M66" s="46" t="str">
        <f t="shared" si="4"/>
        <v>#N/A</v>
      </c>
      <c r="N66" s="46" t="str">
        <f>(M66-I66)*((VLOOKUP(B66,'Set Up Employee Data'!A:O,7,FALSE)))</f>
        <v>#N/A</v>
      </c>
      <c r="O66" s="46" t="str">
        <f>(M66-I66)*((VLOOKUP(B66,'Set Up Employee Data'!A:O,8,FALSE)))</f>
        <v>#N/A</v>
      </c>
      <c r="P66" s="46" t="str">
        <f>(M66-I66)*((VLOOKUP(B66,'Set Up Employee Data'!A:O,5,FALSE)))</f>
        <v>#N/A</v>
      </c>
      <c r="Q66" s="46" t="str">
        <f>(M66-I66)*((VLOOKUP(B66,'Set Up Employee Data'!A:O,6,FALSE)))</f>
        <v>#N/A</v>
      </c>
      <c r="R66" s="46">
        <f>IFERROR(((VLOOKUP(B66,'Set Up Employee Data'!A:O,9,FALSE)))+((VLOOKUP(B66,'Set Up Employee Data'!A:O,10,FALSE)))+((VLOOKUP(B66,'Set Up Employee Data'!A:O,11,FALSE)))+((VLOOKUP(B66,'Set Up Employee Data'!A:O,12,FALSE))),0)</f>
        <v>0</v>
      </c>
      <c r="S66" s="46">
        <f>IFERROR(((VLOOKUP(B66,'Set Up Employee Data'!A:O,13,FALSE)))+((VLOOKUP(B66,'Set Up Employee Data'!A:O,14,FALSE)))+((VLOOKUP(B66,'Set Up Employee Data'!A:O,15,FALSE))),0)</f>
        <v>0</v>
      </c>
      <c r="T66" s="46" t="str">
        <f t="shared" si="5"/>
        <v>#N/A</v>
      </c>
      <c r="U66" s="69" t="str">
        <f t="shared" si="6"/>
        <v>#N/A</v>
      </c>
    </row>
    <row r="67" ht="14.25" customHeight="1">
      <c r="A67" s="32"/>
      <c r="B67" s="32"/>
      <c r="C67" s="33" t="str">
        <f>VLOOKUP(B67,'Set Up Employee Data'!A:O,2,FALSE)</f>
        <v>#N/A</v>
      </c>
      <c r="D67" s="33" t="str">
        <f t="shared" si="1"/>
        <v>#N/A</v>
      </c>
      <c r="E67" s="32"/>
      <c r="F67" s="32"/>
      <c r="G67" s="32"/>
      <c r="H67" s="33"/>
      <c r="I67" s="41"/>
      <c r="J67" s="68">
        <f>IFERROR(VLOOKUP(B67,'Set Up Employee Data'!A:O,3,FALSE)/(VLOOKUP(B67,'Set Up Employee Data'!A:O,4,FALSE)),0)</f>
        <v>0</v>
      </c>
      <c r="K67" s="46" t="str">
        <f t="shared" si="2"/>
        <v>#N/A</v>
      </c>
      <c r="L67" s="46" t="str">
        <f t="shared" si="3"/>
        <v>#N/A</v>
      </c>
      <c r="M67" s="46" t="str">
        <f t="shared" si="4"/>
        <v>#N/A</v>
      </c>
      <c r="N67" s="46" t="str">
        <f>(M67-I67)*((VLOOKUP(B67,'Set Up Employee Data'!A:O,7,FALSE)))</f>
        <v>#N/A</v>
      </c>
      <c r="O67" s="46" t="str">
        <f>(M67-I67)*((VLOOKUP(B67,'Set Up Employee Data'!A:O,8,FALSE)))</f>
        <v>#N/A</v>
      </c>
      <c r="P67" s="46" t="str">
        <f>(M67-I67)*((VLOOKUP(B67,'Set Up Employee Data'!A:O,5,FALSE)))</f>
        <v>#N/A</v>
      </c>
      <c r="Q67" s="46" t="str">
        <f>(M67-I67)*((VLOOKUP(B67,'Set Up Employee Data'!A:O,6,FALSE)))</f>
        <v>#N/A</v>
      </c>
      <c r="R67" s="46">
        <f>IFERROR(((VLOOKUP(B67,'Set Up Employee Data'!A:O,9,FALSE)))+((VLOOKUP(B67,'Set Up Employee Data'!A:O,10,FALSE)))+((VLOOKUP(B67,'Set Up Employee Data'!A:O,11,FALSE)))+((VLOOKUP(B67,'Set Up Employee Data'!A:O,12,FALSE))),0)</f>
        <v>0</v>
      </c>
      <c r="S67" s="46">
        <f>IFERROR(((VLOOKUP(B67,'Set Up Employee Data'!A:O,13,FALSE)))+((VLOOKUP(B67,'Set Up Employee Data'!A:O,14,FALSE)))+((VLOOKUP(B67,'Set Up Employee Data'!A:O,15,FALSE))),0)</f>
        <v>0</v>
      </c>
      <c r="T67" s="46" t="str">
        <f t="shared" si="5"/>
        <v>#N/A</v>
      </c>
      <c r="U67" s="69" t="str">
        <f t="shared" si="6"/>
        <v>#N/A</v>
      </c>
    </row>
    <row r="68" ht="14.25" customHeight="1">
      <c r="A68" s="32"/>
      <c r="B68" s="32"/>
      <c r="C68" s="33" t="str">
        <f>VLOOKUP(B68,'Set Up Employee Data'!A:O,2,FALSE)</f>
        <v>#N/A</v>
      </c>
      <c r="D68" s="33" t="str">
        <f t="shared" si="1"/>
        <v>#N/A</v>
      </c>
      <c r="E68" s="32"/>
      <c r="F68" s="32"/>
      <c r="G68" s="32"/>
      <c r="H68" s="33"/>
      <c r="I68" s="41"/>
      <c r="J68" s="68">
        <f>IFERROR(VLOOKUP(B68,'Set Up Employee Data'!A:O,3,FALSE)/(VLOOKUP(B68,'Set Up Employee Data'!A:O,4,FALSE)),0)</f>
        <v>0</v>
      </c>
      <c r="K68" s="46" t="str">
        <f t="shared" si="2"/>
        <v>#N/A</v>
      </c>
      <c r="L68" s="46" t="str">
        <f t="shared" si="3"/>
        <v>#N/A</v>
      </c>
      <c r="M68" s="46" t="str">
        <f t="shared" si="4"/>
        <v>#N/A</v>
      </c>
      <c r="N68" s="46" t="str">
        <f>(M68-I68)*((VLOOKUP(B68,'Set Up Employee Data'!A:O,7,FALSE)))</f>
        <v>#N/A</v>
      </c>
      <c r="O68" s="46" t="str">
        <f>(M68-I68)*((VLOOKUP(B68,'Set Up Employee Data'!A:O,8,FALSE)))</f>
        <v>#N/A</v>
      </c>
      <c r="P68" s="46" t="str">
        <f>(M68-I68)*((VLOOKUP(B68,'Set Up Employee Data'!A:O,5,FALSE)))</f>
        <v>#N/A</v>
      </c>
      <c r="Q68" s="46" t="str">
        <f>(M68-I68)*((VLOOKUP(B68,'Set Up Employee Data'!A:O,6,FALSE)))</f>
        <v>#N/A</v>
      </c>
      <c r="R68" s="46">
        <f>IFERROR(((VLOOKUP(B68,'Set Up Employee Data'!A:O,9,FALSE)))+((VLOOKUP(B68,'Set Up Employee Data'!A:O,10,FALSE)))+((VLOOKUP(B68,'Set Up Employee Data'!A:O,11,FALSE)))+((VLOOKUP(B68,'Set Up Employee Data'!A:O,12,FALSE))),0)</f>
        <v>0</v>
      </c>
      <c r="S68" s="46">
        <f>IFERROR(((VLOOKUP(B68,'Set Up Employee Data'!A:O,13,FALSE)))+((VLOOKUP(B68,'Set Up Employee Data'!A:O,14,FALSE)))+((VLOOKUP(B68,'Set Up Employee Data'!A:O,15,FALSE))),0)</f>
        <v>0</v>
      </c>
      <c r="T68" s="46" t="str">
        <f t="shared" si="5"/>
        <v>#N/A</v>
      </c>
      <c r="U68" s="69" t="str">
        <f t="shared" si="6"/>
        <v>#N/A</v>
      </c>
    </row>
    <row r="69" ht="14.25" customHeight="1">
      <c r="A69" s="32"/>
      <c r="B69" s="32"/>
      <c r="C69" s="33" t="str">
        <f>VLOOKUP(B69,'Set Up Employee Data'!A:O,2,FALSE)</f>
        <v>#N/A</v>
      </c>
      <c r="D69" s="33" t="str">
        <f t="shared" si="1"/>
        <v>#N/A</v>
      </c>
      <c r="E69" s="32"/>
      <c r="F69" s="32"/>
      <c r="G69" s="32"/>
      <c r="H69" s="33"/>
      <c r="I69" s="41"/>
      <c r="J69" s="68">
        <f>IFERROR(VLOOKUP(B69,'Set Up Employee Data'!A:O,3,FALSE)/(VLOOKUP(B69,'Set Up Employee Data'!A:O,4,FALSE)),0)</f>
        <v>0</v>
      </c>
      <c r="K69" s="46" t="str">
        <f t="shared" si="2"/>
        <v>#N/A</v>
      </c>
      <c r="L69" s="46" t="str">
        <f t="shared" si="3"/>
        <v>#N/A</v>
      </c>
      <c r="M69" s="46" t="str">
        <f t="shared" si="4"/>
        <v>#N/A</v>
      </c>
      <c r="N69" s="46" t="str">
        <f>(M69-I69)*((VLOOKUP(B69,'Set Up Employee Data'!A:O,7,FALSE)))</f>
        <v>#N/A</v>
      </c>
      <c r="O69" s="46" t="str">
        <f>(M69-I69)*((VLOOKUP(B69,'Set Up Employee Data'!A:O,8,FALSE)))</f>
        <v>#N/A</v>
      </c>
      <c r="P69" s="46" t="str">
        <f>(M69-I69)*((VLOOKUP(B69,'Set Up Employee Data'!A:O,5,FALSE)))</f>
        <v>#N/A</v>
      </c>
      <c r="Q69" s="46" t="str">
        <f>(M69-I69)*((VLOOKUP(B69,'Set Up Employee Data'!A:O,6,FALSE)))</f>
        <v>#N/A</v>
      </c>
      <c r="R69" s="46">
        <f>IFERROR(((VLOOKUP(B69,'Set Up Employee Data'!A:O,9,FALSE)))+((VLOOKUP(B69,'Set Up Employee Data'!A:O,10,FALSE)))+((VLOOKUP(B69,'Set Up Employee Data'!A:O,11,FALSE)))+((VLOOKUP(B69,'Set Up Employee Data'!A:O,12,FALSE))),0)</f>
        <v>0</v>
      </c>
      <c r="S69" s="46">
        <f>IFERROR(((VLOOKUP(B69,'Set Up Employee Data'!A:O,13,FALSE)))+((VLOOKUP(B69,'Set Up Employee Data'!A:O,14,FALSE)))+((VLOOKUP(B69,'Set Up Employee Data'!A:O,15,FALSE))),0)</f>
        <v>0</v>
      </c>
      <c r="T69" s="46" t="str">
        <f t="shared" si="5"/>
        <v>#N/A</v>
      </c>
      <c r="U69" s="69" t="str">
        <f t="shared" si="6"/>
        <v>#N/A</v>
      </c>
    </row>
    <row r="70" ht="14.25" customHeight="1">
      <c r="A70" s="32"/>
      <c r="B70" s="32"/>
      <c r="C70" s="33" t="str">
        <f>VLOOKUP(B70,'Set Up Employee Data'!A:O,2,FALSE)</f>
        <v>#N/A</v>
      </c>
      <c r="D70" s="33" t="str">
        <f t="shared" si="1"/>
        <v>#N/A</v>
      </c>
      <c r="E70" s="32"/>
      <c r="F70" s="32"/>
      <c r="G70" s="32"/>
      <c r="H70" s="33"/>
      <c r="I70" s="41"/>
      <c r="J70" s="68">
        <f>IFERROR(VLOOKUP(B70,'Set Up Employee Data'!A:O,3,FALSE)/(VLOOKUP(B70,'Set Up Employee Data'!A:O,4,FALSE)),0)</f>
        <v>0</v>
      </c>
      <c r="K70" s="46" t="str">
        <f t="shared" si="2"/>
        <v>#N/A</v>
      </c>
      <c r="L70" s="46" t="str">
        <f t="shared" si="3"/>
        <v>#N/A</v>
      </c>
      <c r="M70" s="46" t="str">
        <f t="shared" si="4"/>
        <v>#N/A</v>
      </c>
      <c r="N70" s="46" t="str">
        <f>(M70-I70)*((VLOOKUP(B70,'Set Up Employee Data'!A:O,7,FALSE)))</f>
        <v>#N/A</v>
      </c>
      <c r="O70" s="46" t="str">
        <f>(M70-I70)*((VLOOKUP(B70,'Set Up Employee Data'!A:O,8,FALSE)))</f>
        <v>#N/A</v>
      </c>
      <c r="P70" s="46" t="str">
        <f>(M70-I70)*((VLOOKUP(B70,'Set Up Employee Data'!A:O,5,FALSE)))</f>
        <v>#N/A</v>
      </c>
      <c r="Q70" s="46" t="str">
        <f>(M70-I70)*((VLOOKUP(B70,'Set Up Employee Data'!A:O,6,FALSE)))</f>
        <v>#N/A</v>
      </c>
      <c r="R70" s="46">
        <f>IFERROR(((VLOOKUP(B70,'Set Up Employee Data'!A:O,9,FALSE)))+((VLOOKUP(B70,'Set Up Employee Data'!A:O,10,FALSE)))+((VLOOKUP(B70,'Set Up Employee Data'!A:O,11,FALSE)))+((VLOOKUP(B70,'Set Up Employee Data'!A:O,12,FALSE))),0)</f>
        <v>0</v>
      </c>
      <c r="S70" s="46">
        <f>IFERROR(((VLOOKUP(B70,'Set Up Employee Data'!A:O,13,FALSE)))+((VLOOKUP(B70,'Set Up Employee Data'!A:O,14,FALSE)))+((VLOOKUP(B70,'Set Up Employee Data'!A:O,15,FALSE))),0)</f>
        <v>0</v>
      </c>
      <c r="T70" s="46" t="str">
        <f t="shared" si="5"/>
        <v>#N/A</v>
      </c>
      <c r="U70" s="69" t="str">
        <f t="shared" si="6"/>
        <v>#N/A</v>
      </c>
    </row>
    <row r="71" ht="14.25" customHeight="1">
      <c r="A71" s="32"/>
      <c r="B71" s="32"/>
      <c r="C71" s="33" t="str">
        <f>VLOOKUP(B71,'Set Up Employee Data'!A:O,2,FALSE)</f>
        <v>#N/A</v>
      </c>
      <c r="D71" s="33" t="str">
        <f t="shared" si="1"/>
        <v>#N/A</v>
      </c>
      <c r="E71" s="32"/>
      <c r="F71" s="32"/>
      <c r="G71" s="32"/>
      <c r="H71" s="33"/>
      <c r="I71" s="41"/>
      <c r="J71" s="68">
        <f>IFERROR(VLOOKUP(B71,'Set Up Employee Data'!A:O,3,FALSE)/(VLOOKUP(B71,'Set Up Employee Data'!A:O,4,FALSE)),0)</f>
        <v>0</v>
      </c>
      <c r="K71" s="46" t="str">
        <f t="shared" si="2"/>
        <v>#N/A</v>
      </c>
      <c r="L71" s="46" t="str">
        <f t="shared" si="3"/>
        <v>#N/A</v>
      </c>
      <c r="M71" s="46" t="str">
        <f t="shared" si="4"/>
        <v>#N/A</v>
      </c>
      <c r="N71" s="46" t="str">
        <f>(M71-I71)*((VLOOKUP(B71,'Set Up Employee Data'!A:O,7,FALSE)))</f>
        <v>#N/A</v>
      </c>
      <c r="O71" s="46" t="str">
        <f>(M71-I71)*((VLOOKUP(B71,'Set Up Employee Data'!A:O,8,FALSE)))</f>
        <v>#N/A</v>
      </c>
      <c r="P71" s="46" t="str">
        <f>(M71-I71)*((VLOOKUP(B71,'Set Up Employee Data'!A:O,5,FALSE)))</f>
        <v>#N/A</v>
      </c>
      <c r="Q71" s="46" t="str">
        <f>(M71-I71)*((VLOOKUP(B71,'Set Up Employee Data'!A:O,6,FALSE)))</f>
        <v>#N/A</v>
      </c>
      <c r="R71" s="46">
        <f>IFERROR(((VLOOKUP(B71,'Set Up Employee Data'!A:O,9,FALSE)))+((VLOOKUP(B71,'Set Up Employee Data'!A:O,10,FALSE)))+((VLOOKUP(B71,'Set Up Employee Data'!A:O,11,FALSE)))+((VLOOKUP(B71,'Set Up Employee Data'!A:O,12,FALSE))),0)</f>
        <v>0</v>
      </c>
      <c r="S71" s="46">
        <f>IFERROR(((VLOOKUP(B71,'Set Up Employee Data'!A:O,13,FALSE)))+((VLOOKUP(B71,'Set Up Employee Data'!A:O,14,FALSE)))+((VLOOKUP(B71,'Set Up Employee Data'!A:O,15,FALSE))),0)</f>
        <v>0</v>
      </c>
      <c r="T71" s="46" t="str">
        <f t="shared" si="5"/>
        <v>#N/A</v>
      </c>
      <c r="U71" s="69" t="str">
        <f t="shared" si="6"/>
        <v>#N/A</v>
      </c>
    </row>
    <row r="72" ht="14.25" customHeight="1">
      <c r="A72" s="32"/>
      <c r="B72" s="32"/>
      <c r="C72" s="33" t="str">
        <f>VLOOKUP(B72,'Set Up Employee Data'!A:O,2,FALSE)</f>
        <v>#N/A</v>
      </c>
      <c r="D72" s="33" t="str">
        <f t="shared" si="1"/>
        <v>#N/A</v>
      </c>
      <c r="E72" s="32"/>
      <c r="F72" s="32"/>
      <c r="G72" s="32"/>
      <c r="H72" s="33"/>
      <c r="I72" s="41"/>
      <c r="J72" s="68">
        <f>IFERROR(VLOOKUP(B72,'Set Up Employee Data'!A:O,3,FALSE)/(VLOOKUP(B72,'Set Up Employee Data'!A:O,4,FALSE)),0)</f>
        <v>0</v>
      </c>
      <c r="K72" s="46" t="str">
        <f t="shared" si="2"/>
        <v>#N/A</v>
      </c>
      <c r="L72" s="46" t="str">
        <f t="shared" si="3"/>
        <v>#N/A</v>
      </c>
      <c r="M72" s="46" t="str">
        <f t="shared" si="4"/>
        <v>#N/A</v>
      </c>
      <c r="N72" s="46" t="str">
        <f>(M72-I72)*((VLOOKUP(B72,'Set Up Employee Data'!A:O,7,FALSE)))</f>
        <v>#N/A</v>
      </c>
      <c r="O72" s="46" t="str">
        <f>(M72-I72)*((VLOOKUP(B72,'Set Up Employee Data'!A:O,8,FALSE)))</f>
        <v>#N/A</v>
      </c>
      <c r="P72" s="46" t="str">
        <f>(M72-I72)*((VLOOKUP(B72,'Set Up Employee Data'!A:O,5,FALSE)))</f>
        <v>#N/A</v>
      </c>
      <c r="Q72" s="46" t="str">
        <f>(M72-I72)*((VLOOKUP(B72,'Set Up Employee Data'!A:O,6,FALSE)))</f>
        <v>#N/A</v>
      </c>
      <c r="R72" s="46">
        <f>IFERROR(((VLOOKUP(B72,'Set Up Employee Data'!A:O,9,FALSE)))+((VLOOKUP(B72,'Set Up Employee Data'!A:O,10,FALSE)))+((VLOOKUP(B72,'Set Up Employee Data'!A:O,11,FALSE)))+((VLOOKUP(B72,'Set Up Employee Data'!A:O,12,FALSE))),0)</f>
        <v>0</v>
      </c>
      <c r="S72" s="46">
        <f>IFERROR(((VLOOKUP(B72,'Set Up Employee Data'!A:O,13,FALSE)))+((VLOOKUP(B72,'Set Up Employee Data'!A:O,14,FALSE)))+((VLOOKUP(B72,'Set Up Employee Data'!A:O,15,FALSE))),0)</f>
        <v>0</v>
      </c>
      <c r="T72" s="46" t="str">
        <f t="shared" si="5"/>
        <v>#N/A</v>
      </c>
      <c r="U72" s="69" t="str">
        <f t="shared" si="6"/>
        <v>#N/A</v>
      </c>
    </row>
    <row r="73" ht="14.25" customHeight="1">
      <c r="A73" s="32"/>
      <c r="B73" s="32"/>
      <c r="C73" s="33" t="str">
        <f>VLOOKUP(B73,'Set Up Employee Data'!A:O,2,FALSE)</f>
        <v>#N/A</v>
      </c>
      <c r="D73" s="33" t="str">
        <f t="shared" si="1"/>
        <v>#N/A</v>
      </c>
      <c r="E73" s="32"/>
      <c r="F73" s="32"/>
      <c r="G73" s="32"/>
      <c r="H73" s="33"/>
      <c r="I73" s="41"/>
      <c r="J73" s="68">
        <f>IFERROR(VLOOKUP(B73,'Set Up Employee Data'!A:O,3,FALSE)/(VLOOKUP(B73,'Set Up Employee Data'!A:O,4,FALSE)),0)</f>
        <v>0</v>
      </c>
      <c r="K73" s="46" t="str">
        <f t="shared" si="2"/>
        <v>#N/A</v>
      </c>
      <c r="L73" s="46" t="str">
        <f t="shared" si="3"/>
        <v>#N/A</v>
      </c>
      <c r="M73" s="46" t="str">
        <f t="shared" si="4"/>
        <v>#N/A</v>
      </c>
      <c r="N73" s="46" t="str">
        <f>(M73-I73)*((VLOOKUP(B73,'Set Up Employee Data'!A:O,7,FALSE)))</f>
        <v>#N/A</v>
      </c>
      <c r="O73" s="46" t="str">
        <f>(M73-I73)*((VLOOKUP(B73,'Set Up Employee Data'!A:O,8,FALSE)))</f>
        <v>#N/A</v>
      </c>
      <c r="P73" s="46" t="str">
        <f>(M73-I73)*((VLOOKUP(B73,'Set Up Employee Data'!A:O,5,FALSE)))</f>
        <v>#N/A</v>
      </c>
      <c r="Q73" s="46" t="str">
        <f>(M73-I73)*((VLOOKUP(B73,'Set Up Employee Data'!A:O,6,FALSE)))</f>
        <v>#N/A</v>
      </c>
      <c r="R73" s="46">
        <f>IFERROR(((VLOOKUP(B73,'Set Up Employee Data'!A:O,9,FALSE)))+((VLOOKUP(B73,'Set Up Employee Data'!A:O,10,FALSE)))+((VLOOKUP(B73,'Set Up Employee Data'!A:O,11,FALSE)))+((VLOOKUP(B73,'Set Up Employee Data'!A:O,12,FALSE))),0)</f>
        <v>0</v>
      </c>
      <c r="S73" s="46">
        <f>IFERROR(((VLOOKUP(B73,'Set Up Employee Data'!A:O,13,FALSE)))+((VLOOKUP(B73,'Set Up Employee Data'!A:O,14,FALSE)))+((VLOOKUP(B73,'Set Up Employee Data'!A:O,15,FALSE))),0)</f>
        <v>0</v>
      </c>
      <c r="T73" s="46" t="str">
        <f t="shared" si="5"/>
        <v>#N/A</v>
      </c>
      <c r="U73" s="69" t="str">
        <f t="shared" si="6"/>
        <v>#N/A</v>
      </c>
    </row>
    <row r="74" ht="14.25" customHeight="1">
      <c r="A74" s="32"/>
      <c r="B74" s="32"/>
      <c r="C74" s="33" t="str">
        <f>VLOOKUP(B74,'Set Up Employee Data'!A:O,2,FALSE)</f>
        <v>#N/A</v>
      </c>
      <c r="D74" s="33" t="str">
        <f t="shared" si="1"/>
        <v>#N/A</v>
      </c>
      <c r="E74" s="32"/>
      <c r="F74" s="32"/>
      <c r="G74" s="32"/>
      <c r="H74" s="33"/>
      <c r="I74" s="41"/>
      <c r="J74" s="68">
        <f>IFERROR(VLOOKUP(B74,'Set Up Employee Data'!A:O,3,FALSE)/(VLOOKUP(B74,'Set Up Employee Data'!A:O,4,FALSE)),0)</f>
        <v>0</v>
      </c>
      <c r="K74" s="46" t="str">
        <f t="shared" si="2"/>
        <v>#N/A</v>
      </c>
      <c r="L74" s="46" t="str">
        <f t="shared" si="3"/>
        <v>#N/A</v>
      </c>
      <c r="M74" s="46" t="str">
        <f t="shared" si="4"/>
        <v>#N/A</v>
      </c>
      <c r="N74" s="46" t="str">
        <f>(M74-I74)*((VLOOKUP(B74,'Set Up Employee Data'!A:O,7,FALSE)))</f>
        <v>#N/A</v>
      </c>
      <c r="O74" s="46" t="str">
        <f>(M74-I74)*((VLOOKUP(B74,'Set Up Employee Data'!A:O,8,FALSE)))</f>
        <v>#N/A</v>
      </c>
      <c r="P74" s="46" t="str">
        <f>(M74-I74)*((VLOOKUP(B74,'Set Up Employee Data'!A:O,5,FALSE)))</f>
        <v>#N/A</v>
      </c>
      <c r="Q74" s="46" t="str">
        <f>(M74-I74)*((VLOOKUP(B74,'Set Up Employee Data'!A:O,6,FALSE)))</f>
        <v>#N/A</v>
      </c>
      <c r="R74" s="46">
        <f>IFERROR(((VLOOKUP(B74,'Set Up Employee Data'!A:O,9,FALSE)))+((VLOOKUP(B74,'Set Up Employee Data'!A:O,10,FALSE)))+((VLOOKUP(B74,'Set Up Employee Data'!A:O,11,FALSE)))+((VLOOKUP(B74,'Set Up Employee Data'!A:O,12,FALSE))),0)</f>
        <v>0</v>
      </c>
      <c r="S74" s="46">
        <f>IFERROR(((VLOOKUP(B74,'Set Up Employee Data'!A:O,13,FALSE)))+((VLOOKUP(B74,'Set Up Employee Data'!A:O,14,FALSE)))+((VLOOKUP(B74,'Set Up Employee Data'!A:O,15,FALSE))),0)</f>
        <v>0</v>
      </c>
      <c r="T74" s="46" t="str">
        <f t="shared" si="5"/>
        <v>#N/A</v>
      </c>
      <c r="U74" s="69" t="str">
        <f t="shared" si="6"/>
        <v>#N/A</v>
      </c>
    </row>
    <row r="75" ht="14.25" customHeight="1">
      <c r="A75" s="32"/>
      <c r="B75" s="32"/>
      <c r="C75" s="33" t="str">
        <f>VLOOKUP(B75,'Set Up Employee Data'!A:O,2,FALSE)</f>
        <v>#N/A</v>
      </c>
      <c r="D75" s="33" t="str">
        <f t="shared" si="1"/>
        <v>#N/A</v>
      </c>
      <c r="E75" s="32"/>
      <c r="F75" s="32"/>
      <c r="G75" s="32"/>
      <c r="H75" s="33"/>
      <c r="I75" s="41"/>
      <c r="J75" s="68">
        <f>IFERROR(VLOOKUP(B75,'Set Up Employee Data'!A:O,3,FALSE)/(VLOOKUP(B75,'Set Up Employee Data'!A:O,4,FALSE)),0)</f>
        <v>0</v>
      </c>
      <c r="K75" s="46" t="str">
        <f t="shared" si="2"/>
        <v>#N/A</v>
      </c>
      <c r="L75" s="46" t="str">
        <f t="shared" si="3"/>
        <v>#N/A</v>
      </c>
      <c r="M75" s="46" t="str">
        <f t="shared" si="4"/>
        <v>#N/A</v>
      </c>
      <c r="N75" s="46" t="str">
        <f>(M75-I75)*((VLOOKUP(B75,'Set Up Employee Data'!A:O,7,FALSE)))</f>
        <v>#N/A</v>
      </c>
      <c r="O75" s="46" t="str">
        <f>(M75-I75)*((VLOOKUP(B75,'Set Up Employee Data'!A:O,8,FALSE)))</f>
        <v>#N/A</v>
      </c>
      <c r="P75" s="46" t="str">
        <f>(M75-I75)*((VLOOKUP(B75,'Set Up Employee Data'!A:O,5,FALSE)))</f>
        <v>#N/A</v>
      </c>
      <c r="Q75" s="46" t="str">
        <f>(M75-I75)*((VLOOKUP(B75,'Set Up Employee Data'!A:O,6,FALSE)))</f>
        <v>#N/A</v>
      </c>
      <c r="R75" s="46">
        <f>IFERROR(((VLOOKUP(B75,'Set Up Employee Data'!A:O,9,FALSE)))+((VLOOKUP(B75,'Set Up Employee Data'!A:O,10,FALSE)))+((VLOOKUP(B75,'Set Up Employee Data'!A:O,11,FALSE)))+((VLOOKUP(B75,'Set Up Employee Data'!A:O,12,FALSE))),0)</f>
        <v>0</v>
      </c>
      <c r="S75" s="46">
        <f>IFERROR(((VLOOKUP(B75,'Set Up Employee Data'!A:O,13,FALSE)))+((VLOOKUP(B75,'Set Up Employee Data'!A:O,14,FALSE)))+((VLOOKUP(B75,'Set Up Employee Data'!A:O,15,FALSE))),0)</f>
        <v>0</v>
      </c>
      <c r="T75" s="46" t="str">
        <f t="shared" si="5"/>
        <v>#N/A</v>
      </c>
      <c r="U75" s="69" t="str">
        <f t="shared" si="6"/>
        <v>#N/A</v>
      </c>
    </row>
    <row r="76" ht="14.25" customHeight="1">
      <c r="A76" s="32"/>
      <c r="B76" s="32"/>
      <c r="C76" s="33" t="str">
        <f>VLOOKUP(B76,'Set Up Employee Data'!A:O,2,FALSE)</f>
        <v>#N/A</v>
      </c>
      <c r="D76" s="33" t="str">
        <f t="shared" si="1"/>
        <v>#N/A</v>
      </c>
      <c r="E76" s="32"/>
      <c r="F76" s="32"/>
      <c r="G76" s="32"/>
      <c r="H76" s="33"/>
      <c r="I76" s="41"/>
      <c r="J76" s="68">
        <f>IFERROR(VLOOKUP(B76,'Set Up Employee Data'!A:O,3,FALSE)/(VLOOKUP(B76,'Set Up Employee Data'!A:O,4,FALSE)),0)</f>
        <v>0</v>
      </c>
      <c r="K76" s="46" t="str">
        <f t="shared" si="2"/>
        <v>#N/A</v>
      </c>
      <c r="L76" s="46" t="str">
        <f t="shared" si="3"/>
        <v>#N/A</v>
      </c>
      <c r="M76" s="46" t="str">
        <f t="shared" si="4"/>
        <v>#N/A</v>
      </c>
      <c r="N76" s="46" t="str">
        <f>(M76-I76)*((VLOOKUP(B76,'Set Up Employee Data'!A:O,7,FALSE)))</f>
        <v>#N/A</v>
      </c>
      <c r="O76" s="46" t="str">
        <f>(M76-I76)*((VLOOKUP(B76,'Set Up Employee Data'!A:O,8,FALSE)))</f>
        <v>#N/A</v>
      </c>
      <c r="P76" s="46" t="str">
        <f>(M76-I76)*((VLOOKUP(B76,'Set Up Employee Data'!A:O,5,FALSE)))</f>
        <v>#N/A</v>
      </c>
      <c r="Q76" s="46" t="str">
        <f>(M76-I76)*((VLOOKUP(B76,'Set Up Employee Data'!A:O,6,FALSE)))</f>
        <v>#N/A</v>
      </c>
      <c r="R76" s="46">
        <f>IFERROR(((VLOOKUP(B76,'Set Up Employee Data'!A:O,9,FALSE)))+((VLOOKUP(B76,'Set Up Employee Data'!A:O,10,FALSE)))+((VLOOKUP(B76,'Set Up Employee Data'!A:O,11,FALSE)))+((VLOOKUP(B76,'Set Up Employee Data'!A:O,12,FALSE))),0)</f>
        <v>0</v>
      </c>
      <c r="S76" s="46">
        <f>IFERROR(((VLOOKUP(B76,'Set Up Employee Data'!A:O,13,FALSE)))+((VLOOKUP(B76,'Set Up Employee Data'!A:O,14,FALSE)))+((VLOOKUP(B76,'Set Up Employee Data'!A:O,15,FALSE))),0)</f>
        <v>0</v>
      </c>
      <c r="T76" s="46" t="str">
        <f t="shared" si="5"/>
        <v>#N/A</v>
      </c>
      <c r="U76" s="69" t="str">
        <f t="shared" si="6"/>
        <v>#N/A</v>
      </c>
    </row>
    <row r="77" ht="14.25" customHeight="1">
      <c r="A77" s="32"/>
      <c r="B77" s="32"/>
      <c r="C77" s="33" t="str">
        <f>VLOOKUP(B77,'Set Up Employee Data'!A:O,2,FALSE)</f>
        <v>#N/A</v>
      </c>
      <c r="D77" s="33" t="str">
        <f t="shared" si="1"/>
        <v>#N/A</v>
      </c>
      <c r="E77" s="32"/>
      <c r="F77" s="32"/>
      <c r="G77" s="32"/>
      <c r="H77" s="33"/>
      <c r="I77" s="41"/>
      <c r="J77" s="68">
        <f>IFERROR(VLOOKUP(B77,'Set Up Employee Data'!A:O,3,FALSE)/(VLOOKUP(B77,'Set Up Employee Data'!A:O,4,FALSE)),0)</f>
        <v>0</v>
      </c>
      <c r="K77" s="46" t="str">
        <f t="shared" si="2"/>
        <v>#N/A</v>
      </c>
      <c r="L77" s="46" t="str">
        <f t="shared" si="3"/>
        <v>#N/A</v>
      </c>
      <c r="M77" s="46" t="str">
        <f t="shared" si="4"/>
        <v>#N/A</v>
      </c>
      <c r="N77" s="46" t="str">
        <f>(M77-I77)*((VLOOKUP(B77,'Set Up Employee Data'!A:O,7,FALSE)))</f>
        <v>#N/A</v>
      </c>
      <c r="O77" s="46" t="str">
        <f>(M77-I77)*((VLOOKUP(B77,'Set Up Employee Data'!A:O,8,FALSE)))</f>
        <v>#N/A</v>
      </c>
      <c r="P77" s="46" t="str">
        <f>(M77-I77)*((VLOOKUP(B77,'Set Up Employee Data'!A:O,5,FALSE)))</f>
        <v>#N/A</v>
      </c>
      <c r="Q77" s="46" t="str">
        <f>(M77-I77)*((VLOOKUP(B77,'Set Up Employee Data'!A:O,6,FALSE)))</f>
        <v>#N/A</v>
      </c>
      <c r="R77" s="46">
        <f>IFERROR(((VLOOKUP(B77,'Set Up Employee Data'!A:O,9,FALSE)))+((VLOOKUP(B77,'Set Up Employee Data'!A:O,10,FALSE)))+((VLOOKUP(B77,'Set Up Employee Data'!A:O,11,FALSE)))+((VLOOKUP(B77,'Set Up Employee Data'!A:O,12,FALSE))),0)</f>
        <v>0</v>
      </c>
      <c r="S77" s="46">
        <f>IFERROR(((VLOOKUP(B77,'Set Up Employee Data'!A:O,13,FALSE)))+((VLOOKUP(B77,'Set Up Employee Data'!A:O,14,FALSE)))+((VLOOKUP(B77,'Set Up Employee Data'!A:O,15,FALSE))),0)</f>
        <v>0</v>
      </c>
      <c r="T77" s="46" t="str">
        <f t="shared" si="5"/>
        <v>#N/A</v>
      </c>
      <c r="U77" s="69" t="str">
        <f t="shared" si="6"/>
        <v>#N/A</v>
      </c>
    </row>
    <row r="78" ht="14.25" customHeight="1">
      <c r="A78" s="32"/>
      <c r="B78" s="32"/>
      <c r="C78" s="33" t="str">
        <f>VLOOKUP(B78,'Set Up Employee Data'!A:O,2,FALSE)</f>
        <v>#N/A</v>
      </c>
      <c r="D78" s="33" t="str">
        <f t="shared" si="1"/>
        <v>#N/A</v>
      </c>
      <c r="E78" s="32"/>
      <c r="F78" s="32"/>
      <c r="G78" s="32"/>
      <c r="H78" s="33"/>
      <c r="I78" s="41"/>
      <c r="J78" s="68">
        <f>IFERROR(VLOOKUP(B78,'Set Up Employee Data'!A:O,3,FALSE)/(VLOOKUP(B78,'Set Up Employee Data'!A:O,4,FALSE)),0)</f>
        <v>0</v>
      </c>
      <c r="K78" s="46" t="str">
        <f t="shared" si="2"/>
        <v>#N/A</v>
      </c>
      <c r="L78" s="46" t="str">
        <f t="shared" si="3"/>
        <v>#N/A</v>
      </c>
      <c r="M78" s="46" t="str">
        <f t="shared" si="4"/>
        <v>#N/A</v>
      </c>
      <c r="N78" s="46" t="str">
        <f>(M78-I78)*((VLOOKUP(B78,'Set Up Employee Data'!A:O,7,FALSE)))</f>
        <v>#N/A</v>
      </c>
      <c r="O78" s="46" t="str">
        <f>(M78-I78)*((VLOOKUP(B78,'Set Up Employee Data'!A:O,8,FALSE)))</f>
        <v>#N/A</v>
      </c>
      <c r="P78" s="46" t="str">
        <f>(M78-I78)*((VLOOKUP(B78,'Set Up Employee Data'!A:O,5,FALSE)))</f>
        <v>#N/A</v>
      </c>
      <c r="Q78" s="46" t="str">
        <f>(M78-I78)*((VLOOKUP(B78,'Set Up Employee Data'!A:O,6,FALSE)))</f>
        <v>#N/A</v>
      </c>
      <c r="R78" s="46">
        <f>IFERROR(((VLOOKUP(B78,'Set Up Employee Data'!A:O,9,FALSE)))+((VLOOKUP(B78,'Set Up Employee Data'!A:O,10,FALSE)))+((VLOOKUP(B78,'Set Up Employee Data'!A:O,11,FALSE)))+((VLOOKUP(B78,'Set Up Employee Data'!A:O,12,FALSE))),0)</f>
        <v>0</v>
      </c>
      <c r="S78" s="46">
        <f>IFERROR(((VLOOKUP(B78,'Set Up Employee Data'!A:O,13,FALSE)))+((VLOOKUP(B78,'Set Up Employee Data'!A:O,14,FALSE)))+((VLOOKUP(B78,'Set Up Employee Data'!A:O,15,FALSE))),0)</f>
        <v>0</v>
      </c>
      <c r="T78" s="46" t="str">
        <f t="shared" si="5"/>
        <v>#N/A</v>
      </c>
      <c r="U78" s="69" t="str">
        <f t="shared" si="6"/>
        <v>#N/A</v>
      </c>
    </row>
    <row r="79" ht="14.25" customHeight="1">
      <c r="A79" s="32"/>
      <c r="B79" s="32"/>
      <c r="C79" s="33" t="str">
        <f>VLOOKUP(B79,'Set Up Employee Data'!A:O,2,FALSE)</f>
        <v>#N/A</v>
      </c>
      <c r="D79" s="33" t="str">
        <f t="shared" si="1"/>
        <v>#N/A</v>
      </c>
      <c r="E79" s="32"/>
      <c r="F79" s="32"/>
      <c r="G79" s="32"/>
      <c r="H79" s="33"/>
      <c r="I79" s="41"/>
      <c r="J79" s="68">
        <f>IFERROR(VLOOKUP(B79,'Set Up Employee Data'!A:O,3,FALSE)/(VLOOKUP(B79,'Set Up Employee Data'!A:O,4,FALSE)),0)</f>
        <v>0</v>
      </c>
      <c r="K79" s="46" t="str">
        <f t="shared" si="2"/>
        <v>#N/A</v>
      </c>
      <c r="L79" s="46" t="str">
        <f t="shared" si="3"/>
        <v>#N/A</v>
      </c>
      <c r="M79" s="46" t="str">
        <f t="shared" si="4"/>
        <v>#N/A</v>
      </c>
      <c r="N79" s="46" t="str">
        <f>(M79-I79)*((VLOOKUP(B79,'Set Up Employee Data'!A:O,7,FALSE)))</f>
        <v>#N/A</v>
      </c>
      <c r="O79" s="46" t="str">
        <f>(M79-I79)*((VLOOKUP(B79,'Set Up Employee Data'!A:O,8,FALSE)))</f>
        <v>#N/A</v>
      </c>
      <c r="P79" s="46" t="str">
        <f>(M79-I79)*((VLOOKUP(B79,'Set Up Employee Data'!A:O,5,FALSE)))</f>
        <v>#N/A</v>
      </c>
      <c r="Q79" s="46" t="str">
        <f>(M79-I79)*((VLOOKUP(B79,'Set Up Employee Data'!A:O,6,FALSE)))</f>
        <v>#N/A</v>
      </c>
      <c r="R79" s="46">
        <f>IFERROR(((VLOOKUP(B79,'Set Up Employee Data'!A:O,9,FALSE)))+((VLOOKUP(B79,'Set Up Employee Data'!A:O,10,FALSE)))+((VLOOKUP(B79,'Set Up Employee Data'!A:O,11,FALSE)))+((VLOOKUP(B79,'Set Up Employee Data'!A:O,12,FALSE))),0)</f>
        <v>0</v>
      </c>
      <c r="S79" s="46">
        <f>IFERROR(((VLOOKUP(B79,'Set Up Employee Data'!A:O,13,FALSE)))+((VLOOKUP(B79,'Set Up Employee Data'!A:O,14,FALSE)))+((VLOOKUP(B79,'Set Up Employee Data'!A:O,15,FALSE))),0)</f>
        <v>0</v>
      </c>
      <c r="T79" s="46" t="str">
        <f t="shared" si="5"/>
        <v>#N/A</v>
      </c>
      <c r="U79" s="69" t="str">
        <f t="shared" si="6"/>
        <v>#N/A</v>
      </c>
    </row>
    <row r="80" ht="14.25" customHeight="1">
      <c r="A80" s="32"/>
      <c r="B80" s="32"/>
      <c r="C80" s="33" t="str">
        <f>VLOOKUP(B80,'Set Up Employee Data'!A:O,2,FALSE)</f>
        <v>#N/A</v>
      </c>
      <c r="D80" s="33" t="str">
        <f t="shared" si="1"/>
        <v>#N/A</v>
      </c>
      <c r="E80" s="32"/>
      <c r="F80" s="32"/>
      <c r="G80" s="32"/>
      <c r="H80" s="33"/>
      <c r="I80" s="41"/>
      <c r="J80" s="68">
        <f>IFERROR(VLOOKUP(B80,'Set Up Employee Data'!A:O,3,FALSE)/(VLOOKUP(B80,'Set Up Employee Data'!A:O,4,FALSE)),0)</f>
        <v>0</v>
      </c>
      <c r="K80" s="46" t="str">
        <f t="shared" si="2"/>
        <v>#N/A</v>
      </c>
      <c r="L80" s="46" t="str">
        <f t="shared" si="3"/>
        <v>#N/A</v>
      </c>
      <c r="M80" s="46" t="str">
        <f t="shared" si="4"/>
        <v>#N/A</v>
      </c>
      <c r="N80" s="46" t="str">
        <f>(M80-I80)*((VLOOKUP(B80,'Set Up Employee Data'!A:O,7,FALSE)))</f>
        <v>#N/A</v>
      </c>
      <c r="O80" s="46" t="str">
        <f>(M80-I80)*((VLOOKUP(B80,'Set Up Employee Data'!A:O,8,FALSE)))</f>
        <v>#N/A</v>
      </c>
      <c r="P80" s="46" t="str">
        <f>(M80-I80)*((VLOOKUP(B80,'Set Up Employee Data'!A:O,5,FALSE)))</f>
        <v>#N/A</v>
      </c>
      <c r="Q80" s="46" t="str">
        <f>(M80-I80)*((VLOOKUP(B80,'Set Up Employee Data'!A:O,6,FALSE)))</f>
        <v>#N/A</v>
      </c>
      <c r="R80" s="46">
        <f>IFERROR(((VLOOKUP(B80,'Set Up Employee Data'!A:O,9,FALSE)))+((VLOOKUP(B80,'Set Up Employee Data'!A:O,10,FALSE)))+((VLOOKUP(B80,'Set Up Employee Data'!A:O,11,FALSE)))+((VLOOKUP(B80,'Set Up Employee Data'!A:O,12,FALSE))),0)</f>
        <v>0</v>
      </c>
      <c r="S80" s="46">
        <f>IFERROR(((VLOOKUP(B80,'Set Up Employee Data'!A:O,13,FALSE)))+((VLOOKUP(B80,'Set Up Employee Data'!A:O,14,FALSE)))+((VLOOKUP(B80,'Set Up Employee Data'!A:O,15,FALSE))),0)</f>
        <v>0</v>
      </c>
      <c r="T80" s="46" t="str">
        <f t="shared" si="5"/>
        <v>#N/A</v>
      </c>
      <c r="U80" s="69" t="str">
        <f t="shared" si="6"/>
        <v>#N/A</v>
      </c>
    </row>
    <row r="81" ht="14.25" customHeight="1">
      <c r="A81" s="32"/>
      <c r="B81" s="32"/>
      <c r="C81" s="33" t="str">
        <f>VLOOKUP(B81,'Set Up Employee Data'!A:O,2,FALSE)</f>
        <v>#N/A</v>
      </c>
      <c r="D81" s="33" t="str">
        <f t="shared" si="1"/>
        <v>#N/A</v>
      </c>
      <c r="E81" s="32"/>
      <c r="F81" s="32"/>
      <c r="G81" s="32"/>
      <c r="H81" s="33"/>
      <c r="I81" s="41"/>
      <c r="J81" s="68">
        <f>IFERROR(VLOOKUP(B81,'Set Up Employee Data'!A:O,3,FALSE)/(VLOOKUP(B81,'Set Up Employee Data'!A:O,4,FALSE)),0)</f>
        <v>0</v>
      </c>
      <c r="K81" s="46" t="str">
        <f t="shared" si="2"/>
        <v>#N/A</v>
      </c>
      <c r="L81" s="46" t="str">
        <f t="shared" si="3"/>
        <v>#N/A</v>
      </c>
      <c r="M81" s="46" t="str">
        <f t="shared" si="4"/>
        <v>#N/A</v>
      </c>
      <c r="N81" s="46" t="str">
        <f>(M81-I81)*((VLOOKUP(B81,'Set Up Employee Data'!A:O,7,FALSE)))</f>
        <v>#N/A</v>
      </c>
      <c r="O81" s="46" t="str">
        <f>(M81-I81)*((VLOOKUP(B81,'Set Up Employee Data'!A:O,8,FALSE)))</f>
        <v>#N/A</v>
      </c>
      <c r="P81" s="46" t="str">
        <f>(M81-I81)*((VLOOKUP(B81,'Set Up Employee Data'!A:O,5,FALSE)))</f>
        <v>#N/A</v>
      </c>
      <c r="Q81" s="46" t="str">
        <f>(M81-I81)*((VLOOKUP(B81,'Set Up Employee Data'!A:O,6,FALSE)))</f>
        <v>#N/A</v>
      </c>
      <c r="R81" s="46">
        <f>IFERROR(((VLOOKUP(B81,'Set Up Employee Data'!A:O,9,FALSE)))+((VLOOKUP(B81,'Set Up Employee Data'!A:O,10,FALSE)))+((VLOOKUP(B81,'Set Up Employee Data'!A:O,11,FALSE)))+((VLOOKUP(B81,'Set Up Employee Data'!A:O,12,FALSE))),0)</f>
        <v>0</v>
      </c>
      <c r="S81" s="46">
        <f>IFERROR(((VLOOKUP(B81,'Set Up Employee Data'!A:O,13,FALSE)))+((VLOOKUP(B81,'Set Up Employee Data'!A:O,14,FALSE)))+((VLOOKUP(B81,'Set Up Employee Data'!A:O,15,FALSE))),0)</f>
        <v>0</v>
      </c>
      <c r="T81" s="46" t="str">
        <f t="shared" si="5"/>
        <v>#N/A</v>
      </c>
      <c r="U81" s="69" t="str">
        <f t="shared" si="6"/>
        <v>#N/A</v>
      </c>
    </row>
    <row r="82" ht="14.25" customHeight="1">
      <c r="A82" s="32"/>
      <c r="B82" s="32"/>
      <c r="C82" s="33" t="str">
        <f>VLOOKUP(B82,'Set Up Employee Data'!A:O,2,FALSE)</f>
        <v>#N/A</v>
      </c>
      <c r="D82" s="33" t="str">
        <f t="shared" si="1"/>
        <v>#N/A</v>
      </c>
      <c r="E82" s="32"/>
      <c r="F82" s="32"/>
      <c r="G82" s="32"/>
      <c r="H82" s="33"/>
      <c r="I82" s="41"/>
      <c r="J82" s="68">
        <f>IFERROR(VLOOKUP(B82,'Set Up Employee Data'!A:O,3,FALSE)/(VLOOKUP(B82,'Set Up Employee Data'!A:O,4,FALSE)),0)</f>
        <v>0</v>
      </c>
      <c r="K82" s="46" t="str">
        <f t="shared" si="2"/>
        <v>#N/A</v>
      </c>
      <c r="L82" s="46" t="str">
        <f t="shared" si="3"/>
        <v>#N/A</v>
      </c>
      <c r="M82" s="46" t="str">
        <f t="shared" si="4"/>
        <v>#N/A</v>
      </c>
      <c r="N82" s="46" t="str">
        <f>(M82-I82)*((VLOOKUP(B82,'Set Up Employee Data'!A:O,7,FALSE)))</f>
        <v>#N/A</v>
      </c>
      <c r="O82" s="46" t="str">
        <f>(M82-I82)*((VLOOKUP(B82,'Set Up Employee Data'!A:O,8,FALSE)))</f>
        <v>#N/A</v>
      </c>
      <c r="P82" s="46" t="str">
        <f>(M82-I82)*((VLOOKUP(B82,'Set Up Employee Data'!A:O,5,FALSE)))</f>
        <v>#N/A</v>
      </c>
      <c r="Q82" s="46" t="str">
        <f>(M82-I82)*((VLOOKUP(B82,'Set Up Employee Data'!A:O,6,FALSE)))</f>
        <v>#N/A</v>
      </c>
      <c r="R82" s="46">
        <f>IFERROR(((VLOOKUP(B82,'Set Up Employee Data'!A:O,9,FALSE)))+((VLOOKUP(B82,'Set Up Employee Data'!A:O,10,FALSE)))+((VLOOKUP(B82,'Set Up Employee Data'!A:O,11,FALSE)))+((VLOOKUP(B82,'Set Up Employee Data'!A:O,12,FALSE))),0)</f>
        <v>0</v>
      </c>
      <c r="S82" s="46">
        <f>IFERROR(((VLOOKUP(B82,'Set Up Employee Data'!A:O,13,FALSE)))+((VLOOKUP(B82,'Set Up Employee Data'!A:O,14,FALSE)))+((VLOOKUP(B82,'Set Up Employee Data'!A:O,15,FALSE))),0)</f>
        <v>0</v>
      </c>
      <c r="T82" s="46" t="str">
        <f t="shared" si="5"/>
        <v>#N/A</v>
      </c>
      <c r="U82" s="69" t="str">
        <f t="shared" si="6"/>
        <v>#N/A</v>
      </c>
    </row>
    <row r="83" ht="14.25" customHeight="1">
      <c r="A83" s="32"/>
      <c r="B83" s="32"/>
      <c r="C83" s="33" t="str">
        <f>VLOOKUP(B83,'Set Up Employee Data'!A:O,2,FALSE)</f>
        <v>#N/A</v>
      </c>
      <c r="D83" s="33" t="str">
        <f t="shared" si="1"/>
        <v>#N/A</v>
      </c>
      <c r="E83" s="32"/>
      <c r="F83" s="32"/>
      <c r="G83" s="32"/>
      <c r="H83" s="33"/>
      <c r="I83" s="41"/>
      <c r="J83" s="68">
        <f>IFERROR(VLOOKUP(B83,'Set Up Employee Data'!A:O,3,FALSE)/(VLOOKUP(B83,'Set Up Employee Data'!A:O,4,FALSE)),0)</f>
        <v>0</v>
      </c>
      <c r="K83" s="46" t="str">
        <f t="shared" si="2"/>
        <v>#N/A</v>
      </c>
      <c r="L83" s="46" t="str">
        <f t="shared" si="3"/>
        <v>#N/A</v>
      </c>
      <c r="M83" s="46" t="str">
        <f t="shared" si="4"/>
        <v>#N/A</v>
      </c>
      <c r="N83" s="46" t="str">
        <f>(M83-I83)*((VLOOKUP(B83,'Set Up Employee Data'!A:O,7,FALSE)))</f>
        <v>#N/A</v>
      </c>
      <c r="O83" s="46" t="str">
        <f>(M83-I83)*((VLOOKUP(B83,'Set Up Employee Data'!A:O,8,FALSE)))</f>
        <v>#N/A</v>
      </c>
      <c r="P83" s="46" t="str">
        <f>(M83-I83)*((VLOOKUP(B83,'Set Up Employee Data'!A:O,5,FALSE)))</f>
        <v>#N/A</v>
      </c>
      <c r="Q83" s="46" t="str">
        <f>(M83-I83)*((VLOOKUP(B83,'Set Up Employee Data'!A:O,6,FALSE)))</f>
        <v>#N/A</v>
      </c>
      <c r="R83" s="46">
        <f>IFERROR(((VLOOKUP(B83,'Set Up Employee Data'!A:O,9,FALSE)))+((VLOOKUP(B83,'Set Up Employee Data'!A:O,10,FALSE)))+((VLOOKUP(B83,'Set Up Employee Data'!A:O,11,FALSE)))+((VLOOKUP(B83,'Set Up Employee Data'!A:O,12,FALSE))),0)</f>
        <v>0</v>
      </c>
      <c r="S83" s="46">
        <f>IFERROR(((VLOOKUP(B83,'Set Up Employee Data'!A:O,13,FALSE)))+((VLOOKUP(B83,'Set Up Employee Data'!A:O,14,FALSE)))+((VLOOKUP(B83,'Set Up Employee Data'!A:O,15,FALSE))),0)</f>
        <v>0</v>
      </c>
      <c r="T83" s="46" t="str">
        <f t="shared" si="5"/>
        <v>#N/A</v>
      </c>
      <c r="U83" s="69" t="str">
        <f t="shared" si="6"/>
        <v>#N/A</v>
      </c>
    </row>
    <row r="84" ht="14.25" customHeight="1">
      <c r="A84" s="32"/>
      <c r="B84" s="32"/>
      <c r="C84" s="33" t="str">
        <f>VLOOKUP(B84,'Set Up Employee Data'!A:O,2,FALSE)</f>
        <v>#N/A</v>
      </c>
      <c r="D84" s="33" t="str">
        <f t="shared" si="1"/>
        <v>#N/A</v>
      </c>
      <c r="E84" s="32"/>
      <c r="F84" s="32"/>
      <c r="G84" s="32"/>
      <c r="H84" s="33"/>
      <c r="I84" s="41"/>
      <c r="J84" s="68">
        <f>IFERROR(VLOOKUP(B84,'Set Up Employee Data'!A:O,3,FALSE)/(VLOOKUP(B84,'Set Up Employee Data'!A:O,4,FALSE)),0)</f>
        <v>0</v>
      </c>
      <c r="K84" s="46" t="str">
        <f t="shared" si="2"/>
        <v>#N/A</v>
      </c>
      <c r="L84" s="46" t="str">
        <f t="shared" si="3"/>
        <v>#N/A</v>
      </c>
      <c r="M84" s="46" t="str">
        <f t="shared" si="4"/>
        <v>#N/A</v>
      </c>
      <c r="N84" s="46" t="str">
        <f>(M84-I84)*((VLOOKUP(B84,'Set Up Employee Data'!A:O,7,FALSE)))</f>
        <v>#N/A</v>
      </c>
      <c r="O84" s="46" t="str">
        <f>(M84-I84)*((VLOOKUP(B84,'Set Up Employee Data'!A:O,8,FALSE)))</f>
        <v>#N/A</v>
      </c>
      <c r="P84" s="46" t="str">
        <f>(M84-I84)*((VLOOKUP(B84,'Set Up Employee Data'!A:O,5,FALSE)))</f>
        <v>#N/A</v>
      </c>
      <c r="Q84" s="46" t="str">
        <f>(M84-I84)*((VLOOKUP(B84,'Set Up Employee Data'!A:O,6,FALSE)))</f>
        <v>#N/A</v>
      </c>
      <c r="R84" s="46">
        <f>IFERROR(((VLOOKUP(B84,'Set Up Employee Data'!A:O,9,FALSE)))+((VLOOKUP(B84,'Set Up Employee Data'!A:O,10,FALSE)))+((VLOOKUP(B84,'Set Up Employee Data'!A:O,11,FALSE)))+((VLOOKUP(B84,'Set Up Employee Data'!A:O,12,FALSE))),0)</f>
        <v>0</v>
      </c>
      <c r="S84" s="46">
        <f>IFERROR(((VLOOKUP(B84,'Set Up Employee Data'!A:O,13,FALSE)))+((VLOOKUP(B84,'Set Up Employee Data'!A:O,14,FALSE)))+((VLOOKUP(B84,'Set Up Employee Data'!A:O,15,FALSE))),0)</f>
        <v>0</v>
      </c>
      <c r="T84" s="46" t="str">
        <f t="shared" si="5"/>
        <v>#N/A</v>
      </c>
      <c r="U84" s="69" t="str">
        <f t="shared" si="6"/>
        <v>#N/A</v>
      </c>
    </row>
    <row r="85" ht="14.25" customHeight="1">
      <c r="A85" s="32"/>
      <c r="B85" s="32"/>
      <c r="C85" s="33" t="str">
        <f>VLOOKUP(B85,'Set Up Employee Data'!A:O,2,FALSE)</f>
        <v>#N/A</v>
      </c>
      <c r="D85" s="33" t="str">
        <f t="shared" si="1"/>
        <v>#N/A</v>
      </c>
      <c r="E85" s="32"/>
      <c r="F85" s="32"/>
      <c r="G85" s="32"/>
      <c r="H85" s="33"/>
      <c r="I85" s="41"/>
      <c r="J85" s="68">
        <f>IFERROR(VLOOKUP(B85,'Set Up Employee Data'!A:O,3,FALSE)/(VLOOKUP(B85,'Set Up Employee Data'!A:O,4,FALSE)),0)</f>
        <v>0</v>
      </c>
      <c r="K85" s="46" t="str">
        <f t="shared" si="2"/>
        <v>#N/A</v>
      </c>
      <c r="L85" s="46" t="str">
        <f t="shared" si="3"/>
        <v>#N/A</v>
      </c>
      <c r="M85" s="46" t="str">
        <f t="shared" si="4"/>
        <v>#N/A</v>
      </c>
      <c r="N85" s="46" t="str">
        <f>(M85-I85)*((VLOOKUP(B85,'Set Up Employee Data'!A:O,7,FALSE)))</f>
        <v>#N/A</v>
      </c>
      <c r="O85" s="46" t="str">
        <f>(M85-I85)*((VLOOKUP(B85,'Set Up Employee Data'!A:O,8,FALSE)))</f>
        <v>#N/A</v>
      </c>
      <c r="P85" s="46" t="str">
        <f>(M85-I85)*((VLOOKUP(B85,'Set Up Employee Data'!A:O,5,FALSE)))</f>
        <v>#N/A</v>
      </c>
      <c r="Q85" s="46" t="str">
        <f>(M85-I85)*((VLOOKUP(B85,'Set Up Employee Data'!A:O,6,FALSE)))</f>
        <v>#N/A</v>
      </c>
      <c r="R85" s="46">
        <f>IFERROR(((VLOOKUP(B85,'Set Up Employee Data'!A:O,9,FALSE)))+((VLOOKUP(B85,'Set Up Employee Data'!A:O,10,FALSE)))+((VLOOKUP(B85,'Set Up Employee Data'!A:O,11,FALSE)))+((VLOOKUP(B85,'Set Up Employee Data'!A:O,12,FALSE))),0)</f>
        <v>0</v>
      </c>
      <c r="S85" s="46">
        <f>IFERROR(((VLOOKUP(B85,'Set Up Employee Data'!A:O,13,FALSE)))+((VLOOKUP(B85,'Set Up Employee Data'!A:O,14,FALSE)))+((VLOOKUP(B85,'Set Up Employee Data'!A:O,15,FALSE))),0)</f>
        <v>0</v>
      </c>
      <c r="T85" s="46" t="str">
        <f t="shared" si="5"/>
        <v>#N/A</v>
      </c>
      <c r="U85" s="69" t="str">
        <f t="shared" si="6"/>
        <v>#N/A</v>
      </c>
    </row>
    <row r="86" ht="14.25" customHeight="1">
      <c r="A86" s="32"/>
      <c r="B86" s="32"/>
      <c r="C86" s="33" t="str">
        <f>VLOOKUP(B86,'Set Up Employee Data'!A:O,2,FALSE)</f>
        <v>#N/A</v>
      </c>
      <c r="D86" s="33" t="str">
        <f t="shared" si="1"/>
        <v>#N/A</v>
      </c>
      <c r="E86" s="32"/>
      <c r="F86" s="32"/>
      <c r="G86" s="32"/>
      <c r="H86" s="33"/>
      <c r="I86" s="41"/>
      <c r="J86" s="68">
        <f>IFERROR(VLOOKUP(B86,'Set Up Employee Data'!A:O,3,FALSE)/(VLOOKUP(B86,'Set Up Employee Data'!A:O,4,FALSE)),0)</f>
        <v>0</v>
      </c>
      <c r="K86" s="46" t="str">
        <f t="shared" si="2"/>
        <v>#N/A</v>
      </c>
      <c r="L86" s="46" t="str">
        <f t="shared" si="3"/>
        <v>#N/A</v>
      </c>
      <c r="M86" s="46" t="str">
        <f t="shared" si="4"/>
        <v>#N/A</v>
      </c>
      <c r="N86" s="46" t="str">
        <f>(M86-I86)*((VLOOKUP(B86,'Set Up Employee Data'!A:O,7,FALSE)))</f>
        <v>#N/A</v>
      </c>
      <c r="O86" s="46" t="str">
        <f>(M86-I86)*((VLOOKUP(B86,'Set Up Employee Data'!A:O,8,FALSE)))</f>
        <v>#N/A</v>
      </c>
      <c r="P86" s="46" t="str">
        <f>(M86-I86)*((VLOOKUP(B86,'Set Up Employee Data'!A:O,5,FALSE)))</f>
        <v>#N/A</v>
      </c>
      <c r="Q86" s="46" t="str">
        <f>(M86-I86)*((VLOOKUP(B86,'Set Up Employee Data'!A:O,6,FALSE)))</f>
        <v>#N/A</v>
      </c>
      <c r="R86" s="46">
        <f>IFERROR(((VLOOKUP(B86,'Set Up Employee Data'!A:O,9,FALSE)))+((VLOOKUP(B86,'Set Up Employee Data'!A:O,10,FALSE)))+((VLOOKUP(B86,'Set Up Employee Data'!A:O,11,FALSE)))+((VLOOKUP(B86,'Set Up Employee Data'!A:O,12,FALSE))),0)</f>
        <v>0</v>
      </c>
      <c r="S86" s="46">
        <f>IFERROR(((VLOOKUP(B86,'Set Up Employee Data'!A:O,13,FALSE)))+((VLOOKUP(B86,'Set Up Employee Data'!A:O,14,FALSE)))+((VLOOKUP(B86,'Set Up Employee Data'!A:O,15,FALSE))),0)</f>
        <v>0</v>
      </c>
      <c r="T86" s="46" t="str">
        <f t="shared" si="5"/>
        <v>#N/A</v>
      </c>
      <c r="U86" s="69" t="str">
        <f t="shared" si="6"/>
        <v>#N/A</v>
      </c>
    </row>
    <row r="87" ht="14.25" customHeight="1">
      <c r="A87" s="32"/>
      <c r="B87" s="32"/>
      <c r="C87" s="33" t="str">
        <f>VLOOKUP(B87,'Set Up Employee Data'!A:O,2,FALSE)</f>
        <v>#N/A</v>
      </c>
      <c r="D87" s="33" t="str">
        <f t="shared" si="1"/>
        <v>#N/A</v>
      </c>
      <c r="E87" s="32"/>
      <c r="F87" s="32"/>
      <c r="G87" s="32"/>
      <c r="H87" s="33"/>
      <c r="I87" s="41"/>
      <c r="J87" s="68">
        <f>IFERROR(VLOOKUP(B87,'Set Up Employee Data'!A:O,3,FALSE)/(VLOOKUP(B87,'Set Up Employee Data'!A:O,4,FALSE)),0)</f>
        <v>0</v>
      </c>
      <c r="K87" s="46" t="str">
        <f t="shared" si="2"/>
        <v>#N/A</v>
      </c>
      <c r="L87" s="46" t="str">
        <f t="shared" si="3"/>
        <v>#N/A</v>
      </c>
      <c r="M87" s="46" t="str">
        <f t="shared" si="4"/>
        <v>#N/A</v>
      </c>
      <c r="N87" s="46" t="str">
        <f>(M87-I87)*((VLOOKUP(B87,'Set Up Employee Data'!A:O,7,FALSE)))</f>
        <v>#N/A</v>
      </c>
      <c r="O87" s="46" t="str">
        <f>(M87-I87)*((VLOOKUP(B87,'Set Up Employee Data'!A:O,8,FALSE)))</f>
        <v>#N/A</v>
      </c>
      <c r="P87" s="46" t="str">
        <f>(M87-I87)*((VLOOKUP(B87,'Set Up Employee Data'!A:O,5,FALSE)))</f>
        <v>#N/A</v>
      </c>
      <c r="Q87" s="46" t="str">
        <f>(M87-I87)*((VLOOKUP(B87,'Set Up Employee Data'!A:O,6,FALSE)))</f>
        <v>#N/A</v>
      </c>
      <c r="R87" s="46">
        <f>IFERROR(((VLOOKUP(B87,'Set Up Employee Data'!A:O,9,FALSE)))+((VLOOKUP(B87,'Set Up Employee Data'!A:O,10,FALSE)))+((VLOOKUP(B87,'Set Up Employee Data'!A:O,11,FALSE)))+((VLOOKUP(B87,'Set Up Employee Data'!A:O,12,FALSE))),0)</f>
        <v>0</v>
      </c>
      <c r="S87" s="46">
        <f>IFERROR(((VLOOKUP(B87,'Set Up Employee Data'!A:O,13,FALSE)))+((VLOOKUP(B87,'Set Up Employee Data'!A:O,14,FALSE)))+((VLOOKUP(B87,'Set Up Employee Data'!A:O,15,FALSE))),0)</f>
        <v>0</v>
      </c>
      <c r="T87" s="46" t="str">
        <f t="shared" si="5"/>
        <v>#N/A</v>
      </c>
      <c r="U87" s="69" t="str">
        <f t="shared" si="6"/>
        <v>#N/A</v>
      </c>
    </row>
    <row r="88" ht="14.25" customHeight="1">
      <c r="A88" s="32"/>
      <c r="B88" s="32"/>
      <c r="C88" s="33" t="str">
        <f>VLOOKUP(B88,'Set Up Employee Data'!A:O,2,FALSE)</f>
        <v>#N/A</v>
      </c>
      <c r="D88" s="33" t="str">
        <f t="shared" si="1"/>
        <v>#N/A</v>
      </c>
      <c r="E88" s="32"/>
      <c r="F88" s="32"/>
      <c r="G88" s="32"/>
      <c r="H88" s="33"/>
      <c r="I88" s="41"/>
      <c r="J88" s="68">
        <f>IFERROR(VLOOKUP(B88,'Set Up Employee Data'!A:O,3,FALSE)/(VLOOKUP(B88,'Set Up Employee Data'!A:O,4,FALSE)),0)</f>
        <v>0</v>
      </c>
      <c r="K88" s="46" t="str">
        <f t="shared" si="2"/>
        <v>#N/A</v>
      </c>
      <c r="L88" s="46" t="str">
        <f t="shared" si="3"/>
        <v>#N/A</v>
      </c>
      <c r="M88" s="46" t="str">
        <f t="shared" si="4"/>
        <v>#N/A</v>
      </c>
      <c r="N88" s="46" t="str">
        <f>(M88-I88)*((VLOOKUP(B88,'Set Up Employee Data'!A:O,7,FALSE)))</f>
        <v>#N/A</v>
      </c>
      <c r="O88" s="46" t="str">
        <f>(M88-I88)*((VLOOKUP(B88,'Set Up Employee Data'!A:O,8,FALSE)))</f>
        <v>#N/A</v>
      </c>
      <c r="P88" s="46" t="str">
        <f>(M88-I88)*((VLOOKUP(B88,'Set Up Employee Data'!A:O,5,FALSE)))</f>
        <v>#N/A</v>
      </c>
      <c r="Q88" s="46" t="str">
        <f>(M88-I88)*((VLOOKUP(B88,'Set Up Employee Data'!A:O,6,FALSE)))</f>
        <v>#N/A</v>
      </c>
      <c r="R88" s="46">
        <f>IFERROR(((VLOOKUP(B88,'Set Up Employee Data'!A:O,9,FALSE)))+((VLOOKUP(B88,'Set Up Employee Data'!A:O,10,FALSE)))+((VLOOKUP(B88,'Set Up Employee Data'!A:O,11,FALSE)))+((VLOOKUP(B88,'Set Up Employee Data'!A:O,12,FALSE))),0)</f>
        <v>0</v>
      </c>
      <c r="S88" s="46">
        <f>IFERROR(((VLOOKUP(B88,'Set Up Employee Data'!A:O,13,FALSE)))+((VLOOKUP(B88,'Set Up Employee Data'!A:O,14,FALSE)))+((VLOOKUP(B88,'Set Up Employee Data'!A:O,15,FALSE))),0)</f>
        <v>0</v>
      </c>
      <c r="T88" s="46" t="str">
        <f t="shared" si="5"/>
        <v>#N/A</v>
      </c>
      <c r="U88" s="69" t="str">
        <f t="shared" si="6"/>
        <v>#N/A</v>
      </c>
    </row>
    <row r="89" ht="14.25" customHeight="1">
      <c r="A89" s="32"/>
      <c r="B89" s="32"/>
      <c r="C89" s="33" t="str">
        <f>VLOOKUP(B89,'Set Up Employee Data'!A:O,2,FALSE)</f>
        <v>#N/A</v>
      </c>
      <c r="D89" s="33" t="str">
        <f t="shared" si="1"/>
        <v>#N/A</v>
      </c>
      <c r="E89" s="32"/>
      <c r="F89" s="32"/>
      <c r="G89" s="32"/>
      <c r="H89" s="33"/>
      <c r="I89" s="41"/>
      <c r="J89" s="68">
        <f>IFERROR(VLOOKUP(B89,'Set Up Employee Data'!A:O,3,FALSE)/(VLOOKUP(B89,'Set Up Employee Data'!A:O,4,FALSE)),0)</f>
        <v>0</v>
      </c>
      <c r="K89" s="46" t="str">
        <f t="shared" si="2"/>
        <v>#N/A</v>
      </c>
      <c r="L89" s="46" t="str">
        <f t="shared" si="3"/>
        <v>#N/A</v>
      </c>
      <c r="M89" s="46" t="str">
        <f t="shared" si="4"/>
        <v>#N/A</v>
      </c>
      <c r="N89" s="46" t="str">
        <f>(M89-I89)*((VLOOKUP(B89,'Set Up Employee Data'!A:O,7,FALSE)))</f>
        <v>#N/A</v>
      </c>
      <c r="O89" s="46" t="str">
        <f>(M89-I89)*((VLOOKUP(B89,'Set Up Employee Data'!A:O,8,FALSE)))</f>
        <v>#N/A</v>
      </c>
      <c r="P89" s="46" t="str">
        <f>(M89-I89)*((VLOOKUP(B89,'Set Up Employee Data'!A:O,5,FALSE)))</f>
        <v>#N/A</v>
      </c>
      <c r="Q89" s="46" t="str">
        <f>(M89-I89)*((VLOOKUP(B89,'Set Up Employee Data'!A:O,6,FALSE)))</f>
        <v>#N/A</v>
      </c>
      <c r="R89" s="46">
        <f>IFERROR(((VLOOKUP(B89,'Set Up Employee Data'!A:O,9,FALSE)))+((VLOOKUP(B89,'Set Up Employee Data'!A:O,10,FALSE)))+((VLOOKUP(B89,'Set Up Employee Data'!A:O,11,FALSE)))+((VLOOKUP(B89,'Set Up Employee Data'!A:O,12,FALSE))),0)</f>
        <v>0</v>
      </c>
      <c r="S89" s="46">
        <f>IFERROR(((VLOOKUP(B89,'Set Up Employee Data'!A:O,13,FALSE)))+((VLOOKUP(B89,'Set Up Employee Data'!A:O,14,FALSE)))+((VLOOKUP(B89,'Set Up Employee Data'!A:O,15,FALSE))),0)</f>
        <v>0</v>
      </c>
      <c r="T89" s="46" t="str">
        <f t="shared" si="5"/>
        <v>#N/A</v>
      </c>
      <c r="U89" s="69" t="str">
        <f t="shared" si="6"/>
        <v>#N/A</v>
      </c>
    </row>
    <row r="90" ht="14.25" customHeight="1">
      <c r="A90" s="32"/>
      <c r="B90" s="32"/>
      <c r="C90" s="33" t="str">
        <f>VLOOKUP(B90,'Set Up Employee Data'!A:O,2,FALSE)</f>
        <v>#N/A</v>
      </c>
      <c r="D90" s="33" t="str">
        <f t="shared" si="1"/>
        <v>#N/A</v>
      </c>
      <c r="E90" s="32"/>
      <c r="F90" s="32"/>
      <c r="G90" s="32"/>
      <c r="H90" s="33"/>
      <c r="I90" s="41"/>
      <c r="J90" s="68">
        <f>IFERROR(VLOOKUP(B90,'Set Up Employee Data'!A:O,3,FALSE)/(VLOOKUP(B90,'Set Up Employee Data'!A:O,4,FALSE)),0)</f>
        <v>0</v>
      </c>
      <c r="K90" s="46" t="str">
        <f t="shared" si="2"/>
        <v>#N/A</v>
      </c>
      <c r="L90" s="46" t="str">
        <f t="shared" si="3"/>
        <v>#N/A</v>
      </c>
      <c r="M90" s="46" t="str">
        <f t="shared" si="4"/>
        <v>#N/A</v>
      </c>
      <c r="N90" s="46" t="str">
        <f>(M90-I90)*((VLOOKUP(B90,'Set Up Employee Data'!A:O,7,FALSE)))</f>
        <v>#N/A</v>
      </c>
      <c r="O90" s="46" t="str">
        <f>(M90-I90)*((VLOOKUP(B90,'Set Up Employee Data'!A:O,8,FALSE)))</f>
        <v>#N/A</v>
      </c>
      <c r="P90" s="46" t="str">
        <f>(M90-I90)*((VLOOKUP(B90,'Set Up Employee Data'!A:O,5,FALSE)))</f>
        <v>#N/A</v>
      </c>
      <c r="Q90" s="46" t="str">
        <f>(M90-I90)*((VLOOKUP(B90,'Set Up Employee Data'!A:O,6,FALSE)))</f>
        <v>#N/A</v>
      </c>
      <c r="R90" s="46">
        <f>IFERROR(((VLOOKUP(B90,'Set Up Employee Data'!A:O,9,FALSE)))+((VLOOKUP(B90,'Set Up Employee Data'!A:O,10,FALSE)))+((VLOOKUP(B90,'Set Up Employee Data'!A:O,11,FALSE)))+((VLOOKUP(B90,'Set Up Employee Data'!A:O,12,FALSE))),0)</f>
        <v>0</v>
      </c>
      <c r="S90" s="46">
        <f>IFERROR(((VLOOKUP(B90,'Set Up Employee Data'!A:O,13,FALSE)))+((VLOOKUP(B90,'Set Up Employee Data'!A:O,14,FALSE)))+((VLOOKUP(B90,'Set Up Employee Data'!A:O,15,FALSE))),0)</f>
        <v>0</v>
      </c>
      <c r="T90" s="46" t="str">
        <f t="shared" si="5"/>
        <v>#N/A</v>
      </c>
      <c r="U90" s="69" t="str">
        <f t="shared" si="6"/>
        <v>#N/A</v>
      </c>
    </row>
    <row r="91" ht="14.25" customHeight="1">
      <c r="A91" s="32"/>
      <c r="B91" s="32"/>
      <c r="C91" s="33" t="str">
        <f>VLOOKUP(B91,'Set Up Employee Data'!A:O,2,FALSE)</f>
        <v>#N/A</v>
      </c>
      <c r="D91" s="33" t="str">
        <f t="shared" si="1"/>
        <v>#N/A</v>
      </c>
      <c r="E91" s="32"/>
      <c r="F91" s="32"/>
      <c r="G91" s="32"/>
      <c r="H91" s="33"/>
      <c r="I91" s="41"/>
      <c r="J91" s="68">
        <f>IFERROR(VLOOKUP(B91,'Set Up Employee Data'!A:O,3,FALSE)/(VLOOKUP(B91,'Set Up Employee Data'!A:O,4,FALSE)),0)</f>
        <v>0</v>
      </c>
      <c r="K91" s="46" t="str">
        <f t="shared" si="2"/>
        <v>#N/A</v>
      </c>
      <c r="L91" s="46" t="str">
        <f t="shared" si="3"/>
        <v>#N/A</v>
      </c>
      <c r="M91" s="46" t="str">
        <f t="shared" si="4"/>
        <v>#N/A</v>
      </c>
      <c r="N91" s="46" t="str">
        <f>(M91-I91)*((VLOOKUP(B91,'Set Up Employee Data'!A:O,7,FALSE)))</f>
        <v>#N/A</v>
      </c>
      <c r="O91" s="46" t="str">
        <f>(M91-I91)*((VLOOKUP(B91,'Set Up Employee Data'!A:O,8,FALSE)))</f>
        <v>#N/A</v>
      </c>
      <c r="P91" s="46" t="str">
        <f>(M91-I91)*((VLOOKUP(B91,'Set Up Employee Data'!A:O,5,FALSE)))</f>
        <v>#N/A</v>
      </c>
      <c r="Q91" s="46" t="str">
        <f>(M91-I91)*((VLOOKUP(B91,'Set Up Employee Data'!A:O,6,FALSE)))</f>
        <v>#N/A</v>
      </c>
      <c r="R91" s="46">
        <f>IFERROR(((VLOOKUP(B91,'Set Up Employee Data'!A:O,9,FALSE)))+((VLOOKUP(B91,'Set Up Employee Data'!A:O,10,FALSE)))+((VLOOKUP(B91,'Set Up Employee Data'!A:O,11,FALSE)))+((VLOOKUP(B91,'Set Up Employee Data'!A:O,12,FALSE))),0)</f>
        <v>0</v>
      </c>
      <c r="S91" s="46">
        <f>IFERROR(((VLOOKUP(B91,'Set Up Employee Data'!A:O,13,FALSE)))+((VLOOKUP(B91,'Set Up Employee Data'!A:O,14,FALSE)))+((VLOOKUP(B91,'Set Up Employee Data'!A:O,15,FALSE))),0)</f>
        <v>0</v>
      </c>
      <c r="T91" s="46" t="str">
        <f t="shared" si="5"/>
        <v>#N/A</v>
      </c>
      <c r="U91" s="69" t="str">
        <f t="shared" si="6"/>
        <v>#N/A</v>
      </c>
    </row>
    <row r="92" ht="14.25" customHeight="1">
      <c r="A92" s="32"/>
      <c r="B92" s="32"/>
      <c r="C92" s="33" t="str">
        <f>VLOOKUP(B92,'Set Up Employee Data'!A:O,2,FALSE)</f>
        <v>#N/A</v>
      </c>
      <c r="D92" s="33" t="str">
        <f t="shared" si="1"/>
        <v>#N/A</v>
      </c>
      <c r="E92" s="32"/>
      <c r="F92" s="32"/>
      <c r="G92" s="32"/>
      <c r="H92" s="33"/>
      <c r="I92" s="41"/>
      <c r="J92" s="68">
        <f>IFERROR(VLOOKUP(B92,'Set Up Employee Data'!A:O,3,FALSE)/(VLOOKUP(B92,'Set Up Employee Data'!A:O,4,FALSE)),0)</f>
        <v>0</v>
      </c>
      <c r="K92" s="46" t="str">
        <f t="shared" si="2"/>
        <v>#N/A</v>
      </c>
      <c r="L92" s="46" t="str">
        <f t="shared" si="3"/>
        <v>#N/A</v>
      </c>
      <c r="M92" s="46" t="str">
        <f t="shared" si="4"/>
        <v>#N/A</v>
      </c>
      <c r="N92" s="46" t="str">
        <f>(M92-I92)*((VLOOKUP(B92,'Set Up Employee Data'!A:O,7,FALSE)))</f>
        <v>#N/A</v>
      </c>
      <c r="O92" s="46" t="str">
        <f>(M92-I92)*((VLOOKUP(B92,'Set Up Employee Data'!A:O,8,FALSE)))</f>
        <v>#N/A</v>
      </c>
      <c r="P92" s="46" t="str">
        <f>(M92-I92)*((VLOOKUP(B92,'Set Up Employee Data'!A:O,5,FALSE)))</f>
        <v>#N/A</v>
      </c>
      <c r="Q92" s="46" t="str">
        <f>(M92-I92)*((VLOOKUP(B92,'Set Up Employee Data'!A:O,6,FALSE)))</f>
        <v>#N/A</v>
      </c>
      <c r="R92" s="46">
        <f>IFERROR(((VLOOKUP(B92,'Set Up Employee Data'!A:O,9,FALSE)))+((VLOOKUP(B92,'Set Up Employee Data'!A:O,10,FALSE)))+((VLOOKUP(B92,'Set Up Employee Data'!A:O,11,FALSE)))+((VLOOKUP(B92,'Set Up Employee Data'!A:O,12,FALSE))),0)</f>
        <v>0</v>
      </c>
      <c r="S92" s="46">
        <f>IFERROR(((VLOOKUP(B92,'Set Up Employee Data'!A:O,13,FALSE)))+((VLOOKUP(B92,'Set Up Employee Data'!A:O,14,FALSE)))+((VLOOKUP(B92,'Set Up Employee Data'!A:O,15,FALSE))),0)</f>
        <v>0</v>
      </c>
      <c r="T92" s="46" t="str">
        <f t="shared" si="5"/>
        <v>#N/A</v>
      </c>
      <c r="U92" s="69" t="str">
        <f t="shared" si="6"/>
        <v>#N/A</v>
      </c>
    </row>
    <row r="93" ht="14.25" customHeight="1">
      <c r="A93" s="32"/>
      <c r="B93" s="32"/>
      <c r="C93" s="33" t="str">
        <f>VLOOKUP(B93,'Set Up Employee Data'!A:O,2,FALSE)</f>
        <v>#N/A</v>
      </c>
      <c r="D93" s="33" t="str">
        <f t="shared" si="1"/>
        <v>#N/A</v>
      </c>
      <c r="E93" s="32"/>
      <c r="F93" s="32"/>
      <c r="G93" s="32"/>
      <c r="H93" s="33"/>
      <c r="I93" s="41"/>
      <c r="J93" s="68">
        <f>IFERROR(VLOOKUP(B93,'Set Up Employee Data'!A:O,3,FALSE)/(VLOOKUP(B93,'Set Up Employee Data'!A:O,4,FALSE)),0)</f>
        <v>0</v>
      </c>
      <c r="K93" s="46" t="str">
        <f t="shared" si="2"/>
        <v>#N/A</v>
      </c>
      <c r="L93" s="46" t="str">
        <f t="shared" si="3"/>
        <v>#N/A</v>
      </c>
      <c r="M93" s="46" t="str">
        <f t="shared" si="4"/>
        <v>#N/A</v>
      </c>
      <c r="N93" s="46" t="str">
        <f>(M93-I93)*((VLOOKUP(B93,'Set Up Employee Data'!A:O,7,FALSE)))</f>
        <v>#N/A</v>
      </c>
      <c r="O93" s="46" t="str">
        <f>(M93-I93)*((VLOOKUP(B93,'Set Up Employee Data'!A:O,8,FALSE)))</f>
        <v>#N/A</v>
      </c>
      <c r="P93" s="46" t="str">
        <f>(M93-I93)*((VLOOKUP(B93,'Set Up Employee Data'!A:O,5,FALSE)))</f>
        <v>#N/A</v>
      </c>
      <c r="Q93" s="46" t="str">
        <f>(M93-I93)*((VLOOKUP(B93,'Set Up Employee Data'!A:O,6,FALSE)))</f>
        <v>#N/A</v>
      </c>
      <c r="R93" s="46">
        <f>IFERROR(((VLOOKUP(B93,'Set Up Employee Data'!A:O,9,FALSE)))+((VLOOKUP(B93,'Set Up Employee Data'!A:O,10,FALSE)))+((VLOOKUP(B93,'Set Up Employee Data'!A:O,11,FALSE)))+((VLOOKUP(B93,'Set Up Employee Data'!A:O,12,FALSE))),0)</f>
        <v>0</v>
      </c>
      <c r="S93" s="46">
        <f>IFERROR(((VLOOKUP(B93,'Set Up Employee Data'!A:O,13,FALSE)))+((VLOOKUP(B93,'Set Up Employee Data'!A:O,14,FALSE)))+((VLOOKUP(B93,'Set Up Employee Data'!A:O,15,FALSE))),0)</f>
        <v>0</v>
      </c>
      <c r="T93" s="46" t="str">
        <f t="shared" si="5"/>
        <v>#N/A</v>
      </c>
      <c r="U93" s="69" t="str">
        <f t="shared" si="6"/>
        <v>#N/A</v>
      </c>
    </row>
    <row r="94" ht="14.25" customHeight="1">
      <c r="A94" s="32"/>
      <c r="B94" s="32"/>
      <c r="C94" s="33" t="str">
        <f>VLOOKUP(B94,'Set Up Employee Data'!A:O,2,FALSE)</f>
        <v>#N/A</v>
      </c>
      <c r="D94" s="33" t="str">
        <f t="shared" si="1"/>
        <v>#N/A</v>
      </c>
      <c r="E94" s="32"/>
      <c r="F94" s="32"/>
      <c r="G94" s="32"/>
      <c r="H94" s="33"/>
      <c r="I94" s="41"/>
      <c r="J94" s="68">
        <f>IFERROR(VLOOKUP(B94,'Set Up Employee Data'!A:O,3,FALSE)/(VLOOKUP(B94,'Set Up Employee Data'!A:O,4,FALSE)),0)</f>
        <v>0</v>
      </c>
      <c r="K94" s="46" t="str">
        <f t="shared" si="2"/>
        <v>#N/A</v>
      </c>
      <c r="L94" s="46" t="str">
        <f t="shared" si="3"/>
        <v>#N/A</v>
      </c>
      <c r="M94" s="46" t="str">
        <f t="shared" si="4"/>
        <v>#N/A</v>
      </c>
      <c r="N94" s="46" t="str">
        <f>(M94-I94)*((VLOOKUP(B94,'Set Up Employee Data'!A:O,7,FALSE)))</f>
        <v>#N/A</v>
      </c>
      <c r="O94" s="46" t="str">
        <f>(M94-I94)*((VLOOKUP(B94,'Set Up Employee Data'!A:O,8,FALSE)))</f>
        <v>#N/A</v>
      </c>
      <c r="P94" s="46" t="str">
        <f>(M94-I94)*((VLOOKUP(B94,'Set Up Employee Data'!A:O,5,FALSE)))</f>
        <v>#N/A</v>
      </c>
      <c r="Q94" s="46" t="str">
        <f>(M94-I94)*((VLOOKUP(B94,'Set Up Employee Data'!A:O,6,FALSE)))</f>
        <v>#N/A</v>
      </c>
      <c r="R94" s="46">
        <f>IFERROR(((VLOOKUP(B94,'Set Up Employee Data'!A:O,9,FALSE)))+((VLOOKUP(B94,'Set Up Employee Data'!A:O,10,FALSE)))+((VLOOKUP(B94,'Set Up Employee Data'!A:O,11,FALSE)))+((VLOOKUP(B94,'Set Up Employee Data'!A:O,12,FALSE))),0)</f>
        <v>0</v>
      </c>
      <c r="S94" s="46">
        <f>IFERROR(((VLOOKUP(B94,'Set Up Employee Data'!A:O,13,FALSE)))+((VLOOKUP(B94,'Set Up Employee Data'!A:O,14,FALSE)))+((VLOOKUP(B94,'Set Up Employee Data'!A:O,15,FALSE))),0)</f>
        <v>0</v>
      </c>
      <c r="T94" s="46" t="str">
        <f t="shared" si="5"/>
        <v>#N/A</v>
      </c>
      <c r="U94" s="69" t="str">
        <f t="shared" si="6"/>
        <v>#N/A</v>
      </c>
    </row>
    <row r="95" ht="14.25" customHeight="1">
      <c r="A95" s="32"/>
      <c r="B95" s="32"/>
      <c r="C95" s="33" t="str">
        <f>VLOOKUP(B95,'Set Up Employee Data'!A:O,2,FALSE)</f>
        <v>#N/A</v>
      </c>
      <c r="D95" s="33" t="str">
        <f t="shared" si="1"/>
        <v>#N/A</v>
      </c>
      <c r="E95" s="32"/>
      <c r="F95" s="32"/>
      <c r="G95" s="32"/>
      <c r="H95" s="33"/>
      <c r="I95" s="41"/>
      <c r="J95" s="68">
        <f>IFERROR(VLOOKUP(B95,'Set Up Employee Data'!A:O,3,FALSE)/(VLOOKUP(B95,'Set Up Employee Data'!A:O,4,FALSE)),0)</f>
        <v>0</v>
      </c>
      <c r="K95" s="46" t="str">
        <f t="shared" si="2"/>
        <v>#N/A</v>
      </c>
      <c r="L95" s="46" t="str">
        <f t="shared" si="3"/>
        <v>#N/A</v>
      </c>
      <c r="M95" s="46" t="str">
        <f t="shared" si="4"/>
        <v>#N/A</v>
      </c>
      <c r="N95" s="46" t="str">
        <f>(M95-I95)*((VLOOKUP(B95,'Set Up Employee Data'!A:O,7,FALSE)))</f>
        <v>#N/A</v>
      </c>
      <c r="O95" s="46" t="str">
        <f>(M95-I95)*((VLOOKUP(B95,'Set Up Employee Data'!A:O,8,FALSE)))</f>
        <v>#N/A</v>
      </c>
      <c r="P95" s="46" t="str">
        <f>(M95-I95)*((VLOOKUP(B95,'Set Up Employee Data'!A:O,5,FALSE)))</f>
        <v>#N/A</v>
      </c>
      <c r="Q95" s="46" t="str">
        <f>(M95-I95)*((VLOOKUP(B95,'Set Up Employee Data'!A:O,6,FALSE)))</f>
        <v>#N/A</v>
      </c>
      <c r="R95" s="46">
        <f>IFERROR(((VLOOKUP(B95,'Set Up Employee Data'!A:O,9,FALSE)))+((VLOOKUP(B95,'Set Up Employee Data'!A:O,10,FALSE)))+((VLOOKUP(B95,'Set Up Employee Data'!A:O,11,FALSE)))+((VLOOKUP(B95,'Set Up Employee Data'!A:O,12,FALSE))),0)</f>
        <v>0</v>
      </c>
      <c r="S95" s="46">
        <f>IFERROR(((VLOOKUP(B95,'Set Up Employee Data'!A:O,13,FALSE)))+((VLOOKUP(B95,'Set Up Employee Data'!A:O,14,FALSE)))+((VLOOKUP(B95,'Set Up Employee Data'!A:O,15,FALSE))),0)</f>
        <v>0</v>
      </c>
      <c r="T95" s="46" t="str">
        <f t="shared" si="5"/>
        <v>#N/A</v>
      </c>
      <c r="U95" s="69" t="str">
        <f t="shared" si="6"/>
        <v>#N/A</v>
      </c>
    </row>
    <row r="96" ht="14.25" customHeight="1">
      <c r="A96" s="32"/>
      <c r="B96" s="32"/>
      <c r="C96" s="33" t="str">
        <f>VLOOKUP(B96,'Set Up Employee Data'!A:O,2,FALSE)</f>
        <v>#N/A</v>
      </c>
      <c r="D96" s="33" t="str">
        <f t="shared" si="1"/>
        <v>#N/A</v>
      </c>
      <c r="E96" s="32"/>
      <c r="F96" s="32"/>
      <c r="G96" s="32"/>
      <c r="H96" s="33"/>
      <c r="I96" s="41"/>
      <c r="J96" s="68">
        <f>IFERROR(VLOOKUP(B96,'Set Up Employee Data'!A:O,3,FALSE)/(VLOOKUP(B96,'Set Up Employee Data'!A:O,4,FALSE)),0)</f>
        <v>0</v>
      </c>
      <c r="K96" s="46" t="str">
        <f t="shared" si="2"/>
        <v>#N/A</v>
      </c>
      <c r="L96" s="46" t="str">
        <f t="shared" si="3"/>
        <v>#N/A</v>
      </c>
      <c r="M96" s="46" t="str">
        <f t="shared" si="4"/>
        <v>#N/A</v>
      </c>
      <c r="N96" s="46" t="str">
        <f>(M96-I96)*((VLOOKUP(B96,'Set Up Employee Data'!A:O,7,FALSE)))</f>
        <v>#N/A</v>
      </c>
      <c r="O96" s="46" t="str">
        <f>(M96-I96)*((VLOOKUP(B96,'Set Up Employee Data'!A:O,8,FALSE)))</f>
        <v>#N/A</v>
      </c>
      <c r="P96" s="46" t="str">
        <f>(M96-I96)*((VLOOKUP(B96,'Set Up Employee Data'!A:O,5,FALSE)))</f>
        <v>#N/A</v>
      </c>
      <c r="Q96" s="46" t="str">
        <f>(M96-I96)*((VLOOKUP(B96,'Set Up Employee Data'!A:O,6,FALSE)))</f>
        <v>#N/A</v>
      </c>
      <c r="R96" s="46">
        <f>IFERROR(((VLOOKUP(B96,'Set Up Employee Data'!A:O,9,FALSE)))+((VLOOKUP(B96,'Set Up Employee Data'!A:O,10,FALSE)))+((VLOOKUP(B96,'Set Up Employee Data'!A:O,11,FALSE)))+((VLOOKUP(B96,'Set Up Employee Data'!A:O,12,FALSE))),0)</f>
        <v>0</v>
      </c>
      <c r="S96" s="46">
        <f>IFERROR(((VLOOKUP(B96,'Set Up Employee Data'!A:O,13,FALSE)))+((VLOOKUP(B96,'Set Up Employee Data'!A:O,14,FALSE)))+((VLOOKUP(B96,'Set Up Employee Data'!A:O,15,FALSE))),0)</f>
        <v>0</v>
      </c>
      <c r="T96" s="46" t="str">
        <f t="shared" si="5"/>
        <v>#N/A</v>
      </c>
      <c r="U96" s="69" t="str">
        <f t="shared" si="6"/>
        <v>#N/A</v>
      </c>
    </row>
    <row r="97" ht="14.25" customHeight="1">
      <c r="A97" s="32"/>
      <c r="B97" s="32"/>
      <c r="C97" s="33" t="str">
        <f>VLOOKUP(B97,'Set Up Employee Data'!A:O,2,FALSE)</f>
        <v>#N/A</v>
      </c>
      <c r="D97" s="33" t="str">
        <f t="shared" si="1"/>
        <v>#N/A</v>
      </c>
      <c r="E97" s="32"/>
      <c r="F97" s="32"/>
      <c r="G97" s="32"/>
      <c r="H97" s="33"/>
      <c r="I97" s="41"/>
      <c r="J97" s="68">
        <f>IFERROR(VLOOKUP(B97,'Set Up Employee Data'!A:O,3,FALSE)/(VLOOKUP(B97,'Set Up Employee Data'!A:O,4,FALSE)),0)</f>
        <v>0</v>
      </c>
      <c r="K97" s="46" t="str">
        <f t="shared" si="2"/>
        <v>#N/A</v>
      </c>
      <c r="L97" s="46" t="str">
        <f t="shared" si="3"/>
        <v>#N/A</v>
      </c>
      <c r="M97" s="46" t="str">
        <f t="shared" si="4"/>
        <v>#N/A</v>
      </c>
      <c r="N97" s="46" t="str">
        <f>(M97-I97)*((VLOOKUP(B97,'Set Up Employee Data'!A:O,7,FALSE)))</f>
        <v>#N/A</v>
      </c>
      <c r="O97" s="46" t="str">
        <f>(M97-I97)*((VLOOKUP(B97,'Set Up Employee Data'!A:O,8,FALSE)))</f>
        <v>#N/A</v>
      </c>
      <c r="P97" s="46" t="str">
        <f>(M97-I97)*((VLOOKUP(B97,'Set Up Employee Data'!A:O,5,FALSE)))</f>
        <v>#N/A</v>
      </c>
      <c r="Q97" s="46" t="str">
        <f>(M97-I97)*((VLOOKUP(B97,'Set Up Employee Data'!A:O,6,FALSE)))</f>
        <v>#N/A</v>
      </c>
      <c r="R97" s="46">
        <f>IFERROR(((VLOOKUP(B97,'Set Up Employee Data'!A:O,9,FALSE)))+((VLOOKUP(B97,'Set Up Employee Data'!A:O,10,FALSE)))+((VLOOKUP(B97,'Set Up Employee Data'!A:O,11,FALSE)))+((VLOOKUP(B97,'Set Up Employee Data'!A:O,12,FALSE))),0)</f>
        <v>0</v>
      </c>
      <c r="S97" s="46">
        <f>IFERROR(((VLOOKUP(B97,'Set Up Employee Data'!A:O,13,FALSE)))+((VLOOKUP(B97,'Set Up Employee Data'!A:O,14,FALSE)))+((VLOOKUP(B97,'Set Up Employee Data'!A:O,15,FALSE))),0)</f>
        <v>0</v>
      </c>
      <c r="T97" s="46" t="str">
        <f t="shared" si="5"/>
        <v>#N/A</v>
      </c>
      <c r="U97" s="69" t="str">
        <f t="shared" si="6"/>
        <v>#N/A</v>
      </c>
    </row>
    <row r="98" ht="14.25" customHeight="1">
      <c r="A98" s="32"/>
      <c r="B98" s="32"/>
      <c r="C98" s="33" t="str">
        <f>VLOOKUP(B98,'Set Up Employee Data'!A:O,2,FALSE)</f>
        <v>#N/A</v>
      </c>
      <c r="D98" s="33" t="str">
        <f t="shared" si="1"/>
        <v>#N/A</v>
      </c>
      <c r="E98" s="32"/>
      <c r="F98" s="32"/>
      <c r="G98" s="32"/>
      <c r="H98" s="33"/>
      <c r="I98" s="41"/>
      <c r="J98" s="68">
        <f>IFERROR(VLOOKUP(B98,'Set Up Employee Data'!A:O,3,FALSE)/(VLOOKUP(B98,'Set Up Employee Data'!A:O,4,FALSE)),0)</f>
        <v>0</v>
      </c>
      <c r="K98" s="46" t="str">
        <f t="shared" si="2"/>
        <v>#N/A</v>
      </c>
      <c r="L98" s="46" t="str">
        <f t="shared" si="3"/>
        <v>#N/A</v>
      </c>
      <c r="M98" s="46" t="str">
        <f t="shared" si="4"/>
        <v>#N/A</v>
      </c>
      <c r="N98" s="46" t="str">
        <f>(M98-I98)*((VLOOKUP(B98,'Set Up Employee Data'!A:O,7,FALSE)))</f>
        <v>#N/A</v>
      </c>
      <c r="O98" s="46" t="str">
        <f>(M98-I98)*((VLOOKUP(B98,'Set Up Employee Data'!A:O,8,FALSE)))</f>
        <v>#N/A</v>
      </c>
      <c r="P98" s="46" t="str">
        <f>(M98-I98)*((VLOOKUP(B98,'Set Up Employee Data'!A:O,5,FALSE)))</f>
        <v>#N/A</v>
      </c>
      <c r="Q98" s="46" t="str">
        <f>(M98-I98)*((VLOOKUP(B98,'Set Up Employee Data'!A:O,6,FALSE)))</f>
        <v>#N/A</v>
      </c>
      <c r="R98" s="46">
        <f>IFERROR(((VLOOKUP(B98,'Set Up Employee Data'!A:O,9,FALSE)))+((VLOOKUP(B98,'Set Up Employee Data'!A:O,10,FALSE)))+((VLOOKUP(B98,'Set Up Employee Data'!A:O,11,FALSE)))+((VLOOKUP(B98,'Set Up Employee Data'!A:O,12,FALSE))),0)</f>
        <v>0</v>
      </c>
      <c r="S98" s="46">
        <f>IFERROR(((VLOOKUP(B98,'Set Up Employee Data'!A:O,13,FALSE)))+((VLOOKUP(B98,'Set Up Employee Data'!A:O,14,FALSE)))+((VLOOKUP(B98,'Set Up Employee Data'!A:O,15,FALSE))),0)</f>
        <v>0</v>
      </c>
      <c r="T98" s="46" t="str">
        <f t="shared" si="5"/>
        <v>#N/A</v>
      </c>
      <c r="U98" s="69" t="str">
        <f t="shared" si="6"/>
        <v>#N/A</v>
      </c>
    </row>
    <row r="99" ht="14.25" customHeight="1">
      <c r="A99" s="32"/>
      <c r="B99" s="32"/>
      <c r="C99" s="33" t="str">
        <f>VLOOKUP(B99,'Set Up Employee Data'!A:O,2,FALSE)</f>
        <v>#N/A</v>
      </c>
      <c r="D99" s="33" t="str">
        <f t="shared" si="1"/>
        <v>#N/A</v>
      </c>
      <c r="E99" s="32"/>
      <c r="F99" s="32"/>
      <c r="G99" s="32"/>
      <c r="H99" s="33"/>
      <c r="I99" s="41"/>
      <c r="J99" s="68">
        <f>IFERROR(VLOOKUP(B99,'Set Up Employee Data'!A:O,3,FALSE)/(VLOOKUP(B99,'Set Up Employee Data'!A:O,4,FALSE)),0)</f>
        <v>0</v>
      </c>
      <c r="K99" s="46" t="str">
        <f t="shared" si="2"/>
        <v>#N/A</v>
      </c>
      <c r="L99" s="46" t="str">
        <f t="shared" si="3"/>
        <v>#N/A</v>
      </c>
      <c r="M99" s="46" t="str">
        <f t="shared" si="4"/>
        <v>#N/A</v>
      </c>
      <c r="N99" s="46" t="str">
        <f>(M99-I99)*((VLOOKUP(B99,'Set Up Employee Data'!A:O,7,FALSE)))</f>
        <v>#N/A</v>
      </c>
      <c r="O99" s="46" t="str">
        <f>(M99-I99)*((VLOOKUP(B99,'Set Up Employee Data'!A:O,8,FALSE)))</f>
        <v>#N/A</v>
      </c>
      <c r="P99" s="46" t="str">
        <f>(M99-I99)*((VLOOKUP(B99,'Set Up Employee Data'!A:O,5,FALSE)))</f>
        <v>#N/A</v>
      </c>
      <c r="Q99" s="46" t="str">
        <f>(M99-I99)*((VLOOKUP(B99,'Set Up Employee Data'!A:O,6,FALSE)))</f>
        <v>#N/A</v>
      </c>
      <c r="R99" s="46">
        <f>IFERROR(((VLOOKUP(B99,'Set Up Employee Data'!A:O,9,FALSE)))+((VLOOKUP(B99,'Set Up Employee Data'!A:O,10,FALSE)))+((VLOOKUP(B99,'Set Up Employee Data'!A:O,11,FALSE)))+((VLOOKUP(B99,'Set Up Employee Data'!A:O,12,FALSE))),0)</f>
        <v>0</v>
      </c>
      <c r="S99" s="46">
        <f>IFERROR(((VLOOKUP(B99,'Set Up Employee Data'!A:O,13,FALSE)))+((VLOOKUP(B99,'Set Up Employee Data'!A:O,14,FALSE)))+((VLOOKUP(B99,'Set Up Employee Data'!A:O,15,FALSE))),0)</f>
        <v>0</v>
      </c>
      <c r="T99" s="46" t="str">
        <f t="shared" si="5"/>
        <v>#N/A</v>
      </c>
      <c r="U99" s="69" t="str">
        <f t="shared" si="6"/>
        <v>#N/A</v>
      </c>
    </row>
    <row r="100" ht="14.25" customHeight="1">
      <c r="A100" s="32"/>
      <c r="B100" s="32"/>
      <c r="C100" s="33" t="str">
        <f>VLOOKUP(B100,'Set Up Employee Data'!A:O,2,FALSE)</f>
        <v>#N/A</v>
      </c>
      <c r="D100" s="33" t="str">
        <f t="shared" si="1"/>
        <v>#N/A</v>
      </c>
      <c r="E100" s="32"/>
      <c r="F100" s="32"/>
      <c r="G100" s="32"/>
      <c r="H100" s="33"/>
      <c r="I100" s="41"/>
      <c r="J100" s="68">
        <f>IFERROR(VLOOKUP(B100,'Set Up Employee Data'!A:O,3,FALSE)/(VLOOKUP(B100,'Set Up Employee Data'!A:O,4,FALSE)),0)</f>
        <v>0</v>
      </c>
      <c r="K100" s="46" t="str">
        <f t="shared" si="2"/>
        <v>#N/A</v>
      </c>
      <c r="L100" s="46" t="str">
        <f t="shared" si="3"/>
        <v>#N/A</v>
      </c>
      <c r="M100" s="46" t="str">
        <f t="shared" si="4"/>
        <v>#N/A</v>
      </c>
      <c r="N100" s="46" t="str">
        <f>(M100-I100)*((VLOOKUP(B100,'Set Up Employee Data'!A:O,7,FALSE)))</f>
        <v>#N/A</v>
      </c>
      <c r="O100" s="46" t="str">
        <f>(M100-I100)*((VLOOKUP(B100,'Set Up Employee Data'!A:O,8,FALSE)))</f>
        <v>#N/A</v>
      </c>
      <c r="P100" s="46" t="str">
        <f>(M100-I100)*((VLOOKUP(B100,'Set Up Employee Data'!A:O,5,FALSE)))</f>
        <v>#N/A</v>
      </c>
      <c r="Q100" s="46" t="str">
        <f>(M100-I100)*((VLOOKUP(B100,'Set Up Employee Data'!A:O,6,FALSE)))</f>
        <v>#N/A</v>
      </c>
      <c r="R100" s="46">
        <f>IFERROR(((VLOOKUP(B100,'Set Up Employee Data'!A:O,9,FALSE)))+((VLOOKUP(B100,'Set Up Employee Data'!A:O,10,FALSE)))+((VLOOKUP(B100,'Set Up Employee Data'!A:O,11,FALSE)))+((VLOOKUP(B100,'Set Up Employee Data'!A:O,12,FALSE))),0)</f>
        <v>0</v>
      </c>
      <c r="S100" s="46">
        <f>IFERROR(((VLOOKUP(B100,'Set Up Employee Data'!A:O,13,FALSE)))+((VLOOKUP(B100,'Set Up Employee Data'!A:O,14,FALSE)))+((VLOOKUP(B100,'Set Up Employee Data'!A:O,15,FALSE))),0)</f>
        <v>0</v>
      </c>
      <c r="T100" s="46" t="str">
        <f t="shared" si="5"/>
        <v>#N/A</v>
      </c>
      <c r="U100" s="69" t="str">
        <f t="shared" si="6"/>
        <v>#N/A</v>
      </c>
    </row>
    <row r="101" ht="14.25" customHeight="1">
      <c r="A101" s="32"/>
      <c r="B101" s="32"/>
      <c r="C101" s="33" t="str">
        <f>VLOOKUP(B101,'Set Up Employee Data'!A:O,2,FALSE)</f>
        <v>#N/A</v>
      </c>
      <c r="D101" s="33" t="str">
        <f t="shared" si="1"/>
        <v>#N/A</v>
      </c>
      <c r="E101" s="32"/>
      <c r="F101" s="32"/>
      <c r="G101" s="32"/>
      <c r="H101" s="33"/>
      <c r="I101" s="41"/>
      <c r="J101" s="68">
        <f>IFERROR(VLOOKUP(B101,'Set Up Employee Data'!A:O,3,FALSE)/(VLOOKUP(B101,'Set Up Employee Data'!A:O,4,FALSE)),0)</f>
        <v>0</v>
      </c>
      <c r="K101" s="46" t="str">
        <f t="shared" si="2"/>
        <v>#N/A</v>
      </c>
      <c r="L101" s="46" t="str">
        <f t="shared" si="3"/>
        <v>#N/A</v>
      </c>
      <c r="M101" s="46" t="str">
        <f t="shared" si="4"/>
        <v>#N/A</v>
      </c>
      <c r="N101" s="46" t="str">
        <f>(M101-I101)*((VLOOKUP(B101,'Set Up Employee Data'!A:O,7,FALSE)))</f>
        <v>#N/A</v>
      </c>
      <c r="O101" s="46" t="str">
        <f>(M101-I101)*((VLOOKUP(B101,'Set Up Employee Data'!A:O,8,FALSE)))</f>
        <v>#N/A</v>
      </c>
      <c r="P101" s="46" t="str">
        <f>(M101-I101)*((VLOOKUP(B101,'Set Up Employee Data'!A:O,5,FALSE)))</f>
        <v>#N/A</v>
      </c>
      <c r="Q101" s="46" t="str">
        <f>(M101-I101)*((VLOOKUP(B101,'Set Up Employee Data'!A:O,6,FALSE)))</f>
        <v>#N/A</v>
      </c>
      <c r="R101" s="46">
        <f>IFERROR(((VLOOKUP(B101,'Set Up Employee Data'!A:O,9,FALSE)))+((VLOOKUP(B101,'Set Up Employee Data'!A:O,10,FALSE)))+((VLOOKUP(B101,'Set Up Employee Data'!A:O,11,FALSE)))+((VLOOKUP(B101,'Set Up Employee Data'!A:O,12,FALSE))),0)</f>
        <v>0</v>
      </c>
      <c r="S101" s="46">
        <f>IFERROR(((VLOOKUP(B101,'Set Up Employee Data'!A:O,13,FALSE)))+((VLOOKUP(B101,'Set Up Employee Data'!A:O,14,FALSE)))+((VLOOKUP(B101,'Set Up Employee Data'!A:O,15,FALSE))),0)</f>
        <v>0</v>
      </c>
      <c r="T101" s="46" t="str">
        <f t="shared" si="5"/>
        <v>#N/A</v>
      </c>
      <c r="U101" s="69" t="str">
        <f t="shared" si="6"/>
        <v>#N/A</v>
      </c>
    </row>
    <row r="102" ht="14.25" customHeight="1">
      <c r="A102" s="32"/>
      <c r="B102" s="32"/>
      <c r="C102" s="33" t="str">
        <f>VLOOKUP(B102,'Set Up Employee Data'!A:O,2,FALSE)</f>
        <v>#N/A</v>
      </c>
      <c r="D102" s="33" t="str">
        <f t="shared" si="1"/>
        <v>#N/A</v>
      </c>
      <c r="E102" s="32"/>
      <c r="F102" s="32"/>
      <c r="G102" s="32"/>
      <c r="H102" s="33"/>
      <c r="I102" s="41"/>
      <c r="J102" s="68">
        <f>IFERROR(VLOOKUP(B102,'Set Up Employee Data'!A:O,3,FALSE)/(VLOOKUP(B102,'Set Up Employee Data'!A:O,4,FALSE)),0)</f>
        <v>0</v>
      </c>
      <c r="K102" s="46" t="str">
        <f t="shared" si="2"/>
        <v>#N/A</v>
      </c>
      <c r="L102" s="46" t="str">
        <f t="shared" si="3"/>
        <v>#N/A</v>
      </c>
      <c r="M102" s="46" t="str">
        <f t="shared" si="4"/>
        <v>#N/A</v>
      </c>
      <c r="N102" s="46" t="str">
        <f>(M102-I102)*((VLOOKUP(B102,'Set Up Employee Data'!A:O,7,FALSE)))</f>
        <v>#N/A</v>
      </c>
      <c r="O102" s="46" t="str">
        <f>(M102-I102)*((VLOOKUP(B102,'Set Up Employee Data'!A:O,8,FALSE)))</f>
        <v>#N/A</v>
      </c>
      <c r="P102" s="46" t="str">
        <f>(M102-I102)*((VLOOKUP(B102,'Set Up Employee Data'!A:O,5,FALSE)))</f>
        <v>#N/A</v>
      </c>
      <c r="Q102" s="46" t="str">
        <f>(M102-I102)*((VLOOKUP(B102,'Set Up Employee Data'!A:O,6,FALSE)))</f>
        <v>#N/A</v>
      </c>
      <c r="R102" s="46">
        <f>IFERROR(((VLOOKUP(B102,'Set Up Employee Data'!A:O,9,FALSE)))+((VLOOKUP(B102,'Set Up Employee Data'!A:O,10,FALSE)))+((VLOOKUP(B102,'Set Up Employee Data'!A:O,11,FALSE)))+((VLOOKUP(B102,'Set Up Employee Data'!A:O,12,FALSE))),0)</f>
        <v>0</v>
      </c>
      <c r="S102" s="46">
        <f>IFERROR(((VLOOKUP(B102,'Set Up Employee Data'!A:O,13,FALSE)))+((VLOOKUP(B102,'Set Up Employee Data'!A:O,14,FALSE)))+((VLOOKUP(B102,'Set Up Employee Data'!A:O,15,FALSE))),0)</f>
        <v>0</v>
      </c>
      <c r="T102" s="46" t="str">
        <f t="shared" si="5"/>
        <v>#N/A</v>
      </c>
      <c r="U102" s="69" t="str">
        <f t="shared" si="6"/>
        <v>#N/A</v>
      </c>
    </row>
    <row r="103" ht="14.25" customHeight="1">
      <c r="A103" s="32"/>
      <c r="B103" s="32"/>
      <c r="C103" s="33" t="str">
        <f>VLOOKUP(B103,'Set Up Employee Data'!A:O,2,FALSE)</f>
        <v>#N/A</v>
      </c>
      <c r="D103" s="33" t="str">
        <f t="shared" si="1"/>
        <v>#N/A</v>
      </c>
      <c r="E103" s="32"/>
      <c r="F103" s="32"/>
      <c r="G103" s="32"/>
      <c r="H103" s="33"/>
      <c r="I103" s="41"/>
      <c r="J103" s="68">
        <f>IFERROR(VLOOKUP(B103,'Set Up Employee Data'!A:O,3,FALSE)/(VLOOKUP(B103,'Set Up Employee Data'!A:O,4,FALSE)),0)</f>
        <v>0</v>
      </c>
      <c r="K103" s="46" t="str">
        <f t="shared" si="2"/>
        <v>#N/A</v>
      </c>
      <c r="L103" s="46" t="str">
        <f t="shared" si="3"/>
        <v>#N/A</v>
      </c>
      <c r="M103" s="46" t="str">
        <f t="shared" si="4"/>
        <v>#N/A</v>
      </c>
      <c r="N103" s="46" t="str">
        <f>(M103-I103)*((VLOOKUP(B103,'Set Up Employee Data'!A:O,7,FALSE)))</f>
        <v>#N/A</v>
      </c>
      <c r="O103" s="46" t="str">
        <f>(M103-I103)*((VLOOKUP(B103,'Set Up Employee Data'!A:O,8,FALSE)))</f>
        <v>#N/A</v>
      </c>
      <c r="P103" s="46" t="str">
        <f>(M103-I103)*((VLOOKUP(B103,'Set Up Employee Data'!A:O,5,FALSE)))</f>
        <v>#N/A</v>
      </c>
      <c r="Q103" s="46" t="str">
        <f>(M103-I103)*((VLOOKUP(B103,'Set Up Employee Data'!A:O,6,FALSE)))</f>
        <v>#N/A</v>
      </c>
      <c r="R103" s="46">
        <f>IFERROR(((VLOOKUP(B103,'Set Up Employee Data'!A:O,9,FALSE)))+((VLOOKUP(B103,'Set Up Employee Data'!A:O,10,FALSE)))+((VLOOKUP(B103,'Set Up Employee Data'!A:O,11,FALSE)))+((VLOOKUP(B103,'Set Up Employee Data'!A:O,12,FALSE))),0)</f>
        <v>0</v>
      </c>
      <c r="S103" s="46">
        <f>IFERROR(((VLOOKUP(B103,'Set Up Employee Data'!A:O,13,FALSE)))+((VLOOKUP(B103,'Set Up Employee Data'!A:O,14,FALSE)))+((VLOOKUP(B103,'Set Up Employee Data'!A:O,15,FALSE))),0)</f>
        <v>0</v>
      </c>
      <c r="T103" s="46" t="str">
        <f t="shared" si="5"/>
        <v>#N/A</v>
      </c>
      <c r="U103" s="69" t="str">
        <f t="shared" si="6"/>
        <v>#N/A</v>
      </c>
    </row>
    <row r="104" ht="14.25" customHeight="1">
      <c r="A104" s="32"/>
      <c r="B104" s="32"/>
      <c r="C104" s="33" t="str">
        <f>VLOOKUP(B104,'Set Up Employee Data'!A:O,2,FALSE)</f>
        <v>#N/A</v>
      </c>
      <c r="D104" s="33" t="str">
        <f t="shared" si="1"/>
        <v>#N/A</v>
      </c>
      <c r="E104" s="32"/>
      <c r="F104" s="32"/>
      <c r="G104" s="32"/>
      <c r="H104" s="33"/>
      <c r="I104" s="41"/>
      <c r="J104" s="68">
        <f>IFERROR(VLOOKUP(B104,'Set Up Employee Data'!A:O,3,FALSE)/(VLOOKUP(B104,'Set Up Employee Data'!A:O,4,FALSE)),0)</f>
        <v>0</v>
      </c>
      <c r="K104" s="46" t="str">
        <f t="shared" si="2"/>
        <v>#N/A</v>
      </c>
      <c r="L104" s="46" t="str">
        <f t="shared" si="3"/>
        <v>#N/A</v>
      </c>
      <c r="M104" s="46" t="str">
        <f t="shared" si="4"/>
        <v>#N/A</v>
      </c>
      <c r="N104" s="46" t="str">
        <f>(M104-I104)*((VLOOKUP(B104,'Set Up Employee Data'!A:O,7,FALSE)))</f>
        <v>#N/A</v>
      </c>
      <c r="O104" s="46" t="str">
        <f>(M104-I104)*((VLOOKUP(B104,'Set Up Employee Data'!A:O,8,FALSE)))</f>
        <v>#N/A</v>
      </c>
      <c r="P104" s="46" t="str">
        <f>(M104-I104)*((VLOOKUP(B104,'Set Up Employee Data'!A:O,5,FALSE)))</f>
        <v>#N/A</v>
      </c>
      <c r="Q104" s="46" t="str">
        <f>(M104-I104)*((VLOOKUP(B104,'Set Up Employee Data'!A:O,6,FALSE)))</f>
        <v>#N/A</v>
      </c>
      <c r="R104" s="46">
        <f>IFERROR(((VLOOKUP(B104,'Set Up Employee Data'!A:O,9,FALSE)))+((VLOOKUP(B104,'Set Up Employee Data'!A:O,10,FALSE)))+((VLOOKUP(B104,'Set Up Employee Data'!A:O,11,FALSE)))+((VLOOKUP(B104,'Set Up Employee Data'!A:O,12,FALSE))),0)</f>
        <v>0</v>
      </c>
      <c r="S104" s="46">
        <f>IFERROR(((VLOOKUP(B104,'Set Up Employee Data'!A:O,13,FALSE)))+((VLOOKUP(B104,'Set Up Employee Data'!A:O,14,FALSE)))+((VLOOKUP(B104,'Set Up Employee Data'!A:O,15,FALSE))),0)</f>
        <v>0</v>
      </c>
      <c r="T104" s="46" t="str">
        <f t="shared" si="5"/>
        <v>#N/A</v>
      </c>
      <c r="U104" s="69" t="str">
        <f t="shared" si="6"/>
        <v>#N/A</v>
      </c>
    </row>
    <row r="105" ht="14.25" customHeight="1">
      <c r="A105" s="32"/>
      <c r="B105" s="32"/>
      <c r="C105" s="33" t="str">
        <f>VLOOKUP(B105,'Set Up Employee Data'!A:O,2,FALSE)</f>
        <v>#N/A</v>
      </c>
      <c r="D105" s="33" t="str">
        <f t="shared" si="1"/>
        <v>#N/A</v>
      </c>
      <c r="E105" s="32"/>
      <c r="F105" s="32"/>
      <c r="G105" s="32"/>
      <c r="H105" s="33"/>
      <c r="I105" s="41"/>
      <c r="J105" s="68">
        <f>IFERROR(VLOOKUP(B105,'Set Up Employee Data'!A:O,3,FALSE)/(VLOOKUP(B105,'Set Up Employee Data'!A:O,4,FALSE)),0)</f>
        <v>0</v>
      </c>
      <c r="K105" s="46" t="str">
        <f t="shared" si="2"/>
        <v>#N/A</v>
      </c>
      <c r="L105" s="46" t="str">
        <f t="shared" si="3"/>
        <v>#N/A</v>
      </c>
      <c r="M105" s="46" t="str">
        <f t="shared" si="4"/>
        <v>#N/A</v>
      </c>
      <c r="N105" s="46" t="str">
        <f>(M105-I105)*((VLOOKUP(B105,'Set Up Employee Data'!A:O,7,FALSE)))</f>
        <v>#N/A</v>
      </c>
      <c r="O105" s="46" t="str">
        <f>(M105-I105)*((VLOOKUP(B105,'Set Up Employee Data'!A:O,8,FALSE)))</f>
        <v>#N/A</v>
      </c>
      <c r="P105" s="46" t="str">
        <f>(M105-I105)*((VLOOKUP(B105,'Set Up Employee Data'!A:O,5,FALSE)))</f>
        <v>#N/A</v>
      </c>
      <c r="Q105" s="46" t="str">
        <f>(M105-I105)*((VLOOKUP(B105,'Set Up Employee Data'!A:O,6,FALSE)))</f>
        <v>#N/A</v>
      </c>
      <c r="R105" s="46">
        <f>IFERROR(((VLOOKUP(B105,'Set Up Employee Data'!A:O,9,FALSE)))+((VLOOKUP(B105,'Set Up Employee Data'!A:O,10,FALSE)))+((VLOOKUP(B105,'Set Up Employee Data'!A:O,11,FALSE)))+((VLOOKUP(B105,'Set Up Employee Data'!A:O,12,FALSE))),0)</f>
        <v>0</v>
      </c>
      <c r="S105" s="46">
        <f>IFERROR(((VLOOKUP(B105,'Set Up Employee Data'!A:O,13,FALSE)))+((VLOOKUP(B105,'Set Up Employee Data'!A:O,14,FALSE)))+((VLOOKUP(B105,'Set Up Employee Data'!A:O,15,FALSE))),0)</f>
        <v>0</v>
      </c>
      <c r="T105" s="46" t="str">
        <f t="shared" si="5"/>
        <v>#N/A</v>
      </c>
      <c r="U105" s="69" t="str">
        <f t="shared" si="6"/>
        <v>#N/A</v>
      </c>
    </row>
    <row r="106" ht="14.25" customHeight="1">
      <c r="A106" s="32"/>
      <c r="B106" s="32"/>
      <c r="C106" s="33" t="str">
        <f>VLOOKUP(B106,'Set Up Employee Data'!A:O,2,FALSE)</f>
        <v>#N/A</v>
      </c>
      <c r="D106" s="33" t="str">
        <f t="shared" si="1"/>
        <v>#N/A</v>
      </c>
      <c r="E106" s="32"/>
      <c r="F106" s="32"/>
      <c r="G106" s="32"/>
      <c r="H106" s="33"/>
      <c r="I106" s="41"/>
      <c r="J106" s="68">
        <f>IFERROR(VLOOKUP(B106,'Set Up Employee Data'!A:O,3,FALSE)/(VLOOKUP(B106,'Set Up Employee Data'!A:O,4,FALSE)),0)</f>
        <v>0</v>
      </c>
      <c r="K106" s="46" t="str">
        <f t="shared" si="2"/>
        <v>#N/A</v>
      </c>
      <c r="L106" s="46" t="str">
        <f t="shared" si="3"/>
        <v>#N/A</v>
      </c>
      <c r="M106" s="46" t="str">
        <f t="shared" si="4"/>
        <v>#N/A</v>
      </c>
      <c r="N106" s="46" t="str">
        <f>(M106-I106)*((VLOOKUP(B106,'Set Up Employee Data'!A:O,7,FALSE)))</f>
        <v>#N/A</v>
      </c>
      <c r="O106" s="46" t="str">
        <f>(M106-I106)*((VLOOKUP(B106,'Set Up Employee Data'!A:O,8,FALSE)))</f>
        <v>#N/A</v>
      </c>
      <c r="P106" s="46" t="str">
        <f>(M106-I106)*((VLOOKUP(B106,'Set Up Employee Data'!A:O,5,FALSE)))</f>
        <v>#N/A</v>
      </c>
      <c r="Q106" s="46" t="str">
        <f>(M106-I106)*((VLOOKUP(B106,'Set Up Employee Data'!A:O,6,FALSE)))</f>
        <v>#N/A</v>
      </c>
      <c r="R106" s="46">
        <f>IFERROR(((VLOOKUP(B106,'Set Up Employee Data'!A:O,9,FALSE)))+((VLOOKUP(B106,'Set Up Employee Data'!A:O,10,FALSE)))+((VLOOKUP(B106,'Set Up Employee Data'!A:O,11,FALSE)))+((VLOOKUP(B106,'Set Up Employee Data'!A:O,12,FALSE))),0)</f>
        <v>0</v>
      </c>
      <c r="S106" s="46">
        <f>IFERROR(((VLOOKUP(B106,'Set Up Employee Data'!A:O,13,FALSE)))+((VLOOKUP(B106,'Set Up Employee Data'!A:O,14,FALSE)))+((VLOOKUP(B106,'Set Up Employee Data'!A:O,15,FALSE))),0)</f>
        <v>0</v>
      </c>
      <c r="T106" s="46" t="str">
        <f t="shared" si="5"/>
        <v>#N/A</v>
      </c>
      <c r="U106" s="69" t="str">
        <f t="shared" si="6"/>
        <v>#N/A</v>
      </c>
    </row>
    <row r="107" ht="14.25" customHeight="1">
      <c r="A107" s="32"/>
      <c r="B107" s="32"/>
      <c r="C107" s="33" t="str">
        <f>VLOOKUP(B107,'Set Up Employee Data'!A:O,2,FALSE)</f>
        <v>#N/A</v>
      </c>
      <c r="D107" s="33" t="str">
        <f t="shared" si="1"/>
        <v>#N/A</v>
      </c>
      <c r="E107" s="32"/>
      <c r="F107" s="32"/>
      <c r="G107" s="32"/>
      <c r="H107" s="33"/>
      <c r="I107" s="41"/>
      <c r="J107" s="68">
        <f>IFERROR(VLOOKUP(B107,'Set Up Employee Data'!A:O,3,FALSE)/(VLOOKUP(B107,'Set Up Employee Data'!A:O,4,FALSE)),0)</f>
        <v>0</v>
      </c>
      <c r="K107" s="46" t="str">
        <f t="shared" si="2"/>
        <v>#N/A</v>
      </c>
      <c r="L107" s="46" t="str">
        <f t="shared" si="3"/>
        <v>#N/A</v>
      </c>
      <c r="M107" s="46" t="str">
        <f t="shared" si="4"/>
        <v>#N/A</v>
      </c>
      <c r="N107" s="46" t="str">
        <f>(M107-I107)*((VLOOKUP(B107,'Set Up Employee Data'!A:O,7,FALSE)))</f>
        <v>#N/A</v>
      </c>
      <c r="O107" s="46" t="str">
        <f>(M107-I107)*((VLOOKUP(B107,'Set Up Employee Data'!A:O,8,FALSE)))</f>
        <v>#N/A</v>
      </c>
      <c r="P107" s="46" t="str">
        <f>(M107-I107)*((VLOOKUP(B107,'Set Up Employee Data'!A:O,5,FALSE)))</f>
        <v>#N/A</v>
      </c>
      <c r="Q107" s="46" t="str">
        <f>(M107-I107)*((VLOOKUP(B107,'Set Up Employee Data'!A:O,6,FALSE)))</f>
        <v>#N/A</v>
      </c>
      <c r="R107" s="46">
        <f>IFERROR(((VLOOKUP(B107,'Set Up Employee Data'!A:O,9,FALSE)))+((VLOOKUP(B107,'Set Up Employee Data'!A:O,10,FALSE)))+((VLOOKUP(B107,'Set Up Employee Data'!A:O,11,FALSE)))+((VLOOKUP(B107,'Set Up Employee Data'!A:O,12,FALSE))),0)</f>
        <v>0</v>
      </c>
      <c r="S107" s="46">
        <f>IFERROR(((VLOOKUP(B107,'Set Up Employee Data'!A:O,13,FALSE)))+((VLOOKUP(B107,'Set Up Employee Data'!A:O,14,FALSE)))+((VLOOKUP(B107,'Set Up Employee Data'!A:O,15,FALSE))),0)</f>
        <v>0</v>
      </c>
      <c r="T107" s="46" t="str">
        <f t="shared" si="5"/>
        <v>#N/A</v>
      </c>
      <c r="U107" s="69" t="str">
        <f t="shared" si="6"/>
        <v>#N/A</v>
      </c>
    </row>
    <row r="108" ht="14.25" customHeight="1">
      <c r="A108" s="32"/>
      <c r="B108" s="32"/>
      <c r="C108" s="33" t="str">
        <f>VLOOKUP(B108,'Set Up Employee Data'!A:O,2,FALSE)</f>
        <v>#N/A</v>
      </c>
      <c r="D108" s="33" t="str">
        <f t="shared" si="1"/>
        <v>#N/A</v>
      </c>
      <c r="E108" s="32"/>
      <c r="F108" s="32"/>
      <c r="G108" s="32"/>
      <c r="H108" s="33"/>
      <c r="I108" s="41"/>
      <c r="J108" s="68">
        <f>IFERROR(VLOOKUP(B108,'Set Up Employee Data'!A:O,3,FALSE)/(VLOOKUP(B108,'Set Up Employee Data'!A:O,4,FALSE)),0)</f>
        <v>0</v>
      </c>
      <c r="K108" s="46" t="str">
        <f t="shared" si="2"/>
        <v>#N/A</v>
      </c>
      <c r="L108" s="46" t="str">
        <f t="shared" si="3"/>
        <v>#N/A</v>
      </c>
      <c r="M108" s="46" t="str">
        <f t="shared" si="4"/>
        <v>#N/A</v>
      </c>
      <c r="N108" s="46" t="str">
        <f>(M108-I108)*((VLOOKUP(B108,'Set Up Employee Data'!A:O,7,FALSE)))</f>
        <v>#N/A</v>
      </c>
      <c r="O108" s="46" t="str">
        <f>(M108-I108)*((VLOOKUP(B108,'Set Up Employee Data'!A:O,8,FALSE)))</f>
        <v>#N/A</v>
      </c>
      <c r="P108" s="46" t="str">
        <f>(M108-I108)*((VLOOKUP(B108,'Set Up Employee Data'!A:O,5,FALSE)))</f>
        <v>#N/A</v>
      </c>
      <c r="Q108" s="46" t="str">
        <f>(M108-I108)*((VLOOKUP(B108,'Set Up Employee Data'!A:O,6,FALSE)))</f>
        <v>#N/A</v>
      </c>
      <c r="R108" s="46">
        <f>IFERROR(((VLOOKUP(B108,'Set Up Employee Data'!A:O,9,FALSE)))+((VLOOKUP(B108,'Set Up Employee Data'!A:O,10,FALSE)))+((VLOOKUP(B108,'Set Up Employee Data'!A:O,11,FALSE)))+((VLOOKUP(B108,'Set Up Employee Data'!A:O,12,FALSE))),0)</f>
        <v>0</v>
      </c>
      <c r="S108" s="46">
        <f>IFERROR(((VLOOKUP(B108,'Set Up Employee Data'!A:O,13,FALSE)))+((VLOOKUP(B108,'Set Up Employee Data'!A:O,14,FALSE)))+((VLOOKUP(B108,'Set Up Employee Data'!A:O,15,FALSE))),0)</f>
        <v>0</v>
      </c>
      <c r="T108" s="46" t="str">
        <f t="shared" si="5"/>
        <v>#N/A</v>
      </c>
      <c r="U108" s="69" t="str">
        <f t="shared" si="6"/>
        <v>#N/A</v>
      </c>
    </row>
    <row r="109" ht="14.25" customHeight="1">
      <c r="A109" s="32"/>
      <c r="B109" s="32"/>
      <c r="C109" s="33" t="str">
        <f>VLOOKUP(B109,'Set Up Employee Data'!A:O,2,FALSE)</f>
        <v>#N/A</v>
      </c>
      <c r="D109" s="33" t="str">
        <f t="shared" si="1"/>
        <v>#N/A</v>
      </c>
      <c r="E109" s="32"/>
      <c r="F109" s="32"/>
      <c r="G109" s="32"/>
      <c r="H109" s="33"/>
      <c r="I109" s="41"/>
      <c r="J109" s="68">
        <f>IFERROR(VLOOKUP(B109,'Set Up Employee Data'!A:O,3,FALSE)/(VLOOKUP(B109,'Set Up Employee Data'!A:O,4,FALSE)),0)</f>
        <v>0</v>
      </c>
      <c r="K109" s="46" t="str">
        <f t="shared" si="2"/>
        <v>#N/A</v>
      </c>
      <c r="L109" s="46" t="str">
        <f t="shared" si="3"/>
        <v>#N/A</v>
      </c>
      <c r="M109" s="46" t="str">
        <f t="shared" si="4"/>
        <v>#N/A</v>
      </c>
      <c r="N109" s="46" t="str">
        <f>(M109-I109)*((VLOOKUP(B109,'Set Up Employee Data'!A:O,7,FALSE)))</f>
        <v>#N/A</v>
      </c>
      <c r="O109" s="46" t="str">
        <f>(M109-I109)*((VLOOKUP(B109,'Set Up Employee Data'!A:O,8,FALSE)))</f>
        <v>#N/A</v>
      </c>
      <c r="P109" s="46" t="str">
        <f>(M109-I109)*((VLOOKUP(B109,'Set Up Employee Data'!A:O,5,FALSE)))</f>
        <v>#N/A</v>
      </c>
      <c r="Q109" s="46" t="str">
        <f>(M109-I109)*((VLOOKUP(B109,'Set Up Employee Data'!A:O,6,FALSE)))</f>
        <v>#N/A</v>
      </c>
      <c r="R109" s="46">
        <f>IFERROR(((VLOOKUP(B109,'Set Up Employee Data'!A:O,9,FALSE)))+((VLOOKUP(B109,'Set Up Employee Data'!A:O,10,FALSE)))+((VLOOKUP(B109,'Set Up Employee Data'!A:O,11,FALSE)))+((VLOOKUP(B109,'Set Up Employee Data'!A:O,12,FALSE))),0)</f>
        <v>0</v>
      </c>
      <c r="S109" s="46">
        <f>IFERROR(((VLOOKUP(B109,'Set Up Employee Data'!A:O,13,FALSE)))+((VLOOKUP(B109,'Set Up Employee Data'!A:O,14,FALSE)))+((VLOOKUP(B109,'Set Up Employee Data'!A:O,15,FALSE))),0)</f>
        <v>0</v>
      </c>
      <c r="T109" s="46" t="str">
        <f t="shared" si="5"/>
        <v>#N/A</v>
      </c>
      <c r="U109" s="69" t="str">
        <f t="shared" si="6"/>
        <v>#N/A</v>
      </c>
    </row>
    <row r="110" ht="14.25" customHeight="1">
      <c r="A110" s="32"/>
      <c r="B110" s="32"/>
      <c r="C110" s="33" t="str">
        <f>VLOOKUP(B110,'Set Up Employee Data'!A:O,2,FALSE)</f>
        <v>#N/A</v>
      </c>
      <c r="D110" s="33" t="str">
        <f t="shared" si="1"/>
        <v>#N/A</v>
      </c>
      <c r="E110" s="32"/>
      <c r="F110" s="32"/>
      <c r="G110" s="32"/>
      <c r="H110" s="33"/>
      <c r="I110" s="41"/>
      <c r="J110" s="68">
        <f>IFERROR(VLOOKUP(B110,'Set Up Employee Data'!A:O,3,FALSE)/(VLOOKUP(B110,'Set Up Employee Data'!A:O,4,FALSE)),0)</f>
        <v>0</v>
      </c>
      <c r="K110" s="46" t="str">
        <f t="shared" si="2"/>
        <v>#N/A</v>
      </c>
      <c r="L110" s="46" t="str">
        <f t="shared" si="3"/>
        <v>#N/A</v>
      </c>
      <c r="M110" s="46" t="str">
        <f t="shared" si="4"/>
        <v>#N/A</v>
      </c>
      <c r="N110" s="46" t="str">
        <f>(M110-I110)*((VLOOKUP(B110,'Set Up Employee Data'!A:O,7,FALSE)))</f>
        <v>#N/A</v>
      </c>
      <c r="O110" s="46" t="str">
        <f>(M110-I110)*((VLOOKUP(B110,'Set Up Employee Data'!A:O,8,FALSE)))</f>
        <v>#N/A</v>
      </c>
      <c r="P110" s="46" t="str">
        <f>(M110-I110)*((VLOOKUP(B110,'Set Up Employee Data'!A:O,5,FALSE)))</f>
        <v>#N/A</v>
      </c>
      <c r="Q110" s="46" t="str">
        <f>(M110-I110)*((VLOOKUP(B110,'Set Up Employee Data'!A:O,6,FALSE)))</f>
        <v>#N/A</v>
      </c>
      <c r="R110" s="46">
        <f>IFERROR(((VLOOKUP(B110,'Set Up Employee Data'!A:O,9,FALSE)))+((VLOOKUP(B110,'Set Up Employee Data'!A:O,10,FALSE)))+((VLOOKUP(B110,'Set Up Employee Data'!A:O,11,FALSE)))+((VLOOKUP(B110,'Set Up Employee Data'!A:O,12,FALSE))),0)</f>
        <v>0</v>
      </c>
      <c r="S110" s="46">
        <f>IFERROR(((VLOOKUP(B110,'Set Up Employee Data'!A:O,13,FALSE)))+((VLOOKUP(B110,'Set Up Employee Data'!A:O,14,FALSE)))+((VLOOKUP(B110,'Set Up Employee Data'!A:O,15,FALSE))),0)</f>
        <v>0</v>
      </c>
      <c r="T110" s="46" t="str">
        <f t="shared" si="5"/>
        <v>#N/A</v>
      </c>
      <c r="U110" s="69" t="str">
        <f t="shared" si="6"/>
        <v>#N/A</v>
      </c>
    </row>
    <row r="111" ht="14.25" customHeight="1">
      <c r="A111" s="32"/>
      <c r="B111" s="32"/>
      <c r="C111" s="33" t="str">
        <f>VLOOKUP(B111,'Set Up Employee Data'!A:O,2,FALSE)</f>
        <v>#N/A</v>
      </c>
      <c r="D111" s="33" t="str">
        <f t="shared" si="1"/>
        <v>#N/A</v>
      </c>
      <c r="E111" s="32"/>
      <c r="F111" s="32"/>
      <c r="G111" s="32"/>
      <c r="H111" s="33"/>
      <c r="I111" s="41"/>
      <c r="J111" s="68">
        <f>IFERROR(VLOOKUP(B111,'Set Up Employee Data'!A:O,3,FALSE)/(VLOOKUP(B111,'Set Up Employee Data'!A:O,4,FALSE)),0)</f>
        <v>0</v>
      </c>
      <c r="K111" s="46" t="str">
        <f t="shared" si="2"/>
        <v>#N/A</v>
      </c>
      <c r="L111" s="46" t="str">
        <f t="shared" si="3"/>
        <v>#N/A</v>
      </c>
      <c r="M111" s="46" t="str">
        <f t="shared" si="4"/>
        <v>#N/A</v>
      </c>
      <c r="N111" s="46" t="str">
        <f>(M111-I111)*((VLOOKUP(B111,'Set Up Employee Data'!A:O,7,FALSE)))</f>
        <v>#N/A</v>
      </c>
      <c r="O111" s="46" t="str">
        <f>(M111-I111)*((VLOOKUP(B111,'Set Up Employee Data'!A:O,8,FALSE)))</f>
        <v>#N/A</v>
      </c>
      <c r="P111" s="46" t="str">
        <f>(M111-I111)*((VLOOKUP(B111,'Set Up Employee Data'!A:O,5,FALSE)))</f>
        <v>#N/A</v>
      </c>
      <c r="Q111" s="46" t="str">
        <f>(M111-I111)*((VLOOKUP(B111,'Set Up Employee Data'!A:O,6,FALSE)))</f>
        <v>#N/A</v>
      </c>
      <c r="R111" s="46">
        <f>IFERROR(((VLOOKUP(B111,'Set Up Employee Data'!A:O,9,FALSE)))+((VLOOKUP(B111,'Set Up Employee Data'!A:O,10,FALSE)))+((VLOOKUP(B111,'Set Up Employee Data'!A:O,11,FALSE)))+((VLOOKUP(B111,'Set Up Employee Data'!A:O,12,FALSE))),0)</f>
        <v>0</v>
      </c>
      <c r="S111" s="46">
        <f>IFERROR(((VLOOKUP(B111,'Set Up Employee Data'!A:O,13,FALSE)))+((VLOOKUP(B111,'Set Up Employee Data'!A:O,14,FALSE)))+((VLOOKUP(B111,'Set Up Employee Data'!A:O,15,FALSE))),0)</f>
        <v>0</v>
      </c>
      <c r="T111" s="46" t="str">
        <f t="shared" si="5"/>
        <v>#N/A</v>
      </c>
      <c r="U111" s="69" t="str">
        <f t="shared" si="6"/>
        <v>#N/A</v>
      </c>
    </row>
    <row r="112" ht="14.25" customHeight="1">
      <c r="A112" s="32"/>
      <c r="B112" s="32"/>
      <c r="C112" s="33" t="str">
        <f>VLOOKUP(B112,'Set Up Employee Data'!A:O,2,FALSE)</f>
        <v>#N/A</v>
      </c>
      <c r="D112" s="33" t="str">
        <f t="shared" si="1"/>
        <v>#N/A</v>
      </c>
      <c r="E112" s="32"/>
      <c r="F112" s="32"/>
      <c r="G112" s="32"/>
      <c r="H112" s="33"/>
      <c r="I112" s="41"/>
      <c r="J112" s="68">
        <f>IFERROR(VLOOKUP(B112,'Set Up Employee Data'!A:O,3,FALSE)/(VLOOKUP(B112,'Set Up Employee Data'!A:O,4,FALSE)),0)</f>
        <v>0</v>
      </c>
      <c r="K112" s="46" t="str">
        <f t="shared" si="2"/>
        <v>#N/A</v>
      </c>
      <c r="L112" s="46" t="str">
        <f t="shared" si="3"/>
        <v>#N/A</v>
      </c>
      <c r="M112" s="46" t="str">
        <f t="shared" si="4"/>
        <v>#N/A</v>
      </c>
      <c r="N112" s="46" t="str">
        <f>(M112-I112)*((VLOOKUP(B112,'Set Up Employee Data'!A:O,7,FALSE)))</f>
        <v>#N/A</v>
      </c>
      <c r="O112" s="46" t="str">
        <f>(M112-I112)*((VLOOKUP(B112,'Set Up Employee Data'!A:O,8,FALSE)))</f>
        <v>#N/A</v>
      </c>
      <c r="P112" s="46" t="str">
        <f>(M112-I112)*((VLOOKUP(B112,'Set Up Employee Data'!A:O,5,FALSE)))</f>
        <v>#N/A</v>
      </c>
      <c r="Q112" s="46" t="str">
        <f>(M112-I112)*((VLOOKUP(B112,'Set Up Employee Data'!A:O,6,FALSE)))</f>
        <v>#N/A</v>
      </c>
      <c r="R112" s="46">
        <f>IFERROR(((VLOOKUP(B112,'Set Up Employee Data'!A:O,9,FALSE)))+((VLOOKUP(B112,'Set Up Employee Data'!A:O,10,FALSE)))+((VLOOKUP(B112,'Set Up Employee Data'!A:O,11,FALSE)))+((VLOOKUP(B112,'Set Up Employee Data'!A:O,12,FALSE))),0)</f>
        <v>0</v>
      </c>
      <c r="S112" s="46">
        <f>IFERROR(((VLOOKUP(B112,'Set Up Employee Data'!A:O,13,FALSE)))+((VLOOKUP(B112,'Set Up Employee Data'!A:O,14,FALSE)))+((VLOOKUP(B112,'Set Up Employee Data'!A:O,15,FALSE))),0)</f>
        <v>0</v>
      </c>
      <c r="T112" s="46" t="str">
        <f t="shared" si="5"/>
        <v>#N/A</v>
      </c>
      <c r="U112" s="69" t="str">
        <f t="shared" si="6"/>
        <v>#N/A</v>
      </c>
    </row>
    <row r="113" ht="14.25" customHeight="1">
      <c r="A113" s="32"/>
      <c r="B113" s="32"/>
      <c r="C113" s="33" t="str">
        <f>VLOOKUP(B113,'Set Up Employee Data'!A:O,2,FALSE)</f>
        <v>#N/A</v>
      </c>
      <c r="D113" s="33" t="str">
        <f t="shared" si="1"/>
        <v>#N/A</v>
      </c>
      <c r="E113" s="32"/>
      <c r="F113" s="32"/>
      <c r="G113" s="32"/>
      <c r="H113" s="33"/>
      <c r="I113" s="41"/>
      <c r="J113" s="68">
        <f>IFERROR(VLOOKUP(B113,'Set Up Employee Data'!A:O,3,FALSE)/(VLOOKUP(B113,'Set Up Employee Data'!A:O,4,FALSE)),0)</f>
        <v>0</v>
      </c>
      <c r="K113" s="46" t="str">
        <f t="shared" si="2"/>
        <v>#N/A</v>
      </c>
      <c r="L113" s="46" t="str">
        <f t="shared" si="3"/>
        <v>#N/A</v>
      </c>
      <c r="M113" s="46" t="str">
        <f t="shared" si="4"/>
        <v>#N/A</v>
      </c>
      <c r="N113" s="46" t="str">
        <f>(M113-I113)*((VLOOKUP(B113,'Set Up Employee Data'!A:O,7,FALSE)))</f>
        <v>#N/A</v>
      </c>
      <c r="O113" s="46" t="str">
        <f>(M113-I113)*((VLOOKUP(B113,'Set Up Employee Data'!A:O,8,FALSE)))</f>
        <v>#N/A</v>
      </c>
      <c r="P113" s="46" t="str">
        <f>(M113-I113)*((VLOOKUP(B113,'Set Up Employee Data'!A:O,5,FALSE)))</f>
        <v>#N/A</v>
      </c>
      <c r="Q113" s="46" t="str">
        <f>(M113-I113)*((VLOOKUP(B113,'Set Up Employee Data'!A:O,6,FALSE)))</f>
        <v>#N/A</v>
      </c>
      <c r="R113" s="46">
        <f>IFERROR(((VLOOKUP(B113,'Set Up Employee Data'!A:O,9,FALSE)))+((VLOOKUP(B113,'Set Up Employee Data'!A:O,10,FALSE)))+((VLOOKUP(B113,'Set Up Employee Data'!A:O,11,FALSE)))+((VLOOKUP(B113,'Set Up Employee Data'!A:O,12,FALSE))),0)</f>
        <v>0</v>
      </c>
      <c r="S113" s="46">
        <f>IFERROR(((VLOOKUP(B113,'Set Up Employee Data'!A:O,13,FALSE)))+((VLOOKUP(B113,'Set Up Employee Data'!A:O,14,FALSE)))+((VLOOKUP(B113,'Set Up Employee Data'!A:O,15,FALSE))),0)</f>
        <v>0</v>
      </c>
      <c r="T113" s="46" t="str">
        <f t="shared" si="5"/>
        <v>#N/A</v>
      </c>
      <c r="U113" s="69" t="str">
        <f t="shared" si="6"/>
        <v>#N/A</v>
      </c>
    </row>
    <row r="114" ht="14.25" customHeight="1">
      <c r="A114" s="32"/>
      <c r="B114" s="32"/>
      <c r="C114" s="33" t="str">
        <f>VLOOKUP(B114,'Set Up Employee Data'!A:O,2,FALSE)</f>
        <v>#N/A</v>
      </c>
      <c r="D114" s="33" t="str">
        <f t="shared" si="1"/>
        <v>#N/A</v>
      </c>
      <c r="E114" s="32"/>
      <c r="F114" s="32"/>
      <c r="G114" s="32"/>
      <c r="H114" s="33"/>
      <c r="I114" s="41"/>
      <c r="J114" s="68">
        <f>IFERROR(VLOOKUP(B114,'Set Up Employee Data'!A:O,3,FALSE)/(VLOOKUP(B114,'Set Up Employee Data'!A:O,4,FALSE)),0)</f>
        <v>0</v>
      </c>
      <c r="K114" s="46" t="str">
        <f t="shared" si="2"/>
        <v>#N/A</v>
      </c>
      <c r="L114" s="46" t="str">
        <f t="shared" si="3"/>
        <v>#N/A</v>
      </c>
      <c r="M114" s="46" t="str">
        <f t="shared" si="4"/>
        <v>#N/A</v>
      </c>
      <c r="N114" s="46" t="str">
        <f>(M114-I114)*((VLOOKUP(B114,'Set Up Employee Data'!A:O,7,FALSE)))</f>
        <v>#N/A</v>
      </c>
      <c r="O114" s="46" t="str">
        <f>(M114-I114)*((VLOOKUP(B114,'Set Up Employee Data'!A:O,8,FALSE)))</f>
        <v>#N/A</v>
      </c>
      <c r="P114" s="46" t="str">
        <f>(M114-I114)*((VLOOKUP(B114,'Set Up Employee Data'!A:O,5,FALSE)))</f>
        <v>#N/A</v>
      </c>
      <c r="Q114" s="46" t="str">
        <f>(M114-I114)*((VLOOKUP(B114,'Set Up Employee Data'!A:O,6,FALSE)))</f>
        <v>#N/A</v>
      </c>
      <c r="R114" s="46">
        <f>IFERROR(((VLOOKUP(B114,'Set Up Employee Data'!A:O,9,FALSE)))+((VLOOKUP(B114,'Set Up Employee Data'!A:O,10,FALSE)))+((VLOOKUP(B114,'Set Up Employee Data'!A:O,11,FALSE)))+((VLOOKUP(B114,'Set Up Employee Data'!A:O,12,FALSE))),0)</f>
        <v>0</v>
      </c>
      <c r="S114" s="46">
        <f>IFERROR(((VLOOKUP(B114,'Set Up Employee Data'!A:O,13,FALSE)))+((VLOOKUP(B114,'Set Up Employee Data'!A:O,14,FALSE)))+((VLOOKUP(B114,'Set Up Employee Data'!A:O,15,FALSE))),0)</f>
        <v>0</v>
      </c>
      <c r="T114" s="46" t="str">
        <f t="shared" si="5"/>
        <v>#N/A</v>
      </c>
      <c r="U114" s="69" t="str">
        <f t="shared" si="6"/>
        <v>#N/A</v>
      </c>
    </row>
    <row r="115" ht="14.25" customHeight="1">
      <c r="A115" s="32"/>
      <c r="B115" s="32"/>
      <c r="C115" s="33" t="str">
        <f>VLOOKUP(B115,'Set Up Employee Data'!A:O,2,FALSE)</f>
        <v>#N/A</v>
      </c>
      <c r="D115" s="33" t="str">
        <f t="shared" si="1"/>
        <v>#N/A</v>
      </c>
      <c r="E115" s="32"/>
      <c r="F115" s="32"/>
      <c r="G115" s="32"/>
      <c r="H115" s="33"/>
      <c r="I115" s="41"/>
      <c r="J115" s="68">
        <f>IFERROR(VLOOKUP(B115,'Set Up Employee Data'!A:O,3,FALSE)/(VLOOKUP(B115,'Set Up Employee Data'!A:O,4,FALSE)),0)</f>
        <v>0</v>
      </c>
      <c r="K115" s="46" t="str">
        <f t="shared" si="2"/>
        <v>#N/A</v>
      </c>
      <c r="L115" s="46" t="str">
        <f t="shared" si="3"/>
        <v>#N/A</v>
      </c>
      <c r="M115" s="46" t="str">
        <f t="shared" si="4"/>
        <v>#N/A</v>
      </c>
      <c r="N115" s="46" t="str">
        <f>(M115-I115)*((VLOOKUP(B115,'Set Up Employee Data'!A:O,7,FALSE)))</f>
        <v>#N/A</v>
      </c>
      <c r="O115" s="46" t="str">
        <f>(M115-I115)*((VLOOKUP(B115,'Set Up Employee Data'!A:O,8,FALSE)))</f>
        <v>#N/A</v>
      </c>
      <c r="P115" s="46" t="str">
        <f>(M115-I115)*((VLOOKUP(B115,'Set Up Employee Data'!A:O,5,FALSE)))</f>
        <v>#N/A</v>
      </c>
      <c r="Q115" s="46" t="str">
        <f>(M115-I115)*((VLOOKUP(B115,'Set Up Employee Data'!A:O,6,FALSE)))</f>
        <v>#N/A</v>
      </c>
      <c r="R115" s="46">
        <f>IFERROR(((VLOOKUP(B115,'Set Up Employee Data'!A:O,9,FALSE)))+((VLOOKUP(B115,'Set Up Employee Data'!A:O,10,FALSE)))+((VLOOKUP(B115,'Set Up Employee Data'!A:O,11,FALSE)))+((VLOOKUP(B115,'Set Up Employee Data'!A:O,12,FALSE))),0)</f>
        <v>0</v>
      </c>
      <c r="S115" s="46">
        <f>IFERROR(((VLOOKUP(B115,'Set Up Employee Data'!A:O,13,FALSE)))+((VLOOKUP(B115,'Set Up Employee Data'!A:O,14,FALSE)))+((VLOOKUP(B115,'Set Up Employee Data'!A:O,15,FALSE))),0)</f>
        <v>0</v>
      </c>
      <c r="T115" s="46" t="str">
        <f t="shared" si="5"/>
        <v>#N/A</v>
      </c>
      <c r="U115" s="69" t="str">
        <f t="shared" si="6"/>
        <v>#N/A</v>
      </c>
    </row>
    <row r="116" ht="14.25" customHeight="1">
      <c r="A116" s="32"/>
      <c r="B116" s="32"/>
      <c r="C116" s="33" t="str">
        <f>VLOOKUP(B116,'Set Up Employee Data'!A:O,2,FALSE)</f>
        <v>#N/A</v>
      </c>
      <c r="D116" s="33" t="str">
        <f t="shared" si="1"/>
        <v>#N/A</v>
      </c>
      <c r="E116" s="32"/>
      <c r="F116" s="32"/>
      <c r="G116" s="32"/>
      <c r="H116" s="33"/>
      <c r="I116" s="41"/>
      <c r="J116" s="68">
        <f>IFERROR(VLOOKUP(B116,'Set Up Employee Data'!A:O,3,FALSE)/(VLOOKUP(B116,'Set Up Employee Data'!A:O,4,FALSE)),0)</f>
        <v>0</v>
      </c>
      <c r="K116" s="46" t="str">
        <f t="shared" si="2"/>
        <v>#N/A</v>
      </c>
      <c r="L116" s="46" t="str">
        <f t="shared" si="3"/>
        <v>#N/A</v>
      </c>
      <c r="M116" s="46" t="str">
        <f t="shared" si="4"/>
        <v>#N/A</v>
      </c>
      <c r="N116" s="46" t="str">
        <f>(M116-I116)*((VLOOKUP(B116,'Set Up Employee Data'!A:O,7,FALSE)))</f>
        <v>#N/A</v>
      </c>
      <c r="O116" s="46" t="str">
        <f>(M116-I116)*((VLOOKUP(B116,'Set Up Employee Data'!A:O,8,FALSE)))</f>
        <v>#N/A</v>
      </c>
      <c r="P116" s="46" t="str">
        <f>(M116-I116)*((VLOOKUP(B116,'Set Up Employee Data'!A:O,5,FALSE)))</f>
        <v>#N/A</v>
      </c>
      <c r="Q116" s="46" t="str">
        <f>(M116-I116)*((VLOOKUP(B116,'Set Up Employee Data'!A:O,6,FALSE)))</f>
        <v>#N/A</v>
      </c>
      <c r="R116" s="46">
        <f>IFERROR(((VLOOKUP(B116,'Set Up Employee Data'!A:O,9,FALSE)))+((VLOOKUP(B116,'Set Up Employee Data'!A:O,10,FALSE)))+((VLOOKUP(B116,'Set Up Employee Data'!A:O,11,FALSE)))+((VLOOKUP(B116,'Set Up Employee Data'!A:O,12,FALSE))),0)</f>
        <v>0</v>
      </c>
      <c r="S116" s="46">
        <f>IFERROR(((VLOOKUP(B116,'Set Up Employee Data'!A:O,13,FALSE)))+((VLOOKUP(B116,'Set Up Employee Data'!A:O,14,FALSE)))+((VLOOKUP(B116,'Set Up Employee Data'!A:O,15,FALSE))),0)</f>
        <v>0</v>
      </c>
      <c r="T116" s="46" t="str">
        <f t="shared" si="5"/>
        <v>#N/A</v>
      </c>
      <c r="U116" s="69" t="str">
        <f t="shared" si="6"/>
        <v>#N/A</v>
      </c>
    </row>
    <row r="117" ht="14.25" customHeight="1">
      <c r="A117" s="32"/>
      <c r="B117" s="32"/>
      <c r="C117" s="33" t="str">
        <f>VLOOKUP(B117,'Set Up Employee Data'!A:O,2,FALSE)</f>
        <v>#N/A</v>
      </c>
      <c r="D117" s="33" t="str">
        <f t="shared" si="1"/>
        <v>#N/A</v>
      </c>
      <c r="E117" s="32"/>
      <c r="F117" s="32"/>
      <c r="G117" s="32"/>
      <c r="H117" s="33"/>
      <c r="I117" s="41"/>
      <c r="J117" s="68">
        <f>IFERROR(VLOOKUP(B117,'Set Up Employee Data'!A:O,3,FALSE)/(VLOOKUP(B117,'Set Up Employee Data'!A:O,4,FALSE)),0)</f>
        <v>0</v>
      </c>
      <c r="K117" s="46" t="str">
        <f t="shared" si="2"/>
        <v>#N/A</v>
      </c>
      <c r="L117" s="46" t="str">
        <f t="shared" si="3"/>
        <v>#N/A</v>
      </c>
      <c r="M117" s="46" t="str">
        <f t="shared" si="4"/>
        <v>#N/A</v>
      </c>
      <c r="N117" s="46" t="str">
        <f>(M117-I117)*((VLOOKUP(B117,'Set Up Employee Data'!A:O,7,FALSE)))</f>
        <v>#N/A</v>
      </c>
      <c r="O117" s="46" t="str">
        <f>(M117-I117)*((VLOOKUP(B117,'Set Up Employee Data'!A:O,8,FALSE)))</f>
        <v>#N/A</v>
      </c>
      <c r="P117" s="46" t="str">
        <f>(M117-I117)*((VLOOKUP(B117,'Set Up Employee Data'!A:O,5,FALSE)))</f>
        <v>#N/A</v>
      </c>
      <c r="Q117" s="46" t="str">
        <f>(M117-I117)*((VLOOKUP(B117,'Set Up Employee Data'!A:O,6,FALSE)))</f>
        <v>#N/A</v>
      </c>
      <c r="R117" s="46">
        <f>IFERROR(((VLOOKUP(B117,'Set Up Employee Data'!A:O,9,FALSE)))+((VLOOKUP(B117,'Set Up Employee Data'!A:O,10,FALSE)))+((VLOOKUP(B117,'Set Up Employee Data'!A:O,11,FALSE)))+((VLOOKUP(B117,'Set Up Employee Data'!A:O,12,FALSE))),0)</f>
        <v>0</v>
      </c>
      <c r="S117" s="46">
        <f>IFERROR(((VLOOKUP(B117,'Set Up Employee Data'!A:O,13,FALSE)))+((VLOOKUP(B117,'Set Up Employee Data'!A:O,14,FALSE)))+((VLOOKUP(B117,'Set Up Employee Data'!A:O,15,FALSE))),0)</f>
        <v>0</v>
      </c>
      <c r="T117" s="46" t="str">
        <f t="shared" si="5"/>
        <v>#N/A</v>
      </c>
      <c r="U117" s="69" t="str">
        <f t="shared" si="6"/>
        <v>#N/A</v>
      </c>
    </row>
    <row r="118" ht="14.25" customHeight="1">
      <c r="A118" s="32"/>
      <c r="B118" s="32"/>
      <c r="C118" s="33" t="str">
        <f>VLOOKUP(B118,'Set Up Employee Data'!A:O,2,FALSE)</f>
        <v>#N/A</v>
      </c>
      <c r="D118" s="33" t="str">
        <f t="shared" si="1"/>
        <v>#N/A</v>
      </c>
      <c r="E118" s="32"/>
      <c r="F118" s="32"/>
      <c r="G118" s="32"/>
      <c r="H118" s="33"/>
      <c r="I118" s="41"/>
      <c r="J118" s="68">
        <f>IFERROR(VLOOKUP(B118,'Set Up Employee Data'!A:O,3,FALSE)/(VLOOKUP(B118,'Set Up Employee Data'!A:O,4,FALSE)),0)</f>
        <v>0</v>
      </c>
      <c r="K118" s="46" t="str">
        <f t="shared" si="2"/>
        <v>#N/A</v>
      </c>
      <c r="L118" s="46" t="str">
        <f t="shared" si="3"/>
        <v>#N/A</v>
      </c>
      <c r="M118" s="46" t="str">
        <f t="shared" si="4"/>
        <v>#N/A</v>
      </c>
      <c r="N118" s="46" t="str">
        <f>(M118-I118)*((VLOOKUP(B118,'Set Up Employee Data'!A:O,7,FALSE)))</f>
        <v>#N/A</v>
      </c>
      <c r="O118" s="46" t="str">
        <f>(M118-I118)*((VLOOKUP(B118,'Set Up Employee Data'!A:O,8,FALSE)))</f>
        <v>#N/A</v>
      </c>
      <c r="P118" s="46" t="str">
        <f>(M118-I118)*((VLOOKUP(B118,'Set Up Employee Data'!A:O,5,FALSE)))</f>
        <v>#N/A</v>
      </c>
      <c r="Q118" s="46" t="str">
        <f>(M118-I118)*((VLOOKUP(B118,'Set Up Employee Data'!A:O,6,FALSE)))</f>
        <v>#N/A</v>
      </c>
      <c r="R118" s="46">
        <f>IFERROR(((VLOOKUP(B118,'Set Up Employee Data'!A:O,9,FALSE)))+((VLOOKUP(B118,'Set Up Employee Data'!A:O,10,FALSE)))+((VLOOKUP(B118,'Set Up Employee Data'!A:O,11,FALSE)))+((VLOOKUP(B118,'Set Up Employee Data'!A:O,12,FALSE))),0)</f>
        <v>0</v>
      </c>
      <c r="S118" s="46">
        <f>IFERROR(((VLOOKUP(B118,'Set Up Employee Data'!A:O,13,FALSE)))+((VLOOKUP(B118,'Set Up Employee Data'!A:O,14,FALSE)))+((VLOOKUP(B118,'Set Up Employee Data'!A:O,15,FALSE))),0)</f>
        <v>0</v>
      </c>
      <c r="T118" s="46" t="str">
        <f t="shared" si="5"/>
        <v>#N/A</v>
      </c>
      <c r="U118" s="69" t="str">
        <f t="shared" si="6"/>
        <v>#N/A</v>
      </c>
    </row>
    <row r="119" ht="14.25" customHeight="1">
      <c r="A119" s="32"/>
      <c r="B119" s="32"/>
      <c r="C119" s="33" t="str">
        <f>VLOOKUP(B119,'Set Up Employee Data'!A:O,2,FALSE)</f>
        <v>#N/A</v>
      </c>
      <c r="D119" s="33" t="str">
        <f t="shared" si="1"/>
        <v>#N/A</v>
      </c>
      <c r="E119" s="32"/>
      <c r="F119" s="32"/>
      <c r="G119" s="32"/>
      <c r="H119" s="33"/>
      <c r="I119" s="41"/>
      <c r="J119" s="68">
        <f>IFERROR(VLOOKUP(B119,'Set Up Employee Data'!A:O,3,FALSE)/(VLOOKUP(B119,'Set Up Employee Data'!A:O,4,FALSE)),0)</f>
        <v>0</v>
      </c>
      <c r="K119" s="46" t="str">
        <f t="shared" si="2"/>
        <v>#N/A</v>
      </c>
      <c r="L119" s="46" t="str">
        <f t="shared" si="3"/>
        <v>#N/A</v>
      </c>
      <c r="M119" s="46" t="str">
        <f t="shared" si="4"/>
        <v>#N/A</v>
      </c>
      <c r="N119" s="46" t="str">
        <f>(M119-I119)*((VLOOKUP(B119,'Set Up Employee Data'!A:O,7,FALSE)))</f>
        <v>#N/A</v>
      </c>
      <c r="O119" s="46" t="str">
        <f>(M119-I119)*((VLOOKUP(B119,'Set Up Employee Data'!A:O,8,FALSE)))</f>
        <v>#N/A</v>
      </c>
      <c r="P119" s="46" t="str">
        <f>(M119-I119)*((VLOOKUP(B119,'Set Up Employee Data'!A:O,5,FALSE)))</f>
        <v>#N/A</v>
      </c>
      <c r="Q119" s="46" t="str">
        <f>(M119-I119)*((VLOOKUP(B119,'Set Up Employee Data'!A:O,6,FALSE)))</f>
        <v>#N/A</v>
      </c>
      <c r="R119" s="46">
        <f>IFERROR(((VLOOKUP(B119,'Set Up Employee Data'!A:O,9,FALSE)))+((VLOOKUP(B119,'Set Up Employee Data'!A:O,10,FALSE)))+((VLOOKUP(B119,'Set Up Employee Data'!A:O,11,FALSE)))+((VLOOKUP(B119,'Set Up Employee Data'!A:O,12,FALSE))),0)</f>
        <v>0</v>
      </c>
      <c r="S119" s="46">
        <f>IFERROR(((VLOOKUP(B119,'Set Up Employee Data'!A:O,13,FALSE)))+((VLOOKUP(B119,'Set Up Employee Data'!A:O,14,FALSE)))+((VLOOKUP(B119,'Set Up Employee Data'!A:O,15,FALSE))),0)</f>
        <v>0</v>
      </c>
      <c r="T119" s="46" t="str">
        <f t="shared" si="5"/>
        <v>#N/A</v>
      </c>
      <c r="U119" s="69" t="str">
        <f t="shared" si="6"/>
        <v>#N/A</v>
      </c>
    </row>
    <row r="120" ht="14.25" customHeight="1">
      <c r="A120" s="32"/>
      <c r="B120" s="32"/>
      <c r="C120" s="33" t="str">
        <f>VLOOKUP(B120,'Set Up Employee Data'!A:O,2,FALSE)</f>
        <v>#N/A</v>
      </c>
      <c r="D120" s="33" t="str">
        <f t="shared" si="1"/>
        <v>#N/A</v>
      </c>
      <c r="E120" s="32"/>
      <c r="F120" s="32"/>
      <c r="G120" s="32"/>
      <c r="H120" s="33"/>
      <c r="I120" s="41"/>
      <c r="J120" s="68">
        <f>IFERROR(VLOOKUP(B120,'Set Up Employee Data'!A:O,3,FALSE)/(VLOOKUP(B120,'Set Up Employee Data'!A:O,4,FALSE)),0)</f>
        <v>0</v>
      </c>
      <c r="K120" s="46" t="str">
        <f t="shared" si="2"/>
        <v>#N/A</v>
      </c>
      <c r="L120" s="46" t="str">
        <f t="shared" si="3"/>
        <v>#N/A</v>
      </c>
      <c r="M120" s="46" t="str">
        <f t="shared" si="4"/>
        <v>#N/A</v>
      </c>
      <c r="N120" s="46" t="str">
        <f>(M120-I120)*((VLOOKUP(B120,'Set Up Employee Data'!A:O,7,FALSE)))</f>
        <v>#N/A</v>
      </c>
      <c r="O120" s="46" t="str">
        <f>(M120-I120)*((VLOOKUP(B120,'Set Up Employee Data'!A:O,8,FALSE)))</f>
        <v>#N/A</v>
      </c>
      <c r="P120" s="46" t="str">
        <f>(M120-I120)*((VLOOKUP(B120,'Set Up Employee Data'!A:O,5,FALSE)))</f>
        <v>#N/A</v>
      </c>
      <c r="Q120" s="46" t="str">
        <f>(M120-I120)*((VLOOKUP(B120,'Set Up Employee Data'!A:O,6,FALSE)))</f>
        <v>#N/A</v>
      </c>
      <c r="R120" s="46">
        <f>IFERROR(((VLOOKUP(B120,'Set Up Employee Data'!A:O,9,FALSE)))+((VLOOKUP(B120,'Set Up Employee Data'!A:O,10,FALSE)))+((VLOOKUP(B120,'Set Up Employee Data'!A:O,11,FALSE)))+((VLOOKUP(B120,'Set Up Employee Data'!A:O,12,FALSE))),0)</f>
        <v>0</v>
      </c>
      <c r="S120" s="46">
        <f>IFERROR(((VLOOKUP(B120,'Set Up Employee Data'!A:O,13,FALSE)))+((VLOOKUP(B120,'Set Up Employee Data'!A:O,14,FALSE)))+((VLOOKUP(B120,'Set Up Employee Data'!A:O,15,FALSE))),0)</f>
        <v>0</v>
      </c>
      <c r="T120" s="46" t="str">
        <f t="shared" si="5"/>
        <v>#N/A</v>
      </c>
      <c r="U120" s="69" t="str">
        <f t="shared" si="6"/>
        <v>#N/A</v>
      </c>
    </row>
    <row r="121" ht="14.25" customHeight="1">
      <c r="A121" s="32"/>
      <c r="B121" s="32"/>
      <c r="C121" s="33" t="str">
        <f>VLOOKUP(B121,'Set Up Employee Data'!A:O,2,FALSE)</f>
        <v>#N/A</v>
      </c>
      <c r="D121" s="33" t="str">
        <f t="shared" si="1"/>
        <v>#N/A</v>
      </c>
      <c r="E121" s="32"/>
      <c r="F121" s="32"/>
      <c r="G121" s="32"/>
      <c r="H121" s="33"/>
      <c r="I121" s="41"/>
      <c r="J121" s="68">
        <f>IFERROR(VLOOKUP(B121,'Set Up Employee Data'!A:O,3,FALSE)/(VLOOKUP(B121,'Set Up Employee Data'!A:O,4,FALSE)),0)</f>
        <v>0</v>
      </c>
      <c r="K121" s="46" t="str">
        <f t="shared" si="2"/>
        <v>#N/A</v>
      </c>
      <c r="L121" s="46" t="str">
        <f t="shared" si="3"/>
        <v>#N/A</v>
      </c>
      <c r="M121" s="46" t="str">
        <f t="shared" si="4"/>
        <v>#N/A</v>
      </c>
      <c r="N121" s="46" t="str">
        <f>(M121-I121)*((VLOOKUP(B121,'Set Up Employee Data'!A:O,7,FALSE)))</f>
        <v>#N/A</v>
      </c>
      <c r="O121" s="46" t="str">
        <f>(M121-I121)*((VLOOKUP(B121,'Set Up Employee Data'!A:O,8,FALSE)))</f>
        <v>#N/A</v>
      </c>
      <c r="P121" s="46" t="str">
        <f>(M121-I121)*((VLOOKUP(B121,'Set Up Employee Data'!A:O,5,FALSE)))</f>
        <v>#N/A</v>
      </c>
      <c r="Q121" s="46" t="str">
        <f>(M121-I121)*((VLOOKUP(B121,'Set Up Employee Data'!A:O,6,FALSE)))</f>
        <v>#N/A</v>
      </c>
      <c r="R121" s="46">
        <f>IFERROR(((VLOOKUP(B121,'Set Up Employee Data'!A:O,9,FALSE)))+((VLOOKUP(B121,'Set Up Employee Data'!A:O,10,FALSE)))+((VLOOKUP(B121,'Set Up Employee Data'!A:O,11,FALSE)))+((VLOOKUP(B121,'Set Up Employee Data'!A:O,12,FALSE))),0)</f>
        <v>0</v>
      </c>
      <c r="S121" s="46">
        <f>IFERROR(((VLOOKUP(B121,'Set Up Employee Data'!A:O,13,FALSE)))+((VLOOKUP(B121,'Set Up Employee Data'!A:O,14,FALSE)))+((VLOOKUP(B121,'Set Up Employee Data'!A:O,15,FALSE))),0)</f>
        <v>0</v>
      </c>
      <c r="T121" s="46" t="str">
        <f t="shared" si="5"/>
        <v>#N/A</v>
      </c>
      <c r="U121" s="69" t="str">
        <f t="shared" si="6"/>
        <v>#N/A</v>
      </c>
    </row>
    <row r="122" ht="14.25" customHeight="1">
      <c r="A122" s="32"/>
      <c r="B122" s="32"/>
      <c r="C122" s="33" t="str">
        <f>VLOOKUP(B122,'Set Up Employee Data'!A:O,2,FALSE)</f>
        <v>#N/A</v>
      </c>
      <c r="D122" s="33" t="str">
        <f t="shared" si="1"/>
        <v>#N/A</v>
      </c>
      <c r="E122" s="32"/>
      <c r="F122" s="32"/>
      <c r="G122" s="32"/>
      <c r="H122" s="33"/>
      <c r="I122" s="41"/>
      <c r="J122" s="68">
        <f>IFERROR(VLOOKUP(B122,'Set Up Employee Data'!A:O,3,FALSE)/(VLOOKUP(B122,'Set Up Employee Data'!A:O,4,FALSE)),0)</f>
        <v>0</v>
      </c>
      <c r="K122" s="46" t="str">
        <f t="shared" si="2"/>
        <v>#N/A</v>
      </c>
      <c r="L122" s="46" t="str">
        <f t="shared" si="3"/>
        <v>#N/A</v>
      </c>
      <c r="M122" s="46" t="str">
        <f t="shared" si="4"/>
        <v>#N/A</v>
      </c>
      <c r="N122" s="46" t="str">
        <f>(M122-I122)*((VLOOKUP(B122,'Set Up Employee Data'!A:O,7,FALSE)))</f>
        <v>#N/A</v>
      </c>
      <c r="O122" s="46" t="str">
        <f>(M122-I122)*((VLOOKUP(B122,'Set Up Employee Data'!A:O,8,FALSE)))</f>
        <v>#N/A</v>
      </c>
      <c r="P122" s="46" t="str">
        <f>(M122-I122)*((VLOOKUP(B122,'Set Up Employee Data'!A:O,5,FALSE)))</f>
        <v>#N/A</v>
      </c>
      <c r="Q122" s="46" t="str">
        <f>(M122-I122)*((VLOOKUP(B122,'Set Up Employee Data'!A:O,6,FALSE)))</f>
        <v>#N/A</v>
      </c>
      <c r="R122" s="46">
        <f>IFERROR(((VLOOKUP(B122,'Set Up Employee Data'!A:O,9,FALSE)))+((VLOOKUP(B122,'Set Up Employee Data'!A:O,10,FALSE)))+((VLOOKUP(B122,'Set Up Employee Data'!A:O,11,FALSE)))+((VLOOKUP(B122,'Set Up Employee Data'!A:O,12,FALSE))),0)</f>
        <v>0</v>
      </c>
      <c r="S122" s="46">
        <f>IFERROR(((VLOOKUP(B122,'Set Up Employee Data'!A:O,13,FALSE)))+((VLOOKUP(B122,'Set Up Employee Data'!A:O,14,FALSE)))+((VLOOKUP(B122,'Set Up Employee Data'!A:O,15,FALSE))),0)</f>
        <v>0</v>
      </c>
      <c r="T122" s="46" t="str">
        <f t="shared" si="5"/>
        <v>#N/A</v>
      </c>
      <c r="U122" s="69" t="str">
        <f t="shared" si="6"/>
        <v>#N/A</v>
      </c>
    </row>
    <row r="123" ht="14.25" customHeight="1">
      <c r="A123" s="32"/>
      <c r="B123" s="32"/>
      <c r="C123" s="33" t="str">
        <f>VLOOKUP(B123,'Set Up Employee Data'!A:O,2,FALSE)</f>
        <v>#N/A</v>
      </c>
      <c r="D123" s="33" t="str">
        <f t="shared" si="1"/>
        <v>#N/A</v>
      </c>
      <c r="E123" s="32"/>
      <c r="F123" s="32"/>
      <c r="G123" s="32"/>
      <c r="H123" s="33"/>
      <c r="I123" s="41"/>
      <c r="J123" s="68">
        <f>IFERROR(VLOOKUP(B123,'Set Up Employee Data'!A:O,3,FALSE)/(VLOOKUP(B123,'Set Up Employee Data'!A:O,4,FALSE)),0)</f>
        <v>0</v>
      </c>
      <c r="K123" s="46" t="str">
        <f t="shared" si="2"/>
        <v>#N/A</v>
      </c>
      <c r="L123" s="46" t="str">
        <f t="shared" si="3"/>
        <v>#N/A</v>
      </c>
      <c r="M123" s="46" t="str">
        <f t="shared" si="4"/>
        <v>#N/A</v>
      </c>
      <c r="N123" s="46" t="str">
        <f>(M123-I123)*((VLOOKUP(B123,'Set Up Employee Data'!A:O,7,FALSE)))</f>
        <v>#N/A</v>
      </c>
      <c r="O123" s="46" t="str">
        <f>(M123-I123)*((VLOOKUP(B123,'Set Up Employee Data'!A:O,8,FALSE)))</f>
        <v>#N/A</v>
      </c>
      <c r="P123" s="46" t="str">
        <f>(M123-I123)*((VLOOKUP(B123,'Set Up Employee Data'!A:O,5,FALSE)))</f>
        <v>#N/A</v>
      </c>
      <c r="Q123" s="46" t="str">
        <f>(M123-I123)*((VLOOKUP(B123,'Set Up Employee Data'!A:O,6,FALSE)))</f>
        <v>#N/A</v>
      </c>
      <c r="R123" s="46">
        <f>IFERROR(((VLOOKUP(B123,'Set Up Employee Data'!A:O,9,FALSE)))+((VLOOKUP(B123,'Set Up Employee Data'!A:O,10,FALSE)))+((VLOOKUP(B123,'Set Up Employee Data'!A:O,11,FALSE)))+((VLOOKUP(B123,'Set Up Employee Data'!A:O,12,FALSE))),0)</f>
        <v>0</v>
      </c>
      <c r="S123" s="46">
        <f>IFERROR(((VLOOKUP(B123,'Set Up Employee Data'!A:O,13,FALSE)))+((VLOOKUP(B123,'Set Up Employee Data'!A:O,14,FALSE)))+((VLOOKUP(B123,'Set Up Employee Data'!A:O,15,FALSE))),0)</f>
        <v>0</v>
      </c>
      <c r="T123" s="46" t="str">
        <f t="shared" si="5"/>
        <v>#N/A</v>
      </c>
      <c r="U123" s="69" t="str">
        <f t="shared" si="6"/>
        <v>#N/A</v>
      </c>
    </row>
    <row r="124" ht="14.25" customHeight="1">
      <c r="A124" s="32"/>
      <c r="B124" s="32"/>
      <c r="C124" s="33" t="str">
        <f>VLOOKUP(B124,'Set Up Employee Data'!A:O,2,FALSE)</f>
        <v>#N/A</v>
      </c>
      <c r="D124" s="33" t="str">
        <f t="shared" si="1"/>
        <v>#N/A</v>
      </c>
      <c r="E124" s="32"/>
      <c r="F124" s="32"/>
      <c r="G124" s="32"/>
      <c r="H124" s="33"/>
      <c r="I124" s="41"/>
      <c r="J124" s="68">
        <f>IFERROR(VLOOKUP(B124,'Set Up Employee Data'!A:O,3,FALSE)/(VLOOKUP(B124,'Set Up Employee Data'!A:O,4,FALSE)),0)</f>
        <v>0</v>
      </c>
      <c r="K124" s="46" t="str">
        <f t="shared" si="2"/>
        <v>#N/A</v>
      </c>
      <c r="L124" s="46" t="str">
        <f t="shared" si="3"/>
        <v>#N/A</v>
      </c>
      <c r="M124" s="46" t="str">
        <f t="shared" si="4"/>
        <v>#N/A</v>
      </c>
      <c r="N124" s="46" t="str">
        <f>(M124-I124)*((VLOOKUP(B124,'Set Up Employee Data'!A:O,7,FALSE)))</f>
        <v>#N/A</v>
      </c>
      <c r="O124" s="46" t="str">
        <f>(M124-I124)*((VLOOKUP(B124,'Set Up Employee Data'!A:O,8,FALSE)))</f>
        <v>#N/A</v>
      </c>
      <c r="P124" s="46" t="str">
        <f>(M124-I124)*((VLOOKUP(B124,'Set Up Employee Data'!A:O,5,FALSE)))</f>
        <v>#N/A</v>
      </c>
      <c r="Q124" s="46" t="str">
        <f>(M124-I124)*((VLOOKUP(B124,'Set Up Employee Data'!A:O,6,FALSE)))</f>
        <v>#N/A</v>
      </c>
      <c r="R124" s="46">
        <f>IFERROR(((VLOOKUP(B124,'Set Up Employee Data'!A:O,9,FALSE)))+((VLOOKUP(B124,'Set Up Employee Data'!A:O,10,FALSE)))+((VLOOKUP(B124,'Set Up Employee Data'!A:O,11,FALSE)))+((VLOOKUP(B124,'Set Up Employee Data'!A:O,12,FALSE))),0)</f>
        <v>0</v>
      </c>
      <c r="S124" s="46">
        <f>IFERROR(((VLOOKUP(B124,'Set Up Employee Data'!A:O,13,FALSE)))+((VLOOKUP(B124,'Set Up Employee Data'!A:O,14,FALSE)))+((VLOOKUP(B124,'Set Up Employee Data'!A:O,15,FALSE))),0)</f>
        <v>0</v>
      </c>
      <c r="T124" s="46" t="str">
        <f t="shared" si="5"/>
        <v>#N/A</v>
      </c>
      <c r="U124" s="69" t="str">
        <f t="shared" si="6"/>
        <v>#N/A</v>
      </c>
    </row>
    <row r="125" ht="14.25" customHeight="1">
      <c r="A125" s="32"/>
      <c r="B125" s="32"/>
      <c r="C125" s="33" t="str">
        <f>VLOOKUP(B125,'Set Up Employee Data'!A:O,2,FALSE)</f>
        <v>#N/A</v>
      </c>
      <c r="D125" s="33" t="str">
        <f t="shared" si="1"/>
        <v>#N/A</v>
      </c>
      <c r="E125" s="32"/>
      <c r="F125" s="32"/>
      <c r="G125" s="32"/>
      <c r="H125" s="33"/>
      <c r="I125" s="41"/>
      <c r="J125" s="68">
        <f>IFERROR(VLOOKUP(B125,'Set Up Employee Data'!A:O,3,FALSE)/(VLOOKUP(B125,'Set Up Employee Data'!A:O,4,FALSE)),0)</f>
        <v>0</v>
      </c>
      <c r="K125" s="46" t="str">
        <f t="shared" si="2"/>
        <v>#N/A</v>
      </c>
      <c r="L125" s="46" t="str">
        <f t="shared" si="3"/>
        <v>#N/A</v>
      </c>
      <c r="M125" s="46" t="str">
        <f t="shared" si="4"/>
        <v>#N/A</v>
      </c>
      <c r="N125" s="46" t="str">
        <f>(M125-I125)*((VLOOKUP(B125,'Set Up Employee Data'!A:O,7,FALSE)))</f>
        <v>#N/A</v>
      </c>
      <c r="O125" s="46" t="str">
        <f>(M125-I125)*((VLOOKUP(B125,'Set Up Employee Data'!A:O,8,FALSE)))</f>
        <v>#N/A</v>
      </c>
      <c r="P125" s="46" t="str">
        <f>(M125-I125)*((VLOOKUP(B125,'Set Up Employee Data'!A:O,5,FALSE)))</f>
        <v>#N/A</v>
      </c>
      <c r="Q125" s="46" t="str">
        <f>(M125-I125)*((VLOOKUP(B125,'Set Up Employee Data'!A:O,6,FALSE)))</f>
        <v>#N/A</v>
      </c>
      <c r="R125" s="46">
        <f>IFERROR(((VLOOKUP(B125,'Set Up Employee Data'!A:O,9,FALSE)))+((VLOOKUP(B125,'Set Up Employee Data'!A:O,10,FALSE)))+((VLOOKUP(B125,'Set Up Employee Data'!A:O,11,FALSE)))+((VLOOKUP(B125,'Set Up Employee Data'!A:O,12,FALSE))),0)</f>
        <v>0</v>
      </c>
      <c r="S125" s="46">
        <f>IFERROR(((VLOOKUP(B125,'Set Up Employee Data'!A:O,13,FALSE)))+((VLOOKUP(B125,'Set Up Employee Data'!A:O,14,FALSE)))+((VLOOKUP(B125,'Set Up Employee Data'!A:O,15,FALSE))),0)</f>
        <v>0</v>
      </c>
      <c r="T125" s="46" t="str">
        <f t="shared" si="5"/>
        <v>#N/A</v>
      </c>
      <c r="U125" s="69" t="str">
        <f t="shared" si="6"/>
        <v>#N/A</v>
      </c>
    </row>
    <row r="126" ht="14.25" customHeight="1">
      <c r="A126" s="32"/>
      <c r="B126" s="32"/>
      <c r="C126" s="33" t="str">
        <f>VLOOKUP(B126,'Set Up Employee Data'!A:O,2,FALSE)</f>
        <v>#N/A</v>
      </c>
      <c r="D126" s="33" t="str">
        <f t="shared" si="1"/>
        <v>#N/A</v>
      </c>
      <c r="E126" s="32"/>
      <c r="F126" s="32"/>
      <c r="G126" s="32"/>
      <c r="H126" s="33"/>
      <c r="I126" s="41"/>
      <c r="J126" s="68">
        <f>IFERROR(VLOOKUP(B126,'Set Up Employee Data'!A:O,3,FALSE)/(VLOOKUP(B126,'Set Up Employee Data'!A:O,4,FALSE)),0)</f>
        <v>0</v>
      </c>
      <c r="K126" s="46" t="str">
        <f t="shared" si="2"/>
        <v>#N/A</v>
      </c>
      <c r="L126" s="46" t="str">
        <f t="shared" si="3"/>
        <v>#N/A</v>
      </c>
      <c r="M126" s="46" t="str">
        <f t="shared" si="4"/>
        <v>#N/A</v>
      </c>
      <c r="N126" s="46" t="str">
        <f>(M126-I126)*((VLOOKUP(B126,'Set Up Employee Data'!A:O,7,FALSE)))</f>
        <v>#N/A</v>
      </c>
      <c r="O126" s="46" t="str">
        <f>(M126-I126)*((VLOOKUP(B126,'Set Up Employee Data'!A:O,8,FALSE)))</f>
        <v>#N/A</v>
      </c>
      <c r="P126" s="46" t="str">
        <f>(M126-I126)*((VLOOKUP(B126,'Set Up Employee Data'!A:O,5,FALSE)))</f>
        <v>#N/A</v>
      </c>
      <c r="Q126" s="46" t="str">
        <f>(M126-I126)*((VLOOKUP(B126,'Set Up Employee Data'!A:O,6,FALSE)))</f>
        <v>#N/A</v>
      </c>
      <c r="R126" s="46">
        <f>IFERROR(((VLOOKUP(B126,'Set Up Employee Data'!A:O,9,FALSE)))+((VLOOKUP(B126,'Set Up Employee Data'!A:O,10,FALSE)))+((VLOOKUP(B126,'Set Up Employee Data'!A:O,11,FALSE)))+((VLOOKUP(B126,'Set Up Employee Data'!A:O,12,FALSE))),0)</f>
        <v>0</v>
      </c>
      <c r="S126" s="46">
        <f>IFERROR(((VLOOKUP(B126,'Set Up Employee Data'!A:O,13,FALSE)))+((VLOOKUP(B126,'Set Up Employee Data'!A:O,14,FALSE)))+((VLOOKUP(B126,'Set Up Employee Data'!A:O,15,FALSE))),0)</f>
        <v>0</v>
      </c>
      <c r="T126" s="46" t="str">
        <f t="shared" si="5"/>
        <v>#N/A</v>
      </c>
      <c r="U126" s="69" t="str">
        <f t="shared" si="6"/>
        <v>#N/A</v>
      </c>
    </row>
    <row r="127" ht="14.25" customHeight="1">
      <c r="A127" s="32"/>
      <c r="B127" s="32"/>
      <c r="C127" s="33" t="str">
        <f>VLOOKUP(B127,'Set Up Employee Data'!A:O,2,FALSE)</f>
        <v>#N/A</v>
      </c>
      <c r="D127" s="33" t="str">
        <f t="shared" si="1"/>
        <v>#N/A</v>
      </c>
      <c r="E127" s="32"/>
      <c r="F127" s="32"/>
      <c r="G127" s="32"/>
      <c r="H127" s="33"/>
      <c r="I127" s="41"/>
      <c r="J127" s="68">
        <f>IFERROR(VLOOKUP(B127,'Set Up Employee Data'!A:O,3,FALSE)/(VLOOKUP(B127,'Set Up Employee Data'!A:O,4,FALSE)),0)</f>
        <v>0</v>
      </c>
      <c r="K127" s="46" t="str">
        <f t="shared" si="2"/>
        <v>#N/A</v>
      </c>
      <c r="L127" s="46" t="str">
        <f t="shared" si="3"/>
        <v>#N/A</v>
      </c>
      <c r="M127" s="46" t="str">
        <f t="shared" si="4"/>
        <v>#N/A</v>
      </c>
      <c r="N127" s="46" t="str">
        <f>(M127-I127)*((VLOOKUP(B127,'Set Up Employee Data'!A:O,7,FALSE)))</f>
        <v>#N/A</v>
      </c>
      <c r="O127" s="46" t="str">
        <f>(M127-I127)*((VLOOKUP(B127,'Set Up Employee Data'!A:O,8,FALSE)))</f>
        <v>#N/A</v>
      </c>
      <c r="P127" s="46" t="str">
        <f>(M127-I127)*((VLOOKUP(B127,'Set Up Employee Data'!A:O,5,FALSE)))</f>
        <v>#N/A</v>
      </c>
      <c r="Q127" s="46" t="str">
        <f>(M127-I127)*((VLOOKUP(B127,'Set Up Employee Data'!A:O,6,FALSE)))</f>
        <v>#N/A</v>
      </c>
      <c r="R127" s="46">
        <f>IFERROR(((VLOOKUP(B127,'Set Up Employee Data'!A:O,9,FALSE)))+((VLOOKUP(B127,'Set Up Employee Data'!A:O,10,FALSE)))+((VLOOKUP(B127,'Set Up Employee Data'!A:O,11,FALSE)))+((VLOOKUP(B127,'Set Up Employee Data'!A:O,12,FALSE))),0)</f>
        <v>0</v>
      </c>
      <c r="S127" s="46">
        <f>IFERROR(((VLOOKUP(B127,'Set Up Employee Data'!A:O,13,FALSE)))+((VLOOKUP(B127,'Set Up Employee Data'!A:O,14,FALSE)))+((VLOOKUP(B127,'Set Up Employee Data'!A:O,15,FALSE))),0)</f>
        <v>0</v>
      </c>
      <c r="T127" s="46" t="str">
        <f t="shared" si="5"/>
        <v>#N/A</v>
      </c>
      <c r="U127" s="69" t="str">
        <f t="shared" si="6"/>
        <v>#N/A</v>
      </c>
    </row>
    <row r="128" ht="14.25" customHeight="1">
      <c r="A128" s="32"/>
      <c r="B128" s="32"/>
      <c r="C128" s="33" t="str">
        <f>VLOOKUP(B128,'Set Up Employee Data'!A:O,2,FALSE)</f>
        <v>#N/A</v>
      </c>
      <c r="D128" s="33" t="str">
        <f t="shared" si="1"/>
        <v>#N/A</v>
      </c>
      <c r="E128" s="32"/>
      <c r="F128" s="32"/>
      <c r="G128" s="32"/>
      <c r="H128" s="33"/>
      <c r="I128" s="41"/>
      <c r="J128" s="68">
        <f>IFERROR(VLOOKUP(B128,'Set Up Employee Data'!A:O,3,FALSE)/(VLOOKUP(B128,'Set Up Employee Data'!A:O,4,FALSE)),0)</f>
        <v>0</v>
      </c>
      <c r="K128" s="46" t="str">
        <f t="shared" si="2"/>
        <v>#N/A</v>
      </c>
      <c r="L128" s="46" t="str">
        <f t="shared" si="3"/>
        <v>#N/A</v>
      </c>
      <c r="M128" s="46" t="str">
        <f t="shared" si="4"/>
        <v>#N/A</v>
      </c>
      <c r="N128" s="46" t="str">
        <f>(M128-I128)*((VLOOKUP(B128,'Set Up Employee Data'!A:O,7,FALSE)))</f>
        <v>#N/A</v>
      </c>
      <c r="O128" s="46" t="str">
        <f>(M128-I128)*((VLOOKUP(B128,'Set Up Employee Data'!A:O,8,FALSE)))</f>
        <v>#N/A</v>
      </c>
      <c r="P128" s="46" t="str">
        <f>(M128-I128)*((VLOOKUP(B128,'Set Up Employee Data'!A:O,5,FALSE)))</f>
        <v>#N/A</v>
      </c>
      <c r="Q128" s="46" t="str">
        <f>(M128-I128)*((VLOOKUP(B128,'Set Up Employee Data'!A:O,6,FALSE)))</f>
        <v>#N/A</v>
      </c>
      <c r="R128" s="46">
        <f>IFERROR(((VLOOKUP(B128,'Set Up Employee Data'!A:O,9,FALSE)))+((VLOOKUP(B128,'Set Up Employee Data'!A:O,10,FALSE)))+((VLOOKUP(B128,'Set Up Employee Data'!A:O,11,FALSE)))+((VLOOKUP(B128,'Set Up Employee Data'!A:O,12,FALSE))),0)</f>
        <v>0</v>
      </c>
      <c r="S128" s="46">
        <f>IFERROR(((VLOOKUP(B128,'Set Up Employee Data'!A:O,13,FALSE)))+((VLOOKUP(B128,'Set Up Employee Data'!A:O,14,FALSE)))+((VLOOKUP(B128,'Set Up Employee Data'!A:O,15,FALSE))),0)</f>
        <v>0</v>
      </c>
      <c r="T128" s="46" t="str">
        <f t="shared" si="5"/>
        <v>#N/A</v>
      </c>
      <c r="U128" s="69" t="str">
        <f t="shared" si="6"/>
        <v>#N/A</v>
      </c>
    </row>
    <row r="129" ht="14.25" customHeight="1">
      <c r="A129" s="32"/>
      <c r="B129" s="32"/>
      <c r="C129" s="33" t="str">
        <f>VLOOKUP(B129,'Set Up Employee Data'!A:O,2,FALSE)</f>
        <v>#N/A</v>
      </c>
      <c r="D129" s="33" t="str">
        <f t="shared" si="1"/>
        <v>#N/A</v>
      </c>
      <c r="E129" s="32"/>
      <c r="F129" s="32"/>
      <c r="G129" s="32"/>
      <c r="H129" s="33"/>
      <c r="I129" s="41"/>
      <c r="J129" s="68">
        <f>IFERROR(VLOOKUP(B129,'Set Up Employee Data'!A:O,3,FALSE)/(VLOOKUP(B129,'Set Up Employee Data'!A:O,4,FALSE)),0)</f>
        <v>0</v>
      </c>
      <c r="K129" s="46" t="str">
        <f t="shared" si="2"/>
        <v>#N/A</v>
      </c>
      <c r="L129" s="46" t="str">
        <f t="shared" si="3"/>
        <v>#N/A</v>
      </c>
      <c r="M129" s="46" t="str">
        <f t="shared" si="4"/>
        <v>#N/A</v>
      </c>
      <c r="N129" s="46" t="str">
        <f>(M129-I129)*((VLOOKUP(B129,'Set Up Employee Data'!A:O,7,FALSE)))</f>
        <v>#N/A</v>
      </c>
      <c r="O129" s="46" t="str">
        <f>(M129-I129)*((VLOOKUP(B129,'Set Up Employee Data'!A:O,8,FALSE)))</f>
        <v>#N/A</v>
      </c>
      <c r="P129" s="46" t="str">
        <f>(M129-I129)*((VLOOKUP(B129,'Set Up Employee Data'!A:O,5,FALSE)))</f>
        <v>#N/A</v>
      </c>
      <c r="Q129" s="46" t="str">
        <f>(M129-I129)*((VLOOKUP(B129,'Set Up Employee Data'!A:O,6,FALSE)))</f>
        <v>#N/A</v>
      </c>
      <c r="R129" s="46">
        <f>IFERROR(((VLOOKUP(B129,'Set Up Employee Data'!A:O,9,FALSE)))+((VLOOKUP(B129,'Set Up Employee Data'!A:O,10,FALSE)))+((VLOOKUP(B129,'Set Up Employee Data'!A:O,11,FALSE)))+((VLOOKUP(B129,'Set Up Employee Data'!A:O,12,FALSE))),0)</f>
        <v>0</v>
      </c>
      <c r="S129" s="46">
        <f>IFERROR(((VLOOKUP(B129,'Set Up Employee Data'!A:O,13,FALSE)))+((VLOOKUP(B129,'Set Up Employee Data'!A:O,14,FALSE)))+((VLOOKUP(B129,'Set Up Employee Data'!A:O,15,FALSE))),0)</f>
        <v>0</v>
      </c>
      <c r="T129" s="46" t="str">
        <f t="shared" si="5"/>
        <v>#N/A</v>
      </c>
      <c r="U129" s="69" t="str">
        <f t="shared" si="6"/>
        <v>#N/A</v>
      </c>
    </row>
    <row r="130" ht="14.25" customHeight="1">
      <c r="A130" s="32"/>
      <c r="B130" s="32"/>
      <c r="C130" s="33" t="str">
        <f>VLOOKUP(B130,'Set Up Employee Data'!A:O,2,FALSE)</f>
        <v>#N/A</v>
      </c>
      <c r="D130" s="33" t="str">
        <f t="shared" si="1"/>
        <v>#N/A</v>
      </c>
      <c r="E130" s="32"/>
      <c r="F130" s="32"/>
      <c r="G130" s="32"/>
      <c r="H130" s="33"/>
      <c r="I130" s="41"/>
      <c r="J130" s="68">
        <f>IFERROR(VLOOKUP(B130,'Set Up Employee Data'!A:O,3,FALSE)/(VLOOKUP(B130,'Set Up Employee Data'!A:O,4,FALSE)),0)</f>
        <v>0</v>
      </c>
      <c r="K130" s="46" t="str">
        <f t="shared" si="2"/>
        <v>#N/A</v>
      </c>
      <c r="L130" s="46" t="str">
        <f t="shared" si="3"/>
        <v>#N/A</v>
      </c>
      <c r="M130" s="46" t="str">
        <f t="shared" si="4"/>
        <v>#N/A</v>
      </c>
      <c r="N130" s="46" t="str">
        <f>(M130-I130)*((VLOOKUP(B130,'Set Up Employee Data'!A:O,7,FALSE)))</f>
        <v>#N/A</v>
      </c>
      <c r="O130" s="46" t="str">
        <f>(M130-I130)*((VLOOKUP(B130,'Set Up Employee Data'!A:O,8,FALSE)))</f>
        <v>#N/A</v>
      </c>
      <c r="P130" s="46" t="str">
        <f>(M130-I130)*((VLOOKUP(B130,'Set Up Employee Data'!A:O,5,FALSE)))</f>
        <v>#N/A</v>
      </c>
      <c r="Q130" s="46" t="str">
        <f>(M130-I130)*((VLOOKUP(B130,'Set Up Employee Data'!A:O,6,FALSE)))</f>
        <v>#N/A</v>
      </c>
      <c r="R130" s="46">
        <f>IFERROR(((VLOOKUP(B130,'Set Up Employee Data'!A:O,9,FALSE)))+((VLOOKUP(B130,'Set Up Employee Data'!A:O,10,FALSE)))+((VLOOKUP(B130,'Set Up Employee Data'!A:O,11,FALSE)))+((VLOOKUP(B130,'Set Up Employee Data'!A:O,12,FALSE))),0)</f>
        <v>0</v>
      </c>
      <c r="S130" s="46">
        <f>IFERROR(((VLOOKUP(B130,'Set Up Employee Data'!A:O,13,FALSE)))+((VLOOKUP(B130,'Set Up Employee Data'!A:O,14,FALSE)))+((VLOOKUP(B130,'Set Up Employee Data'!A:O,15,FALSE))),0)</f>
        <v>0</v>
      </c>
      <c r="T130" s="46" t="str">
        <f t="shared" si="5"/>
        <v>#N/A</v>
      </c>
      <c r="U130" s="69" t="str">
        <f t="shared" si="6"/>
        <v>#N/A</v>
      </c>
    </row>
    <row r="131" ht="14.25" customHeight="1">
      <c r="A131" s="32"/>
      <c r="B131" s="32"/>
      <c r="C131" s="33" t="str">
        <f>VLOOKUP(B131,'Set Up Employee Data'!A:O,2,FALSE)</f>
        <v>#N/A</v>
      </c>
      <c r="D131" s="33" t="str">
        <f t="shared" si="1"/>
        <v>#N/A</v>
      </c>
      <c r="E131" s="32"/>
      <c r="F131" s="32"/>
      <c r="G131" s="32"/>
      <c r="H131" s="33"/>
      <c r="I131" s="41"/>
      <c r="J131" s="68">
        <f>IFERROR(VLOOKUP(B131,'Set Up Employee Data'!A:O,3,FALSE)/(VLOOKUP(B131,'Set Up Employee Data'!A:O,4,FALSE)),0)</f>
        <v>0</v>
      </c>
      <c r="K131" s="46" t="str">
        <f t="shared" si="2"/>
        <v>#N/A</v>
      </c>
      <c r="L131" s="46" t="str">
        <f t="shared" si="3"/>
        <v>#N/A</v>
      </c>
      <c r="M131" s="46" t="str">
        <f t="shared" si="4"/>
        <v>#N/A</v>
      </c>
      <c r="N131" s="46" t="str">
        <f>(M131-I131)*((VLOOKUP(B131,'Set Up Employee Data'!A:O,7,FALSE)))</f>
        <v>#N/A</v>
      </c>
      <c r="O131" s="46" t="str">
        <f>(M131-I131)*((VLOOKUP(B131,'Set Up Employee Data'!A:O,8,FALSE)))</f>
        <v>#N/A</v>
      </c>
      <c r="P131" s="46" t="str">
        <f>(M131-I131)*((VLOOKUP(B131,'Set Up Employee Data'!A:O,5,FALSE)))</f>
        <v>#N/A</v>
      </c>
      <c r="Q131" s="46" t="str">
        <f>(M131-I131)*((VLOOKUP(B131,'Set Up Employee Data'!A:O,6,FALSE)))</f>
        <v>#N/A</v>
      </c>
      <c r="R131" s="46">
        <f>IFERROR(((VLOOKUP(B131,'Set Up Employee Data'!A:O,9,FALSE)))+((VLOOKUP(B131,'Set Up Employee Data'!A:O,10,FALSE)))+((VLOOKUP(B131,'Set Up Employee Data'!A:O,11,FALSE)))+((VLOOKUP(B131,'Set Up Employee Data'!A:O,12,FALSE))),0)</f>
        <v>0</v>
      </c>
      <c r="S131" s="46">
        <f>IFERROR(((VLOOKUP(B131,'Set Up Employee Data'!A:O,13,FALSE)))+((VLOOKUP(B131,'Set Up Employee Data'!A:O,14,FALSE)))+((VLOOKUP(B131,'Set Up Employee Data'!A:O,15,FALSE))),0)</f>
        <v>0</v>
      </c>
      <c r="T131" s="46" t="str">
        <f t="shared" si="5"/>
        <v>#N/A</v>
      </c>
      <c r="U131" s="69" t="str">
        <f t="shared" si="6"/>
        <v>#N/A</v>
      </c>
    </row>
    <row r="132" ht="14.25" customHeight="1">
      <c r="A132" s="32"/>
      <c r="B132" s="32"/>
      <c r="C132" s="33" t="str">
        <f>VLOOKUP(B132,'Set Up Employee Data'!A:O,2,FALSE)</f>
        <v>#N/A</v>
      </c>
      <c r="D132" s="33" t="str">
        <f t="shared" si="1"/>
        <v>#N/A</v>
      </c>
      <c r="E132" s="32"/>
      <c r="F132" s="32"/>
      <c r="G132" s="32"/>
      <c r="H132" s="33"/>
      <c r="I132" s="41"/>
      <c r="J132" s="68">
        <f>IFERROR(VLOOKUP(B132,'Set Up Employee Data'!A:O,3,FALSE)/(VLOOKUP(B132,'Set Up Employee Data'!A:O,4,FALSE)),0)</f>
        <v>0</v>
      </c>
      <c r="K132" s="46" t="str">
        <f t="shared" si="2"/>
        <v>#N/A</v>
      </c>
      <c r="L132" s="46" t="str">
        <f t="shared" si="3"/>
        <v>#N/A</v>
      </c>
      <c r="M132" s="46" t="str">
        <f t="shared" si="4"/>
        <v>#N/A</v>
      </c>
      <c r="N132" s="46" t="str">
        <f>(M132-I132)*((VLOOKUP(B132,'Set Up Employee Data'!A:O,7,FALSE)))</f>
        <v>#N/A</v>
      </c>
      <c r="O132" s="46" t="str">
        <f>(M132-I132)*((VLOOKUP(B132,'Set Up Employee Data'!A:O,8,FALSE)))</f>
        <v>#N/A</v>
      </c>
      <c r="P132" s="46" t="str">
        <f>(M132-I132)*((VLOOKUP(B132,'Set Up Employee Data'!A:O,5,FALSE)))</f>
        <v>#N/A</v>
      </c>
      <c r="Q132" s="46" t="str">
        <f>(M132-I132)*((VLOOKUP(B132,'Set Up Employee Data'!A:O,6,FALSE)))</f>
        <v>#N/A</v>
      </c>
      <c r="R132" s="46">
        <f>IFERROR(((VLOOKUP(B132,'Set Up Employee Data'!A:O,9,FALSE)))+((VLOOKUP(B132,'Set Up Employee Data'!A:O,10,FALSE)))+((VLOOKUP(B132,'Set Up Employee Data'!A:O,11,FALSE)))+((VLOOKUP(B132,'Set Up Employee Data'!A:O,12,FALSE))),0)</f>
        <v>0</v>
      </c>
      <c r="S132" s="46">
        <f>IFERROR(((VLOOKUP(B132,'Set Up Employee Data'!A:O,13,FALSE)))+((VLOOKUP(B132,'Set Up Employee Data'!A:O,14,FALSE)))+((VLOOKUP(B132,'Set Up Employee Data'!A:O,15,FALSE))),0)</f>
        <v>0</v>
      </c>
      <c r="T132" s="46" t="str">
        <f t="shared" si="5"/>
        <v>#N/A</v>
      </c>
      <c r="U132" s="69" t="str">
        <f t="shared" si="6"/>
        <v>#N/A</v>
      </c>
    </row>
    <row r="133" ht="14.25" customHeight="1">
      <c r="A133" s="32"/>
      <c r="B133" s="32"/>
      <c r="C133" s="33" t="str">
        <f>VLOOKUP(B133,'Set Up Employee Data'!A:O,2,FALSE)</f>
        <v>#N/A</v>
      </c>
      <c r="D133" s="33" t="str">
        <f t="shared" si="1"/>
        <v>#N/A</v>
      </c>
      <c r="E133" s="32"/>
      <c r="F133" s="32"/>
      <c r="G133" s="32"/>
      <c r="H133" s="33"/>
      <c r="I133" s="41"/>
      <c r="J133" s="68">
        <f>IFERROR(VLOOKUP(B133,'Set Up Employee Data'!A:O,3,FALSE)/(VLOOKUP(B133,'Set Up Employee Data'!A:O,4,FALSE)),0)</f>
        <v>0</v>
      </c>
      <c r="K133" s="46" t="str">
        <f t="shared" si="2"/>
        <v>#N/A</v>
      </c>
      <c r="L133" s="46" t="str">
        <f t="shared" si="3"/>
        <v>#N/A</v>
      </c>
      <c r="M133" s="46" t="str">
        <f t="shared" si="4"/>
        <v>#N/A</v>
      </c>
      <c r="N133" s="46" t="str">
        <f>(M133-I133)*((VLOOKUP(B133,'Set Up Employee Data'!A:O,7,FALSE)))</f>
        <v>#N/A</v>
      </c>
      <c r="O133" s="46" t="str">
        <f>(M133-I133)*((VLOOKUP(B133,'Set Up Employee Data'!A:O,8,FALSE)))</f>
        <v>#N/A</v>
      </c>
      <c r="P133" s="46" t="str">
        <f>(M133-I133)*((VLOOKUP(B133,'Set Up Employee Data'!A:O,5,FALSE)))</f>
        <v>#N/A</v>
      </c>
      <c r="Q133" s="46" t="str">
        <f>(M133-I133)*((VLOOKUP(B133,'Set Up Employee Data'!A:O,6,FALSE)))</f>
        <v>#N/A</v>
      </c>
      <c r="R133" s="46">
        <f>IFERROR(((VLOOKUP(B133,'Set Up Employee Data'!A:O,9,FALSE)))+((VLOOKUP(B133,'Set Up Employee Data'!A:O,10,FALSE)))+((VLOOKUP(B133,'Set Up Employee Data'!A:O,11,FALSE)))+((VLOOKUP(B133,'Set Up Employee Data'!A:O,12,FALSE))),0)</f>
        <v>0</v>
      </c>
      <c r="S133" s="46">
        <f>IFERROR(((VLOOKUP(B133,'Set Up Employee Data'!A:O,13,FALSE)))+((VLOOKUP(B133,'Set Up Employee Data'!A:O,14,FALSE)))+((VLOOKUP(B133,'Set Up Employee Data'!A:O,15,FALSE))),0)</f>
        <v>0</v>
      </c>
      <c r="T133" s="46" t="str">
        <f t="shared" si="5"/>
        <v>#N/A</v>
      </c>
      <c r="U133" s="69" t="str">
        <f t="shared" si="6"/>
        <v>#N/A</v>
      </c>
    </row>
    <row r="134" ht="14.25" customHeight="1">
      <c r="A134" s="32"/>
      <c r="B134" s="32"/>
      <c r="C134" s="33" t="str">
        <f>VLOOKUP(B134,'Set Up Employee Data'!A:O,2,FALSE)</f>
        <v>#N/A</v>
      </c>
      <c r="D134" s="33" t="str">
        <f t="shared" si="1"/>
        <v>#N/A</v>
      </c>
      <c r="E134" s="32"/>
      <c r="F134" s="32"/>
      <c r="G134" s="32"/>
      <c r="H134" s="33"/>
      <c r="I134" s="41"/>
      <c r="J134" s="68">
        <f>IFERROR(VLOOKUP(B134,'Set Up Employee Data'!A:O,3,FALSE)/(VLOOKUP(B134,'Set Up Employee Data'!A:O,4,FALSE)),0)</f>
        <v>0</v>
      </c>
      <c r="K134" s="46" t="str">
        <f t="shared" si="2"/>
        <v>#N/A</v>
      </c>
      <c r="L134" s="46" t="str">
        <f t="shared" si="3"/>
        <v>#N/A</v>
      </c>
      <c r="M134" s="46" t="str">
        <f t="shared" si="4"/>
        <v>#N/A</v>
      </c>
      <c r="N134" s="46" t="str">
        <f>(M134-I134)*((VLOOKUP(B134,'Set Up Employee Data'!A:O,7,FALSE)))</f>
        <v>#N/A</v>
      </c>
      <c r="O134" s="46" t="str">
        <f>(M134-I134)*((VLOOKUP(B134,'Set Up Employee Data'!A:O,8,FALSE)))</f>
        <v>#N/A</v>
      </c>
      <c r="P134" s="46" t="str">
        <f>(M134-I134)*((VLOOKUP(B134,'Set Up Employee Data'!A:O,5,FALSE)))</f>
        <v>#N/A</v>
      </c>
      <c r="Q134" s="46" t="str">
        <f>(M134-I134)*((VLOOKUP(B134,'Set Up Employee Data'!A:O,6,FALSE)))</f>
        <v>#N/A</v>
      </c>
      <c r="R134" s="46">
        <f>IFERROR(((VLOOKUP(B134,'Set Up Employee Data'!A:O,9,FALSE)))+((VLOOKUP(B134,'Set Up Employee Data'!A:O,10,FALSE)))+((VLOOKUP(B134,'Set Up Employee Data'!A:O,11,FALSE)))+((VLOOKUP(B134,'Set Up Employee Data'!A:O,12,FALSE))),0)</f>
        <v>0</v>
      </c>
      <c r="S134" s="46">
        <f>IFERROR(((VLOOKUP(B134,'Set Up Employee Data'!A:O,13,FALSE)))+((VLOOKUP(B134,'Set Up Employee Data'!A:O,14,FALSE)))+((VLOOKUP(B134,'Set Up Employee Data'!A:O,15,FALSE))),0)</f>
        <v>0</v>
      </c>
      <c r="T134" s="46" t="str">
        <f t="shared" si="5"/>
        <v>#N/A</v>
      </c>
      <c r="U134" s="69" t="str">
        <f t="shared" si="6"/>
        <v>#N/A</v>
      </c>
    </row>
    <row r="135" ht="14.25" customHeight="1">
      <c r="A135" s="32"/>
      <c r="B135" s="32"/>
      <c r="C135" s="33" t="str">
        <f>VLOOKUP(B135,'Set Up Employee Data'!A:O,2,FALSE)</f>
        <v>#N/A</v>
      </c>
      <c r="D135" s="33" t="str">
        <f t="shared" si="1"/>
        <v>#N/A</v>
      </c>
      <c r="E135" s="32"/>
      <c r="F135" s="32"/>
      <c r="G135" s="32"/>
      <c r="H135" s="33"/>
      <c r="I135" s="41"/>
      <c r="J135" s="68">
        <f>IFERROR(VLOOKUP(B135,'Set Up Employee Data'!A:O,3,FALSE)/(VLOOKUP(B135,'Set Up Employee Data'!A:O,4,FALSE)),0)</f>
        <v>0</v>
      </c>
      <c r="K135" s="46" t="str">
        <f t="shared" si="2"/>
        <v>#N/A</v>
      </c>
      <c r="L135" s="46" t="str">
        <f t="shared" si="3"/>
        <v>#N/A</v>
      </c>
      <c r="M135" s="46" t="str">
        <f t="shared" si="4"/>
        <v>#N/A</v>
      </c>
      <c r="N135" s="46" t="str">
        <f>(M135-I135)*((VLOOKUP(B135,'Set Up Employee Data'!A:O,7,FALSE)))</f>
        <v>#N/A</v>
      </c>
      <c r="O135" s="46" t="str">
        <f>(M135-I135)*((VLOOKUP(B135,'Set Up Employee Data'!A:O,8,FALSE)))</f>
        <v>#N/A</v>
      </c>
      <c r="P135" s="46" t="str">
        <f>(M135-I135)*((VLOOKUP(B135,'Set Up Employee Data'!A:O,5,FALSE)))</f>
        <v>#N/A</v>
      </c>
      <c r="Q135" s="46" t="str">
        <f>(M135-I135)*((VLOOKUP(B135,'Set Up Employee Data'!A:O,6,FALSE)))</f>
        <v>#N/A</v>
      </c>
      <c r="R135" s="46">
        <f>IFERROR(((VLOOKUP(B135,'Set Up Employee Data'!A:O,9,FALSE)))+((VLOOKUP(B135,'Set Up Employee Data'!A:O,10,FALSE)))+((VLOOKUP(B135,'Set Up Employee Data'!A:O,11,FALSE)))+((VLOOKUP(B135,'Set Up Employee Data'!A:O,12,FALSE))),0)</f>
        <v>0</v>
      </c>
      <c r="S135" s="46">
        <f>IFERROR(((VLOOKUP(B135,'Set Up Employee Data'!A:O,13,FALSE)))+((VLOOKUP(B135,'Set Up Employee Data'!A:O,14,FALSE)))+((VLOOKUP(B135,'Set Up Employee Data'!A:O,15,FALSE))),0)</f>
        <v>0</v>
      </c>
      <c r="T135" s="46" t="str">
        <f t="shared" si="5"/>
        <v>#N/A</v>
      </c>
      <c r="U135" s="69" t="str">
        <f t="shared" si="6"/>
        <v>#N/A</v>
      </c>
    </row>
    <row r="136" ht="14.25" customHeight="1">
      <c r="A136" s="32"/>
      <c r="B136" s="32"/>
      <c r="C136" s="33" t="str">
        <f>VLOOKUP(B136,'Set Up Employee Data'!A:O,2,FALSE)</f>
        <v>#N/A</v>
      </c>
      <c r="D136" s="33" t="str">
        <f t="shared" si="1"/>
        <v>#N/A</v>
      </c>
      <c r="E136" s="32"/>
      <c r="F136" s="32"/>
      <c r="G136" s="32"/>
      <c r="H136" s="33"/>
      <c r="I136" s="41"/>
      <c r="J136" s="68">
        <f>IFERROR(VLOOKUP(B136,'Set Up Employee Data'!A:O,3,FALSE)/(VLOOKUP(B136,'Set Up Employee Data'!A:O,4,FALSE)),0)</f>
        <v>0</v>
      </c>
      <c r="K136" s="46" t="str">
        <f t="shared" si="2"/>
        <v>#N/A</v>
      </c>
      <c r="L136" s="46" t="str">
        <f t="shared" si="3"/>
        <v>#N/A</v>
      </c>
      <c r="M136" s="46" t="str">
        <f t="shared" si="4"/>
        <v>#N/A</v>
      </c>
      <c r="N136" s="46" t="str">
        <f>(M136-I136)*((VLOOKUP(B136,'Set Up Employee Data'!A:O,7,FALSE)))</f>
        <v>#N/A</v>
      </c>
      <c r="O136" s="46" t="str">
        <f>(M136-I136)*((VLOOKUP(B136,'Set Up Employee Data'!A:O,8,FALSE)))</f>
        <v>#N/A</v>
      </c>
      <c r="P136" s="46" t="str">
        <f>(M136-I136)*((VLOOKUP(B136,'Set Up Employee Data'!A:O,5,FALSE)))</f>
        <v>#N/A</v>
      </c>
      <c r="Q136" s="46" t="str">
        <f>(M136-I136)*((VLOOKUP(B136,'Set Up Employee Data'!A:O,6,FALSE)))</f>
        <v>#N/A</v>
      </c>
      <c r="R136" s="46">
        <f>IFERROR(((VLOOKUP(B136,'Set Up Employee Data'!A:O,9,FALSE)))+((VLOOKUP(B136,'Set Up Employee Data'!A:O,10,FALSE)))+((VLOOKUP(B136,'Set Up Employee Data'!A:O,11,FALSE)))+((VLOOKUP(B136,'Set Up Employee Data'!A:O,12,FALSE))),0)</f>
        <v>0</v>
      </c>
      <c r="S136" s="46">
        <f>IFERROR(((VLOOKUP(B136,'Set Up Employee Data'!A:O,13,FALSE)))+((VLOOKUP(B136,'Set Up Employee Data'!A:O,14,FALSE)))+((VLOOKUP(B136,'Set Up Employee Data'!A:O,15,FALSE))),0)</f>
        <v>0</v>
      </c>
      <c r="T136" s="46" t="str">
        <f t="shared" si="5"/>
        <v>#N/A</v>
      </c>
      <c r="U136" s="69" t="str">
        <f t="shared" si="6"/>
        <v>#N/A</v>
      </c>
    </row>
    <row r="137" ht="14.25" customHeight="1">
      <c r="A137" s="32"/>
      <c r="B137" s="32"/>
      <c r="C137" s="33" t="str">
        <f>VLOOKUP(B137,'Set Up Employee Data'!A:O,2,FALSE)</f>
        <v>#N/A</v>
      </c>
      <c r="D137" s="33" t="str">
        <f t="shared" si="1"/>
        <v>#N/A</v>
      </c>
      <c r="E137" s="32"/>
      <c r="F137" s="32"/>
      <c r="G137" s="32"/>
      <c r="H137" s="33"/>
      <c r="I137" s="41"/>
      <c r="J137" s="68">
        <f>IFERROR(VLOOKUP(B137,'Set Up Employee Data'!A:O,3,FALSE)/(VLOOKUP(B137,'Set Up Employee Data'!A:O,4,FALSE)),0)</f>
        <v>0</v>
      </c>
      <c r="K137" s="46" t="str">
        <f t="shared" si="2"/>
        <v>#N/A</v>
      </c>
      <c r="L137" s="46" t="str">
        <f t="shared" si="3"/>
        <v>#N/A</v>
      </c>
      <c r="M137" s="46" t="str">
        <f t="shared" si="4"/>
        <v>#N/A</v>
      </c>
      <c r="N137" s="46" t="str">
        <f>(M137-I137)*((VLOOKUP(B137,'Set Up Employee Data'!A:O,7,FALSE)))</f>
        <v>#N/A</v>
      </c>
      <c r="O137" s="46" t="str">
        <f>(M137-I137)*((VLOOKUP(B137,'Set Up Employee Data'!A:O,8,FALSE)))</f>
        <v>#N/A</v>
      </c>
      <c r="P137" s="46" t="str">
        <f>(M137-I137)*((VLOOKUP(B137,'Set Up Employee Data'!A:O,5,FALSE)))</f>
        <v>#N/A</v>
      </c>
      <c r="Q137" s="46" t="str">
        <f>(M137-I137)*((VLOOKUP(B137,'Set Up Employee Data'!A:O,6,FALSE)))</f>
        <v>#N/A</v>
      </c>
      <c r="R137" s="46">
        <f>IFERROR(((VLOOKUP(B137,'Set Up Employee Data'!A:O,9,FALSE)))+((VLOOKUP(B137,'Set Up Employee Data'!A:O,10,FALSE)))+((VLOOKUP(B137,'Set Up Employee Data'!A:O,11,FALSE)))+((VLOOKUP(B137,'Set Up Employee Data'!A:O,12,FALSE))),0)</f>
        <v>0</v>
      </c>
      <c r="S137" s="46">
        <f>IFERROR(((VLOOKUP(B137,'Set Up Employee Data'!A:O,13,FALSE)))+((VLOOKUP(B137,'Set Up Employee Data'!A:O,14,FALSE)))+((VLOOKUP(B137,'Set Up Employee Data'!A:O,15,FALSE))),0)</f>
        <v>0</v>
      </c>
      <c r="T137" s="46" t="str">
        <f t="shared" si="5"/>
        <v>#N/A</v>
      </c>
      <c r="U137" s="69" t="str">
        <f t="shared" si="6"/>
        <v>#N/A</v>
      </c>
    </row>
    <row r="138" ht="14.25" customHeight="1">
      <c r="A138" s="32"/>
      <c r="B138" s="32"/>
      <c r="C138" s="33" t="str">
        <f>VLOOKUP(B138,'Set Up Employee Data'!A:O,2,FALSE)</f>
        <v>#N/A</v>
      </c>
      <c r="D138" s="33" t="str">
        <f t="shared" si="1"/>
        <v>#N/A</v>
      </c>
      <c r="E138" s="32"/>
      <c r="F138" s="32"/>
      <c r="G138" s="32"/>
      <c r="H138" s="33"/>
      <c r="I138" s="41"/>
      <c r="J138" s="68">
        <f>IFERROR(VLOOKUP(B138,'Set Up Employee Data'!A:O,3,FALSE)/(VLOOKUP(B138,'Set Up Employee Data'!A:O,4,FALSE)),0)</f>
        <v>0</v>
      </c>
      <c r="K138" s="46" t="str">
        <f t="shared" si="2"/>
        <v>#N/A</v>
      </c>
      <c r="L138" s="46" t="str">
        <f t="shared" si="3"/>
        <v>#N/A</v>
      </c>
      <c r="M138" s="46" t="str">
        <f t="shared" si="4"/>
        <v>#N/A</v>
      </c>
      <c r="N138" s="46" t="str">
        <f>(M138-I138)*((VLOOKUP(B138,'Set Up Employee Data'!A:O,7,FALSE)))</f>
        <v>#N/A</v>
      </c>
      <c r="O138" s="46" t="str">
        <f>(M138-I138)*((VLOOKUP(B138,'Set Up Employee Data'!A:O,8,FALSE)))</f>
        <v>#N/A</v>
      </c>
      <c r="P138" s="46" t="str">
        <f>(M138-I138)*((VLOOKUP(B138,'Set Up Employee Data'!A:O,5,FALSE)))</f>
        <v>#N/A</v>
      </c>
      <c r="Q138" s="46" t="str">
        <f>(M138-I138)*((VLOOKUP(B138,'Set Up Employee Data'!A:O,6,FALSE)))</f>
        <v>#N/A</v>
      </c>
      <c r="R138" s="46">
        <f>IFERROR(((VLOOKUP(B138,'Set Up Employee Data'!A:O,9,FALSE)))+((VLOOKUP(B138,'Set Up Employee Data'!A:O,10,FALSE)))+((VLOOKUP(B138,'Set Up Employee Data'!A:O,11,FALSE)))+((VLOOKUP(B138,'Set Up Employee Data'!A:O,12,FALSE))),0)</f>
        <v>0</v>
      </c>
      <c r="S138" s="46">
        <f>IFERROR(((VLOOKUP(B138,'Set Up Employee Data'!A:O,13,FALSE)))+((VLOOKUP(B138,'Set Up Employee Data'!A:O,14,FALSE)))+((VLOOKUP(B138,'Set Up Employee Data'!A:O,15,FALSE))),0)</f>
        <v>0</v>
      </c>
      <c r="T138" s="46" t="str">
        <f t="shared" si="5"/>
        <v>#N/A</v>
      </c>
      <c r="U138" s="69" t="str">
        <f t="shared" si="6"/>
        <v>#N/A</v>
      </c>
    </row>
    <row r="139" ht="14.25" customHeight="1">
      <c r="A139" s="32"/>
      <c r="B139" s="32"/>
      <c r="C139" s="33" t="str">
        <f>VLOOKUP(B139,'Set Up Employee Data'!A:O,2,FALSE)</f>
        <v>#N/A</v>
      </c>
      <c r="D139" s="33" t="str">
        <f t="shared" si="1"/>
        <v>#N/A</v>
      </c>
      <c r="E139" s="32"/>
      <c r="F139" s="32"/>
      <c r="G139" s="32"/>
      <c r="H139" s="33"/>
      <c r="I139" s="41"/>
      <c r="J139" s="68">
        <f>IFERROR(VLOOKUP(B139,'Set Up Employee Data'!A:O,3,FALSE)/(VLOOKUP(B139,'Set Up Employee Data'!A:O,4,FALSE)),0)</f>
        <v>0</v>
      </c>
      <c r="K139" s="46" t="str">
        <f t="shared" si="2"/>
        <v>#N/A</v>
      </c>
      <c r="L139" s="46" t="str">
        <f t="shared" si="3"/>
        <v>#N/A</v>
      </c>
      <c r="M139" s="46" t="str">
        <f t="shared" si="4"/>
        <v>#N/A</v>
      </c>
      <c r="N139" s="46" t="str">
        <f>(M139-I139)*((VLOOKUP(B139,'Set Up Employee Data'!A:O,7,FALSE)))</f>
        <v>#N/A</v>
      </c>
      <c r="O139" s="46" t="str">
        <f>(M139-I139)*((VLOOKUP(B139,'Set Up Employee Data'!A:O,8,FALSE)))</f>
        <v>#N/A</v>
      </c>
      <c r="P139" s="46" t="str">
        <f>(M139-I139)*((VLOOKUP(B139,'Set Up Employee Data'!A:O,5,FALSE)))</f>
        <v>#N/A</v>
      </c>
      <c r="Q139" s="46" t="str">
        <f>(M139-I139)*((VLOOKUP(B139,'Set Up Employee Data'!A:O,6,FALSE)))</f>
        <v>#N/A</v>
      </c>
      <c r="R139" s="46">
        <f>IFERROR(((VLOOKUP(B139,'Set Up Employee Data'!A:O,9,FALSE)))+((VLOOKUP(B139,'Set Up Employee Data'!A:O,10,FALSE)))+((VLOOKUP(B139,'Set Up Employee Data'!A:O,11,FALSE)))+((VLOOKUP(B139,'Set Up Employee Data'!A:O,12,FALSE))),0)</f>
        <v>0</v>
      </c>
      <c r="S139" s="46">
        <f>IFERROR(((VLOOKUP(B139,'Set Up Employee Data'!A:O,13,FALSE)))+((VLOOKUP(B139,'Set Up Employee Data'!A:O,14,FALSE)))+((VLOOKUP(B139,'Set Up Employee Data'!A:O,15,FALSE))),0)</f>
        <v>0</v>
      </c>
      <c r="T139" s="46" t="str">
        <f t="shared" si="5"/>
        <v>#N/A</v>
      </c>
      <c r="U139" s="69" t="str">
        <f t="shared" si="6"/>
        <v>#N/A</v>
      </c>
    </row>
    <row r="140" ht="14.25" customHeight="1">
      <c r="A140" s="32"/>
      <c r="B140" s="32"/>
      <c r="C140" s="33" t="str">
        <f>VLOOKUP(B140,'Set Up Employee Data'!A:O,2,FALSE)</f>
        <v>#N/A</v>
      </c>
      <c r="D140" s="33" t="str">
        <f t="shared" si="1"/>
        <v>#N/A</v>
      </c>
      <c r="E140" s="32"/>
      <c r="F140" s="32"/>
      <c r="G140" s="32"/>
      <c r="H140" s="33"/>
      <c r="I140" s="41"/>
      <c r="J140" s="68">
        <f>IFERROR(VLOOKUP(B140,'Set Up Employee Data'!A:O,3,FALSE)/(VLOOKUP(B140,'Set Up Employee Data'!A:O,4,FALSE)),0)</f>
        <v>0</v>
      </c>
      <c r="K140" s="46" t="str">
        <f t="shared" si="2"/>
        <v>#N/A</v>
      </c>
      <c r="L140" s="46" t="str">
        <f t="shared" si="3"/>
        <v>#N/A</v>
      </c>
      <c r="M140" s="46" t="str">
        <f t="shared" si="4"/>
        <v>#N/A</v>
      </c>
      <c r="N140" s="46" t="str">
        <f>(M140-I140)*((VLOOKUP(B140,'Set Up Employee Data'!A:O,7,FALSE)))</f>
        <v>#N/A</v>
      </c>
      <c r="O140" s="46" t="str">
        <f>(M140-I140)*((VLOOKUP(B140,'Set Up Employee Data'!A:O,8,FALSE)))</f>
        <v>#N/A</v>
      </c>
      <c r="P140" s="46" t="str">
        <f>(M140-I140)*((VLOOKUP(B140,'Set Up Employee Data'!A:O,5,FALSE)))</f>
        <v>#N/A</v>
      </c>
      <c r="Q140" s="46" t="str">
        <f>(M140-I140)*((VLOOKUP(B140,'Set Up Employee Data'!A:O,6,FALSE)))</f>
        <v>#N/A</v>
      </c>
      <c r="R140" s="46">
        <f>IFERROR(((VLOOKUP(B140,'Set Up Employee Data'!A:O,9,FALSE)))+((VLOOKUP(B140,'Set Up Employee Data'!A:O,10,FALSE)))+((VLOOKUP(B140,'Set Up Employee Data'!A:O,11,FALSE)))+((VLOOKUP(B140,'Set Up Employee Data'!A:O,12,FALSE))),0)</f>
        <v>0</v>
      </c>
      <c r="S140" s="46">
        <f>IFERROR(((VLOOKUP(B140,'Set Up Employee Data'!A:O,13,FALSE)))+((VLOOKUP(B140,'Set Up Employee Data'!A:O,14,FALSE)))+((VLOOKUP(B140,'Set Up Employee Data'!A:O,15,FALSE))),0)</f>
        <v>0</v>
      </c>
      <c r="T140" s="46" t="str">
        <f t="shared" si="5"/>
        <v>#N/A</v>
      </c>
      <c r="U140" s="69" t="str">
        <f t="shared" si="6"/>
        <v>#N/A</v>
      </c>
    </row>
    <row r="141" ht="14.25" customHeight="1">
      <c r="A141" s="32"/>
      <c r="B141" s="32"/>
      <c r="C141" s="33" t="str">
        <f>VLOOKUP(B141,'Set Up Employee Data'!A:O,2,FALSE)</f>
        <v>#N/A</v>
      </c>
      <c r="D141" s="33" t="str">
        <f t="shared" si="1"/>
        <v>#N/A</v>
      </c>
      <c r="E141" s="32"/>
      <c r="F141" s="32"/>
      <c r="G141" s="32"/>
      <c r="H141" s="33"/>
      <c r="I141" s="41"/>
      <c r="J141" s="68">
        <f>IFERROR(VLOOKUP(B141,'Set Up Employee Data'!A:O,3,FALSE)/(VLOOKUP(B141,'Set Up Employee Data'!A:O,4,FALSE)),0)</f>
        <v>0</v>
      </c>
      <c r="K141" s="46" t="str">
        <f t="shared" si="2"/>
        <v>#N/A</v>
      </c>
      <c r="L141" s="46" t="str">
        <f t="shared" si="3"/>
        <v>#N/A</v>
      </c>
      <c r="M141" s="46" t="str">
        <f t="shared" si="4"/>
        <v>#N/A</v>
      </c>
      <c r="N141" s="46" t="str">
        <f>(M141-I141)*((VLOOKUP(B141,'Set Up Employee Data'!A:O,7,FALSE)))</f>
        <v>#N/A</v>
      </c>
      <c r="O141" s="46" t="str">
        <f>(M141-I141)*((VLOOKUP(B141,'Set Up Employee Data'!A:O,8,FALSE)))</f>
        <v>#N/A</v>
      </c>
      <c r="P141" s="46" t="str">
        <f>(M141-I141)*((VLOOKUP(B141,'Set Up Employee Data'!A:O,5,FALSE)))</f>
        <v>#N/A</v>
      </c>
      <c r="Q141" s="46" t="str">
        <f>(M141-I141)*((VLOOKUP(B141,'Set Up Employee Data'!A:O,6,FALSE)))</f>
        <v>#N/A</v>
      </c>
      <c r="R141" s="46">
        <f>IFERROR(((VLOOKUP(B141,'Set Up Employee Data'!A:O,9,FALSE)))+((VLOOKUP(B141,'Set Up Employee Data'!A:O,10,FALSE)))+((VLOOKUP(B141,'Set Up Employee Data'!A:O,11,FALSE)))+((VLOOKUP(B141,'Set Up Employee Data'!A:O,12,FALSE))),0)</f>
        <v>0</v>
      </c>
      <c r="S141" s="46">
        <f>IFERROR(((VLOOKUP(B141,'Set Up Employee Data'!A:O,13,FALSE)))+((VLOOKUP(B141,'Set Up Employee Data'!A:O,14,FALSE)))+((VLOOKUP(B141,'Set Up Employee Data'!A:O,15,FALSE))),0)</f>
        <v>0</v>
      </c>
      <c r="T141" s="46" t="str">
        <f t="shared" si="5"/>
        <v>#N/A</v>
      </c>
      <c r="U141" s="69" t="str">
        <f t="shared" si="6"/>
        <v>#N/A</v>
      </c>
    </row>
    <row r="142" ht="14.25" customHeight="1">
      <c r="A142" s="32"/>
      <c r="B142" s="32"/>
      <c r="C142" s="33" t="str">
        <f>VLOOKUP(B142,'Set Up Employee Data'!A:O,2,FALSE)</f>
        <v>#N/A</v>
      </c>
      <c r="D142" s="33" t="str">
        <f t="shared" si="1"/>
        <v>#N/A</v>
      </c>
      <c r="E142" s="32"/>
      <c r="F142" s="32"/>
      <c r="G142" s="32"/>
      <c r="H142" s="33"/>
      <c r="I142" s="41"/>
      <c r="J142" s="68">
        <f>IFERROR(VLOOKUP(B142,'Set Up Employee Data'!A:O,3,FALSE)/(VLOOKUP(B142,'Set Up Employee Data'!A:O,4,FALSE)),0)</f>
        <v>0</v>
      </c>
      <c r="K142" s="46" t="str">
        <f t="shared" si="2"/>
        <v>#N/A</v>
      </c>
      <c r="L142" s="46" t="str">
        <f t="shared" si="3"/>
        <v>#N/A</v>
      </c>
      <c r="M142" s="46" t="str">
        <f t="shared" si="4"/>
        <v>#N/A</v>
      </c>
      <c r="N142" s="46" t="str">
        <f>(M142-I142)*((VLOOKUP(B142,'Set Up Employee Data'!A:O,7,FALSE)))</f>
        <v>#N/A</v>
      </c>
      <c r="O142" s="46" t="str">
        <f>(M142-I142)*((VLOOKUP(B142,'Set Up Employee Data'!A:O,8,FALSE)))</f>
        <v>#N/A</v>
      </c>
      <c r="P142" s="46" t="str">
        <f>(M142-I142)*((VLOOKUP(B142,'Set Up Employee Data'!A:O,5,FALSE)))</f>
        <v>#N/A</v>
      </c>
      <c r="Q142" s="46" t="str">
        <f>(M142-I142)*((VLOOKUP(B142,'Set Up Employee Data'!A:O,6,FALSE)))</f>
        <v>#N/A</v>
      </c>
      <c r="R142" s="46">
        <f>IFERROR(((VLOOKUP(B142,'Set Up Employee Data'!A:O,9,FALSE)))+((VLOOKUP(B142,'Set Up Employee Data'!A:O,10,FALSE)))+((VLOOKUP(B142,'Set Up Employee Data'!A:O,11,FALSE)))+((VLOOKUP(B142,'Set Up Employee Data'!A:O,12,FALSE))),0)</f>
        <v>0</v>
      </c>
      <c r="S142" s="46">
        <f>IFERROR(((VLOOKUP(B142,'Set Up Employee Data'!A:O,13,FALSE)))+((VLOOKUP(B142,'Set Up Employee Data'!A:O,14,FALSE)))+((VLOOKUP(B142,'Set Up Employee Data'!A:O,15,FALSE))),0)</f>
        <v>0</v>
      </c>
      <c r="T142" s="46" t="str">
        <f t="shared" si="5"/>
        <v>#N/A</v>
      </c>
      <c r="U142" s="69" t="str">
        <f t="shared" si="6"/>
        <v>#N/A</v>
      </c>
    </row>
    <row r="143" ht="14.25" customHeight="1">
      <c r="A143" s="32"/>
      <c r="B143" s="32"/>
      <c r="C143" s="33" t="str">
        <f>VLOOKUP(B143,'Set Up Employee Data'!A:O,2,FALSE)</f>
        <v>#N/A</v>
      </c>
      <c r="D143" s="33" t="str">
        <f t="shared" si="1"/>
        <v>#N/A</v>
      </c>
      <c r="E143" s="32"/>
      <c r="F143" s="32"/>
      <c r="G143" s="32"/>
      <c r="H143" s="33"/>
      <c r="I143" s="41"/>
      <c r="J143" s="68">
        <f>IFERROR(VLOOKUP(B143,'Set Up Employee Data'!A:O,3,FALSE)/(VLOOKUP(B143,'Set Up Employee Data'!A:O,4,FALSE)),0)</f>
        <v>0</v>
      </c>
      <c r="K143" s="46" t="str">
        <f t="shared" si="2"/>
        <v>#N/A</v>
      </c>
      <c r="L143" s="46" t="str">
        <f t="shared" si="3"/>
        <v>#N/A</v>
      </c>
      <c r="M143" s="46" t="str">
        <f t="shared" si="4"/>
        <v>#N/A</v>
      </c>
      <c r="N143" s="46" t="str">
        <f>(M143-I143)*((VLOOKUP(B143,'Set Up Employee Data'!A:O,7,FALSE)))</f>
        <v>#N/A</v>
      </c>
      <c r="O143" s="46" t="str">
        <f>(M143-I143)*((VLOOKUP(B143,'Set Up Employee Data'!A:O,8,FALSE)))</f>
        <v>#N/A</v>
      </c>
      <c r="P143" s="46" t="str">
        <f>(M143-I143)*((VLOOKUP(B143,'Set Up Employee Data'!A:O,5,FALSE)))</f>
        <v>#N/A</v>
      </c>
      <c r="Q143" s="46" t="str">
        <f>(M143-I143)*((VLOOKUP(B143,'Set Up Employee Data'!A:O,6,FALSE)))</f>
        <v>#N/A</v>
      </c>
      <c r="R143" s="46">
        <f>IFERROR(((VLOOKUP(B143,'Set Up Employee Data'!A:O,9,FALSE)))+((VLOOKUP(B143,'Set Up Employee Data'!A:O,10,FALSE)))+((VLOOKUP(B143,'Set Up Employee Data'!A:O,11,FALSE)))+((VLOOKUP(B143,'Set Up Employee Data'!A:O,12,FALSE))),0)</f>
        <v>0</v>
      </c>
      <c r="S143" s="46">
        <f>IFERROR(((VLOOKUP(B143,'Set Up Employee Data'!A:O,13,FALSE)))+((VLOOKUP(B143,'Set Up Employee Data'!A:O,14,FALSE)))+((VLOOKUP(B143,'Set Up Employee Data'!A:O,15,FALSE))),0)</f>
        <v>0</v>
      </c>
      <c r="T143" s="46" t="str">
        <f t="shared" si="5"/>
        <v>#N/A</v>
      </c>
      <c r="U143" s="69" t="str">
        <f t="shared" si="6"/>
        <v>#N/A</v>
      </c>
    </row>
    <row r="144" ht="14.25" customHeight="1">
      <c r="A144" s="32"/>
      <c r="B144" s="32"/>
      <c r="C144" s="33" t="str">
        <f>VLOOKUP(B144,'Set Up Employee Data'!A:O,2,FALSE)</f>
        <v>#N/A</v>
      </c>
      <c r="D144" s="33" t="str">
        <f t="shared" si="1"/>
        <v>#N/A</v>
      </c>
      <c r="E144" s="32"/>
      <c r="F144" s="32"/>
      <c r="G144" s="32"/>
      <c r="H144" s="33"/>
      <c r="I144" s="41"/>
      <c r="J144" s="68">
        <f>IFERROR(VLOOKUP(B144,'Set Up Employee Data'!A:O,3,FALSE)/(VLOOKUP(B144,'Set Up Employee Data'!A:O,4,FALSE)),0)</f>
        <v>0</v>
      </c>
      <c r="K144" s="46" t="str">
        <f t="shared" si="2"/>
        <v>#N/A</v>
      </c>
      <c r="L144" s="46" t="str">
        <f t="shared" si="3"/>
        <v>#N/A</v>
      </c>
      <c r="M144" s="46" t="str">
        <f t="shared" si="4"/>
        <v>#N/A</v>
      </c>
      <c r="N144" s="46" t="str">
        <f>(M144-I144)*((VLOOKUP(B144,'Set Up Employee Data'!A:O,7,FALSE)))</f>
        <v>#N/A</v>
      </c>
      <c r="O144" s="46" t="str">
        <f>(M144-I144)*((VLOOKUP(B144,'Set Up Employee Data'!A:O,8,FALSE)))</f>
        <v>#N/A</v>
      </c>
      <c r="P144" s="46" t="str">
        <f>(M144-I144)*((VLOOKUP(B144,'Set Up Employee Data'!A:O,5,FALSE)))</f>
        <v>#N/A</v>
      </c>
      <c r="Q144" s="46" t="str">
        <f>(M144-I144)*((VLOOKUP(B144,'Set Up Employee Data'!A:O,6,FALSE)))</f>
        <v>#N/A</v>
      </c>
      <c r="R144" s="46">
        <f>IFERROR(((VLOOKUP(B144,'Set Up Employee Data'!A:O,9,FALSE)))+((VLOOKUP(B144,'Set Up Employee Data'!A:O,10,FALSE)))+((VLOOKUP(B144,'Set Up Employee Data'!A:O,11,FALSE)))+((VLOOKUP(B144,'Set Up Employee Data'!A:O,12,FALSE))),0)</f>
        <v>0</v>
      </c>
      <c r="S144" s="46">
        <f>IFERROR(((VLOOKUP(B144,'Set Up Employee Data'!A:O,13,FALSE)))+((VLOOKUP(B144,'Set Up Employee Data'!A:O,14,FALSE)))+((VLOOKUP(B144,'Set Up Employee Data'!A:O,15,FALSE))),0)</f>
        <v>0</v>
      </c>
      <c r="T144" s="46" t="str">
        <f t="shared" si="5"/>
        <v>#N/A</v>
      </c>
      <c r="U144" s="69" t="str">
        <f t="shared" si="6"/>
        <v>#N/A</v>
      </c>
    </row>
    <row r="145" ht="14.25" customHeight="1">
      <c r="A145" s="32"/>
      <c r="B145" s="32"/>
      <c r="C145" s="33" t="str">
        <f>VLOOKUP(B145,'Set Up Employee Data'!A:O,2,FALSE)</f>
        <v>#N/A</v>
      </c>
      <c r="D145" s="33" t="str">
        <f t="shared" si="1"/>
        <v>#N/A</v>
      </c>
      <c r="E145" s="32"/>
      <c r="F145" s="32"/>
      <c r="G145" s="32"/>
      <c r="H145" s="33"/>
      <c r="I145" s="41"/>
      <c r="J145" s="68">
        <f>IFERROR(VLOOKUP(B145,'Set Up Employee Data'!A:O,3,FALSE)/(VLOOKUP(B145,'Set Up Employee Data'!A:O,4,FALSE)),0)</f>
        <v>0</v>
      </c>
      <c r="K145" s="46" t="str">
        <f t="shared" si="2"/>
        <v>#N/A</v>
      </c>
      <c r="L145" s="46" t="str">
        <f t="shared" si="3"/>
        <v>#N/A</v>
      </c>
      <c r="M145" s="46" t="str">
        <f t="shared" si="4"/>
        <v>#N/A</v>
      </c>
      <c r="N145" s="46" t="str">
        <f>(M145-I145)*((VLOOKUP(B145,'Set Up Employee Data'!A:O,7,FALSE)))</f>
        <v>#N/A</v>
      </c>
      <c r="O145" s="46" t="str">
        <f>(M145-I145)*((VLOOKUP(B145,'Set Up Employee Data'!A:O,8,FALSE)))</f>
        <v>#N/A</v>
      </c>
      <c r="P145" s="46" t="str">
        <f>(M145-I145)*((VLOOKUP(B145,'Set Up Employee Data'!A:O,5,FALSE)))</f>
        <v>#N/A</v>
      </c>
      <c r="Q145" s="46" t="str">
        <f>(M145-I145)*((VLOOKUP(B145,'Set Up Employee Data'!A:O,6,FALSE)))</f>
        <v>#N/A</v>
      </c>
      <c r="R145" s="46">
        <f>IFERROR(((VLOOKUP(B145,'Set Up Employee Data'!A:O,9,FALSE)))+((VLOOKUP(B145,'Set Up Employee Data'!A:O,10,FALSE)))+((VLOOKUP(B145,'Set Up Employee Data'!A:O,11,FALSE)))+((VLOOKUP(B145,'Set Up Employee Data'!A:O,12,FALSE))),0)</f>
        <v>0</v>
      </c>
      <c r="S145" s="46">
        <f>IFERROR(((VLOOKUP(B145,'Set Up Employee Data'!A:O,13,FALSE)))+((VLOOKUP(B145,'Set Up Employee Data'!A:O,14,FALSE)))+((VLOOKUP(B145,'Set Up Employee Data'!A:O,15,FALSE))),0)</f>
        <v>0</v>
      </c>
      <c r="T145" s="46" t="str">
        <f t="shared" si="5"/>
        <v>#N/A</v>
      </c>
      <c r="U145" s="69" t="str">
        <f t="shared" si="6"/>
        <v>#N/A</v>
      </c>
    </row>
    <row r="146" ht="14.25" customHeight="1">
      <c r="A146" s="32"/>
      <c r="B146" s="32"/>
      <c r="C146" s="33" t="str">
        <f>VLOOKUP(B146,'Set Up Employee Data'!A:O,2,FALSE)</f>
        <v>#N/A</v>
      </c>
      <c r="D146" s="33" t="str">
        <f t="shared" si="1"/>
        <v>#N/A</v>
      </c>
      <c r="E146" s="32"/>
      <c r="F146" s="32"/>
      <c r="G146" s="32"/>
      <c r="H146" s="33"/>
      <c r="I146" s="41"/>
      <c r="J146" s="68">
        <f>IFERROR(VLOOKUP(B146,'Set Up Employee Data'!A:O,3,FALSE)/(VLOOKUP(B146,'Set Up Employee Data'!A:O,4,FALSE)),0)</f>
        <v>0</v>
      </c>
      <c r="K146" s="46" t="str">
        <f t="shared" si="2"/>
        <v>#N/A</v>
      </c>
      <c r="L146" s="46" t="str">
        <f t="shared" si="3"/>
        <v>#N/A</v>
      </c>
      <c r="M146" s="46" t="str">
        <f t="shared" si="4"/>
        <v>#N/A</v>
      </c>
      <c r="N146" s="46" t="str">
        <f>(M146-I146)*((VLOOKUP(B146,'Set Up Employee Data'!A:O,7,FALSE)))</f>
        <v>#N/A</v>
      </c>
      <c r="O146" s="46" t="str">
        <f>(M146-I146)*((VLOOKUP(B146,'Set Up Employee Data'!A:O,8,FALSE)))</f>
        <v>#N/A</v>
      </c>
      <c r="P146" s="46" t="str">
        <f>(M146-I146)*((VLOOKUP(B146,'Set Up Employee Data'!A:O,5,FALSE)))</f>
        <v>#N/A</v>
      </c>
      <c r="Q146" s="46" t="str">
        <f>(M146-I146)*((VLOOKUP(B146,'Set Up Employee Data'!A:O,6,FALSE)))</f>
        <v>#N/A</v>
      </c>
      <c r="R146" s="46">
        <f>IFERROR(((VLOOKUP(B146,'Set Up Employee Data'!A:O,9,FALSE)))+((VLOOKUP(B146,'Set Up Employee Data'!A:O,10,FALSE)))+((VLOOKUP(B146,'Set Up Employee Data'!A:O,11,FALSE)))+((VLOOKUP(B146,'Set Up Employee Data'!A:O,12,FALSE))),0)</f>
        <v>0</v>
      </c>
      <c r="S146" s="46">
        <f>IFERROR(((VLOOKUP(B146,'Set Up Employee Data'!A:O,13,FALSE)))+((VLOOKUP(B146,'Set Up Employee Data'!A:O,14,FALSE)))+((VLOOKUP(B146,'Set Up Employee Data'!A:O,15,FALSE))),0)</f>
        <v>0</v>
      </c>
      <c r="T146" s="46" t="str">
        <f t="shared" si="5"/>
        <v>#N/A</v>
      </c>
      <c r="U146" s="69" t="str">
        <f t="shared" si="6"/>
        <v>#N/A</v>
      </c>
    </row>
    <row r="147" ht="14.25" customHeight="1">
      <c r="A147" s="32"/>
      <c r="B147" s="32"/>
      <c r="C147" s="33" t="str">
        <f>VLOOKUP(B147,'Set Up Employee Data'!A:O,2,FALSE)</f>
        <v>#N/A</v>
      </c>
      <c r="D147" s="33" t="str">
        <f t="shared" si="1"/>
        <v>#N/A</v>
      </c>
      <c r="E147" s="32"/>
      <c r="F147" s="32"/>
      <c r="G147" s="32"/>
      <c r="H147" s="33"/>
      <c r="I147" s="41"/>
      <c r="J147" s="68">
        <f>IFERROR(VLOOKUP(B147,'Set Up Employee Data'!A:O,3,FALSE)/(VLOOKUP(B147,'Set Up Employee Data'!A:O,4,FALSE)),0)</f>
        <v>0</v>
      </c>
      <c r="K147" s="46" t="str">
        <f t="shared" si="2"/>
        <v>#N/A</v>
      </c>
      <c r="L147" s="46" t="str">
        <f t="shared" si="3"/>
        <v>#N/A</v>
      </c>
      <c r="M147" s="46" t="str">
        <f t="shared" si="4"/>
        <v>#N/A</v>
      </c>
      <c r="N147" s="46" t="str">
        <f>(M147-I147)*((VLOOKUP(B147,'Set Up Employee Data'!A:O,7,FALSE)))</f>
        <v>#N/A</v>
      </c>
      <c r="O147" s="46" t="str">
        <f>(M147-I147)*((VLOOKUP(B147,'Set Up Employee Data'!A:O,8,FALSE)))</f>
        <v>#N/A</v>
      </c>
      <c r="P147" s="46" t="str">
        <f>(M147-I147)*((VLOOKUP(B147,'Set Up Employee Data'!A:O,5,FALSE)))</f>
        <v>#N/A</v>
      </c>
      <c r="Q147" s="46" t="str">
        <f>(M147-I147)*((VLOOKUP(B147,'Set Up Employee Data'!A:O,6,FALSE)))</f>
        <v>#N/A</v>
      </c>
      <c r="R147" s="46">
        <f>IFERROR(((VLOOKUP(B147,'Set Up Employee Data'!A:O,9,FALSE)))+((VLOOKUP(B147,'Set Up Employee Data'!A:O,10,FALSE)))+((VLOOKUP(B147,'Set Up Employee Data'!A:O,11,FALSE)))+((VLOOKUP(B147,'Set Up Employee Data'!A:O,12,FALSE))),0)</f>
        <v>0</v>
      </c>
      <c r="S147" s="46">
        <f>IFERROR(((VLOOKUP(B147,'Set Up Employee Data'!A:O,13,FALSE)))+((VLOOKUP(B147,'Set Up Employee Data'!A:O,14,FALSE)))+((VLOOKUP(B147,'Set Up Employee Data'!A:O,15,FALSE))),0)</f>
        <v>0</v>
      </c>
      <c r="T147" s="46" t="str">
        <f t="shared" si="5"/>
        <v>#N/A</v>
      </c>
      <c r="U147" s="69" t="str">
        <f t="shared" si="6"/>
        <v>#N/A</v>
      </c>
    </row>
    <row r="148" ht="14.25" customHeight="1">
      <c r="A148" s="32"/>
      <c r="B148" s="32"/>
      <c r="C148" s="33" t="str">
        <f>VLOOKUP(B148,'Set Up Employee Data'!A:O,2,FALSE)</f>
        <v>#N/A</v>
      </c>
      <c r="D148" s="33" t="str">
        <f t="shared" si="1"/>
        <v>#N/A</v>
      </c>
      <c r="E148" s="32"/>
      <c r="F148" s="32"/>
      <c r="G148" s="32"/>
      <c r="H148" s="33"/>
      <c r="I148" s="41"/>
      <c r="J148" s="68">
        <f>IFERROR(VLOOKUP(B148,'Set Up Employee Data'!A:O,3,FALSE)/(VLOOKUP(B148,'Set Up Employee Data'!A:O,4,FALSE)),0)</f>
        <v>0</v>
      </c>
      <c r="K148" s="46" t="str">
        <f t="shared" si="2"/>
        <v>#N/A</v>
      </c>
      <c r="L148" s="46" t="str">
        <f t="shared" si="3"/>
        <v>#N/A</v>
      </c>
      <c r="M148" s="46" t="str">
        <f t="shared" si="4"/>
        <v>#N/A</v>
      </c>
      <c r="N148" s="46" t="str">
        <f>(M148-I148)*((VLOOKUP(B148,'Set Up Employee Data'!A:O,7,FALSE)))</f>
        <v>#N/A</v>
      </c>
      <c r="O148" s="46" t="str">
        <f>(M148-I148)*((VLOOKUP(B148,'Set Up Employee Data'!A:O,8,FALSE)))</f>
        <v>#N/A</v>
      </c>
      <c r="P148" s="46" t="str">
        <f>(M148-I148)*((VLOOKUP(B148,'Set Up Employee Data'!A:O,5,FALSE)))</f>
        <v>#N/A</v>
      </c>
      <c r="Q148" s="46" t="str">
        <f>(M148-I148)*((VLOOKUP(B148,'Set Up Employee Data'!A:O,6,FALSE)))</f>
        <v>#N/A</v>
      </c>
      <c r="R148" s="46">
        <f>IFERROR(((VLOOKUP(B148,'Set Up Employee Data'!A:O,9,FALSE)))+((VLOOKUP(B148,'Set Up Employee Data'!A:O,10,FALSE)))+((VLOOKUP(B148,'Set Up Employee Data'!A:O,11,FALSE)))+((VLOOKUP(B148,'Set Up Employee Data'!A:O,12,FALSE))),0)</f>
        <v>0</v>
      </c>
      <c r="S148" s="46">
        <f>IFERROR(((VLOOKUP(B148,'Set Up Employee Data'!A:O,13,FALSE)))+((VLOOKUP(B148,'Set Up Employee Data'!A:O,14,FALSE)))+((VLOOKUP(B148,'Set Up Employee Data'!A:O,15,FALSE))),0)</f>
        <v>0</v>
      </c>
      <c r="T148" s="46" t="str">
        <f t="shared" si="5"/>
        <v>#N/A</v>
      </c>
      <c r="U148" s="69" t="str">
        <f t="shared" si="6"/>
        <v>#N/A</v>
      </c>
    </row>
    <row r="149" ht="14.25" customHeight="1">
      <c r="A149" s="32"/>
      <c r="B149" s="32"/>
      <c r="C149" s="33" t="str">
        <f>VLOOKUP(B149,'Set Up Employee Data'!A:O,2,FALSE)</f>
        <v>#N/A</v>
      </c>
      <c r="D149" s="33" t="str">
        <f t="shared" si="1"/>
        <v>#N/A</v>
      </c>
      <c r="E149" s="32"/>
      <c r="F149" s="32"/>
      <c r="G149" s="32"/>
      <c r="H149" s="33"/>
      <c r="I149" s="41"/>
      <c r="J149" s="68">
        <f>IFERROR(VLOOKUP(B149,'Set Up Employee Data'!A:O,3,FALSE)/(VLOOKUP(B149,'Set Up Employee Data'!A:O,4,FALSE)),0)</f>
        <v>0</v>
      </c>
      <c r="K149" s="46" t="str">
        <f t="shared" si="2"/>
        <v>#N/A</v>
      </c>
      <c r="L149" s="46" t="str">
        <f t="shared" si="3"/>
        <v>#N/A</v>
      </c>
      <c r="M149" s="46" t="str">
        <f t="shared" si="4"/>
        <v>#N/A</v>
      </c>
      <c r="N149" s="46" t="str">
        <f>(M149-I149)*((VLOOKUP(B149,'Set Up Employee Data'!A:O,7,FALSE)))</f>
        <v>#N/A</v>
      </c>
      <c r="O149" s="46" t="str">
        <f>(M149-I149)*((VLOOKUP(B149,'Set Up Employee Data'!A:O,8,FALSE)))</f>
        <v>#N/A</v>
      </c>
      <c r="P149" s="46" t="str">
        <f>(M149-I149)*((VLOOKUP(B149,'Set Up Employee Data'!A:O,5,FALSE)))</f>
        <v>#N/A</v>
      </c>
      <c r="Q149" s="46" t="str">
        <f>(M149-I149)*((VLOOKUP(B149,'Set Up Employee Data'!A:O,6,FALSE)))</f>
        <v>#N/A</v>
      </c>
      <c r="R149" s="46">
        <f>IFERROR(((VLOOKUP(B149,'Set Up Employee Data'!A:O,9,FALSE)))+((VLOOKUP(B149,'Set Up Employee Data'!A:O,10,FALSE)))+((VLOOKUP(B149,'Set Up Employee Data'!A:O,11,FALSE)))+((VLOOKUP(B149,'Set Up Employee Data'!A:O,12,FALSE))),0)</f>
        <v>0</v>
      </c>
      <c r="S149" s="46">
        <f>IFERROR(((VLOOKUP(B149,'Set Up Employee Data'!A:O,13,FALSE)))+((VLOOKUP(B149,'Set Up Employee Data'!A:O,14,FALSE)))+((VLOOKUP(B149,'Set Up Employee Data'!A:O,15,FALSE))),0)</f>
        <v>0</v>
      </c>
      <c r="T149" s="46" t="str">
        <f t="shared" si="5"/>
        <v>#N/A</v>
      </c>
      <c r="U149" s="69" t="str">
        <f t="shared" si="6"/>
        <v>#N/A</v>
      </c>
    </row>
    <row r="150" ht="14.25" customHeight="1">
      <c r="A150" s="32"/>
      <c r="B150" s="32"/>
      <c r="C150" s="33" t="str">
        <f>VLOOKUP(B150,'Set Up Employee Data'!A:O,2,FALSE)</f>
        <v>#N/A</v>
      </c>
      <c r="D150" s="33" t="str">
        <f t="shared" si="1"/>
        <v>#N/A</v>
      </c>
      <c r="E150" s="32"/>
      <c r="F150" s="32"/>
      <c r="G150" s="32"/>
      <c r="H150" s="33"/>
      <c r="I150" s="41"/>
      <c r="J150" s="68">
        <f>IFERROR(VLOOKUP(B150,'Set Up Employee Data'!A:O,3,FALSE)/(VLOOKUP(B150,'Set Up Employee Data'!A:O,4,FALSE)),0)</f>
        <v>0</v>
      </c>
      <c r="K150" s="46" t="str">
        <f t="shared" si="2"/>
        <v>#N/A</v>
      </c>
      <c r="L150" s="46" t="str">
        <f t="shared" si="3"/>
        <v>#N/A</v>
      </c>
      <c r="M150" s="46" t="str">
        <f t="shared" si="4"/>
        <v>#N/A</v>
      </c>
      <c r="N150" s="46" t="str">
        <f>(M150-I150)*((VLOOKUP(B150,'Set Up Employee Data'!A:O,7,FALSE)))</f>
        <v>#N/A</v>
      </c>
      <c r="O150" s="46" t="str">
        <f>(M150-I150)*((VLOOKUP(B150,'Set Up Employee Data'!A:O,8,FALSE)))</f>
        <v>#N/A</v>
      </c>
      <c r="P150" s="46" t="str">
        <f>(M150-I150)*((VLOOKUP(B150,'Set Up Employee Data'!A:O,5,FALSE)))</f>
        <v>#N/A</v>
      </c>
      <c r="Q150" s="46" t="str">
        <f>(M150-I150)*((VLOOKUP(B150,'Set Up Employee Data'!A:O,6,FALSE)))</f>
        <v>#N/A</v>
      </c>
      <c r="R150" s="46">
        <f>IFERROR(((VLOOKUP(B150,'Set Up Employee Data'!A:O,9,FALSE)))+((VLOOKUP(B150,'Set Up Employee Data'!A:O,10,FALSE)))+((VLOOKUP(B150,'Set Up Employee Data'!A:O,11,FALSE)))+((VLOOKUP(B150,'Set Up Employee Data'!A:O,12,FALSE))),0)</f>
        <v>0</v>
      </c>
      <c r="S150" s="46">
        <f>IFERROR(((VLOOKUP(B150,'Set Up Employee Data'!A:O,13,FALSE)))+((VLOOKUP(B150,'Set Up Employee Data'!A:O,14,FALSE)))+((VLOOKUP(B150,'Set Up Employee Data'!A:O,15,FALSE))),0)</f>
        <v>0</v>
      </c>
      <c r="T150" s="46" t="str">
        <f t="shared" si="5"/>
        <v>#N/A</v>
      </c>
      <c r="U150" s="69" t="str">
        <f t="shared" si="6"/>
        <v>#N/A</v>
      </c>
    </row>
    <row r="151" ht="14.25" customHeight="1">
      <c r="A151" s="32"/>
      <c r="B151" s="32"/>
      <c r="C151" s="33" t="str">
        <f>VLOOKUP(B151,'Set Up Employee Data'!A:O,2,FALSE)</f>
        <v>#N/A</v>
      </c>
      <c r="D151" s="33" t="str">
        <f t="shared" si="1"/>
        <v>#N/A</v>
      </c>
      <c r="E151" s="32"/>
      <c r="F151" s="32"/>
      <c r="G151" s="32"/>
      <c r="H151" s="33"/>
      <c r="I151" s="41"/>
      <c r="J151" s="68">
        <f>IFERROR(VLOOKUP(B151,'Set Up Employee Data'!A:O,3,FALSE)/(VLOOKUP(B151,'Set Up Employee Data'!A:O,4,FALSE)),0)</f>
        <v>0</v>
      </c>
      <c r="K151" s="46" t="str">
        <f t="shared" si="2"/>
        <v>#N/A</v>
      </c>
      <c r="L151" s="46" t="str">
        <f t="shared" si="3"/>
        <v>#N/A</v>
      </c>
      <c r="M151" s="46" t="str">
        <f t="shared" si="4"/>
        <v>#N/A</v>
      </c>
      <c r="N151" s="46" t="str">
        <f>(M151-I151)*((VLOOKUP(B151,'Set Up Employee Data'!A:O,7,FALSE)))</f>
        <v>#N/A</v>
      </c>
      <c r="O151" s="46" t="str">
        <f>(M151-I151)*((VLOOKUP(B151,'Set Up Employee Data'!A:O,8,FALSE)))</f>
        <v>#N/A</v>
      </c>
      <c r="P151" s="46" t="str">
        <f>(M151-I151)*((VLOOKUP(B151,'Set Up Employee Data'!A:O,5,FALSE)))</f>
        <v>#N/A</v>
      </c>
      <c r="Q151" s="46" t="str">
        <f>(M151-I151)*((VLOOKUP(B151,'Set Up Employee Data'!A:O,6,FALSE)))</f>
        <v>#N/A</v>
      </c>
      <c r="R151" s="46">
        <f>IFERROR(((VLOOKUP(B151,'Set Up Employee Data'!A:O,9,FALSE)))+((VLOOKUP(B151,'Set Up Employee Data'!A:O,10,FALSE)))+((VLOOKUP(B151,'Set Up Employee Data'!A:O,11,FALSE)))+((VLOOKUP(B151,'Set Up Employee Data'!A:O,12,FALSE))),0)</f>
        <v>0</v>
      </c>
      <c r="S151" s="46">
        <f>IFERROR(((VLOOKUP(B151,'Set Up Employee Data'!A:O,13,FALSE)))+((VLOOKUP(B151,'Set Up Employee Data'!A:O,14,FALSE)))+((VLOOKUP(B151,'Set Up Employee Data'!A:O,15,FALSE))),0)</f>
        <v>0</v>
      </c>
      <c r="T151" s="46" t="str">
        <f t="shared" si="5"/>
        <v>#N/A</v>
      </c>
      <c r="U151" s="69" t="str">
        <f t="shared" si="6"/>
        <v>#N/A</v>
      </c>
    </row>
    <row r="152" ht="14.25" customHeight="1">
      <c r="A152" s="32"/>
      <c r="B152" s="32"/>
      <c r="C152" s="33" t="str">
        <f>VLOOKUP(B152,'Set Up Employee Data'!A:O,2,FALSE)</f>
        <v>#N/A</v>
      </c>
      <c r="D152" s="33" t="str">
        <f t="shared" si="1"/>
        <v>#N/A</v>
      </c>
      <c r="E152" s="32"/>
      <c r="F152" s="32"/>
      <c r="G152" s="32"/>
      <c r="H152" s="33"/>
      <c r="I152" s="41"/>
      <c r="J152" s="68">
        <f>IFERROR(VLOOKUP(B152,'Set Up Employee Data'!A:O,3,FALSE)/(VLOOKUP(B152,'Set Up Employee Data'!A:O,4,FALSE)),0)</f>
        <v>0</v>
      </c>
      <c r="K152" s="46" t="str">
        <f t="shared" si="2"/>
        <v>#N/A</v>
      </c>
      <c r="L152" s="46" t="str">
        <f t="shared" si="3"/>
        <v>#N/A</v>
      </c>
      <c r="M152" s="46" t="str">
        <f t="shared" si="4"/>
        <v>#N/A</v>
      </c>
      <c r="N152" s="46" t="str">
        <f>(M152-I152)*((VLOOKUP(B152,'Set Up Employee Data'!A:O,7,FALSE)))</f>
        <v>#N/A</v>
      </c>
      <c r="O152" s="46" t="str">
        <f>(M152-I152)*((VLOOKUP(B152,'Set Up Employee Data'!A:O,8,FALSE)))</f>
        <v>#N/A</v>
      </c>
      <c r="P152" s="46" t="str">
        <f>(M152-I152)*((VLOOKUP(B152,'Set Up Employee Data'!A:O,5,FALSE)))</f>
        <v>#N/A</v>
      </c>
      <c r="Q152" s="46" t="str">
        <f>(M152-I152)*((VLOOKUP(B152,'Set Up Employee Data'!A:O,6,FALSE)))</f>
        <v>#N/A</v>
      </c>
      <c r="R152" s="46">
        <f>IFERROR(((VLOOKUP(B152,'Set Up Employee Data'!A:O,9,FALSE)))+((VLOOKUP(B152,'Set Up Employee Data'!A:O,10,FALSE)))+((VLOOKUP(B152,'Set Up Employee Data'!A:O,11,FALSE)))+((VLOOKUP(B152,'Set Up Employee Data'!A:O,12,FALSE))),0)</f>
        <v>0</v>
      </c>
      <c r="S152" s="46">
        <f>IFERROR(((VLOOKUP(B152,'Set Up Employee Data'!A:O,13,FALSE)))+((VLOOKUP(B152,'Set Up Employee Data'!A:O,14,FALSE)))+((VLOOKUP(B152,'Set Up Employee Data'!A:O,15,FALSE))),0)</f>
        <v>0</v>
      </c>
      <c r="T152" s="46" t="str">
        <f t="shared" si="5"/>
        <v>#N/A</v>
      </c>
      <c r="U152" s="69" t="str">
        <f t="shared" si="6"/>
        <v>#N/A</v>
      </c>
    </row>
    <row r="153" ht="14.25" customHeight="1">
      <c r="A153" s="32"/>
      <c r="B153" s="32"/>
      <c r="C153" s="33" t="str">
        <f>VLOOKUP(B153,'Set Up Employee Data'!A:O,2,FALSE)</f>
        <v>#N/A</v>
      </c>
      <c r="D153" s="33" t="str">
        <f t="shared" si="1"/>
        <v>#N/A</v>
      </c>
      <c r="E153" s="32"/>
      <c r="F153" s="32"/>
      <c r="G153" s="32"/>
      <c r="H153" s="33"/>
      <c r="I153" s="41"/>
      <c r="J153" s="68">
        <f>IFERROR(VLOOKUP(B153,'Set Up Employee Data'!A:O,3,FALSE)/(VLOOKUP(B153,'Set Up Employee Data'!A:O,4,FALSE)),0)</f>
        <v>0</v>
      </c>
      <c r="K153" s="46" t="str">
        <f t="shared" si="2"/>
        <v>#N/A</v>
      </c>
      <c r="L153" s="46" t="str">
        <f t="shared" si="3"/>
        <v>#N/A</v>
      </c>
      <c r="M153" s="46" t="str">
        <f t="shared" si="4"/>
        <v>#N/A</v>
      </c>
      <c r="N153" s="46" t="str">
        <f>(M153-I153)*((VLOOKUP(B153,'Set Up Employee Data'!A:O,7,FALSE)))</f>
        <v>#N/A</v>
      </c>
      <c r="O153" s="46" t="str">
        <f>(M153-I153)*((VLOOKUP(B153,'Set Up Employee Data'!A:O,8,FALSE)))</f>
        <v>#N/A</v>
      </c>
      <c r="P153" s="46" t="str">
        <f>(M153-I153)*((VLOOKUP(B153,'Set Up Employee Data'!A:O,5,FALSE)))</f>
        <v>#N/A</v>
      </c>
      <c r="Q153" s="46" t="str">
        <f>(M153-I153)*((VLOOKUP(B153,'Set Up Employee Data'!A:O,6,FALSE)))</f>
        <v>#N/A</v>
      </c>
      <c r="R153" s="46">
        <f>IFERROR(((VLOOKUP(B153,'Set Up Employee Data'!A:O,9,FALSE)))+((VLOOKUP(B153,'Set Up Employee Data'!A:O,10,FALSE)))+((VLOOKUP(B153,'Set Up Employee Data'!A:O,11,FALSE)))+((VLOOKUP(B153,'Set Up Employee Data'!A:O,12,FALSE))),0)</f>
        <v>0</v>
      </c>
      <c r="S153" s="46">
        <f>IFERROR(((VLOOKUP(B153,'Set Up Employee Data'!A:O,13,FALSE)))+((VLOOKUP(B153,'Set Up Employee Data'!A:O,14,FALSE)))+((VLOOKUP(B153,'Set Up Employee Data'!A:O,15,FALSE))),0)</f>
        <v>0</v>
      </c>
      <c r="T153" s="46" t="str">
        <f t="shared" si="5"/>
        <v>#N/A</v>
      </c>
      <c r="U153" s="69" t="str">
        <f t="shared" si="6"/>
        <v>#N/A</v>
      </c>
    </row>
    <row r="154" ht="14.25" customHeight="1">
      <c r="A154" s="32"/>
      <c r="B154" s="32"/>
      <c r="C154" s="33" t="str">
        <f>VLOOKUP(B154,'Set Up Employee Data'!A:O,2,FALSE)</f>
        <v>#N/A</v>
      </c>
      <c r="D154" s="33" t="str">
        <f t="shared" si="1"/>
        <v>#N/A</v>
      </c>
      <c r="E154" s="32"/>
      <c r="F154" s="32"/>
      <c r="G154" s="32"/>
      <c r="H154" s="33"/>
      <c r="I154" s="41"/>
      <c r="J154" s="68">
        <f>IFERROR(VLOOKUP(B154,'Set Up Employee Data'!A:O,3,FALSE)/(VLOOKUP(B154,'Set Up Employee Data'!A:O,4,FALSE)),0)</f>
        <v>0</v>
      </c>
      <c r="K154" s="46" t="str">
        <f t="shared" si="2"/>
        <v>#N/A</v>
      </c>
      <c r="L154" s="46" t="str">
        <f t="shared" si="3"/>
        <v>#N/A</v>
      </c>
      <c r="M154" s="46" t="str">
        <f t="shared" si="4"/>
        <v>#N/A</v>
      </c>
      <c r="N154" s="46" t="str">
        <f>(M154-I154)*((VLOOKUP(B154,'Set Up Employee Data'!A:O,7,FALSE)))</f>
        <v>#N/A</v>
      </c>
      <c r="O154" s="46" t="str">
        <f>(M154-I154)*((VLOOKUP(B154,'Set Up Employee Data'!A:O,8,FALSE)))</f>
        <v>#N/A</v>
      </c>
      <c r="P154" s="46" t="str">
        <f>(M154-I154)*((VLOOKUP(B154,'Set Up Employee Data'!A:O,5,FALSE)))</f>
        <v>#N/A</v>
      </c>
      <c r="Q154" s="46" t="str">
        <f>(M154-I154)*((VLOOKUP(B154,'Set Up Employee Data'!A:O,6,FALSE)))</f>
        <v>#N/A</v>
      </c>
      <c r="R154" s="46">
        <f>IFERROR(((VLOOKUP(B154,'Set Up Employee Data'!A:O,9,FALSE)))+((VLOOKUP(B154,'Set Up Employee Data'!A:O,10,FALSE)))+((VLOOKUP(B154,'Set Up Employee Data'!A:O,11,FALSE)))+((VLOOKUP(B154,'Set Up Employee Data'!A:O,12,FALSE))),0)</f>
        <v>0</v>
      </c>
      <c r="S154" s="46">
        <f>IFERROR(((VLOOKUP(B154,'Set Up Employee Data'!A:O,13,FALSE)))+((VLOOKUP(B154,'Set Up Employee Data'!A:O,14,FALSE)))+((VLOOKUP(B154,'Set Up Employee Data'!A:O,15,FALSE))),0)</f>
        <v>0</v>
      </c>
      <c r="T154" s="46" t="str">
        <f t="shared" si="5"/>
        <v>#N/A</v>
      </c>
      <c r="U154" s="69" t="str">
        <f t="shared" si="6"/>
        <v>#N/A</v>
      </c>
    </row>
    <row r="155" ht="14.25" customHeight="1">
      <c r="A155" s="32"/>
      <c r="B155" s="32"/>
      <c r="C155" s="33" t="str">
        <f>VLOOKUP(B155,'Set Up Employee Data'!A:O,2,FALSE)</f>
        <v>#N/A</v>
      </c>
      <c r="D155" s="33" t="str">
        <f t="shared" si="1"/>
        <v>#N/A</v>
      </c>
      <c r="E155" s="32"/>
      <c r="F155" s="32"/>
      <c r="G155" s="32"/>
      <c r="H155" s="33"/>
      <c r="I155" s="41"/>
      <c r="J155" s="68">
        <f>IFERROR(VLOOKUP(B155,'Set Up Employee Data'!A:O,3,FALSE)/(VLOOKUP(B155,'Set Up Employee Data'!A:O,4,FALSE)),0)</f>
        <v>0</v>
      </c>
      <c r="K155" s="46" t="str">
        <f t="shared" si="2"/>
        <v>#N/A</v>
      </c>
      <c r="L155" s="46" t="str">
        <f t="shared" si="3"/>
        <v>#N/A</v>
      </c>
      <c r="M155" s="46" t="str">
        <f t="shared" si="4"/>
        <v>#N/A</v>
      </c>
      <c r="N155" s="46" t="str">
        <f>(M155-I155)*((VLOOKUP(B155,'Set Up Employee Data'!A:O,7,FALSE)))</f>
        <v>#N/A</v>
      </c>
      <c r="O155" s="46" t="str">
        <f>(M155-I155)*((VLOOKUP(B155,'Set Up Employee Data'!A:O,8,FALSE)))</f>
        <v>#N/A</v>
      </c>
      <c r="P155" s="46" t="str">
        <f>(M155-I155)*((VLOOKUP(B155,'Set Up Employee Data'!A:O,5,FALSE)))</f>
        <v>#N/A</v>
      </c>
      <c r="Q155" s="46" t="str">
        <f>(M155-I155)*((VLOOKUP(B155,'Set Up Employee Data'!A:O,6,FALSE)))</f>
        <v>#N/A</v>
      </c>
      <c r="R155" s="46">
        <f>IFERROR(((VLOOKUP(B155,'Set Up Employee Data'!A:O,9,FALSE)))+((VLOOKUP(B155,'Set Up Employee Data'!A:O,10,FALSE)))+((VLOOKUP(B155,'Set Up Employee Data'!A:O,11,FALSE)))+((VLOOKUP(B155,'Set Up Employee Data'!A:O,12,FALSE))),0)</f>
        <v>0</v>
      </c>
      <c r="S155" s="46">
        <f>IFERROR(((VLOOKUP(B155,'Set Up Employee Data'!A:O,13,FALSE)))+((VLOOKUP(B155,'Set Up Employee Data'!A:O,14,FALSE)))+((VLOOKUP(B155,'Set Up Employee Data'!A:O,15,FALSE))),0)</f>
        <v>0</v>
      </c>
      <c r="T155" s="46" t="str">
        <f t="shared" si="5"/>
        <v>#N/A</v>
      </c>
      <c r="U155" s="69" t="str">
        <f t="shared" si="6"/>
        <v>#N/A</v>
      </c>
    </row>
    <row r="156" ht="14.25" customHeight="1">
      <c r="A156" s="32"/>
      <c r="B156" s="32"/>
      <c r="C156" s="33" t="str">
        <f>VLOOKUP(B156,'Set Up Employee Data'!A:O,2,FALSE)</f>
        <v>#N/A</v>
      </c>
      <c r="D156" s="33" t="str">
        <f t="shared" si="1"/>
        <v>#N/A</v>
      </c>
      <c r="E156" s="32"/>
      <c r="F156" s="32"/>
      <c r="G156" s="32"/>
      <c r="H156" s="33"/>
      <c r="I156" s="41"/>
      <c r="J156" s="68">
        <f>IFERROR(VLOOKUP(B156,'Set Up Employee Data'!A:O,3,FALSE)/(VLOOKUP(B156,'Set Up Employee Data'!A:O,4,FALSE)),0)</f>
        <v>0</v>
      </c>
      <c r="K156" s="46" t="str">
        <f t="shared" si="2"/>
        <v>#N/A</v>
      </c>
      <c r="L156" s="46" t="str">
        <f t="shared" si="3"/>
        <v>#N/A</v>
      </c>
      <c r="M156" s="46" t="str">
        <f t="shared" si="4"/>
        <v>#N/A</v>
      </c>
      <c r="N156" s="46" t="str">
        <f>(M156-I156)*((VLOOKUP(B156,'Set Up Employee Data'!A:O,7,FALSE)))</f>
        <v>#N/A</v>
      </c>
      <c r="O156" s="46" t="str">
        <f>(M156-I156)*((VLOOKUP(B156,'Set Up Employee Data'!A:O,8,FALSE)))</f>
        <v>#N/A</v>
      </c>
      <c r="P156" s="46" t="str">
        <f>(M156-I156)*((VLOOKUP(B156,'Set Up Employee Data'!A:O,5,FALSE)))</f>
        <v>#N/A</v>
      </c>
      <c r="Q156" s="46" t="str">
        <f>(M156-I156)*((VLOOKUP(B156,'Set Up Employee Data'!A:O,6,FALSE)))</f>
        <v>#N/A</v>
      </c>
      <c r="R156" s="46">
        <f>IFERROR(((VLOOKUP(B156,'Set Up Employee Data'!A:O,9,FALSE)))+((VLOOKUP(B156,'Set Up Employee Data'!A:O,10,FALSE)))+((VLOOKUP(B156,'Set Up Employee Data'!A:O,11,FALSE)))+((VLOOKUP(B156,'Set Up Employee Data'!A:O,12,FALSE))),0)</f>
        <v>0</v>
      </c>
      <c r="S156" s="46">
        <f>IFERROR(((VLOOKUP(B156,'Set Up Employee Data'!A:O,13,FALSE)))+((VLOOKUP(B156,'Set Up Employee Data'!A:O,14,FALSE)))+((VLOOKUP(B156,'Set Up Employee Data'!A:O,15,FALSE))),0)</f>
        <v>0</v>
      </c>
      <c r="T156" s="46" t="str">
        <f t="shared" si="5"/>
        <v>#N/A</v>
      </c>
      <c r="U156" s="69" t="str">
        <f t="shared" si="6"/>
        <v>#N/A</v>
      </c>
    </row>
    <row r="157" ht="14.25" customHeight="1">
      <c r="A157" s="32"/>
      <c r="B157" s="32"/>
      <c r="C157" s="33" t="str">
        <f>VLOOKUP(B157,'Set Up Employee Data'!A:O,2,FALSE)</f>
        <v>#N/A</v>
      </c>
      <c r="D157" s="33" t="str">
        <f t="shared" si="1"/>
        <v>#N/A</v>
      </c>
      <c r="E157" s="32"/>
      <c r="F157" s="32"/>
      <c r="G157" s="32"/>
      <c r="H157" s="33"/>
      <c r="I157" s="41"/>
      <c r="J157" s="68">
        <f>IFERROR(VLOOKUP(B157,'Set Up Employee Data'!A:O,3,FALSE)/(VLOOKUP(B157,'Set Up Employee Data'!A:O,4,FALSE)),0)</f>
        <v>0</v>
      </c>
      <c r="K157" s="46" t="str">
        <f t="shared" si="2"/>
        <v>#N/A</v>
      </c>
      <c r="L157" s="46" t="str">
        <f t="shared" si="3"/>
        <v>#N/A</v>
      </c>
      <c r="M157" s="46" t="str">
        <f t="shared" si="4"/>
        <v>#N/A</v>
      </c>
      <c r="N157" s="46" t="str">
        <f>(M157-I157)*((VLOOKUP(B157,'Set Up Employee Data'!A:O,7,FALSE)))</f>
        <v>#N/A</v>
      </c>
      <c r="O157" s="46" t="str">
        <f>(M157-I157)*((VLOOKUP(B157,'Set Up Employee Data'!A:O,8,FALSE)))</f>
        <v>#N/A</v>
      </c>
      <c r="P157" s="46" t="str">
        <f>(M157-I157)*((VLOOKUP(B157,'Set Up Employee Data'!A:O,5,FALSE)))</f>
        <v>#N/A</v>
      </c>
      <c r="Q157" s="46" t="str">
        <f>(M157-I157)*((VLOOKUP(B157,'Set Up Employee Data'!A:O,6,FALSE)))</f>
        <v>#N/A</v>
      </c>
      <c r="R157" s="46">
        <f>IFERROR(((VLOOKUP(B157,'Set Up Employee Data'!A:O,9,FALSE)))+((VLOOKUP(B157,'Set Up Employee Data'!A:O,10,FALSE)))+((VLOOKUP(B157,'Set Up Employee Data'!A:O,11,FALSE)))+((VLOOKUP(B157,'Set Up Employee Data'!A:O,12,FALSE))),0)</f>
        <v>0</v>
      </c>
      <c r="S157" s="46">
        <f>IFERROR(((VLOOKUP(B157,'Set Up Employee Data'!A:O,13,FALSE)))+((VLOOKUP(B157,'Set Up Employee Data'!A:O,14,FALSE)))+((VLOOKUP(B157,'Set Up Employee Data'!A:O,15,FALSE))),0)</f>
        <v>0</v>
      </c>
      <c r="T157" s="46" t="str">
        <f t="shared" si="5"/>
        <v>#N/A</v>
      </c>
      <c r="U157" s="69" t="str">
        <f t="shared" si="6"/>
        <v>#N/A</v>
      </c>
    </row>
    <row r="158" ht="14.25" customHeight="1">
      <c r="A158" s="32"/>
      <c r="B158" s="32"/>
      <c r="C158" s="33" t="str">
        <f>VLOOKUP(B158,'Set Up Employee Data'!A:O,2,FALSE)</f>
        <v>#N/A</v>
      </c>
      <c r="D158" s="33" t="str">
        <f t="shared" si="1"/>
        <v>#N/A</v>
      </c>
      <c r="E158" s="32"/>
      <c r="F158" s="32"/>
      <c r="G158" s="32"/>
      <c r="H158" s="33"/>
      <c r="I158" s="41"/>
      <c r="J158" s="68">
        <f>IFERROR(VLOOKUP(B158,'Set Up Employee Data'!A:O,3,FALSE)/(VLOOKUP(B158,'Set Up Employee Data'!A:O,4,FALSE)),0)</f>
        <v>0</v>
      </c>
      <c r="K158" s="46" t="str">
        <f t="shared" si="2"/>
        <v>#N/A</v>
      </c>
      <c r="L158" s="46" t="str">
        <f t="shared" si="3"/>
        <v>#N/A</v>
      </c>
      <c r="M158" s="46" t="str">
        <f t="shared" si="4"/>
        <v>#N/A</v>
      </c>
      <c r="N158" s="46" t="str">
        <f>(M158-I158)*((VLOOKUP(B158,'Set Up Employee Data'!A:O,7,FALSE)))</f>
        <v>#N/A</v>
      </c>
      <c r="O158" s="46" t="str">
        <f>(M158-I158)*((VLOOKUP(B158,'Set Up Employee Data'!A:O,8,FALSE)))</f>
        <v>#N/A</v>
      </c>
      <c r="P158" s="46" t="str">
        <f>(M158-I158)*((VLOOKUP(B158,'Set Up Employee Data'!A:O,5,FALSE)))</f>
        <v>#N/A</v>
      </c>
      <c r="Q158" s="46" t="str">
        <f>(M158-I158)*((VLOOKUP(B158,'Set Up Employee Data'!A:O,6,FALSE)))</f>
        <v>#N/A</v>
      </c>
      <c r="R158" s="46">
        <f>IFERROR(((VLOOKUP(B158,'Set Up Employee Data'!A:O,9,FALSE)))+((VLOOKUP(B158,'Set Up Employee Data'!A:O,10,FALSE)))+((VLOOKUP(B158,'Set Up Employee Data'!A:O,11,FALSE)))+((VLOOKUP(B158,'Set Up Employee Data'!A:O,12,FALSE))),0)</f>
        <v>0</v>
      </c>
      <c r="S158" s="46">
        <f>IFERROR(((VLOOKUP(B158,'Set Up Employee Data'!A:O,13,FALSE)))+((VLOOKUP(B158,'Set Up Employee Data'!A:O,14,FALSE)))+((VLOOKUP(B158,'Set Up Employee Data'!A:O,15,FALSE))),0)</f>
        <v>0</v>
      </c>
      <c r="T158" s="46" t="str">
        <f t="shared" si="5"/>
        <v>#N/A</v>
      </c>
      <c r="U158" s="69" t="str">
        <f t="shared" si="6"/>
        <v>#N/A</v>
      </c>
    </row>
    <row r="159" ht="14.25" customHeight="1">
      <c r="A159" s="32"/>
      <c r="B159" s="32"/>
      <c r="C159" s="33" t="str">
        <f>VLOOKUP(B159,'Set Up Employee Data'!A:O,2,FALSE)</f>
        <v>#N/A</v>
      </c>
      <c r="D159" s="33" t="str">
        <f t="shared" si="1"/>
        <v>#N/A</v>
      </c>
      <c r="E159" s="32"/>
      <c r="F159" s="32"/>
      <c r="G159" s="32"/>
      <c r="H159" s="33"/>
      <c r="I159" s="41"/>
      <c r="J159" s="68">
        <f>IFERROR(VLOOKUP(B159,'Set Up Employee Data'!A:O,3,FALSE)/(VLOOKUP(B159,'Set Up Employee Data'!A:O,4,FALSE)),0)</f>
        <v>0</v>
      </c>
      <c r="K159" s="46" t="str">
        <f t="shared" si="2"/>
        <v>#N/A</v>
      </c>
      <c r="L159" s="46" t="str">
        <f t="shared" si="3"/>
        <v>#N/A</v>
      </c>
      <c r="M159" s="46" t="str">
        <f t="shared" si="4"/>
        <v>#N/A</v>
      </c>
      <c r="N159" s="46" t="str">
        <f>(M159-I159)*((VLOOKUP(B159,'Set Up Employee Data'!A:O,7,FALSE)))</f>
        <v>#N/A</v>
      </c>
      <c r="O159" s="46" t="str">
        <f>(M159-I159)*((VLOOKUP(B159,'Set Up Employee Data'!A:O,8,FALSE)))</f>
        <v>#N/A</v>
      </c>
      <c r="P159" s="46" t="str">
        <f>(M159-I159)*((VLOOKUP(B159,'Set Up Employee Data'!A:O,5,FALSE)))</f>
        <v>#N/A</v>
      </c>
      <c r="Q159" s="46" t="str">
        <f>(M159-I159)*((VLOOKUP(B159,'Set Up Employee Data'!A:O,6,FALSE)))</f>
        <v>#N/A</v>
      </c>
      <c r="R159" s="46">
        <f>IFERROR(((VLOOKUP(B159,'Set Up Employee Data'!A:O,9,FALSE)))+((VLOOKUP(B159,'Set Up Employee Data'!A:O,10,FALSE)))+((VLOOKUP(B159,'Set Up Employee Data'!A:O,11,FALSE)))+((VLOOKUP(B159,'Set Up Employee Data'!A:O,12,FALSE))),0)</f>
        <v>0</v>
      </c>
      <c r="S159" s="46">
        <f>IFERROR(((VLOOKUP(B159,'Set Up Employee Data'!A:O,13,FALSE)))+((VLOOKUP(B159,'Set Up Employee Data'!A:O,14,FALSE)))+((VLOOKUP(B159,'Set Up Employee Data'!A:O,15,FALSE))),0)</f>
        <v>0</v>
      </c>
      <c r="T159" s="46" t="str">
        <f t="shared" si="5"/>
        <v>#N/A</v>
      </c>
      <c r="U159" s="69" t="str">
        <f t="shared" si="6"/>
        <v>#N/A</v>
      </c>
    </row>
    <row r="160" ht="14.25" customHeight="1">
      <c r="A160" s="32"/>
      <c r="B160" s="32"/>
      <c r="C160" s="33" t="str">
        <f>VLOOKUP(B160,'Set Up Employee Data'!A:O,2,FALSE)</f>
        <v>#N/A</v>
      </c>
      <c r="D160" s="33" t="str">
        <f t="shared" si="1"/>
        <v>#N/A</v>
      </c>
      <c r="E160" s="32"/>
      <c r="F160" s="32"/>
      <c r="G160" s="32"/>
      <c r="H160" s="33"/>
      <c r="I160" s="41"/>
      <c r="J160" s="68">
        <f>IFERROR(VLOOKUP(B160,'Set Up Employee Data'!A:O,3,FALSE)/(VLOOKUP(B160,'Set Up Employee Data'!A:O,4,FALSE)),0)</f>
        <v>0</v>
      </c>
      <c r="K160" s="46" t="str">
        <f t="shared" si="2"/>
        <v>#N/A</v>
      </c>
      <c r="L160" s="46" t="str">
        <f t="shared" si="3"/>
        <v>#N/A</v>
      </c>
      <c r="M160" s="46" t="str">
        <f t="shared" si="4"/>
        <v>#N/A</v>
      </c>
      <c r="N160" s="46" t="str">
        <f>(M160-I160)*((VLOOKUP(B160,'Set Up Employee Data'!A:O,7,FALSE)))</f>
        <v>#N/A</v>
      </c>
      <c r="O160" s="46" t="str">
        <f>(M160-I160)*((VLOOKUP(B160,'Set Up Employee Data'!A:O,8,FALSE)))</f>
        <v>#N/A</v>
      </c>
      <c r="P160" s="46" t="str">
        <f>(M160-I160)*((VLOOKUP(B160,'Set Up Employee Data'!A:O,5,FALSE)))</f>
        <v>#N/A</v>
      </c>
      <c r="Q160" s="46" t="str">
        <f>(M160-I160)*((VLOOKUP(B160,'Set Up Employee Data'!A:O,6,FALSE)))</f>
        <v>#N/A</v>
      </c>
      <c r="R160" s="46">
        <f>IFERROR(((VLOOKUP(B160,'Set Up Employee Data'!A:O,9,FALSE)))+((VLOOKUP(B160,'Set Up Employee Data'!A:O,10,FALSE)))+((VLOOKUP(B160,'Set Up Employee Data'!A:O,11,FALSE)))+((VLOOKUP(B160,'Set Up Employee Data'!A:O,12,FALSE))),0)</f>
        <v>0</v>
      </c>
      <c r="S160" s="46">
        <f>IFERROR(((VLOOKUP(B160,'Set Up Employee Data'!A:O,13,FALSE)))+((VLOOKUP(B160,'Set Up Employee Data'!A:O,14,FALSE)))+((VLOOKUP(B160,'Set Up Employee Data'!A:O,15,FALSE))),0)</f>
        <v>0</v>
      </c>
      <c r="T160" s="46" t="str">
        <f t="shared" si="5"/>
        <v>#N/A</v>
      </c>
      <c r="U160" s="69" t="str">
        <f t="shared" si="6"/>
        <v>#N/A</v>
      </c>
    </row>
    <row r="161" ht="14.25" hidden="1" customHeight="1">
      <c r="A161" s="32"/>
      <c r="B161" s="32"/>
      <c r="C161" s="33" t="str">
        <f>VLOOKUP(B161,'Set Up Employee Data'!A:O,2,FALSE)</f>
        <v>#N/A</v>
      </c>
      <c r="D161" s="33" t="str">
        <f t="shared" si="1"/>
        <v>#N/A</v>
      </c>
      <c r="E161" s="32"/>
      <c r="F161" s="32"/>
      <c r="G161" s="32"/>
      <c r="H161" s="33"/>
      <c r="I161" s="41"/>
      <c r="J161" s="68">
        <f>IFERROR(VLOOKUP(B161,'Set Up Employee Data'!A:O,3,FALSE)/(VLOOKUP(B161,'Set Up Employee Data'!A:O,4,FALSE)),0)</f>
        <v>0</v>
      </c>
      <c r="K161" s="46" t="str">
        <f t="shared" si="2"/>
        <v>#N/A</v>
      </c>
      <c r="L161" s="46" t="str">
        <f t="shared" si="3"/>
        <v>#N/A</v>
      </c>
      <c r="M161" s="46" t="str">
        <f t="shared" si="4"/>
        <v>#N/A</v>
      </c>
      <c r="N161" s="46" t="str">
        <f>(M161-I161)*((VLOOKUP(B161,'Set Up Employee Data'!A:O,7,FALSE)))</f>
        <v>#N/A</v>
      </c>
      <c r="O161" s="46" t="str">
        <f>(M161-I161)*((VLOOKUP(B161,'Set Up Employee Data'!A:O,8,FALSE)))</f>
        <v>#N/A</v>
      </c>
      <c r="P161" s="46" t="str">
        <f>(M161-I161)*((VLOOKUP(B161,'Set Up Employee Data'!A:O,5,FALSE)))</f>
        <v>#N/A</v>
      </c>
      <c r="Q161" s="46" t="str">
        <f>(M161-I161)*((VLOOKUP(B161,'Set Up Employee Data'!A:O,6,FALSE)))</f>
        <v>#N/A</v>
      </c>
      <c r="R161" s="46">
        <f>IFERROR(((VLOOKUP(B161,'Set Up Employee Data'!A:O,9,FALSE)))+((VLOOKUP(B161,'Set Up Employee Data'!A:O,10,FALSE)))+((VLOOKUP(B161,'Set Up Employee Data'!A:O,11,FALSE)))+((VLOOKUP(B161,'Set Up Employee Data'!A:O,12,FALSE))),0)</f>
        <v>0</v>
      </c>
      <c r="S161" s="46">
        <f>IFERROR(((VLOOKUP(B161,'Set Up Employee Data'!A:O,13,FALSE)))+((VLOOKUP(B161,'Set Up Employee Data'!A:O,14,FALSE)))+((VLOOKUP(B161,'Set Up Employee Data'!A:O,15,FALSE))),0)</f>
        <v>0</v>
      </c>
      <c r="T161" s="46" t="str">
        <f t="shared" si="5"/>
        <v>#N/A</v>
      </c>
      <c r="U161" s="69" t="str">
        <f t="shared" si="6"/>
        <v>#N/A</v>
      </c>
    </row>
    <row r="162" ht="14.25" hidden="1" customHeight="1">
      <c r="A162" s="32"/>
      <c r="B162" s="32"/>
      <c r="C162" s="33" t="str">
        <f>VLOOKUP(B162,'Set Up Employee Data'!A:O,2,FALSE)</f>
        <v>#N/A</v>
      </c>
      <c r="D162" s="33" t="str">
        <f t="shared" si="1"/>
        <v>#N/A</v>
      </c>
      <c r="E162" s="32"/>
      <c r="F162" s="32"/>
      <c r="G162" s="32"/>
      <c r="H162" s="33"/>
      <c r="I162" s="41"/>
      <c r="J162" s="68">
        <f>IFERROR(VLOOKUP(B162,'Set Up Employee Data'!A:O,3,FALSE)/(VLOOKUP(B162,'Set Up Employee Data'!A:O,4,FALSE)),0)</f>
        <v>0</v>
      </c>
      <c r="K162" s="46" t="str">
        <f t="shared" si="2"/>
        <v>#N/A</v>
      </c>
      <c r="L162" s="46" t="str">
        <f t="shared" si="3"/>
        <v>#N/A</v>
      </c>
      <c r="M162" s="46" t="str">
        <f t="shared" si="4"/>
        <v>#N/A</v>
      </c>
      <c r="N162" s="46" t="str">
        <f>(M162-I162)*((VLOOKUP(B162,'Set Up Employee Data'!A:O,7,FALSE)))</f>
        <v>#N/A</v>
      </c>
      <c r="O162" s="46" t="str">
        <f>(M162-I162)*((VLOOKUP(B162,'Set Up Employee Data'!A:O,8,FALSE)))</f>
        <v>#N/A</v>
      </c>
      <c r="P162" s="46" t="str">
        <f>(M162-I162)*((VLOOKUP(B162,'Set Up Employee Data'!A:O,5,FALSE)))</f>
        <v>#N/A</v>
      </c>
      <c r="Q162" s="46" t="str">
        <f>(M162-I162)*((VLOOKUP(B162,'Set Up Employee Data'!A:O,6,FALSE)))</f>
        <v>#N/A</v>
      </c>
      <c r="R162" s="46">
        <f>IFERROR(((VLOOKUP(B162,'Set Up Employee Data'!A:O,9,FALSE)))+((VLOOKUP(B162,'Set Up Employee Data'!A:O,10,FALSE)))+((VLOOKUP(B162,'Set Up Employee Data'!A:O,11,FALSE)))+((VLOOKUP(B162,'Set Up Employee Data'!A:O,12,FALSE))),0)</f>
        <v>0</v>
      </c>
      <c r="S162" s="46">
        <f>IFERROR(((VLOOKUP(B162,'Set Up Employee Data'!A:O,13,FALSE)))+((VLOOKUP(B162,'Set Up Employee Data'!A:O,14,FALSE)))+((VLOOKUP(B162,'Set Up Employee Data'!A:O,15,FALSE))),0)</f>
        <v>0</v>
      </c>
      <c r="T162" s="46" t="str">
        <f t="shared" si="5"/>
        <v>#N/A</v>
      </c>
      <c r="U162" s="69" t="str">
        <f t="shared" si="6"/>
        <v>#N/A</v>
      </c>
    </row>
    <row r="163" ht="14.25" hidden="1" customHeight="1">
      <c r="A163" s="32"/>
      <c r="B163" s="32"/>
      <c r="C163" s="33" t="str">
        <f>VLOOKUP(B163,'Set Up Employee Data'!A:O,2,FALSE)</f>
        <v>#N/A</v>
      </c>
      <c r="D163" s="33" t="str">
        <f t="shared" si="1"/>
        <v>#N/A</v>
      </c>
      <c r="E163" s="32"/>
      <c r="F163" s="32"/>
      <c r="G163" s="32"/>
      <c r="H163" s="33"/>
      <c r="I163" s="41"/>
      <c r="J163" s="68">
        <f>IFERROR(VLOOKUP(B163,'Set Up Employee Data'!A:O,3,FALSE)/(VLOOKUP(B163,'Set Up Employee Data'!A:O,4,FALSE)),0)</f>
        <v>0</v>
      </c>
      <c r="K163" s="46" t="str">
        <f t="shared" si="2"/>
        <v>#N/A</v>
      </c>
      <c r="L163" s="46" t="str">
        <f t="shared" si="3"/>
        <v>#N/A</v>
      </c>
      <c r="M163" s="46" t="str">
        <f t="shared" si="4"/>
        <v>#N/A</v>
      </c>
      <c r="N163" s="46" t="str">
        <f>(M163-I163)*((VLOOKUP(B163,'Set Up Employee Data'!A:O,7,FALSE)))</f>
        <v>#N/A</v>
      </c>
      <c r="O163" s="46" t="str">
        <f>(M163-I163)*((VLOOKUP(B163,'Set Up Employee Data'!A:O,8,FALSE)))</f>
        <v>#N/A</v>
      </c>
      <c r="P163" s="46" t="str">
        <f>(M163-I163)*((VLOOKUP(B163,'Set Up Employee Data'!A:O,5,FALSE)))</f>
        <v>#N/A</v>
      </c>
      <c r="Q163" s="46" t="str">
        <f>(M163-I163)*((VLOOKUP(B163,'Set Up Employee Data'!A:O,6,FALSE)))</f>
        <v>#N/A</v>
      </c>
      <c r="R163" s="46">
        <f>IFERROR(((VLOOKUP(B163,'Set Up Employee Data'!A:O,9,FALSE)))+((VLOOKUP(B163,'Set Up Employee Data'!A:O,10,FALSE)))+((VLOOKUP(B163,'Set Up Employee Data'!A:O,11,FALSE)))+((VLOOKUP(B163,'Set Up Employee Data'!A:O,12,FALSE))),0)</f>
        <v>0</v>
      </c>
      <c r="S163" s="46">
        <f>IFERROR(((VLOOKUP(B163,'Set Up Employee Data'!A:O,13,FALSE)))+((VLOOKUP(B163,'Set Up Employee Data'!A:O,14,FALSE)))+((VLOOKUP(B163,'Set Up Employee Data'!A:O,15,FALSE))),0)</f>
        <v>0</v>
      </c>
      <c r="T163" s="46" t="str">
        <f t="shared" si="5"/>
        <v>#N/A</v>
      </c>
      <c r="U163" s="69" t="str">
        <f t="shared" si="6"/>
        <v>#N/A</v>
      </c>
    </row>
    <row r="164" ht="14.25" hidden="1" customHeight="1">
      <c r="A164" s="32"/>
      <c r="B164" s="32"/>
      <c r="C164" s="33" t="str">
        <f>VLOOKUP(B164,'Set Up Employee Data'!A:O,2,FALSE)</f>
        <v>#N/A</v>
      </c>
      <c r="D164" s="33" t="str">
        <f t="shared" si="1"/>
        <v>#N/A</v>
      </c>
      <c r="E164" s="32"/>
      <c r="F164" s="32"/>
      <c r="G164" s="32"/>
      <c r="H164" s="33"/>
      <c r="I164" s="41"/>
      <c r="J164" s="68">
        <f>IFERROR(VLOOKUP(B164,'Set Up Employee Data'!A:O,3,FALSE)/(VLOOKUP(B164,'Set Up Employee Data'!A:O,4,FALSE)),0)</f>
        <v>0</v>
      </c>
      <c r="K164" s="46" t="str">
        <f t="shared" si="2"/>
        <v>#N/A</v>
      </c>
      <c r="L164" s="46" t="str">
        <f t="shared" si="3"/>
        <v>#N/A</v>
      </c>
      <c r="M164" s="46" t="str">
        <f t="shared" si="4"/>
        <v>#N/A</v>
      </c>
      <c r="N164" s="46" t="str">
        <f>(M164-I164)*((VLOOKUP(B164,'Set Up Employee Data'!A:O,7,FALSE)))</f>
        <v>#N/A</v>
      </c>
      <c r="O164" s="46" t="str">
        <f>(M164-I164)*((VLOOKUP(B164,'Set Up Employee Data'!A:O,8,FALSE)))</f>
        <v>#N/A</v>
      </c>
      <c r="P164" s="46" t="str">
        <f>(M164-I164)*((VLOOKUP(B164,'Set Up Employee Data'!A:O,5,FALSE)))</f>
        <v>#N/A</v>
      </c>
      <c r="Q164" s="46" t="str">
        <f>(M164-I164)*((VLOOKUP(B164,'Set Up Employee Data'!A:O,6,FALSE)))</f>
        <v>#N/A</v>
      </c>
      <c r="R164" s="46">
        <f>IFERROR(((VLOOKUP(B164,'Set Up Employee Data'!A:O,9,FALSE)))+((VLOOKUP(B164,'Set Up Employee Data'!A:O,10,FALSE)))+((VLOOKUP(B164,'Set Up Employee Data'!A:O,11,FALSE)))+((VLOOKUP(B164,'Set Up Employee Data'!A:O,12,FALSE))),0)</f>
        <v>0</v>
      </c>
      <c r="S164" s="46">
        <f>IFERROR(((VLOOKUP(B164,'Set Up Employee Data'!A:O,13,FALSE)))+((VLOOKUP(B164,'Set Up Employee Data'!A:O,14,FALSE)))+((VLOOKUP(B164,'Set Up Employee Data'!A:O,15,FALSE))),0)</f>
        <v>0</v>
      </c>
      <c r="T164" s="46" t="str">
        <f t="shared" si="5"/>
        <v>#N/A</v>
      </c>
      <c r="U164" s="69" t="str">
        <f t="shared" si="6"/>
        <v>#N/A</v>
      </c>
    </row>
    <row r="165" ht="14.25" hidden="1" customHeight="1">
      <c r="A165" s="32"/>
      <c r="B165" s="32"/>
      <c r="C165" s="33" t="str">
        <f>VLOOKUP(B165,'Set Up Employee Data'!A:O,2,FALSE)</f>
        <v>#N/A</v>
      </c>
      <c r="D165" s="33" t="str">
        <f t="shared" si="1"/>
        <v>#N/A</v>
      </c>
      <c r="E165" s="32"/>
      <c r="F165" s="32"/>
      <c r="G165" s="32"/>
      <c r="H165" s="33"/>
      <c r="I165" s="41"/>
      <c r="J165" s="68">
        <f>IFERROR(VLOOKUP(B165,'Set Up Employee Data'!A:O,3,FALSE)/(VLOOKUP(B165,'Set Up Employee Data'!A:O,4,FALSE)),0)</f>
        <v>0</v>
      </c>
      <c r="K165" s="46" t="str">
        <f t="shared" si="2"/>
        <v>#N/A</v>
      </c>
      <c r="L165" s="46" t="str">
        <f t="shared" si="3"/>
        <v>#N/A</v>
      </c>
      <c r="M165" s="46" t="str">
        <f t="shared" si="4"/>
        <v>#N/A</v>
      </c>
      <c r="N165" s="46" t="str">
        <f>(M165-I165)*((VLOOKUP(B165,'Set Up Employee Data'!A:O,7,FALSE)))</f>
        <v>#N/A</v>
      </c>
      <c r="O165" s="46" t="str">
        <f>(M165-I165)*((VLOOKUP(B165,'Set Up Employee Data'!A:O,8,FALSE)))</f>
        <v>#N/A</v>
      </c>
      <c r="P165" s="46" t="str">
        <f>(M165-I165)*((VLOOKUP(B165,'Set Up Employee Data'!A:O,5,FALSE)))</f>
        <v>#N/A</v>
      </c>
      <c r="Q165" s="46" t="str">
        <f>(M165-I165)*((VLOOKUP(B165,'Set Up Employee Data'!A:O,6,FALSE)))</f>
        <v>#N/A</v>
      </c>
      <c r="R165" s="46">
        <f>IFERROR(((VLOOKUP(B165,'Set Up Employee Data'!A:O,9,FALSE)))+((VLOOKUP(B165,'Set Up Employee Data'!A:O,10,FALSE)))+((VLOOKUP(B165,'Set Up Employee Data'!A:O,11,FALSE)))+((VLOOKUP(B165,'Set Up Employee Data'!A:O,12,FALSE))),0)</f>
        <v>0</v>
      </c>
      <c r="S165" s="46">
        <f>IFERROR(((VLOOKUP(B165,'Set Up Employee Data'!A:O,13,FALSE)))+((VLOOKUP(B165,'Set Up Employee Data'!A:O,14,FALSE)))+((VLOOKUP(B165,'Set Up Employee Data'!A:O,15,FALSE))),0)</f>
        <v>0</v>
      </c>
      <c r="T165" s="46" t="str">
        <f t="shared" si="5"/>
        <v>#N/A</v>
      </c>
      <c r="U165" s="69" t="str">
        <f t="shared" si="6"/>
        <v>#N/A</v>
      </c>
    </row>
    <row r="166" ht="14.25" hidden="1" customHeight="1">
      <c r="A166" s="32"/>
      <c r="B166" s="32"/>
      <c r="C166" s="33" t="str">
        <f>VLOOKUP(B166,'Set Up Employee Data'!A:O,2,FALSE)</f>
        <v>#N/A</v>
      </c>
      <c r="D166" s="33" t="str">
        <f t="shared" si="1"/>
        <v>#N/A</v>
      </c>
      <c r="E166" s="32"/>
      <c r="F166" s="32"/>
      <c r="G166" s="32"/>
      <c r="H166" s="33"/>
      <c r="I166" s="41"/>
      <c r="J166" s="68">
        <f>IFERROR(VLOOKUP(B166,'Set Up Employee Data'!A:O,3,FALSE)/(VLOOKUP(B166,'Set Up Employee Data'!A:O,4,FALSE)),0)</f>
        <v>0</v>
      </c>
      <c r="K166" s="46" t="str">
        <f t="shared" si="2"/>
        <v>#N/A</v>
      </c>
      <c r="L166" s="46" t="str">
        <f t="shared" si="3"/>
        <v>#N/A</v>
      </c>
      <c r="M166" s="46" t="str">
        <f t="shared" si="4"/>
        <v>#N/A</v>
      </c>
      <c r="N166" s="46" t="str">
        <f>(M166-I166)*((VLOOKUP(B166,'Set Up Employee Data'!A:O,7,FALSE)))</f>
        <v>#N/A</v>
      </c>
      <c r="O166" s="46" t="str">
        <f>(M166-I166)*((VLOOKUP(B166,'Set Up Employee Data'!A:O,8,FALSE)))</f>
        <v>#N/A</v>
      </c>
      <c r="P166" s="46" t="str">
        <f>(M166-I166)*((VLOOKUP(B166,'Set Up Employee Data'!A:O,5,FALSE)))</f>
        <v>#N/A</v>
      </c>
      <c r="Q166" s="46" t="str">
        <f>(M166-I166)*((VLOOKUP(B166,'Set Up Employee Data'!A:O,6,FALSE)))</f>
        <v>#N/A</v>
      </c>
      <c r="R166" s="46">
        <f>IFERROR(((VLOOKUP(B166,'Set Up Employee Data'!A:O,9,FALSE)))+((VLOOKUP(B166,'Set Up Employee Data'!A:O,10,FALSE)))+((VLOOKUP(B166,'Set Up Employee Data'!A:O,11,FALSE)))+((VLOOKUP(B166,'Set Up Employee Data'!A:O,12,FALSE))),0)</f>
        <v>0</v>
      </c>
      <c r="S166" s="46">
        <f>IFERROR(((VLOOKUP(B166,'Set Up Employee Data'!A:O,13,FALSE)))+((VLOOKUP(B166,'Set Up Employee Data'!A:O,14,FALSE)))+((VLOOKUP(B166,'Set Up Employee Data'!A:O,15,FALSE))),0)</f>
        <v>0</v>
      </c>
      <c r="T166" s="46" t="str">
        <f t="shared" si="5"/>
        <v>#N/A</v>
      </c>
      <c r="U166" s="69" t="str">
        <f t="shared" si="6"/>
        <v>#N/A</v>
      </c>
    </row>
    <row r="167" ht="14.25" hidden="1" customHeight="1">
      <c r="A167" s="32"/>
      <c r="B167" s="32"/>
      <c r="C167" s="33" t="str">
        <f>VLOOKUP(B167,'Set Up Employee Data'!A:O,2,FALSE)</f>
        <v>#N/A</v>
      </c>
      <c r="D167" s="33" t="str">
        <f t="shared" si="1"/>
        <v>#N/A</v>
      </c>
      <c r="E167" s="32"/>
      <c r="F167" s="32"/>
      <c r="G167" s="32"/>
      <c r="H167" s="33"/>
      <c r="I167" s="41"/>
      <c r="J167" s="68">
        <f>IFERROR(VLOOKUP(B167,'Set Up Employee Data'!A:O,3,FALSE)/(VLOOKUP(B167,'Set Up Employee Data'!A:O,4,FALSE)),0)</f>
        <v>0</v>
      </c>
      <c r="K167" s="46" t="str">
        <f t="shared" si="2"/>
        <v>#N/A</v>
      </c>
      <c r="L167" s="46" t="str">
        <f t="shared" si="3"/>
        <v>#N/A</v>
      </c>
      <c r="M167" s="46" t="str">
        <f t="shared" si="4"/>
        <v>#N/A</v>
      </c>
      <c r="N167" s="46" t="str">
        <f>(M167-I167)*((VLOOKUP(B167,'Set Up Employee Data'!A:O,7,FALSE)))</f>
        <v>#N/A</v>
      </c>
      <c r="O167" s="46" t="str">
        <f>(M167-I167)*((VLOOKUP(B167,'Set Up Employee Data'!A:O,8,FALSE)))</f>
        <v>#N/A</v>
      </c>
      <c r="P167" s="46" t="str">
        <f>(M167-I167)*((VLOOKUP(B167,'Set Up Employee Data'!A:O,5,FALSE)))</f>
        <v>#N/A</v>
      </c>
      <c r="Q167" s="46" t="str">
        <f>(M167-I167)*((VLOOKUP(B167,'Set Up Employee Data'!A:O,6,FALSE)))</f>
        <v>#N/A</v>
      </c>
      <c r="R167" s="46">
        <f>IFERROR(((VLOOKUP(B167,'Set Up Employee Data'!A:O,9,FALSE)))+((VLOOKUP(B167,'Set Up Employee Data'!A:O,10,FALSE)))+((VLOOKUP(B167,'Set Up Employee Data'!A:O,11,FALSE)))+((VLOOKUP(B167,'Set Up Employee Data'!A:O,12,FALSE))),0)</f>
        <v>0</v>
      </c>
      <c r="S167" s="46">
        <f>IFERROR(((VLOOKUP(B167,'Set Up Employee Data'!A:O,13,FALSE)))+((VLOOKUP(B167,'Set Up Employee Data'!A:O,14,FALSE)))+((VLOOKUP(B167,'Set Up Employee Data'!A:O,15,FALSE))),0)</f>
        <v>0</v>
      </c>
      <c r="T167" s="46" t="str">
        <f t="shared" si="5"/>
        <v>#N/A</v>
      </c>
      <c r="U167" s="69" t="str">
        <f t="shared" si="6"/>
        <v>#N/A</v>
      </c>
    </row>
    <row r="168" ht="14.25" hidden="1" customHeight="1">
      <c r="A168" s="32"/>
      <c r="B168" s="32"/>
      <c r="C168" s="33" t="str">
        <f>VLOOKUP(B168,'Set Up Employee Data'!A:O,2,FALSE)</f>
        <v>#N/A</v>
      </c>
      <c r="D168" s="33" t="str">
        <f t="shared" si="1"/>
        <v>#N/A</v>
      </c>
      <c r="E168" s="32"/>
      <c r="F168" s="32"/>
      <c r="G168" s="32"/>
      <c r="H168" s="33"/>
      <c r="I168" s="41"/>
      <c r="J168" s="68">
        <f>IFERROR(VLOOKUP(B168,'Set Up Employee Data'!A:O,3,FALSE)/(VLOOKUP(B168,'Set Up Employee Data'!A:O,4,FALSE)),0)</f>
        <v>0</v>
      </c>
      <c r="K168" s="46" t="str">
        <f t="shared" si="2"/>
        <v>#N/A</v>
      </c>
      <c r="L168" s="46" t="str">
        <f t="shared" si="3"/>
        <v>#N/A</v>
      </c>
      <c r="M168" s="46" t="str">
        <f t="shared" si="4"/>
        <v>#N/A</v>
      </c>
      <c r="N168" s="46" t="str">
        <f>(M168-I168)*((VLOOKUP(B168,'Set Up Employee Data'!A:O,7,FALSE)))</f>
        <v>#N/A</v>
      </c>
      <c r="O168" s="46" t="str">
        <f>(M168-I168)*((VLOOKUP(B168,'Set Up Employee Data'!A:O,8,FALSE)))</f>
        <v>#N/A</v>
      </c>
      <c r="P168" s="46" t="str">
        <f>(M168-I168)*((VLOOKUP(B168,'Set Up Employee Data'!A:O,5,FALSE)))</f>
        <v>#N/A</v>
      </c>
      <c r="Q168" s="46" t="str">
        <f>(M168-I168)*((VLOOKUP(B168,'Set Up Employee Data'!A:O,6,FALSE)))</f>
        <v>#N/A</v>
      </c>
      <c r="R168" s="46">
        <f>IFERROR(((VLOOKUP(B168,'Set Up Employee Data'!A:O,9,FALSE)))+((VLOOKUP(B168,'Set Up Employee Data'!A:O,10,FALSE)))+((VLOOKUP(B168,'Set Up Employee Data'!A:O,11,FALSE)))+((VLOOKUP(B168,'Set Up Employee Data'!A:O,12,FALSE))),0)</f>
        <v>0</v>
      </c>
      <c r="S168" s="46">
        <f>IFERROR(((VLOOKUP(B168,'Set Up Employee Data'!A:O,13,FALSE)))+((VLOOKUP(B168,'Set Up Employee Data'!A:O,14,FALSE)))+((VLOOKUP(B168,'Set Up Employee Data'!A:O,15,FALSE))),0)</f>
        <v>0</v>
      </c>
      <c r="T168" s="46" t="str">
        <f t="shared" si="5"/>
        <v>#N/A</v>
      </c>
      <c r="U168" s="69" t="str">
        <f t="shared" si="6"/>
        <v>#N/A</v>
      </c>
    </row>
    <row r="169" ht="14.25" hidden="1" customHeight="1">
      <c r="A169" s="32"/>
      <c r="B169" s="32"/>
      <c r="C169" s="33" t="str">
        <f>VLOOKUP(B169,'Set Up Employee Data'!A:O,2,FALSE)</f>
        <v>#N/A</v>
      </c>
      <c r="D169" s="33" t="str">
        <f t="shared" si="1"/>
        <v>#N/A</v>
      </c>
      <c r="E169" s="32"/>
      <c r="F169" s="32"/>
      <c r="G169" s="32"/>
      <c r="H169" s="33"/>
      <c r="I169" s="41"/>
      <c r="J169" s="68">
        <f>IFERROR(VLOOKUP(B169,'Set Up Employee Data'!A:O,3,FALSE)/(VLOOKUP(B169,'Set Up Employee Data'!A:O,4,FALSE)),0)</f>
        <v>0</v>
      </c>
      <c r="K169" s="46" t="str">
        <f t="shared" si="2"/>
        <v>#N/A</v>
      </c>
      <c r="L169" s="46" t="str">
        <f t="shared" si="3"/>
        <v>#N/A</v>
      </c>
      <c r="M169" s="46" t="str">
        <f t="shared" si="4"/>
        <v>#N/A</v>
      </c>
      <c r="N169" s="46" t="str">
        <f>(M169-I169)*((VLOOKUP(B169,'Set Up Employee Data'!A:O,7,FALSE)))</f>
        <v>#N/A</v>
      </c>
      <c r="O169" s="46" t="str">
        <f>(M169-I169)*((VLOOKUP(B169,'Set Up Employee Data'!A:O,8,FALSE)))</f>
        <v>#N/A</v>
      </c>
      <c r="P169" s="46" t="str">
        <f>(M169-I169)*((VLOOKUP(B169,'Set Up Employee Data'!A:O,5,FALSE)))</f>
        <v>#N/A</v>
      </c>
      <c r="Q169" s="46" t="str">
        <f>(M169-I169)*((VLOOKUP(B169,'Set Up Employee Data'!A:O,6,FALSE)))</f>
        <v>#N/A</v>
      </c>
      <c r="R169" s="46">
        <f>IFERROR(((VLOOKUP(B169,'Set Up Employee Data'!A:O,9,FALSE)))+((VLOOKUP(B169,'Set Up Employee Data'!A:O,10,FALSE)))+((VLOOKUP(B169,'Set Up Employee Data'!A:O,11,FALSE)))+((VLOOKUP(B169,'Set Up Employee Data'!A:O,12,FALSE))),0)</f>
        <v>0</v>
      </c>
      <c r="S169" s="46">
        <f>IFERROR(((VLOOKUP(B169,'Set Up Employee Data'!A:O,13,FALSE)))+((VLOOKUP(B169,'Set Up Employee Data'!A:O,14,FALSE)))+((VLOOKUP(B169,'Set Up Employee Data'!A:O,15,FALSE))),0)</f>
        <v>0</v>
      </c>
      <c r="T169" s="46" t="str">
        <f t="shared" si="5"/>
        <v>#N/A</v>
      </c>
      <c r="U169" s="69" t="str">
        <f t="shared" si="6"/>
        <v>#N/A</v>
      </c>
    </row>
    <row r="170" ht="14.25" hidden="1" customHeight="1">
      <c r="A170" s="32"/>
      <c r="B170" s="32"/>
      <c r="C170" s="33" t="str">
        <f>VLOOKUP(B170,'Set Up Employee Data'!A:O,2,FALSE)</f>
        <v>#N/A</v>
      </c>
      <c r="D170" s="33" t="str">
        <f t="shared" si="1"/>
        <v>#N/A</v>
      </c>
      <c r="E170" s="32"/>
      <c r="F170" s="32"/>
      <c r="G170" s="32"/>
      <c r="H170" s="33"/>
      <c r="I170" s="41"/>
      <c r="J170" s="68">
        <f>IFERROR(VLOOKUP(B170,'Set Up Employee Data'!A:O,3,FALSE)/(VLOOKUP(B170,'Set Up Employee Data'!A:O,4,FALSE)),0)</f>
        <v>0</v>
      </c>
      <c r="K170" s="46" t="str">
        <f t="shared" si="2"/>
        <v>#N/A</v>
      </c>
      <c r="L170" s="46" t="str">
        <f t="shared" si="3"/>
        <v>#N/A</v>
      </c>
      <c r="M170" s="46" t="str">
        <f t="shared" si="4"/>
        <v>#N/A</v>
      </c>
      <c r="N170" s="46" t="str">
        <f>(M170-I170)*((VLOOKUP(B170,'Set Up Employee Data'!A:O,7,FALSE)))</f>
        <v>#N/A</v>
      </c>
      <c r="O170" s="46" t="str">
        <f>(M170-I170)*((VLOOKUP(B170,'Set Up Employee Data'!A:O,8,FALSE)))</f>
        <v>#N/A</v>
      </c>
      <c r="P170" s="46" t="str">
        <f>(M170-I170)*((VLOOKUP(B170,'Set Up Employee Data'!A:O,5,FALSE)))</f>
        <v>#N/A</v>
      </c>
      <c r="Q170" s="46" t="str">
        <f>(M170-I170)*((VLOOKUP(B170,'Set Up Employee Data'!A:O,6,FALSE)))</f>
        <v>#N/A</v>
      </c>
      <c r="R170" s="46">
        <f>IFERROR(((VLOOKUP(B170,'Set Up Employee Data'!A:O,9,FALSE)))+((VLOOKUP(B170,'Set Up Employee Data'!A:O,10,FALSE)))+((VLOOKUP(B170,'Set Up Employee Data'!A:O,11,FALSE)))+((VLOOKUP(B170,'Set Up Employee Data'!A:O,12,FALSE))),0)</f>
        <v>0</v>
      </c>
      <c r="S170" s="46">
        <f>IFERROR(((VLOOKUP(B170,'Set Up Employee Data'!A:O,13,FALSE)))+((VLOOKUP(B170,'Set Up Employee Data'!A:O,14,FALSE)))+((VLOOKUP(B170,'Set Up Employee Data'!A:O,15,FALSE))),0)</f>
        <v>0</v>
      </c>
      <c r="T170" s="46" t="str">
        <f t="shared" si="5"/>
        <v>#N/A</v>
      </c>
      <c r="U170" s="69" t="str">
        <f t="shared" si="6"/>
        <v>#N/A</v>
      </c>
    </row>
    <row r="171" ht="14.25" hidden="1" customHeight="1">
      <c r="A171" s="32"/>
      <c r="B171" s="32"/>
      <c r="C171" s="33" t="str">
        <f>VLOOKUP(B171,'Set Up Employee Data'!A:O,2,FALSE)</f>
        <v>#N/A</v>
      </c>
      <c r="D171" s="33" t="str">
        <f t="shared" si="1"/>
        <v>#N/A</v>
      </c>
      <c r="E171" s="32"/>
      <c r="F171" s="32"/>
      <c r="G171" s="32"/>
      <c r="H171" s="33"/>
      <c r="I171" s="41"/>
      <c r="J171" s="68">
        <f>IFERROR(VLOOKUP(B171,'Set Up Employee Data'!A:O,3,FALSE)/(VLOOKUP(B171,'Set Up Employee Data'!A:O,4,FALSE)),0)</f>
        <v>0</v>
      </c>
      <c r="K171" s="46" t="str">
        <f t="shared" si="2"/>
        <v>#N/A</v>
      </c>
      <c r="L171" s="46" t="str">
        <f t="shared" si="3"/>
        <v>#N/A</v>
      </c>
      <c r="M171" s="46" t="str">
        <f t="shared" si="4"/>
        <v>#N/A</v>
      </c>
      <c r="N171" s="46" t="str">
        <f>(M171-I171)*((VLOOKUP(B171,'Set Up Employee Data'!A:O,7,FALSE)))</f>
        <v>#N/A</v>
      </c>
      <c r="O171" s="46" t="str">
        <f>(M171-I171)*((VLOOKUP(B171,'Set Up Employee Data'!A:O,8,FALSE)))</f>
        <v>#N/A</v>
      </c>
      <c r="P171" s="46" t="str">
        <f>(M171-I171)*((VLOOKUP(B171,'Set Up Employee Data'!A:O,5,FALSE)))</f>
        <v>#N/A</v>
      </c>
      <c r="Q171" s="46" t="str">
        <f>(M171-I171)*((VLOOKUP(B171,'Set Up Employee Data'!A:O,6,FALSE)))</f>
        <v>#N/A</v>
      </c>
      <c r="R171" s="46">
        <f>IFERROR(((VLOOKUP(B171,'Set Up Employee Data'!A:O,9,FALSE)))+((VLOOKUP(B171,'Set Up Employee Data'!A:O,10,FALSE)))+((VLOOKUP(B171,'Set Up Employee Data'!A:O,11,FALSE)))+((VLOOKUP(B171,'Set Up Employee Data'!A:O,12,FALSE))),0)</f>
        <v>0</v>
      </c>
      <c r="S171" s="46">
        <f>IFERROR(((VLOOKUP(B171,'Set Up Employee Data'!A:O,13,FALSE)))+((VLOOKUP(B171,'Set Up Employee Data'!A:O,14,FALSE)))+((VLOOKUP(B171,'Set Up Employee Data'!A:O,15,FALSE))),0)</f>
        <v>0</v>
      </c>
      <c r="T171" s="46" t="str">
        <f t="shared" si="5"/>
        <v>#N/A</v>
      </c>
      <c r="U171" s="69" t="str">
        <f t="shared" si="6"/>
        <v>#N/A</v>
      </c>
    </row>
    <row r="172" ht="14.25" hidden="1" customHeight="1">
      <c r="A172" s="32"/>
      <c r="B172" s="32"/>
      <c r="C172" s="33" t="str">
        <f>VLOOKUP(B172,'Set Up Employee Data'!A:O,2,FALSE)</f>
        <v>#N/A</v>
      </c>
      <c r="D172" s="33" t="str">
        <f t="shared" si="1"/>
        <v>#N/A</v>
      </c>
      <c r="E172" s="32"/>
      <c r="F172" s="32"/>
      <c r="G172" s="32"/>
      <c r="H172" s="33"/>
      <c r="I172" s="41"/>
      <c r="J172" s="68">
        <f>IFERROR(VLOOKUP(B172,'Set Up Employee Data'!A:O,3,FALSE)/(VLOOKUP(B172,'Set Up Employee Data'!A:O,4,FALSE)),0)</f>
        <v>0</v>
      </c>
      <c r="K172" s="46" t="str">
        <f t="shared" si="2"/>
        <v>#N/A</v>
      </c>
      <c r="L172" s="46" t="str">
        <f t="shared" si="3"/>
        <v>#N/A</v>
      </c>
      <c r="M172" s="46" t="str">
        <f t="shared" si="4"/>
        <v>#N/A</v>
      </c>
      <c r="N172" s="46" t="str">
        <f>(M172-I172)*((VLOOKUP(B172,'Set Up Employee Data'!A:O,7,FALSE)))</f>
        <v>#N/A</v>
      </c>
      <c r="O172" s="46" t="str">
        <f>(M172-I172)*((VLOOKUP(B172,'Set Up Employee Data'!A:O,8,FALSE)))</f>
        <v>#N/A</v>
      </c>
      <c r="P172" s="46" t="str">
        <f>(M172-I172)*((VLOOKUP(B172,'Set Up Employee Data'!A:O,5,FALSE)))</f>
        <v>#N/A</v>
      </c>
      <c r="Q172" s="46" t="str">
        <f>(M172-I172)*((VLOOKUP(B172,'Set Up Employee Data'!A:O,6,FALSE)))</f>
        <v>#N/A</v>
      </c>
      <c r="R172" s="46">
        <f>IFERROR(((VLOOKUP(B172,'Set Up Employee Data'!A:O,9,FALSE)))+((VLOOKUP(B172,'Set Up Employee Data'!A:O,10,FALSE)))+((VLOOKUP(B172,'Set Up Employee Data'!A:O,11,FALSE)))+((VLOOKUP(B172,'Set Up Employee Data'!A:O,12,FALSE))),0)</f>
        <v>0</v>
      </c>
      <c r="S172" s="46">
        <f>IFERROR(((VLOOKUP(B172,'Set Up Employee Data'!A:O,13,FALSE)))+((VLOOKUP(B172,'Set Up Employee Data'!A:O,14,FALSE)))+((VLOOKUP(B172,'Set Up Employee Data'!A:O,15,FALSE))),0)</f>
        <v>0</v>
      </c>
      <c r="T172" s="46" t="str">
        <f t="shared" si="5"/>
        <v>#N/A</v>
      </c>
      <c r="U172" s="69" t="str">
        <f t="shared" si="6"/>
        <v>#N/A</v>
      </c>
    </row>
    <row r="173" ht="14.25" hidden="1" customHeight="1">
      <c r="A173" s="32"/>
      <c r="B173" s="32"/>
      <c r="C173" s="33" t="str">
        <f>VLOOKUP(B173,'Set Up Employee Data'!A:O,2,FALSE)</f>
        <v>#N/A</v>
      </c>
      <c r="D173" s="33" t="str">
        <f t="shared" si="1"/>
        <v>#N/A</v>
      </c>
      <c r="E173" s="32"/>
      <c r="F173" s="32"/>
      <c r="G173" s="32"/>
      <c r="H173" s="33"/>
      <c r="I173" s="41"/>
      <c r="J173" s="68">
        <f>IFERROR(VLOOKUP(B173,'Set Up Employee Data'!A:O,3,FALSE)/(VLOOKUP(B173,'Set Up Employee Data'!A:O,4,FALSE)),0)</f>
        <v>0</v>
      </c>
      <c r="K173" s="46" t="str">
        <f t="shared" si="2"/>
        <v>#N/A</v>
      </c>
      <c r="L173" s="46" t="str">
        <f t="shared" si="3"/>
        <v>#N/A</v>
      </c>
      <c r="M173" s="46" t="str">
        <f t="shared" si="4"/>
        <v>#N/A</v>
      </c>
      <c r="N173" s="46" t="str">
        <f>(M173-I173)*((VLOOKUP(B173,'Set Up Employee Data'!A:O,7,FALSE)))</f>
        <v>#N/A</v>
      </c>
      <c r="O173" s="46" t="str">
        <f>(M173-I173)*((VLOOKUP(B173,'Set Up Employee Data'!A:O,8,FALSE)))</f>
        <v>#N/A</v>
      </c>
      <c r="P173" s="46" t="str">
        <f>(M173-I173)*((VLOOKUP(B173,'Set Up Employee Data'!A:O,5,FALSE)))</f>
        <v>#N/A</v>
      </c>
      <c r="Q173" s="46" t="str">
        <f>(M173-I173)*((VLOOKUP(B173,'Set Up Employee Data'!A:O,6,FALSE)))</f>
        <v>#N/A</v>
      </c>
      <c r="R173" s="46">
        <f>IFERROR(((VLOOKUP(B173,'Set Up Employee Data'!A:O,9,FALSE)))+((VLOOKUP(B173,'Set Up Employee Data'!A:O,10,FALSE)))+((VLOOKUP(B173,'Set Up Employee Data'!A:O,11,FALSE)))+((VLOOKUP(B173,'Set Up Employee Data'!A:O,12,FALSE))),0)</f>
        <v>0</v>
      </c>
      <c r="S173" s="46">
        <f>IFERROR(((VLOOKUP(B173,'Set Up Employee Data'!A:O,13,FALSE)))+((VLOOKUP(B173,'Set Up Employee Data'!A:O,14,FALSE)))+((VLOOKUP(B173,'Set Up Employee Data'!A:O,15,FALSE))),0)</f>
        <v>0</v>
      </c>
      <c r="T173" s="46" t="str">
        <f t="shared" si="5"/>
        <v>#N/A</v>
      </c>
      <c r="U173" s="69" t="str">
        <f t="shared" si="6"/>
        <v>#N/A</v>
      </c>
    </row>
    <row r="174" ht="14.25" hidden="1" customHeight="1">
      <c r="A174" s="32"/>
      <c r="B174" s="32"/>
      <c r="C174" s="33" t="str">
        <f>VLOOKUP(B174,'Set Up Employee Data'!A:O,2,FALSE)</f>
        <v>#N/A</v>
      </c>
      <c r="D174" s="33" t="str">
        <f t="shared" si="1"/>
        <v>#N/A</v>
      </c>
      <c r="E174" s="32"/>
      <c r="F174" s="32"/>
      <c r="G174" s="32"/>
      <c r="H174" s="33"/>
      <c r="I174" s="41"/>
      <c r="J174" s="68">
        <f>IFERROR(VLOOKUP(B174,'Set Up Employee Data'!A:O,3,FALSE)/(VLOOKUP(B174,'Set Up Employee Data'!A:O,4,FALSE)),0)</f>
        <v>0</v>
      </c>
      <c r="K174" s="46" t="str">
        <f t="shared" si="2"/>
        <v>#N/A</v>
      </c>
      <c r="L174" s="46" t="str">
        <f t="shared" si="3"/>
        <v>#N/A</v>
      </c>
      <c r="M174" s="46" t="str">
        <f t="shared" si="4"/>
        <v>#N/A</v>
      </c>
      <c r="N174" s="46" t="str">
        <f>(M174-I174)*((VLOOKUP(B174,'Set Up Employee Data'!A:O,7,FALSE)))</f>
        <v>#N/A</v>
      </c>
      <c r="O174" s="46" t="str">
        <f>(M174-I174)*((VLOOKUP(B174,'Set Up Employee Data'!A:O,8,FALSE)))</f>
        <v>#N/A</v>
      </c>
      <c r="P174" s="46" t="str">
        <f>(M174-I174)*((VLOOKUP(B174,'Set Up Employee Data'!A:O,5,FALSE)))</f>
        <v>#N/A</v>
      </c>
      <c r="Q174" s="46" t="str">
        <f>(M174-I174)*((VLOOKUP(B174,'Set Up Employee Data'!A:O,6,FALSE)))</f>
        <v>#N/A</v>
      </c>
      <c r="R174" s="46">
        <f>IFERROR(((VLOOKUP(B174,'Set Up Employee Data'!A:O,9,FALSE)))+((VLOOKUP(B174,'Set Up Employee Data'!A:O,10,FALSE)))+((VLOOKUP(B174,'Set Up Employee Data'!A:O,11,FALSE)))+((VLOOKUP(B174,'Set Up Employee Data'!A:O,12,FALSE))),0)</f>
        <v>0</v>
      </c>
      <c r="S174" s="46">
        <f>IFERROR(((VLOOKUP(B174,'Set Up Employee Data'!A:O,13,FALSE)))+((VLOOKUP(B174,'Set Up Employee Data'!A:O,14,FALSE)))+((VLOOKUP(B174,'Set Up Employee Data'!A:O,15,FALSE))),0)</f>
        <v>0</v>
      </c>
      <c r="T174" s="46" t="str">
        <f t="shared" si="5"/>
        <v>#N/A</v>
      </c>
      <c r="U174" s="69" t="str">
        <f t="shared" si="6"/>
        <v>#N/A</v>
      </c>
    </row>
    <row r="175" ht="14.25" hidden="1" customHeight="1">
      <c r="A175" s="32"/>
      <c r="B175" s="32"/>
      <c r="C175" s="33" t="str">
        <f>VLOOKUP(B175,'Set Up Employee Data'!A:O,2,FALSE)</f>
        <v>#N/A</v>
      </c>
      <c r="D175" s="33" t="str">
        <f t="shared" si="1"/>
        <v>#N/A</v>
      </c>
      <c r="E175" s="32"/>
      <c r="F175" s="32"/>
      <c r="G175" s="32"/>
      <c r="H175" s="33"/>
      <c r="I175" s="41"/>
      <c r="J175" s="68">
        <f>IFERROR(VLOOKUP(B175,'Set Up Employee Data'!A:O,3,FALSE)/(VLOOKUP(B175,'Set Up Employee Data'!A:O,4,FALSE)),0)</f>
        <v>0</v>
      </c>
      <c r="K175" s="46" t="str">
        <f t="shared" si="2"/>
        <v>#N/A</v>
      </c>
      <c r="L175" s="46" t="str">
        <f t="shared" si="3"/>
        <v>#N/A</v>
      </c>
      <c r="M175" s="46" t="str">
        <f t="shared" si="4"/>
        <v>#N/A</v>
      </c>
      <c r="N175" s="46" t="str">
        <f>(M175-I175)*((VLOOKUP(B175,'Set Up Employee Data'!A:O,7,FALSE)))</f>
        <v>#N/A</v>
      </c>
      <c r="O175" s="46" t="str">
        <f>(M175-I175)*((VLOOKUP(B175,'Set Up Employee Data'!A:O,8,FALSE)))</f>
        <v>#N/A</v>
      </c>
      <c r="P175" s="46" t="str">
        <f>(M175-I175)*((VLOOKUP(B175,'Set Up Employee Data'!A:O,5,FALSE)))</f>
        <v>#N/A</v>
      </c>
      <c r="Q175" s="46" t="str">
        <f>(M175-I175)*((VLOOKUP(B175,'Set Up Employee Data'!A:O,6,FALSE)))</f>
        <v>#N/A</v>
      </c>
      <c r="R175" s="46">
        <f>IFERROR(((VLOOKUP(B175,'Set Up Employee Data'!A:O,9,FALSE)))+((VLOOKUP(B175,'Set Up Employee Data'!A:O,10,FALSE)))+((VLOOKUP(B175,'Set Up Employee Data'!A:O,11,FALSE)))+((VLOOKUP(B175,'Set Up Employee Data'!A:O,12,FALSE))),0)</f>
        <v>0</v>
      </c>
      <c r="S175" s="46">
        <f>IFERROR(((VLOOKUP(B175,'Set Up Employee Data'!A:O,13,FALSE)))+((VLOOKUP(B175,'Set Up Employee Data'!A:O,14,FALSE)))+((VLOOKUP(B175,'Set Up Employee Data'!A:O,15,FALSE))),0)</f>
        <v>0</v>
      </c>
      <c r="T175" s="46" t="str">
        <f t="shared" si="5"/>
        <v>#N/A</v>
      </c>
      <c r="U175" s="69" t="str">
        <f t="shared" si="6"/>
        <v>#N/A</v>
      </c>
    </row>
    <row r="176" ht="14.25" hidden="1" customHeight="1">
      <c r="A176" s="32"/>
      <c r="B176" s="32"/>
      <c r="C176" s="33" t="str">
        <f>VLOOKUP(B176,'Set Up Employee Data'!A:O,2,FALSE)</f>
        <v>#N/A</v>
      </c>
      <c r="D176" s="33" t="str">
        <f t="shared" si="1"/>
        <v>#N/A</v>
      </c>
      <c r="E176" s="32"/>
      <c r="F176" s="32"/>
      <c r="G176" s="32"/>
      <c r="H176" s="33"/>
      <c r="I176" s="41"/>
      <c r="J176" s="68">
        <f>IFERROR(VLOOKUP(B176,'Set Up Employee Data'!A:O,3,FALSE)/(VLOOKUP(B176,'Set Up Employee Data'!A:O,4,FALSE)),0)</f>
        <v>0</v>
      </c>
      <c r="K176" s="46" t="str">
        <f t="shared" si="2"/>
        <v>#N/A</v>
      </c>
      <c r="L176" s="46" t="str">
        <f t="shared" si="3"/>
        <v>#N/A</v>
      </c>
      <c r="M176" s="46" t="str">
        <f t="shared" si="4"/>
        <v>#N/A</v>
      </c>
      <c r="N176" s="46" t="str">
        <f>(M176-I176)*((VLOOKUP(B176,'Set Up Employee Data'!A:O,7,FALSE)))</f>
        <v>#N/A</v>
      </c>
      <c r="O176" s="46" t="str">
        <f>(M176-I176)*((VLOOKUP(B176,'Set Up Employee Data'!A:O,8,FALSE)))</f>
        <v>#N/A</v>
      </c>
      <c r="P176" s="46" t="str">
        <f>(M176-I176)*((VLOOKUP(B176,'Set Up Employee Data'!A:O,5,FALSE)))</f>
        <v>#N/A</v>
      </c>
      <c r="Q176" s="46" t="str">
        <f>(M176-I176)*((VLOOKUP(B176,'Set Up Employee Data'!A:O,6,FALSE)))</f>
        <v>#N/A</v>
      </c>
      <c r="R176" s="46">
        <f>IFERROR(((VLOOKUP(B176,'Set Up Employee Data'!A:O,9,FALSE)))+((VLOOKUP(B176,'Set Up Employee Data'!A:O,10,FALSE)))+((VLOOKUP(B176,'Set Up Employee Data'!A:O,11,FALSE)))+((VLOOKUP(B176,'Set Up Employee Data'!A:O,12,FALSE))),0)</f>
        <v>0</v>
      </c>
      <c r="S176" s="46">
        <f>IFERROR(((VLOOKUP(B176,'Set Up Employee Data'!A:O,13,FALSE)))+((VLOOKUP(B176,'Set Up Employee Data'!A:O,14,FALSE)))+((VLOOKUP(B176,'Set Up Employee Data'!A:O,15,FALSE))),0)</f>
        <v>0</v>
      </c>
      <c r="T176" s="46" t="str">
        <f t="shared" si="5"/>
        <v>#N/A</v>
      </c>
      <c r="U176" s="69" t="str">
        <f t="shared" si="6"/>
        <v>#N/A</v>
      </c>
    </row>
    <row r="177" ht="14.25" hidden="1" customHeight="1">
      <c r="A177" s="32"/>
      <c r="B177" s="32"/>
      <c r="C177" s="33" t="str">
        <f>VLOOKUP(B177,'Set Up Employee Data'!A:O,2,FALSE)</f>
        <v>#N/A</v>
      </c>
      <c r="D177" s="33" t="str">
        <f t="shared" si="1"/>
        <v>#N/A</v>
      </c>
      <c r="E177" s="32"/>
      <c r="F177" s="32"/>
      <c r="G177" s="32"/>
      <c r="H177" s="33"/>
      <c r="I177" s="41"/>
      <c r="J177" s="68">
        <f>IFERROR(VLOOKUP(B177,'Set Up Employee Data'!A:O,3,FALSE)/(VLOOKUP(B177,'Set Up Employee Data'!A:O,4,FALSE)),0)</f>
        <v>0</v>
      </c>
      <c r="K177" s="46" t="str">
        <f t="shared" si="2"/>
        <v>#N/A</v>
      </c>
      <c r="L177" s="46" t="str">
        <f t="shared" si="3"/>
        <v>#N/A</v>
      </c>
      <c r="M177" s="46" t="str">
        <f t="shared" si="4"/>
        <v>#N/A</v>
      </c>
      <c r="N177" s="46" t="str">
        <f>(M177-I177)*((VLOOKUP(B177,'Set Up Employee Data'!A:O,7,FALSE)))</f>
        <v>#N/A</v>
      </c>
      <c r="O177" s="46" t="str">
        <f>(M177-I177)*((VLOOKUP(B177,'Set Up Employee Data'!A:O,8,FALSE)))</f>
        <v>#N/A</v>
      </c>
      <c r="P177" s="46" t="str">
        <f>(M177-I177)*((VLOOKUP(B177,'Set Up Employee Data'!A:O,5,FALSE)))</f>
        <v>#N/A</v>
      </c>
      <c r="Q177" s="46" t="str">
        <f>(M177-I177)*((VLOOKUP(B177,'Set Up Employee Data'!A:O,6,FALSE)))</f>
        <v>#N/A</v>
      </c>
      <c r="R177" s="46">
        <f>IFERROR(((VLOOKUP(B177,'Set Up Employee Data'!A:O,9,FALSE)))+((VLOOKUP(B177,'Set Up Employee Data'!A:O,10,FALSE)))+((VLOOKUP(B177,'Set Up Employee Data'!A:O,11,FALSE)))+((VLOOKUP(B177,'Set Up Employee Data'!A:O,12,FALSE))),0)</f>
        <v>0</v>
      </c>
      <c r="S177" s="46">
        <f>IFERROR(((VLOOKUP(B177,'Set Up Employee Data'!A:O,13,FALSE)))+((VLOOKUP(B177,'Set Up Employee Data'!A:O,14,FALSE)))+((VLOOKUP(B177,'Set Up Employee Data'!A:O,15,FALSE))),0)</f>
        <v>0</v>
      </c>
      <c r="T177" s="46" t="str">
        <f t="shared" si="5"/>
        <v>#N/A</v>
      </c>
      <c r="U177" s="69" t="str">
        <f t="shared" si="6"/>
        <v>#N/A</v>
      </c>
    </row>
    <row r="178" ht="14.25" hidden="1" customHeight="1">
      <c r="A178" s="32"/>
      <c r="B178" s="32"/>
      <c r="C178" s="33" t="str">
        <f>VLOOKUP(B178,'Set Up Employee Data'!A:O,2,FALSE)</f>
        <v>#N/A</v>
      </c>
      <c r="D178" s="33" t="str">
        <f t="shared" si="1"/>
        <v>#N/A</v>
      </c>
      <c r="E178" s="32"/>
      <c r="F178" s="32"/>
      <c r="G178" s="32"/>
      <c r="H178" s="33"/>
      <c r="I178" s="41"/>
      <c r="J178" s="68">
        <f>IFERROR(VLOOKUP(B178,'Set Up Employee Data'!A:O,3,FALSE)/(VLOOKUP(B178,'Set Up Employee Data'!A:O,4,FALSE)),0)</f>
        <v>0</v>
      </c>
      <c r="K178" s="46" t="str">
        <f t="shared" si="2"/>
        <v>#N/A</v>
      </c>
      <c r="L178" s="46" t="str">
        <f t="shared" si="3"/>
        <v>#N/A</v>
      </c>
      <c r="M178" s="46" t="str">
        <f t="shared" si="4"/>
        <v>#N/A</v>
      </c>
      <c r="N178" s="46" t="str">
        <f>(M178-I178)*((VLOOKUP(B178,'Set Up Employee Data'!A:O,7,FALSE)))</f>
        <v>#N/A</v>
      </c>
      <c r="O178" s="46" t="str">
        <f>(M178-I178)*((VLOOKUP(B178,'Set Up Employee Data'!A:O,8,FALSE)))</f>
        <v>#N/A</v>
      </c>
      <c r="P178" s="46" t="str">
        <f>(M178-I178)*((VLOOKUP(B178,'Set Up Employee Data'!A:O,5,FALSE)))</f>
        <v>#N/A</v>
      </c>
      <c r="Q178" s="46" t="str">
        <f>(M178-I178)*((VLOOKUP(B178,'Set Up Employee Data'!A:O,6,FALSE)))</f>
        <v>#N/A</v>
      </c>
      <c r="R178" s="46">
        <f>IFERROR(((VLOOKUP(B178,'Set Up Employee Data'!A:O,9,FALSE)))+((VLOOKUP(B178,'Set Up Employee Data'!A:O,10,FALSE)))+((VLOOKUP(B178,'Set Up Employee Data'!A:O,11,FALSE)))+((VLOOKUP(B178,'Set Up Employee Data'!A:O,12,FALSE))),0)</f>
        <v>0</v>
      </c>
      <c r="S178" s="46">
        <f>IFERROR(((VLOOKUP(B178,'Set Up Employee Data'!A:O,13,FALSE)))+((VLOOKUP(B178,'Set Up Employee Data'!A:O,14,FALSE)))+((VLOOKUP(B178,'Set Up Employee Data'!A:O,15,FALSE))),0)</f>
        <v>0</v>
      </c>
      <c r="T178" s="46" t="str">
        <f t="shared" si="5"/>
        <v>#N/A</v>
      </c>
      <c r="U178" s="69" t="str">
        <f t="shared" si="6"/>
        <v>#N/A</v>
      </c>
    </row>
    <row r="179" ht="14.25" hidden="1" customHeight="1">
      <c r="A179" s="32"/>
      <c r="B179" s="32"/>
      <c r="C179" s="33" t="str">
        <f>VLOOKUP(B179,'Set Up Employee Data'!A:O,2,FALSE)</f>
        <v>#N/A</v>
      </c>
      <c r="D179" s="33" t="str">
        <f t="shared" si="1"/>
        <v>#N/A</v>
      </c>
      <c r="E179" s="32"/>
      <c r="F179" s="32"/>
      <c r="G179" s="32"/>
      <c r="H179" s="33"/>
      <c r="I179" s="41"/>
      <c r="J179" s="68">
        <f>IFERROR(VLOOKUP(B179,'Set Up Employee Data'!A:O,3,FALSE)/(VLOOKUP(B179,'Set Up Employee Data'!A:O,4,FALSE)),0)</f>
        <v>0</v>
      </c>
      <c r="K179" s="46" t="str">
        <f t="shared" si="2"/>
        <v>#N/A</v>
      </c>
      <c r="L179" s="46" t="str">
        <f t="shared" si="3"/>
        <v>#N/A</v>
      </c>
      <c r="M179" s="46" t="str">
        <f t="shared" si="4"/>
        <v>#N/A</v>
      </c>
      <c r="N179" s="46" t="str">
        <f>(M179-I179)*((VLOOKUP(B179,'Set Up Employee Data'!A:O,7,FALSE)))</f>
        <v>#N/A</v>
      </c>
      <c r="O179" s="46" t="str">
        <f>(M179-I179)*((VLOOKUP(B179,'Set Up Employee Data'!A:O,8,FALSE)))</f>
        <v>#N/A</v>
      </c>
      <c r="P179" s="46" t="str">
        <f>(M179-I179)*((VLOOKUP(B179,'Set Up Employee Data'!A:O,5,FALSE)))</f>
        <v>#N/A</v>
      </c>
      <c r="Q179" s="46" t="str">
        <f>(M179-I179)*((VLOOKUP(B179,'Set Up Employee Data'!A:O,6,FALSE)))</f>
        <v>#N/A</v>
      </c>
      <c r="R179" s="46">
        <f>IFERROR(((VLOOKUP(B179,'Set Up Employee Data'!A:O,9,FALSE)))+((VLOOKUP(B179,'Set Up Employee Data'!A:O,10,FALSE)))+((VLOOKUP(B179,'Set Up Employee Data'!A:O,11,FALSE)))+((VLOOKUP(B179,'Set Up Employee Data'!A:O,12,FALSE))),0)</f>
        <v>0</v>
      </c>
      <c r="S179" s="46">
        <f>IFERROR(((VLOOKUP(B179,'Set Up Employee Data'!A:O,13,FALSE)))+((VLOOKUP(B179,'Set Up Employee Data'!A:O,14,FALSE)))+((VLOOKUP(B179,'Set Up Employee Data'!A:O,15,FALSE))),0)</f>
        <v>0</v>
      </c>
      <c r="T179" s="46" t="str">
        <f t="shared" si="5"/>
        <v>#N/A</v>
      </c>
      <c r="U179" s="69" t="str">
        <f t="shared" si="6"/>
        <v>#N/A</v>
      </c>
    </row>
    <row r="180" ht="14.25" hidden="1" customHeight="1">
      <c r="A180" s="32"/>
      <c r="B180" s="32"/>
      <c r="C180" s="33" t="str">
        <f>VLOOKUP(B180,'Set Up Employee Data'!A:O,2,FALSE)</f>
        <v>#N/A</v>
      </c>
      <c r="D180" s="33" t="str">
        <f t="shared" si="1"/>
        <v>#N/A</v>
      </c>
      <c r="E180" s="32"/>
      <c r="F180" s="32"/>
      <c r="G180" s="32"/>
      <c r="H180" s="33"/>
      <c r="I180" s="41"/>
      <c r="J180" s="68">
        <f>IFERROR(VLOOKUP(B180,'Set Up Employee Data'!A:O,3,FALSE)/(VLOOKUP(B180,'Set Up Employee Data'!A:O,4,FALSE)),0)</f>
        <v>0</v>
      </c>
      <c r="K180" s="46" t="str">
        <f t="shared" si="2"/>
        <v>#N/A</v>
      </c>
      <c r="L180" s="46" t="str">
        <f t="shared" si="3"/>
        <v>#N/A</v>
      </c>
      <c r="M180" s="46" t="str">
        <f t="shared" si="4"/>
        <v>#N/A</v>
      </c>
      <c r="N180" s="46" t="str">
        <f>(M180-I180)*((VLOOKUP(B180,'Set Up Employee Data'!A:O,7,FALSE)))</f>
        <v>#N/A</v>
      </c>
      <c r="O180" s="46" t="str">
        <f>(M180-I180)*((VLOOKUP(B180,'Set Up Employee Data'!A:O,8,FALSE)))</f>
        <v>#N/A</v>
      </c>
      <c r="P180" s="46" t="str">
        <f>(M180-I180)*((VLOOKUP(B180,'Set Up Employee Data'!A:O,5,FALSE)))</f>
        <v>#N/A</v>
      </c>
      <c r="Q180" s="46" t="str">
        <f>(M180-I180)*((VLOOKUP(B180,'Set Up Employee Data'!A:O,6,FALSE)))</f>
        <v>#N/A</v>
      </c>
      <c r="R180" s="46">
        <f>IFERROR(((VLOOKUP(B180,'Set Up Employee Data'!A:O,9,FALSE)))+((VLOOKUP(B180,'Set Up Employee Data'!A:O,10,FALSE)))+((VLOOKUP(B180,'Set Up Employee Data'!A:O,11,FALSE)))+((VLOOKUP(B180,'Set Up Employee Data'!A:O,12,FALSE))),0)</f>
        <v>0</v>
      </c>
      <c r="S180" s="46">
        <f>IFERROR(((VLOOKUP(B180,'Set Up Employee Data'!A:O,13,FALSE)))+((VLOOKUP(B180,'Set Up Employee Data'!A:O,14,FALSE)))+((VLOOKUP(B180,'Set Up Employee Data'!A:O,15,FALSE))),0)</f>
        <v>0</v>
      </c>
      <c r="T180" s="46" t="str">
        <f t="shared" si="5"/>
        <v>#N/A</v>
      </c>
      <c r="U180" s="69" t="str">
        <f t="shared" si="6"/>
        <v>#N/A</v>
      </c>
    </row>
    <row r="181" ht="14.25" hidden="1" customHeight="1">
      <c r="A181" s="32"/>
      <c r="B181" s="32"/>
      <c r="C181" s="33" t="str">
        <f>VLOOKUP(B181,'Set Up Employee Data'!A:O,2,FALSE)</f>
        <v>#N/A</v>
      </c>
      <c r="D181" s="33" t="str">
        <f t="shared" si="1"/>
        <v>#N/A</v>
      </c>
      <c r="E181" s="32"/>
      <c r="F181" s="32"/>
      <c r="G181" s="32"/>
      <c r="H181" s="33"/>
      <c r="I181" s="41"/>
      <c r="J181" s="68">
        <f>IFERROR(VLOOKUP(B181,'Set Up Employee Data'!A:O,3,FALSE)/(VLOOKUP(B181,'Set Up Employee Data'!A:O,4,FALSE)),0)</f>
        <v>0</v>
      </c>
      <c r="K181" s="46" t="str">
        <f t="shared" si="2"/>
        <v>#N/A</v>
      </c>
      <c r="L181" s="46" t="str">
        <f t="shared" si="3"/>
        <v>#N/A</v>
      </c>
      <c r="M181" s="46" t="str">
        <f t="shared" si="4"/>
        <v>#N/A</v>
      </c>
      <c r="N181" s="46" t="str">
        <f>(M181-I181)*((VLOOKUP(B181,'Set Up Employee Data'!A:O,7,FALSE)))</f>
        <v>#N/A</v>
      </c>
      <c r="O181" s="46" t="str">
        <f>(M181-I181)*((VLOOKUP(B181,'Set Up Employee Data'!A:O,8,FALSE)))</f>
        <v>#N/A</v>
      </c>
      <c r="P181" s="46" t="str">
        <f>(M181-I181)*((VLOOKUP(B181,'Set Up Employee Data'!A:O,5,FALSE)))</f>
        <v>#N/A</v>
      </c>
      <c r="Q181" s="46" t="str">
        <f>(M181-I181)*((VLOOKUP(B181,'Set Up Employee Data'!A:O,6,FALSE)))</f>
        <v>#N/A</v>
      </c>
      <c r="R181" s="46">
        <f>IFERROR(((VLOOKUP(B181,'Set Up Employee Data'!A:O,9,FALSE)))+((VLOOKUP(B181,'Set Up Employee Data'!A:O,10,FALSE)))+((VLOOKUP(B181,'Set Up Employee Data'!A:O,11,FALSE)))+((VLOOKUP(B181,'Set Up Employee Data'!A:O,12,FALSE))),0)</f>
        <v>0</v>
      </c>
      <c r="S181" s="46">
        <f>IFERROR(((VLOOKUP(B181,'Set Up Employee Data'!A:O,13,FALSE)))+((VLOOKUP(B181,'Set Up Employee Data'!A:O,14,FALSE)))+((VLOOKUP(B181,'Set Up Employee Data'!A:O,15,FALSE))),0)</f>
        <v>0</v>
      </c>
      <c r="T181" s="46" t="str">
        <f t="shared" si="5"/>
        <v>#N/A</v>
      </c>
      <c r="U181" s="69" t="str">
        <f t="shared" si="6"/>
        <v>#N/A</v>
      </c>
    </row>
    <row r="182" ht="14.25" hidden="1" customHeight="1">
      <c r="A182" s="32"/>
      <c r="B182" s="32"/>
      <c r="C182" s="33" t="str">
        <f>VLOOKUP(B182,'Set Up Employee Data'!A:O,2,FALSE)</f>
        <v>#N/A</v>
      </c>
      <c r="D182" s="33" t="str">
        <f t="shared" si="1"/>
        <v>#N/A</v>
      </c>
      <c r="E182" s="32"/>
      <c r="F182" s="32"/>
      <c r="G182" s="32"/>
      <c r="H182" s="33"/>
      <c r="I182" s="41"/>
      <c r="J182" s="68">
        <f>IFERROR(VLOOKUP(B182,'Set Up Employee Data'!A:O,3,FALSE)/(VLOOKUP(B182,'Set Up Employee Data'!A:O,4,FALSE)),0)</f>
        <v>0</v>
      </c>
      <c r="K182" s="46" t="str">
        <f t="shared" si="2"/>
        <v>#N/A</v>
      </c>
      <c r="L182" s="46" t="str">
        <f t="shared" si="3"/>
        <v>#N/A</v>
      </c>
      <c r="M182" s="46" t="str">
        <f t="shared" si="4"/>
        <v>#N/A</v>
      </c>
      <c r="N182" s="46" t="str">
        <f>(M182-I182)*((VLOOKUP(B182,'Set Up Employee Data'!A:O,7,FALSE)))</f>
        <v>#N/A</v>
      </c>
      <c r="O182" s="46" t="str">
        <f>(M182-I182)*((VLOOKUP(B182,'Set Up Employee Data'!A:O,8,FALSE)))</f>
        <v>#N/A</v>
      </c>
      <c r="P182" s="46" t="str">
        <f>(M182-I182)*((VLOOKUP(B182,'Set Up Employee Data'!A:O,5,FALSE)))</f>
        <v>#N/A</v>
      </c>
      <c r="Q182" s="46" t="str">
        <f>(M182-I182)*((VLOOKUP(B182,'Set Up Employee Data'!A:O,6,FALSE)))</f>
        <v>#N/A</v>
      </c>
      <c r="R182" s="46">
        <f>IFERROR(((VLOOKUP(B182,'Set Up Employee Data'!A:O,9,FALSE)))+((VLOOKUP(B182,'Set Up Employee Data'!A:O,10,FALSE)))+((VLOOKUP(B182,'Set Up Employee Data'!A:O,11,FALSE)))+((VLOOKUP(B182,'Set Up Employee Data'!A:O,12,FALSE))),0)</f>
        <v>0</v>
      </c>
      <c r="S182" s="46">
        <f>IFERROR(((VLOOKUP(B182,'Set Up Employee Data'!A:O,13,FALSE)))+((VLOOKUP(B182,'Set Up Employee Data'!A:O,14,FALSE)))+((VLOOKUP(B182,'Set Up Employee Data'!A:O,15,FALSE))),0)</f>
        <v>0</v>
      </c>
      <c r="T182" s="46" t="str">
        <f t="shared" si="5"/>
        <v>#N/A</v>
      </c>
      <c r="U182" s="69" t="str">
        <f t="shared" si="6"/>
        <v>#N/A</v>
      </c>
    </row>
    <row r="183" ht="14.25" hidden="1" customHeight="1">
      <c r="A183" s="32"/>
      <c r="B183" s="32"/>
      <c r="C183" s="33" t="str">
        <f>VLOOKUP(B183,'Set Up Employee Data'!A:O,2,FALSE)</f>
        <v>#N/A</v>
      </c>
      <c r="D183" s="33" t="str">
        <f t="shared" si="1"/>
        <v>#N/A</v>
      </c>
      <c r="E183" s="32"/>
      <c r="F183" s="32"/>
      <c r="G183" s="32"/>
      <c r="H183" s="33"/>
      <c r="I183" s="41"/>
      <c r="J183" s="68">
        <f>IFERROR(VLOOKUP(B183,'Set Up Employee Data'!A:O,3,FALSE)/(VLOOKUP(B183,'Set Up Employee Data'!A:O,4,FALSE)),0)</f>
        <v>0</v>
      </c>
      <c r="K183" s="46" t="str">
        <f t="shared" si="2"/>
        <v>#N/A</v>
      </c>
      <c r="L183" s="46" t="str">
        <f t="shared" si="3"/>
        <v>#N/A</v>
      </c>
      <c r="M183" s="46" t="str">
        <f t="shared" si="4"/>
        <v>#N/A</v>
      </c>
      <c r="N183" s="46" t="str">
        <f>(M183-I183)*((VLOOKUP(B183,'Set Up Employee Data'!A:O,7,FALSE)))</f>
        <v>#N/A</v>
      </c>
      <c r="O183" s="46" t="str">
        <f>(M183-I183)*((VLOOKUP(B183,'Set Up Employee Data'!A:O,8,FALSE)))</f>
        <v>#N/A</v>
      </c>
      <c r="P183" s="46" t="str">
        <f>(M183-I183)*((VLOOKUP(B183,'Set Up Employee Data'!A:O,5,FALSE)))</f>
        <v>#N/A</v>
      </c>
      <c r="Q183" s="46" t="str">
        <f>(M183-I183)*((VLOOKUP(B183,'Set Up Employee Data'!A:O,6,FALSE)))</f>
        <v>#N/A</v>
      </c>
      <c r="R183" s="46">
        <f>IFERROR(((VLOOKUP(B183,'Set Up Employee Data'!A:O,9,FALSE)))+((VLOOKUP(B183,'Set Up Employee Data'!A:O,10,FALSE)))+((VLOOKUP(B183,'Set Up Employee Data'!A:O,11,FALSE)))+((VLOOKUP(B183,'Set Up Employee Data'!A:O,12,FALSE))),0)</f>
        <v>0</v>
      </c>
      <c r="S183" s="46">
        <f>IFERROR(((VLOOKUP(B183,'Set Up Employee Data'!A:O,13,FALSE)))+((VLOOKUP(B183,'Set Up Employee Data'!A:O,14,FALSE)))+((VLOOKUP(B183,'Set Up Employee Data'!A:O,15,FALSE))),0)</f>
        <v>0</v>
      </c>
      <c r="T183" s="46" t="str">
        <f t="shared" si="5"/>
        <v>#N/A</v>
      </c>
      <c r="U183" s="69" t="str">
        <f t="shared" si="6"/>
        <v>#N/A</v>
      </c>
    </row>
    <row r="184" ht="14.25" hidden="1" customHeight="1">
      <c r="A184" s="32"/>
      <c r="B184" s="32"/>
      <c r="C184" s="33" t="str">
        <f>VLOOKUP(B184,'Set Up Employee Data'!A:O,2,FALSE)</f>
        <v>#N/A</v>
      </c>
      <c r="D184" s="33" t="str">
        <f t="shared" si="1"/>
        <v>#N/A</v>
      </c>
      <c r="E184" s="32"/>
      <c r="F184" s="32"/>
      <c r="G184" s="32"/>
      <c r="H184" s="33"/>
      <c r="I184" s="41"/>
      <c r="J184" s="68">
        <f>IFERROR(VLOOKUP(B184,'Set Up Employee Data'!A:O,3,FALSE)/(VLOOKUP(B184,'Set Up Employee Data'!A:O,4,FALSE)),0)</f>
        <v>0</v>
      </c>
      <c r="K184" s="46" t="str">
        <f t="shared" si="2"/>
        <v>#N/A</v>
      </c>
      <c r="L184" s="46" t="str">
        <f t="shared" si="3"/>
        <v>#N/A</v>
      </c>
      <c r="M184" s="46" t="str">
        <f t="shared" si="4"/>
        <v>#N/A</v>
      </c>
      <c r="N184" s="46" t="str">
        <f>(M184-I184)*((VLOOKUP(B184,'Set Up Employee Data'!A:O,7,FALSE)))</f>
        <v>#N/A</v>
      </c>
      <c r="O184" s="46" t="str">
        <f>(M184-I184)*((VLOOKUP(B184,'Set Up Employee Data'!A:O,8,FALSE)))</f>
        <v>#N/A</v>
      </c>
      <c r="P184" s="46" t="str">
        <f>(M184-I184)*((VLOOKUP(B184,'Set Up Employee Data'!A:O,5,FALSE)))</f>
        <v>#N/A</v>
      </c>
      <c r="Q184" s="46" t="str">
        <f>(M184-I184)*((VLOOKUP(B184,'Set Up Employee Data'!A:O,6,FALSE)))</f>
        <v>#N/A</v>
      </c>
      <c r="R184" s="46">
        <f>IFERROR(((VLOOKUP(B184,'Set Up Employee Data'!A:O,9,FALSE)))+((VLOOKUP(B184,'Set Up Employee Data'!A:O,10,FALSE)))+((VLOOKUP(B184,'Set Up Employee Data'!A:O,11,FALSE)))+((VLOOKUP(B184,'Set Up Employee Data'!A:O,12,FALSE))),0)</f>
        <v>0</v>
      </c>
      <c r="S184" s="46">
        <f>IFERROR(((VLOOKUP(B184,'Set Up Employee Data'!A:O,13,FALSE)))+((VLOOKUP(B184,'Set Up Employee Data'!A:O,14,FALSE)))+((VLOOKUP(B184,'Set Up Employee Data'!A:O,15,FALSE))),0)</f>
        <v>0</v>
      </c>
      <c r="T184" s="46" t="str">
        <f t="shared" si="5"/>
        <v>#N/A</v>
      </c>
      <c r="U184" s="69" t="str">
        <f t="shared" si="6"/>
        <v>#N/A</v>
      </c>
    </row>
    <row r="185" ht="14.25" hidden="1" customHeight="1">
      <c r="A185" s="32"/>
      <c r="B185" s="32"/>
      <c r="C185" s="33" t="str">
        <f>VLOOKUP(B185,'Set Up Employee Data'!A:O,2,FALSE)</f>
        <v>#N/A</v>
      </c>
      <c r="D185" s="33" t="str">
        <f t="shared" si="1"/>
        <v>#N/A</v>
      </c>
      <c r="E185" s="32"/>
      <c r="F185" s="32"/>
      <c r="G185" s="32"/>
      <c r="H185" s="33"/>
      <c r="I185" s="41"/>
      <c r="J185" s="68">
        <f>IFERROR(VLOOKUP(B185,'Set Up Employee Data'!A:O,3,FALSE)/(VLOOKUP(B185,'Set Up Employee Data'!A:O,4,FALSE)),0)</f>
        <v>0</v>
      </c>
      <c r="K185" s="46" t="str">
        <f t="shared" si="2"/>
        <v>#N/A</v>
      </c>
      <c r="L185" s="46" t="str">
        <f t="shared" si="3"/>
        <v>#N/A</v>
      </c>
      <c r="M185" s="46" t="str">
        <f t="shared" si="4"/>
        <v>#N/A</v>
      </c>
      <c r="N185" s="46" t="str">
        <f>(M185-I185)*((VLOOKUP(B185,'Set Up Employee Data'!A:O,7,FALSE)))</f>
        <v>#N/A</v>
      </c>
      <c r="O185" s="46" t="str">
        <f>(M185-I185)*((VLOOKUP(B185,'Set Up Employee Data'!A:O,8,FALSE)))</f>
        <v>#N/A</v>
      </c>
      <c r="P185" s="46" t="str">
        <f>(M185-I185)*((VLOOKUP(B185,'Set Up Employee Data'!A:O,5,FALSE)))</f>
        <v>#N/A</v>
      </c>
      <c r="Q185" s="46" t="str">
        <f>(M185-I185)*((VLOOKUP(B185,'Set Up Employee Data'!A:O,6,FALSE)))</f>
        <v>#N/A</v>
      </c>
      <c r="R185" s="46">
        <f>IFERROR(((VLOOKUP(B185,'Set Up Employee Data'!A:O,9,FALSE)))+((VLOOKUP(B185,'Set Up Employee Data'!A:O,10,FALSE)))+((VLOOKUP(B185,'Set Up Employee Data'!A:O,11,FALSE)))+((VLOOKUP(B185,'Set Up Employee Data'!A:O,12,FALSE))),0)</f>
        <v>0</v>
      </c>
      <c r="S185" s="46">
        <f>IFERROR(((VLOOKUP(B185,'Set Up Employee Data'!A:O,13,FALSE)))+((VLOOKUP(B185,'Set Up Employee Data'!A:O,14,FALSE)))+((VLOOKUP(B185,'Set Up Employee Data'!A:O,15,FALSE))),0)</f>
        <v>0</v>
      </c>
      <c r="T185" s="46" t="str">
        <f t="shared" si="5"/>
        <v>#N/A</v>
      </c>
      <c r="U185" s="69" t="str">
        <f t="shared" si="6"/>
        <v>#N/A</v>
      </c>
    </row>
    <row r="186" ht="14.25" hidden="1" customHeight="1">
      <c r="A186" s="32"/>
      <c r="B186" s="32"/>
      <c r="C186" s="33" t="str">
        <f>VLOOKUP(B186,'Set Up Employee Data'!A:O,2,FALSE)</f>
        <v>#N/A</v>
      </c>
      <c r="D186" s="33" t="str">
        <f t="shared" si="1"/>
        <v>#N/A</v>
      </c>
      <c r="E186" s="32"/>
      <c r="F186" s="32"/>
      <c r="G186" s="32"/>
      <c r="H186" s="33"/>
      <c r="I186" s="41"/>
      <c r="J186" s="68">
        <f>IFERROR(VLOOKUP(B186,'Set Up Employee Data'!A:O,3,FALSE)/(VLOOKUP(B186,'Set Up Employee Data'!A:O,4,FALSE)),0)</f>
        <v>0</v>
      </c>
      <c r="K186" s="46" t="str">
        <f t="shared" si="2"/>
        <v>#N/A</v>
      </c>
      <c r="L186" s="46" t="str">
        <f t="shared" si="3"/>
        <v>#N/A</v>
      </c>
      <c r="M186" s="46" t="str">
        <f t="shared" si="4"/>
        <v>#N/A</v>
      </c>
      <c r="N186" s="46" t="str">
        <f>(M186-I186)*((VLOOKUP(B186,'Set Up Employee Data'!A:O,7,FALSE)))</f>
        <v>#N/A</v>
      </c>
      <c r="O186" s="46" t="str">
        <f>(M186-I186)*((VLOOKUP(B186,'Set Up Employee Data'!A:O,8,FALSE)))</f>
        <v>#N/A</v>
      </c>
      <c r="P186" s="46" t="str">
        <f>(M186-I186)*((VLOOKUP(B186,'Set Up Employee Data'!A:O,5,FALSE)))</f>
        <v>#N/A</v>
      </c>
      <c r="Q186" s="46" t="str">
        <f>(M186-I186)*((VLOOKUP(B186,'Set Up Employee Data'!A:O,6,FALSE)))</f>
        <v>#N/A</v>
      </c>
      <c r="R186" s="46">
        <f>IFERROR(((VLOOKUP(B186,'Set Up Employee Data'!A:O,9,FALSE)))+((VLOOKUP(B186,'Set Up Employee Data'!A:O,10,FALSE)))+((VLOOKUP(B186,'Set Up Employee Data'!A:O,11,FALSE)))+((VLOOKUP(B186,'Set Up Employee Data'!A:O,12,FALSE))),0)</f>
        <v>0</v>
      </c>
      <c r="S186" s="46">
        <f>IFERROR(((VLOOKUP(B186,'Set Up Employee Data'!A:O,13,FALSE)))+((VLOOKUP(B186,'Set Up Employee Data'!A:O,14,FALSE)))+((VLOOKUP(B186,'Set Up Employee Data'!A:O,15,FALSE))),0)</f>
        <v>0</v>
      </c>
      <c r="T186" s="46" t="str">
        <f t="shared" si="5"/>
        <v>#N/A</v>
      </c>
      <c r="U186" s="69" t="str">
        <f t="shared" si="6"/>
        <v>#N/A</v>
      </c>
    </row>
    <row r="187" ht="14.25" hidden="1" customHeight="1">
      <c r="A187" s="32"/>
      <c r="B187" s="32"/>
      <c r="C187" s="33" t="str">
        <f>VLOOKUP(B187,'Set Up Employee Data'!A:O,2,FALSE)</f>
        <v>#N/A</v>
      </c>
      <c r="D187" s="33" t="str">
        <f t="shared" si="1"/>
        <v>#N/A</v>
      </c>
      <c r="E187" s="32"/>
      <c r="F187" s="32"/>
      <c r="G187" s="32"/>
      <c r="H187" s="33"/>
      <c r="I187" s="41"/>
      <c r="J187" s="68">
        <f>IFERROR(VLOOKUP(B187,'Set Up Employee Data'!A:O,3,FALSE)/(VLOOKUP(B187,'Set Up Employee Data'!A:O,4,FALSE)),0)</f>
        <v>0</v>
      </c>
      <c r="K187" s="46" t="str">
        <f t="shared" si="2"/>
        <v>#N/A</v>
      </c>
      <c r="L187" s="46" t="str">
        <f t="shared" si="3"/>
        <v>#N/A</v>
      </c>
      <c r="M187" s="46" t="str">
        <f t="shared" si="4"/>
        <v>#N/A</v>
      </c>
      <c r="N187" s="46" t="str">
        <f>(M187-I187)*((VLOOKUP(B187,'Set Up Employee Data'!A:O,7,FALSE)))</f>
        <v>#N/A</v>
      </c>
      <c r="O187" s="46" t="str">
        <f>(M187-I187)*((VLOOKUP(B187,'Set Up Employee Data'!A:O,8,FALSE)))</f>
        <v>#N/A</v>
      </c>
      <c r="P187" s="46" t="str">
        <f>(M187-I187)*((VLOOKUP(B187,'Set Up Employee Data'!A:O,5,FALSE)))</f>
        <v>#N/A</v>
      </c>
      <c r="Q187" s="46" t="str">
        <f>(M187-I187)*((VLOOKUP(B187,'Set Up Employee Data'!A:O,6,FALSE)))</f>
        <v>#N/A</v>
      </c>
      <c r="R187" s="46">
        <f>IFERROR(((VLOOKUP(B187,'Set Up Employee Data'!A:O,9,FALSE)))+((VLOOKUP(B187,'Set Up Employee Data'!A:O,10,FALSE)))+((VLOOKUP(B187,'Set Up Employee Data'!A:O,11,FALSE)))+((VLOOKUP(B187,'Set Up Employee Data'!A:O,12,FALSE))),0)</f>
        <v>0</v>
      </c>
      <c r="S187" s="46">
        <f>IFERROR(((VLOOKUP(B187,'Set Up Employee Data'!A:O,13,FALSE)))+((VLOOKUP(B187,'Set Up Employee Data'!A:O,14,FALSE)))+((VLOOKUP(B187,'Set Up Employee Data'!A:O,15,FALSE))),0)</f>
        <v>0</v>
      </c>
      <c r="T187" s="46" t="str">
        <f t="shared" si="5"/>
        <v>#N/A</v>
      </c>
      <c r="U187" s="69" t="str">
        <f t="shared" si="6"/>
        <v>#N/A</v>
      </c>
    </row>
    <row r="188" ht="14.25" hidden="1" customHeight="1">
      <c r="A188" s="32"/>
      <c r="B188" s="32"/>
      <c r="C188" s="33" t="str">
        <f>VLOOKUP(B188,'Set Up Employee Data'!A:O,2,FALSE)</f>
        <v>#N/A</v>
      </c>
      <c r="D188" s="33" t="str">
        <f t="shared" si="1"/>
        <v>#N/A</v>
      </c>
      <c r="E188" s="32"/>
      <c r="F188" s="32"/>
      <c r="G188" s="32"/>
      <c r="H188" s="33"/>
      <c r="I188" s="41"/>
      <c r="J188" s="68">
        <f>IFERROR(VLOOKUP(B188,'Set Up Employee Data'!A:O,3,FALSE)/(VLOOKUP(B188,'Set Up Employee Data'!A:O,4,FALSE)),0)</f>
        <v>0</v>
      </c>
      <c r="K188" s="46" t="str">
        <f t="shared" si="2"/>
        <v>#N/A</v>
      </c>
      <c r="L188" s="46" t="str">
        <f t="shared" si="3"/>
        <v>#N/A</v>
      </c>
      <c r="M188" s="46" t="str">
        <f t="shared" si="4"/>
        <v>#N/A</v>
      </c>
      <c r="N188" s="46" t="str">
        <f>(M188-I188)*((VLOOKUP(B188,'Set Up Employee Data'!A:O,7,FALSE)))</f>
        <v>#N/A</v>
      </c>
      <c r="O188" s="46" t="str">
        <f>(M188-I188)*((VLOOKUP(B188,'Set Up Employee Data'!A:O,8,FALSE)))</f>
        <v>#N/A</v>
      </c>
      <c r="P188" s="46" t="str">
        <f>(M188-I188)*((VLOOKUP(B188,'Set Up Employee Data'!A:O,5,FALSE)))</f>
        <v>#N/A</v>
      </c>
      <c r="Q188" s="46" t="str">
        <f>(M188-I188)*((VLOOKUP(B188,'Set Up Employee Data'!A:O,6,FALSE)))</f>
        <v>#N/A</v>
      </c>
      <c r="R188" s="46">
        <f>IFERROR(((VLOOKUP(B188,'Set Up Employee Data'!A:O,9,FALSE)))+((VLOOKUP(B188,'Set Up Employee Data'!A:O,10,FALSE)))+((VLOOKUP(B188,'Set Up Employee Data'!A:O,11,FALSE)))+((VLOOKUP(B188,'Set Up Employee Data'!A:O,12,FALSE))),0)</f>
        <v>0</v>
      </c>
      <c r="S188" s="46">
        <f>IFERROR(((VLOOKUP(B188,'Set Up Employee Data'!A:O,13,FALSE)))+((VLOOKUP(B188,'Set Up Employee Data'!A:O,14,FALSE)))+((VLOOKUP(B188,'Set Up Employee Data'!A:O,15,FALSE))),0)</f>
        <v>0</v>
      </c>
      <c r="T188" s="46" t="str">
        <f t="shared" si="5"/>
        <v>#N/A</v>
      </c>
      <c r="U188" s="69" t="str">
        <f t="shared" si="6"/>
        <v>#N/A</v>
      </c>
    </row>
    <row r="189" ht="14.25" hidden="1" customHeight="1">
      <c r="A189" s="32"/>
      <c r="B189" s="32"/>
      <c r="C189" s="33" t="str">
        <f>VLOOKUP(B189,'Set Up Employee Data'!A:O,2,FALSE)</f>
        <v>#N/A</v>
      </c>
      <c r="D189" s="33" t="str">
        <f t="shared" si="1"/>
        <v>#N/A</v>
      </c>
      <c r="E189" s="32"/>
      <c r="F189" s="32"/>
      <c r="G189" s="32"/>
      <c r="H189" s="33"/>
      <c r="I189" s="41"/>
      <c r="J189" s="68">
        <f>IFERROR(VLOOKUP(B189,'Set Up Employee Data'!A:O,3,FALSE)/(VLOOKUP(B189,'Set Up Employee Data'!A:O,4,FALSE)),0)</f>
        <v>0</v>
      </c>
      <c r="K189" s="46" t="str">
        <f t="shared" si="2"/>
        <v>#N/A</v>
      </c>
      <c r="L189" s="46" t="str">
        <f t="shared" si="3"/>
        <v>#N/A</v>
      </c>
      <c r="M189" s="46" t="str">
        <f t="shared" si="4"/>
        <v>#N/A</v>
      </c>
      <c r="N189" s="46" t="str">
        <f>(M189-I189)*((VLOOKUP(B189,'Set Up Employee Data'!A:O,7,FALSE)))</f>
        <v>#N/A</v>
      </c>
      <c r="O189" s="46" t="str">
        <f>(M189-I189)*((VLOOKUP(B189,'Set Up Employee Data'!A:O,8,FALSE)))</f>
        <v>#N/A</v>
      </c>
      <c r="P189" s="46" t="str">
        <f>(M189-I189)*((VLOOKUP(B189,'Set Up Employee Data'!A:O,5,FALSE)))</f>
        <v>#N/A</v>
      </c>
      <c r="Q189" s="46" t="str">
        <f>(M189-I189)*((VLOOKUP(B189,'Set Up Employee Data'!A:O,6,FALSE)))</f>
        <v>#N/A</v>
      </c>
      <c r="R189" s="46">
        <f>IFERROR(((VLOOKUP(B189,'Set Up Employee Data'!A:O,9,FALSE)))+((VLOOKUP(B189,'Set Up Employee Data'!A:O,10,FALSE)))+((VLOOKUP(B189,'Set Up Employee Data'!A:O,11,FALSE)))+((VLOOKUP(B189,'Set Up Employee Data'!A:O,12,FALSE))),0)</f>
        <v>0</v>
      </c>
      <c r="S189" s="46">
        <f>IFERROR(((VLOOKUP(B189,'Set Up Employee Data'!A:O,13,FALSE)))+((VLOOKUP(B189,'Set Up Employee Data'!A:O,14,FALSE)))+((VLOOKUP(B189,'Set Up Employee Data'!A:O,15,FALSE))),0)</f>
        <v>0</v>
      </c>
      <c r="T189" s="46" t="str">
        <f t="shared" si="5"/>
        <v>#N/A</v>
      </c>
      <c r="U189" s="69" t="str">
        <f t="shared" si="6"/>
        <v>#N/A</v>
      </c>
    </row>
    <row r="190" ht="14.25" hidden="1" customHeight="1">
      <c r="A190" s="32"/>
      <c r="B190" s="32"/>
      <c r="C190" s="33" t="str">
        <f>VLOOKUP(B190,'Set Up Employee Data'!A:O,2,FALSE)</f>
        <v>#N/A</v>
      </c>
      <c r="D190" s="33" t="str">
        <f t="shared" si="1"/>
        <v>#N/A</v>
      </c>
      <c r="E190" s="32"/>
      <c r="F190" s="32"/>
      <c r="G190" s="32"/>
      <c r="H190" s="33"/>
      <c r="I190" s="41"/>
      <c r="J190" s="68">
        <f>IFERROR(VLOOKUP(B190,'Set Up Employee Data'!A:O,3,FALSE)/(VLOOKUP(B190,'Set Up Employee Data'!A:O,4,FALSE)),0)</f>
        <v>0</v>
      </c>
      <c r="K190" s="46" t="str">
        <f t="shared" si="2"/>
        <v>#N/A</v>
      </c>
      <c r="L190" s="46" t="str">
        <f t="shared" si="3"/>
        <v>#N/A</v>
      </c>
      <c r="M190" s="46" t="str">
        <f t="shared" si="4"/>
        <v>#N/A</v>
      </c>
      <c r="N190" s="46" t="str">
        <f>(M190-I190)*((VLOOKUP(B190,'Set Up Employee Data'!A:O,7,FALSE)))</f>
        <v>#N/A</v>
      </c>
      <c r="O190" s="46" t="str">
        <f>(M190-I190)*((VLOOKUP(B190,'Set Up Employee Data'!A:O,8,FALSE)))</f>
        <v>#N/A</v>
      </c>
      <c r="P190" s="46" t="str">
        <f>(M190-I190)*((VLOOKUP(B190,'Set Up Employee Data'!A:O,5,FALSE)))</f>
        <v>#N/A</v>
      </c>
      <c r="Q190" s="46" t="str">
        <f>(M190-I190)*((VLOOKUP(B190,'Set Up Employee Data'!A:O,6,FALSE)))</f>
        <v>#N/A</v>
      </c>
      <c r="R190" s="46">
        <f>IFERROR(((VLOOKUP(B190,'Set Up Employee Data'!A:O,9,FALSE)))+((VLOOKUP(B190,'Set Up Employee Data'!A:O,10,FALSE)))+((VLOOKUP(B190,'Set Up Employee Data'!A:O,11,FALSE)))+((VLOOKUP(B190,'Set Up Employee Data'!A:O,12,FALSE))),0)</f>
        <v>0</v>
      </c>
      <c r="S190" s="46">
        <f>IFERROR(((VLOOKUP(B190,'Set Up Employee Data'!A:O,13,FALSE)))+((VLOOKUP(B190,'Set Up Employee Data'!A:O,14,FALSE)))+((VLOOKUP(B190,'Set Up Employee Data'!A:O,15,FALSE))),0)</f>
        <v>0</v>
      </c>
      <c r="T190" s="46" t="str">
        <f t="shared" si="5"/>
        <v>#N/A</v>
      </c>
      <c r="U190" s="69" t="str">
        <f t="shared" si="6"/>
        <v>#N/A</v>
      </c>
    </row>
    <row r="191" ht="14.25" hidden="1" customHeight="1">
      <c r="A191" s="32"/>
      <c r="B191" s="32"/>
      <c r="C191" s="33" t="str">
        <f>VLOOKUP(B191,'Set Up Employee Data'!A:O,2,FALSE)</f>
        <v>#N/A</v>
      </c>
      <c r="D191" s="33" t="str">
        <f t="shared" si="1"/>
        <v>#N/A</v>
      </c>
      <c r="E191" s="32"/>
      <c r="F191" s="32"/>
      <c r="G191" s="32"/>
      <c r="H191" s="33"/>
      <c r="I191" s="41"/>
      <c r="J191" s="68">
        <f>IFERROR(VLOOKUP(B191,'Set Up Employee Data'!A:O,3,FALSE)/(VLOOKUP(B191,'Set Up Employee Data'!A:O,4,FALSE)),0)</f>
        <v>0</v>
      </c>
      <c r="K191" s="46" t="str">
        <f t="shared" si="2"/>
        <v>#N/A</v>
      </c>
      <c r="L191" s="46" t="str">
        <f t="shared" si="3"/>
        <v>#N/A</v>
      </c>
      <c r="M191" s="46" t="str">
        <f t="shared" si="4"/>
        <v>#N/A</v>
      </c>
      <c r="N191" s="46" t="str">
        <f>(M191-I191)*((VLOOKUP(B191,'Set Up Employee Data'!A:O,7,FALSE)))</f>
        <v>#N/A</v>
      </c>
      <c r="O191" s="46" t="str">
        <f>(M191-I191)*((VLOOKUP(B191,'Set Up Employee Data'!A:O,8,FALSE)))</f>
        <v>#N/A</v>
      </c>
      <c r="P191" s="46" t="str">
        <f>(M191-I191)*((VLOOKUP(B191,'Set Up Employee Data'!A:O,5,FALSE)))</f>
        <v>#N/A</v>
      </c>
      <c r="Q191" s="46" t="str">
        <f>(M191-I191)*((VLOOKUP(B191,'Set Up Employee Data'!A:O,6,FALSE)))</f>
        <v>#N/A</v>
      </c>
      <c r="R191" s="46">
        <f>IFERROR(((VLOOKUP(B191,'Set Up Employee Data'!A:O,9,FALSE)))+((VLOOKUP(B191,'Set Up Employee Data'!A:O,10,FALSE)))+((VLOOKUP(B191,'Set Up Employee Data'!A:O,11,FALSE)))+((VLOOKUP(B191,'Set Up Employee Data'!A:O,12,FALSE))),0)</f>
        <v>0</v>
      </c>
      <c r="S191" s="46">
        <f>IFERROR(((VLOOKUP(B191,'Set Up Employee Data'!A:O,13,FALSE)))+((VLOOKUP(B191,'Set Up Employee Data'!A:O,14,FALSE)))+((VLOOKUP(B191,'Set Up Employee Data'!A:O,15,FALSE))),0)</f>
        <v>0</v>
      </c>
      <c r="T191" s="46" t="str">
        <f t="shared" si="5"/>
        <v>#N/A</v>
      </c>
      <c r="U191" s="69" t="str">
        <f t="shared" si="6"/>
        <v>#N/A</v>
      </c>
    </row>
    <row r="192" ht="14.25" hidden="1" customHeight="1">
      <c r="A192" s="32"/>
      <c r="B192" s="32"/>
      <c r="C192" s="33" t="str">
        <f>VLOOKUP(B192,'Set Up Employee Data'!A:O,2,FALSE)</f>
        <v>#N/A</v>
      </c>
      <c r="D192" s="33" t="str">
        <f t="shared" si="1"/>
        <v>#N/A</v>
      </c>
      <c r="E192" s="32"/>
      <c r="F192" s="32"/>
      <c r="G192" s="32"/>
      <c r="H192" s="33"/>
      <c r="I192" s="41"/>
      <c r="J192" s="68">
        <f>IFERROR(VLOOKUP(B192,'Set Up Employee Data'!A:O,3,FALSE)/(VLOOKUP(B192,'Set Up Employee Data'!A:O,4,FALSE)),0)</f>
        <v>0</v>
      </c>
      <c r="K192" s="46" t="str">
        <f t="shared" si="2"/>
        <v>#N/A</v>
      </c>
      <c r="L192" s="46" t="str">
        <f t="shared" si="3"/>
        <v>#N/A</v>
      </c>
      <c r="M192" s="46" t="str">
        <f t="shared" si="4"/>
        <v>#N/A</v>
      </c>
      <c r="N192" s="46" t="str">
        <f>(M192-I192)*((VLOOKUP(B192,'Set Up Employee Data'!A:O,7,FALSE)))</f>
        <v>#N/A</v>
      </c>
      <c r="O192" s="46" t="str">
        <f>(M192-I192)*((VLOOKUP(B192,'Set Up Employee Data'!A:O,8,FALSE)))</f>
        <v>#N/A</v>
      </c>
      <c r="P192" s="46" t="str">
        <f>(M192-I192)*((VLOOKUP(B192,'Set Up Employee Data'!A:O,5,FALSE)))</f>
        <v>#N/A</v>
      </c>
      <c r="Q192" s="46" t="str">
        <f>(M192-I192)*((VLOOKUP(B192,'Set Up Employee Data'!A:O,6,FALSE)))</f>
        <v>#N/A</v>
      </c>
      <c r="R192" s="46">
        <f>IFERROR(((VLOOKUP(B192,'Set Up Employee Data'!A:O,9,FALSE)))+((VLOOKUP(B192,'Set Up Employee Data'!A:O,10,FALSE)))+((VLOOKUP(B192,'Set Up Employee Data'!A:O,11,FALSE)))+((VLOOKUP(B192,'Set Up Employee Data'!A:O,12,FALSE))),0)</f>
        <v>0</v>
      </c>
      <c r="S192" s="46">
        <f>IFERROR(((VLOOKUP(B192,'Set Up Employee Data'!A:O,13,FALSE)))+((VLOOKUP(B192,'Set Up Employee Data'!A:O,14,FALSE)))+((VLOOKUP(B192,'Set Up Employee Data'!A:O,15,FALSE))),0)</f>
        <v>0</v>
      </c>
      <c r="T192" s="46" t="str">
        <f t="shared" si="5"/>
        <v>#N/A</v>
      </c>
      <c r="U192" s="69" t="str">
        <f t="shared" si="6"/>
        <v>#N/A</v>
      </c>
    </row>
    <row r="193" ht="14.25" hidden="1" customHeight="1">
      <c r="A193" s="32"/>
      <c r="B193" s="32"/>
      <c r="C193" s="33" t="str">
        <f>VLOOKUP(B193,'Set Up Employee Data'!A:O,2,FALSE)</f>
        <v>#N/A</v>
      </c>
      <c r="D193" s="33" t="str">
        <f t="shared" si="1"/>
        <v>#N/A</v>
      </c>
      <c r="E193" s="32"/>
      <c r="F193" s="32"/>
      <c r="G193" s="32"/>
      <c r="H193" s="33"/>
      <c r="I193" s="41"/>
      <c r="J193" s="68">
        <f>IFERROR(VLOOKUP(B193,'Set Up Employee Data'!A:O,3,FALSE)/(VLOOKUP(B193,'Set Up Employee Data'!A:O,4,FALSE)),0)</f>
        <v>0</v>
      </c>
      <c r="K193" s="46" t="str">
        <f t="shared" si="2"/>
        <v>#N/A</v>
      </c>
      <c r="L193" s="46" t="str">
        <f t="shared" si="3"/>
        <v>#N/A</v>
      </c>
      <c r="M193" s="46" t="str">
        <f t="shared" si="4"/>
        <v>#N/A</v>
      </c>
      <c r="N193" s="46" t="str">
        <f>(M193-I193)*((VLOOKUP(B193,'Set Up Employee Data'!A:O,7,FALSE)))</f>
        <v>#N/A</v>
      </c>
      <c r="O193" s="46" t="str">
        <f>(M193-I193)*((VLOOKUP(B193,'Set Up Employee Data'!A:O,8,FALSE)))</f>
        <v>#N/A</v>
      </c>
      <c r="P193" s="46" t="str">
        <f>(M193-I193)*((VLOOKUP(B193,'Set Up Employee Data'!A:O,5,FALSE)))</f>
        <v>#N/A</v>
      </c>
      <c r="Q193" s="46" t="str">
        <f>(M193-I193)*((VLOOKUP(B193,'Set Up Employee Data'!A:O,6,FALSE)))</f>
        <v>#N/A</v>
      </c>
      <c r="R193" s="46">
        <f>IFERROR(((VLOOKUP(B193,'Set Up Employee Data'!A:O,9,FALSE)))+((VLOOKUP(B193,'Set Up Employee Data'!A:O,10,FALSE)))+((VLOOKUP(B193,'Set Up Employee Data'!A:O,11,FALSE)))+((VLOOKUP(B193,'Set Up Employee Data'!A:O,12,FALSE))),0)</f>
        <v>0</v>
      </c>
      <c r="S193" s="46">
        <f>IFERROR(((VLOOKUP(B193,'Set Up Employee Data'!A:O,13,FALSE)))+((VLOOKUP(B193,'Set Up Employee Data'!A:O,14,FALSE)))+((VLOOKUP(B193,'Set Up Employee Data'!A:O,15,FALSE))),0)</f>
        <v>0</v>
      </c>
      <c r="T193" s="46" t="str">
        <f t="shared" si="5"/>
        <v>#N/A</v>
      </c>
      <c r="U193" s="69" t="str">
        <f t="shared" si="6"/>
        <v>#N/A</v>
      </c>
    </row>
    <row r="194" ht="14.25" hidden="1" customHeight="1">
      <c r="A194" s="32"/>
      <c r="B194" s="32"/>
      <c r="C194" s="33" t="str">
        <f>VLOOKUP(B194,'Set Up Employee Data'!A:O,2,FALSE)</f>
        <v>#N/A</v>
      </c>
      <c r="D194" s="33" t="str">
        <f t="shared" si="1"/>
        <v>#N/A</v>
      </c>
      <c r="E194" s="32"/>
      <c r="F194" s="32"/>
      <c r="G194" s="32"/>
      <c r="H194" s="33"/>
      <c r="I194" s="41"/>
      <c r="J194" s="68">
        <f>IFERROR(VLOOKUP(B194,'Set Up Employee Data'!A:O,3,FALSE)/(VLOOKUP(B194,'Set Up Employee Data'!A:O,4,FALSE)),0)</f>
        <v>0</v>
      </c>
      <c r="K194" s="46" t="str">
        <f t="shared" si="2"/>
        <v>#N/A</v>
      </c>
      <c r="L194" s="46" t="str">
        <f t="shared" si="3"/>
        <v>#N/A</v>
      </c>
      <c r="M194" s="46" t="str">
        <f t="shared" si="4"/>
        <v>#N/A</v>
      </c>
      <c r="N194" s="46" t="str">
        <f>(M194-I194)*((VLOOKUP(B194,'Set Up Employee Data'!A:O,7,FALSE)))</f>
        <v>#N/A</v>
      </c>
      <c r="O194" s="46" t="str">
        <f>(M194-I194)*((VLOOKUP(B194,'Set Up Employee Data'!A:O,8,FALSE)))</f>
        <v>#N/A</v>
      </c>
      <c r="P194" s="46" t="str">
        <f>(M194-I194)*((VLOOKUP(B194,'Set Up Employee Data'!A:O,5,FALSE)))</f>
        <v>#N/A</v>
      </c>
      <c r="Q194" s="46" t="str">
        <f>(M194-I194)*((VLOOKUP(B194,'Set Up Employee Data'!A:O,6,FALSE)))</f>
        <v>#N/A</v>
      </c>
      <c r="R194" s="46">
        <f>IFERROR(((VLOOKUP(B194,'Set Up Employee Data'!A:O,9,FALSE)))+((VLOOKUP(B194,'Set Up Employee Data'!A:O,10,FALSE)))+((VLOOKUP(B194,'Set Up Employee Data'!A:O,11,FALSE)))+((VLOOKUP(B194,'Set Up Employee Data'!A:O,12,FALSE))),0)</f>
        <v>0</v>
      </c>
      <c r="S194" s="46">
        <f>IFERROR(((VLOOKUP(B194,'Set Up Employee Data'!A:O,13,FALSE)))+((VLOOKUP(B194,'Set Up Employee Data'!A:O,14,FALSE)))+((VLOOKUP(B194,'Set Up Employee Data'!A:O,15,FALSE))),0)</f>
        <v>0</v>
      </c>
      <c r="T194" s="46" t="str">
        <f t="shared" si="5"/>
        <v>#N/A</v>
      </c>
      <c r="U194" s="69" t="str">
        <f t="shared" si="6"/>
        <v>#N/A</v>
      </c>
    </row>
    <row r="195" ht="14.25" hidden="1" customHeight="1">
      <c r="A195" s="32"/>
      <c r="B195" s="32"/>
      <c r="C195" s="33" t="str">
        <f>VLOOKUP(B195,'Set Up Employee Data'!A:O,2,FALSE)</f>
        <v>#N/A</v>
      </c>
      <c r="D195" s="33" t="str">
        <f t="shared" si="1"/>
        <v>#N/A</v>
      </c>
      <c r="E195" s="32"/>
      <c r="F195" s="32"/>
      <c r="G195" s="32"/>
      <c r="H195" s="33"/>
      <c r="I195" s="41"/>
      <c r="J195" s="68">
        <f>IFERROR(VLOOKUP(B195,'Set Up Employee Data'!A:O,3,FALSE)/(VLOOKUP(B195,'Set Up Employee Data'!A:O,4,FALSE)),0)</f>
        <v>0</v>
      </c>
      <c r="K195" s="46" t="str">
        <f t="shared" si="2"/>
        <v>#N/A</v>
      </c>
      <c r="L195" s="46" t="str">
        <f t="shared" si="3"/>
        <v>#N/A</v>
      </c>
      <c r="M195" s="46" t="str">
        <f t="shared" si="4"/>
        <v>#N/A</v>
      </c>
      <c r="N195" s="46" t="str">
        <f>(M195-I195)*((VLOOKUP(B195,'Set Up Employee Data'!A:O,7,FALSE)))</f>
        <v>#N/A</v>
      </c>
      <c r="O195" s="46" t="str">
        <f>(M195-I195)*((VLOOKUP(B195,'Set Up Employee Data'!A:O,8,FALSE)))</f>
        <v>#N/A</v>
      </c>
      <c r="P195" s="46" t="str">
        <f>(M195-I195)*((VLOOKUP(B195,'Set Up Employee Data'!A:O,5,FALSE)))</f>
        <v>#N/A</v>
      </c>
      <c r="Q195" s="46" t="str">
        <f>(M195-I195)*((VLOOKUP(B195,'Set Up Employee Data'!A:O,6,FALSE)))</f>
        <v>#N/A</v>
      </c>
      <c r="R195" s="46">
        <f>IFERROR(((VLOOKUP(B195,'Set Up Employee Data'!A:O,9,FALSE)))+((VLOOKUP(B195,'Set Up Employee Data'!A:O,10,FALSE)))+((VLOOKUP(B195,'Set Up Employee Data'!A:O,11,FALSE)))+((VLOOKUP(B195,'Set Up Employee Data'!A:O,12,FALSE))),0)</f>
        <v>0</v>
      </c>
      <c r="S195" s="46">
        <f>IFERROR(((VLOOKUP(B195,'Set Up Employee Data'!A:O,13,FALSE)))+((VLOOKUP(B195,'Set Up Employee Data'!A:O,14,FALSE)))+((VLOOKUP(B195,'Set Up Employee Data'!A:O,15,FALSE))),0)</f>
        <v>0</v>
      </c>
      <c r="T195" s="46" t="str">
        <f t="shared" si="5"/>
        <v>#N/A</v>
      </c>
      <c r="U195" s="69" t="str">
        <f t="shared" si="6"/>
        <v>#N/A</v>
      </c>
    </row>
    <row r="196" ht="14.25" hidden="1" customHeight="1">
      <c r="A196" s="32"/>
      <c r="B196" s="32"/>
      <c r="C196" s="33" t="str">
        <f>VLOOKUP(B196,'Set Up Employee Data'!A:O,2,FALSE)</f>
        <v>#N/A</v>
      </c>
      <c r="D196" s="33" t="str">
        <f t="shared" si="1"/>
        <v>#N/A</v>
      </c>
      <c r="E196" s="32"/>
      <c r="F196" s="32"/>
      <c r="G196" s="32"/>
      <c r="H196" s="33"/>
      <c r="I196" s="41"/>
      <c r="J196" s="68">
        <f>IFERROR(VLOOKUP(B196,'Set Up Employee Data'!A:O,3,FALSE)/(VLOOKUP(B196,'Set Up Employee Data'!A:O,4,FALSE)),0)</f>
        <v>0</v>
      </c>
      <c r="K196" s="46" t="str">
        <f t="shared" si="2"/>
        <v>#N/A</v>
      </c>
      <c r="L196" s="46" t="str">
        <f t="shared" si="3"/>
        <v>#N/A</v>
      </c>
      <c r="M196" s="46" t="str">
        <f t="shared" si="4"/>
        <v>#N/A</v>
      </c>
      <c r="N196" s="46" t="str">
        <f>(M196-I196)*((VLOOKUP(B196,'Set Up Employee Data'!A:O,7,FALSE)))</f>
        <v>#N/A</v>
      </c>
      <c r="O196" s="46" t="str">
        <f>(M196-I196)*((VLOOKUP(B196,'Set Up Employee Data'!A:O,8,FALSE)))</f>
        <v>#N/A</v>
      </c>
      <c r="P196" s="46" t="str">
        <f>(M196-I196)*((VLOOKUP(B196,'Set Up Employee Data'!A:O,5,FALSE)))</f>
        <v>#N/A</v>
      </c>
      <c r="Q196" s="46" t="str">
        <f>(M196-I196)*((VLOOKUP(B196,'Set Up Employee Data'!A:O,6,FALSE)))</f>
        <v>#N/A</v>
      </c>
      <c r="R196" s="46">
        <f>IFERROR(((VLOOKUP(B196,'Set Up Employee Data'!A:O,9,FALSE)))+((VLOOKUP(B196,'Set Up Employee Data'!A:O,10,FALSE)))+((VLOOKUP(B196,'Set Up Employee Data'!A:O,11,FALSE)))+((VLOOKUP(B196,'Set Up Employee Data'!A:O,12,FALSE))),0)</f>
        <v>0</v>
      </c>
      <c r="S196" s="46">
        <f>IFERROR(((VLOOKUP(B196,'Set Up Employee Data'!A:O,13,FALSE)))+((VLOOKUP(B196,'Set Up Employee Data'!A:O,14,FALSE)))+((VLOOKUP(B196,'Set Up Employee Data'!A:O,15,FALSE))),0)</f>
        <v>0</v>
      </c>
      <c r="T196" s="46" t="str">
        <f t="shared" si="5"/>
        <v>#N/A</v>
      </c>
      <c r="U196" s="69" t="str">
        <f t="shared" si="6"/>
        <v>#N/A</v>
      </c>
    </row>
    <row r="197" ht="14.25" hidden="1" customHeight="1">
      <c r="A197" s="32"/>
      <c r="B197" s="32"/>
      <c r="C197" s="33" t="str">
        <f>VLOOKUP(B197,'Set Up Employee Data'!A:O,2,FALSE)</f>
        <v>#N/A</v>
      </c>
      <c r="D197" s="33" t="str">
        <f t="shared" si="1"/>
        <v>#N/A</v>
      </c>
      <c r="E197" s="32"/>
      <c r="F197" s="32"/>
      <c r="G197" s="32"/>
      <c r="H197" s="33"/>
      <c r="I197" s="41"/>
      <c r="J197" s="68">
        <f>IFERROR(VLOOKUP(B197,'Set Up Employee Data'!A:O,3,FALSE)/(VLOOKUP(B197,'Set Up Employee Data'!A:O,4,FALSE)),0)</f>
        <v>0</v>
      </c>
      <c r="K197" s="46" t="str">
        <f t="shared" si="2"/>
        <v>#N/A</v>
      </c>
      <c r="L197" s="46" t="str">
        <f t="shared" si="3"/>
        <v>#N/A</v>
      </c>
      <c r="M197" s="46" t="str">
        <f t="shared" si="4"/>
        <v>#N/A</v>
      </c>
      <c r="N197" s="46" t="str">
        <f>(M197-I197)*((VLOOKUP(B197,'Set Up Employee Data'!A:O,7,FALSE)))</f>
        <v>#N/A</v>
      </c>
      <c r="O197" s="46" t="str">
        <f>(M197-I197)*((VLOOKUP(B197,'Set Up Employee Data'!A:O,8,FALSE)))</f>
        <v>#N/A</v>
      </c>
      <c r="P197" s="46" t="str">
        <f>(M197-I197)*((VLOOKUP(B197,'Set Up Employee Data'!A:O,5,FALSE)))</f>
        <v>#N/A</v>
      </c>
      <c r="Q197" s="46" t="str">
        <f>(M197-I197)*((VLOOKUP(B197,'Set Up Employee Data'!A:O,6,FALSE)))</f>
        <v>#N/A</v>
      </c>
      <c r="R197" s="46">
        <f>IFERROR(((VLOOKUP(B197,'Set Up Employee Data'!A:O,9,FALSE)))+((VLOOKUP(B197,'Set Up Employee Data'!A:O,10,FALSE)))+((VLOOKUP(B197,'Set Up Employee Data'!A:O,11,FALSE)))+((VLOOKUP(B197,'Set Up Employee Data'!A:O,12,FALSE))),0)</f>
        <v>0</v>
      </c>
      <c r="S197" s="46">
        <f>IFERROR(((VLOOKUP(B197,'Set Up Employee Data'!A:O,13,FALSE)))+((VLOOKUP(B197,'Set Up Employee Data'!A:O,14,FALSE)))+((VLOOKUP(B197,'Set Up Employee Data'!A:O,15,FALSE))),0)</f>
        <v>0</v>
      </c>
      <c r="T197" s="46" t="str">
        <f t="shared" si="5"/>
        <v>#N/A</v>
      </c>
      <c r="U197" s="69" t="str">
        <f t="shared" si="6"/>
        <v>#N/A</v>
      </c>
    </row>
    <row r="198" ht="14.25" hidden="1" customHeight="1">
      <c r="A198" s="32"/>
      <c r="B198" s="32"/>
      <c r="C198" s="33" t="str">
        <f>VLOOKUP(B198,'Set Up Employee Data'!A:O,2,FALSE)</f>
        <v>#N/A</v>
      </c>
      <c r="D198" s="33" t="str">
        <f t="shared" si="1"/>
        <v>#N/A</v>
      </c>
      <c r="E198" s="32"/>
      <c r="F198" s="32"/>
      <c r="G198" s="32"/>
      <c r="H198" s="33"/>
      <c r="I198" s="41"/>
      <c r="J198" s="68">
        <f>IFERROR(VLOOKUP(B198,'Set Up Employee Data'!A:O,3,FALSE)/(VLOOKUP(B198,'Set Up Employee Data'!A:O,4,FALSE)),0)</f>
        <v>0</v>
      </c>
      <c r="K198" s="46" t="str">
        <f t="shared" si="2"/>
        <v>#N/A</v>
      </c>
      <c r="L198" s="46" t="str">
        <f t="shared" si="3"/>
        <v>#N/A</v>
      </c>
      <c r="M198" s="46" t="str">
        <f t="shared" si="4"/>
        <v>#N/A</v>
      </c>
      <c r="N198" s="46" t="str">
        <f>(M198-I198)*((VLOOKUP(B198,'Set Up Employee Data'!A:O,7,FALSE)))</f>
        <v>#N/A</v>
      </c>
      <c r="O198" s="46" t="str">
        <f>(M198-I198)*((VLOOKUP(B198,'Set Up Employee Data'!A:O,8,FALSE)))</f>
        <v>#N/A</v>
      </c>
      <c r="P198" s="46" t="str">
        <f>(M198-I198)*((VLOOKUP(B198,'Set Up Employee Data'!A:O,5,FALSE)))</f>
        <v>#N/A</v>
      </c>
      <c r="Q198" s="46" t="str">
        <f>(M198-I198)*((VLOOKUP(B198,'Set Up Employee Data'!A:O,6,FALSE)))</f>
        <v>#N/A</v>
      </c>
      <c r="R198" s="46">
        <f>IFERROR(((VLOOKUP(B198,'Set Up Employee Data'!A:O,9,FALSE)))+((VLOOKUP(B198,'Set Up Employee Data'!A:O,10,FALSE)))+((VLOOKUP(B198,'Set Up Employee Data'!A:O,11,FALSE)))+((VLOOKUP(B198,'Set Up Employee Data'!A:O,12,FALSE))),0)</f>
        <v>0</v>
      </c>
      <c r="S198" s="46">
        <f>IFERROR(((VLOOKUP(B198,'Set Up Employee Data'!A:O,13,FALSE)))+((VLOOKUP(B198,'Set Up Employee Data'!A:O,14,FALSE)))+((VLOOKUP(B198,'Set Up Employee Data'!A:O,15,FALSE))),0)</f>
        <v>0</v>
      </c>
      <c r="T198" s="46" t="str">
        <f t="shared" si="5"/>
        <v>#N/A</v>
      </c>
      <c r="U198" s="69" t="str">
        <f t="shared" si="6"/>
        <v>#N/A</v>
      </c>
    </row>
    <row r="199" ht="14.25" hidden="1" customHeight="1">
      <c r="A199" s="32"/>
      <c r="B199" s="32"/>
      <c r="C199" s="33" t="str">
        <f>VLOOKUP(B199,'Set Up Employee Data'!A:O,2,FALSE)</f>
        <v>#N/A</v>
      </c>
      <c r="D199" s="33" t="str">
        <f t="shared" si="1"/>
        <v>#N/A</v>
      </c>
      <c r="E199" s="32"/>
      <c r="F199" s="32"/>
      <c r="G199" s="32"/>
      <c r="H199" s="33"/>
      <c r="I199" s="41"/>
      <c r="J199" s="68">
        <f>IFERROR(VLOOKUP(B199,'Set Up Employee Data'!A:O,3,FALSE)/(VLOOKUP(B199,'Set Up Employee Data'!A:O,4,FALSE)),0)</f>
        <v>0</v>
      </c>
      <c r="K199" s="46" t="str">
        <f t="shared" si="2"/>
        <v>#N/A</v>
      </c>
      <c r="L199" s="46" t="str">
        <f t="shared" si="3"/>
        <v>#N/A</v>
      </c>
      <c r="M199" s="46" t="str">
        <f t="shared" si="4"/>
        <v>#N/A</v>
      </c>
      <c r="N199" s="46" t="str">
        <f>(M199-I199)*((VLOOKUP(B199,'Set Up Employee Data'!A:O,7,FALSE)))</f>
        <v>#N/A</v>
      </c>
      <c r="O199" s="46" t="str">
        <f>(M199-I199)*((VLOOKUP(B199,'Set Up Employee Data'!A:O,8,FALSE)))</f>
        <v>#N/A</v>
      </c>
      <c r="P199" s="46" t="str">
        <f>(M199-I199)*((VLOOKUP(B199,'Set Up Employee Data'!A:O,5,FALSE)))</f>
        <v>#N/A</v>
      </c>
      <c r="Q199" s="46" t="str">
        <f>(M199-I199)*((VLOOKUP(B199,'Set Up Employee Data'!A:O,6,FALSE)))</f>
        <v>#N/A</v>
      </c>
      <c r="R199" s="46">
        <f>IFERROR(((VLOOKUP(B199,'Set Up Employee Data'!A:O,9,FALSE)))+((VLOOKUP(B199,'Set Up Employee Data'!A:O,10,FALSE)))+((VLOOKUP(B199,'Set Up Employee Data'!A:O,11,FALSE)))+((VLOOKUP(B199,'Set Up Employee Data'!A:O,12,FALSE))),0)</f>
        <v>0</v>
      </c>
      <c r="S199" s="46">
        <f>IFERROR(((VLOOKUP(B199,'Set Up Employee Data'!A:O,13,FALSE)))+((VLOOKUP(B199,'Set Up Employee Data'!A:O,14,FALSE)))+((VLOOKUP(B199,'Set Up Employee Data'!A:O,15,FALSE))),0)</f>
        <v>0</v>
      </c>
      <c r="T199" s="46" t="str">
        <f t="shared" si="5"/>
        <v>#N/A</v>
      </c>
      <c r="U199" s="69" t="str">
        <f t="shared" si="6"/>
        <v>#N/A</v>
      </c>
    </row>
    <row r="200" ht="14.25" hidden="1" customHeight="1">
      <c r="A200" s="32"/>
      <c r="B200" s="32"/>
      <c r="C200" s="33" t="str">
        <f>VLOOKUP(B200,'Set Up Employee Data'!A:O,2,FALSE)</f>
        <v>#N/A</v>
      </c>
      <c r="D200" s="33" t="str">
        <f t="shared" si="1"/>
        <v>#N/A</v>
      </c>
      <c r="E200" s="32"/>
      <c r="F200" s="32"/>
      <c r="G200" s="32"/>
      <c r="H200" s="33"/>
      <c r="I200" s="41"/>
      <c r="J200" s="68">
        <f>IFERROR(VLOOKUP(B200,'Set Up Employee Data'!A:O,3,FALSE)/(VLOOKUP(B200,'Set Up Employee Data'!A:O,4,FALSE)),0)</f>
        <v>0</v>
      </c>
      <c r="K200" s="46" t="str">
        <f t="shared" si="2"/>
        <v>#N/A</v>
      </c>
      <c r="L200" s="46" t="str">
        <f t="shared" si="3"/>
        <v>#N/A</v>
      </c>
      <c r="M200" s="46" t="str">
        <f t="shared" si="4"/>
        <v>#N/A</v>
      </c>
      <c r="N200" s="46" t="str">
        <f>(M200-I200)*((VLOOKUP(B200,'Set Up Employee Data'!A:O,7,FALSE)))</f>
        <v>#N/A</v>
      </c>
      <c r="O200" s="46" t="str">
        <f>(M200-I200)*((VLOOKUP(B200,'Set Up Employee Data'!A:O,8,FALSE)))</f>
        <v>#N/A</v>
      </c>
      <c r="P200" s="46" t="str">
        <f>(M200-I200)*((VLOOKUP(B200,'Set Up Employee Data'!A:O,5,FALSE)))</f>
        <v>#N/A</v>
      </c>
      <c r="Q200" s="46" t="str">
        <f>(M200-I200)*((VLOOKUP(B200,'Set Up Employee Data'!A:O,6,FALSE)))</f>
        <v>#N/A</v>
      </c>
      <c r="R200" s="46">
        <f>IFERROR(((VLOOKUP(B200,'Set Up Employee Data'!A:O,9,FALSE)))+((VLOOKUP(B200,'Set Up Employee Data'!A:O,10,FALSE)))+((VLOOKUP(B200,'Set Up Employee Data'!A:O,11,FALSE)))+((VLOOKUP(B200,'Set Up Employee Data'!A:O,12,FALSE))),0)</f>
        <v>0</v>
      </c>
      <c r="S200" s="46">
        <f>IFERROR(((VLOOKUP(B200,'Set Up Employee Data'!A:O,13,FALSE)))+((VLOOKUP(B200,'Set Up Employee Data'!A:O,14,FALSE)))+((VLOOKUP(B200,'Set Up Employee Data'!A:O,15,FALSE))),0)</f>
        <v>0</v>
      </c>
      <c r="T200" s="46" t="str">
        <f t="shared" si="5"/>
        <v>#N/A</v>
      </c>
      <c r="U200" s="69" t="str">
        <f t="shared" si="6"/>
        <v>#N/A</v>
      </c>
    </row>
    <row r="201" ht="14.25" hidden="1" customHeight="1">
      <c r="A201" s="32"/>
      <c r="B201" s="32"/>
      <c r="C201" s="33" t="str">
        <f>VLOOKUP(B201,'Set Up Employee Data'!A:O,2,FALSE)</f>
        <v>#N/A</v>
      </c>
      <c r="D201" s="33" t="str">
        <f t="shared" si="1"/>
        <v>#N/A</v>
      </c>
      <c r="E201" s="32"/>
      <c r="F201" s="32"/>
      <c r="G201" s="32"/>
      <c r="H201" s="33"/>
      <c r="I201" s="41"/>
      <c r="J201" s="68">
        <f>IFERROR(VLOOKUP(B201,'Set Up Employee Data'!A:O,3,FALSE)/(VLOOKUP(B201,'Set Up Employee Data'!A:O,4,FALSE)),0)</f>
        <v>0</v>
      </c>
      <c r="K201" s="46" t="str">
        <f t="shared" si="2"/>
        <v>#N/A</v>
      </c>
      <c r="L201" s="46" t="str">
        <f t="shared" si="3"/>
        <v>#N/A</v>
      </c>
      <c r="M201" s="46" t="str">
        <f t="shared" si="4"/>
        <v>#N/A</v>
      </c>
      <c r="N201" s="46" t="str">
        <f>(M201-I201)*((VLOOKUP(B201,'Set Up Employee Data'!A:O,7,FALSE)))</f>
        <v>#N/A</v>
      </c>
      <c r="O201" s="46" t="str">
        <f>(M201-I201)*((VLOOKUP(B201,'Set Up Employee Data'!A:O,8,FALSE)))</f>
        <v>#N/A</v>
      </c>
      <c r="P201" s="46" t="str">
        <f>(M201-I201)*((VLOOKUP(B201,'Set Up Employee Data'!A:O,5,FALSE)))</f>
        <v>#N/A</v>
      </c>
      <c r="Q201" s="46" t="str">
        <f>(M201-I201)*((VLOOKUP(B201,'Set Up Employee Data'!A:O,6,FALSE)))</f>
        <v>#N/A</v>
      </c>
      <c r="R201" s="46">
        <f>IFERROR(((VLOOKUP(B201,'Set Up Employee Data'!A:O,9,FALSE)))+((VLOOKUP(B201,'Set Up Employee Data'!A:O,10,FALSE)))+((VLOOKUP(B201,'Set Up Employee Data'!A:O,11,FALSE)))+((VLOOKUP(B201,'Set Up Employee Data'!A:O,12,FALSE))),0)</f>
        <v>0</v>
      </c>
      <c r="S201" s="46">
        <f>IFERROR(((VLOOKUP(B201,'Set Up Employee Data'!A:O,13,FALSE)))+((VLOOKUP(B201,'Set Up Employee Data'!A:O,14,FALSE)))+((VLOOKUP(B201,'Set Up Employee Data'!A:O,15,FALSE))),0)</f>
        <v>0</v>
      </c>
      <c r="T201" s="46" t="str">
        <f t="shared" si="5"/>
        <v>#N/A</v>
      </c>
      <c r="U201" s="69" t="str">
        <f t="shared" si="6"/>
        <v>#N/A</v>
      </c>
    </row>
    <row r="202" ht="14.25" hidden="1" customHeight="1">
      <c r="A202" s="32"/>
      <c r="B202" s="32"/>
      <c r="C202" s="33" t="str">
        <f>VLOOKUP(B202,'Set Up Employee Data'!A:O,2,FALSE)</f>
        <v>#N/A</v>
      </c>
      <c r="D202" s="33" t="str">
        <f t="shared" si="1"/>
        <v>#N/A</v>
      </c>
      <c r="E202" s="32"/>
      <c r="F202" s="32"/>
      <c r="G202" s="32"/>
      <c r="H202" s="33"/>
      <c r="I202" s="41"/>
      <c r="J202" s="68">
        <f>IFERROR(VLOOKUP(B202,'Set Up Employee Data'!A:O,3,FALSE)/(VLOOKUP(B202,'Set Up Employee Data'!A:O,4,FALSE)),0)</f>
        <v>0</v>
      </c>
      <c r="K202" s="46" t="str">
        <f t="shared" si="2"/>
        <v>#N/A</v>
      </c>
      <c r="L202" s="46" t="str">
        <f t="shared" si="3"/>
        <v>#N/A</v>
      </c>
      <c r="M202" s="46" t="str">
        <f t="shared" si="4"/>
        <v>#N/A</v>
      </c>
      <c r="N202" s="46" t="str">
        <f>(M202-I202)*((VLOOKUP(B202,'Set Up Employee Data'!A:O,7,FALSE)))</f>
        <v>#N/A</v>
      </c>
      <c r="O202" s="46" t="str">
        <f>(M202-I202)*((VLOOKUP(B202,'Set Up Employee Data'!A:O,8,FALSE)))</f>
        <v>#N/A</v>
      </c>
      <c r="P202" s="46" t="str">
        <f>(M202-I202)*((VLOOKUP(B202,'Set Up Employee Data'!A:O,5,FALSE)))</f>
        <v>#N/A</v>
      </c>
      <c r="Q202" s="46" t="str">
        <f>(M202-I202)*((VLOOKUP(B202,'Set Up Employee Data'!A:O,6,FALSE)))</f>
        <v>#N/A</v>
      </c>
      <c r="R202" s="46">
        <f>IFERROR(((VLOOKUP(B202,'Set Up Employee Data'!A:O,9,FALSE)))+((VLOOKUP(B202,'Set Up Employee Data'!A:O,10,FALSE)))+((VLOOKUP(B202,'Set Up Employee Data'!A:O,11,FALSE)))+((VLOOKUP(B202,'Set Up Employee Data'!A:O,12,FALSE))),0)</f>
        <v>0</v>
      </c>
      <c r="S202" s="46">
        <f>IFERROR(((VLOOKUP(B202,'Set Up Employee Data'!A:O,13,FALSE)))+((VLOOKUP(B202,'Set Up Employee Data'!A:O,14,FALSE)))+((VLOOKUP(B202,'Set Up Employee Data'!A:O,15,FALSE))),0)</f>
        <v>0</v>
      </c>
      <c r="T202" s="46" t="str">
        <f t="shared" si="5"/>
        <v>#N/A</v>
      </c>
      <c r="U202" s="69" t="str">
        <f t="shared" si="6"/>
        <v>#N/A</v>
      </c>
    </row>
    <row r="203" ht="14.25" hidden="1" customHeight="1">
      <c r="A203" s="32"/>
      <c r="B203" s="32"/>
      <c r="C203" s="33" t="str">
        <f>VLOOKUP(B203,'Set Up Employee Data'!A:O,2,FALSE)</f>
        <v>#N/A</v>
      </c>
      <c r="D203" s="33" t="str">
        <f t="shared" si="1"/>
        <v>#N/A</v>
      </c>
      <c r="E203" s="32"/>
      <c r="F203" s="32"/>
      <c r="G203" s="32"/>
      <c r="H203" s="33"/>
      <c r="I203" s="41"/>
      <c r="J203" s="68">
        <f>IFERROR(VLOOKUP(B203,'Set Up Employee Data'!A:O,3,FALSE)/(VLOOKUP(B203,'Set Up Employee Data'!A:O,4,FALSE)),0)</f>
        <v>0</v>
      </c>
      <c r="K203" s="46" t="str">
        <f t="shared" si="2"/>
        <v>#N/A</v>
      </c>
      <c r="L203" s="46" t="str">
        <f t="shared" si="3"/>
        <v>#N/A</v>
      </c>
      <c r="M203" s="46" t="str">
        <f t="shared" si="4"/>
        <v>#N/A</v>
      </c>
      <c r="N203" s="46" t="str">
        <f>(M203-I203)*((VLOOKUP(B203,'Set Up Employee Data'!A:O,7,FALSE)))</f>
        <v>#N/A</v>
      </c>
      <c r="O203" s="46" t="str">
        <f>(M203-I203)*((VLOOKUP(B203,'Set Up Employee Data'!A:O,8,FALSE)))</f>
        <v>#N/A</v>
      </c>
      <c r="P203" s="46" t="str">
        <f>(M203-I203)*((VLOOKUP(B203,'Set Up Employee Data'!A:O,5,FALSE)))</f>
        <v>#N/A</v>
      </c>
      <c r="Q203" s="46" t="str">
        <f>(M203-I203)*((VLOOKUP(B203,'Set Up Employee Data'!A:O,6,FALSE)))</f>
        <v>#N/A</v>
      </c>
      <c r="R203" s="46">
        <f>IFERROR(((VLOOKUP(B203,'Set Up Employee Data'!A:O,9,FALSE)))+((VLOOKUP(B203,'Set Up Employee Data'!A:O,10,FALSE)))+((VLOOKUP(B203,'Set Up Employee Data'!A:O,11,FALSE)))+((VLOOKUP(B203,'Set Up Employee Data'!A:O,12,FALSE))),0)</f>
        <v>0</v>
      </c>
      <c r="S203" s="46">
        <f>IFERROR(((VLOOKUP(B203,'Set Up Employee Data'!A:O,13,FALSE)))+((VLOOKUP(B203,'Set Up Employee Data'!A:O,14,FALSE)))+((VLOOKUP(B203,'Set Up Employee Data'!A:O,15,FALSE))),0)</f>
        <v>0</v>
      </c>
      <c r="T203" s="46" t="str">
        <f t="shared" si="5"/>
        <v>#N/A</v>
      </c>
      <c r="U203" s="69" t="str">
        <f t="shared" si="6"/>
        <v>#N/A</v>
      </c>
    </row>
    <row r="204" ht="14.25" hidden="1" customHeight="1">
      <c r="A204" s="32"/>
      <c r="B204" s="32"/>
      <c r="C204" s="33" t="str">
        <f>VLOOKUP(B204,'Set Up Employee Data'!A:O,2,FALSE)</f>
        <v>#N/A</v>
      </c>
      <c r="D204" s="33" t="str">
        <f t="shared" si="1"/>
        <v>#N/A</v>
      </c>
      <c r="E204" s="32"/>
      <c r="F204" s="32"/>
      <c r="G204" s="32"/>
      <c r="H204" s="33"/>
      <c r="I204" s="41"/>
      <c r="J204" s="68">
        <f>IFERROR(VLOOKUP(B204,'Set Up Employee Data'!A:O,3,FALSE)/(VLOOKUP(B204,'Set Up Employee Data'!A:O,4,FALSE)),0)</f>
        <v>0</v>
      </c>
      <c r="K204" s="46" t="str">
        <f t="shared" si="2"/>
        <v>#N/A</v>
      </c>
      <c r="L204" s="46" t="str">
        <f t="shared" si="3"/>
        <v>#N/A</v>
      </c>
      <c r="M204" s="46" t="str">
        <f t="shared" si="4"/>
        <v>#N/A</v>
      </c>
      <c r="N204" s="46" t="str">
        <f>(M204-I204)*((VLOOKUP(B204,'Set Up Employee Data'!A:O,7,FALSE)))</f>
        <v>#N/A</v>
      </c>
      <c r="O204" s="46" t="str">
        <f>(M204-I204)*((VLOOKUP(B204,'Set Up Employee Data'!A:O,8,FALSE)))</f>
        <v>#N/A</v>
      </c>
      <c r="P204" s="46" t="str">
        <f>(M204-I204)*((VLOOKUP(B204,'Set Up Employee Data'!A:O,5,FALSE)))</f>
        <v>#N/A</v>
      </c>
      <c r="Q204" s="46" t="str">
        <f>(M204-I204)*((VLOOKUP(B204,'Set Up Employee Data'!A:O,6,FALSE)))</f>
        <v>#N/A</v>
      </c>
      <c r="R204" s="46">
        <f>IFERROR(((VLOOKUP(B204,'Set Up Employee Data'!A:O,9,FALSE)))+((VLOOKUP(B204,'Set Up Employee Data'!A:O,10,FALSE)))+((VLOOKUP(B204,'Set Up Employee Data'!A:O,11,FALSE)))+((VLOOKUP(B204,'Set Up Employee Data'!A:O,12,FALSE))),0)</f>
        <v>0</v>
      </c>
      <c r="S204" s="46">
        <f>IFERROR(((VLOOKUP(B204,'Set Up Employee Data'!A:O,13,FALSE)))+((VLOOKUP(B204,'Set Up Employee Data'!A:O,14,FALSE)))+((VLOOKUP(B204,'Set Up Employee Data'!A:O,15,FALSE))),0)</f>
        <v>0</v>
      </c>
      <c r="T204" s="46" t="str">
        <f t="shared" si="5"/>
        <v>#N/A</v>
      </c>
      <c r="U204" s="69" t="str">
        <f t="shared" si="6"/>
        <v>#N/A</v>
      </c>
    </row>
    <row r="205" ht="14.25" hidden="1" customHeight="1">
      <c r="A205" s="32"/>
      <c r="B205" s="32"/>
      <c r="C205" s="33" t="str">
        <f>VLOOKUP(B205,'Set Up Employee Data'!A:O,2,FALSE)</f>
        <v>#N/A</v>
      </c>
      <c r="D205" s="33" t="str">
        <f t="shared" si="1"/>
        <v>#N/A</v>
      </c>
      <c r="E205" s="32"/>
      <c r="F205" s="32"/>
      <c r="G205" s="32"/>
      <c r="H205" s="33"/>
      <c r="I205" s="41"/>
      <c r="J205" s="68">
        <f>IFERROR(VLOOKUP(B205,'Set Up Employee Data'!A:O,3,FALSE)/(VLOOKUP(B205,'Set Up Employee Data'!A:O,4,FALSE)),0)</f>
        <v>0</v>
      </c>
      <c r="K205" s="46" t="str">
        <f t="shared" si="2"/>
        <v>#N/A</v>
      </c>
      <c r="L205" s="46" t="str">
        <f t="shared" si="3"/>
        <v>#N/A</v>
      </c>
      <c r="M205" s="46" t="str">
        <f t="shared" si="4"/>
        <v>#N/A</v>
      </c>
      <c r="N205" s="46" t="str">
        <f>(M205-I205)*((VLOOKUP(B205,'Set Up Employee Data'!A:O,7,FALSE)))</f>
        <v>#N/A</v>
      </c>
      <c r="O205" s="46" t="str">
        <f>(M205-I205)*((VLOOKUP(B205,'Set Up Employee Data'!A:O,8,FALSE)))</f>
        <v>#N/A</v>
      </c>
      <c r="P205" s="46" t="str">
        <f>(M205-I205)*((VLOOKUP(B205,'Set Up Employee Data'!A:O,5,FALSE)))</f>
        <v>#N/A</v>
      </c>
      <c r="Q205" s="46" t="str">
        <f>(M205-I205)*((VLOOKUP(B205,'Set Up Employee Data'!A:O,6,FALSE)))</f>
        <v>#N/A</v>
      </c>
      <c r="R205" s="46">
        <f>IFERROR(((VLOOKUP(B205,'Set Up Employee Data'!A:O,9,FALSE)))+((VLOOKUP(B205,'Set Up Employee Data'!A:O,10,FALSE)))+((VLOOKUP(B205,'Set Up Employee Data'!A:O,11,FALSE)))+((VLOOKUP(B205,'Set Up Employee Data'!A:O,12,FALSE))),0)</f>
        <v>0</v>
      </c>
      <c r="S205" s="46">
        <f>IFERROR(((VLOOKUP(B205,'Set Up Employee Data'!A:O,13,FALSE)))+((VLOOKUP(B205,'Set Up Employee Data'!A:O,14,FALSE)))+((VLOOKUP(B205,'Set Up Employee Data'!A:O,15,FALSE))),0)</f>
        <v>0</v>
      </c>
      <c r="T205" s="46" t="str">
        <f t="shared" si="5"/>
        <v>#N/A</v>
      </c>
      <c r="U205" s="69" t="str">
        <f t="shared" si="6"/>
        <v>#N/A</v>
      </c>
    </row>
    <row r="206" ht="14.25" hidden="1" customHeight="1">
      <c r="A206" s="32"/>
      <c r="B206" s="32"/>
      <c r="C206" s="33" t="str">
        <f>VLOOKUP(B206,'Set Up Employee Data'!A:O,2,FALSE)</f>
        <v>#N/A</v>
      </c>
      <c r="D206" s="33" t="str">
        <f t="shared" si="1"/>
        <v>#N/A</v>
      </c>
      <c r="E206" s="32"/>
      <c r="F206" s="32"/>
      <c r="G206" s="32"/>
      <c r="H206" s="33"/>
      <c r="I206" s="41"/>
      <c r="J206" s="68">
        <f>IFERROR(VLOOKUP(B206,'Set Up Employee Data'!A:O,3,FALSE)/(VLOOKUP(B206,'Set Up Employee Data'!A:O,4,FALSE)),0)</f>
        <v>0</v>
      </c>
      <c r="K206" s="46" t="str">
        <f t="shared" si="2"/>
        <v>#N/A</v>
      </c>
      <c r="L206" s="46" t="str">
        <f t="shared" si="3"/>
        <v>#N/A</v>
      </c>
      <c r="M206" s="46" t="str">
        <f t="shared" si="4"/>
        <v>#N/A</v>
      </c>
      <c r="N206" s="46" t="str">
        <f>(M206-I206)*((VLOOKUP(B206,'Set Up Employee Data'!A:O,7,FALSE)))</f>
        <v>#N/A</v>
      </c>
      <c r="O206" s="46" t="str">
        <f>(M206-I206)*((VLOOKUP(B206,'Set Up Employee Data'!A:O,8,FALSE)))</f>
        <v>#N/A</v>
      </c>
      <c r="P206" s="46" t="str">
        <f>(M206-I206)*((VLOOKUP(B206,'Set Up Employee Data'!A:O,5,FALSE)))</f>
        <v>#N/A</v>
      </c>
      <c r="Q206" s="46" t="str">
        <f>(M206-I206)*((VLOOKUP(B206,'Set Up Employee Data'!A:O,6,FALSE)))</f>
        <v>#N/A</v>
      </c>
      <c r="R206" s="46">
        <f>IFERROR(((VLOOKUP(B206,'Set Up Employee Data'!A:O,9,FALSE)))+((VLOOKUP(B206,'Set Up Employee Data'!A:O,10,FALSE)))+((VLOOKUP(B206,'Set Up Employee Data'!A:O,11,FALSE)))+((VLOOKUP(B206,'Set Up Employee Data'!A:O,12,FALSE))),0)</f>
        <v>0</v>
      </c>
      <c r="S206" s="46">
        <f>IFERROR(((VLOOKUP(B206,'Set Up Employee Data'!A:O,13,FALSE)))+((VLOOKUP(B206,'Set Up Employee Data'!A:O,14,FALSE)))+((VLOOKUP(B206,'Set Up Employee Data'!A:O,15,FALSE))),0)</f>
        <v>0</v>
      </c>
      <c r="T206" s="46" t="str">
        <f t="shared" si="5"/>
        <v>#N/A</v>
      </c>
      <c r="U206" s="69" t="str">
        <f t="shared" si="6"/>
        <v>#N/A</v>
      </c>
    </row>
    <row r="207" ht="14.25" hidden="1" customHeight="1">
      <c r="A207" s="32"/>
      <c r="B207" s="32"/>
      <c r="C207" s="33" t="str">
        <f>VLOOKUP(B207,'Set Up Employee Data'!A:O,2,FALSE)</f>
        <v>#N/A</v>
      </c>
      <c r="D207" s="33" t="str">
        <f t="shared" si="1"/>
        <v>#N/A</v>
      </c>
      <c r="E207" s="32"/>
      <c r="F207" s="32"/>
      <c r="G207" s="32"/>
      <c r="H207" s="33"/>
      <c r="I207" s="41"/>
      <c r="J207" s="68">
        <f>IFERROR(VLOOKUP(B207,'Set Up Employee Data'!A:O,3,FALSE)/(VLOOKUP(B207,'Set Up Employee Data'!A:O,4,FALSE)),0)</f>
        <v>0</v>
      </c>
      <c r="K207" s="46" t="str">
        <f t="shared" si="2"/>
        <v>#N/A</v>
      </c>
      <c r="L207" s="46" t="str">
        <f t="shared" si="3"/>
        <v>#N/A</v>
      </c>
      <c r="M207" s="46" t="str">
        <f t="shared" si="4"/>
        <v>#N/A</v>
      </c>
      <c r="N207" s="46" t="str">
        <f>(M207-I207)*((VLOOKUP(B207,'Set Up Employee Data'!A:O,7,FALSE)))</f>
        <v>#N/A</v>
      </c>
      <c r="O207" s="46" t="str">
        <f>(M207-I207)*((VLOOKUP(B207,'Set Up Employee Data'!A:O,8,FALSE)))</f>
        <v>#N/A</v>
      </c>
      <c r="P207" s="46" t="str">
        <f>(M207-I207)*((VLOOKUP(B207,'Set Up Employee Data'!A:O,5,FALSE)))</f>
        <v>#N/A</v>
      </c>
      <c r="Q207" s="46" t="str">
        <f>(M207-I207)*((VLOOKUP(B207,'Set Up Employee Data'!A:O,6,FALSE)))</f>
        <v>#N/A</v>
      </c>
      <c r="R207" s="46">
        <f>IFERROR(((VLOOKUP(B207,'Set Up Employee Data'!A:O,9,FALSE)))+((VLOOKUP(B207,'Set Up Employee Data'!A:O,10,FALSE)))+((VLOOKUP(B207,'Set Up Employee Data'!A:O,11,FALSE)))+((VLOOKUP(B207,'Set Up Employee Data'!A:O,12,FALSE))),0)</f>
        <v>0</v>
      </c>
      <c r="S207" s="46">
        <f>IFERROR(((VLOOKUP(B207,'Set Up Employee Data'!A:O,13,FALSE)))+((VLOOKUP(B207,'Set Up Employee Data'!A:O,14,FALSE)))+((VLOOKUP(B207,'Set Up Employee Data'!A:O,15,FALSE))),0)</f>
        <v>0</v>
      </c>
      <c r="T207" s="46" t="str">
        <f t="shared" si="5"/>
        <v>#N/A</v>
      </c>
      <c r="U207" s="69" t="str">
        <f t="shared" si="6"/>
        <v>#N/A</v>
      </c>
    </row>
    <row r="208" ht="14.25" hidden="1" customHeight="1">
      <c r="A208" s="32"/>
      <c r="B208" s="32"/>
      <c r="C208" s="33" t="str">
        <f>VLOOKUP(B208,'Set Up Employee Data'!A:O,2,FALSE)</f>
        <v>#N/A</v>
      </c>
      <c r="D208" s="33" t="str">
        <f t="shared" si="1"/>
        <v>#N/A</v>
      </c>
      <c r="E208" s="32"/>
      <c r="F208" s="32"/>
      <c r="G208" s="32"/>
      <c r="H208" s="33"/>
      <c r="I208" s="41"/>
      <c r="J208" s="68">
        <f>IFERROR(VLOOKUP(B208,'Set Up Employee Data'!A:O,3,FALSE)/(VLOOKUP(B208,'Set Up Employee Data'!A:O,4,FALSE)),0)</f>
        <v>0</v>
      </c>
      <c r="K208" s="46" t="str">
        <f t="shared" si="2"/>
        <v>#N/A</v>
      </c>
      <c r="L208" s="46" t="str">
        <f t="shared" si="3"/>
        <v>#N/A</v>
      </c>
      <c r="M208" s="46" t="str">
        <f t="shared" si="4"/>
        <v>#N/A</v>
      </c>
      <c r="N208" s="46" t="str">
        <f>(M208-I208)*((VLOOKUP(B208,'Set Up Employee Data'!A:O,7,FALSE)))</f>
        <v>#N/A</v>
      </c>
      <c r="O208" s="46" t="str">
        <f>(M208-I208)*((VLOOKUP(B208,'Set Up Employee Data'!A:O,8,FALSE)))</f>
        <v>#N/A</v>
      </c>
      <c r="P208" s="46" t="str">
        <f>(M208-I208)*((VLOOKUP(B208,'Set Up Employee Data'!A:O,5,FALSE)))</f>
        <v>#N/A</v>
      </c>
      <c r="Q208" s="46" t="str">
        <f>(M208-I208)*((VLOOKUP(B208,'Set Up Employee Data'!A:O,6,FALSE)))</f>
        <v>#N/A</v>
      </c>
      <c r="R208" s="46">
        <f>IFERROR(((VLOOKUP(B208,'Set Up Employee Data'!A:O,9,FALSE)))+((VLOOKUP(B208,'Set Up Employee Data'!A:O,10,FALSE)))+((VLOOKUP(B208,'Set Up Employee Data'!A:O,11,FALSE)))+((VLOOKUP(B208,'Set Up Employee Data'!A:O,12,FALSE))),0)</f>
        <v>0</v>
      </c>
      <c r="S208" s="46">
        <f>IFERROR(((VLOOKUP(B208,'Set Up Employee Data'!A:O,13,FALSE)))+((VLOOKUP(B208,'Set Up Employee Data'!A:O,14,FALSE)))+((VLOOKUP(B208,'Set Up Employee Data'!A:O,15,FALSE))),0)</f>
        <v>0</v>
      </c>
      <c r="T208" s="46" t="str">
        <f t="shared" si="5"/>
        <v>#N/A</v>
      </c>
      <c r="U208" s="69" t="str">
        <f t="shared" si="6"/>
        <v>#N/A</v>
      </c>
    </row>
    <row r="209" ht="14.25" hidden="1" customHeight="1">
      <c r="A209" s="32"/>
      <c r="B209" s="32"/>
      <c r="C209" s="33" t="str">
        <f>VLOOKUP(B209,'Set Up Employee Data'!A:O,2,FALSE)</f>
        <v>#N/A</v>
      </c>
      <c r="D209" s="33" t="str">
        <f t="shared" si="1"/>
        <v>#N/A</v>
      </c>
      <c r="E209" s="32"/>
      <c r="F209" s="32"/>
      <c r="G209" s="32"/>
      <c r="H209" s="33"/>
      <c r="I209" s="41"/>
      <c r="J209" s="68">
        <f>IFERROR(VLOOKUP(B209,'Set Up Employee Data'!A:O,3,FALSE)/(VLOOKUP(B209,'Set Up Employee Data'!A:O,4,FALSE)),0)</f>
        <v>0</v>
      </c>
      <c r="K209" s="46" t="str">
        <f t="shared" si="2"/>
        <v>#N/A</v>
      </c>
      <c r="L209" s="46" t="str">
        <f t="shared" si="3"/>
        <v>#N/A</v>
      </c>
      <c r="M209" s="46" t="str">
        <f t="shared" si="4"/>
        <v>#N/A</v>
      </c>
      <c r="N209" s="46" t="str">
        <f>(M209-I209)*((VLOOKUP(B209,'Set Up Employee Data'!A:O,7,FALSE)))</f>
        <v>#N/A</v>
      </c>
      <c r="O209" s="46" t="str">
        <f>(M209-I209)*((VLOOKUP(B209,'Set Up Employee Data'!A:O,8,FALSE)))</f>
        <v>#N/A</v>
      </c>
      <c r="P209" s="46" t="str">
        <f>(M209-I209)*((VLOOKUP(B209,'Set Up Employee Data'!A:O,5,FALSE)))</f>
        <v>#N/A</v>
      </c>
      <c r="Q209" s="46" t="str">
        <f>(M209-I209)*((VLOOKUP(B209,'Set Up Employee Data'!A:O,6,FALSE)))</f>
        <v>#N/A</v>
      </c>
      <c r="R209" s="46">
        <f>IFERROR(((VLOOKUP(B209,'Set Up Employee Data'!A:O,9,FALSE)))+((VLOOKUP(B209,'Set Up Employee Data'!A:O,10,FALSE)))+((VLOOKUP(B209,'Set Up Employee Data'!A:O,11,FALSE)))+((VLOOKUP(B209,'Set Up Employee Data'!A:O,12,FALSE))),0)</f>
        <v>0</v>
      </c>
      <c r="S209" s="46">
        <f>IFERROR(((VLOOKUP(B209,'Set Up Employee Data'!A:O,13,FALSE)))+((VLOOKUP(B209,'Set Up Employee Data'!A:O,14,FALSE)))+((VLOOKUP(B209,'Set Up Employee Data'!A:O,15,FALSE))),0)</f>
        <v>0</v>
      </c>
      <c r="T209" s="46" t="str">
        <f t="shared" si="5"/>
        <v>#N/A</v>
      </c>
      <c r="U209" s="69" t="str">
        <f t="shared" si="6"/>
        <v>#N/A</v>
      </c>
    </row>
    <row r="210" ht="14.25" hidden="1" customHeight="1">
      <c r="A210" s="32"/>
      <c r="B210" s="32"/>
      <c r="C210" s="33" t="str">
        <f>VLOOKUP(B210,'Set Up Employee Data'!A:O,2,FALSE)</f>
        <v>#N/A</v>
      </c>
      <c r="D210" s="33" t="str">
        <f t="shared" si="1"/>
        <v>#N/A</v>
      </c>
      <c r="E210" s="32"/>
      <c r="F210" s="32"/>
      <c r="G210" s="32"/>
      <c r="H210" s="33"/>
      <c r="I210" s="41"/>
      <c r="J210" s="68">
        <f>IFERROR(VLOOKUP(B210,'Set Up Employee Data'!A:O,3,FALSE)/(VLOOKUP(B210,'Set Up Employee Data'!A:O,4,FALSE)),0)</f>
        <v>0</v>
      </c>
      <c r="K210" s="46" t="str">
        <f t="shared" si="2"/>
        <v>#N/A</v>
      </c>
      <c r="L210" s="46" t="str">
        <f t="shared" si="3"/>
        <v>#N/A</v>
      </c>
      <c r="M210" s="46" t="str">
        <f t="shared" si="4"/>
        <v>#N/A</v>
      </c>
      <c r="N210" s="46" t="str">
        <f>(M210-I210)*((VLOOKUP(B210,'Set Up Employee Data'!A:O,7,FALSE)))</f>
        <v>#N/A</v>
      </c>
      <c r="O210" s="46" t="str">
        <f>(M210-I210)*((VLOOKUP(B210,'Set Up Employee Data'!A:O,8,FALSE)))</f>
        <v>#N/A</v>
      </c>
      <c r="P210" s="46" t="str">
        <f>(M210-I210)*((VLOOKUP(B210,'Set Up Employee Data'!A:O,5,FALSE)))</f>
        <v>#N/A</v>
      </c>
      <c r="Q210" s="46" t="str">
        <f>(M210-I210)*((VLOOKUP(B210,'Set Up Employee Data'!A:O,6,FALSE)))</f>
        <v>#N/A</v>
      </c>
      <c r="R210" s="46">
        <f>IFERROR(((VLOOKUP(B210,'Set Up Employee Data'!A:O,9,FALSE)))+((VLOOKUP(B210,'Set Up Employee Data'!A:O,10,FALSE)))+((VLOOKUP(B210,'Set Up Employee Data'!A:O,11,FALSE)))+((VLOOKUP(B210,'Set Up Employee Data'!A:O,12,FALSE))),0)</f>
        <v>0</v>
      </c>
      <c r="S210" s="46">
        <f>IFERROR(((VLOOKUP(B210,'Set Up Employee Data'!A:O,13,FALSE)))+((VLOOKUP(B210,'Set Up Employee Data'!A:O,14,FALSE)))+((VLOOKUP(B210,'Set Up Employee Data'!A:O,15,FALSE))),0)</f>
        <v>0</v>
      </c>
      <c r="T210" s="46" t="str">
        <f t="shared" si="5"/>
        <v>#N/A</v>
      </c>
      <c r="U210" s="69" t="str">
        <f t="shared" si="6"/>
        <v>#N/A</v>
      </c>
    </row>
    <row r="211" ht="14.25" hidden="1" customHeight="1">
      <c r="A211" s="32"/>
      <c r="B211" s="32"/>
      <c r="C211" s="33" t="str">
        <f>VLOOKUP(B211,'Set Up Employee Data'!A:O,2,FALSE)</f>
        <v>#N/A</v>
      </c>
      <c r="D211" s="33" t="str">
        <f t="shared" si="1"/>
        <v>#N/A</v>
      </c>
      <c r="E211" s="32"/>
      <c r="F211" s="32"/>
      <c r="G211" s="32"/>
      <c r="H211" s="33"/>
      <c r="I211" s="41"/>
      <c r="J211" s="68">
        <f>IFERROR(VLOOKUP(B211,'Set Up Employee Data'!A:O,3,FALSE)/(VLOOKUP(B211,'Set Up Employee Data'!A:O,4,FALSE)),0)</f>
        <v>0</v>
      </c>
      <c r="K211" s="46" t="str">
        <f t="shared" si="2"/>
        <v>#N/A</v>
      </c>
      <c r="L211" s="46" t="str">
        <f t="shared" si="3"/>
        <v>#N/A</v>
      </c>
      <c r="M211" s="46" t="str">
        <f t="shared" si="4"/>
        <v>#N/A</v>
      </c>
      <c r="N211" s="46" t="str">
        <f>(M211-I211)*((VLOOKUP(B211,'Set Up Employee Data'!A:O,7,FALSE)))</f>
        <v>#N/A</v>
      </c>
      <c r="O211" s="46" t="str">
        <f>(M211-I211)*((VLOOKUP(B211,'Set Up Employee Data'!A:O,8,FALSE)))</f>
        <v>#N/A</v>
      </c>
      <c r="P211" s="46" t="str">
        <f>(M211-I211)*((VLOOKUP(B211,'Set Up Employee Data'!A:O,5,FALSE)))</f>
        <v>#N/A</v>
      </c>
      <c r="Q211" s="46" t="str">
        <f>(M211-I211)*((VLOOKUP(B211,'Set Up Employee Data'!A:O,6,FALSE)))</f>
        <v>#N/A</v>
      </c>
      <c r="R211" s="46">
        <f>IFERROR(((VLOOKUP(B211,'Set Up Employee Data'!A:O,9,FALSE)))+((VLOOKUP(B211,'Set Up Employee Data'!A:O,10,FALSE)))+((VLOOKUP(B211,'Set Up Employee Data'!A:O,11,FALSE)))+((VLOOKUP(B211,'Set Up Employee Data'!A:O,12,FALSE))),0)</f>
        <v>0</v>
      </c>
      <c r="S211" s="46">
        <f>IFERROR(((VLOOKUP(B211,'Set Up Employee Data'!A:O,13,FALSE)))+((VLOOKUP(B211,'Set Up Employee Data'!A:O,14,FALSE)))+((VLOOKUP(B211,'Set Up Employee Data'!A:O,15,FALSE))),0)</f>
        <v>0</v>
      </c>
      <c r="T211" s="46" t="str">
        <f t="shared" si="5"/>
        <v>#N/A</v>
      </c>
      <c r="U211" s="69" t="str">
        <f t="shared" si="6"/>
        <v>#N/A</v>
      </c>
    </row>
    <row r="212" ht="14.25" hidden="1" customHeight="1">
      <c r="A212" s="32"/>
      <c r="B212" s="32"/>
      <c r="C212" s="33" t="str">
        <f>VLOOKUP(B212,'Set Up Employee Data'!A:O,2,FALSE)</f>
        <v>#N/A</v>
      </c>
      <c r="D212" s="33" t="str">
        <f t="shared" si="1"/>
        <v>#N/A</v>
      </c>
      <c r="E212" s="32"/>
      <c r="F212" s="32"/>
      <c r="G212" s="32"/>
      <c r="H212" s="33"/>
      <c r="I212" s="41"/>
      <c r="J212" s="68">
        <f>IFERROR(VLOOKUP(B212,'Set Up Employee Data'!A:O,3,FALSE)/(VLOOKUP(B212,'Set Up Employee Data'!A:O,4,FALSE)),0)</f>
        <v>0</v>
      </c>
      <c r="K212" s="46" t="str">
        <f t="shared" si="2"/>
        <v>#N/A</v>
      </c>
      <c r="L212" s="46" t="str">
        <f t="shared" si="3"/>
        <v>#N/A</v>
      </c>
      <c r="M212" s="46" t="str">
        <f t="shared" si="4"/>
        <v>#N/A</v>
      </c>
      <c r="N212" s="46" t="str">
        <f>(M212-I212)*((VLOOKUP(B212,'Set Up Employee Data'!A:O,7,FALSE)))</f>
        <v>#N/A</v>
      </c>
      <c r="O212" s="46" t="str">
        <f>(M212-I212)*((VLOOKUP(B212,'Set Up Employee Data'!A:O,8,FALSE)))</f>
        <v>#N/A</v>
      </c>
      <c r="P212" s="46" t="str">
        <f>(M212-I212)*((VLOOKUP(B212,'Set Up Employee Data'!A:O,5,FALSE)))</f>
        <v>#N/A</v>
      </c>
      <c r="Q212" s="46" t="str">
        <f>(M212-I212)*((VLOOKUP(B212,'Set Up Employee Data'!A:O,6,FALSE)))</f>
        <v>#N/A</v>
      </c>
      <c r="R212" s="46">
        <f>IFERROR(((VLOOKUP(B212,'Set Up Employee Data'!A:O,9,FALSE)))+((VLOOKUP(B212,'Set Up Employee Data'!A:O,10,FALSE)))+((VLOOKUP(B212,'Set Up Employee Data'!A:O,11,FALSE)))+((VLOOKUP(B212,'Set Up Employee Data'!A:O,12,FALSE))),0)</f>
        <v>0</v>
      </c>
      <c r="S212" s="46">
        <f>IFERROR(((VLOOKUP(B212,'Set Up Employee Data'!A:O,13,FALSE)))+((VLOOKUP(B212,'Set Up Employee Data'!A:O,14,FALSE)))+((VLOOKUP(B212,'Set Up Employee Data'!A:O,15,FALSE))),0)</f>
        <v>0</v>
      </c>
      <c r="T212" s="46" t="str">
        <f t="shared" si="5"/>
        <v>#N/A</v>
      </c>
      <c r="U212" s="69" t="str">
        <f t="shared" si="6"/>
        <v>#N/A</v>
      </c>
    </row>
    <row r="213" ht="14.25" hidden="1" customHeight="1">
      <c r="A213" s="32"/>
      <c r="B213" s="32"/>
      <c r="C213" s="33" t="str">
        <f>VLOOKUP(B213,'Set Up Employee Data'!A:O,2,FALSE)</f>
        <v>#N/A</v>
      </c>
      <c r="D213" s="33" t="str">
        <f t="shared" si="1"/>
        <v>#N/A</v>
      </c>
      <c r="E213" s="32"/>
      <c r="F213" s="32"/>
      <c r="G213" s="32"/>
      <c r="H213" s="33"/>
      <c r="I213" s="41"/>
      <c r="J213" s="68">
        <f>IFERROR(VLOOKUP(B213,'Set Up Employee Data'!A:O,3,FALSE)/(VLOOKUP(B213,'Set Up Employee Data'!A:O,4,FALSE)),0)</f>
        <v>0</v>
      </c>
      <c r="K213" s="46" t="str">
        <f t="shared" si="2"/>
        <v>#N/A</v>
      </c>
      <c r="L213" s="46" t="str">
        <f t="shared" si="3"/>
        <v>#N/A</v>
      </c>
      <c r="M213" s="46" t="str">
        <f t="shared" si="4"/>
        <v>#N/A</v>
      </c>
      <c r="N213" s="46" t="str">
        <f>(M213-I213)*((VLOOKUP(B213,'Set Up Employee Data'!A:O,7,FALSE)))</f>
        <v>#N/A</v>
      </c>
      <c r="O213" s="46" t="str">
        <f>(M213-I213)*((VLOOKUP(B213,'Set Up Employee Data'!A:O,8,FALSE)))</f>
        <v>#N/A</v>
      </c>
      <c r="P213" s="46" t="str">
        <f>(M213-I213)*((VLOOKUP(B213,'Set Up Employee Data'!A:O,5,FALSE)))</f>
        <v>#N/A</v>
      </c>
      <c r="Q213" s="46" t="str">
        <f>(M213-I213)*((VLOOKUP(B213,'Set Up Employee Data'!A:O,6,FALSE)))</f>
        <v>#N/A</v>
      </c>
      <c r="R213" s="46">
        <f>IFERROR(((VLOOKUP(B213,'Set Up Employee Data'!A:O,9,FALSE)))+((VLOOKUP(B213,'Set Up Employee Data'!A:O,10,FALSE)))+((VLOOKUP(B213,'Set Up Employee Data'!A:O,11,FALSE)))+((VLOOKUP(B213,'Set Up Employee Data'!A:O,12,FALSE))),0)</f>
        <v>0</v>
      </c>
      <c r="S213" s="46">
        <f>IFERROR(((VLOOKUP(B213,'Set Up Employee Data'!A:O,13,FALSE)))+((VLOOKUP(B213,'Set Up Employee Data'!A:O,14,FALSE)))+((VLOOKUP(B213,'Set Up Employee Data'!A:O,15,FALSE))),0)</f>
        <v>0</v>
      </c>
      <c r="T213" s="46" t="str">
        <f t="shared" si="5"/>
        <v>#N/A</v>
      </c>
      <c r="U213" s="69" t="str">
        <f t="shared" si="6"/>
        <v>#N/A</v>
      </c>
    </row>
    <row r="214" ht="14.25" hidden="1" customHeight="1">
      <c r="A214" s="32"/>
      <c r="B214" s="32"/>
      <c r="C214" s="33" t="str">
        <f>VLOOKUP(B214,'Set Up Employee Data'!A:O,2,FALSE)</f>
        <v>#N/A</v>
      </c>
      <c r="D214" s="33" t="str">
        <f t="shared" si="1"/>
        <v>#N/A</v>
      </c>
      <c r="E214" s="32"/>
      <c r="F214" s="32"/>
      <c r="G214" s="32"/>
      <c r="H214" s="33"/>
      <c r="I214" s="41"/>
      <c r="J214" s="68">
        <f>IFERROR(VLOOKUP(B214,'Set Up Employee Data'!A:O,3,FALSE)/(VLOOKUP(B214,'Set Up Employee Data'!A:O,4,FALSE)),0)</f>
        <v>0</v>
      </c>
      <c r="K214" s="46" t="str">
        <f t="shared" si="2"/>
        <v>#N/A</v>
      </c>
      <c r="L214" s="46" t="str">
        <f t="shared" si="3"/>
        <v>#N/A</v>
      </c>
      <c r="M214" s="46" t="str">
        <f t="shared" si="4"/>
        <v>#N/A</v>
      </c>
      <c r="N214" s="46" t="str">
        <f>(M214-I214)*((VLOOKUP(B214,'Set Up Employee Data'!A:O,7,FALSE)))</f>
        <v>#N/A</v>
      </c>
      <c r="O214" s="46" t="str">
        <f>(M214-I214)*((VLOOKUP(B214,'Set Up Employee Data'!A:O,8,FALSE)))</f>
        <v>#N/A</v>
      </c>
      <c r="P214" s="46" t="str">
        <f>(M214-I214)*((VLOOKUP(B214,'Set Up Employee Data'!A:O,5,FALSE)))</f>
        <v>#N/A</v>
      </c>
      <c r="Q214" s="46" t="str">
        <f>(M214-I214)*((VLOOKUP(B214,'Set Up Employee Data'!A:O,6,FALSE)))</f>
        <v>#N/A</v>
      </c>
      <c r="R214" s="46">
        <f>IFERROR(((VLOOKUP(B214,'Set Up Employee Data'!A:O,9,FALSE)))+((VLOOKUP(B214,'Set Up Employee Data'!A:O,10,FALSE)))+((VLOOKUP(B214,'Set Up Employee Data'!A:O,11,FALSE)))+((VLOOKUP(B214,'Set Up Employee Data'!A:O,12,FALSE))),0)</f>
        <v>0</v>
      </c>
      <c r="S214" s="46">
        <f>IFERROR(((VLOOKUP(B214,'Set Up Employee Data'!A:O,13,FALSE)))+((VLOOKUP(B214,'Set Up Employee Data'!A:O,14,FALSE)))+((VLOOKUP(B214,'Set Up Employee Data'!A:O,15,FALSE))),0)</f>
        <v>0</v>
      </c>
      <c r="T214" s="46" t="str">
        <f t="shared" si="5"/>
        <v>#N/A</v>
      </c>
      <c r="U214" s="69" t="str">
        <f t="shared" si="6"/>
        <v>#N/A</v>
      </c>
    </row>
    <row r="215" ht="14.25" hidden="1" customHeight="1">
      <c r="A215" s="32"/>
      <c r="B215" s="32"/>
      <c r="C215" s="33" t="str">
        <f>VLOOKUP(B215,'Set Up Employee Data'!A:O,2,FALSE)</f>
        <v>#N/A</v>
      </c>
      <c r="D215" s="33" t="str">
        <f t="shared" si="1"/>
        <v>#N/A</v>
      </c>
      <c r="E215" s="32"/>
      <c r="F215" s="32"/>
      <c r="G215" s="32"/>
      <c r="H215" s="33"/>
      <c r="I215" s="41"/>
      <c r="J215" s="68">
        <f>IFERROR(VLOOKUP(B215,'Set Up Employee Data'!A:O,3,FALSE)/(VLOOKUP(B215,'Set Up Employee Data'!A:O,4,FALSE)),0)</f>
        <v>0</v>
      </c>
      <c r="K215" s="46" t="str">
        <f t="shared" si="2"/>
        <v>#N/A</v>
      </c>
      <c r="L215" s="46" t="str">
        <f t="shared" si="3"/>
        <v>#N/A</v>
      </c>
      <c r="M215" s="46" t="str">
        <f t="shared" si="4"/>
        <v>#N/A</v>
      </c>
      <c r="N215" s="46" t="str">
        <f>(M215-I215)*((VLOOKUP(B215,'Set Up Employee Data'!A:O,7,FALSE)))</f>
        <v>#N/A</v>
      </c>
      <c r="O215" s="46" t="str">
        <f>(M215-I215)*((VLOOKUP(B215,'Set Up Employee Data'!A:O,8,FALSE)))</f>
        <v>#N/A</v>
      </c>
      <c r="P215" s="46" t="str">
        <f>(M215-I215)*((VLOOKUP(B215,'Set Up Employee Data'!A:O,5,FALSE)))</f>
        <v>#N/A</v>
      </c>
      <c r="Q215" s="46" t="str">
        <f>(M215-I215)*((VLOOKUP(B215,'Set Up Employee Data'!A:O,6,FALSE)))</f>
        <v>#N/A</v>
      </c>
      <c r="R215" s="46">
        <f>IFERROR(((VLOOKUP(B215,'Set Up Employee Data'!A:O,9,FALSE)))+((VLOOKUP(B215,'Set Up Employee Data'!A:O,10,FALSE)))+((VLOOKUP(B215,'Set Up Employee Data'!A:O,11,FALSE)))+((VLOOKUP(B215,'Set Up Employee Data'!A:O,12,FALSE))),0)</f>
        <v>0</v>
      </c>
      <c r="S215" s="46">
        <f>IFERROR(((VLOOKUP(B215,'Set Up Employee Data'!A:O,13,FALSE)))+((VLOOKUP(B215,'Set Up Employee Data'!A:O,14,FALSE)))+((VLOOKUP(B215,'Set Up Employee Data'!A:O,15,FALSE))),0)</f>
        <v>0</v>
      </c>
      <c r="T215" s="46" t="str">
        <f t="shared" si="5"/>
        <v>#N/A</v>
      </c>
      <c r="U215" s="69" t="str">
        <f t="shared" si="6"/>
        <v>#N/A</v>
      </c>
    </row>
    <row r="216" ht="14.25" hidden="1" customHeight="1">
      <c r="A216" s="32"/>
      <c r="B216" s="32"/>
      <c r="C216" s="33" t="str">
        <f>VLOOKUP(B216,'Set Up Employee Data'!A:O,2,FALSE)</f>
        <v>#N/A</v>
      </c>
      <c r="D216" s="33" t="str">
        <f t="shared" si="1"/>
        <v>#N/A</v>
      </c>
      <c r="E216" s="32"/>
      <c r="F216" s="32"/>
      <c r="G216" s="32"/>
      <c r="H216" s="33"/>
      <c r="I216" s="41"/>
      <c r="J216" s="68">
        <f>IFERROR(VLOOKUP(B216,'Set Up Employee Data'!A:O,3,FALSE)/(VLOOKUP(B216,'Set Up Employee Data'!A:O,4,FALSE)),0)</f>
        <v>0</v>
      </c>
      <c r="K216" s="46" t="str">
        <f t="shared" si="2"/>
        <v>#N/A</v>
      </c>
      <c r="L216" s="46" t="str">
        <f t="shared" si="3"/>
        <v>#N/A</v>
      </c>
      <c r="M216" s="46" t="str">
        <f t="shared" si="4"/>
        <v>#N/A</v>
      </c>
      <c r="N216" s="46" t="str">
        <f>(M216-I216)*((VLOOKUP(B216,'Set Up Employee Data'!A:O,7,FALSE)))</f>
        <v>#N/A</v>
      </c>
      <c r="O216" s="46" t="str">
        <f>(M216-I216)*((VLOOKUP(B216,'Set Up Employee Data'!A:O,8,FALSE)))</f>
        <v>#N/A</v>
      </c>
      <c r="P216" s="46" t="str">
        <f>(M216-I216)*((VLOOKUP(B216,'Set Up Employee Data'!A:O,5,FALSE)))</f>
        <v>#N/A</v>
      </c>
      <c r="Q216" s="46" t="str">
        <f>(M216-I216)*((VLOOKUP(B216,'Set Up Employee Data'!A:O,6,FALSE)))</f>
        <v>#N/A</v>
      </c>
      <c r="R216" s="46">
        <f>IFERROR(((VLOOKUP(B216,'Set Up Employee Data'!A:O,9,FALSE)))+((VLOOKUP(B216,'Set Up Employee Data'!A:O,10,FALSE)))+((VLOOKUP(B216,'Set Up Employee Data'!A:O,11,FALSE)))+((VLOOKUP(B216,'Set Up Employee Data'!A:O,12,FALSE))),0)</f>
        <v>0</v>
      </c>
      <c r="S216" s="46">
        <f>IFERROR(((VLOOKUP(B216,'Set Up Employee Data'!A:O,13,FALSE)))+((VLOOKUP(B216,'Set Up Employee Data'!A:O,14,FALSE)))+((VLOOKUP(B216,'Set Up Employee Data'!A:O,15,FALSE))),0)</f>
        <v>0</v>
      </c>
      <c r="T216" s="46" t="str">
        <f t="shared" si="5"/>
        <v>#N/A</v>
      </c>
      <c r="U216" s="69" t="str">
        <f t="shared" si="6"/>
        <v>#N/A</v>
      </c>
    </row>
    <row r="217" ht="14.25" hidden="1" customHeight="1">
      <c r="A217" s="32"/>
      <c r="B217" s="32"/>
      <c r="C217" s="33" t="str">
        <f>VLOOKUP(B217,'Set Up Employee Data'!A:O,2,FALSE)</f>
        <v>#N/A</v>
      </c>
      <c r="D217" s="33" t="str">
        <f t="shared" si="1"/>
        <v>#N/A</v>
      </c>
      <c r="E217" s="32"/>
      <c r="F217" s="32"/>
      <c r="G217" s="32"/>
      <c r="H217" s="33"/>
      <c r="I217" s="41"/>
      <c r="J217" s="68">
        <f>IFERROR(VLOOKUP(B217,'Set Up Employee Data'!A:O,3,FALSE)/(VLOOKUP(B217,'Set Up Employee Data'!A:O,4,FALSE)),0)</f>
        <v>0</v>
      </c>
      <c r="K217" s="46" t="str">
        <f t="shared" si="2"/>
        <v>#N/A</v>
      </c>
      <c r="L217" s="46" t="str">
        <f t="shared" si="3"/>
        <v>#N/A</v>
      </c>
      <c r="M217" s="46" t="str">
        <f t="shared" si="4"/>
        <v>#N/A</v>
      </c>
      <c r="N217" s="46" t="str">
        <f>(M217-I217)*((VLOOKUP(B217,'Set Up Employee Data'!A:O,7,FALSE)))</f>
        <v>#N/A</v>
      </c>
      <c r="O217" s="46" t="str">
        <f>(M217-I217)*((VLOOKUP(B217,'Set Up Employee Data'!A:O,8,FALSE)))</f>
        <v>#N/A</v>
      </c>
      <c r="P217" s="46" t="str">
        <f>(M217-I217)*((VLOOKUP(B217,'Set Up Employee Data'!A:O,5,FALSE)))</f>
        <v>#N/A</v>
      </c>
      <c r="Q217" s="46" t="str">
        <f>(M217-I217)*((VLOOKUP(B217,'Set Up Employee Data'!A:O,6,FALSE)))</f>
        <v>#N/A</v>
      </c>
      <c r="R217" s="46">
        <f>IFERROR(((VLOOKUP(B217,'Set Up Employee Data'!A:O,9,FALSE)))+((VLOOKUP(B217,'Set Up Employee Data'!A:O,10,FALSE)))+((VLOOKUP(B217,'Set Up Employee Data'!A:O,11,FALSE)))+((VLOOKUP(B217,'Set Up Employee Data'!A:O,12,FALSE))),0)</f>
        <v>0</v>
      </c>
      <c r="S217" s="46">
        <f>IFERROR(((VLOOKUP(B217,'Set Up Employee Data'!A:O,13,FALSE)))+((VLOOKUP(B217,'Set Up Employee Data'!A:O,14,FALSE)))+((VLOOKUP(B217,'Set Up Employee Data'!A:O,15,FALSE))),0)</f>
        <v>0</v>
      </c>
      <c r="T217" s="46" t="str">
        <f t="shared" si="5"/>
        <v>#N/A</v>
      </c>
      <c r="U217" s="69" t="str">
        <f t="shared" si="6"/>
        <v>#N/A</v>
      </c>
    </row>
    <row r="218" ht="14.25" hidden="1" customHeight="1">
      <c r="A218" s="32"/>
      <c r="B218" s="32"/>
      <c r="C218" s="33" t="str">
        <f>VLOOKUP(B218,'Set Up Employee Data'!A:O,2,FALSE)</f>
        <v>#N/A</v>
      </c>
      <c r="D218" s="33" t="str">
        <f t="shared" si="1"/>
        <v>#N/A</v>
      </c>
      <c r="E218" s="32"/>
      <c r="F218" s="32"/>
      <c r="G218" s="32"/>
      <c r="H218" s="33"/>
      <c r="I218" s="41"/>
      <c r="J218" s="68">
        <f>IFERROR(VLOOKUP(B218,'Set Up Employee Data'!A:O,3,FALSE)/(VLOOKUP(B218,'Set Up Employee Data'!A:O,4,FALSE)),0)</f>
        <v>0</v>
      </c>
      <c r="K218" s="46" t="str">
        <f t="shared" si="2"/>
        <v>#N/A</v>
      </c>
      <c r="L218" s="46" t="str">
        <f t="shared" si="3"/>
        <v>#N/A</v>
      </c>
      <c r="M218" s="46" t="str">
        <f t="shared" si="4"/>
        <v>#N/A</v>
      </c>
      <c r="N218" s="46" t="str">
        <f>(M218-I218)*((VLOOKUP(B218,'Set Up Employee Data'!A:O,7,FALSE)))</f>
        <v>#N/A</v>
      </c>
      <c r="O218" s="46" t="str">
        <f>(M218-I218)*((VLOOKUP(B218,'Set Up Employee Data'!A:O,8,FALSE)))</f>
        <v>#N/A</v>
      </c>
      <c r="P218" s="46" t="str">
        <f>(M218-I218)*((VLOOKUP(B218,'Set Up Employee Data'!A:O,5,FALSE)))</f>
        <v>#N/A</v>
      </c>
      <c r="Q218" s="46" t="str">
        <f>(M218-I218)*((VLOOKUP(B218,'Set Up Employee Data'!A:O,6,FALSE)))</f>
        <v>#N/A</v>
      </c>
      <c r="R218" s="46">
        <f>IFERROR(((VLOOKUP(B218,'Set Up Employee Data'!A:O,9,FALSE)))+((VLOOKUP(B218,'Set Up Employee Data'!A:O,10,FALSE)))+((VLOOKUP(B218,'Set Up Employee Data'!A:O,11,FALSE)))+((VLOOKUP(B218,'Set Up Employee Data'!A:O,12,FALSE))),0)</f>
        <v>0</v>
      </c>
      <c r="S218" s="46">
        <f>IFERROR(((VLOOKUP(B218,'Set Up Employee Data'!A:O,13,FALSE)))+((VLOOKUP(B218,'Set Up Employee Data'!A:O,14,FALSE)))+((VLOOKUP(B218,'Set Up Employee Data'!A:O,15,FALSE))),0)</f>
        <v>0</v>
      </c>
      <c r="T218" s="46" t="str">
        <f t="shared" si="5"/>
        <v>#N/A</v>
      </c>
      <c r="U218" s="69" t="str">
        <f t="shared" si="6"/>
        <v>#N/A</v>
      </c>
    </row>
    <row r="219" ht="14.25" hidden="1" customHeight="1">
      <c r="A219" s="32"/>
      <c r="B219" s="32"/>
      <c r="C219" s="33" t="str">
        <f>VLOOKUP(B219,'Set Up Employee Data'!A:O,2,FALSE)</f>
        <v>#N/A</v>
      </c>
      <c r="D219" s="33" t="str">
        <f t="shared" si="1"/>
        <v>#N/A</v>
      </c>
      <c r="E219" s="32"/>
      <c r="F219" s="32"/>
      <c r="G219" s="32"/>
      <c r="H219" s="33"/>
      <c r="I219" s="41"/>
      <c r="J219" s="68">
        <f>IFERROR(VLOOKUP(B219,'Set Up Employee Data'!A:O,3,FALSE)/(VLOOKUP(B219,'Set Up Employee Data'!A:O,4,FALSE)),0)</f>
        <v>0</v>
      </c>
      <c r="K219" s="46" t="str">
        <f t="shared" si="2"/>
        <v>#N/A</v>
      </c>
      <c r="L219" s="46" t="str">
        <f t="shared" si="3"/>
        <v>#N/A</v>
      </c>
      <c r="M219" s="46" t="str">
        <f t="shared" si="4"/>
        <v>#N/A</v>
      </c>
      <c r="N219" s="46" t="str">
        <f>(M219-I219)*((VLOOKUP(B219,'Set Up Employee Data'!A:O,7,FALSE)))</f>
        <v>#N/A</v>
      </c>
      <c r="O219" s="46" t="str">
        <f>(M219-I219)*((VLOOKUP(B219,'Set Up Employee Data'!A:O,8,FALSE)))</f>
        <v>#N/A</v>
      </c>
      <c r="P219" s="46" t="str">
        <f>(M219-I219)*((VLOOKUP(B219,'Set Up Employee Data'!A:O,5,FALSE)))</f>
        <v>#N/A</v>
      </c>
      <c r="Q219" s="46" t="str">
        <f>(M219-I219)*((VLOOKUP(B219,'Set Up Employee Data'!A:O,6,FALSE)))</f>
        <v>#N/A</v>
      </c>
      <c r="R219" s="46">
        <f>IFERROR(((VLOOKUP(B219,'Set Up Employee Data'!A:O,9,FALSE)))+((VLOOKUP(B219,'Set Up Employee Data'!A:O,10,FALSE)))+((VLOOKUP(B219,'Set Up Employee Data'!A:O,11,FALSE)))+((VLOOKUP(B219,'Set Up Employee Data'!A:O,12,FALSE))),0)</f>
        <v>0</v>
      </c>
      <c r="S219" s="46">
        <f>IFERROR(((VLOOKUP(B219,'Set Up Employee Data'!A:O,13,FALSE)))+((VLOOKUP(B219,'Set Up Employee Data'!A:O,14,FALSE)))+((VLOOKUP(B219,'Set Up Employee Data'!A:O,15,FALSE))),0)</f>
        <v>0</v>
      </c>
      <c r="T219" s="46" t="str">
        <f t="shared" si="5"/>
        <v>#N/A</v>
      </c>
      <c r="U219" s="69" t="str">
        <f t="shared" si="6"/>
        <v>#N/A</v>
      </c>
    </row>
    <row r="220" ht="14.25" hidden="1" customHeight="1">
      <c r="A220" s="32"/>
      <c r="B220" s="32"/>
      <c r="C220" s="33" t="str">
        <f>VLOOKUP(B220,'Set Up Employee Data'!A:O,2,FALSE)</f>
        <v>#N/A</v>
      </c>
      <c r="D220" s="33" t="str">
        <f t="shared" si="1"/>
        <v>#N/A</v>
      </c>
      <c r="E220" s="32"/>
      <c r="F220" s="32"/>
      <c r="G220" s="32"/>
      <c r="H220" s="33"/>
      <c r="I220" s="41"/>
      <c r="J220" s="68">
        <f>IFERROR(VLOOKUP(B220,'Set Up Employee Data'!A:O,3,FALSE)/(VLOOKUP(B220,'Set Up Employee Data'!A:O,4,FALSE)),0)</f>
        <v>0</v>
      </c>
      <c r="K220" s="46" t="str">
        <f t="shared" si="2"/>
        <v>#N/A</v>
      </c>
      <c r="L220" s="46" t="str">
        <f t="shared" si="3"/>
        <v>#N/A</v>
      </c>
      <c r="M220" s="46" t="str">
        <f t="shared" si="4"/>
        <v>#N/A</v>
      </c>
      <c r="N220" s="46" t="str">
        <f>(M220-I220)*((VLOOKUP(B220,'Set Up Employee Data'!A:O,7,FALSE)))</f>
        <v>#N/A</v>
      </c>
      <c r="O220" s="46" t="str">
        <f>(M220-I220)*((VLOOKUP(B220,'Set Up Employee Data'!A:O,8,FALSE)))</f>
        <v>#N/A</v>
      </c>
      <c r="P220" s="46" t="str">
        <f>(M220-I220)*((VLOOKUP(B220,'Set Up Employee Data'!A:O,5,FALSE)))</f>
        <v>#N/A</v>
      </c>
      <c r="Q220" s="46" t="str">
        <f>(M220-I220)*((VLOOKUP(B220,'Set Up Employee Data'!A:O,6,FALSE)))</f>
        <v>#N/A</v>
      </c>
      <c r="R220" s="46">
        <f>IFERROR(((VLOOKUP(B220,'Set Up Employee Data'!A:O,9,FALSE)))+((VLOOKUP(B220,'Set Up Employee Data'!A:O,10,FALSE)))+((VLOOKUP(B220,'Set Up Employee Data'!A:O,11,FALSE)))+((VLOOKUP(B220,'Set Up Employee Data'!A:O,12,FALSE))),0)</f>
        <v>0</v>
      </c>
      <c r="S220" s="46">
        <f>IFERROR(((VLOOKUP(B220,'Set Up Employee Data'!A:O,13,FALSE)))+((VLOOKUP(B220,'Set Up Employee Data'!A:O,14,FALSE)))+((VLOOKUP(B220,'Set Up Employee Data'!A:O,15,FALSE))),0)</f>
        <v>0</v>
      </c>
      <c r="T220" s="46" t="str">
        <f t="shared" si="5"/>
        <v>#N/A</v>
      </c>
      <c r="U220" s="69" t="str">
        <f t="shared" si="6"/>
        <v>#N/A</v>
      </c>
    </row>
    <row r="221" ht="14.25" hidden="1" customHeight="1">
      <c r="A221" s="32"/>
      <c r="B221" s="32"/>
      <c r="C221" s="33" t="str">
        <f>VLOOKUP(B221,'Set Up Employee Data'!A:O,2,FALSE)</f>
        <v>#N/A</v>
      </c>
      <c r="D221" s="33" t="str">
        <f t="shared" si="1"/>
        <v>#N/A</v>
      </c>
      <c r="E221" s="32"/>
      <c r="F221" s="32"/>
      <c r="G221" s="32"/>
      <c r="H221" s="33"/>
      <c r="I221" s="41"/>
      <c r="J221" s="68">
        <f>IFERROR(VLOOKUP(B221,'Set Up Employee Data'!A:O,3,FALSE)/(VLOOKUP(B221,'Set Up Employee Data'!A:O,4,FALSE)),0)</f>
        <v>0</v>
      </c>
      <c r="K221" s="46" t="str">
        <f t="shared" si="2"/>
        <v>#N/A</v>
      </c>
      <c r="L221" s="46" t="str">
        <f t="shared" si="3"/>
        <v>#N/A</v>
      </c>
      <c r="M221" s="46" t="str">
        <f t="shared" si="4"/>
        <v>#N/A</v>
      </c>
      <c r="N221" s="46" t="str">
        <f>(M221-I221)*((VLOOKUP(B221,'Set Up Employee Data'!A:O,7,FALSE)))</f>
        <v>#N/A</v>
      </c>
      <c r="O221" s="46" t="str">
        <f>(M221-I221)*((VLOOKUP(B221,'Set Up Employee Data'!A:O,8,FALSE)))</f>
        <v>#N/A</v>
      </c>
      <c r="P221" s="46" t="str">
        <f>(M221-I221)*((VLOOKUP(B221,'Set Up Employee Data'!A:O,5,FALSE)))</f>
        <v>#N/A</v>
      </c>
      <c r="Q221" s="46" t="str">
        <f>(M221-I221)*((VLOOKUP(B221,'Set Up Employee Data'!A:O,6,FALSE)))</f>
        <v>#N/A</v>
      </c>
      <c r="R221" s="46">
        <f>IFERROR(((VLOOKUP(B221,'Set Up Employee Data'!A:O,9,FALSE)))+((VLOOKUP(B221,'Set Up Employee Data'!A:O,10,FALSE)))+((VLOOKUP(B221,'Set Up Employee Data'!A:O,11,FALSE)))+((VLOOKUP(B221,'Set Up Employee Data'!A:O,12,FALSE))),0)</f>
        <v>0</v>
      </c>
      <c r="S221" s="46">
        <f>IFERROR(((VLOOKUP(B221,'Set Up Employee Data'!A:O,13,FALSE)))+((VLOOKUP(B221,'Set Up Employee Data'!A:O,14,FALSE)))+((VLOOKUP(B221,'Set Up Employee Data'!A:O,15,FALSE))),0)</f>
        <v>0</v>
      </c>
      <c r="T221" s="46" t="str">
        <f t="shared" si="5"/>
        <v>#N/A</v>
      </c>
      <c r="U221" s="69" t="str">
        <f t="shared" si="6"/>
        <v>#N/A</v>
      </c>
    </row>
    <row r="222" ht="14.25" hidden="1" customHeight="1">
      <c r="A222" s="32"/>
      <c r="B222" s="32"/>
      <c r="C222" s="33" t="str">
        <f>VLOOKUP(B222,'Set Up Employee Data'!A:O,2,FALSE)</f>
        <v>#N/A</v>
      </c>
      <c r="D222" s="33" t="str">
        <f t="shared" si="1"/>
        <v>#N/A</v>
      </c>
      <c r="E222" s="32"/>
      <c r="F222" s="32"/>
      <c r="G222" s="32"/>
      <c r="H222" s="33"/>
      <c r="I222" s="41"/>
      <c r="J222" s="68">
        <f>IFERROR(VLOOKUP(B222,'Set Up Employee Data'!A:O,3,FALSE)/(VLOOKUP(B222,'Set Up Employee Data'!A:O,4,FALSE)),0)</f>
        <v>0</v>
      </c>
      <c r="K222" s="46" t="str">
        <f t="shared" si="2"/>
        <v>#N/A</v>
      </c>
      <c r="L222" s="46" t="str">
        <f t="shared" si="3"/>
        <v>#N/A</v>
      </c>
      <c r="M222" s="46" t="str">
        <f t="shared" si="4"/>
        <v>#N/A</v>
      </c>
      <c r="N222" s="46" t="str">
        <f>(M222-I222)*((VLOOKUP(B222,'Set Up Employee Data'!A:O,7,FALSE)))</f>
        <v>#N/A</v>
      </c>
      <c r="O222" s="46" t="str">
        <f>(M222-I222)*((VLOOKUP(B222,'Set Up Employee Data'!A:O,8,FALSE)))</f>
        <v>#N/A</v>
      </c>
      <c r="P222" s="46" t="str">
        <f>(M222-I222)*((VLOOKUP(B222,'Set Up Employee Data'!A:O,5,FALSE)))</f>
        <v>#N/A</v>
      </c>
      <c r="Q222" s="46" t="str">
        <f>(M222-I222)*((VLOOKUP(B222,'Set Up Employee Data'!A:O,6,FALSE)))</f>
        <v>#N/A</v>
      </c>
      <c r="R222" s="46">
        <f>IFERROR(((VLOOKUP(B222,'Set Up Employee Data'!A:O,9,FALSE)))+((VLOOKUP(B222,'Set Up Employee Data'!A:O,10,FALSE)))+((VLOOKUP(B222,'Set Up Employee Data'!A:O,11,FALSE)))+((VLOOKUP(B222,'Set Up Employee Data'!A:O,12,FALSE))),0)</f>
        <v>0</v>
      </c>
      <c r="S222" s="46">
        <f>IFERROR(((VLOOKUP(B222,'Set Up Employee Data'!A:O,13,FALSE)))+((VLOOKUP(B222,'Set Up Employee Data'!A:O,14,FALSE)))+((VLOOKUP(B222,'Set Up Employee Data'!A:O,15,FALSE))),0)</f>
        <v>0</v>
      </c>
      <c r="T222" s="46" t="str">
        <f t="shared" si="5"/>
        <v>#N/A</v>
      </c>
      <c r="U222" s="69" t="str">
        <f t="shared" si="6"/>
        <v>#N/A</v>
      </c>
    </row>
    <row r="223" ht="14.25" hidden="1" customHeight="1">
      <c r="A223" s="32"/>
      <c r="B223" s="32"/>
      <c r="C223" s="33" t="str">
        <f>VLOOKUP(B223,'Set Up Employee Data'!A:O,2,FALSE)</f>
        <v>#N/A</v>
      </c>
      <c r="D223" s="33" t="str">
        <f t="shared" si="1"/>
        <v>#N/A</v>
      </c>
      <c r="E223" s="32"/>
      <c r="F223" s="32"/>
      <c r="G223" s="32"/>
      <c r="H223" s="33"/>
      <c r="I223" s="41"/>
      <c r="J223" s="68">
        <f>IFERROR(VLOOKUP(B223,'Set Up Employee Data'!A:O,3,FALSE)/(VLOOKUP(B223,'Set Up Employee Data'!A:O,4,FALSE)),0)</f>
        <v>0</v>
      </c>
      <c r="K223" s="46" t="str">
        <f t="shared" si="2"/>
        <v>#N/A</v>
      </c>
      <c r="L223" s="46" t="str">
        <f t="shared" si="3"/>
        <v>#N/A</v>
      </c>
      <c r="M223" s="46" t="str">
        <f t="shared" si="4"/>
        <v>#N/A</v>
      </c>
      <c r="N223" s="46" t="str">
        <f>(M223-I223)*((VLOOKUP(B223,'Set Up Employee Data'!A:O,7,FALSE)))</f>
        <v>#N/A</v>
      </c>
      <c r="O223" s="46" t="str">
        <f>(M223-I223)*((VLOOKUP(B223,'Set Up Employee Data'!A:O,8,FALSE)))</f>
        <v>#N/A</v>
      </c>
      <c r="P223" s="46" t="str">
        <f>(M223-I223)*((VLOOKUP(B223,'Set Up Employee Data'!A:O,5,FALSE)))</f>
        <v>#N/A</v>
      </c>
      <c r="Q223" s="46" t="str">
        <f>(M223-I223)*((VLOOKUP(B223,'Set Up Employee Data'!A:O,6,FALSE)))</f>
        <v>#N/A</v>
      </c>
      <c r="R223" s="46">
        <f>IFERROR(((VLOOKUP(B223,'Set Up Employee Data'!A:O,9,FALSE)))+((VLOOKUP(B223,'Set Up Employee Data'!A:O,10,FALSE)))+((VLOOKUP(B223,'Set Up Employee Data'!A:O,11,FALSE)))+((VLOOKUP(B223,'Set Up Employee Data'!A:O,12,FALSE))),0)</f>
        <v>0</v>
      </c>
      <c r="S223" s="46">
        <f>IFERROR(((VLOOKUP(B223,'Set Up Employee Data'!A:O,13,FALSE)))+((VLOOKUP(B223,'Set Up Employee Data'!A:O,14,FALSE)))+((VLOOKUP(B223,'Set Up Employee Data'!A:O,15,FALSE))),0)</f>
        <v>0</v>
      </c>
      <c r="T223" s="46" t="str">
        <f t="shared" si="5"/>
        <v>#N/A</v>
      </c>
      <c r="U223" s="69" t="str">
        <f t="shared" si="6"/>
        <v>#N/A</v>
      </c>
    </row>
    <row r="224" ht="14.25" hidden="1" customHeight="1">
      <c r="A224" s="32"/>
      <c r="B224" s="32"/>
      <c r="C224" s="33" t="str">
        <f>VLOOKUP(B224,'Set Up Employee Data'!A:O,2,FALSE)</f>
        <v>#N/A</v>
      </c>
      <c r="D224" s="33" t="str">
        <f t="shared" si="1"/>
        <v>#N/A</v>
      </c>
      <c r="E224" s="32"/>
      <c r="F224" s="32"/>
      <c r="G224" s="32"/>
      <c r="H224" s="33"/>
      <c r="I224" s="41"/>
      <c r="J224" s="68">
        <f>IFERROR(VLOOKUP(B224,'Set Up Employee Data'!A:O,3,FALSE)/(VLOOKUP(B224,'Set Up Employee Data'!A:O,4,FALSE)),0)</f>
        <v>0</v>
      </c>
      <c r="K224" s="46" t="str">
        <f t="shared" si="2"/>
        <v>#N/A</v>
      </c>
      <c r="L224" s="46" t="str">
        <f t="shared" si="3"/>
        <v>#N/A</v>
      </c>
      <c r="M224" s="46" t="str">
        <f t="shared" si="4"/>
        <v>#N/A</v>
      </c>
      <c r="N224" s="46" t="str">
        <f>(M224-I224)*((VLOOKUP(B224,'Set Up Employee Data'!A:O,7,FALSE)))</f>
        <v>#N/A</v>
      </c>
      <c r="O224" s="46" t="str">
        <f>(M224-I224)*((VLOOKUP(B224,'Set Up Employee Data'!A:O,8,FALSE)))</f>
        <v>#N/A</v>
      </c>
      <c r="P224" s="46" t="str">
        <f>(M224-I224)*((VLOOKUP(B224,'Set Up Employee Data'!A:O,5,FALSE)))</f>
        <v>#N/A</v>
      </c>
      <c r="Q224" s="46" t="str">
        <f>(M224-I224)*((VLOOKUP(B224,'Set Up Employee Data'!A:O,6,FALSE)))</f>
        <v>#N/A</v>
      </c>
      <c r="R224" s="46">
        <f>IFERROR(((VLOOKUP(B224,'Set Up Employee Data'!A:O,9,FALSE)))+((VLOOKUP(B224,'Set Up Employee Data'!A:O,10,FALSE)))+((VLOOKUP(B224,'Set Up Employee Data'!A:O,11,FALSE)))+((VLOOKUP(B224,'Set Up Employee Data'!A:O,12,FALSE))),0)</f>
        <v>0</v>
      </c>
      <c r="S224" s="46">
        <f>IFERROR(((VLOOKUP(B224,'Set Up Employee Data'!A:O,13,FALSE)))+((VLOOKUP(B224,'Set Up Employee Data'!A:O,14,FALSE)))+((VLOOKUP(B224,'Set Up Employee Data'!A:O,15,FALSE))),0)</f>
        <v>0</v>
      </c>
      <c r="T224" s="46" t="str">
        <f t="shared" si="5"/>
        <v>#N/A</v>
      </c>
      <c r="U224" s="69" t="str">
        <f t="shared" si="6"/>
        <v>#N/A</v>
      </c>
    </row>
    <row r="225" ht="14.25" hidden="1" customHeight="1">
      <c r="A225" s="32"/>
      <c r="B225" s="32"/>
      <c r="C225" s="33" t="str">
        <f>VLOOKUP(B225,'Set Up Employee Data'!A:O,2,FALSE)</f>
        <v>#N/A</v>
      </c>
      <c r="D225" s="33" t="str">
        <f t="shared" si="1"/>
        <v>#N/A</v>
      </c>
      <c r="E225" s="32"/>
      <c r="F225" s="32"/>
      <c r="G225" s="32"/>
      <c r="H225" s="33"/>
      <c r="I225" s="41"/>
      <c r="J225" s="68">
        <f>IFERROR(VLOOKUP(B225,'Set Up Employee Data'!A:O,3,FALSE)/(VLOOKUP(B225,'Set Up Employee Data'!A:O,4,FALSE)),0)</f>
        <v>0</v>
      </c>
      <c r="K225" s="46" t="str">
        <f t="shared" si="2"/>
        <v>#N/A</v>
      </c>
      <c r="L225" s="46" t="str">
        <f t="shared" si="3"/>
        <v>#N/A</v>
      </c>
      <c r="M225" s="46" t="str">
        <f t="shared" si="4"/>
        <v>#N/A</v>
      </c>
      <c r="N225" s="46" t="str">
        <f>(M225-I225)*((VLOOKUP(B225,'Set Up Employee Data'!A:O,7,FALSE)))</f>
        <v>#N/A</v>
      </c>
      <c r="O225" s="46" t="str">
        <f>(M225-I225)*((VLOOKUP(B225,'Set Up Employee Data'!A:O,8,FALSE)))</f>
        <v>#N/A</v>
      </c>
      <c r="P225" s="46" t="str">
        <f>(M225-I225)*((VLOOKUP(B225,'Set Up Employee Data'!A:O,5,FALSE)))</f>
        <v>#N/A</v>
      </c>
      <c r="Q225" s="46" t="str">
        <f>(M225-I225)*((VLOOKUP(B225,'Set Up Employee Data'!A:O,6,FALSE)))</f>
        <v>#N/A</v>
      </c>
      <c r="R225" s="46">
        <f>IFERROR(((VLOOKUP(B225,'Set Up Employee Data'!A:O,9,FALSE)))+((VLOOKUP(B225,'Set Up Employee Data'!A:O,10,FALSE)))+((VLOOKUP(B225,'Set Up Employee Data'!A:O,11,FALSE)))+((VLOOKUP(B225,'Set Up Employee Data'!A:O,12,FALSE))),0)</f>
        <v>0</v>
      </c>
      <c r="S225" s="46">
        <f>IFERROR(((VLOOKUP(B225,'Set Up Employee Data'!A:O,13,FALSE)))+((VLOOKUP(B225,'Set Up Employee Data'!A:O,14,FALSE)))+((VLOOKUP(B225,'Set Up Employee Data'!A:O,15,FALSE))),0)</f>
        <v>0</v>
      </c>
      <c r="T225" s="46" t="str">
        <f t="shared" si="5"/>
        <v>#N/A</v>
      </c>
      <c r="U225" s="69" t="str">
        <f t="shared" si="6"/>
        <v>#N/A</v>
      </c>
    </row>
    <row r="226" ht="14.25" hidden="1" customHeight="1">
      <c r="A226" s="32"/>
      <c r="B226" s="32"/>
      <c r="C226" s="33" t="str">
        <f>VLOOKUP(B226,'Set Up Employee Data'!A:O,2,FALSE)</f>
        <v>#N/A</v>
      </c>
      <c r="D226" s="33" t="str">
        <f t="shared" si="1"/>
        <v>#N/A</v>
      </c>
      <c r="E226" s="32"/>
      <c r="F226" s="32"/>
      <c r="G226" s="32"/>
      <c r="H226" s="33"/>
      <c r="I226" s="41"/>
      <c r="J226" s="68">
        <f>IFERROR(VLOOKUP(B226,'Set Up Employee Data'!A:O,3,FALSE)/(VLOOKUP(B226,'Set Up Employee Data'!A:O,4,FALSE)),0)</f>
        <v>0</v>
      </c>
      <c r="K226" s="46" t="str">
        <f t="shared" si="2"/>
        <v>#N/A</v>
      </c>
      <c r="L226" s="46" t="str">
        <f t="shared" si="3"/>
        <v>#N/A</v>
      </c>
      <c r="M226" s="46" t="str">
        <f t="shared" si="4"/>
        <v>#N/A</v>
      </c>
      <c r="N226" s="46" t="str">
        <f>(M226-I226)*((VLOOKUP(B226,'Set Up Employee Data'!A:O,7,FALSE)))</f>
        <v>#N/A</v>
      </c>
      <c r="O226" s="46" t="str">
        <f>(M226-I226)*((VLOOKUP(B226,'Set Up Employee Data'!A:O,8,FALSE)))</f>
        <v>#N/A</v>
      </c>
      <c r="P226" s="46" t="str">
        <f>(M226-I226)*((VLOOKUP(B226,'Set Up Employee Data'!A:O,5,FALSE)))</f>
        <v>#N/A</v>
      </c>
      <c r="Q226" s="46" t="str">
        <f>(M226-I226)*((VLOOKUP(B226,'Set Up Employee Data'!A:O,6,FALSE)))</f>
        <v>#N/A</v>
      </c>
      <c r="R226" s="46">
        <f>IFERROR(((VLOOKUP(B226,'Set Up Employee Data'!A:O,9,FALSE)))+((VLOOKUP(B226,'Set Up Employee Data'!A:O,10,FALSE)))+((VLOOKUP(B226,'Set Up Employee Data'!A:O,11,FALSE)))+((VLOOKUP(B226,'Set Up Employee Data'!A:O,12,FALSE))),0)</f>
        <v>0</v>
      </c>
      <c r="S226" s="46">
        <f>IFERROR(((VLOOKUP(B226,'Set Up Employee Data'!A:O,13,FALSE)))+((VLOOKUP(B226,'Set Up Employee Data'!A:O,14,FALSE)))+((VLOOKUP(B226,'Set Up Employee Data'!A:O,15,FALSE))),0)</f>
        <v>0</v>
      </c>
      <c r="T226" s="46" t="str">
        <f t="shared" si="5"/>
        <v>#N/A</v>
      </c>
      <c r="U226" s="69" t="str">
        <f t="shared" si="6"/>
        <v>#N/A</v>
      </c>
    </row>
    <row r="227" ht="14.25" hidden="1" customHeight="1">
      <c r="A227" s="32"/>
      <c r="B227" s="32"/>
      <c r="C227" s="33" t="str">
        <f>VLOOKUP(B227,'Set Up Employee Data'!A:O,2,FALSE)</f>
        <v>#N/A</v>
      </c>
      <c r="D227" s="33" t="str">
        <f t="shared" si="1"/>
        <v>#N/A</v>
      </c>
      <c r="E227" s="32"/>
      <c r="F227" s="32"/>
      <c r="G227" s="32"/>
      <c r="H227" s="33"/>
      <c r="I227" s="41"/>
      <c r="J227" s="68">
        <f>IFERROR(VLOOKUP(B227,'Set Up Employee Data'!A:O,3,FALSE)/(VLOOKUP(B227,'Set Up Employee Data'!A:O,4,FALSE)),0)</f>
        <v>0</v>
      </c>
      <c r="K227" s="46" t="str">
        <f t="shared" si="2"/>
        <v>#N/A</v>
      </c>
      <c r="L227" s="46" t="str">
        <f t="shared" si="3"/>
        <v>#N/A</v>
      </c>
      <c r="M227" s="46" t="str">
        <f t="shared" si="4"/>
        <v>#N/A</v>
      </c>
      <c r="N227" s="46" t="str">
        <f>(M227-I227)*((VLOOKUP(B227,'Set Up Employee Data'!A:O,7,FALSE)))</f>
        <v>#N/A</v>
      </c>
      <c r="O227" s="46" t="str">
        <f>(M227-I227)*((VLOOKUP(B227,'Set Up Employee Data'!A:O,8,FALSE)))</f>
        <v>#N/A</v>
      </c>
      <c r="P227" s="46" t="str">
        <f>(M227-I227)*((VLOOKUP(B227,'Set Up Employee Data'!A:O,5,FALSE)))</f>
        <v>#N/A</v>
      </c>
      <c r="Q227" s="46" t="str">
        <f>(M227-I227)*((VLOOKUP(B227,'Set Up Employee Data'!A:O,6,FALSE)))</f>
        <v>#N/A</v>
      </c>
      <c r="R227" s="46">
        <f>IFERROR(((VLOOKUP(B227,'Set Up Employee Data'!A:O,9,FALSE)))+((VLOOKUP(B227,'Set Up Employee Data'!A:O,10,FALSE)))+((VLOOKUP(B227,'Set Up Employee Data'!A:O,11,FALSE)))+((VLOOKUP(B227,'Set Up Employee Data'!A:O,12,FALSE))),0)</f>
        <v>0</v>
      </c>
      <c r="S227" s="46">
        <f>IFERROR(((VLOOKUP(B227,'Set Up Employee Data'!A:O,13,FALSE)))+((VLOOKUP(B227,'Set Up Employee Data'!A:O,14,FALSE)))+((VLOOKUP(B227,'Set Up Employee Data'!A:O,15,FALSE))),0)</f>
        <v>0</v>
      </c>
      <c r="T227" s="46" t="str">
        <f t="shared" si="5"/>
        <v>#N/A</v>
      </c>
      <c r="U227" s="69" t="str">
        <f t="shared" si="6"/>
        <v>#N/A</v>
      </c>
    </row>
    <row r="228" ht="14.25" hidden="1" customHeight="1">
      <c r="A228" s="32"/>
      <c r="B228" s="32"/>
      <c r="C228" s="33" t="str">
        <f>VLOOKUP(B228,'Set Up Employee Data'!A:O,2,FALSE)</f>
        <v>#N/A</v>
      </c>
      <c r="D228" s="33" t="str">
        <f t="shared" si="1"/>
        <v>#N/A</v>
      </c>
      <c r="E228" s="32"/>
      <c r="F228" s="32"/>
      <c r="G228" s="32"/>
      <c r="H228" s="33"/>
      <c r="I228" s="41"/>
      <c r="J228" s="68">
        <f>IFERROR(VLOOKUP(B228,'Set Up Employee Data'!A:O,3,FALSE)/(VLOOKUP(B228,'Set Up Employee Data'!A:O,4,FALSE)),0)</f>
        <v>0</v>
      </c>
      <c r="K228" s="46" t="str">
        <f t="shared" si="2"/>
        <v>#N/A</v>
      </c>
      <c r="L228" s="46" t="str">
        <f t="shared" si="3"/>
        <v>#N/A</v>
      </c>
      <c r="M228" s="46" t="str">
        <f t="shared" si="4"/>
        <v>#N/A</v>
      </c>
      <c r="N228" s="46" t="str">
        <f>(M228-I228)*((VLOOKUP(B228,'Set Up Employee Data'!A:O,7,FALSE)))</f>
        <v>#N/A</v>
      </c>
      <c r="O228" s="46" t="str">
        <f>(M228-I228)*((VLOOKUP(B228,'Set Up Employee Data'!A:O,8,FALSE)))</f>
        <v>#N/A</v>
      </c>
      <c r="P228" s="46" t="str">
        <f>(M228-I228)*((VLOOKUP(B228,'Set Up Employee Data'!A:O,5,FALSE)))</f>
        <v>#N/A</v>
      </c>
      <c r="Q228" s="46" t="str">
        <f>(M228-I228)*((VLOOKUP(B228,'Set Up Employee Data'!A:O,6,FALSE)))</f>
        <v>#N/A</v>
      </c>
      <c r="R228" s="46">
        <f>IFERROR(((VLOOKUP(B228,'Set Up Employee Data'!A:O,9,FALSE)))+((VLOOKUP(B228,'Set Up Employee Data'!A:O,10,FALSE)))+((VLOOKUP(B228,'Set Up Employee Data'!A:O,11,FALSE)))+((VLOOKUP(B228,'Set Up Employee Data'!A:O,12,FALSE))),0)</f>
        <v>0</v>
      </c>
      <c r="S228" s="46">
        <f>IFERROR(((VLOOKUP(B228,'Set Up Employee Data'!A:O,13,FALSE)))+((VLOOKUP(B228,'Set Up Employee Data'!A:O,14,FALSE)))+((VLOOKUP(B228,'Set Up Employee Data'!A:O,15,FALSE))),0)</f>
        <v>0</v>
      </c>
      <c r="T228" s="46" t="str">
        <f t="shared" si="5"/>
        <v>#N/A</v>
      </c>
      <c r="U228" s="69" t="str">
        <f t="shared" si="6"/>
        <v>#N/A</v>
      </c>
    </row>
    <row r="229" ht="14.25" hidden="1" customHeight="1">
      <c r="A229" s="32"/>
      <c r="B229" s="32"/>
      <c r="C229" s="33" t="str">
        <f>VLOOKUP(B229,'Set Up Employee Data'!A:O,2,FALSE)</f>
        <v>#N/A</v>
      </c>
      <c r="D229" s="33" t="str">
        <f t="shared" si="1"/>
        <v>#N/A</v>
      </c>
      <c r="E229" s="32"/>
      <c r="F229" s="32"/>
      <c r="G229" s="32"/>
      <c r="H229" s="33"/>
      <c r="I229" s="41"/>
      <c r="J229" s="68">
        <f>IFERROR(VLOOKUP(B229,'Set Up Employee Data'!A:O,3,FALSE)/(VLOOKUP(B229,'Set Up Employee Data'!A:O,4,FALSE)),0)</f>
        <v>0</v>
      </c>
      <c r="K229" s="46" t="str">
        <f t="shared" si="2"/>
        <v>#N/A</v>
      </c>
      <c r="L229" s="46" t="str">
        <f t="shared" si="3"/>
        <v>#N/A</v>
      </c>
      <c r="M229" s="46" t="str">
        <f t="shared" si="4"/>
        <v>#N/A</v>
      </c>
      <c r="N229" s="46" t="str">
        <f>(M229-I229)*((VLOOKUP(B229,'Set Up Employee Data'!A:O,7,FALSE)))</f>
        <v>#N/A</v>
      </c>
      <c r="O229" s="46" t="str">
        <f>(M229-I229)*((VLOOKUP(B229,'Set Up Employee Data'!A:O,8,FALSE)))</f>
        <v>#N/A</v>
      </c>
      <c r="P229" s="46" t="str">
        <f>(M229-I229)*((VLOOKUP(B229,'Set Up Employee Data'!A:O,5,FALSE)))</f>
        <v>#N/A</v>
      </c>
      <c r="Q229" s="46" t="str">
        <f>(M229-I229)*((VLOOKUP(B229,'Set Up Employee Data'!A:O,6,FALSE)))</f>
        <v>#N/A</v>
      </c>
      <c r="R229" s="46">
        <f>IFERROR(((VLOOKUP(B229,'Set Up Employee Data'!A:O,9,FALSE)))+((VLOOKUP(B229,'Set Up Employee Data'!A:O,10,FALSE)))+((VLOOKUP(B229,'Set Up Employee Data'!A:O,11,FALSE)))+((VLOOKUP(B229,'Set Up Employee Data'!A:O,12,FALSE))),0)</f>
        <v>0</v>
      </c>
      <c r="S229" s="46">
        <f>IFERROR(((VLOOKUP(B229,'Set Up Employee Data'!A:O,13,FALSE)))+((VLOOKUP(B229,'Set Up Employee Data'!A:O,14,FALSE)))+((VLOOKUP(B229,'Set Up Employee Data'!A:O,15,FALSE))),0)</f>
        <v>0</v>
      </c>
      <c r="T229" s="46" t="str">
        <f t="shared" si="5"/>
        <v>#N/A</v>
      </c>
      <c r="U229" s="69" t="str">
        <f t="shared" si="6"/>
        <v>#N/A</v>
      </c>
    </row>
    <row r="230" ht="14.25" hidden="1" customHeight="1">
      <c r="A230" s="32"/>
      <c r="B230" s="32"/>
      <c r="C230" s="33" t="str">
        <f>VLOOKUP(B230,'Set Up Employee Data'!A:O,2,FALSE)</f>
        <v>#N/A</v>
      </c>
      <c r="D230" s="33" t="str">
        <f t="shared" si="1"/>
        <v>#N/A</v>
      </c>
      <c r="E230" s="32"/>
      <c r="F230" s="32"/>
      <c r="G230" s="32"/>
      <c r="H230" s="33"/>
      <c r="I230" s="41"/>
      <c r="J230" s="68">
        <f>IFERROR(VLOOKUP(B230,'Set Up Employee Data'!A:O,3,FALSE)/(VLOOKUP(B230,'Set Up Employee Data'!A:O,4,FALSE)),0)</f>
        <v>0</v>
      </c>
      <c r="K230" s="46" t="str">
        <f t="shared" si="2"/>
        <v>#N/A</v>
      </c>
      <c r="L230" s="46" t="str">
        <f t="shared" si="3"/>
        <v>#N/A</v>
      </c>
      <c r="M230" s="46" t="str">
        <f t="shared" si="4"/>
        <v>#N/A</v>
      </c>
      <c r="N230" s="46" t="str">
        <f>(M230-I230)*((VLOOKUP(B230,'Set Up Employee Data'!A:O,7,FALSE)))</f>
        <v>#N/A</v>
      </c>
      <c r="O230" s="46" t="str">
        <f>(M230-I230)*((VLOOKUP(B230,'Set Up Employee Data'!A:O,8,FALSE)))</f>
        <v>#N/A</v>
      </c>
      <c r="P230" s="46" t="str">
        <f>(M230-I230)*((VLOOKUP(B230,'Set Up Employee Data'!A:O,5,FALSE)))</f>
        <v>#N/A</v>
      </c>
      <c r="Q230" s="46" t="str">
        <f>(M230-I230)*((VLOOKUP(B230,'Set Up Employee Data'!A:O,6,FALSE)))</f>
        <v>#N/A</v>
      </c>
      <c r="R230" s="46">
        <f>IFERROR(((VLOOKUP(B230,'Set Up Employee Data'!A:O,9,FALSE)))+((VLOOKUP(B230,'Set Up Employee Data'!A:O,10,FALSE)))+((VLOOKUP(B230,'Set Up Employee Data'!A:O,11,FALSE)))+((VLOOKUP(B230,'Set Up Employee Data'!A:O,12,FALSE))),0)</f>
        <v>0</v>
      </c>
      <c r="S230" s="46">
        <f>IFERROR(((VLOOKUP(B230,'Set Up Employee Data'!A:O,13,FALSE)))+((VLOOKUP(B230,'Set Up Employee Data'!A:O,14,FALSE)))+((VLOOKUP(B230,'Set Up Employee Data'!A:O,15,FALSE))),0)</f>
        <v>0</v>
      </c>
      <c r="T230" s="46" t="str">
        <f t="shared" si="5"/>
        <v>#N/A</v>
      </c>
      <c r="U230" s="69" t="str">
        <f t="shared" si="6"/>
        <v>#N/A</v>
      </c>
    </row>
    <row r="231" ht="14.25" hidden="1" customHeight="1">
      <c r="A231" s="32"/>
      <c r="B231" s="32"/>
      <c r="C231" s="33" t="str">
        <f>VLOOKUP(B231,'Set Up Employee Data'!A:O,2,FALSE)</f>
        <v>#N/A</v>
      </c>
      <c r="D231" s="33" t="str">
        <f t="shared" si="1"/>
        <v>#N/A</v>
      </c>
      <c r="E231" s="32"/>
      <c r="F231" s="32"/>
      <c r="G231" s="32"/>
      <c r="H231" s="33"/>
      <c r="I231" s="41"/>
      <c r="J231" s="68">
        <f>IFERROR(VLOOKUP(B231,'Set Up Employee Data'!A:O,3,FALSE)/(VLOOKUP(B231,'Set Up Employee Data'!A:O,4,FALSE)),0)</f>
        <v>0</v>
      </c>
      <c r="K231" s="46" t="str">
        <f t="shared" si="2"/>
        <v>#N/A</v>
      </c>
      <c r="L231" s="46" t="str">
        <f t="shared" si="3"/>
        <v>#N/A</v>
      </c>
      <c r="M231" s="46" t="str">
        <f t="shared" si="4"/>
        <v>#N/A</v>
      </c>
      <c r="N231" s="46" t="str">
        <f>(M231-I231)*((VLOOKUP(B231,'Set Up Employee Data'!A:O,7,FALSE)))</f>
        <v>#N/A</v>
      </c>
      <c r="O231" s="46" t="str">
        <f>(M231-I231)*((VLOOKUP(B231,'Set Up Employee Data'!A:O,8,FALSE)))</f>
        <v>#N/A</v>
      </c>
      <c r="P231" s="46" t="str">
        <f>(M231-I231)*((VLOOKUP(B231,'Set Up Employee Data'!A:O,5,FALSE)))</f>
        <v>#N/A</v>
      </c>
      <c r="Q231" s="46" t="str">
        <f>(M231-I231)*((VLOOKUP(B231,'Set Up Employee Data'!A:O,6,FALSE)))</f>
        <v>#N/A</v>
      </c>
      <c r="R231" s="46">
        <f>IFERROR(((VLOOKUP(B231,'Set Up Employee Data'!A:O,9,FALSE)))+((VLOOKUP(B231,'Set Up Employee Data'!A:O,10,FALSE)))+((VLOOKUP(B231,'Set Up Employee Data'!A:O,11,FALSE)))+((VLOOKUP(B231,'Set Up Employee Data'!A:O,12,FALSE))),0)</f>
        <v>0</v>
      </c>
      <c r="S231" s="46">
        <f>IFERROR(((VLOOKUP(B231,'Set Up Employee Data'!A:O,13,FALSE)))+((VLOOKUP(B231,'Set Up Employee Data'!A:O,14,FALSE)))+((VLOOKUP(B231,'Set Up Employee Data'!A:O,15,FALSE))),0)</f>
        <v>0</v>
      </c>
      <c r="T231" s="46" t="str">
        <f t="shared" si="5"/>
        <v>#N/A</v>
      </c>
      <c r="U231" s="69" t="str">
        <f t="shared" si="6"/>
        <v>#N/A</v>
      </c>
    </row>
    <row r="232" ht="14.25" hidden="1" customHeight="1">
      <c r="A232" s="32"/>
      <c r="B232" s="32"/>
      <c r="C232" s="33" t="str">
        <f>VLOOKUP(B232,'Set Up Employee Data'!A:O,2,FALSE)</f>
        <v>#N/A</v>
      </c>
      <c r="D232" s="33" t="str">
        <f t="shared" si="1"/>
        <v>#N/A</v>
      </c>
      <c r="E232" s="32"/>
      <c r="F232" s="32"/>
      <c r="G232" s="32"/>
      <c r="H232" s="33"/>
      <c r="I232" s="41"/>
      <c r="J232" s="68">
        <f>IFERROR(VLOOKUP(B232,'Set Up Employee Data'!A:O,3,FALSE)/(VLOOKUP(B232,'Set Up Employee Data'!A:O,4,FALSE)),0)</f>
        <v>0</v>
      </c>
      <c r="K232" s="46" t="str">
        <f t="shared" si="2"/>
        <v>#N/A</v>
      </c>
      <c r="L232" s="46" t="str">
        <f t="shared" si="3"/>
        <v>#N/A</v>
      </c>
      <c r="M232" s="46" t="str">
        <f t="shared" si="4"/>
        <v>#N/A</v>
      </c>
      <c r="N232" s="46" t="str">
        <f>(M232-I232)*((VLOOKUP(B232,'Set Up Employee Data'!A:O,7,FALSE)))</f>
        <v>#N/A</v>
      </c>
      <c r="O232" s="46" t="str">
        <f>(M232-I232)*((VLOOKUP(B232,'Set Up Employee Data'!A:O,8,FALSE)))</f>
        <v>#N/A</v>
      </c>
      <c r="P232" s="46" t="str">
        <f>(M232-I232)*((VLOOKUP(B232,'Set Up Employee Data'!A:O,5,FALSE)))</f>
        <v>#N/A</v>
      </c>
      <c r="Q232" s="46" t="str">
        <f>(M232-I232)*((VLOOKUP(B232,'Set Up Employee Data'!A:O,6,FALSE)))</f>
        <v>#N/A</v>
      </c>
      <c r="R232" s="46">
        <f>IFERROR(((VLOOKUP(B232,'Set Up Employee Data'!A:O,9,FALSE)))+((VLOOKUP(B232,'Set Up Employee Data'!A:O,10,FALSE)))+((VLOOKUP(B232,'Set Up Employee Data'!A:O,11,FALSE)))+((VLOOKUP(B232,'Set Up Employee Data'!A:O,12,FALSE))),0)</f>
        <v>0</v>
      </c>
      <c r="S232" s="46">
        <f>IFERROR(((VLOOKUP(B232,'Set Up Employee Data'!A:O,13,FALSE)))+((VLOOKUP(B232,'Set Up Employee Data'!A:O,14,FALSE)))+((VLOOKUP(B232,'Set Up Employee Data'!A:O,15,FALSE))),0)</f>
        <v>0</v>
      </c>
      <c r="T232" s="46" t="str">
        <f t="shared" si="5"/>
        <v>#N/A</v>
      </c>
      <c r="U232" s="69" t="str">
        <f t="shared" si="6"/>
        <v>#N/A</v>
      </c>
    </row>
    <row r="233" ht="14.25" hidden="1" customHeight="1">
      <c r="A233" s="32"/>
      <c r="B233" s="32"/>
      <c r="C233" s="33" t="str">
        <f>VLOOKUP(B233,'Set Up Employee Data'!A:O,2,FALSE)</f>
        <v>#N/A</v>
      </c>
      <c r="D233" s="33" t="str">
        <f t="shared" si="1"/>
        <v>#N/A</v>
      </c>
      <c r="E233" s="32"/>
      <c r="F233" s="32"/>
      <c r="G233" s="32"/>
      <c r="H233" s="33"/>
      <c r="I233" s="41"/>
      <c r="J233" s="68">
        <f>IFERROR(VLOOKUP(B233,'Set Up Employee Data'!A:O,3,FALSE)/(VLOOKUP(B233,'Set Up Employee Data'!A:O,4,FALSE)),0)</f>
        <v>0</v>
      </c>
      <c r="K233" s="46" t="str">
        <f t="shared" si="2"/>
        <v>#N/A</v>
      </c>
      <c r="L233" s="46" t="str">
        <f t="shared" si="3"/>
        <v>#N/A</v>
      </c>
      <c r="M233" s="46" t="str">
        <f t="shared" si="4"/>
        <v>#N/A</v>
      </c>
      <c r="N233" s="46" t="str">
        <f>(M233-I233)*((VLOOKUP(B233,'Set Up Employee Data'!A:O,7,FALSE)))</f>
        <v>#N/A</v>
      </c>
      <c r="O233" s="46" t="str">
        <f>(M233-I233)*((VLOOKUP(B233,'Set Up Employee Data'!A:O,8,FALSE)))</f>
        <v>#N/A</v>
      </c>
      <c r="P233" s="46" t="str">
        <f>(M233-I233)*((VLOOKUP(B233,'Set Up Employee Data'!A:O,5,FALSE)))</f>
        <v>#N/A</v>
      </c>
      <c r="Q233" s="46" t="str">
        <f>(M233-I233)*((VLOOKUP(B233,'Set Up Employee Data'!A:O,6,FALSE)))</f>
        <v>#N/A</v>
      </c>
      <c r="R233" s="46">
        <f>IFERROR(((VLOOKUP(B233,'Set Up Employee Data'!A:O,9,FALSE)))+((VLOOKUP(B233,'Set Up Employee Data'!A:O,10,FALSE)))+((VLOOKUP(B233,'Set Up Employee Data'!A:O,11,FALSE)))+((VLOOKUP(B233,'Set Up Employee Data'!A:O,12,FALSE))),0)</f>
        <v>0</v>
      </c>
      <c r="S233" s="46">
        <f>IFERROR(((VLOOKUP(B233,'Set Up Employee Data'!A:O,13,FALSE)))+((VLOOKUP(B233,'Set Up Employee Data'!A:O,14,FALSE)))+((VLOOKUP(B233,'Set Up Employee Data'!A:O,15,FALSE))),0)</f>
        <v>0</v>
      </c>
      <c r="T233" s="46" t="str">
        <f t="shared" si="5"/>
        <v>#N/A</v>
      </c>
      <c r="U233" s="69" t="str">
        <f t="shared" si="6"/>
        <v>#N/A</v>
      </c>
    </row>
    <row r="234" ht="14.25" hidden="1" customHeight="1">
      <c r="A234" s="32"/>
      <c r="B234" s="32"/>
      <c r="C234" s="33" t="str">
        <f>VLOOKUP(B234,'Set Up Employee Data'!A:O,2,FALSE)</f>
        <v>#N/A</v>
      </c>
      <c r="D234" s="33" t="str">
        <f t="shared" si="1"/>
        <v>#N/A</v>
      </c>
      <c r="E234" s="32"/>
      <c r="F234" s="32"/>
      <c r="G234" s="32"/>
      <c r="H234" s="33"/>
      <c r="I234" s="41"/>
      <c r="J234" s="68">
        <f>IFERROR(VLOOKUP(B234,'Set Up Employee Data'!A:O,3,FALSE)/(VLOOKUP(B234,'Set Up Employee Data'!A:O,4,FALSE)),0)</f>
        <v>0</v>
      </c>
      <c r="K234" s="46" t="str">
        <f t="shared" si="2"/>
        <v>#N/A</v>
      </c>
      <c r="L234" s="46" t="str">
        <f t="shared" si="3"/>
        <v>#N/A</v>
      </c>
      <c r="M234" s="46" t="str">
        <f t="shared" si="4"/>
        <v>#N/A</v>
      </c>
      <c r="N234" s="46" t="str">
        <f>(M234-I234)*((VLOOKUP(B234,'Set Up Employee Data'!A:O,7,FALSE)))</f>
        <v>#N/A</v>
      </c>
      <c r="O234" s="46" t="str">
        <f>(M234-I234)*((VLOOKUP(B234,'Set Up Employee Data'!A:O,8,FALSE)))</f>
        <v>#N/A</v>
      </c>
      <c r="P234" s="46" t="str">
        <f>(M234-I234)*((VLOOKUP(B234,'Set Up Employee Data'!A:O,5,FALSE)))</f>
        <v>#N/A</v>
      </c>
      <c r="Q234" s="46" t="str">
        <f>(M234-I234)*((VLOOKUP(B234,'Set Up Employee Data'!A:O,6,FALSE)))</f>
        <v>#N/A</v>
      </c>
      <c r="R234" s="46">
        <f>IFERROR(((VLOOKUP(B234,'Set Up Employee Data'!A:O,9,FALSE)))+((VLOOKUP(B234,'Set Up Employee Data'!A:O,10,FALSE)))+((VLOOKUP(B234,'Set Up Employee Data'!A:O,11,FALSE)))+((VLOOKUP(B234,'Set Up Employee Data'!A:O,12,FALSE))),0)</f>
        <v>0</v>
      </c>
      <c r="S234" s="46">
        <f>IFERROR(((VLOOKUP(B234,'Set Up Employee Data'!A:O,13,FALSE)))+((VLOOKUP(B234,'Set Up Employee Data'!A:O,14,FALSE)))+((VLOOKUP(B234,'Set Up Employee Data'!A:O,15,FALSE))),0)</f>
        <v>0</v>
      </c>
      <c r="T234" s="46" t="str">
        <f t="shared" si="5"/>
        <v>#N/A</v>
      </c>
      <c r="U234" s="69" t="str">
        <f t="shared" si="6"/>
        <v>#N/A</v>
      </c>
    </row>
    <row r="235" ht="14.25" hidden="1" customHeight="1">
      <c r="A235" s="32"/>
      <c r="B235" s="32"/>
      <c r="C235" s="33" t="str">
        <f>VLOOKUP(B235,'Set Up Employee Data'!A:O,2,FALSE)</f>
        <v>#N/A</v>
      </c>
      <c r="D235" s="33" t="str">
        <f t="shared" si="1"/>
        <v>#N/A</v>
      </c>
      <c r="E235" s="32"/>
      <c r="F235" s="32"/>
      <c r="G235" s="32"/>
      <c r="H235" s="33"/>
      <c r="I235" s="41"/>
      <c r="J235" s="68">
        <f>IFERROR(VLOOKUP(B235,'Set Up Employee Data'!A:O,3,FALSE)/(VLOOKUP(B235,'Set Up Employee Data'!A:O,4,FALSE)),0)</f>
        <v>0</v>
      </c>
      <c r="K235" s="46" t="str">
        <f t="shared" si="2"/>
        <v>#N/A</v>
      </c>
      <c r="L235" s="46" t="str">
        <f t="shared" si="3"/>
        <v>#N/A</v>
      </c>
      <c r="M235" s="46" t="str">
        <f t="shared" si="4"/>
        <v>#N/A</v>
      </c>
      <c r="N235" s="46" t="str">
        <f>(M235-I235)*((VLOOKUP(B235,'Set Up Employee Data'!A:O,7,FALSE)))</f>
        <v>#N/A</v>
      </c>
      <c r="O235" s="46" t="str">
        <f>(M235-I235)*((VLOOKUP(B235,'Set Up Employee Data'!A:O,8,FALSE)))</f>
        <v>#N/A</v>
      </c>
      <c r="P235" s="46" t="str">
        <f>(M235-I235)*((VLOOKUP(B235,'Set Up Employee Data'!A:O,5,FALSE)))</f>
        <v>#N/A</v>
      </c>
      <c r="Q235" s="46" t="str">
        <f>(M235-I235)*((VLOOKUP(B235,'Set Up Employee Data'!A:O,6,FALSE)))</f>
        <v>#N/A</v>
      </c>
      <c r="R235" s="46">
        <f>IFERROR(((VLOOKUP(B235,'Set Up Employee Data'!A:O,9,FALSE)))+((VLOOKUP(B235,'Set Up Employee Data'!A:O,10,FALSE)))+((VLOOKUP(B235,'Set Up Employee Data'!A:O,11,FALSE)))+((VLOOKUP(B235,'Set Up Employee Data'!A:O,12,FALSE))),0)</f>
        <v>0</v>
      </c>
      <c r="S235" s="46">
        <f>IFERROR(((VLOOKUP(B235,'Set Up Employee Data'!A:O,13,FALSE)))+((VLOOKUP(B235,'Set Up Employee Data'!A:O,14,FALSE)))+((VLOOKUP(B235,'Set Up Employee Data'!A:O,15,FALSE))),0)</f>
        <v>0</v>
      </c>
      <c r="T235" s="46" t="str">
        <f t="shared" si="5"/>
        <v>#N/A</v>
      </c>
      <c r="U235" s="69" t="str">
        <f t="shared" si="6"/>
        <v>#N/A</v>
      </c>
    </row>
    <row r="236" ht="14.25" hidden="1" customHeight="1">
      <c r="A236" s="32"/>
      <c r="B236" s="32"/>
      <c r="C236" s="33" t="str">
        <f>VLOOKUP(B236,'Set Up Employee Data'!A:O,2,FALSE)</f>
        <v>#N/A</v>
      </c>
      <c r="D236" s="33" t="str">
        <f t="shared" si="1"/>
        <v>#N/A</v>
      </c>
      <c r="E236" s="32"/>
      <c r="F236" s="32"/>
      <c r="G236" s="32"/>
      <c r="H236" s="33"/>
      <c r="I236" s="41"/>
      <c r="J236" s="68">
        <f>IFERROR(VLOOKUP(B236,'Set Up Employee Data'!A:O,3,FALSE)/(VLOOKUP(B236,'Set Up Employee Data'!A:O,4,FALSE)),0)</f>
        <v>0</v>
      </c>
      <c r="K236" s="46" t="str">
        <f t="shared" si="2"/>
        <v>#N/A</v>
      </c>
      <c r="L236" s="46" t="str">
        <f t="shared" si="3"/>
        <v>#N/A</v>
      </c>
      <c r="M236" s="46" t="str">
        <f t="shared" si="4"/>
        <v>#N/A</v>
      </c>
      <c r="N236" s="46" t="str">
        <f>(M236-I236)*((VLOOKUP(B236,'Set Up Employee Data'!A:O,7,FALSE)))</f>
        <v>#N/A</v>
      </c>
      <c r="O236" s="46" t="str">
        <f>(M236-I236)*((VLOOKUP(B236,'Set Up Employee Data'!A:O,8,FALSE)))</f>
        <v>#N/A</v>
      </c>
      <c r="P236" s="46" t="str">
        <f>(M236-I236)*((VLOOKUP(B236,'Set Up Employee Data'!A:O,5,FALSE)))</f>
        <v>#N/A</v>
      </c>
      <c r="Q236" s="46" t="str">
        <f>(M236-I236)*((VLOOKUP(B236,'Set Up Employee Data'!A:O,6,FALSE)))</f>
        <v>#N/A</v>
      </c>
      <c r="R236" s="46">
        <f>IFERROR(((VLOOKUP(B236,'Set Up Employee Data'!A:O,9,FALSE)))+((VLOOKUP(B236,'Set Up Employee Data'!A:O,10,FALSE)))+((VLOOKUP(B236,'Set Up Employee Data'!A:O,11,FALSE)))+((VLOOKUP(B236,'Set Up Employee Data'!A:O,12,FALSE))),0)</f>
        <v>0</v>
      </c>
      <c r="S236" s="46">
        <f>IFERROR(((VLOOKUP(B236,'Set Up Employee Data'!A:O,13,FALSE)))+((VLOOKUP(B236,'Set Up Employee Data'!A:O,14,FALSE)))+((VLOOKUP(B236,'Set Up Employee Data'!A:O,15,FALSE))),0)</f>
        <v>0</v>
      </c>
      <c r="T236" s="46" t="str">
        <f t="shared" si="5"/>
        <v>#N/A</v>
      </c>
      <c r="U236" s="69" t="str">
        <f t="shared" si="6"/>
        <v>#N/A</v>
      </c>
    </row>
    <row r="237" ht="14.25" hidden="1" customHeight="1">
      <c r="A237" s="32"/>
      <c r="B237" s="32"/>
      <c r="C237" s="33" t="str">
        <f>VLOOKUP(B237,'Set Up Employee Data'!A:O,2,FALSE)</f>
        <v>#N/A</v>
      </c>
      <c r="D237" s="33" t="str">
        <f t="shared" si="1"/>
        <v>#N/A</v>
      </c>
      <c r="E237" s="32"/>
      <c r="F237" s="32"/>
      <c r="G237" s="32"/>
      <c r="H237" s="33"/>
      <c r="I237" s="41"/>
      <c r="J237" s="68">
        <f>IFERROR(VLOOKUP(B237,'Set Up Employee Data'!A:O,3,FALSE)/(VLOOKUP(B237,'Set Up Employee Data'!A:O,4,FALSE)),0)</f>
        <v>0</v>
      </c>
      <c r="K237" s="46" t="str">
        <f t="shared" si="2"/>
        <v>#N/A</v>
      </c>
      <c r="L237" s="46" t="str">
        <f t="shared" si="3"/>
        <v>#N/A</v>
      </c>
      <c r="M237" s="46" t="str">
        <f t="shared" si="4"/>
        <v>#N/A</v>
      </c>
      <c r="N237" s="46" t="str">
        <f>(M237-I237)*((VLOOKUP(B237,'Set Up Employee Data'!A:O,7,FALSE)))</f>
        <v>#N/A</v>
      </c>
      <c r="O237" s="46" t="str">
        <f>(M237-I237)*((VLOOKUP(B237,'Set Up Employee Data'!A:O,8,FALSE)))</f>
        <v>#N/A</v>
      </c>
      <c r="P237" s="46" t="str">
        <f>(M237-I237)*((VLOOKUP(B237,'Set Up Employee Data'!A:O,5,FALSE)))</f>
        <v>#N/A</v>
      </c>
      <c r="Q237" s="46" t="str">
        <f>(M237-I237)*((VLOOKUP(B237,'Set Up Employee Data'!A:O,6,FALSE)))</f>
        <v>#N/A</v>
      </c>
      <c r="R237" s="46">
        <f>IFERROR(((VLOOKUP(B237,'Set Up Employee Data'!A:O,9,FALSE)))+((VLOOKUP(B237,'Set Up Employee Data'!A:O,10,FALSE)))+((VLOOKUP(B237,'Set Up Employee Data'!A:O,11,FALSE)))+((VLOOKUP(B237,'Set Up Employee Data'!A:O,12,FALSE))),0)</f>
        <v>0</v>
      </c>
      <c r="S237" s="46">
        <f>IFERROR(((VLOOKUP(B237,'Set Up Employee Data'!A:O,13,FALSE)))+((VLOOKUP(B237,'Set Up Employee Data'!A:O,14,FALSE)))+((VLOOKUP(B237,'Set Up Employee Data'!A:O,15,FALSE))),0)</f>
        <v>0</v>
      </c>
      <c r="T237" s="46" t="str">
        <f t="shared" si="5"/>
        <v>#N/A</v>
      </c>
      <c r="U237" s="69" t="str">
        <f t="shared" si="6"/>
        <v>#N/A</v>
      </c>
    </row>
    <row r="238" ht="14.25" hidden="1" customHeight="1">
      <c r="A238" s="32"/>
      <c r="B238" s="32"/>
      <c r="C238" s="33" t="str">
        <f>VLOOKUP(B238,'Set Up Employee Data'!A:O,2,FALSE)</f>
        <v>#N/A</v>
      </c>
      <c r="D238" s="33" t="str">
        <f t="shared" si="1"/>
        <v>#N/A</v>
      </c>
      <c r="E238" s="32"/>
      <c r="F238" s="32"/>
      <c r="G238" s="32"/>
      <c r="H238" s="33"/>
      <c r="I238" s="41"/>
      <c r="J238" s="68">
        <f>IFERROR(VLOOKUP(B238,'Set Up Employee Data'!A:O,3,FALSE)/(VLOOKUP(B238,'Set Up Employee Data'!A:O,4,FALSE)),0)</f>
        <v>0</v>
      </c>
      <c r="K238" s="46" t="str">
        <f t="shared" si="2"/>
        <v>#N/A</v>
      </c>
      <c r="L238" s="46" t="str">
        <f t="shared" si="3"/>
        <v>#N/A</v>
      </c>
      <c r="M238" s="46" t="str">
        <f t="shared" si="4"/>
        <v>#N/A</v>
      </c>
      <c r="N238" s="46" t="str">
        <f>(M238-I238)*((VLOOKUP(B238,'Set Up Employee Data'!A:O,7,FALSE)))</f>
        <v>#N/A</v>
      </c>
      <c r="O238" s="46" t="str">
        <f>(M238-I238)*((VLOOKUP(B238,'Set Up Employee Data'!A:O,8,FALSE)))</f>
        <v>#N/A</v>
      </c>
      <c r="P238" s="46" t="str">
        <f>(M238-I238)*((VLOOKUP(B238,'Set Up Employee Data'!A:O,5,FALSE)))</f>
        <v>#N/A</v>
      </c>
      <c r="Q238" s="46" t="str">
        <f>(M238-I238)*((VLOOKUP(B238,'Set Up Employee Data'!A:O,6,FALSE)))</f>
        <v>#N/A</v>
      </c>
      <c r="R238" s="46">
        <f>IFERROR(((VLOOKUP(B238,'Set Up Employee Data'!A:O,9,FALSE)))+((VLOOKUP(B238,'Set Up Employee Data'!A:O,10,FALSE)))+((VLOOKUP(B238,'Set Up Employee Data'!A:O,11,FALSE)))+((VLOOKUP(B238,'Set Up Employee Data'!A:O,12,FALSE))),0)</f>
        <v>0</v>
      </c>
      <c r="S238" s="46">
        <f>IFERROR(((VLOOKUP(B238,'Set Up Employee Data'!A:O,13,FALSE)))+((VLOOKUP(B238,'Set Up Employee Data'!A:O,14,FALSE)))+((VLOOKUP(B238,'Set Up Employee Data'!A:O,15,FALSE))),0)</f>
        <v>0</v>
      </c>
      <c r="T238" s="46" t="str">
        <f t="shared" si="5"/>
        <v>#N/A</v>
      </c>
      <c r="U238" s="69" t="str">
        <f t="shared" si="6"/>
        <v>#N/A</v>
      </c>
    </row>
    <row r="239" ht="14.25" hidden="1" customHeight="1">
      <c r="A239" s="32"/>
      <c r="B239" s="32"/>
      <c r="C239" s="33" t="str">
        <f>VLOOKUP(B239,'Set Up Employee Data'!A:O,2,FALSE)</f>
        <v>#N/A</v>
      </c>
      <c r="D239" s="33" t="str">
        <f t="shared" si="1"/>
        <v>#N/A</v>
      </c>
      <c r="E239" s="32"/>
      <c r="F239" s="32"/>
      <c r="G239" s="32"/>
      <c r="H239" s="33"/>
      <c r="I239" s="41"/>
      <c r="J239" s="68">
        <f>IFERROR(VLOOKUP(B239,'Set Up Employee Data'!A:O,3,FALSE)/(VLOOKUP(B239,'Set Up Employee Data'!A:O,4,FALSE)),0)</f>
        <v>0</v>
      </c>
      <c r="K239" s="46" t="str">
        <f t="shared" si="2"/>
        <v>#N/A</v>
      </c>
      <c r="L239" s="46" t="str">
        <f t="shared" si="3"/>
        <v>#N/A</v>
      </c>
      <c r="M239" s="46" t="str">
        <f t="shared" si="4"/>
        <v>#N/A</v>
      </c>
      <c r="N239" s="46" t="str">
        <f>(M239-I239)*((VLOOKUP(B239,'Set Up Employee Data'!A:O,7,FALSE)))</f>
        <v>#N/A</v>
      </c>
      <c r="O239" s="46" t="str">
        <f>(M239-I239)*((VLOOKUP(B239,'Set Up Employee Data'!A:O,8,FALSE)))</f>
        <v>#N/A</v>
      </c>
      <c r="P239" s="46" t="str">
        <f>(M239-I239)*((VLOOKUP(B239,'Set Up Employee Data'!A:O,5,FALSE)))</f>
        <v>#N/A</v>
      </c>
      <c r="Q239" s="46" t="str">
        <f>(M239-I239)*((VLOOKUP(B239,'Set Up Employee Data'!A:O,6,FALSE)))</f>
        <v>#N/A</v>
      </c>
      <c r="R239" s="46">
        <f>IFERROR(((VLOOKUP(B239,'Set Up Employee Data'!A:O,9,FALSE)))+((VLOOKUP(B239,'Set Up Employee Data'!A:O,10,FALSE)))+((VLOOKUP(B239,'Set Up Employee Data'!A:O,11,FALSE)))+((VLOOKUP(B239,'Set Up Employee Data'!A:O,12,FALSE))),0)</f>
        <v>0</v>
      </c>
      <c r="S239" s="46">
        <f>IFERROR(((VLOOKUP(B239,'Set Up Employee Data'!A:O,13,FALSE)))+((VLOOKUP(B239,'Set Up Employee Data'!A:O,14,FALSE)))+((VLOOKUP(B239,'Set Up Employee Data'!A:O,15,FALSE))),0)</f>
        <v>0</v>
      </c>
      <c r="T239" s="46" t="str">
        <f t="shared" si="5"/>
        <v>#N/A</v>
      </c>
      <c r="U239" s="69" t="str">
        <f t="shared" si="6"/>
        <v>#N/A</v>
      </c>
    </row>
    <row r="240" ht="14.25" hidden="1" customHeight="1">
      <c r="A240" s="32"/>
      <c r="B240" s="32"/>
      <c r="C240" s="33" t="str">
        <f>VLOOKUP(B240,'Set Up Employee Data'!A:O,2,FALSE)</f>
        <v>#N/A</v>
      </c>
      <c r="D240" s="33" t="str">
        <f t="shared" si="1"/>
        <v>#N/A</v>
      </c>
      <c r="E240" s="32"/>
      <c r="F240" s="32"/>
      <c r="G240" s="32"/>
      <c r="H240" s="33"/>
      <c r="I240" s="41"/>
      <c r="J240" s="68">
        <f>IFERROR(VLOOKUP(B240,'Set Up Employee Data'!A:O,3,FALSE)/(VLOOKUP(B240,'Set Up Employee Data'!A:O,4,FALSE)),0)</f>
        <v>0</v>
      </c>
      <c r="K240" s="46" t="str">
        <f t="shared" si="2"/>
        <v>#N/A</v>
      </c>
      <c r="L240" s="46" t="str">
        <f t="shared" si="3"/>
        <v>#N/A</v>
      </c>
      <c r="M240" s="46" t="str">
        <f t="shared" si="4"/>
        <v>#N/A</v>
      </c>
      <c r="N240" s="46" t="str">
        <f>(M240-I240)*((VLOOKUP(B240,'Set Up Employee Data'!A:O,7,FALSE)))</f>
        <v>#N/A</v>
      </c>
      <c r="O240" s="46" t="str">
        <f>(M240-I240)*((VLOOKUP(B240,'Set Up Employee Data'!A:O,8,FALSE)))</f>
        <v>#N/A</v>
      </c>
      <c r="P240" s="46" t="str">
        <f>(M240-I240)*((VLOOKUP(B240,'Set Up Employee Data'!A:O,5,FALSE)))</f>
        <v>#N/A</v>
      </c>
      <c r="Q240" s="46" t="str">
        <f>(M240-I240)*((VLOOKUP(B240,'Set Up Employee Data'!A:O,6,FALSE)))</f>
        <v>#N/A</v>
      </c>
      <c r="R240" s="46">
        <f>IFERROR(((VLOOKUP(B240,'Set Up Employee Data'!A:O,9,FALSE)))+((VLOOKUP(B240,'Set Up Employee Data'!A:O,10,FALSE)))+((VLOOKUP(B240,'Set Up Employee Data'!A:O,11,FALSE)))+((VLOOKUP(B240,'Set Up Employee Data'!A:O,12,FALSE))),0)</f>
        <v>0</v>
      </c>
      <c r="S240" s="46">
        <f>IFERROR(((VLOOKUP(B240,'Set Up Employee Data'!A:O,13,FALSE)))+((VLOOKUP(B240,'Set Up Employee Data'!A:O,14,FALSE)))+((VLOOKUP(B240,'Set Up Employee Data'!A:O,15,FALSE))),0)</f>
        <v>0</v>
      </c>
      <c r="T240" s="46" t="str">
        <f t="shared" si="5"/>
        <v>#N/A</v>
      </c>
      <c r="U240" s="69" t="str">
        <f t="shared" si="6"/>
        <v>#N/A</v>
      </c>
    </row>
    <row r="241" ht="14.25" hidden="1" customHeight="1">
      <c r="A241" s="32"/>
      <c r="B241" s="32"/>
      <c r="C241" s="33" t="str">
        <f>VLOOKUP(B241,'Set Up Employee Data'!A:O,2,FALSE)</f>
        <v>#N/A</v>
      </c>
      <c r="D241" s="33" t="str">
        <f t="shared" si="1"/>
        <v>#N/A</v>
      </c>
      <c r="E241" s="32"/>
      <c r="F241" s="32"/>
      <c r="G241" s="32"/>
      <c r="H241" s="33"/>
      <c r="I241" s="41"/>
      <c r="J241" s="68">
        <f>IFERROR(VLOOKUP(B241,'Set Up Employee Data'!A:O,3,FALSE)/(VLOOKUP(B241,'Set Up Employee Data'!A:O,4,FALSE)),0)</f>
        <v>0</v>
      </c>
      <c r="K241" s="46" t="str">
        <f t="shared" si="2"/>
        <v>#N/A</v>
      </c>
      <c r="L241" s="46" t="str">
        <f t="shared" si="3"/>
        <v>#N/A</v>
      </c>
      <c r="M241" s="46" t="str">
        <f t="shared" si="4"/>
        <v>#N/A</v>
      </c>
      <c r="N241" s="46" t="str">
        <f>(M241-I241)*((VLOOKUP(B241,'Set Up Employee Data'!A:O,7,FALSE)))</f>
        <v>#N/A</v>
      </c>
      <c r="O241" s="46" t="str">
        <f>(M241-I241)*((VLOOKUP(B241,'Set Up Employee Data'!A:O,8,FALSE)))</f>
        <v>#N/A</v>
      </c>
      <c r="P241" s="46" t="str">
        <f>(M241-I241)*((VLOOKUP(B241,'Set Up Employee Data'!A:O,5,FALSE)))</f>
        <v>#N/A</v>
      </c>
      <c r="Q241" s="46" t="str">
        <f>(M241-I241)*((VLOOKUP(B241,'Set Up Employee Data'!A:O,6,FALSE)))</f>
        <v>#N/A</v>
      </c>
      <c r="R241" s="46">
        <f>IFERROR(((VLOOKUP(B241,'Set Up Employee Data'!A:O,9,FALSE)))+((VLOOKUP(B241,'Set Up Employee Data'!A:O,10,FALSE)))+((VLOOKUP(B241,'Set Up Employee Data'!A:O,11,FALSE)))+((VLOOKUP(B241,'Set Up Employee Data'!A:O,12,FALSE))),0)</f>
        <v>0</v>
      </c>
      <c r="S241" s="46">
        <f>IFERROR(((VLOOKUP(B241,'Set Up Employee Data'!A:O,13,FALSE)))+((VLOOKUP(B241,'Set Up Employee Data'!A:O,14,FALSE)))+((VLOOKUP(B241,'Set Up Employee Data'!A:O,15,FALSE))),0)</f>
        <v>0</v>
      </c>
      <c r="T241" s="46" t="str">
        <f t="shared" si="5"/>
        <v>#N/A</v>
      </c>
      <c r="U241" s="69" t="str">
        <f t="shared" si="6"/>
        <v>#N/A</v>
      </c>
    </row>
    <row r="242" ht="14.25" hidden="1" customHeight="1">
      <c r="A242" s="32"/>
      <c r="B242" s="32"/>
      <c r="C242" s="33" t="str">
        <f>VLOOKUP(B242,'Set Up Employee Data'!A:O,2,FALSE)</f>
        <v>#N/A</v>
      </c>
      <c r="D242" s="33" t="str">
        <f t="shared" si="1"/>
        <v>#N/A</v>
      </c>
      <c r="E242" s="32"/>
      <c r="F242" s="32"/>
      <c r="G242" s="32"/>
      <c r="H242" s="33"/>
      <c r="I242" s="41"/>
      <c r="J242" s="68">
        <f>IFERROR(VLOOKUP(B242,'Set Up Employee Data'!A:O,3,FALSE)/(VLOOKUP(B242,'Set Up Employee Data'!A:O,4,FALSE)),0)</f>
        <v>0</v>
      </c>
      <c r="K242" s="46" t="str">
        <f t="shared" si="2"/>
        <v>#N/A</v>
      </c>
      <c r="L242" s="46" t="str">
        <f t="shared" si="3"/>
        <v>#N/A</v>
      </c>
      <c r="M242" s="46" t="str">
        <f t="shared" si="4"/>
        <v>#N/A</v>
      </c>
      <c r="N242" s="46" t="str">
        <f>(M242-I242)*((VLOOKUP(B242,'Set Up Employee Data'!A:O,7,FALSE)))</f>
        <v>#N/A</v>
      </c>
      <c r="O242" s="46" t="str">
        <f>(M242-I242)*((VLOOKUP(B242,'Set Up Employee Data'!A:O,8,FALSE)))</f>
        <v>#N/A</v>
      </c>
      <c r="P242" s="46" t="str">
        <f>(M242-I242)*((VLOOKUP(B242,'Set Up Employee Data'!A:O,5,FALSE)))</f>
        <v>#N/A</v>
      </c>
      <c r="Q242" s="46" t="str">
        <f>(M242-I242)*((VLOOKUP(B242,'Set Up Employee Data'!A:O,6,FALSE)))</f>
        <v>#N/A</v>
      </c>
      <c r="R242" s="46">
        <f>IFERROR(((VLOOKUP(B242,'Set Up Employee Data'!A:O,9,FALSE)))+((VLOOKUP(B242,'Set Up Employee Data'!A:O,10,FALSE)))+((VLOOKUP(B242,'Set Up Employee Data'!A:O,11,FALSE)))+((VLOOKUP(B242,'Set Up Employee Data'!A:O,12,FALSE))),0)</f>
        <v>0</v>
      </c>
      <c r="S242" s="46">
        <f>IFERROR(((VLOOKUP(B242,'Set Up Employee Data'!A:O,13,FALSE)))+((VLOOKUP(B242,'Set Up Employee Data'!A:O,14,FALSE)))+((VLOOKUP(B242,'Set Up Employee Data'!A:O,15,FALSE))),0)</f>
        <v>0</v>
      </c>
      <c r="T242" s="46" t="str">
        <f t="shared" si="5"/>
        <v>#N/A</v>
      </c>
      <c r="U242" s="69" t="str">
        <f t="shared" si="6"/>
        <v>#N/A</v>
      </c>
    </row>
    <row r="243" ht="14.25" hidden="1" customHeight="1">
      <c r="A243" s="32"/>
      <c r="B243" s="32"/>
      <c r="C243" s="33" t="str">
        <f>VLOOKUP(B243,'Set Up Employee Data'!A:O,2,FALSE)</f>
        <v>#N/A</v>
      </c>
      <c r="D243" s="33" t="str">
        <f t="shared" si="1"/>
        <v>#N/A</v>
      </c>
      <c r="E243" s="32"/>
      <c r="F243" s="32"/>
      <c r="G243" s="32"/>
      <c r="H243" s="33"/>
      <c r="I243" s="41"/>
      <c r="J243" s="68">
        <f>IFERROR(VLOOKUP(B243,'Set Up Employee Data'!A:O,3,FALSE)/(VLOOKUP(B243,'Set Up Employee Data'!A:O,4,FALSE)),0)</f>
        <v>0</v>
      </c>
      <c r="K243" s="46" t="str">
        <f t="shared" si="2"/>
        <v>#N/A</v>
      </c>
      <c r="L243" s="46" t="str">
        <f t="shared" si="3"/>
        <v>#N/A</v>
      </c>
      <c r="M243" s="46" t="str">
        <f t="shared" si="4"/>
        <v>#N/A</v>
      </c>
      <c r="N243" s="46" t="str">
        <f>(M243-I243)*((VLOOKUP(B243,'Set Up Employee Data'!A:O,7,FALSE)))</f>
        <v>#N/A</v>
      </c>
      <c r="O243" s="46" t="str">
        <f>(M243-I243)*((VLOOKUP(B243,'Set Up Employee Data'!A:O,8,FALSE)))</f>
        <v>#N/A</v>
      </c>
      <c r="P243" s="46" t="str">
        <f>(M243-I243)*((VLOOKUP(B243,'Set Up Employee Data'!A:O,5,FALSE)))</f>
        <v>#N/A</v>
      </c>
      <c r="Q243" s="46" t="str">
        <f>(M243-I243)*((VLOOKUP(B243,'Set Up Employee Data'!A:O,6,FALSE)))</f>
        <v>#N/A</v>
      </c>
      <c r="R243" s="46">
        <f>IFERROR(((VLOOKUP(B243,'Set Up Employee Data'!A:O,9,FALSE)))+((VLOOKUP(B243,'Set Up Employee Data'!A:O,10,FALSE)))+((VLOOKUP(B243,'Set Up Employee Data'!A:O,11,FALSE)))+((VLOOKUP(B243,'Set Up Employee Data'!A:O,12,FALSE))),0)</f>
        <v>0</v>
      </c>
      <c r="S243" s="46">
        <f>IFERROR(((VLOOKUP(B243,'Set Up Employee Data'!A:O,13,FALSE)))+((VLOOKUP(B243,'Set Up Employee Data'!A:O,14,FALSE)))+((VLOOKUP(B243,'Set Up Employee Data'!A:O,15,FALSE))),0)</f>
        <v>0</v>
      </c>
      <c r="T243" s="46" t="str">
        <f t="shared" si="5"/>
        <v>#N/A</v>
      </c>
      <c r="U243" s="69" t="str">
        <f t="shared" si="6"/>
        <v>#N/A</v>
      </c>
    </row>
    <row r="244" ht="14.25" hidden="1" customHeight="1">
      <c r="A244" s="32"/>
      <c r="B244" s="32"/>
      <c r="C244" s="33" t="str">
        <f>VLOOKUP(B244,'Set Up Employee Data'!A:O,2,FALSE)</f>
        <v>#N/A</v>
      </c>
      <c r="D244" s="33" t="str">
        <f t="shared" si="1"/>
        <v>#N/A</v>
      </c>
      <c r="E244" s="32"/>
      <c r="F244" s="32"/>
      <c r="G244" s="32"/>
      <c r="H244" s="33"/>
      <c r="I244" s="41"/>
      <c r="J244" s="68">
        <f>IFERROR(VLOOKUP(B244,'Set Up Employee Data'!A:O,3,FALSE)/(VLOOKUP(B244,'Set Up Employee Data'!A:O,4,FALSE)),0)</f>
        <v>0</v>
      </c>
      <c r="K244" s="46" t="str">
        <f t="shared" si="2"/>
        <v>#N/A</v>
      </c>
      <c r="L244" s="46" t="str">
        <f t="shared" si="3"/>
        <v>#N/A</v>
      </c>
      <c r="M244" s="46" t="str">
        <f t="shared" si="4"/>
        <v>#N/A</v>
      </c>
      <c r="N244" s="46" t="str">
        <f>(M244-I244)*((VLOOKUP(B244,'Set Up Employee Data'!A:O,7,FALSE)))</f>
        <v>#N/A</v>
      </c>
      <c r="O244" s="46" t="str">
        <f>(M244-I244)*((VLOOKUP(B244,'Set Up Employee Data'!A:O,8,FALSE)))</f>
        <v>#N/A</v>
      </c>
      <c r="P244" s="46" t="str">
        <f>(M244-I244)*((VLOOKUP(B244,'Set Up Employee Data'!A:O,5,FALSE)))</f>
        <v>#N/A</v>
      </c>
      <c r="Q244" s="46" t="str">
        <f>(M244-I244)*((VLOOKUP(B244,'Set Up Employee Data'!A:O,6,FALSE)))</f>
        <v>#N/A</v>
      </c>
      <c r="R244" s="46">
        <f>IFERROR(((VLOOKUP(B244,'Set Up Employee Data'!A:O,9,FALSE)))+((VLOOKUP(B244,'Set Up Employee Data'!A:O,10,FALSE)))+((VLOOKUP(B244,'Set Up Employee Data'!A:O,11,FALSE)))+((VLOOKUP(B244,'Set Up Employee Data'!A:O,12,FALSE))),0)</f>
        <v>0</v>
      </c>
      <c r="S244" s="46">
        <f>IFERROR(((VLOOKUP(B244,'Set Up Employee Data'!A:O,13,FALSE)))+((VLOOKUP(B244,'Set Up Employee Data'!A:O,14,FALSE)))+((VLOOKUP(B244,'Set Up Employee Data'!A:O,15,FALSE))),0)</f>
        <v>0</v>
      </c>
      <c r="T244" s="46" t="str">
        <f t="shared" si="5"/>
        <v>#N/A</v>
      </c>
      <c r="U244" s="69" t="str">
        <f t="shared" si="6"/>
        <v>#N/A</v>
      </c>
    </row>
    <row r="245" ht="14.25" hidden="1" customHeight="1">
      <c r="A245" s="32"/>
      <c r="B245" s="32"/>
      <c r="C245" s="33" t="str">
        <f>VLOOKUP(B245,'Set Up Employee Data'!A:O,2,FALSE)</f>
        <v>#N/A</v>
      </c>
      <c r="D245" s="33" t="str">
        <f t="shared" si="1"/>
        <v>#N/A</v>
      </c>
      <c r="E245" s="32"/>
      <c r="F245" s="32"/>
      <c r="G245" s="32"/>
      <c r="H245" s="33"/>
      <c r="I245" s="41"/>
      <c r="J245" s="68">
        <f>IFERROR(VLOOKUP(B245,'Set Up Employee Data'!A:O,3,FALSE)/(VLOOKUP(B245,'Set Up Employee Data'!A:O,4,FALSE)),0)</f>
        <v>0</v>
      </c>
      <c r="K245" s="46" t="str">
        <f t="shared" si="2"/>
        <v>#N/A</v>
      </c>
      <c r="L245" s="46" t="str">
        <f t="shared" si="3"/>
        <v>#N/A</v>
      </c>
      <c r="M245" s="46" t="str">
        <f t="shared" si="4"/>
        <v>#N/A</v>
      </c>
      <c r="N245" s="46" t="str">
        <f>(M245-I245)*((VLOOKUP(B245,'Set Up Employee Data'!A:O,7,FALSE)))</f>
        <v>#N/A</v>
      </c>
      <c r="O245" s="46" t="str">
        <f>(M245-I245)*((VLOOKUP(B245,'Set Up Employee Data'!A:O,8,FALSE)))</f>
        <v>#N/A</v>
      </c>
      <c r="P245" s="46" t="str">
        <f>(M245-I245)*((VLOOKUP(B245,'Set Up Employee Data'!A:O,5,FALSE)))</f>
        <v>#N/A</v>
      </c>
      <c r="Q245" s="46" t="str">
        <f>(M245-I245)*((VLOOKUP(B245,'Set Up Employee Data'!A:O,6,FALSE)))</f>
        <v>#N/A</v>
      </c>
      <c r="R245" s="46">
        <f>IFERROR(((VLOOKUP(B245,'Set Up Employee Data'!A:O,9,FALSE)))+((VLOOKUP(B245,'Set Up Employee Data'!A:O,10,FALSE)))+((VLOOKUP(B245,'Set Up Employee Data'!A:O,11,FALSE)))+((VLOOKUP(B245,'Set Up Employee Data'!A:O,12,FALSE))),0)</f>
        <v>0</v>
      </c>
      <c r="S245" s="46">
        <f>IFERROR(((VLOOKUP(B245,'Set Up Employee Data'!A:O,13,FALSE)))+((VLOOKUP(B245,'Set Up Employee Data'!A:O,14,FALSE)))+((VLOOKUP(B245,'Set Up Employee Data'!A:O,15,FALSE))),0)</f>
        <v>0</v>
      </c>
      <c r="T245" s="46" t="str">
        <f t="shared" si="5"/>
        <v>#N/A</v>
      </c>
      <c r="U245" s="69" t="str">
        <f t="shared" si="6"/>
        <v>#N/A</v>
      </c>
    </row>
    <row r="246" ht="14.25" hidden="1" customHeight="1">
      <c r="A246" s="32"/>
      <c r="B246" s="32"/>
      <c r="C246" s="33" t="str">
        <f>VLOOKUP(B246,'Set Up Employee Data'!A:O,2,FALSE)</f>
        <v>#N/A</v>
      </c>
      <c r="D246" s="33" t="str">
        <f t="shared" si="1"/>
        <v>#N/A</v>
      </c>
      <c r="E246" s="32"/>
      <c r="F246" s="32"/>
      <c r="G246" s="32"/>
      <c r="H246" s="33"/>
      <c r="I246" s="41"/>
      <c r="J246" s="68">
        <f>IFERROR(VLOOKUP(B246,'Set Up Employee Data'!A:O,3,FALSE)/(VLOOKUP(B246,'Set Up Employee Data'!A:O,4,FALSE)),0)</f>
        <v>0</v>
      </c>
      <c r="K246" s="46" t="str">
        <f t="shared" si="2"/>
        <v>#N/A</v>
      </c>
      <c r="L246" s="46" t="str">
        <f t="shared" si="3"/>
        <v>#N/A</v>
      </c>
      <c r="M246" s="46" t="str">
        <f t="shared" si="4"/>
        <v>#N/A</v>
      </c>
      <c r="N246" s="46" t="str">
        <f>(M246-I246)*((VLOOKUP(B246,'Set Up Employee Data'!A:O,7,FALSE)))</f>
        <v>#N/A</v>
      </c>
      <c r="O246" s="46" t="str">
        <f>(M246-I246)*((VLOOKUP(B246,'Set Up Employee Data'!A:O,8,FALSE)))</f>
        <v>#N/A</v>
      </c>
      <c r="P246" s="46" t="str">
        <f>(M246-I246)*((VLOOKUP(B246,'Set Up Employee Data'!A:O,5,FALSE)))</f>
        <v>#N/A</v>
      </c>
      <c r="Q246" s="46" t="str">
        <f>(M246-I246)*((VLOOKUP(B246,'Set Up Employee Data'!A:O,6,FALSE)))</f>
        <v>#N/A</v>
      </c>
      <c r="R246" s="46">
        <f>IFERROR(((VLOOKUP(B246,'Set Up Employee Data'!A:O,9,FALSE)))+((VLOOKUP(B246,'Set Up Employee Data'!A:O,10,FALSE)))+((VLOOKUP(B246,'Set Up Employee Data'!A:O,11,FALSE)))+((VLOOKUP(B246,'Set Up Employee Data'!A:O,12,FALSE))),0)</f>
        <v>0</v>
      </c>
      <c r="S246" s="46">
        <f>IFERROR(((VLOOKUP(B246,'Set Up Employee Data'!A:O,13,FALSE)))+((VLOOKUP(B246,'Set Up Employee Data'!A:O,14,FALSE)))+((VLOOKUP(B246,'Set Up Employee Data'!A:O,15,FALSE))),0)</f>
        <v>0</v>
      </c>
      <c r="T246" s="46" t="str">
        <f t="shared" si="5"/>
        <v>#N/A</v>
      </c>
      <c r="U246" s="69" t="str">
        <f t="shared" si="6"/>
        <v>#N/A</v>
      </c>
    </row>
    <row r="247" ht="14.25" hidden="1" customHeight="1">
      <c r="A247" s="32"/>
      <c r="B247" s="32"/>
      <c r="C247" s="33" t="str">
        <f>VLOOKUP(B247,'Set Up Employee Data'!A:O,2,FALSE)</f>
        <v>#N/A</v>
      </c>
      <c r="D247" s="33" t="str">
        <f t="shared" si="1"/>
        <v>#N/A</v>
      </c>
      <c r="E247" s="32"/>
      <c r="F247" s="32"/>
      <c r="G247" s="32"/>
      <c r="H247" s="33"/>
      <c r="I247" s="41"/>
      <c r="J247" s="68">
        <f>IFERROR(VLOOKUP(B247,'Set Up Employee Data'!A:O,3,FALSE)/(VLOOKUP(B247,'Set Up Employee Data'!A:O,4,FALSE)),0)</f>
        <v>0</v>
      </c>
      <c r="K247" s="46" t="str">
        <f t="shared" si="2"/>
        <v>#N/A</v>
      </c>
      <c r="L247" s="46" t="str">
        <f t="shared" si="3"/>
        <v>#N/A</v>
      </c>
      <c r="M247" s="46" t="str">
        <f t="shared" si="4"/>
        <v>#N/A</v>
      </c>
      <c r="N247" s="46" t="str">
        <f>(M247-I247)*((VLOOKUP(B247,'Set Up Employee Data'!A:O,7,FALSE)))</f>
        <v>#N/A</v>
      </c>
      <c r="O247" s="46" t="str">
        <f>(M247-I247)*((VLOOKUP(B247,'Set Up Employee Data'!A:O,8,FALSE)))</f>
        <v>#N/A</v>
      </c>
      <c r="P247" s="46" t="str">
        <f>(M247-I247)*((VLOOKUP(B247,'Set Up Employee Data'!A:O,5,FALSE)))</f>
        <v>#N/A</v>
      </c>
      <c r="Q247" s="46" t="str">
        <f>(M247-I247)*((VLOOKUP(B247,'Set Up Employee Data'!A:O,6,FALSE)))</f>
        <v>#N/A</v>
      </c>
      <c r="R247" s="46">
        <f>IFERROR(((VLOOKUP(B247,'Set Up Employee Data'!A:O,9,FALSE)))+((VLOOKUP(B247,'Set Up Employee Data'!A:O,10,FALSE)))+((VLOOKUP(B247,'Set Up Employee Data'!A:O,11,FALSE)))+((VLOOKUP(B247,'Set Up Employee Data'!A:O,12,FALSE))),0)</f>
        <v>0</v>
      </c>
      <c r="S247" s="46">
        <f>IFERROR(((VLOOKUP(B247,'Set Up Employee Data'!A:O,13,FALSE)))+((VLOOKUP(B247,'Set Up Employee Data'!A:O,14,FALSE)))+((VLOOKUP(B247,'Set Up Employee Data'!A:O,15,FALSE))),0)</f>
        <v>0</v>
      </c>
      <c r="T247" s="46" t="str">
        <f t="shared" si="5"/>
        <v>#N/A</v>
      </c>
      <c r="U247" s="69" t="str">
        <f t="shared" si="6"/>
        <v>#N/A</v>
      </c>
    </row>
    <row r="248" ht="14.25" hidden="1" customHeight="1">
      <c r="A248" s="32"/>
      <c r="B248" s="32"/>
      <c r="C248" s="33" t="str">
        <f>VLOOKUP(B248,'Set Up Employee Data'!A:O,2,FALSE)</f>
        <v>#N/A</v>
      </c>
      <c r="D248" s="33" t="str">
        <f t="shared" si="1"/>
        <v>#N/A</v>
      </c>
      <c r="E248" s="32"/>
      <c r="F248" s="32"/>
      <c r="G248" s="32"/>
      <c r="H248" s="33"/>
      <c r="I248" s="41"/>
      <c r="J248" s="68">
        <f>IFERROR(VLOOKUP(B248,'Set Up Employee Data'!A:O,3,FALSE)/(VLOOKUP(B248,'Set Up Employee Data'!A:O,4,FALSE)),0)</f>
        <v>0</v>
      </c>
      <c r="K248" s="46" t="str">
        <f t="shared" si="2"/>
        <v>#N/A</v>
      </c>
      <c r="L248" s="46" t="str">
        <f t="shared" si="3"/>
        <v>#N/A</v>
      </c>
      <c r="M248" s="46" t="str">
        <f t="shared" si="4"/>
        <v>#N/A</v>
      </c>
      <c r="N248" s="46" t="str">
        <f>(M248-I248)*((VLOOKUP(B248,'Set Up Employee Data'!A:O,7,FALSE)))</f>
        <v>#N/A</v>
      </c>
      <c r="O248" s="46" t="str">
        <f>(M248-I248)*((VLOOKUP(B248,'Set Up Employee Data'!A:O,8,FALSE)))</f>
        <v>#N/A</v>
      </c>
      <c r="P248" s="46" t="str">
        <f>(M248-I248)*((VLOOKUP(B248,'Set Up Employee Data'!A:O,5,FALSE)))</f>
        <v>#N/A</v>
      </c>
      <c r="Q248" s="46" t="str">
        <f>(M248-I248)*((VLOOKUP(B248,'Set Up Employee Data'!A:O,6,FALSE)))</f>
        <v>#N/A</v>
      </c>
      <c r="R248" s="46">
        <f>IFERROR(((VLOOKUP(B248,'Set Up Employee Data'!A:O,9,FALSE)))+((VLOOKUP(B248,'Set Up Employee Data'!A:O,10,FALSE)))+((VLOOKUP(B248,'Set Up Employee Data'!A:O,11,FALSE)))+((VLOOKUP(B248,'Set Up Employee Data'!A:O,12,FALSE))),0)</f>
        <v>0</v>
      </c>
      <c r="S248" s="46">
        <f>IFERROR(((VLOOKUP(B248,'Set Up Employee Data'!A:O,13,FALSE)))+((VLOOKUP(B248,'Set Up Employee Data'!A:O,14,FALSE)))+((VLOOKUP(B248,'Set Up Employee Data'!A:O,15,FALSE))),0)</f>
        <v>0</v>
      </c>
      <c r="T248" s="46" t="str">
        <f t="shared" si="5"/>
        <v>#N/A</v>
      </c>
      <c r="U248" s="69" t="str">
        <f t="shared" si="6"/>
        <v>#N/A</v>
      </c>
    </row>
    <row r="249" ht="14.25" hidden="1" customHeight="1">
      <c r="A249" s="32"/>
      <c r="B249" s="32"/>
      <c r="C249" s="33" t="str">
        <f>VLOOKUP(B249,'Set Up Employee Data'!A:O,2,FALSE)</f>
        <v>#N/A</v>
      </c>
      <c r="D249" s="33" t="str">
        <f t="shared" si="1"/>
        <v>#N/A</v>
      </c>
      <c r="E249" s="32"/>
      <c r="F249" s="32"/>
      <c r="G249" s="32"/>
      <c r="H249" s="33"/>
      <c r="I249" s="41"/>
      <c r="J249" s="68">
        <f>IFERROR(VLOOKUP(B249,'Set Up Employee Data'!A:O,3,FALSE)/(VLOOKUP(B249,'Set Up Employee Data'!A:O,4,FALSE)),0)</f>
        <v>0</v>
      </c>
      <c r="K249" s="46" t="str">
        <f t="shared" si="2"/>
        <v>#N/A</v>
      </c>
      <c r="L249" s="46" t="str">
        <f t="shared" si="3"/>
        <v>#N/A</v>
      </c>
      <c r="M249" s="46" t="str">
        <f t="shared" si="4"/>
        <v>#N/A</v>
      </c>
      <c r="N249" s="46" t="str">
        <f>(M249-I249)*((VLOOKUP(B249,'Set Up Employee Data'!A:O,7,FALSE)))</f>
        <v>#N/A</v>
      </c>
      <c r="O249" s="46" t="str">
        <f>(M249-I249)*((VLOOKUP(B249,'Set Up Employee Data'!A:O,8,FALSE)))</f>
        <v>#N/A</v>
      </c>
      <c r="P249" s="46" t="str">
        <f>(M249-I249)*((VLOOKUP(B249,'Set Up Employee Data'!A:O,5,FALSE)))</f>
        <v>#N/A</v>
      </c>
      <c r="Q249" s="46" t="str">
        <f>(M249-I249)*((VLOOKUP(B249,'Set Up Employee Data'!A:O,6,FALSE)))</f>
        <v>#N/A</v>
      </c>
      <c r="R249" s="46">
        <f>IFERROR(((VLOOKUP(B249,'Set Up Employee Data'!A:O,9,FALSE)))+((VLOOKUP(B249,'Set Up Employee Data'!A:O,10,FALSE)))+((VLOOKUP(B249,'Set Up Employee Data'!A:O,11,FALSE)))+((VLOOKUP(B249,'Set Up Employee Data'!A:O,12,FALSE))),0)</f>
        <v>0</v>
      </c>
      <c r="S249" s="46">
        <f>IFERROR(((VLOOKUP(B249,'Set Up Employee Data'!A:O,13,FALSE)))+((VLOOKUP(B249,'Set Up Employee Data'!A:O,14,FALSE)))+((VLOOKUP(B249,'Set Up Employee Data'!A:O,15,FALSE))),0)</f>
        <v>0</v>
      </c>
      <c r="T249" s="46" t="str">
        <f t="shared" si="5"/>
        <v>#N/A</v>
      </c>
      <c r="U249" s="69" t="str">
        <f t="shared" si="6"/>
        <v>#N/A</v>
      </c>
    </row>
    <row r="250" ht="14.25" hidden="1" customHeight="1">
      <c r="A250" s="32"/>
      <c r="B250" s="32"/>
      <c r="C250" s="33" t="str">
        <f>VLOOKUP(B250,'Set Up Employee Data'!A:O,2,FALSE)</f>
        <v>#N/A</v>
      </c>
      <c r="D250" s="33" t="str">
        <f t="shared" si="1"/>
        <v>#N/A</v>
      </c>
      <c r="E250" s="32"/>
      <c r="F250" s="32"/>
      <c r="G250" s="32"/>
      <c r="H250" s="33"/>
      <c r="I250" s="41"/>
      <c r="J250" s="68">
        <f>IFERROR(VLOOKUP(B250,'Set Up Employee Data'!A:O,3,FALSE)/(VLOOKUP(B250,'Set Up Employee Data'!A:O,4,FALSE)),0)</f>
        <v>0</v>
      </c>
      <c r="K250" s="46" t="str">
        <f t="shared" si="2"/>
        <v>#N/A</v>
      </c>
      <c r="L250" s="46" t="str">
        <f t="shared" si="3"/>
        <v>#N/A</v>
      </c>
      <c r="M250" s="46" t="str">
        <f t="shared" si="4"/>
        <v>#N/A</v>
      </c>
      <c r="N250" s="46" t="str">
        <f>(M250-I250)*((VLOOKUP(B250,'Set Up Employee Data'!A:O,7,FALSE)))</f>
        <v>#N/A</v>
      </c>
      <c r="O250" s="46" t="str">
        <f>(M250-I250)*((VLOOKUP(B250,'Set Up Employee Data'!A:O,8,FALSE)))</f>
        <v>#N/A</v>
      </c>
      <c r="P250" s="46" t="str">
        <f>(M250-I250)*((VLOOKUP(B250,'Set Up Employee Data'!A:O,5,FALSE)))</f>
        <v>#N/A</v>
      </c>
      <c r="Q250" s="46" t="str">
        <f>(M250-I250)*((VLOOKUP(B250,'Set Up Employee Data'!A:O,6,FALSE)))</f>
        <v>#N/A</v>
      </c>
      <c r="R250" s="46">
        <f>IFERROR(((VLOOKUP(B250,'Set Up Employee Data'!A:O,9,FALSE)))+((VLOOKUP(B250,'Set Up Employee Data'!A:O,10,FALSE)))+((VLOOKUP(B250,'Set Up Employee Data'!A:O,11,FALSE)))+((VLOOKUP(B250,'Set Up Employee Data'!A:O,12,FALSE))),0)</f>
        <v>0</v>
      </c>
      <c r="S250" s="46">
        <f>IFERROR(((VLOOKUP(B250,'Set Up Employee Data'!A:O,13,FALSE)))+((VLOOKUP(B250,'Set Up Employee Data'!A:O,14,FALSE)))+((VLOOKUP(B250,'Set Up Employee Data'!A:O,15,FALSE))),0)</f>
        <v>0</v>
      </c>
      <c r="T250" s="46" t="str">
        <f t="shared" si="5"/>
        <v>#N/A</v>
      </c>
      <c r="U250" s="69" t="str">
        <f t="shared" si="6"/>
        <v>#N/A</v>
      </c>
    </row>
    <row r="251" ht="14.25" hidden="1" customHeight="1">
      <c r="A251" s="32"/>
      <c r="B251" s="32"/>
      <c r="C251" s="33" t="str">
        <f>VLOOKUP(B251,'Set Up Employee Data'!A:O,2,FALSE)</f>
        <v>#N/A</v>
      </c>
      <c r="D251" s="33" t="str">
        <f t="shared" si="1"/>
        <v>#N/A</v>
      </c>
      <c r="E251" s="32"/>
      <c r="F251" s="32"/>
      <c r="G251" s="32"/>
      <c r="H251" s="33"/>
      <c r="I251" s="41"/>
      <c r="J251" s="68">
        <f>IFERROR(VLOOKUP(B251,'Set Up Employee Data'!A:O,3,FALSE)/(VLOOKUP(B251,'Set Up Employee Data'!A:O,4,FALSE)),0)</f>
        <v>0</v>
      </c>
      <c r="K251" s="46" t="str">
        <f t="shared" si="2"/>
        <v>#N/A</v>
      </c>
      <c r="L251" s="46" t="str">
        <f t="shared" si="3"/>
        <v>#N/A</v>
      </c>
      <c r="M251" s="46" t="str">
        <f t="shared" si="4"/>
        <v>#N/A</v>
      </c>
      <c r="N251" s="46" t="str">
        <f>(M251-I251)*((VLOOKUP(B251,'Set Up Employee Data'!A:O,7,FALSE)))</f>
        <v>#N/A</v>
      </c>
      <c r="O251" s="46" t="str">
        <f>(M251-I251)*((VLOOKUP(B251,'Set Up Employee Data'!A:O,8,FALSE)))</f>
        <v>#N/A</v>
      </c>
      <c r="P251" s="46" t="str">
        <f>(M251-I251)*((VLOOKUP(B251,'Set Up Employee Data'!A:O,5,FALSE)))</f>
        <v>#N/A</v>
      </c>
      <c r="Q251" s="46" t="str">
        <f>(M251-I251)*((VLOOKUP(B251,'Set Up Employee Data'!A:O,6,FALSE)))</f>
        <v>#N/A</v>
      </c>
      <c r="R251" s="46">
        <f>IFERROR(((VLOOKUP(B251,'Set Up Employee Data'!A:O,9,FALSE)))+((VLOOKUP(B251,'Set Up Employee Data'!A:O,10,FALSE)))+((VLOOKUP(B251,'Set Up Employee Data'!A:O,11,FALSE)))+((VLOOKUP(B251,'Set Up Employee Data'!A:O,12,FALSE))),0)</f>
        <v>0</v>
      </c>
      <c r="S251" s="46">
        <f>IFERROR(((VLOOKUP(B251,'Set Up Employee Data'!A:O,13,FALSE)))+((VLOOKUP(B251,'Set Up Employee Data'!A:O,14,FALSE)))+((VLOOKUP(B251,'Set Up Employee Data'!A:O,15,FALSE))),0)</f>
        <v>0</v>
      </c>
      <c r="T251" s="46" t="str">
        <f t="shared" si="5"/>
        <v>#N/A</v>
      </c>
      <c r="U251" s="69" t="str">
        <f t="shared" si="6"/>
        <v>#N/A</v>
      </c>
    </row>
    <row r="252" ht="14.25" hidden="1" customHeight="1">
      <c r="A252" s="32"/>
      <c r="B252" s="32"/>
      <c r="C252" s="33" t="str">
        <f>VLOOKUP(B252,'Set Up Employee Data'!A:O,2,FALSE)</f>
        <v>#N/A</v>
      </c>
      <c r="D252" s="33" t="str">
        <f t="shared" si="1"/>
        <v>#N/A</v>
      </c>
      <c r="E252" s="32"/>
      <c r="F252" s="32"/>
      <c r="G252" s="32"/>
      <c r="H252" s="33"/>
      <c r="I252" s="41"/>
      <c r="J252" s="68">
        <f>IFERROR(VLOOKUP(B252,'Set Up Employee Data'!A:O,3,FALSE)/(VLOOKUP(B252,'Set Up Employee Data'!A:O,4,FALSE)),0)</f>
        <v>0</v>
      </c>
      <c r="K252" s="46" t="str">
        <f t="shared" si="2"/>
        <v>#N/A</v>
      </c>
      <c r="L252" s="46" t="str">
        <f t="shared" si="3"/>
        <v>#N/A</v>
      </c>
      <c r="M252" s="46" t="str">
        <f t="shared" si="4"/>
        <v>#N/A</v>
      </c>
      <c r="N252" s="46" t="str">
        <f>(M252-I252)*((VLOOKUP(B252,'Set Up Employee Data'!A:O,7,FALSE)))</f>
        <v>#N/A</v>
      </c>
      <c r="O252" s="46" t="str">
        <f>(M252-I252)*((VLOOKUP(B252,'Set Up Employee Data'!A:O,8,FALSE)))</f>
        <v>#N/A</v>
      </c>
      <c r="P252" s="46" t="str">
        <f>(M252-I252)*((VLOOKUP(B252,'Set Up Employee Data'!A:O,5,FALSE)))</f>
        <v>#N/A</v>
      </c>
      <c r="Q252" s="46" t="str">
        <f>(M252-I252)*((VLOOKUP(B252,'Set Up Employee Data'!A:O,6,FALSE)))</f>
        <v>#N/A</v>
      </c>
      <c r="R252" s="46">
        <f>IFERROR(((VLOOKUP(B252,'Set Up Employee Data'!A:O,9,FALSE)))+((VLOOKUP(B252,'Set Up Employee Data'!A:O,10,FALSE)))+((VLOOKUP(B252,'Set Up Employee Data'!A:O,11,FALSE)))+((VLOOKUP(B252,'Set Up Employee Data'!A:O,12,FALSE))),0)</f>
        <v>0</v>
      </c>
      <c r="S252" s="46">
        <f>IFERROR(((VLOOKUP(B252,'Set Up Employee Data'!A:O,13,FALSE)))+((VLOOKUP(B252,'Set Up Employee Data'!A:O,14,FALSE)))+((VLOOKUP(B252,'Set Up Employee Data'!A:O,15,FALSE))),0)</f>
        <v>0</v>
      </c>
      <c r="T252" s="46" t="str">
        <f t="shared" si="5"/>
        <v>#N/A</v>
      </c>
      <c r="U252" s="69" t="str">
        <f t="shared" si="6"/>
        <v>#N/A</v>
      </c>
    </row>
    <row r="253" ht="14.25" hidden="1" customHeight="1">
      <c r="A253" s="32"/>
      <c r="B253" s="32"/>
      <c r="C253" s="33" t="str">
        <f>VLOOKUP(B253,'Set Up Employee Data'!A:O,2,FALSE)</f>
        <v>#N/A</v>
      </c>
      <c r="D253" s="33" t="str">
        <f t="shared" si="1"/>
        <v>#N/A</v>
      </c>
      <c r="E253" s="32"/>
      <c r="F253" s="32"/>
      <c r="G253" s="32"/>
      <c r="H253" s="33"/>
      <c r="I253" s="41"/>
      <c r="J253" s="68">
        <f>IFERROR(VLOOKUP(B253,'Set Up Employee Data'!A:O,3,FALSE)/(VLOOKUP(B253,'Set Up Employee Data'!A:O,4,FALSE)),0)</f>
        <v>0</v>
      </c>
      <c r="K253" s="46" t="str">
        <f t="shared" si="2"/>
        <v>#N/A</v>
      </c>
      <c r="L253" s="46" t="str">
        <f t="shared" si="3"/>
        <v>#N/A</v>
      </c>
      <c r="M253" s="46" t="str">
        <f t="shared" si="4"/>
        <v>#N/A</v>
      </c>
      <c r="N253" s="46" t="str">
        <f>(M253-I253)*((VLOOKUP(B253,'Set Up Employee Data'!A:O,7,FALSE)))</f>
        <v>#N/A</v>
      </c>
      <c r="O253" s="46" t="str">
        <f>(M253-I253)*((VLOOKUP(B253,'Set Up Employee Data'!A:O,8,FALSE)))</f>
        <v>#N/A</v>
      </c>
      <c r="P253" s="46" t="str">
        <f>(M253-I253)*((VLOOKUP(B253,'Set Up Employee Data'!A:O,5,FALSE)))</f>
        <v>#N/A</v>
      </c>
      <c r="Q253" s="46" t="str">
        <f>(M253-I253)*((VLOOKUP(B253,'Set Up Employee Data'!A:O,6,FALSE)))</f>
        <v>#N/A</v>
      </c>
      <c r="R253" s="46">
        <f>IFERROR(((VLOOKUP(B253,'Set Up Employee Data'!A:O,9,FALSE)))+((VLOOKUP(B253,'Set Up Employee Data'!A:O,10,FALSE)))+((VLOOKUP(B253,'Set Up Employee Data'!A:O,11,FALSE)))+((VLOOKUP(B253,'Set Up Employee Data'!A:O,12,FALSE))),0)</f>
        <v>0</v>
      </c>
      <c r="S253" s="46">
        <f>IFERROR(((VLOOKUP(B253,'Set Up Employee Data'!A:O,13,FALSE)))+((VLOOKUP(B253,'Set Up Employee Data'!A:O,14,FALSE)))+((VLOOKUP(B253,'Set Up Employee Data'!A:O,15,FALSE))),0)</f>
        <v>0</v>
      </c>
      <c r="T253" s="46" t="str">
        <f t="shared" si="5"/>
        <v>#N/A</v>
      </c>
      <c r="U253" s="69" t="str">
        <f t="shared" si="6"/>
        <v>#N/A</v>
      </c>
    </row>
    <row r="254" ht="14.25" hidden="1" customHeight="1">
      <c r="A254" s="32"/>
      <c r="B254" s="32"/>
      <c r="C254" s="33" t="str">
        <f>VLOOKUP(B254,'Set Up Employee Data'!A:O,2,FALSE)</f>
        <v>#N/A</v>
      </c>
      <c r="D254" s="33" t="str">
        <f t="shared" si="1"/>
        <v>#N/A</v>
      </c>
      <c r="E254" s="32"/>
      <c r="F254" s="32"/>
      <c r="G254" s="32"/>
      <c r="H254" s="33"/>
      <c r="I254" s="41"/>
      <c r="J254" s="68">
        <f>IFERROR(VLOOKUP(B254,'Set Up Employee Data'!A:O,3,FALSE)/(VLOOKUP(B254,'Set Up Employee Data'!A:O,4,FALSE)),0)</f>
        <v>0</v>
      </c>
      <c r="K254" s="46" t="str">
        <f t="shared" si="2"/>
        <v>#N/A</v>
      </c>
      <c r="L254" s="46" t="str">
        <f t="shared" si="3"/>
        <v>#N/A</v>
      </c>
      <c r="M254" s="46" t="str">
        <f t="shared" si="4"/>
        <v>#N/A</v>
      </c>
      <c r="N254" s="46" t="str">
        <f>(M254-I254)*((VLOOKUP(B254,'Set Up Employee Data'!A:O,7,FALSE)))</f>
        <v>#N/A</v>
      </c>
      <c r="O254" s="46" t="str">
        <f>(M254-I254)*((VLOOKUP(B254,'Set Up Employee Data'!A:O,8,FALSE)))</f>
        <v>#N/A</v>
      </c>
      <c r="P254" s="46" t="str">
        <f>(M254-I254)*((VLOOKUP(B254,'Set Up Employee Data'!A:O,5,FALSE)))</f>
        <v>#N/A</v>
      </c>
      <c r="Q254" s="46" t="str">
        <f>(M254-I254)*((VLOOKUP(B254,'Set Up Employee Data'!A:O,6,FALSE)))</f>
        <v>#N/A</v>
      </c>
      <c r="R254" s="46">
        <f>IFERROR(((VLOOKUP(B254,'Set Up Employee Data'!A:O,9,FALSE)))+((VLOOKUP(B254,'Set Up Employee Data'!A:O,10,FALSE)))+((VLOOKUP(B254,'Set Up Employee Data'!A:O,11,FALSE)))+((VLOOKUP(B254,'Set Up Employee Data'!A:O,12,FALSE))),0)</f>
        <v>0</v>
      </c>
      <c r="S254" s="46">
        <f>IFERROR(((VLOOKUP(B254,'Set Up Employee Data'!A:O,13,FALSE)))+((VLOOKUP(B254,'Set Up Employee Data'!A:O,14,FALSE)))+((VLOOKUP(B254,'Set Up Employee Data'!A:O,15,FALSE))),0)</f>
        <v>0</v>
      </c>
      <c r="T254" s="46" t="str">
        <f t="shared" si="5"/>
        <v>#N/A</v>
      </c>
      <c r="U254" s="69" t="str">
        <f t="shared" si="6"/>
        <v>#N/A</v>
      </c>
    </row>
    <row r="255" ht="14.25" hidden="1" customHeight="1">
      <c r="A255" s="32"/>
      <c r="B255" s="32"/>
      <c r="C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55" s="32"/>
      <c r="H255" s="33"/>
      <c r="I255" s="41"/>
      <c r="J255" s="68">
        <f>IFERROR(VLOOKUP(B255,'Set Up Employee Data'!A:O,3,FALSE)/(VLOOKUP(B255,'Set Up Employee Data'!A:O,4,FALSE)),0)</f>
        <v>0</v>
      </c>
      <c r="K255" s="46" t="str">
        <f t="shared" si="2"/>
        <v>#N/A</v>
      </c>
      <c r="L255" s="46" t="str">
        <f t="shared" si="3"/>
        <v>#N/A</v>
      </c>
      <c r="M255" s="46" t="str">
        <f t="shared" si="4"/>
        <v>#N/A</v>
      </c>
      <c r="N255" s="46" t="str">
        <f>(M255-I255)*((VLOOKUP(B255,'Set Up Employee Data'!A:O,7,FALSE)))</f>
        <v>#N/A</v>
      </c>
      <c r="O255" s="46" t="str">
        <f>(M255-I255)*((VLOOKUP(B255,'Set Up Employee Data'!A:O,8,FALSE)))</f>
        <v>#N/A</v>
      </c>
      <c r="P255" s="46" t="str">
        <f>(M255-I255)*((VLOOKUP(B255,'Set Up Employee Data'!A:O,5,FALSE)))</f>
        <v>#N/A</v>
      </c>
      <c r="Q255" s="46" t="str">
        <f>(M255-I255)*((VLOOKUP(B255,'Set Up Employee Data'!A:O,6,FALSE)))</f>
        <v>#N/A</v>
      </c>
      <c r="R255" s="46">
        <f>IFERROR(((VLOOKUP(B255,'Set Up Employee Data'!A:O,9,FALSE)))+((VLOOKUP(B255,'Set Up Employee Data'!A:O,10,FALSE)))+((VLOOKUP(B255,'Set Up Employee Data'!A:O,11,FALSE)))+((VLOOKUP(B255,'Set Up Employee Data'!A:O,12,FALSE))),0)</f>
        <v>0</v>
      </c>
      <c r="S255" s="46">
        <f>IFERROR(((VLOOKUP(B255,'Set Up Employee Data'!A:O,13,FALSE)))+((VLOOKUP(B255,'Set Up Employee Data'!A:O,14,FALSE)))+((VLOOKUP(B255,'Set Up Employee Data'!A:O,15,FALSE))),0)</f>
        <v>0</v>
      </c>
      <c r="T255" s="46" t="str">
        <f t="shared" si="5"/>
        <v>#N/A</v>
      </c>
      <c r="U255" s="69" t="str">
        <f t="shared" si="6"/>
        <v>#N/A</v>
      </c>
    </row>
    <row r="256" ht="14.25" hidden="1" customHeight="1">
      <c r="A256" s="32"/>
      <c r="B256" s="32"/>
      <c r="C256" s="33" t="str">
        <f>VLOOKUP(B256,'Set Up Employee Data'!A:O,2,FALSE)</f>
        <v>#N/A</v>
      </c>
      <c r="D256" s="33" t="str">
        <f t="shared" si="1"/>
        <v>#N/A</v>
      </c>
      <c r="E256" s="32"/>
      <c r="F256" s="32"/>
      <c r="G256" s="32"/>
      <c r="H256" s="33"/>
      <c r="I256" s="41"/>
      <c r="J256" s="68">
        <f>IFERROR(VLOOKUP(B256,'Set Up Employee Data'!A:O,3,FALSE)/(VLOOKUP(B256,'Set Up Employee Data'!A:O,4,FALSE)),0)</f>
        <v>0</v>
      </c>
      <c r="K256" s="46" t="str">
        <f t="shared" si="2"/>
        <v>#N/A</v>
      </c>
      <c r="L256" s="46" t="str">
        <f t="shared" si="3"/>
        <v>#N/A</v>
      </c>
      <c r="M256" s="46" t="str">
        <f t="shared" si="4"/>
        <v>#N/A</v>
      </c>
      <c r="N256" s="46" t="str">
        <f>(M256-I256)*((VLOOKUP(B256,'Set Up Employee Data'!A:O,7,FALSE)))</f>
        <v>#N/A</v>
      </c>
      <c r="O256" s="46" t="str">
        <f>(M256-I256)*((VLOOKUP(B256,'Set Up Employee Data'!A:O,8,FALSE)))</f>
        <v>#N/A</v>
      </c>
      <c r="P256" s="46" t="str">
        <f>(M256-I256)*((VLOOKUP(B256,'Set Up Employee Data'!A:O,5,FALSE)))</f>
        <v>#N/A</v>
      </c>
      <c r="Q256" s="46" t="str">
        <f>(M256-I256)*((VLOOKUP(B256,'Set Up Employee Data'!A:O,6,FALSE)))</f>
        <v>#N/A</v>
      </c>
      <c r="R256" s="46">
        <f>IFERROR(((VLOOKUP(B256,'Set Up Employee Data'!A:O,9,FALSE)))+((VLOOKUP(B256,'Set Up Employee Data'!A:O,10,FALSE)))+((VLOOKUP(B256,'Set Up Employee Data'!A:O,11,FALSE)))+((VLOOKUP(B256,'Set Up Employee Data'!A:O,12,FALSE))),0)</f>
        <v>0</v>
      </c>
      <c r="S256" s="46">
        <f>IFERROR(((VLOOKUP(B256,'Set Up Employee Data'!A:O,13,FALSE)))+((VLOOKUP(B256,'Set Up Employee Data'!A:O,14,FALSE)))+((VLOOKUP(B256,'Set Up Employee Data'!A:O,15,FALSE))),0)</f>
        <v>0</v>
      </c>
      <c r="T256" s="46" t="str">
        <f t="shared" si="5"/>
        <v>#N/A</v>
      </c>
      <c r="U256" s="69" t="str">
        <f t="shared" si="6"/>
        <v>#N/A</v>
      </c>
    </row>
    <row r="257" ht="14.25" hidden="1" customHeight="1">
      <c r="A257" s="32"/>
      <c r="B257" s="32"/>
      <c r="C257" s="33" t="str">
        <f>VLOOKUP(B257,'Set Up Employee Data'!A:O,2,FALSE)</f>
        <v>#N/A</v>
      </c>
      <c r="D257" s="33" t="str">
        <f t="shared" si="1"/>
        <v>#N/A</v>
      </c>
      <c r="E257" s="32"/>
      <c r="F257" s="32"/>
      <c r="G257" s="32"/>
      <c r="H257" s="33"/>
      <c r="I257" s="41"/>
      <c r="J257" s="68">
        <f>IFERROR(VLOOKUP(B257,'Set Up Employee Data'!A:O,3,FALSE)/(VLOOKUP(B257,'Set Up Employee Data'!A:O,4,FALSE)),0)</f>
        <v>0</v>
      </c>
      <c r="K257" s="46" t="str">
        <f t="shared" si="2"/>
        <v>#N/A</v>
      </c>
      <c r="L257" s="46" t="str">
        <f t="shared" si="3"/>
        <v>#N/A</v>
      </c>
      <c r="M257" s="46" t="str">
        <f t="shared" si="4"/>
        <v>#N/A</v>
      </c>
      <c r="N257" s="46" t="str">
        <f>(M257-I257)*((VLOOKUP(B257,'Set Up Employee Data'!A:O,7,FALSE)))</f>
        <v>#N/A</v>
      </c>
      <c r="O257" s="46" t="str">
        <f>(M257-I257)*((VLOOKUP(B257,'Set Up Employee Data'!A:O,8,FALSE)))</f>
        <v>#N/A</v>
      </c>
      <c r="P257" s="46" t="str">
        <f>(M257-I257)*((VLOOKUP(B257,'Set Up Employee Data'!A:O,5,FALSE)))</f>
        <v>#N/A</v>
      </c>
      <c r="Q257" s="46" t="str">
        <f>(M257-I257)*((VLOOKUP(B257,'Set Up Employee Data'!A:O,6,FALSE)))</f>
        <v>#N/A</v>
      </c>
      <c r="R257" s="46">
        <f>IFERROR(((VLOOKUP(B257,'Set Up Employee Data'!A:O,9,FALSE)))+((VLOOKUP(B257,'Set Up Employee Data'!A:O,10,FALSE)))+((VLOOKUP(B257,'Set Up Employee Data'!A:O,11,FALSE)))+((VLOOKUP(B257,'Set Up Employee Data'!A:O,12,FALSE))),0)</f>
        <v>0</v>
      </c>
      <c r="S257" s="46">
        <f>IFERROR(((VLOOKUP(B257,'Set Up Employee Data'!A:O,13,FALSE)))+((VLOOKUP(B257,'Set Up Employee Data'!A:O,14,FALSE)))+((VLOOKUP(B257,'Set Up Employee Data'!A:O,15,FALSE))),0)</f>
        <v>0</v>
      </c>
      <c r="T257" s="46" t="str">
        <f t="shared" si="5"/>
        <v>#N/A</v>
      </c>
      <c r="U257" s="69" t="str">
        <f t="shared" si="6"/>
        <v>#N/A</v>
      </c>
    </row>
    <row r="258" ht="14.25" hidden="1" customHeight="1">
      <c r="A258" s="32"/>
      <c r="B258" s="32"/>
      <c r="C258" s="33" t="str">
        <f>VLOOKUP(B258,'Set Up Employee Data'!A:O,2,FALSE)</f>
        <v>#N/A</v>
      </c>
      <c r="D258" s="33" t="str">
        <f t="shared" si="1"/>
        <v>#N/A</v>
      </c>
      <c r="E258" s="32"/>
      <c r="F258" s="32"/>
      <c r="G258" s="32"/>
      <c r="H258" s="33"/>
      <c r="I258" s="41"/>
      <c r="J258" s="68">
        <f>IFERROR(VLOOKUP(B258,'Set Up Employee Data'!A:O,3,FALSE)/(VLOOKUP(B258,'Set Up Employee Data'!A:O,4,FALSE)),0)</f>
        <v>0</v>
      </c>
      <c r="K258" s="46" t="str">
        <f t="shared" si="2"/>
        <v>#N/A</v>
      </c>
      <c r="L258" s="46" t="str">
        <f t="shared" si="3"/>
        <v>#N/A</v>
      </c>
      <c r="M258" s="46" t="str">
        <f t="shared" si="4"/>
        <v>#N/A</v>
      </c>
      <c r="N258" s="46" t="str">
        <f>(M258-I258)*((VLOOKUP(B258,'Set Up Employee Data'!A:O,7,FALSE)))</f>
        <v>#N/A</v>
      </c>
      <c r="O258" s="46" t="str">
        <f>(M258-I258)*((VLOOKUP(B258,'Set Up Employee Data'!A:O,8,FALSE)))</f>
        <v>#N/A</v>
      </c>
      <c r="P258" s="46" t="str">
        <f>(M258-I258)*((VLOOKUP(B258,'Set Up Employee Data'!A:O,5,FALSE)))</f>
        <v>#N/A</v>
      </c>
      <c r="Q258" s="46" t="str">
        <f>(M258-I258)*((VLOOKUP(B258,'Set Up Employee Data'!A:O,6,FALSE)))</f>
        <v>#N/A</v>
      </c>
      <c r="R258" s="46">
        <f>IFERROR(((VLOOKUP(B258,'Set Up Employee Data'!A:O,9,FALSE)))+((VLOOKUP(B258,'Set Up Employee Data'!A:O,10,FALSE)))+((VLOOKUP(B258,'Set Up Employee Data'!A:O,11,FALSE)))+((VLOOKUP(B258,'Set Up Employee Data'!A:O,12,FALSE))),0)</f>
        <v>0</v>
      </c>
      <c r="S258" s="46">
        <f>IFERROR(((VLOOKUP(B258,'Set Up Employee Data'!A:O,13,FALSE)))+((VLOOKUP(B258,'Set Up Employee Data'!A:O,14,FALSE)))+((VLOOKUP(B258,'Set Up Employee Data'!A:O,15,FALSE))),0)</f>
        <v>0</v>
      </c>
      <c r="T258" s="46" t="str">
        <f t="shared" si="5"/>
        <v>#N/A</v>
      </c>
      <c r="U258" s="69" t="str">
        <f t="shared" si="6"/>
        <v>#N/A</v>
      </c>
    </row>
    <row r="259" ht="14.25" hidden="1" customHeight="1">
      <c r="A259" s="32"/>
      <c r="B259" s="32"/>
      <c r="C259" s="33" t="str">
        <f>VLOOKUP(B259,'Set Up Employee Data'!A:O,2,FALSE)</f>
        <v>#N/A</v>
      </c>
      <c r="D259" s="33" t="str">
        <f t="shared" si="1"/>
        <v>#N/A</v>
      </c>
      <c r="E259" s="32"/>
      <c r="F259" s="32"/>
      <c r="G259" s="32"/>
      <c r="H259" s="33"/>
      <c r="I259" s="41"/>
      <c r="J259" s="68">
        <f>IFERROR(VLOOKUP(B259,'Set Up Employee Data'!A:O,3,FALSE)/(VLOOKUP(B259,'Set Up Employee Data'!A:O,4,FALSE)),0)</f>
        <v>0</v>
      </c>
      <c r="K259" s="46" t="str">
        <f t="shared" si="2"/>
        <v>#N/A</v>
      </c>
      <c r="L259" s="46" t="str">
        <f t="shared" si="3"/>
        <v>#N/A</v>
      </c>
      <c r="M259" s="46" t="str">
        <f t="shared" si="4"/>
        <v>#N/A</v>
      </c>
      <c r="N259" s="46" t="str">
        <f>(M259-I259)*((VLOOKUP(B259,'Set Up Employee Data'!A:O,7,FALSE)))</f>
        <v>#N/A</v>
      </c>
      <c r="O259" s="46" t="str">
        <f>(M259-I259)*((VLOOKUP(B259,'Set Up Employee Data'!A:O,8,FALSE)))</f>
        <v>#N/A</v>
      </c>
      <c r="P259" s="46" t="str">
        <f>(M259-I259)*((VLOOKUP(B259,'Set Up Employee Data'!A:O,5,FALSE)))</f>
        <v>#N/A</v>
      </c>
      <c r="Q259" s="46" t="str">
        <f>(M259-I259)*((VLOOKUP(B259,'Set Up Employee Data'!A:O,6,FALSE)))</f>
        <v>#N/A</v>
      </c>
      <c r="R259" s="46">
        <f>IFERROR(((VLOOKUP(B259,'Set Up Employee Data'!A:O,9,FALSE)))+((VLOOKUP(B259,'Set Up Employee Data'!A:O,10,FALSE)))+((VLOOKUP(B259,'Set Up Employee Data'!A:O,11,FALSE)))+((VLOOKUP(B259,'Set Up Employee Data'!A:O,12,FALSE))),0)</f>
        <v>0</v>
      </c>
      <c r="S259" s="46">
        <f>IFERROR(((VLOOKUP(B259,'Set Up Employee Data'!A:O,13,FALSE)))+((VLOOKUP(B259,'Set Up Employee Data'!A:O,14,FALSE)))+((VLOOKUP(B259,'Set Up Employee Data'!A:O,15,FALSE))),0)</f>
        <v>0</v>
      </c>
      <c r="T259" s="46" t="str">
        <f t="shared" si="5"/>
        <v>#N/A</v>
      </c>
      <c r="U259" s="69" t="str">
        <f t="shared" si="6"/>
        <v>#N/A</v>
      </c>
    </row>
    <row r="260" ht="14.25" hidden="1" customHeight="1">
      <c r="A260" s="32"/>
      <c r="B260" s="32"/>
      <c r="C260" s="33" t="str">
        <f>VLOOKUP(B260,'Set Up Employee Data'!A:O,2,FALSE)</f>
        <v>#N/A</v>
      </c>
      <c r="D260" s="33" t="str">
        <f t="shared" si="1"/>
        <v>#N/A</v>
      </c>
      <c r="E260" s="32"/>
      <c r="F260" s="32"/>
      <c r="G260" s="32"/>
      <c r="H260" s="33"/>
      <c r="I260" s="41"/>
      <c r="J260" s="68">
        <f>IFERROR(VLOOKUP(B260,'Set Up Employee Data'!A:O,3,FALSE)/(VLOOKUP(B260,'Set Up Employee Data'!A:O,4,FALSE)),0)</f>
        <v>0</v>
      </c>
      <c r="K260" s="46" t="str">
        <f t="shared" si="2"/>
        <v>#N/A</v>
      </c>
      <c r="L260" s="46" t="str">
        <f t="shared" si="3"/>
        <v>#N/A</v>
      </c>
      <c r="M260" s="46" t="str">
        <f t="shared" si="4"/>
        <v>#N/A</v>
      </c>
      <c r="N260" s="46" t="str">
        <f>(M260-I260)*((VLOOKUP(B260,'Set Up Employee Data'!A:O,7,FALSE)))</f>
        <v>#N/A</v>
      </c>
      <c r="O260" s="46" t="str">
        <f>(M260-I260)*((VLOOKUP(B260,'Set Up Employee Data'!A:O,8,FALSE)))</f>
        <v>#N/A</v>
      </c>
      <c r="P260" s="46" t="str">
        <f>(M260-I260)*((VLOOKUP(B260,'Set Up Employee Data'!A:O,5,FALSE)))</f>
        <v>#N/A</v>
      </c>
      <c r="Q260" s="46" t="str">
        <f>(M260-I260)*((VLOOKUP(B260,'Set Up Employee Data'!A:O,6,FALSE)))</f>
        <v>#N/A</v>
      </c>
      <c r="R260" s="46">
        <f>IFERROR(((VLOOKUP(B260,'Set Up Employee Data'!A:O,9,FALSE)))+((VLOOKUP(B260,'Set Up Employee Data'!A:O,10,FALSE)))+((VLOOKUP(B260,'Set Up Employee Data'!A:O,11,FALSE)))+((VLOOKUP(B260,'Set Up Employee Data'!A:O,12,FALSE))),0)</f>
        <v>0</v>
      </c>
      <c r="S260" s="46">
        <f>IFERROR(((VLOOKUP(B260,'Set Up Employee Data'!A:O,13,FALSE)))+((VLOOKUP(B260,'Set Up Employee Data'!A:O,14,FALSE)))+((VLOOKUP(B260,'Set Up Employee Data'!A:O,15,FALSE))),0)</f>
        <v>0</v>
      </c>
      <c r="T260" s="46" t="str">
        <f t="shared" si="5"/>
        <v>#N/A</v>
      </c>
      <c r="U260" s="69" t="str">
        <f t="shared" si="6"/>
        <v>#N/A</v>
      </c>
    </row>
    <row r="261" ht="14.25" hidden="1" customHeight="1">
      <c r="A261" s="32"/>
      <c r="B261" s="32"/>
      <c r="C261" s="33" t="str">
        <f>VLOOKUP(B261,'Set Up Employee Data'!A:O,2,FALSE)</f>
        <v>#N/A</v>
      </c>
      <c r="D261" s="33" t="str">
        <f t="shared" si="1"/>
        <v>#N/A</v>
      </c>
      <c r="E261" s="32"/>
      <c r="F261" s="32"/>
      <c r="G261" s="32"/>
      <c r="H261" s="33"/>
      <c r="I261" s="41"/>
      <c r="J261" s="68">
        <f>IFERROR(VLOOKUP(B261,'Set Up Employee Data'!A:O,3,FALSE)/(VLOOKUP(B261,'Set Up Employee Data'!A:O,4,FALSE)),0)</f>
        <v>0</v>
      </c>
      <c r="K261" s="46" t="str">
        <f t="shared" si="2"/>
        <v>#N/A</v>
      </c>
      <c r="L261" s="46" t="str">
        <f t="shared" si="3"/>
        <v>#N/A</v>
      </c>
      <c r="M261" s="46" t="str">
        <f t="shared" si="4"/>
        <v>#N/A</v>
      </c>
      <c r="N261" s="46" t="str">
        <f>(M261-I261)*((VLOOKUP(B261,'Set Up Employee Data'!A:O,7,FALSE)))</f>
        <v>#N/A</v>
      </c>
      <c r="O261" s="46" t="str">
        <f>(M261-I261)*((VLOOKUP(B261,'Set Up Employee Data'!A:O,8,FALSE)))</f>
        <v>#N/A</v>
      </c>
      <c r="P261" s="46" t="str">
        <f>(M261-I261)*((VLOOKUP(B261,'Set Up Employee Data'!A:O,5,FALSE)))</f>
        <v>#N/A</v>
      </c>
      <c r="Q261" s="46" t="str">
        <f>(M261-I261)*((VLOOKUP(B261,'Set Up Employee Data'!A:O,6,FALSE)))</f>
        <v>#N/A</v>
      </c>
      <c r="R261" s="46">
        <f>IFERROR(((VLOOKUP(B261,'Set Up Employee Data'!A:O,9,FALSE)))+((VLOOKUP(B261,'Set Up Employee Data'!A:O,10,FALSE)))+((VLOOKUP(B261,'Set Up Employee Data'!A:O,11,FALSE)))+((VLOOKUP(B261,'Set Up Employee Data'!A:O,12,FALSE))),0)</f>
        <v>0</v>
      </c>
      <c r="S261" s="46">
        <f>IFERROR(((VLOOKUP(B261,'Set Up Employee Data'!A:O,13,FALSE)))+((VLOOKUP(B261,'Set Up Employee Data'!A:O,14,FALSE)))+((VLOOKUP(B261,'Set Up Employee Data'!A:O,15,FALSE))),0)</f>
        <v>0</v>
      </c>
      <c r="T261" s="46" t="str">
        <f t="shared" si="5"/>
        <v>#N/A</v>
      </c>
      <c r="U261" s="69" t="str">
        <f t="shared" si="6"/>
        <v>#N/A</v>
      </c>
    </row>
    <row r="262" ht="14.25" hidden="1" customHeight="1">
      <c r="A262" s="32"/>
      <c r="B262" s="32"/>
      <c r="C262" s="33" t="str">
        <f>VLOOKUP(B262,'Set Up Employee Data'!A:O,2,FALSE)</f>
        <v>#N/A</v>
      </c>
      <c r="D262" s="33" t="str">
        <f t="shared" si="1"/>
        <v>#N/A</v>
      </c>
      <c r="E262" s="32"/>
      <c r="F262" s="32"/>
      <c r="G262" s="32"/>
      <c r="H262" s="33"/>
      <c r="I262" s="41"/>
      <c r="J262" s="68">
        <f>IFERROR(VLOOKUP(B262,'Set Up Employee Data'!A:O,3,FALSE)/(VLOOKUP(B262,'Set Up Employee Data'!A:O,4,FALSE)),0)</f>
        <v>0</v>
      </c>
      <c r="K262" s="46" t="str">
        <f t="shared" si="2"/>
        <v>#N/A</v>
      </c>
      <c r="L262" s="46" t="str">
        <f t="shared" si="3"/>
        <v>#N/A</v>
      </c>
      <c r="M262" s="46" t="str">
        <f t="shared" si="4"/>
        <v>#N/A</v>
      </c>
      <c r="N262" s="46" t="str">
        <f>(M262-I262)*((VLOOKUP(B262,'Set Up Employee Data'!A:O,7,FALSE)))</f>
        <v>#N/A</v>
      </c>
      <c r="O262" s="46" t="str">
        <f>(M262-I262)*((VLOOKUP(B262,'Set Up Employee Data'!A:O,8,FALSE)))</f>
        <v>#N/A</v>
      </c>
      <c r="P262" s="46" t="str">
        <f>(M262-I262)*((VLOOKUP(B262,'Set Up Employee Data'!A:O,5,FALSE)))</f>
        <v>#N/A</v>
      </c>
      <c r="Q262" s="46" t="str">
        <f>(M262-I262)*((VLOOKUP(B262,'Set Up Employee Data'!A:O,6,FALSE)))</f>
        <v>#N/A</v>
      </c>
      <c r="R262" s="46">
        <f>IFERROR(((VLOOKUP(B262,'Set Up Employee Data'!A:O,9,FALSE)))+((VLOOKUP(B262,'Set Up Employee Data'!A:O,10,FALSE)))+((VLOOKUP(B262,'Set Up Employee Data'!A:O,11,FALSE)))+((VLOOKUP(B262,'Set Up Employee Data'!A:O,12,FALSE))),0)</f>
        <v>0</v>
      </c>
      <c r="S262" s="46">
        <f>IFERROR(((VLOOKUP(B262,'Set Up Employee Data'!A:O,13,FALSE)))+((VLOOKUP(B262,'Set Up Employee Data'!A:O,14,FALSE)))+((VLOOKUP(B262,'Set Up Employee Data'!A:O,15,FALSE))),0)</f>
        <v>0</v>
      </c>
      <c r="T262" s="46" t="str">
        <f t="shared" si="5"/>
        <v>#N/A</v>
      </c>
      <c r="U262" s="69" t="str">
        <f t="shared" si="6"/>
        <v>#N/A</v>
      </c>
    </row>
    <row r="263" ht="14.25" hidden="1" customHeight="1">
      <c r="A263" s="32"/>
      <c r="B263" s="32"/>
      <c r="C263" s="33" t="str">
        <f>VLOOKUP(B263,'Set Up Employee Data'!A:O,2,FALSE)</f>
        <v>#N/A</v>
      </c>
      <c r="D263" s="33" t="str">
        <f t="shared" si="1"/>
        <v>#N/A</v>
      </c>
      <c r="E263" s="32"/>
      <c r="F263" s="32"/>
      <c r="G263" s="32"/>
      <c r="H263" s="33"/>
      <c r="I263" s="41"/>
      <c r="J263" s="68">
        <f>IFERROR(VLOOKUP(B263,'Set Up Employee Data'!A:O,3,FALSE)/(VLOOKUP(B263,'Set Up Employee Data'!A:O,4,FALSE)),0)</f>
        <v>0</v>
      </c>
      <c r="K263" s="46" t="str">
        <f t="shared" si="2"/>
        <v>#N/A</v>
      </c>
      <c r="L263" s="46" t="str">
        <f t="shared" si="3"/>
        <v>#N/A</v>
      </c>
      <c r="M263" s="46" t="str">
        <f t="shared" si="4"/>
        <v>#N/A</v>
      </c>
      <c r="N263" s="46" t="str">
        <f>(M263-I263)*((VLOOKUP(B263,'Set Up Employee Data'!A:O,7,FALSE)))</f>
        <v>#N/A</v>
      </c>
      <c r="O263" s="46" t="str">
        <f>(M263-I263)*((VLOOKUP(B263,'Set Up Employee Data'!A:O,8,FALSE)))</f>
        <v>#N/A</v>
      </c>
      <c r="P263" s="46" t="str">
        <f>(M263-I263)*((VLOOKUP(B263,'Set Up Employee Data'!A:O,5,FALSE)))</f>
        <v>#N/A</v>
      </c>
      <c r="Q263" s="46" t="str">
        <f>(M263-I263)*((VLOOKUP(B263,'Set Up Employee Data'!A:O,6,FALSE)))</f>
        <v>#N/A</v>
      </c>
      <c r="R263" s="46">
        <f>IFERROR(((VLOOKUP(B263,'Set Up Employee Data'!A:O,9,FALSE)))+((VLOOKUP(B263,'Set Up Employee Data'!A:O,10,FALSE)))+((VLOOKUP(B263,'Set Up Employee Data'!A:O,11,FALSE)))+((VLOOKUP(B263,'Set Up Employee Data'!A:O,12,FALSE))),0)</f>
        <v>0</v>
      </c>
      <c r="S263" s="46">
        <f>IFERROR(((VLOOKUP(B263,'Set Up Employee Data'!A:O,13,FALSE)))+((VLOOKUP(B263,'Set Up Employee Data'!A:O,14,FALSE)))+((VLOOKUP(B263,'Set Up Employee Data'!A:O,15,FALSE))),0)</f>
        <v>0</v>
      </c>
      <c r="T263" s="46" t="str">
        <f t="shared" si="5"/>
        <v>#N/A</v>
      </c>
      <c r="U263" s="69" t="str">
        <f t="shared" si="6"/>
        <v>#N/A</v>
      </c>
    </row>
    <row r="264" ht="14.25" hidden="1" customHeight="1">
      <c r="A264" s="32"/>
      <c r="B264" s="32"/>
      <c r="C264" s="33" t="str">
        <f>VLOOKUP(B264,'Set Up Employee Data'!A:O,2,FALSE)</f>
        <v>#N/A</v>
      </c>
      <c r="D264" s="33" t="str">
        <f t="shared" si="1"/>
        <v>#N/A</v>
      </c>
      <c r="E264" s="32"/>
      <c r="F264" s="32"/>
      <c r="G264" s="32"/>
      <c r="H264" s="33"/>
      <c r="I264" s="41"/>
      <c r="J264" s="68">
        <f>IFERROR(VLOOKUP(B264,'Set Up Employee Data'!A:O,3,FALSE)/(VLOOKUP(B264,'Set Up Employee Data'!A:O,4,FALSE)),0)</f>
        <v>0</v>
      </c>
      <c r="K264" s="46" t="str">
        <f t="shared" si="2"/>
        <v>#N/A</v>
      </c>
      <c r="L264" s="46" t="str">
        <f t="shared" si="3"/>
        <v>#N/A</v>
      </c>
      <c r="M264" s="46" t="str">
        <f t="shared" si="4"/>
        <v>#N/A</v>
      </c>
      <c r="N264" s="46" t="str">
        <f>(M264-I264)*((VLOOKUP(B264,'Set Up Employee Data'!A:O,7,FALSE)))</f>
        <v>#N/A</v>
      </c>
      <c r="O264" s="46" t="str">
        <f>(M264-I264)*((VLOOKUP(B264,'Set Up Employee Data'!A:O,8,FALSE)))</f>
        <v>#N/A</v>
      </c>
      <c r="P264" s="46" t="str">
        <f>(M264-I264)*((VLOOKUP(B264,'Set Up Employee Data'!A:O,5,FALSE)))</f>
        <v>#N/A</v>
      </c>
      <c r="Q264" s="46" t="str">
        <f>(M264-I264)*((VLOOKUP(B264,'Set Up Employee Data'!A:O,6,FALSE)))</f>
        <v>#N/A</v>
      </c>
      <c r="R264" s="46">
        <f>IFERROR(((VLOOKUP(B264,'Set Up Employee Data'!A:O,9,FALSE)))+((VLOOKUP(B264,'Set Up Employee Data'!A:O,10,FALSE)))+((VLOOKUP(B264,'Set Up Employee Data'!A:O,11,FALSE)))+((VLOOKUP(B264,'Set Up Employee Data'!A:O,12,FALSE))),0)</f>
        <v>0</v>
      </c>
      <c r="S264" s="46">
        <f>IFERROR(((VLOOKUP(B264,'Set Up Employee Data'!A:O,13,FALSE)))+((VLOOKUP(B264,'Set Up Employee Data'!A:O,14,FALSE)))+((VLOOKUP(B264,'Set Up Employee Data'!A:O,15,FALSE))),0)</f>
        <v>0</v>
      </c>
      <c r="T264" s="46" t="str">
        <f t="shared" si="5"/>
        <v>#N/A</v>
      </c>
      <c r="U264" s="69" t="str">
        <f t="shared" si="6"/>
        <v>#N/A</v>
      </c>
    </row>
    <row r="265" ht="14.25" hidden="1" customHeight="1">
      <c r="A265" s="32"/>
      <c r="B265" s="32"/>
      <c r="C265" s="33" t="str">
        <f>VLOOKUP(B265,'Set Up Employee Data'!A:O,2,FALSE)</f>
        <v>#N/A</v>
      </c>
      <c r="D265" s="33" t="str">
        <f t="shared" si="1"/>
        <v>#N/A</v>
      </c>
      <c r="E265" s="32"/>
      <c r="F265" s="32"/>
      <c r="G265" s="32"/>
      <c r="H265" s="33"/>
      <c r="I265" s="41"/>
      <c r="J265" s="68">
        <f>IFERROR(VLOOKUP(B265,'Set Up Employee Data'!A:O,3,FALSE)/(VLOOKUP(B265,'Set Up Employee Data'!A:O,4,FALSE)),0)</f>
        <v>0</v>
      </c>
      <c r="K265" s="46" t="str">
        <f t="shared" si="2"/>
        <v>#N/A</v>
      </c>
      <c r="L265" s="46" t="str">
        <f t="shared" si="3"/>
        <v>#N/A</v>
      </c>
      <c r="M265" s="46" t="str">
        <f t="shared" si="4"/>
        <v>#N/A</v>
      </c>
      <c r="N265" s="46" t="str">
        <f>(M265-I265)*((VLOOKUP(B265,'Set Up Employee Data'!A:O,7,FALSE)))</f>
        <v>#N/A</v>
      </c>
      <c r="O265" s="46" t="str">
        <f>(M265-I265)*((VLOOKUP(B265,'Set Up Employee Data'!A:O,8,FALSE)))</f>
        <v>#N/A</v>
      </c>
      <c r="P265" s="46" t="str">
        <f>(M265-I265)*((VLOOKUP(B265,'Set Up Employee Data'!A:O,5,FALSE)))</f>
        <v>#N/A</v>
      </c>
      <c r="Q265" s="46" t="str">
        <f>(M265-I265)*((VLOOKUP(B265,'Set Up Employee Data'!A:O,6,FALSE)))</f>
        <v>#N/A</v>
      </c>
      <c r="R265" s="46">
        <f>IFERROR(((VLOOKUP(B265,'Set Up Employee Data'!A:O,9,FALSE)))+((VLOOKUP(B265,'Set Up Employee Data'!A:O,10,FALSE)))+((VLOOKUP(B265,'Set Up Employee Data'!A:O,11,FALSE)))+((VLOOKUP(B265,'Set Up Employee Data'!A:O,12,FALSE))),0)</f>
        <v>0</v>
      </c>
      <c r="S265" s="46">
        <f>IFERROR(((VLOOKUP(B265,'Set Up Employee Data'!A:O,13,FALSE)))+((VLOOKUP(B265,'Set Up Employee Data'!A:O,14,FALSE)))+((VLOOKUP(B265,'Set Up Employee Data'!A:O,15,FALSE))),0)</f>
        <v>0</v>
      </c>
      <c r="T265" s="46" t="str">
        <f t="shared" si="5"/>
        <v>#N/A</v>
      </c>
      <c r="U265" s="69" t="str">
        <f t="shared" si="6"/>
        <v>#N/A</v>
      </c>
    </row>
    <row r="266" ht="14.25" hidden="1" customHeight="1">
      <c r="A266" s="32"/>
      <c r="B266" s="32"/>
      <c r="C266" s="33" t="str">
        <f>VLOOKUP(B266,'Set Up Employee Data'!A:O,2,FALSE)</f>
        <v>#N/A</v>
      </c>
      <c r="D266" s="33" t="str">
        <f t="shared" si="1"/>
        <v>#N/A</v>
      </c>
      <c r="E266" s="32"/>
      <c r="F266" s="32"/>
      <c r="G266" s="32"/>
      <c r="H266" s="33"/>
      <c r="I266" s="41"/>
      <c r="J266" s="68">
        <f>IFERROR(VLOOKUP(B266,'Set Up Employee Data'!A:O,3,FALSE)/(VLOOKUP(B266,'Set Up Employee Data'!A:O,4,FALSE)),0)</f>
        <v>0</v>
      </c>
      <c r="K266" s="46" t="str">
        <f t="shared" si="2"/>
        <v>#N/A</v>
      </c>
      <c r="L266" s="46" t="str">
        <f t="shared" si="3"/>
        <v>#N/A</v>
      </c>
      <c r="M266" s="46" t="str">
        <f t="shared" si="4"/>
        <v>#N/A</v>
      </c>
      <c r="N266" s="46" t="str">
        <f>(M266-I266)*((VLOOKUP(B266,'Set Up Employee Data'!A:O,7,FALSE)))</f>
        <v>#N/A</v>
      </c>
      <c r="O266" s="46" t="str">
        <f>(M266-I266)*((VLOOKUP(B266,'Set Up Employee Data'!A:O,8,FALSE)))</f>
        <v>#N/A</v>
      </c>
      <c r="P266" s="46" t="str">
        <f>(M266-I266)*((VLOOKUP(B266,'Set Up Employee Data'!A:O,5,FALSE)))</f>
        <v>#N/A</v>
      </c>
      <c r="Q266" s="46" t="str">
        <f>(M266-I266)*((VLOOKUP(B266,'Set Up Employee Data'!A:O,6,FALSE)))</f>
        <v>#N/A</v>
      </c>
      <c r="R266" s="46">
        <f>IFERROR(((VLOOKUP(B266,'Set Up Employee Data'!A:O,9,FALSE)))+((VLOOKUP(B266,'Set Up Employee Data'!A:O,10,FALSE)))+((VLOOKUP(B266,'Set Up Employee Data'!A:O,11,FALSE)))+((VLOOKUP(B266,'Set Up Employee Data'!A:O,12,FALSE))),0)</f>
        <v>0</v>
      </c>
      <c r="S266" s="46">
        <f>IFERROR(((VLOOKUP(B266,'Set Up Employee Data'!A:O,13,FALSE)))+((VLOOKUP(B266,'Set Up Employee Data'!A:O,14,FALSE)))+((VLOOKUP(B266,'Set Up Employee Data'!A:O,15,FALSE))),0)</f>
        <v>0</v>
      </c>
      <c r="T266" s="46" t="str">
        <f t="shared" si="5"/>
        <v>#N/A</v>
      </c>
      <c r="U266" s="69" t="str">
        <f t="shared" si="6"/>
        <v>#N/A</v>
      </c>
    </row>
    <row r="267" ht="14.25" hidden="1" customHeight="1">
      <c r="A267" s="32"/>
      <c r="B267" s="32"/>
      <c r="C267" s="33" t="str">
        <f>VLOOKUP(B267,'Set Up Employee Data'!A:O,2,FALSE)</f>
        <v>#N/A</v>
      </c>
      <c r="D267" s="33" t="str">
        <f t="shared" si="1"/>
        <v>#N/A</v>
      </c>
      <c r="E267" s="32"/>
      <c r="F267" s="32"/>
      <c r="G267" s="32"/>
      <c r="H267" s="33"/>
      <c r="I267" s="41"/>
      <c r="J267" s="68">
        <f>IFERROR(VLOOKUP(B267,'Set Up Employee Data'!A:O,3,FALSE)/(VLOOKUP(B267,'Set Up Employee Data'!A:O,4,FALSE)),0)</f>
        <v>0</v>
      </c>
      <c r="K267" s="46" t="str">
        <f t="shared" si="2"/>
        <v>#N/A</v>
      </c>
      <c r="L267" s="46" t="str">
        <f t="shared" si="3"/>
        <v>#N/A</v>
      </c>
      <c r="M267" s="46" t="str">
        <f t="shared" si="4"/>
        <v>#N/A</v>
      </c>
      <c r="N267" s="46" t="str">
        <f>(M267-I267)*((VLOOKUP(B267,'Set Up Employee Data'!A:O,7,FALSE)))</f>
        <v>#N/A</v>
      </c>
      <c r="O267" s="46" t="str">
        <f>(M267-I267)*((VLOOKUP(B267,'Set Up Employee Data'!A:O,8,FALSE)))</f>
        <v>#N/A</v>
      </c>
      <c r="P267" s="46" t="str">
        <f>(M267-I267)*((VLOOKUP(B267,'Set Up Employee Data'!A:O,5,FALSE)))</f>
        <v>#N/A</v>
      </c>
      <c r="Q267" s="46" t="str">
        <f>(M267-I267)*((VLOOKUP(B267,'Set Up Employee Data'!A:O,6,FALSE)))</f>
        <v>#N/A</v>
      </c>
      <c r="R267" s="46">
        <f>IFERROR(((VLOOKUP(B267,'Set Up Employee Data'!A:O,9,FALSE)))+((VLOOKUP(B267,'Set Up Employee Data'!A:O,10,FALSE)))+((VLOOKUP(B267,'Set Up Employee Data'!A:O,11,FALSE)))+((VLOOKUP(B267,'Set Up Employee Data'!A:O,12,FALSE))),0)</f>
        <v>0</v>
      </c>
      <c r="S267" s="46">
        <f>IFERROR(((VLOOKUP(B267,'Set Up Employee Data'!A:O,13,FALSE)))+((VLOOKUP(B267,'Set Up Employee Data'!A:O,14,FALSE)))+((VLOOKUP(B267,'Set Up Employee Data'!A:O,15,FALSE))),0)</f>
        <v>0</v>
      </c>
      <c r="T267" s="46" t="str">
        <f t="shared" si="5"/>
        <v>#N/A</v>
      </c>
      <c r="U267" s="69" t="str">
        <f t="shared" si="6"/>
        <v>#N/A</v>
      </c>
    </row>
    <row r="268" ht="14.25" hidden="1" customHeight="1">
      <c r="A268" s="32"/>
      <c r="B268" s="32"/>
      <c r="C268" s="33" t="str">
        <f>VLOOKUP(B268,'Set Up Employee Data'!A:O,2,FALSE)</f>
        <v>#N/A</v>
      </c>
      <c r="D268" s="33" t="str">
        <f t="shared" si="1"/>
        <v>#N/A</v>
      </c>
      <c r="E268" s="32"/>
      <c r="F268" s="32"/>
      <c r="G268" s="32"/>
      <c r="H268" s="33"/>
      <c r="I268" s="41"/>
      <c r="J268" s="68">
        <f>IFERROR(VLOOKUP(B268,'Set Up Employee Data'!A:O,3,FALSE)/(VLOOKUP(B268,'Set Up Employee Data'!A:O,4,FALSE)),0)</f>
        <v>0</v>
      </c>
      <c r="K268" s="46" t="str">
        <f t="shared" si="2"/>
        <v>#N/A</v>
      </c>
      <c r="L268" s="46" t="str">
        <f t="shared" si="3"/>
        <v>#N/A</v>
      </c>
      <c r="M268" s="46" t="str">
        <f t="shared" si="4"/>
        <v>#N/A</v>
      </c>
      <c r="N268" s="46" t="str">
        <f>(M268-I268)*((VLOOKUP(B268,'Set Up Employee Data'!A:O,7,FALSE)))</f>
        <v>#N/A</v>
      </c>
      <c r="O268" s="46" t="str">
        <f>(M268-I268)*((VLOOKUP(B268,'Set Up Employee Data'!A:O,8,FALSE)))</f>
        <v>#N/A</v>
      </c>
      <c r="P268" s="46" t="str">
        <f>(M268-I268)*((VLOOKUP(B268,'Set Up Employee Data'!A:O,5,FALSE)))</f>
        <v>#N/A</v>
      </c>
      <c r="Q268" s="46" t="str">
        <f>(M268-I268)*((VLOOKUP(B268,'Set Up Employee Data'!A:O,6,FALSE)))</f>
        <v>#N/A</v>
      </c>
      <c r="R268" s="46">
        <f>IFERROR(((VLOOKUP(B268,'Set Up Employee Data'!A:O,9,FALSE)))+((VLOOKUP(B268,'Set Up Employee Data'!A:O,10,FALSE)))+((VLOOKUP(B268,'Set Up Employee Data'!A:O,11,FALSE)))+((VLOOKUP(B268,'Set Up Employee Data'!A:O,12,FALSE))),0)</f>
        <v>0</v>
      </c>
      <c r="S268" s="46">
        <f>IFERROR(((VLOOKUP(B268,'Set Up Employee Data'!A:O,13,FALSE)))+((VLOOKUP(B268,'Set Up Employee Data'!A:O,14,FALSE)))+((VLOOKUP(B268,'Set Up Employee Data'!A:O,15,FALSE))),0)</f>
        <v>0</v>
      </c>
      <c r="T268" s="46" t="str">
        <f t="shared" si="5"/>
        <v>#N/A</v>
      </c>
      <c r="U268" s="69" t="str">
        <f t="shared" si="6"/>
        <v>#N/A</v>
      </c>
    </row>
    <row r="269" ht="14.25" hidden="1" customHeight="1">
      <c r="A269" s="32"/>
      <c r="B269" s="32"/>
      <c r="C269" s="33" t="str">
        <f>VLOOKUP(B269,'Set Up Employee Data'!A:O,2,FALSE)</f>
        <v>#N/A</v>
      </c>
      <c r="D269" s="33" t="str">
        <f t="shared" si="1"/>
        <v>#N/A</v>
      </c>
      <c r="E269" s="32"/>
      <c r="F269" s="32"/>
      <c r="G269" s="32"/>
      <c r="H269" s="33"/>
      <c r="I269" s="41"/>
      <c r="J269" s="68">
        <f>IFERROR(VLOOKUP(B269,'Set Up Employee Data'!A:O,3,FALSE)/(VLOOKUP(B269,'Set Up Employee Data'!A:O,4,FALSE)),0)</f>
        <v>0</v>
      </c>
      <c r="K269" s="46" t="str">
        <f t="shared" si="2"/>
        <v>#N/A</v>
      </c>
      <c r="L269" s="46" t="str">
        <f t="shared" si="3"/>
        <v>#N/A</v>
      </c>
      <c r="M269" s="46" t="str">
        <f t="shared" si="4"/>
        <v>#N/A</v>
      </c>
      <c r="N269" s="46" t="str">
        <f>(M269-I269)*((VLOOKUP(B269,'Set Up Employee Data'!A:O,7,FALSE)))</f>
        <v>#N/A</v>
      </c>
      <c r="O269" s="46" t="str">
        <f>(M269-I269)*((VLOOKUP(B269,'Set Up Employee Data'!A:O,8,FALSE)))</f>
        <v>#N/A</v>
      </c>
      <c r="P269" s="46" t="str">
        <f>(M269-I269)*((VLOOKUP(B269,'Set Up Employee Data'!A:O,5,FALSE)))</f>
        <v>#N/A</v>
      </c>
      <c r="Q269" s="46" t="str">
        <f>(M269-I269)*((VLOOKUP(B269,'Set Up Employee Data'!A:O,6,FALSE)))</f>
        <v>#N/A</v>
      </c>
      <c r="R269" s="46">
        <f>IFERROR(((VLOOKUP(B269,'Set Up Employee Data'!A:O,9,FALSE)))+((VLOOKUP(B269,'Set Up Employee Data'!A:O,10,FALSE)))+((VLOOKUP(B269,'Set Up Employee Data'!A:O,11,FALSE)))+((VLOOKUP(B269,'Set Up Employee Data'!A:O,12,FALSE))),0)</f>
        <v>0</v>
      </c>
      <c r="S269" s="46">
        <f>IFERROR(((VLOOKUP(B269,'Set Up Employee Data'!A:O,13,FALSE)))+((VLOOKUP(B269,'Set Up Employee Data'!A:O,14,FALSE)))+((VLOOKUP(B269,'Set Up Employee Data'!A:O,15,FALSE))),0)</f>
        <v>0</v>
      </c>
      <c r="T269" s="46" t="str">
        <f t="shared" si="5"/>
        <v>#N/A</v>
      </c>
      <c r="U269" s="69" t="str">
        <f t="shared" si="6"/>
        <v>#N/A</v>
      </c>
    </row>
    <row r="270" ht="14.25" hidden="1" customHeight="1">
      <c r="A270" s="32"/>
      <c r="B270" s="32"/>
      <c r="C270" s="33" t="str">
        <f>VLOOKUP(B270,'Set Up Employee Data'!A:O,2,FALSE)</f>
        <v>#N/A</v>
      </c>
      <c r="D270" s="33" t="str">
        <f t="shared" si="1"/>
        <v>#N/A</v>
      </c>
      <c r="E270" s="32"/>
      <c r="F270" s="32"/>
      <c r="G270" s="32"/>
      <c r="H270" s="33"/>
      <c r="I270" s="41"/>
      <c r="J270" s="68">
        <f>IFERROR(VLOOKUP(B270,'Set Up Employee Data'!A:O,3,FALSE)/(VLOOKUP(B270,'Set Up Employee Data'!A:O,4,FALSE)),0)</f>
        <v>0</v>
      </c>
      <c r="K270" s="46" t="str">
        <f t="shared" si="2"/>
        <v>#N/A</v>
      </c>
      <c r="L270" s="46" t="str">
        <f t="shared" si="3"/>
        <v>#N/A</v>
      </c>
      <c r="M270" s="46" t="str">
        <f t="shared" si="4"/>
        <v>#N/A</v>
      </c>
      <c r="N270" s="46" t="str">
        <f>(M270-I270)*((VLOOKUP(B270,'Set Up Employee Data'!A:O,7,FALSE)))</f>
        <v>#N/A</v>
      </c>
      <c r="O270" s="46" t="str">
        <f>(M270-I270)*((VLOOKUP(B270,'Set Up Employee Data'!A:O,8,FALSE)))</f>
        <v>#N/A</v>
      </c>
      <c r="P270" s="46" t="str">
        <f>(M270-I270)*((VLOOKUP(B270,'Set Up Employee Data'!A:O,5,FALSE)))</f>
        <v>#N/A</v>
      </c>
      <c r="Q270" s="46" t="str">
        <f>(M270-I270)*((VLOOKUP(B270,'Set Up Employee Data'!A:O,6,FALSE)))</f>
        <v>#N/A</v>
      </c>
      <c r="R270" s="46">
        <f>IFERROR(((VLOOKUP(B270,'Set Up Employee Data'!A:O,9,FALSE)))+((VLOOKUP(B270,'Set Up Employee Data'!A:O,10,FALSE)))+((VLOOKUP(B270,'Set Up Employee Data'!A:O,11,FALSE)))+((VLOOKUP(B270,'Set Up Employee Data'!A:O,12,FALSE))),0)</f>
        <v>0</v>
      </c>
      <c r="S270" s="46">
        <f>IFERROR(((VLOOKUP(B270,'Set Up Employee Data'!A:O,13,FALSE)))+((VLOOKUP(B270,'Set Up Employee Data'!A:O,14,FALSE)))+((VLOOKUP(B270,'Set Up Employee Data'!A:O,15,FALSE))),0)</f>
        <v>0</v>
      </c>
      <c r="T270" s="46" t="str">
        <f t="shared" si="5"/>
        <v>#N/A</v>
      </c>
      <c r="U270" s="69" t="str">
        <f t="shared" si="6"/>
        <v>#N/A</v>
      </c>
    </row>
    <row r="271" ht="14.25" hidden="1" customHeight="1">
      <c r="A271" s="32"/>
      <c r="B271" s="32"/>
      <c r="C271" s="33" t="str">
        <f>VLOOKUP(B271,'Set Up Employee Data'!A:O,2,FALSE)</f>
        <v>#N/A</v>
      </c>
      <c r="D271" s="33" t="str">
        <f t="shared" si="1"/>
        <v>#N/A</v>
      </c>
      <c r="E271" s="32"/>
      <c r="F271" s="32"/>
      <c r="G271" s="32"/>
      <c r="H271" s="33"/>
      <c r="I271" s="41"/>
      <c r="J271" s="68">
        <f>IFERROR(VLOOKUP(B271,'Set Up Employee Data'!A:O,3,FALSE)/(VLOOKUP(B271,'Set Up Employee Data'!A:O,4,FALSE)),0)</f>
        <v>0</v>
      </c>
      <c r="K271" s="46" t="str">
        <f t="shared" si="2"/>
        <v>#N/A</v>
      </c>
      <c r="L271" s="46" t="str">
        <f t="shared" si="3"/>
        <v>#N/A</v>
      </c>
      <c r="M271" s="46" t="str">
        <f t="shared" si="4"/>
        <v>#N/A</v>
      </c>
      <c r="N271" s="46" t="str">
        <f>(M271-I271)*((VLOOKUP(B271,'Set Up Employee Data'!A:O,7,FALSE)))</f>
        <v>#N/A</v>
      </c>
      <c r="O271" s="46" t="str">
        <f>(M271-I271)*((VLOOKUP(B271,'Set Up Employee Data'!A:O,8,FALSE)))</f>
        <v>#N/A</v>
      </c>
      <c r="P271" s="46" t="str">
        <f>(M271-I271)*((VLOOKUP(B271,'Set Up Employee Data'!A:O,5,FALSE)))</f>
        <v>#N/A</v>
      </c>
      <c r="Q271" s="46" t="str">
        <f>(M271-I271)*((VLOOKUP(B271,'Set Up Employee Data'!A:O,6,FALSE)))</f>
        <v>#N/A</v>
      </c>
      <c r="R271" s="46">
        <f>IFERROR(((VLOOKUP(B271,'Set Up Employee Data'!A:O,9,FALSE)))+((VLOOKUP(B271,'Set Up Employee Data'!A:O,10,FALSE)))+((VLOOKUP(B271,'Set Up Employee Data'!A:O,11,FALSE)))+((VLOOKUP(B271,'Set Up Employee Data'!A:O,12,FALSE))),0)</f>
        <v>0</v>
      </c>
      <c r="S271" s="46">
        <f>IFERROR(((VLOOKUP(B271,'Set Up Employee Data'!A:O,13,FALSE)))+((VLOOKUP(B271,'Set Up Employee Data'!A:O,14,FALSE)))+((VLOOKUP(B271,'Set Up Employee Data'!A:O,15,FALSE))),0)</f>
        <v>0</v>
      </c>
      <c r="T271" s="46" t="str">
        <f t="shared" si="5"/>
        <v>#N/A</v>
      </c>
      <c r="U271" s="69" t="str">
        <f t="shared" si="6"/>
        <v>#N/A</v>
      </c>
    </row>
    <row r="272" ht="14.25" hidden="1" customHeight="1">
      <c r="A272" s="32"/>
      <c r="B272" s="32"/>
      <c r="C272" s="33" t="str">
        <f>VLOOKUP(B272,'Set Up Employee Data'!A:O,2,FALSE)</f>
        <v>#N/A</v>
      </c>
      <c r="D272" s="33" t="str">
        <f t="shared" si="1"/>
        <v>#N/A</v>
      </c>
      <c r="E272" s="32"/>
      <c r="F272" s="32"/>
      <c r="G272" s="32"/>
      <c r="H272" s="33"/>
      <c r="I272" s="41"/>
      <c r="J272" s="68">
        <f>IFERROR(VLOOKUP(B272,'Set Up Employee Data'!A:O,3,FALSE)/(VLOOKUP(B272,'Set Up Employee Data'!A:O,4,FALSE)),0)</f>
        <v>0</v>
      </c>
      <c r="K272" s="46" t="str">
        <f t="shared" si="2"/>
        <v>#N/A</v>
      </c>
      <c r="L272" s="46" t="str">
        <f t="shared" si="3"/>
        <v>#N/A</v>
      </c>
      <c r="M272" s="46" t="str">
        <f t="shared" si="4"/>
        <v>#N/A</v>
      </c>
      <c r="N272" s="46" t="str">
        <f>(M272-I272)*((VLOOKUP(B272,'Set Up Employee Data'!A:O,7,FALSE)))</f>
        <v>#N/A</v>
      </c>
      <c r="O272" s="46" t="str">
        <f>(M272-I272)*((VLOOKUP(B272,'Set Up Employee Data'!A:O,8,FALSE)))</f>
        <v>#N/A</v>
      </c>
      <c r="P272" s="46" t="str">
        <f>(M272-I272)*((VLOOKUP(B272,'Set Up Employee Data'!A:O,5,FALSE)))</f>
        <v>#N/A</v>
      </c>
      <c r="Q272" s="46" t="str">
        <f>(M272-I272)*((VLOOKUP(B272,'Set Up Employee Data'!A:O,6,FALSE)))</f>
        <v>#N/A</v>
      </c>
      <c r="R272" s="46">
        <f>IFERROR(((VLOOKUP(B272,'Set Up Employee Data'!A:O,9,FALSE)))+((VLOOKUP(B272,'Set Up Employee Data'!A:O,10,FALSE)))+((VLOOKUP(B272,'Set Up Employee Data'!A:O,11,FALSE)))+((VLOOKUP(B272,'Set Up Employee Data'!A:O,12,FALSE))),0)</f>
        <v>0</v>
      </c>
      <c r="S272" s="46">
        <f>IFERROR(((VLOOKUP(B272,'Set Up Employee Data'!A:O,13,FALSE)))+((VLOOKUP(B272,'Set Up Employee Data'!A:O,14,FALSE)))+((VLOOKUP(B272,'Set Up Employee Data'!A:O,15,FALSE))),0)</f>
        <v>0</v>
      </c>
      <c r="T272" s="46" t="str">
        <f t="shared" si="5"/>
        <v>#N/A</v>
      </c>
      <c r="U272" s="69" t="str">
        <f t="shared" si="6"/>
        <v>#N/A</v>
      </c>
    </row>
    <row r="273" ht="14.25" hidden="1" customHeight="1">
      <c r="A273" s="32"/>
      <c r="B273" s="32"/>
      <c r="C273" s="33" t="str">
        <f>VLOOKUP(B273,'Set Up Employee Data'!A:O,2,FALSE)</f>
        <v>#N/A</v>
      </c>
      <c r="D273" s="33" t="str">
        <f t="shared" si="1"/>
        <v>#N/A</v>
      </c>
      <c r="E273" s="32"/>
      <c r="F273" s="32"/>
      <c r="G273" s="32"/>
      <c r="H273" s="33"/>
      <c r="I273" s="41"/>
      <c r="J273" s="68">
        <f>IFERROR(VLOOKUP(B273,'Set Up Employee Data'!A:O,3,FALSE)/(VLOOKUP(B273,'Set Up Employee Data'!A:O,4,FALSE)),0)</f>
        <v>0</v>
      </c>
      <c r="K273" s="46" t="str">
        <f t="shared" si="2"/>
        <v>#N/A</v>
      </c>
      <c r="L273" s="46" t="str">
        <f t="shared" si="3"/>
        <v>#N/A</v>
      </c>
      <c r="M273" s="46" t="str">
        <f t="shared" si="4"/>
        <v>#N/A</v>
      </c>
      <c r="N273" s="46" t="str">
        <f>(M273-I273)*((VLOOKUP(B273,'Set Up Employee Data'!A:O,7,FALSE)))</f>
        <v>#N/A</v>
      </c>
      <c r="O273" s="46" t="str">
        <f>(M273-I273)*((VLOOKUP(B273,'Set Up Employee Data'!A:O,8,FALSE)))</f>
        <v>#N/A</v>
      </c>
      <c r="P273" s="46" t="str">
        <f>(M273-I273)*((VLOOKUP(B273,'Set Up Employee Data'!A:O,5,FALSE)))</f>
        <v>#N/A</v>
      </c>
      <c r="Q273" s="46" t="str">
        <f>(M273-I273)*((VLOOKUP(B273,'Set Up Employee Data'!A:O,6,FALSE)))</f>
        <v>#N/A</v>
      </c>
      <c r="R273" s="46">
        <f>IFERROR(((VLOOKUP(B273,'Set Up Employee Data'!A:O,9,FALSE)))+((VLOOKUP(B273,'Set Up Employee Data'!A:O,10,FALSE)))+((VLOOKUP(B273,'Set Up Employee Data'!A:O,11,FALSE)))+((VLOOKUP(B273,'Set Up Employee Data'!A:O,12,FALSE))),0)</f>
        <v>0</v>
      </c>
      <c r="S273" s="46">
        <f>IFERROR(((VLOOKUP(B273,'Set Up Employee Data'!A:O,13,FALSE)))+((VLOOKUP(B273,'Set Up Employee Data'!A:O,14,FALSE)))+((VLOOKUP(B273,'Set Up Employee Data'!A:O,15,FALSE))),0)</f>
        <v>0</v>
      </c>
      <c r="T273" s="46" t="str">
        <f t="shared" si="5"/>
        <v>#N/A</v>
      </c>
      <c r="U273" s="69" t="str">
        <f t="shared" si="6"/>
        <v>#N/A</v>
      </c>
    </row>
    <row r="274" ht="14.25" hidden="1" customHeight="1">
      <c r="A274" s="32"/>
      <c r="B274" s="32"/>
      <c r="C274" s="33" t="str">
        <f>VLOOKUP(B274,'Set Up Employee Data'!A:O,2,FALSE)</f>
        <v>#N/A</v>
      </c>
      <c r="D274" s="33" t="str">
        <f t="shared" si="1"/>
        <v>#N/A</v>
      </c>
      <c r="E274" s="32"/>
      <c r="F274" s="32"/>
      <c r="G274" s="32"/>
      <c r="H274" s="33"/>
      <c r="I274" s="41"/>
      <c r="J274" s="68">
        <f>IFERROR(VLOOKUP(B274,'Set Up Employee Data'!A:O,3,FALSE)/(VLOOKUP(B274,'Set Up Employee Data'!A:O,4,FALSE)),0)</f>
        <v>0</v>
      </c>
      <c r="K274" s="46" t="str">
        <f t="shared" si="2"/>
        <v>#N/A</v>
      </c>
      <c r="L274" s="46" t="str">
        <f t="shared" si="3"/>
        <v>#N/A</v>
      </c>
      <c r="M274" s="46" t="str">
        <f t="shared" si="4"/>
        <v>#N/A</v>
      </c>
      <c r="N274" s="46" t="str">
        <f>(M274-I274)*((VLOOKUP(B274,'Set Up Employee Data'!A:O,7,FALSE)))</f>
        <v>#N/A</v>
      </c>
      <c r="O274" s="46" t="str">
        <f>(M274-I274)*((VLOOKUP(B274,'Set Up Employee Data'!A:O,8,FALSE)))</f>
        <v>#N/A</v>
      </c>
      <c r="P274" s="46" t="str">
        <f>(M274-I274)*((VLOOKUP(B274,'Set Up Employee Data'!A:O,5,FALSE)))</f>
        <v>#N/A</v>
      </c>
      <c r="Q274" s="46" t="str">
        <f>(M274-I274)*((VLOOKUP(B274,'Set Up Employee Data'!A:O,6,FALSE)))</f>
        <v>#N/A</v>
      </c>
      <c r="R274" s="46">
        <f>IFERROR(((VLOOKUP(B274,'Set Up Employee Data'!A:O,9,FALSE)))+((VLOOKUP(B274,'Set Up Employee Data'!A:O,10,FALSE)))+((VLOOKUP(B274,'Set Up Employee Data'!A:O,11,FALSE)))+((VLOOKUP(B274,'Set Up Employee Data'!A:O,12,FALSE))),0)</f>
        <v>0</v>
      </c>
      <c r="S274" s="46">
        <f>IFERROR(((VLOOKUP(B274,'Set Up Employee Data'!A:O,13,FALSE)))+((VLOOKUP(B274,'Set Up Employee Data'!A:O,14,FALSE)))+((VLOOKUP(B274,'Set Up Employee Data'!A:O,15,FALSE))),0)</f>
        <v>0</v>
      </c>
      <c r="T274" s="46" t="str">
        <f t="shared" si="5"/>
        <v>#N/A</v>
      </c>
      <c r="U274" s="69" t="str">
        <f t="shared" si="6"/>
        <v>#N/A</v>
      </c>
    </row>
    <row r="275" ht="14.25" hidden="1" customHeight="1">
      <c r="A275" s="32"/>
      <c r="B275" s="32"/>
      <c r="C275" s="33" t="str">
        <f>VLOOKUP(B275,'Set Up Employee Data'!A:O,2,FALSE)</f>
        <v>#N/A</v>
      </c>
      <c r="D275" s="33" t="str">
        <f t="shared" si="1"/>
        <v>#N/A</v>
      </c>
      <c r="E275" s="32"/>
      <c r="F275" s="32"/>
      <c r="G275" s="32"/>
      <c r="H275" s="33"/>
      <c r="I275" s="41"/>
      <c r="J275" s="68">
        <f>IFERROR(VLOOKUP(B275,'Set Up Employee Data'!A:O,3,FALSE)/(VLOOKUP(B275,'Set Up Employee Data'!A:O,4,FALSE)),0)</f>
        <v>0</v>
      </c>
      <c r="K275" s="46" t="str">
        <f t="shared" si="2"/>
        <v>#N/A</v>
      </c>
      <c r="L275" s="46" t="str">
        <f t="shared" si="3"/>
        <v>#N/A</v>
      </c>
      <c r="M275" s="46" t="str">
        <f t="shared" si="4"/>
        <v>#N/A</v>
      </c>
      <c r="N275" s="46" t="str">
        <f>(M275-I275)*((VLOOKUP(B275,'Set Up Employee Data'!A:O,7,FALSE)))</f>
        <v>#N/A</v>
      </c>
      <c r="O275" s="46" t="str">
        <f>(M275-I275)*((VLOOKUP(B275,'Set Up Employee Data'!A:O,8,FALSE)))</f>
        <v>#N/A</v>
      </c>
      <c r="P275" s="46" t="str">
        <f>(M275-I275)*((VLOOKUP(B275,'Set Up Employee Data'!A:O,5,FALSE)))</f>
        <v>#N/A</v>
      </c>
      <c r="Q275" s="46" t="str">
        <f>(M275-I275)*((VLOOKUP(B275,'Set Up Employee Data'!A:O,6,FALSE)))</f>
        <v>#N/A</v>
      </c>
      <c r="R275" s="46">
        <f>IFERROR(((VLOOKUP(B275,'Set Up Employee Data'!A:O,9,FALSE)))+((VLOOKUP(B275,'Set Up Employee Data'!A:O,10,FALSE)))+((VLOOKUP(B275,'Set Up Employee Data'!A:O,11,FALSE)))+((VLOOKUP(B275,'Set Up Employee Data'!A:O,12,FALSE))),0)</f>
        <v>0</v>
      </c>
      <c r="S275" s="46">
        <f>IFERROR(((VLOOKUP(B275,'Set Up Employee Data'!A:O,13,FALSE)))+((VLOOKUP(B275,'Set Up Employee Data'!A:O,14,FALSE)))+((VLOOKUP(B275,'Set Up Employee Data'!A:O,15,FALSE))),0)</f>
        <v>0</v>
      </c>
      <c r="T275" s="46" t="str">
        <f t="shared" si="5"/>
        <v>#N/A</v>
      </c>
      <c r="U275" s="69" t="str">
        <f t="shared" si="6"/>
        <v>#N/A</v>
      </c>
    </row>
    <row r="276" ht="14.25" hidden="1" customHeight="1">
      <c r="A276" s="32"/>
      <c r="B276" s="32"/>
      <c r="C276" s="33" t="str">
        <f>VLOOKUP(B276,'Set Up Employee Data'!A:O,2,FALSE)</f>
        <v>#N/A</v>
      </c>
      <c r="D276" s="33" t="str">
        <f t="shared" si="1"/>
        <v>#N/A</v>
      </c>
      <c r="E276" s="32"/>
      <c r="F276" s="32"/>
      <c r="G276" s="32"/>
      <c r="H276" s="33"/>
      <c r="I276" s="41"/>
      <c r="J276" s="68">
        <f>IFERROR(VLOOKUP(B276,'Set Up Employee Data'!A:O,3,FALSE)/(VLOOKUP(B276,'Set Up Employee Data'!A:O,4,FALSE)),0)</f>
        <v>0</v>
      </c>
      <c r="K276" s="46" t="str">
        <f t="shared" si="2"/>
        <v>#N/A</v>
      </c>
      <c r="L276" s="46" t="str">
        <f t="shared" si="3"/>
        <v>#N/A</v>
      </c>
      <c r="M276" s="46" t="str">
        <f t="shared" si="4"/>
        <v>#N/A</v>
      </c>
      <c r="N276" s="46" t="str">
        <f>(M276-I276)*((VLOOKUP(B276,'Set Up Employee Data'!A:O,7,FALSE)))</f>
        <v>#N/A</v>
      </c>
      <c r="O276" s="46" t="str">
        <f>(M276-I276)*((VLOOKUP(B276,'Set Up Employee Data'!A:O,8,FALSE)))</f>
        <v>#N/A</v>
      </c>
      <c r="P276" s="46" t="str">
        <f>(M276-I276)*((VLOOKUP(B276,'Set Up Employee Data'!A:O,5,FALSE)))</f>
        <v>#N/A</v>
      </c>
      <c r="Q276" s="46" t="str">
        <f>(M276-I276)*((VLOOKUP(B276,'Set Up Employee Data'!A:O,6,FALSE)))</f>
        <v>#N/A</v>
      </c>
      <c r="R276" s="46">
        <f>IFERROR(((VLOOKUP(B276,'Set Up Employee Data'!A:O,9,FALSE)))+((VLOOKUP(B276,'Set Up Employee Data'!A:O,10,FALSE)))+((VLOOKUP(B276,'Set Up Employee Data'!A:O,11,FALSE)))+((VLOOKUP(B276,'Set Up Employee Data'!A:O,12,FALSE))),0)</f>
        <v>0</v>
      </c>
      <c r="S276" s="46">
        <f>IFERROR(((VLOOKUP(B276,'Set Up Employee Data'!A:O,13,FALSE)))+((VLOOKUP(B276,'Set Up Employee Data'!A:O,14,FALSE)))+((VLOOKUP(B276,'Set Up Employee Data'!A:O,15,FALSE))),0)</f>
        <v>0</v>
      </c>
      <c r="T276" s="46" t="str">
        <f t="shared" si="5"/>
        <v>#N/A</v>
      </c>
      <c r="U276" s="69" t="str">
        <f t="shared" si="6"/>
        <v>#N/A</v>
      </c>
    </row>
    <row r="277" ht="14.25" hidden="1" customHeight="1">
      <c r="A277" s="32"/>
      <c r="B277" s="32"/>
      <c r="C277" s="33" t="str">
        <f>VLOOKUP(B277,'Set Up Employee Data'!A:O,2,FALSE)</f>
        <v>#N/A</v>
      </c>
      <c r="D277" s="33" t="str">
        <f t="shared" si="1"/>
        <v>#N/A</v>
      </c>
      <c r="E277" s="32"/>
      <c r="F277" s="32"/>
      <c r="G277" s="32"/>
      <c r="H277" s="33"/>
      <c r="I277" s="41"/>
      <c r="J277" s="68">
        <f>IFERROR(VLOOKUP(B277,'Set Up Employee Data'!A:O,3,FALSE)/(VLOOKUP(B277,'Set Up Employee Data'!A:O,4,FALSE)),0)</f>
        <v>0</v>
      </c>
      <c r="K277" s="46" t="str">
        <f t="shared" si="2"/>
        <v>#N/A</v>
      </c>
      <c r="L277" s="46" t="str">
        <f t="shared" si="3"/>
        <v>#N/A</v>
      </c>
      <c r="M277" s="46" t="str">
        <f t="shared" si="4"/>
        <v>#N/A</v>
      </c>
      <c r="N277" s="46" t="str">
        <f>(M277-I277)*((VLOOKUP(B277,'Set Up Employee Data'!A:O,7,FALSE)))</f>
        <v>#N/A</v>
      </c>
      <c r="O277" s="46" t="str">
        <f>(M277-I277)*((VLOOKUP(B277,'Set Up Employee Data'!A:O,8,FALSE)))</f>
        <v>#N/A</v>
      </c>
      <c r="P277" s="46" t="str">
        <f>(M277-I277)*((VLOOKUP(B277,'Set Up Employee Data'!A:O,5,FALSE)))</f>
        <v>#N/A</v>
      </c>
      <c r="Q277" s="46" t="str">
        <f>(M277-I277)*((VLOOKUP(B277,'Set Up Employee Data'!A:O,6,FALSE)))</f>
        <v>#N/A</v>
      </c>
      <c r="R277" s="46">
        <f>IFERROR(((VLOOKUP(B277,'Set Up Employee Data'!A:O,9,FALSE)))+((VLOOKUP(B277,'Set Up Employee Data'!A:O,10,FALSE)))+((VLOOKUP(B277,'Set Up Employee Data'!A:O,11,FALSE)))+((VLOOKUP(B277,'Set Up Employee Data'!A:O,12,FALSE))),0)</f>
        <v>0</v>
      </c>
      <c r="S277" s="46">
        <f>IFERROR(((VLOOKUP(B277,'Set Up Employee Data'!A:O,13,FALSE)))+((VLOOKUP(B277,'Set Up Employee Data'!A:O,14,FALSE)))+((VLOOKUP(B277,'Set Up Employee Data'!A:O,15,FALSE))),0)</f>
        <v>0</v>
      </c>
      <c r="T277" s="46" t="str">
        <f t="shared" si="5"/>
        <v>#N/A</v>
      </c>
      <c r="U277" s="69" t="str">
        <f t="shared" si="6"/>
        <v>#N/A</v>
      </c>
    </row>
    <row r="278" ht="14.25" hidden="1" customHeight="1">
      <c r="A278" s="32"/>
      <c r="B278" s="32"/>
      <c r="C278" s="33" t="str">
        <f>VLOOKUP(B278,'Set Up Employee Data'!A:O,2,FALSE)</f>
        <v>#N/A</v>
      </c>
      <c r="D278" s="33" t="str">
        <f t="shared" si="1"/>
        <v>#N/A</v>
      </c>
      <c r="E278" s="32"/>
      <c r="F278" s="32"/>
      <c r="G278" s="32"/>
      <c r="H278" s="33"/>
      <c r="I278" s="41"/>
      <c r="J278" s="68">
        <f>IFERROR(VLOOKUP(B278,'Set Up Employee Data'!A:O,3,FALSE)/(VLOOKUP(B278,'Set Up Employee Data'!A:O,4,FALSE)),0)</f>
        <v>0</v>
      </c>
      <c r="K278" s="46" t="str">
        <f t="shared" si="2"/>
        <v>#N/A</v>
      </c>
      <c r="L278" s="46" t="str">
        <f t="shared" si="3"/>
        <v>#N/A</v>
      </c>
      <c r="M278" s="46" t="str">
        <f t="shared" si="4"/>
        <v>#N/A</v>
      </c>
      <c r="N278" s="46" t="str">
        <f>(M278-I278)*((VLOOKUP(B278,'Set Up Employee Data'!A:O,7,FALSE)))</f>
        <v>#N/A</v>
      </c>
      <c r="O278" s="46" t="str">
        <f>(M278-I278)*((VLOOKUP(B278,'Set Up Employee Data'!A:O,8,FALSE)))</f>
        <v>#N/A</v>
      </c>
      <c r="P278" s="46" t="str">
        <f>(M278-I278)*((VLOOKUP(B278,'Set Up Employee Data'!A:O,5,FALSE)))</f>
        <v>#N/A</v>
      </c>
      <c r="Q278" s="46" t="str">
        <f>(M278-I278)*((VLOOKUP(B278,'Set Up Employee Data'!A:O,6,FALSE)))</f>
        <v>#N/A</v>
      </c>
      <c r="R278" s="46">
        <f>IFERROR(((VLOOKUP(B278,'Set Up Employee Data'!A:O,9,FALSE)))+((VLOOKUP(B278,'Set Up Employee Data'!A:O,10,FALSE)))+((VLOOKUP(B278,'Set Up Employee Data'!A:O,11,FALSE)))+((VLOOKUP(B278,'Set Up Employee Data'!A:O,12,FALSE))),0)</f>
        <v>0</v>
      </c>
      <c r="S278" s="46">
        <f>IFERROR(((VLOOKUP(B278,'Set Up Employee Data'!A:O,13,FALSE)))+((VLOOKUP(B278,'Set Up Employee Data'!A:O,14,FALSE)))+((VLOOKUP(B278,'Set Up Employee Data'!A:O,15,FALSE))),0)</f>
        <v>0</v>
      </c>
      <c r="T278" s="46" t="str">
        <f t="shared" si="5"/>
        <v>#N/A</v>
      </c>
      <c r="U278" s="69" t="str">
        <f t="shared" si="6"/>
        <v>#N/A</v>
      </c>
    </row>
    <row r="279" ht="14.25" hidden="1" customHeight="1">
      <c r="A279" s="32"/>
      <c r="B279" s="32"/>
      <c r="C279" s="33" t="str">
        <f>VLOOKUP(B279,'Set Up Employee Data'!A:O,2,FALSE)</f>
        <v>#N/A</v>
      </c>
      <c r="D279" s="33" t="str">
        <f t="shared" si="1"/>
        <v>#N/A</v>
      </c>
      <c r="E279" s="32"/>
      <c r="F279" s="32"/>
      <c r="G279" s="32"/>
      <c r="H279" s="33"/>
      <c r="I279" s="41"/>
      <c r="J279" s="68">
        <f>IFERROR(VLOOKUP(B279,'Set Up Employee Data'!A:O,3,FALSE)/(VLOOKUP(B279,'Set Up Employee Data'!A:O,4,FALSE)),0)</f>
        <v>0</v>
      </c>
      <c r="K279" s="46" t="str">
        <f t="shared" si="2"/>
        <v>#N/A</v>
      </c>
      <c r="L279" s="46" t="str">
        <f t="shared" si="3"/>
        <v>#N/A</v>
      </c>
      <c r="M279" s="46" t="str">
        <f t="shared" si="4"/>
        <v>#N/A</v>
      </c>
      <c r="N279" s="46" t="str">
        <f>(M279-I279)*((VLOOKUP(B279,'Set Up Employee Data'!A:O,7,FALSE)))</f>
        <v>#N/A</v>
      </c>
      <c r="O279" s="46" t="str">
        <f>(M279-I279)*((VLOOKUP(B279,'Set Up Employee Data'!A:O,8,FALSE)))</f>
        <v>#N/A</v>
      </c>
      <c r="P279" s="46" t="str">
        <f>(M279-I279)*((VLOOKUP(B279,'Set Up Employee Data'!A:O,5,FALSE)))</f>
        <v>#N/A</v>
      </c>
      <c r="Q279" s="46" t="str">
        <f>(M279-I279)*((VLOOKUP(B279,'Set Up Employee Data'!A:O,6,FALSE)))</f>
        <v>#N/A</v>
      </c>
      <c r="R279" s="46">
        <f>IFERROR(((VLOOKUP(B279,'Set Up Employee Data'!A:O,9,FALSE)))+((VLOOKUP(B279,'Set Up Employee Data'!A:O,10,FALSE)))+((VLOOKUP(B279,'Set Up Employee Data'!A:O,11,FALSE)))+((VLOOKUP(B279,'Set Up Employee Data'!A:O,12,FALSE))),0)</f>
        <v>0</v>
      </c>
      <c r="S279" s="46">
        <f>IFERROR(((VLOOKUP(B279,'Set Up Employee Data'!A:O,13,FALSE)))+((VLOOKUP(B279,'Set Up Employee Data'!A:O,14,FALSE)))+((VLOOKUP(B279,'Set Up Employee Data'!A:O,15,FALSE))),0)</f>
        <v>0</v>
      </c>
      <c r="T279" s="46" t="str">
        <f t="shared" si="5"/>
        <v>#N/A</v>
      </c>
      <c r="U279" s="69" t="str">
        <f t="shared" si="6"/>
        <v>#N/A</v>
      </c>
    </row>
    <row r="280" ht="14.25" hidden="1" customHeight="1">
      <c r="A280" s="32"/>
      <c r="B280" s="32"/>
      <c r="C280" s="33" t="str">
        <f>VLOOKUP(B280,'Set Up Employee Data'!A:O,2,FALSE)</f>
        <v>#N/A</v>
      </c>
      <c r="D280" s="33" t="str">
        <f t="shared" si="1"/>
        <v>#N/A</v>
      </c>
      <c r="E280" s="32"/>
      <c r="F280" s="32"/>
      <c r="G280" s="32"/>
      <c r="H280" s="33"/>
      <c r="I280" s="41"/>
      <c r="J280" s="68">
        <f>IFERROR(VLOOKUP(B280,'Set Up Employee Data'!A:O,3,FALSE)/(VLOOKUP(B280,'Set Up Employee Data'!A:O,4,FALSE)),0)</f>
        <v>0</v>
      </c>
      <c r="K280" s="46" t="str">
        <f t="shared" si="2"/>
        <v>#N/A</v>
      </c>
      <c r="L280" s="46" t="str">
        <f t="shared" si="3"/>
        <v>#N/A</v>
      </c>
      <c r="M280" s="46" t="str">
        <f t="shared" si="4"/>
        <v>#N/A</v>
      </c>
      <c r="N280" s="46" t="str">
        <f>(M280-I280)*((VLOOKUP(B280,'Set Up Employee Data'!A:O,7,FALSE)))</f>
        <v>#N/A</v>
      </c>
      <c r="O280" s="46" t="str">
        <f>(M280-I280)*((VLOOKUP(B280,'Set Up Employee Data'!A:O,8,FALSE)))</f>
        <v>#N/A</v>
      </c>
      <c r="P280" s="46" t="str">
        <f>(M280-I280)*((VLOOKUP(B280,'Set Up Employee Data'!A:O,5,FALSE)))</f>
        <v>#N/A</v>
      </c>
      <c r="Q280" s="46" t="str">
        <f>(M280-I280)*((VLOOKUP(B280,'Set Up Employee Data'!A:O,6,FALSE)))</f>
        <v>#N/A</v>
      </c>
      <c r="R280" s="46">
        <f>IFERROR(((VLOOKUP(B280,'Set Up Employee Data'!A:O,9,FALSE)))+((VLOOKUP(B280,'Set Up Employee Data'!A:O,10,FALSE)))+((VLOOKUP(B280,'Set Up Employee Data'!A:O,11,FALSE)))+((VLOOKUP(B280,'Set Up Employee Data'!A:O,12,FALSE))),0)</f>
        <v>0</v>
      </c>
      <c r="S280" s="46">
        <f>IFERROR(((VLOOKUP(B280,'Set Up Employee Data'!A:O,13,FALSE)))+((VLOOKUP(B280,'Set Up Employee Data'!A:O,14,FALSE)))+((VLOOKUP(B280,'Set Up Employee Data'!A:O,15,FALSE))),0)</f>
        <v>0</v>
      </c>
      <c r="T280" s="46" t="str">
        <f t="shared" si="5"/>
        <v>#N/A</v>
      </c>
      <c r="U280" s="69" t="str">
        <f t="shared" si="6"/>
        <v>#N/A</v>
      </c>
    </row>
    <row r="281" ht="14.25" hidden="1" customHeight="1">
      <c r="A281" s="32"/>
      <c r="B281" s="32"/>
      <c r="C281" s="33" t="str">
        <f>VLOOKUP(B281,'Set Up Employee Data'!A:O,2,FALSE)</f>
        <v>#N/A</v>
      </c>
      <c r="D281" s="33" t="str">
        <f t="shared" si="1"/>
        <v>#N/A</v>
      </c>
      <c r="E281" s="32"/>
      <c r="F281" s="32"/>
      <c r="G281" s="32"/>
      <c r="H281" s="33"/>
      <c r="I281" s="41"/>
      <c r="J281" s="68">
        <f>IFERROR(VLOOKUP(B281,'Set Up Employee Data'!A:O,3,FALSE)/(VLOOKUP(B281,'Set Up Employee Data'!A:O,4,FALSE)),0)</f>
        <v>0</v>
      </c>
      <c r="K281" s="46" t="str">
        <f t="shared" si="2"/>
        <v>#N/A</v>
      </c>
      <c r="L281" s="46" t="str">
        <f t="shared" si="3"/>
        <v>#N/A</v>
      </c>
      <c r="M281" s="46" t="str">
        <f t="shared" si="4"/>
        <v>#N/A</v>
      </c>
      <c r="N281" s="46" t="str">
        <f>(M281-I281)*((VLOOKUP(B281,'Set Up Employee Data'!A:O,7,FALSE)))</f>
        <v>#N/A</v>
      </c>
      <c r="O281" s="46" t="str">
        <f>(M281-I281)*((VLOOKUP(B281,'Set Up Employee Data'!A:O,8,FALSE)))</f>
        <v>#N/A</v>
      </c>
      <c r="P281" s="46" t="str">
        <f>(M281-I281)*((VLOOKUP(B281,'Set Up Employee Data'!A:O,5,FALSE)))</f>
        <v>#N/A</v>
      </c>
      <c r="Q281" s="46" t="str">
        <f>(M281-I281)*((VLOOKUP(B281,'Set Up Employee Data'!A:O,6,FALSE)))</f>
        <v>#N/A</v>
      </c>
      <c r="R281" s="46">
        <f>IFERROR(((VLOOKUP(B281,'Set Up Employee Data'!A:O,9,FALSE)))+((VLOOKUP(B281,'Set Up Employee Data'!A:O,10,FALSE)))+((VLOOKUP(B281,'Set Up Employee Data'!A:O,11,FALSE)))+((VLOOKUP(B281,'Set Up Employee Data'!A:O,12,FALSE))),0)</f>
        <v>0</v>
      </c>
      <c r="S281" s="46">
        <f>IFERROR(((VLOOKUP(B281,'Set Up Employee Data'!A:O,13,FALSE)))+((VLOOKUP(B281,'Set Up Employee Data'!A:O,14,FALSE)))+((VLOOKUP(B281,'Set Up Employee Data'!A:O,15,FALSE))),0)</f>
        <v>0</v>
      </c>
      <c r="T281" s="46" t="str">
        <f t="shared" si="5"/>
        <v>#N/A</v>
      </c>
      <c r="U281" s="69" t="str">
        <f t="shared" si="6"/>
        <v>#N/A</v>
      </c>
    </row>
    <row r="282" ht="14.25" hidden="1" customHeight="1">
      <c r="A282" s="32"/>
      <c r="B282" s="32"/>
      <c r="C282" s="33" t="str">
        <f>VLOOKUP(B282,'Set Up Employee Data'!A:O,2,FALSE)</f>
        <v>#N/A</v>
      </c>
      <c r="D282" s="33" t="str">
        <f t="shared" si="1"/>
        <v>#N/A</v>
      </c>
      <c r="E282" s="32"/>
      <c r="F282" s="32"/>
      <c r="G282" s="32"/>
      <c r="H282" s="33"/>
      <c r="I282" s="41"/>
      <c r="J282" s="68">
        <f>IFERROR(VLOOKUP(B282,'Set Up Employee Data'!A:O,3,FALSE)/(VLOOKUP(B282,'Set Up Employee Data'!A:O,4,FALSE)),0)</f>
        <v>0</v>
      </c>
      <c r="K282" s="46" t="str">
        <f t="shared" si="2"/>
        <v>#N/A</v>
      </c>
      <c r="L282" s="46" t="str">
        <f t="shared" si="3"/>
        <v>#N/A</v>
      </c>
      <c r="M282" s="46" t="str">
        <f t="shared" si="4"/>
        <v>#N/A</v>
      </c>
      <c r="N282" s="46" t="str">
        <f>(M282-I282)*((VLOOKUP(B282,'Set Up Employee Data'!A:O,7,FALSE)))</f>
        <v>#N/A</v>
      </c>
      <c r="O282" s="46" t="str">
        <f>(M282-I282)*((VLOOKUP(B282,'Set Up Employee Data'!A:O,8,FALSE)))</f>
        <v>#N/A</v>
      </c>
      <c r="P282" s="46" t="str">
        <f>(M282-I282)*((VLOOKUP(B282,'Set Up Employee Data'!A:O,5,FALSE)))</f>
        <v>#N/A</v>
      </c>
      <c r="Q282" s="46" t="str">
        <f>(M282-I282)*((VLOOKUP(B282,'Set Up Employee Data'!A:O,6,FALSE)))</f>
        <v>#N/A</v>
      </c>
      <c r="R282" s="46">
        <f>IFERROR(((VLOOKUP(B282,'Set Up Employee Data'!A:O,9,FALSE)))+((VLOOKUP(B282,'Set Up Employee Data'!A:O,10,FALSE)))+((VLOOKUP(B282,'Set Up Employee Data'!A:O,11,FALSE)))+((VLOOKUP(B282,'Set Up Employee Data'!A:O,12,FALSE))),0)</f>
        <v>0</v>
      </c>
      <c r="S282" s="46">
        <f>IFERROR(((VLOOKUP(B282,'Set Up Employee Data'!A:O,13,FALSE)))+((VLOOKUP(B282,'Set Up Employee Data'!A:O,14,FALSE)))+((VLOOKUP(B282,'Set Up Employee Data'!A:O,15,FALSE))),0)</f>
        <v>0</v>
      </c>
      <c r="T282" s="46" t="str">
        <f t="shared" si="5"/>
        <v>#N/A</v>
      </c>
      <c r="U282" s="69" t="str">
        <f t="shared" si="6"/>
        <v>#N/A</v>
      </c>
    </row>
    <row r="283" ht="14.25" hidden="1" customHeight="1">
      <c r="A283" s="32"/>
      <c r="B283" s="32"/>
      <c r="C283" s="33" t="str">
        <f>VLOOKUP(B283,'Set Up Employee Data'!A:O,2,FALSE)</f>
        <v>#N/A</v>
      </c>
      <c r="D283" s="33" t="str">
        <f t="shared" si="1"/>
        <v>#N/A</v>
      </c>
      <c r="E283" s="32"/>
      <c r="F283" s="32"/>
      <c r="G283" s="32"/>
      <c r="H283" s="33"/>
      <c r="I283" s="41"/>
      <c r="J283" s="68">
        <f>IFERROR(VLOOKUP(B283,'Set Up Employee Data'!A:O,3,FALSE)/(VLOOKUP(B283,'Set Up Employee Data'!A:O,4,FALSE)),0)</f>
        <v>0</v>
      </c>
      <c r="K283" s="46" t="str">
        <f t="shared" si="2"/>
        <v>#N/A</v>
      </c>
      <c r="L283" s="46" t="str">
        <f t="shared" si="3"/>
        <v>#N/A</v>
      </c>
      <c r="M283" s="46" t="str">
        <f t="shared" si="4"/>
        <v>#N/A</v>
      </c>
      <c r="N283" s="46" t="str">
        <f>(M283-I283)*((VLOOKUP(B283,'Set Up Employee Data'!A:O,7,FALSE)))</f>
        <v>#N/A</v>
      </c>
      <c r="O283" s="46" t="str">
        <f>(M283-I283)*((VLOOKUP(B283,'Set Up Employee Data'!A:O,8,FALSE)))</f>
        <v>#N/A</v>
      </c>
      <c r="P283" s="46" t="str">
        <f>(M283-I283)*((VLOOKUP(B283,'Set Up Employee Data'!A:O,5,FALSE)))</f>
        <v>#N/A</v>
      </c>
      <c r="Q283" s="46" t="str">
        <f>(M283-I283)*((VLOOKUP(B283,'Set Up Employee Data'!A:O,6,FALSE)))</f>
        <v>#N/A</v>
      </c>
      <c r="R283" s="46">
        <f>IFERROR(((VLOOKUP(B283,'Set Up Employee Data'!A:O,9,FALSE)))+((VLOOKUP(B283,'Set Up Employee Data'!A:O,10,FALSE)))+((VLOOKUP(B283,'Set Up Employee Data'!A:O,11,FALSE)))+((VLOOKUP(B283,'Set Up Employee Data'!A:O,12,FALSE))),0)</f>
        <v>0</v>
      </c>
      <c r="S283" s="46">
        <f>IFERROR(((VLOOKUP(B283,'Set Up Employee Data'!A:O,13,FALSE)))+((VLOOKUP(B283,'Set Up Employee Data'!A:O,14,FALSE)))+((VLOOKUP(B283,'Set Up Employee Data'!A:O,15,FALSE))),0)</f>
        <v>0</v>
      </c>
      <c r="T283" s="46" t="str">
        <f t="shared" si="5"/>
        <v>#N/A</v>
      </c>
      <c r="U283" s="69" t="str">
        <f t="shared" si="6"/>
        <v>#N/A</v>
      </c>
    </row>
    <row r="284" ht="14.25" hidden="1" customHeight="1">
      <c r="A284" s="32"/>
      <c r="B284" s="32"/>
      <c r="C284" s="33" t="str">
        <f>VLOOKUP(B284,'Set Up Employee Data'!A:O,2,FALSE)</f>
        <v>#N/A</v>
      </c>
      <c r="D284" s="33" t="str">
        <f t="shared" si="1"/>
        <v>#N/A</v>
      </c>
      <c r="E284" s="32"/>
      <c r="F284" s="32"/>
      <c r="G284" s="32"/>
      <c r="H284" s="33"/>
      <c r="I284" s="41"/>
      <c r="J284" s="68">
        <f>IFERROR(VLOOKUP(B284,'Set Up Employee Data'!A:O,3,FALSE)/(VLOOKUP(B284,'Set Up Employee Data'!A:O,4,FALSE)),0)</f>
        <v>0</v>
      </c>
      <c r="K284" s="46" t="str">
        <f t="shared" si="2"/>
        <v>#N/A</v>
      </c>
      <c r="L284" s="46" t="str">
        <f t="shared" si="3"/>
        <v>#N/A</v>
      </c>
      <c r="M284" s="46" t="str">
        <f t="shared" si="4"/>
        <v>#N/A</v>
      </c>
      <c r="N284" s="46" t="str">
        <f>(M284-I284)*((VLOOKUP(B284,'Set Up Employee Data'!A:O,7,FALSE)))</f>
        <v>#N/A</v>
      </c>
      <c r="O284" s="46" t="str">
        <f>(M284-I284)*((VLOOKUP(B284,'Set Up Employee Data'!A:O,8,FALSE)))</f>
        <v>#N/A</v>
      </c>
      <c r="P284" s="46" t="str">
        <f>(M284-I284)*((VLOOKUP(B284,'Set Up Employee Data'!A:O,5,FALSE)))</f>
        <v>#N/A</v>
      </c>
      <c r="Q284" s="46" t="str">
        <f>(M284-I284)*((VLOOKUP(B284,'Set Up Employee Data'!A:O,6,FALSE)))</f>
        <v>#N/A</v>
      </c>
      <c r="R284" s="46">
        <f>IFERROR(((VLOOKUP(B284,'Set Up Employee Data'!A:O,9,FALSE)))+((VLOOKUP(B284,'Set Up Employee Data'!A:O,10,FALSE)))+((VLOOKUP(B284,'Set Up Employee Data'!A:O,11,FALSE)))+((VLOOKUP(B284,'Set Up Employee Data'!A:O,12,FALSE))),0)</f>
        <v>0</v>
      </c>
      <c r="S284" s="46">
        <f>IFERROR(((VLOOKUP(B284,'Set Up Employee Data'!A:O,13,FALSE)))+((VLOOKUP(B284,'Set Up Employee Data'!A:O,14,FALSE)))+((VLOOKUP(B284,'Set Up Employee Data'!A:O,15,FALSE))),0)</f>
        <v>0</v>
      </c>
      <c r="T284" s="46" t="str">
        <f t="shared" si="5"/>
        <v>#N/A</v>
      </c>
      <c r="U284" s="69" t="str">
        <f t="shared" si="6"/>
        <v>#N/A</v>
      </c>
    </row>
    <row r="285" ht="14.25" hidden="1" customHeight="1">
      <c r="A285" s="32"/>
      <c r="B285" s="32"/>
      <c r="C285" s="33" t="str">
        <f>VLOOKUP(B285,'Set Up Employee Data'!A:O,2,FALSE)</f>
        <v>#N/A</v>
      </c>
      <c r="D285" s="33" t="str">
        <f t="shared" si="1"/>
        <v>#N/A</v>
      </c>
      <c r="E285" s="32"/>
      <c r="F285" s="32"/>
      <c r="G285" s="32"/>
      <c r="H285" s="33"/>
      <c r="I285" s="41"/>
      <c r="J285" s="68">
        <f>IFERROR(VLOOKUP(B285,'Set Up Employee Data'!A:O,3,FALSE)/(VLOOKUP(B285,'Set Up Employee Data'!A:O,4,FALSE)),0)</f>
        <v>0</v>
      </c>
      <c r="K285" s="46" t="str">
        <f t="shared" si="2"/>
        <v>#N/A</v>
      </c>
      <c r="L285" s="46" t="str">
        <f t="shared" si="3"/>
        <v>#N/A</v>
      </c>
      <c r="M285" s="46" t="str">
        <f t="shared" si="4"/>
        <v>#N/A</v>
      </c>
      <c r="N285" s="46" t="str">
        <f>(M285-I285)*((VLOOKUP(B285,'Set Up Employee Data'!A:O,7,FALSE)))</f>
        <v>#N/A</v>
      </c>
      <c r="O285" s="46" t="str">
        <f>(M285-I285)*((VLOOKUP(B285,'Set Up Employee Data'!A:O,8,FALSE)))</f>
        <v>#N/A</v>
      </c>
      <c r="P285" s="46" t="str">
        <f>(M285-I285)*((VLOOKUP(B285,'Set Up Employee Data'!A:O,5,FALSE)))</f>
        <v>#N/A</v>
      </c>
      <c r="Q285" s="46" t="str">
        <f>(M285-I285)*((VLOOKUP(B285,'Set Up Employee Data'!A:O,6,FALSE)))</f>
        <v>#N/A</v>
      </c>
      <c r="R285" s="46">
        <f>IFERROR(((VLOOKUP(B285,'Set Up Employee Data'!A:O,9,FALSE)))+((VLOOKUP(B285,'Set Up Employee Data'!A:O,10,FALSE)))+((VLOOKUP(B285,'Set Up Employee Data'!A:O,11,FALSE)))+((VLOOKUP(B285,'Set Up Employee Data'!A:O,12,FALSE))),0)</f>
        <v>0</v>
      </c>
      <c r="S285" s="46">
        <f>IFERROR(((VLOOKUP(B285,'Set Up Employee Data'!A:O,13,FALSE)))+((VLOOKUP(B285,'Set Up Employee Data'!A:O,14,FALSE)))+((VLOOKUP(B285,'Set Up Employee Data'!A:O,15,FALSE))),0)</f>
        <v>0</v>
      </c>
      <c r="T285" s="46" t="str">
        <f t="shared" si="5"/>
        <v>#N/A</v>
      </c>
      <c r="U285" s="69" t="str">
        <f t="shared" si="6"/>
        <v>#N/A</v>
      </c>
    </row>
    <row r="286" ht="14.25" hidden="1" customHeight="1">
      <c r="A286" s="32"/>
      <c r="B286" s="32"/>
      <c r="C286" s="33" t="str">
        <f>VLOOKUP(B286,'Set Up Employee Data'!A:O,2,FALSE)</f>
        <v>#N/A</v>
      </c>
      <c r="D286" s="33" t="str">
        <f t="shared" si="1"/>
        <v>#N/A</v>
      </c>
      <c r="E286" s="32"/>
      <c r="F286" s="32"/>
      <c r="G286" s="32"/>
      <c r="H286" s="33"/>
      <c r="I286" s="41"/>
      <c r="J286" s="68">
        <f>IFERROR(VLOOKUP(B286,'Set Up Employee Data'!A:O,3,FALSE)/(VLOOKUP(B286,'Set Up Employee Data'!A:O,4,FALSE)),0)</f>
        <v>0</v>
      </c>
      <c r="K286" s="46" t="str">
        <f t="shared" si="2"/>
        <v>#N/A</v>
      </c>
      <c r="L286" s="46" t="str">
        <f t="shared" si="3"/>
        <v>#N/A</v>
      </c>
      <c r="M286" s="46" t="str">
        <f t="shared" si="4"/>
        <v>#N/A</v>
      </c>
      <c r="N286" s="46" t="str">
        <f>(M286-I286)*((VLOOKUP(B286,'Set Up Employee Data'!A:O,7,FALSE)))</f>
        <v>#N/A</v>
      </c>
      <c r="O286" s="46" t="str">
        <f>(M286-I286)*((VLOOKUP(B286,'Set Up Employee Data'!A:O,8,FALSE)))</f>
        <v>#N/A</v>
      </c>
      <c r="P286" s="46" t="str">
        <f>(M286-I286)*((VLOOKUP(B286,'Set Up Employee Data'!A:O,5,FALSE)))</f>
        <v>#N/A</v>
      </c>
      <c r="Q286" s="46" t="str">
        <f>(M286-I286)*((VLOOKUP(B286,'Set Up Employee Data'!A:O,6,FALSE)))</f>
        <v>#N/A</v>
      </c>
      <c r="R286" s="46">
        <f>IFERROR(((VLOOKUP(B286,'Set Up Employee Data'!A:O,9,FALSE)))+((VLOOKUP(B286,'Set Up Employee Data'!A:O,10,FALSE)))+((VLOOKUP(B286,'Set Up Employee Data'!A:O,11,FALSE)))+((VLOOKUP(B286,'Set Up Employee Data'!A:O,12,FALSE))),0)</f>
        <v>0</v>
      </c>
      <c r="S286" s="46">
        <f>IFERROR(((VLOOKUP(B286,'Set Up Employee Data'!A:O,13,FALSE)))+((VLOOKUP(B286,'Set Up Employee Data'!A:O,14,FALSE)))+((VLOOKUP(B286,'Set Up Employee Data'!A:O,15,FALSE))),0)</f>
        <v>0</v>
      </c>
      <c r="T286" s="46" t="str">
        <f t="shared" si="5"/>
        <v>#N/A</v>
      </c>
      <c r="U286" s="69" t="str">
        <f t="shared" si="6"/>
        <v>#N/A</v>
      </c>
    </row>
    <row r="287" ht="14.25" hidden="1" customHeight="1">
      <c r="A287" s="32"/>
      <c r="B287" s="32"/>
      <c r="C287" s="33" t="str">
        <f>VLOOKUP(B287,'Set Up Employee Data'!A:O,2,FALSE)</f>
        <v>#N/A</v>
      </c>
      <c r="D287" s="33" t="str">
        <f t="shared" si="1"/>
        <v>#N/A</v>
      </c>
      <c r="E287" s="32"/>
      <c r="F287" s="32"/>
      <c r="G287" s="32"/>
      <c r="H287" s="33"/>
      <c r="I287" s="41"/>
      <c r="J287" s="68">
        <f>IFERROR(VLOOKUP(B287,'Set Up Employee Data'!A:O,3,FALSE)/(VLOOKUP(B287,'Set Up Employee Data'!A:O,4,FALSE)),0)</f>
        <v>0</v>
      </c>
      <c r="K287" s="46" t="str">
        <f t="shared" si="2"/>
        <v>#N/A</v>
      </c>
      <c r="L287" s="46" t="str">
        <f t="shared" si="3"/>
        <v>#N/A</v>
      </c>
      <c r="M287" s="46" t="str">
        <f t="shared" si="4"/>
        <v>#N/A</v>
      </c>
      <c r="N287" s="46" t="str">
        <f>(M287-I287)*((VLOOKUP(B287,'Set Up Employee Data'!A:O,7,FALSE)))</f>
        <v>#N/A</v>
      </c>
      <c r="O287" s="46" t="str">
        <f>(M287-I287)*((VLOOKUP(B287,'Set Up Employee Data'!A:O,8,FALSE)))</f>
        <v>#N/A</v>
      </c>
      <c r="P287" s="46" t="str">
        <f>(M287-I287)*((VLOOKUP(B287,'Set Up Employee Data'!A:O,5,FALSE)))</f>
        <v>#N/A</v>
      </c>
      <c r="Q287" s="46" t="str">
        <f>(M287-I287)*((VLOOKUP(B287,'Set Up Employee Data'!A:O,6,FALSE)))</f>
        <v>#N/A</v>
      </c>
      <c r="R287" s="46">
        <f>IFERROR(((VLOOKUP(B287,'Set Up Employee Data'!A:O,9,FALSE)))+((VLOOKUP(B287,'Set Up Employee Data'!A:O,10,FALSE)))+((VLOOKUP(B287,'Set Up Employee Data'!A:O,11,FALSE)))+((VLOOKUP(B287,'Set Up Employee Data'!A:O,12,FALSE))),0)</f>
        <v>0</v>
      </c>
      <c r="S287" s="46">
        <f>IFERROR(((VLOOKUP(B287,'Set Up Employee Data'!A:O,13,FALSE)))+((VLOOKUP(B287,'Set Up Employee Data'!A:O,14,FALSE)))+((VLOOKUP(B287,'Set Up Employee Data'!A:O,15,FALSE))),0)</f>
        <v>0</v>
      </c>
      <c r="T287" s="46" t="str">
        <f t="shared" si="5"/>
        <v>#N/A</v>
      </c>
      <c r="U287" s="69" t="str">
        <f t="shared" si="6"/>
        <v>#N/A</v>
      </c>
    </row>
    <row r="288" ht="14.25" hidden="1" customHeight="1">
      <c r="A288" s="32"/>
      <c r="B288" s="32"/>
      <c r="C288" s="33" t="str">
        <f>VLOOKUP(B288,'Set Up Employee Data'!A:O,2,FALSE)</f>
        <v>#N/A</v>
      </c>
      <c r="D288" s="33" t="str">
        <f t="shared" si="1"/>
        <v>#N/A</v>
      </c>
      <c r="E288" s="32"/>
      <c r="F288" s="32"/>
      <c r="G288" s="32"/>
      <c r="H288" s="33"/>
      <c r="I288" s="41"/>
      <c r="J288" s="68">
        <f>IFERROR(VLOOKUP(B288,'Set Up Employee Data'!A:O,3,FALSE)/(VLOOKUP(B288,'Set Up Employee Data'!A:O,4,FALSE)),0)</f>
        <v>0</v>
      </c>
      <c r="K288" s="46" t="str">
        <f t="shared" si="2"/>
        <v>#N/A</v>
      </c>
      <c r="L288" s="46" t="str">
        <f t="shared" si="3"/>
        <v>#N/A</v>
      </c>
      <c r="M288" s="46" t="str">
        <f t="shared" si="4"/>
        <v>#N/A</v>
      </c>
      <c r="N288" s="46" t="str">
        <f>(M288-I288)*((VLOOKUP(B288,'Set Up Employee Data'!A:O,7,FALSE)))</f>
        <v>#N/A</v>
      </c>
      <c r="O288" s="46" t="str">
        <f>(M288-I288)*((VLOOKUP(B288,'Set Up Employee Data'!A:O,8,FALSE)))</f>
        <v>#N/A</v>
      </c>
      <c r="P288" s="46" t="str">
        <f>(M288-I288)*((VLOOKUP(B288,'Set Up Employee Data'!A:O,5,FALSE)))</f>
        <v>#N/A</v>
      </c>
      <c r="Q288" s="46" t="str">
        <f>(M288-I288)*((VLOOKUP(B288,'Set Up Employee Data'!A:O,6,FALSE)))</f>
        <v>#N/A</v>
      </c>
      <c r="R288" s="46">
        <f>IFERROR(((VLOOKUP(B288,'Set Up Employee Data'!A:O,9,FALSE)))+((VLOOKUP(B288,'Set Up Employee Data'!A:O,10,FALSE)))+((VLOOKUP(B288,'Set Up Employee Data'!A:O,11,FALSE)))+((VLOOKUP(B288,'Set Up Employee Data'!A:O,12,FALSE))),0)</f>
        <v>0</v>
      </c>
      <c r="S288" s="46">
        <f>IFERROR(((VLOOKUP(B288,'Set Up Employee Data'!A:O,13,FALSE)))+((VLOOKUP(B288,'Set Up Employee Data'!A:O,14,FALSE)))+((VLOOKUP(B288,'Set Up Employee Data'!A:O,15,FALSE))),0)</f>
        <v>0</v>
      </c>
      <c r="T288" s="46" t="str">
        <f t="shared" si="5"/>
        <v>#N/A</v>
      </c>
      <c r="U288" s="69" t="str">
        <f t="shared" si="6"/>
        <v>#N/A</v>
      </c>
    </row>
    <row r="289" ht="14.25" hidden="1" customHeight="1">
      <c r="A289" s="32"/>
      <c r="B289" s="32"/>
      <c r="C289" s="33" t="str">
        <f>VLOOKUP(B289,'Set Up Employee Data'!A:O,2,FALSE)</f>
        <v>#N/A</v>
      </c>
      <c r="D289" s="33" t="str">
        <f t="shared" si="1"/>
        <v>#N/A</v>
      </c>
      <c r="E289" s="32"/>
      <c r="F289" s="32"/>
      <c r="G289" s="32"/>
      <c r="H289" s="33"/>
      <c r="I289" s="41"/>
      <c r="J289" s="68">
        <f>IFERROR(VLOOKUP(B289,'Set Up Employee Data'!A:O,3,FALSE)/(VLOOKUP(B289,'Set Up Employee Data'!A:O,4,FALSE)),0)</f>
        <v>0</v>
      </c>
      <c r="K289" s="46" t="str">
        <f t="shared" si="2"/>
        <v>#N/A</v>
      </c>
      <c r="L289" s="46" t="str">
        <f t="shared" si="3"/>
        <v>#N/A</v>
      </c>
      <c r="M289" s="46" t="str">
        <f t="shared" si="4"/>
        <v>#N/A</v>
      </c>
      <c r="N289" s="46" t="str">
        <f>(M289-I289)*((VLOOKUP(B289,'Set Up Employee Data'!A:O,7,FALSE)))</f>
        <v>#N/A</v>
      </c>
      <c r="O289" s="46" t="str">
        <f>(M289-I289)*((VLOOKUP(B289,'Set Up Employee Data'!A:O,8,FALSE)))</f>
        <v>#N/A</v>
      </c>
      <c r="P289" s="46" t="str">
        <f>(M289-I289)*((VLOOKUP(B289,'Set Up Employee Data'!A:O,5,FALSE)))</f>
        <v>#N/A</v>
      </c>
      <c r="Q289" s="46" t="str">
        <f>(M289-I289)*((VLOOKUP(B289,'Set Up Employee Data'!A:O,6,FALSE)))</f>
        <v>#N/A</v>
      </c>
      <c r="R289" s="46">
        <f>IFERROR(((VLOOKUP(B289,'Set Up Employee Data'!A:O,9,FALSE)))+((VLOOKUP(B289,'Set Up Employee Data'!A:O,10,FALSE)))+((VLOOKUP(B289,'Set Up Employee Data'!A:O,11,FALSE)))+((VLOOKUP(B289,'Set Up Employee Data'!A:O,12,FALSE))),0)</f>
        <v>0</v>
      </c>
      <c r="S289" s="46">
        <f>IFERROR(((VLOOKUP(B289,'Set Up Employee Data'!A:O,13,FALSE)))+((VLOOKUP(B289,'Set Up Employee Data'!A:O,14,FALSE)))+((VLOOKUP(B289,'Set Up Employee Data'!A:O,15,FALSE))),0)</f>
        <v>0</v>
      </c>
      <c r="T289" s="46" t="str">
        <f t="shared" si="5"/>
        <v>#N/A</v>
      </c>
      <c r="U289" s="69" t="str">
        <f t="shared" si="6"/>
        <v>#N/A</v>
      </c>
    </row>
    <row r="290" ht="14.25" hidden="1" customHeight="1">
      <c r="A290" s="32"/>
      <c r="B290" s="32"/>
      <c r="C290" s="33" t="str">
        <f>VLOOKUP(B290,'Set Up Employee Data'!A:O,2,FALSE)</f>
        <v>#N/A</v>
      </c>
      <c r="D290" s="33" t="str">
        <f t="shared" si="1"/>
        <v>#N/A</v>
      </c>
      <c r="E290" s="32"/>
      <c r="F290" s="32"/>
      <c r="G290" s="32"/>
      <c r="H290" s="33"/>
      <c r="I290" s="41"/>
      <c r="J290" s="68">
        <f>IFERROR(VLOOKUP(B290,'Set Up Employee Data'!A:O,3,FALSE)/(VLOOKUP(B290,'Set Up Employee Data'!A:O,4,FALSE)),0)</f>
        <v>0</v>
      </c>
      <c r="K290" s="46" t="str">
        <f t="shared" si="2"/>
        <v>#N/A</v>
      </c>
      <c r="L290" s="46" t="str">
        <f t="shared" si="3"/>
        <v>#N/A</v>
      </c>
      <c r="M290" s="46" t="str">
        <f t="shared" si="4"/>
        <v>#N/A</v>
      </c>
      <c r="N290" s="46" t="str">
        <f>(M290-I290)*((VLOOKUP(B290,'Set Up Employee Data'!A:O,7,FALSE)))</f>
        <v>#N/A</v>
      </c>
      <c r="O290" s="46" t="str">
        <f>(M290-I290)*((VLOOKUP(B290,'Set Up Employee Data'!A:O,8,FALSE)))</f>
        <v>#N/A</v>
      </c>
      <c r="P290" s="46" t="str">
        <f>(M290-I290)*((VLOOKUP(B290,'Set Up Employee Data'!A:O,5,FALSE)))</f>
        <v>#N/A</v>
      </c>
      <c r="Q290" s="46" t="str">
        <f>(M290-I290)*((VLOOKUP(B290,'Set Up Employee Data'!A:O,6,FALSE)))</f>
        <v>#N/A</v>
      </c>
      <c r="R290" s="46">
        <f>IFERROR(((VLOOKUP(B290,'Set Up Employee Data'!A:O,9,FALSE)))+((VLOOKUP(B290,'Set Up Employee Data'!A:O,10,FALSE)))+((VLOOKUP(B290,'Set Up Employee Data'!A:O,11,FALSE)))+((VLOOKUP(B290,'Set Up Employee Data'!A:O,12,FALSE))),0)</f>
        <v>0</v>
      </c>
      <c r="S290" s="46">
        <f>IFERROR(((VLOOKUP(B290,'Set Up Employee Data'!A:O,13,FALSE)))+((VLOOKUP(B290,'Set Up Employee Data'!A:O,14,FALSE)))+((VLOOKUP(B290,'Set Up Employee Data'!A:O,15,FALSE))),0)</f>
        <v>0</v>
      </c>
      <c r="T290" s="46" t="str">
        <f t="shared" si="5"/>
        <v>#N/A</v>
      </c>
      <c r="U290" s="69" t="str">
        <f t="shared" si="6"/>
        <v>#N/A</v>
      </c>
    </row>
    <row r="291" ht="14.25" hidden="1" customHeight="1">
      <c r="A291" s="32"/>
      <c r="B291" s="32"/>
      <c r="C291" s="33" t="str">
        <f>VLOOKUP(B291,'Set Up Employee Data'!A:O,2,FALSE)</f>
        <v>#N/A</v>
      </c>
      <c r="D291" s="33" t="str">
        <f t="shared" si="1"/>
        <v>#N/A</v>
      </c>
      <c r="E291" s="32"/>
      <c r="F291" s="32"/>
      <c r="G291" s="32"/>
      <c r="H291" s="33"/>
      <c r="I291" s="41"/>
      <c r="J291" s="68">
        <f>IFERROR(VLOOKUP(B291,'Set Up Employee Data'!A:O,3,FALSE)/(VLOOKUP(B291,'Set Up Employee Data'!A:O,4,FALSE)),0)</f>
        <v>0</v>
      </c>
      <c r="K291" s="46" t="str">
        <f t="shared" si="2"/>
        <v>#N/A</v>
      </c>
      <c r="L291" s="46" t="str">
        <f t="shared" si="3"/>
        <v>#N/A</v>
      </c>
      <c r="M291" s="46" t="str">
        <f t="shared" si="4"/>
        <v>#N/A</v>
      </c>
      <c r="N291" s="46" t="str">
        <f>(M291-I291)*((VLOOKUP(B291,'Set Up Employee Data'!A:O,7,FALSE)))</f>
        <v>#N/A</v>
      </c>
      <c r="O291" s="46" t="str">
        <f>(M291-I291)*((VLOOKUP(B291,'Set Up Employee Data'!A:O,8,FALSE)))</f>
        <v>#N/A</v>
      </c>
      <c r="P291" s="46" t="str">
        <f>(M291-I291)*((VLOOKUP(B291,'Set Up Employee Data'!A:O,5,FALSE)))</f>
        <v>#N/A</v>
      </c>
      <c r="Q291" s="46" t="str">
        <f>(M291-I291)*((VLOOKUP(B291,'Set Up Employee Data'!A:O,6,FALSE)))</f>
        <v>#N/A</v>
      </c>
      <c r="R291" s="46">
        <f>IFERROR(((VLOOKUP(B291,'Set Up Employee Data'!A:O,9,FALSE)))+((VLOOKUP(B291,'Set Up Employee Data'!A:O,10,FALSE)))+((VLOOKUP(B291,'Set Up Employee Data'!A:O,11,FALSE)))+((VLOOKUP(B291,'Set Up Employee Data'!A:O,12,FALSE))),0)</f>
        <v>0</v>
      </c>
      <c r="S291" s="46">
        <f>IFERROR(((VLOOKUP(B291,'Set Up Employee Data'!A:O,13,FALSE)))+((VLOOKUP(B291,'Set Up Employee Data'!A:O,14,FALSE)))+((VLOOKUP(B291,'Set Up Employee Data'!A:O,15,FALSE))),0)</f>
        <v>0</v>
      </c>
      <c r="T291" s="46" t="str">
        <f t="shared" si="5"/>
        <v>#N/A</v>
      </c>
      <c r="U291" s="69" t="str">
        <f t="shared" si="6"/>
        <v>#N/A</v>
      </c>
    </row>
    <row r="292" ht="14.25" hidden="1" customHeight="1">
      <c r="A292" s="32"/>
      <c r="B292" s="32"/>
      <c r="C292" s="33" t="str">
        <f>VLOOKUP(B292,'Set Up Employee Data'!A:O,2,FALSE)</f>
        <v>#N/A</v>
      </c>
      <c r="D292" s="33" t="str">
        <f t="shared" si="1"/>
        <v>#N/A</v>
      </c>
      <c r="E292" s="32"/>
      <c r="F292" s="32"/>
      <c r="G292" s="32"/>
      <c r="H292" s="33"/>
      <c r="I292" s="41"/>
      <c r="J292" s="68">
        <f>IFERROR(VLOOKUP(B292,'Set Up Employee Data'!A:O,3,FALSE)/(VLOOKUP(B292,'Set Up Employee Data'!A:O,4,FALSE)),0)</f>
        <v>0</v>
      </c>
      <c r="K292" s="46" t="str">
        <f t="shared" si="2"/>
        <v>#N/A</v>
      </c>
      <c r="L292" s="46" t="str">
        <f t="shared" si="3"/>
        <v>#N/A</v>
      </c>
      <c r="M292" s="46" t="str">
        <f t="shared" si="4"/>
        <v>#N/A</v>
      </c>
      <c r="N292" s="46" t="str">
        <f>(M292-I292)*((VLOOKUP(B292,'Set Up Employee Data'!A:O,7,FALSE)))</f>
        <v>#N/A</v>
      </c>
      <c r="O292" s="46" t="str">
        <f>(M292-I292)*((VLOOKUP(B292,'Set Up Employee Data'!A:O,8,FALSE)))</f>
        <v>#N/A</v>
      </c>
      <c r="P292" s="46" t="str">
        <f>(M292-I292)*((VLOOKUP(B292,'Set Up Employee Data'!A:O,5,FALSE)))</f>
        <v>#N/A</v>
      </c>
      <c r="Q292" s="46" t="str">
        <f>(M292-I292)*((VLOOKUP(B292,'Set Up Employee Data'!A:O,6,FALSE)))</f>
        <v>#N/A</v>
      </c>
      <c r="R292" s="46">
        <f>IFERROR(((VLOOKUP(B292,'Set Up Employee Data'!A:O,9,FALSE)))+((VLOOKUP(B292,'Set Up Employee Data'!A:O,10,FALSE)))+((VLOOKUP(B292,'Set Up Employee Data'!A:O,11,FALSE)))+((VLOOKUP(B292,'Set Up Employee Data'!A:O,12,FALSE))),0)</f>
        <v>0</v>
      </c>
      <c r="S292" s="46">
        <f>IFERROR(((VLOOKUP(B292,'Set Up Employee Data'!A:O,13,FALSE)))+((VLOOKUP(B292,'Set Up Employee Data'!A:O,14,FALSE)))+((VLOOKUP(B292,'Set Up Employee Data'!A:O,15,FALSE))),0)</f>
        <v>0</v>
      </c>
      <c r="T292" s="46" t="str">
        <f t="shared" si="5"/>
        <v>#N/A</v>
      </c>
      <c r="U292" s="69" t="str">
        <f t="shared" si="6"/>
        <v>#N/A</v>
      </c>
    </row>
    <row r="293" ht="14.25" hidden="1" customHeight="1">
      <c r="A293" s="32"/>
      <c r="B293" s="32"/>
      <c r="C293" s="33" t="str">
        <f>VLOOKUP(B293,'Set Up Employee Data'!A:O,2,FALSE)</f>
        <v>#N/A</v>
      </c>
      <c r="D293" s="33" t="str">
        <f t="shared" si="1"/>
        <v>#N/A</v>
      </c>
      <c r="E293" s="32"/>
      <c r="F293" s="32"/>
      <c r="G293" s="32"/>
      <c r="H293" s="33"/>
      <c r="I293" s="41"/>
      <c r="J293" s="68">
        <f>IFERROR(VLOOKUP(B293,'Set Up Employee Data'!A:O,3,FALSE)/(VLOOKUP(B293,'Set Up Employee Data'!A:O,4,FALSE)),0)</f>
        <v>0</v>
      </c>
      <c r="K293" s="46" t="str">
        <f t="shared" si="2"/>
        <v>#N/A</v>
      </c>
      <c r="L293" s="46" t="str">
        <f t="shared" si="3"/>
        <v>#N/A</v>
      </c>
      <c r="M293" s="46" t="str">
        <f t="shared" si="4"/>
        <v>#N/A</v>
      </c>
      <c r="N293" s="46" t="str">
        <f>(M293-I293)*((VLOOKUP(B293,'Set Up Employee Data'!A:O,7,FALSE)))</f>
        <v>#N/A</v>
      </c>
      <c r="O293" s="46" t="str">
        <f>(M293-I293)*((VLOOKUP(B293,'Set Up Employee Data'!A:O,8,FALSE)))</f>
        <v>#N/A</v>
      </c>
      <c r="P293" s="46" t="str">
        <f>(M293-I293)*((VLOOKUP(B293,'Set Up Employee Data'!A:O,5,FALSE)))</f>
        <v>#N/A</v>
      </c>
      <c r="Q293" s="46" t="str">
        <f>(M293-I293)*((VLOOKUP(B293,'Set Up Employee Data'!A:O,6,FALSE)))</f>
        <v>#N/A</v>
      </c>
      <c r="R293" s="46">
        <f>IFERROR(((VLOOKUP(B293,'Set Up Employee Data'!A:O,9,FALSE)))+((VLOOKUP(B293,'Set Up Employee Data'!A:O,10,FALSE)))+((VLOOKUP(B293,'Set Up Employee Data'!A:O,11,FALSE)))+((VLOOKUP(B293,'Set Up Employee Data'!A:O,12,FALSE))),0)</f>
        <v>0</v>
      </c>
      <c r="S293" s="46">
        <f>IFERROR(((VLOOKUP(B293,'Set Up Employee Data'!A:O,13,FALSE)))+((VLOOKUP(B293,'Set Up Employee Data'!A:O,14,FALSE)))+((VLOOKUP(B293,'Set Up Employee Data'!A:O,15,FALSE))),0)</f>
        <v>0</v>
      </c>
      <c r="T293" s="46" t="str">
        <f t="shared" si="5"/>
        <v>#N/A</v>
      </c>
      <c r="U293" s="69" t="str">
        <f t="shared" si="6"/>
        <v>#N/A</v>
      </c>
    </row>
    <row r="294" ht="14.25" hidden="1" customHeight="1">
      <c r="A294" s="32"/>
      <c r="B294" s="32"/>
      <c r="C294" s="33" t="str">
        <f>VLOOKUP(B294,'Set Up Employee Data'!A:O,2,FALSE)</f>
        <v>#N/A</v>
      </c>
      <c r="D294" s="33" t="str">
        <f t="shared" si="1"/>
        <v>#N/A</v>
      </c>
      <c r="E294" s="32"/>
      <c r="F294" s="32"/>
      <c r="G294" s="32"/>
      <c r="H294" s="33"/>
      <c r="I294" s="41"/>
      <c r="J294" s="68">
        <f>IFERROR(VLOOKUP(B294,'Set Up Employee Data'!A:O,3,FALSE)/(VLOOKUP(B294,'Set Up Employee Data'!A:O,4,FALSE)),0)</f>
        <v>0</v>
      </c>
      <c r="K294" s="46" t="str">
        <f t="shared" si="2"/>
        <v>#N/A</v>
      </c>
      <c r="L294" s="46" t="str">
        <f t="shared" si="3"/>
        <v>#N/A</v>
      </c>
      <c r="M294" s="46" t="str">
        <f t="shared" si="4"/>
        <v>#N/A</v>
      </c>
      <c r="N294" s="46" t="str">
        <f>(M294-I294)*((VLOOKUP(B294,'Set Up Employee Data'!A:O,7,FALSE)))</f>
        <v>#N/A</v>
      </c>
      <c r="O294" s="46" t="str">
        <f>(M294-I294)*((VLOOKUP(B294,'Set Up Employee Data'!A:O,8,FALSE)))</f>
        <v>#N/A</v>
      </c>
      <c r="P294" s="46" t="str">
        <f>(M294-I294)*((VLOOKUP(B294,'Set Up Employee Data'!A:O,5,FALSE)))</f>
        <v>#N/A</v>
      </c>
      <c r="Q294" s="46" t="str">
        <f>(M294-I294)*((VLOOKUP(B294,'Set Up Employee Data'!A:O,6,FALSE)))</f>
        <v>#N/A</v>
      </c>
      <c r="R294" s="46">
        <f>IFERROR(((VLOOKUP(B294,'Set Up Employee Data'!A:O,9,FALSE)))+((VLOOKUP(B294,'Set Up Employee Data'!A:O,10,FALSE)))+((VLOOKUP(B294,'Set Up Employee Data'!A:O,11,FALSE)))+((VLOOKUP(B294,'Set Up Employee Data'!A:O,12,FALSE))),0)</f>
        <v>0</v>
      </c>
      <c r="S294" s="46">
        <f>IFERROR(((VLOOKUP(B294,'Set Up Employee Data'!A:O,13,FALSE)))+((VLOOKUP(B294,'Set Up Employee Data'!A:O,14,FALSE)))+((VLOOKUP(B294,'Set Up Employee Data'!A:O,15,FALSE))),0)</f>
        <v>0</v>
      </c>
      <c r="T294" s="46" t="str">
        <f t="shared" si="5"/>
        <v>#N/A</v>
      </c>
      <c r="U294" s="69" t="str">
        <f t="shared" si="6"/>
        <v>#N/A</v>
      </c>
    </row>
    <row r="295" ht="14.25" hidden="1" customHeight="1">
      <c r="A295" s="32"/>
      <c r="B295" s="32"/>
      <c r="C295" s="33" t="str">
        <f>VLOOKUP(B295,'Set Up Employee Data'!A:O,2,FALSE)</f>
        <v>#N/A</v>
      </c>
      <c r="D295" s="33" t="str">
        <f t="shared" si="1"/>
        <v>#N/A</v>
      </c>
      <c r="E295" s="32"/>
      <c r="F295" s="32"/>
      <c r="G295" s="32"/>
      <c r="H295" s="33"/>
      <c r="I295" s="41"/>
      <c r="J295" s="68">
        <f>IFERROR(VLOOKUP(B295,'Set Up Employee Data'!A:O,3,FALSE)/(VLOOKUP(B295,'Set Up Employee Data'!A:O,4,FALSE)),0)</f>
        <v>0</v>
      </c>
      <c r="K295" s="46" t="str">
        <f t="shared" si="2"/>
        <v>#N/A</v>
      </c>
      <c r="L295" s="46" t="str">
        <f t="shared" si="3"/>
        <v>#N/A</v>
      </c>
      <c r="M295" s="46" t="str">
        <f t="shared" si="4"/>
        <v>#N/A</v>
      </c>
      <c r="N295" s="46" t="str">
        <f>(M295-I295)*((VLOOKUP(B295,'Set Up Employee Data'!A:O,7,FALSE)))</f>
        <v>#N/A</v>
      </c>
      <c r="O295" s="46" t="str">
        <f>(M295-I295)*((VLOOKUP(B295,'Set Up Employee Data'!A:O,8,FALSE)))</f>
        <v>#N/A</v>
      </c>
      <c r="P295" s="46" t="str">
        <f>(M295-I295)*((VLOOKUP(B295,'Set Up Employee Data'!A:O,5,FALSE)))</f>
        <v>#N/A</v>
      </c>
      <c r="Q295" s="46" t="str">
        <f>(M295-I295)*((VLOOKUP(B295,'Set Up Employee Data'!A:O,6,FALSE)))</f>
        <v>#N/A</v>
      </c>
      <c r="R295" s="46">
        <f>IFERROR(((VLOOKUP(B295,'Set Up Employee Data'!A:O,9,FALSE)))+((VLOOKUP(B295,'Set Up Employee Data'!A:O,10,FALSE)))+((VLOOKUP(B295,'Set Up Employee Data'!A:O,11,FALSE)))+((VLOOKUP(B295,'Set Up Employee Data'!A:O,12,FALSE))),0)</f>
        <v>0</v>
      </c>
      <c r="S295" s="46">
        <f>IFERROR(((VLOOKUP(B295,'Set Up Employee Data'!A:O,13,FALSE)))+((VLOOKUP(B295,'Set Up Employee Data'!A:O,14,FALSE)))+((VLOOKUP(B295,'Set Up Employee Data'!A:O,15,FALSE))),0)</f>
        <v>0</v>
      </c>
      <c r="T295" s="46" t="str">
        <f t="shared" si="5"/>
        <v>#N/A</v>
      </c>
      <c r="U295" s="69" t="str">
        <f t="shared" si="6"/>
        <v>#N/A</v>
      </c>
    </row>
    <row r="296" ht="14.25" hidden="1" customHeight="1">
      <c r="A296" s="32"/>
      <c r="B296" s="32"/>
      <c r="C296" s="33" t="str">
        <f>VLOOKUP(B296,'Set Up Employee Data'!A:O,2,FALSE)</f>
        <v>#N/A</v>
      </c>
      <c r="D296" s="33" t="str">
        <f t="shared" si="1"/>
        <v>#N/A</v>
      </c>
      <c r="E296" s="32"/>
      <c r="F296" s="32"/>
      <c r="G296" s="32"/>
      <c r="H296" s="33"/>
      <c r="I296" s="41"/>
      <c r="J296" s="68">
        <f>IFERROR(VLOOKUP(B296,'Set Up Employee Data'!A:O,3,FALSE)/(VLOOKUP(B296,'Set Up Employee Data'!A:O,4,FALSE)),0)</f>
        <v>0</v>
      </c>
      <c r="K296" s="46" t="str">
        <f t="shared" si="2"/>
        <v>#N/A</v>
      </c>
      <c r="L296" s="46" t="str">
        <f t="shared" si="3"/>
        <v>#N/A</v>
      </c>
      <c r="M296" s="46" t="str">
        <f t="shared" si="4"/>
        <v>#N/A</v>
      </c>
      <c r="N296" s="46" t="str">
        <f>(M296-I296)*((VLOOKUP(B296,'Set Up Employee Data'!A:O,7,FALSE)))</f>
        <v>#N/A</v>
      </c>
      <c r="O296" s="46" t="str">
        <f>(M296-I296)*((VLOOKUP(B296,'Set Up Employee Data'!A:O,8,FALSE)))</f>
        <v>#N/A</v>
      </c>
      <c r="P296" s="46" t="str">
        <f>(M296-I296)*((VLOOKUP(B296,'Set Up Employee Data'!A:O,5,FALSE)))</f>
        <v>#N/A</v>
      </c>
      <c r="Q296" s="46" t="str">
        <f>(M296-I296)*((VLOOKUP(B296,'Set Up Employee Data'!A:O,6,FALSE)))</f>
        <v>#N/A</v>
      </c>
      <c r="R296" s="46">
        <f>IFERROR(((VLOOKUP(B296,'Set Up Employee Data'!A:O,9,FALSE)))+((VLOOKUP(B296,'Set Up Employee Data'!A:O,10,FALSE)))+((VLOOKUP(B296,'Set Up Employee Data'!A:O,11,FALSE)))+((VLOOKUP(B296,'Set Up Employee Data'!A:O,12,FALSE))),0)</f>
        <v>0</v>
      </c>
      <c r="S296" s="46">
        <f>IFERROR(((VLOOKUP(B296,'Set Up Employee Data'!A:O,13,FALSE)))+((VLOOKUP(B296,'Set Up Employee Data'!A:O,14,FALSE)))+((VLOOKUP(B296,'Set Up Employee Data'!A:O,15,FALSE))),0)</f>
        <v>0</v>
      </c>
      <c r="T296" s="46" t="str">
        <f t="shared" si="5"/>
        <v>#N/A</v>
      </c>
      <c r="U296" s="69" t="str">
        <f t="shared" si="6"/>
        <v>#N/A</v>
      </c>
    </row>
    <row r="297" ht="14.25" hidden="1" customHeight="1">
      <c r="A297" s="32"/>
      <c r="B297" s="32"/>
      <c r="C297" s="33" t="str">
        <f>VLOOKUP(B297,'Set Up Employee Data'!A:O,2,FALSE)</f>
        <v>#N/A</v>
      </c>
      <c r="D297" s="33" t="str">
        <f t="shared" si="1"/>
        <v>#N/A</v>
      </c>
      <c r="E297" s="32"/>
      <c r="F297" s="32"/>
      <c r="G297" s="32"/>
      <c r="H297" s="33"/>
      <c r="I297" s="41"/>
      <c r="J297" s="68">
        <f>IFERROR(VLOOKUP(B297,'Set Up Employee Data'!A:O,3,FALSE)/(VLOOKUP(B297,'Set Up Employee Data'!A:O,4,FALSE)),0)</f>
        <v>0</v>
      </c>
      <c r="K297" s="46" t="str">
        <f t="shared" si="2"/>
        <v>#N/A</v>
      </c>
      <c r="L297" s="46" t="str">
        <f t="shared" si="3"/>
        <v>#N/A</v>
      </c>
      <c r="M297" s="46" t="str">
        <f t="shared" si="4"/>
        <v>#N/A</v>
      </c>
      <c r="N297" s="46" t="str">
        <f>(M297-I297)*((VLOOKUP(B297,'Set Up Employee Data'!A:O,7,FALSE)))</f>
        <v>#N/A</v>
      </c>
      <c r="O297" s="46" t="str">
        <f>(M297-I297)*((VLOOKUP(B297,'Set Up Employee Data'!A:O,8,FALSE)))</f>
        <v>#N/A</v>
      </c>
      <c r="P297" s="46" t="str">
        <f>(M297-I297)*((VLOOKUP(B297,'Set Up Employee Data'!A:O,5,FALSE)))</f>
        <v>#N/A</v>
      </c>
      <c r="Q297" s="46" t="str">
        <f>(M297-I297)*((VLOOKUP(B297,'Set Up Employee Data'!A:O,6,FALSE)))</f>
        <v>#N/A</v>
      </c>
      <c r="R297" s="46">
        <f>IFERROR(((VLOOKUP(B297,'Set Up Employee Data'!A:O,9,FALSE)))+((VLOOKUP(B297,'Set Up Employee Data'!A:O,10,FALSE)))+((VLOOKUP(B297,'Set Up Employee Data'!A:O,11,FALSE)))+((VLOOKUP(B297,'Set Up Employee Data'!A:O,12,FALSE))),0)</f>
        <v>0</v>
      </c>
      <c r="S297" s="46">
        <f>IFERROR(((VLOOKUP(B297,'Set Up Employee Data'!A:O,13,FALSE)))+((VLOOKUP(B297,'Set Up Employee Data'!A:O,14,FALSE)))+((VLOOKUP(B297,'Set Up Employee Data'!A:O,15,FALSE))),0)</f>
        <v>0</v>
      </c>
      <c r="T297" s="46" t="str">
        <f t="shared" si="5"/>
        <v>#N/A</v>
      </c>
      <c r="U297" s="69" t="str">
        <f t="shared" si="6"/>
        <v>#N/A</v>
      </c>
    </row>
    <row r="298" ht="14.25" hidden="1" customHeight="1">
      <c r="A298" s="32"/>
      <c r="B298" s="32"/>
      <c r="C298" s="33" t="str">
        <f>VLOOKUP(B298,'Set Up Employee Data'!A:O,2,FALSE)</f>
        <v>#N/A</v>
      </c>
      <c r="D298" s="33" t="str">
        <f t="shared" si="1"/>
        <v>#N/A</v>
      </c>
      <c r="E298" s="32"/>
      <c r="F298" s="32"/>
      <c r="G298" s="32"/>
      <c r="H298" s="33"/>
      <c r="I298" s="41"/>
      <c r="J298" s="68">
        <f>IFERROR(VLOOKUP(B298,'Set Up Employee Data'!A:O,3,FALSE)/(VLOOKUP(B298,'Set Up Employee Data'!A:O,4,FALSE)),0)</f>
        <v>0</v>
      </c>
      <c r="K298" s="46" t="str">
        <f t="shared" si="2"/>
        <v>#N/A</v>
      </c>
      <c r="L298" s="46" t="str">
        <f t="shared" si="3"/>
        <v>#N/A</v>
      </c>
      <c r="M298" s="46" t="str">
        <f t="shared" si="4"/>
        <v>#N/A</v>
      </c>
      <c r="N298" s="46" t="str">
        <f>(M298-I298)*((VLOOKUP(B298,'Set Up Employee Data'!A:O,7,FALSE)))</f>
        <v>#N/A</v>
      </c>
      <c r="O298" s="46" t="str">
        <f>(M298-I298)*((VLOOKUP(B298,'Set Up Employee Data'!A:O,8,FALSE)))</f>
        <v>#N/A</v>
      </c>
      <c r="P298" s="46" t="str">
        <f>(M298-I298)*((VLOOKUP(B298,'Set Up Employee Data'!A:O,5,FALSE)))</f>
        <v>#N/A</v>
      </c>
      <c r="Q298" s="46" t="str">
        <f>(M298-I298)*((VLOOKUP(B298,'Set Up Employee Data'!A:O,6,FALSE)))</f>
        <v>#N/A</v>
      </c>
      <c r="R298" s="46">
        <f>IFERROR(((VLOOKUP(B298,'Set Up Employee Data'!A:O,9,FALSE)))+((VLOOKUP(B298,'Set Up Employee Data'!A:O,10,FALSE)))+((VLOOKUP(B298,'Set Up Employee Data'!A:O,11,FALSE)))+((VLOOKUP(B298,'Set Up Employee Data'!A:O,12,FALSE))),0)</f>
        <v>0</v>
      </c>
      <c r="S298" s="46">
        <f>IFERROR(((VLOOKUP(B298,'Set Up Employee Data'!A:O,13,FALSE)))+((VLOOKUP(B298,'Set Up Employee Data'!A:O,14,FALSE)))+((VLOOKUP(B298,'Set Up Employee Data'!A:O,15,FALSE))),0)</f>
        <v>0</v>
      </c>
      <c r="T298" s="46" t="str">
        <f t="shared" si="5"/>
        <v>#N/A</v>
      </c>
      <c r="U298" s="69" t="str">
        <f t="shared" si="6"/>
        <v>#N/A</v>
      </c>
    </row>
    <row r="299" ht="14.25" hidden="1" customHeight="1">
      <c r="A299" s="32"/>
      <c r="B299" s="32"/>
      <c r="C299" s="33" t="str">
        <f>VLOOKUP(B299,'Set Up Employee Data'!A:O,2,FALSE)</f>
        <v>#N/A</v>
      </c>
      <c r="D299" s="33" t="str">
        <f t="shared" si="1"/>
        <v>#N/A</v>
      </c>
      <c r="E299" s="32"/>
      <c r="F299" s="32"/>
      <c r="G299" s="32"/>
      <c r="H299" s="33"/>
      <c r="I299" s="41"/>
      <c r="J299" s="68">
        <f>IFERROR(VLOOKUP(B299,'Set Up Employee Data'!A:O,3,FALSE)/(VLOOKUP(B299,'Set Up Employee Data'!A:O,4,FALSE)),0)</f>
        <v>0</v>
      </c>
      <c r="K299" s="46" t="str">
        <f t="shared" si="2"/>
        <v>#N/A</v>
      </c>
      <c r="L299" s="46" t="str">
        <f t="shared" si="3"/>
        <v>#N/A</v>
      </c>
      <c r="M299" s="46" t="str">
        <f t="shared" si="4"/>
        <v>#N/A</v>
      </c>
      <c r="N299" s="46" t="str">
        <f>(M299-I299)*((VLOOKUP(B299,'Set Up Employee Data'!A:O,7,FALSE)))</f>
        <v>#N/A</v>
      </c>
      <c r="O299" s="46" t="str">
        <f>(M299-I299)*((VLOOKUP(B299,'Set Up Employee Data'!A:O,8,FALSE)))</f>
        <v>#N/A</v>
      </c>
      <c r="P299" s="46" t="str">
        <f>(M299-I299)*((VLOOKUP(B299,'Set Up Employee Data'!A:O,5,FALSE)))</f>
        <v>#N/A</v>
      </c>
      <c r="Q299" s="46" t="str">
        <f>(M299-I299)*((VLOOKUP(B299,'Set Up Employee Data'!A:O,6,FALSE)))</f>
        <v>#N/A</v>
      </c>
      <c r="R299" s="46">
        <f>IFERROR(((VLOOKUP(B299,'Set Up Employee Data'!A:O,9,FALSE)))+((VLOOKUP(B299,'Set Up Employee Data'!A:O,10,FALSE)))+((VLOOKUP(B299,'Set Up Employee Data'!A:O,11,FALSE)))+((VLOOKUP(B299,'Set Up Employee Data'!A:O,12,FALSE))),0)</f>
        <v>0</v>
      </c>
      <c r="S299" s="46">
        <f>IFERROR(((VLOOKUP(B299,'Set Up Employee Data'!A:O,13,FALSE)))+((VLOOKUP(B299,'Set Up Employee Data'!A:O,14,FALSE)))+((VLOOKUP(B299,'Set Up Employee Data'!A:O,15,FALSE))),0)</f>
        <v>0</v>
      </c>
      <c r="T299" s="46" t="str">
        <f t="shared" si="5"/>
        <v>#N/A</v>
      </c>
      <c r="U299" s="69" t="str">
        <f t="shared" si="6"/>
        <v>#N/A</v>
      </c>
    </row>
    <row r="300" ht="14.25" hidden="1" customHeight="1">
      <c r="A300" s="32"/>
      <c r="B300" s="32"/>
      <c r="C300" s="33" t="str">
        <f>VLOOKUP(B300,'Set Up Employee Data'!A:O,2,FALSE)</f>
        <v>#N/A</v>
      </c>
      <c r="D300" s="33" t="str">
        <f t="shared" si="1"/>
        <v>#N/A</v>
      </c>
      <c r="E300" s="32"/>
      <c r="F300" s="32"/>
      <c r="G300" s="32"/>
      <c r="H300" s="33"/>
      <c r="I300" s="41"/>
      <c r="J300" s="68">
        <f>IFERROR(VLOOKUP(B300,'Set Up Employee Data'!A:O,3,FALSE)/(VLOOKUP(B300,'Set Up Employee Data'!A:O,4,FALSE)),0)</f>
        <v>0</v>
      </c>
      <c r="K300" s="46" t="str">
        <f t="shared" si="2"/>
        <v>#N/A</v>
      </c>
      <c r="L300" s="46" t="str">
        <f t="shared" si="3"/>
        <v>#N/A</v>
      </c>
      <c r="M300" s="46" t="str">
        <f t="shared" si="4"/>
        <v>#N/A</v>
      </c>
      <c r="N300" s="46" t="str">
        <f>(M300-I300)*((VLOOKUP(B300,'Set Up Employee Data'!A:O,7,FALSE)))</f>
        <v>#N/A</v>
      </c>
      <c r="O300" s="46" t="str">
        <f>(M300-I300)*((VLOOKUP(B300,'Set Up Employee Data'!A:O,8,FALSE)))</f>
        <v>#N/A</v>
      </c>
      <c r="P300" s="46" t="str">
        <f>(M300-I300)*((VLOOKUP(B300,'Set Up Employee Data'!A:O,5,FALSE)))</f>
        <v>#N/A</v>
      </c>
      <c r="Q300" s="46" t="str">
        <f>(M300-I300)*((VLOOKUP(B300,'Set Up Employee Data'!A:O,6,FALSE)))</f>
        <v>#N/A</v>
      </c>
      <c r="R300" s="46">
        <f>IFERROR(((VLOOKUP(B300,'Set Up Employee Data'!A:O,9,FALSE)))+((VLOOKUP(B300,'Set Up Employee Data'!A:O,10,FALSE)))+((VLOOKUP(B300,'Set Up Employee Data'!A:O,11,FALSE)))+((VLOOKUP(B300,'Set Up Employee Data'!A:O,12,FALSE))),0)</f>
        <v>0</v>
      </c>
      <c r="S300" s="46">
        <f>IFERROR(((VLOOKUP(B300,'Set Up Employee Data'!A:O,13,FALSE)))+((VLOOKUP(B300,'Set Up Employee Data'!A:O,14,FALSE)))+((VLOOKUP(B300,'Set Up Employee Data'!A:O,15,FALSE))),0)</f>
        <v>0</v>
      </c>
      <c r="T300" s="46" t="str">
        <f t="shared" si="5"/>
        <v>#N/A</v>
      </c>
      <c r="U300" s="69" t="str">
        <f t="shared" si="6"/>
        <v>#N/A</v>
      </c>
    </row>
    <row r="301" ht="14.25" hidden="1" customHeight="1">
      <c r="A301" s="32"/>
      <c r="B301" s="32"/>
      <c r="C301" s="33" t="str">
        <f>VLOOKUP(B301,'Set Up Employee Data'!A:O,2,FALSE)</f>
        <v>#N/A</v>
      </c>
      <c r="D301" s="33" t="str">
        <f t="shared" si="1"/>
        <v>#N/A</v>
      </c>
      <c r="E301" s="32"/>
      <c r="F301" s="32"/>
      <c r="G301" s="32"/>
      <c r="H301" s="33"/>
      <c r="I301" s="41"/>
      <c r="J301" s="68">
        <f>IFERROR(VLOOKUP(B301,'Set Up Employee Data'!A:O,3,FALSE)/(VLOOKUP(B301,'Set Up Employee Data'!A:O,4,FALSE)),0)</f>
        <v>0</v>
      </c>
      <c r="K301" s="46" t="str">
        <f t="shared" si="2"/>
        <v>#N/A</v>
      </c>
      <c r="L301" s="46" t="str">
        <f t="shared" si="3"/>
        <v>#N/A</v>
      </c>
      <c r="M301" s="46" t="str">
        <f t="shared" si="4"/>
        <v>#N/A</v>
      </c>
      <c r="N301" s="46" t="str">
        <f>(M301-I301)*((VLOOKUP(B301,'Set Up Employee Data'!A:O,7,FALSE)))</f>
        <v>#N/A</v>
      </c>
      <c r="O301" s="46" t="str">
        <f>(M301-I301)*((VLOOKUP(B301,'Set Up Employee Data'!A:O,8,FALSE)))</f>
        <v>#N/A</v>
      </c>
      <c r="P301" s="46" t="str">
        <f>(M301-I301)*((VLOOKUP(B301,'Set Up Employee Data'!A:O,5,FALSE)))</f>
        <v>#N/A</v>
      </c>
      <c r="Q301" s="46" t="str">
        <f>(M301-I301)*((VLOOKUP(B301,'Set Up Employee Data'!A:O,6,FALSE)))</f>
        <v>#N/A</v>
      </c>
      <c r="R301" s="46">
        <f>IFERROR(((VLOOKUP(B301,'Set Up Employee Data'!A:O,9,FALSE)))+((VLOOKUP(B301,'Set Up Employee Data'!A:O,10,FALSE)))+((VLOOKUP(B301,'Set Up Employee Data'!A:O,11,FALSE)))+((VLOOKUP(B301,'Set Up Employee Data'!A:O,12,FALSE))),0)</f>
        <v>0</v>
      </c>
      <c r="S301" s="46">
        <f>IFERROR(((VLOOKUP(B301,'Set Up Employee Data'!A:O,13,FALSE)))+((VLOOKUP(B301,'Set Up Employee Data'!A:O,14,FALSE)))+((VLOOKUP(B301,'Set Up Employee Data'!A:O,15,FALSE))),0)</f>
        <v>0</v>
      </c>
      <c r="T301" s="46" t="str">
        <f t="shared" si="5"/>
        <v>#N/A</v>
      </c>
      <c r="U301" s="69" t="str">
        <f t="shared" si="6"/>
        <v>#N/A</v>
      </c>
    </row>
    <row r="302" ht="14.25" hidden="1" customHeight="1">
      <c r="A302" s="32"/>
      <c r="B302" s="32"/>
      <c r="C302" s="33" t="str">
        <f>VLOOKUP(B302,'Set Up Employee Data'!A:O,2,FALSE)</f>
        <v>#N/A</v>
      </c>
      <c r="D302" s="33" t="str">
        <f t="shared" si="1"/>
        <v>#N/A</v>
      </c>
      <c r="E302" s="32"/>
      <c r="F302" s="32"/>
      <c r="G302" s="32"/>
      <c r="H302" s="33"/>
      <c r="I302" s="41"/>
      <c r="J302" s="68">
        <f>IFERROR(VLOOKUP(B302,'Set Up Employee Data'!A:O,3,FALSE)/(VLOOKUP(B302,'Set Up Employee Data'!A:O,4,FALSE)),0)</f>
        <v>0</v>
      </c>
      <c r="K302" s="46" t="str">
        <f t="shared" si="2"/>
        <v>#N/A</v>
      </c>
      <c r="L302" s="46" t="str">
        <f t="shared" si="3"/>
        <v>#N/A</v>
      </c>
      <c r="M302" s="46" t="str">
        <f t="shared" si="4"/>
        <v>#N/A</v>
      </c>
      <c r="N302" s="46" t="str">
        <f>(M302-I302)*((VLOOKUP(B302,'Set Up Employee Data'!A:O,7,FALSE)))</f>
        <v>#N/A</v>
      </c>
      <c r="O302" s="46" t="str">
        <f>(M302-I302)*((VLOOKUP(B302,'Set Up Employee Data'!A:O,8,FALSE)))</f>
        <v>#N/A</v>
      </c>
      <c r="P302" s="46" t="str">
        <f>(M302-I302)*((VLOOKUP(B302,'Set Up Employee Data'!A:O,5,FALSE)))</f>
        <v>#N/A</v>
      </c>
      <c r="Q302" s="46" t="str">
        <f>(M302-I302)*((VLOOKUP(B302,'Set Up Employee Data'!A:O,6,FALSE)))</f>
        <v>#N/A</v>
      </c>
      <c r="R302" s="46">
        <f>IFERROR(((VLOOKUP(B302,'Set Up Employee Data'!A:O,9,FALSE)))+((VLOOKUP(B302,'Set Up Employee Data'!A:O,10,FALSE)))+((VLOOKUP(B302,'Set Up Employee Data'!A:O,11,FALSE)))+((VLOOKUP(B302,'Set Up Employee Data'!A:O,12,FALSE))),0)</f>
        <v>0</v>
      </c>
      <c r="S302" s="46">
        <f>IFERROR(((VLOOKUP(B302,'Set Up Employee Data'!A:O,13,FALSE)))+((VLOOKUP(B302,'Set Up Employee Data'!A:O,14,FALSE)))+((VLOOKUP(B302,'Set Up Employee Data'!A:O,15,FALSE))),0)</f>
        <v>0</v>
      </c>
      <c r="T302" s="46" t="str">
        <f t="shared" si="5"/>
        <v>#N/A</v>
      </c>
      <c r="U302" s="69" t="str">
        <f t="shared" si="6"/>
        <v>#N/A</v>
      </c>
    </row>
    <row r="303" ht="14.25" hidden="1" customHeight="1">
      <c r="A303" s="32"/>
      <c r="B303" s="32"/>
      <c r="C303" s="33" t="str">
        <f>VLOOKUP(B303,'Set Up Employee Data'!A:O,2,FALSE)</f>
        <v>#N/A</v>
      </c>
      <c r="D303" s="33" t="str">
        <f t="shared" si="1"/>
        <v>#N/A</v>
      </c>
      <c r="E303" s="32"/>
      <c r="F303" s="32"/>
      <c r="G303" s="32"/>
      <c r="H303" s="33"/>
      <c r="I303" s="41"/>
      <c r="J303" s="68">
        <f>IFERROR(VLOOKUP(B303,'Set Up Employee Data'!A:O,3,FALSE)/(VLOOKUP(B303,'Set Up Employee Data'!A:O,4,FALSE)),0)</f>
        <v>0</v>
      </c>
      <c r="K303" s="46" t="str">
        <f t="shared" si="2"/>
        <v>#N/A</v>
      </c>
      <c r="L303" s="46" t="str">
        <f t="shared" si="3"/>
        <v>#N/A</v>
      </c>
      <c r="M303" s="46" t="str">
        <f t="shared" si="4"/>
        <v>#N/A</v>
      </c>
      <c r="N303" s="46" t="str">
        <f>(M303-I303)*((VLOOKUP(B303,'Set Up Employee Data'!A:O,7,FALSE)))</f>
        <v>#N/A</v>
      </c>
      <c r="O303" s="46" t="str">
        <f>(M303-I303)*((VLOOKUP(B303,'Set Up Employee Data'!A:O,8,FALSE)))</f>
        <v>#N/A</v>
      </c>
      <c r="P303" s="46" t="str">
        <f>(M303-I303)*((VLOOKUP(B303,'Set Up Employee Data'!A:O,5,FALSE)))</f>
        <v>#N/A</v>
      </c>
      <c r="Q303" s="46" t="str">
        <f>(M303-I303)*((VLOOKUP(B303,'Set Up Employee Data'!A:O,6,FALSE)))</f>
        <v>#N/A</v>
      </c>
      <c r="R303" s="46">
        <f>IFERROR(((VLOOKUP(B303,'Set Up Employee Data'!A:O,9,FALSE)))+((VLOOKUP(B303,'Set Up Employee Data'!A:O,10,FALSE)))+((VLOOKUP(B303,'Set Up Employee Data'!A:O,11,FALSE)))+((VLOOKUP(B303,'Set Up Employee Data'!A:O,12,FALSE))),0)</f>
        <v>0</v>
      </c>
      <c r="S303" s="46">
        <f>IFERROR(((VLOOKUP(B303,'Set Up Employee Data'!A:O,13,FALSE)))+((VLOOKUP(B303,'Set Up Employee Data'!A:O,14,FALSE)))+((VLOOKUP(B303,'Set Up Employee Data'!A:O,15,FALSE))),0)</f>
        <v>0</v>
      </c>
      <c r="T303" s="46" t="str">
        <f t="shared" si="5"/>
        <v>#N/A</v>
      </c>
      <c r="U303" s="69" t="str">
        <f t="shared" si="6"/>
        <v>#N/A</v>
      </c>
    </row>
    <row r="304" ht="14.25" hidden="1" customHeight="1">
      <c r="A304" s="32"/>
      <c r="B304" s="32"/>
      <c r="C304" s="33" t="str">
        <f>VLOOKUP(B304,'Set Up Employee Data'!A:O,2,FALSE)</f>
        <v>#N/A</v>
      </c>
      <c r="D304" s="33" t="str">
        <f t="shared" si="1"/>
        <v>#N/A</v>
      </c>
      <c r="E304" s="32"/>
      <c r="F304" s="32"/>
      <c r="G304" s="32"/>
      <c r="H304" s="33"/>
      <c r="I304" s="41"/>
      <c r="J304" s="68">
        <f>IFERROR(VLOOKUP(B304,'Set Up Employee Data'!A:O,3,FALSE)/(VLOOKUP(B304,'Set Up Employee Data'!A:O,4,FALSE)),0)</f>
        <v>0</v>
      </c>
      <c r="K304" s="46" t="str">
        <f t="shared" si="2"/>
        <v>#N/A</v>
      </c>
      <c r="L304" s="46" t="str">
        <f t="shared" si="3"/>
        <v>#N/A</v>
      </c>
      <c r="M304" s="46" t="str">
        <f t="shared" si="4"/>
        <v>#N/A</v>
      </c>
      <c r="N304" s="46" t="str">
        <f>(M304-I304)*((VLOOKUP(B304,'Set Up Employee Data'!A:O,7,FALSE)))</f>
        <v>#N/A</v>
      </c>
      <c r="O304" s="46" t="str">
        <f>(M304-I304)*((VLOOKUP(B304,'Set Up Employee Data'!A:O,8,FALSE)))</f>
        <v>#N/A</v>
      </c>
      <c r="P304" s="46" t="str">
        <f>(M304-I304)*((VLOOKUP(B304,'Set Up Employee Data'!A:O,5,FALSE)))</f>
        <v>#N/A</v>
      </c>
      <c r="Q304" s="46" t="str">
        <f>(M304-I304)*((VLOOKUP(B304,'Set Up Employee Data'!A:O,6,FALSE)))</f>
        <v>#N/A</v>
      </c>
      <c r="R304" s="46">
        <f>IFERROR(((VLOOKUP(B304,'Set Up Employee Data'!A:O,9,FALSE)))+((VLOOKUP(B304,'Set Up Employee Data'!A:O,10,FALSE)))+((VLOOKUP(B304,'Set Up Employee Data'!A:O,11,FALSE)))+((VLOOKUP(B304,'Set Up Employee Data'!A:O,12,FALSE))),0)</f>
        <v>0</v>
      </c>
      <c r="S304" s="46">
        <f>IFERROR(((VLOOKUP(B304,'Set Up Employee Data'!A:O,13,FALSE)))+((VLOOKUP(B304,'Set Up Employee Data'!A:O,14,FALSE)))+((VLOOKUP(B304,'Set Up Employee Data'!A:O,15,FALSE))),0)</f>
        <v>0</v>
      </c>
      <c r="T304" s="46" t="str">
        <f t="shared" si="5"/>
        <v>#N/A</v>
      </c>
      <c r="U304" s="69" t="str">
        <f t="shared" si="6"/>
        <v>#N/A</v>
      </c>
    </row>
    <row r="305" ht="14.25" hidden="1" customHeight="1">
      <c r="A305" s="32"/>
      <c r="B305" s="32"/>
      <c r="C305" s="33" t="str">
        <f>VLOOKUP(B305,'Set Up Employee Data'!A:O,2,FALSE)</f>
        <v>#N/A</v>
      </c>
      <c r="D305" s="33" t="str">
        <f t="shared" si="1"/>
        <v>#N/A</v>
      </c>
      <c r="E305" s="32"/>
      <c r="F305" s="32"/>
      <c r="G305" s="32"/>
      <c r="H305" s="33"/>
      <c r="I305" s="41"/>
      <c r="J305" s="68">
        <f>IFERROR(VLOOKUP(B305,'Set Up Employee Data'!A:O,3,FALSE)/(VLOOKUP(B305,'Set Up Employee Data'!A:O,4,FALSE)),0)</f>
        <v>0</v>
      </c>
      <c r="K305" s="46" t="str">
        <f t="shared" si="2"/>
        <v>#N/A</v>
      </c>
      <c r="L305" s="46" t="str">
        <f t="shared" si="3"/>
        <v>#N/A</v>
      </c>
      <c r="M305" s="46" t="str">
        <f t="shared" si="4"/>
        <v>#N/A</v>
      </c>
      <c r="N305" s="46" t="str">
        <f>(M305-I305)*((VLOOKUP(B305,'Set Up Employee Data'!A:O,7,FALSE)))</f>
        <v>#N/A</v>
      </c>
      <c r="O305" s="46" t="str">
        <f>(M305-I305)*((VLOOKUP(B305,'Set Up Employee Data'!A:O,8,FALSE)))</f>
        <v>#N/A</v>
      </c>
      <c r="P305" s="46" t="str">
        <f>(M305-I305)*((VLOOKUP(B305,'Set Up Employee Data'!A:O,5,FALSE)))</f>
        <v>#N/A</v>
      </c>
      <c r="Q305" s="46" t="str">
        <f>(M305-I305)*((VLOOKUP(B305,'Set Up Employee Data'!A:O,6,FALSE)))</f>
        <v>#N/A</v>
      </c>
      <c r="R305" s="46">
        <f>IFERROR(((VLOOKUP(B305,'Set Up Employee Data'!A:O,9,FALSE)))+((VLOOKUP(B305,'Set Up Employee Data'!A:O,10,FALSE)))+((VLOOKUP(B305,'Set Up Employee Data'!A:O,11,FALSE)))+((VLOOKUP(B305,'Set Up Employee Data'!A:O,12,FALSE))),0)</f>
        <v>0</v>
      </c>
      <c r="S305" s="46">
        <f>IFERROR(((VLOOKUP(B305,'Set Up Employee Data'!A:O,13,FALSE)))+((VLOOKUP(B305,'Set Up Employee Data'!A:O,14,FALSE)))+((VLOOKUP(B305,'Set Up Employee Data'!A:O,15,FALSE))),0)</f>
        <v>0</v>
      </c>
      <c r="T305" s="46" t="str">
        <f t="shared" si="5"/>
        <v>#N/A</v>
      </c>
      <c r="U305" s="69" t="str">
        <f t="shared" si="6"/>
        <v>#N/A</v>
      </c>
    </row>
    <row r="306" ht="14.25" hidden="1" customHeight="1">
      <c r="A306" s="32"/>
      <c r="B306" s="32"/>
      <c r="C306" s="33" t="str">
        <f>VLOOKUP(B306,'Set Up Employee Data'!A:O,2,FALSE)</f>
        <v>#N/A</v>
      </c>
      <c r="D306" s="33" t="str">
        <f t="shared" si="1"/>
        <v>#N/A</v>
      </c>
      <c r="E306" s="32"/>
      <c r="F306" s="32"/>
      <c r="G306" s="32"/>
      <c r="H306" s="33"/>
      <c r="I306" s="41"/>
      <c r="J306" s="68">
        <f>IFERROR(VLOOKUP(B306,'Set Up Employee Data'!A:O,3,FALSE)/(VLOOKUP(B306,'Set Up Employee Data'!A:O,4,FALSE)),0)</f>
        <v>0</v>
      </c>
      <c r="K306" s="46" t="str">
        <f t="shared" si="2"/>
        <v>#N/A</v>
      </c>
      <c r="L306" s="46" t="str">
        <f t="shared" si="3"/>
        <v>#N/A</v>
      </c>
      <c r="M306" s="46" t="str">
        <f t="shared" si="4"/>
        <v>#N/A</v>
      </c>
      <c r="N306" s="46" t="str">
        <f>(M306-I306)*((VLOOKUP(B306,'Set Up Employee Data'!A:O,7,FALSE)))</f>
        <v>#N/A</v>
      </c>
      <c r="O306" s="46" t="str">
        <f>(M306-I306)*((VLOOKUP(B306,'Set Up Employee Data'!A:O,8,FALSE)))</f>
        <v>#N/A</v>
      </c>
      <c r="P306" s="46" t="str">
        <f>(M306-I306)*((VLOOKUP(B306,'Set Up Employee Data'!A:O,5,FALSE)))</f>
        <v>#N/A</v>
      </c>
      <c r="Q306" s="46" t="str">
        <f>(M306-I306)*((VLOOKUP(B306,'Set Up Employee Data'!A:O,6,FALSE)))</f>
        <v>#N/A</v>
      </c>
      <c r="R306" s="46">
        <f>IFERROR(((VLOOKUP(B306,'Set Up Employee Data'!A:O,9,FALSE)))+((VLOOKUP(B306,'Set Up Employee Data'!A:O,10,FALSE)))+((VLOOKUP(B306,'Set Up Employee Data'!A:O,11,FALSE)))+((VLOOKUP(B306,'Set Up Employee Data'!A:O,12,FALSE))),0)</f>
        <v>0</v>
      </c>
      <c r="S306" s="46">
        <f>IFERROR(((VLOOKUP(B306,'Set Up Employee Data'!A:O,13,FALSE)))+((VLOOKUP(B306,'Set Up Employee Data'!A:O,14,FALSE)))+((VLOOKUP(B306,'Set Up Employee Data'!A:O,15,FALSE))),0)</f>
        <v>0</v>
      </c>
      <c r="T306" s="46" t="str">
        <f t="shared" si="5"/>
        <v>#N/A</v>
      </c>
      <c r="U306" s="69" t="str">
        <f t="shared" si="6"/>
        <v>#N/A</v>
      </c>
    </row>
    <row r="307" ht="14.25" hidden="1" customHeight="1">
      <c r="A307" s="32"/>
      <c r="B307" s="32"/>
      <c r="C307" s="33" t="str">
        <f>VLOOKUP(B307,'Set Up Employee Data'!A:O,2,FALSE)</f>
        <v>#N/A</v>
      </c>
      <c r="D307" s="33" t="str">
        <f t="shared" si="1"/>
        <v>#N/A</v>
      </c>
      <c r="E307" s="32"/>
      <c r="F307" s="32"/>
      <c r="G307" s="32"/>
      <c r="H307" s="33"/>
      <c r="I307" s="41"/>
      <c r="J307" s="68">
        <f>IFERROR(VLOOKUP(B307,'Set Up Employee Data'!A:O,3,FALSE)/(VLOOKUP(B307,'Set Up Employee Data'!A:O,4,FALSE)),0)</f>
        <v>0</v>
      </c>
      <c r="K307" s="46" t="str">
        <f t="shared" si="2"/>
        <v>#N/A</v>
      </c>
      <c r="L307" s="46" t="str">
        <f t="shared" si="3"/>
        <v>#N/A</v>
      </c>
      <c r="M307" s="46" t="str">
        <f t="shared" si="4"/>
        <v>#N/A</v>
      </c>
      <c r="N307" s="46" t="str">
        <f>(M307-I307)*((VLOOKUP(B307,'Set Up Employee Data'!A:O,7,FALSE)))</f>
        <v>#N/A</v>
      </c>
      <c r="O307" s="46" t="str">
        <f>(M307-I307)*((VLOOKUP(B307,'Set Up Employee Data'!A:O,8,FALSE)))</f>
        <v>#N/A</v>
      </c>
      <c r="P307" s="46" t="str">
        <f>(M307-I307)*((VLOOKUP(B307,'Set Up Employee Data'!A:O,5,FALSE)))</f>
        <v>#N/A</v>
      </c>
      <c r="Q307" s="46" t="str">
        <f>(M307-I307)*((VLOOKUP(B307,'Set Up Employee Data'!A:O,6,FALSE)))</f>
        <v>#N/A</v>
      </c>
      <c r="R307" s="46">
        <f>IFERROR(((VLOOKUP(B307,'Set Up Employee Data'!A:O,9,FALSE)))+((VLOOKUP(B307,'Set Up Employee Data'!A:O,10,FALSE)))+((VLOOKUP(B307,'Set Up Employee Data'!A:O,11,FALSE)))+((VLOOKUP(B307,'Set Up Employee Data'!A:O,12,FALSE))),0)</f>
        <v>0</v>
      </c>
      <c r="S307" s="46">
        <f>IFERROR(((VLOOKUP(B307,'Set Up Employee Data'!A:O,13,FALSE)))+((VLOOKUP(B307,'Set Up Employee Data'!A:O,14,FALSE)))+((VLOOKUP(B307,'Set Up Employee Data'!A:O,15,FALSE))),0)</f>
        <v>0</v>
      </c>
      <c r="T307" s="46" t="str">
        <f t="shared" si="5"/>
        <v>#N/A</v>
      </c>
      <c r="U307" s="69" t="str">
        <f t="shared" si="6"/>
        <v>#N/A</v>
      </c>
    </row>
    <row r="308" ht="14.25" hidden="1" customHeight="1">
      <c r="A308" s="32"/>
      <c r="B308" s="32"/>
      <c r="C308" s="33" t="str">
        <f>VLOOKUP(B308,'Set Up Employee Data'!A:O,2,FALSE)</f>
        <v>#N/A</v>
      </c>
      <c r="D308" s="33" t="str">
        <f t="shared" si="1"/>
        <v>#N/A</v>
      </c>
      <c r="E308" s="32"/>
      <c r="F308" s="32"/>
      <c r="G308" s="32"/>
      <c r="H308" s="33"/>
      <c r="I308" s="41"/>
      <c r="J308" s="68">
        <f>IFERROR(VLOOKUP(B308,'Set Up Employee Data'!A:O,3,FALSE)/(VLOOKUP(B308,'Set Up Employee Data'!A:O,4,FALSE)),0)</f>
        <v>0</v>
      </c>
      <c r="K308" s="46" t="str">
        <f t="shared" si="2"/>
        <v>#N/A</v>
      </c>
      <c r="L308" s="46" t="str">
        <f t="shared" si="3"/>
        <v>#N/A</v>
      </c>
      <c r="M308" s="46" t="str">
        <f t="shared" si="4"/>
        <v>#N/A</v>
      </c>
      <c r="N308" s="46" t="str">
        <f>(M308-I308)*((VLOOKUP(B308,'Set Up Employee Data'!A:O,7,FALSE)))</f>
        <v>#N/A</v>
      </c>
      <c r="O308" s="46" t="str">
        <f>(M308-I308)*((VLOOKUP(B308,'Set Up Employee Data'!A:O,8,FALSE)))</f>
        <v>#N/A</v>
      </c>
      <c r="P308" s="46" t="str">
        <f>(M308-I308)*((VLOOKUP(B308,'Set Up Employee Data'!A:O,5,FALSE)))</f>
        <v>#N/A</v>
      </c>
      <c r="Q308" s="46" t="str">
        <f>(M308-I308)*((VLOOKUP(B308,'Set Up Employee Data'!A:O,6,FALSE)))</f>
        <v>#N/A</v>
      </c>
      <c r="R308" s="46">
        <f>IFERROR(((VLOOKUP(B308,'Set Up Employee Data'!A:O,9,FALSE)))+((VLOOKUP(B308,'Set Up Employee Data'!A:O,10,FALSE)))+((VLOOKUP(B308,'Set Up Employee Data'!A:O,11,FALSE)))+((VLOOKUP(B308,'Set Up Employee Data'!A:O,12,FALSE))),0)</f>
        <v>0</v>
      </c>
      <c r="S308" s="46">
        <f>IFERROR(((VLOOKUP(B308,'Set Up Employee Data'!A:O,13,FALSE)))+((VLOOKUP(B308,'Set Up Employee Data'!A:O,14,FALSE)))+((VLOOKUP(B308,'Set Up Employee Data'!A:O,15,FALSE))),0)</f>
        <v>0</v>
      </c>
      <c r="T308" s="46" t="str">
        <f t="shared" si="5"/>
        <v>#N/A</v>
      </c>
      <c r="U308" s="69" t="str">
        <f t="shared" si="6"/>
        <v>#N/A</v>
      </c>
    </row>
    <row r="309" ht="14.25" hidden="1" customHeight="1">
      <c r="A309" s="32"/>
      <c r="B309" s="32"/>
      <c r="C309" s="33" t="str">
        <f>VLOOKUP(B309,'Set Up Employee Data'!A:O,2,FALSE)</f>
        <v>#N/A</v>
      </c>
      <c r="D309" s="33" t="str">
        <f t="shared" si="1"/>
        <v>#N/A</v>
      </c>
      <c r="E309" s="32"/>
      <c r="F309" s="32"/>
      <c r="G309" s="32"/>
      <c r="H309" s="33"/>
      <c r="I309" s="41"/>
      <c r="J309" s="68">
        <f>IFERROR(VLOOKUP(B309,'Set Up Employee Data'!A:O,3,FALSE)/(VLOOKUP(B309,'Set Up Employee Data'!A:O,4,FALSE)),0)</f>
        <v>0</v>
      </c>
      <c r="K309" s="46" t="str">
        <f t="shared" si="2"/>
        <v>#N/A</v>
      </c>
      <c r="L309" s="46" t="str">
        <f t="shared" si="3"/>
        <v>#N/A</v>
      </c>
      <c r="M309" s="46" t="str">
        <f t="shared" si="4"/>
        <v>#N/A</v>
      </c>
      <c r="N309" s="46" t="str">
        <f>(M309-I309)*((VLOOKUP(B309,'Set Up Employee Data'!A:O,7,FALSE)))</f>
        <v>#N/A</v>
      </c>
      <c r="O309" s="46" t="str">
        <f>(M309-I309)*((VLOOKUP(B309,'Set Up Employee Data'!A:O,8,FALSE)))</f>
        <v>#N/A</v>
      </c>
      <c r="P309" s="46" t="str">
        <f>(M309-I309)*((VLOOKUP(B309,'Set Up Employee Data'!A:O,5,FALSE)))</f>
        <v>#N/A</v>
      </c>
      <c r="Q309" s="46" t="str">
        <f>(M309-I309)*((VLOOKUP(B309,'Set Up Employee Data'!A:O,6,FALSE)))</f>
        <v>#N/A</v>
      </c>
      <c r="R309" s="46">
        <f>IFERROR(((VLOOKUP(B309,'Set Up Employee Data'!A:O,9,FALSE)))+((VLOOKUP(B309,'Set Up Employee Data'!A:O,10,FALSE)))+((VLOOKUP(B309,'Set Up Employee Data'!A:O,11,FALSE)))+((VLOOKUP(B309,'Set Up Employee Data'!A:O,12,FALSE))),0)</f>
        <v>0</v>
      </c>
      <c r="S309" s="46">
        <f>IFERROR(((VLOOKUP(B309,'Set Up Employee Data'!A:O,13,FALSE)))+((VLOOKUP(B309,'Set Up Employee Data'!A:O,14,FALSE)))+((VLOOKUP(B309,'Set Up Employee Data'!A:O,15,FALSE))),0)</f>
        <v>0</v>
      </c>
      <c r="T309" s="46" t="str">
        <f t="shared" si="5"/>
        <v>#N/A</v>
      </c>
      <c r="U309" s="69" t="str">
        <f t="shared" si="6"/>
        <v>#N/A</v>
      </c>
    </row>
    <row r="310" ht="14.25" hidden="1" customHeight="1">
      <c r="A310" s="32"/>
      <c r="B310" s="32"/>
      <c r="C310" s="33" t="str">
        <f>VLOOKUP(B310,'Set Up Employee Data'!A:O,2,FALSE)</f>
        <v>#N/A</v>
      </c>
      <c r="D310" s="33" t="str">
        <f t="shared" si="1"/>
        <v>#N/A</v>
      </c>
      <c r="E310" s="32"/>
      <c r="F310" s="32"/>
      <c r="G310" s="32"/>
      <c r="H310" s="33"/>
      <c r="I310" s="41"/>
      <c r="J310" s="68">
        <f>IFERROR(VLOOKUP(B310,'Set Up Employee Data'!A:O,3,FALSE)/(VLOOKUP(B310,'Set Up Employee Data'!A:O,4,FALSE)),0)</f>
        <v>0</v>
      </c>
      <c r="K310" s="46" t="str">
        <f t="shared" si="2"/>
        <v>#N/A</v>
      </c>
      <c r="L310" s="46" t="str">
        <f t="shared" si="3"/>
        <v>#N/A</v>
      </c>
      <c r="M310" s="46" t="str">
        <f t="shared" si="4"/>
        <v>#N/A</v>
      </c>
      <c r="N310" s="46" t="str">
        <f>(M310-I310)*((VLOOKUP(B310,'Set Up Employee Data'!A:O,7,FALSE)))</f>
        <v>#N/A</v>
      </c>
      <c r="O310" s="46" t="str">
        <f>(M310-I310)*((VLOOKUP(B310,'Set Up Employee Data'!A:O,8,FALSE)))</f>
        <v>#N/A</v>
      </c>
      <c r="P310" s="46" t="str">
        <f>(M310-I310)*((VLOOKUP(B310,'Set Up Employee Data'!A:O,5,FALSE)))</f>
        <v>#N/A</v>
      </c>
      <c r="Q310" s="46" t="str">
        <f>(M310-I310)*((VLOOKUP(B310,'Set Up Employee Data'!A:O,6,FALSE)))</f>
        <v>#N/A</v>
      </c>
      <c r="R310" s="46">
        <f>IFERROR(((VLOOKUP(B310,'Set Up Employee Data'!A:O,9,FALSE)))+((VLOOKUP(B310,'Set Up Employee Data'!A:O,10,FALSE)))+((VLOOKUP(B310,'Set Up Employee Data'!A:O,11,FALSE)))+((VLOOKUP(B310,'Set Up Employee Data'!A:O,12,FALSE))),0)</f>
        <v>0</v>
      </c>
      <c r="S310" s="46">
        <f>IFERROR(((VLOOKUP(B310,'Set Up Employee Data'!A:O,13,FALSE)))+((VLOOKUP(B310,'Set Up Employee Data'!A:O,14,FALSE)))+((VLOOKUP(B310,'Set Up Employee Data'!A:O,15,FALSE))),0)</f>
        <v>0</v>
      </c>
      <c r="T310" s="46" t="str">
        <f t="shared" si="5"/>
        <v>#N/A</v>
      </c>
      <c r="U310" s="69" t="str">
        <f t="shared" si="6"/>
        <v>#N/A</v>
      </c>
    </row>
    <row r="311" ht="14.25" hidden="1" customHeight="1">
      <c r="A311" s="32"/>
      <c r="B311" s="32"/>
      <c r="C311" s="33" t="str">
        <f>VLOOKUP(B311,'Set Up Employee Data'!A:O,2,FALSE)</f>
        <v>#N/A</v>
      </c>
      <c r="D311" s="33" t="str">
        <f t="shared" si="1"/>
        <v>#N/A</v>
      </c>
      <c r="E311" s="32"/>
      <c r="F311" s="32"/>
      <c r="G311" s="32"/>
      <c r="H311" s="33"/>
      <c r="I311" s="41"/>
      <c r="J311" s="68">
        <f>IFERROR(VLOOKUP(B311,'Set Up Employee Data'!A:O,3,FALSE)/(VLOOKUP(B311,'Set Up Employee Data'!A:O,4,FALSE)),0)</f>
        <v>0</v>
      </c>
      <c r="K311" s="46" t="str">
        <f t="shared" si="2"/>
        <v>#N/A</v>
      </c>
      <c r="L311" s="46" t="str">
        <f t="shared" si="3"/>
        <v>#N/A</v>
      </c>
      <c r="M311" s="46" t="str">
        <f t="shared" si="4"/>
        <v>#N/A</v>
      </c>
      <c r="N311" s="46" t="str">
        <f>(M311-I311)*((VLOOKUP(B311,'Set Up Employee Data'!A:O,7,FALSE)))</f>
        <v>#N/A</v>
      </c>
      <c r="O311" s="46" t="str">
        <f>(M311-I311)*((VLOOKUP(B311,'Set Up Employee Data'!A:O,8,FALSE)))</f>
        <v>#N/A</v>
      </c>
      <c r="P311" s="46" t="str">
        <f>(M311-I311)*((VLOOKUP(B311,'Set Up Employee Data'!A:O,5,FALSE)))</f>
        <v>#N/A</v>
      </c>
      <c r="Q311" s="46" t="str">
        <f>(M311-I311)*((VLOOKUP(B311,'Set Up Employee Data'!A:O,6,FALSE)))</f>
        <v>#N/A</v>
      </c>
      <c r="R311" s="46">
        <f>IFERROR(((VLOOKUP(B311,'Set Up Employee Data'!A:O,9,FALSE)))+((VLOOKUP(B311,'Set Up Employee Data'!A:O,10,FALSE)))+((VLOOKUP(B311,'Set Up Employee Data'!A:O,11,FALSE)))+((VLOOKUP(B311,'Set Up Employee Data'!A:O,12,FALSE))),0)</f>
        <v>0</v>
      </c>
      <c r="S311" s="46">
        <f>IFERROR(((VLOOKUP(B311,'Set Up Employee Data'!A:O,13,FALSE)))+((VLOOKUP(B311,'Set Up Employee Data'!A:O,14,FALSE)))+((VLOOKUP(B311,'Set Up Employee Data'!A:O,15,FALSE))),0)</f>
        <v>0</v>
      </c>
      <c r="T311" s="46" t="str">
        <f t="shared" si="5"/>
        <v>#N/A</v>
      </c>
      <c r="U311" s="69" t="str">
        <f t="shared" si="6"/>
        <v>#N/A</v>
      </c>
    </row>
    <row r="312" ht="14.25" hidden="1" customHeight="1">
      <c r="A312" s="32"/>
      <c r="B312" s="32"/>
      <c r="C312" s="33" t="str">
        <f>VLOOKUP(B312,'Set Up Employee Data'!A:O,2,FALSE)</f>
        <v>#N/A</v>
      </c>
      <c r="D312" s="33" t="str">
        <f t="shared" si="1"/>
        <v>#N/A</v>
      </c>
      <c r="E312" s="32"/>
      <c r="F312" s="32"/>
      <c r="G312" s="32"/>
      <c r="H312" s="33"/>
      <c r="I312" s="41"/>
      <c r="J312" s="68">
        <f>IFERROR(VLOOKUP(B312,'Set Up Employee Data'!A:O,3,FALSE)/(VLOOKUP(B312,'Set Up Employee Data'!A:O,4,FALSE)),0)</f>
        <v>0</v>
      </c>
      <c r="K312" s="46" t="str">
        <f t="shared" si="2"/>
        <v>#N/A</v>
      </c>
      <c r="L312" s="46" t="str">
        <f t="shared" si="3"/>
        <v>#N/A</v>
      </c>
      <c r="M312" s="46" t="str">
        <f t="shared" si="4"/>
        <v>#N/A</v>
      </c>
      <c r="N312" s="46" t="str">
        <f>(M312-I312)*((VLOOKUP(B312,'Set Up Employee Data'!A:O,7,FALSE)))</f>
        <v>#N/A</v>
      </c>
      <c r="O312" s="46" t="str">
        <f>(M312-I312)*((VLOOKUP(B312,'Set Up Employee Data'!A:O,8,FALSE)))</f>
        <v>#N/A</v>
      </c>
      <c r="P312" s="46" t="str">
        <f>(M312-I312)*((VLOOKUP(B312,'Set Up Employee Data'!A:O,5,FALSE)))</f>
        <v>#N/A</v>
      </c>
      <c r="Q312" s="46" t="str">
        <f>(M312-I312)*((VLOOKUP(B312,'Set Up Employee Data'!A:O,6,FALSE)))</f>
        <v>#N/A</v>
      </c>
      <c r="R312" s="46">
        <f>IFERROR(((VLOOKUP(B312,'Set Up Employee Data'!A:O,9,FALSE)))+((VLOOKUP(B312,'Set Up Employee Data'!A:O,10,FALSE)))+((VLOOKUP(B312,'Set Up Employee Data'!A:O,11,FALSE)))+((VLOOKUP(B312,'Set Up Employee Data'!A:O,12,FALSE))),0)</f>
        <v>0</v>
      </c>
      <c r="S312" s="46">
        <f>IFERROR(((VLOOKUP(B312,'Set Up Employee Data'!A:O,13,FALSE)))+((VLOOKUP(B312,'Set Up Employee Data'!A:O,14,FALSE)))+((VLOOKUP(B312,'Set Up Employee Data'!A:O,15,FALSE))),0)</f>
        <v>0</v>
      </c>
      <c r="T312" s="46" t="str">
        <f t="shared" si="5"/>
        <v>#N/A</v>
      </c>
      <c r="U312" s="69" t="str">
        <f t="shared" si="6"/>
        <v>#N/A</v>
      </c>
    </row>
    <row r="313" ht="14.25" hidden="1" customHeight="1">
      <c r="A313" s="32"/>
      <c r="B313" s="32"/>
      <c r="C313" s="33" t="str">
        <f>VLOOKUP(B313,'Set Up Employee Data'!A:O,2,FALSE)</f>
        <v>#N/A</v>
      </c>
      <c r="D313" s="33" t="str">
        <f t="shared" si="1"/>
        <v>#N/A</v>
      </c>
      <c r="E313" s="32"/>
      <c r="F313" s="32"/>
      <c r="G313" s="32"/>
      <c r="H313" s="33"/>
      <c r="I313" s="41"/>
      <c r="J313" s="68">
        <f>IFERROR(VLOOKUP(B313,'Set Up Employee Data'!A:O,3,FALSE)/(VLOOKUP(B313,'Set Up Employee Data'!A:O,4,FALSE)),0)</f>
        <v>0</v>
      </c>
      <c r="K313" s="46" t="str">
        <f t="shared" si="2"/>
        <v>#N/A</v>
      </c>
      <c r="L313" s="46" t="str">
        <f t="shared" si="3"/>
        <v>#N/A</v>
      </c>
      <c r="M313" s="46" t="str">
        <f t="shared" si="4"/>
        <v>#N/A</v>
      </c>
      <c r="N313" s="46" t="str">
        <f>(M313-I313)*((VLOOKUP(B313,'Set Up Employee Data'!A:O,7,FALSE)))</f>
        <v>#N/A</v>
      </c>
      <c r="O313" s="46" t="str">
        <f>(M313-I313)*((VLOOKUP(B313,'Set Up Employee Data'!A:O,8,FALSE)))</f>
        <v>#N/A</v>
      </c>
      <c r="P313" s="46" t="str">
        <f>(M313-I313)*((VLOOKUP(B313,'Set Up Employee Data'!A:O,5,FALSE)))</f>
        <v>#N/A</v>
      </c>
      <c r="Q313" s="46" t="str">
        <f>(M313-I313)*((VLOOKUP(B313,'Set Up Employee Data'!A:O,6,FALSE)))</f>
        <v>#N/A</v>
      </c>
      <c r="R313" s="46">
        <f>IFERROR(((VLOOKUP(B313,'Set Up Employee Data'!A:O,9,FALSE)))+((VLOOKUP(B313,'Set Up Employee Data'!A:O,10,FALSE)))+((VLOOKUP(B313,'Set Up Employee Data'!A:O,11,FALSE)))+((VLOOKUP(B313,'Set Up Employee Data'!A:O,12,FALSE))),0)</f>
        <v>0</v>
      </c>
      <c r="S313" s="46">
        <f>IFERROR(((VLOOKUP(B313,'Set Up Employee Data'!A:O,13,FALSE)))+((VLOOKUP(B313,'Set Up Employee Data'!A:O,14,FALSE)))+((VLOOKUP(B313,'Set Up Employee Data'!A:O,15,FALSE))),0)</f>
        <v>0</v>
      </c>
      <c r="T313" s="46" t="str">
        <f t="shared" si="5"/>
        <v>#N/A</v>
      </c>
      <c r="U313" s="69" t="str">
        <f t="shared" si="6"/>
        <v>#N/A</v>
      </c>
    </row>
    <row r="314" ht="14.25" hidden="1" customHeight="1">
      <c r="A314" s="32"/>
      <c r="B314" s="32"/>
      <c r="C314" s="33" t="str">
        <f>VLOOKUP(B314,'Set Up Employee Data'!A:O,2,FALSE)</f>
        <v>#N/A</v>
      </c>
      <c r="D314" s="33" t="str">
        <f t="shared" si="1"/>
        <v>#N/A</v>
      </c>
      <c r="E314" s="32"/>
      <c r="F314" s="32"/>
      <c r="G314" s="32"/>
      <c r="H314" s="33"/>
      <c r="I314" s="41"/>
      <c r="J314" s="68">
        <f>IFERROR(VLOOKUP(B314,'Set Up Employee Data'!A:O,3,FALSE)/(VLOOKUP(B314,'Set Up Employee Data'!A:O,4,FALSE)),0)</f>
        <v>0</v>
      </c>
      <c r="K314" s="46" t="str">
        <f t="shared" si="2"/>
        <v>#N/A</v>
      </c>
      <c r="L314" s="46" t="str">
        <f t="shared" si="3"/>
        <v>#N/A</v>
      </c>
      <c r="M314" s="46" t="str">
        <f t="shared" si="4"/>
        <v>#N/A</v>
      </c>
      <c r="N314" s="46" t="str">
        <f>(M314-I314)*((VLOOKUP(B314,'Set Up Employee Data'!A:O,7,FALSE)))</f>
        <v>#N/A</v>
      </c>
      <c r="O314" s="46" t="str">
        <f>(M314-I314)*((VLOOKUP(B314,'Set Up Employee Data'!A:O,8,FALSE)))</f>
        <v>#N/A</v>
      </c>
      <c r="P314" s="46" t="str">
        <f>(M314-I314)*((VLOOKUP(B314,'Set Up Employee Data'!A:O,5,FALSE)))</f>
        <v>#N/A</v>
      </c>
      <c r="Q314" s="46" t="str">
        <f>(M314-I314)*((VLOOKUP(B314,'Set Up Employee Data'!A:O,6,FALSE)))</f>
        <v>#N/A</v>
      </c>
      <c r="R314" s="46">
        <f>IFERROR(((VLOOKUP(B314,'Set Up Employee Data'!A:O,9,FALSE)))+((VLOOKUP(B314,'Set Up Employee Data'!A:O,10,FALSE)))+((VLOOKUP(B314,'Set Up Employee Data'!A:O,11,FALSE)))+((VLOOKUP(B314,'Set Up Employee Data'!A:O,12,FALSE))),0)</f>
        <v>0</v>
      </c>
      <c r="S314" s="46">
        <f>IFERROR(((VLOOKUP(B314,'Set Up Employee Data'!A:O,13,FALSE)))+((VLOOKUP(B314,'Set Up Employee Data'!A:O,14,FALSE)))+((VLOOKUP(B314,'Set Up Employee Data'!A:O,15,FALSE))),0)</f>
        <v>0</v>
      </c>
      <c r="T314" s="46" t="str">
        <f t="shared" si="5"/>
        <v>#N/A</v>
      </c>
      <c r="U314" s="69" t="str">
        <f t="shared" si="6"/>
        <v>#N/A</v>
      </c>
    </row>
    <row r="315" ht="14.25" hidden="1" customHeight="1">
      <c r="A315" s="32"/>
      <c r="B315" s="32"/>
      <c r="C315" s="33" t="str">
        <f>VLOOKUP(B315,'Set Up Employee Data'!A:O,2,FALSE)</f>
        <v>#N/A</v>
      </c>
      <c r="D315" s="33" t="str">
        <f t="shared" si="1"/>
        <v>#N/A</v>
      </c>
      <c r="E315" s="32"/>
      <c r="F315" s="32"/>
      <c r="G315" s="32"/>
      <c r="H315" s="33"/>
      <c r="I315" s="41"/>
      <c r="J315" s="68">
        <f>IFERROR(VLOOKUP(B315,'Set Up Employee Data'!A:O,3,FALSE)/(VLOOKUP(B315,'Set Up Employee Data'!A:O,4,FALSE)),0)</f>
        <v>0</v>
      </c>
      <c r="K315" s="46" t="str">
        <f t="shared" si="2"/>
        <v>#N/A</v>
      </c>
      <c r="L315" s="46" t="str">
        <f t="shared" si="3"/>
        <v>#N/A</v>
      </c>
      <c r="M315" s="46" t="str">
        <f t="shared" si="4"/>
        <v>#N/A</v>
      </c>
      <c r="N315" s="46" t="str">
        <f>(M315-I315)*((VLOOKUP(B315,'Set Up Employee Data'!A:O,7,FALSE)))</f>
        <v>#N/A</v>
      </c>
      <c r="O315" s="46" t="str">
        <f>(M315-I315)*((VLOOKUP(B315,'Set Up Employee Data'!A:O,8,FALSE)))</f>
        <v>#N/A</v>
      </c>
      <c r="P315" s="46" t="str">
        <f>(M315-I315)*((VLOOKUP(B315,'Set Up Employee Data'!A:O,5,FALSE)))</f>
        <v>#N/A</v>
      </c>
      <c r="Q315" s="46" t="str">
        <f>(M315-I315)*((VLOOKUP(B315,'Set Up Employee Data'!A:O,6,FALSE)))</f>
        <v>#N/A</v>
      </c>
      <c r="R315" s="46">
        <f>IFERROR(((VLOOKUP(B315,'Set Up Employee Data'!A:O,9,FALSE)))+((VLOOKUP(B315,'Set Up Employee Data'!A:O,10,FALSE)))+((VLOOKUP(B315,'Set Up Employee Data'!A:O,11,FALSE)))+((VLOOKUP(B315,'Set Up Employee Data'!A:O,12,FALSE))),0)</f>
        <v>0</v>
      </c>
      <c r="S315" s="46">
        <f>IFERROR(((VLOOKUP(B315,'Set Up Employee Data'!A:O,13,FALSE)))+((VLOOKUP(B315,'Set Up Employee Data'!A:O,14,FALSE)))+((VLOOKUP(B315,'Set Up Employee Data'!A:O,15,FALSE))),0)</f>
        <v>0</v>
      </c>
      <c r="T315" s="46" t="str">
        <f t="shared" si="5"/>
        <v>#N/A</v>
      </c>
      <c r="U315" s="69" t="str">
        <f t="shared" si="6"/>
        <v>#N/A</v>
      </c>
    </row>
    <row r="316" ht="14.25" hidden="1" customHeight="1">
      <c r="A316" s="32"/>
      <c r="B316" s="32"/>
      <c r="C316" s="33" t="str">
        <f>VLOOKUP(B316,'Set Up Employee Data'!A:O,2,FALSE)</f>
        <v>#N/A</v>
      </c>
      <c r="D316" s="33" t="str">
        <f t="shared" si="1"/>
        <v>#N/A</v>
      </c>
      <c r="E316" s="32"/>
      <c r="F316" s="32"/>
      <c r="G316" s="32"/>
      <c r="H316" s="33"/>
      <c r="I316" s="41"/>
      <c r="J316" s="68">
        <f>IFERROR(VLOOKUP(B316,'Set Up Employee Data'!A:O,3,FALSE)/(VLOOKUP(B316,'Set Up Employee Data'!A:O,4,FALSE)),0)</f>
        <v>0</v>
      </c>
      <c r="K316" s="46" t="str">
        <f t="shared" si="2"/>
        <v>#N/A</v>
      </c>
      <c r="L316" s="46" t="str">
        <f t="shared" si="3"/>
        <v>#N/A</v>
      </c>
      <c r="M316" s="46" t="str">
        <f t="shared" si="4"/>
        <v>#N/A</v>
      </c>
      <c r="N316" s="46" t="str">
        <f>(M316-I316)*((VLOOKUP(B316,'Set Up Employee Data'!A:O,7,FALSE)))</f>
        <v>#N/A</v>
      </c>
      <c r="O316" s="46" t="str">
        <f>(M316-I316)*((VLOOKUP(B316,'Set Up Employee Data'!A:O,8,FALSE)))</f>
        <v>#N/A</v>
      </c>
      <c r="P316" s="46" t="str">
        <f>(M316-I316)*((VLOOKUP(B316,'Set Up Employee Data'!A:O,5,FALSE)))</f>
        <v>#N/A</v>
      </c>
      <c r="Q316" s="46" t="str">
        <f>(M316-I316)*((VLOOKUP(B316,'Set Up Employee Data'!A:O,6,FALSE)))</f>
        <v>#N/A</v>
      </c>
      <c r="R316" s="46">
        <f>IFERROR(((VLOOKUP(B316,'Set Up Employee Data'!A:O,9,FALSE)))+((VLOOKUP(B316,'Set Up Employee Data'!A:O,10,FALSE)))+((VLOOKUP(B316,'Set Up Employee Data'!A:O,11,FALSE)))+((VLOOKUP(B316,'Set Up Employee Data'!A:O,12,FALSE))),0)</f>
        <v>0</v>
      </c>
      <c r="S316" s="46">
        <f>IFERROR(((VLOOKUP(B316,'Set Up Employee Data'!A:O,13,FALSE)))+((VLOOKUP(B316,'Set Up Employee Data'!A:O,14,FALSE)))+((VLOOKUP(B316,'Set Up Employee Data'!A:O,15,FALSE))),0)</f>
        <v>0</v>
      </c>
      <c r="T316" s="46" t="str">
        <f t="shared" si="5"/>
        <v>#N/A</v>
      </c>
      <c r="U316" s="69" t="str">
        <f t="shared" si="6"/>
        <v>#N/A</v>
      </c>
    </row>
    <row r="317" ht="14.25" hidden="1" customHeight="1">
      <c r="A317" s="32"/>
      <c r="B317" s="32"/>
      <c r="C317" s="33" t="str">
        <f>VLOOKUP(B317,'Set Up Employee Data'!A:O,2,FALSE)</f>
        <v>#N/A</v>
      </c>
      <c r="D317" s="33" t="str">
        <f t="shared" si="1"/>
        <v>#N/A</v>
      </c>
      <c r="E317" s="32"/>
      <c r="F317" s="32"/>
      <c r="G317" s="32"/>
      <c r="H317" s="33"/>
      <c r="I317" s="41"/>
      <c r="J317" s="68">
        <f>IFERROR(VLOOKUP(B317,'Set Up Employee Data'!A:O,3,FALSE)/(VLOOKUP(B317,'Set Up Employee Data'!A:O,4,FALSE)),0)</f>
        <v>0</v>
      </c>
      <c r="K317" s="46" t="str">
        <f t="shared" si="2"/>
        <v>#N/A</v>
      </c>
      <c r="L317" s="46" t="str">
        <f t="shared" si="3"/>
        <v>#N/A</v>
      </c>
      <c r="M317" s="46" t="str">
        <f t="shared" si="4"/>
        <v>#N/A</v>
      </c>
      <c r="N317" s="46" t="str">
        <f>(M317-I317)*((VLOOKUP(B317,'Set Up Employee Data'!A:O,7,FALSE)))</f>
        <v>#N/A</v>
      </c>
      <c r="O317" s="46" t="str">
        <f>(M317-I317)*((VLOOKUP(B317,'Set Up Employee Data'!A:O,8,FALSE)))</f>
        <v>#N/A</v>
      </c>
      <c r="P317" s="46" t="str">
        <f>(M317-I317)*((VLOOKUP(B317,'Set Up Employee Data'!A:O,5,FALSE)))</f>
        <v>#N/A</v>
      </c>
      <c r="Q317" s="46" t="str">
        <f>(M317-I317)*((VLOOKUP(B317,'Set Up Employee Data'!A:O,6,FALSE)))</f>
        <v>#N/A</v>
      </c>
      <c r="R317" s="46">
        <f>IFERROR(((VLOOKUP(B317,'Set Up Employee Data'!A:O,9,FALSE)))+((VLOOKUP(B317,'Set Up Employee Data'!A:O,10,FALSE)))+((VLOOKUP(B317,'Set Up Employee Data'!A:O,11,FALSE)))+((VLOOKUP(B317,'Set Up Employee Data'!A:O,12,FALSE))),0)</f>
        <v>0</v>
      </c>
      <c r="S317" s="46">
        <f>IFERROR(((VLOOKUP(B317,'Set Up Employee Data'!A:O,13,FALSE)))+((VLOOKUP(B317,'Set Up Employee Data'!A:O,14,FALSE)))+((VLOOKUP(B317,'Set Up Employee Data'!A:O,15,FALSE))),0)</f>
        <v>0</v>
      </c>
      <c r="T317" s="46" t="str">
        <f t="shared" si="5"/>
        <v>#N/A</v>
      </c>
      <c r="U317" s="69" t="str">
        <f t="shared" si="6"/>
        <v>#N/A</v>
      </c>
    </row>
    <row r="318" ht="14.25" hidden="1" customHeight="1">
      <c r="A318" s="32"/>
      <c r="B318" s="32"/>
      <c r="C318" s="33" t="str">
        <f>VLOOKUP(B318,'Set Up Employee Data'!A:O,2,FALSE)</f>
        <v>#N/A</v>
      </c>
      <c r="D318" s="33" t="str">
        <f t="shared" si="1"/>
        <v>#N/A</v>
      </c>
      <c r="E318" s="32"/>
      <c r="F318" s="32"/>
      <c r="G318" s="32"/>
      <c r="H318" s="33"/>
      <c r="I318" s="41"/>
      <c r="J318" s="68">
        <f>IFERROR(VLOOKUP(B318,'Set Up Employee Data'!A:O,3,FALSE)/(VLOOKUP(B318,'Set Up Employee Data'!A:O,4,FALSE)),0)</f>
        <v>0</v>
      </c>
      <c r="K318" s="46" t="str">
        <f t="shared" si="2"/>
        <v>#N/A</v>
      </c>
      <c r="L318" s="46" t="str">
        <f t="shared" si="3"/>
        <v>#N/A</v>
      </c>
      <c r="M318" s="46" t="str">
        <f t="shared" si="4"/>
        <v>#N/A</v>
      </c>
      <c r="N318" s="46" t="str">
        <f>(M318-I318)*((VLOOKUP(B318,'Set Up Employee Data'!A:O,7,FALSE)))</f>
        <v>#N/A</v>
      </c>
      <c r="O318" s="46" t="str">
        <f>(M318-I318)*((VLOOKUP(B318,'Set Up Employee Data'!A:O,8,FALSE)))</f>
        <v>#N/A</v>
      </c>
      <c r="P318" s="46" t="str">
        <f>(M318-I318)*((VLOOKUP(B318,'Set Up Employee Data'!A:O,5,FALSE)))</f>
        <v>#N/A</v>
      </c>
      <c r="Q318" s="46" t="str">
        <f>(M318-I318)*((VLOOKUP(B318,'Set Up Employee Data'!A:O,6,FALSE)))</f>
        <v>#N/A</v>
      </c>
      <c r="R318" s="46">
        <f>IFERROR(((VLOOKUP(B318,'Set Up Employee Data'!A:O,9,FALSE)))+((VLOOKUP(B318,'Set Up Employee Data'!A:O,10,FALSE)))+((VLOOKUP(B318,'Set Up Employee Data'!A:O,11,FALSE)))+((VLOOKUP(B318,'Set Up Employee Data'!A:O,12,FALSE))),0)</f>
        <v>0</v>
      </c>
      <c r="S318" s="46">
        <f>IFERROR(((VLOOKUP(B318,'Set Up Employee Data'!A:O,13,FALSE)))+((VLOOKUP(B318,'Set Up Employee Data'!A:O,14,FALSE)))+((VLOOKUP(B318,'Set Up Employee Data'!A:O,15,FALSE))),0)</f>
        <v>0</v>
      </c>
      <c r="T318" s="46" t="str">
        <f t="shared" si="5"/>
        <v>#N/A</v>
      </c>
      <c r="U318" s="69" t="str">
        <f t="shared" si="6"/>
        <v>#N/A</v>
      </c>
    </row>
    <row r="319" ht="14.25" hidden="1" customHeight="1">
      <c r="A319" s="32"/>
      <c r="B319" s="32"/>
      <c r="C319" s="33" t="str">
        <f>VLOOKUP(B319,'Set Up Employee Data'!A:O,2,FALSE)</f>
        <v>#N/A</v>
      </c>
      <c r="D319" s="33" t="str">
        <f t="shared" si="1"/>
        <v>#N/A</v>
      </c>
      <c r="E319" s="32"/>
      <c r="F319" s="32"/>
      <c r="G319" s="32"/>
      <c r="H319" s="33"/>
      <c r="I319" s="41"/>
      <c r="J319" s="68">
        <f>IFERROR(VLOOKUP(B319,'Set Up Employee Data'!A:O,3,FALSE)/(VLOOKUP(B319,'Set Up Employee Data'!A:O,4,FALSE)),0)</f>
        <v>0</v>
      </c>
      <c r="K319" s="46" t="str">
        <f t="shared" si="2"/>
        <v>#N/A</v>
      </c>
      <c r="L319" s="46" t="str">
        <f t="shared" si="3"/>
        <v>#N/A</v>
      </c>
      <c r="M319" s="46" t="str">
        <f t="shared" si="4"/>
        <v>#N/A</v>
      </c>
      <c r="N319" s="46" t="str">
        <f>(M319-I319)*((VLOOKUP(B319,'Set Up Employee Data'!A:O,7,FALSE)))</f>
        <v>#N/A</v>
      </c>
      <c r="O319" s="46" t="str">
        <f>(M319-I319)*((VLOOKUP(B319,'Set Up Employee Data'!A:O,8,FALSE)))</f>
        <v>#N/A</v>
      </c>
      <c r="P319" s="46" t="str">
        <f>(M319-I319)*((VLOOKUP(B319,'Set Up Employee Data'!A:O,5,FALSE)))</f>
        <v>#N/A</v>
      </c>
      <c r="Q319" s="46" t="str">
        <f>(M319-I319)*((VLOOKUP(B319,'Set Up Employee Data'!A:O,6,FALSE)))</f>
        <v>#N/A</v>
      </c>
      <c r="R319" s="46">
        <f>IFERROR(((VLOOKUP(B319,'Set Up Employee Data'!A:O,9,FALSE)))+((VLOOKUP(B319,'Set Up Employee Data'!A:O,10,FALSE)))+((VLOOKUP(B319,'Set Up Employee Data'!A:O,11,FALSE)))+((VLOOKUP(B319,'Set Up Employee Data'!A:O,12,FALSE))),0)</f>
        <v>0</v>
      </c>
      <c r="S319" s="46">
        <f>IFERROR(((VLOOKUP(B319,'Set Up Employee Data'!A:O,13,FALSE)))+((VLOOKUP(B319,'Set Up Employee Data'!A:O,14,FALSE)))+((VLOOKUP(B319,'Set Up Employee Data'!A:O,15,FALSE))),0)</f>
        <v>0</v>
      </c>
      <c r="T319" s="46" t="str">
        <f t="shared" si="5"/>
        <v>#N/A</v>
      </c>
      <c r="U319" s="69" t="str">
        <f t="shared" si="6"/>
        <v>#N/A</v>
      </c>
    </row>
    <row r="320" ht="14.25" hidden="1" customHeight="1">
      <c r="A320" s="32"/>
      <c r="B320" s="32"/>
      <c r="C320" s="33" t="str">
        <f>VLOOKUP(B320,'Set Up Employee Data'!A:O,2,FALSE)</f>
        <v>#N/A</v>
      </c>
      <c r="D320" s="33" t="str">
        <f t="shared" si="1"/>
        <v>#N/A</v>
      </c>
      <c r="E320" s="32"/>
      <c r="F320" s="32"/>
      <c r="G320" s="32"/>
      <c r="H320" s="33"/>
      <c r="I320" s="41"/>
      <c r="J320" s="68">
        <f>IFERROR(VLOOKUP(B320,'Set Up Employee Data'!A:O,3,FALSE)/(VLOOKUP(B320,'Set Up Employee Data'!A:O,4,FALSE)),0)</f>
        <v>0</v>
      </c>
      <c r="K320" s="46" t="str">
        <f t="shared" si="2"/>
        <v>#N/A</v>
      </c>
      <c r="L320" s="46" t="str">
        <f t="shared" si="3"/>
        <v>#N/A</v>
      </c>
      <c r="M320" s="46" t="str">
        <f t="shared" si="4"/>
        <v>#N/A</v>
      </c>
      <c r="N320" s="46" t="str">
        <f>(M320-I320)*((VLOOKUP(B320,'Set Up Employee Data'!A:O,7,FALSE)))</f>
        <v>#N/A</v>
      </c>
      <c r="O320" s="46" t="str">
        <f>(M320-I320)*((VLOOKUP(B320,'Set Up Employee Data'!A:O,8,FALSE)))</f>
        <v>#N/A</v>
      </c>
      <c r="P320" s="46" t="str">
        <f>(M320-I320)*((VLOOKUP(B320,'Set Up Employee Data'!A:O,5,FALSE)))</f>
        <v>#N/A</v>
      </c>
      <c r="Q320" s="46" t="str">
        <f>(M320-I320)*((VLOOKUP(B320,'Set Up Employee Data'!A:O,6,FALSE)))</f>
        <v>#N/A</v>
      </c>
      <c r="R320" s="46">
        <f>IFERROR(((VLOOKUP(B320,'Set Up Employee Data'!A:O,9,FALSE)))+((VLOOKUP(B320,'Set Up Employee Data'!A:O,10,FALSE)))+((VLOOKUP(B320,'Set Up Employee Data'!A:O,11,FALSE)))+((VLOOKUP(B320,'Set Up Employee Data'!A:O,12,FALSE))),0)</f>
        <v>0</v>
      </c>
      <c r="S320" s="46">
        <f>IFERROR(((VLOOKUP(B320,'Set Up Employee Data'!A:O,13,FALSE)))+((VLOOKUP(B320,'Set Up Employee Data'!A:O,14,FALSE)))+((VLOOKUP(B320,'Set Up Employee Data'!A:O,15,FALSE))),0)</f>
        <v>0</v>
      </c>
      <c r="T320" s="46" t="str">
        <f t="shared" si="5"/>
        <v>#N/A</v>
      </c>
      <c r="U320" s="69" t="str">
        <f t="shared" si="6"/>
        <v>#N/A</v>
      </c>
    </row>
    <row r="321" ht="14.25" hidden="1" customHeight="1">
      <c r="A321" s="32"/>
      <c r="B321" s="32"/>
      <c r="C321" s="33" t="str">
        <f>VLOOKUP(B321,'Set Up Employee Data'!A:O,2,FALSE)</f>
        <v>#N/A</v>
      </c>
      <c r="D321" s="33" t="str">
        <f t="shared" si="1"/>
        <v>#N/A</v>
      </c>
      <c r="E321" s="32"/>
      <c r="F321" s="32"/>
      <c r="G321" s="32"/>
      <c r="H321" s="33"/>
      <c r="I321" s="41"/>
      <c r="J321" s="68">
        <f>IFERROR(VLOOKUP(B321,'Set Up Employee Data'!A:O,3,FALSE)/(VLOOKUP(B321,'Set Up Employee Data'!A:O,4,FALSE)),0)</f>
        <v>0</v>
      </c>
      <c r="K321" s="46" t="str">
        <f t="shared" si="2"/>
        <v>#N/A</v>
      </c>
      <c r="L321" s="46" t="str">
        <f t="shared" si="3"/>
        <v>#N/A</v>
      </c>
      <c r="M321" s="46" t="str">
        <f t="shared" si="4"/>
        <v>#N/A</v>
      </c>
      <c r="N321" s="46" t="str">
        <f>(M321-I321)*((VLOOKUP(B321,'Set Up Employee Data'!A:O,7,FALSE)))</f>
        <v>#N/A</v>
      </c>
      <c r="O321" s="46" t="str">
        <f>(M321-I321)*((VLOOKUP(B321,'Set Up Employee Data'!A:O,8,FALSE)))</f>
        <v>#N/A</v>
      </c>
      <c r="P321" s="46" t="str">
        <f>(M321-I321)*((VLOOKUP(B321,'Set Up Employee Data'!A:O,5,FALSE)))</f>
        <v>#N/A</v>
      </c>
      <c r="Q321" s="46" t="str">
        <f>(M321-I321)*((VLOOKUP(B321,'Set Up Employee Data'!A:O,6,FALSE)))</f>
        <v>#N/A</v>
      </c>
      <c r="R321" s="46">
        <f>IFERROR(((VLOOKUP(B321,'Set Up Employee Data'!A:O,9,FALSE)))+((VLOOKUP(B321,'Set Up Employee Data'!A:O,10,FALSE)))+((VLOOKUP(B321,'Set Up Employee Data'!A:O,11,FALSE)))+((VLOOKUP(B321,'Set Up Employee Data'!A:O,12,FALSE))),0)</f>
        <v>0</v>
      </c>
      <c r="S321" s="46">
        <f>IFERROR(((VLOOKUP(B321,'Set Up Employee Data'!A:O,13,FALSE)))+((VLOOKUP(B321,'Set Up Employee Data'!A:O,14,FALSE)))+((VLOOKUP(B321,'Set Up Employee Data'!A:O,15,FALSE))),0)</f>
        <v>0</v>
      </c>
      <c r="T321" s="46" t="str">
        <f t="shared" si="5"/>
        <v>#N/A</v>
      </c>
      <c r="U321" s="69" t="str">
        <f t="shared" si="6"/>
        <v>#N/A</v>
      </c>
    </row>
    <row r="322" ht="14.25" hidden="1" customHeight="1">
      <c r="A322" s="32"/>
      <c r="B322" s="32"/>
      <c r="C322" s="33" t="str">
        <f>VLOOKUP(B322,'Set Up Employee Data'!A:O,2,FALSE)</f>
        <v>#N/A</v>
      </c>
      <c r="D322" s="33" t="str">
        <f t="shared" si="1"/>
        <v>#N/A</v>
      </c>
      <c r="E322" s="32"/>
      <c r="F322" s="32"/>
      <c r="G322" s="32"/>
      <c r="H322" s="33"/>
      <c r="I322" s="41"/>
      <c r="J322" s="68">
        <f>IFERROR(VLOOKUP(B322,'Set Up Employee Data'!A:O,3,FALSE)/(VLOOKUP(B322,'Set Up Employee Data'!A:O,4,FALSE)),0)</f>
        <v>0</v>
      </c>
      <c r="K322" s="46" t="str">
        <f t="shared" si="2"/>
        <v>#N/A</v>
      </c>
      <c r="L322" s="46" t="str">
        <f t="shared" si="3"/>
        <v>#N/A</v>
      </c>
      <c r="M322" s="46" t="str">
        <f t="shared" si="4"/>
        <v>#N/A</v>
      </c>
      <c r="N322" s="46" t="str">
        <f>(M322-I322)*((VLOOKUP(B322,'Set Up Employee Data'!A:O,7,FALSE)))</f>
        <v>#N/A</v>
      </c>
      <c r="O322" s="46" t="str">
        <f>(M322-I322)*((VLOOKUP(B322,'Set Up Employee Data'!A:O,8,FALSE)))</f>
        <v>#N/A</v>
      </c>
      <c r="P322" s="46" t="str">
        <f>(M322-I322)*((VLOOKUP(B322,'Set Up Employee Data'!A:O,5,FALSE)))</f>
        <v>#N/A</v>
      </c>
      <c r="Q322" s="46" t="str">
        <f>(M322-I322)*((VLOOKUP(B322,'Set Up Employee Data'!A:O,6,FALSE)))</f>
        <v>#N/A</v>
      </c>
      <c r="R322" s="46">
        <f>IFERROR(((VLOOKUP(B322,'Set Up Employee Data'!A:O,9,FALSE)))+((VLOOKUP(B322,'Set Up Employee Data'!A:O,10,FALSE)))+((VLOOKUP(B322,'Set Up Employee Data'!A:O,11,FALSE)))+((VLOOKUP(B322,'Set Up Employee Data'!A:O,12,FALSE))),0)</f>
        <v>0</v>
      </c>
      <c r="S322" s="46">
        <f>IFERROR(((VLOOKUP(B322,'Set Up Employee Data'!A:O,13,FALSE)))+((VLOOKUP(B322,'Set Up Employee Data'!A:O,14,FALSE)))+((VLOOKUP(B322,'Set Up Employee Data'!A:O,15,FALSE))),0)</f>
        <v>0</v>
      </c>
      <c r="T322" s="46" t="str">
        <f t="shared" si="5"/>
        <v>#N/A</v>
      </c>
      <c r="U322" s="69" t="str">
        <f t="shared" si="6"/>
        <v>#N/A</v>
      </c>
    </row>
    <row r="323" ht="14.25" hidden="1" customHeight="1">
      <c r="A323" s="32"/>
      <c r="B323" s="32"/>
      <c r="C323" s="33" t="str">
        <f>VLOOKUP(B323,'Set Up Employee Data'!A:O,2,FALSE)</f>
        <v>#N/A</v>
      </c>
      <c r="D323" s="33" t="str">
        <f t="shared" si="1"/>
        <v>#N/A</v>
      </c>
      <c r="E323" s="32"/>
      <c r="F323" s="32"/>
      <c r="G323" s="32"/>
      <c r="H323" s="33"/>
      <c r="I323" s="41"/>
      <c r="J323" s="68">
        <f>IFERROR(VLOOKUP(B323,'Set Up Employee Data'!A:O,3,FALSE)/(VLOOKUP(B323,'Set Up Employee Data'!A:O,4,FALSE)),0)</f>
        <v>0</v>
      </c>
      <c r="K323" s="46" t="str">
        <f t="shared" si="2"/>
        <v>#N/A</v>
      </c>
      <c r="L323" s="46" t="str">
        <f t="shared" si="3"/>
        <v>#N/A</v>
      </c>
      <c r="M323" s="46" t="str">
        <f t="shared" si="4"/>
        <v>#N/A</v>
      </c>
      <c r="N323" s="46" t="str">
        <f>(M323-I323)*((VLOOKUP(B323,'Set Up Employee Data'!A:O,7,FALSE)))</f>
        <v>#N/A</v>
      </c>
      <c r="O323" s="46" t="str">
        <f>(M323-I323)*((VLOOKUP(B323,'Set Up Employee Data'!A:O,8,FALSE)))</f>
        <v>#N/A</v>
      </c>
      <c r="P323" s="46" t="str">
        <f>(M323-I323)*((VLOOKUP(B323,'Set Up Employee Data'!A:O,5,FALSE)))</f>
        <v>#N/A</v>
      </c>
      <c r="Q323" s="46" t="str">
        <f>(M323-I323)*((VLOOKUP(B323,'Set Up Employee Data'!A:O,6,FALSE)))</f>
        <v>#N/A</v>
      </c>
      <c r="R323" s="46">
        <f>IFERROR(((VLOOKUP(B323,'Set Up Employee Data'!A:O,9,FALSE)))+((VLOOKUP(B323,'Set Up Employee Data'!A:O,10,FALSE)))+((VLOOKUP(B323,'Set Up Employee Data'!A:O,11,FALSE)))+((VLOOKUP(B323,'Set Up Employee Data'!A:O,12,FALSE))),0)</f>
        <v>0</v>
      </c>
      <c r="S323" s="46">
        <f>IFERROR(((VLOOKUP(B323,'Set Up Employee Data'!A:O,13,FALSE)))+((VLOOKUP(B323,'Set Up Employee Data'!A:O,14,FALSE)))+((VLOOKUP(B323,'Set Up Employee Data'!A:O,15,FALSE))),0)</f>
        <v>0</v>
      </c>
      <c r="T323" s="46" t="str">
        <f t="shared" si="5"/>
        <v>#N/A</v>
      </c>
      <c r="U323" s="69" t="str">
        <f t="shared" si="6"/>
        <v>#N/A</v>
      </c>
    </row>
    <row r="324" ht="14.25" hidden="1" customHeight="1">
      <c r="A324" s="32"/>
      <c r="B324" s="32"/>
      <c r="C324" s="33" t="str">
        <f>VLOOKUP(B324,'Set Up Employee Data'!A:O,2,FALSE)</f>
        <v>#N/A</v>
      </c>
      <c r="D324" s="33" t="str">
        <f t="shared" si="1"/>
        <v>#N/A</v>
      </c>
      <c r="E324" s="32"/>
      <c r="F324" s="32"/>
      <c r="G324" s="32"/>
      <c r="H324" s="33"/>
      <c r="I324" s="41"/>
      <c r="J324" s="68">
        <f>IFERROR(VLOOKUP(B324,'Set Up Employee Data'!A:O,3,FALSE)/(VLOOKUP(B324,'Set Up Employee Data'!A:O,4,FALSE)),0)</f>
        <v>0</v>
      </c>
      <c r="K324" s="46" t="str">
        <f t="shared" si="2"/>
        <v>#N/A</v>
      </c>
      <c r="L324" s="46" t="str">
        <f t="shared" si="3"/>
        <v>#N/A</v>
      </c>
      <c r="M324" s="46" t="str">
        <f t="shared" si="4"/>
        <v>#N/A</v>
      </c>
      <c r="N324" s="46" t="str">
        <f>(M324-I324)*((VLOOKUP(B324,'Set Up Employee Data'!A:O,7,FALSE)))</f>
        <v>#N/A</v>
      </c>
      <c r="O324" s="46" t="str">
        <f>(M324-I324)*((VLOOKUP(B324,'Set Up Employee Data'!A:O,8,FALSE)))</f>
        <v>#N/A</v>
      </c>
      <c r="P324" s="46" t="str">
        <f>(M324-I324)*((VLOOKUP(B324,'Set Up Employee Data'!A:O,5,FALSE)))</f>
        <v>#N/A</v>
      </c>
      <c r="Q324" s="46" t="str">
        <f>(M324-I324)*((VLOOKUP(B324,'Set Up Employee Data'!A:O,6,FALSE)))</f>
        <v>#N/A</v>
      </c>
      <c r="R324" s="46">
        <f>IFERROR(((VLOOKUP(B324,'Set Up Employee Data'!A:O,9,FALSE)))+((VLOOKUP(B324,'Set Up Employee Data'!A:O,10,FALSE)))+((VLOOKUP(B324,'Set Up Employee Data'!A:O,11,FALSE)))+((VLOOKUP(B324,'Set Up Employee Data'!A:O,12,FALSE))),0)</f>
        <v>0</v>
      </c>
      <c r="S324" s="46">
        <f>IFERROR(((VLOOKUP(B324,'Set Up Employee Data'!A:O,13,FALSE)))+((VLOOKUP(B324,'Set Up Employee Data'!A:O,14,FALSE)))+((VLOOKUP(B324,'Set Up Employee Data'!A:O,15,FALSE))),0)</f>
        <v>0</v>
      </c>
      <c r="T324" s="46" t="str">
        <f t="shared" si="5"/>
        <v>#N/A</v>
      </c>
      <c r="U324" s="69" t="str">
        <f t="shared" si="6"/>
        <v>#N/A</v>
      </c>
    </row>
    <row r="325" ht="14.25" hidden="1" customHeight="1">
      <c r="A325" s="32"/>
      <c r="B325" s="32"/>
      <c r="C325" s="33" t="str">
        <f>VLOOKUP(B325,'Set Up Employee Data'!A:O,2,FALSE)</f>
        <v>#N/A</v>
      </c>
      <c r="D325" s="33" t="str">
        <f t="shared" si="1"/>
        <v>#N/A</v>
      </c>
      <c r="E325" s="32"/>
      <c r="F325" s="32"/>
      <c r="G325" s="32"/>
      <c r="H325" s="33"/>
      <c r="I325" s="41"/>
      <c r="J325" s="68">
        <f>IFERROR(VLOOKUP(B325,'Set Up Employee Data'!A:O,3,FALSE)/(VLOOKUP(B325,'Set Up Employee Data'!A:O,4,FALSE)),0)</f>
        <v>0</v>
      </c>
      <c r="K325" s="46" t="str">
        <f t="shared" si="2"/>
        <v>#N/A</v>
      </c>
      <c r="L325" s="46" t="str">
        <f t="shared" si="3"/>
        <v>#N/A</v>
      </c>
      <c r="M325" s="46" t="str">
        <f t="shared" si="4"/>
        <v>#N/A</v>
      </c>
      <c r="N325" s="46" t="str">
        <f>(M325-I325)*((VLOOKUP(B325,'Set Up Employee Data'!A:O,7,FALSE)))</f>
        <v>#N/A</v>
      </c>
      <c r="O325" s="46" t="str">
        <f>(M325-I325)*((VLOOKUP(B325,'Set Up Employee Data'!A:O,8,FALSE)))</f>
        <v>#N/A</v>
      </c>
      <c r="P325" s="46" t="str">
        <f>(M325-I325)*((VLOOKUP(B325,'Set Up Employee Data'!A:O,5,FALSE)))</f>
        <v>#N/A</v>
      </c>
      <c r="Q325" s="46" t="str">
        <f>(M325-I325)*((VLOOKUP(B325,'Set Up Employee Data'!A:O,6,FALSE)))</f>
        <v>#N/A</v>
      </c>
      <c r="R325" s="46">
        <f>IFERROR(((VLOOKUP(B325,'Set Up Employee Data'!A:O,9,FALSE)))+((VLOOKUP(B325,'Set Up Employee Data'!A:O,10,FALSE)))+((VLOOKUP(B325,'Set Up Employee Data'!A:O,11,FALSE)))+((VLOOKUP(B325,'Set Up Employee Data'!A:O,12,FALSE))),0)</f>
        <v>0</v>
      </c>
      <c r="S325" s="46">
        <f>IFERROR(((VLOOKUP(B325,'Set Up Employee Data'!A:O,13,FALSE)))+((VLOOKUP(B325,'Set Up Employee Data'!A:O,14,FALSE)))+((VLOOKUP(B325,'Set Up Employee Data'!A:O,15,FALSE))),0)</f>
        <v>0</v>
      </c>
      <c r="T325" s="46" t="str">
        <f t="shared" si="5"/>
        <v>#N/A</v>
      </c>
      <c r="U325" s="69" t="str">
        <f t="shared" si="6"/>
        <v>#N/A</v>
      </c>
    </row>
    <row r="326" ht="14.25" hidden="1" customHeight="1">
      <c r="A326" s="32"/>
      <c r="B326" s="32"/>
      <c r="C326" s="33" t="str">
        <f>VLOOKUP(B326,'Set Up Employee Data'!A:O,2,FALSE)</f>
        <v>#N/A</v>
      </c>
      <c r="D326" s="33" t="str">
        <f t="shared" si="1"/>
        <v>#N/A</v>
      </c>
      <c r="E326" s="32"/>
      <c r="F326" s="32"/>
      <c r="G326" s="32"/>
      <c r="H326" s="33"/>
      <c r="I326" s="41"/>
      <c r="J326" s="68">
        <f>IFERROR(VLOOKUP(B326,'Set Up Employee Data'!A:O,3,FALSE)/(VLOOKUP(B326,'Set Up Employee Data'!A:O,4,FALSE)),0)</f>
        <v>0</v>
      </c>
      <c r="K326" s="46" t="str">
        <f t="shared" si="2"/>
        <v>#N/A</v>
      </c>
      <c r="L326" s="46" t="str">
        <f t="shared" si="3"/>
        <v>#N/A</v>
      </c>
      <c r="M326" s="46" t="str">
        <f t="shared" si="4"/>
        <v>#N/A</v>
      </c>
      <c r="N326" s="46" t="str">
        <f>(M326-I326)*((VLOOKUP(B326,'Set Up Employee Data'!A:O,7,FALSE)))</f>
        <v>#N/A</v>
      </c>
      <c r="O326" s="46" t="str">
        <f>(M326-I326)*((VLOOKUP(B326,'Set Up Employee Data'!A:O,8,FALSE)))</f>
        <v>#N/A</v>
      </c>
      <c r="P326" s="46" t="str">
        <f>(M326-I326)*((VLOOKUP(B326,'Set Up Employee Data'!A:O,5,FALSE)))</f>
        <v>#N/A</v>
      </c>
      <c r="Q326" s="46" t="str">
        <f>(M326-I326)*((VLOOKUP(B326,'Set Up Employee Data'!A:O,6,FALSE)))</f>
        <v>#N/A</v>
      </c>
      <c r="R326" s="46">
        <f>IFERROR(((VLOOKUP(B326,'Set Up Employee Data'!A:O,9,FALSE)))+((VLOOKUP(B326,'Set Up Employee Data'!A:O,10,FALSE)))+((VLOOKUP(B326,'Set Up Employee Data'!A:O,11,FALSE)))+((VLOOKUP(B326,'Set Up Employee Data'!A:O,12,FALSE))),0)</f>
        <v>0</v>
      </c>
      <c r="S326" s="46">
        <f>IFERROR(((VLOOKUP(B326,'Set Up Employee Data'!A:O,13,FALSE)))+((VLOOKUP(B326,'Set Up Employee Data'!A:O,14,FALSE)))+((VLOOKUP(B326,'Set Up Employee Data'!A:O,15,FALSE))),0)</f>
        <v>0</v>
      </c>
      <c r="T326" s="46" t="str">
        <f t="shared" si="5"/>
        <v>#N/A</v>
      </c>
      <c r="U326" s="69" t="str">
        <f t="shared" si="6"/>
        <v>#N/A</v>
      </c>
    </row>
    <row r="327" ht="14.25" hidden="1" customHeight="1">
      <c r="A327" s="32"/>
      <c r="B327" s="32"/>
      <c r="C327" s="33" t="str">
        <f>VLOOKUP(B327,'Set Up Employee Data'!A:O,2,FALSE)</f>
        <v>#N/A</v>
      </c>
      <c r="D327" s="33" t="str">
        <f t="shared" si="1"/>
        <v>#N/A</v>
      </c>
      <c r="E327" s="32"/>
      <c r="F327" s="32"/>
      <c r="G327" s="32"/>
      <c r="H327" s="33"/>
      <c r="I327" s="41"/>
      <c r="J327" s="68">
        <f>IFERROR(VLOOKUP(B327,'Set Up Employee Data'!A:O,3,FALSE)/(VLOOKUP(B327,'Set Up Employee Data'!A:O,4,FALSE)),0)</f>
        <v>0</v>
      </c>
      <c r="K327" s="46" t="str">
        <f t="shared" si="2"/>
        <v>#N/A</v>
      </c>
      <c r="L327" s="46" t="str">
        <f t="shared" si="3"/>
        <v>#N/A</v>
      </c>
      <c r="M327" s="46" t="str">
        <f t="shared" si="4"/>
        <v>#N/A</v>
      </c>
      <c r="N327" s="46" t="str">
        <f>(M327-I327)*((VLOOKUP(B327,'Set Up Employee Data'!A:O,7,FALSE)))</f>
        <v>#N/A</v>
      </c>
      <c r="O327" s="46" t="str">
        <f>(M327-I327)*((VLOOKUP(B327,'Set Up Employee Data'!A:O,8,FALSE)))</f>
        <v>#N/A</v>
      </c>
      <c r="P327" s="46" t="str">
        <f>(M327-I327)*((VLOOKUP(B327,'Set Up Employee Data'!A:O,5,FALSE)))</f>
        <v>#N/A</v>
      </c>
      <c r="Q327" s="46" t="str">
        <f>(M327-I327)*((VLOOKUP(B327,'Set Up Employee Data'!A:O,6,FALSE)))</f>
        <v>#N/A</v>
      </c>
      <c r="R327" s="46">
        <f>IFERROR(((VLOOKUP(B327,'Set Up Employee Data'!A:O,9,FALSE)))+((VLOOKUP(B327,'Set Up Employee Data'!A:O,10,FALSE)))+((VLOOKUP(B327,'Set Up Employee Data'!A:O,11,FALSE)))+((VLOOKUP(B327,'Set Up Employee Data'!A:O,12,FALSE))),0)</f>
        <v>0</v>
      </c>
      <c r="S327" s="46">
        <f>IFERROR(((VLOOKUP(B327,'Set Up Employee Data'!A:O,13,FALSE)))+((VLOOKUP(B327,'Set Up Employee Data'!A:O,14,FALSE)))+((VLOOKUP(B327,'Set Up Employee Data'!A:O,15,FALSE))),0)</f>
        <v>0</v>
      </c>
      <c r="T327" s="46" t="str">
        <f t="shared" si="5"/>
        <v>#N/A</v>
      </c>
      <c r="U327" s="69" t="str">
        <f t="shared" si="6"/>
        <v>#N/A</v>
      </c>
    </row>
    <row r="328" ht="14.25" hidden="1" customHeight="1">
      <c r="A328" s="32"/>
      <c r="B328" s="32"/>
      <c r="C328" s="33" t="str">
        <f>VLOOKUP(B328,'Set Up Employee Data'!A:O,2,FALSE)</f>
        <v>#N/A</v>
      </c>
      <c r="D328" s="33" t="str">
        <f t="shared" si="1"/>
        <v>#N/A</v>
      </c>
      <c r="E328" s="32"/>
      <c r="F328" s="32"/>
      <c r="G328" s="32"/>
      <c r="H328" s="33"/>
      <c r="I328" s="41"/>
      <c r="J328" s="68">
        <f>IFERROR(VLOOKUP(B328,'Set Up Employee Data'!A:O,3,FALSE)/(VLOOKUP(B328,'Set Up Employee Data'!A:O,4,FALSE)),0)</f>
        <v>0</v>
      </c>
      <c r="K328" s="46" t="str">
        <f t="shared" si="2"/>
        <v>#N/A</v>
      </c>
      <c r="L328" s="46" t="str">
        <f t="shared" si="3"/>
        <v>#N/A</v>
      </c>
      <c r="M328" s="46" t="str">
        <f t="shared" si="4"/>
        <v>#N/A</v>
      </c>
      <c r="N328" s="46" t="str">
        <f>(M328-I328)*((VLOOKUP(B328,'Set Up Employee Data'!A:O,7,FALSE)))</f>
        <v>#N/A</v>
      </c>
      <c r="O328" s="46" t="str">
        <f>(M328-I328)*((VLOOKUP(B328,'Set Up Employee Data'!A:O,8,FALSE)))</f>
        <v>#N/A</v>
      </c>
      <c r="P328" s="46" t="str">
        <f>(M328-I328)*((VLOOKUP(B328,'Set Up Employee Data'!A:O,5,FALSE)))</f>
        <v>#N/A</v>
      </c>
      <c r="Q328" s="46" t="str">
        <f>(M328-I328)*((VLOOKUP(B328,'Set Up Employee Data'!A:O,6,FALSE)))</f>
        <v>#N/A</v>
      </c>
      <c r="R328" s="46">
        <f>IFERROR(((VLOOKUP(B328,'Set Up Employee Data'!A:O,9,FALSE)))+((VLOOKUP(B328,'Set Up Employee Data'!A:O,10,FALSE)))+((VLOOKUP(B328,'Set Up Employee Data'!A:O,11,FALSE)))+((VLOOKUP(B328,'Set Up Employee Data'!A:O,12,FALSE))),0)</f>
        <v>0</v>
      </c>
      <c r="S328" s="46">
        <f>IFERROR(((VLOOKUP(B328,'Set Up Employee Data'!A:O,13,FALSE)))+((VLOOKUP(B328,'Set Up Employee Data'!A:O,14,FALSE)))+((VLOOKUP(B328,'Set Up Employee Data'!A:O,15,FALSE))),0)</f>
        <v>0</v>
      </c>
      <c r="T328" s="46" t="str">
        <f t="shared" si="5"/>
        <v>#N/A</v>
      </c>
      <c r="U328" s="69" t="str">
        <f t="shared" si="6"/>
        <v>#N/A</v>
      </c>
    </row>
    <row r="329" ht="14.25" hidden="1" customHeight="1">
      <c r="A329" s="32"/>
      <c r="B329" s="32"/>
      <c r="C329" s="33" t="str">
        <f>VLOOKUP(B329,'Set Up Employee Data'!A:O,2,FALSE)</f>
        <v>#N/A</v>
      </c>
      <c r="D329" s="33" t="str">
        <f t="shared" si="1"/>
        <v>#N/A</v>
      </c>
      <c r="E329" s="32"/>
      <c r="F329" s="32"/>
      <c r="G329" s="32"/>
      <c r="H329" s="33"/>
      <c r="I329" s="41"/>
      <c r="J329" s="68">
        <f>IFERROR(VLOOKUP(B329,'Set Up Employee Data'!A:O,3,FALSE)/(VLOOKUP(B329,'Set Up Employee Data'!A:O,4,FALSE)),0)</f>
        <v>0</v>
      </c>
      <c r="K329" s="46" t="str">
        <f t="shared" si="2"/>
        <v>#N/A</v>
      </c>
      <c r="L329" s="46" t="str">
        <f t="shared" si="3"/>
        <v>#N/A</v>
      </c>
      <c r="M329" s="46" t="str">
        <f t="shared" si="4"/>
        <v>#N/A</v>
      </c>
      <c r="N329" s="46" t="str">
        <f>(M329-I329)*((VLOOKUP(B329,'Set Up Employee Data'!A:O,7,FALSE)))</f>
        <v>#N/A</v>
      </c>
      <c r="O329" s="46" t="str">
        <f>(M329-I329)*((VLOOKUP(B329,'Set Up Employee Data'!A:O,8,FALSE)))</f>
        <v>#N/A</v>
      </c>
      <c r="P329" s="46" t="str">
        <f>(M329-I329)*((VLOOKUP(B329,'Set Up Employee Data'!A:O,5,FALSE)))</f>
        <v>#N/A</v>
      </c>
      <c r="Q329" s="46" t="str">
        <f>(M329-I329)*((VLOOKUP(B329,'Set Up Employee Data'!A:O,6,FALSE)))</f>
        <v>#N/A</v>
      </c>
      <c r="R329" s="46">
        <f>IFERROR(((VLOOKUP(B329,'Set Up Employee Data'!A:O,9,FALSE)))+((VLOOKUP(B329,'Set Up Employee Data'!A:O,10,FALSE)))+((VLOOKUP(B329,'Set Up Employee Data'!A:O,11,FALSE)))+((VLOOKUP(B329,'Set Up Employee Data'!A:O,12,FALSE))),0)</f>
        <v>0</v>
      </c>
      <c r="S329" s="46">
        <f>IFERROR(((VLOOKUP(B329,'Set Up Employee Data'!A:O,13,FALSE)))+((VLOOKUP(B329,'Set Up Employee Data'!A:O,14,FALSE)))+((VLOOKUP(B329,'Set Up Employee Data'!A:O,15,FALSE))),0)</f>
        <v>0</v>
      </c>
      <c r="T329" s="46" t="str">
        <f t="shared" si="5"/>
        <v>#N/A</v>
      </c>
      <c r="U329" s="69" t="str">
        <f t="shared" si="6"/>
        <v>#N/A</v>
      </c>
    </row>
    <row r="330" ht="14.25" hidden="1" customHeight="1">
      <c r="A330" s="32"/>
      <c r="B330" s="32"/>
      <c r="C330" s="33" t="str">
        <f>VLOOKUP(B330,'Set Up Employee Data'!A:O,2,FALSE)</f>
        <v>#N/A</v>
      </c>
      <c r="D330" s="33" t="str">
        <f t="shared" si="1"/>
        <v>#N/A</v>
      </c>
      <c r="E330" s="32"/>
      <c r="F330" s="32"/>
      <c r="G330" s="32"/>
      <c r="H330" s="33"/>
      <c r="I330" s="41"/>
      <c r="J330" s="68">
        <f>IFERROR(VLOOKUP(B330,'Set Up Employee Data'!A:O,3,FALSE)/(VLOOKUP(B330,'Set Up Employee Data'!A:O,4,FALSE)),0)</f>
        <v>0</v>
      </c>
      <c r="K330" s="46" t="str">
        <f t="shared" si="2"/>
        <v>#N/A</v>
      </c>
      <c r="L330" s="46" t="str">
        <f t="shared" si="3"/>
        <v>#N/A</v>
      </c>
      <c r="M330" s="46" t="str">
        <f t="shared" si="4"/>
        <v>#N/A</v>
      </c>
      <c r="N330" s="46" t="str">
        <f>(M330-I330)*((VLOOKUP(B330,'Set Up Employee Data'!A:O,7,FALSE)))</f>
        <v>#N/A</v>
      </c>
      <c r="O330" s="46" t="str">
        <f>(M330-I330)*((VLOOKUP(B330,'Set Up Employee Data'!A:O,8,FALSE)))</f>
        <v>#N/A</v>
      </c>
      <c r="P330" s="46" t="str">
        <f>(M330-I330)*((VLOOKUP(B330,'Set Up Employee Data'!A:O,5,FALSE)))</f>
        <v>#N/A</v>
      </c>
      <c r="Q330" s="46" t="str">
        <f>(M330-I330)*((VLOOKUP(B330,'Set Up Employee Data'!A:O,6,FALSE)))</f>
        <v>#N/A</v>
      </c>
      <c r="R330" s="46">
        <f>IFERROR(((VLOOKUP(B330,'Set Up Employee Data'!A:O,9,FALSE)))+((VLOOKUP(B330,'Set Up Employee Data'!A:O,10,FALSE)))+((VLOOKUP(B330,'Set Up Employee Data'!A:O,11,FALSE)))+((VLOOKUP(B330,'Set Up Employee Data'!A:O,12,FALSE))),0)</f>
        <v>0</v>
      </c>
      <c r="S330" s="46">
        <f>IFERROR(((VLOOKUP(B330,'Set Up Employee Data'!A:O,13,FALSE)))+((VLOOKUP(B330,'Set Up Employee Data'!A:O,14,FALSE)))+((VLOOKUP(B330,'Set Up Employee Data'!A:O,15,FALSE))),0)</f>
        <v>0</v>
      </c>
      <c r="T330" s="46" t="str">
        <f t="shared" si="5"/>
        <v>#N/A</v>
      </c>
      <c r="U330" s="69" t="str">
        <f t="shared" si="6"/>
        <v>#N/A</v>
      </c>
    </row>
    <row r="331" ht="14.25" hidden="1" customHeight="1">
      <c r="A331" s="32"/>
      <c r="B331" s="32"/>
      <c r="C331" s="33" t="str">
        <f>VLOOKUP(B331,'Set Up Employee Data'!A:O,2,FALSE)</f>
        <v>#N/A</v>
      </c>
      <c r="D331" s="33" t="str">
        <f t="shared" si="1"/>
        <v>#N/A</v>
      </c>
      <c r="E331" s="32"/>
      <c r="F331" s="32"/>
      <c r="G331" s="32"/>
      <c r="H331" s="33"/>
      <c r="I331" s="41"/>
      <c r="J331" s="68">
        <f>IFERROR(VLOOKUP(B331,'Set Up Employee Data'!A:O,3,FALSE)/(VLOOKUP(B331,'Set Up Employee Data'!A:O,4,FALSE)),0)</f>
        <v>0</v>
      </c>
      <c r="K331" s="46" t="str">
        <f t="shared" si="2"/>
        <v>#N/A</v>
      </c>
      <c r="L331" s="46" t="str">
        <f t="shared" si="3"/>
        <v>#N/A</v>
      </c>
      <c r="M331" s="46" t="str">
        <f t="shared" si="4"/>
        <v>#N/A</v>
      </c>
      <c r="N331" s="46" t="str">
        <f>(M331-I331)*((VLOOKUP(B331,'Set Up Employee Data'!A:O,7,FALSE)))</f>
        <v>#N/A</v>
      </c>
      <c r="O331" s="46" t="str">
        <f>(M331-I331)*((VLOOKUP(B331,'Set Up Employee Data'!A:O,8,FALSE)))</f>
        <v>#N/A</v>
      </c>
      <c r="P331" s="46" t="str">
        <f>(M331-I331)*((VLOOKUP(B331,'Set Up Employee Data'!A:O,5,FALSE)))</f>
        <v>#N/A</v>
      </c>
      <c r="Q331" s="46" t="str">
        <f>(M331-I331)*((VLOOKUP(B331,'Set Up Employee Data'!A:O,6,FALSE)))</f>
        <v>#N/A</v>
      </c>
      <c r="R331" s="46">
        <f>IFERROR(((VLOOKUP(B331,'Set Up Employee Data'!A:O,9,FALSE)))+((VLOOKUP(B331,'Set Up Employee Data'!A:O,10,FALSE)))+((VLOOKUP(B331,'Set Up Employee Data'!A:O,11,FALSE)))+((VLOOKUP(B331,'Set Up Employee Data'!A:O,12,FALSE))),0)</f>
        <v>0</v>
      </c>
      <c r="S331" s="46">
        <f>IFERROR(((VLOOKUP(B331,'Set Up Employee Data'!A:O,13,FALSE)))+((VLOOKUP(B331,'Set Up Employee Data'!A:O,14,FALSE)))+((VLOOKUP(B331,'Set Up Employee Data'!A:O,15,FALSE))),0)</f>
        <v>0</v>
      </c>
      <c r="T331" s="46" t="str">
        <f t="shared" si="5"/>
        <v>#N/A</v>
      </c>
      <c r="U331" s="69" t="str">
        <f t="shared" si="6"/>
        <v>#N/A</v>
      </c>
    </row>
    <row r="332" ht="14.25" hidden="1" customHeight="1">
      <c r="A332" s="32"/>
      <c r="B332" s="32"/>
      <c r="C332" s="33" t="str">
        <f>VLOOKUP(B332,'Set Up Employee Data'!A:O,2,FALSE)</f>
        <v>#N/A</v>
      </c>
      <c r="D332" s="33" t="str">
        <f t="shared" si="1"/>
        <v>#N/A</v>
      </c>
      <c r="E332" s="32"/>
      <c r="F332" s="32"/>
      <c r="G332" s="32"/>
      <c r="H332" s="33"/>
      <c r="I332" s="41"/>
      <c r="J332" s="68">
        <f>IFERROR(VLOOKUP(B332,'Set Up Employee Data'!A:O,3,FALSE)/(VLOOKUP(B332,'Set Up Employee Data'!A:O,4,FALSE)),0)</f>
        <v>0</v>
      </c>
      <c r="K332" s="46" t="str">
        <f t="shared" si="2"/>
        <v>#N/A</v>
      </c>
      <c r="L332" s="46" t="str">
        <f t="shared" si="3"/>
        <v>#N/A</v>
      </c>
      <c r="M332" s="46" t="str">
        <f t="shared" si="4"/>
        <v>#N/A</v>
      </c>
      <c r="N332" s="46" t="str">
        <f>(M332-I332)*((VLOOKUP(B332,'Set Up Employee Data'!A:O,7,FALSE)))</f>
        <v>#N/A</v>
      </c>
      <c r="O332" s="46" t="str">
        <f>(M332-I332)*((VLOOKUP(B332,'Set Up Employee Data'!A:O,8,FALSE)))</f>
        <v>#N/A</v>
      </c>
      <c r="P332" s="46" t="str">
        <f>(M332-I332)*((VLOOKUP(B332,'Set Up Employee Data'!A:O,5,FALSE)))</f>
        <v>#N/A</v>
      </c>
      <c r="Q332" s="46" t="str">
        <f>(M332-I332)*((VLOOKUP(B332,'Set Up Employee Data'!A:O,6,FALSE)))</f>
        <v>#N/A</v>
      </c>
      <c r="R332" s="46">
        <f>IFERROR(((VLOOKUP(B332,'Set Up Employee Data'!A:O,9,FALSE)))+((VLOOKUP(B332,'Set Up Employee Data'!A:O,10,FALSE)))+((VLOOKUP(B332,'Set Up Employee Data'!A:O,11,FALSE)))+((VLOOKUP(B332,'Set Up Employee Data'!A:O,12,FALSE))),0)</f>
        <v>0</v>
      </c>
      <c r="S332" s="46">
        <f>IFERROR(((VLOOKUP(B332,'Set Up Employee Data'!A:O,13,FALSE)))+((VLOOKUP(B332,'Set Up Employee Data'!A:O,14,FALSE)))+((VLOOKUP(B332,'Set Up Employee Data'!A:O,15,FALSE))),0)</f>
        <v>0</v>
      </c>
      <c r="T332" s="46" t="str">
        <f t="shared" si="5"/>
        <v>#N/A</v>
      </c>
      <c r="U332" s="69" t="str">
        <f t="shared" si="6"/>
        <v>#N/A</v>
      </c>
    </row>
    <row r="333" ht="14.25" hidden="1" customHeight="1">
      <c r="A333" s="32"/>
      <c r="B333" s="32"/>
      <c r="C333" s="33" t="str">
        <f>VLOOKUP(B333,'Set Up Employee Data'!A:O,2,FALSE)</f>
        <v>#N/A</v>
      </c>
      <c r="D333" s="33" t="str">
        <f t="shared" si="1"/>
        <v>#N/A</v>
      </c>
      <c r="E333" s="32"/>
      <c r="F333" s="32"/>
      <c r="G333" s="32"/>
      <c r="H333" s="33"/>
      <c r="I333" s="41"/>
      <c r="J333" s="68">
        <f>IFERROR(VLOOKUP(B333,'Set Up Employee Data'!A:O,3,FALSE)/(VLOOKUP(B333,'Set Up Employee Data'!A:O,4,FALSE)),0)</f>
        <v>0</v>
      </c>
      <c r="K333" s="46" t="str">
        <f t="shared" si="2"/>
        <v>#N/A</v>
      </c>
      <c r="L333" s="46" t="str">
        <f t="shared" si="3"/>
        <v>#N/A</v>
      </c>
      <c r="M333" s="46" t="str">
        <f t="shared" si="4"/>
        <v>#N/A</v>
      </c>
      <c r="N333" s="46" t="str">
        <f>(M333-I333)*((VLOOKUP(B333,'Set Up Employee Data'!A:O,7,FALSE)))</f>
        <v>#N/A</v>
      </c>
      <c r="O333" s="46" t="str">
        <f>(M333-I333)*((VLOOKUP(B333,'Set Up Employee Data'!A:O,8,FALSE)))</f>
        <v>#N/A</v>
      </c>
      <c r="P333" s="46" t="str">
        <f>(M333-I333)*((VLOOKUP(B333,'Set Up Employee Data'!A:O,5,FALSE)))</f>
        <v>#N/A</v>
      </c>
      <c r="Q333" s="46" t="str">
        <f>(M333-I333)*((VLOOKUP(B333,'Set Up Employee Data'!A:O,6,FALSE)))</f>
        <v>#N/A</v>
      </c>
      <c r="R333" s="46">
        <f>IFERROR(((VLOOKUP(B333,'Set Up Employee Data'!A:O,9,FALSE)))+((VLOOKUP(B333,'Set Up Employee Data'!A:O,10,FALSE)))+((VLOOKUP(B333,'Set Up Employee Data'!A:O,11,FALSE)))+((VLOOKUP(B333,'Set Up Employee Data'!A:O,12,FALSE))),0)</f>
        <v>0</v>
      </c>
      <c r="S333" s="46">
        <f>IFERROR(((VLOOKUP(B333,'Set Up Employee Data'!A:O,13,FALSE)))+((VLOOKUP(B333,'Set Up Employee Data'!A:O,14,FALSE)))+((VLOOKUP(B333,'Set Up Employee Data'!A:O,15,FALSE))),0)</f>
        <v>0</v>
      </c>
      <c r="T333" s="46" t="str">
        <f t="shared" si="5"/>
        <v>#N/A</v>
      </c>
      <c r="U333" s="69" t="str">
        <f t="shared" si="6"/>
        <v>#N/A</v>
      </c>
    </row>
    <row r="334" ht="14.25" hidden="1" customHeight="1">
      <c r="A334" s="32"/>
      <c r="B334" s="32"/>
      <c r="C334" s="33" t="str">
        <f>VLOOKUP(B334,'Set Up Employee Data'!A:O,2,FALSE)</f>
        <v>#N/A</v>
      </c>
      <c r="D334" s="33" t="str">
        <f t="shared" si="1"/>
        <v>#N/A</v>
      </c>
      <c r="E334" s="32"/>
      <c r="F334" s="32"/>
      <c r="G334" s="32"/>
      <c r="H334" s="33"/>
      <c r="I334" s="41"/>
      <c r="J334" s="68">
        <f>IFERROR(VLOOKUP(B334,'Set Up Employee Data'!A:O,3,FALSE)/(VLOOKUP(B334,'Set Up Employee Data'!A:O,4,FALSE)),0)</f>
        <v>0</v>
      </c>
      <c r="K334" s="46" t="str">
        <f t="shared" si="2"/>
        <v>#N/A</v>
      </c>
      <c r="L334" s="46" t="str">
        <f t="shared" si="3"/>
        <v>#N/A</v>
      </c>
      <c r="M334" s="46" t="str">
        <f t="shared" si="4"/>
        <v>#N/A</v>
      </c>
      <c r="N334" s="46" t="str">
        <f>(M334-I334)*((VLOOKUP(B334,'Set Up Employee Data'!A:O,7,FALSE)))</f>
        <v>#N/A</v>
      </c>
      <c r="O334" s="46" t="str">
        <f>(M334-I334)*((VLOOKUP(B334,'Set Up Employee Data'!A:O,8,FALSE)))</f>
        <v>#N/A</v>
      </c>
      <c r="P334" s="46" t="str">
        <f>(M334-I334)*((VLOOKUP(B334,'Set Up Employee Data'!A:O,5,FALSE)))</f>
        <v>#N/A</v>
      </c>
      <c r="Q334" s="46" t="str">
        <f>(M334-I334)*((VLOOKUP(B334,'Set Up Employee Data'!A:O,6,FALSE)))</f>
        <v>#N/A</v>
      </c>
      <c r="R334" s="46">
        <f>IFERROR(((VLOOKUP(B334,'Set Up Employee Data'!A:O,9,FALSE)))+((VLOOKUP(B334,'Set Up Employee Data'!A:O,10,FALSE)))+((VLOOKUP(B334,'Set Up Employee Data'!A:O,11,FALSE)))+((VLOOKUP(B334,'Set Up Employee Data'!A:O,12,FALSE))),0)</f>
        <v>0</v>
      </c>
      <c r="S334" s="46">
        <f>IFERROR(((VLOOKUP(B334,'Set Up Employee Data'!A:O,13,FALSE)))+((VLOOKUP(B334,'Set Up Employee Data'!A:O,14,FALSE)))+((VLOOKUP(B334,'Set Up Employee Data'!A:O,15,FALSE))),0)</f>
        <v>0</v>
      </c>
      <c r="T334" s="46" t="str">
        <f t="shared" si="5"/>
        <v>#N/A</v>
      </c>
      <c r="U334" s="69" t="str">
        <f t="shared" si="6"/>
        <v>#N/A</v>
      </c>
    </row>
    <row r="335" ht="14.25" hidden="1" customHeight="1">
      <c r="A335" s="32"/>
      <c r="B335" s="32"/>
      <c r="C335" s="33" t="str">
        <f>VLOOKUP(B335,'Set Up Employee Data'!A:O,2,FALSE)</f>
        <v>#N/A</v>
      </c>
      <c r="D335" s="33" t="str">
        <f t="shared" si="1"/>
        <v>#N/A</v>
      </c>
      <c r="E335" s="32"/>
      <c r="F335" s="32"/>
      <c r="G335" s="32"/>
      <c r="H335" s="33"/>
      <c r="I335" s="41"/>
      <c r="J335" s="68">
        <f>IFERROR(VLOOKUP(B335,'Set Up Employee Data'!A:O,3,FALSE)/(VLOOKUP(B335,'Set Up Employee Data'!A:O,4,FALSE)),0)</f>
        <v>0</v>
      </c>
      <c r="K335" s="46" t="str">
        <f t="shared" si="2"/>
        <v>#N/A</v>
      </c>
      <c r="L335" s="46" t="str">
        <f t="shared" si="3"/>
        <v>#N/A</v>
      </c>
      <c r="M335" s="46" t="str">
        <f t="shared" si="4"/>
        <v>#N/A</v>
      </c>
      <c r="N335" s="46" t="str">
        <f>(M335-I335)*((VLOOKUP(B335,'Set Up Employee Data'!A:O,7,FALSE)))</f>
        <v>#N/A</v>
      </c>
      <c r="O335" s="46" t="str">
        <f>(M335-I335)*((VLOOKUP(B335,'Set Up Employee Data'!A:O,8,FALSE)))</f>
        <v>#N/A</v>
      </c>
      <c r="P335" s="46" t="str">
        <f>(M335-I335)*((VLOOKUP(B335,'Set Up Employee Data'!A:O,5,FALSE)))</f>
        <v>#N/A</v>
      </c>
      <c r="Q335" s="46" t="str">
        <f>(M335-I335)*((VLOOKUP(B335,'Set Up Employee Data'!A:O,6,FALSE)))</f>
        <v>#N/A</v>
      </c>
      <c r="R335" s="46">
        <f>IFERROR(((VLOOKUP(B335,'Set Up Employee Data'!A:O,9,FALSE)))+((VLOOKUP(B335,'Set Up Employee Data'!A:O,10,FALSE)))+((VLOOKUP(B335,'Set Up Employee Data'!A:O,11,FALSE)))+((VLOOKUP(B335,'Set Up Employee Data'!A:O,12,FALSE))),0)</f>
        <v>0</v>
      </c>
      <c r="S335" s="46">
        <f>IFERROR(((VLOOKUP(B335,'Set Up Employee Data'!A:O,13,FALSE)))+((VLOOKUP(B335,'Set Up Employee Data'!A:O,14,FALSE)))+((VLOOKUP(B335,'Set Up Employee Data'!A:O,15,FALSE))),0)</f>
        <v>0</v>
      </c>
      <c r="T335" s="46" t="str">
        <f t="shared" si="5"/>
        <v>#N/A</v>
      </c>
      <c r="U335" s="69" t="str">
        <f t="shared" si="6"/>
        <v>#N/A</v>
      </c>
    </row>
    <row r="336" ht="14.25" hidden="1" customHeight="1">
      <c r="A336" s="32"/>
      <c r="B336" s="32"/>
      <c r="C336" s="33" t="str">
        <f>VLOOKUP(B336,'Set Up Employee Data'!A:O,2,FALSE)</f>
        <v>#N/A</v>
      </c>
      <c r="D336" s="33" t="str">
        <f t="shared" si="1"/>
        <v>#N/A</v>
      </c>
      <c r="E336" s="32"/>
      <c r="F336" s="32"/>
      <c r="G336" s="32"/>
      <c r="H336" s="33"/>
      <c r="I336" s="41"/>
      <c r="J336" s="68">
        <f>IFERROR(VLOOKUP(B336,'Set Up Employee Data'!A:O,3,FALSE)/(VLOOKUP(B336,'Set Up Employee Data'!A:O,4,FALSE)),0)</f>
        <v>0</v>
      </c>
      <c r="K336" s="46" t="str">
        <f t="shared" si="2"/>
        <v>#N/A</v>
      </c>
      <c r="L336" s="46" t="str">
        <f t="shared" si="3"/>
        <v>#N/A</v>
      </c>
      <c r="M336" s="46" t="str">
        <f t="shared" si="4"/>
        <v>#N/A</v>
      </c>
      <c r="N336" s="46" t="str">
        <f>(M336-I336)*((VLOOKUP(B336,'Set Up Employee Data'!A:O,7,FALSE)))</f>
        <v>#N/A</v>
      </c>
      <c r="O336" s="46" t="str">
        <f>(M336-I336)*((VLOOKUP(B336,'Set Up Employee Data'!A:O,8,FALSE)))</f>
        <v>#N/A</v>
      </c>
      <c r="P336" s="46" t="str">
        <f>(M336-I336)*((VLOOKUP(B336,'Set Up Employee Data'!A:O,5,FALSE)))</f>
        <v>#N/A</v>
      </c>
      <c r="Q336" s="46" t="str">
        <f>(M336-I336)*((VLOOKUP(B336,'Set Up Employee Data'!A:O,6,FALSE)))</f>
        <v>#N/A</v>
      </c>
      <c r="R336" s="46">
        <f>IFERROR(((VLOOKUP(B336,'Set Up Employee Data'!A:O,9,FALSE)))+((VLOOKUP(B336,'Set Up Employee Data'!A:O,10,FALSE)))+((VLOOKUP(B336,'Set Up Employee Data'!A:O,11,FALSE)))+((VLOOKUP(B336,'Set Up Employee Data'!A:O,12,FALSE))),0)</f>
        <v>0</v>
      </c>
      <c r="S336" s="46">
        <f>IFERROR(((VLOOKUP(B336,'Set Up Employee Data'!A:O,13,FALSE)))+((VLOOKUP(B336,'Set Up Employee Data'!A:O,14,FALSE)))+((VLOOKUP(B336,'Set Up Employee Data'!A:O,15,FALSE))),0)</f>
        <v>0</v>
      </c>
      <c r="T336" s="46" t="str">
        <f t="shared" si="5"/>
        <v>#N/A</v>
      </c>
      <c r="U336" s="69" t="str">
        <f t="shared" si="6"/>
        <v>#N/A</v>
      </c>
    </row>
    <row r="337" ht="14.25" hidden="1" customHeight="1">
      <c r="A337" s="32"/>
      <c r="B337" s="32"/>
      <c r="C337" s="33" t="str">
        <f>VLOOKUP(B337,'Set Up Employee Data'!A:O,2,FALSE)</f>
        <v>#N/A</v>
      </c>
      <c r="D337" s="33" t="str">
        <f t="shared" si="1"/>
        <v>#N/A</v>
      </c>
      <c r="E337" s="32"/>
      <c r="F337" s="32"/>
      <c r="G337" s="32"/>
      <c r="H337" s="33"/>
      <c r="I337" s="41"/>
      <c r="J337" s="68">
        <f>IFERROR(VLOOKUP(B337,'Set Up Employee Data'!A:O,3,FALSE)/(VLOOKUP(B337,'Set Up Employee Data'!A:O,4,FALSE)),0)</f>
        <v>0</v>
      </c>
      <c r="K337" s="46" t="str">
        <f t="shared" si="2"/>
        <v>#N/A</v>
      </c>
      <c r="L337" s="46" t="str">
        <f t="shared" si="3"/>
        <v>#N/A</v>
      </c>
      <c r="M337" s="46" t="str">
        <f t="shared" si="4"/>
        <v>#N/A</v>
      </c>
      <c r="N337" s="46" t="str">
        <f>(M337-I337)*((VLOOKUP(B337,'Set Up Employee Data'!A:O,7,FALSE)))</f>
        <v>#N/A</v>
      </c>
      <c r="O337" s="46" t="str">
        <f>(M337-I337)*((VLOOKUP(B337,'Set Up Employee Data'!A:O,8,FALSE)))</f>
        <v>#N/A</v>
      </c>
      <c r="P337" s="46" t="str">
        <f>(M337-I337)*((VLOOKUP(B337,'Set Up Employee Data'!A:O,5,FALSE)))</f>
        <v>#N/A</v>
      </c>
      <c r="Q337" s="46" t="str">
        <f>(M337-I337)*((VLOOKUP(B337,'Set Up Employee Data'!A:O,6,FALSE)))</f>
        <v>#N/A</v>
      </c>
      <c r="R337" s="46">
        <f>IFERROR(((VLOOKUP(B337,'Set Up Employee Data'!A:O,9,FALSE)))+((VLOOKUP(B337,'Set Up Employee Data'!A:O,10,FALSE)))+((VLOOKUP(B337,'Set Up Employee Data'!A:O,11,FALSE)))+((VLOOKUP(B337,'Set Up Employee Data'!A:O,12,FALSE))),0)</f>
        <v>0</v>
      </c>
      <c r="S337" s="46">
        <f>IFERROR(((VLOOKUP(B337,'Set Up Employee Data'!A:O,13,FALSE)))+((VLOOKUP(B337,'Set Up Employee Data'!A:O,14,FALSE)))+((VLOOKUP(B337,'Set Up Employee Data'!A:O,15,FALSE))),0)</f>
        <v>0</v>
      </c>
      <c r="T337" s="46" t="str">
        <f t="shared" si="5"/>
        <v>#N/A</v>
      </c>
      <c r="U337" s="69" t="str">
        <f t="shared" si="6"/>
        <v>#N/A</v>
      </c>
    </row>
    <row r="338" ht="14.25" hidden="1" customHeight="1">
      <c r="A338" s="32"/>
      <c r="B338" s="32"/>
      <c r="C338" s="33" t="str">
        <f>VLOOKUP(B338,'Set Up Employee Data'!A:O,2,FALSE)</f>
        <v>#N/A</v>
      </c>
      <c r="D338" s="33" t="str">
        <f t="shared" si="1"/>
        <v>#N/A</v>
      </c>
      <c r="E338" s="32"/>
      <c r="F338" s="32"/>
      <c r="G338" s="32"/>
      <c r="H338" s="33"/>
      <c r="I338" s="41"/>
      <c r="J338" s="68">
        <f>IFERROR(VLOOKUP(B338,'Set Up Employee Data'!A:O,3,FALSE)/(VLOOKUP(B338,'Set Up Employee Data'!A:O,4,FALSE)),0)</f>
        <v>0</v>
      </c>
      <c r="K338" s="46" t="str">
        <f t="shared" si="2"/>
        <v>#N/A</v>
      </c>
      <c r="L338" s="46" t="str">
        <f t="shared" si="3"/>
        <v>#N/A</v>
      </c>
      <c r="M338" s="46" t="str">
        <f t="shared" si="4"/>
        <v>#N/A</v>
      </c>
      <c r="N338" s="46" t="str">
        <f>(M338-I338)*((VLOOKUP(B338,'Set Up Employee Data'!A:O,7,FALSE)))</f>
        <v>#N/A</v>
      </c>
      <c r="O338" s="46" t="str">
        <f>(M338-I338)*((VLOOKUP(B338,'Set Up Employee Data'!A:O,8,FALSE)))</f>
        <v>#N/A</v>
      </c>
      <c r="P338" s="46" t="str">
        <f>(M338-I338)*((VLOOKUP(B338,'Set Up Employee Data'!A:O,5,FALSE)))</f>
        <v>#N/A</v>
      </c>
      <c r="Q338" s="46" t="str">
        <f>(M338-I338)*((VLOOKUP(B338,'Set Up Employee Data'!A:O,6,FALSE)))</f>
        <v>#N/A</v>
      </c>
      <c r="R338" s="46">
        <f>IFERROR(((VLOOKUP(B338,'Set Up Employee Data'!A:O,9,FALSE)))+((VLOOKUP(B338,'Set Up Employee Data'!A:O,10,FALSE)))+((VLOOKUP(B338,'Set Up Employee Data'!A:O,11,FALSE)))+((VLOOKUP(B338,'Set Up Employee Data'!A:O,12,FALSE))),0)</f>
        <v>0</v>
      </c>
      <c r="S338" s="46">
        <f>IFERROR(((VLOOKUP(B338,'Set Up Employee Data'!A:O,13,FALSE)))+((VLOOKUP(B338,'Set Up Employee Data'!A:O,14,FALSE)))+((VLOOKUP(B338,'Set Up Employee Data'!A:O,15,FALSE))),0)</f>
        <v>0</v>
      </c>
      <c r="T338" s="46" t="str">
        <f t="shared" si="5"/>
        <v>#N/A</v>
      </c>
      <c r="U338" s="69" t="str">
        <f t="shared" si="6"/>
        <v>#N/A</v>
      </c>
    </row>
    <row r="339" ht="14.25" hidden="1" customHeight="1">
      <c r="A339" s="32"/>
      <c r="B339" s="32"/>
      <c r="C339" s="33" t="str">
        <f>VLOOKUP(B339,'Set Up Employee Data'!A:O,2,FALSE)</f>
        <v>#N/A</v>
      </c>
      <c r="D339" s="33" t="str">
        <f t="shared" si="1"/>
        <v>#N/A</v>
      </c>
      <c r="E339" s="32"/>
      <c r="F339" s="32"/>
      <c r="G339" s="32"/>
      <c r="H339" s="33"/>
      <c r="I339" s="41"/>
      <c r="J339" s="68">
        <f>IFERROR(VLOOKUP(B339,'Set Up Employee Data'!A:O,3,FALSE)/(VLOOKUP(B339,'Set Up Employee Data'!A:O,4,FALSE)),0)</f>
        <v>0</v>
      </c>
      <c r="K339" s="46" t="str">
        <f t="shared" si="2"/>
        <v>#N/A</v>
      </c>
      <c r="L339" s="46" t="str">
        <f t="shared" si="3"/>
        <v>#N/A</v>
      </c>
      <c r="M339" s="46" t="str">
        <f t="shared" si="4"/>
        <v>#N/A</v>
      </c>
      <c r="N339" s="46" t="str">
        <f>(M339-I339)*((VLOOKUP(B339,'Set Up Employee Data'!A:O,7,FALSE)))</f>
        <v>#N/A</v>
      </c>
      <c r="O339" s="46" t="str">
        <f>(M339-I339)*((VLOOKUP(B339,'Set Up Employee Data'!A:O,8,FALSE)))</f>
        <v>#N/A</v>
      </c>
      <c r="P339" s="46" t="str">
        <f>(M339-I339)*((VLOOKUP(B339,'Set Up Employee Data'!A:O,5,FALSE)))</f>
        <v>#N/A</v>
      </c>
      <c r="Q339" s="46" t="str">
        <f>(M339-I339)*((VLOOKUP(B339,'Set Up Employee Data'!A:O,6,FALSE)))</f>
        <v>#N/A</v>
      </c>
      <c r="R339" s="46">
        <f>IFERROR(((VLOOKUP(B339,'Set Up Employee Data'!A:O,9,FALSE)))+((VLOOKUP(B339,'Set Up Employee Data'!A:O,10,FALSE)))+((VLOOKUP(B339,'Set Up Employee Data'!A:O,11,FALSE)))+((VLOOKUP(B339,'Set Up Employee Data'!A:O,12,FALSE))),0)</f>
        <v>0</v>
      </c>
      <c r="S339" s="46">
        <f>IFERROR(((VLOOKUP(B339,'Set Up Employee Data'!A:O,13,FALSE)))+((VLOOKUP(B339,'Set Up Employee Data'!A:O,14,FALSE)))+((VLOOKUP(B339,'Set Up Employee Data'!A:O,15,FALSE))),0)</f>
        <v>0</v>
      </c>
      <c r="T339" s="46" t="str">
        <f t="shared" si="5"/>
        <v>#N/A</v>
      </c>
      <c r="U339" s="69" t="str">
        <f t="shared" si="6"/>
        <v>#N/A</v>
      </c>
    </row>
    <row r="340" ht="14.25" hidden="1" customHeight="1">
      <c r="A340" s="32"/>
      <c r="B340" s="32"/>
      <c r="C340" s="33" t="str">
        <f>VLOOKUP(B340,'Set Up Employee Data'!A:O,2,FALSE)</f>
        <v>#N/A</v>
      </c>
      <c r="D340" s="33" t="str">
        <f t="shared" si="1"/>
        <v>#N/A</v>
      </c>
      <c r="E340" s="32"/>
      <c r="F340" s="32"/>
      <c r="G340" s="32"/>
      <c r="H340" s="33"/>
      <c r="I340" s="41"/>
      <c r="J340" s="68">
        <f>IFERROR(VLOOKUP(B340,'Set Up Employee Data'!A:O,3,FALSE)/(VLOOKUP(B340,'Set Up Employee Data'!A:O,4,FALSE)),0)</f>
        <v>0</v>
      </c>
      <c r="K340" s="46" t="str">
        <f t="shared" si="2"/>
        <v>#N/A</v>
      </c>
      <c r="L340" s="46" t="str">
        <f t="shared" si="3"/>
        <v>#N/A</v>
      </c>
      <c r="M340" s="46" t="str">
        <f t="shared" si="4"/>
        <v>#N/A</v>
      </c>
      <c r="N340" s="46" t="str">
        <f>(M340-I340)*((VLOOKUP(B340,'Set Up Employee Data'!A:O,7,FALSE)))</f>
        <v>#N/A</v>
      </c>
      <c r="O340" s="46" t="str">
        <f>(M340-I340)*((VLOOKUP(B340,'Set Up Employee Data'!A:O,8,FALSE)))</f>
        <v>#N/A</v>
      </c>
      <c r="P340" s="46" t="str">
        <f>(M340-I340)*((VLOOKUP(B340,'Set Up Employee Data'!A:O,5,FALSE)))</f>
        <v>#N/A</v>
      </c>
      <c r="Q340" s="46" t="str">
        <f>(M340-I340)*((VLOOKUP(B340,'Set Up Employee Data'!A:O,6,FALSE)))</f>
        <v>#N/A</v>
      </c>
      <c r="R340" s="46">
        <f>IFERROR(((VLOOKUP(B340,'Set Up Employee Data'!A:O,9,FALSE)))+((VLOOKUP(B340,'Set Up Employee Data'!A:O,10,FALSE)))+((VLOOKUP(B340,'Set Up Employee Data'!A:O,11,FALSE)))+((VLOOKUP(B340,'Set Up Employee Data'!A:O,12,FALSE))),0)</f>
        <v>0</v>
      </c>
      <c r="S340" s="46">
        <f>IFERROR(((VLOOKUP(B340,'Set Up Employee Data'!A:O,13,FALSE)))+((VLOOKUP(B340,'Set Up Employee Data'!A:O,14,FALSE)))+((VLOOKUP(B340,'Set Up Employee Data'!A:O,15,FALSE))),0)</f>
        <v>0</v>
      </c>
      <c r="T340" s="46" t="str">
        <f t="shared" si="5"/>
        <v>#N/A</v>
      </c>
      <c r="U340" s="69" t="str">
        <f t="shared" si="6"/>
        <v>#N/A</v>
      </c>
    </row>
    <row r="341" ht="14.25" hidden="1" customHeight="1">
      <c r="A341" s="32"/>
      <c r="B341" s="32"/>
      <c r="C341" s="33" t="str">
        <f>VLOOKUP(B341,'Set Up Employee Data'!A:O,2,FALSE)</f>
        <v>#N/A</v>
      </c>
      <c r="D341" s="33" t="str">
        <f t="shared" si="1"/>
        <v>#N/A</v>
      </c>
      <c r="E341" s="32"/>
      <c r="F341" s="32"/>
      <c r="G341" s="32"/>
      <c r="H341" s="33"/>
      <c r="I341" s="41"/>
      <c r="J341" s="68">
        <f>IFERROR(VLOOKUP(B341,'Set Up Employee Data'!A:O,3,FALSE)/(VLOOKUP(B341,'Set Up Employee Data'!A:O,4,FALSE)),0)</f>
        <v>0</v>
      </c>
      <c r="K341" s="46" t="str">
        <f t="shared" si="2"/>
        <v>#N/A</v>
      </c>
      <c r="L341" s="46" t="str">
        <f t="shared" si="3"/>
        <v>#N/A</v>
      </c>
      <c r="M341" s="46" t="str">
        <f t="shared" si="4"/>
        <v>#N/A</v>
      </c>
      <c r="N341" s="46" t="str">
        <f>(M341-I341)*((VLOOKUP(B341,'Set Up Employee Data'!A:O,7,FALSE)))</f>
        <v>#N/A</v>
      </c>
      <c r="O341" s="46" t="str">
        <f>(M341-I341)*((VLOOKUP(B341,'Set Up Employee Data'!A:O,8,FALSE)))</f>
        <v>#N/A</v>
      </c>
      <c r="P341" s="46" t="str">
        <f>(M341-I341)*((VLOOKUP(B341,'Set Up Employee Data'!A:O,5,FALSE)))</f>
        <v>#N/A</v>
      </c>
      <c r="Q341" s="46" t="str">
        <f>(M341-I341)*((VLOOKUP(B341,'Set Up Employee Data'!A:O,6,FALSE)))</f>
        <v>#N/A</v>
      </c>
      <c r="R341" s="46">
        <f>IFERROR(((VLOOKUP(B341,'Set Up Employee Data'!A:O,9,FALSE)))+((VLOOKUP(B341,'Set Up Employee Data'!A:O,10,FALSE)))+((VLOOKUP(B341,'Set Up Employee Data'!A:O,11,FALSE)))+((VLOOKUP(B341,'Set Up Employee Data'!A:O,12,FALSE))),0)</f>
        <v>0</v>
      </c>
      <c r="S341" s="46">
        <f>IFERROR(((VLOOKUP(B341,'Set Up Employee Data'!A:O,13,FALSE)))+((VLOOKUP(B341,'Set Up Employee Data'!A:O,14,FALSE)))+((VLOOKUP(B341,'Set Up Employee Data'!A:O,15,FALSE))),0)</f>
        <v>0</v>
      </c>
      <c r="T341" s="46" t="str">
        <f t="shared" si="5"/>
        <v>#N/A</v>
      </c>
      <c r="U341" s="69" t="str">
        <f t="shared" si="6"/>
        <v>#N/A</v>
      </c>
    </row>
    <row r="342" ht="14.25" hidden="1" customHeight="1">
      <c r="A342" s="32"/>
      <c r="B342" s="32"/>
      <c r="C342" s="33" t="str">
        <f>VLOOKUP(B342,'Set Up Employee Data'!A:O,2,FALSE)</f>
        <v>#N/A</v>
      </c>
      <c r="D342" s="33" t="str">
        <f t="shared" si="1"/>
        <v>#N/A</v>
      </c>
      <c r="E342" s="32"/>
      <c r="F342" s="32"/>
      <c r="G342" s="32"/>
      <c r="H342" s="33"/>
      <c r="I342" s="41"/>
      <c r="J342" s="68">
        <f>IFERROR(VLOOKUP(B342,'Set Up Employee Data'!A:O,3,FALSE)/(VLOOKUP(B342,'Set Up Employee Data'!A:O,4,FALSE)),0)</f>
        <v>0</v>
      </c>
      <c r="K342" s="46" t="str">
        <f t="shared" si="2"/>
        <v>#N/A</v>
      </c>
      <c r="L342" s="46" t="str">
        <f t="shared" si="3"/>
        <v>#N/A</v>
      </c>
      <c r="M342" s="46" t="str">
        <f t="shared" si="4"/>
        <v>#N/A</v>
      </c>
      <c r="N342" s="46" t="str">
        <f>(M342-I342)*((VLOOKUP(B342,'Set Up Employee Data'!A:O,7,FALSE)))</f>
        <v>#N/A</v>
      </c>
      <c r="O342" s="46" t="str">
        <f>(M342-I342)*((VLOOKUP(B342,'Set Up Employee Data'!A:O,8,FALSE)))</f>
        <v>#N/A</v>
      </c>
      <c r="P342" s="46" t="str">
        <f>(M342-I342)*((VLOOKUP(B342,'Set Up Employee Data'!A:O,5,FALSE)))</f>
        <v>#N/A</v>
      </c>
      <c r="Q342" s="46" t="str">
        <f>(M342-I342)*((VLOOKUP(B342,'Set Up Employee Data'!A:O,6,FALSE)))</f>
        <v>#N/A</v>
      </c>
      <c r="R342" s="46">
        <f>IFERROR(((VLOOKUP(B342,'Set Up Employee Data'!A:O,9,FALSE)))+((VLOOKUP(B342,'Set Up Employee Data'!A:O,10,FALSE)))+((VLOOKUP(B342,'Set Up Employee Data'!A:O,11,FALSE)))+((VLOOKUP(B342,'Set Up Employee Data'!A:O,12,FALSE))),0)</f>
        <v>0</v>
      </c>
      <c r="S342" s="46">
        <f>IFERROR(((VLOOKUP(B342,'Set Up Employee Data'!A:O,13,FALSE)))+((VLOOKUP(B342,'Set Up Employee Data'!A:O,14,FALSE)))+((VLOOKUP(B342,'Set Up Employee Data'!A:O,15,FALSE))),0)</f>
        <v>0</v>
      </c>
      <c r="T342" s="46" t="str">
        <f t="shared" si="5"/>
        <v>#N/A</v>
      </c>
      <c r="U342" s="69" t="str">
        <f t="shared" si="6"/>
        <v>#N/A</v>
      </c>
    </row>
    <row r="343" ht="14.25" hidden="1" customHeight="1">
      <c r="A343" s="32"/>
      <c r="B343" s="32"/>
      <c r="C343" s="33" t="str">
        <f>VLOOKUP(B343,'Set Up Employee Data'!A:O,2,FALSE)</f>
        <v>#N/A</v>
      </c>
      <c r="D343" s="33" t="str">
        <f t="shared" si="1"/>
        <v>#N/A</v>
      </c>
      <c r="E343" s="32"/>
      <c r="F343" s="32"/>
      <c r="G343" s="32"/>
      <c r="H343" s="33"/>
      <c r="I343" s="41"/>
      <c r="J343" s="68">
        <f>IFERROR(VLOOKUP(B343,'Set Up Employee Data'!A:O,3,FALSE)/(VLOOKUP(B343,'Set Up Employee Data'!A:O,4,FALSE)),0)</f>
        <v>0</v>
      </c>
      <c r="K343" s="46" t="str">
        <f t="shared" si="2"/>
        <v>#N/A</v>
      </c>
      <c r="L343" s="46" t="str">
        <f t="shared" si="3"/>
        <v>#N/A</v>
      </c>
      <c r="M343" s="46" t="str">
        <f t="shared" si="4"/>
        <v>#N/A</v>
      </c>
      <c r="N343" s="46" t="str">
        <f>(M343-I343)*((VLOOKUP(B343,'Set Up Employee Data'!A:O,7,FALSE)))</f>
        <v>#N/A</v>
      </c>
      <c r="O343" s="46" t="str">
        <f>(M343-I343)*((VLOOKUP(B343,'Set Up Employee Data'!A:O,8,FALSE)))</f>
        <v>#N/A</v>
      </c>
      <c r="P343" s="46" t="str">
        <f>(M343-I343)*((VLOOKUP(B343,'Set Up Employee Data'!A:O,5,FALSE)))</f>
        <v>#N/A</v>
      </c>
      <c r="Q343" s="46" t="str">
        <f>(M343-I343)*((VLOOKUP(B343,'Set Up Employee Data'!A:O,6,FALSE)))</f>
        <v>#N/A</v>
      </c>
      <c r="R343" s="46">
        <f>IFERROR(((VLOOKUP(B343,'Set Up Employee Data'!A:O,9,FALSE)))+((VLOOKUP(B343,'Set Up Employee Data'!A:O,10,FALSE)))+((VLOOKUP(B343,'Set Up Employee Data'!A:O,11,FALSE)))+((VLOOKUP(B343,'Set Up Employee Data'!A:O,12,FALSE))),0)</f>
        <v>0</v>
      </c>
      <c r="S343" s="46">
        <f>IFERROR(((VLOOKUP(B343,'Set Up Employee Data'!A:O,13,FALSE)))+((VLOOKUP(B343,'Set Up Employee Data'!A:O,14,FALSE)))+((VLOOKUP(B343,'Set Up Employee Data'!A:O,15,FALSE))),0)</f>
        <v>0</v>
      </c>
      <c r="T343" s="46" t="str">
        <f t="shared" si="5"/>
        <v>#N/A</v>
      </c>
      <c r="U343" s="69" t="str">
        <f t="shared" si="6"/>
        <v>#N/A</v>
      </c>
    </row>
    <row r="344" ht="14.25" hidden="1" customHeight="1">
      <c r="A344" s="32"/>
      <c r="B344" s="32"/>
      <c r="C344" s="33" t="str">
        <f>VLOOKUP(B344,'Set Up Employee Data'!A:O,2,FALSE)</f>
        <v>#N/A</v>
      </c>
      <c r="D344" s="33" t="str">
        <f t="shared" si="1"/>
        <v>#N/A</v>
      </c>
      <c r="E344" s="32"/>
      <c r="F344" s="32"/>
      <c r="G344" s="32"/>
      <c r="H344" s="33"/>
      <c r="I344" s="41"/>
      <c r="J344" s="68">
        <f>IFERROR(VLOOKUP(B344,'Set Up Employee Data'!A:O,3,FALSE)/(VLOOKUP(B344,'Set Up Employee Data'!A:O,4,FALSE)),0)</f>
        <v>0</v>
      </c>
      <c r="K344" s="46" t="str">
        <f t="shared" si="2"/>
        <v>#N/A</v>
      </c>
      <c r="L344" s="46" t="str">
        <f t="shared" si="3"/>
        <v>#N/A</v>
      </c>
      <c r="M344" s="46" t="str">
        <f t="shared" si="4"/>
        <v>#N/A</v>
      </c>
      <c r="N344" s="46" t="str">
        <f>(M344-I344)*((VLOOKUP(B344,'Set Up Employee Data'!A:O,7,FALSE)))</f>
        <v>#N/A</v>
      </c>
      <c r="O344" s="46" t="str">
        <f>(M344-I344)*((VLOOKUP(B344,'Set Up Employee Data'!A:O,8,FALSE)))</f>
        <v>#N/A</v>
      </c>
      <c r="P344" s="46" t="str">
        <f>(M344-I344)*((VLOOKUP(B344,'Set Up Employee Data'!A:O,5,FALSE)))</f>
        <v>#N/A</v>
      </c>
      <c r="Q344" s="46" t="str">
        <f>(M344-I344)*((VLOOKUP(B344,'Set Up Employee Data'!A:O,6,FALSE)))</f>
        <v>#N/A</v>
      </c>
      <c r="R344" s="46">
        <f>IFERROR(((VLOOKUP(B344,'Set Up Employee Data'!A:O,9,FALSE)))+((VLOOKUP(B344,'Set Up Employee Data'!A:O,10,FALSE)))+((VLOOKUP(B344,'Set Up Employee Data'!A:O,11,FALSE)))+((VLOOKUP(B344,'Set Up Employee Data'!A:O,12,FALSE))),0)</f>
        <v>0</v>
      </c>
      <c r="S344" s="46">
        <f>IFERROR(((VLOOKUP(B344,'Set Up Employee Data'!A:O,13,FALSE)))+((VLOOKUP(B344,'Set Up Employee Data'!A:O,14,FALSE)))+((VLOOKUP(B344,'Set Up Employee Data'!A:O,15,FALSE))),0)</f>
        <v>0</v>
      </c>
      <c r="T344" s="46" t="str">
        <f t="shared" si="5"/>
        <v>#N/A</v>
      </c>
      <c r="U344" s="69" t="str">
        <f t="shared" si="6"/>
        <v>#N/A</v>
      </c>
    </row>
    <row r="345" ht="14.25" hidden="1" customHeight="1">
      <c r="A345" s="32"/>
      <c r="B345" s="32"/>
      <c r="C345" s="33" t="str">
        <f>VLOOKUP(B345,'Set Up Employee Data'!A:O,2,FALSE)</f>
        <v>#N/A</v>
      </c>
      <c r="D345" s="33" t="str">
        <f t="shared" si="1"/>
        <v>#N/A</v>
      </c>
      <c r="E345" s="32"/>
      <c r="F345" s="32"/>
      <c r="G345" s="32"/>
      <c r="H345" s="33"/>
      <c r="I345" s="41"/>
      <c r="J345" s="68">
        <f>IFERROR(VLOOKUP(B345,'Set Up Employee Data'!A:O,3,FALSE)/(VLOOKUP(B345,'Set Up Employee Data'!A:O,4,FALSE)),0)</f>
        <v>0</v>
      </c>
      <c r="K345" s="46" t="str">
        <f t="shared" si="2"/>
        <v>#N/A</v>
      </c>
      <c r="L345" s="46" t="str">
        <f t="shared" si="3"/>
        <v>#N/A</v>
      </c>
      <c r="M345" s="46" t="str">
        <f t="shared" si="4"/>
        <v>#N/A</v>
      </c>
      <c r="N345" s="46" t="str">
        <f>(M345-I345)*((VLOOKUP(B345,'Set Up Employee Data'!A:O,7,FALSE)))</f>
        <v>#N/A</v>
      </c>
      <c r="O345" s="46" t="str">
        <f>(M345-I345)*((VLOOKUP(B345,'Set Up Employee Data'!A:O,8,FALSE)))</f>
        <v>#N/A</v>
      </c>
      <c r="P345" s="46" t="str">
        <f>(M345-I345)*((VLOOKUP(B345,'Set Up Employee Data'!A:O,5,FALSE)))</f>
        <v>#N/A</v>
      </c>
      <c r="Q345" s="46" t="str">
        <f>(M345-I345)*((VLOOKUP(B345,'Set Up Employee Data'!A:O,6,FALSE)))</f>
        <v>#N/A</v>
      </c>
      <c r="R345" s="46">
        <f>IFERROR(((VLOOKUP(B345,'Set Up Employee Data'!A:O,9,FALSE)))+((VLOOKUP(B345,'Set Up Employee Data'!A:O,10,FALSE)))+((VLOOKUP(B345,'Set Up Employee Data'!A:O,11,FALSE)))+((VLOOKUP(B345,'Set Up Employee Data'!A:O,12,FALSE))),0)</f>
        <v>0</v>
      </c>
      <c r="S345" s="46">
        <f>IFERROR(((VLOOKUP(B345,'Set Up Employee Data'!A:O,13,FALSE)))+((VLOOKUP(B345,'Set Up Employee Data'!A:O,14,FALSE)))+((VLOOKUP(B345,'Set Up Employee Data'!A:O,15,FALSE))),0)</f>
        <v>0</v>
      </c>
      <c r="T345" s="46" t="str">
        <f t="shared" si="5"/>
        <v>#N/A</v>
      </c>
      <c r="U345" s="69" t="str">
        <f t="shared" si="6"/>
        <v>#N/A</v>
      </c>
    </row>
    <row r="346" ht="14.25" hidden="1" customHeight="1">
      <c r="A346" s="32"/>
      <c r="B346" s="32"/>
      <c r="C346" s="33" t="str">
        <f>VLOOKUP(B346,'Set Up Employee Data'!A:O,2,FALSE)</f>
        <v>#N/A</v>
      </c>
      <c r="D346" s="33" t="str">
        <f t="shared" si="1"/>
        <v>#N/A</v>
      </c>
      <c r="E346" s="32"/>
      <c r="F346" s="32"/>
      <c r="G346" s="32"/>
      <c r="H346" s="33"/>
      <c r="I346" s="41"/>
      <c r="J346" s="68">
        <f>IFERROR(VLOOKUP(B346,'Set Up Employee Data'!A:O,3,FALSE)/(VLOOKUP(B346,'Set Up Employee Data'!A:O,4,FALSE)),0)</f>
        <v>0</v>
      </c>
      <c r="K346" s="46" t="str">
        <f t="shared" si="2"/>
        <v>#N/A</v>
      </c>
      <c r="L346" s="46" t="str">
        <f t="shared" si="3"/>
        <v>#N/A</v>
      </c>
      <c r="M346" s="46" t="str">
        <f t="shared" si="4"/>
        <v>#N/A</v>
      </c>
      <c r="N346" s="46" t="str">
        <f>(M346-I346)*((VLOOKUP(B346,'Set Up Employee Data'!A:O,7,FALSE)))</f>
        <v>#N/A</v>
      </c>
      <c r="O346" s="46" t="str">
        <f>(M346-I346)*((VLOOKUP(B346,'Set Up Employee Data'!A:O,8,FALSE)))</f>
        <v>#N/A</v>
      </c>
      <c r="P346" s="46" t="str">
        <f>(M346-I346)*((VLOOKUP(B346,'Set Up Employee Data'!A:O,5,FALSE)))</f>
        <v>#N/A</v>
      </c>
      <c r="Q346" s="46" t="str">
        <f>(M346-I346)*((VLOOKUP(B346,'Set Up Employee Data'!A:O,6,FALSE)))</f>
        <v>#N/A</v>
      </c>
      <c r="R346" s="46">
        <f>IFERROR(((VLOOKUP(B346,'Set Up Employee Data'!A:O,9,FALSE)))+((VLOOKUP(B346,'Set Up Employee Data'!A:O,10,FALSE)))+((VLOOKUP(B346,'Set Up Employee Data'!A:O,11,FALSE)))+((VLOOKUP(B346,'Set Up Employee Data'!A:O,12,FALSE))),0)</f>
        <v>0</v>
      </c>
      <c r="S346" s="46">
        <f>IFERROR(((VLOOKUP(B346,'Set Up Employee Data'!A:O,13,FALSE)))+((VLOOKUP(B346,'Set Up Employee Data'!A:O,14,FALSE)))+((VLOOKUP(B346,'Set Up Employee Data'!A:O,15,FALSE))),0)</f>
        <v>0</v>
      </c>
      <c r="T346" s="46" t="str">
        <f t="shared" si="5"/>
        <v>#N/A</v>
      </c>
      <c r="U346" s="69" t="str">
        <f t="shared" si="6"/>
        <v>#N/A</v>
      </c>
    </row>
    <row r="347" ht="14.25" hidden="1" customHeight="1">
      <c r="A347" s="32"/>
      <c r="B347" s="32"/>
      <c r="C347" s="33" t="str">
        <f>VLOOKUP(B347,'Set Up Employee Data'!A:O,2,FALSE)</f>
        <v>#N/A</v>
      </c>
      <c r="D347" s="33" t="str">
        <f t="shared" si="1"/>
        <v>#N/A</v>
      </c>
      <c r="E347" s="32"/>
      <c r="F347" s="32"/>
      <c r="G347" s="32"/>
      <c r="H347" s="33"/>
      <c r="I347" s="41"/>
      <c r="J347" s="68">
        <f>IFERROR(VLOOKUP(B347,'Set Up Employee Data'!A:O,3,FALSE)/(VLOOKUP(B347,'Set Up Employee Data'!A:O,4,FALSE)),0)</f>
        <v>0</v>
      </c>
      <c r="K347" s="46" t="str">
        <f t="shared" si="2"/>
        <v>#N/A</v>
      </c>
      <c r="L347" s="46" t="str">
        <f t="shared" si="3"/>
        <v>#N/A</v>
      </c>
      <c r="M347" s="46" t="str">
        <f t="shared" si="4"/>
        <v>#N/A</v>
      </c>
      <c r="N347" s="46" t="str">
        <f>(M347-I347)*((VLOOKUP(B347,'Set Up Employee Data'!A:O,7,FALSE)))</f>
        <v>#N/A</v>
      </c>
      <c r="O347" s="46" t="str">
        <f>(M347-I347)*((VLOOKUP(B347,'Set Up Employee Data'!A:O,8,FALSE)))</f>
        <v>#N/A</v>
      </c>
      <c r="P347" s="46" t="str">
        <f>(M347-I347)*((VLOOKUP(B347,'Set Up Employee Data'!A:O,5,FALSE)))</f>
        <v>#N/A</v>
      </c>
      <c r="Q347" s="46" t="str">
        <f>(M347-I347)*((VLOOKUP(B347,'Set Up Employee Data'!A:O,6,FALSE)))</f>
        <v>#N/A</v>
      </c>
      <c r="R347" s="46">
        <f>IFERROR(((VLOOKUP(B347,'Set Up Employee Data'!A:O,9,FALSE)))+((VLOOKUP(B347,'Set Up Employee Data'!A:O,10,FALSE)))+((VLOOKUP(B347,'Set Up Employee Data'!A:O,11,FALSE)))+((VLOOKUP(B347,'Set Up Employee Data'!A:O,12,FALSE))),0)</f>
        <v>0</v>
      </c>
      <c r="S347" s="46">
        <f>IFERROR(((VLOOKUP(B347,'Set Up Employee Data'!A:O,13,FALSE)))+((VLOOKUP(B347,'Set Up Employee Data'!A:O,14,FALSE)))+((VLOOKUP(B347,'Set Up Employee Data'!A:O,15,FALSE))),0)</f>
        <v>0</v>
      </c>
      <c r="T347" s="46" t="str">
        <f t="shared" si="5"/>
        <v>#N/A</v>
      </c>
      <c r="U347" s="69" t="str">
        <f t="shared" si="6"/>
        <v>#N/A</v>
      </c>
    </row>
    <row r="348" ht="14.25" hidden="1" customHeight="1">
      <c r="A348" s="32"/>
      <c r="B348" s="32"/>
      <c r="C348" s="33" t="str">
        <f>VLOOKUP(B348,'Set Up Employee Data'!A:O,2,FALSE)</f>
        <v>#N/A</v>
      </c>
      <c r="D348" s="33" t="str">
        <f t="shared" si="1"/>
        <v>#N/A</v>
      </c>
      <c r="E348" s="32"/>
      <c r="F348" s="32"/>
      <c r="G348" s="32"/>
      <c r="H348" s="33"/>
      <c r="I348" s="41"/>
      <c r="J348" s="68">
        <f>IFERROR(VLOOKUP(B348,'Set Up Employee Data'!A:O,3,FALSE)/(VLOOKUP(B348,'Set Up Employee Data'!A:O,4,FALSE)),0)</f>
        <v>0</v>
      </c>
      <c r="K348" s="46" t="str">
        <f t="shared" si="2"/>
        <v>#N/A</v>
      </c>
      <c r="L348" s="46" t="str">
        <f t="shared" si="3"/>
        <v>#N/A</v>
      </c>
      <c r="M348" s="46" t="str">
        <f t="shared" si="4"/>
        <v>#N/A</v>
      </c>
      <c r="N348" s="46" t="str">
        <f>(M348-I348)*((VLOOKUP(B348,'Set Up Employee Data'!A:O,7,FALSE)))</f>
        <v>#N/A</v>
      </c>
      <c r="O348" s="46" t="str">
        <f>(M348-I348)*((VLOOKUP(B348,'Set Up Employee Data'!A:O,8,FALSE)))</f>
        <v>#N/A</v>
      </c>
      <c r="P348" s="46" t="str">
        <f>(M348-I348)*((VLOOKUP(B348,'Set Up Employee Data'!A:O,5,FALSE)))</f>
        <v>#N/A</v>
      </c>
      <c r="Q348" s="46" t="str">
        <f>(M348-I348)*((VLOOKUP(B348,'Set Up Employee Data'!A:O,6,FALSE)))</f>
        <v>#N/A</v>
      </c>
      <c r="R348" s="46">
        <f>IFERROR(((VLOOKUP(B348,'Set Up Employee Data'!A:O,9,FALSE)))+((VLOOKUP(B348,'Set Up Employee Data'!A:O,10,FALSE)))+((VLOOKUP(B348,'Set Up Employee Data'!A:O,11,FALSE)))+((VLOOKUP(B348,'Set Up Employee Data'!A:O,12,FALSE))),0)</f>
        <v>0</v>
      </c>
      <c r="S348" s="46">
        <f>IFERROR(((VLOOKUP(B348,'Set Up Employee Data'!A:O,13,FALSE)))+((VLOOKUP(B348,'Set Up Employee Data'!A:O,14,FALSE)))+((VLOOKUP(B348,'Set Up Employee Data'!A:O,15,FALSE))),0)</f>
        <v>0</v>
      </c>
      <c r="T348" s="46" t="str">
        <f t="shared" si="5"/>
        <v>#N/A</v>
      </c>
      <c r="U348" s="69" t="str">
        <f t="shared" si="6"/>
        <v>#N/A</v>
      </c>
    </row>
    <row r="349" ht="14.25" hidden="1" customHeight="1">
      <c r="A349" s="32"/>
      <c r="B349" s="32"/>
      <c r="C349" s="33" t="str">
        <f>VLOOKUP(B349,'Set Up Employee Data'!A:O,2,FALSE)</f>
        <v>#N/A</v>
      </c>
      <c r="D349" s="33" t="str">
        <f t="shared" si="1"/>
        <v>#N/A</v>
      </c>
      <c r="E349" s="32"/>
      <c r="F349" s="32"/>
      <c r="G349" s="32"/>
      <c r="H349" s="33"/>
      <c r="I349" s="41"/>
      <c r="J349" s="68">
        <f>IFERROR(VLOOKUP(B349,'Set Up Employee Data'!A:O,3,FALSE)/(VLOOKUP(B349,'Set Up Employee Data'!A:O,4,FALSE)),0)</f>
        <v>0</v>
      </c>
      <c r="K349" s="46" t="str">
        <f t="shared" si="2"/>
        <v>#N/A</v>
      </c>
      <c r="L349" s="46" t="str">
        <f t="shared" si="3"/>
        <v>#N/A</v>
      </c>
      <c r="M349" s="46" t="str">
        <f t="shared" si="4"/>
        <v>#N/A</v>
      </c>
      <c r="N349" s="46" t="str">
        <f>(M349-I349)*((VLOOKUP(B349,'Set Up Employee Data'!A:O,7,FALSE)))</f>
        <v>#N/A</v>
      </c>
      <c r="O349" s="46" t="str">
        <f>(M349-I349)*((VLOOKUP(B349,'Set Up Employee Data'!A:O,8,FALSE)))</f>
        <v>#N/A</v>
      </c>
      <c r="P349" s="46" t="str">
        <f>(M349-I349)*((VLOOKUP(B349,'Set Up Employee Data'!A:O,5,FALSE)))</f>
        <v>#N/A</v>
      </c>
      <c r="Q349" s="46" t="str">
        <f>(M349-I349)*((VLOOKUP(B349,'Set Up Employee Data'!A:O,6,FALSE)))</f>
        <v>#N/A</v>
      </c>
      <c r="R349" s="46">
        <f>IFERROR(((VLOOKUP(B349,'Set Up Employee Data'!A:O,9,FALSE)))+((VLOOKUP(B349,'Set Up Employee Data'!A:O,10,FALSE)))+((VLOOKUP(B349,'Set Up Employee Data'!A:O,11,FALSE)))+((VLOOKUP(B349,'Set Up Employee Data'!A:O,12,FALSE))),0)</f>
        <v>0</v>
      </c>
      <c r="S349" s="46">
        <f>IFERROR(((VLOOKUP(B349,'Set Up Employee Data'!A:O,13,FALSE)))+((VLOOKUP(B349,'Set Up Employee Data'!A:O,14,FALSE)))+((VLOOKUP(B349,'Set Up Employee Data'!A:O,15,FALSE))),0)</f>
        <v>0</v>
      </c>
      <c r="T349" s="46" t="str">
        <f t="shared" si="5"/>
        <v>#N/A</v>
      </c>
      <c r="U349" s="69" t="str">
        <f t="shared" si="6"/>
        <v>#N/A</v>
      </c>
    </row>
    <row r="350" ht="14.25" hidden="1" customHeight="1">
      <c r="A350" s="32"/>
      <c r="B350" s="32"/>
      <c r="C350" s="33" t="str">
        <f>VLOOKUP(B350,'Set Up Employee Data'!A:O,2,FALSE)</f>
        <v>#N/A</v>
      </c>
      <c r="D350" s="33" t="str">
        <f t="shared" si="1"/>
        <v>#N/A</v>
      </c>
      <c r="E350" s="32"/>
      <c r="F350" s="32"/>
      <c r="G350" s="32"/>
      <c r="H350" s="33"/>
      <c r="I350" s="41"/>
      <c r="J350" s="68">
        <f>IFERROR(VLOOKUP(B350,'Set Up Employee Data'!A:O,3,FALSE)/(VLOOKUP(B350,'Set Up Employee Data'!A:O,4,FALSE)),0)</f>
        <v>0</v>
      </c>
      <c r="K350" s="46" t="str">
        <f t="shared" si="2"/>
        <v>#N/A</v>
      </c>
      <c r="L350" s="46" t="str">
        <f t="shared" si="3"/>
        <v>#N/A</v>
      </c>
      <c r="M350" s="46" t="str">
        <f t="shared" si="4"/>
        <v>#N/A</v>
      </c>
      <c r="N350" s="46" t="str">
        <f>(M350-I350)*((VLOOKUP(B350,'Set Up Employee Data'!A:O,7,FALSE)))</f>
        <v>#N/A</v>
      </c>
      <c r="O350" s="46" t="str">
        <f>(M350-I350)*((VLOOKUP(B350,'Set Up Employee Data'!A:O,8,FALSE)))</f>
        <v>#N/A</v>
      </c>
      <c r="P350" s="46" t="str">
        <f>(M350-I350)*((VLOOKUP(B350,'Set Up Employee Data'!A:O,5,FALSE)))</f>
        <v>#N/A</v>
      </c>
      <c r="Q350" s="46" t="str">
        <f>(M350-I350)*((VLOOKUP(B350,'Set Up Employee Data'!A:O,6,FALSE)))</f>
        <v>#N/A</v>
      </c>
      <c r="R350" s="46">
        <f>IFERROR(((VLOOKUP(B350,'Set Up Employee Data'!A:O,9,FALSE)))+((VLOOKUP(B350,'Set Up Employee Data'!A:O,10,FALSE)))+((VLOOKUP(B350,'Set Up Employee Data'!A:O,11,FALSE)))+((VLOOKUP(B350,'Set Up Employee Data'!A:O,12,FALSE))),0)</f>
        <v>0</v>
      </c>
      <c r="S350" s="46">
        <f>IFERROR(((VLOOKUP(B350,'Set Up Employee Data'!A:O,13,FALSE)))+((VLOOKUP(B350,'Set Up Employee Data'!A:O,14,FALSE)))+((VLOOKUP(B350,'Set Up Employee Data'!A:O,15,FALSE))),0)</f>
        <v>0</v>
      </c>
      <c r="T350" s="46" t="str">
        <f t="shared" si="5"/>
        <v>#N/A</v>
      </c>
      <c r="U350" s="69" t="str">
        <f t="shared" si="6"/>
        <v>#N/A</v>
      </c>
    </row>
    <row r="351" ht="14.25" hidden="1" customHeight="1">
      <c r="A351" s="32"/>
      <c r="B351" s="32"/>
      <c r="C351" s="33" t="str">
        <f>VLOOKUP(B351,'Set Up Employee Data'!A:O,2,FALSE)</f>
        <v>#N/A</v>
      </c>
      <c r="D351" s="33" t="str">
        <f t="shared" si="1"/>
        <v>#N/A</v>
      </c>
      <c r="E351" s="32"/>
      <c r="F351" s="32"/>
      <c r="G351" s="32"/>
      <c r="H351" s="33"/>
      <c r="I351" s="41"/>
      <c r="J351" s="68">
        <f>IFERROR(VLOOKUP(B351,'Set Up Employee Data'!A:O,3,FALSE)/(VLOOKUP(B351,'Set Up Employee Data'!A:O,4,FALSE)),0)</f>
        <v>0</v>
      </c>
      <c r="K351" s="46" t="str">
        <f t="shared" si="2"/>
        <v>#N/A</v>
      </c>
      <c r="L351" s="46" t="str">
        <f t="shared" si="3"/>
        <v>#N/A</v>
      </c>
      <c r="M351" s="46" t="str">
        <f t="shared" si="4"/>
        <v>#N/A</v>
      </c>
      <c r="N351" s="46" t="str">
        <f>(M351-I351)*((VLOOKUP(B351,'Set Up Employee Data'!A:O,7,FALSE)))</f>
        <v>#N/A</v>
      </c>
      <c r="O351" s="46" t="str">
        <f>(M351-I351)*((VLOOKUP(B351,'Set Up Employee Data'!A:O,8,FALSE)))</f>
        <v>#N/A</v>
      </c>
      <c r="P351" s="46" t="str">
        <f>(M351-I351)*((VLOOKUP(B351,'Set Up Employee Data'!A:O,5,FALSE)))</f>
        <v>#N/A</v>
      </c>
      <c r="Q351" s="46" t="str">
        <f>(M351-I351)*((VLOOKUP(B351,'Set Up Employee Data'!A:O,6,FALSE)))</f>
        <v>#N/A</v>
      </c>
      <c r="R351" s="46">
        <f>IFERROR(((VLOOKUP(B351,'Set Up Employee Data'!A:O,9,FALSE)))+((VLOOKUP(B351,'Set Up Employee Data'!A:O,10,FALSE)))+((VLOOKUP(B351,'Set Up Employee Data'!A:O,11,FALSE)))+((VLOOKUP(B351,'Set Up Employee Data'!A:O,12,FALSE))),0)</f>
        <v>0</v>
      </c>
      <c r="S351" s="46">
        <f>IFERROR(((VLOOKUP(B351,'Set Up Employee Data'!A:O,13,FALSE)))+((VLOOKUP(B351,'Set Up Employee Data'!A:O,14,FALSE)))+((VLOOKUP(B351,'Set Up Employee Data'!A:O,15,FALSE))),0)</f>
        <v>0</v>
      </c>
      <c r="T351" s="46" t="str">
        <f t="shared" si="5"/>
        <v>#N/A</v>
      </c>
      <c r="U351" s="69" t="str">
        <f t="shared" si="6"/>
        <v>#N/A</v>
      </c>
    </row>
    <row r="352" ht="14.25" hidden="1" customHeight="1">
      <c r="A352" s="32"/>
      <c r="B352" s="32"/>
      <c r="C352" s="33" t="str">
        <f>VLOOKUP(B352,'Set Up Employee Data'!A:O,2,FALSE)</f>
        <v>#N/A</v>
      </c>
      <c r="D352" s="33" t="str">
        <f t="shared" si="1"/>
        <v>#N/A</v>
      </c>
      <c r="E352" s="32"/>
      <c r="F352" s="32"/>
      <c r="G352" s="32"/>
      <c r="H352" s="33"/>
      <c r="I352" s="41"/>
      <c r="J352" s="68">
        <f>IFERROR(VLOOKUP(B352,'Set Up Employee Data'!A:O,3,FALSE)/(VLOOKUP(B352,'Set Up Employee Data'!A:O,4,FALSE)),0)</f>
        <v>0</v>
      </c>
      <c r="K352" s="46" t="str">
        <f t="shared" si="2"/>
        <v>#N/A</v>
      </c>
      <c r="L352" s="46" t="str">
        <f t="shared" si="3"/>
        <v>#N/A</v>
      </c>
      <c r="M352" s="46" t="str">
        <f t="shared" si="4"/>
        <v>#N/A</v>
      </c>
      <c r="N352" s="46" t="str">
        <f>(M352-I352)*((VLOOKUP(B352,'Set Up Employee Data'!A:O,7,FALSE)))</f>
        <v>#N/A</v>
      </c>
      <c r="O352" s="46" t="str">
        <f>(M352-I352)*((VLOOKUP(B352,'Set Up Employee Data'!A:O,8,FALSE)))</f>
        <v>#N/A</v>
      </c>
      <c r="P352" s="46" t="str">
        <f>(M352-I352)*((VLOOKUP(B352,'Set Up Employee Data'!A:O,5,FALSE)))</f>
        <v>#N/A</v>
      </c>
      <c r="Q352" s="46" t="str">
        <f>(M352-I352)*((VLOOKUP(B352,'Set Up Employee Data'!A:O,6,FALSE)))</f>
        <v>#N/A</v>
      </c>
      <c r="R352" s="46">
        <f>IFERROR(((VLOOKUP(B352,'Set Up Employee Data'!A:O,9,FALSE)))+((VLOOKUP(B352,'Set Up Employee Data'!A:O,10,FALSE)))+((VLOOKUP(B352,'Set Up Employee Data'!A:O,11,FALSE)))+((VLOOKUP(B352,'Set Up Employee Data'!A:O,12,FALSE))),0)</f>
        <v>0</v>
      </c>
      <c r="S352" s="46">
        <f>IFERROR(((VLOOKUP(B352,'Set Up Employee Data'!A:O,13,FALSE)))+((VLOOKUP(B352,'Set Up Employee Data'!A:O,14,FALSE)))+((VLOOKUP(B352,'Set Up Employee Data'!A:O,15,FALSE))),0)</f>
        <v>0</v>
      </c>
      <c r="T352" s="46" t="str">
        <f t="shared" si="5"/>
        <v>#N/A</v>
      </c>
      <c r="U352" s="69" t="str">
        <f t="shared" si="6"/>
        <v>#N/A</v>
      </c>
    </row>
    <row r="353" ht="14.25" hidden="1" customHeight="1">
      <c r="A353" s="32"/>
      <c r="B353" s="32"/>
      <c r="C353" s="33" t="str">
        <f>VLOOKUP(B353,'Set Up Employee Data'!A:O,2,FALSE)</f>
        <v>#N/A</v>
      </c>
      <c r="D353" s="33" t="str">
        <f t="shared" si="1"/>
        <v>#N/A</v>
      </c>
      <c r="E353" s="32"/>
      <c r="F353" s="32"/>
      <c r="G353" s="32"/>
      <c r="H353" s="33"/>
      <c r="I353" s="41"/>
      <c r="J353" s="68">
        <f>IFERROR(VLOOKUP(B353,'Set Up Employee Data'!A:O,3,FALSE)/(VLOOKUP(B353,'Set Up Employee Data'!A:O,4,FALSE)),0)</f>
        <v>0</v>
      </c>
      <c r="K353" s="46" t="str">
        <f t="shared" si="2"/>
        <v>#N/A</v>
      </c>
      <c r="L353" s="46" t="str">
        <f t="shared" si="3"/>
        <v>#N/A</v>
      </c>
      <c r="M353" s="46" t="str">
        <f t="shared" si="4"/>
        <v>#N/A</v>
      </c>
      <c r="N353" s="46" t="str">
        <f>(M353-I353)*((VLOOKUP(B353,'Set Up Employee Data'!A:O,7,FALSE)))</f>
        <v>#N/A</v>
      </c>
      <c r="O353" s="46" t="str">
        <f>(M353-I353)*((VLOOKUP(B353,'Set Up Employee Data'!A:O,8,FALSE)))</f>
        <v>#N/A</v>
      </c>
      <c r="P353" s="46" t="str">
        <f>(M353-I353)*((VLOOKUP(B353,'Set Up Employee Data'!A:O,5,FALSE)))</f>
        <v>#N/A</v>
      </c>
      <c r="Q353" s="46" t="str">
        <f>(M353-I353)*((VLOOKUP(B353,'Set Up Employee Data'!A:O,6,FALSE)))</f>
        <v>#N/A</v>
      </c>
      <c r="R353" s="46">
        <f>IFERROR(((VLOOKUP(B353,'Set Up Employee Data'!A:O,9,FALSE)))+((VLOOKUP(B353,'Set Up Employee Data'!A:O,10,FALSE)))+((VLOOKUP(B353,'Set Up Employee Data'!A:O,11,FALSE)))+((VLOOKUP(B353,'Set Up Employee Data'!A:O,12,FALSE))),0)</f>
        <v>0</v>
      </c>
      <c r="S353" s="46">
        <f>IFERROR(((VLOOKUP(B353,'Set Up Employee Data'!A:O,13,FALSE)))+((VLOOKUP(B353,'Set Up Employee Data'!A:O,14,FALSE)))+((VLOOKUP(B353,'Set Up Employee Data'!A:O,15,FALSE))),0)</f>
        <v>0</v>
      </c>
      <c r="T353" s="46" t="str">
        <f t="shared" si="5"/>
        <v>#N/A</v>
      </c>
      <c r="U353" s="69" t="str">
        <f t="shared" si="6"/>
        <v>#N/A</v>
      </c>
    </row>
    <row r="354" ht="14.25" hidden="1" customHeight="1">
      <c r="A354" s="32"/>
      <c r="B354" s="32"/>
      <c r="C354" s="33" t="str">
        <f>VLOOKUP(B354,'Set Up Employee Data'!A:O,2,FALSE)</f>
        <v>#N/A</v>
      </c>
      <c r="D354" s="33" t="str">
        <f t="shared" si="1"/>
        <v>#N/A</v>
      </c>
      <c r="E354" s="32"/>
      <c r="F354" s="32"/>
      <c r="G354" s="32"/>
      <c r="H354" s="33"/>
      <c r="I354" s="41"/>
      <c r="J354" s="68">
        <f>IFERROR(VLOOKUP(B354,'Set Up Employee Data'!A:O,3,FALSE)/(VLOOKUP(B354,'Set Up Employee Data'!A:O,4,FALSE)),0)</f>
        <v>0</v>
      </c>
      <c r="K354" s="46" t="str">
        <f t="shared" si="2"/>
        <v>#N/A</v>
      </c>
      <c r="L354" s="46" t="str">
        <f t="shared" si="3"/>
        <v>#N/A</v>
      </c>
      <c r="M354" s="46" t="str">
        <f t="shared" si="4"/>
        <v>#N/A</v>
      </c>
      <c r="N354" s="46" t="str">
        <f>(M354-I354)*((VLOOKUP(B354,'Set Up Employee Data'!A:O,7,FALSE)))</f>
        <v>#N/A</v>
      </c>
      <c r="O354" s="46" t="str">
        <f>(M354-I354)*((VLOOKUP(B354,'Set Up Employee Data'!A:O,8,FALSE)))</f>
        <v>#N/A</v>
      </c>
      <c r="P354" s="46" t="str">
        <f>(M354-I354)*((VLOOKUP(B354,'Set Up Employee Data'!A:O,5,FALSE)))</f>
        <v>#N/A</v>
      </c>
      <c r="Q354" s="46" t="str">
        <f>(M354-I354)*((VLOOKUP(B354,'Set Up Employee Data'!A:O,6,FALSE)))</f>
        <v>#N/A</v>
      </c>
      <c r="R354" s="46">
        <f>IFERROR(((VLOOKUP(B354,'Set Up Employee Data'!A:O,9,FALSE)))+((VLOOKUP(B354,'Set Up Employee Data'!A:O,10,FALSE)))+((VLOOKUP(B354,'Set Up Employee Data'!A:O,11,FALSE)))+((VLOOKUP(B354,'Set Up Employee Data'!A:O,12,FALSE))),0)</f>
        <v>0</v>
      </c>
      <c r="S354" s="46">
        <f>IFERROR(((VLOOKUP(B354,'Set Up Employee Data'!A:O,13,FALSE)))+((VLOOKUP(B354,'Set Up Employee Data'!A:O,14,FALSE)))+((VLOOKUP(B354,'Set Up Employee Data'!A:O,15,FALSE))),0)</f>
        <v>0</v>
      </c>
      <c r="T354" s="46" t="str">
        <f t="shared" si="5"/>
        <v>#N/A</v>
      </c>
      <c r="U354" s="69" t="str">
        <f t="shared" si="6"/>
        <v>#N/A</v>
      </c>
    </row>
    <row r="355" ht="14.25" hidden="1" customHeight="1">
      <c r="A355" s="32"/>
      <c r="B355" s="32"/>
      <c r="C355" s="33" t="str">
        <f>VLOOKUP(B355,'Set Up Employee Data'!A:O,2,FALSE)</f>
        <v>#N/A</v>
      </c>
      <c r="D355" s="33" t="str">
        <f t="shared" si="1"/>
        <v>#N/A</v>
      </c>
      <c r="E355" s="32"/>
      <c r="F355" s="32"/>
      <c r="G355" s="32"/>
      <c r="H355" s="33"/>
      <c r="I355" s="41"/>
      <c r="J355" s="68">
        <f>IFERROR(VLOOKUP(B355,'Set Up Employee Data'!A:O,3,FALSE)/(VLOOKUP(B355,'Set Up Employee Data'!A:O,4,FALSE)),0)</f>
        <v>0</v>
      </c>
      <c r="K355" s="46" t="str">
        <f t="shared" si="2"/>
        <v>#N/A</v>
      </c>
      <c r="L355" s="46" t="str">
        <f t="shared" si="3"/>
        <v>#N/A</v>
      </c>
      <c r="M355" s="46" t="str">
        <f t="shared" si="4"/>
        <v>#N/A</v>
      </c>
      <c r="N355" s="46" t="str">
        <f>(M355-I355)*((VLOOKUP(B355,'Set Up Employee Data'!A:O,7,FALSE)))</f>
        <v>#N/A</v>
      </c>
      <c r="O355" s="46" t="str">
        <f>(M355-I355)*((VLOOKUP(B355,'Set Up Employee Data'!A:O,8,FALSE)))</f>
        <v>#N/A</v>
      </c>
      <c r="P355" s="46" t="str">
        <f>(M355-I355)*((VLOOKUP(B355,'Set Up Employee Data'!A:O,5,FALSE)))</f>
        <v>#N/A</v>
      </c>
      <c r="Q355" s="46" t="str">
        <f>(M355-I355)*((VLOOKUP(B355,'Set Up Employee Data'!A:O,6,FALSE)))</f>
        <v>#N/A</v>
      </c>
      <c r="R355" s="46">
        <f>IFERROR(((VLOOKUP(B355,'Set Up Employee Data'!A:O,9,FALSE)))+((VLOOKUP(B355,'Set Up Employee Data'!A:O,10,FALSE)))+((VLOOKUP(B355,'Set Up Employee Data'!A:O,11,FALSE)))+((VLOOKUP(B355,'Set Up Employee Data'!A:O,12,FALSE))),0)</f>
        <v>0</v>
      </c>
      <c r="S355" s="46">
        <f>IFERROR(((VLOOKUP(B355,'Set Up Employee Data'!A:O,13,FALSE)))+((VLOOKUP(B355,'Set Up Employee Data'!A:O,14,FALSE)))+((VLOOKUP(B355,'Set Up Employee Data'!A:O,15,FALSE))),0)</f>
        <v>0</v>
      </c>
      <c r="T355" s="46" t="str">
        <f t="shared" si="5"/>
        <v>#N/A</v>
      </c>
      <c r="U355" s="69" t="str">
        <f t="shared" si="6"/>
        <v>#N/A</v>
      </c>
    </row>
    <row r="356" ht="14.25" hidden="1" customHeight="1">
      <c r="A356" s="32"/>
      <c r="B356" s="32"/>
      <c r="C356" s="33" t="str">
        <f>VLOOKUP(B356,'Set Up Employee Data'!A:O,2,FALSE)</f>
        <v>#N/A</v>
      </c>
      <c r="D356" s="33" t="str">
        <f t="shared" si="1"/>
        <v>#N/A</v>
      </c>
      <c r="E356" s="32"/>
      <c r="F356" s="32"/>
      <c r="G356" s="32"/>
      <c r="H356" s="33"/>
      <c r="I356" s="41"/>
      <c r="J356" s="68">
        <f>IFERROR(VLOOKUP(B356,'Set Up Employee Data'!A:O,3,FALSE)/(VLOOKUP(B356,'Set Up Employee Data'!A:O,4,FALSE)),0)</f>
        <v>0</v>
      </c>
      <c r="K356" s="46" t="str">
        <f t="shared" si="2"/>
        <v>#N/A</v>
      </c>
      <c r="L356" s="46" t="str">
        <f t="shared" si="3"/>
        <v>#N/A</v>
      </c>
      <c r="M356" s="46" t="str">
        <f t="shared" si="4"/>
        <v>#N/A</v>
      </c>
      <c r="N356" s="46" t="str">
        <f>(M356-I356)*((VLOOKUP(B356,'Set Up Employee Data'!A:O,7,FALSE)))</f>
        <v>#N/A</v>
      </c>
      <c r="O356" s="46" t="str">
        <f>(M356-I356)*((VLOOKUP(B356,'Set Up Employee Data'!A:O,8,FALSE)))</f>
        <v>#N/A</v>
      </c>
      <c r="P356" s="46" t="str">
        <f>(M356-I356)*((VLOOKUP(B356,'Set Up Employee Data'!A:O,5,FALSE)))</f>
        <v>#N/A</v>
      </c>
      <c r="Q356" s="46" t="str">
        <f>(M356-I356)*((VLOOKUP(B356,'Set Up Employee Data'!A:O,6,FALSE)))</f>
        <v>#N/A</v>
      </c>
      <c r="R356" s="46">
        <f>IFERROR(((VLOOKUP(B356,'Set Up Employee Data'!A:O,9,FALSE)))+((VLOOKUP(B356,'Set Up Employee Data'!A:O,10,FALSE)))+((VLOOKUP(B356,'Set Up Employee Data'!A:O,11,FALSE)))+((VLOOKUP(B356,'Set Up Employee Data'!A:O,12,FALSE))),0)</f>
        <v>0</v>
      </c>
      <c r="S356" s="46">
        <f>IFERROR(((VLOOKUP(B356,'Set Up Employee Data'!A:O,13,FALSE)))+((VLOOKUP(B356,'Set Up Employee Data'!A:O,14,FALSE)))+((VLOOKUP(B356,'Set Up Employee Data'!A:O,15,FALSE))),0)</f>
        <v>0</v>
      </c>
      <c r="T356" s="46" t="str">
        <f t="shared" si="5"/>
        <v>#N/A</v>
      </c>
      <c r="U356" s="69" t="str">
        <f t="shared" si="6"/>
        <v>#N/A</v>
      </c>
    </row>
    <row r="357" ht="14.25" hidden="1" customHeight="1">
      <c r="A357" s="32"/>
      <c r="B357" s="32"/>
      <c r="C357" s="33" t="str">
        <f>VLOOKUP(B357,'Set Up Employee Data'!A:O,2,FALSE)</f>
        <v>#N/A</v>
      </c>
      <c r="D357" s="33" t="str">
        <f t="shared" si="1"/>
        <v>#N/A</v>
      </c>
      <c r="E357" s="32"/>
      <c r="F357" s="32"/>
      <c r="G357" s="32"/>
      <c r="H357" s="33"/>
      <c r="I357" s="41"/>
      <c r="J357" s="68">
        <f>IFERROR(VLOOKUP(B357,'Set Up Employee Data'!A:O,3,FALSE)/(VLOOKUP(B357,'Set Up Employee Data'!A:O,4,FALSE)),0)</f>
        <v>0</v>
      </c>
      <c r="K357" s="46" t="str">
        <f t="shared" si="2"/>
        <v>#N/A</v>
      </c>
      <c r="L357" s="46" t="str">
        <f t="shared" si="3"/>
        <v>#N/A</v>
      </c>
      <c r="M357" s="46" t="str">
        <f t="shared" si="4"/>
        <v>#N/A</v>
      </c>
      <c r="N357" s="46" t="str">
        <f>(M357-I357)*((VLOOKUP(B357,'Set Up Employee Data'!A:O,7,FALSE)))</f>
        <v>#N/A</v>
      </c>
      <c r="O357" s="46" t="str">
        <f>(M357-I357)*((VLOOKUP(B357,'Set Up Employee Data'!A:O,8,FALSE)))</f>
        <v>#N/A</v>
      </c>
      <c r="P357" s="46" t="str">
        <f>(M357-I357)*((VLOOKUP(B357,'Set Up Employee Data'!A:O,5,FALSE)))</f>
        <v>#N/A</v>
      </c>
      <c r="Q357" s="46" t="str">
        <f>(M357-I357)*((VLOOKUP(B357,'Set Up Employee Data'!A:O,6,FALSE)))</f>
        <v>#N/A</v>
      </c>
      <c r="R357" s="46">
        <f>IFERROR(((VLOOKUP(B357,'Set Up Employee Data'!A:O,9,FALSE)))+((VLOOKUP(B357,'Set Up Employee Data'!A:O,10,FALSE)))+((VLOOKUP(B357,'Set Up Employee Data'!A:O,11,FALSE)))+((VLOOKUP(B357,'Set Up Employee Data'!A:O,12,FALSE))),0)</f>
        <v>0</v>
      </c>
      <c r="S357" s="46">
        <f>IFERROR(((VLOOKUP(B357,'Set Up Employee Data'!A:O,13,FALSE)))+((VLOOKUP(B357,'Set Up Employee Data'!A:O,14,FALSE)))+((VLOOKUP(B357,'Set Up Employee Data'!A:O,15,FALSE))),0)</f>
        <v>0</v>
      </c>
      <c r="T357" s="46" t="str">
        <f t="shared" si="5"/>
        <v>#N/A</v>
      </c>
      <c r="U357" s="69" t="str">
        <f t="shared" si="6"/>
        <v>#N/A</v>
      </c>
    </row>
    <row r="358" ht="14.25" hidden="1" customHeight="1">
      <c r="A358" s="32"/>
      <c r="B358" s="32"/>
      <c r="C358" s="33" t="str">
        <f>VLOOKUP(B358,'Set Up Employee Data'!A:O,2,FALSE)</f>
        <v>#N/A</v>
      </c>
      <c r="D358" s="33" t="str">
        <f t="shared" si="1"/>
        <v>#N/A</v>
      </c>
      <c r="E358" s="32"/>
      <c r="F358" s="32"/>
      <c r="G358" s="32"/>
      <c r="H358" s="33"/>
      <c r="I358" s="41"/>
      <c r="J358" s="68">
        <f>IFERROR(VLOOKUP(B358,'Set Up Employee Data'!A:O,3,FALSE)/(VLOOKUP(B358,'Set Up Employee Data'!A:O,4,FALSE)),0)</f>
        <v>0</v>
      </c>
      <c r="K358" s="46" t="str">
        <f t="shared" si="2"/>
        <v>#N/A</v>
      </c>
      <c r="L358" s="46" t="str">
        <f t="shared" si="3"/>
        <v>#N/A</v>
      </c>
      <c r="M358" s="46" t="str">
        <f t="shared" si="4"/>
        <v>#N/A</v>
      </c>
      <c r="N358" s="46" t="str">
        <f>(M358-I358)*((VLOOKUP(B358,'Set Up Employee Data'!A:O,7,FALSE)))</f>
        <v>#N/A</v>
      </c>
      <c r="O358" s="46" t="str">
        <f>(M358-I358)*((VLOOKUP(B358,'Set Up Employee Data'!A:O,8,FALSE)))</f>
        <v>#N/A</v>
      </c>
      <c r="P358" s="46" t="str">
        <f>(M358-I358)*((VLOOKUP(B358,'Set Up Employee Data'!A:O,5,FALSE)))</f>
        <v>#N/A</v>
      </c>
      <c r="Q358" s="46" t="str">
        <f>(M358-I358)*((VLOOKUP(B358,'Set Up Employee Data'!A:O,6,FALSE)))</f>
        <v>#N/A</v>
      </c>
      <c r="R358" s="46">
        <f>IFERROR(((VLOOKUP(B358,'Set Up Employee Data'!A:O,9,FALSE)))+((VLOOKUP(B358,'Set Up Employee Data'!A:O,10,FALSE)))+((VLOOKUP(B358,'Set Up Employee Data'!A:O,11,FALSE)))+((VLOOKUP(B358,'Set Up Employee Data'!A:O,12,FALSE))),0)</f>
        <v>0</v>
      </c>
      <c r="S358" s="46">
        <f>IFERROR(((VLOOKUP(B358,'Set Up Employee Data'!A:O,13,FALSE)))+((VLOOKUP(B358,'Set Up Employee Data'!A:O,14,FALSE)))+((VLOOKUP(B358,'Set Up Employee Data'!A:O,15,FALSE))),0)</f>
        <v>0</v>
      </c>
      <c r="T358" s="46" t="str">
        <f t="shared" si="5"/>
        <v>#N/A</v>
      </c>
      <c r="U358" s="69" t="str">
        <f t="shared" si="6"/>
        <v>#N/A</v>
      </c>
    </row>
    <row r="359" ht="14.25" hidden="1" customHeight="1">
      <c r="A359" s="32"/>
      <c r="B359" s="32"/>
      <c r="C359" s="33" t="str">
        <f>VLOOKUP(B359,'Set Up Employee Data'!A:O,2,FALSE)</f>
        <v>#N/A</v>
      </c>
      <c r="D359" s="33" t="str">
        <f t="shared" si="1"/>
        <v>#N/A</v>
      </c>
      <c r="E359" s="32"/>
      <c r="F359" s="32"/>
      <c r="G359" s="32"/>
      <c r="H359" s="33"/>
      <c r="I359" s="41"/>
      <c r="J359" s="68">
        <f>IFERROR(VLOOKUP(B359,'Set Up Employee Data'!A:O,3,FALSE)/(VLOOKUP(B359,'Set Up Employee Data'!A:O,4,FALSE)),0)</f>
        <v>0</v>
      </c>
      <c r="K359" s="46" t="str">
        <f t="shared" si="2"/>
        <v>#N/A</v>
      </c>
      <c r="L359" s="46" t="str">
        <f t="shared" si="3"/>
        <v>#N/A</v>
      </c>
      <c r="M359" s="46" t="str">
        <f t="shared" si="4"/>
        <v>#N/A</v>
      </c>
      <c r="N359" s="46" t="str">
        <f>(M359-I359)*((VLOOKUP(B359,'Set Up Employee Data'!A:O,7,FALSE)))</f>
        <v>#N/A</v>
      </c>
      <c r="O359" s="46" t="str">
        <f>(M359-I359)*((VLOOKUP(B359,'Set Up Employee Data'!A:O,8,FALSE)))</f>
        <v>#N/A</v>
      </c>
      <c r="P359" s="46" t="str">
        <f>(M359-I359)*((VLOOKUP(B359,'Set Up Employee Data'!A:O,5,FALSE)))</f>
        <v>#N/A</v>
      </c>
      <c r="Q359" s="46" t="str">
        <f>(M359-I359)*((VLOOKUP(B359,'Set Up Employee Data'!A:O,6,FALSE)))</f>
        <v>#N/A</v>
      </c>
      <c r="R359" s="46">
        <f>IFERROR(((VLOOKUP(B359,'Set Up Employee Data'!A:O,9,FALSE)))+((VLOOKUP(B359,'Set Up Employee Data'!A:O,10,FALSE)))+((VLOOKUP(B359,'Set Up Employee Data'!A:O,11,FALSE)))+((VLOOKUP(B359,'Set Up Employee Data'!A:O,12,FALSE))),0)</f>
        <v>0</v>
      </c>
      <c r="S359" s="46">
        <f>IFERROR(((VLOOKUP(B359,'Set Up Employee Data'!A:O,13,FALSE)))+((VLOOKUP(B359,'Set Up Employee Data'!A:O,14,FALSE)))+((VLOOKUP(B359,'Set Up Employee Data'!A:O,15,FALSE))),0)</f>
        <v>0</v>
      </c>
      <c r="T359" s="46" t="str">
        <f t="shared" si="5"/>
        <v>#N/A</v>
      </c>
      <c r="U359" s="69" t="str">
        <f t="shared" si="6"/>
        <v>#N/A</v>
      </c>
    </row>
    <row r="360" ht="14.25" hidden="1" customHeight="1">
      <c r="A360" s="32"/>
      <c r="B360" s="32"/>
      <c r="C360" s="33" t="str">
        <f>VLOOKUP(B360,'Set Up Employee Data'!A:O,2,FALSE)</f>
        <v>#N/A</v>
      </c>
      <c r="D360" s="33" t="str">
        <f t="shared" si="1"/>
        <v>#N/A</v>
      </c>
      <c r="E360" s="32"/>
      <c r="F360" s="32"/>
      <c r="G360" s="32"/>
      <c r="H360" s="33"/>
      <c r="I360" s="41"/>
      <c r="J360" s="68">
        <f>IFERROR(VLOOKUP(B360,'Set Up Employee Data'!A:O,3,FALSE)/(VLOOKUP(B360,'Set Up Employee Data'!A:O,4,FALSE)),0)</f>
        <v>0</v>
      </c>
      <c r="K360" s="46" t="str">
        <f t="shared" si="2"/>
        <v>#N/A</v>
      </c>
      <c r="L360" s="46" t="str">
        <f t="shared" si="3"/>
        <v>#N/A</v>
      </c>
      <c r="M360" s="46" t="str">
        <f t="shared" si="4"/>
        <v>#N/A</v>
      </c>
      <c r="N360" s="46" t="str">
        <f>(M360-I360)*((VLOOKUP(B360,'Set Up Employee Data'!A:O,7,FALSE)))</f>
        <v>#N/A</v>
      </c>
      <c r="O360" s="46" t="str">
        <f>(M360-I360)*((VLOOKUP(B360,'Set Up Employee Data'!A:O,8,FALSE)))</f>
        <v>#N/A</v>
      </c>
      <c r="P360" s="46" t="str">
        <f>(M360-I360)*((VLOOKUP(B360,'Set Up Employee Data'!A:O,5,FALSE)))</f>
        <v>#N/A</v>
      </c>
      <c r="Q360" s="46" t="str">
        <f>(M360-I360)*((VLOOKUP(B360,'Set Up Employee Data'!A:O,6,FALSE)))</f>
        <v>#N/A</v>
      </c>
      <c r="R360" s="46">
        <f>IFERROR(((VLOOKUP(B360,'Set Up Employee Data'!A:O,9,FALSE)))+((VLOOKUP(B360,'Set Up Employee Data'!A:O,10,FALSE)))+((VLOOKUP(B360,'Set Up Employee Data'!A:O,11,FALSE)))+((VLOOKUP(B360,'Set Up Employee Data'!A:O,12,FALSE))),0)</f>
        <v>0</v>
      </c>
      <c r="S360" s="46">
        <f>IFERROR(((VLOOKUP(B360,'Set Up Employee Data'!A:O,13,FALSE)))+((VLOOKUP(B360,'Set Up Employee Data'!A:O,14,FALSE)))+((VLOOKUP(B360,'Set Up Employee Data'!A:O,15,FALSE))),0)</f>
        <v>0</v>
      </c>
      <c r="T360" s="46" t="str">
        <f t="shared" si="5"/>
        <v>#N/A</v>
      </c>
      <c r="U360" s="69" t="str">
        <f t="shared" si="6"/>
        <v>#N/A</v>
      </c>
    </row>
    <row r="361" ht="14.25" hidden="1" customHeight="1">
      <c r="A361" s="32"/>
      <c r="B361" s="32"/>
      <c r="C361" s="33" t="str">
        <f>VLOOKUP(B361,'Set Up Employee Data'!A:O,2,FALSE)</f>
        <v>#N/A</v>
      </c>
      <c r="D361" s="33" t="str">
        <f t="shared" si="1"/>
        <v>#N/A</v>
      </c>
      <c r="E361" s="32"/>
      <c r="F361" s="32"/>
      <c r="G361" s="32"/>
      <c r="H361" s="33"/>
      <c r="I361" s="41"/>
      <c r="J361" s="68">
        <f>IFERROR(VLOOKUP(B361,'Set Up Employee Data'!A:O,3,FALSE)/(VLOOKUP(B361,'Set Up Employee Data'!A:O,4,FALSE)),0)</f>
        <v>0</v>
      </c>
      <c r="K361" s="46" t="str">
        <f t="shared" si="2"/>
        <v>#N/A</v>
      </c>
      <c r="L361" s="46" t="str">
        <f t="shared" si="3"/>
        <v>#N/A</v>
      </c>
      <c r="M361" s="46" t="str">
        <f t="shared" si="4"/>
        <v>#N/A</v>
      </c>
      <c r="N361" s="46" t="str">
        <f>(M361-I361)*((VLOOKUP(B361,'Set Up Employee Data'!A:O,7,FALSE)))</f>
        <v>#N/A</v>
      </c>
      <c r="O361" s="46" t="str">
        <f>(M361-I361)*((VLOOKUP(B361,'Set Up Employee Data'!A:O,8,FALSE)))</f>
        <v>#N/A</v>
      </c>
      <c r="P361" s="46" t="str">
        <f>(M361-I361)*((VLOOKUP(B361,'Set Up Employee Data'!A:O,5,FALSE)))</f>
        <v>#N/A</v>
      </c>
      <c r="Q361" s="46" t="str">
        <f>(M361-I361)*((VLOOKUP(B361,'Set Up Employee Data'!A:O,6,FALSE)))</f>
        <v>#N/A</v>
      </c>
      <c r="R361" s="46">
        <f>IFERROR(((VLOOKUP(B361,'Set Up Employee Data'!A:O,9,FALSE)))+((VLOOKUP(B361,'Set Up Employee Data'!A:O,10,FALSE)))+((VLOOKUP(B361,'Set Up Employee Data'!A:O,11,FALSE)))+((VLOOKUP(B361,'Set Up Employee Data'!A:O,12,FALSE))),0)</f>
        <v>0</v>
      </c>
      <c r="S361" s="46">
        <f>IFERROR(((VLOOKUP(B361,'Set Up Employee Data'!A:O,13,FALSE)))+((VLOOKUP(B361,'Set Up Employee Data'!A:O,14,FALSE)))+((VLOOKUP(B361,'Set Up Employee Data'!A:O,15,FALSE))),0)</f>
        <v>0</v>
      </c>
      <c r="T361" s="46" t="str">
        <f t="shared" si="5"/>
        <v>#N/A</v>
      </c>
      <c r="U361" s="69" t="str">
        <f t="shared" si="6"/>
        <v>#N/A</v>
      </c>
    </row>
    <row r="362" ht="14.25" hidden="1" customHeight="1">
      <c r="A362" s="32"/>
      <c r="B362" s="32"/>
      <c r="C362" s="33" t="str">
        <f>VLOOKUP(B362,'Set Up Employee Data'!A:O,2,FALSE)</f>
        <v>#N/A</v>
      </c>
      <c r="D362" s="33" t="str">
        <f t="shared" si="1"/>
        <v>#N/A</v>
      </c>
      <c r="E362" s="32"/>
      <c r="F362" s="32"/>
      <c r="G362" s="32"/>
      <c r="H362" s="33"/>
      <c r="I362" s="41"/>
      <c r="J362" s="68">
        <f>IFERROR(VLOOKUP(B362,'Set Up Employee Data'!A:O,3,FALSE)/(VLOOKUP(B362,'Set Up Employee Data'!A:O,4,FALSE)),0)</f>
        <v>0</v>
      </c>
      <c r="K362" s="46" t="str">
        <f t="shared" si="2"/>
        <v>#N/A</v>
      </c>
      <c r="L362" s="46" t="str">
        <f t="shared" si="3"/>
        <v>#N/A</v>
      </c>
      <c r="M362" s="46" t="str">
        <f t="shared" si="4"/>
        <v>#N/A</v>
      </c>
      <c r="N362" s="46" t="str">
        <f>(M362-I362)*((VLOOKUP(B362,'Set Up Employee Data'!A:O,7,FALSE)))</f>
        <v>#N/A</v>
      </c>
      <c r="O362" s="46" t="str">
        <f>(M362-I362)*((VLOOKUP(B362,'Set Up Employee Data'!A:O,8,FALSE)))</f>
        <v>#N/A</v>
      </c>
      <c r="P362" s="46" t="str">
        <f>(M362-I362)*((VLOOKUP(B362,'Set Up Employee Data'!A:O,5,FALSE)))</f>
        <v>#N/A</v>
      </c>
      <c r="Q362" s="46" t="str">
        <f>(M362-I362)*((VLOOKUP(B362,'Set Up Employee Data'!A:O,6,FALSE)))</f>
        <v>#N/A</v>
      </c>
      <c r="R362" s="46">
        <f>IFERROR(((VLOOKUP(B362,'Set Up Employee Data'!A:O,9,FALSE)))+((VLOOKUP(B362,'Set Up Employee Data'!A:O,10,FALSE)))+((VLOOKUP(B362,'Set Up Employee Data'!A:O,11,FALSE)))+((VLOOKUP(B362,'Set Up Employee Data'!A:O,12,FALSE))),0)</f>
        <v>0</v>
      </c>
      <c r="S362" s="46">
        <f>IFERROR(((VLOOKUP(B362,'Set Up Employee Data'!A:O,13,FALSE)))+((VLOOKUP(B362,'Set Up Employee Data'!A:O,14,FALSE)))+((VLOOKUP(B362,'Set Up Employee Data'!A:O,15,FALSE))),0)</f>
        <v>0</v>
      </c>
      <c r="T362" s="46" t="str">
        <f t="shared" si="5"/>
        <v>#N/A</v>
      </c>
      <c r="U362" s="69" t="str">
        <f t="shared" si="6"/>
        <v>#N/A</v>
      </c>
    </row>
    <row r="363" ht="14.25" hidden="1" customHeight="1">
      <c r="A363" s="32"/>
      <c r="B363" s="32"/>
      <c r="C363" s="33" t="str">
        <f>VLOOKUP(B363,'Set Up Employee Data'!A:O,2,FALSE)</f>
        <v>#N/A</v>
      </c>
      <c r="D363" s="33" t="str">
        <f t="shared" si="1"/>
        <v>#N/A</v>
      </c>
      <c r="E363" s="32"/>
      <c r="F363" s="32"/>
      <c r="G363" s="32"/>
      <c r="H363" s="33"/>
      <c r="I363" s="41"/>
      <c r="J363" s="68">
        <f>IFERROR(VLOOKUP(B363,'Set Up Employee Data'!A:O,3,FALSE)/(VLOOKUP(B363,'Set Up Employee Data'!A:O,4,FALSE)),0)</f>
        <v>0</v>
      </c>
      <c r="K363" s="46" t="str">
        <f t="shared" si="2"/>
        <v>#N/A</v>
      </c>
      <c r="L363" s="46" t="str">
        <f t="shared" si="3"/>
        <v>#N/A</v>
      </c>
      <c r="M363" s="46" t="str">
        <f t="shared" si="4"/>
        <v>#N/A</v>
      </c>
      <c r="N363" s="46" t="str">
        <f>(M363-I363)*((VLOOKUP(B363,'Set Up Employee Data'!A:O,7,FALSE)))</f>
        <v>#N/A</v>
      </c>
      <c r="O363" s="46" t="str">
        <f>(M363-I363)*((VLOOKUP(B363,'Set Up Employee Data'!A:O,8,FALSE)))</f>
        <v>#N/A</v>
      </c>
      <c r="P363" s="46" t="str">
        <f>(M363-I363)*((VLOOKUP(B363,'Set Up Employee Data'!A:O,5,FALSE)))</f>
        <v>#N/A</v>
      </c>
      <c r="Q363" s="46" t="str">
        <f>(M363-I363)*((VLOOKUP(B363,'Set Up Employee Data'!A:O,6,FALSE)))</f>
        <v>#N/A</v>
      </c>
      <c r="R363" s="46">
        <f>IFERROR(((VLOOKUP(B363,'Set Up Employee Data'!A:O,9,FALSE)))+((VLOOKUP(B363,'Set Up Employee Data'!A:O,10,FALSE)))+((VLOOKUP(B363,'Set Up Employee Data'!A:O,11,FALSE)))+((VLOOKUP(B363,'Set Up Employee Data'!A:O,12,FALSE))),0)</f>
        <v>0</v>
      </c>
      <c r="S363" s="46">
        <f>IFERROR(((VLOOKUP(B363,'Set Up Employee Data'!A:O,13,FALSE)))+((VLOOKUP(B363,'Set Up Employee Data'!A:O,14,FALSE)))+((VLOOKUP(B363,'Set Up Employee Data'!A:O,15,FALSE))),0)</f>
        <v>0</v>
      </c>
      <c r="T363" s="46" t="str">
        <f t="shared" si="5"/>
        <v>#N/A</v>
      </c>
      <c r="U363" s="69" t="str">
        <f t="shared" si="6"/>
        <v>#N/A</v>
      </c>
    </row>
    <row r="364" ht="14.25" hidden="1" customHeight="1">
      <c r="A364" s="32"/>
      <c r="B364" s="32"/>
      <c r="C364" s="33" t="str">
        <f>VLOOKUP(B364,'Set Up Employee Data'!A:O,2,FALSE)</f>
        <v>#N/A</v>
      </c>
      <c r="D364" s="33" t="str">
        <f t="shared" si="1"/>
        <v>#N/A</v>
      </c>
      <c r="E364" s="32"/>
      <c r="F364" s="32"/>
      <c r="G364" s="32"/>
      <c r="H364" s="33"/>
      <c r="I364" s="41"/>
      <c r="J364" s="68">
        <f>IFERROR(VLOOKUP(B364,'Set Up Employee Data'!A:O,3,FALSE)/(VLOOKUP(B364,'Set Up Employee Data'!A:O,4,FALSE)),0)</f>
        <v>0</v>
      </c>
      <c r="K364" s="46" t="str">
        <f t="shared" si="2"/>
        <v>#N/A</v>
      </c>
      <c r="L364" s="46" t="str">
        <f t="shared" si="3"/>
        <v>#N/A</v>
      </c>
      <c r="M364" s="46" t="str">
        <f t="shared" si="4"/>
        <v>#N/A</v>
      </c>
      <c r="N364" s="46" t="str">
        <f>(M364-I364)*((VLOOKUP(B364,'Set Up Employee Data'!A:O,7,FALSE)))</f>
        <v>#N/A</v>
      </c>
      <c r="O364" s="46" t="str">
        <f>(M364-I364)*((VLOOKUP(B364,'Set Up Employee Data'!A:O,8,FALSE)))</f>
        <v>#N/A</v>
      </c>
      <c r="P364" s="46" t="str">
        <f>(M364-I364)*((VLOOKUP(B364,'Set Up Employee Data'!A:O,5,FALSE)))</f>
        <v>#N/A</v>
      </c>
      <c r="Q364" s="46" t="str">
        <f>(M364-I364)*((VLOOKUP(B364,'Set Up Employee Data'!A:O,6,FALSE)))</f>
        <v>#N/A</v>
      </c>
      <c r="R364" s="46">
        <f>IFERROR(((VLOOKUP(B364,'Set Up Employee Data'!A:O,9,FALSE)))+((VLOOKUP(B364,'Set Up Employee Data'!A:O,10,FALSE)))+((VLOOKUP(B364,'Set Up Employee Data'!A:O,11,FALSE)))+((VLOOKUP(B364,'Set Up Employee Data'!A:O,12,FALSE))),0)</f>
        <v>0</v>
      </c>
      <c r="S364" s="46">
        <f>IFERROR(((VLOOKUP(B364,'Set Up Employee Data'!A:O,13,FALSE)))+((VLOOKUP(B364,'Set Up Employee Data'!A:O,14,FALSE)))+((VLOOKUP(B364,'Set Up Employee Data'!A:O,15,FALSE))),0)</f>
        <v>0</v>
      </c>
      <c r="T364" s="46" t="str">
        <f t="shared" si="5"/>
        <v>#N/A</v>
      </c>
      <c r="U364" s="69" t="str">
        <f t="shared" si="6"/>
        <v>#N/A</v>
      </c>
    </row>
    <row r="365" ht="14.25" hidden="1" customHeight="1">
      <c r="A365" s="32"/>
      <c r="B365" s="32"/>
      <c r="C365" s="33" t="str">
        <f>VLOOKUP(B365,'Set Up Employee Data'!A:O,2,FALSE)</f>
        <v>#N/A</v>
      </c>
      <c r="D365" s="33" t="str">
        <f t="shared" si="1"/>
        <v>#N/A</v>
      </c>
      <c r="E365" s="32"/>
      <c r="F365" s="32"/>
      <c r="G365" s="32"/>
      <c r="H365" s="33"/>
      <c r="I365" s="41"/>
      <c r="J365" s="68">
        <f>IFERROR(VLOOKUP(B365,'Set Up Employee Data'!A:O,3,FALSE)/(VLOOKUP(B365,'Set Up Employee Data'!A:O,4,FALSE)),0)</f>
        <v>0</v>
      </c>
      <c r="K365" s="46" t="str">
        <f t="shared" si="2"/>
        <v>#N/A</v>
      </c>
      <c r="L365" s="46" t="str">
        <f t="shared" si="3"/>
        <v>#N/A</v>
      </c>
      <c r="M365" s="46" t="str">
        <f t="shared" si="4"/>
        <v>#N/A</v>
      </c>
      <c r="N365" s="46" t="str">
        <f>(M365-I365)*((VLOOKUP(B365,'Set Up Employee Data'!A:O,7,FALSE)))</f>
        <v>#N/A</v>
      </c>
      <c r="O365" s="46" t="str">
        <f>(M365-I365)*((VLOOKUP(B365,'Set Up Employee Data'!A:O,8,FALSE)))</f>
        <v>#N/A</v>
      </c>
      <c r="P365" s="46" t="str">
        <f>(M365-I365)*((VLOOKUP(B365,'Set Up Employee Data'!A:O,5,FALSE)))</f>
        <v>#N/A</v>
      </c>
      <c r="Q365" s="46" t="str">
        <f>(M365-I365)*((VLOOKUP(B365,'Set Up Employee Data'!A:O,6,FALSE)))</f>
        <v>#N/A</v>
      </c>
      <c r="R365" s="46">
        <f>IFERROR(((VLOOKUP(B365,'Set Up Employee Data'!A:O,9,FALSE)))+((VLOOKUP(B365,'Set Up Employee Data'!A:O,10,FALSE)))+((VLOOKUP(B365,'Set Up Employee Data'!A:O,11,FALSE)))+((VLOOKUP(B365,'Set Up Employee Data'!A:O,12,FALSE))),0)</f>
        <v>0</v>
      </c>
      <c r="S365" s="46">
        <f>IFERROR(((VLOOKUP(B365,'Set Up Employee Data'!A:O,13,FALSE)))+((VLOOKUP(B365,'Set Up Employee Data'!A:O,14,FALSE)))+((VLOOKUP(B365,'Set Up Employee Data'!A:O,15,FALSE))),0)</f>
        <v>0</v>
      </c>
      <c r="T365" s="46" t="str">
        <f t="shared" si="5"/>
        <v>#N/A</v>
      </c>
      <c r="U365" s="69" t="str">
        <f t="shared" si="6"/>
        <v>#N/A</v>
      </c>
    </row>
    <row r="366" ht="14.25" hidden="1" customHeight="1">
      <c r="A366" s="32"/>
      <c r="B366" s="32"/>
      <c r="C366" s="33" t="str">
        <f>VLOOKUP(B366,'Set Up Employee Data'!A:O,2,FALSE)</f>
        <v>#N/A</v>
      </c>
      <c r="D366" s="33" t="str">
        <f t="shared" si="1"/>
        <v>#N/A</v>
      </c>
      <c r="E366" s="32"/>
      <c r="F366" s="32"/>
      <c r="G366" s="32"/>
      <c r="H366" s="33"/>
      <c r="I366" s="41"/>
      <c r="J366" s="68">
        <f>IFERROR(VLOOKUP(B366,'Set Up Employee Data'!A:O,3,FALSE)/(VLOOKUP(B366,'Set Up Employee Data'!A:O,4,FALSE)),0)</f>
        <v>0</v>
      </c>
      <c r="K366" s="46" t="str">
        <f t="shared" si="2"/>
        <v>#N/A</v>
      </c>
      <c r="L366" s="46" t="str">
        <f t="shared" si="3"/>
        <v>#N/A</v>
      </c>
      <c r="M366" s="46" t="str">
        <f t="shared" si="4"/>
        <v>#N/A</v>
      </c>
      <c r="N366" s="46" t="str">
        <f>(M366-I366)*((VLOOKUP(B366,'Set Up Employee Data'!A:O,7,FALSE)))</f>
        <v>#N/A</v>
      </c>
      <c r="O366" s="46" t="str">
        <f>(M366-I366)*((VLOOKUP(B366,'Set Up Employee Data'!A:O,8,FALSE)))</f>
        <v>#N/A</v>
      </c>
      <c r="P366" s="46" t="str">
        <f>(M366-I366)*((VLOOKUP(B366,'Set Up Employee Data'!A:O,5,FALSE)))</f>
        <v>#N/A</v>
      </c>
      <c r="Q366" s="46" t="str">
        <f>(M366-I366)*((VLOOKUP(B366,'Set Up Employee Data'!A:O,6,FALSE)))</f>
        <v>#N/A</v>
      </c>
      <c r="R366" s="46">
        <f>IFERROR(((VLOOKUP(B366,'Set Up Employee Data'!A:O,9,FALSE)))+((VLOOKUP(B366,'Set Up Employee Data'!A:O,10,FALSE)))+((VLOOKUP(B366,'Set Up Employee Data'!A:O,11,FALSE)))+((VLOOKUP(B366,'Set Up Employee Data'!A:O,12,FALSE))),0)</f>
        <v>0</v>
      </c>
      <c r="S366" s="46">
        <f>IFERROR(((VLOOKUP(B366,'Set Up Employee Data'!A:O,13,FALSE)))+((VLOOKUP(B366,'Set Up Employee Data'!A:O,14,FALSE)))+((VLOOKUP(B366,'Set Up Employee Data'!A:O,15,FALSE))),0)</f>
        <v>0</v>
      </c>
      <c r="T366" s="46" t="str">
        <f t="shared" si="5"/>
        <v>#N/A</v>
      </c>
      <c r="U366" s="69" t="str">
        <f t="shared" si="6"/>
        <v>#N/A</v>
      </c>
    </row>
    <row r="367" ht="14.25" hidden="1" customHeight="1">
      <c r="A367" s="32"/>
      <c r="B367" s="32"/>
      <c r="C367" s="33" t="str">
        <f>VLOOKUP(B367,'Set Up Employee Data'!A:O,2,FALSE)</f>
        <v>#N/A</v>
      </c>
      <c r="D367" s="33" t="str">
        <f t="shared" si="1"/>
        <v>#N/A</v>
      </c>
      <c r="E367" s="32"/>
      <c r="F367" s="32"/>
      <c r="G367" s="32"/>
      <c r="H367" s="33"/>
      <c r="I367" s="41"/>
      <c r="J367" s="68">
        <f>IFERROR(VLOOKUP(B367,'Set Up Employee Data'!A:O,3,FALSE)/(VLOOKUP(B367,'Set Up Employee Data'!A:O,4,FALSE)),0)</f>
        <v>0</v>
      </c>
      <c r="K367" s="46" t="str">
        <f t="shared" si="2"/>
        <v>#N/A</v>
      </c>
      <c r="L367" s="46" t="str">
        <f t="shared" si="3"/>
        <v>#N/A</v>
      </c>
      <c r="M367" s="46" t="str">
        <f t="shared" si="4"/>
        <v>#N/A</v>
      </c>
      <c r="N367" s="46" t="str">
        <f>(M367-I367)*((VLOOKUP(B367,'Set Up Employee Data'!A:O,7,FALSE)))</f>
        <v>#N/A</v>
      </c>
      <c r="O367" s="46" t="str">
        <f>(M367-I367)*((VLOOKUP(B367,'Set Up Employee Data'!A:O,8,FALSE)))</f>
        <v>#N/A</v>
      </c>
      <c r="P367" s="46" t="str">
        <f>(M367-I367)*((VLOOKUP(B367,'Set Up Employee Data'!A:O,5,FALSE)))</f>
        <v>#N/A</v>
      </c>
      <c r="Q367" s="46" t="str">
        <f>(M367-I367)*((VLOOKUP(B367,'Set Up Employee Data'!A:O,6,FALSE)))</f>
        <v>#N/A</v>
      </c>
      <c r="R367" s="46">
        <f>IFERROR(((VLOOKUP(B367,'Set Up Employee Data'!A:O,9,FALSE)))+((VLOOKUP(B367,'Set Up Employee Data'!A:O,10,FALSE)))+((VLOOKUP(B367,'Set Up Employee Data'!A:O,11,FALSE)))+((VLOOKUP(B367,'Set Up Employee Data'!A:O,12,FALSE))),0)</f>
        <v>0</v>
      </c>
      <c r="S367" s="46">
        <f>IFERROR(((VLOOKUP(B367,'Set Up Employee Data'!A:O,13,FALSE)))+((VLOOKUP(B367,'Set Up Employee Data'!A:O,14,FALSE)))+((VLOOKUP(B367,'Set Up Employee Data'!A:O,15,FALSE))),0)</f>
        <v>0</v>
      </c>
      <c r="T367" s="46" t="str">
        <f t="shared" si="5"/>
        <v>#N/A</v>
      </c>
      <c r="U367" s="69" t="str">
        <f t="shared" si="6"/>
        <v>#N/A</v>
      </c>
    </row>
    <row r="368" ht="14.25" hidden="1" customHeight="1">
      <c r="A368" s="32"/>
      <c r="B368" s="32"/>
      <c r="C368" s="33" t="str">
        <f>VLOOKUP(B368,'Set Up Employee Data'!A:O,2,FALSE)</f>
        <v>#N/A</v>
      </c>
      <c r="D368" s="33" t="str">
        <f t="shared" si="1"/>
        <v>#N/A</v>
      </c>
      <c r="E368" s="32"/>
      <c r="F368" s="32"/>
      <c r="G368" s="32"/>
      <c r="H368" s="33"/>
      <c r="I368" s="41"/>
      <c r="J368" s="68">
        <f>IFERROR(VLOOKUP(B368,'Set Up Employee Data'!A:O,3,FALSE)/(VLOOKUP(B368,'Set Up Employee Data'!A:O,4,FALSE)),0)</f>
        <v>0</v>
      </c>
      <c r="K368" s="46" t="str">
        <f t="shared" si="2"/>
        <v>#N/A</v>
      </c>
      <c r="L368" s="46" t="str">
        <f t="shared" si="3"/>
        <v>#N/A</v>
      </c>
      <c r="M368" s="46" t="str">
        <f t="shared" si="4"/>
        <v>#N/A</v>
      </c>
      <c r="N368" s="46" t="str">
        <f>(M368-I368)*((VLOOKUP(B368,'Set Up Employee Data'!A:O,7,FALSE)))</f>
        <v>#N/A</v>
      </c>
      <c r="O368" s="46" t="str">
        <f>(M368-I368)*((VLOOKUP(B368,'Set Up Employee Data'!A:O,8,FALSE)))</f>
        <v>#N/A</v>
      </c>
      <c r="P368" s="46" t="str">
        <f>(M368-I368)*((VLOOKUP(B368,'Set Up Employee Data'!A:O,5,FALSE)))</f>
        <v>#N/A</v>
      </c>
      <c r="Q368" s="46" t="str">
        <f>(M368-I368)*((VLOOKUP(B368,'Set Up Employee Data'!A:O,6,FALSE)))</f>
        <v>#N/A</v>
      </c>
      <c r="R368" s="46">
        <f>IFERROR(((VLOOKUP(B368,'Set Up Employee Data'!A:O,9,FALSE)))+((VLOOKUP(B368,'Set Up Employee Data'!A:O,10,FALSE)))+((VLOOKUP(B368,'Set Up Employee Data'!A:O,11,FALSE)))+((VLOOKUP(B368,'Set Up Employee Data'!A:O,12,FALSE))),0)</f>
        <v>0</v>
      </c>
      <c r="S368" s="46">
        <f>IFERROR(((VLOOKUP(B368,'Set Up Employee Data'!A:O,13,FALSE)))+((VLOOKUP(B368,'Set Up Employee Data'!A:O,14,FALSE)))+((VLOOKUP(B368,'Set Up Employee Data'!A:O,15,FALSE))),0)</f>
        <v>0</v>
      </c>
      <c r="T368" s="46" t="str">
        <f t="shared" si="5"/>
        <v>#N/A</v>
      </c>
      <c r="U368" s="69" t="str">
        <f t="shared" si="6"/>
        <v>#N/A</v>
      </c>
    </row>
    <row r="369" ht="14.25" hidden="1" customHeight="1">
      <c r="A369" s="32"/>
      <c r="B369" s="32"/>
      <c r="C369" s="33" t="str">
        <f>VLOOKUP(B369,'Set Up Employee Data'!A:O,2,FALSE)</f>
        <v>#N/A</v>
      </c>
      <c r="D369" s="33" t="str">
        <f t="shared" si="1"/>
        <v>#N/A</v>
      </c>
      <c r="E369" s="32"/>
      <c r="F369" s="32"/>
      <c r="G369" s="32"/>
      <c r="H369" s="33"/>
      <c r="I369" s="41"/>
      <c r="J369" s="68">
        <f>IFERROR(VLOOKUP(B369,'Set Up Employee Data'!A:O,3,FALSE)/(VLOOKUP(B369,'Set Up Employee Data'!A:O,4,FALSE)),0)</f>
        <v>0</v>
      </c>
      <c r="K369" s="46" t="str">
        <f t="shared" si="2"/>
        <v>#N/A</v>
      </c>
      <c r="L369" s="46" t="str">
        <f t="shared" si="3"/>
        <v>#N/A</v>
      </c>
      <c r="M369" s="46" t="str">
        <f t="shared" si="4"/>
        <v>#N/A</v>
      </c>
      <c r="N369" s="46" t="str">
        <f>(M369-I369)*((VLOOKUP(B369,'Set Up Employee Data'!A:O,7,FALSE)))</f>
        <v>#N/A</v>
      </c>
      <c r="O369" s="46" t="str">
        <f>(M369-I369)*((VLOOKUP(B369,'Set Up Employee Data'!A:O,8,FALSE)))</f>
        <v>#N/A</v>
      </c>
      <c r="P369" s="46" t="str">
        <f>(M369-I369)*((VLOOKUP(B369,'Set Up Employee Data'!A:O,5,FALSE)))</f>
        <v>#N/A</v>
      </c>
      <c r="Q369" s="46" t="str">
        <f>(M369-I369)*((VLOOKUP(B369,'Set Up Employee Data'!A:O,6,FALSE)))</f>
        <v>#N/A</v>
      </c>
      <c r="R369" s="46">
        <f>IFERROR(((VLOOKUP(B369,'Set Up Employee Data'!A:O,9,FALSE)))+((VLOOKUP(B369,'Set Up Employee Data'!A:O,10,FALSE)))+((VLOOKUP(B369,'Set Up Employee Data'!A:O,11,FALSE)))+((VLOOKUP(B369,'Set Up Employee Data'!A:O,12,FALSE))),0)</f>
        <v>0</v>
      </c>
      <c r="S369" s="46">
        <f>IFERROR(((VLOOKUP(B369,'Set Up Employee Data'!A:O,13,FALSE)))+((VLOOKUP(B369,'Set Up Employee Data'!A:O,14,FALSE)))+((VLOOKUP(B369,'Set Up Employee Data'!A:O,15,FALSE))),0)</f>
        <v>0</v>
      </c>
      <c r="T369" s="46" t="str">
        <f t="shared" si="5"/>
        <v>#N/A</v>
      </c>
      <c r="U369" s="69" t="str">
        <f t="shared" si="6"/>
        <v>#N/A</v>
      </c>
    </row>
    <row r="370" ht="14.25" hidden="1" customHeight="1">
      <c r="A370" s="32"/>
      <c r="B370" s="32"/>
      <c r="C370" s="33" t="str">
        <f>VLOOKUP(B370,'Set Up Employee Data'!A:O,2,FALSE)</f>
        <v>#N/A</v>
      </c>
      <c r="D370" s="33" t="str">
        <f t="shared" si="1"/>
        <v>#N/A</v>
      </c>
      <c r="E370" s="32"/>
      <c r="F370" s="32"/>
      <c r="G370" s="32"/>
      <c r="H370" s="33"/>
      <c r="I370" s="41"/>
      <c r="J370" s="68">
        <f>IFERROR(VLOOKUP(B370,'Set Up Employee Data'!A:O,3,FALSE)/(VLOOKUP(B370,'Set Up Employee Data'!A:O,4,FALSE)),0)</f>
        <v>0</v>
      </c>
      <c r="K370" s="46" t="str">
        <f t="shared" si="2"/>
        <v>#N/A</v>
      </c>
      <c r="L370" s="46" t="str">
        <f t="shared" si="3"/>
        <v>#N/A</v>
      </c>
      <c r="M370" s="46" t="str">
        <f t="shared" si="4"/>
        <v>#N/A</v>
      </c>
      <c r="N370" s="46" t="str">
        <f>(M370-I370)*((VLOOKUP(B370,'Set Up Employee Data'!A:O,7,FALSE)))</f>
        <v>#N/A</v>
      </c>
      <c r="O370" s="46" t="str">
        <f>(M370-I370)*((VLOOKUP(B370,'Set Up Employee Data'!A:O,8,FALSE)))</f>
        <v>#N/A</v>
      </c>
      <c r="P370" s="46" t="str">
        <f>(M370-I370)*((VLOOKUP(B370,'Set Up Employee Data'!A:O,5,FALSE)))</f>
        <v>#N/A</v>
      </c>
      <c r="Q370" s="46" t="str">
        <f>(M370-I370)*((VLOOKUP(B370,'Set Up Employee Data'!A:O,6,FALSE)))</f>
        <v>#N/A</v>
      </c>
      <c r="R370" s="46">
        <f>IFERROR(((VLOOKUP(B370,'Set Up Employee Data'!A:O,9,FALSE)))+((VLOOKUP(B370,'Set Up Employee Data'!A:O,10,FALSE)))+((VLOOKUP(B370,'Set Up Employee Data'!A:O,11,FALSE)))+((VLOOKUP(B370,'Set Up Employee Data'!A:O,12,FALSE))),0)</f>
        <v>0</v>
      </c>
      <c r="S370" s="46">
        <f>IFERROR(((VLOOKUP(B370,'Set Up Employee Data'!A:O,13,FALSE)))+((VLOOKUP(B370,'Set Up Employee Data'!A:O,14,FALSE)))+((VLOOKUP(B370,'Set Up Employee Data'!A:O,15,FALSE))),0)</f>
        <v>0</v>
      </c>
      <c r="T370" s="46" t="str">
        <f t="shared" si="5"/>
        <v>#N/A</v>
      </c>
      <c r="U370" s="69" t="str">
        <f t="shared" si="6"/>
        <v>#N/A</v>
      </c>
    </row>
    <row r="371" ht="14.25" hidden="1" customHeight="1">
      <c r="A371" s="32"/>
      <c r="B371" s="32"/>
      <c r="C371" s="33" t="str">
        <f>VLOOKUP(B371,'Set Up Employee Data'!A:O,2,FALSE)</f>
        <v>#N/A</v>
      </c>
      <c r="D371" s="33" t="str">
        <f t="shared" si="1"/>
        <v>#N/A</v>
      </c>
      <c r="E371" s="32"/>
      <c r="F371" s="32"/>
      <c r="G371" s="32"/>
      <c r="H371" s="33"/>
      <c r="I371" s="41"/>
      <c r="J371" s="68">
        <f>IFERROR(VLOOKUP(B371,'Set Up Employee Data'!A:O,3,FALSE)/(VLOOKUP(B371,'Set Up Employee Data'!A:O,4,FALSE)),0)</f>
        <v>0</v>
      </c>
      <c r="K371" s="46" t="str">
        <f t="shared" si="2"/>
        <v>#N/A</v>
      </c>
      <c r="L371" s="46" t="str">
        <f t="shared" si="3"/>
        <v>#N/A</v>
      </c>
      <c r="M371" s="46" t="str">
        <f t="shared" si="4"/>
        <v>#N/A</v>
      </c>
      <c r="N371" s="46" t="str">
        <f>(M371-I371)*((VLOOKUP(B371,'Set Up Employee Data'!A:O,7,FALSE)))</f>
        <v>#N/A</v>
      </c>
      <c r="O371" s="46" t="str">
        <f>(M371-I371)*((VLOOKUP(B371,'Set Up Employee Data'!A:O,8,FALSE)))</f>
        <v>#N/A</v>
      </c>
      <c r="P371" s="46" t="str">
        <f>(M371-I371)*((VLOOKUP(B371,'Set Up Employee Data'!A:O,5,FALSE)))</f>
        <v>#N/A</v>
      </c>
      <c r="Q371" s="46" t="str">
        <f>(M371-I371)*((VLOOKUP(B371,'Set Up Employee Data'!A:O,6,FALSE)))</f>
        <v>#N/A</v>
      </c>
      <c r="R371" s="46">
        <f>IFERROR(((VLOOKUP(B371,'Set Up Employee Data'!A:O,9,FALSE)))+((VLOOKUP(B371,'Set Up Employee Data'!A:O,10,FALSE)))+((VLOOKUP(B371,'Set Up Employee Data'!A:O,11,FALSE)))+((VLOOKUP(B371,'Set Up Employee Data'!A:O,12,FALSE))),0)</f>
        <v>0</v>
      </c>
      <c r="S371" s="46">
        <f>IFERROR(((VLOOKUP(B371,'Set Up Employee Data'!A:O,13,FALSE)))+((VLOOKUP(B371,'Set Up Employee Data'!A:O,14,FALSE)))+((VLOOKUP(B371,'Set Up Employee Data'!A:O,15,FALSE))),0)</f>
        <v>0</v>
      </c>
      <c r="T371" s="46" t="str">
        <f t="shared" si="5"/>
        <v>#N/A</v>
      </c>
      <c r="U371" s="69" t="str">
        <f t="shared" si="6"/>
        <v>#N/A</v>
      </c>
    </row>
    <row r="372" ht="14.25" hidden="1" customHeight="1">
      <c r="A372" s="32"/>
      <c r="B372" s="32"/>
      <c r="C372" s="33" t="str">
        <f>VLOOKUP(B372,'Set Up Employee Data'!A:O,2,FALSE)</f>
        <v>#N/A</v>
      </c>
      <c r="D372" s="33" t="str">
        <f t="shared" si="1"/>
        <v>#N/A</v>
      </c>
      <c r="E372" s="32"/>
      <c r="F372" s="32"/>
      <c r="G372" s="32"/>
      <c r="H372" s="33"/>
      <c r="I372" s="41"/>
      <c r="J372" s="68">
        <f>IFERROR(VLOOKUP(B372,'Set Up Employee Data'!A:O,3,FALSE)/(VLOOKUP(B372,'Set Up Employee Data'!A:O,4,FALSE)),0)</f>
        <v>0</v>
      </c>
      <c r="K372" s="46" t="str">
        <f t="shared" si="2"/>
        <v>#N/A</v>
      </c>
      <c r="L372" s="46" t="str">
        <f t="shared" si="3"/>
        <v>#N/A</v>
      </c>
      <c r="M372" s="46" t="str">
        <f t="shared" si="4"/>
        <v>#N/A</v>
      </c>
      <c r="N372" s="46" t="str">
        <f>(M372-I372)*((VLOOKUP(B372,'Set Up Employee Data'!A:O,7,FALSE)))</f>
        <v>#N/A</v>
      </c>
      <c r="O372" s="46" t="str">
        <f>(M372-I372)*((VLOOKUP(B372,'Set Up Employee Data'!A:O,8,FALSE)))</f>
        <v>#N/A</v>
      </c>
      <c r="P372" s="46" t="str">
        <f>(M372-I372)*((VLOOKUP(B372,'Set Up Employee Data'!A:O,5,FALSE)))</f>
        <v>#N/A</v>
      </c>
      <c r="Q372" s="46" t="str">
        <f>(M372-I372)*((VLOOKUP(B372,'Set Up Employee Data'!A:O,6,FALSE)))</f>
        <v>#N/A</v>
      </c>
      <c r="R372" s="46">
        <f>IFERROR(((VLOOKUP(B372,'Set Up Employee Data'!A:O,9,FALSE)))+((VLOOKUP(B372,'Set Up Employee Data'!A:O,10,FALSE)))+((VLOOKUP(B372,'Set Up Employee Data'!A:O,11,FALSE)))+((VLOOKUP(B372,'Set Up Employee Data'!A:O,12,FALSE))),0)</f>
        <v>0</v>
      </c>
      <c r="S372" s="46">
        <f>IFERROR(((VLOOKUP(B372,'Set Up Employee Data'!A:O,13,FALSE)))+((VLOOKUP(B372,'Set Up Employee Data'!A:O,14,FALSE)))+((VLOOKUP(B372,'Set Up Employee Data'!A:O,15,FALSE))),0)</f>
        <v>0</v>
      </c>
      <c r="T372" s="46" t="str">
        <f t="shared" si="5"/>
        <v>#N/A</v>
      </c>
      <c r="U372" s="69" t="str">
        <f t="shared" si="6"/>
        <v>#N/A</v>
      </c>
    </row>
    <row r="373" ht="14.25" hidden="1" customHeight="1">
      <c r="A373" s="32"/>
      <c r="B373" s="32"/>
      <c r="C373" s="33" t="str">
        <f>VLOOKUP(B373,'Set Up Employee Data'!A:O,2,FALSE)</f>
        <v>#N/A</v>
      </c>
      <c r="D373" s="33" t="str">
        <f t="shared" si="1"/>
        <v>#N/A</v>
      </c>
      <c r="E373" s="32"/>
      <c r="F373" s="32"/>
      <c r="G373" s="32"/>
      <c r="H373" s="33"/>
      <c r="I373" s="41"/>
      <c r="J373" s="68">
        <f>IFERROR(VLOOKUP(B373,'Set Up Employee Data'!A:O,3,FALSE)/(VLOOKUP(B373,'Set Up Employee Data'!A:O,4,FALSE)),0)</f>
        <v>0</v>
      </c>
      <c r="K373" s="46" t="str">
        <f t="shared" si="2"/>
        <v>#N/A</v>
      </c>
      <c r="L373" s="46" t="str">
        <f t="shared" si="3"/>
        <v>#N/A</v>
      </c>
      <c r="M373" s="46" t="str">
        <f t="shared" si="4"/>
        <v>#N/A</v>
      </c>
      <c r="N373" s="46" t="str">
        <f>(M373-I373)*((VLOOKUP(B373,'Set Up Employee Data'!A:O,7,FALSE)))</f>
        <v>#N/A</v>
      </c>
      <c r="O373" s="46" t="str">
        <f>(M373-I373)*((VLOOKUP(B373,'Set Up Employee Data'!A:O,8,FALSE)))</f>
        <v>#N/A</v>
      </c>
      <c r="P373" s="46" t="str">
        <f>(M373-I373)*((VLOOKUP(B373,'Set Up Employee Data'!A:O,5,FALSE)))</f>
        <v>#N/A</v>
      </c>
      <c r="Q373" s="46" t="str">
        <f>(M373-I373)*((VLOOKUP(B373,'Set Up Employee Data'!A:O,6,FALSE)))</f>
        <v>#N/A</v>
      </c>
      <c r="R373" s="46">
        <f>IFERROR(((VLOOKUP(B373,'Set Up Employee Data'!A:O,9,FALSE)))+((VLOOKUP(B373,'Set Up Employee Data'!A:O,10,FALSE)))+((VLOOKUP(B373,'Set Up Employee Data'!A:O,11,FALSE)))+((VLOOKUP(B373,'Set Up Employee Data'!A:O,12,FALSE))),0)</f>
        <v>0</v>
      </c>
      <c r="S373" s="46">
        <f>IFERROR(((VLOOKUP(B373,'Set Up Employee Data'!A:O,13,FALSE)))+((VLOOKUP(B373,'Set Up Employee Data'!A:O,14,FALSE)))+((VLOOKUP(B373,'Set Up Employee Data'!A:O,15,FALSE))),0)</f>
        <v>0</v>
      </c>
      <c r="T373" s="46" t="str">
        <f t="shared" si="5"/>
        <v>#N/A</v>
      </c>
      <c r="U373" s="69" t="str">
        <f t="shared" si="6"/>
        <v>#N/A</v>
      </c>
    </row>
    <row r="374" ht="14.25" hidden="1" customHeight="1">
      <c r="A374" s="32"/>
      <c r="B374" s="32"/>
      <c r="C374" s="33" t="str">
        <f>VLOOKUP(B374,'Set Up Employee Data'!A:O,2,FALSE)</f>
        <v>#N/A</v>
      </c>
      <c r="D374" s="33" t="str">
        <f t="shared" si="1"/>
        <v>#N/A</v>
      </c>
      <c r="E374" s="32"/>
      <c r="F374" s="32"/>
      <c r="G374" s="32"/>
      <c r="H374" s="33"/>
      <c r="I374" s="41"/>
      <c r="J374" s="68">
        <f>IFERROR(VLOOKUP(B374,'Set Up Employee Data'!A:O,3,FALSE)/(VLOOKUP(B374,'Set Up Employee Data'!A:O,4,FALSE)),0)</f>
        <v>0</v>
      </c>
      <c r="K374" s="46" t="str">
        <f t="shared" si="2"/>
        <v>#N/A</v>
      </c>
      <c r="L374" s="46" t="str">
        <f t="shared" si="3"/>
        <v>#N/A</v>
      </c>
      <c r="M374" s="46" t="str">
        <f t="shared" si="4"/>
        <v>#N/A</v>
      </c>
      <c r="N374" s="46" t="str">
        <f>(M374-I374)*((VLOOKUP(B374,'Set Up Employee Data'!A:O,7,FALSE)))</f>
        <v>#N/A</v>
      </c>
      <c r="O374" s="46" t="str">
        <f>(M374-I374)*((VLOOKUP(B374,'Set Up Employee Data'!A:O,8,FALSE)))</f>
        <v>#N/A</v>
      </c>
      <c r="P374" s="46" t="str">
        <f>(M374-I374)*((VLOOKUP(B374,'Set Up Employee Data'!A:O,5,FALSE)))</f>
        <v>#N/A</v>
      </c>
      <c r="Q374" s="46" t="str">
        <f>(M374-I374)*((VLOOKUP(B374,'Set Up Employee Data'!A:O,6,FALSE)))</f>
        <v>#N/A</v>
      </c>
      <c r="R374" s="46">
        <f>IFERROR(((VLOOKUP(B374,'Set Up Employee Data'!A:O,9,FALSE)))+((VLOOKUP(B374,'Set Up Employee Data'!A:O,10,FALSE)))+((VLOOKUP(B374,'Set Up Employee Data'!A:O,11,FALSE)))+((VLOOKUP(B374,'Set Up Employee Data'!A:O,12,FALSE))),0)</f>
        <v>0</v>
      </c>
      <c r="S374" s="46">
        <f>IFERROR(((VLOOKUP(B374,'Set Up Employee Data'!A:O,13,FALSE)))+((VLOOKUP(B374,'Set Up Employee Data'!A:O,14,FALSE)))+((VLOOKUP(B374,'Set Up Employee Data'!A:O,15,FALSE))),0)</f>
        <v>0</v>
      </c>
      <c r="T374" s="46" t="str">
        <f t="shared" si="5"/>
        <v>#N/A</v>
      </c>
      <c r="U374" s="69" t="str">
        <f t="shared" si="6"/>
        <v>#N/A</v>
      </c>
    </row>
    <row r="375" ht="14.25" hidden="1" customHeight="1">
      <c r="A375" s="32"/>
      <c r="B375" s="32"/>
      <c r="C375" s="33" t="str">
        <f>VLOOKUP(B375,'Set Up Employee Data'!A:O,2,FALSE)</f>
        <v>#N/A</v>
      </c>
      <c r="D375" s="33" t="str">
        <f t="shared" si="1"/>
        <v>#N/A</v>
      </c>
      <c r="E375" s="32"/>
      <c r="F375" s="32"/>
      <c r="G375" s="32"/>
      <c r="H375" s="33"/>
      <c r="I375" s="41"/>
      <c r="J375" s="68">
        <f>IFERROR(VLOOKUP(B375,'Set Up Employee Data'!A:O,3,FALSE)/(VLOOKUP(B375,'Set Up Employee Data'!A:O,4,FALSE)),0)</f>
        <v>0</v>
      </c>
      <c r="K375" s="46" t="str">
        <f t="shared" si="2"/>
        <v>#N/A</v>
      </c>
      <c r="L375" s="46" t="str">
        <f t="shared" si="3"/>
        <v>#N/A</v>
      </c>
      <c r="M375" s="46" t="str">
        <f t="shared" si="4"/>
        <v>#N/A</v>
      </c>
      <c r="N375" s="46" t="str">
        <f>(M375-I375)*((VLOOKUP(B375,'Set Up Employee Data'!A:O,7,FALSE)))</f>
        <v>#N/A</v>
      </c>
      <c r="O375" s="46" t="str">
        <f>(M375-I375)*((VLOOKUP(B375,'Set Up Employee Data'!A:O,8,FALSE)))</f>
        <v>#N/A</v>
      </c>
      <c r="P375" s="46" t="str">
        <f>(M375-I375)*((VLOOKUP(B375,'Set Up Employee Data'!A:O,5,FALSE)))</f>
        <v>#N/A</v>
      </c>
      <c r="Q375" s="46" t="str">
        <f>(M375-I375)*((VLOOKUP(B375,'Set Up Employee Data'!A:O,6,FALSE)))</f>
        <v>#N/A</v>
      </c>
      <c r="R375" s="46">
        <f>IFERROR(((VLOOKUP(B375,'Set Up Employee Data'!A:O,9,FALSE)))+((VLOOKUP(B375,'Set Up Employee Data'!A:O,10,FALSE)))+((VLOOKUP(B375,'Set Up Employee Data'!A:O,11,FALSE)))+((VLOOKUP(B375,'Set Up Employee Data'!A:O,12,FALSE))),0)</f>
        <v>0</v>
      </c>
      <c r="S375" s="46">
        <f>IFERROR(((VLOOKUP(B375,'Set Up Employee Data'!A:O,13,FALSE)))+((VLOOKUP(B375,'Set Up Employee Data'!A:O,14,FALSE)))+((VLOOKUP(B375,'Set Up Employee Data'!A:O,15,FALSE))),0)</f>
        <v>0</v>
      </c>
      <c r="T375" s="46" t="str">
        <f t="shared" si="5"/>
        <v>#N/A</v>
      </c>
      <c r="U375" s="69" t="str">
        <f t="shared" si="6"/>
        <v>#N/A</v>
      </c>
    </row>
    <row r="376" ht="14.25" hidden="1" customHeight="1">
      <c r="A376" s="32"/>
      <c r="B376" s="32"/>
      <c r="C376" s="33" t="str">
        <f>VLOOKUP(B376,'Set Up Employee Data'!A:O,2,FALSE)</f>
        <v>#N/A</v>
      </c>
      <c r="D376" s="33" t="str">
        <f t="shared" si="1"/>
        <v>#N/A</v>
      </c>
      <c r="E376" s="32"/>
      <c r="F376" s="32"/>
      <c r="G376" s="32"/>
      <c r="H376" s="33"/>
      <c r="I376" s="41"/>
      <c r="J376" s="68">
        <f>IFERROR(VLOOKUP(B376,'Set Up Employee Data'!A:O,3,FALSE)/(VLOOKUP(B376,'Set Up Employee Data'!A:O,4,FALSE)),0)</f>
        <v>0</v>
      </c>
      <c r="K376" s="46" t="str">
        <f t="shared" si="2"/>
        <v>#N/A</v>
      </c>
      <c r="L376" s="46" t="str">
        <f t="shared" si="3"/>
        <v>#N/A</v>
      </c>
      <c r="M376" s="46" t="str">
        <f t="shared" si="4"/>
        <v>#N/A</v>
      </c>
      <c r="N376" s="46" t="str">
        <f>(M376-I376)*((VLOOKUP(B376,'Set Up Employee Data'!A:O,7,FALSE)))</f>
        <v>#N/A</v>
      </c>
      <c r="O376" s="46" t="str">
        <f>(M376-I376)*((VLOOKUP(B376,'Set Up Employee Data'!A:O,8,FALSE)))</f>
        <v>#N/A</v>
      </c>
      <c r="P376" s="46" t="str">
        <f>(M376-I376)*((VLOOKUP(B376,'Set Up Employee Data'!A:O,5,FALSE)))</f>
        <v>#N/A</v>
      </c>
      <c r="Q376" s="46" t="str">
        <f>(M376-I376)*((VLOOKUP(B376,'Set Up Employee Data'!A:O,6,FALSE)))</f>
        <v>#N/A</v>
      </c>
      <c r="R376" s="46">
        <f>IFERROR(((VLOOKUP(B376,'Set Up Employee Data'!A:O,9,FALSE)))+((VLOOKUP(B376,'Set Up Employee Data'!A:O,10,FALSE)))+((VLOOKUP(B376,'Set Up Employee Data'!A:O,11,FALSE)))+((VLOOKUP(B376,'Set Up Employee Data'!A:O,12,FALSE))),0)</f>
        <v>0</v>
      </c>
      <c r="S376" s="46">
        <f>IFERROR(((VLOOKUP(B376,'Set Up Employee Data'!A:O,13,FALSE)))+((VLOOKUP(B376,'Set Up Employee Data'!A:O,14,FALSE)))+((VLOOKUP(B376,'Set Up Employee Data'!A:O,15,FALSE))),0)</f>
        <v>0</v>
      </c>
      <c r="T376" s="46" t="str">
        <f t="shared" si="5"/>
        <v>#N/A</v>
      </c>
      <c r="U376" s="69" t="str">
        <f t="shared" si="6"/>
        <v>#N/A</v>
      </c>
    </row>
    <row r="377" ht="14.25" hidden="1" customHeight="1">
      <c r="A377" s="32"/>
      <c r="B377" s="32"/>
      <c r="C377" s="33" t="str">
        <f>VLOOKUP(B377,'Set Up Employee Data'!A:O,2,FALSE)</f>
        <v>#N/A</v>
      </c>
      <c r="D377" s="33" t="str">
        <f t="shared" si="1"/>
        <v>#N/A</v>
      </c>
      <c r="E377" s="32"/>
      <c r="F377" s="32"/>
      <c r="G377" s="32"/>
      <c r="H377" s="33"/>
      <c r="I377" s="41"/>
      <c r="J377" s="68">
        <f>IFERROR(VLOOKUP(B377,'Set Up Employee Data'!A:O,3,FALSE)/(VLOOKUP(B377,'Set Up Employee Data'!A:O,4,FALSE)),0)</f>
        <v>0</v>
      </c>
      <c r="K377" s="46" t="str">
        <f t="shared" si="2"/>
        <v>#N/A</v>
      </c>
      <c r="L377" s="46" t="str">
        <f t="shared" si="3"/>
        <v>#N/A</v>
      </c>
      <c r="M377" s="46" t="str">
        <f t="shared" si="4"/>
        <v>#N/A</v>
      </c>
      <c r="N377" s="46" t="str">
        <f>(M377-I377)*((VLOOKUP(B377,'Set Up Employee Data'!A:O,7,FALSE)))</f>
        <v>#N/A</v>
      </c>
      <c r="O377" s="46" t="str">
        <f>(M377-I377)*((VLOOKUP(B377,'Set Up Employee Data'!A:O,8,FALSE)))</f>
        <v>#N/A</v>
      </c>
      <c r="P377" s="46" t="str">
        <f>(M377-I377)*((VLOOKUP(B377,'Set Up Employee Data'!A:O,5,FALSE)))</f>
        <v>#N/A</v>
      </c>
      <c r="Q377" s="46" t="str">
        <f>(M377-I377)*((VLOOKUP(B377,'Set Up Employee Data'!A:O,6,FALSE)))</f>
        <v>#N/A</v>
      </c>
      <c r="R377" s="46">
        <f>IFERROR(((VLOOKUP(B377,'Set Up Employee Data'!A:O,9,FALSE)))+((VLOOKUP(B377,'Set Up Employee Data'!A:O,10,FALSE)))+((VLOOKUP(B377,'Set Up Employee Data'!A:O,11,FALSE)))+((VLOOKUP(B377,'Set Up Employee Data'!A:O,12,FALSE))),0)</f>
        <v>0</v>
      </c>
      <c r="S377" s="46">
        <f>IFERROR(((VLOOKUP(B377,'Set Up Employee Data'!A:O,13,FALSE)))+((VLOOKUP(B377,'Set Up Employee Data'!A:O,14,FALSE)))+((VLOOKUP(B377,'Set Up Employee Data'!A:O,15,FALSE))),0)</f>
        <v>0</v>
      </c>
      <c r="T377" s="46" t="str">
        <f t="shared" si="5"/>
        <v>#N/A</v>
      </c>
      <c r="U377" s="69" t="str">
        <f t="shared" si="6"/>
        <v>#N/A</v>
      </c>
    </row>
    <row r="378" ht="14.25" hidden="1" customHeight="1">
      <c r="A378" s="32"/>
      <c r="B378" s="32"/>
      <c r="C378" s="33" t="str">
        <f>VLOOKUP(B378,'Set Up Employee Data'!A:O,2,FALSE)</f>
        <v>#N/A</v>
      </c>
      <c r="D378" s="33" t="str">
        <f t="shared" si="1"/>
        <v>#N/A</v>
      </c>
      <c r="E378" s="32"/>
      <c r="F378" s="32"/>
      <c r="G378" s="32"/>
      <c r="H378" s="33"/>
      <c r="I378" s="41"/>
      <c r="J378" s="68">
        <f>IFERROR(VLOOKUP(B378,'Set Up Employee Data'!A:O,3,FALSE)/(VLOOKUP(B378,'Set Up Employee Data'!A:O,4,FALSE)),0)</f>
        <v>0</v>
      </c>
      <c r="K378" s="46" t="str">
        <f t="shared" si="2"/>
        <v>#N/A</v>
      </c>
      <c r="L378" s="46" t="str">
        <f t="shared" si="3"/>
        <v>#N/A</v>
      </c>
      <c r="M378" s="46" t="str">
        <f t="shared" si="4"/>
        <v>#N/A</v>
      </c>
      <c r="N378" s="46" t="str">
        <f>(M378-I378)*((VLOOKUP(B378,'Set Up Employee Data'!A:O,7,FALSE)))</f>
        <v>#N/A</v>
      </c>
      <c r="O378" s="46" t="str">
        <f>(M378-I378)*((VLOOKUP(B378,'Set Up Employee Data'!A:O,8,FALSE)))</f>
        <v>#N/A</v>
      </c>
      <c r="P378" s="46" t="str">
        <f>(M378-I378)*((VLOOKUP(B378,'Set Up Employee Data'!A:O,5,FALSE)))</f>
        <v>#N/A</v>
      </c>
      <c r="Q378" s="46" t="str">
        <f>(M378-I378)*((VLOOKUP(B378,'Set Up Employee Data'!A:O,6,FALSE)))</f>
        <v>#N/A</v>
      </c>
      <c r="R378" s="46">
        <f>IFERROR(((VLOOKUP(B378,'Set Up Employee Data'!A:O,9,FALSE)))+((VLOOKUP(B378,'Set Up Employee Data'!A:O,10,FALSE)))+((VLOOKUP(B378,'Set Up Employee Data'!A:O,11,FALSE)))+((VLOOKUP(B378,'Set Up Employee Data'!A:O,12,FALSE))),0)</f>
        <v>0</v>
      </c>
      <c r="S378" s="46">
        <f>IFERROR(((VLOOKUP(B378,'Set Up Employee Data'!A:O,13,FALSE)))+((VLOOKUP(B378,'Set Up Employee Data'!A:O,14,FALSE)))+((VLOOKUP(B378,'Set Up Employee Data'!A:O,15,FALSE))),0)</f>
        <v>0</v>
      </c>
      <c r="T378" s="46" t="str">
        <f t="shared" si="5"/>
        <v>#N/A</v>
      </c>
      <c r="U378" s="69" t="str">
        <f t="shared" si="6"/>
        <v>#N/A</v>
      </c>
    </row>
    <row r="379" ht="14.25" hidden="1" customHeight="1">
      <c r="A379" s="32"/>
      <c r="B379" s="32"/>
      <c r="C379" s="33" t="str">
        <f>VLOOKUP(B379,'Set Up Employee Data'!A:O,2,FALSE)</f>
        <v>#N/A</v>
      </c>
      <c r="D379" s="33" t="str">
        <f t="shared" si="1"/>
        <v>#N/A</v>
      </c>
      <c r="E379" s="32"/>
      <c r="F379" s="32"/>
      <c r="G379" s="32"/>
      <c r="H379" s="33"/>
      <c r="I379" s="41"/>
      <c r="J379" s="68">
        <f>IFERROR(VLOOKUP(B379,'Set Up Employee Data'!A:O,3,FALSE)/(VLOOKUP(B379,'Set Up Employee Data'!A:O,4,FALSE)),0)</f>
        <v>0</v>
      </c>
      <c r="K379" s="46" t="str">
        <f t="shared" si="2"/>
        <v>#N/A</v>
      </c>
      <c r="L379" s="46" t="str">
        <f t="shared" si="3"/>
        <v>#N/A</v>
      </c>
      <c r="M379" s="46" t="str">
        <f t="shared" si="4"/>
        <v>#N/A</v>
      </c>
      <c r="N379" s="46" t="str">
        <f>(M379-I379)*((VLOOKUP(B379,'Set Up Employee Data'!A:O,7,FALSE)))</f>
        <v>#N/A</v>
      </c>
      <c r="O379" s="46" t="str">
        <f>(M379-I379)*((VLOOKUP(B379,'Set Up Employee Data'!A:O,8,FALSE)))</f>
        <v>#N/A</v>
      </c>
      <c r="P379" s="46" t="str">
        <f>(M379-I379)*((VLOOKUP(B379,'Set Up Employee Data'!A:O,5,FALSE)))</f>
        <v>#N/A</v>
      </c>
      <c r="Q379" s="46" t="str">
        <f>(M379-I379)*((VLOOKUP(B379,'Set Up Employee Data'!A:O,6,FALSE)))</f>
        <v>#N/A</v>
      </c>
      <c r="R379" s="46">
        <f>IFERROR(((VLOOKUP(B379,'Set Up Employee Data'!A:O,9,FALSE)))+((VLOOKUP(B379,'Set Up Employee Data'!A:O,10,FALSE)))+((VLOOKUP(B379,'Set Up Employee Data'!A:O,11,FALSE)))+((VLOOKUP(B379,'Set Up Employee Data'!A:O,12,FALSE))),0)</f>
        <v>0</v>
      </c>
      <c r="S379" s="46">
        <f>IFERROR(((VLOOKUP(B379,'Set Up Employee Data'!A:O,13,FALSE)))+((VLOOKUP(B379,'Set Up Employee Data'!A:O,14,FALSE)))+((VLOOKUP(B379,'Set Up Employee Data'!A:O,15,FALSE))),0)</f>
        <v>0</v>
      </c>
      <c r="T379" s="46" t="str">
        <f t="shared" si="5"/>
        <v>#N/A</v>
      </c>
      <c r="U379" s="69" t="str">
        <f t="shared" si="6"/>
        <v>#N/A</v>
      </c>
    </row>
    <row r="380" ht="14.25" hidden="1" customHeight="1">
      <c r="A380" s="32"/>
      <c r="B380" s="32"/>
      <c r="C380" s="33" t="str">
        <f>VLOOKUP(B380,'Set Up Employee Data'!A:O,2,FALSE)</f>
        <v>#N/A</v>
      </c>
      <c r="D380" s="33" t="str">
        <f t="shared" si="1"/>
        <v>#N/A</v>
      </c>
      <c r="E380" s="32"/>
      <c r="F380" s="32"/>
      <c r="G380" s="32"/>
      <c r="H380" s="33"/>
      <c r="I380" s="41"/>
      <c r="J380" s="68">
        <f>IFERROR(VLOOKUP(B380,'Set Up Employee Data'!A:O,3,FALSE)/(VLOOKUP(B380,'Set Up Employee Data'!A:O,4,FALSE)),0)</f>
        <v>0</v>
      </c>
      <c r="K380" s="46" t="str">
        <f t="shared" si="2"/>
        <v>#N/A</v>
      </c>
      <c r="L380" s="46" t="str">
        <f t="shared" si="3"/>
        <v>#N/A</v>
      </c>
      <c r="M380" s="46" t="str">
        <f t="shared" si="4"/>
        <v>#N/A</v>
      </c>
      <c r="N380" s="46" t="str">
        <f>(M380-I380)*((VLOOKUP(B380,'Set Up Employee Data'!A:O,7,FALSE)))</f>
        <v>#N/A</v>
      </c>
      <c r="O380" s="46" t="str">
        <f>(M380-I380)*((VLOOKUP(B380,'Set Up Employee Data'!A:O,8,FALSE)))</f>
        <v>#N/A</v>
      </c>
      <c r="P380" s="46" t="str">
        <f>(M380-I380)*((VLOOKUP(B380,'Set Up Employee Data'!A:O,5,FALSE)))</f>
        <v>#N/A</v>
      </c>
      <c r="Q380" s="46" t="str">
        <f>(M380-I380)*((VLOOKUP(B380,'Set Up Employee Data'!A:O,6,FALSE)))</f>
        <v>#N/A</v>
      </c>
      <c r="R380" s="46">
        <f>IFERROR(((VLOOKUP(B380,'Set Up Employee Data'!A:O,9,FALSE)))+((VLOOKUP(B380,'Set Up Employee Data'!A:O,10,FALSE)))+((VLOOKUP(B380,'Set Up Employee Data'!A:O,11,FALSE)))+((VLOOKUP(B380,'Set Up Employee Data'!A:O,12,FALSE))),0)</f>
        <v>0</v>
      </c>
      <c r="S380" s="46">
        <f>IFERROR(((VLOOKUP(B380,'Set Up Employee Data'!A:O,13,FALSE)))+((VLOOKUP(B380,'Set Up Employee Data'!A:O,14,FALSE)))+((VLOOKUP(B380,'Set Up Employee Data'!A:O,15,FALSE))),0)</f>
        <v>0</v>
      </c>
      <c r="T380" s="46" t="str">
        <f t="shared" si="5"/>
        <v>#N/A</v>
      </c>
      <c r="U380" s="69" t="str">
        <f t="shared" si="6"/>
        <v>#N/A</v>
      </c>
    </row>
    <row r="381" ht="14.25" hidden="1" customHeight="1">
      <c r="A381" s="32"/>
      <c r="B381" s="32"/>
      <c r="C381" s="33" t="str">
        <f>VLOOKUP(B381,'Set Up Employee Data'!A:O,2,FALSE)</f>
        <v>#N/A</v>
      </c>
      <c r="D381" s="33" t="str">
        <f t="shared" si="1"/>
        <v>#N/A</v>
      </c>
      <c r="E381" s="32"/>
      <c r="F381" s="32"/>
      <c r="G381" s="32"/>
      <c r="H381" s="33"/>
      <c r="I381" s="41"/>
      <c r="J381" s="68">
        <f>IFERROR(VLOOKUP(B381,'Set Up Employee Data'!A:O,3,FALSE)/(VLOOKUP(B381,'Set Up Employee Data'!A:O,4,FALSE)),0)</f>
        <v>0</v>
      </c>
      <c r="K381" s="46" t="str">
        <f t="shared" si="2"/>
        <v>#N/A</v>
      </c>
      <c r="L381" s="46" t="str">
        <f t="shared" si="3"/>
        <v>#N/A</v>
      </c>
      <c r="M381" s="46" t="str">
        <f t="shared" si="4"/>
        <v>#N/A</v>
      </c>
      <c r="N381" s="46" t="str">
        <f>(M381-I381)*((VLOOKUP(B381,'Set Up Employee Data'!A:O,7,FALSE)))</f>
        <v>#N/A</v>
      </c>
      <c r="O381" s="46" t="str">
        <f>(M381-I381)*((VLOOKUP(B381,'Set Up Employee Data'!A:O,8,FALSE)))</f>
        <v>#N/A</v>
      </c>
      <c r="P381" s="46" t="str">
        <f>(M381-I381)*((VLOOKUP(B381,'Set Up Employee Data'!A:O,5,FALSE)))</f>
        <v>#N/A</v>
      </c>
      <c r="Q381" s="46" t="str">
        <f>(M381-I381)*((VLOOKUP(B381,'Set Up Employee Data'!A:O,6,FALSE)))</f>
        <v>#N/A</v>
      </c>
      <c r="R381" s="46">
        <f>IFERROR(((VLOOKUP(B381,'Set Up Employee Data'!A:O,9,FALSE)))+((VLOOKUP(B381,'Set Up Employee Data'!A:O,10,FALSE)))+((VLOOKUP(B381,'Set Up Employee Data'!A:O,11,FALSE)))+((VLOOKUP(B381,'Set Up Employee Data'!A:O,12,FALSE))),0)</f>
        <v>0</v>
      </c>
      <c r="S381" s="46">
        <f>IFERROR(((VLOOKUP(B381,'Set Up Employee Data'!A:O,13,FALSE)))+((VLOOKUP(B381,'Set Up Employee Data'!A:O,14,FALSE)))+((VLOOKUP(B381,'Set Up Employee Data'!A:O,15,FALSE))),0)</f>
        <v>0</v>
      </c>
      <c r="T381" s="46" t="str">
        <f t="shared" si="5"/>
        <v>#N/A</v>
      </c>
      <c r="U381" s="69" t="str">
        <f t="shared" si="6"/>
        <v>#N/A</v>
      </c>
    </row>
    <row r="382" ht="14.25" hidden="1" customHeight="1">
      <c r="A382" s="32"/>
      <c r="B382" s="32"/>
      <c r="C382" s="33" t="str">
        <f>VLOOKUP(B382,'Set Up Employee Data'!A:O,2,FALSE)</f>
        <v>#N/A</v>
      </c>
      <c r="D382" s="33" t="str">
        <f t="shared" si="1"/>
        <v>#N/A</v>
      </c>
      <c r="E382" s="32"/>
      <c r="F382" s="32"/>
      <c r="G382" s="32"/>
      <c r="H382" s="33"/>
      <c r="I382" s="41"/>
      <c r="J382" s="68">
        <f>IFERROR(VLOOKUP(B382,'Set Up Employee Data'!A:O,3,FALSE)/(VLOOKUP(B382,'Set Up Employee Data'!A:O,4,FALSE)),0)</f>
        <v>0</v>
      </c>
      <c r="K382" s="46" t="str">
        <f t="shared" si="2"/>
        <v>#N/A</v>
      </c>
      <c r="L382" s="46" t="str">
        <f t="shared" si="3"/>
        <v>#N/A</v>
      </c>
      <c r="M382" s="46" t="str">
        <f t="shared" si="4"/>
        <v>#N/A</v>
      </c>
      <c r="N382" s="46" t="str">
        <f>(M382-I382)*((VLOOKUP(B382,'Set Up Employee Data'!A:O,7,FALSE)))</f>
        <v>#N/A</v>
      </c>
      <c r="O382" s="46" t="str">
        <f>(M382-I382)*((VLOOKUP(B382,'Set Up Employee Data'!A:O,8,FALSE)))</f>
        <v>#N/A</v>
      </c>
      <c r="P382" s="46" t="str">
        <f>(M382-I382)*((VLOOKUP(B382,'Set Up Employee Data'!A:O,5,FALSE)))</f>
        <v>#N/A</v>
      </c>
      <c r="Q382" s="46" t="str">
        <f>(M382-I382)*((VLOOKUP(B382,'Set Up Employee Data'!A:O,6,FALSE)))</f>
        <v>#N/A</v>
      </c>
      <c r="R382" s="46">
        <f>IFERROR(((VLOOKUP(B382,'Set Up Employee Data'!A:O,9,FALSE)))+((VLOOKUP(B382,'Set Up Employee Data'!A:O,10,FALSE)))+((VLOOKUP(B382,'Set Up Employee Data'!A:O,11,FALSE)))+((VLOOKUP(B382,'Set Up Employee Data'!A:O,12,FALSE))),0)</f>
        <v>0</v>
      </c>
      <c r="S382" s="46">
        <f>IFERROR(((VLOOKUP(B382,'Set Up Employee Data'!A:O,13,FALSE)))+((VLOOKUP(B382,'Set Up Employee Data'!A:O,14,FALSE)))+((VLOOKUP(B382,'Set Up Employee Data'!A:O,15,FALSE))),0)</f>
        <v>0</v>
      </c>
      <c r="T382" s="46" t="str">
        <f t="shared" si="5"/>
        <v>#N/A</v>
      </c>
      <c r="U382" s="69" t="str">
        <f t="shared" si="6"/>
        <v>#N/A</v>
      </c>
    </row>
    <row r="383" ht="14.25" hidden="1" customHeight="1">
      <c r="A383" s="32"/>
      <c r="B383" s="32"/>
      <c r="C383" s="33" t="str">
        <f>VLOOKUP(B383,'Set Up Employee Data'!A:O,2,FALSE)</f>
        <v>#N/A</v>
      </c>
      <c r="D383" s="33" t="str">
        <f t="shared" si="1"/>
        <v>#N/A</v>
      </c>
      <c r="E383" s="32"/>
      <c r="F383" s="32"/>
      <c r="G383" s="32"/>
      <c r="H383" s="33"/>
      <c r="I383" s="41"/>
      <c r="J383" s="68">
        <f>IFERROR(VLOOKUP(B383,'Set Up Employee Data'!A:O,3,FALSE)/(VLOOKUP(B383,'Set Up Employee Data'!A:O,4,FALSE)),0)</f>
        <v>0</v>
      </c>
      <c r="K383" s="46" t="str">
        <f t="shared" si="2"/>
        <v>#N/A</v>
      </c>
      <c r="L383" s="46" t="str">
        <f t="shared" si="3"/>
        <v>#N/A</v>
      </c>
      <c r="M383" s="46" t="str">
        <f t="shared" si="4"/>
        <v>#N/A</v>
      </c>
      <c r="N383" s="46" t="str">
        <f>(M383-I383)*((VLOOKUP(B383,'Set Up Employee Data'!A:O,7,FALSE)))</f>
        <v>#N/A</v>
      </c>
      <c r="O383" s="46" t="str">
        <f>(M383-I383)*((VLOOKUP(B383,'Set Up Employee Data'!A:O,8,FALSE)))</f>
        <v>#N/A</v>
      </c>
      <c r="P383" s="46" t="str">
        <f>(M383-I383)*((VLOOKUP(B383,'Set Up Employee Data'!A:O,5,FALSE)))</f>
        <v>#N/A</v>
      </c>
      <c r="Q383" s="46" t="str">
        <f>(M383-I383)*((VLOOKUP(B383,'Set Up Employee Data'!A:O,6,FALSE)))</f>
        <v>#N/A</v>
      </c>
      <c r="R383" s="46">
        <f>IFERROR(((VLOOKUP(B383,'Set Up Employee Data'!A:O,9,FALSE)))+((VLOOKUP(B383,'Set Up Employee Data'!A:O,10,FALSE)))+((VLOOKUP(B383,'Set Up Employee Data'!A:O,11,FALSE)))+((VLOOKUP(B383,'Set Up Employee Data'!A:O,12,FALSE))),0)</f>
        <v>0</v>
      </c>
      <c r="S383" s="46">
        <f>IFERROR(((VLOOKUP(B383,'Set Up Employee Data'!A:O,13,FALSE)))+((VLOOKUP(B383,'Set Up Employee Data'!A:O,14,FALSE)))+((VLOOKUP(B383,'Set Up Employee Data'!A:O,15,FALSE))),0)</f>
        <v>0</v>
      </c>
      <c r="T383" s="46" t="str">
        <f t="shared" si="5"/>
        <v>#N/A</v>
      </c>
      <c r="U383" s="69" t="str">
        <f t="shared" si="6"/>
        <v>#N/A</v>
      </c>
    </row>
    <row r="384" ht="14.25" hidden="1" customHeight="1">
      <c r="A384" s="32"/>
      <c r="B384" s="32"/>
      <c r="C384" s="33" t="str">
        <f>VLOOKUP(B384,'Set Up Employee Data'!A:O,2,FALSE)</f>
        <v>#N/A</v>
      </c>
      <c r="D384" s="33" t="str">
        <f t="shared" si="1"/>
        <v>#N/A</v>
      </c>
      <c r="E384" s="32"/>
      <c r="F384" s="32"/>
      <c r="G384" s="32"/>
      <c r="H384" s="33"/>
      <c r="I384" s="41"/>
      <c r="J384" s="68">
        <f>IFERROR(VLOOKUP(B384,'Set Up Employee Data'!A:O,3,FALSE)/(VLOOKUP(B384,'Set Up Employee Data'!A:O,4,FALSE)),0)</f>
        <v>0</v>
      </c>
      <c r="K384" s="46" t="str">
        <f t="shared" si="2"/>
        <v>#N/A</v>
      </c>
      <c r="L384" s="46" t="str">
        <f t="shared" si="3"/>
        <v>#N/A</v>
      </c>
      <c r="M384" s="46" t="str">
        <f t="shared" si="4"/>
        <v>#N/A</v>
      </c>
      <c r="N384" s="46" t="str">
        <f>(M384-I384)*((VLOOKUP(B384,'Set Up Employee Data'!A:O,7,FALSE)))</f>
        <v>#N/A</v>
      </c>
      <c r="O384" s="46" t="str">
        <f>(M384-I384)*((VLOOKUP(B384,'Set Up Employee Data'!A:O,8,FALSE)))</f>
        <v>#N/A</v>
      </c>
      <c r="P384" s="46" t="str">
        <f>(M384-I384)*((VLOOKUP(B384,'Set Up Employee Data'!A:O,5,FALSE)))</f>
        <v>#N/A</v>
      </c>
      <c r="Q384" s="46" t="str">
        <f>(M384-I384)*((VLOOKUP(B384,'Set Up Employee Data'!A:O,6,FALSE)))</f>
        <v>#N/A</v>
      </c>
      <c r="R384" s="46">
        <f>IFERROR(((VLOOKUP(B384,'Set Up Employee Data'!A:O,9,FALSE)))+((VLOOKUP(B384,'Set Up Employee Data'!A:O,10,FALSE)))+((VLOOKUP(B384,'Set Up Employee Data'!A:O,11,FALSE)))+((VLOOKUP(B384,'Set Up Employee Data'!A:O,12,FALSE))),0)</f>
        <v>0</v>
      </c>
      <c r="S384" s="46">
        <f>IFERROR(((VLOOKUP(B384,'Set Up Employee Data'!A:O,13,FALSE)))+((VLOOKUP(B384,'Set Up Employee Data'!A:O,14,FALSE)))+((VLOOKUP(B384,'Set Up Employee Data'!A:O,15,FALSE))),0)</f>
        <v>0</v>
      </c>
      <c r="T384" s="46" t="str">
        <f t="shared" si="5"/>
        <v>#N/A</v>
      </c>
      <c r="U384" s="69" t="str">
        <f t="shared" si="6"/>
        <v>#N/A</v>
      </c>
    </row>
    <row r="385" ht="14.25" hidden="1" customHeight="1">
      <c r="A385" s="32"/>
      <c r="B385" s="32"/>
      <c r="C385" s="33" t="str">
        <f>VLOOKUP(B385,'Set Up Employee Data'!A:O,2,FALSE)</f>
        <v>#N/A</v>
      </c>
      <c r="D385" s="33" t="str">
        <f t="shared" si="1"/>
        <v>#N/A</v>
      </c>
      <c r="E385" s="32"/>
      <c r="F385" s="32"/>
      <c r="G385" s="32"/>
      <c r="H385" s="33"/>
      <c r="I385" s="41"/>
      <c r="J385" s="68">
        <f>IFERROR(VLOOKUP(B385,'Set Up Employee Data'!A:O,3,FALSE)/(VLOOKUP(B385,'Set Up Employee Data'!A:O,4,FALSE)),0)</f>
        <v>0</v>
      </c>
      <c r="K385" s="46" t="str">
        <f t="shared" si="2"/>
        <v>#N/A</v>
      </c>
      <c r="L385" s="46" t="str">
        <f t="shared" si="3"/>
        <v>#N/A</v>
      </c>
      <c r="M385" s="46" t="str">
        <f t="shared" si="4"/>
        <v>#N/A</v>
      </c>
      <c r="N385" s="46" t="str">
        <f>(M385-I385)*((VLOOKUP(B385,'Set Up Employee Data'!A:O,7,FALSE)))</f>
        <v>#N/A</v>
      </c>
      <c r="O385" s="46" t="str">
        <f>(M385-I385)*((VLOOKUP(B385,'Set Up Employee Data'!A:O,8,FALSE)))</f>
        <v>#N/A</v>
      </c>
      <c r="P385" s="46" t="str">
        <f>(M385-I385)*((VLOOKUP(B385,'Set Up Employee Data'!A:O,5,FALSE)))</f>
        <v>#N/A</v>
      </c>
      <c r="Q385" s="46" t="str">
        <f>(M385-I385)*((VLOOKUP(B385,'Set Up Employee Data'!A:O,6,FALSE)))</f>
        <v>#N/A</v>
      </c>
      <c r="R385" s="46">
        <f>IFERROR(((VLOOKUP(B385,'Set Up Employee Data'!A:O,9,FALSE)))+((VLOOKUP(B385,'Set Up Employee Data'!A:O,10,FALSE)))+((VLOOKUP(B385,'Set Up Employee Data'!A:O,11,FALSE)))+((VLOOKUP(B385,'Set Up Employee Data'!A:O,12,FALSE))),0)</f>
        <v>0</v>
      </c>
      <c r="S385" s="46">
        <f>IFERROR(((VLOOKUP(B385,'Set Up Employee Data'!A:O,13,FALSE)))+((VLOOKUP(B385,'Set Up Employee Data'!A:O,14,FALSE)))+((VLOOKUP(B385,'Set Up Employee Data'!A:O,15,FALSE))),0)</f>
        <v>0</v>
      </c>
      <c r="T385" s="46" t="str">
        <f t="shared" si="5"/>
        <v>#N/A</v>
      </c>
      <c r="U385" s="69" t="str">
        <f t="shared" si="6"/>
        <v>#N/A</v>
      </c>
    </row>
    <row r="386" ht="14.25" hidden="1" customHeight="1">
      <c r="A386" s="32"/>
      <c r="B386" s="32"/>
      <c r="C386" s="33" t="str">
        <f>VLOOKUP(B386,'Set Up Employee Data'!A:O,2,FALSE)</f>
        <v>#N/A</v>
      </c>
      <c r="D386" s="33" t="str">
        <f t="shared" si="1"/>
        <v>#N/A</v>
      </c>
      <c r="E386" s="32"/>
      <c r="F386" s="32"/>
      <c r="G386" s="32"/>
      <c r="H386" s="33"/>
      <c r="I386" s="41"/>
      <c r="J386" s="68">
        <f>IFERROR(VLOOKUP(B386,'Set Up Employee Data'!A:O,3,FALSE)/(VLOOKUP(B386,'Set Up Employee Data'!A:O,4,FALSE)),0)</f>
        <v>0</v>
      </c>
      <c r="K386" s="46" t="str">
        <f t="shared" si="2"/>
        <v>#N/A</v>
      </c>
      <c r="L386" s="46" t="str">
        <f t="shared" si="3"/>
        <v>#N/A</v>
      </c>
      <c r="M386" s="46" t="str">
        <f t="shared" si="4"/>
        <v>#N/A</v>
      </c>
      <c r="N386" s="46" t="str">
        <f>(M386-I386)*((VLOOKUP(B386,'Set Up Employee Data'!A:O,7,FALSE)))</f>
        <v>#N/A</v>
      </c>
      <c r="O386" s="46" t="str">
        <f>(M386-I386)*((VLOOKUP(B386,'Set Up Employee Data'!A:O,8,FALSE)))</f>
        <v>#N/A</v>
      </c>
      <c r="P386" s="46" t="str">
        <f>(M386-I386)*((VLOOKUP(B386,'Set Up Employee Data'!A:O,5,FALSE)))</f>
        <v>#N/A</v>
      </c>
      <c r="Q386" s="46" t="str">
        <f>(M386-I386)*((VLOOKUP(B386,'Set Up Employee Data'!A:O,6,FALSE)))</f>
        <v>#N/A</v>
      </c>
      <c r="R386" s="46">
        <f>IFERROR(((VLOOKUP(B386,'Set Up Employee Data'!A:O,9,FALSE)))+((VLOOKUP(B386,'Set Up Employee Data'!A:O,10,FALSE)))+((VLOOKUP(B386,'Set Up Employee Data'!A:O,11,FALSE)))+((VLOOKUP(B386,'Set Up Employee Data'!A:O,12,FALSE))),0)</f>
        <v>0</v>
      </c>
      <c r="S386" s="46">
        <f>IFERROR(((VLOOKUP(B386,'Set Up Employee Data'!A:O,13,FALSE)))+((VLOOKUP(B386,'Set Up Employee Data'!A:O,14,FALSE)))+((VLOOKUP(B386,'Set Up Employee Data'!A:O,15,FALSE))),0)</f>
        <v>0</v>
      </c>
      <c r="T386" s="46" t="str">
        <f t="shared" si="5"/>
        <v>#N/A</v>
      </c>
      <c r="U386" s="69" t="str">
        <f t="shared" si="6"/>
        <v>#N/A</v>
      </c>
    </row>
    <row r="387" ht="14.25" hidden="1" customHeight="1">
      <c r="A387" s="32"/>
      <c r="B387" s="32"/>
      <c r="C387" s="33" t="str">
        <f>VLOOKUP(B387,'Set Up Employee Data'!A:O,2,FALSE)</f>
        <v>#N/A</v>
      </c>
      <c r="D387" s="33" t="str">
        <f t="shared" si="1"/>
        <v>#N/A</v>
      </c>
      <c r="E387" s="32"/>
      <c r="F387" s="32"/>
      <c r="G387" s="32"/>
      <c r="H387" s="33"/>
      <c r="I387" s="41"/>
      <c r="J387" s="68">
        <f>IFERROR(VLOOKUP(B387,'Set Up Employee Data'!A:O,3,FALSE)/(VLOOKUP(B387,'Set Up Employee Data'!A:O,4,FALSE)),0)</f>
        <v>0</v>
      </c>
      <c r="K387" s="46" t="str">
        <f t="shared" si="2"/>
        <v>#N/A</v>
      </c>
      <c r="L387" s="46" t="str">
        <f t="shared" si="3"/>
        <v>#N/A</v>
      </c>
      <c r="M387" s="46" t="str">
        <f t="shared" si="4"/>
        <v>#N/A</v>
      </c>
      <c r="N387" s="46" t="str">
        <f>(M387-I387)*((VLOOKUP(B387,'Set Up Employee Data'!A:O,7,FALSE)))</f>
        <v>#N/A</v>
      </c>
      <c r="O387" s="46" t="str">
        <f>(M387-I387)*((VLOOKUP(B387,'Set Up Employee Data'!A:O,8,FALSE)))</f>
        <v>#N/A</v>
      </c>
      <c r="P387" s="46" t="str">
        <f>(M387-I387)*((VLOOKUP(B387,'Set Up Employee Data'!A:O,5,FALSE)))</f>
        <v>#N/A</v>
      </c>
      <c r="Q387" s="46" t="str">
        <f>(M387-I387)*((VLOOKUP(B387,'Set Up Employee Data'!A:O,6,FALSE)))</f>
        <v>#N/A</v>
      </c>
      <c r="R387" s="46">
        <f>IFERROR(((VLOOKUP(B387,'Set Up Employee Data'!A:O,9,FALSE)))+((VLOOKUP(B387,'Set Up Employee Data'!A:O,10,FALSE)))+((VLOOKUP(B387,'Set Up Employee Data'!A:O,11,FALSE)))+((VLOOKUP(B387,'Set Up Employee Data'!A:O,12,FALSE))),0)</f>
        <v>0</v>
      </c>
      <c r="S387" s="46">
        <f>IFERROR(((VLOOKUP(B387,'Set Up Employee Data'!A:O,13,FALSE)))+((VLOOKUP(B387,'Set Up Employee Data'!A:O,14,FALSE)))+((VLOOKUP(B387,'Set Up Employee Data'!A:O,15,FALSE))),0)</f>
        <v>0</v>
      </c>
      <c r="T387" s="46" t="str">
        <f t="shared" si="5"/>
        <v>#N/A</v>
      </c>
      <c r="U387" s="69" t="str">
        <f t="shared" si="6"/>
        <v>#N/A</v>
      </c>
    </row>
    <row r="388" ht="14.25" hidden="1" customHeight="1">
      <c r="A388" s="32"/>
      <c r="B388" s="32"/>
      <c r="C388" s="33" t="str">
        <f>VLOOKUP(B388,'Set Up Employee Data'!A:O,2,FALSE)</f>
        <v>#N/A</v>
      </c>
      <c r="D388" s="33" t="str">
        <f t="shared" si="1"/>
        <v>#N/A</v>
      </c>
      <c r="E388" s="32"/>
      <c r="F388" s="32"/>
      <c r="G388" s="32"/>
      <c r="H388" s="33"/>
      <c r="I388" s="41"/>
      <c r="J388" s="68">
        <f>IFERROR(VLOOKUP(B388,'Set Up Employee Data'!A:O,3,FALSE)/(VLOOKUP(B388,'Set Up Employee Data'!A:O,4,FALSE)),0)</f>
        <v>0</v>
      </c>
      <c r="K388" s="46" t="str">
        <f t="shared" si="2"/>
        <v>#N/A</v>
      </c>
      <c r="L388" s="46" t="str">
        <f t="shared" si="3"/>
        <v>#N/A</v>
      </c>
      <c r="M388" s="46" t="str">
        <f t="shared" si="4"/>
        <v>#N/A</v>
      </c>
      <c r="N388" s="46" t="str">
        <f>(M388-I388)*((VLOOKUP(B388,'Set Up Employee Data'!A:O,7,FALSE)))</f>
        <v>#N/A</v>
      </c>
      <c r="O388" s="46" t="str">
        <f>(M388-I388)*((VLOOKUP(B388,'Set Up Employee Data'!A:O,8,FALSE)))</f>
        <v>#N/A</v>
      </c>
      <c r="P388" s="46" t="str">
        <f>(M388-I388)*((VLOOKUP(B388,'Set Up Employee Data'!A:O,5,FALSE)))</f>
        <v>#N/A</v>
      </c>
      <c r="Q388" s="46" t="str">
        <f>(M388-I388)*((VLOOKUP(B388,'Set Up Employee Data'!A:O,6,FALSE)))</f>
        <v>#N/A</v>
      </c>
      <c r="R388" s="46">
        <f>IFERROR(((VLOOKUP(B388,'Set Up Employee Data'!A:O,9,FALSE)))+((VLOOKUP(B388,'Set Up Employee Data'!A:O,10,FALSE)))+((VLOOKUP(B388,'Set Up Employee Data'!A:O,11,FALSE)))+((VLOOKUP(B388,'Set Up Employee Data'!A:O,12,FALSE))),0)</f>
        <v>0</v>
      </c>
      <c r="S388" s="46">
        <f>IFERROR(((VLOOKUP(B388,'Set Up Employee Data'!A:O,13,FALSE)))+((VLOOKUP(B388,'Set Up Employee Data'!A:O,14,FALSE)))+((VLOOKUP(B388,'Set Up Employee Data'!A:O,15,FALSE))),0)</f>
        <v>0</v>
      </c>
      <c r="T388" s="46" t="str">
        <f t="shared" si="5"/>
        <v>#N/A</v>
      </c>
      <c r="U388" s="69" t="str">
        <f t="shared" si="6"/>
        <v>#N/A</v>
      </c>
    </row>
    <row r="389" ht="14.25" hidden="1" customHeight="1">
      <c r="A389" s="32"/>
      <c r="B389" s="32"/>
      <c r="C389" s="33" t="str">
        <f>VLOOKUP(B389,'Set Up Employee Data'!A:O,2,FALSE)</f>
        <v>#N/A</v>
      </c>
      <c r="D389" s="33" t="str">
        <f t="shared" si="1"/>
        <v>#N/A</v>
      </c>
      <c r="E389" s="32"/>
      <c r="F389" s="32"/>
      <c r="G389" s="32"/>
      <c r="H389" s="33"/>
      <c r="I389" s="41"/>
      <c r="J389" s="68">
        <f>IFERROR(VLOOKUP(B389,'Set Up Employee Data'!A:O,3,FALSE)/(VLOOKUP(B389,'Set Up Employee Data'!A:O,4,FALSE)),0)</f>
        <v>0</v>
      </c>
      <c r="K389" s="46" t="str">
        <f t="shared" si="2"/>
        <v>#N/A</v>
      </c>
      <c r="L389" s="46" t="str">
        <f t="shared" si="3"/>
        <v>#N/A</v>
      </c>
      <c r="M389" s="46" t="str">
        <f t="shared" si="4"/>
        <v>#N/A</v>
      </c>
      <c r="N389" s="46" t="str">
        <f>(M389-I389)*((VLOOKUP(B389,'Set Up Employee Data'!A:O,7,FALSE)))</f>
        <v>#N/A</v>
      </c>
      <c r="O389" s="46" t="str">
        <f>(M389-I389)*((VLOOKUP(B389,'Set Up Employee Data'!A:O,8,FALSE)))</f>
        <v>#N/A</v>
      </c>
      <c r="P389" s="46" t="str">
        <f>(M389-I389)*((VLOOKUP(B389,'Set Up Employee Data'!A:O,5,FALSE)))</f>
        <v>#N/A</v>
      </c>
      <c r="Q389" s="46" t="str">
        <f>(M389-I389)*((VLOOKUP(B389,'Set Up Employee Data'!A:O,6,FALSE)))</f>
        <v>#N/A</v>
      </c>
      <c r="R389" s="46">
        <f>IFERROR(((VLOOKUP(B389,'Set Up Employee Data'!A:O,9,FALSE)))+((VLOOKUP(B389,'Set Up Employee Data'!A:O,10,FALSE)))+((VLOOKUP(B389,'Set Up Employee Data'!A:O,11,FALSE)))+((VLOOKUP(B389,'Set Up Employee Data'!A:O,12,FALSE))),0)</f>
        <v>0</v>
      </c>
      <c r="S389" s="46">
        <f>IFERROR(((VLOOKUP(B389,'Set Up Employee Data'!A:O,13,FALSE)))+((VLOOKUP(B389,'Set Up Employee Data'!A:O,14,FALSE)))+((VLOOKUP(B389,'Set Up Employee Data'!A:O,15,FALSE))),0)</f>
        <v>0</v>
      </c>
      <c r="T389" s="46" t="str">
        <f t="shared" si="5"/>
        <v>#N/A</v>
      </c>
      <c r="U389" s="69" t="str">
        <f t="shared" si="6"/>
        <v>#N/A</v>
      </c>
    </row>
    <row r="390" ht="14.25" hidden="1" customHeight="1">
      <c r="A390" s="32"/>
      <c r="B390" s="32"/>
      <c r="C390" s="33" t="str">
        <f>VLOOKUP(B390,'Set Up Employee Data'!A:O,2,FALSE)</f>
        <v>#N/A</v>
      </c>
      <c r="D390" s="33" t="str">
        <f t="shared" si="1"/>
        <v>#N/A</v>
      </c>
      <c r="E390" s="32"/>
      <c r="F390" s="32"/>
      <c r="G390" s="32"/>
      <c r="H390" s="33"/>
      <c r="I390" s="41"/>
      <c r="J390" s="68">
        <f>IFERROR(VLOOKUP(B390,'Set Up Employee Data'!A:O,3,FALSE)/(VLOOKUP(B390,'Set Up Employee Data'!A:O,4,FALSE)),0)</f>
        <v>0</v>
      </c>
      <c r="K390" s="46" t="str">
        <f t="shared" si="2"/>
        <v>#N/A</v>
      </c>
      <c r="L390" s="46" t="str">
        <f t="shared" si="3"/>
        <v>#N/A</v>
      </c>
      <c r="M390" s="46" t="str">
        <f t="shared" si="4"/>
        <v>#N/A</v>
      </c>
      <c r="N390" s="46" t="str">
        <f>(M390-I390)*((VLOOKUP(B390,'Set Up Employee Data'!A:O,7,FALSE)))</f>
        <v>#N/A</v>
      </c>
      <c r="O390" s="46" t="str">
        <f>(M390-I390)*((VLOOKUP(B390,'Set Up Employee Data'!A:O,8,FALSE)))</f>
        <v>#N/A</v>
      </c>
      <c r="P390" s="46" t="str">
        <f>(M390-I390)*((VLOOKUP(B390,'Set Up Employee Data'!A:O,5,FALSE)))</f>
        <v>#N/A</v>
      </c>
      <c r="Q390" s="46" t="str">
        <f>(M390-I390)*((VLOOKUP(B390,'Set Up Employee Data'!A:O,6,FALSE)))</f>
        <v>#N/A</v>
      </c>
      <c r="R390" s="46">
        <f>IFERROR(((VLOOKUP(B390,'Set Up Employee Data'!A:O,9,FALSE)))+((VLOOKUP(B390,'Set Up Employee Data'!A:O,10,FALSE)))+((VLOOKUP(B390,'Set Up Employee Data'!A:O,11,FALSE)))+((VLOOKUP(B390,'Set Up Employee Data'!A:O,12,FALSE))),0)</f>
        <v>0</v>
      </c>
      <c r="S390" s="46">
        <f>IFERROR(((VLOOKUP(B390,'Set Up Employee Data'!A:O,13,FALSE)))+((VLOOKUP(B390,'Set Up Employee Data'!A:O,14,FALSE)))+((VLOOKUP(B390,'Set Up Employee Data'!A:O,15,FALSE))),0)</f>
        <v>0</v>
      </c>
      <c r="T390" s="46" t="str">
        <f t="shared" si="5"/>
        <v>#N/A</v>
      </c>
      <c r="U390" s="69" t="str">
        <f t="shared" si="6"/>
        <v>#N/A</v>
      </c>
    </row>
    <row r="391" ht="14.25" hidden="1" customHeight="1">
      <c r="A391" s="32"/>
      <c r="B391" s="32"/>
      <c r="C391" s="33" t="str">
        <f>VLOOKUP(B391,'Set Up Employee Data'!A:O,2,FALSE)</f>
        <v>#N/A</v>
      </c>
      <c r="D391" s="33" t="str">
        <f t="shared" si="1"/>
        <v>#N/A</v>
      </c>
      <c r="E391" s="32"/>
      <c r="F391" s="32"/>
      <c r="G391" s="32"/>
      <c r="H391" s="33"/>
      <c r="I391" s="41"/>
      <c r="J391" s="68">
        <f>IFERROR(VLOOKUP(B391,'Set Up Employee Data'!A:O,3,FALSE)/(VLOOKUP(B391,'Set Up Employee Data'!A:O,4,FALSE)),0)</f>
        <v>0</v>
      </c>
      <c r="K391" s="46" t="str">
        <f t="shared" si="2"/>
        <v>#N/A</v>
      </c>
      <c r="L391" s="46" t="str">
        <f t="shared" si="3"/>
        <v>#N/A</v>
      </c>
      <c r="M391" s="46" t="str">
        <f t="shared" si="4"/>
        <v>#N/A</v>
      </c>
      <c r="N391" s="46" t="str">
        <f>(M391-I391)*((VLOOKUP(B391,'Set Up Employee Data'!A:O,7,FALSE)))</f>
        <v>#N/A</v>
      </c>
      <c r="O391" s="46" t="str">
        <f>(M391-I391)*((VLOOKUP(B391,'Set Up Employee Data'!A:O,8,FALSE)))</f>
        <v>#N/A</v>
      </c>
      <c r="P391" s="46" t="str">
        <f>(M391-I391)*((VLOOKUP(B391,'Set Up Employee Data'!A:O,5,FALSE)))</f>
        <v>#N/A</v>
      </c>
      <c r="Q391" s="46" t="str">
        <f>(M391-I391)*((VLOOKUP(B391,'Set Up Employee Data'!A:O,6,FALSE)))</f>
        <v>#N/A</v>
      </c>
      <c r="R391" s="46">
        <f>IFERROR(((VLOOKUP(B391,'Set Up Employee Data'!A:O,9,FALSE)))+((VLOOKUP(B391,'Set Up Employee Data'!A:O,10,FALSE)))+((VLOOKUP(B391,'Set Up Employee Data'!A:O,11,FALSE)))+((VLOOKUP(B391,'Set Up Employee Data'!A:O,12,FALSE))),0)</f>
        <v>0</v>
      </c>
      <c r="S391" s="46">
        <f>IFERROR(((VLOOKUP(B391,'Set Up Employee Data'!A:O,13,FALSE)))+((VLOOKUP(B391,'Set Up Employee Data'!A:O,14,FALSE)))+((VLOOKUP(B391,'Set Up Employee Data'!A:O,15,FALSE))),0)</f>
        <v>0</v>
      </c>
      <c r="T391" s="46" t="str">
        <f t="shared" si="5"/>
        <v>#N/A</v>
      </c>
      <c r="U391" s="69" t="str">
        <f t="shared" si="6"/>
        <v>#N/A</v>
      </c>
    </row>
    <row r="392" ht="14.25" hidden="1" customHeight="1">
      <c r="A392" s="32"/>
      <c r="B392" s="32"/>
      <c r="C392" s="33" t="str">
        <f>VLOOKUP(B392,'Set Up Employee Data'!A:O,2,FALSE)</f>
        <v>#N/A</v>
      </c>
      <c r="D392" s="33" t="str">
        <f t="shared" si="1"/>
        <v>#N/A</v>
      </c>
      <c r="E392" s="32"/>
      <c r="F392" s="32"/>
      <c r="G392" s="32"/>
      <c r="H392" s="33"/>
      <c r="I392" s="41"/>
      <c r="J392" s="68">
        <f>IFERROR(VLOOKUP(B392,'Set Up Employee Data'!A:O,3,FALSE)/(VLOOKUP(B392,'Set Up Employee Data'!A:O,4,FALSE)),0)</f>
        <v>0</v>
      </c>
      <c r="K392" s="46" t="str">
        <f t="shared" si="2"/>
        <v>#N/A</v>
      </c>
      <c r="L392" s="46" t="str">
        <f t="shared" si="3"/>
        <v>#N/A</v>
      </c>
      <c r="M392" s="46" t="str">
        <f t="shared" si="4"/>
        <v>#N/A</v>
      </c>
      <c r="N392" s="46" t="str">
        <f>(M392-I392)*((VLOOKUP(B392,'Set Up Employee Data'!A:O,7,FALSE)))</f>
        <v>#N/A</v>
      </c>
      <c r="O392" s="46" t="str">
        <f>(M392-I392)*((VLOOKUP(B392,'Set Up Employee Data'!A:O,8,FALSE)))</f>
        <v>#N/A</v>
      </c>
      <c r="P392" s="46" t="str">
        <f>(M392-I392)*((VLOOKUP(B392,'Set Up Employee Data'!A:O,5,FALSE)))</f>
        <v>#N/A</v>
      </c>
      <c r="Q392" s="46" t="str">
        <f>(M392-I392)*((VLOOKUP(B392,'Set Up Employee Data'!A:O,6,FALSE)))</f>
        <v>#N/A</v>
      </c>
      <c r="R392" s="46">
        <f>IFERROR(((VLOOKUP(B392,'Set Up Employee Data'!A:O,9,FALSE)))+((VLOOKUP(B392,'Set Up Employee Data'!A:O,10,FALSE)))+((VLOOKUP(B392,'Set Up Employee Data'!A:O,11,FALSE)))+((VLOOKUP(B392,'Set Up Employee Data'!A:O,12,FALSE))),0)</f>
        <v>0</v>
      </c>
      <c r="S392" s="46">
        <f>IFERROR(((VLOOKUP(B392,'Set Up Employee Data'!A:O,13,FALSE)))+((VLOOKUP(B392,'Set Up Employee Data'!A:O,14,FALSE)))+((VLOOKUP(B392,'Set Up Employee Data'!A:O,15,FALSE))),0)</f>
        <v>0</v>
      </c>
      <c r="T392" s="46" t="str">
        <f t="shared" si="5"/>
        <v>#N/A</v>
      </c>
      <c r="U392" s="69" t="str">
        <f t="shared" si="6"/>
        <v>#N/A</v>
      </c>
    </row>
    <row r="393" ht="14.25" hidden="1" customHeight="1">
      <c r="A393" s="32"/>
      <c r="B393" s="32"/>
      <c r="C393" s="33" t="str">
        <f>VLOOKUP(B393,'Set Up Employee Data'!A:O,2,FALSE)</f>
        <v>#N/A</v>
      </c>
      <c r="D393" s="33" t="str">
        <f t="shared" si="1"/>
        <v>#N/A</v>
      </c>
      <c r="E393" s="32"/>
      <c r="F393" s="32"/>
      <c r="G393" s="32"/>
      <c r="H393" s="33"/>
      <c r="I393" s="41"/>
      <c r="J393" s="68">
        <f>IFERROR(VLOOKUP(B393,'Set Up Employee Data'!A:O,3,FALSE)/(VLOOKUP(B393,'Set Up Employee Data'!A:O,4,FALSE)),0)</f>
        <v>0</v>
      </c>
      <c r="K393" s="46" t="str">
        <f t="shared" si="2"/>
        <v>#N/A</v>
      </c>
      <c r="L393" s="46" t="str">
        <f t="shared" si="3"/>
        <v>#N/A</v>
      </c>
      <c r="M393" s="46" t="str">
        <f t="shared" si="4"/>
        <v>#N/A</v>
      </c>
      <c r="N393" s="46" t="str">
        <f>(M393-I393)*((VLOOKUP(B393,'Set Up Employee Data'!A:O,7,FALSE)))</f>
        <v>#N/A</v>
      </c>
      <c r="O393" s="46" t="str">
        <f>(M393-I393)*((VLOOKUP(B393,'Set Up Employee Data'!A:O,8,FALSE)))</f>
        <v>#N/A</v>
      </c>
      <c r="P393" s="46" t="str">
        <f>(M393-I393)*((VLOOKUP(B393,'Set Up Employee Data'!A:O,5,FALSE)))</f>
        <v>#N/A</v>
      </c>
      <c r="Q393" s="46" t="str">
        <f>(M393-I393)*((VLOOKUP(B393,'Set Up Employee Data'!A:O,6,FALSE)))</f>
        <v>#N/A</v>
      </c>
      <c r="R393" s="46">
        <f>IFERROR(((VLOOKUP(B393,'Set Up Employee Data'!A:O,9,FALSE)))+((VLOOKUP(B393,'Set Up Employee Data'!A:O,10,FALSE)))+((VLOOKUP(B393,'Set Up Employee Data'!A:O,11,FALSE)))+((VLOOKUP(B393,'Set Up Employee Data'!A:O,12,FALSE))),0)</f>
        <v>0</v>
      </c>
      <c r="S393" s="46">
        <f>IFERROR(((VLOOKUP(B393,'Set Up Employee Data'!A:O,13,FALSE)))+((VLOOKUP(B393,'Set Up Employee Data'!A:O,14,FALSE)))+((VLOOKUP(B393,'Set Up Employee Data'!A:O,15,FALSE))),0)</f>
        <v>0</v>
      </c>
      <c r="T393" s="46" t="str">
        <f t="shared" si="5"/>
        <v>#N/A</v>
      </c>
      <c r="U393" s="69" t="str">
        <f t="shared" si="6"/>
        <v>#N/A</v>
      </c>
    </row>
    <row r="394" ht="14.25" hidden="1" customHeight="1">
      <c r="A394" s="32"/>
      <c r="B394" s="32"/>
      <c r="C394" s="33" t="str">
        <f>VLOOKUP(B394,'Set Up Employee Data'!A:O,2,FALSE)</f>
        <v>#N/A</v>
      </c>
      <c r="D394" s="33" t="str">
        <f t="shared" si="1"/>
        <v>#N/A</v>
      </c>
      <c r="E394" s="32"/>
      <c r="F394" s="32"/>
      <c r="G394" s="32"/>
      <c r="H394" s="33"/>
      <c r="I394" s="41"/>
      <c r="J394" s="68">
        <f>IFERROR(VLOOKUP(B394,'Set Up Employee Data'!A:O,3,FALSE)/(VLOOKUP(B394,'Set Up Employee Data'!A:O,4,FALSE)),0)</f>
        <v>0</v>
      </c>
      <c r="K394" s="46" t="str">
        <f t="shared" si="2"/>
        <v>#N/A</v>
      </c>
      <c r="L394" s="46" t="str">
        <f t="shared" si="3"/>
        <v>#N/A</v>
      </c>
      <c r="M394" s="46" t="str">
        <f t="shared" si="4"/>
        <v>#N/A</v>
      </c>
      <c r="N394" s="46" t="str">
        <f>(M394-I394)*((VLOOKUP(B394,'Set Up Employee Data'!A:O,7,FALSE)))</f>
        <v>#N/A</v>
      </c>
      <c r="O394" s="46" t="str">
        <f>(M394-I394)*((VLOOKUP(B394,'Set Up Employee Data'!A:O,8,FALSE)))</f>
        <v>#N/A</v>
      </c>
      <c r="P394" s="46" t="str">
        <f>(M394-I394)*((VLOOKUP(B394,'Set Up Employee Data'!A:O,5,FALSE)))</f>
        <v>#N/A</v>
      </c>
      <c r="Q394" s="46" t="str">
        <f>(M394-I394)*((VLOOKUP(B394,'Set Up Employee Data'!A:O,6,FALSE)))</f>
        <v>#N/A</v>
      </c>
      <c r="R394" s="46">
        <f>IFERROR(((VLOOKUP(B394,'Set Up Employee Data'!A:O,9,FALSE)))+((VLOOKUP(B394,'Set Up Employee Data'!A:O,10,FALSE)))+((VLOOKUP(B394,'Set Up Employee Data'!A:O,11,FALSE)))+((VLOOKUP(B394,'Set Up Employee Data'!A:O,12,FALSE))),0)</f>
        <v>0</v>
      </c>
      <c r="S394" s="46">
        <f>IFERROR(((VLOOKUP(B394,'Set Up Employee Data'!A:O,13,FALSE)))+((VLOOKUP(B394,'Set Up Employee Data'!A:O,14,FALSE)))+((VLOOKUP(B394,'Set Up Employee Data'!A:O,15,FALSE))),0)</f>
        <v>0</v>
      </c>
      <c r="T394" s="46" t="str">
        <f t="shared" si="5"/>
        <v>#N/A</v>
      </c>
      <c r="U394" s="69" t="str">
        <f t="shared" si="6"/>
        <v>#N/A</v>
      </c>
    </row>
    <row r="395" ht="14.25" hidden="1" customHeight="1">
      <c r="A395" s="32"/>
      <c r="B395" s="32"/>
      <c r="C395" s="33" t="str">
        <f>VLOOKUP(B395,'Set Up Employee Data'!A:O,2,FALSE)</f>
        <v>#N/A</v>
      </c>
      <c r="D395" s="33" t="str">
        <f t="shared" si="1"/>
        <v>#N/A</v>
      </c>
      <c r="E395" s="32"/>
      <c r="F395" s="32"/>
      <c r="G395" s="32"/>
      <c r="H395" s="33"/>
      <c r="I395" s="41"/>
      <c r="J395" s="68">
        <f>IFERROR(VLOOKUP(B395,'Set Up Employee Data'!A:O,3,FALSE)/(VLOOKUP(B395,'Set Up Employee Data'!A:O,4,FALSE)),0)</f>
        <v>0</v>
      </c>
      <c r="K395" s="46" t="str">
        <f t="shared" si="2"/>
        <v>#N/A</v>
      </c>
      <c r="L395" s="46" t="str">
        <f t="shared" si="3"/>
        <v>#N/A</v>
      </c>
      <c r="M395" s="46" t="str">
        <f t="shared" si="4"/>
        <v>#N/A</v>
      </c>
      <c r="N395" s="46" t="str">
        <f>(M395-I395)*((VLOOKUP(B395,'Set Up Employee Data'!A:O,7,FALSE)))</f>
        <v>#N/A</v>
      </c>
      <c r="O395" s="46" t="str">
        <f>(M395-I395)*((VLOOKUP(B395,'Set Up Employee Data'!A:O,8,FALSE)))</f>
        <v>#N/A</v>
      </c>
      <c r="P395" s="46" t="str">
        <f>(M395-I395)*((VLOOKUP(B395,'Set Up Employee Data'!A:O,5,FALSE)))</f>
        <v>#N/A</v>
      </c>
      <c r="Q395" s="46" t="str">
        <f>(M395-I395)*((VLOOKUP(B395,'Set Up Employee Data'!A:O,6,FALSE)))</f>
        <v>#N/A</v>
      </c>
      <c r="R395" s="46">
        <f>IFERROR(((VLOOKUP(B395,'Set Up Employee Data'!A:O,9,FALSE)))+((VLOOKUP(B395,'Set Up Employee Data'!A:O,10,FALSE)))+((VLOOKUP(B395,'Set Up Employee Data'!A:O,11,FALSE)))+((VLOOKUP(B395,'Set Up Employee Data'!A:O,12,FALSE))),0)</f>
        <v>0</v>
      </c>
      <c r="S395" s="46">
        <f>IFERROR(((VLOOKUP(B395,'Set Up Employee Data'!A:O,13,FALSE)))+((VLOOKUP(B395,'Set Up Employee Data'!A:O,14,FALSE)))+((VLOOKUP(B395,'Set Up Employee Data'!A:O,15,FALSE))),0)</f>
        <v>0</v>
      </c>
      <c r="T395" s="46" t="str">
        <f t="shared" si="5"/>
        <v>#N/A</v>
      </c>
      <c r="U395" s="69" t="str">
        <f t="shared" si="6"/>
        <v>#N/A</v>
      </c>
    </row>
    <row r="396" ht="14.25" hidden="1" customHeight="1">
      <c r="A396" s="32"/>
      <c r="B396" s="32"/>
      <c r="C396" s="33" t="str">
        <f>VLOOKUP(B396,'Set Up Employee Data'!A:O,2,FALSE)</f>
        <v>#N/A</v>
      </c>
      <c r="D396" s="33" t="str">
        <f t="shared" si="1"/>
        <v>#N/A</v>
      </c>
      <c r="E396" s="32"/>
      <c r="F396" s="32"/>
      <c r="G396" s="32"/>
      <c r="H396" s="33"/>
      <c r="I396" s="41"/>
      <c r="J396" s="68">
        <f>IFERROR(VLOOKUP(B396,'Set Up Employee Data'!A:O,3,FALSE)/(VLOOKUP(B396,'Set Up Employee Data'!A:O,4,FALSE)),0)</f>
        <v>0</v>
      </c>
      <c r="K396" s="46" t="str">
        <f t="shared" si="2"/>
        <v>#N/A</v>
      </c>
      <c r="L396" s="46" t="str">
        <f t="shared" si="3"/>
        <v>#N/A</v>
      </c>
      <c r="M396" s="46" t="str">
        <f t="shared" si="4"/>
        <v>#N/A</v>
      </c>
      <c r="N396" s="46" t="str">
        <f>(M396-I396)*((VLOOKUP(B396,'Set Up Employee Data'!A:O,7,FALSE)))</f>
        <v>#N/A</v>
      </c>
      <c r="O396" s="46" t="str">
        <f>(M396-I396)*((VLOOKUP(B396,'Set Up Employee Data'!A:O,8,FALSE)))</f>
        <v>#N/A</v>
      </c>
      <c r="P396" s="46" t="str">
        <f>(M396-I396)*((VLOOKUP(B396,'Set Up Employee Data'!A:O,5,FALSE)))</f>
        <v>#N/A</v>
      </c>
      <c r="Q396" s="46" t="str">
        <f>(M396-I396)*((VLOOKUP(B396,'Set Up Employee Data'!A:O,6,FALSE)))</f>
        <v>#N/A</v>
      </c>
      <c r="R396" s="46">
        <f>IFERROR(((VLOOKUP(B396,'Set Up Employee Data'!A:O,9,FALSE)))+((VLOOKUP(B396,'Set Up Employee Data'!A:O,10,FALSE)))+((VLOOKUP(B396,'Set Up Employee Data'!A:O,11,FALSE)))+((VLOOKUP(B396,'Set Up Employee Data'!A:O,12,FALSE))),0)</f>
        <v>0</v>
      </c>
      <c r="S396" s="46">
        <f>IFERROR(((VLOOKUP(B396,'Set Up Employee Data'!A:O,13,FALSE)))+((VLOOKUP(B396,'Set Up Employee Data'!A:O,14,FALSE)))+((VLOOKUP(B396,'Set Up Employee Data'!A:O,15,FALSE))),0)</f>
        <v>0</v>
      </c>
      <c r="T396" s="46" t="str">
        <f t="shared" si="5"/>
        <v>#N/A</v>
      </c>
      <c r="U396" s="69" t="str">
        <f t="shared" si="6"/>
        <v>#N/A</v>
      </c>
    </row>
    <row r="397" ht="14.25" hidden="1" customHeight="1">
      <c r="A397" s="32"/>
      <c r="B397" s="32"/>
      <c r="C397" s="33" t="str">
        <f>VLOOKUP(B397,'Set Up Employee Data'!A:O,2,FALSE)</f>
        <v>#N/A</v>
      </c>
      <c r="D397" s="33" t="str">
        <f t="shared" si="1"/>
        <v>#N/A</v>
      </c>
      <c r="E397" s="32"/>
      <c r="F397" s="32"/>
      <c r="G397" s="32"/>
      <c r="H397" s="33"/>
      <c r="I397" s="41"/>
      <c r="J397" s="68">
        <f>IFERROR(VLOOKUP(B397,'Set Up Employee Data'!A:O,3,FALSE)/(VLOOKUP(B397,'Set Up Employee Data'!A:O,4,FALSE)),0)</f>
        <v>0</v>
      </c>
      <c r="K397" s="46" t="str">
        <f t="shared" si="2"/>
        <v>#N/A</v>
      </c>
      <c r="L397" s="46" t="str">
        <f t="shared" si="3"/>
        <v>#N/A</v>
      </c>
      <c r="M397" s="46" t="str">
        <f t="shared" si="4"/>
        <v>#N/A</v>
      </c>
      <c r="N397" s="46" t="str">
        <f>(M397-I397)*((VLOOKUP(B397,'Set Up Employee Data'!A:O,7,FALSE)))</f>
        <v>#N/A</v>
      </c>
      <c r="O397" s="46" t="str">
        <f>(M397-I397)*((VLOOKUP(B397,'Set Up Employee Data'!A:O,8,FALSE)))</f>
        <v>#N/A</v>
      </c>
      <c r="P397" s="46" t="str">
        <f>(M397-I397)*((VLOOKUP(B397,'Set Up Employee Data'!A:O,5,FALSE)))</f>
        <v>#N/A</v>
      </c>
      <c r="Q397" s="46" t="str">
        <f>(M397-I397)*((VLOOKUP(B397,'Set Up Employee Data'!A:O,6,FALSE)))</f>
        <v>#N/A</v>
      </c>
      <c r="R397" s="46">
        <f>IFERROR(((VLOOKUP(B397,'Set Up Employee Data'!A:O,9,FALSE)))+((VLOOKUP(B397,'Set Up Employee Data'!A:O,10,FALSE)))+((VLOOKUP(B397,'Set Up Employee Data'!A:O,11,FALSE)))+((VLOOKUP(B397,'Set Up Employee Data'!A:O,12,FALSE))),0)</f>
        <v>0</v>
      </c>
      <c r="S397" s="46">
        <f>IFERROR(((VLOOKUP(B397,'Set Up Employee Data'!A:O,13,FALSE)))+((VLOOKUP(B397,'Set Up Employee Data'!A:O,14,FALSE)))+((VLOOKUP(B397,'Set Up Employee Data'!A:O,15,FALSE))),0)</f>
        <v>0</v>
      </c>
      <c r="T397" s="46" t="str">
        <f t="shared" si="5"/>
        <v>#N/A</v>
      </c>
      <c r="U397" s="69" t="str">
        <f t="shared" si="6"/>
        <v>#N/A</v>
      </c>
    </row>
    <row r="398" ht="14.25" hidden="1" customHeight="1">
      <c r="A398" s="32"/>
      <c r="B398" s="32"/>
      <c r="C398" s="33" t="str">
        <f>VLOOKUP(B398,'Set Up Employee Data'!A:O,2,FALSE)</f>
        <v>#N/A</v>
      </c>
      <c r="D398" s="33" t="str">
        <f t="shared" si="1"/>
        <v>#N/A</v>
      </c>
      <c r="E398" s="32"/>
      <c r="F398" s="32"/>
      <c r="G398" s="32"/>
      <c r="H398" s="33"/>
      <c r="I398" s="41"/>
      <c r="J398" s="68">
        <f>IFERROR(VLOOKUP(B398,'Set Up Employee Data'!A:O,3,FALSE)/(VLOOKUP(B398,'Set Up Employee Data'!A:O,4,FALSE)),0)</f>
        <v>0</v>
      </c>
      <c r="K398" s="46" t="str">
        <f t="shared" si="2"/>
        <v>#N/A</v>
      </c>
      <c r="L398" s="46" t="str">
        <f t="shared" si="3"/>
        <v>#N/A</v>
      </c>
      <c r="M398" s="46" t="str">
        <f t="shared" si="4"/>
        <v>#N/A</v>
      </c>
      <c r="N398" s="46" t="str">
        <f>(M398-I398)*((VLOOKUP(B398,'Set Up Employee Data'!A:O,7,FALSE)))</f>
        <v>#N/A</v>
      </c>
      <c r="O398" s="46" t="str">
        <f>(M398-I398)*((VLOOKUP(B398,'Set Up Employee Data'!A:O,8,FALSE)))</f>
        <v>#N/A</v>
      </c>
      <c r="P398" s="46" t="str">
        <f>(M398-I398)*((VLOOKUP(B398,'Set Up Employee Data'!A:O,5,FALSE)))</f>
        <v>#N/A</v>
      </c>
      <c r="Q398" s="46" t="str">
        <f>(M398-I398)*((VLOOKUP(B398,'Set Up Employee Data'!A:O,6,FALSE)))</f>
        <v>#N/A</v>
      </c>
      <c r="R398" s="46">
        <f>IFERROR(((VLOOKUP(B398,'Set Up Employee Data'!A:O,9,FALSE)))+((VLOOKUP(B398,'Set Up Employee Data'!A:O,10,FALSE)))+((VLOOKUP(B398,'Set Up Employee Data'!A:O,11,FALSE)))+((VLOOKUP(B398,'Set Up Employee Data'!A:O,12,FALSE))),0)</f>
        <v>0</v>
      </c>
      <c r="S398" s="46">
        <f>IFERROR(((VLOOKUP(B398,'Set Up Employee Data'!A:O,13,FALSE)))+((VLOOKUP(B398,'Set Up Employee Data'!A:O,14,FALSE)))+((VLOOKUP(B398,'Set Up Employee Data'!A:O,15,FALSE))),0)</f>
        <v>0</v>
      </c>
      <c r="T398" s="46" t="str">
        <f t="shared" si="5"/>
        <v>#N/A</v>
      </c>
      <c r="U398" s="69" t="str">
        <f t="shared" si="6"/>
        <v>#N/A</v>
      </c>
    </row>
    <row r="399" ht="14.25" hidden="1" customHeight="1">
      <c r="A399" s="32"/>
      <c r="B399" s="32"/>
      <c r="C399" s="33" t="str">
        <f>VLOOKUP(B399,'Set Up Employee Data'!A:O,2,FALSE)</f>
        <v>#N/A</v>
      </c>
      <c r="D399" s="33" t="str">
        <f t="shared" si="1"/>
        <v>#N/A</v>
      </c>
      <c r="E399" s="32"/>
      <c r="F399" s="32"/>
      <c r="G399" s="32"/>
      <c r="H399" s="33"/>
      <c r="I399" s="41"/>
      <c r="J399" s="68">
        <f>IFERROR(VLOOKUP(B399,'Set Up Employee Data'!A:O,3,FALSE)/(VLOOKUP(B399,'Set Up Employee Data'!A:O,4,FALSE)),0)</f>
        <v>0</v>
      </c>
      <c r="K399" s="46" t="str">
        <f t="shared" si="2"/>
        <v>#N/A</v>
      </c>
      <c r="L399" s="46" t="str">
        <f t="shared" si="3"/>
        <v>#N/A</v>
      </c>
      <c r="M399" s="46" t="str">
        <f t="shared" si="4"/>
        <v>#N/A</v>
      </c>
      <c r="N399" s="46" t="str">
        <f>(M399-I399)*((VLOOKUP(B399,'Set Up Employee Data'!A:O,7,FALSE)))</f>
        <v>#N/A</v>
      </c>
      <c r="O399" s="46" t="str">
        <f>(M399-I399)*((VLOOKUP(B399,'Set Up Employee Data'!A:O,8,FALSE)))</f>
        <v>#N/A</v>
      </c>
      <c r="P399" s="46" t="str">
        <f>(M399-I399)*((VLOOKUP(B399,'Set Up Employee Data'!A:O,5,FALSE)))</f>
        <v>#N/A</v>
      </c>
      <c r="Q399" s="46" t="str">
        <f>(M399-I399)*((VLOOKUP(B399,'Set Up Employee Data'!A:O,6,FALSE)))</f>
        <v>#N/A</v>
      </c>
      <c r="R399" s="46">
        <f>IFERROR(((VLOOKUP(B399,'Set Up Employee Data'!A:O,9,FALSE)))+((VLOOKUP(B399,'Set Up Employee Data'!A:O,10,FALSE)))+((VLOOKUP(B399,'Set Up Employee Data'!A:O,11,FALSE)))+((VLOOKUP(B399,'Set Up Employee Data'!A:O,12,FALSE))),0)</f>
        <v>0</v>
      </c>
      <c r="S399" s="46">
        <f>IFERROR(((VLOOKUP(B399,'Set Up Employee Data'!A:O,13,FALSE)))+((VLOOKUP(B399,'Set Up Employee Data'!A:O,14,FALSE)))+((VLOOKUP(B399,'Set Up Employee Data'!A:O,15,FALSE))),0)</f>
        <v>0</v>
      </c>
      <c r="T399" s="46" t="str">
        <f t="shared" si="5"/>
        <v>#N/A</v>
      </c>
      <c r="U399" s="69" t="str">
        <f t="shared" si="6"/>
        <v>#N/A</v>
      </c>
    </row>
    <row r="400" ht="14.25" hidden="1" customHeight="1">
      <c r="A400" s="32"/>
      <c r="B400" s="32"/>
      <c r="C400" s="33" t="str">
        <f>VLOOKUP(B400,'Set Up Employee Data'!A:O,2,FALSE)</f>
        <v>#N/A</v>
      </c>
      <c r="D400" s="33" t="str">
        <f t="shared" si="1"/>
        <v>#N/A</v>
      </c>
      <c r="E400" s="32"/>
      <c r="F400" s="32"/>
      <c r="G400" s="32"/>
      <c r="H400" s="33"/>
      <c r="I400" s="41"/>
      <c r="J400" s="68">
        <f>IFERROR(VLOOKUP(B400,'Set Up Employee Data'!A:O,3,FALSE)/(VLOOKUP(B400,'Set Up Employee Data'!A:O,4,FALSE)),0)</f>
        <v>0</v>
      </c>
      <c r="K400" s="46" t="str">
        <f t="shared" si="2"/>
        <v>#N/A</v>
      </c>
      <c r="L400" s="46" t="str">
        <f t="shared" si="3"/>
        <v>#N/A</v>
      </c>
      <c r="M400" s="46" t="str">
        <f t="shared" si="4"/>
        <v>#N/A</v>
      </c>
      <c r="N400" s="46" t="str">
        <f>(M400-I400)*((VLOOKUP(B400,'Set Up Employee Data'!A:O,7,FALSE)))</f>
        <v>#N/A</v>
      </c>
      <c r="O400" s="46" t="str">
        <f>(M400-I400)*((VLOOKUP(B400,'Set Up Employee Data'!A:O,8,FALSE)))</f>
        <v>#N/A</v>
      </c>
      <c r="P400" s="46" t="str">
        <f>(M400-I400)*((VLOOKUP(B400,'Set Up Employee Data'!A:O,5,FALSE)))</f>
        <v>#N/A</v>
      </c>
      <c r="Q400" s="46" t="str">
        <f>(M400-I400)*((VLOOKUP(B400,'Set Up Employee Data'!A:O,6,FALSE)))</f>
        <v>#N/A</v>
      </c>
      <c r="R400" s="46">
        <f>IFERROR(((VLOOKUP(B400,'Set Up Employee Data'!A:O,9,FALSE)))+((VLOOKUP(B400,'Set Up Employee Data'!A:O,10,FALSE)))+((VLOOKUP(B400,'Set Up Employee Data'!A:O,11,FALSE)))+((VLOOKUP(B400,'Set Up Employee Data'!A:O,12,FALSE))),0)</f>
        <v>0</v>
      </c>
      <c r="S400" s="46">
        <f>IFERROR(((VLOOKUP(B400,'Set Up Employee Data'!A:O,13,FALSE)))+((VLOOKUP(B400,'Set Up Employee Data'!A:O,14,FALSE)))+((VLOOKUP(B400,'Set Up Employee Data'!A:O,15,FALSE))),0)</f>
        <v>0</v>
      </c>
      <c r="T400" s="46" t="str">
        <f t="shared" si="5"/>
        <v>#N/A</v>
      </c>
      <c r="U400" s="69" t="str">
        <f t="shared" si="6"/>
        <v>#N/A</v>
      </c>
    </row>
    <row r="401" ht="14.25" hidden="1" customHeight="1">
      <c r="A401" s="32"/>
      <c r="B401" s="32"/>
      <c r="C401" s="33" t="str">
        <f>VLOOKUP(B401,'Set Up Employee Data'!A:O,2,FALSE)</f>
        <v>#N/A</v>
      </c>
      <c r="D401" s="33" t="str">
        <f t="shared" si="1"/>
        <v>#N/A</v>
      </c>
      <c r="E401" s="32"/>
      <c r="F401" s="32"/>
      <c r="G401" s="32"/>
      <c r="H401" s="33"/>
      <c r="I401" s="41"/>
      <c r="J401" s="68">
        <f>IFERROR(VLOOKUP(B401,'Set Up Employee Data'!A:O,3,FALSE)/(VLOOKUP(B401,'Set Up Employee Data'!A:O,4,FALSE)),0)</f>
        <v>0</v>
      </c>
      <c r="K401" s="46" t="str">
        <f t="shared" si="2"/>
        <v>#N/A</v>
      </c>
      <c r="L401" s="46" t="str">
        <f t="shared" si="3"/>
        <v>#N/A</v>
      </c>
      <c r="M401" s="46" t="str">
        <f t="shared" si="4"/>
        <v>#N/A</v>
      </c>
      <c r="N401" s="46" t="str">
        <f>(M401-I401)*((VLOOKUP(B401,'Set Up Employee Data'!A:O,7,FALSE)))</f>
        <v>#N/A</v>
      </c>
      <c r="O401" s="46" t="str">
        <f>(M401-I401)*((VLOOKUP(B401,'Set Up Employee Data'!A:O,8,FALSE)))</f>
        <v>#N/A</v>
      </c>
      <c r="P401" s="46" t="str">
        <f>(M401-I401)*((VLOOKUP(B401,'Set Up Employee Data'!A:O,5,FALSE)))</f>
        <v>#N/A</v>
      </c>
      <c r="Q401" s="46" t="str">
        <f>(M401-I401)*((VLOOKUP(B401,'Set Up Employee Data'!A:O,6,FALSE)))</f>
        <v>#N/A</v>
      </c>
      <c r="R401" s="46">
        <f>IFERROR(((VLOOKUP(B401,'Set Up Employee Data'!A:O,9,FALSE)))+((VLOOKUP(B401,'Set Up Employee Data'!A:O,10,FALSE)))+((VLOOKUP(B401,'Set Up Employee Data'!A:O,11,FALSE)))+((VLOOKUP(B401,'Set Up Employee Data'!A:O,12,FALSE))),0)</f>
        <v>0</v>
      </c>
      <c r="S401" s="46">
        <f>IFERROR(((VLOOKUP(B401,'Set Up Employee Data'!A:O,13,FALSE)))+((VLOOKUP(B401,'Set Up Employee Data'!A:O,14,FALSE)))+((VLOOKUP(B401,'Set Up Employee Data'!A:O,15,FALSE))),0)</f>
        <v>0</v>
      </c>
      <c r="T401" s="46" t="str">
        <f t="shared" si="5"/>
        <v>#N/A</v>
      </c>
      <c r="U401" s="69" t="str">
        <f t="shared" si="6"/>
        <v>#N/A</v>
      </c>
    </row>
    <row r="402" ht="14.25" hidden="1" customHeight="1">
      <c r="A402" s="32"/>
      <c r="B402" s="32"/>
      <c r="C402" s="33" t="str">
        <f>VLOOKUP(B402,'Set Up Employee Data'!A:O,2,FALSE)</f>
        <v>#N/A</v>
      </c>
      <c r="D402" s="33" t="str">
        <f t="shared" si="1"/>
        <v>#N/A</v>
      </c>
      <c r="E402" s="32"/>
      <c r="F402" s="32"/>
      <c r="G402" s="32"/>
      <c r="H402" s="33"/>
      <c r="I402" s="41"/>
      <c r="J402" s="68">
        <f>IFERROR(VLOOKUP(B402,'Set Up Employee Data'!A:O,3,FALSE)/(VLOOKUP(B402,'Set Up Employee Data'!A:O,4,FALSE)),0)</f>
        <v>0</v>
      </c>
      <c r="K402" s="46" t="str">
        <f t="shared" si="2"/>
        <v>#N/A</v>
      </c>
      <c r="L402" s="46" t="str">
        <f t="shared" si="3"/>
        <v>#N/A</v>
      </c>
      <c r="M402" s="46" t="str">
        <f t="shared" si="4"/>
        <v>#N/A</v>
      </c>
      <c r="N402" s="46" t="str">
        <f>(M402-I402)*((VLOOKUP(B402,'Set Up Employee Data'!A:O,7,FALSE)))</f>
        <v>#N/A</v>
      </c>
      <c r="O402" s="46" t="str">
        <f>(M402-I402)*((VLOOKUP(B402,'Set Up Employee Data'!A:O,8,FALSE)))</f>
        <v>#N/A</v>
      </c>
      <c r="P402" s="46" t="str">
        <f>(M402-I402)*((VLOOKUP(B402,'Set Up Employee Data'!A:O,5,FALSE)))</f>
        <v>#N/A</v>
      </c>
      <c r="Q402" s="46" t="str">
        <f>(M402-I402)*((VLOOKUP(B402,'Set Up Employee Data'!A:O,6,FALSE)))</f>
        <v>#N/A</v>
      </c>
      <c r="R402" s="46">
        <f>IFERROR(((VLOOKUP(B402,'Set Up Employee Data'!A:O,9,FALSE)))+((VLOOKUP(B402,'Set Up Employee Data'!A:O,10,FALSE)))+((VLOOKUP(B402,'Set Up Employee Data'!A:O,11,FALSE)))+((VLOOKUP(B402,'Set Up Employee Data'!A:O,12,FALSE))),0)</f>
        <v>0</v>
      </c>
      <c r="S402" s="46">
        <f>IFERROR(((VLOOKUP(B402,'Set Up Employee Data'!A:O,13,FALSE)))+((VLOOKUP(B402,'Set Up Employee Data'!A:O,14,FALSE)))+((VLOOKUP(B402,'Set Up Employee Data'!A:O,15,FALSE))),0)</f>
        <v>0</v>
      </c>
      <c r="T402" s="46" t="str">
        <f t="shared" si="5"/>
        <v>#N/A</v>
      </c>
      <c r="U402" s="69" t="str">
        <f t="shared" si="6"/>
        <v>#N/A</v>
      </c>
    </row>
    <row r="403" ht="14.25" hidden="1" customHeight="1">
      <c r="A403" s="32"/>
      <c r="B403" s="32"/>
      <c r="C403" s="33" t="str">
        <f>VLOOKUP(B403,'Set Up Employee Data'!A:O,2,FALSE)</f>
        <v>#N/A</v>
      </c>
      <c r="D403" s="33" t="str">
        <f t="shared" si="1"/>
        <v>#N/A</v>
      </c>
      <c r="E403" s="32"/>
      <c r="F403" s="32"/>
      <c r="G403" s="32"/>
      <c r="H403" s="33"/>
      <c r="I403" s="41"/>
      <c r="J403" s="68">
        <f>IFERROR(VLOOKUP(B403,'Set Up Employee Data'!A:O,3,FALSE)/(VLOOKUP(B403,'Set Up Employee Data'!A:O,4,FALSE)),0)</f>
        <v>0</v>
      </c>
      <c r="K403" s="46" t="str">
        <f t="shared" si="2"/>
        <v>#N/A</v>
      </c>
      <c r="L403" s="46" t="str">
        <f t="shared" si="3"/>
        <v>#N/A</v>
      </c>
      <c r="M403" s="46" t="str">
        <f t="shared" si="4"/>
        <v>#N/A</v>
      </c>
      <c r="N403" s="46" t="str">
        <f>(M403-I403)*((VLOOKUP(B403,'Set Up Employee Data'!A:O,7,FALSE)))</f>
        <v>#N/A</v>
      </c>
      <c r="O403" s="46" t="str">
        <f>(M403-I403)*((VLOOKUP(B403,'Set Up Employee Data'!A:O,8,FALSE)))</f>
        <v>#N/A</v>
      </c>
      <c r="P403" s="46" t="str">
        <f>(M403-I403)*((VLOOKUP(B403,'Set Up Employee Data'!A:O,5,FALSE)))</f>
        <v>#N/A</v>
      </c>
      <c r="Q403" s="46" t="str">
        <f>(M403-I403)*((VLOOKUP(B403,'Set Up Employee Data'!A:O,6,FALSE)))</f>
        <v>#N/A</v>
      </c>
      <c r="R403" s="46">
        <f>IFERROR(((VLOOKUP(B403,'Set Up Employee Data'!A:O,9,FALSE)))+((VLOOKUP(B403,'Set Up Employee Data'!A:O,10,FALSE)))+((VLOOKUP(B403,'Set Up Employee Data'!A:O,11,FALSE)))+((VLOOKUP(B403,'Set Up Employee Data'!A:O,12,FALSE))),0)</f>
        <v>0</v>
      </c>
      <c r="S403" s="46">
        <f>IFERROR(((VLOOKUP(B403,'Set Up Employee Data'!A:O,13,FALSE)))+((VLOOKUP(B403,'Set Up Employee Data'!A:O,14,FALSE)))+((VLOOKUP(B403,'Set Up Employee Data'!A:O,15,FALSE))),0)</f>
        <v>0</v>
      </c>
      <c r="T403" s="46" t="str">
        <f t="shared" si="5"/>
        <v>#N/A</v>
      </c>
      <c r="U403" s="69" t="str">
        <f t="shared" si="6"/>
        <v>#N/A</v>
      </c>
    </row>
    <row r="404" ht="14.25" hidden="1" customHeight="1">
      <c r="A404" s="32"/>
      <c r="B404" s="32"/>
      <c r="C404" s="33" t="str">
        <f>VLOOKUP(B404,'Set Up Employee Data'!A:O,2,FALSE)</f>
        <v>#N/A</v>
      </c>
      <c r="D404" s="33" t="str">
        <f t="shared" si="1"/>
        <v>#N/A</v>
      </c>
      <c r="E404" s="32"/>
      <c r="F404" s="32"/>
      <c r="G404" s="32"/>
      <c r="H404" s="33"/>
      <c r="I404" s="41"/>
      <c r="J404" s="68">
        <f>IFERROR(VLOOKUP(B404,'Set Up Employee Data'!A:O,3,FALSE)/(VLOOKUP(B404,'Set Up Employee Data'!A:O,4,FALSE)),0)</f>
        <v>0</v>
      </c>
      <c r="K404" s="46" t="str">
        <f t="shared" si="2"/>
        <v>#N/A</v>
      </c>
      <c r="L404" s="46" t="str">
        <f t="shared" si="3"/>
        <v>#N/A</v>
      </c>
      <c r="M404" s="46" t="str">
        <f t="shared" si="4"/>
        <v>#N/A</v>
      </c>
      <c r="N404" s="46" t="str">
        <f>(M404-I404)*((VLOOKUP(B404,'Set Up Employee Data'!A:O,7,FALSE)))</f>
        <v>#N/A</v>
      </c>
      <c r="O404" s="46" t="str">
        <f>(M404-I404)*((VLOOKUP(B404,'Set Up Employee Data'!A:O,8,FALSE)))</f>
        <v>#N/A</v>
      </c>
      <c r="P404" s="46" t="str">
        <f>(M404-I404)*((VLOOKUP(B404,'Set Up Employee Data'!A:O,5,FALSE)))</f>
        <v>#N/A</v>
      </c>
      <c r="Q404" s="46" t="str">
        <f>(M404-I404)*((VLOOKUP(B404,'Set Up Employee Data'!A:O,6,FALSE)))</f>
        <v>#N/A</v>
      </c>
      <c r="R404" s="46">
        <f>IFERROR(((VLOOKUP(B404,'Set Up Employee Data'!A:O,9,FALSE)))+((VLOOKUP(B404,'Set Up Employee Data'!A:O,10,FALSE)))+((VLOOKUP(B404,'Set Up Employee Data'!A:O,11,FALSE)))+((VLOOKUP(B404,'Set Up Employee Data'!A:O,12,FALSE))),0)</f>
        <v>0</v>
      </c>
      <c r="S404" s="46">
        <f>IFERROR(((VLOOKUP(B404,'Set Up Employee Data'!A:O,13,FALSE)))+((VLOOKUP(B404,'Set Up Employee Data'!A:O,14,FALSE)))+((VLOOKUP(B404,'Set Up Employee Data'!A:O,15,FALSE))),0)</f>
        <v>0</v>
      </c>
      <c r="T404" s="46" t="str">
        <f t="shared" si="5"/>
        <v>#N/A</v>
      </c>
      <c r="U404" s="69" t="str">
        <f t="shared" si="6"/>
        <v>#N/A</v>
      </c>
    </row>
    <row r="405" ht="14.25" hidden="1" customHeight="1">
      <c r="A405" s="32"/>
      <c r="B405" s="32"/>
      <c r="C405" s="33" t="str">
        <f>VLOOKUP(B405,'Set Up Employee Data'!A:O,2,FALSE)</f>
        <v>#N/A</v>
      </c>
      <c r="D405" s="33" t="str">
        <f t="shared" si="1"/>
        <v>#N/A</v>
      </c>
      <c r="E405" s="32"/>
      <c r="F405" s="32"/>
      <c r="G405" s="32"/>
      <c r="H405" s="33"/>
      <c r="I405" s="41"/>
      <c r="J405" s="68">
        <f>IFERROR(VLOOKUP(B405,'Set Up Employee Data'!A:O,3,FALSE)/(VLOOKUP(B405,'Set Up Employee Data'!A:O,4,FALSE)),0)</f>
        <v>0</v>
      </c>
      <c r="K405" s="46" t="str">
        <f t="shared" si="2"/>
        <v>#N/A</v>
      </c>
      <c r="L405" s="46" t="str">
        <f t="shared" si="3"/>
        <v>#N/A</v>
      </c>
      <c r="M405" s="46" t="str">
        <f t="shared" si="4"/>
        <v>#N/A</v>
      </c>
      <c r="N405" s="46" t="str">
        <f>(M405-I405)*((VLOOKUP(B405,'Set Up Employee Data'!A:O,7,FALSE)))</f>
        <v>#N/A</v>
      </c>
      <c r="O405" s="46" t="str">
        <f>(M405-I405)*((VLOOKUP(B405,'Set Up Employee Data'!A:O,8,FALSE)))</f>
        <v>#N/A</v>
      </c>
      <c r="P405" s="46" t="str">
        <f>(M405-I405)*((VLOOKUP(B405,'Set Up Employee Data'!A:O,5,FALSE)))</f>
        <v>#N/A</v>
      </c>
      <c r="Q405" s="46" t="str">
        <f>(M405-I405)*((VLOOKUP(B405,'Set Up Employee Data'!A:O,6,FALSE)))</f>
        <v>#N/A</v>
      </c>
      <c r="R405" s="46">
        <f>IFERROR(((VLOOKUP(B405,'Set Up Employee Data'!A:O,9,FALSE)))+((VLOOKUP(B405,'Set Up Employee Data'!A:O,10,FALSE)))+((VLOOKUP(B405,'Set Up Employee Data'!A:O,11,FALSE)))+((VLOOKUP(B405,'Set Up Employee Data'!A:O,12,FALSE))),0)</f>
        <v>0</v>
      </c>
      <c r="S405" s="46">
        <f>IFERROR(((VLOOKUP(B405,'Set Up Employee Data'!A:O,13,FALSE)))+((VLOOKUP(B405,'Set Up Employee Data'!A:O,14,FALSE)))+((VLOOKUP(B405,'Set Up Employee Data'!A:O,15,FALSE))),0)</f>
        <v>0</v>
      </c>
      <c r="T405" s="46" t="str">
        <f t="shared" si="5"/>
        <v>#N/A</v>
      </c>
      <c r="U405" s="69" t="str">
        <f t="shared" si="6"/>
        <v>#N/A</v>
      </c>
    </row>
    <row r="406" ht="14.25" hidden="1" customHeight="1">
      <c r="A406" s="32"/>
      <c r="B406" s="32"/>
      <c r="C406" s="33" t="str">
        <f>VLOOKUP(B406,'Set Up Employee Data'!A:O,2,FALSE)</f>
        <v>#N/A</v>
      </c>
      <c r="D406" s="33" t="str">
        <f t="shared" si="1"/>
        <v>#N/A</v>
      </c>
      <c r="E406" s="32"/>
      <c r="F406" s="32"/>
      <c r="G406" s="32"/>
      <c r="H406" s="33"/>
      <c r="I406" s="41"/>
      <c r="J406" s="68">
        <f>IFERROR(VLOOKUP(B406,'Set Up Employee Data'!A:O,3,FALSE)/(VLOOKUP(B406,'Set Up Employee Data'!A:O,4,FALSE)),0)</f>
        <v>0</v>
      </c>
      <c r="K406" s="46" t="str">
        <f t="shared" si="2"/>
        <v>#N/A</v>
      </c>
      <c r="L406" s="46" t="str">
        <f t="shared" si="3"/>
        <v>#N/A</v>
      </c>
      <c r="M406" s="46" t="str">
        <f t="shared" si="4"/>
        <v>#N/A</v>
      </c>
      <c r="N406" s="46" t="str">
        <f>(M406-I406)*((VLOOKUP(B406,'Set Up Employee Data'!A:O,7,FALSE)))</f>
        <v>#N/A</v>
      </c>
      <c r="O406" s="46" t="str">
        <f>(M406-I406)*((VLOOKUP(B406,'Set Up Employee Data'!A:O,8,FALSE)))</f>
        <v>#N/A</v>
      </c>
      <c r="P406" s="46" t="str">
        <f>(M406-I406)*((VLOOKUP(B406,'Set Up Employee Data'!A:O,5,FALSE)))</f>
        <v>#N/A</v>
      </c>
      <c r="Q406" s="46" t="str">
        <f>(M406-I406)*((VLOOKUP(B406,'Set Up Employee Data'!A:O,6,FALSE)))</f>
        <v>#N/A</v>
      </c>
      <c r="R406" s="46">
        <f>IFERROR(((VLOOKUP(B406,'Set Up Employee Data'!A:O,9,FALSE)))+((VLOOKUP(B406,'Set Up Employee Data'!A:O,10,FALSE)))+((VLOOKUP(B406,'Set Up Employee Data'!A:O,11,FALSE)))+((VLOOKUP(B406,'Set Up Employee Data'!A:O,12,FALSE))),0)</f>
        <v>0</v>
      </c>
      <c r="S406" s="46">
        <f>IFERROR(((VLOOKUP(B406,'Set Up Employee Data'!A:O,13,FALSE)))+((VLOOKUP(B406,'Set Up Employee Data'!A:O,14,FALSE)))+((VLOOKUP(B406,'Set Up Employee Data'!A:O,15,FALSE))),0)</f>
        <v>0</v>
      </c>
      <c r="T406" s="46" t="str">
        <f t="shared" si="5"/>
        <v>#N/A</v>
      </c>
      <c r="U406" s="69" t="str">
        <f t="shared" si="6"/>
        <v>#N/A</v>
      </c>
    </row>
    <row r="407" ht="14.25" hidden="1" customHeight="1">
      <c r="A407" s="32"/>
      <c r="B407" s="32"/>
      <c r="C407" s="33" t="str">
        <f>VLOOKUP(B407,'Set Up Employee Data'!A:O,2,FALSE)</f>
        <v>#N/A</v>
      </c>
      <c r="D407" s="33" t="str">
        <f t="shared" si="1"/>
        <v>#N/A</v>
      </c>
      <c r="E407" s="32"/>
      <c r="F407" s="32"/>
      <c r="G407" s="32"/>
      <c r="H407" s="33"/>
      <c r="I407" s="41"/>
      <c r="J407" s="68">
        <f>IFERROR(VLOOKUP(B407,'Set Up Employee Data'!A:O,3,FALSE)/(VLOOKUP(B407,'Set Up Employee Data'!A:O,4,FALSE)),0)</f>
        <v>0</v>
      </c>
      <c r="K407" s="46" t="str">
        <f t="shared" si="2"/>
        <v>#N/A</v>
      </c>
      <c r="L407" s="46" t="str">
        <f t="shared" si="3"/>
        <v>#N/A</v>
      </c>
      <c r="M407" s="46" t="str">
        <f t="shared" si="4"/>
        <v>#N/A</v>
      </c>
      <c r="N407" s="46" t="str">
        <f>(M407-I407)*((VLOOKUP(B407,'Set Up Employee Data'!A:O,7,FALSE)))</f>
        <v>#N/A</v>
      </c>
      <c r="O407" s="46" t="str">
        <f>(M407-I407)*((VLOOKUP(B407,'Set Up Employee Data'!A:O,8,FALSE)))</f>
        <v>#N/A</v>
      </c>
      <c r="P407" s="46" t="str">
        <f>(M407-I407)*((VLOOKUP(B407,'Set Up Employee Data'!A:O,5,FALSE)))</f>
        <v>#N/A</v>
      </c>
      <c r="Q407" s="46" t="str">
        <f>(M407-I407)*((VLOOKUP(B407,'Set Up Employee Data'!A:O,6,FALSE)))</f>
        <v>#N/A</v>
      </c>
      <c r="R407" s="46">
        <f>IFERROR(((VLOOKUP(B407,'Set Up Employee Data'!A:O,9,FALSE)))+((VLOOKUP(B407,'Set Up Employee Data'!A:O,10,FALSE)))+((VLOOKUP(B407,'Set Up Employee Data'!A:O,11,FALSE)))+((VLOOKUP(B407,'Set Up Employee Data'!A:O,12,FALSE))),0)</f>
        <v>0</v>
      </c>
      <c r="S407" s="46">
        <f>IFERROR(((VLOOKUP(B407,'Set Up Employee Data'!A:O,13,FALSE)))+((VLOOKUP(B407,'Set Up Employee Data'!A:O,14,FALSE)))+((VLOOKUP(B407,'Set Up Employee Data'!A:O,15,FALSE))),0)</f>
        <v>0</v>
      </c>
      <c r="T407" s="46" t="str">
        <f t="shared" si="5"/>
        <v>#N/A</v>
      </c>
      <c r="U407" s="69" t="str">
        <f t="shared" si="6"/>
        <v>#N/A</v>
      </c>
    </row>
    <row r="408" ht="14.25" hidden="1" customHeight="1">
      <c r="A408" s="32"/>
      <c r="B408" s="32"/>
      <c r="C408" s="33" t="str">
        <f>VLOOKUP(B408,'Set Up Employee Data'!A:O,2,FALSE)</f>
        <v>#N/A</v>
      </c>
      <c r="D408" s="33" t="str">
        <f t="shared" si="1"/>
        <v>#N/A</v>
      </c>
      <c r="E408" s="32"/>
      <c r="F408" s="32"/>
      <c r="G408" s="32"/>
      <c r="H408" s="33"/>
      <c r="I408" s="41"/>
      <c r="J408" s="68">
        <f>IFERROR(VLOOKUP(B408,'Set Up Employee Data'!A:O,3,FALSE)/(VLOOKUP(B408,'Set Up Employee Data'!A:O,4,FALSE)),0)</f>
        <v>0</v>
      </c>
      <c r="K408" s="46" t="str">
        <f t="shared" si="2"/>
        <v>#N/A</v>
      </c>
      <c r="L408" s="46" t="str">
        <f t="shared" si="3"/>
        <v>#N/A</v>
      </c>
      <c r="M408" s="46" t="str">
        <f t="shared" si="4"/>
        <v>#N/A</v>
      </c>
      <c r="N408" s="46" t="str">
        <f>(M408-I408)*((VLOOKUP(B408,'Set Up Employee Data'!A:O,7,FALSE)))</f>
        <v>#N/A</v>
      </c>
      <c r="O408" s="46" t="str">
        <f>(M408-I408)*((VLOOKUP(B408,'Set Up Employee Data'!A:O,8,FALSE)))</f>
        <v>#N/A</v>
      </c>
      <c r="P408" s="46" t="str">
        <f>(M408-I408)*((VLOOKUP(B408,'Set Up Employee Data'!A:O,5,FALSE)))</f>
        <v>#N/A</v>
      </c>
      <c r="Q408" s="46" t="str">
        <f>(M408-I408)*((VLOOKUP(B408,'Set Up Employee Data'!A:O,6,FALSE)))</f>
        <v>#N/A</v>
      </c>
      <c r="R408" s="46">
        <f>IFERROR(((VLOOKUP(B408,'Set Up Employee Data'!A:O,9,FALSE)))+((VLOOKUP(B408,'Set Up Employee Data'!A:O,10,FALSE)))+((VLOOKUP(B408,'Set Up Employee Data'!A:O,11,FALSE)))+((VLOOKUP(B408,'Set Up Employee Data'!A:O,12,FALSE))),0)</f>
        <v>0</v>
      </c>
      <c r="S408" s="46">
        <f>IFERROR(((VLOOKUP(B408,'Set Up Employee Data'!A:O,13,FALSE)))+((VLOOKUP(B408,'Set Up Employee Data'!A:O,14,FALSE)))+((VLOOKUP(B408,'Set Up Employee Data'!A:O,15,FALSE))),0)</f>
        <v>0</v>
      </c>
      <c r="T408" s="46" t="str">
        <f t="shared" si="5"/>
        <v>#N/A</v>
      </c>
      <c r="U408" s="69" t="str">
        <f t="shared" si="6"/>
        <v>#N/A</v>
      </c>
    </row>
    <row r="409" ht="14.25" hidden="1" customHeight="1">
      <c r="A409" s="32"/>
      <c r="B409" s="32"/>
      <c r="C409" s="33" t="str">
        <f>VLOOKUP(B409,'Set Up Employee Data'!A:O,2,FALSE)</f>
        <v>#N/A</v>
      </c>
      <c r="D409" s="33" t="str">
        <f t="shared" si="1"/>
        <v>#N/A</v>
      </c>
      <c r="E409" s="32"/>
      <c r="F409" s="32"/>
      <c r="G409" s="32"/>
      <c r="H409" s="33"/>
      <c r="I409" s="41"/>
      <c r="J409" s="68">
        <f>IFERROR(VLOOKUP(B409,'Set Up Employee Data'!A:O,3,FALSE)/(VLOOKUP(B409,'Set Up Employee Data'!A:O,4,FALSE)),0)</f>
        <v>0</v>
      </c>
      <c r="K409" s="46" t="str">
        <f t="shared" si="2"/>
        <v>#N/A</v>
      </c>
      <c r="L409" s="46" t="str">
        <f t="shared" si="3"/>
        <v>#N/A</v>
      </c>
      <c r="M409" s="46" t="str">
        <f t="shared" si="4"/>
        <v>#N/A</v>
      </c>
      <c r="N409" s="46" t="str">
        <f>(M409-I409)*((VLOOKUP(B409,'Set Up Employee Data'!A:O,7,FALSE)))</f>
        <v>#N/A</v>
      </c>
      <c r="O409" s="46" t="str">
        <f>(M409-I409)*((VLOOKUP(B409,'Set Up Employee Data'!A:O,8,FALSE)))</f>
        <v>#N/A</v>
      </c>
      <c r="P409" s="46" t="str">
        <f>(M409-I409)*((VLOOKUP(B409,'Set Up Employee Data'!A:O,5,FALSE)))</f>
        <v>#N/A</v>
      </c>
      <c r="Q409" s="46" t="str">
        <f>(M409-I409)*((VLOOKUP(B409,'Set Up Employee Data'!A:O,6,FALSE)))</f>
        <v>#N/A</v>
      </c>
      <c r="R409" s="46">
        <f>IFERROR(((VLOOKUP(B409,'Set Up Employee Data'!A:O,9,FALSE)))+((VLOOKUP(B409,'Set Up Employee Data'!A:O,10,FALSE)))+((VLOOKUP(B409,'Set Up Employee Data'!A:O,11,FALSE)))+((VLOOKUP(B409,'Set Up Employee Data'!A:O,12,FALSE))),0)</f>
        <v>0</v>
      </c>
      <c r="S409" s="46">
        <f>IFERROR(((VLOOKUP(B409,'Set Up Employee Data'!A:O,13,FALSE)))+((VLOOKUP(B409,'Set Up Employee Data'!A:O,14,FALSE)))+((VLOOKUP(B409,'Set Up Employee Data'!A:O,15,FALSE))),0)</f>
        <v>0</v>
      </c>
      <c r="T409" s="46" t="str">
        <f t="shared" si="5"/>
        <v>#N/A</v>
      </c>
      <c r="U409" s="69" t="str">
        <f t="shared" si="6"/>
        <v>#N/A</v>
      </c>
    </row>
    <row r="410" ht="14.25" hidden="1" customHeight="1">
      <c r="A410" s="32"/>
      <c r="B410" s="32"/>
      <c r="C410" s="33" t="str">
        <f>VLOOKUP(B410,'Set Up Employee Data'!A:O,2,FALSE)</f>
        <v>#N/A</v>
      </c>
      <c r="D410" s="33" t="str">
        <f t="shared" si="1"/>
        <v>#N/A</v>
      </c>
      <c r="E410" s="32"/>
      <c r="F410" s="32"/>
      <c r="G410" s="32"/>
      <c r="H410" s="33"/>
      <c r="I410" s="41"/>
      <c r="J410" s="68">
        <f>IFERROR(VLOOKUP(B410,'Set Up Employee Data'!A:O,3,FALSE)/(VLOOKUP(B410,'Set Up Employee Data'!A:O,4,FALSE)),0)</f>
        <v>0</v>
      </c>
      <c r="K410" s="46" t="str">
        <f t="shared" si="2"/>
        <v>#N/A</v>
      </c>
      <c r="L410" s="46" t="str">
        <f t="shared" si="3"/>
        <v>#N/A</v>
      </c>
      <c r="M410" s="46" t="str">
        <f t="shared" si="4"/>
        <v>#N/A</v>
      </c>
      <c r="N410" s="46" t="str">
        <f>(M410-I410)*((VLOOKUP(B410,'Set Up Employee Data'!A:O,7,FALSE)))</f>
        <v>#N/A</v>
      </c>
      <c r="O410" s="46" t="str">
        <f>(M410-I410)*((VLOOKUP(B410,'Set Up Employee Data'!A:O,8,FALSE)))</f>
        <v>#N/A</v>
      </c>
      <c r="P410" s="46" t="str">
        <f>(M410-I410)*((VLOOKUP(B410,'Set Up Employee Data'!A:O,5,FALSE)))</f>
        <v>#N/A</v>
      </c>
      <c r="Q410" s="46" t="str">
        <f>(M410-I410)*((VLOOKUP(B410,'Set Up Employee Data'!A:O,6,FALSE)))</f>
        <v>#N/A</v>
      </c>
      <c r="R410" s="46">
        <f>IFERROR(((VLOOKUP(B410,'Set Up Employee Data'!A:O,9,FALSE)))+((VLOOKUP(B410,'Set Up Employee Data'!A:O,10,FALSE)))+((VLOOKUP(B410,'Set Up Employee Data'!A:O,11,FALSE)))+((VLOOKUP(B410,'Set Up Employee Data'!A:O,12,FALSE))),0)</f>
        <v>0</v>
      </c>
      <c r="S410" s="46">
        <f>IFERROR(((VLOOKUP(B410,'Set Up Employee Data'!A:O,13,FALSE)))+((VLOOKUP(B410,'Set Up Employee Data'!A:O,14,FALSE)))+((VLOOKUP(B410,'Set Up Employee Data'!A:O,15,FALSE))),0)</f>
        <v>0</v>
      </c>
      <c r="T410" s="46" t="str">
        <f t="shared" si="5"/>
        <v>#N/A</v>
      </c>
      <c r="U410" s="69" t="str">
        <f t="shared" si="6"/>
        <v>#N/A</v>
      </c>
    </row>
    <row r="411" ht="14.25" hidden="1" customHeight="1">
      <c r="A411" s="32"/>
      <c r="B411" s="32"/>
      <c r="C411" s="33" t="str">
        <f>VLOOKUP(B411,'Set Up Employee Data'!A:O,2,FALSE)</f>
        <v>#N/A</v>
      </c>
      <c r="D411" s="33" t="str">
        <f t="shared" si="1"/>
        <v>#N/A</v>
      </c>
      <c r="E411" s="32"/>
      <c r="F411" s="32"/>
      <c r="G411" s="32"/>
      <c r="H411" s="33"/>
      <c r="I411" s="41"/>
      <c r="J411" s="68">
        <f>IFERROR(VLOOKUP(B411,'Set Up Employee Data'!A:O,3,FALSE)/(VLOOKUP(B411,'Set Up Employee Data'!A:O,4,FALSE)),0)</f>
        <v>0</v>
      </c>
      <c r="K411" s="46" t="str">
        <f t="shared" si="2"/>
        <v>#N/A</v>
      </c>
      <c r="L411" s="46" t="str">
        <f t="shared" si="3"/>
        <v>#N/A</v>
      </c>
      <c r="M411" s="46" t="str">
        <f t="shared" si="4"/>
        <v>#N/A</v>
      </c>
      <c r="N411" s="46" t="str">
        <f>(M411-I411)*((VLOOKUP(B411,'Set Up Employee Data'!A:O,7,FALSE)))</f>
        <v>#N/A</v>
      </c>
      <c r="O411" s="46" t="str">
        <f>(M411-I411)*((VLOOKUP(B411,'Set Up Employee Data'!A:O,8,FALSE)))</f>
        <v>#N/A</v>
      </c>
      <c r="P411" s="46" t="str">
        <f>(M411-I411)*((VLOOKUP(B411,'Set Up Employee Data'!A:O,5,FALSE)))</f>
        <v>#N/A</v>
      </c>
      <c r="Q411" s="46" t="str">
        <f>(M411-I411)*((VLOOKUP(B411,'Set Up Employee Data'!A:O,6,FALSE)))</f>
        <v>#N/A</v>
      </c>
      <c r="R411" s="46">
        <f>IFERROR(((VLOOKUP(B411,'Set Up Employee Data'!A:O,9,FALSE)))+((VLOOKUP(B411,'Set Up Employee Data'!A:O,10,FALSE)))+((VLOOKUP(B411,'Set Up Employee Data'!A:O,11,FALSE)))+((VLOOKUP(B411,'Set Up Employee Data'!A:O,12,FALSE))),0)</f>
        <v>0</v>
      </c>
      <c r="S411" s="46">
        <f>IFERROR(((VLOOKUP(B411,'Set Up Employee Data'!A:O,13,FALSE)))+((VLOOKUP(B411,'Set Up Employee Data'!A:O,14,FALSE)))+((VLOOKUP(B411,'Set Up Employee Data'!A:O,15,FALSE))),0)</f>
        <v>0</v>
      </c>
      <c r="T411" s="46" t="str">
        <f t="shared" si="5"/>
        <v>#N/A</v>
      </c>
      <c r="U411" s="69" t="str">
        <f t="shared" si="6"/>
        <v>#N/A</v>
      </c>
    </row>
    <row r="412" ht="14.25" hidden="1" customHeight="1">
      <c r="A412" s="32"/>
      <c r="B412" s="32"/>
      <c r="C412" s="33" t="str">
        <f>VLOOKUP(B412,'Set Up Employee Data'!A:O,2,FALSE)</f>
        <v>#N/A</v>
      </c>
      <c r="D412" s="33" t="str">
        <f t="shared" si="1"/>
        <v>#N/A</v>
      </c>
      <c r="E412" s="32"/>
      <c r="F412" s="32"/>
      <c r="G412" s="32"/>
      <c r="H412" s="33"/>
      <c r="I412" s="41"/>
      <c r="J412" s="68">
        <f>IFERROR(VLOOKUP(B412,'Set Up Employee Data'!A:O,3,FALSE)/(VLOOKUP(B412,'Set Up Employee Data'!A:O,4,FALSE)),0)</f>
        <v>0</v>
      </c>
      <c r="K412" s="46" t="str">
        <f t="shared" si="2"/>
        <v>#N/A</v>
      </c>
      <c r="L412" s="46" t="str">
        <f t="shared" si="3"/>
        <v>#N/A</v>
      </c>
      <c r="M412" s="46" t="str">
        <f t="shared" si="4"/>
        <v>#N/A</v>
      </c>
      <c r="N412" s="46" t="str">
        <f>(M412-I412)*((VLOOKUP(B412,'Set Up Employee Data'!A:O,7,FALSE)))</f>
        <v>#N/A</v>
      </c>
      <c r="O412" s="46" t="str">
        <f>(M412-I412)*((VLOOKUP(B412,'Set Up Employee Data'!A:O,8,FALSE)))</f>
        <v>#N/A</v>
      </c>
      <c r="P412" s="46" t="str">
        <f>(M412-I412)*((VLOOKUP(B412,'Set Up Employee Data'!A:O,5,FALSE)))</f>
        <v>#N/A</v>
      </c>
      <c r="Q412" s="46" t="str">
        <f>(M412-I412)*((VLOOKUP(B412,'Set Up Employee Data'!A:O,6,FALSE)))</f>
        <v>#N/A</v>
      </c>
      <c r="R412" s="46">
        <f>IFERROR(((VLOOKUP(B412,'Set Up Employee Data'!A:O,9,FALSE)))+((VLOOKUP(B412,'Set Up Employee Data'!A:O,10,FALSE)))+((VLOOKUP(B412,'Set Up Employee Data'!A:O,11,FALSE)))+((VLOOKUP(B412,'Set Up Employee Data'!A:O,12,FALSE))),0)</f>
        <v>0</v>
      </c>
      <c r="S412" s="46">
        <f>IFERROR(((VLOOKUP(B412,'Set Up Employee Data'!A:O,13,FALSE)))+((VLOOKUP(B412,'Set Up Employee Data'!A:O,14,FALSE)))+((VLOOKUP(B412,'Set Up Employee Data'!A:O,15,FALSE))),0)</f>
        <v>0</v>
      </c>
      <c r="T412" s="46" t="str">
        <f t="shared" si="5"/>
        <v>#N/A</v>
      </c>
      <c r="U412" s="69" t="str">
        <f t="shared" si="6"/>
        <v>#N/A</v>
      </c>
    </row>
    <row r="413" ht="14.25" hidden="1" customHeight="1">
      <c r="A413" s="32"/>
      <c r="B413" s="32"/>
      <c r="C413" s="33" t="str">
        <f>VLOOKUP(B413,'Set Up Employee Data'!A:O,2,FALSE)</f>
        <v>#N/A</v>
      </c>
      <c r="D413" s="33" t="str">
        <f t="shared" si="1"/>
        <v>#N/A</v>
      </c>
      <c r="E413" s="32"/>
      <c r="F413" s="32"/>
      <c r="G413" s="32"/>
      <c r="H413" s="33"/>
      <c r="I413" s="41"/>
      <c r="J413" s="68">
        <f>IFERROR(VLOOKUP(B413,'Set Up Employee Data'!A:O,3,FALSE)/(VLOOKUP(B413,'Set Up Employee Data'!A:O,4,FALSE)),0)</f>
        <v>0</v>
      </c>
      <c r="K413" s="46" t="str">
        <f t="shared" si="2"/>
        <v>#N/A</v>
      </c>
      <c r="L413" s="46" t="str">
        <f t="shared" si="3"/>
        <v>#N/A</v>
      </c>
      <c r="M413" s="46" t="str">
        <f t="shared" si="4"/>
        <v>#N/A</v>
      </c>
      <c r="N413" s="46" t="str">
        <f>(M413-I413)*((VLOOKUP(B413,'Set Up Employee Data'!A:O,7,FALSE)))</f>
        <v>#N/A</v>
      </c>
      <c r="O413" s="46" t="str">
        <f>(M413-I413)*((VLOOKUP(B413,'Set Up Employee Data'!A:O,8,FALSE)))</f>
        <v>#N/A</v>
      </c>
      <c r="P413" s="46" t="str">
        <f>(M413-I413)*((VLOOKUP(B413,'Set Up Employee Data'!A:O,5,FALSE)))</f>
        <v>#N/A</v>
      </c>
      <c r="Q413" s="46" t="str">
        <f>(M413-I413)*((VLOOKUP(B413,'Set Up Employee Data'!A:O,6,FALSE)))</f>
        <v>#N/A</v>
      </c>
      <c r="R413" s="46">
        <f>IFERROR(((VLOOKUP(B413,'Set Up Employee Data'!A:O,9,FALSE)))+((VLOOKUP(B413,'Set Up Employee Data'!A:O,10,FALSE)))+((VLOOKUP(B413,'Set Up Employee Data'!A:O,11,FALSE)))+((VLOOKUP(B413,'Set Up Employee Data'!A:O,12,FALSE))),0)</f>
        <v>0</v>
      </c>
      <c r="S413" s="46">
        <f>IFERROR(((VLOOKUP(B413,'Set Up Employee Data'!A:O,13,FALSE)))+((VLOOKUP(B413,'Set Up Employee Data'!A:O,14,FALSE)))+((VLOOKUP(B413,'Set Up Employee Data'!A:O,15,FALSE))),0)</f>
        <v>0</v>
      </c>
      <c r="T413" s="46" t="str">
        <f t="shared" si="5"/>
        <v>#N/A</v>
      </c>
      <c r="U413" s="69" t="str">
        <f t="shared" si="6"/>
        <v>#N/A</v>
      </c>
    </row>
    <row r="414" ht="14.25" hidden="1" customHeight="1">
      <c r="A414" s="32"/>
      <c r="B414" s="32"/>
      <c r="C414" s="33" t="str">
        <f>VLOOKUP(B414,'Set Up Employee Data'!A:O,2,FALSE)</f>
        <v>#N/A</v>
      </c>
      <c r="D414" s="33" t="str">
        <f t="shared" si="1"/>
        <v>#N/A</v>
      </c>
      <c r="E414" s="32"/>
      <c r="F414" s="32"/>
      <c r="G414" s="32"/>
      <c r="H414" s="33"/>
      <c r="I414" s="41"/>
      <c r="J414" s="68">
        <f>IFERROR(VLOOKUP(B414,'Set Up Employee Data'!A:O,3,FALSE)/(VLOOKUP(B414,'Set Up Employee Data'!A:O,4,FALSE)),0)</f>
        <v>0</v>
      </c>
      <c r="K414" s="46" t="str">
        <f t="shared" si="2"/>
        <v>#N/A</v>
      </c>
      <c r="L414" s="46" t="str">
        <f t="shared" si="3"/>
        <v>#N/A</v>
      </c>
      <c r="M414" s="46" t="str">
        <f t="shared" si="4"/>
        <v>#N/A</v>
      </c>
      <c r="N414" s="46" t="str">
        <f>(M414-I414)*((VLOOKUP(B414,'Set Up Employee Data'!A:O,7,FALSE)))</f>
        <v>#N/A</v>
      </c>
      <c r="O414" s="46" t="str">
        <f>(M414-I414)*((VLOOKUP(B414,'Set Up Employee Data'!A:O,8,FALSE)))</f>
        <v>#N/A</v>
      </c>
      <c r="P414" s="46" t="str">
        <f>(M414-I414)*((VLOOKUP(B414,'Set Up Employee Data'!A:O,5,FALSE)))</f>
        <v>#N/A</v>
      </c>
      <c r="Q414" s="46" t="str">
        <f>(M414-I414)*((VLOOKUP(B414,'Set Up Employee Data'!A:O,6,FALSE)))</f>
        <v>#N/A</v>
      </c>
      <c r="R414" s="46">
        <f>IFERROR(((VLOOKUP(B414,'Set Up Employee Data'!A:O,9,FALSE)))+((VLOOKUP(B414,'Set Up Employee Data'!A:O,10,FALSE)))+((VLOOKUP(B414,'Set Up Employee Data'!A:O,11,FALSE)))+((VLOOKUP(B414,'Set Up Employee Data'!A:O,12,FALSE))),0)</f>
        <v>0</v>
      </c>
      <c r="S414" s="46">
        <f>IFERROR(((VLOOKUP(B414,'Set Up Employee Data'!A:O,13,FALSE)))+((VLOOKUP(B414,'Set Up Employee Data'!A:O,14,FALSE)))+((VLOOKUP(B414,'Set Up Employee Data'!A:O,15,FALSE))),0)</f>
        <v>0</v>
      </c>
      <c r="T414" s="46" t="str">
        <f t="shared" si="5"/>
        <v>#N/A</v>
      </c>
      <c r="U414" s="69" t="str">
        <f t="shared" si="6"/>
        <v>#N/A</v>
      </c>
    </row>
    <row r="415" ht="14.25" hidden="1" customHeight="1">
      <c r="A415" s="32"/>
      <c r="B415" s="32"/>
      <c r="C415" s="33" t="str">
        <f>VLOOKUP(B415,'Set Up Employee Data'!A:O,2,FALSE)</f>
        <v>#N/A</v>
      </c>
      <c r="D415" s="33" t="str">
        <f t="shared" si="1"/>
        <v>#N/A</v>
      </c>
      <c r="E415" s="32"/>
      <c r="F415" s="32"/>
      <c r="G415" s="32"/>
      <c r="H415" s="33"/>
      <c r="I415" s="41"/>
      <c r="J415" s="68">
        <f>IFERROR(VLOOKUP(B415,'Set Up Employee Data'!A:O,3,FALSE)/(VLOOKUP(B415,'Set Up Employee Data'!A:O,4,FALSE)),0)</f>
        <v>0</v>
      </c>
      <c r="K415" s="46" t="str">
        <f t="shared" si="2"/>
        <v>#N/A</v>
      </c>
      <c r="L415" s="46" t="str">
        <f t="shared" si="3"/>
        <v>#N/A</v>
      </c>
      <c r="M415" s="46" t="str">
        <f t="shared" si="4"/>
        <v>#N/A</v>
      </c>
      <c r="N415" s="46" t="str">
        <f>(M415-I415)*((VLOOKUP(B415,'Set Up Employee Data'!A:O,7,FALSE)))</f>
        <v>#N/A</v>
      </c>
      <c r="O415" s="46" t="str">
        <f>(M415-I415)*((VLOOKUP(B415,'Set Up Employee Data'!A:O,8,FALSE)))</f>
        <v>#N/A</v>
      </c>
      <c r="P415" s="46" t="str">
        <f>(M415-I415)*((VLOOKUP(B415,'Set Up Employee Data'!A:O,5,FALSE)))</f>
        <v>#N/A</v>
      </c>
      <c r="Q415" s="46" t="str">
        <f>(M415-I415)*((VLOOKUP(B415,'Set Up Employee Data'!A:O,6,FALSE)))</f>
        <v>#N/A</v>
      </c>
      <c r="R415" s="46">
        <f>IFERROR(((VLOOKUP(B415,'Set Up Employee Data'!A:O,9,FALSE)))+((VLOOKUP(B415,'Set Up Employee Data'!A:O,10,FALSE)))+((VLOOKUP(B415,'Set Up Employee Data'!A:O,11,FALSE)))+((VLOOKUP(B415,'Set Up Employee Data'!A:O,12,FALSE))),0)</f>
        <v>0</v>
      </c>
      <c r="S415" s="46">
        <f>IFERROR(((VLOOKUP(B415,'Set Up Employee Data'!A:O,13,FALSE)))+((VLOOKUP(B415,'Set Up Employee Data'!A:O,14,FALSE)))+((VLOOKUP(B415,'Set Up Employee Data'!A:O,15,FALSE))),0)</f>
        <v>0</v>
      </c>
      <c r="T415" s="46" t="str">
        <f t="shared" si="5"/>
        <v>#N/A</v>
      </c>
      <c r="U415" s="69" t="str">
        <f t="shared" si="6"/>
        <v>#N/A</v>
      </c>
    </row>
    <row r="416" ht="14.25" hidden="1" customHeight="1">
      <c r="A416" s="32"/>
      <c r="B416" s="32"/>
      <c r="C416" s="33" t="str">
        <f>VLOOKUP(B416,'Set Up Employee Data'!A:O,2,FALSE)</f>
        <v>#N/A</v>
      </c>
      <c r="D416" s="33" t="str">
        <f t="shared" si="1"/>
        <v>#N/A</v>
      </c>
      <c r="E416" s="32"/>
      <c r="F416" s="32"/>
      <c r="G416" s="32"/>
      <c r="H416" s="33"/>
      <c r="I416" s="41"/>
      <c r="J416" s="68">
        <f>IFERROR(VLOOKUP(B416,'Set Up Employee Data'!A:O,3,FALSE)/(VLOOKUP(B416,'Set Up Employee Data'!A:O,4,FALSE)),0)</f>
        <v>0</v>
      </c>
      <c r="K416" s="46" t="str">
        <f t="shared" si="2"/>
        <v>#N/A</v>
      </c>
      <c r="L416" s="46" t="str">
        <f t="shared" si="3"/>
        <v>#N/A</v>
      </c>
      <c r="M416" s="46" t="str">
        <f t="shared" si="4"/>
        <v>#N/A</v>
      </c>
      <c r="N416" s="46" t="str">
        <f>(M416-I416)*((VLOOKUP(B416,'Set Up Employee Data'!A:O,7,FALSE)))</f>
        <v>#N/A</v>
      </c>
      <c r="O416" s="46" t="str">
        <f>(M416-I416)*((VLOOKUP(B416,'Set Up Employee Data'!A:O,8,FALSE)))</f>
        <v>#N/A</v>
      </c>
      <c r="P416" s="46" t="str">
        <f>(M416-I416)*((VLOOKUP(B416,'Set Up Employee Data'!A:O,5,FALSE)))</f>
        <v>#N/A</v>
      </c>
      <c r="Q416" s="46" t="str">
        <f>(M416-I416)*((VLOOKUP(B416,'Set Up Employee Data'!A:O,6,FALSE)))</f>
        <v>#N/A</v>
      </c>
      <c r="R416" s="46">
        <f>IFERROR(((VLOOKUP(B416,'Set Up Employee Data'!A:O,9,FALSE)))+((VLOOKUP(B416,'Set Up Employee Data'!A:O,10,FALSE)))+((VLOOKUP(B416,'Set Up Employee Data'!A:O,11,FALSE)))+((VLOOKUP(B416,'Set Up Employee Data'!A:O,12,FALSE))),0)</f>
        <v>0</v>
      </c>
      <c r="S416" s="46">
        <f>IFERROR(((VLOOKUP(B416,'Set Up Employee Data'!A:O,13,FALSE)))+((VLOOKUP(B416,'Set Up Employee Data'!A:O,14,FALSE)))+((VLOOKUP(B416,'Set Up Employee Data'!A:O,15,FALSE))),0)</f>
        <v>0</v>
      </c>
      <c r="T416" s="46" t="str">
        <f t="shared" si="5"/>
        <v>#N/A</v>
      </c>
      <c r="U416" s="69" t="str">
        <f t="shared" si="6"/>
        <v>#N/A</v>
      </c>
    </row>
    <row r="417" ht="14.25" hidden="1" customHeight="1">
      <c r="A417" s="32"/>
      <c r="B417" s="32"/>
      <c r="C417" s="33" t="str">
        <f>VLOOKUP(B417,'Set Up Employee Data'!A:O,2,FALSE)</f>
        <v>#N/A</v>
      </c>
      <c r="D417" s="33" t="str">
        <f t="shared" si="1"/>
        <v>#N/A</v>
      </c>
      <c r="E417" s="32"/>
      <c r="F417" s="32"/>
      <c r="G417" s="32"/>
      <c r="H417" s="33"/>
      <c r="I417" s="41"/>
      <c r="J417" s="68">
        <f>IFERROR(VLOOKUP(B417,'Set Up Employee Data'!A:O,3,FALSE)/(VLOOKUP(B417,'Set Up Employee Data'!A:O,4,FALSE)),0)</f>
        <v>0</v>
      </c>
      <c r="K417" s="46" t="str">
        <f t="shared" si="2"/>
        <v>#N/A</v>
      </c>
      <c r="L417" s="46" t="str">
        <f t="shared" si="3"/>
        <v>#N/A</v>
      </c>
      <c r="M417" s="46" t="str">
        <f t="shared" si="4"/>
        <v>#N/A</v>
      </c>
      <c r="N417" s="46" t="str">
        <f>(M417-I417)*((VLOOKUP(B417,'Set Up Employee Data'!A:O,7,FALSE)))</f>
        <v>#N/A</v>
      </c>
      <c r="O417" s="46" t="str">
        <f>(M417-I417)*((VLOOKUP(B417,'Set Up Employee Data'!A:O,8,FALSE)))</f>
        <v>#N/A</v>
      </c>
      <c r="P417" s="46" t="str">
        <f>(M417-I417)*((VLOOKUP(B417,'Set Up Employee Data'!A:O,5,FALSE)))</f>
        <v>#N/A</v>
      </c>
      <c r="Q417" s="46" t="str">
        <f>(M417-I417)*((VLOOKUP(B417,'Set Up Employee Data'!A:O,6,FALSE)))</f>
        <v>#N/A</v>
      </c>
      <c r="R417" s="46">
        <f>IFERROR(((VLOOKUP(B417,'Set Up Employee Data'!A:O,9,FALSE)))+((VLOOKUP(B417,'Set Up Employee Data'!A:O,10,FALSE)))+((VLOOKUP(B417,'Set Up Employee Data'!A:O,11,FALSE)))+((VLOOKUP(B417,'Set Up Employee Data'!A:O,12,FALSE))),0)</f>
        <v>0</v>
      </c>
      <c r="S417" s="46">
        <f>IFERROR(((VLOOKUP(B417,'Set Up Employee Data'!A:O,13,FALSE)))+((VLOOKUP(B417,'Set Up Employee Data'!A:O,14,FALSE)))+((VLOOKUP(B417,'Set Up Employee Data'!A:O,15,FALSE))),0)</f>
        <v>0</v>
      </c>
      <c r="T417" s="46" t="str">
        <f t="shared" si="5"/>
        <v>#N/A</v>
      </c>
      <c r="U417" s="69" t="str">
        <f t="shared" si="6"/>
        <v>#N/A</v>
      </c>
    </row>
    <row r="418" ht="14.25" hidden="1" customHeight="1">
      <c r="A418" s="32"/>
      <c r="B418" s="32"/>
      <c r="C418" s="33" t="str">
        <f>VLOOKUP(B418,'Set Up Employee Data'!A:O,2,FALSE)</f>
        <v>#N/A</v>
      </c>
      <c r="D418" s="33" t="str">
        <f t="shared" si="1"/>
        <v>#N/A</v>
      </c>
      <c r="E418" s="32"/>
      <c r="F418" s="32"/>
      <c r="G418" s="32"/>
      <c r="H418" s="33"/>
      <c r="I418" s="41"/>
      <c r="J418" s="68">
        <f>IFERROR(VLOOKUP(B418,'Set Up Employee Data'!A:O,3,FALSE)/(VLOOKUP(B418,'Set Up Employee Data'!A:O,4,FALSE)),0)</f>
        <v>0</v>
      </c>
      <c r="K418" s="46" t="str">
        <f t="shared" si="2"/>
        <v>#N/A</v>
      </c>
      <c r="L418" s="46" t="str">
        <f t="shared" si="3"/>
        <v>#N/A</v>
      </c>
      <c r="M418" s="46" t="str">
        <f t="shared" si="4"/>
        <v>#N/A</v>
      </c>
      <c r="N418" s="46" t="str">
        <f>(M418-I418)*((VLOOKUP(B418,'Set Up Employee Data'!A:O,7,FALSE)))</f>
        <v>#N/A</v>
      </c>
      <c r="O418" s="46" t="str">
        <f>(M418-I418)*((VLOOKUP(B418,'Set Up Employee Data'!A:O,8,FALSE)))</f>
        <v>#N/A</v>
      </c>
      <c r="P418" s="46" t="str">
        <f>(M418-I418)*((VLOOKUP(B418,'Set Up Employee Data'!A:O,5,FALSE)))</f>
        <v>#N/A</v>
      </c>
      <c r="Q418" s="46" t="str">
        <f>(M418-I418)*((VLOOKUP(B418,'Set Up Employee Data'!A:O,6,FALSE)))</f>
        <v>#N/A</v>
      </c>
      <c r="R418" s="46">
        <f>IFERROR(((VLOOKUP(B418,'Set Up Employee Data'!A:O,9,FALSE)))+((VLOOKUP(B418,'Set Up Employee Data'!A:O,10,FALSE)))+((VLOOKUP(B418,'Set Up Employee Data'!A:O,11,FALSE)))+((VLOOKUP(B418,'Set Up Employee Data'!A:O,12,FALSE))),0)</f>
        <v>0</v>
      </c>
      <c r="S418" s="46">
        <f>IFERROR(((VLOOKUP(B418,'Set Up Employee Data'!A:O,13,FALSE)))+((VLOOKUP(B418,'Set Up Employee Data'!A:O,14,FALSE)))+((VLOOKUP(B418,'Set Up Employee Data'!A:O,15,FALSE))),0)</f>
        <v>0</v>
      </c>
      <c r="T418" s="46" t="str">
        <f t="shared" si="5"/>
        <v>#N/A</v>
      </c>
      <c r="U418" s="69" t="str">
        <f t="shared" si="6"/>
        <v>#N/A</v>
      </c>
    </row>
    <row r="419" ht="14.25" hidden="1" customHeight="1">
      <c r="A419" s="32"/>
      <c r="B419" s="32"/>
      <c r="C419" s="33" t="str">
        <f>VLOOKUP(B419,'Set Up Employee Data'!A:O,2,FALSE)</f>
        <v>#N/A</v>
      </c>
      <c r="D419" s="33" t="str">
        <f t="shared" si="1"/>
        <v>#N/A</v>
      </c>
      <c r="E419" s="32"/>
      <c r="F419" s="32"/>
      <c r="G419" s="32"/>
      <c r="H419" s="33"/>
      <c r="I419" s="41"/>
      <c r="J419" s="68">
        <f>IFERROR(VLOOKUP(B419,'Set Up Employee Data'!A:O,3,FALSE)/(VLOOKUP(B419,'Set Up Employee Data'!A:O,4,FALSE)),0)</f>
        <v>0</v>
      </c>
      <c r="K419" s="46" t="str">
        <f t="shared" si="2"/>
        <v>#N/A</v>
      </c>
      <c r="L419" s="46" t="str">
        <f t="shared" si="3"/>
        <v>#N/A</v>
      </c>
      <c r="M419" s="46" t="str">
        <f t="shared" si="4"/>
        <v>#N/A</v>
      </c>
      <c r="N419" s="46" t="str">
        <f>(M419-I419)*((VLOOKUP(B419,'Set Up Employee Data'!A:O,7,FALSE)))</f>
        <v>#N/A</v>
      </c>
      <c r="O419" s="46" t="str">
        <f>(M419-I419)*((VLOOKUP(B419,'Set Up Employee Data'!A:O,8,FALSE)))</f>
        <v>#N/A</v>
      </c>
      <c r="P419" s="46" t="str">
        <f>(M419-I419)*((VLOOKUP(B419,'Set Up Employee Data'!A:O,5,FALSE)))</f>
        <v>#N/A</v>
      </c>
      <c r="Q419" s="46" t="str">
        <f>(M419-I419)*((VLOOKUP(B419,'Set Up Employee Data'!A:O,6,FALSE)))</f>
        <v>#N/A</v>
      </c>
      <c r="R419" s="46">
        <f>IFERROR(((VLOOKUP(B419,'Set Up Employee Data'!A:O,9,FALSE)))+((VLOOKUP(B419,'Set Up Employee Data'!A:O,10,FALSE)))+((VLOOKUP(B419,'Set Up Employee Data'!A:O,11,FALSE)))+((VLOOKUP(B419,'Set Up Employee Data'!A:O,12,FALSE))),0)</f>
        <v>0</v>
      </c>
      <c r="S419" s="46">
        <f>IFERROR(((VLOOKUP(B419,'Set Up Employee Data'!A:O,13,FALSE)))+((VLOOKUP(B419,'Set Up Employee Data'!A:O,14,FALSE)))+((VLOOKUP(B419,'Set Up Employee Data'!A:O,15,FALSE))),0)</f>
        <v>0</v>
      </c>
      <c r="T419" s="46" t="str">
        <f t="shared" si="5"/>
        <v>#N/A</v>
      </c>
      <c r="U419" s="69" t="str">
        <f t="shared" si="6"/>
        <v>#N/A</v>
      </c>
    </row>
    <row r="420" ht="14.25" hidden="1" customHeight="1">
      <c r="A420" s="32"/>
      <c r="B420" s="32"/>
      <c r="C420" s="33" t="str">
        <f>VLOOKUP(B420,'Set Up Employee Data'!A:O,2,FALSE)</f>
        <v>#N/A</v>
      </c>
      <c r="D420" s="33" t="str">
        <f t="shared" si="1"/>
        <v>#N/A</v>
      </c>
      <c r="E420" s="32"/>
      <c r="F420" s="32"/>
      <c r="G420" s="32"/>
      <c r="H420" s="33"/>
      <c r="I420" s="41"/>
      <c r="J420" s="68">
        <f>IFERROR(VLOOKUP(B420,'Set Up Employee Data'!A:O,3,FALSE)/(VLOOKUP(B420,'Set Up Employee Data'!A:O,4,FALSE)),0)</f>
        <v>0</v>
      </c>
      <c r="K420" s="46" t="str">
        <f t="shared" si="2"/>
        <v>#N/A</v>
      </c>
      <c r="L420" s="46" t="str">
        <f t="shared" si="3"/>
        <v>#N/A</v>
      </c>
      <c r="M420" s="46" t="str">
        <f t="shared" si="4"/>
        <v>#N/A</v>
      </c>
      <c r="N420" s="46" t="str">
        <f>(M420-I420)*((VLOOKUP(B420,'Set Up Employee Data'!A:O,7,FALSE)))</f>
        <v>#N/A</v>
      </c>
      <c r="O420" s="46" t="str">
        <f>(M420-I420)*((VLOOKUP(B420,'Set Up Employee Data'!A:O,8,FALSE)))</f>
        <v>#N/A</v>
      </c>
      <c r="P420" s="46" t="str">
        <f>(M420-I420)*((VLOOKUP(B420,'Set Up Employee Data'!A:O,5,FALSE)))</f>
        <v>#N/A</v>
      </c>
      <c r="Q420" s="46" t="str">
        <f>(M420-I420)*((VLOOKUP(B420,'Set Up Employee Data'!A:O,6,FALSE)))</f>
        <v>#N/A</v>
      </c>
      <c r="R420" s="46">
        <f>IFERROR(((VLOOKUP(B420,'Set Up Employee Data'!A:O,9,FALSE)))+((VLOOKUP(B420,'Set Up Employee Data'!A:O,10,FALSE)))+((VLOOKUP(B420,'Set Up Employee Data'!A:O,11,FALSE)))+((VLOOKUP(B420,'Set Up Employee Data'!A:O,12,FALSE))),0)</f>
        <v>0</v>
      </c>
      <c r="S420" s="46">
        <f>IFERROR(((VLOOKUP(B420,'Set Up Employee Data'!A:O,13,FALSE)))+((VLOOKUP(B420,'Set Up Employee Data'!A:O,14,FALSE)))+((VLOOKUP(B420,'Set Up Employee Data'!A:O,15,FALSE))),0)</f>
        <v>0</v>
      </c>
      <c r="T420" s="46" t="str">
        <f t="shared" si="5"/>
        <v>#N/A</v>
      </c>
      <c r="U420" s="69" t="str">
        <f t="shared" si="6"/>
        <v>#N/A</v>
      </c>
    </row>
    <row r="421" ht="14.25" hidden="1" customHeight="1">
      <c r="A421" s="32"/>
      <c r="B421" s="32"/>
      <c r="C421" s="33" t="str">
        <f>VLOOKUP(B421,'Set Up Employee Data'!A:O,2,FALSE)</f>
        <v>#N/A</v>
      </c>
      <c r="D421" s="33" t="str">
        <f t="shared" si="1"/>
        <v>#N/A</v>
      </c>
      <c r="E421" s="32"/>
      <c r="F421" s="32"/>
      <c r="G421" s="32"/>
      <c r="H421" s="33"/>
      <c r="I421" s="41"/>
      <c r="J421" s="68">
        <f>IFERROR(VLOOKUP(B421,'Set Up Employee Data'!A:O,3,FALSE)/(VLOOKUP(B421,'Set Up Employee Data'!A:O,4,FALSE)),0)</f>
        <v>0</v>
      </c>
      <c r="K421" s="46" t="str">
        <f t="shared" si="2"/>
        <v>#N/A</v>
      </c>
      <c r="L421" s="46" t="str">
        <f t="shared" si="3"/>
        <v>#N/A</v>
      </c>
      <c r="M421" s="46" t="str">
        <f t="shared" si="4"/>
        <v>#N/A</v>
      </c>
      <c r="N421" s="46" t="str">
        <f>(M421-I421)*((VLOOKUP(B421,'Set Up Employee Data'!A:O,7,FALSE)))</f>
        <v>#N/A</v>
      </c>
      <c r="O421" s="46" t="str">
        <f>(M421-I421)*((VLOOKUP(B421,'Set Up Employee Data'!A:O,8,FALSE)))</f>
        <v>#N/A</v>
      </c>
      <c r="P421" s="46" t="str">
        <f>(M421-I421)*((VLOOKUP(B421,'Set Up Employee Data'!A:O,5,FALSE)))</f>
        <v>#N/A</v>
      </c>
      <c r="Q421" s="46" t="str">
        <f>(M421-I421)*((VLOOKUP(B421,'Set Up Employee Data'!A:O,6,FALSE)))</f>
        <v>#N/A</v>
      </c>
      <c r="R421" s="46">
        <f>IFERROR(((VLOOKUP(B421,'Set Up Employee Data'!A:O,9,FALSE)))+((VLOOKUP(B421,'Set Up Employee Data'!A:O,10,FALSE)))+((VLOOKUP(B421,'Set Up Employee Data'!A:O,11,FALSE)))+((VLOOKUP(B421,'Set Up Employee Data'!A:O,12,FALSE))),0)</f>
        <v>0</v>
      </c>
      <c r="S421" s="46">
        <f>IFERROR(((VLOOKUP(B421,'Set Up Employee Data'!A:O,13,FALSE)))+((VLOOKUP(B421,'Set Up Employee Data'!A:O,14,FALSE)))+((VLOOKUP(B421,'Set Up Employee Data'!A:O,15,FALSE))),0)</f>
        <v>0</v>
      </c>
      <c r="T421" s="46" t="str">
        <f t="shared" si="5"/>
        <v>#N/A</v>
      </c>
      <c r="U421" s="69" t="str">
        <f t="shared" si="6"/>
        <v>#N/A</v>
      </c>
    </row>
    <row r="422" ht="14.25" hidden="1" customHeight="1">
      <c r="A422" s="32"/>
      <c r="B422" s="32"/>
      <c r="C422" s="33" t="str">
        <f>VLOOKUP(B422,'Set Up Employee Data'!A:O,2,FALSE)</f>
        <v>#N/A</v>
      </c>
      <c r="D422" s="33" t="str">
        <f t="shared" si="1"/>
        <v>#N/A</v>
      </c>
      <c r="E422" s="32"/>
      <c r="F422" s="32"/>
      <c r="G422" s="32"/>
      <c r="H422" s="33"/>
      <c r="I422" s="41"/>
      <c r="J422" s="68">
        <f>IFERROR(VLOOKUP(B422,'Set Up Employee Data'!A:O,3,FALSE)/(VLOOKUP(B422,'Set Up Employee Data'!A:O,4,FALSE)),0)</f>
        <v>0</v>
      </c>
      <c r="K422" s="46" t="str">
        <f t="shared" si="2"/>
        <v>#N/A</v>
      </c>
      <c r="L422" s="46" t="str">
        <f t="shared" si="3"/>
        <v>#N/A</v>
      </c>
      <c r="M422" s="46" t="str">
        <f t="shared" si="4"/>
        <v>#N/A</v>
      </c>
      <c r="N422" s="46" t="str">
        <f>(M422-I422)*((VLOOKUP(B422,'Set Up Employee Data'!A:O,7,FALSE)))</f>
        <v>#N/A</v>
      </c>
      <c r="O422" s="46" t="str">
        <f>(M422-I422)*((VLOOKUP(B422,'Set Up Employee Data'!A:O,8,FALSE)))</f>
        <v>#N/A</v>
      </c>
      <c r="P422" s="46" t="str">
        <f>(M422-I422)*((VLOOKUP(B422,'Set Up Employee Data'!A:O,5,FALSE)))</f>
        <v>#N/A</v>
      </c>
      <c r="Q422" s="46" t="str">
        <f>(M422-I422)*((VLOOKUP(B422,'Set Up Employee Data'!A:O,6,FALSE)))</f>
        <v>#N/A</v>
      </c>
      <c r="R422" s="46">
        <f>IFERROR(((VLOOKUP(B422,'Set Up Employee Data'!A:O,9,FALSE)))+((VLOOKUP(B422,'Set Up Employee Data'!A:O,10,FALSE)))+((VLOOKUP(B422,'Set Up Employee Data'!A:O,11,FALSE)))+((VLOOKUP(B422,'Set Up Employee Data'!A:O,12,FALSE))),0)</f>
        <v>0</v>
      </c>
      <c r="S422" s="46">
        <f>IFERROR(((VLOOKUP(B422,'Set Up Employee Data'!A:O,13,FALSE)))+((VLOOKUP(B422,'Set Up Employee Data'!A:O,14,FALSE)))+((VLOOKUP(B422,'Set Up Employee Data'!A:O,15,FALSE))),0)</f>
        <v>0</v>
      </c>
      <c r="T422" s="46" t="str">
        <f t="shared" si="5"/>
        <v>#N/A</v>
      </c>
      <c r="U422" s="69" t="str">
        <f t="shared" si="6"/>
        <v>#N/A</v>
      </c>
    </row>
    <row r="423" ht="14.25" hidden="1" customHeight="1">
      <c r="A423" s="32"/>
      <c r="B423" s="32"/>
      <c r="C423" s="33" t="str">
        <f>VLOOKUP(B423,'Set Up Employee Data'!A:O,2,FALSE)</f>
        <v>#N/A</v>
      </c>
      <c r="D423" s="33" t="str">
        <f t="shared" si="1"/>
        <v>#N/A</v>
      </c>
      <c r="E423" s="32"/>
      <c r="F423" s="32"/>
      <c r="G423" s="32"/>
      <c r="H423" s="33"/>
      <c r="I423" s="41"/>
      <c r="J423" s="68">
        <f>IFERROR(VLOOKUP(B423,'Set Up Employee Data'!A:O,3,FALSE)/(VLOOKUP(B423,'Set Up Employee Data'!A:O,4,FALSE)),0)</f>
        <v>0</v>
      </c>
      <c r="K423" s="46" t="str">
        <f t="shared" si="2"/>
        <v>#N/A</v>
      </c>
      <c r="L423" s="46" t="str">
        <f t="shared" si="3"/>
        <v>#N/A</v>
      </c>
      <c r="M423" s="46" t="str">
        <f t="shared" si="4"/>
        <v>#N/A</v>
      </c>
      <c r="N423" s="46" t="str">
        <f>(M423-I423)*((VLOOKUP(B423,'Set Up Employee Data'!A:O,7,FALSE)))</f>
        <v>#N/A</v>
      </c>
      <c r="O423" s="46" t="str">
        <f>(M423-I423)*((VLOOKUP(B423,'Set Up Employee Data'!A:O,8,FALSE)))</f>
        <v>#N/A</v>
      </c>
      <c r="P423" s="46" t="str">
        <f>(M423-I423)*((VLOOKUP(B423,'Set Up Employee Data'!A:O,5,FALSE)))</f>
        <v>#N/A</v>
      </c>
      <c r="Q423" s="46" t="str">
        <f>(M423-I423)*((VLOOKUP(B423,'Set Up Employee Data'!A:O,6,FALSE)))</f>
        <v>#N/A</v>
      </c>
      <c r="R423" s="46">
        <f>IFERROR(((VLOOKUP(B423,'Set Up Employee Data'!A:O,9,FALSE)))+((VLOOKUP(B423,'Set Up Employee Data'!A:O,10,FALSE)))+((VLOOKUP(B423,'Set Up Employee Data'!A:O,11,FALSE)))+((VLOOKUP(B423,'Set Up Employee Data'!A:O,12,FALSE))),0)</f>
        <v>0</v>
      </c>
      <c r="S423" s="46">
        <f>IFERROR(((VLOOKUP(B423,'Set Up Employee Data'!A:O,13,FALSE)))+((VLOOKUP(B423,'Set Up Employee Data'!A:O,14,FALSE)))+((VLOOKUP(B423,'Set Up Employee Data'!A:O,15,FALSE))),0)</f>
        <v>0</v>
      </c>
      <c r="T423" s="46" t="str">
        <f t="shared" si="5"/>
        <v>#N/A</v>
      </c>
      <c r="U423" s="69" t="str">
        <f t="shared" si="6"/>
        <v>#N/A</v>
      </c>
    </row>
    <row r="424" ht="14.25" hidden="1" customHeight="1">
      <c r="A424" s="32"/>
      <c r="B424" s="32"/>
      <c r="C424" s="33" t="str">
        <f>VLOOKUP(B424,'Set Up Employee Data'!A:O,2,FALSE)</f>
        <v>#N/A</v>
      </c>
      <c r="D424" s="33" t="str">
        <f t="shared" si="1"/>
        <v>#N/A</v>
      </c>
      <c r="E424" s="32"/>
      <c r="F424" s="32"/>
      <c r="G424" s="32"/>
      <c r="H424" s="33"/>
      <c r="I424" s="41"/>
      <c r="J424" s="68">
        <f>IFERROR(VLOOKUP(B424,'Set Up Employee Data'!A:O,3,FALSE)/(VLOOKUP(B424,'Set Up Employee Data'!A:O,4,FALSE)),0)</f>
        <v>0</v>
      </c>
      <c r="K424" s="46" t="str">
        <f t="shared" si="2"/>
        <v>#N/A</v>
      </c>
      <c r="L424" s="46" t="str">
        <f t="shared" si="3"/>
        <v>#N/A</v>
      </c>
      <c r="M424" s="46" t="str">
        <f t="shared" si="4"/>
        <v>#N/A</v>
      </c>
      <c r="N424" s="46" t="str">
        <f>(M424-I424)*((VLOOKUP(B424,'Set Up Employee Data'!A:O,7,FALSE)))</f>
        <v>#N/A</v>
      </c>
      <c r="O424" s="46" t="str">
        <f>(M424-I424)*((VLOOKUP(B424,'Set Up Employee Data'!A:O,8,FALSE)))</f>
        <v>#N/A</v>
      </c>
      <c r="P424" s="46" t="str">
        <f>(M424-I424)*((VLOOKUP(B424,'Set Up Employee Data'!A:O,5,FALSE)))</f>
        <v>#N/A</v>
      </c>
      <c r="Q424" s="46" t="str">
        <f>(M424-I424)*((VLOOKUP(B424,'Set Up Employee Data'!A:O,6,FALSE)))</f>
        <v>#N/A</v>
      </c>
      <c r="R424" s="46">
        <f>IFERROR(((VLOOKUP(B424,'Set Up Employee Data'!A:O,9,FALSE)))+((VLOOKUP(B424,'Set Up Employee Data'!A:O,10,FALSE)))+((VLOOKUP(B424,'Set Up Employee Data'!A:O,11,FALSE)))+((VLOOKUP(B424,'Set Up Employee Data'!A:O,12,FALSE))),0)</f>
        <v>0</v>
      </c>
      <c r="S424" s="46">
        <f>IFERROR(((VLOOKUP(B424,'Set Up Employee Data'!A:O,13,FALSE)))+((VLOOKUP(B424,'Set Up Employee Data'!A:O,14,FALSE)))+((VLOOKUP(B424,'Set Up Employee Data'!A:O,15,FALSE))),0)</f>
        <v>0</v>
      </c>
      <c r="T424" s="46" t="str">
        <f t="shared" si="5"/>
        <v>#N/A</v>
      </c>
      <c r="U424" s="69" t="str">
        <f t="shared" si="6"/>
        <v>#N/A</v>
      </c>
    </row>
    <row r="425" ht="14.25" hidden="1" customHeight="1">
      <c r="A425" s="32"/>
      <c r="B425" s="32"/>
      <c r="C425" s="33" t="str">
        <f>VLOOKUP(B425,'Set Up Employee Data'!A:O,2,FALSE)</f>
        <v>#N/A</v>
      </c>
      <c r="D425" s="33" t="str">
        <f t="shared" si="1"/>
        <v>#N/A</v>
      </c>
      <c r="E425" s="32"/>
      <c r="F425" s="32"/>
      <c r="G425" s="32"/>
      <c r="H425" s="33"/>
      <c r="I425" s="41"/>
      <c r="J425" s="68">
        <f>IFERROR(VLOOKUP(B425,'Set Up Employee Data'!A:O,3,FALSE)/(VLOOKUP(B425,'Set Up Employee Data'!A:O,4,FALSE)),0)</f>
        <v>0</v>
      </c>
      <c r="K425" s="46" t="str">
        <f t="shared" si="2"/>
        <v>#N/A</v>
      </c>
      <c r="L425" s="46" t="str">
        <f t="shared" si="3"/>
        <v>#N/A</v>
      </c>
      <c r="M425" s="46" t="str">
        <f t="shared" si="4"/>
        <v>#N/A</v>
      </c>
      <c r="N425" s="46" t="str">
        <f>(M425-I425)*((VLOOKUP(B425,'Set Up Employee Data'!A:O,7,FALSE)))</f>
        <v>#N/A</v>
      </c>
      <c r="O425" s="46" t="str">
        <f>(M425-I425)*((VLOOKUP(B425,'Set Up Employee Data'!A:O,8,FALSE)))</f>
        <v>#N/A</v>
      </c>
      <c r="P425" s="46" t="str">
        <f>(M425-I425)*((VLOOKUP(B425,'Set Up Employee Data'!A:O,5,FALSE)))</f>
        <v>#N/A</v>
      </c>
      <c r="Q425" s="46" t="str">
        <f>(M425-I425)*((VLOOKUP(B425,'Set Up Employee Data'!A:O,6,FALSE)))</f>
        <v>#N/A</v>
      </c>
      <c r="R425" s="46">
        <f>IFERROR(((VLOOKUP(B425,'Set Up Employee Data'!A:O,9,FALSE)))+((VLOOKUP(B425,'Set Up Employee Data'!A:O,10,FALSE)))+((VLOOKUP(B425,'Set Up Employee Data'!A:O,11,FALSE)))+((VLOOKUP(B425,'Set Up Employee Data'!A:O,12,FALSE))),0)</f>
        <v>0</v>
      </c>
      <c r="S425" s="46">
        <f>IFERROR(((VLOOKUP(B425,'Set Up Employee Data'!A:O,13,FALSE)))+((VLOOKUP(B425,'Set Up Employee Data'!A:O,14,FALSE)))+((VLOOKUP(B425,'Set Up Employee Data'!A:O,15,FALSE))),0)</f>
        <v>0</v>
      </c>
      <c r="T425" s="46" t="str">
        <f t="shared" si="5"/>
        <v>#N/A</v>
      </c>
      <c r="U425" s="69" t="str">
        <f t="shared" si="6"/>
        <v>#N/A</v>
      </c>
    </row>
    <row r="426" ht="14.25" hidden="1" customHeight="1">
      <c r="A426" s="32"/>
      <c r="B426" s="32"/>
      <c r="C426" s="33" t="str">
        <f>VLOOKUP(B426,'Set Up Employee Data'!A:O,2,FALSE)</f>
        <v>#N/A</v>
      </c>
      <c r="D426" s="33" t="str">
        <f t="shared" si="1"/>
        <v>#N/A</v>
      </c>
      <c r="E426" s="32"/>
      <c r="F426" s="32"/>
      <c r="G426" s="32"/>
      <c r="H426" s="33"/>
      <c r="I426" s="41"/>
      <c r="J426" s="68">
        <f>IFERROR(VLOOKUP(B426,'Set Up Employee Data'!A:O,3,FALSE)/(VLOOKUP(B426,'Set Up Employee Data'!A:O,4,FALSE)),0)</f>
        <v>0</v>
      </c>
      <c r="K426" s="46" t="str">
        <f t="shared" si="2"/>
        <v>#N/A</v>
      </c>
      <c r="L426" s="46" t="str">
        <f t="shared" si="3"/>
        <v>#N/A</v>
      </c>
      <c r="M426" s="46" t="str">
        <f t="shared" si="4"/>
        <v>#N/A</v>
      </c>
      <c r="N426" s="46" t="str">
        <f>(M426-I426)*((VLOOKUP(B426,'Set Up Employee Data'!A:O,7,FALSE)))</f>
        <v>#N/A</v>
      </c>
      <c r="O426" s="46" t="str">
        <f>(M426-I426)*((VLOOKUP(B426,'Set Up Employee Data'!A:O,8,FALSE)))</f>
        <v>#N/A</v>
      </c>
      <c r="P426" s="46" t="str">
        <f>(M426-I426)*((VLOOKUP(B426,'Set Up Employee Data'!A:O,5,FALSE)))</f>
        <v>#N/A</v>
      </c>
      <c r="Q426" s="46" t="str">
        <f>(M426-I426)*((VLOOKUP(B426,'Set Up Employee Data'!A:O,6,FALSE)))</f>
        <v>#N/A</v>
      </c>
      <c r="R426" s="46">
        <f>IFERROR(((VLOOKUP(B426,'Set Up Employee Data'!A:O,9,FALSE)))+((VLOOKUP(B426,'Set Up Employee Data'!A:O,10,FALSE)))+((VLOOKUP(B426,'Set Up Employee Data'!A:O,11,FALSE)))+((VLOOKUP(B426,'Set Up Employee Data'!A:O,12,FALSE))),0)</f>
        <v>0</v>
      </c>
      <c r="S426" s="46">
        <f>IFERROR(((VLOOKUP(B426,'Set Up Employee Data'!A:O,13,FALSE)))+((VLOOKUP(B426,'Set Up Employee Data'!A:O,14,FALSE)))+((VLOOKUP(B426,'Set Up Employee Data'!A:O,15,FALSE))),0)</f>
        <v>0</v>
      </c>
      <c r="T426" s="46" t="str">
        <f t="shared" si="5"/>
        <v>#N/A</v>
      </c>
      <c r="U426" s="69" t="str">
        <f t="shared" si="6"/>
        <v>#N/A</v>
      </c>
    </row>
    <row r="427" ht="14.25" hidden="1" customHeight="1">
      <c r="A427" s="32"/>
      <c r="B427" s="32"/>
      <c r="C427" s="33" t="str">
        <f>VLOOKUP(B427,'Set Up Employee Data'!A:O,2,FALSE)</f>
        <v>#N/A</v>
      </c>
      <c r="D427" s="33" t="str">
        <f t="shared" si="1"/>
        <v>#N/A</v>
      </c>
      <c r="E427" s="32"/>
      <c r="F427" s="32"/>
      <c r="G427" s="32"/>
      <c r="H427" s="33"/>
      <c r="I427" s="41"/>
      <c r="J427" s="68">
        <f>IFERROR(VLOOKUP(B427,'Set Up Employee Data'!A:O,3,FALSE)/(VLOOKUP(B427,'Set Up Employee Data'!A:O,4,FALSE)),0)</f>
        <v>0</v>
      </c>
      <c r="K427" s="46" t="str">
        <f t="shared" si="2"/>
        <v>#N/A</v>
      </c>
      <c r="L427" s="46" t="str">
        <f t="shared" si="3"/>
        <v>#N/A</v>
      </c>
      <c r="M427" s="46" t="str">
        <f t="shared" si="4"/>
        <v>#N/A</v>
      </c>
      <c r="N427" s="46" t="str">
        <f>(M427-I427)*((VLOOKUP(B427,'Set Up Employee Data'!A:O,7,FALSE)))</f>
        <v>#N/A</v>
      </c>
      <c r="O427" s="46" t="str">
        <f>(M427-I427)*((VLOOKUP(B427,'Set Up Employee Data'!A:O,8,FALSE)))</f>
        <v>#N/A</v>
      </c>
      <c r="P427" s="46" t="str">
        <f>(M427-I427)*((VLOOKUP(B427,'Set Up Employee Data'!A:O,5,FALSE)))</f>
        <v>#N/A</v>
      </c>
      <c r="Q427" s="46" t="str">
        <f>(M427-I427)*((VLOOKUP(B427,'Set Up Employee Data'!A:O,6,FALSE)))</f>
        <v>#N/A</v>
      </c>
      <c r="R427" s="46">
        <f>IFERROR(((VLOOKUP(B427,'Set Up Employee Data'!A:O,9,FALSE)))+((VLOOKUP(B427,'Set Up Employee Data'!A:O,10,FALSE)))+((VLOOKUP(B427,'Set Up Employee Data'!A:O,11,FALSE)))+((VLOOKUP(B427,'Set Up Employee Data'!A:O,12,FALSE))),0)</f>
        <v>0</v>
      </c>
      <c r="S427" s="46">
        <f>IFERROR(((VLOOKUP(B427,'Set Up Employee Data'!A:O,13,FALSE)))+((VLOOKUP(B427,'Set Up Employee Data'!A:O,14,FALSE)))+((VLOOKUP(B427,'Set Up Employee Data'!A:O,15,FALSE))),0)</f>
        <v>0</v>
      </c>
      <c r="T427" s="46" t="str">
        <f t="shared" si="5"/>
        <v>#N/A</v>
      </c>
      <c r="U427" s="69" t="str">
        <f t="shared" si="6"/>
        <v>#N/A</v>
      </c>
    </row>
    <row r="428" ht="14.25" hidden="1" customHeight="1">
      <c r="A428" s="32"/>
      <c r="B428" s="32"/>
      <c r="C428" s="33" t="str">
        <f>VLOOKUP(B428,'Set Up Employee Data'!A:O,2,FALSE)</f>
        <v>#N/A</v>
      </c>
      <c r="D428" s="33" t="str">
        <f t="shared" si="1"/>
        <v>#N/A</v>
      </c>
      <c r="E428" s="32"/>
      <c r="F428" s="32"/>
      <c r="G428" s="32"/>
      <c r="H428" s="33"/>
      <c r="I428" s="41"/>
      <c r="J428" s="68">
        <f>IFERROR(VLOOKUP(B428,'Set Up Employee Data'!A:O,3,FALSE)/(VLOOKUP(B428,'Set Up Employee Data'!A:O,4,FALSE)),0)</f>
        <v>0</v>
      </c>
      <c r="K428" s="46" t="str">
        <f t="shared" si="2"/>
        <v>#N/A</v>
      </c>
      <c r="L428" s="46" t="str">
        <f t="shared" si="3"/>
        <v>#N/A</v>
      </c>
      <c r="M428" s="46" t="str">
        <f t="shared" si="4"/>
        <v>#N/A</v>
      </c>
      <c r="N428" s="46" t="str">
        <f>(M428-I428)*((VLOOKUP(B428,'Set Up Employee Data'!A:O,7,FALSE)))</f>
        <v>#N/A</v>
      </c>
      <c r="O428" s="46" t="str">
        <f>(M428-I428)*((VLOOKUP(B428,'Set Up Employee Data'!A:O,8,FALSE)))</f>
        <v>#N/A</v>
      </c>
      <c r="P428" s="46" t="str">
        <f>(M428-I428)*((VLOOKUP(B428,'Set Up Employee Data'!A:O,5,FALSE)))</f>
        <v>#N/A</v>
      </c>
      <c r="Q428" s="46" t="str">
        <f>(M428-I428)*((VLOOKUP(B428,'Set Up Employee Data'!A:O,6,FALSE)))</f>
        <v>#N/A</v>
      </c>
      <c r="R428" s="46">
        <f>IFERROR(((VLOOKUP(B428,'Set Up Employee Data'!A:O,9,FALSE)))+((VLOOKUP(B428,'Set Up Employee Data'!A:O,10,FALSE)))+((VLOOKUP(B428,'Set Up Employee Data'!A:O,11,FALSE)))+((VLOOKUP(B428,'Set Up Employee Data'!A:O,12,FALSE))),0)</f>
        <v>0</v>
      </c>
      <c r="S428" s="46">
        <f>IFERROR(((VLOOKUP(B428,'Set Up Employee Data'!A:O,13,FALSE)))+((VLOOKUP(B428,'Set Up Employee Data'!A:O,14,FALSE)))+((VLOOKUP(B428,'Set Up Employee Data'!A:O,15,FALSE))),0)</f>
        <v>0</v>
      </c>
      <c r="T428" s="46" t="str">
        <f t="shared" si="5"/>
        <v>#N/A</v>
      </c>
      <c r="U428" s="69" t="str">
        <f t="shared" si="6"/>
        <v>#N/A</v>
      </c>
    </row>
    <row r="429" ht="14.25" hidden="1" customHeight="1">
      <c r="A429" s="32"/>
      <c r="B429" s="32"/>
      <c r="C429" s="33" t="str">
        <f>VLOOKUP(B429,'Set Up Employee Data'!A:O,2,FALSE)</f>
        <v>#N/A</v>
      </c>
      <c r="D429" s="33" t="str">
        <f t="shared" si="1"/>
        <v>#N/A</v>
      </c>
      <c r="E429" s="32"/>
      <c r="F429" s="32"/>
      <c r="G429" s="32"/>
      <c r="H429" s="33"/>
      <c r="I429" s="41"/>
      <c r="J429" s="68">
        <f>IFERROR(VLOOKUP(B429,'Set Up Employee Data'!A:O,3,FALSE)/(VLOOKUP(B429,'Set Up Employee Data'!A:O,4,FALSE)),0)</f>
        <v>0</v>
      </c>
      <c r="K429" s="46" t="str">
        <f t="shared" si="2"/>
        <v>#N/A</v>
      </c>
      <c r="L429" s="46" t="str">
        <f t="shared" si="3"/>
        <v>#N/A</v>
      </c>
      <c r="M429" s="46" t="str">
        <f t="shared" si="4"/>
        <v>#N/A</v>
      </c>
      <c r="N429" s="46" t="str">
        <f>(M429-I429)*((VLOOKUP(B429,'Set Up Employee Data'!A:O,7,FALSE)))</f>
        <v>#N/A</v>
      </c>
      <c r="O429" s="46" t="str">
        <f>(M429-I429)*((VLOOKUP(B429,'Set Up Employee Data'!A:O,8,FALSE)))</f>
        <v>#N/A</v>
      </c>
      <c r="P429" s="46" t="str">
        <f>(M429-I429)*((VLOOKUP(B429,'Set Up Employee Data'!A:O,5,FALSE)))</f>
        <v>#N/A</v>
      </c>
      <c r="Q429" s="46" t="str">
        <f>(M429-I429)*((VLOOKUP(B429,'Set Up Employee Data'!A:O,6,FALSE)))</f>
        <v>#N/A</v>
      </c>
      <c r="R429" s="46">
        <f>IFERROR(((VLOOKUP(B429,'Set Up Employee Data'!A:O,9,FALSE)))+((VLOOKUP(B429,'Set Up Employee Data'!A:O,10,FALSE)))+((VLOOKUP(B429,'Set Up Employee Data'!A:O,11,FALSE)))+((VLOOKUP(B429,'Set Up Employee Data'!A:O,12,FALSE))),0)</f>
        <v>0</v>
      </c>
      <c r="S429" s="46">
        <f>IFERROR(((VLOOKUP(B429,'Set Up Employee Data'!A:O,13,FALSE)))+((VLOOKUP(B429,'Set Up Employee Data'!A:O,14,FALSE)))+((VLOOKUP(B429,'Set Up Employee Data'!A:O,15,FALSE))),0)</f>
        <v>0</v>
      </c>
      <c r="T429" s="46" t="str">
        <f t="shared" si="5"/>
        <v>#N/A</v>
      </c>
      <c r="U429" s="69" t="str">
        <f t="shared" si="6"/>
        <v>#N/A</v>
      </c>
    </row>
    <row r="430" ht="14.25" hidden="1" customHeight="1">
      <c r="A430" s="32"/>
      <c r="B430" s="32"/>
      <c r="C430" s="33" t="str">
        <f>VLOOKUP(B430,'Set Up Employee Data'!A:O,2,FALSE)</f>
        <v>#N/A</v>
      </c>
      <c r="D430" s="33" t="str">
        <f t="shared" si="1"/>
        <v>#N/A</v>
      </c>
      <c r="E430" s="32"/>
      <c r="F430" s="32"/>
      <c r="G430" s="32"/>
      <c r="H430" s="33"/>
      <c r="I430" s="41"/>
      <c r="J430" s="68">
        <f>IFERROR(VLOOKUP(B430,'Set Up Employee Data'!A:O,3,FALSE)/(VLOOKUP(B430,'Set Up Employee Data'!A:O,4,FALSE)),0)</f>
        <v>0</v>
      </c>
      <c r="K430" s="46" t="str">
        <f t="shared" si="2"/>
        <v>#N/A</v>
      </c>
      <c r="L430" s="46" t="str">
        <f t="shared" si="3"/>
        <v>#N/A</v>
      </c>
      <c r="M430" s="46" t="str">
        <f t="shared" si="4"/>
        <v>#N/A</v>
      </c>
      <c r="N430" s="46" t="str">
        <f>(M430-I430)*((VLOOKUP(B430,'Set Up Employee Data'!A:O,7,FALSE)))</f>
        <v>#N/A</v>
      </c>
      <c r="O430" s="46" t="str">
        <f>(M430-I430)*((VLOOKUP(B430,'Set Up Employee Data'!A:O,8,FALSE)))</f>
        <v>#N/A</v>
      </c>
      <c r="P430" s="46" t="str">
        <f>(M430-I430)*((VLOOKUP(B430,'Set Up Employee Data'!A:O,5,FALSE)))</f>
        <v>#N/A</v>
      </c>
      <c r="Q430" s="46" t="str">
        <f>(M430-I430)*((VLOOKUP(B430,'Set Up Employee Data'!A:O,6,FALSE)))</f>
        <v>#N/A</v>
      </c>
      <c r="R430" s="46">
        <f>IFERROR(((VLOOKUP(B430,'Set Up Employee Data'!A:O,9,FALSE)))+((VLOOKUP(B430,'Set Up Employee Data'!A:O,10,FALSE)))+((VLOOKUP(B430,'Set Up Employee Data'!A:O,11,FALSE)))+((VLOOKUP(B430,'Set Up Employee Data'!A:O,12,FALSE))),0)</f>
        <v>0</v>
      </c>
      <c r="S430" s="46">
        <f>IFERROR(((VLOOKUP(B430,'Set Up Employee Data'!A:O,13,FALSE)))+((VLOOKUP(B430,'Set Up Employee Data'!A:O,14,FALSE)))+((VLOOKUP(B430,'Set Up Employee Data'!A:O,15,FALSE))),0)</f>
        <v>0</v>
      </c>
      <c r="T430" s="46" t="str">
        <f t="shared" si="5"/>
        <v>#N/A</v>
      </c>
      <c r="U430" s="69" t="str">
        <f t="shared" si="6"/>
        <v>#N/A</v>
      </c>
    </row>
    <row r="431" ht="14.25" hidden="1" customHeight="1">
      <c r="A431" s="32"/>
      <c r="B431" s="32"/>
      <c r="C431" s="33" t="str">
        <f>VLOOKUP(B431,'Set Up Employee Data'!A:O,2,FALSE)</f>
        <v>#N/A</v>
      </c>
      <c r="D431" s="33" t="str">
        <f t="shared" si="1"/>
        <v>#N/A</v>
      </c>
      <c r="E431" s="32"/>
      <c r="F431" s="32"/>
      <c r="G431" s="32"/>
      <c r="H431" s="33"/>
      <c r="I431" s="41"/>
      <c r="J431" s="68">
        <f>IFERROR(VLOOKUP(B431,'Set Up Employee Data'!A:O,3,FALSE)/(VLOOKUP(B431,'Set Up Employee Data'!A:O,4,FALSE)),0)</f>
        <v>0</v>
      </c>
      <c r="K431" s="46" t="str">
        <f t="shared" si="2"/>
        <v>#N/A</v>
      </c>
      <c r="L431" s="46" t="str">
        <f t="shared" si="3"/>
        <v>#N/A</v>
      </c>
      <c r="M431" s="46" t="str">
        <f t="shared" si="4"/>
        <v>#N/A</v>
      </c>
      <c r="N431" s="46" t="str">
        <f>(M431-I431)*((VLOOKUP(B431,'Set Up Employee Data'!A:O,7,FALSE)))</f>
        <v>#N/A</v>
      </c>
      <c r="O431" s="46" t="str">
        <f>(M431-I431)*((VLOOKUP(B431,'Set Up Employee Data'!A:O,8,FALSE)))</f>
        <v>#N/A</v>
      </c>
      <c r="P431" s="46" t="str">
        <f>(M431-I431)*((VLOOKUP(B431,'Set Up Employee Data'!A:O,5,FALSE)))</f>
        <v>#N/A</v>
      </c>
      <c r="Q431" s="46" t="str">
        <f>(M431-I431)*((VLOOKUP(B431,'Set Up Employee Data'!A:O,6,FALSE)))</f>
        <v>#N/A</v>
      </c>
      <c r="R431" s="46">
        <f>IFERROR(((VLOOKUP(B431,'Set Up Employee Data'!A:O,9,FALSE)))+((VLOOKUP(B431,'Set Up Employee Data'!A:O,10,FALSE)))+((VLOOKUP(B431,'Set Up Employee Data'!A:O,11,FALSE)))+((VLOOKUP(B431,'Set Up Employee Data'!A:O,12,FALSE))),0)</f>
        <v>0</v>
      </c>
      <c r="S431" s="46">
        <f>IFERROR(((VLOOKUP(B431,'Set Up Employee Data'!A:O,13,FALSE)))+((VLOOKUP(B431,'Set Up Employee Data'!A:O,14,FALSE)))+((VLOOKUP(B431,'Set Up Employee Data'!A:O,15,FALSE))),0)</f>
        <v>0</v>
      </c>
      <c r="T431" s="46" t="str">
        <f t="shared" si="5"/>
        <v>#N/A</v>
      </c>
      <c r="U431" s="69" t="str">
        <f t="shared" si="6"/>
        <v>#N/A</v>
      </c>
    </row>
    <row r="432" ht="14.25" hidden="1" customHeight="1">
      <c r="A432" s="32"/>
      <c r="B432" s="32"/>
      <c r="C432" s="33" t="str">
        <f>VLOOKUP(B432,'Set Up Employee Data'!A:O,2,FALSE)</f>
        <v>#N/A</v>
      </c>
      <c r="D432" s="33" t="str">
        <f t="shared" si="1"/>
        <v>#N/A</v>
      </c>
      <c r="E432" s="32"/>
      <c r="F432" s="32"/>
      <c r="G432" s="32"/>
      <c r="H432" s="33"/>
      <c r="I432" s="41"/>
      <c r="J432" s="68">
        <f>IFERROR(VLOOKUP(B432,'Set Up Employee Data'!A:O,3,FALSE)/(VLOOKUP(B432,'Set Up Employee Data'!A:O,4,FALSE)),0)</f>
        <v>0</v>
      </c>
      <c r="K432" s="46" t="str">
        <f t="shared" si="2"/>
        <v>#N/A</v>
      </c>
      <c r="L432" s="46" t="str">
        <f t="shared" si="3"/>
        <v>#N/A</v>
      </c>
      <c r="M432" s="46" t="str">
        <f t="shared" si="4"/>
        <v>#N/A</v>
      </c>
      <c r="N432" s="46" t="str">
        <f>(M432-I432)*((VLOOKUP(B432,'Set Up Employee Data'!A:O,7,FALSE)))</f>
        <v>#N/A</v>
      </c>
      <c r="O432" s="46" t="str">
        <f>(M432-I432)*((VLOOKUP(B432,'Set Up Employee Data'!A:O,8,FALSE)))</f>
        <v>#N/A</v>
      </c>
      <c r="P432" s="46" t="str">
        <f>(M432-I432)*((VLOOKUP(B432,'Set Up Employee Data'!A:O,5,FALSE)))</f>
        <v>#N/A</v>
      </c>
      <c r="Q432" s="46" t="str">
        <f>(M432-I432)*((VLOOKUP(B432,'Set Up Employee Data'!A:O,6,FALSE)))</f>
        <v>#N/A</v>
      </c>
      <c r="R432" s="46">
        <f>IFERROR(((VLOOKUP(B432,'Set Up Employee Data'!A:O,9,FALSE)))+((VLOOKUP(B432,'Set Up Employee Data'!A:O,10,FALSE)))+((VLOOKUP(B432,'Set Up Employee Data'!A:O,11,FALSE)))+((VLOOKUP(B432,'Set Up Employee Data'!A:O,12,FALSE))),0)</f>
        <v>0</v>
      </c>
      <c r="S432" s="46">
        <f>IFERROR(((VLOOKUP(B432,'Set Up Employee Data'!A:O,13,FALSE)))+((VLOOKUP(B432,'Set Up Employee Data'!A:O,14,FALSE)))+((VLOOKUP(B432,'Set Up Employee Data'!A:O,15,FALSE))),0)</f>
        <v>0</v>
      </c>
      <c r="T432" s="46" t="str">
        <f t="shared" si="5"/>
        <v>#N/A</v>
      </c>
      <c r="U432" s="69" t="str">
        <f t="shared" si="6"/>
        <v>#N/A</v>
      </c>
    </row>
    <row r="433" ht="14.25" hidden="1" customHeight="1">
      <c r="A433" s="32"/>
      <c r="B433" s="32"/>
      <c r="C433" s="33" t="str">
        <f>VLOOKUP(B433,'Set Up Employee Data'!A:O,2,FALSE)</f>
        <v>#N/A</v>
      </c>
      <c r="D433" s="33" t="str">
        <f t="shared" si="1"/>
        <v>#N/A</v>
      </c>
      <c r="E433" s="32"/>
      <c r="F433" s="32"/>
      <c r="G433" s="32"/>
      <c r="H433" s="33"/>
      <c r="I433" s="41"/>
      <c r="J433" s="68">
        <f>IFERROR(VLOOKUP(B433,'Set Up Employee Data'!A:O,3,FALSE)/(VLOOKUP(B433,'Set Up Employee Data'!A:O,4,FALSE)),0)</f>
        <v>0</v>
      </c>
      <c r="K433" s="46" t="str">
        <f t="shared" si="2"/>
        <v>#N/A</v>
      </c>
      <c r="L433" s="46" t="str">
        <f t="shared" si="3"/>
        <v>#N/A</v>
      </c>
      <c r="M433" s="46" t="str">
        <f t="shared" si="4"/>
        <v>#N/A</v>
      </c>
      <c r="N433" s="46" t="str">
        <f>(M433-I433)*((VLOOKUP(B433,'Set Up Employee Data'!A:O,7,FALSE)))</f>
        <v>#N/A</v>
      </c>
      <c r="O433" s="46" t="str">
        <f>(M433-I433)*((VLOOKUP(B433,'Set Up Employee Data'!A:O,8,FALSE)))</f>
        <v>#N/A</v>
      </c>
      <c r="P433" s="46" t="str">
        <f>(M433-I433)*((VLOOKUP(B433,'Set Up Employee Data'!A:O,5,FALSE)))</f>
        <v>#N/A</v>
      </c>
      <c r="Q433" s="46" t="str">
        <f>(M433-I433)*((VLOOKUP(B433,'Set Up Employee Data'!A:O,6,FALSE)))</f>
        <v>#N/A</v>
      </c>
      <c r="R433" s="46">
        <f>IFERROR(((VLOOKUP(B433,'Set Up Employee Data'!A:O,9,FALSE)))+((VLOOKUP(B433,'Set Up Employee Data'!A:O,10,FALSE)))+((VLOOKUP(B433,'Set Up Employee Data'!A:O,11,FALSE)))+((VLOOKUP(B433,'Set Up Employee Data'!A:O,12,FALSE))),0)</f>
        <v>0</v>
      </c>
      <c r="S433" s="46">
        <f>IFERROR(((VLOOKUP(B433,'Set Up Employee Data'!A:O,13,FALSE)))+((VLOOKUP(B433,'Set Up Employee Data'!A:O,14,FALSE)))+((VLOOKUP(B433,'Set Up Employee Data'!A:O,15,FALSE))),0)</f>
        <v>0</v>
      </c>
      <c r="T433" s="46" t="str">
        <f t="shared" si="5"/>
        <v>#N/A</v>
      </c>
      <c r="U433" s="69" t="str">
        <f t="shared" si="6"/>
        <v>#N/A</v>
      </c>
    </row>
    <row r="434" ht="14.25" hidden="1" customHeight="1">
      <c r="A434" s="32"/>
      <c r="B434" s="32"/>
      <c r="C434" s="33" t="str">
        <f>VLOOKUP(B434,'Set Up Employee Data'!A:O,2,FALSE)</f>
        <v>#N/A</v>
      </c>
      <c r="D434" s="33" t="str">
        <f t="shared" si="1"/>
        <v>#N/A</v>
      </c>
      <c r="E434" s="32"/>
      <c r="F434" s="32"/>
      <c r="G434" s="32"/>
      <c r="H434" s="33"/>
      <c r="I434" s="41"/>
      <c r="J434" s="68">
        <f>IFERROR(VLOOKUP(B434,'Set Up Employee Data'!A:O,3,FALSE)/(VLOOKUP(B434,'Set Up Employee Data'!A:O,4,FALSE)),0)</f>
        <v>0</v>
      </c>
      <c r="K434" s="46" t="str">
        <f t="shared" si="2"/>
        <v>#N/A</v>
      </c>
      <c r="L434" s="46" t="str">
        <f t="shared" si="3"/>
        <v>#N/A</v>
      </c>
      <c r="M434" s="46" t="str">
        <f t="shared" si="4"/>
        <v>#N/A</v>
      </c>
      <c r="N434" s="46" t="str">
        <f>(M434-I434)*((VLOOKUP(B434,'Set Up Employee Data'!A:O,7,FALSE)))</f>
        <v>#N/A</v>
      </c>
      <c r="O434" s="46" t="str">
        <f>(M434-I434)*((VLOOKUP(B434,'Set Up Employee Data'!A:O,8,FALSE)))</f>
        <v>#N/A</v>
      </c>
      <c r="P434" s="46" t="str">
        <f>(M434-I434)*((VLOOKUP(B434,'Set Up Employee Data'!A:O,5,FALSE)))</f>
        <v>#N/A</v>
      </c>
      <c r="Q434" s="46" t="str">
        <f>(M434-I434)*((VLOOKUP(B434,'Set Up Employee Data'!A:O,6,FALSE)))</f>
        <v>#N/A</v>
      </c>
      <c r="R434" s="46">
        <f>IFERROR(((VLOOKUP(B434,'Set Up Employee Data'!A:O,9,FALSE)))+((VLOOKUP(B434,'Set Up Employee Data'!A:O,10,FALSE)))+((VLOOKUP(B434,'Set Up Employee Data'!A:O,11,FALSE)))+((VLOOKUP(B434,'Set Up Employee Data'!A:O,12,FALSE))),0)</f>
        <v>0</v>
      </c>
      <c r="S434" s="46">
        <f>IFERROR(((VLOOKUP(B434,'Set Up Employee Data'!A:O,13,FALSE)))+((VLOOKUP(B434,'Set Up Employee Data'!A:O,14,FALSE)))+((VLOOKUP(B434,'Set Up Employee Data'!A:O,15,FALSE))),0)</f>
        <v>0</v>
      </c>
      <c r="T434" s="46" t="str">
        <f t="shared" si="5"/>
        <v>#N/A</v>
      </c>
      <c r="U434" s="69" t="str">
        <f t="shared" si="6"/>
        <v>#N/A</v>
      </c>
    </row>
    <row r="435" ht="14.25" hidden="1" customHeight="1">
      <c r="A435" s="32"/>
      <c r="B435" s="32"/>
      <c r="C435" s="33" t="str">
        <f>VLOOKUP(B435,'Set Up Employee Data'!A:O,2,FALSE)</f>
        <v>#N/A</v>
      </c>
      <c r="D435" s="33" t="str">
        <f t="shared" si="1"/>
        <v>#N/A</v>
      </c>
      <c r="E435" s="32"/>
      <c r="F435" s="32"/>
      <c r="G435" s="32"/>
      <c r="H435" s="33"/>
      <c r="I435" s="41"/>
      <c r="J435" s="68">
        <f>IFERROR(VLOOKUP(B435,'Set Up Employee Data'!A:O,3,FALSE)/(VLOOKUP(B435,'Set Up Employee Data'!A:O,4,FALSE)),0)</f>
        <v>0</v>
      </c>
      <c r="K435" s="46" t="str">
        <f t="shared" si="2"/>
        <v>#N/A</v>
      </c>
      <c r="L435" s="46" t="str">
        <f t="shared" si="3"/>
        <v>#N/A</v>
      </c>
      <c r="M435" s="46" t="str">
        <f t="shared" si="4"/>
        <v>#N/A</v>
      </c>
      <c r="N435" s="46" t="str">
        <f>(M435-I435)*((VLOOKUP(B435,'Set Up Employee Data'!A:O,7,FALSE)))</f>
        <v>#N/A</v>
      </c>
      <c r="O435" s="46" t="str">
        <f>(M435-I435)*((VLOOKUP(B435,'Set Up Employee Data'!A:O,8,FALSE)))</f>
        <v>#N/A</v>
      </c>
      <c r="P435" s="46" t="str">
        <f>(M435-I435)*((VLOOKUP(B435,'Set Up Employee Data'!A:O,5,FALSE)))</f>
        <v>#N/A</v>
      </c>
      <c r="Q435" s="46" t="str">
        <f>(M435-I435)*((VLOOKUP(B435,'Set Up Employee Data'!A:O,6,FALSE)))</f>
        <v>#N/A</v>
      </c>
      <c r="R435" s="46">
        <f>IFERROR(((VLOOKUP(B435,'Set Up Employee Data'!A:O,9,FALSE)))+((VLOOKUP(B435,'Set Up Employee Data'!A:O,10,FALSE)))+((VLOOKUP(B435,'Set Up Employee Data'!A:O,11,FALSE)))+((VLOOKUP(B435,'Set Up Employee Data'!A:O,12,FALSE))),0)</f>
        <v>0</v>
      </c>
      <c r="S435" s="46">
        <f>IFERROR(((VLOOKUP(B435,'Set Up Employee Data'!A:O,13,FALSE)))+((VLOOKUP(B435,'Set Up Employee Data'!A:O,14,FALSE)))+((VLOOKUP(B435,'Set Up Employee Data'!A:O,15,FALSE))),0)</f>
        <v>0</v>
      </c>
      <c r="T435" s="46" t="str">
        <f t="shared" si="5"/>
        <v>#N/A</v>
      </c>
      <c r="U435" s="69" t="str">
        <f t="shared" si="6"/>
        <v>#N/A</v>
      </c>
    </row>
    <row r="436" ht="14.25" hidden="1" customHeight="1">
      <c r="A436" s="32"/>
      <c r="B436" s="32"/>
      <c r="C436" s="33" t="str">
        <f>VLOOKUP(B436,'Set Up Employee Data'!A:O,2,FALSE)</f>
        <v>#N/A</v>
      </c>
      <c r="D436" s="33" t="str">
        <f t="shared" si="1"/>
        <v>#N/A</v>
      </c>
      <c r="E436" s="32"/>
      <c r="F436" s="32"/>
      <c r="G436" s="32"/>
      <c r="H436" s="33"/>
      <c r="I436" s="41"/>
      <c r="J436" s="68">
        <f>IFERROR(VLOOKUP(B436,'Set Up Employee Data'!A:O,3,FALSE)/(VLOOKUP(B436,'Set Up Employee Data'!A:O,4,FALSE)),0)</f>
        <v>0</v>
      </c>
      <c r="K436" s="46" t="str">
        <f t="shared" si="2"/>
        <v>#N/A</v>
      </c>
      <c r="L436" s="46" t="str">
        <f t="shared" si="3"/>
        <v>#N/A</v>
      </c>
      <c r="M436" s="46" t="str">
        <f t="shared" si="4"/>
        <v>#N/A</v>
      </c>
      <c r="N436" s="46" t="str">
        <f>(M436-I436)*((VLOOKUP(B436,'Set Up Employee Data'!A:O,7,FALSE)))</f>
        <v>#N/A</v>
      </c>
      <c r="O436" s="46" t="str">
        <f>(M436-I436)*((VLOOKUP(B436,'Set Up Employee Data'!A:O,8,FALSE)))</f>
        <v>#N/A</v>
      </c>
      <c r="P436" s="46" t="str">
        <f>(M436-I436)*((VLOOKUP(B436,'Set Up Employee Data'!A:O,5,FALSE)))</f>
        <v>#N/A</v>
      </c>
      <c r="Q436" s="46" t="str">
        <f>(M436-I436)*((VLOOKUP(B436,'Set Up Employee Data'!A:O,6,FALSE)))</f>
        <v>#N/A</v>
      </c>
      <c r="R436" s="46">
        <f>IFERROR(((VLOOKUP(B436,'Set Up Employee Data'!A:O,9,FALSE)))+((VLOOKUP(B436,'Set Up Employee Data'!A:O,10,FALSE)))+((VLOOKUP(B436,'Set Up Employee Data'!A:O,11,FALSE)))+((VLOOKUP(B436,'Set Up Employee Data'!A:O,12,FALSE))),0)</f>
        <v>0</v>
      </c>
      <c r="S436" s="46">
        <f>IFERROR(((VLOOKUP(B436,'Set Up Employee Data'!A:O,13,FALSE)))+((VLOOKUP(B436,'Set Up Employee Data'!A:O,14,FALSE)))+((VLOOKUP(B436,'Set Up Employee Data'!A:O,15,FALSE))),0)</f>
        <v>0</v>
      </c>
      <c r="T436" s="46" t="str">
        <f t="shared" si="5"/>
        <v>#N/A</v>
      </c>
      <c r="U436" s="69" t="str">
        <f t="shared" si="6"/>
        <v>#N/A</v>
      </c>
    </row>
    <row r="437" ht="14.25" hidden="1" customHeight="1">
      <c r="A437" s="32"/>
      <c r="B437" s="32"/>
      <c r="C437" s="33" t="str">
        <f>VLOOKUP(B437,'Set Up Employee Data'!A:O,2,FALSE)</f>
        <v>#N/A</v>
      </c>
      <c r="D437" s="33" t="str">
        <f t="shared" si="1"/>
        <v>#N/A</v>
      </c>
      <c r="E437" s="32"/>
      <c r="F437" s="32"/>
      <c r="G437" s="32"/>
      <c r="H437" s="33"/>
      <c r="I437" s="41"/>
      <c r="J437" s="68">
        <f>IFERROR(VLOOKUP(B437,'Set Up Employee Data'!A:O,3,FALSE)/(VLOOKUP(B437,'Set Up Employee Data'!A:O,4,FALSE)),0)</f>
        <v>0</v>
      </c>
      <c r="K437" s="46" t="str">
        <f t="shared" si="2"/>
        <v>#N/A</v>
      </c>
      <c r="L437" s="46" t="str">
        <f t="shared" si="3"/>
        <v>#N/A</v>
      </c>
      <c r="M437" s="46" t="str">
        <f t="shared" si="4"/>
        <v>#N/A</v>
      </c>
      <c r="N437" s="46" t="str">
        <f>(M437-I437)*((VLOOKUP(B437,'Set Up Employee Data'!A:O,7,FALSE)))</f>
        <v>#N/A</v>
      </c>
      <c r="O437" s="46" t="str">
        <f>(M437-I437)*((VLOOKUP(B437,'Set Up Employee Data'!A:O,8,FALSE)))</f>
        <v>#N/A</v>
      </c>
      <c r="P437" s="46" t="str">
        <f>(M437-I437)*((VLOOKUP(B437,'Set Up Employee Data'!A:O,5,FALSE)))</f>
        <v>#N/A</v>
      </c>
      <c r="Q437" s="46" t="str">
        <f>(M437-I437)*((VLOOKUP(B437,'Set Up Employee Data'!A:O,6,FALSE)))</f>
        <v>#N/A</v>
      </c>
      <c r="R437" s="46">
        <f>IFERROR(((VLOOKUP(B437,'Set Up Employee Data'!A:O,9,FALSE)))+((VLOOKUP(B437,'Set Up Employee Data'!A:O,10,FALSE)))+((VLOOKUP(B437,'Set Up Employee Data'!A:O,11,FALSE)))+((VLOOKUP(B437,'Set Up Employee Data'!A:O,12,FALSE))),0)</f>
        <v>0</v>
      </c>
      <c r="S437" s="46">
        <f>IFERROR(((VLOOKUP(B437,'Set Up Employee Data'!A:O,13,FALSE)))+((VLOOKUP(B437,'Set Up Employee Data'!A:O,14,FALSE)))+((VLOOKUP(B437,'Set Up Employee Data'!A:O,15,FALSE))),0)</f>
        <v>0</v>
      </c>
      <c r="T437" s="46" t="str">
        <f t="shared" si="5"/>
        <v>#N/A</v>
      </c>
      <c r="U437" s="69" t="str">
        <f t="shared" si="6"/>
        <v>#N/A</v>
      </c>
    </row>
    <row r="438" ht="14.25" hidden="1" customHeight="1">
      <c r="A438" s="32"/>
      <c r="B438" s="32"/>
      <c r="C438" s="33" t="str">
        <f>VLOOKUP(B438,'Set Up Employee Data'!A:O,2,FALSE)</f>
        <v>#N/A</v>
      </c>
      <c r="D438" s="33" t="str">
        <f t="shared" si="1"/>
        <v>#N/A</v>
      </c>
      <c r="E438" s="32"/>
      <c r="F438" s="32"/>
      <c r="G438" s="32"/>
      <c r="H438" s="33"/>
      <c r="I438" s="41"/>
      <c r="J438" s="68">
        <f>IFERROR(VLOOKUP(B438,'Set Up Employee Data'!A:O,3,FALSE)/(VLOOKUP(B438,'Set Up Employee Data'!A:O,4,FALSE)),0)</f>
        <v>0</v>
      </c>
      <c r="K438" s="46" t="str">
        <f t="shared" si="2"/>
        <v>#N/A</v>
      </c>
      <c r="L438" s="46" t="str">
        <f t="shared" si="3"/>
        <v>#N/A</v>
      </c>
      <c r="M438" s="46" t="str">
        <f t="shared" si="4"/>
        <v>#N/A</v>
      </c>
      <c r="N438" s="46" t="str">
        <f>(M438-I438)*((VLOOKUP(B438,'Set Up Employee Data'!A:O,7,FALSE)))</f>
        <v>#N/A</v>
      </c>
      <c r="O438" s="46" t="str">
        <f>(M438-I438)*((VLOOKUP(B438,'Set Up Employee Data'!A:O,8,FALSE)))</f>
        <v>#N/A</v>
      </c>
      <c r="P438" s="46" t="str">
        <f>(M438-I438)*((VLOOKUP(B438,'Set Up Employee Data'!A:O,5,FALSE)))</f>
        <v>#N/A</v>
      </c>
      <c r="Q438" s="46" t="str">
        <f>(M438-I438)*((VLOOKUP(B438,'Set Up Employee Data'!A:O,6,FALSE)))</f>
        <v>#N/A</v>
      </c>
      <c r="R438" s="46">
        <f>IFERROR(((VLOOKUP(B438,'Set Up Employee Data'!A:O,9,FALSE)))+((VLOOKUP(B438,'Set Up Employee Data'!A:O,10,FALSE)))+((VLOOKUP(B438,'Set Up Employee Data'!A:O,11,FALSE)))+((VLOOKUP(B438,'Set Up Employee Data'!A:O,12,FALSE))),0)</f>
        <v>0</v>
      </c>
      <c r="S438" s="46">
        <f>IFERROR(((VLOOKUP(B438,'Set Up Employee Data'!A:O,13,FALSE)))+((VLOOKUP(B438,'Set Up Employee Data'!A:O,14,FALSE)))+((VLOOKUP(B438,'Set Up Employee Data'!A:O,15,FALSE))),0)</f>
        <v>0</v>
      </c>
      <c r="T438" s="46" t="str">
        <f t="shared" si="5"/>
        <v>#N/A</v>
      </c>
      <c r="U438" s="69" t="str">
        <f t="shared" si="6"/>
        <v>#N/A</v>
      </c>
    </row>
    <row r="439" ht="14.25" hidden="1" customHeight="1">
      <c r="A439" s="32"/>
      <c r="B439" s="32"/>
      <c r="C439" s="33" t="str">
        <f>VLOOKUP(B439,'Set Up Employee Data'!A:O,2,FALSE)</f>
        <v>#N/A</v>
      </c>
      <c r="D439" s="33" t="str">
        <f t="shared" si="1"/>
        <v>#N/A</v>
      </c>
      <c r="E439" s="32"/>
      <c r="F439" s="32"/>
      <c r="G439" s="32"/>
      <c r="H439" s="33"/>
      <c r="I439" s="41"/>
      <c r="J439" s="68">
        <f>IFERROR(VLOOKUP(B439,'Set Up Employee Data'!A:O,3,FALSE)/(VLOOKUP(B439,'Set Up Employee Data'!A:O,4,FALSE)),0)</f>
        <v>0</v>
      </c>
      <c r="K439" s="46" t="str">
        <f t="shared" si="2"/>
        <v>#N/A</v>
      </c>
      <c r="L439" s="46" t="str">
        <f t="shared" si="3"/>
        <v>#N/A</v>
      </c>
      <c r="M439" s="46" t="str">
        <f t="shared" si="4"/>
        <v>#N/A</v>
      </c>
      <c r="N439" s="46" t="str">
        <f>(M439-I439)*((VLOOKUP(B439,'Set Up Employee Data'!A:O,7,FALSE)))</f>
        <v>#N/A</v>
      </c>
      <c r="O439" s="46" t="str">
        <f>(M439-I439)*((VLOOKUP(B439,'Set Up Employee Data'!A:O,8,FALSE)))</f>
        <v>#N/A</v>
      </c>
      <c r="P439" s="46" t="str">
        <f>(M439-I439)*((VLOOKUP(B439,'Set Up Employee Data'!A:O,5,FALSE)))</f>
        <v>#N/A</v>
      </c>
      <c r="Q439" s="46" t="str">
        <f>(M439-I439)*((VLOOKUP(B439,'Set Up Employee Data'!A:O,6,FALSE)))</f>
        <v>#N/A</v>
      </c>
      <c r="R439" s="46">
        <f>IFERROR(((VLOOKUP(B439,'Set Up Employee Data'!A:O,9,FALSE)))+((VLOOKUP(B439,'Set Up Employee Data'!A:O,10,FALSE)))+((VLOOKUP(B439,'Set Up Employee Data'!A:O,11,FALSE)))+((VLOOKUP(B439,'Set Up Employee Data'!A:O,12,FALSE))),0)</f>
        <v>0</v>
      </c>
      <c r="S439" s="46">
        <f>IFERROR(((VLOOKUP(B439,'Set Up Employee Data'!A:O,13,FALSE)))+((VLOOKUP(B439,'Set Up Employee Data'!A:O,14,FALSE)))+((VLOOKUP(B439,'Set Up Employee Data'!A:O,15,FALSE))),0)</f>
        <v>0</v>
      </c>
      <c r="T439" s="46" t="str">
        <f t="shared" si="5"/>
        <v>#N/A</v>
      </c>
      <c r="U439" s="69" t="str">
        <f t="shared" si="6"/>
        <v>#N/A</v>
      </c>
    </row>
    <row r="440" ht="14.25" hidden="1" customHeight="1">
      <c r="A440" s="32"/>
      <c r="B440" s="32"/>
      <c r="C440" s="33" t="str">
        <f>VLOOKUP(B440,'Set Up Employee Data'!A:O,2,FALSE)</f>
        <v>#N/A</v>
      </c>
      <c r="D440" s="33" t="str">
        <f t="shared" si="1"/>
        <v>#N/A</v>
      </c>
      <c r="E440" s="32"/>
      <c r="F440" s="32"/>
      <c r="G440" s="32"/>
      <c r="H440" s="33"/>
      <c r="I440" s="41"/>
      <c r="J440" s="68">
        <f>IFERROR(VLOOKUP(B440,'Set Up Employee Data'!A:O,3,FALSE)/(VLOOKUP(B440,'Set Up Employee Data'!A:O,4,FALSE)),0)</f>
        <v>0</v>
      </c>
      <c r="K440" s="46" t="str">
        <f t="shared" si="2"/>
        <v>#N/A</v>
      </c>
      <c r="L440" s="46" t="str">
        <f t="shared" si="3"/>
        <v>#N/A</v>
      </c>
      <c r="M440" s="46" t="str">
        <f t="shared" si="4"/>
        <v>#N/A</v>
      </c>
      <c r="N440" s="46" t="str">
        <f>(M440-I440)*((VLOOKUP(B440,'Set Up Employee Data'!A:O,7,FALSE)))</f>
        <v>#N/A</v>
      </c>
      <c r="O440" s="46" t="str">
        <f>(M440-I440)*((VLOOKUP(B440,'Set Up Employee Data'!A:O,8,FALSE)))</f>
        <v>#N/A</v>
      </c>
      <c r="P440" s="46" t="str">
        <f>(M440-I440)*((VLOOKUP(B440,'Set Up Employee Data'!A:O,5,FALSE)))</f>
        <v>#N/A</v>
      </c>
      <c r="Q440" s="46" t="str">
        <f>(M440-I440)*((VLOOKUP(B440,'Set Up Employee Data'!A:O,6,FALSE)))</f>
        <v>#N/A</v>
      </c>
      <c r="R440" s="46">
        <f>IFERROR(((VLOOKUP(B440,'Set Up Employee Data'!A:O,9,FALSE)))+((VLOOKUP(B440,'Set Up Employee Data'!A:O,10,FALSE)))+((VLOOKUP(B440,'Set Up Employee Data'!A:O,11,FALSE)))+((VLOOKUP(B440,'Set Up Employee Data'!A:O,12,FALSE))),0)</f>
        <v>0</v>
      </c>
      <c r="S440" s="46">
        <f>IFERROR(((VLOOKUP(B440,'Set Up Employee Data'!A:O,13,FALSE)))+((VLOOKUP(B440,'Set Up Employee Data'!A:O,14,FALSE)))+((VLOOKUP(B440,'Set Up Employee Data'!A:O,15,FALSE))),0)</f>
        <v>0</v>
      </c>
      <c r="T440" s="46" t="str">
        <f t="shared" si="5"/>
        <v>#N/A</v>
      </c>
      <c r="U440" s="69" t="str">
        <f t="shared" si="6"/>
        <v>#N/A</v>
      </c>
    </row>
    <row r="441" ht="14.25" hidden="1" customHeight="1">
      <c r="A441" s="32"/>
      <c r="B441" s="32"/>
      <c r="C441" s="33" t="str">
        <f>VLOOKUP(B441,'Set Up Employee Data'!A:O,2,FALSE)</f>
        <v>#N/A</v>
      </c>
      <c r="D441" s="33" t="str">
        <f t="shared" si="1"/>
        <v>#N/A</v>
      </c>
      <c r="E441" s="32"/>
      <c r="F441" s="32"/>
      <c r="G441" s="32"/>
      <c r="H441" s="33"/>
      <c r="I441" s="41"/>
      <c r="J441" s="68">
        <f>IFERROR(VLOOKUP(B441,'Set Up Employee Data'!A:O,3,FALSE)/(VLOOKUP(B441,'Set Up Employee Data'!A:O,4,FALSE)),0)</f>
        <v>0</v>
      </c>
      <c r="K441" s="46" t="str">
        <f t="shared" si="2"/>
        <v>#N/A</v>
      </c>
      <c r="L441" s="46" t="str">
        <f t="shared" si="3"/>
        <v>#N/A</v>
      </c>
      <c r="M441" s="46" t="str">
        <f t="shared" si="4"/>
        <v>#N/A</v>
      </c>
      <c r="N441" s="46" t="str">
        <f>(M441-I441)*((VLOOKUP(B441,'Set Up Employee Data'!A:O,7,FALSE)))</f>
        <v>#N/A</v>
      </c>
      <c r="O441" s="46" t="str">
        <f>(M441-I441)*((VLOOKUP(B441,'Set Up Employee Data'!A:O,8,FALSE)))</f>
        <v>#N/A</v>
      </c>
      <c r="P441" s="46" t="str">
        <f>(M441-I441)*((VLOOKUP(B441,'Set Up Employee Data'!A:O,5,FALSE)))</f>
        <v>#N/A</v>
      </c>
      <c r="Q441" s="46" t="str">
        <f>(M441-I441)*((VLOOKUP(B441,'Set Up Employee Data'!A:O,6,FALSE)))</f>
        <v>#N/A</v>
      </c>
      <c r="R441" s="46">
        <f>IFERROR(((VLOOKUP(B441,'Set Up Employee Data'!A:O,9,FALSE)))+((VLOOKUP(B441,'Set Up Employee Data'!A:O,10,FALSE)))+((VLOOKUP(B441,'Set Up Employee Data'!A:O,11,FALSE)))+((VLOOKUP(B441,'Set Up Employee Data'!A:O,12,FALSE))),0)</f>
        <v>0</v>
      </c>
      <c r="S441" s="46">
        <f>IFERROR(((VLOOKUP(B441,'Set Up Employee Data'!A:O,13,FALSE)))+((VLOOKUP(B441,'Set Up Employee Data'!A:O,14,FALSE)))+((VLOOKUP(B441,'Set Up Employee Data'!A:O,15,FALSE))),0)</f>
        <v>0</v>
      </c>
      <c r="T441" s="46" t="str">
        <f t="shared" si="5"/>
        <v>#N/A</v>
      </c>
      <c r="U441" s="69" t="str">
        <f t="shared" si="6"/>
        <v>#N/A</v>
      </c>
    </row>
    <row r="442" ht="14.25" hidden="1" customHeight="1">
      <c r="A442" s="32"/>
      <c r="B442" s="32"/>
      <c r="C442" s="33" t="str">
        <f>VLOOKUP(B442,'Set Up Employee Data'!A:O,2,FALSE)</f>
        <v>#N/A</v>
      </c>
      <c r="D442" s="33" t="str">
        <f t="shared" si="1"/>
        <v>#N/A</v>
      </c>
      <c r="E442" s="32"/>
      <c r="F442" s="32"/>
      <c r="G442" s="32"/>
      <c r="H442" s="33"/>
      <c r="I442" s="41"/>
      <c r="J442" s="68">
        <f>IFERROR(VLOOKUP(B442,'Set Up Employee Data'!A:O,3,FALSE)/(VLOOKUP(B442,'Set Up Employee Data'!A:O,4,FALSE)),0)</f>
        <v>0</v>
      </c>
      <c r="K442" s="46" t="str">
        <f t="shared" si="2"/>
        <v>#N/A</v>
      </c>
      <c r="L442" s="46" t="str">
        <f t="shared" si="3"/>
        <v>#N/A</v>
      </c>
      <c r="M442" s="46" t="str">
        <f t="shared" si="4"/>
        <v>#N/A</v>
      </c>
      <c r="N442" s="46" t="str">
        <f>(M442-I442)*((VLOOKUP(B442,'Set Up Employee Data'!A:O,7,FALSE)))</f>
        <v>#N/A</v>
      </c>
      <c r="O442" s="46" t="str">
        <f>(M442-I442)*((VLOOKUP(B442,'Set Up Employee Data'!A:O,8,FALSE)))</f>
        <v>#N/A</v>
      </c>
      <c r="P442" s="46" t="str">
        <f>(M442-I442)*((VLOOKUP(B442,'Set Up Employee Data'!A:O,5,FALSE)))</f>
        <v>#N/A</v>
      </c>
      <c r="Q442" s="46" t="str">
        <f>(M442-I442)*((VLOOKUP(B442,'Set Up Employee Data'!A:O,6,FALSE)))</f>
        <v>#N/A</v>
      </c>
      <c r="R442" s="46">
        <f>IFERROR(((VLOOKUP(B442,'Set Up Employee Data'!A:O,9,FALSE)))+((VLOOKUP(B442,'Set Up Employee Data'!A:O,10,FALSE)))+((VLOOKUP(B442,'Set Up Employee Data'!A:O,11,FALSE)))+((VLOOKUP(B442,'Set Up Employee Data'!A:O,12,FALSE))),0)</f>
        <v>0</v>
      </c>
      <c r="S442" s="46">
        <f>IFERROR(((VLOOKUP(B442,'Set Up Employee Data'!A:O,13,FALSE)))+((VLOOKUP(B442,'Set Up Employee Data'!A:O,14,FALSE)))+((VLOOKUP(B442,'Set Up Employee Data'!A:O,15,FALSE))),0)</f>
        <v>0</v>
      </c>
      <c r="T442" s="46" t="str">
        <f t="shared" si="5"/>
        <v>#N/A</v>
      </c>
      <c r="U442" s="69" t="str">
        <f t="shared" si="6"/>
        <v>#N/A</v>
      </c>
    </row>
    <row r="443" ht="14.25" hidden="1" customHeight="1">
      <c r="A443" s="32"/>
      <c r="B443" s="32"/>
      <c r="C443" s="33" t="str">
        <f>VLOOKUP(B443,'Set Up Employee Data'!A:O,2,FALSE)</f>
        <v>#N/A</v>
      </c>
      <c r="D443" s="33" t="str">
        <f t="shared" si="1"/>
        <v>#N/A</v>
      </c>
      <c r="E443" s="32"/>
      <c r="F443" s="32"/>
      <c r="G443" s="32"/>
      <c r="H443" s="33"/>
      <c r="I443" s="41"/>
      <c r="J443" s="68">
        <f>IFERROR(VLOOKUP(B443,'Set Up Employee Data'!A:O,3,FALSE)/(VLOOKUP(B443,'Set Up Employee Data'!A:O,4,FALSE)),0)</f>
        <v>0</v>
      </c>
      <c r="K443" s="46" t="str">
        <f t="shared" si="2"/>
        <v>#N/A</v>
      </c>
      <c r="L443" s="46" t="str">
        <f t="shared" si="3"/>
        <v>#N/A</v>
      </c>
      <c r="M443" s="46" t="str">
        <f t="shared" si="4"/>
        <v>#N/A</v>
      </c>
      <c r="N443" s="46" t="str">
        <f>(M443-I443)*((VLOOKUP(B443,'Set Up Employee Data'!A:O,7,FALSE)))</f>
        <v>#N/A</v>
      </c>
      <c r="O443" s="46" t="str">
        <f>(M443-I443)*((VLOOKUP(B443,'Set Up Employee Data'!A:O,8,FALSE)))</f>
        <v>#N/A</v>
      </c>
      <c r="P443" s="46" t="str">
        <f>(M443-I443)*((VLOOKUP(B443,'Set Up Employee Data'!A:O,5,FALSE)))</f>
        <v>#N/A</v>
      </c>
      <c r="Q443" s="46" t="str">
        <f>(M443-I443)*((VLOOKUP(B443,'Set Up Employee Data'!A:O,6,FALSE)))</f>
        <v>#N/A</v>
      </c>
      <c r="R443" s="46">
        <f>IFERROR(((VLOOKUP(B443,'Set Up Employee Data'!A:O,9,FALSE)))+((VLOOKUP(B443,'Set Up Employee Data'!A:O,10,FALSE)))+((VLOOKUP(B443,'Set Up Employee Data'!A:O,11,FALSE)))+((VLOOKUP(B443,'Set Up Employee Data'!A:O,12,FALSE))),0)</f>
        <v>0</v>
      </c>
      <c r="S443" s="46">
        <f>IFERROR(((VLOOKUP(B443,'Set Up Employee Data'!A:O,13,FALSE)))+((VLOOKUP(B443,'Set Up Employee Data'!A:O,14,FALSE)))+((VLOOKUP(B443,'Set Up Employee Data'!A:O,15,FALSE))),0)</f>
        <v>0</v>
      </c>
      <c r="T443" s="46" t="str">
        <f t="shared" si="5"/>
        <v>#N/A</v>
      </c>
      <c r="U443" s="69" t="str">
        <f t="shared" si="6"/>
        <v>#N/A</v>
      </c>
    </row>
    <row r="444" ht="14.25" hidden="1" customHeight="1">
      <c r="A444" s="32"/>
      <c r="B444" s="32"/>
      <c r="C444" s="33" t="str">
        <f>VLOOKUP(B444,'Set Up Employee Data'!A:O,2,FALSE)</f>
        <v>#N/A</v>
      </c>
      <c r="D444" s="33" t="str">
        <f t="shared" si="1"/>
        <v>#N/A</v>
      </c>
      <c r="E444" s="32"/>
      <c r="F444" s="32"/>
      <c r="G444" s="32"/>
      <c r="H444" s="33"/>
      <c r="I444" s="41"/>
      <c r="J444" s="68">
        <f>IFERROR(VLOOKUP(B444,'Set Up Employee Data'!A:O,3,FALSE)/(VLOOKUP(B444,'Set Up Employee Data'!A:O,4,FALSE)),0)</f>
        <v>0</v>
      </c>
      <c r="K444" s="46" t="str">
        <f t="shared" si="2"/>
        <v>#N/A</v>
      </c>
      <c r="L444" s="46" t="str">
        <f t="shared" si="3"/>
        <v>#N/A</v>
      </c>
      <c r="M444" s="46" t="str">
        <f t="shared" si="4"/>
        <v>#N/A</v>
      </c>
      <c r="N444" s="46" t="str">
        <f>(M444-I444)*((VLOOKUP(B444,'Set Up Employee Data'!A:O,7,FALSE)))</f>
        <v>#N/A</v>
      </c>
      <c r="O444" s="46" t="str">
        <f>(M444-I444)*((VLOOKUP(B444,'Set Up Employee Data'!A:O,8,FALSE)))</f>
        <v>#N/A</v>
      </c>
      <c r="P444" s="46" t="str">
        <f>(M444-I444)*((VLOOKUP(B444,'Set Up Employee Data'!A:O,5,FALSE)))</f>
        <v>#N/A</v>
      </c>
      <c r="Q444" s="46" t="str">
        <f>(M444-I444)*((VLOOKUP(B444,'Set Up Employee Data'!A:O,6,FALSE)))</f>
        <v>#N/A</v>
      </c>
      <c r="R444" s="46">
        <f>IFERROR(((VLOOKUP(B444,'Set Up Employee Data'!A:O,9,FALSE)))+((VLOOKUP(B444,'Set Up Employee Data'!A:O,10,FALSE)))+((VLOOKUP(B444,'Set Up Employee Data'!A:O,11,FALSE)))+((VLOOKUP(B444,'Set Up Employee Data'!A:O,12,FALSE))),0)</f>
        <v>0</v>
      </c>
      <c r="S444" s="46">
        <f>IFERROR(((VLOOKUP(B444,'Set Up Employee Data'!A:O,13,FALSE)))+((VLOOKUP(B444,'Set Up Employee Data'!A:O,14,FALSE)))+((VLOOKUP(B444,'Set Up Employee Data'!A:O,15,FALSE))),0)</f>
        <v>0</v>
      </c>
      <c r="T444" s="46" t="str">
        <f t="shared" si="5"/>
        <v>#N/A</v>
      </c>
      <c r="U444" s="69" t="str">
        <f t="shared" si="6"/>
        <v>#N/A</v>
      </c>
    </row>
    <row r="445" ht="14.25" hidden="1" customHeight="1">
      <c r="A445" s="32"/>
      <c r="B445" s="32"/>
      <c r="C445" s="33" t="str">
        <f>VLOOKUP(B445,'Set Up Employee Data'!A:O,2,FALSE)</f>
        <v>#N/A</v>
      </c>
      <c r="D445" s="33" t="str">
        <f t="shared" si="1"/>
        <v>#N/A</v>
      </c>
      <c r="E445" s="32"/>
      <c r="F445" s="32"/>
      <c r="G445" s="32"/>
      <c r="H445" s="33"/>
      <c r="I445" s="41"/>
      <c r="J445" s="68">
        <f>IFERROR(VLOOKUP(B445,'Set Up Employee Data'!A:O,3,FALSE)/(VLOOKUP(B445,'Set Up Employee Data'!A:O,4,FALSE)),0)</f>
        <v>0</v>
      </c>
      <c r="K445" s="46" t="str">
        <f t="shared" si="2"/>
        <v>#N/A</v>
      </c>
      <c r="L445" s="46" t="str">
        <f t="shared" si="3"/>
        <v>#N/A</v>
      </c>
      <c r="M445" s="46" t="str">
        <f t="shared" si="4"/>
        <v>#N/A</v>
      </c>
      <c r="N445" s="46" t="str">
        <f>(M445-I445)*((VLOOKUP(B445,'Set Up Employee Data'!A:O,7,FALSE)))</f>
        <v>#N/A</v>
      </c>
      <c r="O445" s="46" t="str">
        <f>(M445-I445)*((VLOOKUP(B445,'Set Up Employee Data'!A:O,8,FALSE)))</f>
        <v>#N/A</v>
      </c>
      <c r="P445" s="46" t="str">
        <f>(M445-I445)*((VLOOKUP(B445,'Set Up Employee Data'!A:O,5,FALSE)))</f>
        <v>#N/A</v>
      </c>
      <c r="Q445" s="46" t="str">
        <f>(M445-I445)*((VLOOKUP(B445,'Set Up Employee Data'!A:O,6,FALSE)))</f>
        <v>#N/A</v>
      </c>
      <c r="R445" s="46">
        <f>IFERROR(((VLOOKUP(B445,'Set Up Employee Data'!A:O,9,FALSE)))+((VLOOKUP(B445,'Set Up Employee Data'!A:O,10,FALSE)))+((VLOOKUP(B445,'Set Up Employee Data'!A:O,11,FALSE)))+((VLOOKUP(B445,'Set Up Employee Data'!A:O,12,FALSE))),0)</f>
        <v>0</v>
      </c>
      <c r="S445" s="46">
        <f>IFERROR(((VLOOKUP(B445,'Set Up Employee Data'!A:O,13,FALSE)))+((VLOOKUP(B445,'Set Up Employee Data'!A:O,14,FALSE)))+((VLOOKUP(B445,'Set Up Employee Data'!A:O,15,FALSE))),0)</f>
        <v>0</v>
      </c>
      <c r="T445" s="46" t="str">
        <f t="shared" si="5"/>
        <v>#N/A</v>
      </c>
      <c r="U445" s="69" t="str">
        <f t="shared" si="6"/>
        <v>#N/A</v>
      </c>
    </row>
    <row r="446" ht="14.25" hidden="1" customHeight="1">
      <c r="A446" s="32"/>
      <c r="B446" s="32"/>
      <c r="C446" s="33" t="str">
        <f>VLOOKUP(B446,'Set Up Employee Data'!A:O,2,FALSE)</f>
        <v>#N/A</v>
      </c>
      <c r="D446" s="33" t="str">
        <f t="shared" si="1"/>
        <v>#N/A</v>
      </c>
      <c r="E446" s="32"/>
      <c r="F446" s="32"/>
      <c r="G446" s="32"/>
      <c r="H446" s="33"/>
      <c r="I446" s="41"/>
      <c r="J446" s="68">
        <f>IFERROR(VLOOKUP(B446,'Set Up Employee Data'!A:O,3,FALSE)/(VLOOKUP(B446,'Set Up Employee Data'!A:O,4,FALSE)),0)</f>
        <v>0</v>
      </c>
      <c r="K446" s="46" t="str">
        <f t="shared" si="2"/>
        <v>#N/A</v>
      </c>
      <c r="L446" s="46" t="str">
        <f t="shared" si="3"/>
        <v>#N/A</v>
      </c>
      <c r="M446" s="46" t="str">
        <f t="shared" si="4"/>
        <v>#N/A</v>
      </c>
      <c r="N446" s="46" t="str">
        <f>(M446-I446)*((VLOOKUP(B446,'Set Up Employee Data'!A:O,7,FALSE)))</f>
        <v>#N/A</v>
      </c>
      <c r="O446" s="46" t="str">
        <f>(M446-I446)*((VLOOKUP(B446,'Set Up Employee Data'!A:O,8,FALSE)))</f>
        <v>#N/A</v>
      </c>
      <c r="P446" s="46" t="str">
        <f>(M446-I446)*((VLOOKUP(B446,'Set Up Employee Data'!A:O,5,FALSE)))</f>
        <v>#N/A</v>
      </c>
      <c r="Q446" s="46" t="str">
        <f>(M446-I446)*((VLOOKUP(B446,'Set Up Employee Data'!A:O,6,FALSE)))</f>
        <v>#N/A</v>
      </c>
      <c r="R446" s="46">
        <f>IFERROR(((VLOOKUP(B446,'Set Up Employee Data'!A:O,9,FALSE)))+((VLOOKUP(B446,'Set Up Employee Data'!A:O,10,FALSE)))+((VLOOKUP(B446,'Set Up Employee Data'!A:O,11,FALSE)))+((VLOOKUP(B446,'Set Up Employee Data'!A:O,12,FALSE))),0)</f>
        <v>0</v>
      </c>
      <c r="S446" s="46">
        <f>IFERROR(((VLOOKUP(B446,'Set Up Employee Data'!A:O,13,FALSE)))+((VLOOKUP(B446,'Set Up Employee Data'!A:O,14,FALSE)))+((VLOOKUP(B446,'Set Up Employee Data'!A:O,15,FALSE))),0)</f>
        <v>0</v>
      </c>
      <c r="T446" s="46" t="str">
        <f t="shared" si="5"/>
        <v>#N/A</v>
      </c>
      <c r="U446" s="69" t="str">
        <f t="shared" si="6"/>
        <v>#N/A</v>
      </c>
    </row>
    <row r="447" ht="14.25" hidden="1" customHeight="1">
      <c r="A447" s="32"/>
      <c r="B447" s="32"/>
      <c r="C447" s="33" t="str">
        <f>VLOOKUP(B447,'Set Up Employee Data'!A:O,2,FALSE)</f>
        <v>#N/A</v>
      </c>
      <c r="D447" s="33" t="str">
        <f t="shared" si="1"/>
        <v>#N/A</v>
      </c>
      <c r="E447" s="32"/>
      <c r="F447" s="32"/>
      <c r="G447" s="32"/>
      <c r="H447" s="33"/>
      <c r="I447" s="41"/>
      <c r="J447" s="68">
        <f>IFERROR(VLOOKUP(B447,'Set Up Employee Data'!A:O,3,FALSE)/(VLOOKUP(B447,'Set Up Employee Data'!A:O,4,FALSE)),0)</f>
        <v>0</v>
      </c>
      <c r="K447" s="46" t="str">
        <f t="shared" si="2"/>
        <v>#N/A</v>
      </c>
      <c r="L447" s="46" t="str">
        <f t="shared" si="3"/>
        <v>#N/A</v>
      </c>
      <c r="M447" s="46" t="str">
        <f t="shared" si="4"/>
        <v>#N/A</v>
      </c>
      <c r="N447" s="46" t="str">
        <f>(M447-I447)*((VLOOKUP(B447,'Set Up Employee Data'!A:O,7,FALSE)))</f>
        <v>#N/A</v>
      </c>
      <c r="O447" s="46" t="str">
        <f>(M447-I447)*((VLOOKUP(B447,'Set Up Employee Data'!A:O,8,FALSE)))</f>
        <v>#N/A</v>
      </c>
      <c r="P447" s="46" t="str">
        <f>(M447-I447)*((VLOOKUP(B447,'Set Up Employee Data'!A:O,5,FALSE)))</f>
        <v>#N/A</v>
      </c>
      <c r="Q447" s="46" t="str">
        <f>(M447-I447)*((VLOOKUP(B447,'Set Up Employee Data'!A:O,6,FALSE)))</f>
        <v>#N/A</v>
      </c>
      <c r="R447" s="46">
        <f>IFERROR(((VLOOKUP(B447,'Set Up Employee Data'!A:O,9,FALSE)))+((VLOOKUP(B447,'Set Up Employee Data'!A:O,10,FALSE)))+((VLOOKUP(B447,'Set Up Employee Data'!A:O,11,FALSE)))+((VLOOKUP(B447,'Set Up Employee Data'!A:O,12,FALSE))),0)</f>
        <v>0</v>
      </c>
      <c r="S447" s="46">
        <f>IFERROR(((VLOOKUP(B447,'Set Up Employee Data'!A:O,13,FALSE)))+((VLOOKUP(B447,'Set Up Employee Data'!A:O,14,FALSE)))+((VLOOKUP(B447,'Set Up Employee Data'!A:O,15,FALSE))),0)</f>
        <v>0</v>
      </c>
      <c r="T447" s="46" t="str">
        <f t="shared" si="5"/>
        <v>#N/A</v>
      </c>
      <c r="U447" s="69" t="str">
        <f t="shared" si="6"/>
        <v>#N/A</v>
      </c>
    </row>
    <row r="448" ht="14.25" hidden="1" customHeight="1">
      <c r="A448" s="32"/>
      <c r="B448" s="32"/>
      <c r="C448" s="33" t="str">
        <f>VLOOKUP(B448,'Set Up Employee Data'!A:O,2,FALSE)</f>
        <v>#N/A</v>
      </c>
      <c r="D448" s="33" t="str">
        <f t="shared" si="1"/>
        <v>#N/A</v>
      </c>
      <c r="E448" s="32"/>
      <c r="F448" s="32"/>
      <c r="G448" s="32"/>
      <c r="H448" s="33"/>
      <c r="I448" s="41"/>
      <c r="J448" s="68">
        <f>IFERROR(VLOOKUP(B448,'Set Up Employee Data'!A:O,3,FALSE)/(VLOOKUP(B448,'Set Up Employee Data'!A:O,4,FALSE)),0)</f>
        <v>0</v>
      </c>
      <c r="K448" s="46" t="str">
        <f t="shared" si="2"/>
        <v>#N/A</v>
      </c>
      <c r="L448" s="46" t="str">
        <f t="shared" si="3"/>
        <v>#N/A</v>
      </c>
      <c r="M448" s="46" t="str">
        <f t="shared" si="4"/>
        <v>#N/A</v>
      </c>
      <c r="N448" s="46" t="str">
        <f>(M448-I448)*((VLOOKUP(B448,'Set Up Employee Data'!A:O,7,FALSE)))</f>
        <v>#N/A</v>
      </c>
      <c r="O448" s="46" t="str">
        <f>(M448-I448)*((VLOOKUP(B448,'Set Up Employee Data'!A:O,8,FALSE)))</f>
        <v>#N/A</v>
      </c>
      <c r="P448" s="46" t="str">
        <f>(M448-I448)*((VLOOKUP(B448,'Set Up Employee Data'!A:O,5,FALSE)))</f>
        <v>#N/A</v>
      </c>
      <c r="Q448" s="46" t="str">
        <f>(M448-I448)*((VLOOKUP(B448,'Set Up Employee Data'!A:O,6,FALSE)))</f>
        <v>#N/A</v>
      </c>
      <c r="R448" s="46">
        <f>IFERROR(((VLOOKUP(B448,'Set Up Employee Data'!A:O,9,FALSE)))+((VLOOKUP(B448,'Set Up Employee Data'!A:O,10,FALSE)))+((VLOOKUP(B448,'Set Up Employee Data'!A:O,11,FALSE)))+((VLOOKUP(B448,'Set Up Employee Data'!A:O,12,FALSE))),0)</f>
        <v>0</v>
      </c>
      <c r="S448" s="46">
        <f>IFERROR(((VLOOKUP(B448,'Set Up Employee Data'!A:O,13,FALSE)))+((VLOOKUP(B448,'Set Up Employee Data'!A:O,14,FALSE)))+((VLOOKUP(B448,'Set Up Employee Data'!A:O,15,FALSE))),0)</f>
        <v>0</v>
      </c>
      <c r="T448" s="46" t="str">
        <f t="shared" si="5"/>
        <v>#N/A</v>
      </c>
      <c r="U448" s="69" t="str">
        <f t="shared" si="6"/>
        <v>#N/A</v>
      </c>
    </row>
    <row r="449" ht="14.25" hidden="1" customHeight="1">
      <c r="A449" s="32"/>
      <c r="B449" s="32"/>
      <c r="C449" s="33" t="str">
        <f>VLOOKUP(B449,'Set Up Employee Data'!A:O,2,FALSE)</f>
        <v>#N/A</v>
      </c>
      <c r="D449" s="33" t="str">
        <f t="shared" si="1"/>
        <v>#N/A</v>
      </c>
      <c r="E449" s="32"/>
      <c r="F449" s="32"/>
      <c r="G449" s="32"/>
      <c r="H449" s="33"/>
      <c r="I449" s="41"/>
      <c r="J449" s="68">
        <f>IFERROR(VLOOKUP(B449,'Set Up Employee Data'!A:O,3,FALSE)/(VLOOKUP(B449,'Set Up Employee Data'!A:O,4,FALSE)),0)</f>
        <v>0</v>
      </c>
      <c r="K449" s="46" t="str">
        <f t="shared" si="2"/>
        <v>#N/A</v>
      </c>
      <c r="L449" s="46" t="str">
        <f t="shared" si="3"/>
        <v>#N/A</v>
      </c>
      <c r="M449" s="46" t="str">
        <f t="shared" si="4"/>
        <v>#N/A</v>
      </c>
      <c r="N449" s="46" t="str">
        <f>(M449-I449)*((VLOOKUP(B449,'Set Up Employee Data'!A:O,7,FALSE)))</f>
        <v>#N/A</v>
      </c>
      <c r="O449" s="46" t="str">
        <f>(M449-I449)*((VLOOKUP(B449,'Set Up Employee Data'!A:O,8,FALSE)))</f>
        <v>#N/A</v>
      </c>
      <c r="P449" s="46" t="str">
        <f>(M449-I449)*((VLOOKUP(B449,'Set Up Employee Data'!A:O,5,FALSE)))</f>
        <v>#N/A</v>
      </c>
      <c r="Q449" s="46" t="str">
        <f>(M449-I449)*((VLOOKUP(B449,'Set Up Employee Data'!A:O,6,FALSE)))</f>
        <v>#N/A</v>
      </c>
      <c r="R449" s="46">
        <f>IFERROR(((VLOOKUP(B449,'Set Up Employee Data'!A:O,9,FALSE)))+((VLOOKUP(B449,'Set Up Employee Data'!A:O,10,FALSE)))+((VLOOKUP(B449,'Set Up Employee Data'!A:O,11,FALSE)))+((VLOOKUP(B449,'Set Up Employee Data'!A:O,12,FALSE))),0)</f>
        <v>0</v>
      </c>
      <c r="S449" s="46">
        <f>IFERROR(((VLOOKUP(B449,'Set Up Employee Data'!A:O,13,FALSE)))+((VLOOKUP(B449,'Set Up Employee Data'!A:O,14,FALSE)))+((VLOOKUP(B449,'Set Up Employee Data'!A:O,15,FALSE))),0)</f>
        <v>0</v>
      </c>
      <c r="T449" s="46" t="str">
        <f t="shared" si="5"/>
        <v>#N/A</v>
      </c>
      <c r="U449" s="69" t="str">
        <f t="shared" si="6"/>
        <v>#N/A</v>
      </c>
    </row>
    <row r="450" ht="14.25" hidden="1" customHeight="1">
      <c r="A450" s="32"/>
      <c r="B450" s="32"/>
      <c r="C450" s="33" t="str">
        <f>VLOOKUP(B450,'Set Up Employee Data'!A:O,2,FALSE)</f>
        <v>#N/A</v>
      </c>
      <c r="D450" s="33" t="str">
        <f t="shared" si="1"/>
        <v>#N/A</v>
      </c>
      <c r="E450" s="32"/>
      <c r="F450" s="32"/>
      <c r="G450" s="32"/>
      <c r="H450" s="33"/>
      <c r="I450" s="41"/>
      <c r="J450" s="68">
        <f>IFERROR(VLOOKUP(B450,'Set Up Employee Data'!A:O,3,FALSE)/(VLOOKUP(B450,'Set Up Employee Data'!A:O,4,FALSE)),0)</f>
        <v>0</v>
      </c>
      <c r="K450" s="46" t="str">
        <f t="shared" si="2"/>
        <v>#N/A</v>
      </c>
      <c r="L450" s="46" t="str">
        <f t="shared" si="3"/>
        <v>#N/A</v>
      </c>
      <c r="M450" s="46" t="str">
        <f t="shared" si="4"/>
        <v>#N/A</v>
      </c>
      <c r="N450" s="46" t="str">
        <f>(M450-I450)*((VLOOKUP(B450,'Set Up Employee Data'!A:O,7,FALSE)))</f>
        <v>#N/A</v>
      </c>
      <c r="O450" s="46" t="str">
        <f>(M450-I450)*((VLOOKUP(B450,'Set Up Employee Data'!A:O,8,FALSE)))</f>
        <v>#N/A</v>
      </c>
      <c r="P450" s="46" t="str">
        <f>(M450-I450)*((VLOOKUP(B450,'Set Up Employee Data'!A:O,5,FALSE)))</f>
        <v>#N/A</v>
      </c>
      <c r="Q450" s="46" t="str">
        <f>(M450-I450)*((VLOOKUP(B450,'Set Up Employee Data'!A:O,6,FALSE)))</f>
        <v>#N/A</v>
      </c>
      <c r="R450" s="46">
        <f>IFERROR(((VLOOKUP(B450,'Set Up Employee Data'!A:O,9,FALSE)))+((VLOOKUP(B450,'Set Up Employee Data'!A:O,10,FALSE)))+((VLOOKUP(B450,'Set Up Employee Data'!A:O,11,FALSE)))+((VLOOKUP(B450,'Set Up Employee Data'!A:O,12,FALSE))),0)</f>
        <v>0</v>
      </c>
      <c r="S450" s="46">
        <f>IFERROR(((VLOOKUP(B450,'Set Up Employee Data'!A:O,13,FALSE)))+((VLOOKUP(B450,'Set Up Employee Data'!A:O,14,FALSE)))+((VLOOKUP(B450,'Set Up Employee Data'!A:O,15,FALSE))),0)</f>
        <v>0</v>
      </c>
      <c r="T450" s="46" t="str">
        <f t="shared" si="5"/>
        <v>#N/A</v>
      </c>
      <c r="U450" s="69" t="str">
        <f t="shared" si="6"/>
        <v>#N/A</v>
      </c>
    </row>
    <row r="451" ht="14.25" hidden="1" customHeight="1">
      <c r="A451" s="32"/>
      <c r="B451" s="32"/>
      <c r="C451" s="33" t="str">
        <f>VLOOKUP(B451,'Set Up Employee Data'!A:O,2,FALSE)</f>
        <v>#N/A</v>
      </c>
      <c r="D451" s="33" t="str">
        <f t="shared" si="1"/>
        <v>#N/A</v>
      </c>
      <c r="E451" s="32"/>
      <c r="F451" s="32"/>
      <c r="G451" s="32"/>
      <c r="H451" s="33"/>
      <c r="I451" s="41"/>
      <c r="J451" s="68">
        <f>IFERROR(VLOOKUP(B451,'Set Up Employee Data'!A:O,3,FALSE)/(VLOOKUP(B451,'Set Up Employee Data'!A:O,4,FALSE)),0)</f>
        <v>0</v>
      </c>
      <c r="K451" s="46" t="str">
        <f t="shared" si="2"/>
        <v>#N/A</v>
      </c>
      <c r="L451" s="46" t="str">
        <f t="shared" si="3"/>
        <v>#N/A</v>
      </c>
      <c r="M451" s="46" t="str">
        <f t="shared" si="4"/>
        <v>#N/A</v>
      </c>
      <c r="N451" s="46" t="str">
        <f>(M451-I451)*((VLOOKUP(B451,'Set Up Employee Data'!A:O,7,FALSE)))</f>
        <v>#N/A</v>
      </c>
      <c r="O451" s="46" t="str">
        <f>(M451-I451)*((VLOOKUP(B451,'Set Up Employee Data'!A:O,8,FALSE)))</f>
        <v>#N/A</v>
      </c>
      <c r="P451" s="46" t="str">
        <f>(M451-I451)*((VLOOKUP(B451,'Set Up Employee Data'!A:O,5,FALSE)))</f>
        <v>#N/A</v>
      </c>
      <c r="Q451" s="46" t="str">
        <f>(M451-I451)*((VLOOKUP(B451,'Set Up Employee Data'!A:O,6,FALSE)))</f>
        <v>#N/A</v>
      </c>
      <c r="R451" s="46">
        <f>IFERROR(((VLOOKUP(B451,'Set Up Employee Data'!A:O,9,FALSE)))+((VLOOKUP(B451,'Set Up Employee Data'!A:O,10,FALSE)))+((VLOOKUP(B451,'Set Up Employee Data'!A:O,11,FALSE)))+((VLOOKUP(B451,'Set Up Employee Data'!A:O,12,FALSE))),0)</f>
        <v>0</v>
      </c>
      <c r="S451" s="46">
        <f>IFERROR(((VLOOKUP(B451,'Set Up Employee Data'!A:O,13,FALSE)))+((VLOOKUP(B451,'Set Up Employee Data'!A:O,14,FALSE)))+((VLOOKUP(B451,'Set Up Employee Data'!A:O,15,FALSE))),0)</f>
        <v>0</v>
      </c>
      <c r="T451" s="46" t="str">
        <f t="shared" si="5"/>
        <v>#N/A</v>
      </c>
      <c r="U451" s="69" t="str">
        <f t="shared" si="6"/>
        <v>#N/A</v>
      </c>
    </row>
    <row r="452" ht="14.25" hidden="1" customHeight="1">
      <c r="A452" s="32"/>
      <c r="B452" s="32"/>
      <c r="C452" s="33" t="str">
        <f>VLOOKUP(B452,'Set Up Employee Data'!A:O,2,FALSE)</f>
        <v>#N/A</v>
      </c>
      <c r="D452" s="33" t="str">
        <f t="shared" si="1"/>
        <v>#N/A</v>
      </c>
      <c r="E452" s="32"/>
      <c r="F452" s="32"/>
      <c r="G452" s="32"/>
      <c r="H452" s="33"/>
      <c r="I452" s="41"/>
      <c r="J452" s="68">
        <f>IFERROR(VLOOKUP(B452,'Set Up Employee Data'!A:O,3,FALSE)/(VLOOKUP(B452,'Set Up Employee Data'!A:O,4,FALSE)),0)</f>
        <v>0</v>
      </c>
      <c r="K452" s="46" t="str">
        <f t="shared" si="2"/>
        <v>#N/A</v>
      </c>
      <c r="L452" s="46" t="str">
        <f t="shared" si="3"/>
        <v>#N/A</v>
      </c>
      <c r="M452" s="46" t="str">
        <f t="shared" si="4"/>
        <v>#N/A</v>
      </c>
      <c r="N452" s="46" t="str">
        <f>(M452-I452)*((VLOOKUP(B452,'Set Up Employee Data'!A:O,7,FALSE)))</f>
        <v>#N/A</v>
      </c>
      <c r="O452" s="46" t="str">
        <f>(M452-I452)*((VLOOKUP(B452,'Set Up Employee Data'!A:O,8,FALSE)))</f>
        <v>#N/A</v>
      </c>
      <c r="P452" s="46" t="str">
        <f>(M452-I452)*((VLOOKUP(B452,'Set Up Employee Data'!A:O,5,FALSE)))</f>
        <v>#N/A</v>
      </c>
      <c r="Q452" s="46" t="str">
        <f>(M452-I452)*((VLOOKUP(B452,'Set Up Employee Data'!A:O,6,FALSE)))</f>
        <v>#N/A</v>
      </c>
      <c r="R452" s="46">
        <f>IFERROR(((VLOOKUP(B452,'Set Up Employee Data'!A:O,9,FALSE)))+((VLOOKUP(B452,'Set Up Employee Data'!A:O,10,FALSE)))+((VLOOKUP(B452,'Set Up Employee Data'!A:O,11,FALSE)))+((VLOOKUP(B452,'Set Up Employee Data'!A:O,12,FALSE))),0)</f>
        <v>0</v>
      </c>
      <c r="S452" s="46">
        <f>IFERROR(((VLOOKUP(B452,'Set Up Employee Data'!A:O,13,FALSE)))+((VLOOKUP(B452,'Set Up Employee Data'!A:O,14,FALSE)))+((VLOOKUP(B452,'Set Up Employee Data'!A:O,15,FALSE))),0)</f>
        <v>0</v>
      </c>
      <c r="T452" s="46" t="str">
        <f t="shared" si="5"/>
        <v>#N/A</v>
      </c>
      <c r="U452" s="69" t="str">
        <f t="shared" si="6"/>
        <v>#N/A</v>
      </c>
    </row>
    <row r="453" ht="14.25" hidden="1" customHeight="1">
      <c r="A453" s="32"/>
      <c r="B453" s="32"/>
      <c r="C453" s="33" t="str">
        <f>VLOOKUP(B453,'Set Up Employee Data'!A:O,2,FALSE)</f>
        <v>#N/A</v>
      </c>
      <c r="D453" s="33" t="str">
        <f t="shared" si="1"/>
        <v>#N/A</v>
      </c>
      <c r="E453" s="32"/>
      <c r="F453" s="32"/>
      <c r="G453" s="32"/>
      <c r="H453" s="33"/>
      <c r="I453" s="41"/>
      <c r="J453" s="68">
        <f>IFERROR(VLOOKUP(B453,'Set Up Employee Data'!A:O,3,FALSE)/(VLOOKUP(B453,'Set Up Employee Data'!A:O,4,FALSE)),0)</f>
        <v>0</v>
      </c>
      <c r="K453" s="46" t="str">
        <f t="shared" si="2"/>
        <v>#N/A</v>
      </c>
      <c r="L453" s="46" t="str">
        <f t="shared" si="3"/>
        <v>#N/A</v>
      </c>
      <c r="M453" s="46" t="str">
        <f t="shared" si="4"/>
        <v>#N/A</v>
      </c>
      <c r="N453" s="46" t="str">
        <f>(M453-I453)*((VLOOKUP(B453,'Set Up Employee Data'!A:O,7,FALSE)))</f>
        <v>#N/A</v>
      </c>
      <c r="O453" s="46" t="str">
        <f>(M453-I453)*((VLOOKUP(B453,'Set Up Employee Data'!A:O,8,FALSE)))</f>
        <v>#N/A</v>
      </c>
      <c r="P453" s="46" t="str">
        <f>(M453-I453)*((VLOOKUP(B453,'Set Up Employee Data'!A:O,5,FALSE)))</f>
        <v>#N/A</v>
      </c>
      <c r="Q453" s="46" t="str">
        <f>(M453-I453)*((VLOOKUP(B453,'Set Up Employee Data'!A:O,6,FALSE)))</f>
        <v>#N/A</v>
      </c>
      <c r="R453" s="46">
        <f>IFERROR(((VLOOKUP(B453,'Set Up Employee Data'!A:O,9,FALSE)))+((VLOOKUP(B453,'Set Up Employee Data'!A:O,10,FALSE)))+((VLOOKUP(B453,'Set Up Employee Data'!A:O,11,FALSE)))+((VLOOKUP(B453,'Set Up Employee Data'!A:O,12,FALSE))),0)</f>
        <v>0</v>
      </c>
      <c r="S453" s="46">
        <f>IFERROR(((VLOOKUP(B453,'Set Up Employee Data'!A:O,13,FALSE)))+((VLOOKUP(B453,'Set Up Employee Data'!A:O,14,FALSE)))+((VLOOKUP(B453,'Set Up Employee Data'!A:O,15,FALSE))),0)</f>
        <v>0</v>
      </c>
      <c r="T453" s="46" t="str">
        <f t="shared" si="5"/>
        <v>#N/A</v>
      </c>
      <c r="U453" s="69" t="str">
        <f t="shared" si="6"/>
        <v>#N/A</v>
      </c>
    </row>
    <row r="454" ht="14.25" hidden="1" customHeight="1">
      <c r="A454" s="32"/>
      <c r="B454" s="32"/>
      <c r="C454" s="33" t="str">
        <f>VLOOKUP(B454,'Set Up Employee Data'!A:O,2,FALSE)</f>
        <v>#N/A</v>
      </c>
      <c r="D454" s="33" t="str">
        <f t="shared" si="1"/>
        <v>#N/A</v>
      </c>
      <c r="E454" s="32"/>
      <c r="F454" s="32"/>
      <c r="G454" s="32"/>
      <c r="H454" s="33"/>
      <c r="I454" s="41"/>
      <c r="J454" s="68">
        <f>IFERROR(VLOOKUP(B454,'Set Up Employee Data'!A:O,3,FALSE)/(VLOOKUP(B454,'Set Up Employee Data'!A:O,4,FALSE)),0)</f>
        <v>0</v>
      </c>
      <c r="K454" s="46" t="str">
        <f t="shared" si="2"/>
        <v>#N/A</v>
      </c>
      <c r="L454" s="46" t="str">
        <f t="shared" si="3"/>
        <v>#N/A</v>
      </c>
      <c r="M454" s="46" t="str">
        <f t="shared" si="4"/>
        <v>#N/A</v>
      </c>
      <c r="N454" s="46" t="str">
        <f>(M454-I454)*((VLOOKUP(B454,'Set Up Employee Data'!A:O,7,FALSE)))</f>
        <v>#N/A</v>
      </c>
      <c r="O454" s="46" t="str">
        <f>(M454-I454)*((VLOOKUP(B454,'Set Up Employee Data'!A:O,8,FALSE)))</f>
        <v>#N/A</v>
      </c>
      <c r="P454" s="46" t="str">
        <f>(M454-I454)*((VLOOKUP(B454,'Set Up Employee Data'!A:O,5,FALSE)))</f>
        <v>#N/A</v>
      </c>
      <c r="Q454" s="46" t="str">
        <f>(M454-I454)*((VLOOKUP(B454,'Set Up Employee Data'!A:O,6,FALSE)))</f>
        <v>#N/A</v>
      </c>
      <c r="R454" s="46">
        <f>IFERROR(((VLOOKUP(B454,'Set Up Employee Data'!A:O,9,FALSE)))+((VLOOKUP(B454,'Set Up Employee Data'!A:O,10,FALSE)))+((VLOOKUP(B454,'Set Up Employee Data'!A:O,11,FALSE)))+((VLOOKUP(B454,'Set Up Employee Data'!A:O,12,FALSE))),0)</f>
        <v>0</v>
      </c>
      <c r="S454" s="46">
        <f>IFERROR(((VLOOKUP(B454,'Set Up Employee Data'!A:O,13,FALSE)))+((VLOOKUP(B454,'Set Up Employee Data'!A:O,14,FALSE)))+((VLOOKUP(B454,'Set Up Employee Data'!A:O,15,FALSE))),0)</f>
        <v>0</v>
      </c>
      <c r="T454" s="46" t="str">
        <f t="shared" si="5"/>
        <v>#N/A</v>
      </c>
      <c r="U454" s="69" t="str">
        <f t="shared" si="6"/>
        <v>#N/A</v>
      </c>
    </row>
    <row r="455" ht="14.25" hidden="1" customHeight="1">
      <c r="A455" s="32"/>
      <c r="B455" s="32"/>
      <c r="C455" s="33" t="str">
        <f>VLOOKUP(B455,'Set Up Employee Data'!A:O,2,FALSE)</f>
        <v>#N/A</v>
      </c>
      <c r="D455" s="33" t="str">
        <f t="shared" si="1"/>
        <v>#N/A</v>
      </c>
      <c r="E455" s="32"/>
      <c r="F455" s="32"/>
      <c r="G455" s="32"/>
      <c r="H455" s="33"/>
      <c r="I455" s="41"/>
      <c r="J455" s="68">
        <f>IFERROR(VLOOKUP(B455,'Set Up Employee Data'!A:O,3,FALSE)/(VLOOKUP(B455,'Set Up Employee Data'!A:O,4,FALSE)),0)</f>
        <v>0</v>
      </c>
      <c r="K455" s="46" t="str">
        <f t="shared" si="2"/>
        <v>#N/A</v>
      </c>
      <c r="L455" s="46" t="str">
        <f t="shared" si="3"/>
        <v>#N/A</v>
      </c>
      <c r="M455" s="46" t="str">
        <f t="shared" si="4"/>
        <v>#N/A</v>
      </c>
      <c r="N455" s="46" t="str">
        <f>(M455-I455)*((VLOOKUP(B455,'Set Up Employee Data'!A:O,7,FALSE)))</f>
        <v>#N/A</v>
      </c>
      <c r="O455" s="46" t="str">
        <f>(M455-I455)*((VLOOKUP(B455,'Set Up Employee Data'!A:O,8,FALSE)))</f>
        <v>#N/A</v>
      </c>
      <c r="P455" s="46" t="str">
        <f>(M455-I455)*((VLOOKUP(B455,'Set Up Employee Data'!A:O,5,FALSE)))</f>
        <v>#N/A</v>
      </c>
      <c r="Q455" s="46" t="str">
        <f>(M455-I455)*((VLOOKUP(B455,'Set Up Employee Data'!A:O,6,FALSE)))</f>
        <v>#N/A</v>
      </c>
      <c r="R455" s="46">
        <f>IFERROR(((VLOOKUP(B455,'Set Up Employee Data'!A:O,9,FALSE)))+((VLOOKUP(B455,'Set Up Employee Data'!A:O,10,FALSE)))+((VLOOKUP(B455,'Set Up Employee Data'!A:O,11,FALSE)))+((VLOOKUP(B455,'Set Up Employee Data'!A:O,12,FALSE))),0)</f>
        <v>0</v>
      </c>
      <c r="S455" s="46">
        <f>IFERROR(((VLOOKUP(B455,'Set Up Employee Data'!A:O,13,FALSE)))+((VLOOKUP(B455,'Set Up Employee Data'!A:O,14,FALSE)))+((VLOOKUP(B455,'Set Up Employee Data'!A:O,15,FALSE))),0)</f>
        <v>0</v>
      </c>
      <c r="T455" s="46" t="str">
        <f t="shared" si="5"/>
        <v>#N/A</v>
      </c>
      <c r="U455" s="69" t="str">
        <f t="shared" si="6"/>
        <v>#N/A</v>
      </c>
    </row>
    <row r="456" ht="14.25" hidden="1" customHeight="1">
      <c r="A456" s="32"/>
      <c r="B456" s="32"/>
      <c r="C456" s="33" t="str">
        <f>VLOOKUP(B456,'Set Up Employee Data'!A:O,2,FALSE)</f>
        <v>#N/A</v>
      </c>
      <c r="D456" s="33" t="str">
        <f t="shared" si="1"/>
        <v>#N/A</v>
      </c>
      <c r="E456" s="32"/>
      <c r="F456" s="32"/>
      <c r="G456" s="32"/>
      <c r="H456" s="33"/>
      <c r="I456" s="41"/>
      <c r="J456" s="68">
        <f>IFERROR(VLOOKUP(B456,'Set Up Employee Data'!A:O,3,FALSE)/(VLOOKUP(B456,'Set Up Employee Data'!A:O,4,FALSE)),0)</f>
        <v>0</v>
      </c>
      <c r="K456" s="46" t="str">
        <f t="shared" si="2"/>
        <v>#N/A</v>
      </c>
      <c r="L456" s="46" t="str">
        <f t="shared" si="3"/>
        <v>#N/A</v>
      </c>
      <c r="M456" s="46" t="str">
        <f t="shared" si="4"/>
        <v>#N/A</v>
      </c>
      <c r="N456" s="46" t="str">
        <f>(M456-I456)*((VLOOKUP(B456,'Set Up Employee Data'!A:O,7,FALSE)))</f>
        <v>#N/A</v>
      </c>
      <c r="O456" s="46" t="str">
        <f>(M456-I456)*((VLOOKUP(B456,'Set Up Employee Data'!A:O,8,FALSE)))</f>
        <v>#N/A</v>
      </c>
      <c r="P456" s="46" t="str">
        <f>(M456-I456)*((VLOOKUP(B456,'Set Up Employee Data'!A:O,5,FALSE)))</f>
        <v>#N/A</v>
      </c>
      <c r="Q456" s="46" t="str">
        <f>(M456-I456)*((VLOOKUP(B456,'Set Up Employee Data'!A:O,6,FALSE)))</f>
        <v>#N/A</v>
      </c>
      <c r="R456" s="46">
        <f>IFERROR(((VLOOKUP(B456,'Set Up Employee Data'!A:O,9,FALSE)))+((VLOOKUP(B456,'Set Up Employee Data'!A:O,10,FALSE)))+((VLOOKUP(B456,'Set Up Employee Data'!A:O,11,FALSE)))+((VLOOKUP(B456,'Set Up Employee Data'!A:O,12,FALSE))),0)</f>
        <v>0</v>
      </c>
      <c r="S456" s="46">
        <f>IFERROR(((VLOOKUP(B456,'Set Up Employee Data'!A:O,13,FALSE)))+((VLOOKUP(B456,'Set Up Employee Data'!A:O,14,FALSE)))+((VLOOKUP(B456,'Set Up Employee Data'!A:O,15,FALSE))),0)</f>
        <v>0</v>
      </c>
      <c r="T456" s="46" t="str">
        <f t="shared" si="5"/>
        <v>#N/A</v>
      </c>
      <c r="U456" s="69" t="str">
        <f t="shared" si="6"/>
        <v>#N/A</v>
      </c>
    </row>
    <row r="457" ht="14.25" hidden="1" customHeight="1">
      <c r="A457" s="32"/>
      <c r="B457" s="32"/>
      <c r="C457" s="33" t="str">
        <f>VLOOKUP(B457,'Set Up Employee Data'!A:O,2,FALSE)</f>
        <v>#N/A</v>
      </c>
      <c r="D457" s="33" t="str">
        <f t="shared" si="1"/>
        <v>#N/A</v>
      </c>
      <c r="E457" s="32"/>
      <c r="F457" s="32"/>
      <c r="G457" s="32"/>
      <c r="H457" s="33"/>
      <c r="I457" s="41"/>
      <c r="J457" s="68">
        <f>IFERROR(VLOOKUP(B457,'Set Up Employee Data'!A:O,3,FALSE)/(VLOOKUP(B457,'Set Up Employee Data'!A:O,4,FALSE)),0)</f>
        <v>0</v>
      </c>
      <c r="K457" s="46" t="str">
        <f t="shared" si="2"/>
        <v>#N/A</v>
      </c>
      <c r="L457" s="46" t="str">
        <f t="shared" si="3"/>
        <v>#N/A</v>
      </c>
      <c r="M457" s="46" t="str">
        <f t="shared" si="4"/>
        <v>#N/A</v>
      </c>
      <c r="N457" s="46" t="str">
        <f>(M457-I457)*((VLOOKUP(B457,'Set Up Employee Data'!A:O,7,FALSE)))</f>
        <v>#N/A</v>
      </c>
      <c r="O457" s="46" t="str">
        <f>(M457-I457)*((VLOOKUP(B457,'Set Up Employee Data'!A:O,8,FALSE)))</f>
        <v>#N/A</v>
      </c>
      <c r="P457" s="46" t="str">
        <f>(M457-I457)*((VLOOKUP(B457,'Set Up Employee Data'!A:O,5,FALSE)))</f>
        <v>#N/A</v>
      </c>
      <c r="Q457" s="46" t="str">
        <f>(M457-I457)*((VLOOKUP(B457,'Set Up Employee Data'!A:O,6,FALSE)))</f>
        <v>#N/A</v>
      </c>
      <c r="R457" s="46">
        <f>IFERROR(((VLOOKUP(B457,'Set Up Employee Data'!A:O,9,FALSE)))+((VLOOKUP(B457,'Set Up Employee Data'!A:O,10,FALSE)))+((VLOOKUP(B457,'Set Up Employee Data'!A:O,11,FALSE)))+((VLOOKUP(B457,'Set Up Employee Data'!A:O,12,FALSE))),0)</f>
        <v>0</v>
      </c>
      <c r="S457" s="46">
        <f>IFERROR(((VLOOKUP(B457,'Set Up Employee Data'!A:O,13,FALSE)))+((VLOOKUP(B457,'Set Up Employee Data'!A:O,14,FALSE)))+((VLOOKUP(B457,'Set Up Employee Data'!A:O,15,FALSE))),0)</f>
        <v>0</v>
      </c>
      <c r="T457" s="46" t="str">
        <f t="shared" si="5"/>
        <v>#N/A</v>
      </c>
      <c r="U457" s="69" t="str">
        <f t="shared" si="6"/>
        <v>#N/A</v>
      </c>
    </row>
    <row r="458" ht="14.25" hidden="1" customHeight="1">
      <c r="A458" s="32"/>
      <c r="B458" s="32"/>
      <c r="C458" s="33" t="str">
        <f>VLOOKUP(B458,'Set Up Employee Data'!A:O,2,FALSE)</f>
        <v>#N/A</v>
      </c>
      <c r="D458" s="33" t="str">
        <f t="shared" si="1"/>
        <v>#N/A</v>
      </c>
      <c r="E458" s="32"/>
      <c r="F458" s="32"/>
      <c r="G458" s="32"/>
      <c r="H458" s="33"/>
      <c r="I458" s="41"/>
      <c r="J458" s="68">
        <f>IFERROR(VLOOKUP(B458,'Set Up Employee Data'!A:O,3,FALSE)/(VLOOKUP(B458,'Set Up Employee Data'!A:O,4,FALSE)),0)</f>
        <v>0</v>
      </c>
      <c r="K458" s="46" t="str">
        <f t="shared" si="2"/>
        <v>#N/A</v>
      </c>
      <c r="L458" s="46" t="str">
        <f t="shared" si="3"/>
        <v>#N/A</v>
      </c>
      <c r="M458" s="46" t="str">
        <f t="shared" si="4"/>
        <v>#N/A</v>
      </c>
      <c r="N458" s="46" t="str">
        <f>(M458-I458)*((VLOOKUP(B458,'Set Up Employee Data'!A:O,7,FALSE)))</f>
        <v>#N/A</v>
      </c>
      <c r="O458" s="46" t="str">
        <f>(M458-I458)*((VLOOKUP(B458,'Set Up Employee Data'!A:O,8,FALSE)))</f>
        <v>#N/A</v>
      </c>
      <c r="P458" s="46" t="str">
        <f>(M458-I458)*((VLOOKUP(B458,'Set Up Employee Data'!A:O,5,FALSE)))</f>
        <v>#N/A</v>
      </c>
      <c r="Q458" s="46" t="str">
        <f>(M458-I458)*((VLOOKUP(B458,'Set Up Employee Data'!A:O,6,FALSE)))</f>
        <v>#N/A</v>
      </c>
      <c r="R458" s="46">
        <f>IFERROR(((VLOOKUP(B458,'Set Up Employee Data'!A:O,9,FALSE)))+((VLOOKUP(B458,'Set Up Employee Data'!A:O,10,FALSE)))+((VLOOKUP(B458,'Set Up Employee Data'!A:O,11,FALSE)))+((VLOOKUP(B458,'Set Up Employee Data'!A:O,12,FALSE))),0)</f>
        <v>0</v>
      </c>
      <c r="S458" s="46">
        <f>IFERROR(((VLOOKUP(B458,'Set Up Employee Data'!A:O,13,FALSE)))+((VLOOKUP(B458,'Set Up Employee Data'!A:O,14,FALSE)))+((VLOOKUP(B458,'Set Up Employee Data'!A:O,15,FALSE))),0)</f>
        <v>0</v>
      </c>
      <c r="T458" s="46" t="str">
        <f t="shared" si="5"/>
        <v>#N/A</v>
      </c>
      <c r="U458" s="69" t="str">
        <f t="shared" si="6"/>
        <v>#N/A</v>
      </c>
    </row>
    <row r="459" ht="14.25" hidden="1" customHeight="1">
      <c r="A459" s="32"/>
      <c r="B459" s="32"/>
      <c r="C459" s="33" t="str">
        <f>VLOOKUP(B459,'Set Up Employee Data'!A:O,2,FALSE)</f>
        <v>#N/A</v>
      </c>
      <c r="D459" s="33" t="str">
        <f t="shared" si="1"/>
        <v>#N/A</v>
      </c>
      <c r="E459" s="32"/>
      <c r="F459" s="32"/>
      <c r="G459" s="32"/>
      <c r="H459" s="33"/>
      <c r="I459" s="41"/>
      <c r="J459" s="68">
        <f>IFERROR(VLOOKUP(B459,'Set Up Employee Data'!A:O,3,FALSE)/(VLOOKUP(B459,'Set Up Employee Data'!A:O,4,FALSE)),0)</f>
        <v>0</v>
      </c>
      <c r="K459" s="46" t="str">
        <f t="shared" si="2"/>
        <v>#N/A</v>
      </c>
      <c r="L459" s="46" t="str">
        <f t="shared" si="3"/>
        <v>#N/A</v>
      </c>
      <c r="M459" s="46" t="str">
        <f t="shared" si="4"/>
        <v>#N/A</v>
      </c>
      <c r="N459" s="46" t="str">
        <f>(M459-I459)*((VLOOKUP(B459,'Set Up Employee Data'!A:O,7,FALSE)))</f>
        <v>#N/A</v>
      </c>
      <c r="O459" s="46" t="str">
        <f>(M459-I459)*((VLOOKUP(B459,'Set Up Employee Data'!A:O,8,FALSE)))</f>
        <v>#N/A</v>
      </c>
      <c r="P459" s="46" t="str">
        <f>(M459-I459)*((VLOOKUP(B459,'Set Up Employee Data'!A:O,5,FALSE)))</f>
        <v>#N/A</v>
      </c>
      <c r="Q459" s="46" t="str">
        <f>(M459-I459)*((VLOOKUP(B459,'Set Up Employee Data'!A:O,6,FALSE)))</f>
        <v>#N/A</v>
      </c>
      <c r="R459" s="46">
        <f>IFERROR(((VLOOKUP(B459,'Set Up Employee Data'!A:O,9,FALSE)))+((VLOOKUP(B459,'Set Up Employee Data'!A:O,10,FALSE)))+((VLOOKUP(B459,'Set Up Employee Data'!A:O,11,FALSE)))+((VLOOKUP(B459,'Set Up Employee Data'!A:O,12,FALSE))),0)</f>
        <v>0</v>
      </c>
      <c r="S459" s="46">
        <f>IFERROR(((VLOOKUP(B459,'Set Up Employee Data'!A:O,13,FALSE)))+((VLOOKUP(B459,'Set Up Employee Data'!A:O,14,FALSE)))+((VLOOKUP(B459,'Set Up Employee Data'!A:O,15,FALSE))),0)</f>
        <v>0</v>
      </c>
      <c r="T459" s="46" t="str">
        <f t="shared" si="5"/>
        <v>#N/A</v>
      </c>
      <c r="U459" s="69" t="str">
        <f t="shared" si="6"/>
        <v>#N/A</v>
      </c>
    </row>
    <row r="460" ht="14.25" hidden="1" customHeight="1">
      <c r="A460" s="32"/>
      <c r="B460" s="32"/>
      <c r="C460" s="33" t="str">
        <f>VLOOKUP(B460,'Set Up Employee Data'!A:O,2,FALSE)</f>
        <v>#N/A</v>
      </c>
      <c r="D460" s="33" t="str">
        <f t="shared" si="1"/>
        <v>#N/A</v>
      </c>
      <c r="E460" s="32"/>
      <c r="F460" s="32"/>
      <c r="G460" s="32"/>
      <c r="H460" s="33"/>
      <c r="I460" s="41"/>
      <c r="J460" s="68">
        <f>IFERROR(VLOOKUP(B460,'Set Up Employee Data'!A:O,3,FALSE)/(VLOOKUP(B460,'Set Up Employee Data'!A:O,4,FALSE)),0)</f>
        <v>0</v>
      </c>
      <c r="K460" s="46" t="str">
        <f t="shared" si="2"/>
        <v>#N/A</v>
      </c>
      <c r="L460" s="46" t="str">
        <f t="shared" si="3"/>
        <v>#N/A</v>
      </c>
      <c r="M460" s="46" t="str">
        <f t="shared" si="4"/>
        <v>#N/A</v>
      </c>
      <c r="N460" s="46" t="str">
        <f>(M460-I460)*((VLOOKUP(B460,'Set Up Employee Data'!A:O,7,FALSE)))</f>
        <v>#N/A</v>
      </c>
      <c r="O460" s="46" t="str">
        <f>(M460-I460)*((VLOOKUP(B460,'Set Up Employee Data'!A:O,8,FALSE)))</f>
        <v>#N/A</v>
      </c>
      <c r="P460" s="46" t="str">
        <f>(M460-I460)*((VLOOKUP(B460,'Set Up Employee Data'!A:O,5,FALSE)))</f>
        <v>#N/A</v>
      </c>
      <c r="Q460" s="46" t="str">
        <f>(M460-I460)*((VLOOKUP(B460,'Set Up Employee Data'!A:O,6,FALSE)))</f>
        <v>#N/A</v>
      </c>
      <c r="R460" s="46">
        <f>IFERROR(((VLOOKUP(B460,'Set Up Employee Data'!A:O,9,FALSE)))+((VLOOKUP(B460,'Set Up Employee Data'!A:O,10,FALSE)))+((VLOOKUP(B460,'Set Up Employee Data'!A:O,11,FALSE)))+((VLOOKUP(B460,'Set Up Employee Data'!A:O,12,FALSE))),0)</f>
        <v>0</v>
      </c>
      <c r="S460" s="46">
        <f>IFERROR(((VLOOKUP(B460,'Set Up Employee Data'!A:O,13,FALSE)))+((VLOOKUP(B460,'Set Up Employee Data'!A:O,14,FALSE)))+((VLOOKUP(B460,'Set Up Employee Data'!A:O,15,FALSE))),0)</f>
        <v>0</v>
      </c>
      <c r="T460" s="46" t="str">
        <f t="shared" si="5"/>
        <v>#N/A</v>
      </c>
      <c r="U460" s="69" t="str">
        <f t="shared" si="6"/>
        <v>#N/A</v>
      </c>
    </row>
    <row r="461" ht="14.25" hidden="1" customHeight="1">
      <c r="A461" s="32"/>
      <c r="B461" s="32"/>
      <c r="C461" s="33" t="str">
        <f>VLOOKUP(B461,'Set Up Employee Data'!A:O,2,FALSE)</f>
        <v>#N/A</v>
      </c>
      <c r="D461" s="33" t="str">
        <f t="shared" si="1"/>
        <v>#N/A</v>
      </c>
      <c r="E461" s="32"/>
      <c r="F461" s="32"/>
      <c r="G461" s="32"/>
      <c r="H461" s="33"/>
      <c r="I461" s="41"/>
      <c r="J461" s="68">
        <f>IFERROR(VLOOKUP(B461,'Set Up Employee Data'!A:O,3,FALSE)/(VLOOKUP(B461,'Set Up Employee Data'!A:O,4,FALSE)),0)</f>
        <v>0</v>
      </c>
      <c r="K461" s="46" t="str">
        <f t="shared" si="2"/>
        <v>#N/A</v>
      </c>
      <c r="L461" s="46" t="str">
        <f t="shared" si="3"/>
        <v>#N/A</v>
      </c>
      <c r="M461" s="46" t="str">
        <f t="shared" si="4"/>
        <v>#N/A</v>
      </c>
      <c r="N461" s="46" t="str">
        <f>(M461-I461)*((VLOOKUP(B461,'Set Up Employee Data'!A:O,7,FALSE)))</f>
        <v>#N/A</v>
      </c>
      <c r="O461" s="46" t="str">
        <f>(M461-I461)*((VLOOKUP(B461,'Set Up Employee Data'!A:O,8,FALSE)))</f>
        <v>#N/A</v>
      </c>
      <c r="P461" s="46" t="str">
        <f>(M461-I461)*((VLOOKUP(B461,'Set Up Employee Data'!A:O,5,FALSE)))</f>
        <v>#N/A</v>
      </c>
      <c r="Q461" s="46" t="str">
        <f>(M461-I461)*((VLOOKUP(B461,'Set Up Employee Data'!A:O,6,FALSE)))</f>
        <v>#N/A</v>
      </c>
      <c r="R461" s="46">
        <f>IFERROR(((VLOOKUP(B461,'Set Up Employee Data'!A:O,9,FALSE)))+((VLOOKUP(B461,'Set Up Employee Data'!A:O,10,FALSE)))+((VLOOKUP(B461,'Set Up Employee Data'!A:O,11,FALSE)))+((VLOOKUP(B461,'Set Up Employee Data'!A:O,12,FALSE))),0)</f>
        <v>0</v>
      </c>
      <c r="S461" s="46">
        <f>IFERROR(((VLOOKUP(B461,'Set Up Employee Data'!A:O,13,FALSE)))+((VLOOKUP(B461,'Set Up Employee Data'!A:O,14,FALSE)))+((VLOOKUP(B461,'Set Up Employee Data'!A:O,15,FALSE))),0)</f>
        <v>0</v>
      </c>
      <c r="T461" s="46" t="str">
        <f t="shared" si="5"/>
        <v>#N/A</v>
      </c>
      <c r="U461" s="69" t="str">
        <f t="shared" si="6"/>
        <v>#N/A</v>
      </c>
    </row>
    <row r="462" ht="14.25" hidden="1" customHeight="1">
      <c r="A462" s="32"/>
      <c r="B462" s="32"/>
      <c r="C462" s="33" t="str">
        <f>VLOOKUP(B462,'Set Up Employee Data'!A:O,2,FALSE)</f>
        <v>#N/A</v>
      </c>
      <c r="D462" s="33" t="str">
        <f t="shared" si="1"/>
        <v>#N/A</v>
      </c>
      <c r="E462" s="32"/>
      <c r="F462" s="32"/>
      <c r="G462" s="32"/>
      <c r="H462" s="33"/>
      <c r="I462" s="41"/>
      <c r="J462" s="68">
        <f>IFERROR(VLOOKUP(B462,'Set Up Employee Data'!A:O,3,FALSE)/(VLOOKUP(B462,'Set Up Employee Data'!A:O,4,FALSE)),0)</f>
        <v>0</v>
      </c>
      <c r="K462" s="46" t="str">
        <f t="shared" si="2"/>
        <v>#N/A</v>
      </c>
      <c r="L462" s="46" t="str">
        <f t="shared" si="3"/>
        <v>#N/A</v>
      </c>
      <c r="M462" s="46" t="str">
        <f t="shared" si="4"/>
        <v>#N/A</v>
      </c>
      <c r="N462" s="46" t="str">
        <f>(M462-I462)*((VLOOKUP(B462,'Set Up Employee Data'!A:O,7,FALSE)))</f>
        <v>#N/A</v>
      </c>
      <c r="O462" s="46" t="str">
        <f>(M462-I462)*((VLOOKUP(B462,'Set Up Employee Data'!A:O,8,FALSE)))</f>
        <v>#N/A</v>
      </c>
      <c r="P462" s="46" t="str">
        <f>(M462-I462)*((VLOOKUP(B462,'Set Up Employee Data'!A:O,5,FALSE)))</f>
        <v>#N/A</v>
      </c>
      <c r="Q462" s="46" t="str">
        <f>(M462-I462)*((VLOOKUP(B462,'Set Up Employee Data'!A:O,6,FALSE)))</f>
        <v>#N/A</v>
      </c>
      <c r="R462" s="46">
        <f>IFERROR(((VLOOKUP(B462,'Set Up Employee Data'!A:O,9,FALSE)))+((VLOOKUP(B462,'Set Up Employee Data'!A:O,10,FALSE)))+((VLOOKUP(B462,'Set Up Employee Data'!A:O,11,FALSE)))+((VLOOKUP(B462,'Set Up Employee Data'!A:O,12,FALSE))),0)</f>
        <v>0</v>
      </c>
      <c r="S462" s="46">
        <f>IFERROR(((VLOOKUP(B462,'Set Up Employee Data'!A:O,13,FALSE)))+((VLOOKUP(B462,'Set Up Employee Data'!A:O,14,FALSE)))+((VLOOKUP(B462,'Set Up Employee Data'!A:O,15,FALSE))),0)</f>
        <v>0</v>
      </c>
      <c r="T462" s="46" t="str">
        <f t="shared" si="5"/>
        <v>#N/A</v>
      </c>
      <c r="U462" s="69" t="str">
        <f t="shared" si="6"/>
        <v>#N/A</v>
      </c>
    </row>
    <row r="463" ht="14.25" hidden="1" customHeight="1">
      <c r="A463" s="32"/>
      <c r="B463" s="32"/>
      <c r="C463" s="33" t="str">
        <f>VLOOKUP(B463,'Set Up Employee Data'!A:O,2,FALSE)</f>
        <v>#N/A</v>
      </c>
      <c r="D463" s="33" t="str">
        <f t="shared" si="1"/>
        <v>#N/A</v>
      </c>
      <c r="E463" s="32"/>
      <c r="F463" s="32"/>
      <c r="G463" s="32"/>
      <c r="H463" s="33"/>
      <c r="I463" s="41"/>
      <c r="J463" s="68">
        <f>IFERROR(VLOOKUP(B463,'Set Up Employee Data'!A:O,3,FALSE)/(VLOOKUP(B463,'Set Up Employee Data'!A:O,4,FALSE)),0)</f>
        <v>0</v>
      </c>
      <c r="K463" s="46" t="str">
        <f t="shared" si="2"/>
        <v>#N/A</v>
      </c>
      <c r="L463" s="46" t="str">
        <f t="shared" si="3"/>
        <v>#N/A</v>
      </c>
      <c r="M463" s="46" t="str">
        <f t="shared" si="4"/>
        <v>#N/A</v>
      </c>
      <c r="N463" s="46" t="str">
        <f>(M463-I463)*((VLOOKUP(B463,'Set Up Employee Data'!A:O,7,FALSE)))</f>
        <v>#N/A</v>
      </c>
      <c r="O463" s="46" t="str">
        <f>(M463-I463)*((VLOOKUP(B463,'Set Up Employee Data'!A:O,8,FALSE)))</f>
        <v>#N/A</v>
      </c>
      <c r="P463" s="46" t="str">
        <f>(M463-I463)*((VLOOKUP(B463,'Set Up Employee Data'!A:O,5,FALSE)))</f>
        <v>#N/A</v>
      </c>
      <c r="Q463" s="46" t="str">
        <f>(M463-I463)*((VLOOKUP(B463,'Set Up Employee Data'!A:O,6,FALSE)))</f>
        <v>#N/A</v>
      </c>
      <c r="R463" s="46">
        <f>IFERROR(((VLOOKUP(B463,'Set Up Employee Data'!A:O,9,FALSE)))+((VLOOKUP(B463,'Set Up Employee Data'!A:O,10,FALSE)))+((VLOOKUP(B463,'Set Up Employee Data'!A:O,11,FALSE)))+((VLOOKUP(B463,'Set Up Employee Data'!A:O,12,FALSE))),0)</f>
        <v>0</v>
      </c>
      <c r="S463" s="46">
        <f>IFERROR(((VLOOKUP(B463,'Set Up Employee Data'!A:O,13,FALSE)))+((VLOOKUP(B463,'Set Up Employee Data'!A:O,14,FALSE)))+((VLOOKUP(B463,'Set Up Employee Data'!A:O,15,FALSE))),0)</f>
        <v>0</v>
      </c>
      <c r="T463" s="46" t="str">
        <f t="shared" si="5"/>
        <v>#N/A</v>
      </c>
      <c r="U463" s="69" t="str">
        <f t="shared" si="6"/>
        <v>#N/A</v>
      </c>
    </row>
    <row r="464" ht="14.25" hidden="1" customHeight="1">
      <c r="A464" s="32"/>
      <c r="B464" s="32"/>
      <c r="C464" s="33" t="str">
        <f>VLOOKUP(B464,'Set Up Employee Data'!A:O,2,FALSE)</f>
        <v>#N/A</v>
      </c>
      <c r="D464" s="33" t="str">
        <f t="shared" si="1"/>
        <v>#N/A</v>
      </c>
      <c r="E464" s="32"/>
      <c r="F464" s="32"/>
      <c r="G464" s="32"/>
      <c r="H464" s="33"/>
      <c r="I464" s="41"/>
      <c r="J464" s="68">
        <f>IFERROR(VLOOKUP(B464,'Set Up Employee Data'!A:O,3,FALSE)/(VLOOKUP(B464,'Set Up Employee Data'!A:O,4,FALSE)),0)</f>
        <v>0</v>
      </c>
      <c r="K464" s="46" t="str">
        <f t="shared" si="2"/>
        <v>#N/A</v>
      </c>
      <c r="L464" s="46" t="str">
        <f t="shared" si="3"/>
        <v>#N/A</v>
      </c>
      <c r="M464" s="46" t="str">
        <f t="shared" si="4"/>
        <v>#N/A</v>
      </c>
      <c r="N464" s="46" t="str">
        <f>(M464-I464)*((VLOOKUP(B464,'Set Up Employee Data'!A:O,7,FALSE)))</f>
        <v>#N/A</v>
      </c>
      <c r="O464" s="46" t="str">
        <f>(M464-I464)*((VLOOKUP(B464,'Set Up Employee Data'!A:O,8,FALSE)))</f>
        <v>#N/A</v>
      </c>
      <c r="P464" s="46" t="str">
        <f>(M464-I464)*((VLOOKUP(B464,'Set Up Employee Data'!A:O,5,FALSE)))</f>
        <v>#N/A</v>
      </c>
      <c r="Q464" s="46" t="str">
        <f>(M464-I464)*((VLOOKUP(B464,'Set Up Employee Data'!A:O,6,FALSE)))</f>
        <v>#N/A</v>
      </c>
      <c r="R464" s="46">
        <f>IFERROR(((VLOOKUP(B464,'Set Up Employee Data'!A:O,9,FALSE)))+((VLOOKUP(B464,'Set Up Employee Data'!A:O,10,FALSE)))+((VLOOKUP(B464,'Set Up Employee Data'!A:O,11,FALSE)))+((VLOOKUP(B464,'Set Up Employee Data'!A:O,12,FALSE))),0)</f>
        <v>0</v>
      </c>
      <c r="S464" s="46">
        <f>IFERROR(((VLOOKUP(B464,'Set Up Employee Data'!A:O,13,FALSE)))+((VLOOKUP(B464,'Set Up Employee Data'!A:O,14,FALSE)))+((VLOOKUP(B464,'Set Up Employee Data'!A:O,15,FALSE))),0)</f>
        <v>0</v>
      </c>
      <c r="T464" s="46" t="str">
        <f t="shared" si="5"/>
        <v>#N/A</v>
      </c>
      <c r="U464" s="69" t="str">
        <f t="shared" si="6"/>
        <v>#N/A</v>
      </c>
    </row>
    <row r="465" ht="14.25" hidden="1" customHeight="1">
      <c r="A465" s="32"/>
      <c r="B465" s="32"/>
      <c r="C465" s="33" t="str">
        <f>VLOOKUP(B465,'Set Up Employee Data'!A:O,2,FALSE)</f>
        <v>#N/A</v>
      </c>
      <c r="D465" s="33" t="str">
        <f t="shared" si="1"/>
        <v>#N/A</v>
      </c>
      <c r="E465" s="32"/>
      <c r="F465" s="32"/>
      <c r="G465" s="32"/>
      <c r="H465" s="33"/>
      <c r="I465" s="41"/>
      <c r="J465" s="68">
        <f>IFERROR(VLOOKUP(B465,'Set Up Employee Data'!A:O,3,FALSE)/(VLOOKUP(B465,'Set Up Employee Data'!A:O,4,FALSE)),0)</f>
        <v>0</v>
      </c>
      <c r="K465" s="46" t="str">
        <f t="shared" si="2"/>
        <v>#N/A</v>
      </c>
      <c r="L465" s="46" t="str">
        <f t="shared" si="3"/>
        <v>#N/A</v>
      </c>
      <c r="M465" s="46" t="str">
        <f t="shared" si="4"/>
        <v>#N/A</v>
      </c>
      <c r="N465" s="46" t="str">
        <f>(M465-I465)*((VLOOKUP(B465,'Set Up Employee Data'!A:O,7,FALSE)))</f>
        <v>#N/A</v>
      </c>
      <c r="O465" s="46" t="str">
        <f>(M465-I465)*((VLOOKUP(B465,'Set Up Employee Data'!A:O,8,FALSE)))</f>
        <v>#N/A</v>
      </c>
      <c r="P465" s="46" t="str">
        <f>(M465-I465)*((VLOOKUP(B465,'Set Up Employee Data'!A:O,5,FALSE)))</f>
        <v>#N/A</v>
      </c>
      <c r="Q465" s="46" t="str">
        <f>(M465-I465)*((VLOOKUP(B465,'Set Up Employee Data'!A:O,6,FALSE)))</f>
        <v>#N/A</v>
      </c>
      <c r="R465" s="46">
        <f>IFERROR(((VLOOKUP(B465,'Set Up Employee Data'!A:O,9,FALSE)))+((VLOOKUP(B465,'Set Up Employee Data'!A:O,10,FALSE)))+((VLOOKUP(B465,'Set Up Employee Data'!A:O,11,FALSE)))+((VLOOKUP(B465,'Set Up Employee Data'!A:O,12,FALSE))),0)</f>
        <v>0</v>
      </c>
      <c r="S465" s="46">
        <f>IFERROR(((VLOOKUP(B465,'Set Up Employee Data'!A:O,13,FALSE)))+((VLOOKUP(B465,'Set Up Employee Data'!A:O,14,FALSE)))+((VLOOKUP(B465,'Set Up Employee Data'!A:O,15,FALSE))),0)</f>
        <v>0</v>
      </c>
      <c r="T465" s="46" t="str">
        <f t="shared" si="5"/>
        <v>#N/A</v>
      </c>
      <c r="U465" s="69" t="str">
        <f t="shared" si="6"/>
        <v>#N/A</v>
      </c>
    </row>
    <row r="466" ht="14.25" hidden="1" customHeight="1">
      <c r="A466" s="32"/>
      <c r="B466" s="32"/>
      <c r="C466" s="33" t="str">
        <f>VLOOKUP(B466,'Set Up Employee Data'!A:O,2,FALSE)</f>
        <v>#N/A</v>
      </c>
      <c r="D466" s="33" t="str">
        <f t="shared" si="1"/>
        <v>#N/A</v>
      </c>
      <c r="E466" s="32"/>
      <c r="F466" s="32"/>
      <c r="G466" s="32"/>
      <c r="H466" s="33"/>
      <c r="I466" s="41"/>
      <c r="J466" s="68">
        <f>IFERROR(VLOOKUP(B466,'Set Up Employee Data'!A:O,3,FALSE)/(VLOOKUP(B466,'Set Up Employee Data'!A:O,4,FALSE)),0)</f>
        <v>0</v>
      </c>
      <c r="K466" s="46" t="str">
        <f t="shared" si="2"/>
        <v>#N/A</v>
      </c>
      <c r="L466" s="46" t="str">
        <f t="shared" si="3"/>
        <v>#N/A</v>
      </c>
      <c r="M466" s="46" t="str">
        <f t="shared" si="4"/>
        <v>#N/A</v>
      </c>
      <c r="N466" s="46" t="str">
        <f>(M466-I466)*((VLOOKUP(B466,'Set Up Employee Data'!A:O,7,FALSE)))</f>
        <v>#N/A</v>
      </c>
      <c r="O466" s="46" t="str">
        <f>(M466-I466)*((VLOOKUP(B466,'Set Up Employee Data'!A:O,8,FALSE)))</f>
        <v>#N/A</v>
      </c>
      <c r="P466" s="46" t="str">
        <f>(M466-I466)*((VLOOKUP(B466,'Set Up Employee Data'!A:O,5,FALSE)))</f>
        <v>#N/A</v>
      </c>
      <c r="Q466" s="46" t="str">
        <f>(M466-I466)*((VLOOKUP(B466,'Set Up Employee Data'!A:O,6,FALSE)))</f>
        <v>#N/A</v>
      </c>
      <c r="R466" s="46">
        <f>IFERROR(((VLOOKUP(B466,'Set Up Employee Data'!A:O,9,FALSE)))+((VLOOKUP(B466,'Set Up Employee Data'!A:O,10,FALSE)))+((VLOOKUP(B466,'Set Up Employee Data'!A:O,11,FALSE)))+((VLOOKUP(B466,'Set Up Employee Data'!A:O,12,FALSE))),0)</f>
        <v>0</v>
      </c>
      <c r="S466" s="46">
        <f>IFERROR(((VLOOKUP(B466,'Set Up Employee Data'!A:O,13,FALSE)))+((VLOOKUP(B466,'Set Up Employee Data'!A:O,14,FALSE)))+((VLOOKUP(B466,'Set Up Employee Data'!A:O,15,FALSE))),0)</f>
        <v>0</v>
      </c>
      <c r="T466" s="46" t="str">
        <f t="shared" si="5"/>
        <v>#N/A</v>
      </c>
      <c r="U466" s="69" t="str">
        <f t="shared" si="6"/>
        <v>#N/A</v>
      </c>
    </row>
    <row r="467" ht="14.25" hidden="1" customHeight="1">
      <c r="A467" s="32"/>
      <c r="B467" s="32"/>
      <c r="C467" s="33" t="str">
        <f>VLOOKUP(B467,'Set Up Employee Data'!A:O,2,FALSE)</f>
        <v>#N/A</v>
      </c>
      <c r="D467" s="33" t="str">
        <f t="shared" si="1"/>
        <v>#N/A</v>
      </c>
      <c r="E467" s="32"/>
      <c r="F467" s="32"/>
      <c r="G467" s="32"/>
      <c r="H467" s="33"/>
      <c r="I467" s="41"/>
      <c r="J467" s="68">
        <f>IFERROR(VLOOKUP(B467,'Set Up Employee Data'!A:O,3,FALSE)/(VLOOKUP(B467,'Set Up Employee Data'!A:O,4,FALSE)),0)</f>
        <v>0</v>
      </c>
      <c r="K467" s="46" t="str">
        <f t="shared" si="2"/>
        <v>#N/A</v>
      </c>
      <c r="L467" s="46" t="str">
        <f t="shared" si="3"/>
        <v>#N/A</v>
      </c>
      <c r="M467" s="46" t="str">
        <f t="shared" si="4"/>
        <v>#N/A</v>
      </c>
      <c r="N467" s="46" t="str">
        <f>(M467-I467)*((VLOOKUP(B467,'Set Up Employee Data'!A:O,7,FALSE)))</f>
        <v>#N/A</v>
      </c>
      <c r="O467" s="46" t="str">
        <f>(M467-I467)*((VLOOKUP(B467,'Set Up Employee Data'!A:O,8,FALSE)))</f>
        <v>#N/A</v>
      </c>
      <c r="P467" s="46" t="str">
        <f>(M467-I467)*((VLOOKUP(B467,'Set Up Employee Data'!A:O,5,FALSE)))</f>
        <v>#N/A</v>
      </c>
      <c r="Q467" s="46" t="str">
        <f>(M467-I467)*((VLOOKUP(B467,'Set Up Employee Data'!A:O,6,FALSE)))</f>
        <v>#N/A</v>
      </c>
      <c r="R467" s="46">
        <f>IFERROR(((VLOOKUP(B467,'Set Up Employee Data'!A:O,9,FALSE)))+((VLOOKUP(B467,'Set Up Employee Data'!A:O,10,FALSE)))+((VLOOKUP(B467,'Set Up Employee Data'!A:O,11,FALSE)))+((VLOOKUP(B467,'Set Up Employee Data'!A:O,12,FALSE))),0)</f>
        <v>0</v>
      </c>
      <c r="S467" s="46">
        <f>IFERROR(((VLOOKUP(B467,'Set Up Employee Data'!A:O,13,FALSE)))+((VLOOKUP(B467,'Set Up Employee Data'!A:O,14,FALSE)))+((VLOOKUP(B467,'Set Up Employee Data'!A:O,15,FALSE))),0)</f>
        <v>0</v>
      </c>
      <c r="T467" s="46" t="str">
        <f t="shared" si="5"/>
        <v>#N/A</v>
      </c>
      <c r="U467" s="69" t="str">
        <f t="shared" si="6"/>
        <v>#N/A</v>
      </c>
    </row>
    <row r="468" ht="14.25" hidden="1" customHeight="1">
      <c r="A468" s="32"/>
      <c r="B468" s="32"/>
      <c r="C468" s="33" t="str">
        <f>VLOOKUP(B468,'Set Up Employee Data'!A:O,2,FALSE)</f>
        <v>#N/A</v>
      </c>
      <c r="D468" s="33" t="str">
        <f t="shared" si="1"/>
        <v>#N/A</v>
      </c>
      <c r="E468" s="32"/>
      <c r="F468" s="32"/>
      <c r="G468" s="32"/>
      <c r="H468" s="33"/>
      <c r="I468" s="41"/>
      <c r="J468" s="68">
        <f>IFERROR(VLOOKUP(B468,'Set Up Employee Data'!A:O,3,FALSE)/(VLOOKUP(B468,'Set Up Employee Data'!A:O,4,FALSE)),0)</f>
        <v>0</v>
      </c>
      <c r="K468" s="46" t="str">
        <f t="shared" si="2"/>
        <v>#N/A</v>
      </c>
      <c r="L468" s="46" t="str">
        <f t="shared" si="3"/>
        <v>#N/A</v>
      </c>
      <c r="M468" s="46" t="str">
        <f t="shared" si="4"/>
        <v>#N/A</v>
      </c>
      <c r="N468" s="46" t="str">
        <f>(M468-I468)*((VLOOKUP(B468,'Set Up Employee Data'!A:O,7,FALSE)))</f>
        <v>#N/A</v>
      </c>
      <c r="O468" s="46" t="str">
        <f>(M468-I468)*((VLOOKUP(B468,'Set Up Employee Data'!A:O,8,FALSE)))</f>
        <v>#N/A</v>
      </c>
      <c r="P468" s="46" t="str">
        <f>(M468-I468)*((VLOOKUP(B468,'Set Up Employee Data'!A:O,5,FALSE)))</f>
        <v>#N/A</v>
      </c>
      <c r="Q468" s="46" t="str">
        <f>(M468-I468)*((VLOOKUP(B468,'Set Up Employee Data'!A:O,6,FALSE)))</f>
        <v>#N/A</v>
      </c>
      <c r="R468" s="46">
        <f>IFERROR(((VLOOKUP(B468,'Set Up Employee Data'!A:O,9,FALSE)))+((VLOOKUP(B468,'Set Up Employee Data'!A:O,10,FALSE)))+((VLOOKUP(B468,'Set Up Employee Data'!A:O,11,FALSE)))+((VLOOKUP(B468,'Set Up Employee Data'!A:O,12,FALSE))),0)</f>
        <v>0</v>
      </c>
      <c r="S468" s="46">
        <f>IFERROR(((VLOOKUP(B468,'Set Up Employee Data'!A:O,13,FALSE)))+((VLOOKUP(B468,'Set Up Employee Data'!A:O,14,FALSE)))+((VLOOKUP(B468,'Set Up Employee Data'!A:O,15,FALSE))),0)</f>
        <v>0</v>
      </c>
      <c r="T468" s="46" t="str">
        <f t="shared" si="5"/>
        <v>#N/A</v>
      </c>
      <c r="U468" s="69" t="str">
        <f t="shared" si="6"/>
        <v>#N/A</v>
      </c>
    </row>
    <row r="469" ht="14.25" hidden="1" customHeight="1">
      <c r="A469" s="32"/>
      <c r="B469" s="32"/>
      <c r="C469" s="33" t="str">
        <f>VLOOKUP(B469,'Set Up Employee Data'!A:O,2,FALSE)</f>
        <v>#N/A</v>
      </c>
      <c r="D469" s="33" t="str">
        <f t="shared" si="1"/>
        <v>#N/A</v>
      </c>
      <c r="E469" s="32"/>
      <c r="F469" s="32"/>
      <c r="G469" s="32"/>
      <c r="H469" s="33"/>
      <c r="I469" s="41"/>
      <c r="J469" s="68">
        <f>IFERROR(VLOOKUP(B469,'Set Up Employee Data'!A:O,3,FALSE)/(VLOOKUP(B469,'Set Up Employee Data'!A:O,4,FALSE)),0)</f>
        <v>0</v>
      </c>
      <c r="K469" s="46" t="str">
        <f t="shared" si="2"/>
        <v>#N/A</v>
      </c>
      <c r="L469" s="46" t="str">
        <f t="shared" si="3"/>
        <v>#N/A</v>
      </c>
      <c r="M469" s="46" t="str">
        <f t="shared" si="4"/>
        <v>#N/A</v>
      </c>
      <c r="N469" s="46" t="str">
        <f>(M469-I469)*((VLOOKUP(B469,'Set Up Employee Data'!A:O,7,FALSE)))</f>
        <v>#N/A</v>
      </c>
      <c r="O469" s="46" t="str">
        <f>(M469-I469)*((VLOOKUP(B469,'Set Up Employee Data'!A:O,8,FALSE)))</f>
        <v>#N/A</v>
      </c>
      <c r="P469" s="46" t="str">
        <f>(M469-I469)*((VLOOKUP(B469,'Set Up Employee Data'!A:O,5,FALSE)))</f>
        <v>#N/A</v>
      </c>
      <c r="Q469" s="46" t="str">
        <f>(M469-I469)*((VLOOKUP(B469,'Set Up Employee Data'!A:O,6,FALSE)))</f>
        <v>#N/A</v>
      </c>
      <c r="R469" s="46">
        <f>IFERROR(((VLOOKUP(B469,'Set Up Employee Data'!A:O,9,FALSE)))+((VLOOKUP(B469,'Set Up Employee Data'!A:O,10,FALSE)))+((VLOOKUP(B469,'Set Up Employee Data'!A:O,11,FALSE)))+((VLOOKUP(B469,'Set Up Employee Data'!A:O,12,FALSE))),0)</f>
        <v>0</v>
      </c>
      <c r="S469" s="46">
        <f>IFERROR(((VLOOKUP(B469,'Set Up Employee Data'!A:O,13,FALSE)))+((VLOOKUP(B469,'Set Up Employee Data'!A:O,14,FALSE)))+((VLOOKUP(B469,'Set Up Employee Data'!A:O,15,FALSE))),0)</f>
        <v>0</v>
      </c>
      <c r="T469" s="46" t="str">
        <f t="shared" si="5"/>
        <v>#N/A</v>
      </c>
      <c r="U469" s="69" t="str">
        <f t="shared" si="6"/>
        <v>#N/A</v>
      </c>
    </row>
    <row r="470" ht="14.25" hidden="1" customHeight="1">
      <c r="A470" s="32"/>
      <c r="B470" s="32"/>
      <c r="C470" s="33" t="str">
        <f>VLOOKUP(B470,'Set Up Employee Data'!A:O,2,FALSE)</f>
        <v>#N/A</v>
      </c>
      <c r="D470" s="33" t="str">
        <f t="shared" si="1"/>
        <v>#N/A</v>
      </c>
      <c r="E470" s="32"/>
      <c r="F470" s="32"/>
      <c r="G470" s="32"/>
      <c r="H470" s="33"/>
      <c r="I470" s="41"/>
      <c r="J470" s="68">
        <f>IFERROR(VLOOKUP(B470,'Set Up Employee Data'!A:O,3,FALSE)/(VLOOKUP(B470,'Set Up Employee Data'!A:O,4,FALSE)),0)</f>
        <v>0</v>
      </c>
      <c r="K470" s="46" t="str">
        <f t="shared" si="2"/>
        <v>#N/A</v>
      </c>
      <c r="L470" s="46" t="str">
        <f t="shared" si="3"/>
        <v>#N/A</v>
      </c>
      <c r="M470" s="46" t="str">
        <f t="shared" si="4"/>
        <v>#N/A</v>
      </c>
      <c r="N470" s="46" t="str">
        <f>(M470-I470)*((VLOOKUP(B470,'Set Up Employee Data'!A:O,7,FALSE)))</f>
        <v>#N/A</v>
      </c>
      <c r="O470" s="46" t="str">
        <f>(M470-I470)*((VLOOKUP(B470,'Set Up Employee Data'!A:O,8,FALSE)))</f>
        <v>#N/A</v>
      </c>
      <c r="P470" s="46" t="str">
        <f>(M470-I470)*((VLOOKUP(B470,'Set Up Employee Data'!A:O,5,FALSE)))</f>
        <v>#N/A</v>
      </c>
      <c r="Q470" s="46" t="str">
        <f>(M470-I470)*((VLOOKUP(B470,'Set Up Employee Data'!A:O,6,FALSE)))</f>
        <v>#N/A</v>
      </c>
      <c r="R470" s="46">
        <f>IFERROR(((VLOOKUP(B470,'Set Up Employee Data'!A:O,9,FALSE)))+((VLOOKUP(B470,'Set Up Employee Data'!A:O,10,FALSE)))+((VLOOKUP(B470,'Set Up Employee Data'!A:O,11,FALSE)))+((VLOOKUP(B470,'Set Up Employee Data'!A:O,12,FALSE))),0)</f>
        <v>0</v>
      </c>
      <c r="S470" s="46">
        <f>IFERROR(((VLOOKUP(B470,'Set Up Employee Data'!A:O,13,FALSE)))+((VLOOKUP(B470,'Set Up Employee Data'!A:O,14,FALSE)))+((VLOOKUP(B470,'Set Up Employee Data'!A:O,15,FALSE))),0)</f>
        <v>0</v>
      </c>
      <c r="T470" s="46" t="str">
        <f t="shared" si="5"/>
        <v>#N/A</v>
      </c>
      <c r="U470" s="69" t="str">
        <f t="shared" si="6"/>
        <v>#N/A</v>
      </c>
    </row>
    <row r="471" ht="14.25" hidden="1" customHeight="1">
      <c r="A471" s="32"/>
      <c r="B471" s="32"/>
      <c r="C471" s="33" t="str">
        <f>VLOOKUP(B471,'Set Up Employee Data'!A:O,2,FALSE)</f>
        <v>#N/A</v>
      </c>
      <c r="D471" s="33" t="str">
        <f t="shared" si="1"/>
        <v>#N/A</v>
      </c>
      <c r="E471" s="32"/>
      <c r="F471" s="32"/>
      <c r="G471" s="32"/>
      <c r="H471" s="33"/>
      <c r="I471" s="41"/>
      <c r="J471" s="68">
        <f>IFERROR(VLOOKUP(B471,'Set Up Employee Data'!A:O,3,FALSE)/(VLOOKUP(B471,'Set Up Employee Data'!A:O,4,FALSE)),0)</f>
        <v>0</v>
      </c>
      <c r="K471" s="46" t="str">
        <f t="shared" si="2"/>
        <v>#N/A</v>
      </c>
      <c r="L471" s="46" t="str">
        <f t="shared" si="3"/>
        <v>#N/A</v>
      </c>
      <c r="M471" s="46" t="str">
        <f t="shared" si="4"/>
        <v>#N/A</v>
      </c>
      <c r="N471" s="46" t="str">
        <f>(M471-I471)*((VLOOKUP(B471,'Set Up Employee Data'!A:O,7,FALSE)))</f>
        <v>#N/A</v>
      </c>
      <c r="O471" s="46" t="str">
        <f>(M471-I471)*((VLOOKUP(B471,'Set Up Employee Data'!A:O,8,FALSE)))</f>
        <v>#N/A</v>
      </c>
      <c r="P471" s="46" t="str">
        <f>(M471-I471)*((VLOOKUP(B471,'Set Up Employee Data'!A:O,5,FALSE)))</f>
        <v>#N/A</v>
      </c>
      <c r="Q471" s="46" t="str">
        <f>(M471-I471)*((VLOOKUP(B471,'Set Up Employee Data'!A:O,6,FALSE)))</f>
        <v>#N/A</v>
      </c>
      <c r="R471" s="46">
        <f>IFERROR(((VLOOKUP(B471,'Set Up Employee Data'!A:O,9,FALSE)))+((VLOOKUP(B471,'Set Up Employee Data'!A:O,10,FALSE)))+((VLOOKUP(B471,'Set Up Employee Data'!A:O,11,FALSE)))+((VLOOKUP(B471,'Set Up Employee Data'!A:O,12,FALSE))),0)</f>
        <v>0</v>
      </c>
      <c r="S471" s="46">
        <f>IFERROR(((VLOOKUP(B471,'Set Up Employee Data'!A:O,13,FALSE)))+((VLOOKUP(B471,'Set Up Employee Data'!A:O,14,FALSE)))+((VLOOKUP(B471,'Set Up Employee Data'!A:O,15,FALSE))),0)</f>
        <v>0</v>
      </c>
      <c r="T471" s="46" t="str">
        <f t="shared" si="5"/>
        <v>#N/A</v>
      </c>
      <c r="U471" s="69" t="str">
        <f t="shared" si="6"/>
        <v>#N/A</v>
      </c>
    </row>
    <row r="472" ht="14.25" hidden="1" customHeight="1">
      <c r="A472" s="32"/>
      <c r="B472" s="32"/>
      <c r="C472" s="33" t="str">
        <f>VLOOKUP(B472,'Set Up Employee Data'!A:O,2,FALSE)</f>
        <v>#N/A</v>
      </c>
      <c r="D472" s="33" t="str">
        <f t="shared" si="1"/>
        <v>#N/A</v>
      </c>
      <c r="E472" s="32"/>
      <c r="F472" s="32"/>
      <c r="G472" s="32"/>
      <c r="H472" s="33"/>
      <c r="I472" s="41"/>
      <c r="J472" s="68">
        <f>IFERROR(VLOOKUP(B472,'Set Up Employee Data'!A:O,3,FALSE)/(VLOOKUP(B472,'Set Up Employee Data'!A:O,4,FALSE)),0)</f>
        <v>0</v>
      </c>
      <c r="K472" s="46" t="str">
        <f t="shared" si="2"/>
        <v>#N/A</v>
      </c>
      <c r="L472" s="46" t="str">
        <f t="shared" si="3"/>
        <v>#N/A</v>
      </c>
      <c r="M472" s="46" t="str">
        <f t="shared" si="4"/>
        <v>#N/A</v>
      </c>
      <c r="N472" s="46" t="str">
        <f>(M472-I472)*((VLOOKUP(B472,'Set Up Employee Data'!A:O,7,FALSE)))</f>
        <v>#N/A</v>
      </c>
      <c r="O472" s="46" t="str">
        <f>(M472-I472)*((VLOOKUP(B472,'Set Up Employee Data'!A:O,8,FALSE)))</f>
        <v>#N/A</v>
      </c>
      <c r="P472" s="46" t="str">
        <f>(M472-I472)*((VLOOKUP(B472,'Set Up Employee Data'!A:O,5,FALSE)))</f>
        <v>#N/A</v>
      </c>
      <c r="Q472" s="46" t="str">
        <f>(M472-I472)*((VLOOKUP(B472,'Set Up Employee Data'!A:O,6,FALSE)))</f>
        <v>#N/A</v>
      </c>
      <c r="R472" s="46">
        <f>IFERROR(((VLOOKUP(B472,'Set Up Employee Data'!A:O,9,FALSE)))+((VLOOKUP(B472,'Set Up Employee Data'!A:O,10,FALSE)))+((VLOOKUP(B472,'Set Up Employee Data'!A:O,11,FALSE)))+((VLOOKUP(B472,'Set Up Employee Data'!A:O,12,FALSE))),0)</f>
        <v>0</v>
      </c>
      <c r="S472" s="46">
        <f>IFERROR(((VLOOKUP(B472,'Set Up Employee Data'!A:O,13,FALSE)))+((VLOOKUP(B472,'Set Up Employee Data'!A:O,14,FALSE)))+((VLOOKUP(B472,'Set Up Employee Data'!A:O,15,FALSE))),0)</f>
        <v>0</v>
      </c>
      <c r="T472" s="46" t="str">
        <f t="shared" si="5"/>
        <v>#N/A</v>
      </c>
      <c r="U472" s="69" t="str">
        <f t="shared" si="6"/>
        <v>#N/A</v>
      </c>
    </row>
    <row r="473" ht="14.25" hidden="1" customHeight="1">
      <c r="A473" s="32"/>
      <c r="B473" s="32"/>
      <c r="C473" s="33" t="str">
        <f>VLOOKUP(B473,'Set Up Employee Data'!A:O,2,FALSE)</f>
        <v>#N/A</v>
      </c>
      <c r="D473" s="33" t="str">
        <f t="shared" si="1"/>
        <v>#N/A</v>
      </c>
      <c r="E473" s="32"/>
      <c r="F473" s="32"/>
      <c r="G473" s="32"/>
      <c r="H473" s="33"/>
      <c r="I473" s="41"/>
      <c r="J473" s="68">
        <f>IFERROR(VLOOKUP(B473,'Set Up Employee Data'!A:O,3,FALSE)/(VLOOKUP(B473,'Set Up Employee Data'!A:O,4,FALSE)),0)</f>
        <v>0</v>
      </c>
      <c r="K473" s="46" t="str">
        <f t="shared" si="2"/>
        <v>#N/A</v>
      </c>
      <c r="L473" s="46" t="str">
        <f t="shared" si="3"/>
        <v>#N/A</v>
      </c>
      <c r="M473" s="46" t="str">
        <f t="shared" si="4"/>
        <v>#N/A</v>
      </c>
      <c r="N473" s="46" t="str">
        <f>(M473-I473)*((VLOOKUP(B473,'Set Up Employee Data'!A:O,7,FALSE)))</f>
        <v>#N/A</v>
      </c>
      <c r="O473" s="46" t="str">
        <f>(M473-I473)*((VLOOKUP(B473,'Set Up Employee Data'!A:O,8,FALSE)))</f>
        <v>#N/A</v>
      </c>
      <c r="P473" s="46" t="str">
        <f>(M473-I473)*((VLOOKUP(B473,'Set Up Employee Data'!A:O,5,FALSE)))</f>
        <v>#N/A</v>
      </c>
      <c r="Q473" s="46" t="str">
        <f>(M473-I473)*((VLOOKUP(B473,'Set Up Employee Data'!A:O,6,FALSE)))</f>
        <v>#N/A</v>
      </c>
      <c r="R473" s="46">
        <f>IFERROR(((VLOOKUP(B473,'Set Up Employee Data'!A:O,9,FALSE)))+((VLOOKUP(B473,'Set Up Employee Data'!A:O,10,FALSE)))+((VLOOKUP(B473,'Set Up Employee Data'!A:O,11,FALSE)))+((VLOOKUP(B473,'Set Up Employee Data'!A:O,12,FALSE))),0)</f>
        <v>0</v>
      </c>
      <c r="S473" s="46">
        <f>IFERROR(((VLOOKUP(B473,'Set Up Employee Data'!A:O,13,FALSE)))+((VLOOKUP(B473,'Set Up Employee Data'!A:O,14,FALSE)))+((VLOOKUP(B473,'Set Up Employee Data'!A:O,15,FALSE))),0)</f>
        <v>0</v>
      </c>
      <c r="T473" s="46" t="str">
        <f t="shared" si="5"/>
        <v>#N/A</v>
      </c>
      <c r="U473" s="69" t="str">
        <f t="shared" si="6"/>
        <v>#N/A</v>
      </c>
    </row>
    <row r="474" ht="14.25" hidden="1" customHeight="1">
      <c r="A474" s="32"/>
      <c r="B474" s="32"/>
      <c r="C474" s="33" t="str">
        <f>VLOOKUP(B474,'Set Up Employee Data'!A:O,2,FALSE)</f>
        <v>#N/A</v>
      </c>
      <c r="D474" s="33" t="str">
        <f t="shared" si="1"/>
        <v>#N/A</v>
      </c>
      <c r="E474" s="32"/>
      <c r="F474" s="32"/>
      <c r="G474" s="32"/>
      <c r="H474" s="33"/>
      <c r="I474" s="41"/>
      <c r="J474" s="68">
        <f>IFERROR(VLOOKUP(B474,'Set Up Employee Data'!A:O,3,FALSE)/(VLOOKUP(B474,'Set Up Employee Data'!A:O,4,FALSE)),0)</f>
        <v>0</v>
      </c>
      <c r="K474" s="46" t="str">
        <f t="shared" si="2"/>
        <v>#N/A</v>
      </c>
      <c r="L474" s="46" t="str">
        <f t="shared" si="3"/>
        <v>#N/A</v>
      </c>
      <c r="M474" s="46" t="str">
        <f t="shared" si="4"/>
        <v>#N/A</v>
      </c>
      <c r="N474" s="46" t="str">
        <f>(M474-I474)*((VLOOKUP(B474,'Set Up Employee Data'!A:O,7,FALSE)))</f>
        <v>#N/A</v>
      </c>
      <c r="O474" s="46" t="str">
        <f>(M474-I474)*((VLOOKUP(B474,'Set Up Employee Data'!A:O,8,FALSE)))</f>
        <v>#N/A</v>
      </c>
      <c r="P474" s="46" t="str">
        <f>(M474-I474)*((VLOOKUP(B474,'Set Up Employee Data'!A:O,5,FALSE)))</f>
        <v>#N/A</v>
      </c>
      <c r="Q474" s="46" t="str">
        <f>(M474-I474)*((VLOOKUP(B474,'Set Up Employee Data'!A:O,6,FALSE)))</f>
        <v>#N/A</v>
      </c>
      <c r="R474" s="46">
        <f>IFERROR(((VLOOKUP(B474,'Set Up Employee Data'!A:O,9,FALSE)))+((VLOOKUP(B474,'Set Up Employee Data'!A:O,10,FALSE)))+((VLOOKUP(B474,'Set Up Employee Data'!A:O,11,FALSE)))+((VLOOKUP(B474,'Set Up Employee Data'!A:O,12,FALSE))),0)</f>
        <v>0</v>
      </c>
      <c r="S474" s="46">
        <f>IFERROR(((VLOOKUP(B474,'Set Up Employee Data'!A:O,13,FALSE)))+((VLOOKUP(B474,'Set Up Employee Data'!A:O,14,FALSE)))+((VLOOKUP(B474,'Set Up Employee Data'!A:O,15,FALSE))),0)</f>
        <v>0</v>
      </c>
      <c r="T474" s="46" t="str">
        <f t="shared" si="5"/>
        <v>#N/A</v>
      </c>
      <c r="U474" s="69" t="str">
        <f t="shared" si="6"/>
        <v>#N/A</v>
      </c>
    </row>
    <row r="475" ht="14.25" hidden="1" customHeight="1">
      <c r="A475" s="32"/>
      <c r="B475" s="32"/>
      <c r="C475" s="33" t="str">
        <f>VLOOKUP(B475,'Set Up Employee Data'!A:O,2,FALSE)</f>
        <v>#N/A</v>
      </c>
      <c r="D475" s="33" t="str">
        <f t="shared" si="1"/>
        <v>#N/A</v>
      </c>
      <c r="E475" s="32"/>
      <c r="F475" s="32"/>
      <c r="G475" s="32"/>
      <c r="H475" s="33"/>
      <c r="I475" s="41"/>
      <c r="J475" s="68">
        <f>IFERROR(VLOOKUP(B475,'Set Up Employee Data'!A:O,3,FALSE)/(VLOOKUP(B475,'Set Up Employee Data'!A:O,4,FALSE)),0)</f>
        <v>0</v>
      </c>
      <c r="K475" s="46" t="str">
        <f t="shared" si="2"/>
        <v>#N/A</v>
      </c>
      <c r="L475" s="46" t="str">
        <f t="shared" si="3"/>
        <v>#N/A</v>
      </c>
      <c r="M475" s="46" t="str">
        <f t="shared" si="4"/>
        <v>#N/A</v>
      </c>
      <c r="N475" s="46" t="str">
        <f>(M475-I475)*((VLOOKUP(B475,'Set Up Employee Data'!A:O,7,FALSE)))</f>
        <v>#N/A</v>
      </c>
      <c r="O475" s="46" t="str">
        <f>(M475-I475)*((VLOOKUP(B475,'Set Up Employee Data'!A:O,8,FALSE)))</f>
        <v>#N/A</v>
      </c>
      <c r="P475" s="46" t="str">
        <f>(M475-I475)*((VLOOKUP(B475,'Set Up Employee Data'!A:O,5,FALSE)))</f>
        <v>#N/A</v>
      </c>
      <c r="Q475" s="46" t="str">
        <f>(M475-I475)*((VLOOKUP(B475,'Set Up Employee Data'!A:O,6,FALSE)))</f>
        <v>#N/A</v>
      </c>
      <c r="R475" s="46">
        <f>IFERROR(((VLOOKUP(B475,'Set Up Employee Data'!A:O,9,FALSE)))+((VLOOKUP(B475,'Set Up Employee Data'!A:O,10,FALSE)))+((VLOOKUP(B475,'Set Up Employee Data'!A:O,11,FALSE)))+((VLOOKUP(B475,'Set Up Employee Data'!A:O,12,FALSE))),0)</f>
        <v>0</v>
      </c>
      <c r="S475" s="46">
        <f>IFERROR(((VLOOKUP(B475,'Set Up Employee Data'!A:O,13,FALSE)))+((VLOOKUP(B475,'Set Up Employee Data'!A:O,14,FALSE)))+((VLOOKUP(B475,'Set Up Employee Data'!A:O,15,FALSE))),0)</f>
        <v>0</v>
      </c>
      <c r="T475" s="46" t="str">
        <f t="shared" si="5"/>
        <v>#N/A</v>
      </c>
      <c r="U475" s="69" t="str">
        <f t="shared" si="6"/>
        <v>#N/A</v>
      </c>
    </row>
    <row r="476" ht="14.25" hidden="1" customHeight="1">
      <c r="A476" s="32"/>
      <c r="B476" s="32"/>
      <c r="C476" s="33" t="str">
        <f>VLOOKUP(B476,'Set Up Employee Data'!A:O,2,FALSE)</f>
        <v>#N/A</v>
      </c>
      <c r="D476" s="33" t="str">
        <f t="shared" si="1"/>
        <v>#N/A</v>
      </c>
      <c r="E476" s="32"/>
      <c r="F476" s="32"/>
      <c r="G476" s="32"/>
      <c r="H476" s="33"/>
      <c r="I476" s="41"/>
      <c r="J476" s="68">
        <f>IFERROR(VLOOKUP(B476,'Set Up Employee Data'!A:O,3,FALSE)/(VLOOKUP(B476,'Set Up Employee Data'!A:O,4,FALSE)),0)</f>
        <v>0</v>
      </c>
      <c r="K476" s="46" t="str">
        <f t="shared" si="2"/>
        <v>#N/A</v>
      </c>
      <c r="L476" s="46" t="str">
        <f t="shared" si="3"/>
        <v>#N/A</v>
      </c>
      <c r="M476" s="46" t="str">
        <f t="shared" si="4"/>
        <v>#N/A</v>
      </c>
      <c r="N476" s="46" t="str">
        <f>(M476-I476)*((VLOOKUP(B476,'Set Up Employee Data'!A:O,7,FALSE)))</f>
        <v>#N/A</v>
      </c>
      <c r="O476" s="46" t="str">
        <f>(M476-I476)*((VLOOKUP(B476,'Set Up Employee Data'!A:O,8,FALSE)))</f>
        <v>#N/A</v>
      </c>
      <c r="P476" s="46" t="str">
        <f>(M476-I476)*((VLOOKUP(B476,'Set Up Employee Data'!A:O,5,FALSE)))</f>
        <v>#N/A</v>
      </c>
      <c r="Q476" s="46" t="str">
        <f>(M476-I476)*((VLOOKUP(B476,'Set Up Employee Data'!A:O,6,FALSE)))</f>
        <v>#N/A</v>
      </c>
      <c r="R476" s="46">
        <f>IFERROR(((VLOOKUP(B476,'Set Up Employee Data'!A:O,9,FALSE)))+((VLOOKUP(B476,'Set Up Employee Data'!A:O,10,FALSE)))+((VLOOKUP(B476,'Set Up Employee Data'!A:O,11,FALSE)))+((VLOOKUP(B476,'Set Up Employee Data'!A:O,12,FALSE))),0)</f>
        <v>0</v>
      </c>
      <c r="S476" s="46">
        <f>IFERROR(((VLOOKUP(B476,'Set Up Employee Data'!A:O,13,FALSE)))+((VLOOKUP(B476,'Set Up Employee Data'!A:O,14,FALSE)))+((VLOOKUP(B476,'Set Up Employee Data'!A:O,15,FALSE))),0)</f>
        <v>0</v>
      </c>
      <c r="T476" s="46" t="str">
        <f t="shared" si="5"/>
        <v>#N/A</v>
      </c>
      <c r="U476" s="69" t="str">
        <f t="shared" si="6"/>
        <v>#N/A</v>
      </c>
    </row>
    <row r="477" ht="14.25" hidden="1" customHeight="1">
      <c r="A477" s="32"/>
      <c r="B477" s="32"/>
      <c r="C477" s="33" t="str">
        <f>VLOOKUP(B477,'Set Up Employee Data'!A:O,2,FALSE)</f>
        <v>#N/A</v>
      </c>
      <c r="D477" s="33" t="str">
        <f t="shared" si="1"/>
        <v>#N/A</v>
      </c>
      <c r="E477" s="32"/>
      <c r="F477" s="32"/>
      <c r="G477" s="32"/>
      <c r="H477" s="33"/>
      <c r="I477" s="41"/>
      <c r="J477" s="68">
        <f>IFERROR(VLOOKUP(B477,'Set Up Employee Data'!A:O,3,FALSE)/(VLOOKUP(B477,'Set Up Employee Data'!A:O,4,FALSE)),0)</f>
        <v>0</v>
      </c>
      <c r="K477" s="46" t="str">
        <f t="shared" si="2"/>
        <v>#N/A</v>
      </c>
      <c r="L477" s="46" t="str">
        <f t="shared" si="3"/>
        <v>#N/A</v>
      </c>
      <c r="M477" s="46" t="str">
        <f t="shared" si="4"/>
        <v>#N/A</v>
      </c>
      <c r="N477" s="46" t="str">
        <f>(M477-I477)*((VLOOKUP(B477,'Set Up Employee Data'!A:O,7,FALSE)))</f>
        <v>#N/A</v>
      </c>
      <c r="O477" s="46" t="str">
        <f>(M477-I477)*((VLOOKUP(B477,'Set Up Employee Data'!A:O,8,FALSE)))</f>
        <v>#N/A</v>
      </c>
      <c r="P477" s="46" t="str">
        <f>(M477-I477)*((VLOOKUP(B477,'Set Up Employee Data'!A:O,5,FALSE)))</f>
        <v>#N/A</v>
      </c>
      <c r="Q477" s="46" t="str">
        <f>(M477-I477)*((VLOOKUP(B477,'Set Up Employee Data'!A:O,6,FALSE)))</f>
        <v>#N/A</v>
      </c>
      <c r="R477" s="46">
        <f>IFERROR(((VLOOKUP(B477,'Set Up Employee Data'!A:O,9,FALSE)))+((VLOOKUP(B477,'Set Up Employee Data'!A:O,10,FALSE)))+((VLOOKUP(B477,'Set Up Employee Data'!A:O,11,FALSE)))+((VLOOKUP(B477,'Set Up Employee Data'!A:O,12,FALSE))),0)</f>
        <v>0</v>
      </c>
      <c r="S477" s="46">
        <f>IFERROR(((VLOOKUP(B477,'Set Up Employee Data'!A:O,13,FALSE)))+((VLOOKUP(B477,'Set Up Employee Data'!A:O,14,FALSE)))+((VLOOKUP(B477,'Set Up Employee Data'!A:O,15,FALSE))),0)</f>
        <v>0</v>
      </c>
      <c r="T477" s="46" t="str">
        <f t="shared" si="5"/>
        <v>#N/A</v>
      </c>
      <c r="U477" s="69" t="str">
        <f t="shared" si="6"/>
        <v>#N/A</v>
      </c>
    </row>
    <row r="478" ht="14.25" hidden="1" customHeight="1">
      <c r="A478" s="32"/>
      <c r="B478" s="32"/>
      <c r="C478" s="33" t="str">
        <f>VLOOKUP(B478,'Set Up Employee Data'!A:O,2,FALSE)</f>
        <v>#N/A</v>
      </c>
      <c r="D478" s="33" t="str">
        <f t="shared" si="1"/>
        <v>#N/A</v>
      </c>
      <c r="E478" s="32"/>
      <c r="F478" s="32"/>
      <c r="G478" s="32"/>
      <c r="H478" s="33"/>
      <c r="I478" s="41"/>
      <c r="J478" s="68">
        <f>IFERROR(VLOOKUP(B478,'Set Up Employee Data'!A:O,3,FALSE)/(VLOOKUP(B478,'Set Up Employee Data'!A:O,4,FALSE)),0)</f>
        <v>0</v>
      </c>
      <c r="K478" s="46" t="str">
        <f t="shared" si="2"/>
        <v>#N/A</v>
      </c>
      <c r="L478" s="46" t="str">
        <f t="shared" si="3"/>
        <v>#N/A</v>
      </c>
      <c r="M478" s="46" t="str">
        <f t="shared" si="4"/>
        <v>#N/A</v>
      </c>
      <c r="N478" s="46" t="str">
        <f>(M478-I478)*((VLOOKUP(B478,'Set Up Employee Data'!A:O,7,FALSE)))</f>
        <v>#N/A</v>
      </c>
      <c r="O478" s="46" t="str">
        <f>(M478-I478)*((VLOOKUP(B478,'Set Up Employee Data'!A:O,8,FALSE)))</f>
        <v>#N/A</v>
      </c>
      <c r="P478" s="46" t="str">
        <f>(M478-I478)*((VLOOKUP(B478,'Set Up Employee Data'!A:O,5,FALSE)))</f>
        <v>#N/A</v>
      </c>
      <c r="Q478" s="46" t="str">
        <f>(M478-I478)*((VLOOKUP(B478,'Set Up Employee Data'!A:O,6,FALSE)))</f>
        <v>#N/A</v>
      </c>
      <c r="R478" s="46">
        <f>IFERROR(((VLOOKUP(B478,'Set Up Employee Data'!A:O,9,FALSE)))+((VLOOKUP(B478,'Set Up Employee Data'!A:O,10,FALSE)))+((VLOOKUP(B478,'Set Up Employee Data'!A:O,11,FALSE)))+((VLOOKUP(B478,'Set Up Employee Data'!A:O,12,FALSE))),0)</f>
        <v>0</v>
      </c>
      <c r="S478" s="46">
        <f>IFERROR(((VLOOKUP(B478,'Set Up Employee Data'!A:O,13,FALSE)))+((VLOOKUP(B478,'Set Up Employee Data'!A:O,14,FALSE)))+((VLOOKUP(B478,'Set Up Employee Data'!A:O,15,FALSE))),0)</f>
        <v>0</v>
      </c>
      <c r="T478" s="46" t="str">
        <f t="shared" si="5"/>
        <v>#N/A</v>
      </c>
      <c r="U478" s="69" t="str">
        <f t="shared" si="6"/>
        <v>#N/A</v>
      </c>
    </row>
    <row r="479" ht="14.25" hidden="1" customHeight="1">
      <c r="A479" s="32"/>
      <c r="B479" s="32"/>
      <c r="C479" s="33" t="str">
        <f>VLOOKUP(B479,'Set Up Employee Data'!A:O,2,FALSE)</f>
        <v>#N/A</v>
      </c>
      <c r="D479" s="33" t="str">
        <f t="shared" si="1"/>
        <v>#N/A</v>
      </c>
      <c r="E479" s="32"/>
      <c r="F479" s="32"/>
      <c r="G479" s="32"/>
      <c r="H479" s="33"/>
      <c r="I479" s="41"/>
      <c r="J479" s="68">
        <f>IFERROR(VLOOKUP(B479,'Set Up Employee Data'!A:O,3,FALSE)/(VLOOKUP(B479,'Set Up Employee Data'!A:O,4,FALSE)),0)</f>
        <v>0</v>
      </c>
      <c r="K479" s="46" t="str">
        <f t="shared" si="2"/>
        <v>#N/A</v>
      </c>
      <c r="L479" s="46" t="str">
        <f t="shared" si="3"/>
        <v>#N/A</v>
      </c>
      <c r="M479" s="46" t="str">
        <f t="shared" si="4"/>
        <v>#N/A</v>
      </c>
      <c r="N479" s="46" t="str">
        <f>(M479-I479)*((VLOOKUP(B479,'Set Up Employee Data'!A:O,7,FALSE)))</f>
        <v>#N/A</v>
      </c>
      <c r="O479" s="46" t="str">
        <f>(M479-I479)*((VLOOKUP(B479,'Set Up Employee Data'!A:O,8,FALSE)))</f>
        <v>#N/A</v>
      </c>
      <c r="P479" s="46" t="str">
        <f>(M479-I479)*((VLOOKUP(B479,'Set Up Employee Data'!A:O,5,FALSE)))</f>
        <v>#N/A</v>
      </c>
      <c r="Q479" s="46" t="str">
        <f>(M479-I479)*((VLOOKUP(B479,'Set Up Employee Data'!A:O,6,FALSE)))</f>
        <v>#N/A</v>
      </c>
      <c r="R479" s="46">
        <f>IFERROR(((VLOOKUP(B479,'Set Up Employee Data'!A:O,9,FALSE)))+((VLOOKUP(B479,'Set Up Employee Data'!A:O,10,FALSE)))+((VLOOKUP(B479,'Set Up Employee Data'!A:O,11,FALSE)))+((VLOOKUP(B479,'Set Up Employee Data'!A:O,12,FALSE))),0)</f>
        <v>0</v>
      </c>
      <c r="S479" s="46">
        <f>IFERROR(((VLOOKUP(B479,'Set Up Employee Data'!A:O,13,FALSE)))+((VLOOKUP(B479,'Set Up Employee Data'!A:O,14,FALSE)))+((VLOOKUP(B479,'Set Up Employee Data'!A:O,15,FALSE))),0)</f>
        <v>0</v>
      </c>
      <c r="T479" s="46" t="str">
        <f t="shared" si="5"/>
        <v>#N/A</v>
      </c>
      <c r="U479" s="69" t="str">
        <f t="shared" si="6"/>
        <v>#N/A</v>
      </c>
    </row>
    <row r="480" ht="14.25" hidden="1" customHeight="1">
      <c r="A480" s="32"/>
      <c r="B480" s="32"/>
      <c r="C480" s="33" t="str">
        <f>VLOOKUP(B480,'Set Up Employee Data'!A:O,2,FALSE)</f>
        <v>#N/A</v>
      </c>
      <c r="D480" s="33" t="str">
        <f t="shared" si="1"/>
        <v>#N/A</v>
      </c>
      <c r="E480" s="32"/>
      <c r="F480" s="32"/>
      <c r="G480" s="32"/>
      <c r="H480" s="33"/>
      <c r="I480" s="41"/>
      <c r="J480" s="68">
        <f>IFERROR(VLOOKUP(B480,'Set Up Employee Data'!A:O,3,FALSE)/(VLOOKUP(B480,'Set Up Employee Data'!A:O,4,FALSE)),0)</f>
        <v>0</v>
      </c>
      <c r="K480" s="46" t="str">
        <f t="shared" si="2"/>
        <v>#N/A</v>
      </c>
      <c r="L480" s="46" t="str">
        <f t="shared" si="3"/>
        <v>#N/A</v>
      </c>
      <c r="M480" s="46" t="str">
        <f t="shared" si="4"/>
        <v>#N/A</v>
      </c>
      <c r="N480" s="46" t="str">
        <f>(M480-I480)*((VLOOKUP(B480,'Set Up Employee Data'!A:O,7,FALSE)))</f>
        <v>#N/A</v>
      </c>
      <c r="O480" s="46" t="str">
        <f>(M480-I480)*((VLOOKUP(B480,'Set Up Employee Data'!A:O,8,FALSE)))</f>
        <v>#N/A</v>
      </c>
      <c r="P480" s="46" t="str">
        <f>(M480-I480)*((VLOOKUP(B480,'Set Up Employee Data'!A:O,5,FALSE)))</f>
        <v>#N/A</v>
      </c>
      <c r="Q480" s="46" t="str">
        <f>(M480-I480)*((VLOOKUP(B480,'Set Up Employee Data'!A:O,6,FALSE)))</f>
        <v>#N/A</v>
      </c>
      <c r="R480" s="46">
        <f>IFERROR(((VLOOKUP(B480,'Set Up Employee Data'!A:O,9,FALSE)))+((VLOOKUP(B480,'Set Up Employee Data'!A:O,10,FALSE)))+((VLOOKUP(B480,'Set Up Employee Data'!A:O,11,FALSE)))+((VLOOKUP(B480,'Set Up Employee Data'!A:O,12,FALSE))),0)</f>
        <v>0</v>
      </c>
      <c r="S480" s="46">
        <f>IFERROR(((VLOOKUP(B480,'Set Up Employee Data'!A:O,13,FALSE)))+((VLOOKUP(B480,'Set Up Employee Data'!A:O,14,FALSE)))+((VLOOKUP(B480,'Set Up Employee Data'!A:O,15,FALSE))),0)</f>
        <v>0</v>
      </c>
      <c r="T480" s="46" t="str">
        <f t="shared" si="5"/>
        <v>#N/A</v>
      </c>
      <c r="U480" s="69" t="str">
        <f t="shared" si="6"/>
        <v>#N/A</v>
      </c>
    </row>
    <row r="481" ht="14.25" hidden="1" customHeight="1">
      <c r="A481" s="32"/>
      <c r="B481" s="32"/>
      <c r="C481" s="33" t="str">
        <f>VLOOKUP(B481,'Set Up Employee Data'!A:O,2,FALSE)</f>
        <v>#N/A</v>
      </c>
      <c r="D481" s="33" t="str">
        <f t="shared" si="1"/>
        <v>#N/A</v>
      </c>
      <c r="E481" s="32"/>
      <c r="F481" s="32"/>
      <c r="G481" s="32"/>
      <c r="H481" s="33"/>
      <c r="I481" s="41"/>
      <c r="J481" s="68">
        <f>IFERROR(VLOOKUP(B481,'Set Up Employee Data'!A:O,3,FALSE)/(VLOOKUP(B481,'Set Up Employee Data'!A:O,4,FALSE)),0)</f>
        <v>0</v>
      </c>
      <c r="K481" s="46" t="str">
        <f t="shared" si="2"/>
        <v>#N/A</v>
      </c>
      <c r="L481" s="46" t="str">
        <f t="shared" si="3"/>
        <v>#N/A</v>
      </c>
      <c r="M481" s="46" t="str">
        <f t="shared" si="4"/>
        <v>#N/A</v>
      </c>
      <c r="N481" s="46" t="str">
        <f>(M481-I481)*((VLOOKUP(B481,'Set Up Employee Data'!A:O,7,FALSE)))</f>
        <v>#N/A</v>
      </c>
      <c r="O481" s="46" t="str">
        <f>(M481-I481)*((VLOOKUP(B481,'Set Up Employee Data'!A:O,8,FALSE)))</f>
        <v>#N/A</v>
      </c>
      <c r="P481" s="46" t="str">
        <f>(M481-I481)*((VLOOKUP(B481,'Set Up Employee Data'!A:O,5,FALSE)))</f>
        <v>#N/A</v>
      </c>
      <c r="Q481" s="46" t="str">
        <f>(M481-I481)*((VLOOKUP(B481,'Set Up Employee Data'!A:O,6,FALSE)))</f>
        <v>#N/A</v>
      </c>
      <c r="R481" s="46">
        <f>IFERROR(((VLOOKUP(B481,'Set Up Employee Data'!A:O,9,FALSE)))+((VLOOKUP(B481,'Set Up Employee Data'!A:O,10,FALSE)))+((VLOOKUP(B481,'Set Up Employee Data'!A:O,11,FALSE)))+((VLOOKUP(B481,'Set Up Employee Data'!A:O,12,FALSE))),0)</f>
        <v>0</v>
      </c>
      <c r="S481" s="46">
        <f>IFERROR(((VLOOKUP(B481,'Set Up Employee Data'!A:O,13,FALSE)))+((VLOOKUP(B481,'Set Up Employee Data'!A:O,14,FALSE)))+((VLOOKUP(B481,'Set Up Employee Data'!A:O,15,FALSE))),0)</f>
        <v>0</v>
      </c>
      <c r="T481" s="46" t="str">
        <f t="shared" si="5"/>
        <v>#N/A</v>
      </c>
      <c r="U481" s="69" t="str">
        <f t="shared" si="6"/>
        <v>#N/A</v>
      </c>
    </row>
    <row r="482" ht="14.25" hidden="1" customHeight="1">
      <c r="A482" s="32"/>
      <c r="B482" s="32"/>
      <c r="C482" s="33" t="str">
        <f>VLOOKUP(B482,'Set Up Employee Data'!A:O,2,FALSE)</f>
        <v>#N/A</v>
      </c>
      <c r="D482" s="33" t="str">
        <f t="shared" si="1"/>
        <v>#N/A</v>
      </c>
      <c r="E482" s="32"/>
      <c r="F482" s="32"/>
      <c r="G482" s="32"/>
      <c r="H482" s="33"/>
      <c r="I482" s="41"/>
      <c r="J482" s="68">
        <f>IFERROR(VLOOKUP(B482,'Set Up Employee Data'!A:O,3,FALSE)/(VLOOKUP(B482,'Set Up Employee Data'!A:O,4,FALSE)),0)</f>
        <v>0</v>
      </c>
      <c r="K482" s="46" t="str">
        <f t="shared" si="2"/>
        <v>#N/A</v>
      </c>
      <c r="L482" s="46" t="str">
        <f t="shared" si="3"/>
        <v>#N/A</v>
      </c>
      <c r="M482" s="46" t="str">
        <f t="shared" si="4"/>
        <v>#N/A</v>
      </c>
      <c r="N482" s="46" t="str">
        <f>(M482-I482)*((VLOOKUP(B482,'Set Up Employee Data'!A:O,7,FALSE)))</f>
        <v>#N/A</v>
      </c>
      <c r="O482" s="46" t="str">
        <f>(M482-I482)*((VLOOKUP(B482,'Set Up Employee Data'!A:O,8,FALSE)))</f>
        <v>#N/A</v>
      </c>
      <c r="P482" s="46" t="str">
        <f>(M482-I482)*((VLOOKUP(B482,'Set Up Employee Data'!A:O,5,FALSE)))</f>
        <v>#N/A</v>
      </c>
      <c r="Q482" s="46" t="str">
        <f>(M482-I482)*((VLOOKUP(B482,'Set Up Employee Data'!A:O,6,FALSE)))</f>
        <v>#N/A</v>
      </c>
      <c r="R482" s="46">
        <f>IFERROR(((VLOOKUP(B482,'Set Up Employee Data'!A:O,9,FALSE)))+((VLOOKUP(B482,'Set Up Employee Data'!A:O,10,FALSE)))+((VLOOKUP(B482,'Set Up Employee Data'!A:O,11,FALSE)))+((VLOOKUP(B482,'Set Up Employee Data'!A:O,12,FALSE))),0)</f>
        <v>0</v>
      </c>
      <c r="S482" s="46">
        <f>IFERROR(((VLOOKUP(B482,'Set Up Employee Data'!A:O,13,FALSE)))+((VLOOKUP(B482,'Set Up Employee Data'!A:O,14,FALSE)))+((VLOOKUP(B482,'Set Up Employee Data'!A:O,15,FALSE))),0)</f>
        <v>0</v>
      </c>
      <c r="T482" s="46" t="str">
        <f t="shared" si="5"/>
        <v>#N/A</v>
      </c>
      <c r="U482" s="69" t="str">
        <f t="shared" si="6"/>
        <v>#N/A</v>
      </c>
    </row>
    <row r="483" ht="14.25" hidden="1" customHeight="1">
      <c r="A483" s="32"/>
      <c r="B483" s="32"/>
      <c r="C483" s="33" t="str">
        <f>VLOOKUP(B483,'Set Up Employee Data'!A:O,2,FALSE)</f>
        <v>#N/A</v>
      </c>
      <c r="D483" s="33" t="str">
        <f t="shared" si="1"/>
        <v>#N/A</v>
      </c>
      <c r="E483" s="32"/>
      <c r="F483" s="32"/>
      <c r="G483" s="32"/>
      <c r="H483" s="33"/>
      <c r="I483" s="41"/>
      <c r="J483" s="68">
        <f>IFERROR(VLOOKUP(B483,'Set Up Employee Data'!A:O,3,FALSE)/(VLOOKUP(B483,'Set Up Employee Data'!A:O,4,FALSE)),0)</f>
        <v>0</v>
      </c>
      <c r="K483" s="46" t="str">
        <f t="shared" si="2"/>
        <v>#N/A</v>
      </c>
      <c r="L483" s="46" t="str">
        <f t="shared" si="3"/>
        <v>#N/A</v>
      </c>
      <c r="M483" s="46" t="str">
        <f t="shared" si="4"/>
        <v>#N/A</v>
      </c>
      <c r="N483" s="46" t="str">
        <f>(M483-I483)*((VLOOKUP(B483,'Set Up Employee Data'!A:O,7,FALSE)))</f>
        <v>#N/A</v>
      </c>
      <c r="O483" s="46" t="str">
        <f>(M483-I483)*((VLOOKUP(B483,'Set Up Employee Data'!A:O,8,FALSE)))</f>
        <v>#N/A</v>
      </c>
      <c r="P483" s="46" t="str">
        <f>(M483-I483)*((VLOOKUP(B483,'Set Up Employee Data'!A:O,5,FALSE)))</f>
        <v>#N/A</v>
      </c>
      <c r="Q483" s="46" t="str">
        <f>(M483-I483)*((VLOOKUP(B483,'Set Up Employee Data'!A:O,6,FALSE)))</f>
        <v>#N/A</v>
      </c>
      <c r="R483" s="46">
        <f>IFERROR(((VLOOKUP(B483,'Set Up Employee Data'!A:O,9,FALSE)))+((VLOOKUP(B483,'Set Up Employee Data'!A:O,10,FALSE)))+((VLOOKUP(B483,'Set Up Employee Data'!A:O,11,FALSE)))+((VLOOKUP(B483,'Set Up Employee Data'!A:O,12,FALSE))),0)</f>
        <v>0</v>
      </c>
      <c r="S483" s="46">
        <f>IFERROR(((VLOOKUP(B483,'Set Up Employee Data'!A:O,13,FALSE)))+((VLOOKUP(B483,'Set Up Employee Data'!A:O,14,FALSE)))+((VLOOKUP(B483,'Set Up Employee Data'!A:O,15,FALSE))),0)</f>
        <v>0</v>
      </c>
      <c r="T483" s="46" t="str">
        <f t="shared" si="5"/>
        <v>#N/A</v>
      </c>
      <c r="U483" s="69" t="str">
        <f t="shared" si="6"/>
        <v>#N/A</v>
      </c>
    </row>
    <row r="484" ht="14.25" hidden="1" customHeight="1">
      <c r="A484" s="32"/>
      <c r="B484" s="32"/>
      <c r="C484" s="33" t="str">
        <f>VLOOKUP(B484,'Set Up Employee Data'!A:O,2,FALSE)</f>
        <v>#N/A</v>
      </c>
      <c r="D484" s="33" t="str">
        <f t="shared" si="1"/>
        <v>#N/A</v>
      </c>
      <c r="E484" s="32"/>
      <c r="F484" s="32"/>
      <c r="G484" s="32"/>
      <c r="H484" s="33"/>
      <c r="I484" s="41"/>
      <c r="J484" s="68">
        <f>IFERROR(VLOOKUP(B484,'Set Up Employee Data'!A:O,3,FALSE)/(VLOOKUP(B484,'Set Up Employee Data'!A:O,4,FALSE)),0)</f>
        <v>0</v>
      </c>
      <c r="K484" s="46" t="str">
        <f t="shared" si="2"/>
        <v>#N/A</v>
      </c>
      <c r="L484" s="46" t="str">
        <f t="shared" si="3"/>
        <v>#N/A</v>
      </c>
      <c r="M484" s="46" t="str">
        <f t="shared" si="4"/>
        <v>#N/A</v>
      </c>
      <c r="N484" s="46" t="str">
        <f>(M484-I484)*((VLOOKUP(B484,'Set Up Employee Data'!A:O,7,FALSE)))</f>
        <v>#N/A</v>
      </c>
      <c r="O484" s="46" t="str">
        <f>(M484-I484)*((VLOOKUP(B484,'Set Up Employee Data'!A:O,8,FALSE)))</f>
        <v>#N/A</v>
      </c>
      <c r="P484" s="46" t="str">
        <f>(M484-I484)*((VLOOKUP(B484,'Set Up Employee Data'!A:O,5,FALSE)))</f>
        <v>#N/A</v>
      </c>
      <c r="Q484" s="46" t="str">
        <f>(M484-I484)*((VLOOKUP(B484,'Set Up Employee Data'!A:O,6,FALSE)))</f>
        <v>#N/A</v>
      </c>
      <c r="R484" s="46">
        <f>IFERROR(((VLOOKUP(B484,'Set Up Employee Data'!A:O,9,FALSE)))+((VLOOKUP(B484,'Set Up Employee Data'!A:O,10,FALSE)))+((VLOOKUP(B484,'Set Up Employee Data'!A:O,11,FALSE)))+((VLOOKUP(B484,'Set Up Employee Data'!A:O,12,FALSE))),0)</f>
        <v>0</v>
      </c>
      <c r="S484" s="46">
        <f>IFERROR(((VLOOKUP(B484,'Set Up Employee Data'!A:O,13,FALSE)))+((VLOOKUP(B484,'Set Up Employee Data'!A:O,14,FALSE)))+((VLOOKUP(B484,'Set Up Employee Data'!A:O,15,FALSE))),0)</f>
        <v>0</v>
      </c>
      <c r="T484" s="46" t="str">
        <f t="shared" si="5"/>
        <v>#N/A</v>
      </c>
      <c r="U484" s="69" t="str">
        <f t="shared" si="6"/>
        <v>#N/A</v>
      </c>
    </row>
    <row r="485" ht="14.25" hidden="1" customHeight="1">
      <c r="A485" s="32"/>
      <c r="B485" s="32"/>
      <c r="C485" s="33" t="str">
        <f>VLOOKUP(B485,'Set Up Employee Data'!A:O,2,FALSE)</f>
        <v>#N/A</v>
      </c>
      <c r="D485" s="33" t="str">
        <f t="shared" si="1"/>
        <v>#N/A</v>
      </c>
      <c r="E485" s="32"/>
      <c r="F485" s="32"/>
      <c r="G485" s="32"/>
      <c r="H485" s="33"/>
      <c r="I485" s="41"/>
      <c r="J485" s="68">
        <f>IFERROR(VLOOKUP(B485,'Set Up Employee Data'!A:O,3,FALSE)/(VLOOKUP(B485,'Set Up Employee Data'!A:O,4,FALSE)),0)</f>
        <v>0</v>
      </c>
      <c r="K485" s="46" t="str">
        <f t="shared" si="2"/>
        <v>#N/A</v>
      </c>
      <c r="L485" s="46" t="str">
        <f t="shared" si="3"/>
        <v>#N/A</v>
      </c>
      <c r="M485" s="46" t="str">
        <f t="shared" si="4"/>
        <v>#N/A</v>
      </c>
      <c r="N485" s="46" t="str">
        <f>(M485-I485)*((VLOOKUP(B485,'Set Up Employee Data'!A:O,7,FALSE)))</f>
        <v>#N/A</v>
      </c>
      <c r="O485" s="46" t="str">
        <f>(M485-I485)*((VLOOKUP(B485,'Set Up Employee Data'!A:O,8,FALSE)))</f>
        <v>#N/A</v>
      </c>
      <c r="P485" s="46" t="str">
        <f>(M485-I485)*((VLOOKUP(B485,'Set Up Employee Data'!A:O,5,FALSE)))</f>
        <v>#N/A</v>
      </c>
      <c r="Q485" s="46" t="str">
        <f>(M485-I485)*((VLOOKUP(B485,'Set Up Employee Data'!A:O,6,FALSE)))</f>
        <v>#N/A</v>
      </c>
      <c r="R485" s="46">
        <f>IFERROR(((VLOOKUP(B485,'Set Up Employee Data'!A:O,9,FALSE)))+((VLOOKUP(B485,'Set Up Employee Data'!A:O,10,FALSE)))+((VLOOKUP(B485,'Set Up Employee Data'!A:O,11,FALSE)))+((VLOOKUP(B485,'Set Up Employee Data'!A:O,12,FALSE))),0)</f>
        <v>0</v>
      </c>
      <c r="S485" s="46">
        <f>IFERROR(((VLOOKUP(B485,'Set Up Employee Data'!A:O,13,FALSE)))+((VLOOKUP(B485,'Set Up Employee Data'!A:O,14,FALSE)))+((VLOOKUP(B485,'Set Up Employee Data'!A:O,15,FALSE))),0)</f>
        <v>0</v>
      </c>
      <c r="T485" s="46" t="str">
        <f t="shared" si="5"/>
        <v>#N/A</v>
      </c>
      <c r="U485" s="69" t="str">
        <f t="shared" si="6"/>
        <v>#N/A</v>
      </c>
    </row>
    <row r="486" ht="14.25" hidden="1" customHeight="1">
      <c r="A486" s="32"/>
      <c r="B486" s="32"/>
      <c r="C486" s="33" t="str">
        <f>VLOOKUP(B486,'Set Up Employee Data'!A:O,2,FALSE)</f>
        <v>#N/A</v>
      </c>
      <c r="D486" s="33" t="str">
        <f t="shared" si="1"/>
        <v>#N/A</v>
      </c>
      <c r="E486" s="32"/>
      <c r="F486" s="32"/>
      <c r="G486" s="32"/>
      <c r="H486" s="33"/>
      <c r="I486" s="41"/>
      <c r="J486" s="68">
        <f>IFERROR(VLOOKUP(B486,'Set Up Employee Data'!A:O,3,FALSE)/(VLOOKUP(B486,'Set Up Employee Data'!A:O,4,FALSE)),0)</f>
        <v>0</v>
      </c>
      <c r="K486" s="46" t="str">
        <f t="shared" si="2"/>
        <v>#N/A</v>
      </c>
      <c r="L486" s="46" t="str">
        <f t="shared" si="3"/>
        <v>#N/A</v>
      </c>
      <c r="M486" s="46" t="str">
        <f t="shared" si="4"/>
        <v>#N/A</v>
      </c>
      <c r="N486" s="46" t="str">
        <f>(M486-I486)*((VLOOKUP(B486,'Set Up Employee Data'!A:O,7,FALSE)))</f>
        <v>#N/A</v>
      </c>
      <c r="O486" s="46" t="str">
        <f>(M486-I486)*((VLOOKUP(B486,'Set Up Employee Data'!A:O,8,FALSE)))</f>
        <v>#N/A</v>
      </c>
      <c r="P486" s="46" t="str">
        <f>(M486-I486)*((VLOOKUP(B486,'Set Up Employee Data'!A:O,5,FALSE)))</f>
        <v>#N/A</v>
      </c>
      <c r="Q486" s="46" t="str">
        <f>(M486-I486)*((VLOOKUP(B486,'Set Up Employee Data'!A:O,6,FALSE)))</f>
        <v>#N/A</v>
      </c>
      <c r="R486" s="46">
        <f>IFERROR(((VLOOKUP(B486,'Set Up Employee Data'!A:O,9,FALSE)))+((VLOOKUP(B486,'Set Up Employee Data'!A:O,10,FALSE)))+((VLOOKUP(B486,'Set Up Employee Data'!A:O,11,FALSE)))+((VLOOKUP(B486,'Set Up Employee Data'!A:O,12,FALSE))),0)</f>
        <v>0</v>
      </c>
      <c r="S486" s="46">
        <f>IFERROR(((VLOOKUP(B486,'Set Up Employee Data'!A:O,13,FALSE)))+((VLOOKUP(B486,'Set Up Employee Data'!A:O,14,FALSE)))+((VLOOKUP(B486,'Set Up Employee Data'!A:O,15,FALSE))),0)</f>
        <v>0</v>
      </c>
      <c r="T486" s="46" t="str">
        <f t="shared" si="5"/>
        <v>#N/A</v>
      </c>
      <c r="U486" s="69" t="str">
        <f t="shared" si="6"/>
        <v>#N/A</v>
      </c>
    </row>
    <row r="487" ht="14.25" hidden="1" customHeight="1">
      <c r="A487" s="32"/>
      <c r="B487" s="32"/>
      <c r="C487" s="33" t="str">
        <f>VLOOKUP(B487,'Set Up Employee Data'!A:O,2,FALSE)</f>
        <v>#N/A</v>
      </c>
      <c r="D487" s="33" t="str">
        <f t="shared" si="1"/>
        <v>#N/A</v>
      </c>
      <c r="E487" s="32"/>
      <c r="F487" s="32"/>
      <c r="G487" s="32"/>
      <c r="H487" s="33"/>
      <c r="I487" s="41"/>
      <c r="J487" s="68">
        <f>IFERROR(VLOOKUP(B487,'Set Up Employee Data'!A:O,3,FALSE)/(VLOOKUP(B487,'Set Up Employee Data'!A:O,4,FALSE)),0)</f>
        <v>0</v>
      </c>
      <c r="K487" s="46" t="str">
        <f t="shared" si="2"/>
        <v>#N/A</v>
      </c>
      <c r="L487" s="46" t="str">
        <f t="shared" si="3"/>
        <v>#N/A</v>
      </c>
      <c r="M487" s="46" t="str">
        <f t="shared" si="4"/>
        <v>#N/A</v>
      </c>
      <c r="N487" s="46" t="str">
        <f>(M487-I487)*((VLOOKUP(B487,'Set Up Employee Data'!A:O,7,FALSE)))</f>
        <v>#N/A</v>
      </c>
      <c r="O487" s="46" t="str">
        <f>(M487-I487)*((VLOOKUP(B487,'Set Up Employee Data'!A:O,8,FALSE)))</f>
        <v>#N/A</v>
      </c>
      <c r="P487" s="46" t="str">
        <f>(M487-I487)*((VLOOKUP(B487,'Set Up Employee Data'!A:O,5,FALSE)))</f>
        <v>#N/A</v>
      </c>
      <c r="Q487" s="46" t="str">
        <f>(M487-I487)*((VLOOKUP(B487,'Set Up Employee Data'!A:O,6,FALSE)))</f>
        <v>#N/A</v>
      </c>
      <c r="R487" s="46">
        <f>IFERROR(((VLOOKUP(B487,'Set Up Employee Data'!A:O,9,FALSE)))+((VLOOKUP(B487,'Set Up Employee Data'!A:O,10,FALSE)))+((VLOOKUP(B487,'Set Up Employee Data'!A:O,11,FALSE)))+((VLOOKUP(B487,'Set Up Employee Data'!A:O,12,FALSE))),0)</f>
        <v>0</v>
      </c>
      <c r="S487" s="46">
        <f>IFERROR(((VLOOKUP(B487,'Set Up Employee Data'!A:O,13,FALSE)))+((VLOOKUP(B487,'Set Up Employee Data'!A:O,14,FALSE)))+((VLOOKUP(B487,'Set Up Employee Data'!A:O,15,FALSE))),0)</f>
        <v>0</v>
      </c>
      <c r="T487" s="46" t="str">
        <f t="shared" si="5"/>
        <v>#N/A</v>
      </c>
      <c r="U487" s="69" t="str">
        <f t="shared" si="6"/>
        <v>#N/A</v>
      </c>
    </row>
    <row r="488" ht="14.25" hidden="1" customHeight="1">
      <c r="A488" s="32"/>
      <c r="B488" s="32"/>
      <c r="C488" s="33" t="str">
        <f>VLOOKUP(B488,'Set Up Employee Data'!A:O,2,FALSE)</f>
        <v>#N/A</v>
      </c>
      <c r="D488" s="33" t="str">
        <f t="shared" si="1"/>
        <v>#N/A</v>
      </c>
      <c r="E488" s="32"/>
      <c r="F488" s="32"/>
      <c r="G488" s="32"/>
      <c r="H488" s="33"/>
      <c r="I488" s="41"/>
      <c r="J488" s="68">
        <f>IFERROR(VLOOKUP(B488,'Set Up Employee Data'!A:O,3,FALSE)/(VLOOKUP(B488,'Set Up Employee Data'!A:O,4,FALSE)),0)</f>
        <v>0</v>
      </c>
      <c r="K488" s="46" t="str">
        <f t="shared" si="2"/>
        <v>#N/A</v>
      </c>
      <c r="L488" s="46" t="str">
        <f t="shared" si="3"/>
        <v>#N/A</v>
      </c>
      <c r="M488" s="46" t="str">
        <f t="shared" si="4"/>
        <v>#N/A</v>
      </c>
      <c r="N488" s="46" t="str">
        <f>(M488-I488)*((VLOOKUP(B488,'Set Up Employee Data'!A:O,7,FALSE)))</f>
        <v>#N/A</v>
      </c>
      <c r="O488" s="46" t="str">
        <f>(M488-I488)*((VLOOKUP(B488,'Set Up Employee Data'!A:O,8,FALSE)))</f>
        <v>#N/A</v>
      </c>
      <c r="P488" s="46" t="str">
        <f>(M488-I488)*((VLOOKUP(B488,'Set Up Employee Data'!A:O,5,FALSE)))</f>
        <v>#N/A</v>
      </c>
      <c r="Q488" s="46" t="str">
        <f>(M488-I488)*((VLOOKUP(B488,'Set Up Employee Data'!A:O,6,FALSE)))</f>
        <v>#N/A</v>
      </c>
      <c r="R488" s="46">
        <f>IFERROR(((VLOOKUP(B488,'Set Up Employee Data'!A:O,9,FALSE)))+((VLOOKUP(B488,'Set Up Employee Data'!A:O,10,FALSE)))+((VLOOKUP(B488,'Set Up Employee Data'!A:O,11,FALSE)))+((VLOOKUP(B488,'Set Up Employee Data'!A:O,12,FALSE))),0)</f>
        <v>0</v>
      </c>
      <c r="S488" s="46">
        <f>IFERROR(((VLOOKUP(B488,'Set Up Employee Data'!A:O,13,FALSE)))+((VLOOKUP(B488,'Set Up Employee Data'!A:O,14,FALSE)))+((VLOOKUP(B488,'Set Up Employee Data'!A:O,15,FALSE))),0)</f>
        <v>0</v>
      </c>
      <c r="T488" s="46" t="str">
        <f t="shared" si="5"/>
        <v>#N/A</v>
      </c>
      <c r="U488" s="69" t="str">
        <f t="shared" si="6"/>
        <v>#N/A</v>
      </c>
    </row>
    <row r="489" ht="14.25" hidden="1" customHeight="1">
      <c r="A489" s="32"/>
      <c r="B489" s="32"/>
      <c r="C489" s="33" t="str">
        <f>VLOOKUP(B489,'Set Up Employee Data'!A:O,2,FALSE)</f>
        <v>#N/A</v>
      </c>
      <c r="D489" s="33" t="str">
        <f t="shared" si="1"/>
        <v>#N/A</v>
      </c>
      <c r="E489" s="32"/>
      <c r="F489" s="32"/>
      <c r="G489" s="32"/>
      <c r="H489" s="33"/>
      <c r="I489" s="41"/>
      <c r="J489" s="68">
        <f>IFERROR(VLOOKUP(B489,'Set Up Employee Data'!A:O,3,FALSE)/(VLOOKUP(B489,'Set Up Employee Data'!A:O,4,FALSE)),0)</f>
        <v>0</v>
      </c>
      <c r="K489" s="46" t="str">
        <f t="shared" si="2"/>
        <v>#N/A</v>
      </c>
      <c r="L489" s="46" t="str">
        <f t="shared" si="3"/>
        <v>#N/A</v>
      </c>
      <c r="M489" s="46" t="str">
        <f t="shared" si="4"/>
        <v>#N/A</v>
      </c>
      <c r="N489" s="46" t="str">
        <f>(M489-I489)*((VLOOKUP(B489,'Set Up Employee Data'!A:O,7,FALSE)))</f>
        <v>#N/A</v>
      </c>
      <c r="O489" s="46" t="str">
        <f>(M489-I489)*((VLOOKUP(B489,'Set Up Employee Data'!A:O,8,FALSE)))</f>
        <v>#N/A</v>
      </c>
      <c r="P489" s="46" t="str">
        <f>(M489-I489)*((VLOOKUP(B489,'Set Up Employee Data'!A:O,5,FALSE)))</f>
        <v>#N/A</v>
      </c>
      <c r="Q489" s="46" t="str">
        <f>(M489-I489)*((VLOOKUP(B489,'Set Up Employee Data'!A:O,6,FALSE)))</f>
        <v>#N/A</v>
      </c>
      <c r="R489" s="46">
        <f>IFERROR(((VLOOKUP(B489,'Set Up Employee Data'!A:O,9,FALSE)))+((VLOOKUP(B489,'Set Up Employee Data'!A:O,10,FALSE)))+((VLOOKUP(B489,'Set Up Employee Data'!A:O,11,FALSE)))+((VLOOKUP(B489,'Set Up Employee Data'!A:O,12,FALSE))),0)</f>
        <v>0</v>
      </c>
      <c r="S489" s="46">
        <f>IFERROR(((VLOOKUP(B489,'Set Up Employee Data'!A:O,13,FALSE)))+((VLOOKUP(B489,'Set Up Employee Data'!A:O,14,FALSE)))+((VLOOKUP(B489,'Set Up Employee Data'!A:O,15,FALSE))),0)</f>
        <v>0</v>
      </c>
      <c r="T489" s="46" t="str">
        <f t="shared" si="5"/>
        <v>#N/A</v>
      </c>
      <c r="U489" s="69" t="str">
        <f t="shared" si="6"/>
        <v>#N/A</v>
      </c>
    </row>
    <row r="490" ht="14.25" hidden="1" customHeight="1">
      <c r="A490" s="32"/>
      <c r="B490" s="32"/>
      <c r="C490" s="33" t="str">
        <f>VLOOKUP(B490,'Set Up Employee Data'!A:O,2,FALSE)</f>
        <v>#N/A</v>
      </c>
      <c r="D490" s="33" t="str">
        <f t="shared" si="1"/>
        <v>#N/A</v>
      </c>
      <c r="E490" s="32"/>
      <c r="F490" s="32"/>
      <c r="G490" s="32"/>
      <c r="H490" s="33"/>
      <c r="I490" s="41"/>
      <c r="J490" s="68">
        <f>IFERROR(VLOOKUP(B490,'Set Up Employee Data'!A:O,3,FALSE)/(VLOOKUP(B490,'Set Up Employee Data'!A:O,4,FALSE)),0)</f>
        <v>0</v>
      </c>
      <c r="K490" s="46" t="str">
        <f t="shared" si="2"/>
        <v>#N/A</v>
      </c>
      <c r="L490" s="46" t="str">
        <f t="shared" si="3"/>
        <v>#N/A</v>
      </c>
      <c r="M490" s="46" t="str">
        <f t="shared" si="4"/>
        <v>#N/A</v>
      </c>
      <c r="N490" s="46" t="str">
        <f>(M490-I490)*((VLOOKUP(B490,'Set Up Employee Data'!A:O,7,FALSE)))</f>
        <v>#N/A</v>
      </c>
      <c r="O490" s="46" t="str">
        <f>(M490-I490)*((VLOOKUP(B490,'Set Up Employee Data'!A:O,8,FALSE)))</f>
        <v>#N/A</v>
      </c>
      <c r="P490" s="46" t="str">
        <f>(M490-I490)*((VLOOKUP(B490,'Set Up Employee Data'!A:O,5,FALSE)))</f>
        <v>#N/A</v>
      </c>
      <c r="Q490" s="46" t="str">
        <f>(M490-I490)*((VLOOKUP(B490,'Set Up Employee Data'!A:O,6,FALSE)))</f>
        <v>#N/A</v>
      </c>
      <c r="R490" s="46">
        <f>IFERROR(((VLOOKUP(B490,'Set Up Employee Data'!A:O,9,FALSE)))+((VLOOKUP(B490,'Set Up Employee Data'!A:O,10,FALSE)))+((VLOOKUP(B490,'Set Up Employee Data'!A:O,11,FALSE)))+((VLOOKUP(B490,'Set Up Employee Data'!A:O,12,FALSE))),0)</f>
        <v>0</v>
      </c>
      <c r="S490" s="46">
        <f>IFERROR(((VLOOKUP(B490,'Set Up Employee Data'!A:O,13,FALSE)))+((VLOOKUP(B490,'Set Up Employee Data'!A:O,14,FALSE)))+((VLOOKUP(B490,'Set Up Employee Data'!A:O,15,FALSE))),0)</f>
        <v>0</v>
      </c>
      <c r="T490" s="46" t="str">
        <f t="shared" si="5"/>
        <v>#N/A</v>
      </c>
      <c r="U490" s="69" t="str">
        <f t="shared" si="6"/>
        <v>#N/A</v>
      </c>
    </row>
    <row r="491" ht="14.25" hidden="1" customHeight="1">
      <c r="A491" s="32"/>
      <c r="B491" s="32"/>
      <c r="C491" s="33" t="str">
        <f>VLOOKUP(B491,'Set Up Employee Data'!A:O,2,FALSE)</f>
        <v>#N/A</v>
      </c>
      <c r="D491" s="33" t="str">
        <f t="shared" si="1"/>
        <v>#N/A</v>
      </c>
      <c r="E491" s="32"/>
      <c r="F491" s="32"/>
      <c r="G491" s="32"/>
      <c r="H491" s="33"/>
      <c r="I491" s="41"/>
      <c r="J491" s="68">
        <f>IFERROR(VLOOKUP(B491,'Set Up Employee Data'!A:O,3,FALSE)/(VLOOKUP(B491,'Set Up Employee Data'!A:O,4,FALSE)),0)</f>
        <v>0</v>
      </c>
      <c r="K491" s="46" t="str">
        <f t="shared" si="2"/>
        <v>#N/A</v>
      </c>
      <c r="L491" s="46" t="str">
        <f t="shared" si="3"/>
        <v>#N/A</v>
      </c>
      <c r="M491" s="46" t="str">
        <f t="shared" si="4"/>
        <v>#N/A</v>
      </c>
      <c r="N491" s="46" t="str">
        <f>(M491-I491)*((VLOOKUP(B491,'Set Up Employee Data'!A:O,7,FALSE)))</f>
        <v>#N/A</v>
      </c>
      <c r="O491" s="46" t="str">
        <f>(M491-I491)*((VLOOKUP(B491,'Set Up Employee Data'!A:O,8,FALSE)))</f>
        <v>#N/A</v>
      </c>
      <c r="P491" s="46" t="str">
        <f>(M491-I491)*((VLOOKUP(B491,'Set Up Employee Data'!A:O,5,FALSE)))</f>
        <v>#N/A</v>
      </c>
      <c r="Q491" s="46" t="str">
        <f>(M491-I491)*((VLOOKUP(B491,'Set Up Employee Data'!A:O,6,FALSE)))</f>
        <v>#N/A</v>
      </c>
      <c r="R491" s="46">
        <f>IFERROR(((VLOOKUP(B491,'Set Up Employee Data'!A:O,9,FALSE)))+((VLOOKUP(B491,'Set Up Employee Data'!A:O,10,FALSE)))+((VLOOKUP(B491,'Set Up Employee Data'!A:O,11,FALSE)))+((VLOOKUP(B491,'Set Up Employee Data'!A:O,12,FALSE))),0)</f>
        <v>0</v>
      </c>
      <c r="S491" s="46">
        <f>IFERROR(((VLOOKUP(B491,'Set Up Employee Data'!A:O,13,FALSE)))+((VLOOKUP(B491,'Set Up Employee Data'!A:O,14,FALSE)))+((VLOOKUP(B491,'Set Up Employee Data'!A:O,15,FALSE))),0)</f>
        <v>0</v>
      </c>
      <c r="T491" s="46" t="str">
        <f t="shared" si="5"/>
        <v>#N/A</v>
      </c>
      <c r="U491" s="69" t="str">
        <f t="shared" si="6"/>
        <v>#N/A</v>
      </c>
    </row>
    <row r="492" ht="14.25" hidden="1" customHeight="1">
      <c r="A492" s="32"/>
      <c r="B492" s="32"/>
      <c r="C492" s="33" t="str">
        <f>VLOOKUP(B492,'Set Up Employee Data'!A:O,2,FALSE)</f>
        <v>#N/A</v>
      </c>
      <c r="D492" s="33" t="str">
        <f t="shared" si="1"/>
        <v>#N/A</v>
      </c>
      <c r="E492" s="32"/>
      <c r="F492" s="32"/>
      <c r="G492" s="32"/>
      <c r="H492" s="33"/>
      <c r="I492" s="41"/>
      <c r="J492" s="68">
        <f>IFERROR(VLOOKUP(B492,'Set Up Employee Data'!A:O,3,FALSE)/(VLOOKUP(B492,'Set Up Employee Data'!A:O,4,FALSE)),0)</f>
        <v>0</v>
      </c>
      <c r="K492" s="46" t="str">
        <f t="shared" si="2"/>
        <v>#N/A</v>
      </c>
      <c r="L492" s="46" t="str">
        <f t="shared" si="3"/>
        <v>#N/A</v>
      </c>
      <c r="M492" s="46" t="str">
        <f t="shared" si="4"/>
        <v>#N/A</v>
      </c>
      <c r="N492" s="46" t="str">
        <f>(M492-I492)*((VLOOKUP(B492,'Set Up Employee Data'!A:O,7,FALSE)))</f>
        <v>#N/A</v>
      </c>
      <c r="O492" s="46" t="str">
        <f>(M492-I492)*((VLOOKUP(B492,'Set Up Employee Data'!A:O,8,FALSE)))</f>
        <v>#N/A</v>
      </c>
      <c r="P492" s="46" t="str">
        <f>(M492-I492)*((VLOOKUP(B492,'Set Up Employee Data'!A:O,5,FALSE)))</f>
        <v>#N/A</v>
      </c>
      <c r="Q492" s="46" t="str">
        <f>(M492-I492)*((VLOOKUP(B492,'Set Up Employee Data'!A:O,6,FALSE)))</f>
        <v>#N/A</v>
      </c>
      <c r="R492" s="46">
        <f>IFERROR(((VLOOKUP(B492,'Set Up Employee Data'!A:O,9,FALSE)))+((VLOOKUP(B492,'Set Up Employee Data'!A:O,10,FALSE)))+((VLOOKUP(B492,'Set Up Employee Data'!A:O,11,FALSE)))+((VLOOKUP(B492,'Set Up Employee Data'!A:O,12,FALSE))),0)</f>
        <v>0</v>
      </c>
      <c r="S492" s="46">
        <f>IFERROR(((VLOOKUP(B492,'Set Up Employee Data'!A:O,13,FALSE)))+((VLOOKUP(B492,'Set Up Employee Data'!A:O,14,FALSE)))+((VLOOKUP(B492,'Set Up Employee Data'!A:O,15,FALSE))),0)</f>
        <v>0</v>
      </c>
      <c r="T492" s="46" t="str">
        <f t="shared" si="5"/>
        <v>#N/A</v>
      </c>
      <c r="U492" s="69" t="str">
        <f t="shared" si="6"/>
        <v>#N/A</v>
      </c>
    </row>
    <row r="493" ht="14.25" hidden="1" customHeight="1">
      <c r="A493" s="32"/>
      <c r="B493" s="32"/>
      <c r="C493" s="33" t="str">
        <f>VLOOKUP(B493,'Set Up Employee Data'!A:O,2,FALSE)</f>
        <v>#N/A</v>
      </c>
      <c r="D493" s="33" t="str">
        <f t="shared" si="1"/>
        <v>#N/A</v>
      </c>
      <c r="E493" s="32"/>
      <c r="F493" s="32"/>
      <c r="G493" s="32"/>
      <c r="H493" s="33"/>
      <c r="I493" s="41"/>
      <c r="J493" s="68">
        <f>IFERROR(VLOOKUP(B493,'Set Up Employee Data'!A:O,3,FALSE)/(VLOOKUP(B493,'Set Up Employee Data'!A:O,4,FALSE)),0)</f>
        <v>0</v>
      </c>
      <c r="K493" s="46" t="str">
        <f t="shared" si="2"/>
        <v>#N/A</v>
      </c>
      <c r="L493" s="46" t="str">
        <f t="shared" si="3"/>
        <v>#N/A</v>
      </c>
      <c r="M493" s="46" t="str">
        <f t="shared" si="4"/>
        <v>#N/A</v>
      </c>
      <c r="N493" s="46" t="str">
        <f>(M493-I493)*((VLOOKUP(B493,'Set Up Employee Data'!A:O,7,FALSE)))</f>
        <v>#N/A</v>
      </c>
      <c r="O493" s="46" t="str">
        <f>(M493-I493)*((VLOOKUP(B493,'Set Up Employee Data'!A:O,8,FALSE)))</f>
        <v>#N/A</v>
      </c>
      <c r="P493" s="46" t="str">
        <f>(M493-I493)*((VLOOKUP(B493,'Set Up Employee Data'!A:O,5,FALSE)))</f>
        <v>#N/A</v>
      </c>
      <c r="Q493" s="46" t="str">
        <f>(M493-I493)*((VLOOKUP(B493,'Set Up Employee Data'!A:O,6,FALSE)))</f>
        <v>#N/A</v>
      </c>
      <c r="R493" s="46">
        <f>IFERROR(((VLOOKUP(B493,'Set Up Employee Data'!A:O,9,FALSE)))+((VLOOKUP(B493,'Set Up Employee Data'!A:O,10,FALSE)))+((VLOOKUP(B493,'Set Up Employee Data'!A:O,11,FALSE)))+((VLOOKUP(B493,'Set Up Employee Data'!A:O,12,FALSE))),0)</f>
        <v>0</v>
      </c>
      <c r="S493" s="46">
        <f>IFERROR(((VLOOKUP(B493,'Set Up Employee Data'!A:O,13,FALSE)))+((VLOOKUP(B493,'Set Up Employee Data'!A:O,14,FALSE)))+((VLOOKUP(B493,'Set Up Employee Data'!A:O,15,FALSE))),0)</f>
        <v>0</v>
      </c>
      <c r="T493" s="46" t="str">
        <f t="shared" si="5"/>
        <v>#N/A</v>
      </c>
      <c r="U493" s="69" t="str">
        <f t="shared" si="6"/>
        <v>#N/A</v>
      </c>
    </row>
    <row r="494" ht="14.25" hidden="1" customHeight="1">
      <c r="A494" s="32"/>
      <c r="B494" s="32"/>
      <c r="C494" s="33" t="str">
        <f>VLOOKUP(B494,'Set Up Employee Data'!A:O,2,FALSE)</f>
        <v>#N/A</v>
      </c>
      <c r="D494" s="33" t="str">
        <f t="shared" si="1"/>
        <v>#N/A</v>
      </c>
      <c r="E494" s="32"/>
      <c r="F494" s="32"/>
      <c r="G494" s="32"/>
      <c r="H494" s="33"/>
      <c r="I494" s="41"/>
      <c r="J494" s="68">
        <f>IFERROR(VLOOKUP(B494,'Set Up Employee Data'!A:O,3,FALSE)/(VLOOKUP(B494,'Set Up Employee Data'!A:O,4,FALSE)),0)</f>
        <v>0</v>
      </c>
      <c r="K494" s="46" t="str">
        <f t="shared" si="2"/>
        <v>#N/A</v>
      </c>
      <c r="L494" s="46" t="str">
        <f t="shared" si="3"/>
        <v>#N/A</v>
      </c>
      <c r="M494" s="46" t="str">
        <f t="shared" si="4"/>
        <v>#N/A</v>
      </c>
      <c r="N494" s="46" t="str">
        <f>(M494-I494)*((VLOOKUP(B494,'Set Up Employee Data'!A:O,7,FALSE)))</f>
        <v>#N/A</v>
      </c>
      <c r="O494" s="46" t="str">
        <f>(M494-I494)*((VLOOKUP(B494,'Set Up Employee Data'!A:O,8,FALSE)))</f>
        <v>#N/A</v>
      </c>
      <c r="P494" s="46" t="str">
        <f>(M494-I494)*((VLOOKUP(B494,'Set Up Employee Data'!A:O,5,FALSE)))</f>
        <v>#N/A</v>
      </c>
      <c r="Q494" s="46" t="str">
        <f>(M494-I494)*((VLOOKUP(B494,'Set Up Employee Data'!A:O,6,FALSE)))</f>
        <v>#N/A</v>
      </c>
      <c r="R494" s="46">
        <f>IFERROR(((VLOOKUP(B494,'Set Up Employee Data'!A:O,9,FALSE)))+((VLOOKUP(B494,'Set Up Employee Data'!A:O,10,FALSE)))+((VLOOKUP(B494,'Set Up Employee Data'!A:O,11,FALSE)))+((VLOOKUP(B494,'Set Up Employee Data'!A:O,12,FALSE))),0)</f>
        <v>0</v>
      </c>
      <c r="S494" s="46">
        <f>IFERROR(((VLOOKUP(B494,'Set Up Employee Data'!A:O,13,FALSE)))+((VLOOKUP(B494,'Set Up Employee Data'!A:O,14,FALSE)))+((VLOOKUP(B494,'Set Up Employee Data'!A:O,15,FALSE))),0)</f>
        <v>0</v>
      </c>
      <c r="T494" s="46" t="str">
        <f t="shared" si="5"/>
        <v>#N/A</v>
      </c>
      <c r="U494" s="69" t="str">
        <f t="shared" si="6"/>
        <v>#N/A</v>
      </c>
    </row>
    <row r="495" ht="14.25" hidden="1" customHeight="1">
      <c r="A495" s="32"/>
      <c r="B495" s="32"/>
      <c r="C495" s="33" t="str">
        <f>VLOOKUP(B495,'Set Up Employee Data'!A:O,2,FALSE)</f>
        <v>#N/A</v>
      </c>
      <c r="D495" s="33" t="str">
        <f t="shared" si="1"/>
        <v>#N/A</v>
      </c>
      <c r="E495" s="32"/>
      <c r="F495" s="32"/>
      <c r="G495" s="32"/>
      <c r="H495" s="33"/>
      <c r="I495" s="41"/>
      <c r="J495" s="68">
        <f>IFERROR(VLOOKUP(B495,'Set Up Employee Data'!A:O,3,FALSE)/(VLOOKUP(B495,'Set Up Employee Data'!A:O,4,FALSE)),0)</f>
        <v>0</v>
      </c>
      <c r="K495" s="46" t="str">
        <f t="shared" si="2"/>
        <v>#N/A</v>
      </c>
      <c r="L495" s="46" t="str">
        <f t="shared" si="3"/>
        <v>#N/A</v>
      </c>
      <c r="M495" s="46" t="str">
        <f t="shared" si="4"/>
        <v>#N/A</v>
      </c>
      <c r="N495" s="46" t="str">
        <f>(M495-I495)*((VLOOKUP(B495,'Set Up Employee Data'!A:O,7,FALSE)))</f>
        <v>#N/A</v>
      </c>
      <c r="O495" s="46" t="str">
        <f>(M495-I495)*((VLOOKUP(B495,'Set Up Employee Data'!A:O,8,FALSE)))</f>
        <v>#N/A</v>
      </c>
      <c r="P495" s="46" t="str">
        <f>(M495-I495)*((VLOOKUP(B495,'Set Up Employee Data'!A:O,5,FALSE)))</f>
        <v>#N/A</v>
      </c>
      <c r="Q495" s="46" t="str">
        <f>(M495-I495)*((VLOOKUP(B495,'Set Up Employee Data'!A:O,6,FALSE)))</f>
        <v>#N/A</v>
      </c>
      <c r="R495" s="46">
        <f>IFERROR(((VLOOKUP(B495,'Set Up Employee Data'!A:O,9,FALSE)))+((VLOOKUP(B495,'Set Up Employee Data'!A:O,10,FALSE)))+((VLOOKUP(B495,'Set Up Employee Data'!A:O,11,FALSE)))+((VLOOKUP(B495,'Set Up Employee Data'!A:O,12,FALSE))),0)</f>
        <v>0</v>
      </c>
      <c r="S495" s="46">
        <f>IFERROR(((VLOOKUP(B495,'Set Up Employee Data'!A:O,13,FALSE)))+((VLOOKUP(B495,'Set Up Employee Data'!A:O,14,FALSE)))+((VLOOKUP(B495,'Set Up Employee Data'!A:O,15,FALSE))),0)</f>
        <v>0</v>
      </c>
      <c r="T495" s="46" t="str">
        <f t="shared" si="5"/>
        <v>#N/A</v>
      </c>
      <c r="U495" s="69" t="str">
        <f t="shared" si="6"/>
        <v>#N/A</v>
      </c>
    </row>
    <row r="496" ht="14.25" hidden="1" customHeight="1">
      <c r="A496" s="32"/>
      <c r="B496" s="32"/>
      <c r="C496" s="33" t="str">
        <f>VLOOKUP(B496,'Set Up Employee Data'!A:O,2,FALSE)</f>
        <v>#N/A</v>
      </c>
      <c r="D496" s="33" t="str">
        <f t="shared" si="1"/>
        <v>#N/A</v>
      </c>
      <c r="E496" s="32"/>
      <c r="F496" s="32"/>
      <c r="G496" s="32"/>
      <c r="H496" s="33"/>
      <c r="I496" s="41"/>
      <c r="J496" s="68">
        <f>IFERROR(VLOOKUP(B496,'Set Up Employee Data'!A:O,3,FALSE)/(VLOOKUP(B496,'Set Up Employee Data'!A:O,4,FALSE)),0)</f>
        <v>0</v>
      </c>
      <c r="K496" s="46" t="str">
        <f t="shared" si="2"/>
        <v>#N/A</v>
      </c>
      <c r="L496" s="46" t="str">
        <f t="shared" si="3"/>
        <v>#N/A</v>
      </c>
      <c r="M496" s="46" t="str">
        <f t="shared" si="4"/>
        <v>#N/A</v>
      </c>
      <c r="N496" s="46" t="str">
        <f>(M496-I496)*((VLOOKUP(B496,'Set Up Employee Data'!A:O,7,FALSE)))</f>
        <v>#N/A</v>
      </c>
      <c r="O496" s="46" t="str">
        <f>(M496-I496)*((VLOOKUP(B496,'Set Up Employee Data'!A:O,8,FALSE)))</f>
        <v>#N/A</v>
      </c>
      <c r="P496" s="46" t="str">
        <f>(M496-I496)*((VLOOKUP(B496,'Set Up Employee Data'!A:O,5,FALSE)))</f>
        <v>#N/A</v>
      </c>
      <c r="Q496" s="46" t="str">
        <f>(M496-I496)*((VLOOKUP(B496,'Set Up Employee Data'!A:O,6,FALSE)))</f>
        <v>#N/A</v>
      </c>
      <c r="R496" s="46">
        <f>IFERROR(((VLOOKUP(B496,'Set Up Employee Data'!A:O,9,FALSE)))+((VLOOKUP(B496,'Set Up Employee Data'!A:O,10,FALSE)))+((VLOOKUP(B496,'Set Up Employee Data'!A:O,11,FALSE)))+((VLOOKUP(B496,'Set Up Employee Data'!A:O,12,FALSE))),0)</f>
        <v>0</v>
      </c>
      <c r="S496" s="46">
        <f>IFERROR(((VLOOKUP(B496,'Set Up Employee Data'!A:O,13,FALSE)))+((VLOOKUP(B496,'Set Up Employee Data'!A:O,14,FALSE)))+((VLOOKUP(B496,'Set Up Employee Data'!A:O,15,FALSE))),0)</f>
        <v>0</v>
      </c>
      <c r="T496" s="46" t="str">
        <f t="shared" si="5"/>
        <v>#N/A</v>
      </c>
      <c r="U496" s="69" t="str">
        <f t="shared" si="6"/>
        <v>#N/A</v>
      </c>
    </row>
    <row r="497" ht="14.25" hidden="1" customHeight="1">
      <c r="A497" s="32"/>
      <c r="B497" s="32"/>
      <c r="C497" s="33" t="str">
        <f>VLOOKUP(B497,'Set Up Employee Data'!A:O,2,FALSE)</f>
        <v>#N/A</v>
      </c>
      <c r="D497" s="33" t="str">
        <f t="shared" si="1"/>
        <v>#N/A</v>
      </c>
      <c r="E497" s="32"/>
      <c r="F497" s="32"/>
      <c r="G497" s="32"/>
      <c r="H497" s="33"/>
      <c r="I497" s="41"/>
      <c r="J497" s="68">
        <f>IFERROR(VLOOKUP(B497,'Set Up Employee Data'!A:O,3,FALSE)/(VLOOKUP(B497,'Set Up Employee Data'!A:O,4,FALSE)),0)</f>
        <v>0</v>
      </c>
      <c r="K497" s="46" t="str">
        <f t="shared" si="2"/>
        <v>#N/A</v>
      </c>
      <c r="L497" s="46" t="str">
        <f t="shared" si="3"/>
        <v>#N/A</v>
      </c>
      <c r="M497" s="46" t="str">
        <f t="shared" si="4"/>
        <v>#N/A</v>
      </c>
      <c r="N497" s="46" t="str">
        <f>(M497-I497)*((VLOOKUP(B497,'Set Up Employee Data'!A:O,7,FALSE)))</f>
        <v>#N/A</v>
      </c>
      <c r="O497" s="46" t="str">
        <f>(M497-I497)*((VLOOKUP(B497,'Set Up Employee Data'!A:O,8,FALSE)))</f>
        <v>#N/A</v>
      </c>
      <c r="P497" s="46" t="str">
        <f>(M497-I497)*((VLOOKUP(B497,'Set Up Employee Data'!A:O,5,FALSE)))</f>
        <v>#N/A</v>
      </c>
      <c r="Q497" s="46" t="str">
        <f>(M497-I497)*((VLOOKUP(B497,'Set Up Employee Data'!A:O,6,FALSE)))</f>
        <v>#N/A</v>
      </c>
      <c r="R497" s="46">
        <f>IFERROR(((VLOOKUP(B497,'Set Up Employee Data'!A:O,9,FALSE)))+((VLOOKUP(B497,'Set Up Employee Data'!A:O,10,FALSE)))+((VLOOKUP(B497,'Set Up Employee Data'!A:O,11,FALSE)))+((VLOOKUP(B497,'Set Up Employee Data'!A:O,12,FALSE))),0)</f>
        <v>0</v>
      </c>
      <c r="S497" s="46">
        <f>IFERROR(((VLOOKUP(B497,'Set Up Employee Data'!A:O,13,FALSE)))+((VLOOKUP(B497,'Set Up Employee Data'!A:O,14,FALSE)))+((VLOOKUP(B497,'Set Up Employee Data'!A:O,15,FALSE))),0)</f>
        <v>0</v>
      </c>
      <c r="T497" s="46" t="str">
        <f t="shared" si="5"/>
        <v>#N/A</v>
      </c>
      <c r="U497" s="69" t="str">
        <f t="shared" si="6"/>
        <v>#N/A</v>
      </c>
    </row>
    <row r="498" ht="14.25" hidden="1" customHeight="1">
      <c r="A498" s="32"/>
      <c r="B498" s="32"/>
      <c r="C498" s="33" t="str">
        <f>VLOOKUP(B498,'Set Up Employee Data'!A:O,2,FALSE)</f>
        <v>#N/A</v>
      </c>
      <c r="D498" s="33" t="str">
        <f t="shared" si="1"/>
        <v>#N/A</v>
      </c>
      <c r="E498" s="32"/>
      <c r="F498" s="32"/>
      <c r="G498" s="32"/>
      <c r="H498" s="33"/>
      <c r="I498" s="41"/>
      <c r="J498" s="68">
        <f>IFERROR(VLOOKUP(B498,'Set Up Employee Data'!A:O,3,FALSE)/(VLOOKUP(B498,'Set Up Employee Data'!A:O,4,FALSE)),0)</f>
        <v>0</v>
      </c>
      <c r="K498" s="46" t="str">
        <f t="shared" si="2"/>
        <v>#N/A</v>
      </c>
      <c r="L498" s="46" t="str">
        <f t="shared" si="3"/>
        <v>#N/A</v>
      </c>
      <c r="M498" s="46" t="str">
        <f t="shared" si="4"/>
        <v>#N/A</v>
      </c>
      <c r="N498" s="46" t="str">
        <f>(M498-I498)*((VLOOKUP(B498,'Set Up Employee Data'!A:O,7,FALSE)))</f>
        <v>#N/A</v>
      </c>
      <c r="O498" s="46" t="str">
        <f>(M498-I498)*((VLOOKUP(B498,'Set Up Employee Data'!A:O,8,FALSE)))</f>
        <v>#N/A</v>
      </c>
      <c r="P498" s="46" t="str">
        <f>(M498-I498)*((VLOOKUP(B498,'Set Up Employee Data'!A:O,5,FALSE)))</f>
        <v>#N/A</v>
      </c>
      <c r="Q498" s="46" t="str">
        <f>(M498-I498)*((VLOOKUP(B498,'Set Up Employee Data'!A:O,6,FALSE)))</f>
        <v>#N/A</v>
      </c>
      <c r="R498" s="46">
        <f>IFERROR(((VLOOKUP(B498,'Set Up Employee Data'!A:O,9,FALSE)))+((VLOOKUP(B498,'Set Up Employee Data'!A:O,10,FALSE)))+((VLOOKUP(B498,'Set Up Employee Data'!A:O,11,FALSE)))+((VLOOKUP(B498,'Set Up Employee Data'!A:O,12,FALSE))),0)</f>
        <v>0</v>
      </c>
      <c r="S498" s="46">
        <f>IFERROR(((VLOOKUP(B498,'Set Up Employee Data'!A:O,13,FALSE)))+((VLOOKUP(B498,'Set Up Employee Data'!A:O,14,FALSE)))+((VLOOKUP(B498,'Set Up Employee Data'!A:O,15,FALSE))),0)</f>
        <v>0</v>
      </c>
      <c r="T498" s="46" t="str">
        <f t="shared" si="5"/>
        <v>#N/A</v>
      </c>
      <c r="U498" s="69" t="str">
        <f t="shared" si="6"/>
        <v>#N/A</v>
      </c>
    </row>
    <row r="499" ht="14.25" hidden="1" customHeight="1">
      <c r="A499" s="32"/>
      <c r="B499" s="32"/>
      <c r="C499" s="33" t="str">
        <f>VLOOKUP(B499,'Set Up Employee Data'!A:O,2,FALSE)</f>
        <v>#N/A</v>
      </c>
      <c r="D499" s="33" t="str">
        <f t="shared" si="1"/>
        <v>#N/A</v>
      </c>
      <c r="E499" s="32"/>
      <c r="F499" s="32"/>
      <c r="G499" s="32"/>
      <c r="H499" s="33"/>
      <c r="I499" s="41"/>
      <c r="J499" s="68">
        <f>IFERROR(VLOOKUP(B499,'Set Up Employee Data'!A:O,3,FALSE)/(VLOOKUP(B499,'Set Up Employee Data'!A:O,4,FALSE)),0)</f>
        <v>0</v>
      </c>
      <c r="K499" s="46" t="str">
        <f t="shared" si="2"/>
        <v>#N/A</v>
      </c>
      <c r="L499" s="46" t="str">
        <f t="shared" si="3"/>
        <v>#N/A</v>
      </c>
      <c r="M499" s="46" t="str">
        <f t="shared" si="4"/>
        <v>#N/A</v>
      </c>
      <c r="N499" s="46" t="str">
        <f>(M499-I499)*((VLOOKUP(B499,'Set Up Employee Data'!A:O,7,FALSE)))</f>
        <v>#N/A</v>
      </c>
      <c r="O499" s="46" t="str">
        <f>(M499-I499)*((VLOOKUP(B499,'Set Up Employee Data'!A:O,8,FALSE)))</f>
        <v>#N/A</v>
      </c>
      <c r="P499" s="46" t="str">
        <f>(M499-I499)*((VLOOKUP(B499,'Set Up Employee Data'!A:O,5,FALSE)))</f>
        <v>#N/A</v>
      </c>
      <c r="Q499" s="46" t="str">
        <f>(M499-I499)*((VLOOKUP(B499,'Set Up Employee Data'!A:O,6,FALSE)))</f>
        <v>#N/A</v>
      </c>
      <c r="R499" s="46">
        <f>IFERROR(((VLOOKUP(B499,'Set Up Employee Data'!A:O,9,FALSE)))+((VLOOKUP(B499,'Set Up Employee Data'!A:O,10,FALSE)))+((VLOOKUP(B499,'Set Up Employee Data'!A:O,11,FALSE)))+((VLOOKUP(B499,'Set Up Employee Data'!A:O,12,FALSE))),0)</f>
        <v>0</v>
      </c>
      <c r="S499" s="46">
        <f>IFERROR(((VLOOKUP(B499,'Set Up Employee Data'!A:O,13,FALSE)))+((VLOOKUP(B499,'Set Up Employee Data'!A:O,14,FALSE)))+((VLOOKUP(B499,'Set Up Employee Data'!A:O,15,FALSE))),0)</f>
        <v>0</v>
      </c>
      <c r="T499" s="46" t="str">
        <f t="shared" si="5"/>
        <v>#N/A</v>
      </c>
      <c r="U499" s="69" t="str">
        <f t="shared" si="6"/>
        <v>#N/A</v>
      </c>
    </row>
    <row r="500" ht="14.25" hidden="1" customHeight="1">
      <c r="A500" s="32"/>
      <c r="B500" s="32"/>
      <c r="C500" s="33" t="str">
        <f>VLOOKUP(B500,'Set Up Employee Data'!A:O,2,FALSE)</f>
        <v>#N/A</v>
      </c>
      <c r="D500" s="33" t="str">
        <f t="shared" si="1"/>
        <v>#N/A</v>
      </c>
      <c r="E500" s="32"/>
      <c r="F500" s="32"/>
      <c r="G500" s="32"/>
      <c r="H500" s="33"/>
      <c r="I500" s="41"/>
      <c r="J500" s="68">
        <f>IFERROR(VLOOKUP(B500,'Set Up Employee Data'!A:O,3,FALSE)/(VLOOKUP(B500,'Set Up Employee Data'!A:O,4,FALSE)),0)</f>
        <v>0</v>
      </c>
      <c r="K500" s="46" t="str">
        <f t="shared" si="2"/>
        <v>#N/A</v>
      </c>
      <c r="L500" s="46" t="str">
        <f t="shared" si="3"/>
        <v>#N/A</v>
      </c>
      <c r="M500" s="46" t="str">
        <f t="shared" si="4"/>
        <v>#N/A</v>
      </c>
      <c r="N500" s="46" t="str">
        <f>(M500-I500)*((VLOOKUP(B500,'Set Up Employee Data'!A:O,7,FALSE)))</f>
        <v>#N/A</v>
      </c>
      <c r="O500" s="46" t="str">
        <f>(M500-I500)*((VLOOKUP(B500,'Set Up Employee Data'!A:O,8,FALSE)))</f>
        <v>#N/A</v>
      </c>
      <c r="P500" s="46" t="str">
        <f>(M500-I500)*((VLOOKUP(B500,'Set Up Employee Data'!A:O,5,FALSE)))</f>
        <v>#N/A</v>
      </c>
      <c r="Q500" s="46" t="str">
        <f>(M500-I500)*((VLOOKUP(B500,'Set Up Employee Data'!A:O,6,FALSE)))</f>
        <v>#N/A</v>
      </c>
      <c r="R500" s="46">
        <f>IFERROR(((VLOOKUP(B500,'Set Up Employee Data'!A:O,9,FALSE)))+((VLOOKUP(B500,'Set Up Employee Data'!A:O,10,FALSE)))+((VLOOKUP(B500,'Set Up Employee Data'!A:O,11,FALSE)))+((VLOOKUP(B500,'Set Up Employee Data'!A:O,12,FALSE))),0)</f>
        <v>0</v>
      </c>
      <c r="S500" s="46">
        <f>IFERROR(((VLOOKUP(B500,'Set Up Employee Data'!A:O,13,FALSE)))+((VLOOKUP(B500,'Set Up Employee Data'!A:O,14,FALSE)))+((VLOOKUP(B500,'Set Up Employee Data'!A:O,15,FALSE))),0)</f>
        <v>0</v>
      </c>
      <c r="T500" s="46" t="str">
        <f t="shared" si="5"/>
        <v>#N/A</v>
      </c>
      <c r="U500" s="69" t="str">
        <f t="shared" si="6"/>
        <v>#N/A</v>
      </c>
    </row>
    <row r="501" ht="14.25" hidden="1" customHeight="1">
      <c r="A501" s="32"/>
      <c r="B501" s="32"/>
      <c r="C501" s="33" t="str">
        <f>VLOOKUP(B501,'Set Up Employee Data'!A:O,2,FALSE)</f>
        <v>#N/A</v>
      </c>
      <c r="D501" s="33" t="str">
        <f t="shared" si="1"/>
        <v>#N/A</v>
      </c>
      <c r="E501" s="32"/>
      <c r="F501" s="32"/>
      <c r="G501" s="32"/>
      <c r="H501" s="33"/>
      <c r="I501" s="41"/>
      <c r="J501" s="68">
        <f>IFERROR(VLOOKUP(B501,'Set Up Employee Data'!A:O,3,FALSE)/(VLOOKUP(B501,'Set Up Employee Data'!A:O,4,FALSE)),0)</f>
        <v>0</v>
      </c>
      <c r="K501" s="46" t="str">
        <f t="shared" si="2"/>
        <v>#N/A</v>
      </c>
      <c r="L501" s="46" t="str">
        <f t="shared" si="3"/>
        <v>#N/A</v>
      </c>
      <c r="M501" s="46" t="str">
        <f t="shared" si="4"/>
        <v>#N/A</v>
      </c>
      <c r="N501" s="46" t="str">
        <f>(M501-I501)*((VLOOKUP(B501,'Set Up Employee Data'!A:O,7,FALSE)))</f>
        <v>#N/A</v>
      </c>
      <c r="O501" s="46" t="str">
        <f>(M501-I501)*((VLOOKUP(B501,'Set Up Employee Data'!A:O,8,FALSE)))</f>
        <v>#N/A</v>
      </c>
      <c r="P501" s="46" t="str">
        <f>(M501-I501)*((VLOOKUP(B501,'Set Up Employee Data'!A:O,5,FALSE)))</f>
        <v>#N/A</v>
      </c>
      <c r="Q501" s="46" t="str">
        <f>(M501-I501)*((VLOOKUP(B501,'Set Up Employee Data'!A:O,6,FALSE)))</f>
        <v>#N/A</v>
      </c>
      <c r="R501" s="46">
        <f>IFERROR(((VLOOKUP(B501,'Set Up Employee Data'!A:O,9,FALSE)))+((VLOOKUP(B501,'Set Up Employee Data'!A:O,10,FALSE)))+((VLOOKUP(B501,'Set Up Employee Data'!A:O,11,FALSE)))+((VLOOKUP(B501,'Set Up Employee Data'!A:O,12,FALSE))),0)</f>
        <v>0</v>
      </c>
      <c r="S501" s="46">
        <f>IFERROR(((VLOOKUP(B501,'Set Up Employee Data'!A:O,13,FALSE)))+((VLOOKUP(B501,'Set Up Employee Data'!A:O,14,FALSE)))+((VLOOKUP(B501,'Set Up Employee Data'!A:O,15,FALSE))),0)</f>
        <v>0</v>
      </c>
      <c r="T501" s="46" t="str">
        <f t="shared" si="5"/>
        <v>#N/A</v>
      </c>
      <c r="U501" s="69" t="str">
        <f t="shared" si="6"/>
        <v>#N/A</v>
      </c>
    </row>
    <row r="502" ht="14.25" hidden="1" customHeight="1">
      <c r="A502" s="32"/>
      <c r="B502" s="32"/>
      <c r="C502" s="33" t="str">
        <f>VLOOKUP(B502,'Set Up Employee Data'!A:O,2,FALSE)</f>
        <v>#N/A</v>
      </c>
      <c r="D502" s="33" t="str">
        <f t="shared" si="1"/>
        <v>#N/A</v>
      </c>
      <c r="E502" s="32"/>
      <c r="F502" s="32"/>
      <c r="G502" s="32"/>
      <c r="H502" s="33"/>
      <c r="I502" s="41"/>
      <c r="J502" s="68">
        <f>IFERROR(VLOOKUP(B502,'Set Up Employee Data'!A:O,3,FALSE)/(VLOOKUP(B502,'Set Up Employee Data'!A:O,4,FALSE)),0)</f>
        <v>0</v>
      </c>
      <c r="K502" s="46" t="str">
        <f t="shared" si="2"/>
        <v>#N/A</v>
      </c>
      <c r="L502" s="46" t="str">
        <f t="shared" si="3"/>
        <v>#N/A</v>
      </c>
      <c r="M502" s="46" t="str">
        <f t="shared" si="4"/>
        <v>#N/A</v>
      </c>
      <c r="N502" s="46" t="str">
        <f>(M502-I502)*((VLOOKUP(B502,'Set Up Employee Data'!A:O,7,FALSE)))</f>
        <v>#N/A</v>
      </c>
      <c r="O502" s="46" t="str">
        <f>(M502-I502)*((VLOOKUP(B502,'Set Up Employee Data'!A:O,8,FALSE)))</f>
        <v>#N/A</v>
      </c>
      <c r="P502" s="46" t="str">
        <f>(M502-I502)*((VLOOKUP(B502,'Set Up Employee Data'!A:O,5,FALSE)))</f>
        <v>#N/A</v>
      </c>
      <c r="Q502" s="46" t="str">
        <f>(M502-I502)*((VLOOKUP(B502,'Set Up Employee Data'!A:O,6,FALSE)))</f>
        <v>#N/A</v>
      </c>
      <c r="R502" s="46">
        <f>IFERROR(((VLOOKUP(B502,'Set Up Employee Data'!A:O,9,FALSE)))+((VLOOKUP(B502,'Set Up Employee Data'!A:O,10,FALSE)))+((VLOOKUP(B502,'Set Up Employee Data'!A:O,11,FALSE)))+((VLOOKUP(B502,'Set Up Employee Data'!A:O,12,FALSE))),0)</f>
        <v>0</v>
      </c>
      <c r="S502" s="46">
        <f>IFERROR(((VLOOKUP(B502,'Set Up Employee Data'!A:O,13,FALSE)))+((VLOOKUP(B502,'Set Up Employee Data'!A:O,14,FALSE)))+((VLOOKUP(B502,'Set Up Employee Data'!A:O,15,FALSE))),0)</f>
        <v>0</v>
      </c>
      <c r="T502" s="46" t="str">
        <f t="shared" si="5"/>
        <v>#N/A</v>
      </c>
      <c r="U502" s="69" t="str">
        <f t="shared" si="6"/>
        <v>#N/A</v>
      </c>
    </row>
    <row r="503" ht="14.25" hidden="1" customHeight="1">
      <c r="A503" s="32"/>
      <c r="B503" s="32"/>
      <c r="C503" s="33" t="str">
        <f>VLOOKUP(B503,'Set Up Employee Data'!A:O,2,FALSE)</f>
        <v>#N/A</v>
      </c>
      <c r="D503" s="33" t="str">
        <f t="shared" si="1"/>
        <v>#N/A</v>
      </c>
      <c r="E503" s="32"/>
      <c r="F503" s="32"/>
      <c r="G503" s="32"/>
      <c r="H503" s="33"/>
      <c r="I503" s="41"/>
      <c r="J503" s="68">
        <f>IFERROR(VLOOKUP(B503,'Set Up Employee Data'!A:O,3,FALSE)/(VLOOKUP(B503,'Set Up Employee Data'!A:O,4,FALSE)),0)</f>
        <v>0</v>
      </c>
      <c r="K503" s="46" t="str">
        <f t="shared" si="2"/>
        <v>#N/A</v>
      </c>
      <c r="L503" s="46" t="str">
        <f t="shared" si="3"/>
        <v>#N/A</v>
      </c>
      <c r="M503" s="46" t="str">
        <f t="shared" si="4"/>
        <v>#N/A</v>
      </c>
      <c r="N503" s="46" t="str">
        <f>(M503-I503)*((VLOOKUP(B503,'Set Up Employee Data'!A:O,7,FALSE)))</f>
        <v>#N/A</v>
      </c>
      <c r="O503" s="46" t="str">
        <f>(M503-I503)*((VLOOKUP(B503,'Set Up Employee Data'!A:O,8,FALSE)))</f>
        <v>#N/A</v>
      </c>
      <c r="P503" s="46" t="str">
        <f>(M503-I503)*((VLOOKUP(B503,'Set Up Employee Data'!A:O,5,FALSE)))</f>
        <v>#N/A</v>
      </c>
      <c r="Q503" s="46" t="str">
        <f>(M503-I503)*((VLOOKUP(B503,'Set Up Employee Data'!A:O,6,FALSE)))</f>
        <v>#N/A</v>
      </c>
      <c r="R503" s="46">
        <f>IFERROR(((VLOOKUP(B503,'Set Up Employee Data'!A:O,9,FALSE)))+((VLOOKUP(B503,'Set Up Employee Data'!A:O,10,FALSE)))+((VLOOKUP(B503,'Set Up Employee Data'!A:O,11,FALSE)))+((VLOOKUP(B503,'Set Up Employee Data'!A:O,12,FALSE))),0)</f>
        <v>0</v>
      </c>
      <c r="S503" s="46">
        <f>IFERROR(((VLOOKUP(B503,'Set Up Employee Data'!A:O,13,FALSE)))+((VLOOKUP(B503,'Set Up Employee Data'!A:O,14,FALSE)))+((VLOOKUP(B503,'Set Up Employee Data'!A:O,15,FALSE))),0)</f>
        <v>0</v>
      </c>
      <c r="T503" s="46" t="str">
        <f t="shared" si="5"/>
        <v>#N/A</v>
      </c>
      <c r="U503" s="69" t="str">
        <f t="shared" si="6"/>
        <v>#N/A</v>
      </c>
    </row>
    <row r="504" ht="14.25" hidden="1" customHeight="1">
      <c r="A504" s="32"/>
      <c r="B504" s="32"/>
      <c r="C504" s="33" t="str">
        <f>VLOOKUP(B504,'Set Up Employee Data'!A:O,2,FALSE)</f>
        <v>#N/A</v>
      </c>
      <c r="D504" s="33" t="str">
        <f t="shared" si="1"/>
        <v>#N/A</v>
      </c>
      <c r="E504" s="32"/>
      <c r="F504" s="32"/>
      <c r="G504" s="32"/>
      <c r="H504" s="33"/>
      <c r="I504" s="41"/>
      <c r="J504" s="68">
        <f>IFERROR(VLOOKUP(B504,'Set Up Employee Data'!A:O,3,FALSE)/(VLOOKUP(B504,'Set Up Employee Data'!A:O,4,FALSE)),0)</f>
        <v>0</v>
      </c>
      <c r="K504" s="46" t="str">
        <f t="shared" si="2"/>
        <v>#N/A</v>
      </c>
      <c r="L504" s="46" t="str">
        <f t="shared" si="3"/>
        <v>#N/A</v>
      </c>
      <c r="M504" s="46" t="str">
        <f t="shared" si="4"/>
        <v>#N/A</v>
      </c>
      <c r="N504" s="46" t="str">
        <f>(M504-I504)*((VLOOKUP(B504,'Set Up Employee Data'!A:O,7,FALSE)))</f>
        <v>#N/A</v>
      </c>
      <c r="O504" s="46" t="str">
        <f>(M504-I504)*((VLOOKUP(B504,'Set Up Employee Data'!A:O,8,FALSE)))</f>
        <v>#N/A</v>
      </c>
      <c r="P504" s="46" t="str">
        <f>(M504-I504)*((VLOOKUP(B504,'Set Up Employee Data'!A:O,5,FALSE)))</f>
        <v>#N/A</v>
      </c>
      <c r="Q504" s="46" t="str">
        <f>(M504-I504)*((VLOOKUP(B504,'Set Up Employee Data'!A:O,6,FALSE)))</f>
        <v>#N/A</v>
      </c>
      <c r="R504" s="46">
        <f>IFERROR(((VLOOKUP(B504,'Set Up Employee Data'!A:O,9,FALSE)))+((VLOOKUP(B504,'Set Up Employee Data'!A:O,10,FALSE)))+((VLOOKUP(B504,'Set Up Employee Data'!A:O,11,FALSE)))+((VLOOKUP(B504,'Set Up Employee Data'!A:O,12,FALSE))),0)</f>
        <v>0</v>
      </c>
      <c r="S504" s="46">
        <f>IFERROR(((VLOOKUP(B504,'Set Up Employee Data'!A:O,13,FALSE)))+((VLOOKUP(B504,'Set Up Employee Data'!A:O,14,FALSE)))+((VLOOKUP(B504,'Set Up Employee Data'!A:O,15,FALSE))),0)</f>
        <v>0</v>
      </c>
      <c r="T504" s="46" t="str">
        <f t="shared" si="5"/>
        <v>#N/A</v>
      </c>
      <c r="U504" s="69" t="str">
        <f t="shared" si="6"/>
        <v>#N/A</v>
      </c>
    </row>
    <row r="505" ht="14.25" hidden="1" customHeight="1">
      <c r="A505" s="32"/>
      <c r="B505" s="32"/>
      <c r="C505" s="33" t="str">
        <f>VLOOKUP(B505,'Set Up Employee Data'!A:O,2,FALSE)</f>
        <v>#N/A</v>
      </c>
      <c r="D505" s="33" t="str">
        <f t="shared" si="1"/>
        <v>#N/A</v>
      </c>
      <c r="E505" s="32"/>
      <c r="F505" s="32"/>
      <c r="G505" s="32"/>
      <c r="H505" s="33"/>
      <c r="I505" s="41"/>
      <c r="J505" s="68">
        <f>IFERROR(VLOOKUP(B505,'Set Up Employee Data'!A:O,3,FALSE)/(VLOOKUP(B505,'Set Up Employee Data'!A:O,4,FALSE)),0)</f>
        <v>0</v>
      </c>
      <c r="K505" s="46" t="str">
        <f t="shared" si="2"/>
        <v>#N/A</v>
      </c>
      <c r="L505" s="46" t="str">
        <f t="shared" si="3"/>
        <v>#N/A</v>
      </c>
      <c r="M505" s="46" t="str">
        <f t="shared" si="4"/>
        <v>#N/A</v>
      </c>
      <c r="N505" s="46" t="str">
        <f>(M505-I505)*((VLOOKUP(B505,'Set Up Employee Data'!A:O,7,FALSE)))</f>
        <v>#N/A</v>
      </c>
      <c r="O505" s="46" t="str">
        <f>(M505-I505)*((VLOOKUP(B505,'Set Up Employee Data'!A:O,8,FALSE)))</f>
        <v>#N/A</v>
      </c>
      <c r="P505" s="46" t="str">
        <f>(M505-I505)*((VLOOKUP(B505,'Set Up Employee Data'!A:O,5,FALSE)))</f>
        <v>#N/A</v>
      </c>
      <c r="Q505" s="46" t="str">
        <f>(M505-I505)*((VLOOKUP(B505,'Set Up Employee Data'!A:O,6,FALSE)))</f>
        <v>#N/A</v>
      </c>
      <c r="R505" s="46">
        <f>IFERROR(((VLOOKUP(B505,'Set Up Employee Data'!A:O,9,FALSE)))+((VLOOKUP(B505,'Set Up Employee Data'!A:O,10,FALSE)))+((VLOOKUP(B505,'Set Up Employee Data'!A:O,11,FALSE)))+((VLOOKUP(B505,'Set Up Employee Data'!A:O,12,FALSE))),0)</f>
        <v>0</v>
      </c>
      <c r="S505" s="46">
        <f>IFERROR(((VLOOKUP(B505,'Set Up Employee Data'!A:O,13,FALSE)))+((VLOOKUP(B505,'Set Up Employee Data'!A:O,14,FALSE)))+((VLOOKUP(B505,'Set Up Employee Data'!A:O,15,FALSE))),0)</f>
        <v>0</v>
      </c>
      <c r="T505" s="46" t="str">
        <f t="shared" si="5"/>
        <v>#N/A</v>
      </c>
      <c r="U505" s="69" t="str">
        <f t="shared" si="6"/>
        <v>#N/A</v>
      </c>
    </row>
    <row r="506" ht="14.25" hidden="1" customHeight="1">
      <c r="A506" s="32"/>
      <c r="B506" s="32"/>
      <c r="C506" s="33" t="str">
        <f>VLOOKUP(B506,'Set Up Employee Data'!A:O,2,FALSE)</f>
        <v>#N/A</v>
      </c>
      <c r="D506" s="33" t="str">
        <f t="shared" si="1"/>
        <v>#N/A</v>
      </c>
      <c r="E506" s="32"/>
      <c r="F506" s="32"/>
      <c r="G506" s="32"/>
      <c r="H506" s="33"/>
      <c r="I506" s="41"/>
      <c r="J506" s="68">
        <f>IFERROR(VLOOKUP(B506,'Set Up Employee Data'!A:O,3,FALSE)/(VLOOKUP(B506,'Set Up Employee Data'!A:O,4,FALSE)),0)</f>
        <v>0</v>
      </c>
      <c r="K506" s="46" t="str">
        <f t="shared" si="2"/>
        <v>#N/A</v>
      </c>
      <c r="L506" s="46" t="str">
        <f t="shared" si="3"/>
        <v>#N/A</v>
      </c>
      <c r="M506" s="46" t="str">
        <f t="shared" si="4"/>
        <v>#N/A</v>
      </c>
      <c r="N506" s="46" t="str">
        <f>(M506-I506)*((VLOOKUP(B506,'Set Up Employee Data'!A:O,7,FALSE)))</f>
        <v>#N/A</v>
      </c>
      <c r="O506" s="46" t="str">
        <f>(M506-I506)*((VLOOKUP(B506,'Set Up Employee Data'!A:O,8,FALSE)))</f>
        <v>#N/A</v>
      </c>
      <c r="P506" s="46" t="str">
        <f>(M506-I506)*((VLOOKUP(B506,'Set Up Employee Data'!A:O,5,FALSE)))</f>
        <v>#N/A</v>
      </c>
      <c r="Q506" s="46" t="str">
        <f>(M506-I506)*((VLOOKUP(B506,'Set Up Employee Data'!A:O,6,FALSE)))</f>
        <v>#N/A</v>
      </c>
      <c r="R506" s="46">
        <f>IFERROR(((VLOOKUP(B506,'Set Up Employee Data'!A:O,9,FALSE)))+((VLOOKUP(B506,'Set Up Employee Data'!A:O,10,FALSE)))+((VLOOKUP(B506,'Set Up Employee Data'!A:O,11,FALSE)))+((VLOOKUP(B506,'Set Up Employee Data'!A:O,12,FALSE))),0)</f>
        <v>0</v>
      </c>
      <c r="S506" s="46">
        <f>IFERROR(((VLOOKUP(B506,'Set Up Employee Data'!A:O,13,FALSE)))+((VLOOKUP(B506,'Set Up Employee Data'!A:O,14,FALSE)))+((VLOOKUP(B506,'Set Up Employee Data'!A:O,15,FALSE))),0)</f>
        <v>0</v>
      </c>
      <c r="T506" s="46" t="str">
        <f t="shared" si="5"/>
        <v>#N/A</v>
      </c>
      <c r="U506" s="69" t="str">
        <f t="shared" si="6"/>
        <v>#N/A</v>
      </c>
    </row>
    <row r="507" ht="14.25" hidden="1" customHeight="1">
      <c r="A507" s="32"/>
      <c r="B507" s="32"/>
      <c r="C507" s="33" t="str">
        <f>VLOOKUP(B507,'Set Up Employee Data'!A:O,2,FALSE)</f>
        <v>#N/A</v>
      </c>
      <c r="D507" s="33" t="str">
        <f t="shared" si="1"/>
        <v>#N/A</v>
      </c>
      <c r="E507" s="32"/>
      <c r="F507" s="32"/>
      <c r="G507" s="32"/>
      <c r="H507" s="33"/>
      <c r="I507" s="41"/>
      <c r="J507" s="68">
        <f>IFERROR(VLOOKUP(B507,'Set Up Employee Data'!A:O,3,FALSE)/(VLOOKUP(B507,'Set Up Employee Data'!A:O,4,FALSE)),0)</f>
        <v>0</v>
      </c>
      <c r="K507" s="46" t="str">
        <f t="shared" si="2"/>
        <v>#N/A</v>
      </c>
      <c r="L507" s="46" t="str">
        <f t="shared" si="3"/>
        <v>#N/A</v>
      </c>
      <c r="M507" s="46" t="str">
        <f t="shared" si="4"/>
        <v>#N/A</v>
      </c>
      <c r="N507" s="46" t="str">
        <f>(M507-I507)*((VLOOKUP(B507,'Set Up Employee Data'!A:O,7,FALSE)))</f>
        <v>#N/A</v>
      </c>
      <c r="O507" s="46" t="str">
        <f>(M507-I507)*((VLOOKUP(B507,'Set Up Employee Data'!A:O,8,FALSE)))</f>
        <v>#N/A</v>
      </c>
      <c r="P507" s="46" t="str">
        <f>(M507-I507)*((VLOOKUP(B507,'Set Up Employee Data'!A:O,5,FALSE)))</f>
        <v>#N/A</v>
      </c>
      <c r="Q507" s="46" t="str">
        <f>(M507-I507)*((VLOOKUP(B507,'Set Up Employee Data'!A:O,6,FALSE)))</f>
        <v>#N/A</v>
      </c>
      <c r="R507" s="46">
        <f>IFERROR(((VLOOKUP(B507,'Set Up Employee Data'!A:O,9,FALSE)))+((VLOOKUP(B507,'Set Up Employee Data'!A:O,10,FALSE)))+((VLOOKUP(B507,'Set Up Employee Data'!A:O,11,FALSE)))+((VLOOKUP(B507,'Set Up Employee Data'!A:O,12,FALSE))),0)</f>
        <v>0</v>
      </c>
      <c r="S507" s="46">
        <f>IFERROR(((VLOOKUP(B507,'Set Up Employee Data'!A:O,13,FALSE)))+((VLOOKUP(B507,'Set Up Employee Data'!A:O,14,FALSE)))+((VLOOKUP(B507,'Set Up Employee Data'!A:O,15,FALSE))),0)</f>
        <v>0</v>
      </c>
      <c r="T507" s="46" t="str">
        <f t="shared" si="5"/>
        <v>#N/A</v>
      </c>
      <c r="U507" s="69" t="str">
        <f t="shared" si="6"/>
        <v>#N/A</v>
      </c>
    </row>
    <row r="508" ht="14.25" hidden="1" customHeight="1">
      <c r="A508" s="32"/>
      <c r="B508" s="32"/>
      <c r="C508" s="33" t="str">
        <f>VLOOKUP(B508,'Set Up Employee Data'!A:O,2,FALSE)</f>
        <v>#N/A</v>
      </c>
      <c r="D508" s="33" t="str">
        <f t="shared" si="1"/>
        <v>#N/A</v>
      </c>
      <c r="E508" s="32"/>
      <c r="F508" s="32"/>
      <c r="G508" s="32"/>
      <c r="H508" s="33"/>
      <c r="I508" s="41"/>
      <c r="J508" s="68">
        <f>IFERROR(VLOOKUP(B508,'Set Up Employee Data'!A:O,3,FALSE)/(VLOOKUP(B508,'Set Up Employee Data'!A:O,4,FALSE)),0)</f>
        <v>0</v>
      </c>
      <c r="K508" s="46" t="str">
        <f t="shared" si="2"/>
        <v>#N/A</v>
      </c>
      <c r="L508" s="46" t="str">
        <f t="shared" si="3"/>
        <v>#N/A</v>
      </c>
      <c r="M508" s="46" t="str">
        <f t="shared" si="4"/>
        <v>#N/A</v>
      </c>
      <c r="N508" s="46" t="str">
        <f>(M508-I508)*((VLOOKUP(B508,'Set Up Employee Data'!A:O,7,FALSE)))</f>
        <v>#N/A</v>
      </c>
      <c r="O508" s="46" t="str">
        <f>(M508-I508)*((VLOOKUP(B508,'Set Up Employee Data'!A:O,8,FALSE)))</f>
        <v>#N/A</v>
      </c>
      <c r="P508" s="46" t="str">
        <f>(M508-I508)*((VLOOKUP(B508,'Set Up Employee Data'!A:O,5,FALSE)))</f>
        <v>#N/A</v>
      </c>
      <c r="Q508" s="46" t="str">
        <f>(M508-I508)*((VLOOKUP(B508,'Set Up Employee Data'!A:O,6,FALSE)))</f>
        <v>#N/A</v>
      </c>
      <c r="R508" s="46">
        <f>IFERROR(((VLOOKUP(B508,'Set Up Employee Data'!A:O,9,FALSE)))+((VLOOKUP(B508,'Set Up Employee Data'!A:O,10,FALSE)))+((VLOOKUP(B508,'Set Up Employee Data'!A:O,11,FALSE)))+((VLOOKUP(B508,'Set Up Employee Data'!A:O,12,FALSE))),0)</f>
        <v>0</v>
      </c>
      <c r="S508" s="46">
        <f>IFERROR(((VLOOKUP(B508,'Set Up Employee Data'!A:O,13,FALSE)))+((VLOOKUP(B508,'Set Up Employee Data'!A:O,14,FALSE)))+((VLOOKUP(B508,'Set Up Employee Data'!A:O,15,FALSE))),0)</f>
        <v>0</v>
      </c>
      <c r="T508" s="46" t="str">
        <f t="shared" si="5"/>
        <v>#N/A</v>
      </c>
      <c r="U508" s="69" t="str">
        <f t="shared" si="6"/>
        <v>#N/A</v>
      </c>
    </row>
    <row r="509" ht="14.25" hidden="1" customHeight="1">
      <c r="A509" s="32"/>
      <c r="B509" s="32"/>
      <c r="C509" s="33" t="str">
        <f>VLOOKUP(B509,'Set Up Employee Data'!A:O,2,FALSE)</f>
        <v>#N/A</v>
      </c>
      <c r="D509" s="33" t="str">
        <f t="shared" si="1"/>
        <v>#N/A</v>
      </c>
      <c r="E509" s="32"/>
      <c r="F509" s="32"/>
      <c r="G509" s="32"/>
      <c r="H509" s="33"/>
      <c r="I509" s="41"/>
      <c r="J509" s="68">
        <f>IFERROR(VLOOKUP(B509,'Set Up Employee Data'!A:O,3,FALSE)/(VLOOKUP(B509,'Set Up Employee Data'!A:O,4,FALSE)),0)</f>
        <v>0</v>
      </c>
      <c r="K509" s="46" t="str">
        <f t="shared" si="2"/>
        <v>#N/A</v>
      </c>
      <c r="L509" s="46" t="str">
        <f t="shared" si="3"/>
        <v>#N/A</v>
      </c>
      <c r="M509" s="46" t="str">
        <f t="shared" si="4"/>
        <v>#N/A</v>
      </c>
      <c r="N509" s="46" t="str">
        <f>(M509-I509)*((VLOOKUP(B509,'Set Up Employee Data'!A:O,7,FALSE)))</f>
        <v>#N/A</v>
      </c>
      <c r="O509" s="46" t="str">
        <f>(M509-I509)*((VLOOKUP(B509,'Set Up Employee Data'!A:O,8,FALSE)))</f>
        <v>#N/A</v>
      </c>
      <c r="P509" s="46" t="str">
        <f>(M509-I509)*((VLOOKUP(B509,'Set Up Employee Data'!A:O,5,FALSE)))</f>
        <v>#N/A</v>
      </c>
      <c r="Q509" s="46" t="str">
        <f>(M509-I509)*((VLOOKUP(B509,'Set Up Employee Data'!A:O,6,FALSE)))</f>
        <v>#N/A</v>
      </c>
      <c r="R509" s="46">
        <f>IFERROR(((VLOOKUP(B509,'Set Up Employee Data'!A:O,9,FALSE)))+((VLOOKUP(B509,'Set Up Employee Data'!A:O,10,FALSE)))+((VLOOKUP(B509,'Set Up Employee Data'!A:O,11,FALSE)))+((VLOOKUP(B509,'Set Up Employee Data'!A:O,12,FALSE))),0)</f>
        <v>0</v>
      </c>
      <c r="S509" s="46">
        <f>IFERROR(((VLOOKUP(B509,'Set Up Employee Data'!A:O,13,FALSE)))+((VLOOKUP(B509,'Set Up Employee Data'!A:O,14,FALSE)))+((VLOOKUP(B509,'Set Up Employee Data'!A:O,15,FALSE))),0)</f>
        <v>0</v>
      </c>
      <c r="T509" s="46" t="str">
        <f t="shared" si="5"/>
        <v>#N/A</v>
      </c>
      <c r="U509" s="69" t="str">
        <f t="shared" si="6"/>
        <v>#N/A</v>
      </c>
    </row>
    <row r="510" ht="14.25" hidden="1" customHeight="1">
      <c r="A510" s="32"/>
      <c r="B510" s="32"/>
      <c r="C510" s="33" t="str">
        <f>VLOOKUP(B510,'Set Up Employee Data'!A:O,2,FALSE)</f>
        <v>#N/A</v>
      </c>
      <c r="D510" s="33" t="str">
        <f t="shared" si="1"/>
        <v>#N/A</v>
      </c>
      <c r="E510" s="32"/>
      <c r="F510" s="32"/>
      <c r="G510" s="32"/>
      <c r="H510" s="33"/>
      <c r="I510" s="41"/>
      <c r="J510" s="68">
        <f>IFERROR(VLOOKUP(B510,'Set Up Employee Data'!A:O,3,FALSE)/(VLOOKUP(B510,'Set Up Employee Data'!A:O,4,FALSE)),0)</f>
        <v>0</v>
      </c>
      <c r="K510" s="46" t="str">
        <f t="shared" si="2"/>
        <v>#N/A</v>
      </c>
      <c r="L510" s="46" t="str">
        <f t="shared" si="3"/>
        <v>#N/A</v>
      </c>
      <c r="M510" s="46" t="str">
        <f t="shared" si="4"/>
        <v>#N/A</v>
      </c>
      <c r="N510" s="46" t="str">
        <f>(M510-I510)*((VLOOKUP(B510,'Set Up Employee Data'!A:O,7,FALSE)))</f>
        <v>#N/A</v>
      </c>
      <c r="O510" s="46" t="str">
        <f>(M510-I510)*((VLOOKUP(B510,'Set Up Employee Data'!A:O,8,FALSE)))</f>
        <v>#N/A</v>
      </c>
      <c r="P510" s="46" t="str">
        <f>(M510-I510)*((VLOOKUP(B510,'Set Up Employee Data'!A:O,5,FALSE)))</f>
        <v>#N/A</v>
      </c>
      <c r="Q510" s="46" t="str">
        <f>(M510-I510)*((VLOOKUP(B510,'Set Up Employee Data'!A:O,6,FALSE)))</f>
        <v>#N/A</v>
      </c>
      <c r="R510" s="46">
        <f>IFERROR(((VLOOKUP(B510,'Set Up Employee Data'!A:O,9,FALSE)))+((VLOOKUP(B510,'Set Up Employee Data'!A:O,10,FALSE)))+((VLOOKUP(B510,'Set Up Employee Data'!A:O,11,FALSE)))+((VLOOKUP(B510,'Set Up Employee Data'!A:O,12,FALSE))),0)</f>
        <v>0</v>
      </c>
      <c r="S510" s="46">
        <f>IFERROR(((VLOOKUP(B510,'Set Up Employee Data'!A:O,13,FALSE)))+((VLOOKUP(B510,'Set Up Employee Data'!A:O,14,FALSE)))+((VLOOKUP(B510,'Set Up Employee Data'!A:O,15,FALSE))),0)</f>
        <v>0</v>
      </c>
      <c r="T510" s="46" t="str">
        <f t="shared" si="5"/>
        <v>#N/A</v>
      </c>
      <c r="U510" s="69" t="str">
        <f t="shared" si="6"/>
        <v>#N/A</v>
      </c>
    </row>
    <row r="511" ht="14.25" hidden="1" customHeight="1">
      <c r="A511" s="32"/>
      <c r="B511" s="32"/>
      <c r="C511" s="33" t="str">
        <f>VLOOKUP(B511,'Set Up Employee Data'!A:O,2,FALSE)</f>
        <v>#N/A</v>
      </c>
      <c r="D511" s="33" t="str">
        <f t="shared" si="1"/>
        <v>#N/A</v>
      </c>
      <c r="E511" s="32"/>
      <c r="F511" s="32"/>
      <c r="G511" s="32"/>
      <c r="H511" s="33"/>
      <c r="I511" s="41"/>
      <c r="J511" s="68">
        <f>IFERROR(VLOOKUP(B511,'Set Up Employee Data'!A:O,3,FALSE)/(VLOOKUP(B511,'Set Up Employee Data'!A:O,4,FALSE)),0)</f>
        <v>0</v>
      </c>
      <c r="K511" s="46" t="str">
        <f t="shared" si="2"/>
        <v>#N/A</v>
      </c>
      <c r="L511" s="46" t="str">
        <f t="shared" si="3"/>
        <v>#N/A</v>
      </c>
      <c r="M511" s="46" t="str">
        <f t="shared" si="4"/>
        <v>#N/A</v>
      </c>
      <c r="N511" s="46" t="str">
        <f>(M511-I511)*((VLOOKUP(B511,'Set Up Employee Data'!A:O,7,FALSE)))</f>
        <v>#N/A</v>
      </c>
      <c r="O511" s="46" t="str">
        <f>(M511-I511)*((VLOOKUP(B511,'Set Up Employee Data'!A:O,8,FALSE)))</f>
        <v>#N/A</v>
      </c>
      <c r="P511" s="46" t="str">
        <f>(M511-I511)*((VLOOKUP(B511,'Set Up Employee Data'!A:O,5,FALSE)))</f>
        <v>#N/A</v>
      </c>
      <c r="Q511" s="46" t="str">
        <f>(M511-I511)*((VLOOKUP(B511,'Set Up Employee Data'!A:O,6,FALSE)))</f>
        <v>#N/A</v>
      </c>
      <c r="R511" s="46">
        <f>IFERROR(((VLOOKUP(B511,'Set Up Employee Data'!A:O,9,FALSE)))+((VLOOKUP(B511,'Set Up Employee Data'!A:O,10,FALSE)))+((VLOOKUP(B511,'Set Up Employee Data'!A:O,11,FALSE)))+((VLOOKUP(B511,'Set Up Employee Data'!A:O,12,FALSE))),0)</f>
        <v>0</v>
      </c>
      <c r="S511" s="46">
        <f>IFERROR(((VLOOKUP(B511,'Set Up Employee Data'!A:O,13,FALSE)))+((VLOOKUP(B511,'Set Up Employee Data'!A:O,14,FALSE)))+((VLOOKUP(B511,'Set Up Employee Data'!A:O,15,FALSE))),0)</f>
        <v>0</v>
      </c>
      <c r="T511" s="46" t="str">
        <f t="shared" si="5"/>
        <v>#N/A</v>
      </c>
      <c r="U511" s="69" t="str">
        <f t="shared" si="6"/>
        <v>#N/A</v>
      </c>
    </row>
    <row r="512" ht="14.25" hidden="1" customHeight="1">
      <c r="A512" s="32"/>
      <c r="B512" s="32"/>
      <c r="C512" s="33" t="str">
        <f>VLOOKUP(B512,'Set Up Employee Data'!A:O,2,FALSE)</f>
        <v>#N/A</v>
      </c>
      <c r="D512" s="33" t="str">
        <f t="shared" si="1"/>
        <v>#N/A</v>
      </c>
      <c r="E512" s="32"/>
      <c r="F512" s="32"/>
      <c r="G512" s="32"/>
      <c r="H512" s="33"/>
      <c r="I512" s="41"/>
      <c r="J512" s="68">
        <f>IFERROR(VLOOKUP(B512,'Set Up Employee Data'!A:O,3,FALSE)/(VLOOKUP(B512,'Set Up Employee Data'!A:O,4,FALSE)),0)</f>
        <v>0</v>
      </c>
      <c r="K512" s="46" t="str">
        <f t="shared" si="2"/>
        <v>#N/A</v>
      </c>
      <c r="L512" s="46" t="str">
        <f t="shared" si="3"/>
        <v>#N/A</v>
      </c>
      <c r="M512" s="46" t="str">
        <f t="shared" si="4"/>
        <v>#N/A</v>
      </c>
      <c r="N512" s="46" t="str">
        <f>(M512-I512)*((VLOOKUP(B512,'Set Up Employee Data'!A:O,7,FALSE)))</f>
        <v>#N/A</v>
      </c>
      <c r="O512" s="46" t="str">
        <f>(M512-I512)*((VLOOKUP(B512,'Set Up Employee Data'!A:O,8,FALSE)))</f>
        <v>#N/A</v>
      </c>
      <c r="P512" s="46" t="str">
        <f>(M512-I512)*((VLOOKUP(B512,'Set Up Employee Data'!A:O,5,FALSE)))</f>
        <v>#N/A</v>
      </c>
      <c r="Q512" s="46" t="str">
        <f>(M512-I512)*((VLOOKUP(B512,'Set Up Employee Data'!A:O,6,FALSE)))</f>
        <v>#N/A</v>
      </c>
      <c r="R512" s="46">
        <f>IFERROR(((VLOOKUP(B512,'Set Up Employee Data'!A:O,9,FALSE)))+((VLOOKUP(B512,'Set Up Employee Data'!A:O,10,FALSE)))+((VLOOKUP(B512,'Set Up Employee Data'!A:O,11,FALSE)))+((VLOOKUP(B512,'Set Up Employee Data'!A:O,12,FALSE))),0)</f>
        <v>0</v>
      </c>
      <c r="S512" s="46">
        <f>IFERROR(((VLOOKUP(B512,'Set Up Employee Data'!A:O,13,FALSE)))+((VLOOKUP(B512,'Set Up Employee Data'!A:O,14,FALSE)))+((VLOOKUP(B512,'Set Up Employee Data'!A:O,15,FALSE))),0)</f>
        <v>0</v>
      </c>
      <c r="T512" s="46" t="str">
        <f t="shared" si="5"/>
        <v>#N/A</v>
      </c>
      <c r="U512" s="69" t="str">
        <f t="shared" si="6"/>
        <v>#N/A</v>
      </c>
    </row>
    <row r="513" ht="14.25" hidden="1" customHeight="1">
      <c r="A513" s="32"/>
      <c r="B513" s="32"/>
      <c r="C513" s="33" t="str">
        <f>VLOOKUP(B513,'Set Up Employee Data'!A:O,2,FALSE)</f>
        <v>#N/A</v>
      </c>
      <c r="D513" s="33" t="str">
        <f t="shared" si="1"/>
        <v>#N/A</v>
      </c>
      <c r="E513" s="32"/>
      <c r="F513" s="32"/>
      <c r="G513" s="32"/>
      <c r="H513" s="33"/>
      <c r="I513" s="41"/>
      <c r="J513" s="68">
        <f>IFERROR(VLOOKUP(B513,'Set Up Employee Data'!A:O,3,FALSE)/(VLOOKUP(B513,'Set Up Employee Data'!A:O,4,FALSE)),0)</f>
        <v>0</v>
      </c>
      <c r="K513" s="46" t="str">
        <f t="shared" si="2"/>
        <v>#N/A</v>
      </c>
      <c r="L513" s="46" t="str">
        <f t="shared" si="3"/>
        <v>#N/A</v>
      </c>
      <c r="M513" s="46" t="str">
        <f t="shared" si="4"/>
        <v>#N/A</v>
      </c>
      <c r="N513" s="46" t="str">
        <f>(M513-I513)*((VLOOKUP(B513,'Set Up Employee Data'!A:O,7,FALSE)))</f>
        <v>#N/A</v>
      </c>
      <c r="O513" s="46" t="str">
        <f>(M513-I513)*((VLOOKUP(B513,'Set Up Employee Data'!A:O,8,FALSE)))</f>
        <v>#N/A</v>
      </c>
      <c r="P513" s="46" t="str">
        <f>(M513-I513)*((VLOOKUP(B513,'Set Up Employee Data'!A:O,5,FALSE)))</f>
        <v>#N/A</v>
      </c>
      <c r="Q513" s="46" t="str">
        <f>(M513-I513)*((VLOOKUP(B513,'Set Up Employee Data'!A:O,6,FALSE)))</f>
        <v>#N/A</v>
      </c>
      <c r="R513" s="46">
        <f>IFERROR(((VLOOKUP(B513,'Set Up Employee Data'!A:O,9,FALSE)))+((VLOOKUP(B513,'Set Up Employee Data'!A:O,10,FALSE)))+((VLOOKUP(B513,'Set Up Employee Data'!A:O,11,FALSE)))+((VLOOKUP(B513,'Set Up Employee Data'!A:O,12,FALSE))),0)</f>
        <v>0</v>
      </c>
      <c r="S513" s="46">
        <f>IFERROR(((VLOOKUP(B513,'Set Up Employee Data'!A:O,13,FALSE)))+((VLOOKUP(B513,'Set Up Employee Data'!A:O,14,FALSE)))+((VLOOKUP(B513,'Set Up Employee Data'!A:O,15,FALSE))),0)</f>
        <v>0</v>
      </c>
      <c r="T513" s="46" t="str">
        <f t="shared" si="5"/>
        <v>#N/A</v>
      </c>
      <c r="U513" s="69" t="str">
        <f t="shared" si="6"/>
        <v>#N/A</v>
      </c>
    </row>
    <row r="514" ht="14.25" hidden="1" customHeight="1">
      <c r="A514" s="32"/>
      <c r="B514" s="32"/>
      <c r="C514" s="33" t="str">
        <f>VLOOKUP(B514,'Set Up Employee Data'!A:O,2,FALSE)</f>
        <v>#N/A</v>
      </c>
      <c r="D514" s="33" t="str">
        <f t="shared" si="1"/>
        <v>#N/A</v>
      </c>
      <c r="E514" s="32"/>
      <c r="F514" s="32"/>
      <c r="G514" s="32"/>
      <c r="H514" s="33"/>
      <c r="I514" s="41"/>
      <c r="J514" s="68">
        <f>IFERROR(VLOOKUP(B514,'Set Up Employee Data'!A:O,3,FALSE)/(VLOOKUP(B514,'Set Up Employee Data'!A:O,4,FALSE)),0)</f>
        <v>0</v>
      </c>
      <c r="K514" s="46" t="str">
        <f t="shared" si="2"/>
        <v>#N/A</v>
      </c>
      <c r="L514" s="46" t="str">
        <f t="shared" si="3"/>
        <v>#N/A</v>
      </c>
      <c r="M514" s="46" t="str">
        <f t="shared" si="4"/>
        <v>#N/A</v>
      </c>
      <c r="N514" s="46" t="str">
        <f>(M514-I514)*((VLOOKUP(B514,'Set Up Employee Data'!A:O,7,FALSE)))</f>
        <v>#N/A</v>
      </c>
      <c r="O514" s="46" t="str">
        <f>(M514-I514)*((VLOOKUP(B514,'Set Up Employee Data'!A:O,8,FALSE)))</f>
        <v>#N/A</v>
      </c>
      <c r="P514" s="46" t="str">
        <f>(M514-I514)*((VLOOKUP(B514,'Set Up Employee Data'!A:O,5,FALSE)))</f>
        <v>#N/A</v>
      </c>
      <c r="Q514" s="46" t="str">
        <f>(M514-I514)*((VLOOKUP(B514,'Set Up Employee Data'!A:O,6,FALSE)))</f>
        <v>#N/A</v>
      </c>
      <c r="R514" s="46">
        <f>IFERROR(((VLOOKUP(B514,'Set Up Employee Data'!A:O,9,FALSE)))+((VLOOKUP(B514,'Set Up Employee Data'!A:O,10,FALSE)))+((VLOOKUP(B514,'Set Up Employee Data'!A:O,11,FALSE)))+((VLOOKUP(B514,'Set Up Employee Data'!A:O,12,FALSE))),0)</f>
        <v>0</v>
      </c>
      <c r="S514" s="46">
        <f>IFERROR(((VLOOKUP(B514,'Set Up Employee Data'!A:O,13,FALSE)))+((VLOOKUP(B514,'Set Up Employee Data'!A:O,14,FALSE)))+((VLOOKUP(B514,'Set Up Employee Data'!A:O,15,FALSE))),0)</f>
        <v>0</v>
      </c>
      <c r="T514" s="46" t="str">
        <f t="shared" si="5"/>
        <v>#N/A</v>
      </c>
      <c r="U514" s="69" t="str">
        <f t="shared" si="6"/>
        <v>#N/A</v>
      </c>
    </row>
    <row r="515" ht="14.25" hidden="1" customHeight="1">
      <c r="A515" s="32"/>
      <c r="B515" s="32"/>
      <c r="C515" s="33" t="str">
        <f>VLOOKUP(B515,'Set Up Employee Data'!A:O,2,FALSE)</f>
        <v>#N/A</v>
      </c>
      <c r="D515" s="33" t="str">
        <f t="shared" si="1"/>
        <v>#N/A</v>
      </c>
      <c r="E515" s="32"/>
      <c r="F515" s="32"/>
      <c r="G515" s="32"/>
      <c r="H515" s="33"/>
      <c r="I515" s="41"/>
      <c r="J515" s="68">
        <f>IFERROR(VLOOKUP(B515,'Set Up Employee Data'!A:O,3,FALSE)/(VLOOKUP(B515,'Set Up Employee Data'!A:O,4,FALSE)),0)</f>
        <v>0</v>
      </c>
      <c r="K515" s="46" t="str">
        <f t="shared" si="2"/>
        <v>#N/A</v>
      </c>
      <c r="L515" s="46" t="str">
        <f t="shared" si="3"/>
        <v>#N/A</v>
      </c>
      <c r="M515" s="46" t="str">
        <f t="shared" si="4"/>
        <v>#N/A</v>
      </c>
      <c r="N515" s="46" t="str">
        <f>(M515-I515)*((VLOOKUP(B515,'Set Up Employee Data'!A:O,7,FALSE)))</f>
        <v>#N/A</v>
      </c>
      <c r="O515" s="46" t="str">
        <f>(M515-I515)*((VLOOKUP(B515,'Set Up Employee Data'!A:O,8,FALSE)))</f>
        <v>#N/A</v>
      </c>
      <c r="P515" s="46" t="str">
        <f>(M515-I515)*((VLOOKUP(B515,'Set Up Employee Data'!A:O,5,FALSE)))</f>
        <v>#N/A</v>
      </c>
      <c r="Q515" s="46" t="str">
        <f>(M515-I515)*((VLOOKUP(B515,'Set Up Employee Data'!A:O,6,FALSE)))</f>
        <v>#N/A</v>
      </c>
      <c r="R515" s="46">
        <f>IFERROR(((VLOOKUP(B515,'Set Up Employee Data'!A:O,9,FALSE)))+((VLOOKUP(B515,'Set Up Employee Data'!A:O,10,FALSE)))+((VLOOKUP(B515,'Set Up Employee Data'!A:O,11,FALSE)))+((VLOOKUP(B515,'Set Up Employee Data'!A:O,12,FALSE))),0)</f>
        <v>0</v>
      </c>
      <c r="S515" s="46">
        <f>IFERROR(((VLOOKUP(B515,'Set Up Employee Data'!A:O,13,FALSE)))+((VLOOKUP(B515,'Set Up Employee Data'!A:O,14,FALSE)))+((VLOOKUP(B515,'Set Up Employee Data'!A:O,15,FALSE))),0)</f>
        <v>0</v>
      </c>
      <c r="T515" s="46" t="str">
        <f t="shared" si="5"/>
        <v>#N/A</v>
      </c>
      <c r="U515" s="69" t="str">
        <f t="shared" si="6"/>
        <v>#N/A</v>
      </c>
    </row>
    <row r="516" ht="14.25" hidden="1" customHeight="1">
      <c r="A516" s="32"/>
      <c r="B516" s="32"/>
      <c r="C516" s="33" t="str">
        <f>VLOOKUP(B516,'Set Up Employee Data'!A:O,2,FALSE)</f>
        <v>#N/A</v>
      </c>
      <c r="D516" s="33" t="str">
        <f t="shared" si="1"/>
        <v>#N/A</v>
      </c>
      <c r="E516" s="32"/>
      <c r="F516" s="32"/>
      <c r="G516" s="32"/>
      <c r="H516" s="33"/>
      <c r="I516" s="41"/>
      <c r="J516" s="68">
        <f>IFERROR(VLOOKUP(B516,'Set Up Employee Data'!A:O,3,FALSE)/(VLOOKUP(B516,'Set Up Employee Data'!A:O,4,FALSE)),0)</f>
        <v>0</v>
      </c>
      <c r="K516" s="46" t="str">
        <f t="shared" si="2"/>
        <v>#N/A</v>
      </c>
      <c r="L516" s="46" t="str">
        <f t="shared" si="3"/>
        <v>#N/A</v>
      </c>
      <c r="M516" s="46" t="str">
        <f t="shared" si="4"/>
        <v>#N/A</v>
      </c>
      <c r="N516" s="46" t="str">
        <f>(M516-I516)*((VLOOKUP(B516,'Set Up Employee Data'!A:O,7,FALSE)))</f>
        <v>#N/A</v>
      </c>
      <c r="O516" s="46" t="str">
        <f>(M516-I516)*((VLOOKUP(B516,'Set Up Employee Data'!A:O,8,FALSE)))</f>
        <v>#N/A</v>
      </c>
      <c r="P516" s="46" t="str">
        <f>(M516-I516)*((VLOOKUP(B516,'Set Up Employee Data'!A:O,5,FALSE)))</f>
        <v>#N/A</v>
      </c>
      <c r="Q516" s="46" t="str">
        <f>(M516-I516)*((VLOOKUP(B516,'Set Up Employee Data'!A:O,6,FALSE)))</f>
        <v>#N/A</v>
      </c>
      <c r="R516" s="46">
        <f>IFERROR(((VLOOKUP(B516,'Set Up Employee Data'!A:O,9,FALSE)))+((VLOOKUP(B516,'Set Up Employee Data'!A:O,10,FALSE)))+((VLOOKUP(B516,'Set Up Employee Data'!A:O,11,FALSE)))+((VLOOKUP(B516,'Set Up Employee Data'!A:O,12,FALSE))),0)</f>
        <v>0</v>
      </c>
      <c r="S516" s="46">
        <f>IFERROR(((VLOOKUP(B516,'Set Up Employee Data'!A:O,13,FALSE)))+((VLOOKUP(B516,'Set Up Employee Data'!A:O,14,FALSE)))+((VLOOKUP(B516,'Set Up Employee Data'!A:O,15,FALSE))),0)</f>
        <v>0</v>
      </c>
      <c r="T516" s="46" t="str">
        <f t="shared" si="5"/>
        <v>#N/A</v>
      </c>
      <c r="U516" s="69" t="str">
        <f t="shared" si="6"/>
        <v>#N/A</v>
      </c>
    </row>
    <row r="517" ht="14.25" hidden="1" customHeight="1">
      <c r="A517" s="32"/>
      <c r="B517" s="32"/>
      <c r="C517" s="33" t="str">
        <f>VLOOKUP(B517,'Set Up Employee Data'!A:O,2,FALSE)</f>
        <v>#N/A</v>
      </c>
      <c r="D517" s="33" t="str">
        <f t="shared" si="1"/>
        <v>#N/A</v>
      </c>
      <c r="E517" s="32"/>
      <c r="F517" s="32"/>
      <c r="G517" s="32"/>
      <c r="H517" s="33"/>
      <c r="I517" s="41"/>
      <c r="J517" s="68">
        <f>IFERROR(VLOOKUP(B517,'Set Up Employee Data'!A:O,3,FALSE)/(VLOOKUP(B517,'Set Up Employee Data'!A:O,4,FALSE)),0)</f>
        <v>0</v>
      </c>
      <c r="K517" s="46" t="str">
        <f t="shared" si="2"/>
        <v>#N/A</v>
      </c>
      <c r="L517" s="46" t="str">
        <f t="shared" si="3"/>
        <v>#N/A</v>
      </c>
      <c r="M517" s="46" t="str">
        <f t="shared" si="4"/>
        <v>#N/A</v>
      </c>
      <c r="N517" s="46" t="str">
        <f>(M517-I517)*((VLOOKUP(B517,'Set Up Employee Data'!A:O,7,FALSE)))</f>
        <v>#N/A</v>
      </c>
      <c r="O517" s="46" t="str">
        <f>(M517-I517)*((VLOOKUP(B517,'Set Up Employee Data'!A:O,8,FALSE)))</f>
        <v>#N/A</v>
      </c>
      <c r="P517" s="46" t="str">
        <f>(M517-I517)*((VLOOKUP(B517,'Set Up Employee Data'!A:O,5,FALSE)))</f>
        <v>#N/A</v>
      </c>
      <c r="Q517" s="46" t="str">
        <f>(M517-I517)*((VLOOKUP(B517,'Set Up Employee Data'!A:O,6,FALSE)))</f>
        <v>#N/A</v>
      </c>
      <c r="R517" s="46">
        <f>IFERROR(((VLOOKUP(B517,'Set Up Employee Data'!A:O,9,FALSE)))+((VLOOKUP(B517,'Set Up Employee Data'!A:O,10,FALSE)))+((VLOOKUP(B517,'Set Up Employee Data'!A:O,11,FALSE)))+((VLOOKUP(B517,'Set Up Employee Data'!A:O,12,FALSE))),0)</f>
        <v>0</v>
      </c>
      <c r="S517" s="46">
        <f>IFERROR(((VLOOKUP(B517,'Set Up Employee Data'!A:O,13,FALSE)))+((VLOOKUP(B517,'Set Up Employee Data'!A:O,14,FALSE)))+((VLOOKUP(B517,'Set Up Employee Data'!A:O,15,FALSE))),0)</f>
        <v>0</v>
      </c>
      <c r="T517" s="46" t="str">
        <f t="shared" si="5"/>
        <v>#N/A</v>
      </c>
      <c r="U517" s="69" t="str">
        <f t="shared" si="6"/>
        <v>#N/A</v>
      </c>
    </row>
    <row r="518" ht="14.25" hidden="1" customHeight="1">
      <c r="A518" s="32"/>
      <c r="B518" s="32"/>
      <c r="C518" s="33" t="str">
        <f>VLOOKUP(B518,'Set Up Employee Data'!A:O,2,FALSE)</f>
        <v>#N/A</v>
      </c>
      <c r="D518" s="33" t="str">
        <f t="shared" si="1"/>
        <v>#N/A</v>
      </c>
      <c r="E518" s="32"/>
      <c r="F518" s="32"/>
      <c r="G518" s="32"/>
      <c r="H518" s="33"/>
      <c r="I518" s="41"/>
      <c r="J518" s="68">
        <f>IFERROR(VLOOKUP(B518,'Set Up Employee Data'!A:O,3,FALSE)/(VLOOKUP(B518,'Set Up Employee Data'!A:O,4,FALSE)),0)</f>
        <v>0</v>
      </c>
      <c r="K518" s="46" t="str">
        <f t="shared" si="2"/>
        <v>#N/A</v>
      </c>
      <c r="L518" s="46" t="str">
        <f t="shared" si="3"/>
        <v>#N/A</v>
      </c>
      <c r="M518" s="46" t="str">
        <f t="shared" si="4"/>
        <v>#N/A</v>
      </c>
      <c r="N518" s="46" t="str">
        <f>(M518-I518)*((VLOOKUP(B518,'Set Up Employee Data'!A:O,7,FALSE)))</f>
        <v>#N/A</v>
      </c>
      <c r="O518" s="46" t="str">
        <f>(M518-I518)*((VLOOKUP(B518,'Set Up Employee Data'!A:O,8,FALSE)))</f>
        <v>#N/A</v>
      </c>
      <c r="P518" s="46" t="str">
        <f>(M518-I518)*((VLOOKUP(B518,'Set Up Employee Data'!A:O,5,FALSE)))</f>
        <v>#N/A</v>
      </c>
      <c r="Q518" s="46" t="str">
        <f>(M518-I518)*((VLOOKUP(B518,'Set Up Employee Data'!A:O,6,FALSE)))</f>
        <v>#N/A</v>
      </c>
      <c r="R518" s="46">
        <f>IFERROR(((VLOOKUP(B518,'Set Up Employee Data'!A:O,9,FALSE)))+((VLOOKUP(B518,'Set Up Employee Data'!A:O,10,FALSE)))+((VLOOKUP(B518,'Set Up Employee Data'!A:O,11,FALSE)))+((VLOOKUP(B518,'Set Up Employee Data'!A:O,12,FALSE))),0)</f>
        <v>0</v>
      </c>
      <c r="S518" s="46">
        <f>IFERROR(((VLOOKUP(B518,'Set Up Employee Data'!A:O,13,FALSE)))+((VLOOKUP(B518,'Set Up Employee Data'!A:O,14,FALSE)))+((VLOOKUP(B518,'Set Up Employee Data'!A:O,15,FALSE))),0)</f>
        <v>0</v>
      </c>
      <c r="T518" s="46" t="str">
        <f t="shared" si="5"/>
        <v>#N/A</v>
      </c>
      <c r="U518" s="69" t="str">
        <f t="shared" si="6"/>
        <v>#N/A</v>
      </c>
    </row>
    <row r="519" ht="14.25" hidden="1" customHeight="1">
      <c r="A519" s="32"/>
      <c r="B519" s="32"/>
      <c r="C519" s="33" t="str">
        <f>VLOOKUP(B519,'Set Up Employee Data'!A:O,2,FALSE)</f>
        <v>#N/A</v>
      </c>
      <c r="D519" s="33" t="str">
        <f t="shared" si="1"/>
        <v>#N/A</v>
      </c>
      <c r="E519" s="32"/>
      <c r="F519" s="32"/>
      <c r="G519" s="32"/>
      <c r="H519" s="33"/>
      <c r="I519" s="41"/>
      <c r="J519" s="68">
        <f>IFERROR(VLOOKUP(B519,'Set Up Employee Data'!A:O,3,FALSE)/(VLOOKUP(B519,'Set Up Employee Data'!A:O,4,FALSE)),0)</f>
        <v>0</v>
      </c>
      <c r="K519" s="46" t="str">
        <f t="shared" si="2"/>
        <v>#N/A</v>
      </c>
      <c r="L519" s="46" t="str">
        <f t="shared" si="3"/>
        <v>#N/A</v>
      </c>
      <c r="M519" s="46" t="str">
        <f t="shared" si="4"/>
        <v>#N/A</v>
      </c>
      <c r="N519" s="46" t="str">
        <f>(M519-I519)*((VLOOKUP(B519,'Set Up Employee Data'!A:O,7,FALSE)))</f>
        <v>#N/A</v>
      </c>
      <c r="O519" s="46" t="str">
        <f>(M519-I519)*((VLOOKUP(B519,'Set Up Employee Data'!A:O,8,FALSE)))</f>
        <v>#N/A</v>
      </c>
      <c r="P519" s="46" t="str">
        <f>(M519-I519)*((VLOOKUP(B519,'Set Up Employee Data'!A:O,5,FALSE)))</f>
        <v>#N/A</v>
      </c>
      <c r="Q519" s="46" t="str">
        <f>(M519-I519)*((VLOOKUP(B519,'Set Up Employee Data'!A:O,6,FALSE)))</f>
        <v>#N/A</v>
      </c>
      <c r="R519" s="46">
        <f>IFERROR(((VLOOKUP(B519,'Set Up Employee Data'!A:O,9,FALSE)))+((VLOOKUP(B519,'Set Up Employee Data'!A:O,10,FALSE)))+((VLOOKUP(B519,'Set Up Employee Data'!A:O,11,FALSE)))+((VLOOKUP(B519,'Set Up Employee Data'!A:O,12,FALSE))),0)</f>
        <v>0</v>
      </c>
      <c r="S519" s="46">
        <f>IFERROR(((VLOOKUP(B519,'Set Up Employee Data'!A:O,13,FALSE)))+((VLOOKUP(B519,'Set Up Employee Data'!A:O,14,FALSE)))+((VLOOKUP(B519,'Set Up Employee Data'!A:O,15,FALSE))),0)</f>
        <v>0</v>
      </c>
      <c r="T519" s="46" t="str">
        <f t="shared" si="5"/>
        <v>#N/A</v>
      </c>
      <c r="U519" s="69" t="str">
        <f t="shared" si="6"/>
        <v>#N/A</v>
      </c>
    </row>
    <row r="520" ht="14.25" hidden="1" customHeight="1">
      <c r="A520" s="32"/>
      <c r="B520" s="32"/>
      <c r="C520" s="33" t="str">
        <f>VLOOKUP(B520,'Set Up Employee Data'!A:O,2,FALSE)</f>
        <v>#N/A</v>
      </c>
      <c r="D520" s="33" t="str">
        <f t="shared" si="1"/>
        <v>#N/A</v>
      </c>
      <c r="E520" s="32"/>
      <c r="F520" s="32"/>
      <c r="G520" s="32"/>
      <c r="H520" s="33"/>
      <c r="I520" s="41"/>
      <c r="J520" s="68">
        <f>IFERROR(VLOOKUP(B520,'Set Up Employee Data'!A:O,3,FALSE)/(VLOOKUP(B520,'Set Up Employee Data'!A:O,4,FALSE)),0)</f>
        <v>0</v>
      </c>
      <c r="K520" s="46" t="str">
        <f t="shared" si="2"/>
        <v>#N/A</v>
      </c>
      <c r="L520" s="46" t="str">
        <f t="shared" si="3"/>
        <v>#N/A</v>
      </c>
      <c r="M520" s="46" t="str">
        <f t="shared" si="4"/>
        <v>#N/A</v>
      </c>
      <c r="N520" s="46" t="str">
        <f>(M520-I520)*((VLOOKUP(B520,'Set Up Employee Data'!A:O,7,FALSE)))</f>
        <v>#N/A</v>
      </c>
      <c r="O520" s="46" t="str">
        <f>(M520-I520)*((VLOOKUP(B520,'Set Up Employee Data'!A:O,8,FALSE)))</f>
        <v>#N/A</v>
      </c>
      <c r="P520" s="46" t="str">
        <f>(M520-I520)*((VLOOKUP(B520,'Set Up Employee Data'!A:O,5,FALSE)))</f>
        <v>#N/A</v>
      </c>
      <c r="Q520" s="46" t="str">
        <f>(M520-I520)*((VLOOKUP(B520,'Set Up Employee Data'!A:O,6,FALSE)))</f>
        <v>#N/A</v>
      </c>
      <c r="R520" s="46">
        <f>IFERROR(((VLOOKUP(B520,'Set Up Employee Data'!A:O,9,FALSE)))+((VLOOKUP(B520,'Set Up Employee Data'!A:O,10,FALSE)))+((VLOOKUP(B520,'Set Up Employee Data'!A:O,11,FALSE)))+((VLOOKUP(B520,'Set Up Employee Data'!A:O,12,FALSE))),0)</f>
        <v>0</v>
      </c>
      <c r="S520" s="46">
        <f>IFERROR(((VLOOKUP(B520,'Set Up Employee Data'!A:O,13,FALSE)))+((VLOOKUP(B520,'Set Up Employee Data'!A:O,14,FALSE)))+((VLOOKUP(B520,'Set Up Employee Data'!A:O,15,FALSE))),0)</f>
        <v>0</v>
      </c>
      <c r="T520" s="46" t="str">
        <f t="shared" si="5"/>
        <v>#N/A</v>
      </c>
      <c r="U520" s="69" t="str">
        <f t="shared" si="6"/>
        <v>#N/A</v>
      </c>
    </row>
    <row r="521" ht="14.25" hidden="1" customHeight="1">
      <c r="A521" s="32"/>
      <c r="B521" s="32"/>
      <c r="C521" s="33" t="str">
        <f>VLOOKUP(B521,'Set Up Employee Data'!A:O,2,FALSE)</f>
        <v>#N/A</v>
      </c>
      <c r="D521" s="33" t="str">
        <f t="shared" si="1"/>
        <v>#N/A</v>
      </c>
      <c r="E521" s="32"/>
      <c r="F521" s="32"/>
      <c r="G521" s="32"/>
      <c r="H521" s="33"/>
      <c r="I521" s="41"/>
      <c r="J521" s="68">
        <f>IFERROR(VLOOKUP(B521,'Set Up Employee Data'!A:O,3,FALSE)/(VLOOKUP(B521,'Set Up Employee Data'!A:O,4,FALSE)),0)</f>
        <v>0</v>
      </c>
      <c r="K521" s="46" t="str">
        <f t="shared" si="2"/>
        <v>#N/A</v>
      </c>
      <c r="L521" s="46" t="str">
        <f t="shared" si="3"/>
        <v>#N/A</v>
      </c>
      <c r="M521" s="46" t="str">
        <f t="shared" si="4"/>
        <v>#N/A</v>
      </c>
      <c r="N521" s="46" t="str">
        <f>(M521-I521)*((VLOOKUP(B521,'Set Up Employee Data'!A:O,7,FALSE)))</f>
        <v>#N/A</v>
      </c>
      <c r="O521" s="46" t="str">
        <f>(M521-I521)*((VLOOKUP(B521,'Set Up Employee Data'!A:O,8,FALSE)))</f>
        <v>#N/A</v>
      </c>
      <c r="P521" s="46" t="str">
        <f>(M521-I521)*((VLOOKUP(B521,'Set Up Employee Data'!A:O,5,FALSE)))</f>
        <v>#N/A</v>
      </c>
      <c r="Q521" s="46" t="str">
        <f>(M521-I521)*((VLOOKUP(B521,'Set Up Employee Data'!A:O,6,FALSE)))</f>
        <v>#N/A</v>
      </c>
      <c r="R521" s="46">
        <f>IFERROR(((VLOOKUP(B521,'Set Up Employee Data'!A:O,9,FALSE)))+((VLOOKUP(B521,'Set Up Employee Data'!A:O,10,FALSE)))+((VLOOKUP(B521,'Set Up Employee Data'!A:O,11,FALSE)))+((VLOOKUP(B521,'Set Up Employee Data'!A:O,12,FALSE))),0)</f>
        <v>0</v>
      </c>
      <c r="S521" s="46">
        <f>IFERROR(((VLOOKUP(B521,'Set Up Employee Data'!A:O,13,FALSE)))+((VLOOKUP(B521,'Set Up Employee Data'!A:O,14,FALSE)))+((VLOOKUP(B521,'Set Up Employee Data'!A:O,15,FALSE))),0)</f>
        <v>0</v>
      </c>
      <c r="T521" s="46" t="str">
        <f t="shared" si="5"/>
        <v>#N/A</v>
      </c>
      <c r="U521" s="69" t="str">
        <f t="shared" si="6"/>
        <v>#N/A</v>
      </c>
    </row>
    <row r="522" ht="14.25" hidden="1" customHeight="1">
      <c r="A522" s="32"/>
      <c r="B522" s="32"/>
      <c r="C522" s="33" t="str">
        <f>VLOOKUP(B522,'Set Up Employee Data'!A:O,2,FALSE)</f>
        <v>#N/A</v>
      </c>
      <c r="D522" s="33" t="str">
        <f t="shared" si="1"/>
        <v>#N/A</v>
      </c>
      <c r="E522" s="32"/>
      <c r="F522" s="32"/>
      <c r="G522" s="32"/>
      <c r="H522" s="33"/>
      <c r="I522" s="41"/>
      <c r="J522" s="68">
        <f>IFERROR(VLOOKUP(B522,'Set Up Employee Data'!A:O,3,FALSE)/(VLOOKUP(B522,'Set Up Employee Data'!A:O,4,FALSE)),0)</f>
        <v>0</v>
      </c>
      <c r="K522" s="46" t="str">
        <f t="shared" si="2"/>
        <v>#N/A</v>
      </c>
      <c r="L522" s="46" t="str">
        <f t="shared" si="3"/>
        <v>#N/A</v>
      </c>
      <c r="M522" s="46" t="str">
        <f t="shared" si="4"/>
        <v>#N/A</v>
      </c>
      <c r="N522" s="46" t="str">
        <f>(M522-I522)*((VLOOKUP(B522,'Set Up Employee Data'!A:O,7,FALSE)))</f>
        <v>#N/A</v>
      </c>
      <c r="O522" s="46" t="str">
        <f>(M522-I522)*((VLOOKUP(B522,'Set Up Employee Data'!A:O,8,FALSE)))</f>
        <v>#N/A</v>
      </c>
      <c r="P522" s="46" t="str">
        <f>(M522-I522)*((VLOOKUP(B522,'Set Up Employee Data'!A:O,5,FALSE)))</f>
        <v>#N/A</v>
      </c>
      <c r="Q522" s="46" t="str">
        <f>(M522-I522)*((VLOOKUP(B522,'Set Up Employee Data'!A:O,6,FALSE)))</f>
        <v>#N/A</v>
      </c>
      <c r="R522" s="46">
        <f>IFERROR(((VLOOKUP(B522,'Set Up Employee Data'!A:O,9,FALSE)))+((VLOOKUP(B522,'Set Up Employee Data'!A:O,10,FALSE)))+((VLOOKUP(B522,'Set Up Employee Data'!A:O,11,FALSE)))+((VLOOKUP(B522,'Set Up Employee Data'!A:O,12,FALSE))),0)</f>
        <v>0</v>
      </c>
      <c r="S522" s="46">
        <f>IFERROR(((VLOOKUP(B522,'Set Up Employee Data'!A:O,13,FALSE)))+((VLOOKUP(B522,'Set Up Employee Data'!A:O,14,FALSE)))+((VLOOKUP(B522,'Set Up Employee Data'!A:O,15,FALSE))),0)</f>
        <v>0</v>
      </c>
      <c r="T522" s="46" t="str">
        <f t="shared" si="5"/>
        <v>#N/A</v>
      </c>
      <c r="U522" s="69" t="str">
        <f t="shared" si="6"/>
        <v>#N/A</v>
      </c>
    </row>
    <row r="523" ht="14.25" hidden="1" customHeight="1">
      <c r="A523" s="32"/>
      <c r="B523" s="32"/>
      <c r="C523" s="33" t="str">
        <f>VLOOKUP(B523,'Set Up Employee Data'!A:O,2,FALSE)</f>
        <v>#N/A</v>
      </c>
      <c r="D523" s="33" t="str">
        <f t="shared" si="1"/>
        <v>#N/A</v>
      </c>
      <c r="E523" s="32"/>
      <c r="F523" s="32"/>
      <c r="G523" s="32"/>
      <c r="H523" s="33"/>
      <c r="I523" s="41"/>
      <c r="J523" s="68">
        <f>IFERROR(VLOOKUP(B523,'Set Up Employee Data'!A:O,3,FALSE)/(VLOOKUP(B523,'Set Up Employee Data'!A:O,4,FALSE)),0)</f>
        <v>0</v>
      </c>
      <c r="K523" s="46" t="str">
        <f t="shared" si="2"/>
        <v>#N/A</v>
      </c>
      <c r="L523" s="46" t="str">
        <f t="shared" si="3"/>
        <v>#N/A</v>
      </c>
      <c r="M523" s="46" t="str">
        <f t="shared" si="4"/>
        <v>#N/A</v>
      </c>
      <c r="N523" s="46" t="str">
        <f>(M523-I523)*((VLOOKUP(B523,'Set Up Employee Data'!A:O,7,FALSE)))</f>
        <v>#N/A</v>
      </c>
      <c r="O523" s="46" t="str">
        <f>(M523-I523)*((VLOOKUP(B523,'Set Up Employee Data'!A:O,8,FALSE)))</f>
        <v>#N/A</v>
      </c>
      <c r="P523" s="46" t="str">
        <f>(M523-I523)*((VLOOKUP(B523,'Set Up Employee Data'!A:O,5,FALSE)))</f>
        <v>#N/A</v>
      </c>
      <c r="Q523" s="46" t="str">
        <f>(M523-I523)*((VLOOKUP(B523,'Set Up Employee Data'!A:O,6,FALSE)))</f>
        <v>#N/A</v>
      </c>
      <c r="R523" s="46">
        <f>IFERROR(((VLOOKUP(B523,'Set Up Employee Data'!A:O,9,FALSE)))+((VLOOKUP(B523,'Set Up Employee Data'!A:O,10,FALSE)))+((VLOOKUP(B523,'Set Up Employee Data'!A:O,11,FALSE)))+((VLOOKUP(B523,'Set Up Employee Data'!A:O,12,FALSE))),0)</f>
        <v>0</v>
      </c>
      <c r="S523" s="46">
        <f>IFERROR(((VLOOKUP(B523,'Set Up Employee Data'!A:O,13,FALSE)))+((VLOOKUP(B523,'Set Up Employee Data'!A:O,14,FALSE)))+((VLOOKUP(B523,'Set Up Employee Data'!A:O,15,FALSE))),0)</f>
        <v>0</v>
      </c>
      <c r="T523" s="46" t="str">
        <f t="shared" si="5"/>
        <v>#N/A</v>
      </c>
      <c r="U523" s="69" t="str">
        <f t="shared" si="6"/>
        <v>#N/A</v>
      </c>
    </row>
    <row r="524" ht="14.25" hidden="1" customHeight="1">
      <c r="A524" s="32"/>
      <c r="B524" s="32"/>
      <c r="C524" s="33" t="str">
        <f>VLOOKUP(B524,'Set Up Employee Data'!A:O,2,FALSE)</f>
        <v>#N/A</v>
      </c>
      <c r="D524" s="33" t="str">
        <f t="shared" si="1"/>
        <v>#N/A</v>
      </c>
      <c r="E524" s="32"/>
      <c r="F524" s="32"/>
      <c r="G524" s="32"/>
      <c r="H524" s="33"/>
      <c r="I524" s="41"/>
      <c r="J524" s="68">
        <f>IFERROR(VLOOKUP(B524,'Set Up Employee Data'!A:O,3,FALSE)/(VLOOKUP(B524,'Set Up Employee Data'!A:O,4,FALSE)),0)</f>
        <v>0</v>
      </c>
      <c r="K524" s="46" t="str">
        <f t="shared" si="2"/>
        <v>#N/A</v>
      </c>
      <c r="L524" s="46" t="str">
        <f t="shared" si="3"/>
        <v>#N/A</v>
      </c>
      <c r="M524" s="46" t="str">
        <f t="shared" si="4"/>
        <v>#N/A</v>
      </c>
      <c r="N524" s="46" t="str">
        <f>(M524-I524)*((VLOOKUP(B524,'Set Up Employee Data'!A:O,7,FALSE)))</f>
        <v>#N/A</v>
      </c>
      <c r="O524" s="46" t="str">
        <f>(M524-I524)*((VLOOKUP(B524,'Set Up Employee Data'!A:O,8,FALSE)))</f>
        <v>#N/A</v>
      </c>
      <c r="P524" s="46" t="str">
        <f>(M524-I524)*((VLOOKUP(B524,'Set Up Employee Data'!A:O,5,FALSE)))</f>
        <v>#N/A</v>
      </c>
      <c r="Q524" s="46" t="str">
        <f>(M524-I524)*((VLOOKUP(B524,'Set Up Employee Data'!A:O,6,FALSE)))</f>
        <v>#N/A</v>
      </c>
      <c r="R524" s="46">
        <f>IFERROR(((VLOOKUP(B524,'Set Up Employee Data'!A:O,9,FALSE)))+((VLOOKUP(B524,'Set Up Employee Data'!A:O,10,FALSE)))+((VLOOKUP(B524,'Set Up Employee Data'!A:O,11,FALSE)))+((VLOOKUP(B524,'Set Up Employee Data'!A:O,12,FALSE))),0)</f>
        <v>0</v>
      </c>
      <c r="S524" s="46">
        <f>IFERROR(((VLOOKUP(B524,'Set Up Employee Data'!A:O,13,FALSE)))+((VLOOKUP(B524,'Set Up Employee Data'!A:O,14,FALSE)))+((VLOOKUP(B524,'Set Up Employee Data'!A:O,15,FALSE))),0)</f>
        <v>0</v>
      </c>
      <c r="T524" s="46" t="str">
        <f t="shared" si="5"/>
        <v>#N/A</v>
      </c>
      <c r="U524" s="69" t="str">
        <f t="shared" si="6"/>
        <v>#N/A</v>
      </c>
    </row>
    <row r="525" ht="14.25" hidden="1" customHeight="1">
      <c r="A525" s="32"/>
      <c r="B525" s="32"/>
      <c r="C525" s="33" t="str">
        <f>VLOOKUP(B525,'Set Up Employee Data'!A:O,2,FALSE)</f>
        <v>#N/A</v>
      </c>
      <c r="D525" s="33" t="str">
        <f t="shared" si="1"/>
        <v>#N/A</v>
      </c>
      <c r="E525" s="32"/>
      <c r="F525" s="32"/>
      <c r="G525" s="32"/>
      <c r="H525" s="33"/>
      <c r="I525" s="41"/>
      <c r="J525" s="68">
        <f>IFERROR(VLOOKUP(B525,'Set Up Employee Data'!A:O,3,FALSE)/(VLOOKUP(B525,'Set Up Employee Data'!A:O,4,FALSE)),0)</f>
        <v>0</v>
      </c>
      <c r="K525" s="46" t="str">
        <f t="shared" si="2"/>
        <v>#N/A</v>
      </c>
      <c r="L525" s="46" t="str">
        <f t="shared" si="3"/>
        <v>#N/A</v>
      </c>
      <c r="M525" s="46" t="str">
        <f t="shared" si="4"/>
        <v>#N/A</v>
      </c>
      <c r="N525" s="46" t="str">
        <f>(M525-I525)*((VLOOKUP(B525,'Set Up Employee Data'!A:O,7,FALSE)))</f>
        <v>#N/A</v>
      </c>
      <c r="O525" s="46" t="str">
        <f>(M525-I525)*((VLOOKUP(B525,'Set Up Employee Data'!A:O,8,FALSE)))</f>
        <v>#N/A</v>
      </c>
      <c r="P525" s="46" t="str">
        <f>(M525-I525)*((VLOOKUP(B525,'Set Up Employee Data'!A:O,5,FALSE)))</f>
        <v>#N/A</v>
      </c>
      <c r="Q525" s="46" t="str">
        <f>(M525-I525)*((VLOOKUP(B525,'Set Up Employee Data'!A:O,6,FALSE)))</f>
        <v>#N/A</v>
      </c>
      <c r="R525" s="46">
        <f>IFERROR(((VLOOKUP(B525,'Set Up Employee Data'!A:O,9,FALSE)))+((VLOOKUP(B525,'Set Up Employee Data'!A:O,10,FALSE)))+((VLOOKUP(B525,'Set Up Employee Data'!A:O,11,FALSE)))+((VLOOKUP(B525,'Set Up Employee Data'!A:O,12,FALSE))),0)</f>
        <v>0</v>
      </c>
      <c r="S525" s="46">
        <f>IFERROR(((VLOOKUP(B525,'Set Up Employee Data'!A:O,13,FALSE)))+((VLOOKUP(B525,'Set Up Employee Data'!A:O,14,FALSE)))+((VLOOKUP(B525,'Set Up Employee Data'!A:O,15,FALSE))),0)</f>
        <v>0</v>
      </c>
      <c r="T525" s="46" t="str">
        <f t="shared" si="5"/>
        <v>#N/A</v>
      </c>
      <c r="U525" s="69" t="str">
        <f t="shared" si="6"/>
        <v>#N/A</v>
      </c>
    </row>
    <row r="526" ht="14.25" hidden="1" customHeight="1">
      <c r="A526" s="32"/>
      <c r="B526" s="32"/>
      <c r="C526" s="33" t="str">
        <f>VLOOKUP(B526,'Set Up Employee Data'!A:O,2,FALSE)</f>
        <v>#N/A</v>
      </c>
      <c r="D526" s="33" t="str">
        <f t="shared" si="1"/>
        <v>#N/A</v>
      </c>
      <c r="E526" s="32"/>
      <c r="F526" s="32"/>
      <c r="G526" s="32"/>
      <c r="H526" s="33"/>
      <c r="I526" s="41"/>
      <c r="J526" s="68">
        <f>IFERROR(VLOOKUP(B526,'Set Up Employee Data'!A:O,3,FALSE)/(VLOOKUP(B526,'Set Up Employee Data'!A:O,4,FALSE)),0)</f>
        <v>0</v>
      </c>
      <c r="K526" s="46" t="str">
        <f t="shared" si="2"/>
        <v>#N/A</v>
      </c>
      <c r="L526" s="46" t="str">
        <f t="shared" si="3"/>
        <v>#N/A</v>
      </c>
      <c r="M526" s="46" t="str">
        <f t="shared" si="4"/>
        <v>#N/A</v>
      </c>
      <c r="N526" s="46" t="str">
        <f>(M526-I526)*((VLOOKUP(B526,'Set Up Employee Data'!A:O,7,FALSE)))</f>
        <v>#N/A</v>
      </c>
      <c r="O526" s="46" t="str">
        <f>(M526-I526)*((VLOOKUP(B526,'Set Up Employee Data'!A:O,8,FALSE)))</f>
        <v>#N/A</v>
      </c>
      <c r="P526" s="46" t="str">
        <f>(M526-I526)*((VLOOKUP(B526,'Set Up Employee Data'!A:O,5,FALSE)))</f>
        <v>#N/A</v>
      </c>
      <c r="Q526" s="46" t="str">
        <f>(M526-I526)*((VLOOKUP(B526,'Set Up Employee Data'!A:O,6,FALSE)))</f>
        <v>#N/A</v>
      </c>
      <c r="R526" s="46">
        <f>IFERROR(((VLOOKUP(B526,'Set Up Employee Data'!A:O,9,FALSE)))+((VLOOKUP(B526,'Set Up Employee Data'!A:O,10,FALSE)))+((VLOOKUP(B526,'Set Up Employee Data'!A:O,11,FALSE)))+((VLOOKUP(B526,'Set Up Employee Data'!A:O,12,FALSE))),0)</f>
        <v>0</v>
      </c>
      <c r="S526" s="46">
        <f>IFERROR(((VLOOKUP(B526,'Set Up Employee Data'!A:O,13,FALSE)))+((VLOOKUP(B526,'Set Up Employee Data'!A:O,14,FALSE)))+((VLOOKUP(B526,'Set Up Employee Data'!A:O,15,FALSE))),0)</f>
        <v>0</v>
      </c>
      <c r="T526" s="46" t="str">
        <f t="shared" si="5"/>
        <v>#N/A</v>
      </c>
      <c r="U526" s="69" t="str">
        <f t="shared" si="6"/>
        <v>#N/A</v>
      </c>
    </row>
    <row r="527" ht="14.25" hidden="1" customHeight="1">
      <c r="A527" s="32"/>
      <c r="B527" s="32"/>
      <c r="C527" s="33" t="str">
        <f>VLOOKUP(B527,'Set Up Employee Data'!A:O,2,FALSE)</f>
        <v>#N/A</v>
      </c>
      <c r="D527" s="33" t="str">
        <f t="shared" si="1"/>
        <v>#N/A</v>
      </c>
      <c r="E527" s="32"/>
      <c r="F527" s="32"/>
      <c r="G527" s="32"/>
      <c r="H527" s="33"/>
      <c r="I527" s="41"/>
      <c r="J527" s="68">
        <f>IFERROR(VLOOKUP(B527,'Set Up Employee Data'!A:O,3,FALSE)/(VLOOKUP(B527,'Set Up Employee Data'!A:O,4,FALSE)),0)</f>
        <v>0</v>
      </c>
      <c r="K527" s="46" t="str">
        <f t="shared" si="2"/>
        <v>#N/A</v>
      </c>
      <c r="L527" s="46" t="str">
        <f t="shared" si="3"/>
        <v>#N/A</v>
      </c>
      <c r="M527" s="46" t="str">
        <f t="shared" si="4"/>
        <v>#N/A</v>
      </c>
      <c r="N527" s="46" t="str">
        <f>(M527-I527)*((VLOOKUP(B527,'Set Up Employee Data'!A:O,7,FALSE)))</f>
        <v>#N/A</v>
      </c>
      <c r="O527" s="46" t="str">
        <f>(M527-I527)*((VLOOKUP(B527,'Set Up Employee Data'!A:O,8,FALSE)))</f>
        <v>#N/A</v>
      </c>
      <c r="P527" s="46" t="str">
        <f>(M527-I527)*((VLOOKUP(B527,'Set Up Employee Data'!A:O,5,FALSE)))</f>
        <v>#N/A</v>
      </c>
      <c r="Q527" s="46" t="str">
        <f>(M527-I527)*((VLOOKUP(B527,'Set Up Employee Data'!A:O,6,FALSE)))</f>
        <v>#N/A</v>
      </c>
      <c r="R527" s="46">
        <f>IFERROR(((VLOOKUP(B527,'Set Up Employee Data'!A:O,9,FALSE)))+((VLOOKUP(B527,'Set Up Employee Data'!A:O,10,FALSE)))+((VLOOKUP(B527,'Set Up Employee Data'!A:O,11,FALSE)))+((VLOOKUP(B527,'Set Up Employee Data'!A:O,12,FALSE))),0)</f>
        <v>0</v>
      </c>
      <c r="S527" s="46">
        <f>IFERROR(((VLOOKUP(B527,'Set Up Employee Data'!A:O,13,FALSE)))+((VLOOKUP(B527,'Set Up Employee Data'!A:O,14,FALSE)))+((VLOOKUP(B527,'Set Up Employee Data'!A:O,15,FALSE))),0)</f>
        <v>0</v>
      </c>
      <c r="T527" s="46" t="str">
        <f t="shared" si="5"/>
        <v>#N/A</v>
      </c>
      <c r="U527" s="69" t="str">
        <f t="shared" si="6"/>
        <v>#N/A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6"/>
      <c r="B529" s="76" t="s">
        <v>87</v>
      </c>
      <c r="C529" s="77"/>
      <c r="D529" s="77"/>
      <c r="E529" s="78">
        <f t="shared" ref="E529:U529" si="7">SUM(E4:E527)</f>
        <v>0</v>
      </c>
      <c r="F529" s="78">
        <f t="shared" si="7"/>
        <v>0</v>
      </c>
      <c r="G529" s="78">
        <f t="shared" si="7"/>
        <v>0</v>
      </c>
      <c r="H529" s="77">
        <f t="shared" si="7"/>
        <v>0</v>
      </c>
      <c r="I529" s="77">
        <f t="shared" si="7"/>
        <v>0</v>
      </c>
      <c r="J529" s="77">
        <f t="shared" si="7"/>
        <v>0</v>
      </c>
      <c r="K529" s="77" t="str">
        <f t="shared" si="7"/>
        <v>#N/A</v>
      </c>
      <c r="L529" s="77" t="str">
        <f t="shared" si="7"/>
        <v>#N/A</v>
      </c>
      <c r="M529" s="77" t="str">
        <f t="shared" si="7"/>
        <v>#N/A</v>
      </c>
      <c r="N529" s="77" t="str">
        <f t="shared" si="7"/>
        <v>#N/A</v>
      </c>
      <c r="O529" s="77" t="str">
        <f t="shared" si="7"/>
        <v>#N/A</v>
      </c>
      <c r="P529" s="77" t="str">
        <f t="shared" si="7"/>
        <v>#N/A</v>
      </c>
      <c r="Q529" s="77" t="str">
        <f t="shared" si="7"/>
        <v>#N/A</v>
      </c>
      <c r="R529" s="77">
        <f t="shared" si="7"/>
        <v>0</v>
      </c>
      <c r="S529" s="77">
        <f t="shared" si="7"/>
        <v>0</v>
      </c>
      <c r="T529" s="77" t="str">
        <f t="shared" si="7"/>
        <v>#N/A</v>
      </c>
      <c r="U529" s="77" t="str">
        <f t="shared" si="7"/>
        <v>#N/A</v>
      </c>
      <c r="V529" s="78"/>
      <c r="W529" s="78"/>
      <c r="X529" s="78"/>
      <c r="Y529" s="78"/>
      <c r="Z529" s="78"/>
      <c r="AA529" s="78"/>
      <c r="AB529" s="78"/>
      <c r="AC529" s="80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6">
    <mergeCell ref="A1:U1"/>
    <mergeCell ref="A2:B2"/>
    <mergeCell ref="C2:D2"/>
    <mergeCell ref="E2:I2"/>
    <mergeCell ref="J2:U2"/>
    <mergeCell ref="X3:AC3"/>
  </mergeCells>
  <hyperlinks>
    <hyperlink r:id="rId1" ref="Z5"/>
  </hyperlinks>
  <printOptions/>
  <pageMargins bottom="0.75" footer="0.0" header="0.0" left="0.7" right="0.7" top="0.75"/>
  <pageSetup orientation="portrait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9.88"/>
    <col customWidth="1" min="3" max="7" width="10.13"/>
    <col customWidth="1" min="8" max="10" width="15.5"/>
    <col customWidth="1" min="11" max="11" width="21.25"/>
    <col customWidth="1" min="12" max="20" width="15.5"/>
    <col customWidth="1" min="21" max="21" width="23.25"/>
    <col customWidth="1" min="22" max="29" width="7.63"/>
  </cols>
  <sheetData>
    <row r="1" ht="14.25" customHeight="1">
      <c r="A1" s="79" t="s">
        <v>91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ht="43.5" customHeight="1">
      <c r="A2" s="59" t="s">
        <v>63</v>
      </c>
      <c r="B2" s="18"/>
      <c r="C2" s="60" t="s">
        <v>64</v>
      </c>
      <c r="D2" s="18"/>
      <c r="E2" s="61" t="s">
        <v>65</v>
      </c>
      <c r="F2" s="17"/>
      <c r="G2" s="17"/>
      <c r="H2" s="17"/>
      <c r="I2" s="18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176.25" customHeight="1">
      <c r="A3" s="26" t="s">
        <v>67</v>
      </c>
      <c r="B3" s="26" t="s">
        <v>68</v>
      </c>
      <c r="C3" s="25" t="s">
        <v>21</v>
      </c>
      <c r="D3" s="25" t="s">
        <v>69</v>
      </c>
      <c r="E3" s="26" t="s">
        <v>70</v>
      </c>
      <c r="F3" s="26" t="s">
        <v>71</v>
      </c>
      <c r="G3" s="26" t="s">
        <v>72</v>
      </c>
      <c r="H3" s="25" t="s">
        <v>73</v>
      </c>
      <c r="I3" s="27" t="s">
        <v>74</v>
      </c>
      <c r="J3" s="63" t="s">
        <v>75</v>
      </c>
      <c r="K3" s="64" t="s">
        <v>76</v>
      </c>
      <c r="L3" s="64" t="s">
        <v>77</v>
      </c>
      <c r="M3" s="64" t="s">
        <v>78</v>
      </c>
      <c r="N3" s="64" t="s">
        <v>79</v>
      </c>
      <c r="O3" s="64" t="s">
        <v>80</v>
      </c>
      <c r="P3" s="64" t="s">
        <v>81</v>
      </c>
      <c r="Q3" s="64" t="s">
        <v>82</v>
      </c>
      <c r="R3" s="64" t="s">
        <v>83</v>
      </c>
      <c r="S3" s="64" t="s">
        <v>84</v>
      </c>
      <c r="T3" s="64" t="s">
        <v>85</v>
      </c>
      <c r="U3" s="65" t="s">
        <v>86</v>
      </c>
      <c r="V3" s="66"/>
      <c r="W3" s="66"/>
      <c r="X3" s="31" t="s">
        <v>13</v>
      </c>
      <c r="Y3" s="7"/>
      <c r="Z3" s="7"/>
      <c r="AA3" s="7"/>
      <c r="AB3" s="7"/>
      <c r="AC3" s="8"/>
    </row>
    <row r="4" ht="14.25" customHeight="1">
      <c r="A4" s="81"/>
      <c r="B4" s="32"/>
      <c r="C4" s="33" t="str">
        <f>VLOOKUP(B4,'Set Up Employee Data'!A:O,2,FALSE)</f>
        <v>#N/A</v>
      </c>
      <c r="D4" s="33" t="str">
        <f t="shared" ref="D4:D527" si="1">C4*1.5</f>
        <v>#N/A</v>
      </c>
      <c r="E4" s="32"/>
      <c r="F4" s="32"/>
      <c r="G4" s="32"/>
      <c r="H4" s="33"/>
      <c r="I4" s="41"/>
      <c r="J4" s="68">
        <f>IFERROR(VLOOKUP(B4,'Set Up Employee Data'!A:O,3,FALSE)/(VLOOKUP(B4,'Set Up Employee Data'!A:O,4,FALSE)),0)</f>
        <v>0</v>
      </c>
      <c r="K4" s="46" t="str">
        <f t="shared" ref="K4:K527" si="2">(C4*E4)+(F4*C4)</f>
        <v>#N/A</v>
      </c>
      <c r="L4" s="46" t="str">
        <f t="shared" ref="L4:L527" si="3">D4*G4</f>
        <v>#N/A</v>
      </c>
      <c r="M4" s="46" t="str">
        <f t="shared" ref="M4:M527" si="4">SUM(J4:L4)+SUM(H4:I4)</f>
        <v>#N/A</v>
      </c>
      <c r="N4" s="46" t="str">
        <f>(M4-I4)*((VLOOKUP(B4,'Set Up Employee Data'!A:O,7,FALSE)))</f>
        <v>#N/A</v>
      </c>
      <c r="O4" s="46" t="str">
        <f>(M4-I4)*((VLOOKUP(B4,'Set Up Employee Data'!A:O,8,FALSE)))</f>
        <v>#N/A</v>
      </c>
      <c r="P4" s="46" t="str">
        <f>(M4-I4)*((VLOOKUP(B4,'Set Up Employee Data'!A:O,5,FALSE)))</f>
        <v>#N/A</v>
      </c>
      <c r="Q4" s="46" t="str">
        <f>(M4-I4)*((VLOOKUP(B4,'Set Up Employee Data'!A:O,6,FALSE)))</f>
        <v>#N/A</v>
      </c>
      <c r="R4" s="46">
        <f>IFERROR(((VLOOKUP(B4,'Set Up Employee Data'!A:O,9,FALSE)))+((VLOOKUP(B4,'Set Up Employee Data'!A:O,10,FALSE)))+((VLOOKUP(B4,'Set Up Employee Data'!A:O,11,FALSE)))+((VLOOKUP(B4,'Set Up Employee Data'!A:O,12,FALSE))),0)</f>
        <v>0</v>
      </c>
      <c r="S4" s="46">
        <f>IFERROR(((VLOOKUP(B4,'Set Up Employee Data'!A:O,13,FALSE)))+((VLOOKUP(B4,'Set Up Employee Data'!A:O,14,FALSE)))+((VLOOKUP(B4,'Set Up Employee Data'!A:O,15,FALSE))),0)</f>
        <v>0</v>
      </c>
      <c r="T4" s="46" t="str">
        <f t="shared" ref="T4:T527" si="5">SUM(N4:S4)</f>
        <v>#N/A</v>
      </c>
      <c r="U4" s="69" t="str">
        <f t="shared" ref="U4:U527" si="6">M4-T4</f>
        <v>#N/A</v>
      </c>
      <c r="X4" s="9"/>
      <c r="AC4" s="10"/>
    </row>
    <row r="5" ht="14.25" customHeight="1">
      <c r="A5" s="81"/>
      <c r="B5" s="32"/>
      <c r="C5" s="33" t="str">
        <f>VLOOKUP(B5,'Set Up Employee Data'!A:O,2,FALSE)</f>
        <v>#N/A</v>
      </c>
      <c r="D5" s="33" t="str">
        <f t="shared" si="1"/>
        <v>#N/A</v>
      </c>
      <c r="E5" s="32"/>
      <c r="F5" s="32"/>
      <c r="G5" s="32"/>
      <c r="H5" s="33"/>
      <c r="I5" s="41"/>
      <c r="J5" s="68">
        <f>IFERROR(VLOOKUP(B5,'Set Up Employee Data'!A:O,3,FALSE)/(VLOOKUP(B5,'Set Up Employee Data'!A:O,4,FALSE)),0)</f>
        <v>0</v>
      </c>
      <c r="K5" s="46" t="str">
        <f t="shared" si="2"/>
        <v>#N/A</v>
      </c>
      <c r="L5" s="46" t="str">
        <f t="shared" si="3"/>
        <v>#N/A</v>
      </c>
      <c r="M5" s="46" t="str">
        <f t="shared" si="4"/>
        <v>#N/A</v>
      </c>
      <c r="N5" s="46" t="str">
        <f>(M5-I5)*((VLOOKUP(B5,'Set Up Employee Data'!A:O,7,FALSE)))</f>
        <v>#N/A</v>
      </c>
      <c r="O5" s="46" t="str">
        <f>(M5-I5)*((VLOOKUP(B5,'Set Up Employee Data'!A:O,8,FALSE)))</f>
        <v>#N/A</v>
      </c>
      <c r="P5" s="46" t="str">
        <f>(M5-I5)*((VLOOKUP(B5,'Set Up Employee Data'!A:O,5,FALSE)))</f>
        <v>#N/A</v>
      </c>
      <c r="Q5" s="46" t="str">
        <f>(M5-I5)*((VLOOKUP(B5,'Set Up Employee Data'!A:O,6,FALSE)))</f>
        <v>#N/A</v>
      </c>
      <c r="R5" s="46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46">
        <f>IFERROR(((VLOOKUP(B5,'Set Up Employee Data'!A:O,13,FALSE)))+((VLOOKUP(B5,'Set Up Employee Data'!A:O,14,FALSE)))+((VLOOKUP(B5,'Set Up Employee Data'!A:O,15,FALSE))),0)</f>
        <v>0</v>
      </c>
      <c r="T5" s="46" t="str">
        <f t="shared" si="5"/>
        <v>#N/A</v>
      </c>
      <c r="U5" s="69" t="str">
        <f t="shared" si="6"/>
        <v>#N/A</v>
      </c>
      <c r="X5" s="42"/>
      <c r="Y5" s="43"/>
      <c r="Z5" s="44" t="s">
        <v>14</v>
      </c>
      <c r="AA5" s="43"/>
      <c r="AB5" s="43"/>
      <c r="AC5" s="45"/>
    </row>
    <row r="6" ht="14.25" customHeight="1">
      <c r="A6" s="81"/>
      <c r="B6" s="32"/>
      <c r="C6" s="33" t="str">
        <f>VLOOKUP(B6,'Set Up Employee Data'!A:O,2,FALSE)</f>
        <v>#N/A</v>
      </c>
      <c r="D6" s="33" t="str">
        <f t="shared" si="1"/>
        <v>#N/A</v>
      </c>
      <c r="E6" s="32"/>
      <c r="F6" s="32"/>
      <c r="G6" s="32"/>
      <c r="H6" s="33"/>
      <c r="I6" s="41"/>
      <c r="J6" s="68">
        <f>IFERROR(VLOOKUP(B6,'Set Up Employee Data'!A:O,3,FALSE)/(VLOOKUP(B6,'Set Up Employee Data'!A:O,4,FALSE)),0)</f>
        <v>0</v>
      </c>
      <c r="K6" s="46" t="str">
        <f t="shared" si="2"/>
        <v>#N/A</v>
      </c>
      <c r="L6" s="46" t="str">
        <f t="shared" si="3"/>
        <v>#N/A</v>
      </c>
      <c r="M6" s="46" t="str">
        <f t="shared" si="4"/>
        <v>#N/A</v>
      </c>
      <c r="N6" s="46" t="str">
        <f>(M6-I6)*((VLOOKUP(B6,'Set Up Employee Data'!A:O,7,FALSE)))</f>
        <v>#N/A</v>
      </c>
      <c r="O6" s="46" t="str">
        <f>(M6-I6)*((VLOOKUP(B6,'Set Up Employee Data'!A:O,8,FALSE)))</f>
        <v>#N/A</v>
      </c>
      <c r="P6" s="46" t="str">
        <f>(M6-I6)*((VLOOKUP(B6,'Set Up Employee Data'!A:O,5,FALSE)))</f>
        <v>#N/A</v>
      </c>
      <c r="Q6" s="46" t="str">
        <f>(M6-I6)*((VLOOKUP(B6,'Set Up Employee Data'!A:O,6,FALSE)))</f>
        <v>#N/A</v>
      </c>
      <c r="R6" s="46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46">
        <f>IFERROR(((VLOOKUP(B6,'Set Up Employee Data'!A:O,13,FALSE)))+((VLOOKUP(B6,'Set Up Employee Data'!A:O,14,FALSE)))+((VLOOKUP(B6,'Set Up Employee Data'!A:O,15,FALSE))),0)</f>
        <v>0</v>
      </c>
      <c r="T6" s="46" t="str">
        <f t="shared" si="5"/>
        <v>#N/A</v>
      </c>
      <c r="U6" s="69" t="str">
        <f t="shared" si="6"/>
        <v>#N/A</v>
      </c>
    </row>
    <row r="7" ht="14.25" customHeight="1">
      <c r="A7" s="81"/>
      <c r="B7" s="32"/>
      <c r="C7" s="33" t="str">
        <f>VLOOKUP(B7,'Set Up Employee Data'!A:O,2,FALSE)</f>
        <v>#N/A</v>
      </c>
      <c r="D7" s="33" t="str">
        <f t="shared" si="1"/>
        <v>#N/A</v>
      </c>
      <c r="E7" s="32"/>
      <c r="F7" s="32"/>
      <c r="G7" s="32"/>
      <c r="H7" s="33"/>
      <c r="I7" s="41"/>
      <c r="J7" s="68">
        <f>IFERROR(VLOOKUP(B7,'Set Up Employee Data'!A:O,3,FALSE)/(VLOOKUP(B7,'Set Up Employee Data'!A:O,4,FALSE)),0)</f>
        <v>0</v>
      </c>
      <c r="K7" s="46" t="str">
        <f t="shared" si="2"/>
        <v>#N/A</v>
      </c>
      <c r="L7" s="46" t="str">
        <f t="shared" si="3"/>
        <v>#N/A</v>
      </c>
      <c r="M7" s="46" t="str">
        <f t="shared" si="4"/>
        <v>#N/A</v>
      </c>
      <c r="N7" s="46" t="str">
        <f>(M7-I7)*((VLOOKUP(B7,'Set Up Employee Data'!A:O,7,FALSE)))</f>
        <v>#N/A</v>
      </c>
      <c r="O7" s="46" t="str">
        <f>(M7-I7)*((VLOOKUP(B7,'Set Up Employee Data'!A:O,8,FALSE)))</f>
        <v>#N/A</v>
      </c>
      <c r="P7" s="46" t="str">
        <f>(M7-I7)*((VLOOKUP(B7,'Set Up Employee Data'!A:O,5,FALSE)))</f>
        <v>#N/A</v>
      </c>
      <c r="Q7" s="46" t="str">
        <f>(M7-I7)*((VLOOKUP(B7,'Set Up Employee Data'!A:O,6,FALSE)))</f>
        <v>#N/A</v>
      </c>
      <c r="R7" s="46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46">
        <f>IFERROR(((VLOOKUP(B7,'Set Up Employee Data'!A:O,13,FALSE)))+((VLOOKUP(B7,'Set Up Employee Data'!A:O,14,FALSE)))+((VLOOKUP(B7,'Set Up Employee Data'!A:O,15,FALSE))),0)</f>
        <v>0</v>
      </c>
      <c r="T7" s="46" t="str">
        <f t="shared" si="5"/>
        <v>#N/A</v>
      </c>
      <c r="U7" s="69" t="str">
        <f t="shared" si="6"/>
        <v>#N/A</v>
      </c>
    </row>
    <row r="8" ht="14.25" customHeight="1">
      <c r="A8" s="32"/>
      <c r="B8" s="32"/>
      <c r="C8" s="33" t="str">
        <f>VLOOKUP(B8,'Set Up Employee Data'!A:O,2,FALSE)</f>
        <v>#N/A</v>
      </c>
      <c r="D8" s="33" t="str">
        <f t="shared" si="1"/>
        <v>#N/A</v>
      </c>
      <c r="E8" s="32"/>
      <c r="F8" s="32"/>
      <c r="G8" s="32"/>
      <c r="H8" s="33"/>
      <c r="I8" s="41"/>
      <c r="J8" s="68">
        <f>IFERROR(VLOOKUP(B8,'Set Up Employee Data'!A:O,3,FALSE)/(VLOOKUP(B8,'Set Up Employee Data'!A:O,4,FALSE)),0)</f>
        <v>0</v>
      </c>
      <c r="K8" s="46" t="str">
        <f t="shared" si="2"/>
        <v>#N/A</v>
      </c>
      <c r="L8" s="46" t="str">
        <f t="shared" si="3"/>
        <v>#N/A</v>
      </c>
      <c r="M8" s="46" t="str">
        <f t="shared" si="4"/>
        <v>#N/A</v>
      </c>
      <c r="N8" s="46" t="str">
        <f>(M8-I8)*((VLOOKUP(B8,'Set Up Employee Data'!A:O,7,FALSE)))</f>
        <v>#N/A</v>
      </c>
      <c r="O8" s="46" t="str">
        <f>(M8-I8)*((VLOOKUP(B8,'Set Up Employee Data'!A:O,8,FALSE)))</f>
        <v>#N/A</v>
      </c>
      <c r="P8" s="46" t="str">
        <f>(M8-I8)*((VLOOKUP(B8,'Set Up Employee Data'!A:O,5,FALSE)))</f>
        <v>#N/A</v>
      </c>
      <c r="Q8" s="46" t="str">
        <f>(M8-I8)*((VLOOKUP(B8,'Set Up Employee Data'!A:O,6,FALSE)))</f>
        <v>#N/A</v>
      </c>
      <c r="R8" s="46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46">
        <f>IFERROR(((VLOOKUP(B8,'Set Up Employee Data'!A:O,13,FALSE)))+((VLOOKUP(B8,'Set Up Employee Data'!A:O,14,FALSE)))+((VLOOKUP(B8,'Set Up Employee Data'!A:O,15,FALSE))),0)</f>
        <v>0</v>
      </c>
      <c r="T8" s="46" t="str">
        <f t="shared" si="5"/>
        <v>#N/A</v>
      </c>
      <c r="U8" s="69" t="str">
        <f t="shared" si="6"/>
        <v>#N/A</v>
      </c>
    </row>
    <row r="9" ht="14.25" customHeight="1">
      <c r="A9" s="32"/>
      <c r="B9" s="32"/>
      <c r="C9" s="33" t="str">
        <f>VLOOKUP(B9,'Set Up Employee Data'!A:O,2,FALSE)</f>
        <v>#N/A</v>
      </c>
      <c r="D9" s="33" t="str">
        <f t="shared" si="1"/>
        <v>#N/A</v>
      </c>
      <c r="E9" s="32"/>
      <c r="F9" s="32"/>
      <c r="G9" s="32"/>
      <c r="H9" s="33"/>
      <c r="I9" s="41"/>
      <c r="J9" s="68">
        <f>IFERROR(VLOOKUP(B9,'Set Up Employee Data'!A:O,3,FALSE)/(VLOOKUP(B9,'Set Up Employee Data'!A:O,4,FALSE)),0)</f>
        <v>0</v>
      </c>
      <c r="K9" s="46" t="str">
        <f t="shared" si="2"/>
        <v>#N/A</v>
      </c>
      <c r="L9" s="46" t="str">
        <f t="shared" si="3"/>
        <v>#N/A</v>
      </c>
      <c r="M9" s="46" t="str">
        <f t="shared" si="4"/>
        <v>#N/A</v>
      </c>
      <c r="N9" s="46" t="str">
        <f>(M9-I9)*((VLOOKUP(B9,'Set Up Employee Data'!A:O,7,FALSE)))</f>
        <v>#N/A</v>
      </c>
      <c r="O9" s="46" t="str">
        <f>(M9-I9)*((VLOOKUP(B9,'Set Up Employee Data'!A:O,8,FALSE)))</f>
        <v>#N/A</v>
      </c>
      <c r="P9" s="46" t="str">
        <f>(M9-I9)*((VLOOKUP(B9,'Set Up Employee Data'!A:O,5,FALSE)))</f>
        <v>#N/A</v>
      </c>
      <c r="Q9" s="46" t="str">
        <f>(M9-I9)*((VLOOKUP(B9,'Set Up Employee Data'!A:O,6,FALSE)))</f>
        <v>#N/A</v>
      </c>
      <c r="R9" s="46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46">
        <f>IFERROR(((VLOOKUP(B9,'Set Up Employee Data'!A:O,13,FALSE)))+((VLOOKUP(B9,'Set Up Employee Data'!A:O,14,FALSE)))+((VLOOKUP(B9,'Set Up Employee Data'!A:O,15,FALSE))),0)</f>
        <v>0</v>
      </c>
      <c r="T9" s="46" t="str">
        <f t="shared" si="5"/>
        <v>#N/A</v>
      </c>
      <c r="U9" s="69" t="str">
        <f t="shared" si="6"/>
        <v>#N/A</v>
      </c>
    </row>
    <row r="10" ht="14.25" customHeight="1">
      <c r="A10" s="32"/>
      <c r="B10" s="32"/>
      <c r="C10" s="33" t="str">
        <f>VLOOKUP(B10,'Set Up Employee Data'!A:O,2,FALSE)</f>
        <v>#N/A</v>
      </c>
      <c r="D10" s="33" t="str">
        <f t="shared" si="1"/>
        <v>#N/A</v>
      </c>
      <c r="E10" s="32"/>
      <c r="F10" s="32"/>
      <c r="G10" s="32"/>
      <c r="H10" s="33"/>
      <c r="I10" s="41"/>
      <c r="J10" s="68">
        <f>IFERROR(VLOOKUP(B10,'Set Up Employee Data'!A:O,3,FALSE)/(VLOOKUP(B10,'Set Up Employee Data'!A:O,4,FALSE)),0)</f>
        <v>0</v>
      </c>
      <c r="K10" s="46" t="str">
        <f t="shared" si="2"/>
        <v>#N/A</v>
      </c>
      <c r="L10" s="46" t="str">
        <f t="shared" si="3"/>
        <v>#N/A</v>
      </c>
      <c r="M10" s="46" t="str">
        <f t="shared" si="4"/>
        <v>#N/A</v>
      </c>
      <c r="N10" s="46" t="str">
        <f>(M10-I10)*((VLOOKUP(B10,'Set Up Employee Data'!A:O,7,FALSE)))</f>
        <v>#N/A</v>
      </c>
      <c r="O10" s="46" t="str">
        <f>(M10-I10)*((VLOOKUP(B10,'Set Up Employee Data'!A:O,8,FALSE)))</f>
        <v>#N/A</v>
      </c>
      <c r="P10" s="46" t="str">
        <f>(M10-I10)*((VLOOKUP(B10,'Set Up Employee Data'!A:O,5,FALSE)))</f>
        <v>#N/A</v>
      </c>
      <c r="Q10" s="46" t="str">
        <f>(M10-I10)*((VLOOKUP(B10,'Set Up Employee Data'!A:O,6,FALSE)))</f>
        <v>#N/A</v>
      </c>
      <c r="R10" s="46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46">
        <f>IFERROR(((VLOOKUP(B10,'Set Up Employee Data'!A:O,13,FALSE)))+((VLOOKUP(B10,'Set Up Employee Data'!A:O,14,FALSE)))+((VLOOKUP(B10,'Set Up Employee Data'!A:O,15,FALSE))),0)</f>
        <v>0</v>
      </c>
      <c r="T10" s="46" t="str">
        <f t="shared" si="5"/>
        <v>#N/A</v>
      </c>
      <c r="U10" s="69" t="str">
        <f t="shared" si="6"/>
        <v>#N/A</v>
      </c>
    </row>
    <row r="11" ht="14.25" customHeight="1">
      <c r="A11" s="32"/>
      <c r="B11" s="32"/>
      <c r="C11" s="33" t="str">
        <f>VLOOKUP(B11,'Set Up Employee Data'!A:O,2,FALSE)</f>
        <v>#N/A</v>
      </c>
      <c r="D11" s="33" t="str">
        <f t="shared" si="1"/>
        <v>#N/A</v>
      </c>
      <c r="E11" s="32"/>
      <c r="F11" s="32"/>
      <c r="G11" s="32"/>
      <c r="H11" s="33"/>
      <c r="I11" s="41"/>
      <c r="J11" s="68">
        <f>IFERROR(VLOOKUP(B11,'Set Up Employee Data'!A:O,3,FALSE)/(VLOOKUP(B11,'Set Up Employee Data'!A:O,4,FALSE)),0)</f>
        <v>0</v>
      </c>
      <c r="K11" s="46" t="str">
        <f t="shared" si="2"/>
        <v>#N/A</v>
      </c>
      <c r="L11" s="46" t="str">
        <f t="shared" si="3"/>
        <v>#N/A</v>
      </c>
      <c r="M11" s="46" t="str">
        <f t="shared" si="4"/>
        <v>#N/A</v>
      </c>
      <c r="N11" s="46" t="str">
        <f>(M11-I11)*((VLOOKUP(B11,'Set Up Employee Data'!A:O,7,FALSE)))</f>
        <v>#N/A</v>
      </c>
      <c r="O11" s="46" t="str">
        <f>(M11-I11)*((VLOOKUP(B11,'Set Up Employee Data'!A:O,8,FALSE)))</f>
        <v>#N/A</v>
      </c>
      <c r="P11" s="46" t="str">
        <f>(M11-I11)*((VLOOKUP(B11,'Set Up Employee Data'!A:O,5,FALSE)))</f>
        <v>#N/A</v>
      </c>
      <c r="Q11" s="46" t="str">
        <f>(M11-I11)*((VLOOKUP(B11,'Set Up Employee Data'!A:O,6,FALSE)))</f>
        <v>#N/A</v>
      </c>
      <c r="R11" s="46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46">
        <f>IFERROR(((VLOOKUP(B11,'Set Up Employee Data'!A:O,13,FALSE)))+((VLOOKUP(B11,'Set Up Employee Data'!A:O,14,FALSE)))+((VLOOKUP(B11,'Set Up Employee Data'!A:O,15,FALSE))),0)</f>
        <v>0</v>
      </c>
      <c r="T11" s="46" t="str">
        <f t="shared" si="5"/>
        <v>#N/A</v>
      </c>
      <c r="U11" s="69" t="str">
        <f t="shared" si="6"/>
        <v>#N/A</v>
      </c>
    </row>
    <row r="12" ht="14.25" customHeight="1">
      <c r="A12" s="32"/>
      <c r="B12" s="32"/>
      <c r="C12" s="33" t="str">
        <f>VLOOKUP(B12,'Set Up Employee Data'!A:O,2,FALSE)</f>
        <v>#N/A</v>
      </c>
      <c r="D12" s="33" t="str">
        <f t="shared" si="1"/>
        <v>#N/A</v>
      </c>
      <c r="E12" s="32"/>
      <c r="F12" s="32"/>
      <c r="G12" s="32"/>
      <c r="H12" s="33"/>
      <c r="I12" s="41"/>
      <c r="J12" s="68">
        <f>IFERROR(VLOOKUP(B12,'Set Up Employee Data'!A:O,3,FALSE)/(VLOOKUP(B12,'Set Up Employee Data'!A:O,4,FALSE)),0)</f>
        <v>0</v>
      </c>
      <c r="K12" s="46" t="str">
        <f t="shared" si="2"/>
        <v>#N/A</v>
      </c>
      <c r="L12" s="46" t="str">
        <f t="shared" si="3"/>
        <v>#N/A</v>
      </c>
      <c r="M12" s="46" t="str">
        <f t="shared" si="4"/>
        <v>#N/A</v>
      </c>
      <c r="N12" s="46" t="str">
        <f>(M12-I12)*((VLOOKUP(B12,'Set Up Employee Data'!A:O,7,FALSE)))</f>
        <v>#N/A</v>
      </c>
      <c r="O12" s="46" t="str">
        <f>(M12-I12)*((VLOOKUP(B12,'Set Up Employee Data'!A:O,8,FALSE)))</f>
        <v>#N/A</v>
      </c>
      <c r="P12" s="46" t="str">
        <f>(M12-I12)*((VLOOKUP(B12,'Set Up Employee Data'!A:O,5,FALSE)))</f>
        <v>#N/A</v>
      </c>
      <c r="Q12" s="46" t="str">
        <f>(M12-I12)*((VLOOKUP(B12,'Set Up Employee Data'!A:O,6,FALSE)))</f>
        <v>#N/A</v>
      </c>
      <c r="R12" s="46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46">
        <f>IFERROR(((VLOOKUP(B12,'Set Up Employee Data'!A:O,13,FALSE)))+((VLOOKUP(B12,'Set Up Employee Data'!A:O,14,FALSE)))+((VLOOKUP(B12,'Set Up Employee Data'!A:O,15,FALSE))),0)</f>
        <v>0</v>
      </c>
      <c r="T12" s="46" t="str">
        <f t="shared" si="5"/>
        <v>#N/A</v>
      </c>
      <c r="U12" s="69" t="str">
        <f t="shared" si="6"/>
        <v>#N/A</v>
      </c>
    </row>
    <row r="13" ht="14.25" customHeight="1">
      <c r="A13" s="32"/>
      <c r="B13" s="32"/>
      <c r="C13" s="33" t="str">
        <f>VLOOKUP(B13,'Set Up Employee Data'!A:O,2,FALSE)</f>
        <v>#N/A</v>
      </c>
      <c r="D13" s="33" t="str">
        <f t="shared" si="1"/>
        <v>#N/A</v>
      </c>
      <c r="E13" s="32"/>
      <c r="F13" s="32"/>
      <c r="G13" s="32"/>
      <c r="H13" s="33"/>
      <c r="I13" s="41"/>
      <c r="J13" s="68">
        <f>IFERROR(VLOOKUP(B13,'Set Up Employee Data'!A:O,3,FALSE)/(VLOOKUP(B13,'Set Up Employee Data'!A:O,4,FALSE)),0)</f>
        <v>0</v>
      </c>
      <c r="K13" s="46" t="str">
        <f t="shared" si="2"/>
        <v>#N/A</v>
      </c>
      <c r="L13" s="46" t="str">
        <f t="shared" si="3"/>
        <v>#N/A</v>
      </c>
      <c r="M13" s="46" t="str">
        <f t="shared" si="4"/>
        <v>#N/A</v>
      </c>
      <c r="N13" s="46" t="str">
        <f>(M13-I13)*((VLOOKUP(B13,'Set Up Employee Data'!A:O,7,FALSE)))</f>
        <v>#N/A</v>
      </c>
      <c r="O13" s="46" t="str">
        <f>(M13-I13)*((VLOOKUP(B13,'Set Up Employee Data'!A:O,8,FALSE)))</f>
        <v>#N/A</v>
      </c>
      <c r="P13" s="46" t="str">
        <f>(M13-I13)*((VLOOKUP(B13,'Set Up Employee Data'!A:O,5,FALSE)))</f>
        <v>#N/A</v>
      </c>
      <c r="Q13" s="46" t="str">
        <f>(M13-I13)*((VLOOKUP(B13,'Set Up Employee Data'!A:O,6,FALSE)))</f>
        <v>#N/A</v>
      </c>
      <c r="R13" s="46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46">
        <f>IFERROR(((VLOOKUP(B13,'Set Up Employee Data'!A:O,13,FALSE)))+((VLOOKUP(B13,'Set Up Employee Data'!A:O,14,FALSE)))+((VLOOKUP(B13,'Set Up Employee Data'!A:O,15,FALSE))),0)</f>
        <v>0</v>
      </c>
      <c r="T13" s="46" t="str">
        <f t="shared" si="5"/>
        <v>#N/A</v>
      </c>
      <c r="U13" s="69" t="str">
        <f t="shared" si="6"/>
        <v>#N/A</v>
      </c>
    </row>
    <row r="14" ht="14.25" customHeight="1">
      <c r="A14" s="32"/>
      <c r="B14" s="32"/>
      <c r="C14" s="33" t="str">
        <f>VLOOKUP(B14,'Set Up Employee Data'!A:O,2,FALSE)</f>
        <v>#N/A</v>
      </c>
      <c r="D14" s="33" t="str">
        <f t="shared" si="1"/>
        <v>#N/A</v>
      </c>
      <c r="E14" s="32"/>
      <c r="F14" s="32"/>
      <c r="G14" s="32"/>
      <c r="H14" s="33"/>
      <c r="I14" s="41"/>
      <c r="J14" s="68">
        <f>IFERROR(VLOOKUP(B14,'Set Up Employee Data'!A:O,3,FALSE)/(VLOOKUP(B14,'Set Up Employee Data'!A:O,4,FALSE)),0)</f>
        <v>0</v>
      </c>
      <c r="K14" s="46" t="str">
        <f t="shared" si="2"/>
        <v>#N/A</v>
      </c>
      <c r="L14" s="46" t="str">
        <f t="shared" si="3"/>
        <v>#N/A</v>
      </c>
      <c r="M14" s="46" t="str">
        <f t="shared" si="4"/>
        <v>#N/A</v>
      </c>
      <c r="N14" s="46" t="str">
        <f>(M14-I14)*((VLOOKUP(B14,'Set Up Employee Data'!A:O,7,FALSE)))</f>
        <v>#N/A</v>
      </c>
      <c r="O14" s="46" t="str">
        <f>(M14-I14)*((VLOOKUP(B14,'Set Up Employee Data'!A:O,8,FALSE)))</f>
        <v>#N/A</v>
      </c>
      <c r="P14" s="46" t="str">
        <f>(M14-I14)*((VLOOKUP(B14,'Set Up Employee Data'!A:O,5,FALSE)))</f>
        <v>#N/A</v>
      </c>
      <c r="Q14" s="46" t="str">
        <f>(M14-I14)*((VLOOKUP(B14,'Set Up Employee Data'!A:O,6,FALSE)))</f>
        <v>#N/A</v>
      </c>
      <c r="R14" s="46">
        <f>IFERROR(((VLOOKUP(B14,'Set Up Employee Data'!A:O,9,FALSE)))+((VLOOKUP(B14,'Set Up Employee Data'!A:O,10,FALSE)))+((VLOOKUP(B14,'Set Up Employee Data'!A:O,11,FALSE)))+((VLOOKUP(B14,'Set Up Employee Data'!A:O,12,FALSE))),0)</f>
        <v>0</v>
      </c>
      <c r="S14" s="46">
        <f>IFERROR(((VLOOKUP(B14,'Set Up Employee Data'!A:O,13,FALSE)))+((VLOOKUP(B14,'Set Up Employee Data'!A:O,14,FALSE)))+((VLOOKUP(B14,'Set Up Employee Data'!A:O,15,FALSE))),0)</f>
        <v>0</v>
      </c>
      <c r="T14" s="46" t="str">
        <f t="shared" si="5"/>
        <v>#N/A</v>
      </c>
      <c r="U14" s="69" t="str">
        <f t="shared" si="6"/>
        <v>#N/A</v>
      </c>
    </row>
    <row r="15" ht="14.25" customHeight="1">
      <c r="A15" s="32"/>
      <c r="B15" s="32"/>
      <c r="C15" s="33" t="str">
        <f>VLOOKUP(B15,'Set Up Employee Data'!A:O,2,FALSE)</f>
        <v>#N/A</v>
      </c>
      <c r="D15" s="33" t="str">
        <f t="shared" si="1"/>
        <v>#N/A</v>
      </c>
      <c r="E15" s="32"/>
      <c r="F15" s="32"/>
      <c r="G15" s="32"/>
      <c r="H15" s="33"/>
      <c r="I15" s="41"/>
      <c r="J15" s="68">
        <f>IFERROR(VLOOKUP(B15,'Set Up Employee Data'!A:O,3,FALSE)/(VLOOKUP(B15,'Set Up Employee Data'!A:O,4,FALSE)),0)</f>
        <v>0</v>
      </c>
      <c r="K15" s="46" t="str">
        <f t="shared" si="2"/>
        <v>#N/A</v>
      </c>
      <c r="L15" s="46" t="str">
        <f t="shared" si="3"/>
        <v>#N/A</v>
      </c>
      <c r="M15" s="46" t="str">
        <f t="shared" si="4"/>
        <v>#N/A</v>
      </c>
      <c r="N15" s="46" t="str">
        <f>(M15-I15)*((VLOOKUP(B15,'Set Up Employee Data'!A:O,7,FALSE)))</f>
        <v>#N/A</v>
      </c>
      <c r="O15" s="46" t="str">
        <f>(M15-I15)*((VLOOKUP(B15,'Set Up Employee Data'!A:O,8,FALSE)))</f>
        <v>#N/A</v>
      </c>
      <c r="P15" s="46" t="str">
        <f>(M15-I15)*((VLOOKUP(B15,'Set Up Employee Data'!A:O,5,FALSE)))</f>
        <v>#N/A</v>
      </c>
      <c r="Q15" s="46" t="str">
        <f>(M15-I15)*((VLOOKUP(B15,'Set Up Employee Data'!A:O,6,FALSE)))</f>
        <v>#N/A</v>
      </c>
      <c r="R15" s="46">
        <f>IFERROR(((VLOOKUP(B15,'Set Up Employee Data'!A:O,9,FALSE)))+((VLOOKUP(B15,'Set Up Employee Data'!A:O,10,FALSE)))+((VLOOKUP(B15,'Set Up Employee Data'!A:O,11,FALSE)))+((VLOOKUP(B15,'Set Up Employee Data'!A:O,12,FALSE))),0)</f>
        <v>0</v>
      </c>
      <c r="S15" s="46">
        <f>IFERROR(((VLOOKUP(B15,'Set Up Employee Data'!A:O,13,FALSE)))+((VLOOKUP(B15,'Set Up Employee Data'!A:O,14,FALSE)))+((VLOOKUP(B15,'Set Up Employee Data'!A:O,15,FALSE))),0)</f>
        <v>0</v>
      </c>
      <c r="T15" s="46" t="str">
        <f t="shared" si="5"/>
        <v>#N/A</v>
      </c>
      <c r="U15" s="69" t="str">
        <f t="shared" si="6"/>
        <v>#N/A</v>
      </c>
    </row>
    <row r="16" ht="14.25" customHeight="1">
      <c r="A16" s="32"/>
      <c r="B16" s="32"/>
      <c r="C16" s="33" t="str">
        <f>VLOOKUP(B16,'Set Up Employee Data'!A:O,2,FALSE)</f>
        <v>#N/A</v>
      </c>
      <c r="D16" s="33" t="str">
        <f t="shared" si="1"/>
        <v>#N/A</v>
      </c>
      <c r="E16" s="32"/>
      <c r="F16" s="32"/>
      <c r="G16" s="32"/>
      <c r="H16" s="33"/>
      <c r="I16" s="41"/>
      <c r="J16" s="68">
        <f>IFERROR(VLOOKUP(B16,'Set Up Employee Data'!A:O,3,FALSE)/(VLOOKUP(B16,'Set Up Employee Data'!A:O,4,FALSE)),0)</f>
        <v>0</v>
      </c>
      <c r="K16" s="46" t="str">
        <f t="shared" si="2"/>
        <v>#N/A</v>
      </c>
      <c r="L16" s="46" t="str">
        <f t="shared" si="3"/>
        <v>#N/A</v>
      </c>
      <c r="M16" s="46" t="str">
        <f t="shared" si="4"/>
        <v>#N/A</v>
      </c>
      <c r="N16" s="46" t="str">
        <f>(M16-I16)*((VLOOKUP(B16,'Set Up Employee Data'!A:O,7,FALSE)))</f>
        <v>#N/A</v>
      </c>
      <c r="O16" s="46" t="str">
        <f>(M16-I16)*((VLOOKUP(B16,'Set Up Employee Data'!A:O,8,FALSE)))</f>
        <v>#N/A</v>
      </c>
      <c r="P16" s="46" t="str">
        <f>(M16-I16)*((VLOOKUP(B16,'Set Up Employee Data'!A:O,5,FALSE)))</f>
        <v>#N/A</v>
      </c>
      <c r="Q16" s="46" t="str">
        <f>(M16-I16)*((VLOOKUP(B16,'Set Up Employee Data'!A:O,6,FALSE)))</f>
        <v>#N/A</v>
      </c>
      <c r="R16" s="46">
        <f>IFERROR(((VLOOKUP(B16,'Set Up Employee Data'!A:O,9,FALSE)))+((VLOOKUP(B16,'Set Up Employee Data'!A:O,10,FALSE)))+((VLOOKUP(B16,'Set Up Employee Data'!A:O,11,FALSE)))+((VLOOKUP(B16,'Set Up Employee Data'!A:O,12,FALSE))),0)</f>
        <v>0</v>
      </c>
      <c r="S16" s="46">
        <f>IFERROR(((VLOOKUP(B16,'Set Up Employee Data'!A:O,13,FALSE)))+((VLOOKUP(B16,'Set Up Employee Data'!A:O,14,FALSE)))+((VLOOKUP(B16,'Set Up Employee Data'!A:O,15,FALSE))),0)</f>
        <v>0</v>
      </c>
      <c r="T16" s="46" t="str">
        <f t="shared" si="5"/>
        <v>#N/A</v>
      </c>
      <c r="U16" s="69" t="str">
        <f t="shared" si="6"/>
        <v>#N/A</v>
      </c>
    </row>
    <row r="17" ht="14.25" customHeight="1">
      <c r="A17" s="32"/>
      <c r="B17" s="32"/>
      <c r="C17" s="33" t="str">
        <f>VLOOKUP(B17,'Set Up Employee Data'!A:O,2,FALSE)</f>
        <v>#N/A</v>
      </c>
      <c r="D17" s="33" t="str">
        <f t="shared" si="1"/>
        <v>#N/A</v>
      </c>
      <c r="E17" s="32"/>
      <c r="F17" s="32"/>
      <c r="G17" s="32"/>
      <c r="H17" s="33"/>
      <c r="I17" s="41"/>
      <c r="J17" s="68">
        <f>IFERROR(VLOOKUP(B17,'Set Up Employee Data'!A:O,3,FALSE)/(VLOOKUP(B17,'Set Up Employee Data'!A:O,4,FALSE)),0)</f>
        <v>0</v>
      </c>
      <c r="K17" s="46" t="str">
        <f t="shared" si="2"/>
        <v>#N/A</v>
      </c>
      <c r="L17" s="46" t="str">
        <f t="shared" si="3"/>
        <v>#N/A</v>
      </c>
      <c r="M17" s="46" t="str">
        <f t="shared" si="4"/>
        <v>#N/A</v>
      </c>
      <c r="N17" s="46" t="str">
        <f>(M17-I17)*((VLOOKUP(B17,'Set Up Employee Data'!A:O,7,FALSE)))</f>
        <v>#N/A</v>
      </c>
      <c r="O17" s="46" t="str">
        <f>(M17-I17)*((VLOOKUP(B17,'Set Up Employee Data'!A:O,8,FALSE)))</f>
        <v>#N/A</v>
      </c>
      <c r="P17" s="46" t="str">
        <f>(M17-I17)*((VLOOKUP(B17,'Set Up Employee Data'!A:O,5,FALSE)))</f>
        <v>#N/A</v>
      </c>
      <c r="Q17" s="46" t="str">
        <f>(M17-I17)*((VLOOKUP(B17,'Set Up Employee Data'!A:O,6,FALSE)))</f>
        <v>#N/A</v>
      </c>
      <c r="R17" s="46">
        <f>IFERROR(((VLOOKUP(B17,'Set Up Employee Data'!A:O,9,FALSE)))+((VLOOKUP(B17,'Set Up Employee Data'!A:O,10,FALSE)))+((VLOOKUP(B17,'Set Up Employee Data'!A:O,11,FALSE)))+((VLOOKUP(B17,'Set Up Employee Data'!A:O,12,FALSE))),0)</f>
        <v>0</v>
      </c>
      <c r="S17" s="46">
        <f>IFERROR(((VLOOKUP(B17,'Set Up Employee Data'!A:O,13,FALSE)))+((VLOOKUP(B17,'Set Up Employee Data'!A:O,14,FALSE)))+((VLOOKUP(B17,'Set Up Employee Data'!A:O,15,FALSE))),0)</f>
        <v>0</v>
      </c>
      <c r="T17" s="46" t="str">
        <f t="shared" si="5"/>
        <v>#N/A</v>
      </c>
      <c r="U17" s="69" t="str">
        <f t="shared" si="6"/>
        <v>#N/A</v>
      </c>
    </row>
    <row r="18" ht="14.25" customHeight="1">
      <c r="A18" s="32"/>
      <c r="B18" s="32"/>
      <c r="C18" s="33" t="str">
        <f>VLOOKUP(B18,'Set Up Employee Data'!A:O,2,FALSE)</f>
        <v>#N/A</v>
      </c>
      <c r="D18" s="33" t="str">
        <f t="shared" si="1"/>
        <v>#N/A</v>
      </c>
      <c r="E18" s="32"/>
      <c r="F18" s="32"/>
      <c r="G18" s="32"/>
      <c r="H18" s="33"/>
      <c r="I18" s="41"/>
      <c r="J18" s="68">
        <f>IFERROR(VLOOKUP(B18,'Set Up Employee Data'!A:O,3,FALSE)/(VLOOKUP(B18,'Set Up Employee Data'!A:O,4,FALSE)),0)</f>
        <v>0</v>
      </c>
      <c r="K18" s="46" t="str">
        <f t="shared" si="2"/>
        <v>#N/A</v>
      </c>
      <c r="L18" s="46" t="str">
        <f t="shared" si="3"/>
        <v>#N/A</v>
      </c>
      <c r="M18" s="46" t="str">
        <f t="shared" si="4"/>
        <v>#N/A</v>
      </c>
      <c r="N18" s="46" t="str">
        <f>(M18-I18)*((VLOOKUP(B18,'Set Up Employee Data'!A:O,7,FALSE)))</f>
        <v>#N/A</v>
      </c>
      <c r="O18" s="46" t="str">
        <f>(M18-I18)*((VLOOKUP(B18,'Set Up Employee Data'!A:O,8,FALSE)))</f>
        <v>#N/A</v>
      </c>
      <c r="P18" s="46" t="str">
        <f>(M18-I18)*((VLOOKUP(B18,'Set Up Employee Data'!A:O,5,FALSE)))</f>
        <v>#N/A</v>
      </c>
      <c r="Q18" s="46" t="str">
        <f>(M18-I18)*((VLOOKUP(B18,'Set Up Employee Data'!A:O,6,FALSE)))</f>
        <v>#N/A</v>
      </c>
      <c r="R18" s="46">
        <f>IFERROR(((VLOOKUP(B18,'Set Up Employee Data'!A:O,9,FALSE)))+((VLOOKUP(B18,'Set Up Employee Data'!A:O,10,FALSE)))+((VLOOKUP(B18,'Set Up Employee Data'!A:O,11,FALSE)))+((VLOOKUP(B18,'Set Up Employee Data'!A:O,12,FALSE))),0)</f>
        <v>0</v>
      </c>
      <c r="S18" s="46">
        <f>IFERROR(((VLOOKUP(B18,'Set Up Employee Data'!A:O,13,FALSE)))+((VLOOKUP(B18,'Set Up Employee Data'!A:O,14,FALSE)))+((VLOOKUP(B18,'Set Up Employee Data'!A:O,15,FALSE))),0)</f>
        <v>0</v>
      </c>
      <c r="T18" s="46" t="str">
        <f t="shared" si="5"/>
        <v>#N/A</v>
      </c>
      <c r="U18" s="69" t="str">
        <f t="shared" si="6"/>
        <v>#N/A</v>
      </c>
    </row>
    <row r="19" ht="14.25" customHeight="1">
      <c r="A19" s="32"/>
      <c r="B19" s="32"/>
      <c r="C19" s="33" t="str">
        <f>VLOOKUP(B19,'Set Up Employee Data'!A:O,2,FALSE)</f>
        <v>#N/A</v>
      </c>
      <c r="D19" s="33" t="str">
        <f t="shared" si="1"/>
        <v>#N/A</v>
      </c>
      <c r="E19" s="32"/>
      <c r="F19" s="32"/>
      <c r="G19" s="32"/>
      <c r="H19" s="33"/>
      <c r="I19" s="41"/>
      <c r="J19" s="68">
        <f>IFERROR(VLOOKUP(B19,'Set Up Employee Data'!A:O,3,FALSE)/(VLOOKUP(B19,'Set Up Employee Data'!A:O,4,FALSE)),0)</f>
        <v>0</v>
      </c>
      <c r="K19" s="46" t="str">
        <f t="shared" si="2"/>
        <v>#N/A</v>
      </c>
      <c r="L19" s="46" t="str">
        <f t="shared" si="3"/>
        <v>#N/A</v>
      </c>
      <c r="M19" s="46" t="str">
        <f t="shared" si="4"/>
        <v>#N/A</v>
      </c>
      <c r="N19" s="46" t="str">
        <f>(M19-I19)*((VLOOKUP(B19,'Set Up Employee Data'!A:O,7,FALSE)))</f>
        <v>#N/A</v>
      </c>
      <c r="O19" s="46" t="str">
        <f>(M19-I19)*((VLOOKUP(B19,'Set Up Employee Data'!A:O,8,FALSE)))</f>
        <v>#N/A</v>
      </c>
      <c r="P19" s="46" t="str">
        <f>(M19-I19)*((VLOOKUP(B19,'Set Up Employee Data'!A:O,5,FALSE)))</f>
        <v>#N/A</v>
      </c>
      <c r="Q19" s="46" t="str">
        <f>(M19-I19)*((VLOOKUP(B19,'Set Up Employee Data'!A:O,6,FALSE)))</f>
        <v>#N/A</v>
      </c>
      <c r="R19" s="46">
        <f>IFERROR(((VLOOKUP(B19,'Set Up Employee Data'!A:O,9,FALSE)))+((VLOOKUP(B19,'Set Up Employee Data'!A:O,10,FALSE)))+((VLOOKUP(B19,'Set Up Employee Data'!A:O,11,FALSE)))+((VLOOKUP(B19,'Set Up Employee Data'!A:O,12,FALSE))),0)</f>
        <v>0</v>
      </c>
      <c r="S19" s="46">
        <f>IFERROR(((VLOOKUP(B19,'Set Up Employee Data'!A:O,13,FALSE)))+((VLOOKUP(B19,'Set Up Employee Data'!A:O,14,FALSE)))+((VLOOKUP(B19,'Set Up Employee Data'!A:O,15,FALSE))),0)</f>
        <v>0</v>
      </c>
      <c r="T19" s="46" t="str">
        <f t="shared" si="5"/>
        <v>#N/A</v>
      </c>
      <c r="U19" s="69" t="str">
        <f t="shared" si="6"/>
        <v>#N/A</v>
      </c>
    </row>
    <row r="20" ht="14.25" customHeight="1">
      <c r="A20" s="32"/>
      <c r="B20" s="32"/>
      <c r="C20" s="33" t="str">
        <f>VLOOKUP(B20,'Set Up Employee Data'!A:O,2,FALSE)</f>
        <v>#N/A</v>
      </c>
      <c r="D20" s="33" t="str">
        <f t="shared" si="1"/>
        <v>#N/A</v>
      </c>
      <c r="E20" s="32"/>
      <c r="F20" s="32"/>
      <c r="G20" s="32"/>
      <c r="H20" s="33"/>
      <c r="I20" s="41"/>
      <c r="J20" s="68">
        <f>IFERROR(VLOOKUP(B20,'Set Up Employee Data'!A:O,3,FALSE)/(VLOOKUP(B20,'Set Up Employee Data'!A:O,4,FALSE)),0)</f>
        <v>0</v>
      </c>
      <c r="K20" s="46" t="str">
        <f t="shared" si="2"/>
        <v>#N/A</v>
      </c>
      <c r="L20" s="46" t="str">
        <f t="shared" si="3"/>
        <v>#N/A</v>
      </c>
      <c r="M20" s="46" t="str">
        <f t="shared" si="4"/>
        <v>#N/A</v>
      </c>
      <c r="N20" s="46" t="str">
        <f>(M20-I20)*((VLOOKUP(B20,'Set Up Employee Data'!A:O,7,FALSE)))</f>
        <v>#N/A</v>
      </c>
      <c r="O20" s="46" t="str">
        <f>(M20-I20)*((VLOOKUP(B20,'Set Up Employee Data'!A:O,8,FALSE)))</f>
        <v>#N/A</v>
      </c>
      <c r="P20" s="46" t="str">
        <f>(M20-I20)*((VLOOKUP(B20,'Set Up Employee Data'!A:O,5,FALSE)))</f>
        <v>#N/A</v>
      </c>
      <c r="Q20" s="46" t="str">
        <f>(M20-I20)*((VLOOKUP(B20,'Set Up Employee Data'!A:O,6,FALSE)))</f>
        <v>#N/A</v>
      </c>
      <c r="R20" s="46">
        <f>IFERROR(((VLOOKUP(B20,'Set Up Employee Data'!A:O,9,FALSE)))+((VLOOKUP(B20,'Set Up Employee Data'!A:O,10,FALSE)))+((VLOOKUP(B20,'Set Up Employee Data'!A:O,11,FALSE)))+((VLOOKUP(B20,'Set Up Employee Data'!A:O,12,FALSE))),0)</f>
        <v>0</v>
      </c>
      <c r="S20" s="46">
        <f>IFERROR(((VLOOKUP(B20,'Set Up Employee Data'!A:O,13,FALSE)))+((VLOOKUP(B20,'Set Up Employee Data'!A:O,14,FALSE)))+((VLOOKUP(B20,'Set Up Employee Data'!A:O,15,FALSE))),0)</f>
        <v>0</v>
      </c>
      <c r="T20" s="46" t="str">
        <f t="shared" si="5"/>
        <v>#N/A</v>
      </c>
      <c r="U20" s="69" t="str">
        <f t="shared" si="6"/>
        <v>#N/A</v>
      </c>
    </row>
    <row r="21" ht="14.25" customHeight="1">
      <c r="A21" s="32"/>
      <c r="B21" s="32"/>
      <c r="C21" s="33" t="str">
        <f>VLOOKUP(B21,'Set Up Employee Data'!A:O,2,FALSE)</f>
        <v>#N/A</v>
      </c>
      <c r="D21" s="33" t="str">
        <f t="shared" si="1"/>
        <v>#N/A</v>
      </c>
      <c r="E21" s="32"/>
      <c r="F21" s="32"/>
      <c r="G21" s="32"/>
      <c r="H21" s="33"/>
      <c r="I21" s="41"/>
      <c r="J21" s="68">
        <f>IFERROR(VLOOKUP(B21,'Set Up Employee Data'!A:O,3,FALSE)/(VLOOKUP(B21,'Set Up Employee Data'!A:O,4,FALSE)),0)</f>
        <v>0</v>
      </c>
      <c r="K21" s="46" t="str">
        <f t="shared" si="2"/>
        <v>#N/A</v>
      </c>
      <c r="L21" s="46" t="str">
        <f t="shared" si="3"/>
        <v>#N/A</v>
      </c>
      <c r="M21" s="46" t="str">
        <f t="shared" si="4"/>
        <v>#N/A</v>
      </c>
      <c r="N21" s="46" t="str">
        <f>(M21-I21)*((VLOOKUP(B21,'Set Up Employee Data'!A:O,7,FALSE)))</f>
        <v>#N/A</v>
      </c>
      <c r="O21" s="46" t="str">
        <f>(M21-I21)*((VLOOKUP(B21,'Set Up Employee Data'!A:O,8,FALSE)))</f>
        <v>#N/A</v>
      </c>
      <c r="P21" s="46" t="str">
        <f>(M21-I21)*((VLOOKUP(B21,'Set Up Employee Data'!A:O,5,FALSE)))</f>
        <v>#N/A</v>
      </c>
      <c r="Q21" s="46" t="str">
        <f>(M21-I21)*((VLOOKUP(B21,'Set Up Employee Data'!A:O,6,FALSE)))</f>
        <v>#N/A</v>
      </c>
      <c r="R21" s="46">
        <f>IFERROR(((VLOOKUP(B21,'Set Up Employee Data'!A:O,9,FALSE)))+((VLOOKUP(B21,'Set Up Employee Data'!A:O,10,FALSE)))+((VLOOKUP(B21,'Set Up Employee Data'!A:O,11,FALSE)))+((VLOOKUP(B21,'Set Up Employee Data'!A:O,12,FALSE))),0)</f>
        <v>0</v>
      </c>
      <c r="S21" s="46">
        <f>IFERROR(((VLOOKUP(B21,'Set Up Employee Data'!A:O,13,FALSE)))+((VLOOKUP(B21,'Set Up Employee Data'!A:O,14,FALSE)))+((VLOOKUP(B21,'Set Up Employee Data'!A:O,15,FALSE))),0)</f>
        <v>0</v>
      </c>
      <c r="T21" s="46" t="str">
        <f t="shared" si="5"/>
        <v>#N/A</v>
      </c>
      <c r="U21" s="69" t="str">
        <f t="shared" si="6"/>
        <v>#N/A</v>
      </c>
    </row>
    <row r="22" ht="14.25" customHeight="1">
      <c r="A22" s="32"/>
      <c r="B22" s="32"/>
      <c r="C22" s="33" t="str">
        <f>VLOOKUP(B22,'Set Up Employee Data'!A:O,2,FALSE)</f>
        <v>#N/A</v>
      </c>
      <c r="D22" s="33" t="str">
        <f t="shared" si="1"/>
        <v>#N/A</v>
      </c>
      <c r="E22" s="32"/>
      <c r="F22" s="32"/>
      <c r="G22" s="32"/>
      <c r="H22" s="33"/>
      <c r="I22" s="41"/>
      <c r="J22" s="68">
        <f>IFERROR(VLOOKUP(B22,'Set Up Employee Data'!A:O,3,FALSE)/(VLOOKUP(B22,'Set Up Employee Data'!A:O,4,FALSE)),0)</f>
        <v>0</v>
      </c>
      <c r="K22" s="46" t="str">
        <f t="shared" si="2"/>
        <v>#N/A</v>
      </c>
      <c r="L22" s="46" t="str">
        <f t="shared" si="3"/>
        <v>#N/A</v>
      </c>
      <c r="M22" s="46" t="str">
        <f t="shared" si="4"/>
        <v>#N/A</v>
      </c>
      <c r="N22" s="46" t="str">
        <f>(M22-I22)*((VLOOKUP(B22,'Set Up Employee Data'!A:O,7,FALSE)))</f>
        <v>#N/A</v>
      </c>
      <c r="O22" s="46" t="str">
        <f>(M22-I22)*((VLOOKUP(B22,'Set Up Employee Data'!A:O,8,FALSE)))</f>
        <v>#N/A</v>
      </c>
      <c r="P22" s="46" t="str">
        <f>(M22-I22)*((VLOOKUP(B22,'Set Up Employee Data'!A:O,5,FALSE)))</f>
        <v>#N/A</v>
      </c>
      <c r="Q22" s="46" t="str">
        <f>(M22-I22)*((VLOOKUP(B22,'Set Up Employee Data'!A:O,6,FALSE)))</f>
        <v>#N/A</v>
      </c>
      <c r="R22" s="46">
        <f>IFERROR(((VLOOKUP(B22,'Set Up Employee Data'!A:O,9,FALSE)))+((VLOOKUP(B22,'Set Up Employee Data'!A:O,10,FALSE)))+((VLOOKUP(B22,'Set Up Employee Data'!A:O,11,FALSE)))+((VLOOKUP(B22,'Set Up Employee Data'!A:O,12,FALSE))),0)</f>
        <v>0</v>
      </c>
      <c r="S22" s="46">
        <f>IFERROR(((VLOOKUP(B22,'Set Up Employee Data'!A:O,13,FALSE)))+((VLOOKUP(B22,'Set Up Employee Data'!A:O,14,FALSE)))+((VLOOKUP(B22,'Set Up Employee Data'!A:O,15,FALSE))),0)</f>
        <v>0</v>
      </c>
      <c r="T22" s="46" t="str">
        <f t="shared" si="5"/>
        <v>#N/A</v>
      </c>
      <c r="U22" s="69" t="str">
        <f t="shared" si="6"/>
        <v>#N/A</v>
      </c>
    </row>
    <row r="23" ht="14.25" customHeight="1">
      <c r="A23" s="32"/>
      <c r="B23" s="32"/>
      <c r="C23" s="33" t="str">
        <f>VLOOKUP(B23,'Set Up Employee Data'!A:O,2,FALSE)</f>
        <v>#N/A</v>
      </c>
      <c r="D23" s="33" t="str">
        <f t="shared" si="1"/>
        <v>#N/A</v>
      </c>
      <c r="E23" s="32"/>
      <c r="F23" s="32"/>
      <c r="G23" s="32"/>
      <c r="H23" s="33"/>
      <c r="I23" s="41"/>
      <c r="J23" s="68">
        <f>IFERROR(VLOOKUP(B23,'Set Up Employee Data'!A:O,3,FALSE)/(VLOOKUP(B23,'Set Up Employee Data'!A:O,4,FALSE)),0)</f>
        <v>0</v>
      </c>
      <c r="K23" s="46" t="str">
        <f t="shared" si="2"/>
        <v>#N/A</v>
      </c>
      <c r="L23" s="46" t="str">
        <f t="shared" si="3"/>
        <v>#N/A</v>
      </c>
      <c r="M23" s="46" t="str">
        <f t="shared" si="4"/>
        <v>#N/A</v>
      </c>
      <c r="N23" s="46" t="str">
        <f>(M23-I23)*((VLOOKUP(B23,'Set Up Employee Data'!A:O,7,FALSE)))</f>
        <v>#N/A</v>
      </c>
      <c r="O23" s="46" t="str">
        <f>(M23-I23)*((VLOOKUP(B23,'Set Up Employee Data'!A:O,8,FALSE)))</f>
        <v>#N/A</v>
      </c>
      <c r="P23" s="46" t="str">
        <f>(M23-I23)*((VLOOKUP(B23,'Set Up Employee Data'!A:O,5,FALSE)))</f>
        <v>#N/A</v>
      </c>
      <c r="Q23" s="46" t="str">
        <f>(M23-I23)*((VLOOKUP(B23,'Set Up Employee Data'!A:O,6,FALSE)))</f>
        <v>#N/A</v>
      </c>
      <c r="R23" s="46">
        <f>IFERROR(((VLOOKUP(B23,'Set Up Employee Data'!A:O,9,FALSE)))+((VLOOKUP(B23,'Set Up Employee Data'!A:O,10,FALSE)))+((VLOOKUP(B23,'Set Up Employee Data'!A:O,11,FALSE)))+((VLOOKUP(B23,'Set Up Employee Data'!A:O,12,FALSE))),0)</f>
        <v>0</v>
      </c>
      <c r="S23" s="46">
        <f>IFERROR(((VLOOKUP(B23,'Set Up Employee Data'!A:O,13,FALSE)))+((VLOOKUP(B23,'Set Up Employee Data'!A:O,14,FALSE)))+((VLOOKUP(B23,'Set Up Employee Data'!A:O,15,FALSE))),0)</f>
        <v>0</v>
      </c>
      <c r="T23" s="46" t="str">
        <f t="shared" si="5"/>
        <v>#N/A</v>
      </c>
      <c r="U23" s="69" t="str">
        <f t="shared" si="6"/>
        <v>#N/A</v>
      </c>
    </row>
    <row r="24" ht="14.25" customHeight="1">
      <c r="A24" s="32"/>
      <c r="B24" s="32"/>
      <c r="C24" s="33" t="str">
        <f>VLOOKUP(B24,'Set Up Employee Data'!A:O,2,FALSE)</f>
        <v>#N/A</v>
      </c>
      <c r="D24" s="33" t="str">
        <f t="shared" si="1"/>
        <v>#N/A</v>
      </c>
      <c r="E24" s="32"/>
      <c r="F24" s="32"/>
      <c r="G24" s="32"/>
      <c r="H24" s="33"/>
      <c r="I24" s="41"/>
      <c r="J24" s="68">
        <f>IFERROR(VLOOKUP(B24,'Set Up Employee Data'!A:O,3,FALSE)/(VLOOKUP(B24,'Set Up Employee Data'!A:O,4,FALSE)),0)</f>
        <v>0</v>
      </c>
      <c r="K24" s="46" t="str">
        <f t="shared" si="2"/>
        <v>#N/A</v>
      </c>
      <c r="L24" s="46" t="str">
        <f t="shared" si="3"/>
        <v>#N/A</v>
      </c>
      <c r="M24" s="46" t="str">
        <f t="shared" si="4"/>
        <v>#N/A</v>
      </c>
      <c r="N24" s="46" t="str">
        <f>(M24-I24)*((VLOOKUP(B24,'Set Up Employee Data'!A:O,7,FALSE)))</f>
        <v>#N/A</v>
      </c>
      <c r="O24" s="46" t="str">
        <f>(M24-I24)*((VLOOKUP(B24,'Set Up Employee Data'!A:O,8,FALSE)))</f>
        <v>#N/A</v>
      </c>
      <c r="P24" s="46" t="str">
        <f>(M24-I24)*((VLOOKUP(B24,'Set Up Employee Data'!A:O,5,FALSE)))</f>
        <v>#N/A</v>
      </c>
      <c r="Q24" s="46" t="str">
        <f>(M24-I24)*((VLOOKUP(B24,'Set Up Employee Data'!A:O,6,FALSE)))</f>
        <v>#N/A</v>
      </c>
      <c r="R24" s="46">
        <f>IFERROR(((VLOOKUP(B24,'Set Up Employee Data'!A:O,9,FALSE)))+((VLOOKUP(B24,'Set Up Employee Data'!A:O,10,FALSE)))+((VLOOKUP(B24,'Set Up Employee Data'!A:O,11,FALSE)))+((VLOOKUP(B24,'Set Up Employee Data'!A:O,12,FALSE))),0)</f>
        <v>0</v>
      </c>
      <c r="S24" s="46">
        <f>IFERROR(((VLOOKUP(B24,'Set Up Employee Data'!A:O,13,FALSE)))+((VLOOKUP(B24,'Set Up Employee Data'!A:O,14,FALSE)))+((VLOOKUP(B24,'Set Up Employee Data'!A:O,15,FALSE))),0)</f>
        <v>0</v>
      </c>
      <c r="T24" s="46" t="str">
        <f t="shared" si="5"/>
        <v>#N/A</v>
      </c>
      <c r="U24" s="69" t="str">
        <f t="shared" si="6"/>
        <v>#N/A</v>
      </c>
    </row>
    <row r="25" ht="14.25" customHeight="1">
      <c r="A25" s="32"/>
      <c r="B25" s="32"/>
      <c r="C25" s="33" t="str">
        <f>VLOOKUP(B25,'Set Up Employee Data'!A:O,2,FALSE)</f>
        <v>#N/A</v>
      </c>
      <c r="D25" s="33" t="str">
        <f t="shared" si="1"/>
        <v>#N/A</v>
      </c>
      <c r="E25" s="32"/>
      <c r="F25" s="32"/>
      <c r="G25" s="32"/>
      <c r="H25" s="33"/>
      <c r="I25" s="41"/>
      <c r="J25" s="68">
        <f>IFERROR(VLOOKUP(B25,'Set Up Employee Data'!A:O,3,FALSE)/(VLOOKUP(B25,'Set Up Employee Data'!A:O,4,FALSE)),0)</f>
        <v>0</v>
      </c>
      <c r="K25" s="46" t="str">
        <f t="shared" si="2"/>
        <v>#N/A</v>
      </c>
      <c r="L25" s="46" t="str">
        <f t="shared" si="3"/>
        <v>#N/A</v>
      </c>
      <c r="M25" s="46" t="str">
        <f t="shared" si="4"/>
        <v>#N/A</v>
      </c>
      <c r="N25" s="46" t="str">
        <f>(M25-I25)*((VLOOKUP(B25,'Set Up Employee Data'!A:O,7,FALSE)))</f>
        <v>#N/A</v>
      </c>
      <c r="O25" s="46" t="str">
        <f>(M25-I25)*((VLOOKUP(B25,'Set Up Employee Data'!A:O,8,FALSE)))</f>
        <v>#N/A</v>
      </c>
      <c r="P25" s="46" t="str">
        <f>(M25-I25)*((VLOOKUP(B25,'Set Up Employee Data'!A:O,5,FALSE)))</f>
        <v>#N/A</v>
      </c>
      <c r="Q25" s="46" t="str">
        <f>(M25-I25)*((VLOOKUP(B25,'Set Up Employee Data'!A:O,6,FALSE)))</f>
        <v>#N/A</v>
      </c>
      <c r="R25" s="46">
        <f>IFERROR(((VLOOKUP(B25,'Set Up Employee Data'!A:O,9,FALSE)))+((VLOOKUP(B25,'Set Up Employee Data'!A:O,10,FALSE)))+((VLOOKUP(B25,'Set Up Employee Data'!A:O,11,FALSE)))+((VLOOKUP(B25,'Set Up Employee Data'!A:O,12,FALSE))),0)</f>
        <v>0</v>
      </c>
      <c r="S25" s="46">
        <f>IFERROR(((VLOOKUP(B25,'Set Up Employee Data'!A:O,13,FALSE)))+((VLOOKUP(B25,'Set Up Employee Data'!A:O,14,FALSE)))+((VLOOKUP(B25,'Set Up Employee Data'!A:O,15,FALSE))),0)</f>
        <v>0</v>
      </c>
      <c r="T25" s="46" t="str">
        <f t="shared" si="5"/>
        <v>#N/A</v>
      </c>
      <c r="U25" s="69" t="str">
        <f t="shared" si="6"/>
        <v>#N/A</v>
      </c>
    </row>
    <row r="26" ht="14.25" customHeight="1">
      <c r="A26" s="32"/>
      <c r="B26" s="32"/>
      <c r="C26" s="33" t="str">
        <f>VLOOKUP(B26,'Set Up Employee Data'!A:O,2,FALSE)</f>
        <v>#N/A</v>
      </c>
      <c r="D26" s="33" t="str">
        <f t="shared" si="1"/>
        <v>#N/A</v>
      </c>
      <c r="E26" s="32"/>
      <c r="F26" s="32"/>
      <c r="G26" s="32"/>
      <c r="H26" s="33"/>
      <c r="I26" s="41"/>
      <c r="J26" s="68">
        <f>IFERROR(VLOOKUP(B26,'Set Up Employee Data'!A:O,3,FALSE)/(VLOOKUP(B26,'Set Up Employee Data'!A:O,4,FALSE)),0)</f>
        <v>0</v>
      </c>
      <c r="K26" s="46" t="str">
        <f t="shared" si="2"/>
        <v>#N/A</v>
      </c>
      <c r="L26" s="46" t="str">
        <f t="shared" si="3"/>
        <v>#N/A</v>
      </c>
      <c r="M26" s="46" t="str">
        <f t="shared" si="4"/>
        <v>#N/A</v>
      </c>
      <c r="N26" s="46" t="str">
        <f>(M26-I26)*((VLOOKUP(B26,'Set Up Employee Data'!A:O,7,FALSE)))</f>
        <v>#N/A</v>
      </c>
      <c r="O26" s="46" t="str">
        <f>(M26-I26)*((VLOOKUP(B26,'Set Up Employee Data'!A:O,8,FALSE)))</f>
        <v>#N/A</v>
      </c>
      <c r="P26" s="46" t="str">
        <f>(M26-I26)*((VLOOKUP(B26,'Set Up Employee Data'!A:O,5,FALSE)))</f>
        <v>#N/A</v>
      </c>
      <c r="Q26" s="46" t="str">
        <f>(M26-I26)*((VLOOKUP(B26,'Set Up Employee Data'!A:O,6,FALSE)))</f>
        <v>#N/A</v>
      </c>
      <c r="R26" s="46">
        <f>IFERROR(((VLOOKUP(B26,'Set Up Employee Data'!A:O,9,FALSE)))+((VLOOKUP(B26,'Set Up Employee Data'!A:O,10,FALSE)))+((VLOOKUP(B26,'Set Up Employee Data'!A:O,11,FALSE)))+((VLOOKUP(B26,'Set Up Employee Data'!A:O,12,FALSE))),0)</f>
        <v>0</v>
      </c>
      <c r="S26" s="46">
        <f>IFERROR(((VLOOKUP(B26,'Set Up Employee Data'!A:O,13,FALSE)))+((VLOOKUP(B26,'Set Up Employee Data'!A:O,14,FALSE)))+((VLOOKUP(B26,'Set Up Employee Data'!A:O,15,FALSE))),0)</f>
        <v>0</v>
      </c>
      <c r="T26" s="46" t="str">
        <f t="shared" si="5"/>
        <v>#N/A</v>
      </c>
      <c r="U26" s="69" t="str">
        <f t="shared" si="6"/>
        <v>#N/A</v>
      </c>
    </row>
    <row r="27" ht="14.25" customHeight="1">
      <c r="A27" s="32"/>
      <c r="B27" s="32"/>
      <c r="C27" s="33" t="str">
        <f>VLOOKUP(B27,'Set Up Employee Data'!A:O,2,FALSE)</f>
        <v>#N/A</v>
      </c>
      <c r="D27" s="33" t="str">
        <f t="shared" si="1"/>
        <v>#N/A</v>
      </c>
      <c r="E27" s="32"/>
      <c r="F27" s="32"/>
      <c r="G27" s="32"/>
      <c r="H27" s="33"/>
      <c r="I27" s="41"/>
      <c r="J27" s="68">
        <f>IFERROR(VLOOKUP(B27,'Set Up Employee Data'!A:O,3,FALSE)/(VLOOKUP(B27,'Set Up Employee Data'!A:O,4,FALSE)),0)</f>
        <v>0</v>
      </c>
      <c r="K27" s="46" t="str">
        <f t="shared" si="2"/>
        <v>#N/A</v>
      </c>
      <c r="L27" s="46" t="str">
        <f t="shared" si="3"/>
        <v>#N/A</v>
      </c>
      <c r="M27" s="46" t="str">
        <f t="shared" si="4"/>
        <v>#N/A</v>
      </c>
      <c r="N27" s="46" t="str">
        <f>(M27-I27)*((VLOOKUP(B27,'Set Up Employee Data'!A:O,7,FALSE)))</f>
        <v>#N/A</v>
      </c>
      <c r="O27" s="46" t="str">
        <f>(M27-I27)*((VLOOKUP(B27,'Set Up Employee Data'!A:O,8,FALSE)))</f>
        <v>#N/A</v>
      </c>
      <c r="P27" s="46" t="str">
        <f>(M27-I27)*((VLOOKUP(B27,'Set Up Employee Data'!A:O,5,FALSE)))</f>
        <v>#N/A</v>
      </c>
      <c r="Q27" s="46" t="str">
        <f>(M27-I27)*((VLOOKUP(B27,'Set Up Employee Data'!A:O,6,FALSE)))</f>
        <v>#N/A</v>
      </c>
      <c r="R27" s="46">
        <f>IFERROR(((VLOOKUP(B27,'Set Up Employee Data'!A:O,9,FALSE)))+((VLOOKUP(B27,'Set Up Employee Data'!A:O,10,FALSE)))+((VLOOKUP(B27,'Set Up Employee Data'!A:O,11,FALSE)))+((VLOOKUP(B27,'Set Up Employee Data'!A:O,12,FALSE))),0)</f>
        <v>0</v>
      </c>
      <c r="S27" s="46">
        <f>IFERROR(((VLOOKUP(B27,'Set Up Employee Data'!A:O,13,FALSE)))+((VLOOKUP(B27,'Set Up Employee Data'!A:O,14,FALSE)))+((VLOOKUP(B27,'Set Up Employee Data'!A:O,15,FALSE))),0)</f>
        <v>0</v>
      </c>
      <c r="T27" s="46" t="str">
        <f t="shared" si="5"/>
        <v>#N/A</v>
      </c>
      <c r="U27" s="69" t="str">
        <f t="shared" si="6"/>
        <v>#N/A</v>
      </c>
    </row>
    <row r="28" ht="14.25" customHeight="1">
      <c r="A28" s="32"/>
      <c r="B28" s="32"/>
      <c r="C28" s="33" t="str">
        <f>VLOOKUP(B28,'Set Up Employee Data'!A:O,2,FALSE)</f>
        <v>#N/A</v>
      </c>
      <c r="D28" s="33" t="str">
        <f t="shared" si="1"/>
        <v>#N/A</v>
      </c>
      <c r="E28" s="32"/>
      <c r="F28" s="32"/>
      <c r="G28" s="32"/>
      <c r="H28" s="33"/>
      <c r="I28" s="41"/>
      <c r="J28" s="68">
        <f>IFERROR(VLOOKUP(B28,'Set Up Employee Data'!A:O,3,FALSE)/(VLOOKUP(B28,'Set Up Employee Data'!A:O,4,FALSE)),0)</f>
        <v>0</v>
      </c>
      <c r="K28" s="46" t="str">
        <f t="shared" si="2"/>
        <v>#N/A</v>
      </c>
      <c r="L28" s="46" t="str">
        <f t="shared" si="3"/>
        <v>#N/A</v>
      </c>
      <c r="M28" s="46" t="str">
        <f t="shared" si="4"/>
        <v>#N/A</v>
      </c>
      <c r="N28" s="46" t="str">
        <f>(M28-I28)*((VLOOKUP(B28,'Set Up Employee Data'!A:O,7,FALSE)))</f>
        <v>#N/A</v>
      </c>
      <c r="O28" s="46" t="str">
        <f>(M28-I28)*((VLOOKUP(B28,'Set Up Employee Data'!A:O,8,FALSE)))</f>
        <v>#N/A</v>
      </c>
      <c r="P28" s="46" t="str">
        <f>(M28-I28)*((VLOOKUP(B28,'Set Up Employee Data'!A:O,5,FALSE)))</f>
        <v>#N/A</v>
      </c>
      <c r="Q28" s="46" t="str">
        <f>(M28-I28)*((VLOOKUP(B28,'Set Up Employee Data'!A:O,6,FALSE)))</f>
        <v>#N/A</v>
      </c>
      <c r="R28" s="46">
        <f>IFERROR(((VLOOKUP(B28,'Set Up Employee Data'!A:O,9,FALSE)))+((VLOOKUP(B28,'Set Up Employee Data'!A:O,10,FALSE)))+((VLOOKUP(B28,'Set Up Employee Data'!A:O,11,FALSE)))+((VLOOKUP(B28,'Set Up Employee Data'!A:O,12,FALSE))),0)</f>
        <v>0</v>
      </c>
      <c r="S28" s="46">
        <f>IFERROR(((VLOOKUP(B28,'Set Up Employee Data'!A:O,13,FALSE)))+((VLOOKUP(B28,'Set Up Employee Data'!A:O,14,FALSE)))+((VLOOKUP(B28,'Set Up Employee Data'!A:O,15,FALSE))),0)</f>
        <v>0</v>
      </c>
      <c r="T28" s="46" t="str">
        <f t="shared" si="5"/>
        <v>#N/A</v>
      </c>
      <c r="U28" s="69" t="str">
        <f t="shared" si="6"/>
        <v>#N/A</v>
      </c>
    </row>
    <row r="29" ht="14.25" customHeight="1">
      <c r="A29" s="32"/>
      <c r="B29" s="32"/>
      <c r="C29" s="33" t="str">
        <f>VLOOKUP(B29,'Set Up Employee Data'!A:O,2,FALSE)</f>
        <v>#N/A</v>
      </c>
      <c r="D29" s="33" t="str">
        <f t="shared" si="1"/>
        <v>#N/A</v>
      </c>
      <c r="E29" s="32"/>
      <c r="F29" s="32"/>
      <c r="G29" s="32"/>
      <c r="H29" s="33"/>
      <c r="I29" s="41"/>
      <c r="J29" s="68">
        <f>IFERROR(VLOOKUP(B29,'Set Up Employee Data'!A:O,3,FALSE)/(VLOOKUP(B29,'Set Up Employee Data'!A:O,4,FALSE)),0)</f>
        <v>0</v>
      </c>
      <c r="K29" s="46" t="str">
        <f t="shared" si="2"/>
        <v>#N/A</v>
      </c>
      <c r="L29" s="46" t="str">
        <f t="shared" si="3"/>
        <v>#N/A</v>
      </c>
      <c r="M29" s="46" t="str">
        <f t="shared" si="4"/>
        <v>#N/A</v>
      </c>
      <c r="N29" s="46" t="str">
        <f>(M29-I29)*((VLOOKUP(B29,'Set Up Employee Data'!A:O,7,FALSE)))</f>
        <v>#N/A</v>
      </c>
      <c r="O29" s="46" t="str">
        <f>(M29-I29)*((VLOOKUP(B29,'Set Up Employee Data'!A:O,8,FALSE)))</f>
        <v>#N/A</v>
      </c>
      <c r="P29" s="46" t="str">
        <f>(M29-I29)*((VLOOKUP(B29,'Set Up Employee Data'!A:O,5,FALSE)))</f>
        <v>#N/A</v>
      </c>
      <c r="Q29" s="46" t="str">
        <f>(M29-I29)*((VLOOKUP(B29,'Set Up Employee Data'!A:O,6,FALSE)))</f>
        <v>#N/A</v>
      </c>
      <c r="R29" s="46">
        <f>IFERROR(((VLOOKUP(B29,'Set Up Employee Data'!A:O,9,FALSE)))+((VLOOKUP(B29,'Set Up Employee Data'!A:O,10,FALSE)))+((VLOOKUP(B29,'Set Up Employee Data'!A:O,11,FALSE)))+((VLOOKUP(B29,'Set Up Employee Data'!A:O,12,FALSE))),0)</f>
        <v>0</v>
      </c>
      <c r="S29" s="46">
        <f>IFERROR(((VLOOKUP(B29,'Set Up Employee Data'!A:O,13,FALSE)))+((VLOOKUP(B29,'Set Up Employee Data'!A:O,14,FALSE)))+((VLOOKUP(B29,'Set Up Employee Data'!A:O,15,FALSE))),0)</f>
        <v>0</v>
      </c>
      <c r="T29" s="46" t="str">
        <f t="shared" si="5"/>
        <v>#N/A</v>
      </c>
      <c r="U29" s="69" t="str">
        <f t="shared" si="6"/>
        <v>#N/A</v>
      </c>
    </row>
    <row r="30" ht="14.25" customHeight="1">
      <c r="A30" s="32"/>
      <c r="B30" s="32"/>
      <c r="C30" s="33" t="str">
        <f>VLOOKUP(B30,'Set Up Employee Data'!A:O,2,FALSE)</f>
        <v>#N/A</v>
      </c>
      <c r="D30" s="33" t="str">
        <f t="shared" si="1"/>
        <v>#N/A</v>
      </c>
      <c r="E30" s="32"/>
      <c r="F30" s="32"/>
      <c r="G30" s="32"/>
      <c r="H30" s="33"/>
      <c r="I30" s="41"/>
      <c r="J30" s="68">
        <f>IFERROR(VLOOKUP(B30,'Set Up Employee Data'!A:O,3,FALSE)/(VLOOKUP(B30,'Set Up Employee Data'!A:O,4,FALSE)),0)</f>
        <v>0</v>
      </c>
      <c r="K30" s="46" t="str">
        <f t="shared" si="2"/>
        <v>#N/A</v>
      </c>
      <c r="L30" s="46" t="str">
        <f t="shared" si="3"/>
        <v>#N/A</v>
      </c>
      <c r="M30" s="46" t="str">
        <f t="shared" si="4"/>
        <v>#N/A</v>
      </c>
      <c r="N30" s="46" t="str">
        <f>(M30-I30)*((VLOOKUP(B30,'Set Up Employee Data'!A:O,7,FALSE)))</f>
        <v>#N/A</v>
      </c>
      <c r="O30" s="46" t="str">
        <f>(M30-I30)*((VLOOKUP(B30,'Set Up Employee Data'!A:O,8,FALSE)))</f>
        <v>#N/A</v>
      </c>
      <c r="P30" s="46" t="str">
        <f>(M30-I30)*((VLOOKUP(B30,'Set Up Employee Data'!A:O,5,FALSE)))</f>
        <v>#N/A</v>
      </c>
      <c r="Q30" s="46" t="str">
        <f>(M30-I30)*((VLOOKUP(B30,'Set Up Employee Data'!A:O,6,FALSE)))</f>
        <v>#N/A</v>
      </c>
      <c r="R30" s="46">
        <f>IFERROR(((VLOOKUP(B30,'Set Up Employee Data'!A:O,9,FALSE)))+((VLOOKUP(B30,'Set Up Employee Data'!A:O,10,FALSE)))+((VLOOKUP(B30,'Set Up Employee Data'!A:O,11,FALSE)))+((VLOOKUP(B30,'Set Up Employee Data'!A:O,12,FALSE))),0)</f>
        <v>0</v>
      </c>
      <c r="S30" s="46">
        <f>IFERROR(((VLOOKUP(B30,'Set Up Employee Data'!A:O,13,FALSE)))+((VLOOKUP(B30,'Set Up Employee Data'!A:O,14,FALSE)))+((VLOOKUP(B30,'Set Up Employee Data'!A:O,15,FALSE))),0)</f>
        <v>0</v>
      </c>
      <c r="T30" s="46" t="str">
        <f t="shared" si="5"/>
        <v>#N/A</v>
      </c>
      <c r="U30" s="69" t="str">
        <f t="shared" si="6"/>
        <v>#N/A</v>
      </c>
    </row>
    <row r="31" ht="14.25" customHeight="1">
      <c r="A31" s="32"/>
      <c r="B31" s="32"/>
      <c r="C31" s="33" t="str">
        <f>VLOOKUP(B31,'Set Up Employee Data'!A:O,2,FALSE)</f>
        <v>#N/A</v>
      </c>
      <c r="D31" s="33" t="str">
        <f t="shared" si="1"/>
        <v>#N/A</v>
      </c>
      <c r="E31" s="32"/>
      <c r="F31" s="32"/>
      <c r="G31" s="32"/>
      <c r="H31" s="33"/>
      <c r="I31" s="41"/>
      <c r="J31" s="68">
        <f>IFERROR(VLOOKUP(B31,'Set Up Employee Data'!A:O,3,FALSE)/(VLOOKUP(B31,'Set Up Employee Data'!A:O,4,FALSE)),0)</f>
        <v>0</v>
      </c>
      <c r="K31" s="46" t="str">
        <f t="shared" si="2"/>
        <v>#N/A</v>
      </c>
      <c r="L31" s="46" t="str">
        <f t="shared" si="3"/>
        <v>#N/A</v>
      </c>
      <c r="M31" s="46" t="str">
        <f t="shared" si="4"/>
        <v>#N/A</v>
      </c>
      <c r="N31" s="46" t="str">
        <f>(M31-I31)*((VLOOKUP(B31,'Set Up Employee Data'!A:O,7,FALSE)))</f>
        <v>#N/A</v>
      </c>
      <c r="O31" s="46" t="str">
        <f>(M31-I31)*((VLOOKUP(B31,'Set Up Employee Data'!A:O,8,FALSE)))</f>
        <v>#N/A</v>
      </c>
      <c r="P31" s="46" t="str">
        <f>(M31-I31)*((VLOOKUP(B31,'Set Up Employee Data'!A:O,5,FALSE)))</f>
        <v>#N/A</v>
      </c>
      <c r="Q31" s="46" t="str">
        <f>(M31-I31)*((VLOOKUP(B31,'Set Up Employee Data'!A:O,6,FALSE)))</f>
        <v>#N/A</v>
      </c>
      <c r="R31" s="46">
        <f>IFERROR(((VLOOKUP(B31,'Set Up Employee Data'!A:O,9,FALSE)))+((VLOOKUP(B31,'Set Up Employee Data'!A:O,10,FALSE)))+((VLOOKUP(B31,'Set Up Employee Data'!A:O,11,FALSE)))+((VLOOKUP(B31,'Set Up Employee Data'!A:O,12,FALSE))),0)</f>
        <v>0</v>
      </c>
      <c r="S31" s="46">
        <f>IFERROR(((VLOOKUP(B31,'Set Up Employee Data'!A:O,13,FALSE)))+((VLOOKUP(B31,'Set Up Employee Data'!A:O,14,FALSE)))+((VLOOKUP(B31,'Set Up Employee Data'!A:O,15,FALSE))),0)</f>
        <v>0</v>
      </c>
      <c r="T31" s="46" t="str">
        <f t="shared" si="5"/>
        <v>#N/A</v>
      </c>
      <c r="U31" s="69" t="str">
        <f t="shared" si="6"/>
        <v>#N/A</v>
      </c>
    </row>
    <row r="32" ht="14.25" customHeight="1">
      <c r="A32" s="32"/>
      <c r="B32" s="32"/>
      <c r="C32" s="33" t="str">
        <f>VLOOKUP(B32,'Set Up Employee Data'!A:O,2,FALSE)</f>
        <v>#N/A</v>
      </c>
      <c r="D32" s="33" t="str">
        <f t="shared" si="1"/>
        <v>#N/A</v>
      </c>
      <c r="E32" s="32"/>
      <c r="F32" s="32"/>
      <c r="G32" s="32"/>
      <c r="H32" s="33"/>
      <c r="I32" s="41"/>
      <c r="J32" s="68">
        <f>IFERROR(VLOOKUP(B32,'Set Up Employee Data'!A:O,3,FALSE)/(VLOOKUP(B32,'Set Up Employee Data'!A:O,4,FALSE)),0)</f>
        <v>0</v>
      </c>
      <c r="K32" s="46" t="str">
        <f t="shared" si="2"/>
        <v>#N/A</v>
      </c>
      <c r="L32" s="46" t="str">
        <f t="shared" si="3"/>
        <v>#N/A</v>
      </c>
      <c r="M32" s="46" t="str">
        <f t="shared" si="4"/>
        <v>#N/A</v>
      </c>
      <c r="N32" s="46" t="str">
        <f>(M32-I32)*((VLOOKUP(B32,'Set Up Employee Data'!A:O,7,FALSE)))</f>
        <v>#N/A</v>
      </c>
      <c r="O32" s="46" t="str">
        <f>(M32-I32)*((VLOOKUP(B32,'Set Up Employee Data'!A:O,8,FALSE)))</f>
        <v>#N/A</v>
      </c>
      <c r="P32" s="46" t="str">
        <f>(M32-I32)*((VLOOKUP(B32,'Set Up Employee Data'!A:O,5,FALSE)))</f>
        <v>#N/A</v>
      </c>
      <c r="Q32" s="46" t="str">
        <f>(M32-I32)*((VLOOKUP(B32,'Set Up Employee Data'!A:O,6,FALSE)))</f>
        <v>#N/A</v>
      </c>
      <c r="R32" s="46">
        <f>IFERROR(((VLOOKUP(B32,'Set Up Employee Data'!A:O,9,FALSE)))+((VLOOKUP(B32,'Set Up Employee Data'!A:O,10,FALSE)))+((VLOOKUP(B32,'Set Up Employee Data'!A:O,11,FALSE)))+((VLOOKUP(B32,'Set Up Employee Data'!A:O,12,FALSE))),0)</f>
        <v>0</v>
      </c>
      <c r="S32" s="46">
        <f>IFERROR(((VLOOKUP(B32,'Set Up Employee Data'!A:O,13,FALSE)))+((VLOOKUP(B32,'Set Up Employee Data'!A:O,14,FALSE)))+((VLOOKUP(B32,'Set Up Employee Data'!A:O,15,FALSE))),0)</f>
        <v>0</v>
      </c>
      <c r="T32" s="46" t="str">
        <f t="shared" si="5"/>
        <v>#N/A</v>
      </c>
      <c r="U32" s="69" t="str">
        <f t="shared" si="6"/>
        <v>#N/A</v>
      </c>
    </row>
    <row r="33" ht="14.25" customHeight="1">
      <c r="A33" s="32"/>
      <c r="B33" s="32"/>
      <c r="C33" s="33" t="str">
        <f>VLOOKUP(B33,'Set Up Employee Data'!A:O,2,FALSE)</f>
        <v>#N/A</v>
      </c>
      <c r="D33" s="33" t="str">
        <f t="shared" si="1"/>
        <v>#N/A</v>
      </c>
      <c r="E33" s="32"/>
      <c r="F33" s="32"/>
      <c r="G33" s="32"/>
      <c r="H33" s="33"/>
      <c r="I33" s="41"/>
      <c r="J33" s="68">
        <f>IFERROR(VLOOKUP(B33,'Set Up Employee Data'!A:O,3,FALSE)/(VLOOKUP(B33,'Set Up Employee Data'!A:O,4,FALSE)),0)</f>
        <v>0</v>
      </c>
      <c r="K33" s="46" t="str">
        <f t="shared" si="2"/>
        <v>#N/A</v>
      </c>
      <c r="L33" s="46" t="str">
        <f t="shared" si="3"/>
        <v>#N/A</v>
      </c>
      <c r="M33" s="46" t="str">
        <f t="shared" si="4"/>
        <v>#N/A</v>
      </c>
      <c r="N33" s="46" t="str">
        <f>(M33-I33)*((VLOOKUP(B33,'Set Up Employee Data'!A:O,7,FALSE)))</f>
        <v>#N/A</v>
      </c>
      <c r="O33" s="46" t="str">
        <f>(M33-I33)*((VLOOKUP(B33,'Set Up Employee Data'!A:O,8,FALSE)))</f>
        <v>#N/A</v>
      </c>
      <c r="P33" s="46" t="str">
        <f>(M33-I33)*((VLOOKUP(B33,'Set Up Employee Data'!A:O,5,FALSE)))</f>
        <v>#N/A</v>
      </c>
      <c r="Q33" s="46" t="str">
        <f>(M33-I33)*((VLOOKUP(B33,'Set Up Employee Data'!A:O,6,FALSE)))</f>
        <v>#N/A</v>
      </c>
      <c r="R33" s="46">
        <f>IFERROR(((VLOOKUP(B33,'Set Up Employee Data'!A:O,9,FALSE)))+((VLOOKUP(B33,'Set Up Employee Data'!A:O,10,FALSE)))+((VLOOKUP(B33,'Set Up Employee Data'!A:O,11,FALSE)))+((VLOOKUP(B33,'Set Up Employee Data'!A:O,12,FALSE))),0)</f>
        <v>0</v>
      </c>
      <c r="S33" s="46">
        <f>IFERROR(((VLOOKUP(B33,'Set Up Employee Data'!A:O,13,FALSE)))+((VLOOKUP(B33,'Set Up Employee Data'!A:O,14,FALSE)))+((VLOOKUP(B33,'Set Up Employee Data'!A:O,15,FALSE))),0)</f>
        <v>0</v>
      </c>
      <c r="T33" s="46" t="str">
        <f t="shared" si="5"/>
        <v>#N/A</v>
      </c>
      <c r="U33" s="69" t="str">
        <f t="shared" si="6"/>
        <v>#N/A</v>
      </c>
    </row>
    <row r="34" ht="14.25" customHeight="1">
      <c r="A34" s="32"/>
      <c r="B34" s="32"/>
      <c r="C34" s="33" t="str">
        <f>VLOOKUP(B34,'Set Up Employee Data'!A:O,2,FALSE)</f>
        <v>#N/A</v>
      </c>
      <c r="D34" s="33" t="str">
        <f t="shared" si="1"/>
        <v>#N/A</v>
      </c>
      <c r="E34" s="32"/>
      <c r="F34" s="32"/>
      <c r="G34" s="32"/>
      <c r="H34" s="33"/>
      <c r="I34" s="41"/>
      <c r="J34" s="68">
        <f>IFERROR(VLOOKUP(B34,'Set Up Employee Data'!A:O,3,FALSE)/(VLOOKUP(B34,'Set Up Employee Data'!A:O,4,FALSE)),0)</f>
        <v>0</v>
      </c>
      <c r="K34" s="46" t="str">
        <f t="shared" si="2"/>
        <v>#N/A</v>
      </c>
      <c r="L34" s="46" t="str">
        <f t="shared" si="3"/>
        <v>#N/A</v>
      </c>
      <c r="M34" s="46" t="str">
        <f t="shared" si="4"/>
        <v>#N/A</v>
      </c>
      <c r="N34" s="46" t="str">
        <f>(M34-I34)*((VLOOKUP(B34,'Set Up Employee Data'!A:O,7,FALSE)))</f>
        <v>#N/A</v>
      </c>
      <c r="O34" s="46" t="str">
        <f>(M34-I34)*((VLOOKUP(B34,'Set Up Employee Data'!A:O,8,FALSE)))</f>
        <v>#N/A</v>
      </c>
      <c r="P34" s="46" t="str">
        <f>(M34-I34)*((VLOOKUP(B34,'Set Up Employee Data'!A:O,5,FALSE)))</f>
        <v>#N/A</v>
      </c>
      <c r="Q34" s="46" t="str">
        <f>(M34-I34)*((VLOOKUP(B34,'Set Up Employee Data'!A:O,6,FALSE)))</f>
        <v>#N/A</v>
      </c>
      <c r="R34" s="46">
        <f>IFERROR(((VLOOKUP(B34,'Set Up Employee Data'!A:O,9,FALSE)))+((VLOOKUP(B34,'Set Up Employee Data'!A:O,10,FALSE)))+((VLOOKUP(B34,'Set Up Employee Data'!A:O,11,FALSE)))+((VLOOKUP(B34,'Set Up Employee Data'!A:O,12,FALSE))),0)</f>
        <v>0</v>
      </c>
      <c r="S34" s="46">
        <f>IFERROR(((VLOOKUP(B34,'Set Up Employee Data'!A:O,13,FALSE)))+((VLOOKUP(B34,'Set Up Employee Data'!A:O,14,FALSE)))+((VLOOKUP(B34,'Set Up Employee Data'!A:O,15,FALSE))),0)</f>
        <v>0</v>
      </c>
      <c r="T34" s="46" t="str">
        <f t="shared" si="5"/>
        <v>#N/A</v>
      </c>
      <c r="U34" s="69" t="str">
        <f t="shared" si="6"/>
        <v>#N/A</v>
      </c>
    </row>
    <row r="35" ht="14.25" customHeight="1">
      <c r="A35" s="32"/>
      <c r="B35" s="32"/>
      <c r="C35" s="33" t="str">
        <f>VLOOKUP(B35,'Set Up Employee Data'!A:O,2,FALSE)</f>
        <v>#N/A</v>
      </c>
      <c r="D35" s="33" t="str">
        <f t="shared" si="1"/>
        <v>#N/A</v>
      </c>
      <c r="E35" s="32"/>
      <c r="F35" s="32"/>
      <c r="G35" s="32"/>
      <c r="H35" s="33"/>
      <c r="I35" s="41"/>
      <c r="J35" s="68">
        <f>IFERROR(VLOOKUP(B35,'Set Up Employee Data'!A:O,3,FALSE)/(VLOOKUP(B35,'Set Up Employee Data'!A:O,4,FALSE)),0)</f>
        <v>0</v>
      </c>
      <c r="K35" s="46" t="str">
        <f t="shared" si="2"/>
        <v>#N/A</v>
      </c>
      <c r="L35" s="46" t="str">
        <f t="shared" si="3"/>
        <v>#N/A</v>
      </c>
      <c r="M35" s="46" t="str">
        <f t="shared" si="4"/>
        <v>#N/A</v>
      </c>
      <c r="N35" s="46" t="str">
        <f>(M35-I35)*((VLOOKUP(B35,'Set Up Employee Data'!A:O,7,FALSE)))</f>
        <v>#N/A</v>
      </c>
      <c r="O35" s="46" t="str">
        <f>(M35-I35)*((VLOOKUP(B35,'Set Up Employee Data'!A:O,8,FALSE)))</f>
        <v>#N/A</v>
      </c>
      <c r="P35" s="46" t="str">
        <f>(M35-I35)*((VLOOKUP(B35,'Set Up Employee Data'!A:O,5,FALSE)))</f>
        <v>#N/A</v>
      </c>
      <c r="Q35" s="46" t="str">
        <f>(M35-I35)*((VLOOKUP(B35,'Set Up Employee Data'!A:O,6,FALSE)))</f>
        <v>#N/A</v>
      </c>
      <c r="R35" s="46">
        <f>IFERROR(((VLOOKUP(B35,'Set Up Employee Data'!A:O,9,FALSE)))+((VLOOKUP(B35,'Set Up Employee Data'!A:O,10,FALSE)))+((VLOOKUP(B35,'Set Up Employee Data'!A:O,11,FALSE)))+((VLOOKUP(B35,'Set Up Employee Data'!A:O,12,FALSE))),0)</f>
        <v>0</v>
      </c>
      <c r="S35" s="46">
        <f>IFERROR(((VLOOKUP(B35,'Set Up Employee Data'!A:O,13,FALSE)))+((VLOOKUP(B35,'Set Up Employee Data'!A:O,14,FALSE)))+((VLOOKUP(B35,'Set Up Employee Data'!A:O,15,FALSE))),0)</f>
        <v>0</v>
      </c>
      <c r="T35" s="46" t="str">
        <f t="shared" si="5"/>
        <v>#N/A</v>
      </c>
      <c r="U35" s="69" t="str">
        <f t="shared" si="6"/>
        <v>#N/A</v>
      </c>
    </row>
    <row r="36" ht="14.25" customHeight="1">
      <c r="A36" s="32"/>
      <c r="B36" s="32"/>
      <c r="C36" s="33" t="str">
        <f>VLOOKUP(B36,'Set Up Employee Data'!A:O,2,FALSE)</f>
        <v>#N/A</v>
      </c>
      <c r="D36" s="33" t="str">
        <f t="shared" si="1"/>
        <v>#N/A</v>
      </c>
      <c r="E36" s="32"/>
      <c r="F36" s="32"/>
      <c r="G36" s="32"/>
      <c r="H36" s="33"/>
      <c r="I36" s="41"/>
      <c r="J36" s="68">
        <f>IFERROR(VLOOKUP(B36,'Set Up Employee Data'!A:O,3,FALSE)/(VLOOKUP(B36,'Set Up Employee Data'!A:O,4,FALSE)),0)</f>
        <v>0</v>
      </c>
      <c r="K36" s="46" t="str">
        <f t="shared" si="2"/>
        <v>#N/A</v>
      </c>
      <c r="L36" s="46" t="str">
        <f t="shared" si="3"/>
        <v>#N/A</v>
      </c>
      <c r="M36" s="46" t="str">
        <f t="shared" si="4"/>
        <v>#N/A</v>
      </c>
      <c r="N36" s="46" t="str">
        <f>(M36-I36)*((VLOOKUP(B36,'Set Up Employee Data'!A:O,7,FALSE)))</f>
        <v>#N/A</v>
      </c>
      <c r="O36" s="46" t="str">
        <f>(M36-I36)*((VLOOKUP(B36,'Set Up Employee Data'!A:O,8,FALSE)))</f>
        <v>#N/A</v>
      </c>
      <c r="P36" s="46" t="str">
        <f>(M36-I36)*((VLOOKUP(B36,'Set Up Employee Data'!A:O,5,FALSE)))</f>
        <v>#N/A</v>
      </c>
      <c r="Q36" s="46" t="str">
        <f>(M36-I36)*((VLOOKUP(B36,'Set Up Employee Data'!A:O,6,FALSE)))</f>
        <v>#N/A</v>
      </c>
      <c r="R36" s="46">
        <f>IFERROR(((VLOOKUP(B36,'Set Up Employee Data'!A:O,9,FALSE)))+((VLOOKUP(B36,'Set Up Employee Data'!A:O,10,FALSE)))+((VLOOKUP(B36,'Set Up Employee Data'!A:O,11,FALSE)))+((VLOOKUP(B36,'Set Up Employee Data'!A:O,12,FALSE))),0)</f>
        <v>0</v>
      </c>
      <c r="S36" s="46">
        <f>IFERROR(((VLOOKUP(B36,'Set Up Employee Data'!A:O,13,FALSE)))+((VLOOKUP(B36,'Set Up Employee Data'!A:O,14,FALSE)))+((VLOOKUP(B36,'Set Up Employee Data'!A:O,15,FALSE))),0)</f>
        <v>0</v>
      </c>
      <c r="T36" s="46" t="str">
        <f t="shared" si="5"/>
        <v>#N/A</v>
      </c>
      <c r="U36" s="69" t="str">
        <f t="shared" si="6"/>
        <v>#N/A</v>
      </c>
    </row>
    <row r="37" ht="14.25" customHeight="1">
      <c r="A37" s="32"/>
      <c r="B37" s="32"/>
      <c r="C37" s="33" t="str">
        <f>VLOOKUP(B37,'Set Up Employee Data'!A:O,2,FALSE)</f>
        <v>#N/A</v>
      </c>
      <c r="D37" s="33" t="str">
        <f t="shared" si="1"/>
        <v>#N/A</v>
      </c>
      <c r="E37" s="32"/>
      <c r="F37" s="32"/>
      <c r="G37" s="32"/>
      <c r="H37" s="33"/>
      <c r="I37" s="41"/>
      <c r="J37" s="68">
        <f>IFERROR(VLOOKUP(B37,'Set Up Employee Data'!A:O,3,FALSE)/(VLOOKUP(B37,'Set Up Employee Data'!A:O,4,FALSE)),0)</f>
        <v>0</v>
      </c>
      <c r="K37" s="46" t="str">
        <f t="shared" si="2"/>
        <v>#N/A</v>
      </c>
      <c r="L37" s="46" t="str">
        <f t="shared" si="3"/>
        <v>#N/A</v>
      </c>
      <c r="M37" s="46" t="str">
        <f t="shared" si="4"/>
        <v>#N/A</v>
      </c>
      <c r="N37" s="46" t="str">
        <f>(M37-I37)*((VLOOKUP(B37,'Set Up Employee Data'!A:O,7,FALSE)))</f>
        <v>#N/A</v>
      </c>
      <c r="O37" s="46" t="str">
        <f>(M37-I37)*((VLOOKUP(B37,'Set Up Employee Data'!A:O,8,FALSE)))</f>
        <v>#N/A</v>
      </c>
      <c r="P37" s="46" t="str">
        <f>(M37-I37)*((VLOOKUP(B37,'Set Up Employee Data'!A:O,5,FALSE)))</f>
        <v>#N/A</v>
      </c>
      <c r="Q37" s="46" t="str">
        <f>(M37-I37)*((VLOOKUP(B37,'Set Up Employee Data'!A:O,6,FALSE)))</f>
        <v>#N/A</v>
      </c>
      <c r="R37" s="46">
        <f>IFERROR(((VLOOKUP(B37,'Set Up Employee Data'!A:O,9,FALSE)))+((VLOOKUP(B37,'Set Up Employee Data'!A:O,10,FALSE)))+((VLOOKUP(B37,'Set Up Employee Data'!A:O,11,FALSE)))+((VLOOKUP(B37,'Set Up Employee Data'!A:O,12,FALSE))),0)</f>
        <v>0</v>
      </c>
      <c r="S37" s="46">
        <f>IFERROR(((VLOOKUP(B37,'Set Up Employee Data'!A:O,13,FALSE)))+((VLOOKUP(B37,'Set Up Employee Data'!A:O,14,FALSE)))+((VLOOKUP(B37,'Set Up Employee Data'!A:O,15,FALSE))),0)</f>
        <v>0</v>
      </c>
      <c r="T37" s="46" t="str">
        <f t="shared" si="5"/>
        <v>#N/A</v>
      </c>
      <c r="U37" s="69" t="str">
        <f t="shared" si="6"/>
        <v>#N/A</v>
      </c>
    </row>
    <row r="38" ht="14.25" customHeight="1">
      <c r="A38" s="32"/>
      <c r="B38" s="32"/>
      <c r="C38" s="33" t="str">
        <f>VLOOKUP(B38,'Set Up Employee Data'!A:O,2,FALSE)</f>
        <v>#N/A</v>
      </c>
      <c r="D38" s="33" t="str">
        <f t="shared" si="1"/>
        <v>#N/A</v>
      </c>
      <c r="E38" s="32"/>
      <c r="F38" s="32"/>
      <c r="G38" s="32"/>
      <c r="H38" s="33"/>
      <c r="I38" s="41"/>
      <c r="J38" s="68">
        <f>IFERROR(VLOOKUP(B38,'Set Up Employee Data'!A:O,3,FALSE)/(VLOOKUP(B38,'Set Up Employee Data'!A:O,4,FALSE)),0)</f>
        <v>0</v>
      </c>
      <c r="K38" s="46" t="str">
        <f t="shared" si="2"/>
        <v>#N/A</v>
      </c>
      <c r="L38" s="46" t="str">
        <f t="shared" si="3"/>
        <v>#N/A</v>
      </c>
      <c r="M38" s="46" t="str">
        <f t="shared" si="4"/>
        <v>#N/A</v>
      </c>
      <c r="N38" s="46" t="str">
        <f>(M38-I38)*((VLOOKUP(B38,'Set Up Employee Data'!A:O,7,FALSE)))</f>
        <v>#N/A</v>
      </c>
      <c r="O38" s="46" t="str">
        <f>(M38-I38)*((VLOOKUP(B38,'Set Up Employee Data'!A:O,8,FALSE)))</f>
        <v>#N/A</v>
      </c>
      <c r="P38" s="46" t="str">
        <f>(M38-I38)*((VLOOKUP(B38,'Set Up Employee Data'!A:O,5,FALSE)))</f>
        <v>#N/A</v>
      </c>
      <c r="Q38" s="46" t="str">
        <f>(M38-I38)*((VLOOKUP(B38,'Set Up Employee Data'!A:O,6,FALSE)))</f>
        <v>#N/A</v>
      </c>
      <c r="R38" s="46">
        <f>IFERROR(((VLOOKUP(B38,'Set Up Employee Data'!A:O,9,FALSE)))+((VLOOKUP(B38,'Set Up Employee Data'!A:O,10,FALSE)))+((VLOOKUP(B38,'Set Up Employee Data'!A:O,11,FALSE)))+((VLOOKUP(B38,'Set Up Employee Data'!A:O,12,FALSE))),0)</f>
        <v>0</v>
      </c>
      <c r="S38" s="46">
        <f>IFERROR(((VLOOKUP(B38,'Set Up Employee Data'!A:O,13,FALSE)))+((VLOOKUP(B38,'Set Up Employee Data'!A:O,14,FALSE)))+((VLOOKUP(B38,'Set Up Employee Data'!A:O,15,FALSE))),0)</f>
        <v>0</v>
      </c>
      <c r="T38" s="46" t="str">
        <f t="shared" si="5"/>
        <v>#N/A</v>
      </c>
      <c r="U38" s="69" t="str">
        <f t="shared" si="6"/>
        <v>#N/A</v>
      </c>
    </row>
    <row r="39" ht="14.25" customHeight="1">
      <c r="A39" s="32"/>
      <c r="B39" s="32"/>
      <c r="C39" s="33" t="str">
        <f>VLOOKUP(B39,'Set Up Employee Data'!A:O,2,FALSE)</f>
        <v>#N/A</v>
      </c>
      <c r="D39" s="33" t="str">
        <f t="shared" si="1"/>
        <v>#N/A</v>
      </c>
      <c r="E39" s="32"/>
      <c r="F39" s="32"/>
      <c r="G39" s="32"/>
      <c r="H39" s="33"/>
      <c r="I39" s="41"/>
      <c r="J39" s="68">
        <f>IFERROR(VLOOKUP(B39,'Set Up Employee Data'!A:O,3,FALSE)/(VLOOKUP(B39,'Set Up Employee Data'!A:O,4,FALSE)),0)</f>
        <v>0</v>
      </c>
      <c r="K39" s="46" t="str">
        <f t="shared" si="2"/>
        <v>#N/A</v>
      </c>
      <c r="L39" s="46" t="str">
        <f t="shared" si="3"/>
        <v>#N/A</v>
      </c>
      <c r="M39" s="46" t="str">
        <f t="shared" si="4"/>
        <v>#N/A</v>
      </c>
      <c r="N39" s="46" t="str">
        <f>(M39-I39)*((VLOOKUP(B39,'Set Up Employee Data'!A:O,7,FALSE)))</f>
        <v>#N/A</v>
      </c>
      <c r="O39" s="46" t="str">
        <f>(M39-I39)*((VLOOKUP(B39,'Set Up Employee Data'!A:O,8,FALSE)))</f>
        <v>#N/A</v>
      </c>
      <c r="P39" s="46" t="str">
        <f>(M39-I39)*((VLOOKUP(B39,'Set Up Employee Data'!A:O,5,FALSE)))</f>
        <v>#N/A</v>
      </c>
      <c r="Q39" s="46" t="str">
        <f>(M39-I39)*((VLOOKUP(B39,'Set Up Employee Data'!A:O,6,FALSE)))</f>
        <v>#N/A</v>
      </c>
      <c r="R39" s="46">
        <f>IFERROR(((VLOOKUP(B39,'Set Up Employee Data'!A:O,9,FALSE)))+((VLOOKUP(B39,'Set Up Employee Data'!A:O,10,FALSE)))+((VLOOKUP(B39,'Set Up Employee Data'!A:O,11,FALSE)))+((VLOOKUP(B39,'Set Up Employee Data'!A:O,12,FALSE))),0)</f>
        <v>0</v>
      </c>
      <c r="S39" s="46">
        <f>IFERROR(((VLOOKUP(B39,'Set Up Employee Data'!A:O,13,FALSE)))+((VLOOKUP(B39,'Set Up Employee Data'!A:O,14,FALSE)))+((VLOOKUP(B39,'Set Up Employee Data'!A:O,15,FALSE))),0)</f>
        <v>0</v>
      </c>
      <c r="T39" s="46" t="str">
        <f t="shared" si="5"/>
        <v>#N/A</v>
      </c>
      <c r="U39" s="69" t="str">
        <f t="shared" si="6"/>
        <v>#N/A</v>
      </c>
    </row>
    <row r="40" ht="14.25" customHeight="1">
      <c r="A40" s="32"/>
      <c r="B40" s="32"/>
      <c r="C40" s="33" t="str">
        <f>VLOOKUP(B40,'Set Up Employee Data'!A:O,2,FALSE)</f>
        <v>#N/A</v>
      </c>
      <c r="D40" s="33" t="str">
        <f t="shared" si="1"/>
        <v>#N/A</v>
      </c>
      <c r="E40" s="32"/>
      <c r="F40" s="32"/>
      <c r="G40" s="32"/>
      <c r="H40" s="33"/>
      <c r="I40" s="41"/>
      <c r="J40" s="68">
        <f>IFERROR(VLOOKUP(B40,'Set Up Employee Data'!A:O,3,FALSE)/(VLOOKUP(B40,'Set Up Employee Data'!A:O,4,FALSE)),0)</f>
        <v>0</v>
      </c>
      <c r="K40" s="46" t="str">
        <f t="shared" si="2"/>
        <v>#N/A</v>
      </c>
      <c r="L40" s="46" t="str">
        <f t="shared" si="3"/>
        <v>#N/A</v>
      </c>
      <c r="M40" s="46" t="str">
        <f t="shared" si="4"/>
        <v>#N/A</v>
      </c>
      <c r="N40" s="46" t="str">
        <f>(M40-I40)*((VLOOKUP(B40,'Set Up Employee Data'!A:O,7,FALSE)))</f>
        <v>#N/A</v>
      </c>
      <c r="O40" s="46" t="str">
        <f>(M40-I40)*((VLOOKUP(B40,'Set Up Employee Data'!A:O,8,FALSE)))</f>
        <v>#N/A</v>
      </c>
      <c r="P40" s="46" t="str">
        <f>(M40-I40)*((VLOOKUP(B40,'Set Up Employee Data'!A:O,5,FALSE)))</f>
        <v>#N/A</v>
      </c>
      <c r="Q40" s="46" t="str">
        <f>(M40-I40)*((VLOOKUP(B40,'Set Up Employee Data'!A:O,6,FALSE)))</f>
        <v>#N/A</v>
      </c>
      <c r="R40" s="46">
        <f>IFERROR(((VLOOKUP(B40,'Set Up Employee Data'!A:O,9,FALSE)))+((VLOOKUP(B40,'Set Up Employee Data'!A:O,10,FALSE)))+((VLOOKUP(B40,'Set Up Employee Data'!A:O,11,FALSE)))+((VLOOKUP(B40,'Set Up Employee Data'!A:O,12,FALSE))),0)</f>
        <v>0</v>
      </c>
      <c r="S40" s="46">
        <f>IFERROR(((VLOOKUP(B40,'Set Up Employee Data'!A:O,13,FALSE)))+((VLOOKUP(B40,'Set Up Employee Data'!A:O,14,FALSE)))+((VLOOKUP(B40,'Set Up Employee Data'!A:O,15,FALSE))),0)</f>
        <v>0</v>
      </c>
      <c r="T40" s="46" t="str">
        <f t="shared" si="5"/>
        <v>#N/A</v>
      </c>
      <c r="U40" s="69" t="str">
        <f t="shared" si="6"/>
        <v>#N/A</v>
      </c>
    </row>
    <row r="41" ht="14.25" customHeight="1">
      <c r="A41" s="32"/>
      <c r="B41" s="32"/>
      <c r="C41" s="33" t="str">
        <f>VLOOKUP(B41,'Set Up Employee Data'!A:O,2,FALSE)</f>
        <v>#N/A</v>
      </c>
      <c r="D41" s="33" t="str">
        <f t="shared" si="1"/>
        <v>#N/A</v>
      </c>
      <c r="E41" s="32"/>
      <c r="F41" s="32"/>
      <c r="G41" s="32"/>
      <c r="H41" s="33"/>
      <c r="I41" s="41"/>
      <c r="J41" s="68">
        <f>IFERROR(VLOOKUP(B41,'Set Up Employee Data'!A:O,3,FALSE)/(VLOOKUP(B41,'Set Up Employee Data'!A:O,4,FALSE)),0)</f>
        <v>0</v>
      </c>
      <c r="K41" s="46" t="str">
        <f t="shared" si="2"/>
        <v>#N/A</v>
      </c>
      <c r="L41" s="46" t="str">
        <f t="shared" si="3"/>
        <v>#N/A</v>
      </c>
      <c r="M41" s="46" t="str">
        <f t="shared" si="4"/>
        <v>#N/A</v>
      </c>
      <c r="N41" s="46" t="str">
        <f>(M41-I41)*((VLOOKUP(B41,'Set Up Employee Data'!A:O,7,FALSE)))</f>
        <v>#N/A</v>
      </c>
      <c r="O41" s="46" t="str">
        <f>(M41-I41)*((VLOOKUP(B41,'Set Up Employee Data'!A:O,8,FALSE)))</f>
        <v>#N/A</v>
      </c>
      <c r="P41" s="46" t="str">
        <f>(M41-I41)*((VLOOKUP(B41,'Set Up Employee Data'!A:O,5,FALSE)))</f>
        <v>#N/A</v>
      </c>
      <c r="Q41" s="46" t="str">
        <f>(M41-I41)*((VLOOKUP(B41,'Set Up Employee Data'!A:O,6,FALSE)))</f>
        <v>#N/A</v>
      </c>
      <c r="R41" s="46">
        <f>IFERROR(((VLOOKUP(B41,'Set Up Employee Data'!A:O,9,FALSE)))+((VLOOKUP(B41,'Set Up Employee Data'!A:O,10,FALSE)))+((VLOOKUP(B41,'Set Up Employee Data'!A:O,11,FALSE)))+((VLOOKUP(B41,'Set Up Employee Data'!A:O,12,FALSE))),0)</f>
        <v>0</v>
      </c>
      <c r="S41" s="46">
        <f>IFERROR(((VLOOKUP(B41,'Set Up Employee Data'!A:O,13,FALSE)))+((VLOOKUP(B41,'Set Up Employee Data'!A:O,14,FALSE)))+((VLOOKUP(B41,'Set Up Employee Data'!A:O,15,FALSE))),0)</f>
        <v>0</v>
      </c>
      <c r="T41" s="46" t="str">
        <f t="shared" si="5"/>
        <v>#N/A</v>
      </c>
      <c r="U41" s="69" t="str">
        <f t="shared" si="6"/>
        <v>#N/A</v>
      </c>
    </row>
    <row r="42" ht="14.25" customHeight="1">
      <c r="A42" s="32"/>
      <c r="B42" s="32"/>
      <c r="C42" s="33" t="str">
        <f>VLOOKUP(B42,'Set Up Employee Data'!A:O,2,FALSE)</f>
        <v>#N/A</v>
      </c>
      <c r="D42" s="33" t="str">
        <f t="shared" si="1"/>
        <v>#N/A</v>
      </c>
      <c r="E42" s="32"/>
      <c r="F42" s="32"/>
      <c r="G42" s="32"/>
      <c r="H42" s="33"/>
      <c r="I42" s="41"/>
      <c r="J42" s="68">
        <f>IFERROR(VLOOKUP(B42,'Set Up Employee Data'!A:O,3,FALSE)/(VLOOKUP(B42,'Set Up Employee Data'!A:O,4,FALSE)),0)</f>
        <v>0</v>
      </c>
      <c r="K42" s="46" t="str">
        <f t="shared" si="2"/>
        <v>#N/A</v>
      </c>
      <c r="L42" s="46" t="str">
        <f t="shared" si="3"/>
        <v>#N/A</v>
      </c>
      <c r="M42" s="46" t="str">
        <f t="shared" si="4"/>
        <v>#N/A</v>
      </c>
      <c r="N42" s="46" t="str">
        <f>(M42-I42)*((VLOOKUP(B42,'Set Up Employee Data'!A:O,7,FALSE)))</f>
        <v>#N/A</v>
      </c>
      <c r="O42" s="46" t="str">
        <f>(M42-I42)*((VLOOKUP(B42,'Set Up Employee Data'!A:O,8,FALSE)))</f>
        <v>#N/A</v>
      </c>
      <c r="P42" s="46" t="str">
        <f>(M42-I42)*((VLOOKUP(B42,'Set Up Employee Data'!A:O,5,FALSE)))</f>
        <v>#N/A</v>
      </c>
      <c r="Q42" s="46" t="str">
        <f>(M42-I42)*((VLOOKUP(B42,'Set Up Employee Data'!A:O,6,FALSE)))</f>
        <v>#N/A</v>
      </c>
      <c r="R42" s="46">
        <f>IFERROR(((VLOOKUP(B42,'Set Up Employee Data'!A:O,9,FALSE)))+((VLOOKUP(B42,'Set Up Employee Data'!A:O,10,FALSE)))+((VLOOKUP(B42,'Set Up Employee Data'!A:O,11,FALSE)))+((VLOOKUP(B42,'Set Up Employee Data'!A:O,12,FALSE))),0)</f>
        <v>0</v>
      </c>
      <c r="S42" s="46">
        <f>IFERROR(((VLOOKUP(B42,'Set Up Employee Data'!A:O,13,FALSE)))+((VLOOKUP(B42,'Set Up Employee Data'!A:O,14,FALSE)))+((VLOOKUP(B42,'Set Up Employee Data'!A:O,15,FALSE))),0)</f>
        <v>0</v>
      </c>
      <c r="T42" s="46" t="str">
        <f t="shared" si="5"/>
        <v>#N/A</v>
      </c>
      <c r="U42" s="69" t="str">
        <f t="shared" si="6"/>
        <v>#N/A</v>
      </c>
    </row>
    <row r="43" ht="14.25" customHeight="1">
      <c r="A43" s="32"/>
      <c r="B43" s="32"/>
      <c r="C43" s="33" t="str">
        <f>VLOOKUP(B43,'Set Up Employee Data'!A:O,2,FALSE)</f>
        <v>#N/A</v>
      </c>
      <c r="D43" s="33" t="str">
        <f t="shared" si="1"/>
        <v>#N/A</v>
      </c>
      <c r="E43" s="32"/>
      <c r="F43" s="32"/>
      <c r="G43" s="32"/>
      <c r="H43" s="33"/>
      <c r="I43" s="41"/>
      <c r="J43" s="68">
        <f>IFERROR(VLOOKUP(B43,'Set Up Employee Data'!A:O,3,FALSE)/(VLOOKUP(B43,'Set Up Employee Data'!A:O,4,FALSE)),0)</f>
        <v>0</v>
      </c>
      <c r="K43" s="46" t="str">
        <f t="shared" si="2"/>
        <v>#N/A</v>
      </c>
      <c r="L43" s="46" t="str">
        <f t="shared" si="3"/>
        <v>#N/A</v>
      </c>
      <c r="M43" s="46" t="str">
        <f t="shared" si="4"/>
        <v>#N/A</v>
      </c>
      <c r="N43" s="46" t="str">
        <f>(M43-I43)*((VLOOKUP(B43,'Set Up Employee Data'!A:O,7,FALSE)))</f>
        <v>#N/A</v>
      </c>
      <c r="O43" s="46" t="str">
        <f>(M43-I43)*((VLOOKUP(B43,'Set Up Employee Data'!A:O,8,FALSE)))</f>
        <v>#N/A</v>
      </c>
      <c r="P43" s="46" t="str">
        <f>(M43-I43)*((VLOOKUP(B43,'Set Up Employee Data'!A:O,5,FALSE)))</f>
        <v>#N/A</v>
      </c>
      <c r="Q43" s="46" t="str">
        <f>(M43-I43)*((VLOOKUP(B43,'Set Up Employee Data'!A:O,6,FALSE)))</f>
        <v>#N/A</v>
      </c>
      <c r="R43" s="46">
        <f>IFERROR(((VLOOKUP(B43,'Set Up Employee Data'!A:O,9,FALSE)))+((VLOOKUP(B43,'Set Up Employee Data'!A:O,10,FALSE)))+((VLOOKUP(B43,'Set Up Employee Data'!A:O,11,FALSE)))+((VLOOKUP(B43,'Set Up Employee Data'!A:O,12,FALSE))),0)</f>
        <v>0</v>
      </c>
      <c r="S43" s="46">
        <f>IFERROR(((VLOOKUP(B43,'Set Up Employee Data'!A:O,13,FALSE)))+((VLOOKUP(B43,'Set Up Employee Data'!A:O,14,FALSE)))+((VLOOKUP(B43,'Set Up Employee Data'!A:O,15,FALSE))),0)</f>
        <v>0</v>
      </c>
      <c r="T43" s="46" t="str">
        <f t="shared" si="5"/>
        <v>#N/A</v>
      </c>
      <c r="U43" s="69" t="str">
        <f t="shared" si="6"/>
        <v>#N/A</v>
      </c>
    </row>
    <row r="44" ht="14.25" customHeight="1">
      <c r="A44" s="32"/>
      <c r="B44" s="32"/>
      <c r="C44" s="33" t="str">
        <f>VLOOKUP(B44,'Set Up Employee Data'!A:O,2,FALSE)</f>
        <v>#N/A</v>
      </c>
      <c r="D44" s="33" t="str">
        <f t="shared" si="1"/>
        <v>#N/A</v>
      </c>
      <c r="E44" s="32"/>
      <c r="F44" s="32"/>
      <c r="G44" s="32"/>
      <c r="H44" s="33"/>
      <c r="I44" s="41"/>
      <c r="J44" s="68">
        <f>IFERROR(VLOOKUP(B44,'Set Up Employee Data'!A:O,3,FALSE)/(VLOOKUP(B44,'Set Up Employee Data'!A:O,4,FALSE)),0)</f>
        <v>0</v>
      </c>
      <c r="K44" s="46" t="str">
        <f t="shared" si="2"/>
        <v>#N/A</v>
      </c>
      <c r="L44" s="46" t="str">
        <f t="shared" si="3"/>
        <v>#N/A</v>
      </c>
      <c r="M44" s="46" t="str">
        <f t="shared" si="4"/>
        <v>#N/A</v>
      </c>
      <c r="N44" s="46" t="str">
        <f>(M44-I44)*((VLOOKUP(B44,'Set Up Employee Data'!A:O,7,FALSE)))</f>
        <v>#N/A</v>
      </c>
      <c r="O44" s="46" t="str">
        <f>(M44-I44)*((VLOOKUP(B44,'Set Up Employee Data'!A:O,8,FALSE)))</f>
        <v>#N/A</v>
      </c>
      <c r="P44" s="46" t="str">
        <f>(M44-I44)*((VLOOKUP(B44,'Set Up Employee Data'!A:O,5,FALSE)))</f>
        <v>#N/A</v>
      </c>
      <c r="Q44" s="46" t="str">
        <f>(M44-I44)*((VLOOKUP(B44,'Set Up Employee Data'!A:O,6,FALSE)))</f>
        <v>#N/A</v>
      </c>
      <c r="R44" s="46">
        <f>IFERROR(((VLOOKUP(B44,'Set Up Employee Data'!A:O,9,FALSE)))+((VLOOKUP(B44,'Set Up Employee Data'!A:O,10,FALSE)))+((VLOOKUP(B44,'Set Up Employee Data'!A:O,11,FALSE)))+((VLOOKUP(B44,'Set Up Employee Data'!A:O,12,FALSE))),0)</f>
        <v>0</v>
      </c>
      <c r="S44" s="46">
        <f>IFERROR(((VLOOKUP(B44,'Set Up Employee Data'!A:O,13,FALSE)))+((VLOOKUP(B44,'Set Up Employee Data'!A:O,14,FALSE)))+((VLOOKUP(B44,'Set Up Employee Data'!A:O,15,FALSE))),0)</f>
        <v>0</v>
      </c>
      <c r="T44" s="46" t="str">
        <f t="shared" si="5"/>
        <v>#N/A</v>
      </c>
      <c r="U44" s="69" t="str">
        <f t="shared" si="6"/>
        <v>#N/A</v>
      </c>
    </row>
    <row r="45" ht="14.25" customHeight="1">
      <c r="A45" s="32"/>
      <c r="B45" s="32"/>
      <c r="C45" s="33" t="str">
        <f>VLOOKUP(B45,'Set Up Employee Data'!A:O,2,FALSE)</f>
        <v>#N/A</v>
      </c>
      <c r="D45" s="33" t="str">
        <f t="shared" si="1"/>
        <v>#N/A</v>
      </c>
      <c r="E45" s="32"/>
      <c r="F45" s="32"/>
      <c r="G45" s="32"/>
      <c r="H45" s="33"/>
      <c r="I45" s="41"/>
      <c r="J45" s="68">
        <f>IFERROR(VLOOKUP(B45,'Set Up Employee Data'!A:O,3,FALSE)/(VLOOKUP(B45,'Set Up Employee Data'!A:O,4,FALSE)),0)</f>
        <v>0</v>
      </c>
      <c r="K45" s="46" t="str">
        <f t="shared" si="2"/>
        <v>#N/A</v>
      </c>
      <c r="L45" s="46" t="str">
        <f t="shared" si="3"/>
        <v>#N/A</v>
      </c>
      <c r="M45" s="46" t="str">
        <f t="shared" si="4"/>
        <v>#N/A</v>
      </c>
      <c r="N45" s="46" t="str">
        <f>(M45-I45)*((VLOOKUP(B45,'Set Up Employee Data'!A:O,7,FALSE)))</f>
        <v>#N/A</v>
      </c>
      <c r="O45" s="46" t="str">
        <f>(M45-I45)*((VLOOKUP(B45,'Set Up Employee Data'!A:O,8,FALSE)))</f>
        <v>#N/A</v>
      </c>
      <c r="P45" s="46" t="str">
        <f>(M45-I45)*((VLOOKUP(B45,'Set Up Employee Data'!A:O,5,FALSE)))</f>
        <v>#N/A</v>
      </c>
      <c r="Q45" s="46" t="str">
        <f>(M45-I45)*((VLOOKUP(B45,'Set Up Employee Data'!A:O,6,FALSE)))</f>
        <v>#N/A</v>
      </c>
      <c r="R45" s="46">
        <f>IFERROR(((VLOOKUP(B45,'Set Up Employee Data'!A:O,9,FALSE)))+((VLOOKUP(B45,'Set Up Employee Data'!A:O,10,FALSE)))+((VLOOKUP(B45,'Set Up Employee Data'!A:O,11,FALSE)))+((VLOOKUP(B45,'Set Up Employee Data'!A:O,12,FALSE))),0)</f>
        <v>0</v>
      </c>
      <c r="S45" s="46">
        <f>IFERROR(((VLOOKUP(B45,'Set Up Employee Data'!A:O,13,FALSE)))+((VLOOKUP(B45,'Set Up Employee Data'!A:O,14,FALSE)))+((VLOOKUP(B45,'Set Up Employee Data'!A:O,15,FALSE))),0)</f>
        <v>0</v>
      </c>
      <c r="T45" s="46" t="str">
        <f t="shared" si="5"/>
        <v>#N/A</v>
      </c>
      <c r="U45" s="69" t="str">
        <f t="shared" si="6"/>
        <v>#N/A</v>
      </c>
    </row>
    <row r="46" ht="14.25" customHeight="1">
      <c r="A46" s="32"/>
      <c r="B46" s="32"/>
      <c r="C46" s="33" t="str">
        <f>VLOOKUP(B46,'Set Up Employee Data'!A:O,2,FALSE)</f>
        <v>#N/A</v>
      </c>
      <c r="D46" s="33" t="str">
        <f t="shared" si="1"/>
        <v>#N/A</v>
      </c>
      <c r="E46" s="32"/>
      <c r="F46" s="32"/>
      <c r="G46" s="32"/>
      <c r="H46" s="33"/>
      <c r="I46" s="41"/>
      <c r="J46" s="68">
        <f>IFERROR(VLOOKUP(B46,'Set Up Employee Data'!A:O,3,FALSE)/(VLOOKUP(B46,'Set Up Employee Data'!A:O,4,FALSE)),0)</f>
        <v>0</v>
      </c>
      <c r="K46" s="46" t="str">
        <f t="shared" si="2"/>
        <v>#N/A</v>
      </c>
      <c r="L46" s="46" t="str">
        <f t="shared" si="3"/>
        <v>#N/A</v>
      </c>
      <c r="M46" s="46" t="str">
        <f t="shared" si="4"/>
        <v>#N/A</v>
      </c>
      <c r="N46" s="46" t="str">
        <f>(M46-I46)*((VLOOKUP(B46,'Set Up Employee Data'!A:O,7,FALSE)))</f>
        <v>#N/A</v>
      </c>
      <c r="O46" s="46" t="str">
        <f>(M46-I46)*((VLOOKUP(B46,'Set Up Employee Data'!A:O,8,FALSE)))</f>
        <v>#N/A</v>
      </c>
      <c r="P46" s="46" t="str">
        <f>(M46-I46)*((VLOOKUP(B46,'Set Up Employee Data'!A:O,5,FALSE)))</f>
        <v>#N/A</v>
      </c>
      <c r="Q46" s="46" t="str">
        <f>(M46-I46)*((VLOOKUP(B46,'Set Up Employee Data'!A:O,6,FALSE)))</f>
        <v>#N/A</v>
      </c>
      <c r="R46" s="46">
        <f>IFERROR(((VLOOKUP(B46,'Set Up Employee Data'!A:O,9,FALSE)))+((VLOOKUP(B46,'Set Up Employee Data'!A:O,10,FALSE)))+((VLOOKUP(B46,'Set Up Employee Data'!A:O,11,FALSE)))+((VLOOKUP(B46,'Set Up Employee Data'!A:O,12,FALSE))),0)</f>
        <v>0</v>
      </c>
      <c r="S46" s="46">
        <f>IFERROR(((VLOOKUP(B46,'Set Up Employee Data'!A:O,13,FALSE)))+((VLOOKUP(B46,'Set Up Employee Data'!A:O,14,FALSE)))+((VLOOKUP(B46,'Set Up Employee Data'!A:O,15,FALSE))),0)</f>
        <v>0</v>
      </c>
      <c r="T46" s="46" t="str">
        <f t="shared" si="5"/>
        <v>#N/A</v>
      </c>
      <c r="U46" s="69" t="str">
        <f t="shared" si="6"/>
        <v>#N/A</v>
      </c>
    </row>
    <row r="47" ht="14.25" customHeight="1">
      <c r="A47" s="32"/>
      <c r="B47" s="32"/>
      <c r="C47" s="33" t="str">
        <f>VLOOKUP(B47,'Set Up Employee Data'!A:O,2,FALSE)</f>
        <v>#N/A</v>
      </c>
      <c r="D47" s="33" t="str">
        <f t="shared" si="1"/>
        <v>#N/A</v>
      </c>
      <c r="E47" s="32"/>
      <c r="F47" s="32"/>
      <c r="G47" s="32"/>
      <c r="H47" s="33"/>
      <c r="I47" s="41"/>
      <c r="J47" s="68">
        <f>IFERROR(VLOOKUP(B47,'Set Up Employee Data'!A:O,3,FALSE)/(VLOOKUP(B47,'Set Up Employee Data'!A:O,4,FALSE)),0)</f>
        <v>0</v>
      </c>
      <c r="K47" s="46" t="str">
        <f t="shared" si="2"/>
        <v>#N/A</v>
      </c>
      <c r="L47" s="46" t="str">
        <f t="shared" si="3"/>
        <v>#N/A</v>
      </c>
      <c r="M47" s="46" t="str">
        <f t="shared" si="4"/>
        <v>#N/A</v>
      </c>
      <c r="N47" s="46" t="str">
        <f>(M47-I47)*((VLOOKUP(B47,'Set Up Employee Data'!A:O,7,FALSE)))</f>
        <v>#N/A</v>
      </c>
      <c r="O47" s="46" t="str">
        <f>(M47-I47)*((VLOOKUP(B47,'Set Up Employee Data'!A:O,8,FALSE)))</f>
        <v>#N/A</v>
      </c>
      <c r="P47" s="46" t="str">
        <f>(M47-I47)*((VLOOKUP(B47,'Set Up Employee Data'!A:O,5,FALSE)))</f>
        <v>#N/A</v>
      </c>
      <c r="Q47" s="46" t="str">
        <f>(M47-I47)*((VLOOKUP(B47,'Set Up Employee Data'!A:O,6,FALSE)))</f>
        <v>#N/A</v>
      </c>
      <c r="R47" s="46">
        <f>IFERROR(((VLOOKUP(B47,'Set Up Employee Data'!A:O,9,FALSE)))+((VLOOKUP(B47,'Set Up Employee Data'!A:O,10,FALSE)))+((VLOOKUP(B47,'Set Up Employee Data'!A:O,11,FALSE)))+((VLOOKUP(B47,'Set Up Employee Data'!A:O,12,FALSE))),0)</f>
        <v>0</v>
      </c>
      <c r="S47" s="46">
        <f>IFERROR(((VLOOKUP(B47,'Set Up Employee Data'!A:O,13,FALSE)))+((VLOOKUP(B47,'Set Up Employee Data'!A:O,14,FALSE)))+((VLOOKUP(B47,'Set Up Employee Data'!A:O,15,FALSE))),0)</f>
        <v>0</v>
      </c>
      <c r="T47" s="46" t="str">
        <f t="shared" si="5"/>
        <v>#N/A</v>
      </c>
      <c r="U47" s="69" t="str">
        <f t="shared" si="6"/>
        <v>#N/A</v>
      </c>
    </row>
    <row r="48" ht="14.25" customHeight="1">
      <c r="A48" s="32"/>
      <c r="B48" s="32"/>
      <c r="C48" s="33" t="str">
        <f>VLOOKUP(B48,'Set Up Employee Data'!A:O,2,FALSE)</f>
        <v>#N/A</v>
      </c>
      <c r="D48" s="33" t="str">
        <f t="shared" si="1"/>
        <v>#N/A</v>
      </c>
      <c r="E48" s="32"/>
      <c r="F48" s="32"/>
      <c r="G48" s="32"/>
      <c r="H48" s="33"/>
      <c r="I48" s="41"/>
      <c r="J48" s="68">
        <f>IFERROR(VLOOKUP(B48,'Set Up Employee Data'!A:O,3,FALSE)/(VLOOKUP(B48,'Set Up Employee Data'!A:O,4,FALSE)),0)</f>
        <v>0</v>
      </c>
      <c r="K48" s="46" t="str">
        <f t="shared" si="2"/>
        <v>#N/A</v>
      </c>
      <c r="L48" s="46" t="str">
        <f t="shared" si="3"/>
        <v>#N/A</v>
      </c>
      <c r="M48" s="46" t="str">
        <f t="shared" si="4"/>
        <v>#N/A</v>
      </c>
      <c r="N48" s="46" t="str">
        <f>(M48-I48)*((VLOOKUP(B48,'Set Up Employee Data'!A:O,7,FALSE)))</f>
        <v>#N/A</v>
      </c>
      <c r="O48" s="46" t="str">
        <f>(M48-I48)*((VLOOKUP(B48,'Set Up Employee Data'!A:O,8,FALSE)))</f>
        <v>#N/A</v>
      </c>
      <c r="P48" s="46" t="str">
        <f>(M48-I48)*((VLOOKUP(B48,'Set Up Employee Data'!A:O,5,FALSE)))</f>
        <v>#N/A</v>
      </c>
      <c r="Q48" s="46" t="str">
        <f>(M48-I48)*((VLOOKUP(B48,'Set Up Employee Data'!A:O,6,FALSE)))</f>
        <v>#N/A</v>
      </c>
      <c r="R48" s="46">
        <f>IFERROR(((VLOOKUP(B48,'Set Up Employee Data'!A:O,9,FALSE)))+((VLOOKUP(B48,'Set Up Employee Data'!A:O,10,FALSE)))+((VLOOKUP(B48,'Set Up Employee Data'!A:O,11,FALSE)))+((VLOOKUP(B48,'Set Up Employee Data'!A:O,12,FALSE))),0)</f>
        <v>0</v>
      </c>
      <c r="S48" s="46">
        <f>IFERROR(((VLOOKUP(B48,'Set Up Employee Data'!A:O,13,FALSE)))+((VLOOKUP(B48,'Set Up Employee Data'!A:O,14,FALSE)))+((VLOOKUP(B48,'Set Up Employee Data'!A:O,15,FALSE))),0)</f>
        <v>0</v>
      </c>
      <c r="T48" s="46" t="str">
        <f t="shared" si="5"/>
        <v>#N/A</v>
      </c>
      <c r="U48" s="69" t="str">
        <f t="shared" si="6"/>
        <v>#N/A</v>
      </c>
    </row>
    <row r="49" ht="14.25" customHeight="1">
      <c r="A49" s="32"/>
      <c r="B49" s="32"/>
      <c r="C49" s="33" t="str">
        <f>VLOOKUP(B49,'Set Up Employee Data'!A:O,2,FALSE)</f>
        <v>#N/A</v>
      </c>
      <c r="D49" s="33" t="str">
        <f t="shared" si="1"/>
        <v>#N/A</v>
      </c>
      <c r="E49" s="32"/>
      <c r="F49" s="32"/>
      <c r="G49" s="32"/>
      <c r="H49" s="33"/>
      <c r="I49" s="41"/>
      <c r="J49" s="68">
        <f>IFERROR(VLOOKUP(B49,'Set Up Employee Data'!A:O,3,FALSE)/(VLOOKUP(B49,'Set Up Employee Data'!A:O,4,FALSE)),0)</f>
        <v>0</v>
      </c>
      <c r="K49" s="46" t="str">
        <f t="shared" si="2"/>
        <v>#N/A</v>
      </c>
      <c r="L49" s="46" t="str">
        <f t="shared" si="3"/>
        <v>#N/A</v>
      </c>
      <c r="M49" s="46" t="str">
        <f t="shared" si="4"/>
        <v>#N/A</v>
      </c>
      <c r="N49" s="46" t="str">
        <f>(M49-I49)*((VLOOKUP(B49,'Set Up Employee Data'!A:O,7,FALSE)))</f>
        <v>#N/A</v>
      </c>
      <c r="O49" s="46" t="str">
        <f>(M49-I49)*((VLOOKUP(B49,'Set Up Employee Data'!A:O,8,FALSE)))</f>
        <v>#N/A</v>
      </c>
      <c r="P49" s="46" t="str">
        <f>(M49-I49)*((VLOOKUP(B49,'Set Up Employee Data'!A:O,5,FALSE)))</f>
        <v>#N/A</v>
      </c>
      <c r="Q49" s="46" t="str">
        <f>(M49-I49)*((VLOOKUP(B49,'Set Up Employee Data'!A:O,6,FALSE)))</f>
        <v>#N/A</v>
      </c>
      <c r="R49" s="46">
        <f>IFERROR(((VLOOKUP(B49,'Set Up Employee Data'!A:O,9,FALSE)))+((VLOOKUP(B49,'Set Up Employee Data'!A:O,10,FALSE)))+((VLOOKUP(B49,'Set Up Employee Data'!A:O,11,FALSE)))+((VLOOKUP(B49,'Set Up Employee Data'!A:O,12,FALSE))),0)</f>
        <v>0</v>
      </c>
      <c r="S49" s="46">
        <f>IFERROR(((VLOOKUP(B49,'Set Up Employee Data'!A:O,13,FALSE)))+((VLOOKUP(B49,'Set Up Employee Data'!A:O,14,FALSE)))+((VLOOKUP(B49,'Set Up Employee Data'!A:O,15,FALSE))),0)</f>
        <v>0</v>
      </c>
      <c r="T49" s="46" t="str">
        <f t="shared" si="5"/>
        <v>#N/A</v>
      </c>
      <c r="U49" s="69" t="str">
        <f t="shared" si="6"/>
        <v>#N/A</v>
      </c>
    </row>
    <row r="50" ht="14.25" customHeight="1">
      <c r="A50" s="32"/>
      <c r="B50" s="32"/>
      <c r="C50" s="33" t="str">
        <f>VLOOKUP(B50,'Set Up Employee Data'!A:O,2,FALSE)</f>
        <v>#N/A</v>
      </c>
      <c r="D50" s="33" t="str">
        <f t="shared" si="1"/>
        <v>#N/A</v>
      </c>
      <c r="E50" s="32"/>
      <c r="F50" s="32"/>
      <c r="G50" s="32"/>
      <c r="H50" s="33"/>
      <c r="I50" s="41"/>
      <c r="J50" s="68">
        <f>IFERROR(VLOOKUP(B50,'Set Up Employee Data'!A:O,3,FALSE)/(VLOOKUP(B50,'Set Up Employee Data'!A:O,4,FALSE)),0)</f>
        <v>0</v>
      </c>
      <c r="K50" s="46" t="str">
        <f t="shared" si="2"/>
        <v>#N/A</v>
      </c>
      <c r="L50" s="46" t="str">
        <f t="shared" si="3"/>
        <v>#N/A</v>
      </c>
      <c r="M50" s="46" t="str">
        <f t="shared" si="4"/>
        <v>#N/A</v>
      </c>
      <c r="N50" s="46" t="str">
        <f>(M50-I50)*((VLOOKUP(B50,'Set Up Employee Data'!A:O,7,FALSE)))</f>
        <v>#N/A</v>
      </c>
      <c r="O50" s="46" t="str">
        <f>(M50-I50)*((VLOOKUP(B50,'Set Up Employee Data'!A:O,8,FALSE)))</f>
        <v>#N/A</v>
      </c>
      <c r="P50" s="46" t="str">
        <f>(M50-I50)*((VLOOKUP(B50,'Set Up Employee Data'!A:O,5,FALSE)))</f>
        <v>#N/A</v>
      </c>
      <c r="Q50" s="46" t="str">
        <f>(M50-I50)*((VLOOKUP(B50,'Set Up Employee Data'!A:O,6,FALSE)))</f>
        <v>#N/A</v>
      </c>
      <c r="R50" s="46">
        <f>IFERROR(((VLOOKUP(B50,'Set Up Employee Data'!A:O,9,FALSE)))+((VLOOKUP(B50,'Set Up Employee Data'!A:O,10,FALSE)))+((VLOOKUP(B50,'Set Up Employee Data'!A:O,11,FALSE)))+((VLOOKUP(B50,'Set Up Employee Data'!A:O,12,FALSE))),0)</f>
        <v>0</v>
      </c>
      <c r="S50" s="46">
        <f>IFERROR(((VLOOKUP(B50,'Set Up Employee Data'!A:O,13,FALSE)))+((VLOOKUP(B50,'Set Up Employee Data'!A:O,14,FALSE)))+((VLOOKUP(B50,'Set Up Employee Data'!A:O,15,FALSE))),0)</f>
        <v>0</v>
      </c>
      <c r="T50" s="46" t="str">
        <f t="shared" si="5"/>
        <v>#N/A</v>
      </c>
      <c r="U50" s="69" t="str">
        <f t="shared" si="6"/>
        <v>#N/A</v>
      </c>
    </row>
    <row r="51" ht="14.25" customHeight="1">
      <c r="A51" s="32"/>
      <c r="B51" s="32"/>
      <c r="C51" s="33" t="str">
        <f>VLOOKUP(B51,'Set Up Employee Data'!A:O,2,FALSE)</f>
        <v>#N/A</v>
      </c>
      <c r="D51" s="33" t="str">
        <f t="shared" si="1"/>
        <v>#N/A</v>
      </c>
      <c r="E51" s="32"/>
      <c r="F51" s="32"/>
      <c r="G51" s="32"/>
      <c r="H51" s="33"/>
      <c r="I51" s="41"/>
      <c r="J51" s="68">
        <f>IFERROR(VLOOKUP(B51,'Set Up Employee Data'!A:O,3,FALSE)/(VLOOKUP(B51,'Set Up Employee Data'!A:O,4,FALSE)),0)</f>
        <v>0</v>
      </c>
      <c r="K51" s="46" t="str">
        <f t="shared" si="2"/>
        <v>#N/A</v>
      </c>
      <c r="L51" s="46" t="str">
        <f t="shared" si="3"/>
        <v>#N/A</v>
      </c>
      <c r="M51" s="46" t="str">
        <f t="shared" si="4"/>
        <v>#N/A</v>
      </c>
      <c r="N51" s="46" t="str">
        <f>(M51-I51)*((VLOOKUP(B51,'Set Up Employee Data'!A:O,7,FALSE)))</f>
        <v>#N/A</v>
      </c>
      <c r="O51" s="46" t="str">
        <f>(M51-I51)*((VLOOKUP(B51,'Set Up Employee Data'!A:O,8,FALSE)))</f>
        <v>#N/A</v>
      </c>
      <c r="P51" s="46" t="str">
        <f>(M51-I51)*((VLOOKUP(B51,'Set Up Employee Data'!A:O,5,FALSE)))</f>
        <v>#N/A</v>
      </c>
      <c r="Q51" s="46" t="str">
        <f>(M51-I51)*((VLOOKUP(B51,'Set Up Employee Data'!A:O,6,FALSE)))</f>
        <v>#N/A</v>
      </c>
      <c r="R51" s="46">
        <f>IFERROR(((VLOOKUP(B51,'Set Up Employee Data'!A:O,9,FALSE)))+((VLOOKUP(B51,'Set Up Employee Data'!A:O,10,FALSE)))+((VLOOKUP(B51,'Set Up Employee Data'!A:O,11,FALSE)))+((VLOOKUP(B51,'Set Up Employee Data'!A:O,12,FALSE))),0)</f>
        <v>0</v>
      </c>
      <c r="S51" s="46">
        <f>IFERROR(((VLOOKUP(B51,'Set Up Employee Data'!A:O,13,FALSE)))+((VLOOKUP(B51,'Set Up Employee Data'!A:O,14,FALSE)))+((VLOOKUP(B51,'Set Up Employee Data'!A:O,15,FALSE))),0)</f>
        <v>0</v>
      </c>
      <c r="T51" s="46" t="str">
        <f t="shared" si="5"/>
        <v>#N/A</v>
      </c>
      <c r="U51" s="69" t="str">
        <f t="shared" si="6"/>
        <v>#N/A</v>
      </c>
    </row>
    <row r="52" ht="14.25" customHeight="1">
      <c r="A52" s="32"/>
      <c r="B52" s="32"/>
      <c r="C52" s="33" t="str">
        <f>VLOOKUP(B52,'Set Up Employee Data'!A:O,2,FALSE)</f>
        <v>#N/A</v>
      </c>
      <c r="D52" s="33" t="str">
        <f t="shared" si="1"/>
        <v>#N/A</v>
      </c>
      <c r="E52" s="32"/>
      <c r="F52" s="32"/>
      <c r="G52" s="32"/>
      <c r="H52" s="33"/>
      <c r="I52" s="41"/>
      <c r="J52" s="68">
        <f>IFERROR(VLOOKUP(B52,'Set Up Employee Data'!A:O,3,FALSE)/(VLOOKUP(B52,'Set Up Employee Data'!A:O,4,FALSE)),0)</f>
        <v>0</v>
      </c>
      <c r="K52" s="46" t="str">
        <f t="shared" si="2"/>
        <v>#N/A</v>
      </c>
      <c r="L52" s="46" t="str">
        <f t="shared" si="3"/>
        <v>#N/A</v>
      </c>
      <c r="M52" s="46" t="str">
        <f t="shared" si="4"/>
        <v>#N/A</v>
      </c>
      <c r="N52" s="46" t="str">
        <f>(M52-I52)*((VLOOKUP(B52,'Set Up Employee Data'!A:O,7,FALSE)))</f>
        <v>#N/A</v>
      </c>
      <c r="O52" s="46" t="str">
        <f>(M52-I52)*((VLOOKUP(B52,'Set Up Employee Data'!A:O,8,FALSE)))</f>
        <v>#N/A</v>
      </c>
      <c r="P52" s="46" t="str">
        <f>(M52-I52)*((VLOOKUP(B52,'Set Up Employee Data'!A:O,5,FALSE)))</f>
        <v>#N/A</v>
      </c>
      <c r="Q52" s="46" t="str">
        <f>(M52-I52)*((VLOOKUP(B52,'Set Up Employee Data'!A:O,6,FALSE)))</f>
        <v>#N/A</v>
      </c>
      <c r="R52" s="46">
        <f>IFERROR(((VLOOKUP(B52,'Set Up Employee Data'!A:O,9,FALSE)))+((VLOOKUP(B52,'Set Up Employee Data'!A:O,10,FALSE)))+((VLOOKUP(B52,'Set Up Employee Data'!A:O,11,FALSE)))+((VLOOKUP(B52,'Set Up Employee Data'!A:O,12,FALSE))),0)</f>
        <v>0</v>
      </c>
      <c r="S52" s="46">
        <f>IFERROR(((VLOOKUP(B52,'Set Up Employee Data'!A:O,13,FALSE)))+((VLOOKUP(B52,'Set Up Employee Data'!A:O,14,FALSE)))+((VLOOKUP(B52,'Set Up Employee Data'!A:O,15,FALSE))),0)</f>
        <v>0</v>
      </c>
      <c r="T52" s="46" t="str">
        <f t="shared" si="5"/>
        <v>#N/A</v>
      </c>
      <c r="U52" s="69" t="str">
        <f t="shared" si="6"/>
        <v>#N/A</v>
      </c>
    </row>
    <row r="53" ht="14.25" customHeight="1">
      <c r="A53" s="32"/>
      <c r="B53" s="32"/>
      <c r="C53" s="33" t="str">
        <f>VLOOKUP(B53,'Set Up Employee Data'!A:O,2,FALSE)</f>
        <v>#N/A</v>
      </c>
      <c r="D53" s="33" t="str">
        <f t="shared" si="1"/>
        <v>#N/A</v>
      </c>
      <c r="E53" s="32"/>
      <c r="F53" s="32"/>
      <c r="G53" s="32"/>
      <c r="H53" s="33"/>
      <c r="I53" s="41"/>
      <c r="J53" s="68">
        <f>IFERROR(VLOOKUP(B53,'Set Up Employee Data'!A:O,3,FALSE)/(VLOOKUP(B53,'Set Up Employee Data'!A:O,4,FALSE)),0)</f>
        <v>0</v>
      </c>
      <c r="K53" s="46" t="str">
        <f t="shared" si="2"/>
        <v>#N/A</v>
      </c>
      <c r="L53" s="46" t="str">
        <f t="shared" si="3"/>
        <v>#N/A</v>
      </c>
      <c r="M53" s="46" t="str">
        <f t="shared" si="4"/>
        <v>#N/A</v>
      </c>
      <c r="N53" s="46" t="str">
        <f>(M53-I53)*((VLOOKUP(B53,'Set Up Employee Data'!A:O,7,FALSE)))</f>
        <v>#N/A</v>
      </c>
      <c r="O53" s="46" t="str">
        <f>(M53-I53)*((VLOOKUP(B53,'Set Up Employee Data'!A:O,8,FALSE)))</f>
        <v>#N/A</v>
      </c>
      <c r="P53" s="46" t="str">
        <f>(M53-I53)*((VLOOKUP(B53,'Set Up Employee Data'!A:O,5,FALSE)))</f>
        <v>#N/A</v>
      </c>
      <c r="Q53" s="46" t="str">
        <f>(M53-I53)*((VLOOKUP(B53,'Set Up Employee Data'!A:O,6,FALSE)))</f>
        <v>#N/A</v>
      </c>
      <c r="R53" s="46">
        <f>IFERROR(((VLOOKUP(B53,'Set Up Employee Data'!A:O,9,FALSE)))+((VLOOKUP(B53,'Set Up Employee Data'!A:O,10,FALSE)))+((VLOOKUP(B53,'Set Up Employee Data'!A:O,11,FALSE)))+((VLOOKUP(B53,'Set Up Employee Data'!A:O,12,FALSE))),0)</f>
        <v>0</v>
      </c>
      <c r="S53" s="46">
        <f>IFERROR(((VLOOKUP(B53,'Set Up Employee Data'!A:O,13,FALSE)))+((VLOOKUP(B53,'Set Up Employee Data'!A:O,14,FALSE)))+((VLOOKUP(B53,'Set Up Employee Data'!A:O,15,FALSE))),0)</f>
        <v>0</v>
      </c>
      <c r="T53" s="46" t="str">
        <f t="shared" si="5"/>
        <v>#N/A</v>
      </c>
      <c r="U53" s="69" t="str">
        <f t="shared" si="6"/>
        <v>#N/A</v>
      </c>
    </row>
    <row r="54" ht="14.25" customHeight="1">
      <c r="A54" s="32"/>
      <c r="B54" s="32"/>
      <c r="C54" s="33" t="str">
        <f>VLOOKUP(B54,'Set Up Employee Data'!A:O,2,FALSE)</f>
        <v>#N/A</v>
      </c>
      <c r="D54" s="33" t="str">
        <f t="shared" si="1"/>
        <v>#N/A</v>
      </c>
      <c r="E54" s="32"/>
      <c r="F54" s="32"/>
      <c r="G54" s="32"/>
      <c r="H54" s="33"/>
      <c r="I54" s="41"/>
      <c r="J54" s="68">
        <f>IFERROR(VLOOKUP(B54,'Set Up Employee Data'!A:O,3,FALSE)/(VLOOKUP(B54,'Set Up Employee Data'!A:O,4,FALSE)),0)</f>
        <v>0</v>
      </c>
      <c r="K54" s="46" t="str">
        <f t="shared" si="2"/>
        <v>#N/A</v>
      </c>
      <c r="L54" s="46" t="str">
        <f t="shared" si="3"/>
        <v>#N/A</v>
      </c>
      <c r="M54" s="46" t="str">
        <f t="shared" si="4"/>
        <v>#N/A</v>
      </c>
      <c r="N54" s="46" t="str">
        <f>(M54-I54)*((VLOOKUP(B54,'Set Up Employee Data'!A:O,7,FALSE)))</f>
        <v>#N/A</v>
      </c>
      <c r="O54" s="46" t="str">
        <f>(M54-I54)*((VLOOKUP(B54,'Set Up Employee Data'!A:O,8,FALSE)))</f>
        <v>#N/A</v>
      </c>
      <c r="P54" s="46" t="str">
        <f>(M54-I54)*((VLOOKUP(B54,'Set Up Employee Data'!A:O,5,FALSE)))</f>
        <v>#N/A</v>
      </c>
      <c r="Q54" s="46" t="str">
        <f>(M54-I54)*((VLOOKUP(B54,'Set Up Employee Data'!A:O,6,FALSE)))</f>
        <v>#N/A</v>
      </c>
      <c r="R54" s="46">
        <f>IFERROR(((VLOOKUP(B54,'Set Up Employee Data'!A:O,9,FALSE)))+((VLOOKUP(B54,'Set Up Employee Data'!A:O,10,FALSE)))+((VLOOKUP(B54,'Set Up Employee Data'!A:O,11,FALSE)))+((VLOOKUP(B54,'Set Up Employee Data'!A:O,12,FALSE))),0)</f>
        <v>0</v>
      </c>
      <c r="S54" s="46">
        <f>IFERROR(((VLOOKUP(B54,'Set Up Employee Data'!A:O,13,FALSE)))+((VLOOKUP(B54,'Set Up Employee Data'!A:O,14,FALSE)))+((VLOOKUP(B54,'Set Up Employee Data'!A:O,15,FALSE))),0)</f>
        <v>0</v>
      </c>
      <c r="T54" s="46" t="str">
        <f t="shared" si="5"/>
        <v>#N/A</v>
      </c>
      <c r="U54" s="69" t="str">
        <f t="shared" si="6"/>
        <v>#N/A</v>
      </c>
    </row>
    <row r="55" ht="14.25" customHeight="1">
      <c r="A55" s="32"/>
      <c r="B55" s="32"/>
      <c r="C55" s="33" t="str">
        <f>VLOOKUP(B55,'Set Up Employee Data'!A:O,2,FALSE)</f>
        <v>#N/A</v>
      </c>
      <c r="D55" s="33" t="str">
        <f t="shared" si="1"/>
        <v>#N/A</v>
      </c>
      <c r="E55" s="32"/>
      <c r="F55" s="32"/>
      <c r="G55" s="32"/>
      <c r="H55" s="33"/>
      <c r="I55" s="41"/>
      <c r="J55" s="68">
        <f>IFERROR(VLOOKUP(B55,'Set Up Employee Data'!A:O,3,FALSE)/(VLOOKUP(B55,'Set Up Employee Data'!A:O,4,FALSE)),0)</f>
        <v>0</v>
      </c>
      <c r="K55" s="46" t="str">
        <f t="shared" si="2"/>
        <v>#N/A</v>
      </c>
      <c r="L55" s="46" t="str">
        <f t="shared" si="3"/>
        <v>#N/A</v>
      </c>
      <c r="M55" s="46" t="str">
        <f t="shared" si="4"/>
        <v>#N/A</v>
      </c>
      <c r="N55" s="46" t="str">
        <f>(M55-I55)*((VLOOKUP(B55,'Set Up Employee Data'!A:O,7,FALSE)))</f>
        <v>#N/A</v>
      </c>
      <c r="O55" s="46" t="str">
        <f>(M55-I55)*((VLOOKUP(B55,'Set Up Employee Data'!A:O,8,FALSE)))</f>
        <v>#N/A</v>
      </c>
      <c r="P55" s="46" t="str">
        <f>(M55-I55)*((VLOOKUP(B55,'Set Up Employee Data'!A:O,5,FALSE)))</f>
        <v>#N/A</v>
      </c>
      <c r="Q55" s="46" t="str">
        <f>(M55-I55)*((VLOOKUP(B55,'Set Up Employee Data'!A:O,6,FALSE)))</f>
        <v>#N/A</v>
      </c>
      <c r="R55" s="46">
        <f>IFERROR(((VLOOKUP(B55,'Set Up Employee Data'!A:O,9,FALSE)))+((VLOOKUP(B55,'Set Up Employee Data'!A:O,10,FALSE)))+((VLOOKUP(B55,'Set Up Employee Data'!A:O,11,FALSE)))+((VLOOKUP(B55,'Set Up Employee Data'!A:O,12,FALSE))),0)</f>
        <v>0</v>
      </c>
      <c r="S55" s="46">
        <f>IFERROR(((VLOOKUP(B55,'Set Up Employee Data'!A:O,13,FALSE)))+((VLOOKUP(B55,'Set Up Employee Data'!A:O,14,FALSE)))+((VLOOKUP(B55,'Set Up Employee Data'!A:O,15,FALSE))),0)</f>
        <v>0</v>
      </c>
      <c r="T55" s="46" t="str">
        <f t="shared" si="5"/>
        <v>#N/A</v>
      </c>
      <c r="U55" s="69" t="str">
        <f t="shared" si="6"/>
        <v>#N/A</v>
      </c>
    </row>
    <row r="56" ht="14.25" customHeight="1">
      <c r="A56" s="32"/>
      <c r="B56" s="32"/>
      <c r="C56" s="33" t="str">
        <f>VLOOKUP(B56,'Set Up Employee Data'!A:O,2,FALSE)</f>
        <v>#N/A</v>
      </c>
      <c r="D56" s="33" t="str">
        <f t="shared" si="1"/>
        <v>#N/A</v>
      </c>
      <c r="E56" s="32"/>
      <c r="F56" s="32"/>
      <c r="G56" s="32"/>
      <c r="H56" s="33"/>
      <c r="I56" s="41"/>
      <c r="J56" s="68">
        <f>IFERROR(VLOOKUP(B56,'Set Up Employee Data'!A:O,3,FALSE)/(VLOOKUP(B56,'Set Up Employee Data'!A:O,4,FALSE)),0)</f>
        <v>0</v>
      </c>
      <c r="K56" s="46" t="str">
        <f t="shared" si="2"/>
        <v>#N/A</v>
      </c>
      <c r="L56" s="46" t="str">
        <f t="shared" si="3"/>
        <v>#N/A</v>
      </c>
      <c r="M56" s="46" t="str">
        <f t="shared" si="4"/>
        <v>#N/A</v>
      </c>
      <c r="N56" s="46" t="str">
        <f>(M56-I56)*((VLOOKUP(B56,'Set Up Employee Data'!A:O,7,FALSE)))</f>
        <v>#N/A</v>
      </c>
      <c r="O56" s="46" t="str">
        <f>(M56-I56)*((VLOOKUP(B56,'Set Up Employee Data'!A:O,8,FALSE)))</f>
        <v>#N/A</v>
      </c>
      <c r="P56" s="46" t="str">
        <f>(M56-I56)*((VLOOKUP(B56,'Set Up Employee Data'!A:O,5,FALSE)))</f>
        <v>#N/A</v>
      </c>
      <c r="Q56" s="46" t="str">
        <f>(M56-I56)*((VLOOKUP(B56,'Set Up Employee Data'!A:O,6,FALSE)))</f>
        <v>#N/A</v>
      </c>
      <c r="R56" s="46">
        <f>IFERROR(((VLOOKUP(B56,'Set Up Employee Data'!A:O,9,FALSE)))+((VLOOKUP(B56,'Set Up Employee Data'!A:O,10,FALSE)))+((VLOOKUP(B56,'Set Up Employee Data'!A:O,11,FALSE)))+((VLOOKUP(B56,'Set Up Employee Data'!A:O,12,FALSE))),0)</f>
        <v>0</v>
      </c>
      <c r="S56" s="46">
        <f>IFERROR(((VLOOKUP(B56,'Set Up Employee Data'!A:O,13,FALSE)))+((VLOOKUP(B56,'Set Up Employee Data'!A:O,14,FALSE)))+((VLOOKUP(B56,'Set Up Employee Data'!A:O,15,FALSE))),0)</f>
        <v>0</v>
      </c>
      <c r="T56" s="46" t="str">
        <f t="shared" si="5"/>
        <v>#N/A</v>
      </c>
      <c r="U56" s="69" t="str">
        <f t="shared" si="6"/>
        <v>#N/A</v>
      </c>
    </row>
    <row r="57" ht="14.25" customHeight="1">
      <c r="A57" s="32"/>
      <c r="B57" s="32"/>
      <c r="C57" s="33" t="str">
        <f>VLOOKUP(B57,'Set Up Employee Data'!A:O,2,FALSE)</f>
        <v>#N/A</v>
      </c>
      <c r="D57" s="33" t="str">
        <f t="shared" si="1"/>
        <v>#N/A</v>
      </c>
      <c r="E57" s="32"/>
      <c r="F57" s="32"/>
      <c r="G57" s="32"/>
      <c r="H57" s="33"/>
      <c r="I57" s="41"/>
      <c r="J57" s="68">
        <f>IFERROR(VLOOKUP(B57,'Set Up Employee Data'!A:O,3,FALSE)/(VLOOKUP(B57,'Set Up Employee Data'!A:O,4,FALSE)),0)</f>
        <v>0</v>
      </c>
      <c r="K57" s="46" t="str">
        <f t="shared" si="2"/>
        <v>#N/A</v>
      </c>
      <c r="L57" s="46" t="str">
        <f t="shared" si="3"/>
        <v>#N/A</v>
      </c>
      <c r="M57" s="46" t="str">
        <f t="shared" si="4"/>
        <v>#N/A</v>
      </c>
      <c r="N57" s="46" t="str">
        <f>(M57-I57)*((VLOOKUP(B57,'Set Up Employee Data'!A:O,7,FALSE)))</f>
        <v>#N/A</v>
      </c>
      <c r="O57" s="46" t="str">
        <f>(M57-I57)*((VLOOKUP(B57,'Set Up Employee Data'!A:O,8,FALSE)))</f>
        <v>#N/A</v>
      </c>
      <c r="P57" s="46" t="str">
        <f>(M57-I57)*((VLOOKUP(B57,'Set Up Employee Data'!A:O,5,FALSE)))</f>
        <v>#N/A</v>
      </c>
      <c r="Q57" s="46" t="str">
        <f>(M57-I57)*((VLOOKUP(B57,'Set Up Employee Data'!A:O,6,FALSE)))</f>
        <v>#N/A</v>
      </c>
      <c r="R57" s="46">
        <f>IFERROR(((VLOOKUP(B57,'Set Up Employee Data'!A:O,9,FALSE)))+((VLOOKUP(B57,'Set Up Employee Data'!A:O,10,FALSE)))+((VLOOKUP(B57,'Set Up Employee Data'!A:O,11,FALSE)))+((VLOOKUP(B57,'Set Up Employee Data'!A:O,12,FALSE))),0)</f>
        <v>0</v>
      </c>
      <c r="S57" s="46">
        <f>IFERROR(((VLOOKUP(B57,'Set Up Employee Data'!A:O,13,FALSE)))+((VLOOKUP(B57,'Set Up Employee Data'!A:O,14,FALSE)))+((VLOOKUP(B57,'Set Up Employee Data'!A:O,15,FALSE))),0)</f>
        <v>0</v>
      </c>
      <c r="T57" s="46" t="str">
        <f t="shared" si="5"/>
        <v>#N/A</v>
      </c>
      <c r="U57" s="69" t="str">
        <f t="shared" si="6"/>
        <v>#N/A</v>
      </c>
    </row>
    <row r="58" ht="14.25" customHeight="1">
      <c r="A58" s="32"/>
      <c r="B58" s="32"/>
      <c r="C58" s="33" t="str">
        <f>VLOOKUP(B58,'Set Up Employee Data'!A:O,2,FALSE)</f>
        <v>#N/A</v>
      </c>
      <c r="D58" s="33" t="str">
        <f t="shared" si="1"/>
        <v>#N/A</v>
      </c>
      <c r="E58" s="32"/>
      <c r="F58" s="32"/>
      <c r="G58" s="32"/>
      <c r="H58" s="33"/>
      <c r="I58" s="41"/>
      <c r="J58" s="68">
        <f>IFERROR(VLOOKUP(B58,'Set Up Employee Data'!A:O,3,FALSE)/(VLOOKUP(B58,'Set Up Employee Data'!A:O,4,FALSE)),0)</f>
        <v>0</v>
      </c>
      <c r="K58" s="46" t="str">
        <f t="shared" si="2"/>
        <v>#N/A</v>
      </c>
      <c r="L58" s="46" t="str">
        <f t="shared" si="3"/>
        <v>#N/A</v>
      </c>
      <c r="M58" s="46" t="str">
        <f t="shared" si="4"/>
        <v>#N/A</v>
      </c>
      <c r="N58" s="46" t="str">
        <f>(M58-I58)*((VLOOKUP(B58,'Set Up Employee Data'!A:O,7,FALSE)))</f>
        <v>#N/A</v>
      </c>
      <c r="O58" s="46" t="str">
        <f>(M58-I58)*((VLOOKUP(B58,'Set Up Employee Data'!A:O,8,FALSE)))</f>
        <v>#N/A</v>
      </c>
      <c r="P58" s="46" t="str">
        <f>(M58-I58)*((VLOOKUP(B58,'Set Up Employee Data'!A:O,5,FALSE)))</f>
        <v>#N/A</v>
      </c>
      <c r="Q58" s="46" t="str">
        <f>(M58-I58)*((VLOOKUP(B58,'Set Up Employee Data'!A:O,6,FALSE)))</f>
        <v>#N/A</v>
      </c>
      <c r="R58" s="46">
        <f>IFERROR(((VLOOKUP(B58,'Set Up Employee Data'!A:O,9,FALSE)))+((VLOOKUP(B58,'Set Up Employee Data'!A:O,10,FALSE)))+((VLOOKUP(B58,'Set Up Employee Data'!A:O,11,FALSE)))+((VLOOKUP(B58,'Set Up Employee Data'!A:O,12,FALSE))),0)</f>
        <v>0</v>
      </c>
      <c r="S58" s="46">
        <f>IFERROR(((VLOOKUP(B58,'Set Up Employee Data'!A:O,13,FALSE)))+((VLOOKUP(B58,'Set Up Employee Data'!A:O,14,FALSE)))+((VLOOKUP(B58,'Set Up Employee Data'!A:O,15,FALSE))),0)</f>
        <v>0</v>
      </c>
      <c r="T58" s="46" t="str">
        <f t="shared" si="5"/>
        <v>#N/A</v>
      </c>
      <c r="U58" s="69" t="str">
        <f t="shared" si="6"/>
        <v>#N/A</v>
      </c>
    </row>
    <row r="59" ht="14.25" customHeight="1">
      <c r="A59" s="32"/>
      <c r="B59" s="32"/>
      <c r="C59" s="33" t="str">
        <f>VLOOKUP(B59,'Set Up Employee Data'!A:O,2,FALSE)</f>
        <v>#N/A</v>
      </c>
      <c r="D59" s="33" t="str">
        <f t="shared" si="1"/>
        <v>#N/A</v>
      </c>
      <c r="E59" s="32"/>
      <c r="F59" s="32"/>
      <c r="G59" s="32"/>
      <c r="H59" s="33"/>
      <c r="I59" s="41"/>
      <c r="J59" s="68">
        <f>IFERROR(VLOOKUP(B59,'Set Up Employee Data'!A:O,3,FALSE)/(VLOOKUP(B59,'Set Up Employee Data'!A:O,4,FALSE)),0)</f>
        <v>0</v>
      </c>
      <c r="K59" s="46" t="str">
        <f t="shared" si="2"/>
        <v>#N/A</v>
      </c>
      <c r="L59" s="46" t="str">
        <f t="shared" si="3"/>
        <v>#N/A</v>
      </c>
      <c r="M59" s="46" t="str">
        <f t="shared" si="4"/>
        <v>#N/A</v>
      </c>
      <c r="N59" s="46" t="str">
        <f>(M59-I59)*((VLOOKUP(B59,'Set Up Employee Data'!A:O,7,FALSE)))</f>
        <v>#N/A</v>
      </c>
      <c r="O59" s="46" t="str">
        <f>(M59-I59)*((VLOOKUP(B59,'Set Up Employee Data'!A:O,8,FALSE)))</f>
        <v>#N/A</v>
      </c>
      <c r="P59" s="46" t="str">
        <f>(M59-I59)*((VLOOKUP(B59,'Set Up Employee Data'!A:O,5,FALSE)))</f>
        <v>#N/A</v>
      </c>
      <c r="Q59" s="46" t="str">
        <f>(M59-I59)*((VLOOKUP(B59,'Set Up Employee Data'!A:O,6,FALSE)))</f>
        <v>#N/A</v>
      </c>
      <c r="R59" s="46">
        <f>IFERROR(((VLOOKUP(B59,'Set Up Employee Data'!A:O,9,FALSE)))+((VLOOKUP(B59,'Set Up Employee Data'!A:O,10,FALSE)))+((VLOOKUP(B59,'Set Up Employee Data'!A:O,11,FALSE)))+((VLOOKUP(B59,'Set Up Employee Data'!A:O,12,FALSE))),0)</f>
        <v>0</v>
      </c>
      <c r="S59" s="46">
        <f>IFERROR(((VLOOKUP(B59,'Set Up Employee Data'!A:O,13,FALSE)))+((VLOOKUP(B59,'Set Up Employee Data'!A:O,14,FALSE)))+((VLOOKUP(B59,'Set Up Employee Data'!A:O,15,FALSE))),0)</f>
        <v>0</v>
      </c>
      <c r="T59" s="46" t="str">
        <f t="shared" si="5"/>
        <v>#N/A</v>
      </c>
      <c r="U59" s="69" t="str">
        <f t="shared" si="6"/>
        <v>#N/A</v>
      </c>
    </row>
    <row r="60" ht="14.25" customHeight="1">
      <c r="A60" s="32"/>
      <c r="B60" s="32"/>
      <c r="C60" s="33" t="str">
        <f>VLOOKUP(B60,'Set Up Employee Data'!A:O,2,FALSE)</f>
        <v>#N/A</v>
      </c>
      <c r="D60" s="33" t="str">
        <f t="shared" si="1"/>
        <v>#N/A</v>
      </c>
      <c r="E60" s="32"/>
      <c r="F60" s="32"/>
      <c r="G60" s="32"/>
      <c r="H60" s="33"/>
      <c r="I60" s="41"/>
      <c r="J60" s="68">
        <f>IFERROR(VLOOKUP(B60,'Set Up Employee Data'!A:O,3,FALSE)/(VLOOKUP(B60,'Set Up Employee Data'!A:O,4,FALSE)),0)</f>
        <v>0</v>
      </c>
      <c r="K60" s="46" t="str">
        <f t="shared" si="2"/>
        <v>#N/A</v>
      </c>
      <c r="L60" s="46" t="str">
        <f t="shared" si="3"/>
        <v>#N/A</v>
      </c>
      <c r="M60" s="46" t="str">
        <f t="shared" si="4"/>
        <v>#N/A</v>
      </c>
      <c r="N60" s="46" t="str">
        <f>(M60-I60)*((VLOOKUP(B60,'Set Up Employee Data'!A:O,7,FALSE)))</f>
        <v>#N/A</v>
      </c>
      <c r="O60" s="46" t="str">
        <f>(M60-I60)*((VLOOKUP(B60,'Set Up Employee Data'!A:O,8,FALSE)))</f>
        <v>#N/A</v>
      </c>
      <c r="P60" s="46" t="str">
        <f>(M60-I60)*((VLOOKUP(B60,'Set Up Employee Data'!A:O,5,FALSE)))</f>
        <v>#N/A</v>
      </c>
      <c r="Q60" s="46" t="str">
        <f>(M60-I60)*((VLOOKUP(B60,'Set Up Employee Data'!A:O,6,FALSE)))</f>
        <v>#N/A</v>
      </c>
      <c r="R60" s="46">
        <f>IFERROR(((VLOOKUP(B60,'Set Up Employee Data'!A:O,9,FALSE)))+((VLOOKUP(B60,'Set Up Employee Data'!A:O,10,FALSE)))+((VLOOKUP(B60,'Set Up Employee Data'!A:O,11,FALSE)))+((VLOOKUP(B60,'Set Up Employee Data'!A:O,12,FALSE))),0)</f>
        <v>0</v>
      </c>
      <c r="S60" s="46">
        <f>IFERROR(((VLOOKUP(B60,'Set Up Employee Data'!A:O,13,FALSE)))+((VLOOKUP(B60,'Set Up Employee Data'!A:O,14,FALSE)))+((VLOOKUP(B60,'Set Up Employee Data'!A:O,15,FALSE))),0)</f>
        <v>0</v>
      </c>
      <c r="T60" s="46" t="str">
        <f t="shared" si="5"/>
        <v>#N/A</v>
      </c>
      <c r="U60" s="69" t="str">
        <f t="shared" si="6"/>
        <v>#N/A</v>
      </c>
    </row>
    <row r="61" ht="14.25" customHeight="1">
      <c r="A61" s="32"/>
      <c r="B61" s="32"/>
      <c r="C61" s="33" t="str">
        <f>VLOOKUP(B61,'Set Up Employee Data'!A:O,2,FALSE)</f>
        <v>#N/A</v>
      </c>
      <c r="D61" s="33" t="str">
        <f t="shared" si="1"/>
        <v>#N/A</v>
      </c>
      <c r="E61" s="32"/>
      <c r="F61" s="32"/>
      <c r="G61" s="32"/>
      <c r="H61" s="33"/>
      <c r="I61" s="41"/>
      <c r="J61" s="68">
        <f>IFERROR(VLOOKUP(B61,'Set Up Employee Data'!A:O,3,FALSE)/(VLOOKUP(B61,'Set Up Employee Data'!A:O,4,FALSE)),0)</f>
        <v>0</v>
      </c>
      <c r="K61" s="46" t="str">
        <f t="shared" si="2"/>
        <v>#N/A</v>
      </c>
      <c r="L61" s="46" t="str">
        <f t="shared" si="3"/>
        <v>#N/A</v>
      </c>
      <c r="M61" s="46" t="str">
        <f t="shared" si="4"/>
        <v>#N/A</v>
      </c>
      <c r="N61" s="46" t="str">
        <f>(M61-I61)*((VLOOKUP(B61,'Set Up Employee Data'!A:O,7,FALSE)))</f>
        <v>#N/A</v>
      </c>
      <c r="O61" s="46" t="str">
        <f>(M61-I61)*((VLOOKUP(B61,'Set Up Employee Data'!A:O,8,FALSE)))</f>
        <v>#N/A</v>
      </c>
      <c r="P61" s="46" t="str">
        <f>(M61-I61)*((VLOOKUP(B61,'Set Up Employee Data'!A:O,5,FALSE)))</f>
        <v>#N/A</v>
      </c>
      <c r="Q61" s="46" t="str">
        <f>(M61-I61)*((VLOOKUP(B61,'Set Up Employee Data'!A:O,6,FALSE)))</f>
        <v>#N/A</v>
      </c>
      <c r="R61" s="46">
        <f>IFERROR(((VLOOKUP(B61,'Set Up Employee Data'!A:O,9,FALSE)))+((VLOOKUP(B61,'Set Up Employee Data'!A:O,10,FALSE)))+((VLOOKUP(B61,'Set Up Employee Data'!A:O,11,FALSE)))+((VLOOKUP(B61,'Set Up Employee Data'!A:O,12,FALSE))),0)</f>
        <v>0</v>
      </c>
      <c r="S61" s="46">
        <f>IFERROR(((VLOOKUP(B61,'Set Up Employee Data'!A:O,13,FALSE)))+((VLOOKUP(B61,'Set Up Employee Data'!A:O,14,FALSE)))+((VLOOKUP(B61,'Set Up Employee Data'!A:O,15,FALSE))),0)</f>
        <v>0</v>
      </c>
      <c r="T61" s="46" t="str">
        <f t="shared" si="5"/>
        <v>#N/A</v>
      </c>
      <c r="U61" s="69" t="str">
        <f t="shared" si="6"/>
        <v>#N/A</v>
      </c>
    </row>
    <row r="62" ht="14.25" customHeight="1">
      <c r="A62" s="32"/>
      <c r="B62" s="32"/>
      <c r="C62" s="33" t="str">
        <f>VLOOKUP(B62,'Set Up Employee Data'!A:O,2,FALSE)</f>
        <v>#N/A</v>
      </c>
      <c r="D62" s="33" t="str">
        <f t="shared" si="1"/>
        <v>#N/A</v>
      </c>
      <c r="E62" s="32"/>
      <c r="F62" s="32"/>
      <c r="G62" s="32"/>
      <c r="H62" s="33"/>
      <c r="I62" s="41"/>
      <c r="J62" s="68">
        <f>IFERROR(VLOOKUP(B62,'Set Up Employee Data'!A:O,3,FALSE)/(VLOOKUP(B62,'Set Up Employee Data'!A:O,4,FALSE)),0)</f>
        <v>0</v>
      </c>
      <c r="K62" s="46" t="str">
        <f t="shared" si="2"/>
        <v>#N/A</v>
      </c>
      <c r="L62" s="46" t="str">
        <f t="shared" si="3"/>
        <v>#N/A</v>
      </c>
      <c r="M62" s="46" t="str">
        <f t="shared" si="4"/>
        <v>#N/A</v>
      </c>
      <c r="N62" s="46" t="str">
        <f>(M62-I62)*((VLOOKUP(B62,'Set Up Employee Data'!A:O,7,FALSE)))</f>
        <v>#N/A</v>
      </c>
      <c r="O62" s="46" t="str">
        <f>(M62-I62)*((VLOOKUP(B62,'Set Up Employee Data'!A:O,8,FALSE)))</f>
        <v>#N/A</v>
      </c>
      <c r="P62" s="46" t="str">
        <f>(M62-I62)*((VLOOKUP(B62,'Set Up Employee Data'!A:O,5,FALSE)))</f>
        <v>#N/A</v>
      </c>
      <c r="Q62" s="46" t="str">
        <f>(M62-I62)*((VLOOKUP(B62,'Set Up Employee Data'!A:O,6,FALSE)))</f>
        <v>#N/A</v>
      </c>
      <c r="R62" s="46">
        <f>IFERROR(((VLOOKUP(B62,'Set Up Employee Data'!A:O,9,FALSE)))+((VLOOKUP(B62,'Set Up Employee Data'!A:O,10,FALSE)))+((VLOOKUP(B62,'Set Up Employee Data'!A:O,11,FALSE)))+((VLOOKUP(B62,'Set Up Employee Data'!A:O,12,FALSE))),0)</f>
        <v>0</v>
      </c>
      <c r="S62" s="46">
        <f>IFERROR(((VLOOKUP(B62,'Set Up Employee Data'!A:O,13,FALSE)))+((VLOOKUP(B62,'Set Up Employee Data'!A:O,14,FALSE)))+((VLOOKUP(B62,'Set Up Employee Data'!A:O,15,FALSE))),0)</f>
        <v>0</v>
      </c>
      <c r="T62" s="46" t="str">
        <f t="shared" si="5"/>
        <v>#N/A</v>
      </c>
      <c r="U62" s="69" t="str">
        <f t="shared" si="6"/>
        <v>#N/A</v>
      </c>
    </row>
    <row r="63" ht="14.25" customHeight="1">
      <c r="A63" s="32"/>
      <c r="B63" s="32"/>
      <c r="C63" s="33" t="str">
        <f>VLOOKUP(B63,'Set Up Employee Data'!A:O,2,FALSE)</f>
        <v>#N/A</v>
      </c>
      <c r="D63" s="33" t="str">
        <f t="shared" si="1"/>
        <v>#N/A</v>
      </c>
      <c r="E63" s="32"/>
      <c r="F63" s="32"/>
      <c r="G63" s="32"/>
      <c r="H63" s="33"/>
      <c r="I63" s="41"/>
      <c r="J63" s="68">
        <f>IFERROR(VLOOKUP(B63,'Set Up Employee Data'!A:O,3,FALSE)/(VLOOKUP(B63,'Set Up Employee Data'!A:O,4,FALSE)),0)</f>
        <v>0</v>
      </c>
      <c r="K63" s="46" t="str">
        <f t="shared" si="2"/>
        <v>#N/A</v>
      </c>
      <c r="L63" s="46" t="str">
        <f t="shared" si="3"/>
        <v>#N/A</v>
      </c>
      <c r="M63" s="46" t="str">
        <f t="shared" si="4"/>
        <v>#N/A</v>
      </c>
      <c r="N63" s="46" t="str">
        <f>(M63-I63)*((VLOOKUP(B63,'Set Up Employee Data'!A:O,7,FALSE)))</f>
        <v>#N/A</v>
      </c>
      <c r="O63" s="46" t="str">
        <f>(M63-I63)*((VLOOKUP(B63,'Set Up Employee Data'!A:O,8,FALSE)))</f>
        <v>#N/A</v>
      </c>
      <c r="P63" s="46" t="str">
        <f>(M63-I63)*((VLOOKUP(B63,'Set Up Employee Data'!A:O,5,FALSE)))</f>
        <v>#N/A</v>
      </c>
      <c r="Q63" s="46" t="str">
        <f>(M63-I63)*((VLOOKUP(B63,'Set Up Employee Data'!A:O,6,FALSE)))</f>
        <v>#N/A</v>
      </c>
      <c r="R63" s="46">
        <f>IFERROR(((VLOOKUP(B63,'Set Up Employee Data'!A:O,9,FALSE)))+((VLOOKUP(B63,'Set Up Employee Data'!A:O,10,FALSE)))+((VLOOKUP(B63,'Set Up Employee Data'!A:O,11,FALSE)))+((VLOOKUP(B63,'Set Up Employee Data'!A:O,12,FALSE))),0)</f>
        <v>0</v>
      </c>
      <c r="S63" s="46">
        <f>IFERROR(((VLOOKUP(B63,'Set Up Employee Data'!A:O,13,FALSE)))+((VLOOKUP(B63,'Set Up Employee Data'!A:O,14,FALSE)))+((VLOOKUP(B63,'Set Up Employee Data'!A:O,15,FALSE))),0)</f>
        <v>0</v>
      </c>
      <c r="T63" s="46" t="str">
        <f t="shared" si="5"/>
        <v>#N/A</v>
      </c>
      <c r="U63" s="69" t="str">
        <f t="shared" si="6"/>
        <v>#N/A</v>
      </c>
    </row>
    <row r="64" ht="14.25" customHeight="1">
      <c r="A64" s="32"/>
      <c r="B64" s="32"/>
      <c r="C64" s="33" t="str">
        <f>VLOOKUP(B64,'Set Up Employee Data'!A:O,2,FALSE)</f>
        <v>#N/A</v>
      </c>
      <c r="D64" s="33" t="str">
        <f t="shared" si="1"/>
        <v>#N/A</v>
      </c>
      <c r="E64" s="32"/>
      <c r="F64" s="32"/>
      <c r="G64" s="32"/>
      <c r="H64" s="33"/>
      <c r="I64" s="41"/>
      <c r="J64" s="68">
        <f>IFERROR(VLOOKUP(B64,'Set Up Employee Data'!A:O,3,FALSE)/(VLOOKUP(B64,'Set Up Employee Data'!A:O,4,FALSE)),0)</f>
        <v>0</v>
      </c>
      <c r="K64" s="46" t="str">
        <f t="shared" si="2"/>
        <v>#N/A</v>
      </c>
      <c r="L64" s="46" t="str">
        <f t="shared" si="3"/>
        <v>#N/A</v>
      </c>
      <c r="M64" s="46" t="str">
        <f t="shared" si="4"/>
        <v>#N/A</v>
      </c>
      <c r="N64" s="46" t="str">
        <f>(M64-I64)*((VLOOKUP(B64,'Set Up Employee Data'!A:O,7,FALSE)))</f>
        <v>#N/A</v>
      </c>
      <c r="O64" s="46" t="str">
        <f>(M64-I64)*((VLOOKUP(B64,'Set Up Employee Data'!A:O,8,FALSE)))</f>
        <v>#N/A</v>
      </c>
      <c r="P64" s="46" t="str">
        <f>(M64-I64)*((VLOOKUP(B64,'Set Up Employee Data'!A:O,5,FALSE)))</f>
        <v>#N/A</v>
      </c>
      <c r="Q64" s="46" t="str">
        <f>(M64-I64)*((VLOOKUP(B64,'Set Up Employee Data'!A:O,6,FALSE)))</f>
        <v>#N/A</v>
      </c>
      <c r="R64" s="46">
        <f>IFERROR(((VLOOKUP(B64,'Set Up Employee Data'!A:O,9,FALSE)))+((VLOOKUP(B64,'Set Up Employee Data'!A:O,10,FALSE)))+((VLOOKUP(B64,'Set Up Employee Data'!A:O,11,FALSE)))+((VLOOKUP(B64,'Set Up Employee Data'!A:O,12,FALSE))),0)</f>
        <v>0</v>
      </c>
      <c r="S64" s="46">
        <f>IFERROR(((VLOOKUP(B64,'Set Up Employee Data'!A:O,13,FALSE)))+((VLOOKUP(B64,'Set Up Employee Data'!A:O,14,FALSE)))+((VLOOKUP(B64,'Set Up Employee Data'!A:O,15,FALSE))),0)</f>
        <v>0</v>
      </c>
      <c r="T64" s="46" t="str">
        <f t="shared" si="5"/>
        <v>#N/A</v>
      </c>
      <c r="U64" s="69" t="str">
        <f t="shared" si="6"/>
        <v>#N/A</v>
      </c>
    </row>
    <row r="65" ht="14.25" customHeight="1">
      <c r="A65" s="32"/>
      <c r="B65" s="32"/>
      <c r="C65" s="33" t="str">
        <f>VLOOKUP(B65,'Set Up Employee Data'!A:O,2,FALSE)</f>
        <v>#N/A</v>
      </c>
      <c r="D65" s="33" t="str">
        <f t="shared" si="1"/>
        <v>#N/A</v>
      </c>
      <c r="E65" s="32"/>
      <c r="F65" s="32"/>
      <c r="G65" s="32"/>
      <c r="H65" s="33"/>
      <c r="I65" s="41"/>
      <c r="J65" s="68">
        <f>IFERROR(VLOOKUP(B65,'Set Up Employee Data'!A:O,3,FALSE)/(VLOOKUP(B65,'Set Up Employee Data'!A:O,4,FALSE)),0)</f>
        <v>0</v>
      </c>
      <c r="K65" s="46" t="str">
        <f t="shared" si="2"/>
        <v>#N/A</v>
      </c>
      <c r="L65" s="46" t="str">
        <f t="shared" si="3"/>
        <v>#N/A</v>
      </c>
      <c r="M65" s="46" t="str">
        <f t="shared" si="4"/>
        <v>#N/A</v>
      </c>
      <c r="N65" s="46" t="str">
        <f>(M65-I65)*((VLOOKUP(B65,'Set Up Employee Data'!A:O,7,FALSE)))</f>
        <v>#N/A</v>
      </c>
      <c r="O65" s="46" t="str">
        <f>(M65-I65)*((VLOOKUP(B65,'Set Up Employee Data'!A:O,8,FALSE)))</f>
        <v>#N/A</v>
      </c>
      <c r="P65" s="46" t="str">
        <f>(M65-I65)*((VLOOKUP(B65,'Set Up Employee Data'!A:O,5,FALSE)))</f>
        <v>#N/A</v>
      </c>
      <c r="Q65" s="46" t="str">
        <f>(M65-I65)*((VLOOKUP(B65,'Set Up Employee Data'!A:O,6,FALSE)))</f>
        <v>#N/A</v>
      </c>
      <c r="R65" s="46">
        <f>IFERROR(((VLOOKUP(B65,'Set Up Employee Data'!A:O,9,FALSE)))+((VLOOKUP(B65,'Set Up Employee Data'!A:O,10,FALSE)))+((VLOOKUP(B65,'Set Up Employee Data'!A:O,11,FALSE)))+((VLOOKUP(B65,'Set Up Employee Data'!A:O,12,FALSE))),0)</f>
        <v>0</v>
      </c>
      <c r="S65" s="46">
        <f>IFERROR(((VLOOKUP(B65,'Set Up Employee Data'!A:O,13,FALSE)))+((VLOOKUP(B65,'Set Up Employee Data'!A:O,14,FALSE)))+((VLOOKUP(B65,'Set Up Employee Data'!A:O,15,FALSE))),0)</f>
        <v>0</v>
      </c>
      <c r="T65" s="46" t="str">
        <f t="shared" si="5"/>
        <v>#N/A</v>
      </c>
      <c r="U65" s="69" t="str">
        <f t="shared" si="6"/>
        <v>#N/A</v>
      </c>
    </row>
    <row r="66" ht="14.25" customHeight="1">
      <c r="A66" s="32"/>
      <c r="B66" s="32"/>
      <c r="C66" s="33" t="str">
        <f>VLOOKUP(B66,'Set Up Employee Data'!A:O,2,FALSE)</f>
        <v>#N/A</v>
      </c>
      <c r="D66" s="33" t="str">
        <f t="shared" si="1"/>
        <v>#N/A</v>
      </c>
      <c r="E66" s="32"/>
      <c r="F66" s="32"/>
      <c r="G66" s="32"/>
      <c r="H66" s="33"/>
      <c r="I66" s="41"/>
      <c r="J66" s="68">
        <f>IFERROR(VLOOKUP(B66,'Set Up Employee Data'!A:O,3,FALSE)/(VLOOKUP(B66,'Set Up Employee Data'!A:O,4,FALSE)),0)</f>
        <v>0</v>
      </c>
      <c r="K66" s="46" t="str">
        <f t="shared" si="2"/>
        <v>#N/A</v>
      </c>
      <c r="L66" s="46" t="str">
        <f t="shared" si="3"/>
        <v>#N/A</v>
      </c>
      <c r="M66" s="46" t="str">
        <f t="shared" si="4"/>
        <v>#N/A</v>
      </c>
      <c r="N66" s="46" t="str">
        <f>(M66-I66)*((VLOOKUP(B66,'Set Up Employee Data'!A:O,7,FALSE)))</f>
        <v>#N/A</v>
      </c>
      <c r="O66" s="46" t="str">
        <f>(M66-I66)*((VLOOKUP(B66,'Set Up Employee Data'!A:O,8,FALSE)))</f>
        <v>#N/A</v>
      </c>
      <c r="P66" s="46" t="str">
        <f>(M66-I66)*((VLOOKUP(B66,'Set Up Employee Data'!A:O,5,FALSE)))</f>
        <v>#N/A</v>
      </c>
      <c r="Q66" s="46" t="str">
        <f>(M66-I66)*((VLOOKUP(B66,'Set Up Employee Data'!A:O,6,FALSE)))</f>
        <v>#N/A</v>
      </c>
      <c r="R66" s="46">
        <f>IFERROR(((VLOOKUP(B66,'Set Up Employee Data'!A:O,9,FALSE)))+((VLOOKUP(B66,'Set Up Employee Data'!A:O,10,FALSE)))+((VLOOKUP(B66,'Set Up Employee Data'!A:O,11,FALSE)))+((VLOOKUP(B66,'Set Up Employee Data'!A:O,12,FALSE))),0)</f>
        <v>0</v>
      </c>
      <c r="S66" s="46">
        <f>IFERROR(((VLOOKUP(B66,'Set Up Employee Data'!A:O,13,FALSE)))+((VLOOKUP(B66,'Set Up Employee Data'!A:O,14,FALSE)))+((VLOOKUP(B66,'Set Up Employee Data'!A:O,15,FALSE))),0)</f>
        <v>0</v>
      </c>
      <c r="T66" s="46" t="str">
        <f t="shared" si="5"/>
        <v>#N/A</v>
      </c>
      <c r="U66" s="69" t="str">
        <f t="shared" si="6"/>
        <v>#N/A</v>
      </c>
    </row>
    <row r="67" ht="14.25" customHeight="1">
      <c r="A67" s="32"/>
      <c r="B67" s="32"/>
      <c r="C67" s="33" t="str">
        <f>VLOOKUP(B67,'Set Up Employee Data'!A:O,2,FALSE)</f>
        <v>#N/A</v>
      </c>
      <c r="D67" s="33" t="str">
        <f t="shared" si="1"/>
        <v>#N/A</v>
      </c>
      <c r="E67" s="32"/>
      <c r="F67" s="32"/>
      <c r="G67" s="32"/>
      <c r="H67" s="33"/>
      <c r="I67" s="41"/>
      <c r="J67" s="68">
        <f>IFERROR(VLOOKUP(B67,'Set Up Employee Data'!A:O,3,FALSE)/(VLOOKUP(B67,'Set Up Employee Data'!A:O,4,FALSE)),0)</f>
        <v>0</v>
      </c>
      <c r="K67" s="46" t="str">
        <f t="shared" si="2"/>
        <v>#N/A</v>
      </c>
      <c r="L67" s="46" t="str">
        <f t="shared" si="3"/>
        <v>#N/A</v>
      </c>
      <c r="M67" s="46" t="str">
        <f t="shared" si="4"/>
        <v>#N/A</v>
      </c>
      <c r="N67" s="46" t="str">
        <f>(M67-I67)*((VLOOKUP(B67,'Set Up Employee Data'!A:O,7,FALSE)))</f>
        <v>#N/A</v>
      </c>
      <c r="O67" s="46" t="str">
        <f>(M67-I67)*((VLOOKUP(B67,'Set Up Employee Data'!A:O,8,FALSE)))</f>
        <v>#N/A</v>
      </c>
      <c r="P67" s="46" t="str">
        <f>(M67-I67)*((VLOOKUP(B67,'Set Up Employee Data'!A:O,5,FALSE)))</f>
        <v>#N/A</v>
      </c>
      <c r="Q67" s="46" t="str">
        <f>(M67-I67)*((VLOOKUP(B67,'Set Up Employee Data'!A:O,6,FALSE)))</f>
        <v>#N/A</v>
      </c>
      <c r="R67" s="46">
        <f>IFERROR(((VLOOKUP(B67,'Set Up Employee Data'!A:O,9,FALSE)))+((VLOOKUP(B67,'Set Up Employee Data'!A:O,10,FALSE)))+((VLOOKUP(B67,'Set Up Employee Data'!A:O,11,FALSE)))+((VLOOKUP(B67,'Set Up Employee Data'!A:O,12,FALSE))),0)</f>
        <v>0</v>
      </c>
      <c r="S67" s="46">
        <f>IFERROR(((VLOOKUP(B67,'Set Up Employee Data'!A:O,13,FALSE)))+((VLOOKUP(B67,'Set Up Employee Data'!A:O,14,FALSE)))+((VLOOKUP(B67,'Set Up Employee Data'!A:O,15,FALSE))),0)</f>
        <v>0</v>
      </c>
      <c r="T67" s="46" t="str">
        <f t="shared" si="5"/>
        <v>#N/A</v>
      </c>
      <c r="U67" s="69" t="str">
        <f t="shared" si="6"/>
        <v>#N/A</v>
      </c>
    </row>
    <row r="68" ht="14.25" customHeight="1">
      <c r="A68" s="32"/>
      <c r="B68" s="32"/>
      <c r="C68" s="33" t="str">
        <f>VLOOKUP(B68,'Set Up Employee Data'!A:O,2,FALSE)</f>
        <v>#N/A</v>
      </c>
      <c r="D68" s="33" t="str">
        <f t="shared" si="1"/>
        <v>#N/A</v>
      </c>
      <c r="E68" s="32"/>
      <c r="F68" s="32"/>
      <c r="G68" s="32"/>
      <c r="H68" s="33"/>
      <c r="I68" s="41"/>
      <c r="J68" s="68">
        <f>IFERROR(VLOOKUP(B68,'Set Up Employee Data'!A:O,3,FALSE)/(VLOOKUP(B68,'Set Up Employee Data'!A:O,4,FALSE)),0)</f>
        <v>0</v>
      </c>
      <c r="K68" s="46" t="str">
        <f t="shared" si="2"/>
        <v>#N/A</v>
      </c>
      <c r="L68" s="46" t="str">
        <f t="shared" si="3"/>
        <v>#N/A</v>
      </c>
      <c r="M68" s="46" t="str">
        <f t="shared" si="4"/>
        <v>#N/A</v>
      </c>
      <c r="N68" s="46" t="str">
        <f>(M68-I68)*((VLOOKUP(B68,'Set Up Employee Data'!A:O,7,FALSE)))</f>
        <v>#N/A</v>
      </c>
      <c r="O68" s="46" t="str">
        <f>(M68-I68)*((VLOOKUP(B68,'Set Up Employee Data'!A:O,8,FALSE)))</f>
        <v>#N/A</v>
      </c>
      <c r="P68" s="46" t="str">
        <f>(M68-I68)*((VLOOKUP(B68,'Set Up Employee Data'!A:O,5,FALSE)))</f>
        <v>#N/A</v>
      </c>
      <c r="Q68" s="46" t="str">
        <f>(M68-I68)*((VLOOKUP(B68,'Set Up Employee Data'!A:O,6,FALSE)))</f>
        <v>#N/A</v>
      </c>
      <c r="R68" s="46">
        <f>IFERROR(((VLOOKUP(B68,'Set Up Employee Data'!A:O,9,FALSE)))+((VLOOKUP(B68,'Set Up Employee Data'!A:O,10,FALSE)))+((VLOOKUP(B68,'Set Up Employee Data'!A:O,11,FALSE)))+((VLOOKUP(B68,'Set Up Employee Data'!A:O,12,FALSE))),0)</f>
        <v>0</v>
      </c>
      <c r="S68" s="46">
        <f>IFERROR(((VLOOKUP(B68,'Set Up Employee Data'!A:O,13,FALSE)))+((VLOOKUP(B68,'Set Up Employee Data'!A:O,14,FALSE)))+((VLOOKUP(B68,'Set Up Employee Data'!A:O,15,FALSE))),0)</f>
        <v>0</v>
      </c>
      <c r="T68" s="46" t="str">
        <f t="shared" si="5"/>
        <v>#N/A</v>
      </c>
      <c r="U68" s="69" t="str">
        <f t="shared" si="6"/>
        <v>#N/A</v>
      </c>
    </row>
    <row r="69" ht="14.25" customHeight="1">
      <c r="A69" s="32"/>
      <c r="B69" s="32"/>
      <c r="C69" s="33" t="str">
        <f>VLOOKUP(B69,'Set Up Employee Data'!A:O,2,FALSE)</f>
        <v>#N/A</v>
      </c>
      <c r="D69" s="33" t="str">
        <f t="shared" si="1"/>
        <v>#N/A</v>
      </c>
      <c r="E69" s="32"/>
      <c r="F69" s="32"/>
      <c r="G69" s="32"/>
      <c r="H69" s="33"/>
      <c r="I69" s="41"/>
      <c r="J69" s="68">
        <f>IFERROR(VLOOKUP(B69,'Set Up Employee Data'!A:O,3,FALSE)/(VLOOKUP(B69,'Set Up Employee Data'!A:O,4,FALSE)),0)</f>
        <v>0</v>
      </c>
      <c r="K69" s="46" t="str">
        <f t="shared" si="2"/>
        <v>#N/A</v>
      </c>
      <c r="L69" s="46" t="str">
        <f t="shared" si="3"/>
        <v>#N/A</v>
      </c>
      <c r="M69" s="46" t="str">
        <f t="shared" si="4"/>
        <v>#N/A</v>
      </c>
      <c r="N69" s="46" t="str">
        <f>(M69-I69)*((VLOOKUP(B69,'Set Up Employee Data'!A:O,7,FALSE)))</f>
        <v>#N/A</v>
      </c>
      <c r="O69" s="46" t="str">
        <f>(M69-I69)*((VLOOKUP(B69,'Set Up Employee Data'!A:O,8,FALSE)))</f>
        <v>#N/A</v>
      </c>
      <c r="P69" s="46" t="str">
        <f>(M69-I69)*((VLOOKUP(B69,'Set Up Employee Data'!A:O,5,FALSE)))</f>
        <v>#N/A</v>
      </c>
      <c r="Q69" s="46" t="str">
        <f>(M69-I69)*((VLOOKUP(B69,'Set Up Employee Data'!A:O,6,FALSE)))</f>
        <v>#N/A</v>
      </c>
      <c r="R69" s="46">
        <f>IFERROR(((VLOOKUP(B69,'Set Up Employee Data'!A:O,9,FALSE)))+((VLOOKUP(B69,'Set Up Employee Data'!A:O,10,FALSE)))+((VLOOKUP(B69,'Set Up Employee Data'!A:O,11,FALSE)))+((VLOOKUP(B69,'Set Up Employee Data'!A:O,12,FALSE))),0)</f>
        <v>0</v>
      </c>
      <c r="S69" s="46">
        <f>IFERROR(((VLOOKUP(B69,'Set Up Employee Data'!A:O,13,FALSE)))+((VLOOKUP(B69,'Set Up Employee Data'!A:O,14,FALSE)))+((VLOOKUP(B69,'Set Up Employee Data'!A:O,15,FALSE))),0)</f>
        <v>0</v>
      </c>
      <c r="T69" s="46" t="str">
        <f t="shared" si="5"/>
        <v>#N/A</v>
      </c>
      <c r="U69" s="69" t="str">
        <f t="shared" si="6"/>
        <v>#N/A</v>
      </c>
    </row>
    <row r="70" ht="14.25" customHeight="1">
      <c r="A70" s="32"/>
      <c r="B70" s="32"/>
      <c r="C70" s="33" t="str">
        <f>VLOOKUP(B70,'Set Up Employee Data'!A:O,2,FALSE)</f>
        <v>#N/A</v>
      </c>
      <c r="D70" s="33" t="str">
        <f t="shared" si="1"/>
        <v>#N/A</v>
      </c>
      <c r="E70" s="32"/>
      <c r="F70" s="32"/>
      <c r="G70" s="32"/>
      <c r="H70" s="33"/>
      <c r="I70" s="41"/>
      <c r="J70" s="68">
        <f>IFERROR(VLOOKUP(B70,'Set Up Employee Data'!A:O,3,FALSE)/(VLOOKUP(B70,'Set Up Employee Data'!A:O,4,FALSE)),0)</f>
        <v>0</v>
      </c>
      <c r="K70" s="46" t="str">
        <f t="shared" si="2"/>
        <v>#N/A</v>
      </c>
      <c r="L70" s="46" t="str">
        <f t="shared" si="3"/>
        <v>#N/A</v>
      </c>
      <c r="M70" s="46" t="str">
        <f t="shared" si="4"/>
        <v>#N/A</v>
      </c>
      <c r="N70" s="46" t="str">
        <f>(M70-I70)*((VLOOKUP(B70,'Set Up Employee Data'!A:O,7,FALSE)))</f>
        <v>#N/A</v>
      </c>
      <c r="O70" s="46" t="str">
        <f>(M70-I70)*((VLOOKUP(B70,'Set Up Employee Data'!A:O,8,FALSE)))</f>
        <v>#N/A</v>
      </c>
      <c r="P70" s="46" t="str">
        <f>(M70-I70)*((VLOOKUP(B70,'Set Up Employee Data'!A:O,5,FALSE)))</f>
        <v>#N/A</v>
      </c>
      <c r="Q70" s="46" t="str">
        <f>(M70-I70)*((VLOOKUP(B70,'Set Up Employee Data'!A:O,6,FALSE)))</f>
        <v>#N/A</v>
      </c>
      <c r="R70" s="46">
        <f>IFERROR(((VLOOKUP(B70,'Set Up Employee Data'!A:O,9,FALSE)))+((VLOOKUP(B70,'Set Up Employee Data'!A:O,10,FALSE)))+((VLOOKUP(B70,'Set Up Employee Data'!A:O,11,FALSE)))+((VLOOKUP(B70,'Set Up Employee Data'!A:O,12,FALSE))),0)</f>
        <v>0</v>
      </c>
      <c r="S70" s="46">
        <f>IFERROR(((VLOOKUP(B70,'Set Up Employee Data'!A:O,13,FALSE)))+((VLOOKUP(B70,'Set Up Employee Data'!A:O,14,FALSE)))+((VLOOKUP(B70,'Set Up Employee Data'!A:O,15,FALSE))),0)</f>
        <v>0</v>
      </c>
      <c r="T70" s="46" t="str">
        <f t="shared" si="5"/>
        <v>#N/A</v>
      </c>
      <c r="U70" s="69" t="str">
        <f t="shared" si="6"/>
        <v>#N/A</v>
      </c>
    </row>
    <row r="71" ht="14.25" customHeight="1">
      <c r="A71" s="32"/>
      <c r="B71" s="32"/>
      <c r="C71" s="33" t="str">
        <f>VLOOKUP(B71,'Set Up Employee Data'!A:O,2,FALSE)</f>
        <v>#N/A</v>
      </c>
      <c r="D71" s="33" t="str">
        <f t="shared" si="1"/>
        <v>#N/A</v>
      </c>
      <c r="E71" s="32"/>
      <c r="F71" s="32"/>
      <c r="G71" s="32"/>
      <c r="H71" s="33"/>
      <c r="I71" s="41"/>
      <c r="J71" s="68">
        <f>IFERROR(VLOOKUP(B71,'Set Up Employee Data'!A:O,3,FALSE)/(VLOOKUP(B71,'Set Up Employee Data'!A:O,4,FALSE)),0)</f>
        <v>0</v>
      </c>
      <c r="K71" s="46" t="str">
        <f t="shared" si="2"/>
        <v>#N/A</v>
      </c>
      <c r="L71" s="46" t="str">
        <f t="shared" si="3"/>
        <v>#N/A</v>
      </c>
      <c r="M71" s="46" t="str">
        <f t="shared" si="4"/>
        <v>#N/A</v>
      </c>
      <c r="N71" s="46" t="str">
        <f>(M71-I71)*((VLOOKUP(B71,'Set Up Employee Data'!A:O,7,FALSE)))</f>
        <v>#N/A</v>
      </c>
      <c r="O71" s="46" t="str">
        <f>(M71-I71)*((VLOOKUP(B71,'Set Up Employee Data'!A:O,8,FALSE)))</f>
        <v>#N/A</v>
      </c>
      <c r="P71" s="46" t="str">
        <f>(M71-I71)*((VLOOKUP(B71,'Set Up Employee Data'!A:O,5,FALSE)))</f>
        <v>#N/A</v>
      </c>
      <c r="Q71" s="46" t="str">
        <f>(M71-I71)*((VLOOKUP(B71,'Set Up Employee Data'!A:O,6,FALSE)))</f>
        <v>#N/A</v>
      </c>
      <c r="R71" s="46">
        <f>IFERROR(((VLOOKUP(B71,'Set Up Employee Data'!A:O,9,FALSE)))+((VLOOKUP(B71,'Set Up Employee Data'!A:O,10,FALSE)))+((VLOOKUP(B71,'Set Up Employee Data'!A:O,11,FALSE)))+((VLOOKUP(B71,'Set Up Employee Data'!A:O,12,FALSE))),0)</f>
        <v>0</v>
      </c>
      <c r="S71" s="46">
        <f>IFERROR(((VLOOKUP(B71,'Set Up Employee Data'!A:O,13,FALSE)))+((VLOOKUP(B71,'Set Up Employee Data'!A:O,14,FALSE)))+((VLOOKUP(B71,'Set Up Employee Data'!A:O,15,FALSE))),0)</f>
        <v>0</v>
      </c>
      <c r="T71" s="46" t="str">
        <f t="shared" si="5"/>
        <v>#N/A</v>
      </c>
      <c r="U71" s="69" t="str">
        <f t="shared" si="6"/>
        <v>#N/A</v>
      </c>
    </row>
    <row r="72" ht="14.25" customHeight="1">
      <c r="A72" s="32"/>
      <c r="B72" s="32"/>
      <c r="C72" s="33" t="str">
        <f>VLOOKUP(B72,'Set Up Employee Data'!A:O,2,FALSE)</f>
        <v>#N/A</v>
      </c>
      <c r="D72" s="33" t="str">
        <f t="shared" si="1"/>
        <v>#N/A</v>
      </c>
      <c r="E72" s="32"/>
      <c r="F72" s="32"/>
      <c r="G72" s="32"/>
      <c r="H72" s="33"/>
      <c r="I72" s="41"/>
      <c r="J72" s="68">
        <f>IFERROR(VLOOKUP(B72,'Set Up Employee Data'!A:O,3,FALSE)/(VLOOKUP(B72,'Set Up Employee Data'!A:O,4,FALSE)),0)</f>
        <v>0</v>
      </c>
      <c r="K72" s="46" t="str">
        <f t="shared" si="2"/>
        <v>#N/A</v>
      </c>
      <c r="L72" s="46" t="str">
        <f t="shared" si="3"/>
        <v>#N/A</v>
      </c>
      <c r="M72" s="46" t="str">
        <f t="shared" si="4"/>
        <v>#N/A</v>
      </c>
      <c r="N72" s="46" t="str">
        <f>(M72-I72)*((VLOOKUP(B72,'Set Up Employee Data'!A:O,7,FALSE)))</f>
        <v>#N/A</v>
      </c>
      <c r="O72" s="46" t="str">
        <f>(M72-I72)*((VLOOKUP(B72,'Set Up Employee Data'!A:O,8,FALSE)))</f>
        <v>#N/A</v>
      </c>
      <c r="P72" s="46" t="str">
        <f>(M72-I72)*((VLOOKUP(B72,'Set Up Employee Data'!A:O,5,FALSE)))</f>
        <v>#N/A</v>
      </c>
      <c r="Q72" s="46" t="str">
        <f>(M72-I72)*((VLOOKUP(B72,'Set Up Employee Data'!A:O,6,FALSE)))</f>
        <v>#N/A</v>
      </c>
      <c r="R72" s="46">
        <f>IFERROR(((VLOOKUP(B72,'Set Up Employee Data'!A:O,9,FALSE)))+((VLOOKUP(B72,'Set Up Employee Data'!A:O,10,FALSE)))+((VLOOKUP(B72,'Set Up Employee Data'!A:O,11,FALSE)))+((VLOOKUP(B72,'Set Up Employee Data'!A:O,12,FALSE))),0)</f>
        <v>0</v>
      </c>
      <c r="S72" s="46">
        <f>IFERROR(((VLOOKUP(B72,'Set Up Employee Data'!A:O,13,FALSE)))+((VLOOKUP(B72,'Set Up Employee Data'!A:O,14,FALSE)))+((VLOOKUP(B72,'Set Up Employee Data'!A:O,15,FALSE))),0)</f>
        <v>0</v>
      </c>
      <c r="T72" s="46" t="str">
        <f t="shared" si="5"/>
        <v>#N/A</v>
      </c>
      <c r="U72" s="69" t="str">
        <f t="shared" si="6"/>
        <v>#N/A</v>
      </c>
    </row>
    <row r="73" ht="14.25" customHeight="1">
      <c r="A73" s="32"/>
      <c r="B73" s="32"/>
      <c r="C73" s="33" t="str">
        <f>VLOOKUP(B73,'Set Up Employee Data'!A:O,2,FALSE)</f>
        <v>#N/A</v>
      </c>
      <c r="D73" s="33" t="str">
        <f t="shared" si="1"/>
        <v>#N/A</v>
      </c>
      <c r="E73" s="32"/>
      <c r="F73" s="32"/>
      <c r="G73" s="32"/>
      <c r="H73" s="33"/>
      <c r="I73" s="41"/>
      <c r="J73" s="68">
        <f>IFERROR(VLOOKUP(B73,'Set Up Employee Data'!A:O,3,FALSE)/(VLOOKUP(B73,'Set Up Employee Data'!A:O,4,FALSE)),0)</f>
        <v>0</v>
      </c>
      <c r="K73" s="46" t="str">
        <f t="shared" si="2"/>
        <v>#N/A</v>
      </c>
      <c r="L73" s="46" t="str">
        <f t="shared" si="3"/>
        <v>#N/A</v>
      </c>
      <c r="M73" s="46" t="str">
        <f t="shared" si="4"/>
        <v>#N/A</v>
      </c>
      <c r="N73" s="46" t="str">
        <f>(M73-I73)*((VLOOKUP(B73,'Set Up Employee Data'!A:O,7,FALSE)))</f>
        <v>#N/A</v>
      </c>
      <c r="O73" s="46" t="str">
        <f>(M73-I73)*((VLOOKUP(B73,'Set Up Employee Data'!A:O,8,FALSE)))</f>
        <v>#N/A</v>
      </c>
      <c r="P73" s="46" t="str">
        <f>(M73-I73)*((VLOOKUP(B73,'Set Up Employee Data'!A:O,5,FALSE)))</f>
        <v>#N/A</v>
      </c>
      <c r="Q73" s="46" t="str">
        <f>(M73-I73)*((VLOOKUP(B73,'Set Up Employee Data'!A:O,6,FALSE)))</f>
        <v>#N/A</v>
      </c>
      <c r="R73" s="46">
        <f>IFERROR(((VLOOKUP(B73,'Set Up Employee Data'!A:O,9,FALSE)))+((VLOOKUP(B73,'Set Up Employee Data'!A:O,10,FALSE)))+((VLOOKUP(B73,'Set Up Employee Data'!A:O,11,FALSE)))+((VLOOKUP(B73,'Set Up Employee Data'!A:O,12,FALSE))),0)</f>
        <v>0</v>
      </c>
      <c r="S73" s="46">
        <f>IFERROR(((VLOOKUP(B73,'Set Up Employee Data'!A:O,13,FALSE)))+((VLOOKUP(B73,'Set Up Employee Data'!A:O,14,FALSE)))+((VLOOKUP(B73,'Set Up Employee Data'!A:O,15,FALSE))),0)</f>
        <v>0</v>
      </c>
      <c r="T73" s="46" t="str">
        <f t="shared" si="5"/>
        <v>#N/A</v>
      </c>
      <c r="U73" s="69" t="str">
        <f t="shared" si="6"/>
        <v>#N/A</v>
      </c>
    </row>
    <row r="74" ht="14.25" customHeight="1">
      <c r="A74" s="32"/>
      <c r="B74" s="32"/>
      <c r="C74" s="33" t="str">
        <f>VLOOKUP(B74,'Set Up Employee Data'!A:O,2,FALSE)</f>
        <v>#N/A</v>
      </c>
      <c r="D74" s="33" t="str">
        <f t="shared" si="1"/>
        <v>#N/A</v>
      </c>
      <c r="E74" s="32"/>
      <c r="F74" s="32"/>
      <c r="G74" s="32"/>
      <c r="H74" s="33"/>
      <c r="I74" s="41"/>
      <c r="J74" s="68">
        <f>IFERROR(VLOOKUP(B74,'Set Up Employee Data'!A:O,3,FALSE)/(VLOOKUP(B74,'Set Up Employee Data'!A:O,4,FALSE)),0)</f>
        <v>0</v>
      </c>
      <c r="K74" s="46" t="str">
        <f t="shared" si="2"/>
        <v>#N/A</v>
      </c>
      <c r="L74" s="46" t="str">
        <f t="shared" si="3"/>
        <v>#N/A</v>
      </c>
      <c r="M74" s="46" t="str">
        <f t="shared" si="4"/>
        <v>#N/A</v>
      </c>
      <c r="N74" s="46" t="str">
        <f>(M74-I74)*((VLOOKUP(B74,'Set Up Employee Data'!A:O,7,FALSE)))</f>
        <v>#N/A</v>
      </c>
      <c r="O74" s="46" t="str">
        <f>(M74-I74)*((VLOOKUP(B74,'Set Up Employee Data'!A:O,8,FALSE)))</f>
        <v>#N/A</v>
      </c>
      <c r="P74" s="46" t="str">
        <f>(M74-I74)*((VLOOKUP(B74,'Set Up Employee Data'!A:O,5,FALSE)))</f>
        <v>#N/A</v>
      </c>
      <c r="Q74" s="46" t="str">
        <f>(M74-I74)*((VLOOKUP(B74,'Set Up Employee Data'!A:O,6,FALSE)))</f>
        <v>#N/A</v>
      </c>
      <c r="R74" s="46">
        <f>IFERROR(((VLOOKUP(B74,'Set Up Employee Data'!A:O,9,FALSE)))+((VLOOKUP(B74,'Set Up Employee Data'!A:O,10,FALSE)))+((VLOOKUP(B74,'Set Up Employee Data'!A:O,11,FALSE)))+((VLOOKUP(B74,'Set Up Employee Data'!A:O,12,FALSE))),0)</f>
        <v>0</v>
      </c>
      <c r="S74" s="46">
        <f>IFERROR(((VLOOKUP(B74,'Set Up Employee Data'!A:O,13,FALSE)))+((VLOOKUP(B74,'Set Up Employee Data'!A:O,14,FALSE)))+((VLOOKUP(B74,'Set Up Employee Data'!A:O,15,FALSE))),0)</f>
        <v>0</v>
      </c>
      <c r="T74" s="46" t="str">
        <f t="shared" si="5"/>
        <v>#N/A</v>
      </c>
      <c r="U74" s="69" t="str">
        <f t="shared" si="6"/>
        <v>#N/A</v>
      </c>
    </row>
    <row r="75" ht="14.25" customHeight="1">
      <c r="A75" s="32"/>
      <c r="B75" s="32"/>
      <c r="C75" s="33" t="str">
        <f>VLOOKUP(B75,'Set Up Employee Data'!A:O,2,FALSE)</f>
        <v>#N/A</v>
      </c>
      <c r="D75" s="33" t="str">
        <f t="shared" si="1"/>
        <v>#N/A</v>
      </c>
      <c r="E75" s="32"/>
      <c r="F75" s="32"/>
      <c r="G75" s="32"/>
      <c r="H75" s="33"/>
      <c r="I75" s="41"/>
      <c r="J75" s="68">
        <f>IFERROR(VLOOKUP(B75,'Set Up Employee Data'!A:O,3,FALSE)/(VLOOKUP(B75,'Set Up Employee Data'!A:O,4,FALSE)),0)</f>
        <v>0</v>
      </c>
      <c r="K75" s="46" t="str">
        <f t="shared" si="2"/>
        <v>#N/A</v>
      </c>
      <c r="L75" s="46" t="str">
        <f t="shared" si="3"/>
        <v>#N/A</v>
      </c>
      <c r="M75" s="46" t="str">
        <f t="shared" si="4"/>
        <v>#N/A</v>
      </c>
      <c r="N75" s="46" t="str">
        <f>(M75-I75)*((VLOOKUP(B75,'Set Up Employee Data'!A:O,7,FALSE)))</f>
        <v>#N/A</v>
      </c>
      <c r="O75" s="46" t="str">
        <f>(M75-I75)*((VLOOKUP(B75,'Set Up Employee Data'!A:O,8,FALSE)))</f>
        <v>#N/A</v>
      </c>
      <c r="P75" s="46" t="str">
        <f>(M75-I75)*((VLOOKUP(B75,'Set Up Employee Data'!A:O,5,FALSE)))</f>
        <v>#N/A</v>
      </c>
      <c r="Q75" s="46" t="str">
        <f>(M75-I75)*((VLOOKUP(B75,'Set Up Employee Data'!A:O,6,FALSE)))</f>
        <v>#N/A</v>
      </c>
      <c r="R75" s="46">
        <f>IFERROR(((VLOOKUP(B75,'Set Up Employee Data'!A:O,9,FALSE)))+((VLOOKUP(B75,'Set Up Employee Data'!A:O,10,FALSE)))+((VLOOKUP(B75,'Set Up Employee Data'!A:O,11,FALSE)))+((VLOOKUP(B75,'Set Up Employee Data'!A:O,12,FALSE))),0)</f>
        <v>0</v>
      </c>
      <c r="S75" s="46">
        <f>IFERROR(((VLOOKUP(B75,'Set Up Employee Data'!A:O,13,FALSE)))+((VLOOKUP(B75,'Set Up Employee Data'!A:O,14,FALSE)))+((VLOOKUP(B75,'Set Up Employee Data'!A:O,15,FALSE))),0)</f>
        <v>0</v>
      </c>
      <c r="T75" s="46" t="str">
        <f t="shared" si="5"/>
        <v>#N/A</v>
      </c>
      <c r="U75" s="69" t="str">
        <f t="shared" si="6"/>
        <v>#N/A</v>
      </c>
    </row>
    <row r="76" ht="14.25" customHeight="1">
      <c r="A76" s="32"/>
      <c r="B76" s="32"/>
      <c r="C76" s="33" t="str">
        <f>VLOOKUP(B76,'Set Up Employee Data'!A:O,2,FALSE)</f>
        <v>#N/A</v>
      </c>
      <c r="D76" s="33" t="str">
        <f t="shared" si="1"/>
        <v>#N/A</v>
      </c>
      <c r="E76" s="32"/>
      <c r="F76" s="32"/>
      <c r="G76" s="32"/>
      <c r="H76" s="33"/>
      <c r="I76" s="41"/>
      <c r="J76" s="68">
        <f>IFERROR(VLOOKUP(B76,'Set Up Employee Data'!A:O,3,FALSE)/(VLOOKUP(B76,'Set Up Employee Data'!A:O,4,FALSE)),0)</f>
        <v>0</v>
      </c>
      <c r="K76" s="46" t="str">
        <f t="shared" si="2"/>
        <v>#N/A</v>
      </c>
      <c r="L76" s="46" t="str">
        <f t="shared" si="3"/>
        <v>#N/A</v>
      </c>
      <c r="M76" s="46" t="str">
        <f t="shared" si="4"/>
        <v>#N/A</v>
      </c>
      <c r="N76" s="46" t="str">
        <f>(M76-I76)*((VLOOKUP(B76,'Set Up Employee Data'!A:O,7,FALSE)))</f>
        <v>#N/A</v>
      </c>
      <c r="O76" s="46" t="str">
        <f>(M76-I76)*((VLOOKUP(B76,'Set Up Employee Data'!A:O,8,FALSE)))</f>
        <v>#N/A</v>
      </c>
      <c r="P76" s="46" t="str">
        <f>(M76-I76)*((VLOOKUP(B76,'Set Up Employee Data'!A:O,5,FALSE)))</f>
        <v>#N/A</v>
      </c>
      <c r="Q76" s="46" t="str">
        <f>(M76-I76)*((VLOOKUP(B76,'Set Up Employee Data'!A:O,6,FALSE)))</f>
        <v>#N/A</v>
      </c>
      <c r="R76" s="46">
        <f>IFERROR(((VLOOKUP(B76,'Set Up Employee Data'!A:O,9,FALSE)))+((VLOOKUP(B76,'Set Up Employee Data'!A:O,10,FALSE)))+((VLOOKUP(B76,'Set Up Employee Data'!A:O,11,FALSE)))+((VLOOKUP(B76,'Set Up Employee Data'!A:O,12,FALSE))),0)</f>
        <v>0</v>
      </c>
      <c r="S76" s="46">
        <f>IFERROR(((VLOOKUP(B76,'Set Up Employee Data'!A:O,13,FALSE)))+((VLOOKUP(B76,'Set Up Employee Data'!A:O,14,FALSE)))+((VLOOKUP(B76,'Set Up Employee Data'!A:O,15,FALSE))),0)</f>
        <v>0</v>
      </c>
      <c r="T76" s="46" t="str">
        <f t="shared" si="5"/>
        <v>#N/A</v>
      </c>
      <c r="U76" s="69" t="str">
        <f t="shared" si="6"/>
        <v>#N/A</v>
      </c>
    </row>
    <row r="77" ht="14.25" customHeight="1">
      <c r="A77" s="32"/>
      <c r="B77" s="32"/>
      <c r="C77" s="33" t="str">
        <f>VLOOKUP(B77,'Set Up Employee Data'!A:O,2,FALSE)</f>
        <v>#N/A</v>
      </c>
      <c r="D77" s="33" t="str">
        <f t="shared" si="1"/>
        <v>#N/A</v>
      </c>
      <c r="E77" s="32"/>
      <c r="F77" s="32"/>
      <c r="G77" s="32"/>
      <c r="H77" s="33"/>
      <c r="I77" s="41"/>
      <c r="J77" s="68">
        <f>IFERROR(VLOOKUP(B77,'Set Up Employee Data'!A:O,3,FALSE)/(VLOOKUP(B77,'Set Up Employee Data'!A:O,4,FALSE)),0)</f>
        <v>0</v>
      </c>
      <c r="K77" s="46" t="str">
        <f t="shared" si="2"/>
        <v>#N/A</v>
      </c>
      <c r="L77" s="46" t="str">
        <f t="shared" si="3"/>
        <v>#N/A</v>
      </c>
      <c r="M77" s="46" t="str">
        <f t="shared" si="4"/>
        <v>#N/A</v>
      </c>
      <c r="N77" s="46" t="str">
        <f>(M77-I77)*((VLOOKUP(B77,'Set Up Employee Data'!A:O,7,FALSE)))</f>
        <v>#N/A</v>
      </c>
      <c r="O77" s="46" t="str">
        <f>(M77-I77)*((VLOOKUP(B77,'Set Up Employee Data'!A:O,8,FALSE)))</f>
        <v>#N/A</v>
      </c>
      <c r="P77" s="46" t="str">
        <f>(M77-I77)*((VLOOKUP(B77,'Set Up Employee Data'!A:O,5,FALSE)))</f>
        <v>#N/A</v>
      </c>
      <c r="Q77" s="46" t="str">
        <f>(M77-I77)*((VLOOKUP(B77,'Set Up Employee Data'!A:O,6,FALSE)))</f>
        <v>#N/A</v>
      </c>
      <c r="R77" s="46">
        <f>IFERROR(((VLOOKUP(B77,'Set Up Employee Data'!A:O,9,FALSE)))+((VLOOKUP(B77,'Set Up Employee Data'!A:O,10,FALSE)))+((VLOOKUP(B77,'Set Up Employee Data'!A:O,11,FALSE)))+((VLOOKUP(B77,'Set Up Employee Data'!A:O,12,FALSE))),0)</f>
        <v>0</v>
      </c>
      <c r="S77" s="46">
        <f>IFERROR(((VLOOKUP(B77,'Set Up Employee Data'!A:O,13,FALSE)))+((VLOOKUP(B77,'Set Up Employee Data'!A:O,14,FALSE)))+((VLOOKUP(B77,'Set Up Employee Data'!A:O,15,FALSE))),0)</f>
        <v>0</v>
      </c>
      <c r="T77" s="46" t="str">
        <f t="shared" si="5"/>
        <v>#N/A</v>
      </c>
      <c r="U77" s="69" t="str">
        <f t="shared" si="6"/>
        <v>#N/A</v>
      </c>
    </row>
    <row r="78" ht="14.25" customHeight="1">
      <c r="A78" s="32"/>
      <c r="B78" s="32"/>
      <c r="C78" s="33" t="str">
        <f>VLOOKUP(B78,'Set Up Employee Data'!A:O,2,FALSE)</f>
        <v>#N/A</v>
      </c>
      <c r="D78" s="33" t="str">
        <f t="shared" si="1"/>
        <v>#N/A</v>
      </c>
      <c r="E78" s="32"/>
      <c r="F78" s="32"/>
      <c r="G78" s="32"/>
      <c r="H78" s="33"/>
      <c r="I78" s="41"/>
      <c r="J78" s="68">
        <f>IFERROR(VLOOKUP(B78,'Set Up Employee Data'!A:O,3,FALSE)/(VLOOKUP(B78,'Set Up Employee Data'!A:O,4,FALSE)),0)</f>
        <v>0</v>
      </c>
      <c r="K78" s="46" t="str">
        <f t="shared" si="2"/>
        <v>#N/A</v>
      </c>
      <c r="L78" s="46" t="str">
        <f t="shared" si="3"/>
        <v>#N/A</v>
      </c>
      <c r="M78" s="46" t="str">
        <f t="shared" si="4"/>
        <v>#N/A</v>
      </c>
      <c r="N78" s="46" t="str">
        <f>(M78-I78)*((VLOOKUP(B78,'Set Up Employee Data'!A:O,7,FALSE)))</f>
        <v>#N/A</v>
      </c>
      <c r="O78" s="46" t="str">
        <f>(M78-I78)*((VLOOKUP(B78,'Set Up Employee Data'!A:O,8,FALSE)))</f>
        <v>#N/A</v>
      </c>
      <c r="P78" s="46" t="str">
        <f>(M78-I78)*((VLOOKUP(B78,'Set Up Employee Data'!A:O,5,FALSE)))</f>
        <v>#N/A</v>
      </c>
      <c r="Q78" s="46" t="str">
        <f>(M78-I78)*((VLOOKUP(B78,'Set Up Employee Data'!A:O,6,FALSE)))</f>
        <v>#N/A</v>
      </c>
      <c r="R78" s="46">
        <f>IFERROR(((VLOOKUP(B78,'Set Up Employee Data'!A:O,9,FALSE)))+((VLOOKUP(B78,'Set Up Employee Data'!A:O,10,FALSE)))+((VLOOKUP(B78,'Set Up Employee Data'!A:O,11,FALSE)))+((VLOOKUP(B78,'Set Up Employee Data'!A:O,12,FALSE))),0)</f>
        <v>0</v>
      </c>
      <c r="S78" s="46">
        <f>IFERROR(((VLOOKUP(B78,'Set Up Employee Data'!A:O,13,FALSE)))+((VLOOKUP(B78,'Set Up Employee Data'!A:O,14,FALSE)))+((VLOOKUP(B78,'Set Up Employee Data'!A:O,15,FALSE))),0)</f>
        <v>0</v>
      </c>
      <c r="T78" s="46" t="str">
        <f t="shared" si="5"/>
        <v>#N/A</v>
      </c>
      <c r="U78" s="69" t="str">
        <f t="shared" si="6"/>
        <v>#N/A</v>
      </c>
    </row>
    <row r="79" ht="14.25" customHeight="1">
      <c r="A79" s="32"/>
      <c r="B79" s="32"/>
      <c r="C79" s="33" t="str">
        <f>VLOOKUP(B79,'Set Up Employee Data'!A:O,2,FALSE)</f>
        <v>#N/A</v>
      </c>
      <c r="D79" s="33" t="str">
        <f t="shared" si="1"/>
        <v>#N/A</v>
      </c>
      <c r="E79" s="32"/>
      <c r="F79" s="32"/>
      <c r="G79" s="32"/>
      <c r="H79" s="33"/>
      <c r="I79" s="41"/>
      <c r="J79" s="68">
        <f>IFERROR(VLOOKUP(B79,'Set Up Employee Data'!A:O,3,FALSE)/(VLOOKUP(B79,'Set Up Employee Data'!A:O,4,FALSE)),0)</f>
        <v>0</v>
      </c>
      <c r="K79" s="46" t="str">
        <f t="shared" si="2"/>
        <v>#N/A</v>
      </c>
      <c r="L79" s="46" t="str">
        <f t="shared" si="3"/>
        <v>#N/A</v>
      </c>
      <c r="M79" s="46" t="str">
        <f t="shared" si="4"/>
        <v>#N/A</v>
      </c>
      <c r="N79" s="46" t="str">
        <f>(M79-I79)*((VLOOKUP(B79,'Set Up Employee Data'!A:O,7,FALSE)))</f>
        <v>#N/A</v>
      </c>
      <c r="O79" s="46" t="str">
        <f>(M79-I79)*((VLOOKUP(B79,'Set Up Employee Data'!A:O,8,FALSE)))</f>
        <v>#N/A</v>
      </c>
      <c r="P79" s="46" t="str">
        <f>(M79-I79)*((VLOOKUP(B79,'Set Up Employee Data'!A:O,5,FALSE)))</f>
        <v>#N/A</v>
      </c>
      <c r="Q79" s="46" t="str">
        <f>(M79-I79)*((VLOOKUP(B79,'Set Up Employee Data'!A:O,6,FALSE)))</f>
        <v>#N/A</v>
      </c>
      <c r="R79" s="46">
        <f>IFERROR(((VLOOKUP(B79,'Set Up Employee Data'!A:O,9,FALSE)))+((VLOOKUP(B79,'Set Up Employee Data'!A:O,10,FALSE)))+((VLOOKUP(B79,'Set Up Employee Data'!A:O,11,FALSE)))+((VLOOKUP(B79,'Set Up Employee Data'!A:O,12,FALSE))),0)</f>
        <v>0</v>
      </c>
      <c r="S79" s="46">
        <f>IFERROR(((VLOOKUP(B79,'Set Up Employee Data'!A:O,13,FALSE)))+((VLOOKUP(B79,'Set Up Employee Data'!A:O,14,FALSE)))+((VLOOKUP(B79,'Set Up Employee Data'!A:O,15,FALSE))),0)</f>
        <v>0</v>
      </c>
      <c r="T79" s="46" t="str">
        <f t="shared" si="5"/>
        <v>#N/A</v>
      </c>
      <c r="U79" s="69" t="str">
        <f t="shared" si="6"/>
        <v>#N/A</v>
      </c>
    </row>
    <row r="80" ht="14.25" customHeight="1">
      <c r="A80" s="32"/>
      <c r="B80" s="32"/>
      <c r="C80" s="33" t="str">
        <f>VLOOKUP(B80,'Set Up Employee Data'!A:O,2,FALSE)</f>
        <v>#N/A</v>
      </c>
      <c r="D80" s="33" t="str">
        <f t="shared" si="1"/>
        <v>#N/A</v>
      </c>
      <c r="E80" s="32"/>
      <c r="F80" s="32"/>
      <c r="G80" s="32"/>
      <c r="H80" s="33"/>
      <c r="I80" s="41"/>
      <c r="J80" s="68">
        <f>IFERROR(VLOOKUP(B80,'Set Up Employee Data'!A:O,3,FALSE)/(VLOOKUP(B80,'Set Up Employee Data'!A:O,4,FALSE)),0)</f>
        <v>0</v>
      </c>
      <c r="K80" s="46" t="str">
        <f t="shared" si="2"/>
        <v>#N/A</v>
      </c>
      <c r="L80" s="46" t="str">
        <f t="shared" si="3"/>
        <v>#N/A</v>
      </c>
      <c r="M80" s="46" t="str">
        <f t="shared" si="4"/>
        <v>#N/A</v>
      </c>
      <c r="N80" s="46" t="str">
        <f>(M80-I80)*((VLOOKUP(B80,'Set Up Employee Data'!A:O,7,FALSE)))</f>
        <v>#N/A</v>
      </c>
      <c r="O80" s="46" t="str">
        <f>(M80-I80)*((VLOOKUP(B80,'Set Up Employee Data'!A:O,8,FALSE)))</f>
        <v>#N/A</v>
      </c>
      <c r="P80" s="46" t="str">
        <f>(M80-I80)*((VLOOKUP(B80,'Set Up Employee Data'!A:O,5,FALSE)))</f>
        <v>#N/A</v>
      </c>
      <c r="Q80" s="46" t="str">
        <f>(M80-I80)*((VLOOKUP(B80,'Set Up Employee Data'!A:O,6,FALSE)))</f>
        <v>#N/A</v>
      </c>
      <c r="R80" s="46">
        <f>IFERROR(((VLOOKUP(B80,'Set Up Employee Data'!A:O,9,FALSE)))+((VLOOKUP(B80,'Set Up Employee Data'!A:O,10,FALSE)))+((VLOOKUP(B80,'Set Up Employee Data'!A:O,11,FALSE)))+((VLOOKUP(B80,'Set Up Employee Data'!A:O,12,FALSE))),0)</f>
        <v>0</v>
      </c>
      <c r="S80" s="46">
        <f>IFERROR(((VLOOKUP(B80,'Set Up Employee Data'!A:O,13,FALSE)))+((VLOOKUP(B80,'Set Up Employee Data'!A:O,14,FALSE)))+((VLOOKUP(B80,'Set Up Employee Data'!A:O,15,FALSE))),0)</f>
        <v>0</v>
      </c>
      <c r="T80" s="46" t="str">
        <f t="shared" si="5"/>
        <v>#N/A</v>
      </c>
      <c r="U80" s="69" t="str">
        <f t="shared" si="6"/>
        <v>#N/A</v>
      </c>
    </row>
    <row r="81" ht="14.25" customHeight="1">
      <c r="A81" s="32"/>
      <c r="B81" s="32"/>
      <c r="C81" s="33" t="str">
        <f>VLOOKUP(B81,'Set Up Employee Data'!A:O,2,FALSE)</f>
        <v>#N/A</v>
      </c>
      <c r="D81" s="33" t="str">
        <f t="shared" si="1"/>
        <v>#N/A</v>
      </c>
      <c r="E81" s="32"/>
      <c r="F81" s="32"/>
      <c r="G81" s="32"/>
      <c r="H81" s="33"/>
      <c r="I81" s="41"/>
      <c r="J81" s="68">
        <f>IFERROR(VLOOKUP(B81,'Set Up Employee Data'!A:O,3,FALSE)/(VLOOKUP(B81,'Set Up Employee Data'!A:O,4,FALSE)),0)</f>
        <v>0</v>
      </c>
      <c r="K81" s="46" t="str">
        <f t="shared" si="2"/>
        <v>#N/A</v>
      </c>
      <c r="L81" s="46" t="str">
        <f t="shared" si="3"/>
        <v>#N/A</v>
      </c>
      <c r="M81" s="46" t="str">
        <f t="shared" si="4"/>
        <v>#N/A</v>
      </c>
      <c r="N81" s="46" t="str">
        <f>(M81-I81)*((VLOOKUP(B81,'Set Up Employee Data'!A:O,7,FALSE)))</f>
        <v>#N/A</v>
      </c>
      <c r="O81" s="46" t="str">
        <f>(M81-I81)*((VLOOKUP(B81,'Set Up Employee Data'!A:O,8,FALSE)))</f>
        <v>#N/A</v>
      </c>
      <c r="P81" s="46" t="str">
        <f>(M81-I81)*((VLOOKUP(B81,'Set Up Employee Data'!A:O,5,FALSE)))</f>
        <v>#N/A</v>
      </c>
      <c r="Q81" s="46" t="str">
        <f>(M81-I81)*((VLOOKUP(B81,'Set Up Employee Data'!A:O,6,FALSE)))</f>
        <v>#N/A</v>
      </c>
      <c r="R81" s="46">
        <f>IFERROR(((VLOOKUP(B81,'Set Up Employee Data'!A:O,9,FALSE)))+((VLOOKUP(B81,'Set Up Employee Data'!A:O,10,FALSE)))+((VLOOKUP(B81,'Set Up Employee Data'!A:O,11,FALSE)))+((VLOOKUP(B81,'Set Up Employee Data'!A:O,12,FALSE))),0)</f>
        <v>0</v>
      </c>
      <c r="S81" s="46">
        <f>IFERROR(((VLOOKUP(B81,'Set Up Employee Data'!A:O,13,FALSE)))+((VLOOKUP(B81,'Set Up Employee Data'!A:O,14,FALSE)))+((VLOOKUP(B81,'Set Up Employee Data'!A:O,15,FALSE))),0)</f>
        <v>0</v>
      </c>
      <c r="T81" s="46" t="str">
        <f t="shared" si="5"/>
        <v>#N/A</v>
      </c>
      <c r="U81" s="69" t="str">
        <f t="shared" si="6"/>
        <v>#N/A</v>
      </c>
    </row>
    <row r="82" ht="14.25" customHeight="1">
      <c r="A82" s="32"/>
      <c r="B82" s="32"/>
      <c r="C82" s="33" t="str">
        <f>VLOOKUP(B82,'Set Up Employee Data'!A:O,2,FALSE)</f>
        <v>#N/A</v>
      </c>
      <c r="D82" s="33" t="str">
        <f t="shared" si="1"/>
        <v>#N/A</v>
      </c>
      <c r="E82" s="32"/>
      <c r="F82" s="32"/>
      <c r="G82" s="32"/>
      <c r="H82" s="33"/>
      <c r="I82" s="41"/>
      <c r="J82" s="68">
        <f>IFERROR(VLOOKUP(B82,'Set Up Employee Data'!A:O,3,FALSE)/(VLOOKUP(B82,'Set Up Employee Data'!A:O,4,FALSE)),0)</f>
        <v>0</v>
      </c>
      <c r="K82" s="46" t="str">
        <f t="shared" si="2"/>
        <v>#N/A</v>
      </c>
      <c r="L82" s="46" t="str">
        <f t="shared" si="3"/>
        <v>#N/A</v>
      </c>
      <c r="M82" s="46" t="str">
        <f t="shared" si="4"/>
        <v>#N/A</v>
      </c>
      <c r="N82" s="46" t="str">
        <f>(M82-I82)*((VLOOKUP(B82,'Set Up Employee Data'!A:O,7,FALSE)))</f>
        <v>#N/A</v>
      </c>
      <c r="O82" s="46" t="str">
        <f>(M82-I82)*((VLOOKUP(B82,'Set Up Employee Data'!A:O,8,FALSE)))</f>
        <v>#N/A</v>
      </c>
      <c r="P82" s="46" t="str">
        <f>(M82-I82)*((VLOOKUP(B82,'Set Up Employee Data'!A:O,5,FALSE)))</f>
        <v>#N/A</v>
      </c>
      <c r="Q82" s="46" t="str">
        <f>(M82-I82)*((VLOOKUP(B82,'Set Up Employee Data'!A:O,6,FALSE)))</f>
        <v>#N/A</v>
      </c>
      <c r="R82" s="46">
        <f>IFERROR(((VLOOKUP(B82,'Set Up Employee Data'!A:O,9,FALSE)))+((VLOOKUP(B82,'Set Up Employee Data'!A:O,10,FALSE)))+((VLOOKUP(B82,'Set Up Employee Data'!A:O,11,FALSE)))+((VLOOKUP(B82,'Set Up Employee Data'!A:O,12,FALSE))),0)</f>
        <v>0</v>
      </c>
      <c r="S82" s="46">
        <f>IFERROR(((VLOOKUP(B82,'Set Up Employee Data'!A:O,13,FALSE)))+((VLOOKUP(B82,'Set Up Employee Data'!A:O,14,FALSE)))+((VLOOKUP(B82,'Set Up Employee Data'!A:O,15,FALSE))),0)</f>
        <v>0</v>
      </c>
      <c r="T82" s="46" t="str">
        <f t="shared" si="5"/>
        <v>#N/A</v>
      </c>
      <c r="U82" s="69" t="str">
        <f t="shared" si="6"/>
        <v>#N/A</v>
      </c>
    </row>
    <row r="83" ht="14.25" customHeight="1">
      <c r="A83" s="32"/>
      <c r="B83" s="32"/>
      <c r="C83" s="33" t="str">
        <f>VLOOKUP(B83,'Set Up Employee Data'!A:O,2,FALSE)</f>
        <v>#N/A</v>
      </c>
      <c r="D83" s="33" t="str">
        <f t="shared" si="1"/>
        <v>#N/A</v>
      </c>
      <c r="E83" s="32"/>
      <c r="F83" s="32"/>
      <c r="G83" s="32"/>
      <c r="H83" s="33"/>
      <c r="I83" s="41"/>
      <c r="J83" s="68">
        <f>IFERROR(VLOOKUP(B83,'Set Up Employee Data'!A:O,3,FALSE)/(VLOOKUP(B83,'Set Up Employee Data'!A:O,4,FALSE)),0)</f>
        <v>0</v>
      </c>
      <c r="K83" s="46" t="str">
        <f t="shared" si="2"/>
        <v>#N/A</v>
      </c>
      <c r="L83" s="46" t="str">
        <f t="shared" si="3"/>
        <v>#N/A</v>
      </c>
      <c r="M83" s="46" t="str">
        <f t="shared" si="4"/>
        <v>#N/A</v>
      </c>
      <c r="N83" s="46" t="str">
        <f>(M83-I83)*((VLOOKUP(B83,'Set Up Employee Data'!A:O,7,FALSE)))</f>
        <v>#N/A</v>
      </c>
      <c r="O83" s="46" t="str">
        <f>(M83-I83)*((VLOOKUP(B83,'Set Up Employee Data'!A:O,8,FALSE)))</f>
        <v>#N/A</v>
      </c>
      <c r="P83" s="46" t="str">
        <f>(M83-I83)*((VLOOKUP(B83,'Set Up Employee Data'!A:O,5,FALSE)))</f>
        <v>#N/A</v>
      </c>
      <c r="Q83" s="46" t="str">
        <f>(M83-I83)*((VLOOKUP(B83,'Set Up Employee Data'!A:O,6,FALSE)))</f>
        <v>#N/A</v>
      </c>
      <c r="R83" s="46">
        <f>IFERROR(((VLOOKUP(B83,'Set Up Employee Data'!A:O,9,FALSE)))+((VLOOKUP(B83,'Set Up Employee Data'!A:O,10,FALSE)))+((VLOOKUP(B83,'Set Up Employee Data'!A:O,11,FALSE)))+((VLOOKUP(B83,'Set Up Employee Data'!A:O,12,FALSE))),0)</f>
        <v>0</v>
      </c>
      <c r="S83" s="46">
        <f>IFERROR(((VLOOKUP(B83,'Set Up Employee Data'!A:O,13,FALSE)))+((VLOOKUP(B83,'Set Up Employee Data'!A:O,14,FALSE)))+((VLOOKUP(B83,'Set Up Employee Data'!A:O,15,FALSE))),0)</f>
        <v>0</v>
      </c>
      <c r="T83" s="46" t="str">
        <f t="shared" si="5"/>
        <v>#N/A</v>
      </c>
      <c r="U83" s="69" t="str">
        <f t="shared" si="6"/>
        <v>#N/A</v>
      </c>
    </row>
    <row r="84" ht="14.25" customHeight="1">
      <c r="A84" s="32"/>
      <c r="B84" s="32"/>
      <c r="C84" s="33" t="str">
        <f>VLOOKUP(B84,'Set Up Employee Data'!A:O,2,FALSE)</f>
        <v>#N/A</v>
      </c>
      <c r="D84" s="33" t="str">
        <f t="shared" si="1"/>
        <v>#N/A</v>
      </c>
      <c r="E84" s="32"/>
      <c r="F84" s="32"/>
      <c r="G84" s="32"/>
      <c r="H84" s="33"/>
      <c r="I84" s="41"/>
      <c r="J84" s="68">
        <f>IFERROR(VLOOKUP(B84,'Set Up Employee Data'!A:O,3,FALSE)/(VLOOKUP(B84,'Set Up Employee Data'!A:O,4,FALSE)),0)</f>
        <v>0</v>
      </c>
      <c r="K84" s="46" t="str">
        <f t="shared" si="2"/>
        <v>#N/A</v>
      </c>
      <c r="L84" s="46" t="str">
        <f t="shared" si="3"/>
        <v>#N/A</v>
      </c>
      <c r="M84" s="46" t="str">
        <f t="shared" si="4"/>
        <v>#N/A</v>
      </c>
      <c r="N84" s="46" t="str">
        <f>(M84-I84)*((VLOOKUP(B84,'Set Up Employee Data'!A:O,7,FALSE)))</f>
        <v>#N/A</v>
      </c>
      <c r="O84" s="46" t="str">
        <f>(M84-I84)*((VLOOKUP(B84,'Set Up Employee Data'!A:O,8,FALSE)))</f>
        <v>#N/A</v>
      </c>
      <c r="P84" s="46" t="str">
        <f>(M84-I84)*((VLOOKUP(B84,'Set Up Employee Data'!A:O,5,FALSE)))</f>
        <v>#N/A</v>
      </c>
      <c r="Q84" s="46" t="str">
        <f>(M84-I84)*((VLOOKUP(B84,'Set Up Employee Data'!A:O,6,FALSE)))</f>
        <v>#N/A</v>
      </c>
      <c r="R84" s="46">
        <f>IFERROR(((VLOOKUP(B84,'Set Up Employee Data'!A:O,9,FALSE)))+((VLOOKUP(B84,'Set Up Employee Data'!A:O,10,FALSE)))+((VLOOKUP(B84,'Set Up Employee Data'!A:O,11,FALSE)))+((VLOOKUP(B84,'Set Up Employee Data'!A:O,12,FALSE))),0)</f>
        <v>0</v>
      </c>
      <c r="S84" s="46">
        <f>IFERROR(((VLOOKUP(B84,'Set Up Employee Data'!A:O,13,FALSE)))+((VLOOKUP(B84,'Set Up Employee Data'!A:O,14,FALSE)))+((VLOOKUP(B84,'Set Up Employee Data'!A:O,15,FALSE))),0)</f>
        <v>0</v>
      </c>
      <c r="T84" s="46" t="str">
        <f t="shared" si="5"/>
        <v>#N/A</v>
      </c>
      <c r="U84" s="69" t="str">
        <f t="shared" si="6"/>
        <v>#N/A</v>
      </c>
    </row>
    <row r="85" ht="14.25" customHeight="1">
      <c r="A85" s="32"/>
      <c r="B85" s="32"/>
      <c r="C85" s="33" t="str">
        <f>VLOOKUP(B85,'Set Up Employee Data'!A:O,2,FALSE)</f>
        <v>#N/A</v>
      </c>
      <c r="D85" s="33" t="str">
        <f t="shared" si="1"/>
        <v>#N/A</v>
      </c>
      <c r="E85" s="32"/>
      <c r="F85" s="32"/>
      <c r="G85" s="32"/>
      <c r="H85" s="33"/>
      <c r="I85" s="41"/>
      <c r="J85" s="68">
        <f>IFERROR(VLOOKUP(B85,'Set Up Employee Data'!A:O,3,FALSE)/(VLOOKUP(B85,'Set Up Employee Data'!A:O,4,FALSE)),0)</f>
        <v>0</v>
      </c>
      <c r="K85" s="46" t="str">
        <f t="shared" si="2"/>
        <v>#N/A</v>
      </c>
      <c r="L85" s="46" t="str">
        <f t="shared" si="3"/>
        <v>#N/A</v>
      </c>
      <c r="M85" s="46" t="str">
        <f t="shared" si="4"/>
        <v>#N/A</v>
      </c>
      <c r="N85" s="46" t="str">
        <f>(M85-I85)*((VLOOKUP(B85,'Set Up Employee Data'!A:O,7,FALSE)))</f>
        <v>#N/A</v>
      </c>
      <c r="O85" s="46" t="str">
        <f>(M85-I85)*((VLOOKUP(B85,'Set Up Employee Data'!A:O,8,FALSE)))</f>
        <v>#N/A</v>
      </c>
      <c r="P85" s="46" t="str">
        <f>(M85-I85)*((VLOOKUP(B85,'Set Up Employee Data'!A:O,5,FALSE)))</f>
        <v>#N/A</v>
      </c>
      <c r="Q85" s="46" t="str">
        <f>(M85-I85)*((VLOOKUP(B85,'Set Up Employee Data'!A:O,6,FALSE)))</f>
        <v>#N/A</v>
      </c>
      <c r="R85" s="46">
        <f>IFERROR(((VLOOKUP(B85,'Set Up Employee Data'!A:O,9,FALSE)))+((VLOOKUP(B85,'Set Up Employee Data'!A:O,10,FALSE)))+((VLOOKUP(B85,'Set Up Employee Data'!A:O,11,FALSE)))+((VLOOKUP(B85,'Set Up Employee Data'!A:O,12,FALSE))),0)</f>
        <v>0</v>
      </c>
      <c r="S85" s="46">
        <f>IFERROR(((VLOOKUP(B85,'Set Up Employee Data'!A:O,13,FALSE)))+((VLOOKUP(B85,'Set Up Employee Data'!A:O,14,FALSE)))+((VLOOKUP(B85,'Set Up Employee Data'!A:O,15,FALSE))),0)</f>
        <v>0</v>
      </c>
      <c r="T85" s="46" t="str">
        <f t="shared" si="5"/>
        <v>#N/A</v>
      </c>
      <c r="U85" s="69" t="str">
        <f t="shared" si="6"/>
        <v>#N/A</v>
      </c>
    </row>
    <row r="86" ht="14.25" customHeight="1">
      <c r="A86" s="32"/>
      <c r="B86" s="32"/>
      <c r="C86" s="33" t="str">
        <f>VLOOKUP(B86,'Set Up Employee Data'!A:O,2,FALSE)</f>
        <v>#N/A</v>
      </c>
      <c r="D86" s="33" t="str">
        <f t="shared" si="1"/>
        <v>#N/A</v>
      </c>
      <c r="E86" s="32"/>
      <c r="F86" s="32"/>
      <c r="G86" s="32"/>
      <c r="H86" s="33"/>
      <c r="I86" s="41"/>
      <c r="J86" s="68">
        <f>IFERROR(VLOOKUP(B86,'Set Up Employee Data'!A:O,3,FALSE)/(VLOOKUP(B86,'Set Up Employee Data'!A:O,4,FALSE)),0)</f>
        <v>0</v>
      </c>
      <c r="K86" s="46" t="str">
        <f t="shared" si="2"/>
        <v>#N/A</v>
      </c>
      <c r="L86" s="46" t="str">
        <f t="shared" si="3"/>
        <v>#N/A</v>
      </c>
      <c r="M86" s="46" t="str">
        <f t="shared" si="4"/>
        <v>#N/A</v>
      </c>
      <c r="N86" s="46" t="str">
        <f>(M86-I86)*((VLOOKUP(B86,'Set Up Employee Data'!A:O,7,FALSE)))</f>
        <v>#N/A</v>
      </c>
      <c r="O86" s="46" t="str">
        <f>(M86-I86)*((VLOOKUP(B86,'Set Up Employee Data'!A:O,8,FALSE)))</f>
        <v>#N/A</v>
      </c>
      <c r="P86" s="46" t="str">
        <f>(M86-I86)*((VLOOKUP(B86,'Set Up Employee Data'!A:O,5,FALSE)))</f>
        <v>#N/A</v>
      </c>
      <c r="Q86" s="46" t="str">
        <f>(M86-I86)*((VLOOKUP(B86,'Set Up Employee Data'!A:O,6,FALSE)))</f>
        <v>#N/A</v>
      </c>
      <c r="R86" s="46">
        <f>IFERROR(((VLOOKUP(B86,'Set Up Employee Data'!A:O,9,FALSE)))+((VLOOKUP(B86,'Set Up Employee Data'!A:O,10,FALSE)))+((VLOOKUP(B86,'Set Up Employee Data'!A:O,11,FALSE)))+((VLOOKUP(B86,'Set Up Employee Data'!A:O,12,FALSE))),0)</f>
        <v>0</v>
      </c>
      <c r="S86" s="46">
        <f>IFERROR(((VLOOKUP(B86,'Set Up Employee Data'!A:O,13,FALSE)))+((VLOOKUP(B86,'Set Up Employee Data'!A:O,14,FALSE)))+((VLOOKUP(B86,'Set Up Employee Data'!A:O,15,FALSE))),0)</f>
        <v>0</v>
      </c>
      <c r="T86" s="46" t="str">
        <f t="shared" si="5"/>
        <v>#N/A</v>
      </c>
      <c r="U86" s="69" t="str">
        <f t="shared" si="6"/>
        <v>#N/A</v>
      </c>
    </row>
    <row r="87" ht="14.25" customHeight="1">
      <c r="A87" s="32"/>
      <c r="B87" s="32"/>
      <c r="C87" s="33" t="str">
        <f>VLOOKUP(B87,'Set Up Employee Data'!A:O,2,FALSE)</f>
        <v>#N/A</v>
      </c>
      <c r="D87" s="33" t="str">
        <f t="shared" si="1"/>
        <v>#N/A</v>
      </c>
      <c r="E87" s="32"/>
      <c r="F87" s="32"/>
      <c r="G87" s="32"/>
      <c r="H87" s="33"/>
      <c r="I87" s="41"/>
      <c r="J87" s="68">
        <f>IFERROR(VLOOKUP(B87,'Set Up Employee Data'!A:O,3,FALSE)/(VLOOKUP(B87,'Set Up Employee Data'!A:O,4,FALSE)),0)</f>
        <v>0</v>
      </c>
      <c r="K87" s="46" t="str">
        <f t="shared" si="2"/>
        <v>#N/A</v>
      </c>
      <c r="L87" s="46" t="str">
        <f t="shared" si="3"/>
        <v>#N/A</v>
      </c>
      <c r="M87" s="46" t="str">
        <f t="shared" si="4"/>
        <v>#N/A</v>
      </c>
      <c r="N87" s="46" t="str">
        <f>(M87-I87)*((VLOOKUP(B87,'Set Up Employee Data'!A:O,7,FALSE)))</f>
        <v>#N/A</v>
      </c>
      <c r="O87" s="46" t="str">
        <f>(M87-I87)*((VLOOKUP(B87,'Set Up Employee Data'!A:O,8,FALSE)))</f>
        <v>#N/A</v>
      </c>
      <c r="P87" s="46" t="str">
        <f>(M87-I87)*((VLOOKUP(B87,'Set Up Employee Data'!A:O,5,FALSE)))</f>
        <v>#N/A</v>
      </c>
      <c r="Q87" s="46" t="str">
        <f>(M87-I87)*((VLOOKUP(B87,'Set Up Employee Data'!A:O,6,FALSE)))</f>
        <v>#N/A</v>
      </c>
      <c r="R87" s="46">
        <f>IFERROR(((VLOOKUP(B87,'Set Up Employee Data'!A:O,9,FALSE)))+((VLOOKUP(B87,'Set Up Employee Data'!A:O,10,FALSE)))+((VLOOKUP(B87,'Set Up Employee Data'!A:O,11,FALSE)))+((VLOOKUP(B87,'Set Up Employee Data'!A:O,12,FALSE))),0)</f>
        <v>0</v>
      </c>
      <c r="S87" s="46">
        <f>IFERROR(((VLOOKUP(B87,'Set Up Employee Data'!A:O,13,FALSE)))+((VLOOKUP(B87,'Set Up Employee Data'!A:O,14,FALSE)))+((VLOOKUP(B87,'Set Up Employee Data'!A:O,15,FALSE))),0)</f>
        <v>0</v>
      </c>
      <c r="T87" s="46" t="str">
        <f t="shared" si="5"/>
        <v>#N/A</v>
      </c>
      <c r="U87" s="69" t="str">
        <f t="shared" si="6"/>
        <v>#N/A</v>
      </c>
    </row>
    <row r="88" ht="14.25" customHeight="1">
      <c r="A88" s="32"/>
      <c r="B88" s="32"/>
      <c r="C88" s="33" t="str">
        <f>VLOOKUP(B88,'Set Up Employee Data'!A:O,2,FALSE)</f>
        <v>#N/A</v>
      </c>
      <c r="D88" s="33" t="str">
        <f t="shared" si="1"/>
        <v>#N/A</v>
      </c>
      <c r="E88" s="32"/>
      <c r="F88" s="32"/>
      <c r="G88" s="32"/>
      <c r="H88" s="33"/>
      <c r="I88" s="41"/>
      <c r="J88" s="68">
        <f>IFERROR(VLOOKUP(B88,'Set Up Employee Data'!A:O,3,FALSE)/(VLOOKUP(B88,'Set Up Employee Data'!A:O,4,FALSE)),0)</f>
        <v>0</v>
      </c>
      <c r="K88" s="46" t="str">
        <f t="shared" si="2"/>
        <v>#N/A</v>
      </c>
      <c r="L88" s="46" t="str">
        <f t="shared" si="3"/>
        <v>#N/A</v>
      </c>
      <c r="M88" s="46" t="str">
        <f t="shared" si="4"/>
        <v>#N/A</v>
      </c>
      <c r="N88" s="46" t="str">
        <f>(M88-I88)*((VLOOKUP(B88,'Set Up Employee Data'!A:O,7,FALSE)))</f>
        <v>#N/A</v>
      </c>
      <c r="O88" s="46" t="str">
        <f>(M88-I88)*((VLOOKUP(B88,'Set Up Employee Data'!A:O,8,FALSE)))</f>
        <v>#N/A</v>
      </c>
      <c r="P88" s="46" t="str">
        <f>(M88-I88)*((VLOOKUP(B88,'Set Up Employee Data'!A:O,5,FALSE)))</f>
        <v>#N/A</v>
      </c>
      <c r="Q88" s="46" t="str">
        <f>(M88-I88)*((VLOOKUP(B88,'Set Up Employee Data'!A:O,6,FALSE)))</f>
        <v>#N/A</v>
      </c>
      <c r="R88" s="46">
        <f>IFERROR(((VLOOKUP(B88,'Set Up Employee Data'!A:O,9,FALSE)))+((VLOOKUP(B88,'Set Up Employee Data'!A:O,10,FALSE)))+((VLOOKUP(B88,'Set Up Employee Data'!A:O,11,FALSE)))+((VLOOKUP(B88,'Set Up Employee Data'!A:O,12,FALSE))),0)</f>
        <v>0</v>
      </c>
      <c r="S88" s="46">
        <f>IFERROR(((VLOOKUP(B88,'Set Up Employee Data'!A:O,13,FALSE)))+((VLOOKUP(B88,'Set Up Employee Data'!A:O,14,FALSE)))+((VLOOKUP(B88,'Set Up Employee Data'!A:O,15,FALSE))),0)</f>
        <v>0</v>
      </c>
      <c r="T88" s="46" t="str">
        <f t="shared" si="5"/>
        <v>#N/A</v>
      </c>
      <c r="U88" s="69" t="str">
        <f t="shared" si="6"/>
        <v>#N/A</v>
      </c>
    </row>
    <row r="89" ht="14.25" customHeight="1">
      <c r="A89" s="32"/>
      <c r="B89" s="32"/>
      <c r="C89" s="33" t="str">
        <f>VLOOKUP(B89,'Set Up Employee Data'!A:O,2,FALSE)</f>
        <v>#N/A</v>
      </c>
      <c r="D89" s="33" t="str">
        <f t="shared" si="1"/>
        <v>#N/A</v>
      </c>
      <c r="E89" s="32"/>
      <c r="F89" s="32"/>
      <c r="G89" s="32"/>
      <c r="H89" s="33"/>
      <c r="I89" s="41"/>
      <c r="J89" s="68">
        <f>IFERROR(VLOOKUP(B89,'Set Up Employee Data'!A:O,3,FALSE)/(VLOOKUP(B89,'Set Up Employee Data'!A:O,4,FALSE)),0)</f>
        <v>0</v>
      </c>
      <c r="K89" s="46" t="str">
        <f t="shared" si="2"/>
        <v>#N/A</v>
      </c>
      <c r="L89" s="46" t="str">
        <f t="shared" si="3"/>
        <v>#N/A</v>
      </c>
      <c r="M89" s="46" t="str">
        <f t="shared" si="4"/>
        <v>#N/A</v>
      </c>
      <c r="N89" s="46" t="str">
        <f>(M89-I89)*((VLOOKUP(B89,'Set Up Employee Data'!A:O,7,FALSE)))</f>
        <v>#N/A</v>
      </c>
      <c r="O89" s="46" t="str">
        <f>(M89-I89)*((VLOOKUP(B89,'Set Up Employee Data'!A:O,8,FALSE)))</f>
        <v>#N/A</v>
      </c>
      <c r="P89" s="46" t="str">
        <f>(M89-I89)*((VLOOKUP(B89,'Set Up Employee Data'!A:O,5,FALSE)))</f>
        <v>#N/A</v>
      </c>
      <c r="Q89" s="46" t="str">
        <f>(M89-I89)*((VLOOKUP(B89,'Set Up Employee Data'!A:O,6,FALSE)))</f>
        <v>#N/A</v>
      </c>
      <c r="R89" s="46">
        <f>IFERROR(((VLOOKUP(B89,'Set Up Employee Data'!A:O,9,FALSE)))+((VLOOKUP(B89,'Set Up Employee Data'!A:O,10,FALSE)))+((VLOOKUP(B89,'Set Up Employee Data'!A:O,11,FALSE)))+((VLOOKUP(B89,'Set Up Employee Data'!A:O,12,FALSE))),0)</f>
        <v>0</v>
      </c>
      <c r="S89" s="46">
        <f>IFERROR(((VLOOKUP(B89,'Set Up Employee Data'!A:O,13,FALSE)))+((VLOOKUP(B89,'Set Up Employee Data'!A:O,14,FALSE)))+((VLOOKUP(B89,'Set Up Employee Data'!A:O,15,FALSE))),0)</f>
        <v>0</v>
      </c>
      <c r="T89" s="46" t="str">
        <f t="shared" si="5"/>
        <v>#N/A</v>
      </c>
      <c r="U89" s="69" t="str">
        <f t="shared" si="6"/>
        <v>#N/A</v>
      </c>
    </row>
    <row r="90" ht="14.25" customHeight="1">
      <c r="A90" s="32"/>
      <c r="B90" s="32"/>
      <c r="C90" s="33" t="str">
        <f>VLOOKUP(B90,'Set Up Employee Data'!A:O,2,FALSE)</f>
        <v>#N/A</v>
      </c>
      <c r="D90" s="33" t="str">
        <f t="shared" si="1"/>
        <v>#N/A</v>
      </c>
      <c r="E90" s="32"/>
      <c r="F90" s="32"/>
      <c r="G90" s="32"/>
      <c r="H90" s="33"/>
      <c r="I90" s="41"/>
      <c r="J90" s="68">
        <f>IFERROR(VLOOKUP(B90,'Set Up Employee Data'!A:O,3,FALSE)/(VLOOKUP(B90,'Set Up Employee Data'!A:O,4,FALSE)),0)</f>
        <v>0</v>
      </c>
      <c r="K90" s="46" t="str">
        <f t="shared" si="2"/>
        <v>#N/A</v>
      </c>
      <c r="L90" s="46" t="str">
        <f t="shared" si="3"/>
        <v>#N/A</v>
      </c>
      <c r="M90" s="46" t="str">
        <f t="shared" si="4"/>
        <v>#N/A</v>
      </c>
      <c r="N90" s="46" t="str">
        <f>(M90-I90)*((VLOOKUP(B90,'Set Up Employee Data'!A:O,7,FALSE)))</f>
        <v>#N/A</v>
      </c>
      <c r="O90" s="46" t="str">
        <f>(M90-I90)*((VLOOKUP(B90,'Set Up Employee Data'!A:O,8,FALSE)))</f>
        <v>#N/A</v>
      </c>
      <c r="P90" s="46" t="str">
        <f>(M90-I90)*((VLOOKUP(B90,'Set Up Employee Data'!A:O,5,FALSE)))</f>
        <v>#N/A</v>
      </c>
      <c r="Q90" s="46" t="str">
        <f>(M90-I90)*((VLOOKUP(B90,'Set Up Employee Data'!A:O,6,FALSE)))</f>
        <v>#N/A</v>
      </c>
      <c r="R90" s="46">
        <f>IFERROR(((VLOOKUP(B90,'Set Up Employee Data'!A:O,9,FALSE)))+((VLOOKUP(B90,'Set Up Employee Data'!A:O,10,FALSE)))+((VLOOKUP(B90,'Set Up Employee Data'!A:O,11,FALSE)))+((VLOOKUP(B90,'Set Up Employee Data'!A:O,12,FALSE))),0)</f>
        <v>0</v>
      </c>
      <c r="S90" s="46">
        <f>IFERROR(((VLOOKUP(B90,'Set Up Employee Data'!A:O,13,FALSE)))+((VLOOKUP(B90,'Set Up Employee Data'!A:O,14,FALSE)))+((VLOOKUP(B90,'Set Up Employee Data'!A:O,15,FALSE))),0)</f>
        <v>0</v>
      </c>
      <c r="T90" s="46" t="str">
        <f t="shared" si="5"/>
        <v>#N/A</v>
      </c>
      <c r="U90" s="69" t="str">
        <f t="shared" si="6"/>
        <v>#N/A</v>
      </c>
    </row>
    <row r="91" ht="14.25" customHeight="1">
      <c r="A91" s="32"/>
      <c r="B91" s="32"/>
      <c r="C91" s="33" t="str">
        <f>VLOOKUP(B91,'Set Up Employee Data'!A:O,2,FALSE)</f>
        <v>#N/A</v>
      </c>
      <c r="D91" s="33" t="str">
        <f t="shared" si="1"/>
        <v>#N/A</v>
      </c>
      <c r="E91" s="32"/>
      <c r="F91" s="32"/>
      <c r="G91" s="32"/>
      <c r="H91" s="33"/>
      <c r="I91" s="41"/>
      <c r="J91" s="68">
        <f>IFERROR(VLOOKUP(B91,'Set Up Employee Data'!A:O,3,FALSE)/(VLOOKUP(B91,'Set Up Employee Data'!A:O,4,FALSE)),0)</f>
        <v>0</v>
      </c>
      <c r="K91" s="46" t="str">
        <f t="shared" si="2"/>
        <v>#N/A</v>
      </c>
      <c r="L91" s="46" t="str">
        <f t="shared" si="3"/>
        <v>#N/A</v>
      </c>
      <c r="M91" s="46" t="str">
        <f t="shared" si="4"/>
        <v>#N/A</v>
      </c>
      <c r="N91" s="46" t="str">
        <f>(M91-I91)*((VLOOKUP(B91,'Set Up Employee Data'!A:O,7,FALSE)))</f>
        <v>#N/A</v>
      </c>
      <c r="O91" s="46" t="str">
        <f>(M91-I91)*((VLOOKUP(B91,'Set Up Employee Data'!A:O,8,FALSE)))</f>
        <v>#N/A</v>
      </c>
      <c r="P91" s="46" t="str">
        <f>(M91-I91)*((VLOOKUP(B91,'Set Up Employee Data'!A:O,5,FALSE)))</f>
        <v>#N/A</v>
      </c>
      <c r="Q91" s="46" t="str">
        <f>(M91-I91)*((VLOOKUP(B91,'Set Up Employee Data'!A:O,6,FALSE)))</f>
        <v>#N/A</v>
      </c>
      <c r="R91" s="46">
        <f>IFERROR(((VLOOKUP(B91,'Set Up Employee Data'!A:O,9,FALSE)))+((VLOOKUP(B91,'Set Up Employee Data'!A:O,10,FALSE)))+((VLOOKUP(B91,'Set Up Employee Data'!A:O,11,FALSE)))+((VLOOKUP(B91,'Set Up Employee Data'!A:O,12,FALSE))),0)</f>
        <v>0</v>
      </c>
      <c r="S91" s="46">
        <f>IFERROR(((VLOOKUP(B91,'Set Up Employee Data'!A:O,13,FALSE)))+((VLOOKUP(B91,'Set Up Employee Data'!A:O,14,FALSE)))+((VLOOKUP(B91,'Set Up Employee Data'!A:O,15,FALSE))),0)</f>
        <v>0</v>
      </c>
      <c r="T91" s="46" t="str">
        <f t="shared" si="5"/>
        <v>#N/A</v>
      </c>
      <c r="U91" s="69" t="str">
        <f t="shared" si="6"/>
        <v>#N/A</v>
      </c>
    </row>
    <row r="92" ht="14.25" customHeight="1">
      <c r="A92" s="32"/>
      <c r="B92" s="32"/>
      <c r="C92" s="33" t="str">
        <f>VLOOKUP(B92,'Set Up Employee Data'!A:O,2,FALSE)</f>
        <v>#N/A</v>
      </c>
      <c r="D92" s="33" t="str">
        <f t="shared" si="1"/>
        <v>#N/A</v>
      </c>
      <c r="E92" s="32"/>
      <c r="F92" s="32"/>
      <c r="G92" s="32"/>
      <c r="H92" s="33"/>
      <c r="I92" s="41"/>
      <c r="J92" s="68">
        <f>IFERROR(VLOOKUP(B92,'Set Up Employee Data'!A:O,3,FALSE)/(VLOOKUP(B92,'Set Up Employee Data'!A:O,4,FALSE)),0)</f>
        <v>0</v>
      </c>
      <c r="K92" s="46" t="str">
        <f t="shared" si="2"/>
        <v>#N/A</v>
      </c>
      <c r="L92" s="46" t="str">
        <f t="shared" si="3"/>
        <v>#N/A</v>
      </c>
      <c r="M92" s="46" t="str">
        <f t="shared" si="4"/>
        <v>#N/A</v>
      </c>
      <c r="N92" s="46" t="str">
        <f>(M92-I92)*((VLOOKUP(B92,'Set Up Employee Data'!A:O,7,FALSE)))</f>
        <v>#N/A</v>
      </c>
      <c r="O92" s="46" t="str">
        <f>(M92-I92)*((VLOOKUP(B92,'Set Up Employee Data'!A:O,8,FALSE)))</f>
        <v>#N/A</v>
      </c>
      <c r="P92" s="46" t="str">
        <f>(M92-I92)*((VLOOKUP(B92,'Set Up Employee Data'!A:O,5,FALSE)))</f>
        <v>#N/A</v>
      </c>
      <c r="Q92" s="46" t="str">
        <f>(M92-I92)*((VLOOKUP(B92,'Set Up Employee Data'!A:O,6,FALSE)))</f>
        <v>#N/A</v>
      </c>
      <c r="R92" s="46">
        <f>IFERROR(((VLOOKUP(B92,'Set Up Employee Data'!A:O,9,FALSE)))+((VLOOKUP(B92,'Set Up Employee Data'!A:O,10,FALSE)))+((VLOOKUP(B92,'Set Up Employee Data'!A:O,11,FALSE)))+((VLOOKUP(B92,'Set Up Employee Data'!A:O,12,FALSE))),0)</f>
        <v>0</v>
      </c>
      <c r="S92" s="46">
        <f>IFERROR(((VLOOKUP(B92,'Set Up Employee Data'!A:O,13,FALSE)))+((VLOOKUP(B92,'Set Up Employee Data'!A:O,14,FALSE)))+((VLOOKUP(B92,'Set Up Employee Data'!A:O,15,FALSE))),0)</f>
        <v>0</v>
      </c>
      <c r="T92" s="46" t="str">
        <f t="shared" si="5"/>
        <v>#N/A</v>
      </c>
      <c r="U92" s="69" t="str">
        <f t="shared" si="6"/>
        <v>#N/A</v>
      </c>
    </row>
    <row r="93" ht="14.25" customHeight="1">
      <c r="A93" s="32"/>
      <c r="B93" s="32"/>
      <c r="C93" s="33" t="str">
        <f>VLOOKUP(B93,'Set Up Employee Data'!A:O,2,FALSE)</f>
        <v>#N/A</v>
      </c>
      <c r="D93" s="33" t="str">
        <f t="shared" si="1"/>
        <v>#N/A</v>
      </c>
      <c r="E93" s="32"/>
      <c r="F93" s="32"/>
      <c r="G93" s="32"/>
      <c r="H93" s="33"/>
      <c r="I93" s="41"/>
      <c r="J93" s="68">
        <f>IFERROR(VLOOKUP(B93,'Set Up Employee Data'!A:O,3,FALSE)/(VLOOKUP(B93,'Set Up Employee Data'!A:O,4,FALSE)),0)</f>
        <v>0</v>
      </c>
      <c r="K93" s="46" t="str">
        <f t="shared" si="2"/>
        <v>#N/A</v>
      </c>
      <c r="L93" s="46" t="str">
        <f t="shared" si="3"/>
        <v>#N/A</v>
      </c>
      <c r="M93" s="46" t="str">
        <f t="shared" si="4"/>
        <v>#N/A</v>
      </c>
      <c r="N93" s="46" t="str">
        <f>(M93-I93)*((VLOOKUP(B93,'Set Up Employee Data'!A:O,7,FALSE)))</f>
        <v>#N/A</v>
      </c>
      <c r="O93" s="46" t="str">
        <f>(M93-I93)*((VLOOKUP(B93,'Set Up Employee Data'!A:O,8,FALSE)))</f>
        <v>#N/A</v>
      </c>
      <c r="P93" s="46" t="str">
        <f>(M93-I93)*((VLOOKUP(B93,'Set Up Employee Data'!A:O,5,FALSE)))</f>
        <v>#N/A</v>
      </c>
      <c r="Q93" s="46" t="str">
        <f>(M93-I93)*((VLOOKUP(B93,'Set Up Employee Data'!A:O,6,FALSE)))</f>
        <v>#N/A</v>
      </c>
      <c r="R93" s="46">
        <f>IFERROR(((VLOOKUP(B93,'Set Up Employee Data'!A:O,9,FALSE)))+((VLOOKUP(B93,'Set Up Employee Data'!A:O,10,FALSE)))+((VLOOKUP(B93,'Set Up Employee Data'!A:O,11,FALSE)))+((VLOOKUP(B93,'Set Up Employee Data'!A:O,12,FALSE))),0)</f>
        <v>0</v>
      </c>
      <c r="S93" s="46">
        <f>IFERROR(((VLOOKUP(B93,'Set Up Employee Data'!A:O,13,FALSE)))+((VLOOKUP(B93,'Set Up Employee Data'!A:O,14,FALSE)))+((VLOOKUP(B93,'Set Up Employee Data'!A:O,15,FALSE))),0)</f>
        <v>0</v>
      </c>
      <c r="T93" s="46" t="str">
        <f t="shared" si="5"/>
        <v>#N/A</v>
      </c>
      <c r="U93" s="69" t="str">
        <f t="shared" si="6"/>
        <v>#N/A</v>
      </c>
    </row>
    <row r="94" ht="14.25" customHeight="1">
      <c r="A94" s="32"/>
      <c r="B94" s="32"/>
      <c r="C94" s="33" t="str">
        <f>VLOOKUP(B94,'Set Up Employee Data'!A:O,2,FALSE)</f>
        <v>#N/A</v>
      </c>
      <c r="D94" s="33" t="str">
        <f t="shared" si="1"/>
        <v>#N/A</v>
      </c>
      <c r="E94" s="32"/>
      <c r="F94" s="32"/>
      <c r="G94" s="32"/>
      <c r="H94" s="33"/>
      <c r="I94" s="41"/>
      <c r="J94" s="68">
        <f>IFERROR(VLOOKUP(B94,'Set Up Employee Data'!A:O,3,FALSE)/(VLOOKUP(B94,'Set Up Employee Data'!A:O,4,FALSE)),0)</f>
        <v>0</v>
      </c>
      <c r="K94" s="46" t="str">
        <f t="shared" si="2"/>
        <v>#N/A</v>
      </c>
      <c r="L94" s="46" t="str">
        <f t="shared" si="3"/>
        <v>#N/A</v>
      </c>
      <c r="M94" s="46" t="str">
        <f t="shared" si="4"/>
        <v>#N/A</v>
      </c>
      <c r="N94" s="46" t="str">
        <f>(M94-I94)*((VLOOKUP(B94,'Set Up Employee Data'!A:O,7,FALSE)))</f>
        <v>#N/A</v>
      </c>
      <c r="O94" s="46" t="str">
        <f>(M94-I94)*((VLOOKUP(B94,'Set Up Employee Data'!A:O,8,FALSE)))</f>
        <v>#N/A</v>
      </c>
      <c r="P94" s="46" t="str">
        <f>(M94-I94)*((VLOOKUP(B94,'Set Up Employee Data'!A:O,5,FALSE)))</f>
        <v>#N/A</v>
      </c>
      <c r="Q94" s="46" t="str">
        <f>(M94-I94)*((VLOOKUP(B94,'Set Up Employee Data'!A:O,6,FALSE)))</f>
        <v>#N/A</v>
      </c>
      <c r="R94" s="46">
        <f>IFERROR(((VLOOKUP(B94,'Set Up Employee Data'!A:O,9,FALSE)))+((VLOOKUP(B94,'Set Up Employee Data'!A:O,10,FALSE)))+((VLOOKUP(B94,'Set Up Employee Data'!A:O,11,FALSE)))+((VLOOKUP(B94,'Set Up Employee Data'!A:O,12,FALSE))),0)</f>
        <v>0</v>
      </c>
      <c r="S94" s="46">
        <f>IFERROR(((VLOOKUP(B94,'Set Up Employee Data'!A:O,13,FALSE)))+((VLOOKUP(B94,'Set Up Employee Data'!A:O,14,FALSE)))+((VLOOKUP(B94,'Set Up Employee Data'!A:O,15,FALSE))),0)</f>
        <v>0</v>
      </c>
      <c r="T94" s="46" t="str">
        <f t="shared" si="5"/>
        <v>#N/A</v>
      </c>
      <c r="U94" s="69" t="str">
        <f t="shared" si="6"/>
        <v>#N/A</v>
      </c>
    </row>
    <row r="95" ht="14.25" customHeight="1">
      <c r="A95" s="32"/>
      <c r="B95" s="32"/>
      <c r="C95" s="33" t="str">
        <f>VLOOKUP(B95,'Set Up Employee Data'!A:O,2,FALSE)</f>
        <v>#N/A</v>
      </c>
      <c r="D95" s="33" t="str">
        <f t="shared" si="1"/>
        <v>#N/A</v>
      </c>
      <c r="E95" s="32"/>
      <c r="F95" s="32"/>
      <c r="G95" s="32"/>
      <c r="H95" s="33"/>
      <c r="I95" s="41"/>
      <c r="J95" s="68">
        <f>IFERROR(VLOOKUP(B95,'Set Up Employee Data'!A:O,3,FALSE)/(VLOOKUP(B95,'Set Up Employee Data'!A:O,4,FALSE)),0)</f>
        <v>0</v>
      </c>
      <c r="K95" s="46" t="str">
        <f t="shared" si="2"/>
        <v>#N/A</v>
      </c>
      <c r="L95" s="46" t="str">
        <f t="shared" si="3"/>
        <v>#N/A</v>
      </c>
      <c r="M95" s="46" t="str">
        <f t="shared" si="4"/>
        <v>#N/A</v>
      </c>
      <c r="N95" s="46" t="str">
        <f>(M95-I95)*((VLOOKUP(B95,'Set Up Employee Data'!A:O,7,FALSE)))</f>
        <v>#N/A</v>
      </c>
      <c r="O95" s="46" t="str">
        <f>(M95-I95)*((VLOOKUP(B95,'Set Up Employee Data'!A:O,8,FALSE)))</f>
        <v>#N/A</v>
      </c>
      <c r="P95" s="46" t="str">
        <f>(M95-I95)*((VLOOKUP(B95,'Set Up Employee Data'!A:O,5,FALSE)))</f>
        <v>#N/A</v>
      </c>
      <c r="Q95" s="46" t="str">
        <f>(M95-I95)*((VLOOKUP(B95,'Set Up Employee Data'!A:O,6,FALSE)))</f>
        <v>#N/A</v>
      </c>
      <c r="R95" s="46">
        <f>IFERROR(((VLOOKUP(B95,'Set Up Employee Data'!A:O,9,FALSE)))+((VLOOKUP(B95,'Set Up Employee Data'!A:O,10,FALSE)))+((VLOOKUP(B95,'Set Up Employee Data'!A:O,11,FALSE)))+((VLOOKUP(B95,'Set Up Employee Data'!A:O,12,FALSE))),0)</f>
        <v>0</v>
      </c>
      <c r="S95" s="46">
        <f>IFERROR(((VLOOKUP(B95,'Set Up Employee Data'!A:O,13,FALSE)))+((VLOOKUP(B95,'Set Up Employee Data'!A:O,14,FALSE)))+((VLOOKUP(B95,'Set Up Employee Data'!A:O,15,FALSE))),0)</f>
        <v>0</v>
      </c>
      <c r="T95" s="46" t="str">
        <f t="shared" si="5"/>
        <v>#N/A</v>
      </c>
      <c r="U95" s="69" t="str">
        <f t="shared" si="6"/>
        <v>#N/A</v>
      </c>
    </row>
    <row r="96" ht="14.25" customHeight="1">
      <c r="A96" s="32"/>
      <c r="B96" s="32"/>
      <c r="C96" s="33" t="str">
        <f>VLOOKUP(B96,'Set Up Employee Data'!A:O,2,FALSE)</f>
        <v>#N/A</v>
      </c>
      <c r="D96" s="33" t="str">
        <f t="shared" si="1"/>
        <v>#N/A</v>
      </c>
      <c r="E96" s="32"/>
      <c r="F96" s="32"/>
      <c r="G96" s="32"/>
      <c r="H96" s="33"/>
      <c r="I96" s="41"/>
      <c r="J96" s="68">
        <f>IFERROR(VLOOKUP(B96,'Set Up Employee Data'!A:O,3,FALSE)/(VLOOKUP(B96,'Set Up Employee Data'!A:O,4,FALSE)),0)</f>
        <v>0</v>
      </c>
      <c r="K96" s="46" t="str">
        <f t="shared" si="2"/>
        <v>#N/A</v>
      </c>
      <c r="L96" s="46" t="str">
        <f t="shared" si="3"/>
        <v>#N/A</v>
      </c>
      <c r="M96" s="46" t="str">
        <f t="shared" si="4"/>
        <v>#N/A</v>
      </c>
      <c r="N96" s="46" t="str">
        <f>(M96-I96)*((VLOOKUP(B96,'Set Up Employee Data'!A:O,7,FALSE)))</f>
        <v>#N/A</v>
      </c>
      <c r="O96" s="46" t="str">
        <f>(M96-I96)*((VLOOKUP(B96,'Set Up Employee Data'!A:O,8,FALSE)))</f>
        <v>#N/A</v>
      </c>
      <c r="P96" s="46" t="str">
        <f>(M96-I96)*((VLOOKUP(B96,'Set Up Employee Data'!A:O,5,FALSE)))</f>
        <v>#N/A</v>
      </c>
      <c r="Q96" s="46" t="str">
        <f>(M96-I96)*((VLOOKUP(B96,'Set Up Employee Data'!A:O,6,FALSE)))</f>
        <v>#N/A</v>
      </c>
      <c r="R96" s="46">
        <f>IFERROR(((VLOOKUP(B96,'Set Up Employee Data'!A:O,9,FALSE)))+((VLOOKUP(B96,'Set Up Employee Data'!A:O,10,FALSE)))+((VLOOKUP(B96,'Set Up Employee Data'!A:O,11,FALSE)))+((VLOOKUP(B96,'Set Up Employee Data'!A:O,12,FALSE))),0)</f>
        <v>0</v>
      </c>
      <c r="S96" s="46">
        <f>IFERROR(((VLOOKUP(B96,'Set Up Employee Data'!A:O,13,FALSE)))+((VLOOKUP(B96,'Set Up Employee Data'!A:O,14,FALSE)))+((VLOOKUP(B96,'Set Up Employee Data'!A:O,15,FALSE))),0)</f>
        <v>0</v>
      </c>
      <c r="T96" s="46" t="str">
        <f t="shared" si="5"/>
        <v>#N/A</v>
      </c>
      <c r="U96" s="69" t="str">
        <f t="shared" si="6"/>
        <v>#N/A</v>
      </c>
    </row>
    <row r="97" ht="14.25" customHeight="1">
      <c r="A97" s="32"/>
      <c r="B97" s="32"/>
      <c r="C97" s="33" t="str">
        <f>VLOOKUP(B97,'Set Up Employee Data'!A:O,2,FALSE)</f>
        <v>#N/A</v>
      </c>
      <c r="D97" s="33" t="str">
        <f t="shared" si="1"/>
        <v>#N/A</v>
      </c>
      <c r="E97" s="32"/>
      <c r="F97" s="32"/>
      <c r="G97" s="32"/>
      <c r="H97" s="33"/>
      <c r="I97" s="41"/>
      <c r="J97" s="68">
        <f>IFERROR(VLOOKUP(B97,'Set Up Employee Data'!A:O,3,FALSE)/(VLOOKUP(B97,'Set Up Employee Data'!A:O,4,FALSE)),0)</f>
        <v>0</v>
      </c>
      <c r="K97" s="46" t="str">
        <f t="shared" si="2"/>
        <v>#N/A</v>
      </c>
      <c r="L97" s="46" t="str">
        <f t="shared" si="3"/>
        <v>#N/A</v>
      </c>
      <c r="M97" s="46" t="str">
        <f t="shared" si="4"/>
        <v>#N/A</v>
      </c>
      <c r="N97" s="46" t="str">
        <f>(M97-I97)*((VLOOKUP(B97,'Set Up Employee Data'!A:O,7,FALSE)))</f>
        <v>#N/A</v>
      </c>
      <c r="O97" s="46" t="str">
        <f>(M97-I97)*((VLOOKUP(B97,'Set Up Employee Data'!A:O,8,FALSE)))</f>
        <v>#N/A</v>
      </c>
      <c r="P97" s="46" t="str">
        <f>(M97-I97)*((VLOOKUP(B97,'Set Up Employee Data'!A:O,5,FALSE)))</f>
        <v>#N/A</v>
      </c>
      <c r="Q97" s="46" t="str">
        <f>(M97-I97)*((VLOOKUP(B97,'Set Up Employee Data'!A:O,6,FALSE)))</f>
        <v>#N/A</v>
      </c>
      <c r="R97" s="46">
        <f>IFERROR(((VLOOKUP(B97,'Set Up Employee Data'!A:O,9,FALSE)))+((VLOOKUP(B97,'Set Up Employee Data'!A:O,10,FALSE)))+((VLOOKUP(B97,'Set Up Employee Data'!A:O,11,FALSE)))+((VLOOKUP(B97,'Set Up Employee Data'!A:O,12,FALSE))),0)</f>
        <v>0</v>
      </c>
      <c r="S97" s="46">
        <f>IFERROR(((VLOOKUP(B97,'Set Up Employee Data'!A:O,13,FALSE)))+((VLOOKUP(B97,'Set Up Employee Data'!A:O,14,FALSE)))+((VLOOKUP(B97,'Set Up Employee Data'!A:O,15,FALSE))),0)</f>
        <v>0</v>
      </c>
      <c r="T97" s="46" t="str">
        <f t="shared" si="5"/>
        <v>#N/A</v>
      </c>
      <c r="U97" s="69" t="str">
        <f t="shared" si="6"/>
        <v>#N/A</v>
      </c>
    </row>
    <row r="98" ht="14.25" customHeight="1">
      <c r="A98" s="32"/>
      <c r="B98" s="32"/>
      <c r="C98" s="33" t="str">
        <f>VLOOKUP(B98,'Set Up Employee Data'!A:O,2,FALSE)</f>
        <v>#N/A</v>
      </c>
      <c r="D98" s="33" t="str">
        <f t="shared" si="1"/>
        <v>#N/A</v>
      </c>
      <c r="E98" s="32"/>
      <c r="F98" s="32"/>
      <c r="G98" s="32"/>
      <c r="H98" s="33"/>
      <c r="I98" s="41"/>
      <c r="J98" s="68">
        <f>IFERROR(VLOOKUP(B98,'Set Up Employee Data'!A:O,3,FALSE)/(VLOOKUP(B98,'Set Up Employee Data'!A:O,4,FALSE)),0)</f>
        <v>0</v>
      </c>
      <c r="K98" s="46" t="str">
        <f t="shared" si="2"/>
        <v>#N/A</v>
      </c>
      <c r="L98" s="46" t="str">
        <f t="shared" si="3"/>
        <v>#N/A</v>
      </c>
      <c r="M98" s="46" t="str">
        <f t="shared" si="4"/>
        <v>#N/A</v>
      </c>
      <c r="N98" s="46" t="str">
        <f>(M98-I98)*((VLOOKUP(B98,'Set Up Employee Data'!A:O,7,FALSE)))</f>
        <v>#N/A</v>
      </c>
      <c r="O98" s="46" t="str">
        <f>(M98-I98)*((VLOOKUP(B98,'Set Up Employee Data'!A:O,8,FALSE)))</f>
        <v>#N/A</v>
      </c>
      <c r="P98" s="46" t="str">
        <f>(M98-I98)*((VLOOKUP(B98,'Set Up Employee Data'!A:O,5,FALSE)))</f>
        <v>#N/A</v>
      </c>
      <c r="Q98" s="46" t="str">
        <f>(M98-I98)*((VLOOKUP(B98,'Set Up Employee Data'!A:O,6,FALSE)))</f>
        <v>#N/A</v>
      </c>
      <c r="R98" s="46">
        <f>IFERROR(((VLOOKUP(B98,'Set Up Employee Data'!A:O,9,FALSE)))+((VLOOKUP(B98,'Set Up Employee Data'!A:O,10,FALSE)))+((VLOOKUP(B98,'Set Up Employee Data'!A:O,11,FALSE)))+((VLOOKUP(B98,'Set Up Employee Data'!A:O,12,FALSE))),0)</f>
        <v>0</v>
      </c>
      <c r="S98" s="46">
        <f>IFERROR(((VLOOKUP(B98,'Set Up Employee Data'!A:O,13,FALSE)))+((VLOOKUP(B98,'Set Up Employee Data'!A:O,14,FALSE)))+((VLOOKUP(B98,'Set Up Employee Data'!A:O,15,FALSE))),0)</f>
        <v>0</v>
      </c>
      <c r="T98" s="46" t="str">
        <f t="shared" si="5"/>
        <v>#N/A</v>
      </c>
      <c r="U98" s="69" t="str">
        <f t="shared" si="6"/>
        <v>#N/A</v>
      </c>
    </row>
    <row r="99" ht="14.25" customHeight="1">
      <c r="A99" s="32"/>
      <c r="B99" s="32"/>
      <c r="C99" s="33" t="str">
        <f>VLOOKUP(B99,'Set Up Employee Data'!A:O,2,FALSE)</f>
        <v>#N/A</v>
      </c>
      <c r="D99" s="33" t="str">
        <f t="shared" si="1"/>
        <v>#N/A</v>
      </c>
      <c r="E99" s="32"/>
      <c r="F99" s="32"/>
      <c r="G99" s="32"/>
      <c r="H99" s="33"/>
      <c r="I99" s="41"/>
      <c r="J99" s="68">
        <f>IFERROR(VLOOKUP(B99,'Set Up Employee Data'!A:O,3,FALSE)/(VLOOKUP(B99,'Set Up Employee Data'!A:O,4,FALSE)),0)</f>
        <v>0</v>
      </c>
      <c r="K99" s="46" t="str">
        <f t="shared" si="2"/>
        <v>#N/A</v>
      </c>
      <c r="L99" s="46" t="str">
        <f t="shared" si="3"/>
        <v>#N/A</v>
      </c>
      <c r="M99" s="46" t="str">
        <f t="shared" si="4"/>
        <v>#N/A</v>
      </c>
      <c r="N99" s="46" t="str">
        <f>(M99-I99)*((VLOOKUP(B99,'Set Up Employee Data'!A:O,7,FALSE)))</f>
        <v>#N/A</v>
      </c>
      <c r="O99" s="46" t="str">
        <f>(M99-I99)*((VLOOKUP(B99,'Set Up Employee Data'!A:O,8,FALSE)))</f>
        <v>#N/A</v>
      </c>
      <c r="P99" s="46" t="str">
        <f>(M99-I99)*((VLOOKUP(B99,'Set Up Employee Data'!A:O,5,FALSE)))</f>
        <v>#N/A</v>
      </c>
      <c r="Q99" s="46" t="str">
        <f>(M99-I99)*((VLOOKUP(B99,'Set Up Employee Data'!A:O,6,FALSE)))</f>
        <v>#N/A</v>
      </c>
      <c r="R99" s="46">
        <f>IFERROR(((VLOOKUP(B99,'Set Up Employee Data'!A:O,9,FALSE)))+((VLOOKUP(B99,'Set Up Employee Data'!A:O,10,FALSE)))+((VLOOKUP(B99,'Set Up Employee Data'!A:O,11,FALSE)))+((VLOOKUP(B99,'Set Up Employee Data'!A:O,12,FALSE))),0)</f>
        <v>0</v>
      </c>
      <c r="S99" s="46">
        <f>IFERROR(((VLOOKUP(B99,'Set Up Employee Data'!A:O,13,FALSE)))+((VLOOKUP(B99,'Set Up Employee Data'!A:O,14,FALSE)))+((VLOOKUP(B99,'Set Up Employee Data'!A:O,15,FALSE))),0)</f>
        <v>0</v>
      </c>
      <c r="T99" s="46" t="str">
        <f t="shared" si="5"/>
        <v>#N/A</v>
      </c>
      <c r="U99" s="69" t="str">
        <f t="shared" si="6"/>
        <v>#N/A</v>
      </c>
    </row>
    <row r="100" ht="14.25" customHeight="1">
      <c r="A100" s="32"/>
      <c r="B100" s="32"/>
      <c r="C100" s="33" t="str">
        <f>VLOOKUP(B100,'Set Up Employee Data'!A:O,2,FALSE)</f>
        <v>#N/A</v>
      </c>
      <c r="D100" s="33" t="str">
        <f t="shared" si="1"/>
        <v>#N/A</v>
      </c>
      <c r="E100" s="32"/>
      <c r="F100" s="32"/>
      <c r="G100" s="32"/>
      <c r="H100" s="33"/>
      <c r="I100" s="41"/>
      <c r="J100" s="68">
        <f>IFERROR(VLOOKUP(B100,'Set Up Employee Data'!A:O,3,FALSE)/(VLOOKUP(B100,'Set Up Employee Data'!A:O,4,FALSE)),0)</f>
        <v>0</v>
      </c>
      <c r="K100" s="46" t="str">
        <f t="shared" si="2"/>
        <v>#N/A</v>
      </c>
      <c r="L100" s="46" t="str">
        <f t="shared" si="3"/>
        <v>#N/A</v>
      </c>
      <c r="M100" s="46" t="str">
        <f t="shared" si="4"/>
        <v>#N/A</v>
      </c>
      <c r="N100" s="46" t="str">
        <f>(M100-I100)*((VLOOKUP(B100,'Set Up Employee Data'!A:O,7,FALSE)))</f>
        <v>#N/A</v>
      </c>
      <c r="O100" s="46" t="str">
        <f>(M100-I100)*((VLOOKUP(B100,'Set Up Employee Data'!A:O,8,FALSE)))</f>
        <v>#N/A</v>
      </c>
      <c r="P100" s="46" t="str">
        <f>(M100-I100)*((VLOOKUP(B100,'Set Up Employee Data'!A:O,5,FALSE)))</f>
        <v>#N/A</v>
      </c>
      <c r="Q100" s="46" t="str">
        <f>(M100-I100)*((VLOOKUP(B100,'Set Up Employee Data'!A:O,6,FALSE)))</f>
        <v>#N/A</v>
      </c>
      <c r="R100" s="46">
        <f>IFERROR(((VLOOKUP(B100,'Set Up Employee Data'!A:O,9,FALSE)))+((VLOOKUP(B100,'Set Up Employee Data'!A:O,10,FALSE)))+((VLOOKUP(B100,'Set Up Employee Data'!A:O,11,FALSE)))+((VLOOKUP(B100,'Set Up Employee Data'!A:O,12,FALSE))),0)</f>
        <v>0</v>
      </c>
      <c r="S100" s="46">
        <f>IFERROR(((VLOOKUP(B100,'Set Up Employee Data'!A:O,13,FALSE)))+((VLOOKUP(B100,'Set Up Employee Data'!A:O,14,FALSE)))+((VLOOKUP(B100,'Set Up Employee Data'!A:O,15,FALSE))),0)</f>
        <v>0</v>
      </c>
      <c r="T100" s="46" t="str">
        <f t="shared" si="5"/>
        <v>#N/A</v>
      </c>
      <c r="U100" s="69" t="str">
        <f t="shared" si="6"/>
        <v>#N/A</v>
      </c>
    </row>
    <row r="101" ht="14.25" customHeight="1">
      <c r="A101" s="32"/>
      <c r="B101" s="32"/>
      <c r="C101" s="33" t="str">
        <f>VLOOKUP(B101,'Set Up Employee Data'!A:O,2,FALSE)</f>
        <v>#N/A</v>
      </c>
      <c r="D101" s="33" t="str">
        <f t="shared" si="1"/>
        <v>#N/A</v>
      </c>
      <c r="E101" s="32"/>
      <c r="F101" s="32"/>
      <c r="G101" s="32"/>
      <c r="H101" s="33"/>
      <c r="I101" s="41"/>
      <c r="J101" s="68">
        <f>IFERROR(VLOOKUP(B101,'Set Up Employee Data'!A:O,3,FALSE)/(VLOOKUP(B101,'Set Up Employee Data'!A:O,4,FALSE)),0)</f>
        <v>0</v>
      </c>
      <c r="K101" s="46" t="str">
        <f t="shared" si="2"/>
        <v>#N/A</v>
      </c>
      <c r="L101" s="46" t="str">
        <f t="shared" si="3"/>
        <v>#N/A</v>
      </c>
      <c r="M101" s="46" t="str">
        <f t="shared" si="4"/>
        <v>#N/A</v>
      </c>
      <c r="N101" s="46" t="str">
        <f>(M101-I101)*((VLOOKUP(B101,'Set Up Employee Data'!A:O,7,FALSE)))</f>
        <v>#N/A</v>
      </c>
      <c r="O101" s="46" t="str">
        <f>(M101-I101)*((VLOOKUP(B101,'Set Up Employee Data'!A:O,8,FALSE)))</f>
        <v>#N/A</v>
      </c>
      <c r="P101" s="46" t="str">
        <f>(M101-I101)*((VLOOKUP(B101,'Set Up Employee Data'!A:O,5,FALSE)))</f>
        <v>#N/A</v>
      </c>
      <c r="Q101" s="46" t="str">
        <f>(M101-I101)*((VLOOKUP(B101,'Set Up Employee Data'!A:O,6,FALSE)))</f>
        <v>#N/A</v>
      </c>
      <c r="R101" s="46">
        <f>IFERROR(((VLOOKUP(B101,'Set Up Employee Data'!A:O,9,FALSE)))+((VLOOKUP(B101,'Set Up Employee Data'!A:O,10,FALSE)))+((VLOOKUP(B101,'Set Up Employee Data'!A:O,11,FALSE)))+((VLOOKUP(B101,'Set Up Employee Data'!A:O,12,FALSE))),0)</f>
        <v>0</v>
      </c>
      <c r="S101" s="46">
        <f>IFERROR(((VLOOKUP(B101,'Set Up Employee Data'!A:O,13,FALSE)))+((VLOOKUP(B101,'Set Up Employee Data'!A:O,14,FALSE)))+((VLOOKUP(B101,'Set Up Employee Data'!A:O,15,FALSE))),0)</f>
        <v>0</v>
      </c>
      <c r="T101" s="46" t="str">
        <f t="shared" si="5"/>
        <v>#N/A</v>
      </c>
      <c r="U101" s="69" t="str">
        <f t="shared" si="6"/>
        <v>#N/A</v>
      </c>
    </row>
    <row r="102" ht="14.25" customHeight="1">
      <c r="A102" s="32"/>
      <c r="B102" s="32"/>
      <c r="C102" s="33" t="str">
        <f>VLOOKUP(B102,'Set Up Employee Data'!A:O,2,FALSE)</f>
        <v>#N/A</v>
      </c>
      <c r="D102" s="33" t="str">
        <f t="shared" si="1"/>
        <v>#N/A</v>
      </c>
      <c r="E102" s="32"/>
      <c r="F102" s="32"/>
      <c r="G102" s="32"/>
      <c r="H102" s="33"/>
      <c r="I102" s="41"/>
      <c r="J102" s="68">
        <f>IFERROR(VLOOKUP(B102,'Set Up Employee Data'!A:O,3,FALSE)/(VLOOKUP(B102,'Set Up Employee Data'!A:O,4,FALSE)),0)</f>
        <v>0</v>
      </c>
      <c r="K102" s="46" t="str">
        <f t="shared" si="2"/>
        <v>#N/A</v>
      </c>
      <c r="L102" s="46" t="str">
        <f t="shared" si="3"/>
        <v>#N/A</v>
      </c>
      <c r="M102" s="46" t="str">
        <f t="shared" si="4"/>
        <v>#N/A</v>
      </c>
      <c r="N102" s="46" t="str">
        <f>(M102-I102)*((VLOOKUP(B102,'Set Up Employee Data'!A:O,7,FALSE)))</f>
        <v>#N/A</v>
      </c>
      <c r="O102" s="46" t="str">
        <f>(M102-I102)*((VLOOKUP(B102,'Set Up Employee Data'!A:O,8,FALSE)))</f>
        <v>#N/A</v>
      </c>
      <c r="P102" s="46" t="str">
        <f>(M102-I102)*((VLOOKUP(B102,'Set Up Employee Data'!A:O,5,FALSE)))</f>
        <v>#N/A</v>
      </c>
      <c r="Q102" s="46" t="str">
        <f>(M102-I102)*((VLOOKUP(B102,'Set Up Employee Data'!A:O,6,FALSE)))</f>
        <v>#N/A</v>
      </c>
      <c r="R102" s="46">
        <f>IFERROR(((VLOOKUP(B102,'Set Up Employee Data'!A:O,9,FALSE)))+((VLOOKUP(B102,'Set Up Employee Data'!A:O,10,FALSE)))+((VLOOKUP(B102,'Set Up Employee Data'!A:O,11,FALSE)))+((VLOOKUP(B102,'Set Up Employee Data'!A:O,12,FALSE))),0)</f>
        <v>0</v>
      </c>
      <c r="S102" s="46">
        <f>IFERROR(((VLOOKUP(B102,'Set Up Employee Data'!A:O,13,FALSE)))+((VLOOKUP(B102,'Set Up Employee Data'!A:O,14,FALSE)))+((VLOOKUP(B102,'Set Up Employee Data'!A:O,15,FALSE))),0)</f>
        <v>0</v>
      </c>
      <c r="T102" s="46" t="str">
        <f t="shared" si="5"/>
        <v>#N/A</v>
      </c>
      <c r="U102" s="69" t="str">
        <f t="shared" si="6"/>
        <v>#N/A</v>
      </c>
    </row>
    <row r="103" ht="14.25" customHeight="1">
      <c r="A103" s="32"/>
      <c r="B103" s="32"/>
      <c r="C103" s="33" t="str">
        <f>VLOOKUP(B103,'Set Up Employee Data'!A:O,2,FALSE)</f>
        <v>#N/A</v>
      </c>
      <c r="D103" s="33" t="str">
        <f t="shared" si="1"/>
        <v>#N/A</v>
      </c>
      <c r="E103" s="32"/>
      <c r="F103" s="32"/>
      <c r="G103" s="32"/>
      <c r="H103" s="33"/>
      <c r="I103" s="41"/>
      <c r="J103" s="68">
        <f>IFERROR(VLOOKUP(B103,'Set Up Employee Data'!A:O,3,FALSE)/(VLOOKUP(B103,'Set Up Employee Data'!A:O,4,FALSE)),0)</f>
        <v>0</v>
      </c>
      <c r="K103" s="46" t="str">
        <f t="shared" si="2"/>
        <v>#N/A</v>
      </c>
      <c r="L103" s="46" t="str">
        <f t="shared" si="3"/>
        <v>#N/A</v>
      </c>
      <c r="M103" s="46" t="str">
        <f t="shared" si="4"/>
        <v>#N/A</v>
      </c>
      <c r="N103" s="46" t="str">
        <f>(M103-I103)*((VLOOKUP(B103,'Set Up Employee Data'!A:O,7,FALSE)))</f>
        <v>#N/A</v>
      </c>
      <c r="O103" s="46" t="str">
        <f>(M103-I103)*((VLOOKUP(B103,'Set Up Employee Data'!A:O,8,FALSE)))</f>
        <v>#N/A</v>
      </c>
      <c r="P103" s="46" t="str">
        <f>(M103-I103)*((VLOOKUP(B103,'Set Up Employee Data'!A:O,5,FALSE)))</f>
        <v>#N/A</v>
      </c>
      <c r="Q103" s="46" t="str">
        <f>(M103-I103)*((VLOOKUP(B103,'Set Up Employee Data'!A:O,6,FALSE)))</f>
        <v>#N/A</v>
      </c>
      <c r="R103" s="46">
        <f>IFERROR(((VLOOKUP(B103,'Set Up Employee Data'!A:O,9,FALSE)))+((VLOOKUP(B103,'Set Up Employee Data'!A:O,10,FALSE)))+((VLOOKUP(B103,'Set Up Employee Data'!A:O,11,FALSE)))+((VLOOKUP(B103,'Set Up Employee Data'!A:O,12,FALSE))),0)</f>
        <v>0</v>
      </c>
      <c r="S103" s="46">
        <f>IFERROR(((VLOOKUP(B103,'Set Up Employee Data'!A:O,13,FALSE)))+((VLOOKUP(B103,'Set Up Employee Data'!A:O,14,FALSE)))+((VLOOKUP(B103,'Set Up Employee Data'!A:O,15,FALSE))),0)</f>
        <v>0</v>
      </c>
      <c r="T103" s="46" t="str">
        <f t="shared" si="5"/>
        <v>#N/A</v>
      </c>
      <c r="U103" s="69" t="str">
        <f t="shared" si="6"/>
        <v>#N/A</v>
      </c>
    </row>
    <row r="104" ht="14.25" customHeight="1">
      <c r="A104" s="32"/>
      <c r="B104" s="32"/>
      <c r="C104" s="33" t="str">
        <f>VLOOKUP(B104,'Set Up Employee Data'!A:O,2,FALSE)</f>
        <v>#N/A</v>
      </c>
      <c r="D104" s="33" t="str">
        <f t="shared" si="1"/>
        <v>#N/A</v>
      </c>
      <c r="E104" s="32"/>
      <c r="F104" s="32"/>
      <c r="G104" s="32"/>
      <c r="H104" s="33"/>
      <c r="I104" s="41"/>
      <c r="J104" s="68">
        <f>IFERROR(VLOOKUP(B104,'Set Up Employee Data'!A:O,3,FALSE)/(VLOOKUP(B104,'Set Up Employee Data'!A:O,4,FALSE)),0)</f>
        <v>0</v>
      </c>
      <c r="K104" s="46" t="str">
        <f t="shared" si="2"/>
        <v>#N/A</v>
      </c>
      <c r="L104" s="46" t="str">
        <f t="shared" si="3"/>
        <v>#N/A</v>
      </c>
      <c r="M104" s="46" t="str">
        <f t="shared" si="4"/>
        <v>#N/A</v>
      </c>
      <c r="N104" s="46" t="str">
        <f>(M104-I104)*((VLOOKUP(B104,'Set Up Employee Data'!A:O,7,FALSE)))</f>
        <v>#N/A</v>
      </c>
      <c r="O104" s="46" t="str">
        <f>(M104-I104)*((VLOOKUP(B104,'Set Up Employee Data'!A:O,8,FALSE)))</f>
        <v>#N/A</v>
      </c>
      <c r="P104" s="46" t="str">
        <f>(M104-I104)*((VLOOKUP(B104,'Set Up Employee Data'!A:O,5,FALSE)))</f>
        <v>#N/A</v>
      </c>
      <c r="Q104" s="46" t="str">
        <f>(M104-I104)*((VLOOKUP(B104,'Set Up Employee Data'!A:O,6,FALSE)))</f>
        <v>#N/A</v>
      </c>
      <c r="R104" s="46">
        <f>IFERROR(((VLOOKUP(B104,'Set Up Employee Data'!A:O,9,FALSE)))+((VLOOKUP(B104,'Set Up Employee Data'!A:O,10,FALSE)))+((VLOOKUP(B104,'Set Up Employee Data'!A:O,11,FALSE)))+((VLOOKUP(B104,'Set Up Employee Data'!A:O,12,FALSE))),0)</f>
        <v>0</v>
      </c>
      <c r="S104" s="46">
        <f>IFERROR(((VLOOKUP(B104,'Set Up Employee Data'!A:O,13,FALSE)))+((VLOOKUP(B104,'Set Up Employee Data'!A:O,14,FALSE)))+((VLOOKUP(B104,'Set Up Employee Data'!A:O,15,FALSE))),0)</f>
        <v>0</v>
      </c>
      <c r="T104" s="46" t="str">
        <f t="shared" si="5"/>
        <v>#N/A</v>
      </c>
      <c r="U104" s="69" t="str">
        <f t="shared" si="6"/>
        <v>#N/A</v>
      </c>
    </row>
    <row r="105" ht="14.25" customHeight="1">
      <c r="A105" s="32"/>
      <c r="B105" s="32"/>
      <c r="C105" s="33" t="str">
        <f>VLOOKUP(B105,'Set Up Employee Data'!A:O,2,FALSE)</f>
        <v>#N/A</v>
      </c>
      <c r="D105" s="33" t="str">
        <f t="shared" si="1"/>
        <v>#N/A</v>
      </c>
      <c r="E105" s="32"/>
      <c r="F105" s="32"/>
      <c r="G105" s="32"/>
      <c r="H105" s="33"/>
      <c r="I105" s="41"/>
      <c r="J105" s="68">
        <f>IFERROR(VLOOKUP(B105,'Set Up Employee Data'!A:O,3,FALSE)/(VLOOKUP(B105,'Set Up Employee Data'!A:O,4,FALSE)),0)</f>
        <v>0</v>
      </c>
      <c r="K105" s="46" t="str">
        <f t="shared" si="2"/>
        <v>#N/A</v>
      </c>
      <c r="L105" s="46" t="str">
        <f t="shared" si="3"/>
        <v>#N/A</v>
      </c>
      <c r="M105" s="46" t="str">
        <f t="shared" si="4"/>
        <v>#N/A</v>
      </c>
      <c r="N105" s="46" t="str">
        <f>(M105-I105)*((VLOOKUP(B105,'Set Up Employee Data'!A:O,7,FALSE)))</f>
        <v>#N/A</v>
      </c>
      <c r="O105" s="46" t="str">
        <f>(M105-I105)*((VLOOKUP(B105,'Set Up Employee Data'!A:O,8,FALSE)))</f>
        <v>#N/A</v>
      </c>
      <c r="P105" s="46" t="str">
        <f>(M105-I105)*((VLOOKUP(B105,'Set Up Employee Data'!A:O,5,FALSE)))</f>
        <v>#N/A</v>
      </c>
      <c r="Q105" s="46" t="str">
        <f>(M105-I105)*((VLOOKUP(B105,'Set Up Employee Data'!A:O,6,FALSE)))</f>
        <v>#N/A</v>
      </c>
      <c r="R105" s="46">
        <f>IFERROR(((VLOOKUP(B105,'Set Up Employee Data'!A:O,9,FALSE)))+((VLOOKUP(B105,'Set Up Employee Data'!A:O,10,FALSE)))+((VLOOKUP(B105,'Set Up Employee Data'!A:O,11,FALSE)))+((VLOOKUP(B105,'Set Up Employee Data'!A:O,12,FALSE))),0)</f>
        <v>0</v>
      </c>
      <c r="S105" s="46">
        <f>IFERROR(((VLOOKUP(B105,'Set Up Employee Data'!A:O,13,FALSE)))+((VLOOKUP(B105,'Set Up Employee Data'!A:O,14,FALSE)))+((VLOOKUP(B105,'Set Up Employee Data'!A:O,15,FALSE))),0)</f>
        <v>0</v>
      </c>
      <c r="T105" s="46" t="str">
        <f t="shared" si="5"/>
        <v>#N/A</v>
      </c>
      <c r="U105" s="69" t="str">
        <f t="shared" si="6"/>
        <v>#N/A</v>
      </c>
    </row>
    <row r="106" ht="14.25" customHeight="1">
      <c r="A106" s="32"/>
      <c r="B106" s="32"/>
      <c r="C106" s="33" t="str">
        <f>VLOOKUP(B106,'Set Up Employee Data'!A:O,2,FALSE)</f>
        <v>#N/A</v>
      </c>
      <c r="D106" s="33" t="str">
        <f t="shared" si="1"/>
        <v>#N/A</v>
      </c>
      <c r="E106" s="32"/>
      <c r="F106" s="32"/>
      <c r="G106" s="32"/>
      <c r="H106" s="33"/>
      <c r="I106" s="41"/>
      <c r="J106" s="68">
        <f>IFERROR(VLOOKUP(B106,'Set Up Employee Data'!A:O,3,FALSE)/(VLOOKUP(B106,'Set Up Employee Data'!A:O,4,FALSE)),0)</f>
        <v>0</v>
      </c>
      <c r="K106" s="46" t="str">
        <f t="shared" si="2"/>
        <v>#N/A</v>
      </c>
      <c r="L106" s="46" t="str">
        <f t="shared" si="3"/>
        <v>#N/A</v>
      </c>
      <c r="M106" s="46" t="str">
        <f t="shared" si="4"/>
        <v>#N/A</v>
      </c>
      <c r="N106" s="46" t="str">
        <f>(M106-I106)*((VLOOKUP(B106,'Set Up Employee Data'!A:O,7,FALSE)))</f>
        <v>#N/A</v>
      </c>
      <c r="O106" s="46" t="str">
        <f>(M106-I106)*((VLOOKUP(B106,'Set Up Employee Data'!A:O,8,FALSE)))</f>
        <v>#N/A</v>
      </c>
      <c r="P106" s="46" t="str">
        <f>(M106-I106)*((VLOOKUP(B106,'Set Up Employee Data'!A:O,5,FALSE)))</f>
        <v>#N/A</v>
      </c>
      <c r="Q106" s="46" t="str">
        <f>(M106-I106)*((VLOOKUP(B106,'Set Up Employee Data'!A:O,6,FALSE)))</f>
        <v>#N/A</v>
      </c>
      <c r="R106" s="46">
        <f>IFERROR(((VLOOKUP(B106,'Set Up Employee Data'!A:O,9,FALSE)))+((VLOOKUP(B106,'Set Up Employee Data'!A:O,10,FALSE)))+((VLOOKUP(B106,'Set Up Employee Data'!A:O,11,FALSE)))+((VLOOKUP(B106,'Set Up Employee Data'!A:O,12,FALSE))),0)</f>
        <v>0</v>
      </c>
      <c r="S106" s="46">
        <f>IFERROR(((VLOOKUP(B106,'Set Up Employee Data'!A:O,13,FALSE)))+((VLOOKUP(B106,'Set Up Employee Data'!A:O,14,FALSE)))+((VLOOKUP(B106,'Set Up Employee Data'!A:O,15,FALSE))),0)</f>
        <v>0</v>
      </c>
      <c r="T106" s="46" t="str">
        <f t="shared" si="5"/>
        <v>#N/A</v>
      </c>
      <c r="U106" s="69" t="str">
        <f t="shared" si="6"/>
        <v>#N/A</v>
      </c>
    </row>
    <row r="107" ht="14.25" customHeight="1">
      <c r="A107" s="32"/>
      <c r="B107" s="32"/>
      <c r="C107" s="33" t="str">
        <f>VLOOKUP(B107,'Set Up Employee Data'!A:O,2,FALSE)</f>
        <v>#N/A</v>
      </c>
      <c r="D107" s="33" t="str">
        <f t="shared" si="1"/>
        <v>#N/A</v>
      </c>
      <c r="E107" s="32"/>
      <c r="F107" s="32"/>
      <c r="G107" s="32"/>
      <c r="H107" s="33"/>
      <c r="I107" s="41"/>
      <c r="J107" s="68">
        <f>IFERROR(VLOOKUP(B107,'Set Up Employee Data'!A:O,3,FALSE)/(VLOOKUP(B107,'Set Up Employee Data'!A:O,4,FALSE)),0)</f>
        <v>0</v>
      </c>
      <c r="K107" s="46" t="str">
        <f t="shared" si="2"/>
        <v>#N/A</v>
      </c>
      <c r="L107" s="46" t="str">
        <f t="shared" si="3"/>
        <v>#N/A</v>
      </c>
      <c r="M107" s="46" t="str">
        <f t="shared" si="4"/>
        <v>#N/A</v>
      </c>
      <c r="N107" s="46" t="str">
        <f>(M107-I107)*((VLOOKUP(B107,'Set Up Employee Data'!A:O,7,FALSE)))</f>
        <v>#N/A</v>
      </c>
      <c r="O107" s="46" t="str">
        <f>(M107-I107)*((VLOOKUP(B107,'Set Up Employee Data'!A:O,8,FALSE)))</f>
        <v>#N/A</v>
      </c>
      <c r="P107" s="46" t="str">
        <f>(M107-I107)*((VLOOKUP(B107,'Set Up Employee Data'!A:O,5,FALSE)))</f>
        <v>#N/A</v>
      </c>
      <c r="Q107" s="46" t="str">
        <f>(M107-I107)*((VLOOKUP(B107,'Set Up Employee Data'!A:O,6,FALSE)))</f>
        <v>#N/A</v>
      </c>
      <c r="R107" s="46">
        <f>IFERROR(((VLOOKUP(B107,'Set Up Employee Data'!A:O,9,FALSE)))+((VLOOKUP(B107,'Set Up Employee Data'!A:O,10,FALSE)))+((VLOOKUP(B107,'Set Up Employee Data'!A:O,11,FALSE)))+((VLOOKUP(B107,'Set Up Employee Data'!A:O,12,FALSE))),0)</f>
        <v>0</v>
      </c>
      <c r="S107" s="46">
        <f>IFERROR(((VLOOKUP(B107,'Set Up Employee Data'!A:O,13,FALSE)))+((VLOOKUP(B107,'Set Up Employee Data'!A:O,14,FALSE)))+((VLOOKUP(B107,'Set Up Employee Data'!A:O,15,FALSE))),0)</f>
        <v>0</v>
      </c>
      <c r="T107" s="46" t="str">
        <f t="shared" si="5"/>
        <v>#N/A</v>
      </c>
      <c r="U107" s="69" t="str">
        <f t="shared" si="6"/>
        <v>#N/A</v>
      </c>
    </row>
    <row r="108" ht="14.25" customHeight="1">
      <c r="A108" s="32"/>
      <c r="B108" s="32"/>
      <c r="C108" s="33" t="str">
        <f>VLOOKUP(B108,'Set Up Employee Data'!A:O,2,FALSE)</f>
        <v>#N/A</v>
      </c>
      <c r="D108" s="33" t="str">
        <f t="shared" si="1"/>
        <v>#N/A</v>
      </c>
      <c r="E108" s="32"/>
      <c r="F108" s="32"/>
      <c r="G108" s="32"/>
      <c r="H108" s="33"/>
      <c r="I108" s="41"/>
      <c r="J108" s="68">
        <f>IFERROR(VLOOKUP(B108,'Set Up Employee Data'!A:O,3,FALSE)/(VLOOKUP(B108,'Set Up Employee Data'!A:O,4,FALSE)),0)</f>
        <v>0</v>
      </c>
      <c r="K108" s="46" t="str">
        <f t="shared" si="2"/>
        <v>#N/A</v>
      </c>
      <c r="L108" s="46" t="str">
        <f t="shared" si="3"/>
        <v>#N/A</v>
      </c>
      <c r="M108" s="46" t="str">
        <f t="shared" si="4"/>
        <v>#N/A</v>
      </c>
      <c r="N108" s="46" t="str">
        <f>(M108-I108)*((VLOOKUP(B108,'Set Up Employee Data'!A:O,7,FALSE)))</f>
        <v>#N/A</v>
      </c>
      <c r="O108" s="46" t="str">
        <f>(M108-I108)*((VLOOKUP(B108,'Set Up Employee Data'!A:O,8,FALSE)))</f>
        <v>#N/A</v>
      </c>
      <c r="P108" s="46" t="str">
        <f>(M108-I108)*((VLOOKUP(B108,'Set Up Employee Data'!A:O,5,FALSE)))</f>
        <v>#N/A</v>
      </c>
      <c r="Q108" s="46" t="str">
        <f>(M108-I108)*((VLOOKUP(B108,'Set Up Employee Data'!A:O,6,FALSE)))</f>
        <v>#N/A</v>
      </c>
      <c r="R108" s="46">
        <f>IFERROR(((VLOOKUP(B108,'Set Up Employee Data'!A:O,9,FALSE)))+((VLOOKUP(B108,'Set Up Employee Data'!A:O,10,FALSE)))+((VLOOKUP(B108,'Set Up Employee Data'!A:O,11,FALSE)))+((VLOOKUP(B108,'Set Up Employee Data'!A:O,12,FALSE))),0)</f>
        <v>0</v>
      </c>
      <c r="S108" s="46">
        <f>IFERROR(((VLOOKUP(B108,'Set Up Employee Data'!A:O,13,FALSE)))+((VLOOKUP(B108,'Set Up Employee Data'!A:O,14,FALSE)))+((VLOOKUP(B108,'Set Up Employee Data'!A:O,15,FALSE))),0)</f>
        <v>0</v>
      </c>
      <c r="T108" s="46" t="str">
        <f t="shared" si="5"/>
        <v>#N/A</v>
      </c>
      <c r="U108" s="69" t="str">
        <f t="shared" si="6"/>
        <v>#N/A</v>
      </c>
    </row>
    <row r="109" ht="14.25" customHeight="1">
      <c r="A109" s="32"/>
      <c r="B109" s="32"/>
      <c r="C109" s="33" t="str">
        <f>VLOOKUP(B109,'Set Up Employee Data'!A:O,2,FALSE)</f>
        <v>#N/A</v>
      </c>
      <c r="D109" s="33" t="str">
        <f t="shared" si="1"/>
        <v>#N/A</v>
      </c>
      <c r="E109" s="32"/>
      <c r="F109" s="32"/>
      <c r="G109" s="32"/>
      <c r="H109" s="33"/>
      <c r="I109" s="41"/>
      <c r="J109" s="68">
        <f>IFERROR(VLOOKUP(B109,'Set Up Employee Data'!A:O,3,FALSE)/(VLOOKUP(B109,'Set Up Employee Data'!A:O,4,FALSE)),0)</f>
        <v>0</v>
      </c>
      <c r="K109" s="46" t="str">
        <f t="shared" si="2"/>
        <v>#N/A</v>
      </c>
      <c r="L109" s="46" t="str">
        <f t="shared" si="3"/>
        <v>#N/A</v>
      </c>
      <c r="M109" s="46" t="str">
        <f t="shared" si="4"/>
        <v>#N/A</v>
      </c>
      <c r="N109" s="46" t="str">
        <f>(M109-I109)*((VLOOKUP(B109,'Set Up Employee Data'!A:O,7,FALSE)))</f>
        <v>#N/A</v>
      </c>
      <c r="O109" s="46" t="str">
        <f>(M109-I109)*((VLOOKUP(B109,'Set Up Employee Data'!A:O,8,FALSE)))</f>
        <v>#N/A</v>
      </c>
      <c r="P109" s="46" t="str">
        <f>(M109-I109)*((VLOOKUP(B109,'Set Up Employee Data'!A:O,5,FALSE)))</f>
        <v>#N/A</v>
      </c>
      <c r="Q109" s="46" t="str">
        <f>(M109-I109)*((VLOOKUP(B109,'Set Up Employee Data'!A:O,6,FALSE)))</f>
        <v>#N/A</v>
      </c>
      <c r="R109" s="46">
        <f>IFERROR(((VLOOKUP(B109,'Set Up Employee Data'!A:O,9,FALSE)))+((VLOOKUP(B109,'Set Up Employee Data'!A:O,10,FALSE)))+((VLOOKUP(B109,'Set Up Employee Data'!A:O,11,FALSE)))+((VLOOKUP(B109,'Set Up Employee Data'!A:O,12,FALSE))),0)</f>
        <v>0</v>
      </c>
      <c r="S109" s="46">
        <f>IFERROR(((VLOOKUP(B109,'Set Up Employee Data'!A:O,13,FALSE)))+((VLOOKUP(B109,'Set Up Employee Data'!A:O,14,FALSE)))+((VLOOKUP(B109,'Set Up Employee Data'!A:O,15,FALSE))),0)</f>
        <v>0</v>
      </c>
      <c r="T109" s="46" t="str">
        <f t="shared" si="5"/>
        <v>#N/A</v>
      </c>
      <c r="U109" s="69" t="str">
        <f t="shared" si="6"/>
        <v>#N/A</v>
      </c>
    </row>
    <row r="110" ht="14.25" customHeight="1">
      <c r="A110" s="32"/>
      <c r="B110" s="32"/>
      <c r="C110" s="33" t="str">
        <f>VLOOKUP(B110,'Set Up Employee Data'!A:O,2,FALSE)</f>
        <v>#N/A</v>
      </c>
      <c r="D110" s="33" t="str">
        <f t="shared" si="1"/>
        <v>#N/A</v>
      </c>
      <c r="E110" s="32"/>
      <c r="F110" s="32"/>
      <c r="G110" s="32"/>
      <c r="H110" s="33"/>
      <c r="I110" s="41"/>
      <c r="J110" s="68">
        <f>IFERROR(VLOOKUP(B110,'Set Up Employee Data'!A:O,3,FALSE)/(VLOOKUP(B110,'Set Up Employee Data'!A:O,4,FALSE)),0)</f>
        <v>0</v>
      </c>
      <c r="K110" s="46" t="str">
        <f t="shared" si="2"/>
        <v>#N/A</v>
      </c>
      <c r="L110" s="46" t="str">
        <f t="shared" si="3"/>
        <v>#N/A</v>
      </c>
      <c r="M110" s="46" t="str">
        <f t="shared" si="4"/>
        <v>#N/A</v>
      </c>
      <c r="N110" s="46" t="str">
        <f>(M110-I110)*((VLOOKUP(B110,'Set Up Employee Data'!A:O,7,FALSE)))</f>
        <v>#N/A</v>
      </c>
      <c r="O110" s="46" t="str">
        <f>(M110-I110)*((VLOOKUP(B110,'Set Up Employee Data'!A:O,8,FALSE)))</f>
        <v>#N/A</v>
      </c>
      <c r="P110" s="46" t="str">
        <f>(M110-I110)*((VLOOKUP(B110,'Set Up Employee Data'!A:O,5,FALSE)))</f>
        <v>#N/A</v>
      </c>
      <c r="Q110" s="46" t="str">
        <f>(M110-I110)*((VLOOKUP(B110,'Set Up Employee Data'!A:O,6,FALSE)))</f>
        <v>#N/A</v>
      </c>
      <c r="R110" s="46">
        <f>IFERROR(((VLOOKUP(B110,'Set Up Employee Data'!A:O,9,FALSE)))+((VLOOKUP(B110,'Set Up Employee Data'!A:O,10,FALSE)))+((VLOOKUP(B110,'Set Up Employee Data'!A:O,11,FALSE)))+((VLOOKUP(B110,'Set Up Employee Data'!A:O,12,FALSE))),0)</f>
        <v>0</v>
      </c>
      <c r="S110" s="46">
        <f>IFERROR(((VLOOKUP(B110,'Set Up Employee Data'!A:O,13,FALSE)))+((VLOOKUP(B110,'Set Up Employee Data'!A:O,14,FALSE)))+((VLOOKUP(B110,'Set Up Employee Data'!A:O,15,FALSE))),0)</f>
        <v>0</v>
      </c>
      <c r="T110" s="46" t="str">
        <f t="shared" si="5"/>
        <v>#N/A</v>
      </c>
      <c r="U110" s="69" t="str">
        <f t="shared" si="6"/>
        <v>#N/A</v>
      </c>
    </row>
    <row r="111" ht="14.25" customHeight="1">
      <c r="A111" s="32"/>
      <c r="B111" s="32"/>
      <c r="C111" s="33" t="str">
        <f>VLOOKUP(B111,'Set Up Employee Data'!A:O,2,FALSE)</f>
        <v>#N/A</v>
      </c>
      <c r="D111" s="33" t="str">
        <f t="shared" si="1"/>
        <v>#N/A</v>
      </c>
      <c r="E111" s="32"/>
      <c r="F111" s="32"/>
      <c r="G111" s="32"/>
      <c r="H111" s="33"/>
      <c r="I111" s="41"/>
      <c r="J111" s="68">
        <f>IFERROR(VLOOKUP(B111,'Set Up Employee Data'!A:O,3,FALSE)/(VLOOKUP(B111,'Set Up Employee Data'!A:O,4,FALSE)),0)</f>
        <v>0</v>
      </c>
      <c r="K111" s="46" t="str">
        <f t="shared" si="2"/>
        <v>#N/A</v>
      </c>
      <c r="L111" s="46" t="str">
        <f t="shared" si="3"/>
        <v>#N/A</v>
      </c>
      <c r="M111" s="46" t="str">
        <f t="shared" si="4"/>
        <v>#N/A</v>
      </c>
      <c r="N111" s="46" t="str">
        <f>(M111-I111)*((VLOOKUP(B111,'Set Up Employee Data'!A:O,7,FALSE)))</f>
        <v>#N/A</v>
      </c>
      <c r="O111" s="46" t="str">
        <f>(M111-I111)*((VLOOKUP(B111,'Set Up Employee Data'!A:O,8,FALSE)))</f>
        <v>#N/A</v>
      </c>
      <c r="P111" s="46" t="str">
        <f>(M111-I111)*((VLOOKUP(B111,'Set Up Employee Data'!A:O,5,FALSE)))</f>
        <v>#N/A</v>
      </c>
      <c r="Q111" s="46" t="str">
        <f>(M111-I111)*((VLOOKUP(B111,'Set Up Employee Data'!A:O,6,FALSE)))</f>
        <v>#N/A</v>
      </c>
      <c r="R111" s="46">
        <f>IFERROR(((VLOOKUP(B111,'Set Up Employee Data'!A:O,9,FALSE)))+((VLOOKUP(B111,'Set Up Employee Data'!A:O,10,FALSE)))+((VLOOKUP(B111,'Set Up Employee Data'!A:O,11,FALSE)))+((VLOOKUP(B111,'Set Up Employee Data'!A:O,12,FALSE))),0)</f>
        <v>0</v>
      </c>
      <c r="S111" s="46">
        <f>IFERROR(((VLOOKUP(B111,'Set Up Employee Data'!A:O,13,FALSE)))+((VLOOKUP(B111,'Set Up Employee Data'!A:O,14,FALSE)))+((VLOOKUP(B111,'Set Up Employee Data'!A:O,15,FALSE))),0)</f>
        <v>0</v>
      </c>
      <c r="T111" s="46" t="str">
        <f t="shared" si="5"/>
        <v>#N/A</v>
      </c>
      <c r="U111" s="69" t="str">
        <f t="shared" si="6"/>
        <v>#N/A</v>
      </c>
    </row>
    <row r="112" ht="14.25" customHeight="1">
      <c r="A112" s="32"/>
      <c r="B112" s="32"/>
      <c r="C112" s="33" t="str">
        <f>VLOOKUP(B112,'Set Up Employee Data'!A:O,2,FALSE)</f>
        <v>#N/A</v>
      </c>
      <c r="D112" s="33" t="str">
        <f t="shared" si="1"/>
        <v>#N/A</v>
      </c>
      <c r="E112" s="32"/>
      <c r="F112" s="32"/>
      <c r="G112" s="32"/>
      <c r="H112" s="33"/>
      <c r="I112" s="41"/>
      <c r="J112" s="68">
        <f>IFERROR(VLOOKUP(B112,'Set Up Employee Data'!A:O,3,FALSE)/(VLOOKUP(B112,'Set Up Employee Data'!A:O,4,FALSE)),0)</f>
        <v>0</v>
      </c>
      <c r="K112" s="46" t="str">
        <f t="shared" si="2"/>
        <v>#N/A</v>
      </c>
      <c r="L112" s="46" t="str">
        <f t="shared" si="3"/>
        <v>#N/A</v>
      </c>
      <c r="M112" s="46" t="str">
        <f t="shared" si="4"/>
        <v>#N/A</v>
      </c>
      <c r="N112" s="46" t="str">
        <f>(M112-I112)*((VLOOKUP(B112,'Set Up Employee Data'!A:O,7,FALSE)))</f>
        <v>#N/A</v>
      </c>
      <c r="O112" s="46" t="str">
        <f>(M112-I112)*((VLOOKUP(B112,'Set Up Employee Data'!A:O,8,FALSE)))</f>
        <v>#N/A</v>
      </c>
      <c r="P112" s="46" t="str">
        <f>(M112-I112)*((VLOOKUP(B112,'Set Up Employee Data'!A:O,5,FALSE)))</f>
        <v>#N/A</v>
      </c>
      <c r="Q112" s="46" t="str">
        <f>(M112-I112)*((VLOOKUP(B112,'Set Up Employee Data'!A:O,6,FALSE)))</f>
        <v>#N/A</v>
      </c>
      <c r="R112" s="46">
        <f>IFERROR(((VLOOKUP(B112,'Set Up Employee Data'!A:O,9,FALSE)))+((VLOOKUP(B112,'Set Up Employee Data'!A:O,10,FALSE)))+((VLOOKUP(B112,'Set Up Employee Data'!A:O,11,FALSE)))+((VLOOKUP(B112,'Set Up Employee Data'!A:O,12,FALSE))),0)</f>
        <v>0</v>
      </c>
      <c r="S112" s="46">
        <f>IFERROR(((VLOOKUP(B112,'Set Up Employee Data'!A:O,13,FALSE)))+((VLOOKUP(B112,'Set Up Employee Data'!A:O,14,FALSE)))+((VLOOKUP(B112,'Set Up Employee Data'!A:O,15,FALSE))),0)</f>
        <v>0</v>
      </c>
      <c r="T112" s="46" t="str">
        <f t="shared" si="5"/>
        <v>#N/A</v>
      </c>
      <c r="U112" s="69" t="str">
        <f t="shared" si="6"/>
        <v>#N/A</v>
      </c>
    </row>
    <row r="113" ht="14.25" customHeight="1">
      <c r="A113" s="32"/>
      <c r="B113" s="32"/>
      <c r="C113" s="33" t="str">
        <f>VLOOKUP(B113,'Set Up Employee Data'!A:O,2,FALSE)</f>
        <v>#N/A</v>
      </c>
      <c r="D113" s="33" t="str">
        <f t="shared" si="1"/>
        <v>#N/A</v>
      </c>
      <c r="E113" s="32"/>
      <c r="F113" s="32"/>
      <c r="G113" s="32"/>
      <c r="H113" s="33"/>
      <c r="I113" s="41"/>
      <c r="J113" s="68">
        <f>IFERROR(VLOOKUP(B113,'Set Up Employee Data'!A:O,3,FALSE)/(VLOOKUP(B113,'Set Up Employee Data'!A:O,4,FALSE)),0)</f>
        <v>0</v>
      </c>
      <c r="K113" s="46" t="str">
        <f t="shared" si="2"/>
        <v>#N/A</v>
      </c>
      <c r="L113" s="46" t="str">
        <f t="shared" si="3"/>
        <v>#N/A</v>
      </c>
      <c r="M113" s="46" t="str">
        <f t="shared" si="4"/>
        <v>#N/A</v>
      </c>
      <c r="N113" s="46" t="str">
        <f>(M113-I113)*((VLOOKUP(B113,'Set Up Employee Data'!A:O,7,FALSE)))</f>
        <v>#N/A</v>
      </c>
      <c r="O113" s="46" t="str">
        <f>(M113-I113)*((VLOOKUP(B113,'Set Up Employee Data'!A:O,8,FALSE)))</f>
        <v>#N/A</v>
      </c>
      <c r="P113" s="46" t="str">
        <f>(M113-I113)*((VLOOKUP(B113,'Set Up Employee Data'!A:O,5,FALSE)))</f>
        <v>#N/A</v>
      </c>
      <c r="Q113" s="46" t="str">
        <f>(M113-I113)*((VLOOKUP(B113,'Set Up Employee Data'!A:O,6,FALSE)))</f>
        <v>#N/A</v>
      </c>
      <c r="R113" s="46">
        <f>IFERROR(((VLOOKUP(B113,'Set Up Employee Data'!A:O,9,FALSE)))+((VLOOKUP(B113,'Set Up Employee Data'!A:O,10,FALSE)))+((VLOOKUP(B113,'Set Up Employee Data'!A:O,11,FALSE)))+((VLOOKUP(B113,'Set Up Employee Data'!A:O,12,FALSE))),0)</f>
        <v>0</v>
      </c>
      <c r="S113" s="46">
        <f>IFERROR(((VLOOKUP(B113,'Set Up Employee Data'!A:O,13,FALSE)))+((VLOOKUP(B113,'Set Up Employee Data'!A:O,14,FALSE)))+((VLOOKUP(B113,'Set Up Employee Data'!A:O,15,FALSE))),0)</f>
        <v>0</v>
      </c>
      <c r="T113" s="46" t="str">
        <f t="shared" si="5"/>
        <v>#N/A</v>
      </c>
      <c r="U113" s="69" t="str">
        <f t="shared" si="6"/>
        <v>#N/A</v>
      </c>
    </row>
    <row r="114" ht="14.25" customHeight="1">
      <c r="A114" s="32"/>
      <c r="B114" s="32"/>
      <c r="C114" s="33" t="str">
        <f>VLOOKUP(B114,'Set Up Employee Data'!A:O,2,FALSE)</f>
        <v>#N/A</v>
      </c>
      <c r="D114" s="33" t="str">
        <f t="shared" si="1"/>
        <v>#N/A</v>
      </c>
      <c r="E114" s="32"/>
      <c r="F114" s="32"/>
      <c r="G114" s="32"/>
      <c r="H114" s="33"/>
      <c r="I114" s="41"/>
      <c r="J114" s="68">
        <f>IFERROR(VLOOKUP(B114,'Set Up Employee Data'!A:O,3,FALSE)/(VLOOKUP(B114,'Set Up Employee Data'!A:O,4,FALSE)),0)</f>
        <v>0</v>
      </c>
      <c r="K114" s="46" t="str">
        <f t="shared" si="2"/>
        <v>#N/A</v>
      </c>
      <c r="L114" s="46" t="str">
        <f t="shared" si="3"/>
        <v>#N/A</v>
      </c>
      <c r="M114" s="46" t="str">
        <f t="shared" si="4"/>
        <v>#N/A</v>
      </c>
      <c r="N114" s="46" t="str">
        <f>(M114-I114)*((VLOOKUP(B114,'Set Up Employee Data'!A:O,7,FALSE)))</f>
        <v>#N/A</v>
      </c>
      <c r="O114" s="46" t="str">
        <f>(M114-I114)*((VLOOKUP(B114,'Set Up Employee Data'!A:O,8,FALSE)))</f>
        <v>#N/A</v>
      </c>
      <c r="P114" s="46" t="str">
        <f>(M114-I114)*((VLOOKUP(B114,'Set Up Employee Data'!A:O,5,FALSE)))</f>
        <v>#N/A</v>
      </c>
      <c r="Q114" s="46" t="str">
        <f>(M114-I114)*((VLOOKUP(B114,'Set Up Employee Data'!A:O,6,FALSE)))</f>
        <v>#N/A</v>
      </c>
      <c r="R114" s="46">
        <f>IFERROR(((VLOOKUP(B114,'Set Up Employee Data'!A:O,9,FALSE)))+((VLOOKUP(B114,'Set Up Employee Data'!A:O,10,FALSE)))+((VLOOKUP(B114,'Set Up Employee Data'!A:O,11,FALSE)))+((VLOOKUP(B114,'Set Up Employee Data'!A:O,12,FALSE))),0)</f>
        <v>0</v>
      </c>
      <c r="S114" s="46">
        <f>IFERROR(((VLOOKUP(B114,'Set Up Employee Data'!A:O,13,FALSE)))+((VLOOKUP(B114,'Set Up Employee Data'!A:O,14,FALSE)))+((VLOOKUP(B114,'Set Up Employee Data'!A:O,15,FALSE))),0)</f>
        <v>0</v>
      </c>
      <c r="T114" s="46" t="str">
        <f t="shared" si="5"/>
        <v>#N/A</v>
      </c>
      <c r="U114" s="69" t="str">
        <f t="shared" si="6"/>
        <v>#N/A</v>
      </c>
    </row>
    <row r="115" ht="14.25" customHeight="1">
      <c r="A115" s="32"/>
      <c r="B115" s="32"/>
      <c r="C115" s="33" t="str">
        <f>VLOOKUP(B115,'Set Up Employee Data'!A:O,2,FALSE)</f>
        <v>#N/A</v>
      </c>
      <c r="D115" s="33" t="str">
        <f t="shared" si="1"/>
        <v>#N/A</v>
      </c>
      <c r="E115" s="32"/>
      <c r="F115" s="32"/>
      <c r="G115" s="32"/>
      <c r="H115" s="33"/>
      <c r="I115" s="41"/>
      <c r="J115" s="68">
        <f>IFERROR(VLOOKUP(B115,'Set Up Employee Data'!A:O,3,FALSE)/(VLOOKUP(B115,'Set Up Employee Data'!A:O,4,FALSE)),0)</f>
        <v>0</v>
      </c>
      <c r="K115" s="46" t="str">
        <f t="shared" si="2"/>
        <v>#N/A</v>
      </c>
      <c r="L115" s="46" t="str">
        <f t="shared" si="3"/>
        <v>#N/A</v>
      </c>
      <c r="M115" s="46" t="str">
        <f t="shared" si="4"/>
        <v>#N/A</v>
      </c>
      <c r="N115" s="46" t="str">
        <f>(M115-I115)*((VLOOKUP(B115,'Set Up Employee Data'!A:O,7,FALSE)))</f>
        <v>#N/A</v>
      </c>
      <c r="O115" s="46" t="str">
        <f>(M115-I115)*((VLOOKUP(B115,'Set Up Employee Data'!A:O,8,FALSE)))</f>
        <v>#N/A</v>
      </c>
      <c r="P115" s="46" t="str">
        <f>(M115-I115)*((VLOOKUP(B115,'Set Up Employee Data'!A:O,5,FALSE)))</f>
        <v>#N/A</v>
      </c>
      <c r="Q115" s="46" t="str">
        <f>(M115-I115)*((VLOOKUP(B115,'Set Up Employee Data'!A:O,6,FALSE)))</f>
        <v>#N/A</v>
      </c>
      <c r="R115" s="46">
        <f>IFERROR(((VLOOKUP(B115,'Set Up Employee Data'!A:O,9,FALSE)))+((VLOOKUP(B115,'Set Up Employee Data'!A:O,10,FALSE)))+((VLOOKUP(B115,'Set Up Employee Data'!A:O,11,FALSE)))+((VLOOKUP(B115,'Set Up Employee Data'!A:O,12,FALSE))),0)</f>
        <v>0</v>
      </c>
      <c r="S115" s="46">
        <f>IFERROR(((VLOOKUP(B115,'Set Up Employee Data'!A:O,13,FALSE)))+((VLOOKUP(B115,'Set Up Employee Data'!A:O,14,FALSE)))+((VLOOKUP(B115,'Set Up Employee Data'!A:O,15,FALSE))),0)</f>
        <v>0</v>
      </c>
      <c r="T115" s="46" t="str">
        <f t="shared" si="5"/>
        <v>#N/A</v>
      </c>
      <c r="U115" s="69" t="str">
        <f t="shared" si="6"/>
        <v>#N/A</v>
      </c>
    </row>
    <row r="116" ht="14.25" customHeight="1">
      <c r="A116" s="32"/>
      <c r="B116" s="32"/>
      <c r="C116" s="33" t="str">
        <f>VLOOKUP(B116,'Set Up Employee Data'!A:O,2,FALSE)</f>
        <v>#N/A</v>
      </c>
      <c r="D116" s="33" t="str">
        <f t="shared" si="1"/>
        <v>#N/A</v>
      </c>
      <c r="E116" s="32"/>
      <c r="F116" s="32"/>
      <c r="G116" s="32"/>
      <c r="H116" s="33"/>
      <c r="I116" s="41"/>
      <c r="J116" s="68">
        <f>IFERROR(VLOOKUP(B116,'Set Up Employee Data'!A:O,3,FALSE)/(VLOOKUP(B116,'Set Up Employee Data'!A:O,4,FALSE)),0)</f>
        <v>0</v>
      </c>
      <c r="K116" s="46" t="str">
        <f t="shared" si="2"/>
        <v>#N/A</v>
      </c>
      <c r="L116" s="46" t="str">
        <f t="shared" si="3"/>
        <v>#N/A</v>
      </c>
      <c r="M116" s="46" t="str">
        <f t="shared" si="4"/>
        <v>#N/A</v>
      </c>
      <c r="N116" s="46" t="str">
        <f>(M116-I116)*((VLOOKUP(B116,'Set Up Employee Data'!A:O,7,FALSE)))</f>
        <v>#N/A</v>
      </c>
      <c r="O116" s="46" t="str">
        <f>(M116-I116)*((VLOOKUP(B116,'Set Up Employee Data'!A:O,8,FALSE)))</f>
        <v>#N/A</v>
      </c>
      <c r="P116" s="46" t="str">
        <f>(M116-I116)*((VLOOKUP(B116,'Set Up Employee Data'!A:O,5,FALSE)))</f>
        <v>#N/A</v>
      </c>
      <c r="Q116" s="46" t="str">
        <f>(M116-I116)*((VLOOKUP(B116,'Set Up Employee Data'!A:O,6,FALSE)))</f>
        <v>#N/A</v>
      </c>
      <c r="R116" s="46">
        <f>IFERROR(((VLOOKUP(B116,'Set Up Employee Data'!A:O,9,FALSE)))+((VLOOKUP(B116,'Set Up Employee Data'!A:O,10,FALSE)))+((VLOOKUP(B116,'Set Up Employee Data'!A:O,11,FALSE)))+((VLOOKUP(B116,'Set Up Employee Data'!A:O,12,FALSE))),0)</f>
        <v>0</v>
      </c>
      <c r="S116" s="46">
        <f>IFERROR(((VLOOKUP(B116,'Set Up Employee Data'!A:O,13,FALSE)))+((VLOOKUP(B116,'Set Up Employee Data'!A:O,14,FALSE)))+((VLOOKUP(B116,'Set Up Employee Data'!A:O,15,FALSE))),0)</f>
        <v>0</v>
      </c>
      <c r="T116" s="46" t="str">
        <f t="shared" si="5"/>
        <v>#N/A</v>
      </c>
      <c r="U116" s="69" t="str">
        <f t="shared" si="6"/>
        <v>#N/A</v>
      </c>
    </row>
    <row r="117" ht="14.25" customHeight="1">
      <c r="A117" s="32"/>
      <c r="B117" s="32"/>
      <c r="C117" s="33" t="str">
        <f>VLOOKUP(B117,'Set Up Employee Data'!A:O,2,FALSE)</f>
        <v>#N/A</v>
      </c>
      <c r="D117" s="33" t="str">
        <f t="shared" si="1"/>
        <v>#N/A</v>
      </c>
      <c r="E117" s="32"/>
      <c r="F117" s="32"/>
      <c r="G117" s="32"/>
      <c r="H117" s="33"/>
      <c r="I117" s="41"/>
      <c r="J117" s="68">
        <f>IFERROR(VLOOKUP(B117,'Set Up Employee Data'!A:O,3,FALSE)/(VLOOKUP(B117,'Set Up Employee Data'!A:O,4,FALSE)),0)</f>
        <v>0</v>
      </c>
      <c r="K117" s="46" t="str">
        <f t="shared" si="2"/>
        <v>#N/A</v>
      </c>
      <c r="L117" s="46" t="str">
        <f t="shared" si="3"/>
        <v>#N/A</v>
      </c>
      <c r="M117" s="46" t="str">
        <f t="shared" si="4"/>
        <v>#N/A</v>
      </c>
      <c r="N117" s="46" t="str">
        <f>(M117-I117)*((VLOOKUP(B117,'Set Up Employee Data'!A:O,7,FALSE)))</f>
        <v>#N/A</v>
      </c>
      <c r="O117" s="46" t="str">
        <f>(M117-I117)*((VLOOKUP(B117,'Set Up Employee Data'!A:O,8,FALSE)))</f>
        <v>#N/A</v>
      </c>
      <c r="P117" s="46" t="str">
        <f>(M117-I117)*((VLOOKUP(B117,'Set Up Employee Data'!A:O,5,FALSE)))</f>
        <v>#N/A</v>
      </c>
      <c r="Q117" s="46" t="str">
        <f>(M117-I117)*((VLOOKUP(B117,'Set Up Employee Data'!A:O,6,FALSE)))</f>
        <v>#N/A</v>
      </c>
      <c r="R117" s="46">
        <f>IFERROR(((VLOOKUP(B117,'Set Up Employee Data'!A:O,9,FALSE)))+((VLOOKUP(B117,'Set Up Employee Data'!A:O,10,FALSE)))+((VLOOKUP(B117,'Set Up Employee Data'!A:O,11,FALSE)))+((VLOOKUP(B117,'Set Up Employee Data'!A:O,12,FALSE))),0)</f>
        <v>0</v>
      </c>
      <c r="S117" s="46">
        <f>IFERROR(((VLOOKUP(B117,'Set Up Employee Data'!A:O,13,FALSE)))+((VLOOKUP(B117,'Set Up Employee Data'!A:O,14,FALSE)))+((VLOOKUP(B117,'Set Up Employee Data'!A:O,15,FALSE))),0)</f>
        <v>0</v>
      </c>
      <c r="T117" s="46" t="str">
        <f t="shared" si="5"/>
        <v>#N/A</v>
      </c>
      <c r="U117" s="69" t="str">
        <f t="shared" si="6"/>
        <v>#N/A</v>
      </c>
    </row>
    <row r="118" ht="14.25" customHeight="1">
      <c r="A118" s="32"/>
      <c r="B118" s="32"/>
      <c r="C118" s="33" t="str">
        <f>VLOOKUP(B118,'Set Up Employee Data'!A:O,2,FALSE)</f>
        <v>#N/A</v>
      </c>
      <c r="D118" s="33" t="str">
        <f t="shared" si="1"/>
        <v>#N/A</v>
      </c>
      <c r="E118" s="32"/>
      <c r="F118" s="32"/>
      <c r="G118" s="32"/>
      <c r="H118" s="33"/>
      <c r="I118" s="41"/>
      <c r="J118" s="68">
        <f>IFERROR(VLOOKUP(B118,'Set Up Employee Data'!A:O,3,FALSE)/(VLOOKUP(B118,'Set Up Employee Data'!A:O,4,FALSE)),0)</f>
        <v>0</v>
      </c>
      <c r="K118" s="46" t="str">
        <f t="shared" si="2"/>
        <v>#N/A</v>
      </c>
      <c r="L118" s="46" t="str">
        <f t="shared" si="3"/>
        <v>#N/A</v>
      </c>
      <c r="M118" s="46" t="str">
        <f t="shared" si="4"/>
        <v>#N/A</v>
      </c>
      <c r="N118" s="46" t="str">
        <f>(M118-I118)*((VLOOKUP(B118,'Set Up Employee Data'!A:O,7,FALSE)))</f>
        <v>#N/A</v>
      </c>
      <c r="O118" s="46" t="str">
        <f>(M118-I118)*((VLOOKUP(B118,'Set Up Employee Data'!A:O,8,FALSE)))</f>
        <v>#N/A</v>
      </c>
      <c r="P118" s="46" t="str">
        <f>(M118-I118)*((VLOOKUP(B118,'Set Up Employee Data'!A:O,5,FALSE)))</f>
        <v>#N/A</v>
      </c>
      <c r="Q118" s="46" t="str">
        <f>(M118-I118)*((VLOOKUP(B118,'Set Up Employee Data'!A:O,6,FALSE)))</f>
        <v>#N/A</v>
      </c>
      <c r="R118" s="46">
        <f>IFERROR(((VLOOKUP(B118,'Set Up Employee Data'!A:O,9,FALSE)))+((VLOOKUP(B118,'Set Up Employee Data'!A:O,10,FALSE)))+((VLOOKUP(B118,'Set Up Employee Data'!A:O,11,FALSE)))+((VLOOKUP(B118,'Set Up Employee Data'!A:O,12,FALSE))),0)</f>
        <v>0</v>
      </c>
      <c r="S118" s="46">
        <f>IFERROR(((VLOOKUP(B118,'Set Up Employee Data'!A:O,13,FALSE)))+((VLOOKUP(B118,'Set Up Employee Data'!A:O,14,FALSE)))+((VLOOKUP(B118,'Set Up Employee Data'!A:O,15,FALSE))),0)</f>
        <v>0</v>
      </c>
      <c r="T118" s="46" t="str">
        <f t="shared" si="5"/>
        <v>#N/A</v>
      </c>
      <c r="U118" s="69" t="str">
        <f t="shared" si="6"/>
        <v>#N/A</v>
      </c>
    </row>
    <row r="119" ht="14.25" customHeight="1">
      <c r="A119" s="32"/>
      <c r="B119" s="32"/>
      <c r="C119" s="33" t="str">
        <f>VLOOKUP(B119,'Set Up Employee Data'!A:O,2,FALSE)</f>
        <v>#N/A</v>
      </c>
      <c r="D119" s="33" t="str">
        <f t="shared" si="1"/>
        <v>#N/A</v>
      </c>
      <c r="E119" s="32"/>
      <c r="F119" s="32"/>
      <c r="G119" s="32"/>
      <c r="H119" s="33"/>
      <c r="I119" s="41"/>
      <c r="J119" s="68">
        <f>IFERROR(VLOOKUP(B119,'Set Up Employee Data'!A:O,3,FALSE)/(VLOOKUP(B119,'Set Up Employee Data'!A:O,4,FALSE)),0)</f>
        <v>0</v>
      </c>
      <c r="K119" s="46" t="str">
        <f t="shared" si="2"/>
        <v>#N/A</v>
      </c>
      <c r="L119" s="46" t="str">
        <f t="shared" si="3"/>
        <v>#N/A</v>
      </c>
      <c r="M119" s="46" t="str">
        <f t="shared" si="4"/>
        <v>#N/A</v>
      </c>
      <c r="N119" s="46" t="str">
        <f>(M119-I119)*((VLOOKUP(B119,'Set Up Employee Data'!A:O,7,FALSE)))</f>
        <v>#N/A</v>
      </c>
      <c r="O119" s="46" t="str">
        <f>(M119-I119)*((VLOOKUP(B119,'Set Up Employee Data'!A:O,8,FALSE)))</f>
        <v>#N/A</v>
      </c>
      <c r="P119" s="46" t="str">
        <f>(M119-I119)*((VLOOKUP(B119,'Set Up Employee Data'!A:O,5,FALSE)))</f>
        <v>#N/A</v>
      </c>
      <c r="Q119" s="46" t="str">
        <f>(M119-I119)*((VLOOKUP(B119,'Set Up Employee Data'!A:O,6,FALSE)))</f>
        <v>#N/A</v>
      </c>
      <c r="R119" s="46">
        <f>IFERROR(((VLOOKUP(B119,'Set Up Employee Data'!A:O,9,FALSE)))+((VLOOKUP(B119,'Set Up Employee Data'!A:O,10,FALSE)))+((VLOOKUP(B119,'Set Up Employee Data'!A:O,11,FALSE)))+((VLOOKUP(B119,'Set Up Employee Data'!A:O,12,FALSE))),0)</f>
        <v>0</v>
      </c>
      <c r="S119" s="46">
        <f>IFERROR(((VLOOKUP(B119,'Set Up Employee Data'!A:O,13,FALSE)))+((VLOOKUP(B119,'Set Up Employee Data'!A:O,14,FALSE)))+((VLOOKUP(B119,'Set Up Employee Data'!A:O,15,FALSE))),0)</f>
        <v>0</v>
      </c>
      <c r="T119" s="46" t="str">
        <f t="shared" si="5"/>
        <v>#N/A</v>
      </c>
      <c r="U119" s="69" t="str">
        <f t="shared" si="6"/>
        <v>#N/A</v>
      </c>
    </row>
    <row r="120" ht="14.25" customHeight="1">
      <c r="A120" s="32"/>
      <c r="B120" s="32"/>
      <c r="C120" s="33" t="str">
        <f>VLOOKUP(B120,'Set Up Employee Data'!A:O,2,FALSE)</f>
        <v>#N/A</v>
      </c>
      <c r="D120" s="33" t="str">
        <f t="shared" si="1"/>
        <v>#N/A</v>
      </c>
      <c r="E120" s="32"/>
      <c r="F120" s="32"/>
      <c r="G120" s="32"/>
      <c r="H120" s="33"/>
      <c r="I120" s="41"/>
      <c r="J120" s="68">
        <f>IFERROR(VLOOKUP(B120,'Set Up Employee Data'!A:O,3,FALSE)/(VLOOKUP(B120,'Set Up Employee Data'!A:O,4,FALSE)),0)</f>
        <v>0</v>
      </c>
      <c r="K120" s="46" t="str">
        <f t="shared" si="2"/>
        <v>#N/A</v>
      </c>
      <c r="L120" s="46" t="str">
        <f t="shared" si="3"/>
        <v>#N/A</v>
      </c>
      <c r="M120" s="46" t="str">
        <f t="shared" si="4"/>
        <v>#N/A</v>
      </c>
      <c r="N120" s="46" t="str">
        <f>(M120-I120)*((VLOOKUP(B120,'Set Up Employee Data'!A:O,7,FALSE)))</f>
        <v>#N/A</v>
      </c>
      <c r="O120" s="46" t="str">
        <f>(M120-I120)*((VLOOKUP(B120,'Set Up Employee Data'!A:O,8,FALSE)))</f>
        <v>#N/A</v>
      </c>
      <c r="P120" s="46" t="str">
        <f>(M120-I120)*((VLOOKUP(B120,'Set Up Employee Data'!A:O,5,FALSE)))</f>
        <v>#N/A</v>
      </c>
      <c r="Q120" s="46" t="str">
        <f>(M120-I120)*((VLOOKUP(B120,'Set Up Employee Data'!A:O,6,FALSE)))</f>
        <v>#N/A</v>
      </c>
      <c r="R120" s="46">
        <f>IFERROR(((VLOOKUP(B120,'Set Up Employee Data'!A:O,9,FALSE)))+((VLOOKUP(B120,'Set Up Employee Data'!A:O,10,FALSE)))+((VLOOKUP(B120,'Set Up Employee Data'!A:O,11,FALSE)))+((VLOOKUP(B120,'Set Up Employee Data'!A:O,12,FALSE))),0)</f>
        <v>0</v>
      </c>
      <c r="S120" s="46">
        <f>IFERROR(((VLOOKUP(B120,'Set Up Employee Data'!A:O,13,FALSE)))+((VLOOKUP(B120,'Set Up Employee Data'!A:O,14,FALSE)))+((VLOOKUP(B120,'Set Up Employee Data'!A:O,15,FALSE))),0)</f>
        <v>0</v>
      </c>
      <c r="T120" s="46" t="str">
        <f t="shared" si="5"/>
        <v>#N/A</v>
      </c>
      <c r="U120" s="69" t="str">
        <f t="shared" si="6"/>
        <v>#N/A</v>
      </c>
    </row>
    <row r="121" ht="14.25" customHeight="1">
      <c r="A121" s="32"/>
      <c r="B121" s="32"/>
      <c r="C121" s="33" t="str">
        <f>VLOOKUP(B121,'Set Up Employee Data'!A:O,2,FALSE)</f>
        <v>#N/A</v>
      </c>
      <c r="D121" s="33" t="str">
        <f t="shared" si="1"/>
        <v>#N/A</v>
      </c>
      <c r="E121" s="32"/>
      <c r="F121" s="32"/>
      <c r="G121" s="32"/>
      <c r="H121" s="33"/>
      <c r="I121" s="41"/>
      <c r="J121" s="68">
        <f>IFERROR(VLOOKUP(B121,'Set Up Employee Data'!A:O,3,FALSE)/(VLOOKUP(B121,'Set Up Employee Data'!A:O,4,FALSE)),0)</f>
        <v>0</v>
      </c>
      <c r="K121" s="46" t="str">
        <f t="shared" si="2"/>
        <v>#N/A</v>
      </c>
      <c r="L121" s="46" t="str">
        <f t="shared" si="3"/>
        <v>#N/A</v>
      </c>
      <c r="M121" s="46" t="str">
        <f t="shared" si="4"/>
        <v>#N/A</v>
      </c>
      <c r="N121" s="46" t="str">
        <f>(M121-I121)*((VLOOKUP(B121,'Set Up Employee Data'!A:O,7,FALSE)))</f>
        <v>#N/A</v>
      </c>
      <c r="O121" s="46" t="str">
        <f>(M121-I121)*((VLOOKUP(B121,'Set Up Employee Data'!A:O,8,FALSE)))</f>
        <v>#N/A</v>
      </c>
      <c r="P121" s="46" t="str">
        <f>(M121-I121)*((VLOOKUP(B121,'Set Up Employee Data'!A:O,5,FALSE)))</f>
        <v>#N/A</v>
      </c>
      <c r="Q121" s="46" t="str">
        <f>(M121-I121)*((VLOOKUP(B121,'Set Up Employee Data'!A:O,6,FALSE)))</f>
        <v>#N/A</v>
      </c>
      <c r="R121" s="46">
        <f>IFERROR(((VLOOKUP(B121,'Set Up Employee Data'!A:O,9,FALSE)))+((VLOOKUP(B121,'Set Up Employee Data'!A:O,10,FALSE)))+((VLOOKUP(B121,'Set Up Employee Data'!A:O,11,FALSE)))+((VLOOKUP(B121,'Set Up Employee Data'!A:O,12,FALSE))),0)</f>
        <v>0</v>
      </c>
      <c r="S121" s="46">
        <f>IFERROR(((VLOOKUP(B121,'Set Up Employee Data'!A:O,13,FALSE)))+((VLOOKUP(B121,'Set Up Employee Data'!A:O,14,FALSE)))+((VLOOKUP(B121,'Set Up Employee Data'!A:O,15,FALSE))),0)</f>
        <v>0</v>
      </c>
      <c r="T121" s="46" t="str">
        <f t="shared" si="5"/>
        <v>#N/A</v>
      </c>
      <c r="U121" s="69" t="str">
        <f t="shared" si="6"/>
        <v>#N/A</v>
      </c>
    </row>
    <row r="122" ht="14.25" customHeight="1">
      <c r="A122" s="32"/>
      <c r="B122" s="32"/>
      <c r="C122" s="33" t="str">
        <f>VLOOKUP(B122,'Set Up Employee Data'!A:O,2,FALSE)</f>
        <v>#N/A</v>
      </c>
      <c r="D122" s="33" t="str">
        <f t="shared" si="1"/>
        <v>#N/A</v>
      </c>
      <c r="E122" s="32"/>
      <c r="F122" s="32"/>
      <c r="G122" s="32"/>
      <c r="H122" s="33"/>
      <c r="I122" s="41"/>
      <c r="J122" s="68">
        <f>IFERROR(VLOOKUP(B122,'Set Up Employee Data'!A:O,3,FALSE)/(VLOOKUP(B122,'Set Up Employee Data'!A:O,4,FALSE)),0)</f>
        <v>0</v>
      </c>
      <c r="K122" s="46" t="str">
        <f t="shared" si="2"/>
        <v>#N/A</v>
      </c>
      <c r="L122" s="46" t="str">
        <f t="shared" si="3"/>
        <v>#N/A</v>
      </c>
      <c r="M122" s="46" t="str">
        <f t="shared" si="4"/>
        <v>#N/A</v>
      </c>
      <c r="N122" s="46" t="str">
        <f>(M122-I122)*((VLOOKUP(B122,'Set Up Employee Data'!A:O,7,FALSE)))</f>
        <v>#N/A</v>
      </c>
      <c r="O122" s="46" t="str">
        <f>(M122-I122)*((VLOOKUP(B122,'Set Up Employee Data'!A:O,8,FALSE)))</f>
        <v>#N/A</v>
      </c>
      <c r="P122" s="46" t="str">
        <f>(M122-I122)*((VLOOKUP(B122,'Set Up Employee Data'!A:O,5,FALSE)))</f>
        <v>#N/A</v>
      </c>
      <c r="Q122" s="46" t="str">
        <f>(M122-I122)*((VLOOKUP(B122,'Set Up Employee Data'!A:O,6,FALSE)))</f>
        <v>#N/A</v>
      </c>
      <c r="R122" s="46">
        <f>IFERROR(((VLOOKUP(B122,'Set Up Employee Data'!A:O,9,FALSE)))+((VLOOKUP(B122,'Set Up Employee Data'!A:O,10,FALSE)))+((VLOOKUP(B122,'Set Up Employee Data'!A:O,11,FALSE)))+((VLOOKUP(B122,'Set Up Employee Data'!A:O,12,FALSE))),0)</f>
        <v>0</v>
      </c>
      <c r="S122" s="46">
        <f>IFERROR(((VLOOKUP(B122,'Set Up Employee Data'!A:O,13,FALSE)))+((VLOOKUP(B122,'Set Up Employee Data'!A:O,14,FALSE)))+((VLOOKUP(B122,'Set Up Employee Data'!A:O,15,FALSE))),0)</f>
        <v>0</v>
      </c>
      <c r="T122" s="46" t="str">
        <f t="shared" si="5"/>
        <v>#N/A</v>
      </c>
      <c r="U122" s="69" t="str">
        <f t="shared" si="6"/>
        <v>#N/A</v>
      </c>
    </row>
    <row r="123" ht="14.25" customHeight="1">
      <c r="A123" s="32"/>
      <c r="B123" s="32"/>
      <c r="C123" s="33" t="str">
        <f>VLOOKUP(B123,'Set Up Employee Data'!A:O,2,FALSE)</f>
        <v>#N/A</v>
      </c>
      <c r="D123" s="33" t="str">
        <f t="shared" si="1"/>
        <v>#N/A</v>
      </c>
      <c r="E123" s="32"/>
      <c r="F123" s="32"/>
      <c r="G123" s="32"/>
      <c r="H123" s="33"/>
      <c r="I123" s="41"/>
      <c r="J123" s="68">
        <f>IFERROR(VLOOKUP(B123,'Set Up Employee Data'!A:O,3,FALSE)/(VLOOKUP(B123,'Set Up Employee Data'!A:O,4,FALSE)),0)</f>
        <v>0</v>
      </c>
      <c r="K123" s="46" t="str">
        <f t="shared" si="2"/>
        <v>#N/A</v>
      </c>
      <c r="L123" s="46" t="str">
        <f t="shared" si="3"/>
        <v>#N/A</v>
      </c>
      <c r="M123" s="46" t="str">
        <f t="shared" si="4"/>
        <v>#N/A</v>
      </c>
      <c r="N123" s="46" t="str">
        <f>(M123-I123)*((VLOOKUP(B123,'Set Up Employee Data'!A:O,7,FALSE)))</f>
        <v>#N/A</v>
      </c>
      <c r="O123" s="46" t="str">
        <f>(M123-I123)*((VLOOKUP(B123,'Set Up Employee Data'!A:O,8,FALSE)))</f>
        <v>#N/A</v>
      </c>
      <c r="P123" s="46" t="str">
        <f>(M123-I123)*((VLOOKUP(B123,'Set Up Employee Data'!A:O,5,FALSE)))</f>
        <v>#N/A</v>
      </c>
      <c r="Q123" s="46" t="str">
        <f>(M123-I123)*((VLOOKUP(B123,'Set Up Employee Data'!A:O,6,FALSE)))</f>
        <v>#N/A</v>
      </c>
      <c r="R123" s="46">
        <f>IFERROR(((VLOOKUP(B123,'Set Up Employee Data'!A:O,9,FALSE)))+((VLOOKUP(B123,'Set Up Employee Data'!A:O,10,FALSE)))+((VLOOKUP(B123,'Set Up Employee Data'!A:O,11,FALSE)))+((VLOOKUP(B123,'Set Up Employee Data'!A:O,12,FALSE))),0)</f>
        <v>0</v>
      </c>
      <c r="S123" s="46">
        <f>IFERROR(((VLOOKUP(B123,'Set Up Employee Data'!A:O,13,FALSE)))+((VLOOKUP(B123,'Set Up Employee Data'!A:O,14,FALSE)))+((VLOOKUP(B123,'Set Up Employee Data'!A:O,15,FALSE))),0)</f>
        <v>0</v>
      </c>
      <c r="T123" s="46" t="str">
        <f t="shared" si="5"/>
        <v>#N/A</v>
      </c>
      <c r="U123" s="69" t="str">
        <f t="shared" si="6"/>
        <v>#N/A</v>
      </c>
    </row>
    <row r="124" ht="14.25" customHeight="1">
      <c r="A124" s="32"/>
      <c r="B124" s="32"/>
      <c r="C124" s="33" t="str">
        <f>VLOOKUP(B124,'Set Up Employee Data'!A:O,2,FALSE)</f>
        <v>#N/A</v>
      </c>
      <c r="D124" s="33" t="str">
        <f t="shared" si="1"/>
        <v>#N/A</v>
      </c>
      <c r="E124" s="32"/>
      <c r="F124" s="32"/>
      <c r="G124" s="32"/>
      <c r="H124" s="33"/>
      <c r="I124" s="41"/>
      <c r="J124" s="68">
        <f>IFERROR(VLOOKUP(B124,'Set Up Employee Data'!A:O,3,FALSE)/(VLOOKUP(B124,'Set Up Employee Data'!A:O,4,FALSE)),0)</f>
        <v>0</v>
      </c>
      <c r="K124" s="46" t="str">
        <f t="shared" si="2"/>
        <v>#N/A</v>
      </c>
      <c r="L124" s="46" t="str">
        <f t="shared" si="3"/>
        <v>#N/A</v>
      </c>
      <c r="M124" s="46" t="str">
        <f t="shared" si="4"/>
        <v>#N/A</v>
      </c>
      <c r="N124" s="46" t="str">
        <f>(M124-I124)*((VLOOKUP(B124,'Set Up Employee Data'!A:O,7,FALSE)))</f>
        <v>#N/A</v>
      </c>
      <c r="O124" s="46" t="str">
        <f>(M124-I124)*((VLOOKUP(B124,'Set Up Employee Data'!A:O,8,FALSE)))</f>
        <v>#N/A</v>
      </c>
      <c r="P124" s="46" t="str">
        <f>(M124-I124)*((VLOOKUP(B124,'Set Up Employee Data'!A:O,5,FALSE)))</f>
        <v>#N/A</v>
      </c>
      <c r="Q124" s="46" t="str">
        <f>(M124-I124)*((VLOOKUP(B124,'Set Up Employee Data'!A:O,6,FALSE)))</f>
        <v>#N/A</v>
      </c>
      <c r="R124" s="46">
        <f>IFERROR(((VLOOKUP(B124,'Set Up Employee Data'!A:O,9,FALSE)))+((VLOOKUP(B124,'Set Up Employee Data'!A:O,10,FALSE)))+((VLOOKUP(B124,'Set Up Employee Data'!A:O,11,FALSE)))+((VLOOKUP(B124,'Set Up Employee Data'!A:O,12,FALSE))),0)</f>
        <v>0</v>
      </c>
      <c r="S124" s="46">
        <f>IFERROR(((VLOOKUP(B124,'Set Up Employee Data'!A:O,13,FALSE)))+((VLOOKUP(B124,'Set Up Employee Data'!A:O,14,FALSE)))+((VLOOKUP(B124,'Set Up Employee Data'!A:O,15,FALSE))),0)</f>
        <v>0</v>
      </c>
      <c r="T124" s="46" t="str">
        <f t="shared" si="5"/>
        <v>#N/A</v>
      </c>
      <c r="U124" s="69" t="str">
        <f t="shared" si="6"/>
        <v>#N/A</v>
      </c>
    </row>
    <row r="125" ht="14.25" customHeight="1">
      <c r="A125" s="32"/>
      <c r="B125" s="32"/>
      <c r="C125" s="33" t="str">
        <f>VLOOKUP(B125,'Set Up Employee Data'!A:O,2,FALSE)</f>
        <v>#N/A</v>
      </c>
      <c r="D125" s="33" t="str">
        <f t="shared" si="1"/>
        <v>#N/A</v>
      </c>
      <c r="E125" s="32"/>
      <c r="F125" s="32"/>
      <c r="G125" s="32"/>
      <c r="H125" s="33"/>
      <c r="I125" s="41"/>
      <c r="J125" s="68">
        <f>IFERROR(VLOOKUP(B125,'Set Up Employee Data'!A:O,3,FALSE)/(VLOOKUP(B125,'Set Up Employee Data'!A:O,4,FALSE)),0)</f>
        <v>0</v>
      </c>
      <c r="K125" s="46" t="str">
        <f t="shared" si="2"/>
        <v>#N/A</v>
      </c>
      <c r="L125" s="46" t="str">
        <f t="shared" si="3"/>
        <v>#N/A</v>
      </c>
      <c r="M125" s="46" t="str">
        <f t="shared" si="4"/>
        <v>#N/A</v>
      </c>
      <c r="N125" s="46" t="str">
        <f>(M125-I125)*((VLOOKUP(B125,'Set Up Employee Data'!A:O,7,FALSE)))</f>
        <v>#N/A</v>
      </c>
      <c r="O125" s="46" t="str">
        <f>(M125-I125)*((VLOOKUP(B125,'Set Up Employee Data'!A:O,8,FALSE)))</f>
        <v>#N/A</v>
      </c>
      <c r="P125" s="46" t="str">
        <f>(M125-I125)*((VLOOKUP(B125,'Set Up Employee Data'!A:O,5,FALSE)))</f>
        <v>#N/A</v>
      </c>
      <c r="Q125" s="46" t="str">
        <f>(M125-I125)*((VLOOKUP(B125,'Set Up Employee Data'!A:O,6,FALSE)))</f>
        <v>#N/A</v>
      </c>
      <c r="R125" s="46">
        <f>IFERROR(((VLOOKUP(B125,'Set Up Employee Data'!A:O,9,FALSE)))+((VLOOKUP(B125,'Set Up Employee Data'!A:O,10,FALSE)))+((VLOOKUP(B125,'Set Up Employee Data'!A:O,11,FALSE)))+((VLOOKUP(B125,'Set Up Employee Data'!A:O,12,FALSE))),0)</f>
        <v>0</v>
      </c>
      <c r="S125" s="46">
        <f>IFERROR(((VLOOKUP(B125,'Set Up Employee Data'!A:O,13,FALSE)))+((VLOOKUP(B125,'Set Up Employee Data'!A:O,14,FALSE)))+((VLOOKUP(B125,'Set Up Employee Data'!A:O,15,FALSE))),0)</f>
        <v>0</v>
      </c>
      <c r="T125" s="46" t="str">
        <f t="shared" si="5"/>
        <v>#N/A</v>
      </c>
      <c r="U125" s="69" t="str">
        <f t="shared" si="6"/>
        <v>#N/A</v>
      </c>
    </row>
    <row r="126" ht="14.25" customHeight="1">
      <c r="A126" s="32"/>
      <c r="B126" s="32"/>
      <c r="C126" s="33" t="str">
        <f>VLOOKUP(B126,'Set Up Employee Data'!A:O,2,FALSE)</f>
        <v>#N/A</v>
      </c>
      <c r="D126" s="33" t="str">
        <f t="shared" si="1"/>
        <v>#N/A</v>
      </c>
      <c r="E126" s="32"/>
      <c r="F126" s="32"/>
      <c r="G126" s="32"/>
      <c r="H126" s="33"/>
      <c r="I126" s="41"/>
      <c r="J126" s="68">
        <f>IFERROR(VLOOKUP(B126,'Set Up Employee Data'!A:O,3,FALSE)/(VLOOKUP(B126,'Set Up Employee Data'!A:O,4,FALSE)),0)</f>
        <v>0</v>
      </c>
      <c r="K126" s="46" t="str">
        <f t="shared" si="2"/>
        <v>#N/A</v>
      </c>
      <c r="L126" s="46" t="str">
        <f t="shared" si="3"/>
        <v>#N/A</v>
      </c>
      <c r="M126" s="46" t="str">
        <f t="shared" si="4"/>
        <v>#N/A</v>
      </c>
      <c r="N126" s="46" t="str">
        <f>(M126-I126)*((VLOOKUP(B126,'Set Up Employee Data'!A:O,7,FALSE)))</f>
        <v>#N/A</v>
      </c>
      <c r="O126" s="46" t="str">
        <f>(M126-I126)*((VLOOKUP(B126,'Set Up Employee Data'!A:O,8,FALSE)))</f>
        <v>#N/A</v>
      </c>
      <c r="P126" s="46" t="str">
        <f>(M126-I126)*((VLOOKUP(B126,'Set Up Employee Data'!A:O,5,FALSE)))</f>
        <v>#N/A</v>
      </c>
      <c r="Q126" s="46" t="str">
        <f>(M126-I126)*((VLOOKUP(B126,'Set Up Employee Data'!A:O,6,FALSE)))</f>
        <v>#N/A</v>
      </c>
      <c r="R126" s="46">
        <f>IFERROR(((VLOOKUP(B126,'Set Up Employee Data'!A:O,9,FALSE)))+((VLOOKUP(B126,'Set Up Employee Data'!A:O,10,FALSE)))+((VLOOKUP(B126,'Set Up Employee Data'!A:O,11,FALSE)))+((VLOOKUP(B126,'Set Up Employee Data'!A:O,12,FALSE))),0)</f>
        <v>0</v>
      </c>
      <c r="S126" s="46">
        <f>IFERROR(((VLOOKUP(B126,'Set Up Employee Data'!A:O,13,FALSE)))+((VLOOKUP(B126,'Set Up Employee Data'!A:O,14,FALSE)))+((VLOOKUP(B126,'Set Up Employee Data'!A:O,15,FALSE))),0)</f>
        <v>0</v>
      </c>
      <c r="T126" s="46" t="str">
        <f t="shared" si="5"/>
        <v>#N/A</v>
      </c>
      <c r="U126" s="69" t="str">
        <f t="shared" si="6"/>
        <v>#N/A</v>
      </c>
    </row>
    <row r="127" ht="14.25" customHeight="1">
      <c r="A127" s="32"/>
      <c r="B127" s="32"/>
      <c r="C127" s="33" t="str">
        <f>VLOOKUP(B127,'Set Up Employee Data'!A:O,2,FALSE)</f>
        <v>#N/A</v>
      </c>
      <c r="D127" s="33" t="str">
        <f t="shared" si="1"/>
        <v>#N/A</v>
      </c>
      <c r="E127" s="32"/>
      <c r="F127" s="32"/>
      <c r="G127" s="32"/>
      <c r="H127" s="33"/>
      <c r="I127" s="41"/>
      <c r="J127" s="68">
        <f>IFERROR(VLOOKUP(B127,'Set Up Employee Data'!A:O,3,FALSE)/(VLOOKUP(B127,'Set Up Employee Data'!A:O,4,FALSE)),0)</f>
        <v>0</v>
      </c>
      <c r="K127" s="46" t="str">
        <f t="shared" si="2"/>
        <v>#N/A</v>
      </c>
      <c r="L127" s="46" t="str">
        <f t="shared" si="3"/>
        <v>#N/A</v>
      </c>
      <c r="M127" s="46" t="str">
        <f t="shared" si="4"/>
        <v>#N/A</v>
      </c>
      <c r="N127" s="46" t="str">
        <f>(M127-I127)*((VLOOKUP(B127,'Set Up Employee Data'!A:O,7,FALSE)))</f>
        <v>#N/A</v>
      </c>
      <c r="O127" s="46" t="str">
        <f>(M127-I127)*((VLOOKUP(B127,'Set Up Employee Data'!A:O,8,FALSE)))</f>
        <v>#N/A</v>
      </c>
      <c r="P127" s="46" t="str">
        <f>(M127-I127)*((VLOOKUP(B127,'Set Up Employee Data'!A:O,5,FALSE)))</f>
        <v>#N/A</v>
      </c>
      <c r="Q127" s="46" t="str">
        <f>(M127-I127)*((VLOOKUP(B127,'Set Up Employee Data'!A:O,6,FALSE)))</f>
        <v>#N/A</v>
      </c>
      <c r="R127" s="46">
        <f>IFERROR(((VLOOKUP(B127,'Set Up Employee Data'!A:O,9,FALSE)))+((VLOOKUP(B127,'Set Up Employee Data'!A:O,10,FALSE)))+((VLOOKUP(B127,'Set Up Employee Data'!A:O,11,FALSE)))+((VLOOKUP(B127,'Set Up Employee Data'!A:O,12,FALSE))),0)</f>
        <v>0</v>
      </c>
      <c r="S127" s="46">
        <f>IFERROR(((VLOOKUP(B127,'Set Up Employee Data'!A:O,13,FALSE)))+((VLOOKUP(B127,'Set Up Employee Data'!A:O,14,FALSE)))+((VLOOKUP(B127,'Set Up Employee Data'!A:O,15,FALSE))),0)</f>
        <v>0</v>
      </c>
      <c r="T127" s="46" t="str">
        <f t="shared" si="5"/>
        <v>#N/A</v>
      </c>
      <c r="U127" s="69" t="str">
        <f t="shared" si="6"/>
        <v>#N/A</v>
      </c>
    </row>
    <row r="128" ht="14.25" customHeight="1">
      <c r="A128" s="32"/>
      <c r="B128" s="32"/>
      <c r="C128" s="33" t="str">
        <f>VLOOKUP(B128,'Set Up Employee Data'!A:O,2,FALSE)</f>
        <v>#N/A</v>
      </c>
      <c r="D128" s="33" t="str">
        <f t="shared" si="1"/>
        <v>#N/A</v>
      </c>
      <c r="E128" s="32"/>
      <c r="F128" s="32"/>
      <c r="G128" s="32"/>
      <c r="H128" s="33"/>
      <c r="I128" s="41"/>
      <c r="J128" s="68">
        <f>IFERROR(VLOOKUP(B128,'Set Up Employee Data'!A:O,3,FALSE)/(VLOOKUP(B128,'Set Up Employee Data'!A:O,4,FALSE)),0)</f>
        <v>0</v>
      </c>
      <c r="K128" s="46" t="str">
        <f t="shared" si="2"/>
        <v>#N/A</v>
      </c>
      <c r="L128" s="46" t="str">
        <f t="shared" si="3"/>
        <v>#N/A</v>
      </c>
      <c r="M128" s="46" t="str">
        <f t="shared" si="4"/>
        <v>#N/A</v>
      </c>
      <c r="N128" s="46" t="str">
        <f>(M128-I128)*((VLOOKUP(B128,'Set Up Employee Data'!A:O,7,FALSE)))</f>
        <v>#N/A</v>
      </c>
      <c r="O128" s="46" t="str">
        <f>(M128-I128)*((VLOOKUP(B128,'Set Up Employee Data'!A:O,8,FALSE)))</f>
        <v>#N/A</v>
      </c>
      <c r="P128" s="46" t="str">
        <f>(M128-I128)*((VLOOKUP(B128,'Set Up Employee Data'!A:O,5,FALSE)))</f>
        <v>#N/A</v>
      </c>
      <c r="Q128" s="46" t="str">
        <f>(M128-I128)*((VLOOKUP(B128,'Set Up Employee Data'!A:O,6,FALSE)))</f>
        <v>#N/A</v>
      </c>
      <c r="R128" s="46">
        <f>IFERROR(((VLOOKUP(B128,'Set Up Employee Data'!A:O,9,FALSE)))+((VLOOKUP(B128,'Set Up Employee Data'!A:O,10,FALSE)))+((VLOOKUP(B128,'Set Up Employee Data'!A:O,11,FALSE)))+((VLOOKUP(B128,'Set Up Employee Data'!A:O,12,FALSE))),0)</f>
        <v>0</v>
      </c>
      <c r="S128" s="46">
        <f>IFERROR(((VLOOKUP(B128,'Set Up Employee Data'!A:O,13,FALSE)))+((VLOOKUP(B128,'Set Up Employee Data'!A:O,14,FALSE)))+((VLOOKUP(B128,'Set Up Employee Data'!A:O,15,FALSE))),0)</f>
        <v>0</v>
      </c>
      <c r="T128" s="46" t="str">
        <f t="shared" si="5"/>
        <v>#N/A</v>
      </c>
      <c r="U128" s="69" t="str">
        <f t="shared" si="6"/>
        <v>#N/A</v>
      </c>
    </row>
    <row r="129" ht="14.25" customHeight="1">
      <c r="A129" s="32"/>
      <c r="B129" s="32"/>
      <c r="C129" s="33" t="str">
        <f>VLOOKUP(B129,'Set Up Employee Data'!A:O,2,FALSE)</f>
        <v>#N/A</v>
      </c>
      <c r="D129" s="33" t="str">
        <f t="shared" si="1"/>
        <v>#N/A</v>
      </c>
      <c r="E129" s="32"/>
      <c r="F129" s="32"/>
      <c r="G129" s="32"/>
      <c r="H129" s="33"/>
      <c r="I129" s="41"/>
      <c r="J129" s="68">
        <f>IFERROR(VLOOKUP(B129,'Set Up Employee Data'!A:O,3,FALSE)/(VLOOKUP(B129,'Set Up Employee Data'!A:O,4,FALSE)),0)</f>
        <v>0</v>
      </c>
      <c r="K129" s="46" t="str">
        <f t="shared" si="2"/>
        <v>#N/A</v>
      </c>
      <c r="L129" s="46" t="str">
        <f t="shared" si="3"/>
        <v>#N/A</v>
      </c>
      <c r="M129" s="46" t="str">
        <f t="shared" si="4"/>
        <v>#N/A</v>
      </c>
      <c r="N129" s="46" t="str">
        <f>(M129-I129)*((VLOOKUP(B129,'Set Up Employee Data'!A:O,7,FALSE)))</f>
        <v>#N/A</v>
      </c>
      <c r="O129" s="46" t="str">
        <f>(M129-I129)*((VLOOKUP(B129,'Set Up Employee Data'!A:O,8,FALSE)))</f>
        <v>#N/A</v>
      </c>
      <c r="P129" s="46" t="str">
        <f>(M129-I129)*((VLOOKUP(B129,'Set Up Employee Data'!A:O,5,FALSE)))</f>
        <v>#N/A</v>
      </c>
      <c r="Q129" s="46" t="str">
        <f>(M129-I129)*((VLOOKUP(B129,'Set Up Employee Data'!A:O,6,FALSE)))</f>
        <v>#N/A</v>
      </c>
      <c r="R129" s="46">
        <f>IFERROR(((VLOOKUP(B129,'Set Up Employee Data'!A:O,9,FALSE)))+((VLOOKUP(B129,'Set Up Employee Data'!A:O,10,FALSE)))+((VLOOKUP(B129,'Set Up Employee Data'!A:O,11,FALSE)))+((VLOOKUP(B129,'Set Up Employee Data'!A:O,12,FALSE))),0)</f>
        <v>0</v>
      </c>
      <c r="S129" s="46">
        <f>IFERROR(((VLOOKUP(B129,'Set Up Employee Data'!A:O,13,FALSE)))+((VLOOKUP(B129,'Set Up Employee Data'!A:O,14,FALSE)))+((VLOOKUP(B129,'Set Up Employee Data'!A:O,15,FALSE))),0)</f>
        <v>0</v>
      </c>
      <c r="T129" s="46" t="str">
        <f t="shared" si="5"/>
        <v>#N/A</v>
      </c>
      <c r="U129" s="69" t="str">
        <f t="shared" si="6"/>
        <v>#N/A</v>
      </c>
    </row>
    <row r="130" ht="14.25" customHeight="1">
      <c r="A130" s="32"/>
      <c r="B130" s="32"/>
      <c r="C130" s="33" t="str">
        <f>VLOOKUP(B130,'Set Up Employee Data'!A:O,2,FALSE)</f>
        <v>#N/A</v>
      </c>
      <c r="D130" s="33" t="str">
        <f t="shared" si="1"/>
        <v>#N/A</v>
      </c>
      <c r="E130" s="32"/>
      <c r="F130" s="32"/>
      <c r="G130" s="32"/>
      <c r="H130" s="33"/>
      <c r="I130" s="41"/>
      <c r="J130" s="68">
        <f>IFERROR(VLOOKUP(B130,'Set Up Employee Data'!A:O,3,FALSE)/(VLOOKUP(B130,'Set Up Employee Data'!A:O,4,FALSE)),0)</f>
        <v>0</v>
      </c>
      <c r="K130" s="46" t="str">
        <f t="shared" si="2"/>
        <v>#N/A</v>
      </c>
      <c r="L130" s="46" t="str">
        <f t="shared" si="3"/>
        <v>#N/A</v>
      </c>
      <c r="M130" s="46" t="str">
        <f t="shared" si="4"/>
        <v>#N/A</v>
      </c>
      <c r="N130" s="46" t="str">
        <f>(M130-I130)*((VLOOKUP(B130,'Set Up Employee Data'!A:O,7,FALSE)))</f>
        <v>#N/A</v>
      </c>
      <c r="O130" s="46" t="str">
        <f>(M130-I130)*((VLOOKUP(B130,'Set Up Employee Data'!A:O,8,FALSE)))</f>
        <v>#N/A</v>
      </c>
      <c r="P130" s="46" t="str">
        <f>(M130-I130)*((VLOOKUP(B130,'Set Up Employee Data'!A:O,5,FALSE)))</f>
        <v>#N/A</v>
      </c>
      <c r="Q130" s="46" t="str">
        <f>(M130-I130)*((VLOOKUP(B130,'Set Up Employee Data'!A:O,6,FALSE)))</f>
        <v>#N/A</v>
      </c>
      <c r="R130" s="46">
        <f>IFERROR(((VLOOKUP(B130,'Set Up Employee Data'!A:O,9,FALSE)))+((VLOOKUP(B130,'Set Up Employee Data'!A:O,10,FALSE)))+((VLOOKUP(B130,'Set Up Employee Data'!A:O,11,FALSE)))+((VLOOKUP(B130,'Set Up Employee Data'!A:O,12,FALSE))),0)</f>
        <v>0</v>
      </c>
      <c r="S130" s="46">
        <f>IFERROR(((VLOOKUP(B130,'Set Up Employee Data'!A:O,13,FALSE)))+((VLOOKUP(B130,'Set Up Employee Data'!A:O,14,FALSE)))+((VLOOKUP(B130,'Set Up Employee Data'!A:O,15,FALSE))),0)</f>
        <v>0</v>
      </c>
      <c r="T130" s="46" t="str">
        <f t="shared" si="5"/>
        <v>#N/A</v>
      </c>
      <c r="U130" s="69" t="str">
        <f t="shared" si="6"/>
        <v>#N/A</v>
      </c>
    </row>
    <row r="131" ht="14.25" customHeight="1">
      <c r="A131" s="32"/>
      <c r="B131" s="32"/>
      <c r="C131" s="33" t="str">
        <f>VLOOKUP(B131,'Set Up Employee Data'!A:O,2,FALSE)</f>
        <v>#N/A</v>
      </c>
      <c r="D131" s="33" t="str">
        <f t="shared" si="1"/>
        <v>#N/A</v>
      </c>
      <c r="E131" s="32"/>
      <c r="F131" s="32"/>
      <c r="G131" s="32"/>
      <c r="H131" s="33"/>
      <c r="I131" s="41"/>
      <c r="J131" s="68">
        <f>IFERROR(VLOOKUP(B131,'Set Up Employee Data'!A:O,3,FALSE)/(VLOOKUP(B131,'Set Up Employee Data'!A:O,4,FALSE)),0)</f>
        <v>0</v>
      </c>
      <c r="K131" s="46" t="str">
        <f t="shared" si="2"/>
        <v>#N/A</v>
      </c>
      <c r="L131" s="46" t="str">
        <f t="shared" si="3"/>
        <v>#N/A</v>
      </c>
      <c r="M131" s="46" t="str">
        <f t="shared" si="4"/>
        <v>#N/A</v>
      </c>
      <c r="N131" s="46" t="str">
        <f>(M131-I131)*((VLOOKUP(B131,'Set Up Employee Data'!A:O,7,FALSE)))</f>
        <v>#N/A</v>
      </c>
      <c r="O131" s="46" t="str">
        <f>(M131-I131)*((VLOOKUP(B131,'Set Up Employee Data'!A:O,8,FALSE)))</f>
        <v>#N/A</v>
      </c>
      <c r="P131" s="46" t="str">
        <f>(M131-I131)*((VLOOKUP(B131,'Set Up Employee Data'!A:O,5,FALSE)))</f>
        <v>#N/A</v>
      </c>
      <c r="Q131" s="46" t="str">
        <f>(M131-I131)*((VLOOKUP(B131,'Set Up Employee Data'!A:O,6,FALSE)))</f>
        <v>#N/A</v>
      </c>
      <c r="R131" s="46">
        <f>IFERROR(((VLOOKUP(B131,'Set Up Employee Data'!A:O,9,FALSE)))+((VLOOKUP(B131,'Set Up Employee Data'!A:O,10,FALSE)))+((VLOOKUP(B131,'Set Up Employee Data'!A:O,11,FALSE)))+((VLOOKUP(B131,'Set Up Employee Data'!A:O,12,FALSE))),0)</f>
        <v>0</v>
      </c>
      <c r="S131" s="46">
        <f>IFERROR(((VLOOKUP(B131,'Set Up Employee Data'!A:O,13,FALSE)))+((VLOOKUP(B131,'Set Up Employee Data'!A:O,14,FALSE)))+((VLOOKUP(B131,'Set Up Employee Data'!A:O,15,FALSE))),0)</f>
        <v>0</v>
      </c>
      <c r="T131" s="46" t="str">
        <f t="shared" si="5"/>
        <v>#N/A</v>
      </c>
      <c r="U131" s="69" t="str">
        <f t="shared" si="6"/>
        <v>#N/A</v>
      </c>
    </row>
    <row r="132" ht="14.25" customHeight="1">
      <c r="A132" s="32"/>
      <c r="B132" s="32"/>
      <c r="C132" s="33" t="str">
        <f>VLOOKUP(B132,'Set Up Employee Data'!A:O,2,FALSE)</f>
        <v>#N/A</v>
      </c>
      <c r="D132" s="33" t="str">
        <f t="shared" si="1"/>
        <v>#N/A</v>
      </c>
      <c r="E132" s="32"/>
      <c r="F132" s="32"/>
      <c r="G132" s="32"/>
      <c r="H132" s="33"/>
      <c r="I132" s="41"/>
      <c r="J132" s="68">
        <f>IFERROR(VLOOKUP(B132,'Set Up Employee Data'!A:O,3,FALSE)/(VLOOKUP(B132,'Set Up Employee Data'!A:O,4,FALSE)),0)</f>
        <v>0</v>
      </c>
      <c r="K132" s="46" t="str">
        <f t="shared" si="2"/>
        <v>#N/A</v>
      </c>
      <c r="L132" s="46" t="str">
        <f t="shared" si="3"/>
        <v>#N/A</v>
      </c>
      <c r="M132" s="46" t="str">
        <f t="shared" si="4"/>
        <v>#N/A</v>
      </c>
      <c r="N132" s="46" t="str">
        <f>(M132-I132)*((VLOOKUP(B132,'Set Up Employee Data'!A:O,7,FALSE)))</f>
        <v>#N/A</v>
      </c>
      <c r="O132" s="46" t="str">
        <f>(M132-I132)*((VLOOKUP(B132,'Set Up Employee Data'!A:O,8,FALSE)))</f>
        <v>#N/A</v>
      </c>
      <c r="P132" s="46" t="str">
        <f>(M132-I132)*((VLOOKUP(B132,'Set Up Employee Data'!A:O,5,FALSE)))</f>
        <v>#N/A</v>
      </c>
      <c r="Q132" s="46" t="str">
        <f>(M132-I132)*((VLOOKUP(B132,'Set Up Employee Data'!A:O,6,FALSE)))</f>
        <v>#N/A</v>
      </c>
      <c r="R132" s="46">
        <f>IFERROR(((VLOOKUP(B132,'Set Up Employee Data'!A:O,9,FALSE)))+((VLOOKUP(B132,'Set Up Employee Data'!A:O,10,FALSE)))+((VLOOKUP(B132,'Set Up Employee Data'!A:O,11,FALSE)))+((VLOOKUP(B132,'Set Up Employee Data'!A:O,12,FALSE))),0)</f>
        <v>0</v>
      </c>
      <c r="S132" s="46">
        <f>IFERROR(((VLOOKUP(B132,'Set Up Employee Data'!A:O,13,FALSE)))+((VLOOKUP(B132,'Set Up Employee Data'!A:O,14,FALSE)))+((VLOOKUP(B132,'Set Up Employee Data'!A:O,15,FALSE))),0)</f>
        <v>0</v>
      </c>
      <c r="T132" s="46" t="str">
        <f t="shared" si="5"/>
        <v>#N/A</v>
      </c>
      <c r="U132" s="69" t="str">
        <f t="shared" si="6"/>
        <v>#N/A</v>
      </c>
    </row>
    <row r="133" ht="14.25" customHeight="1">
      <c r="A133" s="32"/>
      <c r="B133" s="32"/>
      <c r="C133" s="33" t="str">
        <f>VLOOKUP(B133,'Set Up Employee Data'!A:O,2,FALSE)</f>
        <v>#N/A</v>
      </c>
      <c r="D133" s="33" t="str">
        <f t="shared" si="1"/>
        <v>#N/A</v>
      </c>
      <c r="E133" s="32"/>
      <c r="F133" s="32"/>
      <c r="G133" s="32"/>
      <c r="H133" s="33"/>
      <c r="I133" s="41"/>
      <c r="J133" s="68">
        <f>IFERROR(VLOOKUP(B133,'Set Up Employee Data'!A:O,3,FALSE)/(VLOOKUP(B133,'Set Up Employee Data'!A:O,4,FALSE)),0)</f>
        <v>0</v>
      </c>
      <c r="K133" s="46" t="str">
        <f t="shared" si="2"/>
        <v>#N/A</v>
      </c>
      <c r="L133" s="46" t="str">
        <f t="shared" si="3"/>
        <v>#N/A</v>
      </c>
      <c r="M133" s="46" t="str">
        <f t="shared" si="4"/>
        <v>#N/A</v>
      </c>
      <c r="N133" s="46" t="str">
        <f>(M133-I133)*((VLOOKUP(B133,'Set Up Employee Data'!A:O,7,FALSE)))</f>
        <v>#N/A</v>
      </c>
      <c r="O133" s="46" t="str">
        <f>(M133-I133)*((VLOOKUP(B133,'Set Up Employee Data'!A:O,8,FALSE)))</f>
        <v>#N/A</v>
      </c>
      <c r="P133" s="46" t="str">
        <f>(M133-I133)*((VLOOKUP(B133,'Set Up Employee Data'!A:O,5,FALSE)))</f>
        <v>#N/A</v>
      </c>
      <c r="Q133" s="46" t="str">
        <f>(M133-I133)*((VLOOKUP(B133,'Set Up Employee Data'!A:O,6,FALSE)))</f>
        <v>#N/A</v>
      </c>
      <c r="R133" s="46">
        <f>IFERROR(((VLOOKUP(B133,'Set Up Employee Data'!A:O,9,FALSE)))+((VLOOKUP(B133,'Set Up Employee Data'!A:O,10,FALSE)))+((VLOOKUP(B133,'Set Up Employee Data'!A:O,11,FALSE)))+((VLOOKUP(B133,'Set Up Employee Data'!A:O,12,FALSE))),0)</f>
        <v>0</v>
      </c>
      <c r="S133" s="46">
        <f>IFERROR(((VLOOKUP(B133,'Set Up Employee Data'!A:O,13,FALSE)))+((VLOOKUP(B133,'Set Up Employee Data'!A:O,14,FALSE)))+((VLOOKUP(B133,'Set Up Employee Data'!A:O,15,FALSE))),0)</f>
        <v>0</v>
      </c>
      <c r="T133" s="46" t="str">
        <f t="shared" si="5"/>
        <v>#N/A</v>
      </c>
      <c r="U133" s="69" t="str">
        <f t="shared" si="6"/>
        <v>#N/A</v>
      </c>
    </row>
    <row r="134" ht="14.25" customHeight="1">
      <c r="A134" s="32"/>
      <c r="B134" s="32"/>
      <c r="C134" s="33" t="str">
        <f>VLOOKUP(B134,'Set Up Employee Data'!A:O,2,FALSE)</f>
        <v>#N/A</v>
      </c>
      <c r="D134" s="33" t="str">
        <f t="shared" si="1"/>
        <v>#N/A</v>
      </c>
      <c r="E134" s="32"/>
      <c r="F134" s="32"/>
      <c r="G134" s="32"/>
      <c r="H134" s="33"/>
      <c r="I134" s="41"/>
      <c r="J134" s="68">
        <f>IFERROR(VLOOKUP(B134,'Set Up Employee Data'!A:O,3,FALSE)/(VLOOKUP(B134,'Set Up Employee Data'!A:O,4,FALSE)),0)</f>
        <v>0</v>
      </c>
      <c r="K134" s="46" t="str">
        <f t="shared" si="2"/>
        <v>#N/A</v>
      </c>
      <c r="L134" s="46" t="str">
        <f t="shared" si="3"/>
        <v>#N/A</v>
      </c>
      <c r="M134" s="46" t="str">
        <f t="shared" si="4"/>
        <v>#N/A</v>
      </c>
      <c r="N134" s="46" t="str">
        <f>(M134-I134)*((VLOOKUP(B134,'Set Up Employee Data'!A:O,7,FALSE)))</f>
        <v>#N/A</v>
      </c>
      <c r="O134" s="46" t="str">
        <f>(M134-I134)*((VLOOKUP(B134,'Set Up Employee Data'!A:O,8,FALSE)))</f>
        <v>#N/A</v>
      </c>
      <c r="P134" s="46" t="str">
        <f>(M134-I134)*((VLOOKUP(B134,'Set Up Employee Data'!A:O,5,FALSE)))</f>
        <v>#N/A</v>
      </c>
      <c r="Q134" s="46" t="str">
        <f>(M134-I134)*((VLOOKUP(B134,'Set Up Employee Data'!A:O,6,FALSE)))</f>
        <v>#N/A</v>
      </c>
      <c r="R134" s="46">
        <f>IFERROR(((VLOOKUP(B134,'Set Up Employee Data'!A:O,9,FALSE)))+((VLOOKUP(B134,'Set Up Employee Data'!A:O,10,FALSE)))+((VLOOKUP(B134,'Set Up Employee Data'!A:O,11,FALSE)))+((VLOOKUP(B134,'Set Up Employee Data'!A:O,12,FALSE))),0)</f>
        <v>0</v>
      </c>
      <c r="S134" s="46">
        <f>IFERROR(((VLOOKUP(B134,'Set Up Employee Data'!A:O,13,FALSE)))+((VLOOKUP(B134,'Set Up Employee Data'!A:O,14,FALSE)))+((VLOOKUP(B134,'Set Up Employee Data'!A:O,15,FALSE))),0)</f>
        <v>0</v>
      </c>
      <c r="T134" s="46" t="str">
        <f t="shared" si="5"/>
        <v>#N/A</v>
      </c>
      <c r="U134" s="69" t="str">
        <f t="shared" si="6"/>
        <v>#N/A</v>
      </c>
    </row>
    <row r="135" ht="14.25" customHeight="1">
      <c r="A135" s="32"/>
      <c r="B135" s="32"/>
      <c r="C135" s="33" t="str">
        <f>VLOOKUP(B135,'Set Up Employee Data'!A:O,2,FALSE)</f>
        <v>#N/A</v>
      </c>
      <c r="D135" s="33" t="str">
        <f t="shared" si="1"/>
        <v>#N/A</v>
      </c>
      <c r="E135" s="32"/>
      <c r="F135" s="32"/>
      <c r="G135" s="32"/>
      <c r="H135" s="33"/>
      <c r="I135" s="41"/>
      <c r="J135" s="68">
        <f>IFERROR(VLOOKUP(B135,'Set Up Employee Data'!A:O,3,FALSE)/(VLOOKUP(B135,'Set Up Employee Data'!A:O,4,FALSE)),0)</f>
        <v>0</v>
      </c>
      <c r="K135" s="46" t="str">
        <f t="shared" si="2"/>
        <v>#N/A</v>
      </c>
      <c r="L135" s="46" t="str">
        <f t="shared" si="3"/>
        <v>#N/A</v>
      </c>
      <c r="M135" s="46" t="str">
        <f t="shared" si="4"/>
        <v>#N/A</v>
      </c>
      <c r="N135" s="46" t="str">
        <f>(M135-I135)*((VLOOKUP(B135,'Set Up Employee Data'!A:O,7,FALSE)))</f>
        <v>#N/A</v>
      </c>
      <c r="O135" s="46" t="str">
        <f>(M135-I135)*((VLOOKUP(B135,'Set Up Employee Data'!A:O,8,FALSE)))</f>
        <v>#N/A</v>
      </c>
      <c r="P135" s="46" t="str">
        <f>(M135-I135)*((VLOOKUP(B135,'Set Up Employee Data'!A:O,5,FALSE)))</f>
        <v>#N/A</v>
      </c>
      <c r="Q135" s="46" t="str">
        <f>(M135-I135)*((VLOOKUP(B135,'Set Up Employee Data'!A:O,6,FALSE)))</f>
        <v>#N/A</v>
      </c>
      <c r="R135" s="46">
        <f>IFERROR(((VLOOKUP(B135,'Set Up Employee Data'!A:O,9,FALSE)))+((VLOOKUP(B135,'Set Up Employee Data'!A:O,10,FALSE)))+((VLOOKUP(B135,'Set Up Employee Data'!A:O,11,FALSE)))+((VLOOKUP(B135,'Set Up Employee Data'!A:O,12,FALSE))),0)</f>
        <v>0</v>
      </c>
      <c r="S135" s="46">
        <f>IFERROR(((VLOOKUP(B135,'Set Up Employee Data'!A:O,13,FALSE)))+((VLOOKUP(B135,'Set Up Employee Data'!A:O,14,FALSE)))+((VLOOKUP(B135,'Set Up Employee Data'!A:O,15,FALSE))),0)</f>
        <v>0</v>
      </c>
      <c r="T135" s="46" t="str">
        <f t="shared" si="5"/>
        <v>#N/A</v>
      </c>
      <c r="U135" s="69" t="str">
        <f t="shared" si="6"/>
        <v>#N/A</v>
      </c>
    </row>
    <row r="136" ht="14.25" customHeight="1">
      <c r="A136" s="32"/>
      <c r="B136" s="32"/>
      <c r="C136" s="33" t="str">
        <f>VLOOKUP(B136,'Set Up Employee Data'!A:O,2,FALSE)</f>
        <v>#N/A</v>
      </c>
      <c r="D136" s="33" t="str">
        <f t="shared" si="1"/>
        <v>#N/A</v>
      </c>
      <c r="E136" s="32"/>
      <c r="F136" s="32"/>
      <c r="G136" s="32"/>
      <c r="H136" s="33"/>
      <c r="I136" s="41"/>
      <c r="J136" s="68">
        <f>IFERROR(VLOOKUP(B136,'Set Up Employee Data'!A:O,3,FALSE)/(VLOOKUP(B136,'Set Up Employee Data'!A:O,4,FALSE)),0)</f>
        <v>0</v>
      </c>
      <c r="K136" s="46" t="str">
        <f t="shared" si="2"/>
        <v>#N/A</v>
      </c>
      <c r="L136" s="46" t="str">
        <f t="shared" si="3"/>
        <v>#N/A</v>
      </c>
      <c r="M136" s="46" t="str">
        <f t="shared" si="4"/>
        <v>#N/A</v>
      </c>
      <c r="N136" s="46" t="str">
        <f>(M136-I136)*((VLOOKUP(B136,'Set Up Employee Data'!A:O,7,FALSE)))</f>
        <v>#N/A</v>
      </c>
      <c r="O136" s="46" t="str">
        <f>(M136-I136)*((VLOOKUP(B136,'Set Up Employee Data'!A:O,8,FALSE)))</f>
        <v>#N/A</v>
      </c>
      <c r="P136" s="46" t="str">
        <f>(M136-I136)*((VLOOKUP(B136,'Set Up Employee Data'!A:O,5,FALSE)))</f>
        <v>#N/A</v>
      </c>
      <c r="Q136" s="46" t="str">
        <f>(M136-I136)*((VLOOKUP(B136,'Set Up Employee Data'!A:O,6,FALSE)))</f>
        <v>#N/A</v>
      </c>
      <c r="R136" s="46">
        <f>IFERROR(((VLOOKUP(B136,'Set Up Employee Data'!A:O,9,FALSE)))+((VLOOKUP(B136,'Set Up Employee Data'!A:O,10,FALSE)))+((VLOOKUP(B136,'Set Up Employee Data'!A:O,11,FALSE)))+((VLOOKUP(B136,'Set Up Employee Data'!A:O,12,FALSE))),0)</f>
        <v>0</v>
      </c>
      <c r="S136" s="46">
        <f>IFERROR(((VLOOKUP(B136,'Set Up Employee Data'!A:O,13,FALSE)))+((VLOOKUP(B136,'Set Up Employee Data'!A:O,14,FALSE)))+((VLOOKUP(B136,'Set Up Employee Data'!A:O,15,FALSE))),0)</f>
        <v>0</v>
      </c>
      <c r="T136" s="46" t="str">
        <f t="shared" si="5"/>
        <v>#N/A</v>
      </c>
      <c r="U136" s="69" t="str">
        <f t="shared" si="6"/>
        <v>#N/A</v>
      </c>
    </row>
    <row r="137" ht="14.25" customHeight="1">
      <c r="A137" s="32"/>
      <c r="B137" s="32"/>
      <c r="C137" s="33" t="str">
        <f>VLOOKUP(B137,'Set Up Employee Data'!A:O,2,FALSE)</f>
        <v>#N/A</v>
      </c>
      <c r="D137" s="33" t="str">
        <f t="shared" si="1"/>
        <v>#N/A</v>
      </c>
      <c r="E137" s="32"/>
      <c r="F137" s="32"/>
      <c r="G137" s="32"/>
      <c r="H137" s="33"/>
      <c r="I137" s="41"/>
      <c r="J137" s="68">
        <f>IFERROR(VLOOKUP(B137,'Set Up Employee Data'!A:O,3,FALSE)/(VLOOKUP(B137,'Set Up Employee Data'!A:O,4,FALSE)),0)</f>
        <v>0</v>
      </c>
      <c r="K137" s="46" t="str">
        <f t="shared" si="2"/>
        <v>#N/A</v>
      </c>
      <c r="L137" s="46" t="str">
        <f t="shared" si="3"/>
        <v>#N/A</v>
      </c>
      <c r="M137" s="46" t="str">
        <f t="shared" si="4"/>
        <v>#N/A</v>
      </c>
      <c r="N137" s="46" t="str">
        <f>(M137-I137)*((VLOOKUP(B137,'Set Up Employee Data'!A:O,7,FALSE)))</f>
        <v>#N/A</v>
      </c>
      <c r="O137" s="46" t="str">
        <f>(M137-I137)*((VLOOKUP(B137,'Set Up Employee Data'!A:O,8,FALSE)))</f>
        <v>#N/A</v>
      </c>
      <c r="P137" s="46" t="str">
        <f>(M137-I137)*((VLOOKUP(B137,'Set Up Employee Data'!A:O,5,FALSE)))</f>
        <v>#N/A</v>
      </c>
      <c r="Q137" s="46" t="str">
        <f>(M137-I137)*((VLOOKUP(B137,'Set Up Employee Data'!A:O,6,FALSE)))</f>
        <v>#N/A</v>
      </c>
      <c r="R137" s="46">
        <f>IFERROR(((VLOOKUP(B137,'Set Up Employee Data'!A:O,9,FALSE)))+((VLOOKUP(B137,'Set Up Employee Data'!A:O,10,FALSE)))+((VLOOKUP(B137,'Set Up Employee Data'!A:O,11,FALSE)))+((VLOOKUP(B137,'Set Up Employee Data'!A:O,12,FALSE))),0)</f>
        <v>0</v>
      </c>
      <c r="S137" s="46">
        <f>IFERROR(((VLOOKUP(B137,'Set Up Employee Data'!A:O,13,FALSE)))+((VLOOKUP(B137,'Set Up Employee Data'!A:O,14,FALSE)))+((VLOOKUP(B137,'Set Up Employee Data'!A:O,15,FALSE))),0)</f>
        <v>0</v>
      </c>
      <c r="T137" s="46" t="str">
        <f t="shared" si="5"/>
        <v>#N/A</v>
      </c>
      <c r="U137" s="69" t="str">
        <f t="shared" si="6"/>
        <v>#N/A</v>
      </c>
    </row>
    <row r="138" ht="14.25" customHeight="1">
      <c r="A138" s="32"/>
      <c r="B138" s="32"/>
      <c r="C138" s="33" t="str">
        <f>VLOOKUP(B138,'Set Up Employee Data'!A:O,2,FALSE)</f>
        <v>#N/A</v>
      </c>
      <c r="D138" s="33" t="str">
        <f t="shared" si="1"/>
        <v>#N/A</v>
      </c>
      <c r="E138" s="32"/>
      <c r="F138" s="32"/>
      <c r="G138" s="32"/>
      <c r="H138" s="33"/>
      <c r="I138" s="41"/>
      <c r="J138" s="68">
        <f>IFERROR(VLOOKUP(B138,'Set Up Employee Data'!A:O,3,FALSE)/(VLOOKUP(B138,'Set Up Employee Data'!A:O,4,FALSE)),0)</f>
        <v>0</v>
      </c>
      <c r="K138" s="46" t="str">
        <f t="shared" si="2"/>
        <v>#N/A</v>
      </c>
      <c r="L138" s="46" t="str">
        <f t="shared" si="3"/>
        <v>#N/A</v>
      </c>
      <c r="M138" s="46" t="str">
        <f t="shared" si="4"/>
        <v>#N/A</v>
      </c>
      <c r="N138" s="46" t="str">
        <f>(M138-I138)*((VLOOKUP(B138,'Set Up Employee Data'!A:O,7,FALSE)))</f>
        <v>#N/A</v>
      </c>
      <c r="O138" s="46" t="str">
        <f>(M138-I138)*((VLOOKUP(B138,'Set Up Employee Data'!A:O,8,FALSE)))</f>
        <v>#N/A</v>
      </c>
      <c r="P138" s="46" t="str">
        <f>(M138-I138)*((VLOOKUP(B138,'Set Up Employee Data'!A:O,5,FALSE)))</f>
        <v>#N/A</v>
      </c>
      <c r="Q138" s="46" t="str">
        <f>(M138-I138)*((VLOOKUP(B138,'Set Up Employee Data'!A:O,6,FALSE)))</f>
        <v>#N/A</v>
      </c>
      <c r="R138" s="46">
        <f>IFERROR(((VLOOKUP(B138,'Set Up Employee Data'!A:O,9,FALSE)))+((VLOOKUP(B138,'Set Up Employee Data'!A:O,10,FALSE)))+((VLOOKUP(B138,'Set Up Employee Data'!A:O,11,FALSE)))+((VLOOKUP(B138,'Set Up Employee Data'!A:O,12,FALSE))),0)</f>
        <v>0</v>
      </c>
      <c r="S138" s="46">
        <f>IFERROR(((VLOOKUP(B138,'Set Up Employee Data'!A:O,13,FALSE)))+((VLOOKUP(B138,'Set Up Employee Data'!A:O,14,FALSE)))+((VLOOKUP(B138,'Set Up Employee Data'!A:O,15,FALSE))),0)</f>
        <v>0</v>
      </c>
      <c r="T138" s="46" t="str">
        <f t="shared" si="5"/>
        <v>#N/A</v>
      </c>
      <c r="U138" s="69" t="str">
        <f t="shared" si="6"/>
        <v>#N/A</v>
      </c>
    </row>
    <row r="139" ht="14.25" customHeight="1">
      <c r="A139" s="32"/>
      <c r="B139" s="32"/>
      <c r="C139" s="33" t="str">
        <f>VLOOKUP(B139,'Set Up Employee Data'!A:O,2,FALSE)</f>
        <v>#N/A</v>
      </c>
      <c r="D139" s="33" t="str">
        <f t="shared" si="1"/>
        <v>#N/A</v>
      </c>
      <c r="E139" s="32"/>
      <c r="F139" s="32"/>
      <c r="G139" s="32"/>
      <c r="H139" s="33"/>
      <c r="I139" s="41"/>
      <c r="J139" s="68">
        <f>IFERROR(VLOOKUP(B139,'Set Up Employee Data'!A:O,3,FALSE)/(VLOOKUP(B139,'Set Up Employee Data'!A:O,4,FALSE)),0)</f>
        <v>0</v>
      </c>
      <c r="K139" s="46" t="str">
        <f t="shared" si="2"/>
        <v>#N/A</v>
      </c>
      <c r="L139" s="46" t="str">
        <f t="shared" si="3"/>
        <v>#N/A</v>
      </c>
      <c r="M139" s="46" t="str">
        <f t="shared" si="4"/>
        <v>#N/A</v>
      </c>
      <c r="N139" s="46" t="str">
        <f>(M139-I139)*((VLOOKUP(B139,'Set Up Employee Data'!A:O,7,FALSE)))</f>
        <v>#N/A</v>
      </c>
      <c r="O139" s="46" t="str">
        <f>(M139-I139)*((VLOOKUP(B139,'Set Up Employee Data'!A:O,8,FALSE)))</f>
        <v>#N/A</v>
      </c>
      <c r="P139" s="46" t="str">
        <f>(M139-I139)*((VLOOKUP(B139,'Set Up Employee Data'!A:O,5,FALSE)))</f>
        <v>#N/A</v>
      </c>
      <c r="Q139" s="46" t="str">
        <f>(M139-I139)*((VLOOKUP(B139,'Set Up Employee Data'!A:O,6,FALSE)))</f>
        <v>#N/A</v>
      </c>
      <c r="R139" s="46">
        <f>IFERROR(((VLOOKUP(B139,'Set Up Employee Data'!A:O,9,FALSE)))+((VLOOKUP(B139,'Set Up Employee Data'!A:O,10,FALSE)))+((VLOOKUP(B139,'Set Up Employee Data'!A:O,11,FALSE)))+((VLOOKUP(B139,'Set Up Employee Data'!A:O,12,FALSE))),0)</f>
        <v>0</v>
      </c>
      <c r="S139" s="46">
        <f>IFERROR(((VLOOKUP(B139,'Set Up Employee Data'!A:O,13,FALSE)))+((VLOOKUP(B139,'Set Up Employee Data'!A:O,14,FALSE)))+((VLOOKUP(B139,'Set Up Employee Data'!A:O,15,FALSE))),0)</f>
        <v>0</v>
      </c>
      <c r="T139" s="46" t="str">
        <f t="shared" si="5"/>
        <v>#N/A</v>
      </c>
      <c r="U139" s="69" t="str">
        <f t="shared" si="6"/>
        <v>#N/A</v>
      </c>
    </row>
    <row r="140" ht="14.25" customHeight="1">
      <c r="A140" s="32"/>
      <c r="B140" s="32"/>
      <c r="C140" s="33" t="str">
        <f>VLOOKUP(B140,'Set Up Employee Data'!A:O,2,FALSE)</f>
        <v>#N/A</v>
      </c>
      <c r="D140" s="33" t="str">
        <f t="shared" si="1"/>
        <v>#N/A</v>
      </c>
      <c r="E140" s="32"/>
      <c r="F140" s="32"/>
      <c r="G140" s="32"/>
      <c r="H140" s="33"/>
      <c r="I140" s="41"/>
      <c r="J140" s="68">
        <f>IFERROR(VLOOKUP(B140,'Set Up Employee Data'!A:O,3,FALSE)/(VLOOKUP(B140,'Set Up Employee Data'!A:O,4,FALSE)),0)</f>
        <v>0</v>
      </c>
      <c r="K140" s="46" t="str">
        <f t="shared" si="2"/>
        <v>#N/A</v>
      </c>
      <c r="L140" s="46" t="str">
        <f t="shared" si="3"/>
        <v>#N/A</v>
      </c>
      <c r="M140" s="46" t="str">
        <f t="shared" si="4"/>
        <v>#N/A</v>
      </c>
      <c r="N140" s="46" t="str">
        <f>(M140-I140)*((VLOOKUP(B140,'Set Up Employee Data'!A:O,7,FALSE)))</f>
        <v>#N/A</v>
      </c>
      <c r="O140" s="46" t="str">
        <f>(M140-I140)*((VLOOKUP(B140,'Set Up Employee Data'!A:O,8,FALSE)))</f>
        <v>#N/A</v>
      </c>
      <c r="P140" s="46" t="str">
        <f>(M140-I140)*((VLOOKUP(B140,'Set Up Employee Data'!A:O,5,FALSE)))</f>
        <v>#N/A</v>
      </c>
      <c r="Q140" s="46" t="str">
        <f>(M140-I140)*((VLOOKUP(B140,'Set Up Employee Data'!A:O,6,FALSE)))</f>
        <v>#N/A</v>
      </c>
      <c r="R140" s="46">
        <f>IFERROR(((VLOOKUP(B140,'Set Up Employee Data'!A:O,9,FALSE)))+((VLOOKUP(B140,'Set Up Employee Data'!A:O,10,FALSE)))+((VLOOKUP(B140,'Set Up Employee Data'!A:O,11,FALSE)))+((VLOOKUP(B140,'Set Up Employee Data'!A:O,12,FALSE))),0)</f>
        <v>0</v>
      </c>
      <c r="S140" s="46">
        <f>IFERROR(((VLOOKUP(B140,'Set Up Employee Data'!A:O,13,FALSE)))+((VLOOKUP(B140,'Set Up Employee Data'!A:O,14,FALSE)))+((VLOOKUP(B140,'Set Up Employee Data'!A:O,15,FALSE))),0)</f>
        <v>0</v>
      </c>
      <c r="T140" s="46" t="str">
        <f t="shared" si="5"/>
        <v>#N/A</v>
      </c>
      <c r="U140" s="69" t="str">
        <f t="shared" si="6"/>
        <v>#N/A</v>
      </c>
    </row>
    <row r="141" ht="14.25" customHeight="1">
      <c r="A141" s="32"/>
      <c r="B141" s="32"/>
      <c r="C141" s="33" t="str">
        <f>VLOOKUP(B141,'Set Up Employee Data'!A:O,2,FALSE)</f>
        <v>#N/A</v>
      </c>
      <c r="D141" s="33" t="str">
        <f t="shared" si="1"/>
        <v>#N/A</v>
      </c>
      <c r="E141" s="32"/>
      <c r="F141" s="32"/>
      <c r="G141" s="32"/>
      <c r="H141" s="33"/>
      <c r="I141" s="41"/>
      <c r="J141" s="68">
        <f>IFERROR(VLOOKUP(B141,'Set Up Employee Data'!A:O,3,FALSE)/(VLOOKUP(B141,'Set Up Employee Data'!A:O,4,FALSE)),0)</f>
        <v>0</v>
      </c>
      <c r="K141" s="46" t="str">
        <f t="shared" si="2"/>
        <v>#N/A</v>
      </c>
      <c r="L141" s="46" t="str">
        <f t="shared" si="3"/>
        <v>#N/A</v>
      </c>
      <c r="M141" s="46" t="str">
        <f t="shared" si="4"/>
        <v>#N/A</v>
      </c>
      <c r="N141" s="46" t="str">
        <f>(M141-I141)*((VLOOKUP(B141,'Set Up Employee Data'!A:O,7,FALSE)))</f>
        <v>#N/A</v>
      </c>
      <c r="O141" s="46" t="str">
        <f>(M141-I141)*((VLOOKUP(B141,'Set Up Employee Data'!A:O,8,FALSE)))</f>
        <v>#N/A</v>
      </c>
      <c r="P141" s="46" t="str">
        <f>(M141-I141)*((VLOOKUP(B141,'Set Up Employee Data'!A:O,5,FALSE)))</f>
        <v>#N/A</v>
      </c>
      <c r="Q141" s="46" t="str">
        <f>(M141-I141)*((VLOOKUP(B141,'Set Up Employee Data'!A:O,6,FALSE)))</f>
        <v>#N/A</v>
      </c>
      <c r="R141" s="46">
        <f>IFERROR(((VLOOKUP(B141,'Set Up Employee Data'!A:O,9,FALSE)))+((VLOOKUP(B141,'Set Up Employee Data'!A:O,10,FALSE)))+((VLOOKUP(B141,'Set Up Employee Data'!A:O,11,FALSE)))+((VLOOKUP(B141,'Set Up Employee Data'!A:O,12,FALSE))),0)</f>
        <v>0</v>
      </c>
      <c r="S141" s="46">
        <f>IFERROR(((VLOOKUP(B141,'Set Up Employee Data'!A:O,13,FALSE)))+((VLOOKUP(B141,'Set Up Employee Data'!A:O,14,FALSE)))+((VLOOKUP(B141,'Set Up Employee Data'!A:O,15,FALSE))),0)</f>
        <v>0</v>
      </c>
      <c r="T141" s="46" t="str">
        <f t="shared" si="5"/>
        <v>#N/A</v>
      </c>
      <c r="U141" s="69" t="str">
        <f t="shared" si="6"/>
        <v>#N/A</v>
      </c>
    </row>
    <row r="142" ht="14.25" customHeight="1">
      <c r="A142" s="32"/>
      <c r="B142" s="32"/>
      <c r="C142" s="33" t="str">
        <f>VLOOKUP(B142,'Set Up Employee Data'!A:O,2,FALSE)</f>
        <v>#N/A</v>
      </c>
      <c r="D142" s="33" t="str">
        <f t="shared" si="1"/>
        <v>#N/A</v>
      </c>
      <c r="E142" s="32"/>
      <c r="F142" s="32"/>
      <c r="G142" s="32"/>
      <c r="H142" s="33"/>
      <c r="I142" s="41"/>
      <c r="J142" s="68">
        <f>IFERROR(VLOOKUP(B142,'Set Up Employee Data'!A:O,3,FALSE)/(VLOOKUP(B142,'Set Up Employee Data'!A:O,4,FALSE)),0)</f>
        <v>0</v>
      </c>
      <c r="K142" s="46" t="str">
        <f t="shared" si="2"/>
        <v>#N/A</v>
      </c>
      <c r="L142" s="46" t="str">
        <f t="shared" si="3"/>
        <v>#N/A</v>
      </c>
      <c r="M142" s="46" t="str">
        <f t="shared" si="4"/>
        <v>#N/A</v>
      </c>
      <c r="N142" s="46" t="str">
        <f>(M142-I142)*((VLOOKUP(B142,'Set Up Employee Data'!A:O,7,FALSE)))</f>
        <v>#N/A</v>
      </c>
      <c r="O142" s="46" t="str">
        <f>(M142-I142)*((VLOOKUP(B142,'Set Up Employee Data'!A:O,8,FALSE)))</f>
        <v>#N/A</v>
      </c>
      <c r="P142" s="46" t="str">
        <f>(M142-I142)*((VLOOKUP(B142,'Set Up Employee Data'!A:O,5,FALSE)))</f>
        <v>#N/A</v>
      </c>
      <c r="Q142" s="46" t="str">
        <f>(M142-I142)*((VLOOKUP(B142,'Set Up Employee Data'!A:O,6,FALSE)))</f>
        <v>#N/A</v>
      </c>
      <c r="R142" s="46">
        <f>IFERROR(((VLOOKUP(B142,'Set Up Employee Data'!A:O,9,FALSE)))+((VLOOKUP(B142,'Set Up Employee Data'!A:O,10,FALSE)))+((VLOOKUP(B142,'Set Up Employee Data'!A:O,11,FALSE)))+((VLOOKUP(B142,'Set Up Employee Data'!A:O,12,FALSE))),0)</f>
        <v>0</v>
      </c>
      <c r="S142" s="46">
        <f>IFERROR(((VLOOKUP(B142,'Set Up Employee Data'!A:O,13,FALSE)))+((VLOOKUP(B142,'Set Up Employee Data'!A:O,14,FALSE)))+((VLOOKUP(B142,'Set Up Employee Data'!A:O,15,FALSE))),0)</f>
        <v>0</v>
      </c>
      <c r="T142" s="46" t="str">
        <f t="shared" si="5"/>
        <v>#N/A</v>
      </c>
      <c r="U142" s="69" t="str">
        <f t="shared" si="6"/>
        <v>#N/A</v>
      </c>
    </row>
    <row r="143" ht="14.25" customHeight="1">
      <c r="A143" s="32"/>
      <c r="B143" s="32"/>
      <c r="C143" s="33" t="str">
        <f>VLOOKUP(B143,'Set Up Employee Data'!A:O,2,FALSE)</f>
        <v>#N/A</v>
      </c>
      <c r="D143" s="33" t="str">
        <f t="shared" si="1"/>
        <v>#N/A</v>
      </c>
      <c r="E143" s="32"/>
      <c r="F143" s="32"/>
      <c r="G143" s="32"/>
      <c r="H143" s="33"/>
      <c r="I143" s="41"/>
      <c r="J143" s="68">
        <f>IFERROR(VLOOKUP(B143,'Set Up Employee Data'!A:O,3,FALSE)/(VLOOKUP(B143,'Set Up Employee Data'!A:O,4,FALSE)),0)</f>
        <v>0</v>
      </c>
      <c r="K143" s="46" t="str">
        <f t="shared" si="2"/>
        <v>#N/A</v>
      </c>
      <c r="L143" s="46" t="str">
        <f t="shared" si="3"/>
        <v>#N/A</v>
      </c>
      <c r="M143" s="46" t="str">
        <f t="shared" si="4"/>
        <v>#N/A</v>
      </c>
      <c r="N143" s="46" t="str">
        <f>(M143-I143)*((VLOOKUP(B143,'Set Up Employee Data'!A:O,7,FALSE)))</f>
        <v>#N/A</v>
      </c>
      <c r="O143" s="46" t="str">
        <f>(M143-I143)*((VLOOKUP(B143,'Set Up Employee Data'!A:O,8,FALSE)))</f>
        <v>#N/A</v>
      </c>
      <c r="P143" s="46" t="str">
        <f>(M143-I143)*((VLOOKUP(B143,'Set Up Employee Data'!A:O,5,FALSE)))</f>
        <v>#N/A</v>
      </c>
      <c r="Q143" s="46" t="str">
        <f>(M143-I143)*((VLOOKUP(B143,'Set Up Employee Data'!A:O,6,FALSE)))</f>
        <v>#N/A</v>
      </c>
      <c r="R143" s="46">
        <f>IFERROR(((VLOOKUP(B143,'Set Up Employee Data'!A:O,9,FALSE)))+((VLOOKUP(B143,'Set Up Employee Data'!A:O,10,FALSE)))+((VLOOKUP(B143,'Set Up Employee Data'!A:O,11,FALSE)))+((VLOOKUP(B143,'Set Up Employee Data'!A:O,12,FALSE))),0)</f>
        <v>0</v>
      </c>
      <c r="S143" s="46">
        <f>IFERROR(((VLOOKUP(B143,'Set Up Employee Data'!A:O,13,FALSE)))+((VLOOKUP(B143,'Set Up Employee Data'!A:O,14,FALSE)))+((VLOOKUP(B143,'Set Up Employee Data'!A:O,15,FALSE))),0)</f>
        <v>0</v>
      </c>
      <c r="T143" s="46" t="str">
        <f t="shared" si="5"/>
        <v>#N/A</v>
      </c>
      <c r="U143" s="69" t="str">
        <f t="shared" si="6"/>
        <v>#N/A</v>
      </c>
    </row>
    <row r="144" ht="14.25" customHeight="1">
      <c r="A144" s="32"/>
      <c r="B144" s="32"/>
      <c r="C144" s="33" t="str">
        <f>VLOOKUP(B144,'Set Up Employee Data'!A:O,2,FALSE)</f>
        <v>#N/A</v>
      </c>
      <c r="D144" s="33" t="str">
        <f t="shared" si="1"/>
        <v>#N/A</v>
      </c>
      <c r="E144" s="32"/>
      <c r="F144" s="32"/>
      <c r="G144" s="32"/>
      <c r="H144" s="33"/>
      <c r="I144" s="41"/>
      <c r="J144" s="68">
        <f>IFERROR(VLOOKUP(B144,'Set Up Employee Data'!A:O,3,FALSE)/(VLOOKUP(B144,'Set Up Employee Data'!A:O,4,FALSE)),0)</f>
        <v>0</v>
      </c>
      <c r="K144" s="46" t="str">
        <f t="shared" si="2"/>
        <v>#N/A</v>
      </c>
      <c r="L144" s="46" t="str">
        <f t="shared" si="3"/>
        <v>#N/A</v>
      </c>
      <c r="M144" s="46" t="str">
        <f t="shared" si="4"/>
        <v>#N/A</v>
      </c>
      <c r="N144" s="46" t="str">
        <f>(M144-I144)*((VLOOKUP(B144,'Set Up Employee Data'!A:O,7,FALSE)))</f>
        <v>#N/A</v>
      </c>
      <c r="O144" s="46" t="str">
        <f>(M144-I144)*((VLOOKUP(B144,'Set Up Employee Data'!A:O,8,FALSE)))</f>
        <v>#N/A</v>
      </c>
      <c r="P144" s="46" t="str">
        <f>(M144-I144)*((VLOOKUP(B144,'Set Up Employee Data'!A:O,5,FALSE)))</f>
        <v>#N/A</v>
      </c>
      <c r="Q144" s="46" t="str">
        <f>(M144-I144)*((VLOOKUP(B144,'Set Up Employee Data'!A:O,6,FALSE)))</f>
        <v>#N/A</v>
      </c>
      <c r="R144" s="46">
        <f>IFERROR(((VLOOKUP(B144,'Set Up Employee Data'!A:O,9,FALSE)))+((VLOOKUP(B144,'Set Up Employee Data'!A:O,10,FALSE)))+((VLOOKUP(B144,'Set Up Employee Data'!A:O,11,FALSE)))+((VLOOKUP(B144,'Set Up Employee Data'!A:O,12,FALSE))),0)</f>
        <v>0</v>
      </c>
      <c r="S144" s="46">
        <f>IFERROR(((VLOOKUP(B144,'Set Up Employee Data'!A:O,13,FALSE)))+((VLOOKUP(B144,'Set Up Employee Data'!A:O,14,FALSE)))+((VLOOKUP(B144,'Set Up Employee Data'!A:O,15,FALSE))),0)</f>
        <v>0</v>
      </c>
      <c r="T144" s="46" t="str">
        <f t="shared" si="5"/>
        <v>#N/A</v>
      </c>
      <c r="U144" s="69" t="str">
        <f t="shared" si="6"/>
        <v>#N/A</v>
      </c>
    </row>
    <row r="145" ht="14.25" customHeight="1">
      <c r="A145" s="32"/>
      <c r="B145" s="32"/>
      <c r="C145" s="33" t="str">
        <f>VLOOKUP(B145,'Set Up Employee Data'!A:O,2,FALSE)</f>
        <v>#N/A</v>
      </c>
      <c r="D145" s="33" t="str">
        <f t="shared" si="1"/>
        <v>#N/A</v>
      </c>
      <c r="E145" s="32"/>
      <c r="F145" s="32"/>
      <c r="G145" s="32"/>
      <c r="H145" s="33"/>
      <c r="I145" s="41"/>
      <c r="J145" s="68">
        <f>IFERROR(VLOOKUP(B145,'Set Up Employee Data'!A:O,3,FALSE)/(VLOOKUP(B145,'Set Up Employee Data'!A:O,4,FALSE)),0)</f>
        <v>0</v>
      </c>
      <c r="K145" s="46" t="str">
        <f t="shared" si="2"/>
        <v>#N/A</v>
      </c>
      <c r="L145" s="46" t="str">
        <f t="shared" si="3"/>
        <v>#N/A</v>
      </c>
      <c r="M145" s="46" t="str">
        <f t="shared" si="4"/>
        <v>#N/A</v>
      </c>
      <c r="N145" s="46" t="str">
        <f>(M145-I145)*((VLOOKUP(B145,'Set Up Employee Data'!A:O,7,FALSE)))</f>
        <v>#N/A</v>
      </c>
      <c r="O145" s="46" t="str">
        <f>(M145-I145)*((VLOOKUP(B145,'Set Up Employee Data'!A:O,8,FALSE)))</f>
        <v>#N/A</v>
      </c>
      <c r="P145" s="46" t="str">
        <f>(M145-I145)*((VLOOKUP(B145,'Set Up Employee Data'!A:O,5,FALSE)))</f>
        <v>#N/A</v>
      </c>
      <c r="Q145" s="46" t="str">
        <f>(M145-I145)*((VLOOKUP(B145,'Set Up Employee Data'!A:O,6,FALSE)))</f>
        <v>#N/A</v>
      </c>
      <c r="R145" s="46">
        <f>IFERROR(((VLOOKUP(B145,'Set Up Employee Data'!A:O,9,FALSE)))+((VLOOKUP(B145,'Set Up Employee Data'!A:O,10,FALSE)))+((VLOOKUP(B145,'Set Up Employee Data'!A:O,11,FALSE)))+((VLOOKUP(B145,'Set Up Employee Data'!A:O,12,FALSE))),0)</f>
        <v>0</v>
      </c>
      <c r="S145" s="46">
        <f>IFERROR(((VLOOKUP(B145,'Set Up Employee Data'!A:O,13,FALSE)))+((VLOOKUP(B145,'Set Up Employee Data'!A:O,14,FALSE)))+((VLOOKUP(B145,'Set Up Employee Data'!A:O,15,FALSE))),0)</f>
        <v>0</v>
      </c>
      <c r="T145" s="46" t="str">
        <f t="shared" si="5"/>
        <v>#N/A</v>
      </c>
      <c r="U145" s="69" t="str">
        <f t="shared" si="6"/>
        <v>#N/A</v>
      </c>
    </row>
    <row r="146" ht="14.25" customHeight="1">
      <c r="A146" s="32"/>
      <c r="B146" s="32"/>
      <c r="C146" s="33" t="str">
        <f>VLOOKUP(B146,'Set Up Employee Data'!A:O,2,FALSE)</f>
        <v>#N/A</v>
      </c>
      <c r="D146" s="33" t="str">
        <f t="shared" si="1"/>
        <v>#N/A</v>
      </c>
      <c r="E146" s="32"/>
      <c r="F146" s="32"/>
      <c r="G146" s="32"/>
      <c r="H146" s="33"/>
      <c r="I146" s="41"/>
      <c r="J146" s="68">
        <f>IFERROR(VLOOKUP(B146,'Set Up Employee Data'!A:O,3,FALSE)/(VLOOKUP(B146,'Set Up Employee Data'!A:O,4,FALSE)),0)</f>
        <v>0</v>
      </c>
      <c r="K146" s="46" t="str">
        <f t="shared" si="2"/>
        <v>#N/A</v>
      </c>
      <c r="L146" s="46" t="str">
        <f t="shared" si="3"/>
        <v>#N/A</v>
      </c>
      <c r="M146" s="46" t="str">
        <f t="shared" si="4"/>
        <v>#N/A</v>
      </c>
      <c r="N146" s="46" t="str">
        <f>(M146-I146)*((VLOOKUP(B146,'Set Up Employee Data'!A:O,7,FALSE)))</f>
        <v>#N/A</v>
      </c>
      <c r="O146" s="46" t="str">
        <f>(M146-I146)*((VLOOKUP(B146,'Set Up Employee Data'!A:O,8,FALSE)))</f>
        <v>#N/A</v>
      </c>
      <c r="P146" s="46" t="str">
        <f>(M146-I146)*((VLOOKUP(B146,'Set Up Employee Data'!A:O,5,FALSE)))</f>
        <v>#N/A</v>
      </c>
      <c r="Q146" s="46" t="str">
        <f>(M146-I146)*((VLOOKUP(B146,'Set Up Employee Data'!A:O,6,FALSE)))</f>
        <v>#N/A</v>
      </c>
      <c r="R146" s="46">
        <f>IFERROR(((VLOOKUP(B146,'Set Up Employee Data'!A:O,9,FALSE)))+((VLOOKUP(B146,'Set Up Employee Data'!A:O,10,FALSE)))+((VLOOKUP(B146,'Set Up Employee Data'!A:O,11,FALSE)))+((VLOOKUP(B146,'Set Up Employee Data'!A:O,12,FALSE))),0)</f>
        <v>0</v>
      </c>
      <c r="S146" s="46">
        <f>IFERROR(((VLOOKUP(B146,'Set Up Employee Data'!A:O,13,FALSE)))+((VLOOKUP(B146,'Set Up Employee Data'!A:O,14,FALSE)))+((VLOOKUP(B146,'Set Up Employee Data'!A:O,15,FALSE))),0)</f>
        <v>0</v>
      </c>
      <c r="T146" s="46" t="str">
        <f t="shared" si="5"/>
        <v>#N/A</v>
      </c>
      <c r="U146" s="69" t="str">
        <f t="shared" si="6"/>
        <v>#N/A</v>
      </c>
    </row>
    <row r="147" ht="14.25" customHeight="1">
      <c r="A147" s="32"/>
      <c r="B147" s="32"/>
      <c r="C147" s="33" t="str">
        <f>VLOOKUP(B147,'Set Up Employee Data'!A:O,2,FALSE)</f>
        <v>#N/A</v>
      </c>
      <c r="D147" s="33" t="str">
        <f t="shared" si="1"/>
        <v>#N/A</v>
      </c>
      <c r="E147" s="32"/>
      <c r="F147" s="32"/>
      <c r="G147" s="32"/>
      <c r="H147" s="33"/>
      <c r="I147" s="41"/>
      <c r="J147" s="68">
        <f>IFERROR(VLOOKUP(B147,'Set Up Employee Data'!A:O,3,FALSE)/(VLOOKUP(B147,'Set Up Employee Data'!A:O,4,FALSE)),0)</f>
        <v>0</v>
      </c>
      <c r="K147" s="46" t="str">
        <f t="shared" si="2"/>
        <v>#N/A</v>
      </c>
      <c r="L147" s="46" t="str">
        <f t="shared" si="3"/>
        <v>#N/A</v>
      </c>
      <c r="M147" s="46" t="str">
        <f t="shared" si="4"/>
        <v>#N/A</v>
      </c>
      <c r="N147" s="46" t="str">
        <f>(M147-I147)*((VLOOKUP(B147,'Set Up Employee Data'!A:O,7,FALSE)))</f>
        <v>#N/A</v>
      </c>
      <c r="O147" s="46" t="str">
        <f>(M147-I147)*((VLOOKUP(B147,'Set Up Employee Data'!A:O,8,FALSE)))</f>
        <v>#N/A</v>
      </c>
      <c r="P147" s="46" t="str">
        <f>(M147-I147)*((VLOOKUP(B147,'Set Up Employee Data'!A:O,5,FALSE)))</f>
        <v>#N/A</v>
      </c>
      <c r="Q147" s="46" t="str">
        <f>(M147-I147)*((VLOOKUP(B147,'Set Up Employee Data'!A:O,6,FALSE)))</f>
        <v>#N/A</v>
      </c>
      <c r="R147" s="46">
        <f>IFERROR(((VLOOKUP(B147,'Set Up Employee Data'!A:O,9,FALSE)))+((VLOOKUP(B147,'Set Up Employee Data'!A:O,10,FALSE)))+((VLOOKUP(B147,'Set Up Employee Data'!A:O,11,FALSE)))+((VLOOKUP(B147,'Set Up Employee Data'!A:O,12,FALSE))),0)</f>
        <v>0</v>
      </c>
      <c r="S147" s="46">
        <f>IFERROR(((VLOOKUP(B147,'Set Up Employee Data'!A:O,13,FALSE)))+((VLOOKUP(B147,'Set Up Employee Data'!A:O,14,FALSE)))+((VLOOKUP(B147,'Set Up Employee Data'!A:O,15,FALSE))),0)</f>
        <v>0</v>
      </c>
      <c r="T147" s="46" t="str">
        <f t="shared" si="5"/>
        <v>#N/A</v>
      </c>
      <c r="U147" s="69" t="str">
        <f t="shared" si="6"/>
        <v>#N/A</v>
      </c>
    </row>
    <row r="148" ht="14.25" customHeight="1">
      <c r="A148" s="32"/>
      <c r="B148" s="32"/>
      <c r="C148" s="33" t="str">
        <f>VLOOKUP(B148,'Set Up Employee Data'!A:O,2,FALSE)</f>
        <v>#N/A</v>
      </c>
      <c r="D148" s="33" t="str">
        <f t="shared" si="1"/>
        <v>#N/A</v>
      </c>
      <c r="E148" s="32"/>
      <c r="F148" s="32"/>
      <c r="G148" s="32"/>
      <c r="H148" s="33"/>
      <c r="I148" s="41"/>
      <c r="J148" s="68">
        <f>IFERROR(VLOOKUP(B148,'Set Up Employee Data'!A:O,3,FALSE)/(VLOOKUP(B148,'Set Up Employee Data'!A:O,4,FALSE)),0)</f>
        <v>0</v>
      </c>
      <c r="K148" s="46" t="str">
        <f t="shared" si="2"/>
        <v>#N/A</v>
      </c>
      <c r="L148" s="46" t="str">
        <f t="shared" si="3"/>
        <v>#N/A</v>
      </c>
      <c r="M148" s="46" t="str">
        <f t="shared" si="4"/>
        <v>#N/A</v>
      </c>
      <c r="N148" s="46" t="str">
        <f>(M148-I148)*((VLOOKUP(B148,'Set Up Employee Data'!A:O,7,FALSE)))</f>
        <v>#N/A</v>
      </c>
      <c r="O148" s="46" t="str">
        <f>(M148-I148)*((VLOOKUP(B148,'Set Up Employee Data'!A:O,8,FALSE)))</f>
        <v>#N/A</v>
      </c>
      <c r="P148" s="46" t="str">
        <f>(M148-I148)*((VLOOKUP(B148,'Set Up Employee Data'!A:O,5,FALSE)))</f>
        <v>#N/A</v>
      </c>
      <c r="Q148" s="46" t="str">
        <f>(M148-I148)*((VLOOKUP(B148,'Set Up Employee Data'!A:O,6,FALSE)))</f>
        <v>#N/A</v>
      </c>
      <c r="R148" s="46">
        <f>IFERROR(((VLOOKUP(B148,'Set Up Employee Data'!A:O,9,FALSE)))+((VLOOKUP(B148,'Set Up Employee Data'!A:O,10,FALSE)))+((VLOOKUP(B148,'Set Up Employee Data'!A:O,11,FALSE)))+((VLOOKUP(B148,'Set Up Employee Data'!A:O,12,FALSE))),0)</f>
        <v>0</v>
      </c>
      <c r="S148" s="46">
        <f>IFERROR(((VLOOKUP(B148,'Set Up Employee Data'!A:O,13,FALSE)))+((VLOOKUP(B148,'Set Up Employee Data'!A:O,14,FALSE)))+((VLOOKUP(B148,'Set Up Employee Data'!A:O,15,FALSE))),0)</f>
        <v>0</v>
      </c>
      <c r="T148" s="46" t="str">
        <f t="shared" si="5"/>
        <v>#N/A</v>
      </c>
      <c r="U148" s="69" t="str">
        <f t="shared" si="6"/>
        <v>#N/A</v>
      </c>
    </row>
    <row r="149" ht="14.25" customHeight="1">
      <c r="A149" s="32"/>
      <c r="B149" s="32"/>
      <c r="C149" s="33" t="str">
        <f>VLOOKUP(B149,'Set Up Employee Data'!A:O,2,FALSE)</f>
        <v>#N/A</v>
      </c>
      <c r="D149" s="33" t="str">
        <f t="shared" si="1"/>
        <v>#N/A</v>
      </c>
      <c r="E149" s="32"/>
      <c r="F149" s="32"/>
      <c r="G149" s="32"/>
      <c r="H149" s="33"/>
      <c r="I149" s="41"/>
      <c r="J149" s="68">
        <f>IFERROR(VLOOKUP(B149,'Set Up Employee Data'!A:O,3,FALSE)/(VLOOKUP(B149,'Set Up Employee Data'!A:O,4,FALSE)),0)</f>
        <v>0</v>
      </c>
      <c r="K149" s="46" t="str">
        <f t="shared" si="2"/>
        <v>#N/A</v>
      </c>
      <c r="L149" s="46" t="str">
        <f t="shared" si="3"/>
        <v>#N/A</v>
      </c>
      <c r="M149" s="46" t="str">
        <f t="shared" si="4"/>
        <v>#N/A</v>
      </c>
      <c r="N149" s="46" t="str">
        <f>(M149-I149)*((VLOOKUP(B149,'Set Up Employee Data'!A:O,7,FALSE)))</f>
        <v>#N/A</v>
      </c>
      <c r="O149" s="46" t="str">
        <f>(M149-I149)*((VLOOKUP(B149,'Set Up Employee Data'!A:O,8,FALSE)))</f>
        <v>#N/A</v>
      </c>
      <c r="P149" s="46" t="str">
        <f>(M149-I149)*((VLOOKUP(B149,'Set Up Employee Data'!A:O,5,FALSE)))</f>
        <v>#N/A</v>
      </c>
      <c r="Q149" s="46" t="str">
        <f>(M149-I149)*((VLOOKUP(B149,'Set Up Employee Data'!A:O,6,FALSE)))</f>
        <v>#N/A</v>
      </c>
      <c r="R149" s="46">
        <f>IFERROR(((VLOOKUP(B149,'Set Up Employee Data'!A:O,9,FALSE)))+((VLOOKUP(B149,'Set Up Employee Data'!A:O,10,FALSE)))+((VLOOKUP(B149,'Set Up Employee Data'!A:O,11,FALSE)))+((VLOOKUP(B149,'Set Up Employee Data'!A:O,12,FALSE))),0)</f>
        <v>0</v>
      </c>
      <c r="S149" s="46">
        <f>IFERROR(((VLOOKUP(B149,'Set Up Employee Data'!A:O,13,FALSE)))+((VLOOKUP(B149,'Set Up Employee Data'!A:O,14,FALSE)))+((VLOOKUP(B149,'Set Up Employee Data'!A:O,15,FALSE))),0)</f>
        <v>0</v>
      </c>
      <c r="T149" s="46" t="str">
        <f t="shared" si="5"/>
        <v>#N/A</v>
      </c>
      <c r="U149" s="69" t="str">
        <f t="shared" si="6"/>
        <v>#N/A</v>
      </c>
    </row>
    <row r="150" ht="14.25" customHeight="1">
      <c r="A150" s="32"/>
      <c r="B150" s="32"/>
      <c r="C150" s="33" t="str">
        <f>VLOOKUP(B150,'Set Up Employee Data'!A:O,2,FALSE)</f>
        <v>#N/A</v>
      </c>
      <c r="D150" s="33" t="str">
        <f t="shared" si="1"/>
        <v>#N/A</v>
      </c>
      <c r="E150" s="32"/>
      <c r="F150" s="32"/>
      <c r="G150" s="32"/>
      <c r="H150" s="33"/>
      <c r="I150" s="41"/>
      <c r="J150" s="68">
        <f>IFERROR(VLOOKUP(B150,'Set Up Employee Data'!A:O,3,FALSE)/(VLOOKUP(B150,'Set Up Employee Data'!A:O,4,FALSE)),0)</f>
        <v>0</v>
      </c>
      <c r="K150" s="46" t="str">
        <f t="shared" si="2"/>
        <v>#N/A</v>
      </c>
      <c r="L150" s="46" t="str">
        <f t="shared" si="3"/>
        <v>#N/A</v>
      </c>
      <c r="M150" s="46" t="str">
        <f t="shared" si="4"/>
        <v>#N/A</v>
      </c>
      <c r="N150" s="46" t="str">
        <f>(M150-I150)*((VLOOKUP(B150,'Set Up Employee Data'!A:O,7,FALSE)))</f>
        <v>#N/A</v>
      </c>
      <c r="O150" s="46" t="str">
        <f>(M150-I150)*((VLOOKUP(B150,'Set Up Employee Data'!A:O,8,FALSE)))</f>
        <v>#N/A</v>
      </c>
      <c r="P150" s="46" t="str">
        <f>(M150-I150)*((VLOOKUP(B150,'Set Up Employee Data'!A:O,5,FALSE)))</f>
        <v>#N/A</v>
      </c>
      <c r="Q150" s="46" t="str">
        <f>(M150-I150)*((VLOOKUP(B150,'Set Up Employee Data'!A:O,6,FALSE)))</f>
        <v>#N/A</v>
      </c>
      <c r="R150" s="46">
        <f>IFERROR(((VLOOKUP(B150,'Set Up Employee Data'!A:O,9,FALSE)))+((VLOOKUP(B150,'Set Up Employee Data'!A:O,10,FALSE)))+((VLOOKUP(B150,'Set Up Employee Data'!A:O,11,FALSE)))+((VLOOKUP(B150,'Set Up Employee Data'!A:O,12,FALSE))),0)</f>
        <v>0</v>
      </c>
      <c r="S150" s="46">
        <f>IFERROR(((VLOOKUP(B150,'Set Up Employee Data'!A:O,13,FALSE)))+((VLOOKUP(B150,'Set Up Employee Data'!A:O,14,FALSE)))+((VLOOKUP(B150,'Set Up Employee Data'!A:O,15,FALSE))),0)</f>
        <v>0</v>
      </c>
      <c r="T150" s="46" t="str">
        <f t="shared" si="5"/>
        <v>#N/A</v>
      </c>
      <c r="U150" s="69" t="str">
        <f t="shared" si="6"/>
        <v>#N/A</v>
      </c>
    </row>
    <row r="151" ht="14.25" customHeight="1">
      <c r="A151" s="32"/>
      <c r="B151" s="32"/>
      <c r="C151" s="33" t="str">
        <f>VLOOKUP(B151,'Set Up Employee Data'!A:O,2,FALSE)</f>
        <v>#N/A</v>
      </c>
      <c r="D151" s="33" t="str">
        <f t="shared" si="1"/>
        <v>#N/A</v>
      </c>
      <c r="E151" s="32"/>
      <c r="F151" s="32"/>
      <c r="G151" s="32"/>
      <c r="H151" s="33"/>
      <c r="I151" s="41"/>
      <c r="J151" s="68">
        <f>IFERROR(VLOOKUP(B151,'Set Up Employee Data'!A:O,3,FALSE)/(VLOOKUP(B151,'Set Up Employee Data'!A:O,4,FALSE)),0)</f>
        <v>0</v>
      </c>
      <c r="K151" s="46" t="str">
        <f t="shared" si="2"/>
        <v>#N/A</v>
      </c>
      <c r="L151" s="46" t="str">
        <f t="shared" si="3"/>
        <v>#N/A</v>
      </c>
      <c r="M151" s="46" t="str">
        <f t="shared" si="4"/>
        <v>#N/A</v>
      </c>
      <c r="N151" s="46" t="str">
        <f>(M151-I151)*((VLOOKUP(B151,'Set Up Employee Data'!A:O,7,FALSE)))</f>
        <v>#N/A</v>
      </c>
      <c r="O151" s="46" t="str">
        <f>(M151-I151)*((VLOOKUP(B151,'Set Up Employee Data'!A:O,8,FALSE)))</f>
        <v>#N/A</v>
      </c>
      <c r="P151" s="46" t="str">
        <f>(M151-I151)*((VLOOKUP(B151,'Set Up Employee Data'!A:O,5,FALSE)))</f>
        <v>#N/A</v>
      </c>
      <c r="Q151" s="46" t="str">
        <f>(M151-I151)*((VLOOKUP(B151,'Set Up Employee Data'!A:O,6,FALSE)))</f>
        <v>#N/A</v>
      </c>
      <c r="R151" s="46">
        <f>IFERROR(((VLOOKUP(B151,'Set Up Employee Data'!A:O,9,FALSE)))+((VLOOKUP(B151,'Set Up Employee Data'!A:O,10,FALSE)))+((VLOOKUP(B151,'Set Up Employee Data'!A:O,11,FALSE)))+((VLOOKUP(B151,'Set Up Employee Data'!A:O,12,FALSE))),0)</f>
        <v>0</v>
      </c>
      <c r="S151" s="46">
        <f>IFERROR(((VLOOKUP(B151,'Set Up Employee Data'!A:O,13,FALSE)))+((VLOOKUP(B151,'Set Up Employee Data'!A:O,14,FALSE)))+((VLOOKUP(B151,'Set Up Employee Data'!A:O,15,FALSE))),0)</f>
        <v>0</v>
      </c>
      <c r="T151" s="46" t="str">
        <f t="shared" si="5"/>
        <v>#N/A</v>
      </c>
      <c r="U151" s="69" t="str">
        <f t="shared" si="6"/>
        <v>#N/A</v>
      </c>
    </row>
    <row r="152" ht="14.25" customHeight="1">
      <c r="A152" s="32"/>
      <c r="B152" s="32"/>
      <c r="C152" s="33" t="str">
        <f>VLOOKUP(B152,'Set Up Employee Data'!A:O,2,FALSE)</f>
        <v>#N/A</v>
      </c>
      <c r="D152" s="33" t="str">
        <f t="shared" si="1"/>
        <v>#N/A</v>
      </c>
      <c r="E152" s="32"/>
      <c r="F152" s="32"/>
      <c r="G152" s="32"/>
      <c r="H152" s="33"/>
      <c r="I152" s="41"/>
      <c r="J152" s="68">
        <f>IFERROR(VLOOKUP(B152,'Set Up Employee Data'!A:O,3,FALSE)/(VLOOKUP(B152,'Set Up Employee Data'!A:O,4,FALSE)),0)</f>
        <v>0</v>
      </c>
      <c r="K152" s="46" t="str">
        <f t="shared" si="2"/>
        <v>#N/A</v>
      </c>
      <c r="L152" s="46" t="str">
        <f t="shared" si="3"/>
        <v>#N/A</v>
      </c>
      <c r="M152" s="46" t="str">
        <f t="shared" si="4"/>
        <v>#N/A</v>
      </c>
      <c r="N152" s="46" t="str">
        <f>(M152-I152)*((VLOOKUP(B152,'Set Up Employee Data'!A:O,7,FALSE)))</f>
        <v>#N/A</v>
      </c>
      <c r="O152" s="46" t="str">
        <f>(M152-I152)*((VLOOKUP(B152,'Set Up Employee Data'!A:O,8,FALSE)))</f>
        <v>#N/A</v>
      </c>
      <c r="P152" s="46" t="str">
        <f>(M152-I152)*((VLOOKUP(B152,'Set Up Employee Data'!A:O,5,FALSE)))</f>
        <v>#N/A</v>
      </c>
      <c r="Q152" s="46" t="str">
        <f>(M152-I152)*((VLOOKUP(B152,'Set Up Employee Data'!A:O,6,FALSE)))</f>
        <v>#N/A</v>
      </c>
      <c r="R152" s="46">
        <f>IFERROR(((VLOOKUP(B152,'Set Up Employee Data'!A:O,9,FALSE)))+((VLOOKUP(B152,'Set Up Employee Data'!A:O,10,FALSE)))+((VLOOKUP(B152,'Set Up Employee Data'!A:O,11,FALSE)))+((VLOOKUP(B152,'Set Up Employee Data'!A:O,12,FALSE))),0)</f>
        <v>0</v>
      </c>
      <c r="S152" s="46">
        <f>IFERROR(((VLOOKUP(B152,'Set Up Employee Data'!A:O,13,FALSE)))+((VLOOKUP(B152,'Set Up Employee Data'!A:O,14,FALSE)))+((VLOOKUP(B152,'Set Up Employee Data'!A:O,15,FALSE))),0)</f>
        <v>0</v>
      </c>
      <c r="T152" s="46" t="str">
        <f t="shared" si="5"/>
        <v>#N/A</v>
      </c>
      <c r="U152" s="69" t="str">
        <f t="shared" si="6"/>
        <v>#N/A</v>
      </c>
    </row>
    <row r="153" ht="14.25" customHeight="1">
      <c r="A153" s="32"/>
      <c r="B153" s="32"/>
      <c r="C153" s="33" t="str">
        <f>VLOOKUP(B153,'Set Up Employee Data'!A:O,2,FALSE)</f>
        <v>#N/A</v>
      </c>
      <c r="D153" s="33" t="str">
        <f t="shared" si="1"/>
        <v>#N/A</v>
      </c>
      <c r="E153" s="32"/>
      <c r="F153" s="32"/>
      <c r="G153" s="32"/>
      <c r="H153" s="33"/>
      <c r="I153" s="41"/>
      <c r="J153" s="68">
        <f>IFERROR(VLOOKUP(B153,'Set Up Employee Data'!A:O,3,FALSE)/(VLOOKUP(B153,'Set Up Employee Data'!A:O,4,FALSE)),0)</f>
        <v>0</v>
      </c>
      <c r="K153" s="46" t="str">
        <f t="shared" si="2"/>
        <v>#N/A</v>
      </c>
      <c r="L153" s="46" t="str">
        <f t="shared" si="3"/>
        <v>#N/A</v>
      </c>
      <c r="M153" s="46" t="str">
        <f t="shared" si="4"/>
        <v>#N/A</v>
      </c>
      <c r="N153" s="46" t="str">
        <f>(M153-I153)*((VLOOKUP(B153,'Set Up Employee Data'!A:O,7,FALSE)))</f>
        <v>#N/A</v>
      </c>
      <c r="O153" s="46" t="str">
        <f>(M153-I153)*((VLOOKUP(B153,'Set Up Employee Data'!A:O,8,FALSE)))</f>
        <v>#N/A</v>
      </c>
      <c r="P153" s="46" t="str">
        <f>(M153-I153)*((VLOOKUP(B153,'Set Up Employee Data'!A:O,5,FALSE)))</f>
        <v>#N/A</v>
      </c>
      <c r="Q153" s="46" t="str">
        <f>(M153-I153)*((VLOOKUP(B153,'Set Up Employee Data'!A:O,6,FALSE)))</f>
        <v>#N/A</v>
      </c>
      <c r="R153" s="46">
        <f>IFERROR(((VLOOKUP(B153,'Set Up Employee Data'!A:O,9,FALSE)))+((VLOOKUP(B153,'Set Up Employee Data'!A:O,10,FALSE)))+((VLOOKUP(B153,'Set Up Employee Data'!A:O,11,FALSE)))+((VLOOKUP(B153,'Set Up Employee Data'!A:O,12,FALSE))),0)</f>
        <v>0</v>
      </c>
      <c r="S153" s="46">
        <f>IFERROR(((VLOOKUP(B153,'Set Up Employee Data'!A:O,13,FALSE)))+((VLOOKUP(B153,'Set Up Employee Data'!A:O,14,FALSE)))+((VLOOKUP(B153,'Set Up Employee Data'!A:O,15,FALSE))),0)</f>
        <v>0</v>
      </c>
      <c r="T153" s="46" t="str">
        <f t="shared" si="5"/>
        <v>#N/A</v>
      </c>
      <c r="U153" s="69" t="str">
        <f t="shared" si="6"/>
        <v>#N/A</v>
      </c>
    </row>
    <row r="154" ht="14.25" customHeight="1">
      <c r="A154" s="32"/>
      <c r="B154" s="32"/>
      <c r="C154" s="33" t="str">
        <f>VLOOKUP(B154,'Set Up Employee Data'!A:O,2,FALSE)</f>
        <v>#N/A</v>
      </c>
      <c r="D154" s="33" t="str">
        <f t="shared" si="1"/>
        <v>#N/A</v>
      </c>
      <c r="E154" s="32"/>
      <c r="F154" s="32"/>
      <c r="G154" s="32"/>
      <c r="H154" s="33"/>
      <c r="I154" s="41"/>
      <c r="J154" s="68">
        <f>IFERROR(VLOOKUP(B154,'Set Up Employee Data'!A:O,3,FALSE)/(VLOOKUP(B154,'Set Up Employee Data'!A:O,4,FALSE)),0)</f>
        <v>0</v>
      </c>
      <c r="K154" s="46" t="str">
        <f t="shared" si="2"/>
        <v>#N/A</v>
      </c>
      <c r="L154" s="46" t="str">
        <f t="shared" si="3"/>
        <v>#N/A</v>
      </c>
      <c r="M154" s="46" t="str">
        <f t="shared" si="4"/>
        <v>#N/A</v>
      </c>
      <c r="N154" s="46" t="str">
        <f>(M154-I154)*((VLOOKUP(B154,'Set Up Employee Data'!A:O,7,FALSE)))</f>
        <v>#N/A</v>
      </c>
      <c r="O154" s="46" t="str">
        <f>(M154-I154)*((VLOOKUP(B154,'Set Up Employee Data'!A:O,8,FALSE)))</f>
        <v>#N/A</v>
      </c>
      <c r="P154" s="46" t="str">
        <f>(M154-I154)*((VLOOKUP(B154,'Set Up Employee Data'!A:O,5,FALSE)))</f>
        <v>#N/A</v>
      </c>
      <c r="Q154" s="46" t="str">
        <f>(M154-I154)*((VLOOKUP(B154,'Set Up Employee Data'!A:O,6,FALSE)))</f>
        <v>#N/A</v>
      </c>
      <c r="R154" s="46">
        <f>IFERROR(((VLOOKUP(B154,'Set Up Employee Data'!A:O,9,FALSE)))+((VLOOKUP(B154,'Set Up Employee Data'!A:O,10,FALSE)))+((VLOOKUP(B154,'Set Up Employee Data'!A:O,11,FALSE)))+((VLOOKUP(B154,'Set Up Employee Data'!A:O,12,FALSE))),0)</f>
        <v>0</v>
      </c>
      <c r="S154" s="46">
        <f>IFERROR(((VLOOKUP(B154,'Set Up Employee Data'!A:O,13,FALSE)))+((VLOOKUP(B154,'Set Up Employee Data'!A:O,14,FALSE)))+((VLOOKUP(B154,'Set Up Employee Data'!A:O,15,FALSE))),0)</f>
        <v>0</v>
      </c>
      <c r="T154" s="46" t="str">
        <f t="shared" si="5"/>
        <v>#N/A</v>
      </c>
      <c r="U154" s="69" t="str">
        <f t="shared" si="6"/>
        <v>#N/A</v>
      </c>
    </row>
    <row r="155" ht="14.25" customHeight="1">
      <c r="A155" s="32"/>
      <c r="B155" s="32"/>
      <c r="C155" s="33" t="str">
        <f>VLOOKUP(B155,'Set Up Employee Data'!A:O,2,FALSE)</f>
        <v>#N/A</v>
      </c>
      <c r="D155" s="33" t="str">
        <f t="shared" si="1"/>
        <v>#N/A</v>
      </c>
      <c r="E155" s="32"/>
      <c r="F155" s="32"/>
      <c r="G155" s="32"/>
      <c r="H155" s="33"/>
      <c r="I155" s="41"/>
      <c r="J155" s="68">
        <f>IFERROR(VLOOKUP(B155,'Set Up Employee Data'!A:O,3,FALSE)/(VLOOKUP(B155,'Set Up Employee Data'!A:O,4,FALSE)),0)</f>
        <v>0</v>
      </c>
      <c r="K155" s="46" t="str">
        <f t="shared" si="2"/>
        <v>#N/A</v>
      </c>
      <c r="L155" s="46" t="str">
        <f t="shared" si="3"/>
        <v>#N/A</v>
      </c>
      <c r="M155" s="46" t="str">
        <f t="shared" si="4"/>
        <v>#N/A</v>
      </c>
      <c r="N155" s="46" t="str">
        <f>(M155-I155)*((VLOOKUP(B155,'Set Up Employee Data'!A:O,7,FALSE)))</f>
        <v>#N/A</v>
      </c>
      <c r="O155" s="46" t="str">
        <f>(M155-I155)*((VLOOKUP(B155,'Set Up Employee Data'!A:O,8,FALSE)))</f>
        <v>#N/A</v>
      </c>
      <c r="P155" s="46" t="str">
        <f>(M155-I155)*((VLOOKUP(B155,'Set Up Employee Data'!A:O,5,FALSE)))</f>
        <v>#N/A</v>
      </c>
      <c r="Q155" s="46" t="str">
        <f>(M155-I155)*((VLOOKUP(B155,'Set Up Employee Data'!A:O,6,FALSE)))</f>
        <v>#N/A</v>
      </c>
      <c r="R155" s="46">
        <f>IFERROR(((VLOOKUP(B155,'Set Up Employee Data'!A:O,9,FALSE)))+((VLOOKUP(B155,'Set Up Employee Data'!A:O,10,FALSE)))+((VLOOKUP(B155,'Set Up Employee Data'!A:O,11,FALSE)))+((VLOOKUP(B155,'Set Up Employee Data'!A:O,12,FALSE))),0)</f>
        <v>0</v>
      </c>
      <c r="S155" s="46">
        <f>IFERROR(((VLOOKUP(B155,'Set Up Employee Data'!A:O,13,FALSE)))+((VLOOKUP(B155,'Set Up Employee Data'!A:O,14,FALSE)))+((VLOOKUP(B155,'Set Up Employee Data'!A:O,15,FALSE))),0)</f>
        <v>0</v>
      </c>
      <c r="T155" s="46" t="str">
        <f t="shared" si="5"/>
        <v>#N/A</v>
      </c>
      <c r="U155" s="69" t="str">
        <f t="shared" si="6"/>
        <v>#N/A</v>
      </c>
    </row>
    <row r="156" ht="14.25" customHeight="1">
      <c r="A156" s="32"/>
      <c r="B156" s="32"/>
      <c r="C156" s="33" t="str">
        <f>VLOOKUP(B156,'Set Up Employee Data'!A:O,2,FALSE)</f>
        <v>#N/A</v>
      </c>
      <c r="D156" s="33" t="str">
        <f t="shared" si="1"/>
        <v>#N/A</v>
      </c>
      <c r="E156" s="32"/>
      <c r="F156" s="32"/>
      <c r="G156" s="32"/>
      <c r="H156" s="33"/>
      <c r="I156" s="41"/>
      <c r="J156" s="68">
        <f>IFERROR(VLOOKUP(B156,'Set Up Employee Data'!A:O,3,FALSE)/(VLOOKUP(B156,'Set Up Employee Data'!A:O,4,FALSE)),0)</f>
        <v>0</v>
      </c>
      <c r="K156" s="46" t="str">
        <f t="shared" si="2"/>
        <v>#N/A</v>
      </c>
      <c r="L156" s="46" t="str">
        <f t="shared" si="3"/>
        <v>#N/A</v>
      </c>
      <c r="M156" s="46" t="str">
        <f t="shared" si="4"/>
        <v>#N/A</v>
      </c>
      <c r="N156" s="46" t="str">
        <f>(M156-I156)*((VLOOKUP(B156,'Set Up Employee Data'!A:O,7,FALSE)))</f>
        <v>#N/A</v>
      </c>
      <c r="O156" s="46" t="str">
        <f>(M156-I156)*((VLOOKUP(B156,'Set Up Employee Data'!A:O,8,FALSE)))</f>
        <v>#N/A</v>
      </c>
      <c r="P156" s="46" t="str">
        <f>(M156-I156)*((VLOOKUP(B156,'Set Up Employee Data'!A:O,5,FALSE)))</f>
        <v>#N/A</v>
      </c>
      <c r="Q156" s="46" t="str">
        <f>(M156-I156)*((VLOOKUP(B156,'Set Up Employee Data'!A:O,6,FALSE)))</f>
        <v>#N/A</v>
      </c>
      <c r="R156" s="46">
        <f>IFERROR(((VLOOKUP(B156,'Set Up Employee Data'!A:O,9,FALSE)))+((VLOOKUP(B156,'Set Up Employee Data'!A:O,10,FALSE)))+((VLOOKUP(B156,'Set Up Employee Data'!A:O,11,FALSE)))+((VLOOKUP(B156,'Set Up Employee Data'!A:O,12,FALSE))),0)</f>
        <v>0</v>
      </c>
      <c r="S156" s="46">
        <f>IFERROR(((VLOOKUP(B156,'Set Up Employee Data'!A:O,13,FALSE)))+((VLOOKUP(B156,'Set Up Employee Data'!A:O,14,FALSE)))+((VLOOKUP(B156,'Set Up Employee Data'!A:O,15,FALSE))),0)</f>
        <v>0</v>
      </c>
      <c r="T156" s="46" t="str">
        <f t="shared" si="5"/>
        <v>#N/A</v>
      </c>
      <c r="U156" s="69" t="str">
        <f t="shared" si="6"/>
        <v>#N/A</v>
      </c>
    </row>
    <row r="157" ht="14.25" customHeight="1">
      <c r="A157" s="32"/>
      <c r="B157" s="32"/>
      <c r="C157" s="33" t="str">
        <f>VLOOKUP(B157,'Set Up Employee Data'!A:O,2,FALSE)</f>
        <v>#N/A</v>
      </c>
      <c r="D157" s="33" t="str">
        <f t="shared" si="1"/>
        <v>#N/A</v>
      </c>
      <c r="E157" s="32"/>
      <c r="F157" s="32"/>
      <c r="G157" s="32"/>
      <c r="H157" s="33"/>
      <c r="I157" s="41"/>
      <c r="J157" s="68">
        <f>IFERROR(VLOOKUP(B157,'Set Up Employee Data'!A:O,3,FALSE)/(VLOOKUP(B157,'Set Up Employee Data'!A:O,4,FALSE)),0)</f>
        <v>0</v>
      </c>
      <c r="K157" s="46" t="str">
        <f t="shared" si="2"/>
        <v>#N/A</v>
      </c>
      <c r="L157" s="46" t="str">
        <f t="shared" si="3"/>
        <v>#N/A</v>
      </c>
      <c r="M157" s="46" t="str">
        <f t="shared" si="4"/>
        <v>#N/A</v>
      </c>
      <c r="N157" s="46" t="str">
        <f>(M157-I157)*((VLOOKUP(B157,'Set Up Employee Data'!A:O,7,FALSE)))</f>
        <v>#N/A</v>
      </c>
      <c r="O157" s="46" t="str">
        <f>(M157-I157)*((VLOOKUP(B157,'Set Up Employee Data'!A:O,8,FALSE)))</f>
        <v>#N/A</v>
      </c>
      <c r="P157" s="46" t="str">
        <f>(M157-I157)*((VLOOKUP(B157,'Set Up Employee Data'!A:O,5,FALSE)))</f>
        <v>#N/A</v>
      </c>
      <c r="Q157" s="46" t="str">
        <f>(M157-I157)*((VLOOKUP(B157,'Set Up Employee Data'!A:O,6,FALSE)))</f>
        <v>#N/A</v>
      </c>
      <c r="R157" s="46">
        <f>IFERROR(((VLOOKUP(B157,'Set Up Employee Data'!A:O,9,FALSE)))+((VLOOKUP(B157,'Set Up Employee Data'!A:O,10,FALSE)))+((VLOOKUP(B157,'Set Up Employee Data'!A:O,11,FALSE)))+((VLOOKUP(B157,'Set Up Employee Data'!A:O,12,FALSE))),0)</f>
        <v>0</v>
      </c>
      <c r="S157" s="46">
        <f>IFERROR(((VLOOKUP(B157,'Set Up Employee Data'!A:O,13,FALSE)))+((VLOOKUP(B157,'Set Up Employee Data'!A:O,14,FALSE)))+((VLOOKUP(B157,'Set Up Employee Data'!A:O,15,FALSE))),0)</f>
        <v>0</v>
      </c>
      <c r="T157" s="46" t="str">
        <f t="shared" si="5"/>
        <v>#N/A</v>
      </c>
      <c r="U157" s="69" t="str">
        <f t="shared" si="6"/>
        <v>#N/A</v>
      </c>
    </row>
    <row r="158" ht="14.25" customHeight="1">
      <c r="A158" s="32"/>
      <c r="B158" s="32"/>
      <c r="C158" s="33" t="str">
        <f>VLOOKUP(B158,'Set Up Employee Data'!A:O,2,FALSE)</f>
        <v>#N/A</v>
      </c>
      <c r="D158" s="33" t="str">
        <f t="shared" si="1"/>
        <v>#N/A</v>
      </c>
      <c r="E158" s="32"/>
      <c r="F158" s="32"/>
      <c r="G158" s="32"/>
      <c r="H158" s="33"/>
      <c r="I158" s="41"/>
      <c r="J158" s="68">
        <f>IFERROR(VLOOKUP(B158,'Set Up Employee Data'!A:O,3,FALSE)/(VLOOKUP(B158,'Set Up Employee Data'!A:O,4,FALSE)),0)</f>
        <v>0</v>
      </c>
      <c r="K158" s="46" t="str">
        <f t="shared" si="2"/>
        <v>#N/A</v>
      </c>
      <c r="L158" s="46" t="str">
        <f t="shared" si="3"/>
        <v>#N/A</v>
      </c>
      <c r="M158" s="46" t="str">
        <f t="shared" si="4"/>
        <v>#N/A</v>
      </c>
      <c r="N158" s="46" t="str">
        <f>(M158-I158)*((VLOOKUP(B158,'Set Up Employee Data'!A:O,7,FALSE)))</f>
        <v>#N/A</v>
      </c>
      <c r="O158" s="46" t="str">
        <f>(M158-I158)*((VLOOKUP(B158,'Set Up Employee Data'!A:O,8,FALSE)))</f>
        <v>#N/A</v>
      </c>
      <c r="P158" s="46" t="str">
        <f>(M158-I158)*((VLOOKUP(B158,'Set Up Employee Data'!A:O,5,FALSE)))</f>
        <v>#N/A</v>
      </c>
      <c r="Q158" s="46" t="str">
        <f>(M158-I158)*((VLOOKUP(B158,'Set Up Employee Data'!A:O,6,FALSE)))</f>
        <v>#N/A</v>
      </c>
      <c r="R158" s="46">
        <f>IFERROR(((VLOOKUP(B158,'Set Up Employee Data'!A:O,9,FALSE)))+((VLOOKUP(B158,'Set Up Employee Data'!A:O,10,FALSE)))+((VLOOKUP(B158,'Set Up Employee Data'!A:O,11,FALSE)))+((VLOOKUP(B158,'Set Up Employee Data'!A:O,12,FALSE))),0)</f>
        <v>0</v>
      </c>
      <c r="S158" s="46">
        <f>IFERROR(((VLOOKUP(B158,'Set Up Employee Data'!A:O,13,FALSE)))+((VLOOKUP(B158,'Set Up Employee Data'!A:O,14,FALSE)))+((VLOOKUP(B158,'Set Up Employee Data'!A:O,15,FALSE))),0)</f>
        <v>0</v>
      </c>
      <c r="T158" s="46" t="str">
        <f t="shared" si="5"/>
        <v>#N/A</v>
      </c>
      <c r="U158" s="69" t="str">
        <f t="shared" si="6"/>
        <v>#N/A</v>
      </c>
    </row>
    <row r="159" ht="14.25" customHeight="1">
      <c r="A159" s="32"/>
      <c r="B159" s="32"/>
      <c r="C159" s="33" t="str">
        <f>VLOOKUP(B159,'Set Up Employee Data'!A:O,2,FALSE)</f>
        <v>#N/A</v>
      </c>
      <c r="D159" s="33" t="str">
        <f t="shared" si="1"/>
        <v>#N/A</v>
      </c>
      <c r="E159" s="32"/>
      <c r="F159" s="32"/>
      <c r="G159" s="32"/>
      <c r="H159" s="33"/>
      <c r="I159" s="41"/>
      <c r="J159" s="68">
        <f>IFERROR(VLOOKUP(B159,'Set Up Employee Data'!A:O,3,FALSE)/(VLOOKUP(B159,'Set Up Employee Data'!A:O,4,FALSE)),0)</f>
        <v>0</v>
      </c>
      <c r="K159" s="46" t="str">
        <f t="shared" si="2"/>
        <v>#N/A</v>
      </c>
      <c r="L159" s="46" t="str">
        <f t="shared" si="3"/>
        <v>#N/A</v>
      </c>
      <c r="M159" s="46" t="str">
        <f t="shared" si="4"/>
        <v>#N/A</v>
      </c>
      <c r="N159" s="46" t="str">
        <f>(M159-I159)*((VLOOKUP(B159,'Set Up Employee Data'!A:O,7,FALSE)))</f>
        <v>#N/A</v>
      </c>
      <c r="O159" s="46" t="str">
        <f>(M159-I159)*((VLOOKUP(B159,'Set Up Employee Data'!A:O,8,FALSE)))</f>
        <v>#N/A</v>
      </c>
      <c r="P159" s="46" t="str">
        <f>(M159-I159)*((VLOOKUP(B159,'Set Up Employee Data'!A:O,5,FALSE)))</f>
        <v>#N/A</v>
      </c>
      <c r="Q159" s="46" t="str">
        <f>(M159-I159)*((VLOOKUP(B159,'Set Up Employee Data'!A:O,6,FALSE)))</f>
        <v>#N/A</v>
      </c>
      <c r="R159" s="46">
        <f>IFERROR(((VLOOKUP(B159,'Set Up Employee Data'!A:O,9,FALSE)))+((VLOOKUP(B159,'Set Up Employee Data'!A:O,10,FALSE)))+((VLOOKUP(B159,'Set Up Employee Data'!A:O,11,FALSE)))+((VLOOKUP(B159,'Set Up Employee Data'!A:O,12,FALSE))),0)</f>
        <v>0</v>
      </c>
      <c r="S159" s="46">
        <f>IFERROR(((VLOOKUP(B159,'Set Up Employee Data'!A:O,13,FALSE)))+((VLOOKUP(B159,'Set Up Employee Data'!A:O,14,FALSE)))+((VLOOKUP(B159,'Set Up Employee Data'!A:O,15,FALSE))),0)</f>
        <v>0</v>
      </c>
      <c r="T159" s="46" t="str">
        <f t="shared" si="5"/>
        <v>#N/A</v>
      </c>
      <c r="U159" s="69" t="str">
        <f t="shared" si="6"/>
        <v>#N/A</v>
      </c>
    </row>
    <row r="160" ht="14.25" customHeight="1">
      <c r="A160" s="32"/>
      <c r="B160" s="32"/>
      <c r="C160" s="33" t="str">
        <f>VLOOKUP(B160,'Set Up Employee Data'!A:O,2,FALSE)</f>
        <v>#N/A</v>
      </c>
      <c r="D160" s="33" t="str">
        <f t="shared" si="1"/>
        <v>#N/A</v>
      </c>
      <c r="E160" s="32"/>
      <c r="F160" s="32"/>
      <c r="G160" s="32"/>
      <c r="H160" s="33"/>
      <c r="I160" s="41"/>
      <c r="J160" s="68">
        <f>IFERROR(VLOOKUP(B160,'Set Up Employee Data'!A:O,3,FALSE)/(VLOOKUP(B160,'Set Up Employee Data'!A:O,4,FALSE)),0)</f>
        <v>0</v>
      </c>
      <c r="K160" s="46" t="str">
        <f t="shared" si="2"/>
        <v>#N/A</v>
      </c>
      <c r="L160" s="46" t="str">
        <f t="shared" si="3"/>
        <v>#N/A</v>
      </c>
      <c r="M160" s="46" t="str">
        <f t="shared" si="4"/>
        <v>#N/A</v>
      </c>
      <c r="N160" s="46" t="str">
        <f>(M160-I160)*((VLOOKUP(B160,'Set Up Employee Data'!A:O,7,FALSE)))</f>
        <v>#N/A</v>
      </c>
      <c r="O160" s="46" t="str">
        <f>(M160-I160)*((VLOOKUP(B160,'Set Up Employee Data'!A:O,8,FALSE)))</f>
        <v>#N/A</v>
      </c>
      <c r="P160" s="46" t="str">
        <f>(M160-I160)*((VLOOKUP(B160,'Set Up Employee Data'!A:O,5,FALSE)))</f>
        <v>#N/A</v>
      </c>
      <c r="Q160" s="46" t="str">
        <f>(M160-I160)*((VLOOKUP(B160,'Set Up Employee Data'!A:O,6,FALSE)))</f>
        <v>#N/A</v>
      </c>
      <c r="R160" s="46">
        <f>IFERROR(((VLOOKUP(B160,'Set Up Employee Data'!A:O,9,FALSE)))+((VLOOKUP(B160,'Set Up Employee Data'!A:O,10,FALSE)))+((VLOOKUP(B160,'Set Up Employee Data'!A:O,11,FALSE)))+((VLOOKUP(B160,'Set Up Employee Data'!A:O,12,FALSE))),0)</f>
        <v>0</v>
      </c>
      <c r="S160" s="46">
        <f>IFERROR(((VLOOKUP(B160,'Set Up Employee Data'!A:O,13,FALSE)))+((VLOOKUP(B160,'Set Up Employee Data'!A:O,14,FALSE)))+((VLOOKUP(B160,'Set Up Employee Data'!A:O,15,FALSE))),0)</f>
        <v>0</v>
      </c>
      <c r="T160" s="46" t="str">
        <f t="shared" si="5"/>
        <v>#N/A</v>
      </c>
      <c r="U160" s="69" t="str">
        <f t="shared" si="6"/>
        <v>#N/A</v>
      </c>
    </row>
    <row r="161" ht="14.25" hidden="1" customHeight="1">
      <c r="A161" s="32"/>
      <c r="B161" s="32"/>
      <c r="C161" s="33" t="str">
        <f>VLOOKUP(B161,'Set Up Employee Data'!A:O,2,FALSE)</f>
        <v>#N/A</v>
      </c>
      <c r="D161" s="33" t="str">
        <f t="shared" si="1"/>
        <v>#N/A</v>
      </c>
      <c r="E161" s="32"/>
      <c r="F161" s="32"/>
      <c r="G161" s="32"/>
      <c r="H161" s="33"/>
      <c r="I161" s="41"/>
      <c r="J161" s="68">
        <f>IFERROR(VLOOKUP(B161,'Set Up Employee Data'!A:O,3,FALSE)/(VLOOKUP(B161,'Set Up Employee Data'!A:O,4,FALSE)),0)</f>
        <v>0</v>
      </c>
      <c r="K161" s="46" t="str">
        <f t="shared" si="2"/>
        <v>#N/A</v>
      </c>
      <c r="L161" s="46" t="str">
        <f t="shared" si="3"/>
        <v>#N/A</v>
      </c>
      <c r="M161" s="46" t="str">
        <f t="shared" si="4"/>
        <v>#N/A</v>
      </c>
      <c r="N161" s="46" t="str">
        <f>(M161-I161)*((VLOOKUP(B161,'Set Up Employee Data'!A:O,7,FALSE)))</f>
        <v>#N/A</v>
      </c>
      <c r="O161" s="46" t="str">
        <f>(M161-I161)*((VLOOKUP(B161,'Set Up Employee Data'!A:O,8,FALSE)))</f>
        <v>#N/A</v>
      </c>
      <c r="P161" s="46" t="str">
        <f>(M161-I161)*((VLOOKUP(B161,'Set Up Employee Data'!A:O,5,FALSE)))</f>
        <v>#N/A</v>
      </c>
      <c r="Q161" s="46" t="str">
        <f>(M161-I161)*((VLOOKUP(B161,'Set Up Employee Data'!A:O,6,FALSE)))</f>
        <v>#N/A</v>
      </c>
      <c r="R161" s="46">
        <f>IFERROR(((VLOOKUP(B161,'Set Up Employee Data'!A:O,9,FALSE)))+((VLOOKUP(B161,'Set Up Employee Data'!A:O,10,FALSE)))+((VLOOKUP(B161,'Set Up Employee Data'!A:O,11,FALSE)))+((VLOOKUP(B161,'Set Up Employee Data'!A:O,12,FALSE))),0)</f>
        <v>0</v>
      </c>
      <c r="S161" s="46">
        <f>IFERROR(((VLOOKUP(B161,'Set Up Employee Data'!A:O,13,FALSE)))+((VLOOKUP(B161,'Set Up Employee Data'!A:O,14,FALSE)))+((VLOOKUP(B161,'Set Up Employee Data'!A:O,15,FALSE))),0)</f>
        <v>0</v>
      </c>
      <c r="T161" s="46" t="str">
        <f t="shared" si="5"/>
        <v>#N/A</v>
      </c>
      <c r="U161" s="69" t="str">
        <f t="shared" si="6"/>
        <v>#N/A</v>
      </c>
    </row>
    <row r="162" ht="14.25" hidden="1" customHeight="1">
      <c r="A162" s="32"/>
      <c r="B162" s="32"/>
      <c r="C162" s="33" t="str">
        <f>VLOOKUP(B162,'Set Up Employee Data'!A:O,2,FALSE)</f>
        <v>#N/A</v>
      </c>
      <c r="D162" s="33" t="str">
        <f t="shared" si="1"/>
        <v>#N/A</v>
      </c>
      <c r="E162" s="32"/>
      <c r="F162" s="32"/>
      <c r="G162" s="32"/>
      <c r="H162" s="33"/>
      <c r="I162" s="41"/>
      <c r="J162" s="68">
        <f>IFERROR(VLOOKUP(B162,'Set Up Employee Data'!A:O,3,FALSE)/(VLOOKUP(B162,'Set Up Employee Data'!A:O,4,FALSE)),0)</f>
        <v>0</v>
      </c>
      <c r="K162" s="46" t="str">
        <f t="shared" si="2"/>
        <v>#N/A</v>
      </c>
      <c r="L162" s="46" t="str">
        <f t="shared" si="3"/>
        <v>#N/A</v>
      </c>
      <c r="M162" s="46" t="str">
        <f t="shared" si="4"/>
        <v>#N/A</v>
      </c>
      <c r="N162" s="46" t="str">
        <f>(M162-I162)*((VLOOKUP(B162,'Set Up Employee Data'!A:O,7,FALSE)))</f>
        <v>#N/A</v>
      </c>
      <c r="O162" s="46" t="str">
        <f>(M162-I162)*((VLOOKUP(B162,'Set Up Employee Data'!A:O,8,FALSE)))</f>
        <v>#N/A</v>
      </c>
      <c r="P162" s="46" t="str">
        <f>(M162-I162)*((VLOOKUP(B162,'Set Up Employee Data'!A:O,5,FALSE)))</f>
        <v>#N/A</v>
      </c>
      <c r="Q162" s="46" t="str">
        <f>(M162-I162)*((VLOOKUP(B162,'Set Up Employee Data'!A:O,6,FALSE)))</f>
        <v>#N/A</v>
      </c>
      <c r="R162" s="46">
        <f>IFERROR(((VLOOKUP(B162,'Set Up Employee Data'!A:O,9,FALSE)))+((VLOOKUP(B162,'Set Up Employee Data'!A:O,10,FALSE)))+((VLOOKUP(B162,'Set Up Employee Data'!A:O,11,FALSE)))+((VLOOKUP(B162,'Set Up Employee Data'!A:O,12,FALSE))),0)</f>
        <v>0</v>
      </c>
      <c r="S162" s="46">
        <f>IFERROR(((VLOOKUP(B162,'Set Up Employee Data'!A:O,13,FALSE)))+((VLOOKUP(B162,'Set Up Employee Data'!A:O,14,FALSE)))+((VLOOKUP(B162,'Set Up Employee Data'!A:O,15,FALSE))),0)</f>
        <v>0</v>
      </c>
      <c r="T162" s="46" t="str">
        <f t="shared" si="5"/>
        <v>#N/A</v>
      </c>
      <c r="U162" s="69" t="str">
        <f t="shared" si="6"/>
        <v>#N/A</v>
      </c>
    </row>
    <row r="163" ht="14.25" hidden="1" customHeight="1">
      <c r="A163" s="32"/>
      <c r="B163" s="32"/>
      <c r="C163" s="33" t="str">
        <f>VLOOKUP(B163,'Set Up Employee Data'!A:O,2,FALSE)</f>
        <v>#N/A</v>
      </c>
      <c r="D163" s="33" t="str">
        <f t="shared" si="1"/>
        <v>#N/A</v>
      </c>
      <c r="E163" s="32"/>
      <c r="F163" s="32"/>
      <c r="G163" s="32"/>
      <c r="H163" s="33"/>
      <c r="I163" s="41"/>
      <c r="J163" s="68">
        <f>IFERROR(VLOOKUP(B163,'Set Up Employee Data'!A:O,3,FALSE)/(VLOOKUP(B163,'Set Up Employee Data'!A:O,4,FALSE)),0)</f>
        <v>0</v>
      </c>
      <c r="K163" s="46" t="str">
        <f t="shared" si="2"/>
        <v>#N/A</v>
      </c>
      <c r="L163" s="46" t="str">
        <f t="shared" si="3"/>
        <v>#N/A</v>
      </c>
      <c r="M163" s="46" t="str">
        <f t="shared" si="4"/>
        <v>#N/A</v>
      </c>
      <c r="N163" s="46" t="str">
        <f>(M163-I163)*((VLOOKUP(B163,'Set Up Employee Data'!A:O,7,FALSE)))</f>
        <v>#N/A</v>
      </c>
      <c r="O163" s="46" t="str">
        <f>(M163-I163)*((VLOOKUP(B163,'Set Up Employee Data'!A:O,8,FALSE)))</f>
        <v>#N/A</v>
      </c>
      <c r="P163" s="46" t="str">
        <f>(M163-I163)*((VLOOKUP(B163,'Set Up Employee Data'!A:O,5,FALSE)))</f>
        <v>#N/A</v>
      </c>
      <c r="Q163" s="46" t="str">
        <f>(M163-I163)*((VLOOKUP(B163,'Set Up Employee Data'!A:O,6,FALSE)))</f>
        <v>#N/A</v>
      </c>
      <c r="R163" s="46">
        <f>IFERROR(((VLOOKUP(B163,'Set Up Employee Data'!A:O,9,FALSE)))+((VLOOKUP(B163,'Set Up Employee Data'!A:O,10,FALSE)))+((VLOOKUP(B163,'Set Up Employee Data'!A:O,11,FALSE)))+((VLOOKUP(B163,'Set Up Employee Data'!A:O,12,FALSE))),0)</f>
        <v>0</v>
      </c>
      <c r="S163" s="46">
        <f>IFERROR(((VLOOKUP(B163,'Set Up Employee Data'!A:O,13,FALSE)))+((VLOOKUP(B163,'Set Up Employee Data'!A:O,14,FALSE)))+((VLOOKUP(B163,'Set Up Employee Data'!A:O,15,FALSE))),0)</f>
        <v>0</v>
      </c>
      <c r="T163" s="46" t="str">
        <f t="shared" si="5"/>
        <v>#N/A</v>
      </c>
      <c r="U163" s="69" t="str">
        <f t="shared" si="6"/>
        <v>#N/A</v>
      </c>
    </row>
    <row r="164" ht="14.25" hidden="1" customHeight="1">
      <c r="A164" s="32"/>
      <c r="B164" s="32"/>
      <c r="C164" s="33" t="str">
        <f>VLOOKUP(B164,'Set Up Employee Data'!A:O,2,FALSE)</f>
        <v>#N/A</v>
      </c>
      <c r="D164" s="33" t="str">
        <f t="shared" si="1"/>
        <v>#N/A</v>
      </c>
      <c r="E164" s="32"/>
      <c r="F164" s="32"/>
      <c r="G164" s="32"/>
      <c r="H164" s="33"/>
      <c r="I164" s="41"/>
      <c r="J164" s="68">
        <f>IFERROR(VLOOKUP(B164,'Set Up Employee Data'!A:O,3,FALSE)/(VLOOKUP(B164,'Set Up Employee Data'!A:O,4,FALSE)),0)</f>
        <v>0</v>
      </c>
      <c r="K164" s="46" t="str">
        <f t="shared" si="2"/>
        <v>#N/A</v>
      </c>
      <c r="L164" s="46" t="str">
        <f t="shared" si="3"/>
        <v>#N/A</v>
      </c>
      <c r="M164" s="46" t="str">
        <f t="shared" si="4"/>
        <v>#N/A</v>
      </c>
      <c r="N164" s="46" t="str">
        <f>(M164-I164)*((VLOOKUP(B164,'Set Up Employee Data'!A:O,7,FALSE)))</f>
        <v>#N/A</v>
      </c>
      <c r="O164" s="46" t="str">
        <f>(M164-I164)*((VLOOKUP(B164,'Set Up Employee Data'!A:O,8,FALSE)))</f>
        <v>#N/A</v>
      </c>
      <c r="P164" s="46" t="str">
        <f>(M164-I164)*((VLOOKUP(B164,'Set Up Employee Data'!A:O,5,FALSE)))</f>
        <v>#N/A</v>
      </c>
      <c r="Q164" s="46" t="str">
        <f>(M164-I164)*((VLOOKUP(B164,'Set Up Employee Data'!A:O,6,FALSE)))</f>
        <v>#N/A</v>
      </c>
      <c r="R164" s="46">
        <f>IFERROR(((VLOOKUP(B164,'Set Up Employee Data'!A:O,9,FALSE)))+((VLOOKUP(B164,'Set Up Employee Data'!A:O,10,FALSE)))+((VLOOKUP(B164,'Set Up Employee Data'!A:O,11,FALSE)))+((VLOOKUP(B164,'Set Up Employee Data'!A:O,12,FALSE))),0)</f>
        <v>0</v>
      </c>
      <c r="S164" s="46">
        <f>IFERROR(((VLOOKUP(B164,'Set Up Employee Data'!A:O,13,FALSE)))+((VLOOKUP(B164,'Set Up Employee Data'!A:O,14,FALSE)))+((VLOOKUP(B164,'Set Up Employee Data'!A:O,15,FALSE))),0)</f>
        <v>0</v>
      </c>
      <c r="T164" s="46" t="str">
        <f t="shared" si="5"/>
        <v>#N/A</v>
      </c>
      <c r="U164" s="69" t="str">
        <f t="shared" si="6"/>
        <v>#N/A</v>
      </c>
    </row>
    <row r="165" ht="14.25" hidden="1" customHeight="1">
      <c r="A165" s="32"/>
      <c r="B165" s="32"/>
      <c r="C165" s="33" t="str">
        <f>VLOOKUP(B165,'Set Up Employee Data'!A:O,2,FALSE)</f>
        <v>#N/A</v>
      </c>
      <c r="D165" s="33" t="str">
        <f t="shared" si="1"/>
        <v>#N/A</v>
      </c>
      <c r="E165" s="32"/>
      <c r="F165" s="32"/>
      <c r="G165" s="32"/>
      <c r="H165" s="33"/>
      <c r="I165" s="41"/>
      <c r="J165" s="68">
        <f>IFERROR(VLOOKUP(B165,'Set Up Employee Data'!A:O,3,FALSE)/(VLOOKUP(B165,'Set Up Employee Data'!A:O,4,FALSE)),0)</f>
        <v>0</v>
      </c>
      <c r="K165" s="46" t="str">
        <f t="shared" si="2"/>
        <v>#N/A</v>
      </c>
      <c r="L165" s="46" t="str">
        <f t="shared" si="3"/>
        <v>#N/A</v>
      </c>
      <c r="M165" s="46" t="str">
        <f t="shared" si="4"/>
        <v>#N/A</v>
      </c>
      <c r="N165" s="46" t="str">
        <f>(M165-I165)*((VLOOKUP(B165,'Set Up Employee Data'!A:O,7,FALSE)))</f>
        <v>#N/A</v>
      </c>
      <c r="O165" s="46" t="str">
        <f>(M165-I165)*((VLOOKUP(B165,'Set Up Employee Data'!A:O,8,FALSE)))</f>
        <v>#N/A</v>
      </c>
      <c r="P165" s="46" t="str">
        <f>(M165-I165)*((VLOOKUP(B165,'Set Up Employee Data'!A:O,5,FALSE)))</f>
        <v>#N/A</v>
      </c>
      <c r="Q165" s="46" t="str">
        <f>(M165-I165)*((VLOOKUP(B165,'Set Up Employee Data'!A:O,6,FALSE)))</f>
        <v>#N/A</v>
      </c>
      <c r="R165" s="46">
        <f>IFERROR(((VLOOKUP(B165,'Set Up Employee Data'!A:O,9,FALSE)))+((VLOOKUP(B165,'Set Up Employee Data'!A:O,10,FALSE)))+((VLOOKUP(B165,'Set Up Employee Data'!A:O,11,FALSE)))+((VLOOKUP(B165,'Set Up Employee Data'!A:O,12,FALSE))),0)</f>
        <v>0</v>
      </c>
      <c r="S165" s="46">
        <f>IFERROR(((VLOOKUP(B165,'Set Up Employee Data'!A:O,13,FALSE)))+((VLOOKUP(B165,'Set Up Employee Data'!A:O,14,FALSE)))+((VLOOKUP(B165,'Set Up Employee Data'!A:O,15,FALSE))),0)</f>
        <v>0</v>
      </c>
      <c r="T165" s="46" t="str">
        <f t="shared" si="5"/>
        <v>#N/A</v>
      </c>
      <c r="U165" s="69" t="str">
        <f t="shared" si="6"/>
        <v>#N/A</v>
      </c>
    </row>
    <row r="166" ht="14.25" hidden="1" customHeight="1">
      <c r="A166" s="32"/>
      <c r="B166" s="32"/>
      <c r="C166" s="33" t="str">
        <f>VLOOKUP(B166,'Set Up Employee Data'!A:O,2,FALSE)</f>
        <v>#N/A</v>
      </c>
      <c r="D166" s="33" t="str">
        <f t="shared" si="1"/>
        <v>#N/A</v>
      </c>
      <c r="E166" s="32"/>
      <c r="F166" s="32"/>
      <c r="G166" s="32"/>
      <c r="H166" s="33"/>
      <c r="I166" s="41"/>
      <c r="J166" s="68">
        <f>IFERROR(VLOOKUP(B166,'Set Up Employee Data'!A:O,3,FALSE)/(VLOOKUP(B166,'Set Up Employee Data'!A:O,4,FALSE)),0)</f>
        <v>0</v>
      </c>
      <c r="K166" s="46" t="str">
        <f t="shared" si="2"/>
        <v>#N/A</v>
      </c>
      <c r="L166" s="46" t="str">
        <f t="shared" si="3"/>
        <v>#N/A</v>
      </c>
      <c r="M166" s="46" t="str">
        <f t="shared" si="4"/>
        <v>#N/A</v>
      </c>
      <c r="N166" s="46" t="str">
        <f>(M166-I166)*((VLOOKUP(B166,'Set Up Employee Data'!A:O,7,FALSE)))</f>
        <v>#N/A</v>
      </c>
      <c r="O166" s="46" t="str">
        <f>(M166-I166)*((VLOOKUP(B166,'Set Up Employee Data'!A:O,8,FALSE)))</f>
        <v>#N/A</v>
      </c>
      <c r="P166" s="46" t="str">
        <f>(M166-I166)*((VLOOKUP(B166,'Set Up Employee Data'!A:O,5,FALSE)))</f>
        <v>#N/A</v>
      </c>
      <c r="Q166" s="46" t="str">
        <f>(M166-I166)*((VLOOKUP(B166,'Set Up Employee Data'!A:O,6,FALSE)))</f>
        <v>#N/A</v>
      </c>
      <c r="R166" s="46">
        <f>IFERROR(((VLOOKUP(B166,'Set Up Employee Data'!A:O,9,FALSE)))+((VLOOKUP(B166,'Set Up Employee Data'!A:O,10,FALSE)))+((VLOOKUP(B166,'Set Up Employee Data'!A:O,11,FALSE)))+((VLOOKUP(B166,'Set Up Employee Data'!A:O,12,FALSE))),0)</f>
        <v>0</v>
      </c>
      <c r="S166" s="46">
        <f>IFERROR(((VLOOKUP(B166,'Set Up Employee Data'!A:O,13,FALSE)))+((VLOOKUP(B166,'Set Up Employee Data'!A:O,14,FALSE)))+((VLOOKUP(B166,'Set Up Employee Data'!A:O,15,FALSE))),0)</f>
        <v>0</v>
      </c>
      <c r="T166" s="46" t="str">
        <f t="shared" si="5"/>
        <v>#N/A</v>
      </c>
      <c r="U166" s="69" t="str">
        <f t="shared" si="6"/>
        <v>#N/A</v>
      </c>
    </row>
    <row r="167" ht="14.25" hidden="1" customHeight="1">
      <c r="A167" s="32"/>
      <c r="B167" s="32"/>
      <c r="C167" s="33" t="str">
        <f>VLOOKUP(B167,'Set Up Employee Data'!A:O,2,FALSE)</f>
        <v>#N/A</v>
      </c>
      <c r="D167" s="33" t="str">
        <f t="shared" si="1"/>
        <v>#N/A</v>
      </c>
      <c r="E167" s="32"/>
      <c r="F167" s="32"/>
      <c r="G167" s="32"/>
      <c r="H167" s="33"/>
      <c r="I167" s="41"/>
      <c r="J167" s="68">
        <f>IFERROR(VLOOKUP(B167,'Set Up Employee Data'!A:O,3,FALSE)/(VLOOKUP(B167,'Set Up Employee Data'!A:O,4,FALSE)),0)</f>
        <v>0</v>
      </c>
      <c r="K167" s="46" t="str">
        <f t="shared" si="2"/>
        <v>#N/A</v>
      </c>
      <c r="L167" s="46" t="str">
        <f t="shared" si="3"/>
        <v>#N/A</v>
      </c>
      <c r="M167" s="46" t="str">
        <f t="shared" si="4"/>
        <v>#N/A</v>
      </c>
      <c r="N167" s="46" t="str">
        <f>(M167-I167)*((VLOOKUP(B167,'Set Up Employee Data'!A:O,7,FALSE)))</f>
        <v>#N/A</v>
      </c>
      <c r="O167" s="46" t="str">
        <f>(M167-I167)*((VLOOKUP(B167,'Set Up Employee Data'!A:O,8,FALSE)))</f>
        <v>#N/A</v>
      </c>
      <c r="P167" s="46" t="str">
        <f>(M167-I167)*((VLOOKUP(B167,'Set Up Employee Data'!A:O,5,FALSE)))</f>
        <v>#N/A</v>
      </c>
      <c r="Q167" s="46" t="str">
        <f>(M167-I167)*((VLOOKUP(B167,'Set Up Employee Data'!A:O,6,FALSE)))</f>
        <v>#N/A</v>
      </c>
      <c r="R167" s="46">
        <f>IFERROR(((VLOOKUP(B167,'Set Up Employee Data'!A:O,9,FALSE)))+((VLOOKUP(B167,'Set Up Employee Data'!A:O,10,FALSE)))+((VLOOKUP(B167,'Set Up Employee Data'!A:O,11,FALSE)))+((VLOOKUP(B167,'Set Up Employee Data'!A:O,12,FALSE))),0)</f>
        <v>0</v>
      </c>
      <c r="S167" s="46">
        <f>IFERROR(((VLOOKUP(B167,'Set Up Employee Data'!A:O,13,FALSE)))+((VLOOKUP(B167,'Set Up Employee Data'!A:O,14,FALSE)))+((VLOOKUP(B167,'Set Up Employee Data'!A:O,15,FALSE))),0)</f>
        <v>0</v>
      </c>
      <c r="T167" s="46" t="str">
        <f t="shared" si="5"/>
        <v>#N/A</v>
      </c>
      <c r="U167" s="69" t="str">
        <f t="shared" si="6"/>
        <v>#N/A</v>
      </c>
    </row>
    <row r="168" ht="14.25" hidden="1" customHeight="1">
      <c r="A168" s="32"/>
      <c r="B168" s="32"/>
      <c r="C168" s="33" t="str">
        <f>VLOOKUP(B168,'Set Up Employee Data'!A:O,2,FALSE)</f>
        <v>#N/A</v>
      </c>
      <c r="D168" s="33" t="str">
        <f t="shared" si="1"/>
        <v>#N/A</v>
      </c>
      <c r="E168" s="32"/>
      <c r="F168" s="32"/>
      <c r="G168" s="32"/>
      <c r="H168" s="33"/>
      <c r="I168" s="41"/>
      <c r="J168" s="68">
        <f>IFERROR(VLOOKUP(B168,'Set Up Employee Data'!A:O,3,FALSE)/(VLOOKUP(B168,'Set Up Employee Data'!A:O,4,FALSE)),0)</f>
        <v>0</v>
      </c>
      <c r="K168" s="46" t="str">
        <f t="shared" si="2"/>
        <v>#N/A</v>
      </c>
      <c r="L168" s="46" t="str">
        <f t="shared" si="3"/>
        <v>#N/A</v>
      </c>
      <c r="M168" s="46" t="str">
        <f t="shared" si="4"/>
        <v>#N/A</v>
      </c>
      <c r="N168" s="46" t="str">
        <f>(M168-I168)*((VLOOKUP(B168,'Set Up Employee Data'!A:O,7,FALSE)))</f>
        <v>#N/A</v>
      </c>
      <c r="O168" s="46" t="str">
        <f>(M168-I168)*((VLOOKUP(B168,'Set Up Employee Data'!A:O,8,FALSE)))</f>
        <v>#N/A</v>
      </c>
      <c r="P168" s="46" t="str">
        <f>(M168-I168)*((VLOOKUP(B168,'Set Up Employee Data'!A:O,5,FALSE)))</f>
        <v>#N/A</v>
      </c>
      <c r="Q168" s="46" t="str">
        <f>(M168-I168)*((VLOOKUP(B168,'Set Up Employee Data'!A:O,6,FALSE)))</f>
        <v>#N/A</v>
      </c>
      <c r="R168" s="46">
        <f>IFERROR(((VLOOKUP(B168,'Set Up Employee Data'!A:O,9,FALSE)))+((VLOOKUP(B168,'Set Up Employee Data'!A:O,10,FALSE)))+((VLOOKUP(B168,'Set Up Employee Data'!A:O,11,FALSE)))+((VLOOKUP(B168,'Set Up Employee Data'!A:O,12,FALSE))),0)</f>
        <v>0</v>
      </c>
      <c r="S168" s="46">
        <f>IFERROR(((VLOOKUP(B168,'Set Up Employee Data'!A:O,13,FALSE)))+((VLOOKUP(B168,'Set Up Employee Data'!A:O,14,FALSE)))+((VLOOKUP(B168,'Set Up Employee Data'!A:O,15,FALSE))),0)</f>
        <v>0</v>
      </c>
      <c r="T168" s="46" t="str">
        <f t="shared" si="5"/>
        <v>#N/A</v>
      </c>
      <c r="U168" s="69" t="str">
        <f t="shared" si="6"/>
        <v>#N/A</v>
      </c>
    </row>
    <row r="169" ht="14.25" hidden="1" customHeight="1">
      <c r="A169" s="32"/>
      <c r="B169" s="32"/>
      <c r="C169" s="33" t="str">
        <f>VLOOKUP(B169,'Set Up Employee Data'!A:O,2,FALSE)</f>
        <v>#N/A</v>
      </c>
      <c r="D169" s="33" t="str">
        <f t="shared" si="1"/>
        <v>#N/A</v>
      </c>
      <c r="E169" s="32"/>
      <c r="F169" s="32"/>
      <c r="G169" s="32"/>
      <c r="H169" s="33"/>
      <c r="I169" s="41"/>
      <c r="J169" s="68">
        <f>IFERROR(VLOOKUP(B169,'Set Up Employee Data'!A:O,3,FALSE)/(VLOOKUP(B169,'Set Up Employee Data'!A:O,4,FALSE)),0)</f>
        <v>0</v>
      </c>
      <c r="K169" s="46" t="str">
        <f t="shared" si="2"/>
        <v>#N/A</v>
      </c>
      <c r="L169" s="46" t="str">
        <f t="shared" si="3"/>
        <v>#N/A</v>
      </c>
      <c r="M169" s="46" t="str">
        <f t="shared" si="4"/>
        <v>#N/A</v>
      </c>
      <c r="N169" s="46" t="str">
        <f>(M169-I169)*((VLOOKUP(B169,'Set Up Employee Data'!A:O,7,FALSE)))</f>
        <v>#N/A</v>
      </c>
      <c r="O169" s="46" t="str">
        <f>(M169-I169)*((VLOOKUP(B169,'Set Up Employee Data'!A:O,8,FALSE)))</f>
        <v>#N/A</v>
      </c>
      <c r="P169" s="46" t="str">
        <f>(M169-I169)*((VLOOKUP(B169,'Set Up Employee Data'!A:O,5,FALSE)))</f>
        <v>#N/A</v>
      </c>
      <c r="Q169" s="46" t="str">
        <f>(M169-I169)*((VLOOKUP(B169,'Set Up Employee Data'!A:O,6,FALSE)))</f>
        <v>#N/A</v>
      </c>
      <c r="R169" s="46">
        <f>IFERROR(((VLOOKUP(B169,'Set Up Employee Data'!A:O,9,FALSE)))+((VLOOKUP(B169,'Set Up Employee Data'!A:O,10,FALSE)))+((VLOOKUP(B169,'Set Up Employee Data'!A:O,11,FALSE)))+((VLOOKUP(B169,'Set Up Employee Data'!A:O,12,FALSE))),0)</f>
        <v>0</v>
      </c>
      <c r="S169" s="46">
        <f>IFERROR(((VLOOKUP(B169,'Set Up Employee Data'!A:O,13,FALSE)))+((VLOOKUP(B169,'Set Up Employee Data'!A:O,14,FALSE)))+((VLOOKUP(B169,'Set Up Employee Data'!A:O,15,FALSE))),0)</f>
        <v>0</v>
      </c>
      <c r="T169" s="46" t="str">
        <f t="shared" si="5"/>
        <v>#N/A</v>
      </c>
      <c r="U169" s="69" t="str">
        <f t="shared" si="6"/>
        <v>#N/A</v>
      </c>
    </row>
    <row r="170" ht="14.25" hidden="1" customHeight="1">
      <c r="A170" s="32"/>
      <c r="B170" s="32"/>
      <c r="C170" s="33" t="str">
        <f>VLOOKUP(B170,'Set Up Employee Data'!A:O,2,FALSE)</f>
        <v>#N/A</v>
      </c>
      <c r="D170" s="33" t="str">
        <f t="shared" si="1"/>
        <v>#N/A</v>
      </c>
      <c r="E170" s="32"/>
      <c r="F170" s="32"/>
      <c r="G170" s="32"/>
      <c r="H170" s="33"/>
      <c r="I170" s="41"/>
      <c r="J170" s="68">
        <f>IFERROR(VLOOKUP(B170,'Set Up Employee Data'!A:O,3,FALSE)/(VLOOKUP(B170,'Set Up Employee Data'!A:O,4,FALSE)),0)</f>
        <v>0</v>
      </c>
      <c r="K170" s="46" t="str">
        <f t="shared" si="2"/>
        <v>#N/A</v>
      </c>
      <c r="L170" s="46" t="str">
        <f t="shared" si="3"/>
        <v>#N/A</v>
      </c>
      <c r="M170" s="46" t="str">
        <f t="shared" si="4"/>
        <v>#N/A</v>
      </c>
      <c r="N170" s="46" t="str">
        <f>(M170-I170)*((VLOOKUP(B170,'Set Up Employee Data'!A:O,7,FALSE)))</f>
        <v>#N/A</v>
      </c>
      <c r="O170" s="46" t="str">
        <f>(M170-I170)*((VLOOKUP(B170,'Set Up Employee Data'!A:O,8,FALSE)))</f>
        <v>#N/A</v>
      </c>
      <c r="P170" s="46" t="str">
        <f>(M170-I170)*((VLOOKUP(B170,'Set Up Employee Data'!A:O,5,FALSE)))</f>
        <v>#N/A</v>
      </c>
      <c r="Q170" s="46" t="str">
        <f>(M170-I170)*((VLOOKUP(B170,'Set Up Employee Data'!A:O,6,FALSE)))</f>
        <v>#N/A</v>
      </c>
      <c r="R170" s="46">
        <f>IFERROR(((VLOOKUP(B170,'Set Up Employee Data'!A:O,9,FALSE)))+((VLOOKUP(B170,'Set Up Employee Data'!A:O,10,FALSE)))+((VLOOKUP(B170,'Set Up Employee Data'!A:O,11,FALSE)))+((VLOOKUP(B170,'Set Up Employee Data'!A:O,12,FALSE))),0)</f>
        <v>0</v>
      </c>
      <c r="S170" s="46">
        <f>IFERROR(((VLOOKUP(B170,'Set Up Employee Data'!A:O,13,FALSE)))+((VLOOKUP(B170,'Set Up Employee Data'!A:O,14,FALSE)))+((VLOOKUP(B170,'Set Up Employee Data'!A:O,15,FALSE))),0)</f>
        <v>0</v>
      </c>
      <c r="T170" s="46" t="str">
        <f t="shared" si="5"/>
        <v>#N/A</v>
      </c>
      <c r="U170" s="69" t="str">
        <f t="shared" si="6"/>
        <v>#N/A</v>
      </c>
    </row>
    <row r="171" ht="14.25" hidden="1" customHeight="1">
      <c r="A171" s="32"/>
      <c r="B171" s="32"/>
      <c r="C171" s="33" t="str">
        <f>VLOOKUP(B171,'Set Up Employee Data'!A:O,2,FALSE)</f>
        <v>#N/A</v>
      </c>
      <c r="D171" s="33" t="str">
        <f t="shared" si="1"/>
        <v>#N/A</v>
      </c>
      <c r="E171" s="32"/>
      <c r="F171" s="32"/>
      <c r="G171" s="32"/>
      <c r="H171" s="33"/>
      <c r="I171" s="41"/>
      <c r="J171" s="68">
        <f>IFERROR(VLOOKUP(B171,'Set Up Employee Data'!A:O,3,FALSE)/(VLOOKUP(B171,'Set Up Employee Data'!A:O,4,FALSE)),0)</f>
        <v>0</v>
      </c>
      <c r="K171" s="46" t="str">
        <f t="shared" si="2"/>
        <v>#N/A</v>
      </c>
      <c r="L171" s="46" t="str">
        <f t="shared" si="3"/>
        <v>#N/A</v>
      </c>
      <c r="M171" s="46" t="str">
        <f t="shared" si="4"/>
        <v>#N/A</v>
      </c>
      <c r="N171" s="46" t="str">
        <f>(M171-I171)*((VLOOKUP(B171,'Set Up Employee Data'!A:O,7,FALSE)))</f>
        <v>#N/A</v>
      </c>
      <c r="O171" s="46" t="str">
        <f>(M171-I171)*((VLOOKUP(B171,'Set Up Employee Data'!A:O,8,FALSE)))</f>
        <v>#N/A</v>
      </c>
      <c r="P171" s="46" t="str">
        <f>(M171-I171)*((VLOOKUP(B171,'Set Up Employee Data'!A:O,5,FALSE)))</f>
        <v>#N/A</v>
      </c>
      <c r="Q171" s="46" t="str">
        <f>(M171-I171)*((VLOOKUP(B171,'Set Up Employee Data'!A:O,6,FALSE)))</f>
        <v>#N/A</v>
      </c>
      <c r="R171" s="46">
        <f>IFERROR(((VLOOKUP(B171,'Set Up Employee Data'!A:O,9,FALSE)))+((VLOOKUP(B171,'Set Up Employee Data'!A:O,10,FALSE)))+((VLOOKUP(B171,'Set Up Employee Data'!A:O,11,FALSE)))+((VLOOKUP(B171,'Set Up Employee Data'!A:O,12,FALSE))),0)</f>
        <v>0</v>
      </c>
      <c r="S171" s="46">
        <f>IFERROR(((VLOOKUP(B171,'Set Up Employee Data'!A:O,13,FALSE)))+((VLOOKUP(B171,'Set Up Employee Data'!A:O,14,FALSE)))+((VLOOKUP(B171,'Set Up Employee Data'!A:O,15,FALSE))),0)</f>
        <v>0</v>
      </c>
      <c r="T171" s="46" t="str">
        <f t="shared" si="5"/>
        <v>#N/A</v>
      </c>
      <c r="U171" s="69" t="str">
        <f t="shared" si="6"/>
        <v>#N/A</v>
      </c>
    </row>
    <row r="172" ht="14.25" hidden="1" customHeight="1">
      <c r="A172" s="32"/>
      <c r="B172" s="32"/>
      <c r="C172" s="33" t="str">
        <f>VLOOKUP(B172,'Set Up Employee Data'!A:O,2,FALSE)</f>
        <v>#N/A</v>
      </c>
      <c r="D172" s="33" t="str">
        <f t="shared" si="1"/>
        <v>#N/A</v>
      </c>
      <c r="E172" s="32"/>
      <c r="F172" s="32"/>
      <c r="G172" s="32"/>
      <c r="H172" s="33"/>
      <c r="I172" s="41"/>
      <c r="J172" s="68">
        <f>IFERROR(VLOOKUP(B172,'Set Up Employee Data'!A:O,3,FALSE)/(VLOOKUP(B172,'Set Up Employee Data'!A:O,4,FALSE)),0)</f>
        <v>0</v>
      </c>
      <c r="K172" s="46" t="str">
        <f t="shared" si="2"/>
        <v>#N/A</v>
      </c>
      <c r="L172" s="46" t="str">
        <f t="shared" si="3"/>
        <v>#N/A</v>
      </c>
      <c r="M172" s="46" t="str">
        <f t="shared" si="4"/>
        <v>#N/A</v>
      </c>
      <c r="N172" s="46" t="str">
        <f>(M172-I172)*((VLOOKUP(B172,'Set Up Employee Data'!A:O,7,FALSE)))</f>
        <v>#N/A</v>
      </c>
      <c r="O172" s="46" t="str">
        <f>(M172-I172)*((VLOOKUP(B172,'Set Up Employee Data'!A:O,8,FALSE)))</f>
        <v>#N/A</v>
      </c>
      <c r="P172" s="46" t="str">
        <f>(M172-I172)*((VLOOKUP(B172,'Set Up Employee Data'!A:O,5,FALSE)))</f>
        <v>#N/A</v>
      </c>
      <c r="Q172" s="46" t="str">
        <f>(M172-I172)*((VLOOKUP(B172,'Set Up Employee Data'!A:O,6,FALSE)))</f>
        <v>#N/A</v>
      </c>
      <c r="R172" s="46">
        <f>IFERROR(((VLOOKUP(B172,'Set Up Employee Data'!A:O,9,FALSE)))+((VLOOKUP(B172,'Set Up Employee Data'!A:O,10,FALSE)))+((VLOOKUP(B172,'Set Up Employee Data'!A:O,11,FALSE)))+((VLOOKUP(B172,'Set Up Employee Data'!A:O,12,FALSE))),0)</f>
        <v>0</v>
      </c>
      <c r="S172" s="46">
        <f>IFERROR(((VLOOKUP(B172,'Set Up Employee Data'!A:O,13,FALSE)))+((VLOOKUP(B172,'Set Up Employee Data'!A:O,14,FALSE)))+((VLOOKUP(B172,'Set Up Employee Data'!A:O,15,FALSE))),0)</f>
        <v>0</v>
      </c>
      <c r="T172" s="46" t="str">
        <f t="shared" si="5"/>
        <v>#N/A</v>
      </c>
      <c r="U172" s="69" t="str">
        <f t="shared" si="6"/>
        <v>#N/A</v>
      </c>
    </row>
    <row r="173" ht="14.25" hidden="1" customHeight="1">
      <c r="A173" s="32"/>
      <c r="B173" s="32"/>
      <c r="C173" s="33" t="str">
        <f>VLOOKUP(B173,'Set Up Employee Data'!A:O,2,FALSE)</f>
        <v>#N/A</v>
      </c>
      <c r="D173" s="33" t="str">
        <f t="shared" si="1"/>
        <v>#N/A</v>
      </c>
      <c r="E173" s="32"/>
      <c r="F173" s="32"/>
      <c r="G173" s="32"/>
      <c r="H173" s="33"/>
      <c r="I173" s="41"/>
      <c r="J173" s="68">
        <f>IFERROR(VLOOKUP(B173,'Set Up Employee Data'!A:O,3,FALSE)/(VLOOKUP(B173,'Set Up Employee Data'!A:O,4,FALSE)),0)</f>
        <v>0</v>
      </c>
      <c r="K173" s="46" t="str">
        <f t="shared" si="2"/>
        <v>#N/A</v>
      </c>
      <c r="L173" s="46" t="str">
        <f t="shared" si="3"/>
        <v>#N/A</v>
      </c>
      <c r="M173" s="46" t="str">
        <f t="shared" si="4"/>
        <v>#N/A</v>
      </c>
      <c r="N173" s="46" t="str">
        <f>(M173-I173)*((VLOOKUP(B173,'Set Up Employee Data'!A:O,7,FALSE)))</f>
        <v>#N/A</v>
      </c>
      <c r="O173" s="46" t="str">
        <f>(M173-I173)*((VLOOKUP(B173,'Set Up Employee Data'!A:O,8,FALSE)))</f>
        <v>#N/A</v>
      </c>
      <c r="P173" s="46" t="str">
        <f>(M173-I173)*((VLOOKUP(B173,'Set Up Employee Data'!A:O,5,FALSE)))</f>
        <v>#N/A</v>
      </c>
      <c r="Q173" s="46" t="str">
        <f>(M173-I173)*((VLOOKUP(B173,'Set Up Employee Data'!A:O,6,FALSE)))</f>
        <v>#N/A</v>
      </c>
      <c r="R173" s="46">
        <f>IFERROR(((VLOOKUP(B173,'Set Up Employee Data'!A:O,9,FALSE)))+((VLOOKUP(B173,'Set Up Employee Data'!A:O,10,FALSE)))+((VLOOKUP(B173,'Set Up Employee Data'!A:O,11,FALSE)))+((VLOOKUP(B173,'Set Up Employee Data'!A:O,12,FALSE))),0)</f>
        <v>0</v>
      </c>
      <c r="S173" s="46">
        <f>IFERROR(((VLOOKUP(B173,'Set Up Employee Data'!A:O,13,FALSE)))+((VLOOKUP(B173,'Set Up Employee Data'!A:O,14,FALSE)))+((VLOOKUP(B173,'Set Up Employee Data'!A:O,15,FALSE))),0)</f>
        <v>0</v>
      </c>
      <c r="T173" s="46" t="str">
        <f t="shared" si="5"/>
        <v>#N/A</v>
      </c>
      <c r="U173" s="69" t="str">
        <f t="shared" si="6"/>
        <v>#N/A</v>
      </c>
    </row>
    <row r="174" ht="14.25" hidden="1" customHeight="1">
      <c r="A174" s="32"/>
      <c r="B174" s="32"/>
      <c r="C174" s="33" t="str">
        <f>VLOOKUP(B174,'Set Up Employee Data'!A:O,2,FALSE)</f>
        <v>#N/A</v>
      </c>
      <c r="D174" s="33" t="str">
        <f t="shared" si="1"/>
        <v>#N/A</v>
      </c>
      <c r="E174" s="32"/>
      <c r="F174" s="32"/>
      <c r="G174" s="32"/>
      <c r="H174" s="33"/>
      <c r="I174" s="41"/>
      <c r="J174" s="68">
        <f>IFERROR(VLOOKUP(B174,'Set Up Employee Data'!A:O,3,FALSE)/(VLOOKUP(B174,'Set Up Employee Data'!A:O,4,FALSE)),0)</f>
        <v>0</v>
      </c>
      <c r="K174" s="46" t="str">
        <f t="shared" si="2"/>
        <v>#N/A</v>
      </c>
      <c r="L174" s="46" t="str">
        <f t="shared" si="3"/>
        <v>#N/A</v>
      </c>
      <c r="M174" s="46" t="str">
        <f t="shared" si="4"/>
        <v>#N/A</v>
      </c>
      <c r="N174" s="46" t="str">
        <f>(M174-I174)*((VLOOKUP(B174,'Set Up Employee Data'!A:O,7,FALSE)))</f>
        <v>#N/A</v>
      </c>
      <c r="O174" s="46" t="str">
        <f>(M174-I174)*((VLOOKUP(B174,'Set Up Employee Data'!A:O,8,FALSE)))</f>
        <v>#N/A</v>
      </c>
      <c r="P174" s="46" t="str">
        <f>(M174-I174)*((VLOOKUP(B174,'Set Up Employee Data'!A:O,5,FALSE)))</f>
        <v>#N/A</v>
      </c>
      <c r="Q174" s="46" t="str">
        <f>(M174-I174)*((VLOOKUP(B174,'Set Up Employee Data'!A:O,6,FALSE)))</f>
        <v>#N/A</v>
      </c>
      <c r="R174" s="46">
        <f>IFERROR(((VLOOKUP(B174,'Set Up Employee Data'!A:O,9,FALSE)))+((VLOOKUP(B174,'Set Up Employee Data'!A:O,10,FALSE)))+((VLOOKUP(B174,'Set Up Employee Data'!A:O,11,FALSE)))+((VLOOKUP(B174,'Set Up Employee Data'!A:O,12,FALSE))),0)</f>
        <v>0</v>
      </c>
      <c r="S174" s="46">
        <f>IFERROR(((VLOOKUP(B174,'Set Up Employee Data'!A:O,13,FALSE)))+((VLOOKUP(B174,'Set Up Employee Data'!A:O,14,FALSE)))+((VLOOKUP(B174,'Set Up Employee Data'!A:O,15,FALSE))),0)</f>
        <v>0</v>
      </c>
      <c r="T174" s="46" t="str">
        <f t="shared" si="5"/>
        <v>#N/A</v>
      </c>
      <c r="U174" s="69" t="str">
        <f t="shared" si="6"/>
        <v>#N/A</v>
      </c>
    </row>
    <row r="175" ht="14.25" hidden="1" customHeight="1">
      <c r="A175" s="32"/>
      <c r="B175" s="32"/>
      <c r="C175" s="33" t="str">
        <f>VLOOKUP(B175,'Set Up Employee Data'!A:O,2,FALSE)</f>
        <v>#N/A</v>
      </c>
      <c r="D175" s="33" t="str">
        <f t="shared" si="1"/>
        <v>#N/A</v>
      </c>
      <c r="E175" s="32"/>
      <c r="F175" s="32"/>
      <c r="G175" s="32"/>
      <c r="H175" s="33"/>
      <c r="I175" s="41"/>
      <c r="J175" s="68">
        <f>IFERROR(VLOOKUP(B175,'Set Up Employee Data'!A:O,3,FALSE)/(VLOOKUP(B175,'Set Up Employee Data'!A:O,4,FALSE)),0)</f>
        <v>0</v>
      </c>
      <c r="K175" s="46" t="str">
        <f t="shared" si="2"/>
        <v>#N/A</v>
      </c>
      <c r="L175" s="46" t="str">
        <f t="shared" si="3"/>
        <v>#N/A</v>
      </c>
      <c r="M175" s="46" t="str">
        <f t="shared" si="4"/>
        <v>#N/A</v>
      </c>
      <c r="N175" s="46" t="str">
        <f>(M175-I175)*((VLOOKUP(B175,'Set Up Employee Data'!A:O,7,FALSE)))</f>
        <v>#N/A</v>
      </c>
      <c r="O175" s="46" t="str">
        <f>(M175-I175)*((VLOOKUP(B175,'Set Up Employee Data'!A:O,8,FALSE)))</f>
        <v>#N/A</v>
      </c>
      <c r="P175" s="46" t="str">
        <f>(M175-I175)*((VLOOKUP(B175,'Set Up Employee Data'!A:O,5,FALSE)))</f>
        <v>#N/A</v>
      </c>
      <c r="Q175" s="46" t="str">
        <f>(M175-I175)*((VLOOKUP(B175,'Set Up Employee Data'!A:O,6,FALSE)))</f>
        <v>#N/A</v>
      </c>
      <c r="R175" s="46">
        <f>IFERROR(((VLOOKUP(B175,'Set Up Employee Data'!A:O,9,FALSE)))+((VLOOKUP(B175,'Set Up Employee Data'!A:O,10,FALSE)))+((VLOOKUP(B175,'Set Up Employee Data'!A:O,11,FALSE)))+((VLOOKUP(B175,'Set Up Employee Data'!A:O,12,FALSE))),0)</f>
        <v>0</v>
      </c>
      <c r="S175" s="46">
        <f>IFERROR(((VLOOKUP(B175,'Set Up Employee Data'!A:O,13,FALSE)))+((VLOOKUP(B175,'Set Up Employee Data'!A:O,14,FALSE)))+((VLOOKUP(B175,'Set Up Employee Data'!A:O,15,FALSE))),0)</f>
        <v>0</v>
      </c>
      <c r="T175" s="46" t="str">
        <f t="shared" si="5"/>
        <v>#N/A</v>
      </c>
      <c r="U175" s="69" t="str">
        <f t="shared" si="6"/>
        <v>#N/A</v>
      </c>
    </row>
    <row r="176" ht="14.25" hidden="1" customHeight="1">
      <c r="A176" s="32"/>
      <c r="B176" s="32"/>
      <c r="C176" s="33" t="str">
        <f>VLOOKUP(B176,'Set Up Employee Data'!A:O,2,FALSE)</f>
        <v>#N/A</v>
      </c>
      <c r="D176" s="33" t="str">
        <f t="shared" si="1"/>
        <v>#N/A</v>
      </c>
      <c r="E176" s="32"/>
      <c r="F176" s="32"/>
      <c r="G176" s="32"/>
      <c r="H176" s="33"/>
      <c r="I176" s="41"/>
      <c r="J176" s="68">
        <f>IFERROR(VLOOKUP(B176,'Set Up Employee Data'!A:O,3,FALSE)/(VLOOKUP(B176,'Set Up Employee Data'!A:O,4,FALSE)),0)</f>
        <v>0</v>
      </c>
      <c r="K176" s="46" t="str">
        <f t="shared" si="2"/>
        <v>#N/A</v>
      </c>
      <c r="L176" s="46" t="str">
        <f t="shared" si="3"/>
        <v>#N/A</v>
      </c>
      <c r="M176" s="46" t="str">
        <f t="shared" si="4"/>
        <v>#N/A</v>
      </c>
      <c r="N176" s="46" t="str">
        <f>(M176-I176)*((VLOOKUP(B176,'Set Up Employee Data'!A:O,7,FALSE)))</f>
        <v>#N/A</v>
      </c>
      <c r="O176" s="46" t="str">
        <f>(M176-I176)*((VLOOKUP(B176,'Set Up Employee Data'!A:O,8,FALSE)))</f>
        <v>#N/A</v>
      </c>
      <c r="P176" s="46" t="str">
        <f>(M176-I176)*((VLOOKUP(B176,'Set Up Employee Data'!A:O,5,FALSE)))</f>
        <v>#N/A</v>
      </c>
      <c r="Q176" s="46" t="str">
        <f>(M176-I176)*((VLOOKUP(B176,'Set Up Employee Data'!A:O,6,FALSE)))</f>
        <v>#N/A</v>
      </c>
      <c r="R176" s="46">
        <f>IFERROR(((VLOOKUP(B176,'Set Up Employee Data'!A:O,9,FALSE)))+((VLOOKUP(B176,'Set Up Employee Data'!A:O,10,FALSE)))+((VLOOKUP(B176,'Set Up Employee Data'!A:O,11,FALSE)))+((VLOOKUP(B176,'Set Up Employee Data'!A:O,12,FALSE))),0)</f>
        <v>0</v>
      </c>
      <c r="S176" s="46">
        <f>IFERROR(((VLOOKUP(B176,'Set Up Employee Data'!A:O,13,FALSE)))+((VLOOKUP(B176,'Set Up Employee Data'!A:O,14,FALSE)))+((VLOOKUP(B176,'Set Up Employee Data'!A:O,15,FALSE))),0)</f>
        <v>0</v>
      </c>
      <c r="T176" s="46" t="str">
        <f t="shared" si="5"/>
        <v>#N/A</v>
      </c>
      <c r="U176" s="69" t="str">
        <f t="shared" si="6"/>
        <v>#N/A</v>
      </c>
    </row>
    <row r="177" ht="14.25" hidden="1" customHeight="1">
      <c r="A177" s="32"/>
      <c r="B177" s="32"/>
      <c r="C177" s="33" t="str">
        <f>VLOOKUP(B177,'Set Up Employee Data'!A:O,2,FALSE)</f>
        <v>#N/A</v>
      </c>
      <c r="D177" s="33" t="str">
        <f t="shared" si="1"/>
        <v>#N/A</v>
      </c>
      <c r="E177" s="32"/>
      <c r="F177" s="32"/>
      <c r="G177" s="32"/>
      <c r="H177" s="33"/>
      <c r="I177" s="41"/>
      <c r="J177" s="68">
        <f>IFERROR(VLOOKUP(B177,'Set Up Employee Data'!A:O,3,FALSE)/(VLOOKUP(B177,'Set Up Employee Data'!A:O,4,FALSE)),0)</f>
        <v>0</v>
      </c>
      <c r="K177" s="46" t="str">
        <f t="shared" si="2"/>
        <v>#N/A</v>
      </c>
      <c r="L177" s="46" t="str">
        <f t="shared" si="3"/>
        <v>#N/A</v>
      </c>
      <c r="M177" s="46" t="str">
        <f t="shared" si="4"/>
        <v>#N/A</v>
      </c>
      <c r="N177" s="46" t="str">
        <f>(M177-I177)*((VLOOKUP(B177,'Set Up Employee Data'!A:O,7,FALSE)))</f>
        <v>#N/A</v>
      </c>
      <c r="O177" s="46" t="str">
        <f>(M177-I177)*((VLOOKUP(B177,'Set Up Employee Data'!A:O,8,FALSE)))</f>
        <v>#N/A</v>
      </c>
      <c r="P177" s="46" t="str">
        <f>(M177-I177)*((VLOOKUP(B177,'Set Up Employee Data'!A:O,5,FALSE)))</f>
        <v>#N/A</v>
      </c>
      <c r="Q177" s="46" t="str">
        <f>(M177-I177)*((VLOOKUP(B177,'Set Up Employee Data'!A:O,6,FALSE)))</f>
        <v>#N/A</v>
      </c>
      <c r="R177" s="46">
        <f>IFERROR(((VLOOKUP(B177,'Set Up Employee Data'!A:O,9,FALSE)))+((VLOOKUP(B177,'Set Up Employee Data'!A:O,10,FALSE)))+((VLOOKUP(B177,'Set Up Employee Data'!A:O,11,FALSE)))+((VLOOKUP(B177,'Set Up Employee Data'!A:O,12,FALSE))),0)</f>
        <v>0</v>
      </c>
      <c r="S177" s="46">
        <f>IFERROR(((VLOOKUP(B177,'Set Up Employee Data'!A:O,13,FALSE)))+((VLOOKUP(B177,'Set Up Employee Data'!A:O,14,FALSE)))+((VLOOKUP(B177,'Set Up Employee Data'!A:O,15,FALSE))),0)</f>
        <v>0</v>
      </c>
      <c r="T177" s="46" t="str">
        <f t="shared" si="5"/>
        <v>#N/A</v>
      </c>
      <c r="U177" s="69" t="str">
        <f t="shared" si="6"/>
        <v>#N/A</v>
      </c>
    </row>
    <row r="178" ht="14.25" hidden="1" customHeight="1">
      <c r="A178" s="32"/>
      <c r="B178" s="32"/>
      <c r="C178" s="33" t="str">
        <f>VLOOKUP(B178,'Set Up Employee Data'!A:O,2,FALSE)</f>
        <v>#N/A</v>
      </c>
      <c r="D178" s="33" t="str">
        <f t="shared" si="1"/>
        <v>#N/A</v>
      </c>
      <c r="E178" s="32"/>
      <c r="F178" s="32"/>
      <c r="G178" s="32"/>
      <c r="H178" s="33"/>
      <c r="I178" s="41"/>
      <c r="J178" s="68">
        <f>IFERROR(VLOOKUP(B178,'Set Up Employee Data'!A:O,3,FALSE)/(VLOOKUP(B178,'Set Up Employee Data'!A:O,4,FALSE)),0)</f>
        <v>0</v>
      </c>
      <c r="K178" s="46" t="str">
        <f t="shared" si="2"/>
        <v>#N/A</v>
      </c>
      <c r="L178" s="46" t="str">
        <f t="shared" si="3"/>
        <v>#N/A</v>
      </c>
      <c r="M178" s="46" t="str">
        <f t="shared" si="4"/>
        <v>#N/A</v>
      </c>
      <c r="N178" s="46" t="str">
        <f>(M178-I178)*((VLOOKUP(B178,'Set Up Employee Data'!A:O,7,FALSE)))</f>
        <v>#N/A</v>
      </c>
      <c r="O178" s="46" t="str">
        <f>(M178-I178)*((VLOOKUP(B178,'Set Up Employee Data'!A:O,8,FALSE)))</f>
        <v>#N/A</v>
      </c>
      <c r="P178" s="46" t="str">
        <f>(M178-I178)*((VLOOKUP(B178,'Set Up Employee Data'!A:O,5,FALSE)))</f>
        <v>#N/A</v>
      </c>
      <c r="Q178" s="46" t="str">
        <f>(M178-I178)*((VLOOKUP(B178,'Set Up Employee Data'!A:O,6,FALSE)))</f>
        <v>#N/A</v>
      </c>
      <c r="R178" s="46">
        <f>IFERROR(((VLOOKUP(B178,'Set Up Employee Data'!A:O,9,FALSE)))+((VLOOKUP(B178,'Set Up Employee Data'!A:O,10,FALSE)))+((VLOOKUP(B178,'Set Up Employee Data'!A:O,11,FALSE)))+((VLOOKUP(B178,'Set Up Employee Data'!A:O,12,FALSE))),0)</f>
        <v>0</v>
      </c>
      <c r="S178" s="46">
        <f>IFERROR(((VLOOKUP(B178,'Set Up Employee Data'!A:O,13,FALSE)))+((VLOOKUP(B178,'Set Up Employee Data'!A:O,14,FALSE)))+((VLOOKUP(B178,'Set Up Employee Data'!A:O,15,FALSE))),0)</f>
        <v>0</v>
      </c>
      <c r="T178" s="46" t="str">
        <f t="shared" si="5"/>
        <v>#N/A</v>
      </c>
      <c r="U178" s="69" t="str">
        <f t="shared" si="6"/>
        <v>#N/A</v>
      </c>
    </row>
    <row r="179" ht="14.25" hidden="1" customHeight="1">
      <c r="A179" s="32"/>
      <c r="B179" s="32"/>
      <c r="C179" s="33" t="str">
        <f>VLOOKUP(B179,'Set Up Employee Data'!A:O,2,FALSE)</f>
        <v>#N/A</v>
      </c>
      <c r="D179" s="33" t="str">
        <f t="shared" si="1"/>
        <v>#N/A</v>
      </c>
      <c r="E179" s="32"/>
      <c r="F179" s="32"/>
      <c r="G179" s="32"/>
      <c r="H179" s="33"/>
      <c r="I179" s="41"/>
      <c r="J179" s="68">
        <f>IFERROR(VLOOKUP(B179,'Set Up Employee Data'!A:O,3,FALSE)/(VLOOKUP(B179,'Set Up Employee Data'!A:O,4,FALSE)),0)</f>
        <v>0</v>
      </c>
      <c r="K179" s="46" t="str">
        <f t="shared" si="2"/>
        <v>#N/A</v>
      </c>
      <c r="L179" s="46" t="str">
        <f t="shared" si="3"/>
        <v>#N/A</v>
      </c>
      <c r="M179" s="46" t="str">
        <f t="shared" si="4"/>
        <v>#N/A</v>
      </c>
      <c r="N179" s="46" t="str">
        <f>(M179-I179)*((VLOOKUP(B179,'Set Up Employee Data'!A:O,7,FALSE)))</f>
        <v>#N/A</v>
      </c>
      <c r="O179" s="46" t="str">
        <f>(M179-I179)*((VLOOKUP(B179,'Set Up Employee Data'!A:O,8,FALSE)))</f>
        <v>#N/A</v>
      </c>
      <c r="P179" s="46" t="str">
        <f>(M179-I179)*((VLOOKUP(B179,'Set Up Employee Data'!A:O,5,FALSE)))</f>
        <v>#N/A</v>
      </c>
      <c r="Q179" s="46" t="str">
        <f>(M179-I179)*((VLOOKUP(B179,'Set Up Employee Data'!A:O,6,FALSE)))</f>
        <v>#N/A</v>
      </c>
      <c r="R179" s="46">
        <f>IFERROR(((VLOOKUP(B179,'Set Up Employee Data'!A:O,9,FALSE)))+((VLOOKUP(B179,'Set Up Employee Data'!A:O,10,FALSE)))+((VLOOKUP(B179,'Set Up Employee Data'!A:O,11,FALSE)))+((VLOOKUP(B179,'Set Up Employee Data'!A:O,12,FALSE))),0)</f>
        <v>0</v>
      </c>
      <c r="S179" s="46">
        <f>IFERROR(((VLOOKUP(B179,'Set Up Employee Data'!A:O,13,FALSE)))+((VLOOKUP(B179,'Set Up Employee Data'!A:O,14,FALSE)))+((VLOOKUP(B179,'Set Up Employee Data'!A:O,15,FALSE))),0)</f>
        <v>0</v>
      </c>
      <c r="T179" s="46" t="str">
        <f t="shared" si="5"/>
        <v>#N/A</v>
      </c>
      <c r="U179" s="69" t="str">
        <f t="shared" si="6"/>
        <v>#N/A</v>
      </c>
    </row>
    <row r="180" ht="14.25" hidden="1" customHeight="1">
      <c r="A180" s="32"/>
      <c r="B180" s="32"/>
      <c r="C180" s="33" t="str">
        <f>VLOOKUP(B180,'Set Up Employee Data'!A:O,2,FALSE)</f>
        <v>#N/A</v>
      </c>
      <c r="D180" s="33" t="str">
        <f t="shared" si="1"/>
        <v>#N/A</v>
      </c>
      <c r="E180" s="32"/>
      <c r="F180" s="32"/>
      <c r="G180" s="32"/>
      <c r="H180" s="33"/>
      <c r="I180" s="41"/>
      <c r="J180" s="68">
        <f>IFERROR(VLOOKUP(B180,'Set Up Employee Data'!A:O,3,FALSE)/(VLOOKUP(B180,'Set Up Employee Data'!A:O,4,FALSE)),0)</f>
        <v>0</v>
      </c>
      <c r="K180" s="46" t="str">
        <f t="shared" si="2"/>
        <v>#N/A</v>
      </c>
      <c r="L180" s="46" t="str">
        <f t="shared" si="3"/>
        <v>#N/A</v>
      </c>
      <c r="M180" s="46" t="str">
        <f t="shared" si="4"/>
        <v>#N/A</v>
      </c>
      <c r="N180" s="46" t="str">
        <f>(M180-I180)*((VLOOKUP(B180,'Set Up Employee Data'!A:O,7,FALSE)))</f>
        <v>#N/A</v>
      </c>
      <c r="O180" s="46" t="str">
        <f>(M180-I180)*((VLOOKUP(B180,'Set Up Employee Data'!A:O,8,FALSE)))</f>
        <v>#N/A</v>
      </c>
      <c r="P180" s="46" t="str">
        <f>(M180-I180)*((VLOOKUP(B180,'Set Up Employee Data'!A:O,5,FALSE)))</f>
        <v>#N/A</v>
      </c>
      <c r="Q180" s="46" t="str">
        <f>(M180-I180)*((VLOOKUP(B180,'Set Up Employee Data'!A:O,6,FALSE)))</f>
        <v>#N/A</v>
      </c>
      <c r="R180" s="46">
        <f>IFERROR(((VLOOKUP(B180,'Set Up Employee Data'!A:O,9,FALSE)))+((VLOOKUP(B180,'Set Up Employee Data'!A:O,10,FALSE)))+((VLOOKUP(B180,'Set Up Employee Data'!A:O,11,FALSE)))+((VLOOKUP(B180,'Set Up Employee Data'!A:O,12,FALSE))),0)</f>
        <v>0</v>
      </c>
      <c r="S180" s="46">
        <f>IFERROR(((VLOOKUP(B180,'Set Up Employee Data'!A:O,13,FALSE)))+((VLOOKUP(B180,'Set Up Employee Data'!A:O,14,FALSE)))+((VLOOKUP(B180,'Set Up Employee Data'!A:O,15,FALSE))),0)</f>
        <v>0</v>
      </c>
      <c r="T180" s="46" t="str">
        <f t="shared" si="5"/>
        <v>#N/A</v>
      </c>
      <c r="U180" s="69" t="str">
        <f t="shared" si="6"/>
        <v>#N/A</v>
      </c>
    </row>
    <row r="181" ht="14.25" hidden="1" customHeight="1">
      <c r="A181" s="32"/>
      <c r="B181" s="32"/>
      <c r="C181" s="33" t="str">
        <f>VLOOKUP(B181,'Set Up Employee Data'!A:O,2,FALSE)</f>
        <v>#N/A</v>
      </c>
      <c r="D181" s="33" t="str">
        <f t="shared" si="1"/>
        <v>#N/A</v>
      </c>
      <c r="E181" s="32"/>
      <c r="F181" s="32"/>
      <c r="G181" s="32"/>
      <c r="H181" s="33"/>
      <c r="I181" s="41"/>
      <c r="J181" s="68">
        <f>IFERROR(VLOOKUP(B181,'Set Up Employee Data'!A:O,3,FALSE)/(VLOOKUP(B181,'Set Up Employee Data'!A:O,4,FALSE)),0)</f>
        <v>0</v>
      </c>
      <c r="K181" s="46" t="str">
        <f t="shared" si="2"/>
        <v>#N/A</v>
      </c>
      <c r="L181" s="46" t="str">
        <f t="shared" si="3"/>
        <v>#N/A</v>
      </c>
      <c r="M181" s="46" t="str">
        <f t="shared" si="4"/>
        <v>#N/A</v>
      </c>
      <c r="N181" s="46" t="str">
        <f>(M181-I181)*((VLOOKUP(B181,'Set Up Employee Data'!A:O,7,FALSE)))</f>
        <v>#N/A</v>
      </c>
      <c r="O181" s="46" t="str">
        <f>(M181-I181)*((VLOOKUP(B181,'Set Up Employee Data'!A:O,8,FALSE)))</f>
        <v>#N/A</v>
      </c>
      <c r="P181" s="46" t="str">
        <f>(M181-I181)*((VLOOKUP(B181,'Set Up Employee Data'!A:O,5,FALSE)))</f>
        <v>#N/A</v>
      </c>
      <c r="Q181" s="46" t="str">
        <f>(M181-I181)*((VLOOKUP(B181,'Set Up Employee Data'!A:O,6,FALSE)))</f>
        <v>#N/A</v>
      </c>
      <c r="R181" s="46">
        <f>IFERROR(((VLOOKUP(B181,'Set Up Employee Data'!A:O,9,FALSE)))+((VLOOKUP(B181,'Set Up Employee Data'!A:O,10,FALSE)))+((VLOOKUP(B181,'Set Up Employee Data'!A:O,11,FALSE)))+((VLOOKUP(B181,'Set Up Employee Data'!A:O,12,FALSE))),0)</f>
        <v>0</v>
      </c>
      <c r="S181" s="46">
        <f>IFERROR(((VLOOKUP(B181,'Set Up Employee Data'!A:O,13,FALSE)))+((VLOOKUP(B181,'Set Up Employee Data'!A:O,14,FALSE)))+((VLOOKUP(B181,'Set Up Employee Data'!A:O,15,FALSE))),0)</f>
        <v>0</v>
      </c>
      <c r="T181" s="46" t="str">
        <f t="shared" si="5"/>
        <v>#N/A</v>
      </c>
      <c r="U181" s="69" t="str">
        <f t="shared" si="6"/>
        <v>#N/A</v>
      </c>
    </row>
    <row r="182" ht="14.25" hidden="1" customHeight="1">
      <c r="A182" s="32"/>
      <c r="B182" s="32"/>
      <c r="C182" s="33" t="str">
        <f>VLOOKUP(B182,'Set Up Employee Data'!A:O,2,FALSE)</f>
        <v>#N/A</v>
      </c>
      <c r="D182" s="33" t="str">
        <f t="shared" si="1"/>
        <v>#N/A</v>
      </c>
      <c r="E182" s="32"/>
      <c r="F182" s="32"/>
      <c r="G182" s="32"/>
      <c r="H182" s="33"/>
      <c r="I182" s="41"/>
      <c r="J182" s="68">
        <f>IFERROR(VLOOKUP(B182,'Set Up Employee Data'!A:O,3,FALSE)/(VLOOKUP(B182,'Set Up Employee Data'!A:O,4,FALSE)),0)</f>
        <v>0</v>
      </c>
      <c r="K182" s="46" t="str">
        <f t="shared" si="2"/>
        <v>#N/A</v>
      </c>
      <c r="L182" s="46" t="str">
        <f t="shared" si="3"/>
        <v>#N/A</v>
      </c>
      <c r="M182" s="46" t="str">
        <f t="shared" si="4"/>
        <v>#N/A</v>
      </c>
      <c r="N182" s="46" t="str">
        <f>(M182-I182)*((VLOOKUP(B182,'Set Up Employee Data'!A:O,7,FALSE)))</f>
        <v>#N/A</v>
      </c>
      <c r="O182" s="46" t="str">
        <f>(M182-I182)*((VLOOKUP(B182,'Set Up Employee Data'!A:O,8,FALSE)))</f>
        <v>#N/A</v>
      </c>
      <c r="P182" s="46" t="str">
        <f>(M182-I182)*((VLOOKUP(B182,'Set Up Employee Data'!A:O,5,FALSE)))</f>
        <v>#N/A</v>
      </c>
      <c r="Q182" s="46" t="str">
        <f>(M182-I182)*((VLOOKUP(B182,'Set Up Employee Data'!A:O,6,FALSE)))</f>
        <v>#N/A</v>
      </c>
      <c r="R182" s="46">
        <f>IFERROR(((VLOOKUP(B182,'Set Up Employee Data'!A:O,9,FALSE)))+((VLOOKUP(B182,'Set Up Employee Data'!A:O,10,FALSE)))+((VLOOKUP(B182,'Set Up Employee Data'!A:O,11,FALSE)))+((VLOOKUP(B182,'Set Up Employee Data'!A:O,12,FALSE))),0)</f>
        <v>0</v>
      </c>
      <c r="S182" s="46">
        <f>IFERROR(((VLOOKUP(B182,'Set Up Employee Data'!A:O,13,FALSE)))+((VLOOKUP(B182,'Set Up Employee Data'!A:O,14,FALSE)))+((VLOOKUP(B182,'Set Up Employee Data'!A:O,15,FALSE))),0)</f>
        <v>0</v>
      </c>
      <c r="T182" s="46" t="str">
        <f t="shared" si="5"/>
        <v>#N/A</v>
      </c>
      <c r="U182" s="69" t="str">
        <f t="shared" si="6"/>
        <v>#N/A</v>
      </c>
    </row>
    <row r="183" ht="14.25" hidden="1" customHeight="1">
      <c r="A183" s="32"/>
      <c r="B183" s="32"/>
      <c r="C183" s="33" t="str">
        <f>VLOOKUP(B183,'Set Up Employee Data'!A:O,2,FALSE)</f>
        <v>#N/A</v>
      </c>
      <c r="D183" s="33" t="str">
        <f t="shared" si="1"/>
        <v>#N/A</v>
      </c>
      <c r="E183" s="32"/>
      <c r="F183" s="32"/>
      <c r="G183" s="32"/>
      <c r="H183" s="33"/>
      <c r="I183" s="41"/>
      <c r="J183" s="68">
        <f>IFERROR(VLOOKUP(B183,'Set Up Employee Data'!A:O,3,FALSE)/(VLOOKUP(B183,'Set Up Employee Data'!A:O,4,FALSE)),0)</f>
        <v>0</v>
      </c>
      <c r="K183" s="46" t="str">
        <f t="shared" si="2"/>
        <v>#N/A</v>
      </c>
      <c r="L183" s="46" t="str">
        <f t="shared" si="3"/>
        <v>#N/A</v>
      </c>
      <c r="M183" s="46" t="str">
        <f t="shared" si="4"/>
        <v>#N/A</v>
      </c>
      <c r="N183" s="46" t="str">
        <f>(M183-I183)*((VLOOKUP(B183,'Set Up Employee Data'!A:O,7,FALSE)))</f>
        <v>#N/A</v>
      </c>
      <c r="O183" s="46" t="str">
        <f>(M183-I183)*((VLOOKUP(B183,'Set Up Employee Data'!A:O,8,FALSE)))</f>
        <v>#N/A</v>
      </c>
      <c r="P183" s="46" t="str">
        <f>(M183-I183)*((VLOOKUP(B183,'Set Up Employee Data'!A:O,5,FALSE)))</f>
        <v>#N/A</v>
      </c>
      <c r="Q183" s="46" t="str">
        <f>(M183-I183)*((VLOOKUP(B183,'Set Up Employee Data'!A:O,6,FALSE)))</f>
        <v>#N/A</v>
      </c>
      <c r="R183" s="46">
        <f>IFERROR(((VLOOKUP(B183,'Set Up Employee Data'!A:O,9,FALSE)))+((VLOOKUP(B183,'Set Up Employee Data'!A:O,10,FALSE)))+((VLOOKUP(B183,'Set Up Employee Data'!A:O,11,FALSE)))+((VLOOKUP(B183,'Set Up Employee Data'!A:O,12,FALSE))),0)</f>
        <v>0</v>
      </c>
      <c r="S183" s="46">
        <f>IFERROR(((VLOOKUP(B183,'Set Up Employee Data'!A:O,13,FALSE)))+((VLOOKUP(B183,'Set Up Employee Data'!A:O,14,FALSE)))+((VLOOKUP(B183,'Set Up Employee Data'!A:O,15,FALSE))),0)</f>
        <v>0</v>
      </c>
      <c r="T183" s="46" t="str">
        <f t="shared" si="5"/>
        <v>#N/A</v>
      </c>
      <c r="U183" s="69" t="str">
        <f t="shared" si="6"/>
        <v>#N/A</v>
      </c>
    </row>
    <row r="184" ht="14.25" hidden="1" customHeight="1">
      <c r="A184" s="32"/>
      <c r="B184" s="32"/>
      <c r="C184" s="33" t="str">
        <f>VLOOKUP(B184,'Set Up Employee Data'!A:O,2,FALSE)</f>
        <v>#N/A</v>
      </c>
      <c r="D184" s="33" t="str">
        <f t="shared" si="1"/>
        <v>#N/A</v>
      </c>
      <c r="E184" s="32"/>
      <c r="F184" s="32"/>
      <c r="G184" s="32"/>
      <c r="H184" s="33"/>
      <c r="I184" s="41"/>
      <c r="J184" s="68">
        <f>IFERROR(VLOOKUP(B184,'Set Up Employee Data'!A:O,3,FALSE)/(VLOOKUP(B184,'Set Up Employee Data'!A:O,4,FALSE)),0)</f>
        <v>0</v>
      </c>
      <c r="K184" s="46" t="str">
        <f t="shared" si="2"/>
        <v>#N/A</v>
      </c>
      <c r="L184" s="46" t="str">
        <f t="shared" si="3"/>
        <v>#N/A</v>
      </c>
      <c r="M184" s="46" t="str">
        <f t="shared" si="4"/>
        <v>#N/A</v>
      </c>
      <c r="N184" s="46" t="str">
        <f>(M184-I184)*((VLOOKUP(B184,'Set Up Employee Data'!A:O,7,FALSE)))</f>
        <v>#N/A</v>
      </c>
      <c r="O184" s="46" t="str">
        <f>(M184-I184)*((VLOOKUP(B184,'Set Up Employee Data'!A:O,8,FALSE)))</f>
        <v>#N/A</v>
      </c>
      <c r="P184" s="46" t="str">
        <f>(M184-I184)*((VLOOKUP(B184,'Set Up Employee Data'!A:O,5,FALSE)))</f>
        <v>#N/A</v>
      </c>
      <c r="Q184" s="46" t="str">
        <f>(M184-I184)*((VLOOKUP(B184,'Set Up Employee Data'!A:O,6,FALSE)))</f>
        <v>#N/A</v>
      </c>
      <c r="R184" s="46">
        <f>IFERROR(((VLOOKUP(B184,'Set Up Employee Data'!A:O,9,FALSE)))+((VLOOKUP(B184,'Set Up Employee Data'!A:O,10,FALSE)))+((VLOOKUP(B184,'Set Up Employee Data'!A:O,11,FALSE)))+((VLOOKUP(B184,'Set Up Employee Data'!A:O,12,FALSE))),0)</f>
        <v>0</v>
      </c>
      <c r="S184" s="46">
        <f>IFERROR(((VLOOKUP(B184,'Set Up Employee Data'!A:O,13,FALSE)))+((VLOOKUP(B184,'Set Up Employee Data'!A:O,14,FALSE)))+((VLOOKUP(B184,'Set Up Employee Data'!A:O,15,FALSE))),0)</f>
        <v>0</v>
      </c>
      <c r="T184" s="46" t="str">
        <f t="shared" si="5"/>
        <v>#N/A</v>
      </c>
      <c r="U184" s="69" t="str">
        <f t="shared" si="6"/>
        <v>#N/A</v>
      </c>
    </row>
    <row r="185" ht="14.25" hidden="1" customHeight="1">
      <c r="A185" s="32"/>
      <c r="B185" s="32"/>
      <c r="C185" s="33" t="str">
        <f>VLOOKUP(B185,'Set Up Employee Data'!A:O,2,FALSE)</f>
        <v>#N/A</v>
      </c>
      <c r="D185" s="33" t="str">
        <f t="shared" si="1"/>
        <v>#N/A</v>
      </c>
      <c r="E185" s="32"/>
      <c r="F185" s="32"/>
      <c r="G185" s="32"/>
      <c r="H185" s="33"/>
      <c r="I185" s="41"/>
      <c r="J185" s="68">
        <f>IFERROR(VLOOKUP(B185,'Set Up Employee Data'!A:O,3,FALSE)/(VLOOKUP(B185,'Set Up Employee Data'!A:O,4,FALSE)),0)</f>
        <v>0</v>
      </c>
      <c r="K185" s="46" t="str">
        <f t="shared" si="2"/>
        <v>#N/A</v>
      </c>
      <c r="L185" s="46" t="str">
        <f t="shared" si="3"/>
        <v>#N/A</v>
      </c>
      <c r="M185" s="46" t="str">
        <f t="shared" si="4"/>
        <v>#N/A</v>
      </c>
      <c r="N185" s="46" t="str">
        <f>(M185-I185)*((VLOOKUP(B185,'Set Up Employee Data'!A:O,7,FALSE)))</f>
        <v>#N/A</v>
      </c>
      <c r="O185" s="46" t="str">
        <f>(M185-I185)*((VLOOKUP(B185,'Set Up Employee Data'!A:O,8,FALSE)))</f>
        <v>#N/A</v>
      </c>
      <c r="P185" s="46" t="str">
        <f>(M185-I185)*((VLOOKUP(B185,'Set Up Employee Data'!A:O,5,FALSE)))</f>
        <v>#N/A</v>
      </c>
      <c r="Q185" s="46" t="str">
        <f>(M185-I185)*((VLOOKUP(B185,'Set Up Employee Data'!A:O,6,FALSE)))</f>
        <v>#N/A</v>
      </c>
      <c r="R185" s="46">
        <f>IFERROR(((VLOOKUP(B185,'Set Up Employee Data'!A:O,9,FALSE)))+((VLOOKUP(B185,'Set Up Employee Data'!A:O,10,FALSE)))+((VLOOKUP(B185,'Set Up Employee Data'!A:O,11,FALSE)))+((VLOOKUP(B185,'Set Up Employee Data'!A:O,12,FALSE))),0)</f>
        <v>0</v>
      </c>
      <c r="S185" s="46">
        <f>IFERROR(((VLOOKUP(B185,'Set Up Employee Data'!A:O,13,FALSE)))+((VLOOKUP(B185,'Set Up Employee Data'!A:O,14,FALSE)))+((VLOOKUP(B185,'Set Up Employee Data'!A:O,15,FALSE))),0)</f>
        <v>0</v>
      </c>
      <c r="T185" s="46" t="str">
        <f t="shared" si="5"/>
        <v>#N/A</v>
      </c>
      <c r="U185" s="69" t="str">
        <f t="shared" si="6"/>
        <v>#N/A</v>
      </c>
    </row>
    <row r="186" ht="14.25" hidden="1" customHeight="1">
      <c r="A186" s="32"/>
      <c r="B186" s="32"/>
      <c r="C186" s="33" t="str">
        <f>VLOOKUP(B186,'Set Up Employee Data'!A:O,2,FALSE)</f>
        <v>#N/A</v>
      </c>
      <c r="D186" s="33" t="str">
        <f t="shared" si="1"/>
        <v>#N/A</v>
      </c>
      <c r="E186" s="32"/>
      <c r="F186" s="32"/>
      <c r="G186" s="32"/>
      <c r="H186" s="33"/>
      <c r="I186" s="41"/>
      <c r="J186" s="68">
        <f>IFERROR(VLOOKUP(B186,'Set Up Employee Data'!A:O,3,FALSE)/(VLOOKUP(B186,'Set Up Employee Data'!A:O,4,FALSE)),0)</f>
        <v>0</v>
      </c>
      <c r="K186" s="46" t="str">
        <f t="shared" si="2"/>
        <v>#N/A</v>
      </c>
      <c r="L186" s="46" t="str">
        <f t="shared" si="3"/>
        <v>#N/A</v>
      </c>
      <c r="M186" s="46" t="str">
        <f t="shared" si="4"/>
        <v>#N/A</v>
      </c>
      <c r="N186" s="46" t="str">
        <f>(M186-I186)*((VLOOKUP(B186,'Set Up Employee Data'!A:O,7,FALSE)))</f>
        <v>#N/A</v>
      </c>
      <c r="O186" s="46" t="str">
        <f>(M186-I186)*((VLOOKUP(B186,'Set Up Employee Data'!A:O,8,FALSE)))</f>
        <v>#N/A</v>
      </c>
      <c r="P186" s="46" t="str">
        <f>(M186-I186)*((VLOOKUP(B186,'Set Up Employee Data'!A:O,5,FALSE)))</f>
        <v>#N/A</v>
      </c>
      <c r="Q186" s="46" t="str">
        <f>(M186-I186)*((VLOOKUP(B186,'Set Up Employee Data'!A:O,6,FALSE)))</f>
        <v>#N/A</v>
      </c>
      <c r="R186" s="46">
        <f>IFERROR(((VLOOKUP(B186,'Set Up Employee Data'!A:O,9,FALSE)))+((VLOOKUP(B186,'Set Up Employee Data'!A:O,10,FALSE)))+((VLOOKUP(B186,'Set Up Employee Data'!A:O,11,FALSE)))+((VLOOKUP(B186,'Set Up Employee Data'!A:O,12,FALSE))),0)</f>
        <v>0</v>
      </c>
      <c r="S186" s="46">
        <f>IFERROR(((VLOOKUP(B186,'Set Up Employee Data'!A:O,13,FALSE)))+((VLOOKUP(B186,'Set Up Employee Data'!A:O,14,FALSE)))+((VLOOKUP(B186,'Set Up Employee Data'!A:O,15,FALSE))),0)</f>
        <v>0</v>
      </c>
      <c r="T186" s="46" t="str">
        <f t="shared" si="5"/>
        <v>#N/A</v>
      </c>
      <c r="U186" s="69" t="str">
        <f t="shared" si="6"/>
        <v>#N/A</v>
      </c>
    </row>
    <row r="187" ht="14.25" hidden="1" customHeight="1">
      <c r="A187" s="32"/>
      <c r="B187" s="32"/>
      <c r="C187" s="33" t="str">
        <f>VLOOKUP(B187,'Set Up Employee Data'!A:O,2,FALSE)</f>
        <v>#N/A</v>
      </c>
      <c r="D187" s="33" t="str">
        <f t="shared" si="1"/>
        <v>#N/A</v>
      </c>
      <c r="E187" s="32"/>
      <c r="F187" s="32"/>
      <c r="G187" s="32"/>
      <c r="H187" s="33"/>
      <c r="I187" s="41"/>
      <c r="J187" s="68">
        <f>IFERROR(VLOOKUP(B187,'Set Up Employee Data'!A:O,3,FALSE)/(VLOOKUP(B187,'Set Up Employee Data'!A:O,4,FALSE)),0)</f>
        <v>0</v>
      </c>
      <c r="K187" s="46" t="str">
        <f t="shared" si="2"/>
        <v>#N/A</v>
      </c>
      <c r="L187" s="46" t="str">
        <f t="shared" si="3"/>
        <v>#N/A</v>
      </c>
      <c r="M187" s="46" t="str">
        <f t="shared" si="4"/>
        <v>#N/A</v>
      </c>
      <c r="N187" s="46" t="str">
        <f>(M187-I187)*((VLOOKUP(B187,'Set Up Employee Data'!A:O,7,FALSE)))</f>
        <v>#N/A</v>
      </c>
      <c r="O187" s="46" t="str">
        <f>(M187-I187)*((VLOOKUP(B187,'Set Up Employee Data'!A:O,8,FALSE)))</f>
        <v>#N/A</v>
      </c>
      <c r="P187" s="46" t="str">
        <f>(M187-I187)*((VLOOKUP(B187,'Set Up Employee Data'!A:O,5,FALSE)))</f>
        <v>#N/A</v>
      </c>
      <c r="Q187" s="46" t="str">
        <f>(M187-I187)*((VLOOKUP(B187,'Set Up Employee Data'!A:O,6,FALSE)))</f>
        <v>#N/A</v>
      </c>
      <c r="R187" s="46">
        <f>IFERROR(((VLOOKUP(B187,'Set Up Employee Data'!A:O,9,FALSE)))+((VLOOKUP(B187,'Set Up Employee Data'!A:O,10,FALSE)))+((VLOOKUP(B187,'Set Up Employee Data'!A:O,11,FALSE)))+((VLOOKUP(B187,'Set Up Employee Data'!A:O,12,FALSE))),0)</f>
        <v>0</v>
      </c>
      <c r="S187" s="46">
        <f>IFERROR(((VLOOKUP(B187,'Set Up Employee Data'!A:O,13,FALSE)))+((VLOOKUP(B187,'Set Up Employee Data'!A:O,14,FALSE)))+((VLOOKUP(B187,'Set Up Employee Data'!A:O,15,FALSE))),0)</f>
        <v>0</v>
      </c>
      <c r="T187" s="46" t="str">
        <f t="shared" si="5"/>
        <v>#N/A</v>
      </c>
      <c r="U187" s="69" t="str">
        <f t="shared" si="6"/>
        <v>#N/A</v>
      </c>
    </row>
    <row r="188" ht="14.25" hidden="1" customHeight="1">
      <c r="A188" s="32"/>
      <c r="B188" s="32"/>
      <c r="C188" s="33" t="str">
        <f>VLOOKUP(B188,'Set Up Employee Data'!A:O,2,FALSE)</f>
        <v>#N/A</v>
      </c>
      <c r="D188" s="33" t="str">
        <f t="shared" si="1"/>
        <v>#N/A</v>
      </c>
      <c r="E188" s="32"/>
      <c r="F188" s="32"/>
      <c r="G188" s="32"/>
      <c r="H188" s="33"/>
      <c r="I188" s="41"/>
      <c r="J188" s="68">
        <f>IFERROR(VLOOKUP(B188,'Set Up Employee Data'!A:O,3,FALSE)/(VLOOKUP(B188,'Set Up Employee Data'!A:O,4,FALSE)),0)</f>
        <v>0</v>
      </c>
      <c r="K188" s="46" t="str">
        <f t="shared" si="2"/>
        <v>#N/A</v>
      </c>
      <c r="L188" s="46" t="str">
        <f t="shared" si="3"/>
        <v>#N/A</v>
      </c>
      <c r="M188" s="46" t="str">
        <f t="shared" si="4"/>
        <v>#N/A</v>
      </c>
      <c r="N188" s="46" t="str">
        <f>(M188-I188)*((VLOOKUP(B188,'Set Up Employee Data'!A:O,7,FALSE)))</f>
        <v>#N/A</v>
      </c>
      <c r="O188" s="46" t="str">
        <f>(M188-I188)*((VLOOKUP(B188,'Set Up Employee Data'!A:O,8,FALSE)))</f>
        <v>#N/A</v>
      </c>
      <c r="P188" s="46" t="str">
        <f>(M188-I188)*((VLOOKUP(B188,'Set Up Employee Data'!A:O,5,FALSE)))</f>
        <v>#N/A</v>
      </c>
      <c r="Q188" s="46" t="str">
        <f>(M188-I188)*((VLOOKUP(B188,'Set Up Employee Data'!A:O,6,FALSE)))</f>
        <v>#N/A</v>
      </c>
      <c r="R188" s="46">
        <f>IFERROR(((VLOOKUP(B188,'Set Up Employee Data'!A:O,9,FALSE)))+((VLOOKUP(B188,'Set Up Employee Data'!A:O,10,FALSE)))+((VLOOKUP(B188,'Set Up Employee Data'!A:O,11,FALSE)))+((VLOOKUP(B188,'Set Up Employee Data'!A:O,12,FALSE))),0)</f>
        <v>0</v>
      </c>
      <c r="S188" s="46">
        <f>IFERROR(((VLOOKUP(B188,'Set Up Employee Data'!A:O,13,FALSE)))+((VLOOKUP(B188,'Set Up Employee Data'!A:O,14,FALSE)))+((VLOOKUP(B188,'Set Up Employee Data'!A:O,15,FALSE))),0)</f>
        <v>0</v>
      </c>
      <c r="T188" s="46" t="str">
        <f t="shared" si="5"/>
        <v>#N/A</v>
      </c>
      <c r="U188" s="69" t="str">
        <f t="shared" si="6"/>
        <v>#N/A</v>
      </c>
    </row>
    <row r="189" ht="14.25" hidden="1" customHeight="1">
      <c r="A189" s="32"/>
      <c r="B189" s="32"/>
      <c r="C189" s="33" t="str">
        <f>VLOOKUP(B189,'Set Up Employee Data'!A:O,2,FALSE)</f>
        <v>#N/A</v>
      </c>
      <c r="D189" s="33" t="str">
        <f t="shared" si="1"/>
        <v>#N/A</v>
      </c>
      <c r="E189" s="32"/>
      <c r="F189" s="32"/>
      <c r="G189" s="32"/>
      <c r="H189" s="33"/>
      <c r="I189" s="41"/>
      <c r="J189" s="68">
        <f>IFERROR(VLOOKUP(B189,'Set Up Employee Data'!A:O,3,FALSE)/(VLOOKUP(B189,'Set Up Employee Data'!A:O,4,FALSE)),0)</f>
        <v>0</v>
      </c>
      <c r="K189" s="46" t="str">
        <f t="shared" si="2"/>
        <v>#N/A</v>
      </c>
      <c r="L189" s="46" t="str">
        <f t="shared" si="3"/>
        <v>#N/A</v>
      </c>
      <c r="M189" s="46" t="str">
        <f t="shared" si="4"/>
        <v>#N/A</v>
      </c>
      <c r="N189" s="46" t="str">
        <f>(M189-I189)*((VLOOKUP(B189,'Set Up Employee Data'!A:O,7,FALSE)))</f>
        <v>#N/A</v>
      </c>
      <c r="O189" s="46" t="str">
        <f>(M189-I189)*((VLOOKUP(B189,'Set Up Employee Data'!A:O,8,FALSE)))</f>
        <v>#N/A</v>
      </c>
      <c r="P189" s="46" t="str">
        <f>(M189-I189)*((VLOOKUP(B189,'Set Up Employee Data'!A:O,5,FALSE)))</f>
        <v>#N/A</v>
      </c>
      <c r="Q189" s="46" t="str">
        <f>(M189-I189)*((VLOOKUP(B189,'Set Up Employee Data'!A:O,6,FALSE)))</f>
        <v>#N/A</v>
      </c>
      <c r="R189" s="46">
        <f>IFERROR(((VLOOKUP(B189,'Set Up Employee Data'!A:O,9,FALSE)))+((VLOOKUP(B189,'Set Up Employee Data'!A:O,10,FALSE)))+((VLOOKUP(B189,'Set Up Employee Data'!A:O,11,FALSE)))+((VLOOKUP(B189,'Set Up Employee Data'!A:O,12,FALSE))),0)</f>
        <v>0</v>
      </c>
      <c r="S189" s="46">
        <f>IFERROR(((VLOOKUP(B189,'Set Up Employee Data'!A:O,13,FALSE)))+((VLOOKUP(B189,'Set Up Employee Data'!A:O,14,FALSE)))+((VLOOKUP(B189,'Set Up Employee Data'!A:O,15,FALSE))),0)</f>
        <v>0</v>
      </c>
      <c r="T189" s="46" t="str">
        <f t="shared" si="5"/>
        <v>#N/A</v>
      </c>
      <c r="U189" s="69" t="str">
        <f t="shared" si="6"/>
        <v>#N/A</v>
      </c>
    </row>
    <row r="190" ht="14.25" hidden="1" customHeight="1">
      <c r="A190" s="32"/>
      <c r="B190" s="32"/>
      <c r="C190" s="33" t="str">
        <f>VLOOKUP(B190,'Set Up Employee Data'!A:O,2,FALSE)</f>
        <v>#N/A</v>
      </c>
      <c r="D190" s="33" t="str">
        <f t="shared" si="1"/>
        <v>#N/A</v>
      </c>
      <c r="E190" s="32"/>
      <c r="F190" s="32"/>
      <c r="G190" s="32"/>
      <c r="H190" s="33"/>
      <c r="I190" s="41"/>
      <c r="J190" s="68">
        <f>IFERROR(VLOOKUP(B190,'Set Up Employee Data'!A:O,3,FALSE)/(VLOOKUP(B190,'Set Up Employee Data'!A:O,4,FALSE)),0)</f>
        <v>0</v>
      </c>
      <c r="K190" s="46" t="str">
        <f t="shared" si="2"/>
        <v>#N/A</v>
      </c>
      <c r="L190" s="46" t="str">
        <f t="shared" si="3"/>
        <v>#N/A</v>
      </c>
      <c r="M190" s="46" t="str">
        <f t="shared" si="4"/>
        <v>#N/A</v>
      </c>
      <c r="N190" s="46" t="str">
        <f>(M190-I190)*((VLOOKUP(B190,'Set Up Employee Data'!A:O,7,FALSE)))</f>
        <v>#N/A</v>
      </c>
      <c r="O190" s="46" t="str">
        <f>(M190-I190)*((VLOOKUP(B190,'Set Up Employee Data'!A:O,8,FALSE)))</f>
        <v>#N/A</v>
      </c>
      <c r="P190" s="46" t="str">
        <f>(M190-I190)*((VLOOKUP(B190,'Set Up Employee Data'!A:O,5,FALSE)))</f>
        <v>#N/A</v>
      </c>
      <c r="Q190" s="46" t="str">
        <f>(M190-I190)*((VLOOKUP(B190,'Set Up Employee Data'!A:O,6,FALSE)))</f>
        <v>#N/A</v>
      </c>
      <c r="R190" s="46">
        <f>IFERROR(((VLOOKUP(B190,'Set Up Employee Data'!A:O,9,FALSE)))+((VLOOKUP(B190,'Set Up Employee Data'!A:O,10,FALSE)))+((VLOOKUP(B190,'Set Up Employee Data'!A:O,11,FALSE)))+((VLOOKUP(B190,'Set Up Employee Data'!A:O,12,FALSE))),0)</f>
        <v>0</v>
      </c>
      <c r="S190" s="46">
        <f>IFERROR(((VLOOKUP(B190,'Set Up Employee Data'!A:O,13,FALSE)))+((VLOOKUP(B190,'Set Up Employee Data'!A:O,14,FALSE)))+((VLOOKUP(B190,'Set Up Employee Data'!A:O,15,FALSE))),0)</f>
        <v>0</v>
      </c>
      <c r="T190" s="46" t="str">
        <f t="shared" si="5"/>
        <v>#N/A</v>
      </c>
      <c r="U190" s="69" t="str">
        <f t="shared" si="6"/>
        <v>#N/A</v>
      </c>
    </row>
    <row r="191" ht="14.25" hidden="1" customHeight="1">
      <c r="A191" s="32"/>
      <c r="B191" s="32"/>
      <c r="C191" s="33" t="str">
        <f>VLOOKUP(B191,'Set Up Employee Data'!A:O,2,FALSE)</f>
        <v>#N/A</v>
      </c>
      <c r="D191" s="33" t="str">
        <f t="shared" si="1"/>
        <v>#N/A</v>
      </c>
      <c r="E191" s="32"/>
      <c r="F191" s="32"/>
      <c r="G191" s="32"/>
      <c r="H191" s="33"/>
      <c r="I191" s="41"/>
      <c r="J191" s="68">
        <f>IFERROR(VLOOKUP(B191,'Set Up Employee Data'!A:O,3,FALSE)/(VLOOKUP(B191,'Set Up Employee Data'!A:O,4,FALSE)),0)</f>
        <v>0</v>
      </c>
      <c r="K191" s="46" t="str">
        <f t="shared" si="2"/>
        <v>#N/A</v>
      </c>
      <c r="L191" s="46" t="str">
        <f t="shared" si="3"/>
        <v>#N/A</v>
      </c>
      <c r="M191" s="46" t="str">
        <f t="shared" si="4"/>
        <v>#N/A</v>
      </c>
      <c r="N191" s="46" t="str">
        <f>(M191-I191)*((VLOOKUP(B191,'Set Up Employee Data'!A:O,7,FALSE)))</f>
        <v>#N/A</v>
      </c>
      <c r="O191" s="46" t="str">
        <f>(M191-I191)*((VLOOKUP(B191,'Set Up Employee Data'!A:O,8,FALSE)))</f>
        <v>#N/A</v>
      </c>
      <c r="P191" s="46" t="str">
        <f>(M191-I191)*((VLOOKUP(B191,'Set Up Employee Data'!A:O,5,FALSE)))</f>
        <v>#N/A</v>
      </c>
      <c r="Q191" s="46" t="str">
        <f>(M191-I191)*((VLOOKUP(B191,'Set Up Employee Data'!A:O,6,FALSE)))</f>
        <v>#N/A</v>
      </c>
      <c r="R191" s="46">
        <f>IFERROR(((VLOOKUP(B191,'Set Up Employee Data'!A:O,9,FALSE)))+((VLOOKUP(B191,'Set Up Employee Data'!A:O,10,FALSE)))+((VLOOKUP(B191,'Set Up Employee Data'!A:O,11,FALSE)))+((VLOOKUP(B191,'Set Up Employee Data'!A:O,12,FALSE))),0)</f>
        <v>0</v>
      </c>
      <c r="S191" s="46">
        <f>IFERROR(((VLOOKUP(B191,'Set Up Employee Data'!A:O,13,FALSE)))+((VLOOKUP(B191,'Set Up Employee Data'!A:O,14,FALSE)))+((VLOOKUP(B191,'Set Up Employee Data'!A:O,15,FALSE))),0)</f>
        <v>0</v>
      </c>
      <c r="T191" s="46" t="str">
        <f t="shared" si="5"/>
        <v>#N/A</v>
      </c>
      <c r="U191" s="69" t="str">
        <f t="shared" si="6"/>
        <v>#N/A</v>
      </c>
    </row>
    <row r="192" ht="14.25" hidden="1" customHeight="1">
      <c r="A192" s="32"/>
      <c r="B192" s="32"/>
      <c r="C192" s="33" t="str">
        <f>VLOOKUP(B192,'Set Up Employee Data'!A:O,2,FALSE)</f>
        <v>#N/A</v>
      </c>
      <c r="D192" s="33" t="str">
        <f t="shared" si="1"/>
        <v>#N/A</v>
      </c>
      <c r="E192" s="32"/>
      <c r="F192" s="32"/>
      <c r="G192" s="32"/>
      <c r="H192" s="33"/>
      <c r="I192" s="41"/>
      <c r="J192" s="68">
        <f>IFERROR(VLOOKUP(B192,'Set Up Employee Data'!A:O,3,FALSE)/(VLOOKUP(B192,'Set Up Employee Data'!A:O,4,FALSE)),0)</f>
        <v>0</v>
      </c>
      <c r="K192" s="46" t="str">
        <f t="shared" si="2"/>
        <v>#N/A</v>
      </c>
      <c r="L192" s="46" t="str">
        <f t="shared" si="3"/>
        <v>#N/A</v>
      </c>
      <c r="M192" s="46" t="str">
        <f t="shared" si="4"/>
        <v>#N/A</v>
      </c>
      <c r="N192" s="46" t="str">
        <f>(M192-I192)*((VLOOKUP(B192,'Set Up Employee Data'!A:O,7,FALSE)))</f>
        <v>#N/A</v>
      </c>
      <c r="O192" s="46" t="str">
        <f>(M192-I192)*((VLOOKUP(B192,'Set Up Employee Data'!A:O,8,FALSE)))</f>
        <v>#N/A</v>
      </c>
      <c r="P192" s="46" t="str">
        <f>(M192-I192)*((VLOOKUP(B192,'Set Up Employee Data'!A:O,5,FALSE)))</f>
        <v>#N/A</v>
      </c>
      <c r="Q192" s="46" t="str">
        <f>(M192-I192)*((VLOOKUP(B192,'Set Up Employee Data'!A:O,6,FALSE)))</f>
        <v>#N/A</v>
      </c>
      <c r="R192" s="46">
        <f>IFERROR(((VLOOKUP(B192,'Set Up Employee Data'!A:O,9,FALSE)))+((VLOOKUP(B192,'Set Up Employee Data'!A:O,10,FALSE)))+((VLOOKUP(B192,'Set Up Employee Data'!A:O,11,FALSE)))+((VLOOKUP(B192,'Set Up Employee Data'!A:O,12,FALSE))),0)</f>
        <v>0</v>
      </c>
      <c r="S192" s="46">
        <f>IFERROR(((VLOOKUP(B192,'Set Up Employee Data'!A:O,13,FALSE)))+((VLOOKUP(B192,'Set Up Employee Data'!A:O,14,FALSE)))+((VLOOKUP(B192,'Set Up Employee Data'!A:O,15,FALSE))),0)</f>
        <v>0</v>
      </c>
      <c r="T192" s="46" t="str">
        <f t="shared" si="5"/>
        <v>#N/A</v>
      </c>
      <c r="U192" s="69" t="str">
        <f t="shared" si="6"/>
        <v>#N/A</v>
      </c>
    </row>
    <row r="193" ht="14.25" hidden="1" customHeight="1">
      <c r="A193" s="32"/>
      <c r="B193" s="32"/>
      <c r="C193" s="33" t="str">
        <f>VLOOKUP(B193,'Set Up Employee Data'!A:O,2,FALSE)</f>
        <v>#N/A</v>
      </c>
      <c r="D193" s="33" t="str">
        <f t="shared" si="1"/>
        <v>#N/A</v>
      </c>
      <c r="E193" s="32"/>
      <c r="F193" s="32"/>
      <c r="G193" s="32"/>
      <c r="H193" s="33"/>
      <c r="I193" s="41"/>
      <c r="J193" s="68">
        <f>IFERROR(VLOOKUP(B193,'Set Up Employee Data'!A:O,3,FALSE)/(VLOOKUP(B193,'Set Up Employee Data'!A:O,4,FALSE)),0)</f>
        <v>0</v>
      </c>
      <c r="K193" s="46" t="str">
        <f t="shared" si="2"/>
        <v>#N/A</v>
      </c>
      <c r="L193" s="46" t="str">
        <f t="shared" si="3"/>
        <v>#N/A</v>
      </c>
      <c r="M193" s="46" t="str">
        <f t="shared" si="4"/>
        <v>#N/A</v>
      </c>
      <c r="N193" s="46" t="str">
        <f>(M193-I193)*((VLOOKUP(B193,'Set Up Employee Data'!A:O,7,FALSE)))</f>
        <v>#N/A</v>
      </c>
      <c r="O193" s="46" t="str">
        <f>(M193-I193)*((VLOOKUP(B193,'Set Up Employee Data'!A:O,8,FALSE)))</f>
        <v>#N/A</v>
      </c>
      <c r="P193" s="46" t="str">
        <f>(M193-I193)*((VLOOKUP(B193,'Set Up Employee Data'!A:O,5,FALSE)))</f>
        <v>#N/A</v>
      </c>
      <c r="Q193" s="46" t="str">
        <f>(M193-I193)*((VLOOKUP(B193,'Set Up Employee Data'!A:O,6,FALSE)))</f>
        <v>#N/A</v>
      </c>
      <c r="R193" s="46">
        <f>IFERROR(((VLOOKUP(B193,'Set Up Employee Data'!A:O,9,FALSE)))+((VLOOKUP(B193,'Set Up Employee Data'!A:O,10,FALSE)))+((VLOOKUP(B193,'Set Up Employee Data'!A:O,11,FALSE)))+((VLOOKUP(B193,'Set Up Employee Data'!A:O,12,FALSE))),0)</f>
        <v>0</v>
      </c>
      <c r="S193" s="46">
        <f>IFERROR(((VLOOKUP(B193,'Set Up Employee Data'!A:O,13,FALSE)))+((VLOOKUP(B193,'Set Up Employee Data'!A:O,14,FALSE)))+((VLOOKUP(B193,'Set Up Employee Data'!A:O,15,FALSE))),0)</f>
        <v>0</v>
      </c>
      <c r="T193" s="46" t="str">
        <f t="shared" si="5"/>
        <v>#N/A</v>
      </c>
      <c r="U193" s="69" t="str">
        <f t="shared" si="6"/>
        <v>#N/A</v>
      </c>
    </row>
    <row r="194" ht="14.25" hidden="1" customHeight="1">
      <c r="A194" s="32"/>
      <c r="B194" s="32"/>
      <c r="C194" s="33" t="str">
        <f>VLOOKUP(B194,'Set Up Employee Data'!A:O,2,FALSE)</f>
        <v>#N/A</v>
      </c>
      <c r="D194" s="33" t="str">
        <f t="shared" si="1"/>
        <v>#N/A</v>
      </c>
      <c r="E194" s="32"/>
      <c r="F194" s="32"/>
      <c r="G194" s="32"/>
      <c r="H194" s="33"/>
      <c r="I194" s="41"/>
      <c r="J194" s="68">
        <f>IFERROR(VLOOKUP(B194,'Set Up Employee Data'!A:O,3,FALSE)/(VLOOKUP(B194,'Set Up Employee Data'!A:O,4,FALSE)),0)</f>
        <v>0</v>
      </c>
      <c r="K194" s="46" t="str">
        <f t="shared" si="2"/>
        <v>#N/A</v>
      </c>
      <c r="L194" s="46" t="str">
        <f t="shared" si="3"/>
        <v>#N/A</v>
      </c>
      <c r="M194" s="46" t="str">
        <f t="shared" si="4"/>
        <v>#N/A</v>
      </c>
      <c r="N194" s="46" t="str">
        <f>(M194-I194)*((VLOOKUP(B194,'Set Up Employee Data'!A:O,7,FALSE)))</f>
        <v>#N/A</v>
      </c>
      <c r="O194" s="46" t="str">
        <f>(M194-I194)*((VLOOKUP(B194,'Set Up Employee Data'!A:O,8,FALSE)))</f>
        <v>#N/A</v>
      </c>
      <c r="P194" s="46" t="str">
        <f>(M194-I194)*((VLOOKUP(B194,'Set Up Employee Data'!A:O,5,FALSE)))</f>
        <v>#N/A</v>
      </c>
      <c r="Q194" s="46" t="str">
        <f>(M194-I194)*((VLOOKUP(B194,'Set Up Employee Data'!A:O,6,FALSE)))</f>
        <v>#N/A</v>
      </c>
      <c r="R194" s="46">
        <f>IFERROR(((VLOOKUP(B194,'Set Up Employee Data'!A:O,9,FALSE)))+((VLOOKUP(B194,'Set Up Employee Data'!A:O,10,FALSE)))+((VLOOKUP(B194,'Set Up Employee Data'!A:O,11,FALSE)))+((VLOOKUP(B194,'Set Up Employee Data'!A:O,12,FALSE))),0)</f>
        <v>0</v>
      </c>
      <c r="S194" s="46">
        <f>IFERROR(((VLOOKUP(B194,'Set Up Employee Data'!A:O,13,FALSE)))+((VLOOKUP(B194,'Set Up Employee Data'!A:O,14,FALSE)))+((VLOOKUP(B194,'Set Up Employee Data'!A:O,15,FALSE))),0)</f>
        <v>0</v>
      </c>
      <c r="T194" s="46" t="str">
        <f t="shared" si="5"/>
        <v>#N/A</v>
      </c>
      <c r="U194" s="69" t="str">
        <f t="shared" si="6"/>
        <v>#N/A</v>
      </c>
    </row>
    <row r="195" ht="14.25" hidden="1" customHeight="1">
      <c r="A195" s="32"/>
      <c r="B195" s="32"/>
      <c r="C195" s="33" t="str">
        <f>VLOOKUP(B195,'Set Up Employee Data'!A:O,2,FALSE)</f>
        <v>#N/A</v>
      </c>
      <c r="D195" s="33" t="str">
        <f t="shared" si="1"/>
        <v>#N/A</v>
      </c>
      <c r="E195" s="32"/>
      <c r="F195" s="32"/>
      <c r="G195" s="32"/>
      <c r="H195" s="33"/>
      <c r="I195" s="41"/>
      <c r="J195" s="68">
        <f>IFERROR(VLOOKUP(B195,'Set Up Employee Data'!A:O,3,FALSE)/(VLOOKUP(B195,'Set Up Employee Data'!A:O,4,FALSE)),0)</f>
        <v>0</v>
      </c>
      <c r="K195" s="46" t="str">
        <f t="shared" si="2"/>
        <v>#N/A</v>
      </c>
      <c r="L195" s="46" t="str">
        <f t="shared" si="3"/>
        <v>#N/A</v>
      </c>
      <c r="M195" s="46" t="str">
        <f t="shared" si="4"/>
        <v>#N/A</v>
      </c>
      <c r="N195" s="46" t="str">
        <f>(M195-I195)*((VLOOKUP(B195,'Set Up Employee Data'!A:O,7,FALSE)))</f>
        <v>#N/A</v>
      </c>
      <c r="O195" s="46" t="str">
        <f>(M195-I195)*((VLOOKUP(B195,'Set Up Employee Data'!A:O,8,FALSE)))</f>
        <v>#N/A</v>
      </c>
      <c r="P195" s="46" t="str">
        <f>(M195-I195)*((VLOOKUP(B195,'Set Up Employee Data'!A:O,5,FALSE)))</f>
        <v>#N/A</v>
      </c>
      <c r="Q195" s="46" t="str">
        <f>(M195-I195)*((VLOOKUP(B195,'Set Up Employee Data'!A:O,6,FALSE)))</f>
        <v>#N/A</v>
      </c>
      <c r="R195" s="46">
        <f>IFERROR(((VLOOKUP(B195,'Set Up Employee Data'!A:O,9,FALSE)))+((VLOOKUP(B195,'Set Up Employee Data'!A:O,10,FALSE)))+((VLOOKUP(B195,'Set Up Employee Data'!A:O,11,FALSE)))+((VLOOKUP(B195,'Set Up Employee Data'!A:O,12,FALSE))),0)</f>
        <v>0</v>
      </c>
      <c r="S195" s="46">
        <f>IFERROR(((VLOOKUP(B195,'Set Up Employee Data'!A:O,13,FALSE)))+((VLOOKUP(B195,'Set Up Employee Data'!A:O,14,FALSE)))+((VLOOKUP(B195,'Set Up Employee Data'!A:O,15,FALSE))),0)</f>
        <v>0</v>
      </c>
      <c r="T195" s="46" t="str">
        <f t="shared" si="5"/>
        <v>#N/A</v>
      </c>
      <c r="U195" s="69" t="str">
        <f t="shared" si="6"/>
        <v>#N/A</v>
      </c>
    </row>
    <row r="196" ht="14.25" hidden="1" customHeight="1">
      <c r="A196" s="32"/>
      <c r="B196" s="32"/>
      <c r="C196" s="33" t="str">
        <f>VLOOKUP(B196,'Set Up Employee Data'!A:O,2,FALSE)</f>
        <v>#N/A</v>
      </c>
      <c r="D196" s="33" t="str">
        <f t="shared" si="1"/>
        <v>#N/A</v>
      </c>
      <c r="E196" s="32"/>
      <c r="F196" s="32"/>
      <c r="G196" s="32"/>
      <c r="H196" s="33"/>
      <c r="I196" s="41"/>
      <c r="J196" s="68">
        <f>IFERROR(VLOOKUP(B196,'Set Up Employee Data'!A:O,3,FALSE)/(VLOOKUP(B196,'Set Up Employee Data'!A:O,4,FALSE)),0)</f>
        <v>0</v>
      </c>
      <c r="K196" s="46" t="str">
        <f t="shared" si="2"/>
        <v>#N/A</v>
      </c>
      <c r="L196" s="46" t="str">
        <f t="shared" si="3"/>
        <v>#N/A</v>
      </c>
      <c r="M196" s="46" t="str">
        <f t="shared" si="4"/>
        <v>#N/A</v>
      </c>
      <c r="N196" s="46" t="str">
        <f>(M196-I196)*((VLOOKUP(B196,'Set Up Employee Data'!A:O,7,FALSE)))</f>
        <v>#N/A</v>
      </c>
      <c r="O196" s="46" t="str">
        <f>(M196-I196)*((VLOOKUP(B196,'Set Up Employee Data'!A:O,8,FALSE)))</f>
        <v>#N/A</v>
      </c>
      <c r="P196" s="46" t="str">
        <f>(M196-I196)*((VLOOKUP(B196,'Set Up Employee Data'!A:O,5,FALSE)))</f>
        <v>#N/A</v>
      </c>
      <c r="Q196" s="46" t="str">
        <f>(M196-I196)*((VLOOKUP(B196,'Set Up Employee Data'!A:O,6,FALSE)))</f>
        <v>#N/A</v>
      </c>
      <c r="R196" s="46">
        <f>IFERROR(((VLOOKUP(B196,'Set Up Employee Data'!A:O,9,FALSE)))+((VLOOKUP(B196,'Set Up Employee Data'!A:O,10,FALSE)))+((VLOOKUP(B196,'Set Up Employee Data'!A:O,11,FALSE)))+((VLOOKUP(B196,'Set Up Employee Data'!A:O,12,FALSE))),0)</f>
        <v>0</v>
      </c>
      <c r="S196" s="46">
        <f>IFERROR(((VLOOKUP(B196,'Set Up Employee Data'!A:O,13,FALSE)))+((VLOOKUP(B196,'Set Up Employee Data'!A:O,14,FALSE)))+((VLOOKUP(B196,'Set Up Employee Data'!A:O,15,FALSE))),0)</f>
        <v>0</v>
      </c>
      <c r="T196" s="46" t="str">
        <f t="shared" si="5"/>
        <v>#N/A</v>
      </c>
      <c r="U196" s="69" t="str">
        <f t="shared" si="6"/>
        <v>#N/A</v>
      </c>
    </row>
    <row r="197" ht="14.25" hidden="1" customHeight="1">
      <c r="A197" s="32"/>
      <c r="B197" s="32"/>
      <c r="C197" s="33" t="str">
        <f>VLOOKUP(B197,'Set Up Employee Data'!A:O,2,FALSE)</f>
        <v>#N/A</v>
      </c>
      <c r="D197" s="33" t="str">
        <f t="shared" si="1"/>
        <v>#N/A</v>
      </c>
      <c r="E197" s="32"/>
      <c r="F197" s="32"/>
      <c r="G197" s="32"/>
      <c r="H197" s="33"/>
      <c r="I197" s="41"/>
      <c r="J197" s="68">
        <f>IFERROR(VLOOKUP(B197,'Set Up Employee Data'!A:O,3,FALSE)/(VLOOKUP(B197,'Set Up Employee Data'!A:O,4,FALSE)),0)</f>
        <v>0</v>
      </c>
      <c r="K197" s="46" t="str">
        <f t="shared" si="2"/>
        <v>#N/A</v>
      </c>
      <c r="L197" s="46" t="str">
        <f t="shared" si="3"/>
        <v>#N/A</v>
      </c>
      <c r="M197" s="46" t="str">
        <f t="shared" si="4"/>
        <v>#N/A</v>
      </c>
      <c r="N197" s="46" t="str">
        <f>(M197-I197)*((VLOOKUP(B197,'Set Up Employee Data'!A:O,7,FALSE)))</f>
        <v>#N/A</v>
      </c>
      <c r="O197" s="46" t="str">
        <f>(M197-I197)*((VLOOKUP(B197,'Set Up Employee Data'!A:O,8,FALSE)))</f>
        <v>#N/A</v>
      </c>
      <c r="P197" s="46" t="str">
        <f>(M197-I197)*((VLOOKUP(B197,'Set Up Employee Data'!A:O,5,FALSE)))</f>
        <v>#N/A</v>
      </c>
      <c r="Q197" s="46" t="str">
        <f>(M197-I197)*((VLOOKUP(B197,'Set Up Employee Data'!A:O,6,FALSE)))</f>
        <v>#N/A</v>
      </c>
      <c r="R197" s="46">
        <f>IFERROR(((VLOOKUP(B197,'Set Up Employee Data'!A:O,9,FALSE)))+((VLOOKUP(B197,'Set Up Employee Data'!A:O,10,FALSE)))+((VLOOKUP(B197,'Set Up Employee Data'!A:O,11,FALSE)))+((VLOOKUP(B197,'Set Up Employee Data'!A:O,12,FALSE))),0)</f>
        <v>0</v>
      </c>
      <c r="S197" s="46">
        <f>IFERROR(((VLOOKUP(B197,'Set Up Employee Data'!A:O,13,FALSE)))+((VLOOKUP(B197,'Set Up Employee Data'!A:O,14,FALSE)))+((VLOOKUP(B197,'Set Up Employee Data'!A:O,15,FALSE))),0)</f>
        <v>0</v>
      </c>
      <c r="T197" s="46" t="str">
        <f t="shared" si="5"/>
        <v>#N/A</v>
      </c>
      <c r="U197" s="69" t="str">
        <f t="shared" si="6"/>
        <v>#N/A</v>
      </c>
    </row>
    <row r="198" ht="14.25" hidden="1" customHeight="1">
      <c r="A198" s="32"/>
      <c r="B198" s="32"/>
      <c r="C198" s="33" t="str">
        <f>VLOOKUP(B198,'Set Up Employee Data'!A:O,2,FALSE)</f>
        <v>#N/A</v>
      </c>
      <c r="D198" s="33" t="str">
        <f t="shared" si="1"/>
        <v>#N/A</v>
      </c>
      <c r="E198" s="32"/>
      <c r="F198" s="32"/>
      <c r="G198" s="32"/>
      <c r="H198" s="33"/>
      <c r="I198" s="41"/>
      <c r="J198" s="68">
        <f>IFERROR(VLOOKUP(B198,'Set Up Employee Data'!A:O,3,FALSE)/(VLOOKUP(B198,'Set Up Employee Data'!A:O,4,FALSE)),0)</f>
        <v>0</v>
      </c>
      <c r="K198" s="46" t="str">
        <f t="shared" si="2"/>
        <v>#N/A</v>
      </c>
      <c r="L198" s="46" t="str">
        <f t="shared" si="3"/>
        <v>#N/A</v>
      </c>
      <c r="M198" s="46" t="str">
        <f t="shared" si="4"/>
        <v>#N/A</v>
      </c>
      <c r="N198" s="46" t="str">
        <f>(M198-I198)*((VLOOKUP(B198,'Set Up Employee Data'!A:O,7,FALSE)))</f>
        <v>#N/A</v>
      </c>
      <c r="O198" s="46" t="str">
        <f>(M198-I198)*((VLOOKUP(B198,'Set Up Employee Data'!A:O,8,FALSE)))</f>
        <v>#N/A</v>
      </c>
      <c r="P198" s="46" t="str">
        <f>(M198-I198)*((VLOOKUP(B198,'Set Up Employee Data'!A:O,5,FALSE)))</f>
        <v>#N/A</v>
      </c>
      <c r="Q198" s="46" t="str">
        <f>(M198-I198)*((VLOOKUP(B198,'Set Up Employee Data'!A:O,6,FALSE)))</f>
        <v>#N/A</v>
      </c>
      <c r="R198" s="46">
        <f>IFERROR(((VLOOKUP(B198,'Set Up Employee Data'!A:O,9,FALSE)))+((VLOOKUP(B198,'Set Up Employee Data'!A:O,10,FALSE)))+((VLOOKUP(B198,'Set Up Employee Data'!A:O,11,FALSE)))+((VLOOKUP(B198,'Set Up Employee Data'!A:O,12,FALSE))),0)</f>
        <v>0</v>
      </c>
      <c r="S198" s="46">
        <f>IFERROR(((VLOOKUP(B198,'Set Up Employee Data'!A:O,13,FALSE)))+((VLOOKUP(B198,'Set Up Employee Data'!A:O,14,FALSE)))+((VLOOKUP(B198,'Set Up Employee Data'!A:O,15,FALSE))),0)</f>
        <v>0</v>
      </c>
      <c r="T198" s="46" t="str">
        <f t="shared" si="5"/>
        <v>#N/A</v>
      </c>
      <c r="U198" s="69" t="str">
        <f t="shared" si="6"/>
        <v>#N/A</v>
      </c>
    </row>
    <row r="199" ht="14.25" hidden="1" customHeight="1">
      <c r="A199" s="32"/>
      <c r="B199" s="32"/>
      <c r="C199" s="33" t="str">
        <f>VLOOKUP(B199,'Set Up Employee Data'!A:O,2,FALSE)</f>
        <v>#N/A</v>
      </c>
      <c r="D199" s="33" t="str">
        <f t="shared" si="1"/>
        <v>#N/A</v>
      </c>
      <c r="E199" s="32"/>
      <c r="F199" s="32"/>
      <c r="G199" s="32"/>
      <c r="H199" s="33"/>
      <c r="I199" s="41"/>
      <c r="J199" s="68">
        <f>IFERROR(VLOOKUP(B199,'Set Up Employee Data'!A:O,3,FALSE)/(VLOOKUP(B199,'Set Up Employee Data'!A:O,4,FALSE)),0)</f>
        <v>0</v>
      </c>
      <c r="K199" s="46" t="str">
        <f t="shared" si="2"/>
        <v>#N/A</v>
      </c>
      <c r="L199" s="46" t="str">
        <f t="shared" si="3"/>
        <v>#N/A</v>
      </c>
      <c r="M199" s="46" t="str">
        <f t="shared" si="4"/>
        <v>#N/A</v>
      </c>
      <c r="N199" s="46" t="str">
        <f>(M199-I199)*((VLOOKUP(B199,'Set Up Employee Data'!A:O,7,FALSE)))</f>
        <v>#N/A</v>
      </c>
      <c r="O199" s="46" t="str">
        <f>(M199-I199)*((VLOOKUP(B199,'Set Up Employee Data'!A:O,8,FALSE)))</f>
        <v>#N/A</v>
      </c>
      <c r="P199" s="46" t="str">
        <f>(M199-I199)*((VLOOKUP(B199,'Set Up Employee Data'!A:O,5,FALSE)))</f>
        <v>#N/A</v>
      </c>
      <c r="Q199" s="46" t="str">
        <f>(M199-I199)*((VLOOKUP(B199,'Set Up Employee Data'!A:O,6,FALSE)))</f>
        <v>#N/A</v>
      </c>
      <c r="R199" s="46">
        <f>IFERROR(((VLOOKUP(B199,'Set Up Employee Data'!A:O,9,FALSE)))+((VLOOKUP(B199,'Set Up Employee Data'!A:O,10,FALSE)))+((VLOOKUP(B199,'Set Up Employee Data'!A:O,11,FALSE)))+((VLOOKUP(B199,'Set Up Employee Data'!A:O,12,FALSE))),0)</f>
        <v>0</v>
      </c>
      <c r="S199" s="46">
        <f>IFERROR(((VLOOKUP(B199,'Set Up Employee Data'!A:O,13,FALSE)))+((VLOOKUP(B199,'Set Up Employee Data'!A:O,14,FALSE)))+((VLOOKUP(B199,'Set Up Employee Data'!A:O,15,FALSE))),0)</f>
        <v>0</v>
      </c>
      <c r="T199" s="46" t="str">
        <f t="shared" si="5"/>
        <v>#N/A</v>
      </c>
      <c r="U199" s="69" t="str">
        <f t="shared" si="6"/>
        <v>#N/A</v>
      </c>
    </row>
    <row r="200" ht="14.25" hidden="1" customHeight="1">
      <c r="A200" s="32"/>
      <c r="B200" s="32"/>
      <c r="C200" s="33" t="str">
        <f>VLOOKUP(B200,'Set Up Employee Data'!A:O,2,FALSE)</f>
        <v>#N/A</v>
      </c>
      <c r="D200" s="33" t="str">
        <f t="shared" si="1"/>
        <v>#N/A</v>
      </c>
      <c r="E200" s="32"/>
      <c r="F200" s="32"/>
      <c r="G200" s="32"/>
      <c r="H200" s="33"/>
      <c r="I200" s="41"/>
      <c r="J200" s="68">
        <f>IFERROR(VLOOKUP(B200,'Set Up Employee Data'!A:O,3,FALSE)/(VLOOKUP(B200,'Set Up Employee Data'!A:O,4,FALSE)),0)</f>
        <v>0</v>
      </c>
      <c r="K200" s="46" t="str">
        <f t="shared" si="2"/>
        <v>#N/A</v>
      </c>
      <c r="L200" s="46" t="str">
        <f t="shared" si="3"/>
        <v>#N/A</v>
      </c>
      <c r="M200" s="46" t="str">
        <f t="shared" si="4"/>
        <v>#N/A</v>
      </c>
      <c r="N200" s="46" t="str">
        <f>(M200-I200)*((VLOOKUP(B200,'Set Up Employee Data'!A:O,7,FALSE)))</f>
        <v>#N/A</v>
      </c>
      <c r="O200" s="46" t="str">
        <f>(M200-I200)*((VLOOKUP(B200,'Set Up Employee Data'!A:O,8,FALSE)))</f>
        <v>#N/A</v>
      </c>
      <c r="P200" s="46" t="str">
        <f>(M200-I200)*((VLOOKUP(B200,'Set Up Employee Data'!A:O,5,FALSE)))</f>
        <v>#N/A</v>
      </c>
      <c r="Q200" s="46" t="str">
        <f>(M200-I200)*((VLOOKUP(B200,'Set Up Employee Data'!A:O,6,FALSE)))</f>
        <v>#N/A</v>
      </c>
      <c r="R200" s="46">
        <f>IFERROR(((VLOOKUP(B200,'Set Up Employee Data'!A:O,9,FALSE)))+((VLOOKUP(B200,'Set Up Employee Data'!A:O,10,FALSE)))+((VLOOKUP(B200,'Set Up Employee Data'!A:O,11,FALSE)))+((VLOOKUP(B200,'Set Up Employee Data'!A:O,12,FALSE))),0)</f>
        <v>0</v>
      </c>
      <c r="S200" s="46">
        <f>IFERROR(((VLOOKUP(B200,'Set Up Employee Data'!A:O,13,FALSE)))+((VLOOKUP(B200,'Set Up Employee Data'!A:O,14,FALSE)))+((VLOOKUP(B200,'Set Up Employee Data'!A:O,15,FALSE))),0)</f>
        <v>0</v>
      </c>
      <c r="T200" s="46" t="str">
        <f t="shared" si="5"/>
        <v>#N/A</v>
      </c>
      <c r="U200" s="69" t="str">
        <f t="shared" si="6"/>
        <v>#N/A</v>
      </c>
    </row>
    <row r="201" ht="14.25" hidden="1" customHeight="1">
      <c r="A201" s="32"/>
      <c r="B201" s="32"/>
      <c r="C201" s="33" t="str">
        <f>VLOOKUP(B201,'Set Up Employee Data'!A:O,2,FALSE)</f>
        <v>#N/A</v>
      </c>
      <c r="D201" s="33" t="str">
        <f t="shared" si="1"/>
        <v>#N/A</v>
      </c>
      <c r="E201" s="32"/>
      <c r="F201" s="32"/>
      <c r="G201" s="32"/>
      <c r="H201" s="33"/>
      <c r="I201" s="41"/>
      <c r="J201" s="68">
        <f>IFERROR(VLOOKUP(B201,'Set Up Employee Data'!A:O,3,FALSE)/(VLOOKUP(B201,'Set Up Employee Data'!A:O,4,FALSE)),0)</f>
        <v>0</v>
      </c>
      <c r="K201" s="46" t="str">
        <f t="shared" si="2"/>
        <v>#N/A</v>
      </c>
      <c r="L201" s="46" t="str">
        <f t="shared" si="3"/>
        <v>#N/A</v>
      </c>
      <c r="M201" s="46" t="str">
        <f t="shared" si="4"/>
        <v>#N/A</v>
      </c>
      <c r="N201" s="46" t="str">
        <f>(M201-I201)*((VLOOKUP(B201,'Set Up Employee Data'!A:O,7,FALSE)))</f>
        <v>#N/A</v>
      </c>
      <c r="O201" s="46" t="str">
        <f>(M201-I201)*((VLOOKUP(B201,'Set Up Employee Data'!A:O,8,FALSE)))</f>
        <v>#N/A</v>
      </c>
      <c r="P201" s="46" t="str">
        <f>(M201-I201)*((VLOOKUP(B201,'Set Up Employee Data'!A:O,5,FALSE)))</f>
        <v>#N/A</v>
      </c>
      <c r="Q201" s="46" t="str">
        <f>(M201-I201)*((VLOOKUP(B201,'Set Up Employee Data'!A:O,6,FALSE)))</f>
        <v>#N/A</v>
      </c>
      <c r="R201" s="46">
        <f>IFERROR(((VLOOKUP(B201,'Set Up Employee Data'!A:O,9,FALSE)))+((VLOOKUP(B201,'Set Up Employee Data'!A:O,10,FALSE)))+((VLOOKUP(B201,'Set Up Employee Data'!A:O,11,FALSE)))+((VLOOKUP(B201,'Set Up Employee Data'!A:O,12,FALSE))),0)</f>
        <v>0</v>
      </c>
      <c r="S201" s="46">
        <f>IFERROR(((VLOOKUP(B201,'Set Up Employee Data'!A:O,13,FALSE)))+((VLOOKUP(B201,'Set Up Employee Data'!A:O,14,FALSE)))+((VLOOKUP(B201,'Set Up Employee Data'!A:O,15,FALSE))),0)</f>
        <v>0</v>
      </c>
      <c r="T201" s="46" t="str">
        <f t="shared" si="5"/>
        <v>#N/A</v>
      </c>
      <c r="U201" s="69" t="str">
        <f t="shared" si="6"/>
        <v>#N/A</v>
      </c>
    </row>
    <row r="202" ht="14.25" hidden="1" customHeight="1">
      <c r="A202" s="32"/>
      <c r="B202" s="32"/>
      <c r="C202" s="33" t="str">
        <f>VLOOKUP(B202,'Set Up Employee Data'!A:O,2,FALSE)</f>
        <v>#N/A</v>
      </c>
      <c r="D202" s="33" t="str">
        <f t="shared" si="1"/>
        <v>#N/A</v>
      </c>
      <c r="E202" s="32"/>
      <c r="F202" s="32"/>
      <c r="G202" s="32"/>
      <c r="H202" s="33"/>
      <c r="I202" s="41"/>
      <c r="J202" s="68">
        <f>IFERROR(VLOOKUP(B202,'Set Up Employee Data'!A:O,3,FALSE)/(VLOOKUP(B202,'Set Up Employee Data'!A:O,4,FALSE)),0)</f>
        <v>0</v>
      </c>
      <c r="K202" s="46" t="str">
        <f t="shared" si="2"/>
        <v>#N/A</v>
      </c>
      <c r="L202" s="46" t="str">
        <f t="shared" si="3"/>
        <v>#N/A</v>
      </c>
      <c r="M202" s="46" t="str">
        <f t="shared" si="4"/>
        <v>#N/A</v>
      </c>
      <c r="N202" s="46" t="str">
        <f>(M202-I202)*((VLOOKUP(B202,'Set Up Employee Data'!A:O,7,FALSE)))</f>
        <v>#N/A</v>
      </c>
      <c r="O202" s="46" t="str">
        <f>(M202-I202)*((VLOOKUP(B202,'Set Up Employee Data'!A:O,8,FALSE)))</f>
        <v>#N/A</v>
      </c>
      <c r="P202" s="46" t="str">
        <f>(M202-I202)*((VLOOKUP(B202,'Set Up Employee Data'!A:O,5,FALSE)))</f>
        <v>#N/A</v>
      </c>
      <c r="Q202" s="46" t="str">
        <f>(M202-I202)*((VLOOKUP(B202,'Set Up Employee Data'!A:O,6,FALSE)))</f>
        <v>#N/A</v>
      </c>
      <c r="R202" s="46">
        <f>IFERROR(((VLOOKUP(B202,'Set Up Employee Data'!A:O,9,FALSE)))+((VLOOKUP(B202,'Set Up Employee Data'!A:O,10,FALSE)))+((VLOOKUP(B202,'Set Up Employee Data'!A:O,11,FALSE)))+((VLOOKUP(B202,'Set Up Employee Data'!A:O,12,FALSE))),0)</f>
        <v>0</v>
      </c>
      <c r="S202" s="46">
        <f>IFERROR(((VLOOKUP(B202,'Set Up Employee Data'!A:O,13,FALSE)))+((VLOOKUP(B202,'Set Up Employee Data'!A:O,14,FALSE)))+((VLOOKUP(B202,'Set Up Employee Data'!A:O,15,FALSE))),0)</f>
        <v>0</v>
      </c>
      <c r="T202" s="46" t="str">
        <f t="shared" si="5"/>
        <v>#N/A</v>
      </c>
      <c r="U202" s="69" t="str">
        <f t="shared" si="6"/>
        <v>#N/A</v>
      </c>
    </row>
    <row r="203" ht="14.25" hidden="1" customHeight="1">
      <c r="A203" s="32"/>
      <c r="B203" s="32"/>
      <c r="C203" s="33" t="str">
        <f>VLOOKUP(B203,'Set Up Employee Data'!A:O,2,FALSE)</f>
        <v>#N/A</v>
      </c>
      <c r="D203" s="33" t="str">
        <f t="shared" si="1"/>
        <v>#N/A</v>
      </c>
      <c r="E203" s="32"/>
      <c r="F203" s="32"/>
      <c r="G203" s="32"/>
      <c r="H203" s="33"/>
      <c r="I203" s="41"/>
      <c r="J203" s="68">
        <f>IFERROR(VLOOKUP(B203,'Set Up Employee Data'!A:O,3,FALSE)/(VLOOKUP(B203,'Set Up Employee Data'!A:O,4,FALSE)),0)</f>
        <v>0</v>
      </c>
      <c r="K203" s="46" t="str">
        <f t="shared" si="2"/>
        <v>#N/A</v>
      </c>
      <c r="L203" s="46" t="str">
        <f t="shared" si="3"/>
        <v>#N/A</v>
      </c>
      <c r="M203" s="46" t="str">
        <f t="shared" si="4"/>
        <v>#N/A</v>
      </c>
      <c r="N203" s="46" t="str">
        <f>(M203-I203)*((VLOOKUP(B203,'Set Up Employee Data'!A:O,7,FALSE)))</f>
        <v>#N/A</v>
      </c>
      <c r="O203" s="46" t="str">
        <f>(M203-I203)*((VLOOKUP(B203,'Set Up Employee Data'!A:O,8,FALSE)))</f>
        <v>#N/A</v>
      </c>
      <c r="P203" s="46" t="str">
        <f>(M203-I203)*((VLOOKUP(B203,'Set Up Employee Data'!A:O,5,FALSE)))</f>
        <v>#N/A</v>
      </c>
      <c r="Q203" s="46" t="str">
        <f>(M203-I203)*((VLOOKUP(B203,'Set Up Employee Data'!A:O,6,FALSE)))</f>
        <v>#N/A</v>
      </c>
      <c r="R203" s="46">
        <f>IFERROR(((VLOOKUP(B203,'Set Up Employee Data'!A:O,9,FALSE)))+((VLOOKUP(B203,'Set Up Employee Data'!A:O,10,FALSE)))+((VLOOKUP(B203,'Set Up Employee Data'!A:O,11,FALSE)))+((VLOOKUP(B203,'Set Up Employee Data'!A:O,12,FALSE))),0)</f>
        <v>0</v>
      </c>
      <c r="S203" s="46">
        <f>IFERROR(((VLOOKUP(B203,'Set Up Employee Data'!A:O,13,FALSE)))+((VLOOKUP(B203,'Set Up Employee Data'!A:O,14,FALSE)))+((VLOOKUP(B203,'Set Up Employee Data'!A:O,15,FALSE))),0)</f>
        <v>0</v>
      </c>
      <c r="T203" s="46" t="str">
        <f t="shared" si="5"/>
        <v>#N/A</v>
      </c>
      <c r="U203" s="69" t="str">
        <f t="shared" si="6"/>
        <v>#N/A</v>
      </c>
    </row>
    <row r="204" ht="14.25" hidden="1" customHeight="1">
      <c r="A204" s="32"/>
      <c r="B204" s="32"/>
      <c r="C204" s="33" t="str">
        <f>VLOOKUP(B204,'Set Up Employee Data'!A:O,2,FALSE)</f>
        <v>#N/A</v>
      </c>
      <c r="D204" s="33" t="str">
        <f t="shared" si="1"/>
        <v>#N/A</v>
      </c>
      <c r="E204" s="32"/>
      <c r="F204" s="32"/>
      <c r="G204" s="32"/>
      <c r="H204" s="33"/>
      <c r="I204" s="41"/>
      <c r="J204" s="68">
        <f>IFERROR(VLOOKUP(B204,'Set Up Employee Data'!A:O,3,FALSE)/(VLOOKUP(B204,'Set Up Employee Data'!A:O,4,FALSE)),0)</f>
        <v>0</v>
      </c>
      <c r="K204" s="46" t="str">
        <f t="shared" si="2"/>
        <v>#N/A</v>
      </c>
      <c r="L204" s="46" t="str">
        <f t="shared" si="3"/>
        <v>#N/A</v>
      </c>
      <c r="M204" s="46" t="str">
        <f t="shared" si="4"/>
        <v>#N/A</v>
      </c>
      <c r="N204" s="46" t="str">
        <f>(M204-I204)*((VLOOKUP(B204,'Set Up Employee Data'!A:O,7,FALSE)))</f>
        <v>#N/A</v>
      </c>
      <c r="O204" s="46" t="str">
        <f>(M204-I204)*((VLOOKUP(B204,'Set Up Employee Data'!A:O,8,FALSE)))</f>
        <v>#N/A</v>
      </c>
      <c r="P204" s="46" t="str">
        <f>(M204-I204)*((VLOOKUP(B204,'Set Up Employee Data'!A:O,5,FALSE)))</f>
        <v>#N/A</v>
      </c>
      <c r="Q204" s="46" t="str">
        <f>(M204-I204)*((VLOOKUP(B204,'Set Up Employee Data'!A:O,6,FALSE)))</f>
        <v>#N/A</v>
      </c>
      <c r="R204" s="46">
        <f>IFERROR(((VLOOKUP(B204,'Set Up Employee Data'!A:O,9,FALSE)))+((VLOOKUP(B204,'Set Up Employee Data'!A:O,10,FALSE)))+((VLOOKUP(B204,'Set Up Employee Data'!A:O,11,FALSE)))+((VLOOKUP(B204,'Set Up Employee Data'!A:O,12,FALSE))),0)</f>
        <v>0</v>
      </c>
      <c r="S204" s="46">
        <f>IFERROR(((VLOOKUP(B204,'Set Up Employee Data'!A:O,13,FALSE)))+((VLOOKUP(B204,'Set Up Employee Data'!A:O,14,FALSE)))+((VLOOKUP(B204,'Set Up Employee Data'!A:O,15,FALSE))),0)</f>
        <v>0</v>
      </c>
      <c r="T204" s="46" t="str">
        <f t="shared" si="5"/>
        <v>#N/A</v>
      </c>
      <c r="U204" s="69" t="str">
        <f t="shared" si="6"/>
        <v>#N/A</v>
      </c>
    </row>
    <row r="205" ht="14.25" hidden="1" customHeight="1">
      <c r="A205" s="32"/>
      <c r="B205" s="32"/>
      <c r="C205" s="33" t="str">
        <f>VLOOKUP(B205,'Set Up Employee Data'!A:O,2,FALSE)</f>
        <v>#N/A</v>
      </c>
      <c r="D205" s="33" t="str">
        <f t="shared" si="1"/>
        <v>#N/A</v>
      </c>
      <c r="E205" s="32"/>
      <c r="F205" s="32"/>
      <c r="G205" s="32"/>
      <c r="H205" s="33"/>
      <c r="I205" s="41"/>
      <c r="J205" s="68">
        <f>IFERROR(VLOOKUP(B205,'Set Up Employee Data'!A:O,3,FALSE)/(VLOOKUP(B205,'Set Up Employee Data'!A:O,4,FALSE)),0)</f>
        <v>0</v>
      </c>
      <c r="K205" s="46" t="str">
        <f t="shared" si="2"/>
        <v>#N/A</v>
      </c>
      <c r="L205" s="46" t="str">
        <f t="shared" si="3"/>
        <v>#N/A</v>
      </c>
      <c r="M205" s="46" t="str">
        <f t="shared" si="4"/>
        <v>#N/A</v>
      </c>
      <c r="N205" s="46" t="str">
        <f>(M205-I205)*((VLOOKUP(B205,'Set Up Employee Data'!A:O,7,FALSE)))</f>
        <v>#N/A</v>
      </c>
      <c r="O205" s="46" t="str">
        <f>(M205-I205)*((VLOOKUP(B205,'Set Up Employee Data'!A:O,8,FALSE)))</f>
        <v>#N/A</v>
      </c>
      <c r="P205" s="46" t="str">
        <f>(M205-I205)*((VLOOKUP(B205,'Set Up Employee Data'!A:O,5,FALSE)))</f>
        <v>#N/A</v>
      </c>
      <c r="Q205" s="46" t="str">
        <f>(M205-I205)*((VLOOKUP(B205,'Set Up Employee Data'!A:O,6,FALSE)))</f>
        <v>#N/A</v>
      </c>
      <c r="R205" s="46">
        <f>IFERROR(((VLOOKUP(B205,'Set Up Employee Data'!A:O,9,FALSE)))+((VLOOKUP(B205,'Set Up Employee Data'!A:O,10,FALSE)))+((VLOOKUP(B205,'Set Up Employee Data'!A:O,11,FALSE)))+((VLOOKUP(B205,'Set Up Employee Data'!A:O,12,FALSE))),0)</f>
        <v>0</v>
      </c>
      <c r="S205" s="46">
        <f>IFERROR(((VLOOKUP(B205,'Set Up Employee Data'!A:O,13,FALSE)))+((VLOOKUP(B205,'Set Up Employee Data'!A:O,14,FALSE)))+((VLOOKUP(B205,'Set Up Employee Data'!A:O,15,FALSE))),0)</f>
        <v>0</v>
      </c>
      <c r="T205" s="46" t="str">
        <f t="shared" si="5"/>
        <v>#N/A</v>
      </c>
      <c r="U205" s="69" t="str">
        <f t="shared" si="6"/>
        <v>#N/A</v>
      </c>
    </row>
    <row r="206" ht="14.25" hidden="1" customHeight="1">
      <c r="A206" s="32"/>
      <c r="B206" s="32"/>
      <c r="C206" s="33" t="str">
        <f>VLOOKUP(B206,'Set Up Employee Data'!A:O,2,FALSE)</f>
        <v>#N/A</v>
      </c>
      <c r="D206" s="33" t="str">
        <f t="shared" si="1"/>
        <v>#N/A</v>
      </c>
      <c r="E206" s="32"/>
      <c r="F206" s="32"/>
      <c r="G206" s="32"/>
      <c r="H206" s="33"/>
      <c r="I206" s="41"/>
      <c r="J206" s="68">
        <f>IFERROR(VLOOKUP(B206,'Set Up Employee Data'!A:O,3,FALSE)/(VLOOKUP(B206,'Set Up Employee Data'!A:O,4,FALSE)),0)</f>
        <v>0</v>
      </c>
      <c r="K206" s="46" t="str">
        <f t="shared" si="2"/>
        <v>#N/A</v>
      </c>
      <c r="L206" s="46" t="str">
        <f t="shared" si="3"/>
        <v>#N/A</v>
      </c>
      <c r="M206" s="46" t="str">
        <f t="shared" si="4"/>
        <v>#N/A</v>
      </c>
      <c r="N206" s="46" t="str">
        <f>(M206-I206)*((VLOOKUP(B206,'Set Up Employee Data'!A:O,7,FALSE)))</f>
        <v>#N/A</v>
      </c>
      <c r="O206" s="46" t="str">
        <f>(M206-I206)*((VLOOKUP(B206,'Set Up Employee Data'!A:O,8,FALSE)))</f>
        <v>#N/A</v>
      </c>
      <c r="P206" s="46" t="str">
        <f>(M206-I206)*((VLOOKUP(B206,'Set Up Employee Data'!A:O,5,FALSE)))</f>
        <v>#N/A</v>
      </c>
      <c r="Q206" s="46" t="str">
        <f>(M206-I206)*((VLOOKUP(B206,'Set Up Employee Data'!A:O,6,FALSE)))</f>
        <v>#N/A</v>
      </c>
      <c r="R206" s="46">
        <f>IFERROR(((VLOOKUP(B206,'Set Up Employee Data'!A:O,9,FALSE)))+((VLOOKUP(B206,'Set Up Employee Data'!A:O,10,FALSE)))+((VLOOKUP(B206,'Set Up Employee Data'!A:O,11,FALSE)))+((VLOOKUP(B206,'Set Up Employee Data'!A:O,12,FALSE))),0)</f>
        <v>0</v>
      </c>
      <c r="S206" s="46">
        <f>IFERROR(((VLOOKUP(B206,'Set Up Employee Data'!A:O,13,FALSE)))+((VLOOKUP(B206,'Set Up Employee Data'!A:O,14,FALSE)))+((VLOOKUP(B206,'Set Up Employee Data'!A:O,15,FALSE))),0)</f>
        <v>0</v>
      </c>
      <c r="T206" s="46" t="str">
        <f t="shared" si="5"/>
        <v>#N/A</v>
      </c>
      <c r="U206" s="69" t="str">
        <f t="shared" si="6"/>
        <v>#N/A</v>
      </c>
    </row>
    <row r="207" ht="14.25" hidden="1" customHeight="1">
      <c r="A207" s="32"/>
      <c r="B207" s="32"/>
      <c r="C207" s="33" t="str">
        <f>VLOOKUP(B207,'Set Up Employee Data'!A:O,2,FALSE)</f>
        <v>#N/A</v>
      </c>
      <c r="D207" s="33" t="str">
        <f t="shared" si="1"/>
        <v>#N/A</v>
      </c>
      <c r="E207" s="32"/>
      <c r="F207" s="32"/>
      <c r="G207" s="32"/>
      <c r="H207" s="33"/>
      <c r="I207" s="41"/>
      <c r="J207" s="68">
        <f>IFERROR(VLOOKUP(B207,'Set Up Employee Data'!A:O,3,FALSE)/(VLOOKUP(B207,'Set Up Employee Data'!A:O,4,FALSE)),0)</f>
        <v>0</v>
      </c>
      <c r="K207" s="46" t="str">
        <f t="shared" si="2"/>
        <v>#N/A</v>
      </c>
      <c r="L207" s="46" t="str">
        <f t="shared" si="3"/>
        <v>#N/A</v>
      </c>
      <c r="M207" s="46" t="str">
        <f t="shared" si="4"/>
        <v>#N/A</v>
      </c>
      <c r="N207" s="46" t="str">
        <f>(M207-I207)*((VLOOKUP(B207,'Set Up Employee Data'!A:O,7,FALSE)))</f>
        <v>#N/A</v>
      </c>
      <c r="O207" s="46" t="str">
        <f>(M207-I207)*((VLOOKUP(B207,'Set Up Employee Data'!A:O,8,FALSE)))</f>
        <v>#N/A</v>
      </c>
      <c r="P207" s="46" t="str">
        <f>(M207-I207)*((VLOOKUP(B207,'Set Up Employee Data'!A:O,5,FALSE)))</f>
        <v>#N/A</v>
      </c>
      <c r="Q207" s="46" t="str">
        <f>(M207-I207)*((VLOOKUP(B207,'Set Up Employee Data'!A:O,6,FALSE)))</f>
        <v>#N/A</v>
      </c>
      <c r="R207" s="46">
        <f>IFERROR(((VLOOKUP(B207,'Set Up Employee Data'!A:O,9,FALSE)))+((VLOOKUP(B207,'Set Up Employee Data'!A:O,10,FALSE)))+((VLOOKUP(B207,'Set Up Employee Data'!A:O,11,FALSE)))+((VLOOKUP(B207,'Set Up Employee Data'!A:O,12,FALSE))),0)</f>
        <v>0</v>
      </c>
      <c r="S207" s="46">
        <f>IFERROR(((VLOOKUP(B207,'Set Up Employee Data'!A:O,13,FALSE)))+((VLOOKUP(B207,'Set Up Employee Data'!A:O,14,FALSE)))+((VLOOKUP(B207,'Set Up Employee Data'!A:O,15,FALSE))),0)</f>
        <v>0</v>
      </c>
      <c r="T207" s="46" t="str">
        <f t="shared" si="5"/>
        <v>#N/A</v>
      </c>
      <c r="U207" s="69" t="str">
        <f t="shared" si="6"/>
        <v>#N/A</v>
      </c>
    </row>
    <row r="208" ht="14.25" hidden="1" customHeight="1">
      <c r="A208" s="32"/>
      <c r="B208" s="32"/>
      <c r="C208" s="33" t="str">
        <f>VLOOKUP(B208,'Set Up Employee Data'!A:O,2,FALSE)</f>
        <v>#N/A</v>
      </c>
      <c r="D208" s="33" t="str">
        <f t="shared" si="1"/>
        <v>#N/A</v>
      </c>
      <c r="E208" s="32"/>
      <c r="F208" s="32"/>
      <c r="G208" s="32"/>
      <c r="H208" s="33"/>
      <c r="I208" s="41"/>
      <c r="J208" s="68">
        <f>IFERROR(VLOOKUP(B208,'Set Up Employee Data'!A:O,3,FALSE)/(VLOOKUP(B208,'Set Up Employee Data'!A:O,4,FALSE)),0)</f>
        <v>0</v>
      </c>
      <c r="K208" s="46" t="str">
        <f t="shared" si="2"/>
        <v>#N/A</v>
      </c>
      <c r="L208" s="46" t="str">
        <f t="shared" si="3"/>
        <v>#N/A</v>
      </c>
      <c r="M208" s="46" t="str">
        <f t="shared" si="4"/>
        <v>#N/A</v>
      </c>
      <c r="N208" s="46" t="str">
        <f>(M208-I208)*((VLOOKUP(B208,'Set Up Employee Data'!A:O,7,FALSE)))</f>
        <v>#N/A</v>
      </c>
      <c r="O208" s="46" t="str">
        <f>(M208-I208)*((VLOOKUP(B208,'Set Up Employee Data'!A:O,8,FALSE)))</f>
        <v>#N/A</v>
      </c>
      <c r="P208" s="46" t="str">
        <f>(M208-I208)*((VLOOKUP(B208,'Set Up Employee Data'!A:O,5,FALSE)))</f>
        <v>#N/A</v>
      </c>
      <c r="Q208" s="46" t="str">
        <f>(M208-I208)*((VLOOKUP(B208,'Set Up Employee Data'!A:O,6,FALSE)))</f>
        <v>#N/A</v>
      </c>
      <c r="R208" s="46">
        <f>IFERROR(((VLOOKUP(B208,'Set Up Employee Data'!A:O,9,FALSE)))+((VLOOKUP(B208,'Set Up Employee Data'!A:O,10,FALSE)))+((VLOOKUP(B208,'Set Up Employee Data'!A:O,11,FALSE)))+((VLOOKUP(B208,'Set Up Employee Data'!A:O,12,FALSE))),0)</f>
        <v>0</v>
      </c>
      <c r="S208" s="46">
        <f>IFERROR(((VLOOKUP(B208,'Set Up Employee Data'!A:O,13,FALSE)))+((VLOOKUP(B208,'Set Up Employee Data'!A:O,14,FALSE)))+((VLOOKUP(B208,'Set Up Employee Data'!A:O,15,FALSE))),0)</f>
        <v>0</v>
      </c>
      <c r="T208" s="46" t="str">
        <f t="shared" si="5"/>
        <v>#N/A</v>
      </c>
      <c r="U208" s="69" t="str">
        <f t="shared" si="6"/>
        <v>#N/A</v>
      </c>
    </row>
    <row r="209" ht="14.25" hidden="1" customHeight="1">
      <c r="A209" s="32"/>
      <c r="B209" s="32"/>
      <c r="C209" s="33" t="str">
        <f>VLOOKUP(B209,'Set Up Employee Data'!A:O,2,FALSE)</f>
        <v>#N/A</v>
      </c>
      <c r="D209" s="33" t="str">
        <f t="shared" si="1"/>
        <v>#N/A</v>
      </c>
      <c r="E209" s="32"/>
      <c r="F209" s="32"/>
      <c r="G209" s="32"/>
      <c r="H209" s="33"/>
      <c r="I209" s="41"/>
      <c r="J209" s="68">
        <f>IFERROR(VLOOKUP(B209,'Set Up Employee Data'!A:O,3,FALSE)/(VLOOKUP(B209,'Set Up Employee Data'!A:O,4,FALSE)),0)</f>
        <v>0</v>
      </c>
      <c r="K209" s="46" t="str">
        <f t="shared" si="2"/>
        <v>#N/A</v>
      </c>
      <c r="L209" s="46" t="str">
        <f t="shared" si="3"/>
        <v>#N/A</v>
      </c>
      <c r="M209" s="46" t="str">
        <f t="shared" si="4"/>
        <v>#N/A</v>
      </c>
      <c r="N209" s="46" t="str">
        <f>(M209-I209)*((VLOOKUP(B209,'Set Up Employee Data'!A:O,7,FALSE)))</f>
        <v>#N/A</v>
      </c>
      <c r="O209" s="46" t="str">
        <f>(M209-I209)*((VLOOKUP(B209,'Set Up Employee Data'!A:O,8,FALSE)))</f>
        <v>#N/A</v>
      </c>
      <c r="P209" s="46" t="str">
        <f>(M209-I209)*((VLOOKUP(B209,'Set Up Employee Data'!A:O,5,FALSE)))</f>
        <v>#N/A</v>
      </c>
      <c r="Q209" s="46" t="str">
        <f>(M209-I209)*((VLOOKUP(B209,'Set Up Employee Data'!A:O,6,FALSE)))</f>
        <v>#N/A</v>
      </c>
      <c r="R209" s="46">
        <f>IFERROR(((VLOOKUP(B209,'Set Up Employee Data'!A:O,9,FALSE)))+((VLOOKUP(B209,'Set Up Employee Data'!A:O,10,FALSE)))+((VLOOKUP(B209,'Set Up Employee Data'!A:O,11,FALSE)))+((VLOOKUP(B209,'Set Up Employee Data'!A:O,12,FALSE))),0)</f>
        <v>0</v>
      </c>
      <c r="S209" s="46">
        <f>IFERROR(((VLOOKUP(B209,'Set Up Employee Data'!A:O,13,FALSE)))+((VLOOKUP(B209,'Set Up Employee Data'!A:O,14,FALSE)))+((VLOOKUP(B209,'Set Up Employee Data'!A:O,15,FALSE))),0)</f>
        <v>0</v>
      </c>
      <c r="T209" s="46" t="str">
        <f t="shared" si="5"/>
        <v>#N/A</v>
      </c>
      <c r="U209" s="69" t="str">
        <f t="shared" si="6"/>
        <v>#N/A</v>
      </c>
    </row>
    <row r="210" ht="14.25" hidden="1" customHeight="1">
      <c r="A210" s="32"/>
      <c r="B210" s="32"/>
      <c r="C210" s="33" t="str">
        <f>VLOOKUP(B210,'Set Up Employee Data'!A:O,2,FALSE)</f>
        <v>#N/A</v>
      </c>
      <c r="D210" s="33" t="str">
        <f t="shared" si="1"/>
        <v>#N/A</v>
      </c>
      <c r="E210" s="32"/>
      <c r="F210" s="32"/>
      <c r="G210" s="32"/>
      <c r="H210" s="33"/>
      <c r="I210" s="41"/>
      <c r="J210" s="68">
        <f>IFERROR(VLOOKUP(B210,'Set Up Employee Data'!A:O,3,FALSE)/(VLOOKUP(B210,'Set Up Employee Data'!A:O,4,FALSE)),0)</f>
        <v>0</v>
      </c>
      <c r="K210" s="46" t="str">
        <f t="shared" si="2"/>
        <v>#N/A</v>
      </c>
      <c r="L210" s="46" t="str">
        <f t="shared" si="3"/>
        <v>#N/A</v>
      </c>
      <c r="M210" s="46" t="str">
        <f t="shared" si="4"/>
        <v>#N/A</v>
      </c>
      <c r="N210" s="46" t="str">
        <f>(M210-I210)*((VLOOKUP(B210,'Set Up Employee Data'!A:O,7,FALSE)))</f>
        <v>#N/A</v>
      </c>
      <c r="O210" s="46" t="str">
        <f>(M210-I210)*((VLOOKUP(B210,'Set Up Employee Data'!A:O,8,FALSE)))</f>
        <v>#N/A</v>
      </c>
      <c r="P210" s="46" t="str">
        <f>(M210-I210)*((VLOOKUP(B210,'Set Up Employee Data'!A:O,5,FALSE)))</f>
        <v>#N/A</v>
      </c>
      <c r="Q210" s="46" t="str">
        <f>(M210-I210)*((VLOOKUP(B210,'Set Up Employee Data'!A:O,6,FALSE)))</f>
        <v>#N/A</v>
      </c>
      <c r="R210" s="46">
        <f>IFERROR(((VLOOKUP(B210,'Set Up Employee Data'!A:O,9,FALSE)))+((VLOOKUP(B210,'Set Up Employee Data'!A:O,10,FALSE)))+((VLOOKUP(B210,'Set Up Employee Data'!A:O,11,FALSE)))+((VLOOKUP(B210,'Set Up Employee Data'!A:O,12,FALSE))),0)</f>
        <v>0</v>
      </c>
      <c r="S210" s="46">
        <f>IFERROR(((VLOOKUP(B210,'Set Up Employee Data'!A:O,13,FALSE)))+((VLOOKUP(B210,'Set Up Employee Data'!A:O,14,FALSE)))+((VLOOKUP(B210,'Set Up Employee Data'!A:O,15,FALSE))),0)</f>
        <v>0</v>
      </c>
      <c r="T210" s="46" t="str">
        <f t="shared" si="5"/>
        <v>#N/A</v>
      </c>
      <c r="U210" s="69" t="str">
        <f t="shared" si="6"/>
        <v>#N/A</v>
      </c>
    </row>
    <row r="211" ht="14.25" hidden="1" customHeight="1">
      <c r="A211" s="32"/>
      <c r="B211" s="32"/>
      <c r="C211" s="33" t="str">
        <f>VLOOKUP(B211,'Set Up Employee Data'!A:O,2,FALSE)</f>
        <v>#N/A</v>
      </c>
      <c r="D211" s="33" t="str">
        <f t="shared" si="1"/>
        <v>#N/A</v>
      </c>
      <c r="E211" s="32"/>
      <c r="F211" s="32"/>
      <c r="G211" s="32"/>
      <c r="H211" s="33"/>
      <c r="I211" s="41"/>
      <c r="J211" s="68">
        <f>IFERROR(VLOOKUP(B211,'Set Up Employee Data'!A:O,3,FALSE)/(VLOOKUP(B211,'Set Up Employee Data'!A:O,4,FALSE)),0)</f>
        <v>0</v>
      </c>
      <c r="K211" s="46" t="str">
        <f t="shared" si="2"/>
        <v>#N/A</v>
      </c>
      <c r="L211" s="46" t="str">
        <f t="shared" si="3"/>
        <v>#N/A</v>
      </c>
      <c r="M211" s="46" t="str">
        <f t="shared" si="4"/>
        <v>#N/A</v>
      </c>
      <c r="N211" s="46" t="str">
        <f>(M211-I211)*((VLOOKUP(B211,'Set Up Employee Data'!A:O,7,FALSE)))</f>
        <v>#N/A</v>
      </c>
      <c r="O211" s="46" t="str">
        <f>(M211-I211)*((VLOOKUP(B211,'Set Up Employee Data'!A:O,8,FALSE)))</f>
        <v>#N/A</v>
      </c>
      <c r="P211" s="46" t="str">
        <f>(M211-I211)*((VLOOKUP(B211,'Set Up Employee Data'!A:O,5,FALSE)))</f>
        <v>#N/A</v>
      </c>
      <c r="Q211" s="46" t="str">
        <f>(M211-I211)*((VLOOKUP(B211,'Set Up Employee Data'!A:O,6,FALSE)))</f>
        <v>#N/A</v>
      </c>
      <c r="R211" s="46">
        <f>IFERROR(((VLOOKUP(B211,'Set Up Employee Data'!A:O,9,FALSE)))+((VLOOKUP(B211,'Set Up Employee Data'!A:O,10,FALSE)))+((VLOOKUP(B211,'Set Up Employee Data'!A:O,11,FALSE)))+((VLOOKUP(B211,'Set Up Employee Data'!A:O,12,FALSE))),0)</f>
        <v>0</v>
      </c>
      <c r="S211" s="46">
        <f>IFERROR(((VLOOKUP(B211,'Set Up Employee Data'!A:O,13,FALSE)))+((VLOOKUP(B211,'Set Up Employee Data'!A:O,14,FALSE)))+((VLOOKUP(B211,'Set Up Employee Data'!A:O,15,FALSE))),0)</f>
        <v>0</v>
      </c>
      <c r="T211" s="46" t="str">
        <f t="shared" si="5"/>
        <v>#N/A</v>
      </c>
      <c r="U211" s="69" t="str">
        <f t="shared" si="6"/>
        <v>#N/A</v>
      </c>
    </row>
    <row r="212" ht="14.25" hidden="1" customHeight="1">
      <c r="A212" s="32"/>
      <c r="B212" s="32"/>
      <c r="C212" s="33" t="str">
        <f>VLOOKUP(B212,'Set Up Employee Data'!A:O,2,FALSE)</f>
        <v>#N/A</v>
      </c>
      <c r="D212" s="33" t="str">
        <f t="shared" si="1"/>
        <v>#N/A</v>
      </c>
      <c r="E212" s="32"/>
      <c r="F212" s="32"/>
      <c r="G212" s="32"/>
      <c r="H212" s="33"/>
      <c r="I212" s="41"/>
      <c r="J212" s="68">
        <f>IFERROR(VLOOKUP(B212,'Set Up Employee Data'!A:O,3,FALSE)/(VLOOKUP(B212,'Set Up Employee Data'!A:O,4,FALSE)),0)</f>
        <v>0</v>
      </c>
      <c r="K212" s="46" t="str">
        <f t="shared" si="2"/>
        <v>#N/A</v>
      </c>
      <c r="L212" s="46" t="str">
        <f t="shared" si="3"/>
        <v>#N/A</v>
      </c>
      <c r="M212" s="46" t="str">
        <f t="shared" si="4"/>
        <v>#N/A</v>
      </c>
      <c r="N212" s="46" t="str">
        <f>(M212-I212)*((VLOOKUP(B212,'Set Up Employee Data'!A:O,7,FALSE)))</f>
        <v>#N/A</v>
      </c>
      <c r="O212" s="46" t="str">
        <f>(M212-I212)*((VLOOKUP(B212,'Set Up Employee Data'!A:O,8,FALSE)))</f>
        <v>#N/A</v>
      </c>
      <c r="P212" s="46" t="str">
        <f>(M212-I212)*((VLOOKUP(B212,'Set Up Employee Data'!A:O,5,FALSE)))</f>
        <v>#N/A</v>
      </c>
      <c r="Q212" s="46" t="str">
        <f>(M212-I212)*((VLOOKUP(B212,'Set Up Employee Data'!A:O,6,FALSE)))</f>
        <v>#N/A</v>
      </c>
      <c r="R212" s="46">
        <f>IFERROR(((VLOOKUP(B212,'Set Up Employee Data'!A:O,9,FALSE)))+((VLOOKUP(B212,'Set Up Employee Data'!A:O,10,FALSE)))+((VLOOKUP(B212,'Set Up Employee Data'!A:O,11,FALSE)))+((VLOOKUP(B212,'Set Up Employee Data'!A:O,12,FALSE))),0)</f>
        <v>0</v>
      </c>
      <c r="S212" s="46">
        <f>IFERROR(((VLOOKUP(B212,'Set Up Employee Data'!A:O,13,FALSE)))+((VLOOKUP(B212,'Set Up Employee Data'!A:O,14,FALSE)))+((VLOOKUP(B212,'Set Up Employee Data'!A:O,15,FALSE))),0)</f>
        <v>0</v>
      </c>
      <c r="T212" s="46" t="str">
        <f t="shared" si="5"/>
        <v>#N/A</v>
      </c>
      <c r="U212" s="69" t="str">
        <f t="shared" si="6"/>
        <v>#N/A</v>
      </c>
    </row>
    <row r="213" ht="14.25" hidden="1" customHeight="1">
      <c r="A213" s="32"/>
      <c r="B213" s="32"/>
      <c r="C213" s="33" t="str">
        <f>VLOOKUP(B213,'Set Up Employee Data'!A:O,2,FALSE)</f>
        <v>#N/A</v>
      </c>
      <c r="D213" s="33" t="str">
        <f t="shared" si="1"/>
        <v>#N/A</v>
      </c>
      <c r="E213" s="32"/>
      <c r="F213" s="32"/>
      <c r="G213" s="32"/>
      <c r="H213" s="33"/>
      <c r="I213" s="41"/>
      <c r="J213" s="68">
        <f>IFERROR(VLOOKUP(B213,'Set Up Employee Data'!A:O,3,FALSE)/(VLOOKUP(B213,'Set Up Employee Data'!A:O,4,FALSE)),0)</f>
        <v>0</v>
      </c>
      <c r="K213" s="46" t="str">
        <f t="shared" si="2"/>
        <v>#N/A</v>
      </c>
      <c r="L213" s="46" t="str">
        <f t="shared" si="3"/>
        <v>#N/A</v>
      </c>
      <c r="M213" s="46" t="str">
        <f t="shared" si="4"/>
        <v>#N/A</v>
      </c>
      <c r="N213" s="46" t="str">
        <f>(M213-I213)*((VLOOKUP(B213,'Set Up Employee Data'!A:O,7,FALSE)))</f>
        <v>#N/A</v>
      </c>
      <c r="O213" s="46" t="str">
        <f>(M213-I213)*((VLOOKUP(B213,'Set Up Employee Data'!A:O,8,FALSE)))</f>
        <v>#N/A</v>
      </c>
      <c r="P213" s="46" t="str">
        <f>(M213-I213)*((VLOOKUP(B213,'Set Up Employee Data'!A:O,5,FALSE)))</f>
        <v>#N/A</v>
      </c>
      <c r="Q213" s="46" t="str">
        <f>(M213-I213)*((VLOOKUP(B213,'Set Up Employee Data'!A:O,6,FALSE)))</f>
        <v>#N/A</v>
      </c>
      <c r="R213" s="46">
        <f>IFERROR(((VLOOKUP(B213,'Set Up Employee Data'!A:O,9,FALSE)))+((VLOOKUP(B213,'Set Up Employee Data'!A:O,10,FALSE)))+((VLOOKUP(B213,'Set Up Employee Data'!A:O,11,FALSE)))+((VLOOKUP(B213,'Set Up Employee Data'!A:O,12,FALSE))),0)</f>
        <v>0</v>
      </c>
      <c r="S213" s="46">
        <f>IFERROR(((VLOOKUP(B213,'Set Up Employee Data'!A:O,13,FALSE)))+((VLOOKUP(B213,'Set Up Employee Data'!A:O,14,FALSE)))+((VLOOKUP(B213,'Set Up Employee Data'!A:O,15,FALSE))),0)</f>
        <v>0</v>
      </c>
      <c r="T213" s="46" t="str">
        <f t="shared" si="5"/>
        <v>#N/A</v>
      </c>
      <c r="U213" s="69" t="str">
        <f t="shared" si="6"/>
        <v>#N/A</v>
      </c>
    </row>
    <row r="214" ht="14.25" hidden="1" customHeight="1">
      <c r="A214" s="32"/>
      <c r="B214" s="32"/>
      <c r="C214" s="33" t="str">
        <f>VLOOKUP(B214,'Set Up Employee Data'!A:O,2,FALSE)</f>
        <v>#N/A</v>
      </c>
      <c r="D214" s="33" t="str">
        <f t="shared" si="1"/>
        <v>#N/A</v>
      </c>
      <c r="E214" s="32"/>
      <c r="F214" s="32"/>
      <c r="G214" s="32"/>
      <c r="H214" s="33"/>
      <c r="I214" s="41"/>
      <c r="J214" s="68">
        <f>IFERROR(VLOOKUP(B214,'Set Up Employee Data'!A:O,3,FALSE)/(VLOOKUP(B214,'Set Up Employee Data'!A:O,4,FALSE)),0)</f>
        <v>0</v>
      </c>
      <c r="K214" s="46" t="str">
        <f t="shared" si="2"/>
        <v>#N/A</v>
      </c>
      <c r="L214" s="46" t="str">
        <f t="shared" si="3"/>
        <v>#N/A</v>
      </c>
      <c r="M214" s="46" t="str">
        <f t="shared" si="4"/>
        <v>#N/A</v>
      </c>
      <c r="N214" s="46" t="str">
        <f>(M214-I214)*((VLOOKUP(B214,'Set Up Employee Data'!A:O,7,FALSE)))</f>
        <v>#N/A</v>
      </c>
      <c r="O214" s="46" t="str">
        <f>(M214-I214)*((VLOOKUP(B214,'Set Up Employee Data'!A:O,8,FALSE)))</f>
        <v>#N/A</v>
      </c>
      <c r="P214" s="46" t="str">
        <f>(M214-I214)*((VLOOKUP(B214,'Set Up Employee Data'!A:O,5,FALSE)))</f>
        <v>#N/A</v>
      </c>
      <c r="Q214" s="46" t="str">
        <f>(M214-I214)*((VLOOKUP(B214,'Set Up Employee Data'!A:O,6,FALSE)))</f>
        <v>#N/A</v>
      </c>
      <c r="R214" s="46">
        <f>IFERROR(((VLOOKUP(B214,'Set Up Employee Data'!A:O,9,FALSE)))+((VLOOKUP(B214,'Set Up Employee Data'!A:O,10,FALSE)))+((VLOOKUP(B214,'Set Up Employee Data'!A:O,11,FALSE)))+((VLOOKUP(B214,'Set Up Employee Data'!A:O,12,FALSE))),0)</f>
        <v>0</v>
      </c>
      <c r="S214" s="46">
        <f>IFERROR(((VLOOKUP(B214,'Set Up Employee Data'!A:O,13,FALSE)))+((VLOOKUP(B214,'Set Up Employee Data'!A:O,14,FALSE)))+((VLOOKUP(B214,'Set Up Employee Data'!A:O,15,FALSE))),0)</f>
        <v>0</v>
      </c>
      <c r="T214" s="46" t="str">
        <f t="shared" si="5"/>
        <v>#N/A</v>
      </c>
      <c r="U214" s="69" t="str">
        <f t="shared" si="6"/>
        <v>#N/A</v>
      </c>
    </row>
    <row r="215" ht="14.25" hidden="1" customHeight="1">
      <c r="A215" s="32"/>
      <c r="B215" s="32"/>
      <c r="C215" s="33" t="str">
        <f>VLOOKUP(B215,'Set Up Employee Data'!A:O,2,FALSE)</f>
        <v>#N/A</v>
      </c>
      <c r="D215" s="33" t="str">
        <f t="shared" si="1"/>
        <v>#N/A</v>
      </c>
      <c r="E215" s="32"/>
      <c r="F215" s="32"/>
      <c r="G215" s="32"/>
      <c r="H215" s="33"/>
      <c r="I215" s="41"/>
      <c r="J215" s="68">
        <f>IFERROR(VLOOKUP(B215,'Set Up Employee Data'!A:O,3,FALSE)/(VLOOKUP(B215,'Set Up Employee Data'!A:O,4,FALSE)),0)</f>
        <v>0</v>
      </c>
      <c r="K215" s="46" t="str">
        <f t="shared" si="2"/>
        <v>#N/A</v>
      </c>
      <c r="L215" s="46" t="str">
        <f t="shared" si="3"/>
        <v>#N/A</v>
      </c>
      <c r="M215" s="46" t="str">
        <f t="shared" si="4"/>
        <v>#N/A</v>
      </c>
      <c r="N215" s="46" t="str">
        <f>(M215-I215)*((VLOOKUP(B215,'Set Up Employee Data'!A:O,7,FALSE)))</f>
        <v>#N/A</v>
      </c>
      <c r="O215" s="46" t="str">
        <f>(M215-I215)*((VLOOKUP(B215,'Set Up Employee Data'!A:O,8,FALSE)))</f>
        <v>#N/A</v>
      </c>
      <c r="P215" s="46" t="str">
        <f>(M215-I215)*((VLOOKUP(B215,'Set Up Employee Data'!A:O,5,FALSE)))</f>
        <v>#N/A</v>
      </c>
      <c r="Q215" s="46" t="str">
        <f>(M215-I215)*((VLOOKUP(B215,'Set Up Employee Data'!A:O,6,FALSE)))</f>
        <v>#N/A</v>
      </c>
      <c r="R215" s="46">
        <f>IFERROR(((VLOOKUP(B215,'Set Up Employee Data'!A:O,9,FALSE)))+((VLOOKUP(B215,'Set Up Employee Data'!A:O,10,FALSE)))+((VLOOKUP(B215,'Set Up Employee Data'!A:O,11,FALSE)))+((VLOOKUP(B215,'Set Up Employee Data'!A:O,12,FALSE))),0)</f>
        <v>0</v>
      </c>
      <c r="S215" s="46">
        <f>IFERROR(((VLOOKUP(B215,'Set Up Employee Data'!A:O,13,FALSE)))+((VLOOKUP(B215,'Set Up Employee Data'!A:O,14,FALSE)))+((VLOOKUP(B215,'Set Up Employee Data'!A:O,15,FALSE))),0)</f>
        <v>0</v>
      </c>
      <c r="T215" s="46" t="str">
        <f t="shared" si="5"/>
        <v>#N/A</v>
      </c>
      <c r="U215" s="69" t="str">
        <f t="shared" si="6"/>
        <v>#N/A</v>
      </c>
    </row>
    <row r="216" ht="14.25" hidden="1" customHeight="1">
      <c r="A216" s="32"/>
      <c r="B216" s="32"/>
      <c r="C216" s="33" t="str">
        <f>VLOOKUP(B216,'Set Up Employee Data'!A:O,2,FALSE)</f>
        <v>#N/A</v>
      </c>
      <c r="D216" s="33" t="str">
        <f t="shared" si="1"/>
        <v>#N/A</v>
      </c>
      <c r="E216" s="32"/>
      <c r="F216" s="32"/>
      <c r="G216" s="32"/>
      <c r="H216" s="33"/>
      <c r="I216" s="41"/>
      <c r="J216" s="68">
        <f>IFERROR(VLOOKUP(B216,'Set Up Employee Data'!A:O,3,FALSE)/(VLOOKUP(B216,'Set Up Employee Data'!A:O,4,FALSE)),0)</f>
        <v>0</v>
      </c>
      <c r="K216" s="46" t="str">
        <f t="shared" si="2"/>
        <v>#N/A</v>
      </c>
      <c r="L216" s="46" t="str">
        <f t="shared" si="3"/>
        <v>#N/A</v>
      </c>
      <c r="M216" s="46" t="str">
        <f t="shared" si="4"/>
        <v>#N/A</v>
      </c>
      <c r="N216" s="46" t="str">
        <f>(M216-I216)*((VLOOKUP(B216,'Set Up Employee Data'!A:O,7,FALSE)))</f>
        <v>#N/A</v>
      </c>
      <c r="O216" s="46" t="str">
        <f>(M216-I216)*((VLOOKUP(B216,'Set Up Employee Data'!A:O,8,FALSE)))</f>
        <v>#N/A</v>
      </c>
      <c r="P216" s="46" t="str">
        <f>(M216-I216)*((VLOOKUP(B216,'Set Up Employee Data'!A:O,5,FALSE)))</f>
        <v>#N/A</v>
      </c>
      <c r="Q216" s="46" t="str">
        <f>(M216-I216)*((VLOOKUP(B216,'Set Up Employee Data'!A:O,6,FALSE)))</f>
        <v>#N/A</v>
      </c>
      <c r="R216" s="46">
        <f>IFERROR(((VLOOKUP(B216,'Set Up Employee Data'!A:O,9,FALSE)))+((VLOOKUP(B216,'Set Up Employee Data'!A:O,10,FALSE)))+((VLOOKUP(B216,'Set Up Employee Data'!A:O,11,FALSE)))+((VLOOKUP(B216,'Set Up Employee Data'!A:O,12,FALSE))),0)</f>
        <v>0</v>
      </c>
      <c r="S216" s="46">
        <f>IFERROR(((VLOOKUP(B216,'Set Up Employee Data'!A:O,13,FALSE)))+((VLOOKUP(B216,'Set Up Employee Data'!A:O,14,FALSE)))+((VLOOKUP(B216,'Set Up Employee Data'!A:O,15,FALSE))),0)</f>
        <v>0</v>
      </c>
      <c r="T216" s="46" t="str">
        <f t="shared" si="5"/>
        <v>#N/A</v>
      </c>
      <c r="U216" s="69" t="str">
        <f t="shared" si="6"/>
        <v>#N/A</v>
      </c>
    </row>
    <row r="217" ht="14.25" hidden="1" customHeight="1">
      <c r="A217" s="32"/>
      <c r="B217" s="32"/>
      <c r="C217" s="33" t="str">
        <f>VLOOKUP(B217,'Set Up Employee Data'!A:O,2,FALSE)</f>
        <v>#N/A</v>
      </c>
      <c r="D217" s="33" t="str">
        <f t="shared" si="1"/>
        <v>#N/A</v>
      </c>
      <c r="E217" s="32"/>
      <c r="F217" s="32"/>
      <c r="G217" s="32"/>
      <c r="H217" s="33"/>
      <c r="I217" s="41"/>
      <c r="J217" s="68">
        <f>IFERROR(VLOOKUP(B217,'Set Up Employee Data'!A:O,3,FALSE)/(VLOOKUP(B217,'Set Up Employee Data'!A:O,4,FALSE)),0)</f>
        <v>0</v>
      </c>
      <c r="K217" s="46" t="str">
        <f t="shared" si="2"/>
        <v>#N/A</v>
      </c>
      <c r="L217" s="46" t="str">
        <f t="shared" si="3"/>
        <v>#N/A</v>
      </c>
      <c r="M217" s="46" t="str">
        <f t="shared" si="4"/>
        <v>#N/A</v>
      </c>
      <c r="N217" s="46" t="str">
        <f>(M217-I217)*((VLOOKUP(B217,'Set Up Employee Data'!A:O,7,FALSE)))</f>
        <v>#N/A</v>
      </c>
      <c r="O217" s="46" t="str">
        <f>(M217-I217)*((VLOOKUP(B217,'Set Up Employee Data'!A:O,8,FALSE)))</f>
        <v>#N/A</v>
      </c>
      <c r="P217" s="46" t="str">
        <f>(M217-I217)*((VLOOKUP(B217,'Set Up Employee Data'!A:O,5,FALSE)))</f>
        <v>#N/A</v>
      </c>
      <c r="Q217" s="46" t="str">
        <f>(M217-I217)*((VLOOKUP(B217,'Set Up Employee Data'!A:O,6,FALSE)))</f>
        <v>#N/A</v>
      </c>
      <c r="R217" s="46">
        <f>IFERROR(((VLOOKUP(B217,'Set Up Employee Data'!A:O,9,FALSE)))+((VLOOKUP(B217,'Set Up Employee Data'!A:O,10,FALSE)))+((VLOOKUP(B217,'Set Up Employee Data'!A:O,11,FALSE)))+((VLOOKUP(B217,'Set Up Employee Data'!A:O,12,FALSE))),0)</f>
        <v>0</v>
      </c>
      <c r="S217" s="46">
        <f>IFERROR(((VLOOKUP(B217,'Set Up Employee Data'!A:O,13,FALSE)))+((VLOOKUP(B217,'Set Up Employee Data'!A:O,14,FALSE)))+((VLOOKUP(B217,'Set Up Employee Data'!A:O,15,FALSE))),0)</f>
        <v>0</v>
      </c>
      <c r="T217" s="46" t="str">
        <f t="shared" si="5"/>
        <v>#N/A</v>
      </c>
      <c r="U217" s="69" t="str">
        <f t="shared" si="6"/>
        <v>#N/A</v>
      </c>
    </row>
    <row r="218" ht="14.25" hidden="1" customHeight="1">
      <c r="A218" s="32"/>
      <c r="B218" s="32"/>
      <c r="C218" s="33" t="str">
        <f>VLOOKUP(B218,'Set Up Employee Data'!A:O,2,FALSE)</f>
        <v>#N/A</v>
      </c>
      <c r="D218" s="33" t="str">
        <f t="shared" si="1"/>
        <v>#N/A</v>
      </c>
      <c r="E218" s="32"/>
      <c r="F218" s="32"/>
      <c r="G218" s="32"/>
      <c r="H218" s="33"/>
      <c r="I218" s="41"/>
      <c r="J218" s="68">
        <f>IFERROR(VLOOKUP(B218,'Set Up Employee Data'!A:O,3,FALSE)/(VLOOKUP(B218,'Set Up Employee Data'!A:O,4,FALSE)),0)</f>
        <v>0</v>
      </c>
      <c r="K218" s="46" t="str">
        <f t="shared" si="2"/>
        <v>#N/A</v>
      </c>
      <c r="L218" s="46" t="str">
        <f t="shared" si="3"/>
        <v>#N/A</v>
      </c>
      <c r="M218" s="46" t="str">
        <f t="shared" si="4"/>
        <v>#N/A</v>
      </c>
      <c r="N218" s="46" t="str">
        <f>(M218-I218)*((VLOOKUP(B218,'Set Up Employee Data'!A:O,7,FALSE)))</f>
        <v>#N/A</v>
      </c>
      <c r="O218" s="46" t="str">
        <f>(M218-I218)*((VLOOKUP(B218,'Set Up Employee Data'!A:O,8,FALSE)))</f>
        <v>#N/A</v>
      </c>
      <c r="P218" s="46" t="str">
        <f>(M218-I218)*((VLOOKUP(B218,'Set Up Employee Data'!A:O,5,FALSE)))</f>
        <v>#N/A</v>
      </c>
      <c r="Q218" s="46" t="str">
        <f>(M218-I218)*((VLOOKUP(B218,'Set Up Employee Data'!A:O,6,FALSE)))</f>
        <v>#N/A</v>
      </c>
      <c r="R218" s="46">
        <f>IFERROR(((VLOOKUP(B218,'Set Up Employee Data'!A:O,9,FALSE)))+((VLOOKUP(B218,'Set Up Employee Data'!A:O,10,FALSE)))+((VLOOKUP(B218,'Set Up Employee Data'!A:O,11,FALSE)))+((VLOOKUP(B218,'Set Up Employee Data'!A:O,12,FALSE))),0)</f>
        <v>0</v>
      </c>
      <c r="S218" s="46">
        <f>IFERROR(((VLOOKUP(B218,'Set Up Employee Data'!A:O,13,FALSE)))+((VLOOKUP(B218,'Set Up Employee Data'!A:O,14,FALSE)))+((VLOOKUP(B218,'Set Up Employee Data'!A:O,15,FALSE))),0)</f>
        <v>0</v>
      </c>
      <c r="T218" s="46" t="str">
        <f t="shared" si="5"/>
        <v>#N/A</v>
      </c>
      <c r="U218" s="69" t="str">
        <f t="shared" si="6"/>
        <v>#N/A</v>
      </c>
    </row>
    <row r="219" ht="14.25" hidden="1" customHeight="1">
      <c r="A219" s="32"/>
      <c r="B219" s="32"/>
      <c r="C219" s="33" t="str">
        <f>VLOOKUP(B219,'Set Up Employee Data'!A:O,2,FALSE)</f>
        <v>#N/A</v>
      </c>
      <c r="D219" s="33" t="str">
        <f t="shared" si="1"/>
        <v>#N/A</v>
      </c>
      <c r="E219" s="32"/>
      <c r="F219" s="32"/>
      <c r="G219" s="32"/>
      <c r="H219" s="33"/>
      <c r="I219" s="41"/>
      <c r="J219" s="68">
        <f>IFERROR(VLOOKUP(B219,'Set Up Employee Data'!A:O,3,FALSE)/(VLOOKUP(B219,'Set Up Employee Data'!A:O,4,FALSE)),0)</f>
        <v>0</v>
      </c>
      <c r="K219" s="46" t="str">
        <f t="shared" si="2"/>
        <v>#N/A</v>
      </c>
      <c r="L219" s="46" t="str">
        <f t="shared" si="3"/>
        <v>#N/A</v>
      </c>
      <c r="M219" s="46" t="str">
        <f t="shared" si="4"/>
        <v>#N/A</v>
      </c>
      <c r="N219" s="46" t="str">
        <f>(M219-I219)*((VLOOKUP(B219,'Set Up Employee Data'!A:O,7,FALSE)))</f>
        <v>#N/A</v>
      </c>
      <c r="O219" s="46" t="str">
        <f>(M219-I219)*((VLOOKUP(B219,'Set Up Employee Data'!A:O,8,FALSE)))</f>
        <v>#N/A</v>
      </c>
      <c r="P219" s="46" t="str">
        <f>(M219-I219)*((VLOOKUP(B219,'Set Up Employee Data'!A:O,5,FALSE)))</f>
        <v>#N/A</v>
      </c>
      <c r="Q219" s="46" t="str">
        <f>(M219-I219)*((VLOOKUP(B219,'Set Up Employee Data'!A:O,6,FALSE)))</f>
        <v>#N/A</v>
      </c>
      <c r="R219" s="46">
        <f>IFERROR(((VLOOKUP(B219,'Set Up Employee Data'!A:O,9,FALSE)))+((VLOOKUP(B219,'Set Up Employee Data'!A:O,10,FALSE)))+((VLOOKUP(B219,'Set Up Employee Data'!A:O,11,FALSE)))+((VLOOKUP(B219,'Set Up Employee Data'!A:O,12,FALSE))),0)</f>
        <v>0</v>
      </c>
      <c r="S219" s="46">
        <f>IFERROR(((VLOOKUP(B219,'Set Up Employee Data'!A:O,13,FALSE)))+((VLOOKUP(B219,'Set Up Employee Data'!A:O,14,FALSE)))+((VLOOKUP(B219,'Set Up Employee Data'!A:O,15,FALSE))),0)</f>
        <v>0</v>
      </c>
      <c r="T219" s="46" t="str">
        <f t="shared" si="5"/>
        <v>#N/A</v>
      </c>
      <c r="U219" s="69" t="str">
        <f t="shared" si="6"/>
        <v>#N/A</v>
      </c>
    </row>
    <row r="220" ht="14.25" hidden="1" customHeight="1">
      <c r="A220" s="32"/>
      <c r="B220" s="32"/>
      <c r="C220" s="33" t="str">
        <f>VLOOKUP(B220,'Set Up Employee Data'!A:O,2,FALSE)</f>
        <v>#N/A</v>
      </c>
      <c r="D220" s="33" t="str">
        <f t="shared" si="1"/>
        <v>#N/A</v>
      </c>
      <c r="E220" s="32"/>
      <c r="F220" s="32"/>
      <c r="G220" s="32"/>
      <c r="H220" s="33"/>
      <c r="I220" s="41"/>
      <c r="J220" s="68">
        <f>IFERROR(VLOOKUP(B220,'Set Up Employee Data'!A:O,3,FALSE)/(VLOOKUP(B220,'Set Up Employee Data'!A:O,4,FALSE)),0)</f>
        <v>0</v>
      </c>
      <c r="K220" s="46" t="str">
        <f t="shared" si="2"/>
        <v>#N/A</v>
      </c>
      <c r="L220" s="46" t="str">
        <f t="shared" si="3"/>
        <v>#N/A</v>
      </c>
      <c r="M220" s="46" t="str">
        <f t="shared" si="4"/>
        <v>#N/A</v>
      </c>
      <c r="N220" s="46" t="str">
        <f>(M220-I220)*((VLOOKUP(B220,'Set Up Employee Data'!A:O,7,FALSE)))</f>
        <v>#N/A</v>
      </c>
      <c r="O220" s="46" t="str">
        <f>(M220-I220)*((VLOOKUP(B220,'Set Up Employee Data'!A:O,8,FALSE)))</f>
        <v>#N/A</v>
      </c>
      <c r="P220" s="46" t="str">
        <f>(M220-I220)*((VLOOKUP(B220,'Set Up Employee Data'!A:O,5,FALSE)))</f>
        <v>#N/A</v>
      </c>
      <c r="Q220" s="46" t="str">
        <f>(M220-I220)*((VLOOKUP(B220,'Set Up Employee Data'!A:O,6,FALSE)))</f>
        <v>#N/A</v>
      </c>
      <c r="R220" s="46">
        <f>IFERROR(((VLOOKUP(B220,'Set Up Employee Data'!A:O,9,FALSE)))+((VLOOKUP(B220,'Set Up Employee Data'!A:O,10,FALSE)))+((VLOOKUP(B220,'Set Up Employee Data'!A:O,11,FALSE)))+((VLOOKUP(B220,'Set Up Employee Data'!A:O,12,FALSE))),0)</f>
        <v>0</v>
      </c>
      <c r="S220" s="46">
        <f>IFERROR(((VLOOKUP(B220,'Set Up Employee Data'!A:O,13,FALSE)))+((VLOOKUP(B220,'Set Up Employee Data'!A:O,14,FALSE)))+((VLOOKUP(B220,'Set Up Employee Data'!A:O,15,FALSE))),0)</f>
        <v>0</v>
      </c>
      <c r="T220" s="46" t="str">
        <f t="shared" si="5"/>
        <v>#N/A</v>
      </c>
      <c r="U220" s="69" t="str">
        <f t="shared" si="6"/>
        <v>#N/A</v>
      </c>
    </row>
    <row r="221" ht="14.25" hidden="1" customHeight="1">
      <c r="A221" s="32"/>
      <c r="B221" s="32"/>
      <c r="C221" s="33" t="str">
        <f>VLOOKUP(B221,'Set Up Employee Data'!A:O,2,FALSE)</f>
        <v>#N/A</v>
      </c>
      <c r="D221" s="33" t="str">
        <f t="shared" si="1"/>
        <v>#N/A</v>
      </c>
      <c r="E221" s="32"/>
      <c r="F221" s="32"/>
      <c r="G221" s="32"/>
      <c r="H221" s="33"/>
      <c r="I221" s="41"/>
      <c r="J221" s="68">
        <f>IFERROR(VLOOKUP(B221,'Set Up Employee Data'!A:O,3,FALSE)/(VLOOKUP(B221,'Set Up Employee Data'!A:O,4,FALSE)),0)</f>
        <v>0</v>
      </c>
      <c r="K221" s="46" t="str">
        <f t="shared" si="2"/>
        <v>#N/A</v>
      </c>
      <c r="L221" s="46" t="str">
        <f t="shared" si="3"/>
        <v>#N/A</v>
      </c>
      <c r="M221" s="46" t="str">
        <f t="shared" si="4"/>
        <v>#N/A</v>
      </c>
      <c r="N221" s="46" t="str">
        <f>(M221-I221)*((VLOOKUP(B221,'Set Up Employee Data'!A:O,7,FALSE)))</f>
        <v>#N/A</v>
      </c>
      <c r="O221" s="46" t="str">
        <f>(M221-I221)*((VLOOKUP(B221,'Set Up Employee Data'!A:O,8,FALSE)))</f>
        <v>#N/A</v>
      </c>
      <c r="P221" s="46" t="str">
        <f>(M221-I221)*((VLOOKUP(B221,'Set Up Employee Data'!A:O,5,FALSE)))</f>
        <v>#N/A</v>
      </c>
      <c r="Q221" s="46" t="str">
        <f>(M221-I221)*((VLOOKUP(B221,'Set Up Employee Data'!A:O,6,FALSE)))</f>
        <v>#N/A</v>
      </c>
      <c r="R221" s="46">
        <f>IFERROR(((VLOOKUP(B221,'Set Up Employee Data'!A:O,9,FALSE)))+((VLOOKUP(B221,'Set Up Employee Data'!A:O,10,FALSE)))+((VLOOKUP(B221,'Set Up Employee Data'!A:O,11,FALSE)))+((VLOOKUP(B221,'Set Up Employee Data'!A:O,12,FALSE))),0)</f>
        <v>0</v>
      </c>
      <c r="S221" s="46">
        <f>IFERROR(((VLOOKUP(B221,'Set Up Employee Data'!A:O,13,FALSE)))+((VLOOKUP(B221,'Set Up Employee Data'!A:O,14,FALSE)))+((VLOOKUP(B221,'Set Up Employee Data'!A:O,15,FALSE))),0)</f>
        <v>0</v>
      </c>
      <c r="T221" s="46" t="str">
        <f t="shared" si="5"/>
        <v>#N/A</v>
      </c>
      <c r="U221" s="69" t="str">
        <f t="shared" si="6"/>
        <v>#N/A</v>
      </c>
    </row>
    <row r="222" ht="14.25" hidden="1" customHeight="1">
      <c r="A222" s="32"/>
      <c r="B222" s="32"/>
      <c r="C222" s="33" t="str">
        <f>VLOOKUP(B222,'Set Up Employee Data'!A:O,2,FALSE)</f>
        <v>#N/A</v>
      </c>
      <c r="D222" s="33" t="str">
        <f t="shared" si="1"/>
        <v>#N/A</v>
      </c>
      <c r="E222" s="32"/>
      <c r="F222" s="32"/>
      <c r="G222" s="32"/>
      <c r="H222" s="33"/>
      <c r="I222" s="41"/>
      <c r="J222" s="68">
        <f>IFERROR(VLOOKUP(B222,'Set Up Employee Data'!A:O,3,FALSE)/(VLOOKUP(B222,'Set Up Employee Data'!A:O,4,FALSE)),0)</f>
        <v>0</v>
      </c>
      <c r="K222" s="46" t="str">
        <f t="shared" si="2"/>
        <v>#N/A</v>
      </c>
      <c r="L222" s="46" t="str">
        <f t="shared" si="3"/>
        <v>#N/A</v>
      </c>
      <c r="M222" s="46" t="str">
        <f t="shared" si="4"/>
        <v>#N/A</v>
      </c>
      <c r="N222" s="46" t="str">
        <f>(M222-I222)*((VLOOKUP(B222,'Set Up Employee Data'!A:O,7,FALSE)))</f>
        <v>#N/A</v>
      </c>
      <c r="O222" s="46" t="str">
        <f>(M222-I222)*((VLOOKUP(B222,'Set Up Employee Data'!A:O,8,FALSE)))</f>
        <v>#N/A</v>
      </c>
      <c r="P222" s="46" t="str">
        <f>(M222-I222)*((VLOOKUP(B222,'Set Up Employee Data'!A:O,5,FALSE)))</f>
        <v>#N/A</v>
      </c>
      <c r="Q222" s="46" t="str">
        <f>(M222-I222)*((VLOOKUP(B222,'Set Up Employee Data'!A:O,6,FALSE)))</f>
        <v>#N/A</v>
      </c>
      <c r="R222" s="46">
        <f>IFERROR(((VLOOKUP(B222,'Set Up Employee Data'!A:O,9,FALSE)))+((VLOOKUP(B222,'Set Up Employee Data'!A:O,10,FALSE)))+((VLOOKUP(B222,'Set Up Employee Data'!A:O,11,FALSE)))+((VLOOKUP(B222,'Set Up Employee Data'!A:O,12,FALSE))),0)</f>
        <v>0</v>
      </c>
      <c r="S222" s="46">
        <f>IFERROR(((VLOOKUP(B222,'Set Up Employee Data'!A:O,13,FALSE)))+((VLOOKUP(B222,'Set Up Employee Data'!A:O,14,FALSE)))+((VLOOKUP(B222,'Set Up Employee Data'!A:O,15,FALSE))),0)</f>
        <v>0</v>
      </c>
      <c r="T222" s="46" t="str">
        <f t="shared" si="5"/>
        <v>#N/A</v>
      </c>
      <c r="U222" s="69" t="str">
        <f t="shared" si="6"/>
        <v>#N/A</v>
      </c>
    </row>
    <row r="223" ht="14.25" hidden="1" customHeight="1">
      <c r="A223" s="32"/>
      <c r="B223" s="32"/>
      <c r="C223" s="33" t="str">
        <f>VLOOKUP(B223,'Set Up Employee Data'!A:O,2,FALSE)</f>
        <v>#N/A</v>
      </c>
      <c r="D223" s="33" t="str">
        <f t="shared" si="1"/>
        <v>#N/A</v>
      </c>
      <c r="E223" s="32"/>
      <c r="F223" s="32"/>
      <c r="G223" s="32"/>
      <c r="H223" s="33"/>
      <c r="I223" s="41"/>
      <c r="J223" s="68">
        <f>IFERROR(VLOOKUP(B223,'Set Up Employee Data'!A:O,3,FALSE)/(VLOOKUP(B223,'Set Up Employee Data'!A:O,4,FALSE)),0)</f>
        <v>0</v>
      </c>
      <c r="K223" s="46" t="str">
        <f t="shared" si="2"/>
        <v>#N/A</v>
      </c>
      <c r="L223" s="46" t="str">
        <f t="shared" si="3"/>
        <v>#N/A</v>
      </c>
      <c r="M223" s="46" t="str">
        <f t="shared" si="4"/>
        <v>#N/A</v>
      </c>
      <c r="N223" s="46" t="str">
        <f>(M223-I223)*((VLOOKUP(B223,'Set Up Employee Data'!A:O,7,FALSE)))</f>
        <v>#N/A</v>
      </c>
      <c r="O223" s="46" t="str">
        <f>(M223-I223)*((VLOOKUP(B223,'Set Up Employee Data'!A:O,8,FALSE)))</f>
        <v>#N/A</v>
      </c>
      <c r="P223" s="46" t="str">
        <f>(M223-I223)*((VLOOKUP(B223,'Set Up Employee Data'!A:O,5,FALSE)))</f>
        <v>#N/A</v>
      </c>
      <c r="Q223" s="46" t="str">
        <f>(M223-I223)*((VLOOKUP(B223,'Set Up Employee Data'!A:O,6,FALSE)))</f>
        <v>#N/A</v>
      </c>
      <c r="R223" s="46">
        <f>IFERROR(((VLOOKUP(B223,'Set Up Employee Data'!A:O,9,FALSE)))+((VLOOKUP(B223,'Set Up Employee Data'!A:O,10,FALSE)))+((VLOOKUP(B223,'Set Up Employee Data'!A:O,11,FALSE)))+((VLOOKUP(B223,'Set Up Employee Data'!A:O,12,FALSE))),0)</f>
        <v>0</v>
      </c>
      <c r="S223" s="46">
        <f>IFERROR(((VLOOKUP(B223,'Set Up Employee Data'!A:O,13,FALSE)))+((VLOOKUP(B223,'Set Up Employee Data'!A:O,14,FALSE)))+((VLOOKUP(B223,'Set Up Employee Data'!A:O,15,FALSE))),0)</f>
        <v>0</v>
      </c>
      <c r="T223" s="46" t="str">
        <f t="shared" si="5"/>
        <v>#N/A</v>
      </c>
      <c r="U223" s="69" t="str">
        <f t="shared" si="6"/>
        <v>#N/A</v>
      </c>
    </row>
    <row r="224" ht="14.25" hidden="1" customHeight="1">
      <c r="A224" s="32"/>
      <c r="B224" s="32"/>
      <c r="C224" s="33" t="str">
        <f>VLOOKUP(B224,'Set Up Employee Data'!A:O,2,FALSE)</f>
        <v>#N/A</v>
      </c>
      <c r="D224" s="33" t="str">
        <f t="shared" si="1"/>
        <v>#N/A</v>
      </c>
      <c r="E224" s="32"/>
      <c r="F224" s="32"/>
      <c r="G224" s="32"/>
      <c r="H224" s="33"/>
      <c r="I224" s="41"/>
      <c r="J224" s="68">
        <f>IFERROR(VLOOKUP(B224,'Set Up Employee Data'!A:O,3,FALSE)/(VLOOKUP(B224,'Set Up Employee Data'!A:O,4,FALSE)),0)</f>
        <v>0</v>
      </c>
      <c r="K224" s="46" t="str">
        <f t="shared" si="2"/>
        <v>#N/A</v>
      </c>
      <c r="L224" s="46" t="str">
        <f t="shared" si="3"/>
        <v>#N/A</v>
      </c>
      <c r="M224" s="46" t="str">
        <f t="shared" si="4"/>
        <v>#N/A</v>
      </c>
      <c r="N224" s="46" t="str">
        <f>(M224-I224)*((VLOOKUP(B224,'Set Up Employee Data'!A:O,7,FALSE)))</f>
        <v>#N/A</v>
      </c>
      <c r="O224" s="46" t="str">
        <f>(M224-I224)*((VLOOKUP(B224,'Set Up Employee Data'!A:O,8,FALSE)))</f>
        <v>#N/A</v>
      </c>
      <c r="P224" s="46" t="str">
        <f>(M224-I224)*((VLOOKUP(B224,'Set Up Employee Data'!A:O,5,FALSE)))</f>
        <v>#N/A</v>
      </c>
      <c r="Q224" s="46" t="str">
        <f>(M224-I224)*((VLOOKUP(B224,'Set Up Employee Data'!A:O,6,FALSE)))</f>
        <v>#N/A</v>
      </c>
      <c r="R224" s="46">
        <f>IFERROR(((VLOOKUP(B224,'Set Up Employee Data'!A:O,9,FALSE)))+((VLOOKUP(B224,'Set Up Employee Data'!A:O,10,FALSE)))+((VLOOKUP(B224,'Set Up Employee Data'!A:O,11,FALSE)))+((VLOOKUP(B224,'Set Up Employee Data'!A:O,12,FALSE))),0)</f>
        <v>0</v>
      </c>
      <c r="S224" s="46">
        <f>IFERROR(((VLOOKUP(B224,'Set Up Employee Data'!A:O,13,FALSE)))+((VLOOKUP(B224,'Set Up Employee Data'!A:O,14,FALSE)))+((VLOOKUP(B224,'Set Up Employee Data'!A:O,15,FALSE))),0)</f>
        <v>0</v>
      </c>
      <c r="T224" s="46" t="str">
        <f t="shared" si="5"/>
        <v>#N/A</v>
      </c>
      <c r="U224" s="69" t="str">
        <f t="shared" si="6"/>
        <v>#N/A</v>
      </c>
    </row>
    <row r="225" ht="14.25" hidden="1" customHeight="1">
      <c r="A225" s="32"/>
      <c r="B225" s="32"/>
      <c r="C225" s="33" t="str">
        <f>VLOOKUP(B225,'Set Up Employee Data'!A:O,2,FALSE)</f>
        <v>#N/A</v>
      </c>
      <c r="D225" s="33" t="str">
        <f t="shared" si="1"/>
        <v>#N/A</v>
      </c>
      <c r="E225" s="32"/>
      <c r="F225" s="32"/>
      <c r="G225" s="32"/>
      <c r="H225" s="33"/>
      <c r="I225" s="41"/>
      <c r="J225" s="68">
        <f>IFERROR(VLOOKUP(B225,'Set Up Employee Data'!A:O,3,FALSE)/(VLOOKUP(B225,'Set Up Employee Data'!A:O,4,FALSE)),0)</f>
        <v>0</v>
      </c>
      <c r="K225" s="46" t="str">
        <f t="shared" si="2"/>
        <v>#N/A</v>
      </c>
      <c r="L225" s="46" t="str">
        <f t="shared" si="3"/>
        <v>#N/A</v>
      </c>
      <c r="M225" s="46" t="str">
        <f t="shared" si="4"/>
        <v>#N/A</v>
      </c>
      <c r="N225" s="46" t="str">
        <f>(M225-I225)*((VLOOKUP(B225,'Set Up Employee Data'!A:O,7,FALSE)))</f>
        <v>#N/A</v>
      </c>
      <c r="O225" s="46" t="str">
        <f>(M225-I225)*((VLOOKUP(B225,'Set Up Employee Data'!A:O,8,FALSE)))</f>
        <v>#N/A</v>
      </c>
      <c r="P225" s="46" t="str">
        <f>(M225-I225)*((VLOOKUP(B225,'Set Up Employee Data'!A:O,5,FALSE)))</f>
        <v>#N/A</v>
      </c>
      <c r="Q225" s="46" t="str">
        <f>(M225-I225)*((VLOOKUP(B225,'Set Up Employee Data'!A:O,6,FALSE)))</f>
        <v>#N/A</v>
      </c>
      <c r="R225" s="46">
        <f>IFERROR(((VLOOKUP(B225,'Set Up Employee Data'!A:O,9,FALSE)))+((VLOOKUP(B225,'Set Up Employee Data'!A:O,10,FALSE)))+((VLOOKUP(B225,'Set Up Employee Data'!A:O,11,FALSE)))+((VLOOKUP(B225,'Set Up Employee Data'!A:O,12,FALSE))),0)</f>
        <v>0</v>
      </c>
      <c r="S225" s="46">
        <f>IFERROR(((VLOOKUP(B225,'Set Up Employee Data'!A:O,13,FALSE)))+((VLOOKUP(B225,'Set Up Employee Data'!A:O,14,FALSE)))+((VLOOKUP(B225,'Set Up Employee Data'!A:O,15,FALSE))),0)</f>
        <v>0</v>
      </c>
      <c r="T225" s="46" t="str">
        <f t="shared" si="5"/>
        <v>#N/A</v>
      </c>
      <c r="U225" s="69" t="str">
        <f t="shared" si="6"/>
        <v>#N/A</v>
      </c>
    </row>
    <row r="226" ht="14.25" hidden="1" customHeight="1">
      <c r="A226" s="32"/>
      <c r="B226" s="32"/>
      <c r="C226" s="33" t="str">
        <f>VLOOKUP(B226,'Set Up Employee Data'!A:O,2,FALSE)</f>
        <v>#N/A</v>
      </c>
      <c r="D226" s="33" t="str">
        <f t="shared" si="1"/>
        <v>#N/A</v>
      </c>
      <c r="E226" s="32"/>
      <c r="F226" s="32"/>
      <c r="G226" s="32"/>
      <c r="H226" s="33"/>
      <c r="I226" s="41"/>
      <c r="J226" s="68">
        <f>IFERROR(VLOOKUP(B226,'Set Up Employee Data'!A:O,3,FALSE)/(VLOOKUP(B226,'Set Up Employee Data'!A:O,4,FALSE)),0)</f>
        <v>0</v>
      </c>
      <c r="K226" s="46" t="str">
        <f t="shared" si="2"/>
        <v>#N/A</v>
      </c>
      <c r="L226" s="46" t="str">
        <f t="shared" si="3"/>
        <v>#N/A</v>
      </c>
      <c r="M226" s="46" t="str">
        <f t="shared" si="4"/>
        <v>#N/A</v>
      </c>
      <c r="N226" s="46" t="str">
        <f>(M226-I226)*((VLOOKUP(B226,'Set Up Employee Data'!A:O,7,FALSE)))</f>
        <v>#N/A</v>
      </c>
      <c r="O226" s="46" t="str">
        <f>(M226-I226)*((VLOOKUP(B226,'Set Up Employee Data'!A:O,8,FALSE)))</f>
        <v>#N/A</v>
      </c>
      <c r="P226" s="46" t="str">
        <f>(M226-I226)*((VLOOKUP(B226,'Set Up Employee Data'!A:O,5,FALSE)))</f>
        <v>#N/A</v>
      </c>
      <c r="Q226" s="46" t="str">
        <f>(M226-I226)*((VLOOKUP(B226,'Set Up Employee Data'!A:O,6,FALSE)))</f>
        <v>#N/A</v>
      </c>
      <c r="R226" s="46">
        <f>IFERROR(((VLOOKUP(B226,'Set Up Employee Data'!A:O,9,FALSE)))+((VLOOKUP(B226,'Set Up Employee Data'!A:O,10,FALSE)))+((VLOOKUP(B226,'Set Up Employee Data'!A:O,11,FALSE)))+((VLOOKUP(B226,'Set Up Employee Data'!A:O,12,FALSE))),0)</f>
        <v>0</v>
      </c>
      <c r="S226" s="46">
        <f>IFERROR(((VLOOKUP(B226,'Set Up Employee Data'!A:O,13,FALSE)))+((VLOOKUP(B226,'Set Up Employee Data'!A:O,14,FALSE)))+((VLOOKUP(B226,'Set Up Employee Data'!A:O,15,FALSE))),0)</f>
        <v>0</v>
      </c>
      <c r="T226" s="46" t="str">
        <f t="shared" si="5"/>
        <v>#N/A</v>
      </c>
      <c r="U226" s="69" t="str">
        <f t="shared" si="6"/>
        <v>#N/A</v>
      </c>
    </row>
    <row r="227" ht="14.25" hidden="1" customHeight="1">
      <c r="A227" s="32"/>
      <c r="B227" s="32"/>
      <c r="C227" s="33" t="str">
        <f>VLOOKUP(B227,'Set Up Employee Data'!A:O,2,FALSE)</f>
        <v>#N/A</v>
      </c>
      <c r="D227" s="33" t="str">
        <f t="shared" si="1"/>
        <v>#N/A</v>
      </c>
      <c r="E227" s="32"/>
      <c r="F227" s="32"/>
      <c r="G227" s="32"/>
      <c r="H227" s="33"/>
      <c r="I227" s="41"/>
      <c r="J227" s="68">
        <f>IFERROR(VLOOKUP(B227,'Set Up Employee Data'!A:O,3,FALSE)/(VLOOKUP(B227,'Set Up Employee Data'!A:O,4,FALSE)),0)</f>
        <v>0</v>
      </c>
      <c r="K227" s="46" t="str">
        <f t="shared" si="2"/>
        <v>#N/A</v>
      </c>
      <c r="L227" s="46" t="str">
        <f t="shared" si="3"/>
        <v>#N/A</v>
      </c>
      <c r="M227" s="46" t="str">
        <f t="shared" si="4"/>
        <v>#N/A</v>
      </c>
      <c r="N227" s="46" t="str">
        <f>(M227-I227)*((VLOOKUP(B227,'Set Up Employee Data'!A:O,7,FALSE)))</f>
        <v>#N/A</v>
      </c>
      <c r="O227" s="46" t="str">
        <f>(M227-I227)*((VLOOKUP(B227,'Set Up Employee Data'!A:O,8,FALSE)))</f>
        <v>#N/A</v>
      </c>
      <c r="P227" s="46" t="str">
        <f>(M227-I227)*((VLOOKUP(B227,'Set Up Employee Data'!A:O,5,FALSE)))</f>
        <v>#N/A</v>
      </c>
      <c r="Q227" s="46" t="str">
        <f>(M227-I227)*((VLOOKUP(B227,'Set Up Employee Data'!A:O,6,FALSE)))</f>
        <v>#N/A</v>
      </c>
      <c r="R227" s="46">
        <f>IFERROR(((VLOOKUP(B227,'Set Up Employee Data'!A:O,9,FALSE)))+((VLOOKUP(B227,'Set Up Employee Data'!A:O,10,FALSE)))+((VLOOKUP(B227,'Set Up Employee Data'!A:O,11,FALSE)))+((VLOOKUP(B227,'Set Up Employee Data'!A:O,12,FALSE))),0)</f>
        <v>0</v>
      </c>
      <c r="S227" s="46">
        <f>IFERROR(((VLOOKUP(B227,'Set Up Employee Data'!A:O,13,FALSE)))+((VLOOKUP(B227,'Set Up Employee Data'!A:O,14,FALSE)))+((VLOOKUP(B227,'Set Up Employee Data'!A:O,15,FALSE))),0)</f>
        <v>0</v>
      </c>
      <c r="T227" s="46" t="str">
        <f t="shared" si="5"/>
        <v>#N/A</v>
      </c>
      <c r="U227" s="69" t="str">
        <f t="shared" si="6"/>
        <v>#N/A</v>
      </c>
    </row>
    <row r="228" ht="14.25" hidden="1" customHeight="1">
      <c r="A228" s="32"/>
      <c r="B228" s="32"/>
      <c r="C228" s="33" t="str">
        <f>VLOOKUP(B228,'Set Up Employee Data'!A:O,2,FALSE)</f>
        <v>#N/A</v>
      </c>
      <c r="D228" s="33" t="str">
        <f t="shared" si="1"/>
        <v>#N/A</v>
      </c>
      <c r="E228" s="32"/>
      <c r="F228" s="32"/>
      <c r="G228" s="32"/>
      <c r="H228" s="33"/>
      <c r="I228" s="41"/>
      <c r="J228" s="68">
        <f>IFERROR(VLOOKUP(B228,'Set Up Employee Data'!A:O,3,FALSE)/(VLOOKUP(B228,'Set Up Employee Data'!A:O,4,FALSE)),0)</f>
        <v>0</v>
      </c>
      <c r="K228" s="46" t="str">
        <f t="shared" si="2"/>
        <v>#N/A</v>
      </c>
      <c r="L228" s="46" t="str">
        <f t="shared" si="3"/>
        <v>#N/A</v>
      </c>
      <c r="M228" s="46" t="str">
        <f t="shared" si="4"/>
        <v>#N/A</v>
      </c>
      <c r="N228" s="46" t="str">
        <f>(M228-I228)*((VLOOKUP(B228,'Set Up Employee Data'!A:O,7,FALSE)))</f>
        <v>#N/A</v>
      </c>
      <c r="O228" s="46" t="str">
        <f>(M228-I228)*((VLOOKUP(B228,'Set Up Employee Data'!A:O,8,FALSE)))</f>
        <v>#N/A</v>
      </c>
      <c r="P228" s="46" t="str">
        <f>(M228-I228)*((VLOOKUP(B228,'Set Up Employee Data'!A:O,5,FALSE)))</f>
        <v>#N/A</v>
      </c>
      <c r="Q228" s="46" t="str">
        <f>(M228-I228)*((VLOOKUP(B228,'Set Up Employee Data'!A:O,6,FALSE)))</f>
        <v>#N/A</v>
      </c>
      <c r="R228" s="46">
        <f>IFERROR(((VLOOKUP(B228,'Set Up Employee Data'!A:O,9,FALSE)))+((VLOOKUP(B228,'Set Up Employee Data'!A:O,10,FALSE)))+((VLOOKUP(B228,'Set Up Employee Data'!A:O,11,FALSE)))+((VLOOKUP(B228,'Set Up Employee Data'!A:O,12,FALSE))),0)</f>
        <v>0</v>
      </c>
      <c r="S228" s="46">
        <f>IFERROR(((VLOOKUP(B228,'Set Up Employee Data'!A:O,13,FALSE)))+((VLOOKUP(B228,'Set Up Employee Data'!A:O,14,FALSE)))+((VLOOKUP(B228,'Set Up Employee Data'!A:O,15,FALSE))),0)</f>
        <v>0</v>
      </c>
      <c r="T228" s="46" t="str">
        <f t="shared" si="5"/>
        <v>#N/A</v>
      </c>
      <c r="U228" s="69" t="str">
        <f t="shared" si="6"/>
        <v>#N/A</v>
      </c>
    </row>
    <row r="229" ht="14.25" hidden="1" customHeight="1">
      <c r="A229" s="32"/>
      <c r="B229" s="32"/>
      <c r="C229" s="33" t="str">
        <f>VLOOKUP(B229,'Set Up Employee Data'!A:O,2,FALSE)</f>
        <v>#N/A</v>
      </c>
      <c r="D229" s="33" t="str">
        <f t="shared" si="1"/>
        <v>#N/A</v>
      </c>
      <c r="E229" s="32"/>
      <c r="F229" s="32"/>
      <c r="G229" s="32"/>
      <c r="H229" s="33"/>
      <c r="I229" s="41"/>
      <c r="J229" s="68">
        <f>IFERROR(VLOOKUP(B229,'Set Up Employee Data'!A:O,3,FALSE)/(VLOOKUP(B229,'Set Up Employee Data'!A:O,4,FALSE)),0)</f>
        <v>0</v>
      </c>
      <c r="K229" s="46" t="str">
        <f t="shared" si="2"/>
        <v>#N/A</v>
      </c>
      <c r="L229" s="46" t="str">
        <f t="shared" si="3"/>
        <v>#N/A</v>
      </c>
      <c r="M229" s="46" t="str">
        <f t="shared" si="4"/>
        <v>#N/A</v>
      </c>
      <c r="N229" s="46" t="str">
        <f>(M229-I229)*((VLOOKUP(B229,'Set Up Employee Data'!A:O,7,FALSE)))</f>
        <v>#N/A</v>
      </c>
      <c r="O229" s="46" t="str">
        <f>(M229-I229)*((VLOOKUP(B229,'Set Up Employee Data'!A:O,8,FALSE)))</f>
        <v>#N/A</v>
      </c>
      <c r="P229" s="46" t="str">
        <f>(M229-I229)*((VLOOKUP(B229,'Set Up Employee Data'!A:O,5,FALSE)))</f>
        <v>#N/A</v>
      </c>
      <c r="Q229" s="46" t="str">
        <f>(M229-I229)*((VLOOKUP(B229,'Set Up Employee Data'!A:O,6,FALSE)))</f>
        <v>#N/A</v>
      </c>
      <c r="R229" s="46">
        <f>IFERROR(((VLOOKUP(B229,'Set Up Employee Data'!A:O,9,FALSE)))+((VLOOKUP(B229,'Set Up Employee Data'!A:O,10,FALSE)))+((VLOOKUP(B229,'Set Up Employee Data'!A:O,11,FALSE)))+((VLOOKUP(B229,'Set Up Employee Data'!A:O,12,FALSE))),0)</f>
        <v>0</v>
      </c>
      <c r="S229" s="46">
        <f>IFERROR(((VLOOKUP(B229,'Set Up Employee Data'!A:O,13,FALSE)))+((VLOOKUP(B229,'Set Up Employee Data'!A:O,14,FALSE)))+((VLOOKUP(B229,'Set Up Employee Data'!A:O,15,FALSE))),0)</f>
        <v>0</v>
      </c>
      <c r="T229" s="46" t="str">
        <f t="shared" si="5"/>
        <v>#N/A</v>
      </c>
      <c r="U229" s="69" t="str">
        <f t="shared" si="6"/>
        <v>#N/A</v>
      </c>
    </row>
    <row r="230" ht="14.25" hidden="1" customHeight="1">
      <c r="A230" s="32"/>
      <c r="B230" s="32"/>
      <c r="C230" s="33" t="str">
        <f>VLOOKUP(B230,'Set Up Employee Data'!A:O,2,FALSE)</f>
        <v>#N/A</v>
      </c>
      <c r="D230" s="33" t="str">
        <f t="shared" si="1"/>
        <v>#N/A</v>
      </c>
      <c r="E230" s="32"/>
      <c r="F230" s="32"/>
      <c r="G230" s="32"/>
      <c r="H230" s="33"/>
      <c r="I230" s="41"/>
      <c r="J230" s="68">
        <f>IFERROR(VLOOKUP(B230,'Set Up Employee Data'!A:O,3,FALSE)/(VLOOKUP(B230,'Set Up Employee Data'!A:O,4,FALSE)),0)</f>
        <v>0</v>
      </c>
      <c r="K230" s="46" t="str">
        <f t="shared" si="2"/>
        <v>#N/A</v>
      </c>
      <c r="L230" s="46" t="str">
        <f t="shared" si="3"/>
        <v>#N/A</v>
      </c>
      <c r="M230" s="46" t="str">
        <f t="shared" si="4"/>
        <v>#N/A</v>
      </c>
      <c r="N230" s="46" t="str">
        <f>(M230-I230)*((VLOOKUP(B230,'Set Up Employee Data'!A:O,7,FALSE)))</f>
        <v>#N/A</v>
      </c>
      <c r="O230" s="46" t="str">
        <f>(M230-I230)*((VLOOKUP(B230,'Set Up Employee Data'!A:O,8,FALSE)))</f>
        <v>#N/A</v>
      </c>
      <c r="P230" s="46" t="str">
        <f>(M230-I230)*((VLOOKUP(B230,'Set Up Employee Data'!A:O,5,FALSE)))</f>
        <v>#N/A</v>
      </c>
      <c r="Q230" s="46" t="str">
        <f>(M230-I230)*((VLOOKUP(B230,'Set Up Employee Data'!A:O,6,FALSE)))</f>
        <v>#N/A</v>
      </c>
      <c r="R230" s="46">
        <f>IFERROR(((VLOOKUP(B230,'Set Up Employee Data'!A:O,9,FALSE)))+((VLOOKUP(B230,'Set Up Employee Data'!A:O,10,FALSE)))+((VLOOKUP(B230,'Set Up Employee Data'!A:O,11,FALSE)))+((VLOOKUP(B230,'Set Up Employee Data'!A:O,12,FALSE))),0)</f>
        <v>0</v>
      </c>
      <c r="S230" s="46">
        <f>IFERROR(((VLOOKUP(B230,'Set Up Employee Data'!A:O,13,FALSE)))+((VLOOKUP(B230,'Set Up Employee Data'!A:O,14,FALSE)))+((VLOOKUP(B230,'Set Up Employee Data'!A:O,15,FALSE))),0)</f>
        <v>0</v>
      </c>
      <c r="T230" s="46" t="str">
        <f t="shared" si="5"/>
        <v>#N/A</v>
      </c>
      <c r="U230" s="69" t="str">
        <f t="shared" si="6"/>
        <v>#N/A</v>
      </c>
    </row>
    <row r="231" ht="14.25" hidden="1" customHeight="1">
      <c r="A231" s="32"/>
      <c r="B231" s="32"/>
      <c r="C231" s="33" t="str">
        <f>VLOOKUP(B231,'Set Up Employee Data'!A:O,2,FALSE)</f>
        <v>#N/A</v>
      </c>
      <c r="D231" s="33" t="str">
        <f t="shared" si="1"/>
        <v>#N/A</v>
      </c>
      <c r="E231" s="32"/>
      <c r="F231" s="32"/>
      <c r="G231" s="32"/>
      <c r="H231" s="33"/>
      <c r="I231" s="41"/>
      <c r="J231" s="68">
        <f>IFERROR(VLOOKUP(B231,'Set Up Employee Data'!A:O,3,FALSE)/(VLOOKUP(B231,'Set Up Employee Data'!A:O,4,FALSE)),0)</f>
        <v>0</v>
      </c>
      <c r="K231" s="46" t="str">
        <f t="shared" si="2"/>
        <v>#N/A</v>
      </c>
      <c r="L231" s="46" t="str">
        <f t="shared" si="3"/>
        <v>#N/A</v>
      </c>
      <c r="M231" s="46" t="str">
        <f t="shared" si="4"/>
        <v>#N/A</v>
      </c>
      <c r="N231" s="46" t="str">
        <f>(M231-I231)*((VLOOKUP(B231,'Set Up Employee Data'!A:O,7,FALSE)))</f>
        <v>#N/A</v>
      </c>
      <c r="O231" s="46" t="str">
        <f>(M231-I231)*((VLOOKUP(B231,'Set Up Employee Data'!A:O,8,FALSE)))</f>
        <v>#N/A</v>
      </c>
      <c r="P231" s="46" t="str">
        <f>(M231-I231)*((VLOOKUP(B231,'Set Up Employee Data'!A:O,5,FALSE)))</f>
        <v>#N/A</v>
      </c>
      <c r="Q231" s="46" t="str">
        <f>(M231-I231)*((VLOOKUP(B231,'Set Up Employee Data'!A:O,6,FALSE)))</f>
        <v>#N/A</v>
      </c>
      <c r="R231" s="46">
        <f>IFERROR(((VLOOKUP(B231,'Set Up Employee Data'!A:O,9,FALSE)))+((VLOOKUP(B231,'Set Up Employee Data'!A:O,10,FALSE)))+((VLOOKUP(B231,'Set Up Employee Data'!A:O,11,FALSE)))+((VLOOKUP(B231,'Set Up Employee Data'!A:O,12,FALSE))),0)</f>
        <v>0</v>
      </c>
      <c r="S231" s="46">
        <f>IFERROR(((VLOOKUP(B231,'Set Up Employee Data'!A:O,13,FALSE)))+((VLOOKUP(B231,'Set Up Employee Data'!A:O,14,FALSE)))+((VLOOKUP(B231,'Set Up Employee Data'!A:O,15,FALSE))),0)</f>
        <v>0</v>
      </c>
      <c r="T231" s="46" t="str">
        <f t="shared" si="5"/>
        <v>#N/A</v>
      </c>
      <c r="U231" s="69" t="str">
        <f t="shared" si="6"/>
        <v>#N/A</v>
      </c>
    </row>
    <row r="232" ht="14.25" hidden="1" customHeight="1">
      <c r="A232" s="32"/>
      <c r="B232" s="32"/>
      <c r="C232" s="33" t="str">
        <f>VLOOKUP(B232,'Set Up Employee Data'!A:O,2,FALSE)</f>
        <v>#N/A</v>
      </c>
      <c r="D232" s="33" t="str">
        <f t="shared" si="1"/>
        <v>#N/A</v>
      </c>
      <c r="E232" s="32"/>
      <c r="F232" s="32"/>
      <c r="G232" s="32"/>
      <c r="H232" s="33"/>
      <c r="I232" s="41"/>
      <c r="J232" s="68">
        <f>IFERROR(VLOOKUP(B232,'Set Up Employee Data'!A:O,3,FALSE)/(VLOOKUP(B232,'Set Up Employee Data'!A:O,4,FALSE)),0)</f>
        <v>0</v>
      </c>
      <c r="K232" s="46" t="str">
        <f t="shared" si="2"/>
        <v>#N/A</v>
      </c>
      <c r="L232" s="46" t="str">
        <f t="shared" si="3"/>
        <v>#N/A</v>
      </c>
      <c r="M232" s="46" t="str">
        <f t="shared" si="4"/>
        <v>#N/A</v>
      </c>
      <c r="N232" s="46" t="str">
        <f>(M232-I232)*((VLOOKUP(B232,'Set Up Employee Data'!A:O,7,FALSE)))</f>
        <v>#N/A</v>
      </c>
      <c r="O232" s="46" t="str">
        <f>(M232-I232)*((VLOOKUP(B232,'Set Up Employee Data'!A:O,8,FALSE)))</f>
        <v>#N/A</v>
      </c>
      <c r="P232" s="46" t="str">
        <f>(M232-I232)*((VLOOKUP(B232,'Set Up Employee Data'!A:O,5,FALSE)))</f>
        <v>#N/A</v>
      </c>
      <c r="Q232" s="46" t="str">
        <f>(M232-I232)*((VLOOKUP(B232,'Set Up Employee Data'!A:O,6,FALSE)))</f>
        <v>#N/A</v>
      </c>
      <c r="R232" s="46">
        <f>IFERROR(((VLOOKUP(B232,'Set Up Employee Data'!A:O,9,FALSE)))+((VLOOKUP(B232,'Set Up Employee Data'!A:O,10,FALSE)))+((VLOOKUP(B232,'Set Up Employee Data'!A:O,11,FALSE)))+((VLOOKUP(B232,'Set Up Employee Data'!A:O,12,FALSE))),0)</f>
        <v>0</v>
      </c>
      <c r="S232" s="46">
        <f>IFERROR(((VLOOKUP(B232,'Set Up Employee Data'!A:O,13,FALSE)))+((VLOOKUP(B232,'Set Up Employee Data'!A:O,14,FALSE)))+((VLOOKUP(B232,'Set Up Employee Data'!A:O,15,FALSE))),0)</f>
        <v>0</v>
      </c>
      <c r="T232" s="46" t="str">
        <f t="shared" si="5"/>
        <v>#N/A</v>
      </c>
      <c r="U232" s="69" t="str">
        <f t="shared" si="6"/>
        <v>#N/A</v>
      </c>
    </row>
    <row r="233" ht="14.25" hidden="1" customHeight="1">
      <c r="A233" s="32"/>
      <c r="B233" s="32"/>
      <c r="C233" s="33" t="str">
        <f>VLOOKUP(B233,'Set Up Employee Data'!A:O,2,FALSE)</f>
        <v>#N/A</v>
      </c>
      <c r="D233" s="33" t="str">
        <f t="shared" si="1"/>
        <v>#N/A</v>
      </c>
      <c r="E233" s="32"/>
      <c r="F233" s="32"/>
      <c r="G233" s="32"/>
      <c r="H233" s="33"/>
      <c r="I233" s="41"/>
      <c r="J233" s="68">
        <f>IFERROR(VLOOKUP(B233,'Set Up Employee Data'!A:O,3,FALSE)/(VLOOKUP(B233,'Set Up Employee Data'!A:O,4,FALSE)),0)</f>
        <v>0</v>
      </c>
      <c r="K233" s="46" t="str">
        <f t="shared" si="2"/>
        <v>#N/A</v>
      </c>
      <c r="L233" s="46" t="str">
        <f t="shared" si="3"/>
        <v>#N/A</v>
      </c>
      <c r="M233" s="46" t="str">
        <f t="shared" si="4"/>
        <v>#N/A</v>
      </c>
      <c r="N233" s="46" t="str">
        <f>(M233-I233)*((VLOOKUP(B233,'Set Up Employee Data'!A:O,7,FALSE)))</f>
        <v>#N/A</v>
      </c>
      <c r="O233" s="46" t="str">
        <f>(M233-I233)*((VLOOKUP(B233,'Set Up Employee Data'!A:O,8,FALSE)))</f>
        <v>#N/A</v>
      </c>
      <c r="P233" s="46" t="str">
        <f>(M233-I233)*((VLOOKUP(B233,'Set Up Employee Data'!A:O,5,FALSE)))</f>
        <v>#N/A</v>
      </c>
      <c r="Q233" s="46" t="str">
        <f>(M233-I233)*((VLOOKUP(B233,'Set Up Employee Data'!A:O,6,FALSE)))</f>
        <v>#N/A</v>
      </c>
      <c r="R233" s="46">
        <f>IFERROR(((VLOOKUP(B233,'Set Up Employee Data'!A:O,9,FALSE)))+((VLOOKUP(B233,'Set Up Employee Data'!A:O,10,FALSE)))+((VLOOKUP(B233,'Set Up Employee Data'!A:O,11,FALSE)))+((VLOOKUP(B233,'Set Up Employee Data'!A:O,12,FALSE))),0)</f>
        <v>0</v>
      </c>
      <c r="S233" s="46">
        <f>IFERROR(((VLOOKUP(B233,'Set Up Employee Data'!A:O,13,FALSE)))+((VLOOKUP(B233,'Set Up Employee Data'!A:O,14,FALSE)))+((VLOOKUP(B233,'Set Up Employee Data'!A:O,15,FALSE))),0)</f>
        <v>0</v>
      </c>
      <c r="T233" s="46" t="str">
        <f t="shared" si="5"/>
        <v>#N/A</v>
      </c>
      <c r="U233" s="69" t="str">
        <f t="shared" si="6"/>
        <v>#N/A</v>
      </c>
    </row>
    <row r="234" ht="14.25" hidden="1" customHeight="1">
      <c r="A234" s="32"/>
      <c r="B234" s="32"/>
      <c r="C234" s="33" t="str">
        <f>VLOOKUP(B234,'Set Up Employee Data'!A:O,2,FALSE)</f>
        <v>#N/A</v>
      </c>
      <c r="D234" s="33" t="str">
        <f t="shared" si="1"/>
        <v>#N/A</v>
      </c>
      <c r="E234" s="32"/>
      <c r="F234" s="32"/>
      <c r="G234" s="32"/>
      <c r="H234" s="33"/>
      <c r="I234" s="41"/>
      <c r="J234" s="68">
        <f>IFERROR(VLOOKUP(B234,'Set Up Employee Data'!A:O,3,FALSE)/(VLOOKUP(B234,'Set Up Employee Data'!A:O,4,FALSE)),0)</f>
        <v>0</v>
      </c>
      <c r="K234" s="46" t="str">
        <f t="shared" si="2"/>
        <v>#N/A</v>
      </c>
      <c r="L234" s="46" t="str">
        <f t="shared" si="3"/>
        <v>#N/A</v>
      </c>
      <c r="M234" s="46" t="str">
        <f t="shared" si="4"/>
        <v>#N/A</v>
      </c>
      <c r="N234" s="46" t="str">
        <f>(M234-I234)*((VLOOKUP(B234,'Set Up Employee Data'!A:O,7,FALSE)))</f>
        <v>#N/A</v>
      </c>
      <c r="O234" s="46" t="str">
        <f>(M234-I234)*((VLOOKUP(B234,'Set Up Employee Data'!A:O,8,FALSE)))</f>
        <v>#N/A</v>
      </c>
      <c r="P234" s="46" t="str">
        <f>(M234-I234)*((VLOOKUP(B234,'Set Up Employee Data'!A:O,5,FALSE)))</f>
        <v>#N/A</v>
      </c>
      <c r="Q234" s="46" t="str">
        <f>(M234-I234)*((VLOOKUP(B234,'Set Up Employee Data'!A:O,6,FALSE)))</f>
        <v>#N/A</v>
      </c>
      <c r="R234" s="46">
        <f>IFERROR(((VLOOKUP(B234,'Set Up Employee Data'!A:O,9,FALSE)))+((VLOOKUP(B234,'Set Up Employee Data'!A:O,10,FALSE)))+((VLOOKUP(B234,'Set Up Employee Data'!A:O,11,FALSE)))+((VLOOKUP(B234,'Set Up Employee Data'!A:O,12,FALSE))),0)</f>
        <v>0</v>
      </c>
      <c r="S234" s="46">
        <f>IFERROR(((VLOOKUP(B234,'Set Up Employee Data'!A:O,13,FALSE)))+((VLOOKUP(B234,'Set Up Employee Data'!A:O,14,FALSE)))+((VLOOKUP(B234,'Set Up Employee Data'!A:O,15,FALSE))),0)</f>
        <v>0</v>
      </c>
      <c r="T234" s="46" t="str">
        <f t="shared" si="5"/>
        <v>#N/A</v>
      </c>
      <c r="U234" s="69" t="str">
        <f t="shared" si="6"/>
        <v>#N/A</v>
      </c>
    </row>
    <row r="235" ht="14.25" hidden="1" customHeight="1">
      <c r="A235" s="32"/>
      <c r="B235" s="32"/>
      <c r="C235" s="33" t="str">
        <f>VLOOKUP(B235,'Set Up Employee Data'!A:O,2,FALSE)</f>
        <v>#N/A</v>
      </c>
      <c r="D235" s="33" t="str">
        <f t="shared" si="1"/>
        <v>#N/A</v>
      </c>
      <c r="E235" s="32"/>
      <c r="F235" s="32"/>
      <c r="G235" s="32"/>
      <c r="H235" s="33"/>
      <c r="I235" s="41"/>
      <c r="J235" s="68">
        <f>IFERROR(VLOOKUP(B235,'Set Up Employee Data'!A:O,3,FALSE)/(VLOOKUP(B235,'Set Up Employee Data'!A:O,4,FALSE)),0)</f>
        <v>0</v>
      </c>
      <c r="K235" s="46" t="str">
        <f t="shared" si="2"/>
        <v>#N/A</v>
      </c>
      <c r="L235" s="46" t="str">
        <f t="shared" si="3"/>
        <v>#N/A</v>
      </c>
      <c r="M235" s="46" t="str">
        <f t="shared" si="4"/>
        <v>#N/A</v>
      </c>
      <c r="N235" s="46" t="str">
        <f>(M235-I235)*((VLOOKUP(B235,'Set Up Employee Data'!A:O,7,FALSE)))</f>
        <v>#N/A</v>
      </c>
      <c r="O235" s="46" t="str">
        <f>(M235-I235)*((VLOOKUP(B235,'Set Up Employee Data'!A:O,8,FALSE)))</f>
        <v>#N/A</v>
      </c>
      <c r="P235" s="46" t="str">
        <f>(M235-I235)*((VLOOKUP(B235,'Set Up Employee Data'!A:O,5,FALSE)))</f>
        <v>#N/A</v>
      </c>
      <c r="Q235" s="46" t="str">
        <f>(M235-I235)*((VLOOKUP(B235,'Set Up Employee Data'!A:O,6,FALSE)))</f>
        <v>#N/A</v>
      </c>
      <c r="R235" s="46">
        <f>IFERROR(((VLOOKUP(B235,'Set Up Employee Data'!A:O,9,FALSE)))+((VLOOKUP(B235,'Set Up Employee Data'!A:O,10,FALSE)))+((VLOOKUP(B235,'Set Up Employee Data'!A:O,11,FALSE)))+((VLOOKUP(B235,'Set Up Employee Data'!A:O,12,FALSE))),0)</f>
        <v>0</v>
      </c>
      <c r="S235" s="46">
        <f>IFERROR(((VLOOKUP(B235,'Set Up Employee Data'!A:O,13,FALSE)))+((VLOOKUP(B235,'Set Up Employee Data'!A:O,14,FALSE)))+((VLOOKUP(B235,'Set Up Employee Data'!A:O,15,FALSE))),0)</f>
        <v>0</v>
      </c>
      <c r="T235" s="46" t="str">
        <f t="shared" si="5"/>
        <v>#N/A</v>
      </c>
      <c r="U235" s="69" t="str">
        <f t="shared" si="6"/>
        <v>#N/A</v>
      </c>
    </row>
    <row r="236" ht="14.25" hidden="1" customHeight="1">
      <c r="A236" s="32"/>
      <c r="B236" s="32"/>
      <c r="C236" s="33" t="str">
        <f>VLOOKUP(B236,'Set Up Employee Data'!A:O,2,FALSE)</f>
        <v>#N/A</v>
      </c>
      <c r="D236" s="33" t="str">
        <f t="shared" si="1"/>
        <v>#N/A</v>
      </c>
      <c r="E236" s="32"/>
      <c r="F236" s="32"/>
      <c r="G236" s="32"/>
      <c r="H236" s="33"/>
      <c r="I236" s="41"/>
      <c r="J236" s="68">
        <f>IFERROR(VLOOKUP(B236,'Set Up Employee Data'!A:O,3,FALSE)/(VLOOKUP(B236,'Set Up Employee Data'!A:O,4,FALSE)),0)</f>
        <v>0</v>
      </c>
      <c r="K236" s="46" t="str">
        <f t="shared" si="2"/>
        <v>#N/A</v>
      </c>
      <c r="L236" s="46" t="str">
        <f t="shared" si="3"/>
        <v>#N/A</v>
      </c>
      <c r="M236" s="46" t="str">
        <f t="shared" si="4"/>
        <v>#N/A</v>
      </c>
      <c r="N236" s="46" t="str">
        <f>(M236-I236)*((VLOOKUP(B236,'Set Up Employee Data'!A:O,7,FALSE)))</f>
        <v>#N/A</v>
      </c>
      <c r="O236" s="46" t="str">
        <f>(M236-I236)*((VLOOKUP(B236,'Set Up Employee Data'!A:O,8,FALSE)))</f>
        <v>#N/A</v>
      </c>
      <c r="P236" s="46" t="str">
        <f>(M236-I236)*((VLOOKUP(B236,'Set Up Employee Data'!A:O,5,FALSE)))</f>
        <v>#N/A</v>
      </c>
      <c r="Q236" s="46" t="str">
        <f>(M236-I236)*((VLOOKUP(B236,'Set Up Employee Data'!A:O,6,FALSE)))</f>
        <v>#N/A</v>
      </c>
      <c r="R236" s="46">
        <f>IFERROR(((VLOOKUP(B236,'Set Up Employee Data'!A:O,9,FALSE)))+((VLOOKUP(B236,'Set Up Employee Data'!A:O,10,FALSE)))+((VLOOKUP(B236,'Set Up Employee Data'!A:O,11,FALSE)))+((VLOOKUP(B236,'Set Up Employee Data'!A:O,12,FALSE))),0)</f>
        <v>0</v>
      </c>
      <c r="S236" s="46">
        <f>IFERROR(((VLOOKUP(B236,'Set Up Employee Data'!A:O,13,FALSE)))+((VLOOKUP(B236,'Set Up Employee Data'!A:O,14,FALSE)))+((VLOOKUP(B236,'Set Up Employee Data'!A:O,15,FALSE))),0)</f>
        <v>0</v>
      </c>
      <c r="T236" s="46" t="str">
        <f t="shared" si="5"/>
        <v>#N/A</v>
      </c>
      <c r="U236" s="69" t="str">
        <f t="shared" si="6"/>
        <v>#N/A</v>
      </c>
    </row>
    <row r="237" ht="14.25" hidden="1" customHeight="1">
      <c r="A237" s="32"/>
      <c r="B237" s="32"/>
      <c r="C237" s="33" t="str">
        <f>VLOOKUP(B237,'Set Up Employee Data'!A:O,2,FALSE)</f>
        <v>#N/A</v>
      </c>
      <c r="D237" s="33" t="str">
        <f t="shared" si="1"/>
        <v>#N/A</v>
      </c>
      <c r="E237" s="32"/>
      <c r="F237" s="32"/>
      <c r="G237" s="32"/>
      <c r="H237" s="33"/>
      <c r="I237" s="41"/>
      <c r="J237" s="68">
        <f>IFERROR(VLOOKUP(B237,'Set Up Employee Data'!A:O,3,FALSE)/(VLOOKUP(B237,'Set Up Employee Data'!A:O,4,FALSE)),0)</f>
        <v>0</v>
      </c>
      <c r="K237" s="46" t="str">
        <f t="shared" si="2"/>
        <v>#N/A</v>
      </c>
      <c r="L237" s="46" t="str">
        <f t="shared" si="3"/>
        <v>#N/A</v>
      </c>
      <c r="M237" s="46" t="str">
        <f t="shared" si="4"/>
        <v>#N/A</v>
      </c>
      <c r="N237" s="46" t="str">
        <f>(M237-I237)*((VLOOKUP(B237,'Set Up Employee Data'!A:O,7,FALSE)))</f>
        <v>#N/A</v>
      </c>
      <c r="O237" s="46" t="str">
        <f>(M237-I237)*((VLOOKUP(B237,'Set Up Employee Data'!A:O,8,FALSE)))</f>
        <v>#N/A</v>
      </c>
      <c r="P237" s="46" t="str">
        <f>(M237-I237)*((VLOOKUP(B237,'Set Up Employee Data'!A:O,5,FALSE)))</f>
        <v>#N/A</v>
      </c>
      <c r="Q237" s="46" t="str">
        <f>(M237-I237)*((VLOOKUP(B237,'Set Up Employee Data'!A:O,6,FALSE)))</f>
        <v>#N/A</v>
      </c>
      <c r="R237" s="46">
        <f>IFERROR(((VLOOKUP(B237,'Set Up Employee Data'!A:O,9,FALSE)))+((VLOOKUP(B237,'Set Up Employee Data'!A:O,10,FALSE)))+((VLOOKUP(B237,'Set Up Employee Data'!A:O,11,FALSE)))+((VLOOKUP(B237,'Set Up Employee Data'!A:O,12,FALSE))),0)</f>
        <v>0</v>
      </c>
      <c r="S237" s="46">
        <f>IFERROR(((VLOOKUP(B237,'Set Up Employee Data'!A:O,13,FALSE)))+((VLOOKUP(B237,'Set Up Employee Data'!A:O,14,FALSE)))+((VLOOKUP(B237,'Set Up Employee Data'!A:O,15,FALSE))),0)</f>
        <v>0</v>
      </c>
      <c r="T237" s="46" t="str">
        <f t="shared" si="5"/>
        <v>#N/A</v>
      </c>
      <c r="U237" s="69" t="str">
        <f t="shared" si="6"/>
        <v>#N/A</v>
      </c>
    </row>
    <row r="238" ht="14.25" hidden="1" customHeight="1">
      <c r="A238" s="32"/>
      <c r="B238" s="32"/>
      <c r="C238" s="33" t="str">
        <f>VLOOKUP(B238,'Set Up Employee Data'!A:O,2,FALSE)</f>
        <v>#N/A</v>
      </c>
      <c r="D238" s="33" t="str">
        <f t="shared" si="1"/>
        <v>#N/A</v>
      </c>
      <c r="E238" s="32"/>
      <c r="F238" s="32"/>
      <c r="G238" s="32"/>
      <c r="H238" s="33"/>
      <c r="I238" s="41"/>
      <c r="J238" s="68">
        <f>IFERROR(VLOOKUP(B238,'Set Up Employee Data'!A:O,3,FALSE)/(VLOOKUP(B238,'Set Up Employee Data'!A:O,4,FALSE)),0)</f>
        <v>0</v>
      </c>
      <c r="K238" s="46" t="str">
        <f t="shared" si="2"/>
        <v>#N/A</v>
      </c>
      <c r="L238" s="46" t="str">
        <f t="shared" si="3"/>
        <v>#N/A</v>
      </c>
      <c r="M238" s="46" t="str">
        <f t="shared" si="4"/>
        <v>#N/A</v>
      </c>
      <c r="N238" s="46" t="str">
        <f>(M238-I238)*((VLOOKUP(B238,'Set Up Employee Data'!A:O,7,FALSE)))</f>
        <v>#N/A</v>
      </c>
      <c r="O238" s="46" t="str">
        <f>(M238-I238)*((VLOOKUP(B238,'Set Up Employee Data'!A:O,8,FALSE)))</f>
        <v>#N/A</v>
      </c>
      <c r="P238" s="46" t="str">
        <f>(M238-I238)*((VLOOKUP(B238,'Set Up Employee Data'!A:O,5,FALSE)))</f>
        <v>#N/A</v>
      </c>
      <c r="Q238" s="46" t="str">
        <f>(M238-I238)*((VLOOKUP(B238,'Set Up Employee Data'!A:O,6,FALSE)))</f>
        <v>#N/A</v>
      </c>
      <c r="R238" s="46">
        <f>IFERROR(((VLOOKUP(B238,'Set Up Employee Data'!A:O,9,FALSE)))+((VLOOKUP(B238,'Set Up Employee Data'!A:O,10,FALSE)))+((VLOOKUP(B238,'Set Up Employee Data'!A:O,11,FALSE)))+((VLOOKUP(B238,'Set Up Employee Data'!A:O,12,FALSE))),0)</f>
        <v>0</v>
      </c>
      <c r="S238" s="46">
        <f>IFERROR(((VLOOKUP(B238,'Set Up Employee Data'!A:O,13,FALSE)))+((VLOOKUP(B238,'Set Up Employee Data'!A:O,14,FALSE)))+((VLOOKUP(B238,'Set Up Employee Data'!A:O,15,FALSE))),0)</f>
        <v>0</v>
      </c>
      <c r="T238" s="46" t="str">
        <f t="shared" si="5"/>
        <v>#N/A</v>
      </c>
      <c r="U238" s="69" t="str">
        <f t="shared" si="6"/>
        <v>#N/A</v>
      </c>
    </row>
    <row r="239" ht="14.25" hidden="1" customHeight="1">
      <c r="A239" s="32"/>
      <c r="B239" s="32"/>
      <c r="C239" s="33" t="str">
        <f>VLOOKUP(B239,'Set Up Employee Data'!A:O,2,FALSE)</f>
        <v>#N/A</v>
      </c>
      <c r="D239" s="33" t="str">
        <f t="shared" si="1"/>
        <v>#N/A</v>
      </c>
      <c r="E239" s="32"/>
      <c r="F239" s="32"/>
      <c r="G239" s="32"/>
      <c r="H239" s="33"/>
      <c r="I239" s="41"/>
      <c r="J239" s="68">
        <f>IFERROR(VLOOKUP(B239,'Set Up Employee Data'!A:O,3,FALSE)/(VLOOKUP(B239,'Set Up Employee Data'!A:O,4,FALSE)),0)</f>
        <v>0</v>
      </c>
      <c r="K239" s="46" t="str">
        <f t="shared" si="2"/>
        <v>#N/A</v>
      </c>
      <c r="L239" s="46" t="str">
        <f t="shared" si="3"/>
        <v>#N/A</v>
      </c>
      <c r="M239" s="46" t="str">
        <f t="shared" si="4"/>
        <v>#N/A</v>
      </c>
      <c r="N239" s="46" t="str">
        <f>(M239-I239)*((VLOOKUP(B239,'Set Up Employee Data'!A:O,7,FALSE)))</f>
        <v>#N/A</v>
      </c>
      <c r="O239" s="46" t="str">
        <f>(M239-I239)*((VLOOKUP(B239,'Set Up Employee Data'!A:O,8,FALSE)))</f>
        <v>#N/A</v>
      </c>
      <c r="P239" s="46" t="str">
        <f>(M239-I239)*((VLOOKUP(B239,'Set Up Employee Data'!A:O,5,FALSE)))</f>
        <v>#N/A</v>
      </c>
      <c r="Q239" s="46" t="str">
        <f>(M239-I239)*((VLOOKUP(B239,'Set Up Employee Data'!A:O,6,FALSE)))</f>
        <v>#N/A</v>
      </c>
      <c r="R239" s="46">
        <f>IFERROR(((VLOOKUP(B239,'Set Up Employee Data'!A:O,9,FALSE)))+((VLOOKUP(B239,'Set Up Employee Data'!A:O,10,FALSE)))+((VLOOKUP(B239,'Set Up Employee Data'!A:O,11,FALSE)))+((VLOOKUP(B239,'Set Up Employee Data'!A:O,12,FALSE))),0)</f>
        <v>0</v>
      </c>
      <c r="S239" s="46">
        <f>IFERROR(((VLOOKUP(B239,'Set Up Employee Data'!A:O,13,FALSE)))+((VLOOKUP(B239,'Set Up Employee Data'!A:O,14,FALSE)))+((VLOOKUP(B239,'Set Up Employee Data'!A:O,15,FALSE))),0)</f>
        <v>0</v>
      </c>
      <c r="T239" s="46" t="str">
        <f t="shared" si="5"/>
        <v>#N/A</v>
      </c>
      <c r="U239" s="69" t="str">
        <f t="shared" si="6"/>
        <v>#N/A</v>
      </c>
    </row>
    <row r="240" ht="14.25" hidden="1" customHeight="1">
      <c r="A240" s="32"/>
      <c r="B240" s="32"/>
      <c r="C240" s="33" t="str">
        <f>VLOOKUP(B240,'Set Up Employee Data'!A:O,2,FALSE)</f>
        <v>#N/A</v>
      </c>
      <c r="D240" s="33" t="str">
        <f t="shared" si="1"/>
        <v>#N/A</v>
      </c>
      <c r="E240" s="32"/>
      <c r="F240" s="32"/>
      <c r="G240" s="32"/>
      <c r="H240" s="33"/>
      <c r="I240" s="41"/>
      <c r="J240" s="68">
        <f>IFERROR(VLOOKUP(B240,'Set Up Employee Data'!A:O,3,FALSE)/(VLOOKUP(B240,'Set Up Employee Data'!A:O,4,FALSE)),0)</f>
        <v>0</v>
      </c>
      <c r="K240" s="46" t="str">
        <f t="shared" si="2"/>
        <v>#N/A</v>
      </c>
      <c r="L240" s="46" t="str">
        <f t="shared" si="3"/>
        <v>#N/A</v>
      </c>
      <c r="M240" s="46" t="str">
        <f t="shared" si="4"/>
        <v>#N/A</v>
      </c>
      <c r="N240" s="46" t="str">
        <f>(M240-I240)*((VLOOKUP(B240,'Set Up Employee Data'!A:O,7,FALSE)))</f>
        <v>#N/A</v>
      </c>
      <c r="O240" s="46" t="str">
        <f>(M240-I240)*((VLOOKUP(B240,'Set Up Employee Data'!A:O,8,FALSE)))</f>
        <v>#N/A</v>
      </c>
      <c r="P240" s="46" t="str">
        <f>(M240-I240)*((VLOOKUP(B240,'Set Up Employee Data'!A:O,5,FALSE)))</f>
        <v>#N/A</v>
      </c>
      <c r="Q240" s="46" t="str">
        <f>(M240-I240)*((VLOOKUP(B240,'Set Up Employee Data'!A:O,6,FALSE)))</f>
        <v>#N/A</v>
      </c>
      <c r="R240" s="46">
        <f>IFERROR(((VLOOKUP(B240,'Set Up Employee Data'!A:O,9,FALSE)))+((VLOOKUP(B240,'Set Up Employee Data'!A:O,10,FALSE)))+((VLOOKUP(B240,'Set Up Employee Data'!A:O,11,FALSE)))+((VLOOKUP(B240,'Set Up Employee Data'!A:O,12,FALSE))),0)</f>
        <v>0</v>
      </c>
      <c r="S240" s="46">
        <f>IFERROR(((VLOOKUP(B240,'Set Up Employee Data'!A:O,13,FALSE)))+((VLOOKUP(B240,'Set Up Employee Data'!A:O,14,FALSE)))+((VLOOKUP(B240,'Set Up Employee Data'!A:O,15,FALSE))),0)</f>
        <v>0</v>
      </c>
      <c r="T240" s="46" t="str">
        <f t="shared" si="5"/>
        <v>#N/A</v>
      </c>
      <c r="U240" s="69" t="str">
        <f t="shared" si="6"/>
        <v>#N/A</v>
      </c>
    </row>
    <row r="241" ht="14.25" hidden="1" customHeight="1">
      <c r="A241" s="32"/>
      <c r="B241" s="32"/>
      <c r="C241" s="33" t="str">
        <f>VLOOKUP(B241,'Set Up Employee Data'!A:O,2,FALSE)</f>
        <v>#N/A</v>
      </c>
      <c r="D241" s="33" t="str">
        <f t="shared" si="1"/>
        <v>#N/A</v>
      </c>
      <c r="E241" s="32"/>
      <c r="F241" s="32"/>
      <c r="G241" s="32"/>
      <c r="H241" s="33"/>
      <c r="I241" s="41"/>
      <c r="J241" s="68">
        <f>IFERROR(VLOOKUP(B241,'Set Up Employee Data'!A:O,3,FALSE)/(VLOOKUP(B241,'Set Up Employee Data'!A:O,4,FALSE)),0)</f>
        <v>0</v>
      </c>
      <c r="K241" s="46" t="str">
        <f t="shared" si="2"/>
        <v>#N/A</v>
      </c>
      <c r="L241" s="46" t="str">
        <f t="shared" si="3"/>
        <v>#N/A</v>
      </c>
      <c r="M241" s="46" t="str">
        <f t="shared" si="4"/>
        <v>#N/A</v>
      </c>
      <c r="N241" s="46" t="str">
        <f>(M241-I241)*((VLOOKUP(B241,'Set Up Employee Data'!A:O,7,FALSE)))</f>
        <v>#N/A</v>
      </c>
      <c r="O241" s="46" t="str">
        <f>(M241-I241)*((VLOOKUP(B241,'Set Up Employee Data'!A:O,8,FALSE)))</f>
        <v>#N/A</v>
      </c>
      <c r="P241" s="46" t="str">
        <f>(M241-I241)*((VLOOKUP(B241,'Set Up Employee Data'!A:O,5,FALSE)))</f>
        <v>#N/A</v>
      </c>
      <c r="Q241" s="46" t="str">
        <f>(M241-I241)*((VLOOKUP(B241,'Set Up Employee Data'!A:O,6,FALSE)))</f>
        <v>#N/A</v>
      </c>
      <c r="R241" s="46">
        <f>IFERROR(((VLOOKUP(B241,'Set Up Employee Data'!A:O,9,FALSE)))+((VLOOKUP(B241,'Set Up Employee Data'!A:O,10,FALSE)))+((VLOOKUP(B241,'Set Up Employee Data'!A:O,11,FALSE)))+((VLOOKUP(B241,'Set Up Employee Data'!A:O,12,FALSE))),0)</f>
        <v>0</v>
      </c>
      <c r="S241" s="46">
        <f>IFERROR(((VLOOKUP(B241,'Set Up Employee Data'!A:O,13,FALSE)))+((VLOOKUP(B241,'Set Up Employee Data'!A:O,14,FALSE)))+((VLOOKUP(B241,'Set Up Employee Data'!A:O,15,FALSE))),0)</f>
        <v>0</v>
      </c>
      <c r="T241" s="46" t="str">
        <f t="shared" si="5"/>
        <v>#N/A</v>
      </c>
      <c r="U241" s="69" t="str">
        <f t="shared" si="6"/>
        <v>#N/A</v>
      </c>
    </row>
    <row r="242" ht="14.25" hidden="1" customHeight="1">
      <c r="A242" s="32"/>
      <c r="B242" s="32"/>
      <c r="C242" s="33" t="str">
        <f>VLOOKUP(B242,'Set Up Employee Data'!A:O,2,FALSE)</f>
        <v>#N/A</v>
      </c>
      <c r="D242" s="33" t="str">
        <f t="shared" si="1"/>
        <v>#N/A</v>
      </c>
      <c r="E242" s="32"/>
      <c r="F242" s="32"/>
      <c r="G242" s="32"/>
      <c r="H242" s="33"/>
      <c r="I242" s="41"/>
      <c r="J242" s="68">
        <f>IFERROR(VLOOKUP(B242,'Set Up Employee Data'!A:O,3,FALSE)/(VLOOKUP(B242,'Set Up Employee Data'!A:O,4,FALSE)),0)</f>
        <v>0</v>
      </c>
      <c r="K242" s="46" t="str">
        <f t="shared" si="2"/>
        <v>#N/A</v>
      </c>
      <c r="L242" s="46" t="str">
        <f t="shared" si="3"/>
        <v>#N/A</v>
      </c>
      <c r="M242" s="46" t="str">
        <f t="shared" si="4"/>
        <v>#N/A</v>
      </c>
      <c r="N242" s="46" t="str">
        <f>(M242-I242)*((VLOOKUP(B242,'Set Up Employee Data'!A:O,7,FALSE)))</f>
        <v>#N/A</v>
      </c>
      <c r="O242" s="46" t="str">
        <f>(M242-I242)*((VLOOKUP(B242,'Set Up Employee Data'!A:O,8,FALSE)))</f>
        <v>#N/A</v>
      </c>
      <c r="P242" s="46" t="str">
        <f>(M242-I242)*((VLOOKUP(B242,'Set Up Employee Data'!A:O,5,FALSE)))</f>
        <v>#N/A</v>
      </c>
      <c r="Q242" s="46" t="str">
        <f>(M242-I242)*((VLOOKUP(B242,'Set Up Employee Data'!A:O,6,FALSE)))</f>
        <v>#N/A</v>
      </c>
      <c r="R242" s="46">
        <f>IFERROR(((VLOOKUP(B242,'Set Up Employee Data'!A:O,9,FALSE)))+((VLOOKUP(B242,'Set Up Employee Data'!A:O,10,FALSE)))+((VLOOKUP(B242,'Set Up Employee Data'!A:O,11,FALSE)))+((VLOOKUP(B242,'Set Up Employee Data'!A:O,12,FALSE))),0)</f>
        <v>0</v>
      </c>
      <c r="S242" s="46">
        <f>IFERROR(((VLOOKUP(B242,'Set Up Employee Data'!A:O,13,FALSE)))+((VLOOKUP(B242,'Set Up Employee Data'!A:O,14,FALSE)))+((VLOOKUP(B242,'Set Up Employee Data'!A:O,15,FALSE))),0)</f>
        <v>0</v>
      </c>
      <c r="T242" s="46" t="str">
        <f t="shared" si="5"/>
        <v>#N/A</v>
      </c>
      <c r="U242" s="69" t="str">
        <f t="shared" si="6"/>
        <v>#N/A</v>
      </c>
    </row>
    <row r="243" ht="14.25" hidden="1" customHeight="1">
      <c r="A243" s="32"/>
      <c r="B243" s="32"/>
      <c r="C243" s="33" t="str">
        <f>VLOOKUP(B243,'Set Up Employee Data'!A:O,2,FALSE)</f>
        <v>#N/A</v>
      </c>
      <c r="D243" s="33" t="str">
        <f t="shared" si="1"/>
        <v>#N/A</v>
      </c>
      <c r="E243" s="32"/>
      <c r="F243" s="32"/>
      <c r="G243" s="32"/>
      <c r="H243" s="33"/>
      <c r="I243" s="41"/>
      <c r="J243" s="68">
        <f>IFERROR(VLOOKUP(B243,'Set Up Employee Data'!A:O,3,FALSE)/(VLOOKUP(B243,'Set Up Employee Data'!A:O,4,FALSE)),0)</f>
        <v>0</v>
      </c>
      <c r="K243" s="46" t="str">
        <f t="shared" si="2"/>
        <v>#N/A</v>
      </c>
      <c r="L243" s="46" t="str">
        <f t="shared" si="3"/>
        <v>#N/A</v>
      </c>
      <c r="M243" s="46" t="str">
        <f t="shared" si="4"/>
        <v>#N/A</v>
      </c>
      <c r="N243" s="46" t="str">
        <f>(M243-I243)*((VLOOKUP(B243,'Set Up Employee Data'!A:O,7,FALSE)))</f>
        <v>#N/A</v>
      </c>
      <c r="O243" s="46" t="str">
        <f>(M243-I243)*((VLOOKUP(B243,'Set Up Employee Data'!A:O,8,FALSE)))</f>
        <v>#N/A</v>
      </c>
      <c r="P243" s="46" t="str">
        <f>(M243-I243)*((VLOOKUP(B243,'Set Up Employee Data'!A:O,5,FALSE)))</f>
        <v>#N/A</v>
      </c>
      <c r="Q243" s="46" t="str">
        <f>(M243-I243)*((VLOOKUP(B243,'Set Up Employee Data'!A:O,6,FALSE)))</f>
        <v>#N/A</v>
      </c>
      <c r="R243" s="46">
        <f>IFERROR(((VLOOKUP(B243,'Set Up Employee Data'!A:O,9,FALSE)))+((VLOOKUP(B243,'Set Up Employee Data'!A:O,10,FALSE)))+((VLOOKUP(B243,'Set Up Employee Data'!A:O,11,FALSE)))+((VLOOKUP(B243,'Set Up Employee Data'!A:O,12,FALSE))),0)</f>
        <v>0</v>
      </c>
      <c r="S243" s="46">
        <f>IFERROR(((VLOOKUP(B243,'Set Up Employee Data'!A:O,13,FALSE)))+((VLOOKUP(B243,'Set Up Employee Data'!A:O,14,FALSE)))+((VLOOKUP(B243,'Set Up Employee Data'!A:O,15,FALSE))),0)</f>
        <v>0</v>
      </c>
      <c r="T243" s="46" t="str">
        <f t="shared" si="5"/>
        <v>#N/A</v>
      </c>
      <c r="U243" s="69" t="str">
        <f t="shared" si="6"/>
        <v>#N/A</v>
      </c>
    </row>
    <row r="244" ht="14.25" hidden="1" customHeight="1">
      <c r="A244" s="32"/>
      <c r="B244" s="32"/>
      <c r="C244" s="33" t="str">
        <f>VLOOKUP(B244,'Set Up Employee Data'!A:O,2,FALSE)</f>
        <v>#N/A</v>
      </c>
      <c r="D244" s="33" t="str">
        <f t="shared" si="1"/>
        <v>#N/A</v>
      </c>
      <c r="E244" s="32"/>
      <c r="F244" s="32"/>
      <c r="G244" s="32"/>
      <c r="H244" s="33"/>
      <c r="I244" s="41"/>
      <c r="J244" s="68">
        <f>IFERROR(VLOOKUP(B244,'Set Up Employee Data'!A:O,3,FALSE)/(VLOOKUP(B244,'Set Up Employee Data'!A:O,4,FALSE)),0)</f>
        <v>0</v>
      </c>
      <c r="K244" s="46" t="str">
        <f t="shared" si="2"/>
        <v>#N/A</v>
      </c>
      <c r="L244" s="46" t="str">
        <f t="shared" si="3"/>
        <v>#N/A</v>
      </c>
      <c r="M244" s="46" t="str">
        <f t="shared" si="4"/>
        <v>#N/A</v>
      </c>
      <c r="N244" s="46" t="str">
        <f>(M244-I244)*((VLOOKUP(B244,'Set Up Employee Data'!A:O,7,FALSE)))</f>
        <v>#N/A</v>
      </c>
      <c r="O244" s="46" t="str">
        <f>(M244-I244)*((VLOOKUP(B244,'Set Up Employee Data'!A:O,8,FALSE)))</f>
        <v>#N/A</v>
      </c>
      <c r="P244" s="46" t="str">
        <f>(M244-I244)*((VLOOKUP(B244,'Set Up Employee Data'!A:O,5,FALSE)))</f>
        <v>#N/A</v>
      </c>
      <c r="Q244" s="46" t="str">
        <f>(M244-I244)*((VLOOKUP(B244,'Set Up Employee Data'!A:O,6,FALSE)))</f>
        <v>#N/A</v>
      </c>
      <c r="R244" s="46">
        <f>IFERROR(((VLOOKUP(B244,'Set Up Employee Data'!A:O,9,FALSE)))+((VLOOKUP(B244,'Set Up Employee Data'!A:O,10,FALSE)))+((VLOOKUP(B244,'Set Up Employee Data'!A:O,11,FALSE)))+((VLOOKUP(B244,'Set Up Employee Data'!A:O,12,FALSE))),0)</f>
        <v>0</v>
      </c>
      <c r="S244" s="46">
        <f>IFERROR(((VLOOKUP(B244,'Set Up Employee Data'!A:O,13,FALSE)))+((VLOOKUP(B244,'Set Up Employee Data'!A:O,14,FALSE)))+((VLOOKUP(B244,'Set Up Employee Data'!A:O,15,FALSE))),0)</f>
        <v>0</v>
      </c>
      <c r="T244" s="46" t="str">
        <f t="shared" si="5"/>
        <v>#N/A</v>
      </c>
      <c r="U244" s="69" t="str">
        <f t="shared" si="6"/>
        <v>#N/A</v>
      </c>
    </row>
    <row r="245" ht="14.25" hidden="1" customHeight="1">
      <c r="A245" s="32"/>
      <c r="B245" s="32"/>
      <c r="C245" s="33" t="str">
        <f>VLOOKUP(B245,'Set Up Employee Data'!A:O,2,FALSE)</f>
        <v>#N/A</v>
      </c>
      <c r="D245" s="33" t="str">
        <f t="shared" si="1"/>
        <v>#N/A</v>
      </c>
      <c r="E245" s="32"/>
      <c r="F245" s="32"/>
      <c r="G245" s="32"/>
      <c r="H245" s="33"/>
      <c r="I245" s="41"/>
      <c r="J245" s="68">
        <f>IFERROR(VLOOKUP(B245,'Set Up Employee Data'!A:O,3,FALSE)/(VLOOKUP(B245,'Set Up Employee Data'!A:O,4,FALSE)),0)</f>
        <v>0</v>
      </c>
      <c r="K245" s="46" t="str">
        <f t="shared" si="2"/>
        <v>#N/A</v>
      </c>
      <c r="L245" s="46" t="str">
        <f t="shared" si="3"/>
        <v>#N/A</v>
      </c>
      <c r="M245" s="46" t="str">
        <f t="shared" si="4"/>
        <v>#N/A</v>
      </c>
      <c r="N245" s="46" t="str">
        <f>(M245-I245)*((VLOOKUP(B245,'Set Up Employee Data'!A:O,7,FALSE)))</f>
        <v>#N/A</v>
      </c>
      <c r="O245" s="46" t="str">
        <f>(M245-I245)*((VLOOKUP(B245,'Set Up Employee Data'!A:O,8,FALSE)))</f>
        <v>#N/A</v>
      </c>
      <c r="P245" s="46" t="str">
        <f>(M245-I245)*((VLOOKUP(B245,'Set Up Employee Data'!A:O,5,FALSE)))</f>
        <v>#N/A</v>
      </c>
      <c r="Q245" s="46" t="str">
        <f>(M245-I245)*((VLOOKUP(B245,'Set Up Employee Data'!A:O,6,FALSE)))</f>
        <v>#N/A</v>
      </c>
      <c r="R245" s="46">
        <f>IFERROR(((VLOOKUP(B245,'Set Up Employee Data'!A:O,9,FALSE)))+((VLOOKUP(B245,'Set Up Employee Data'!A:O,10,FALSE)))+((VLOOKUP(B245,'Set Up Employee Data'!A:O,11,FALSE)))+((VLOOKUP(B245,'Set Up Employee Data'!A:O,12,FALSE))),0)</f>
        <v>0</v>
      </c>
      <c r="S245" s="46">
        <f>IFERROR(((VLOOKUP(B245,'Set Up Employee Data'!A:O,13,FALSE)))+((VLOOKUP(B245,'Set Up Employee Data'!A:O,14,FALSE)))+((VLOOKUP(B245,'Set Up Employee Data'!A:O,15,FALSE))),0)</f>
        <v>0</v>
      </c>
      <c r="T245" s="46" t="str">
        <f t="shared" si="5"/>
        <v>#N/A</v>
      </c>
      <c r="U245" s="69" t="str">
        <f t="shared" si="6"/>
        <v>#N/A</v>
      </c>
    </row>
    <row r="246" ht="14.25" hidden="1" customHeight="1">
      <c r="A246" s="32"/>
      <c r="B246" s="32"/>
      <c r="C246" s="33" t="str">
        <f>VLOOKUP(B246,'Set Up Employee Data'!A:O,2,FALSE)</f>
        <v>#N/A</v>
      </c>
      <c r="D246" s="33" t="str">
        <f t="shared" si="1"/>
        <v>#N/A</v>
      </c>
      <c r="E246" s="32"/>
      <c r="F246" s="32"/>
      <c r="G246" s="32"/>
      <c r="H246" s="33"/>
      <c r="I246" s="41"/>
      <c r="J246" s="68">
        <f>IFERROR(VLOOKUP(B246,'Set Up Employee Data'!A:O,3,FALSE)/(VLOOKUP(B246,'Set Up Employee Data'!A:O,4,FALSE)),0)</f>
        <v>0</v>
      </c>
      <c r="K246" s="46" t="str">
        <f t="shared" si="2"/>
        <v>#N/A</v>
      </c>
      <c r="L246" s="46" t="str">
        <f t="shared" si="3"/>
        <v>#N/A</v>
      </c>
      <c r="M246" s="46" t="str">
        <f t="shared" si="4"/>
        <v>#N/A</v>
      </c>
      <c r="N246" s="46" t="str">
        <f>(M246-I246)*((VLOOKUP(B246,'Set Up Employee Data'!A:O,7,FALSE)))</f>
        <v>#N/A</v>
      </c>
      <c r="O246" s="46" t="str">
        <f>(M246-I246)*((VLOOKUP(B246,'Set Up Employee Data'!A:O,8,FALSE)))</f>
        <v>#N/A</v>
      </c>
      <c r="P246" s="46" t="str">
        <f>(M246-I246)*((VLOOKUP(B246,'Set Up Employee Data'!A:O,5,FALSE)))</f>
        <v>#N/A</v>
      </c>
      <c r="Q246" s="46" t="str">
        <f>(M246-I246)*((VLOOKUP(B246,'Set Up Employee Data'!A:O,6,FALSE)))</f>
        <v>#N/A</v>
      </c>
      <c r="R246" s="46">
        <f>IFERROR(((VLOOKUP(B246,'Set Up Employee Data'!A:O,9,FALSE)))+((VLOOKUP(B246,'Set Up Employee Data'!A:O,10,FALSE)))+((VLOOKUP(B246,'Set Up Employee Data'!A:O,11,FALSE)))+((VLOOKUP(B246,'Set Up Employee Data'!A:O,12,FALSE))),0)</f>
        <v>0</v>
      </c>
      <c r="S246" s="46">
        <f>IFERROR(((VLOOKUP(B246,'Set Up Employee Data'!A:O,13,FALSE)))+((VLOOKUP(B246,'Set Up Employee Data'!A:O,14,FALSE)))+((VLOOKUP(B246,'Set Up Employee Data'!A:O,15,FALSE))),0)</f>
        <v>0</v>
      </c>
      <c r="T246" s="46" t="str">
        <f t="shared" si="5"/>
        <v>#N/A</v>
      </c>
      <c r="U246" s="69" t="str">
        <f t="shared" si="6"/>
        <v>#N/A</v>
      </c>
    </row>
    <row r="247" ht="14.25" hidden="1" customHeight="1">
      <c r="A247" s="32"/>
      <c r="B247" s="32"/>
      <c r="C247" s="33" t="str">
        <f>VLOOKUP(B247,'Set Up Employee Data'!A:O,2,FALSE)</f>
        <v>#N/A</v>
      </c>
      <c r="D247" s="33" t="str">
        <f t="shared" si="1"/>
        <v>#N/A</v>
      </c>
      <c r="E247" s="32"/>
      <c r="F247" s="32"/>
      <c r="G247" s="32"/>
      <c r="H247" s="33"/>
      <c r="I247" s="41"/>
      <c r="J247" s="68">
        <f>IFERROR(VLOOKUP(B247,'Set Up Employee Data'!A:O,3,FALSE)/(VLOOKUP(B247,'Set Up Employee Data'!A:O,4,FALSE)),0)</f>
        <v>0</v>
      </c>
      <c r="K247" s="46" t="str">
        <f t="shared" si="2"/>
        <v>#N/A</v>
      </c>
      <c r="L247" s="46" t="str">
        <f t="shared" si="3"/>
        <v>#N/A</v>
      </c>
      <c r="M247" s="46" t="str">
        <f t="shared" si="4"/>
        <v>#N/A</v>
      </c>
      <c r="N247" s="46" t="str">
        <f>(M247-I247)*((VLOOKUP(B247,'Set Up Employee Data'!A:O,7,FALSE)))</f>
        <v>#N/A</v>
      </c>
      <c r="O247" s="46" t="str">
        <f>(M247-I247)*((VLOOKUP(B247,'Set Up Employee Data'!A:O,8,FALSE)))</f>
        <v>#N/A</v>
      </c>
      <c r="P247" s="46" t="str">
        <f>(M247-I247)*((VLOOKUP(B247,'Set Up Employee Data'!A:O,5,FALSE)))</f>
        <v>#N/A</v>
      </c>
      <c r="Q247" s="46" t="str">
        <f>(M247-I247)*((VLOOKUP(B247,'Set Up Employee Data'!A:O,6,FALSE)))</f>
        <v>#N/A</v>
      </c>
      <c r="R247" s="46">
        <f>IFERROR(((VLOOKUP(B247,'Set Up Employee Data'!A:O,9,FALSE)))+((VLOOKUP(B247,'Set Up Employee Data'!A:O,10,FALSE)))+((VLOOKUP(B247,'Set Up Employee Data'!A:O,11,FALSE)))+((VLOOKUP(B247,'Set Up Employee Data'!A:O,12,FALSE))),0)</f>
        <v>0</v>
      </c>
      <c r="S247" s="46">
        <f>IFERROR(((VLOOKUP(B247,'Set Up Employee Data'!A:O,13,FALSE)))+((VLOOKUP(B247,'Set Up Employee Data'!A:O,14,FALSE)))+((VLOOKUP(B247,'Set Up Employee Data'!A:O,15,FALSE))),0)</f>
        <v>0</v>
      </c>
      <c r="T247" s="46" t="str">
        <f t="shared" si="5"/>
        <v>#N/A</v>
      </c>
      <c r="U247" s="69" t="str">
        <f t="shared" si="6"/>
        <v>#N/A</v>
      </c>
    </row>
    <row r="248" ht="14.25" hidden="1" customHeight="1">
      <c r="A248" s="32"/>
      <c r="B248" s="32"/>
      <c r="C248" s="33" t="str">
        <f>VLOOKUP(B248,'Set Up Employee Data'!A:O,2,FALSE)</f>
        <v>#N/A</v>
      </c>
      <c r="D248" s="33" t="str">
        <f t="shared" si="1"/>
        <v>#N/A</v>
      </c>
      <c r="E248" s="32"/>
      <c r="F248" s="32"/>
      <c r="G248" s="32"/>
      <c r="H248" s="33"/>
      <c r="I248" s="41"/>
      <c r="J248" s="68">
        <f>IFERROR(VLOOKUP(B248,'Set Up Employee Data'!A:O,3,FALSE)/(VLOOKUP(B248,'Set Up Employee Data'!A:O,4,FALSE)),0)</f>
        <v>0</v>
      </c>
      <c r="K248" s="46" t="str">
        <f t="shared" si="2"/>
        <v>#N/A</v>
      </c>
      <c r="L248" s="46" t="str">
        <f t="shared" si="3"/>
        <v>#N/A</v>
      </c>
      <c r="M248" s="46" t="str">
        <f t="shared" si="4"/>
        <v>#N/A</v>
      </c>
      <c r="N248" s="46" t="str">
        <f>(M248-I248)*((VLOOKUP(B248,'Set Up Employee Data'!A:O,7,FALSE)))</f>
        <v>#N/A</v>
      </c>
      <c r="O248" s="46" t="str">
        <f>(M248-I248)*((VLOOKUP(B248,'Set Up Employee Data'!A:O,8,FALSE)))</f>
        <v>#N/A</v>
      </c>
      <c r="P248" s="46" t="str">
        <f>(M248-I248)*((VLOOKUP(B248,'Set Up Employee Data'!A:O,5,FALSE)))</f>
        <v>#N/A</v>
      </c>
      <c r="Q248" s="46" t="str">
        <f>(M248-I248)*((VLOOKUP(B248,'Set Up Employee Data'!A:O,6,FALSE)))</f>
        <v>#N/A</v>
      </c>
      <c r="R248" s="46">
        <f>IFERROR(((VLOOKUP(B248,'Set Up Employee Data'!A:O,9,FALSE)))+((VLOOKUP(B248,'Set Up Employee Data'!A:O,10,FALSE)))+((VLOOKUP(B248,'Set Up Employee Data'!A:O,11,FALSE)))+((VLOOKUP(B248,'Set Up Employee Data'!A:O,12,FALSE))),0)</f>
        <v>0</v>
      </c>
      <c r="S248" s="46">
        <f>IFERROR(((VLOOKUP(B248,'Set Up Employee Data'!A:O,13,FALSE)))+((VLOOKUP(B248,'Set Up Employee Data'!A:O,14,FALSE)))+((VLOOKUP(B248,'Set Up Employee Data'!A:O,15,FALSE))),0)</f>
        <v>0</v>
      </c>
      <c r="T248" s="46" t="str">
        <f t="shared" si="5"/>
        <v>#N/A</v>
      </c>
      <c r="U248" s="69" t="str">
        <f t="shared" si="6"/>
        <v>#N/A</v>
      </c>
    </row>
    <row r="249" ht="14.25" hidden="1" customHeight="1">
      <c r="A249" s="32"/>
      <c r="B249" s="32"/>
      <c r="C249" s="33" t="str">
        <f>VLOOKUP(B249,'Set Up Employee Data'!A:O,2,FALSE)</f>
        <v>#N/A</v>
      </c>
      <c r="D249" s="33" t="str">
        <f t="shared" si="1"/>
        <v>#N/A</v>
      </c>
      <c r="E249" s="32"/>
      <c r="F249" s="32"/>
      <c r="G249" s="32"/>
      <c r="H249" s="33"/>
      <c r="I249" s="41"/>
      <c r="J249" s="68">
        <f>IFERROR(VLOOKUP(B249,'Set Up Employee Data'!A:O,3,FALSE)/(VLOOKUP(B249,'Set Up Employee Data'!A:O,4,FALSE)),0)</f>
        <v>0</v>
      </c>
      <c r="K249" s="46" t="str">
        <f t="shared" si="2"/>
        <v>#N/A</v>
      </c>
      <c r="L249" s="46" t="str">
        <f t="shared" si="3"/>
        <v>#N/A</v>
      </c>
      <c r="M249" s="46" t="str">
        <f t="shared" si="4"/>
        <v>#N/A</v>
      </c>
      <c r="N249" s="46" t="str">
        <f>(M249-I249)*((VLOOKUP(B249,'Set Up Employee Data'!A:O,7,FALSE)))</f>
        <v>#N/A</v>
      </c>
      <c r="O249" s="46" t="str">
        <f>(M249-I249)*((VLOOKUP(B249,'Set Up Employee Data'!A:O,8,FALSE)))</f>
        <v>#N/A</v>
      </c>
      <c r="P249" s="46" t="str">
        <f>(M249-I249)*((VLOOKUP(B249,'Set Up Employee Data'!A:O,5,FALSE)))</f>
        <v>#N/A</v>
      </c>
      <c r="Q249" s="46" t="str">
        <f>(M249-I249)*((VLOOKUP(B249,'Set Up Employee Data'!A:O,6,FALSE)))</f>
        <v>#N/A</v>
      </c>
      <c r="R249" s="46">
        <f>IFERROR(((VLOOKUP(B249,'Set Up Employee Data'!A:O,9,FALSE)))+((VLOOKUP(B249,'Set Up Employee Data'!A:O,10,FALSE)))+((VLOOKUP(B249,'Set Up Employee Data'!A:O,11,FALSE)))+((VLOOKUP(B249,'Set Up Employee Data'!A:O,12,FALSE))),0)</f>
        <v>0</v>
      </c>
      <c r="S249" s="46">
        <f>IFERROR(((VLOOKUP(B249,'Set Up Employee Data'!A:O,13,FALSE)))+((VLOOKUP(B249,'Set Up Employee Data'!A:O,14,FALSE)))+((VLOOKUP(B249,'Set Up Employee Data'!A:O,15,FALSE))),0)</f>
        <v>0</v>
      </c>
      <c r="T249" s="46" t="str">
        <f t="shared" si="5"/>
        <v>#N/A</v>
      </c>
      <c r="U249" s="69" t="str">
        <f t="shared" si="6"/>
        <v>#N/A</v>
      </c>
    </row>
    <row r="250" ht="14.25" hidden="1" customHeight="1">
      <c r="A250" s="32"/>
      <c r="B250" s="32"/>
      <c r="C250" s="33" t="str">
        <f>VLOOKUP(B250,'Set Up Employee Data'!A:O,2,FALSE)</f>
        <v>#N/A</v>
      </c>
      <c r="D250" s="33" t="str">
        <f t="shared" si="1"/>
        <v>#N/A</v>
      </c>
      <c r="E250" s="32"/>
      <c r="F250" s="32"/>
      <c r="G250" s="32"/>
      <c r="H250" s="33"/>
      <c r="I250" s="41"/>
      <c r="J250" s="68">
        <f>IFERROR(VLOOKUP(B250,'Set Up Employee Data'!A:O,3,FALSE)/(VLOOKUP(B250,'Set Up Employee Data'!A:O,4,FALSE)),0)</f>
        <v>0</v>
      </c>
      <c r="K250" s="46" t="str">
        <f t="shared" si="2"/>
        <v>#N/A</v>
      </c>
      <c r="L250" s="46" t="str">
        <f t="shared" si="3"/>
        <v>#N/A</v>
      </c>
      <c r="M250" s="46" t="str">
        <f t="shared" si="4"/>
        <v>#N/A</v>
      </c>
      <c r="N250" s="46" t="str">
        <f>(M250-I250)*((VLOOKUP(B250,'Set Up Employee Data'!A:O,7,FALSE)))</f>
        <v>#N/A</v>
      </c>
      <c r="O250" s="46" t="str">
        <f>(M250-I250)*((VLOOKUP(B250,'Set Up Employee Data'!A:O,8,FALSE)))</f>
        <v>#N/A</v>
      </c>
      <c r="P250" s="46" t="str">
        <f>(M250-I250)*((VLOOKUP(B250,'Set Up Employee Data'!A:O,5,FALSE)))</f>
        <v>#N/A</v>
      </c>
      <c r="Q250" s="46" t="str">
        <f>(M250-I250)*((VLOOKUP(B250,'Set Up Employee Data'!A:O,6,FALSE)))</f>
        <v>#N/A</v>
      </c>
      <c r="R250" s="46">
        <f>IFERROR(((VLOOKUP(B250,'Set Up Employee Data'!A:O,9,FALSE)))+((VLOOKUP(B250,'Set Up Employee Data'!A:O,10,FALSE)))+((VLOOKUP(B250,'Set Up Employee Data'!A:O,11,FALSE)))+((VLOOKUP(B250,'Set Up Employee Data'!A:O,12,FALSE))),0)</f>
        <v>0</v>
      </c>
      <c r="S250" s="46">
        <f>IFERROR(((VLOOKUP(B250,'Set Up Employee Data'!A:O,13,FALSE)))+((VLOOKUP(B250,'Set Up Employee Data'!A:O,14,FALSE)))+((VLOOKUP(B250,'Set Up Employee Data'!A:O,15,FALSE))),0)</f>
        <v>0</v>
      </c>
      <c r="T250" s="46" t="str">
        <f t="shared" si="5"/>
        <v>#N/A</v>
      </c>
      <c r="U250" s="69" t="str">
        <f t="shared" si="6"/>
        <v>#N/A</v>
      </c>
    </row>
    <row r="251" ht="14.25" hidden="1" customHeight="1">
      <c r="A251" s="32"/>
      <c r="B251" s="32"/>
      <c r="C251" s="33" t="str">
        <f>VLOOKUP(B251,'Set Up Employee Data'!A:O,2,FALSE)</f>
        <v>#N/A</v>
      </c>
      <c r="D251" s="33" t="str">
        <f t="shared" si="1"/>
        <v>#N/A</v>
      </c>
      <c r="E251" s="32"/>
      <c r="F251" s="32"/>
      <c r="G251" s="32"/>
      <c r="H251" s="33"/>
      <c r="I251" s="41"/>
      <c r="J251" s="68">
        <f>IFERROR(VLOOKUP(B251,'Set Up Employee Data'!A:O,3,FALSE)/(VLOOKUP(B251,'Set Up Employee Data'!A:O,4,FALSE)),0)</f>
        <v>0</v>
      </c>
      <c r="K251" s="46" t="str">
        <f t="shared" si="2"/>
        <v>#N/A</v>
      </c>
      <c r="L251" s="46" t="str">
        <f t="shared" si="3"/>
        <v>#N/A</v>
      </c>
      <c r="M251" s="46" t="str">
        <f t="shared" si="4"/>
        <v>#N/A</v>
      </c>
      <c r="N251" s="46" t="str">
        <f>(M251-I251)*((VLOOKUP(B251,'Set Up Employee Data'!A:O,7,FALSE)))</f>
        <v>#N/A</v>
      </c>
      <c r="O251" s="46" t="str">
        <f>(M251-I251)*((VLOOKUP(B251,'Set Up Employee Data'!A:O,8,FALSE)))</f>
        <v>#N/A</v>
      </c>
      <c r="P251" s="46" t="str">
        <f>(M251-I251)*((VLOOKUP(B251,'Set Up Employee Data'!A:O,5,FALSE)))</f>
        <v>#N/A</v>
      </c>
      <c r="Q251" s="46" t="str">
        <f>(M251-I251)*((VLOOKUP(B251,'Set Up Employee Data'!A:O,6,FALSE)))</f>
        <v>#N/A</v>
      </c>
      <c r="R251" s="46">
        <f>IFERROR(((VLOOKUP(B251,'Set Up Employee Data'!A:O,9,FALSE)))+((VLOOKUP(B251,'Set Up Employee Data'!A:O,10,FALSE)))+((VLOOKUP(B251,'Set Up Employee Data'!A:O,11,FALSE)))+((VLOOKUP(B251,'Set Up Employee Data'!A:O,12,FALSE))),0)</f>
        <v>0</v>
      </c>
      <c r="S251" s="46">
        <f>IFERROR(((VLOOKUP(B251,'Set Up Employee Data'!A:O,13,FALSE)))+((VLOOKUP(B251,'Set Up Employee Data'!A:O,14,FALSE)))+((VLOOKUP(B251,'Set Up Employee Data'!A:O,15,FALSE))),0)</f>
        <v>0</v>
      </c>
      <c r="T251" s="46" t="str">
        <f t="shared" si="5"/>
        <v>#N/A</v>
      </c>
      <c r="U251" s="69" t="str">
        <f t="shared" si="6"/>
        <v>#N/A</v>
      </c>
    </row>
    <row r="252" ht="14.25" hidden="1" customHeight="1">
      <c r="A252" s="32"/>
      <c r="B252" s="32"/>
      <c r="C252" s="33" t="str">
        <f>VLOOKUP(B252,'Set Up Employee Data'!A:O,2,FALSE)</f>
        <v>#N/A</v>
      </c>
      <c r="D252" s="33" t="str">
        <f t="shared" si="1"/>
        <v>#N/A</v>
      </c>
      <c r="E252" s="32"/>
      <c r="F252" s="32"/>
      <c r="G252" s="32"/>
      <c r="H252" s="33"/>
      <c r="I252" s="41"/>
      <c r="J252" s="68">
        <f>IFERROR(VLOOKUP(B252,'Set Up Employee Data'!A:O,3,FALSE)/(VLOOKUP(B252,'Set Up Employee Data'!A:O,4,FALSE)),0)</f>
        <v>0</v>
      </c>
      <c r="K252" s="46" t="str">
        <f t="shared" si="2"/>
        <v>#N/A</v>
      </c>
      <c r="L252" s="46" t="str">
        <f t="shared" si="3"/>
        <v>#N/A</v>
      </c>
      <c r="M252" s="46" t="str">
        <f t="shared" si="4"/>
        <v>#N/A</v>
      </c>
      <c r="N252" s="46" t="str">
        <f>(M252-I252)*((VLOOKUP(B252,'Set Up Employee Data'!A:O,7,FALSE)))</f>
        <v>#N/A</v>
      </c>
      <c r="O252" s="46" t="str">
        <f>(M252-I252)*((VLOOKUP(B252,'Set Up Employee Data'!A:O,8,FALSE)))</f>
        <v>#N/A</v>
      </c>
      <c r="P252" s="46" t="str">
        <f>(M252-I252)*((VLOOKUP(B252,'Set Up Employee Data'!A:O,5,FALSE)))</f>
        <v>#N/A</v>
      </c>
      <c r="Q252" s="46" t="str">
        <f>(M252-I252)*((VLOOKUP(B252,'Set Up Employee Data'!A:O,6,FALSE)))</f>
        <v>#N/A</v>
      </c>
      <c r="R252" s="46">
        <f>IFERROR(((VLOOKUP(B252,'Set Up Employee Data'!A:O,9,FALSE)))+((VLOOKUP(B252,'Set Up Employee Data'!A:O,10,FALSE)))+((VLOOKUP(B252,'Set Up Employee Data'!A:O,11,FALSE)))+((VLOOKUP(B252,'Set Up Employee Data'!A:O,12,FALSE))),0)</f>
        <v>0</v>
      </c>
      <c r="S252" s="46">
        <f>IFERROR(((VLOOKUP(B252,'Set Up Employee Data'!A:O,13,FALSE)))+((VLOOKUP(B252,'Set Up Employee Data'!A:O,14,FALSE)))+((VLOOKUP(B252,'Set Up Employee Data'!A:O,15,FALSE))),0)</f>
        <v>0</v>
      </c>
      <c r="T252" s="46" t="str">
        <f t="shared" si="5"/>
        <v>#N/A</v>
      </c>
      <c r="U252" s="69" t="str">
        <f t="shared" si="6"/>
        <v>#N/A</v>
      </c>
    </row>
    <row r="253" ht="14.25" hidden="1" customHeight="1">
      <c r="A253" s="32"/>
      <c r="B253" s="32"/>
      <c r="C253" s="33" t="str">
        <f>VLOOKUP(B253,'Set Up Employee Data'!A:O,2,FALSE)</f>
        <v>#N/A</v>
      </c>
      <c r="D253" s="33" t="str">
        <f t="shared" si="1"/>
        <v>#N/A</v>
      </c>
      <c r="E253" s="32"/>
      <c r="F253" s="32"/>
      <c r="G253" s="32"/>
      <c r="H253" s="33"/>
      <c r="I253" s="41"/>
      <c r="J253" s="68">
        <f>IFERROR(VLOOKUP(B253,'Set Up Employee Data'!A:O,3,FALSE)/(VLOOKUP(B253,'Set Up Employee Data'!A:O,4,FALSE)),0)</f>
        <v>0</v>
      </c>
      <c r="K253" s="46" t="str">
        <f t="shared" si="2"/>
        <v>#N/A</v>
      </c>
      <c r="L253" s="46" t="str">
        <f t="shared" si="3"/>
        <v>#N/A</v>
      </c>
      <c r="M253" s="46" t="str">
        <f t="shared" si="4"/>
        <v>#N/A</v>
      </c>
      <c r="N253" s="46" t="str">
        <f>(M253-I253)*((VLOOKUP(B253,'Set Up Employee Data'!A:O,7,FALSE)))</f>
        <v>#N/A</v>
      </c>
      <c r="O253" s="46" t="str">
        <f>(M253-I253)*((VLOOKUP(B253,'Set Up Employee Data'!A:O,8,FALSE)))</f>
        <v>#N/A</v>
      </c>
      <c r="P253" s="46" t="str">
        <f>(M253-I253)*((VLOOKUP(B253,'Set Up Employee Data'!A:O,5,FALSE)))</f>
        <v>#N/A</v>
      </c>
      <c r="Q253" s="46" t="str">
        <f>(M253-I253)*((VLOOKUP(B253,'Set Up Employee Data'!A:O,6,FALSE)))</f>
        <v>#N/A</v>
      </c>
      <c r="R253" s="46">
        <f>IFERROR(((VLOOKUP(B253,'Set Up Employee Data'!A:O,9,FALSE)))+((VLOOKUP(B253,'Set Up Employee Data'!A:O,10,FALSE)))+((VLOOKUP(B253,'Set Up Employee Data'!A:O,11,FALSE)))+((VLOOKUP(B253,'Set Up Employee Data'!A:O,12,FALSE))),0)</f>
        <v>0</v>
      </c>
      <c r="S253" s="46">
        <f>IFERROR(((VLOOKUP(B253,'Set Up Employee Data'!A:O,13,FALSE)))+((VLOOKUP(B253,'Set Up Employee Data'!A:O,14,FALSE)))+((VLOOKUP(B253,'Set Up Employee Data'!A:O,15,FALSE))),0)</f>
        <v>0</v>
      </c>
      <c r="T253" s="46" t="str">
        <f t="shared" si="5"/>
        <v>#N/A</v>
      </c>
      <c r="U253" s="69" t="str">
        <f t="shared" si="6"/>
        <v>#N/A</v>
      </c>
    </row>
    <row r="254" ht="14.25" hidden="1" customHeight="1">
      <c r="A254" s="32"/>
      <c r="B254" s="32"/>
      <c r="C254" s="33" t="str">
        <f>VLOOKUP(B254,'Set Up Employee Data'!A:O,2,FALSE)</f>
        <v>#N/A</v>
      </c>
      <c r="D254" s="33" t="str">
        <f t="shared" si="1"/>
        <v>#N/A</v>
      </c>
      <c r="E254" s="32"/>
      <c r="F254" s="32"/>
      <c r="G254" s="32"/>
      <c r="H254" s="33"/>
      <c r="I254" s="41"/>
      <c r="J254" s="68">
        <f>IFERROR(VLOOKUP(B254,'Set Up Employee Data'!A:O,3,FALSE)/(VLOOKUP(B254,'Set Up Employee Data'!A:O,4,FALSE)),0)</f>
        <v>0</v>
      </c>
      <c r="K254" s="46" t="str">
        <f t="shared" si="2"/>
        <v>#N/A</v>
      </c>
      <c r="L254" s="46" t="str">
        <f t="shared" si="3"/>
        <v>#N/A</v>
      </c>
      <c r="M254" s="46" t="str">
        <f t="shared" si="4"/>
        <v>#N/A</v>
      </c>
      <c r="N254" s="46" t="str">
        <f>(M254-I254)*((VLOOKUP(B254,'Set Up Employee Data'!A:O,7,FALSE)))</f>
        <v>#N/A</v>
      </c>
      <c r="O254" s="46" t="str">
        <f>(M254-I254)*((VLOOKUP(B254,'Set Up Employee Data'!A:O,8,FALSE)))</f>
        <v>#N/A</v>
      </c>
      <c r="P254" s="46" t="str">
        <f>(M254-I254)*((VLOOKUP(B254,'Set Up Employee Data'!A:O,5,FALSE)))</f>
        <v>#N/A</v>
      </c>
      <c r="Q254" s="46" t="str">
        <f>(M254-I254)*((VLOOKUP(B254,'Set Up Employee Data'!A:O,6,FALSE)))</f>
        <v>#N/A</v>
      </c>
      <c r="R254" s="46">
        <f>IFERROR(((VLOOKUP(B254,'Set Up Employee Data'!A:O,9,FALSE)))+((VLOOKUP(B254,'Set Up Employee Data'!A:O,10,FALSE)))+((VLOOKUP(B254,'Set Up Employee Data'!A:O,11,FALSE)))+((VLOOKUP(B254,'Set Up Employee Data'!A:O,12,FALSE))),0)</f>
        <v>0</v>
      </c>
      <c r="S254" s="46">
        <f>IFERROR(((VLOOKUP(B254,'Set Up Employee Data'!A:O,13,FALSE)))+((VLOOKUP(B254,'Set Up Employee Data'!A:O,14,FALSE)))+((VLOOKUP(B254,'Set Up Employee Data'!A:O,15,FALSE))),0)</f>
        <v>0</v>
      </c>
      <c r="T254" s="46" t="str">
        <f t="shared" si="5"/>
        <v>#N/A</v>
      </c>
      <c r="U254" s="69" t="str">
        <f t="shared" si="6"/>
        <v>#N/A</v>
      </c>
    </row>
    <row r="255" ht="14.25" hidden="1" customHeight="1">
      <c r="A255" s="32"/>
      <c r="B255" s="32"/>
      <c r="C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55" s="32"/>
      <c r="H255" s="33"/>
      <c r="I255" s="41"/>
      <c r="J255" s="68">
        <f>IFERROR(VLOOKUP(B255,'Set Up Employee Data'!A:O,3,FALSE)/(VLOOKUP(B255,'Set Up Employee Data'!A:O,4,FALSE)),0)</f>
        <v>0</v>
      </c>
      <c r="K255" s="46" t="str">
        <f t="shared" si="2"/>
        <v>#N/A</v>
      </c>
      <c r="L255" s="46" t="str">
        <f t="shared" si="3"/>
        <v>#N/A</v>
      </c>
      <c r="M255" s="46" t="str">
        <f t="shared" si="4"/>
        <v>#N/A</v>
      </c>
      <c r="N255" s="46" t="str">
        <f>(M255-I255)*((VLOOKUP(B255,'Set Up Employee Data'!A:O,7,FALSE)))</f>
        <v>#N/A</v>
      </c>
      <c r="O255" s="46" t="str">
        <f>(M255-I255)*((VLOOKUP(B255,'Set Up Employee Data'!A:O,8,FALSE)))</f>
        <v>#N/A</v>
      </c>
      <c r="P255" s="46" t="str">
        <f>(M255-I255)*((VLOOKUP(B255,'Set Up Employee Data'!A:O,5,FALSE)))</f>
        <v>#N/A</v>
      </c>
      <c r="Q255" s="46" t="str">
        <f>(M255-I255)*((VLOOKUP(B255,'Set Up Employee Data'!A:O,6,FALSE)))</f>
        <v>#N/A</v>
      </c>
      <c r="R255" s="46">
        <f>IFERROR(((VLOOKUP(B255,'Set Up Employee Data'!A:O,9,FALSE)))+((VLOOKUP(B255,'Set Up Employee Data'!A:O,10,FALSE)))+((VLOOKUP(B255,'Set Up Employee Data'!A:O,11,FALSE)))+((VLOOKUP(B255,'Set Up Employee Data'!A:O,12,FALSE))),0)</f>
        <v>0</v>
      </c>
      <c r="S255" s="46">
        <f>IFERROR(((VLOOKUP(B255,'Set Up Employee Data'!A:O,13,FALSE)))+((VLOOKUP(B255,'Set Up Employee Data'!A:O,14,FALSE)))+((VLOOKUP(B255,'Set Up Employee Data'!A:O,15,FALSE))),0)</f>
        <v>0</v>
      </c>
      <c r="T255" s="46" t="str">
        <f t="shared" si="5"/>
        <v>#N/A</v>
      </c>
      <c r="U255" s="69" t="str">
        <f t="shared" si="6"/>
        <v>#N/A</v>
      </c>
    </row>
    <row r="256" ht="14.25" hidden="1" customHeight="1">
      <c r="A256" s="32"/>
      <c r="B256" s="32"/>
      <c r="C256" s="33" t="str">
        <f>VLOOKUP(B256,'Set Up Employee Data'!A:O,2,FALSE)</f>
        <v>#N/A</v>
      </c>
      <c r="D256" s="33" t="str">
        <f t="shared" si="1"/>
        <v>#N/A</v>
      </c>
      <c r="E256" s="32"/>
      <c r="F256" s="32"/>
      <c r="G256" s="32"/>
      <c r="H256" s="33"/>
      <c r="I256" s="41"/>
      <c r="J256" s="68">
        <f>IFERROR(VLOOKUP(B256,'Set Up Employee Data'!A:O,3,FALSE)/(VLOOKUP(B256,'Set Up Employee Data'!A:O,4,FALSE)),0)</f>
        <v>0</v>
      </c>
      <c r="K256" s="46" t="str">
        <f t="shared" si="2"/>
        <v>#N/A</v>
      </c>
      <c r="L256" s="46" t="str">
        <f t="shared" si="3"/>
        <v>#N/A</v>
      </c>
      <c r="M256" s="46" t="str">
        <f t="shared" si="4"/>
        <v>#N/A</v>
      </c>
      <c r="N256" s="46" t="str">
        <f>(M256-I256)*((VLOOKUP(B256,'Set Up Employee Data'!A:O,7,FALSE)))</f>
        <v>#N/A</v>
      </c>
      <c r="O256" s="46" t="str">
        <f>(M256-I256)*((VLOOKUP(B256,'Set Up Employee Data'!A:O,8,FALSE)))</f>
        <v>#N/A</v>
      </c>
      <c r="P256" s="46" t="str">
        <f>(M256-I256)*((VLOOKUP(B256,'Set Up Employee Data'!A:O,5,FALSE)))</f>
        <v>#N/A</v>
      </c>
      <c r="Q256" s="46" t="str">
        <f>(M256-I256)*((VLOOKUP(B256,'Set Up Employee Data'!A:O,6,FALSE)))</f>
        <v>#N/A</v>
      </c>
      <c r="R256" s="46">
        <f>IFERROR(((VLOOKUP(B256,'Set Up Employee Data'!A:O,9,FALSE)))+((VLOOKUP(B256,'Set Up Employee Data'!A:O,10,FALSE)))+((VLOOKUP(B256,'Set Up Employee Data'!A:O,11,FALSE)))+((VLOOKUP(B256,'Set Up Employee Data'!A:O,12,FALSE))),0)</f>
        <v>0</v>
      </c>
      <c r="S256" s="46">
        <f>IFERROR(((VLOOKUP(B256,'Set Up Employee Data'!A:O,13,FALSE)))+((VLOOKUP(B256,'Set Up Employee Data'!A:O,14,FALSE)))+((VLOOKUP(B256,'Set Up Employee Data'!A:O,15,FALSE))),0)</f>
        <v>0</v>
      </c>
      <c r="T256" s="46" t="str">
        <f t="shared" si="5"/>
        <v>#N/A</v>
      </c>
      <c r="U256" s="69" t="str">
        <f t="shared" si="6"/>
        <v>#N/A</v>
      </c>
    </row>
    <row r="257" ht="14.25" hidden="1" customHeight="1">
      <c r="A257" s="32"/>
      <c r="B257" s="32"/>
      <c r="C257" s="33" t="str">
        <f>VLOOKUP(B257,'Set Up Employee Data'!A:O,2,FALSE)</f>
        <v>#N/A</v>
      </c>
      <c r="D257" s="33" t="str">
        <f t="shared" si="1"/>
        <v>#N/A</v>
      </c>
      <c r="E257" s="32"/>
      <c r="F257" s="32"/>
      <c r="G257" s="32"/>
      <c r="H257" s="33"/>
      <c r="I257" s="41"/>
      <c r="J257" s="68">
        <f>IFERROR(VLOOKUP(B257,'Set Up Employee Data'!A:O,3,FALSE)/(VLOOKUP(B257,'Set Up Employee Data'!A:O,4,FALSE)),0)</f>
        <v>0</v>
      </c>
      <c r="K257" s="46" t="str">
        <f t="shared" si="2"/>
        <v>#N/A</v>
      </c>
      <c r="L257" s="46" t="str">
        <f t="shared" si="3"/>
        <v>#N/A</v>
      </c>
      <c r="M257" s="46" t="str">
        <f t="shared" si="4"/>
        <v>#N/A</v>
      </c>
      <c r="N257" s="46" t="str">
        <f>(M257-I257)*((VLOOKUP(B257,'Set Up Employee Data'!A:O,7,FALSE)))</f>
        <v>#N/A</v>
      </c>
      <c r="O257" s="46" t="str">
        <f>(M257-I257)*((VLOOKUP(B257,'Set Up Employee Data'!A:O,8,FALSE)))</f>
        <v>#N/A</v>
      </c>
      <c r="P257" s="46" t="str">
        <f>(M257-I257)*((VLOOKUP(B257,'Set Up Employee Data'!A:O,5,FALSE)))</f>
        <v>#N/A</v>
      </c>
      <c r="Q257" s="46" t="str">
        <f>(M257-I257)*((VLOOKUP(B257,'Set Up Employee Data'!A:O,6,FALSE)))</f>
        <v>#N/A</v>
      </c>
      <c r="R257" s="46">
        <f>IFERROR(((VLOOKUP(B257,'Set Up Employee Data'!A:O,9,FALSE)))+((VLOOKUP(B257,'Set Up Employee Data'!A:O,10,FALSE)))+((VLOOKUP(B257,'Set Up Employee Data'!A:O,11,FALSE)))+((VLOOKUP(B257,'Set Up Employee Data'!A:O,12,FALSE))),0)</f>
        <v>0</v>
      </c>
      <c r="S257" s="46">
        <f>IFERROR(((VLOOKUP(B257,'Set Up Employee Data'!A:O,13,FALSE)))+((VLOOKUP(B257,'Set Up Employee Data'!A:O,14,FALSE)))+((VLOOKUP(B257,'Set Up Employee Data'!A:O,15,FALSE))),0)</f>
        <v>0</v>
      </c>
      <c r="T257" s="46" t="str">
        <f t="shared" si="5"/>
        <v>#N/A</v>
      </c>
      <c r="U257" s="69" t="str">
        <f t="shared" si="6"/>
        <v>#N/A</v>
      </c>
    </row>
    <row r="258" ht="14.25" hidden="1" customHeight="1">
      <c r="A258" s="32"/>
      <c r="B258" s="32"/>
      <c r="C258" s="33" t="str">
        <f>VLOOKUP(B258,'Set Up Employee Data'!A:O,2,FALSE)</f>
        <v>#N/A</v>
      </c>
      <c r="D258" s="33" t="str">
        <f t="shared" si="1"/>
        <v>#N/A</v>
      </c>
      <c r="E258" s="32"/>
      <c r="F258" s="32"/>
      <c r="G258" s="32"/>
      <c r="H258" s="33"/>
      <c r="I258" s="41"/>
      <c r="J258" s="68">
        <f>IFERROR(VLOOKUP(B258,'Set Up Employee Data'!A:O,3,FALSE)/(VLOOKUP(B258,'Set Up Employee Data'!A:O,4,FALSE)),0)</f>
        <v>0</v>
      </c>
      <c r="K258" s="46" t="str">
        <f t="shared" si="2"/>
        <v>#N/A</v>
      </c>
      <c r="L258" s="46" t="str">
        <f t="shared" si="3"/>
        <v>#N/A</v>
      </c>
      <c r="M258" s="46" t="str">
        <f t="shared" si="4"/>
        <v>#N/A</v>
      </c>
      <c r="N258" s="46" t="str">
        <f>(M258-I258)*((VLOOKUP(B258,'Set Up Employee Data'!A:O,7,FALSE)))</f>
        <v>#N/A</v>
      </c>
      <c r="O258" s="46" t="str">
        <f>(M258-I258)*((VLOOKUP(B258,'Set Up Employee Data'!A:O,8,FALSE)))</f>
        <v>#N/A</v>
      </c>
      <c r="P258" s="46" t="str">
        <f>(M258-I258)*((VLOOKUP(B258,'Set Up Employee Data'!A:O,5,FALSE)))</f>
        <v>#N/A</v>
      </c>
      <c r="Q258" s="46" t="str">
        <f>(M258-I258)*((VLOOKUP(B258,'Set Up Employee Data'!A:O,6,FALSE)))</f>
        <v>#N/A</v>
      </c>
      <c r="R258" s="46">
        <f>IFERROR(((VLOOKUP(B258,'Set Up Employee Data'!A:O,9,FALSE)))+((VLOOKUP(B258,'Set Up Employee Data'!A:O,10,FALSE)))+((VLOOKUP(B258,'Set Up Employee Data'!A:O,11,FALSE)))+((VLOOKUP(B258,'Set Up Employee Data'!A:O,12,FALSE))),0)</f>
        <v>0</v>
      </c>
      <c r="S258" s="46">
        <f>IFERROR(((VLOOKUP(B258,'Set Up Employee Data'!A:O,13,FALSE)))+((VLOOKUP(B258,'Set Up Employee Data'!A:O,14,FALSE)))+((VLOOKUP(B258,'Set Up Employee Data'!A:O,15,FALSE))),0)</f>
        <v>0</v>
      </c>
      <c r="T258" s="46" t="str">
        <f t="shared" si="5"/>
        <v>#N/A</v>
      </c>
      <c r="U258" s="69" t="str">
        <f t="shared" si="6"/>
        <v>#N/A</v>
      </c>
    </row>
    <row r="259" ht="14.25" hidden="1" customHeight="1">
      <c r="A259" s="32"/>
      <c r="B259" s="32"/>
      <c r="C259" s="33" t="str">
        <f>VLOOKUP(B259,'Set Up Employee Data'!A:O,2,FALSE)</f>
        <v>#N/A</v>
      </c>
      <c r="D259" s="33" t="str">
        <f t="shared" si="1"/>
        <v>#N/A</v>
      </c>
      <c r="E259" s="32"/>
      <c r="F259" s="32"/>
      <c r="G259" s="32"/>
      <c r="H259" s="33"/>
      <c r="I259" s="41"/>
      <c r="J259" s="68">
        <f>IFERROR(VLOOKUP(B259,'Set Up Employee Data'!A:O,3,FALSE)/(VLOOKUP(B259,'Set Up Employee Data'!A:O,4,FALSE)),0)</f>
        <v>0</v>
      </c>
      <c r="K259" s="46" t="str">
        <f t="shared" si="2"/>
        <v>#N/A</v>
      </c>
      <c r="L259" s="46" t="str">
        <f t="shared" si="3"/>
        <v>#N/A</v>
      </c>
      <c r="M259" s="46" t="str">
        <f t="shared" si="4"/>
        <v>#N/A</v>
      </c>
      <c r="N259" s="46" t="str">
        <f>(M259-I259)*((VLOOKUP(B259,'Set Up Employee Data'!A:O,7,FALSE)))</f>
        <v>#N/A</v>
      </c>
      <c r="O259" s="46" t="str">
        <f>(M259-I259)*((VLOOKUP(B259,'Set Up Employee Data'!A:O,8,FALSE)))</f>
        <v>#N/A</v>
      </c>
      <c r="P259" s="46" t="str">
        <f>(M259-I259)*((VLOOKUP(B259,'Set Up Employee Data'!A:O,5,FALSE)))</f>
        <v>#N/A</v>
      </c>
      <c r="Q259" s="46" t="str">
        <f>(M259-I259)*((VLOOKUP(B259,'Set Up Employee Data'!A:O,6,FALSE)))</f>
        <v>#N/A</v>
      </c>
      <c r="R259" s="46">
        <f>IFERROR(((VLOOKUP(B259,'Set Up Employee Data'!A:O,9,FALSE)))+((VLOOKUP(B259,'Set Up Employee Data'!A:O,10,FALSE)))+((VLOOKUP(B259,'Set Up Employee Data'!A:O,11,FALSE)))+((VLOOKUP(B259,'Set Up Employee Data'!A:O,12,FALSE))),0)</f>
        <v>0</v>
      </c>
      <c r="S259" s="46">
        <f>IFERROR(((VLOOKUP(B259,'Set Up Employee Data'!A:O,13,FALSE)))+((VLOOKUP(B259,'Set Up Employee Data'!A:O,14,FALSE)))+((VLOOKUP(B259,'Set Up Employee Data'!A:O,15,FALSE))),0)</f>
        <v>0</v>
      </c>
      <c r="T259" s="46" t="str">
        <f t="shared" si="5"/>
        <v>#N/A</v>
      </c>
      <c r="U259" s="69" t="str">
        <f t="shared" si="6"/>
        <v>#N/A</v>
      </c>
    </row>
    <row r="260" ht="14.25" hidden="1" customHeight="1">
      <c r="A260" s="32"/>
      <c r="B260" s="32"/>
      <c r="C260" s="33" t="str">
        <f>VLOOKUP(B260,'Set Up Employee Data'!A:O,2,FALSE)</f>
        <v>#N/A</v>
      </c>
      <c r="D260" s="33" t="str">
        <f t="shared" si="1"/>
        <v>#N/A</v>
      </c>
      <c r="E260" s="32"/>
      <c r="F260" s="32"/>
      <c r="G260" s="32"/>
      <c r="H260" s="33"/>
      <c r="I260" s="41"/>
      <c r="J260" s="68">
        <f>IFERROR(VLOOKUP(B260,'Set Up Employee Data'!A:O,3,FALSE)/(VLOOKUP(B260,'Set Up Employee Data'!A:O,4,FALSE)),0)</f>
        <v>0</v>
      </c>
      <c r="K260" s="46" t="str">
        <f t="shared" si="2"/>
        <v>#N/A</v>
      </c>
      <c r="L260" s="46" t="str">
        <f t="shared" si="3"/>
        <v>#N/A</v>
      </c>
      <c r="M260" s="46" t="str">
        <f t="shared" si="4"/>
        <v>#N/A</v>
      </c>
      <c r="N260" s="46" t="str">
        <f>(M260-I260)*((VLOOKUP(B260,'Set Up Employee Data'!A:O,7,FALSE)))</f>
        <v>#N/A</v>
      </c>
      <c r="O260" s="46" t="str">
        <f>(M260-I260)*((VLOOKUP(B260,'Set Up Employee Data'!A:O,8,FALSE)))</f>
        <v>#N/A</v>
      </c>
      <c r="P260" s="46" t="str">
        <f>(M260-I260)*((VLOOKUP(B260,'Set Up Employee Data'!A:O,5,FALSE)))</f>
        <v>#N/A</v>
      </c>
      <c r="Q260" s="46" t="str">
        <f>(M260-I260)*((VLOOKUP(B260,'Set Up Employee Data'!A:O,6,FALSE)))</f>
        <v>#N/A</v>
      </c>
      <c r="R260" s="46">
        <f>IFERROR(((VLOOKUP(B260,'Set Up Employee Data'!A:O,9,FALSE)))+((VLOOKUP(B260,'Set Up Employee Data'!A:O,10,FALSE)))+((VLOOKUP(B260,'Set Up Employee Data'!A:O,11,FALSE)))+((VLOOKUP(B260,'Set Up Employee Data'!A:O,12,FALSE))),0)</f>
        <v>0</v>
      </c>
      <c r="S260" s="46">
        <f>IFERROR(((VLOOKUP(B260,'Set Up Employee Data'!A:O,13,FALSE)))+((VLOOKUP(B260,'Set Up Employee Data'!A:O,14,FALSE)))+((VLOOKUP(B260,'Set Up Employee Data'!A:O,15,FALSE))),0)</f>
        <v>0</v>
      </c>
      <c r="T260" s="46" t="str">
        <f t="shared" si="5"/>
        <v>#N/A</v>
      </c>
      <c r="U260" s="69" t="str">
        <f t="shared" si="6"/>
        <v>#N/A</v>
      </c>
    </row>
    <row r="261" ht="14.25" hidden="1" customHeight="1">
      <c r="A261" s="32"/>
      <c r="B261" s="32"/>
      <c r="C261" s="33" t="str">
        <f>VLOOKUP(B261,'Set Up Employee Data'!A:O,2,FALSE)</f>
        <v>#N/A</v>
      </c>
      <c r="D261" s="33" t="str">
        <f t="shared" si="1"/>
        <v>#N/A</v>
      </c>
      <c r="E261" s="32"/>
      <c r="F261" s="32"/>
      <c r="G261" s="32"/>
      <c r="H261" s="33"/>
      <c r="I261" s="41"/>
      <c r="J261" s="68">
        <f>IFERROR(VLOOKUP(B261,'Set Up Employee Data'!A:O,3,FALSE)/(VLOOKUP(B261,'Set Up Employee Data'!A:O,4,FALSE)),0)</f>
        <v>0</v>
      </c>
      <c r="K261" s="46" t="str">
        <f t="shared" si="2"/>
        <v>#N/A</v>
      </c>
      <c r="L261" s="46" t="str">
        <f t="shared" si="3"/>
        <v>#N/A</v>
      </c>
      <c r="M261" s="46" t="str">
        <f t="shared" si="4"/>
        <v>#N/A</v>
      </c>
      <c r="N261" s="46" t="str">
        <f>(M261-I261)*((VLOOKUP(B261,'Set Up Employee Data'!A:O,7,FALSE)))</f>
        <v>#N/A</v>
      </c>
      <c r="O261" s="46" t="str">
        <f>(M261-I261)*((VLOOKUP(B261,'Set Up Employee Data'!A:O,8,FALSE)))</f>
        <v>#N/A</v>
      </c>
      <c r="P261" s="46" t="str">
        <f>(M261-I261)*((VLOOKUP(B261,'Set Up Employee Data'!A:O,5,FALSE)))</f>
        <v>#N/A</v>
      </c>
      <c r="Q261" s="46" t="str">
        <f>(M261-I261)*((VLOOKUP(B261,'Set Up Employee Data'!A:O,6,FALSE)))</f>
        <v>#N/A</v>
      </c>
      <c r="R261" s="46">
        <f>IFERROR(((VLOOKUP(B261,'Set Up Employee Data'!A:O,9,FALSE)))+((VLOOKUP(B261,'Set Up Employee Data'!A:O,10,FALSE)))+((VLOOKUP(B261,'Set Up Employee Data'!A:O,11,FALSE)))+((VLOOKUP(B261,'Set Up Employee Data'!A:O,12,FALSE))),0)</f>
        <v>0</v>
      </c>
      <c r="S261" s="46">
        <f>IFERROR(((VLOOKUP(B261,'Set Up Employee Data'!A:O,13,FALSE)))+((VLOOKUP(B261,'Set Up Employee Data'!A:O,14,FALSE)))+((VLOOKUP(B261,'Set Up Employee Data'!A:O,15,FALSE))),0)</f>
        <v>0</v>
      </c>
      <c r="T261" s="46" t="str">
        <f t="shared" si="5"/>
        <v>#N/A</v>
      </c>
      <c r="U261" s="69" t="str">
        <f t="shared" si="6"/>
        <v>#N/A</v>
      </c>
    </row>
    <row r="262" ht="14.25" hidden="1" customHeight="1">
      <c r="A262" s="32"/>
      <c r="B262" s="32"/>
      <c r="C262" s="33" t="str">
        <f>VLOOKUP(B262,'Set Up Employee Data'!A:O,2,FALSE)</f>
        <v>#N/A</v>
      </c>
      <c r="D262" s="33" t="str">
        <f t="shared" si="1"/>
        <v>#N/A</v>
      </c>
      <c r="E262" s="32"/>
      <c r="F262" s="32"/>
      <c r="G262" s="32"/>
      <c r="H262" s="33"/>
      <c r="I262" s="41"/>
      <c r="J262" s="68">
        <f>IFERROR(VLOOKUP(B262,'Set Up Employee Data'!A:O,3,FALSE)/(VLOOKUP(B262,'Set Up Employee Data'!A:O,4,FALSE)),0)</f>
        <v>0</v>
      </c>
      <c r="K262" s="46" t="str">
        <f t="shared" si="2"/>
        <v>#N/A</v>
      </c>
      <c r="L262" s="46" t="str">
        <f t="shared" si="3"/>
        <v>#N/A</v>
      </c>
      <c r="M262" s="46" t="str">
        <f t="shared" si="4"/>
        <v>#N/A</v>
      </c>
      <c r="N262" s="46" t="str">
        <f>(M262-I262)*((VLOOKUP(B262,'Set Up Employee Data'!A:O,7,FALSE)))</f>
        <v>#N/A</v>
      </c>
      <c r="O262" s="46" t="str">
        <f>(M262-I262)*((VLOOKUP(B262,'Set Up Employee Data'!A:O,8,FALSE)))</f>
        <v>#N/A</v>
      </c>
      <c r="P262" s="46" t="str">
        <f>(M262-I262)*((VLOOKUP(B262,'Set Up Employee Data'!A:O,5,FALSE)))</f>
        <v>#N/A</v>
      </c>
      <c r="Q262" s="46" t="str">
        <f>(M262-I262)*((VLOOKUP(B262,'Set Up Employee Data'!A:O,6,FALSE)))</f>
        <v>#N/A</v>
      </c>
      <c r="R262" s="46">
        <f>IFERROR(((VLOOKUP(B262,'Set Up Employee Data'!A:O,9,FALSE)))+((VLOOKUP(B262,'Set Up Employee Data'!A:O,10,FALSE)))+((VLOOKUP(B262,'Set Up Employee Data'!A:O,11,FALSE)))+((VLOOKUP(B262,'Set Up Employee Data'!A:O,12,FALSE))),0)</f>
        <v>0</v>
      </c>
      <c r="S262" s="46">
        <f>IFERROR(((VLOOKUP(B262,'Set Up Employee Data'!A:O,13,FALSE)))+((VLOOKUP(B262,'Set Up Employee Data'!A:O,14,FALSE)))+((VLOOKUP(B262,'Set Up Employee Data'!A:O,15,FALSE))),0)</f>
        <v>0</v>
      </c>
      <c r="T262" s="46" t="str">
        <f t="shared" si="5"/>
        <v>#N/A</v>
      </c>
      <c r="U262" s="69" t="str">
        <f t="shared" si="6"/>
        <v>#N/A</v>
      </c>
    </row>
    <row r="263" ht="14.25" hidden="1" customHeight="1">
      <c r="A263" s="32"/>
      <c r="B263" s="32"/>
      <c r="C263" s="33" t="str">
        <f>VLOOKUP(B263,'Set Up Employee Data'!A:O,2,FALSE)</f>
        <v>#N/A</v>
      </c>
      <c r="D263" s="33" t="str">
        <f t="shared" si="1"/>
        <v>#N/A</v>
      </c>
      <c r="E263" s="32"/>
      <c r="F263" s="32"/>
      <c r="G263" s="32"/>
      <c r="H263" s="33"/>
      <c r="I263" s="41"/>
      <c r="J263" s="68">
        <f>IFERROR(VLOOKUP(B263,'Set Up Employee Data'!A:O,3,FALSE)/(VLOOKUP(B263,'Set Up Employee Data'!A:O,4,FALSE)),0)</f>
        <v>0</v>
      </c>
      <c r="K263" s="46" t="str">
        <f t="shared" si="2"/>
        <v>#N/A</v>
      </c>
      <c r="L263" s="46" t="str">
        <f t="shared" si="3"/>
        <v>#N/A</v>
      </c>
      <c r="M263" s="46" t="str">
        <f t="shared" si="4"/>
        <v>#N/A</v>
      </c>
      <c r="N263" s="46" t="str">
        <f>(M263-I263)*((VLOOKUP(B263,'Set Up Employee Data'!A:O,7,FALSE)))</f>
        <v>#N/A</v>
      </c>
      <c r="O263" s="46" t="str">
        <f>(M263-I263)*((VLOOKUP(B263,'Set Up Employee Data'!A:O,8,FALSE)))</f>
        <v>#N/A</v>
      </c>
      <c r="P263" s="46" t="str">
        <f>(M263-I263)*((VLOOKUP(B263,'Set Up Employee Data'!A:O,5,FALSE)))</f>
        <v>#N/A</v>
      </c>
      <c r="Q263" s="46" t="str">
        <f>(M263-I263)*((VLOOKUP(B263,'Set Up Employee Data'!A:O,6,FALSE)))</f>
        <v>#N/A</v>
      </c>
      <c r="R263" s="46">
        <f>IFERROR(((VLOOKUP(B263,'Set Up Employee Data'!A:O,9,FALSE)))+((VLOOKUP(B263,'Set Up Employee Data'!A:O,10,FALSE)))+((VLOOKUP(B263,'Set Up Employee Data'!A:O,11,FALSE)))+((VLOOKUP(B263,'Set Up Employee Data'!A:O,12,FALSE))),0)</f>
        <v>0</v>
      </c>
      <c r="S263" s="46">
        <f>IFERROR(((VLOOKUP(B263,'Set Up Employee Data'!A:O,13,FALSE)))+((VLOOKUP(B263,'Set Up Employee Data'!A:O,14,FALSE)))+((VLOOKUP(B263,'Set Up Employee Data'!A:O,15,FALSE))),0)</f>
        <v>0</v>
      </c>
      <c r="T263" s="46" t="str">
        <f t="shared" si="5"/>
        <v>#N/A</v>
      </c>
      <c r="U263" s="69" t="str">
        <f t="shared" si="6"/>
        <v>#N/A</v>
      </c>
    </row>
    <row r="264" ht="14.25" hidden="1" customHeight="1">
      <c r="A264" s="32"/>
      <c r="B264" s="32"/>
      <c r="C264" s="33" t="str">
        <f>VLOOKUP(B264,'Set Up Employee Data'!A:O,2,FALSE)</f>
        <v>#N/A</v>
      </c>
      <c r="D264" s="33" t="str">
        <f t="shared" si="1"/>
        <v>#N/A</v>
      </c>
      <c r="E264" s="32"/>
      <c r="F264" s="32"/>
      <c r="G264" s="32"/>
      <c r="H264" s="33"/>
      <c r="I264" s="41"/>
      <c r="J264" s="68">
        <f>IFERROR(VLOOKUP(B264,'Set Up Employee Data'!A:O,3,FALSE)/(VLOOKUP(B264,'Set Up Employee Data'!A:O,4,FALSE)),0)</f>
        <v>0</v>
      </c>
      <c r="K264" s="46" t="str">
        <f t="shared" si="2"/>
        <v>#N/A</v>
      </c>
      <c r="L264" s="46" t="str">
        <f t="shared" si="3"/>
        <v>#N/A</v>
      </c>
      <c r="M264" s="46" t="str">
        <f t="shared" si="4"/>
        <v>#N/A</v>
      </c>
      <c r="N264" s="46" t="str">
        <f>(M264-I264)*((VLOOKUP(B264,'Set Up Employee Data'!A:O,7,FALSE)))</f>
        <v>#N/A</v>
      </c>
      <c r="O264" s="46" t="str">
        <f>(M264-I264)*((VLOOKUP(B264,'Set Up Employee Data'!A:O,8,FALSE)))</f>
        <v>#N/A</v>
      </c>
      <c r="P264" s="46" t="str">
        <f>(M264-I264)*((VLOOKUP(B264,'Set Up Employee Data'!A:O,5,FALSE)))</f>
        <v>#N/A</v>
      </c>
      <c r="Q264" s="46" t="str">
        <f>(M264-I264)*((VLOOKUP(B264,'Set Up Employee Data'!A:O,6,FALSE)))</f>
        <v>#N/A</v>
      </c>
      <c r="R264" s="46">
        <f>IFERROR(((VLOOKUP(B264,'Set Up Employee Data'!A:O,9,FALSE)))+((VLOOKUP(B264,'Set Up Employee Data'!A:O,10,FALSE)))+((VLOOKUP(B264,'Set Up Employee Data'!A:O,11,FALSE)))+((VLOOKUP(B264,'Set Up Employee Data'!A:O,12,FALSE))),0)</f>
        <v>0</v>
      </c>
      <c r="S264" s="46">
        <f>IFERROR(((VLOOKUP(B264,'Set Up Employee Data'!A:O,13,FALSE)))+((VLOOKUP(B264,'Set Up Employee Data'!A:O,14,FALSE)))+((VLOOKUP(B264,'Set Up Employee Data'!A:O,15,FALSE))),0)</f>
        <v>0</v>
      </c>
      <c r="T264" s="46" t="str">
        <f t="shared" si="5"/>
        <v>#N/A</v>
      </c>
      <c r="U264" s="69" t="str">
        <f t="shared" si="6"/>
        <v>#N/A</v>
      </c>
    </row>
    <row r="265" ht="14.25" hidden="1" customHeight="1">
      <c r="A265" s="32"/>
      <c r="B265" s="32"/>
      <c r="C265" s="33" t="str">
        <f>VLOOKUP(B265,'Set Up Employee Data'!A:O,2,FALSE)</f>
        <v>#N/A</v>
      </c>
      <c r="D265" s="33" t="str">
        <f t="shared" si="1"/>
        <v>#N/A</v>
      </c>
      <c r="E265" s="32"/>
      <c r="F265" s="32"/>
      <c r="G265" s="32"/>
      <c r="H265" s="33"/>
      <c r="I265" s="41"/>
      <c r="J265" s="68">
        <f>IFERROR(VLOOKUP(B265,'Set Up Employee Data'!A:O,3,FALSE)/(VLOOKUP(B265,'Set Up Employee Data'!A:O,4,FALSE)),0)</f>
        <v>0</v>
      </c>
      <c r="K265" s="46" t="str">
        <f t="shared" si="2"/>
        <v>#N/A</v>
      </c>
      <c r="L265" s="46" t="str">
        <f t="shared" si="3"/>
        <v>#N/A</v>
      </c>
      <c r="M265" s="46" t="str">
        <f t="shared" si="4"/>
        <v>#N/A</v>
      </c>
      <c r="N265" s="46" t="str">
        <f>(M265-I265)*((VLOOKUP(B265,'Set Up Employee Data'!A:O,7,FALSE)))</f>
        <v>#N/A</v>
      </c>
      <c r="O265" s="46" t="str">
        <f>(M265-I265)*((VLOOKUP(B265,'Set Up Employee Data'!A:O,8,FALSE)))</f>
        <v>#N/A</v>
      </c>
      <c r="P265" s="46" t="str">
        <f>(M265-I265)*((VLOOKUP(B265,'Set Up Employee Data'!A:O,5,FALSE)))</f>
        <v>#N/A</v>
      </c>
      <c r="Q265" s="46" t="str">
        <f>(M265-I265)*((VLOOKUP(B265,'Set Up Employee Data'!A:O,6,FALSE)))</f>
        <v>#N/A</v>
      </c>
      <c r="R265" s="46">
        <f>IFERROR(((VLOOKUP(B265,'Set Up Employee Data'!A:O,9,FALSE)))+((VLOOKUP(B265,'Set Up Employee Data'!A:O,10,FALSE)))+((VLOOKUP(B265,'Set Up Employee Data'!A:O,11,FALSE)))+((VLOOKUP(B265,'Set Up Employee Data'!A:O,12,FALSE))),0)</f>
        <v>0</v>
      </c>
      <c r="S265" s="46">
        <f>IFERROR(((VLOOKUP(B265,'Set Up Employee Data'!A:O,13,FALSE)))+((VLOOKUP(B265,'Set Up Employee Data'!A:O,14,FALSE)))+((VLOOKUP(B265,'Set Up Employee Data'!A:O,15,FALSE))),0)</f>
        <v>0</v>
      </c>
      <c r="T265" s="46" t="str">
        <f t="shared" si="5"/>
        <v>#N/A</v>
      </c>
      <c r="U265" s="69" t="str">
        <f t="shared" si="6"/>
        <v>#N/A</v>
      </c>
    </row>
    <row r="266" ht="14.25" hidden="1" customHeight="1">
      <c r="A266" s="32"/>
      <c r="B266" s="32"/>
      <c r="C266" s="33" t="str">
        <f>VLOOKUP(B266,'Set Up Employee Data'!A:O,2,FALSE)</f>
        <v>#N/A</v>
      </c>
      <c r="D266" s="33" t="str">
        <f t="shared" si="1"/>
        <v>#N/A</v>
      </c>
      <c r="E266" s="32"/>
      <c r="F266" s="32"/>
      <c r="G266" s="32"/>
      <c r="H266" s="33"/>
      <c r="I266" s="41"/>
      <c r="J266" s="68">
        <f>IFERROR(VLOOKUP(B266,'Set Up Employee Data'!A:O,3,FALSE)/(VLOOKUP(B266,'Set Up Employee Data'!A:O,4,FALSE)),0)</f>
        <v>0</v>
      </c>
      <c r="K266" s="46" t="str">
        <f t="shared" si="2"/>
        <v>#N/A</v>
      </c>
      <c r="L266" s="46" t="str">
        <f t="shared" si="3"/>
        <v>#N/A</v>
      </c>
      <c r="M266" s="46" t="str">
        <f t="shared" si="4"/>
        <v>#N/A</v>
      </c>
      <c r="N266" s="46" t="str">
        <f>(M266-I266)*((VLOOKUP(B266,'Set Up Employee Data'!A:O,7,FALSE)))</f>
        <v>#N/A</v>
      </c>
      <c r="O266" s="46" t="str">
        <f>(M266-I266)*((VLOOKUP(B266,'Set Up Employee Data'!A:O,8,FALSE)))</f>
        <v>#N/A</v>
      </c>
      <c r="P266" s="46" t="str">
        <f>(M266-I266)*((VLOOKUP(B266,'Set Up Employee Data'!A:O,5,FALSE)))</f>
        <v>#N/A</v>
      </c>
      <c r="Q266" s="46" t="str">
        <f>(M266-I266)*((VLOOKUP(B266,'Set Up Employee Data'!A:O,6,FALSE)))</f>
        <v>#N/A</v>
      </c>
      <c r="R266" s="46">
        <f>IFERROR(((VLOOKUP(B266,'Set Up Employee Data'!A:O,9,FALSE)))+((VLOOKUP(B266,'Set Up Employee Data'!A:O,10,FALSE)))+((VLOOKUP(B266,'Set Up Employee Data'!A:O,11,FALSE)))+((VLOOKUP(B266,'Set Up Employee Data'!A:O,12,FALSE))),0)</f>
        <v>0</v>
      </c>
      <c r="S266" s="46">
        <f>IFERROR(((VLOOKUP(B266,'Set Up Employee Data'!A:O,13,FALSE)))+((VLOOKUP(B266,'Set Up Employee Data'!A:O,14,FALSE)))+((VLOOKUP(B266,'Set Up Employee Data'!A:O,15,FALSE))),0)</f>
        <v>0</v>
      </c>
      <c r="T266" s="46" t="str">
        <f t="shared" si="5"/>
        <v>#N/A</v>
      </c>
      <c r="U266" s="69" t="str">
        <f t="shared" si="6"/>
        <v>#N/A</v>
      </c>
    </row>
    <row r="267" ht="14.25" hidden="1" customHeight="1">
      <c r="A267" s="32"/>
      <c r="B267" s="32"/>
      <c r="C267" s="33" t="str">
        <f>VLOOKUP(B267,'Set Up Employee Data'!A:O,2,FALSE)</f>
        <v>#N/A</v>
      </c>
      <c r="D267" s="33" t="str">
        <f t="shared" si="1"/>
        <v>#N/A</v>
      </c>
      <c r="E267" s="32"/>
      <c r="F267" s="32"/>
      <c r="G267" s="32"/>
      <c r="H267" s="33"/>
      <c r="I267" s="41"/>
      <c r="J267" s="68">
        <f>IFERROR(VLOOKUP(B267,'Set Up Employee Data'!A:O,3,FALSE)/(VLOOKUP(B267,'Set Up Employee Data'!A:O,4,FALSE)),0)</f>
        <v>0</v>
      </c>
      <c r="K267" s="46" t="str">
        <f t="shared" si="2"/>
        <v>#N/A</v>
      </c>
      <c r="L267" s="46" t="str">
        <f t="shared" si="3"/>
        <v>#N/A</v>
      </c>
      <c r="M267" s="46" t="str">
        <f t="shared" si="4"/>
        <v>#N/A</v>
      </c>
      <c r="N267" s="46" t="str">
        <f>(M267-I267)*((VLOOKUP(B267,'Set Up Employee Data'!A:O,7,FALSE)))</f>
        <v>#N/A</v>
      </c>
      <c r="O267" s="46" t="str">
        <f>(M267-I267)*((VLOOKUP(B267,'Set Up Employee Data'!A:O,8,FALSE)))</f>
        <v>#N/A</v>
      </c>
      <c r="P267" s="46" t="str">
        <f>(M267-I267)*((VLOOKUP(B267,'Set Up Employee Data'!A:O,5,FALSE)))</f>
        <v>#N/A</v>
      </c>
      <c r="Q267" s="46" t="str">
        <f>(M267-I267)*((VLOOKUP(B267,'Set Up Employee Data'!A:O,6,FALSE)))</f>
        <v>#N/A</v>
      </c>
      <c r="R267" s="46">
        <f>IFERROR(((VLOOKUP(B267,'Set Up Employee Data'!A:O,9,FALSE)))+((VLOOKUP(B267,'Set Up Employee Data'!A:O,10,FALSE)))+((VLOOKUP(B267,'Set Up Employee Data'!A:O,11,FALSE)))+((VLOOKUP(B267,'Set Up Employee Data'!A:O,12,FALSE))),0)</f>
        <v>0</v>
      </c>
      <c r="S267" s="46">
        <f>IFERROR(((VLOOKUP(B267,'Set Up Employee Data'!A:O,13,FALSE)))+((VLOOKUP(B267,'Set Up Employee Data'!A:O,14,FALSE)))+((VLOOKUP(B267,'Set Up Employee Data'!A:O,15,FALSE))),0)</f>
        <v>0</v>
      </c>
      <c r="T267" s="46" t="str">
        <f t="shared" si="5"/>
        <v>#N/A</v>
      </c>
      <c r="U267" s="69" t="str">
        <f t="shared" si="6"/>
        <v>#N/A</v>
      </c>
    </row>
    <row r="268" ht="14.25" hidden="1" customHeight="1">
      <c r="A268" s="32"/>
      <c r="B268" s="32"/>
      <c r="C268" s="33" t="str">
        <f>VLOOKUP(B268,'Set Up Employee Data'!A:O,2,FALSE)</f>
        <v>#N/A</v>
      </c>
      <c r="D268" s="33" t="str">
        <f t="shared" si="1"/>
        <v>#N/A</v>
      </c>
      <c r="E268" s="32"/>
      <c r="F268" s="32"/>
      <c r="G268" s="32"/>
      <c r="H268" s="33"/>
      <c r="I268" s="41"/>
      <c r="J268" s="68">
        <f>IFERROR(VLOOKUP(B268,'Set Up Employee Data'!A:O,3,FALSE)/(VLOOKUP(B268,'Set Up Employee Data'!A:O,4,FALSE)),0)</f>
        <v>0</v>
      </c>
      <c r="K268" s="46" t="str">
        <f t="shared" si="2"/>
        <v>#N/A</v>
      </c>
      <c r="L268" s="46" t="str">
        <f t="shared" si="3"/>
        <v>#N/A</v>
      </c>
      <c r="M268" s="46" t="str">
        <f t="shared" si="4"/>
        <v>#N/A</v>
      </c>
      <c r="N268" s="46" t="str">
        <f>(M268-I268)*((VLOOKUP(B268,'Set Up Employee Data'!A:O,7,FALSE)))</f>
        <v>#N/A</v>
      </c>
      <c r="O268" s="46" t="str">
        <f>(M268-I268)*((VLOOKUP(B268,'Set Up Employee Data'!A:O,8,FALSE)))</f>
        <v>#N/A</v>
      </c>
      <c r="P268" s="46" t="str">
        <f>(M268-I268)*((VLOOKUP(B268,'Set Up Employee Data'!A:O,5,FALSE)))</f>
        <v>#N/A</v>
      </c>
      <c r="Q268" s="46" t="str">
        <f>(M268-I268)*((VLOOKUP(B268,'Set Up Employee Data'!A:O,6,FALSE)))</f>
        <v>#N/A</v>
      </c>
      <c r="R268" s="46">
        <f>IFERROR(((VLOOKUP(B268,'Set Up Employee Data'!A:O,9,FALSE)))+((VLOOKUP(B268,'Set Up Employee Data'!A:O,10,FALSE)))+((VLOOKUP(B268,'Set Up Employee Data'!A:O,11,FALSE)))+((VLOOKUP(B268,'Set Up Employee Data'!A:O,12,FALSE))),0)</f>
        <v>0</v>
      </c>
      <c r="S268" s="46">
        <f>IFERROR(((VLOOKUP(B268,'Set Up Employee Data'!A:O,13,FALSE)))+((VLOOKUP(B268,'Set Up Employee Data'!A:O,14,FALSE)))+((VLOOKUP(B268,'Set Up Employee Data'!A:O,15,FALSE))),0)</f>
        <v>0</v>
      </c>
      <c r="T268" s="46" t="str">
        <f t="shared" si="5"/>
        <v>#N/A</v>
      </c>
      <c r="U268" s="69" t="str">
        <f t="shared" si="6"/>
        <v>#N/A</v>
      </c>
    </row>
    <row r="269" ht="14.25" hidden="1" customHeight="1">
      <c r="A269" s="32"/>
      <c r="B269" s="32"/>
      <c r="C269" s="33" t="str">
        <f>VLOOKUP(B269,'Set Up Employee Data'!A:O,2,FALSE)</f>
        <v>#N/A</v>
      </c>
      <c r="D269" s="33" t="str">
        <f t="shared" si="1"/>
        <v>#N/A</v>
      </c>
      <c r="E269" s="32"/>
      <c r="F269" s="32"/>
      <c r="G269" s="32"/>
      <c r="H269" s="33"/>
      <c r="I269" s="41"/>
      <c r="J269" s="68">
        <f>IFERROR(VLOOKUP(B269,'Set Up Employee Data'!A:O,3,FALSE)/(VLOOKUP(B269,'Set Up Employee Data'!A:O,4,FALSE)),0)</f>
        <v>0</v>
      </c>
      <c r="K269" s="46" t="str">
        <f t="shared" si="2"/>
        <v>#N/A</v>
      </c>
      <c r="L269" s="46" t="str">
        <f t="shared" si="3"/>
        <v>#N/A</v>
      </c>
      <c r="M269" s="46" t="str">
        <f t="shared" si="4"/>
        <v>#N/A</v>
      </c>
      <c r="N269" s="46" t="str">
        <f>(M269-I269)*((VLOOKUP(B269,'Set Up Employee Data'!A:O,7,FALSE)))</f>
        <v>#N/A</v>
      </c>
      <c r="O269" s="46" t="str">
        <f>(M269-I269)*((VLOOKUP(B269,'Set Up Employee Data'!A:O,8,FALSE)))</f>
        <v>#N/A</v>
      </c>
      <c r="P269" s="46" t="str">
        <f>(M269-I269)*((VLOOKUP(B269,'Set Up Employee Data'!A:O,5,FALSE)))</f>
        <v>#N/A</v>
      </c>
      <c r="Q269" s="46" t="str">
        <f>(M269-I269)*((VLOOKUP(B269,'Set Up Employee Data'!A:O,6,FALSE)))</f>
        <v>#N/A</v>
      </c>
      <c r="R269" s="46">
        <f>IFERROR(((VLOOKUP(B269,'Set Up Employee Data'!A:O,9,FALSE)))+((VLOOKUP(B269,'Set Up Employee Data'!A:O,10,FALSE)))+((VLOOKUP(B269,'Set Up Employee Data'!A:O,11,FALSE)))+((VLOOKUP(B269,'Set Up Employee Data'!A:O,12,FALSE))),0)</f>
        <v>0</v>
      </c>
      <c r="S269" s="46">
        <f>IFERROR(((VLOOKUP(B269,'Set Up Employee Data'!A:O,13,FALSE)))+((VLOOKUP(B269,'Set Up Employee Data'!A:O,14,FALSE)))+((VLOOKUP(B269,'Set Up Employee Data'!A:O,15,FALSE))),0)</f>
        <v>0</v>
      </c>
      <c r="T269" s="46" t="str">
        <f t="shared" si="5"/>
        <v>#N/A</v>
      </c>
      <c r="U269" s="69" t="str">
        <f t="shared" si="6"/>
        <v>#N/A</v>
      </c>
    </row>
    <row r="270" ht="14.25" hidden="1" customHeight="1">
      <c r="A270" s="32"/>
      <c r="B270" s="32"/>
      <c r="C270" s="33" t="str">
        <f>VLOOKUP(B270,'Set Up Employee Data'!A:O,2,FALSE)</f>
        <v>#N/A</v>
      </c>
      <c r="D270" s="33" t="str">
        <f t="shared" si="1"/>
        <v>#N/A</v>
      </c>
      <c r="E270" s="32"/>
      <c r="F270" s="32"/>
      <c r="G270" s="32"/>
      <c r="H270" s="33"/>
      <c r="I270" s="41"/>
      <c r="J270" s="68">
        <f>IFERROR(VLOOKUP(B270,'Set Up Employee Data'!A:O,3,FALSE)/(VLOOKUP(B270,'Set Up Employee Data'!A:O,4,FALSE)),0)</f>
        <v>0</v>
      </c>
      <c r="K270" s="46" t="str">
        <f t="shared" si="2"/>
        <v>#N/A</v>
      </c>
      <c r="L270" s="46" t="str">
        <f t="shared" si="3"/>
        <v>#N/A</v>
      </c>
      <c r="M270" s="46" t="str">
        <f t="shared" si="4"/>
        <v>#N/A</v>
      </c>
      <c r="N270" s="46" t="str">
        <f>(M270-I270)*((VLOOKUP(B270,'Set Up Employee Data'!A:O,7,FALSE)))</f>
        <v>#N/A</v>
      </c>
      <c r="O270" s="46" t="str">
        <f>(M270-I270)*((VLOOKUP(B270,'Set Up Employee Data'!A:O,8,FALSE)))</f>
        <v>#N/A</v>
      </c>
      <c r="P270" s="46" t="str">
        <f>(M270-I270)*((VLOOKUP(B270,'Set Up Employee Data'!A:O,5,FALSE)))</f>
        <v>#N/A</v>
      </c>
      <c r="Q270" s="46" t="str">
        <f>(M270-I270)*((VLOOKUP(B270,'Set Up Employee Data'!A:O,6,FALSE)))</f>
        <v>#N/A</v>
      </c>
      <c r="R270" s="46">
        <f>IFERROR(((VLOOKUP(B270,'Set Up Employee Data'!A:O,9,FALSE)))+((VLOOKUP(B270,'Set Up Employee Data'!A:O,10,FALSE)))+((VLOOKUP(B270,'Set Up Employee Data'!A:O,11,FALSE)))+((VLOOKUP(B270,'Set Up Employee Data'!A:O,12,FALSE))),0)</f>
        <v>0</v>
      </c>
      <c r="S270" s="46">
        <f>IFERROR(((VLOOKUP(B270,'Set Up Employee Data'!A:O,13,FALSE)))+((VLOOKUP(B270,'Set Up Employee Data'!A:O,14,FALSE)))+((VLOOKUP(B270,'Set Up Employee Data'!A:O,15,FALSE))),0)</f>
        <v>0</v>
      </c>
      <c r="T270" s="46" t="str">
        <f t="shared" si="5"/>
        <v>#N/A</v>
      </c>
      <c r="U270" s="69" t="str">
        <f t="shared" si="6"/>
        <v>#N/A</v>
      </c>
    </row>
    <row r="271" ht="14.25" hidden="1" customHeight="1">
      <c r="A271" s="32"/>
      <c r="B271" s="32"/>
      <c r="C271" s="33" t="str">
        <f>VLOOKUP(B271,'Set Up Employee Data'!A:O,2,FALSE)</f>
        <v>#N/A</v>
      </c>
      <c r="D271" s="33" t="str">
        <f t="shared" si="1"/>
        <v>#N/A</v>
      </c>
      <c r="E271" s="32"/>
      <c r="F271" s="32"/>
      <c r="G271" s="32"/>
      <c r="H271" s="33"/>
      <c r="I271" s="41"/>
      <c r="J271" s="68">
        <f>IFERROR(VLOOKUP(B271,'Set Up Employee Data'!A:O,3,FALSE)/(VLOOKUP(B271,'Set Up Employee Data'!A:O,4,FALSE)),0)</f>
        <v>0</v>
      </c>
      <c r="K271" s="46" t="str">
        <f t="shared" si="2"/>
        <v>#N/A</v>
      </c>
      <c r="L271" s="46" t="str">
        <f t="shared" si="3"/>
        <v>#N/A</v>
      </c>
      <c r="M271" s="46" t="str">
        <f t="shared" si="4"/>
        <v>#N/A</v>
      </c>
      <c r="N271" s="46" t="str">
        <f>(M271-I271)*((VLOOKUP(B271,'Set Up Employee Data'!A:O,7,FALSE)))</f>
        <v>#N/A</v>
      </c>
      <c r="O271" s="46" t="str">
        <f>(M271-I271)*((VLOOKUP(B271,'Set Up Employee Data'!A:O,8,FALSE)))</f>
        <v>#N/A</v>
      </c>
      <c r="P271" s="46" t="str">
        <f>(M271-I271)*((VLOOKUP(B271,'Set Up Employee Data'!A:O,5,FALSE)))</f>
        <v>#N/A</v>
      </c>
      <c r="Q271" s="46" t="str">
        <f>(M271-I271)*((VLOOKUP(B271,'Set Up Employee Data'!A:O,6,FALSE)))</f>
        <v>#N/A</v>
      </c>
      <c r="R271" s="46">
        <f>IFERROR(((VLOOKUP(B271,'Set Up Employee Data'!A:O,9,FALSE)))+((VLOOKUP(B271,'Set Up Employee Data'!A:O,10,FALSE)))+((VLOOKUP(B271,'Set Up Employee Data'!A:O,11,FALSE)))+((VLOOKUP(B271,'Set Up Employee Data'!A:O,12,FALSE))),0)</f>
        <v>0</v>
      </c>
      <c r="S271" s="46">
        <f>IFERROR(((VLOOKUP(B271,'Set Up Employee Data'!A:O,13,FALSE)))+((VLOOKUP(B271,'Set Up Employee Data'!A:O,14,FALSE)))+((VLOOKUP(B271,'Set Up Employee Data'!A:O,15,FALSE))),0)</f>
        <v>0</v>
      </c>
      <c r="T271" s="46" t="str">
        <f t="shared" si="5"/>
        <v>#N/A</v>
      </c>
      <c r="U271" s="69" t="str">
        <f t="shared" si="6"/>
        <v>#N/A</v>
      </c>
    </row>
    <row r="272" ht="14.25" hidden="1" customHeight="1">
      <c r="A272" s="32"/>
      <c r="B272" s="32"/>
      <c r="C272" s="33" t="str">
        <f>VLOOKUP(B272,'Set Up Employee Data'!A:O,2,FALSE)</f>
        <v>#N/A</v>
      </c>
      <c r="D272" s="33" t="str">
        <f t="shared" si="1"/>
        <v>#N/A</v>
      </c>
      <c r="E272" s="32"/>
      <c r="F272" s="32"/>
      <c r="G272" s="32"/>
      <c r="H272" s="33"/>
      <c r="I272" s="41"/>
      <c r="J272" s="68">
        <f>IFERROR(VLOOKUP(B272,'Set Up Employee Data'!A:O,3,FALSE)/(VLOOKUP(B272,'Set Up Employee Data'!A:O,4,FALSE)),0)</f>
        <v>0</v>
      </c>
      <c r="K272" s="46" t="str">
        <f t="shared" si="2"/>
        <v>#N/A</v>
      </c>
      <c r="L272" s="46" t="str">
        <f t="shared" si="3"/>
        <v>#N/A</v>
      </c>
      <c r="M272" s="46" t="str">
        <f t="shared" si="4"/>
        <v>#N/A</v>
      </c>
      <c r="N272" s="46" t="str">
        <f>(M272-I272)*((VLOOKUP(B272,'Set Up Employee Data'!A:O,7,FALSE)))</f>
        <v>#N/A</v>
      </c>
      <c r="O272" s="46" t="str">
        <f>(M272-I272)*((VLOOKUP(B272,'Set Up Employee Data'!A:O,8,FALSE)))</f>
        <v>#N/A</v>
      </c>
      <c r="P272" s="46" t="str">
        <f>(M272-I272)*((VLOOKUP(B272,'Set Up Employee Data'!A:O,5,FALSE)))</f>
        <v>#N/A</v>
      </c>
      <c r="Q272" s="46" t="str">
        <f>(M272-I272)*((VLOOKUP(B272,'Set Up Employee Data'!A:O,6,FALSE)))</f>
        <v>#N/A</v>
      </c>
      <c r="R272" s="46">
        <f>IFERROR(((VLOOKUP(B272,'Set Up Employee Data'!A:O,9,FALSE)))+((VLOOKUP(B272,'Set Up Employee Data'!A:O,10,FALSE)))+((VLOOKUP(B272,'Set Up Employee Data'!A:O,11,FALSE)))+((VLOOKUP(B272,'Set Up Employee Data'!A:O,12,FALSE))),0)</f>
        <v>0</v>
      </c>
      <c r="S272" s="46">
        <f>IFERROR(((VLOOKUP(B272,'Set Up Employee Data'!A:O,13,FALSE)))+((VLOOKUP(B272,'Set Up Employee Data'!A:O,14,FALSE)))+((VLOOKUP(B272,'Set Up Employee Data'!A:O,15,FALSE))),0)</f>
        <v>0</v>
      </c>
      <c r="T272" s="46" t="str">
        <f t="shared" si="5"/>
        <v>#N/A</v>
      </c>
      <c r="U272" s="69" t="str">
        <f t="shared" si="6"/>
        <v>#N/A</v>
      </c>
    </row>
    <row r="273" ht="14.25" hidden="1" customHeight="1">
      <c r="A273" s="32"/>
      <c r="B273" s="32"/>
      <c r="C273" s="33" t="str">
        <f>VLOOKUP(B273,'Set Up Employee Data'!A:O,2,FALSE)</f>
        <v>#N/A</v>
      </c>
      <c r="D273" s="33" t="str">
        <f t="shared" si="1"/>
        <v>#N/A</v>
      </c>
      <c r="E273" s="32"/>
      <c r="F273" s="32"/>
      <c r="G273" s="32"/>
      <c r="H273" s="33"/>
      <c r="I273" s="41"/>
      <c r="J273" s="68">
        <f>IFERROR(VLOOKUP(B273,'Set Up Employee Data'!A:O,3,FALSE)/(VLOOKUP(B273,'Set Up Employee Data'!A:O,4,FALSE)),0)</f>
        <v>0</v>
      </c>
      <c r="K273" s="46" t="str">
        <f t="shared" si="2"/>
        <v>#N/A</v>
      </c>
      <c r="L273" s="46" t="str">
        <f t="shared" si="3"/>
        <v>#N/A</v>
      </c>
      <c r="M273" s="46" t="str">
        <f t="shared" si="4"/>
        <v>#N/A</v>
      </c>
      <c r="N273" s="46" t="str">
        <f>(M273-I273)*((VLOOKUP(B273,'Set Up Employee Data'!A:O,7,FALSE)))</f>
        <v>#N/A</v>
      </c>
      <c r="O273" s="46" t="str">
        <f>(M273-I273)*((VLOOKUP(B273,'Set Up Employee Data'!A:O,8,FALSE)))</f>
        <v>#N/A</v>
      </c>
      <c r="P273" s="46" t="str">
        <f>(M273-I273)*((VLOOKUP(B273,'Set Up Employee Data'!A:O,5,FALSE)))</f>
        <v>#N/A</v>
      </c>
      <c r="Q273" s="46" t="str">
        <f>(M273-I273)*((VLOOKUP(B273,'Set Up Employee Data'!A:O,6,FALSE)))</f>
        <v>#N/A</v>
      </c>
      <c r="R273" s="46">
        <f>IFERROR(((VLOOKUP(B273,'Set Up Employee Data'!A:O,9,FALSE)))+((VLOOKUP(B273,'Set Up Employee Data'!A:O,10,FALSE)))+((VLOOKUP(B273,'Set Up Employee Data'!A:O,11,FALSE)))+((VLOOKUP(B273,'Set Up Employee Data'!A:O,12,FALSE))),0)</f>
        <v>0</v>
      </c>
      <c r="S273" s="46">
        <f>IFERROR(((VLOOKUP(B273,'Set Up Employee Data'!A:O,13,FALSE)))+((VLOOKUP(B273,'Set Up Employee Data'!A:O,14,FALSE)))+((VLOOKUP(B273,'Set Up Employee Data'!A:O,15,FALSE))),0)</f>
        <v>0</v>
      </c>
      <c r="T273" s="46" t="str">
        <f t="shared" si="5"/>
        <v>#N/A</v>
      </c>
      <c r="U273" s="69" t="str">
        <f t="shared" si="6"/>
        <v>#N/A</v>
      </c>
    </row>
    <row r="274" ht="14.25" hidden="1" customHeight="1">
      <c r="A274" s="32"/>
      <c r="B274" s="32"/>
      <c r="C274" s="33" t="str">
        <f>VLOOKUP(B274,'Set Up Employee Data'!A:O,2,FALSE)</f>
        <v>#N/A</v>
      </c>
      <c r="D274" s="33" t="str">
        <f t="shared" si="1"/>
        <v>#N/A</v>
      </c>
      <c r="E274" s="32"/>
      <c r="F274" s="32"/>
      <c r="G274" s="32"/>
      <c r="H274" s="33"/>
      <c r="I274" s="41"/>
      <c r="J274" s="68">
        <f>IFERROR(VLOOKUP(B274,'Set Up Employee Data'!A:O,3,FALSE)/(VLOOKUP(B274,'Set Up Employee Data'!A:O,4,FALSE)),0)</f>
        <v>0</v>
      </c>
      <c r="K274" s="46" t="str">
        <f t="shared" si="2"/>
        <v>#N/A</v>
      </c>
      <c r="L274" s="46" t="str">
        <f t="shared" si="3"/>
        <v>#N/A</v>
      </c>
      <c r="M274" s="46" t="str">
        <f t="shared" si="4"/>
        <v>#N/A</v>
      </c>
      <c r="N274" s="46" t="str">
        <f>(M274-I274)*((VLOOKUP(B274,'Set Up Employee Data'!A:O,7,FALSE)))</f>
        <v>#N/A</v>
      </c>
      <c r="O274" s="46" t="str">
        <f>(M274-I274)*((VLOOKUP(B274,'Set Up Employee Data'!A:O,8,FALSE)))</f>
        <v>#N/A</v>
      </c>
      <c r="P274" s="46" t="str">
        <f>(M274-I274)*((VLOOKUP(B274,'Set Up Employee Data'!A:O,5,FALSE)))</f>
        <v>#N/A</v>
      </c>
      <c r="Q274" s="46" t="str">
        <f>(M274-I274)*((VLOOKUP(B274,'Set Up Employee Data'!A:O,6,FALSE)))</f>
        <v>#N/A</v>
      </c>
      <c r="R274" s="46">
        <f>IFERROR(((VLOOKUP(B274,'Set Up Employee Data'!A:O,9,FALSE)))+((VLOOKUP(B274,'Set Up Employee Data'!A:O,10,FALSE)))+((VLOOKUP(B274,'Set Up Employee Data'!A:O,11,FALSE)))+((VLOOKUP(B274,'Set Up Employee Data'!A:O,12,FALSE))),0)</f>
        <v>0</v>
      </c>
      <c r="S274" s="46">
        <f>IFERROR(((VLOOKUP(B274,'Set Up Employee Data'!A:O,13,FALSE)))+((VLOOKUP(B274,'Set Up Employee Data'!A:O,14,FALSE)))+((VLOOKUP(B274,'Set Up Employee Data'!A:O,15,FALSE))),0)</f>
        <v>0</v>
      </c>
      <c r="T274" s="46" t="str">
        <f t="shared" si="5"/>
        <v>#N/A</v>
      </c>
      <c r="U274" s="69" t="str">
        <f t="shared" si="6"/>
        <v>#N/A</v>
      </c>
    </row>
    <row r="275" ht="14.25" hidden="1" customHeight="1">
      <c r="A275" s="32"/>
      <c r="B275" s="32"/>
      <c r="C275" s="33" t="str">
        <f>VLOOKUP(B275,'Set Up Employee Data'!A:O,2,FALSE)</f>
        <v>#N/A</v>
      </c>
      <c r="D275" s="33" t="str">
        <f t="shared" si="1"/>
        <v>#N/A</v>
      </c>
      <c r="E275" s="32"/>
      <c r="F275" s="32"/>
      <c r="G275" s="32"/>
      <c r="H275" s="33"/>
      <c r="I275" s="41"/>
      <c r="J275" s="68">
        <f>IFERROR(VLOOKUP(B275,'Set Up Employee Data'!A:O,3,FALSE)/(VLOOKUP(B275,'Set Up Employee Data'!A:O,4,FALSE)),0)</f>
        <v>0</v>
      </c>
      <c r="K275" s="46" t="str">
        <f t="shared" si="2"/>
        <v>#N/A</v>
      </c>
      <c r="L275" s="46" t="str">
        <f t="shared" si="3"/>
        <v>#N/A</v>
      </c>
      <c r="M275" s="46" t="str">
        <f t="shared" si="4"/>
        <v>#N/A</v>
      </c>
      <c r="N275" s="46" t="str">
        <f>(M275-I275)*((VLOOKUP(B275,'Set Up Employee Data'!A:O,7,FALSE)))</f>
        <v>#N/A</v>
      </c>
      <c r="O275" s="46" t="str">
        <f>(M275-I275)*((VLOOKUP(B275,'Set Up Employee Data'!A:O,8,FALSE)))</f>
        <v>#N/A</v>
      </c>
      <c r="P275" s="46" t="str">
        <f>(M275-I275)*((VLOOKUP(B275,'Set Up Employee Data'!A:O,5,FALSE)))</f>
        <v>#N/A</v>
      </c>
      <c r="Q275" s="46" t="str">
        <f>(M275-I275)*((VLOOKUP(B275,'Set Up Employee Data'!A:O,6,FALSE)))</f>
        <v>#N/A</v>
      </c>
      <c r="R275" s="46">
        <f>IFERROR(((VLOOKUP(B275,'Set Up Employee Data'!A:O,9,FALSE)))+((VLOOKUP(B275,'Set Up Employee Data'!A:O,10,FALSE)))+((VLOOKUP(B275,'Set Up Employee Data'!A:O,11,FALSE)))+((VLOOKUP(B275,'Set Up Employee Data'!A:O,12,FALSE))),0)</f>
        <v>0</v>
      </c>
      <c r="S275" s="46">
        <f>IFERROR(((VLOOKUP(B275,'Set Up Employee Data'!A:O,13,FALSE)))+((VLOOKUP(B275,'Set Up Employee Data'!A:O,14,FALSE)))+((VLOOKUP(B275,'Set Up Employee Data'!A:O,15,FALSE))),0)</f>
        <v>0</v>
      </c>
      <c r="T275" s="46" t="str">
        <f t="shared" si="5"/>
        <v>#N/A</v>
      </c>
      <c r="U275" s="69" t="str">
        <f t="shared" si="6"/>
        <v>#N/A</v>
      </c>
    </row>
    <row r="276" ht="14.25" hidden="1" customHeight="1">
      <c r="A276" s="32"/>
      <c r="B276" s="32"/>
      <c r="C276" s="33" t="str">
        <f>VLOOKUP(B276,'Set Up Employee Data'!A:O,2,FALSE)</f>
        <v>#N/A</v>
      </c>
      <c r="D276" s="33" t="str">
        <f t="shared" si="1"/>
        <v>#N/A</v>
      </c>
      <c r="E276" s="32"/>
      <c r="F276" s="32"/>
      <c r="G276" s="32"/>
      <c r="H276" s="33"/>
      <c r="I276" s="41"/>
      <c r="J276" s="68">
        <f>IFERROR(VLOOKUP(B276,'Set Up Employee Data'!A:O,3,FALSE)/(VLOOKUP(B276,'Set Up Employee Data'!A:O,4,FALSE)),0)</f>
        <v>0</v>
      </c>
      <c r="K276" s="46" t="str">
        <f t="shared" si="2"/>
        <v>#N/A</v>
      </c>
      <c r="L276" s="46" t="str">
        <f t="shared" si="3"/>
        <v>#N/A</v>
      </c>
      <c r="M276" s="46" t="str">
        <f t="shared" si="4"/>
        <v>#N/A</v>
      </c>
      <c r="N276" s="46" t="str">
        <f>(M276-I276)*((VLOOKUP(B276,'Set Up Employee Data'!A:O,7,FALSE)))</f>
        <v>#N/A</v>
      </c>
      <c r="O276" s="46" t="str">
        <f>(M276-I276)*((VLOOKUP(B276,'Set Up Employee Data'!A:O,8,FALSE)))</f>
        <v>#N/A</v>
      </c>
      <c r="P276" s="46" t="str">
        <f>(M276-I276)*((VLOOKUP(B276,'Set Up Employee Data'!A:O,5,FALSE)))</f>
        <v>#N/A</v>
      </c>
      <c r="Q276" s="46" t="str">
        <f>(M276-I276)*((VLOOKUP(B276,'Set Up Employee Data'!A:O,6,FALSE)))</f>
        <v>#N/A</v>
      </c>
      <c r="R276" s="46">
        <f>IFERROR(((VLOOKUP(B276,'Set Up Employee Data'!A:O,9,FALSE)))+((VLOOKUP(B276,'Set Up Employee Data'!A:O,10,FALSE)))+((VLOOKUP(B276,'Set Up Employee Data'!A:O,11,FALSE)))+((VLOOKUP(B276,'Set Up Employee Data'!A:O,12,FALSE))),0)</f>
        <v>0</v>
      </c>
      <c r="S276" s="46">
        <f>IFERROR(((VLOOKUP(B276,'Set Up Employee Data'!A:O,13,FALSE)))+((VLOOKUP(B276,'Set Up Employee Data'!A:O,14,FALSE)))+((VLOOKUP(B276,'Set Up Employee Data'!A:O,15,FALSE))),0)</f>
        <v>0</v>
      </c>
      <c r="T276" s="46" t="str">
        <f t="shared" si="5"/>
        <v>#N/A</v>
      </c>
      <c r="U276" s="69" t="str">
        <f t="shared" si="6"/>
        <v>#N/A</v>
      </c>
    </row>
    <row r="277" ht="14.25" hidden="1" customHeight="1">
      <c r="A277" s="32"/>
      <c r="B277" s="32"/>
      <c r="C277" s="33" t="str">
        <f>VLOOKUP(B277,'Set Up Employee Data'!A:O,2,FALSE)</f>
        <v>#N/A</v>
      </c>
      <c r="D277" s="33" t="str">
        <f t="shared" si="1"/>
        <v>#N/A</v>
      </c>
      <c r="E277" s="32"/>
      <c r="F277" s="32"/>
      <c r="G277" s="32"/>
      <c r="H277" s="33"/>
      <c r="I277" s="41"/>
      <c r="J277" s="68">
        <f>IFERROR(VLOOKUP(B277,'Set Up Employee Data'!A:O,3,FALSE)/(VLOOKUP(B277,'Set Up Employee Data'!A:O,4,FALSE)),0)</f>
        <v>0</v>
      </c>
      <c r="K277" s="46" t="str">
        <f t="shared" si="2"/>
        <v>#N/A</v>
      </c>
      <c r="L277" s="46" t="str">
        <f t="shared" si="3"/>
        <v>#N/A</v>
      </c>
      <c r="M277" s="46" t="str">
        <f t="shared" si="4"/>
        <v>#N/A</v>
      </c>
      <c r="N277" s="46" t="str">
        <f>(M277-I277)*((VLOOKUP(B277,'Set Up Employee Data'!A:O,7,FALSE)))</f>
        <v>#N/A</v>
      </c>
      <c r="O277" s="46" t="str">
        <f>(M277-I277)*((VLOOKUP(B277,'Set Up Employee Data'!A:O,8,FALSE)))</f>
        <v>#N/A</v>
      </c>
      <c r="P277" s="46" t="str">
        <f>(M277-I277)*((VLOOKUP(B277,'Set Up Employee Data'!A:O,5,FALSE)))</f>
        <v>#N/A</v>
      </c>
      <c r="Q277" s="46" t="str">
        <f>(M277-I277)*((VLOOKUP(B277,'Set Up Employee Data'!A:O,6,FALSE)))</f>
        <v>#N/A</v>
      </c>
      <c r="R277" s="46">
        <f>IFERROR(((VLOOKUP(B277,'Set Up Employee Data'!A:O,9,FALSE)))+((VLOOKUP(B277,'Set Up Employee Data'!A:O,10,FALSE)))+((VLOOKUP(B277,'Set Up Employee Data'!A:O,11,FALSE)))+((VLOOKUP(B277,'Set Up Employee Data'!A:O,12,FALSE))),0)</f>
        <v>0</v>
      </c>
      <c r="S277" s="46">
        <f>IFERROR(((VLOOKUP(B277,'Set Up Employee Data'!A:O,13,FALSE)))+((VLOOKUP(B277,'Set Up Employee Data'!A:O,14,FALSE)))+((VLOOKUP(B277,'Set Up Employee Data'!A:O,15,FALSE))),0)</f>
        <v>0</v>
      </c>
      <c r="T277" s="46" t="str">
        <f t="shared" si="5"/>
        <v>#N/A</v>
      </c>
      <c r="U277" s="69" t="str">
        <f t="shared" si="6"/>
        <v>#N/A</v>
      </c>
    </row>
    <row r="278" ht="14.25" hidden="1" customHeight="1">
      <c r="A278" s="32"/>
      <c r="B278" s="32"/>
      <c r="C278" s="33" t="str">
        <f>VLOOKUP(B278,'Set Up Employee Data'!A:O,2,FALSE)</f>
        <v>#N/A</v>
      </c>
      <c r="D278" s="33" t="str">
        <f t="shared" si="1"/>
        <v>#N/A</v>
      </c>
      <c r="E278" s="32"/>
      <c r="F278" s="32"/>
      <c r="G278" s="32"/>
      <c r="H278" s="33"/>
      <c r="I278" s="41"/>
      <c r="J278" s="68">
        <f>IFERROR(VLOOKUP(B278,'Set Up Employee Data'!A:O,3,FALSE)/(VLOOKUP(B278,'Set Up Employee Data'!A:O,4,FALSE)),0)</f>
        <v>0</v>
      </c>
      <c r="K278" s="46" t="str">
        <f t="shared" si="2"/>
        <v>#N/A</v>
      </c>
      <c r="L278" s="46" t="str">
        <f t="shared" si="3"/>
        <v>#N/A</v>
      </c>
      <c r="M278" s="46" t="str">
        <f t="shared" si="4"/>
        <v>#N/A</v>
      </c>
      <c r="N278" s="46" t="str">
        <f>(M278-I278)*((VLOOKUP(B278,'Set Up Employee Data'!A:O,7,FALSE)))</f>
        <v>#N/A</v>
      </c>
      <c r="O278" s="46" t="str">
        <f>(M278-I278)*((VLOOKUP(B278,'Set Up Employee Data'!A:O,8,FALSE)))</f>
        <v>#N/A</v>
      </c>
      <c r="P278" s="46" t="str">
        <f>(M278-I278)*((VLOOKUP(B278,'Set Up Employee Data'!A:O,5,FALSE)))</f>
        <v>#N/A</v>
      </c>
      <c r="Q278" s="46" t="str">
        <f>(M278-I278)*((VLOOKUP(B278,'Set Up Employee Data'!A:O,6,FALSE)))</f>
        <v>#N/A</v>
      </c>
      <c r="R278" s="46">
        <f>IFERROR(((VLOOKUP(B278,'Set Up Employee Data'!A:O,9,FALSE)))+((VLOOKUP(B278,'Set Up Employee Data'!A:O,10,FALSE)))+((VLOOKUP(B278,'Set Up Employee Data'!A:O,11,FALSE)))+((VLOOKUP(B278,'Set Up Employee Data'!A:O,12,FALSE))),0)</f>
        <v>0</v>
      </c>
      <c r="S278" s="46">
        <f>IFERROR(((VLOOKUP(B278,'Set Up Employee Data'!A:O,13,FALSE)))+((VLOOKUP(B278,'Set Up Employee Data'!A:O,14,FALSE)))+((VLOOKUP(B278,'Set Up Employee Data'!A:O,15,FALSE))),0)</f>
        <v>0</v>
      </c>
      <c r="T278" s="46" t="str">
        <f t="shared" si="5"/>
        <v>#N/A</v>
      </c>
      <c r="U278" s="69" t="str">
        <f t="shared" si="6"/>
        <v>#N/A</v>
      </c>
    </row>
    <row r="279" ht="14.25" hidden="1" customHeight="1">
      <c r="A279" s="32"/>
      <c r="B279" s="32"/>
      <c r="C279" s="33" t="str">
        <f>VLOOKUP(B279,'Set Up Employee Data'!A:O,2,FALSE)</f>
        <v>#N/A</v>
      </c>
      <c r="D279" s="33" t="str">
        <f t="shared" si="1"/>
        <v>#N/A</v>
      </c>
      <c r="E279" s="32"/>
      <c r="F279" s="32"/>
      <c r="G279" s="32"/>
      <c r="H279" s="33"/>
      <c r="I279" s="41"/>
      <c r="J279" s="68">
        <f>IFERROR(VLOOKUP(B279,'Set Up Employee Data'!A:O,3,FALSE)/(VLOOKUP(B279,'Set Up Employee Data'!A:O,4,FALSE)),0)</f>
        <v>0</v>
      </c>
      <c r="K279" s="46" t="str">
        <f t="shared" si="2"/>
        <v>#N/A</v>
      </c>
      <c r="L279" s="46" t="str">
        <f t="shared" si="3"/>
        <v>#N/A</v>
      </c>
      <c r="M279" s="46" t="str">
        <f t="shared" si="4"/>
        <v>#N/A</v>
      </c>
      <c r="N279" s="46" t="str">
        <f>(M279-I279)*((VLOOKUP(B279,'Set Up Employee Data'!A:O,7,FALSE)))</f>
        <v>#N/A</v>
      </c>
      <c r="O279" s="46" t="str">
        <f>(M279-I279)*((VLOOKUP(B279,'Set Up Employee Data'!A:O,8,FALSE)))</f>
        <v>#N/A</v>
      </c>
      <c r="P279" s="46" t="str">
        <f>(M279-I279)*((VLOOKUP(B279,'Set Up Employee Data'!A:O,5,FALSE)))</f>
        <v>#N/A</v>
      </c>
      <c r="Q279" s="46" t="str">
        <f>(M279-I279)*((VLOOKUP(B279,'Set Up Employee Data'!A:O,6,FALSE)))</f>
        <v>#N/A</v>
      </c>
      <c r="R279" s="46">
        <f>IFERROR(((VLOOKUP(B279,'Set Up Employee Data'!A:O,9,FALSE)))+((VLOOKUP(B279,'Set Up Employee Data'!A:O,10,FALSE)))+((VLOOKUP(B279,'Set Up Employee Data'!A:O,11,FALSE)))+((VLOOKUP(B279,'Set Up Employee Data'!A:O,12,FALSE))),0)</f>
        <v>0</v>
      </c>
      <c r="S279" s="46">
        <f>IFERROR(((VLOOKUP(B279,'Set Up Employee Data'!A:O,13,FALSE)))+((VLOOKUP(B279,'Set Up Employee Data'!A:O,14,FALSE)))+((VLOOKUP(B279,'Set Up Employee Data'!A:O,15,FALSE))),0)</f>
        <v>0</v>
      </c>
      <c r="T279" s="46" t="str">
        <f t="shared" si="5"/>
        <v>#N/A</v>
      </c>
      <c r="U279" s="69" t="str">
        <f t="shared" si="6"/>
        <v>#N/A</v>
      </c>
    </row>
    <row r="280" ht="14.25" hidden="1" customHeight="1">
      <c r="A280" s="32"/>
      <c r="B280" s="32"/>
      <c r="C280" s="33" t="str">
        <f>VLOOKUP(B280,'Set Up Employee Data'!A:O,2,FALSE)</f>
        <v>#N/A</v>
      </c>
      <c r="D280" s="33" t="str">
        <f t="shared" si="1"/>
        <v>#N/A</v>
      </c>
      <c r="E280" s="32"/>
      <c r="F280" s="32"/>
      <c r="G280" s="32"/>
      <c r="H280" s="33"/>
      <c r="I280" s="41"/>
      <c r="J280" s="68">
        <f>IFERROR(VLOOKUP(B280,'Set Up Employee Data'!A:O,3,FALSE)/(VLOOKUP(B280,'Set Up Employee Data'!A:O,4,FALSE)),0)</f>
        <v>0</v>
      </c>
      <c r="K280" s="46" t="str">
        <f t="shared" si="2"/>
        <v>#N/A</v>
      </c>
      <c r="L280" s="46" t="str">
        <f t="shared" si="3"/>
        <v>#N/A</v>
      </c>
      <c r="M280" s="46" t="str">
        <f t="shared" si="4"/>
        <v>#N/A</v>
      </c>
      <c r="N280" s="46" t="str">
        <f>(M280-I280)*((VLOOKUP(B280,'Set Up Employee Data'!A:O,7,FALSE)))</f>
        <v>#N/A</v>
      </c>
      <c r="O280" s="46" t="str">
        <f>(M280-I280)*((VLOOKUP(B280,'Set Up Employee Data'!A:O,8,FALSE)))</f>
        <v>#N/A</v>
      </c>
      <c r="P280" s="46" t="str">
        <f>(M280-I280)*((VLOOKUP(B280,'Set Up Employee Data'!A:O,5,FALSE)))</f>
        <v>#N/A</v>
      </c>
      <c r="Q280" s="46" t="str">
        <f>(M280-I280)*((VLOOKUP(B280,'Set Up Employee Data'!A:O,6,FALSE)))</f>
        <v>#N/A</v>
      </c>
      <c r="R280" s="46">
        <f>IFERROR(((VLOOKUP(B280,'Set Up Employee Data'!A:O,9,FALSE)))+((VLOOKUP(B280,'Set Up Employee Data'!A:O,10,FALSE)))+((VLOOKUP(B280,'Set Up Employee Data'!A:O,11,FALSE)))+((VLOOKUP(B280,'Set Up Employee Data'!A:O,12,FALSE))),0)</f>
        <v>0</v>
      </c>
      <c r="S280" s="46">
        <f>IFERROR(((VLOOKUP(B280,'Set Up Employee Data'!A:O,13,FALSE)))+((VLOOKUP(B280,'Set Up Employee Data'!A:O,14,FALSE)))+((VLOOKUP(B280,'Set Up Employee Data'!A:O,15,FALSE))),0)</f>
        <v>0</v>
      </c>
      <c r="T280" s="46" t="str">
        <f t="shared" si="5"/>
        <v>#N/A</v>
      </c>
      <c r="U280" s="69" t="str">
        <f t="shared" si="6"/>
        <v>#N/A</v>
      </c>
    </row>
    <row r="281" ht="14.25" hidden="1" customHeight="1">
      <c r="A281" s="32"/>
      <c r="B281" s="32"/>
      <c r="C281" s="33" t="str">
        <f>VLOOKUP(B281,'Set Up Employee Data'!A:O,2,FALSE)</f>
        <v>#N/A</v>
      </c>
      <c r="D281" s="33" t="str">
        <f t="shared" si="1"/>
        <v>#N/A</v>
      </c>
      <c r="E281" s="32"/>
      <c r="F281" s="32"/>
      <c r="G281" s="32"/>
      <c r="H281" s="33"/>
      <c r="I281" s="41"/>
      <c r="J281" s="68">
        <f>IFERROR(VLOOKUP(B281,'Set Up Employee Data'!A:O,3,FALSE)/(VLOOKUP(B281,'Set Up Employee Data'!A:O,4,FALSE)),0)</f>
        <v>0</v>
      </c>
      <c r="K281" s="46" t="str">
        <f t="shared" si="2"/>
        <v>#N/A</v>
      </c>
      <c r="L281" s="46" t="str">
        <f t="shared" si="3"/>
        <v>#N/A</v>
      </c>
      <c r="M281" s="46" t="str">
        <f t="shared" si="4"/>
        <v>#N/A</v>
      </c>
      <c r="N281" s="46" t="str">
        <f>(M281-I281)*((VLOOKUP(B281,'Set Up Employee Data'!A:O,7,FALSE)))</f>
        <v>#N/A</v>
      </c>
      <c r="O281" s="46" t="str">
        <f>(M281-I281)*((VLOOKUP(B281,'Set Up Employee Data'!A:O,8,FALSE)))</f>
        <v>#N/A</v>
      </c>
      <c r="P281" s="46" t="str">
        <f>(M281-I281)*((VLOOKUP(B281,'Set Up Employee Data'!A:O,5,FALSE)))</f>
        <v>#N/A</v>
      </c>
      <c r="Q281" s="46" t="str">
        <f>(M281-I281)*((VLOOKUP(B281,'Set Up Employee Data'!A:O,6,FALSE)))</f>
        <v>#N/A</v>
      </c>
      <c r="R281" s="46">
        <f>IFERROR(((VLOOKUP(B281,'Set Up Employee Data'!A:O,9,FALSE)))+((VLOOKUP(B281,'Set Up Employee Data'!A:O,10,FALSE)))+((VLOOKUP(B281,'Set Up Employee Data'!A:O,11,FALSE)))+((VLOOKUP(B281,'Set Up Employee Data'!A:O,12,FALSE))),0)</f>
        <v>0</v>
      </c>
      <c r="S281" s="46">
        <f>IFERROR(((VLOOKUP(B281,'Set Up Employee Data'!A:O,13,FALSE)))+((VLOOKUP(B281,'Set Up Employee Data'!A:O,14,FALSE)))+((VLOOKUP(B281,'Set Up Employee Data'!A:O,15,FALSE))),0)</f>
        <v>0</v>
      </c>
      <c r="T281" s="46" t="str">
        <f t="shared" si="5"/>
        <v>#N/A</v>
      </c>
      <c r="U281" s="69" t="str">
        <f t="shared" si="6"/>
        <v>#N/A</v>
      </c>
    </row>
    <row r="282" ht="14.25" hidden="1" customHeight="1">
      <c r="A282" s="32"/>
      <c r="B282" s="32"/>
      <c r="C282" s="33" t="str">
        <f>VLOOKUP(B282,'Set Up Employee Data'!A:O,2,FALSE)</f>
        <v>#N/A</v>
      </c>
      <c r="D282" s="33" t="str">
        <f t="shared" si="1"/>
        <v>#N/A</v>
      </c>
      <c r="E282" s="32"/>
      <c r="F282" s="32"/>
      <c r="G282" s="32"/>
      <c r="H282" s="33"/>
      <c r="I282" s="41"/>
      <c r="J282" s="68">
        <f>IFERROR(VLOOKUP(B282,'Set Up Employee Data'!A:O,3,FALSE)/(VLOOKUP(B282,'Set Up Employee Data'!A:O,4,FALSE)),0)</f>
        <v>0</v>
      </c>
      <c r="K282" s="46" t="str">
        <f t="shared" si="2"/>
        <v>#N/A</v>
      </c>
      <c r="L282" s="46" t="str">
        <f t="shared" si="3"/>
        <v>#N/A</v>
      </c>
      <c r="M282" s="46" t="str">
        <f t="shared" si="4"/>
        <v>#N/A</v>
      </c>
      <c r="N282" s="46" t="str">
        <f>(M282-I282)*((VLOOKUP(B282,'Set Up Employee Data'!A:O,7,FALSE)))</f>
        <v>#N/A</v>
      </c>
      <c r="O282" s="46" t="str">
        <f>(M282-I282)*((VLOOKUP(B282,'Set Up Employee Data'!A:O,8,FALSE)))</f>
        <v>#N/A</v>
      </c>
      <c r="P282" s="46" t="str">
        <f>(M282-I282)*((VLOOKUP(B282,'Set Up Employee Data'!A:O,5,FALSE)))</f>
        <v>#N/A</v>
      </c>
      <c r="Q282" s="46" t="str">
        <f>(M282-I282)*((VLOOKUP(B282,'Set Up Employee Data'!A:O,6,FALSE)))</f>
        <v>#N/A</v>
      </c>
      <c r="R282" s="46">
        <f>IFERROR(((VLOOKUP(B282,'Set Up Employee Data'!A:O,9,FALSE)))+((VLOOKUP(B282,'Set Up Employee Data'!A:O,10,FALSE)))+((VLOOKUP(B282,'Set Up Employee Data'!A:O,11,FALSE)))+((VLOOKUP(B282,'Set Up Employee Data'!A:O,12,FALSE))),0)</f>
        <v>0</v>
      </c>
      <c r="S282" s="46">
        <f>IFERROR(((VLOOKUP(B282,'Set Up Employee Data'!A:O,13,FALSE)))+((VLOOKUP(B282,'Set Up Employee Data'!A:O,14,FALSE)))+((VLOOKUP(B282,'Set Up Employee Data'!A:O,15,FALSE))),0)</f>
        <v>0</v>
      </c>
      <c r="T282" s="46" t="str">
        <f t="shared" si="5"/>
        <v>#N/A</v>
      </c>
      <c r="U282" s="69" t="str">
        <f t="shared" si="6"/>
        <v>#N/A</v>
      </c>
    </row>
    <row r="283" ht="14.25" hidden="1" customHeight="1">
      <c r="A283" s="32"/>
      <c r="B283" s="32"/>
      <c r="C283" s="33" t="str">
        <f>VLOOKUP(B283,'Set Up Employee Data'!A:O,2,FALSE)</f>
        <v>#N/A</v>
      </c>
      <c r="D283" s="33" t="str">
        <f t="shared" si="1"/>
        <v>#N/A</v>
      </c>
      <c r="E283" s="32"/>
      <c r="F283" s="32"/>
      <c r="G283" s="32"/>
      <c r="H283" s="33"/>
      <c r="I283" s="41"/>
      <c r="J283" s="68">
        <f>IFERROR(VLOOKUP(B283,'Set Up Employee Data'!A:O,3,FALSE)/(VLOOKUP(B283,'Set Up Employee Data'!A:O,4,FALSE)),0)</f>
        <v>0</v>
      </c>
      <c r="K283" s="46" t="str">
        <f t="shared" si="2"/>
        <v>#N/A</v>
      </c>
      <c r="L283" s="46" t="str">
        <f t="shared" si="3"/>
        <v>#N/A</v>
      </c>
      <c r="M283" s="46" t="str">
        <f t="shared" si="4"/>
        <v>#N/A</v>
      </c>
      <c r="N283" s="46" t="str">
        <f>(M283-I283)*((VLOOKUP(B283,'Set Up Employee Data'!A:O,7,FALSE)))</f>
        <v>#N/A</v>
      </c>
      <c r="O283" s="46" t="str">
        <f>(M283-I283)*((VLOOKUP(B283,'Set Up Employee Data'!A:O,8,FALSE)))</f>
        <v>#N/A</v>
      </c>
      <c r="P283" s="46" t="str">
        <f>(M283-I283)*((VLOOKUP(B283,'Set Up Employee Data'!A:O,5,FALSE)))</f>
        <v>#N/A</v>
      </c>
      <c r="Q283" s="46" t="str">
        <f>(M283-I283)*((VLOOKUP(B283,'Set Up Employee Data'!A:O,6,FALSE)))</f>
        <v>#N/A</v>
      </c>
      <c r="R283" s="46">
        <f>IFERROR(((VLOOKUP(B283,'Set Up Employee Data'!A:O,9,FALSE)))+((VLOOKUP(B283,'Set Up Employee Data'!A:O,10,FALSE)))+((VLOOKUP(B283,'Set Up Employee Data'!A:O,11,FALSE)))+((VLOOKUP(B283,'Set Up Employee Data'!A:O,12,FALSE))),0)</f>
        <v>0</v>
      </c>
      <c r="S283" s="46">
        <f>IFERROR(((VLOOKUP(B283,'Set Up Employee Data'!A:O,13,FALSE)))+((VLOOKUP(B283,'Set Up Employee Data'!A:O,14,FALSE)))+((VLOOKUP(B283,'Set Up Employee Data'!A:O,15,FALSE))),0)</f>
        <v>0</v>
      </c>
      <c r="T283" s="46" t="str">
        <f t="shared" si="5"/>
        <v>#N/A</v>
      </c>
      <c r="U283" s="69" t="str">
        <f t="shared" si="6"/>
        <v>#N/A</v>
      </c>
    </row>
    <row r="284" ht="14.25" hidden="1" customHeight="1">
      <c r="A284" s="32"/>
      <c r="B284" s="32"/>
      <c r="C284" s="33" t="str">
        <f>VLOOKUP(B284,'Set Up Employee Data'!A:O,2,FALSE)</f>
        <v>#N/A</v>
      </c>
      <c r="D284" s="33" t="str">
        <f t="shared" si="1"/>
        <v>#N/A</v>
      </c>
      <c r="E284" s="32"/>
      <c r="F284" s="32"/>
      <c r="G284" s="32"/>
      <c r="H284" s="33"/>
      <c r="I284" s="41"/>
      <c r="J284" s="68">
        <f>IFERROR(VLOOKUP(B284,'Set Up Employee Data'!A:O,3,FALSE)/(VLOOKUP(B284,'Set Up Employee Data'!A:O,4,FALSE)),0)</f>
        <v>0</v>
      </c>
      <c r="K284" s="46" t="str">
        <f t="shared" si="2"/>
        <v>#N/A</v>
      </c>
      <c r="L284" s="46" t="str">
        <f t="shared" si="3"/>
        <v>#N/A</v>
      </c>
      <c r="M284" s="46" t="str">
        <f t="shared" si="4"/>
        <v>#N/A</v>
      </c>
      <c r="N284" s="46" t="str">
        <f>(M284-I284)*((VLOOKUP(B284,'Set Up Employee Data'!A:O,7,FALSE)))</f>
        <v>#N/A</v>
      </c>
      <c r="O284" s="46" t="str">
        <f>(M284-I284)*((VLOOKUP(B284,'Set Up Employee Data'!A:O,8,FALSE)))</f>
        <v>#N/A</v>
      </c>
      <c r="P284" s="46" t="str">
        <f>(M284-I284)*((VLOOKUP(B284,'Set Up Employee Data'!A:O,5,FALSE)))</f>
        <v>#N/A</v>
      </c>
      <c r="Q284" s="46" t="str">
        <f>(M284-I284)*((VLOOKUP(B284,'Set Up Employee Data'!A:O,6,FALSE)))</f>
        <v>#N/A</v>
      </c>
      <c r="R284" s="46">
        <f>IFERROR(((VLOOKUP(B284,'Set Up Employee Data'!A:O,9,FALSE)))+((VLOOKUP(B284,'Set Up Employee Data'!A:O,10,FALSE)))+((VLOOKUP(B284,'Set Up Employee Data'!A:O,11,FALSE)))+((VLOOKUP(B284,'Set Up Employee Data'!A:O,12,FALSE))),0)</f>
        <v>0</v>
      </c>
      <c r="S284" s="46">
        <f>IFERROR(((VLOOKUP(B284,'Set Up Employee Data'!A:O,13,FALSE)))+((VLOOKUP(B284,'Set Up Employee Data'!A:O,14,FALSE)))+((VLOOKUP(B284,'Set Up Employee Data'!A:O,15,FALSE))),0)</f>
        <v>0</v>
      </c>
      <c r="T284" s="46" t="str">
        <f t="shared" si="5"/>
        <v>#N/A</v>
      </c>
      <c r="U284" s="69" t="str">
        <f t="shared" si="6"/>
        <v>#N/A</v>
      </c>
    </row>
    <row r="285" ht="14.25" hidden="1" customHeight="1">
      <c r="A285" s="32"/>
      <c r="B285" s="32"/>
      <c r="C285" s="33" t="str">
        <f>VLOOKUP(B285,'Set Up Employee Data'!A:O,2,FALSE)</f>
        <v>#N/A</v>
      </c>
      <c r="D285" s="33" t="str">
        <f t="shared" si="1"/>
        <v>#N/A</v>
      </c>
      <c r="E285" s="32"/>
      <c r="F285" s="32"/>
      <c r="G285" s="32"/>
      <c r="H285" s="33"/>
      <c r="I285" s="41"/>
      <c r="J285" s="68">
        <f>IFERROR(VLOOKUP(B285,'Set Up Employee Data'!A:O,3,FALSE)/(VLOOKUP(B285,'Set Up Employee Data'!A:O,4,FALSE)),0)</f>
        <v>0</v>
      </c>
      <c r="K285" s="46" t="str">
        <f t="shared" si="2"/>
        <v>#N/A</v>
      </c>
      <c r="L285" s="46" t="str">
        <f t="shared" si="3"/>
        <v>#N/A</v>
      </c>
      <c r="M285" s="46" t="str">
        <f t="shared" si="4"/>
        <v>#N/A</v>
      </c>
      <c r="N285" s="46" t="str">
        <f>(M285-I285)*((VLOOKUP(B285,'Set Up Employee Data'!A:O,7,FALSE)))</f>
        <v>#N/A</v>
      </c>
      <c r="O285" s="46" t="str">
        <f>(M285-I285)*((VLOOKUP(B285,'Set Up Employee Data'!A:O,8,FALSE)))</f>
        <v>#N/A</v>
      </c>
      <c r="P285" s="46" t="str">
        <f>(M285-I285)*((VLOOKUP(B285,'Set Up Employee Data'!A:O,5,FALSE)))</f>
        <v>#N/A</v>
      </c>
      <c r="Q285" s="46" t="str">
        <f>(M285-I285)*((VLOOKUP(B285,'Set Up Employee Data'!A:O,6,FALSE)))</f>
        <v>#N/A</v>
      </c>
      <c r="R285" s="46">
        <f>IFERROR(((VLOOKUP(B285,'Set Up Employee Data'!A:O,9,FALSE)))+((VLOOKUP(B285,'Set Up Employee Data'!A:O,10,FALSE)))+((VLOOKUP(B285,'Set Up Employee Data'!A:O,11,FALSE)))+((VLOOKUP(B285,'Set Up Employee Data'!A:O,12,FALSE))),0)</f>
        <v>0</v>
      </c>
      <c r="S285" s="46">
        <f>IFERROR(((VLOOKUP(B285,'Set Up Employee Data'!A:O,13,FALSE)))+((VLOOKUP(B285,'Set Up Employee Data'!A:O,14,FALSE)))+((VLOOKUP(B285,'Set Up Employee Data'!A:O,15,FALSE))),0)</f>
        <v>0</v>
      </c>
      <c r="T285" s="46" t="str">
        <f t="shared" si="5"/>
        <v>#N/A</v>
      </c>
      <c r="U285" s="69" t="str">
        <f t="shared" si="6"/>
        <v>#N/A</v>
      </c>
    </row>
    <row r="286" ht="14.25" hidden="1" customHeight="1">
      <c r="A286" s="32"/>
      <c r="B286" s="32"/>
      <c r="C286" s="33" t="str">
        <f>VLOOKUP(B286,'Set Up Employee Data'!A:O,2,FALSE)</f>
        <v>#N/A</v>
      </c>
      <c r="D286" s="33" t="str">
        <f t="shared" si="1"/>
        <v>#N/A</v>
      </c>
      <c r="E286" s="32"/>
      <c r="F286" s="32"/>
      <c r="G286" s="32"/>
      <c r="H286" s="33"/>
      <c r="I286" s="41"/>
      <c r="J286" s="68">
        <f>IFERROR(VLOOKUP(B286,'Set Up Employee Data'!A:O,3,FALSE)/(VLOOKUP(B286,'Set Up Employee Data'!A:O,4,FALSE)),0)</f>
        <v>0</v>
      </c>
      <c r="K286" s="46" t="str">
        <f t="shared" si="2"/>
        <v>#N/A</v>
      </c>
      <c r="L286" s="46" t="str">
        <f t="shared" si="3"/>
        <v>#N/A</v>
      </c>
      <c r="M286" s="46" t="str">
        <f t="shared" si="4"/>
        <v>#N/A</v>
      </c>
      <c r="N286" s="46" t="str">
        <f>(M286-I286)*((VLOOKUP(B286,'Set Up Employee Data'!A:O,7,FALSE)))</f>
        <v>#N/A</v>
      </c>
      <c r="O286" s="46" t="str">
        <f>(M286-I286)*((VLOOKUP(B286,'Set Up Employee Data'!A:O,8,FALSE)))</f>
        <v>#N/A</v>
      </c>
      <c r="P286" s="46" t="str">
        <f>(M286-I286)*((VLOOKUP(B286,'Set Up Employee Data'!A:O,5,FALSE)))</f>
        <v>#N/A</v>
      </c>
      <c r="Q286" s="46" t="str">
        <f>(M286-I286)*((VLOOKUP(B286,'Set Up Employee Data'!A:O,6,FALSE)))</f>
        <v>#N/A</v>
      </c>
      <c r="R286" s="46">
        <f>IFERROR(((VLOOKUP(B286,'Set Up Employee Data'!A:O,9,FALSE)))+((VLOOKUP(B286,'Set Up Employee Data'!A:O,10,FALSE)))+((VLOOKUP(B286,'Set Up Employee Data'!A:O,11,FALSE)))+((VLOOKUP(B286,'Set Up Employee Data'!A:O,12,FALSE))),0)</f>
        <v>0</v>
      </c>
      <c r="S286" s="46">
        <f>IFERROR(((VLOOKUP(B286,'Set Up Employee Data'!A:O,13,FALSE)))+((VLOOKUP(B286,'Set Up Employee Data'!A:O,14,FALSE)))+((VLOOKUP(B286,'Set Up Employee Data'!A:O,15,FALSE))),0)</f>
        <v>0</v>
      </c>
      <c r="T286" s="46" t="str">
        <f t="shared" si="5"/>
        <v>#N/A</v>
      </c>
      <c r="U286" s="69" t="str">
        <f t="shared" si="6"/>
        <v>#N/A</v>
      </c>
    </row>
    <row r="287" ht="14.25" hidden="1" customHeight="1">
      <c r="A287" s="32"/>
      <c r="B287" s="32"/>
      <c r="C287" s="33" t="str">
        <f>VLOOKUP(B287,'Set Up Employee Data'!A:O,2,FALSE)</f>
        <v>#N/A</v>
      </c>
      <c r="D287" s="33" t="str">
        <f t="shared" si="1"/>
        <v>#N/A</v>
      </c>
      <c r="E287" s="32"/>
      <c r="F287" s="32"/>
      <c r="G287" s="32"/>
      <c r="H287" s="33"/>
      <c r="I287" s="41"/>
      <c r="J287" s="68">
        <f>IFERROR(VLOOKUP(B287,'Set Up Employee Data'!A:O,3,FALSE)/(VLOOKUP(B287,'Set Up Employee Data'!A:O,4,FALSE)),0)</f>
        <v>0</v>
      </c>
      <c r="K287" s="46" t="str">
        <f t="shared" si="2"/>
        <v>#N/A</v>
      </c>
      <c r="L287" s="46" t="str">
        <f t="shared" si="3"/>
        <v>#N/A</v>
      </c>
      <c r="M287" s="46" t="str">
        <f t="shared" si="4"/>
        <v>#N/A</v>
      </c>
      <c r="N287" s="46" t="str">
        <f>(M287-I287)*((VLOOKUP(B287,'Set Up Employee Data'!A:O,7,FALSE)))</f>
        <v>#N/A</v>
      </c>
      <c r="O287" s="46" t="str">
        <f>(M287-I287)*((VLOOKUP(B287,'Set Up Employee Data'!A:O,8,FALSE)))</f>
        <v>#N/A</v>
      </c>
      <c r="P287" s="46" t="str">
        <f>(M287-I287)*((VLOOKUP(B287,'Set Up Employee Data'!A:O,5,FALSE)))</f>
        <v>#N/A</v>
      </c>
      <c r="Q287" s="46" t="str">
        <f>(M287-I287)*((VLOOKUP(B287,'Set Up Employee Data'!A:O,6,FALSE)))</f>
        <v>#N/A</v>
      </c>
      <c r="R287" s="46">
        <f>IFERROR(((VLOOKUP(B287,'Set Up Employee Data'!A:O,9,FALSE)))+((VLOOKUP(B287,'Set Up Employee Data'!A:O,10,FALSE)))+((VLOOKUP(B287,'Set Up Employee Data'!A:O,11,FALSE)))+((VLOOKUP(B287,'Set Up Employee Data'!A:O,12,FALSE))),0)</f>
        <v>0</v>
      </c>
      <c r="S287" s="46">
        <f>IFERROR(((VLOOKUP(B287,'Set Up Employee Data'!A:O,13,FALSE)))+((VLOOKUP(B287,'Set Up Employee Data'!A:O,14,FALSE)))+((VLOOKUP(B287,'Set Up Employee Data'!A:O,15,FALSE))),0)</f>
        <v>0</v>
      </c>
      <c r="T287" s="46" t="str">
        <f t="shared" si="5"/>
        <v>#N/A</v>
      </c>
      <c r="U287" s="69" t="str">
        <f t="shared" si="6"/>
        <v>#N/A</v>
      </c>
    </row>
    <row r="288" ht="14.25" hidden="1" customHeight="1">
      <c r="A288" s="32"/>
      <c r="B288" s="32"/>
      <c r="C288" s="33" t="str">
        <f>VLOOKUP(B288,'Set Up Employee Data'!A:O,2,FALSE)</f>
        <v>#N/A</v>
      </c>
      <c r="D288" s="33" t="str">
        <f t="shared" si="1"/>
        <v>#N/A</v>
      </c>
      <c r="E288" s="32"/>
      <c r="F288" s="32"/>
      <c r="G288" s="32"/>
      <c r="H288" s="33"/>
      <c r="I288" s="41"/>
      <c r="J288" s="68">
        <f>IFERROR(VLOOKUP(B288,'Set Up Employee Data'!A:O,3,FALSE)/(VLOOKUP(B288,'Set Up Employee Data'!A:O,4,FALSE)),0)</f>
        <v>0</v>
      </c>
      <c r="K288" s="46" t="str">
        <f t="shared" si="2"/>
        <v>#N/A</v>
      </c>
      <c r="L288" s="46" t="str">
        <f t="shared" si="3"/>
        <v>#N/A</v>
      </c>
      <c r="M288" s="46" t="str">
        <f t="shared" si="4"/>
        <v>#N/A</v>
      </c>
      <c r="N288" s="46" t="str">
        <f>(M288-I288)*((VLOOKUP(B288,'Set Up Employee Data'!A:O,7,FALSE)))</f>
        <v>#N/A</v>
      </c>
      <c r="O288" s="46" t="str">
        <f>(M288-I288)*((VLOOKUP(B288,'Set Up Employee Data'!A:O,8,FALSE)))</f>
        <v>#N/A</v>
      </c>
      <c r="P288" s="46" t="str">
        <f>(M288-I288)*((VLOOKUP(B288,'Set Up Employee Data'!A:O,5,FALSE)))</f>
        <v>#N/A</v>
      </c>
      <c r="Q288" s="46" t="str">
        <f>(M288-I288)*((VLOOKUP(B288,'Set Up Employee Data'!A:O,6,FALSE)))</f>
        <v>#N/A</v>
      </c>
      <c r="R288" s="46">
        <f>IFERROR(((VLOOKUP(B288,'Set Up Employee Data'!A:O,9,FALSE)))+((VLOOKUP(B288,'Set Up Employee Data'!A:O,10,FALSE)))+((VLOOKUP(B288,'Set Up Employee Data'!A:O,11,FALSE)))+((VLOOKUP(B288,'Set Up Employee Data'!A:O,12,FALSE))),0)</f>
        <v>0</v>
      </c>
      <c r="S288" s="46">
        <f>IFERROR(((VLOOKUP(B288,'Set Up Employee Data'!A:O,13,FALSE)))+((VLOOKUP(B288,'Set Up Employee Data'!A:O,14,FALSE)))+((VLOOKUP(B288,'Set Up Employee Data'!A:O,15,FALSE))),0)</f>
        <v>0</v>
      </c>
      <c r="T288" s="46" t="str">
        <f t="shared" si="5"/>
        <v>#N/A</v>
      </c>
      <c r="U288" s="69" t="str">
        <f t="shared" si="6"/>
        <v>#N/A</v>
      </c>
    </row>
    <row r="289" ht="14.25" hidden="1" customHeight="1">
      <c r="A289" s="32"/>
      <c r="B289" s="32"/>
      <c r="C289" s="33" t="str">
        <f>VLOOKUP(B289,'Set Up Employee Data'!A:O,2,FALSE)</f>
        <v>#N/A</v>
      </c>
      <c r="D289" s="33" t="str">
        <f t="shared" si="1"/>
        <v>#N/A</v>
      </c>
      <c r="E289" s="32"/>
      <c r="F289" s="32"/>
      <c r="G289" s="32"/>
      <c r="H289" s="33"/>
      <c r="I289" s="41"/>
      <c r="J289" s="68">
        <f>IFERROR(VLOOKUP(B289,'Set Up Employee Data'!A:O,3,FALSE)/(VLOOKUP(B289,'Set Up Employee Data'!A:O,4,FALSE)),0)</f>
        <v>0</v>
      </c>
      <c r="K289" s="46" t="str">
        <f t="shared" si="2"/>
        <v>#N/A</v>
      </c>
      <c r="L289" s="46" t="str">
        <f t="shared" si="3"/>
        <v>#N/A</v>
      </c>
      <c r="M289" s="46" t="str">
        <f t="shared" si="4"/>
        <v>#N/A</v>
      </c>
      <c r="N289" s="46" t="str">
        <f>(M289-I289)*((VLOOKUP(B289,'Set Up Employee Data'!A:O,7,FALSE)))</f>
        <v>#N/A</v>
      </c>
      <c r="O289" s="46" t="str">
        <f>(M289-I289)*((VLOOKUP(B289,'Set Up Employee Data'!A:O,8,FALSE)))</f>
        <v>#N/A</v>
      </c>
      <c r="P289" s="46" t="str">
        <f>(M289-I289)*((VLOOKUP(B289,'Set Up Employee Data'!A:O,5,FALSE)))</f>
        <v>#N/A</v>
      </c>
      <c r="Q289" s="46" t="str">
        <f>(M289-I289)*((VLOOKUP(B289,'Set Up Employee Data'!A:O,6,FALSE)))</f>
        <v>#N/A</v>
      </c>
      <c r="R289" s="46">
        <f>IFERROR(((VLOOKUP(B289,'Set Up Employee Data'!A:O,9,FALSE)))+((VLOOKUP(B289,'Set Up Employee Data'!A:O,10,FALSE)))+((VLOOKUP(B289,'Set Up Employee Data'!A:O,11,FALSE)))+((VLOOKUP(B289,'Set Up Employee Data'!A:O,12,FALSE))),0)</f>
        <v>0</v>
      </c>
      <c r="S289" s="46">
        <f>IFERROR(((VLOOKUP(B289,'Set Up Employee Data'!A:O,13,FALSE)))+((VLOOKUP(B289,'Set Up Employee Data'!A:O,14,FALSE)))+((VLOOKUP(B289,'Set Up Employee Data'!A:O,15,FALSE))),0)</f>
        <v>0</v>
      </c>
      <c r="T289" s="46" t="str">
        <f t="shared" si="5"/>
        <v>#N/A</v>
      </c>
      <c r="U289" s="69" t="str">
        <f t="shared" si="6"/>
        <v>#N/A</v>
      </c>
    </row>
    <row r="290" ht="14.25" hidden="1" customHeight="1">
      <c r="A290" s="32"/>
      <c r="B290" s="32"/>
      <c r="C290" s="33" t="str">
        <f>VLOOKUP(B290,'Set Up Employee Data'!A:O,2,FALSE)</f>
        <v>#N/A</v>
      </c>
      <c r="D290" s="33" t="str">
        <f t="shared" si="1"/>
        <v>#N/A</v>
      </c>
      <c r="E290" s="32"/>
      <c r="F290" s="32"/>
      <c r="G290" s="32"/>
      <c r="H290" s="33"/>
      <c r="I290" s="41"/>
      <c r="J290" s="68">
        <f>IFERROR(VLOOKUP(B290,'Set Up Employee Data'!A:O,3,FALSE)/(VLOOKUP(B290,'Set Up Employee Data'!A:O,4,FALSE)),0)</f>
        <v>0</v>
      </c>
      <c r="K290" s="46" t="str">
        <f t="shared" si="2"/>
        <v>#N/A</v>
      </c>
      <c r="L290" s="46" t="str">
        <f t="shared" si="3"/>
        <v>#N/A</v>
      </c>
      <c r="M290" s="46" t="str">
        <f t="shared" si="4"/>
        <v>#N/A</v>
      </c>
      <c r="N290" s="46" t="str">
        <f>(M290-I290)*((VLOOKUP(B290,'Set Up Employee Data'!A:O,7,FALSE)))</f>
        <v>#N/A</v>
      </c>
      <c r="O290" s="46" t="str">
        <f>(M290-I290)*((VLOOKUP(B290,'Set Up Employee Data'!A:O,8,FALSE)))</f>
        <v>#N/A</v>
      </c>
      <c r="P290" s="46" t="str">
        <f>(M290-I290)*((VLOOKUP(B290,'Set Up Employee Data'!A:O,5,FALSE)))</f>
        <v>#N/A</v>
      </c>
      <c r="Q290" s="46" t="str">
        <f>(M290-I290)*((VLOOKUP(B290,'Set Up Employee Data'!A:O,6,FALSE)))</f>
        <v>#N/A</v>
      </c>
      <c r="R290" s="46">
        <f>IFERROR(((VLOOKUP(B290,'Set Up Employee Data'!A:O,9,FALSE)))+((VLOOKUP(B290,'Set Up Employee Data'!A:O,10,FALSE)))+((VLOOKUP(B290,'Set Up Employee Data'!A:O,11,FALSE)))+((VLOOKUP(B290,'Set Up Employee Data'!A:O,12,FALSE))),0)</f>
        <v>0</v>
      </c>
      <c r="S290" s="46">
        <f>IFERROR(((VLOOKUP(B290,'Set Up Employee Data'!A:O,13,FALSE)))+((VLOOKUP(B290,'Set Up Employee Data'!A:O,14,FALSE)))+((VLOOKUP(B290,'Set Up Employee Data'!A:O,15,FALSE))),0)</f>
        <v>0</v>
      </c>
      <c r="T290" s="46" t="str">
        <f t="shared" si="5"/>
        <v>#N/A</v>
      </c>
      <c r="U290" s="69" t="str">
        <f t="shared" si="6"/>
        <v>#N/A</v>
      </c>
    </row>
    <row r="291" ht="14.25" hidden="1" customHeight="1">
      <c r="A291" s="32"/>
      <c r="B291" s="32"/>
      <c r="C291" s="33" t="str">
        <f>VLOOKUP(B291,'Set Up Employee Data'!A:O,2,FALSE)</f>
        <v>#N/A</v>
      </c>
      <c r="D291" s="33" t="str">
        <f t="shared" si="1"/>
        <v>#N/A</v>
      </c>
      <c r="E291" s="32"/>
      <c r="F291" s="32"/>
      <c r="G291" s="32"/>
      <c r="H291" s="33"/>
      <c r="I291" s="41"/>
      <c r="J291" s="68">
        <f>IFERROR(VLOOKUP(B291,'Set Up Employee Data'!A:O,3,FALSE)/(VLOOKUP(B291,'Set Up Employee Data'!A:O,4,FALSE)),0)</f>
        <v>0</v>
      </c>
      <c r="K291" s="46" t="str">
        <f t="shared" si="2"/>
        <v>#N/A</v>
      </c>
      <c r="L291" s="46" t="str">
        <f t="shared" si="3"/>
        <v>#N/A</v>
      </c>
      <c r="M291" s="46" t="str">
        <f t="shared" si="4"/>
        <v>#N/A</v>
      </c>
      <c r="N291" s="46" t="str">
        <f>(M291-I291)*((VLOOKUP(B291,'Set Up Employee Data'!A:O,7,FALSE)))</f>
        <v>#N/A</v>
      </c>
      <c r="O291" s="46" t="str">
        <f>(M291-I291)*((VLOOKUP(B291,'Set Up Employee Data'!A:O,8,FALSE)))</f>
        <v>#N/A</v>
      </c>
      <c r="P291" s="46" t="str">
        <f>(M291-I291)*((VLOOKUP(B291,'Set Up Employee Data'!A:O,5,FALSE)))</f>
        <v>#N/A</v>
      </c>
      <c r="Q291" s="46" t="str">
        <f>(M291-I291)*((VLOOKUP(B291,'Set Up Employee Data'!A:O,6,FALSE)))</f>
        <v>#N/A</v>
      </c>
      <c r="R291" s="46">
        <f>IFERROR(((VLOOKUP(B291,'Set Up Employee Data'!A:O,9,FALSE)))+((VLOOKUP(B291,'Set Up Employee Data'!A:O,10,FALSE)))+((VLOOKUP(B291,'Set Up Employee Data'!A:O,11,FALSE)))+((VLOOKUP(B291,'Set Up Employee Data'!A:O,12,FALSE))),0)</f>
        <v>0</v>
      </c>
      <c r="S291" s="46">
        <f>IFERROR(((VLOOKUP(B291,'Set Up Employee Data'!A:O,13,FALSE)))+((VLOOKUP(B291,'Set Up Employee Data'!A:O,14,FALSE)))+((VLOOKUP(B291,'Set Up Employee Data'!A:O,15,FALSE))),0)</f>
        <v>0</v>
      </c>
      <c r="T291" s="46" t="str">
        <f t="shared" si="5"/>
        <v>#N/A</v>
      </c>
      <c r="U291" s="69" t="str">
        <f t="shared" si="6"/>
        <v>#N/A</v>
      </c>
    </row>
    <row r="292" ht="14.25" hidden="1" customHeight="1">
      <c r="A292" s="32"/>
      <c r="B292" s="32"/>
      <c r="C292" s="33" t="str">
        <f>VLOOKUP(B292,'Set Up Employee Data'!A:O,2,FALSE)</f>
        <v>#N/A</v>
      </c>
      <c r="D292" s="33" t="str">
        <f t="shared" si="1"/>
        <v>#N/A</v>
      </c>
      <c r="E292" s="32"/>
      <c r="F292" s="32"/>
      <c r="G292" s="32"/>
      <c r="H292" s="33"/>
      <c r="I292" s="41"/>
      <c r="J292" s="68">
        <f>IFERROR(VLOOKUP(B292,'Set Up Employee Data'!A:O,3,FALSE)/(VLOOKUP(B292,'Set Up Employee Data'!A:O,4,FALSE)),0)</f>
        <v>0</v>
      </c>
      <c r="K292" s="46" t="str">
        <f t="shared" si="2"/>
        <v>#N/A</v>
      </c>
      <c r="L292" s="46" t="str">
        <f t="shared" si="3"/>
        <v>#N/A</v>
      </c>
      <c r="M292" s="46" t="str">
        <f t="shared" si="4"/>
        <v>#N/A</v>
      </c>
      <c r="N292" s="46" t="str">
        <f>(M292-I292)*((VLOOKUP(B292,'Set Up Employee Data'!A:O,7,FALSE)))</f>
        <v>#N/A</v>
      </c>
      <c r="O292" s="46" t="str">
        <f>(M292-I292)*((VLOOKUP(B292,'Set Up Employee Data'!A:O,8,FALSE)))</f>
        <v>#N/A</v>
      </c>
      <c r="P292" s="46" t="str">
        <f>(M292-I292)*((VLOOKUP(B292,'Set Up Employee Data'!A:O,5,FALSE)))</f>
        <v>#N/A</v>
      </c>
      <c r="Q292" s="46" t="str">
        <f>(M292-I292)*((VLOOKUP(B292,'Set Up Employee Data'!A:O,6,FALSE)))</f>
        <v>#N/A</v>
      </c>
      <c r="R292" s="46">
        <f>IFERROR(((VLOOKUP(B292,'Set Up Employee Data'!A:O,9,FALSE)))+((VLOOKUP(B292,'Set Up Employee Data'!A:O,10,FALSE)))+((VLOOKUP(B292,'Set Up Employee Data'!A:O,11,FALSE)))+((VLOOKUP(B292,'Set Up Employee Data'!A:O,12,FALSE))),0)</f>
        <v>0</v>
      </c>
      <c r="S292" s="46">
        <f>IFERROR(((VLOOKUP(B292,'Set Up Employee Data'!A:O,13,FALSE)))+((VLOOKUP(B292,'Set Up Employee Data'!A:O,14,FALSE)))+((VLOOKUP(B292,'Set Up Employee Data'!A:O,15,FALSE))),0)</f>
        <v>0</v>
      </c>
      <c r="T292" s="46" t="str">
        <f t="shared" si="5"/>
        <v>#N/A</v>
      </c>
      <c r="U292" s="69" t="str">
        <f t="shared" si="6"/>
        <v>#N/A</v>
      </c>
    </row>
    <row r="293" ht="14.25" hidden="1" customHeight="1">
      <c r="A293" s="32"/>
      <c r="B293" s="32"/>
      <c r="C293" s="33" t="str">
        <f>VLOOKUP(B293,'Set Up Employee Data'!A:O,2,FALSE)</f>
        <v>#N/A</v>
      </c>
      <c r="D293" s="33" t="str">
        <f t="shared" si="1"/>
        <v>#N/A</v>
      </c>
      <c r="E293" s="32"/>
      <c r="F293" s="32"/>
      <c r="G293" s="32"/>
      <c r="H293" s="33"/>
      <c r="I293" s="41"/>
      <c r="J293" s="68">
        <f>IFERROR(VLOOKUP(B293,'Set Up Employee Data'!A:O,3,FALSE)/(VLOOKUP(B293,'Set Up Employee Data'!A:O,4,FALSE)),0)</f>
        <v>0</v>
      </c>
      <c r="K293" s="46" t="str">
        <f t="shared" si="2"/>
        <v>#N/A</v>
      </c>
      <c r="L293" s="46" t="str">
        <f t="shared" si="3"/>
        <v>#N/A</v>
      </c>
      <c r="M293" s="46" t="str">
        <f t="shared" si="4"/>
        <v>#N/A</v>
      </c>
      <c r="N293" s="46" t="str">
        <f>(M293-I293)*((VLOOKUP(B293,'Set Up Employee Data'!A:O,7,FALSE)))</f>
        <v>#N/A</v>
      </c>
      <c r="O293" s="46" t="str">
        <f>(M293-I293)*((VLOOKUP(B293,'Set Up Employee Data'!A:O,8,FALSE)))</f>
        <v>#N/A</v>
      </c>
      <c r="P293" s="46" t="str">
        <f>(M293-I293)*((VLOOKUP(B293,'Set Up Employee Data'!A:O,5,FALSE)))</f>
        <v>#N/A</v>
      </c>
      <c r="Q293" s="46" t="str">
        <f>(M293-I293)*((VLOOKUP(B293,'Set Up Employee Data'!A:O,6,FALSE)))</f>
        <v>#N/A</v>
      </c>
      <c r="R293" s="46">
        <f>IFERROR(((VLOOKUP(B293,'Set Up Employee Data'!A:O,9,FALSE)))+((VLOOKUP(B293,'Set Up Employee Data'!A:O,10,FALSE)))+((VLOOKUP(B293,'Set Up Employee Data'!A:O,11,FALSE)))+((VLOOKUP(B293,'Set Up Employee Data'!A:O,12,FALSE))),0)</f>
        <v>0</v>
      </c>
      <c r="S293" s="46">
        <f>IFERROR(((VLOOKUP(B293,'Set Up Employee Data'!A:O,13,FALSE)))+((VLOOKUP(B293,'Set Up Employee Data'!A:O,14,FALSE)))+((VLOOKUP(B293,'Set Up Employee Data'!A:O,15,FALSE))),0)</f>
        <v>0</v>
      </c>
      <c r="T293" s="46" t="str">
        <f t="shared" si="5"/>
        <v>#N/A</v>
      </c>
      <c r="U293" s="69" t="str">
        <f t="shared" si="6"/>
        <v>#N/A</v>
      </c>
    </row>
    <row r="294" ht="14.25" hidden="1" customHeight="1">
      <c r="A294" s="32"/>
      <c r="B294" s="32"/>
      <c r="C294" s="33" t="str">
        <f>VLOOKUP(B294,'Set Up Employee Data'!A:O,2,FALSE)</f>
        <v>#N/A</v>
      </c>
      <c r="D294" s="33" t="str">
        <f t="shared" si="1"/>
        <v>#N/A</v>
      </c>
      <c r="E294" s="32"/>
      <c r="F294" s="32"/>
      <c r="G294" s="32"/>
      <c r="H294" s="33"/>
      <c r="I294" s="41"/>
      <c r="J294" s="68">
        <f>IFERROR(VLOOKUP(B294,'Set Up Employee Data'!A:O,3,FALSE)/(VLOOKUP(B294,'Set Up Employee Data'!A:O,4,FALSE)),0)</f>
        <v>0</v>
      </c>
      <c r="K294" s="46" t="str">
        <f t="shared" si="2"/>
        <v>#N/A</v>
      </c>
      <c r="L294" s="46" t="str">
        <f t="shared" si="3"/>
        <v>#N/A</v>
      </c>
      <c r="M294" s="46" t="str">
        <f t="shared" si="4"/>
        <v>#N/A</v>
      </c>
      <c r="N294" s="46" t="str">
        <f>(M294-I294)*((VLOOKUP(B294,'Set Up Employee Data'!A:O,7,FALSE)))</f>
        <v>#N/A</v>
      </c>
      <c r="O294" s="46" t="str">
        <f>(M294-I294)*((VLOOKUP(B294,'Set Up Employee Data'!A:O,8,FALSE)))</f>
        <v>#N/A</v>
      </c>
      <c r="P294" s="46" t="str">
        <f>(M294-I294)*((VLOOKUP(B294,'Set Up Employee Data'!A:O,5,FALSE)))</f>
        <v>#N/A</v>
      </c>
      <c r="Q294" s="46" t="str">
        <f>(M294-I294)*((VLOOKUP(B294,'Set Up Employee Data'!A:O,6,FALSE)))</f>
        <v>#N/A</v>
      </c>
      <c r="R294" s="46">
        <f>IFERROR(((VLOOKUP(B294,'Set Up Employee Data'!A:O,9,FALSE)))+((VLOOKUP(B294,'Set Up Employee Data'!A:O,10,FALSE)))+((VLOOKUP(B294,'Set Up Employee Data'!A:O,11,FALSE)))+((VLOOKUP(B294,'Set Up Employee Data'!A:O,12,FALSE))),0)</f>
        <v>0</v>
      </c>
      <c r="S294" s="46">
        <f>IFERROR(((VLOOKUP(B294,'Set Up Employee Data'!A:O,13,FALSE)))+((VLOOKUP(B294,'Set Up Employee Data'!A:O,14,FALSE)))+((VLOOKUP(B294,'Set Up Employee Data'!A:O,15,FALSE))),0)</f>
        <v>0</v>
      </c>
      <c r="T294" s="46" t="str">
        <f t="shared" si="5"/>
        <v>#N/A</v>
      </c>
      <c r="U294" s="69" t="str">
        <f t="shared" si="6"/>
        <v>#N/A</v>
      </c>
    </row>
    <row r="295" ht="14.25" hidden="1" customHeight="1">
      <c r="A295" s="32"/>
      <c r="B295" s="32"/>
      <c r="C295" s="33" t="str">
        <f>VLOOKUP(B295,'Set Up Employee Data'!A:O,2,FALSE)</f>
        <v>#N/A</v>
      </c>
      <c r="D295" s="33" t="str">
        <f t="shared" si="1"/>
        <v>#N/A</v>
      </c>
      <c r="E295" s="32"/>
      <c r="F295" s="32"/>
      <c r="G295" s="32"/>
      <c r="H295" s="33"/>
      <c r="I295" s="41"/>
      <c r="J295" s="68">
        <f>IFERROR(VLOOKUP(B295,'Set Up Employee Data'!A:O,3,FALSE)/(VLOOKUP(B295,'Set Up Employee Data'!A:O,4,FALSE)),0)</f>
        <v>0</v>
      </c>
      <c r="K295" s="46" t="str">
        <f t="shared" si="2"/>
        <v>#N/A</v>
      </c>
      <c r="L295" s="46" t="str">
        <f t="shared" si="3"/>
        <v>#N/A</v>
      </c>
      <c r="M295" s="46" t="str">
        <f t="shared" si="4"/>
        <v>#N/A</v>
      </c>
      <c r="N295" s="46" t="str">
        <f>(M295-I295)*((VLOOKUP(B295,'Set Up Employee Data'!A:O,7,FALSE)))</f>
        <v>#N/A</v>
      </c>
      <c r="O295" s="46" t="str">
        <f>(M295-I295)*((VLOOKUP(B295,'Set Up Employee Data'!A:O,8,FALSE)))</f>
        <v>#N/A</v>
      </c>
      <c r="P295" s="46" t="str">
        <f>(M295-I295)*((VLOOKUP(B295,'Set Up Employee Data'!A:O,5,FALSE)))</f>
        <v>#N/A</v>
      </c>
      <c r="Q295" s="46" t="str">
        <f>(M295-I295)*((VLOOKUP(B295,'Set Up Employee Data'!A:O,6,FALSE)))</f>
        <v>#N/A</v>
      </c>
      <c r="R295" s="46">
        <f>IFERROR(((VLOOKUP(B295,'Set Up Employee Data'!A:O,9,FALSE)))+((VLOOKUP(B295,'Set Up Employee Data'!A:O,10,FALSE)))+((VLOOKUP(B295,'Set Up Employee Data'!A:O,11,FALSE)))+((VLOOKUP(B295,'Set Up Employee Data'!A:O,12,FALSE))),0)</f>
        <v>0</v>
      </c>
      <c r="S295" s="46">
        <f>IFERROR(((VLOOKUP(B295,'Set Up Employee Data'!A:O,13,FALSE)))+((VLOOKUP(B295,'Set Up Employee Data'!A:O,14,FALSE)))+((VLOOKUP(B295,'Set Up Employee Data'!A:O,15,FALSE))),0)</f>
        <v>0</v>
      </c>
      <c r="T295" s="46" t="str">
        <f t="shared" si="5"/>
        <v>#N/A</v>
      </c>
      <c r="U295" s="69" t="str">
        <f t="shared" si="6"/>
        <v>#N/A</v>
      </c>
    </row>
    <row r="296" ht="14.25" hidden="1" customHeight="1">
      <c r="A296" s="32"/>
      <c r="B296" s="32"/>
      <c r="C296" s="33" t="str">
        <f>VLOOKUP(B296,'Set Up Employee Data'!A:O,2,FALSE)</f>
        <v>#N/A</v>
      </c>
      <c r="D296" s="33" t="str">
        <f t="shared" si="1"/>
        <v>#N/A</v>
      </c>
      <c r="E296" s="32"/>
      <c r="F296" s="32"/>
      <c r="G296" s="32"/>
      <c r="H296" s="33"/>
      <c r="I296" s="41"/>
      <c r="J296" s="68">
        <f>IFERROR(VLOOKUP(B296,'Set Up Employee Data'!A:O,3,FALSE)/(VLOOKUP(B296,'Set Up Employee Data'!A:O,4,FALSE)),0)</f>
        <v>0</v>
      </c>
      <c r="K296" s="46" t="str">
        <f t="shared" si="2"/>
        <v>#N/A</v>
      </c>
      <c r="L296" s="46" t="str">
        <f t="shared" si="3"/>
        <v>#N/A</v>
      </c>
      <c r="M296" s="46" t="str">
        <f t="shared" si="4"/>
        <v>#N/A</v>
      </c>
      <c r="N296" s="46" t="str">
        <f>(M296-I296)*((VLOOKUP(B296,'Set Up Employee Data'!A:O,7,FALSE)))</f>
        <v>#N/A</v>
      </c>
      <c r="O296" s="46" t="str">
        <f>(M296-I296)*((VLOOKUP(B296,'Set Up Employee Data'!A:O,8,FALSE)))</f>
        <v>#N/A</v>
      </c>
      <c r="P296" s="46" t="str">
        <f>(M296-I296)*((VLOOKUP(B296,'Set Up Employee Data'!A:O,5,FALSE)))</f>
        <v>#N/A</v>
      </c>
      <c r="Q296" s="46" t="str">
        <f>(M296-I296)*((VLOOKUP(B296,'Set Up Employee Data'!A:O,6,FALSE)))</f>
        <v>#N/A</v>
      </c>
      <c r="R296" s="46">
        <f>IFERROR(((VLOOKUP(B296,'Set Up Employee Data'!A:O,9,FALSE)))+((VLOOKUP(B296,'Set Up Employee Data'!A:O,10,FALSE)))+((VLOOKUP(B296,'Set Up Employee Data'!A:O,11,FALSE)))+((VLOOKUP(B296,'Set Up Employee Data'!A:O,12,FALSE))),0)</f>
        <v>0</v>
      </c>
      <c r="S296" s="46">
        <f>IFERROR(((VLOOKUP(B296,'Set Up Employee Data'!A:O,13,FALSE)))+((VLOOKUP(B296,'Set Up Employee Data'!A:O,14,FALSE)))+((VLOOKUP(B296,'Set Up Employee Data'!A:O,15,FALSE))),0)</f>
        <v>0</v>
      </c>
      <c r="T296" s="46" t="str">
        <f t="shared" si="5"/>
        <v>#N/A</v>
      </c>
      <c r="U296" s="69" t="str">
        <f t="shared" si="6"/>
        <v>#N/A</v>
      </c>
    </row>
    <row r="297" ht="14.25" hidden="1" customHeight="1">
      <c r="A297" s="32"/>
      <c r="B297" s="32"/>
      <c r="C297" s="33" t="str">
        <f>VLOOKUP(B297,'Set Up Employee Data'!A:O,2,FALSE)</f>
        <v>#N/A</v>
      </c>
      <c r="D297" s="33" t="str">
        <f t="shared" si="1"/>
        <v>#N/A</v>
      </c>
      <c r="E297" s="32"/>
      <c r="F297" s="32"/>
      <c r="G297" s="32"/>
      <c r="H297" s="33"/>
      <c r="I297" s="41"/>
      <c r="J297" s="68">
        <f>IFERROR(VLOOKUP(B297,'Set Up Employee Data'!A:O,3,FALSE)/(VLOOKUP(B297,'Set Up Employee Data'!A:O,4,FALSE)),0)</f>
        <v>0</v>
      </c>
      <c r="K297" s="46" t="str">
        <f t="shared" si="2"/>
        <v>#N/A</v>
      </c>
      <c r="L297" s="46" t="str">
        <f t="shared" si="3"/>
        <v>#N/A</v>
      </c>
      <c r="M297" s="46" t="str">
        <f t="shared" si="4"/>
        <v>#N/A</v>
      </c>
      <c r="N297" s="46" t="str">
        <f>(M297-I297)*((VLOOKUP(B297,'Set Up Employee Data'!A:O,7,FALSE)))</f>
        <v>#N/A</v>
      </c>
      <c r="O297" s="46" t="str">
        <f>(M297-I297)*((VLOOKUP(B297,'Set Up Employee Data'!A:O,8,FALSE)))</f>
        <v>#N/A</v>
      </c>
      <c r="P297" s="46" t="str">
        <f>(M297-I297)*((VLOOKUP(B297,'Set Up Employee Data'!A:O,5,FALSE)))</f>
        <v>#N/A</v>
      </c>
      <c r="Q297" s="46" t="str">
        <f>(M297-I297)*((VLOOKUP(B297,'Set Up Employee Data'!A:O,6,FALSE)))</f>
        <v>#N/A</v>
      </c>
      <c r="R297" s="46">
        <f>IFERROR(((VLOOKUP(B297,'Set Up Employee Data'!A:O,9,FALSE)))+((VLOOKUP(B297,'Set Up Employee Data'!A:O,10,FALSE)))+((VLOOKUP(B297,'Set Up Employee Data'!A:O,11,FALSE)))+((VLOOKUP(B297,'Set Up Employee Data'!A:O,12,FALSE))),0)</f>
        <v>0</v>
      </c>
      <c r="S297" s="46">
        <f>IFERROR(((VLOOKUP(B297,'Set Up Employee Data'!A:O,13,FALSE)))+((VLOOKUP(B297,'Set Up Employee Data'!A:O,14,FALSE)))+((VLOOKUP(B297,'Set Up Employee Data'!A:O,15,FALSE))),0)</f>
        <v>0</v>
      </c>
      <c r="T297" s="46" t="str">
        <f t="shared" si="5"/>
        <v>#N/A</v>
      </c>
      <c r="U297" s="69" t="str">
        <f t="shared" si="6"/>
        <v>#N/A</v>
      </c>
    </row>
    <row r="298" ht="14.25" hidden="1" customHeight="1">
      <c r="A298" s="32"/>
      <c r="B298" s="32"/>
      <c r="C298" s="33" t="str">
        <f>VLOOKUP(B298,'Set Up Employee Data'!A:O,2,FALSE)</f>
        <v>#N/A</v>
      </c>
      <c r="D298" s="33" t="str">
        <f t="shared" si="1"/>
        <v>#N/A</v>
      </c>
      <c r="E298" s="32"/>
      <c r="F298" s="32"/>
      <c r="G298" s="32"/>
      <c r="H298" s="33"/>
      <c r="I298" s="41"/>
      <c r="J298" s="68">
        <f>IFERROR(VLOOKUP(B298,'Set Up Employee Data'!A:O,3,FALSE)/(VLOOKUP(B298,'Set Up Employee Data'!A:O,4,FALSE)),0)</f>
        <v>0</v>
      </c>
      <c r="K298" s="46" t="str">
        <f t="shared" si="2"/>
        <v>#N/A</v>
      </c>
      <c r="L298" s="46" t="str">
        <f t="shared" si="3"/>
        <v>#N/A</v>
      </c>
      <c r="M298" s="46" t="str">
        <f t="shared" si="4"/>
        <v>#N/A</v>
      </c>
      <c r="N298" s="46" t="str">
        <f>(M298-I298)*((VLOOKUP(B298,'Set Up Employee Data'!A:O,7,FALSE)))</f>
        <v>#N/A</v>
      </c>
      <c r="O298" s="46" t="str">
        <f>(M298-I298)*((VLOOKUP(B298,'Set Up Employee Data'!A:O,8,FALSE)))</f>
        <v>#N/A</v>
      </c>
      <c r="P298" s="46" t="str">
        <f>(M298-I298)*((VLOOKUP(B298,'Set Up Employee Data'!A:O,5,FALSE)))</f>
        <v>#N/A</v>
      </c>
      <c r="Q298" s="46" t="str">
        <f>(M298-I298)*((VLOOKUP(B298,'Set Up Employee Data'!A:O,6,FALSE)))</f>
        <v>#N/A</v>
      </c>
      <c r="R298" s="46">
        <f>IFERROR(((VLOOKUP(B298,'Set Up Employee Data'!A:O,9,FALSE)))+((VLOOKUP(B298,'Set Up Employee Data'!A:O,10,FALSE)))+((VLOOKUP(B298,'Set Up Employee Data'!A:O,11,FALSE)))+((VLOOKUP(B298,'Set Up Employee Data'!A:O,12,FALSE))),0)</f>
        <v>0</v>
      </c>
      <c r="S298" s="46">
        <f>IFERROR(((VLOOKUP(B298,'Set Up Employee Data'!A:O,13,FALSE)))+((VLOOKUP(B298,'Set Up Employee Data'!A:O,14,FALSE)))+((VLOOKUP(B298,'Set Up Employee Data'!A:O,15,FALSE))),0)</f>
        <v>0</v>
      </c>
      <c r="T298" s="46" t="str">
        <f t="shared" si="5"/>
        <v>#N/A</v>
      </c>
      <c r="U298" s="69" t="str">
        <f t="shared" si="6"/>
        <v>#N/A</v>
      </c>
    </row>
    <row r="299" ht="14.25" hidden="1" customHeight="1">
      <c r="A299" s="32"/>
      <c r="B299" s="32"/>
      <c r="C299" s="33" t="str">
        <f>VLOOKUP(B299,'Set Up Employee Data'!A:O,2,FALSE)</f>
        <v>#N/A</v>
      </c>
      <c r="D299" s="33" t="str">
        <f t="shared" si="1"/>
        <v>#N/A</v>
      </c>
      <c r="E299" s="32"/>
      <c r="F299" s="32"/>
      <c r="G299" s="32"/>
      <c r="H299" s="33"/>
      <c r="I299" s="41"/>
      <c r="J299" s="68">
        <f>IFERROR(VLOOKUP(B299,'Set Up Employee Data'!A:O,3,FALSE)/(VLOOKUP(B299,'Set Up Employee Data'!A:O,4,FALSE)),0)</f>
        <v>0</v>
      </c>
      <c r="K299" s="46" t="str">
        <f t="shared" si="2"/>
        <v>#N/A</v>
      </c>
      <c r="L299" s="46" t="str">
        <f t="shared" si="3"/>
        <v>#N/A</v>
      </c>
      <c r="M299" s="46" t="str">
        <f t="shared" si="4"/>
        <v>#N/A</v>
      </c>
      <c r="N299" s="46" t="str">
        <f>(M299-I299)*((VLOOKUP(B299,'Set Up Employee Data'!A:O,7,FALSE)))</f>
        <v>#N/A</v>
      </c>
      <c r="O299" s="46" t="str">
        <f>(M299-I299)*((VLOOKUP(B299,'Set Up Employee Data'!A:O,8,FALSE)))</f>
        <v>#N/A</v>
      </c>
      <c r="P299" s="46" t="str">
        <f>(M299-I299)*((VLOOKUP(B299,'Set Up Employee Data'!A:O,5,FALSE)))</f>
        <v>#N/A</v>
      </c>
      <c r="Q299" s="46" t="str">
        <f>(M299-I299)*((VLOOKUP(B299,'Set Up Employee Data'!A:O,6,FALSE)))</f>
        <v>#N/A</v>
      </c>
      <c r="R299" s="46">
        <f>IFERROR(((VLOOKUP(B299,'Set Up Employee Data'!A:O,9,FALSE)))+((VLOOKUP(B299,'Set Up Employee Data'!A:O,10,FALSE)))+((VLOOKUP(B299,'Set Up Employee Data'!A:O,11,FALSE)))+((VLOOKUP(B299,'Set Up Employee Data'!A:O,12,FALSE))),0)</f>
        <v>0</v>
      </c>
      <c r="S299" s="46">
        <f>IFERROR(((VLOOKUP(B299,'Set Up Employee Data'!A:O,13,FALSE)))+((VLOOKUP(B299,'Set Up Employee Data'!A:O,14,FALSE)))+((VLOOKUP(B299,'Set Up Employee Data'!A:O,15,FALSE))),0)</f>
        <v>0</v>
      </c>
      <c r="T299" s="46" t="str">
        <f t="shared" si="5"/>
        <v>#N/A</v>
      </c>
      <c r="U299" s="69" t="str">
        <f t="shared" si="6"/>
        <v>#N/A</v>
      </c>
    </row>
    <row r="300" ht="14.25" hidden="1" customHeight="1">
      <c r="A300" s="32"/>
      <c r="B300" s="32"/>
      <c r="C300" s="33" t="str">
        <f>VLOOKUP(B300,'Set Up Employee Data'!A:O,2,FALSE)</f>
        <v>#N/A</v>
      </c>
      <c r="D300" s="33" t="str">
        <f t="shared" si="1"/>
        <v>#N/A</v>
      </c>
      <c r="E300" s="32"/>
      <c r="F300" s="32"/>
      <c r="G300" s="32"/>
      <c r="H300" s="33"/>
      <c r="I300" s="41"/>
      <c r="J300" s="68">
        <f>IFERROR(VLOOKUP(B300,'Set Up Employee Data'!A:O,3,FALSE)/(VLOOKUP(B300,'Set Up Employee Data'!A:O,4,FALSE)),0)</f>
        <v>0</v>
      </c>
      <c r="K300" s="46" t="str">
        <f t="shared" si="2"/>
        <v>#N/A</v>
      </c>
      <c r="L300" s="46" t="str">
        <f t="shared" si="3"/>
        <v>#N/A</v>
      </c>
      <c r="M300" s="46" t="str">
        <f t="shared" si="4"/>
        <v>#N/A</v>
      </c>
      <c r="N300" s="46" t="str">
        <f>(M300-I300)*((VLOOKUP(B300,'Set Up Employee Data'!A:O,7,FALSE)))</f>
        <v>#N/A</v>
      </c>
      <c r="O300" s="46" t="str">
        <f>(M300-I300)*((VLOOKUP(B300,'Set Up Employee Data'!A:O,8,FALSE)))</f>
        <v>#N/A</v>
      </c>
      <c r="P300" s="46" t="str">
        <f>(M300-I300)*((VLOOKUP(B300,'Set Up Employee Data'!A:O,5,FALSE)))</f>
        <v>#N/A</v>
      </c>
      <c r="Q300" s="46" t="str">
        <f>(M300-I300)*((VLOOKUP(B300,'Set Up Employee Data'!A:O,6,FALSE)))</f>
        <v>#N/A</v>
      </c>
      <c r="R300" s="46">
        <f>IFERROR(((VLOOKUP(B300,'Set Up Employee Data'!A:O,9,FALSE)))+((VLOOKUP(B300,'Set Up Employee Data'!A:O,10,FALSE)))+((VLOOKUP(B300,'Set Up Employee Data'!A:O,11,FALSE)))+((VLOOKUP(B300,'Set Up Employee Data'!A:O,12,FALSE))),0)</f>
        <v>0</v>
      </c>
      <c r="S300" s="46">
        <f>IFERROR(((VLOOKUP(B300,'Set Up Employee Data'!A:O,13,FALSE)))+((VLOOKUP(B300,'Set Up Employee Data'!A:O,14,FALSE)))+((VLOOKUP(B300,'Set Up Employee Data'!A:O,15,FALSE))),0)</f>
        <v>0</v>
      </c>
      <c r="T300" s="46" t="str">
        <f t="shared" si="5"/>
        <v>#N/A</v>
      </c>
      <c r="U300" s="69" t="str">
        <f t="shared" si="6"/>
        <v>#N/A</v>
      </c>
    </row>
    <row r="301" ht="14.25" hidden="1" customHeight="1">
      <c r="A301" s="32"/>
      <c r="B301" s="32"/>
      <c r="C301" s="33" t="str">
        <f>VLOOKUP(B301,'Set Up Employee Data'!A:O,2,FALSE)</f>
        <v>#N/A</v>
      </c>
      <c r="D301" s="33" t="str">
        <f t="shared" si="1"/>
        <v>#N/A</v>
      </c>
      <c r="E301" s="32"/>
      <c r="F301" s="32"/>
      <c r="G301" s="32"/>
      <c r="H301" s="33"/>
      <c r="I301" s="41"/>
      <c r="J301" s="68">
        <f>IFERROR(VLOOKUP(B301,'Set Up Employee Data'!A:O,3,FALSE)/(VLOOKUP(B301,'Set Up Employee Data'!A:O,4,FALSE)),0)</f>
        <v>0</v>
      </c>
      <c r="K301" s="46" t="str">
        <f t="shared" si="2"/>
        <v>#N/A</v>
      </c>
      <c r="L301" s="46" t="str">
        <f t="shared" si="3"/>
        <v>#N/A</v>
      </c>
      <c r="M301" s="46" t="str">
        <f t="shared" si="4"/>
        <v>#N/A</v>
      </c>
      <c r="N301" s="46" t="str">
        <f>(M301-I301)*((VLOOKUP(B301,'Set Up Employee Data'!A:O,7,FALSE)))</f>
        <v>#N/A</v>
      </c>
      <c r="O301" s="46" t="str">
        <f>(M301-I301)*((VLOOKUP(B301,'Set Up Employee Data'!A:O,8,FALSE)))</f>
        <v>#N/A</v>
      </c>
      <c r="P301" s="46" t="str">
        <f>(M301-I301)*((VLOOKUP(B301,'Set Up Employee Data'!A:O,5,FALSE)))</f>
        <v>#N/A</v>
      </c>
      <c r="Q301" s="46" t="str">
        <f>(M301-I301)*((VLOOKUP(B301,'Set Up Employee Data'!A:O,6,FALSE)))</f>
        <v>#N/A</v>
      </c>
      <c r="R301" s="46">
        <f>IFERROR(((VLOOKUP(B301,'Set Up Employee Data'!A:O,9,FALSE)))+((VLOOKUP(B301,'Set Up Employee Data'!A:O,10,FALSE)))+((VLOOKUP(B301,'Set Up Employee Data'!A:O,11,FALSE)))+((VLOOKUP(B301,'Set Up Employee Data'!A:O,12,FALSE))),0)</f>
        <v>0</v>
      </c>
      <c r="S301" s="46">
        <f>IFERROR(((VLOOKUP(B301,'Set Up Employee Data'!A:O,13,FALSE)))+((VLOOKUP(B301,'Set Up Employee Data'!A:O,14,FALSE)))+((VLOOKUP(B301,'Set Up Employee Data'!A:O,15,FALSE))),0)</f>
        <v>0</v>
      </c>
      <c r="T301" s="46" t="str">
        <f t="shared" si="5"/>
        <v>#N/A</v>
      </c>
      <c r="U301" s="69" t="str">
        <f t="shared" si="6"/>
        <v>#N/A</v>
      </c>
    </row>
    <row r="302" ht="14.25" hidden="1" customHeight="1">
      <c r="A302" s="32"/>
      <c r="B302" s="32"/>
      <c r="C302" s="33" t="str">
        <f>VLOOKUP(B302,'Set Up Employee Data'!A:O,2,FALSE)</f>
        <v>#N/A</v>
      </c>
      <c r="D302" s="33" t="str">
        <f t="shared" si="1"/>
        <v>#N/A</v>
      </c>
      <c r="E302" s="32"/>
      <c r="F302" s="32"/>
      <c r="G302" s="32"/>
      <c r="H302" s="33"/>
      <c r="I302" s="41"/>
      <c r="J302" s="68">
        <f>IFERROR(VLOOKUP(B302,'Set Up Employee Data'!A:O,3,FALSE)/(VLOOKUP(B302,'Set Up Employee Data'!A:O,4,FALSE)),0)</f>
        <v>0</v>
      </c>
      <c r="K302" s="46" t="str">
        <f t="shared" si="2"/>
        <v>#N/A</v>
      </c>
      <c r="L302" s="46" t="str">
        <f t="shared" si="3"/>
        <v>#N/A</v>
      </c>
      <c r="M302" s="46" t="str">
        <f t="shared" si="4"/>
        <v>#N/A</v>
      </c>
      <c r="N302" s="46" t="str">
        <f>(M302-I302)*((VLOOKUP(B302,'Set Up Employee Data'!A:O,7,FALSE)))</f>
        <v>#N/A</v>
      </c>
      <c r="O302" s="46" t="str">
        <f>(M302-I302)*((VLOOKUP(B302,'Set Up Employee Data'!A:O,8,FALSE)))</f>
        <v>#N/A</v>
      </c>
      <c r="P302" s="46" t="str">
        <f>(M302-I302)*((VLOOKUP(B302,'Set Up Employee Data'!A:O,5,FALSE)))</f>
        <v>#N/A</v>
      </c>
      <c r="Q302" s="46" t="str">
        <f>(M302-I302)*((VLOOKUP(B302,'Set Up Employee Data'!A:O,6,FALSE)))</f>
        <v>#N/A</v>
      </c>
      <c r="R302" s="46">
        <f>IFERROR(((VLOOKUP(B302,'Set Up Employee Data'!A:O,9,FALSE)))+((VLOOKUP(B302,'Set Up Employee Data'!A:O,10,FALSE)))+((VLOOKUP(B302,'Set Up Employee Data'!A:O,11,FALSE)))+((VLOOKUP(B302,'Set Up Employee Data'!A:O,12,FALSE))),0)</f>
        <v>0</v>
      </c>
      <c r="S302" s="46">
        <f>IFERROR(((VLOOKUP(B302,'Set Up Employee Data'!A:O,13,FALSE)))+((VLOOKUP(B302,'Set Up Employee Data'!A:O,14,FALSE)))+((VLOOKUP(B302,'Set Up Employee Data'!A:O,15,FALSE))),0)</f>
        <v>0</v>
      </c>
      <c r="T302" s="46" t="str">
        <f t="shared" si="5"/>
        <v>#N/A</v>
      </c>
      <c r="U302" s="69" t="str">
        <f t="shared" si="6"/>
        <v>#N/A</v>
      </c>
    </row>
    <row r="303" ht="14.25" hidden="1" customHeight="1">
      <c r="A303" s="32"/>
      <c r="B303" s="32"/>
      <c r="C303" s="33" t="str">
        <f>VLOOKUP(B303,'Set Up Employee Data'!A:O,2,FALSE)</f>
        <v>#N/A</v>
      </c>
      <c r="D303" s="33" t="str">
        <f t="shared" si="1"/>
        <v>#N/A</v>
      </c>
      <c r="E303" s="32"/>
      <c r="F303" s="32"/>
      <c r="G303" s="32"/>
      <c r="H303" s="33"/>
      <c r="I303" s="41"/>
      <c r="J303" s="68">
        <f>IFERROR(VLOOKUP(B303,'Set Up Employee Data'!A:O,3,FALSE)/(VLOOKUP(B303,'Set Up Employee Data'!A:O,4,FALSE)),0)</f>
        <v>0</v>
      </c>
      <c r="K303" s="46" t="str">
        <f t="shared" si="2"/>
        <v>#N/A</v>
      </c>
      <c r="L303" s="46" t="str">
        <f t="shared" si="3"/>
        <v>#N/A</v>
      </c>
      <c r="M303" s="46" t="str">
        <f t="shared" si="4"/>
        <v>#N/A</v>
      </c>
      <c r="N303" s="46" t="str">
        <f>(M303-I303)*((VLOOKUP(B303,'Set Up Employee Data'!A:O,7,FALSE)))</f>
        <v>#N/A</v>
      </c>
      <c r="O303" s="46" t="str">
        <f>(M303-I303)*((VLOOKUP(B303,'Set Up Employee Data'!A:O,8,FALSE)))</f>
        <v>#N/A</v>
      </c>
      <c r="P303" s="46" t="str">
        <f>(M303-I303)*((VLOOKUP(B303,'Set Up Employee Data'!A:O,5,FALSE)))</f>
        <v>#N/A</v>
      </c>
      <c r="Q303" s="46" t="str">
        <f>(M303-I303)*((VLOOKUP(B303,'Set Up Employee Data'!A:O,6,FALSE)))</f>
        <v>#N/A</v>
      </c>
      <c r="R303" s="46">
        <f>IFERROR(((VLOOKUP(B303,'Set Up Employee Data'!A:O,9,FALSE)))+((VLOOKUP(B303,'Set Up Employee Data'!A:O,10,FALSE)))+((VLOOKUP(B303,'Set Up Employee Data'!A:O,11,FALSE)))+((VLOOKUP(B303,'Set Up Employee Data'!A:O,12,FALSE))),0)</f>
        <v>0</v>
      </c>
      <c r="S303" s="46">
        <f>IFERROR(((VLOOKUP(B303,'Set Up Employee Data'!A:O,13,FALSE)))+((VLOOKUP(B303,'Set Up Employee Data'!A:O,14,FALSE)))+((VLOOKUP(B303,'Set Up Employee Data'!A:O,15,FALSE))),0)</f>
        <v>0</v>
      </c>
      <c r="T303" s="46" t="str">
        <f t="shared" si="5"/>
        <v>#N/A</v>
      </c>
      <c r="U303" s="69" t="str">
        <f t="shared" si="6"/>
        <v>#N/A</v>
      </c>
    </row>
    <row r="304" ht="14.25" hidden="1" customHeight="1">
      <c r="A304" s="32"/>
      <c r="B304" s="32"/>
      <c r="C304" s="33" t="str">
        <f>VLOOKUP(B304,'Set Up Employee Data'!A:O,2,FALSE)</f>
        <v>#N/A</v>
      </c>
      <c r="D304" s="33" t="str">
        <f t="shared" si="1"/>
        <v>#N/A</v>
      </c>
      <c r="E304" s="32"/>
      <c r="F304" s="32"/>
      <c r="G304" s="32"/>
      <c r="H304" s="33"/>
      <c r="I304" s="41"/>
      <c r="J304" s="68">
        <f>IFERROR(VLOOKUP(B304,'Set Up Employee Data'!A:O,3,FALSE)/(VLOOKUP(B304,'Set Up Employee Data'!A:O,4,FALSE)),0)</f>
        <v>0</v>
      </c>
      <c r="K304" s="46" t="str">
        <f t="shared" si="2"/>
        <v>#N/A</v>
      </c>
      <c r="L304" s="46" t="str">
        <f t="shared" si="3"/>
        <v>#N/A</v>
      </c>
      <c r="M304" s="46" t="str">
        <f t="shared" si="4"/>
        <v>#N/A</v>
      </c>
      <c r="N304" s="46" t="str">
        <f>(M304-I304)*((VLOOKUP(B304,'Set Up Employee Data'!A:O,7,FALSE)))</f>
        <v>#N/A</v>
      </c>
      <c r="O304" s="46" t="str">
        <f>(M304-I304)*((VLOOKUP(B304,'Set Up Employee Data'!A:O,8,FALSE)))</f>
        <v>#N/A</v>
      </c>
      <c r="P304" s="46" t="str">
        <f>(M304-I304)*((VLOOKUP(B304,'Set Up Employee Data'!A:O,5,FALSE)))</f>
        <v>#N/A</v>
      </c>
      <c r="Q304" s="46" t="str">
        <f>(M304-I304)*((VLOOKUP(B304,'Set Up Employee Data'!A:O,6,FALSE)))</f>
        <v>#N/A</v>
      </c>
      <c r="R304" s="46">
        <f>IFERROR(((VLOOKUP(B304,'Set Up Employee Data'!A:O,9,FALSE)))+((VLOOKUP(B304,'Set Up Employee Data'!A:O,10,FALSE)))+((VLOOKUP(B304,'Set Up Employee Data'!A:O,11,FALSE)))+((VLOOKUP(B304,'Set Up Employee Data'!A:O,12,FALSE))),0)</f>
        <v>0</v>
      </c>
      <c r="S304" s="46">
        <f>IFERROR(((VLOOKUP(B304,'Set Up Employee Data'!A:O,13,FALSE)))+((VLOOKUP(B304,'Set Up Employee Data'!A:O,14,FALSE)))+((VLOOKUP(B304,'Set Up Employee Data'!A:O,15,FALSE))),0)</f>
        <v>0</v>
      </c>
      <c r="T304" s="46" t="str">
        <f t="shared" si="5"/>
        <v>#N/A</v>
      </c>
      <c r="U304" s="69" t="str">
        <f t="shared" si="6"/>
        <v>#N/A</v>
      </c>
    </row>
    <row r="305" ht="14.25" hidden="1" customHeight="1">
      <c r="A305" s="32"/>
      <c r="B305" s="32"/>
      <c r="C305" s="33" t="str">
        <f>VLOOKUP(B305,'Set Up Employee Data'!A:O,2,FALSE)</f>
        <v>#N/A</v>
      </c>
      <c r="D305" s="33" t="str">
        <f t="shared" si="1"/>
        <v>#N/A</v>
      </c>
      <c r="E305" s="32"/>
      <c r="F305" s="32"/>
      <c r="G305" s="32"/>
      <c r="H305" s="33"/>
      <c r="I305" s="41"/>
      <c r="J305" s="68">
        <f>IFERROR(VLOOKUP(B305,'Set Up Employee Data'!A:O,3,FALSE)/(VLOOKUP(B305,'Set Up Employee Data'!A:O,4,FALSE)),0)</f>
        <v>0</v>
      </c>
      <c r="K305" s="46" t="str">
        <f t="shared" si="2"/>
        <v>#N/A</v>
      </c>
      <c r="L305" s="46" t="str">
        <f t="shared" si="3"/>
        <v>#N/A</v>
      </c>
      <c r="M305" s="46" t="str">
        <f t="shared" si="4"/>
        <v>#N/A</v>
      </c>
      <c r="N305" s="46" t="str">
        <f>(M305-I305)*((VLOOKUP(B305,'Set Up Employee Data'!A:O,7,FALSE)))</f>
        <v>#N/A</v>
      </c>
      <c r="O305" s="46" t="str">
        <f>(M305-I305)*((VLOOKUP(B305,'Set Up Employee Data'!A:O,8,FALSE)))</f>
        <v>#N/A</v>
      </c>
      <c r="P305" s="46" t="str">
        <f>(M305-I305)*((VLOOKUP(B305,'Set Up Employee Data'!A:O,5,FALSE)))</f>
        <v>#N/A</v>
      </c>
      <c r="Q305" s="46" t="str">
        <f>(M305-I305)*((VLOOKUP(B305,'Set Up Employee Data'!A:O,6,FALSE)))</f>
        <v>#N/A</v>
      </c>
      <c r="R305" s="46">
        <f>IFERROR(((VLOOKUP(B305,'Set Up Employee Data'!A:O,9,FALSE)))+((VLOOKUP(B305,'Set Up Employee Data'!A:O,10,FALSE)))+((VLOOKUP(B305,'Set Up Employee Data'!A:O,11,FALSE)))+((VLOOKUP(B305,'Set Up Employee Data'!A:O,12,FALSE))),0)</f>
        <v>0</v>
      </c>
      <c r="S305" s="46">
        <f>IFERROR(((VLOOKUP(B305,'Set Up Employee Data'!A:O,13,FALSE)))+((VLOOKUP(B305,'Set Up Employee Data'!A:O,14,FALSE)))+((VLOOKUP(B305,'Set Up Employee Data'!A:O,15,FALSE))),0)</f>
        <v>0</v>
      </c>
      <c r="T305" s="46" t="str">
        <f t="shared" si="5"/>
        <v>#N/A</v>
      </c>
      <c r="U305" s="69" t="str">
        <f t="shared" si="6"/>
        <v>#N/A</v>
      </c>
    </row>
    <row r="306" ht="14.25" hidden="1" customHeight="1">
      <c r="A306" s="32"/>
      <c r="B306" s="32"/>
      <c r="C306" s="33" t="str">
        <f>VLOOKUP(B306,'Set Up Employee Data'!A:O,2,FALSE)</f>
        <v>#N/A</v>
      </c>
      <c r="D306" s="33" t="str">
        <f t="shared" si="1"/>
        <v>#N/A</v>
      </c>
      <c r="E306" s="32"/>
      <c r="F306" s="32"/>
      <c r="G306" s="32"/>
      <c r="H306" s="33"/>
      <c r="I306" s="41"/>
      <c r="J306" s="68">
        <f>IFERROR(VLOOKUP(B306,'Set Up Employee Data'!A:O,3,FALSE)/(VLOOKUP(B306,'Set Up Employee Data'!A:O,4,FALSE)),0)</f>
        <v>0</v>
      </c>
      <c r="K306" s="46" t="str">
        <f t="shared" si="2"/>
        <v>#N/A</v>
      </c>
      <c r="L306" s="46" t="str">
        <f t="shared" si="3"/>
        <v>#N/A</v>
      </c>
      <c r="M306" s="46" t="str">
        <f t="shared" si="4"/>
        <v>#N/A</v>
      </c>
      <c r="N306" s="46" t="str">
        <f>(M306-I306)*((VLOOKUP(B306,'Set Up Employee Data'!A:O,7,FALSE)))</f>
        <v>#N/A</v>
      </c>
      <c r="O306" s="46" t="str">
        <f>(M306-I306)*((VLOOKUP(B306,'Set Up Employee Data'!A:O,8,FALSE)))</f>
        <v>#N/A</v>
      </c>
      <c r="P306" s="46" t="str">
        <f>(M306-I306)*((VLOOKUP(B306,'Set Up Employee Data'!A:O,5,FALSE)))</f>
        <v>#N/A</v>
      </c>
      <c r="Q306" s="46" t="str">
        <f>(M306-I306)*((VLOOKUP(B306,'Set Up Employee Data'!A:O,6,FALSE)))</f>
        <v>#N/A</v>
      </c>
      <c r="R306" s="46">
        <f>IFERROR(((VLOOKUP(B306,'Set Up Employee Data'!A:O,9,FALSE)))+((VLOOKUP(B306,'Set Up Employee Data'!A:O,10,FALSE)))+((VLOOKUP(B306,'Set Up Employee Data'!A:O,11,FALSE)))+((VLOOKUP(B306,'Set Up Employee Data'!A:O,12,FALSE))),0)</f>
        <v>0</v>
      </c>
      <c r="S306" s="46">
        <f>IFERROR(((VLOOKUP(B306,'Set Up Employee Data'!A:O,13,FALSE)))+((VLOOKUP(B306,'Set Up Employee Data'!A:O,14,FALSE)))+((VLOOKUP(B306,'Set Up Employee Data'!A:O,15,FALSE))),0)</f>
        <v>0</v>
      </c>
      <c r="T306" s="46" t="str">
        <f t="shared" si="5"/>
        <v>#N/A</v>
      </c>
      <c r="U306" s="69" t="str">
        <f t="shared" si="6"/>
        <v>#N/A</v>
      </c>
    </row>
    <row r="307" ht="14.25" hidden="1" customHeight="1">
      <c r="A307" s="32"/>
      <c r="B307" s="32"/>
      <c r="C307" s="33" t="str">
        <f>VLOOKUP(B307,'Set Up Employee Data'!A:O,2,FALSE)</f>
        <v>#N/A</v>
      </c>
      <c r="D307" s="33" t="str">
        <f t="shared" si="1"/>
        <v>#N/A</v>
      </c>
      <c r="E307" s="32"/>
      <c r="F307" s="32"/>
      <c r="G307" s="32"/>
      <c r="H307" s="33"/>
      <c r="I307" s="41"/>
      <c r="J307" s="68">
        <f>IFERROR(VLOOKUP(B307,'Set Up Employee Data'!A:O,3,FALSE)/(VLOOKUP(B307,'Set Up Employee Data'!A:O,4,FALSE)),0)</f>
        <v>0</v>
      </c>
      <c r="K307" s="46" t="str">
        <f t="shared" si="2"/>
        <v>#N/A</v>
      </c>
      <c r="L307" s="46" t="str">
        <f t="shared" si="3"/>
        <v>#N/A</v>
      </c>
      <c r="M307" s="46" t="str">
        <f t="shared" si="4"/>
        <v>#N/A</v>
      </c>
      <c r="N307" s="46" t="str">
        <f>(M307-I307)*((VLOOKUP(B307,'Set Up Employee Data'!A:O,7,FALSE)))</f>
        <v>#N/A</v>
      </c>
      <c r="O307" s="46" t="str">
        <f>(M307-I307)*((VLOOKUP(B307,'Set Up Employee Data'!A:O,8,FALSE)))</f>
        <v>#N/A</v>
      </c>
      <c r="P307" s="46" t="str">
        <f>(M307-I307)*((VLOOKUP(B307,'Set Up Employee Data'!A:O,5,FALSE)))</f>
        <v>#N/A</v>
      </c>
      <c r="Q307" s="46" t="str">
        <f>(M307-I307)*((VLOOKUP(B307,'Set Up Employee Data'!A:O,6,FALSE)))</f>
        <v>#N/A</v>
      </c>
      <c r="R307" s="46">
        <f>IFERROR(((VLOOKUP(B307,'Set Up Employee Data'!A:O,9,FALSE)))+((VLOOKUP(B307,'Set Up Employee Data'!A:O,10,FALSE)))+((VLOOKUP(B307,'Set Up Employee Data'!A:O,11,FALSE)))+((VLOOKUP(B307,'Set Up Employee Data'!A:O,12,FALSE))),0)</f>
        <v>0</v>
      </c>
      <c r="S307" s="46">
        <f>IFERROR(((VLOOKUP(B307,'Set Up Employee Data'!A:O,13,FALSE)))+((VLOOKUP(B307,'Set Up Employee Data'!A:O,14,FALSE)))+((VLOOKUP(B307,'Set Up Employee Data'!A:O,15,FALSE))),0)</f>
        <v>0</v>
      </c>
      <c r="T307" s="46" t="str">
        <f t="shared" si="5"/>
        <v>#N/A</v>
      </c>
      <c r="U307" s="69" t="str">
        <f t="shared" si="6"/>
        <v>#N/A</v>
      </c>
    </row>
    <row r="308" ht="14.25" hidden="1" customHeight="1">
      <c r="A308" s="32"/>
      <c r="B308" s="32"/>
      <c r="C308" s="33" t="str">
        <f>VLOOKUP(B308,'Set Up Employee Data'!A:O,2,FALSE)</f>
        <v>#N/A</v>
      </c>
      <c r="D308" s="33" t="str">
        <f t="shared" si="1"/>
        <v>#N/A</v>
      </c>
      <c r="E308" s="32"/>
      <c r="F308" s="32"/>
      <c r="G308" s="32"/>
      <c r="H308" s="33"/>
      <c r="I308" s="41"/>
      <c r="J308" s="68">
        <f>IFERROR(VLOOKUP(B308,'Set Up Employee Data'!A:O,3,FALSE)/(VLOOKUP(B308,'Set Up Employee Data'!A:O,4,FALSE)),0)</f>
        <v>0</v>
      </c>
      <c r="K308" s="46" t="str">
        <f t="shared" si="2"/>
        <v>#N/A</v>
      </c>
      <c r="L308" s="46" t="str">
        <f t="shared" si="3"/>
        <v>#N/A</v>
      </c>
      <c r="M308" s="46" t="str">
        <f t="shared" si="4"/>
        <v>#N/A</v>
      </c>
      <c r="N308" s="46" t="str">
        <f>(M308-I308)*((VLOOKUP(B308,'Set Up Employee Data'!A:O,7,FALSE)))</f>
        <v>#N/A</v>
      </c>
      <c r="O308" s="46" t="str">
        <f>(M308-I308)*((VLOOKUP(B308,'Set Up Employee Data'!A:O,8,FALSE)))</f>
        <v>#N/A</v>
      </c>
      <c r="P308" s="46" t="str">
        <f>(M308-I308)*((VLOOKUP(B308,'Set Up Employee Data'!A:O,5,FALSE)))</f>
        <v>#N/A</v>
      </c>
      <c r="Q308" s="46" t="str">
        <f>(M308-I308)*((VLOOKUP(B308,'Set Up Employee Data'!A:O,6,FALSE)))</f>
        <v>#N/A</v>
      </c>
      <c r="R308" s="46">
        <f>IFERROR(((VLOOKUP(B308,'Set Up Employee Data'!A:O,9,FALSE)))+((VLOOKUP(B308,'Set Up Employee Data'!A:O,10,FALSE)))+((VLOOKUP(B308,'Set Up Employee Data'!A:O,11,FALSE)))+((VLOOKUP(B308,'Set Up Employee Data'!A:O,12,FALSE))),0)</f>
        <v>0</v>
      </c>
      <c r="S308" s="46">
        <f>IFERROR(((VLOOKUP(B308,'Set Up Employee Data'!A:O,13,FALSE)))+((VLOOKUP(B308,'Set Up Employee Data'!A:O,14,FALSE)))+((VLOOKUP(B308,'Set Up Employee Data'!A:O,15,FALSE))),0)</f>
        <v>0</v>
      </c>
      <c r="T308" s="46" t="str">
        <f t="shared" si="5"/>
        <v>#N/A</v>
      </c>
      <c r="U308" s="69" t="str">
        <f t="shared" si="6"/>
        <v>#N/A</v>
      </c>
    </row>
    <row r="309" ht="14.25" hidden="1" customHeight="1">
      <c r="A309" s="32"/>
      <c r="B309" s="32"/>
      <c r="C309" s="33" t="str">
        <f>VLOOKUP(B309,'Set Up Employee Data'!A:O,2,FALSE)</f>
        <v>#N/A</v>
      </c>
      <c r="D309" s="33" t="str">
        <f t="shared" si="1"/>
        <v>#N/A</v>
      </c>
      <c r="E309" s="32"/>
      <c r="F309" s="32"/>
      <c r="G309" s="32"/>
      <c r="H309" s="33"/>
      <c r="I309" s="41"/>
      <c r="J309" s="68">
        <f>IFERROR(VLOOKUP(B309,'Set Up Employee Data'!A:O,3,FALSE)/(VLOOKUP(B309,'Set Up Employee Data'!A:O,4,FALSE)),0)</f>
        <v>0</v>
      </c>
      <c r="K309" s="46" t="str">
        <f t="shared" si="2"/>
        <v>#N/A</v>
      </c>
      <c r="L309" s="46" t="str">
        <f t="shared" si="3"/>
        <v>#N/A</v>
      </c>
      <c r="M309" s="46" t="str">
        <f t="shared" si="4"/>
        <v>#N/A</v>
      </c>
      <c r="N309" s="46" t="str">
        <f>(M309-I309)*((VLOOKUP(B309,'Set Up Employee Data'!A:O,7,FALSE)))</f>
        <v>#N/A</v>
      </c>
      <c r="O309" s="46" t="str">
        <f>(M309-I309)*((VLOOKUP(B309,'Set Up Employee Data'!A:O,8,FALSE)))</f>
        <v>#N/A</v>
      </c>
      <c r="P309" s="46" t="str">
        <f>(M309-I309)*((VLOOKUP(B309,'Set Up Employee Data'!A:O,5,FALSE)))</f>
        <v>#N/A</v>
      </c>
      <c r="Q309" s="46" t="str">
        <f>(M309-I309)*((VLOOKUP(B309,'Set Up Employee Data'!A:O,6,FALSE)))</f>
        <v>#N/A</v>
      </c>
      <c r="R309" s="46">
        <f>IFERROR(((VLOOKUP(B309,'Set Up Employee Data'!A:O,9,FALSE)))+((VLOOKUP(B309,'Set Up Employee Data'!A:O,10,FALSE)))+((VLOOKUP(B309,'Set Up Employee Data'!A:O,11,FALSE)))+((VLOOKUP(B309,'Set Up Employee Data'!A:O,12,FALSE))),0)</f>
        <v>0</v>
      </c>
      <c r="S309" s="46">
        <f>IFERROR(((VLOOKUP(B309,'Set Up Employee Data'!A:O,13,FALSE)))+((VLOOKUP(B309,'Set Up Employee Data'!A:O,14,FALSE)))+((VLOOKUP(B309,'Set Up Employee Data'!A:O,15,FALSE))),0)</f>
        <v>0</v>
      </c>
      <c r="T309" s="46" t="str">
        <f t="shared" si="5"/>
        <v>#N/A</v>
      </c>
      <c r="U309" s="69" t="str">
        <f t="shared" si="6"/>
        <v>#N/A</v>
      </c>
    </row>
    <row r="310" ht="14.25" hidden="1" customHeight="1">
      <c r="A310" s="32"/>
      <c r="B310" s="32"/>
      <c r="C310" s="33" t="str">
        <f>VLOOKUP(B310,'Set Up Employee Data'!A:O,2,FALSE)</f>
        <v>#N/A</v>
      </c>
      <c r="D310" s="33" t="str">
        <f t="shared" si="1"/>
        <v>#N/A</v>
      </c>
      <c r="E310" s="32"/>
      <c r="F310" s="32"/>
      <c r="G310" s="32"/>
      <c r="H310" s="33"/>
      <c r="I310" s="41"/>
      <c r="J310" s="68">
        <f>IFERROR(VLOOKUP(B310,'Set Up Employee Data'!A:O,3,FALSE)/(VLOOKUP(B310,'Set Up Employee Data'!A:O,4,FALSE)),0)</f>
        <v>0</v>
      </c>
      <c r="K310" s="46" t="str">
        <f t="shared" si="2"/>
        <v>#N/A</v>
      </c>
      <c r="L310" s="46" t="str">
        <f t="shared" si="3"/>
        <v>#N/A</v>
      </c>
      <c r="M310" s="46" t="str">
        <f t="shared" si="4"/>
        <v>#N/A</v>
      </c>
      <c r="N310" s="46" t="str">
        <f>(M310-I310)*((VLOOKUP(B310,'Set Up Employee Data'!A:O,7,FALSE)))</f>
        <v>#N/A</v>
      </c>
      <c r="O310" s="46" t="str">
        <f>(M310-I310)*((VLOOKUP(B310,'Set Up Employee Data'!A:O,8,FALSE)))</f>
        <v>#N/A</v>
      </c>
      <c r="P310" s="46" t="str">
        <f>(M310-I310)*((VLOOKUP(B310,'Set Up Employee Data'!A:O,5,FALSE)))</f>
        <v>#N/A</v>
      </c>
      <c r="Q310" s="46" t="str">
        <f>(M310-I310)*((VLOOKUP(B310,'Set Up Employee Data'!A:O,6,FALSE)))</f>
        <v>#N/A</v>
      </c>
      <c r="R310" s="46">
        <f>IFERROR(((VLOOKUP(B310,'Set Up Employee Data'!A:O,9,FALSE)))+((VLOOKUP(B310,'Set Up Employee Data'!A:O,10,FALSE)))+((VLOOKUP(B310,'Set Up Employee Data'!A:O,11,FALSE)))+((VLOOKUP(B310,'Set Up Employee Data'!A:O,12,FALSE))),0)</f>
        <v>0</v>
      </c>
      <c r="S310" s="46">
        <f>IFERROR(((VLOOKUP(B310,'Set Up Employee Data'!A:O,13,FALSE)))+((VLOOKUP(B310,'Set Up Employee Data'!A:O,14,FALSE)))+((VLOOKUP(B310,'Set Up Employee Data'!A:O,15,FALSE))),0)</f>
        <v>0</v>
      </c>
      <c r="T310" s="46" t="str">
        <f t="shared" si="5"/>
        <v>#N/A</v>
      </c>
      <c r="U310" s="69" t="str">
        <f t="shared" si="6"/>
        <v>#N/A</v>
      </c>
    </row>
    <row r="311" ht="14.25" hidden="1" customHeight="1">
      <c r="A311" s="32"/>
      <c r="B311" s="32"/>
      <c r="C311" s="33" t="str">
        <f>VLOOKUP(B311,'Set Up Employee Data'!A:O,2,FALSE)</f>
        <v>#N/A</v>
      </c>
      <c r="D311" s="33" t="str">
        <f t="shared" si="1"/>
        <v>#N/A</v>
      </c>
      <c r="E311" s="32"/>
      <c r="F311" s="32"/>
      <c r="G311" s="32"/>
      <c r="H311" s="33"/>
      <c r="I311" s="41"/>
      <c r="J311" s="68">
        <f>IFERROR(VLOOKUP(B311,'Set Up Employee Data'!A:O,3,FALSE)/(VLOOKUP(B311,'Set Up Employee Data'!A:O,4,FALSE)),0)</f>
        <v>0</v>
      </c>
      <c r="K311" s="46" t="str">
        <f t="shared" si="2"/>
        <v>#N/A</v>
      </c>
      <c r="L311" s="46" t="str">
        <f t="shared" si="3"/>
        <v>#N/A</v>
      </c>
      <c r="M311" s="46" t="str">
        <f t="shared" si="4"/>
        <v>#N/A</v>
      </c>
      <c r="N311" s="46" t="str">
        <f>(M311-I311)*((VLOOKUP(B311,'Set Up Employee Data'!A:O,7,FALSE)))</f>
        <v>#N/A</v>
      </c>
      <c r="O311" s="46" t="str">
        <f>(M311-I311)*((VLOOKUP(B311,'Set Up Employee Data'!A:O,8,FALSE)))</f>
        <v>#N/A</v>
      </c>
      <c r="P311" s="46" t="str">
        <f>(M311-I311)*((VLOOKUP(B311,'Set Up Employee Data'!A:O,5,FALSE)))</f>
        <v>#N/A</v>
      </c>
      <c r="Q311" s="46" t="str">
        <f>(M311-I311)*((VLOOKUP(B311,'Set Up Employee Data'!A:O,6,FALSE)))</f>
        <v>#N/A</v>
      </c>
      <c r="R311" s="46">
        <f>IFERROR(((VLOOKUP(B311,'Set Up Employee Data'!A:O,9,FALSE)))+((VLOOKUP(B311,'Set Up Employee Data'!A:O,10,FALSE)))+((VLOOKUP(B311,'Set Up Employee Data'!A:O,11,FALSE)))+((VLOOKUP(B311,'Set Up Employee Data'!A:O,12,FALSE))),0)</f>
        <v>0</v>
      </c>
      <c r="S311" s="46">
        <f>IFERROR(((VLOOKUP(B311,'Set Up Employee Data'!A:O,13,FALSE)))+((VLOOKUP(B311,'Set Up Employee Data'!A:O,14,FALSE)))+((VLOOKUP(B311,'Set Up Employee Data'!A:O,15,FALSE))),0)</f>
        <v>0</v>
      </c>
      <c r="T311" s="46" t="str">
        <f t="shared" si="5"/>
        <v>#N/A</v>
      </c>
      <c r="U311" s="69" t="str">
        <f t="shared" si="6"/>
        <v>#N/A</v>
      </c>
    </row>
    <row r="312" ht="14.25" hidden="1" customHeight="1">
      <c r="A312" s="32"/>
      <c r="B312" s="32"/>
      <c r="C312" s="33" t="str">
        <f>VLOOKUP(B312,'Set Up Employee Data'!A:O,2,FALSE)</f>
        <v>#N/A</v>
      </c>
      <c r="D312" s="33" t="str">
        <f t="shared" si="1"/>
        <v>#N/A</v>
      </c>
      <c r="E312" s="32"/>
      <c r="F312" s="32"/>
      <c r="G312" s="32"/>
      <c r="H312" s="33"/>
      <c r="I312" s="41"/>
      <c r="J312" s="68">
        <f>IFERROR(VLOOKUP(B312,'Set Up Employee Data'!A:O,3,FALSE)/(VLOOKUP(B312,'Set Up Employee Data'!A:O,4,FALSE)),0)</f>
        <v>0</v>
      </c>
      <c r="K312" s="46" t="str">
        <f t="shared" si="2"/>
        <v>#N/A</v>
      </c>
      <c r="L312" s="46" t="str">
        <f t="shared" si="3"/>
        <v>#N/A</v>
      </c>
      <c r="M312" s="46" t="str">
        <f t="shared" si="4"/>
        <v>#N/A</v>
      </c>
      <c r="N312" s="46" t="str">
        <f>(M312-I312)*((VLOOKUP(B312,'Set Up Employee Data'!A:O,7,FALSE)))</f>
        <v>#N/A</v>
      </c>
      <c r="O312" s="46" t="str">
        <f>(M312-I312)*((VLOOKUP(B312,'Set Up Employee Data'!A:O,8,FALSE)))</f>
        <v>#N/A</v>
      </c>
      <c r="P312" s="46" t="str">
        <f>(M312-I312)*((VLOOKUP(B312,'Set Up Employee Data'!A:O,5,FALSE)))</f>
        <v>#N/A</v>
      </c>
      <c r="Q312" s="46" t="str">
        <f>(M312-I312)*((VLOOKUP(B312,'Set Up Employee Data'!A:O,6,FALSE)))</f>
        <v>#N/A</v>
      </c>
      <c r="R312" s="46">
        <f>IFERROR(((VLOOKUP(B312,'Set Up Employee Data'!A:O,9,FALSE)))+((VLOOKUP(B312,'Set Up Employee Data'!A:O,10,FALSE)))+((VLOOKUP(B312,'Set Up Employee Data'!A:O,11,FALSE)))+((VLOOKUP(B312,'Set Up Employee Data'!A:O,12,FALSE))),0)</f>
        <v>0</v>
      </c>
      <c r="S312" s="46">
        <f>IFERROR(((VLOOKUP(B312,'Set Up Employee Data'!A:O,13,FALSE)))+((VLOOKUP(B312,'Set Up Employee Data'!A:O,14,FALSE)))+((VLOOKUP(B312,'Set Up Employee Data'!A:O,15,FALSE))),0)</f>
        <v>0</v>
      </c>
      <c r="T312" s="46" t="str">
        <f t="shared" si="5"/>
        <v>#N/A</v>
      </c>
      <c r="U312" s="69" t="str">
        <f t="shared" si="6"/>
        <v>#N/A</v>
      </c>
    </row>
    <row r="313" ht="14.25" hidden="1" customHeight="1">
      <c r="A313" s="32"/>
      <c r="B313" s="32"/>
      <c r="C313" s="33" t="str">
        <f>VLOOKUP(B313,'Set Up Employee Data'!A:O,2,FALSE)</f>
        <v>#N/A</v>
      </c>
      <c r="D313" s="33" t="str">
        <f t="shared" si="1"/>
        <v>#N/A</v>
      </c>
      <c r="E313" s="32"/>
      <c r="F313" s="32"/>
      <c r="G313" s="32"/>
      <c r="H313" s="33"/>
      <c r="I313" s="41"/>
      <c r="J313" s="68">
        <f>IFERROR(VLOOKUP(B313,'Set Up Employee Data'!A:O,3,FALSE)/(VLOOKUP(B313,'Set Up Employee Data'!A:O,4,FALSE)),0)</f>
        <v>0</v>
      </c>
      <c r="K313" s="46" t="str">
        <f t="shared" si="2"/>
        <v>#N/A</v>
      </c>
      <c r="L313" s="46" t="str">
        <f t="shared" si="3"/>
        <v>#N/A</v>
      </c>
      <c r="M313" s="46" t="str">
        <f t="shared" si="4"/>
        <v>#N/A</v>
      </c>
      <c r="N313" s="46" t="str">
        <f>(M313-I313)*((VLOOKUP(B313,'Set Up Employee Data'!A:O,7,FALSE)))</f>
        <v>#N/A</v>
      </c>
      <c r="O313" s="46" t="str">
        <f>(M313-I313)*((VLOOKUP(B313,'Set Up Employee Data'!A:O,8,FALSE)))</f>
        <v>#N/A</v>
      </c>
      <c r="P313" s="46" t="str">
        <f>(M313-I313)*((VLOOKUP(B313,'Set Up Employee Data'!A:O,5,FALSE)))</f>
        <v>#N/A</v>
      </c>
      <c r="Q313" s="46" t="str">
        <f>(M313-I313)*((VLOOKUP(B313,'Set Up Employee Data'!A:O,6,FALSE)))</f>
        <v>#N/A</v>
      </c>
      <c r="R313" s="46">
        <f>IFERROR(((VLOOKUP(B313,'Set Up Employee Data'!A:O,9,FALSE)))+((VLOOKUP(B313,'Set Up Employee Data'!A:O,10,FALSE)))+((VLOOKUP(B313,'Set Up Employee Data'!A:O,11,FALSE)))+((VLOOKUP(B313,'Set Up Employee Data'!A:O,12,FALSE))),0)</f>
        <v>0</v>
      </c>
      <c r="S313" s="46">
        <f>IFERROR(((VLOOKUP(B313,'Set Up Employee Data'!A:O,13,FALSE)))+((VLOOKUP(B313,'Set Up Employee Data'!A:O,14,FALSE)))+((VLOOKUP(B313,'Set Up Employee Data'!A:O,15,FALSE))),0)</f>
        <v>0</v>
      </c>
      <c r="T313" s="46" t="str">
        <f t="shared" si="5"/>
        <v>#N/A</v>
      </c>
      <c r="U313" s="69" t="str">
        <f t="shared" si="6"/>
        <v>#N/A</v>
      </c>
    </row>
    <row r="314" ht="14.25" hidden="1" customHeight="1">
      <c r="A314" s="32"/>
      <c r="B314" s="32"/>
      <c r="C314" s="33" t="str">
        <f>VLOOKUP(B314,'Set Up Employee Data'!A:O,2,FALSE)</f>
        <v>#N/A</v>
      </c>
      <c r="D314" s="33" t="str">
        <f t="shared" si="1"/>
        <v>#N/A</v>
      </c>
      <c r="E314" s="32"/>
      <c r="F314" s="32"/>
      <c r="G314" s="32"/>
      <c r="H314" s="33"/>
      <c r="I314" s="41"/>
      <c r="J314" s="68">
        <f>IFERROR(VLOOKUP(B314,'Set Up Employee Data'!A:O,3,FALSE)/(VLOOKUP(B314,'Set Up Employee Data'!A:O,4,FALSE)),0)</f>
        <v>0</v>
      </c>
      <c r="K314" s="46" t="str">
        <f t="shared" si="2"/>
        <v>#N/A</v>
      </c>
      <c r="L314" s="46" t="str">
        <f t="shared" si="3"/>
        <v>#N/A</v>
      </c>
      <c r="M314" s="46" t="str">
        <f t="shared" si="4"/>
        <v>#N/A</v>
      </c>
      <c r="N314" s="46" t="str">
        <f>(M314-I314)*((VLOOKUP(B314,'Set Up Employee Data'!A:O,7,FALSE)))</f>
        <v>#N/A</v>
      </c>
      <c r="O314" s="46" t="str">
        <f>(M314-I314)*((VLOOKUP(B314,'Set Up Employee Data'!A:O,8,FALSE)))</f>
        <v>#N/A</v>
      </c>
      <c r="P314" s="46" t="str">
        <f>(M314-I314)*((VLOOKUP(B314,'Set Up Employee Data'!A:O,5,FALSE)))</f>
        <v>#N/A</v>
      </c>
      <c r="Q314" s="46" t="str">
        <f>(M314-I314)*((VLOOKUP(B314,'Set Up Employee Data'!A:O,6,FALSE)))</f>
        <v>#N/A</v>
      </c>
      <c r="R314" s="46">
        <f>IFERROR(((VLOOKUP(B314,'Set Up Employee Data'!A:O,9,FALSE)))+((VLOOKUP(B314,'Set Up Employee Data'!A:O,10,FALSE)))+((VLOOKUP(B314,'Set Up Employee Data'!A:O,11,FALSE)))+((VLOOKUP(B314,'Set Up Employee Data'!A:O,12,FALSE))),0)</f>
        <v>0</v>
      </c>
      <c r="S314" s="46">
        <f>IFERROR(((VLOOKUP(B314,'Set Up Employee Data'!A:O,13,FALSE)))+((VLOOKUP(B314,'Set Up Employee Data'!A:O,14,FALSE)))+((VLOOKUP(B314,'Set Up Employee Data'!A:O,15,FALSE))),0)</f>
        <v>0</v>
      </c>
      <c r="T314" s="46" t="str">
        <f t="shared" si="5"/>
        <v>#N/A</v>
      </c>
      <c r="U314" s="69" t="str">
        <f t="shared" si="6"/>
        <v>#N/A</v>
      </c>
    </row>
    <row r="315" ht="14.25" hidden="1" customHeight="1">
      <c r="A315" s="32"/>
      <c r="B315" s="32"/>
      <c r="C315" s="33" t="str">
        <f>VLOOKUP(B315,'Set Up Employee Data'!A:O,2,FALSE)</f>
        <v>#N/A</v>
      </c>
      <c r="D315" s="33" t="str">
        <f t="shared" si="1"/>
        <v>#N/A</v>
      </c>
      <c r="E315" s="32"/>
      <c r="F315" s="32"/>
      <c r="G315" s="32"/>
      <c r="H315" s="33"/>
      <c r="I315" s="41"/>
      <c r="J315" s="68">
        <f>IFERROR(VLOOKUP(B315,'Set Up Employee Data'!A:O,3,FALSE)/(VLOOKUP(B315,'Set Up Employee Data'!A:O,4,FALSE)),0)</f>
        <v>0</v>
      </c>
      <c r="K315" s="46" t="str">
        <f t="shared" si="2"/>
        <v>#N/A</v>
      </c>
      <c r="L315" s="46" t="str">
        <f t="shared" si="3"/>
        <v>#N/A</v>
      </c>
      <c r="M315" s="46" t="str">
        <f t="shared" si="4"/>
        <v>#N/A</v>
      </c>
      <c r="N315" s="46" t="str">
        <f>(M315-I315)*((VLOOKUP(B315,'Set Up Employee Data'!A:O,7,FALSE)))</f>
        <v>#N/A</v>
      </c>
      <c r="O315" s="46" t="str">
        <f>(M315-I315)*((VLOOKUP(B315,'Set Up Employee Data'!A:O,8,FALSE)))</f>
        <v>#N/A</v>
      </c>
      <c r="P315" s="46" t="str">
        <f>(M315-I315)*((VLOOKUP(B315,'Set Up Employee Data'!A:O,5,FALSE)))</f>
        <v>#N/A</v>
      </c>
      <c r="Q315" s="46" t="str">
        <f>(M315-I315)*((VLOOKUP(B315,'Set Up Employee Data'!A:O,6,FALSE)))</f>
        <v>#N/A</v>
      </c>
      <c r="R315" s="46">
        <f>IFERROR(((VLOOKUP(B315,'Set Up Employee Data'!A:O,9,FALSE)))+((VLOOKUP(B315,'Set Up Employee Data'!A:O,10,FALSE)))+((VLOOKUP(B315,'Set Up Employee Data'!A:O,11,FALSE)))+((VLOOKUP(B315,'Set Up Employee Data'!A:O,12,FALSE))),0)</f>
        <v>0</v>
      </c>
      <c r="S315" s="46">
        <f>IFERROR(((VLOOKUP(B315,'Set Up Employee Data'!A:O,13,FALSE)))+((VLOOKUP(B315,'Set Up Employee Data'!A:O,14,FALSE)))+((VLOOKUP(B315,'Set Up Employee Data'!A:O,15,FALSE))),0)</f>
        <v>0</v>
      </c>
      <c r="T315" s="46" t="str">
        <f t="shared" si="5"/>
        <v>#N/A</v>
      </c>
      <c r="U315" s="69" t="str">
        <f t="shared" si="6"/>
        <v>#N/A</v>
      </c>
    </row>
    <row r="316" ht="14.25" hidden="1" customHeight="1">
      <c r="A316" s="32"/>
      <c r="B316" s="32"/>
      <c r="C316" s="33" t="str">
        <f>VLOOKUP(B316,'Set Up Employee Data'!A:O,2,FALSE)</f>
        <v>#N/A</v>
      </c>
      <c r="D316" s="33" t="str">
        <f t="shared" si="1"/>
        <v>#N/A</v>
      </c>
      <c r="E316" s="32"/>
      <c r="F316" s="32"/>
      <c r="G316" s="32"/>
      <c r="H316" s="33"/>
      <c r="I316" s="41"/>
      <c r="J316" s="68">
        <f>IFERROR(VLOOKUP(B316,'Set Up Employee Data'!A:O,3,FALSE)/(VLOOKUP(B316,'Set Up Employee Data'!A:O,4,FALSE)),0)</f>
        <v>0</v>
      </c>
      <c r="K316" s="46" t="str">
        <f t="shared" si="2"/>
        <v>#N/A</v>
      </c>
      <c r="L316" s="46" t="str">
        <f t="shared" si="3"/>
        <v>#N/A</v>
      </c>
      <c r="M316" s="46" t="str">
        <f t="shared" si="4"/>
        <v>#N/A</v>
      </c>
      <c r="N316" s="46" t="str">
        <f>(M316-I316)*((VLOOKUP(B316,'Set Up Employee Data'!A:O,7,FALSE)))</f>
        <v>#N/A</v>
      </c>
      <c r="O316" s="46" t="str">
        <f>(M316-I316)*((VLOOKUP(B316,'Set Up Employee Data'!A:O,8,FALSE)))</f>
        <v>#N/A</v>
      </c>
      <c r="P316" s="46" t="str">
        <f>(M316-I316)*((VLOOKUP(B316,'Set Up Employee Data'!A:O,5,FALSE)))</f>
        <v>#N/A</v>
      </c>
      <c r="Q316" s="46" t="str">
        <f>(M316-I316)*((VLOOKUP(B316,'Set Up Employee Data'!A:O,6,FALSE)))</f>
        <v>#N/A</v>
      </c>
      <c r="R316" s="46">
        <f>IFERROR(((VLOOKUP(B316,'Set Up Employee Data'!A:O,9,FALSE)))+((VLOOKUP(B316,'Set Up Employee Data'!A:O,10,FALSE)))+((VLOOKUP(B316,'Set Up Employee Data'!A:O,11,FALSE)))+((VLOOKUP(B316,'Set Up Employee Data'!A:O,12,FALSE))),0)</f>
        <v>0</v>
      </c>
      <c r="S316" s="46">
        <f>IFERROR(((VLOOKUP(B316,'Set Up Employee Data'!A:O,13,FALSE)))+((VLOOKUP(B316,'Set Up Employee Data'!A:O,14,FALSE)))+((VLOOKUP(B316,'Set Up Employee Data'!A:O,15,FALSE))),0)</f>
        <v>0</v>
      </c>
      <c r="T316" s="46" t="str">
        <f t="shared" si="5"/>
        <v>#N/A</v>
      </c>
      <c r="U316" s="69" t="str">
        <f t="shared" si="6"/>
        <v>#N/A</v>
      </c>
    </row>
    <row r="317" ht="14.25" hidden="1" customHeight="1">
      <c r="A317" s="32"/>
      <c r="B317" s="32"/>
      <c r="C317" s="33" t="str">
        <f>VLOOKUP(B317,'Set Up Employee Data'!A:O,2,FALSE)</f>
        <v>#N/A</v>
      </c>
      <c r="D317" s="33" t="str">
        <f t="shared" si="1"/>
        <v>#N/A</v>
      </c>
      <c r="E317" s="32"/>
      <c r="F317" s="32"/>
      <c r="G317" s="32"/>
      <c r="H317" s="33"/>
      <c r="I317" s="41"/>
      <c r="J317" s="68">
        <f>IFERROR(VLOOKUP(B317,'Set Up Employee Data'!A:O,3,FALSE)/(VLOOKUP(B317,'Set Up Employee Data'!A:O,4,FALSE)),0)</f>
        <v>0</v>
      </c>
      <c r="K317" s="46" t="str">
        <f t="shared" si="2"/>
        <v>#N/A</v>
      </c>
      <c r="L317" s="46" t="str">
        <f t="shared" si="3"/>
        <v>#N/A</v>
      </c>
      <c r="M317" s="46" t="str">
        <f t="shared" si="4"/>
        <v>#N/A</v>
      </c>
      <c r="N317" s="46" t="str">
        <f>(M317-I317)*((VLOOKUP(B317,'Set Up Employee Data'!A:O,7,FALSE)))</f>
        <v>#N/A</v>
      </c>
      <c r="O317" s="46" t="str">
        <f>(M317-I317)*((VLOOKUP(B317,'Set Up Employee Data'!A:O,8,FALSE)))</f>
        <v>#N/A</v>
      </c>
      <c r="P317" s="46" t="str">
        <f>(M317-I317)*((VLOOKUP(B317,'Set Up Employee Data'!A:O,5,FALSE)))</f>
        <v>#N/A</v>
      </c>
      <c r="Q317" s="46" t="str">
        <f>(M317-I317)*((VLOOKUP(B317,'Set Up Employee Data'!A:O,6,FALSE)))</f>
        <v>#N/A</v>
      </c>
      <c r="R317" s="46">
        <f>IFERROR(((VLOOKUP(B317,'Set Up Employee Data'!A:O,9,FALSE)))+((VLOOKUP(B317,'Set Up Employee Data'!A:O,10,FALSE)))+((VLOOKUP(B317,'Set Up Employee Data'!A:O,11,FALSE)))+((VLOOKUP(B317,'Set Up Employee Data'!A:O,12,FALSE))),0)</f>
        <v>0</v>
      </c>
      <c r="S317" s="46">
        <f>IFERROR(((VLOOKUP(B317,'Set Up Employee Data'!A:O,13,FALSE)))+((VLOOKUP(B317,'Set Up Employee Data'!A:O,14,FALSE)))+((VLOOKUP(B317,'Set Up Employee Data'!A:O,15,FALSE))),0)</f>
        <v>0</v>
      </c>
      <c r="T317" s="46" t="str">
        <f t="shared" si="5"/>
        <v>#N/A</v>
      </c>
      <c r="U317" s="69" t="str">
        <f t="shared" si="6"/>
        <v>#N/A</v>
      </c>
    </row>
    <row r="318" ht="14.25" hidden="1" customHeight="1">
      <c r="A318" s="32"/>
      <c r="B318" s="32"/>
      <c r="C318" s="33" t="str">
        <f>VLOOKUP(B318,'Set Up Employee Data'!A:O,2,FALSE)</f>
        <v>#N/A</v>
      </c>
      <c r="D318" s="33" t="str">
        <f t="shared" si="1"/>
        <v>#N/A</v>
      </c>
      <c r="E318" s="32"/>
      <c r="F318" s="32"/>
      <c r="G318" s="32"/>
      <c r="H318" s="33"/>
      <c r="I318" s="41"/>
      <c r="J318" s="68">
        <f>IFERROR(VLOOKUP(B318,'Set Up Employee Data'!A:O,3,FALSE)/(VLOOKUP(B318,'Set Up Employee Data'!A:O,4,FALSE)),0)</f>
        <v>0</v>
      </c>
      <c r="K318" s="46" t="str">
        <f t="shared" si="2"/>
        <v>#N/A</v>
      </c>
      <c r="L318" s="46" t="str">
        <f t="shared" si="3"/>
        <v>#N/A</v>
      </c>
      <c r="M318" s="46" t="str">
        <f t="shared" si="4"/>
        <v>#N/A</v>
      </c>
      <c r="N318" s="46" t="str">
        <f>(M318-I318)*((VLOOKUP(B318,'Set Up Employee Data'!A:O,7,FALSE)))</f>
        <v>#N/A</v>
      </c>
      <c r="O318" s="46" t="str">
        <f>(M318-I318)*((VLOOKUP(B318,'Set Up Employee Data'!A:O,8,FALSE)))</f>
        <v>#N/A</v>
      </c>
      <c r="P318" s="46" t="str">
        <f>(M318-I318)*((VLOOKUP(B318,'Set Up Employee Data'!A:O,5,FALSE)))</f>
        <v>#N/A</v>
      </c>
      <c r="Q318" s="46" t="str">
        <f>(M318-I318)*((VLOOKUP(B318,'Set Up Employee Data'!A:O,6,FALSE)))</f>
        <v>#N/A</v>
      </c>
      <c r="R318" s="46">
        <f>IFERROR(((VLOOKUP(B318,'Set Up Employee Data'!A:O,9,FALSE)))+((VLOOKUP(B318,'Set Up Employee Data'!A:O,10,FALSE)))+((VLOOKUP(B318,'Set Up Employee Data'!A:O,11,FALSE)))+((VLOOKUP(B318,'Set Up Employee Data'!A:O,12,FALSE))),0)</f>
        <v>0</v>
      </c>
      <c r="S318" s="46">
        <f>IFERROR(((VLOOKUP(B318,'Set Up Employee Data'!A:O,13,FALSE)))+((VLOOKUP(B318,'Set Up Employee Data'!A:O,14,FALSE)))+((VLOOKUP(B318,'Set Up Employee Data'!A:O,15,FALSE))),0)</f>
        <v>0</v>
      </c>
      <c r="T318" s="46" t="str">
        <f t="shared" si="5"/>
        <v>#N/A</v>
      </c>
      <c r="U318" s="69" t="str">
        <f t="shared" si="6"/>
        <v>#N/A</v>
      </c>
    </row>
    <row r="319" ht="14.25" hidden="1" customHeight="1">
      <c r="A319" s="32"/>
      <c r="B319" s="32"/>
      <c r="C319" s="33" t="str">
        <f>VLOOKUP(B319,'Set Up Employee Data'!A:O,2,FALSE)</f>
        <v>#N/A</v>
      </c>
      <c r="D319" s="33" t="str">
        <f t="shared" si="1"/>
        <v>#N/A</v>
      </c>
      <c r="E319" s="32"/>
      <c r="F319" s="32"/>
      <c r="G319" s="32"/>
      <c r="H319" s="33"/>
      <c r="I319" s="41"/>
      <c r="J319" s="68">
        <f>IFERROR(VLOOKUP(B319,'Set Up Employee Data'!A:O,3,FALSE)/(VLOOKUP(B319,'Set Up Employee Data'!A:O,4,FALSE)),0)</f>
        <v>0</v>
      </c>
      <c r="K319" s="46" t="str">
        <f t="shared" si="2"/>
        <v>#N/A</v>
      </c>
      <c r="L319" s="46" t="str">
        <f t="shared" si="3"/>
        <v>#N/A</v>
      </c>
      <c r="M319" s="46" t="str">
        <f t="shared" si="4"/>
        <v>#N/A</v>
      </c>
      <c r="N319" s="46" t="str">
        <f>(M319-I319)*((VLOOKUP(B319,'Set Up Employee Data'!A:O,7,FALSE)))</f>
        <v>#N/A</v>
      </c>
      <c r="O319" s="46" t="str">
        <f>(M319-I319)*((VLOOKUP(B319,'Set Up Employee Data'!A:O,8,FALSE)))</f>
        <v>#N/A</v>
      </c>
      <c r="P319" s="46" t="str">
        <f>(M319-I319)*((VLOOKUP(B319,'Set Up Employee Data'!A:O,5,FALSE)))</f>
        <v>#N/A</v>
      </c>
      <c r="Q319" s="46" t="str">
        <f>(M319-I319)*((VLOOKUP(B319,'Set Up Employee Data'!A:O,6,FALSE)))</f>
        <v>#N/A</v>
      </c>
      <c r="R319" s="46">
        <f>IFERROR(((VLOOKUP(B319,'Set Up Employee Data'!A:O,9,FALSE)))+((VLOOKUP(B319,'Set Up Employee Data'!A:O,10,FALSE)))+((VLOOKUP(B319,'Set Up Employee Data'!A:O,11,FALSE)))+((VLOOKUP(B319,'Set Up Employee Data'!A:O,12,FALSE))),0)</f>
        <v>0</v>
      </c>
      <c r="S319" s="46">
        <f>IFERROR(((VLOOKUP(B319,'Set Up Employee Data'!A:O,13,FALSE)))+((VLOOKUP(B319,'Set Up Employee Data'!A:O,14,FALSE)))+((VLOOKUP(B319,'Set Up Employee Data'!A:O,15,FALSE))),0)</f>
        <v>0</v>
      </c>
      <c r="T319" s="46" t="str">
        <f t="shared" si="5"/>
        <v>#N/A</v>
      </c>
      <c r="U319" s="69" t="str">
        <f t="shared" si="6"/>
        <v>#N/A</v>
      </c>
    </row>
    <row r="320" ht="14.25" hidden="1" customHeight="1">
      <c r="A320" s="32"/>
      <c r="B320" s="32"/>
      <c r="C320" s="33" t="str">
        <f>VLOOKUP(B320,'Set Up Employee Data'!A:O,2,FALSE)</f>
        <v>#N/A</v>
      </c>
      <c r="D320" s="33" t="str">
        <f t="shared" si="1"/>
        <v>#N/A</v>
      </c>
      <c r="E320" s="32"/>
      <c r="F320" s="32"/>
      <c r="G320" s="32"/>
      <c r="H320" s="33"/>
      <c r="I320" s="41"/>
      <c r="J320" s="68">
        <f>IFERROR(VLOOKUP(B320,'Set Up Employee Data'!A:O,3,FALSE)/(VLOOKUP(B320,'Set Up Employee Data'!A:O,4,FALSE)),0)</f>
        <v>0</v>
      </c>
      <c r="K320" s="46" t="str">
        <f t="shared" si="2"/>
        <v>#N/A</v>
      </c>
      <c r="L320" s="46" t="str">
        <f t="shared" si="3"/>
        <v>#N/A</v>
      </c>
      <c r="M320" s="46" t="str">
        <f t="shared" si="4"/>
        <v>#N/A</v>
      </c>
      <c r="N320" s="46" t="str">
        <f>(M320-I320)*((VLOOKUP(B320,'Set Up Employee Data'!A:O,7,FALSE)))</f>
        <v>#N/A</v>
      </c>
      <c r="O320" s="46" t="str">
        <f>(M320-I320)*((VLOOKUP(B320,'Set Up Employee Data'!A:O,8,FALSE)))</f>
        <v>#N/A</v>
      </c>
      <c r="P320" s="46" t="str">
        <f>(M320-I320)*((VLOOKUP(B320,'Set Up Employee Data'!A:O,5,FALSE)))</f>
        <v>#N/A</v>
      </c>
      <c r="Q320" s="46" t="str">
        <f>(M320-I320)*((VLOOKUP(B320,'Set Up Employee Data'!A:O,6,FALSE)))</f>
        <v>#N/A</v>
      </c>
      <c r="R320" s="46">
        <f>IFERROR(((VLOOKUP(B320,'Set Up Employee Data'!A:O,9,FALSE)))+((VLOOKUP(B320,'Set Up Employee Data'!A:O,10,FALSE)))+((VLOOKUP(B320,'Set Up Employee Data'!A:O,11,FALSE)))+((VLOOKUP(B320,'Set Up Employee Data'!A:O,12,FALSE))),0)</f>
        <v>0</v>
      </c>
      <c r="S320" s="46">
        <f>IFERROR(((VLOOKUP(B320,'Set Up Employee Data'!A:O,13,FALSE)))+((VLOOKUP(B320,'Set Up Employee Data'!A:O,14,FALSE)))+((VLOOKUP(B320,'Set Up Employee Data'!A:O,15,FALSE))),0)</f>
        <v>0</v>
      </c>
      <c r="T320" s="46" t="str">
        <f t="shared" si="5"/>
        <v>#N/A</v>
      </c>
      <c r="U320" s="69" t="str">
        <f t="shared" si="6"/>
        <v>#N/A</v>
      </c>
    </row>
    <row r="321" ht="14.25" hidden="1" customHeight="1">
      <c r="A321" s="32"/>
      <c r="B321" s="32"/>
      <c r="C321" s="33" t="str">
        <f>VLOOKUP(B321,'Set Up Employee Data'!A:O,2,FALSE)</f>
        <v>#N/A</v>
      </c>
      <c r="D321" s="33" t="str">
        <f t="shared" si="1"/>
        <v>#N/A</v>
      </c>
      <c r="E321" s="32"/>
      <c r="F321" s="32"/>
      <c r="G321" s="32"/>
      <c r="H321" s="33"/>
      <c r="I321" s="41"/>
      <c r="J321" s="68">
        <f>IFERROR(VLOOKUP(B321,'Set Up Employee Data'!A:O,3,FALSE)/(VLOOKUP(B321,'Set Up Employee Data'!A:O,4,FALSE)),0)</f>
        <v>0</v>
      </c>
      <c r="K321" s="46" t="str">
        <f t="shared" si="2"/>
        <v>#N/A</v>
      </c>
      <c r="L321" s="46" t="str">
        <f t="shared" si="3"/>
        <v>#N/A</v>
      </c>
      <c r="M321" s="46" t="str">
        <f t="shared" si="4"/>
        <v>#N/A</v>
      </c>
      <c r="N321" s="46" t="str">
        <f>(M321-I321)*((VLOOKUP(B321,'Set Up Employee Data'!A:O,7,FALSE)))</f>
        <v>#N/A</v>
      </c>
      <c r="O321" s="46" t="str">
        <f>(M321-I321)*((VLOOKUP(B321,'Set Up Employee Data'!A:O,8,FALSE)))</f>
        <v>#N/A</v>
      </c>
      <c r="P321" s="46" t="str">
        <f>(M321-I321)*((VLOOKUP(B321,'Set Up Employee Data'!A:O,5,FALSE)))</f>
        <v>#N/A</v>
      </c>
      <c r="Q321" s="46" t="str">
        <f>(M321-I321)*((VLOOKUP(B321,'Set Up Employee Data'!A:O,6,FALSE)))</f>
        <v>#N/A</v>
      </c>
      <c r="R321" s="46">
        <f>IFERROR(((VLOOKUP(B321,'Set Up Employee Data'!A:O,9,FALSE)))+((VLOOKUP(B321,'Set Up Employee Data'!A:O,10,FALSE)))+((VLOOKUP(B321,'Set Up Employee Data'!A:O,11,FALSE)))+((VLOOKUP(B321,'Set Up Employee Data'!A:O,12,FALSE))),0)</f>
        <v>0</v>
      </c>
      <c r="S321" s="46">
        <f>IFERROR(((VLOOKUP(B321,'Set Up Employee Data'!A:O,13,FALSE)))+((VLOOKUP(B321,'Set Up Employee Data'!A:O,14,FALSE)))+((VLOOKUP(B321,'Set Up Employee Data'!A:O,15,FALSE))),0)</f>
        <v>0</v>
      </c>
      <c r="T321" s="46" t="str">
        <f t="shared" si="5"/>
        <v>#N/A</v>
      </c>
      <c r="U321" s="69" t="str">
        <f t="shared" si="6"/>
        <v>#N/A</v>
      </c>
    </row>
    <row r="322" ht="14.25" hidden="1" customHeight="1">
      <c r="A322" s="32"/>
      <c r="B322" s="32"/>
      <c r="C322" s="33" t="str">
        <f>VLOOKUP(B322,'Set Up Employee Data'!A:O,2,FALSE)</f>
        <v>#N/A</v>
      </c>
      <c r="D322" s="33" t="str">
        <f t="shared" si="1"/>
        <v>#N/A</v>
      </c>
      <c r="E322" s="32"/>
      <c r="F322" s="32"/>
      <c r="G322" s="32"/>
      <c r="H322" s="33"/>
      <c r="I322" s="41"/>
      <c r="J322" s="68">
        <f>IFERROR(VLOOKUP(B322,'Set Up Employee Data'!A:O,3,FALSE)/(VLOOKUP(B322,'Set Up Employee Data'!A:O,4,FALSE)),0)</f>
        <v>0</v>
      </c>
      <c r="K322" s="46" t="str">
        <f t="shared" si="2"/>
        <v>#N/A</v>
      </c>
      <c r="L322" s="46" t="str">
        <f t="shared" si="3"/>
        <v>#N/A</v>
      </c>
      <c r="M322" s="46" t="str">
        <f t="shared" si="4"/>
        <v>#N/A</v>
      </c>
      <c r="N322" s="46" t="str">
        <f>(M322-I322)*((VLOOKUP(B322,'Set Up Employee Data'!A:O,7,FALSE)))</f>
        <v>#N/A</v>
      </c>
      <c r="O322" s="46" t="str">
        <f>(M322-I322)*((VLOOKUP(B322,'Set Up Employee Data'!A:O,8,FALSE)))</f>
        <v>#N/A</v>
      </c>
      <c r="P322" s="46" t="str">
        <f>(M322-I322)*((VLOOKUP(B322,'Set Up Employee Data'!A:O,5,FALSE)))</f>
        <v>#N/A</v>
      </c>
      <c r="Q322" s="46" t="str">
        <f>(M322-I322)*((VLOOKUP(B322,'Set Up Employee Data'!A:O,6,FALSE)))</f>
        <v>#N/A</v>
      </c>
      <c r="R322" s="46">
        <f>IFERROR(((VLOOKUP(B322,'Set Up Employee Data'!A:O,9,FALSE)))+((VLOOKUP(B322,'Set Up Employee Data'!A:O,10,FALSE)))+((VLOOKUP(B322,'Set Up Employee Data'!A:O,11,FALSE)))+((VLOOKUP(B322,'Set Up Employee Data'!A:O,12,FALSE))),0)</f>
        <v>0</v>
      </c>
      <c r="S322" s="46">
        <f>IFERROR(((VLOOKUP(B322,'Set Up Employee Data'!A:O,13,FALSE)))+((VLOOKUP(B322,'Set Up Employee Data'!A:O,14,FALSE)))+((VLOOKUP(B322,'Set Up Employee Data'!A:O,15,FALSE))),0)</f>
        <v>0</v>
      </c>
      <c r="T322" s="46" t="str">
        <f t="shared" si="5"/>
        <v>#N/A</v>
      </c>
      <c r="U322" s="69" t="str">
        <f t="shared" si="6"/>
        <v>#N/A</v>
      </c>
    </row>
    <row r="323" ht="14.25" hidden="1" customHeight="1">
      <c r="A323" s="32"/>
      <c r="B323" s="32"/>
      <c r="C323" s="33" t="str">
        <f>VLOOKUP(B323,'Set Up Employee Data'!A:O,2,FALSE)</f>
        <v>#N/A</v>
      </c>
      <c r="D323" s="33" t="str">
        <f t="shared" si="1"/>
        <v>#N/A</v>
      </c>
      <c r="E323" s="32"/>
      <c r="F323" s="32"/>
      <c r="G323" s="32"/>
      <c r="H323" s="33"/>
      <c r="I323" s="41"/>
      <c r="J323" s="68">
        <f>IFERROR(VLOOKUP(B323,'Set Up Employee Data'!A:O,3,FALSE)/(VLOOKUP(B323,'Set Up Employee Data'!A:O,4,FALSE)),0)</f>
        <v>0</v>
      </c>
      <c r="K323" s="46" t="str">
        <f t="shared" si="2"/>
        <v>#N/A</v>
      </c>
      <c r="L323" s="46" t="str">
        <f t="shared" si="3"/>
        <v>#N/A</v>
      </c>
      <c r="M323" s="46" t="str">
        <f t="shared" si="4"/>
        <v>#N/A</v>
      </c>
      <c r="N323" s="46" t="str">
        <f>(M323-I323)*((VLOOKUP(B323,'Set Up Employee Data'!A:O,7,FALSE)))</f>
        <v>#N/A</v>
      </c>
      <c r="O323" s="46" t="str">
        <f>(M323-I323)*((VLOOKUP(B323,'Set Up Employee Data'!A:O,8,FALSE)))</f>
        <v>#N/A</v>
      </c>
      <c r="P323" s="46" t="str">
        <f>(M323-I323)*((VLOOKUP(B323,'Set Up Employee Data'!A:O,5,FALSE)))</f>
        <v>#N/A</v>
      </c>
      <c r="Q323" s="46" t="str">
        <f>(M323-I323)*((VLOOKUP(B323,'Set Up Employee Data'!A:O,6,FALSE)))</f>
        <v>#N/A</v>
      </c>
      <c r="R323" s="46">
        <f>IFERROR(((VLOOKUP(B323,'Set Up Employee Data'!A:O,9,FALSE)))+((VLOOKUP(B323,'Set Up Employee Data'!A:O,10,FALSE)))+((VLOOKUP(B323,'Set Up Employee Data'!A:O,11,FALSE)))+((VLOOKUP(B323,'Set Up Employee Data'!A:O,12,FALSE))),0)</f>
        <v>0</v>
      </c>
      <c r="S323" s="46">
        <f>IFERROR(((VLOOKUP(B323,'Set Up Employee Data'!A:O,13,FALSE)))+((VLOOKUP(B323,'Set Up Employee Data'!A:O,14,FALSE)))+((VLOOKUP(B323,'Set Up Employee Data'!A:O,15,FALSE))),0)</f>
        <v>0</v>
      </c>
      <c r="T323" s="46" t="str">
        <f t="shared" si="5"/>
        <v>#N/A</v>
      </c>
      <c r="U323" s="69" t="str">
        <f t="shared" si="6"/>
        <v>#N/A</v>
      </c>
    </row>
    <row r="324" ht="14.25" hidden="1" customHeight="1">
      <c r="A324" s="32"/>
      <c r="B324" s="32"/>
      <c r="C324" s="33" t="str">
        <f>VLOOKUP(B324,'Set Up Employee Data'!A:O,2,FALSE)</f>
        <v>#N/A</v>
      </c>
      <c r="D324" s="33" t="str">
        <f t="shared" si="1"/>
        <v>#N/A</v>
      </c>
      <c r="E324" s="32"/>
      <c r="F324" s="32"/>
      <c r="G324" s="32"/>
      <c r="H324" s="33"/>
      <c r="I324" s="41"/>
      <c r="J324" s="68">
        <f>IFERROR(VLOOKUP(B324,'Set Up Employee Data'!A:O,3,FALSE)/(VLOOKUP(B324,'Set Up Employee Data'!A:O,4,FALSE)),0)</f>
        <v>0</v>
      </c>
      <c r="K324" s="46" t="str">
        <f t="shared" si="2"/>
        <v>#N/A</v>
      </c>
      <c r="L324" s="46" t="str">
        <f t="shared" si="3"/>
        <v>#N/A</v>
      </c>
      <c r="M324" s="46" t="str">
        <f t="shared" si="4"/>
        <v>#N/A</v>
      </c>
      <c r="N324" s="46" t="str">
        <f>(M324-I324)*((VLOOKUP(B324,'Set Up Employee Data'!A:O,7,FALSE)))</f>
        <v>#N/A</v>
      </c>
      <c r="O324" s="46" t="str">
        <f>(M324-I324)*((VLOOKUP(B324,'Set Up Employee Data'!A:O,8,FALSE)))</f>
        <v>#N/A</v>
      </c>
      <c r="P324" s="46" t="str">
        <f>(M324-I324)*((VLOOKUP(B324,'Set Up Employee Data'!A:O,5,FALSE)))</f>
        <v>#N/A</v>
      </c>
      <c r="Q324" s="46" t="str">
        <f>(M324-I324)*((VLOOKUP(B324,'Set Up Employee Data'!A:O,6,FALSE)))</f>
        <v>#N/A</v>
      </c>
      <c r="R324" s="46">
        <f>IFERROR(((VLOOKUP(B324,'Set Up Employee Data'!A:O,9,FALSE)))+((VLOOKUP(B324,'Set Up Employee Data'!A:O,10,FALSE)))+((VLOOKUP(B324,'Set Up Employee Data'!A:O,11,FALSE)))+((VLOOKUP(B324,'Set Up Employee Data'!A:O,12,FALSE))),0)</f>
        <v>0</v>
      </c>
      <c r="S324" s="46">
        <f>IFERROR(((VLOOKUP(B324,'Set Up Employee Data'!A:O,13,FALSE)))+((VLOOKUP(B324,'Set Up Employee Data'!A:O,14,FALSE)))+((VLOOKUP(B324,'Set Up Employee Data'!A:O,15,FALSE))),0)</f>
        <v>0</v>
      </c>
      <c r="T324" s="46" t="str">
        <f t="shared" si="5"/>
        <v>#N/A</v>
      </c>
      <c r="U324" s="69" t="str">
        <f t="shared" si="6"/>
        <v>#N/A</v>
      </c>
    </row>
    <row r="325" ht="14.25" hidden="1" customHeight="1">
      <c r="A325" s="32"/>
      <c r="B325" s="32"/>
      <c r="C325" s="33" t="str">
        <f>VLOOKUP(B325,'Set Up Employee Data'!A:O,2,FALSE)</f>
        <v>#N/A</v>
      </c>
      <c r="D325" s="33" t="str">
        <f t="shared" si="1"/>
        <v>#N/A</v>
      </c>
      <c r="E325" s="32"/>
      <c r="F325" s="32"/>
      <c r="G325" s="32"/>
      <c r="H325" s="33"/>
      <c r="I325" s="41"/>
      <c r="J325" s="68">
        <f>IFERROR(VLOOKUP(B325,'Set Up Employee Data'!A:O,3,FALSE)/(VLOOKUP(B325,'Set Up Employee Data'!A:O,4,FALSE)),0)</f>
        <v>0</v>
      </c>
      <c r="K325" s="46" t="str">
        <f t="shared" si="2"/>
        <v>#N/A</v>
      </c>
      <c r="L325" s="46" t="str">
        <f t="shared" si="3"/>
        <v>#N/A</v>
      </c>
      <c r="M325" s="46" t="str">
        <f t="shared" si="4"/>
        <v>#N/A</v>
      </c>
      <c r="N325" s="46" t="str">
        <f>(M325-I325)*((VLOOKUP(B325,'Set Up Employee Data'!A:O,7,FALSE)))</f>
        <v>#N/A</v>
      </c>
      <c r="O325" s="46" t="str">
        <f>(M325-I325)*((VLOOKUP(B325,'Set Up Employee Data'!A:O,8,FALSE)))</f>
        <v>#N/A</v>
      </c>
      <c r="P325" s="46" t="str">
        <f>(M325-I325)*((VLOOKUP(B325,'Set Up Employee Data'!A:O,5,FALSE)))</f>
        <v>#N/A</v>
      </c>
      <c r="Q325" s="46" t="str">
        <f>(M325-I325)*((VLOOKUP(B325,'Set Up Employee Data'!A:O,6,FALSE)))</f>
        <v>#N/A</v>
      </c>
      <c r="R325" s="46">
        <f>IFERROR(((VLOOKUP(B325,'Set Up Employee Data'!A:O,9,FALSE)))+((VLOOKUP(B325,'Set Up Employee Data'!A:O,10,FALSE)))+((VLOOKUP(B325,'Set Up Employee Data'!A:O,11,FALSE)))+((VLOOKUP(B325,'Set Up Employee Data'!A:O,12,FALSE))),0)</f>
        <v>0</v>
      </c>
      <c r="S325" s="46">
        <f>IFERROR(((VLOOKUP(B325,'Set Up Employee Data'!A:O,13,FALSE)))+((VLOOKUP(B325,'Set Up Employee Data'!A:O,14,FALSE)))+((VLOOKUP(B325,'Set Up Employee Data'!A:O,15,FALSE))),0)</f>
        <v>0</v>
      </c>
      <c r="T325" s="46" t="str">
        <f t="shared" si="5"/>
        <v>#N/A</v>
      </c>
      <c r="U325" s="69" t="str">
        <f t="shared" si="6"/>
        <v>#N/A</v>
      </c>
    </row>
    <row r="326" ht="14.25" hidden="1" customHeight="1">
      <c r="A326" s="32"/>
      <c r="B326" s="32"/>
      <c r="C326" s="33" t="str">
        <f>VLOOKUP(B326,'Set Up Employee Data'!A:O,2,FALSE)</f>
        <v>#N/A</v>
      </c>
      <c r="D326" s="33" t="str">
        <f t="shared" si="1"/>
        <v>#N/A</v>
      </c>
      <c r="E326" s="32"/>
      <c r="F326" s="32"/>
      <c r="G326" s="32"/>
      <c r="H326" s="33"/>
      <c r="I326" s="41"/>
      <c r="J326" s="68">
        <f>IFERROR(VLOOKUP(B326,'Set Up Employee Data'!A:O,3,FALSE)/(VLOOKUP(B326,'Set Up Employee Data'!A:O,4,FALSE)),0)</f>
        <v>0</v>
      </c>
      <c r="K326" s="46" t="str">
        <f t="shared" si="2"/>
        <v>#N/A</v>
      </c>
      <c r="L326" s="46" t="str">
        <f t="shared" si="3"/>
        <v>#N/A</v>
      </c>
      <c r="M326" s="46" t="str">
        <f t="shared" si="4"/>
        <v>#N/A</v>
      </c>
      <c r="N326" s="46" t="str">
        <f>(M326-I326)*((VLOOKUP(B326,'Set Up Employee Data'!A:O,7,FALSE)))</f>
        <v>#N/A</v>
      </c>
      <c r="O326" s="46" t="str">
        <f>(M326-I326)*((VLOOKUP(B326,'Set Up Employee Data'!A:O,8,FALSE)))</f>
        <v>#N/A</v>
      </c>
      <c r="P326" s="46" t="str">
        <f>(M326-I326)*((VLOOKUP(B326,'Set Up Employee Data'!A:O,5,FALSE)))</f>
        <v>#N/A</v>
      </c>
      <c r="Q326" s="46" t="str">
        <f>(M326-I326)*((VLOOKUP(B326,'Set Up Employee Data'!A:O,6,FALSE)))</f>
        <v>#N/A</v>
      </c>
      <c r="R326" s="46">
        <f>IFERROR(((VLOOKUP(B326,'Set Up Employee Data'!A:O,9,FALSE)))+((VLOOKUP(B326,'Set Up Employee Data'!A:O,10,FALSE)))+((VLOOKUP(B326,'Set Up Employee Data'!A:O,11,FALSE)))+((VLOOKUP(B326,'Set Up Employee Data'!A:O,12,FALSE))),0)</f>
        <v>0</v>
      </c>
      <c r="S326" s="46">
        <f>IFERROR(((VLOOKUP(B326,'Set Up Employee Data'!A:O,13,FALSE)))+((VLOOKUP(B326,'Set Up Employee Data'!A:O,14,FALSE)))+((VLOOKUP(B326,'Set Up Employee Data'!A:O,15,FALSE))),0)</f>
        <v>0</v>
      </c>
      <c r="T326" s="46" t="str">
        <f t="shared" si="5"/>
        <v>#N/A</v>
      </c>
      <c r="U326" s="69" t="str">
        <f t="shared" si="6"/>
        <v>#N/A</v>
      </c>
    </row>
    <row r="327" ht="14.25" hidden="1" customHeight="1">
      <c r="A327" s="32"/>
      <c r="B327" s="32"/>
      <c r="C327" s="33" t="str">
        <f>VLOOKUP(B327,'Set Up Employee Data'!A:O,2,FALSE)</f>
        <v>#N/A</v>
      </c>
      <c r="D327" s="33" t="str">
        <f t="shared" si="1"/>
        <v>#N/A</v>
      </c>
      <c r="E327" s="32"/>
      <c r="F327" s="32"/>
      <c r="G327" s="32"/>
      <c r="H327" s="33"/>
      <c r="I327" s="41"/>
      <c r="J327" s="68">
        <f>IFERROR(VLOOKUP(B327,'Set Up Employee Data'!A:O,3,FALSE)/(VLOOKUP(B327,'Set Up Employee Data'!A:O,4,FALSE)),0)</f>
        <v>0</v>
      </c>
      <c r="K327" s="46" t="str">
        <f t="shared" si="2"/>
        <v>#N/A</v>
      </c>
      <c r="L327" s="46" t="str">
        <f t="shared" si="3"/>
        <v>#N/A</v>
      </c>
      <c r="M327" s="46" t="str">
        <f t="shared" si="4"/>
        <v>#N/A</v>
      </c>
      <c r="N327" s="46" t="str">
        <f>(M327-I327)*((VLOOKUP(B327,'Set Up Employee Data'!A:O,7,FALSE)))</f>
        <v>#N/A</v>
      </c>
      <c r="O327" s="46" t="str">
        <f>(M327-I327)*((VLOOKUP(B327,'Set Up Employee Data'!A:O,8,FALSE)))</f>
        <v>#N/A</v>
      </c>
      <c r="P327" s="46" t="str">
        <f>(M327-I327)*((VLOOKUP(B327,'Set Up Employee Data'!A:O,5,FALSE)))</f>
        <v>#N/A</v>
      </c>
      <c r="Q327" s="46" t="str">
        <f>(M327-I327)*((VLOOKUP(B327,'Set Up Employee Data'!A:O,6,FALSE)))</f>
        <v>#N/A</v>
      </c>
      <c r="R327" s="46">
        <f>IFERROR(((VLOOKUP(B327,'Set Up Employee Data'!A:O,9,FALSE)))+((VLOOKUP(B327,'Set Up Employee Data'!A:O,10,FALSE)))+((VLOOKUP(B327,'Set Up Employee Data'!A:O,11,FALSE)))+((VLOOKUP(B327,'Set Up Employee Data'!A:O,12,FALSE))),0)</f>
        <v>0</v>
      </c>
      <c r="S327" s="46">
        <f>IFERROR(((VLOOKUP(B327,'Set Up Employee Data'!A:O,13,FALSE)))+((VLOOKUP(B327,'Set Up Employee Data'!A:O,14,FALSE)))+((VLOOKUP(B327,'Set Up Employee Data'!A:O,15,FALSE))),0)</f>
        <v>0</v>
      </c>
      <c r="T327" s="46" t="str">
        <f t="shared" si="5"/>
        <v>#N/A</v>
      </c>
      <c r="U327" s="69" t="str">
        <f t="shared" si="6"/>
        <v>#N/A</v>
      </c>
    </row>
    <row r="328" ht="14.25" hidden="1" customHeight="1">
      <c r="A328" s="32"/>
      <c r="B328" s="32"/>
      <c r="C328" s="33" t="str">
        <f>VLOOKUP(B328,'Set Up Employee Data'!A:O,2,FALSE)</f>
        <v>#N/A</v>
      </c>
      <c r="D328" s="33" t="str">
        <f t="shared" si="1"/>
        <v>#N/A</v>
      </c>
      <c r="E328" s="32"/>
      <c r="F328" s="32"/>
      <c r="G328" s="32"/>
      <c r="H328" s="33"/>
      <c r="I328" s="41"/>
      <c r="J328" s="68">
        <f>IFERROR(VLOOKUP(B328,'Set Up Employee Data'!A:O,3,FALSE)/(VLOOKUP(B328,'Set Up Employee Data'!A:O,4,FALSE)),0)</f>
        <v>0</v>
      </c>
      <c r="K328" s="46" t="str">
        <f t="shared" si="2"/>
        <v>#N/A</v>
      </c>
      <c r="L328" s="46" t="str">
        <f t="shared" si="3"/>
        <v>#N/A</v>
      </c>
      <c r="M328" s="46" t="str">
        <f t="shared" si="4"/>
        <v>#N/A</v>
      </c>
      <c r="N328" s="46" t="str">
        <f>(M328-I328)*((VLOOKUP(B328,'Set Up Employee Data'!A:O,7,FALSE)))</f>
        <v>#N/A</v>
      </c>
      <c r="O328" s="46" t="str">
        <f>(M328-I328)*((VLOOKUP(B328,'Set Up Employee Data'!A:O,8,FALSE)))</f>
        <v>#N/A</v>
      </c>
      <c r="P328" s="46" t="str">
        <f>(M328-I328)*((VLOOKUP(B328,'Set Up Employee Data'!A:O,5,FALSE)))</f>
        <v>#N/A</v>
      </c>
      <c r="Q328" s="46" t="str">
        <f>(M328-I328)*((VLOOKUP(B328,'Set Up Employee Data'!A:O,6,FALSE)))</f>
        <v>#N/A</v>
      </c>
      <c r="R328" s="46">
        <f>IFERROR(((VLOOKUP(B328,'Set Up Employee Data'!A:O,9,FALSE)))+((VLOOKUP(B328,'Set Up Employee Data'!A:O,10,FALSE)))+((VLOOKUP(B328,'Set Up Employee Data'!A:O,11,FALSE)))+((VLOOKUP(B328,'Set Up Employee Data'!A:O,12,FALSE))),0)</f>
        <v>0</v>
      </c>
      <c r="S328" s="46">
        <f>IFERROR(((VLOOKUP(B328,'Set Up Employee Data'!A:O,13,FALSE)))+((VLOOKUP(B328,'Set Up Employee Data'!A:O,14,FALSE)))+((VLOOKUP(B328,'Set Up Employee Data'!A:O,15,FALSE))),0)</f>
        <v>0</v>
      </c>
      <c r="T328" s="46" t="str">
        <f t="shared" si="5"/>
        <v>#N/A</v>
      </c>
      <c r="U328" s="69" t="str">
        <f t="shared" si="6"/>
        <v>#N/A</v>
      </c>
    </row>
    <row r="329" ht="14.25" hidden="1" customHeight="1">
      <c r="A329" s="32"/>
      <c r="B329" s="32"/>
      <c r="C329" s="33" t="str">
        <f>VLOOKUP(B329,'Set Up Employee Data'!A:O,2,FALSE)</f>
        <v>#N/A</v>
      </c>
      <c r="D329" s="33" t="str">
        <f t="shared" si="1"/>
        <v>#N/A</v>
      </c>
      <c r="E329" s="32"/>
      <c r="F329" s="32"/>
      <c r="G329" s="32"/>
      <c r="H329" s="33"/>
      <c r="I329" s="41"/>
      <c r="J329" s="68">
        <f>IFERROR(VLOOKUP(B329,'Set Up Employee Data'!A:O,3,FALSE)/(VLOOKUP(B329,'Set Up Employee Data'!A:O,4,FALSE)),0)</f>
        <v>0</v>
      </c>
      <c r="K329" s="46" t="str">
        <f t="shared" si="2"/>
        <v>#N/A</v>
      </c>
      <c r="L329" s="46" t="str">
        <f t="shared" si="3"/>
        <v>#N/A</v>
      </c>
      <c r="M329" s="46" t="str">
        <f t="shared" si="4"/>
        <v>#N/A</v>
      </c>
      <c r="N329" s="46" t="str">
        <f>(M329-I329)*((VLOOKUP(B329,'Set Up Employee Data'!A:O,7,FALSE)))</f>
        <v>#N/A</v>
      </c>
      <c r="O329" s="46" t="str">
        <f>(M329-I329)*((VLOOKUP(B329,'Set Up Employee Data'!A:O,8,FALSE)))</f>
        <v>#N/A</v>
      </c>
      <c r="P329" s="46" t="str">
        <f>(M329-I329)*((VLOOKUP(B329,'Set Up Employee Data'!A:O,5,FALSE)))</f>
        <v>#N/A</v>
      </c>
      <c r="Q329" s="46" t="str">
        <f>(M329-I329)*((VLOOKUP(B329,'Set Up Employee Data'!A:O,6,FALSE)))</f>
        <v>#N/A</v>
      </c>
      <c r="R329" s="46">
        <f>IFERROR(((VLOOKUP(B329,'Set Up Employee Data'!A:O,9,FALSE)))+((VLOOKUP(B329,'Set Up Employee Data'!A:O,10,FALSE)))+((VLOOKUP(B329,'Set Up Employee Data'!A:O,11,FALSE)))+((VLOOKUP(B329,'Set Up Employee Data'!A:O,12,FALSE))),0)</f>
        <v>0</v>
      </c>
      <c r="S329" s="46">
        <f>IFERROR(((VLOOKUP(B329,'Set Up Employee Data'!A:O,13,FALSE)))+((VLOOKUP(B329,'Set Up Employee Data'!A:O,14,FALSE)))+((VLOOKUP(B329,'Set Up Employee Data'!A:O,15,FALSE))),0)</f>
        <v>0</v>
      </c>
      <c r="T329" s="46" t="str">
        <f t="shared" si="5"/>
        <v>#N/A</v>
      </c>
      <c r="U329" s="69" t="str">
        <f t="shared" si="6"/>
        <v>#N/A</v>
      </c>
    </row>
    <row r="330" ht="14.25" hidden="1" customHeight="1">
      <c r="A330" s="32"/>
      <c r="B330" s="32"/>
      <c r="C330" s="33" t="str">
        <f>VLOOKUP(B330,'Set Up Employee Data'!A:O,2,FALSE)</f>
        <v>#N/A</v>
      </c>
      <c r="D330" s="33" t="str">
        <f t="shared" si="1"/>
        <v>#N/A</v>
      </c>
      <c r="E330" s="32"/>
      <c r="F330" s="32"/>
      <c r="G330" s="32"/>
      <c r="H330" s="33"/>
      <c r="I330" s="41"/>
      <c r="J330" s="68">
        <f>IFERROR(VLOOKUP(B330,'Set Up Employee Data'!A:O,3,FALSE)/(VLOOKUP(B330,'Set Up Employee Data'!A:O,4,FALSE)),0)</f>
        <v>0</v>
      </c>
      <c r="K330" s="46" t="str">
        <f t="shared" si="2"/>
        <v>#N/A</v>
      </c>
      <c r="L330" s="46" t="str">
        <f t="shared" si="3"/>
        <v>#N/A</v>
      </c>
      <c r="M330" s="46" t="str">
        <f t="shared" si="4"/>
        <v>#N/A</v>
      </c>
      <c r="N330" s="46" t="str">
        <f>(M330-I330)*((VLOOKUP(B330,'Set Up Employee Data'!A:O,7,FALSE)))</f>
        <v>#N/A</v>
      </c>
      <c r="O330" s="46" t="str">
        <f>(M330-I330)*((VLOOKUP(B330,'Set Up Employee Data'!A:O,8,FALSE)))</f>
        <v>#N/A</v>
      </c>
      <c r="P330" s="46" t="str">
        <f>(M330-I330)*((VLOOKUP(B330,'Set Up Employee Data'!A:O,5,FALSE)))</f>
        <v>#N/A</v>
      </c>
      <c r="Q330" s="46" t="str">
        <f>(M330-I330)*((VLOOKUP(B330,'Set Up Employee Data'!A:O,6,FALSE)))</f>
        <v>#N/A</v>
      </c>
      <c r="R330" s="46">
        <f>IFERROR(((VLOOKUP(B330,'Set Up Employee Data'!A:O,9,FALSE)))+((VLOOKUP(B330,'Set Up Employee Data'!A:O,10,FALSE)))+((VLOOKUP(B330,'Set Up Employee Data'!A:O,11,FALSE)))+((VLOOKUP(B330,'Set Up Employee Data'!A:O,12,FALSE))),0)</f>
        <v>0</v>
      </c>
      <c r="S330" s="46">
        <f>IFERROR(((VLOOKUP(B330,'Set Up Employee Data'!A:O,13,FALSE)))+((VLOOKUP(B330,'Set Up Employee Data'!A:O,14,FALSE)))+((VLOOKUP(B330,'Set Up Employee Data'!A:O,15,FALSE))),0)</f>
        <v>0</v>
      </c>
      <c r="T330" s="46" t="str">
        <f t="shared" si="5"/>
        <v>#N/A</v>
      </c>
      <c r="U330" s="69" t="str">
        <f t="shared" si="6"/>
        <v>#N/A</v>
      </c>
    </row>
    <row r="331" ht="14.25" hidden="1" customHeight="1">
      <c r="A331" s="32"/>
      <c r="B331" s="32"/>
      <c r="C331" s="33" t="str">
        <f>VLOOKUP(B331,'Set Up Employee Data'!A:O,2,FALSE)</f>
        <v>#N/A</v>
      </c>
      <c r="D331" s="33" t="str">
        <f t="shared" si="1"/>
        <v>#N/A</v>
      </c>
      <c r="E331" s="32"/>
      <c r="F331" s="32"/>
      <c r="G331" s="32"/>
      <c r="H331" s="33"/>
      <c r="I331" s="41"/>
      <c r="J331" s="68">
        <f>IFERROR(VLOOKUP(B331,'Set Up Employee Data'!A:O,3,FALSE)/(VLOOKUP(B331,'Set Up Employee Data'!A:O,4,FALSE)),0)</f>
        <v>0</v>
      </c>
      <c r="K331" s="46" t="str">
        <f t="shared" si="2"/>
        <v>#N/A</v>
      </c>
      <c r="L331" s="46" t="str">
        <f t="shared" si="3"/>
        <v>#N/A</v>
      </c>
      <c r="M331" s="46" t="str">
        <f t="shared" si="4"/>
        <v>#N/A</v>
      </c>
      <c r="N331" s="46" t="str">
        <f>(M331-I331)*((VLOOKUP(B331,'Set Up Employee Data'!A:O,7,FALSE)))</f>
        <v>#N/A</v>
      </c>
      <c r="O331" s="46" t="str">
        <f>(M331-I331)*((VLOOKUP(B331,'Set Up Employee Data'!A:O,8,FALSE)))</f>
        <v>#N/A</v>
      </c>
      <c r="P331" s="46" t="str">
        <f>(M331-I331)*((VLOOKUP(B331,'Set Up Employee Data'!A:O,5,FALSE)))</f>
        <v>#N/A</v>
      </c>
      <c r="Q331" s="46" t="str">
        <f>(M331-I331)*((VLOOKUP(B331,'Set Up Employee Data'!A:O,6,FALSE)))</f>
        <v>#N/A</v>
      </c>
      <c r="R331" s="46">
        <f>IFERROR(((VLOOKUP(B331,'Set Up Employee Data'!A:O,9,FALSE)))+((VLOOKUP(B331,'Set Up Employee Data'!A:O,10,FALSE)))+((VLOOKUP(B331,'Set Up Employee Data'!A:O,11,FALSE)))+((VLOOKUP(B331,'Set Up Employee Data'!A:O,12,FALSE))),0)</f>
        <v>0</v>
      </c>
      <c r="S331" s="46">
        <f>IFERROR(((VLOOKUP(B331,'Set Up Employee Data'!A:O,13,FALSE)))+((VLOOKUP(B331,'Set Up Employee Data'!A:O,14,FALSE)))+((VLOOKUP(B331,'Set Up Employee Data'!A:O,15,FALSE))),0)</f>
        <v>0</v>
      </c>
      <c r="T331" s="46" t="str">
        <f t="shared" si="5"/>
        <v>#N/A</v>
      </c>
      <c r="U331" s="69" t="str">
        <f t="shared" si="6"/>
        <v>#N/A</v>
      </c>
    </row>
    <row r="332" ht="14.25" hidden="1" customHeight="1">
      <c r="A332" s="32"/>
      <c r="B332" s="32"/>
      <c r="C332" s="33" t="str">
        <f>VLOOKUP(B332,'Set Up Employee Data'!A:O,2,FALSE)</f>
        <v>#N/A</v>
      </c>
      <c r="D332" s="33" t="str">
        <f t="shared" si="1"/>
        <v>#N/A</v>
      </c>
      <c r="E332" s="32"/>
      <c r="F332" s="32"/>
      <c r="G332" s="32"/>
      <c r="H332" s="33"/>
      <c r="I332" s="41"/>
      <c r="J332" s="68">
        <f>IFERROR(VLOOKUP(B332,'Set Up Employee Data'!A:O,3,FALSE)/(VLOOKUP(B332,'Set Up Employee Data'!A:O,4,FALSE)),0)</f>
        <v>0</v>
      </c>
      <c r="K332" s="46" t="str">
        <f t="shared" si="2"/>
        <v>#N/A</v>
      </c>
      <c r="L332" s="46" t="str">
        <f t="shared" si="3"/>
        <v>#N/A</v>
      </c>
      <c r="M332" s="46" t="str">
        <f t="shared" si="4"/>
        <v>#N/A</v>
      </c>
      <c r="N332" s="46" t="str">
        <f>(M332-I332)*((VLOOKUP(B332,'Set Up Employee Data'!A:O,7,FALSE)))</f>
        <v>#N/A</v>
      </c>
      <c r="O332" s="46" t="str">
        <f>(M332-I332)*((VLOOKUP(B332,'Set Up Employee Data'!A:O,8,FALSE)))</f>
        <v>#N/A</v>
      </c>
      <c r="P332" s="46" t="str">
        <f>(M332-I332)*((VLOOKUP(B332,'Set Up Employee Data'!A:O,5,FALSE)))</f>
        <v>#N/A</v>
      </c>
      <c r="Q332" s="46" t="str">
        <f>(M332-I332)*((VLOOKUP(B332,'Set Up Employee Data'!A:O,6,FALSE)))</f>
        <v>#N/A</v>
      </c>
      <c r="R332" s="46">
        <f>IFERROR(((VLOOKUP(B332,'Set Up Employee Data'!A:O,9,FALSE)))+((VLOOKUP(B332,'Set Up Employee Data'!A:O,10,FALSE)))+((VLOOKUP(B332,'Set Up Employee Data'!A:O,11,FALSE)))+((VLOOKUP(B332,'Set Up Employee Data'!A:O,12,FALSE))),0)</f>
        <v>0</v>
      </c>
      <c r="S332" s="46">
        <f>IFERROR(((VLOOKUP(B332,'Set Up Employee Data'!A:O,13,FALSE)))+((VLOOKUP(B332,'Set Up Employee Data'!A:O,14,FALSE)))+((VLOOKUP(B332,'Set Up Employee Data'!A:O,15,FALSE))),0)</f>
        <v>0</v>
      </c>
      <c r="T332" s="46" t="str">
        <f t="shared" si="5"/>
        <v>#N/A</v>
      </c>
      <c r="U332" s="69" t="str">
        <f t="shared" si="6"/>
        <v>#N/A</v>
      </c>
    </row>
    <row r="333" ht="14.25" hidden="1" customHeight="1">
      <c r="A333" s="32"/>
      <c r="B333" s="32"/>
      <c r="C333" s="33" t="str">
        <f>VLOOKUP(B333,'Set Up Employee Data'!A:O,2,FALSE)</f>
        <v>#N/A</v>
      </c>
      <c r="D333" s="33" t="str">
        <f t="shared" si="1"/>
        <v>#N/A</v>
      </c>
      <c r="E333" s="32"/>
      <c r="F333" s="32"/>
      <c r="G333" s="32"/>
      <c r="H333" s="33"/>
      <c r="I333" s="41"/>
      <c r="J333" s="68">
        <f>IFERROR(VLOOKUP(B333,'Set Up Employee Data'!A:O,3,FALSE)/(VLOOKUP(B333,'Set Up Employee Data'!A:O,4,FALSE)),0)</f>
        <v>0</v>
      </c>
      <c r="K333" s="46" t="str">
        <f t="shared" si="2"/>
        <v>#N/A</v>
      </c>
      <c r="L333" s="46" t="str">
        <f t="shared" si="3"/>
        <v>#N/A</v>
      </c>
      <c r="M333" s="46" t="str">
        <f t="shared" si="4"/>
        <v>#N/A</v>
      </c>
      <c r="N333" s="46" t="str">
        <f>(M333-I333)*((VLOOKUP(B333,'Set Up Employee Data'!A:O,7,FALSE)))</f>
        <v>#N/A</v>
      </c>
      <c r="O333" s="46" t="str">
        <f>(M333-I333)*((VLOOKUP(B333,'Set Up Employee Data'!A:O,8,FALSE)))</f>
        <v>#N/A</v>
      </c>
      <c r="P333" s="46" t="str">
        <f>(M333-I333)*((VLOOKUP(B333,'Set Up Employee Data'!A:O,5,FALSE)))</f>
        <v>#N/A</v>
      </c>
      <c r="Q333" s="46" t="str">
        <f>(M333-I333)*((VLOOKUP(B333,'Set Up Employee Data'!A:O,6,FALSE)))</f>
        <v>#N/A</v>
      </c>
      <c r="R333" s="46">
        <f>IFERROR(((VLOOKUP(B333,'Set Up Employee Data'!A:O,9,FALSE)))+((VLOOKUP(B333,'Set Up Employee Data'!A:O,10,FALSE)))+((VLOOKUP(B333,'Set Up Employee Data'!A:O,11,FALSE)))+((VLOOKUP(B333,'Set Up Employee Data'!A:O,12,FALSE))),0)</f>
        <v>0</v>
      </c>
      <c r="S333" s="46">
        <f>IFERROR(((VLOOKUP(B333,'Set Up Employee Data'!A:O,13,FALSE)))+((VLOOKUP(B333,'Set Up Employee Data'!A:O,14,FALSE)))+((VLOOKUP(B333,'Set Up Employee Data'!A:O,15,FALSE))),0)</f>
        <v>0</v>
      </c>
      <c r="T333" s="46" t="str">
        <f t="shared" si="5"/>
        <v>#N/A</v>
      </c>
      <c r="U333" s="69" t="str">
        <f t="shared" si="6"/>
        <v>#N/A</v>
      </c>
    </row>
    <row r="334" ht="14.25" hidden="1" customHeight="1">
      <c r="A334" s="32"/>
      <c r="B334" s="32"/>
      <c r="C334" s="33" t="str">
        <f>VLOOKUP(B334,'Set Up Employee Data'!A:O,2,FALSE)</f>
        <v>#N/A</v>
      </c>
      <c r="D334" s="33" t="str">
        <f t="shared" si="1"/>
        <v>#N/A</v>
      </c>
      <c r="E334" s="32"/>
      <c r="F334" s="32"/>
      <c r="G334" s="32"/>
      <c r="H334" s="33"/>
      <c r="I334" s="41"/>
      <c r="J334" s="68">
        <f>IFERROR(VLOOKUP(B334,'Set Up Employee Data'!A:O,3,FALSE)/(VLOOKUP(B334,'Set Up Employee Data'!A:O,4,FALSE)),0)</f>
        <v>0</v>
      </c>
      <c r="K334" s="46" t="str">
        <f t="shared" si="2"/>
        <v>#N/A</v>
      </c>
      <c r="L334" s="46" t="str">
        <f t="shared" si="3"/>
        <v>#N/A</v>
      </c>
      <c r="M334" s="46" t="str">
        <f t="shared" si="4"/>
        <v>#N/A</v>
      </c>
      <c r="N334" s="46" t="str">
        <f>(M334-I334)*((VLOOKUP(B334,'Set Up Employee Data'!A:O,7,FALSE)))</f>
        <v>#N/A</v>
      </c>
      <c r="O334" s="46" t="str">
        <f>(M334-I334)*((VLOOKUP(B334,'Set Up Employee Data'!A:O,8,FALSE)))</f>
        <v>#N/A</v>
      </c>
      <c r="P334" s="46" t="str">
        <f>(M334-I334)*((VLOOKUP(B334,'Set Up Employee Data'!A:O,5,FALSE)))</f>
        <v>#N/A</v>
      </c>
      <c r="Q334" s="46" t="str">
        <f>(M334-I334)*((VLOOKUP(B334,'Set Up Employee Data'!A:O,6,FALSE)))</f>
        <v>#N/A</v>
      </c>
      <c r="R334" s="46">
        <f>IFERROR(((VLOOKUP(B334,'Set Up Employee Data'!A:O,9,FALSE)))+((VLOOKUP(B334,'Set Up Employee Data'!A:O,10,FALSE)))+((VLOOKUP(B334,'Set Up Employee Data'!A:O,11,FALSE)))+((VLOOKUP(B334,'Set Up Employee Data'!A:O,12,FALSE))),0)</f>
        <v>0</v>
      </c>
      <c r="S334" s="46">
        <f>IFERROR(((VLOOKUP(B334,'Set Up Employee Data'!A:O,13,FALSE)))+((VLOOKUP(B334,'Set Up Employee Data'!A:O,14,FALSE)))+((VLOOKUP(B334,'Set Up Employee Data'!A:O,15,FALSE))),0)</f>
        <v>0</v>
      </c>
      <c r="T334" s="46" t="str">
        <f t="shared" si="5"/>
        <v>#N/A</v>
      </c>
      <c r="U334" s="69" t="str">
        <f t="shared" si="6"/>
        <v>#N/A</v>
      </c>
    </row>
    <row r="335" ht="14.25" hidden="1" customHeight="1">
      <c r="A335" s="32"/>
      <c r="B335" s="32"/>
      <c r="C335" s="33" t="str">
        <f>VLOOKUP(B335,'Set Up Employee Data'!A:O,2,FALSE)</f>
        <v>#N/A</v>
      </c>
      <c r="D335" s="33" t="str">
        <f t="shared" si="1"/>
        <v>#N/A</v>
      </c>
      <c r="E335" s="32"/>
      <c r="F335" s="32"/>
      <c r="G335" s="32"/>
      <c r="H335" s="33"/>
      <c r="I335" s="41"/>
      <c r="J335" s="68">
        <f>IFERROR(VLOOKUP(B335,'Set Up Employee Data'!A:O,3,FALSE)/(VLOOKUP(B335,'Set Up Employee Data'!A:O,4,FALSE)),0)</f>
        <v>0</v>
      </c>
      <c r="K335" s="46" t="str">
        <f t="shared" si="2"/>
        <v>#N/A</v>
      </c>
      <c r="L335" s="46" t="str">
        <f t="shared" si="3"/>
        <v>#N/A</v>
      </c>
      <c r="M335" s="46" t="str">
        <f t="shared" si="4"/>
        <v>#N/A</v>
      </c>
      <c r="N335" s="46" t="str">
        <f>(M335-I335)*((VLOOKUP(B335,'Set Up Employee Data'!A:O,7,FALSE)))</f>
        <v>#N/A</v>
      </c>
      <c r="O335" s="46" t="str">
        <f>(M335-I335)*((VLOOKUP(B335,'Set Up Employee Data'!A:O,8,FALSE)))</f>
        <v>#N/A</v>
      </c>
      <c r="P335" s="46" t="str">
        <f>(M335-I335)*((VLOOKUP(B335,'Set Up Employee Data'!A:O,5,FALSE)))</f>
        <v>#N/A</v>
      </c>
      <c r="Q335" s="46" t="str">
        <f>(M335-I335)*((VLOOKUP(B335,'Set Up Employee Data'!A:O,6,FALSE)))</f>
        <v>#N/A</v>
      </c>
      <c r="R335" s="46">
        <f>IFERROR(((VLOOKUP(B335,'Set Up Employee Data'!A:O,9,FALSE)))+((VLOOKUP(B335,'Set Up Employee Data'!A:O,10,FALSE)))+((VLOOKUP(B335,'Set Up Employee Data'!A:O,11,FALSE)))+((VLOOKUP(B335,'Set Up Employee Data'!A:O,12,FALSE))),0)</f>
        <v>0</v>
      </c>
      <c r="S335" s="46">
        <f>IFERROR(((VLOOKUP(B335,'Set Up Employee Data'!A:O,13,FALSE)))+((VLOOKUP(B335,'Set Up Employee Data'!A:O,14,FALSE)))+((VLOOKUP(B335,'Set Up Employee Data'!A:O,15,FALSE))),0)</f>
        <v>0</v>
      </c>
      <c r="T335" s="46" t="str">
        <f t="shared" si="5"/>
        <v>#N/A</v>
      </c>
      <c r="U335" s="69" t="str">
        <f t="shared" si="6"/>
        <v>#N/A</v>
      </c>
    </row>
    <row r="336" ht="14.25" hidden="1" customHeight="1">
      <c r="A336" s="32"/>
      <c r="B336" s="32"/>
      <c r="C336" s="33" t="str">
        <f>VLOOKUP(B336,'Set Up Employee Data'!A:O,2,FALSE)</f>
        <v>#N/A</v>
      </c>
      <c r="D336" s="33" t="str">
        <f t="shared" si="1"/>
        <v>#N/A</v>
      </c>
      <c r="E336" s="32"/>
      <c r="F336" s="32"/>
      <c r="G336" s="32"/>
      <c r="H336" s="33"/>
      <c r="I336" s="41"/>
      <c r="J336" s="68">
        <f>IFERROR(VLOOKUP(B336,'Set Up Employee Data'!A:O,3,FALSE)/(VLOOKUP(B336,'Set Up Employee Data'!A:O,4,FALSE)),0)</f>
        <v>0</v>
      </c>
      <c r="K336" s="46" t="str">
        <f t="shared" si="2"/>
        <v>#N/A</v>
      </c>
      <c r="L336" s="46" t="str">
        <f t="shared" si="3"/>
        <v>#N/A</v>
      </c>
      <c r="M336" s="46" t="str">
        <f t="shared" si="4"/>
        <v>#N/A</v>
      </c>
      <c r="N336" s="46" t="str">
        <f>(M336-I336)*((VLOOKUP(B336,'Set Up Employee Data'!A:O,7,FALSE)))</f>
        <v>#N/A</v>
      </c>
      <c r="O336" s="46" t="str">
        <f>(M336-I336)*((VLOOKUP(B336,'Set Up Employee Data'!A:O,8,FALSE)))</f>
        <v>#N/A</v>
      </c>
      <c r="P336" s="46" t="str">
        <f>(M336-I336)*((VLOOKUP(B336,'Set Up Employee Data'!A:O,5,FALSE)))</f>
        <v>#N/A</v>
      </c>
      <c r="Q336" s="46" t="str">
        <f>(M336-I336)*((VLOOKUP(B336,'Set Up Employee Data'!A:O,6,FALSE)))</f>
        <v>#N/A</v>
      </c>
      <c r="R336" s="46">
        <f>IFERROR(((VLOOKUP(B336,'Set Up Employee Data'!A:O,9,FALSE)))+((VLOOKUP(B336,'Set Up Employee Data'!A:O,10,FALSE)))+((VLOOKUP(B336,'Set Up Employee Data'!A:O,11,FALSE)))+((VLOOKUP(B336,'Set Up Employee Data'!A:O,12,FALSE))),0)</f>
        <v>0</v>
      </c>
      <c r="S336" s="46">
        <f>IFERROR(((VLOOKUP(B336,'Set Up Employee Data'!A:O,13,FALSE)))+((VLOOKUP(B336,'Set Up Employee Data'!A:O,14,FALSE)))+((VLOOKUP(B336,'Set Up Employee Data'!A:O,15,FALSE))),0)</f>
        <v>0</v>
      </c>
      <c r="T336" s="46" t="str">
        <f t="shared" si="5"/>
        <v>#N/A</v>
      </c>
      <c r="U336" s="69" t="str">
        <f t="shared" si="6"/>
        <v>#N/A</v>
      </c>
    </row>
    <row r="337" ht="14.25" hidden="1" customHeight="1">
      <c r="A337" s="32"/>
      <c r="B337" s="32"/>
      <c r="C337" s="33" t="str">
        <f>VLOOKUP(B337,'Set Up Employee Data'!A:O,2,FALSE)</f>
        <v>#N/A</v>
      </c>
      <c r="D337" s="33" t="str">
        <f t="shared" si="1"/>
        <v>#N/A</v>
      </c>
      <c r="E337" s="32"/>
      <c r="F337" s="32"/>
      <c r="G337" s="32"/>
      <c r="H337" s="33"/>
      <c r="I337" s="41"/>
      <c r="J337" s="68">
        <f>IFERROR(VLOOKUP(B337,'Set Up Employee Data'!A:O,3,FALSE)/(VLOOKUP(B337,'Set Up Employee Data'!A:O,4,FALSE)),0)</f>
        <v>0</v>
      </c>
      <c r="K337" s="46" t="str">
        <f t="shared" si="2"/>
        <v>#N/A</v>
      </c>
      <c r="L337" s="46" t="str">
        <f t="shared" si="3"/>
        <v>#N/A</v>
      </c>
      <c r="M337" s="46" t="str">
        <f t="shared" si="4"/>
        <v>#N/A</v>
      </c>
      <c r="N337" s="46" t="str">
        <f>(M337-I337)*((VLOOKUP(B337,'Set Up Employee Data'!A:O,7,FALSE)))</f>
        <v>#N/A</v>
      </c>
      <c r="O337" s="46" t="str">
        <f>(M337-I337)*((VLOOKUP(B337,'Set Up Employee Data'!A:O,8,FALSE)))</f>
        <v>#N/A</v>
      </c>
      <c r="P337" s="46" t="str">
        <f>(M337-I337)*((VLOOKUP(B337,'Set Up Employee Data'!A:O,5,FALSE)))</f>
        <v>#N/A</v>
      </c>
      <c r="Q337" s="46" t="str">
        <f>(M337-I337)*((VLOOKUP(B337,'Set Up Employee Data'!A:O,6,FALSE)))</f>
        <v>#N/A</v>
      </c>
      <c r="R337" s="46">
        <f>IFERROR(((VLOOKUP(B337,'Set Up Employee Data'!A:O,9,FALSE)))+((VLOOKUP(B337,'Set Up Employee Data'!A:O,10,FALSE)))+((VLOOKUP(B337,'Set Up Employee Data'!A:O,11,FALSE)))+((VLOOKUP(B337,'Set Up Employee Data'!A:O,12,FALSE))),0)</f>
        <v>0</v>
      </c>
      <c r="S337" s="46">
        <f>IFERROR(((VLOOKUP(B337,'Set Up Employee Data'!A:O,13,FALSE)))+((VLOOKUP(B337,'Set Up Employee Data'!A:O,14,FALSE)))+((VLOOKUP(B337,'Set Up Employee Data'!A:O,15,FALSE))),0)</f>
        <v>0</v>
      </c>
      <c r="T337" s="46" t="str">
        <f t="shared" si="5"/>
        <v>#N/A</v>
      </c>
      <c r="U337" s="69" t="str">
        <f t="shared" si="6"/>
        <v>#N/A</v>
      </c>
    </row>
    <row r="338" ht="14.25" hidden="1" customHeight="1">
      <c r="A338" s="32"/>
      <c r="B338" s="32"/>
      <c r="C338" s="33" t="str">
        <f>VLOOKUP(B338,'Set Up Employee Data'!A:O,2,FALSE)</f>
        <v>#N/A</v>
      </c>
      <c r="D338" s="33" t="str">
        <f t="shared" si="1"/>
        <v>#N/A</v>
      </c>
      <c r="E338" s="32"/>
      <c r="F338" s="32"/>
      <c r="G338" s="32"/>
      <c r="H338" s="33"/>
      <c r="I338" s="41"/>
      <c r="J338" s="68">
        <f>IFERROR(VLOOKUP(B338,'Set Up Employee Data'!A:O,3,FALSE)/(VLOOKUP(B338,'Set Up Employee Data'!A:O,4,FALSE)),0)</f>
        <v>0</v>
      </c>
      <c r="K338" s="46" t="str">
        <f t="shared" si="2"/>
        <v>#N/A</v>
      </c>
      <c r="L338" s="46" t="str">
        <f t="shared" si="3"/>
        <v>#N/A</v>
      </c>
      <c r="M338" s="46" t="str">
        <f t="shared" si="4"/>
        <v>#N/A</v>
      </c>
      <c r="N338" s="46" t="str">
        <f>(M338-I338)*((VLOOKUP(B338,'Set Up Employee Data'!A:O,7,FALSE)))</f>
        <v>#N/A</v>
      </c>
      <c r="O338" s="46" t="str">
        <f>(M338-I338)*((VLOOKUP(B338,'Set Up Employee Data'!A:O,8,FALSE)))</f>
        <v>#N/A</v>
      </c>
      <c r="P338" s="46" t="str">
        <f>(M338-I338)*((VLOOKUP(B338,'Set Up Employee Data'!A:O,5,FALSE)))</f>
        <v>#N/A</v>
      </c>
      <c r="Q338" s="46" t="str">
        <f>(M338-I338)*((VLOOKUP(B338,'Set Up Employee Data'!A:O,6,FALSE)))</f>
        <v>#N/A</v>
      </c>
      <c r="R338" s="46">
        <f>IFERROR(((VLOOKUP(B338,'Set Up Employee Data'!A:O,9,FALSE)))+((VLOOKUP(B338,'Set Up Employee Data'!A:O,10,FALSE)))+((VLOOKUP(B338,'Set Up Employee Data'!A:O,11,FALSE)))+((VLOOKUP(B338,'Set Up Employee Data'!A:O,12,FALSE))),0)</f>
        <v>0</v>
      </c>
      <c r="S338" s="46">
        <f>IFERROR(((VLOOKUP(B338,'Set Up Employee Data'!A:O,13,FALSE)))+((VLOOKUP(B338,'Set Up Employee Data'!A:O,14,FALSE)))+((VLOOKUP(B338,'Set Up Employee Data'!A:O,15,FALSE))),0)</f>
        <v>0</v>
      </c>
      <c r="T338" s="46" t="str">
        <f t="shared" si="5"/>
        <v>#N/A</v>
      </c>
      <c r="U338" s="69" t="str">
        <f t="shared" si="6"/>
        <v>#N/A</v>
      </c>
    </row>
    <row r="339" ht="14.25" hidden="1" customHeight="1">
      <c r="A339" s="32"/>
      <c r="B339" s="32"/>
      <c r="C339" s="33" t="str">
        <f>VLOOKUP(B339,'Set Up Employee Data'!A:O,2,FALSE)</f>
        <v>#N/A</v>
      </c>
      <c r="D339" s="33" t="str">
        <f t="shared" si="1"/>
        <v>#N/A</v>
      </c>
      <c r="E339" s="32"/>
      <c r="F339" s="32"/>
      <c r="G339" s="32"/>
      <c r="H339" s="33"/>
      <c r="I339" s="41"/>
      <c r="J339" s="68">
        <f>IFERROR(VLOOKUP(B339,'Set Up Employee Data'!A:O,3,FALSE)/(VLOOKUP(B339,'Set Up Employee Data'!A:O,4,FALSE)),0)</f>
        <v>0</v>
      </c>
      <c r="K339" s="46" t="str">
        <f t="shared" si="2"/>
        <v>#N/A</v>
      </c>
      <c r="L339" s="46" t="str">
        <f t="shared" si="3"/>
        <v>#N/A</v>
      </c>
      <c r="M339" s="46" t="str">
        <f t="shared" si="4"/>
        <v>#N/A</v>
      </c>
      <c r="N339" s="46" t="str">
        <f>(M339-I339)*((VLOOKUP(B339,'Set Up Employee Data'!A:O,7,FALSE)))</f>
        <v>#N/A</v>
      </c>
      <c r="O339" s="46" t="str">
        <f>(M339-I339)*((VLOOKUP(B339,'Set Up Employee Data'!A:O,8,FALSE)))</f>
        <v>#N/A</v>
      </c>
      <c r="P339" s="46" t="str">
        <f>(M339-I339)*((VLOOKUP(B339,'Set Up Employee Data'!A:O,5,FALSE)))</f>
        <v>#N/A</v>
      </c>
      <c r="Q339" s="46" t="str">
        <f>(M339-I339)*((VLOOKUP(B339,'Set Up Employee Data'!A:O,6,FALSE)))</f>
        <v>#N/A</v>
      </c>
      <c r="R339" s="46">
        <f>IFERROR(((VLOOKUP(B339,'Set Up Employee Data'!A:O,9,FALSE)))+((VLOOKUP(B339,'Set Up Employee Data'!A:O,10,FALSE)))+((VLOOKUP(B339,'Set Up Employee Data'!A:O,11,FALSE)))+((VLOOKUP(B339,'Set Up Employee Data'!A:O,12,FALSE))),0)</f>
        <v>0</v>
      </c>
      <c r="S339" s="46">
        <f>IFERROR(((VLOOKUP(B339,'Set Up Employee Data'!A:O,13,FALSE)))+((VLOOKUP(B339,'Set Up Employee Data'!A:O,14,FALSE)))+((VLOOKUP(B339,'Set Up Employee Data'!A:O,15,FALSE))),0)</f>
        <v>0</v>
      </c>
      <c r="T339" s="46" t="str">
        <f t="shared" si="5"/>
        <v>#N/A</v>
      </c>
      <c r="U339" s="69" t="str">
        <f t="shared" si="6"/>
        <v>#N/A</v>
      </c>
    </row>
    <row r="340" ht="14.25" hidden="1" customHeight="1">
      <c r="A340" s="32"/>
      <c r="B340" s="32"/>
      <c r="C340" s="33" t="str">
        <f>VLOOKUP(B340,'Set Up Employee Data'!A:O,2,FALSE)</f>
        <v>#N/A</v>
      </c>
      <c r="D340" s="33" t="str">
        <f t="shared" si="1"/>
        <v>#N/A</v>
      </c>
      <c r="E340" s="32"/>
      <c r="F340" s="32"/>
      <c r="G340" s="32"/>
      <c r="H340" s="33"/>
      <c r="I340" s="41"/>
      <c r="J340" s="68">
        <f>IFERROR(VLOOKUP(B340,'Set Up Employee Data'!A:O,3,FALSE)/(VLOOKUP(B340,'Set Up Employee Data'!A:O,4,FALSE)),0)</f>
        <v>0</v>
      </c>
      <c r="K340" s="46" t="str">
        <f t="shared" si="2"/>
        <v>#N/A</v>
      </c>
      <c r="L340" s="46" t="str">
        <f t="shared" si="3"/>
        <v>#N/A</v>
      </c>
      <c r="M340" s="46" t="str">
        <f t="shared" si="4"/>
        <v>#N/A</v>
      </c>
      <c r="N340" s="46" t="str">
        <f>(M340-I340)*((VLOOKUP(B340,'Set Up Employee Data'!A:O,7,FALSE)))</f>
        <v>#N/A</v>
      </c>
      <c r="O340" s="46" t="str">
        <f>(M340-I340)*((VLOOKUP(B340,'Set Up Employee Data'!A:O,8,FALSE)))</f>
        <v>#N/A</v>
      </c>
      <c r="P340" s="46" t="str">
        <f>(M340-I340)*((VLOOKUP(B340,'Set Up Employee Data'!A:O,5,FALSE)))</f>
        <v>#N/A</v>
      </c>
      <c r="Q340" s="46" t="str">
        <f>(M340-I340)*((VLOOKUP(B340,'Set Up Employee Data'!A:O,6,FALSE)))</f>
        <v>#N/A</v>
      </c>
      <c r="R340" s="46">
        <f>IFERROR(((VLOOKUP(B340,'Set Up Employee Data'!A:O,9,FALSE)))+((VLOOKUP(B340,'Set Up Employee Data'!A:O,10,FALSE)))+((VLOOKUP(B340,'Set Up Employee Data'!A:O,11,FALSE)))+((VLOOKUP(B340,'Set Up Employee Data'!A:O,12,FALSE))),0)</f>
        <v>0</v>
      </c>
      <c r="S340" s="46">
        <f>IFERROR(((VLOOKUP(B340,'Set Up Employee Data'!A:O,13,FALSE)))+((VLOOKUP(B340,'Set Up Employee Data'!A:O,14,FALSE)))+((VLOOKUP(B340,'Set Up Employee Data'!A:O,15,FALSE))),0)</f>
        <v>0</v>
      </c>
      <c r="T340" s="46" t="str">
        <f t="shared" si="5"/>
        <v>#N/A</v>
      </c>
      <c r="U340" s="69" t="str">
        <f t="shared" si="6"/>
        <v>#N/A</v>
      </c>
    </row>
    <row r="341" ht="14.25" hidden="1" customHeight="1">
      <c r="A341" s="32"/>
      <c r="B341" s="32"/>
      <c r="C341" s="33" t="str">
        <f>VLOOKUP(B341,'Set Up Employee Data'!A:O,2,FALSE)</f>
        <v>#N/A</v>
      </c>
      <c r="D341" s="33" t="str">
        <f t="shared" si="1"/>
        <v>#N/A</v>
      </c>
      <c r="E341" s="32"/>
      <c r="F341" s="32"/>
      <c r="G341" s="32"/>
      <c r="H341" s="33"/>
      <c r="I341" s="41"/>
      <c r="J341" s="68">
        <f>IFERROR(VLOOKUP(B341,'Set Up Employee Data'!A:O,3,FALSE)/(VLOOKUP(B341,'Set Up Employee Data'!A:O,4,FALSE)),0)</f>
        <v>0</v>
      </c>
      <c r="K341" s="46" t="str">
        <f t="shared" si="2"/>
        <v>#N/A</v>
      </c>
      <c r="L341" s="46" t="str">
        <f t="shared" si="3"/>
        <v>#N/A</v>
      </c>
      <c r="M341" s="46" t="str">
        <f t="shared" si="4"/>
        <v>#N/A</v>
      </c>
      <c r="N341" s="46" t="str">
        <f>(M341-I341)*((VLOOKUP(B341,'Set Up Employee Data'!A:O,7,FALSE)))</f>
        <v>#N/A</v>
      </c>
      <c r="O341" s="46" t="str">
        <f>(M341-I341)*((VLOOKUP(B341,'Set Up Employee Data'!A:O,8,FALSE)))</f>
        <v>#N/A</v>
      </c>
      <c r="P341" s="46" t="str">
        <f>(M341-I341)*((VLOOKUP(B341,'Set Up Employee Data'!A:O,5,FALSE)))</f>
        <v>#N/A</v>
      </c>
      <c r="Q341" s="46" t="str">
        <f>(M341-I341)*((VLOOKUP(B341,'Set Up Employee Data'!A:O,6,FALSE)))</f>
        <v>#N/A</v>
      </c>
      <c r="R341" s="46">
        <f>IFERROR(((VLOOKUP(B341,'Set Up Employee Data'!A:O,9,FALSE)))+((VLOOKUP(B341,'Set Up Employee Data'!A:O,10,FALSE)))+((VLOOKUP(B341,'Set Up Employee Data'!A:O,11,FALSE)))+((VLOOKUP(B341,'Set Up Employee Data'!A:O,12,FALSE))),0)</f>
        <v>0</v>
      </c>
      <c r="S341" s="46">
        <f>IFERROR(((VLOOKUP(B341,'Set Up Employee Data'!A:O,13,FALSE)))+((VLOOKUP(B341,'Set Up Employee Data'!A:O,14,FALSE)))+((VLOOKUP(B341,'Set Up Employee Data'!A:O,15,FALSE))),0)</f>
        <v>0</v>
      </c>
      <c r="T341" s="46" t="str">
        <f t="shared" si="5"/>
        <v>#N/A</v>
      </c>
      <c r="U341" s="69" t="str">
        <f t="shared" si="6"/>
        <v>#N/A</v>
      </c>
    </row>
    <row r="342" ht="14.25" hidden="1" customHeight="1">
      <c r="A342" s="32"/>
      <c r="B342" s="32"/>
      <c r="C342" s="33" t="str">
        <f>VLOOKUP(B342,'Set Up Employee Data'!A:O,2,FALSE)</f>
        <v>#N/A</v>
      </c>
      <c r="D342" s="33" t="str">
        <f t="shared" si="1"/>
        <v>#N/A</v>
      </c>
      <c r="E342" s="32"/>
      <c r="F342" s="32"/>
      <c r="G342" s="32"/>
      <c r="H342" s="33"/>
      <c r="I342" s="41"/>
      <c r="J342" s="68">
        <f>IFERROR(VLOOKUP(B342,'Set Up Employee Data'!A:O,3,FALSE)/(VLOOKUP(B342,'Set Up Employee Data'!A:O,4,FALSE)),0)</f>
        <v>0</v>
      </c>
      <c r="K342" s="46" t="str">
        <f t="shared" si="2"/>
        <v>#N/A</v>
      </c>
      <c r="L342" s="46" t="str">
        <f t="shared" si="3"/>
        <v>#N/A</v>
      </c>
      <c r="M342" s="46" t="str">
        <f t="shared" si="4"/>
        <v>#N/A</v>
      </c>
      <c r="N342" s="46" t="str">
        <f>(M342-I342)*((VLOOKUP(B342,'Set Up Employee Data'!A:O,7,FALSE)))</f>
        <v>#N/A</v>
      </c>
      <c r="O342" s="46" t="str">
        <f>(M342-I342)*((VLOOKUP(B342,'Set Up Employee Data'!A:O,8,FALSE)))</f>
        <v>#N/A</v>
      </c>
      <c r="P342" s="46" t="str">
        <f>(M342-I342)*((VLOOKUP(B342,'Set Up Employee Data'!A:O,5,FALSE)))</f>
        <v>#N/A</v>
      </c>
      <c r="Q342" s="46" t="str">
        <f>(M342-I342)*((VLOOKUP(B342,'Set Up Employee Data'!A:O,6,FALSE)))</f>
        <v>#N/A</v>
      </c>
      <c r="R342" s="46">
        <f>IFERROR(((VLOOKUP(B342,'Set Up Employee Data'!A:O,9,FALSE)))+((VLOOKUP(B342,'Set Up Employee Data'!A:O,10,FALSE)))+((VLOOKUP(B342,'Set Up Employee Data'!A:O,11,FALSE)))+((VLOOKUP(B342,'Set Up Employee Data'!A:O,12,FALSE))),0)</f>
        <v>0</v>
      </c>
      <c r="S342" s="46">
        <f>IFERROR(((VLOOKUP(B342,'Set Up Employee Data'!A:O,13,FALSE)))+((VLOOKUP(B342,'Set Up Employee Data'!A:O,14,FALSE)))+((VLOOKUP(B342,'Set Up Employee Data'!A:O,15,FALSE))),0)</f>
        <v>0</v>
      </c>
      <c r="T342" s="46" t="str">
        <f t="shared" si="5"/>
        <v>#N/A</v>
      </c>
      <c r="U342" s="69" t="str">
        <f t="shared" si="6"/>
        <v>#N/A</v>
      </c>
    </row>
    <row r="343" ht="14.25" hidden="1" customHeight="1">
      <c r="A343" s="32"/>
      <c r="B343" s="32"/>
      <c r="C343" s="33" t="str">
        <f>VLOOKUP(B343,'Set Up Employee Data'!A:O,2,FALSE)</f>
        <v>#N/A</v>
      </c>
      <c r="D343" s="33" t="str">
        <f t="shared" si="1"/>
        <v>#N/A</v>
      </c>
      <c r="E343" s="32"/>
      <c r="F343" s="32"/>
      <c r="G343" s="32"/>
      <c r="H343" s="33"/>
      <c r="I343" s="41"/>
      <c r="J343" s="68">
        <f>IFERROR(VLOOKUP(B343,'Set Up Employee Data'!A:O,3,FALSE)/(VLOOKUP(B343,'Set Up Employee Data'!A:O,4,FALSE)),0)</f>
        <v>0</v>
      </c>
      <c r="K343" s="46" t="str">
        <f t="shared" si="2"/>
        <v>#N/A</v>
      </c>
      <c r="L343" s="46" t="str">
        <f t="shared" si="3"/>
        <v>#N/A</v>
      </c>
      <c r="M343" s="46" t="str">
        <f t="shared" si="4"/>
        <v>#N/A</v>
      </c>
      <c r="N343" s="46" t="str">
        <f>(M343-I343)*((VLOOKUP(B343,'Set Up Employee Data'!A:O,7,FALSE)))</f>
        <v>#N/A</v>
      </c>
      <c r="O343" s="46" t="str">
        <f>(M343-I343)*((VLOOKUP(B343,'Set Up Employee Data'!A:O,8,FALSE)))</f>
        <v>#N/A</v>
      </c>
      <c r="P343" s="46" t="str">
        <f>(M343-I343)*((VLOOKUP(B343,'Set Up Employee Data'!A:O,5,FALSE)))</f>
        <v>#N/A</v>
      </c>
      <c r="Q343" s="46" t="str">
        <f>(M343-I343)*((VLOOKUP(B343,'Set Up Employee Data'!A:O,6,FALSE)))</f>
        <v>#N/A</v>
      </c>
      <c r="R343" s="46">
        <f>IFERROR(((VLOOKUP(B343,'Set Up Employee Data'!A:O,9,FALSE)))+((VLOOKUP(B343,'Set Up Employee Data'!A:O,10,FALSE)))+((VLOOKUP(B343,'Set Up Employee Data'!A:O,11,FALSE)))+((VLOOKUP(B343,'Set Up Employee Data'!A:O,12,FALSE))),0)</f>
        <v>0</v>
      </c>
      <c r="S343" s="46">
        <f>IFERROR(((VLOOKUP(B343,'Set Up Employee Data'!A:O,13,FALSE)))+((VLOOKUP(B343,'Set Up Employee Data'!A:O,14,FALSE)))+((VLOOKUP(B343,'Set Up Employee Data'!A:O,15,FALSE))),0)</f>
        <v>0</v>
      </c>
      <c r="T343" s="46" t="str">
        <f t="shared" si="5"/>
        <v>#N/A</v>
      </c>
      <c r="U343" s="69" t="str">
        <f t="shared" si="6"/>
        <v>#N/A</v>
      </c>
    </row>
    <row r="344" ht="14.25" hidden="1" customHeight="1">
      <c r="A344" s="32"/>
      <c r="B344" s="32"/>
      <c r="C344" s="33" t="str">
        <f>VLOOKUP(B344,'Set Up Employee Data'!A:O,2,FALSE)</f>
        <v>#N/A</v>
      </c>
      <c r="D344" s="33" t="str">
        <f t="shared" si="1"/>
        <v>#N/A</v>
      </c>
      <c r="E344" s="32"/>
      <c r="F344" s="32"/>
      <c r="G344" s="32"/>
      <c r="H344" s="33"/>
      <c r="I344" s="41"/>
      <c r="J344" s="68">
        <f>IFERROR(VLOOKUP(B344,'Set Up Employee Data'!A:O,3,FALSE)/(VLOOKUP(B344,'Set Up Employee Data'!A:O,4,FALSE)),0)</f>
        <v>0</v>
      </c>
      <c r="K344" s="46" t="str">
        <f t="shared" si="2"/>
        <v>#N/A</v>
      </c>
      <c r="L344" s="46" t="str">
        <f t="shared" si="3"/>
        <v>#N/A</v>
      </c>
      <c r="M344" s="46" t="str">
        <f t="shared" si="4"/>
        <v>#N/A</v>
      </c>
      <c r="N344" s="46" t="str">
        <f>(M344-I344)*((VLOOKUP(B344,'Set Up Employee Data'!A:O,7,FALSE)))</f>
        <v>#N/A</v>
      </c>
      <c r="O344" s="46" t="str">
        <f>(M344-I344)*((VLOOKUP(B344,'Set Up Employee Data'!A:O,8,FALSE)))</f>
        <v>#N/A</v>
      </c>
      <c r="P344" s="46" t="str">
        <f>(M344-I344)*((VLOOKUP(B344,'Set Up Employee Data'!A:O,5,FALSE)))</f>
        <v>#N/A</v>
      </c>
      <c r="Q344" s="46" t="str">
        <f>(M344-I344)*((VLOOKUP(B344,'Set Up Employee Data'!A:O,6,FALSE)))</f>
        <v>#N/A</v>
      </c>
      <c r="R344" s="46">
        <f>IFERROR(((VLOOKUP(B344,'Set Up Employee Data'!A:O,9,FALSE)))+((VLOOKUP(B344,'Set Up Employee Data'!A:O,10,FALSE)))+((VLOOKUP(B344,'Set Up Employee Data'!A:O,11,FALSE)))+((VLOOKUP(B344,'Set Up Employee Data'!A:O,12,FALSE))),0)</f>
        <v>0</v>
      </c>
      <c r="S344" s="46">
        <f>IFERROR(((VLOOKUP(B344,'Set Up Employee Data'!A:O,13,FALSE)))+((VLOOKUP(B344,'Set Up Employee Data'!A:O,14,FALSE)))+((VLOOKUP(B344,'Set Up Employee Data'!A:O,15,FALSE))),0)</f>
        <v>0</v>
      </c>
      <c r="T344" s="46" t="str">
        <f t="shared" si="5"/>
        <v>#N/A</v>
      </c>
      <c r="U344" s="69" t="str">
        <f t="shared" si="6"/>
        <v>#N/A</v>
      </c>
    </row>
    <row r="345" ht="14.25" hidden="1" customHeight="1">
      <c r="A345" s="32"/>
      <c r="B345" s="32"/>
      <c r="C345" s="33" t="str">
        <f>VLOOKUP(B345,'Set Up Employee Data'!A:O,2,FALSE)</f>
        <v>#N/A</v>
      </c>
      <c r="D345" s="33" t="str">
        <f t="shared" si="1"/>
        <v>#N/A</v>
      </c>
      <c r="E345" s="32"/>
      <c r="F345" s="32"/>
      <c r="G345" s="32"/>
      <c r="H345" s="33"/>
      <c r="I345" s="41"/>
      <c r="J345" s="68">
        <f>IFERROR(VLOOKUP(B345,'Set Up Employee Data'!A:O,3,FALSE)/(VLOOKUP(B345,'Set Up Employee Data'!A:O,4,FALSE)),0)</f>
        <v>0</v>
      </c>
      <c r="K345" s="46" t="str">
        <f t="shared" si="2"/>
        <v>#N/A</v>
      </c>
      <c r="L345" s="46" t="str">
        <f t="shared" si="3"/>
        <v>#N/A</v>
      </c>
      <c r="M345" s="46" t="str">
        <f t="shared" si="4"/>
        <v>#N/A</v>
      </c>
      <c r="N345" s="46" t="str">
        <f>(M345-I345)*((VLOOKUP(B345,'Set Up Employee Data'!A:O,7,FALSE)))</f>
        <v>#N/A</v>
      </c>
      <c r="O345" s="46" t="str">
        <f>(M345-I345)*((VLOOKUP(B345,'Set Up Employee Data'!A:O,8,FALSE)))</f>
        <v>#N/A</v>
      </c>
      <c r="P345" s="46" t="str">
        <f>(M345-I345)*((VLOOKUP(B345,'Set Up Employee Data'!A:O,5,FALSE)))</f>
        <v>#N/A</v>
      </c>
      <c r="Q345" s="46" t="str">
        <f>(M345-I345)*((VLOOKUP(B345,'Set Up Employee Data'!A:O,6,FALSE)))</f>
        <v>#N/A</v>
      </c>
      <c r="R345" s="46">
        <f>IFERROR(((VLOOKUP(B345,'Set Up Employee Data'!A:O,9,FALSE)))+((VLOOKUP(B345,'Set Up Employee Data'!A:O,10,FALSE)))+((VLOOKUP(B345,'Set Up Employee Data'!A:O,11,FALSE)))+((VLOOKUP(B345,'Set Up Employee Data'!A:O,12,FALSE))),0)</f>
        <v>0</v>
      </c>
      <c r="S345" s="46">
        <f>IFERROR(((VLOOKUP(B345,'Set Up Employee Data'!A:O,13,FALSE)))+((VLOOKUP(B345,'Set Up Employee Data'!A:O,14,FALSE)))+((VLOOKUP(B345,'Set Up Employee Data'!A:O,15,FALSE))),0)</f>
        <v>0</v>
      </c>
      <c r="T345" s="46" t="str">
        <f t="shared" si="5"/>
        <v>#N/A</v>
      </c>
      <c r="U345" s="69" t="str">
        <f t="shared" si="6"/>
        <v>#N/A</v>
      </c>
    </row>
    <row r="346" ht="14.25" hidden="1" customHeight="1">
      <c r="A346" s="32"/>
      <c r="B346" s="32"/>
      <c r="C346" s="33" t="str">
        <f>VLOOKUP(B346,'Set Up Employee Data'!A:O,2,FALSE)</f>
        <v>#N/A</v>
      </c>
      <c r="D346" s="33" t="str">
        <f t="shared" si="1"/>
        <v>#N/A</v>
      </c>
      <c r="E346" s="32"/>
      <c r="F346" s="32"/>
      <c r="G346" s="32"/>
      <c r="H346" s="33"/>
      <c r="I346" s="41"/>
      <c r="J346" s="68">
        <f>IFERROR(VLOOKUP(B346,'Set Up Employee Data'!A:O,3,FALSE)/(VLOOKUP(B346,'Set Up Employee Data'!A:O,4,FALSE)),0)</f>
        <v>0</v>
      </c>
      <c r="K346" s="46" t="str">
        <f t="shared" si="2"/>
        <v>#N/A</v>
      </c>
      <c r="L346" s="46" t="str">
        <f t="shared" si="3"/>
        <v>#N/A</v>
      </c>
      <c r="M346" s="46" t="str">
        <f t="shared" si="4"/>
        <v>#N/A</v>
      </c>
      <c r="N346" s="46" t="str">
        <f>(M346-I346)*((VLOOKUP(B346,'Set Up Employee Data'!A:O,7,FALSE)))</f>
        <v>#N/A</v>
      </c>
      <c r="O346" s="46" t="str">
        <f>(M346-I346)*((VLOOKUP(B346,'Set Up Employee Data'!A:O,8,FALSE)))</f>
        <v>#N/A</v>
      </c>
      <c r="P346" s="46" t="str">
        <f>(M346-I346)*((VLOOKUP(B346,'Set Up Employee Data'!A:O,5,FALSE)))</f>
        <v>#N/A</v>
      </c>
      <c r="Q346" s="46" t="str">
        <f>(M346-I346)*((VLOOKUP(B346,'Set Up Employee Data'!A:O,6,FALSE)))</f>
        <v>#N/A</v>
      </c>
      <c r="R346" s="46">
        <f>IFERROR(((VLOOKUP(B346,'Set Up Employee Data'!A:O,9,FALSE)))+((VLOOKUP(B346,'Set Up Employee Data'!A:O,10,FALSE)))+((VLOOKUP(B346,'Set Up Employee Data'!A:O,11,FALSE)))+((VLOOKUP(B346,'Set Up Employee Data'!A:O,12,FALSE))),0)</f>
        <v>0</v>
      </c>
      <c r="S346" s="46">
        <f>IFERROR(((VLOOKUP(B346,'Set Up Employee Data'!A:O,13,FALSE)))+((VLOOKUP(B346,'Set Up Employee Data'!A:O,14,FALSE)))+((VLOOKUP(B346,'Set Up Employee Data'!A:O,15,FALSE))),0)</f>
        <v>0</v>
      </c>
      <c r="T346" s="46" t="str">
        <f t="shared" si="5"/>
        <v>#N/A</v>
      </c>
      <c r="U346" s="69" t="str">
        <f t="shared" si="6"/>
        <v>#N/A</v>
      </c>
    </row>
    <row r="347" ht="14.25" hidden="1" customHeight="1">
      <c r="A347" s="32"/>
      <c r="B347" s="32"/>
      <c r="C347" s="33" t="str">
        <f>VLOOKUP(B347,'Set Up Employee Data'!A:O,2,FALSE)</f>
        <v>#N/A</v>
      </c>
      <c r="D347" s="33" t="str">
        <f t="shared" si="1"/>
        <v>#N/A</v>
      </c>
      <c r="E347" s="32"/>
      <c r="F347" s="32"/>
      <c r="G347" s="32"/>
      <c r="H347" s="33"/>
      <c r="I347" s="41"/>
      <c r="J347" s="68">
        <f>IFERROR(VLOOKUP(B347,'Set Up Employee Data'!A:O,3,FALSE)/(VLOOKUP(B347,'Set Up Employee Data'!A:O,4,FALSE)),0)</f>
        <v>0</v>
      </c>
      <c r="K347" s="46" t="str">
        <f t="shared" si="2"/>
        <v>#N/A</v>
      </c>
      <c r="L347" s="46" t="str">
        <f t="shared" si="3"/>
        <v>#N/A</v>
      </c>
      <c r="M347" s="46" t="str">
        <f t="shared" si="4"/>
        <v>#N/A</v>
      </c>
      <c r="N347" s="46" t="str">
        <f>(M347-I347)*((VLOOKUP(B347,'Set Up Employee Data'!A:O,7,FALSE)))</f>
        <v>#N/A</v>
      </c>
      <c r="O347" s="46" t="str">
        <f>(M347-I347)*((VLOOKUP(B347,'Set Up Employee Data'!A:O,8,FALSE)))</f>
        <v>#N/A</v>
      </c>
      <c r="P347" s="46" t="str">
        <f>(M347-I347)*((VLOOKUP(B347,'Set Up Employee Data'!A:O,5,FALSE)))</f>
        <v>#N/A</v>
      </c>
      <c r="Q347" s="46" t="str">
        <f>(M347-I347)*((VLOOKUP(B347,'Set Up Employee Data'!A:O,6,FALSE)))</f>
        <v>#N/A</v>
      </c>
      <c r="R347" s="46">
        <f>IFERROR(((VLOOKUP(B347,'Set Up Employee Data'!A:O,9,FALSE)))+((VLOOKUP(B347,'Set Up Employee Data'!A:O,10,FALSE)))+((VLOOKUP(B347,'Set Up Employee Data'!A:O,11,FALSE)))+((VLOOKUP(B347,'Set Up Employee Data'!A:O,12,FALSE))),0)</f>
        <v>0</v>
      </c>
      <c r="S347" s="46">
        <f>IFERROR(((VLOOKUP(B347,'Set Up Employee Data'!A:O,13,FALSE)))+((VLOOKUP(B347,'Set Up Employee Data'!A:O,14,FALSE)))+((VLOOKUP(B347,'Set Up Employee Data'!A:O,15,FALSE))),0)</f>
        <v>0</v>
      </c>
      <c r="T347" s="46" t="str">
        <f t="shared" si="5"/>
        <v>#N/A</v>
      </c>
      <c r="U347" s="69" t="str">
        <f t="shared" si="6"/>
        <v>#N/A</v>
      </c>
    </row>
    <row r="348" ht="14.25" hidden="1" customHeight="1">
      <c r="A348" s="32"/>
      <c r="B348" s="32"/>
      <c r="C348" s="33" t="str">
        <f>VLOOKUP(B348,'Set Up Employee Data'!A:O,2,FALSE)</f>
        <v>#N/A</v>
      </c>
      <c r="D348" s="33" t="str">
        <f t="shared" si="1"/>
        <v>#N/A</v>
      </c>
      <c r="E348" s="32"/>
      <c r="F348" s="32"/>
      <c r="G348" s="32"/>
      <c r="H348" s="33"/>
      <c r="I348" s="41"/>
      <c r="J348" s="68">
        <f>IFERROR(VLOOKUP(B348,'Set Up Employee Data'!A:O,3,FALSE)/(VLOOKUP(B348,'Set Up Employee Data'!A:O,4,FALSE)),0)</f>
        <v>0</v>
      </c>
      <c r="K348" s="46" t="str">
        <f t="shared" si="2"/>
        <v>#N/A</v>
      </c>
      <c r="L348" s="46" t="str">
        <f t="shared" si="3"/>
        <v>#N/A</v>
      </c>
      <c r="M348" s="46" t="str">
        <f t="shared" si="4"/>
        <v>#N/A</v>
      </c>
      <c r="N348" s="46" t="str">
        <f>(M348-I348)*((VLOOKUP(B348,'Set Up Employee Data'!A:O,7,FALSE)))</f>
        <v>#N/A</v>
      </c>
      <c r="O348" s="46" t="str">
        <f>(M348-I348)*((VLOOKUP(B348,'Set Up Employee Data'!A:O,8,FALSE)))</f>
        <v>#N/A</v>
      </c>
      <c r="P348" s="46" t="str">
        <f>(M348-I348)*((VLOOKUP(B348,'Set Up Employee Data'!A:O,5,FALSE)))</f>
        <v>#N/A</v>
      </c>
      <c r="Q348" s="46" t="str">
        <f>(M348-I348)*((VLOOKUP(B348,'Set Up Employee Data'!A:O,6,FALSE)))</f>
        <v>#N/A</v>
      </c>
      <c r="R348" s="46">
        <f>IFERROR(((VLOOKUP(B348,'Set Up Employee Data'!A:O,9,FALSE)))+((VLOOKUP(B348,'Set Up Employee Data'!A:O,10,FALSE)))+((VLOOKUP(B348,'Set Up Employee Data'!A:O,11,FALSE)))+((VLOOKUP(B348,'Set Up Employee Data'!A:O,12,FALSE))),0)</f>
        <v>0</v>
      </c>
      <c r="S348" s="46">
        <f>IFERROR(((VLOOKUP(B348,'Set Up Employee Data'!A:O,13,FALSE)))+((VLOOKUP(B348,'Set Up Employee Data'!A:O,14,FALSE)))+((VLOOKUP(B348,'Set Up Employee Data'!A:O,15,FALSE))),0)</f>
        <v>0</v>
      </c>
      <c r="T348" s="46" t="str">
        <f t="shared" si="5"/>
        <v>#N/A</v>
      </c>
      <c r="U348" s="69" t="str">
        <f t="shared" si="6"/>
        <v>#N/A</v>
      </c>
    </row>
    <row r="349" ht="14.25" hidden="1" customHeight="1">
      <c r="A349" s="32"/>
      <c r="B349" s="32"/>
      <c r="C349" s="33" t="str">
        <f>VLOOKUP(B349,'Set Up Employee Data'!A:O,2,FALSE)</f>
        <v>#N/A</v>
      </c>
      <c r="D349" s="33" t="str">
        <f t="shared" si="1"/>
        <v>#N/A</v>
      </c>
      <c r="E349" s="32"/>
      <c r="F349" s="32"/>
      <c r="G349" s="32"/>
      <c r="H349" s="33"/>
      <c r="I349" s="41"/>
      <c r="J349" s="68">
        <f>IFERROR(VLOOKUP(B349,'Set Up Employee Data'!A:O,3,FALSE)/(VLOOKUP(B349,'Set Up Employee Data'!A:O,4,FALSE)),0)</f>
        <v>0</v>
      </c>
      <c r="K349" s="46" t="str">
        <f t="shared" si="2"/>
        <v>#N/A</v>
      </c>
      <c r="L349" s="46" t="str">
        <f t="shared" si="3"/>
        <v>#N/A</v>
      </c>
      <c r="M349" s="46" t="str">
        <f t="shared" si="4"/>
        <v>#N/A</v>
      </c>
      <c r="N349" s="46" t="str">
        <f>(M349-I349)*((VLOOKUP(B349,'Set Up Employee Data'!A:O,7,FALSE)))</f>
        <v>#N/A</v>
      </c>
      <c r="O349" s="46" t="str">
        <f>(M349-I349)*((VLOOKUP(B349,'Set Up Employee Data'!A:O,8,FALSE)))</f>
        <v>#N/A</v>
      </c>
      <c r="P349" s="46" t="str">
        <f>(M349-I349)*((VLOOKUP(B349,'Set Up Employee Data'!A:O,5,FALSE)))</f>
        <v>#N/A</v>
      </c>
      <c r="Q349" s="46" t="str">
        <f>(M349-I349)*((VLOOKUP(B349,'Set Up Employee Data'!A:O,6,FALSE)))</f>
        <v>#N/A</v>
      </c>
      <c r="R349" s="46">
        <f>IFERROR(((VLOOKUP(B349,'Set Up Employee Data'!A:O,9,FALSE)))+((VLOOKUP(B349,'Set Up Employee Data'!A:O,10,FALSE)))+((VLOOKUP(B349,'Set Up Employee Data'!A:O,11,FALSE)))+((VLOOKUP(B349,'Set Up Employee Data'!A:O,12,FALSE))),0)</f>
        <v>0</v>
      </c>
      <c r="S349" s="46">
        <f>IFERROR(((VLOOKUP(B349,'Set Up Employee Data'!A:O,13,FALSE)))+((VLOOKUP(B349,'Set Up Employee Data'!A:O,14,FALSE)))+((VLOOKUP(B349,'Set Up Employee Data'!A:O,15,FALSE))),0)</f>
        <v>0</v>
      </c>
      <c r="T349" s="46" t="str">
        <f t="shared" si="5"/>
        <v>#N/A</v>
      </c>
      <c r="U349" s="69" t="str">
        <f t="shared" si="6"/>
        <v>#N/A</v>
      </c>
    </row>
    <row r="350" ht="14.25" hidden="1" customHeight="1">
      <c r="A350" s="32"/>
      <c r="B350" s="32"/>
      <c r="C350" s="33" t="str">
        <f>VLOOKUP(B350,'Set Up Employee Data'!A:O,2,FALSE)</f>
        <v>#N/A</v>
      </c>
      <c r="D350" s="33" t="str">
        <f t="shared" si="1"/>
        <v>#N/A</v>
      </c>
      <c r="E350" s="32"/>
      <c r="F350" s="32"/>
      <c r="G350" s="32"/>
      <c r="H350" s="33"/>
      <c r="I350" s="41"/>
      <c r="J350" s="68">
        <f>IFERROR(VLOOKUP(B350,'Set Up Employee Data'!A:O,3,FALSE)/(VLOOKUP(B350,'Set Up Employee Data'!A:O,4,FALSE)),0)</f>
        <v>0</v>
      </c>
      <c r="K350" s="46" t="str">
        <f t="shared" si="2"/>
        <v>#N/A</v>
      </c>
      <c r="L350" s="46" t="str">
        <f t="shared" si="3"/>
        <v>#N/A</v>
      </c>
      <c r="M350" s="46" t="str">
        <f t="shared" si="4"/>
        <v>#N/A</v>
      </c>
      <c r="N350" s="46" t="str">
        <f>(M350-I350)*((VLOOKUP(B350,'Set Up Employee Data'!A:O,7,FALSE)))</f>
        <v>#N/A</v>
      </c>
      <c r="O350" s="46" t="str">
        <f>(M350-I350)*((VLOOKUP(B350,'Set Up Employee Data'!A:O,8,FALSE)))</f>
        <v>#N/A</v>
      </c>
      <c r="P350" s="46" t="str">
        <f>(M350-I350)*((VLOOKUP(B350,'Set Up Employee Data'!A:O,5,FALSE)))</f>
        <v>#N/A</v>
      </c>
      <c r="Q350" s="46" t="str">
        <f>(M350-I350)*((VLOOKUP(B350,'Set Up Employee Data'!A:O,6,FALSE)))</f>
        <v>#N/A</v>
      </c>
      <c r="R350" s="46">
        <f>IFERROR(((VLOOKUP(B350,'Set Up Employee Data'!A:O,9,FALSE)))+((VLOOKUP(B350,'Set Up Employee Data'!A:O,10,FALSE)))+((VLOOKUP(B350,'Set Up Employee Data'!A:O,11,FALSE)))+((VLOOKUP(B350,'Set Up Employee Data'!A:O,12,FALSE))),0)</f>
        <v>0</v>
      </c>
      <c r="S350" s="46">
        <f>IFERROR(((VLOOKUP(B350,'Set Up Employee Data'!A:O,13,FALSE)))+((VLOOKUP(B350,'Set Up Employee Data'!A:O,14,FALSE)))+((VLOOKUP(B350,'Set Up Employee Data'!A:O,15,FALSE))),0)</f>
        <v>0</v>
      </c>
      <c r="T350" s="46" t="str">
        <f t="shared" si="5"/>
        <v>#N/A</v>
      </c>
      <c r="U350" s="69" t="str">
        <f t="shared" si="6"/>
        <v>#N/A</v>
      </c>
    </row>
    <row r="351" ht="14.25" hidden="1" customHeight="1">
      <c r="A351" s="32"/>
      <c r="B351" s="32"/>
      <c r="C351" s="33" t="str">
        <f>VLOOKUP(B351,'Set Up Employee Data'!A:O,2,FALSE)</f>
        <v>#N/A</v>
      </c>
      <c r="D351" s="33" t="str">
        <f t="shared" si="1"/>
        <v>#N/A</v>
      </c>
      <c r="E351" s="32"/>
      <c r="F351" s="32"/>
      <c r="G351" s="32"/>
      <c r="H351" s="33"/>
      <c r="I351" s="41"/>
      <c r="J351" s="68">
        <f>IFERROR(VLOOKUP(B351,'Set Up Employee Data'!A:O,3,FALSE)/(VLOOKUP(B351,'Set Up Employee Data'!A:O,4,FALSE)),0)</f>
        <v>0</v>
      </c>
      <c r="K351" s="46" t="str">
        <f t="shared" si="2"/>
        <v>#N/A</v>
      </c>
      <c r="L351" s="46" t="str">
        <f t="shared" si="3"/>
        <v>#N/A</v>
      </c>
      <c r="M351" s="46" t="str">
        <f t="shared" si="4"/>
        <v>#N/A</v>
      </c>
      <c r="N351" s="46" t="str">
        <f>(M351-I351)*((VLOOKUP(B351,'Set Up Employee Data'!A:O,7,FALSE)))</f>
        <v>#N/A</v>
      </c>
      <c r="O351" s="46" t="str">
        <f>(M351-I351)*((VLOOKUP(B351,'Set Up Employee Data'!A:O,8,FALSE)))</f>
        <v>#N/A</v>
      </c>
      <c r="P351" s="46" t="str">
        <f>(M351-I351)*((VLOOKUP(B351,'Set Up Employee Data'!A:O,5,FALSE)))</f>
        <v>#N/A</v>
      </c>
      <c r="Q351" s="46" t="str">
        <f>(M351-I351)*((VLOOKUP(B351,'Set Up Employee Data'!A:O,6,FALSE)))</f>
        <v>#N/A</v>
      </c>
      <c r="R351" s="46">
        <f>IFERROR(((VLOOKUP(B351,'Set Up Employee Data'!A:O,9,FALSE)))+((VLOOKUP(B351,'Set Up Employee Data'!A:O,10,FALSE)))+((VLOOKUP(B351,'Set Up Employee Data'!A:O,11,FALSE)))+((VLOOKUP(B351,'Set Up Employee Data'!A:O,12,FALSE))),0)</f>
        <v>0</v>
      </c>
      <c r="S351" s="46">
        <f>IFERROR(((VLOOKUP(B351,'Set Up Employee Data'!A:O,13,FALSE)))+((VLOOKUP(B351,'Set Up Employee Data'!A:O,14,FALSE)))+((VLOOKUP(B351,'Set Up Employee Data'!A:O,15,FALSE))),0)</f>
        <v>0</v>
      </c>
      <c r="T351" s="46" t="str">
        <f t="shared" si="5"/>
        <v>#N/A</v>
      </c>
      <c r="U351" s="69" t="str">
        <f t="shared" si="6"/>
        <v>#N/A</v>
      </c>
    </row>
    <row r="352" ht="14.25" hidden="1" customHeight="1">
      <c r="A352" s="32"/>
      <c r="B352" s="32"/>
      <c r="C352" s="33" t="str">
        <f>VLOOKUP(B352,'Set Up Employee Data'!A:O,2,FALSE)</f>
        <v>#N/A</v>
      </c>
      <c r="D352" s="33" t="str">
        <f t="shared" si="1"/>
        <v>#N/A</v>
      </c>
      <c r="E352" s="32"/>
      <c r="F352" s="32"/>
      <c r="G352" s="32"/>
      <c r="H352" s="33"/>
      <c r="I352" s="41"/>
      <c r="J352" s="68">
        <f>IFERROR(VLOOKUP(B352,'Set Up Employee Data'!A:O,3,FALSE)/(VLOOKUP(B352,'Set Up Employee Data'!A:O,4,FALSE)),0)</f>
        <v>0</v>
      </c>
      <c r="K352" s="46" t="str">
        <f t="shared" si="2"/>
        <v>#N/A</v>
      </c>
      <c r="L352" s="46" t="str">
        <f t="shared" si="3"/>
        <v>#N/A</v>
      </c>
      <c r="M352" s="46" t="str">
        <f t="shared" si="4"/>
        <v>#N/A</v>
      </c>
      <c r="N352" s="46" t="str">
        <f>(M352-I352)*((VLOOKUP(B352,'Set Up Employee Data'!A:O,7,FALSE)))</f>
        <v>#N/A</v>
      </c>
      <c r="O352" s="46" t="str">
        <f>(M352-I352)*((VLOOKUP(B352,'Set Up Employee Data'!A:O,8,FALSE)))</f>
        <v>#N/A</v>
      </c>
      <c r="P352" s="46" t="str">
        <f>(M352-I352)*((VLOOKUP(B352,'Set Up Employee Data'!A:O,5,FALSE)))</f>
        <v>#N/A</v>
      </c>
      <c r="Q352" s="46" t="str">
        <f>(M352-I352)*((VLOOKUP(B352,'Set Up Employee Data'!A:O,6,FALSE)))</f>
        <v>#N/A</v>
      </c>
      <c r="R352" s="46">
        <f>IFERROR(((VLOOKUP(B352,'Set Up Employee Data'!A:O,9,FALSE)))+((VLOOKUP(B352,'Set Up Employee Data'!A:O,10,FALSE)))+((VLOOKUP(B352,'Set Up Employee Data'!A:O,11,FALSE)))+((VLOOKUP(B352,'Set Up Employee Data'!A:O,12,FALSE))),0)</f>
        <v>0</v>
      </c>
      <c r="S352" s="46">
        <f>IFERROR(((VLOOKUP(B352,'Set Up Employee Data'!A:O,13,FALSE)))+((VLOOKUP(B352,'Set Up Employee Data'!A:O,14,FALSE)))+((VLOOKUP(B352,'Set Up Employee Data'!A:O,15,FALSE))),0)</f>
        <v>0</v>
      </c>
      <c r="T352" s="46" t="str">
        <f t="shared" si="5"/>
        <v>#N/A</v>
      </c>
      <c r="U352" s="69" t="str">
        <f t="shared" si="6"/>
        <v>#N/A</v>
      </c>
    </row>
    <row r="353" ht="14.25" hidden="1" customHeight="1">
      <c r="A353" s="32"/>
      <c r="B353" s="32"/>
      <c r="C353" s="33" t="str">
        <f>VLOOKUP(B353,'Set Up Employee Data'!A:O,2,FALSE)</f>
        <v>#N/A</v>
      </c>
      <c r="D353" s="33" t="str">
        <f t="shared" si="1"/>
        <v>#N/A</v>
      </c>
      <c r="E353" s="32"/>
      <c r="F353" s="32"/>
      <c r="G353" s="32"/>
      <c r="H353" s="33"/>
      <c r="I353" s="41"/>
      <c r="J353" s="68">
        <f>IFERROR(VLOOKUP(B353,'Set Up Employee Data'!A:O,3,FALSE)/(VLOOKUP(B353,'Set Up Employee Data'!A:O,4,FALSE)),0)</f>
        <v>0</v>
      </c>
      <c r="K353" s="46" t="str">
        <f t="shared" si="2"/>
        <v>#N/A</v>
      </c>
      <c r="L353" s="46" t="str">
        <f t="shared" si="3"/>
        <v>#N/A</v>
      </c>
      <c r="M353" s="46" t="str">
        <f t="shared" si="4"/>
        <v>#N/A</v>
      </c>
      <c r="N353" s="46" t="str">
        <f>(M353-I353)*((VLOOKUP(B353,'Set Up Employee Data'!A:O,7,FALSE)))</f>
        <v>#N/A</v>
      </c>
      <c r="O353" s="46" t="str">
        <f>(M353-I353)*((VLOOKUP(B353,'Set Up Employee Data'!A:O,8,FALSE)))</f>
        <v>#N/A</v>
      </c>
      <c r="P353" s="46" t="str">
        <f>(M353-I353)*((VLOOKUP(B353,'Set Up Employee Data'!A:O,5,FALSE)))</f>
        <v>#N/A</v>
      </c>
      <c r="Q353" s="46" t="str">
        <f>(M353-I353)*((VLOOKUP(B353,'Set Up Employee Data'!A:O,6,FALSE)))</f>
        <v>#N/A</v>
      </c>
      <c r="R353" s="46">
        <f>IFERROR(((VLOOKUP(B353,'Set Up Employee Data'!A:O,9,FALSE)))+((VLOOKUP(B353,'Set Up Employee Data'!A:O,10,FALSE)))+((VLOOKUP(B353,'Set Up Employee Data'!A:O,11,FALSE)))+((VLOOKUP(B353,'Set Up Employee Data'!A:O,12,FALSE))),0)</f>
        <v>0</v>
      </c>
      <c r="S353" s="46">
        <f>IFERROR(((VLOOKUP(B353,'Set Up Employee Data'!A:O,13,FALSE)))+((VLOOKUP(B353,'Set Up Employee Data'!A:O,14,FALSE)))+((VLOOKUP(B353,'Set Up Employee Data'!A:O,15,FALSE))),0)</f>
        <v>0</v>
      </c>
      <c r="T353" s="46" t="str">
        <f t="shared" si="5"/>
        <v>#N/A</v>
      </c>
      <c r="U353" s="69" t="str">
        <f t="shared" si="6"/>
        <v>#N/A</v>
      </c>
    </row>
    <row r="354" ht="14.25" hidden="1" customHeight="1">
      <c r="A354" s="32"/>
      <c r="B354" s="32"/>
      <c r="C354" s="33" t="str">
        <f>VLOOKUP(B354,'Set Up Employee Data'!A:O,2,FALSE)</f>
        <v>#N/A</v>
      </c>
      <c r="D354" s="33" t="str">
        <f t="shared" si="1"/>
        <v>#N/A</v>
      </c>
      <c r="E354" s="32"/>
      <c r="F354" s="32"/>
      <c r="G354" s="32"/>
      <c r="H354" s="33"/>
      <c r="I354" s="41"/>
      <c r="J354" s="68">
        <f>IFERROR(VLOOKUP(B354,'Set Up Employee Data'!A:O,3,FALSE)/(VLOOKUP(B354,'Set Up Employee Data'!A:O,4,FALSE)),0)</f>
        <v>0</v>
      </c>
      <c r="K354" s="46" t="str">
        <f t="shared" si="2"/>
        <v>#N/A</v>
      </c>
      <c r="L354" s="46" t="str">
        <f t="shared" si="3"/>
        <v>#N/A</v>
      </c>
      <c r="M354" s="46" t="str">
        <f t="shared" si="4"/>
        <v>#N/A</v>
      </c>
      <c r="N354" s="46" t="str">
        <f>(M354-I354)*((VLOOKUP(B354,'Set Up Employee Data'!A:O,7,FALSE)))</f>
        <v>#N/A</v>
      </c>
      <c r="O354" s="46" t="str">
        <f>(M354-I354)*((VLOOKUP(B354,'Set Up Employee Data'!A:O,8,FALSE)))</f>
        <v>#N/A</v>
      </c>
      <c r="P354" s="46" t="str">
        <f>(M354-I354)*((VLOOKUP(B354,'Set Up Employee Data'!A:O,5,FALSE)))</f>
        <v>#N/A</v>
      </c>
      <c r="Q354" s="46" t="str">
        <f>(M354-I354)*((VLOOKUP(B354,'Set Up Employee Data'!A:O,6,FALSE)))</f>
        <v>#N/A</v>
      </c>
      <c r="R354" s="46">
        <f>IFERROR(((VLOOKUP(B354,'Set Up Employee Data'!A:O,9,FALSE)))+((VLOOKUP(B354,'Set Up Employee Data'!A:O,10,FALSE)))+((VLOOKUP(B354,'Set Up Employee Data'!A:O,11,FALSE)))+((VLOOKUP(B354,'Set Up Employee Data'!A:O,12,FALSE))),0)</f>
        <v>0</v>
      </c>
      <c r="S354" s="46">
        <f>IFERROR(((VLOOKUP(B354,'Set Up Employee Data'!A:O,13,FALSE)))+((VLOOKUP(B354,'Set Up Employee Data'!A:O,14,FALSE)))+((VLOOKUP(B354,'Set Up Employee Data'!A:O,15,FALSE))),0)</f>
        <v>0</v>
      </c>
      <c r="T354" s="46" t="str">
        <f t="shared" si="5"/>
        <v>#N/A</v>
      </c>
      <c r="U354" s="69" t="str">
        <f t="shared" si="6"/>
        <v>#N/A</v>
      </c>
    </row>
    <row r="355" ht="14.25" hidden="1" customHeight="1">
      <c r="A355" s="32"/>
      <c r="B355" s="32"/>
      <c r="C355" s="33" t="str">
        <f>VLOOKUP(B355,'Set Up Employee Data'!A:O,2,FALSE)</f>
        <v>#N/A</v>
      </c>
      <c r="D355" s="33" t="str">
        <f t="shared" si="1"/>
        <v>#N/A</v>
      </c>
      <c r="E355" s="32"/>
      <c r="F355" s="32"/>
      <c r="G355" s="32"/>
      <c r="H355" s="33"/>
      <c r="I355" s="41"/>
      <c r="J355" s="68">
        <f>IFERROR(VLOOKUP(B355,'Set Up Employee Data'!A:O,3,FALSE)/(VLOOKUP(B355,'Set Up Employee Data'!A:O,4,FALSE)),0)</f>
        <v>0</v>
      </c>
      <c r="K355" s="46" t="str">
        <f t="shared" si="2"/>
        <v>#N/A</v>
      </c>
      <c r="L355" s="46" t="str">
        <f t="shared" si="3"/>
        <v>#N/A</v>
      </c>
      <c r="M355" s="46" t="str">
        <f t="shared" si="4"/>
        <v>#N/A</v>
      </c>
      <c r="N355" s="46" t="str">
        <f>(M355-I355)*((VLOOKUP(B355,'Set Up Employee Data'!A:O,7,FALSE)))</f>
        <v>#N/A</v>
      </c>
      <c r="O355" s="46" t="str">
        <f>(M355-I355)*((VLOOKUP(B355,'Set Up Employee Data'!A:O,8,FALSE)))</f>
        <v>#N/A</v>
      </c>
      <c r="P355" s="46" t="str">
        <f>(M355-I355)*((VLOOKUP(B355,'Set Up Employee Data'!A:O,5,FALSE)))</f>
        <v>#N/A</v>
      </c>
      <c r="Q355" s="46" t="str">
        <f>(M355-I355)*((VLOOKUP(B355,'Set Up Employee Data'!A:O,6,FALSE)))</f>
        <v>#N/A</v>
      </c>
      <c r="R355" s="46">
        <f>IFERROR(((VLOOKUP(B355,'Set Up Employee Data'!A:O,9,FALSE)))+((VLOOKUP(B355,'Set Up Employee Data'!A:O,10,FALSE)))+((VLOOKUP(B355,'Set Up Employee Data'!A:O,11,FALSE)))+((VLOOKUP(B355,'Set Up Employee Data'!A:O,12,FALSE))),0)</f>
        <v>0</v>
      </c>
      <c r="S355" s="46">
        <f>IFERROR(((VLOOKUP(B355,'Set Up Employee Data'!A:O,13,FALSE)))+((VLOOKUP(B355,'Set Up Employee Data'!A:O,14,FALSE)))+((VLOOKUP(B355,'Set Up Employee Data'!A:O,15,FALSE))),0)</f>
        <v>0</v>
      </c>
      <c r="T355" s="46" t="str">
        <f t="shared" si="5"/>
        <v>#N/A</v>
      </c>
      <c r="U355" s="69" t="str">
        <f t="shared" si="6"/>
        <v>#N/A</v>
      </c>
    </row>
    <row r="356" ht="14.25" hidden="1" customHeight="1">
      <c r="A356" s="32"/>
      <c r="B356" s="32"/>
      <c r="C356" s="33" t="str">
        <f>VLOOKUP(B356,'Set Up Employee Data'!A:O,2,FALSE)</f>
        <v>#N/A</v>
      </c>
      <c r="D356" s="33" t="str">
        <f t="shared" si="1"/>
        <v>#N/A</v>
      </c>
      <c r="E356" s="32"/>
      <c r="F356" s="32"/>
      <c r="G356" s="32"/>
      <c r="H356" s="33"/>
      <c r="I356" s="41"/>
      <c r="J356" s="68">
        <f>IFERROR(VLOOKUP(B356,'Set Up Employee Data'!A:O,3,FALSE)/(VLOOKUP(B356,'Set Up Employee Data'!A:O,4,FALSE)),0)</f>
        <v>0</v>
      </c>
      <c r="K356" s="46" t="str">
        <f t="shared" si="2"/>
        <v>#N/A</v>
      </c>
      <c r="L356" s="46" t="str">
        <f t="shared" si="3"/>
        <v>#N/A</v>
      </c>
      <c r="M356" s="46" t="str">
        <f t="shared" si="4"/>
        <v>#N/A</v>
      </c>
      <c r="N356" s="46" t="str">
        <f>(M356-I356)*((VLOOKUP(B356,'Set Up Employee Data'!A:O,7,FALSE)))</f>
        <v>#N/A</v>
      </c>
      <c r="O356" s="46" t="str">
        <f>(M356-I356)*((VLOOKUP(B356,'Set Up Employee Data'!A:O,8,FALSE)))</f>
        <v>#N/A</v>
      </c>
      <c r="P356" s="46" t="str">
        <f>(M356-I356)*((VLOOKUP(B356,'Set Up Employee Data'!A:O,5,FALSE)))</f>
        <v>#N/A</v>
      </c>
      <c r="Q356" s="46" t="str">
        <f>(M356-I356)*((VLOOKUP(B356,'Set Up Employee Data'!A:O,6,FALSE)))</f>
        <v>#N/A</v>
      </c>
      <c r="R356" s="46">
        <f>IFERROR(((VLOOKUP(B356,'Set Up Employee Data'!A:O,9,FALSE)))+((VLOOKUP(B356,'Set Up Employee Data'!A:O,10,FALSE)))+((VLOOKUP(B356,'Set Up Employee Data'!A:O,11,FALSE)))+((VLOOKUP(B356,'Set Up Employee Data'!A:O,12,FALSE))),0)</f>
        <v>0</v>
      </c>
      <c r="S356" s="46">
        <f>IFERROR(((VLOOKUP(B356,'Set Up Employee Data'!A:O,13,FALSE)))+((VLOOKUP(B356,'Set Up Employee Data'!A:O,14,FALSE)))+((VLOOKUP(B356,'Set Up Employee Data'!A:O,15,FALSE))),0)</f>
        <v>0</v>
      </c>
      <c r="T356" s="46" t="str">
        <f t="shared" si="5"/>
        <v>#N/A</v>
      </c>
      <c r="U356" s="69" t="str">
        <f t="shared" si="6"/>
        <v>#N/A</v>
      </c>
    </row>
    <row r="357" ht="14.25" hidden="1" customHeight="1">
      <c r="A357" s="32"/>
      <c r="B357" s="32"/>
      <c r="C357" s="33" t="str">
        <f>VLOOKUP(B357,'Set Up Employee Data'!A:O,2,FALSE)</f>
        <v>#N/A</v>
      </c>
      <c r="D357" s="33" t="str">
        <f t="shared" si="1"/>
        <v>#N/A</v>
      </c>
      <c r="E357" s="32"/>
      <c r="F357" s="32"/>
      <c r="G357" s="32"/>
      <c r="H357" s="33"/>
      <c r="I357" s="41"/>
      <c r="J357" s="68">
        <f>IFERROR(VLOOKUP(B357,'Set Up Employee Data'!A:O,3,FALSE)/(VLOOKUP(B357,'Set Up Employee Data'!A:O,4,FALSE)),0)</f>
        <v>0</v>
      </c>
      <c r="K357" s="46" t="str">
        <f t="shared" si="2"/>
        <v>#N/A</v>
      </c>
      <c r="L357" s="46" t="str">
        <f t="shared" si="3"/>
        <v>#N/A</v>
      </c>
      <c r="M357" s="46" t="str">
        <f t="shared" si="4"/>
        <v>#N/A</v>
      </c>
      <c r="N357" s="46" t="str">
        <f>(M357-I357)*((VLOOKUP(B357,'Set Up Employee Data'!A:O,7,FALSE)))</f>
        <v>#N/A</v>
      </c>
      <c r="O357" s="46" t="str">
        <f>(M357-I357)*((VLOOKUP(B357,'Set Up Employee Data'!A:O,8,FALSE)))</f>
        <v>#N/A</v>
      </c>
      <c r="P357" s="46" t="str">
        <f>(M357-I357)*((VLOOKUP(B357,'Set Up Employee Data'!A:O,5,FALSE)))</f>
        <v>#N/A</v>
      </c>
      <c r="Q357" s="46" t="str">
        <f>(M357-I357)*((VLOOKUP(B357,'Set Up Employee Data'!A:O,6,FALSE)))</f>
        <v>#N/A</v>
      </c>
      <c r="R357" s="46">
        <f>IFERROR(((VLOOKUP(B357,'Set Up Employee Data'!A:O,9,FALSE)))+((VLOOKUP(B357,'Set Up Employee Data'!A:O,10,FALSE)))+((VLOOKUP(B357,'Set Up Employee Data'!A:O,11,FALSE)))+((VLOOKUP(B357,'Set Up Employee Data'!A:O,12,FALSE))),0)</f>
        <v>0</v>
      </c>
      <c r="S357" s="46">
        <f>IFERROR(((VLOOKUP(B357,'Set Up Employee Data'!A:O,13,FALSE)))+((VLOOKUP(B357,'Set Up Employee Data'!A:O,14,FALSE)))+((VLOOKUP(B357,'Set Up Employee Data'!A:O,15,FALSE))),0)</f>
        <v>0</v>
      </c>
      <c r="T357" s="46" t="str">
        <f t="shared" si="5"/>
        <v>#N/A</v>
      </c>
      <c r="U357" s="69" t="str">
        <f t="shared" si="6"/>
        <v>#N/A</v>
      </c>
    </row>
    <row r="358" ht="14.25" hidden="1" customHeight="1">
      <c r="A358" s="32"/>
      <c r="B358" s="32"/>
      <c r="C358" s="33" t="str">
        <f>VLOOKUP(B358,'Set Up Employee Data'!A:O,2,FALSE)</f>
        <v>#N/A</v>
      </c>
      <c r="D358" s="33" t="str">
        <f t="shared" si="1"/>
        <v>#N/A</v>
      </c>
      <c r="E358" s="32"/>
      <c r="F358" s="32"/>
      <c r="G358" s="32"/>
      <c r="H358" s="33"/>
      <c r="I358" s="41"/>
      <c r="J358" s="68">
        <f>IFERROR(VLOOKUP(B358,'Set Up Employee Data'!A:O,3,FALSE)/(VLOOKUP(B358,'Set Up Employee Data'!A:O,4,FALSE)),0)</f>
        <v>0</v>
      </c>
      <c r="K358" s="46" t="str">
        <f t="shared" si="2"/>
        <v>#N/A</v>
      </c>
      <c r="L358" s="46" t="str">
        <f t="shared" si="3"/>
        <v>#N/A</v>
      </c>
      <c r="M358" s="46" t="str">
        <f t="shared" si="4"/>
        <v>#N/A</v>
      </c>
      <c r="N358" s="46" t="str">
        <f>(M358-I358)*((VLOOKUP(B358,'Set Up Employee Data'!A:O,7,FALSE)))</f>
        <v>#N/A</v>
      </c>
      <c r="O358" s="46" t="str">
        <f>(M358-I358)*((VLOOKUP(B358,'Set Up Employee Data'!A:O,8,FALSE)))</f>
        <v>#N/A</v>
      </c>
      <c r="P358" s="46" t="str">
        <f>(M358-I358)*((VLOOKUP(B358,'Set Up Employee Data'!A:O,5,FALSE)))</f>
        <v>#N/A</v>
      </c>
      <c r="Q358" s="46" t="str">
        <f>(M358-I358)*((VLOOKUP(B358,'Set Up Employee Data'!A:O,6,FALSE)))</f>
        <v>#N/A</v>
      </c>
      <c r="R358" s="46">
        <f>IFERROR(((VLOOKUP(B358,'Set Up Employee Data'!A:O,9,FALSE)))+((VLOOKUP(B358,'Set Up Employee Data'!A:O,10,FALSE)))+((VLOOKUP(B358,'Set Up Employee Data'!A:O,11,FALSE)))+((VLOOKUP(B358,'Set Up Employee Data'!A:O,12,FALSE))),0)</f>
        <v>0</v>
      </c>
      <c r="S358" s="46">
        <f>IFERROR(((VLOOKUP(B358,'Set Up Employee Data'!A:O,13,FALSE)))+((VLOOKUP(B358,'Set Up Employee Data'!A:O,14,FALSE)))+((VLOOKUP(B358,'Set Up Employee Data'!A:O,15,FALSE))),0)</f>
        <v>0</v>
      </c>
      <c r="T358" s="46" t="str">
        <f t="shared" si="5"/>
        <v>#N/A</v>
      </c>
      <c r="U358" s="69" t="str">
        <f t="shared" si="6"/>
        <v>#N/A</v>
      </c>
    </row>
    <row r="359" ht="14.25" hidden="1" customHeight="1">
      <c r="A359" s="32"/>
      <c r="B359" s="32"/>
      <c r="C359" s="33" t="str">
        <f>VLOOKUP(B359,'Set Up Employee Data'!A:O,2,FALSE)</f>
        <v>#N/A</v>
      </c>
      <c r="D359" s="33" t="str">
        <f t="shared" si="1"/>
        <v>#N/A</v>
      </c>
      <c r="E359" s="32"/>
      <c r="F359" s="32"/>
      <c r="G359" s="32"/>
      <c r="H359" s="33"/>
      <c r="I359" s="41"/>
      <c r="J359" s="68">
        <f>IFERROR(VLOOKUP(B359,'Set Up Employee Data'!A:O,3,FALSE)/(VLOOKUP(B359,'Set Up Employee Data'!A:O,4,FALSE)),0)</f>
        <v>0</v>
      </c>
      <c r="K359" s="46" t="str">
        <f t="shared" si="2"/>
        <v>#N/A</v>
      </c>
      <c r="L359" s="46" t="str">
        <f t="shared" si="3"/>
        <v>#N/A</v>
      </c>
      <c r="M359" s="46" t="str">
        <f t="shared" si="4"/>
        <v>#N/A</v>
      </c>
      <c r="N359" s="46" t="str">
        <f>(M359-I359)*((VLOOKUP(B359,'Set Up Employee Data'!A:O,7,FALSE)))</f>
        <v>#N/A</v>
      </c>
      <c r="O359" s="46" t="str">
        <f>(M359-I359)*((VLOOKUP(B359,'Set Up Employee Data'!A:O,8,FALSE)))</f>
        <v>#N/A</v>
      </c>
      <c r="P359" s="46" t="str">
        <f>(M359-I359)*((VLOOKUP(B359,'Set Up Employee Data'!A:O,5,FALSE)))</f>
        <v>#N/A</v>
      </c>
      <c r="Q359" s="46" t="str">
        <f>(M359-I359)*((VLOOKUP(B359,'Set Up Employee Data'!A:O,6,FALSE)))</f>
        <v>#N/A</v>
      </c>
      <c r="R359" s="46">
        <f>IFERROR(((VLOOKUP(B359,'Set Up Employee Data'!A:O,9,FALSE)))+((VLOOKUP(B359,'Set Up Employee Data'!A:O,10,FALSE)))+((VLOOKUP(B359,'Set Up Employee Data'!A:O,11,FALSE)))+((VLOOKUP(B359,'Set Up Employee Data'!A:O,12,FALSE))),0)</f>
        <v>0</v>
      </c>
      <c r="S359" s="46">
        <f>IFERROR(((VLOOKUP(B359,'Set Up Employee Data'!A:O,13,FALSE)))+((VLOOKUP(B359,'Set Up Employee Data'!A:O,14,FALSE)))+((VLOOKUP(B359,'Set Up Employee Data'!A:O,15,FALSE))),0)</f>
        <v>0</v>
      </c>
      <c r="T359" s="46" t="str">
        <f t="shared" si="5"/>
        <v>#N/A</v>
      </c>
      <c r="U359" s="69" t="str">
        <f t="shared" si="6"/>
        <v>#N/A</v>
      </c>
    </row>
    <row r="360" ht="14.25" hidden="1" customHeight="1">
      <c r="A360" s="32"/>
      <c r="B360" s="32"/>
      <c r="C360" s="33" t="str">
        <f>VLOOKUP(B360,'Set Up Employee Data'!A:O,2,FALSE)</f>
        <v>#N/A</v>
      </c>
      <c r="D360" s="33" t="str">
        <f t="shared" si="1"/>
        <v>#N/A</v>
      </c>
      <c r="E360" s="32"/>
      <c r="F360" s="32"/>
      <c r="G360" s="32"/>
      <c r="H360" s="33"/>
      <c r="I360" s="41"/>
      <c r="J360" s="68">
        <f>IFERROR(VLOOKUP(B360,'Set Up Employee Data'!A:O,3,FALSE)/(VLOOKUP(B360,'Set Up Employee Data'!A:O,4,FALSE)),0)</f>
        <v>0</v>
      </c>
      <c r="K360" s="46" t="str">
        <f t="shared" si="2"/>
        <v>#N/A</v>
      </c>
      <c r="L360" s="46" t="str">
        <f t="shared" si="3"/>
        <v>#N/A</v>
      </c>
      <c r="M360" s="46" t="str">
        <f t="shared" si="4"/>
        <v>#N/A</v>
      </c>
      <c r="N360" s="46" t="str">
        <f>(M360-I360)*((VLOOKUP(B360,'Set Up Employee Data'!A:O,7,FALSE)))</f>
        <v>#N/A</v>
      </c>
      <c r="O360" s="46" t="str">
        <f>(M360-I360)*((VLOOKUP(B360,'Set Up Employee Data'!A:O,8,FALSE)))</f>
        <v>#N/A</v>
      </c>
      <c r="P360" s="46" t="str">
        <f>(M360-I360)*((VLOOKUP(B360,'Set Up Employee Data'!A:O,5,FALSE)))</f>
        <v>#N/A</v>
      </c>
      <c r="Q360" s="46" t="str">
        <f>(M360-I360)*((VLOOKUP(B360,'Set Up Employee Data'!A:O,6,FALSE)))</f>
        <v>#N/A</v>
      </c>
      <c r="R360" s="46">
        <f>IFERROR(((VLOOKUP(B360,'Set Up Employee Data'!A:O,9,FALSE)))+((VLOOKUP(B360,'Set Up Employee Data'!A:O,10,FALSE)))+((VLOOKUP(B360,'Set Up Employee Data'!A:O,11,FALSE)))+((VLOOKUP(B360,'Set Up Employee Data'!A:O,12,FALSE))),0)</f>
        <v>0</v>
      </c>
      <c r="S360" s="46">
        <f>IFERROR(((VLOOKUP(B360,'Set Up Employee Data'!A:O,13,FALSE)))+((VLOOKUP(B360,'Set Up Employee Data'!A:O,14,FALSE)))+((VLOOKUP(B360,'Set Up Employee Data'!A:O,15,FALSE))),0)</f>
        <v>0</v>
      </c>
      <c r="T360" s="46" t="str">
        <f t="shared" si="5"/>
        <v>#N/A</v>
      </c>
      <c r="U360" s="69" t="str">
        <f t="shared" si="6"/>
        <v>#N/A</v>
      </c>
    </row>
    <row r="361" ht="14.25" hidden="1" customHeight="1">
      <c r="A361" s="32"/>
      <c r="B361" s="32"/>
      <c r="C361" s="33" t="str">
        <f>VLOOKUP(B361,'Set Up Employee Data'!A:O,2,FALSE)</f>
        <v>#N/A</v>
      </c>
      <c r="D361" s="33" t="str">
        <f t="shared" si="1"/>
        <v>#N/A</v>
      </c>
      <c r="E361" s="32"/>
      <c r="F361" s="32"/>
      <c r="G361" s="32"/>
      <c r="H361" s="33"/>
      <c r="I361" s="41"/>
      <c r="J361" s="68">
        <f>IFERROR(VLOOKUP(B361,'Set Up Employee Data'!A:O,3,FALSE)/(VLOOKUP(B361,'Set Up Employee Data'!A:O,4,FALSE)),0)</f>
        <v>0</v>
      </c>
      <c r="K361" s="46" t="str">
        <f t="shared" si="2"/>
        <v>#N/A</v>
      </c>
      <c r="L361" s="46" t="str">
        <f t="shared" si="3"/>
        <v>#N/A</v>
      </c>
      <c r="M361" s="46" t="str">
        <f t="shared" si="4"/>
        <v>#N/A</v>
      </c>
      <c r="N361" s="46" t="str">
        <f>(M361-I361)*((VLOOKUP(B361,'Set Up Employee Data'!A:O,7,FALSE)))</f>
        <v>#N/A</v>
      </c>
      <c r="O361" s="46" t="str">
        <f>(M361-I361)*((VLOOKUP(B361,'Set Up Employee Data'!A:O,8,FALSE)))</f>
        <v>#N/A</v>
      </c>
      <c r="P361" s="46" t="str">
        <f>(M361-I361)*((VLOOKUP(B361,'Set Up Employee Data'!A:O,5,FALSE)))</f>
        <v>#N/A</v>
      </c>
      <c r="Q361" s="46" t="str">
        <f>(M361-I361)*((VLOOKUP(B361,'Set Up Employee Data'!A:O,6,FALSE)))</f>
        <v>#N/A</v>
      </c>
      <c r="R361" s="46">
        <f>IFERROR(((VLOOKUP(B361,'Set Up Employee Data'!A:O,9,FALSE)))+((VLOOKUP(B361,'Set Up Employee Data'!A:O,10,FALSE)))+((VLOOKUP(B361,'Set Up Employee Data'!A:O,11,FALSE)))+((VLOOKUP(B361,'Set Up Employee Data'!A:O,12,FALSE))),0)</f>
        <v>0</v>
      </c>
      <c r="S361" s="46">
        <f>IFERROR(((VLOOKUP(B361,'Set Up Employee Data'!A:O,13,FALSE)))+((VLOOKUP(B361,'Set Up Employee Data'!A:O,14,FALSE)))+((VLOOKUP(B361,'Set Up Employee Data'!A:O,15,FALSE))),0)</f>
        <v>0</v>
      </c>
      <c r="T361" s="46" t="str">
        <f t="shared" si="5"/>
        <v>#N/A</v>
      </c>
      <c r="U361" s="69" t="str">
        <f t="shared" si="6"/>
        <v>#N/A</v>
      </c>
    </row>
    <row r="362" ht="14.25" hidden="1" customHeight="1">
      <c r="A362" s="32"/>
      <c r="B362" s="32"/>
      <c r="C362" s="33" t="str">
        <f>VLOOKUP(B362,'Set Up Employee Data'!A:O,2,FALSE)</f>
        <v>#N/A</v>
      </c>
      <c r="D362" s="33" t="str">
        <f t="shared" si="1"/>
        <v>#N/A</v>
      </c>
      <c r="E362" s="32"/>
      <c r="F362" s="32"/>
      <c r="G362" s="32"/>
      <c r="H362" s="33"/>
      <c r="I362" s="41"/>
      <c r="J362" s="68">
        <f>IFERROR(VLOOKUP(B362,'Set Up Employee Data'!A:O,3,FALSE)/(VLOOKUP(B362,'Set Up Employee Data'!A:O,4,FALSE)),0)</f>
        <v>0</v>
      </c>
      <c r="K362" s="46" t="str">
        <f t="shared" si="2"/>
        <v>#N/A</v>
      </c>
      <c r="L362" s="46" t="str">
        <f t="shared" si="3"/>
        <v>#N/A</v>
      </c>
      <c r="M362" s="46" t="str">
        <f t="shared" si="4"/>
        <v>#N/A</v>
      </c>
      <c r="N362" s="46" t="str">
        <f>(M362-I362)*((VLOOKUP(B362,'Set Up Employee Data'!A:O,7,FALSE)))</f>
        <v>#N/A</v>
      </c>
      <c r="O362" s="46" t="str">
        <f>(M362-I362)*((VLOOKUP(B362,'Set Up Employee Data'!A:O,8,FALSE)))</f>
        <v>#N/A</v>
      </c>
      <c r="P362" s="46" t="str">
        <f>(M362-I362)*((VLOOKUP(B362,'Set Up Employee Data'!A:O,5,FALSE)))</f>
        <v>#N/A</v>
      </c>
      <c r="Q362" s="46" t="str">
        <f>(M362-I362)*((VLOOKUP(B362,'Set Up Employee Data'!A:O,6,FALSE)))</f>
        <v>#N/A</v>
      </c>
      <c r="R362" s="46">
        <f>IFERROR(((VLOOKUP(B362,'Set Up Employee Data'!A:O,9,FALSE)))+((VLOOKUP(B362,'Set Up Employee Data'!A:O,10,FALSE)))+((VLOOKUP(B362,'Set Up Employee Data'!A:O,11,FALSE)))+((VLOOKUP(B362,'Set Up Employee Data'!A:O,12,FALSE))),0)</f>
        <v>0</v>
      </c>
      <c r="S362" s="46">
        <f>IFERROR(((VLOOKUP(B362,'Set Up Employee Data'!A:O,13,FALSE)))+((VLOOKUP(B362,'Set Up Employee Data'!A:O,14,FALSE)))+((VLOOKUP(B362,'Set Up Employee Data'!A:O,15,FALSE))),0)</f>
        <v>0</v>
      </c>
      <c r="T362" s="46" t="str">
        <f t="shared" si="5"/>
        <v>#N/A</v>
      </c>
      <c r="U362" s="69" t="str">
        <f t="shared" si="6"/>
        <v>#N/A</v>
      </c>
    </row>
    <row r="363" ht="14.25" hidden="1" customHeight="1">
      <c r="A363" s="32"/>
      <c r="B363" s="32"/>
      <c r="C363" s="33" t="str">
        <f>VLOOKUP(B363,'Set Up Employee Data'!A:O,2,FALSE)</f>
        <v>#N/A</v>
      </c>
      <c r="D363" s="33" t="str">
        <f t="shared" si="1"/>
        <v>#N/A</v>
      </c>
      <c r="E363" s="32"/>
      <c r="F363" s="32"/>
      <c r="G363" s="32"/>
      <c r="H363" s="33"/>
      <c r="I363" s="41"/>
      <c r="J363" s="68">
        <f>IFERROR(VLOOKUP(B363,'Set Up Employee Data'!A:O,3,FALSE)/(VLOOKUP(B363,'Set Up Employee Data'!A:O,4,FALSE)),0)</f>
        <v>0</v>
      </c>
      <c r="K363" s="46" t="str">
        <f t="shared" si="2"/>
        <v>#N/A</v>
      </c>
      <c r="L363" s="46" t="str">
        <f t="shared" si="3"/>
        <v>#N/A</v>
      </c>
      <c r="M363" s="46" t="str">
        <f t="shared" si="4"/>
        <v>#N/A</v>
      </c>
      <c r="N363" s="46" t="str">
        <f>(M363-I363)*((VLOOKUP(B363,'Set Up Employee Data'!A:O,7,FALSE)))</f>
        <v>#N/A</v>
      </c>
      <c r="O363" s="46" t="str">
        <f>(M363-I363)*((VLOOKUP(B363,'Set Up Employee Data'!A:O,8,FALSE)))</f>
        <v>#N/A</v>
      </c>
      <c r="P363" s="46" t="str">
        <f>(M363-I363)*((VLOOKUP(B363,'Set Up Employee Data'!A:O,5,FALSE)))</f>
        <v>#N/A</v>
      </c>
      <c r="Q363" s="46" t="str">
        <f>(M363-I363)*((VLOOKUP(B363,'Set Up Employee Data'!A:O,6,FALSE)))</f>
        <v>#N/A</v>
      </c>
      <c r="R363" s="46">
        <f>IFERROR(((VLOOKUP(B363,'Set Up Employee Data'!A:O,9,FALSE)))+((VLOOKUP(B363,'Set Up Employee Data'!A:O,10,FALSE)))+((VLOOKUP(B363,'Set Up Employee Data'!A:O,11,FALSE)))+((VLOOKUP(B363,'Set Up Employee Data'!A:O,12,FALSE))),0)</f>
        <v>0</v>
      </c>
      <c r="S363" s="46">
        <f>IFERROR(((VLOOKUP(B363,'Set Up Employee Data'!A:O,13,FALSE)))+((VLOOKUP(B363,'Set Up Employee Data'!A:O,14,FALSE)))+((VLOOKUP(B363,'Set Up Employee Data'!A:O,15,FALSE))),0)</f>
        <v>0</v>
      </c>
      <c r="T363" s="46" t="str">
        <f t="shared" si="5"/>
        <v>#N/A</v>
      </c>
      <c r="U363" s="69" t="str">
        <f t="shared" si="6"/>
        <v>#N/A</v>
      </c>
    </row>
    <row r="364" ht="14.25" hidden="1" customHeight="1">
      <c r="A364" s="32"/>
      <c r="B364" s="32"/>
      <c r="C364" s="33" t="str">
        <f>VLOOKUP(B364,'Set Up Employee Data'!A:O,2,FALSE)</f>
        <v>#N/A</v>
      </c>
      <c r="D364" s="33" t="str">
        <f t="shared" si="1"/>
        <v>#N/A</v>
      </c>
      <c r="E364" s="32"/>
      <c r="F364" s="32"/>
      <c r="G364" s="32"/>
      <c r="H364" s="33"/>
      <c r="I364" s="41"/>
      <c r="J364" s="68">
        <f>IFERROR(VLOOKUP(B364,'Set Up Employee Data'!A:O,3,FALSE)/(VLOOKUP(B364,'Set Up Employee Data'!A:O,4,FALSE)),0)</f>
        <v>0</v>
      </c>
      <c r="K364" s="46" t="str">
        <f t="shared" si="2"/>
        <v>#N/A</v>
      </c>
      <c r="L364" s="46" t="str">
        <f t="shared" si="3"/>
        <v>#N/A</v>
      </c>
      <c r="M364" s="46" t="str">
        <f t="shared" si="4"/>
        <v>#N/A</v>
      </c>
      <c r="N364" s="46" t="str">
        <f>(M364-I364)*((VLOOKUP(B364,'Set Up Employee Data'!A:O,7,FALSE)))</f>
        <v>#N/A</v>
      </c>
      <c r="O364" s="46" t="str">
        <f>(M364-I364)*((VLOOKUP(B364,'Set Up Employee Data'!A:O,8,FALSE)))</f>
        <v>#N/A</v>
      </c>
      <c r="P364" s="46" t="str">
        <f>(M364-I364)*((VLOOKUP(B364,'Set Up Employee Data'!A:O,5,FALSE)))</f>
        <v>#N/A</v>
      </c>
      <c r="Q364" s="46" t="str">
        <f>(M364-I364)*((VLOOKUP(B364,'Set Up Employee Data'!A:O,6,FALSE)))</f>
        <v>#N/A</v>
      </c>
      <c r="R364" s="46">
        <f>IFERROR(((VLOOKUP(B364,'Set Up Employee Data'!A:O,9,FALSE)))+((VLOOKUP(B364,'Set Up Employee Data'!A:O,10,FALSE)))+((VLOOKUP(B364,'Set Up Employee Data'!A:O,11,FALSE)))+((VLOOKUP(B364,'Set Up Employee Data'!A:O,12,FALSE))),0)</f>
        <v>0</v>
      </c>
      <c r="S364" s="46">
        <f>IFERROR(((VLOOKUP(B364,'Set Up Employee Data'!A:O,13,FALSE)))+((VLOOKUP(B364,'Set Up Employee Data'!A:O,14,FALSE)))+((VLOOKUP(B364,'Set Up Employee Data'!A:O,15,FALSE))),0)</f>
        <v>0</v>
      </c>
      <c r="T364" s="46" t="str">
        <f t="shared" si="5"/>
        <v>#N/A</v>
      </c>
      <c r="U364" s="69" t="str">
        <f t="shared" si="6"/>
        <v>#N/A</v>
      </c>
    </row>
    <row r="365" ht="14.25" hidden="1" customHeight="1">
      <c r="A365" s="32"/>
      <c r="B365" s="32"/>
      <c r="C365" s="33" t="str">
        <f>VLOOKUP(B365,'Set Up Employee Data'!A:O,2,FALSE)</f>
        <v>#N/A</v>
      </c>
      <c r="D365" s="33" t="str">
        <f t="shared" si="1"/>
        <v>#N/A</v>
      </c>
      <c r="E365" s="32"/>
      <c r="F365" s="32"/>
      <c r="G365" s="32"/>
      <c r="H365" s="33"/>
      <c r="I365" s="41"/>
      <c r="J365" s="68">
        <f>IFERROR(VLOOKUP(B365,'Set Up Employee Data'!A:O,3,FALSE)/(VLOOKUP(B365,'Set Up Employee Data'!A:O,4,FALSE)),0)</f>
        <v>0</v>
      </c>
      <c r="K365" s="46" t="str">
        <f t="shared" si="2"/>
        <v>#N/A</v>
      </c>
      <c r="L365" s="46" t="str">
        <f t="shared" si="3"/>
        <v>#N/A</v>
      </c>
      <c r="M365" s="46" t="str">
        <f t="shared" si="4"/>
        <v>#N/A</v>
      </c>
      <c r="N365" s="46" t="str">
        <f>(M365-I365)*((VLOOKUP(B365,'Set Up Employee Data'!A:O,7,FALSE)))</f>
        <v>#N/A</v>
      </c>
      <c r="O365" s="46" t="str">
        <f>(M365-I365)*((VLOOKUP(B365,'Set Up Employee Data'!A:O,8,FALSE)))</f>
        <v>#N/A</v>
      </c>
      <c r="P365" s="46" t="str">
        <f>(M365-I365)*((VLOOKUP(B365,'Set Up Employee Data'!A:O,5,FALSE)))</f>
        <v>#N/A</v>
      </c>
      <c r="Q365" s="46" t="str">
        <f>(M365-I365)*((VLOOKUP(B365,'Set Up Employee Data'!A:O,6,FALSE)))</f>
        <v>#N/A</v>
      </c>
      <c r="R365" s="46">
        <f>IFERROR(((VLOOKUP(B365,'Set Up Employee Data'!A:O,9,FALSE)))+((VLOOKUP(B365,'Set Up Employee Data'!A:O,10,FALSE)))+((VLOOKUP(B365,'Set Up Employee Data'!A:O,11,FALSE)))+((VLOOKUP(B365,'Set Up Employee Data'!A:O,12,FALSE))),0)</f>
        <v>0</v>
      </c>
      <c r="S365" s="46">
        <f>IFERROR(((VLOOKUP(B365,'Set Up Employee Data'!A:O,13,FALSE)))+((VLOOKUP(B365,'Set Up Employee Data'!A:O,14,FALSE)))+((VLOOKUP(B365,'Set Up Employee Data'!A:O,15,FALSE))),0)</f>
        <v>0</v>
      </c>
      <c r="T365" s="46" t="str">
        <f t="shared" si="5"/>
        <v>#N/A</v>
      </c>
      <c r="U365" s="69" t="str">
        <f t="shared" si="6"/>
        <v>#N/A</v>
      </c>
    </row>
    <row r="366" ht="14.25" hidden="1" customHeight="1">
      <c r="A366" s="32"/>
      <c r="B366" s="32"/>
      <c r="C366" s="33" t="str">
        <f>VLOOKUP(B366,'Set Up Employee Data'!A:O,2,FALSE)</f>
        <v>#N/A</v>
      </c>
      <c r="D366" s="33" t="str">
        <f t="shared" si="1"/>
        <v>#N/A</v>
      </c>
      <c r="E366" s="32"/>
      <c r="F366" s="32"/>
      <c r="G366" s="32"/>
      <c r="H366" s="33"/>
      <c r="I366" s="41"/>
      <c r="J366" s="68">
        <f>IFERROR(VLOOKUP(B366,'Set Up Employee Data'!A:O,3,FALSE)/(VLOOKUP(B366,'Set Up Employee Data'!A:O,4,FALSE)),0)</f>
        <v>0</v>
      </c>
      <c r="K366" s="46" t="str">
        <f t="shared" si="2"/>
        <v>#N/A</v>
      </c>
      <c r="L366" s="46" t="str">
        <f t="shared" si="3"/>
        <v>#N/A</v>
      </c>
      <c r="M366" s="46" t="str">
        <f t="shared" si="4"/>
        <v>#N/A</v>
      </c>
      <c r="N366" s="46" t="str">
        <f>(M366-I366)*((VLOOKUP(B366,'Set Up Employee Data'!A:O,7,FALSE)))</f>
        <v>#N/A</v>
      </c>
      <c r="O366" s="46" t="str">
        <f>(M366-I366)*((VLOOKUP(B366,'Set Up Employee Data'!A:O,8,FALSE)))</f>
        <v>#N/A</v>
      </c>
      <c r="P366" s="46" t="str">
        <f>(M366-I366)*((VLOOKUP(B366,'Set Up Employee Data'!A:O,5,FALSE)))</f>
        <v>#N/A</v>
      </c>
      <c r="Q366" s="46" t="str">
        <f>(M366-I366)*((VLOOKUP(B366,'Set Up Employee Data'!A:O,6,FALSE)))</f>
        <v>#N/A</v>
      </c>
      <c r="R366" s="46">
        <f>IFERROR(((VLOOKUP(B366,'Set Up Employee Data'!A:O,9,FALSE)))+((VLOOKUP(B366,'Set Up Employee Data'!A:O,10,FALSE)))+((VLOOKUP(B366,'Set Up Employee Data'!A:O,11,FALSE)))+((VLOOKUP(B366,'Set Up Employee Data'!A:O,12,FALSE))),0)</f>
        <v>0</v>
      </c>
      <c r="S366" s="46">
        <f>IFERROR(((VLOOKUP(B366,'Set Up Employee Data'!A:O,13,FALSE)))+((VLOOKUP(B366,'Set Up Employee Data'!A:O,14,FALSE)))+((VLOOKUP(B366,'Set Up Employee Data'!A:O,15,FALSE))),0)</f>
        <v>0</v>
      </c>
      <c r="T366" s="46" t="str">
        <f t="shared" si="5"/>
        <v>#N/A</v>
      </c>
      <c r="U366" s="69" t="str">
        <f t="shared" si="6"/>
        <v>#N/A</v>
      </c>
    </row>
    <row r="367" ht="14.25" hidden="1" customHeight="1">
      <c r="A367" s="32"/>
      <c r="B367" s="32"/>
      <c r="C367" s="33" t="str">
        <f>VLOOKUP(B367,'Set Up Employee Data'!A:O,2,FALSE)</f>
        <v>#N/A</v>
      </c>
      <c r="D367" s="33" t="str">
        <f t="shared" si="1"/>
        <v>#N/A</v>
      </c>
      <c r="E367" s="32"/>
      <c r="F367" s="32"/>
      <c r="G367" s="32"/>
      <c r="H367" s="33"/>
      <c r="I367" s="41"/>
      <c r="J367" s="68">
        <f>IFERROR(VLOOKUP(B367,'Set Up Employee Data'!A:O,3,FALSE)/(VLOOKUP(B367,'Set Up Employee Data'!A:O,4,FALSE)),0)</f>
        <v>0</v>
      </c>
      <c r="K367" s="46" t="str">
        <f t="shared" si="2"/>
        <v>#N/A</v>
      </c>
      <c r="L367" s="46" t="str">
        <f t="shared" si="3"/>
        <v>#N/A</v>
      </c>
      <c r="M367" s="46" t="str">
        <f t="shared" si="4"/>
        <v>#N/A</v>
      </c>
      <c r="N367" s="46" t="str">
        <f>(M367-I367)*((VLOOKUP(B367,'Set Up Employee Data'!A:O,7,FALSE)))</f>
        <v>#N/A</v>
      </c>
      <c r="O367" s="46" t="str">
        <f>(M367-I367)*((VLOOKUP(B367,'Set Up Employee Data'!A:O,8,FALSE)))</f>
        <v>#N/A</v>
      </c>
      <c r="P367" s="46" t="str">
        <f>(M367-I367)*((VLOOKUP(B367,'Set Up Employee Data'!A:O,5,FALSE)))</f>
        <v>#N/A</v>
      </c>
      <c r="Q367" s="46" t="str">
        <f>(M367-I367)*((VLOOKUP(B367,'Set Up Employee Data'!A:O,6,FALSE)))</f>
        <v>#N/A</v>
      </c>
      <c r="R367" s="46">
        <f>IFERROR(((VLOOKUP(B367,'Set Up Employee Data'!A:O,9,FALSE)))+((VLOOKUP(B367,'Set Up Employee Data'!A:O,10,FALSE)))+((VLOOKUP(B367,'Set Up Employee Data'!A:O,11,FALSE)))+((VLOOKUP(B367,'Set Up Employee Data'!A:O,12,FALSE))),0)</f>
        <v>0</v>
      </c>
      <c r="S367" s="46">
        <f>IFERROR(((VLOOKUP(B367,'Set Up Employee Data'!A:O,13,FALSE)))+((VLOOKUP(B367,'Set Up Employee Data'!A:O,14,FALSE)))+((VLOOKUP(B367,'Set Up Employee Data'!A:O,15,FALSE))),0)</f>
        <v>0</v>
      </c>
      <c r="T367" s="46" t="str">
        <f t="shared" si="5"/>
        <v>#N/A</v>
      </c>
      <c r="U367" s="69" t="str">
        <f t="shared" si="6"/>
        <v>#N/A</v>
      </c>
    </row>
    <row r="368" ht="14.25" hidden="1" customHeight="1">
      <c r="A368" s="32"/>
      <c r="B368" s="32"/>
      <c r="C368" s="33" t="str">
        <f>VLOOKUP(B368,'Set Up Employee Data'!A:O,2,FALSE)</f>
        <v>#N/A</v>
      </c>
      <c r="D368" s="33" t="str">
        <f t="shared" si="1"/>
        <v>#N/A</v>
      </c>
      <c r="E368" s="32"/>
      <c r="F368" s="32"/>
      <c r="G368" s="32"/>
      <c r="H368" s="33"/>
      <c r="I368" s="41"/>
      <c r="J368" s="68">
        <f>IFERROR(VLOOKUP(B368,'Set Up Employee Data'!A:O,3,FALSE)/(VLOOKUP(B368,'Set Up Employee Data'!A:O,4,FALSE)),0)</f>
        <v>0</v>
      </c>
      <c r="K368" s="46" t="str">
        <f t="shared" si="2"/>
        <v>#N/A</v>
      </c>
      <c r="L368" s="46" t="str">
        <f t="shared" si="3"/>
        <v>#N/A</v>
      </c>
      <c r="M368" s="46" t="str">
        <f t="shared" si="4"/>
        <v>#N/A</v>
      </c>
      <c r="N368" s="46" t="str">
        <f>(M368-I368)*((VLOOKUP(B368,'Set Up Employee Data'!A:O,7,FALSE)))</f>
        <v>#N/A</v>
      </c>
      <c r="O368" s="46" t="str">
        <f>(M368-I368)*((VLOOKUP(B368,'Set Up Employee Data'!A:O,8,FALSE)))</f>
        <v>#N/A</v>
      </c>
      <c r="P368" s="46" t="str">
        <f>(M368-I368)*((VLOOKUP(B368,'Set Up Employee Data'!A:O,5,FALSE)))</f>
        <v>#N/A</v>
      </c>
      <c r="Q368" s="46" t="str">
        <f>(M368-I368)*((VLOOKUP(B368,'Set Up Employee Data'!A:O,6,FALSE)))</f>
        <v>#N/A</v>
      </c>
      <c r="R368" s="46">
        <f>IFERROR(((VLOOKUP(B368,'Set Up Employee Data'!A:O,9,FALSE)))+((VLOOKUP(B368,'Set Up Employee Data'!A:O,10,FALSE)))+((VLOOKUP(B368,'Set Up Employee Data'!A:O,11,FALSE)))+((VLOOKUP(B368,'Set Up Employee Data'!A:O,12,FALSE))),0)</f>
        <v>0</v>
      </c>
      <c r="S368" s="46">
        <f>IFERROR(((VLOOKUP(B368,'Set Up Employee Data'!A:O,13,FALSE)))+((VLOOKUP(B368,'Set Up Employee Data'!A:O,14,FALSE)))+((VLOOKUP(B368,'Set Up Employee Data'!A:O,15,FALSE))),0)</f>
        <v>0</v>
      </c>
      <c r="T368" s="46" t="str">
        <f t="shared" si="5"/>
        <v>#N/A</v>
      </c>
      <c r="U368" s="69" t="str">
        <f t="shared" si="6"/>
        <v>#N/A</v>
      </c>
    </row>
    <row r="369" ht="14.25" hidden="1" customHeight="1">
      <c r="A369" s="32"/>
      <c r="B369" s="32"/>
      <c r="C369" s="33" t="str">
        <f>VLOOKUP(B369,'Set Up Employee Data'!A:O,2,FALSE)</f>
        <v>#N/A</v>
      </c>
      <c r="D369" s="33" t="str">
        <f t="shared" si="1"/>
        <v>#N/A</v>
      </c>
      <c r="E369" s="32"/>
      <c r="F369" s="32"/>
      <c r="G369" s="32"/>
      <c r="H369" s="33"/>
      <c r="I369" s="41"/>
      <c r="J369" s="68">
        <f>IFERROR(VLOOKUP(B369,'Set Up Employee Data'!A:O,3,FALSE)/(VLOOKUP(B369,'Set Up Employee Data'!A:O,4,FALSE)),0)</f>
        <v>0</v>
      </c>
      <c r="K369" s="46" t="str">
        <f t="shared" si="2"/>
        <v>#N/A</v>
      </c>
      <c r="L369" s="46" t="str">
        <f t="shared" si="3"/>
        <v>#N/A</v>
      </c>
      <c r="M369" s="46" t="str">
        <f t="shared" si="4"/>
        <v>#N/A</v>
      </c>
      <c r="N369" s="46" t="str">
        <f>(M369-I369)*((VLOOKUP(B369,'Set Up Employee Data'!A:O,7,FALSE)))</f>
        <v>#N/A</v>
      </c>
      <c r="O369" s="46" t="str">
        <f>(M369-I369)*((VLOOKUP(B369,'Set Up Employee Data'!A:O,8,FALSE)))</f>
        <v>#N/A</v>
      </c>
      <c r="P369" s="46" t="str">
        <f>(M369-I369)*((VLOOKUP(B369,'Set Up Employee Data'!A:O,5,FALSE)))</f>
        <v>#N/A</v>
      </c>
      <c r="Q369" s="46" t="str">
        <f>(M369-I369)*((VLOOKUP(B369,'Set Up Employee Data'!A:O,6,FALSE)))</f>
        <v>#N/A</v>
      </c>
      <c r="R369" s="46">
        <f>IFERROR(((VLOOKUP(B369,'Set Up Employee Data'!A:O,9,FALSE)))+((VLOOKUP(B369,'Set Up Employee Data'!A:O,10,FALSE)))+((VLOOKUP(B369,'Set Up Employee Data'!A:O,11,FALSE)))+((VLOOKUP(B369,'Set Up Employee Data'!A:O,12,FALSE))),0)</f>
        <v>0</v>
      </c>
      <c r="S369" s="46">
        <f>IFERROR(((VLOOKUP(B369,'Set Up Employee Data'!A:O,13,FALSE)))+((VLOOKUP(B369,'Set Up Employee Data'!A:O,14,FALSE)))+((VLOOKUP(B369,'Set Up Employee Data'!A:O,15,FALSE))),0)</f>
        <v>0</v>
      </c>
      <c r="T369" s="46" t="str">
        <f t="shared" si="5"/>
        <v>#N/A</v>
      </c>
      <c r="U369" s="69" t="str">
        <f t="shared" si="6"/>
        <v>#N/A</v>
      </c>
    </row>
    <row r="370" ht="14.25" hidden="1" customHeight="1">
      <c r="A370" s="32"/>
      <c r="B370" s="32"/>
      <c r="C370" s="33" t="str">
        <f>VLOOKUP(B370,'Set Up Employee Data'!A:O,2,FALSE)</f>
        <v>#N/A</v>
      </c>
      <c r="D370" s="33" t="str">
        <f t="shared" si="1"/>
        <v>#N/A</v>
      </c>
      <c r="E370" s="32"/>
      <c r="F370" s="32"/>
      <c r="G370" s="32"/>
      <c r="H370" s="33"/>
      <c r="I370" s="41"/>
      <c r="J370" s="68">
        <f>IFERROR(VLOOKUP(B370,'Set Up Employee Data'!A:O,3,FALSE)/(VLOOKUP(B370,'Set Up Employee Data'!A:O,4,FALSE)),0)</f>
        <v>0</v>
      </c>
      <c r="K370" s="46" t="str">
        <f t="shared" si="2"/>
        <v>#N/A</v>
      </c>
      <c r="L370" s="46" t="str">
        <f t="shared" si="3"/>
        <v>#N/A</v>
      </c>
      <c r="M370" s="46" t="str">
        <f t="shared" si="4"/>
        <v>#N/A</v>
      </c>
      <c r="N370" s="46" t="str">
        <f>(M370-I370)*((VLOOKUP(B370,'Set Up Employee Data'!A:O,7,FALSE)))</f>
        <v>#N/A</v>
      </c>
      <c r="O370" s="46" t="str">
        <f>(M370-I370)*((VLOOKUP(B370,'Set Up Employee Data'!A:O,8,FALSE)))</f>
        <v>#N/A</v>
      </c>
      <c r="P370" s="46" t="str">
        <f>(M370-I370)*((VLOOKUP(B370,'Set Up Employee Data'!A:O,5,FALSE)))</f>
        <v>#N/A</v>
      </c>
      <c r="Q370" s="46" t="str">
        <f>(M370-I370)*((VLOOKUP(B370,'Set Up Employee Data'!A:O,6,FALSE)))</f>
        <v>#N/A</v>
      </c>
      <c r="R370" s="46">
        <f>IFERROR(((VLOOKUP(B370,'Set Up Employee Data'!A:O,9,FALSE)))+((VLOOKUP(B370,'Set Up Employee Data'!A:O,10,FALSE)))+((VLOOKUP(B370,'Set Up Employee Data'!A:O,11,FALSE)))+((VLOOKUP(B370,'Set Up Employee Data'!A:O,12,FALSE))),0)</f>
        <v>0</v>
      </c>
      <c r="S370" s="46">
        <f>IFERROR(((VLOOKUP(B370,'Set Up Employee Data'!A:O,13,FALSE)))+((VLOOKUP(B370,'Set Up Employee Data'!A:O,14,FALSE)))+((VLOOKUP(B370,'Set Up Employee Data'!A:O,15,FALSE))),0)</f>
        <v>0</v>
      </c>
      <c r="T370" s="46" t="str">
        <f t="shared" si="5"/>
        <v>#N/A</v>
      </c>
      <c r="U370" s="69" t="str">
        <f t="shared" si="6"/>
        <v>#N/A</v>
      </c>
    </row>
    <row r="371" ht="14.25" hidden="1" customHeight="1">
      <c r="A371" s="32"/>
      <c r="B371" s="32"/>
      <c r="C371" s="33" t="str">
        <f>VLOOKUP(B371,'Set Up Employee Data'!A:O,2,FALSE)</f>
        <v>#N/A</v>
      </c>
      <c r="D371" s="33" t="str">
        <f t="shared" si="1"/>
        <v>#N/A</v>
      </c>
      <c r="E371" s="32"/>
      <c r="F371" s="32"/>
      <c r="G371" s="32"/>
      <c r="H371" s="33"/>
      <c r="I371" s="41"/>
      <c r="J371" s="68">
        <f>IFERROR(VLOOKUP(B371,'Set Up Employee Data'!A:O,3,FALSE)/(VLOOKUP(B371,'Set Up Employee Data'!A:O,4,FALSE)),0)</f>
        <v>0</v>
      </c>
      <c r="K371" s="46" t="str">
        <f t="shared" si="2"/>
        <v>#N/A</v>
      </c>
      <c r="L371" s="46" t="str">
        <f t="shared" si="3"/>
        <v>#N/A</v>
      </c>
      <c r="M371" s="46" t="str">
        <f t="shared" si="4"/>
        <v>#N/A</v>
      </c>
      <c r="N371" s="46" t="str">
        <f>(M371-I371)*((VLOOKUP(B371,'Set Up Employee Data'!A:O,7,FALSE)))</f>
        <v>#N/A</v>
      </c>
      <c r="O371" s="46" t="str">
        <f>(M371-I371)*((VLOOKUP(B371,'Set Up Employee Data'!A:O,8,FALSE)))</f>
        <v>#N/A</v>
      </c>
      <c r="P371" s="46" t="str">
        <f>(M371-I371)*((VLOOKUP(B371,'Set Up Employee Data'!A:O,5,FALSE)))</f>
        <v>#N/A</v>
      </c>
      <c r="Q371" s="46" t="str">
        <f>(M371-I371)*((VLOOKUP(B371,'Set Up Employee Data'!A:O,6,FALSE)))</f>
        <v>#N/A</v>
      </c>
      <c r="R371" s="46">
        <f>IFERROR(((VLOOKUP(B371,'Set Up Employee Data'!A:O,9,FALSE)))+((VLOOKUP(B371,'Set Up Employee Data'!A:O,10,FALSE)))+((VLOOKUP(B371,'Set Up Employee Data'!A:O,11,FALSE)))+((VLOOKUP(B371,'Set Up Employee Data'!A:O,12,FALSE))),0)</f>
        <v>0</v>
      </c>
      <c r="S371" s="46">
        <f>IFERROR(((VLOOKUP(B371,'Set Up Employee Data'!A:O,13,FALSE)))+((VLOOKUP(B371,'Set Up Employee Data'!A:O,14,FALSE)))+((VLOOKUP(B371,'Set Up Employee Data'!A:O,15,FALSE))),0)</f>
        <v>0</v>
      </c>
      <c r="T371" s="46" t="str">
        <f t="shared" si="5"/>
        <v>#N/A</v>
      </c>
      <c r="U371" s="69" t="str">
        <f t="shared" si="6"/>
        <v>#N/A</v>
      </c>
    </row>
    <row r="372" ht="14.25" hidden="1" customHeight="1">
      <c r="A372" s="32"/>
      <c r="B372" s="32"/>
      <c r="C372" s="33" t="str">
        <f>VLOOKUP(B372,'Set Up Employee Data'!A:O,2,FALSE)</f>
        <v>#N/A</v>
      </c>
      <c r="D372" s="33" t="str">
        <f t="shared" si="1"/>
        <v>#N/A</v>
      </c>
      <c r="E372" s="32"/>
      <c r="F372" s="32"/>
      <c r="G372" s="32"/>
      <c r="H372" s="33"/>
      <c r="I372" s="41"/>
      <c r="J372" s="68">
        <f>IFERROR(VLOOKUP(B372,'Set Up Employee Data'!A:O,3,FALSE)/(VLOOKUP(B372,'Set Up Employee Data'!A:O,4,FALSE)),0)</f>
        <v>0</v>
      </c>
      <c r="K372" s="46" t="str">
        <f t="shared" si="2"/>
        <v>#N/A</v>
      </c>
      <c r="L372" s="46" t="str">
        <f t="shared" si="3"/>
        <v>#N/A</v>
      </c>
      <c r="M372" s="46" t="str">
        <f t="shared" si="4"/>
        <v>#N/A</v>
      </c>
      <c r="N372" s="46" t="str">
        <f>(M372-I372)*((VLOOKUP(B372,'Set Up Employee Data'!A:O,7,FALSE)))</f>
        <v>#N/A</v>
      </c>
      <c r="O372" s="46" t="str">
        <f>(M372-I372)*((VLOOKUP(B372,'Set Up Employee Data'!A:O,8,FALSE)))</f>
        <v>#N/A</v>
      </c>
      <c r="P372" s="46" t="str">
        <f>(M372-I372)*((VLOOKUP(B372,'Set Up Employee Data'!A:O,5,FALSE)))</f>
        <v>#N/A</v>
      </c>
      <c r="Q372" s="46" t="str">
        <f>(M372-I372)*((VLOOKUP(B372,'Set Up Employee Data'!A:O,6,FALSE)))</f>
        <v>#N/A</v>
      </c>
      <c r="R372" s="46">
        <f>IFERROR(((VLOOKUP(B372,'Set Up Employee Data'!A:O,9,FALSE)))+((VLOOKUP(B372,'Set Up Employee Data'!A:O,10,FALSE)))+((VLOOKUP(B372,'Set Up Employee Data'!A:O,11,FALSE)))+((VLOOKUP(B372,'Set Up Employee Data'!A:O,12,FALSE))),0)</f>
        <v>0</v>
      </c>
      <c r="S372" s="46">
        <f>IFERROR(((VLOOKUP(B372,'Set Up Employee Data'!A:O,13,FALSE)))+((VLOOKUP(B372,'Set Up Employee Data'!A:O,14,FALSE)))+((VLOOKUP(B372,'Set Up Employee Data'!A:O,15,FALSE))),0)</f>
        <v>0</v>
      </c>
      <c r="T372" s="46" t="str">
        <f t="shared" si="5"/>
        <v>#N/A</v>
      </c>
      <c r="U372" s="69" t="str">
        <f t="shared" si="6"/>
        <v>#N/A</v>
      </c>
    </row>
    <row r="373" ht="14.25" hidden="1" customHeight="1">
      <c r="A373" s="32"/>
      <c r="B373" s="32"/>
      <c r="C373" s="33" t="str">
        <f>VLOOKUP(B373,'Set Up Employee Data'!A:O,2,FALSE)</f>
        <v>#N/A</v>
      </c>
      <c r="D373" s="33" t="str">
        <f t="shared" si="1"/>
        <v>#N/A</v>
      </c>
      <c r="E373" s="32"/>
      <c r="F373" s="32"/>
      <c r="G373" s="32"/>
      <c r="H373" s="33"/>
      <c r="I373" s="41"/>
      <c r="J373" s="68">
        <f>IFERROR(VLOOKUP(B373,'Set Up Employee Data'!A:O,3,FALSE)/(VLOOKUP(B373,'Set Up Employee Data'!A:O,4,FALSE)),0)</f>
        <v>0</v>
      </c>
      <c r="K373" s="46" t="str">
        <f t="shared" si="2"/>
        <v>#N/A</v>
      </c>
      <c r="L373" s="46" t="str">
        <f t="shared" si="3"/>
        <v>#N/A</v>
      </c>
      <c r="M373" s="46" t="str">
        <f t="shared" si="4"/>
        <v>#N/A</v>
      </c>
      <c r="N373" s="46" t="str">
        <f>(M373-I373)*((VLOOKUP(B373,'Set Up Employee Data'!A:O,7,FALSE)))</f>
        <v>#N/A</v>
      </c>
      <c r="O373" s="46" t="str">
        <f>(M373-I373)*((VLOOKUP(B373,'Set Up Employee Data'!A:O,8,FALSE)))</f>
        <v>#N/A</v>
      </c>
      <c r="P373" s="46" t="str">
        <f>(M373-I373)*((VLOOKUP(B373,'Set Up Employee Data'!A:O,5,FALSE)))</f>
        <v>#N/A</v>
      </c>
      <c r="Q373" s="46" t="str">
        <f>(M373-I373)*((VLOOKUP(B373,'Set Up Employee Data'!A:O,6,FALSE)))</f>
        <v>#N/A</v>
      </c>
      <c r="R373" s="46">
        <f>IFERROR(((VLOOKUP(B373,'Set Up Employee Data'!A:O,9,FALSE)))+((VLOOKUP(B373,'Set Up Employee Data'!A:O,10,FALSE)))+((VLOOKUP(B373,'Set Up Employee Data'!A:O,11,FALSE)))+((VLOOKUP(B373,'Set Up Employee Data'!A:O,12,FALSE))),0)</f>
        <v>0</v>
      </c>
      <c r="S373" s="46">
        <f>IFERROR(((VLOOKUP(B373,'Set Up Employee Data'!A:O,13,FALSE)))+((VLOOKUP(B373,'Set Up Employee Data'!A:O,14,FALSE)))+((VLOOKUP(B373,'Set Up Employee Data'!A:O,15,FALSE))),0)</f>
        <v>0</v>
      </c>
      <c r="T373" s="46" t="str">
        <f t="shared" si="5"/>
        <v>#N/A</v>
      </c>
      <c r="U373" s="69" t="str">
        <f t="shared" si="6"/>
        <v>#N/A</v>
      </c>
    </row>
    <row r="374" ht="14.25" hidden="1" customHeight="1">
      <c r="A374" s="32"/>
      <c r="B374" s="32"/>
      <c r="C374" s="33" t="str">
        <f>VLOOKUP(B374,'Set Up Employee Data'!A:O,2,FALSE)</f>
        <v>#N/A</v>
      </c>
      <c r="D374" s="33" t="str">
        <f t="shared" si="1"/>
        <v>#N/A</v>
      </c>
      <c r="E374" s="32"/>
      <c r="F374" s="32"/>
      <c r="G374" s="32"/>
      <c r="H374" s="33"/>
      <c r="I374" s="41"/>
      <c r="J374" s="68">
        <f>IFERROR(VLOOKUP(B374,'Set Up Employee Data'!A:O,3,FALSE)/(VLOOKUP(B374,'Set Up Employee Data'!A:O,4,FALSE)),0)</f>
        <v>0</v>
      </c>
      <c r="K374" s="46" t="str">
        <f t="shared" si="2"/>
        <v>#N/A</v>
      </c>
      <c r="L374" s="46" t="str">
        <f t="shared" si="3"/>
        <v>#N/A</v>
      </c>
      <c r="M374" s="46" t="str">
        <f t="shared" si="4"/>
        <v>#N/A</v>
      </c>
      <c r="N374" s="46" t="str">
        <f>(M374-I374)*((VLOOKUP(B374,'Set Up Employee Data'!A:O,7,FALSE)))</f>
        <v>#N/A</v>
      </c>
      <c r="O374" s="46" t="str">
        <f>(M374-I374)*((VLOOKUP(B374,'Set Up Employee Data'!A:O,8,FALSE)))</f>
        <v>#N/A</v>
      </c>
      <c r="P374" s="46" t="str">
        <f>(M374-I374)*((VLOOKUP(B374,'Set Up Employee Data'!A:O,5,FALSE)))</f>
        <v>#N/A</v>
      </c>
      <c r="Q374" s="46" t="str">
        <f>(M374-I374)*((VLOOKUP(B374,'Set Up Employee Data'!A:O,6,FALSE)))</f>
        <v>#N/A</v>
      </c>
      <c r="R374" s="46">
        <f>IFERROR(((VLOOKUP(B374,'Set Up Employee Data'!A:O,9,FALSE)))+((VLOOKUP(B374,'Set Up Employee Data'!A:O,10,FALSE)))+((VLOOKUP(B374,'Set Up Employee Data'!A:O,11,FALSE)))+((VLOOKUP(B374,'Set Up Employee Data'!A:O,12,FALSE))),0)</f>
        <v>0</v>
      </c>
      <c r="S374" s="46">
        <f>IFERROR(((VLOOKUP(B374,'Set Up Employee Data'!A:O,13,FALSE)))+((VLOOKUP(B374,'Set Up Employee Data'!A:O,14,FALSE)))+((VLOOKUP(B374,'Set Up Employee Data'!A:O,15,FALSE))),0)</f>
        <v>0</v>
      </c>
      <c r="T374" s="46" t="str">
        <f t="shared" si="5"/>
        <v>#N/A</v>
      </c>
      <c r="U374" s="69" t="str">
        <f t="shared" si="6"/>
        <v>#N/A</v>
      </c>
    </row>
    <row r="375" ht="14.25" hidden="1" customHeight="1">
      <c r="A375" s="32"/>
      <c r="B375" s="32"/>
      <c r="C375" s="33" t="str">
        <f>VLOOKUP(B375,'Set Up Employee Data'!A:O,2,FALSE)</f>
        <v>#N/A</v>
      </c>
      <c r="D375" s="33" t="str">
        <f t="shared" si="1"/>
        <v>#N/A</v>
      </c>
      <c r="E375" s="32"/>
      <c r="F375" s="32"/>
      <c r="G375" s="32"/>
      <c r="H375" s="33"/>
      <c r="I375" s="41"/>
      <c r="J375" s="68">
        <f>IFERROR(VLOOKUP(B375,'Set Up Employee Data'!A:O,3,FALSE)/(VLOOKUP(B375,'Set Up Employee Data'!A:O,4,FALSE)),0)</f>
        <v>0</v>
      </c>
      <c r="K375" s="46" t="str">
        <f t="shared" si="2"/>
        <v>#N/A</v>
      </c>
      <c r="L375" s="46" t="str">
        <f t="shared" si="3"/>
        <v>#N/A</v>
      </c>
      <c r="M375" s="46" t="str">
        <f t="shared" si="4"/>
        <v>#N/A</v>
      </c>
      <c r="N375" s="46" t="str">
        <f>(M375-I375)*((VLOOKUP(B375,'Set Up Employee Data'!A:O,7,FALSE)))</f>
        <v>#N/A</v>
      </c>
      <c r="O375" s="46" t="str">
        <f>(M375-I375)*((VLOOKUP(B375,'Set Up Employee Data'!A:O,8,FALSE)))</f>
        <v>#N/A</v>
      </c>
      <c r="P375" s="46" t="str">
        <f>(M375-I375)*((VLOOKUP(B375,'Set Up Employee Data'!A:O,5,FALSE)))</f>
        <v>#N/A</v>
      </c>
      <c r="Q375" s="46" t="str">
        <f>(M375-I375)*((VLOOKUP(B375,'Set Up Employee Data'!A:O,6,FALSE)))</f>
        <v>#N/A</v>
      </c>
      <c r="R375" s="46">
        <f>IFERROR(((VLOOKUP(B375,'Set Up Employee Data'!A:O,9,FALSE)))+((VLOOKUP(B375,'Set Up Employee Data'!A:O,10,FALSE)))+((VLOOKUP(B375,'Set Up Employee Data'!A:O,11,FALSE)))+((VLOOKUP(B375,'Set Up Employee Data'!A:O,12,FALSE))),0)</f>
        <v>0</v>
      </c>
      <c r="S375" s="46">
        <f>IFERROR(((VLOOKUP(B375,'Set Up Employee Data'!A:O,13,FALSE)))+((VLOOKUP(B375,'Set Up Employee Data'!A:O,14,FALSE)))+((VLOOKUP(B375,'Set Up Employee Data'!A:O,15,FALSE))),0)</f>
        <v>0</v>
      </c>
      <c r="T375" s="46" t="str">
        <f t="shared" si="5"/>
        <v>#N/A</v>
      </c>
      <c r="U375" s="69" t="str">
        <f t="shared" si="6"/>
        <v>#N/A</v>
      </c>
    </row>
    <row r="376" ht="14.25" hidden="1" customHeight="1">
      <c r="A376" s="32"/>
      <c r="B376" s="32"/>
      <c r="C376" s="33" t="str">
        <f>VLOOKUP(B376,'Set Up Employee Data'!A:O,2,FALSE)</f>
        <v>#N/A</v>
      </c>
      <c r="D376" s="33" t="str">
        <f t="shared" si="1"/>
        <v>#N/A</v>
      </c>
      <c r="E376" s="32"/>
      <c r="F376" s="32"/>
      <c r="G376" s="32"/>
      <c r="H376" s="33"/>
      <c r="I376" s="41"/>
      <c r="J376" s="68">
        <f>IFERROR(VLOOKUP(B376,'Set Up Employee Data'!A:O,3,FALSE)/(VLOOKUP(B376,'Set Up Employee Data'!A:O,4,FALSE)),0)</f>
        <v>0</v>
      </c>
      <c r="K376" s="46" t="str">
        <f t="shared" si="2"/>
        <v>#N/A</v>
      </c>
      <c r="L376" s="46" t="str">
        <f t="shared" si="3"/>
        <v>#N/A</v>
      </c>
      <c r="M376" s="46" t="str">
        <f t="shared" si="4"/>
        <v>#N/A</v>
      </c>
      <c r="N376" s="46" t="str">
        <f>(M376-I376)*((VLOOKUP(B376,'Set Up Employee Data'!A:O,7,FALSE)))</f>
        <v>#N/A</v>
      </c>
      <c r="O376" s="46" t="str">
        <f>(M376-I376)*((VLOOKUP(B376,'Set Up Employee Data'!A:O,8,FALSE)))</f>
        <v>#N/A</v>
      </c>
      <c r="P376" s="46" t="str">
        <f>(M376-I376)*((VLOOKUP(B376,'Set Up Employee Data'!A:O,5,FALSE)))</f>
        <v>#N/A</v>
      </c>
      <c r="Q376" s="46" t="str">
        <f>(M376-I376)*((VLOOKUP(B376,'Set Up Employee Data'!A:O,6,FALSE)))</f>
        <v>#N/A</v>
      </c>
      <c r="R376" s="46">
        <f>IFERROR(((VLOOKUP(B376,'Set Up Employee Data'!A:O,9,FALSE)))+((VLOOKUP(B376,'Set Up Employee Data'!A:O,10,FALSE)))+((VLOOKUP(B376,'Set Up Employee Data'!A:O,11,FALSE)))+((VLOOKUP(B376,'Set Up Employee Data'!A:O,12,FALSE))),0)</f>
        <v>0</v>
      </c>
      <c r="S376" s="46">
        <f>IFERROR(((VLOOKUP(B376,'Set Up Employee Data'!A:O,13,FALSE)))+((VLOOKUP(B376,'Set Up Employee Data'!A:O,14,FALSE)))+((VLOOKUP(B376,'Set Up Employee Data'!A:O,15,FALSE))),0)</f>
        <v>0</v>
      </c>
      <c r="T376" s="46" t="str">
        <f t="shared" si="5"/>
        <v>#N/A</v>
      </c>
      <c r="U376" s="69" t="str">
        <f t="shared" si="6"/>
        <v>#N/A</v>
      </c>
    </row>
    <row r="377" ht="14.25" hidden="1" customHeight="1">
      <c r="A377" s="32"/>
      <c r="B377" s="32"/>
      <c r="C377" s="33" t="str">
        <f>VLOOKUP(B377,'Set Up Employee Data'!A:O,2,FALSE)</f>
        <v>#N/A</v>
      </c>
      <c r="D377" s="33" t="str">
        <f t="shared" si="1"/>
        <v>#N/A</v>
      </c>
      <c r="E377" s="32"/>
      <c r="F377" s="32"/>
      <c r="G377" s="32"/>
      <c r="H377" s="33"/>
      <c r="I377" s="41"/>
      <c r="J377" s="68">
        <f>IFERROR(VLOOKUP(B377,'Set Up Employee Data'!A:O,3,FALSE)/(VLOOKUP(B377,'Set Up Employee Data'!A:O,4,FALSE)),0)</f>
        <v>0</v>
      </c>
      <c r="K377" s="46" t="str">
        <f t="shared" si="2"/>
        <v>#N/A</v>
      </c>
      <c r="L377" s="46" t="str">
        <f t="shared" si="3"/>
        <v>#N/A</v>
      </c>
      <c r="M377" s="46" t="str">
        <f t="shared" si="4"/>
        <v>#N/A</v>
      </c>
      <c r="N377" s="46" t="str">
        <f>(M377-I377)*((VLOOKUP(B377,'Set Up Employee Data'!A:O,7,FALSE)))</f>
        <v>#N/A</v>
      </c>
      <c r="O377" s="46" t="str">
        <f>(M377-I377)*((VLOOKUP(B377,'Set Up Employee Data'!A:O,8,FALSE)))</f>
        <v>#N/A</v>
      </c>
      <c r="P377" s="46" t="str">
        <f>(M377-I377)*((VLOOKUP(B377,'Set Up Employee Data'!A:O,5,FALSE)))</f>
        <v>#N/A</v>
      </c>
      <c r="Q377" s="46" t="str">
        <f>(M377-I377)*((VLOOKUP(B377,'Set Up Employee Data'!A:O,6,FALSE)))</f>
        <v>#N/A</v>
      </c>
      <c r="R377" s="46">
        <f>IFERROR(((VLOOKUP(B377,'Set Up Employee Data'!A:O,9,FALSE)))+((VLOOKUP(B377,'Set Up Employee Data'!A:O,10,FALSE)))+((VLOOKUP(B377,'Set Up Employee Data'!A:O,11,FALSE)))+((VLOOKUP(B377,'Set Up Employee Data'!A:O,12,FALSE))),0)</f>
        <v>0</v>
      </c>
      <c r="S377" s="46">
        <f>IFERROR(((VLOOKUP(B377,'Set Up Employee Data'!A:O,13,FALSE)))+((VLOOKUP(B377,'Set Up Employee Data'!A:O,14,FALSE)))+((VLOOKUP(B377,'Set Up Employee Data'!A:O,15,FALSE))),0)</f>
        <v>0</v>
      </c>
      <c r="T377" s="46" t="str">
        <f t="shared" si="5"/>
        <v>#N/A</v>
      </c>
      <c r="U377" s="69" t="str">
        <f t="shared" si="6"/>
        <v>#N/A</v>
      </c>
    </row>
    <row r="378" ht="14.25" hidden="1" customHeight="1">
      <c r="A378" s="32"/>
      <c r="B378" s="32"/>
      <c r="C378" s="33" t="str">
        <f>VLOOKUP(B378,'Set Up Employee Data'!A:O,2,FALSE)</f>
        <v>#N/A</v>
      </c>
      <c r="D378" s="33" t="str">
        <f t="shared" si="1"/>
        <v>#N/A</v>
      </c>
      <c r="E378" s="32"/>
      <c r="F378" s="32"/>
      <c r="G378" s="32"/>
      <c r="H378" s="33"/>
      <c r="I378" s="41"/>
      <c r="J378" s="68">
        <f>IFERROR(VLOOKUP(B378,'Set Up Employee Data'!A:O,3,FALSE)/(VLOOKUP(B378,'Set Up Employee Data'!A:O,4,FALSE)),0)</f>
        <v>0</v>
      </c>
      <c r="K378" s="46" t="str">
        <f t="shared" si="2"/>
        <v>#N/A</v>
      </c>
      <c r="L378" s="46" t="str">
        <f t="shared" si="3"/>
        <v>#N/A</v>
      </c>
      <c r="M378" s="46" t="str">
        <f t="shared" si="4"/>
        <v>#N/A</v>
      </c>
      <c r="N378" s="46" t="str">
        <f>(M378-I378)*((VLOOKUP(B378,'Set Up Employee Data'!A:O,7,FALSE)))</f>
        <v>#N/A</v>
      </c>
      <c r="O378" s="46" t="str">
        <f>(M378-I378)*((VLOOKUP(B378,'Set Up Employee Data'!A:O,8,FALSE)))</f>
        <v>#N/A</v>
      </c>
      <c r="P378" s="46" t="str">
        <f>(M378-I378)*((VLOOKUP(B378,'Set Up Employee Data'!A:O,5,FALSE)))</f>
        <v>#N/A</v>
      </c>
      <c r="Q378" s="46" t="str">
        <f>(M378-I378)*((VLOOKUP(B378,'Set Up Employee Data'!A:O,6,FALSE)))</f>
        <v>#N/A</v>
      </c>
      <c r="R378" s="46">
        <f>IFERROR(((VLOOKUP(B378,'Set Up Employee Data'!A:O,9,FALSE)))+((VLOOKUP(B378,'Set Up Employee Data'!A:O,10,FALSE)))+((VLOOKUP(B378,'Set Up Employee Data'!A:O,11,FALSE)))+((VLOOKUP(B378,'Set Up Employee Data'!A:O,12,FALSE))),0)</f>
        <v>0</v>
      </c>
      <c r="S378" s="46">
        <f>IFERROR(((VLOOKUP(B378,'Set Up Employee Data'!A:O,13,FALSE)))+((VLOOKUP(B378,'Set Up Employee Data'!A:O,14,FALSE)))+((VLOOKUP(B378,'Set Up Employee Data'!A:O,15,FALSE))),0)</f>
        <v>0</v>
      </c>
      <c r="T378" s="46" t="str">
        <f t="shared" si="5"/>
        <v>#N/A</v>
      </c>
      <c r="U378" s="69" t="str">
        <f t="shared" si="6"/>
        <v>#N/A</v>
      </c>
    </row>
    <row r="379" ht="14.25" hidden="1" customHeight="1">
      <c r="A379" s="32"/>
      <c r="B379" s="32"/>
      <c r="C379" s="33" t="str">
        <f>VLOOKUP(B379,'Set Up Employee Data'!A:O,2,FALSE)</f>
        <v>#N/A</v>
      </c>
      <c r="D379" s="33" t="str">
        <f t="shared" si="1"/>
        <v>#N/A</v>
      </c>
      <c r="E379" s="32"/>
      <c r="F379" s="32"/>
      <c r="G379" s="32"/>
      <c r="H379" s="33"/>
      <c r="I379" s="41"/>
      <c r="J379" s="68">
        <f>IFERROR(VLOOKUP(B379,'Set Up Employee Data'!A:O,3,FALSE)/(VLOOKUP(B379,'Set Up Employee Data'!A:O,4,FALSE)),0)</f>
        <v>0</v>
      </c>
      <c r="K379" s="46" t="str">
        <f t="shared" si="2"/>
        <v>#N/A</v>
      </c>
      <c r="L379" s="46" t="str">
        <f t="shared" si="3"/>
        <v>#N/A</v>
      </c>
      <c r="M379" s="46" t="str">
        <f t="shared" si="4"/>
        <v>#N/A</v>
      </c>
      <c r="N379" s="46" t="str">
        <f>(M379-I379)*((VLOOKUP(B379,'Set Up Employee Data'!A:O,7,FALSE)))</f>
        <v>#N/A</v>
      </c>
      <c r="O379" s="46" t="str">
        <f>(M379-I379)*((VLOOKUP(B379,'Set Up Employee Data'!A:O,8,FALSE)))</f>
        <v>#N/A</v>
      </c>
      <c r="P379" s="46" t="str">
        <f>(M379-I379)*((VLOOKUP(B379,'Set Up Employee Data'!A:O,5,FALSE)))</f>
        <v>#N/A</v>
      </c>
      <c r="Q379" s="46" t="str">
        <f>(M379-I379)*((VLOOKUP(B379,'Set Up Employee Data'!A:O,6,FALSE)))</f>
        <v>#N/A</v>
      </c>
      <c r="R379" s="46">
        <f>IFERROR(((VLOOKUP(B379,'Set Up Employee Data'!A:O,9,FALSE)))+((VLOOKUP(B379,'Set Up Employee Data'!A:O,10,FALSE)))+((VLOOKUP(B379,'Set Up Employee Data'!A:O,11,FALSE)))+((VLOOKUP(B379,'Set Up Employee Data'!A:O,12,FALSE))),0)</f>
        <v>0</v>
      </c>
      <c r="S379" s="46">
        <f>IFERROR(((VLOOKUP(B379,'Set Up Employee Data'!A:O,13,FALSE)))+((VLOOKUP(B379,'Set Up Employee Data'!A:O,14,FALSE)))+((VLOOKUP(B379,'Set Up Employee Data'!A:O,15,FALSE))),0)</f>
        <v>0</v>
      </c>
      <c r="T379" s="46" t="str">
        <f t="shared" si="5"/>
        <v>#N/A</v>
      </c>
      <c r="U379" s="69" t="str">
        <f t="shared" si="6"/>
        <v>#N/A</v>
      </c>
    </row>
    <row r="380" ht="14.25" hidden="1" customHeight="1">
      <c r="A380" s="32"/>
      <c r="B380" s="32"/>
      <c r="C380" s="33" t="str">
        <f>VLOOKUP(B380,'Set Up Employee Data'!A:O,2,FALSE)</f>
        <v>#N/A</v>
      </c>
      <c r="D380" s="33" t="str">
        <f t="shared" si="1"/>
        <v>#N/A</v>
      </c>
      <c r="E380" s="32"/>
      <c r="F380" s="32"/>
      <c r="G380" s="32"/>
      <c r="H380" s="33"/>
      <c r="I380" s="41"/>
      <c r="J380" s="68">
        <f>IFERROR(VLOOKUP(B380,'Set Up Employee Data'!A:O,3,FALSE)/(VLOOKUP(B380,'Set Up Employee Data'!A:O,4,FALSE)),0)</f>
        <v>0</v>
      </c>
      <c r="K380" s="46" t="str">
        <f t="shared" si="2"/>
        <v>#N/A</v>
      </c>
      <c r="L380" s="46" t="str">
        <f t="shared" si="3"/>
        <v>#N/A</v>
      </c>
      <c r="M380" s="46" t="str">
        <f t="shared" si="4"/>
        <v>#N/A</v>
      </c>
      <c r="N380" s="46" t="str">
        <f>(M380-I380)*((VLOOKUP(B380,'Set Up Employee Data'!A:O,7,FALSE)))</f>
        <v>#N/A</v>
      </c>
      <c r="O380" s="46" t="str">
        <f>(M380-I380)*((VLOOKUP(B380,'Set Up Employee Data'!A:O,8,FALSE)))</f>
        <v>#N/A</v>
      </c>
      <c r="P380" s="46" t="str">
        <f>(M380-I380)*((VLOOKUP(B380,'Set Up Employee Data'!A:O,5,FALSE)))</f>
        <v>#N/A</v>
      </c>
      <c r="Q380" s="46" t="str">
        <f>(M380-I380)*((VLOOKUP(B380,'Set Up Employee Data'!A:O,6,FALSE)))</f>
        <v>#N/A</v>
      </c>
      <c r="R380" s="46">
        <f>IFERROR(((VLOOKUP(B380,'Set Up Employee Data'!A:O,9,FALSE)))+((VLOOKUP(B380,'Set Up Employee Data'!A:O,10,FALSE)))+((VLOOKUP(B380,'Set Up Employee Data'!A:O,11,FALSE)))+((VLOOKUP(B380,'Set Up Employee Data'!A:O,12,FALSE))),0)</f>
        <v>0</v>
      </c>
      <c r="S380" s="46">
        <f>IFERROR(((VLOOKUP(B380,'Set Up Employee Data'!A:O,13,FALSE)))+((VLOOKUP(B380,'Set Up Employee Data'!A:O,14,FALSE)))+((VLOOKUP(B380,'Set Up Employee Data'!A:O,15,FALSE))),0)</f>
        <v>0</v>
      </c>
      <c r="T380" s="46" t="str">
        <f t="shared" si="5"/>
        <v>#N/A</v>
      </c>
      <c r="U380" s="69" t="str">
        <f t="shared" si="6"/>
        <v>#N/A</v>
      </c>
    </row>
    <row r="381" ht="14.25" hidden="1" customHeight="1">
      <c r="A381" s="32"/>
      <c r="B381" s="32"/>
      <c r="C381" s="33" t="str">
        <f>VLOOKUP(B381,'Set Up Employee Data'!A:O,2,FALSE)</f>
        <v>#N/A</v>
      </c>
      <c r="D381" s="33" t="str">
        <f t="shared" si="1"/>
        <v>#N/A</v>
      </c>
      <c r="E381" s="32"/>
      <c r="F381" s="32"/>
      <c r="G381" s="32"/>
      <c r="H381" s="33"/>
      <c r="I381" s="41"/>
      <c r="J381" s="68">
        <f>IFERROR(VLOOKUP(B381,'Set Up Employee Data'!A:O,3,FALSE)/(VLOOKUP(B381,'Set Up Employee Data'!A:O,4,FALSE)),0)</f>
        <v>0</v>
      </c>
      <c r="K381" s="46" t="str">
        <f t="shared" si="2"/>
        <v>#N/A</v>
      </c>
      <c r="L381" s="46" t="str">
        <f t="shared" si="3"/>
        <v>#N/A</v>
      </c>
      <c r="M381" s="46" t="str">
        <f t="shared" si="4"/>
        <v>#N/A</v>
      </c>
      <c r="N381" s="46" t="str">
        <f>(M381-I381)*((VLOOKUP(B381,'Set Up Employee Data'!A:O,7,FALSE)))</f>
        <v>#N/A</v>
      </c>
      <c r="O381" s="46" t="str">
        <f>(M381-I381)*((VLOOKUP(B381,'Set Up Employee Data'!A:O,8,FALSE)))</f>
        <v>#N/A</v>
      </c>
      <c r="P381" s="46" t="str">
        <f>(M381-I381)*((VLOOKUP(B381,'Set Up Employee Data'!A:O,5,FALSE)))</f>
        <v>#N/A</v>
      </c>
      <c r="Q381" s="46" t="str">
        <f>(M381-I381)*((VLOOKUP(B381,'Set Up Employee Data'!A:O,6,FALSE)))</f>
        <v>#N/A</v>
      </c>
      <c r="R381" s="46">
        <f>IFERROR(((VLOOKUP(B381,'Set Up Employee Data'!A:O,9,FALSE)))+((VLOOKUP(B381,'Set Up Employee Data'!A:O,10,FALSE)))+((VLOOKUP(B381,'Set Up Employee Data'!A:O,11,FALSE)))+((VLOOKUP(B381,'Set Up Employee Data'!A:O,12,FALSE))),0)</f>
        <v>0</v>
      </c>
      <c r="S381" s="46">
        <f>IFERROR(((VLOOKUP(B381,'Set Up Employee Data'!A:O,13,FALSE)))+((VLOOKUP(B381,'Set Up Employee Data'!A:O,14,FALSE)))+((VLOOKUP(B381,'Set Up Employee Data'!A:O,15,FALSE))),0)</f>
        <v>0</v>
      </c>
      <c r="T381" s="46" t="str">
        <f t="shared" si="5"/>
        <v>#N/A</v>
      </c>
      <c r="U381" s="69" t="str">
        <f t="shared" si="6"/>
        <v>#N/A</v>
      </c>
    </row>
    <row r="382" ht="14.25" hidden="1" customHeight="1">
      <c r="A382" s="32"/>
      <c r="B382" s="32"/>
      <c r="C382" s="33" t="str">
        <f>VLOOKUP(B382,'Set Up Employee Data'!A:O,2,FALSE)</f>
        <v>#N/A</v>
      </c>
      <c r="D382" s="33" t="str">
        <f t="shared" si="1"/>
        <v>#N/A</v>
      </c>
      <c r="E382" s="32"/>
      <c r="F382" s="32"/>
      <c r="G382" s="32"/>
      <c r="H382" s="33"/>
      <c r="I382" s="41"/>
      <c r="J382" s="68">
        <f>IFERROR(VLOOKUP(B382,'Set Up Employee Data'!A:O,3,FALSE)/(VLOOKUP(B382,'Set Up Employee Data'!A:O,4,FALSE)),0)</f>
        <v>0</v>
      </c>
      <c r="K382" s="46" t="str">
        <f t="shared" si="2"/>
        <v>#N/A</v>
      </c>
      <c r="L382" s="46" t="str">
        <f t="shared" si="3"/>
        <v>#N/A</v>
      </c>
      <c r="M382" s="46" t="str">
        <f t="shared" si="4"/>
        <v>#N/A</v>
      </c>
      <c r="N382" s="46" t="str">
        <f>(M382-I382)*((VLOOKUP(B382,'Set Up Employee Data'!A:O,7,FALSE)))</f>
        <v>#N/A</v>
      </c>
      <c r="O382" s="46" t="str">
        <f>(M382-I382)*((VLOOKUP(B382,'Set Up Employee Data'!A:O,8,FALSE)))</f>
        <v>#N/A</v>
      </c>
      <c r="P382" s="46" t="str">
        <f>(M382-I382)*((VLOOKUP(B382,'Set Up Employee Data'!A:O,5,FALSE)))</f>
        <v>#N/A</v>
      </c>
      <c r="Q382" s="46" t="str">
        <f>(M382-I382)*((VLOOKUP(B382,'Set Up Employee Data'!A:O,6,FALSE)))</f>
        <v>#N/A</v>
      </c>
      <c r="R382" s="46">
        <f>IFERROR(((VLOOKUP(B382,'Set Up Employee Data'!A:O,9,FALSE)))+((VLOOKUP(B382,'Set Up Employee Data'!A:O,10,FALSE)))+((VLOOKUP(B382,'Set Up Employee Data'!A:O,11,FALSE)))+((VLOOKUP(B382,'Set Up Employee Data'!A:O,12,FALSE))),0)</f>
        <v>0</v>
      </c>
      <c r="S382" s="46">
        <f>IFERROR(((VLOOKUP(B382,'Set Up Employee Data'!A:O,13,FALSE)))+((VLOOKUP(B382,'Set Up Employee Data'!A:O,14,FALSE)))+((VLOOKUP(B382,'Set Up Employee Data'!A:O,15,FALSE))),0)</f>
        <v>0</v>
      </c>
      <c r="T382" s="46" t="str">
        <f t="shared" si="5"/>
        <v>#N/A</v>
      </c>
      <c r="U382" s="69" t="str">
        <f t="shared" si="6"/>
        <v>#N/A</v>
      </c>
    </row>
    <row r="383" ht="14.25" hidden="1" customHeight="1">
      <c r="A383" s="32"/>
      <c r="B383" s="32"/>
      <c r="C383" s="33" t="str">
        <f>VLOOKUP(B383,'Set Up Employee Data'!A:O,2,FALSE)</f>
        <v>#N/A</v>
      </c>
      <c r="D383" s="33" t="str">
        <f t="shared" si="1"/>
        <v>#N/A</v>
      </c>
      <c r="E383" s="32"/>
      <c r="F383" s="32"/>
      <c r="G383" s="32"/>
      <c r="H383" s="33"/>
      <c r="I383" s="41"/>
      <c r="J383" s="68">
        <f>IFERROR(VLOOKUP(B383,'Set Up Employee Data'!A:O,3,FALSE)/(VLOOKUP(B383,'Set Up Employee Data'!A:O,4,FALSE)),0)</f>
        <v>0</v>
      </c>
      <c r="K383" s="46" t="str">
        <f t="shared" si="2"/>
        <v>#N/A</v>
      </c>
      <c r="L383" s="46" t="str">
        <f t="shared" si="3"/>
        <v>#N/A</v>
      </c>
      <c r="M383" s="46" t="str">
        <f t="shared" si="4"/>
        <v>#N/A</v>
      </c>
      <c r="N383" s="46" t="str">
        <f>(M383-I383)*((VLOOKUP(B383,'Set Up Employee Data'!A:O,7,FALSE)))</f>
        <v>#N/A</v>
      </c>
      <c r="O383" s="46" t="str">
        <f>(M383-I383)*((VLOOKUP(B383,'Set Up Employee Data'!A:O,8,FALSE)))</f>
        <v>#N/A</v>
      </c>
      <c r="P383" s="46" t="str">
        <f>(M383-I383)*((VLOOKUP(B383,'Set Up Employee Data'!A:O,5,FALSE)))</f>
        <v>#N/A</v>
      </c>
      <c r="Q383" s="46" t="str">
        <f>(M383-I383)*((VLOOKUP(B383,'Set Up Employee Data'!A:O,6,FALSE)))</f>
        <v>#N/A</v>
      </c>
      <c r="R383" s="46">
        <f>IFERROR(((VLOOKUP(B383,'Set Up Employee Data'!A:O,9,FALSE)))+((VLOOKUP(B383,'Set Up Employee Data'!A:O,10,FALSE)))+((VLOOKUP(B383,'Set Up Employee Data'!A:O,11,FALSE)))+((VLOOKUP(B383,'Set Up Employee Data'!A:O,12,FALSE))),0)</f>
        <v>0</v>
      </c>
      <c r="S383" s="46">
        <f>IFERROR(((VLOOKUP(B383,'Set Up Employee Data'!A:O,13,FALSE)))+((VLOOKUP(B383,'Set Up Employee Data'!A:O,14,FALSE)))+((VLOOKUP(B383,'Set Up Employee Data'!A:O,15,FALSE))),0)</f>
        <v>0</v>
      </c>
      <c r="T383" s="46" t="str">
        <f t="shared" si="5"/>
        <v>#N/A</v>
      </c>
      <c r="U383" s="69" t="str">
        <f t="shared" si="6"/>
        <v>#N/A</v>
      </c>
    </row>
    <row r="384" ht="14.25" hidden="1" customHeight="1">
      <c r="A384" s="32"/>
      <c r="B384" s="32"/>
      <c r="C384" s="33" t="str">
        <f>VLOOKUP(B384,'Set Up Employee Data'!A:O,2,FALSE)</f>
        <v>#N/A</v>
      </c>
      <c r="D384" s="33" t="str">
        <f t="shared" si="1"/>
        <v>#N/A</v>
      </c>
      <c r="E384" s="32"/>
      <c r="F384" s="32"/>
      <c r="G384" s="32"/>
      <c r="H384" s="33"/>
      <c r="I384" s="41"/>
      <c r="J384" s="68">
        <f>IFERROR(VLOOKUP(B384,'Set Up Employee Data'!A:O,3,FALSE)/(VLOOKUP(B384,'Set Up Employee Data'!A:O,4,FALSE)),0)</f>
        <v>0</v>
      </c>
      <c r="K384" s="46" t="str">
        <f t="shared" si="2"/>
        <v>#N/A</v>
      </c>
      <c r="L384" s="46" t="str">
        <f t="shared" si="3"/>
        <v>#N/A</v>
      </c>
      <c r="M384" s="46" t="str">
        <f t="shared" si="4"/>
        <v>#N/A</v>
      </c>
      <c r="N384" s="46" t="str">
        <f>(M384-I384)*((VLOOKUP(B384,'Set Up Employee Data'!A:O,7,FALSE)))</f>
        <v>#N/A</v>
      </c>
      <c r="O384" s="46" t="str">
        <f>(M384-I384)*((VLOOKUP(B384,'Set Up Employee Data'!A:O,8,FALSE)))</f>
        <v>#N/A</v>
      </c>
      <c r="P384" s="46" t="str">
        <f>(M384-I384)*((VLOOKUP(B384,'Set Up Employee Data'!A:O,5,FALSE)))</f>
        <v>#N/A</v>
      </c>
      <c r="Q384" s="46" t="str">
        <f>(M384-I384)*((VLOOKUP(B384,'Set Up Employee Data'!A:O,6,FALSE)))</f>
        <v>#N/A</v>
      </c>
      <c r="R384" s="46">
        <f>IFERROR(((VLOOKUP(B384,'Set Up Employee Data'!A:O,9,FALSE)))+((VLOOKUP(B384,'Set Up Employee Data'!A:O,10,FALSE)))+((VLOOKUP(B384,'Set Up Employee Data'!A:O,11,FALSE)))+((VLOOKUP(B384,'Set Up Employee Data'!A:O,12,FALSE))),0)</f>
        <v>0</v>
      </c>
      <c r="S384" s="46">
        <f>IFERROR(((VLOOKUP(B384,'Set Up Employee Data'!A:O,13,FALSE)))+((VLOOKUP(B384,'Set Up Employee Data'!A:O,14,FALSE)))+((VLOOKUP(B384,'Set Up Employee Data'!A:O,15,FALSE))),0)</f>
        <v>0</v>
      </c>
      <c r="T384" s="46" t="str">
        <f t="shared" si="5"/>
        <v>#N/A</v>
      </c>
      <c r="U384" s="69" t="str">
        <f t="shared" si="6"/>
        <v>#N/A</v>
      </c>
    </row>
    <row r="385" ht="14.25" hidden="1" customHeight="1">
      <c r="A385" s="32"/>
      <c r="B385" s="32"/>
      <c r="C385" s="33" t="str">
        <f>VLOOKUP(B385,'Set Up Employee Data'!A:O,2,FALSE)</f>
        <v>#N/A</v>
      </c>
      <c r="D385" s="33" t="str">
        <f t="shared" si="1"/>
        <v>#N/A</v>
      </c>
      <c r="E385" s="32"/>
      <c r="F385" s="32"/>
      <c r="G385" s="32"/>
      <c r="H385" s="33"/>
      <c r="I385" s="41"/>
      <c r="J385" s="68">
        <f>IFERROR(VLOOKUP(B385,'Set Up Employee Data'!A:O,3,FALSE)/(VLOOKUP(B385,'Set Up Employee Data'!A:O,4,FALSE)),0)</f>
        <v>0</v>
      </c>
      <c r="K385" s="46" t="str">
        <f t="shared" si="2"/>
        <v>#N/A</v>
      </c>
      <c r="L385" s="46" t="str">
        <f t="shared" si="3"/>
        <v>#N/A</v>
      </c>
      <c r="M385" s="46" t="str">
        <f t="shared" si="4"/>
        <v>#N/A</v>
      </c>
      <c r="N385" s="46" t="str">
        <f>(M385-I385)*((VLOOKUP(B385,'Set Up Employee Data'!A:O,7,FALSE)))</f>
        <v>#N/A</v>
      </c>
      <c r="O385" s="46" t="str">
        <f>(M385-I385)*((VLOOKUP(B385,'Set Up Employee Data'!A:O,8,FALSE)))</f>
        <v>#N/A</v>
      </c>
      <c r="P385" s="46" t="str">
        <f>(M385-I385)*((VLOOKUP(B385,'Set Up Employee Data'!A:O,5,FALSE)))</f>
        <v>#N/A</v>
      </c>
      <c r="Q385" s="46" t="str">
        <f>(M385-I385)*((VLOOKUP(B385,'Set Up Employee Data'!A:O,6,FALSE)))</f>
        <v>#N/A</v>
      </c>
      <c r="R385" s="46">
        <f>IFERROR(((VLOOKUP(B385,'Set Up Employee Data'!A:O,9,FALSE)))+((VLOOKUP(B385,'Set Up Employee Data'!A:O,10,FALSE)))+((VLOOKUP(B385,'Set Up Employee Data'!A:O,11,FALSE)))+((VLOOKUP(B385,'Set Up Employee Data'!A:O,12,FALSE))),0)</f>
        <v>0</v>
      </c>
      <c r="S385" s="46">
        <f>IFERROR(((VLOOKUP(B385,'Set Up Employee Data'!A:O,13,FALSE)))+((VLOOKUP(B385,'Set Up Employee Data'!A:O,14,FALSE)))+((VLOOKUP(B385,'Set Up Employee Data'!A:O,15,FALSE))),0)</f>
        <v>0</v>
      </c>
      <c r="T385" s="46" t="str">
        <f t="shared" si="5"/>
        <v>#N/A</v>
      </c>
      <c r="U385" s="69" t="str">
        <f t="shared" si="6"/>
        <v>#N/A</v>
      </c>
    </row>
    <row r="386" ht="14.25" hidden="1" customHeight="1">
      <c r="A386" s="32"/>
      <c r="B386" s="32"/>
      <c r="C386" s="33" t="str">
        <f>VLOOKUP(B386,'Set Up Employee Data'!A:O,2,FALSE)</f>
        <v>#N/A</v>
      </c>
      <c r="D386" s="33" t="str">
        <f t="shared" si="1"/>
        <v>#N/A</v>
      </c>
      <c r="E386" s="32"/>
      <c r="F386" s="32"/>
      <c r="G386" s="32"/>
      <c r="H386" s="33"/>
      <c r="I386" s="41"/>
      <c r="J386" s="68">
        <f>IFERROR(VLOOKUP(B386,'Set Up Employee Data'!A:O,3,FALSE)/(VLOOKUP(B386,'Set Up Employee Data'!A:O,4,FALSE)),0)</f>
        <v>0</v>
      </c>
      <c r="K386" s="46" t="str">
        <f t="shared" si="2"/>
        <v>#N/A</v>
      </c>
      <c r="L386" s="46" t="str">
        <f t="shared" si="3"/>
        <v>#N/A</v>
      </c>
      <c r="M386" s="46" t="str">
        <f t="shared" si="4"/>
        <v>#N/A</v>
      </c>
      <c r="N386" s="46" t="str">
        <f>(M386-I386)*((VLOOKUP(B386,'Set Up Employee Data'!A:O,7,FALSE)))</f>
        <v>#N/A</v>
      </c>
      <c r="O386" s="46" t="str">
        <f>(M386-I386)*((VLOOKUP(B386,'Set Up Employee Data'!A:O,8,FALSE)))</f>
        <v>#N/A</v>
      </c>
      <c r="P386" s="46" t="str">
        <f>(M386-I386)*((VLOOKUP(B386,'Set Up Employee Data'!A:O,5,FALSE)))</f>
        <v>#N/A</v>
      </c>
      <c r="Q386" s="46" t="str">
        <f>(M386-I386)*((VLOOKUP(B386,'Set Up Employee Data'!A:O,6,FALSE)))</f>
        <v>#N/A</v>
      </c>
      <c r="R386" s="46">
        <f>IFERROR(((VLOOKUP(B386,'Set Up Employee Data'!A:O,9,FALSE)))+((VLOOKUP(B386,'Set Up Employee Data'!A:O,10,FALSE)))+((VLOOKUP(B386,'Set Up Employee Data'!A:O,11,FALSE)))+((VLOOKUP(B386,'Set Up Employee Data'!A:O,12,FALSE))),0)</f>
        <v>0</v>
      </c>
      <c r="S386" s="46">
        <f>IFERROR(((VLOOKUP(B386,'Set Up Employee Data'!A:O,13,FALSE)))+((VLOOKUP(B386,'Set Up Employee Data'!A:O,14,FALSE)))+((VLOOKUP(B386,'Set Up Employee Data'!A:O,15,FALSE))),0)</f>
        <v>0</v>
      </c>
      <c r="T386" s="46" t="str">
        <f t="shared" si="5"/>
        <v>#N/A</v>
      </c>
      <c r="U386" s="69" t="str">
        <f t="shared" si="6"/>
        <v>#N/A</v>
      </c>
    </row>
    <row r="387" ht="14.25" hidden="1" customHeight="1">
      <c r="A387" s="32"/>
      <c r="B387" s="32"/>
      <c r="C387" s="33" t="str">
        <f>VLOOKUP(B387,'Set Up Employee Data'!A:O,2,FALSE)</f>
        <v>#N/A</v>
      </c>
      <c r="D387" s="33" t="str">
        <f t="shared" si="1"/>
        <v>#N/A</v>
      </c>
      <c r="E387" s="32"/>
      <c r="F387" s="32"/>
      <c r="G387" s="32"/>
      <c r="H387" s="33"/>
      <c r="I387" s="41"/>
      <c r="J387" s="68">
        <f>IFERROR(VLOOKUP(B387,'Set Up Employee Data'!A:O,3,FALSE)/(VLOOKUP(B387,'Set Up Employee Data'!A:O,4,FALSE)),0)</f>
        <v>0</v>
      </c>
      <c r="K387" s="46" t="str">
        <f t="shared" si="2"/>
        <v>#N/A</v>
      </c>
      <c r="L387" s="46" t="str">
        <f t="shared" si="3"/>
        <v>#N/A</v>
      </c>
      <c r="M387" s="46" t="str">
        <f t="shared" si="4"/>
        <v>#N/A</v>
      </c>
      <c r="N387" s="46" t="str">
        <f>(M387-I387)*((VLOOKUP(B387,'Set Up Employee Data'!A:O,7,FALSE)))</f>
        <v>#N/A</v>
      </c>
      <c r="O387" s="46" t="str">
        <f>(M387-I387)*((VLOOKUP(B387,'Set Up Employee Data'!A:O,8,FALSE)))</f>
        <v>#N/A</v>
      </c>
      <c r="P387" s="46" t="str">
        <f>(M387-I387)*((VLOOKUP(B387,'Set Up Employee Data'!A:O,5,FALSE)))</f>
        <v>#N/A</v>
      </c>
      <c r="Q387" s="46" t="str">
        <f>(M387-I387)*((VLOOKUP(B387,'Set Up Employee Data'!A:O,6,FALSE)))</f>
        <v>#N/A</v>
      </c>
      <c r="R387" s="46">
        <f>IFERROR(((VLOOKUP(B387,'Set Up Employee Data'!A:O,9,FALSE)))+((VLOOKUP(B387,'Set Up Employee Data'!A:O,10,FALSE)))+((VLOOKUP(B387,'Set Up Employee Data'!A:O,11,FALSE)))+((VLOOKUP(B387,'Set Up Employee Data'!A:O,12,FALSE))),0)</f>
        <v>0</v>
      </c>
      <c r="S387" s="46">
        <f>IFERROR(((VLOOKUP(B387,'Set Up Employee Data'!A:O,13,FALSE)))+((VLOOKUP(B387,'Set Up Employee Data'!A:O,14,FALSE)))+((VLOOKUP(B387,'Set Up Employee Data'!A:O,15,FALSE))),0)</f>
        <v>0</v>
      </c>
      <c r="T387" s="46" t="str">
        <f t="shared" si="5"/>
        <v>#N/A</v>
      </c>
      <c r="U387" s="69" t="str">
        <f t="shared" si="6"/>
        <v>#N/A</v>
      </c>
    </row>
    <row r="388" ht="14.25" hidden="1" customHeight="1">
      <c r="A388" s="32"/>
      <c r="B388" s="32"/>
      <c r="C388" s="33" t="str">
        <f>VLOOKUP(B388,'Set Up Employee Data'!A:O,2,FALSE)</f>
        <v>#N/A</v>
      </c>
      <c r="D388" s="33" t="str">
        <f t="shared" si="1"/>
        <v>#N/A</v>
      </c>
      <c r="E388" s="32"/>
      <c r="F388" s="32"/>
      <c r="G388" s="32"/>
      <c r="H388" s="33"/>
      <c r="I388" s="41"/>
      <c r="J388" s="68">
        <f>IFERROR(VLOOKUP(B388,'Set Up Employee Data'!A:O,3,FALSE)/(VLOOKUP(B388,'Set Up Employee Data'!A:O,4,FALSE)),0)</f>
        <v>0</v>
      </c>
      <c r="K388" s="46" t="str">
        <f t="shared" si="2"/>
        <v>#N/A</v>
      </c>
      <c r="L388" s="46" t="str">
        <f t="shared" si="3"/>
        <v>#N/A</v>
      </c>
      <c r="M388" s="46" t="str">
        <f t="shared" si="4"/>
        <v>#N/A</v>
      </c>
      <c r="N388" s="46" t="str">
        <f>(M388-I388)*((VLOOKUP(B388,'Set Up Employee Data'!A:O,7,FALSE)))</f>
        <v>#N/A</v>
      </c>
      <c r="O388" s="46" t="str">
        <f>(M388-I388)*((VLOOKUP(B388,'Set Up Employee Data'!A:O,8,FALSE)))</f>
        <v>#N/A</v>
      </c>
      <c r="P388" s="46" t="str">
        <f>(M388-I388)*((VLOOKUP(B388,'Set Up Employee Data'!A:O,5,FALSE)))</f>
        <v>#N/A</v>
      </c>
      <c r="Q388" s="46" t="str">
        <f>(M388-I388)*((VLOOKUP(B388,'Set Up Employee Data'!A:O,6,FALSE)))</f>
        <v>#N/A</v>
      </c>
      <c r="R388" s="46">
        <f>IFERROR(((VLOOKUP(B388,'Set Up Employee Data'!A:O,9,FALSE)))+((VLOOKUP(B388,'Set Up Employee Data'!A:O,10,FALSE)))+((VLOOKUP(B388,'Set Up Employee Data'!A:O,11,FALSE)))+((VLOOKUP(B388,'Set Up Employee Data'!A:O,12,FALSE))),0)</f>
        <v>0</v>
      </c>
      <c r="S388" s="46">
        <f>IFERROR(((VLOOKUP(B388,'Set Up Employee Data'!A:O,13,FALSE)))+((VLOOKUP(B388,'Set Up Employee Data'!A:O,14,FALSE)))+((VLOOKUP(B388,'Set Up Employee Data'!A:O,15,FALSE))),0)</f>
        <v>0</v>
      </c>
      <c r="T388" s="46" t="str">
        <f t="shared" si="5"/>
        <v>#N/A</v>
      </c>
      <c r="U388" s="69" t="str">
        <f t="shared" si="6"/>
        <v>#N/A</v>
      </c>
    </row>
    <row r="389" ht="14.25" hidden="1" customHeight="1">
      <c r="A389" s="32"/>
      <c r="B389" s="32"/>
      <c r="C389" s="33" t="str">
        <f>VLOOKUP(B389,'Set Up Employee Data'!A:O,2,FALSE)</f>
        <v>#N/A</v>
      </c>
      <c r="D389" s="33" t="str">
        <f t="shared" si="1"/>
        <v>#N/A</v>
      </c>
      <c r="E389" s="32"/>
      <c r="F389" s="32"/>
      <c r="G389" s="32"/>
      <c r="H389" s="33"/>
      <c r="I389" s="41"/>
      <c r="J389" s="68">
        <f>IFERROR(VLOOKUP(B389,'Set Up Employee Data'!A:O,3,FALSE)/(VLOOKUP(B389,'Set Up Employee Data'!A:O,4,FALSE)),0)</f>
        <v>0</v>
      </c>
      <c r="K389" s="46" t="str">
        <f t="shared" si="2"/>
        <v>#N/A</v>
      </c>
      <c r="L389" s="46" t="str">
        <f t="shared" si="3"/>
        <v>#N/A</v>
      </c>
      <c r="M389" s="46" t="str">
        <f t="shared" si="4"/>
        <v>#N/A</v>
      </c>
      <c r="N389" s="46" t="str">
        <f>(M389-I389)*((VLOOKUP(B389,'Set Up Employee Data'!A:O,7,FALSE)))</f>
        <v>#N/A</v>
      </c>
      <c r="O389" s="46" t="str">
        <f>(M389-I389)*((VLOOKUP(B389,'Set Up Employee Data'!A:O,8,FALSE)))</f>
        <v>#N/A</v>
      </c>
      <c r="P389" s="46" t="str">
        <f>(M389-I389)*((VLOOKUP(B389,'Set Up Employee Data'!A:O,5,FALSE)))</f>
        <v>#N/A</v>
      </c>
      <c r="Q389" s="46" t="str">
        <f>(M389-I389)*((VLOOKUP(B389,'Set Up Employee Data'!A:O,6,FALSE)))</f>
        <v>#N/A</v>
      </c>
      <c r="R389" s="46">
        <f>IFERROR(((VLOOKUP(B389,'Set Up Employee Data'!A:O,9,FALSE)))+((VLOOKUP(B389,'Set Up Employee Data'!A:O,10,FALSE)))+((VLOOKUP(B389,'Set Up Employee Data'!A:O,11,FALSE)))+((VLOOKUP(B389,'Set Up Employee Data'!A:O,12,FALSE))),0)</f>
        <v>0</v>
      </c>
      <c r="S389" s="46">
        <f>IFERROR(((VLOOKUP(B389,'Set Up Employee Data'!A:O,13,FALSE)))+((VLOOKUP(B389,'Set Up Employee Data'!A:O,14,FALSE)))+((VLOOKUP(B389,'Set Up Employee Data'!A:O,15,FALSE))),0)</f>
        <v>0</v>
      </c>
      <c r="T389" s="46" t="str">
        <f t="shared" si="5"/>
        <v>#N/A</v>
      </c>
      <c r="U389" s="69" t="str">
        <f t="shared" si="6"/>
        <v>#N/A</v>
      </c>
    </row>
    <row r="390" ht="14.25" hidden="1" customHeight="1">
      <c r="A390" s="32"/>
      <c r="B390" s="32"/>
      <c r="C390" s="33" t="str">
        <f>VLOOKUP(B390,'Set Up Employee Data'!A:O,2,FALSE)</f>
        <v>#N/A</v>
      </c>
      <c r="D390" s="33" t="str">
        <f t="shared" si="1"/>
        <v>#N/A</v>
      </c>
      <c r="E390" s="32"/>
      <c r="F390" s="32"/>
      <c r="G390" s="32"/>
      <c r="H390" s="33"/>
      <c r="I390" s="41"/>
      <c r="J390" s="68">
        <f>IFERROR(VLOOKUP(B390,'Set Up Employee Data'!A:O,3,FALSE)/(VLOOKUP(B390,'Set Up Employee Data'!A:O,4,FALSE)),0)</f>
        <v>0</v>
      </c>
      <c r="K390" s="46" t="str">
        <f t="shared" si="2"/>
        <v>#N/A</v>
      </c>
      <c r="L390" s="46" t="str">
        <f t="shared" si="3"/>
        <v>#N/A</v>
      </c>
      <c r="M390" s="46" t="str">
        <f t="shared" si="4"/>
        <v>#N/A</v>
      </c>
      <c r="N390" s="46" t="str">
        <f>(M390-I390)*((VLOOKUP(B390,'Set Up Employee Data'!A:O,7,FALSE)))</f>
        <v>#N/A</v>
      </c>
      <c r="O390" s="46" t="str">
        <f>(M390-I390)*((VLOOKUP(B390,'Set Up Employee Data'!A:O,8,FALSE)))</f>
        <v>#N/A</v>
      </c>
      <c r="P390" s="46" t="str">
        <f>(M390-I390)*((VLOOKUP(B390,'Set Up Employee Data'!A:O,5,FALSE)))</f>
        <v>#N/A</v>
      </c>
      <c r="Q390" s="46" t="str">
        <f>(M390-I390)*((VLOOKUP(B390,'Set Up Employee Data'!A:O,6,FALSE)))</f>
        <v>#N/A</v>
      </c>
      <c r="R390" s="46">
        <f>IFERROR(((VLOOKUP(B390,'Set Up Employee Data'!A:O,9,FALSE)))+((VLOOKUP(B390,'Set Up Employee Data'!A:O,10,FALSE)))+((VLOOKUP(B390,'Set Up Employee Data'!A:O,11,FALSE)))+((VLOOKUP(B390,'Set Up Employee Data'!A:O,12,FALSE))),0)</f>
        <v>0</v>
      </c>
      <c r="S390" s="46">
        <f>IFERROR(((VLOOKUP(B390,'Set Up Employee Data'!A:O,13,FALSE)))+((VLOOKUP(B390,'Set Up Employee Data'!A:O,14,FALSE)))+((VLOOKUP(B390,'Set Up Employee Data'!A:O,15,FALSE))),0)</f>
        <v>0</v>
      </c>
      <c r="T390" s="46" t="str">
        <f t="shared" si="5"/>
        <v>#N/A</v>
      </c>
      <c r="U390" s="69" t="str">
        <f t="shared" si="6"/>
        <v>#N/A</v>
      </c>
    </row>
    <row r="391" ht="14.25" hidden="1" customHeight="1">
      <c r="A391" s="32"/>
      <c r="B391" s="32"/>
      <c r="C391" s="33" t="str">
        <f>VLOOKUP(B391,'Set Up Employee Data'!A:O,2,FALSE)</f>
        <v>#N/A</v>
      </c>
      <c r="D391" s="33" t="str">
        <f t="shared" si="1"/>
        <v>#N/A</v>
      </c>
      <c r="E391" s="32"/>
      <c r="F391" s="32"/>
      <c r="G391" s="32"/>
      <c r="H391" s="33"/>
      <c r="I391" s="41"/>
      <c r="J391" s="68">
        <f>IFERROR(VLOOKUP(B391,'Set Up Employee Data'!A:O,3,FALSE)/(VLOOKUP(B391,'Set Up Employee Data'!A:O,4,FALSE)),0)</f>
        <v>0</v>
      </c>
      <c r="K391" s="46" t="str">
        <f t="shared" si="2"/>
        <v>#N/A</v>
      </c>
      <c r="L391" s="46" t="str">
        <f t="shared" si="3"/>
        <v>#N/A</v>
      </c>
      <c r="M391" s="46" t="str">
        <f t="shared" si="4"/>
        <v>#N/A</v>
      </c>
      <c r="N391" s="46" t="str">
        <f>(M391-I391)*((VLOOKUP(B391,'Set Up Employee Data'!A:O,7,FALSE)))</f>
        <v>#N/A</v>
      </c>
      <c r="O391" s="46" t="str">
        <f>(M391-I391)*((VLOOKUP(B391,'Set Up Employee Data'!A:O,8,FALSE)))</f>
        <v>#N/A</v>
      </c>
      <c r="P391" s="46" t="str">
        <f>(M391-I391)*((VLOOKUP(B391,'Set Up Employee Data'!A:O,5,FALSE)))</f>
        <v>#N/A</v>
      </c>
      <c r="Q391" s="46" t="str">
        <f>(M391-I391)*((VLOOKUP(B391,'Set Up Employee Data'!A:O,6,FALSE)))</f>
        <v>#N/A</v>
      </c>
      <c r="R391" s="46">
        <f>IFERROR(((VLOOKUP(B391,'Set Up Employee Data'!A:O,9,FALSE)))+((VLOOKUP(B391,'Set Up Employee Data'!A:O,10,FALSE)))+((VLOOKUP(B391,'Set Up Employee Data'!A:O,11,FALSE)))+((VLOOKUP(B391,'Set Up Employee Data'!A:O,12,FALSE))),0)</f>
        <v>0</v>
      </c>
      <c r="S391" s="46">
        <f>IFERROR(((VLOOKUP(B391,'Set Up Employee Data'!A:O,13,FALSE)))+((VLOOKUP(B391,'Set Up Employee Data'!A:O,14,FALSE)))+((VLOOKUP(B391,'Set Up Employee Data'!A:O,15,FALSE))),0)</f>
        <v>0</v>
      </c>
      <c r="T391" s="46" t="str">
        <f t="shared" si="5"/>
        <v>#N/A</v>
      </c>
      <c r="U391" s="69" t="str">
        <f t="shared" si="6"/>
        <v>#N/A</v>
      </c>
    </row>
    <row r="392" ht="14.25" hidden="1" customHeight="1">
      <c r="A392" s="32"/>
      <c r="B392" s="32"/>
      <c r="C392" s="33" t="str">
        <f>VLOOKUP(B392,'Set Up Employee Data'!A:O,2,FALSE)</f>
        <v>#N/A</v>
      </c>
      <c r="D392" s="33" t="str">
        <f t="shared" si="1"/>
        <v>#N/A</v>
      </c>
      <c r="E392" s="32"/>
      <c r="F392" s="32"/>
      <c r="G392" s="32"/>
      <c r="H392" s="33"/>
      <c r="I392" s="41"/>
      <c r="J392" s="68">
        <f>IFERROR(VLOOKUP(B392,'Set Up Employee Data'!A:O,3,FALSE)/(VLOOKUP(B392,'Set Up Employee Data'!A:O,4,FALSE)),0)</f>
        <v>0</v>
      </c>
      <c r="K392" s="46" t="str">
        <f t="shared" si="2"/>
        <v>#N/A</v>
      </c>
      <c r="L392" s="46" t="str">
        <f t="shared" si="3"/>
        <v>#N/A</v>
      </c>
      <c r="M392" s="46" t="str">
        <f t="shared" si="4"/>
        <v>#N/A</v>
      </c>
      <c r="N392" s="46" t="str">
        <f>(M392-I392)*((VLOOKUP(B392,'Set Up Employee Data'!A:O,7,FALSE)))</f>
        <v>#N/A</v>
      </c>
      <c r="O392" s="46" t="str">
        <f>(M392-I392)*((VLOOKUP(B392,'Set Up Employee Data'!A:O,8,FALSE)))</f>
        <v>#N/A</v>
      </c>
      <c r="P392" s="46" t="str">
        <f>(M392-I392)*((VLOOKUP(B392,'Set Up Employee Data'!A:O,5,FALSE)))</f>
        <v>#N/A</v>
      </c>
      <c r="Q392" s="46" t="str">
        <f>(M392-I392)*((VLOOKUP(B392,'Set Up Employee Data'!A:O,6,FALSE)))</f>
        <v>#N/A</v>
      </c>
      <c r="R392" s="46">
        <f>IFERROR(((VLOOKUP(B392,'Set Up Employee Data'!A:O,9,FALSE)))+((VLOOKUP(B392,'Set Up Employee Data'!A:O,10,FALSE)))+((VLOOKUP(B392,'Set Up Employee Data'!A:O,11,FALSE)))+((VLOOKUP(B392,'Set Up Employee Data'!A:O,12,FALSE))),0)</f>
        <v>0</v>
      </c>
      <c r="S392" s="46">
        <f>IFERROR(((VLOOKUP(B392,'Set Up Employee Data'!A:O,13,FALSE)))+((VLOOKUP(B392,'Set Up Employee Data'!A:O,14,FALSE)))+((VLOOKUP(B392,'Set Up Employee Data'!A:O,15,FALSE))),0)</f>
        <v>0</v>
      </c>
      <c r="T392" s="46" t="str">
        <f t="shared" si="5"/>
        <v>#N/A</v>
      </c>
      <c r="U392" s="69" t="str">
        <f t="shared" si="6"/>
        <v>#N/A</v>
      </c>
    </row>
    <row r="393" ht="14.25" hidden="1" customHeight="1">
      <c r="A393" s="32"/>
      <c r="B393" s="32"/>
      <c r="C393" s="33" t="str">
        <f>VLOOKUP(B393,'Set Up Employee Data'!A:O,2,FALSE)</f>
        <v>#N/A</v>
      </c>
      <c r="D393" s="33" t="str">
        <f t="shared" si="1"/>
        <v>#N/A</v>
      </c>
      <c r="E393" s="32"/>
      <c r="F393" s="32"/>
      <c r="G393" s="32"/>
      <c r="H393" s="33"/>
      <c r="I393" s="41"/>
      <c r="J393" s="68">
        <f>IFERROR(VLOOKUP(B393,'Set Up Employee Data'!A:O,3,FALSE)/(VLOOKUP(B393,'Set Up Employee Data'!A:O,4,FALSE)),0)</f>
        <v>0</v>
      </c>
      <c r="K393" s="46" t="str">
        <f t="shared" si="2"/>
        <v>#N/A</v>
      </c>
      <c r="L393" s="46" t="str">
        <f t="shared" si="3"/>
        <v>#N/A</v>
      </c>
      <c r="M393" s="46" t="str">
        <f t="shared" si="4"/>
        <v>#N/A</v>
      </c>
      <c r="N393" s="46" t="str">
        <f>(M393-I393)*((VLOOKUP(B393,'Set Up Employee Data'!A:O,7,FALSE)))</f>
        <v>#N/A</v>
      </c>
      <c r="O393" s="46" t="str">
        <f>(M393-I393)*((VLOOKUP(B393,'Set Up Employee Data'!A:O,8,FALSE)))</f>
        <v>#N/A</v>
      </c>
      <c r="P393" s="46" t="str">
        <f>(M393-I393)*((VLOOKUP(B393,'Set Up Employee Data'!A:O,5,FALSE)))</f>
        <v>#N/A</v>
      </c>
      <c r="Q393" s="46" t="str">
        <f>(M393-I393)*((VLOOKUP(B393,'Set Up Employee Data'!A:O,6,FALSE)))</f>
        <v>#N/A</v>
      </c>
      <c r="R393" s="46">
        <f>IFERROR(((VLOOKUP(B393,'Set Up Employee Data'!A:O,9,FALSE)))+((VLOOKUP(B393,'Set Up Employee Data'!A:O,10,FALSE)))+((VLOOKUP(B393,'Set Up Employee Data'!A:O,11,FALSE)))+((VLOOKUP(B393,'Set Up Employee Data'!A:O,12,FALSE))),0)</f>
        <v>0</v>
      </c>
      <c r="S393" s="46">
        <f>IFERROR(((VLOOKUP(B393,'Set Up Employee Data'!A:O,13,FALSE)))+((VLOOKUP(B393,'Set Up Employee Data'!A:O,14,FALSE)))+((VLOOKUP(B393,'Set Up Employee Data'!A:O,15,FALSE))),0)</f>
        <v>0</v>
      </c>
      <c r="T393" s="46" t="str">
        <f t="shared" si="5"/>
        <v>#N/A</v>
      </c>
      <c r="U393" s="69" t="str">
        <f t="shared" si="6"/>
        <v>#N/A</v>
      </c>
    </row>
    <row r="394" ht="14.25" hidden="1" customHeight="1">
      <c r="A394" s="32"/>
      <c r="B394" s="32"/>
      <c r="C394" s="33" t="str">
        <f>VLOOKUP(B394,'Set Up Employee Data'!A:O,2,FALSE)</f>
        <v>#N/A</v>
      </c>
      <c r="D394" s="33" t="str">
        <f t="shared" si="1"/>
        <v>#N/A</v>
      </c>
      <c r="E394" s="32"/>
      <c r="F394" s="32"/>
      <c r="G394" s="32"/>
      <c r="H394" s="33"/>
      <c r="I394" s="41"/>
      <c r="J394" s="68">
        <f>IFERROR(VLOOKUP(B394,'Set Up Employee Data'!A:O,3,FALSE)/(VLOOKUP(B394,'Set Up Employee Data'!A:O,4,FALSE)),0)</f>
        <v>0</v>
      </c>
      <c r="K394" s="46" t="str">
        <f t="shared" si="2"/>
        <v>#N/A</v>
      </c>
      <c r="L394" s="46" t="str">
        <f t="shared" si="3"/>
        <v>#N/A</v>
      </c>
      <c r="M394" s="46" t="str">
        <f t="shared" si="4"/>
        <v>#N/A</v>
      </c>
      <c r="N394" s="46" t="str">
        <f>(M394-I394)*((VLOOKUP(B394,'Set Up Employee Data'!A:O,7,FALSE)))</f>
        <v>#N/A</v>
      </c>
      <c r="O394" s="46" t="str">
        <f>(M394-I394)*((VLOOKUP(B394,'Set Up Employee Data'!A:O,8,FALSE)))</f>
        <v>#N/A</v>
      </c>
      <c r="P394" s="46" t="str">
        <f>(M394-I394)*((VLOOKUP(B394,'Set Up Employee Data'!A:O,5,FALSE)))</f>
        <v>#N/A</v>
      </c>
      <c r="Q394" s="46" t="str">
        <f>(M394-I394)*((VLOOKUP(B394,'Set Up Employee Data'!A:O,6,FALSE)))</f>
        <v>#N/A</v>
      </c>
      <c r="R394" s="46">
        <f>IFERROR(((VLOOKUP(B394,'Set Up Employee Data'!A:O,9,FALSE)))+((VLOOKUP(B394,'Set Up Employee Data'!A:O,10,FALSE)))+((VLOOKUP(B394,'Set Up Employee Data'!A:O,11,FALSE)))+((VLOOKUP(B394,'Set Up Employee Data'!A:O,12,FALSE))),0)</f>
        <v>0</v>
      </c>
      <c r="S394" s="46">
        <f>IFERROR(((VLOOKUP(B394,'Set Up Employee Data'!A:O,13,FALSE)))+((VLOOKUP(B394,'Set Up Employee Data'!A:O,14,FALSE)))+((VLOOKUP(B394,'Set Up Employee Data'!A:O,15,FALSE))),0)</f>
        <v>0</v>
      </c>
      <c r="T394" s="46" t="str">
        <f t="shared" si="5"/>
        <v>#N/A</v>
      </c>
      <c r="U394" s="69" t="str">
        <f t="shared" si="6"/>
        <v>#N/A</v>
      </c>
    </row>
    <row r="395" ht="14.25" hidden="1" customHeight="1">
      <c r="A395" s="32"/>
      <c r="B395" s="32"/>
      <c r="C395" s="33" t="str">
        <f>VLOOKUP(B395,'Set Up Employee Data'!A:O,2,FALSE)</f>
        <v>#N/A</v>
      </c>
      <c r="D395" s="33" t="str">
        <f t="shared" si="1"/>
        <v>#N/A</v>
      </c>
      <c r="E395" s="32"/>
      <c r="F395" s="32"/>
      <c r="G395" s="32"/>
      <c r="H395" s="33"/>
      <c r="I395" s="41"/>
      <c r="J395" s="68">
        <f>IFERROR(VLOOKUP(B395,'Set Up Employee Data'!A:O,3,FALSE)/(VLOOKUP(B395,'Set Up Employee Data'!A:O,4,FALSE)),0)</f>
        <v>0</v>
      </c>
      <c r="K395" s="46" t="str">
        <f t="shared" si="2"/>
        <v>#N/A</v>
      </c>
      <c r="L395" s="46" t="str">
        <f t="shared" si="3"/>
        <v>#N/A</v>
      </c>
      <c r="M395" s="46" t="str">
        <f t="shared" si="4"/>
        <v>#N/A</v>
      </c>
      <c r="N395" s="46" t="str">
        <f>(M395-I395)*((VLOOKUP(B395,'Set Up Employee Data'!A:O,7,FALSE)))</f>
        <v>#N/A</v>
      </c>
      <c r="O395" s="46" t="str">
        <f>(M395-I395)*((VLOOKUP(B395,'Set Up Employee Data'!A:O,8,FALSE)))</f>
        <v>#N/A</v>
      </c>
      <c r="P395" s="46" t="str">
        <f>(M395-I395)*((VLOOKUP(B395,'Set Up Employee Data'!A:O,5,FALSE)))</f>
        <v>#N/A</v>
      </c>
      <c r="Q395" s="46" t="str">
        <f>(M395-I395)*((VLOOKUP(B395,'Set Up Employee Data'!A:O,6,FALSE)))</f>
        <v>#N/A</v>
      </c>
      <c r="R395" s="46">
        <f>IFERROR(((VLOOKUP(B395,'Set Up Employee Data'!A:O,9,FALSE)))+((VLOOKUP(B395,'Set Up Employee Data'!A:O,10,FALSE)))+((VLOOKUP(B395,'Set Up Employee Data'!A:O,11,FALSE)))+((VLOOKUP(B395,'Set Up Employee Data'!A:O,12,FALSE))),0)</f>
        <v>0</v>
      </c>
      <c r="S395" s="46">
        <f>IFERROR(((VLOOKUP(B395,'Set Up Employee Data'!A:O,13,FALSE)))+((VLOOKUP(B395,'Set Up Employee Data'!A:O,14,FALSE)))+((VLOOKUP(B395,'Set Up Employee Data'!A:O,15,FALSE))),0)</f>
        <v>0</v>
      </c>
      <c r="T395" s="46" t="str">
        <f t="shared" si="5"/>
        <v>#N/A</v>
      </c>
      <c r="U395" s="69" t="str">
        <f t="shared" si="6"/>
        <v>#N/A</v>
      </c>
    </row>
    <row r="396" ht="14.25" hidden="1" customHeight="1">
      <c r="A396" s="32"/>
      <c r="B396" s="32"/>
      <c r="C396" s="33" t="str">
        <f>VLOOKUP(B396,'Set Up Employee Data'!A:O,2,FALSE)</f>
        <v>#N/A</v>
      </c>
      <c r="D396" s="33" t="str">
        <f t="shared" si="1"/>
        <v>#N/A</v>
      </c>
      <c r="E396" s="32"/>
      <c r="F396" s="32"/>
      <c r="G396" s="32"/>
      <c r="H396" s="33"/>
      <c r="I396" s="41"/>
      <c r="J396" s="68">
        <f>IFERROR(VLOOKUP(B396,'Set Up Employee Data'!A:O,3,FALSE)/(VLOOKUP(B396,'Set Up Employee Data'!A:O,4,FALSE)),0)</f>
        <v>0</v>
      </c>
      <c r="K396" s="46" t="str">
        <f t="shared" si="2"/>
        <v>#N/A</v>
      </c>
      <c r="L396" s="46" t="str">
        <f t="shared" si="3"/>
        <v>#N/A</v>
      </c>
      <c r="M396" s="46" t="str">
        <f t="shared" si="4"/>
        <v>#N/A</v>
      </c>
      <c r="N396" s="46" t="str">
        <f>(M396-I396)*((VLOOKUP(B396,'Set Up Employee Data'!A:O,7,FALSE)))</f>
        <v>#N/A</v>
      </c>
      <c r="O396" s="46" t="str">
        <f>(M396-I396)*((VLOOKUP(B396,'Set Up Employee Data'!A:O,8,FALSE)))</f>
        <v>#N/A</v>
      </c>
      <c r="P396" s="46" t="str">
        <f>(M396-I396)*((VLOOKUP(B396,'Set Up Employee Data'!A:O,5,FALSE)))</f>
        <v>#N/A</v>
      </c>
      <c r="Q396" s="46" t="str">
        <f>(M396-I396)*((VLOOKUP(B396,'Set Up Employee Data'!A:O,6,FALSE)))</f>
        <v>#N/A</v>
      </c>
      <c r="R396" s="46">
        <f>IFERROR(((VLOOKUP(B396,'Set Up Employee Data'!A:O,9,FALSE)))+((VLOOKUP(B396,'Set Up Employee Data'!A:O,10,FALSE)))+((VLOOKUP(B396,'Set Up Employee Data'!A:O,11,FALSE)))+((VLOOKUP(B396,'Set Up Employee Data'!A:O,12,FALSE))),0)</f>
        <v>0</v>
      </c>
      <c r="S396" s="46">
        <f>IFERROR(((VLOOKUP(B396,'Set Up Employee Data'!A:O,13,FALSE)))+((VLOOKUP(B396,'Set Up Employee Data'!A:O,14,FALSE)))+((VLOOKUP(B396,'Set Up Employee Data'!A:O,15,FALSE))),0)</f>
        <v>0</v>
      </c>
      <c r="T396" s="46" t="str">
        <f t="shared" si="5"/>
        <v>#N/A</v>
      </c>
      <c r="U396" s="69" t="str">
        <f t="shared" si="6"/>
        <v>#N/A</v>
      </c>
    </row>
    <row r="397" ht="14.25" hidden="1" customHeight="1">
      <c r="A397" s="32"/>
      <c r="B397" s="32"/>
      <c r="C397" s="33" t="str">
        <f>VLOOKUP(B397,'Set Up Employee Data'!A:O,2,FALSE)</f>
        <v>#N/A</v>
      </c>
      <c r="D397" s="33" t="str">
        <f t="shared" si="1"/>
        <v>#N/A</v>
      </c>
      <c r="E397" s="32"/>
      <c r="F397" s="32"/>
      <c r="G397" s="32"/>
      <c r="H397" s="33"/>
      <c r="I397" s="41"/>
      <c r="J397" s="68">
        <f>IFERROR(VLOOKUP(B397,'Set Up Employee Data'!A:O,3,FALSE)/(VLOOKUP(B397,'Set Up Employee Data'!A:O,4,FALSE)),0)</f>
        <v>0</v>
      </c>
      <c r="K397" s="46" t="str">
        <f t="shared" si="2"/>
        <v>#N/A</v>
      </c>
      <c r="L397" s="46" t="str">
        <f t="shared" si="3"/>
        <v>#N/A</v>
      </c>
      <c r="M397" s="46" t="str">
        <f t="shared" si="4"/>
        <v>#N/A</v>
      </c>
      <c r="N397" s="46" t="str">
        <f>(M397-I397)*((VLOOKUP(B397,'Set Up Employee Data'!A:O,7,FALSE)))</f>
        <v>#N/A</v>
      </c>
      <c r="O397" s="46" t="str">
        <f>(M397-I397)*((VLOOKUP(B397,'Set Up Employee Data'!A:O,8,FALSE)))</f>
        <v>#N/A</v>
      </c>
      <c r="P397" s="46" t="str">
        <f>(M397-I397)*((VLOOKUP(B397,'Set Up Employee Data'!A:O,5,FALSE)))</f>
        <v>#N/A</v>
      </c>
      <c r="Q397" s="46" t="str">
        <f>(M397-I397)*((VLOOKUP(B397,'Set Up Employee Data'!A:O,6,FALSE)))</f>
        <v>#N/A</v>
      </c>
      <c r="R397" s="46">
        <f>IFERROR(((VLOOKUP(B397,'Set Up Employee Data'!A:O,9,FALSE)))+((VLOOKUP(B397,'Set Up Employee Data'!A:O,10,FALSE)))+((VLOOKUP(B397,'Set Up Employee Data'!A:O,11,FALSE)))+((VLOOKUP(B397,'Set Up Employee Data'!A:O,12,FALSE))),0)</f>
        <v>0</v>
      </c>
      <c r="S397" s="46">
        <f>IFERROR(((VLOOKUP(B397,'Set Up Employee Data'!A:O,13,FALSE)))+((VLOOKUP(B397,'Set Up Employee Data'!A:O,14,FALSE)))+((VLOOKUP(B397,'Set Up Employee Data'!A:O,15,FALSE))),0)</f>
        <v>0</v>
      </c>
      <c r="T397" s="46" t="str">
        <f t="shared" si="5"/>
        <v>#N/A</v>
      </c>
      <c r="U397" s="69" t="str">
        <f t="shared" si="6"/>
        <v>#N/A</v>
      </c>
    </row>
    <row r="398" ht="14.25" hidden="1" customHeight="1">
      <c r="A398" s="32"/>
      <c r="B398" s="32"/>
      <c r="C398" s="33" t="str">
        <f>VLOOKUP(B398,'Set Up Employee Data'!A:O,2,FALSE)</f>
        <v>#N/A</v>
      </c>
      <c r="D398" s="33" t="str">
        <f t="shared" si="1"/>
        <v>#N/A</v>
      </c>
      <c r="E398" s="32"/>
      <c r="F398" s="32"/>
      <c r="G398" s="32"/>
      <c r="H398" s="33"/>
      <c r="I398" s="41"/>
      <c r="J398" s="68">
        <f>IFERROR(VLOOKUP(B398,'Set Up Employee Data'!A:O,3,FALSE)/(VLOOKUP(B398,'Set Up Employee Data'!A:O,4,FALSE)),0)</f>
        <v>0</v>
      </c>
      <c r="K398" s="46" t="str">
        <f t="shared" si="2"/>
        <v>#N/A</v>
      </c>
      <c r="L398" s="46" t="str">
        <f t="shared" si="3"/>
        <v>#N/A</v>
      </c>
      <c r="M398" s="46" t="str">
        <f t="shared" si="4"/>
        <v>#N/A</v>
      </c>
      <c r="N398" s="46" t="str">
        <f>(M398-I398)*((VLOOKUP(B398,'Set Up Employee Data'!A:O,7,FALSE)))</f>
        <v>#N/A</v>
      </c>
      <c r="O398" s="46" t="str">
        <f>(M398-I398)*((VLOOKUP(B398,'Set Up Employee Data'!A:O,8,FALSE)))</f>
        <v>#N/A</v>
      </c>
      <c r="P398" s="46" t="str">
        <f>(M398-I398)*((VLOOKUP(B398,'Set Up Employee Data'!A:O,5,FALSE)))</f>
        <v>#N/A</v>
      </c>
      <c r="Q398" s="46" t="str">
        <f>(M398-I398)*((VLOOKUP(B398,'Set Up Employee Data'!A:O,6,FALSE)))</f>
        <v>#N/A</v>
      </c>
      <c r="R398" s="46">
        <f>IFERROR(((VLOOKUP(B398,'Set Up Employee Data'!A:O,9,FALSE)))+((VLOOKUP(B398,'Set Up Employee Data'!A:O,10,FALSE)))+((VLOOKUP(B398,'Set Up Employee Data'!A:O,11,FALSE)))+((VLOOKUP(B398,'Set Up Employee Data'!A:O,12,FALSE))),0)</f>
        <v>0</v>
      </c>
      <c r="S398" s="46">
        <f>IFERROR(((VLOOKUP(B398,'Set Up Employee Data'!A:O,13,FALSE)))+((VLOOKUP(B398,'Set Up Employee Data'!A:O,14,FALSE)))+((VLOOKUP(B398,'Set Up Employee Data'!A:O,15,FALSE))),0)</f>
        <v>0</v>
      </c>
      <c r="T398" s="46" t="str">
        <f t="shared" si="5"/>
        <v>#N/A</v>
      </c>
      <c r="U398" s="69" t="str">
        <f t="shared" si="6"/>
        <v>#N/A</v>
      </c>
    </row>
    <row r="399" ht="14.25" hidden="1" customHeight="1">
      <c r="A399" s="32"/>
      <c r="B399" s="32"/>
      <c r="C399" s="33" t="str">
        <f>VLOOKUP(B399,'Set Up Employee Data'!A:O,2,FALSE)</f>
        <v>#N/A</v>
      </c>
      <c r="D399" s="33" t="str">
        <f t="shared" si="1"/>
        <v>#N/A</v>
      </c>
      <c r="E399" s="32"/>
      <c r="F399" s="32"/>
      <c r="G399" s="32"/>
      <c r="H399" s="33"/>
      <c r="I399" s="41"/>
      <c r="J399" s="68">
        <f>IFERROR(VLOOKUP(B399,'Set Up Employee Data'!A:O,3,FALSE)/(VLOOKUP(B399,'Set Up Employee Data'!A:O,4,FALSE)),0)</f>
        <v>0</v>
      </c>
      <c r="K399" s="46" t="str">
        <f t="shared" si="2"/>
        <v>#N/A</v>
      </c>
      <c r="L399" s="46" t="str">
        <f t="shared" si="3"/>
        <v>#N/A</v>
      </c>
      <c r="M399" s="46" t="str">
        <f t="shared" si="4"/>
        <v>#N/A</v>
      </c>
      <c r="N399" s="46" t="str">
        <f>(M399-I399)*((VLOOKUP(B399,'Set Up Employee Data'!A:O,7,FALSE)))</f>
        <v>#N/A</v>
      </c>
      <c r="O399" s="46" t="str">
        <f>(M399-I399)*((VLOOKUP(B399,'Set Up Employee Data'!A:O,8,FALSE)))</f>
        <v>#N/A</v>
      </c>
      <c r="P399" s="46" t="str">
        <f>(M399-I399)*((VLOOKUP(B399,'Set Up Employee Data'!A:O,5,FALSE)))</f>
        <v>#N/A</v>
      </c>
      <c r="Q399" s="46" t="str">
        <f>(M399-I399)*((VLOOKUP(B399,'Set Up Employee Data'!A:O,6,FALSE)))</f>
        <v>#N/A</v>
      </c>
      <c r="R399" s="46">
        <f>IFERROR(((VLOOKUP(B399,'Set Up Employee Data'!A:O,9,FALSE)))+((VLOOKUP(B399,'Set Up Employee Data'!A:O,10,FALSE)))+((VLOOKUP(B399,'Set Up Employee Data'!A:O,11,FALSE)))+((VLOOKUP(B399,'Set Up Employee Data'!A:O,12,FALSE))),0)</f>
        <v>0</v>
      </c>
      <c r="S399" s="46">
        <f>IFERROR(((VLOOKUP(B399,'Set Up Employee Data'!A:O,13,FALSE)))+((VLOOKUP(B399,'Set Up Employee Data'!A:O,14,FALSE)))+((VLOOKUP(B399,'Set Up Employee Data'!A:O,15,FALSE))),0)</f>
        <v>0</v>
      </c>
      <c r="T399" s="46" t="str">
        <f t="shared" si="5"/>
        <v>#N/A</v>
      </c>
      <c r="U399" s="69" t="str">
        <f t="shared" si="6"/>
        <v>#N/A</v>
      </c>
    </row>
    <row r="400" ht="14.25" hidden="1" customHeight="1">
      <c r="A400" s="32"/>
      <c r="B400" s="32"/>
      <c r="C400" s="33" t="str">
        <f>VLOOKUP(B400,'Set Up Employee Data'!A:O,2,FALSE)</f>
        <v>#N/A</v>
      </c>
      <c r="D400" s="33" t="str">
        <f t="shared" si="1"/>
        <v>#N/A</v>
      </c>
      <c r="E400" s="32"/>
      <c r="F400" s="32"/>
      <c r="G400" s="32"/>
      <c r="H400" s="33"/>
      <c r="I400" s="41"/>
      <c r="J400" s="68">
        <f>IFERROR(VLOOKUP(B400,'Set Up Employee Data'!A:O,3,FALSE)/(VLOOKUP(B400,'Set Up Employee Data'!A:O,4,FALSE)),0)</f>
        <v>0</v>
      </c>
      <c r="K400" s="46" t="str">
        <f t="shared" si="2"/>
        <v>#N/A</v>
      </c>
      <c r="L400" s="46" t="str">
        <f t="shared" si="3"/>
        <v>#N/A</v>
      </c>
      <c r="M400" s="46" t="str">
        <f t="shared" si="4"/>
        <v>#N/A</v>
      </c>
      <c r="N400" s="46" t="str">
        <f>(M400-I400)*((VLOOKUP(B400,'Set Up Employee Data'!A:O,7,FALSE)))</f>
        <v>#N/A</v>
      </c>
      <c r="O400" s="46" t="str">
        <f>(M400-I400)*((VLOOKUP(B400,'Set Up Employee Data'!A:O,8,FALSE)))</f>
        <v>#N/A</v>
      </c>
      <c r="P400" s="46" t="str">
        <f>(M400-I400)*((VLOOKUP(B400,'Set Up Employee Data'!A:O,5,FALSE)))</f>
        <v>#N/A</v>
      </c>
      <c r="Q400" s="46" t="str">
        <f>(M400-I400)*((VLOOKUP(B400,'Set Up Employee Data'!A:O,6,FALSE)))</f>
        <v>#N/A</v>
      </c>
      <c r="R400" s="46">
        <f>IFERROR(((VLOOKUP(B400,'Set Up Employee Data'!A:O,9,FALSE)))+((VLOOKUP(B400,'Set Up Employee Data'!A:O,10,FALSE)))+((VLOOKUP(B400,'Set Up Employee Data'!A:O,11,FALSE)))+((VLOOKUP(B400,'Set Up Employee Data'!A:O,12,FALSE))),0)</f>
        <v>0</v>
      </c>
      <c r="S400" s="46">
        <f>IFERROR(((VLOOKUP(B400,'Set Up Employee Data'!A:O,13,FALSE)))+((VLOOKUP(B400,'Set Up Employee Data'!A:O,14,FALSE)))+((VLOOKUP(B400,'Set Up Employee Data'!A:O,15,FALSE))),0)</f>
        <v>0</v>
      </c>
      <c r="T400" s="46" t="str">
        <f t="shared" si="5"/>
        <v>#N/A</v>
      </c>
      <c r="U400" s="69" t="str">
        <f t="shared" si="6"/>
        <v>#N/A</v>
      </c>
    </row>
    <row r="401" ht="14.25" hidden="1" customHeight="1">
      <c r="A401" s="32"/>
      <c r="B401" s="32"/>
      <c r="C401" s="33" t="str">
        <f>VLOOKUP(B401,'Set Up Employee Data'!A:O,2,FALSE)</f>
        <v>#N/A</v>
      </c>
      <c r="D401" s="33" t="str">
        <f t="shared" si="1"/>
        <v>#N/A</v>
      </c>
      <c r="E401" s="32"/>
      <c r="F401" s="32"/>
      <c r="G401" s="32"/>
      <c r="H401" s="33"/>
      <c r="I401" s="41"/>
      <c r="J401" s="68">
        <f>IFERROR(VLOOKUP(B401,'Set Up Employee Data'!A:O,3,FALSE)/(VLOOKUP(B401,'Set Up Employee Data'!A:O,4,FALSE)),0)</f>
        <v>0</v>
      </c>
      <c r="K401" s="46" t="str">
        <f t="shared" si="2"/>
        <v>#N/A</v>
      </c>
      <c r="L401" s="46" t="str">
        <f t="shared" si="3"/>
        <v>#N/A</v>
      </c>
      <c r="M401" s="46" t="str">
        <f t="shared" si="4"/>
        <v>#N/A</v>
      </c>
      <c r="N401" s="46" t="str">
        <f>(M401-I401)*((VLOOKUP(B401,'Set Up Employee Data'!A:O,7,FALSE)))</f>
        <v>#N/A</v>
      </c>
      <c r="O401" s="46" t="str">
        <f>(M401-I401)*((VLOOKUP(B401,'Set Up Employee Data'!A:O,8,FALSE)))</f>
        <v>#N/A</v>
      </c>
      <c r="P401" s="46" t="str">
        <f>(M401-I401)*((VLOOKUP(B401,'Set Up Employee Data'!A:O,5,FALSE)))</f>
        <v>#N/A</v>
      </c>
      <c r="Q401" s="46" t="str">
        <f>(M401-I401)*((VLOOKUP(B401,'Set Up Employee Data'!A:O,6,FALSE)))</f>
        <v>#N/A</v>
      </c>
      <c r="R401" s="46">
        <f>IFERROR(((VLOOKUP(B401,'Set Up Employee Data'!A:O,9,FALSE)))+((VLOOKUP(B401,'Set Up Employee Data'!A:O,10,FALSE)))+((VLOOKUP(B401,'Set Up Employee Data'!A:O,11,FALSE)))+((VLOOKUP(B401,'Set Up Employee Data'!A:O,12,FALSE))),0)</f>
        <v>0</v>
      </c>
      <c r="S401" s="46">
        <f>IFERROR(((VLOOKUP(B401,'Set Up Employee Data'!A:O,13,FALSE)))+((VLOOKUP(B401,'Set Up Employee Data'!A:O,14,FALSE)))+((VLOOKUP(B401,'Set Up Employee Data'!A:O,15,FALSE))),0)</f>
        <v>0</v>
      </c>
      <c r="T401" s="46" t="str">
        <f t="shared" si="5"/>
        <v>#N/A</v>
      </c>
      <c r="U401" s="69" t="str">
        <f t="shared" si="6"/>
        <v>#N/A</v>
      </c>
    </row>
    <row r="402" ht="14.25" hidden="1" customHeight="1">
      <c r="A402" s="32"/>
      <c r="B402" s="32"/>
      <c r="C402" s="33" t="str">
        <f>VLOOKUP(B402,'Set Up Employee Data'!A:O,2,FALSE)</f>
        <v>#N/A</v>
      </c>
      <c r="D402" s="33" t="str">
        <f t="shared" si="1"/>
        <v>#N/A</v>
      </c>
      <c r="E402" s="32"/>
      <c r="F402" s="32"/>
      <c r="G402" s="32"/>
      <c r="H402" s="33"/>
      <c r="I402" s="41"/>
      <c r="J402" s="68">
        <f>IFERROR(VLOOKUP(B402,'Set Up Employee Data'!A:O,3,FALSE)/(VLOOKUP(B402,'Set Up Employee Data'!A:O,4,FALSE)),0)</f>
        <v>0</v>
      </c>
      <c r="K402" s="46" t="str">
        <f t="shared" si="2"/>
        <v>#N/A</v>
      </c>
      <c r="L402" s="46" t="str">
        <f t="shared" si="3"/>
        <v>#N/A</v>
      </c>
      <c r="M402" s="46" t="str">
        <f t="shared" si="4"/>
        <v>#N/A</v>
      </c>
      <c r="N402" s="46" t="str">
        <f>(M402-I402)*((VLOOKUP(B402,'Set Up Employee Data'!A:O,7,FALSE)))</f>
        <v>#N/A</v>
      </c>
      <c r="O402" s="46" t="str">
        <f>(M402-I402)*((VLOOKUP(B402,'Set Up Employee Data'!A:O,8,FALSE)))</f>
        <v>#N/A</v>
      </c>
      <c r="P402" s="46" t="str">
        <f>(M402-I402)*((VLOOKUP(B402,'Set Up Employee Data'!A:O,5,FALSE)))</f>
        <v>#N/A</v>
      </c>
      <c r="Q402" s="46" t="str">
        <f>(M402-I402)*((VLOOKUP(B402,'Set Up Employee Data'!A:O,6,FALSE)))</f>
        <v>#N/A</v>
      </c>
      <c r="R402" s="46">
        <f>IFERROR(((VLOOKUP(B402,'Set Up Employee Data'!A:O,9,FALSE)))+((VLOOKUP(B402,'Set Up Employee Data'!A:O,10,FALSE)))+((VLOOKUP(B402,'Set Up Employee Data'!A:O,11,FALSE)))+((VLOOKUP(B402,'Set Up Employee Data'!A:O,12,FALSE))),0)</f>
        <v>0</v>
      </c>
      <c r="S402" s="46">
        <f>IFERROR(((VLOOKUP(B402,'Set Up Employee Data'!A:O,13,FALSE)))+((VLOOKUP(B402,'Set Up Employee Data'!A:O,14,FALSE)))+((VLOOKUP(B402,'Set Up Employee Data'!A:O,15,FALSE))),0)</f>
        <v>0</v>
      </c>
      <c r="T402" s="46" t="str">
        <f t="shared" si="5"/>
        <v>#N/A</v>
      </c>
      <c r="U402" s="69" t="str">
        <f t="shared" si="6"/>
        <v>#N/A</v>
      </c>
    </row>
    <row r="403" ht="14.25" hidden="1" customHeight="1">
      <c r="A403" s="32"/>
      <c r="B403" s="32"/>
      <c r="C403" s="33" t="str">
        <f>VLOOKUP(B403,'Set Up Employee Data'!A:O,2,FALSE)</f>
        <v>#N/A</v>
      </c>
      <c r="D403" s="33" t="str">
        <f t="shared" si="1"/>
        <v>#N/A</v>
      </c>
      <c r="E403" s="32"/>
      <c r="F403" s="32"/>
      <c r="G403" s="32"/>
      <c r="H403" s="33"/>
      <c r="I403" s="41"/>
      <c r="J403" s="68">
        <f>IFERROR(VLOOKUP(B403,'Set Up Employee Data'!A:O,3,FALSE)/(VLOOKUP(B403,'Set Up Employee Data'!A:O,4,FALSE)),0)</f>
        <v>0</v>
      </c>
      <c r="K403" s="46" t="str">
        <f t="shared" si="2"/>
        <v>#N/A</v>
      </c>
      <c r="L403" s="46" t="str">
        <f t="shared" si="3"/>
        <v>#N/A</v>
      </c>
      <c r="M403" s="46" t="str">
        <f t="shared" si="4"/>
        <v>#N/A</v>
      </c>
      <c r="N403" s="46" t="str">
        <f>(M403-I403)*((VLOOKUP(B403,'Set Up Employee Data'!A:O,7,FALSE)))</f>
        <v>#N/A</v>
      </c>
      <c r="O403" s="46" t="str">
        <f>(M403-I403)*((VLOOKUP(B403,'Set Up Employee Data'!A:O,8,FALSE)))</f>
        <v>#N/A</v>
      </c>
      <c r="P403" s="46" t="str">
        <f>(M403-I403)*((VLOOKUP(B403,'Set Up Employee Data'!A:O,5,FALSE)))</f>
        <v>#N/A</v>
      </c>
      <c r="Q403" s="46" t="str">
        <f>(M403-I403)*((VLOOKUP(B403,'Set Up Employee Data'!A:O,6,FALSE)))</f>
        <v>#N/A</v>
      </c>
      <c r="R403" s="46">
        <f>IFERROR(((VLOOKUP(B403,'Set Up Employee Data'!A:O,9,FALSE)))+((VLOOKUP(B403,'Set Up Employee Data'!A:O,10,FALSE)))+((VLOOKUP(B403,'Set Up Employee Data'!A:O,11,FALSE)))+((VLOOKUP(B403,'Set Up Employee Data'!A:O,12,FALSE))),0)</f>
        <v>0</v>
      </c>
      <c r="S403" s="46">
        <f>IFERROR(((VLOOKUP(B403,'Set Up Employee Data'!A:O,13,FALSE)))+((VLOOKUP(B403,'Set Up Employee Data'!A:O,14,FALSE)))+((VLOOKUP(B403,'Set Up Employee Data'!A:O,15,FALSE))),0)</f>
        <v>0</v>
      </c>
      <c r="T403" s="46" t="str">
        <f t="shared" si="5"/>
        <v>#N/A</v>
      </c>
      <c r="U403" s="69" t="str">
        <f t="shared" si="6"/>
        <v>#N/A</v>
      </c>
    </row>
    <row r="404" ht="14.25" hidden="1" customHeight="1">
      <c r="A404" s="32"/>
      <c r="B404" s="32"/>
      <c r="C404" s="33" t="str">
        <f>VLOOKUP(B404,'Set Up Employee Data'!A:O,2,FALSE)</f>
        <v>#N/A</v>
      </c>
      <c r="D404" s="33" t="str">
        <f t="shared" si="1"/>
        <v>#N/A</v>
      </c>
      <c r="E404" s="32"/>
      <c r="F404" s="32"/>
      <c r="G404" s="32"/>
      <c r="H404" s="33"/>
      <c r="I404" s="41"/>
      <c r="J404" s="68">
        <f>IFERROR(VLOOKUP(B404,'Set Up Employee Data'!A:O,3,FALSE)/(VLOOKUP(B404,'Set Up Employee Data'!A:O,4,FALSE)),0)</f>
        <v>0</v>
      </c>
      <c r="K404" s="46" t="str">
        <f t="shared" si="2"/>
        <v>#N/A</v>
      </c>
      <c r="L404" s="46" t="str">
        <f t="shared" si="3"/>
        <v>#N/A</v>
      </c>
      <c r="M404" s="46" t="str">
        <f t="shared" si="4"/>
        <v>#N/A</v>
      </c>
      <c r="N404" s="46" t="str">
        <f>(M404-I404)*((VLOOKUP(B404,'Set Up Employee Data'!A:O,7,FALSE)))</f>
        <v>#N/A</v>
      </c>
      <c r="O404" s="46" t="str">
        <f>(M404-I404)*((VLOOKUP(B404,'Set Up Employee Data'!A:O,8,FALSE)))</f>
        <v>#N/A</v>
      </c>
      <c r="P404" s="46" t="str">
        <f>(M404-I404)*((VLOOKUP(B404,'Set Up Employee Data'!A:O,5,FALSE)))</f>
        <v>#N/A</v>
      </c>
      <c r="Q404" s="46" t="str">
        <f>(M404-I404)*((VLOOKUP(B404,'Set Up Employee Data'!A:O,6,FALSE)))</f>
        <v>#N/A</v>
      </c>
      <c r="R404" s="46">
        <f>IFERROR(((VLOOKUP(B404,'Set Up Employee Data'!A:O,9,FALSE)))+((VLOOKUP(B404,'Set Up Employee Data'!A:O,10,FALSE)))+((VLOOKUP(B404,'Set Up Employee Data'!A:O,11,FALSE)))+((VLOOKUP(B404,'Set Up Employee Data'!A:O,12,FALSE))),0)</f>
        <v>0</v>
      </c>
      <c r="S404" s="46">
        <f>IFERROR(((VLOOKUP(B404,'Set Up Employee Data'!A:O,13,FALSE)))+((VLOOKUP(B404,'Set Up Employee Data'!A:O,14,FALSE)))+((VLOOKUP(B404,'Set Up Employee Data'!A:O,15,FALSE))),0)</f>
        <v>0</v>
      </c>
      <c r="T404" s="46" t="str">
        <f t="shared" si="5"/>
        <v>#N/A</v>
      </c>
      <c r="U404" s="69" t="str">
        <f t="shared" si="6"/>
        <v>#N/A</v>
      </c>
    </row>
    <row r="405" ht="14.25" hidden="1" customHeight="1">
      <c r="A405" s="32"/>
      <c r="B405" s="32"/>
      <c r="C405" s="33" t="str">
        <f>VLOOKUP(B405,'Set Up Employee Data'!A:O,2,FALSE)</f>
        <v>#N/A</v>
      </c>
      <c r="D405" s="33" t="str">
        <f t="shared" si="1"/>
        <v>#N/A</v>
      </c>
      <c r="E405" s="32"/>
      <c r="F405" s="32"/>
      <c r="G405" s="32"/>
      <c r="H405" s="33"/>
      <c r="I405" s="41"/>
      <c r="J405" s="68">
        <f>IFERROR(VLOOKUP(B405,'Set Up Employee Data'!A:O,3,FALSE)/(VLOOKUP(B405,'Set Up Employee Data'!A:O,4,FALSE)),0)</f>
        <v>0</v>
      </c>
      <c r="K405" s="46" t="str">
        <f t="shared" si="2"/>
        <v>#N/A</v>
      </c>
      <c r="L405" s="46" t="str">
        <f t="shared" si="3"/>
        <v>#N/A</v>
      </c>
      <c r="M405" s="46" t="str">
        <f t="shared" si="4"/>
        <v>#N/A</v>
      </c>
      <c r="N405" s="46" t="str">
        <f>(M405-I405)*((VLOOKUP(B405,'Set Up Employee Data'!A:O,7,FALSE)))</f>
        <v>#N/A</v>
      </c>
      <c r="O405" s="46" t="str">
        <f>(M405-I405)*((VLOOKUP(B405,'Set Up Employee Data'!A:O,8,FALSE)))</f>
        <v>#N/A</v>
      </c>
      <c r="P405" s="46" t="str">
        <f>(M405-I405)*((VLOOKUP(B405,'Set Up Employee Data'!A:O,5,FALSE)))</f>
        <v>#N/A</v>
      </c>
      <c r="Q405" s="46" t="str">
        <f>(M405-I405)*((VLOOKUP(B405,'Set Up Employee Data'!A:O,6,FALSE)))</f>
        <v>#N/A</v>
      </c>
      <c r="R405" s="46">
        <f>IFERROR(((VLOOKUP(B405,'Set Up Employee Data'!A:O,9,FALSE)))+((VLOOKUP(B405,'Set Up Employee Data'!A:O,10,FALSE)))+((VLOOKUP(B405,'Set Up Employee Data'!A:O,11,FALSE)))+((VLOOKUP(B405,'Set Up Employee Data'!A:O,12,FALSE))),0)</f>
        <v>0</v>
      </c>
      <c r="S405" s="46">
        <f>IFERROR(((VLOOKUP(B405,'Set Up Employee Data'!A:O,13,FALSE)))+((VLOOKUP(B405,'Set Up Employee Data'!A:O,14,FALSE)))+((VLOOKUP(B405,'Set Up Employee Data'!A:O,15,FALSE))),0)</f>
        <v>0</v>
      </c>
      <c r="T405" s="46" t="str">
        <f t="shared" si="5"/>
        <v>#N/A</v>
      </c>
      <c r="U405" s="69" t="str">
        <f t="shared" si="6"/>
        <v>#N/A</v>
      </c>
    </row>
    <row r="406" ht="14.25" hidden="1" customHeight="1">
      <c r="A406" s="32"/>
      <c r="B406" s="32"/>
      <c r="C406" s="33" t="str">
        <f>VLOOKUP(B406,'Set Up Employee Data'!A:O,2,FALSE)</f>
        <v>#N/A</v>
      </c>
      <c r="D406" s="33" t="str">
        <f t="shared" si="1"/>
        <v>#N/A</v>
      </c>
      <c r="E406" s="32"/>
      <c r="F406" s="32"/>
      <c r="G406" s="32"/>
      <c r="H406" s="33"/>
      <c r="I406" s="41"/>
      <c r="J406" s="68">
        <f>IFERROR(VLOOKUP(B406,'Set Up Employee Data'!A:O,3,FALSE)/(VLOOKUP(B406,'Set Up Employee Data'!A:O,4,FALSE)),0)</f>
        <v>0</v>
      </c>
      <c r="K406" s="46" t="str">
        <f t="shared" si="2"/>
        <v>#N/A</v>
      </c>
      <c r="L406" s="46" t="str">
        <f t="shared" si="3"/>
        <v>#N/A</v>
      </c>
      <c r="M406" s="46" t="str">
        <f t="shared" si="4"/>
        <v>#N/A</v>
      </c>
      <c r="N406" s="46" t="str">
        <f>(M406-I406)*((VLOOKUP(B406,'Set Up Employee Data'!A:O,7,FALSE)))</f>
        <v>#N/A</v>
      </c>
      <c r="O406" s="46" t="str">
        <f>(M406-I406)*((VLOOKUP(B406,'Set Up Employee Data'!A:O,8,FALSE)))</f>
        <v>#N/A</v>
      </c>
      <c r="P406" s="46" t="str">
        <f>(M406-I406)*((VLOOKUP(B406,'Set Up Employee Data'!A:O,5,FALSE)))</f>
        <v>#N/A</v>
      </c>
      <c r="Q406" s="46" t="str">
        <f>(M406-I406)*((VLOOKUP(B406,'Set Up Employee Data'!A:O,6,FALSE)))</f>
        <v>#N/A</v>
      </c>
      <c r="R406" s="46">
        <f>IFERROR(((VLOOKUP(B406,'Set Up Employee Data'!A:O,9,FALSE)))+((VLOOKUP(B406,'Set Up Employee Data'!A:O,10,FALSE)))+((VLOOKUP(B406,'Set Up Employee Data'!A:O,11,FALSE)))+((VLOOKUP(B406,'Set Up Employee Data'!A:O,12,FALSE))),0)</f>
        <v>0</v>
      </c>
      <c r="S406" s="46">
        <f>IFERROR(((VLOOKUP(B406,'Set Up Employee Data'!A:O,13,FALSE)))+((VLOOKUP(B406,'Set Up Employee Data'!A:O,14,FALSE)))+((VLOOKUP(B406,'Set Up Employee Data'!A:O,15,FALSE))),0)</f>
        <v>0</v>
      </c>
      <c r="T406" s="46" t="str">
        <f t="shared" si="5"/>
        <v>#N/A</v>
      </c>
      <c r="U406" s="69" t="str">
        <f t="shared" si="6"/>
        <v>#N/A</v>
      </c>
    </row>
    <row r="407" ht="14.25" hidden="1" customHeight="1">
      <c r="A407" s="32"/>
      <c r="B407" s="32"/>
      <c r="C407" s="33" t="str">
        <f>VLOOKUP(B407,'Set Up Employee Data'!A:O,2,FALSE)</f>
        <v>#N/A</v>
      </c>
      <c r="D407" s="33" t="str">
        <f t="shared" si="1"/>
        <v>#N/A</v>
      </c>
      <c r="E407" s="32"/>
      <c r="F407" s="32"/>
      <c r="G407" s="32"/>
      <c r="H407" s="33"/>
      <c r="I407" s="41"/>
      <c r="J407" s="68">
        <f>IFERROR(VLOOKUP(B407,'Set Up Employee Data'!A:O,3,FALSE)/(VLOOKUP(B407,'Set Up Employee Data'!A:O,4,FALSE)),0)</f>
        <v>0</v>
      </c>
      <c r="K407" s="46" t="str">
        <f t="shared" si="2"/>
        <v>#N/A</v>
      </c>
      <c r="L407" s="46" t="str">
        <f t="shared" si="3"/>
        <v>#N/A</v>
      </c>
      <c r="M407" s="46" t="str">
        <f t="shared" si="4"/>
        <v>#N/A</v>
      </c>
      <c r="N407" s="46" t="str">
        <f>(M407-I407)*((VLOOKUP(B407,'Set Up Employee Data'!A:O,7,FALSE)))</f>
        <v>#N/A</v>
      </c>
      <c r="O407" s="46" t="str">
        <f>(M407-I407)*((VLOOKUP(B407,'Set Up Employee Data'!A:O,8,FALSE)))</f>
        <v>#N/A</v>
      </c>
      <c r="P407" s="46" t="str">
        <f>(M407-I407)*((VLOOKUP(B407,'Set Up Employee Data'!A:O,5,FALSE)))</f>
        <v>#N/A</v>
      </c>
      <c r="Q407" s="46" t="str">
        <f>(M407-I407)*((VLOOKUP(B407,'Set Up Employee Data'!A:O,6,FALSE)))</f>
        <v>#N/A</v>
      </c>
      <c r="R407" s="46">
        <f>IFERROR(((VLOOKUP(B407,'Set Up Employee Data'!A:O,9,FALSE)))+((VLOOKUP(B407,'Set Up Employee Data'!A:O,10,FALSE)))+((VLOOKUP(B407,'Set Up Employee Data'!A:O,11,FALSE)))+((VLOOKUP(B407,'Set Up Employee Data'!A:O,12,FALSE))),0)</f>
        <v>0</v>
      </c>
      <c r="S407" s="46">
        <f>IFERROR(((VLOOKUP(B407,'Set Up Employee Data'!A:O,13,FALSE)))+((VLOOKUP(B407,'Set Up Employee Data'!A:O,14,FALSE)))+((VLOOKUP(B407,'Set Up Employee Data'!A:O,15,FALSE))),0)</f>
        <v>0</v>
      </c>
      <c r="T407" s="46" t="str">
        <f t="shared" si="5"/>
        <v>#N/A</v>
      </c>
      <c r="U407" s="69" t="str">
        <f t="shared" si="6"/>
        <v>#N/A</v>
      </c>
    </row>
    <row r="408" ht="14.25" hidden="1" customHeight="1">
      <c r="A408" s="32"/>
      <c r="B408" s="32"/>
      <c r="C408" s="33" t="str">
        <f>VLOOKUP(B408,'Set Up Employee Data'!A:O,2,FALSE)</f>
        <v>#N/A</v>
      </c>
      <c r="D408" s="33" t="str">
        <f t="shared" si="1"/>
        <v>#N/A</v>
      </c>
      <c r="E408" s="32"/>
      <c r="F408" s="32"/>
      <c r="G408" s="32"/>
      <c r="H408" s="33"/>
      <c r="I408" s="41"/>
      <c r="J408" s="68">
        <f>IFERROR(VLOOKUP(B408,'Set Up Employee Data'!A:O,3,FALSE)/(VLOOKUP(B408,'Set Up Employee Data'!A:O,4,FALSE)),0)</f>
        <v>0</v>
      </c>
      <c r="K408" s="46" t="str">
        <f t="shared" si="2"/>
        <v>#N/A</v>
      </c>
      <c r="L408" s="46" t="str">
        <f t="shared" si="3"/>
        <v>#N/A</v>
      </c>
      <c r="M408" s="46" t="str">
        <f t="shared" si="4"/>
        <v>#N/A</v>
      </c>
      <c r="N408" s="46" t="str">
        <f>(M408-I408)*((VLOOKUP(B408,'Set Up Employee Data'!A:O,7,FALSE)))</f>
        <v>#N/A</v>
      </c>
      <c r="O408" s="46" t="str">
        <f>(M408-I408)*((VLOOKUP(B408,'Set Up Employee Data'!A:O,8,FALSE)))</f>
        <v>#N/A</v>
      </c>
      <c r="P408" s="46" t="str">
        <f>(M408-I408)*((VLOOKUP(B408,'Set Up Employee Data'!A:O,5,FALSE)))</f>
        <v>#N/A</v>
      </c>
      <c r="Q408" s="46" t="str">
        <f>(M408-I408)*((VLOOKUP(B408,'Set Up Employee Data'!A:O,6,FALSE)))</f>
        <v>#N/A</v>
      </c>
      <c r="R408" s="46">
        <f>IFERROR(((VLOOKUP(B408,'Set Up Employee Data'!A:O,9,FALSE)))+((VLOOKUP(B408,'Set Up Employee Data'!A:O,10,FALSE)))+((VLOOKUP(B408,'Set Up Employee Data'!A:O,11,FALSE)))+((VLOOKUP(B408,'Set Up Employee Data'!A:O,12,FALSE))),0)</f>
        <v>0</v>
      </c>
      <c r="S408" s="46">
        <f>IFERROR(((VLOOKUP(B408,'Set Up Employee Data'!A:O,13,FALSE)))+((VLOOKUP(B408,'Set Up Employee Data'!A:O,14,FALSE)))+((VLOOKUP(B408,'Set Up Employee Data'!A:O,15,FALSE))),0)</f>
        <v>0</v>
      </c>
      <c r="T408" s="46" t="str">
        <f t="shared" si="5"/>
        <v>#N/A</v>
      </c>
      <c r="U408" s="69" t="str">
        <f t="shared" si="6"/>
        <v>#N/A</v>
      </c>
    </row>
    <row r="409" ht="14.25" hidden="1" customHeight="1">
      <c r="A409" s="32"/>
      <c r="B409" s="32"/>
      <c r="C409" s="33" t="str">
        <f>VLOOKUP(B409,'Set Up Employee Data'!A:O,2,FALSE)</f>
        <v>#N/A</v>
      </c>
      <c r="D409" s="33" t="str">
        <f t="shared" si="1"/>
        <v>#N/A</v>
      </c>
      <c r="E409" s="32"/>
      <c r="F409" s="32"/>
      <c r="G409" s="32"/>
      <c r="H409" s="33"/>
      <c r="I409" s="41"/>
      <c r="J409" s="68">
        <f>IFERROR(VLOOKUP(B409,'Set Up Employee Data'!A:O,3,FALSE)/(VLOOKUP(B409,'Set Up Employee Data'!A:O,4,FALSE)),0)</f>
        <v>0</v>
      </c>
      <c r="K409" s="46" t="str">
        <f t="shared" si="2"/>
        <v>#N/A</v>
      </c>
      <c r="L409" s="46" t="str">
        <f t="shared" si="3"/>
        <v>#N/A</v>
      </c>
      <c r="M409" s="46" t="str">
        <f t="shared" si="4"/>
        <v>#N/A</v>
      </c>
      <c r="N409" s="46" t="str">
        <f>(M409-I409)*((VLOOKUP(B409,'Set Up Employee Data'!A:O,7,FALSE)))</f>
        <v>#N/A</v>
      </c>
      <c r="O409" s="46" t="str">
        <f>(M409-I409)*((VLOOKUP(B409,'Set Up Employee Data'!A:O,8,FALSE)))</f>
        <v>#N/A</v>
      </c>
      <c r="P409" s="46" t="str">
        <f>(M409-I409)*((VLOOKUP(B409,'Set Up Employee Data'!A:O,5,FALSE)))</f>
        <v>#N/A</v>
      </c>
      <c r="Q409" s="46" t="str">
        <f>(M409-I409)*((VLOOKUP(B409,'Set Up Employee Data'!A:O,6,FALSE)))</f>
        <v>#N/A</v>
      </c>
      <c r="R409" s="46">
        <f>IFERROR(((VLOOKUP(B409,'Set Up Employee Data'!A:O,9,FALSE)))+((VLOOKUP(B409,'Set Up Employee Data'!A:O,10,FALSE)))+((VLOOKUP(B409,'Set Up Employee Data'!A:O,11,FALSE)))+((VLOOKUP(B409,'Set Up Employee Data'!A:O,12,FALSE))),0)</f>
        <v>0</v>
      </c>
      <c r="S409" s="46">
        <f>IFERROR(((VLOOKUP(B409,'Set Up Employee Data'!A:O,13,FALSE)))+((VLOOKUP(B409,'Set Up Employee Data'!A:O,14,FALSE)))+((VLOOKUP(B409,'Set Up Employee Data'!A:O,15,FALSE))),0)</f>
        <v>0</v>
      </c>
      <c r="T409" s="46" t="str">
        <f t="shared" si="5"/>
        <v>#N/A</v>
      </c>
      <c r="U409" s="69" t="str">
        <f t="shared" si="6"/>
        <v>#N/A</v>
      </c>
    </row>
    <row r="410" ht="14.25" hidden="1" customHeight="1">
      <c r="A410" s="32"/>
      <c r="B410" s="32"/>
      <c r="C410" s="33" t="str">
        <f>VLOOKUP(B410,'Set Up Employee Data'!A:O,2,FALSE)</f>
        <v>#N/A</v>
      </c>
      <c r="D410" s="33" t="str">
        <f t="shared" si="1"/>
        <v>#N/A</v>
      </c>
      <c r="E410" s="32"/>
      <c r="F410" s="32"/>
      <c r="G410" s="32"/>
      <c r="H410" s="33"/>
      <c r="I410" s="41"/>
      <c r="J410" s="68">
        <f>IFERROR(VLOOKUP(B410,'Set Up Employee Data'!A:O,3,FALSE)/(VLOOKUP(B410,'Set Up Employee Data'!A:O,4,FALSE)),0)</f>
        <v>0</v>
      </c>
      <c r="K410" s="46" t="str">
        <f t="shared" si="2"/>
        <v>#N/A</v>
      </c>
      <c r="L410" s="46" t="str">
        <f t="shared" si="3"/>
        <v>#N/A</v>
      </c>
      <c r="M410" s="46" t="str">
        <f t="shared" si="4"/>
        <v>#N/A</v>
      </c>
      <c r="N410" s="46" t="str">
        <f>(M410-I410)*((VLOOKUP(B410,'Set Up Employee Data'!A:O,7,FALSE)))</f>
        <v>#N/A</v>
      </c>
      <c r="O410" s="46" t="str">
        <f>(M410-I410)*((VLOOKUP(B410,'Set Up Employee Data'!A:O,8,FALSE)))</f>
        <v>#N/A</v>
      </c>
      <c r="P410" s="46" t="str">
        <f>(M410-I410)*((VLOOKUP(B410,'Set Up Employee Data'!A:O,5,FALSE)))</f>
        <v>#N/A</v>
      </c>
      <c r="Q410" s="46" t="str">
        <f>(M410-I410)*((VLOOKUP(B410,'Set Up Employee Data'!A:O,6,FALSE)))</f>
        <v>#N/A</v>
      </c>
      <c r="R410" s="46">
        <f>IFERROR(((VLOOKUP(B410,'Set Up Employee Data'!A:O,9,FALSE)))+((VLOOKUP(B410,'Set Up Employee Data'!A:O,10,FALSE)))+((VLOOKUP(B410,'Set Up Employee Data'!A:O,11,FALSE)))+((VLOOKUP(B410,'Set Up Employee Data'!A:O,12,FALSE))),0)</f>
        <v>0</v>
      </c>
      <c r="S410" s="46">
        <f>IFERROR(((VLOOKUP(B410,'Set Up Employee Data'!A:O,13,FALSE)))+((VLOOKUP(B410,'Set Up Employee Data'!A:O,14,FALSE)))+((VLOOKUP(B410,'Set Up Employee Data'!A:O,15,FALSE))),0)</f>
        <v>0</v>
      </c>
      <c r="T410" s="46" t="str">
        <f t="shared" si="5"/>
        <v>#N/A</v>
      </c>
      <c r="U410" s="69" t="str">
        <f t="shared" si="6"/>
        <v>#N/A</v>
      </c>
    </row>
    <row r="411" ht="14.25" hidden="1" customHeight="1">
      <c r="A411" s="32"/>
      <c r="B411" s="32"/>
      <c r="C411" s="33" t="str">
        <f>VLOOKUP(B411,'Set Up Employee Data'!A:O,2,FALSE)</f>
        <v>#N/A</v>
      </c>
      <c r="D411" s="33" t="str">
        <f t="shared" si="1"/>
        <v>#N/A</v>
      </c>
      <c r="E411" s="32"/>
      <c r="F411" s="32"/>
      <c r="G411" s="32"/>
      <c r="H411" s="33"/>
      <c r="I411" s="41"/>
      <c r="J411" s="68">
        <f>IFERROR(VLOOKUP(B411,'Set Up Employee Data'!A:O,3,FALSE)/(VLOOKUP(B411,'Set Up Employee Data'!A:O,4,FALSE)),0)</f>
        <v>0</v>
      </c>
      <c r="K411" s="46" t="str">
        <f t="shared" si="2"/>
        <v>#N/A</v>
      </c>
      <c r="L411" s="46" t="str">
        <f t="shared" si="3"/>
        <v>#N/A</v>
      </c>
      <c r="M411" s="46" t="str">
        <f t="shared" si="4"/>
        <v>#N/A</v>
      </c>
      <c r="N411" s="46" t="str">
        <f>(M411-I411)*((VLOOKUP(B411,'Set Up Employee Data'!A:O,7,FALSE)))</f>
        <v>#N/A</v>
      </c>
      <c r="O411" s="46" t="str">
        <f>(M411-I411)*((VLOOKUP(B411,'Set Up Employee Data'!A:O,8,FALSE)))</f>
        <v>#N/A</v>
      </c>
      <c r="P411" s="46" t="str">
        <f>(M411-I411)*((VLOOKUP(B411,'Set Up Employee Data'!A:O,5,FALSE)))</f>
        <v>#N/A</v>
      </c>
      <c r="Q411" s="46" t="str">
        <f>(M411-I411)*((VLOOKUP(B411,'Set Up Employee Data'!A:O,6,FALSE)))</f>
        <v>#N/A</v>
      </c>
      <c r="R411" s="46">
        <f>IFERROR(((VLOOKUP(B411,'Set Up Employee Data'!A:O,9,FALSE)))+((VLOOKUP(B411,'Set Up Employee Data'!A:O,10,FALSE)))+((VLOOKUP(B411,'Set Up Employee Data'!A:O,11,FALSE)))+((VLOOKUP(B411,'Set Up Employee Data'!A:O,12,FALSE))),0)</f>
        <v>0</v>
      </c>
      <c r="S411" s="46">
        <f>IFERROR(((VLOOKUP(B411,'Set Up Employee Data'!A:O,13,FALSE)))+((VLOOKUP(B411,'Set Up Employee Data'!A:O,14,FALSE)))+((VLOOKUP(B411,'Set Up Employee Data'!A:O,15,FALSE))),0)</f>
        <v>0</v>
      </c>
      <c r="T411" s="46" t="str">
        <f t="shared" si="5"/>
        <v>#N/A</v>
      </c>
      <c r="U411" s="69" t="str">
        <f t="shared" si="6"/>
        <v>#N/A</v>
      </c>
    </row>
    <row r="412" ht="14.25" hidden="1" customHeight="1">
      <c r="A412" s="32"/>
      <c r="B412" s="32"/>
      <c r="C412" s="33" t="str">
        <f>VLOOKUP(B412,'Set Up Employee Data'!A:O,2,FALSE)</f>
        <v>#N/A</v>
      </c>
      <c r="D412" s="33" t="str">
        <f t="shared" si="1"/>
        <v>#N/A</v>
      </c>
      <c r="E412" s="32"/>
      <c r="F412" s="32"/>
      <c r="G412" s="32"/>
      <c r="H412" s="33"/>
      <c r="I412" s="41"/>
      <c r="J412" s="68">
        <f>IFERROR(VLOOKUP(B412,'Set Up Employee Data'!A:O,3,FALSE)/(VLOOKUP(B412,'Set Up Employee Data'!A:O,4,FALSE)),0)</f>
        <v>0</v>
      </c>
      <c r="K412" s="46" t="str">
        <f t="shared" si="2"/>
        <v>#N/A</v>
      </c>
      <c r="L412" s="46" t="str">
        <f t="shared" si="3"/>
        <v>#N/A</v>
      </c>
      <c r="M412" s="46" t="str">
        <f t="shared" si="4"/>
        <v>#N/A</v>
      </c>
      <c r="N412" s="46" t="str">
        <f>(M412-I412)*((VLOOKUP(B412,'Set Up Employee Data'!A:O,7,FALSE)))</f>
        <v>#N/A</v>
      </c>
      <c r="O412" s="46" t="str">
        <f>(M412-I412)*((VLOOKUP(B412,'Set Up Employee Data'!A:O,8,FALSE)))</f>
        <v>#N/A</v>
      </c>
      <c r="P412" s="46" t="str">
        <f>(M412-I412)*((VLOOKUP(B412,'Set Up Employee Data'!A:O,5,FALSE)))</f>
        <v>#N/A</v>
      </c>
      <c r="Q412" s="46" t="str">
        <f>(M412-I412)*((VLOOKUP(B412,'Set Up Employee Data'!A:O,6,FALSE)))</f>
        <v>#N/A</v>
      </c>
      <c r="R412" s="46">
        <f>IFERROR(((VLOOKUP(B412,'Set Up Employee Data'!A:O,9,FALSE)))+((VLOOKUP(B412,'Set Up Employee Data'!A:O,10,FALSE)))+((VLOOKUP(B412,'Set Up Employee Data'!A:O,11,FALSE)))+((VLOOKUP(B412,'Set Up Employee Data'!A:O,12,FALSE))),0)</f>
        <v>0</v>
      </c>
      <c r="S412" s="46">
        <f>IFERROR(((VLOOKUP(B412,'Set Up Employee Data'!A:O,13,FALSE)))+((VLOOKUP(B412,'Set Up Employee Data'!A:O,14,FALSE)))+((VLOOKUP(B412,'Set Up Employee Data'!A:O,15,FALSE))),0)</f>
        <v>0</v>
      </c>
      <c r="T412" s="46" t="str">
        <f t="shared" si="5"/>
        <v>#N/A</v>
      </c>
      <c r="U412" s="69" t="str">
        <f t="shared" si="6"/>
        <v>#N/A</v>
      </c>
    </row>
    <row r="413" ht="14.25" hidden="1" customHeight="1">
      <c r="A413" s="32"/>
      <c r="B413" s="32"/>
      <c r="C413" s="33" t="str">
        <f>VLOOKUP(B413,'Set Up Employee Data'!A:O,2,FALSE)</f>
        <v>#N/A</v>
      </c>
      <c r="D413" s="33" t="str">
        <f t="shared" si="1"/>
        <v>#N/A</v>
      </c>
      <c r="E413" s="32"/>
      <c r="F413" s="32"/>
      <c r="G413" s="32"/>
      <c r="H413" s="33"/>
      <c r="I413" s="41"/>
      <c r="J413" s="68">
        <f>IFERROR(VLOOKUP(B413,'Set Up Employee Data'!A:O,3,FALSE)/(VLOOKUP(B413,'Set Up Employee Data'!A:O,4,FALSE)),0)</f>
        <v>0</v>
      </c>
      <c r="K413" s="46" t="str">
        <f t="shared" si="2"/>
        <v>#N/A</v>
      </c>
      <c r="L413" s="46" t="str">
        <f t="shared" si="3"/>
        <v>#N/A</v>
      </c>
      <c r="M413" s="46" t="str">
        <f t="shared" si="4"/>
        <v>#N/A</v>
      </c>
      <c r="N413" s="46" t="str">
        <f>(M413-I413)*((VLOOKUP(B413,'Set Up Employee Data'!A:O,7,FALSE)))</f>
        <v>#N/A</v>
      </c>
      <c r="O413" s="46" t="str">
        <f>(M413-I413)*((VLOOKUP(B413,'Set Up Employee Data'!A:O,8,FALSE)))</f>
        <v>#N/A</v>
      </c>
      <c r="P413" s="46" t="str">
        <f>(M413-I413)*((VLOOKUP(B413,'Set Up Employee Data'!A:O,5,FALSE)))</f>
        <v>#N/A</v>
      </c>
      <c r="Q413" s="46" t="str">
        <f>(M413-I413)*((VLOOKUP(B413,'Set Up Employee Data'!A:O,6,FALSE)))</f>
        <v>#N/A</v>
      </c>
      <c r="R413" s="46">
        <f>IFERROR(((VLOOKUP(B413,'Set Up Employee Data'!A:O,9,FALSE)))+((VLOOKUP(B413,'Set Up Employee Data'!A:O,10,FALSE)))+((VLOOKUP(B413,'Set Up Employee Data'!A:O,11,FALSE)))+((VLOOKUP(B413,'Set Up Employee Data'!A:O,12,FALSE))),0)</f>
        <v>0</v>
      </c>
      <c r="S413" s="46">
        <f>IFERROR(((VLOOKUP(B413,'Set Up Employee Data'!A:O,13,FALSE)))+((VLOOKUP(B413,'Set Up Employee Data'!A:O,14,FALSE)))+((VLOOKUP(B413,'Set Up Employee Data'!A:O,15,FALSE))),0)</f>
        <v>0</v>
      </c>
      <c r="T413" s="46" t="str">
        <f t="shared" si="5"/>
        <v>#N/A</v>
      </c>
      <c r="U413" s="69" t="str">
        <f t="shared" si="6"/>
        <v>#N/A</v>
      </c>
    </row>
    <row r="414" ht="14.25" hidden="1" customHeight="1">
      <c r="A414" s="32"/>
      <c r="B414" s="32"/>
      <c r="C414" s="33" t="str">
        <f>VLOOKUP(B414,'Set Up Employee Data'!A:O,2,FALSE)</f>
        <v>#N/A</v>
      </c>
      <c r="D414" s="33" t="str">
        <f t="shared" si="1"/>
        <v>#N/A</v>
      </c>
      <c r="E414" s="32"/>
      <c r="F414" s="32"/>
      <c r="G414" s="32"/>
      <c r="H414" s="33"/>
      <c r="I414" s="41"/>
      <c r="J414" s="68">
        <f>IFERROR(VLOOKUP(B414,'Set Up Employee Data'!A:O,3,FALSE)/(VLOOKUP(B414,'Set Up Employee Data'!A:O,4,FALSE)),0)</f>
        <v>0</v>
      </c>
      <c r="K414" s="46" t="str">
        <f t="shared" si="2"/>
        <v>#N/A</v>
      </c>
      <c r="L414" s="46" t="str">
        <f t="shared" si="3"/>
        <v>#N/A</v>
      </c>
      <c r="M414" s="46" t="str">
        <f t="shared" si="4"/>
        <v>#N/A</v>
      </c>
      <c r="N414" s="46" t="str">
        <f>(M414-I414)*((VLOOKUP(B414,'Set Up Employee Data'!A:O,7,FALSE)))</f>
        <v>#N/A</v>
      </c>
      <c r="O414" s="46" t="str">
        <f>(M414-I414)*((VLOOKUP(B414,'Set Up Employee Data'!A:O,8,FALSE)))</f>
        <v>#N/A</v>
      </c>
      <c r="P414" s="46" t="str">
        <f>(M414-I414)*((VLOOKUP(B414,'Set Up Employee Data'!A:O,5,FALSE)))</f>
        <v>#N/A</v>
      </c>
      <c r="Q414" s="46" t="str">
        <f>(M414-I414)*((VLOOKUP(B414,'Set Up Employee Data'!A:O,6,FALSE)))</f>
        <v>#N/A</v>
      </c>
      <c r="R414" s="46">
        <f>IFERROR(((VLOOKUP(B414,'Set Up Employee Data'!A:O,9,FALSE)))+((VLOOKUP(B414,'Set Up Employee Data'!A:O,10,FALSE)))+((VLOOKUP(B414,'Set Up Employee Data'!A:O,11,FALSE)))+((VLOOKUP(B414,'Set Up Employee Data'!A:O,12,FALSE))),0)</f>
        <v>0</v>
      </c>
      <c r="S414" s="46">
        <f>IFERROR(((VLOOKUP(B414,'Set Up Employee Data'!A:O,13,FALSE)))+((VLOOKUP(B414,'Set Up Employee Data'!A:O,14,FALSE)))+((VLOOKUP(B414,'Set Up Employee Data'!A:O,15,FALSE))),0)</f>
        <v>0</v>
      </c>
      <c r="T414" s="46" t="str">
        <f t="shared" si="5"/>
        <v>#N/A</v>
      </c>
      <c r="U414" s="69" t="str">
        <f t="shared" si="6"/>
        <v>#N/A</v>
      </c>
    </row>
    <row r="415" ht="14.25" hidden="1" customHeight="1">
      <c r="A415" s="32"/>
      <c r="B415" s="32"/>
      <c r="C415" s="33" t="str">
        <f>VLOOKUP(B415,'Set Up Employee Data'!A:O,2,FALSE)</f>
        <v>#N/A</v>
      </c>
      <c r="D415" s="33" t="str">
        <f t="shared" si="1"/>
        <v>#N/A</v>
      </c>
      <c r="E415" s="32"/>
      <c r="F415" s="32"/>
      <c r="G415" s="32"/>
      <c r="H415" s="33"/>
      <c r="I415" s="41"/>
      <c r="J415" s="68">
        <f>IFERROR(VLOOKUP(B415,'Set Up Employee Data'!A:O,3,FALSE)/(VLOOKUP(B415,'Set Up Employee Data'!A:O,4,FALSE)),0)</f>
        <v>0</v>
      </c>
      <c r="K415" s="46" t="str">
        <f t="shared" si="2"/>
        <v>#N/A</v>
      </c>
      <c r="L415" s="46" t="str">
        <f t="shared" si="3"/>
        <v>#N/A</v>
      </c>
      <c r="M415" s="46" t="str">
        <f t="shared" si="4"/>
        <v>#N/A</v>
      </c>
      <c r="N415" s="46" t="str">
        <f>(M415-I415)*((VLOOKUP(B415,'Set Up Employee Data'!A:O,7,FALSE)))</f>
        <v>#N/A</v>
      </c>
      <c r="O415" s="46" t="str">
        <f>(M415-I415)*((VLOOKUP(B415,'Set Up Employee Data'!A:O,8,FALSE)))</f>
        <v>#N/A</v>
      </c>
      <c r="P415" s="46" t="str">
        <f>(M415-I415)*((VLOOKUP(B415,'Set Up Employee Data'!A:O,5,FALSE)))</f>
        <v>#N/A</v>
      </c>
      <c r="Q415" s="46" t="str">
        <f>(M415-I415)*((VLOOKUP(B415,'Set Up Employee Data'!A:O,6,FALSE)))</f>
        <v>#N/A</v>
      </c>
      <c r="R415" s="46">
        <f>IFERROR(((VLOOKUP(B415,'Set Up Employee Data'!A:O,9,FALSE)))+((VLOOKUP(B415,'Set Up Employee Data'!A:O,10,FALSE)))+((VLOOKUP(B415,'Set Up Employee Data'!A:O,11,FALSE)))+((VLOOKUP(B415,'Set Up Employee Data'!A:O,12,FALSE))),0)</f>
        <v>0</v>
      </c>
      <c r="S415" s="46">
        <f>IFERROR(((VLOOKUP(B415,'Set Up Employee Data'!A:O,13,FALSE)))+((VLOOKUP(B415,'Set Up Employee Data'!A:O,14,FALSE)))+((VLOOKUP(B415,'Set Up Employee Data'!A:O,15,FALSE))),0)</f>
        <v>0</v>
      </c>
      <c r="T415" s="46" t="str">
        <f t="shared" si="5"/>
        <v>#N/A</v>
      </c>
      <c r="U415" s="69" t="str">
        <f t="shared" si="6"/>
        <v>#N/A</v>
      </c>
    </row>
    <row r="416" ht="14.25" hidden="1" customHeight="1">
      <c r="A416" s="32"/>
      <c r="B416" s="32"/>
      <c r="C416" s="33" t="str">
        <f>VLOOKUP(B416,'Set Up Employee Data'!A:O,2,FALSE)</f>
        <v>#N/A</v>
      </c>
      <c r="D416" s="33" t="str">
        <f t="shared" si="1"/>
        <v>#N/A</v>
      </c>
      <c r="E416" s="32"/>
      <c r="F416" s="32"/>
      <c r="G416" s="32"/>
      <c r="H416" s="33"/>
      <c r="I416" s="41"/>
      <c r="J416" s="68">
        <f>IFERROR(VLOOKUP(B416,'Set Up Employee Data'!A:O,3,FALSE)/(VLOOKUP(B416,'Set Up Employee Data'!A:O,4,FALSE)),0)</f>
        <v>0</v>
      </c>
      <c r="K416" s="46" t="str">
        <f t="shared" si="2"/>
        <v>#N/A</v>
      </c>
      <c r="L416" s="46" t="str">
        <f t="shared" si="3"/>
        <v>#N/A</v>
      </c>
      <c r="M416" s="46" t="str">
        <f t="shared" si="4"/>
        <v>#N/A</v>
      </c>
      <c r="N416" s="46" t="str">
        <f>(M416-I416)*((VLOOKUP(B416,'Set Up Employee Data'!A:O,7,FALSE)))</f>
        <v>#N/A</v>
      </c>
      <c r="O416" s="46" t="str">
        <f>(M416-I416)*((VLOOKUP(B416,'Set Up Employee Data'!A:O,8,FALSE)))</f>
        <v>#N/A</v>
      </c>
      <c r="P416" s="46" t="str">
        <f>(M416-I416)*((VLOOKUP(B416,'Set Up Employee Data'!A:O,5,FALSE)))</f>
        <v>#N/A</v>
      </c>
      <c r="Q416" s="46" t="str">
        <f>(M416-I416)*((VLOOKUP(B416,'Set Up Employee Data'!A:O,6,FALSE)))</f>
        <v>#N/A</v>
      </c>
      <c r="R416" s="46">
        <f>IFERROR(((VLOOKUP(B416,'Set Up Employee Data'!A:O,9,FALSE)))+((VLOOKUP(B416,'Set Up Employee Data'!A:O,10,FALSE)))+((VLOOKUP(B416,'Set Up Employee Data'!A:O,11,FALSE)))+((VLOOKUP(B416,'Set Up Employee Data'!A:O,12,FALSE))),0)</f>
        <v>0</v>
      </c>
      <c r="S416" s="46">
        <f>IFERROR(((VLOOKUP(B416,'Set Up Employee Data'!A:O,13,FALSE)))+((VLOOKUP(B416,'Set Up Employee Data'!A:O,14,FALSE)))+((VLOOKUP(B416,'Set Up Employee Data'!A:O,15,FALSE))),0)</f>
        <v>0</v>
      </c>
      <c r="T416" s="46" t="str">
        <f t="shared" si="5"/>
        <v>#N/A</v>
      </c>
      <c r="U416" s="69" t="str">
        <f t="shared" si="6"/>
        <v>#N/A</v>
      </c>
    </row>
    <row r="417" ht="14.25" hidden="1" customHeight="1">
      <c r="A417" s="32"/>
      <c r="B417" s="32"/>
      <c r="C417" s="33" t="str">
        <f>VLOOKUP(B417,'Set Up Employee Data'!A:O,2,FALSE)</f>
        <v>#N/A</v>
      </c>
      <c r="D417" s="33" t="str">
        <f t="shared" si="1"/>
        <v>#N/A</v>
      </c>
      <c r="E417" s="32"/>
      <c r="F417" s="32"/>
      <c r="G417" s="32"/>
      <c r="H417" s="33"/>
      <c r="I417" s="41"/>
      <c r="J417" s="68">
        <f>IFERROR(VLOOKUP(B417,'Set Up Employee Data'!A:O,3,FALSE)/(VLOOKUP(B417,'Set Up Employee Data'!A:O,4,FALSE)),0)</f>
        <v>0</v>
      </c>
      <c r="K417" s="46" t="str">
        <f t="shared" si="2"/>
        <v>#N/A</v>
      </c>
      <c r="L417" s="46" t="str">
        <f t="shared" si="3"/>
        <v>#N/A</v>
      </c>
      <c r="M417" s="46" t="str">
        <f t="shared" si="4"/>
        <v>#N/A</v>
      </c>
      <c r="N417" s="46" t="str">
        <f>(M417-I417)*((VLOOKUP(B417,'Set Up Employee Data'!A:O,7,FALSE)))</f>
        <v>#N/A</v>
      </c>
      <c r="O417" s="46" t="str">
        <f>(M417-I417)*((VLOOKUP(B417,'Set Up Employee Data'!A:O,8,FALSE)))</f>
        <v>#N/A</v>
      </c>
      <c r="P417" s="46" t="str">
        <f>(M417-I417)*((VLOOKUP(B417,'Set Up Employee Data'!A:O,5,FALSE)))</f>
        <v>#N/A</v>
      </c>
      <c r="Q417" s="46" t="str">
        <f>(M417-I417)*((VLOOKUP(B417,'Set Up Employee Data'!A:O,6,FALSE)))</f>
        <v>#N/A</v>
      </c>
      <c r="R417" s="46">
        <f>IFERROR(((VLOOKUP(B417,'Set Up Employee Data'!A:O,9,FALSE)))+((VLOOKUP(B417,'Set Up Employee Data'!A:O,10,FALSE)))+((VLOOKUP(B417,'Set Up Employee Data'!A:O,11,FALSE)))+((VLOOKUP(B417,'Set Up Employee Data'!A:O,12,FALSE))),0)</f>
        <v>0</v>
      </c>
      <c r="S417" s="46">
        <f>IFERROR(((VLOOKUP(B417,'Set Up Employee Data'!A:O,13,FALSE)))+((VLOOKUP(B417,'Set Up Employee Data'!A:O,14,FALSE)))+((VLOOKUP(B417,'Set Up Employee Data'!A:O,15,FALSE))),0)</f>
        <v>0</v>
      </c>
      <c r="T417" s="46" t="str">
        <f t="shared" si="5"/>
        <v>#N/A</v>
      </c>
      <c r="U417" s="69" t="str">
        <f t="shared" si="6"/>
        <v>#N/A</v>
      </c>
    </row>
    <row r="418" ht="14.25" hidden="1" customHeight="1">
      <c r="A418" s="32"/>
      <c r="B418" s="32"/>
      <c r="C418" s="33" t="str">
        <f>VLOOKUP(B418,'Set Up Employee Data'!A:O,2,FALSE)</f>
        <v>#N/A</v>
      </c>
      <c r="D418" s="33" t="str">
        <f t="shared" si="1"/>
        <v>#N/A</v>
      </c>
      <c r="E418" s="32"/>
      <c r="F418" s="32"/>
      <c r="G418" s="32"/>
      <c r="H418" s="33"/>
      <c r="I418" s="41"/>
      <c r="J418" s="68">
        <f>IFERROR(VLOOKUP(B418,'Set Up Employee Data'!A:O,3,FALSE)/(VLOOKUP(B418,'Set Up Employee Data'!A:O,4,FALSE)),0)</f>
        <v>0</v>
      </c>
      <c r="K418" s="46" t="str">
        <f t="shared" si="2"/>
        <v>#N/A</v>
      </c>
      <c r="L418" s="46" t="str">
        <f t="shared" si="3"/>
        <v>#N/A</v>
      </c>
      <c r="M418" s="46" t="str">
        <f t="shared" si="4"/>
        <v>#N/A</v>
      </c>
      <c r="N418" s="46" t="str">
        <f>(M418-I418)*((VLOOKUP(B418,'Set Up Employee Data'!A:O,7,FALSE)))</f>
        <v>#N/A</v>
      </c>
      <c r="O418" s="46" t="str">
        <f>(M418-I418)*((VLOOKUP(B418,'Set Up Employee Data'!A:O,8,FALSE)))</f>
        <v>#N/A</v>
      </c>
      <c r="P418" s="46" t="str">
        <f>(M418-I418)*((VLOOKUP(B418,'Set Up Employee Data'!A:O,5,FALSE)))</f>
        <v>#N/A</v>
      </c>
      <c r="Q418" s="46" t="str">
        <f>(M418-I418)*((VLOOKUP(B418,'Set Up Employee Data'!A:O,6,FALSE)))</f>
        <v>#N/A</v>
      </c>
      <c r="R418" s="46">
        <f>IFERROR(((VLOOKUP(B418,'Set Up Employee Data'!A:O,9,FALSE)))+((VLOOKUP(B418,'Set Up Employee Data'!A:O,10,FALSE)))+((VLOOKUP(B418,'Set Up Employee Data'!A:O,11,FALSE)))+((VLOOKUP(B418,'Set Up Employee Data'!A:O,12,FALSE))),0)</f>
        <v>0</v>
      </c>
      <c r="S418" s="46">
        <f>IFERROR(((VLOOKUP(B418,'Set Up Employee Data'!A:O,13,FALSE)))+((VLOOKUP(B418,'Set Up Employee Data'!A:O,14,FALSE)))+((VLOOKUP(B418,'Set Up Employee Data'!A:O,15,FALSE))),0)</f>
        <v>0</v>
      </c>
      <c r="T418" s="46" t="str">
        <f t="shared" si="5"/>
        <v>#N/A</v>
      </c>
      <c r="U418" s="69" t="str">
        <f t="shared" si="6"/>
        <v>#N/A</v>
      </c>
    </row>
    <row r="419" ht="14.25" hidden="1" customHeight="1">
      <c r="A419" s="32"/>
      <c r="B419" s="32"/>
      <c r="C419" s="33" t="str">
        <f>VLOOKUP(B419,'Set Up Employee Data'!A:O,2,FALSE)</f>
        <v>#N/A</v>
      </c>
      <c r="D419" s="33" t="str">
        <f t="shared" si="1"/>
        <v>#N/A</v>
      </c>
      <c r="E419" s="32"/>
      <c r="F419" s="32"/>
      <c r="G419" s="32"/>
      <c r="H419" s="33"/>
      <c r="I419" s="41"/>
      <c r="J419" s="68">
        <f>IFERROR(VLOOKUP(B419,'Set Up Employee Data'!A:O,3,FALSE)/(VLOOKUP(B419,'Set Up Employee Data'!A:O,4,FALSE)),0)</f>
        <v>0</v>
      </c>
      <c r="K419" s="46" t="str">
        <f t="shared" si="2"/>
        <v>#N/A</v>
      </c>
      <c r="L419" s="46" t="str">
        <f t="shared" si="3"/>
        <v>#N/A</v>
      </c>
      <c r="M419" s="46" t="str">
        <f t="shared" si="4"/>
        <v>#N/A</v>
      </c>
      <c r="N419" s="46" t="str">
        <f>(M419-I419)*((VLOOKUP(B419,'Set Up Employee Data'!A:O,7,FALSE)))</f>
        <v>#N/A</v>
      </c>
      <c r="O419" s="46" t="str">
        <f>(M419-I419)*((VLOOKUP(B419,'Set Up Employee Data'!A:O,8,FALSE)))</f>
        <v>#N/A</v>
      </c>
      <c r="P419" s="46" t="str">
        <f>(M419-I419)*((VLOOKUP(B419,'Set Up Employee Data'!A:O,5,FALSE)))</f>
        <v>#N/A</v>
      </c>
      <c r="Q419" s="46" t="str">
        <f>(M419-I419)*((VLOOKUP(B419,'Set Up Employee Data'!A:O,6,FALSE)))</f>
        <v>#N/A</v>
      </c>
      <c r="R419" s="46">
        <f>IFERROR(((VLOOKUP(B419,'Set Up Employee Data'!A:O,9,FALSE)))+((VLOOKUP(B419,'Set Up Employee Data'!A:O,10,FALSE)))+((VLOOKUP(B419,'Set Up Employee Data'!A:O,11,FALSE)))+((VLOOKUP(B419,'Set Up Employee Data'!A:O,12,FALSE))),0)</f>
        <v>0</v>
      </c>
      <c r="S419" s="46">
        <f>IFERROR(((VLOOKUP(B419,'Set Up Employee Data'!A:O,13,FALSE)))+((VLOOKUP(B419,'Set Up Employee Data'!A:O,14,FALSE)))+((VLOOKUP(B419,'Set Up Employee Data'!A:O,15,FALSE))),0)</f>
        <v>0</v>
      </c>
      <c r="T419" s="46" t="str">
        <f t="shared" si="5"/>
        <v>#N/A</v>
      </c>
      <c r="U419" s="69" t="str">
        <f t="shared" si="6"/>
        <v>#N/A</v>
      </c>
    </row>
    <row r="420" ht="14.25" hidden="1" customHeight="1">
      <c r="A420" s="32"/>
      <c r="B420" s="32"/>
      <c r="C420" s="33" t="str">
        <f>VLOOKUP(B420,'Set Up Employee Data'!A:O,2,FALSE)</f>
        <v>#N/A</v>
      </c>
      <c r="D420" s="33" t="str">
        <f t="shared" si="1"/>
        <v>#N/A</v>
      </c>
      <c r="E420" s="32"/>
      <c r="F420" s="32"/>
      <c r="G420" s="32"/>
      <c r="H420" s="33"/>
      <c r="I420" s="41"/>
      <c r="J420" s="68">
        <f>IFERROR(VLOOKUP(B420,'Set Up Employee Data'!A:O,3,FALSE)/(VLOOKUP(B420,'Set Up Employee Data'!A:O,4,FALSE)),0)</f>
        <v>0</v>
      </c>
      <c r="K420" s="46" t="str">
        <f t="shared" si="2"/>
        <v>#N/A</v>
      </c>
      <c r="L420" s="46" t="str">
        <f t="shared" si="3"/>
        <v>#N/A</v>
      </c>
      <c r="M420" s="46" t="str">
        <f t="shared" si="4"/>
        <v>#N/A</v>
      </c>
      <c r="N420" s="46" t="str">
        <f>(M420-I420)*((VLOOKUP(B420,'Set Up Employee Data'!A:O,7,FALSE)))</f>
        <v>#N/A</v>
      </c>
      <c r="O420" s="46" t="str">
        <f>(M420-I420)*((VLOOKUP(B420,'Set Up Employee Data'!A:O,8,FALSE)))</f>
        <v>#N/A</v>
      </c>
      <c r="P420" s="46" t="str">
        <f>(M420-I420)*((VLOOKUP(B420,'Set Up Employee Data'!A:O,5,FALSE)))</f>
        <v>#N/A</v>
      </c>
      <c r="Q420" s="46" t="str">
        <f>(M420-I420)*((VLOOKUP(B420,'Set Up Employee Data'!A:O,6,FALSE)))</f>
        <v>#N/A</v>
      </c>
      <c r="R420" s="46">
        <f>IFERROR(((VLOOKUP(B420,'Set Up Employee Data'!A:O,9,FALSE)))+((VLOOKUP(B420,'Set Up Employee Data'!A:O,10,FALSE)))+((VLOOKUP(B420,'Set Up Employee Data'!A:O,11,FALSE)))+((VLOOKUP(B420,'Set Up Employee Data'!A:O,12,FALSE))),0)</f>
        <v>0</v>
      </c>
      <c r="S420" s="46">
        <f>IFERROR(((VLOOKUP(B420,'Set Up Employee Data'!A:O,13,FALSE)))+((VLOOKUP(B420,'Set Up Employee Data'!A:O,14,FALSE)))+((VLOOKUP(B420,'Set Up Employee Data'!A:O,15,FALSE))),0)</f>
        <v>0</v>
      </c>
      <c r="T420" s="46" t="str">
        <f t="shared" si="5"/>
        <v>#N/A</v>
      </c>
      <c r="U420" s="69" t="str">
        <f t="shared" si="6"/>
        <v>#N/A</v>
      </c>
    </row>
    <row r="421" ht="14.25" hidden="1" customHeight="1">
      <c r="A421" s="32"/>
      <c r="B421" s="32"/>
      <c r="C421" s="33" t="str">
        <f>VLOOKUP(B421,'Set Up Employee Data'!A:O,2,FALSE)</f>
        <v>#N/A</v>
      </c>
      <c r="D421" s="33" t="str">
        <f t="shared" si="1"/>
        <v>#N/A</v>
      </c>
      <c r="E421" s="32"/>
      <c r="F421" s="32"/>
      <c r="G421" s="32"/>
      <c r="H421" s="33"/>
      <c r="I421" s="41"/>
      <c r="J421" s="68">
        <f>IFERROR(VLOOKUP(B421,'Set Up Employee Data'!A:O,3,FALSE)/(VLOOKUP(B421,'Set Up Employee Data'!A:O,4,FALSE)),0)</f>
        <v>0</v>
      </c>
      <c r="K421" s="46" t="str">
        <f t="shared" si="2"/>
        <v>#N/A</v>
      </c>
      <c r="L421" s="46" t="str">
        <f t="shared" si="3"/>
        <v>#N/A</v>
      </c>
      <c r="M421" s="46" t="str">
        <f t="shared" si="4"/>
        <v>#N/A</v>
      </c>
      <c r="N421" s="46" t="str">
        <f>(M421-I421)*((VLOOKUP(B421,'Set Up Employee Data'!A:O,7,FALSE)))</f>
        <v>#N/A</v>
      </c>
      <c r="O421" s="46" t="str">
        <f>(M421-I421)*((VLOOKUP(B421,'Set Up Employee Data'!A:O,8,FALSE)))</f>
        <v>#N/A</v>
      </c>
      <c r="P421" s="46" t="str">
        <f>(M421-I421)*((VLOOKUP(B421,'Set Up Employee Data'!A:O,5,FALSE)))</f>
        <v>#N/A</v>
      </c>
      <c r="Q421" s="46" t="str">
        <f>(M421-I421)*((VLOOKUP(B421,'Set Up Employee Data'!A:O,6,FALSE)))</f>
        <v>#N/A</v>
      </c>
      <c r="R421" s="46">
        <f>IFERROR(((VLOOKUP(B421,'Set Up Employee Data'!A:O,9,FALSE)))+((VLOOKUP(B421,'Set Up Employee Data'!A:O,10,FALSE)))+((VLOOKUP(B421,'Set Up Employee Data'!A:O,11,FALSE)))+((VLOOKUP(B421,'Set Up Employee Data'!A:O,12,FALSE))),0)</f>
        <v>0</v>
      </c>
      <c r="S421" s="46">
        <f>IFERROR(((VLOOKUP(B421,'Set Up Employee Data'!A:O,13,FALSE)))+((VLOOKUP(B421,'Set Up Employee Data'!A:O,14,FALSE)))+((VLOOKUP(B421,'Set Up Employee Data'!A:O,15,FALSE))),0)</f>
        <v>0</v>
      </c>
      <c r="T421" s="46" t="str">
        <f t="shared" si="5"/>
        <v>#N/A</v>
      </c>
      <c r="U421" s="69" t="str">
        <f t="shared" si="6"/>
        <v>#N/A</v>
      </c>
    </row>
    <row r="422" ht="14.25" hidden="1" customHeight="1">
      <c r="A422" s="32"/>
      <c r="B422" s="32"/>
      <c r="C422" s="33" t="str">
        <f>VLOOKUP(B422,'Set Up Employee Data'!A:O,2,FALSE)</f>
        <v>#N/A</v>
      </c>
      <c r="D422" s="33" t="str">
        <f t="shared" si="1"/>
        <v>#N/A</v>
      </c>
      <c r="E422" s="32"/>
      <c r="F422" s="32"/>
      <c r="G422" s="32"/>
      <c r="H422" s="33"/>
      <c r="I422" s="41"/>
      <c r="J422" s="68">
        <f>IFERROR(VLOOKUP(B422,'Set Up Employee Data'!A:O,3,FALSE)/(VLOOKUP(B422,'Set Up Employee Data'!A:O,4,FALSE)),0)</f>
        <v>0</v>
      </c>
      <c r="K422" s="46" t="str">
        <f t="shared" si="2"/>
        <v>#N/A</v>
      </c>
      <c r="L422" s="46" t="str">
        <f t="shared" si="3"/>
        <v>#N/A</v>
      </c>
      <c r="M422" s="46" t="str">
        <f t="shared" si="4"/>
        <v>#N/A</v>
      </c>
      <c r="N422" s="46" t="str">
        <f>(M422-I422)*((VLOOKUP(B422,'Set Up Employee Data'!A:O,7,FALSE)))</f>
        <v>#N/A</v>
      </c>
      <c r="O422" s="46" t="str">
        <f>(M422-I422)*((VLOOKUP(B422,'Set Up Employee Data'!A:O,8,FALSE)))</f>
        <v>#N/A</v>
      </c>
      <c r="P422" s="46" t="str">
        <f>(M422-I422)*((VLOOKUP(B422,'Set Up Employee Data'!A:O,5,FALSE)))</f>
        <v>#N/A</v>
      </c>
      <c r="Q422" s="46" t="str">
        <f>(M422-I422)*((VLOOKUP(B422,'Set Up Employee Data'!A:O,6,FALSE)))</f>
        <v>#N/A</v>
      </c>
      <c r="R422" s="46">
        <f>IFERROR(((VLOOKUP(B422,'Set Up Employee Data'!A:O,9,FALSE)))+((VLOOKUP(B422,'Set Up Employee Data'!A:O,10,FALSE)))+((VLOOKUP(B422,'Set Up Employee Data'!A:O,11,FALSE)))+((VLOOKUP(B422,'Set Up Employee Data'!A:O,12,FALSE))),0)</f>
        <v>0</v>
      </c>
      <c r="S422" s="46">
        <f>IFERROR(((VLOOKUP(B422,'Set Up Employee Data'!A:O,13,FALSE)))+((VLOOKUP(B422,'Set Up Employee Data'!A:O,14,FALSE)))+((VLOOKUP(B422,'Set Up Employee Data'!A:O,15,FALSE))),0)</f>
        <v>0</v>
      </c>
      <c r="T422" s="46" t="str">
        <f t="shared" si="5"/>
        <v>#N/A</v>
      </c>
      <c r="U422" s="69" t="str">
        <f t="shared" si="6"/>
        <v>#N/A</v>
      </c>
    </row>
    <row r="423" ht="14.25" hidden="1" customHeight="1">
      <c r="A423" s="32"/>
      <c r="B423" s="32"/>
      <c r="C423" s="33" t="str">
        <f>VLOOKUP(B423,'Set Up Employee Data'!A:O,2,FALSE)</f>
        <v>#N/A</v>
      </c>
      <c r="D423" s="33" t="str">
        <f t="shared" si="1"/>
        <v>#N/A</v>
      </c>
      <c r="E423" s="32"/>
      <c r="F423" s="32"/>
      <c r="G423" s="32"/>
      <c r="H423" s="33"/>
      <c r="I423" s="41"/>
      <c r="J423" s="68">
        <f>IFERROR(VLOOKUP(B423,'Set Up Employee Data'!A:O,3,FALSE)/(VLOOKUP(B423,'Set Up Employee Data'!A:O,4,FALSE)),0)</f>
        <v>0</v>
      </c>
      <c r="K423" s="46" t="str">
        <f t="shared" si="2"/>
        <v>#N/A</v>
      </c>
      <c r="L423" s="46" t="str">
        <f t="shared" si="3"/>
        <v>#N/A</v>
      </c>
      <c r="M423" s="46" t="str">
        <f t="shared" si="4"/>
        <v>#N/A</v>
      </c>
      <c r="N423" s="46" t="str">
        <f>(M423-I423)*((VLOOKUP(B423,'Set Up Employee Data'!A:O,7,FALSE)))</f>
        <v>#N/A</v>
      </c>
      <c r="O423" s="46" t="str">
        <f>(M423-I423)*((VLOOKUP(B423,'Set Up Employee Data'!A:O,8,FALSE)))</f>
        <v>#N/A</v>
      </c>
      <c r="P423" s="46" t="str">
        <f>(M423-I423)*((VLOOKUP(B423,'Set Up Employee Data'!A:O,5,FALSE)))</f>
        <v>#N/A</v>
      </c>
      <c r="Q423" s="46" t="str">
        <f>(M423-I423)*((VLOOKUP(B423,'Set Up Employee Data'!A:O,6,FALSE)))</f>
        <v>#N/A</v>
      </c>
      <c r="R423" s="46">
        <f>IFERROR(((VLOOKUP(B423,'Set Up Employee Data'!A:O,9,FALSE)))+((VLOOKUP(B423,'Set Up Employee Data'!A:O,10,FALSE)))+((VLOOKUP(B423,'Set Up Employee Data'!A:O,11,FALSE)))+((VLOOKUP(B423,'Set Up Employee Data'!A:O,12,FALSE))),0)</f>
        <v>0</v>
      </c>
      <c r="S423" s="46">
        <f>IFERROR(((VLOOKUP(B423,'Set Up Employee Data'!A:O,13,FALSE)))+((VLOOKUP(B423,'Set Up Employee Data'!A:O,14,FALSE)))+((VLOOKUP(B423,'Set Up Employee Data'!A:O,15,FALSE))),0)</f>
        <v>0</v>
      </c>
      <c r="T423" s="46" t="str">
        <f t="shared" si="5"/>
        <v>#N/A</v>
      </c>
      <c r="U423" s="69" t="str">
        <f t="shared" si="6"/>
        <v>#N/A</v>
      </c>
    </row>
    <row r="424" ht="14.25" hidden="1" customHeight="1">
      <c r="A424" s="32"/>
      <c r="B424" s="32"/>
      <c r="C424" s="33" t="str">
        <f>VLOOKUP(B424,'Set Up Employee Data'!A:O,2,FALSE)</f>
        <v>#N/A</v>
      </c>
      <c r="D424" s="33" t="str">
        <f t="shared" si="1"/>
        <v>#N/A</v>
      </c>
      <c r="E424" s="32"/>
      <c r="F424" s="32"/>
      <c r="G424" s="32"/>
      <c r="H424" s="33"/>
      <c r="I424" s="41"/>
      <c r="J424" s="68">
        <f>IFERROR(VLOOKUP(B424,'Set Up Employee Data'!A:O,3,FALSE)/(VLOOKUP(B424,'Set Up Employee Data'!A:O,4,FALSE)),0)</f>
        <v>0</v>
      </c>
      <c r="K424" s="46" t="str">
        <f t="shared" si="2"/>
        <v>#N/A</v>
      </c>
      <c r="L424" s="46" t="str">
        <f t="shared" si="3"/>
        <v>#N/A</v>
      </c>
      <c r="M424" s="46" t="str">
        <f t="shared" si="4"/>
        <v>#N/A</v>
      </c>
      <c r="N424" s="46" t="str">
        <f>(M424-I424)*((VLOOKUP(B424,'Set Up Employee Data'!A:O,7,FALSE)))</f>
        <v>#N/A</v>
      </c>
      <c r="O424" s="46" t="str">
        <f>(M424-I424)*((VLOOKUP(B424,'Set Up Employee Data'!A:O,8,FALSE)))</f>
        <v>#N/A</v>
      </c>
      <c r="P424" s="46" t="str">
        <f>(M424-I424)*((VLOOKUP(B424,'Set Up Employee Data'!A:O,5,FALSE)))</f>
        <v>#N/A</v>
      </c>
      <c r="Q424" s="46" t="str">
        <f>(M424-I424)*((VLOOKUP(B424,'Set Up Employee Data'!A:O,6,FALSE)))</f>
        <v>#N/A</v>
      </c>
      <c r="R424" s="46">
        <f>IFERROR(((VLOOKUP(B424,'Set Up Employee Data'!A:O,9,FALSE)))+((VLOOKUP(B424,'Set Up Employee Data'!A:O,10,FALSE)))+((VLOOKUP(B424,'Set Up Employee Data'!A:O,11,FALSE)))+((VLOOKUP(B424,'Set Up Employee Data'!A:O,12,FALSE))),0)</f>
        <v>0</v>
      </c>
      <c r="S424" s="46">
        <f>IFERROR(((VLOOKUP(B424,'Set Up Employee Data'!A:O,13,FALSE)))+((VLOOKUP(B424,'Set Up Employee Data'!A:O,14,FALSE)))+((VLOOKUP(B424,'Set Up Employee Data'!A:O,15,FALSE))),0)</f>
        <v>0</v>
      </c>
      <c r="T424" s="46" t="str">
        <f t="shared" si="5"/>
        <v>#N/A</v>
      </c>
      <c r="U424" s="69" t="str">
        <f t="shared" si="6"/>
        <v>#N/A</v>
      </c>
    </row>
    <row r="425" ht="14.25" hidden="1" customHeight="1">
      <c r="A425" s="32"/>
      <c r="B425" s="32"/>
      <c r="C425" s="33" t="str">
        <f>VLOOKUP(B425,'Set Up Employee Data'!A:O,2,FALSE)</f>
        <v>#N/A</v>
      </c>
      <c r="D425" s="33" t="str">
        <f t="shared" si="1"/>
        <v>#N/A</v>
      </c>
      <c r="E425" s="32"/>
      <c r="F425" s="32"/>
      <c r="G425" s="32"/>
      <c r="H425" s="33"/>
      <c r="I425" s="41"/>
      <c r="J425" s="68">
        <f>IFERROR(VLOOKUP(B425,'Set Up Employee Data'!A:O,3,FALSE)/(VLOOKUP(B425,'Set Up Employee Data'!A:O,4,FALSE)),0)</f>
        <v>0</v>
      </c>
      <c r="K425" s="46" t="str">
        <f t="shared" si="2"/>
        <v>#N/A</v>
      </c>
      <c r="L425" s="46" t="str">
        <f t="shared" si="3"/>
        <v>#N/A</v>
      </c>
      <c r="M425" s="46" t="str">
        <f t="shared" si="4"/>
        <v>#N/A</v>
      </c>
      <c r="N425" s="46" t="str">
        <f>(M425-I425)*((VLOOKUP(B425,'Set Up Employee Data'!A:O,7,FALSE)))</f>
        <v>#N/A</v>
      </c>
      <c r="O425" s="46" t="str">
        <f>(M425-I425)*((VLOOKUP(B425,'Set Up Employee Data'!A:O,8,FALSE)))</f>
        <v>#N/A</v>
      </c>
      <c r="P425" s="46" t="str">
        <f>(M425-I425)*((VLOOKUP(B425,'Set Up Employee Data'!A:O,5,FALSE)))</f>
        <v>#N/A</v>
      </c>
      <c r="Q425" s="46" t="str">
        <f>(M425-I425)*((VLOOKUP(B425,'Set Up Employee Data'!A:O,6,FALSE)))</f>
        <v>#N/A</v>
      </c>
      <c r="R425" s="46">
        <f>IFERROR(((VLOOKUP(B425,'Set Up Employee Data'!A:O,9,FALSE)))+((VLOOKUP(B425,'Set Up Employee Data'!A:O,10,FALSE)))+((VLOOKUP(B425,'Set Up Employee Data'!A:O,11,FALSE)))+((VLOOKUP(B425,'Set Up Employee Data'!A:O,12,FALSE))),0)</f>
        <v>0</v>
      </c>
      <c r="S425" s="46">
        <f>IFERROR(((VLOOKUP(B425,'Set Up Employee Data'!A:O,13,FALSE)))+((VLOOKUP(B425,'Set Up Employee Data'!A:O,14,FALSE)))+((VLOOKUP(B425,'Set Up Employee Data'!A:O,15,FALSE))),0)</f>
        <v>0</v>
      </c>
      <c r="T425" s="46" t="str">
        <f t="shared" si="5"/>
        <v>#N/A</v>
      </c>
      <c r="U425" s="69" t="str">
        <f t="shared" si="6"/>
        <v>#N/A</v>
      </c>
    </row>
    <row r="426" ht="14.25" hidden="1" customHeight="1">
      <c r="A426" s="32"/>
      <c r="B426" s="32"/>
      <c r="C426" s="33" t="str">
        <f>VLOOKUP(B426,'Set Up Employee Data'!A:O,2,FALSE)</f>
        <v>#N/A</v>
      </c>
      <c r="D426" s="33" t="str">
        <f t="shared" si="1"/>
        <v>#N/A</v>
      </c>
      <c r="E426" s="32"/>
      <c r="F426" s="32"/>
      <c r="G426" s="32"/>
      <c r="H426" s="33"/>
      <c r="I426" s="41"/>
      <c r="J426" s="68">
        <f>IFERROR(VLOOKUP(B426,'Set Up Employee Data'!A:O,3,FALSE)/(VLOOKUP(B426,'Set Up Employee Data'!A:O,4,FALSE)),0)</f>
        <v>0</v>
      </c>
      <c r="K426" s="46" t="str">
        <f t="shared" si="2"/>
        <v>#N/A</v>
      </c>
      <c r="L426" s="46" t="str">
        <f t="shared" si="3"/>
        <v>#N/A</v>
      </c>
      <c r="M426" s="46" t="str">
        <f t="shared" si="4"/>
        <v>#N/A</v>
      </c>
      <c r="N426" s="46" t="str">
        <f>(M426-I426)*((VLOOKUP(B426,'Set Up Employee Data'!A:O,7,FALSE)))</f>
        <v>#N/A</v>
      </c>
      <c r="O426" s="46" t="str">
        <f>(M426-I426)*((VLOOKUP(B426,'Set Up Employee Data'!A:O,8,FALSE)))</f>
        <v>#N/A</v>
      </c>
      <c r="P426" s="46" t="str">
        <f>(M426-I426)*((VLOOKUP(B426,'Set Up Employee Data'!A:O,5,FALSE)))</f>
        <v>#N/A</v>
      </c>
      <c r="Q426" s="46" t="str">
        <f>(M426-I426)*((VLOOKUP(B426,'Set Up Employee Data'!A:O,6,FALSE)))</f>
        <v>#N/A</v>
      </c>
      <c r="R426" s="46">
        <f>IFERROR(((VLOOKUP(B426,'Set Up Employee Data'!A:O,9,FALSE)))+((VLOOKUP(B426,'Set Up Employee Data'!A:O,10,FALSE)))+((VLOOKUP(B426,'Set Up Employee Data'!A:O,11,FALSE)))+((VLOOKUP(B426,'Set Up Employee Data'!A:O,12,FALSE))),0)</f>
        <v>0</v>
      </c>
      <c r="S426" s="46">
        <f>IFERROR(((VLOOKUP(B426,'Set Up Employee Data'!A:O,13,FALSE)))+((VLOOKUP(B426,'Set Up Employee Data'!A:O,14,FALSE)))+((VLOOKUP(B426,'Set Up Employee Data'!A:O,15,FALSE))),0)</f>
        <v>0</v>
      </c>
      <c r="T426" s="46" t="str">
        <f t="shared" si="5"/>
        <v>#N/A</v>
      </c>
      <c r="U426" s="69" t="str">
        <f t="shared" si="6"/>
        <v>#N/A</v>
      </c>
    </row>
    <row r="427" ht="14.25" hidden="1" customHeight="1">
      <c r="A427" s="32"/>
      <c r="B427" s="32"/>
      <c r="C427" s="33" t="str">
        <f>VLOOKUP(B427,'Set Up Employee Data'!A:O,2,FALSE)</f>
        <v>#N/A</v>
      </c>
      <c r="D427" s="33" t="str">
        <f t="shared" si="1"/>
        <v>#N/A</v>
      </c>
      <c r="E427" s="32"/>
      <c r="F427" s="32"/>
      <c r="G427" s="32"/>
      <c r="H427" s="33"/>
      <c r="I427" s="41"/>
      <c r="J427" s="68">
        <f>IFERROR(VLOOKUP(B427,'Set Up Employee Data'!A:O,3,FALSE)/(VLOOKUP(B427,'Set Up Employee Data'!A:O,4,FALSE)),0)</f>
        <v>0</v>
      </c>
      <c r="K427" s="46" t="str">
        <f t="shared" si="2"/>
        <v>#N/A</v>
      </c>
      <c r="L427" s="46" t="str">
        <f t="shared" si="3"/>
        <v>#N/A</v>
      </c>
      <c r="M427" s="46" t="str">
        <f t="shared" si="4"/>
        <v>#N/A</v>
      </c>
      <c r="N427" s="46" t="str">
        <f>(M427-I427)*((VLOOKUP(B427,'Set Up Employee Data'!A:O,7,FALSE)))</f>
        <v>#N/A</v>
      </c>
      <c r="O427" s="46" t="str">
        <f>(M427-I427)*((VLOOKUP(B427,'Set Up Employee Data'!A:O,8,FALSE)))</f>
        <v>#N/A</v>
      </c>
      <c r="P427" s="46" t="str">
        <f>(M427-I427)*((VLOOKUP(B427,'Set Up Employee Data'!A:O,5,FALSE)))</f>
        <v>#N/A</v>
      </c>
      <c r="Q427" s="46" t="str">
        <f>(M427-I427)*((VLOOKUP(B427,'Set Up Employee Data'!A:O,6,FALSE)))</f>
        <v>#N/A</v>
      </c>
      <c r="R427" s="46">
        <f>IFERROR(((VLOOKUP(B427,'Set Up Employee Data'!A:O,9,FALSE)))+((VLOOKUP(B427,'Set Up Employee Data'!A:O,10,FALSE)))+((VLOOKUP(B427,'Set Up Employee Data'!A:O,11,FALSE)))+((VLOOKUP(B427,'Set Up Employee Data'!A:O,12,FALSE))),0)</f>
        <v>0</v>
      </c>
      <c r="S427" s="46">
        <f>IFERROR(((VLOOKUP(B427,'Set Up Employee Data'!A:O,13,FALSE)))+((VLOOKUP(B427,'Set Up Employee Data'!A:O,14,FALSE)))+((VLOOKUP(B427,'Set Up Employee Data'!A:O,15,FALSE))),0)</f>
        <v>0</v>
      </c>
      <c r="T427" s="46" t="str">
        <f t="shared" si="5"/>
        <v>#N/A</v>
      </c>
      <c r="U427" s="69" t="str">
        <f t="shared" si="6"/>
        <v>#N/A</v>
      </c>
    </row>
    <row r="428" ht="14.25" hidden="1" customHeight="1">
      <c r="A428" s="32"/>
      <c r="B428" s="32"/>
      <c r="C428" s="33" t="str">
        <f>VLOOKUP(B428,'Set Up Employee Data'!A:O,2,FALSE)</f>
        <v>#N/A</v>
      </c>
      <c r="D428" s="33" t="str">
        <f t="shared" si="1"/>
        <v>#N/A</v>
      </c>
      <c r="E428" s="32"/>
      <c r="F428" s="32"/>
      <c r="G428" s="32"/>
      <c r="H428" s="33"/>
      <c r="I428" s="41"/>
      <c r="J428" s="68">
        <f>IFERROR(VLOOKUP(B428,'Set Up Employee Data'!A:O,3,FALSE)/(VLOOKUP(B428,'Set Up Employee Data'!A:O,4,FALSE)),0)</f>
        <v>0</v>
      </c>
      <c r="K428" s="46" t="str">
        <f t="shared" si="2"/>
        <v>#N/A</v>
      </c>
      <c r="L428" s="46" t="str">
        <f t="shared" si="3"/>
        <v>#N/A</v>
      </c>
      <c r="M428" s="46" t="str">
        <f t="shared" si="4"/>
        <v>#N/A</v>
      </c>
      <c r="N428" s="46" t="str">
        <f>(M428-I428)*((VLOOKUP(B428,'Set Up Employee Data'!A:O,7,FALSE)))</f>
        <v>#N/A</v>
      </c>
      <c r="O428" s="46" t="str">
        <f>(M428-I428)*((VLOOKUP(B428,'Set Up Employee Data'!A:O,8,FALSE)))</f>
        <v>#N/A</v>
      </c>
      <c r="P428" s="46" t="str">
        <f>(M428-I428)*((VLOOKUP(B428,'Set Up Employee Data'!A:O,5,FALSE)))</f>
        <v>#N/A</v>
      </c>
      <c r="Q428" s="46" t="str">
        <f>(M428-I428)*((VLOOKUP(B428,'Set Up Employee Data'!A:O,6,FALSE)))</f>
        <v>#N/A</v>
      </c>
      <c r="R428" s="46">
        <f>IFERROR(((VLOOKUP(B428,'Set Up Employee Data'!A:O,9,FALSE)))+((VLOOKUP(B428,'Set Up Employee Data'!A:O,10,FALSE)))+((VLOOKUP(B428,'Set Up Employee Data'!A:O,11,FALSE)))+((VLOOKUP(B428,'Set Up Employee Data'!A:O,12,FALSE))),0)</f>
        <v>0</v>
      </c>
      <c r="S428" s="46">
        <f>IFERROR(((VLOOKUP(B428,'Set Up Employee Data'!A:O,13,FALSE)))+((VLOOKUP(B428,'Set Up Employee Data'!A:O,14,FALSE)))+((VLOOKUP(B428,'Set Up Employee Data'!A:O,15,FALSE))),0)</f>
        <v>0</v>
      </c>
      <c r="T428" s="46" t="str">
        <f t="shared" si="5"/>
        <v>#N/A</v>
      </c>
      <c r="U428" s="69" t="str">
        <f t="shared" si="6"/>
        <v>#N/A</v>
      </c>
    </row>
    <row r="429" ht="14.25" hidden="1" customHeight="1">
      <c r="A429" s="32"/>
      <c r="B429" s="32"/>
      <c r="C429" s="33" t="str">
        <f>VLOOKUP(B429,'Set Up Employee Data'!A:O,2,FALSE)</f>
        <v>#N/A</v>
      </c>
      <c r="D429" s="33" t="str">
        <f t="shared" si="1"/>
        <v>#N/A</v>
      </c>
      <c r="E429" s="32"/>
      <c r="F429" s="32"/>
      <c r="G429" s="32"/>
      <c r="H429" s="33"/>
      <c r="I429" s="41"/>
      <c r="J429" s="68">
        <f>IFERROR(VLOOKUP(B429,'Set Up Employee Data'!A:O,3,FALSE)/(VLOOKUP(B429,'Set Up Employee Data'!A:O,4,FALSE)),0)</f>
        <v>0</v>
      </c>
      <c r="K429" s="46" t="str">
        <f t="shared" si="2"/>
        <v>#N/A</v>
      </c>
      <c r="L429" s="46" t="str">
        <f t="shared" si="3"/>
        <v>#N/A</v>
      </c>
      <c r="M429" s="46" t="str">
        <f t="shared" si="4"/>
        <v>#N/A</v>
      </c>
      <c r="N429" s="46" t="str">
        <f>(M429-I429)*((VLOOKUP(B429,'Set Up Employee Data'!A:O,7,FALSE)))</f>
        <v>#N/A</v>
      </c>
      <c r="O429" s="46" t="str">
        <f>(M429-I429)*((VLOOKUP(B429,'Set Up Employee Data'!A:O,8,FALSE)))</f>
        <v>#N/A</v>
      </c>
      <c r="P429" s="46" t="str">
        <f>(M429-I429)*((VLOOKUP(B429,'Set Up Employee Data'!A:O,5,FALSE)))</f>
        <v>#N/A</v>
      </c>
      <c r="Q429" s="46" t="str">
        <f>(M429-I429)*((VLOOKUP(B429,'Set Up Employee Data'!A:O,6,FALSE)))</f>
        <v>#N/A</v>
      </c>
      <c r="R429" s="46">
        <f>IFERROR(((VLOOKUP(B429,'Set Up Employee Data'!A:O,9,FALSE)))+((VLOOKUP(B429,'Set Up Employee Data'!A:O,10,FALSE)))+((VLOOKUP(B429,'Set Up Employee Data'!A:O,11,FALSE)))+((VLOOKUP(B429,'Set Up Employee Data'!A:O,12,FALSE))),0)</f>
        <v>0</v>
      </c>
      <c r="S429" s="46">
        <f>IFERROR(((VLOOKUP(B429,'Set Up Employee Data'!A:O,13,FALSE)))+((VLOOKUP(B429,'Set Up Employee Data'!A:O,14,FALSE)))+((VLOOKUP(B429,'Set Up Employee Data'!A:O,15,FALSE))),0)</f>
        <v>0</v>
      </c>
      <c r="T429" s="46" t="str">
        <f t="shared" si="5"/>
        <v>#N/A</v>
      </c>
      <c r="U429" s="69" t="str">
        <f t="shared" si="6"/>
        <v>#N/A</v>
      </c>
    </row>
    <row r="430" ht="14.25" hidden="1" customHeight="1">
      <c r="A430" s="32"/>
      <c r="B430" s="32"/>
      <c r="C430" s="33" t="str">
        <f>VLOOKUP(B430,'Set Up Employee Data'!A:O,2,FALSE)</f>
        <v>#N/A</v>
      </c>
      <c r="D430" s="33" t="str">
        <f t="shared" si="1"/>
        <v>#N/A</v>
      </c>
      <c r="E430" s="32"/>
      <c r="F430" s="32"/>
      <c r="G430" s="32"/>
      <c r="H430" s="33"/>
      <c r="I430" s="41"/>
      <c r="J430" s="68">
        <f>IFERROR(VLOOKUP(B430,'Set Up Employee Data'!A:O,3,FALSE)/(VLOOKUP(B430,'Set Up Employee Data'!A:O,4,FALSE)),0)</f>
        <v>0</v>
      </c>
      <c r="K430" s="46" t="str">
        <f t="shared" si="2"/>
        <v>#N/A</v>
      </c>
      <c r="L430" s="46" t="str">
        <f t="shared" si="3"/>
        <v>#N/A</v>
      </c>
      <c r="M430" s="46" t="str">
        <f t="shared" si="4"/>
        <v>#N/A</v>
      </c>
      <c r="N430" s="46" t="str">
        <f>(M430-I430)*((VLOOKUP(B430,'Set Up Employee Data'!A:O,7,FALSE)))</f>
        <v>#N/A</v>
      </c>
      <c r="O430" s="46" t="str">
        <f>(M430-I430)*((VLOOKUP(B430,'Set Up Employee Data'!A:O,8,FALSE)))</f>
        <v>#N/A</v>
      </c>
      <c r="P430" s="46" t="str">
        <f>(M430-I430)*((VLOOKUP(B430,'Set Up Employee Data'!A:O,5,FALSE)))</f>
        <v>#N/A</v>
      </c>
      <c r="Q430" s="46" t="str">
        <f>(M430-I430)*((VLOOKUP(B430,'Set Up Employee Data'!A:O,6,FALSE)))</f>
        <v>#N/A</v>
      </c>
      <c r="R430" s="46">
        <f>IFERROR(((VLOOKUP(B430,'Set Up Employee Data'!A:O,9,FALSE)))+((VLOOKUP(B430,'Set Up Employee Data'!A:O,10,FALSE)))+((VLOOKUP(B430,'Set Up Employee Data'!A:O,11,FALSE)))+((VLOOKUP(B430,'Set Up Employee Data'!A:O,12,FALSE))),0)</f>
        <v>0</v>
      </c>
      <c r="S430" s="46">
        <f>IFERROR(((VLOOKUP(B430,'Set Up Employee Data'!A:O,13,FALSE)))+((VLOOKUP(B430,'Set Up Employee Data'!A:O,14,FALSE)))+((VLOOKUP(B430,'Set Up Employee Data'!A:O,15,FALSE))),0)</f>
        <v>0</v>
      </c>
      <c r="T430" s="46" t="str">
        <f t="shared" si="5"/>
        <v>#N/A</v>
      </c>
      <c r="U430" s="69" t="str">
        <f t="shared" si="6"/>
        <v>#N/A</v>
      </c>
    </row>
    <row r="431" ht="14.25" hidden="1" customHeight="1">
      <c r="A431" s="32"/>
      <c r="B431" s="32"/>
      <c r="C431" s="33" t="str">
        <f>VLOOKUP(B431,'Set Up Employee Data'!A:O,2,FALSE)</f>
        <v>#N/A</v>
      </c>
      <c r="D431" s="33" t="str">
        <f t="shared" si="1"/>
        <v>#N/A</v>
      </c>
      <c r="E431" s="32"/>
      <c r="F431" s="32"/>
      <c r="G431" s="32"/>
      <c r="H431" s="33"/>
      <c r="I431" s="41"/>
      <c r="J431" s="68">
        <f>IFERROR(VLOOKUP(B431,'Set Up Employee Data'!A:O,3,FALSE)/(VLOOKUP(B431,'Set Up Employee Data'!A:O,4,FALSE)),0)</f>
        <v>0</v>
      </c>
      <c r="K431" s="46" t="str">
        <f t="shared" si="2"/>
        <v>#N/A</v>
      </c>
      <c r="L431" s="46" t="str">
        <f t="shared" si="3"/>
        <v>#N/A</v>
      </c>
      <c r="M431" s="46" t="str">
        <f t="shared" si="4"/>
        <v>#N/A</v>
      </c>
      <c r="N431" s="46" t="str">
        <f>(M431-I431)*((VLOOKUP(B431,'Set Up Employee Data'!A:O,7,FALSE)))</f>
        <v>#N/A</v>
      </c>
      <c r="O431" s="46" t="str">
        <f>(M431-I431)*((VLOOKUP(B431,'Set Up Employee Data'!A:O,8,FALSE)))</f>
        <v>#N/A</v>
      </c>
      <c r="P431" s="46" t="str">
        <f>(M431-I431)*((VLOOKUP(B431,'Set Up Employee Data'!A:O,5,FALSE)))</f>
        <v>#N/A</v>
      </c>
      <c r="Q431" s="46" t="str">
        <f>(M431-I431)*((VLOOKUP(B431,'Set Up Employee Data'!A:O,6,FALSE)))</f>
        <v>#N/A</v>
      </c>
      <c r="R431" s="46">
        <f>IFERROR(((VLOOKUP(B431,'Set Up Employee Data'!A:O,9,FALSE)))+((VLOOKUP(B431,'Set Up Employee Data'!A:O,10,FALSE)))+((VLOOKUP(B431,'Set Up Employee Data'!A:O,11,FALSE)))+((VLOOKUP(B431,'Set Up Employee Data'!A:O,12,FALSE))),0)</f>
        <v>0</v>
      </c>
      <c r="S431" s="46">
        <f>IFERROR(((VLOOKUP(B431,'Set Up Employee Data'!A:O,13,FALSE)))+((VLOOKUP(B431,'Set Up Employee Data'!A:O,14,FALSE)))+((VLOOKUP(B431,'Set Up Employee Data'!A:O,15,FALSE))),0)</f>
        <v>0</v>
      </c>
      <c r="T431" s="46" t="str">
        <f t="shared" si="5"/>
        <v>#N/A</v>
      </c>
      <c r="U431" s="69" t="str">
        <f t="shared" si="6"/>
        <v>#N/A</v>
      </c>
    </row>
    <row r="432" ht="14.25" hidden="1" customHeight="1">
      <c r="A432" s="32"/>
      <c r="B432" s="32"/>
      <c r="C432" s="33" t="str">
        <f>VLOOKUP(B432,'Set Up Employee Data'!A:O,2,FALSE)</f>
        <v>#N/A</v>
      </c>
      <c r="D432" s="33" t="str">
        <f t="shared" si="1"/>
        <v>#N/A</v>
      </c>
      <c r="E432" s="32"/>
      <c r="F432" s="32"/>
      <c r="G432" s="32"/>
      <c r="H432" s="33"/>
      <c r="I432" s="41"/>
      <c r="J432" s="68">
        <f>IFERROR(VLOOKUP(B432,'Set Up Employee Data'!A:O,3,FALSE)/(VLOOKUP(B432,'Set Up Employee Data'!A:O,4,FALSE)),0)</f>
        <v>0</v>
      </c>
      <c r="K432" s="46" t="str">
        <f t="shared" si="2"/>
        <v>#N/A</v>
      </c>
      <c r="L432" s="46" t="str">
        <f t="shared" si="3"/>
        <v>#N/A</v>
      </c>
      <c r="M432" s="46" t="str">
        <f t="shared" si="4"/>
        <v>#N/A</v>
      </c>
      <c r="N432" s="46" t="str">
        <f>(M432-I432)*((VLOOKUP(B432,'Set Up Employee Data'!A:O,7,FALSE)))</f>
        <v>#N/A</v>
      </c>
      <c r="O432" s="46" t="str">
        <f>(M432-I432)*((VLOOKUP(B432,'Set Up Employee Data'!A:O,8,FALSE)))</f>
        <v>#N/A</v>
      </c>
      <c r="P432" s="46" t="str">
        <f>(M432-I432)*((VLOOKUP(B432,'Set Up Employee Data'!A:O,5,FALSE)))</f>
        <v>#N/A</v>
      </c>
      <c r="Q432" s="46" t="str">
        <f>(M432-I432)*((VLOOKUP(B432,'Set Up Employee Data'!A:O,6,FALSE)))</f>
        <v>#N/A</v>
      </c>
      <c r="R432" s="46">
        <f>IFERROR(((VLOOKUP(B432,'Set Up Employee Data'!A:O,9,FALSE)))+((VLOOKUP(B432,'Set Up Employee Data'!A:O,10,FALSE)))+((VLOOKUP(B432,'Set Up Employee Data'!A:O,11,FALSE)))+((VLOOKUP(B432,'Set Up Employee Data'!A:O,12,FALSE))),0)</f>
        <v>0</v>
      </c>
      <c r="S432" s="46">
        <f>IFERROR(((VLOOKUP(B432,'Set Up Employee Data'!A:O,13,FALSE)))+((VLOOKUP(B432,'Set Up Employee Data'!A:O,14,FALSE)))+((VLOOKUP(B432,'Set Up Employee Data'!A:O,15,FALSE))),0)</f>
        <v>0</v>
      </c>
      <c r="T432" s="46" t="str">
        <f t="shared" si="5"/>
        <v>#N/A</v>
      </c>
      <c r="U432" s="69" t="str">
        <f t="shared" si="6"/>
        <v>#N/A</v>
      </c>
    </row>
    <row r="433" ht="14.25" hidden="1" customHeight="1">
      <c r="A433" s="32"/>
      <c r="B433" s="32"/>
      <c r="C433" s="33" t="str">
        <f>VLOOKUP(B433,'Set Up Employee Data'!A:O,2,FALSE)</f>
        <v>#N/A</v>
      </c>
      <c r="D433" s="33" t="str">
        <f t="shared" si="1"/>
        <v>#N/A</v>
      </c>
      <c r="E433" s="32"/>
      <c r="F433" s="32"/>
      <c r="G433" s="32"/>
      <c r="H433" s="33"/>
      <c r="I433" s="41"/>
      <c r="J433" s="68">
        <f>IFERROR(VLOOKUP(B433,'Set Up Employee Data'!A:O,3,FALSE)/(VLOOKUP(B433,'Set Up Employee Data'!A:O,4,FALSE)),0)</f>
        <v>0</v>
      </c>
      <c r="K433" s="46" t="str">
        <f t="shared" si="2"/>
        <v>#N/A</v>
      </c>
      <c r="L433" s="46" t="str">
        <f t="shared" si="3"/>
        <v>#N/A</v>
      </c>
      <c r="M433" s="46" t="str">
        <f t="shared" si="4"/>
        <v>#N/A</v>
      </c>
      <c r="N433" s="46" t="str">
        <f>(M433-I433)*((VLOOKUP(B433,'Set Up Employee Data'!A:O,7,FALSE)))</f>
        <v>#N/A</v>
      </c>
      <c r="O433" s="46" t="str">
        <f>(M433-I433)*((VLOOKUP(B433,'Set Up Employee Data'!A:O,8,FALSE)))</f>
        <v>#N/A</v>
      </c>
      <c r="P433" s="46" t="str">
        <f>(M433-I433)*((VLOOKUP(B433,'Set Up Employee Data'!A:O,5,FALSE)))</f>
        <v>#N/A</v>
      </c>
      <c r="Q433" s="46" t="str">
        <f>(M433-I433)*((VLOOKUP(B433,'Set Up Employee Data'!A:O,6,FALSE)))</f>
        <v>#N/A</v>
      </c>
      <c r="R433" s="46">
        <f>IFERROR(((VLOOKUP(B433,'Set Up Employee Data'!A:O,9,FALSE)))+((VLOOKUP(B433,'Set Up Employee Data'!A:O,10,FALSE)))+((VLOOKUP(B433,'Set Up Employee Data'!A:O,11,FALSE)))+((VLOOKUP(B433,'Set Up Employee Data'!A:O,12,FALSE))),0)</f>
        <v>0</v>
      </c>
      <c r="S433" s="46">
        <f>IFERROR(((VLOOKUP(B433,'Set Up Employee Data'!A:O,13,FALSE)))+((VLOOKUP(B433,'Set Up Employee Data'!A:O,14,FALSE)))+((VLOOKUP(B433,'Set Up Employee Data'!A:O,15,FALSE))),0)</f>
        <v>0</v>
      </c>
      <c r="T433" s="46" t="str">
        <f t="shared" si="5"/>
        <v>#N/A</v>
      </c>
      <c r="U433" s="69" t="str">
        <f t="shared" si="6"/>
        <v>#N/A</v>
      </c>
    </row>
    <row r="434" ht="14.25" hidden="1" customHeight="1">
      <c r="A434" s="32"/>
      <c r="B434" s="32"/>
      <c r="C434" s="33" t="str">
        <f>VLOOKUP(B434,'Set Up Employee Data'!A:O,2,FALSE)</f>
        <v>#N/A</v>
      </c>
      <c r="D434" s="33" t="str">
        <f t="shared" si="1"/>
        <v>#N/A</v>
      </c>
      <c r="E434" s="32"/>
      <c r="F434" s="32"/>
      <c r="G434" s="32"/>
      <c r="H434" s="33"/>
      <c r="I434" s="41"/>
      <c r="J434" s="68">
        <f>IFERROR(VLOOKUP(B434,'Set Up Employee Data'!A:O,3,FALSE)/(VLOOKUP(B434,'Set Up Employee Data'!A:O,4,FALSE)),0)</f>
        <v>0</v>
      </c>
      <c r="K434" s="46" t="str">
        <f t="shared" si="2"/>
        <v>#N/A</v>
      </c>
      <c r="L434" s="46" t="str">
        <f t="shared" si="3"/>
        <v>#N/A</v>
      </c>
      <c r="M434" s="46" t="str">
        <f t="shared" si="4"/>
        <v>#N/A</v>
      </c>
      <c r="N434" s="46" t="str">
        <f>(M434-I434)*((VLOOKUP(B434,'Set Up Employee Data'!A:O,7,FALSE)))</f>
        <v>#N/A</v>
      </c>
      <c r="O434" s="46" t="str">
        <f>(M434-I434)*((VLOOKUP(B434,'Set Up Employee Data'!A:O,8,FALSE)))</f>
        <v>#N/A</v>
      </c>
      <c r="P434" s="46" t="str">
        <f>(M434-I434)*((VLOOKUP(B434,'Set Up Employee Data'!A:O,5,FALSE)))</f>
        <v>#N/A</v>
      </c>
      <c r="Q434" s="46" t="str">
        <f>(M434-I434)*((VLOOKUP(B434,'Set Up Employee Data'!A:O,6,FALSE)))</f>
        <v>#N/A</v>
      </c>
      <c r="R434" s="46">
        <f>IFERROR(((VLOOKUP(B434,'Set Up Employee Data'!A:O,9,FALSE)))+((VLOOKUP(B434,'Set Up Employee Data'!A:O,10,FALSE)))+((VLOOKUP(B434,'Set Up Employee Data'!A:O,11,FALSE)))+((VLOOKUP(B434,'Set Up Employee Data'!A:O,12,FALSE))),0)</f>
        <v>0</v>
      </c>
      <c r="S434" s="46">
        <f>IFERROR(((VLOOKUP(B434,'Set Up Employee Data'!A:O,13,FALSE)))+((VLOOKUP(B434,'Set Up Employee Data'!A:O,14,FALSE)))+((VLOOKUP(B434,'Set Up Employee Data'!A:O,15,FALSE))),0)</f>
        <v>0</v>
      </c>
      <c r="T434" s="46" t="str">
        <f t="shared" si="5"/>
        <v>#N/A</v>
      </c>
      <c r="U434" s="69" t="str">
        <f t="shared" si="6"/>
        <v>#N/A</v>
      </c>
    </row>
    <row r="435" ht="14.25" hidden="1" customHeight="1">
      <c r="A435" s="32"/>
      <c r="B435" s="32"/>
      <c r="C435" s="33" t="str">
        <f>VLOOKUP(B435,'Set Up Employee Data'!A:O,2,FALSE)</f>
        <v>#N/A</v>
      </c>
      <c r="D435" s="33" t="str">
        <f t="shared" si="1"/>
        <v>#N/A</v>
      </c>
      <c r="E435" s="32"/>
      <c r="F435" s="32"/>
      <c r="G435" s="32"/>
      <c r="H435" s="33"/>
      <c r="I435" s="41"/>
      <c r="J435" s="68">
        <f>IFERROR(VLOOKUP(B435,'Set Up Employee Data'!A:O,3,FALSE)/(VLOOKUP(B435,'Set Up Employee Data'!A:O,4,FALSE)),0)</f>
        <v>0</v>
      </c>
      <c r="K435" s="46" t="str">
        <f t="shared" si="2"/>
        <v>#N/A</v>
      </c>
      <c r="L435" s="46" t="str">
        <f t="shared" si="3"/>
        <v>#N/A</v>
      </c>
      <c r="M435" s="46" t="str">
        <f t="shared" si="4"/>
        <v>#N/A</v>
      </c>
      <c r="N435" s="46" t="str">
        <f>(M435-I435)*((VLOOKUP(B435,'Set Up Employee Data'!A:O,7,FALSE)))</f>
        <v>#N/A</v>
      </c>
      <c r="O435" s="46" t="str">
        <f>(M435-I435)*((VLOOKUP(B435,'Set Up Employee Data'!A:O,8,FALSE)))</f>
        <v>#N/A</v>
      </c>
      <c r="P435" s="46" t="str">
        <f>(M435-I435)*((VLOOKUP(B435,'Set Up Employee Data'!A:O,5,FALSE)))</f>
        <v>#N/A</v>
      </c>
      <c r="Q435" s="46" t="str">
        <f>(M435-I435)*((VLOOKUP(B435,'Set Up Employee Data'!A:O,6,FALSE)))</f>
        <v>#N/A</v>
      </c>
      <c r="R435" s="46">
        <f>IFERROR(((VLOOKUP(B435,'Set Up Employee Data'!A:O,9,FALSE)))+((VLOOKUP(B435,'Set Up Employee Data'!A:O,10,FALSE)))+((VLOOKUP(B435,'Set Up Employee Data'!A:O,11,FALSE)))+((VLOOKUP(B435,'Set Up Employee Data'!A:O,12,FALSE))),0)</f>
        <v>0</v>
      </c>
      <c r="S435" s="46">
        <f>IFERROR(((VLOOKUP(B435,'Set Up Employee Data'!A:O,13,FALSE)))+((VLOOKUP(B435,'Set Up Employee Data'!A:O,14,FALSE)))+((VLOOKUP(B435,'Set Up Employee Data'!A:O,15,FALSE))),0)</f>
        <v>0</v>
      </c>
      <c r="T435" s="46" t="str">
        <f t="shared" si="5"/>
        <v>#N/A</v>
      </c>
      <c r="U435" s="69" t="str">
        <f t="shared" si="6"/>
        <v>#N/A</v>
      </c>
    </row>
    <row r="436" ht="14.25" hidden="1" customHeight="1">
      <c r="A436" s="32"/>
      <c r="B436" s="32"/>
      <c r="C436" s="33" t="str">
        <f>VLOOKUP(B436,'Set Up Employee Data'!A:O,2,FALSE)</f>
        <v>#N/A</v>
      </c>
      <c r="D436" s="33" t="str">
        <f t="shared" si="1"/>
        <v>#N/A</v>
      </c>
      <c r="E436" s="32"/>
      <c r="F436" s="32"/>
      <c r="G436" s="32"/>
      <c r="H436" s="33"/>
      <c r="I436" s="41"/>
      <c r="J436" s="68">
        <f>IFERROR(VLOOKUP(B436,'Set Up Employee Data'!A:O,3,FALSE)/(VLOOKUP(B436,'Set Up Employee Data'!A:O,4,FALSE)),0)</f>
        <v>0</v>
      </c>
      <c r="K436" s="46" t="str">
        <f t="shared" si="2"/>
        <v>#N/A</v>
      </c>
      <c r="L436" s="46" t="str">
        <f t="shared" si="3"/>
        <v>#N/A</v>
      </c>
      <c r="M436" s="46" t="str">
        <f t="shared" si="4"/>
        <v>#N/A</v>
      </c>
      <c r="N436" s="46" t="str">
        <f>(M436-I436)*((VLOOKUP(B436,'Set Up Employee Data'!A:O,7,FALSE)))</f>
        <v>#N/A</v>
      </c>
      <c r="O436" s="46" t="str">
        <f>(M436-I436)*((VLOOKUP(B436,'Set Up Employee Data'!A:O,8,FALSE)))</f>
        <v>#N/A</v>
      </c>
      <c r="P436" s="46" t="str">
        <f>(M436-I436)*((VLOOKUP(B436,'Set Up Employee Data'!A:O,5,FALSE)))</f>
        <v>#N/A</v>
      </c>
      <c r="Q436" s="46" t="str">
        <f>(M436-I436)*((VLOOKUP(B436,'Set Up Employee Data'!A:O,6,FALSE)))</f>
        <v>#N/A</v>
      </c>
      <c r="R436" s="46">
        <f>IFERROR(((VLOOKUP(B436,'Set Up Employee Data'!A:O,9,FALSE)))+((VLOOKUP(B436,'Set Up Employee Data'!A:O,10,FALSE)))+((VLOOKUP(B436,'Set Up Employee Data'!A:O,11,FALSE)))+((VLOOKUP(B436,'Set Up Employee Data'!A:O,12,FALSE))),0)</f>
        <v>0</v>
      </c>
      <c r="S436" s="46">
        <f>IFERROR(((VLOOKUP(B436,'Set Up Employee Data'!A:O,13,FALSE)))+((VLOOKUP(B436,'Set Up Employee Data'!A:O,14,FALSE)))+((VLOOKUP(B436,'Set Up Employee Data'!A:O,15,FALSE))),0)</f>
        <v>0</v>
      </c>
      <c r="T436" s="46" t="str">
        <f t="shared" si="5"/>
        <v>#N/A</v>
      </c>
      <c r="U436" s="69" t="str">
        <f t="shared" si="6"/>
        <v>#N/A</v>
      </c>
    </row>
    <row r="437" ht="14.25" hidden="1" customHeight="1">
      <c r="A437" s="32"/>
      <c r="B437" s="32"/>
      <c r="C437" s="33" t="str">
        <f>VLOOKUP(B437,'Set Up Employee Data'!A:O,2,FALSE)</f>
        <v>#N/A</v>
      </c>
      <c r="D437" s="33" t="str">
        <f t="shared" si="1"/>
        <v>#N/A</v>
      </c>
      <c r="E437" s="32"/>
      <c r="F437" s="32"/>
      <c r="G437" s="32"/>
      <c r="H437" s="33"/>
      <c r="I437" s="41"/>
      <c r="J437" s="68">
        <f>IFERROR(VLOOKUP(B437,'Set Up Employee Data'!A:O,3,FALSE)/(VLOOKUP(B437,'Set Up Employee Data'!A:O,4,FALSE)),0)</f>
        <v>0</v>
      </c>
      <c r="K437" s="46" t="str">
        <f t="shared" si="2"/>
        <v>#N/A</v>
      </c>
      <c r="L437" s="46" t="str">
        <f t="shared" si="3"/>
        <v>#N/A</v>
      </c>
      <c r="M437" s="46" t="str">
        <f t="shared" si="4"/>
        <v>#N/A</v>
      </c>
      <c r="N437" s="46" t="str">
        <f>(M437-I437)*((VLOOKUP(B437,'Set Up Employee Data'!A:O,7,FALSE)))</f>
        <v>#N/A</v>
      </c>
      <c r="O437" s="46" t="str">
        <f>(M437-I437)*((VLOOKUP(B437,'Set Up Employee Data'!A:O,8,FALSE)))</f>
        <v>#N/A</v>
      </c>
      <c r="P437" s="46" t="str">
        <f>(M437-I437)*((VLOOKUP(B437,'Set Up Employee Data'!A:O,5,FALSE)))</f>
        <v>#N/A</v>
      </c>
      <c r="Q437" s="46" t="str">
        <f>(M437-I437)*((VLOOKUP(B437,'Set Up Employee Data'!A:O,6,FALSE)))</f>
        <v>#N/A</v>
      </c>
      <c r="R437" s="46">
        <f>IFERROR(((VLOOKUP(B437,'Set Up Employee Data'!A:O,9,FALSE)))+((VLOOKUP(B437,'Set Up Employee Data'!A:O,10,FALSE)))+((VLOOKUP(B437,'Set Up Employee Data'!A:O,11,FALSE)))+((VLOOKUP(B437,'Set Up Employee Data'!A:O,12,FALSE))),0)</f>
        <v>0</v>
      </c>
      <c r="S437" s="46">
        <f>IFERROR(((VLOOKUP(B437,'Set Up Employee Data'!A:O,13,FALSE)))+((VLOOKUP(B437,'Set Up Employee Data'!A:O,14,FALSE)))+((VLOOKUP(B437,'Set Up Employee Data'!A:O,15,FALSE))),0)</f>
        <v>0</v>
      </c>
      <c r="T437" s="46" t="str">
        <f t="shared" si="5"/>
        <v>#N/A</v>
      </c>
      <c r="U437" s="69" t="str">
        <f t="shared" si="6"/>
        <v>#N/A</v>
      </c>
    </row>
    <row r="438" ht="14.25" hidden="1" customHeight="1">
      <c r="A438" s="32"/>
      <c r="B438" s="32"/>
      <c r="C438" s="33" t="str">
        <f>VLOOKUP(B438,'Set Up Employee Data'!A:O,2,FALSE)</f>
        <v>#N/A</v>
      </c>
      <c r="D438" s="33" t="str">
        <f t="shared" si="1"/>
        <v>#N/A</v>
      </c>
      <c r="E438" s="32"/>
      <c r="F438" s="32"/>
      <c r="G438" s="32"/>
      <c r="H438" s="33"/>
      <c r="I438" s="41"/>
      <c r="J438" s="68">
        <f>IFERROR(VLOOKUP(B438,'Set Up Employee Data'!A:O,3,FALSE)/(VLOOKUP(B438,'Set Up Employee Data'!A:O,4,FALSE)),0)</f>
        <v>0</v>
      </c>
      <c r="K438" s="46" t="str">
        <f t="shared" si="2"/>
        <v>#N/A</v>
      </c>
      <c r="L438" s="46" t="str">
        <f t="shared" si="3"/>
        <v>#N/A</v>
      </c>
      <c r="M438" s="46" t="str">
        <f t="shared" si="4"/>
        <v>#N/A</v>
      </c>
      <c r="N438" s="46" t="str">
        <f>(M438-I438)*((VLOOKUP(B438,'Set Up Employee Data'!A:O,7,FALSE)))</f>
        <v>#N/A</v>
      </c>
      <c r="O438" s="46" t="str">
        <f>(M438-I438)*((VLOOKUP(B438,'Set Up Employee Data'!A:O,8,FALSE)))</f>
        <v>#N/A</v>
      </c>
      <c r="P438" s="46" t="str">
        <f>(M438-I438)*((VLOOKUP(B438,'Set Up Employee Data'!A:O,5,FALSE)))</f>
        <v>#N/A</v>
      </c>
      <c r="Q438" s="46" t="str">
        <f>(M438-I438)*((VLOOKUP(B438,'Set Up Employee Data'!A:O,6,FALSE)))</f>
        <v>#N/A</v>
      </c>
      <c r="R438" s="46">
        <f>IFERROR(((VLOOKUP(B438,'Set Up Employee Data'!A:O,9,FALSE)))+((VLOOKUP(B438,'Set Up Employee Data'!A:O,10,FALSE)))+((VLOOKUP(B438,'Set Up Employee Data'!A:O,11,FALSE)))+((VLOOKUP(B438,'Set Up Employee Data'!A:O,12,FALSE))),0)</f>
        <v>0</v>
      </c>
      <c r="S438" s="46">
        <f>IFERROR(((VLOOKUP(B438,'Set Up Employee Data'!A:O,13,FALSE)))+((VLOOKUP(B438,'Set Up Employee Data'!A:O,14,FALSE)))+((VLOOKUP(B438,'Set Up Employee Data'!A:O,15,FALSE))),0)</f>
        <v>0</v>
      </c>
      <c r="T438" s="46" t="str">
        <f t="shared" si="5"/>
        <v>#N/A</v>
      </c>
      <c r="U438" s="69" t="str">
        <f t="shared" si="6"/>
        <v>#N/A</v>
      </c>
    </row>
    <row r="439" ht="14.25" hidden="1" customHeight="1">
      <c r="A439" s="32"/>
      <c r="B439" s="32"/>
      <c r="C439" s="33" t="str">
        <f>VLOOKUP(B439,'Set Up Employee Data'!A:O,2,FALSE)</f>
        <v>#N/A</v>
      </c>
      <c r="D439" s="33" t="str">
        <f t="shared" si="1"/>
        <v>#N/A</v>
      </c>
      <c r="E439" s="32"/>
      <c r="F439" s="32"/>
      <c r="G439" s="32"/>
      <c r="H439" s="33"/>
      <c r="I439" s="41"/>
      <c r="J439" s="68">
        <f>IFERROR(VLOOKUP(B439,'Set Up Employee Data'!A:O,3,FALSE)/(VLOOKUP(B439,'Set Up Employee Data'!A:O,4,FALSE)),0)</f>
        <v>0</v>
      </c>
      <c r="K439" s="46" t="str">
        <f t="shared" si="2"/>
        <v>#N/A</v>
      </c>
      <c r="L439" s="46" t="str">
        <f t="shared" si="3"/>
        <v>#N/A</v>
      </c>
      <c r="M439" s="46" t="str">
        <f t="shared" si="4"/>
        <v>#N/A</v>
      </c>
      <c r="N439" s="46" t="str">
        <f>(M439-I439)*((VLOOKUP(B439,'Set Up Employee Data'!A:O,7,FALSE)))</f>
        <v>#N/A</v>
      </c>
      <c r="O439" s="46" t="str">
        <f>(M439-I439)*((VLOOKUP(B439,'Set Up Employee Data'!A:O,8,FALSE)))</f>
        <v>#N/A</v>
      </c>
      <c r="P439" s="46" t="str">
        <f>(M439-I439)*((VLOOKUP(B439,'Set Up Employee Data'!A:O,5,FALSE)))</f>
        <v>#N/A</v>
      </c>
      <c r="Q439" s="46" t="str">
        <f>(M439-I439)*((VLOOKUP(B439,'Set Up Employee Data'!A:O,6,FALSE)))</f>
        <v>#N/A</v>
      </c>
      <c r="R439" s="46">
        <f>IFERROR(((VLOOKUP(B439,'Set Up Employee Data'!A:O,9,FALSE)))+((VLOOKUP(B439,'Set Up Employee Data'!A:O,10,FALSE)))+((VLOOKUP(B439,'Set Up Employee Data'!A:O,11,FALSE)))+((VLOOKUP(B439,'Set Up Employee Data'!A:O,12,FALSE))),0)</f>
        <v>0</v>
      </c>
      <c r="S439" s="46">
        <f>IFERROR(((VLOOKUP(B439,'Set Up Employee Data'!A:O,13,FALSE)))+((VLOOKUP(B439,'Set Up Employee Data'!A:O,14,FALSE)))+((VLOOKUP(B439,'Set Up Employee Data'!A:O,15,FALSE))),0)</f>
        <v>0</v>
      </c>
      <c r="T439" s="46" t="str">
        <f t="shared" si="5"/>
        <v>#N/A</v>
      </c>
      <c r="U439" s="69" t="str">
        <f t="shared" si="6"/>
        <v>#N/A</v>
      </c>
    </row>
    <row r="440" ht="14.25" hidden="1" customHeight="1">
      <c r="A440" s="32"/>
      <c r="B440" s="32"/>
      <c r="C440" s="33" t="str">
        <f>VLOOKUP(B440,'Set Up Employee Data'!A:O,2,FALSE)</f>
        <v>#N/A</v>
      </c>
      <c r="D440" s="33" t="str">
        <f t="shared" si="1"/>
        <v>#N/A</v>
      </c>
      <c r="E440" s="32"/>
      <c r="F440" s="32"/>
      <c r="G440" s="32"/>
      <c r="H440" s="33"/>
      <c r="I440" s="41"/>
      <c r="J440" s="68">
        <f>IFERROR(VLOOKUP(B440,'Set Up Employee Data'!A:O,3,FALSE)/(VLOOKUP(B440,'Set Up Employee Data'!A:O,4,FALSE)),0)</f>
        <v>0</v>
      </c>
      <c r="K440" s="46" t="str">
        <f t="shared" si="2"/>
        <v>#N/A</v>
      </c>
      <c r="L440" s="46" t="str">
        <f t="shared" si="3"/>
        <v>#N/A</v>
      </c>
      <c r="M440" s="46" t="str">
        <f t="shared" si="4"/>
        <v>#N/A</v>
      </c>
      <c r="N440" s="46" t="str">
        <f>(M440-I440)*((VLOOKUP(B440,'Set Up Employee Data'!A:O,7,FALSE)))</f>
        <v>#N/A</v>
      </c>
      <c r="O440" s="46" t="str">
        <f>(M440-I440)*((VLOOKUP(B440,'Set Up Employee Data'!A:O,8,FALSE)))</f>
        <v>#N/A</v>
      </c>
      <c r="P440" s="46" t="str">
        <f>(M440-I440)*((VLOOKUP(B440,'Set Up Employee Data'!A:O,5,FALSE)))</f>
        <v>#N/A</v>
      </c>
      <c r="Q440" s="46" t="str">
        <f>(M440-I440)*((VLOOKUP(B440,'Set Up Employee Data'!A:O,6,FALSE)))</f>
        <v>#N/A</v>
      </c>
      <c r="R440" s="46">
        <f>IFERROR(((VLOOKUP(B440,'Set Up Employee Data'!A:O,9,FALSE)))+((VLOOKUP(B440,'Set Up Employee Data'!A:O,10,FALSE)))+((VLOOKUP(B440,'Set Up Employee Data'!A:O,11,FALSE)))+((VLOOKUP(B440,'Set Up Employee Data'!A:O,12,FALSE))),0)</f>
        <v>0</v>
      </c>
      <c r="S440" s="46">
        <f>IFERROR(((VLOOKUP(B440,'Set Up Employee Data'!A:O,13,FALSE)))+((VLOOKUP(B440,'Set Up Employee Data'!A:O,14,FALSE)))+((VLOOKUP(B440,'Set Up Employee Data'!A:O,15,FALSE))),0)</f>
        <v>0</v>
      </c>
      <c r="T440" s="46" t="str">
        <f t="shared" si="5"/>
        <v>#N/A</v>
      </c>
      <c r="U440" s="69" t="str">
        <f t="shared" si="6"/>
        <v>#N/A</v>
      </c>
    </row>
    <row r="441" ht="14.25" hidden="1" customHeight="1">
      <c r="A441" s="32"/>
      <c r="B441" s="32"/>
      <c r="C441" s="33" t="str">
        <f>VLOOKUP(B441,'Set Up Employee Data'!A:O,2,FALSE)</f>
        <v>#N/A</v>
      </c>
      <c r="D441" s="33" t="str">
        <f t="shared" si="1"/>
        <v>#N/A</v>
      </c>
      <c r="E441" s="32"/>
      <c r="F441" s="32"/>
      <c r="G441" s="32"/>
      <c r="H441" s="33"/>
      <c r="I441" s="41"/>
      <c r="J441" s="68">
        <f>IFERROR(VLOOKUP(B441,'Set Up Employee Data'!A:O,3,FALSE)/(VLOOKUP(B441,'Set Up Employee Data'!A:O,4,FALSE)),0)</f>
        <v>0</v>
      </c>
      <c r="K441" s="46" t="str">
        <f t="shared" si="2"/>
        <v>#N/A</v>
      </c>
      <c r="L441" s="46" t="str">
        <f t="shared" si="3"/>
        <v>#N/A</v>
      </c>
      <c r="M441" s="46" t="str">
        <f t="shared" si="4"/>
        <v>#N/A</v>
      </c>
      <c r="N441" s="46" t="str">
        <f>(M441-I441)*((VLOOKUP(B441,'Set Up Employee Data'!A:O,7,FALSE)))</f>
        <v>#N/A</v>
      </c>
      <c r="O441" s="46" t="str">
        <f>(M441-I441)*((VLOOKUP(B441,'Set Up Employee Data'!A:O,8,FALSE)))</f>
        <v>#N/A</v>
      </c>
      <c r="P441" s="46" t="str">
        <f>(M441-I441)*((VLOOKUP(B441,'Set Up Employee Data'!A:O,5,FALSE)))</f>
        <v>#N/A</v>
      </c>
      <c r="Q441" s="46" t="str">
        <f>(M441-I441)*((VLOOKUP(B441,'Set Up Employee Data'!A:O,6,FALSE)))</f>
        <v>#N/A</v>
      </c>
      <c r="R441" s="46">
        <f>IFERROR(((VLOOKUP(B441,'Set Up Employee Data'!A:O,9,FALSE)))+((VLOOKUP(B441,'Set Up Employee Data'!A:O,10,FALSE)))+((VLOOKUP(B441,'Set Up Employee Data'!A:O,11,FALSE)))+((VLOOKUP(B441,'Set Up Employee Data'!A:O,12,FALSE))),0)</f>
        <v>0</v>
      </c>
      <c r="S441" s="46">
        <f>IFERROR(((VLOOKUP(B441,'Set Up Employee Data'!A:O,13,FALSE)))+((VLOOKUP(B441,'Set Up Employee Data'!A:O,14,FALSE)))+((VLOOKUP(B441,'Set Up Employee Data'!A:O,15,FALSE))),0)</f>
        <v>0</v>
      </c>
      <c r="T441" s="46" t="str">
        <f t="shared" si="5"/>
        <v>#N/A</v>
      </c>
      <c r="U441" s="69" t="str">
        <f t="shared" si="6"/>
        <v>#N/A</v>
      </c>
    </row>
    <row r="442" ht="14.25" hidden="1" customHeight="1">
      <c r="A442" s="32"/>
      <c r="B442" s="32"/>
      <c r="C442" s="33" t="str">
        <f>VLOOKUP(B442,'Set Up Employee Data'!A:O,2,FALSE)</f>
        <v>#N/A</v>
      </c>
      <c r="D442" s="33" t="str">
        <f t="shared" si="1"/>
        <v>#N/A</v>
      </c>
      <c r="E442" s="32"/>
      <c r="F442" s="32"/>
      <c r="G442" s="32"/>
      <c r="H442" s="33"/>
      <c r="I442" s="41"/>
      <c r="J442" s="68">
        <f>IFERROR(VLOOKUP(B442,'Set Up Employee Data'!A:O,3,FALSE)/(VLOOKUP(B442,'Set Up Employee Data'!A:O,4,FALSE)),0)</f>
        <v>0</v>
      </c>
      <c r="K442" s="46" t="str">
        <f t="shared" si="2"/>
        <v>#N/A</v>
      </c>
      <c r="L442" s="46" t="str">
        <f t="shared" si="3"/>
        <v>#N/A</v>
      </c>
      <c r="M442" s="46" t="str">
        <f t="shared" si="4"/>
        <v>#N/A</v>
      </c>
      <c r="N442" s="46" t="str">
        <f>(M442-I442)*((VLOOKUP(B442,'Set Up Employee Data'!A:O,7,FALSE)))</f>
        <v>#N/A</v>
      </c>
      <c r="O442" s="46" t="str">
        <f>(M442-I442)*((VLOOKUP(B442,'Set Up Employee Data'!A:O,8,FALSE)))</f>
        <v>#N/A</v>
      </c>
      <c r="P442" s="46" t="str">
        <f>(M442-I442)*((VLOOKUP(B442,'Set Up Employee Data'!A:O,5,FALSE)))</f>
        <v>#N/A</v>
      </c>
      <c r="Q442" s="46" t="str">
        <f>(M442-I442)*((VLOOKUP(B442,'Set Up Employee Data'!A:O,6,FALSE)))</f>
        <v>#N/A</v>
      </c>
      <c r="R442" s="46">
        <f>IFERROR(((VLOOKUP(B442,'Set Up Employee Data'!A:O,9,FALSE)))+((VLOOKUP(B442,'Set Up Employee Data'!A:O,10,FALSE)))+((VLOOKUP(B442,'Set Up Employee Data'!A:O,11,FALSE)))+((VLOOKUP(B442,'Set Up Employee Data'!A:O,12,FALSE))),0)</f>
        <v>0</v>
      </c>
      <c r="S442" s="46">
        <f>IFERROR(((VLOOKUP(B442,'Set Up Employee Data'!A:O,13,FALSE)))+((VLOOKUP(B442,'Set Up Employee Data'!A:O,14,FALSE)))+((VLOOKUP(B442,'Set Up Employee Data'!A:O,15,FALSE))),0)</f>
        <v>0</v>
      </c>
      <c r="T442" s="46" t="str">
        <f t="shared" si="5"/>
        <v>#N/A</v>
      </c>
      <c r="U442" s="69" t="str">
        <f t="shared" si="6"/>
        <v>#N/A</v>
      </c>
    </row>
    <row r="443" ht="14.25" hidden="1" customHeight="1">
      <c r="A443" s="32"/>
      <c r="B443" s="32"/>
      <c r="C443" s="33" t="str">
        <f>VLOOKUP(B443,'Set Up Employee Data'!A:O,2,FALSE)</f>
        <v>#N/A</v>
      </c>
      <c r="D443" s="33" t="str">
        <f t="shared" si="1"/>
        <v>#N/A</v>
      </c>
      <c r="E443" s="32"/>
      <c r="F443" s="32"/>
      <c r="G443" s="32"/>
      <c r="H443" s="33"/>
      <c r="I443" s="41"/>
      <c r="J443" s="68">
        <f>IFERROR(VLOOKUP(B443,'Set Up Employee Data'!A:O,3,FALSE)/(VLOOKUP(B443,'Set Up Employee Data'!A:O,4,FALSE)),0)</f>
        <v>0</v>
      </c>
      <c r="K443" s="46" t="str">
        <f t="shared" si="2"/>
        <v>#N/A</v>
      </c>
      <c r="L443" s="46" t="str">
        <f t="shared" si="3"/>
        <v>#N/A</v>
      </c>
      <c r="M443" s="46" t="str">
        <f t="shared" si="4"/>
        <v>#N/A</v>
      </c>
      <c r="N443" s="46" t="str">
        <f>(M443-I443)*((VLOOKUP(B443,'Set Up Employee Data'!A:O,7,FALSE)))</f>
        <v>#N/A</v>
      </c>
      <c r="O443" s="46" t="str">
        <f>(M443-I443)*((VLOOKUP(B443,'Set Up Employee Data'!A:O,8,FALSE)))</f>
        <v>#N/A</v>
      </c>
      <c r="P443" s="46" t="str">
        <f>(M443-I443)*((VLOOKUP(B443,'Set Up Employee Data'!A:O,5,FALSE)))</f>
        <v>#N/A</v>
      </c>
      <c r="Q443" s="46" t="str">
        <f>(M443-I443)*((VLOOKUP(B443,'Set Up Employee Data'!A:O,6,FALSE)))</f>
        <v>#N/A</v>
      </c>
      <c r="R443" s="46">
        <f>IFERROR(((VLOOKUP(B443,'Set Up Employee Data'!A:O,9,FALSE)))+((VLOOKUP(B443,'Set Up Employee Data'!A:O,10,FALSE)))+((VLOOKUP(B443,'Set Up Employee Data'!A:O,11,FALSE)))+((VLOOKUP(B443,'Set Up Employee Data'!A:O,12,FALSE))),0)</f>
        <v>0</v>
      </c>
      <c r="S443" s="46">
        <f>IFERROR(((VLOOKUP(B443,'Set Up Employee Data'!A:O,13,FALSE)))+((VLOOKUP(B443,'Set Up Employee Data'!A:O,14,FALSE)))+((VLOOKUP(B443,'Set Up Employee Data'!A:O,15,FALSE))),0)</f>
        <v>0</v>
      </c>
      <c r="T443" s="46" t="str">
        <f t="shared" si="5"/>
        <v>#N/A</v>
      </c>
      <c r="U443" s="69" t="str">
        <f t="shared" si="6"/>
        <v>#N/A</v>
      </c>
    </row>
    <row r="444" ht="14.25" hidden="1" customHeight="1">
      <c r="A444" s="32"/>
      <c r="B444" s="32"/>
      <c r="C444" s="33" t="str">
        <f>VLOOKUP(B444,'Set Up Employee Data'!A:O,2,FALSE)</f>
        <v>#N/A</v>
      </c>
      <c r="D444" s="33" t="str">
        <f t="shared" si="1"/>
        <v>#N/A</v>
      </c>
      <c r="E444" s="32"/>
      <c r="F444" s="32"/>
      <c r="G444" s="32"/>
      <c r="H444" s="33"/>
      <c r="I444" s="41"/>
      <c r="J444" s="68">
        <f>IFERROR(VLOOKUP(B444,'Set Up Employee Data'!A:O,3,FALSE)/(VLOOKUP(B444,'Set Up Employee Data'!A:O,4,FALSE)),0)</f>
        <v>0</v>
      </c>
      <c r="K444" s="46" t="str">
        <f t="shared" si="2"/>
        <v>#N/A</v>
      </c>
      <c r="L444" s="46" t="str">
        <f t="shared" si="3"/>
        <v>#N/A</v>
      </c>
      <c r="M444" s="46" t="str">
        <f t="shared" si="4"/>
        <v>#N/A</v>
      </c>
      <c r="N444" s="46" t="str">
        <f>(M444-I444)*((VLOOKUP(B444,'Set Up Employee Data'!A:O,7,FALSE)))</f>
        <v>#N/A</v>
      </c>
      <c r="O444" s="46" t="str">
        <f>(M444-I444)*((VLOOKUP(B444,'Set Up Employee Data'!A:O,8,FALSE)))</f>
        <v>#N/A</v>
      </c>
      <c r="P444" s="46" t="str">
        <f>(M444-I444)*((VLOOKUP(B444,'Set Up Employee Data'!A:O,5,FALSE)))</f>
        <v>#N/A</v>
      </c>
      <c r="Q444" s="46" t="str">
        <f>(M444-I444)*((VLOOKUP(B444,'Set Up Employee Data'!A:O,6,FALSE)))</f>
        <v>#N/A</v>
      </c>
      <c r="R444" s="46">
        <f>IFERROR(((VLOOKUP(B444,'Set Up Employee Data'!A:O,9,FALSE)))+((VLOOKUP(B444,'Set Up Employee Data'!A:O,10,FALSE)))+((VLOOKUP(B444,'Set Up Employee Data'!A:O,11,FALSE)))+((VLOOKUP(B444,'Set Up Employee Data'!A:O,12,FALSE))),0)</f>
        <v>0</v>
      </c>
      <c r="S444" s="46">
        <f>IFERROR(((VLOOKUP(B444,'Set Up Employee Data'!A:O,13,FALSE)))+((VLOOKUP(B444,'Set Up Employee Data'!A:O,14,FALSE)))+((VLOOKUP(B444,'Set Up Employee Data'!A:O,15,FALSE))),0)</f>
        <v>0</v>
      </c>
      <c r="T444" s="46" t="str">
        <f t="shared" si="5"/>
        <v>#N/A</v>
      </c>
      <c r="U444" s="69" t="str">
        <f t="shared" si="6"/>
        <v>#N/A</v>
      </c>
    </row>
    <row r="445" ht="14.25" hidden="1" customHeight="1">
      <c r="A445" s="32"/>
      <c r="B445" s="32"/>
      <c r="C445" s="33" t="str">
        <f>VLOOKUP(B445,'Set Up Employee Data'!A:O,2,FALSE)</f>
        <v>#N/A</v>
      </c>
      <c r="D445" s="33" t="str">
        <f t="shared" si="1"/>
        <v>#N/A</v>
      </c>
      <c r="E445" s="32"/>
      <c r="F445" s="32"/>
      <c r="G445" s="32"/>
      <c r="H445" s="33"/>
      <c r="I445" s="41"/>
      <c r="J445" s="68">
        <f>IFERROR(VLOOKUP(B445,'Set Up Employee Data'!A:O,3,FALSE)/(VLOOKUP(B445,'Set Up Employee Data'!A:O,4,FALSE)),0)</f>
        <v>0</v>
      </c>
      <c r="K445" s="46" t="str">
        <f t="shared" si="2"/>
        <v>#N/A</v>
      </c>
      <c r="L445" s="46" t="str">
        <f t="shared" si="3"/>
        <v>#N/A</v>
      </c>
      <c r="M445" s="46" t="str">
        <f t="shared" si="4"/>
        <v>#N/A</v>
      </c>
      <c r="N445" s="46" t="str">
        <f>(M445-I445)*((VLOOKUP(B445,'Set Up Employee Data'!A:O,7,FALSE)))</f>
        <v>#N/A</v>
      </c>
      <c r="O445" s="46" t="str">
        <f>(M445-I445)*((VLOOKUP(B445,'Set Up Employee Data'!A:O,8,FALSE)))</f>
        <v>#N/A</v>
      </c>
      <c r="P445" s="46" t="str">
        <f>(M445-I445)*((VLOOKUP(B445,'Set Up Employee Data'!A:O,5,FALSE)))</f>
        <v>#N/A</v>
      </c>
      <c r="Q445" s="46" t="str">
        <f>(M445-I445)*((VLOOKUP(B445,'Set Up Employee Data'!A:O,6,FALSE)))</f>
        <v>#N/A</v>
      </c>
      <c r="R445" s="46">
        <f>IFERROR(((VLOOKUP(B445,'Set Up Employee Data'!A:O,9,FALSE)))+((VLOOKUP(B445,'Set Up Employee Data'!A:O,10,FALSE)))+((VLOOKUP(B445,'Set Up Employee Data'!A:O,11,FALSE)))+((VLOOKUP(B445,'Set Up Employee Data'!A:O,12,FALSE))),0)</f>
        <v>0</v>
      </c>
      <c r="S445" s="46">
        <f>IFERROR(((VLOOKUP(B445,'Set Up Employee Data'!A:O,13,FALSE)))+((VLOOKUP(B445,'Set Up Employee Data'!A:O,14,FALSE)))+((VLOOKUP(B445,'Set Up Employee Data'!A:O,15,FALSE))),0)</f>
        <v>0</v>
      </c>
      <c r="T445" s="46" t="str">
        <f t="shared" si="5"/>
        <v>#N/A</v>
      </c>
      <c r="U445" s="69" t="str">
        <f t="shared" si="6"/>
        <v>#N/A</v>
      </c>
    </row>
    <row r="446" ht="14.25" hidden="1" customHeight="1">
      <c r="A446" s="32"/>
      <c r="B446" s="32"/>
      <c r="C446" s="33" t="str">
        <f>VLOOKUP(B446,'Set Up Employee Data'!A:O,2,FALSE)</f>
        <v>#N/A</v>
      </c>
      <c r="D446" s="33" t="str">
        <f t="shared" si="1"/>
        <v>#N/A</v>
      </c>
      <c r="E446" s="32"/>
      <c r="F446" s="32"/>
      <c r="G446" s="32"/>
      <c r="H446" s="33"/>
      <c r="I446" s="41"/>
      <c r="J446" s="68">
        <f>IFERROR(VLOOKUP(B446,'Set Up Employee Data'!A:O,3,FALSE)/(VLOOKUP(B446,'Set Up Employee Data'!A:O,4,FALSE)),0)</f>
        <v>0</v>
      </c>
      <c r="K446" s="46" t="str">
        <f t="shared" si="2"/>
        <v>#N/A</v>
      </c>
      <c r="L446" s="46" t="str">
        <f t="shared" si="3"/>
        <v>#N/A</v>
      </c>
      <c r="M446" s="46" t="str">
        <f t="shared" si="4"/>
        <v>#N/A</v>
      </c>
      <c r="N446" s="46" t="str">
        <f>(M446-I446)*((VLOOKUP(B446,'Set Up Employee Data'!A:O,7,FALSE)))</f>
        <v>#N/A</v>
      </c>
      <c r="O446" s="46" t="str">
        <f>(M446-I446)*((VLOOKUP(B446,'Set Up Employee Data'!A:O,8,FALSE)))</f>
        <v>#N/A</v>
      </c>
      <c r="P446" s="46" t="str">
        <f>(M446-I446)*((VLOOKUP(B446,'Set Up Employee Data'!A:O,5,FALSE)))</f>
        <v>#N/A</v>
      </c>
      <c r="Q446" s="46" t="str">
        <f>(M446-I446)*((VLOOKUP(B446,'Set Up Employee Data'!A:O,6,FALSE)))</f>
        <v>#N/A</v>
      </c>
      <c r="R446" s="46">
        <f>IFERROR(((VLOOKUP(B446,'Set Up Employee Data'!A:O,9,FALSE)))+((VLOOKUP(B446,'Set Up Employee Data'!A:O,10,FALSE)))+((VLOOKUP(B446,'Set Up Employee Data'!A:O,11,FALSE)))+((VLOOKUP(B446,'Set Up Employee Data'!A:O,12,FALSE))),0)</f>
        <v>0</v>
      </c>
      <c r="S446" s="46">
        <f>IFERROR(((VLOOKUP(B446,'Set Up Employee Data'!A:O,13,FALSE)))+((VLOOKUP(B446,'Set Up Employee Data'!A:O,14,FALSE)))+((VLOOKUP(B446,'Set Up Employee Data'!A:O,15,FALSE))),0)</f>
        <v>0</v>
      </c>
      <c r="T446" s="46" t="str">
        <f t="shared" si="5"/>
        <v>#N/A</v>
      </c>
      <c r="U446" s="69" t="str">
        <f t="shared" si="6"/>
        <v>#N/A</v>
      </c>
    </row>
    <row r="447" ht="14.25" hidden="1" customHeight="1">
      <c r="A447" s="32"/>
      <c r="B447" s="32"/>
      <c r="C447" s="33" t="str">
        <f>VLOOKUP(B447,'Set Up Employee Data'!A:O,2,FALSE)</f>
        <v>#N/A</v>
      </c>
      <c r="D447" s="33" t="str">
        <f t="shared" si="1"/>
        <v>#N/A</v>
      </c>
      <c r="E447" s="32"/>
      <c r="F447" s="32"/>
      <c r="G447" s="32"/>
      <c r="H447" s="33"/>
      <c r="I447" s="41"/>
      <c r="J447" s="68">
        <f>IFERROR(VLOOKUP(B447,'Set Up Employee Data'!A:O,3,FALSE)/(VLOOKUP(B447,'Set Up Employee Data'!A:O,4,FALSE)),0)</f>
        <v>0</v>
      </c>
      <c r="K447" s="46" t="str">
        <f t="shared" si="2"/>
        <v>#N/A</v>
      </c>
      <c r="L447" s="46" t="str">
        <f t="shared" si="3"/>
        <v>#N/A</v>
      </c>
      <c r="M447" s="46" t="str">
        <f t="shared" si="4"/>
        <v>#N/A</v>
      </c>
      <c r="N447" s="46" t="str">
        <f>(M447-I447)*((VLOOKUP(B447,'Set Up Employee Data'!A:O,7,FALSE)))</f>
        <v>#N/A</v>
      </c>
      <c r="O447" s="46" t="str">
        <f>(M447-I447)*((VLOOKUP(B447,'Set Up Employee Data'!A:O,8,FALSE)))</f>
        <v>#N/A</v>
      </c>
      <c r="P447" s="46" t="str">
        <f>(M447-I447)*((VLOOKUP(B447,'Set Up Employee Data'!A:O,5,FALSE)))</f>
        <v>#N/A</v>
      </c>
      <c r="Q447" s="46" t="str">
        <f>(M447-I447)*((VLOOKUP(B447,'Set Up Employee Data'!A:O,6,FALSE)))</f>
        <v>#N/A</v>
      </c>
      <c r="R447" s="46">
        <f>IFERROR(((VLOOKUP(B447,'Set Up Employee Data'!A:O,9,FALSE)))+((VLOOKUP(B447,'Set Up Employee Data'!A:O,10,FALSE)))+((VLOOKUP(B447,'Set Up Employee Data'!A:O,11,FALSE)))+((VLOOKUP(B447,'Set Up Employee Data'!A:O,12,FALSE))),0)</f>
        <v>0</v>
      </c>
      <c r="S447" s="46">
        <f>IFERROR(((VLOOKUP(B447,'Set Up Employee Data'!A:O,13,FALSE)))+((VLOOKUP(B447,'Set Up Employee Data'!A:O,14,FALSE)))+((VLOOKUP(B447,'Set Up Employee Data'!A:O,15,FALSE))),0)</f>
        <v>0</v>
      </c>
      <c r="T447" s="46" t="str">
        <f t="shared" si="5"/>
        <v>#N/A</v>
      </c>
      <c r="U447" s="69" t="str">
        <f t="shared" si="6"/>
        <v>#N/A</v>
      </c>
    </row>
    <row r="448" ht="14.25" hidden="1" customHeight="1">
      <c r="A448" s="32"/>
      <c r="B448" s="32"/>
      <c r="C448" s="33" t="str">
        <f>VLOOKUP(B448,'Set Up Employee Data'!A:O,2,FALSE)</f>
        <v>#N/A</v>
      </c>
      <c r="D448" s="33" t="str">
        <f t="shared" si="1"/>
        <v>#N/A</v>
      </c>
      <c r="E448" s="32"/>
      <c r="F448" s="32"/>
      <c r="G448" s="32"/>
      <c r="H448" s="33"/>
      <c r="I448" s="41"/>
      <c r="J448" s="68">
        <f>IFERROR(VLOOKUP(B448,'Set Up Employee Data'!A:O,3,FALSE)/(VLOOKUP(B448,'Set Up Employee Data'!A:O,4,FALSE)),0)</f>
        <v>0</v>
      </c>
      <c r="K448" s="46" t="str">
        <f t="shared" si="2"/>
        <v>#N/A</v>
      </c>
      <c r="L448" s="46" t="str">
        <f t="shared" si="3"/>
        <v>#N/A</v>
      </c>
      <c r="M448" s="46" t="str">
        <f t="shared" si="4"/>
        <v>#N/A</v>
      </c>
      <c r="N448" s="46" t="str">
        <f>(M448-I448)*((VLOOKUP(B448,'Set Up Employee Data'!A:O,7,FALSE)))</f>
        <v>#N/A</v>
      </c>
      <c r="O448" s="46" t="str">
        <f>(M448-I448)*((VLOOKUP(B448,'Set Up Employee Data'!A:O,8,FALSE)))</f>
        <v>#N/A</v>
      </c>
      <c r="P448" s="46" t="str">
        <f>(M448-I448)*((VLOOKUP(B448,'Set Up Employee Data'!A:O,5,FALSE)))</f>
        <v>#N/A</v>
      </c>
      <c r="Q448" s="46" t="str">
        <f>(M448-I448)*((VLOOKUP(B448,'Set Up Employee Data'!A:O,6,FALSE)))</f>
        <v>#N/A</v>
      </c>
      <c r="R448" s="46">
        <f>IFERROR(((VLOOKUP(B448,'Set Up Employee Data'!A:O,9,FALSE)))+((VLOOKUP(B448,'Set Up Employee Data'!A:O,10,FALSE)))+((VLOOKUP(B448,'Set Up Employee Data'!A:O,11,FALSE)))+((VLOOKUP(B448,'Set Up Employee Data'!A:O,12,FALSE))),0)</f>
        <v>0</v>
      </c>
      <c r="S448" s="46">
        <f>IFERROR(((VLOOKUP(B448,'Set Up Employee Data'!A:O,13,FALSE)))+((VLOOKUP(B448,'Set Up Employee Data'!A:O,14,FALSE)))+((VLOOKUP(B448,'Set Up Employee Data'!A:O,15,FALSE))),0)</f>
        <v>0</v>
      </c>
      <c r="T448" s="46" t="str">
        <f t="shared" si="5"/>
        <v>#N/A</v>
      </c>
      <c r="U448" s="69" t="str">
        <f t="shared" si="6"/>
        <v>#N/A</v>
      </c>
    </row>
    <row r="449" ht="14.25" hidden="1" customHeight="1">
      <c r="A449" s="32"/>
      <c r="B449" s="32"/>
      <c r="C449" s="33" t="str">
        <f>VLOOKUP(B449,'Set Up Employee Data'!A:O,2,FALSE)</f>
        <v>#N/A</v>
      </c>
      <c r="D449" s="33" t="str">
        <f t="shared" si="1"/>
        <v>#N/A</v>
      </c>
      <c r="E449" s="32"/>
      <c r="F449" s="32"/>
      <c r="G449" s="32"/>
      <c r="H449" s="33"/>
      <c r="I449" s="41"/>
      <c r="J449" s="68">
        <f>IFERROR(VLOOKUP(B449,'Set Up Employee Data'!A:O,3,FALSE)/(VLOOKUP(B449,'Set Up Employee Data'!A:O,4,FALSE)),0)</f>
        <v>0</v>
      </c>
      <c r="K449" s="46" t="str">
        <f t="shared" si="2"/>
        <v>#N/A</v>
      </c>
      <c r="L449" s="46" t="str">
        <f t="shared" si="3"/>
        <v>#N/A</v>
      </c>
      <c r="M449" s="46" t="str">
        <f t="shared" si="4"/>
        <v>#N/A</v>
      </c>
      <c r="N449" s="46" t="str">
        <f>(M449-I449)*((VLOOKUP(B449,'Set Up Employee Data'!A:O,7,FALSE)))</f>
        <v>#N/A</v>
      </c>
      <c r="O449" s="46" t="str">
        <f>(M449-I449)*((VLOOKUP(B449,'Set Up Employee Data'!A:O,8,FALSE)))</f>
        <v>#N/A</v>
      </c>
      <c r="P449" s="46" t="str">
        <f>(M449-I449)*((VLOOKUP(B449,'Set Up Employee Data'!A:O,5,FALSE)))</f>
        <v>#N/A</v>
      </c>
      <c r="Q449" s="46" t="str">
        <f>(M449-I449)*((VLOOKUP(B449,'Set Up Employee Data'!A:O,6,FALSE)))</f>
        <v>#N/A</v>
      </c>
      <c r="R449" s="46">
        <f>IFERROR(((VLOOKUP(B449,'Set Up Employee Data'!A:O,9,FALSE)))+((VLOOKUP(B449,'Set Up Employee Data'!A:O,10,FALSE)))+((VLOOKUP(B449,'Set Up Employee Data'!A:O,11,FALSE)))+((VLOOKUP(B449,'Set Up Employee Data'!A:O,12,FALSE))),0)</f>
        <v>0</v>
      </c>
      <c r="S449" s="46">
        <f>IFERROR(((VLOOKUP(B449,'Set Up Employee Data'!A:O,13,FALSE)))+((VLOOKUP(B449,'Set Up Employee Data'!A:O,14,FALSE)))+((VLOOKUP(B449,'Set Up Employee Data'!A:O,15,FALSE))),0)</f>
        <v>0</v>
      </c>
      <c r="T449" s="46" t="str">
        <f t="shared" si="5"/>
        <v>#N/A</v>
      </c>
      <c r="U449" s="69" t="str">
        <f t="shared" si="6"/>
        <v>#N/A</v>
      </c>
    </row>
    <row r="450" ht="14.25" hidden="1" customHeight="1">
      <c r="A450" s="32"/>
      <c r="B450" s="32"/>
      <c r="C450" s="33" t="str">
        <f>VLOOKUP(B450,'Set Up Employee Data'!A:O,2,FALSE)</f>
        <v>#N/A</v>
      </c>
      <c r="D450" s="33" t="str">
        <f t="shared" si="1"/>
        <v>#N/A</v>
      </c>
      <c r="E450" s="32"/>
      <c r="F450" s="32"/>
      <c r="G450" s="32"/>
      <c r="H450" s="33"/>
      <c r="I450" s="41"/>
      <c r="J450" s="68">
        <f>IFERROR(VLOOKUP(B450,'Set Up Employee Data'!A:O,3,FALSE)/(VLOOKUP(B450,'Set Up Employee Data'!A:O,4,FALSE)),0)</f>
        <v>0</v>
      </c>
      <c r="K450" s="46" t="str">
        <f t="shared" si="2"/>
        <v>#N/A</v>
      </c>
      <c r="L450" s="46" t="str">
        <f t="shared" si="3"/>
        <v>#N/A</v>
      </c>
      <c r="M450" s="46" t="str">
        <f t="shared" si="4"/>
        <v>#N/A</v>
      </c>
      <c r="N450" s="46" t="str">
        <f>(M450-I450)*((VLOOKUP(B450,'Set Up Employee Data'!A:O,7,FALSE)))</f>
        <v>#N/A</v>
      </c>
      <c r="O450" s="46" t="str">
        <f>(M450-I450)*((VLOOKUP(B450,'Set Up Employee Data'!A:O,8,FALSE)))</f>
        <v>#N/A</v>
      </c>
      <c r="P450" s="46" t="str">
        <f>(M450-I450)*((VLOOKUP(B450,'Set Up Employee Data'!A:O,5,FALSE)))</f>
        <v>#N/A</v>
      </c>
      <c r="Q450" s="46" t="str">
        <f>(M450-I450)*((VLOOKUP(B450,'Set Up Employee Data'!A:O,6,FALSE)))</f>
        <v>#N/A</v>
      </c>
      <c r="R450" s="46">
        <f>IFERROR(((VLOOKUP(B450,'Set Up Employee Data'!A:O,9,FALSE)))+((VLOOKUP(B450,'Set Up Employee Data'!A:O,10,FALSE)))+((VLOOKUP(B450,'Set Up Employee Data'!A:O,11,FALSE)))+((VLOOKUP(B450,'Set Up Employee Data'!A:O,12,FALSE))),0)</f>
        <v>0</v>
      </c>
      <c r="S450" s="46">
        <f>IFERROR(((VLOOKUP(B450,'Set Up Employee Data'!A:O,13,FALSE)))+((VLOOKUP(B450,'Set Up Employee Data'!A:O,14,FALSE)))+((VLOOKUP(B450,'Set Up Employee Data'!A:O,15,FALSE))),0)</f>
        <v>0</v>
      </c>
      <c r="T450" s="46" t="str">
        <f t="shared" si="5"/>
        <v>#N/A</v>
      </c>
      <c r="U450" s="69" t="str">
        <f t="shared" si="6"/>
        <v>#N/A</v>
      </c>
    </row>
    <row r="451" ht="14.25" hidden="1" customHeight="1">
      <c r="A451" s="32"/>
      <c r="B451" s="32"/>
      <c r="C451" s="33" t="str">
        <f>VLOOKUP(B451,'Set Up Employee Data'!A:O,2,FALSE)</f>
        <v>#N/A</v>
      </c>
      <c r="D451" s="33" t="str">
        <f t="shared" si="1"/>
        <v>#N/A</v>
      </c>
      <c r="E451" s="32"/>
      <c r="F451" s="32"/>
      <c r="G451" s="32"/>
      <c r="H451" s="33"/>
      <c r="I451" s="41"/>
      <c r="J451" s="68">
        <f>IFERROR(VLOOKUP(B451,'Set Up Employee Data'!A:O,3,FALSE)/(VLOOKUP(B451,'Set Up Employee Data'!A:O,4,FALSE)),0)</f>
        <v>0</v>
      </c>
      <c r="K451" s="46" t="str">
        <f t="shared" si="2"/>
        <v>#N/A</v>
      </c>
      <c r="L451" s="46" t="str">
        <f t="shared" si="3"/>
        <v>#N/A</v>
      </c>
      <c r="M451" s="46" t="str">
        <f t="shared" si="4"/>
        <v>#N/A</v>
      </c>
      <c r="N451" s="46" t="str">
        <f>(M451-I451)*((VLOOKUP(B451,'Set Up Employee Data'!A:O,7,FALSE)))</f>
        <v>#N/A</v>
      </c>
      <c r="O451" s="46" t="str">
        <f>(M451-I451)*((VLOOKUP(B451,'Set Up Employee Data'!A:O,8,FALSE)))</f>
        <v>#N/A</v>
      </c>
      <c r="P451" s="46" t="str">
        <f>(M451-I451)*((VLOOKUP(B451,'Set Up Employee Data'!A:O,5,FALSE)))</f>
        <v>#N/A</v>
      </c>
      <c r="Q451" s="46" t="str">
        <f>(M451-I451)*((VLOOKUP(B451,'Set Up Employee Data'!A:O,6,FALSE)))</f>
        <v>#N/A</v>
      </c>
      <c r="R451" s="46">
        <f>IFERROR(((VLOOKUP(B451,'Set Up Employee Data'!A:O,9,FALSE)))+((VLOOKUP(B451,'Set Up Employee Data'!A:O,10,FALSE)))+((VLOOKUP(B451,'Set Up Employee Data'!A:O,11,FALSE)))+((VLOOKUP(B451,'Set Up Employee Data'!A:O,12,FALSE))),0)</f>
        <v>0</v>
      </c>
      <c r="S451" s="46">
        <f>IFERROR(((VLOOKUP(B451,'Set Up Employee Data'!A:O,13,FALSE)))+((VLOOKUP(B451,'Set Up Employee Data'!A:O,14,FALSE)))+((VLOOKUP(B451,'Set Up Employee Data'!A:O,15,FALSE))),0)</f>
        <v>0</v>
      </c>
      <c r="T451" s="46" t="str">
        <f t="shared" si="5"/>
        <v>#N/A</v>
      </c>
      <c r="U451" s="69" t="str">
        <f t="shared" si="6"/>
        <v>#N/A</v>
      </c>
    </row>
    <row r="452" ht="14.25" hidden="1" customHeight="1">
      <c r="A452" s="32"/>
      <c r="B452" s="32"/>
      <c r="C452" s="33" t="str">
        <f>VLOOKUP(B452,'Set Up Employee Data'!A:O,2,FALSE)</f>
        <v>#N/A</v>
      </c>
      <c r="D452" s="33" t="str">
        <f t="shared" si="1"/>
        <v>#N/A</v>
      </c>
      <c r="E452" s="32"/>
      <c r="F452" s="32"/>
      <c r="G452" s="32"/>
      <c r="H452" s="33"/>
      <c r="I452" s="41"/>
      <c r="J452" s="68">
        <f>IFERROR(VLOOKUP(B452,'Set Up Employee Data'!A:O,3,FALSE)/(VLOOKUP(B452,'Set Up Employee Data'!A:O,4,FALSE)),0)</f>
        <v>0</v>
      </c>
      <c r="K452" s="46" t="str">
        <f t="shared" si="2"/>
        <v>#N/A</v>
      </c>
      <c r="L452" s="46" t="str">
        <f t="shared" si="3"/>
        <v>#N/A</v>
      </c>
      <c r="M452" s="46" t="str">
        <f t="shared" si="4"/>
        <v>#N/A</v>
      </c>
      <c r="N452" s="46" t="str">
        <f>(M452-I452)*((VLOOKUP(B452,'Set Up Employee Data'!A:O,7,FALSE)))</f>
        <v>#N/A</v>
      </c>
      <c r="O452" s="46" t="str">
        <f>(M452-I452)*((VLOOKUP(B452,'Set Up Employee Data'!A:O,8,FALSE)))</f>
        <v>#N/A</v>
      </c>
      <c r="P452" s="46" t="str">
        <f>(M452-I452)*((VLOOKUP(B452,'Set Up Employee Data'!A:O,5,FALSE)))</f>
        <v>#N/A</v>
      </c>
      <c r="Q452" s="46" t="str">
        <f>(M452-I452)*((VLOOKUP(B452,'Set Up Employee Data'!A:O,6,FALSE)))</f>
        <v>#N/A</v>
      </c>
      <c r="R452" s="46">
        <f>IFERROR(((VLOOKUP(B452,'Set Up Employee Data'!A:O,9,FALSE)))+((VLOOKUP(B452,'Set Up Employee Data'!A:O,10,FALSE)))+((VLOOKUP(B452,'Set Up Employee Data'!A:O,11,FALSE)))+((VLOOKUP(B452,'Set Up Employee Data'!A:O,12,FALSE))),0)</f>
        <v>0</v>
      </c>
      <c r="S452" s="46">
        <f>IFERROR(((VLOOKUP(B452,'Set Up Employee Data'!A:O,13,FALSE)))+((VLOOKUP(B452,'Set Up Employee Data'!A:O,14,FALSE)))+((VLOOKUP(B452,'Set Up Employee Data'!A:O,15,FALSE))),0)</f>
        <v>0</v>
      </c>
      <c r="T452" s="46" t="str">
        <f t="shared" si="5"/>
        <v>#N/A</v>
      </c>
      <c r="U452" s="69" t="str">
        <f t="shared" si="6"/>
        <v>#N/A</v>
      </c>
    </row>
    <row r="453" ht="14.25" hidden="1" customHeight="1">
      <c r="A453" s="32"/>
      <c r="B453" s="32"/>
      <c r="C453" s="33" t="str">
        <f>VLOOKUP(B453,'Set Up Employee Data'!A:O,2,FALSE)</f>
        <v>#N/A</v>
      </c>
      <c r="D453" s="33" t="str">
        <f t="shared" si="1"/>
        <v>#N/A</v>
      </c>
      <c r="E453" s="32"/>
      <c r="F453" s="32"/>
      <c r="G453" s="32"/>
      <c r="H453" s="33"/>
      <c r="I453" s="41"/>
      <c r="J453" s="68">
        <f>IFERROR(VLOOKUP(B453,'Set Up Employee Data'!A:O,3,FALSE)/(VLOOKUP(B453,'Set Up Employee Data'!A:O,4,FALSE)),0)</f>
        <v>0</v>
      </c>
      <c r="K453" s="46" t="str">
        <f t="shared" si="2"/>
        <v>#N/A</v>
      </c>
      <c r="L453" s="46" t="str">
        <f t="shared" si="3"/>
        <v>#N/A</v>
      </c>
      <c r="M453" s="46" t="str">
        <f t="shared" si="4"/>
        <v>#N/A</v>
      </c>
      <c r="N453" s="46" t="str">
        <f>(M453-I453)*((VLOOKUP(B453,'Set Up Employee Data'!A:O,7,FALSE)))</f>
        <v>#N/A</v>
      </c>
      <c r="O453" s="46" t="str">
        <f>(M453-I453)*((VLOOKUP(B453,'Set Up Employee Data'!A:O,8,FALSE)))</f>
        <v>#N/A</v>
      </c>
      <c r="P453" s="46" t="str">
        <f>(M453-I453)*((VLOOKUP(B453,'Set Up Employee Data'!A:O,5,FALSE)))</f>
        <v>#N/A</v>
      </c>
      <c r="Q453" s="46" t="str">
        <f>(M453-I453)*((VLOOKUP(B453,'Set Up Employee Data'!A:O,6,FALSE)))</f>
        <v>#N/A</v>
      </c>
      <c r="R453" s="46">
        <f>IFERROR(((VLOOKUP(B453,'Set Up Employee Data'!A:O,9,FALSE)))+((VLOOKUP(B453,'Set Up Employee Data'!A:O,10,FALSE)))+((VLOOKUP(B453,'Set Up Employee Data'!A:O,11,FALSE)))+((VLOOKUP(B453,'Set Up Employee Data'!A:O,12,FALSE))),0)</f>
        <v>0</v>
      </c>
      <c r="S453" s="46">
        <f>IFERROR(((VLOOKUP(B453,'Set Up Employee Data'!A:O,13,FALSE)))+((VLOOKUP(B453,'Set Up Employee Data'!A:O,14,FALSE)))+((VLOOKUP(B453,'Set Up Employee Data'!A:O,15,FALSE))),0)</f>
        <v>0</v>
      </c>
      <c r="T453" s="46" t="str">
        <f t="shared" si="5"/>
        <v>#N/A</v>
      </c>
      <c r="U453" s="69" t="str">
        <f t="shared" si="6"/>
        <v>#N/A</v>
      </c>
    </row>
    <row r="454" ht="14.25" hidden="1" customHeight="1">
      <c r="A454" s="32"/>
      <c r="B454" s="32"/>
      <c r="C454" s="33" t="str">
        <f>VLOOKUP(B454,'Set Up Employee Data'!A:O,2,FALSE)</f>
        <v>#N/A</v>
      </c>
      <c r="D454" s="33" t="str">
        <f t="shared" si="1"/>
        <v>#N/A</v>
      </c>
      <c r="E454" s="32"/>
      <c r="F454" s="32"/>
      <c r="G454" s="32"/>
      <c r="H454" s="33"/>
      <c r="I454" s="41"/>
      <c r="J454" s="68">
        <f>IFERROR(VLOOKUP(B454,'Set Up Employee Data'!A:O,3,FALSE)/(VLOOKUP(B454,'Set Up Employee Data'!A:O,4,FALSE)),0)</f>
        <v>0</v>
      </c>
      <c r="K454" s="46" t="str">
        <f t="shared" si="2"/>
        <v>#N/A</v>
      </c>
      <c r="L454" s="46" t="str">
        <f t="shared" si="3"/>
        <v>#N/A</v>
      </c>
      <c r="M454" s="46" t="str">
        <f t="shared" si="4"/>
        <v>#N/A</v>
      </c>
      <c r="N454" s="46" t="str">
        <f>(M454-I454)*((VLOOKUP(B454,'Set Up Employee Data'!A:O,7,FALSE)))</f>
        <v>#N/A</v>
      </c>
      <c r="O454" s="46" t="str">
        <f>(M454-I454)*((VLOOKUP(B454,'Set Up Employee Data'!A:O,8,FALSE)))</f>
        <v>#N/A</v>
      </c>
      <c r="P454" s="46" t="str">
        <f>(M454-I454)*((VLOOKUP(B454,'Set Up Employee Data'!A:O,5,FALSE)))</f>
        <v>#N/A</v>
      </c>
      <c r="Q454" s="46" t="str">
        <f>(M454-I454)*((VLOOKUP(B454,'Set Up Employee Data'!A:O,6,FALSE)))</f>
        <v>#N/A</v>
      </c>
      <c r="R454" s="46">
        <f>IFERROR(((VLOOKUP(B454,'Set Up Employee Data'!A:O,9,FALSE)))+((VLOOKUP(B454,'Set Up Employee Data'!A:O,10,FALSE)))+((VLOOKUP(B454,'Set Up Employee Data'!A:O,11,FALSE)))+((VLOOKUP(B454,'Set Up Employee Data'!A:O,12,FALSE))),0)</f>
        <v>0</v>
      </c>
      <c r="S454" s="46">
        <f>IFERROR(((VLOOKUP(B454,'Set Up Employee Data'!A:O,13,FALSE)))+((VLOOKUP(B454,'Set Up Employee Data'!A:O,14,FALSE)))+((VLOOKUP(B454,'Set Up Employee Data'!A:O,15,FALSE))),0)</f>
        <v>0</v>
      </c>
      <c r="T454" s="46" t="str">
        <f t="shared" si="5"/>
        <v>#N/A</v>
      </c>
      <c r="U454" s="69" t="str">
        <f t="shared" si="6"/>
        <v>#N/A</v>
      </c>
    </row>
    <row r="455" ht="14.25" hidden="1" customHeight="1">
      <c r="A455" s="32"/>
      <c r="B455" s="32"/>
      <c r="C455" s="33" t="str">
        <f>VLOOKUP(B455,'Set Up Employee Data'!A:O,2,FALSE)</f>
        <v>#N/A</v>
      </c>
      <c r="D455" s="33" t="str">
        <f t="shared" si="1"/>
        <v>#N/A</v>
      </c>
      <c r="E455" s="32"/>
      <c r="F455" s="32"/>
      <c r="G455" s="32"/>
      <c r="H455" s="33"/>
      <c r="I455" s="41"/>
      <c r="J455" s="68">
        <f>IFERROR(VLOOKUP(B455,'Set Up Employee Data'!A:O,3,FALSE)/(VLOOKUP(B455,'Set Up Employee Data'!A:O,4,FALSE)),0)</f>
        <v>0</v>
      </c>
      <c r="K455" s="46" t="str">
        <f t="shared" si="2"/>
        <v>#N/A</v>
      </c>
      <c r="L455" s="46" t="str">
        <f t="shared" si="3"/>
        <v>#N/A</v>
      </c>
      <c r="M455" s="46" t="str">
        <f t="shared" si="4"/>
        <v>#N/A</v>
      </c>
      <c r="N455" s="46" t="str">
        <f>(M455-I455)*((VLOOKUP(B455,'Set Up Employee Data'!A:O,7,FALSE)))</f>
        <v>#N/A</v>
      </c>
      <c r="O455" s="46" t="str">
        <f>(M455-I455)*((VLOOKUP(B455,'Set Up Employee Data'!A:O,8,FALSE)))</f>
        <v>#N/A</v>
      </c>
      <c r="P455" s="46" t="str">
        <f>(M455-I455)*((VLOOKUP(B455,'Set Up Employee Data'!A:O,5,FALSE)))</f>
        <v>#N/A</v>
      </c>
      <c r="Q455" s="46" t="str">
        <f>(M455-I455)*((VLOOKUP(B455,'Set Up Employee Data'!A:O,6,FALSE)))</f>
        <v>#N/A</v>
      </c>
      <c r="R455" s="46">
        <f>IFERROR(((VLOOKUP(B455,'Set Up Employee Data'!A:O,9,FALSE)))+((VLOOKUP(B455,'Set Up Employee Data'!A:O,10,FALSE)))+((VLOOKUP(B455,'Set Up Employee Data'!A:O,11,FALSE)))+((VLOOKUP(B455,'Set Up Employee Data'!A:O,12,FALSE))),0)</f>
        <v>0</v>
      </c>
      <c r="S455" s="46">
        <f>IFERROR(((VLOOKUP(B455,'Set Up Employee Data'!A:O,13,FALSE)))+((VLOOKUP(B455,'Set Up Employee Data'!A:O,14,FALSE)))+((VLOOKUP(B455,'Set Up Employee Data'!A:O,15,FALSE))),0)</f>
        <v>0</v>
      </c>
      <c r="T455" s="46" t="str">
        <f t="shared" si="5"/>
        <v>#N/A</v>
      </c>
      <c r="U455" s="69" t="str">
        <f t="shared" si="6"/>
        <v>#N/A</v>
      </c>
    </row>
    <row r="456" ht="14.25" hidden="1" customHeight="1">
      <c r="A456" s="32"/>
      <c r="B456" s="32"/>
      <c r="C456" s="33" t="str">
        <f>VLOOKUP(B456,'Set Up Employee Data'!A:O,2,FALSE)</f>
        <v>#N/A</v>
      </c>
      <c r="D456" s="33" t="str">
        <f t="shared" si="1"/>
        <v>#N/A</v>
      </c>
      <c r="E456" s="32"/>
      <c r="F456" s="32"/>
      <c r="G456" s="32"/>
      <c r="H456" s="33"/>
      <c r="I456" s="41"/>
      <c r="J456" s="68">
        <f>IFERROR(VLOOKUP(B456,'Set Up Employee Data'!A:O,3,FALSE)/(VLOOKUP(B456,'Set Up Employee Data'!A:O,4,FALSE)),0)</f>
        <v>0</v>
      </c>
      <c r="K456" s="46" t="str">
        <f t="shared" si="2"/>
        <v>#N/A</v>
      </c>
      <c r="L456" s="46" t="str">
        <f t="shared" si="3"/>
        <v>#N/A</v>
      </c>
      <c r="M456" s="46" t="str">
        <f t="shared" si="4"/>
        <v>#N/A</v>
      </c>
      <c r="N456" s="46" t="str">
        <f>(M456-I456)*((VLOOKUP(B456,'Set Up Employee Data'!A:O,7,FALSE)))</f>
        <v>#N/A</v>
      </c>
      <c r="O456" s="46" t="str">
        <f>(M456-I456)*((VLOOKUP(B456,'Set Up Employee Data'!A:O,8,FALSE)))</f>
        <v>#N/A</v>
      </c>
      <c r="P456" s="46" t="str">
        <f>(M456-I456)*((VLOOKUP(B456,'Set Up Employee Data'!A:O,5,FALSE)))</f>
        <v>#N/A</v>
      </c>
      <c r="Q456" s="46" t="str">
        <f>(M456-I456)*((VLOOKUP(B456,'Set Up Employee Data'!A:O,6,FALSE)))</f>
        <v>#N/A</v>
      </c>
      <c r="R456" s="46">
        <f>IFERROR(((VLOOKUP(B456,'Set Up Employee Data'!A:O,9,FALSE)))+((VLOOKUP(B456,'Set Up Employee Data'!A:O,10,FALSE)))+((VLOOKUP(B456,'Set Up Employee Data'!A:O,11,FALSE)))+((VLOOKUP(B456,'Set Up Employee Data'!A:O,12,FALSE))),0)</f>
        <v>0</v>
      </c>
      <c r="S456" s="46">
        <f>IFERROR(((VLOOKUP(B456,'Set Up Employee Data'!A:O,13,FALSE)))+((VLOOKUP(B456,'Set Up Employee Data'!A:O,14,FALSE)))+((VLOOKUP(B456,'Set Up Employee Data'!A:O,15,FALSE))),0)</f>
        <v>0</v>
      </c>
      <c r="T456" s="46" t="str">
        <f t="shared" si="5"/>
        <v>#N/A</v>
      </c>
      <c r="U456" s="69" t="str">
        <f t="shared" si="6"/>
        <v>#N/A</v>
      </c>
    </row>
    <row r="457" ht="14.25" hidden="1" customHeight="1">
      <c r="A457" s="32"/>
      <c r="B457" s="32"/>
      <c r="C457" s="33" t="str">
        <f>VLOOKUP(B457,'Set Up Employee Data'!A:O,2,FALSE)</f>
        <v>#N/A</v>
      </c>
      <c r="D457" s="33" t="str">
        <f t="shared" si="1"/>
        <v>#N/A</v>
      </c>
      <c r="E457" s="32"/>
      <c r="F457" s="32"/>
      <c r="G457" s="32"/>
      <c r="H457" s="33"/>
      <c r="I457" s="41"/>
      <c r="J457" s="68">
        <f>IFERROR(VLOOKUP(B457,'Set Up Employee Data'!A:O,3,FALSE)/(VLOOKUP(B457,'Set Up Employee Data'!A:O,4,FALSE)),0)</f>
        <v>0</v>
      </c>
      <c r="K457" s="46" t="str">
        <f t="shared" si="2"/>
        <v>#N/A</v>
      </c>
      <c r="L457" s="46" t="str">
        <f t="shared" si="3"/>
        <v>#N/A</v>
      </c>
      <c r="M457" s="46" t="str">
        <f t="shared" si="4"/>
        <v>#N/A</v>
      </c>
      <c r="N457" s="46" t="str">
        <f>(M457-I457)*((VLOOKUP(B457,'Set Up Employee Data'!A:O,7,FALSE)))</f>
        <v>#N/A</v>
      </c>
      <c r="O457" s="46" t="str">
        <f>(M457-I457)*((VLOOKUP(B457,'Set Up Employee Data'!A:O,8,FALSE)))</f>
        <v>#N/A</v>
      </c>
      <c r="P457" s="46" t="str">
        <f>(M457-I457)*((VLOOKUP(B457,'Set Up Employee Data'!A:O,5,FALSE)))</f>
        <v>#N/A</v>
      </c>
      <c r="Q457" s="46" t="str">
        <f>(M457-I457)*((VLOOKUP(B457,'Set Up Employee Data'!A:O,6,FALSE)))</f>
        <v>#N/A</v>
      </c>
      <c r="R457" s="46">
        <f>IFERROR(((VLOOKUP(B457,'Set Up Employee Data'!A:O,9,FALSE)))+((VLOOKUP(B457,'Set Up Employee Data'!A:O,10,FALSE)))+((VLOOKUP(B457,'Set Up Employee Data'!A:O,11,FALSE)))+((VLOOKUP(B457,'Set Up Employee Data'!A:O,12,FALSE))),0)</f>
        <v>0</v>
      </c>
      <c r="S457" s="46">
        <f>IFERROR(((VLOOKUP(B457,'Set Up Employee Data'!A:O,13,FALSE)))+((VLOOKUP(B457,'Set Up Employee Data'!A:O,14,FALSE)))+((VLOOKUP(B457,'Set Up Employee Data'!A:O,15,FALSE))),0)</f>
        <v>0</v>
      </c>
      <c r="T457" s="46" t="str">
        <f t="shared" si="5"/>
        <v>#N/A</v>
      </c>
      <c r="U457" s="69" t="str">
        <f t="shared" si="6"/>
        <v>#N/A</v>
      </c>
    </row>
    <row r="458" ht="14.25" hidden="1" customHeight="1">
      <c r="A458" s="32"/>
      <c r="B458" s="32"/>
      <c r="C458" s="33" t="str">
        <f>VLOOKUP(B458,'Set Up Employee Data'!A:O,2,FALSE)</f>
        <v>#N/A</v>
      </c>
      <c r="D458" s="33" t="str">
        <f t="shared" si="1"/>
        <v>#N/A</v>
      </c>
      <c r="E458" s="32"/>
      <c r="F458" s="32"/>
      <c r="G458" s="32"/>
      <c r="H458" s="33"/>
      <c r="I458" s="41"/>
      <c r="J458" s="68">
        <f>IFERROR(VLOOKUP(B458,'Set Up Employee Data'!A:O,3,FALSE)/(VLOOKUP(B458,'Set Up Employee Data'!A:O,4,FALSE)),0)</f>
        <v>0</v>
      </c>
      <c r="K458" s="46" t="str">
        <f t="shared" si="2"/>
        <v>#N/A</v>
      </c>
      <c r="L458" s="46" t="str">
        <f t="shared" si="3"/>
        <v>#N/A</v>
      </c>
      <c r="M458" s="46" t="str">
        <f t="shared" si="4"/>
        <v>#N/A</v>
      </c>
      <c r="N458" s="46" t="str">
        <f>(M458-I458)*((VLOOKUP(B458,'Set Up Employee Data'!A:O,7,FALSE)))</f>
        <v>#N/A</v>
      </c>
      <c r="O458" s="46" t="str">
        <f>(M458-I458)*((VLOOKUP(B458,'Set Up Employee Data'!A:O,8,FALSE)))</f>
        <v>#N/A</v>
      </c>
      <c r="P458" s="46" t="str">
        <f>(M458-I458)*((VLOOKUP(B458,'Set Up Employee Data'!A:O,5,FALSE)))</f>
        <v>#N/A</v>
      </c>
      <c r="Q458" s="46" t="str">
        <f>(M458-I458)*((VLOOKUP(B458,'Set Up Employee Data'!A:O,6,FALSE)))</f>
        <v>#N/A</v>
      </c>
      <c r="R458" s="46">
        <f>IFERROR(((VLOOKUP(B458,'Set Up Employee Data'!A:O,9,FALSE)))+((VLOOKUP(B458,'Set Up Employee Data'!A:O,10,FALSE)))+((VLOOKUP(B458,'Set Up Employee Data'!A:O,11,FALSE)))+((VLOOKUP(B458,'Set Up Employee Data'!A:O,12,FALSE))),0)</f>
        <v>0</v>
      </c>
      <c r="S458" s="46">
        <f>IFERROR(((VLOOKUP(B458,'Set Up Employee Data'!A:O,13,FALSE)))+((VLOOKUP(B458,'Set Up Employee Data'!A:O,14,FALSE)))+((VLOOKUP(B458,'Set Up Employee Data'!A:O,15,FALSE))),0)</f>
        <v>0</v>
      </c>
      <c r="T458" s="46" t="str">
        <f t="shared" si="5"/>
        <v>#N/A</v>
      </c>
      <c r="U458" s="69" t="str">
        <f t="shared" si="6"/>
        <v>#N/A</v>
      </c>
    </row>
    <row r="459" ht="14.25" hidden="1" customHeight="1">
      <c r="A459" s="32"/>
      <c r="B459" s="32"/>
      <c r="C459" s="33" t="str">
        <f>VLOOKUP(B459,'Set Up Employee Data'!A:O,2,FALSE)</f>
        <v>#N/A</v>
      </c>
      <c r="D459" s="33" t="str">
        <f t="shared" si="1"/>
        <v>#N/A</v>
      </c>
      <c r="E459" s="32"/>
      <c r="F459" s="32"/>
      <c r="G459" s="32"/>
      <c r="H459" s="33"/>
      <c r="I459" s="41"/>
      <c r="J459" s="68">
        <f>IFERROR(VLOOKUP(B459,'Set Up Employee Data'!A:O,3,FALSE)/(VLOOKUP(B459,'Set Up Employee Data'!A:O,4,FALSE)),0)</f>
        <v>0</v>
      </c>
      <c r="K459" s="46" t="str">
        <f t="shared" si="2"/>
        <v>#N/A</v>
      </c>
      <c r="L459" s="46" t="str">
        <f t="shared" si="3"/>
        <v>#N/A</v>
      </c>
      <c r="M459" s="46" t="str">
        <f t="shared" si="4"/>
        <v>#N/A</v>
      </c>
      <c r="N459" s="46" t="str">
        <f>(M459-I459)*((VLOOKUP(B459,'Set Up Employee Data'!A:O,7,FALSE)))</f>
        <v>#N/A</v>
      </c>
      <c r="O459" s="46" t="str">
        <f>(M459-I459)*((VLOOKUP(B459,'Set Up Employee Data'!A:O,8,FALSE)))</f>
        <v>#N/A</v>
      </c>
      <c r="P459" s="46" t="str">
        <f>(M459-I459)*((VLOOKUP(B459,'Set Up Employee Data'!A:O,5,FALSE)))</f>
        <v>#N/A</v>
      </c>
      <c r="Q459" s="46" t="str">
        <f>(M459-I459)*((VLOOKUP(B459,'Set Up Employee Data'!A:O,6,FALSE)))</f>
        <v>#N/A</v>
      </c>
      <c r="R459" s="46">
        <f>IFERROR(((VLOOKUP(B459,'Set Up Employee Data'!A:O,9,FALSE)))+((VLOOKUP(B459,'Set Up Employee Data'!A:O,10,FALSE)))+((VLOOKUP(B459,'Set Up Employee Data'!A:O,11,FALSE)))+((VLOOKUP(B459,'Set Up Employee Data'!A:O,12,FALSE))),0)</f>
        <v>0</v>
      </c>
      <c r="S459" s="46">
        <f>IFERROR(((VLOOKUP(B459,'Set Up Employee Data'!A:O,13,FALSE)))+((VLOOKUP(B459,'Set Up Employee Data'!A:O,14,FALSE)))+((VLOOKUP(B459,'Set Up Employee Data'!A:O,15,FALSE))),0)</f>
        <v>0</v>
      </c>
      <c r="T459" s="46" t="str">
        <f t="shared" si="5"/>
        <v>#N/A</v>
      </c>
      <c r="U459" s="69" t="str">
        <f t="shared" si="6"/>
        <v>#N/A</v>
      </c>
    </row>
    <row r="460" ht="14.25" hidden="1" customHeight="1">
      <c r="A460" s="32"/>
      <c r="B460" s="32"/>
      <c r="C460" s="33" t="str">
        <f>VLOOKUP(B460,'Set Up Employee Data'!A:O,2,FALSE)</f>
        <v>#N/A</v>
      </c>
      <c r="D460" s="33" t="str">
        <f t="shared" si="1"/>
        <v>#N/A</v>
      </c>
      <c r="E460" s="32"/>
      <c r="F460" s="32"/>
      <c r="G460" s="32"/>
      <c r="H460" s="33"/>
      <c r="I460" s="41"/>
      <c r="J460" s="68">
        <f>IFERROR(VLOOKUP(B460,'Set Up Employee Data'!A:O,3,FALSE)/(VLOOKUP(B460,'Set Up Employee Data'!A:O,4,FALSE)),0)</f>
        <v>0</v>
      </c>
      <c r="K460" s="46" t="str">
        <f t="shared" si="2"/>
        <v>#N/A</v>
      </c>
      <c r="L460" s="46" t="str">
        <f t="shared" si="3"/>
        <v>#N/A</v>
      </c>
      <c r="M460" s="46" t="str">
        <f t="shared" si="4"/>
        <v>#N/A</v>
      </c>
      <c r="N460" s="46" t="str">
        <f>(M460-I460)*((VLOOKUP(B460,'Set Up Employee Data'!A:O,7,FALSE)))</f>
        <v>#N/A</v>
      </c>
      <c r="O460" s="46" t="str">
        <f>(M460-I460)*((VLOOKUP(B460,'Set Up Employee Data'!A:O,8,FALSE)))</f>
        <v>#N/A</v>
      </c>
      <c r="P460" s="46" t="str">
        <f>(M460-I460)*((VLOOKUP(B460,'Set Up Employee Data'!A:O,5,FALSE)))</f>
        <v>#N/A</v>
      </c>
      <c r="Q460" s="46" t="str">
        <f>(M460-I460)*((VLOOKUP(B460,'Set Up Employee Data'!A:O,6,FALSE)))</f>
        <v>#N/A</v>
      </c>
      <c r="R460" s="46">
        <f>IFERROR(((VLOOKUP(B460,'Set Up Employee Data'!A:O,9,FALSE)))+((VLOOKUP(B460,'Set Up Employee Data'!A:O,10,FALSE)))+((VLOOKUP(B460,'Set Up Employee Data'!A:O,11,FALSE)))+((VLOOKUP(B460,'Set Up Employee Data'!A:O,12,FALSE))),0)</f>
        <v>0</v>
      </c>
      <c r="S460" s="46">
        <f>IFERROR(((VLOOKUP(B460,'Set Up Employee Data'!A:O,13,FALSE)))+((VLOOKUP(B460,'Set Up Employee Data'!A:O,14,FALSE)))+((VLOOKUP(B460,'Set Up Employee Data'!A:O,15,FALSE))),0)</f>
        <v>0</v>
      </c>
      <c r="T460" s="46" t="str">
        <f t="shared" si="5"/>
        <v>#N/A</v>
      </c>
      <c r="U460" s="69" t="str">
        <f t="shared" si="6"/>
        <v>#N/A</v>
      </c>
    </row>
    <row r="461" ht="14.25" hidden="1" customHeight="1">
      <c r="A461" s="32"/>
      <c r="B461" s="32"/>
      <c r="C461" s="33" t="str">
        <f>VLOOKUP(B461,'Set Up Employee Data'!A:O,2,FALSE)</f>
        <v>#N/A</v>
      </c>
      <c r="D461" s="33" t="str">
        <f t="shared" si="1"/>
        <v>#N/A</v>
      </c>
      <c r="E461" s="32"/>
      <c r="F461" s="32"/>
      <c r="G461" s="32"/>
      <c r="H461" s="33"/>
      <c r="I461" s="41"/>
      <c r="J461" s="68">
        <f>IFERROR(VLOOKUP(B461,'Set Up Employee Data'!A:O,3,FALSE)/(VLOOKUP(B461,'Set Up Employee Data'!A:O,4,FALSE)),0)</f>
        <v>0</v>
      </c>
      <c r="K461" s="46" t="str">
        <f t="shared" si="2"/>
        <v>#N/A</v>
      </c>
      <c r="L461" s="46" t="str">
        <f t="shared" si="3"/>
        <v>#N/A</v>
      </c>
      <c r="M461" s="46" t="str">
        <f t="shared" si="4"/>
        <v>#N/A</v>
      </c>
      <c r="N461" s="46" t="str">
        <f>(M461-I461)*((VLOOKUP(B461,'Set Up Employee Data'!A:O,7,FALSE)))</f>
        <v>#N/A</v>
      </c>
      <c r="O461" s="46" t="str">
        <f>(M461-I461)*((VLOOKUP(B461,'Set Up Employee Data'!A:O,8,FALSE)))</f>
        <v>#N/A</v>
      </c>
      <c r="P461" s="46" t="str">
        <f>(M461-I461)*((VLOOKUP(B461,'Set Up Employee Data'!A:O,5,FALSE)))</f>
        <v>#N/A</v>
      </c>
      <c r="Q461" s="46" t="str">
        <f>(M461-I461)*((VLOOKUP(B461,'Set Up Employee Data'!A:O,6,FALSE)))</f>
        <v>#N/A</v>
      </c>
      <c r="R461" s="46">
        <f>IFERROR(((VLOOKUP(B461,'Set Up Employee Data'!A:O,9,FALSE)))+((VLOOKUP(B461,'Set Up Employee Data'!A:O,10,FALSE)))+((VLOOKUP(B461,'Set Up Employee Data'!A:O,11,FALSE)))+((VLOOKUP(B461,'Set Up Employee Data'!A:O,12,FALSE))),0)</f>
        <v>0</v>
      </c>
      <c r="S461" s="46">
        <f>IFERROR(((VLOOKUP(B461,'Set Up Employee Data'!A:O,13,FALSE)))+((VLOOKUP(B461,'Set Up Employee Data'!A:O,14,FALSE)))+((VLOOKUP(B461,'Set Up Employee Data'!A:O,15,FALSE))),0)</f>
        <v>0</v>
      </c>
      <c r="T461" s="46" t="str">
        <f t="shared" si="5"/>
        <v>#N/A</v>
      </c>
      <c r="U461" s="69" t="str">
        <f t="shared" si="6"/>
        <v>#N/A</v>
      </c>
    </row>
    <row r="462" ht="14.25" hidden="1" customHeight="1">
      <c r="A462" s="32"/>
      <c r="B462" s="32"/>
      <c r="C462" s="33" t="str">
        <f>VLOOKUP(B462,'Set Up Employee Data'!A:O,2,FALSE)</f>
        <v>#N/A</v>
      </c>
      <c r="D462" s="33" t="str">
        <f t="shared" si="1"/>
        <v>#N/A</v>
      </c>
      <c r="E462" s="32"/>
      <c r="F462" s="32"/>
      <c r="G462" s="32"/>
      <c r="H462" s="33"/>
      <c r="I462" s="41"/>
      <c r="J462" s="68">
        <f>IFERROR(VLOOKUP(B462,'Set Up Employee Data'!A:O,3,FALSE)/(VLOOKUP(B462,'Set Up Employee Data'!A:O,4,FALSE)),0)</f>
        <v>0</v>
      </c>
      <c r="K462" s="46" t="str">
        <f t="shared" si="2"/>
        <v>#N/A</v>
      </c>
      <c r="L462" s="46" t="str">
        <f t="shared" si="3"/>
        <v>#N/A</v>
      </c>
      <c r="M462" s="46" t="str">
        <f t="shared" si="4"/>
        <v>#N/A</v>
      </c>
      <c r="N462" s="46" t="str">
        <f>(M462-I462)*((VLOOKUP(B462,'Set Up Employee Data'!A:O,7,FALSE)))</f>
        <v>#N/A</v>
      </c>
      <c r="O462" s="46" t="str">
        <f>(M462-I462)*((VLOOKUP(B462,'Set Up Employee Data'!A:O,8,FALSE)))</f>
        <v>#N/A</v>
      </c>
      <c r="P462" s="46" t="str">
        <f>(M462-I462)*((VLOOKUP(B462,'Set Up Employee Data'!A:O,5,FALSE)))</f>
        <v>#N/A</v>
      </c>
      <c r="Q462" s="46" t="str">
        <f>(M462-I462)*((VLOOKUP(B462,'Set Up Employee Data'!A:O,6,FALSE)))</f>
        <v>#N/A</v>
      </c>
      <c r="R462" s="46">
        <f>IFERROR(((VLOOKUP(B462,'Set Up Employee Data'!A:O,9,FALSE)))+((VLOOKUP(B462,'Set Up Employee Data'!A:O,10,FALSE)))+((VLOOKUP(B462,'Set Up Employee Data'!A:O,11,FALSE)))+((VLOOKUP(B462,'Set Up Employee Data'!A:O,12,FALSE))),0)</f>
        <v>0</v>
      </c>
      <c r="S462" s="46">
        <f>IFERROR(((VLOOKUP(B462,'Set Up Employee Data'!A:O,13,FALSE)))+((VLOOKUP(B462,'Set Up Employee Data'!A:O,14,FALSE)))+((VLOOKUP(B462,'Set Up Employee Data'!A:O,15,FALSE))),0)</f>
        <v>0</v>
      </c>
      <c r="T462" s="46" t="str">
        <f t="shared" si="5"/>
        <v>#N/A</v>
      </c>
      <c r="U462" s="69" t="str">
        <f t="shared" si="6"/>
        <v>#N/A</v>
      </c>
    </row>
    <row r="463" ht="14.25" hidden="1" customHeight="1">
      <c r="A463" s="32"/>
      <c r="B463" s="32"/>
      <c r="C463" s="33" t="str">
        <f>VLOOKUP(B463,'Set Up Employee Data'!A:O,2,FALSE)</f>
        <v>#N/A</v>
      </c>
      <c r="D463" s="33" t="str">
        <f t="shared" si="1"/>
        <v>#N/A</v>
      </c>
      <c r="E463" s="32"/>
      <c r="F463" s="32"/>
      <c r="G463" s="32"/>
      <c r="H463" s="33"/>
      <c r="I463" s="41"/>
      <c r="J463" s="68">
        <f>IFERROR(VLOOKUP(B463,'Set Up Employee Data'!A:O,3,FALSE)/(VLOOKUP(B463,'Set Up Employee Data'!A:O,4,FALSE)),0)</f>
        <v>0</v>
      </c>
      <c r="K463" s="46" t="str">
        <f t="shared" si="2"/>
        <v>#N/A</v>
      </c>
      <c r="L463" s="46" t="str">
        <f t="shared" si="3"/>
        <v>#N/A</v>
      </c>
      <c r="M463" s="46" t="str">
        <f t="shared" si="4"/>
        <v>#N/A</v>
      </c>
      <c r="N463" s="46" t="str">
        <f>(M463-I463)*((VLOOKUP(B463,'Set Up Employee Data'!A:O,7,FALSE)))</f>
        <v>#N/A</v>
      </c>
      <c r="O463" s="46" t="str">
        <f>(M463-I463)*((VLOOKUP(B463,'Set Up Employee Data'!A:O,8,FALSE)))</f>
        <v>#N/A</v>
      </c>
      <c r="P463" s="46" t="str">
        <f>(M463-I463)*((VLOOKUP(B463,'Set Up Employee Data'!A:O,5,FALSE)))</f>
        <v>#N/A</v>
      </c>
      <c r="Q463" s="46" t="str">
        <f>(M463-I463)*((VLOOKUP(B463,'Set Up Employee Data'!A:O,6,FALSE)))</f>
        <v>#N/A</v>
      </c>
      <c r="R463" s="46">
        <f>IFERROR(((VLOOKUP(B463,'Set Up Employee Data'!A:O,9,FALSE)))+((VLOOKUP(B463,'Set Up Employee Data'!A:O,10,FALSE)))+((VLOOKUP(B463,'Set Up Employee Data'!A:O,11,FALSE)))+((VLOOKUP(B463,'Set Up Employee Data'!A:O,12,FALSE))),0)</f>
        <v>0</v>
      </c>
      <c r="S463" s="46">
        <f>IFERROR(((VLOOKUP(B463,'Set Up Employee Data'!A:O,13,FALSE)))+((VLOOKUP(B463,'Set Up Employee Data'!A:O,14,FALSE)))+((VLOOKUP(B463,'Set Up Employee Data'!A:O,15,FALSE))),0)</f>
        <v>0</v>
      </c>
      <c r="T463" s="46" t="str">
        <f t="shared" si="5"/>
        <v>#N/A</v>
      </c>
      <c r="U463" s="69" t="str">
        <f t="shared" si="6"/>
        <v>#N/A</v>
      </c>
    </row>
    <row r="464" ht="14.25" hidden="1" customHeight="1">
      <c r="A464" s="32"/>
      <c r="B464" s="32"/>
      <c r="C464" s="33" t="str">
        <f>VLOOKUP(B464,'Set Up Employee Data'!A:O,2,FALSE)</f>
        <v>#N/A</v>
      </c>
      <c r="D464" s="33" t="str">
        <f t="shared" si="1"/>
        <v>#N/A</v>
      </c>
      <c r="E464" s="32"/>
      <c r="F464" s="32"/>
      <c r="G464" s="32"/>
      <c r="H464" s="33"/>
      <c r="I464" s="41"/>
      <c r="J464" s="68">
        <f>IFERROR(VLOOKUP(B464,'Set Up Employee Data'!A:O,3,FALSE)/(VLOOKUP(B464,'Set Up Employee Data'!A:O,4,FALSE)),0)</f>
        <v>0</v>
      </c>
      <c r="K464" s="46" t="str">
        <f t="shared" si="2"/>
        <v>#N/A</v>
      </c>
      <c r="L464" s="46" t="str">
        <f t="shared" si="3"/>
        <v>#N/A</v>
      </c>
      <c r="M464" s="46" t="str">
        <f t="shared" si="4"/>
        <v>#N/A</v>
      </c>
      <c r="N464" s="46" t="str">
        <f>(M464-I464)*((VLOOKUP(B464,'Set Up Employee Data'!A:O,7,FALSE)))</f>
        <v>#N/A</v>
      </c>
      <c r="O464" s="46" t="str">
        <f>(M464-I464)*((VLOOKUP(B464,'Set Up Employee Data'!A:O,8,FALSE)))</f>
        <v>#N/A</v>
      </c>
      <c r="P464" s="46" t="str">
        <f>(M464-I464)*((VLOOKUP(B464,'Set Up Employee Data'!A:O,5,FALSE)))</f>
        <v>#N/A</v>
      </c>
      <c r="Q464" s="46" t="str">
        <f>(M464-I464)*((VLOOKUP(B464,'Set Up Employee Data'!A:O,6,FALSE)))</f>
        <v>#N/A</v>
      </c>
      <c r="R464" s="46">
        <f>IFERROR(((VLOOKUP(B464,'Set Up Employee Data'!A:O,9,FALSE)))+((VLOOKUP(B464,'Set Up Employee Data'!A:O,10,FALSE)))+((VLOOKUP(B464,'Set Up Employee Data'!A:O,11,FALSE)))+((VLOOKUP(B464,'Set Up Employee Data'!A:O,12,FALSE))),0)</f>
        <v>0</v>
      </c>
      <c r="S464" s="46">
        <f>IFERROR(((VLOOKUP(B464,'Set Up Employee Data'!A:O,13,FALSE)))+((VLOOKUP(B464,'Set Up Employee Data'!A:O,14,FALSE)))+((VLOOKUP(B464,'Set Up Employee Data'!A:O,15,FALSE))),0)</f>
        <v>0</v>
      </c>
      <c r="T464" s="46" t="str">
        <f t="shared" si="5"/>
        <v>#N/A</v>
      </c>
      <c r="U464" s="69" t="str">
        <f t="shared" si="6"/>
        <v>#N/A</v>
      </c>
    </row>
    <row r="465" ht="14.25" hidden="1" customHeight="1">
      <c r="A465" s="32"/>
      <c r="B465" s="32"/>
      <c r="C465" s="33" t="str">
        <f>VLOOKUP(B465,'Set Up Employee Data'!A:O,2,FALSE)</f>
        <v>#N/A</v>
      </c>
      <c r="D465" s="33" t="str">
        <f t="shared" si="1"/>
        <v>#N/A</v>
      </c>
      <c r="E465" s="32"/>
      <c r="F465" s="32"/>
      <c r="G465" s="32"/>
      <c r="H465" s="33"/>
      <c r="I465" s="41"/>
      <c r="J465" s="68">
        <f>IFERROR(VLOOKUP(B465,'Set Up Employee Data'!A:O,3,FALSE)/(VLOOKUP(B465,'Set Up Employee Data'!A:O,4,FALSE)),0)</f>
        <v>0</v>
      </c>
      <c r="K465" s="46" t="str">
        <f t="shared" si="2"/>
        <v>#N/A</v>
      </c>
      <c r="L465" s="46" t="str">
        <f t="shared" si="3"/>
        <v>#N/A</v>
      </c>
      <c r="M465" s="46" t="str">
        <f t="shared" si="4"/>
        <v>#N/A</v>
      </c>
      <c r="N465" s="46" t="str">
        <f>(M465-I465)*((VLOOKUP(B465,'Set Up Employee Data'!A:O,7,FALSE)))</f>
        <v>#N/A</v>
      </c>
      <c r="O465" s="46" t="str">
        <f>(M465-I465)*((VLOOKUP(B465,'Set Up Employee Data'!A:O,8,FALSE)))</f>
        <v>#N/A</v>
      </c>
      <c r="P465" s="46" t="str">
        <f>(M465-I465)*((VLOOKUP(B465,'Set Up Employee Data'!A:O,5,FALSE)))</f>
        <v>#N/A</v>
      </c>
      <c r="Q465" s="46" t="str">
        <f>(M465-I465)*((VLOOKUP(B465,'Set Up Employee Data'!A:O,6,FALSE)))</f>
        <v>#N/A</v>
      </c>
      <c r="R465" s="46">
        <f>IFERROR(((VLOOKUP(B465,'Set Up Employee Data'!A:O,9,FALSE)))+((VLOOKUP(B465,'Set Up Employee Data'!A:O,10,FALSE)))+((VLOOKUP(B465,'Set Up Employee Data'!A:O,11,FALSE)))+((VLOOKUP(B465,'Set Up Employee Data'!A:O,12,FALSE))),0)</f>
        <v>0</v>
      </c>
      <c r="S465" s="46">
        <f>IFERROR(((VLOOKUP(B465,'Set Up Employee Data'!A:O,13,FALSE)))+((VLOOKUP(B465,'Set Up Employee Data'!A:O,14,FALSE)))+((VLOOKUP(B465,'Set Up Employee Data'!A:O,15,FALSE))),0)</f>
        <v>0</v>
      </c>
      <c r="T465" s="46" t="str">
        <f t="shared" si="5"/>
        <v>#N/A</v>
      </c>
      <c r="U465" s="69" t="str">
        <f t="shared" si="6"/>
        <v>#N/A</v>
      </c>
    </row>
    <row r="466" ht="14.25" hidden="1" customHeight="1">
      <c r="A466" s="32"/>
      <c r="B466" s="32"/>
      <c r="C466" s="33" t="str">
        <f>VLOOKUP(B466,'Set Up Employee Data'!A:O,2,FALSE)</f>
        <v>#N/A</v>
      </c>
      <c r="D466" s="33" t="str">
        <f t="shared" si="1"/>
        <v>#N/A</v>
      </c>
      <c r="E466" s="32"/>
      <c r="F466" s="32"/>
      <c r="G466" s="32"/>
      <c r="H466" s="33"/>
      <c r="I466" s="41"/>
      <c r="J466" s="68">
        <f>IFERROR(VLOOKUP(B466,'Set Up Employee Data'!A:O,3,FALSE)/(VLOOKUP(B466,'Set Up Employee Data'!A:O,4,FALSE)),0)</f>
        <v>0</v>
      </c>
      <c r="K466" s="46" t="str">
        <f t="shared" si="2"/>
        <v>#N/A</v>
      </c>
      <c r="L466" s="46" t="str">
        <f t="shared" si="3"/>
        <v>#N/A</v>
      </c>
      <c r="M466" s="46" t="str">
        <f t="shared" si="4"/>
        <v>#N/A</v>
      </c>
      <c r="N466" s="46" t="str">
        <f>(M466-I466)*((VLOOKUP(B466,'Set Up Employee Data'!A:O,7,FALSE)))</f>
        <v>#N/A</v>
      </c>
      <c r="O466" s="46" t="str">
        <f>(M466-I466)*((VLOOKUP(B466,'Set Up Employee Data'!A:O,8,FALSE)))</f>
        <v>#N/A</v>
      </c>
      <c r="P466" s="46" t="str">
        <f>(M466-I466)*((VLOOKUP(B466,'Set Up Employee Data'!A:O,5,FALSE)))</f>
        <v>#N/A</v>
      </c>
      <c r="Q466" s="46" t="str">
        <f>(M466-I466)*((VLOOKUP(B466,'Set Up Employee Data'!A:O,6,FALSE)))</f>
        <v>#N/A</v>
      </c>
      <c r="R466" s="46">
        <f>IFERROR(((VLOOKUP(B466,'Set Up Employee Data'!A:O,9,FALSE)))+((VLOOKUP(B466,'Set Up Employee Data'!A:O,10,FALSE)))+((VLOOKUP(B466,'Set Up Employee Data'!A:O,11,FALSE)))+((VLOOKUP(B466,'Set Up Employee Data'!A:O,12,FALSE))),0)</f>
        <v>0</v>
      </c>
      <c r="S466" s="46">
        <f>IFERROR(((VLOOKUP(B466,'Set Up Employee Data'!A:O,13,FALSE)))+((VLOOKUP(B466,'Set Up Employee Data'!A:O,14,FALSE)))+((VLOOKUP(B466,'Set Up Employee Data'!A:O,15,FALSE))),0)</f>
        <v>0</v>
      </c>
      <c r="T466" s="46" t="str">
        <f t="shared" si="5"/>
        <v>#N/A</v>
      </c>
      <c r="U466" s="69" t="str">
        <f t="shared" si="6"/>
        <v>#N/A</v>
      </c>
    </row>
    <row r="467" ht="14.25" hidden="1" customHeight="1">
      <c r="A467" s="32"/>
      <c r="B467" s="32"/>
      <c r="C467" s="33" t="str">
        <f>VLOOKUP(B467,'Set Up Employee Data'!A:O,2,FALSE)</f>
        <v>#N/A</v>
      </c>
      <c r="D467" s="33" t="str">
        <f t="shared" si="1"/>
        <v>#N/A</v>
      </c>
      <c r="E467" s="32"/>
      <c r="F467" s="32"/>
      <c r="G467" s="32"/>
      <c r="H467" s="33"/>
      <c r="I467" s="41"/>
      <c r="J467" s="68">
        <f>IFERROR(VLOOKUP(B467,'Set Up Employee Data'!A:O,3,FALSE)/(VLOOKUP(B467,'Set Up Employee Data'!A:O,4,FALSE)),0)</f>
        <v>0</v>
      </c>
      <c r="K467" s="46" t="str">
        <f t="shared" si="2"/>
        <v>#N/A</v>
      </c>
      <c r="L467" s="46" t="str">
        <f t="shared" si="3"/>
        <v>#N/A</v>
      </c>
      <c r="M467" s="46" t="str">
        <f t="shared" si="4"/>
        <v>#N/A</v>
      </c>
      <c r="N467" s="46" t="str">
        <f>(M467-I467)*((VLOOKUP(B467,'Set Up Employee Data'!A:O,7,FALSE)))</f>
        <v>#N/A</v>
      </c>
      <c r="O467" s="46" t="str">
        <f>(M467-I467)*((VLOOKUP(B467,'Set Up Employee Data'!A:O,8,FALSE)))</f>
        <v>#N/A</v>
      </c>
      <c r="P467" s="46" t="str">
        <f>(M467-I467)*((VLOOKUP(B467,'Set Up Employee Data'!A:O,5,FALSE)))</f>
        <v>#N/A</v>
      </c>
      <c r="Q467" s="46" t="str">
        <f>(M467-I467)*((VLOOKUP(B467,'Set Up Employee Data'!A:O,6,FALSE)))</f>
        <v>#N/A</v>
      </c>
      <c r="R467" s="46">
        <f>IFERROR(((VLOOKUP(B467,'Set Up Employee Data'!A:O,9,FALSE)))+((VLOOKUP(B467,'Set Up Employee Data'!A:O,10,FALSE)))+((VLOOKUP(B467,'Set Up Employee Data'!A:O,11,FALSE)))+((VLOOKUP(B467,'Set Up Employee Data'!A:O,12,FALSE))),0)</f>
        <v>0</v>
      </c>
      <c r="S467" s="46">
        <f>IFERROR(((VLOOKUP(B467,'Set Up Employee Data'!A:O,13,FALSE)))+((VLOOKUP(B467,'Set Up Employee Data'!A:O,14,FALSE)))+((VLOOKUP(B467,'Set Up Employee Data'!A:O,15,FALSE))),0)</f>
        <v>0</v>
      </c>
      <c r="T467" s="46" t="str">
        <f t="shared" si="5"/>
        <v>#N/A</v>
      </c>
      <c r="U467" s="69" t="str">
        <f t="shared" si="6"/>
        <v>#N/A</v>
      </c>
    </row>
    <row r="468" ht="14.25" hidden="1" customHeight="1">
      <c r="A468" s="32"/>
      <c r="B468" s="32"/>
      <c r="C468" s="33" t="str">
        <f>VLOOKUP(B468,'Set Up Employee Data'!A:O,2,FALSE)</f>
        <v>#N/A</v>
      </c>
      <c r="D468" s="33" t="str">
        <f t="shared" si="1"/>
        <v>#N/A</v>
      </c>
      <c r="E468" s="32"/>
      <c r="F468" s="32"/>
      <c r="G468" s="32"/>
      <c r="H468" s="33"/>
      <c r="I468" s="41"/>
      <c r="J468" s="68">
        <f>IFERROR(VLOOKUP(B468,'Set Up Employee Data'!A:O,3,FALSE)/(VLOOKUP(B468,'Set Up Employee Data'!A:O,4,FALSE)),0)</f>
        <v>0</v>
      </c>
      <c r="K468" s="46" t="str">
        <f t="shared" si="2"/>
        <v>#N/A</v>
      </c>
      <c r="L468" s="46" t="str">
        <f t="shared" si="3"/>
        <v>#N/A</v>
      </c>
      <c r="M468" s="46" t="str">
        <f t="shared" si="4"/>
        <v>#N/A</v>
      </c>
      <c r="N468" s="46" t="str">
        <f>(M468-I468)*((VLOOKUP(B468,'Set Up Employee Data'!A:O,7,FALSE)))</f>
        <v>#N/A</v>
      </c>
      <c r="O468" s="46" t="str">
        <f>(M468-I468)*((VLOOKUP(B468,'Set Up Employee Data'!A:O,8,FALSE)))</f>
        <v>#N/A</v>
      </c>
      <c r="P468" s="46" t="str">
        <f>(M468-I468)*((VLOOKUP(B468,'Set Up Employee Data'!A:O,5,FALSE)))</f>
        <v>#N/A</v>
      </c>
      <c r="Q468" s="46" t="str">
        <f>(M468-I468)*((VLOOKUP(B468,'Set Up Employee Data'!A:O,6,FALSE)))</f>
        <v>#N/A</v>
      </c>
      <c r="R468" s="46">
        <f>IFERROR(((VLOOKUP(B468,'Set Up Employee Data'!A:O,9,FALSE)))+((VLOOKUP(B468,'Set Up Employee Data'!A:O,10,FALSE)))+((VLOOKUP(B468,'Set Up Employee Data'!A:O,11,FALSE)))+((VLOOKUP(B468,'Set Up Employee Data'!A:O,12,FALSE))),0)</f>
        <v>0</v>
      </c>
      <c r="S468" s="46">
        <f>IFERROR(((VLOOKUP(B468,'Set Up Employee Data'!A:O,13,FALSE)))+((VLOOKUP(B468,'Set Up Employee Data'!A:O,14,FALSE)))+((VLOOKUP(B468,'Set Up Employee Data'!A:O,15,FALSE))),0)</f>
        <v>0</v>
      </c>
      <c r="T468" s="46" t="str">
        <f t="shared" si="5"/>
        <v>#N/A</v>
      </c>
      <c r="U468" s="69" t="str">
        <f t="shared" si="6"/>
        <v>#N/A</v>
      </c>
    </row>
    <row r="469" ht="14.25" hidden="1" customHeight="1">
      <c r="A469" s="32"/>
      <c r="B469" s="32"/>
      <c r="C469" s="33" t="str">
        <f>VLOOKUP(B469,'Set Up Employee Data'!A:O,2,FALSE)</f>
        <v>#N/A</v>
      </c>
      <c r="D469" s="33" t="str">
        <f t="shared" si="1"/>
        <v>#N/A</v>
      </c>
      <c r="E469" s="32"/>
      <c r="F469" s="32"/>
      <c r="G469" s="32"/>
      <c r="H469" s="33"/>
      <c r="I469" s="41"/>
      <c r="J469" s="68">
        <f>IFERROR(VLOOKUP(B469,'Set Up Employee Data'!A:O,3,FALSE)/(VLOOKUP(B469,'Set Up Employee Data'!A:O,4,FALSE)),0)</f>
        <v>0</v>
      </c>
      <c r="K469" s="46" t="str">
        <f t="shared" si="2"/>
        <v>#N/A</v>
      </c>
      <c r="L469" s="46" t="str">
        <f t="shared" si="3"/>
        <v>#N/A</v>
      </c>
      <c r="M469" s="46" t="str">
        <f t="shared" si="4"/>
        <v>#N/A</v>
      </c>
      <c r="N469" s="46" t="str">
        <f>(M469-I469)*((VLOOKUP(B469,'Set Up Employee Data'!A:O,7,FALSE)))</f>
        <v>#N/A</v>
      </c>
      <c r="O469" s="46" t="str">
        <f>(M469-I469)*((VLOOKUP(B469,'Set Up Employee Data'!A:O,8,FALSE)))</f>
        <v>#N/A</v>
      </c>
      <c r="P469" s="46" t="str">
        <f>(M469-I469)*((VLOOKUP(B469,'Set Up Employee Data'!A:O,5,FALSE)))</f>
        <v>#N/A</v>
      </c>
      <c r="Q469" s="46" t="str">
        <f>(M469-I469)*((VLOOKUP(B469,'Set Up Employee Data'!A:O,6,FALSE)))</f>
        <v>#N/A</v>
      </c>
      <c r="R469" s="46">
        <f>IFERROR(((VLOOKUP(B469,'Set Up Employee Data'!A:O,9,FALSE)))+((VLOOKUP(B469,'Set Up Employee Data'!A:O,10,FALSE)))+((VLOOKUP(B469,'Set Up Employee Data'!A:O,11,FALSE)))+((VLOOKUP(B469,'Set Up Employee Data'!A:O,12,FALSE))),0)</f>
        <v>0</v>
      </c>
      <c r="S469" s="46">
        <f>IFERROR(((VLOOKUP(B469,'Set Up Employee Data'!A:O,13,FALSE)))+((VLOOKUP(B469,'Set Up Employee Data'!A:O,14,FALSE)))+((VLOOKUP(B469,'Set Up Employee Data'!A:O,15,FALSE))),0)</f>
        <v>0</v>
      </c>
      <c r="T469" s="46" t="str">
        <f t="shared" si="5"/>
        <v>#N/A</v>
      </c>
      <c r="U469" s="69" t="str">
        <f t="shared" si="6"/>
        <v>#N/A</v>
      </c>
    </row>
    <row r="470" ht="14.25" hidden="1" customHeight="1">
      <c r="A470" s="32"/>
      <c r="B470" s="32"/>
      <c r="C470" s="33" t="str">
        <f>VLOOKUP(B470,'Set Up Employee Data'!A:O,2,FALSE)</f>
        <v>#N/A</v>
      </c>
      <c r="D470" s="33" t="str">
        <f t="shared" si="1"/>
        <v>#N/A</v>
      </c>
      <c r="E470" s="32"/>
      <c r="F470" s="32"/>
      <c r="G470" s="32"/>
      <c r="H470" s="33"/>
      <c r="I470" s="41"/>
      <c r="J470" s="68">
        <f>IFERROR(VLOOKUP(B470,'Set Up Employee Data'!A:O,3,FALSE)/(VLOOKUP(B470,'Set Up Employee Data'!A:O,4,FALSE)),0)</f>
        <v>0</v>
      </c>
      <c r="K470" s="46" t="str">
        <f t="shared" si="2"/>
        <v>#N/A</v>
      </c>
      <c r="L470" s="46" t="str">
        <f t="shared" si="3"/>
        <v>#N/A</v>
      </c>
      <c r="M470" s="46" t="str">
        <f t="shared" si="4"/>
        <v>#N/A</v>
      </c>
      <c r="N470" s="46" t="str">
        <f>(M470-I470)*((VLOOKUP(B470,'Set Up Employee Data'!A:O,7,FALSE)))</f>
        <v>#N/A</v>
      </c>
      <c r="O470" s="46" t="str">
        <f>(M470-I470)*((VLOOKUP(B470,'Set Up Employee Data'!A:O,8,FALSE)))</f>
        <v>#N/A</v>
      </c>
      <c r="P470" s="46" t="str">
        <f>(M470-I470)*((VLOOKUP(B470,'Set Up Employee Data'!A:O,5,FALSE)))</f>
        <v>#N/A</v>
      </c>
      <c r="Q470" s="46" t="str">
        <f>(M470-I470)*((VLOOKUP(B470,'Set Up Employee Data'!A:O,6,FALSE)))</f>
        <v>#N/A</v>
      </c>
      <c r="R470" s="46">
        <f>IFERROR(((VLOOKUP(B470,'Set Up Employee Data'!A:O,9,FALSE)))+((VLOOKUP(B470,'Set Up Employee Data'!A:O,10,FALSE)))+((VLOOKUP(B470,'Set Up Employee Data'!A:O,11,FALSE)))+((VLOOKUP(B470,'Set Up Employee Data'!A:O,12,FALSE))),0)</f>
        <v>0</v>
      </c>
      <c r="S470" s="46">
        <f>IFERROR(((VLOOKUP(B470,'Set Up Employee Data'!A:O,13,FALSE)))+((VLOOKUP(B470,'Set Up Employee Data'!A:O,14,FALSE)))+((VLOOKUP(B470,'Set Up Employee Data'!A:O,15,FALSE))),0)</f>
        <v>0</v>
      </c>
      <c r="T470" s="46" t="str">
        <f t="shared" si="5"/>
        <v>#N/A</v>
      </c>
      <c r="U470" s="69" t="str">
        <f t="shared" si="6"/>
        <v>#N/A</v>
      </c>
    </row>
    <row r="471" ht="14.25" hidden="1" customHeight="1">
      <c r="A471" s="32"/>
      <c r="B471" s="32"/>
      <c r="C471" s="33" t="str">
        <f>VLOOKUP(B471,'Set Up Employee Data'!A:O,2,FALSE)</f>
        <v>#N/A</v>
      </c>
      <c r="D471" s="33" t="str">
        <f t="shared" si="1"/>
        <v>#N/A</v>
      </c>
      <c r="E471" s="32"/>
      <c r="F471" s="32"/>
      <c r="G471" s="32"/>
      <c r="H471" s="33"/>
      <c r="I471" s="41"/>
      <c r="J471" s="68">
        <f>IFERROR(VLOOKUP(B471,'Set Up Employee Data'!A:O,3,FALSE)/(VLOOKUP(B471,'Set Up Employee Data'!A:O,4,FALSE)),0)</f>
        <v>0</v>
      </c>
      <c r="K471" s="46" t="str">
        <f t="shared" si="2"/>
        <v>#N/A</v>
      </c>
      <c r="L471" s="46" t="str">
        <f t="shared" si="3"/>
        <v>#N/A</v>
      </c>
      <c r="M471" s="46" t="str">
        <f t="shared" si="4"/>
        <v>#N/A</v>
      </c>
      <c r="N471" s="46" t="str">
        <f>(M471-I471)*((VLOOKUP(B471,'Set Up Employee Data'!A:O,7,FALSE)))</f>
        <v>#N/A</v>
      </c>
      <c r="O471" s="46" t="str">
        <f>(M471-I471)*((VLOOKUP(B471,'Set Up Employee Data'!A:O,8,FALSE)))</f>
        <v>#N/A</v>
      </c>
      <c r="P471" s="46" t="str">
        <f>(M471-I471)*((VLOOKUP(B471,'Set Up Employee Data'!A:O,5,FALSE)))</f>
        <v>#N/A</v>
      </c>
      <c r="Q471" s="46" t="str">
        <f>(M471-I471)*((VLOOKUP(B471,'Set Up Employee Data'!A:O,6,FALSE)))</f>
        <v>#N/A</v>
      </c>
      <c r="R471" s="46">
        <f>IFERROR(((VLOOKUP(B471,'Set Up Employee Data'!A:O,9,FALSE)))+((VLOOKUP(B471,'Set Up Employee Data'!A:O,10,FALSE)))+((VLOOKUP(B471,'Set Up Employee Data'!A:O,11,FALSE)))+((VLOOKUP(B471,'Set Up Employee Data'!A:O,12,FALSE))),0)</f>
        <v>0</v>
      </c>
      <c r="S471" s="46">
        <f>IFERROR(((VLOOKUP(B471,'Set Up Employee Data'!A:O,13,FALSE)))+((VLOOKUP(B471,'Set Up Employee Data'!A:O,14,FALSE)))+((VLOOKUP(B471,'Set Up Employee Data'!A:O,15,FALSE))),0)</f>
        <v>0</v>
      </c>
      <c r="T471" s="46" t="str">
        <f t="shared" si="5"/>
        <v>#N/A</v>
      </c>
      <c r="U471" s="69" t="str">
        <f t="shared" si="6"/>
        <v>#N/A</v>
      </c>
    </row>
    <row r="472" ht="14.25" hidden="1" customHeight="1">
      <c r="A472" s="32"/>
      <c r="B472" s="32"/>
      <c r="C472" s="33" t="str">
        <f>VLOOKUP(B472,'Set Up Employee Data'!A:O,2,FALSE)</f>
        <v>#N/A</v>
      </c>
      <c r="D472" s="33" t="str">
        <f t="shared" si="1"/>
        <v>#N/A</v>
      </c>
      <c r="E472" s="32"/>
      <c r="F472" s="32"/>
      <c r="G472" s="32"/>
      <c r="H472" s="33"/>
      <c r="I472" s="41"/>
      <c r="J472" s="68">
        <f>IFERROR(VLOOKUP(B472,'Set Up Employee Data'!A:O,3,FALSE)/(VLOOKUP(B472,'Set Up Employee Data'!A:O,4,FALSE)),0)</f>
        <v>0</v>
      </c>
      <c r="K472" s="46" t="str">
        <f t="shared" si="2"/>
        <v>#N/A</v>
      </c>
      <c r="L472" s="46" t="str">
        <f t="shared" si="3"/>
        <v>#N/A</v>
      </c>
      <c r="M472" s="46" t="str">
        <f t="shared" si="4"/>
        <v>#N/A</v>
      </c>
      <c r="N472" s="46" t="str">
        <f>(M472-I472)*((VLOOKUP(B472,'Set Up Employee Data'!A:O,7,FALSE)))</f>
        <v>#N/A</v>
      </c>
      <c r="O472" s="46" t="str">
        <f>(M472-I472)*((VLOOKUP(B472,'Set Up Employee Data'!A:O,8,FALSE)))</f>
        <v>#N/A</v>
      </c>
      <c r="P472" s="46" t="str">
        <f>(M472-I472)*((VLOOKUP(B472,'Set Up Employee Data'!A:O,5,FALSE)))</f>
        <v>#N/A</v>
      </c>
      <c r="Q472" s="46" t="str">
        <f>(M472-I472)*((VLOOKUP(B472,'Set Up Employee Data'!A:O,6,FALSE)))</f>
        <v>#N/A</v>
      </c>
      <c r="R472" s="46">
        <f>IFERROR(((VLOOKUP(B472,'Set Up Employee Data'!A:O,9,FALSE)))+((VLOOKUP(B472,'Set Up Employee Data'!A:O,10,FALSE)))+((VLOOKUP(B472,'Set Up Employee Data'!A:O,11,FALSE)))+((VLOOKUP(B472,'Set Up Employee Data'!A:O,12,FALSE))),0)</f>
        <v>0</v>
      </c>
      <c r="S472" s="46">
        <f>IFERROR(((VLOOKUP(B472,'Set Up Employee Data'!A:O,13,FALSE)))+((VLOOKUP(B472,'Set Up Employee Data'!A:O,14,FALSE)))+((VLOOKUP(B472,'Set Up Employee Data'!A:O,15,FALSE))),0)</f>
        <v>0</v>
      </c>
      <c r="T472" s="46" t="str">
        <f t="shared" si="5"/>
        <v>#N/A</v>
      </c>
      <c r="U472" s="69" t="str">
        <f t="shared" si="6"/>
        <v>#N/A</v>
      </c>
    </row>
    <row r="473" ht="14.25" hidden="1" customHeight="1">
      <c r="A473" s="32"/>
      <c r="B473" s="32"/>
      <c r="C473" s="33" t="str">
        <f>VLOOKUP(B473,'Set Up Employee Data'!A:O,2,FALSE)</f>
        <v>#N/A</v>
      </c>
      <c r="D473" s="33" t="str">
        <f t="shared" si="1"/>
        <v>#N/A</v>
      </c>
      <c r="E473" s="32"/>
      <c r="F473" s="32"/>
      <c r="G473" s="32"/>
      <c r="H473" s="33"/>
      <c r="I473" s="41"/>
      <c r="J473" s="68">
        <f>IFERROR(VLOOKUP(B473,'Set Up Employee Data'!A:O,3,FALSE)/(VLOOKUP(B473,'Set Up Employee Data'!A:O,4,FALSE)),0)</f>
        <v>0</v>
      </c>
      <c r="K473" s="46" t="str">
        <f t="shared" si="2"/>
        <v>#N/A</v>
      </c>
      <c r="L473" s="46" t="str">
        <f t="shared" si="3"/>
        <v>#N/A</v>
      </c>
      <c r="M473" s="46" t="str">
        <f t="shared" si="4"/>
        <v>#N/A</v>
      </c>
      <c r="N473" s="46" t="str">
        <f>(M473-I473)*((VLOOKUP(B473,'Set Up Employee Data'!A:O,7,FALSE)))</f>
        <v>#N/A</v>
      </c>
      <c r="O473" s="46" t="str">
        <f>(M473-I473)*((VLOOKUP(B473,'Set Up Employee Data'!A:O,8,FALSE)))</f>
        <v>#N/A</v>
      </c>
      <c r="P473" s="46" t="str">
        <f>(M473-I473)*((VLOOKUP(B473,'Set Up Employee Data'!A:O,5,FALSE)))</f>
        <v>#N/A</v>
      </c>
      <c r="Q473" s="46" t="str">
        <f>(M473-I473)*((VLOOKUP(B473,'Set Up Employee Data'!A:O,6,FALSE)))</f>
        <v>#N/A</v>
      </c>
      <c r="R473" s="46">
        <f>IFERROR(((VLOOKUP(B473,'Set Up Employee Data'!A:O,9,FALSE)))+((VLOOKUP(B473,'Set Up Employee Data'!A:O,10,FALSE)))+((VLOOKUP(B473,'Set Up Employee Data'!A:O,11,FALSE)))+((VLOOKUP(B473,'Set Up Employee Data'!A:O,12,FALSE))),0)</f>
        <v>0</v>
      </c>
      <c r="S473" s="46">
        <f>IFERROR(((VLOOKUP(B473,'Set Up Employee Data'!A:O,13,FALSE)))+((VLOOKUP(B473,'Set Up Employee Data'!A:O,14,FALSE)))+((VLOOKUP(B473,'Set Up Employee Data'!A:O,15,FALSE))),0)</f>
        <v>0</v>
      </c>
      <c r="T473" s="46" t="str">
        <f t="shared" si="5"/>
        <v>#N/A</v>
      </c>
      <c r="U473" s="69" t="str">
        <f t="shared" si="6"/>
        <v>#N/A</v>
      </c>
    </row>
    <row r="474" ht="14.25" hidden="1" customHeight="1">
      <c r="A474" s="32"/>
      <c r="B474" s="32"/>
      <c r="C474" s="33" t="str">
        <f>VLOOKUP(B474,'Set Up Employee Data'!A:O,2,FALSE)</f>
        <v>#N/A</v>
      </c>
      <c r="D474" s="33" t="str">
        <f t="shared" si="1"/>
        <v>#N/A</v>
      </c>
      <c r="E474" s="32"/>
      <c r="F474" s="32"/>
      <c r="G474" s="32"/>
      <c r="H474" s="33"/>
      <c r="I474" s="41"/>
      <c r="J474" s="68">
        <f>IFERROR(VLOOKUP(B474,'Set Up Employee Data'!A:O,3,FALSE)/(VLOOKUP(B474,'Set Up Employee Data'!A:O,4,FALSE)),0)</f>
        <v>0</v>
      </c>
      <c r="K474" s="46" t="str">
        <f t="shared" si="2"/>
        <v>#N/A</v>
      </c>
      <c r="L474" s="46" t="str">
        <f t="shared" si="3"/>
        <v>#N/A</v>
      </c>
      <c r="M474" s="46" t="str">
        <f t="shared" si="4"/>
        <v>#N/A</v>
      </c>
      <c r="N474" s="46" t="str">
        <f>(M474-I474)*((VLOOKUP(B474,'Set Up Employee Data'!A:O,7,FALSE)))</f>
        <v>#N/A</v>
      </c>
      <c r="O474" s="46" t="str">
        <f>(M474-I474)*((VLOOKUP(B474,'Set Up Employee Data'!A:O,8,FALSE)))</f>
        <v>#N/A</v>
      </c>
      <c r="P474" s="46" t="str">
        <f>(M474-I474)*((VLOOKUP(B474,'Set Up Employee Data'!A:O,5,FALSE)))</f>
        <v>#N/A</v>
      </c>
      <c r="Q474" s="46" t="str">
        <f>(M474-I474)*((VLOOKUP(B474,'Set Up Employee Data'!A:O,6,FALSE)))</f>
        <v>#N/A</v>
      </c>
      <c r="R474" s="46">
        <f>IFERROR(((VLOOKUP(B474,'Set Up Employee Data'!A:O,9,FALSE)))+((VLOOKUP(B474,'Set Up Employee Data'!A:O,10,FALSE)))+((VLOOKUP(B474,'Set Up Employee Data'!A:O,11,FALSE)))+((VLOOKUP(B474,'Set Up Employee Data'!A:O,12,FALSE))),0)</f>
        <v>0</v>
      </c>
      <c r="S474" s="46">
        <f>IFERROR(((VLOOKUP(B474,'Set Up Employee Data'!A:O,13,FALSE)))+((VLOOKUP(B474,'Set Up Employee Data'!A:O,14,FALSE)))+((VLOOKUP(B474,'Set Up Employee Data'!A:O,15,FALSE))),0)</f>
        <v>0</v>
      </c>
      <c r="T474" s="46" t="str">
        <f t="shared" si="5"/>
        <v>#N/A</v>
      </c>
      <c r="U474" s="69" t="str">
        <f t="shared" si="6"/>
        <v>#N/A</v>
      </c>
    </row>
    <row r="475" ht="14.25" hidden="1" customHeight="1">
      <c r="A475" s="32"/>
      <c r="B475" s="32"/>
      <c r="C475" s="33" t="str">
        <f>VLOOKUP(B475,'Set Up Employee Data'!A:O,2,FALSE)</f>
        <v>#N/A</v>
      </c>
      <c r="D475" s="33" t="str">
        <f t="shared" si="1"/>
        <v>#N/A</v>
      </c>
      <c r="E475" s="32"/>
      <c r="F475" s="32"/>
      <c r="G475" s="32"/>
      <c r="H475" s="33"/>
      <c r="I475" s="41"/>
      <c r="J475" s="68">
        <f>IFERROR(VLOOKUP(B475,'Set Up Employee Data'!A:O,3,FALSE)/(VLOOKUP(B475,'Set Up Employee Data'!A:O,4,FALSE)),0)</f>
        <v>0</v>
      </c>
      <c r="K475" s="46" t="str">
        <f t="shared" si="2"/>
        <v>#N/A</v>
      </c>
      <c r="L475" s="46" t="str">
        <f t="shared" si="3"/>
        <v>#N/A</v>
      </c>
      <c r="M475" s="46" t="str">
        <f t="shared" si="4"/>
        <v>#N/A</v>
      </c>
      <c r="N475" s="46" t="str">
        <f>(M475-I475)*((VLOOKUP(B475,'Set Up Employee Data'!A:O,7,FALSE)))</f>
        <v>#N/A</v>
      </c>
      <c r="O475" s="46" t="str">
        <f>(M475-I475)*((VLOOKUP(B475,'Set Up Employee Data'!A:O,8,FALSE)))</f>
        <v>#N/A</v>
      </c>
      <c r="P475" s="46" t="str">
        <f>(M475-I475)*((VLOOKUP(B475,'Set Up Employee Data'!A:O,5,FALSE)))</f>
        <v>#N/A</v>
      </c>
      <c r="Q475" s="46" t="str">
        <f>(M475-I475)*((VLOOKUP(B475,'Set Up Employee Data'!A:O,6,FALSE)))</f>
        <v>#N/A</v>
      </c>
      <c r="R475" s="46">
        <f>IFERROR(((VLOOKUP(B475,'Set Up Employee Data'!A:O,9,FALSE)))+((VLOOKUP(B475,'Set Up Employee Data'!A:O,10,FALSE)))+((VLOOKUP(B475,'Set Up Employee Data'!A:O,11,FALSE)))+((VLOOKUP(B475,'Set Up Employee Data'!A:O,12,FALSE))),0)</f>
        <v>0</v>
      </c>
      <c r="S475" s="46">
        <f>IFERROR(((VLOOKUP(B475,'Set Up Employee Data'!A:O,13,FALSE)))+((VLOOKUP(B475,'Set Up Employee Data'!A:O,14,FALSE)))+((VLOOKUP(B475,'Set Up Employee Data'!A:O,15,FALSE))),0)</f>
        <v>0</v>
      </c>
      <c r="T475" s="46" t="str">
        <f t="shared" si="5"/>
        <v>#N/A</v>
      </c>
      <c r="U475" s="69" t="str">
        <f t="shared" si="6"/>
        <v>#N/A</v>
      </c>
    </row>
    <row r="476" ht="14.25" hidden="1" customHeight="1">
      <c r="A476" s="32"/>
      <c r="B476" s="32"/>
      <c r="C476" s="33" t="str">
        <f>VLOOKUP(B476,'Set Up Employee Data'!A:O,2,FALSE)</f>
        <v>#N/A</v>
      </c>
      <c r="D476" s="33" t="str">
        <f t="shared" si="1"/>
        <v>#N/A</v>
      </c>
      <c r="E476" s="32"/>
      <c r="F476" s="32"/>
      <c r="G476" s="32"/>
      <c r="H476" s="33"/>
      <c r="I476" s="41"/>
      <c r="J476" s="68">
        <f>IFERROR(VLOOKUP(B476,'Set Up Employee Data'!A:O,3,FALSE)/(VLOOKUP(B476,'Set Up Employee Data'!A:O,4,FALSE)),0)</f>
        <v>0</v>
      </c>
      <c r="K476" s="46" t="str">
        <f t="shared" si="2"/>
        <v>#N/A</v>
      </c>
      <c r="L476" s="46" t="str">
        <f t="shared" si="3"/>
        <v>#N/A</v>
      </c>
      <c r="M476" s="46" t="str">
        <f t="shared" si="4"/>
        <v>#N/A</v>
      </c>
      <c r="N476" s="46" t="str">
        <f>(M476-I476)*((VLOOKUP(B476,'Set Up Employee Data'!A:O,7,FALSE)))</f>
        <v>#N/A</v>
      </c>
      <c r="O476" s="46" t="str">
        <f>(M476-I476)*((VLOOKUP(B476,'Set Up Employee Data'!A:O,8,FALSE)))</f>
        <v>#N/A</v>
      </c>
      <c r="P476" s="46" t="str">
        <f>(M476-I476)*((VLOOKUP(B476,'Set Up Employee Data'!A:O,5,FALSE)))</f>
        <v>#N/A</v>
      </c>
      <c r="Q476" s="46" t="str">
        <f>(M476-I476)*((VLOOKUP(B476,'Set Up Employee Data'!A:O,6,FALSE)))</f>
        <v>#N/A</v>
      </c>
      <c r="R476" s="46">
        <f>IFERROR(((VLOOKUP(B476,'Set Up Employee Data'!A:O,9,FALSE)))+((VLOOKUP(B476,'Set Up Employee Data'!A:O,10,FALSE)))+((VLOOKUP(B476,'Set Up Employee Data'!A:O,11,FALSE)))+((VLOOKUP(B476,'Set Up Employee Data'!A:O,12,FALSE))),0)</f>
        <v>0</v>
      </c>
      <c r="S476" s="46">
        <f>IFERROR(((VLOOKUP(B476,'Set Up Employee Data'!A:O,13,FALSE)))+((VLOOKUP(B476,'Set Up Employee Data'!A:O,14,FALSE)))+((VLOOKUP(B476,'Set Up Employee Data'!A:O,15,FALSE))),0)</f>
        <v>0</v>
      </c>
      <c r="T476" s="46" t="str">
        <f t="shared" si="5"/>
        <v>#N/A</v>
      </c>
      <c r="U476" s="69" t="str">
        <f t="shared" si="6"/>
        <v>#N/A</v>
      </c>
    </row>
    <row r="477" ht="14.25" hidden="1" customHeight="1">
      <c r="A477" s="32"/>
      <c r="B477" s="32"/>
      <c r="C477" s="33" t="str">
        <f>VLOOKUP(B477,'Set Up Employee Data'!A:O,2,FALSE)</f>
        <v>#N/A</v>
      </c>
      <c r="D477" s="33" t="str">
        <f t="shared" si="1"/>
        <v>#N/A</v>
      </c>
      <c r="E477" s="32"/>
      <c r="F477" s="32"/>
      <c r="G477" s="32"/>
      <c r="H477" s="33"/>
      <c r="I477" s="41"/>
      <c r="J477" s="68">
        <f>IFERROR(VLOOKUP(B477,'Set Up Employee Data'!A:O,3,FALSE)/(VLOOKUP(B477,'Set Up Employee Data'!A:O,4,FALSE)),0)</f>
        <v>0</v>
      </c>
      <c r="K477" s="46" t="str">
        <f t="shared" si="2"/>
        <v>#N/A</v>
      </c>
      <c r="L477" s="46" t="str">
        <f t="shared" si="3"/>
        <v>#N/A</v>
      </c>
      <c r="M477" s="46" t="str">
        <f t="shared" si="4"/>
        <v>#N/A</v>
      </c>
      <c r="N477" s="46" t="str">
        <f>(M477-I477)*((VLOOKUP(B477,'Set Up Employee Data'!A:O,7,FALSE)))</f>
        <v>#N/A</v>
      </c>
      <c r="O477" s="46" t="str">
        <f>(M477-I477)*((VLOOKUP(B477,'Set Up Employee Data'!A:O,8,FALSE)))</f>
        <v>#N/A</v>
      </c>
      <c r="P477" s="46" t="str">
        <f>(M477-I477)*((VLOOKUP(B477,'Set Up Employee Data'!A:O,5,FALSE)))</f>
        <v>#N/A</v>
      </c>
      <c r="Q477" s="46" t="str">
        <f>(M477-I477)*((VLOOKUP(B477,'Set Up Employee Data'!A:O,6,FALSE)))</f>
        <v>#N/A</v>
      </c>
      <c r="R477" s="46">
        <f>IFERROR(((VLOOKUP(B477,'Set Up Employee Data'!A:O,9,FALSE)))+((VLOOKUP(B477,'Set Up Employee Data'!A:O,10,FALSE)))+((VLOOKUP(B477,'Set Up Employee Data'!A:O,11,FALSE)))+((VLOOKUP(B477,'Set Up Employee Data'!A:O,12,FALSE))),0)</f>
        <v>0</v>
      </c>
      <c r="S477" s="46">
        <f>IFERROR(((VLOOKUP(B477,'Set Up Employee Data'!A:O,13,FALSE)))+((VLOOKUP(B477,'Set Up Employee Data'!A:O,14,FALSE)))+((VLOOKUP(B477,'Set Up Employee Data'!A:O,15,FALSE))),0)</f>
        <v>0</v>
      </c>
      <c r="T477" s="46" t="str">
        <f t="shared" si="5"/>
        <v>#N/A</v>
      </c>
      <c r="U477" s="69" t="str">
        <f t="shared" si="6"/>
        <v>#N/A</v>
      </c>
    </row>
    <row r="478" ht="14.25" hidden="1" customHeight="1">
      <c r="A478" s="32"/>
      <c r="B478" s="32"/>
      <c r="C478" s="33" t="str">
        <f>VLOOKUP(B478,'Set Up Employee Data'!A:O,2,FALSE)</f>
        <v>#N/A</v>
      </c>
      <c r="D478" s="33" t="str">
        <f t="shared" si="1"/>
        <v>#N/A</v>
      </c>
      <c r="E478" s="32"/>
      <c r="F478" s="32"/>
      <c r="G478" s="32"/>
      <c r="H478" s="33"/>
      <c r="I478" s="41"/>
      <c r="J478" s="68">
        <f>IFERROR(VLOOKUP(B478,'Set Up Employee Data'!A:O,3,FALSE)/(VLOOKUP(B478,'Set Up Employee Data'!A:O,4,FALSE)),0)</f>
        <v>0</v>
      </c>
      <c r="K478" s="46" t="str">
        <f t="shared" si="2"/>
        <v>#N/A</v>
      </c>
      <c r="L478" s="46" t="str">
        <f t="shared" si="3"/>
        <v>#N/A</v>
      </c>
      <c r="M478" s="46" t="str">
        <f t="shared" si="4"/>
        <v>#N/A</v>
      </c>
      <c r="N478" s="46" t="str">
        <f>(M478-I478)*((VLOOKUP(B478,'Set Up Employee Data'!A:O,7,FALSE)))</f>
        <v>#N/A</v>
      </c>
      <c r="O478" s="46" t="str">
        <f>(M478-I478)*((VLOOKUP(B478,'Set Up Employee Data'!A:O,8,FALSE)))</f>
        <v>#N/A</v>
      </c>
      <c r="P478" s="46" t="str">
        <f>(M478-I478)*((VLOOKUP(B478,'Set Up Employee Data'!A:O,5,FALSE)))</f>
        <v>#N/A</v>
      </c>
      <c r="Q478" s="46" t="str">
        <f>(M478-I478)*((VLOOKUP(B478,'Set Up Employee Data'!A:O,6,FALSE)))</f>
        <v>#N/A</v>
      </c>
      <c r="R478" s="46">
        <f>IFERROR(((VLOOKUP(B478,'Set Up Employee Data'!A:O,9,FALSE)))+((VLOOKUP(B478,'Set Up Employee Data'!A:O,10,FALSE)))+((VLOOKUP(B478,'Set Up Employee Data'!A:O,11,FALSE)))+((VLOOKUP(B478,'Set Up Employee Data'!A:O,12,FALSE))),0)</f>
        <v>0</v>
      </c>
      <c r="S478" s="46">
        <f>IFERROR(((VLOOKUP(B478,'Set Up Employee Data'!A:O,13,FALSE)))+((VLOOKUP(B478,'Set Up Employee Data'!A:O,14,FALSE)))+((VLOOKUP(B478,'Set Up Employee Data'!A:O,15,FALSE))),0)</f>
        <v>0</v>
      </c>
      <c r="T478" s="46" t="str">
        <f t="shared" si="5"/>
        <v>#N/A</v>
      </c>
      <c r="U478" s="69" t="str">
        <f t="shared" si="6"/>
        <v>#N/A</v>
      </c>
    </row>
    <row r="479" ht="14.25" hidden="1" customHeight="1">
      <c r="A479" s="32"/>
      <c r="B479" s="32"/>
      <c r="C479" s="33" t="str">
        <f>VLOOKUP(B479,'Set Up Employee Data'!A:O,2,FALSE)</f>
        <v>#N/A</v>
      </c>
      <c r="D479" s="33" t="str">
        <f t="shared" si="1"/>
        <v>#N/A</v>
      </c>
      <c r="E479" s="32"/>
      <c r="F479" s="32"/>
      <c r="G479" s="32"/>
      <c r="H479" s="33"/>
      <c r="I479" s="41"/>
      <c r="J479" s="68">
        <f>IFERROR(VLOOKUP(B479,'Set Up Employee Data'!A:O,3,FALSE)/(VLOOKUP(B479,'Set Up Employee Data'!A:O,4,FALSE)),0)</f>
        <v>0</v>
      </c>
      <c r="K479" s="46" t="str">
        <f t="shared" si="2"/>
        <v>#N/A</v>
      </c>
      <c r="L479" s="46" t="str">
        <f t="shared" si="3"/>
        <v>#N/A</v>
      </c>
      <c r="M479" s="46" t="str">
        <f t="shared" si="4"/>
        <v>#N/A</v>
      </c>
      <c r="N479" s="46" t="str">
        <f>(M479-I479)*((VLOOKUP(B479,'Set Up Employee Data'!A:O,7,FALSE)))</f>
        <v>#N/A</v>
      </c>
      <c r="O479" s="46" t="str">
        <f>(M479-I479)*((VLOOKUP(B479,'Set Up Employee Data'!A:O,8,FALSE)))</f>
        <v>#N/A</v>
      </c>
      <c r="P479" s="46" t="str">
        <f>(M479-I479)*((VLOOKUP(B479,'Set Up Employee Data'!A:O,5,FALSE)))</f>
        <v>#N/A</v>
      </c>
      <c r="Q479" s="46" t="str">
        <f>(M479-I479)*((VLOOKUP(B479,'Set Up Employee Data'!A:O,6,FALSE)))</f>
        <v>#N/A</v>
      </c>
      <c r="R479" s="46">
        <f>IFERROR(((VLOOKUP(B479,'Set Up Employee Data'!A:O,9,FALSE)))+((VLOOKUP(B479,'Set Up Employee Data'!A:O,10,FALSE)))+((VLOOKUP(B479,'Set Up Employee Data'!A:O,11,FALSE)))+((VLOOKUP(B479,'Set Up Employee Data'!A:O,12,FALSE))),0)</f>
        <v>0</v>
      </c>
      <c r="S479" s="46">
        <f>IFERROR(((VLOOKUP(B479,'Set Up Employee Data'!A:O,13,FALSE)))+((VLOOKUP(B479,'Set Up Employee Data'!A:O,14,FALSE)))+((VLOOKUP(B479,'Set Up Employee Data'!A:O,15,FALSE))),0)</f>
        <v>0</v>
      </c>
      <c r="T479" s="46" t="str">
        <f t="shared" si="5"/>
        <v>#N/A</v>
      </c>
      <c r="U479" s="69" t="str">
        <f t="shared" si="6"/>
        <v>#N/A</v>
      </c>
    </row>
    <row r="480" ht="14.25" hidden="1" customHeight="1">
      <c r="A480" s="32"/>
      <c r="B480" s="32"/>
      <c r="C480" s="33" t="str">
        <f>VLOOKUP(B480,'Set Up Employee Data'!A:O,2,FALSE)</f>
        <v>#N/A</v>
      </c>
      <c r="D480" s="33" t="str">
        <f t="shared" si="1"/>
        <v>#N/A</v>
      </c>
      <c r="E480" s="32"/>
      <c r="F480" s="32"/>
      <c r="G480" s="32"/>
      <c r="H480" s="33"/>
      <c r="I480" s="41"/>
      <c r="J480" s="68">
        <f>IFERROR(VLOOKUP(B480,'Set Up Employee Data'!A:O,3,FALSE)/(VLOOKUP(B480,'Set Up Employee Data'!A:O,4,FALSE)),0)</f>
        <v>0</v>
      </c>
      <c r="K480" s="46" t="str">
        <f t="shared" si="2"/>
        <v>#N/A</v>
      </c>
      <c r="L480" s="46" t="str">
        <f t="shared" si="3"/>
        <v>#N/A</v>
      </c>
      <c r="M480" s="46" t="str">
        <f t="shared" si="4"/>
        <v>#N/A</v>
      </c>
      <c r="N480" s="46" t="str">
        <f>(M480-I480)*((VLOOKUP(B480,'Set Up Employee Data'!A:O,7,FALSE)))</f>
        <v>#N/A</v>
      </c>
      <c r="O480" s="46" t="str">
        <f>(M480-I480)*((VLOOKUP(B480,'Set Up Employee Data'!A:O,8,FALSE)))</f>
        <v>#N/A</v>
      </c>
      <c r="P480" s="46" t="str">
        <f>(M480-I480)*((VLOOKUP(B480,'Set Up Employee Data'!A:O,5,FALSE)))</f>
        <v>#N/A</v>
      </c>
      <c r="Q480" s="46" t="str">
        <f>(M480-I480)*((VLOOKUP(B480,'Set Up Employee Data'!A:O,6,FALSE)))</f>
        <v>#N/A</v>
      </c>
      <c r="R480" s="46">
        <f>IFERROR(((VLOOKUP(B480,'Set Up Employee Data'!A:O,9,FALSE)))+((VLOOKUP(B480,'Set Up Employee Data'!A:O,10,FALSE)))+((VLOOKUP(B480,'Set Up Employee Data'!A:O,11,FALSE)))+((VLOOKUP(B480,'Set Up Employee Data'!A:O,12,FALSE))),0)</f>
        <v>0</v>
      </c>
      <c r="S480" s="46">
        <f>IFERROR(((VLOOKUP(B480,'Set Up Employee Data'!A:O,13,FALSE)))+((VLOOKUP(B480,'Set Up Employee Data'!A:O,14,FALSE)))+((VLOOKUP(B480,'Set Up Employee Data'!A:O,15,FALSE))),0)</f>
        <v>0</v>
      </c>
      <c r="T480" s="46" t="str">
        <f t="shared" si="5"/>
        <v>#N/A</v>
      </c>
      <c r="U480" s="69" t="str">
        <f t="shared" si="6"/>
        <v>#N/A</v>
      </c>
    </row>
    <row r="481" ht="14.25" hidden="1" customHeight="1">
      <c r="A481" s="32"/>
      <c r="B481" s="32"/>
      <c r="C481" s="33" t="str">
        <f>VLOOKUP(B481,'Set Up Employee Data'!A:O,2,FALSE)</f>
        <v>#N/A</v>
      </c>
      <c r="D481" s="33" t="str">
        <f t="shared" si="1"/>
        <v>#N/A</v>
      </c>
      <c r="E481" s="32"/>
      <c r="F481" s="32"/>
      <c r="G481" s="32"/>
      <c r="H481" s="33"/>
      <c r="I481" s="41"/>
      <c r="J481" s="68">
        <f>IFERROR(VLOOKUP(B481,'Set Up Employee Data'!A:O,3,FALSE)/(VLOOKUP(B481,'Set Up Employee Data'!A:O,4,FALSE)),0)</f>
        <v>0</v>
      </c>
      <c r="K481" s="46" t="str">
        <f t="shared" si="2"/>
        <v>#N/A</v>
      </c>
      <c r="L481" s="46" t="str">
        <f t="shared" si="3"/>
        <v>#N/A</v>
      </c>
      <c r="M481" s="46" t="str">
        <f t="shared" si="4"/>
        <v>#N/A</v>
      </c>
      <c r="N481" s="46" t="str">
        <f>(M481-I481)*((VLOOKUP(B481,'Set Up Employee Data'!A:O,7,FALSE)))</f>
        <v>#N/A</v>
      </c>
      <c r="O481" s="46" t="str">
        <f>(M481-I481)*((VLOOKUP(B481,'Set Up Employee Data'!A:O,8,FALSE)))</f>
        <v>#N/A</v>
      </c>
      <c r="P481" s="46" t="str">
        <f>(M481-I481)*((VLOOKUP(B481,'Set Up Employee Data'!A:O,5,FALSE)))</f>
        <v>#N/A</v>
      </c>
      <c r="Q481" s="46" t="str">
        <f>(M481-I481)*((VLOOKUP(B481,'Set Up Employee Data'!A:O,6,FALSE)))</f>
        <v>#N/A</v>
      </c>
      <c r="R481" s="46">
        <f>IFERROR(((VLOOKUP(B481,'Set Up Employee Data'!A:O,9,FALSE)))+((VLOOKUP(B481,'Set Up Employee Data'!A:O,10,FALSE)))+((VLOOKUP(B481,'Set Up Employee Data'!A:O,11,FALSE)))+((VLOOKUP(B481,'Set Up Employee Data'!A:O,12,FALSE))),0)</f>
        <v>0</v>
      </c>
      <c r="S481" s="46">
        <f>IFERROR(((VLOOKUP(B481,'Set Up Employee Data'!A:O,13,FALSE)))+((VLOOKUP(B481,'Set Up Employee Data'!A:O,14,FALSE)))+((VLOOKUP(B481,'Set Up Employee Data'!A:O,15,FALSE))),0)</f>
        <v>0</v>
      </c>
      <c r="T481" s="46" t="str">
        <f t="shared" si="5"/>
        <v>#N/A</v>
      </c>
      <c r="U481" s="69" t="str">
        <f t="shared" si="6"/>
        <v>#N/A</v>
      </c>
    </row>
    <row r="482" ht="14.25" hidden="1" customHeight="1">
      <c r="A482" s="32"/>
      <c r="B482" s="32"/>
      <c r="C482" s="33" t="str">
        <f>VLOOKUP(B482,'Set Up Employee Data'!A:O,2,FALSE)</f>
        <v>#N/A</v>
      </c>
      <c r="D482" s="33" t="str">
        <f t="shared" si="1"/>
        <v>#N/A</v>
      </c>
      <c r="E482" s="32"/>
      <c r="F482" s="32"/>
      <c r="G482" s="32"/>
      <c r="H482" s="33"/>
      <c r="I482" s="41"/>
      <c r="J482" s="68">
        <f>IFERROR(VLOOKUP(B482,'Set Up Employee Data'!A:O,3,FALSE)/(VLOOKUP(B482,'Set Up Employee Data'!A:O,4,FALSE)),0)</f>
        <v>0</v>
      </c>
      <c r="K482" s="46" t="str">
        <f t="shared" si="2"/>
        <v>#N/A</v>
      </c>
      <c r="L482" s="46" t="str">
        <f t="shared" si="3"/>
        <v>#N/A</v>
      </c>
      <c r="M482" s="46" t="str">
        <f t="shared" si="4"/>
        <v>#N/A</v>
      </c>
      <c r="N482" s="46" t="str">
        <f>(M482-I482)*((VLOOKUP(B482,'Set Up Employee Data'!A:O,7,FALSE)))</f>
        <v>#N/A</v>
      </c>
      <c r="O482" s="46" t="str">
        <f>(M482-I482)*((VLOOKUP(B482,'Set Up Employee Data'!A:O,8,FALSE)))</f>
        <v>#N/A</v>
      </c>
      <c r="P482" s="46" t="str">
        <f>(M482-I482)*((VLOOKUP(B482,'Set Up Employee Data'!A:O,5,FALSE)))</f>
        <v>#N/A</v>
      </c>
      <c r="Q482" s="46" t="str">
        <f>(M482-I482)*((VLOOKUP(B482,'Set Up Employee Data'!A:O,6,FALSE)))</f>
        <v>#N/A</v>
      </c>
      <c r="R482" s="46">
        <f>IFERROR(((VLOOKUP(B482,'Set Up Employee Data'!A:O,9,FALSE)))+((VLOOKUP(B482,'Set Up Employee Data'!A:O,10,FALSE)))+((VLOOKUP(B482,'Set Up Employee Data'!A:O,11,FALSE)))+((VLOOKUP(B482,'Set Up Employee Data'!A:O,12,FALSE))),0)</f>
        <v>0</v>
      </c>
      <c r="S482" s="46">
        <f>IFERROR(((VLOOKUP(B482,'Set Up Employee Data'!A:O,13,FALSE)))+((VLOOKUP(B482,'Set Up Employee Data'!A:O,14,FALSE)))+((VLOOKUP(B482,'Set Up Employee Data'!A:O,15,FALSE))),0)</f>
        <v>0</v>
      </c>
      <c r="T482" s="46" t="str">
        <f t="shared" si="5"/>
        <v>#N/A</v>
      </c>
      <c r="U482" s="69" t="str">
        <f t="shared" si="6"/>
        <v>#N/A</v>
      </c>
    </row>
    <row r="483" ht="14.25" hidden="1" customHeight="1">
      <c r="A483" s="32"/>
      <c r="B483" s="32"/>
      <c r="C483" s="33" t="str">
        <f>VLOOKUP(B483,'Set Up Employee Data'!A:O,2,FALSE)</f>
        <v>#N/A</v>
      </c>
      <c r="D483" s="33" t="str">
        <f t="shared" si="1"/>
        <v>#N/A</v>
      </c>
      <c r="E483" s="32"/>
      <c r="F483" s="32"/>
      <c r="G483" s="32"/>
      <c r="H483" s="33"/>
      <c r="I483" s="41"/>
      <c r="J483" s="68">
        <f>IFERROR(VLOOKUP(B483,'Set Up Employee Data'!A:O,3,FALSE)/(VLOOKUP(B483,'Set Up Employee Data'!A:O,4,FALSE)),0)</f>
        <v>0</v>
      </c>
      <c r="K483" s="46" t="str">
        <f t="shared" si="2"/>
        <v>#N/A</v>
      </c>
      <c r="L483" s="46" t="str">
        <f t="shared" si="3"/>
        <v>#N/A</v>
      </c>
      <c r="M483" s="46" t="str">
        <f t="shared" si="4"/>
        <v>#N/A</v>
      </c>
      <c r="N483" s="46" t="str">
        <f>(M483-I483)*((VLOOKUP(B483,'Set Up Employee Data'!A:O,7,FALSE)))</f>
        <v>#N/A</v>
      </c>
      <c r="O483" s="46" t="str">
        <f>(M483-I483)*((VLOOKUP(B483,'Set Up Employee Data'!A:O,8,FALSE)))</f>
        <v>#N/A</v>
      </c>
      <c r="P483" s="46" t="str">
        <f>(M483-I483)*((VLOOKUP(B483,'Set Up Employee Data'!A:O,5,FALSE)))</f>
        <v>#N/A</v>
      </c>
      <c r="Q483" s="46" t="str">
        <f>(M483-I483)*((VLOOKUP(B483,'Set Up Employee Data'!A:O,6,FALSE)))</f>
        <v>#N/A</v>
      </c>
      <c r="R483" s="46">
        <f>IFERROR(((VLOOKUP(B483,'Set Up Employee Data'!A:O,9,FALSE)))+((VLOOKUP(B483,'Set Up Employee Data'!A:O,10,FALSE)))+((VLOOKUP(B483,'Set Up Employee Data'!A:O,11,FALSE)))+((VLOOKUP(B483,'Set Up Employee Data'!A:O,12,FALSE))),0)</f>
        <v>0</v>
      </c>
      <c r="S483" s="46">
        <f>IFERROR(((VLOOKUP(B483,'Set Up Employee Data'!A:O,13,FALSE)))+((VLOOKUP(B483,'Set Up Employee Data'!A:O,14,FALSE)))+((VLOOKUP(B483,'Set Up Employee Data'!A:O,15,FALSE))),0)</f>
        <v>0</v>
      </c>
      <c r="T483" s="46" t="str">
        <f t="shared" si="5"/>
        <v>#N/A</v>
      </c>
      <c r="U483" s="69" t="str">
        <f t="shared" si="6"/>
        <v>#N/A</v>
      </c>
    </row>
    <row r="484" ht="14.25" hidden="1" customHeight="1">
      <c r="A484" s="32"/>
      <c r="B484" s="32"/>
      <c r="C484" s="33" t="str">
        <f>VLOOKUP(B484,'Set Up Employee Data'!A:O,2,FALSE)</f>
        <v>#N/A</v>
      </c>
      <c r="D484" s="33" t="str">
        <f t="shared" si="1"/>
        <v>#N/A</v>
      </c>
      <c r="E484" s="32"/>
      <c r="F484" s="32"/>
      <c r="G484" s="32"/>
      <c r="H484" s="33"/>
      <c r="I484" s="41"/>
      <c r="J484" s="68">
        <f>IFERROR(VLOOKUP(B484,'Set Up Employee Data'!A:O,3,FALSE)/(VLOOKUP(B484,'Set Up Employee Data'!A:O,4,FALSE)),0)</f>
        <v>0</v>
      </c>
      <c r="K484" s="46" t="str">
        <f t="shared" si="2"/>
        <v>#N/A</v>
      </c>
      <c r="L484" s="46" t="str">
        <f t="shared" si="3"/>
        <v>#N/A</v>
      </c>
      <c r="M484" s="46" t="str">
        <f t="shared" si="4"/>
        <v>#N/A</v>
      </c>
      <c r="N484" s="46" t="str">
        <f>(M484-I484)*((VLOOKUP(B484,'Set Up Employee Data'!A:O,7,FALSE)))</f>
        <v>#N/A</v>
      </c>
      <c r="O484" s="46" t="str">
        <f>(M484-I484)*((VLOOKUP(B484,'Set Up Employee Data'!A:O,8,FALSE)))</f>
        <v>#N/A</v>
      </c>
      <c r="P484" s="46" t="str">
        <f>(M484-I484)*((VLOOKUP(B484,'Set Up Employee Data'!A:O,5,FALSE)))</f>
        <v>#N/A</v>
      </c>
      <c r="Q484" s="46" t="str">
        <f>(M484-I484)*((VLOOKUP(B484,'Set Up Employee Data'!A:O,6,FALSE)))</f>
        <v>#N/A</v>
      </c>
      <c r="R484" s="46">
        <f>IFERROR(((VLOOKUP(B484,'Set Up Employee Data'!A:O,9,FALSE)))+((VLOOKUP(B484,'Set Up Employee Data'!A:O,10,FALSE)))+((VLOOKUP(B484,'Set Up Employee Data'!A:O,11,FALSE)))+((VLOOKUP(B484,'Set Up Employee Data'!A:O,12,FALSE))),0)</f>
        <v>0</v>
      </c>
      <c r="S484" s="46">
        <f>IFERROR(((VLOOKUP(B484,'Set Up Employee Data'!A:O,13,FALSE)))+((VLOOKUP(B484,'Set Up Employee Data'!A:O,14,FALSE)))+((VLOOKUP(B484,'Set Up Employee Data'!A:O,15,FALSE))),0)</f>
        <v>0</v>
      </c>
      <c r="T484" s="46" t="str">
        <f t="shared" si="5"/>
        <v>#N/A</v>
      </c>
      <c r="U484" s="69" t="str">
        <f t="shared" si="6"/>
        <v>#N/A</v>
      </c>
    </row>
    <row r="485" ht="14.25" hidden="1" customHeight="1">
      <c r="A485" s="32"/>
      <c r="B485" s="32"/>
      <c r="C485" s="33" t="str">
        <f>VLOOKUP(B485,'Set Up Employee Data'!A:O,2,FALSE)</f>
        <v>#N/A</v>
      </c>
      <c r="D485" s="33" t="str">
        <f t="shared" si="1"/>
        <v>#N/A</v>
      </c>
      <c r="E485" s="32"/>
      <c r="F485" s="32"/>
      <c r="G485" s="32"/>
      <c r="H485" s="33"/>
      <c r="I485" s="41"/>
      <c r="J485" s="68">
        <f>IFERROR(VLOOKUP(B485,'Set Up Employee Data'!A:O,3,FALSE)/(VLOOKUP(B485,'Set Up Employee Data'!A:O,4,FALSE)),0)</f>
        <v>0</v>
      </c>
      <c r="K485" s="46" t="str">
        <f t="shared" si="2"/>
        <v>#N/A</v>
      </c>
      <c r="L485" s="46" t="str">
        <f t="shared" si="3"/>
        <v>#N/A</v>
      </c>
      <c r="M485" s="46" t="str">
        <f t="shared" si="4"/>
        <v>#N/A</v>
      </c>
      <c r="N485" s="46" t="str">
        <f>(M485-I485)*((VLOOKUP(B485,'Set Up Employee Data'!A:O,7,FALSE)))</f>
        <v>#N/A</v>
      </c>
      <c r="O485" s="46" t="str">
        <f>(M485-I485)*((VLOOKUP(B485,'Set Up Employee Data'!A:O,8,FALSE)))</f>
        <v>#N/A</v>
      </c>
      <c r="P485" s="46" t="str">
        <f>(M485-I485)*((VLOOKUP(B485,'Set Up Employee Data'!A:O,5,FALSE)))</f>
        <v>#N/A</v>
      </c>
      <c r="Q485" s="46" t="str">
        <f>(M485-I485)*((VLOOKUP(B485,'Set Up Employee Data'!A:O,6,FALSE)))</f>
        <v>#N/A</v>
      </c>
      <c r="R485" s="46">
        <f>IFERROR(((VLOOKUP(B485,'Set Up Employee Data'!A:O,9,FALSE)))+((VLOOKUP(B485,'Set Up Employee Data'!A:O,10,FALSE)))+((VLOOKUP(B485,'Set Up Employee Data'!A:O,11,FALSE)))+((VLOOKUP(B485,'Set Up Employee Data'!A:O,12,FALSE))),0)</f>
        <v>0</v>
      </c>
      <c r="S485" s="46">
        <f>IFERROR(((VLOOKUP(B485,'Set Up Employee Data'!A:O,13,FALSE)))+((VLOOKUP(B485,'Set Up Employee Data'!A:O,14,FALSE)))+((VLOOKUP(B485,'Set Up Employee Data'!A:O,15,FALSE))),0)</f>
        <v>0</v>
      </c>
      <c r="T485" s="46" t="str">
        <f t="shared" si="5"/>
        <v>#N/A</v>
      </c>
      <c r="U485" s="69" t="str">
        <f t="shared" si="6"/>
        <v>#N/A</v>
      </c>
    </row>
    <row r="486" ht="14.25" hidden="1" customHeight="1">
      <c r="A486" s="32"/>
      <c r="B486" s="32"/>
      <c r="C486" s="33" t="str">
        <f>VLOOKUP(B486,'Set Up Employee Data'!A:O,2,FALSE)</f>
        <v>#N/A</v>
      </c>
      <c r="D486" s="33" t="str">
        <f t="shared" si="1"/>
        <v>#N/A</v>
      </c>
      <c r="E486" s="32"/>
      <c r="F486" s="32"/>
      <c r="G486" s="32"/>
      <c r="H486" s="33"/>
      <c r="I486" s="41"/>
      <c r="J486" s="68">
        <f>IFERROR(VLOOKUP(B486,'Set Up Employee Data'!A:O,3,FALSE)/(VLOOKUP(B486,'Set Up Employee Data'!A:O,4,FALSE)),0)</f>
        <v>0</v>
      </c>
      <c r="K486" s="46" t="str">
        <f t="shared" si="2"/>
        <v>#N/A</v>
      </c>
      <c r="L486" s="46" t="str">
        <f t="shared" si="3"/>
        <v>#N/A</v>
      </c>
      <c r="M486" s="46" t="str">
        <f t="shared" si="4"/>
        <v>#N/A</v>
      </c>
      <c r="N486" s="46" t="str">
        <f>(M486-I486)*((VLOOKUP(B486,'Set Up Employee Data'!A:O,7,FALSE)))</f>
        <v>#N/A</v>
      </c>
      <c r="O486" s="46" t="str">
        <f>(M486-I486)*((VLOOKUP(B486,'Set Up Employee Data'!A:O,8,FALSE)))</f>
        <v>#N/A</v>
      </c>
      <c r="P486" s="46" t="str">
        <f>(M486-I486)*((VLOOKUP(B486,'Set Up Employee Data'!A:O,5,FALSE)))</f>
        <v>#N/A</v>
      </c>
      <c r="Q486" s="46" t="str">
        <f>(M486-I486)*((VLOOKUP(B486,'Set Up Employee Data'!A:O,6,FALSE)))</f>
        <v>#N/A</v>
      </c>
      <c r="R486" s="46">
        <f>IFERROR(((VLOOKUP(B486,'Set Up Employee Data'!A:O,9,FALSE)))+((VLOOKUP(B486,'Set Up Employee Data'!A:O,10,FALSE)))+((VLOOKUP(B486,'Set Up Employee Data'!A:O,11,FALSE)))+((VLOOKUP(B486,'Set Up Employee Data'!A:O,12,FALSE))),0)</f>
        <v>0</v>
      </c>
      <c r="S486" s="46">
        <f>IFERROR(((VLOOKUP(B486,'Set Up Employee Data'!A:O,13,FALSE)))+((VLOOKUP(B486,'Set Up Employee Data'!A:O,14,FALSE)))+((VLOOKUP(B486,'Set Up Employee Data'!A:O,15,FALSE))),0)</f>
        <v>0</v>
      </c>
      <c r="T486" s="46" t="str">
        <f t="shared" si="5"/>
        <v>#N/A</v>
      </c>
      <c r="U486" s="69" t="str">
        <f t="shared" si="6"/>
        <v>#N/A</v>
      </c>
    </row>
    <row r="487" ht="14.25" hidden="1" customHeight="1">
      <c r="A487" s="32"/>
      <c r="B487" s="32"/>
      <c r="C487" s="33" t="str">
        <f>VLOOKUP(B487,'Set Up Employee Data'!A:O,2,FALSE)</f>
        <v>#N/A</v>
      </c>
      <c r="D487" s="33" t="str">
        <f t="shared" si="1"/>
        <v>#N/A</v>
      </c>
      <c r="E487" s="32"/>
      <c r="F487" s="32"/>
      <c r="G487" s="32"/>
      <c r="H487" s="33"/>
      <c r="I487" s="41"/>
      <c r="J487" s="68">
        <f>IFERROR(VLOOKUP(B487,'Set Up Employee Data'!A:O,3,FALSE)/(VLOOKUP(B487,'Set Up Employee Data'!A:O,4,FALSE)),0)</f>
        <v>0</v>
      </c>
      <c r="K487" s="46" t="str">
        <f t="shared" si="2"/>
        <v>#N/A</v>
      </c>
      <c r="L487" s="46" t="str">
        <f t="shared" si="3"/>
        <v>#N/A</v>
      </c>
      <c r="M487" s="46" t="str">
        <f t="shared" si="4"/>
        <v>#N/A</v>
      </c>
      <c r="N487" s="46" t="str">
        <f>(M487-I487)*((VLOOKUP(B487,'Set Up Employee Data'!A:O,7,FALSE)))</f>
        <v>#N/A</v>
      </c>
      <c r="O487" s="46" t="str">
        <f>(M487-I487)*((VLOOKUP(B487,'Set Up Employee Data'!A:O,8,FALSE)))</f>
        <v>#N/A</v>
      </c>
      <c r="P487" s="46" t="str">
        <f>(M487-I487)*((VLOOKUP(B487,'Set Up Employee Data'!A:O,5,FALSE)))</f>
        <v>#N/A</v>
      </c>
      <c r="Q487" s="46" t="str">
        <f>(M487-I487)*((VLOOKUP(B487,'Set Up Employee Data'!A:O,6,FALSE)))</f>
        <v>#N/A</v>
      </c>
      <c r="R487" s="46">
        <f>IFERROR(((VLOOKUP(B487,'Set Up Employee Data'!A:O,9,FALSE)))+((VLOOKUP(B487,'Set Up Employee Data'!A:O,10,FALSE)))+((VLOOKUP(B487,'Set Up Employee Data'!A:O,11,FALSE)))+((VLOOKUP(B487,'Set Up Employee Data'!A:O,12,FALSE))),0)</f>
        <v>0</v>
      </c>
      <c r="S487" s="46">
        <f>IFERROR(((VLOOKUP(B487,'Set Up Employee Data'!A:O,13,FALSE)))+((VLOOKUP(B487,'Set Up Employee Data'!A:O,14,FALSE)))+((VLOOKUP(B487,'Set Up Employee Data'!A:O,15,FALSE))),0)</f>
        <v>0</v>
      </c>
      <c r="T487" s="46" t="str">
        <f t="shared" si="5"/>
        <v>#N/A</v>
      </c>
      <c r="U487" s="69" t="str">
        <f t="shared" si="6"/>
        <v>#N/A</v>
      </c>
    </row>
    <row r="488" ht="14.25" hidden="1" customHeight="1">
      <c r="A488" s="32"/>
      <c r="B488" s="32"/>
      <c r="C488" s="33" t="str">
        <f>VLOOKUP(B488,'Set Up Employee Data'!A:O,2,FALSE)</f>
        <v>#N/A</v>
      </c>
      <c r="D488" s="33" t="str">
        <f t="shared" si="1"/>
        <v>#N/A</v>
      </c>
      <c r="E488" s="32"/>
      <c r="F488" s="32"/>
      <c r="G488" s="32"/>
      <c r="H488" s="33"/>
      <c r="I488" s="41"/>
      <c r="J488" s="68">
        <f>IFERROR(VLOOKUP(B488,'Set Up Employee Data'!A:O,3,FALSE)/(VLOOKUP(B488,'Set Up Employee Data'!A:O,4,FALSE)),0)</f>
        <v>0</v>
      </c>
      <c r="K488" s="46" t="str">
        <f t="shared" si="2"/>
        <v>#N/A</v>
      </c>
      <c r="L488" s="46" t="str">
        <f t="shared" si="3"/>
        <v>#N/A</v>
      </c>
      <c r="M488" s="46" t="str">
        <f t="shared" si="4"/>
        <v>#N/A</v>
      </c>
      <c r="N488" s="46" t="str">
        <f>(M488-I488)*((VLOOKUP(B488,'Set Up Employee Data'!A:O,7,FALSE)))</f>
        <v>#N/A</v>
      </c>
      <c r="O488" s="46" t="str">
        <f>(M488-I488)*((VLOOKUP(B488,'Set Up Employee Data'!A:O,8,FALSE)))</f>
        <v>#N/A</v>
      </c>
      <c r="P488" s="46" t="str">
        <f>(M488-I488)*((VLOOKUP(B488,'Set Up Employee Data'!A:O,5,FALSE)))</f>
        <v>#N/A</v>
      </c>
      <c r="Q488" s="46" t="str">
        <f>(M488-I488)*((VLOOKUP(B488,'Set Up Employee Data'!A:O,6,FALSE)))</f>
        <v>#N/A</v>
      </c>
      <c r="R488" s="46">
        <f>IFERROR(((VLOOKUP(B488,'Set Up Employee Data'!A:O,9,FALSE)))+((VLOOKUP(B488,'Set Up Employee Data'!A:O,10,FALSE)))+((VLOOKUP(B488,'Set Up Employee Data'!A:O,11,FALSE)))+((VLOOKUP(B488,'Set Up Employee Data'!A:O,12,FALSE))),0)</f>
        <v>0</v>
      </c>
      <c r="S488" s="46">
        <f>IFERROR(((VLOOKUP(B488,'Set Up Employee Data'!A:O,13,FALSE)))+((VLOOKUP(B488,'Set Up Employee Data'!A:O,14,FALSE)))+((VLOOKUP(B488,'Set Up Employee Data'!A:O,15,FALSE))),0)</f>
        <v>0</v>
      </c>
      <c r="T488" s="46" t="str">
        <f t="shared" si="5"/>
        <v>#N/A</v>
      </c>
      <c r="U488" s="69" t="str">
        <f t="shared" si="6"/>
        <v>#N/A</v>
      </c>
    </row>
    <row r="489" ht="14.25" hidden="1" customHeight="1">
      <c r="A489" s="32"/>
      <c r="B489" s="32"/>
      <c r="C489" s="33" t="str">
        <f>VLOOKUP(B489,'Set Up Employee Data'!A:O,2,FALSE)</f>
        <v>#N/A</v>
      </c>
      <c r="D489" s="33" t="str">
        <f t="shared" si="1"/>
        <v>#N/A</v>
      </c>
      <c r="E489" s="32"/>
      <c r="F489" s="32"/>
      <c r="G489" s="32"/>
      <c r="H489" s="33"/>
      <c r="I489" s="41"/>
      <c r="J489" s="68">
        <f>IFERROR(VLOOKUP(B489,'Set Up Employee Data'!A:O,3,FALSE)/(VLOOKUP(B489,'Set Up Employee Data'!A:O,4,FALSE)),0)</f>
        <v>0</v>
      </c>
      <c r="K489" s="46" t="str">
        <f t="shared" si="2"/>
        <v>#N/A</v>
      </c>
      <c r="L489" s="46" t="str">
        <f t="shared" si="3"/>
        <v>#N/A</v>
      </c>
      <c r="M489" s="46" t="str">
        <f t="shared" si="4"/>
        <v>#N/A</v>
      </c>
      <c r="N489" s="46" t="str">
        <f>(M489-I489)*((VLOOKUP(B489,'Set Up Employee Data'!A:O,7,FALSE)))</f>
        <v>#N/A</v>
      </c>
      <c r="O489" s="46" t="str">
        <f>(M489-I489)*((VLOOKUP(B489,'Set Up Employee Data'!A:O,8,FALSE)))</f>
        <v>#N/A</v>
      </c>
      <c r="P489" s="46" t="str">
        <f>(M489-I489)*((VLOOKUP(B489,'Set Up Employee Data'!A:O,5,FALSE)))</f>
        <v>#N/A</v>
      </c>
      <c r="Q489" s="46" t="str">
        <f>(M489-I489)*((VLOOKUP(B489,'Set Up Employee Data'!A:O,6,FALSE)))</f>
        <v>#N/A</v>
      </c>
      <c r="R489" s="46">
        <f>IFERROR(((VLOOKUP(B489,'Set Up Employee Data'!A:O,9,FALSE)))+((VLOOKUP(B489,'Set Up Employee Data'!A:O,10,FALSE)))+((VLOOKUP(B489,'Set Up Employee Data'!A:O,11,FALSE)))+((VLOOKUP(B489,'Set Up Employee Data'!A:O,12,FALSE))),0)</f>
        <v>0</v>
      </c>
      <c r="S489" s="46">
        <f>IFERROR(((VLOOKUP(B489,'Set Up Employee Data'!A:O,13,FALSE)))+((VLOOKUP(B489,'Set Up Employee Data'!A:O,14,FALSE)))+((VLOOKUP(B489,'Set Up Employee Data'!A:O,15,FALSE))),0)</f>
        <v>0</v>
      </c>
      <c r="T489" s="46" t="str">
        <f t="shared" si="5"/>
        <v>#N/A</v>
      </c>
      <c r="U489" s="69" t="str">
        <f t="shared" si="6"/>
        <v>#N/A</v>
      </c>
    </row>
    <row r="490" ht="14.25" hidden="1" customHeight="1">
      <c r="A490" s="32"/>
      <c r="B490" s="32"/>
      <c r="C490" s="33" t="str">
        <f>VLOOKUP(B490,'Set Up Employee Data'!A:O,2,FALSE)</f>
        <v>#N/A</v>
      </c>
      <c r="D490" s="33" t="str">
        <f t="shared" si="1"/>
        <v>#N/A</v>
      </c>
      <c r="E490" s="32"/>
      <c r="F490" s="32"/>
      <c r="G490" s="32"/>
      <c r="H490" s="33"/>
      <c r="I490" s="41"/>
      <c r="J490" s="68">
        <f>IFERROR(VLOOKUP(B490,'Set Up Employee Data'!A:O,3,FALSE)/(VLOOKUP(B490,'Set Up Employee Data'!A:O,4,FALSE)),0)</f>
        <v>0</v>
      </c>
      <c r="K490" s="46" t="str">
        <f t="shared" si="2"/>
        <v>#N/A</v>
      </c>
      <c r="L490" s="46" t="str">
        <f t="shared" si="3"/>
        <v>#N/A</v>
      </c>
      <c r="M490" s="46" t="str">
        <f t="shared" si="4"/>
        <v>#N/A</v>
      </c>
      <c r="N490" s="46" t="str">
        <f>(M490-I490)*((VLOOKUP(B490,'Set Up Employee Data'!A:O,7,FALSE)))</f>
        <v>#N/A</v>
      </c>
      <c r="O490" s="46" t="str">
        <f>(M490-I490)*((VLOOKUP(B490,'Set Up Employee Data'!A:O,8,FALSE)))</f>
        <v>#N/A</v>
      </c>
      <c r="P490" s="46" t="str">
        <f>(M490-I490)*((VLOOKUP(B490,'Set Up Employee Data'!A:O,5,FALSE)))</f>
        <v>#N/A</v>
      </c>
      <c r="Q490" s="46" t="str">
        <f>(M490-I490)*((VLOOKUP(B490,'Set Up Employee Data'!A:O,6,FALSE)))</f>
        <v>#N/A</v>
      </c>
      <c r="R490" s="46">
        <f>IFERROR(((VLOOKUP(B490,'Set Up Employee Data'!A:O,9,FALSE)))+((VLOOKUP(B490,'Set Up Employee Data'!A:O,10,FALSE)))+((VLOOKUP(B490,'Set Up Employee Data'!A:O,11,FALSE)))+((VLOOKUP(B490,'Set Up Employee Data'!A:O,12,FALSE))),0)</f>
        <v>0</v>
      </c>
      <c r="S490" s="46">
        <f>IFERROR(((VLOOKUP(B490,'Set Up Employee Data'!A:O,13,FALSE)))+((VLOOKUP(B490,'Set Up Employee Data'!A:O,14,FALSE)))+((VLOOKUP(B490,'Set Up Employee Data'!A:O,15,FALSE))),0)</f>
        <v>0</v>
      </c>
      <c r="T490" s="46" t="str">
        <f t="shared" si="5"/>
        <v>#N/A</v>
      </c>
      <c r="U490" s="69" t="str">
        <f t="shared" si="6"/>
        <v>#N/A</v>
      </c>
    </row>
    <row r="491" ht="14.25" hidden="1" customHeight="1">
      <c r="A491" s="32"/>
      <c r="B491" s="32"/>
      <c r="C491" s="33" t="str">
        <f>VLOOKUP(B491,'Set Up Employee Data'!A:O,2,FALSE)</f>
        <v>#N/A</v>
      </c>
      <c r="D491" s="33" t="str">
        <f t="shared" si="1"/>
        <v>#N/A</v>
      </c>
      <c r="E491" s="32"/>
      <c r="F491" s="32"/>
      <c r="G491" s="32"/>
      <c r="H491" s="33"/>
      <c r="I491" s="41"/>
      <c r="J491" s="68">
        <f>IFERROR(VLOOKUP(B491,'Set Up Employee Data'!A:O,3,FALSE)/(VLOOKUP(B491,'Set Up Employee Data'!A:O,4,FALSE)),0)</f>
        <v>0</v>
      </c>
      <c r="K491" s="46" t="str">
        <f t="shared" si="2"/>
        <v>#N/A</v>
      </c>
      <c r="L491" s="46" t="str">
        <f t="shared" si="3"/>
        <v>#N/A</v>
      </c>
      <c r="M491" s="46" t="str">
        <f t="shared" si="4"/>
        <v>#N/A</v>
      </c>
      <c r="N491" s="46" t="str">
        <f>(M491-I491)*((VLOOKUP(B491,'Set Up Employee Data'!A:O,7,FALSE)))</f>
        <v>#N/A</v>
      </c>
      <c r="O491" s="46" t="str">
        <f>(M491-I491)*((VLOOKUP(B491,'Set Up Employee Data'!A:O,8,FALSE)))</f>
        <v>#N/A</v>
      </c>
      <c r="P491" s="46" t="str">
        <f>(M491-I491)*((VLOOKUP(B491,'Set Up Employee Data'!A:O,5,FALSE)))</f>
        <v>#N/A</v>
      </c>
      <c r="Q491" s="46" t="str">
        <f>(M491-I491)*((VLOOKUP(B491,'Set Up Employee Data'!A:O,6,FALSE)))</f>
        <v>#N/A</v>
      </c>
      <c r="R491" s="46">
        <f>IFERROR(((VLOOKUP(B491,'Set Up Employee Data'!A:O,9,FALSE)))+((VLOOKUP(B491,'Set Up Employee Data'!A:O,10,FALSE)))+((VLOOKUP(B491,'Set Up Employee Data'!A:O,11,FALSE)))+((VLOOKUP(B491,'Set Up Employee Data'!A:O,12,FALSE))),0)</f>
        <v>0</v>
      </c>
      <c r="S491" s="46">
        <f>IFERROR(((VLOOKUP(B491,'Set Up Employee Data'!A:O,13,FALSE)))+((VLOOKUP(B491,'Set Up Employee Data'!A:O,14,FALSE)))+((VLOOKUP(B491,'Set Up Employee Data'!A:O,15,FALSE))),0)</f>
        <v>0</v>
      </c>
      <c r="T491" s="46" t="str">
        <f t="shared" si="5"/>
        <v>#N/A</v>
      </c>
      <c r="U491" s="69" t="str">
        <f t="shared" si="6"/>
        <v>#N/A</v>
      </c>
    </row>
    <row r="492" ht="14.25" hidden="1" customHeight="1">
      <c r="A492" s="32"/>
      <c r="B492" s="32"/>
      <c r="C492" s="33" t="str">
        <f>VLOOKUP(B492,'Set Up Employee Data'!A:O,2,FALSE)</f>
        <v>#N/A</v>
      </c>
      <c r="D492" s="33" t="str">
        <f t="shared" si="1"/>
        <v>#N/A</v>
      </c>
      <c r="E492" s="32"/>
      <c r="F492" s="32"/>
      <c r="G492" s="32"/>
      <c r="H492" s="33"/>
      <c r="I492" s="41"/>
      <c r="J492" s="68">
        <f>IFERROR(VLOOKUP(B492,'Set Up Employee Data'!A:O,3,FALSE)/(VLOOKUP(B492,'Set Up Employee Data'!A:O,4,FALSE)),0)</f>
        <v>0</v>
      </c>
      <c r="K492" s="46" t="str">
        <f t="shared" si="2"/>
        <v>#N/A</v>
      </c>
      <c r="L492" s="46" t="str">
        <f t="shared" si="3"/>
        <v>#N/A</v>
      </c>
      <c r="M492" s="46" t="str">
        <f t="shared" si="4"/>
        <v>#N/A</v>
      </c>
      <c r="N492" s="46" t="str">
        <f>(M492-I492)*((VLOOKUP(B492,'Set Up Employee Data'!A:O,7,FALSE)))</f>
        <v>#N/A</v>
      </c>
      <c r="O492" s="46" t="str">
        <f>(M492-I492)*((VLOOKUP(B492,'Set Up Employee Data'!A:O,8,FALSE)))</f>
        <v>#N/A</v>
      </c>
      <c r="P492" s="46" t="str">
        <f>(M492-I492)*((VLOOKUP(B492,'Set Up Employee Data'!A:O,5,FALSE)))</f>
        <v>#N/A</v>
      </c>
      <c r="Q492" s="46" t="str">
        <f>(M492-I492)*((VLOOKUP(B492,'Set Up Employee Data'!A:O,6,FALSE)))</f>
        <v>#N/A</v>
      </c>
      <c r="R492" s="46">
        <f>IFERROR(((VLOOKUP(B492,'Set Up Employee Data'!A:O,9,FALSE)))+((VLOOKUP(B492,'Set Up Employee Data'!A:O,10,FALSE)))+((VLOOKUP(B492,'Set Up Employee Data'!A:O,11,FALSE)))+((VLOOKUP(B492,'Set Up Employee Data'!A:O,12,FALSE))),0)</f>
        <v>0</v>
      </c>
      <c r="S492" s="46">
        <f>IFERROR(((VLOOKUP(B492,'Set Up Employee Data'!A:O,13,FALSE)))+((VLOOKUP(B492,'Set Up Employee Data'!A:O,14,FALSE)))+((VLOOKUP(B492,'Set Up Employee Data'!A:O,15,FALSE))),0)</f>
        <v>0</v>
      </c>
      <c r="T492" s="46" t="str">
        <f t="shared" si="5"/>
        <v>#N/A</v>
      </c>
      <c r="U492" s="69" t="str">
        <f t="shared" si="6"/>
        <v>#N/A</v>
      </c>
    </row>
    <row r="493" ht="14.25" hidden="1" customHeight="1">
      <c r="A493" s="32"/>
      <c r="B493" s="32"/>
      <c r="C493" s="33" t="str">
        <f>VLOOKUP(B493,'Set Up Employee Data'!A:O,2,FALSE)</f>
        <v>#N/A</v>
      </c>
      <c r="D493" s="33" t="str">
        <f t="shared" si="1"/>
        <v>#N/A</v>
      </c>
      <c r="E493" s="32"/>
      <c r="F493" s="32"/>
      <c r="G493" s="32"/>
      <c r="H493" s="33"/>
      <c r="I493" s="41"/>
      <c r="J493" s="68">
        <f>IFERROR(VLOOKUP(B493,'Set Up Employee Data'!A:O,3,FALSE)/(VLOOKUP(B493,'Set Up Employee Data'!A:O,4,FALSE)),0)</f>
        <v>0</v>
      </c>
      <c r="K493" s="46" t="str">
        <f t="shared" si="2"/>
        <v>#N/A</v>
      </c>
      <c r="L493" s="46" t="str">
        <f t="shared" si="3"/>
        <v>#N/A</v>
      </c>
      <c r="M493" s="46" t="str">
        <f t="shared" si="4"/>
        <v>#N/A</v>
      </c>
      <c r="N493" s="46" t="str">
        <f>(M493-I493)*((VLOOKUP(B493,'Set Up Employee Data'!A:O,7,FALSE)))</f>
        <v>#N/A</v>
      </c>
      <c r="O493" s="46" t="str">
        <f>(M493-I493)*((VLOOKUP(B493,'Set Up Employee Data'!A:O,8,FALSE)))</f>
        <v>#N/A</v>
      </c>
      <c r="P493" s="46" t="str">
        <f>(M493-I493)*((VLOOKUP(B493,'Set Up Employee Data'!A:O,5,FALSE)))</f>
        <v>#N/A</v>
      </c>
      <c r="Q493" s="46" t="str">
        <f>(M493-I493)*((VLOOKUP(B493,'Set Up Employee Data'!A:O,6,FALSE)))</f>
        <v>#N/A</v>
      </c>
      <c r="R493" s="46">
        <f>IFERROR(((VLOOKUP(B493,'Set Up Employee Data'!A:O,9,FALSE)))+((VLOOKUP(B493,'Set Up Employee Data'!A:O,10,FALSE)))+((VLOOKUP(B493,'Set Up Employee Data'!A:O,11,FALSE)))+((VLOOKUP(B493,'Set Up Employee Data'!A:O,12,FALSE))),0)</f>
        <v>0</v>
      </c>
      <c r="S493" s="46">
        <f>IFERROR(((VLOOKUP(B493,'Set Up Employee Data'!A:O,13,FALSE)))+((VLOOKUP(B493,'Set Up Employee Data'!A:O,14,FALSE)))+((VLOOKUP(B493,'Set Up Employee Data'!A:O,15,FALSE))),0)</f>
        <v>0</v>
      </c>
      <c r="T493" s="46" t="str">
        <f t="shared" si="5"/>
        <v>#N/A</v>
      </c>
      <c r="U493" s="69" t="str">
        <f t="shared" si="6"/>
        <v>#N/A</v>
      </c>
    </row>
    <row r="494" ht="14.25" hidden="1" customHeight="1">
      <c r="A494" s="32"/>
      <c r="B494" s="32"/>
      <c r="C494" s="33" t="str">
        <f>VLOOKUP(B494,'Set Up Employee Data'!A:O,2,FALSE)</f>
        <v>#N/A</v>
      </c>
      <c r="D494" s="33" t="str">
        <f t="shared" si="1"/>
        <v>#N/A</v>
      </c>
      <c r="E494" s="32"/>
      <c r="F494" s="32"/>
      <c r="G494" s="32"/>
      <c r="H494" s="33"/>
      <c r="I494" s="41"/>
      <c r="J494" s="68">
        <f>IFERROR(VLOOKUP(B494,'Set Up Employee Data'!A:O,3,FALSE)/(VLOOKUP(B494,'Set Up Employee Data'!A:O,4,FALSE)),0)</f>
        <v>0</v>
      </c>
      <c r="K494" s="46" t="str">
        <f t="shared" si="2"/>
        <v>#N/A</v>
      </c>
      <c r="L494" s="46" t="str">
        <f t="shared" si="3"/>
        <v>#N/A</v>
      </c>
      <c r="M494" s="46" t="str">
        <f t="shared" si="4"/>
        <v>#N/A</v>
      </c>
      <c r="N494" s="46" t="str">
        <f>(M494-I494)*((VLOOKUP(B494,'Set Up Employee Data'!A:O,7,FALSE)))</f>
        <v>#N/A</v>
      </c>
      <c r="O494" s="46" t="str">
        <f>(M494-I494)*((VLOOKUP(B494,'Set Up Employee Data'!A:O,8,FALSE)))</f>
        <v>#N/A</v>
      </c>
      <c r="P494" s="46" t="str">
        <f>(M494-I494)*((VLOOKUP(B494,'Set Up Employee Data'!A:O,5,FALSE)))</f>
        <v>#N/A</v>
      </c>
      <c r="Q494" s="46" t="str">
        <f>(M494-I494)*((VLOOKUP(B494,'Set Up Employee Data'!A:O,6,FALSE)))</f>
        <v>#N/A</v>
      </c>
      <c r="R494" s="46">
        <f>IFERROR(((VLOOKUP(B494,'Set Up Employee Data'!A:O,9,FALSE)))+((VLOOKUP(B494,'Set Up Employee Data'!A:O,10,FALSE)))+((VLOOKUP(B494,'Set Up Employee Data'!A:O,11,FALSE)))+((VLOOKUP(B494,'Set Up Employee Data'!A:O,12,FALSE))),0)</f>
        <v>0</v>
      </c>
      <c r="S494" s="46">
        <f>IFERROR(((VLOOKUP(B494,'Set Up Employee Data'!A:O,13,FALSE)))+((VLOOKUP(B494,'Set Up Employee Data'!A:O,14,FALSE)))+((VLOOKUP(B494,'Set Up Employee Data'!A:O,15,FALSE))),0)</f>
        <v>0</v>
      </c>
      <c r="T494" s="46" t="str">
        <f t="shared" si="5"/>
        <v>#N/A</v>
      </c>
      <c r="U494" s="69" t="str">
        <f t="shared" si="6"/>
        <v>#N/A</v>
      </c>
    </row>
    <row r="495" ht="14.25" hidden="1" customHeight="1">
      <c r="A495" s="32"/>
      <c r="B495" s="32"/>
      <c r="C495" s="33" t="str">
        <f>VLOOKUP(B495,'Set Up Employee Data'!A:O,2,FALSE)</f>
        <v>#N/A</v>
      </c>
      <c r="D495" s="33" t="str">
        <f t="shared" si="1"/>
        <v>#N/A</v>
      </c>
      <c r="E495" s="32"/>
      <c r="F495" s="32"/>
      <c r="G495" s="32"/>
      <c r="H495" s="33"/>
      <c r="I495" s="41"/>
      <c r="J495" s="68">
        <f>IFERROR(VLOOKUP(B495,'Set Up Employee Data'!A:O,3,FALSE)/(VLOOKUP(B495,'Set Up Employee Data'!A:O,4,FALSE)),0)</f>
        <v>0</v>
      </c>
      <c r="K495" s="46" t="str">
        <f t="shared" si="2"/>
        <v>#N/A</v>
      </c>
      <c r="L495" s="46" t="str">
        <f t="shared" si="3"/>
        <v>#N/A</v>
      </c>
      <c r="M495" s="46" t="str">
        <f t="shared" si="4"/>
        <v>#N/A</v>
      </c>
      <c r="N495" s="46" t="str">
        <f>(M495-I495)*((VLOOKUP(B495,'Set Up Employee Data'!A:O,7,FALSE)))</f>
        <v>#N/A</v>
      </c>
      <c r="O495" s="46" t="str">
        <f>(M495-I495)*((VLOOKUP(B495,'Set Up Employee Data'!A:O,8,FALSE)))</f>
        <v>#N/A</v>
      </c>
      <c r="P495" s="46" t="str">
        <f>(M495-I495)*((VLOOKUP(B495,'Set Up Employee Data'!A:O,5,FALSE)))</f>
        <v>#N/A</v>
      </c>
      <c r="Q495" s="46" t="str">
        <f>(M495-I495)*((VLOOKUP(B495,'Set Up Employee Data'!A:O,6,FALSE)))</f>
        <v>#N/A</v>
      </c>
      <c r="R495" s="46">
        <f>IFERROR(((VLOOKUP(B495,'Set Up Employee Data'!A:O,9,FALSE)))+((VLOOKUP(B495,'Set Up Employee Data'!A:O,10,FALSE)))+((VLOOKUP(B495,'Set Up Employee Data'!A:O,11,FALSE)))+((VLOOKUP(B495,'Set Up Employee Data'!A:O,12,FALSE))),0)</f>
        <v>0</v>
      </c>
      <c r="S495" s="46">
        <f>IFERROR(((VLOOKUP(B495,'Set Up Employee Data'!A:O,13,FALSE)))+((VLOOKUP(B495,'Set Up Employee Data'!A:O,14,FALSE)))+((VLOOKUP(B495,'Set Up Employee Data'!A:O,15,FALSE))),0)</f>
        <v>0</v>
      </c>
      <c r="T495" s="46" t="str">
        <f t="shared" si="5"/>
        <v>#N/A</v>
      </c>
      <c r="U495" s="69" t="str">
        <f t="shared" si="6"/>
        <v>#N/A</v>
      </c>
    </row>
    <row r="496" ht="14.25" hidden="1" customHeight="1">
      <c r="A496" s="32"/>
      <c r="B496" s="32"/>
      <c r="C496" s="33" t="str">
        <f>VLOOKUP(B496,'Set Up Employee Data'!A:O,2,FALSE)</f>
        <v>#N/A</v>
      </c>
      <c r="D496" s="33" t="str">
        <f t="shared" si="1"/>
        <v>#N/A</v>
      </c>
      <c r="E496" s="32"/>
      <c r="F496" s="32"/>
      <c r="G496" s="32"/>
      <c r="H496" s="33"/>
      <c r="I496" s="41"/>
      <c r="J496" s="68">
        <f>IFERROR(VLOOKUP(B496,'Set Up Employee Data'!A:O,3,FALSE)/(VLOOKUP(B496,'Set Up Employee Data'!A:O,4,FALSE)),0)</f>
        <v>0</v>
      </c>
      <c r="K496" s="46" t="str">
        <f t="shared" si="2"/>
        <v>#N/A</v>
      </c>
      <c r="L496" s="46" t="str">
        <f t="shared" si="3"/>
        <v>#N/A</v>
      </c>
      <c r="M496" s="46" t="str">
        <f t="shared" si="4"/>
        <v>#N/A</v>
      </c>
      <c r="N496" s="46" t="str">
        <f>(M496-I496)*((VLOOKUP(B496,'Set Up Employee Data'!A:O,7,FALSE)))</f>
        <v>#N/A</v>
      </c>
      <c r="O496" s="46" t="str">
        <f>(M496-I496)*((VLOOKUP(B496,'Set Up Employee Data'!A:O,8,FALSE)))</f>
        <v>#N/A</v>
      </c>
      <c r="P496" s="46" t="str">
        <f>(M496-I496)*((VLOOKUP(B496,'Set Up Employee Data'!A:O,5,FALSE)))</f>
        <v>#N/A</v>
      </c>
      <c r="Q496" s="46" t="str">
        <f>(M496-I496)*((VLOOKUP(B496,'Set Up Employee Data'!A:O,6,FALSE)))</f>
        <v>#N/A</v>
      </c>
      <c r="R496" s="46">
        <f>IFERROR(((VLOOKUP(B496,'Set Up Employee Data'!A:O,9,FALSE)))+((VLOOKUP(B496,'Set Up Employee Data'!A:O,10,FALSE)))+((VLOOKUP(B496,'Set Up Employee Data'!A:O,11,FALSE)))+((VLOOKUP(B496,'Set Up Employee Data'!A:O,12,FALSE))),0)</f>
        <v>0</v>
      </c>
      <c r="S496" s="46">
        <f>IFERROR(((VLOOKUP(B496,'Set Up Employee Data'!A:O,13,FALSE)))+((VLOOKUP(B496,'Set Up Employee Data'!A:O,14,FALSE)))+((VLOOKUP(B496,'Set Up Employee Data'!A:O,15,FALSE))),0)</f>
        <v>0</v>
      </c>
      <c r="T496" s="46" t="str">
        <f t="shared" si="5"/>
        <v>#N/A</v>
      </c>
      <c r="U496" s="69" t="str">
        <f t="shared" si="6"/>
        <v>#N/A</v>
      </c>
    </row>
    <row r="497" ht="14.25" hidden="1" customHeight="1">
      <c r="A497" s="32"/>
      <c r="B497" s="32"/>
      <c r="C497" s="33" t="str">
        <f>VLOOKUP(B497,'Set Up Employee Data'!A:O,2,FALSE)</f>
        <v>#N/A</v>
      </c>
      <c r="D497" s="33" t="str">
        <f t="shared" si="1"/>
        <v>#N/A</v>
      </c>
      <c r="E497" s="32"/>
      <c r="F497" s="32"/>
      <c r="G497" s="32"/>
      <c r="H497" s="33"/>
      <c r="I497" s="41"/>
      <c r="J497" s="68">
        <f>IFERROR(VLOOKUP(B497,'Set Up Employee Data'!A:O,3,FALSE)/(VLOOKUP(B497,'Set Up Employee Data'!A:O,4,FALSE)),0)</f>
        <v>0</v>
      </c>
      <c r="K497" s="46" t="str">
        <f t="shared" si="2"/>
        <v>#N/A</v>
      </c>
      <c r="L497" s="46" t="str">
        <f t="shared" si="3"/>
        <v>#N/A</v>
      </c>
      <c r="M497" s="46" t="str">
        <f t="shared" si="4"/>
        <v>#N/A</v>
      </c>
      <c r="N497" s="46" t="str">
        <f>(M497-I497)*((VLOOKUP(B497,'Set Up Employee Data'!A:O,7,FALSE)))</f>
        <v>#N/A</v>
      </c>
      <c r="O497" s="46" t="str">
        <f>(M497-I497)*((VLOOKUP(B497,'Set Up Employee Data'!A:O,8,FALSE)))</f>
        <v>#N/A</v>
      </c>
      <c r="P497" s="46" t="str">
        <f>(M497-I497)*((VLOOKUP(B497,'Set Up Employee Data'!A:O,5,FALSE)))</f>
        <v>#N/A</v>
      </c>
      <c r="Q497" s="46" t="str">
        <f>(M497-I497)*((VLOOKUP(B497,'Set Up Employee Data'!A:O,6,FALSE)))</f>
        <v>#N/A</v>
      </c>
      <c r="R497" s="46">
        <f>IFERROR(((VLOOKUP(B497,'Set Up Employee Data'!A:O,9,FALSE)))+((VLOOKUP(B497,'Set Up Employee Data'!A:O,10,FALSE)))+((VLOOKUP(B497,'Set Up Employee Data'!A:O,11,FALSE)))+((VLOOKUP(B497,'Set Up Employee Data'!A:O,12,FALSE))),0)</f>
        <v>0</v>
      </c>
      <c r="S497" s="46">
        <f>IFERROR(((VLOOKUP(B497,'Set Up Employee Data'!A:O,13,FALSE)))+((VLOOKUP(B497,'Set Up Employee Data'!A:O,14,FALSE)))+((VLOOKUP(B497,'Set Up Employee Data'!A:O,15,FALSE))),0)</f>
        <v>0</v>
      </c>
      <c r="T497" s="46" t="str">
        <f t="shared" si="5"/>
        <v>#N/A</v>
      </c>
      <c r="U497" s="69" t="str">
        <f t="shared" si="6"/>
        <v>#N/A</v>
      </c>
    </row>
    <row r="498" ht="14.25" hidden="1" customHeight="1">
      <c r="A498" s="32"/>
      <c r="B498" s="32"/>
      <c r="C498" s="33" t="str">
        <f>VLOOKUP(B498,'Set Up Employee Data'!A:O,2,FALSE)</f>
        <v>#N/A</v>
      </c>
      <c r="D498" s="33" t="str">
        <f t="shared" si="1"/>
        <v>#N/A</v>
      </c>
      <c r="E498" s="32"/>
      <c r="F498" s="32"/>
      <c r="G498" s="32"/>
      <c r="H498" s="33"/>
      <c r="I498" s="41"/>
      <c r="J498" s="68">
        <f>IFERROR(VLOOKUP(B498,'Set Up Employee Data'!A:O,3,FALSE)/(VLOOKUP(B498,'Set Up Employee Data'!A:O,4,FALSE)),0)</f>
        <v>0</v>
      </c>
      <c r="K498" s="46" t="str">
        <f t="shared" si="2"/>
        <v>#N/A</v>
      </c>
      <c r="L498" s="46" t="str">
        <f t="shared" si="3"/>
        <v>#N/A</v>
      </c>
      <c r="M498" s="46" t="str">
        <f t="shared" si="4"/>
        <v>#N/A</v>
      </c>
      <c r="N498" s="46" t="str">
        <f>(M498-I498)*((VLOOKUP(B498,'Set Up Employee Data'!A:O,7,FALSE)))</f>
        <v>#N/A</v>
      </c>
      <c r="O498" s="46" t="str">
        <f>(M498-I498)*((VLOOKUP(B498,'Set Up Employee Data'!A:O,8,FALSE)))</f>
        <v>#N/A</v>
      </c>
      <c r="P498" s="46" t="str">
        <f>(M498-I498)*((VLOOKUP(B498,'Set Up Employee Data'!A:O,5,FALSE)))</f>
        <v>#N/A</v>
      </c>
      <c r="Q498" s="46" t="str">
        <f>(M498-I498)*((VLOOKUP(B498,'Set Up Employee Data'!A:O,6,FALSE)))</f>
        <v>#N/A</v>
      </c>
      <c r="R498" s="46">
        <f>IFERROR(((VLOOKUP(B498,'Set Up Employee Data'!A:O,9,FALSE)))+((VLOOKUP(B498,'Set Up Employee Data'!A:O,10,FALSE)))+((VLOOKUP(B498,'Set Up Employee Data'!A:O,11,FALSE)))+((VLOOKUP(B498,'Set Up Employee Data'!A:O,12,FALSE))),0)</f>
        <v>0</v>
      </c>
      <c r="S498" s="46">
        <f>IFERROR(((VLOOKUP(B498,'Set Up Employee Data'!A:O,13,FALSE)))+((VLOOKUP(B498,'Set Up Employee Data'!A:O,14,FALSE)))+((VLOOKUP(B498,'Set Up Employee Data'!A:O,15,FALSE))),0)</f>
        <v>0</v>
      </c>
      <c r="T498" s="46" t="str">
        <f t="shared" si="5"/>
        <v>#N/A</v>
      </c>
      <c r="U498" s="69" t="str">
        <f t="shared" si="6"/>
        <v>#N/A</v>
      </c>
    </row>
    <row r="499" ht="14.25" hidden="1" customHeight="1">
      <c r="A499" s="32"/>
      <c r="B499" s="32"/>
      <c r="C499" s="33" t="str">
        <f>VLOOKUP(B499,'Set Up Employee Data'!A:O,2,FALSE)</f>
        <v>#N/A</v>
      </c>
      <c r="D499" s="33" t="str">
        <f t="shared" si="1"/>
        <v>#N/A</v>
      </c>
      <c r="E499" s="32"/>
      <c r="F499" s="32"/>
      <c r="G499" s="32"/>
      <c r="H499" s="33"/>
      <c r="I499" s="41"/>
      <c r="J499" s="68">
        <f>IFERROR(VLOOKUP(B499,'Set Up Employee Data'!A:O,3,FALSE)/(VLOOKUP(B499,'Set Up Employee Data'!A:O,4,FALSE)),0)</f>
        <v>0</v>
      </c>
      <c r="K499" s="46" t="str">
        <f t="shared" si="2"/>
        <v>#N/A</v>
      </c>
      <c r="L499" s="46" t="str">
        <f t="shared" si="3"/>
        <v>#N/A</v>
      </c>
      <c r="M499" s="46" t="str">
        <f t="shared" si="4"/>
        <v>#N/A</v>
      </c>
      <c r="N499" s="46" t="str">
        <f>(M499-I499)*((VLOOKUP(B499,'Set Up Employee Data'!A:O,7,FALSE)))</f>
        <v>#N/A</v>
      </c>
      <c r="O499" s="46" t="str">
        <f>(M499-I499)*((VLOOKUP(B499,'Set Up Employee Data'!A:O,8,FALSE)))</f>
        <v>#N/A</v>
      </c>
      <c r="P499" s="46" t="str">
        <f>(M499-I499)*((VLOOKUP(B499,'Set Up Employee Data'!A:O,5,FALSE)))</f>
        <v>#N/A</v>
      </c>
      <c r="Q499" s="46" t="str">
        <f>(M499-I499)*((VLOOKUP(B499,'Set Up Employee Data'!A:O,6,FALSE)))</f>
        <v>#N/A</v>
      </c>
      <c r="R499" s="46">
        <f>IFERROR(((VLOOKUP(B499,'Set Up Employee Data'!A:O,9,FALSE)))+((VLOOKUP(B499,'Set Up Employee Data'!A:O,10,FALSE)))+((VLOOKUP(B499,'Set Up Employee Data'!A:O,11,FALSE)))+((VLOOKUP(B499,'Set Up Employee Data'!A:O,12,FALSE))),0)</f>
        <v>0</v>
      </c>
      <c r="S499" s="46">
        <f>IFERROR(((VLOOKUP(B499,'Set Up Employee Data'!A:O,13,FALSE)))+((VLOOKUP(B499,'Set Up Employee Data'!A:O,14,FALSE)))+((VLOOKUP(B499,'Set Up Employee Data'!A:O,15,FALSE))),0)</f>
        <v>0</v>
      </c>
      <c r="T499" s="46" t="str">
        <f t="shared" si="5"/>
        <v>#N/A</v>
      </c>
      <c r="U499" s="69" t="str">
        <f t="shared" si="6"/>
        <v>#N/A</v>
      </c>
    </row>
    <row r="500" ht="14.25" hidden="1" customHeight="1">
      <c r="A500" s="32"/>
      <c r="B500" s="32"/>
      <c r="C500" s="33" t="str">
        <f>VLOOKUP(B500,'Set Up Employee Data'!A:O,2,FALSE)</f>
        <v>#N/A</v>
      </c>
      <c r="D500" s="33" t="str">
        <f t="shared" si="1"/>
        <v>#N/A</v>
      </c>
      <c r="E500" s="32"/>
      <c r="F500" s="32"/>
      <c r="G500" s="32"/>
      <c r="H500" s="33"/>
      <c r="I500" s="41"/>
      <c r="J500" s="68">
        <f>IFERROR(VLOOKUP(B500,'Set Up Employee Data'!A:O,3,FALSE)/(VLOOKUP(B500,'Set Up Employee Data'!A:O,4,FALSE)),0)</f>
        <v>0</v>
      </c>
      <c r="K500" s="46" t="str">
        <f t="shared" si="2"/>
        <v>#N/A</v>
      </c>
      <c r="L500" s="46" t="str">
        <f t="shared" si="3"/>
        <v>#N/A</v>
      </c>
      <c r="M500" s="46" t="str">
        <f t="shared" si="4"/>
        <v>#N/A</v>
      </c>
      <c r="N500" s="46" t="str">
        <f>(M500-I500)*((VLOOKUP(B500,'Set Up Employee Data'!A:O,7,FALSE)))</f>
        <v>#N/A</v>
      </c>
      <c r="O500" s="46" t="str">
        <f>(M500-I500)*((VLOOKUP(B500,'Set Up Employee Data'!A:O,8,FALSE)))</f>
        <v>#N/A</v>
      </c>
      <c r="P500" s="46" t="str">
        <f>(M500-I500)*((VLOOKUP(B500,'Set Up Employee Data'!A:O,5,FALSE)))</f>
        <v>#N/A</v>
      </c>
      <c r="Q500" s="46" t="str">
        <f>(M500-I500)*((VLOOKUP(B500,'Set Up Employee Data'!A:O,6,FALSE)))</f>
        <v>#N/A</v>
      </c>
      <c r="R500" s="46">
        <f>IFERROR(((VLOOKUP(B500,'Set Up Employee Data'!A:O,9,FALSE)))+((VLOOKUP(B500,'Set Up Employee Data'!A:O,10,FALSE)))+((VLOOKUP(B500,'Set Up Employee Data'!A:O,11,FALSE)))+((VLOOKUP(B500,'Set Up Employee Data'!A:O,12,FALSE))),0)</f>
        <v>0</v>
      </c>
      <c r="S500" s="46">
        <f>IFERROR(((VLOOKUP(B500,'Set Up Employee Data'!A:O,13,FALSE)))+((VLOOKUP(B500,'Set Up Employee Data'!A:O,14,FALSE)))+((VLOOKUP(B500,'Set Up Employee Data'!A:O,15,FALSE))),0)</f>
        <v>0</v>
      </c>
      <c r="T500" s="46" t="str">
        <f t="shared" si="5"/>
        <v>#N/A</v>
      </c>
      <c r="U500" s="69" t="str">
        <f t="shared" si="6"/>
        <v>#N/A</v>
      </c>
    </row>
    <row r="501" ht="14.25" hidden="1" customHeight="1">
      <c r="A501" s="32"/>
      <c r="B501" s="32"/>
      <c r="C501" s="33" t="str">
        <f>VLOOKUP(B501,'Set Up Employee Data'!A:O,2,FALSE)</f>
        <v>#N/A</v>
      </c>
      <c r="D501" s="33" t="str">
        <f t="shared" si="1"/>
        <v>#N/A</v>
      </c>
      <c r="E501" s="32"/>
      <c r="F501" s="32"/>
      <c r="G501" s="32"/>
      <c r="H501" s="33"/>
      <c r="I501" s="41"/>
      <c r="J501" s="68">
        <f>IFERROR(VLOOKUP(B501,'Set Up Employee Data'!A:O,3,FALSE)/(VLOOKUP(B501,'Set Up Employee Data'!A:O,4,FALSE)),0)</f>
        <v>0</v>
      </c>
      <c r="K501" s="46" t="str">
        <f t="shared" si="2"/>
        <v>#N/A</v>
      </c>
      <c r="L501" s="46" t="str">
        <f t="shared" si="3"/>
        <v>#N/A</v>
      </c>
      <c r="M501" s="46" t="str">
        <f t="shared" si="4"/>
        <v>#N/A</v>
      </c>
      <c r="N501" s="46" t="str">
        <f>(M501-I501)*((VLOOKUP(B501,'Set Up Employee Data'!A:O,7,FALSE)))</f>
        <v>#N/A</v>
      </c>
      <c r="O501" s="46" t="str">
        <f>(M501-I501)*((VLOOKUP(B501,'Set Up Employee Data'!A:O,8,FALSE)))</f>
        <v>#N/A</v>
      </c>
      <c r="P501" s="46" t="str">
        <f>(M501-I501)*((VLOOKUP(B501,'Set Up Employee Data'!A:O,5,FALSE)))</f>
        <v>#N/A</v>
      </c>
      <c r="Q501" s="46" t="str">
        <f>(M501-I501)*((VLOOKUP(B501,'Set Up Employee Data'!A:O,6,FALSE)))</f>
        <v>#N/A</v>
      </c>
      <c r="R501" s="46">
        <f>IFERROR(((VLOOKUP(B501,'Set Up Employee Data'!A:O,9,FALSE)))+((VLOOKUP(B501,'Set Up Employee Data'!A:O,10,FALSE)))+((VLOOKUP(B501,'Set Up Employee Data'!A:O,11,FALSE)))+((VLOOKUP(B501,'Set Up Employee Data'!A:O,12,FALSE))),0)</f>
        <v>0</v>
      </c>
      <c r="S501" s="46">
        <f>IFERROR(((VLOOKUP(B501,'Set Up Employee Data'!A:O,13,FALSE)))+((VLOOKUP(B501,'Set Up Employee Data'!A:O,14,FALSE)))+((VLOOKUP(B501,'Set Up Employee Data'!A:O,15,FALSE))),0)</f>
        <v>0</v>
      </c>
      <c r="T501" s="46" t="str">
        <f t="shared" si="5"/>
        <v>#N/A</v>
      </c>
      <c r="U501" s="69" t="str">
        <f t="shared" si="6"/>
        <v>#N/A</v>
      </c>
    </row>
    <row r="502" ht="14.25" hidden="1" customHeight="1">
      <c r="A502" s="32"/>
      <c r="B502" s="32"/>
      <c r="C502" s="33" t="str">
        <f>VLOOKUP(B502,'Set Up Employee Data'!A:O,2,FALSE)</f>
        <v>#N/A</v>
      </c>
      <c r="D502" s="33" t="str">
        <f t="shared" si="1"/>
        <v>#N/A</v>
      </c>
      <c r="E502" s="32"/>
      <c r="F502" s="32"/>
      <c r="G502" s="32"/>
      <c r="H502" s="33"/>
      <c r="I502" s="41"/>
      <c r="J502" s="68">
        <f>IFERROR(VLOOKUP(B502,'Set Up Employee Data'!A:O,3,FALSE)/(VLOOKUP(B502,'Set Up Employee Data'!A:O,4,FALSE)),0)</f>
        <v>0</v>
      </c>
      <c r="K502" s="46" t="str">
        <f t="shared" si="2"/>
        <v>#N/A</v>
      </c>
      <c r="L502" s="46" t="str">
        <f t="shared" si="3"/>
        <v>#N/A</v>
      </c>
      <c r="M502" s="46" t="str">
        <f t="shared" si="4"/>
        <v>#N/A</v>
      </c>
      <c r="N502" s="46" t="str">
        <f>(M502-I502)*((VLOOKUP(B502,'Set Up Employee Data'!A:O,7,FALSE)))</f>
        <v>#N/A</v>
      </c>
      <c r="O502" s="46" t="str">
        <f>(M502-I502)*((VLOOKUP(B502,'Set Up Employee Data'!A:O,8,FALSE)))</f>
        <v>#N/A</v>
      </c>
      <c r="P502" s="46" t="str">
        <f>(M502-I502)*((VLOOKUP(B502,'Set Up Employee Data'!A:O,5,FALSE)))</f>
        <v>#N/A</v>
      </c>
      <c r="Q502" s="46" t="str">
        <f>(M502-I502)*((VLOOKUP(B502,'Set Up Employee Data'!A:O,6,FALSE)))</f>
        <v>#N/A</v>
      </c>
      <c r="R502" s="46">
        <f>IFERROR(((VLOOKUP(B502,'Set Up Employee Data'!A:O,9,FALSE)))+((VLOOKUP(B502,'Set Up Employee Data'!A:O,10,FALSE)))+((VLOOKUP(B502,'Set Up Employee Data'!A:O,11,FALSE)))+((VLOOKUP(B502,'Set Up Employee Data'!A:O,12,FALSE))),0)</f>
        <v>0</v>
      </c>
      <c r="S502" s="46">
        <f>IFERROR(((VLOOKUP(B502,'Set Up Employee Data'!A:O,13,FALSE)))+((VLOOKUP(B502,'Set Up Employee Data'!A:O,14,FALSE)))+((VLOOKUP(B502,'Set Up Employee Data'!A:O,15,FALSE))),0)</f>
        <v>0</v>
      </c>
      <c r="T502" s="46" t="str">
        <f t="shared" si="5"/>
        <v>#N/A</v>
      </c>
      <c r="U502" s="69" t="str">
        <f t="shared" si="6"/>
        <v>#N/A</v>
      </c>
    </row>
    <row r="503" ht="14.25" hidden="1" customHeight="1">
      <c r="A503" s="32"/>
      <c r="B503" s="32"/>
      <c r="C503" s="33" t="str">
        <f>VLOOKUP(B503,'Set Up Employee Data'!A:O,2,FALSE)</f>
        <v>#N/A</v>
      </c>
      <c r="D503" s="33" t="str">
        <f t="shared" si="1"/>
        <v>#N/A</v>
      </c>
      <c r="E503" s="32"/>
      <c r="F503" s="32"/>
      <c r="G503" s="32"/>
      <c r="H503" s="33"/>
      <c r="I503" s="41"/>
      <c r="J503" s="68">
        <f>IFERROR(VLOOKUP(B503,'Set Up Employee Data'!A:O,3,FALSE)/(VLOOKUP(B503,'Set Up Employee Data'!A:O,4,FALSE)),0)</f>
        <v>0</v>
      </c>
      <c r="K503" s="46" t="str">
        <f t="shared" si="2"/>
        <v>#N/A</v>
      </c>
      <c r="L503" s="46" t="str">
        <f t="shared" si="3"/>
        <v>#N/A</v>
      </c>
      <c r="M503" s="46" t="str">
        <f t="shared" si="4"/>
        <v>#N/A</v>
      </c>
      <c r="N503" s="46" t="str">
        <f>(M503-I503)*((VLOOKUP(B503,'Set Up Employee Data'!A:O,7,FALSE)))</f>
        <v>#N/A</v>
      </c>
      <c r="O503" s="46" t="str">
        <f>(M503-I503)*((VLOOKUP(B503,'Set Up Employee Data'!A:O,8,FALSE)))</f>
        <v>#N/A</v>
      </c>
      <c r="P503" s="46" t="str">
        <f>(M503-I503)*((VLOOKUP(B503,'Set Up Employee Data'!A:O,5,FALSE)))</f>
        <v>#N/A</v>
      </c>
      <c r="Q503" s="46" t="str">
        <f>(M503-I503)*((VLOOKUP(B503,'Set Up Employee Data'!A:O,6,FALSE)))</f>
        <v>#N/A</v>
      </c>
      <c r="R503" s="46">
        <f>IFERROR(((VLOOKUP(B503,'Set Up Employee Data'!A:O,9,FALSE)))+((VLOOKUP(B503,'Set Up Employee Data'!A:O,10,FALSE)))+((VLOOKUP(B503,'Set Up Employee Data'!A:O,11,FALSE)))+((VLOOKUP(B503,'Set Up Employee Data'!A:O,12,FALSE))),0)</f>
        <v>0</v>
      </c>
      <c r="S503" s="46">
        <f>IFERROR(((VLOOKUP(B503,'Set Up Employee Data'!A:O,13,FALSE)))+((VLOOKUP(B503,'Set Up Employee Data'!A:O,14,FALSE)))+((VLOOKUP(B503,'Set Up Employee Data'!A:O,15,FALSE))),0)</f>
        <v>0</v>
      </c>
      <c r="T503" s="46" t="str">
        <f t="shared" si="5"/>
        <v>#N/A</v>
      </c>
      <c r="U503" s="69" t="str">
        <f t="shared" si="6"/>
        <v>#N/A</v>
      </c>
    </row>
    <row r="504" ht="14.25" hidden="1" customHeight="1">
      <c r="A504" s="32"/>
      <c r="B504" s="32"/>
      <c r="C504" s="33" t="str">
        <f>VLOOKUP(B504,'Set Up Employee Data'!A:O,2,FALSE)</f>
        <v>#N/A</v>
      </c>
      <c r="D504" s="33" t="str">
        <f t="shared" si="1"/>
        <v>#N/A</v>
      </c>
      <c r="E504" s="32"/>
      <c r="F504" s="32"/>
      <c r="G504" s="32"/>
      <c r="H504" s="33"/>
      <c r="I504" s="41"/>
      <c r="J504" s="68">
        <f>IFERROR(VLOOKUP(B504,'Set Up Employee Data'!A:O,3,FALSE)/(VLOOKUP(B504,'Set Up Employee Data'!A:O,4,FALSE)),0)</f>
        <v>0</v>
      </c>
      <c r="K504" s="46" t="str">
        <f t="shared" si="2"/>
        <v>#N/A</v>
      </c>
      <c r="L504" s="46" t="str">
        <f t="shared" si="3"/>
        <v>#N/A</v>
      </c>
      <c r="M504" s="46" t="str">
        <f t="shared" si="4"/>
        <v>#N/A</v>
      </c>
      <c r="N504" s="46" t="str">
        <f>(M504-I504)*((VLOOKUP(B504,'Set Up Employee Data'!A:O,7,FALSE)))</f>
        <v>#N/A</v>
      </c>
      <c r="O504" s="46" t="str">
        <f>(M504-I504)*((VLOOKUP(B504,'Set Up Employee Data'!A:O,8,FALSE)))</f>
        <v>#N/A</v>
      </c>
      <c r="P504" s="46" t="str">
        <f>(M504-I504)*((VLOOKUP(B504,'Set Up Employee Data'!A:O,5,FALSE)))</f>
        <v>#N/A</v>
      </c>
      <c r="Q504" s="46" t="str">
        <f>(M504-I504)*((VLOOKUP(B504,'Set Up Employee Data'!A:O,6,FALSE)))</f>
        <v>#N/A</v>
      </c>
      <c r="R504" s="46">
        <f>IFERROR(((VLOOKUP(B504,'Set Up Employee Data'!A:O,9,FALSE)))+((VLOOKUP(B504,'Set Up Employee Data'!A:O,10,FALSE)))+((VLOOKUP(B504,'Set Up Employee Data'!A:O,11,FALSE)))+((VLOOKUP(B504,'Set Up Employee Data'!A:O,12,FALSE))),0)</f>
        <v>0</v>
      </c>
      <c r="S504" s="46">
        <f>IFERROR(((VLOOKUP(B504,'Set Up Employee Data'!A:O,13,FALSE)))+((VLOOKUP(B504,'Set Up Employee Data'!A:O,14,FALSE)))+((VLOOKUP(B504,'Set Up Employee Data'!A:O,15,FALSE))),0)</f>
        <v>0</v>
      </c>
      <c r="T504" s="46" t="str">
        <f t="shared" si="5"/>
        <v>#N/A</v>
      </c>
      <c r="U504" s="69" t="str">
        <f t="shared" si="6"/>
        <v>#N/A</v>
      </c>
    </row>
    <row r="505" ht="14.25" hidden="1" customHeight="1">
      <c r="A505" s="32"/>
      <c r="B505" s="32"/>
      <c r="C505" s="33" t="str">
        <f>VLOOKUP(B505,'Set Up Employee Data'!A:O,2,FALSE)</f>
        <v>#N/A</v>
      </c>
      <c r="D505" s="33" t="str">
        <f t="shared" si="1"/>
        <v>#N/A</v>
      </c>
      <c r="E505" s="32"/>
      <c r="F505" s="32"/>
      <c r="G505" s="32"/>
      <c r="H505" s="33"/>
      <c r="I505" s="41"/>
      <c r="J505" s="68">
        <f>IFERROR(VLOOKUP(B505,'Set Up Employee Data'!A:O,3,FALSE)/(VLOOKUP(B505,'Set Up Employee Data'!A:O,4,FALSE)),0)</f>
        <v>0</v>
      </c>
      <c r="K505" s="46" t="str">
        <f t="shared" si="2"/>
        <v>#N/A</v>
      </c>
      <c r="L505" s="46" t="str">
        <f t="shared" si="3"/>
        <v>#N/A</v>
      </c>
      <c r="M505" s="46" t="str">
        <f t="shared" si="4"/>
        <v>#N/A</v>
      </c>
      <c r="N505" s="46" t="str">
        <f>(M505-I505)*((VLOOKUP(B505,'Set Up Employee Data'!A:O,7,FALSE)))</f>
        <v>#N/A</v>
      </c>
      <c r="O505" s="46" t="str">
        <f>(M505-I505)*((VLOOKUP(B505,'Set Up Employee Data'!A:O,8,FALSE)))</f>
        <v>#N/A</v>
      </c>
      <c r="P505" s="46" t="str">
        <f>(M505-I505)*((VLOOKUP(B505,'Set Up Employee Data'!A:O,5,FALSE)))</f>
        <v>#N/A</v>
      </c>
      <c r="Q505" s="46" t="str">
        <f>(M505-I505)*((VLOOKUP(B505,'Set Up Employee Data'!A:O,6,FALSE)))</f>
        <v>#N/A</v>
      </c>
      <c r="R505" s="46">
        <f>IFERROR(((VLOOKUP(B505,'Set Up Employee Data'!A:O,9,FALSE)))+((VLOOKUP(B505,'Set Up Employee Data'!A:O,10,FALSE)))+((VLOOKUP(B505,'Set Up Employee Data'!A:O,11,FALSE)))+((VLOOKUP(B505,'Set Up Employee Data'!A:O,12,FALSE))),0)</f>
        <v>0</v>
      </c>
      <c r="S505" s="46">
        <f>IFERROR(((VLOOKUP(B505,'Set Up Employee Data'!A:O,13,FALSE)))+((VLOOKUP(B505,'Set Up Employee Data'!A:O,14,FALSE)))+((VLOOKUP(B505,'Set Up Employee Data'!A:O,15,FALSE))),0)</f>
        <v>0</v>
      </c>
      <c r="T505" s="46" t="str">
        <f t="shared" si="5"/>
        <v>#N/A</v>
      </c>
      <c r="U505" s="69" t="str">
        <f t="shared" si="6"/>
        <v>#N/A</v>
      </c>
    </row>
    <row r="506" ht="14.25" hidden="1" customHeight="1">
      <c r="A506" s="32"/>
      <c r="B506" s="32"/>
      <c r="C506" s="33" t="str">
        <f>VLOOKUP(B506,'Set Up Employee Data'!A:O,2,FALSE)</f>
        <v>#N/A</v>
      </c>
      <c r="D506" s="33" t="str">
        <f t="shared" si="1"/>
        <v>#N/A</v>
      </c>
      <c r="E506" s="32"/>
      <c r="F506" s="32"/>
      <c r="G506" s="32"/>
      <c r="H506" s="33"/>
      <c r="I506" s="41"/>
      <c r="J506" s="68">
        <f>IFERROR(VLOOKUP(B506,'Set Up Employee Data'!A:O,3,FALSE)/(VLOOKUP(B506,'Set Up Employee Data'!A:O,4,FALSE)),0)</f>
        <v>0</v>
      </c>
      <c r="K506" s="46" t="str">
        <f t="shared" si="2"/>
        <v>#N/A</v>
      </c>
      <c r="L506" s="46" t="str">
        <f t="shared" si="3"/>
        <v>#N/A</v>
      </c>
      <c r="M506" s="46" t="str">
        <f t="shared" si="4"/>
        <v>#N/A</v>
      </c>
      <c r="N506" s="46" t="str">
        <f>(M506-I506)*((VLOOKUP(B506,'Set Up Employee Data'!A:O,7,FALSE)))</f>
        <v>#N/A</v>
      </c>
      <c r="O506" s="46" t="str">
        <f>(M506-I506)*((VLOOKUP(B506,'Set Up Employee Data'!A:O,8,FALSE)))</f>
        <v>#N/A</v>
      </c>
      <c r="P506" s="46" t="str">
        <f>(M506-I506)*((VLOOKUP(B506,'Set Up Employee Data'!A:O,5,FALSE)))</f>
        <v>#N/A</v>
      </c>
      <c r="Q506" s="46" t="str">
        <f>(M506-I506)*((VLOOKUP(B506,'Set Up Employee Data'!A:O,6,FALSE)))</f>
        <v>#N/A</v>
      </c>
      <c r="R506" s="46">
        <f>IFERROR(((VLOOKUP(B506,'Set Up Employee Data'!A:O,9,FALSE)))+((VLOOKUP(B506,'Set Up Employee Data'!A:O,10,FALSE)))+((VLOOKUP(B506,'Set Up Employee Data'!A:O,11,FALSE)))+((VLOOKUP(B506,'Set Up Employee Data'!A:O,12,FALSE))),0)</f>
        <v>0</v>
      </c>
      <c r="S506" s="46">
        <f>IFERROR(((VLOOKUP(B506,'Set Up Employee Data'!A:O,13,FALSE)))+((VLOOKUP(B506,'Set Up Employee Data'!A:O,14,FALSE)))+((VLOOKUP(B506,'Set Up Employee Data'!A:O,15,FALSE))),0)</f>
        <v>0</v>
      </c>
      <c r="T506" s="46" t="str">
        <f t="shared" si="5"/>
        <v>#N/A</v>
      </c>
      <c r="U506" s="69" t="str">
        <f t="shared" si="6"/>
        <v>#N/A</v>
      </c>
    </row>
    <row r="507" ht="14.25" hidden="1" customHeight="1">
      <c r="A507" s="32"/>
      <c r="B507" s="32"/>
      <c r="C507" s="33" t="str">
        <f>VLOOKUP(B507,'Set Up Employee Data'!A:O,2,FALSE)</f>
        <v>#N/A</v>
      </c>
      <c r="D507" s="33" t="str">
        <f t="shared" si="1"/>
        <v>#N/A</v>
      </c>
      <c r="E507" s="32"/>
      <c r="F507" s="32"/>
      <c r="G507" s="32"/>
      <c r="H507" s="33"/>
      <c r="I507" s="41"/>
      <c r="J507" s="68">
        <f>IFERROR(VLOOKUP(B507,'Set Up Employee Data'!A:O,3,FALSE)/(VLOOKUP(B507,'Set Up Employee Data'!A:O,4,FALSE)),0)</f>
        <v>0</v>
      </c>
      <c r="K507" s="46" t="str">
        <f t="shared" si="2"/>
        <v>#N/A</v>
      </c>
      <c r="L507" s="46" t="str">
        <f t="shared" si="3"/>
        <v>#N/A</v>
      </c>
      <c r="M507" s="46" t="str">
        <f t="shared" si="4"/>
        <v>#N/A</v>
      </c>
      <c r="N507" s="46" t="str">
        <f>(M507-I507)*((VLOOKUP(B507,'Set Up Employee Data'!A:O,7,FALSE)))</f>
        <v>#N/A</v>
      </c>
      <c r="O507" s="46" t="str">
        <f>(M507-I507)*((VLOOKUP(B507,'Set Up Employee Data'!A:O,8,FALSE)))</f>
        <v>#N/A</v>
      </c>
      <c r="P507" s="46" t="str">
        <f>(M507-I507)*((VLOOKUP(B507,'Set Up Employee Data'!A:O,5,FALSE)))</f>
        <v>#N/A</v>
      </c>
      <c r="Q507" s="46" t="str">
        <f>(M507-I507)*((VLOOKUP(B507,'Set Up Employee Data'!A:O,6,FALSE)))</f>
        <v>#N/A</v>
      </c>
      <c r="R507" s="46">
        <f>IFERROR(((VLOOKUP(B507,'Set Up Employee Data'!A:O,9,FALSE)))+((VLOOKUP(B507,'Set Up Employee Data'!A:O,10,FALSE)))+((VLOOKUP(B507,'Set Up Employee Data'!A:O,11,FALSE)))+((VLOOKUP(B507,'Set Up Employee Data'!A:O,12,FALSE))),0)</f>
        <v>0</v>
      </c>
      <c r="S507" s="46">
        <f>IFERROR(((VLOOKUP(B507,'Set Up Employee Data'!A:O,13,FALSE)))+((VLOOKUP(B507,'Set Up Employee Data'!A:O,14,FALSE)))+((VLOOKUP(B507,'Set Up Employee Data'!A:O,15,FALSE))),0)</f>
        <v>0</v>
      </c>
      <c r="T507" s="46" t="str">
        <f t="shared" si="5"/>
        <v>#N/A</v>
      </c>
      <c r="U507" s="69" t="str">
        <f t="shared" si="6"/>
        <v>#N/A</v>
      </c>
    </row>
    <row r="508" ht="14.25" hidden="1" customHeight="1">
      <c r="A508" s="32"/>
      <c r="B508" s="32"/>
      <c r="C508" s="33" t="str">
        <f>VLOOKUP(B508,'Set Up Employee Data'!A:O,2,FALSE)</f>
        <v>#N/A</v>
      </c>
      <c r="D508" s="33" t="str">
        <f t="shared" si="1"/>
        <v>#N/A</v>
      </c>
      <c r="E508" s="32"/>
      <c r="F508" s="32"/>
      <c r="G508" s="32"/>
      <c r="H508" s="33"/>
      <c r="I508" s="41"/>
      <c r="J508" s="68">
        <f>IFERROR(VLOOKUP(B508,'Set Up Employee Data'!A:O,3,FALSE)/(VLOOKUP(B508,'Set Up Employee Data'!A:O,4,FALSE)),0)</f>
        <v>0</v>
      </c>
      <c r="K508" s="46" t="str">
        <f t="shared" si="2"/>
        <v>#N/A</v>
      </c>
      <c r="L508" s="46" t="str">
        <f t="shared" si="3"/>
        <v>#N/A</v>
      </c>
      <c r="M508" s="46" t="str">
        <f t="shared" si="4"/>
        <v>#N/A</v>
      </c>
      <c r="N508" s="46" t="str">
        <f>(M508-I508)*((VLOOKUP(B508,'Set Up Employee Data'!A:O,7,FALSE)))</f>
        <v>#N/A</v>
      </c>
      <c r="O508" s="46" t="str">
        <f>(M508-I508)*((VLOOKUP(B508,'Set Up Employee Data'!A:O,8,FALSE)))</f>
        <v>#N/A</v>
      </c>
      <c r="P508" s="46" t="str">
        <f>(M508-I508)*((VLOOKUP(B508,'Set Up Employee Data'!A:O,5,FALSE)))</f>
        <v>#N/A</v>
      </c>
      <c r="Q508" s="46" t="str">
        <f>(M508-I508)*((VLOOKUP(B508,'Set Up Employee Data'!A:O,6,FALSE)))</f>
        <v>#N/A</v>
      </c>
      <c r="R508" s="46">
        <f>IFERROR(((VLOOKUP(B508,'Set Up Employee Data'!A:O,9,FALSE)))+((VLOOKUP(B508,'Set Up Employee Data'!A:O,10,FALSE)))+((VLOOKUP(B508,'Set Up Employee Data'!A:O,11,FALSE)))+((VLOOKUP(B508,'Set Up Employee Data'!A:O,12,FALSE))),0)</f>
        <v>0</v>
      </c>
      <c r="S508" s="46">
        <f>IFERROR(((VLOOKUP(B508,'Set Up Employee Data'!A:O,13,FALSE)))+((VLOOKUP(B508,'Set Up Employee Data'!A:O,14,FALSE)))+((VLOOKUP(B508,'Set Up Employee Data'!A:O,15,FALSE))),0)</f>
        <v>0</v>
      </c>
      <c r="T508" s="46" t="str">
        <f t="shared" si="5"/>
        <v>#N/A</v>
      </c>
      <c r="U508" s="69" t="str">
        <f t="shared" si="6"/>
        <v>#N/A</v>
      </c>
    </row>
    <row r="509" ht="14.25" hidden="1" customHeight="1">
      <c r="A509" s="32"/>
      <c r="B509" s="32"/>
      <c r="C509" s="33" t="str">
        <f>VLOOKUP(B509,'Set Up Employee Data'!A:O,2,FALSE)</f>
        <v>#N/A</v>
      </c>
      <c r="D509" s="33" t="str">
        <f t="shared" si="1"/>
        <v>#N/A</v>
      </c>
      <c r="E509" s="32"/>
      <c r="F509" s="32"/>
      <c r="G509" s="32"/>
      <c r="H509" s="33"/>
      <c r="I509" s="41"/>
      <c r="J509" s="68">
        <f>IFERROR(VLOOKUP(B509,'Set Up Employee Data'!A:O,3,FALSE)/(VLOOKUP(B509,'Set Up Employee Data'!A:O,4,FALSE)),0)</f>
        <v>0</v>
      </c>
      <c r="K509" s="46" t="str">
        <f t="shared" si="2"/>
        <v>#N/A</v>
      </c>
      <c r="L509" s="46" t="str">
        <f t="shared" si="3"/>
        <v>#N/A</v>
      </c>
      <c r="M509" s="46" t="str">
        <f t="shared" si="4"/>
        <v>#N/A</v>
      </c>
      <c r="N509" s="46" t="str">
        <f>(M509-I509)*((VLOOKUP(B509,'Set Up Employee Data'!A:O,7,FALSE)))</f>
        <v>#N/A</v>
      </c>
      <c r="O509" s="46" t="str">
        <f>(M509-I509)*((VLOOKUP(B509,'Set Up Employee Data'!A:O,8,FALSE)))</f>
        <v>#N/A</v>
      </c>
      <c r="P509" s="46" t="str">
        <f>(M509-I509)*((VLOOKUP(B509,'Set Up Employee Data'!A:O,5,FALSE)))</f>
        <v>#N/A</v>
      </c>
      <c r="Q509" s="46" t="str">
        <f>(M509-I509)*((VLOOKUP(B509,'Set Up Employee Data'!A:O,6,FALSE)))</f>
        <v>#N/A</v>
      </c>
      <c r="R509" s="46">
        <f>IFERROR(((VLOOKUP(B509,'Set Up Employee Data'!A:O,9,FALSE)))+((VLOOKUP(B509,'Set Up Employee Data'!A:O,10,FALSE)))+((VLOOKUP(B509,'Set Up Employee Data'!A:O,11,FALSE)))+((VLOOKUP(B509,'Set Up Employee Data'!A:O,12,FALSE))),0)</f>
        <v>0</v>
      </c>
      <c r="S509" s="46">
        <f>IFERROR(((VLOOKUP(B509,'Set Up Employee Data'!A:O,13,FALSE)))+((VLOOKUP(B509,'Set Up Employee Data'!A:O,14,FALSE)))+((VLOOKUP(B509,'Set Up Employee Data'!A:O,15,FALSE))),0)</f>
        <v>0</v>
      </c>
      <c r="T509" s="46" t="str">
        <f t="shared" si="5"/>
        <v>#N/A</v>
      </c>
      <c r="U509" s="69" t="str">
        <f t="shared" si="6"/>
        <v>#N/A</v>
      </c>
    </row>
    <row r="510" ht="14.25" hidden="1" customHeight="1">
      <c r="A510" s="32"/>
      <c r="B510" s="32"/>
      <c r="C510" s="33" t="str">
        <f>VLOOKUP(B510,'Set Up Employee Data'!A:O,2,FALSE)</f>
        <v>#N/A</v>
      </c>
      <c r="D510" s="33" t="str">
        <f t="shared" si="1"/>
        <v>#N/A</v>
      </c>
      <c r="E510" s="32"/>
      <c r="F510" s="32"/>
      <c r="G510" s="32"/>
      <c r="H510" s="33"/>
      <c r="I510" s="41"/>
      <c r="J510" s="68">
        <f>IFERROR(VLOOKUP(B510,'Set Up Employee Data'!A:O,3,FALSE)/(VLOOKUP(B510,'Set Up Employee Data'!A:O,4,FALSE)),0)</f>
        <v>0</v>
      </c>
      <c r="K510" s="46" t="str">
        <f t="shared" si="2"/>
        <v>#N/A</v>
      </c>
      <c r="L510" s="46" t="str">
        <f t="shared" si="3"/>
        <v>#N/A</v>
      </c>
      <c r="M510" s="46" t="str">
        <f t="shared" si="4"/>
        <v>#N/A</v>
      </c>
      <c r="N510" s="46" t="str">
        <f>(M510-I510)*((VLOOKUP(B510,'Set Up Employee Data'!A:O,7,FALSE)))</f>
        <v>#N/A</v>
      </c>
      <c r="O510" s="46" t="str">
        <f>(M510-I510)*((VLOOKUP(B510,'Set Up Employee Data'!A:O,8,FALSE)))</f>
        <v>#N/A</v>
      </c>
      <c r="P510" s="46" t="str">
        <f>(M510-I510)*((VLOOKUP(B510,'Set Up Employee Data'!A:O,5,FALSE)))</f>
        <v>#N/A</v>
      </c>
      <c r="Q510" s="46" t="str">
        <f>(M510-I510)*((VLOOKUP(B510,'Set Up Employee Data'!A:O,6,FALSE)))</f>
        <v>#N/A</v>
      </c>
      <c r="R510" s="46">
        <f>IFERROR(((VLOOKUP(B510,'Set Up Employee Data'!A:O,9,FALSE)))+((VLOOKUP(B510,'Set Up Employee Data'!A:O,10,FALSE)))+((VLOOKUP(B510,'Set Up Employee Data'!A:O,11,FALSE)))+((VLOOKUP(B510,'Set Up Employee Data'!A:O,12,FALSE))),0)</f>
        <v>0</v>
      </c>
      <c r="S510" s="46">
        <f>IFERROR(((VLOOKUP(B510,'Set Up Employee Data'!A:O,13,FALSE)))+((VLOOKUP(B510,'Set Up Employee Data'!A:O,14,FALSE)))+((VLOOKUP(B510,'Set Up Employee Data'!A:O,15,FALSE))),0)</f>
        <v>0</v>
      </c>
      <c r="T510" s="46" t="str">
        <f t="shared" si="5"/>
        <v>#N/A</v>
      </c>
      <c r="U510" s="69" t="str">
        <f t="shared" si="6"/>
        <v>#N/A</v>
      </c>
    </row>
    <row r="511" ht="14.25" hidden="1" customHeight="1">
      <c r="A511" s="32"/>
      <c r="B511" s="32"/>
      <c r="C511" s="33" t="str">
        <f>VLOOKUP(B511,'Set Up Employee Data'!A:O,2,FALSE)</f>
        <v>#N/A</v>
      </c>
      <c r="D511" s="33" t="str">
        <f t="shared" si="1"/>
        <v>#N/A</v>
      </c>
      <c r="E511" s="32"/>
      <c r="F511" s="32"/>
      <c r="G511" s="32"/>
      <c r="H511" s="33"/>
      <c r="I511" s="41"/>
      <c r="J511" s="68">
        <f>IFERROR(VLOOKUP(B511,'Set Up Employee Data'!A:O,3,FALSE)/(VLOOKUP(B511,'Set Up Employee Data'!A:O,4,FALSE)),0)</f>
        <v>0</v>
      </c>
      <c r="K511" s="46" t="str">
        <f t="shared" si="2"/>
        <v>#N/A</v>
      </c>
      <c r="L511" s="46" t="str">
        <f t="shared" si="3"/>
        <v>#N/A</v>
      </c>
      <c r="M511" s="46" t="str">
        <f t="shared" si="4"/>
        <v>#N/A</v>
      </c>
      <c r="N511" s="46" t="str">
        <f>(M511-I511)*((VLOOKUP(B511,'Set Up Employee Data'!A:O,7,FALSE)))</f>
        <v>#N/A</v>
      </c>
      <c r="O511" s="46" t="str">
        <f>(M511-I511)*((VLOOKUP(B511,'Set Up Employee Data'!A:O,8,FALSE)))</f>
        <v>#N/A</v>
      </c>
      <c r="P511" s="46" t="str">
        <f>(M511-I511)*((VLOOKUP(B511,'Set Up Employee Data'!A:O,5,FALSE)))</f>
        <v>#N/A</v>
      </c>
      <c r="Q511" s="46" t="str">
        <f>(M511-I511)*((VLOOKUP(B511,'Set Up Employee Data'!A:O,6,FALSE)))</f>
        <v>#N/A</v>
      </c>
      <c r="R511" s="46">
        <f>IFERROR(((VLOOKUP(B511,'Set Up Employee Data'!A:O,9,FALSE)))+((VLOOKUP(B511,'Set Up Employee Data'!A:O,10,FALSE)))+((VLOOKUP(B511,'Set Up Employee Data'!A:O,11,FALSE)))+((VLOOKUP(B511,'Set Up Employee Data'!A:O,12,FALSE))),0)</f>
        <v>0</v>
      </c>
      <c r="S511" s="46">
        <f>IFERROR(((VLOOKUP(B511,'Set Up Employee Data'!A:O,13,FALSE)))+((VLOOKUP(B511,'Set Up Employee Data'!A:O,14,FALSE)))+((VLOOKUP(B511,'Set Up Employee Data'!A:O,15,FALSE))),0)</f>
        <v>0</v>
      </c>
      <c r="T511" s="46" t="str">
        <f t="shared" si="5"/>
        <v>#N/A</v>
      </c>
      <c r="U511" s="69" t="str">
        <f t="shared" si="6"/>
        <v>#N/A</v>
      </c>
    </row>
    <row r="512" ht="14.25" hidden="1" customHeight="1">
      <c r="A512" s="32"/>
      <c r="B512" s="32"/>
      <c r="C512" s="33" t="str">
        <f>VLOOKUP(B512,'Set Up Employee Data'!A:O,2,FALSE)</f>
        <v>#N/A</v>
      </c>
      <c r="D512" s="33" t="str">
        <f t="shared" si="1"/>
        <v>#N/A</v>
      </c>
      <c r="E512" s="32"/>
      <c r="F512" s="32"/>
      <c r="G512" s="32"/>
      <c r="H512" s="33"/>
      <c r="I512" s="41"/>
      <c r="J512" s="68">
        <f>IFERROR(VLOOKUP(B512,'Set Up Employee Data'!A:O,3,FALSE)/(VLOOKUP(B512,'Set Up Employee Data'!A:O,4,FALSE)),0)</f>
        <v>0</v>
      </c>
      <c r="K512" s="46" t="str">
        <f t="shared" si="2"/>
        <v>#N/A</v>
      </c>
      <c r="L512" s="46" t="str">
        <f t="shared" si="3"/>
        <v>#N/A</v>
      </c>
      <c r="M512" s="46" t="str">
        <f t="shared" si="4"/>
        <v>#N/A</v>
      </c>
      <c r="N512" s="46" t="str">
        <f>(M512-I512)*((VLOOKUP(B512,'Set Up Employee Data'!A:O,7,FALSE)))</f>
        <v>#N/A</v>
      </c>
      <c r="O512" s="46" t="str">
        <f>(M512-I512)*((VLOOKUP(B512,'Set Up Employee Data'!A:O,8,FALSE)))</f>
        <v>#N/A</v>
      </c>
      <c r="P512" s="46" t="str">
        <f>(M512-I512)*((VLOOKUP(B512,'Set Up Employee Data'!A:O,5,FALSE)))</f>
        <v>#N/A</v>
      </c>
      <c r="Q512" s="46" t="str">
        <f>(M512-I512)*((VLOOKUP(B512,'Set Up Employee Data'!A:O,6,FALSE)))</f>
        <v>#N/A</v>
      </c>
      <c r="R512" s="46">
        <f>IFERROR(((VLOOKUP(B512,'Set Up Employee Data'!A:O,9,FALSE)))+((VLOOKUP(B512,'Set Up Employee Data'!A:O,10,FALSE)))+((VLOOKUP(B512,'Set Up Employee Data'!A:O,11,FALSE)))+((VLOOKUP(B512,'Set Up Employee Data'!A:O,12,FALSE))),0)</f>
        <v>0</v>
      </c>
      <c r="S512" s="46">
        <f>IFERROR(((VLOOKUP(B512,'Set Up Employee Data'!A:O,13,FALSE)))+((VLOOKUP(B512,'Set Up Employee Data'!A:O,14,FALSE)))+((VLOOKUP(B512,'Set Up Employee Data'!A:O,15,FALSE))),0)</f>
        <v>0</v>
      </c>
      <c r="T512" s="46" t="str">
        <f t="shared" si="5"/>
        <v>#N/A</v>
      </c>
      <c r="U512" s="69" t="str">
        <f t="shared" si="6"/>
        <v>#N/A</v>
      </c>
    </row>
    <row r="513" ht="14.25" hidden="1" customHeight="1">
      <c r="A513" s="32"/>
      <c r="B513" s="32"/>
      <c r="C513" s="33" t="str">
        <f>VLOOKUP(B513,'Set Up Employee Data'!A:O,2,FALSE)</f>
        <v>#N/A</v>
      </c>
      <c r="D513" s="33" t="str">
        <f t="shared" si="1"/>
        <v>#N/A</v>
      </c>
      <c r="E513" s="32"/>
      <c r="F513" s="32"/>
      <c r="G513" s="32"/>
      <c r="H513" s="33"/>
      <c r="I513" s="41"/>
      <c r="J513" s="68">
        <f>IFERROR(VLOOKUP(B513,'Set Up Employee Data'!A:O,3,FALSE)/(VLOOKUP(B513,'Set Up Employee Data'!A:O,4,FALSE)),0)</f>
        <v>0</v>
      </c>
      <c r="K513" s="46" t="str">
        <f t="shared" si="2"/>
        <v>#N/A</v>
      </c>
      <c r="L513" s="46" t="str">
        <f t="shared" si="3"/>
        <v>#N/A</v>
      </c>
      <c r="M513" s="46" t="str">
        <f t="shared" si="4"/>
        <v>#N/A</v>
      </c>
      <c r="N513" s="46" t="str">
        <f>(M513-I513)*((VLOOKUP(B513,'Set Up Employee Data'!A:O,7,FALSE)))</f>
        <v>#N/A</v>
      </c>
      <c r="O513" s="46" t="str">
        <f>(M513-I513)*((VLOOKUP(B513,'Set Up Employee Data'!A:O,8,FALSE)))</f>
        <v>#N/A</v>
      </c>
      <c r="P513" s="46" t="str">
        <f>(M513-I513)*((VLOOKUP(B513,'Set Up Employee Data'!A:O,5,FALSE)))</f>
        <v>#N/A</v>
      </c>
      <c r="Q513" s="46" t="str">
        <f>(M513-I513)*((VLOOKUP(B513,'Set Up Employee Data'!A:O,6,FALSE)))</f>
        <v>#N/A</v>
      </c>
      <c r="R513" s="46">
        <f>IFERROR(((VLOOKUP(B513,'Set Up Employee Data'!A:O,9,FALSE)))+((VLOOKUP(B513,'Set Up Employee Data'!A:O,10,FALSE)))+((VLOOKUP(B513,'Set Up Employee Data'!A:O,11,FALSE)))+((VLOOKUP(B513,'Set Up Employee Data'!A:O,12,FALSE))),0)</f>
        <v>0</v>
      </c>
      <c r="S513" s="46">
        <f>IFERROR(((VLOOKUP(B513,'Set Up Employee Data'!A:O,13,FALSE)))+((VLOOKUP(B513,'Set Up Employee Data'!A:O,14,FALSE)))+((VLOOKUP(B513,'Set Up Employee Data'!A:O,15,FALSE))),0)</f>
        <v>0</v>
      </c>
      <c r="T513" s="46" t="str">
        <f t="shared" si="5"/>
        <v>#N/A</v>
      </c>
      <c r="U513" s="69" t="str">
        <f t="shared" si="6"/>
        <v>#N/A</v>
      </c>
    </row>
    <row r="514" ht="14.25" hidden="1" customHeight="1">
      <c r="A514" s="32"/>
      <c r="B514" s="32"/>
      <c r="C514" s="33" t="str">
        <f>VLOOKUP(B514,'Set Up Employee Data'!A:O,2,FALSE)</f>
        <v>#N/A</v>
      </c>
      <c r="D514" s="33" t="str">
        <f t="shared" si="1"/>
        <v>#N/A</v>
      </c>
      <c r="E514" s="32"/>
      <c r="F514" s="32"/>
      <c r="G514" s="32"/>
      <c r="H514" s="33"/>
      <c r="I514" s="41"/>
      <c r="J514" s="68">
        <f>IFERROR(VLOOKUP(B514,'Set Up Employee Data'!A:O,3,FALSE)/(VLOOKUP(B514,'Set Up Employee Data'!A:O,4,FALSE)),0)</f>
        <v>0</v>
      </c>
      <c r="K514" s="46" t="str">
        <f t="shared" si="2"/>
        <v>#N/A</v>
      </c>
      <c r="L514" s="46" t="str">
        <f t="shared" si="3"/>
        <v>#N/A</v>
      </c>
      <c r="M514" s="46" t="str">
        <f t="shared" si="4"/>
        <v>#N/A</v>
      </c>
      <c r="N514" s="46" t="str">
        <f>(M514-I514)*((VLOOKUP(B514,'Set Up Employee Data'!A:O,7,FALSE)))</f>
        <v>#N/A</v>
      </c>
      <c r="O514" s="46" t="str">
        <f>(M514-I514)*((VLOOKUP(B514,'Set Up Employee Data'!A:O,8,FALSE)))</f>
        <v>#N/A</v>
      </c>
      <c r="P514" s="46" t="str">
        <f>(M514-I514)*((VLOOKUP(B514,'Set Up Employee Data'!A:O,5,FALSE)))</f>
        <v>#N/A</v>
      </c>
      <c r="Q514" s="46" t="str">
        <f>(M514-I514)*((VLOOKUP(B514,'Set Up Employee Data'!A:O,6,FALSE)))</f>
        <v>#N/A</v>
      </c>
      <c r="R514" s="46">
        <f>IFERROR(((VLOOKUP(B514,'Set Up Employee Data'!A:O,9,FALSE)))+((VLOOKUP(B514,'Set Up Employee Data'!A:O,10,FALSE)))+((VLOOKUP(B514,'Set Up Employee Data'!A:O,11,FALSE)))+((VLOOKUP(B514,'Set Up Employee Data'!A:O,12,FALSE))),0)</f>
        <v>0</v>
      </c>
      <c r="S514" s="46">
        <f>IFERROR(((VLOOKUP(B514,'Set Up Employee Data'!A:O,13,FALSE)))+((VLOOKUP(B514,'Set Up Employee Data'!A:O,14,FALSE)))+((VLOOKUP(B514,'Set Up Employee Data'!A:O,15,FALSE))),0)</f>
        <v>0</v>
      </c>
      <c r="T514" s="46" t="str">
        <f t="shared" si="5"/>
        <v>#N/A</v>
      </c>
      <c r="U514" s="69" t="str">
        <f t="shared" si="6"/>
        <v>#N/A</v>
      </c>
    </row>
    <row r="515" ht="14.25" hidden="1" customHeight="1">
      <c r="A515" s="32"/>
      <c r="B515" s="32"/>
      <c r="C515" s="33" t="str">
        <f>VLOOKUP(B515,'Set Up Employee Data'!A:O,2,FALSE)</f>
        <v>#N/A</v>
      </c>
      <c r="D515" s="33" t="str">
        <f t="shared" si="1"/>
        <v>#N/A</v>
      </c>
      <c r="E515" s="32"/>
      <c r="F515" s="32"/>
      <c r="G515" s="32"/>
      <c r="H515" s="33"/>
      <c r="I515" s="41"/>
      <c r="J515" s="68">
        <f>IFERROR(VLOOKUP(B515,'Set Up Employee Data'!A:O,3,FALSE)/(VLOOKUP(B515,'Set Up Employee Data'!A:O,4,FALSE)),0)</f>
        <v>0</v>
      </c>
      <c r="K515" s="46" t="str">
        <f t="shared" si="2"/>
        <v>#N/A</v>
      </c>
      <c r="L515" s="46" t="str">
        <f t="shared" si="3"/>
        <v>#N/A</v>
      </c>
      <c r="M515" s="46" t="str">
        <f t="shared" si="4"/>
        <v>#N/A</v>
      </c>
      <c r="N515" s="46" t="str">
        <f>(M515-I515)*((VLOOKUP(B515,'Set Up Employee Data'!A:O,7,FALSE)))</f>
        <v>#N/A</v>
      </c>
      <c r="O515" s="46" t="str">
        <f>(M515-I515)*((VLOOKUP(B515,'Set Up Employee Data'!A:O,8,FALSE)))</f>
        <v>#N/A</v>
      </c>
      <c r="P515" s="46" t="str">
        <f>(M515-I515)*((VLOOKUP(B515,'Set Up Employee Data'!A:O,5,FALSE)))</f>
        <v>#N/A</v>
      </c>
      <c r="Q515" s="46" t="str">
        <f>(M515-I515)*((VLOOKUP(B515,'Set Up Employee Data'!A:O,6,FALSE)))</f>
        <v>#N/A</v>
      </c>
      <c r="R515" s="46">
        <f>IFERROR(((VLOOKUP(B515,'Set Up Employee Data'!A:O,9,FALSE)))+((VLOOKUP(B515,'Set Up Employee Data'!A:O,10,FALSE)))+((VLOOKUP(B515,'Set Up Employee Data'!A:O,11,FALSE)))+((VLOOKUP(B515,'Set Up Employee Data'!A:O,12,FALSE))),0)</f>
        <v>0</v>
      </c>
      <c r="S515" s="46">
        <f>IFERROR(((VLOOKUP(B515,'Set Up Employee Data'!A:O,13,FALSE)))+((VLOOKUP(B515,'Set Up Employee Data'!A:O,14,FALSE)))+((VLOOKUP(B515,'Set Up Employee Data'!A:O,15,FALSE))),0)</f>
        <v>0</v>
      </c>
      <c r="T515" s="46" t="str">
        <f t="shared" si="5"/>
        <v>#N/A</v>
      </c>
      <c r="U515" s="69" t="str">
        <f t="shared" si="6"/>
        <v>#N/A</v>
      </c>
    </row>
    <row r="516" ht="14.25" hidden="1" customHeight="1">
      <c r="A516" s="32"/>
      <c r="B516" s="32"/>
      <c r="C516" s="33" t="str">
        <f>VLOOKUP(B516,'Set Up Employee Data'!A:O,2,FALSE)</f>
        <v>#N/A</v>
      </c>
      <c r="D516" s="33" t="str">
        <f t="shared" si="1"/>
        <v>#N/A</v>
      </c>
      <c r="E516" s="32"/>
      <c r="F516" s="32"/>
      <c r="G516" s="32"/>
      <c r="H516" s="33"/>
      <c r="I516" s="41"/>
      <c r="J516" s="68">
        <f>IFERROR(VLOOKUP(B516,'Set Up Employee Data'!A:O,3,FALSE)/(VLOOKUP(B516,'Set Up Employee Data'!A:O,4,FALSE)),0)</f>
        <v>0</v>
      </c>
      <c r="K516" s="46" t="str">
        <f t="shared" si="2"/>
        <v>#N/A</v>
      </c>
      <c r="L516" s="46" t="str">
        <f t="shared" si="3"/>
        <v>#N/A</v>
      </c>
      <c r="M516" s="46" t="str">
        <f t="shared" si="4"/>
        <v>#N/A</v>
      </c>
      <c r="N516" s="46" t="str">
        <f>(M516-I516)*((VLOOKUP(B516,'Set Up Employee Data'!A:O,7,FALSE)))</f>
        <v>#N/A</v>
      </c>
      <c r="O516" s="46" t="str">
        <f>(M516-I516)*((VLOOKUP(B516,'Set Up Employee Data'!A:O,8,FALSE)))</f>
        <v>#N/A</v>
      </c>
      <c r="P516" s="46" t="str">
        <f>(M516-I516)*((VLOOKUP(B516,'Set Up Employee Data'!A:O,5,FALSE)))</f>
        <v>#N/A</v>
      </c>
      <c r="Q516" s="46" t="str">
        <f>(M516-I516)*((VLOOKUP(B516,'Set Up Employee Data'!A:O,6,FALSE)))</f>
        <v>#N/A</v>
      </c>
      <c r="R516" s="46">
        <f>IFERROR(((VLOOKUP(B516,'Set Up Employee Data'!A:O,9,FALSE)))+((VLOOKUP(B516,'Set Up Employee Data'!A:O,10,FALSE)))+((VLOOKUP(B516,'Set Up Employee Data'!A:O,11,FALSE)))+((VLOOKUP(B516,'Set Up Employee Data'!A:O,12,FALSE))),0)</f>
        <v>0</v>
      </c>
      <c r="S516" s="46">
        <f>IFERROR(((VLOOKUP(B516,'Set Up Employee Data'!A:O,13,FALSE)))+((VLOOKUP(B516,'Set Up Employee Data'!A:O,14,FALSE)))+((VLOOKUP(B516,'Set Up Employee Data'!A:O,15,FALSE))),0)</f>
        <v>0</v>
      </c>
      <c r="T516" s="46" t="str">
        <f t="shared" si="5"/>
        <v>#N/A</v>
      </c>
      <c r="U516" s="69" t="str">
        <f t="shared" si="6"/>
        <v>#N/A</v>
      </c>
    </row>
    <row r="517" ht="14.25" hidden="1" customHeight="1">
      <c r="A517" s="32"/>
      <c r="B517" s="32"/>
      <c r="C517" s="33" t="str">
        <f>VLOOKUP(B517,'Set Up Employee Data'!A:O,2,FALSE)</f>
        <v>#N/A</v>
      </c>
      <c r="D517" s="33" t="str">
        <f t="shared" si="1"/>
        <v>#N/A</v>
      </c>
      <c r="E517" s="32"/>
      <c r="F517" s="32"/>
      <c r="G517" s="32"/>
      <c r="H517" s="33"/>
      <c r="I517" s="41"/>
      <c r="J517" s="68">
        <f>IFERROR(VLOOKUP(B517,'Set Up Employee Data'!A:O,3,FALSE)/(VLOOKUP(B517,'Set Up Employee Data'!A:O,4,FALSE)),0)</f>
        <v>0</v>
      </c>
      <c r="K517" s="46" t="str">
        <f t="shared" si="2"/>
        <v>#N/A</v>
      </c>
      <c r="L517" s="46" t="str">
        <f t="shared" si="3"/>
        <v>#N/A</v>
      </c>
      <c r="M517" s="46" t="str">
        <f t="shared" si="4"/>
        <v>#N/A</v>
      </c>
      <c r="N517" s="46" t="str">
        <f>(M517-I517)*((VLOOKUP(B517,'Set Up Employee Data'!A:O,7,FALSE)))</f>
        <v>#N/A</v>
      </c>
      <c r="O517" s="46" t="str">
        <f>(M517-I517)*((VLOOKUP(B517,'Set Up Employee Data'!A:O,8,FALSE)))</f>
        <v>#N/A</v>
      </c>
      <c r="P517" s="46" t="str">
        <f>(M517-I517)*((VLOOKUP(B517,'Set Up Employee Data'!A:O,5,FALSE)))</f>
        <v>#N/A</v>
      </c>
      <c r="Q517" s="46" t="str">
        <f>(M517-I517)*((VLOOKUP(B517,'Set Up Employee Data'!A:O,6,FALSE)))</f>
        <v>#N/A</v>
      </c>
      <c r="R517" s="46">
        <f>IFERROR(((VLOOKUP(B517,'Set Up Employee Data'!A:O,9,FALSE)))+((VLOOKUP(B517,'Set Up Employee Data'!A:O,10,FALSE)))+((VLOOKUP(B517,'Set Up Employee Data'!A:O,11,FALSE)))+((VLOOKUP(B517,'Set Up Employee Data'!A:O,12,FALSE))),0)</f>
        <v>0</v>
      </c>
      <c r="S517" s="46">
        <f>IFERROR(((VLOOKUP(B517,'Set Up Employee Data'!A:O,13,FALSE)))+((VLOOKUP(B517,'Set Up Employee Data'!A:O,14,FALSE)))+((VLOOKUP(B517,'Set Up Employee Data'!A:O,15,FALSE))),0)</f>
        <v>0</v>
      </c>
      <c r="T517" s="46" t="str">
        <f t="shared" si="5"/>
        <v>#N/A</v>
      </c>
      <c r="U517" s="69" t="str">
        <f t="shared" si="6"/>
        <v>#N/A</v>
      </c>
    </row>
    <row r="518" ht="14.25" hidden="1" customHeight="1">
      <c r="A518" s="32"/>
      <c r="B518" s="32"/>
      <c r="C518" s="33" t="str">
        <f>VLOOKUP(B518,'Set Up Employee Data'!A:O,2,FALSE)</f>
        <v>#N/A</v>
      </c>
      <c r="D518" s="33" t="str">
        <f t="shared" si="1"/>
        <v>#N/A</v>
      </c>
      <c r="E518" s="32"/>
      <c r="F518" s="32"/>
      <c r="G518" s="32"/>
      <c r="H518" s="33"/>
      <c r="I518" s="41"/>
      <c r="J518" s="68">
        <f>IFERROR(VLOOKUP(B518,'Set Up Employee Data'!A:O,3,FALSE)/(VLOOKUP(B518,'Set Up Employee Data'!A:O,4,FALSE)),0)</f>
        <v>0</v>
      </c>
      <c r="K518" s="46" t="str">
        <f t="shared" si="2"/>
        <v>#N/A</v>
      </c>
      <c r="L518" s="46" t="str">
        <f t="shared" si="3"/>
        <v>#N/A</v>
      </c>
      <c r="M518" s="46" t="str">
        <f t="shared" si="4"/>
        <v>#N/A</v>
      </c>
      <c r="N518" s="46" t="str">
        <f>(M518-I518)*((VLOOKUP(B518,'Set Up Employee Data'!A:O,7,FALSE)))</f>
        <v>#N/A</v>
      </c>
      <c r="O518" s="46" t="str">
        <f>(M518-I518)*((VLOOKUP(B518,'Set Up Employee Data'!A:O,8,FALSE)))</f>
        <v>#N/A</v>
      </c>
      <c r="P518" s="46" t="str">
        <f>(M518-I518)*((VLOOKUP(B518,'Set Up Employee Data'!A:O,5,FALSE)))</f>
        <v>#N/A</v>
      </c>
      <c r="Q518" s="46" t="str">
        <f>(M518-I518)*((VLOOKUP(B518,'Set Up Employee Data'!A:O,6,FALSE)))</f>
        <v>#N/A</v>
      </c>
      <c r="R518" s="46">
        <f>IFERROR(((VLOOKUP(B518,'Set Up Employee Data'!A:O,9,FALSE)))+((VLOOKUP(B518,'Set Up Employee Data'!A:O,10,FALSE)))+((VLOOKUP(B518,'Set Up Employee Data'!A:O,11,FALSE)))+((VLOOKUP(B518,'Set Up Employee Data'!A:O,12,FALSE))),0)</f>
        <v>0</v>
      </c>
      <c r="S518" s="46">
        <f>IFERROR(((VLOOKUP(B518,'Set Up Employee Data'!A:O,13,FALSE)))+((VLOOKUP(B518,'Set Up Employee Data'!A:O,14,FALSE)))+((VLOOKUP(B518,'Set Up Employee Data'!A:O,15,FALSE))),0)</f>
        <v>0</v>
      </c>
      <c r="T518" s="46" t="str">
        <f t="shared" si="5"/>
        <v>#N/A</v>
      </c>
      <c r="U518" s="69" t="str">
        <f t="shared" si="6"/>
        <v>#N/A</v>
      </c>
    </row>
    <row r="519" ht="14.25" hidden="1" customHeight="1">
      <c r="A519" s="32"/>
      <c r="B519" s="32"/>
      <c r="C519" s="33" t="str">
        <f>VLOOKUP(B519,'Set Up Employee Data'!A:O,2,FALSE)</f>
        <v>#N/A</v>
      </c>
      <c r="D519" s="33" t="str">
        <f t="shared" si="1"/>
        <v>#N/A</v>
      </c>
      <c r="E519" s="32"/>
      <c r="F519" s="32"/>
      <c r="G519" s="32"/>
      <c r="H519" s="33"/>
      <c r="I519" s="41"/>
      <c r="J519" s="68">
        <f>IFERROR(VLOOKUP(B519,'Set Up Employee Data'!A:O,3,FALSE)/(VLOOKUP(B519,'Set Up Employee Data'!A:O,4,FALSE)),0)</f>
        <v>0</v>
      </c>
      <c r="K519" s="46" t="str">
        <f t="shared" si="2"/>
        <v>#N/A</v>
      </c>
      <c r="L519" s="46" t="str">
        <f t="shared" si="3"/>
        <v>#N/A</v>
      </c>
      <c r="M519" s="46" t="str">
        <f t="shared" si="4"/>
        <v>#N/A</v>
      </c>
      <c r="N519" s="46" t="str">
        <f>(M519-I519)*((VLOOKUP(B519,'Set Up Employee Data'!A:O,7,FALSE)))</f>
        <v>#N/A</v>
      </c>
      <c r="O519" s="46" t="str">
        <f>(M519-I519)*((VLOOKUP(B519,'Set Up Employee Data'!A:O,8,FALSE)))</f>
        <v>#N/A</v>
      </c>
      <c r="P519" s="46" t="str">
        <f>(M519-I519)*((VLOOKUP(B519,'Set Up Employee Data'!A:O,5,FALSE)))</f>
        <v>#N/A</v>
      </c>
      <c r="Q519" s="46" t="str">
        <f>(M519-I519)*((VLOOKUP(B519,'Set Up Employee Data'!A:O,6,FALSE)))</f>
        <v>#N/A</v>
      </c>
      <c r="R519" s="46">
        <f>IFERROR(((VLOOKUP(B519,'Set Up Employee Data'!A:O,9,FALSE)))+((VLOOKUP(B519,'Set Up Employee Data'!A:O,10,FALSE)))+((VLOOKUP(B519,'Set Up Employee Data'!A:O,11,FALSE)))+((VLOOKUP(B519,'Set Up Employee Data'!A:O,12,FALSE))),0)</f>
        <v>0</v>
      </c>
      <c r="S519" s="46">
        <f>IFERROR(((VLOOKUP(B519,'Set Up Employee Data'!A:O,13,FALSE)))+((VLOOKUP(B519,'Set Up Employee Data'!A:O,14,FALSE)))+((VLOOKUP(B519,'Set Up Employee Data'!A:O,15,FALSE))),0)</f>
        <v>0</v>
      </c>
      <c r="T519" s="46" t="str">
        <f t="shared" si="5"/>
        <v>#N/A</v>
      </c>
      <c r="U519" s="69" t="str">
        <f t="shared" si="6"/>
        <v>#N/A</v>
      </c>
    </row>
    <row r="520" ht="14.25" hidden="1" customHeight="1">
      <c r="A520" s="32"/>
      <c r="B520" s="32"/>
      <c r="C520" s="33" t="str">
        <f>VLOOKUP(B520,'Set Up Employee Data'!A:O,2,FALSE)</f>
        <v>#N/A</v>
      </c>
      <c r="D520" s="33" t="str">
        <f t="shared" si="1"/>
        <v>#N/A</v>
      </c>
      <c r="E520" s="32"/>
      <c r="F520" s="32"/>
      <c r="G520" s="32"/>
      <c r="H520" s="33"/>
      <c r="I520" s="41"/>
      <c r="J520" s="68">
        <f>IFERROR(VLOOKUP(B520,'Set Up Employee Data'!A:O,3,FALSE)/(VLOOKUP(B520,'Set Up Employee Data'!A:O,4,FALSE)),0)</f>
        <v>0</v>
      </c>
      <c r="K520" s="46" t="str">
        <f t="shared" si="2"/>
        <v>#N/A</v>
      </c>
      <c r="L520" s="46" t="str">
        <f t="shared" si="3"/>
        <v>#N/A</v>
      </c>
      <c r="M520" s="46" t="str">
        <f t="shared" si="4"/>
        <v>#N/A</v>
      </c>
      <c r="N520" s="46" t="str">
        <f>(M520-I520)*((VLOOKUP(B520,'Set Up Employee Data'!A:O,7,FALSE)))</f>
        <v>#N/A</v>
      </c>
      <c r="O520" s="46" t="str">
        <f>(M520-I520)*((VLOOKUP(B520,'Set Up Employee Data'!A:O,8,FALSE)))</f>
        <v>#N/A</v>
      </c>
      <c r="P520" s="46" t="str">
        <f>(M520-I520)*((VLOOKUP(B520,'Set Up Employee Data'!A:O,5,FALSE)))</f>
        <v>#N/A</v>
      </c>
      <c r="Q520" s="46" t="str">
        <f>(M520-I520)*((VLOOKUP(B520,'Set Up Employee Data'!A:O,6,FALSE)))</f>
        <v>#N/A</v>
      </c>
      <c r="R520" s="46">
        <f>IFERROR(((VLOOKUP(B520,'Set Up Employee Data'!A:O,9,FALSE)))+((VLOOKUP(B520,'Set Up Employee Data'!A:O,10,FALSE)))+((VLOOKUP(B520,'Set Up Employee Data'!A:O,11,FALSE)))+((VLOOKUP(B520,'Set Up Employee Data'!A:O,12,FALSE))),0)</f>
        <v>0</v>
      </c>
      <c r="S520" s="46">
        <f>IFERROR(((VLOOKUP(B520,'Set Up Employee Data'!A:O,13,FALSE)))+((VLOOKUP(B520,'Set Up Employee Data'!A:O,14,FALSE)))+((VLOOKUP(B520,'Set Up Employee Data'!A:O,15,FALSE))),0)</f>
        <v>0</v>
      </c>
      <c r="T520" s="46" t="str">
        <f t="shared" si="5"/>
        <v>#N/A</v>
      </c>
      <c r="U520" s="69" t="str">
        <f t="shared" si="6"/>
        <v>#N/A</v>
      </c>
    </row>
    <row r="521" ht="14.25" hidden="1" customHeight="1">
      <c r="A521" s="32"/>
      <c r="B521" s="32"/>
      <c r="C521" s="33" t="str">
        <f>VLOOKUP(B521,'Set Up Employee Data'!A:O,2,FALSE)</f>
        <v>#N/A</v>
      </c>
      <c r="D521" s="33" t="str">
        <f t="shared" si="1"/>
        <v>#N/A</v>
      </c>
      <c r="E521" s="32"/>
      <c r="F521" s="32"/>
      <c r="G521" s="32"/>
      <c r="H521" s="33"/>
      <c r="I521" s="41"/>
      <c r="J521" s="68">
        <f>IFERROR(VLOOKUP(B521,'Set Up Employee Data'!A:O,3,FALSE)/(VLOOKUP(B521,'Set Up Employee Data'!A:O,4,FALSE)),0)</f>
        <v>0</v>
      </c>
      <c r="K521" s="46" t="str">
        <f t="shared" si="2"/>
        <v>#N/A</v>
      </c>
      <c r="L521" s="46" t="str">
        <f t="shared" si="3"/>
        <v>#N/A</v>
      </c>
      <c r="M521" s="46" t="str">
        <f t="shared" si="4"/>
        <v>#N/A</v>
      </c>
      <c r="N521" s="46" t="str">
        <f>(M521-I521)*((VLOOKUP(B521,'Set Up Employee Data'!A:O,7,FALSE)))</f>
        <v>#N/A</v>
      </c>
      <c r="O521" s="46" t="str">
        <f>(M521-I521)*((VLOOKUP(B521,'Set Up Employee Data'!A:O,8,FALSE)))</f>
        <v>#N/A</v>
      </c>
      <c r="P521" s="46" t="str">
        <f>(M521-I521)*((VLOOKUP(B521,'Set Up Employee Data'!A:O,5,FALSE)))</f>
        <v>#N/A</v>
      </c>
      <c r="Q521" s="46" t="str">
        <f>(M521-I521)*((VLOOKUP(B521,'Set Up Employee Data'!A:O,6,FALSE)))</f>
        <v>#N/A</v>
      </c>
      <c r="R521" s="46">
        <f>IFERROR(((VLOOKUP(B521,'Set Up Employee Data'!A:O,9,FALSE)))+((VLOOKUP(B521,'Set Up Employee Data'!A:O,10,FALSE)))+((VLOOKUP(B521,'Set Up Employee Data'!A:O,11,FALSE)))+((VLOOKUP(B521,'Set Up Employee Data'!A:O,12,FALSE))),0)</f>
        <v>0</v>
      </c>
      <c r="S521" s="46">
        <f>IFERROR(((VLOOKUP(B521,'Set Up Employee Data'!A:O,13,FALSE)))+((VLOOKUP(B521,'Set Up Employee Data'!A:O,14,FALSE)))+((VLOOKUP(B521,'Set Up Employee Data'!A:O,15,FALSE))),0)</f>
        <v>0</v>
      </c>
      <c r="T521" s="46" t="str">
        <f t="shared" si="5"/>
        <v>#N/A</v>
      </c>
      <c r="U521" s="69" t="str">
        <f t="shared" si="6"/>
        <v>#N/A</v>
      </c>
    </row>
    <row r="522" ht="14.25" hidden="1" customHeight="1">
      <c r="A522" s="32"/>
      <c r="B522" s="32"/>
      <c r="C522" s="33" t="str">
        <f>VLOOKUP(B522,'Set Up Employee Data'!A:O,2,FALSE)</f>
        <v>#N/A</v>
      </c>
      <c r="D522" s="33" t="str">
        <f t="shared" si="1"/>
        <v>#N/A</v>
      </c>
      <c r="E522" s="32"/>
      <c r="F522" s="32"/>
      <c r="G522" s="32"/>
      <c r="H522" s="33"/>
      <c r="I522" s="41"/>
      <c r="J522" s="68">
        <f>IFERROR(VLOOKUP(B522,'Set Up Employee Data'!A:O,3,FALSE)/(VLOOKUP(B522,'Set Up Employee Data'!A:O,4,FALSE)),0)</f>
        <v>0</v>
      </c>
      <c r="K522" s="46" t="str">
        <f t="shared" si="2"/>
        <v>#N/A</v>
      </c>
      <c r="L522" s="46" t="str">
        <f t="shared" si="3"/>
        <v>#N/A</v>
      </c>
      <c r="M522" s="46" t="str">
        <f t="shared" si="4"/>
        <v>#N/A</v>
      </c>
      <c r="N522" s="46" t="str">
        <f>(M522-I522)*((VLOOKUP(B522,'Set Up Employee Data'!A:O,7,FALSE)))</f>
        <v>#N/A</v>
      </c>
      <c r="O522" s="46" t="str">
        <f>(M522-I522)*((VLOOKUP(B522,'Set Up Employee Data'!A:O,8,FALSE)))</f>
        <v>#N/A</v>
      </c>
      <c r="P522" s="46" t="str">
        <f>(M522-I522)*((VLOOKUP(B522,'Set Up Employee Data'!A:O,5,FALSE)))</f>
        <v>#N/A</v>
      </c>
      <c r="Q522" s="46" t="str">
        <f>(M522-I522)*((VLOOKUP(B522,'Set Up Employee Data'!A:O,6,FALSE)))</f>
        <v>#N/A</v>
      </c>
      <c r="R522" s="46">
        <f>IFERROR(((VLOOKUP(B522,'Set Up Employee Data'!A:O,9,FALSE)))+((VLOOKUP(B522,'Set Up Employee Data'!A:O,10,FALSE)))+((VLOOKUP(B522,'Set Up Employee Data'!A:O,11,FALSE)))+((VLOOKUP(B522,'Set Up Employee Data'!A:O,12,FALSE))),0)</f>
        <v>0</v>
      </c>
      <c r="S522" s="46">
        <f>IFERROR(((VLOOKUP(B522,'Set Up Employee Data'!A:O,13,FALSE)))+((VLOOKUP(B522,'Set Up Employee Data'!A:O,14,FALSE)))+((VLOOKUP(B522,'Set Up Employee Data'!A:O,15,FALSE))),0)</f>
        <v>0</v>
      </c>
      <c r="T522" s="46" t="str">
        <f t="shared" si="5"/>
        <v>#N/A</v>
      </c>
      <c r="U522" s="69" t="str">
        <f t="shared" si="6"/>
        <v>#N/A</v>
      </c>
    </row>
    <row r="523" ht="14.25" hidden="1" customHeight="1">
      <c r="A523" s="32"/>
      <c r="B523" s="32"/>
      <c r="C523" s="33" t="str">
        <f>VLOOKUP(B523,'Set Up Employee Data'!A:O,2,FALSE)</f>
        <v>#N/A</v>
      </c>
      <c r="D523" s="33" t="str">
        <f t="shared" si="1"/>
        <v>#N/A</v>
      </c>
      <c r="E523" s="32"/>
      <c r="F523" s="32"/>
      <c r="G523" s="32"/>
      <c r="H523" s="33"/>
      <c r="I523" s="41"/>
      <c r="J523" s="68">
        <f>IFERROR(VLOOKUP(B523,'Set Up Employee Data'!A:O,3,FALSE)/(VLOOKUP(B523,'Set Up Employee Data'!A:O,4,FALSE)),0)</f>
        <v>0</v>
      </c>
      <c r="K523" s="46" t="str">
        <f t="shared" si="2"/>
        <v>#N/A</v>
      </c>
      <c r="L523" s="46" t="str">
        <f t="shared" si="3"/>
        <v>#N/A</v>
      </c>
      <c r="M523" s="46" t="str">
        <f t="shared" si="4"/>
        <v>#N/A</v>
      </c>
      <c r="N523" s="46" t="str">
        <f>(M523-I523)*((VLOOKUP(B523,'Set Up Employee Data'!A:O,7,FALSE)))</f>
        <v>#N/A</v>
      </c>
      <c r="O523" s="46" t="str">
        <f>(M523-I523)*((VLOOKUP(B523,'Set Up Employee Data'!A:O,8,FALSE)))</f>
        <v>#N/A</v>
      </c>
      <c r="P523" s="46" t="str">
        <f>(M523-I523)*((VLOOKUP(B523,'Set Up Employee Data'!A:O,5,FALSE)))</f>
        <v>#N/A</v>
      </c>
      <c r="Q523" s="46" t="str">
        <f>(M523-I523)*((VLOOKUP(B523,'Set Up Employee Data'!A:O,6,FALSE)))</f>
        <v>#N/A</v>
      </c>
      <c r="R523" s="46">
        <f>IFERROR(((VLOOKUP(B523,'Set Up Employee Data'!A:O,9,FALSE)))+((VLOOKUP(B523,'Set Up Employee Data'!A:O,10,FALSE)))+((VLOOKUP(B523,'Set Up Employee Data'!A:O,11,FALSE)))+((VLOOKUP(B523,'Set Up Employee Data'!A:O,12,FALSE))),0)</f>
        <v>0</v>
      </c>
      <c r="S523" s="46">
        <f>IFERROR(((VLOOKUP(B523,'Set Up Employee Data'!A:O,13,FALSE)))+((VLOOKUP(B523,'Set Up Employee Data'!A:O,14,FALSE)))+((VLOOKUP(B523,'Set Up Employee Data'!A:O,15,FALSE))),0)</f>
        <v>0</v>
      </c>
      <c r="T523" s="46" t="str">
        <f t="shared" si="5"/>
        <v>#N/A</v>
      </c>
      <c r="U523" s="69" t="str">
        <f t="shared" si="6"/>
        <v>#N/A</v>
      </c>
    </row>
    <row r="524" ht="14.25" hidden="1" customHeight="1">
      <c r="A524" s="32"/>
      <c r="B524" s="32"/>
      <c r="C524" s="33" t="str">
        <f>VLOOKUP(B524,'Set Up Employee Data'!A:O,2,FALSE)</f>
        <v>#N/A</v>
      </c>
      <c r="D524" s="33" t="str">
        <f t="shared" si="1"/>
        <v>#N/A</v>
      </c>
      <c r="E524" s="32"/>
      <c r="F524" s="32"/>
      <c r="G524" s="32"/>
      <c r="H524" s="33"/>
      <c r="I524" s="41"/>
      <c r="J524" s="68">
        <f>IFERROR(VLOOKUP(B524,'Set Up Employee Data'!A:O,3,FALSE)/(VLOOKUP(B524,'Set Up Employee Data'!A:O,4,FALSE)),0)</f>
        <v>0</v>
      </c>
      <c r="K524" s="46" t="str">
        <f t="shared" si="2"/>
        <v>#N/A</v>
      </c>
      <c r="L524" s="46" t="str">
        <f t="shared" si="3"/>
        <v>#N/A</v>
      </c>
      <c r="M524" s="46" t="str">
        <f t="shared" si="4"/>
        <v>#N/A</v>
      </c>
      <c r="N524" s="46" t="str">
        <f>(M524-I524)*((VLOOKUP(B524,'Set Up Employee Data'!A:O,7,FALSE)))</f>
        <v>#N/A</v>
      </c>
      <c r="O524" s="46" t="str">
        <f>(M524-I524)*((VLOOKUP(B524,'Set Up Employee Data'!A:O,8,FALSE)))</f>
        <v>#N/A</v>
      </c>
      <c r="P524" s="46" t="str">
        <f>(M524-I524)*((VLOOKUP(B524,'Set Up Employee Data'!A:O,5,FALSE)))</f>
        <v>#N/A</v>
      </c>
      <c r="Q524" s="46" t="str">
        <f>(M524-I524)*((VLOOKUP(B524,'Set Up Employee Data'!A:O,6,FALSE)))</f>
        <v>#N/A</v>
      </c>
      <c r="R524" s="46">
        <f>IFERROR(((VLOOKUP(B524,'Set Up Employee Data'!A:O,9,FALSE)))+((VLOOKUP(B524,'Set Up Employee Data'!A:O,10,FALSE)))+((VLOOKUP(B524,'Set Up Employee Data'!A:O,11,FALSE)))+((VLOOKUP(B524,'Set Up Employee Data'!A:O,12,FALSE))),0)</f>
        <v>0</v>
      </c>
      <c r="S524" s="46">
        <f>IFERROR(((VLOOKUP(B524,'Set Up Employee Data'!A:O,13,FALSE)))+((VLOOKUP(B524,'Set Up Employee Data'!A:O,14,FALSE)))+((VLOOKUP(B524,'Set Up Employee Data'!A:O,15,FALSE))),0)</f>
        <v>0</v>
      </c>
      <c r="T524" s="46" t="str">
        <f t="shared" si="5"/>
        <v>#N/A</v>
      </c>
      <c r="U524" s="69" t="str">
        <f t="shared" si="6"/>
        <v>#N/A</v>
      </c>
    </row>
    <row r="525" ht="14.25" hidden="1" customHeight="1">
      <c r="A525" s="32"/>
      <c r="B525" s="32"/>
      <c r="C525" s="33" t="str">
        <f>VLOOKUP(B525,'Set Up Employee Data'!A:O,2,FALSE)</f>
        <v>#N/A</v>
      </c>
      <c r="D525" s="33" t="str">
        <f t="shared" si="1"/>
        <v>#N/A</v>
      </c>
      <c r="E525" s="32"/>
      <c r="F525" s="32"/>
      <c r="G525" s="32"/>
      <c r="H525" s="33"/>
      <c r="I525" s="41"/>
      <c r="J525" s="68">
        <f>IFERROR(VLOOKUP(B525,'Set Up Employee Data'!A:O,3,FALSE)/(VLOOKUP(B525,'Set Up Employee Data'!A:O,4,FALSE)),0)</f>
        <v>0</v>
      </c>
      <c r="K525" s="46" t="str">
        <f t="shared" si="2"/>
        <v>#N/A</v>
      </c>
      <c r="L525" s="46" t="str">
        <f t="shared" si="3"/>
        <v>#N/A</v>
      </c>
      <c r="M525" s="46" t="str">
        <f t="shared" si="4"/>
        <v>#N/A</v>
      </c>
      <c r="N525" s="46" t="str">
        <f>(M525-I525)*((VLOOKUP(B525,'Set Up Employee Data'!A:O,7,FALSE)))</f>
        <v>#N/A</v>
      </c>
      <c r="O525" s="46" t="str">
        <f>(M525-I525)*((VLOOKUP(B525,'Set Up Employee Data'!A:O,8,FALSE)))</f>
        <v>#N/A</v>
      </c>
      <c r="P525" s="46" t="str">
        <f>(M525-I525)*((VLOOKUP(B525,'Set Up Employee Data'!A:O,5,FALSE)))</f>
        <v>#N/A</v>
      </c>
      <c r="Q525" s="46" t="str">
        <f>(M525-I525)*((VLOOKUP(B525,'Set Up Employee Data'!A:O,6,FALSE)))</f>
        <v>#N/A</v>
      </c>
      <c r="R525" s="46">
        <f>IFERROR(((VLOOKUP(B525,'Set Up Employee Data'!A:O,9,FALSE)))+((VLOOKUP(B525,'Set Up Employee Data'!A:O,10,FALSE)))+((VLOOKUP(B525,'Set Up Employee Data'!A:O,11,FALSE)))+((VLOOKUP(B525,'Set Up Employee Data'!A:O,12,FALSE))),0)</f>
        <v>0</v>
      </c>
      <c r="S525" s="46">
        <f>IFERROR(((VLOOKUP(B525,'Set Up Employee Data'!A:O,13,FALSE)))+((VLOOKUP(B525,'Set Up Employee Data'!A:O,14,FALSE)))+((VLOOKUP(B525,'Set Up Employee Data'!A:O,15,FALSE))),0)</f>
        <v>0</v>
      </c>
      <c r="T525" s="46" t="str">
        <f t="shared" si="5"/>
        <v>#N/A</v>
      </c>
      <c r="U525" s="69" t="str">
        <f t="shared" si="6"/>
        <v>#N/A</v>
      </c>
    </row>
    <row r="526" ht="14.25" hidden="1" customHeight="1">
      <c r="A526" s="32"/>
      <c r="B526" s="32"/>
      <c r="C526" s="33" t="str">
        <f>VLOOKUP(B526,'Set Up Employee Data'!A:O,2,FALSE)</f>
        <v>#N/A</v>
      </c>
      <c r="D526" s="33" t="str">
        <f t="shared" si="1"/>
        <v>#N/A</v>
      </c>
      <c r="E526" s="32"/>
      <c r="F526" s="32"/>
      <c r="G526" s="32"/>
      <c r="H526" s="33"/>
      <c r="I526" s="41"/>
      <c r="J526" s="68">
        <f>IFERROR(VLOOKUP(B526,'Set Up Employee Data'!A:O,3,FALSE)/(VLOOKUP(B526,'Set Up Employee Data'!A:O,4,FALSE)),0)</f>
        <v>0</v>
      </c>
      <c r="K526" s="46" t="str">
        <f t="shared" si="2"/>
        <v>#N/A</v>
      </c>
      <c r="L526" s="46" t="str">
        <f t="shared" si="3"/>
        <v>#N/A</v>
      </c>
      <c r="M526" s="46" t="str">
        <f t="shared" si="4"/>
        <v>#N/A</v>
      </c>
      <c r="N526" s="46" t="str">
        <f>(M526-I526)*((VLOOKUP(B526,'Set Up Employee Data'!A:O,7,FALSE)))</f>
        <v>#N/A</v>
      </c>
      <c r="O526" s="46" t="str">
        <f>(M526-I526)*((VLOOKUP(B526,'Set Up Employee Data'!A:O,8,FALSE)))</f>
        <v>#N/A</v>
      </c>
      <c r="P526" s="46" t="str">
        <f>(M526-I526)*((VLOOKUP(B526,'Set Up Employee Data'!A:O,5,FALSE)))</f>
        <v>#N/A</v>
      </c>
      <c r="Q526" s="46" t="str">
        <f>(M526-I526)*((VLOOKUP(B526,'Set Up Employee Data'!A:O,6,FALSE)))</f>
        <v>#N/A</v>
      </c>
      <c r="R526" s="46">
        <f>IFERROR(((VLOOKUP(B526,'Set Up Employee Data'!A:O,9,FALSE)))+((VLOOKUP(B526,'Set Up Employee Data'!A:O,10,FALSE)))+((VLOOKUP(B526,'Set Up Employee Data'!A:O,11,FALSE)))+((VLOOKUP(B526,'Set Up Employee Data'!A:O,12,FALSE))),0)</f>
        <v>0</v>
      </c>
      <c r="S526" s="46">
        <f>IFERROR(((VLOOKUP(B526,'Set Up Employee Data'!A:O,13,FALSE)))+((VLOOKUP(B526,'Set Up Employee Data'!A:O,14,FALSE)))+((VLOOKUP(B526,'Set Up Employee Data'!A:O,15,FALSE))),0)</f>
        <v>0</v>
      </c>
      <c r="T526" s="46" t="str">
        <f t="shared" si="5"/>
        <v>#N/A</v>
      </c>
      <c r="U526" s="69" t="str">
        <f t="shared" si="6"/>
        <v>#N/A</v>
      </c>
    </row>
    <row r="527" ht="14.25" hidden="1" customHeight="1">
      <c r="A527" s="32"/>
      <c r="B527" s="32"/>
      <c r="C527" s="33" t="str">
        <f>VLOOKUP(B527,'Set Up Employee Data'!A:O,2,FALSE)</f>
        <v>#N/A</v>
      </c>
      <c r="D527" s="33" t="str">
        <f t="shared" si="1"/>
        <v>#N/A</v>
      </c>
      <c r="E527" s="32"/>
      <c r="F527" s="32"/>
      <c r="G527" s="32"/>
      <c r="H527" s="33"/>
      <c r="I527" s="41"/>
      <c r="J527" s="68">
        <f>IFERROR(VLOOKUP(B527,'Set Up Employee Data'!A:O,3,FALSE)/(VLOOKUP(B527,'Set Up Employee Data'!A:O,4,FALSE)),0)</f>
        <v>0</v>
      </c>
      <c r="K527" s="46" t="str">
        <f t="shared" si="2"/>
        <v>#N/A</v>
      </c>
      <c r="L527" s="46" t="str">
        <f t="shared" si="3"/>
        <v>#N/A</v>
      </c>
      <c r="M527" s="46" t="str">
        <f t="shared" si="4"/>
        <v>#N/A</v>
      </c>
      <c r="N527" s="46" t="str">
        <f>(M527-I527)*((VLOOKUP(B527,'Set Up Employee Data'!A:O,7,FALSE)))</f>
        <v>#N/A</v>
      </c>
      <c r="O527" s="46" t="str">
        <f>(M527-I527)*((VLOOKUP(B527,'Set Up Employee Data'!A:O,8,FALSE)))</f>
        <v>#N/A</v>
      </c>
      <c r="P527" s="46" t="str">
        <f>(M527-I527)*((VLOOKUP(B527,'Set Up Employee Data'!A:O,5,FALSE)))</f>
        <v>#N/A</v>
      </c>
      <c r="Q527" s="46" t="str">
        <f>(M527-I527)*((VLOOKUP(B527,'Set Up Employee Data'!A:O,6,FALSE)))</f>
        <v>#N/A</v>
      </c>
      <c r="R527" s="46">
        <f>IFERROR(((VLOOKUP(B527,'Set Up Employee Data'!A:O,9,FALSE)))+((VLOOKUP(B527,'Set Up Employee Data'!A:O,10,FALSE)))+((VLOOKUP(B527,'Set Up Employee Data'!A:O,11,FALSE)))+((VLOOKUP(B527,'Set Up Employee Data'!A:O,12,FALSE))),0)</f>
        <v>0</v>
      </c>
      <c r="S527" s="46">
        <f>IFERROR(((VLOOKUP(B527,'Set Up Employee Data'!A:O,13,FALSE)))+((VLOOKUP(B527,'Set Up Employee Data'!A:O,14,FALSE)))+((VLOOKUP(B527,'Set Up Employee Data'!A:O,15,FALSE))),0)</f>
        <v>0</v>
      </c>
      <c r="T527" s="46" t="str">
        <f t="shared" si="5"/>
        <v>#N/A</v>
      </c>
      <c r="U527" s="69" t="str">
        <f t="shared" si="6"/>
        <v>#N/A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6"/>
      <c r="B529" s="76" t="s">
        <v>87</v>
      </c>
      <c r="C529" s="77"/>
      <c r="D529" s="77"/>
      <c r="E529" s="78">
        <f t="shared" ref="E529:U529" si="7">SUM(E4:E527)</f>
        <v>0</v>
      </c>
      <c r="F529" s="78">
        <f t="shared" si="7"/>
        <v>0</v>
      </c>
      <c r="G529" s="78">
        <f t="shared" si="7"/>
        <v>0</v>
      </c>
      <c r="H529" s="77">
        <f t="shared" si="7"/>
        <v>0</v>
      </c>
      <c r="I529" s="77">
        <f t="shared" si="7"/>
        <v>0</v>
      </c>
      <c r="J529" s="77">
        <f t="shared" si="7"/>
        <v>0</v>
      </c>
      <c r="K529" s="77" t="str">
        <f t="shared" si="7"/>
        <v>#N/A</v>
      </c>
      <c r="L529" s="77" t="str">
        <f t="shared" si="7"/>
        <v>#N/A</v>
      </c>
      <c r="M529" s="77" t="str">
        <f t="shared" si="7"/>
        <v>#N/A</v>
      </c>
      <c r="N529" s="77" t="str">
        <f t="shared" si="7"/>
        <v>#N/A</v>
      </c>
      <c r="O529" s="77" t="str">
        <f t="shared" si="7"/>
        <v>#N/A</v>
      </c>
      <c r="P529" s="77" t="str">
        <f t="shared" si="7"/>
        <v>#N/A</v>
      </c>
      <c r="Q529" s="77" t="str">
        <f t="shared" si="7"/>
        <v>#N/A</v>
      </c>
      <c r="R529" s="77">
        <f t="shared" si="7"/>
        <v>0</v>
      </c>
      <c r="S529" s="77">
        <f t="shared" si="7"/>
        <v>0</v>
      </c>
      <c r="T529" s="77" t="str">
        <f t="shared" si="7"/>
        <v>#N/A</v>
      </c>
      <c r="U529" s="77" t="str">
        <f t="shared" si="7"/>
        <v>#N/A</v>
      </c>
      <c r="V529" s="78"/>
      <c r="W529" s="78"/>
      <c r="X529" s="78"/>
      <c r="Y529" s="78"/>
      <c r="Z529" s="78"/>
      <c r="AA529" s="78"/>
      <c r="AB529" s="78"/>
      <c r="AC529" s="80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6">
    <mergeCell ref="A1:U1"/>
    <mergeCell ref="A2:B2"/>
    <mergeCell ref="C2:D2"/>
    <mergeCell ref="E2:I2"/>
    <mergeCell ref="J2:U2"/>
    <mergeCell ref="X3:AC3"/>
  </mergeCells>
  <hyperlinks>
    <hyperlink r:id="rId1" ref="Z5"/>
  </hyperlinks>
  <printOptions/>
  <pageMargins bottom="0.75" footer="0.0" header="0.0" left="0.7" right="0.7" top="0.75"/>
  <pageSetup orientation="portrait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9.88"/>
    <col customWidth="1" min="3" max="7" width="10.13"/>
    <col customWidth="1" min="8" max="10" width="15.5"/>
    <col customWidth="1" min="11" max="11" width="21.25"/>
    <col customWidth="1" min="12" max="20" width="15.5"/>
    <col customWidth="1" min="21" max="21" width="23.25"/>
    <col customWidth="1" min="22" max="29" width="7.63"/>
  </cols>
  <sheetData>
    <row r="1" ht="14.25" customHeight="1">
      <c r="A1" s="79" t="s">
        <v>92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ht="43.5" customHeight="1">
      <c r="A2" s="59" t="s">
        <v>63</v>
      </c>
      <c r="B2" s="18"/>
      <c r="C2" s="60" t="s">
        <v>64</v>
      </c>
      <c r="D2" s="18"/>
      <c r="E2" s="61" t="s">
        <v>65</v>
      </c>
      <c r="F2" s="17"/>
      <c r="G2" s="17"/>
      <c r="H2" s="17"/>
      <c r="I2" s="18"/>
      <c r="J2" s="62" t="s">
        <v>66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160.5" customHeight="1">
      <c r="A3" s="26" t="s">
        <v>67</v>
      </c>
      <c r="B3" s="26" t="s">
        <v>68</v>
      </c>
      <c r="C3" s="25" t="s">
        <v>21</v>
      </c>
      <c r="D3" s="25" t="s">
        <v>69</v>
      </c>
      <c r="E3" s="26" t="s">
        <v>70</v>
      </c>
      <c r="F3" s="26" t="s">
        <v>71</v>
      </c>
      <c r="G3" s="26" t="s">
        <v>72</v>
      </c>
      <c r="H3" s="25" t="s">
        <v>73</v>
      </c>
      <c r="I3" s="27" t="s">
        <v>74</v>
      </c>
      <c r="J3" s="63" t="s">
        <v>75</v>
      </c>
      <c r="K3" s="64" t="s">
        <v>76</v>
      </c>
      <c r="L3" s="64" t="s">
        <v>77</v>
      </c>
      <c r="M3" s="64" t="s">
        <v>78</v>
      </c>
      <c r="N3" s="64" t="s">
        <v>79</v>
      </c>
      <c r="O3" s="64" t="s">
        <v>80</v>
      </c>
      <c r="P3" s="64" t="s">
        <v>81</v>
      </c>
      <c r="Q3" s="64" t="s">
        <v>82</v>
      </c>
      <c r="R3" s="64" t="s">
        <v>83</v>
      </c>
      <c r="S3" s="64" t="s">
        <v>84</v>
      </c>
      <c r="T3" s="64" t="s">
        <v>85</v>
      </c>
      <c r="U3" s="65" t="s">
        <v>86</v>
      </c>
      <c r="V3" s="66"/>
      <c r="W3" s="66"/>
      <c r="X3" s="31" t="s">
        <v>13</v>
      </c>
      <c r="Y3" s="7"/>
      <c r="Z3" s="7"/>
      <c r="AA3" s="7"/>
      <c r="AB3" s="7"/>
      <c r="AC3" s="8"/>
    </row>
    <row r="4" ht="14.25" customHeight="1">
      <c r="A4" s="81"/>
      <c r="B4" s="32"/>
      <c r="C4" s="33" t="str">
        <f>VLOOKUP(B4,'Set Up Employee Data'!A:O,2,FALSE)</f>
        <v>#N/A</v>
      </c>
      <c r="D4" s="33" t="str">
        <f t="shared" ref="D4:D527" si="1">C4*1.5</f>
        <v>#N/A</v>
      </c>
      <c r="E4" s="32"/>
      <c r="F4" s="32"/>
      <c r="G4" s="32"/>
      <c r="H4" s="33"/>
      <c r="I4" s="41"/>
      <c r="J4" s="68">
        <f>IFERROR(VLOOKUP(B4,'Set Up Employee Data'!A:O,3,FALSE)/(VLOOKUP(B4,'Set Up Employee Data'!A:O,4,FALSE)),0)</f>
        <v>0</v>
      </c>
      <c r="K4" s="46" t="str">
        <f t="shared" ref="K4:K527" si="2">(C4*E4)+(F4*C4)</f>
        <v>#N/A</v>
      </c>
      <c r="L4" s="46" t="str">
        <f t="shared" ref="L4:L527" si="3">D4*G4</f>
        <v>#N/A</v>
      </c>
      <c r="M4" s="46" t="str">
        <f t="shared" ref="M4:M527" si="4">SUM(J4:L4)+SUM(H4:I4)</f>
        <v>#N/A</v>
      </c>
      <c r="N4" s="46" t="str">
        <f>(M4-I4)*((VLOOKUP(B4,'Set Up Employee Data'!A:O,7,FALSE)))</f>
        <v>#N/A</v>
      </c>
      <c r="O4" s="46" t="str">
        <f>(M4-I4)*((VLOOKUP(B4,'Set Up Employee Data'!A:O,8,FALSE)))</f>
        <v>#N/A</v>
      </c>
      <c r="P4" s="46" t="str">
        <f>(M4-I4)*((VLOOKUP(B4,'Set Up Employee Data'!A:O,5,FALSE)))</f>
        <v>#N/A</v>
      </c>
      <c r="Q4" s="46" t="str">
        <f>(M4-I4)*((VLOOKUP(B4,'Set Up Employee Data'!A:O,6,FALSE)))</f>
        <v>#N/A</v>
      </c>
      <c r="R4" s="46">
        <f>IFERROR(((VLOOKUP(B4,'Set Up Employee Data'!A:O,9,FALSE)))+((VLOOKUP(B4,'Set Up Employee Data'!A:O,10,FALSE)))+((VLOOKUP(B4,'Set Up Employee Data'!A:O,11,FALSE)))+((VLOOKUP(B4,'Set Up Employee Data'!A:O,12,FALSE))),0)</f>
        <v>0</v>
      </c>
      <c r="S4" s="46">
        <f>IFERROR(((VLOOKUP(B4,'Set Up Employee Data'!A:O,13,FALSE)))+((VLOOKUP(B4,'Set Up Employee Data'!A:O,14,FALSE)))+((VLOOKUP(B4,'Set Up Employee Data'!A:O,15,FALSE))),0)</f>
        <v>0</v>
      </c>
      <c r="T4" s="46" t="str">
        <f t="shared" ref="T4:T527" si="5">SUM(N4:S4)</f>
        <v>#N/A</v>
      </c>
      <c r="U4" s="69" t="str">
        <f t="shared" ref="U4:U527" si="6">M4-T4</f>
        <v>#N/A</v>
      </c>
      <c r="X4" s="9"/>
      <c r="AC4" s="10"/>
    </row>
    <row r="5" ht="14.25" customHeight="1">
      <c r="A5" s="32"/>
      <c r="B5" s="32"/>
      <c r="C5" s="33" t="str">
        <f>VLOOKUP(B5,'Set Up Employee Data'!A:O,2,FALSE)</f>
        <v>#N/A</v>
      </c>
      <c r="D5" s="33" t="str">
        <f t="shared" si="1"/>
        <v>#N/A</v>
      </c>
      <c r="E5" s="32"/>
      <c r="F5" s="32"/>
      <c r="G5" s="32"/>
      <c r="H5" s="33"/>
      <c r="I5" s="41"/>
      <c r="J5" s="68">
        <f>IFERROR(VLOOKUP(B5,'Set Up Employee Data'!A:O,3,FALSE)/(VLOOKUP(B5,'Set Up Employee Data'!A:O,4,FALSE)),0)</f>
        <v>0</v>
      </c>
      <c r="K5" s="46" t="str">
        <f t="shared" si="2"/>
        <v>#N/A</v>
      </c>
      <c r="L5" s="46" t="str">
        <f t="shared" si="3"/>
        <v>#N/A</v>
      </c>
      <c r="M5" s="46" t="str">
        <f t="shared" si="4"/>
        <v>#N/A</v>
      </c>
      <c r="N5" s="46" t="str">
        <f>(M5-I5)*((VLOOKUP(B5,'Set Up Employee Data'!A:O,7,FALSE)))</f>
        <v>#N/A</v>
      </c>
      <c r="O5" s="46" t="str">
        <f>(M5-I5)*((VLOOKUP(B5,'Set Up Employee Data'!A:O,8,FALSE)))</f>
        <v>#N/A</v>
      </c>
      <c r="P5" s="46" t="str">
        <f>(M5-I5)*((VLOOKUP(B5,'Set Up Employee Data'!A:O,5,FALSE)))</f>
        <v>#N/A</v>
      </c>
      <c r="Q5" s="46" t="str">
        <f>(M5-I5)*((VLOOKUP(B5,'Set Up Employee Data'!A:O,6,FALSE)))</f>
        <v>#N/A</v>
      </c>
      <c r="R5" s="46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46">
        <f>IFERROR(((VLOOKUP(B5,'Set Up Employee Data'!A:O,13,FALSE)))+((VLOOKUP(B5,'Set Up Employee Data'!A:O,14,FALSE)))+((VLOOKUP(B5,'Set Up Employee Data'!A:O,15,FALSE))),0)</f>
        <v>0</v>
      </c>
      <c r="T5" s="46" t="str">
        <f t="shared" si="5"/>
        <v>#N/A</v>
      </c>
      <c r="U5" s="69" t="str">
        <f t="shared" si="6"/>
        <v>#N/A</v>
      </c>
      <c r="X5" s="42"/>
      <c r="Y5" s="43"/>
      <c r="Z5" s="44" t="s">
        <v>14</v>
      </c>
      <c r="AA5" s="43"/>
      <c r="AB5" s="43"/>
      <c r="AC5" s="45"/>
    </row>
    <row r="6" ht="14.25" customHeight="1">
      <c r="A6" s="32"/>
      <c r="B6" s="32"/>
      <c r="C6" s="33" t="str">
        <f>VLOOKUP(B6,'Set Up Employee Data'!A:O,2,FALSE)</f>
        <v>#N/A</v>
      </c>
      <c r="D6" s="33" t="str">
        <f t="shared" si="1"/>
        <v>#N/A</v>
      </c>
      <c r="E6" s="32"/>
      <c r="F6" s="32"/>
      <c r="G6" s="32"/>
      <c r="H6" s="33"/>
      <c r="I6" s="41"/>
      <c r="J6" s="68">
        <f>IFERROR(VLOOKUP(B6,'Set Up Employee Data'!A:O,3,FALSE)/(VLOOKUP(B6,'Set Up Employee Data'!A:O,4,FALSE)),0)</f>
        <v>0</v>
      </c>
      <c r="K6" s="46" t="str">
        <f t="shared" si="2"/>
        <v>#N/A</v>
      </c>
      <c r="L6" s="46" t="str">
        <f t="shared" si="3"/>
        <v>#N/A</v>
      </c>
      <c r="M6" s="46" t="str">
        <f t="shared" si="4"/>
        <v>#N/A</v>
      </c>
      <c r="N6" s="46" t="str">
        <f>(M6-I6)*((VLOOKUP(B6,'Set Up Employee Data'!A:O,7,FALSE)))</f>
        <v>#N/A</v>
      </c>
      <c r="O6" s="46" t="str">
        <f>(M6-I6)*((VLOOKUP(B6,'Set Up Employee Data'!A:O,8,FALSE)))</f>
        <v>#N/A</v>
      </c>
      <c r="P6" s="46" t="str">
        <f>(M6-I6)*((VLOOKUP(B6,'Set Up Employee Data'!A:O,5,FALSE)))</f>
        <v>#N/A</v>
      </c>
      <c r="Q6" s="46" t="str">
        <f>(M6-I6)*((VLOOKUP(B6,'Set Up Employee Data'!A:O,6,FALSE)))</f>
        <v>#N/A</v>
      </c>
      <c r="R6" s="46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46">
        <f>IFERROR(((VLOOKUP(B6,'Set Up Employee Data'!A:O,13,FALSE)))+((VLOOKUP(B6,'Set Up Employee Data'!A:O,14,FALSE)))+((VLOOKUP(B6,'Set Up Employee Data'!A:O,15,FALSE))),0)</f>
        <v>0</v>
      </c>
      <c r="T6" s="46" t="str">
        <f t="shared" si="5"/>
        <v>#N/A</v>
      </c>
      <c r="U6" s="69" t="str">
        <f t="shared" si="6"/>
        <v>#N/A</v>
      </c>
    </row>
    <row r="7" ht="14.25" customHeight="1">
      <c r="A7" s="32"/>
      <c r="B7" s="32"/>
      <c r="C7" s="33" t="str">
        <f>VLOOKUP(B7,'Set Up Employee Data'!A:O,2,FALSE)</f>
        <v>#N/A</v>
      </c>
      <c r="D7" s="33" t="str">
        <f t="shared" si="1"/>
        <v>#N/A</v>
      </c>
      <c r="E7" s="32"/>
      <c r="F7" s="32"/>
      <c r="G7" s="32"/>
      <c r="H7" s="33"/>
      <c r="I7" s="41"/>
      <c r="J7" s="68">
        <f>IFERROR(VLOOKUP(B7,'Set Up Employee Data'!A:O,3,FALSE)/(VLOOKUP(B7,'Set Up Employee Data'!A:O,4,FALSE)),0)</f>
        <v>0</v>
      </c>
      <c r="K7" s="46" t="str">
        <f t="shared" si="2"/>
        <v>#N/A</v>
      </c>
      <c r="L7" s="46" t="str">
        <f t="shared" si="3"/>
        <v>#N/A</v>
      </c>
      <c r="M7" s="46" t="str">
        <f t="shared" si="4"/>
        <v>#N/A</v>
      </c>
      <c r="N7" s="46" t="str">
        <f>(M7-I7)*((VLOOKUP(B7,'Set Up Employee Data'!A:O,7,FALSE)))</f>
        <v>#N/A</v>
      </c>
      <c r="O7" s="46" t="str">
        <f>(M7-I7)*((VLOOKUP(B7,'Set Up Employee Data'!A:O,8,FALSE)))</f>
        <v>#N/A</v>
      </c>
      <c r="P7" s="46" t="str">
        <f>(M7-I7)*((VLOOKUP(B7,'Set Up Employee Data'!A:O,5,FALSE)))</f>
        <v>#N/A</v>
      </c>
      <c r="Q7" s="46" t="str">
        <f>(M7-I7)*((VLOOKUP(B7,'Set Up Employee Data'!A:O,6,FALSE)))</f>
        <v>#N/A</v>
      </c>
      <c r="R7" s="46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46">
        <f>IFERROR(((VLOOKUP(B7,'Set Up Employee Data'!A:O,13,FALSE)))+((VLOOKUP(B7,'Set Up Employee Data'!A:O,14,FALSE)))+((VLOOKUP(B7,'Set Up Employee Data'!A:O,15,FALSE))),0)</f>
        <v>0</v>
      </c>
      <c r="T7" s="46" t="str">
        <f t="shared" si="5"/>
        <v>#N/A</v>
      </c>
      <c r="U7" s="69" t="str">
        <f t="shared" si="6"/>
        <v>#N/A</v>
      </c>
    </row>
    <row r="8" ht="14.25" customHeight="1">
      <c r="A8" s="32"/>
      <c r="B8" s="32"/>
      <c r="C8" s="33" t="str">
        <f>VLOOKUP(B8,'Set Up Employee Data'!A:O,2,FALSE)</f>
        <v>#N/A</v>
      </c>
      <c r="D8" s="33" t="str">
        <f t="shared" si="1"/>
        <v>#N/A</v>
      </c>
      <c r="E8" s="32"/>
      <c r="F8" s="32"/>
      <c r="G8" s="32"/>
      <c r="H8" s="33"/>
      <c r="I8" s="41"/>
      <c r="J8" s="68">
        <f>IFERROR(VLOOKUP(B8,'Set Up Employee Data'!A:O,3,FALSE)/(VLOOKUP(B8,'Set Up Employee Data'!A:O,4,FALSE)),0)</f>
        <v>0</v>
      </c>
      <c r="K8" s="46" t="str">
        <f t="shared" si="2"/>
        <v>#N/A</v>
      </c>
      <c r="L8" s="46" t="str">
        <f t="shared" si="3"/>
        <v>#N/A</v>
      </c>
      <c r="M8" s="46" t="str">
        <f t="shared" si="4"/>
        <v>#N/A</v>
      </c>
      <c r="N8" s="46" t="str">
        <f>(M8-I8)*((VLOOKUP(B8,'Set Up Employee Data'!A:O,7,FALSE)))</f>
        <v>#N/A</v>
      </c>
      <c r="O8" s="46" t="str">
        <f>(M8-I8)*((VLOOKUP(B8,'Set Up Employee Data'!A:O,8,FALSE)))</f>
        <v>#N/A</v>
      </c>
      <c r="P8" s="46" t="str">
        <f>(M8-I8)*((VLOOKUP(B8,'Set Up Employee Data'!A:O,5,FALSE)))</f>
        <v>#N/A</v>
      </c>
      <c r="Q8" s="46" t="str">
        <f>(M8-I8)*((VLOOKUP(B8,'Set Up Employee Data'!A:O,6,FALSE)))</f>
        <v>#N/A</v>
      </c>
      <c r="R8" s="46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46">
        <f>IFERROR(((VLOOKUP(B8,'Set Up Employee Data'!A:O,13,FALSE)))+((VLOOKUP(B8,'Set Up Employee Data'!A:O,14,FALSE)))+((VLOOKUP(B8,'Set Up Employee Data'!A:O,15,FALSE))),0)</f>
        <v>0</v>
      </c>
      <c r="T8" s="46" t="str">
        <f t="shared" si="5"/>
        <v>#N/A</v>
      </c>
      <c r="U8" s="69" t="str">
        <f t="shared" si="6"/>
        <v>#N/A</v>
      </c>
    </row>
    <row r="9" ht="14.25" customHeight="1">
      <c r="A9" s="32"/>
      <c r="B9" s="32"/>
      <c r="C9" s="33" t="str">
        <f>VLOOKUP(B9,'Set Up Employee Data'!A:O,2,FALSE)</f>
        <v>#N/A</v>
      </c>
      <c r="D9" s="33" t="str">
        <f t="shared" si="1"/>
        <v>#N/A</v>
      </c>
      <c r="E9" s="32"/>
      <c r="F9" s="32"/>
      <c r="G9" s="32"/>
      <c r="H9" s="33"/>
      <c r="I9" s="41"/>
      <c r="J9" s="68">
        <f>IFERROR(VLOOKUP(B9,'Set Up Employee Data'!A:O,3,FALSE)/(VLOOKUP(B9,'Set Up Employee Data'!A:O,4,FALSE)),0)</f>
        <v>0</v>
      </c>
      <c r="K9" s="46" t="str">
        <f t="shared" si="2"/>
        <v>#N/A</v>
      </c>
      <c r="L9" s="46" t="str">
        <f t="shared" si="3"/>
        <v>#N/A</v>
      </c>
      <c r="M9" s="46" t="str">
        <f t="shared" si="4"/>
        <v>#N/A</v>
      </c>
      <c r="N9" s="46" t="str">
        <f>(M9-I9)*((VLOOKUP(B9,'Set Up Employee Data'!A:O,7,FALSE)))</f>
        <v>#N/A</v>
      </c>
      <c r="O9" s="46" t="str">
        <f>(M9-I9)*((VLOOKUP(B9,'Set Up Employee Data'!A:O,8,FALSE)))</f>
        <v>#N/A</v>
      </c>
      <c r="P9" s="46" t="str">
        <f>(M9-I9)*((VLOOKUP(B9,'Set Up Employee Data'!A:O,5,FALSE)))</f>
        <v>#N/A</v>
      </c>
      <c r="Q9" s="46" t="str">
        <f>(M9-I9)*((VLOOKUP(B9,'Set Up Employee Data'!A:O,6,FALSE)))</f>
        <v>#N/A</v>
      </c>
      <c r="R9" s="46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46">
        <f>IFERROR(((VLOOKUP(B9,'Set Up Employee Data'!A:O,13,FALSE)))+((VLOOKUP(B9,'Set Up Employee Data'!A:O,14,FALSE)))+((VLOOKUP(B9,'Set Up Employee Data'!A:O,15,FALSE))),0)</f>
        <v>0</v>
      </c>
      <c r="T9" s="46" t="str">
        <f t="shared" si="5"/>
        <v>#N/A</v>
      </c>
      <c r="U9" s="69" t="str">
        <f t="shared" si="6"/>
        <v>#N/A</v>
      </c>
    </row>
    <row r="10" ht="14.25" customHeight="1">
      <c r="A10" s="32"/>
      <c r="B10" s="32"/>
      <c r="C10" s="33" t="str">
        <f>VLOOKUP(B10,'Set Up Employee Data'!A:O,2,FALSE)</f>
        <v>#N/A</v>
      </c>
      <c r="D10" s="33" t="str">
        <f t="shared" si="1"/>
        <v>#N/A</v>
      </c>
      <c r="E10" s="32"/>
      <c r="F10" s="32"/>
      <c r="G10" s="32"/>
      <c r="H10" s="33"/>
      <c r="I10" s="41"/>
      <c r="J10" s="68">
        <f>IFERROR(VLOOKUP(B10,'Set Up Employee Data'!A:O,3,FALSE)/(VLOOKUP(B10,'Set Up Employee Data'!A:O,4,FALSE)),0)</f>
        <v>0</v>
      </c>
      <c r="K10" s="46" t="str">
        <f t="shared" si="2"/>
        <v>#N/A</v>
      </c>
      <c r="L10" s="46" t="str">
        <f t="shared" si="3"/>
        <v>#N/A</v>
      </c>
      <c r="M10" s="46" t="str">
        <f t="shared" si="4"/>
        <v>#N/A</v>
      </c>
      <c r="N10" s="46" t="str">
        <f>(M10-I10)*((VLOOKUP(B10,'Set Up Employee Data'!A:O,7,FALSE)))</f>
        <v>#N/A</v>
      </c>
      <c r="O10" s="46" t="str">
        <f>(M10-I10)*((VLOOKUP(B10,'Set Up Employee Data'!A:O,8,FALSE)))</f>
        <v>#N/A</v>
      </c>
      <c r="P10" s="46" t="str">
        <f>(M10-I10)*((VLOOKUP(B10,'Set Up Employee Data'!A:O,5,FALSE)))</f>
        <v>#N/A</v>
      </c>
      <c r="Q10" s="46" t="str">
        <f>(M10-I10)*((VLOOKUP(B10,'Set Up Employee Data'!A:O,6,FALSE)))</f>
        <v>#N/A</v>
      </c>
      <c r="R10" s="46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46">
        <f>IFERROR(((VLOOKUP(B10,'Set Up Employee Data'!A:O,13,FALSE)))+((VLOOKUP(B10,'Set Up Employee Data'!A:O,14,FALSE)))+((VLOOKUP(B10,'Set Up Employee Data'!A:O,15,FALSE))),0)</f>
        <v>0</v>
      </c>
      <c r="T10" s="46" t="str">
        <f t="shared" si="5"/>
        <v>#N/A</v>
      </c>
      <c r="U10" s="69" t="str">
        <f t="shared" si="6"/>
        <v>#N/A</v>
      </c>
    </row>
    <row r="11" ht="14.25" customHeight="1">
      <c r="A11" s="32"/>
      <c r="B11" s="32"/>
      <c r="C11" s="33" t="str">
        <f>VLOOKUP(B11,'Set Up Employee Data'!A:O,2,FALSE)</f>
        <v>#N/A</v>
      </c>
      <c r="D11" s="33" t="str">
        <f t="shared" si="1"/>
        <v>#N/A</v>
      </c>
      <c r="E11" s="32"/>
      <c r="F11" s="32"/>
      <c r="G11" s="32"/>
      <c r="H11" s="33"/>
      <c r="I11" s="41"/>
      <c r="J11" s="68">
        <f>IFERROR(VLOOKUP(B11,'Set Up Employee Data'!A:O,3,FALSE)/(VLOOKUP(B11,'Set Up Employee Data'!A:O,4,FALSE)),0)</f>
        <v>0</v>
      </c>
      <c r="K11" s="46" t="str">
        <f t="shared" si="2"/>
        <v>#N/A</v>
      </c>
      <c r="L11" s="46" t="str">
        <f t="shared" si="3"/>
        <v>#N/A</v>
      </c>
      <c r="M11" s="46" t="str">
        <f t="shared" si="4"/>
        <v>#N/A</v>
      </c>
      <c r="N11" s="46" t="str">
        <f>(M11-I11)*((VLOOKUP(B11,'Set Up Employee Data'!A:O,7,FALSE)))</f>
        <v>#N/A</v>
      </c>
      <c r="O11" s="46" t="str">
        <f>(M11-I11)*((VLOOKUP(B11,'Set Up Employee Data'!A:O,8,FALSE)))</f>
        <v>#N/A</v>
      </c>
      <c r="P11" s="46" t="str">
        <f>(M11-I11)*((VLOOKUP(B11,'Set Up Employee Data'!A:O,5,FALSE)))</f>
        <v>#N/A</v>
      </c>
      <c r="Q11" s="46" t="str">
        <f>(M11-I11)*((VLOOKUP(B11,'Set Up Employee Data'!A:O,6,FALSE)))</f>
        <v>#N/A</v>
      </c>
      <c r="R11" s="46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46">
        <f>IFERROR(((VLOOKUP(B11,'Set Up Employee Data'!A:O,13,FALSE)))+((VLOOKUP(B11,'Set Up Employee Data'!A:O,14,FALSE)))+((VLOOKUP(B11,'Set Up Employee Data'!A:O,15,FALSE))),0)</f>
        <v>0</v>
      </c>
      <c r="T11" s="46" t="str">
        <f t="shared" si="5"/>
        <v>#N/A</v>
      </c>
      <c r="U11" s="69" t="str">
        <f t="shared" si="6"/>
        <v>#N/A</v>
      </c>
    </row>
    <row r="12" ht="14.25" customHeight="1">
      <c r="A12" s="32"/>
      <c r="B12" s="32"/>
      <c r="C12" s="33" t="str">
        <f>VLOOKUP(B12,'Set Up Employee Data'!A:O,2,FALSE)</f>
        <v>#N/A</v>
      </c>
      <c r="D12" s="33" t="str">
        <f t="shared" si="1"/>
        <v>#N/A</v>
      </c>
      <c r="E12" s="32"/>
      <c r="F12" s="32"/>
      <c r="G12" s="32"/>
      <c r="H12" s="33"/>
      <c r="I12" s="41"/>
      <c r="J12" s="68">
        <f>IFERROR(VLOOKUP(B12,'Set Up Employee Data'!A:O,3,FALSE)/(VLOOKUP(B12,'Set Up Employee Data'!A:O,4,FALSE)),0)</f>
        <v>0</v>
      </c>
      <c r="K12" s="46" t="str">
        <f t="shared" si="2"/>
        <v>#N/A</v>
      </c>
      <c r="L12" s="46" t="str">
        <f t="shared" si="3"/>
        <v>#N/A</v>
      </c>
      <c r="M12" s="46" t="str">
        <f t="shared" si="4"/>
        <v>#N/A</v>
      </c>
      <c r="N12" s="46" t="str">
        <f>(M12-I12)*((VLOOKUP(B12,'Set Up Employee Data'!A:O,7,FALSE)))</f>
        <v>#N/A</v>
      </c>
      <c r="O12" s="46" t="str">
        <f>(M12-I12)*((VLOOKUP(B12,'Set Up Employee Data'!A:O,8,FALSE)))</f>
        <v>#N/A</v>
      </c>
      <c r="P12" s="46" t="str">
        <f>(M12-I12)*((VLOOKUP(B12,'Set Up Employee Data'!A:O,5,FALSE)))</f>
        <v>#N/A</v>
      </c>
      <c r="Q12" s="46" t="str">
        <f>(M12-I12)*((VLOOKUP(B12,'Set Up Employee Data'!A:O,6,FALSE)))</f>
        <v>#N/A</v>
      </c>
      <c r="R12" s="46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46">
        <f>IFERROR(((VLOOKUP(B12,'Set Up Employee Data'!A:O,13,FALSE)))+((VLOOKUP(B12,'Set Up Employee Data'!A:O,14,FALSE)))+((VLOOKUP(B12,'Set Up Employee Data'!A:O,15,FALSE))),0)</f>
        <v>0</v>
      </c>
      <c r="T12" s="46" t="str">
        <f t="shared" si="5"/>
        <v>#N/A</v>
      </c>
      <c r="U12" s="69" t="str">
        <f t="shared" si="6"/>
        <v>#N/A</v>
      </c>
    </row>
    <row r="13" ht="14.25" customHeight="1">
      <c r="A13" s="32"/>
      <c r="B13" s="32"/>
      <c r="C13" s="33" t="str">
        <f>VLOOKUP(B13,'Set Up Employee Data'!A:O,2,FALSE)</f>
        <v>#N/A</v>
      </c>
      <c r="D13" s="33" t="str">
        <f t="shared" si="1"/>
        <v>#N/A</v>
      </c>
      <c r="E13" s="32"/>
      <c r="F13" s="32"/>
      <c r="G13" s="32"/>
      <c r="H13" s="33"/>
      <c r="I13" s="41"/>
      <c r="J13" s="68">
        <f>IFERROR(VLOOKUP(B13,'Set Up Employee Data'!A:O,3,FALSE)/(VLOOKUP(B13,'Set Up Employee Data'!A:O,4,FALSE)),0)</f>
        <v>0</v>
      </c>
      <c r="K13" s="46" t="str">
        <f t="shared" si="2"/>
        <v>#N/A</v>
      </c>
      <c r="L13" s="46" t="str">
        <f t="shared" si="3"/>
        <v>#N/A</v>
      </c>
      <c r="M13" s="46" t="str">
        <f t="shared" si="4"/>
        <v>#N/A</v>
      </c>
      <c r="N13" s="46" t="str">
        <f>(M13-I13)*((VLOOKUP(B13,'Set Up Employee Data'!A:O,7,FALSE)))</f>
        <v>#N/A</v>
      </c>
      <c r="O13" s="46" t="str">
        <f>(M13-I13)*((VLOOKUP(B13,'Set Up Employee Data'!A:O,8,FALSE)))</f>
        <v>#N/A</v>
      </c>
      <c r="P13" s="46" t="str">
        <f>(M13-I13)*((VLOOKUP(B13,'Set Up Employee Data'!A:O,5,FALSE)))</f>
        <v>#N/A</v>
      </c>
      <c r="Q13" s="46" t="str">
        <f>(M13-I13)*((VLOOKUP(B13,'Set Up Employee Data'!A:O,6,FALSE)))</f>
        <v>#N/A</v>
      </c>
      <c r="R13" s="46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46">
        <f>IFERROR(((VLOOKUP(B13,'Set Up Employee Data'!A:O,13,FALSE)))+((VLOOKUP(B13,'Set Up Employee Data'!A:O,14,FALSE)))+((VLOOKUP(B13,'Set Up Employee Data'!A:O,15,FALSE))),0)</f>
        <v>0</v>
      </c>
      <c r="T13" s="46" t="str">
        <f t="shared" si="5"/>
        <v>#N/A</v>
      </c>
      <c r="U13" s="69" t="str">
        <f t="shared" si="6"/>
        <v>#N/A</v>
      </c>
    </row>
    <row r="14" ht="14.25" customHeight="1">
      <c r="A14" s="32"/>
      <c r="B14" s="32"/>
      <c r="C14" s="33" t="str">
        <f>VLOOKUP(B14,'Set Up Employee Data'!A:O,2,FALSE)</f>
        <v>#N/A</v>
      </c>
      <c r="D14" s="33" t="str">
        <f t="shared" si="1"/>
        <v>#N/A</v>
      </c>
      <c r="E14" s="32"/>
      <c r="F14" s="32"/>
      <c r="G14" s="32"/>
      <c r="H14" s="33"/>
      <c r="I14" s="41"/>
      <c r="J14" s="68">
        <f>IFERROR(VLOOKUP(B14,'Set Up Employee Data'!A:O,3,FALSE)/(VLOOKUP(B14,'Set Up Employee Data'!A:O,4,FALSE)),0)</f>
        <v>0</v>
      </c>
      <c r="K14" s="46" t="str">
        <f t="shared" si="2"/>
        <v>#N/A</v>
      </c>
      <c r="L14" s="46" t="str">
        <f t="shared" si="3"/>
        <v>#N/A</v>
      </c>
      <c r="M14" s="46" t="str">
        <f t="shared" si="4"/>
        <v>#N/A</v>
      </c>
      <c r="N14" s="46" t="str">
        <f>(M14-I14)*((VLOOKUP(B14,'Set Up Employee Data'!A:O,7,FALSE)))</f>
        <v>#N/A</v>
      </c>
      <c r="O14" s="46" t="str">
        <f>(M14-I14)*((VLOOKUP(B14,'Set Up Employee Data'!A:O,8,FALSE)))</f>
        <v>#N/A</v>
      </c>
      <c r="P14" s="46" t="str">
        <f>(M14-I14)*((VLOOKUP(B14,'Set Up Employee Data'!A:O,5,FALSE)))</f>
        <v>#N/A</v>
      </c>
      <c r="Q14" s="46" t="str">
        <f>(M14-I14)*((VLOOKUP(B14,'Set Up Employee Data'!A:O,6,FALSE)))</f>
        <v>#N/A</v>
      </c>
      <c r="R14" s="46">
        <f>IFERROR(((VLOOKUP(B14,'Set Up Employee Data'!A:O,9,FALSE)))+((VLOOKUP(B14,'Set Up Employee Data'!A:O,10,FALSE)))+((VLOOKUP(B14,'Set Up Employee Data'!A:O,11,FALSE)))+((VLOOKUP(B14,'Set Up Employee Data'!A:O,12,FALSE))),0)</f>
        <v>0</v>
      </c>
      <c r="S14" s="46">
        <f>IFERROR(((VLOOKUP(B14,'Set Up Employee Data'!A:O,13,FALSE)))+((VLOOKUP(B14,'Set Up Employee Data'!A:O,14,FALSE)))+((VLOOKUP(B14,'Set Up Employee Data'!A:O,15,FALSE))),0)</f>
        <v>0</v>
      </c>
      <c r="T14" s="46" t="str">
        <f t="shared" si="5"/>
        <v>#N/A</v>
      </c>
      <c r="U14" s="69" t="str">
        <f t="shared" si="6"/>
        <v>#N/A</v>
      </c>
    </row>
    <row r="15" ht="14.25" customHeight="1">
      <c r="A15" s="32"/>
      <c r="B15" s="32"/>
      <c r="C15" s="33" t="str">
        <f>VLOOKUP(B15,'Set Up Employee Data'!A:O,2,FALSE)</f>
        <v>#N/A</v>
      </c>
      <c r="D15" s="33" t="str">
        <f t="shared" si="1"/>
        <v>#N/A</v>
      </c>
      <c r="E15" s="32"/>
      <c r="F15" s="32"/>
      <c r="G15" s="32"/>
      <c r="H15" s="33"/>
      <c r="I15" s="41"/>
      <c r="J15" s="68">
        <f>IFERROR(VLOOKUP(B15,'Set Up Employee Data'!A:O,3,FALSE)/(VLOOKUP(B15,'Set Up Employee Data'!A:O,4,FALSE)),0)</f>
        <v>0</v>
      </c>
      <c r="K15" s="46" t="str">
        <f t="shared" si="2"/>
        <v>#N/A</v>
      </c>
      <c r="L15" s="46" t="str">
        <f t="shared" si="3"/>
        <v>#N/A</v>
      </c>
      <c r="M15" s="46" t="str">
        <f t="shared" si="4"/>
        <v>#N/A</v>
      </c>
      <c r="N15" s="46" t="str">
        <f>(M15-I15)*((VLOOKUP(B15,'Set Up Employee Data'!A:O,7,FALSE)))</f>
        <v>#N/A</v>
      </c>
      <c r="O15" s="46" t="str">
        <f>(M15-I15)*((VLOOKUP(B15,'Set Up Employee Data'!A:O,8,FALSE)))</f>
        <v>#N/A</v>
      </c>
      <c r="P15" s="46" t="str">
        <f>(M15-I15)*((VLOOKUP(B15,'Set Up Employee Data'!A:O,5,FALSE)))</f>
        <v>#N/A</v>
      </c>
      <c r="Q15" s="46" t="str">
        <f>(M15-I15)*((VLOOKUP(B15,'Set Up Employee Data'!A:O,6,FALSE)))</f>
        <v>#N/A</v>
      </c>
      <c r="R15" s="46">
        <f>IFERROR(((VLOOKUP(B15,'Set Up Employee Data'!A:O,9,FALSE)))+((VLOOKUP(B15,'Set Up Employee Data'!A:O,10,FALSE)))+((VLOOKUP(B15,'Set Up Employee Data'!A:O,11,FALSE)))+((VLOOKUP(B15,'Set Up Employee Data'!A:O,12,FALSE))),0)</f>
        <v>0</v>
      </c>
      <c r="S15" s="46">
        <f>IFERROR(((VLOOKUP(B15,'Set Up Employee Data'!A:O,13,FALSE)))+((VLOOKUP(B15,'Set Up Employee Data'!A:O,14,FALSE)))+((VLOOKUP(B15,'Set Up Employee Data'!A:O,15,FALSE))),0)</f>
        <v>0</v>
      </c>
      <c r="T15" s="46" t="str">
        <f t="shared" si="5"/>
        <v>#N/A</v>
      </c>
      <c r="U15" s="69" t="str">
        <f t="shared" si="6"/>
        <v>#N/A</v>
      </c>
    </row>
    <row r="16" ht="14.25" customHeight="1">
      <c r="A16" s="32"/>
      <c r="B16" s="32"/>
      <c r="C16" s="33" t="str">
        <f>VLOOKUP(B16,'Set Up Employee Data'!A:O,2,FALSE)</f>
        <v>#N/A</v>
      </c>
      <c r="D16" s="33" t="str">
        <f t="shared" si="1"/>
        <v>#N/A</v>
      </c>
      <c r="E16" s="32"/>
      <c r="F16" s="32"/>
      <c r="G16" s="32"/>
      <c r="H16" s="33"/>
      <c r="I16" s="41"/>
      <c r="J16" s="68">
        <f>IFERROR(VLOOKUP(B16,'Set Up Employee Data'!A:O,3,FALSE)/(VLOOKUP(B16,'Set Up Employee Data'!A:O,4,FALSE)),0)</f>
        <v>0</v>
      </c>
      <c r="K16" s="46" t="str">
        <f t="shared" si="2"/>
        <v>#N/A</v>
      </c>
      <c r="L16" s="46" t="str">
        <f t="shared" si="3"/>
        <v>#N/A</v>
      </c>
      <c r="M16" s="46" t="str">
        <f t="shared" si="4"/>
        <v>#N/A</v>
      </c>
      <c r="N16" s="46" t="str">
        <f>(M16-I16)*((VLOOKUP(B16,'Set Up Employee Data'!A:O,7,FALSE)))</f>
        <v>#N/A</v>
      </c>
      <c r="O16" s="46" t="str">
        <f>(M16-I16)*((VLOOKUP(B16,'Set Up Employee Data'!A:O,8,FALSE)))</f>
        <v>#N/A</v>
      </c>
      <c r="P16" s="46" t="str">
        <f>(M16-I16)*((VLOOKUP(B16,'Set Up Employee Data'!A:O,5,FALSE)))</f>
        <v>#N/A</v>
      </c>
      <c r="Q16" s="46" t="str">
        <f>(M16-I16)*((VLOOKUP(B16,'Set Up Employee Data'!A:O,6,FALSE)))</f>
        <v>#N/A</v>
      </c>
      <c r="R16" s="46">
        <f>IFERROR(((VLOOKUP(B16,'Set Up Employee Data'!A:O,9,FALSE)))+((VLOOKUP(B16,'Set Up Employee Data'!A:O,10,FALSE)))+((VLOOKUP(B16,'Set Up Employee Data'!A:O,11,FALSE)))+((VLOOKUP(B16,'Set Up Employee Data'!A:O,12,FALSE))),0)</f>
        <v>0</v>
      </c>
      <c r="S16" s="46">
        <f>IFERROR(((VLOOKUP(B16,'Set Up Employee Data'!A:O,13,FALSE)))+((VLOOKUP(B16,'Set Up Employee Data'!A:O,14,FALSE)))+((VLOOKUP(B16,'Set Up Employee Data'!A:O,15,FALSE))),0)</f>
        <v>0</v>
      </c>
      <c r="T16" s="46" t="str">
        <f t="shared" si="5"/>
        <v>#N/A</v>
      </c>
      <c r="U16" s="69" t="str">
        <f t="shared" si="6"/>
        <v>#N/A</v>
      </c>
    </row>
    <row r="17" ht="14.25" customHeight="1">
      <c r="A17" s="32"/>
      <c r="B17" s="32"/>
      <c r="C17" s="33" t="str">
        <f>VLOOKUP(B17,'Set Up Employee Data'!A:O,2,FALSE)</f>
        <v>#N/A</v>
      </c>
      <c r="D17" s="33" t="str">
        <f t="shared" si="1"/>
        <v>#N/A</v>
      </c>
      <c r="E17" s="32"/>
      <c r="F17" s="32"/>
      <c r="G17" s="32"/>
      <c r="H17" s="33"/>
      <c r="I17" s="41"/>
      <c r="J17" s="68">
        <f>IFERROR(VLOOKUP(B17,'Set Up Employee Data'!A:O,3,FALSE)/(VLOOKUP(B17,'Set Up Employee Data'!A:O,4,FALSE)),0)</f>
        <v>0</v>
      </c>
      <c r="K17" s="46" t="str">
        <f t="shared" si="2"/>
        <v>#N/A</v>
      </c>
      <c r="L17" s="46" t="str">
        <f t="shared" si="3"/>
        <v>#N/A</v>
      </c>
      <c r="M17" s="46" t="str">
        <f t="shared" si="4"/>
        <v>#N/A</v>
      </c>
      <c r="N17" s="46" t="str">
        <f>(M17-I17)*((VLOOKUP(B17,'Set Up Employee Data'!A:O,7,FALSE)))</f>
        <v>#N/A</v>
      </c>
      <c r="O17" s="46" t="str">
        <f>(M17-I17)*((VLOOKUP(B17,'Set Up Employee Data'!A:O,8,FALSE)))</f>
        <v>#N/A</v>
      </c>
      <c r="P17" s="46" t="str">
        <f>(M17-I17)*((VLOOKUP(B17,'Set Up Employee Data'!A:O,5,FALSE)))</f>
        <v>#N/A</v>
      </c>
      <c r="Q17" s="46" t="str">
        <f>(M17-I17)*((VLOOKUP(B17,'Set Up Employee Data'!A:O,6,FALSE)))</f>
        <v>#N/A</v>
      </c>
      <c r="R17" s="46">
        <f>IFERROR(((VLOOKUP(B17,'Set Up Employee Data'!A:O,9,FALSE)))+((VLOOKUP(B17,'Set Up Employee Data'!A:O,10,FALSE)))+((VLOOKUP(B17,'Set Up Employee Data'!A:O,11,FALSE)))+((VLOOKUP(B17,'Set Up Employee Data'!A:O,12,FALSE))),0)</f>
        <v>0</v>
      </c>
      <c r="S17" s="46">
        <f>IFERROR(((VLOOKUP(B17,'Set Up Employee Data'!A:O,13,FALSE)))+((VLOOKUP(B17,'Set Up Employee Data'!A:O,14,FALSE)))+((VLOOKUP(B17,'Set Up Employee Data'!A:O,15,FALSE))),0)</f>
        <v>0</v>
      </c>
      <c r="T17" s="46" t="str">
        <f t="shared" si="5"/>
        <v>#N/A</v>
      </c>
      <c r="U17" s="69" t="str">
        <f t="shared" si="6"/>
        <v>#N/A</v>
      </c>
    </row>
    <row r="18" ht="14.25" customHeight="1">
      <c r="A18" s="32"/>
      <c r="B18" s="32"/>
      <c r="C18" s="33" t="str">
        <f>VLOOKUP(B18,'Set Up Employee Data'!A:O,2,FALSE)</f>
        <v>#N/A</v>
      </c>
      <c r="D18" s="33" t="str">
        <f t="shared" si="1"/>
        <v>#N/A</v>
      </c>
      <c r="E18" s="32"/>
      <c r="F18" s="32"/>
      <c r="G18" s="32"/>
      <c r="H18" s="33"/>
      <c r="I18" s="41"/>
      <c r="J18" s="68">
        <f>IFERROR(VLOOKUP(B18,'Set Up Employee Data'!A:O,3,FALSE)/(VLOOKUP(B18,'Set Up Employee Data'!A:O,4,FALSE)),0)</f>
        <v>0</v>
      </c>
      <c r="K18" s="46" t="str">
        <f t="shared" si="2"/>
        <v>#N/A</v>
      </c>
      <c r="L18" s="46" t="str">
        <f t="shared" si="3"/>
        <v>#N/A</v>
      </c>
      <c r="M18" s="46" t="str">
        <f t="shared" si="4"/>
        <v>#N/A</v>
      </c>
      <c r="N18" s="46" t="str">
        <f>(M18-I18)*((VLOOKUP(B18,'Set Up Employee Data'!A:O,7,FALSE)))</f>
        <v>#N/A</v>
      </c>
      <c r="O18" s="46" t="str">
        <f>(M18-I18)*((VLOOKUP(B18,'Set Up Employee Data'!A:O,8,FALSE)))</f>
        <v>#N/A</v>
      </c>
      <c r="P18" s="46" t="str">
        <f>(M18-I18)*((VLOOKUP(B18,'Set Up Employee Data'!A:O,5,FALSE)))</f>
        <v>#N/A</v>
      </c>
      <c r="Q18" s="46" t="str">
        <f>(M18-I18)*((VLOOKUP(B18,'Set Up Employee Data'!A:O,6,FALSE)))</f>
        <v>#N/A</v>
      </c>
      <c r="R18" s="46">
        <f>IFERROR(((VLOOKUP(B18,'Set Up Employee Data'!A:O,9,FALSE)))+((VLOOKUP(B18,'Set Up Employee Data'!A:O,10,FALSE)))+((VLOOKUP(B18,'Set Up Employee Data'!A:O,11,FALSE)))+((VLOOKUP(B18,'Set Up Employee Data'!A:O,12,FALSE))),0)</f>
        <v>0</v>
      </c>
      <c r="S18" s="46">
        <f>IFERROR(((VLOOKUP(B18,'Set Up Employee Data'!A:O,13,FALSE)))+((VLOOKUP(B18,'Set Up Employee Data'!A:O,14,FALSE)))+((VLOOKUP(B18,'Set Up Employee Data'!A:O,15,FALSE))),0)</f>
        <v>0</v>
      </c>
      <c r="T18" s="46" t="str">
        <f t="shared" si="5"/>
        <v>#N/A</v>
      </c>
      <c r="U18" s="69" t="str">
        <f t="shared" si="6"/>
        <v>#N/A</v>
      </c>
    </row>
    <row r="19" ht="14.25" customHeight="1">
      <c r="A19" s="32"/>
      <c r="B19" s="32"/>
      <c r="C19" s="33" t="str">
        <f>VLOOKUP(B19,'Set Up Employee Data'!A:O,2,FALSE)</f>
        <v>#N/A</v>
      </c>
      <c r="D19" s="33" t="str">
        <f t="shared" si="1"/>
        <v>#N/A</v>
      </c>
      <c r="E19" s="32"/>
      <c r="F19" s="32"/>
      <c r="G19" s="32"/>
      <c r="H19" s="33"/>
      <c r="I19" s="41"/>
      <c r="J19" s="68">
        <f>IFERROR(VLOOKUP(B19,'Set Up Employee Data'!A:O,3,FALSE)/(VLOOKUP(B19,'Set Up Employee Data'!A:O,4,FALSE)),0)</f>
        <v>0</v>
      </c>
      <c r="K19" s="46" t="str">
        <f t="shared" si="2"/>
        <v>#N/A</v>
      </c>
      <c r="L19" s="46" t="str">
        <f t="shared" si="3"/>
        <v>#N/A</v>
      </c>
      <c r="M19" s="46" t="str">
        <f t="shared" si="4"/>
        <v>#N/A</v>
      </c>
      <c r="N19" s="46" t="str">
        <f>(M19-I19)*((VLOOKUP(B19,'Set Up Employee Data'!A:O,7,FALSE)))</f>
        <v>#N/A</v>
      </c>
      <c r="O19" s="46" t="str">
        <f>(M19-I19)*((VLOOKUP(B19,'Set Up Employee Data'!A:O,8,FALSE)))</f>
        <v>#N/A</v>
      </c>
      <c r="P19" s="46" t="str">
        <f>(M19-I19)*((VLOOKUP(B19,'Set Up Employee Data'!A:O,5,FALSE)))</f>
        <v>#N/A</v>
      </c>
      <c r="Q19" s="46" t="str">
        <f>(M19-I19)*((VLOOKUP(B19,'Set Up Employee Data'!A:O,6,FALSE)))</f>
        <v>#N/A</v>
      </c>
      <c r="R19" s="46">
        <f>IFERROR(((VLOOKUP(B19,'Set Up Employee Data'!A:O,9,FALSE)))+((VLOOKUP(B19,'Set Up Employee Data'!A:O,10,FALSE)))+((VLOOKUP(B19,'Set Up Employee Data'!A:O,11,FALSE)))+((VLOOKUP(B19,'Set Up Employee Data'!A:O,12,FALSE))),0)</f>
        <v>0</v>
      </c>
      <c r="S19" s="46">
        <f>IFERROR(((VLOOKUP(B19,'Set Up Employee Data'!A:O,13,FALSE)))+((VLOOKUP(B19,'Set Up Employee Data'!A:O,14,FALSE)))+((VLOOKUP(B19,'Set Up Employee Data'!A:O,15,FALSE))),0)</f>
        <v>0</v>
      </c>
      <c r="T19" s="46" t="str">
        <f t="shared" si="5"/>
        <v>#N/A</v>
      </c>
      <c r="U19" s="69" t="str">
        <f t="shared" si="6"/>
        <v>#N/A</v>
      </c>
    </row>
    <row r="20" ht="14.25" customHeight="1">
      <c r="A20" s="32"/>
      <c r="B20" s="32"/>
      <c r="C20" s="33" t="str">
        <f>VLOOKUP(B20,'Set Up Employee Data'!A:O,2,FALSE)</f>
        <v>#N/A</v>
      </c>
      <c r="D20" s="33" t="str">
        <f t="shared" si="1"/>
        <v>#N/A</v>
      </c>
      <c r="E20" s="32"/>
      <c r="F20" s="32"/>
      <c r="G20" s="32"/>
      <c r="H20" s="33"/>
      <c r="I20" s="41"/>
      <c r="J20" s="68">
        <f>IFERROR(VLOOKUP(B20,'Set Up Employee Data'!A:O,3,FALSE)/(VLOOKUP(B20,'Set Up Employee Data'!A:O,4,FALSE)),0)</f>
        <v>0</v>
      </c>
      <c r="K20" s="46" t="str">
        <f t="shared" si="2"/>
        <v>#N/A</v>
      </c>
      <c r="L20" s="46" t="str">
        <f t="shared" si="3"/>
        <v>#N/A</v>
      </c>
      <c r="M20" s="46" t="str">
        <f t="shared" si="4"/>
        <v>#N/A</v>
      </c>
      <c r="N20" s="46" t="str">
        <f>(M20-I20)*((VLOOKUP(B20,'Set Up Employee Data'!A:O,7,FALSE)))</f>
        <v>#N/A</v>
      </c>
      <c r="O20" s="46" t="str">
        <f>(M20-I20)*((VLOOKUP(B20,'Set Up Employee Data'!A:O,8,FALSE)))</f>
        <v>#N/A</v>
      </c>
      <c r="P20" s="46" t="str">
        <f>(M20-I20)*((VLOOKUP(B20,'Set Up Employee Data'!A:O,5,FALSE)))</f>
        <v>#N/A</v>
      </c>
      <c r="Q20" s="46" t="str">
        <f>(M20-I20)*((VLOOKUP(B20,'Set Up Employee Data'!A:O,6,FALSE)))</f>
        <v>#N/A</v>
      </c>
      <c r="R20" s="46">
        <f>IFERROR(((VLOOKUP(B20,'Set Up Employee Data'!A:O,9,FALSE)))+((VLOOKUP(B20,'Set Up Employee Data'!A:O,10,FALSE)))+((VLOOKUP(B20,'Set Up Employee Data'!A:O,11,FALSE)))+((VLOOKUP(B20,'Set Up Employee Data'!A:O,12,FALSE))),0)</f>
        <v>0</v>
      </c>
      <c r="S20" s="46">
        <f>IFERROR(((VLOOKUP(B20,'Set Up Employee Data'!A:O,13,FALSE)))+((VLOOKUP(B20,'Set Up Employee Data'!A:O,14,FALSE)))+((VLOOKUP(B20,'Set Up Employee Data'!A:O,15,FALSE))),0)</f>
        <v>0</v>
      </c>
      <c r="T20" s="46" t="str">
        <f t="shared" si="5"/>
        <v>#N/A</v>
      </c>
      <c r="U20" s="69" t="str">
        <f t="shared" si="6"/>
        <v>#N/A</v>
      </c>
    </row>
    <row r="21" ht="14.25" customHeight="1">
      <c r="A21" s="32"/>
      <c r="B21" s="32"/>
      <c r="C21" s="33" t="str">
        <f>VLOOKUP(B21,'Set Up Employee Data'!A:O,2,FALSE)</f>
        <v>#N/A</v>
      </c>
      <c r="D21" s="33" t="str">
        <f t="shared" si="1"/>
        <v>#N/A</v>
      </c>
      <c r="E21" s="32"/>
      <c r="F21" s="32"/>
      <c r="G21" s="32"/>
      <c r="H21" s="33"/>
      <c r="I21" s="41"/>
      <c r="J21" s="68">
        <f>IFERROR(VLOOKUP(B21,'Set Up Employee Data'!A:O,3,FALSE)/(VLOOKUP(B21,'Set Up Employee Data'!A:O,4,FALSE)),0)</f>
        <v>0</v>
      </c>
      <c r="K21" s="46" t="str">
        <f t="shared" si="2"/>
        <v>#N/A</v>
      </c>
      <c r="L21" s="46" t="str">
        <f t="shared" si="3"/>
        <v>#N/A</v>
      </c>
      <c r="M21" s="46" t="str">
        <f t="shared" si="4"/>
        <v>#N/A</v>
      </c>
      <c r="N21" s="46" t="str">
        <f>(M21-I21)*((VLOOKUP(B21,'Set Up Employee Data'!A:O,7,FALSE)))</f>
        <v>#N/A</v>
      </c>
      <c r="O21" s="46" t="str">
        <f>(M21-I21)*((VLOOKUP(B21,'Set Up Employee Data'!A:O,8,FALSE)))</f>
        <v>#N/A</v>
      </c>
      <c r="P21" s="46" t="str">
        <f>(M21-I21)*((VLOOKUP(B21,'Set Up Employee Data'!A:O,5,FALSE)))</f>
        <v>#N/A</v>
      </c>
      <c r="Q21" s="46" t="str">
        <f>(M21-I21)*((VLOOKUP(B21,'Set Up Employee Data'!A:O,6,FALSE)))</f>
        <v>#N/A</v>
      </c>
      <c r="R21" s="46">
        <f>IFERROR(((VLOOKUP(B21,'Set Up Employee Data'!A:O,9,FALSE)))+((VLOOKUP(B21,'Set Up Employee Data'!A:O,10,FALSE)))+((VLOOKUP(B21,'Set Up Employee Data'!A:O,11,FALSE)))+((VLOOKUP(B21,'Set Up Employee Data'!A:O,12,FALSE))),0)</f>
        <v>0</v>
      </c>
      <c r="S21" s="46">
        <f>IFERROR(((VLOOKUP(B21,'Set Up Employee Data'!A:O,13,FALSE)))+((VLOOKUP(B21,'Set Up Employee Data'!A:O,14,FALSE)))+((VLOOKUP(B21,'Set Up Employee Data'!A:O,15,FALSE))),0)</f>
        <v>0</v>
      </c>
      <c r="T21" s="46" t="str">
        <f t="shared" si="5"/>
        <v>#N/A</v>
      </c>
      <c r="U21" s="69" t="str">
        <f t="shared" si="6"/>
        <v>#N/A</v>
      </c>
    </row>
    <row r="22" ht="14.25" customHeight="1">
      <c r="A22" s="32"/>
      <c r="B22" s="32"/>
      <c r="C22" s="33" t="str">
        <f>VLOOKUP(B22,'Set Up Employee Data'!A:O,2,FALSE)</f>
        <v>#N/A</v>
      </c>
      <c r="D22" s="33" t="str">
        <f t="shared" si="1"/>
        <v>#N/A</v>
      </c>
      <c r="E22" s="32"/>
      <c r="F22" s="32"/>
      <c r="G22" s="32"/>
      <c r="H22" s="33"/>
      <c r="I22" s="41"/>
      <c r="J22" s="68">
        <f>IFERROR(VLOOKUP(B22,'Set Up Employee Data'!A:O,3,FALSE)/(VLOOKUP(B22,'Set Up Employee Data'!A:O,4,FALSE)),0)</f>
        <v>0</v>
      </c>
      <c r="K22" s="46" t="str">
        <f t="shared" si="2"/>
        <v>#N/A</v>
      </c>
      <c r="L22" s="46" t="str">
        <f t="shared" si="3"/>
        <v>#N/A</v>
      </c>
      <c r="M22" s="46" t="str">
        <f t="shared" si="4"/>
        <v>#N/A</v>
      </c>
      <c r="N22" s="46" t="str">
        <f>(M22-I22)*((VLOOKUP(B22,'Set Up Employee Data'!A:O,7,FALSE)))</f>
        <v>#N/A</v>
      </c>
      <c r="O22" s="46" t="str">
        <f>(M22-I22)*((VLOOKUP(B22,'Set Up Employee Data'!A:O,8,FALSE)))</f>
        <v>#N/A</v>
      </c>
      <c r="P22" s="46" t="str">
        <f>(M22-I22)*((VLOOKUP(B22,'Set Up Employee Data'!A:O,5,FALSE)))</f>
        <v>#N/A</v>
      </c>
      <c r="Q22" s="46" t="str">
        <f>(M22-I22)*((VLOOKUP(B22,'Set Up Employee Data'!A:O,6,FALSE)))</f>
        <v>#N/A</v>
      </c>
      <c r="R22" s="46">
        <f>IFERROR(((VLOOKUP(B22,'Set Up Employee Data'!A:O,9,FALSE)))+((VLOOKUP(B22,'Set Up Employee Data'!A:O,10,FALSE)))+((VLOOKUP(B22,'Set Up Employee Data'!A:O,11,FALSE)))+((VLOOKUP(B22,'Set Up Employee Data'!A:O,12,FALSE))),0)</f>
        <v>0</v>
      </c>
      <c r="S22" s="46">
        <f>IFERROR(((VLOOKUP(B22,'Set Up Employee Data'!A:O,13,FALSE)))+((VLOOKUP(B22,'Set Up Employee Data'!A:O,14,FALSE)))+((VLOOKUP(B22,'Set Up Employee Data'!A:O,15,FALSE))),0)</f>
        <v>0</v>
      </c>
      <c r="T22" s="46" t="str">
        <f t="shared" si="5"/>
        <v>#N/A</v>
      </c>
      <c r="U22" s="69" t="str">
        <f t="shared" si="6"/>
        <v>#N/A</v>
      </c>
    </row>
    <row r="23" ht="14.25" customHeight="1">
      <c r="A23" s="32"/>
      <c r="B23" s="32"/>
      <c r="C23" s="33" t="str">
        <f>VLOOKUP(B23,'Set Up Employee Data'!A:O,2,FALSE)</f>
        <v>#N/A</v>
      </c>
      <c r="D23" s="33" t="str">
        <f t="shared" si="1"/>
        <v>#N/A</v>
      </c>
      <c r="E23" s="32"/>
      <c r="F23" s="32"/>
      <c r="G23" s="32"/>
      <c r="H23" s="33"/>
      <c r="I23" s="41"/>
      <c r="J23" s="68">
        <f>IFERROR(VLOOKUP(B23,'Set Up Employee Data'!A:O,3,FALSE)/(VLOOKUP(B23,'Set Up Employee Data'!A:O,4,FALSE)),0)</f>
        <v>0</v>
      </c>
      <c r="K23" s="46" t="str">
        <f t="shared" si="2"/>
        <v>#N/A</v>
      </c>
      <c r="L23" s="46" t="str">
        <f t="shared" si="3"/>
        <v>#N/A</v>
      </c>
      <c r="M23" s="46" t="str">
        <f t="shared" si="4"/>
        <v>#N/A</v>
      </c>
      <c r="N23" s="46" t="str">
        <f>(M23-I23)*((VLOOKUP(B23,'Set Up Employee Data'!A:O,7,FALSE)))</f>
        <v>#N/A</v>
      </c>
      <c r="O23" s="46" t="str">
        <f>(M23-I23)*((VLOOKUP(B23,'Set Up Employee Data'!A:O,8,FALSE)))</f>
        <v>#N/A</v>
      </c>
      <c r="P23" s="46" t="str">
        <f>(M23-I23)*((VLOOKUP(B23,'Set Up Employee Data'!A:O,5,FALSE)))</f>
        <v>#N/A</v>
      </c>
      <c r="Q23" s="46" t="str">
        <f>(M23-I23)*((VLOOKUP(B23,'Set Up Employee Data'!A:O,6,FALSE)))</f>
        <v>#N/A</v>
      </c>
      <c r="R23" s="46">
        <f>IFERROR(((VLOOKUP(B23,'Set Up Employee Data'!A:O,9,FALSE)))+((VLOOKUP(B23,'Set Up Employee Data'!A:O,10,FALSE)))+((VLOOKUP(B23,'Set Up Employee Data'!A:O,11,FALSE)))+((VLOOKUP(B23,'Set Up Employee Data'!A:O,12,FALSE))),0)</f>
        <v>0</v>
      </c>
      <c r="S23" s="46">
        <f>IFERROR(((VLOOKUP(B23,'Set Up Employee Data'!A:O,13,FALSE)))+((VLOOKUP(B23,'Set Up Employee Data'!A:O,14,FALSE)))+((VLOOKUP(B23,'Set Up Employee Data'!A:O,15,FALSE))),0)</f>
        <v>0</v>
      </c>
      <c r="T23" s="46" t="str">
        <f t="shared" si="5"/>
        <v>#N/A</v>
      </c>
      <c r="U23" s="69" t="str">
        <f t="shared" si="6"/>
        <v>#N/A</v>
      </c>
    </row>
    <row r="24" ht="14.25" customHeight="1">
      <c r="A24" s="32"/>
      <c r="B24" s="32"/>
      <c r="C24" s="33" t="str">
        <f>VLOOKUP(B24,'Set Up Employee Data'!A:O,2,FALSE)</f>
        <v>#N/A</v>
      </c>
      <c r="D24" s="33" t="str">
        <f t="shared" si="1"/>
        <v>#N/A</v>
      </c>
      <c r="E24" s="32"/>
      <c r="F24" s="32"/>
      <c r="G24" s="32"/>
      <c r="H24" s="33"/>
      <c r="I24" s="41"/>
      <c r="J24" s="68">
        <f>IFERROR(VLOOKUP(B24,'Set Up Employee Data'!A:O,3,FALSE)/(VLOOKUP(B24,'Set Up Employee Data'!A:O,4,FALSE)),0)</f>
        <v>0</v>
      </c>
      <c r="K24" s="46" t="str">
        <f t="shared" si="2"/>
        <v>#N/A</v>
      </c>
      <c r="L24" s="46" t="str">
        <f t="shared" si="3"/>
        <v>#N/A</v>
      </c>
      <c r="M24" s="46" t="str">
        <f t="shared" si="4"/>
        <v>#N/A</v>
      </c>
      <c r="N24" s="46" t="str">
        <f>(M24-I24)*((VLOOKUP(B24,'Set Up Employee Data'!A:O,7,FALSE)))</f>
        <v>#N/A</v>
      </c>
      <c r="O24" s="46" t="str">
        <f>(M24-I24)*((VLOOKUP(B24,'Set Up Employee Data'!A:O,8,FALSE)))</f>
        <v>#N/A</v>
      </c>
      <c r="P24" s="46" t="str">
        <f>(M24-I24)*((VLOOKUP(B24,'Set Up Employee Data'!A:O,5,FALSE)))</f>
        <v>#N/A</v>
      </c>
      <c r="Q24" s="46" t="str">
        <f>(M24-I24)*((VLOOKUP(B24,'Set Up Employee Data'!A:O,6,FALSE)))</f>
        <v>#N/A</v>
      </c>
      <c r="R24" s="46">
        <f>IFERROR(((VLOOKUP(B24,'Set Up Employee Data'!A:O,9,FALSE)))+((VLOOKUP(B24,'Set Up Employee Data'!A:O,10,FALSE)))+((VLOOKUP(B24,'Set Up Employee Data'!A:O,11,FALSE)))+((VLOOKUP(B24,'Set Up Employee Data'!A:O,12,FALSE))),0)</f>
        <v>0</v>
      </c>
      <c r="S24" s="46">
        <f>IFERROR(((VLOOKUP(B24,'Set Up Employee Data'!A:O,13,FALSE)))+((VLOOKUP(B24,'Set Up Employee Data'!A:O,14,FALSE)))+((VLOOKUP(B24,'Set Up Employee Data'!A:O,15,FALSE))),0)</f>
        <v>0</v>
      </c>
      <c r="T24" s="46" t="str">
        <f t="shared" si="5"/>
        <v>#N/A</v>
      </c>
      <c r="U24" s="69" t="str">
        <f t="shared" si="6"/>
        <v>#N/A</v>
      </c>
    </row>
    <row r="25" ht="14.25" customHeight="1">
      <c r="A25" s="32"/>
      <c r="B25" s="32"/>
      <c r="C25" s="33" t="str">
        <f>VLOOKUP(B25,'Set Up Employee Data'!A:O,2,FALSE)</f>
        <v>#N/A</v>
      </c>
      <c r="D25" s="33" t="str">
        <f t="shared" si="1"/>
        <v>#N/A</v>
      </c>
      <c r="E25" s="32"/>
      <c r="F25" s="32"/>
      <c r="G25" s="32"/>
      <c r="H25" s="33"/>
      <c r="I25" s="41"/>
      <c r="J25" s="68">
        <f>IFERROR(VLOOKUP(B25,'Set Up Employee Data'!A:O,3,FALSE)/(VLOOKUP(B25,'Set Up Employee Data'!A:O,4,FALSE)),0)</f>
        <v>0</v>
      </c>
      <c r="K25" s="46" t="str">
        <f t="shared" si="2"/>
        <v>#N/A</v>
      </c>
      <c r="L25" s="46" t="str">
        <f t="shared" si="3"/>
        <v>#N/A</v>
      </c>
      <c r="M25" s="46" t="str">
        <f t="shared" si="4"/>
        <v>#N/A</v>
      </c>
      <c r="N25" s="46" t="str">
        <f>(M25-I25)*((VLOOKUP(B25,'Set Up Employee Data'!A:O,7,FALSE)))</f>
        <v>#N/A</v>
      </c>
      <c r="O25" s="46" t="str">
        <f>(M25-I25)*((VLOOKUP(B25,'Set Up Employee Data'!A:O,8,FALSE)))</f>
        <v>#N/A</v>
      </c>
      <c r="P25" s="46" t="str">
        <f>(M25-I25)*((VLOOKUP(B25,'Set Up Employee Data'!A:O,5,FALSE)))</f>
        <v>#N/A</v>
      </c>
      <c r="Q25" s="46" t="str">
        <f>(M25-I25)*((VLOOKUP(B25,'Set Up Employee Data'!A:O,6,FALSE)))</f>
        <v>#N/A</v>
      </c>
      <c r="R25" s="46">
        <f>IFERROR(((VLOOKUP(B25,'Set Up Employee Data'!A:O,9,FALSE)))+((VLOOKUP(B25,'Set Up Employee Data'!A:O,10,FALSE)))+((VLOOKUP(B25,'Set Up Employee Data'!A:O,11,FALSE)))+((VLOOKUP(B25,'Set Up Employee Data'!A:O,12,FALSE))),0)</f>
        <v>0</v>
      </c>
      <c r="S25" s="46">
        <f>IFERROR(((VLOOKUP(B25,'Set Up Employee Data'!A:O,13,FALSE)))+((VLOOKUP(B25,'Set Up Employee Data'!A:O,14,FALSE)))+((VLOOKUP(B25,'Set Up Employee Data'!A:O,15,FALSE))),0)</f>
        <v>0</v>
      </c>
      <c r="T25" s="46" t="str">
        <f t="shared" si="5"/>
        <v>#N/A</v>
      </c>
      <c r="U25" s="69" t="str">
        <f t="shared" si="6"/>
        <v>#N/A</v>
      </c>
    </row>
    <row r="26" ht="14.25" customHeight="1">
      <c r="A26" s="32"/>
      <c r="B26" s="32"/>
      <c r="C26" s="33" t="str">
        <f>VLOOKUP(B26,'Set Up Employee Data'!A:O,2,FALSE)</f>
        <v>#N/A</v>
      </c>
      <c r="D26" s="33" t="str">
        <f t="shared" si="1"/>
        <v>#N/A</v>
      </c>
      <c r="E26" s="32"/>
      <c r="F26" s="32"/>
      <c r="G26" s="32"/>
      <c r="H26" s="33"/>
      <c r="I26" s="41"/>
      <c r="J26" s="68">
        <f>IFERROR(VLOOKUP(B26,'Set Up Employee Data'!A:O,3,FALSE)/(VLOOKUP(B26,'Set Up Employee Data'!A:O,4,FALSE)),0)</f>
        <v>0</v>
      </c>
      <c r="K26" s="46" t="str">
        <f t="shared" si="2"/>
        <v>#N/A</v>
      </c>
      <c r="L26" s="46" t="str">
        <f t="shared" si="3"/>
        <v>#N/A</v>
      </c>
      <c r="M26" s="46" t="str">
        <f t="shared" si="4"/>
        <v>#N/A</v>
      </c>
      <c r="N26" s="46" t="str">
        <f>(M26-I26)*((VLOOKUP(B26,'Set Up Employee Data'!A:O,7,FALSE)))</f>
        <v>#N/A</v>
      </c>
      <c r="O26" s="46" t="str">
        <f>(M26-I26)*((VLOOKUP(B26,'Set Up Employee Data'!A:O,8,FALSE)))</f>
        <v>#N/A</v>
      </c>
      <c r="P26" s="46" t="str">
        <f>(M26-I26)*((VLOOKUP(B26,'Set Up Employee Data'!A:O,5,FALSE)))</f>
        <v>#N/A</v>
      </c>
      <c r="Q26" s="46" t="str">
        <f>(M26-I26)*((VLOOKUP(B26,'Set Up Employee Data'!A:O,6,FALSE)))</f>
        <v>#N/A</v>
      </c>
      <c r="R26" s="46">
        <f>IFERROR(((VLOOKUP(B26,'Set Up Employee Data'!A:O,9,FALSE)))+((VLOOKUP(B26,'Set Up Employee Data'!A:O,10,FALSE)))+((VLOOKUP(B26,'Set Up Employee Data'!A:O,11,FALSE)))+((VLOOKUP(B26,'Set Up Employee Data'!A:O,12,FALSE))),0)</f>
        <v>0</v>
      </c>
      <c r="S26" s="46">
        <f>IFERROR(((VLOOKUP(B26,'Set Up Employee Data'!A:O,13,FALSE)))+((VLOOKUP(B26,'Set Up Employee Data'!A:O,14,FALSE)))+((VLOOKUP(B26,'Set Up Employee Data'!A:O,15,FALSE))),0)</f>
        <v>0</v>
      </c>
      <c r="T26" s="46" t="str">
        <f t="shared" si="5"/>
        <v>#N/A</v>
      </c>
      <c r="U26" s="69" t="str">
        <f t="shared" si="6"/>
        <v>#N/A</v>
      </c>
    </row>
    <row r="27" ht="14.25" customHeight="1">
      <c r="A27" s="32"/>
      <c r="B27" s="32"/>
      <c r="C27" s="33" t="str">
        <f>VLOOKUP(B27,'Set Up Employee Data'!A:O,2,FALSE)</f>
        <v>#N/A</v>
      </c>
      <c r="D27" s="33" t="str">
        <f t="shared" si="1"/>
        <v>#N/A</v>
      </c>
      <c r="E27" s="32"/>
      <c r="F27" s="32"/>
      <c r="G27" s="32"/>
      <c r="H27" s="33"/>
      <c r="I27" s="41"/>
      <c r="J27" s="68">
        <f>IFERROR(VLOOKUP(B27,'Set Up Employee Data'!A:O,3,FALSE)/(VLOOKUP(B27,'Set Up Employee Data'!A:O,4,FALSE)),0)</f>
        <v>0</v>
      </c>
      <c r="K27" s="46" t="str">
        <f t="shared" si="2"/>
        <v>#N/A</v>
      </c>
      <c r="L27" s="46" t="str">
        <f t="shared" si="3"/>
        <v>#N/A</v>
      </c>
      <c r="M27" s="46" t="str">
        <f t="shared" si="4"/>
        <v>#N/A</v>
      </c>
      <c r="N27" s="46" t="str">
        <f>(M27-I27)*((VLOOKUP(B27,'Set Up Employee Data'!A:O,7,FALSE)))</f>
        <v>#N/A</v>
      </c>
      <c r="O27" s="46" t="str">
        <f>(M27-I27)*((VLOOKUP(B27,'Set Up Employee Data'!A:O,8,FALSE)))</f>
        <v>#N/A</v>
      </c>
      <c r="P27" s="46" t="str">
        <f>(M27-I27)*((VLOOKUP(B27,'Set Up Employee Data'!A:O,5,FALSE)))</f>
        <v>#N/A</v>
      </c>
      <c r="Q27" s="46" t="str">
        <f>(M27-I27)*((VLOOKUP(B27,'Set Up Employee Data'!A:O,6,FALSE)))</f>
        <v>#N/A</v>
      </c>
      <c r="R27" s="46">
        <f>IFERROR(((VLOOKUP(B27,'Set Up Employee Data'!A:O,9,FALSE)))+((VLOOKUP(B27,'Set Up Employee Data'!A:O,10,FALSE)))+((VLOOKUP(B27,'Set Up Employee Data'!A:O,11,FALSE)))+((VLOOKUP(B27,'Set Up Employee Data'!A:O,12,FALSE))),0)</f>
        <v>0</v>
      </c>
      <c r="S27" s="46">
        <f>IFERROR(((VLOOKUP(B27,'Set Up Employee Data'!A:O,13,FALSE)))+((VLOOKUP(B27,'Set Up Employee Data'!A:O,14,FALSE)))+((VLOOKUP(B27,'Set Up Employee Data'!A:O,15,FALSE))),0)</f>
        <v>0</v>
      </c>
      <c r="T27" s="46" t="str">
        <f t="shared" si="5"/>
        <v>#N/A</v>
      </c>
      <c r="U27" s="69" t="str">
        <f t="shared" si="6"/>
        <v>#N/A</v>
      </c>
    </row>
    <row r="28" ht="14.25" customHeight="1">
      <c r="A28" s="32"/>
      <c r="B28" s="32"/>
      <c r="C28" s="33" t="str">
        <f>VLOOKUP(B28,'Set Up Employee Data'!A:O,2,FALSE)</f>
        <v>#N/A</v>
      </c>
      <c r="D28" s="33" t="str">
        <f t="shared" si="1"/>
        <v>#N/A</v>
      </c>
      <c r="E28" s="32"/>
      <c r="F28" s="32"/>
      <c r="G28" s="32"/>
      <c r="H28" s="33"/>
      <c r="I28" s="41"/>
      <c r="J28" s="68">
        <f>IFERROR(VLOOKUP(B28,'Set Up Employee Data'!A:O,3,FALSE)/(VLOOKUP(B28,'Set Up Employee Data'!A:O,4,FALSE)),0)</f>
        <v>0</v>
      </c>
      <c r="K28" s="46" t="str">
        <f t="shared" si="2"/>
        <v>#N/A</v>
      </c>
      <c r="L28" s="46" t="str">
        <f t="shared" si="3"/>
        <v>#N/A</v>
      </c>
      <c r="M28" s="46" t="str">
        <f t="shared" si="4"/>
        <v>#N/A</v>
      </c>
      <c r="N28" s="46" t="str">
        <f>(M28-I28)*((VLOOKUP(B28,'Set Up Employee Data'!A:O,7,FALSE)))</f>
        <v>#N/A</v>
      </c>
      <c r="O28" s="46" t="str">
        <f>(M28-I28)*((VLOOKUP(B28,'Set Up Employee Data'!A:O,8,FALSE)))</f>
        <v>#N/A</v>
      </c>
      <c r="P28" s="46" t="str">
        <f>(M28-I28)*((VLOOKUP(B28,'Set Up Employee Data'!A:O,5,FALSE)))</f>
        <v>#N/A</v>
      </c>
      <c r="Q28" s="46" t="str">
        <f>(M28-I28)*((VLOOKUP(B28,'Set Up Employee Data'!A:O,6,FALSE)))</f>
        <v>#N/A</v>
      </c>
      <c r="R28" s="46">
        <f>IFERROR(((VLOOKUP(B28,'Set Up Employee Data'!A:O,9,FALSE)))+((VLOOKUP(B28,'Set Up Employee Data'!A:O,10,FALSE)))+((VLOOKUP(B28,'Set Up Employee Data'!A:O,11,FALSE)))+((VLOOKUP(B28,'Set Up Employee Data'!A:O,12,FALSE))),0)</f>
        <v>0</v>
      </c>
      <c r="S28" s="46">
        <f>IFERROR(((VLOOKUP(B28,'Set Up Employee Data'!A:O,13,FALSE)))+((VLOOKUP(B28,'Set Up Employee Data'!A:O,14,FALSE)))+((VLOOKUP(B28,'Set Up Employee Data'!A:O,15,FALSE))),0)</f>
        <v>0</v>
      </c>
      <c r="T28" s="46" t="str">
        <f t="shared" si="5"/>
        <v>#N/A</v>
      </c>
      <c r="U28" s="69" t="str">
        <f t="shared" si="6"/>
        <v>#N/A</v>
      </c>
    </row>
    <row r="29" ht="14.25" customHeight="1">
      <c r="A29" s="32"/>
      <c r="B29" s="32"/>
      <c r="C29" s="33" t="str">
        <f>VLOOKUP(B29,'Set Up Employee Data'!A:O,2,FALSE)</f>
        <v>#N/A</v>
      </c>
      <c r="D29" s="33" t="str">
        <f t="shared" si="1"/>
        <v>#N/A</v>
      </c>
      <c r="E29" s="32"/>
      <c r="F29" s="32"/>
      <c r="G29" s="32"/>
      <c r="H29" s="33"/>
      <c r="I29" s="41"/>
      <c r="J29" s="68">
        <f>IFERROR(VLOOKUP(B29,'Set Up Employee Data'!A:O,3,FALSE)/(VLOOKUP(B29,'Set Up Employee Data'!A:O,4,FALSE)),0)</f>
        <v>0</v>
      </c>
      <c r="K29" s="46" t="str">
        <f t="shared" si="2"/>
        <v>#N/A</v>
      </c>
      <c r="L29" s="46" t="str">
        <f t="shared" si="3"/>
        <v>#N/A</v>
      </c>
      <c r="M29" s="46" t="str">
        <f t="shared" si="4"/>
        <v>#N/A</v>
      </c>
      <c r="N29" s="46" t="str">
        <f>(M29-I29)*((VLOOKUP(B29,'Set Up Employee Data'!A:O,7,FALSE)))</f>
        <v>#N/A</v>
      </c>
      <c r="O29" s="46" t="str">
        <f>(M29-I29)*((VLOOKUP(B29,'Set Up Employee Data'!A:O,8,FALSE)))</f>
        <v>#N/A</v>
      </c>
      <c r="P29" s="46" t="str">
        <f>(M29-I29)*((VLOOKUP(B29,'Set Up Employee Data'!A:O,5,FALSE)))</f>
        <v>#N/A</v>
      </c>
      <c r="Q29" s="46" t="str">
        <f>(M29-I29)*((VLOOKUP(B29,'Set Up Employee Data'!A:O,6,FALSE)))</f>
        <v>#N/A</v>
      </c>
      <c r="R29" s="46">
        <f>IFERROR(((VLOOKUP(B29,'Set Up Employee Data'!A:O,9,FALSE)))+((VLOOKUP(B29,'Set Up Employee Data'!A:O,10,FALSE)))+((VLOOKUP(B29,'Set Up Employee Data'!A:O,11,FALSE)))+((VLOOKUP(B29,'Set Up Employee Data'!A:O,12,FALSE))),0)</f>
        <v>0</v>
      </c>
      <c r="S29" s="46">
        <f>IFERROR(((VLOOKUP(B29,'Set Up Employee Data'!A:O,13,FALSE)))+((VLOOKUP(B29,'Set Up Employee Data'!A:O,14,FALSE)))+((VLOOKUP(B29,'Set Up Employee Data'!A:O,15,FALSE))),0)</f>
        <v>0</v>
      </c>
      <c r="T29" s="46" t="str">
        <f t="shared" si="5"/>
        <v>#N/A</v>
      </c>
      <c r="U29" s="69" t="str">
        <f t="shared" si="6"/>
        <v>#N/A</v>
      </c>
    </row>
    <row r="30" ht="14.25" customHeight="1">
      <c r="A30" s="32"/>
      <c r="B30" s="32"/>
      <c r="C30" s="33" t="str">
        <f>VLOOKUP(B30,'Set Up Employee Data'!A:O,2,FALSE)</f>
        <v>#N/A</v>
      </c>
      <c r="D30" s="33" t="str">
        <f t="shared" si="1"/>
        <v>#N/A</v>
      </c>
      <c r="E30" s="32"/>
      <c r="F30" s="32"/>
      <c r="G30" s="32"/>
      <c r="H30" s="33"/>
      <c r="I30" s="41"/>
      <c r="J30" s="68">
        <f>IFERROR(VLOOKUP(B30,'Set Up Employee Data'!A:O,3,FALSE)/(VLOOKUP(B30,'Set Up Employee Data'!A:O,4,FALSE)),0)</f>
        <v>0</v>
      </c>
      <c r="K30" s="46" t="str">
        <f t="shared" si="2"/>
        <v>#N/A</v>
      </c>
      <c r="L30" s="46" t="str">
        <f t="shared" si="3"/>
        <v>#N/A</v>
      </c>
      <c r="M30" s="46" t="str">
        <f t="shared" si="4"/>
        <v>#N/A</v>
      </c>
      <c r="N30" s="46" t="str">
        <f>(M30-I30)*((VLOOKUP(B30,'Set Up Employee Data'!A:O,7,FALSE)))</f>
        <v>#N/A</v>
      </c>
      <c r="O30" s="46" t="str">
        <f>(M30-I30)*((VLOOKUP(B30,'Set Up Employee Data'!A:O,8,FALSE)))</f>
        <v>#N/A</v>
      </c>
      <c r="P30" s="46" t="str">
        <f>(M30-I30)*((VLOOKUP(B30,'Set Up Employee Data'!A:O,5,FALSE)))</f>
        <v>#N/A</v>
      </c>
      <c r="Q30" s="46" t="str">
        <f>(M30-I30)*((VLOOKUP(B30,'Set Up Employee Data'!A:O,6,FALSE)))</f>
        <v>#N/A</v>
      </c>
      <c r="R30" s="46">
        <f>IFERROR(((VLOOKUP(B30,'Set Up Employee Data'!A:O,9,FALSE)))+((VLOOKUP(B30,'Set Up Employee Data'!A:O,10,FALSE)))+((VLOOKUP(B30,'Set Up Employee Data'!A:O,11,FALSE)))+((VLOOKUP(B30,'Set Up Employee Data'!A:O,12,FALSE))),0)</f>
        <v>0</v>
      </c>
      <c r="S30" s="46">
        <f>IFERROR(((VLOOKUP(B30,'Set Up Employee Data'!A:O,13,FALSE)))+((VLOOKUP(B30,'Set Up Employee Data'!A:O,14,FALSE)))+((VLOOKUP(B30,'Set Up Employee Data'!A:O,15,FALSE))),0)</f>
        <v>0</v>
      </c>
      <c r="T30" s="46" t="str">
        <f t="shared" si="5"/>
        <v>#N/A</v>
      </c>
      <c r="U30" s="69" t="str">
        <f t="shared" si="6"/>
        <v>#N/A</v>
      </c>
    </row>
    <row r="31" ht="14.25" customHeight="1">
      <c r="A31" s="32"/>
      <c r="B31" s="32"/>
      <c r="C31" s="33" t="str">
        <f>VLOOKUP(B31,'Set Up Employee Data'!A:O,2,FALSE)</f>
        <v>#N/A</v>
      </c>
      <c r="D31" s="33" t="str">
        <f t="shared" si="1"/>
        <v>#N/A</v>
      </c>
      <c r="E31" s="32"/>
      <c r="F31" s="32"/>
      <c r="G31" s="32"/>
      <c r="H31" s="33"/>
      <c r="I31" s="41"/>
      <c r="J31" s="68">
        <f>IFERROR(VLOOKUP(B31,'Set Up Employee Data'!A:O,3,FALSE)/(VLOOKUP(B31,'Set Up Employee Data'!A:O,4,FALSE)),0)</f>
        <v>0</v>
      </c>
      <c r="K31" s="46" t="str">
        <f t="shared" si="2"/>
        <v>#N/A</v>
      </c>
      <c r="L31" s="46" t="str">
        <f t="shared" si="3"/>
        <v>#N/A</v>
      </c>
      <c r="M31" s="46" t="str">
        <f t="shared" si="4"/>
        <v>#N/A</v>
      </c>
      <c r="N31" s="46" t="str">
        <f>(M31-I31)*((VLOOKUP(B31,'Set Up Employee Data'!A:O,7,FALSE)))</f>
        <v>#N/A</v>
      </c>
      <c r="O31" s="46" t="str">
        <f>(M31-I31)*((VLOOKUP(B31,'Set Up Employee Data'!A:O,8,FALSE)))</f>
        <v>#N/A</v>
      </c>
      <c r="P31" s="46" t="str">
        <f>(M31-I31)*((VLOOKUP(B31,'Set Up Employee Data'!A:O,5,FALSE)))</f>
        <v>#N/A</v>
      </c>
      <c r="Q31" s="46" t="str">
        <f>(M31-I31)*((VLOOKUP(B31,'Set Up Employee Data'!A:O,6,FALSE)))</f>
        <v>#N/A</v>
      </c>
      <c r="R31" s="46">
        <f>IFERROR(((VLOOKUP(B31,'Set Up Employee Data'!A:O,9,FALSE)))+((VLOOKUP(B31,'Set Up Employee Data'!A:O,10,FALSE)))+((VLOOKUP(B31,'Set Up Employee Data'!A:O,11,FALSE)))+((VLOOKUP(B31,'Set Up Employee Data'!A:O,12,FALSE))),0)</f>
        <v>0</v>
      </c>
      <c r="S31" s="46">
        <f>IFERROR(((VLOOKUP(B31,'Set Up Employee Data'!A:O,13,FALSE)))+((VLOOKUP(B31,'Set Up Employee Data'!A:O,14,FALSE)))+((VLOOKUP(B31,'Set Up Employee Data'!A:O,15,FALSE))),0)</f>
        <v>0</v>
      </c>
      <c r="T31" s="46" t="str">
        <f t="shared" si="5"/>
        <v>#N/A</v>
      </c>
      <c r="U31" s="69" t="str">
        <f t="shared" si="6"/>
        <v>#N/A</v>
      </c>
    </row>
    <row r="32" ht="14.25" customHeight="1">
      <c r="A32" s="32"/>
      <c r="B32" s="32"/>
      <c r="C32" s="33" t="str">
        <f>VLOOKUP(B32,'Set Up Employee Data'!A:O,2,FALSE)</f>
        <v>#N/A</v>
      </c>
      <c r="D32" s="33" t="str">
        <f t="shared" si="1"/>
        <v>#N/A</v>
      </c>
      <c r="E32" s="32"/>
      <c r="F32" s="32"/>
      <c r="G32" s="32"/>
      <c r="H32" s="33"/>
      <c r="I32" s="41"/>
      <c r="J32" s="68">
        <f>IFERROR(VLOOKUP(B32,'Set Up Employee Data'!A:O,3,FALSE)/(VLOOKUP(B32,'Set Up Employee Data'!A:O,4,FALSE)),0)</f>
        <v>0</v>
      </c>
      <c r="K32" s="46" t="str">
        <f t="shared" si="2"/>
        <v>#N/A</v>
      </c>
      <c r="L32" s="46" t="str">
        <f t="shared" si="3"/>
        <v>#N/A</v>
      </c>
      <c r="M32" s="46" t="str">
        <f t="shared" si="4"/>
        <v>#N/A</v>
      </c>
      <c r="N32" s="46" t="str">
        <f>(M32-I32)*((VLOOKUP(B32,'Set Up Employee Data'!A:O,7,FALSE)))</f>
        <v>#N/A</v>
      </c>
      <c r="O32" s="46" t="str">
        <f>(M32-I32)*((VLOOKUP(B32,'Set Up Employee Data'!A:O,8,FALSE)))</f>
        <v>#N/A</v>
      </c>
      <c r="P32" s="46" t="str">
        <f>(M32-I32)*((VLOOKUP(B32,'Set Up Employee Data'!A:O,5,FALSE)))</f>
        <v>#N/A</v>
      </c>
      <c r="Q32" s="46" t="str">
        <f>(M32-I32)*((VLOOKUP(B32,'Set Up Employee Data'!A:O,6,FALSE)))</f>
        <v>#N/A</v>
      </c>
      <c r="R32" s="46">
        <f>IFERROR(((VLOOKUP(B32,'Set Up Employee Data'!A:O,9,FALSE)))+((VLOOKUP(B32,'Set Up Employee Data'!A:O,10,FALSE)))+((VLOOKUP(B32,'Set Up Employee Data'!A:O,11,FALSE)))+((VLOOKUP(B32,'Set Up Employee Data'!A:O,12,FALSE))),0)</f>
        <v>0</v>
      </c>
      <c r="S32" s="46">
        <f>IFERROR(((VLOOKUP(B32,'Set Up Employee Data'!A:O,13,FALSE)))+((VLOOKUP(B32,'Set Up Employee Data'!A:O,14,FALSE)))+((VLOOKUP(B32,'Set Up Employee Data'!A:O,15,FALSE))),0)</f>
        <v>0</v>
      </c>
      <c r="T32" s="46" t="str">
        <f t="shared" si="5"/>
        <v>#N/A</v>
      </c>
      <c r="U32" s="69" t="str">
        <f t="shared" si="6"/>
        <v>#N/A</v>
      </c>
    </row>
    <row r="33" ht="14.25" customHeight="1">
      <c r="A33" s="32"/>
      <c r="B33" s="32"/>
      <c r="C33" s="33" t="str">
        <f>VLOOKUP(B33,'Set Up Employee Data'!A:O,2,FALSE)</f>
        <v>#N/A</v>
      </c>
      <c r="D33" s="33" t="str">
        <f t="shared" si="1"/>
        <v>#N/A</v>
      </c>
      <c r="E33" s="32"/>
      <c r="F33" s="32"/>
      <c r="G33" s="32"/>
      <c r="H33" s="33"/>
      <c r="I33" s="41"/>
      <c r="J33" s="68">
        <f>IFERROR(VLOOKUP(B33,'Set Up Employee Data'!A:O,3,FALSE)/(VLOOKUP(B33,'Set Up Employee Data'!A:O,4,FALSE)),0)</f>
        <v>0</v>
      </c>
      <c r="K33" s="46" t="str">
        <f t="shared" si="2"/>
        <v>#N/A</v>
      </c>
      <c r="L33" s="46" t="str">
        <f t="shared" si="3"/>
        <v>#N/A</v>
      </c>
      <c r="M33" s="46" t="str">
        <f t="shared" si="4"/>
        <v>#N/A</v>
      </c>
      <c r="N33" s="46" t="str">
        <f>(M33-I33)*((VLOOKUP(B33,'Set Up Employee Data'!A:O,7,FALSE)))</f>
        <v>#N/A</v>
      </c>
      <c r="O33" s="46" t="str">
        <f>(M33-I33)*((VLOOKUP(B33,'Set Up Employee Data'!A:O,8,FALSE)))</f>
        <v>#N/A</v>
      </c>
      <c r="P33" s="46" t="str">
        <f>(M33-I33)*((VLOOKUP(B33,'Set Up Employee Data'!A:O,5,FALSE)))</f>
        <v>#N/A</v>
      </c>
      <c r="Q33" s="46" t="str">
        <f>(M33-I33)*((VLOOKUP(B33,'Set Up Employee Data'!A:O,6,FALSE)))</f>
        <v>#N/A</v>
      </c>
      <c r="R33" s="46">
        <f>IFERROR(((VLOOKUP(B33,'Set Up Employee Data'!A:O,9,FALSE)))+((VLOOKUP(B33,'Set Up Employee Data'!A:O,10,FALSE)))+((VLOOKUP(B33,'Set Up Employee Data'!A:O,11,FALSE)))+((VLOOKUP(B33,'Set Up Employee Data'!A:O,12,FALSE))),0)</f>
        <v>0</v>
      </c>
      <c r="S33" s="46">
        <f>IFERROR(((VLOOKUP(B33,'Set Up Employee Data'!A:O,13,FALSE)))+((VLOOKUP(B33,'Set Up Employee Data'!A:O,14,FALSE)))+((VLOOKUP(B33,'Set Up Employee Data'!A:O,15,FALSE))),0)</f>
        <v>0</v>
      </c>
      <c r="T33" s="46" t="str">
        <f t="shared" si="5"/>
        <v>#N/A</v>
      </c>
      <c r="U33" s="69" t="str">
        <f t="shared" si="6"/>
        <v>#N/A</v>
      </c>
    </row>
    <row r="34" ht="14.25" customHeight="1">
      <c r="A34" s="32"/>
      <c r="B34" s="32"/>
      <c r="C34" s="33" t="str">
        <f>VLOOKUP(B34,'Set Up Employee Data'!A:O,2,FALSE)</f>
        <v>#N/A</v>
      </c>
      <c r="D34" s="33" t="str">
        <f t="shared" si="1"/>
        <v>#N/A</v>
      </c>
      <c r="E34" s="32"/>
      <c r="F34" s="32"/>
      <c r="G34" s="32"/>
      <c r="H34" s="33"/>
      <c r="I34" s="41"/>
      <c r="J34" s="68">
        <f>IFERROR(VLOOKUP(B34,'Set Up Employee Data'!A:O,3,FALSE)/(VLOOKUP(B34,'Set Up Employee Data'!A:O,4,FALSE)),0)</f>
        <v>0</v>
      </c>
      <c r="K34" s="46" t="str">
        <f t="shared" si="2"/>
        <v>#N/A</v>
      </c>
      <c r="L34" s="46" t="str">
        <f t="shared" si="3"/>
        <v>#N/A</v>
      </c>
      <c r="M34" s="46" t="str">
        <f t="shared" si="4"/>
        <v>#N/A</v>
      </c>
      <c r="N34" s="46" t="str">
        <f>(M34-I34)*((VLOOKUP(B34,'Set Up Employee Data'!A:O,7,FALSE)))</f>
        <v>#N/A</v>
      </c>
      <c r="O34" s="46" t="str">
        <f>(M34-I34)*((VLOOKUP(B34,'Set Up Employee Data'!A:O,8,FALSE)))</f>
        <v>#N/A</v>
      </c>
      <c r="P34" s="46" t="str">
        <f>(M34-I34)*((VLOOKUP(B34,'Set Up Employee Data'!A:O,5,FALSE)))</f>
        <v>#N/A</v>
      </c>
      <c r="Q34" s="46" t="str">
        <f>(M34-I34)*((VLOOKUP(B34,'Set Up Employee Data'!A:O,6,FALSE)))</f>
        <v>#N/A</v>
      </c>
      <c r="R34" s="46">
        <f>IFERROR(((VLOOKUP(B34,'Set Up Employee Data'!A:O,9,FALSE)))+((VLOOKUP(B34,'Set Up Employee Data'!A:O,10,FALSE)))+((VLOOKUP(B34,'Set Up Employee Data'!A:O,11,FALSE)))+((VLOOKUP(B34,'Set Up Employee Data'!A:O,12,FALSE))),0)</f>
        <v>0</v>
      </c>
      <c r="S34" s="46">
        <f>IFERROR(((VLOOKUP(B34,'Set Up Employee Data'!A:O,13,FALSE)))+((VLOOKUP(B34,'Set Up Employee Data'!A:O,14,FALSE)))+((VLOOKUP(B34,'Set Up Employee Data'!A:O,15,FALSE))),0)</f>
        <v>0</v>
      </c>
      <c r="T34" s="46" t="str">
        <f t="shared" si="5"/>
        <v>#N/A</v>
      </c>
      <c r="U34" s="69" t="str">
        <f t="shared" si="6"/>
        <v>#N/A</v>
      </c>
    </row>
    <row r="35" ht="14.25" customHeight="1">
      <c r="A35" s="32"/>
      <c r="B35" s="32"/>
      <c r="C35" s="33" t="str">
        <f>VLOOKUP(B35,'Set Up Employee Data'!A:O,2,FALSE)</f>
        <v>#N/A</v>
      </c>
      <c r="D35" s="33" t="str">
        <f t="shared" si="1"/>
        <v>#N/A</v>
      </c>
      <c r="E35" s="32"/>
      <c r="F35" s="32"/>
      <c r="G35" s="32"/>
      <c r="H35" s="33"/>
      <c r="I35" s="41"/>
      <c r="J35" s="68">
        <f>IFERROR(VLOOKUP(B35,'Set Up Employee Data'!A:O,3,FALSE)/(VLOOKUP(B35,'Set Up Employee Data'!A:O,4,FALSE)),0)</f>
        <v>0</v>
      </c>
      <c r="K35" s="46" t="str">
        <f t="shared" si="2"/>
        <v>#N/A</v>
      </c>
      <c r="L35" s="46" t="str">
        <f t="shared" si="3"/>
        <v>#N/A</v>
      </c>
      <c r="M35" s="46" t="str">
        <f t="shared" si="4"/>
        <v>#N/A</v>
      </c>
      <c r="N35" s="46" t="str">
        <f>(M35-I35)*((VLOOKUP(B35,'Set Up Employee Data'!A:O,7,FALSE)))</f>
        <v>#N/A</v>
      </c>
      <c r="O35" s="46" t="str">
        <f>(M35-I35)*((VLOOKUP(B35,'Set Up Employee Data'!A:O,8,FALSE)))</f>
        <v>#N/A</v>
      </c>
      <c r="P35" s="46" t="str">
        <f>(M35-I35)*((VLOOKUP(B35,'Set Up Employee Data'!A:O,5,FALSE)))</f>
        <v>#N/A</v>
      </c>
      <c r="Q35" s="46" t="str">
        <f>(M35-I35)*((VLOOKUP(B35,'Set Up Employee Data'!A:O,6,FALSE)))</f>
        <v>#N/A</v>
      </c>
      <c r="R35" s="46">
        <f>IFERROR(((VLOOKUP(B35,'Set Up Employee Data'!A:O,9,FALSE)))+((VLOOKUP(B35,'Set Up Employee Data'!A:O,10,FALSE)))+((VLOOKUP(B35,'Set Up Employee Data'!A:O,11,FALSE)))+((VLOOKUP(B35,'Set Up Employee Data'!A:O,12,FALSE))),0)</f>
        <v>0</v>
      </c>
      <c r="S35" s="46">
        <f>IFERROR(((VLOOKUP(B35,'Set Up Employee Data'!A:O,13,FALSE)))+((VLOOKUP(B35,'Set Up Employee Data'!A:O,14,FALSE)))+((VLOOKUP(B35,'Set Up Employee Data'!A:O,15,FALSE))),0)</f>
        <v>0</v>
      </c>
      <c r="T35" s="46" t="str">
        <f t="shared" si="5"/>
        <v>#N/A</v>
      </c>
      <c r="U35" s="69" t="str">
        <f t="shared" si="6"/>
        <v>#N/A</v>
      </c>
    </row>
    <row r="36" ht="14.25" customHeight="1">
      <c r="A36" s="32"/>
      <c r="B36" s="32"/>
      <c r="C36" s="33" t="str">
        <f>VLOOKUP(B36,'Set Up Employee Data'!A:O,2,FALSE)</f>
        <v>#N/A</v>
      </c>
      <c r="D36" s="33" t="str">
        <f t="shared" si="1"/>
        <v>#N/A</v>
      </c>
      <c r="E36" s="32"/>
      <c r="F36" s="32"/>
      <c r="G36" s="32"/>
      <c r="H36" s="33"/>
      <c r="I36" s="41"/>
      <c r="J36" s="68">
        <f>IFERROR(VLOOKUP(B36,'Set Up Employee Data'!A:O,3,FALSE)/(VLOOKUP(B36,'Set Up Employee Data'!A:O,4,FALSE)),0)</f>
        <v>0</v>
      </c>
      <c r="K36" s="46" t="str">
        <f t="shared" si="2"/>
        <v>#N/A</v>
      </c>
      <c r="L36" s="46" t="str">
        <f t="shared" si="3"/>
        <v>#N/A</v>
      </c>
      <c r="M36" s="46" t="str">
        <f t="shared" si="4"/>
        <v>#N/A</v>
      </c>
      <c r="N36" s="46" t="str">
        <f>(M36-I36)*((VLOOKUP(B36,'Set Up Employee Data'!A:O,7,FALSE)))</f>
        <v>#N/A</v>
      </c>
      <c r="O36" s="46" t="str">
        <f>(M36-I36)*((VLOOKUP(B36,'Set Up Employee Data'!A:O,8,FALSE)))</f>
        <v>#N/A</v>
      </c>
      <c r="P36" s="46" t="str">
        <f>(M36-I36)*((VLOOKUP(B36,'Set Up Employee Data'!A:O,5,FALSE)))</f>
        <v>#N/A</v>
      </c>
      <c r="Q36" s="46" t="str">
        <f>(M36-I36)*((VLOOKUP(B36,'Set Up Employee Data'!A:O,6,FALSE)))</f>
        <v>#N/A</v>
      </c>
      <c r="R36" s="46">
        <f>IFERROR(((VLOOKUP(B36,'Set Up Employee Data'!A:O,9,FALSE)))+((VLOOKUP(B36,'Set Up Employee Data'!A:O,10,FALSE)))+((VLOOKUP(B36,'Set Up Employee Data'!A:O,11,FALSE)))+((VLOOKUP(B36,'Set Up Employee Data'!A:O,12,FALSE))),0)</f>
        <v>0</v>
      </c>
      <c r="S36" s="46">
        <f>IFERROR(((VLOOKUP(B36,'Set Up Employee Data'!A:O,13,FALSE)))+((VLOOKUP(B36,'Set Up Employee Data'!A:O,14,FALSE)))+((VLOOKUP(B36,'Set Up Employee Data'!A:O,15,FALSE))),0)</f>
        <v>0</v>
      </c>
      <c r="T36" s="46" t="str">
        <f t="shared" si="5"/>
        <v>#N/A</v>
      </c>
      <c r="U36" s="69" t="str">
        <f t="shared" si="6"/>
        <v>#N/A</v>
      </c>
    </row>
    <row r="37" ht="14.25" customHeight="1">
      <c r="A37" s="32"/>
      <c r="B37" s="32"/>
      <c r="C37" s="33" t="str">
        <f>VLOOKUP(B37,'Set Up Employee Data'!A:O,2,FALSE)</f>
        <v>#N/A</v>
      </c>
      <c r="D37" s="33" t="str">
        <f t="shared" si="1"/>
        <v>#N/A</v>
      </c>
      <c r="E37" s="32"/>
      <c r="F37" s="32"/>
      <c r="G37" s="32"/>
      <c r="H37" s="33"/>
      <c r="I37" s="41"/>
      <c r="J37" s="68">
        <f>IFERROR(VLOOKUP(B37,'Set Up Employee Data'!A:O,3,FALSE)/(VLOOKUP(B37,'Set Up Employee Data'!A:O,4,FALSE)),0)</f>
        <v>0</v>
      </c>
      <c r="K37" s="46" t="str">
        <f t="shared" si="2"/>
        <v>#N/A</v>
      </c>
      <c r="L37" s="46" t="str">
        <f t="shared" si="3"/>
        <v>#N/A</v>
      </c>
      <c r="M37" s="46" t="str">
        <f t="shared" si="4"/>
        <v>#N/A</v>
      </c>
      <c r="N37" s="46" t="str">
        <f>(M37-I37)*((VLOOKUP(B37,'Set Up Employee Data'!A:O,7,FALSE)))</f>
        <v>#N/A</v>
      </c>
      <c r="O37" s="46" t="str">
        <f>(M37-I37)*((VLOOKUP(B37,'Set Up Employee Data'!A:O,8,FALSE)))</f>
        <v>#N/A</v>
      </c>
      <c r="P37" s="46" t="str">
        <f>(M37-I37)*((VLOOKUP(B37,'Set Up Employee Data'!A:O,5,FALSE)))</f>
        <v>#N/A</v>
      </c>
      <c r="Q37" s="46" t="str">
        <f>(M37-I37)*((VLOOKUP(B37,'Set Up Employee Data'!A:O,6,FALSE)))</f>
        <v>#N/A</v>
      </c>
      <c r="R37" s="46">
        <f>IFERROR(((VLOOKUP(B37,'Set Up Employee Data'!A:O,9,FALSE)))+((VLOOKUP(B37,'Set Up Employee Data'!A:O,10,FALSE)))+((VLOOKUP(B37,'Set Up Employee Data'!A:O,11,FALSE)))+((VLOOKUP(B37,'Set Up Employee Data'!A:O,12,FALSE))),0)</f>
        <v>0</v>
      </c>
      <c r="S37" s="46">
        <f>IFERROR(((VLOOKUP(B37,'Set Up Employee Data'!A:O,13,FALSE)))+((VLOOKUP(B37,'Set Up Employee Data'!A:O,14,FALSE)))+((VLOOKUP(B37,'Set Up Employee Data'!A:O,15,FALSE))),0)</f>
        <v>0</v>
      </c>
      <c r="T37" s="46" t="str">
        <f t="shared" si="5"/>
        <v>#N/A</v>
      </c>
      <c r="U37" s="69" t="str">
        <f t="shared" si="6"/>
        <v>#N/A</v>
      </c>
    </row>
    <row r="38" ht="14.25" customHeight="1">
      <c r="A38" s="32"/>
      <c r="B38" s="32"/>
      <c r="C38" s="33" t="str">
        <f>VLOOKUP(B38,'Set Up Employee Data'!A:O,2,FALSE)</f>
        <v>#N/A</v>
      </c>
      <c r="D38" s="33" t="str">
        <f t="shared" si="1"/>
        <v>#N/A</v>
      </c>
      <c r="E38" s="32"/>
      <c r="F38" s="32"/>
      <c r="G38" s="32"/>
      <c r="H38" s="33"/>
      <c r="I38" s="41"/>
      <c r="J38" s="68">
        <f>IFERROR(VLOOKUP(B38,'Set Up Employee Data'!A:O,3,FALSE)/(VLOOKUP(B38,'Set Up Employee Data'!A:O,4,FALSE)),0)</f>
        <v>0</v>
      </c>
      <c r="K38" s="46" t="str">
        <f t="shared" si="2"/>
        <v>#N/A</v>
      </c>
      <c r="L38" s="46" t="str">
        <f t="shared" si="3"/>
        <v>#N/A</v>
      </c>
      <c r="M38" s="46" t="str">
        <f t="shared" si="4"/>
        <v>#N/A</v>
      </c>
      <c r="N38" s="46" t="str">
        <f>(M38-I38)*((VLOOKUP(B38,'Set Up Employee Data'!A:O,7,FALSE)))</f>
        <v>#N/A</v>
      </c>
      <c r="O38" s="46" t="str">
        <f>(M38-I38)*((VLOOKUP(B38,'Set Up Employee Data'!A:O,8,FALSE)))</f>
        <v>#N/A</v>
      </c>
      <c r="P38" s="46" t="str">
        <f>(M38-I38)*((VLOOKUP(B38,'Set Up Employee Data'!A:O,5,FALSE)))</f>
        <v>#N/A</v>
      </c>
      <c r="Q38" s="46" t="str">
        <f>(M38-I38)*((VLOOKUP(B38,'Set Up Employee Data'!A:O,6,FALSE)))</f>
        <v>#N/A</v>
      </c>
      <c r="R38" s="46">
        <f>IFERROR(((VLOOKUP(B38,'Set Up Employee Data'!A:O,9,FALSE)))+((VLOOKUP(B38,'Set Up Employee Data'!A:O,10,FALSE)))+((VLOOKUP(B38,'Set Up Employee Data'!A:O,11,FALSE)))+((VLOOKUP(B38,'Set Up Employee Data'!A:O,12,FALSE))),0)</f>
        <v>0</v>
      </c>
      <c r="S38" s="46">
        <f>IFERROR(((VLOOKUP(B38,'Set Up Employee Data'!A:O,13,FALSE)))+((VLOOKUP(B38,'Set Up Employee Data'!A:O,14,FALSE)))+((VLOOKUP(B38,'Set Up Employee Data'!A:O,15,FALSE))),0)</f>
        <v>0</v>
      </c>
      <c r="T38" s="46" t="str">
        <f t="shared" si="5"/>
        <v>#N/A</v>
      </c>
      <c r="U38" s="69" t="str">
        <f t="shared" si="6"/>
        <v>#N/A</v>
      </c>
    </row>
    <row r="39" ht="14.25" customHeight="1">
      <c r="A39" s="32"/>
      <c r="B39" s="32"/>
      <c r="C39" s="33" t="str">
        <f>VLOOKUP(B39,'Set Up Employee Data'!A:O,2,FALSE)</f>
        <v>#N/A</v>
      </c>
      <c r="D39" s="33" t="str">
        <f t="shared" si="1"/>
        <v>#N/A</v>
      </c>
      <c r="E39" s="32"/>
      <c r="F39" s="32"/>
      <c r="G39" s="32"/>
      <c r="H39" s="33"/>
      <c r="I39" s="41"/>
      <c r="J39" s="68">
        <f>IFERROR(VLOOKUP(B39,'Set Up Employee Data'!A:O,3,FALSE)/(VLOOKUP(B39,'Set Up Employee Data'!A:O,4,FALSE)),0)</f>
        <v>0</v>
      </c>
      <c r="K39" s="46" t="str">
        <f t="shared" si="2"/>
        <v>#N/A</v>
      </c>
      <c r="L39" s="46" t="str">
        <f t="shared" si="3"/>
        <v>#N/A</v>
      </c>
      <c r="M39" s="46" t="str">
        <f t="shared" si="4"/>
        <v>#N/A</v>
      </c>
      <c r="N39" s="46" t="str">
        <f>(M39-I39)*((VLOOKUP(B39,'Set Up Employee Data'!A:O,7,FALSE)))</f>
        <v>#N/A</v>
      </c>
      <c r="O39" s="46" t="str">
        <f>(M39-I39)*((VLOOKUP(B39,'Set Up Employee Data'!A:O,8,FALSE)))</f>
        <v>#N/A</v>
      </c>
      <c r="P39" s="46" t="str">
        <f>(M39-I39)*((VLOOKUP(B39,'Set Up Employee Data'!A:O,5,FALSE)))</f>
        <v>#N/A</v>
      </c>
      <c r="Q39" s="46" t="str">
        <f>(M39-I39)*((VLOOKUP(B39,'Set Up Employee Data'!A:O,6,FALSE)))</f>
        <v>#N/A</v>
      </c>
      <c r="R39" s="46">
        <f>IFERROR(((VLOOKUP(B39,'Set Up Employee Data'!A:O,9,FALSE)))+((VLOOKUP(B39,'Set Up Employee Data'!A:O,10,FALSE)))+((VLOOKUP(B39,'Set Up Employee Data'!A:O,11,FALSE)))+((VLOOKUP(B39,'Set Up Employee Data'!A:O,12,FALSE))),0)</f>
        <v>0</v>
      </c>
      <c r="S39" s="46">
        <f>IFERROR(((VLOOKUP(B39,'Set Up Employee Data'!A:O,13,FALSE)))+((VLOOKUP(B39,'Set Up Employee Data'!A:O,14,FALSE)))+((VLOOKUP(B39,'Set Up Employee Data'!A:O,15,FALSE))),0)</f>
        <v>0</v>
      </c>
      <c r="T39" s="46" t="str">
        <f t="shared" si="5"/>
        <v>#N/A</v>
      </c>
      <c r="U39" s="69" t="str">
        <f t="shared" si="6"/>
        <v>#N/A</v>
      </c>
    </row>
    <row r="40" ht="14.25" customHeight="1">
      <c r="A40" s="32"/>
      <c r="B40" s="32"/>
      <c r="C40" s="33" t="str">
        <f>VLOOKUP(B40,'Set Up Employee Data'!A:O,2,FALSE)</f>
        <v>#N/A</v>
      </c>
      <c r="D40" s="33" t="str">
        <f t="shared" si="1"/>
        <v>#N/A</v>
      </c>
      <c r="E40" s="32"/>
      <c r="F40" s="32"/>
      <c r="G40" s="32"/>
      <c r="H40" s="33"/>
      <c r="I40" s="41"/>
      <c r="J40" s="68">
        <f>IFERROR(VLOOKUP(B40,'Set Up Employee Data'!A:O,3,FALSE)/(VLOOKUP(B40,'Set Up Employee Data'!A:O,4,FALSE)),0)</f>
        <v>0</v>
      </c>
      <c r="K40" s="46" t="str">
        <f t="shared" si="2"/>
        <v>#N/A</v>
      </c>
      <c r="L40" s="46" t="str">
        <f t="shared" si="3"/>
        <v>#N/A</v>
      </c>
      <c r="M40" s="46" t="str">
        <f t="shared" si="4"/>
        <v>#N/A</v>
      </c>
      <c r="N40" s="46" t="str">
        <f>(M40-I40)*((VLOOKUP(B40,'Set Up Employee Data'!A:O,7,FALSE)))</f>
        <v>#N/A</v>
      </c>
      <c r="O40" s="46" t="str">
        <f>(M40-I40)*((VLOOKUP(B40,'Set Up Employee Data'!A:O,8,FALSE)))</f>
        <v>#N/A</v>
      </c>
      <c r="P40" s="46" t="str">
        <f>(M40-I40)*((VLOOKUP(B40,'Set Up Employee Data'!A:O,5,FALSE)))</f>
        <v>#N/A</v>
      </c>
      <c r="Q40" s="46" t="str">
        <f>(M40-I40)*((VLOOKUP(B40,'Set Up Employee Data'!A:O,6,FALSE)))</f>
        <v>#N/A</v>
      </c>
      <c r="R40" s="46">
        <f>IFERROR(((VLOOKUP(B40,'Set Up Employee Data'!A:O,9,FALSE)))+((VLOOKUP(B40,'Set Up Employee Data'!A:O,10,FALSE)))+((VLOOKUP(B40,'Set Up Employee Data'!A:O,11,FALSE)))+((VLOOKUP(B40,'Set Up Employee Data'!A:O,12,FALSE))),0)</f>
        <v>0</v>
      </c>
      <c r="S40" s="46">
        <f>IFERROR(((VLOOKUP(B40,'Set Up Employee Data'!A:O,13,FALSE)))+((VLOOKUP(B40,'Set Up Employee Data'!A:O,14,FALSE)))+((VLOOKUP(B40,'Set Up Employee Data'!A:O,15,FALSE))),0)</f>
        <v>0</v>
      </c>
      <c r="T40" s="46" t="str">
        <f t="shared" si="5"/>
        <v>#N/A</v>
      </c>
      <c r="U40" s="69" t="str">
        <f t="shared" si="6"/>
        <v>#N/A</v>
      </c>
    </row>
    <row r="41" ht="14.25" customHeight="1">
      <c r="A41" s="32"/>
      <c r="B41" s="32"/>
      <c r="C41" s="33" t="str">
        <f>VLOOKUP(B41,'Set Up Employee Data'!A:O,2,FALSE)</f>
        <v>#N/A</v>
      </c>
      <c r="D41" s="33" t="str">
        <f t="shared" si="1"/>
        <v>#N/A</v>
      </c>
      <c r="E41" s="32"/>
      <c r="F41" s="32"/>
      <c r="G41" s="32"/>
      <c r="H41" s="33"/>
      <c r="I41" s="41"/>
      <c r="J41" s="68">
        <f>IFERROR(VLOOKUP(B41,'Set Up Employee Data'!A:O,3,FALSE)/(VLOOKUP(B41,'Set Up Employee Data'!A:O,4,FALSE)),0)</f>
        <v>0</v>
      </c>
      <c r="K41" s="46" t="str">
        <f t="shared" si="2"/>
        <v>#N/A</v>
      </c>
      <c r="L41" s="46" t="str">
        <f t="shared" si="3"/>
        <v>#N/A</v>
      </c>
      <c r="M41" s="46" t="str">
        <f t="shared" si="4"/>
        <v>#N/A</v>
      </c>
      <c r="N41" s="46" t="str">
        <f>(M41-I41)*((VLOOKUP(B41,'Set Up Employee Data'!A:O,7,FALSE)))</f>
        <v>#N/A</v>
      </c>
      <c r="O41" s="46" t="str">
        <f>(M41-I41)*((VLOOKUP(B41,'Set Up Employee Data'!A:O,8,FALSE)))</f>
        <v>#N/A</v>
      </c>
      <c r="P41" s="46" t="str">
        <f>(M41-I41)*((VLOOKUP(B41,'Set Up Employee Data'!A:O,5,FALSE)))</f>
        <v>#N/A</v>
      </c>
      <c r="Q41" s="46" t="str">
        <f>(M41-I41)*((VLOOKUP(B41,'Set Up Employee Data'!A:O,6,FALSE)))</f>
        <v>#N/A</v>
      </c>
      <c r="R41" s="46">
        <f>IFERROR(((VLOOKUP(B41,'Set Up Employee Data'!A:O,9,FALSE)))+((VLOOKUP(B41,'Set Up Employee Data'!A:O,10,FALSE)))+((VLOOKUP(B41,'Set Up Employee Data'!A:O,11,FALSE)))+((VLOOKUP(B41,'Set Up Employee Data'!A:O,12,FALSE))),0)</f>
        <v>0</v>
      </c>
      <c r="S41" s="46">
        <f>IFERROR(((VLOOKUP(B41,'Set Up Employee Data'!A:O,13,FALSE)))+((VLOOKUP(B41,'Set Up Employee Data'!A:O,14,FALSE)))+((VLOOKUP(B41,'Set Up Employee Data'!A:O,15,FALSE))),0)</f>
        <v>0</v>
      </c>
      <c r="T41" s="46" t="str">
        <f t="shared" si="5"/>
        <v>#N/A</v>
      </c>
      <c r="U41" s="69" t="str">
        <f t="shared" si="6"/>
        <v>#N/A</v>
      </c>
    </row>
    <row r="42" ht="14.25" customHeight="1">
      <c r="A42" s="32"/>
      <c r="B42" s="32"/>
      <c r="C42" s="33" t="str">
        <f>VLOOKUP(B42,'Set Up Employee Data'!A:O,2,FALSE)</f>
        <v>#N/A</v>
      </c>
      <c r="D42" s="33" t="str">
        <f t="shared" si="1"/>
        <v>#N/A</v>
      </c>
      <c r="E42" s="32"/>
      <c r="F42" s="32"/>
      <c r="G42" s="32"/>
      <c r="H42" s="33"/>
      <c r="I42" s="41"/>
      <c r="J42" s="68">
        <f>IFERROR(VLOOKUP(B42,'Set Up Employee Data'!A:O,3,FALSE)/(VLOOKUP(B42,'Set Up Employee Data'!A:O,4,FALSE)),0)</f>
        <v>0</v>
      </c>
      <c r="K42" s="46" t="str">
        <f t="shared" si="2"/>
        <v>#N/A</v>
      </c>
      <c r="L42" s="46" t="str">
        <f t="shared" si="3"/>
        <v>#N/A</v>
      </c>
      <c r="M42" s="46" t="str">
        <f t="shared" si="4"/>
        <v>#N/A</v>
      </c>
      <c r="N42" s="46" t="str">
        <f>(M42-I42)*((VLOOKUP(B42,'Set Up Employee Data'!A:O,7,FALSE)))</f>
        <v>#N/A</v>
      </c>
      <c r="O42" s="46" t="str">
        <f>(M42-I42)*((VLOOKUP(B42,'Set Up Employee Data'!A:O,8,FALSE)))</f>
        <v>#N/A</v>
      </c>
      <c r="P42" s="46" t="str">
        <f>(M42-I42)*((VLOOKUP(B42,'Set Up Employee Data'!A:O,5,FALSE)))</f>
        <v>#N/A</v>
      </c>
      <c r="Q42" s="46" t="str">
        <f>(M42-I42)*((VLOOKUP(B42,'Set Up Employee Data'!A:O,6,FALSE)))</f>
        <v>#N/A</v>
      </c>
      <c r="R42" s="46">
        <f>IFERROR(((VLOOKUP(B42,'Set Up Employee Data'!A:O,9,FALSE)))+((VLOOKUP(B42,'Set Up Employee Data'!A:O,10,FALSE)))+((VLOOKUP(B42,'Set Up Employee Data'!A:O,11,FALSE)))+((VLOOKUP(B42,'Set Up Employee Data'!A:O,12,FALSE))),0)</f>
        <v>0</v>
      </c>
      <c r="S42" s="46">
        <f>IFERROR(((VLOOKUP(B42,'Set Up Employee Data'!A:O,13,FALSE)))+((VLOOKUP(B42,'Set Up Employee Data'!A:O,14,FALSE)))+((VLOOKUP(B42,'Set Up Employee Data'!A:O,15,FALSE))),0)</f>
        <v>0</v>
      </c>
      <c r="T42" s="46" t="str">
        <f t="shared" si="5"/>
        <v>#N/A</v>
      </c>
      <c r="U42" s="69" t="str">
        <f t="shared" si="6"/>
        <v>#N/A</v>
      </c>
    </row>
    <row r="43" ht="14.25" customHeight="1">
      <c r="A43" s="32"/>
      <c r="B43" s="32"/>
      <c r="C43" s="33" t="str">
        <f>VLOOKUP(B43,'Set Up Employee Data'!A:O,2,FALSE)</f>
        <v>#N/A</v>
      </c>
      <c r="D43" s="33" t="str">
        <f t="shared" si="1"/>
        <v>#N/A</v>
      </c>
      <c r="E43" s="32"/>
      <c r="F43" s="32"/>
      <c r="G43" s="32"/>
      <c r="H43" s="33"/>
      <c r="I43" s="41"/>
      <c r="J43" s="68">
        <f>IFERROR(VLOOKUP(B43,'Set Up Employee Data'!A:O,3,FALSE)/(VLOOKUP(B43,'Set Up Employee Data'!A:O,4,FALSE)),0)</f>
        <v>0</v>
      </c>
      <c r="K43" s="46" t="str">
        <f t="shared" si="2"/>
        <v>#N/A</v>
      </c>
      <c r="L43" s="46" t="str">
        <f t="shared" si="3"/>
        <v>#N/A</v>
      </c>
      <c r="M43" s="46" t="str">
        <f t="shared" si="4"/>
        <v>#N/A</v>
      </c>
      <c r="N43" s="46" t="str">
        <f>(M43-I43)*((VLOOKUP(B43,'Set Up Employee Data'!A:O,7,FALSE)))</f>
        <v>#N/A</v>
      </c>
      <c r="O43" s="46" t="str">
        <f>(M43-I43)*((VLOOKUP(B43,'Set Up Employee Data'!A:O,8,FALSE)))</f>
        <v>#N/A</v>
      </c>
      <c r="P43" s="46" t="str">
        <f>(M43-I43)*((VLOOKUP(B43,'Set Up Employee Data'!A:O,5,FALSE)))</f>
        <v>#N/A</v>
      </c>
      <c r="Q43" s="46" t="str">
        <f>(M43-I43)*((VLOOKUP(B43,'Set Up Employee Data'!A:O,6,FALSE)))</f>
        <v>#N/A</v>
      </c>
      <c r="R43" s="46">
        <f>IFERROR(((VLOOKUP(B43,'Set Up Employee Data'!A:O,9,FALSE)))+((VLOOKUP(B43,'Set Up Employee Data'!A:O,10,FALSE)))+((VLOOKUP(B43,'Set Up Employee Data'!A:O,11,FALSE)))+((VLOOKUP(B43,'Set Up Employee Data'!A:O,12,FALSE))),0)</f>
        <v>0</v>
      </c>
      <c r="S43" s="46">
        <f>IFERROR(((VLOOKUP(B43,'Set Up Employee Data'!A:O,13,FALSE)))+((VLOOKUP(B43,'Set Up Employee Data'!A:O,14,FALSE)))+((VLOOKUP(B43,'Set Up Employee Data'!A:O,15,FALSE))),0)</f>
        <v>0</v>
      </c>
      <c r="T43" s="46" t="str">
        <f t="shared" si="5"/>
        <v>#N/A</v>
      </c>
      <c r="U43" s="69" t="str">
        <f t="shared" si="6"/>
        <v>#N/A</v>
      </c>
    </row>
    <row r="44" ht="14.25" customHeight="1">
      <c r="A44" s="32"/>
      <c r="B44" s="32"/>
      <c r="C44" s="33" t="str">
        <f>VLOOKUP(B44,'Set Up Employee Data'!A:O,2,FALSE)</f>
        <v>#N/A</v>
      </c>
      <c r="D44" s="33" t="str">
        <f t="shared" si="1"/>
        <v>#N/A</v>
      </c>
      <c r="E44" s="32"/>
      <c r="F44" s="32"/>
      <c r="G44" s="32"/>
      <c r="H44" s="33"/>
      <c r="I44" s="41"/>
      <c r="J44" s="68">
        <f>IFERROR(VLOOKUP(B44,'Set Up Employee Data'!A:O,3,FALSE)/(VLOOKUP(B44,'Set Up Employee Data'!A:O,4,FALSE)),0)</f>
        <v>0</v>
      </c>
      <c r="K44" s="46" t="str">
        <f t="shared" si="2"/>
        <v>#N/A</v>
      </c>
      <c r="L44" s="46" t="str">
        <f t="shared" si="3"/>
        <v>#N/A</v>
      </c>
      <c r="M44" s="46" t="str">
        <f t="shared" si="4"/>
        <v>#N/A</v>
      </c>
      <c r="N44" s="46" t="str">
        <f>(M44-I44)*((VLOOKUP(B44,'Set Up Employee Data'!A:O,7,FALSE)))</f>
        <v>#N/A</v>
      </c>
      <c r="O44" s="46" t="str">
        <f>(M44-I44)*((VLOOKUP(B44,'Set Up Employee Data'!A:O,8,FALSE)))</f>
        <v>#N/A</v>
      </c>
      <c r="P44" s="46" t="str">
        <f>(M44-I44)*((VLOOKUP(B44,'Set Up Employee Data'!A:O,5,FALSE)))</f>
        <v>#N/A</v>
      </c>
      <c r="Q44" s="46" t="str">
        <f>(M44-I44)*((VLOOKUP(B44,'Set Up Employee Data'!A:O,6,FALSE)))</f>
        <v>#N/A</v>
      </c>
      <c r="R44" s="46">
        <f>IFERROR(((VLOOKUP(B44,'Set Up Employee Data'!A:O,9,FALSE)))+((VLOOKUP(B44,'Set Up Employee Data'!A:O,10,FALSE)))+((VLOOKUP(B44,'Set Up Employee Data'!A:O,11,FALSE)))+((VLOOKUP(B44,'Set Up Employee Data'!A:O,12,FALSE))),0)</f>
        <v>0</v>
      </c>
      <c r="S44" s="46">
        <f>IFERROR(((VLOOKUP(B44,'Set Up Employee Data'!A:O,13,FALSE)))+((VLOOKUP(B44,'Set Up Employee Data'!A:O,14,FALSE)))+((VLOOKUP(B44,'Set Up Employee Data'!A:O,15,FALSE))),0)</f>
        <v>0</v>
      </c>
      <c r="T44" s="46" t="str">
        <f t="shared" si="5"/>
        <v>#N/A</v>
      </c>
      <c r="U44" s="69" t="str">
        <f t="shared" si="6"/>
        <v>#N/A</v>
      </c>
    </row>
    <row r="45" ht="14.25" customHeight="1">
      <c r="A45" s="32"/>
      <c r="B45" s="32"/>
      <c r="C45" s="33" t="str">
        <f>VLOOKUP(B45,'Set Up Employee Data'!A:O,2,FALSE)</f>
        <v>#N/A</v>
      </c>
      <c r="D45" s="33" t="str">
        <f t="shared" si="1"/>
        <v>#N/A</v>
      </c>
      <c r="E45" s="32"/>
      <c r="F45" s="32"/>
      <c r="G45" s="32"/>
      <c r="H45" s="33"/>
      <c r="I45" s="41"/>
      <c r="J45" s="68">
        <f>IFERROR(VLOOKUP(B45,'Set Up Employee Data'!A:O,3,FALSE)/(VLOOKUP(B45,'Set Up Employee Data'!A:O,4,FALSE)),0)</f>
        <v>0</v>
      </c>
      <c r="K45" s="46" t="str">
        <f t="shared" si="2"/>
        <v>#N/A</v>
      </c>
      <c r="L45" s="46" t="str">
        <f t="shared" si="3"/>
        <v>#N/A</v>
      </c>
      <c r="M45" s="46" t="str">
        <f t="shared" si="4"/>
        <v>#N/A</v>
      </c>
      <c r="N45" s="46" t="str">
        <f>(M45-I45)*((VLOOKUP(B45,'Set Up Employee Data'!A:O,7,FALSE)))</f>
        <v>#N/A</v>
      </c>
      <c r="O45" s="46" t="str">
        <f>(M45-I45)*((VLOOKUP(B45,'Set Up Employee Data'!A:O,8,FALSE)))</f>
        <v>#N/A</v>
      </c>
      <c r="P45" s="46" t="str">
        <f>(M45-I45)*((VLOOKUP(B45,'Set Up Employee Data'!A:O,5,FALSE)))</f>
        <v>#N/A</v>
      </c>
      <c r="Q45" s="46" t="str">
        <f>(M45-I45)*((VLOOKUP(B45,'Set Up Employee Data'!A:O,6,FALSE)))</f>
        <v>#N/A</v>
      </c>
      <c r="R45" s="46">
        <f>IFERROR(((VLOOKUP(B45,'Set Up Employee Data'!A:O,9,FALSE)))+((VLOOKUP(B45,'Set Up Employee Data'!A:O,10,FALSE)))+((VLOOKUP(B45,'Set Up Employee Data'!A:O,11,FALSE)))+((VLOOKUP(B45,'Set Up Employee Data'!A:O,12,FALSE))),0)</f>
        <v>0</v>
      </c>
      <c r="S45" s="46">
        <f>IFERROR(((VLOOKUP(B45,'Set Up Employee Data'!A:O,13,FALSE)))+((VLOOKUP(B45,'Set Up Employee Data'!A:O,14,FALSE)))+((VLOOKUP(B45,'Set Up Employee Data'!A:O,15,FALSE))),0)</f>
        <v>0</v>
      </c>
      <c r="T45" s="46" t="str">
        <f t="shared" si="5"/>
        <v>#N/A</v>
      </c>
      <c r="U45" s="69" t="str">
        <f t="shared" si="6"/>
        <v>#N/A</v>
      </c>
    </row>
    <row r="46" ht="14.25" customHeight="1">
      <c r="A46" s="32"/>
      <c r="B46" s="32"/>
      <c r="C46" s="33" t="str">
        <f>VLOOKUP(B46,'Set Up Employee Data'!A:O,2,FALSE)</f>
        <v>#N/A</v>
      </c>
      <c r="D46" s="33" t="str">
        <f t="shared" si="1"/>
        <v>#N/A</v>
      </c>
      <c r="E46" s="32"/>
      <c r="F46" s="32"/>
      <c r="G46" s="32"/>
      <c r="H46" s="33"/>
      <c r="I46" s="41"/>
      <c r="J46" s="68">
        <f>IFERROR(VLOOKUP(B46,'Set Up Employee Data'!A:O,3,FALSE)/(VLOOKUP(B46,'Set Up Employee Data'!A:O,4,FALSE)),0)</f>
        <v>0</v>
      </c>
      <c r="K46" s="46" t="str">
        <f t="shared" si="2"/>
        <v>#N/A</v>
      </c>
      <c r="L46" s="46" t="str">
        <f t="shared" si="3"/>
        <v>#N/A</v>
      </c>
      <c r="M46" s="46" t="str">
        <f t="shared" si="4"/>
        <v>#N/A</v>
      </c>
      <c r="N46" s="46" t="str">
        <f>(M46-I46)*((VLOOKUP(B46,'Set Up Employee Data'!A:O,7,FALSE)))</f>
        <v>#N/A</v>
      </c>
      <c r="O46" s="46" t="str">
        <f>(M46-I46)*((VLOOKUP(B46,'Set Up Employee Data'!A:O,8,FALSE)))</f>
        <v>#N/A</v>
      </c>
      <c r="P46" s="46" t="str">
        <f>(M46-I46)*((VLOOKUP(B46,'Set Up Employee Data'!A:O,5,FALSE)))</f>
        <v>#N/A</v>
      </c>
      <c r="Q46" s="46" t="str">
        <f>(M46-I46)*((VLOOKUP(B46,'Set Up Employee Data'!A:O,6,FALSE)))</f>
        <v>#N/A</v>
      </c>
      <c r="R46" s="46">
        <f>IFERROR(((VLOOKUP(B46,'Set Up Employee Data'!A:O,9,FALSE)))+((VLOOKUP(B46,'Set Up Employee Data'!A:O,10,FALSE)))+((VLOOKUP(B46,'Set Up Employee Data'!A:O,11,FALSE)))+((VLOOKUP(B46,'Set Up Employee Data'!A:O,12,FALSE))),0)</f>
        <v>0</v>
      </c>
      <c r="S46" s="46">
        <f>IFERROR(((VLOOKUP(B46,'Set Up Employee Data'!A:O,13,FALSE)))+((VLOOKUP(B46,'Set Up Employee Data'!A:O,14,FALSE)))+((VLOOKUP(B46,'Set Up Employee Data'!A:O,15,FALSE))),0)</f>
        <v>0</v>
      </c>
      <c r="T46" s="46" t="str">
        <f t="shared" si="5"/>
        <v>#N/A</v>
      </c>
      <c r="U46" s="69" t="str">
        <f t="shared" si="6"/>
        <v>#N/A</v>
      </c>
    </row>
    <row r="47" ht="14.25" customHeight="1">
      <c r="A47" s="32"/>
      <c r="B47" s="32"/>
      <c r="C47" s="33" t="str">
        <f>VLOOKUP(B47,'Set Up Employee Data'!A:O,2,FALSE)</f>
        <v>#N/A</v>
      </c>
      <c r="D47" s="33" t="str">
        <f t="shared" si="1"/>
        <v>#N/A</v>
      </c>
      <c r="E47" s="32"/>
      <c r="F47" s="32"/>
      <c r="G47" s="32"/>
      <c r="H47" s="33"/>
      <c r="I47" s="41"/>
      <c r="J47" s="68">
        <f>IFERROR(VLOOKUP(B47,'Set Up Employee Data'!A:O,3,FALSE)/(VLOOKUP(B47,'Set Up Employee Data'!A:O,4,FALSE)),0)</f>
        <v>0</v>
      </c>
      <c r="K47" s="46" t="str">
        <f t="shared" si="2"/>
        <v>#N/A</v>
      </c>
      <c r="L47" s="46" t="str">
        <f t="shared" si="3"/>
        <v>#N/A</v>
      </c>
      <c r="M47" s="46" t="str">
        <f t="shared" si="4"/>
        <v>#N/A</v>
      </c>
      <c r="N47" s="46" t="str">
        <f>(M47-I47)*((VLOOKUP(B47,'Set Up Employee Data'!A:O,7,FALSE)))</f>
        <v>#N/A</v>
      </c>
      <c r="O47" s="46" t="str">
        <f>(M47-I47)*((VLOOKUP(B47,'Set Up Employee Data'!A:O,8,FALSE)))</f>
        <v>#N/A</v>
      </c>
      <c r="P47" s="46" t="str">
        <f>(M47-I47)*((VLOOKUP(B47,'Set Up Employee Data'!A:O,5,FALSE)))</f>
        <v>#N/A</v>
      </c>
      <c r="Q47" s="46" t="str">
        <f>(M47-I47)*((VLOOKUP(B47,'Set Up Employee Data'!A:O,6,FALSE)))</f>
        <v>#N/A</v>
      </c>
      <c r="R47" s="46">
        <f>IFERROR(((VLOOKUP(B47,'Set Up Employee Data'!A:O,9,FALSE)))+((VLOOKUP(B47,'Set Up Employee Data'!A:O,10,FALSE)))+((VLOOKUP(B47,'Set Up Employee Data'!A:O,11,FALSE)))+((VLOOKUP(B47,'Set Up Employee Data'!A:O,12,FALSE))),0)</f>
        <v>0</v>
      </c>
      <c r="S47" s="46">
        <f>IFERROR(((VLOOKUP(B47,'Set Up Employee Data'!A:O,13,FALSE)))+((VLOOKUP(B47,'Set Up Employee Data'!A:O,14,FALSE)))+((VLOOKUP(B47,'Set Up Employee Data'!A:O,15,FALSE))),0)</f>
        <v>0</v>
      </c>
      <c r="T47" s="46" t="str">
        <f t="shared" si="5"/>
        <v>#N/A</v>
      </c>
      <c r="U47" s="69" t="str">
        <f t="shared" si="6"/>
        <v>#N/A</v>
      </c>
    </row>
    <row r="48" ht="14.25" customHeight="1">
      <c r="A48" s="32"/>
      <c r="B48" s="32"/>
      <c r="C48" s="33" t="str">
        <f>VLOOKUP(B48,'Set Up Employee Data'!A:O,2,FALSE)</f>
        <v>#N/A</v>
      </c>
      <c r="D48" s="33" t="str">
        <f t="shared" si="1"/>
        <v>#N/A</v>
      </c>
      <c r="E48" s="32"/>
      <c r="F48" s="32"/>
      <c r="G48" s="32"/>
      <c r="H48" s="33"/>
      <c r="I48" s="41"/>
      <c r="J48" s="68">
        <f>IFERROR(VLOOKUP(B48,'Set Up Employee Data'!A:O,3,FALSE)/(VLOOKUP(B48,'Set Up Employee Data'!A:O,4,FALSE)),0)</f>
        <v>0</v>
      </c>
      <c r="K48" s="46" t="str">
        <f t="shared" si="2"/>
        <v>#N/A</v>
      </c>
      <c r="L48" s="46" t="str">
        <f t="shared" si="3"/>
        <v>#N/A</v>
      </c>
      <c r="M48" s="46" t="str">
        <f t="shared" si="4"/>
        <v>#N/A</v>
      </c>
      <c r="N48" s="46" t="str">
        <f>(M48-I48)*((VLOOKUP(B48,'Set Up Employee Data'!A:O,7,FALSE)))</f>
        <v>#N/A</v>
      </c>
      <c r="O48" s="46" t="str">
        <f>(M48-I48)*((VLOOKUP(B48,'Set Up Employee Data'!A:O,8,FALSE)))</f>
        <v>#N/A</v>
      </c>
      <c r="P48" s="46" t="str">
        <f>(M48-I48)*((VLOOKUP(B48,'Set Up Employee Data'!A:O,5,FALSE)))</f>
        <v>#N/A</v>
      </c>
      <c r="Q48" s="46" t="str">
        <f>(M48-I48)*((VLOOKUP(B48,'Set Up Employee Data'!A:O,6,FALSE)))</f>
        <v>#N/A</v>
      </c>
      <c r="R48" s="46">
        <f>IFERROR(((VLOOKUP(B48,'Set Up Employee Data'!A:O,9,FALSE)))+((VLOOKUP(B48,'Set Up Employee Data'!A:O,10,FALSE)))+((VLOOKUP(B48,'Set Up Employee Data'!A:O,11,FALSE)))+((VLOOKUP(B48,'Set Up Employee Data'!A:O,12,FALSE))),0)</f>
        <v>0</v>
      </c>
      <c r="S48" s="46">
        <f>IFERROR(((VLOOKUP(B48,'Set Up Employee Data'!A:O,13,FALSE)))+((VLOOKUP(B48,'Set Up Employee Data'!A:O,14,FALSE)))+((VLOOKUP(B48,'Set Up Employee Data'!A:O,15,FALSE))),0)</f>
        <v>0</v>
      </c>
      <c r="T48" s="46" t="str">
        <f t="shared" si="5"/>
        <v>#N/A</v>
      </c>
      <c r="U48" s="69" t="str">
        <f t="shared" si="6"/>
        <v>#N/A</v>
      </c>
    </row>
    <row r="49" ht="14.25" customHeight="1">
      <c r="A49" s="32"/>
      <c r="B49" s="32"/>
      <c r="C49" s="33" t="str">
        <f>VLOOKUP(B49,'Set Up Employee Data'!A:O,2,FALSE)</f>
        <v>#N/A</v>
      </c>
      <c r="D49" s="33" t="str">
        <f t="shared" si="1"/>
        <v>#N/A</v>
      </c>
      <c r="E49" s="32"/>
      <c r="F49" s="32"/>
      <c r="G49" s="32"/>
      <c r="H49" s="33"/>
      <c r="I49" s="41"/>
      <c r="J49" s="68">
        <f>IFERROR(VLOOKUP(B49,'Set Up Employee Data'!A:O,3,FALSE)/(VLOOKUP(B49,'Set Up Employee Data'!A:O,4,FALSE)),0)</f>
        <v>0</v>
      </c>
      <c r="K49" s="46" t="str">
        <f t="shared" si="2"/>
        <v>#N/A</v>
      </c>
      <c r="L49" s="46" t="str">
        <f t="shared" si="3"/>
        <v>#N/A</v>
      </c>
      <c r="M49" s="46" t="str">
        <f t="shared" si="4"/>
        <v>#N/A</v>
      </c>
      <c r="N49" s="46" t="str">
        <f>(M49-I49)*((VLOOKUP(B49,'Set Up Employee Data'!A:O,7,FALSE)))</f>
        <v>#N/A</v>
      </c>
      <c r="O49" s="46" t="str">
        <f>(M49-I49)*((VLOOKUP(B49,'Set Up Employee Data'!A:O,8,FALSE)))</f>
        <v>#N/A</v>
      </c>
      <c r="P49" s="46" t="str">
        <f>(M49-I49)*((VLOOKUP(B49,'Set Up Employee Data'!A:O,5,FALSE)))</f>
        <v>#N/A</v>
      </c>
      <c r="Q49" s="46" t="str">
        <f>(M49-I49)*((VLOOKUP(B49,'Set Up Employee Data'!A:O,6,FALSE)))</f>
        <v>#N/A</v>
      </c>
      <c r="R49" s="46">
        <f>IFERROR(((VLOOKUP(B49,'Set Up Employee Data'!A:O,9,FALSE)))+((VLOOKUP(B49,'Set Up Employee Data'!A:O,10,FALSE)))+((VLOOKUP(B49,'Set Up Employee Data'!A:O,11,FALSE)))+((VLOOKUP(B49,'Set Up Employee Data'!A:O,12,FALSE))),0)</f>
        <v>0</v>
      </c>
      <c r="S49" s="46">
        <f>IFERROR(((VLOOKUP(B49,'Set Up Employee Data'!A:O,13,FALSE)))+((VLOOKUP(B49,'Set Up Employee Data'!A:O,14,FALSE)))+((VLOOKUP(B49,'Set Up Employee Data'!A:O,15,FALSE))),0)</f>
        <v>0</v>
      </c>
      <c r="T49" s="46" t="str">
        <f t="shared" si="5"/>
        <v>#N/A</v>
      </c>
      <c r="U49" s="69" t="str">
        <f t="shared" si="6"/>
        <v>#N/A</v>
      </c>
    </row>
    <row r="50" ht="14.25" customHeight="1">
      <c r="A50" s="32"/>
      <c r="B50" s="32"/>
      <c r="C50" s="33" t="str">
        <f>VLOOKUP(B50,'Set Up Employee Data'!A:O,2,FALSE)</f>
        <v>#N/A</v>
      </c>
      <c r="D50" s="33" t="str">
        <f t="shared" si="1"/>
        <v>#N/A</v>
      </c>
      <c r="E50" s="32"/>
      <c r="F50" s="32"/>
      <c r="G50" s="32"/>
      <c r="H50" s="33"/>
      <c r="I50" s="41"/>
      <c r="J50" s="68">
        <f>IFERROR(VLOOKUP(B50,'Set Up Employee Data'!A:O,3,FALSE)/(VLOOKUP(B50,'Set Up Employee Data'!A:O,4,FALSE)),0)</f>
        <v>0</v>
      </c>
      <c r="K50" s="46" t="str">
        <f t="shared" si="2"/>
        <v>#N/A</v>
      </c>
      <c r="L50" s="46" t="str">
        <f t="shared" si="3"/>
        <v>#N/A</v>
      </c>
      <c r="M50" s="46" t="str">
        <f t="shared" si="4"/>
        <v>#N/A</v>
      </c>
      <c r="N50" s="46" t="str">
        <f>(M50-I50)*((VLOOKUP(B50,'Set Up Employee Data'!A:O,7,FALSE)))</f>
        <v>#N/A</v>
      </c>
      <c r="O50" s="46" t="str">
        <f>(M50-I50)*((VLOOKUP(B50,'Set Up Employee Data'!A:O,8,FALSE)))</f>
        <v>#N/A</v>
      </c>
      <c r="P50" s="46" t="str">
        <f>(M50-I50)*((VLOOKUP(B50,'Set Up Employee Data'!A:O,5,FALSE)))</f>
        <v>#N/A</v>
      </c>
      <c r="Q50" s="46" t="str">
        <f>(M50-I50)*((VLOOKUP(B50,'Set Up Employee Data'!A:O,6,FALSE)))</f>
        <v>#N/A</v>
      </c>
      <c r="R50" s="46">
        <f>IFERROR(((VLOOKUP(B50,'Set Up Employee Data'!A:O,9,FALSE)))+((VLOOKUP(B50,'Set Up Employee Data'!A:O,10,FALSE)))+((VLOOKUP(B50,'Set Up Employee Data'!A:O,11,FALSE)))+((VLOOKUP(B50,'Set Up Employee Data'!A:O,12,FALSE))),0)</f>
        <v>0</v>
      </c>
      <c r="S50" s="46">
        <f>IFERROR(((VLOOKUP(B50,'Set Up Employee Data'!A:O,13,FALSE)))+((VLOOKUP(B50,'Set Up Employee Data'!A:O,14,FALSE)))+((VLOOKUP(B50,'Set Up Employee Data'!A:O,15,FALSE))),0)</f>
        <v>0</v>
      </c>
      <c r="T50" s="46" t="str">
        <f t="shared" si="5"/>
        <v>#N/A</v>
      </c>
      <c r="U50" s="69" t="str">
        <f t="shared" si="6"/>
        <v>#N/A</v>
      </c>
    </row>
    <row r="51" ht="14.25" customHeight="1">
      <c r="A51" s="32"/>
      <c r="B51" s="32"/>
      <c r="C51" s="33" t="str">
        <f>VLOOKUP(B51,'Set Up Employee Data'!A:O,2,FALSE)</f>
        <v>#N/A</v>
      </c>
      <c r="D51" s="33" t="str">
        <f t="shared" si="1"/>
        <v>#N/A</v>
      </c>
      <c r="E51" s="32"/>
      <c r="F51" s="32"/>
      <c r="G51" s="32"/>
      <c r="H51" s="33"/>
      <c r="I51" s="41"/>
      <c r="J51" s="68">
        <f>IFERROR(VLOOKUP(B51,'Set Up Employee Data'!A:O,3,FALSE)/(VLOOKUP(B51,'Set Up Employee Data'!A:O,4,FALSE)),0)</f>
        <v>0</v>
      </c>
      <c r="K51" s="46" t="str">
        <f t="shared" si="2"/>
        <v>#N/A</v>
      </c>
      <c r="L51" s="46" t="str">
        <f t="shared" si="3"/>
        <v>#N/A</v>
      </c>
      <c r="M51" s="46" t="str">
        <f t="shared" si="4"/>
        <v>#N/A</v>
      </c>
      <c r="N51" s="46" t="str">
        <f>(M51-I51)*((VLOOKUP(B51,'Set Up Employee Data'!A:O,7,FALSE)))</f>
        <v>#N/A</v>
      </c>
      <c r="O51" s="46" t="str">
        <f>(M51-I51)*((VLOOKUP(B51,'Set Up Employee Data'!A:O,8,FALSE)))</f>
        <v>#N/A</v>
      </c>
      <c r="P51" s="46" t="str">
        <f>(M51-I51)*((VLOOKUP(B51,'Set Up Employee Data'!A:O,5,FALSE)))</f>
        <v>#N/A</v>
      </c>
      <c r="Q51" s="46" t="str">
        <f>(M51-I51)*((VLOOKUP(B51,'Set Up Employee Data'!A:O,6,FALSE)))</f>
        <v>#N/A</v>
      </c>
      <c r="R51" s="46">
        <f>IFERROR(((VLOOKUP(B51,'Set Up Employee Data'!A:O,9,FALSE)))+((VLOOKUP(B51,'Set Up Employee Data'!A:O,10,FALSE)))+((VLOOKUP(B51,'Set Up Employee Data'!A:O,11,FALSE)))+((VLOOKUP(B51,'Set Up Employee Data'!A:O,12,FALSE))),0)</f>
        <v>0</v>
      </c>
      <c r="S51" s="46">
        <f>IFERROR(((VLOOKUP(B51,'Set Up Employee Data'!A:O,13,FALSE)))+((VLOOKUP(B51,'Set Up Employee Data'!A:O,14,FALSE)))+((VLOOKUP(B51,'Set Up Employee Data'!A:O,15,FALSE))),0)</f>
        <v>0</v>
      </c>
      <c r="T51" s="46" t="str">
        <f t="shared" si="5"/>
        <v>#N/A</v>
      </c>
      <c r="U51" s="69" t="str">
        <f t="shared" si="6"/>
        <v>#N/A</v>
      </c>
    </row>
    <row r="52" ht="14.25" customHeight="1">
      <c r="A52" s="32"/>
      <c r="B52" s="32"/>
      <c r="C52" s="33" t="str">
        <f>VLOOKUP(B52,'Set Up Employee Data'!A:O,2,FALSE)</f>
        <v>#N/A</v>
      </c>
      <c r="D52" s="33" t="str">
        <f t="shared" si="1"/>
        <v>#N/A</v>
      </c>
      <c r="E52" s="32"/>
      <c r="F52" s="32"/>
      <c r="G52" s="32"/>
      <c r="H52" s="33"/>
      <c r="I52" s="41"/>
      <c r="J52" s="68">
        <f>IFERROR(VLOOKUP(B52,'Set Up Employee Data'!A:O,3,FALSE)/(VLOOKUP(B52,'Set Up Employee Data'!A:O,4,FALSE)),0)</f>
        <v>0</v>
      </c>
      <c r="K52" s="46" t="str">
        <f t="shared" si="2"/>
        <v>#N/A</v>
      </c>
      <c r="L52" s="46" t="str">
        <f t="shared" si="3"/>
        <v>#N/A</v>
      </c>
      <c r="M52" s="46" t="str">
        <f t="shared" si="4"/>
        <v>#N/A</v>
      </c>
      <c r="N52" s="46" t="str">
        <f>(M52-I52)*((VLOOKUP(B52,'Set Up Employee Data'!A:O,7,FALSE)))</f>
        <v>#N/A</v>
      </c>
      <c r="O52" s="46" t="str">
        <f>(M52-I52)*((VLOOKUP(B52,'Set Up Employee Data'!A:O,8,FALSE)))</f>
        <v>#N/A</v>
      </c>
      <c r="P52" s="46" t="str">
        <f>(M52-I52)*((VLOOKUP(B52,'Set Up Employee Data'!A:O,5,FALSE)))</f>
        <v>#N/A</v>
      </c>
      <c r="Q52" s="46" t="str">
        <f>(M52-I52)*((VLOOKUP(B52,'Set Up Employee Data'!A:O,6,FALSE)))</f>
        <v>#N/A</v>
      </c>
      <c r="R52" s="46">
        <f>IFERROR(((VLOOKUP(B52,'Set Up Employee Data'!A:O,9,FALSE)))+((VLOOKUP(B52,'Set Up Employee Data'!A:O,10,FALSE)))+((VLOOKUP(B52,'Set Up Employee Data'!A:O,11,FALSE)))+((VLOOKUP(B52,'Set Up Employee Data'!A:O,12,FALSE))),0)</f>
        <v>0</v>
      </c>
      <c r="S52" s="46">
        <f>IFERROR(((VLOOKUP(B52,'Set Up Employee Data'!A:O,13,FALSE)))+((VLOOKUP(B52,'Set Up Employee Data'!A:O,14,FALSE)))+((VLOOKUP(B52,'Set Up Employee Data'!A:O,15,FALSE))),0)</f>
        <v>0</v>
      </c>
      <c r="T52" s="46" t="str">
        <f t="shared" si="5"/>
        <v>#N/A</v>
      </c>
      <c r="U52" s="69" t="str">
        <f t="shared" si="6"/>
        <v>#N/A</v>
      </c>
    </row>
    <row r="53" ht="14.25" customHeight="1">
      <c r="A53" s="32"/>
      <c r="B53" s="32"/>
      <c r="C53" s="33" t="str">
        <f>VLOOKUP(B53,'Set Up Employee Data'!A:O,2,FALSE)</f>
        <v>#N/A</v>
      </c>
      <c r="D53" s="33" t="str">
        <f t="shared" si="1"/>
        <v>#N/A</v>
      </c>
      <c r="E53" s="32"/>
      <c r="F53" s="32"/>
      <c r="G53" s="32"/>
      <c r="H53" s="33"/>
      <c r="I53" s="41"/>
      <c r="J53" s="68">
        <f>IFERROR(VLOOKUP(B53,'Set Up Employee Data'!A:O,3,FALSE)/(VLOOKUP(B53,'Set Up Employee Data'!A:O,4,FALSE)),0)</f>
        <v>0</v>
      </c>
      <c r="K53" s="46" t="str">
        <f t="shared" si="2"/>
        <v>#N/A</v>
      </c>
      <c r="L53" s="46" t="str">
        <f t="shared" si="3"/>
        <v>#N/A</v>
      </c>
      <c r="M53" s="46" t="str">
        <f t="shared" si="4"/>
        <v>#N/A</v>
      </c>
      <c r="N53" s="46" t="str">
        <f>(M53-I53)*((VLOOKUP(B53,'Set Up Employee Data'!A:O,7,FALSE)))</f>
        <v>#N/A</v>
      </c>
      <c r="O53" s="46" t="str">
        <f>(M53-I53)*((VLOOKUP(B53,'Set Up Employee Data'!A:O,8,FALSE)))</f>
        <v>#N/A</v>
      </c>
      <c r="P53" s="46" t="str">
        <f>(M53-I53)*((VLOOKUP(B53,'Set Up Employee Data'!A:O,5,FALSE)))</f>
        <v>#N/A</v>
      </c>
      <c r="Q53" s="46" t="str">
        <f>(M53-I53)*((VLOOKUP(B53,'Set Up Employee Data'!A:O,6,FALSE)))</f>
        <v>#N/A</v>
      </c>
      <c r="R53" s="46">
        <f>IFERROR(((VLOOKUP(B53,'Set Up Employee Data'!A:O,9,FALSE)))+((VLOOKUP(B53,'Set Up Employee Data'!A:O,10,FALSE)))+((VLOOKUP(B53,'Set Up Employee Data'!A:O,11,FALSE)))+((VLOOKUP(B53,'Set Up Employee Data'!A:O,12,FALSE))),0)</f>
        <v>0</v>
      </c>
      <c r="S53" s="46">
        <f>IFERROR(((VLOOKUP(B53,'Set Up Employee Data'!A:O,13,FALSE)))+((VLOOKUP(B53,'Set Up Employee Data'!A:O,14,FALSE)))+((VLOOKUP(B53,'Set Up Employee Data'!A:O,15,FALSE))),0)</f>
        <v>0</v>
      </c>
      <c r="T53" s="46" t="str">
        <f t="shared" si="5"/>
        <v>#N/A</v>
      </c>
      <c r="U53" s="69" t="str">
        <f t="shared" si="6"/>
        <v>#N/A</v>
      </c>
    </row>
    <row r="54" ht="14.25" customHeight="1">
      <c r="A54" s="32"/>
      <c r="B54" s="32"/>
      <c r="C54" s="33" t="str">
        <f>VLOOKUP(B54,'Set Up Employee Data'!A:O,2,FALSE)</f>
        <v>#N/A</v>
      </c>
      <c r="D54" s="33" t="str">
        <f t="shared" si="1"/>
        <v>#N/A</v>
      </c>
      <c r="E54" s="32"/>
      <c r="F54" s="32"/>
      <c r="G54" s="32"/>
      <c r="H54" s="33"/>
      <c r="I54" s="41"/>
      <c r="J54" s="68">
        <f>IFERROR(VLOOKUP(B54,'Set Up Employee Data'!A:O,3,FALSE)/(VLOOKUP(B54,'Set Up Employee Data'!A:O,4,FALSE)),0)</f>
        <v>0</v>
      </c>
      <c r="K54" s="46" t="str">
        <f t="shared" si="2"/>
        <v>#N/A</v>
      </c>
      <c r="L54" s="46" t="str">
        <f t="shared" si="3"/>
        <v>#N/A</v>
      </c>
      <c r="M54" s="46" t="str">
        <f t="shared" si="4"/>
        <v>#N/A</v>
      </c>
      <c r="N54" s="46" t="str">
        <f>(M54-I54)*((VLOOKUP(B54,'Set Up Employee Data'!A:O,7,FALSE)))</f>
        <v>#N/A</v>
      </c>
      <c r="O54" s="46" t="str">
        <f>(M54-I54)*((VLOOKUP(B54,'Set Up Employee Data'!A:O,8,FALSE)))</f>
        <v>#N/A</v>
      </c>
      <c r="P54" s="46" t="str">
        <f>(M54-I54)*((VLOOKUP(B54,'Set Up Employee Data'!A:O,5,FALSE)))</f>
        <v>#N/A</v>
      </c>
      <c r="Q54" s="46" t="str">
        <f>(M54-I54)*((VLOOKUP(B54,'Set Up Employee Data'!A:O,6,FALSE)))</f>
        <v>#N/A</v>
      </c>
      <c r="R54" s="46">
        <f>IFERROR(((VLOOKUP(B54,'Set Up Employee Data'!A:O,9,FALSE)))+((VLOOKUP(B54,'Set Up Employee Data'!A:O,10,FALSE)))+((VLOOKUP(B54,'Set Up Employee Data'!A:O,11,FALSE)))+((VLOOKUP(B54,'Set Up Employee Data'!A:O,12,FALSE))),0)</f>
        <v>0</v>
      </c>
      <c r="S54" s="46">
        <f>IFERROR(((VLOOKUP(B54,'Set Up Employee Data'!A:O,13,FALSE)))+((VLOOKUP(B54,'Set Up Employee Data'!A:O,14,FALSE)))+((VLOOKUP(B54,'Set Up Employee Data'!A:O,15,FALSE))),0)</f>
        <v>0</v>
      </c>
      <c r="T54" s="46" t="str">
        <f t="shared" si="5"/>
        <v>#N/A</v>
      </c>
      <c r="U54" s="69" t="str">
        <f t="shared" si="6"/>
        <v>#N/A</v>
      </c>
    </row>
    <row r="55" ht="14.25" customHeight="1">
      <c r="A55" s="32"/>
      <c r="B55" s="32"/>
      <c r="C55" s="33" t="str">
        <f>VLOOKUP(B55,'Set Up Employee Data'!A:O,2,FALSE)</f>
        <v>#N/A</v>
      </c>
      <c r="D55" s="33" t="str">
        <f t="shared" si="1"/>
        <v>#N/A</v>
      </c>
      <c r="E55" s="32"/>
      <c r="F55" s="32"/>
      <c r="G55" s="32"/>
      <c r="H55" s="33"/>
      <c r="I55" s="41"/>
      <c r="J55" s="68">
        <f>IFERROR(VLOOKUP(B55,'Set Up Employee Data'!A:O,3,FALSE)/(VLOOKUP(B55,'Set Up Employee Data'!A:O,4,FALSE)),0)</f>
        <v>0</v>
      </c>
      <c r="K55" s="46" t="str">
        <f t="shared" si="2"/>
        <v>#N/A</v>
      </c>
      <c r="L55" s="46" t="str">
        <f t="shared" si="3"/>
        <v>#N/A</v>
      </c>
      <c r="M55" s="46" t="str">
        <f t="shared" si="4"/>
        <v>#N/A</v>
      </c>
      <c r="N55" s="46" t="str">
        <f>(M55-I55)*((VLOOKUP(B55,'Set Up Employee Data'!A:O,7,FALSE)))</f>
        <v>#N/A</v>
      </c>
      <c r="O55" s="46" t="str">
        <f>(M55-I55)*((VLOOKUP(B55,'Set Up Employee Data'!A:O,8,FALSE)))</f>
        <v>#N/A</v>
      </c>
      <c r="P55" s="46" t="str">
        <f>(M55-I55)*((VLOOKUP(B55,'Set Up Employee Data'!A:O,5,FALSE)))</f>
        <v>#N/A</v>
      </c>
      <c r="Q55" s="46" t="str">
        <f>(M55-I55)*((VLOOKUP(B55,'Set Up Employee Data'!A:O,6,FALSE)))</f>
        <v>#N/A</v>
      </c>
      <c r="R55" s="46">
        <f>IFERROR(((VLOOKUP(B55,'Set Up Employee Data'!A:O,9,FALSE)))+((VLOOKUP(B55,'Set Up Employee Data'!A:O,10,FALSE)))+((VLOOKUP(B55,'Set Up Employee Data'!A:O,11,FALSE)))+((VLOOKUP(B55,'Set Up Employee Data'!A:O,12,FALSE))),0)</f>
        <v>0</v>
      </c>
      <c r="S55" s="46">
        <f>IFERROR(((VLOOKUP(B55,'Set Up Employee Data'!A:O,13,FALSE)))+((VLOOKUP(B55,'Set Up Employee Data'!A:O,14,FALSE)))+((VLOOKUP(B55,'Set Up Employee Data'!A:O,15,FALSE))),0)</f>
        <v>0</v>
      </c>
      <c r="T55" s="46" t="str">
        <f t="shared" si="5"/>
        <v>#N/A</v>
      </c>
      <c r="U55" s="69" t="str">
        <f t="shared" si="6"/>
        <v>#N/A</v>
      </c>
    </row>
    <row r="56" ht="14.25" customHeight="1">
      <c r="A56" s="32"/>
      <c r="B56" s="32"/>
      <c r="C56" s="33" t="str">
        <f>VLOOKUP(B56,'Set Up Employee Data'!A:O,2,FALSE)</f>
        <v>#N/A</v>
      </c>
      <c r="D56" s="33" t="str">
        <f t="shared" si="1"/>
        <v>#N/A</v>
      </c>
      <c r="E56" s="32"/>
      <c r="F56" s="32"/>
      <c r="G56" s="32"/>
      <c r="H56" s="33"/>
      <c r="I56" s="41"/>
      <c r="J56" s="68">
        <f>IFERROR(VLOOKUP(B56,'Set Up Employee Data'!A:O,3,FALSE)/(VLOOKUP(B56,'Set Up Employee Data'!A:O,4,FALSE)),0)</f>
        <v>0</v>
      </c>
      <c r="K56" s="46" t="str">
        <f t="shared" si="2"/>
        <v>#N/A</v>
      </c>
      <c r="L56" s="46" t="str">
        <f t="shared" si="3"/>
        <v>#N/A</v>
      </c>
      <c r="M56" s="46" t="str">
        <f t="shared" si="4"/>
        <v>#N/A</v>
      </c>
      <c r="N56" s="46" t="str">
        <f>(M56-I56)*((VLOOKUP(B56,'Set Up Employee Data'!A:O,7,FALSE)))</f>
        <v>#N/A</v>
      </c>
      <c r="O56" s="46" t="str">
        <f>(M56-I56)*((VLOOKUP(B56,'Set Up Employee Data'!A:O,8,FALSE)))</f>
        <v>#N/A</v>
      </c>
      <c r="P56" s="46" t="str">
        <f>(M56-I56)*((VLOOKUP(B56,'Set Up Employee Data'!A:O,5,FALSE)))</f>
        <v>#N/A</v>
      </c>
      <c r="Q56" s="46" t="str">
        <f>(M56-I56)*((VLOOKUP(B56,'Set Up Employee Data'!A:O,6,FALSE)))</f>
        <v>#N/A</v>
      </c>
      <c r="R56" s="46">
        <f>IFERROR(((VLOOKUP(B56,'Set Up Employee Data'!A:O,9,FALSE)))+((VLOOKUP(B56,'Set Up Employee Data'!A:O,10,FALSE)))+((VLOOKUP(B56,'Set Up Employee Data'!A:O,11,FALSE)))+((VLOOKUP(B56,'Set Up Employee Data'!A:O,12,FALSE))),0)</f>
        <v>0</v>
      </c>
      <c r="S56" s="46">
        <f>IFERROR(((VLOOKUP(B56,'Set Up Employee Data'!A:O,13,FALSE)))+((VLOOKUP(B56,'Set Up Employee Data'!A:O,14,FALSE)))+((VLOOKUP(B56,'Set Up Employee Data'!A:O,15,FALSE))),0)</f>
        <v>0</v>
      </c>
      <c r="T56" s="46" t="str">
        <f t="shared" si="5"/>
        <v>#N/A</v>
      </c>
      <c r="U56" s="69" t="str">
        <f t="shared" si="6"/>
        <v>#N/A</v>
      </c>
    </row>
    <row r="57" ht="14.25" customHeight="1">
      <c r="A57" s="32"/>
      <c r="B57" s="32"/>
      <c r="C57" s="33" t="str">
        <f>VLOOKUP(B57,'Set Up Employee Data'!A:O,2,FALSE)</f>
        <v>#N/A</v>
      </c>
      <c r="D57" s="33" t="str">
        <f t="shared" si="1"/>
        <v>#N/A</v>
      </c>
      <c r="E57" s="32"/>
      <c r="F57" s="32"/>
      <c r="G57" s="32"/>
      <c r="H57" s="33"/>
      <c r="I57" s="41"/>
      <c r="J57" s="68">
        <f>IFERROR(VLOOKUP(B57,'Set Up Employee Data'!A:O,3,FALSE)/(VLOOKUP(B57,'Set Up Employee Data'!A:O,4,FALSE)),0)</f>
        <v>0</v>
      </c>
      <c r="K57" s="46" t="str">
        <f t="shared" si="2"/>
        <v>#N/A</v>
      </c>
      <c r="L57" s="46" t="str">
        <f t="shared" si="3"/>
        <v>#N/A</v>
      </c>
      <c r="M57" s="46" t="str">
        <f t="shared" si="4"/>
        <v>#N/A</v>
      </c>
      <c r="N57" s="46" t="str">
        <f>(M57-I57)*((VLOOKUP(B57,'Set Up Employee Data'!A:O,7,FALSE)))</f>
        <v>#N/A</v>
      </c>
      <c r="O57" s="46" t="str">
        <f>(M57-I57)*((VLOOKUP(B57,'Set Up Employee Data'!A:O,8,FALSE)))</f>
        <v>#N/A</v>
      </c>
      <c r="P57" s="46" t="str">
        <f>(M57-I57)*((VLOOKUP(B57,'Set Up Employee Data'!A:O,5,FALSE)))</f>
        <v>#N/A</v>
      </c>
      <c r="Q57" s="46" t="str">
        <f>(M57-I57)*((VLOOKUP(B57,'Set Up Employee Data'!A:O,6,FALSE)))</f>
        <v>#N/A</v>
      </c>
      <c r="R57" s="46">
        <f>IFERROR(((VLOOKUP(B57,'Set Up Employee Data'!A:O,9,FALSE)))+((VLOOKUP(B57,'Set Up Employee Data'!A:O,10,FALSE)))+((VLOOKUP(B57,'Set Up Employee Data'!A:O,11,FALSE)))+((VLOOKUP(B57,'Set Up Employee Data'!A:O,12,FALSE))),0)</f>
        <v>0</v>
      </c>
      <c r="S57" s="46">
        <f>IFERROR(((VLOOKUP(B57,'Set Up Employee Data'!A:O,13,FALSE)))+((VLOOKUP(B57,'Set Up Employee Data'!A:O,14,FALSE)))+((VLOOKUP(B57,'Set Up Employee Data'!A:O,15,FALSE))),0)</f>
        <v>0</v>
      </c>
      <c r="T57" s="46" t="str">
        <f t="shared" si="5"/>
        <v>#N/A</v>
      </c>
      <c r="U57" s="69" t="str">
        <f t="shared" si="6"/>
        <v>#N/A</v>
      </c>
    </row>
    <row r="58" ht="14.25" customHeight="1">
      <c r="A58" s="32"/>
      <c r="B58" s="32"/>
      <c r="C58" s="33" t="str">
        <f>VLOOKUP(B58,'Set Up Employee Data'!A:O,2,FALSE)</f>
        <v>#N/A</v>
      </c>
      <c r="D58" s="33" t="str">
        <f t="shared" si="1"/>
        <v>#N/A</v>
      </c>
      <c r="E58" s="32"/>
      <c r="F58" s="32"/>
      <c r="G58" s="32"/>
      <c r="H58" s="33"/>
      <c r="I58" s="41"/>
      <c r="J58" s="68">
        <f>IFERROR(VLOOKUP(B58,'Set Up Employee Data'!A:O,3,FALSE)/(VLOOKUP(B58,'Set Up Employee Data'!A:O,4,FALSE)),0)</f>
        <v>0</v>
      </c>
      <c r="K58" s="46" t="str">
        <f t="shared" si="2"/>
        <v>#N/A</v>
      </c>
      <c r="L58" s="46" t="str">
        <f t="shared" si="3"/>
        <v>#N/A</v>
      </c>
      <c r="M58" s="46" t="str">
        <f t="shared" si="4"/>
        <v>#N/A</v>
      </c>
      <c r="N58" s="46" t="str">
        <f>(M58-I58)*((VLOOKUP(B58,'Set Up Employee Data'!A:O,7,FALSE)))</f>
        <v>#N/A</v>
      </c>
      <c r="O58" s="46" t="str">
        <f>(M58-I58)*((VLOOKUP(B58,'Set Up Employee Data'!A:O,8,FALSE)))</f>
        <v>#N/A</v>
      </c>
      <c r="P58" s="46" t="str">
        <f>(M58-I58)*((VLOOKUP(B58,'Set Up Employee Data'!A:O,5,FALSE)))</f>
        <v>#N/A</v>
      </c>
      <c r="Q58" s="46" t="str">
        <f>(M58-I58)*((VLOOKUP(B58,'Set Up Employee Data'!A:O,6,FALSE)))</f>
        <v>#N/A</v>
      </c>
      <c r="R58" s="46">
        <f>IFERROR(((VLOOKUP(B58,'Set Up Employee Data'!A:O,9,FALSE)))+((VLOOKUP(B58,'Set Up Employee Data'!A:O,10,FALSE)))+((VLOOKUP(B58,'Set Up Employee Data'!A:O,11,FALSE)))+((VLOOKUP(B58,'Set Up Employee Data'!A:O,12,FALSE))),0)</f>
        <v>0</v>
      </c>
      <c r="S58" s="46">
        <f>IFERROR(((VLOOKUP(B58,'Set Up Employee Data'!A:O,13,FALSE)))+((VLOOKUP(B58,'Set Up Employee Data'!A:O,14,FALSE)))+((VLOOKUP(B58,'Set Up Employee Data'!A:O,15,FALSE))),0)</f>
        <v>0</v>
      </c>
      <c r="T58" s="46" t="str">
        <f t="shared" si="5"/>
        <v>#N/A</v>
      </c>
      <c r="U58" s="69" t="str">
        <f t="shared" si="6"/>
        <v>#N/A</v>
      </c>
    </row>
    <row r="59" ht="14.25" customHeight="1">
      <c r="A59" s="32"/>
      <c r="B59" s="32"/>
      <c r="C59" s="33" t="str">
        <f>VLOOKUP(B59,'Set Up Employee Data'!A:O,2,FALSE)</f>
        <v>#N/A</v>
      </c>
      <c r="D59" s="33" t="str">
        <f t="shared" si="1"/>
        <v>#N/A</v>
      </c>
      <c r="E59" s="32"/>
      <c r="F59" s="32"/>
      <c r="G59" s="32"/>
      <c r="H59" s="33"/>
      <c r="I59" s="41"/>
      <c r="J59" s="68">
        <f>IFERROR(VLOOKUP(B59,'Set Up Employee Data'!A:O,3,FALSE)/(VLOOKUP(B59,'Set Up Employee Data'!A:O,4,FALSE)),0)</f>
        <v>0</v>
      </c>
      <c r="K59" s="46" t="str">
        <f t="shared" si="2"/>
        <v>#N/A</v>
      </c>
      <c r="L59" s="46" t="str">
        <f t="shared" si="3"/>
        <v>#N/A</v>
      </c>
      <c r="M59" s="46" t="str">
        <f t="shared" si="4"/>
        <v>#N/A</v>
      </c>
      <c r="N59" s="46" t="str">
        <f>(M59-I59)*((VLOOKUP(B59,'Set Up Employee Data'!A:O,7,FALSE)))</f>
        <v>#N/A</v>
      </c>
      <c r="O59" s="46" t="str">
        <f>(M59-I59)*((VLOOKUP(B59,'Set Up Employee Data'!A:O,8,FALSE)))</f>
        <v>#N/A</v>
      </c>
      <c r="P59" s="46" t="str">
        <f>(M59-I59)*((VLOOKUP(B59,'Set Up Employee Data'!A:O,5,FALSE)))</f>
        <v>#N/A</v>
      </c>
      <c r="Q59" s="46" t="str">
        <f>(M59-I59)*((VLOOKUP(B59,'Set Up Employee Data'!A:O,6,FALSE)))</f>
        <v>#N/A</v>
      </c>
      <c r="R59" s="46">
        <f>IFERROR(((VLOOKUP(B59,'Set Up Employee Data'!A:O,9,FALSE)))+((VLOOKUP(B59,'Set Up Employee Data'!A:O,10,FALSE)))+((VLOOKUP(B59,'Set Up Employee Data'!A:O,11,FALSE)))+((VLOOKUP(B59,'Set Up Employee Data'!A:O,12,FALSE))),0)</f>
        <v>0</v>
      </c>
      <c r="S59" s="46">
        <f>IFERROR(((VLOOKUP(B59,'Set Up Employee Data'!A:O,13,FALSE)))+((VLOOKUP(B59,'Set Up Employee Data'!A:O,14,FALSE)))+((VLOOKUP(B59,'Set Up Employee Data'!A:O,15,FALSE))),0)</f>
        <v>0</v>
      </c>
      <c r="T59" s="46" t="str">
        <f t="shared" si="5"/>
        <v>#N/A</v>
      </c>
      <c r="U59" s="69" t="str">
        <f t="shared" si="6"/>
        <v>#N/A</v>
      </c>
    </row>
    <row r="60" ht="14.25" customHeight="1">
      <c r="A60" s="32"/>
      <c r="B60" s="32"/>
      <c r="C60" s="33" t="str">
        <f>VLOOKUP(B60,'Set Up Employee Data'!A:O,2,FALSE)</f>
        <v>#N/A</v>
      </c>
      <c r="D60" s="33" t="str">
        <f t="shared" si="1"/>
        <v>#N/A</v>
      </c>
      <c r="E60" s="32"/>
      <c r="F60" s="32"/>
      <c r="G60" s="32"/>
      <c r="H60" s="33"/>
      <c r="I60" s="41"/>
      <c r="J60" s="68">
        <f>IFERROR(VLOOKUP(B60,'Set Up Employee Data'!A:O,3,FALSE)/(VLOOKUP(B60,'Set Up Employee Data'!A:O,4,FALSE)),0)</f>
        <v>0</v>
      </c>
      <c r="K60" s="46" t="str">
        <f t="shared" si="2"/>
        <v>#N/A</v>
      </c>
      <c r="L60" s="46" t="str">
        <f t="shared" si="3"/>
        <v>#N/A</v>
      </c>
      <c r="M60" s="46" t="str">
        <f t="shared" si="4"/>
        <v>#N/A</v>
      </c>
      <c r="N60" s="46" t="str">
        <f>(M60-I60)*((VLOOKUP(B60,'Set Up Employee Data'!A:O,7,FALSE)))</f>
        <v>#N/A</v>
      </c>
      <c r="O60" s="46" t="str">
        <f>(M60-I60)*((VLOOKUP(B60,'Set Up Employee Data'!A:O,8,FALSE)))</f>
        <v>#N/A</v>
      </c>
      <c r="P60" s="46" t="str">
        <f>(M60-I60)*((VLOOKUP(B60,'Set Up Employee Data'!A:O,5,FALSE)))</f>
        <v>#N/A</v>
      </c>
      <c r="Q60" s="46" t="str">
        <f>(M60-I60)*((VLOOKUP(B60,'Set Up Employee Data'!A:O,6,FALSE)))</f>
        <v>#N/A</v>
      </c>
      <c r="R60" s="46">
        <f>IFERROR(((VLOOKUP(B60,'Set Up Employee Data'!A:O,9,FALSE)))+((VLOOKUP(B60,'Set Up Employee Data'!A:O,10,FALSE)))+((VLOOKUP(B60,'Set Up Employee Data'!A:O,11,FALSE)))+((VLOOKUP(B60,'Set Up Employee Data'!A:O,12,FALSE))),0)</f>
        <v>0</v>
      </c>
      <c r="S60" s="46">
        <f>IFERROR(((VLOOKUP(B60,'Set Up Employee Data'!A:O,13,FALSE)))+((VLOOKUP(B60,'Set Up Employee Data'!A:O,14,FALSE)))+((VLOOKUP(B60,'Set Up Employee Data'!A:O,15,FALSE))),0)</f>
        <v>0</v>
      </c>
      <c r="T60" s="46" t="str">
        <f t="shared" si="5"/>
        <v>#N/A</v>
      </c>
      <c r="U60" s="69" t="str">
        <f t="shared" si="6"/>
        <v>#N/A</v>
      </c>
    </row>
    <row r="61" ht="14.25" customHeight="1">
      <c r="A61" s="32"/>
      <c r="B61" s="32"/>
      <c r="C61" s="33" t="str">
        <f>VLOOKUP(B61,'Set Up Employee Data'!A:O,2,FALSE)</f>
        <v>#N/A</v>
      </c>
      <c r="D61" s="33" t="str">
        <f t="shared" si="1"/>
        <v>#N/A</v>
      </c>
      <c r="E61" s="32"/>
      <c r="F61" s="32"/>
      <c r="G61" s="32"/>
      <c r="H61" s="33"/>
      <c r="I61" s="41"/>
      <c r="J61" s="68">
        <f>IFERROR(VLOOKUP(B61,'Set Up Employee Data'!A:O,3,FALSE)/(VLOOKUP(B61,'Set Up Employee Data'!A:O,4,FALSE)),0)</f>
        <v>0</v>
      </c>
      <c r="K61" s="46" t="str">
        <f t="shared" si="2"/>
        <v>#N/A</v>
      </c>
      <c r="L61" s="46" t="str">
        <f t="shared" si="3"/>
        <v>#N/A</v>
      </c>
      <c r="M61" s="46" t="str">
        <f t="shared" si="4"/>
        <v>#N/A</v>
      </c>
      <c r="N61" s="46" t="str">
        <f>(M61-I61)*((VLOOKUP(B61,'Set Up Employee Data'!A:O,7,FALSE)))</f>
        <v>#N/A</v>
      </c>
      <c r="O61" s="46" t="str">
        <f>(M61-I61)*((VLOOKUP(B61,'Set Up Employee Data'!A:O,8,FALSE)))</f>
        <v>#N/A</v>
      </c>
      <c r="P61" s="46" t="str">
        <f>(M61-I61)*((VLOOKUP(B61,'Set Up Employee Data'!A:O,5,FALSE)))</f>
        <v>#N/A</v>
      </c>
      <c r="Q61" s="46" t="str">
        <f>(M61-I61)*((VLOOKUP(B61,'Set Up Employee Data'!A:O,6,FALSE)))</f>
        <v>#N/A</v>
      </c>
      <c r="R61" s="46">
        <f>IFERROR(((VLOOKUP(B61,'Set Up Employee Data'!A:O,9,FALSE)))+((VLOOKUP(B61,'Set Up Employee Data'!A:O,10,FALSE)))+((VLOOKUP(B61,'Set Up Employee Data'!A:O,11,FALSE)))+((VLOOKUP(B61,'Set Up Employee Data'!A:O,12,FALSE))),0)</f>
        <v>0</v>
      </c>
      <c r="S61" s="46">
        <f>IFERROR(((VLOOKUP(B61,'Set Up Employee Data'!A:O,13,FALSE)))+((VLOOKUP(B61,'Set Up Employee Data'!A:O,14,FALSE)))+((VLOOKUP(B61,'Set Up Employee Data'!A:O,15,FALSE))),0)</f>
        <v>0</v>
      </c>
      <c r="T61" s="46" t="str">
        <f t="shared" si="5"/>
        <v>#N/A</v>
      </c>
      <c r="U61" s="69" t="str">
        <f t="shared" si="6"/>
        <v>#N/A</v>
      </c>
    </row>
    <row r="62" ht="14.25" customHeight="1">
      <c r="A62" s="32"/>
      <c r="B62" s="32"/>
      <c r="C62" s="33" t="str">
        <f>VLOOKUP(B62,'Set Up Employee Data'!A:O,2,FALSE)</f>
        <v>#N/A</v>
      </c>
      <c r="D62" s="33" t="str">
        <f t="shared" si="1"/>
        <v>#N/A</v>
      </c>
      <c r="E62" s="32"/>
      <c r="F62" s="32"/>
      <c r="G62" s="32"/>
      <c r="H62" s="33"/>
      <c r="I62" s="41"/>
      <c r="J62" s="68">
        <f>IFERROR(VLOOKUP(B62,'Set Up Employee Data'!A:O,3,FALSE)/(VLOOKUP(B62,'Set Up Employee Data'!A:O,4,FALSE)),0)</f>
        <v>0</v>
      </c>
      <c r="K62" s="46" t="str">
        <f t="shared" si="2"/>
        <v>#N/A</v>
      </c>
      <c r="L62" s="46" t="str">
        <f t="shared" si="3"/>
        <v>#N/A</v>
      </c>
      <c r="M62" s="46" t="str">
        <f t="shared" si="4"/>
        <v>#N/A</v>
      </c>
      <c r="N62" s="46" t="str">
        <f>(M62-I62)*((VLOOKUP(B62,'Set Up Employee Data'!A:O,7,FALSE)))</f>
        <v>#N/A</v>
      </c>
      <c r="O62" s="46" t="str">
        <f>(M62-I62)*((VLOOKUP(B62,'Set Up Employee Data'!A:O,8,FALSE)))</f>
        <v>#N/A</v>
      </c>
      <c r="P62" s="46" t="str">
        <f>(M62-I62)*((VLOOKUP(B62,'Set Up Employee Data'!A:O,5,FALSE)))</f>
        <v>#N/A</v>
      </c>
      <c r="Q62" s="46" t="str">
        <f>(M62-I62)*((VLOOKUP(B62,'Set Up Employee Data'!A:O,6,FALSE)))</f>
        <v>#N/A</v>
      </c>
      <c r="R62" s="46">
        <f>IFERROR(((VLOOKUP(B62,'Set Up Employee Data'!A:O,9,FALSE)))+((VLOOKUP(B62,'Set Up Employee Data'!A:O,10,FALSE)))+((VLOOKUP(B62,'Set Up Employee Data'!A:O,11,FALSE)))+((VLOOKUP(B62,'Set Up Employee Data'!A:O,12,FALSE))),0)</f>
        <v>0</v>
      </c>
      <c r="S62" s="46">
        <f>IFERROR(((VLOOKUP(B62,'Set Up Employee Data'!A:O,13,FALSE)))+((VLOOKUP(B62,'Set Up Employee Data'!A:O,14,FALSE)))+((VLOOKUP(B62,'Set Up Employee Data'!A:O,15,FALSE))),0)</f>
        <v>0</v>
      </c>
      <c r="T62" s="46" t="str">
        <f t="shared" si="5"/>
        <v>#N/A</v>
      </c>
      <c r="U62" s="69" t="str">
        <f t="shared" si="6"/>
        <v>#N/A</v>
      </c>
    </row>
    <row r="63" ht="14.25" customHeight="1">
      <c r="A63" s="32"/>
      <c r="B63" s="32"/>
      <c r="C63" s="33" t="str">
        <f>VLOOKUP(B63,'Set Up Employee Data'!A:O,2,FALSE)</f>
        <v>#N/A</v>
      </c>
      <c r="D63" s="33" t="str">
        <f t="shared" si="1"/>
        <v>#N/A</v>
      </c>
      <c r="E63" s="32"/>
      <c r="F63" s="32"/>
      <c r="G63" s="32"/>
      <c r="H63" s="33"/>
      <c r="I63" s="41"/>
      <c r="J63" s="68">
        <f>IFERROR(VLOOKUP(B63,'Set Up Employee Data'!A:O,3,FALSE)/(VLOOKUP(B63,'Set Up Employee Data'!A:O,4,FALSE)),0)</f>
        <v>0</v>
      </c>
      <c r="K63" s="46" t="str">
        <f t="shared" si="2"/>
        <v>#N/A</v>
      </c>
      <c r="L63" s="46" t="str">
        <f t="shared" si="3"/>
        <v>#N/A</v>
      </c>
      <c r="M63" s="46" t="str">
        <f t="shared" si="4"/>
        <v>#N/A</v>
      </c>
      <c r="N63" s="46" t="str">
        <f>(M63-I63)*((VLOOKUP(B63,'Set Up Employee Data'!A:O,7,FALSE)))</f>
        <v>#N/A</v>
      </c>
      <c r="O63" s="46" t="str">
        <f>(M63-I63)*((VLOOKUP(B63,'Set Up Employee Data'!A:O,8,FALSE)))</f>
        <v>#N/A</v>
      </c>
      <c r="P63" s="46" t="str">
        <f>(M63-I63)*((VLOOKUP(B63,'Set Up Employee Data'!A:O,5,FALSE)))</f>
        <v>#N/A</v>
      </c>
      <c r="Q63" s="46" t="str">
        <f>(M63-I63)*((VLOOKUP(B63,'Set Up Employee Data'!A:O,6,FALSE)))</f>
        <v>#N/A</v>
      </c>
      <c r="R63" s="46">
        <f>IFERROR(((VLOOKUP(B63,'Set Up Employee Data'!A:O,9,FALSE)))+((VLOOKUP(B63,'Set Up Employee Data'!A:O,10,FALSE)))+((VLOOKUP(B63,'Set Up Employee Data'!A:O,11,FALSE)))+((VLOOKUP(B63,'Set Up Employee Data'!A:O,12,FALSE))),0)</f>
        <v>0</v>
      </c>
      <c r="S63" s="46">
        <f>IFERROR(((VLOOKUP(B63,'Set Up Employee Data'!A:O,13,FALSE)))+((VLOOKUP(B63,'Set Up Employee Data'!A:O,14,FALSE)))+((VLOOKUP(B63,'Set Up Employee Data'!A:O,15,FALSE))),0)</f>
        <v>0</v>
      </c>
      <c r="T63" s="46" t="str">
        <f t="shared" si="5"/>
        <v>#N/A</v>
      </c>
      <c r="U63" s="69" t="str">
        <f t="shared" si="6"/>
        <v>#N/A</v>
      </c>
    </row>
    <row r="64" ht="14.25" customHeight="1">
      <c r="A64" s="32"/>
      <c r="B64" s="32"/>
      <c r="C64" s="33" t="str">
        <f>VLOOKUP(B64,'Set Up Employee Data'!A:O,2,FALSE)</f>
        <v>#N/A</v>
      </c>
      <c r="D64" s="33" t="str">
        <f t="shared" si="1"/>
        <v>#N/A</v>
      </c>
      <c r="E64" s="32"/>
      <c r="F64" s="32"/>
      <c r="G64" s="32"/>
      <c r="H64" s="33"/>
      <c r="I64" s="41"/>
      <c r="J64" s="68">
        <f>IFERROR(VLOOKUP(B64,'Set Up Employee Data'!A:O,3,FALSE)/(VLOOKUP(B64,'Set Up Employee Data'!A:O,4,FALSE)),0)</f>
        <v>0</v>
      </c>
      <c r="K64" s="46" t="str">
        <f t="shared" si="2"/>
        <v>#N/A</v>
      </c>
      <c r="L64" s="46" t="str">
        <f t="shared" si="3"/>
        <v>#N/A</v>
      </c>
      <c r="M64" s="46" t="str">
        <f t="shared" si="4"/>
        <v>#N/A</v>
      </c>
      <c r="N64" s="46" t="str">
        <f>(M64-I64)*((VLOOKUP(B64,'Set Up Employee Data'!A:O,7,FALSE)))</f>
        <v>#N/A</v>
      </c>
      <c r="O64" s="46" t="str">
        <f>(M64-I64)*((VLOOKUP(B64,'Set Up Employee Data'!A:O,8,FALSE)))</f>
        <v>#N/A</v>
      </c>
      <c r="P64" s="46" t="str">
        <f>(M64-I64)*((VLOOKUP(B64,'Set Up Employee Data'!A:O,5,FALSE)))</f>
        <v>#N/A</v>
      </c>
      <c r="Q64" s="46" t="str">
        <f>(M64-I64)*((VLOOKUP(B64,'Set Up Employee Data'!A:O,6,FALSE)))</f>
        <v>#N/A</v>
      </c>
      <c r="R64" s="46">
        <f>IFERROR(((VLOOKUP(B64,'Set Up Employee Data'!A:O,9,FALSE)))+((VLOOKUP(B64,'Set Up Employee Data'!A:O,10,FALSE)))+((VLOOKUP(B64,'Set Up Employee Data'!A:O,11,FALSE)))+((VLOOKUP(B64,'Set Up Employee Data'!A:O,12,FALSE))),0)</f>
        <v>0</v>
      </c>
      <c r="S64" s="46">
        <f>IFERROR(((VLOOKUP(B64,'Set Up Employee Data'!A:O,13,FALSE)))+((VLOOKUP(B64,'Set Up Employee Data'!A:O,14,FALSE)))+((VLOOKUP(B64,'Set Up Employee Data'!A:O,15,FALSE))),0)</f>
        <v>0</v>
      </c>
      <c r="T64" s="46" t="str">
        <f t="shared" si="5"/>
        <v>#N/A</v>
      </c>
      <c r="U64" s="69" t="str">
        <f t="shared" si="6"/>
        <v>#N/A</v>
      </c>
    </row>
    <row r="65" ht="14.25" customHeight="1">
      <c r="A65" s="32"/>
      <c r="B65" s="32"/>
      <c r="C65" s="33" t="str">
        <f>VLOOKUP(B65,'Set Up Employee Data'!A:O,2,FALSE)</f>
        <v>#N/A</v>
      </c>
      <c r="D65" s="33" t="str">
        <f t="shared" si="1"/>
        <v>#N/A</v>
      </c>
      <c r="E65" s="32"/>
      <c r="F65" s="32"/>
      <c r="G65" s="32"/>
      <c r="H65" s="33"/>
      <c r="I65" s="41"/>
      <c r="J65" s="68">
        <f>IFERROR(VLOOKUP(B65,'Set Up Employee Data'!A:O,3,FALSE)/(VLOOKUP(B65,'Set Up Employee Data'!A:O,4,FALSE)),0)</f>
        <v>0</v>
      </c>
      <c r="K65" s="46" t="str">
        <f t="shared" si="2"/>
        <v>#N/A</v>
      </c>
      <c r="L65" s="46" t="str">
        <f t="shared" si="3"/>
        <v>#N/A</v>
      </c>
      <c r="M65" s="46" t="str">
        <f t="shared" si="4"/>
        <v>#N/A</v>
      </c>
      <c r="N65" s="46" t="str">
        <f>(M65-I65)*((VLOOKUP(B65,'Set Up Employee Data'!A:O,7,FALSE)))</f>
        <v>#N/A</v>
      </c>
      <c r="O65" s="46" t="str">
        <f>(M65-I65)*((VLOOKUP(B65,'Set Up Employee Data'!A:O,8,FALSE)))</f>
        <v>#N/A</v>
      </c>
      <c r="P65" s="46" t="str">
        <f>(M65-I65)*((VLOOKUP(B65,'Set Up Employee Data'!A:O,5,FALSE)))</f>
        <v>#N/A</v>
      </c>
      <c r="Q65" s="46" t="str">
        <f>(M65-I65)*((VLOOKUP(B65,'Set Up Employee Data'!A:O,6,FALSE)))</f>
        <v>#N/A</v>
      </c>
      <c r="R65" s="46">
        <f>IFERROR(((VLOOKUP(B65,'Set Up Employee Data'!A:O,9,FALSE)))+((VLOOKUP(B65,'Set Up Employee Data'!A:O,10,FALSE)))+((VLOOKUP(B65,'Set Up Employee Data'!A:O,11,FALSE)))+((VLOOKUP(B65,'Set Up Employee Data'!A:O,12,FALSE))),0)</f>
        <v>0</v>
      </c>
      <c r="S65" s="46">
        <f>IFERROR(((VLOOKUP(B65,'Set Up Employee Data'!A:O,13,FALSE)))+((VLOOKUP(B65,'Set Up Employee Data'!A:O,14,FALSE)))+((VLOOKUP(B65,'Set Up Employee Data'!A:O,15,FALSE))),0)</f>
        <v>0</v>
      </c>
      <c r="T65" s="46" t="str">
        <f t="shared" si="5"/>
        <v>#N/A</v>
      </c>
      <c r="U65" s="69" t="str">
        <f t="shared" si="6"/>
        <v>#N/A</v>
      </c>
    </row>
    <row r="66" ht="14.25" customHeight="1">
      <c r="A66" s="32"/>
      <c r="B66" s="32"/>
      <c r="C66" s="33" t="str">
        <f>VLOOKUP(B66,'Set Up Employee Data'!A:O,2,FALSE)</f>
        <v>#N/A</v>
      </c>
      <c r="D66" s="33" t="str">
        <f t="shared" si="1"/>
        <v>#N/A</v>
      </c>
      <c r="E66" s="32"/>
      <c r="F66" s="32"/>
      <c r="G66" s="32"/>
      <c r="H66" s="33"/>
      <c r="I66" s="41"/>
      <c r="J66" s="68">
        <f>IFERROR(VLOOKUP(B66,'Set Up Employee Data'!A:O,3,FALSE)/(VLOOKUP(B66,'Set Up Employee Data'!A:O,4,FALSE)),0)</f>
        <v>0</v>
      </c>
      <c r="K66" s="46" t="str">
        <f t="shared" si="2"/>
        <v>#N/A</v>
      </c>
      <c r="L66" s="46" t="str">
        <f t="shared" si="3"/>
        <v>#N/A</v>
      </c>
      <c r="M66" s="46" t="str">
        <f t="shared" si="4"/>
        <v>#N/A</v>
      </c>
      <c r="N66" s="46" t="str">
        <f>(M66-I66)*((VLOOKUP(B66,'Set Up Employee Data'!A:O,7,FALSE)))</f>
        <v>#N/A</v>
      </c>
      <c r="O66" s="46" t="str">
        <f>(M66-I66)*((VLOOKUP(B66,'Set Up Employee Data'!A:O,8,FALSE)))</f>
        <v>#N/A</v>
      </c>
      <c r="P66" s="46" t="str">
        <f>(M66-I66)*((VLOOKUP(B66,'Set Up Employee Data'!A:O,5,FALSE)))</f>
        <v>#N/A</v>
      </c>
      <c r="Q66" s="46" t="str">
        <f>(M66-I66)*((VLOOKUP(B66,'Set Up Employee Data'!A:O,6,FALSE)))</f>
        <v>#N/A</v>
      </c>
      <c r="R66" s="46">
        <f>IFERROR(((VLOOKUP(B66,'Set Up Employee Data'!A:O,9,FALSE)))+((VLOOKUP(B66,'Set Up Employee Data'!A:O,10,FALSE)))+((VLOOKUP(B66,'Set Up Employee Data'!A:O,11,FALSE)))+((VLOOKUP(B66,'Set Up Employee Data'!A:O,12,FALSE))),0)</f>
        <v>0</v>
      </c>
      <c r="S66" s="46">
        <f>IFERROR(((VLOOKUP(B66,'Set Up Employee Data'!A:O,13,FALSE)))+((VLOOKUP(B66,'Set Up Employee Data'!A:O,14,FALSE)))+((VLOOKUP(B66,'Set Up Employee Data'!A:O,15,FALSE))),0)</f>
        <v>0</v>
      </c>
      <c r="T66" s="46" t="str">
        <f t="shared" si="5"/>
        <v>#N/A</v>
      </c>
      <c r="U66" s="69" t="str">
        <f t="shared" si="6"/>
        <v>#N/A</v>
      </c>
    </row>
    <row r="67" ht="14.25" customHeight="1">
      <c r="A67" s="32"/>
      <c r="B67" s="32"/>
      <c r="C67" s="33" t="str">
        <f>VLOOKUP(B67,'Set Up Employee Data'!A:O,2,FALSE)</f>
        <v>#N/A</v>
      </c>
      <c r="D67" s="33" t="str">
        <f t="shared" si="1"/>
        <v>#N/A</v>
      </c>
      <c r="E67" s="32"/>
      <c r="F67" s="32"/>
      <c r="G67" s="32"/>
      <c r="H67" s="33"/>
      <c r="I67" s="41"/>
      <c r="J67" s="68">
        <f>IFERROR(VLOOKUP(B67,'Set Up Employee Data'!A:O,3,FALSE)/(VLOOKUP(B67,'Set Up Employee Data'!A:O,4,FALSE)),0)</f>
        <v>0</v>
      </c>
      <c r="K67" s="46" t="str">
        <f t="shared" si="2"/>
        <v>#N/A</v>
      </c>
      <c r="L67" s="46" t="str">
        <f t="shared" si="3"/>
        <v>#N/A</v>
      </c>
      <c r="M67" s="46" t="str">
        <f t="shared" si="4"/>
        <v>#N/A</v>
      </c>
      <c r="N67" s="46" t="str">
        <f>(M67-I67)*((VLOOKUP(B67,'Set Up Employee Data'!A:O,7,FALSE)))</f>
        <v>#N/A</v>
      </c>
      <c r="O67" s="46" t="str">
        <f>(M67-I67)*((VLOOKUP(B67,'Set Up Employee Data'!A:O,8,FALSE)))</f>
        <v>#N/A</v>
      </c>
      <c r="P67" s="46" t="str">
        <f>(M67-I67)*((VLOOKUP(B67,'Set Up Employee Data'!A:O,5,FALSE)))</f>
        <v>#N/A</v>
      </c>
      <c r="Q67" s="46" t="str">
        <f>(M67-I67)*((VLOOKUP(B67,'Set Up Employee Data'!A:O,6,FALSE)))</f>
        <v>#N/A</v>
      </c>
      <c r="R67" s="46">
        <f>IFERROR(((VLOOKUP(B67,'Set Up Employee Data'!A:O,9,FALSE)))+((VLOOKUP(B67,'Set Up Employee Data'!A:O,10,FALSE)))+((VLOOKUP(B67,'Set Up Employee Data'!A:O,11,FALSE)))+((VLOOKUP(B67,'Set Up Employee Data'!A:O,12,FALSE))),0)</f>
        <v>0</v>
      </c>
      <c r="S67" s="46">
        <f>IFERROR(((VLOOKUP(B67,'Set Up Employee Data'!A:O,13,FALSE)))+((VLOOKUP(B67,'Set Up Employee Data'!A:O,14,FALSE)))+((VLOOKUP(B67,'Set Up Employee Data'!A:O,15,FALSE))),0)</f>
        <v>0</v>
      </c>
      <c r="T67" s="46" t="str">
        <f t="shared" si="5"/>
        <v>#N/A</v>
      </c>
      <c r="U67" s="69" t="str">
        <f t="shared" si="6"/>
        <v>#N/A</v>
      </c>
    </row>
    <row r="68" ht="14.25" customHeight="1">
      <c r="A68" s="32"/>
      <c r="B68" s="32"/>
      <c r="C68" s="33" t="str">
        <f>VLOOKUP(B68,'Set Up Employee Data'!A:O,2,FALSE)</f>
        <v>#N/A</v>
      </c>
      <c r="D68" s="33" t="str">
        <f t="shared" si="1"/>
        <v>#N/A</v>
      </c>
      <c r="E68" s="32"/>
      <c r="F68" s="32"/>
      <c r="G68" s="32"/>
      <c r="H68" s="33"/>
      <c r="I68" s="41"/>
      <c r="J68" s="68">
        <f>IFERROR(VLOOKUP(B68,'Set Up Employee Data'!A:O,3,FALSE)/(VLOOKUP(B68,'Set Up Employee Data'!A:O,4,FALSE)),0)</f>
        <v>0</v>
      </c>
      <c r="K68" s="46" t="str">
        <f t="shared" si="2"/>
        <v>#N/A</v>
      </c>
      <c r="L68" s="46" t="str">
        <f t="shared" si="3"/>
        <v>#N/A</v>
      </c>
      <c r="M68" s="46" t="str">
        <f t="shared" si="4"/>
        <v>#N/A</v>
      </c>
      <c r="N68" s="46" t="str">
        <f>(M68-I68)*((VLOOKUP(B68,'Set Up Employee Data'!A:O,7,FALSE)))</f>
        <v>#N/A</v>
      </c>
      <c r="O68" s="46" t="str">
        <f>(M68-I68)*((VLOOKUP(B68,'Set Up Employee Data'!A:O,8,FALSE)))</f>
        <v>#N/A</v>
      </c>
      <c r="P68" s="46" t="str">
        <f>(M68-I68)*((VLOOKUP(B68,'Set Up Employee Data'!A:O,5,FALSE)))</f>
        <v>#N/A</v>
      </c>
      <c r="Q68" s="46" t="str">
        <f>(M68-I68)*((VLOOKUP(B68,'Set Up Employee Data'!A:O,6,FALSE)))</f>
        <v>#N/A</v>
      </c>
      <c r="R68" s="46">
        <f>IFERROR(((VLOOKUP(B68,'Set Up Employee Data'!A:O,9,FALSE)))+((VLOOKUP(B68,'Set Up Employee Data'!A:O,10,FALSE)))+((VLOOKUP(B68,'Set Up Employee Data'!A:O,11,FALSE)))+((VLOOKUP(B68,'Set Up Employee Data'!A:O,12,FALSE))),0)</f>
        <v>0</v>
      </c>
      <c r="S68" s="46">
        <f>IFERROR(((VLOOKUP(B68,'Set Up Employee Data'!A:O,13,FALSE)))+((VLOOKUP(B68,'Set Up Employee Data'!A:O,14,FALSE)))+((VLOOKUP(B68,'Set Up Employee Data'!A:O,15,FALSE))),0)</f>
        <v>0</v>
      </c>
      <c r="T68" s="46" t="str">
        <f t="shared" si="5"/>
        <v>#N/A</v>
      </c>
      <c r="U68" s="69" t="str">
        <f t="shared" si="6"/>
        <v>#N/A</v>
      </c>
    </row>
    <row r="69" ht="14.25" customHeight="1">
      <c r="A69" s="32"/>
      <c r="B69" s="32"/>
      <c r="C69" s="33" t="str">
        <f>VLOOKUP(B69,'Set Up Employee Data'!A:O,2,FALSE)</f>
        <v>#N/A</v>
      </c>
      <c r="D69" s="33" t="str">
        <f t="shared" si="1"/>
        <v>#N/A</v>
      </c>
      <c r="E69" s="32"/>
      <c r="F69" s="32"/>
      <c r="G69" s="32"/>
      <c r="H69" s="33"/>
      <c r="I69" s="41"/>
      <c r="J69" s="68">
        <f>IFERROR(VLOOKUP(B69,'Set Up Employee Data'!A:O,3,FALSE)/(VLOOKUP(B69,'Set Up Employee Data'!A:O,4,FALSE)),0)</f>
        <v>0</v>
      </c>
      <c r="K69" s="46" t="str">
        <f t="shared" si="2"/>
        <v>#N/A</v>
      </c>
      <c r="L69" s="46" t="str">
        <f t="shared" si="3"/>
        <v>#N/A</v>
      </c>
      <c r="M69" s="46" t="str">
        <f t="shared" si="4"/>
        <v>#N/A</v>
      </c>
      <c r="N69" s="46" t="str">
        <f>(M69-I69)*((VLOOKUP(B69,'Set Up Employee Data'!A:O,7,FALSE)))</f>
        <v>#N/A</v>
      </c>
      <c r="O69" s="46" t="str">
        <f>(M69-I69)*((VLOOKUP(B69,'Set Up Employee Data'!A:O,8,FALSE)))</f>
        <v>#N/A</v>
      </c>
      <c r="P69" s="46" t="str">
        <f>(M69-I69)*((VLOOKUP(B69,'Set Up Employee Data'!A:O,5,FALSE)))</f>
        <v>#N/A</v>
      </c>
      <c r="Q69" s="46" t="str">
        <f>(M69-I69)*((VLOOKUP(B69,'Set Up Employee Data'!A:O,6,FALSE)))</f>
        <v>#N/A</v>
      </c>
      <c r="R69" s="46">
        <f>IFERROR(((VLOOKUP(B69,'Set Up Employee Data'!A:O,9,FALSE)))+((VLOOKUP(B69,'Set Up Employee Data'!A:O,10,FALSE)))+((VLOOKUP(B69,'Set Up Employee Data'!A:O,11,FALSE)))+((VLOOKUP(B69,'Set Up Employee Data'!A:O,12,FALSE))),0)</f>
        <v>0</v>
      </c>
      <c r="S69" s="46">
        <f>IFERROR(((VLOOKUP(B69,'Set Up Employee Data'!A:O,13,FALSE)))+((VLOOKUP(B69,'Set Up Employee Data'!A:O,14,FALSE)))+((VLOOKUP(B69,'Set Up Employee Data'!A:O,15,FALSE))),0)</f>
        <v>0</v>
      </c>
      <c r="T69" s="46" t="str">
        <f t="shared" si="5"/>
        <v>#N/A</v>
      </c>
      <c r="U69" s="69" t="str">
        <f t="shared" si="6"/>
        <v>#N/A</v>
      </c>
    </row>
    <row r="70" ht="14.25" customHeight="1">
      <c r="A70" s="32"/>
      <c r="B70" s="32"/>
      <c r="C70" s="33" t="str">
        <f>VLOOKUP(B70,'Set Up Employee Data'!A:O,2,FALSE)</f>
        <v>#N/A</v>
      </c>
      <c r="D70" s="33" t="str">
        <f t="shared" si="1"/>
        <v>#N/A</v>
      </c>
      <c r="E70" s="32"/>
      <c r="F70" s="32"/>
      <c r="G70" s="32"/>
      <c r="H70" s="33"/>
      <c r="I70" s="41"/>
      <c r="J70" s="68">
        <f>IFERROR(VLOOKUP(B70,'Set Up Employee Data'!A:O,3,FALSE)/(VLOOKUP(B70,'Set Up Employee Data'!A:O,4,FALSE)),0)</f>
        <v>0</v>
      </c>
      <c r="K70" s="46" t="str">
        <f t="shared" si="2"/>
        <v>#N/A</v>
      </c>
      <c r="L70" s="46" t="str">
        <f t="shared" si="3"/>
        <v>#N/A</v>
      </c>
      <c r="M70" s="46" t="str">
        <f t="shared" si="4"/>
        <v>#N/A</v>
      </c>
      <c r="N70" s="46" t="str">
        <f>(M70-I70)*((VLOOKUP(B70,'Set Up Employee Data'!A:O,7,FALSE)))</f>
        <v>#N/A</v>
      </c>
      <c r="O70" s="46" t="str">
        <f>(M70-I70)*((VLOOKUP(B70,'Set Up Employee Data'!A:O,8,FALSE)))</f>
        <v>#N/A</v>
      </c>
      <c r="P70" s="46" t="str">
        <f>(M70-I70)*((VLOOKUP(B70,'Set Up Employee Data'!A:O,5,FALSE)))</f>
        <v>#N/A</v>
      </c>
      <c r="Q70" s="46" t="str">
        <f>(M70-I70)*((VLOOKUP(B70,'Set Up Employee Data'!A:O,6,FALSE)))</f>
        <v>#N/A</v>
      </c>
      <c r="R70" s="46">
        <f>IFERROR(((VLOOKUP(B70,'Set Up Employee Data'!A:O,9,FALSE)))+((VLOOKUP(B70,'Set Up Employee Data'!A:O,10,FALSE)))+((VLOOKUP(B70,'Set Up Employee Data'!A:O,11,FALSE)))+((VLOOKUP(B70,'Set Up Employee Data'!A:O,12,FALSE))),0)</f>
        <v>0</v>
      </c>
      <c r="S70" s="46">
        <f>IFERROR(((VLOOKUP(B70,'Set Up Employee Data'!A:O,13,FALSE)))+((VLOOKUP(B70,'Set Up Employee Data'!A:O,14,FALSE)))+((VLOOKUP(B70,'Set Up Employee Data'!A:O,15,FALSE))),0)</f>
        <v>0</v>
      </c>
      <c r="T70" s="46" t="str">
        <f t="shared" si="5"/>
        <v>#N/A</v>
      </c>
      <c r="U70" s="69" t="str">
        <f t="shared" si="6"/>
        <v>#N/A</v>
      </c>
    </row>
    <row r="71" ht="14.25" customHeight="1">
      <c r="A71" s="32"/>
      <c r="B71" s="32"/>
      <c r="C71" s="33" t="str">
        <f>VLOOKUP(B71,'Set Up Employee Data'!A:O,2,FALSE)</f>
        <v>#N/A</v>
      </c>
      <c r="D71" s="33" t="str">
        <f t="shared" si="1"/>
        <v>#N/A</v>
      </c>
      <c r="E71" s="32"/>
      <c r="F71" s="32"/>
      <c r="G71" s="32"/>
      <c r="H71" s="33"/>
      <c r="I71" s="41"/>
      <c r="J71" s="68">
        <f>IFERROR(VLOOKUP(B71,'Set Up Employee Data'!A:O,3,FALSE)/(VLOOKUP(B71,'Set Up Employee Data'!A:O,4,FALSE)),0)</f>
        <v>0</v>
      </c>
      <c r="K71" s="46" t="str">
        <f t="shared" si="2"/>
        <v>#N/A</v>
      </c>
      <c r="L71" s="46" t="str">
        <f t="shared" si="3"/>
        <v>#N/A</v>
      </c>
      <c r="M71" s="46" t="str">
        <f t="shared" si="4"/>
        <v>#N/A</v>
      </c>
      <c r="N71" s="46" t="str">
        <f>(M71-I71)*((VLOOKUP(B71,'Set Up Employee Data'!A:O,7,FALSE)))</f>
        <v>#N/A</v>
      </c>
      <c r="O71" s="46" t="str">
        <f>(M71-I71)*((VLOOKUP(B71,'Set Up Employee Data'!A:O,8,FALSE)))</f>
        <v>#N/A</v>
      </c>
      <c r="P71" s="46" t="str">
        <f>(M71-I71)*((VLOOKUP(B71,'Set Up Employee Data'!A:O,5,FALSE)))</f>
        <v>#N/A</v>
      </c>
      <c r="Q71" s="46" t="str">
        <f>(M71-I71)*((VLOOKUP(B71,'Set Up Employee Data'!A:O,6,FALSE)))</f>
        <v>#N/A</v>
      </c>
      <c r="R71" s="46">
        <f>IFERROR(((VLOOKUP(B71,'Set Up Employee Data'!A:O,9,FALSE)))+((VLOOKUP(B71,'Set Up Employee Data'!A:O,10,FALSE)))+((VLOOKUP(B71,'Set Up Employee Data'!A:O,11,FALSE)))+((VLOOKUP(B71,'Set Up Employee Data'!A:O,12,FALSE))),0)</f>
        <v>0</v>
      </c>
      <c r="S71" s="46">
        <f>IFERROR(((VLOOKUP(B71,'Set Up Employee Data'!A:O,13,FALSE)))+((VLOOKUP(B71,'Set Up Employee Data'!A:O,14,FALSE)))+((VLOOKUP(B71,'Set Up Employee Data'!A:O,15,FALSE))),0)</f>
        <v>0</v>
      </c>
      <c r="T71" s="46" t="str">
        <f t="shared" si="5"/>
        <v>#N/A</v>
      </c>
      <c r="U71" s="69" t="str">
        <f t="shared" si="6"/>
        <v>#N/A</v>
      </c>
    </row>
    <row r="72" ht="14.25" customHeight="1">
      <c r="A72" s="32"/>
      <c r="B72" s="32"/>
      <c r="C72" s="33" t="str">
        <f>VLOOKUP(B72,'Set Up Employee Data'!A:O,2,FALSE)</f>
        <v>#N/A</v>
      </c>
      <c r="D72" s="33" t="str">
        <f t="shared" si="1"/>
        <v>#N/A</v>
      </c>
      <c r="E72" s="32"/>
      <c r="F72" s="32"/>
      <c r="G72" s="32"/>
      <c r="H72" s="33"/>
      <c r="I72" s="41"/>
      <c r="J72" s="68">
        <f>IFERROR(VLOOKUP(B72,'Set Up Employee Data'!A:O,3,FALSE)/(VLOOKUP(B72,'Set Up Employee Data'!A:O,4,FALSE)),0)</f>
        <v>0</v>
      </c>
      <c r="K72" s="46" t="str">
        <f t="shared" si="2"/>
        <v>#N/A</v>
      </c>
      <c r="L72" s="46" t="str">
        <f t="shared" si="3"/>
        <v>#N/A</v>
      </c>
      <c r="M72" s="46" t="str">
        <f t="shared" si="4"/>
        <v>#N/A</v>
      </c>
      <c r="N72" s="46" t="str">
        <f>(M72-I72)*((VLOOKUP(B72,'Set Up Employee Data'!A:O,7,FALSE)))</f>
        <v>#N/A</v>
      </c>
      <c r="O72" s="46" t="str">
        <f>(M72-I72)*((VLOOKUP(B72,'Set Up Employee Data'!A:O,8,FALSE)))</f>
        <v>#N/A</v>
      </c>
      <c r="P72" s="46" t="str">
        <f>(M72-I72)*((VLOOKUP(B72,'Set Up Employee Data'!A:O,5,FALSE)))</f>
        <v>#N/A</v>
      </c>
      <c r="Q72" s="46" t="str">
        <f>(M72-I72)*((VLOOKUP(B72,'Set Up Employee Data'!A:O,6,FALSE)))</f>
        <v>#N/A</v>
      </c>
      <c r="R72" s="46">
        <f>IFERROR(((VLOOKUP(B72,'Set Up Employee Data'!A:O,9,FALSE)))+((VLOOKUP(B72,'Set Up Employee Data'!A:O,10,FALSE)))+((VLOOKUP(B72,'Set Up Employee Data'!A:O,11,FALSE)))+((VLOOKUP(B72,'Set Up Employee Data'!A:O,12,FALSE))),0)</f>
        <v>0</v>
      </c>
      <c r="S72" s="46">
        <f>IFERROR(((VLOOKUP(B72,'Set Up Employee Data'!A:O,13,FALSE)))+((VLOOKUP(B72,'Set Up Employee Data'!A:O,14,FALSE)))+((VLOOKUP(B72,'Set Up Employee Data'!A:O,15,FALSE))),0)</f>
        <v>0</v>
      </c>
      <c r="T72" s="46" t="str">
        <f t="shared" si="5"/>
        <v>#N/A</v>
      </c>
      <c r="U72" s="69" t="str">
        <f t="shared" si="6"/>
        <v>#N/A</v>
      </c>
    </row>
    <row r="73" ht="14.25" customHeight="1">
      <c r="A73" s="32"/>
      <c r="B73" s="32"/>
      <c r="C73" s="33" t="str">
        <f>VLOOKUP(B73,'Set Up Employee Data'!A:O,2,FALSE)</f>
        <v>#N/A</v>
      </c>
      <c r="D73" s="33" t="str">
        <f t="shared" si="1"/>
        <v>#N/A</v>
      </c>
      <c r="E73" s="32"/>
      <c r="F73" s="32"/>
      <c r="G73" s="32"/>
      <c r="H73" s="33"/>
      <c r="I73" s="41"/>
      <c r="J73" s="68">
        <f>IFERROR(VLOOKUP(B73,'Set Up Employee Data'!A:O,3,FALSE)/(VLOOKUP(B73,'Set Up Employee Data'!A:O,4,FALSE)),0)</f>
        <v>0</v>
      </c>
      <c r="K73" s="46" t="str">
        <f t="shared" si="2"/>
        <v>#N/A</v>
      </c>
      <c r="L73" s="46" t="str">
        <f t="shared" si="3"/>
        <v>#N/A</v>
      </c>
      <c r="M73" s="46" t="str">
        <f t="shared" si="4"/>
        <v>#N/A</v>
      </c>
      <c r="N73" s="46" t="str">
        <f>(M73-I73)*((VLOOKUP(B73,'Set Up Employee Data'!A:O,7,FALSE)))</f>
        <v>#N/A</v>
      </c>
      <c r="O73" s="46" t="str">
        <f>(M73-I73)*((VLOOKUP(B73,'Set Up Employee Data'!A:O,8,FALSE)))</f>
        <v>#N/A</v>
      </c>
      <c r="P73" s="46" t="str">
        <f>(M73-I73)*((VLOOKUP(B73,'Set Up Employee Data'!A:O,5,FALSE)))</f>
        <v>#N/A</v>
      </c>
      <c r="Q73" s="46" t="str">
        <f>(M73-I73)*((VLOOKUP(B73,'Set Up Employee Data'!A:O,6,FALSE)))</f>
        <v>#N/A</v>
      </c>
      <c r="R73" s="46">
        <f>IFERROR(((VLOOKUP(B73,'Set Up Employee Data'!A:O,9,FALSE)))+((VLOOKUP(B73,'Set Up Employee Data'!A:O,10,FALSE)))+((VLOOKUP(B73,'Set Up Employee Data'!A:O,11,FALSE)))+((VLOOKUP(B73,'Set Up Employee Data'!A:O,12,FALSE))),0)</f>
        <v>0</v>
      </c>
      <c r="S73" s="46">
        <f>IFERROR(((VLOOKUP(B73,'Set Up Employee Data'!A:O,13,FALSE)))+((VLOOKUP(B73,'Set Up Employee Data'!A:O,14,FALSE)))+((VLOOKUP(B73,'Set Up Employee Data'!A:O,15,FALSE))),0)</f>
        <v>0</v>
      </c>
      <c r="T73" s="46" t="str">
        <f t="shared" si="5"/>
        <v>#N/A</v>
      </c>
      <c r="U73" s="69" t="str">
        <f t="shared" si="6"/>
        <v>#N/A</v>
      </c>
    </row>
    <row r="74" ht="14.25" customHeight="1">
      <c r="A74" s="32"/>
      <c r="B74" s="32"/>
      <c r="C74" s="33" t="str">
        <f>VLOOKUP(B74,'Set Up Employee Data'!A:O,2,FALSE)</f>
        <v>#N/A</v>
      </c>
      <c r="D74" s="33" t="str">
        <f t="shared" si="1"/>
        <v>#N/A</v>
      </c>
      <c r="E74" s="32"/>
      <c r="F74" s="32"/>
      <c r="G74" s="32"/>
      <c r="H74" s="33"/>
      <c r="I74" s="41"/>
      <c r="J74" s="68">
        <f>IFERROR(VLOOKUP(B74,'Set Up Employee Data'!A:O,3,FALSE)/(VLOOKUP(B74,'Set Up Employee Data'!A:O,4,FALSE)),0)</f>
        <v>0</v>
      </c>
      <c r="K74" s="46" t="str">
        <f t="shared" si="2"/>
        <v>#N/A</v>
      </c>
      <c r="L74" s="46" t="str">
        <f t="shared" si="3"/>
        <v>#N/A</v>
      </c>
      <c r="M74" s="46" t="str">
        <f t="shared" si="4"/>
        <v>#N/A</v>
      </c>
      <c r="N74" s="46" t="str">
        <f>(M74-I74)*((VLOOKUP(B74,'Set Up Employee Data'!A:O,7,FALSE)))</f>
        <v>#N/A</v>
      </c>
      <c r="O74" s="46" t="str">
        <f>(M74-I74)*((VLOOKUP(B74,'Set Up Employee Data'!A:O,8,FALSE)))</f>
        <v>#N/A</v>
      </c>
      <c r="P74" s="46" t="str">
        <f>(M74-I74)*((VLOOKUP(B74,'Set Up Employee Data'!A:O,5,FALSE)))</f>
        <v>#N/A</v>
      </c>
      <c r="Q74" s="46" t="str">
        <f>(M74-I74)*((VLOOKUP(B74,'Set Up Employee Data'!A:O,6,FALSE)))</f>
        <v>#N/A</v>
      </c>
      <c r="R74" s="46">
        <f>IFERROR(((VLOOKUP(B74,'Set Up Employee Data'!A:O,9,FALSE)))+((VLOOKUP(B74,'Set Up Employee Data'!A:O,10,FALSE)))+((VLOOKUP(B74,'Set Up Employee Data'!A:O,11,FALSE)))+((VLOOKUP(B74,'Set Up Employee Data'!A:O,12,FALSE))),0)</f>
        <v>0</v>
      </c>
      <c r="S74" s="46">
        <f>IFERROR(((VLOOKUP(B74,'Set Up Employee Data'!A:O,13,FALSE)))+((VLOOKUP(B74,'Set Up Employee Data'!A:O,14,FALSE)))+((VLOOKUP(B74,'Set Up Employee Data'!A:O,15,FALSE))),0)</f>
        <v>0</v>
      </c>
      <c r="T74" s="46" t="str">
        <f t="shared" si="5"/>
        <v>#N/A</v>
      </c>
      <c r="U74" s="69" t="str">
        <f t="shared" si="6"/>
        <v>#N/A</v>
      </c>
    </row>
    <row r="75" ht="14.25" customHeight="1">
      <c r="A75" s="32"/>
      <c r="B75" s="32"/>
      <c r="C75" s="33" t="str">
        <f>VLOOKUP(B75,'Set Up Employee Data'!A:O,2,FALSE)</f>
        <v>#N/A</v>
      </c>
      <c r="D75" s="33" t="str">
        <f t="shared" si="1"/>
        <v>#N/A</v>
      </c>
      <c r="E75" s="32"/>
      <c r="F75" s="32"/>
      <c r="G75" s="32"/>
      <c r="H75" s="33"/>
      <c r="I75" s="41"/>
      <c r="J75" s="68">
        <f>IFERROR(VLOOKUP(B75,'Set Up Employee Data'!A:O,3,FALSE)/(VLOOKUP(B75,'Set Up Employee Data'!A:O,4,FALSE)),0)</f>
        <v>0</v>
      </c>
      <c r="K75" s="46" t="str">
        <f t="shared" si="2"/>
        <v>#N/A</v>
      </c>
      <c r="L75" s="46" t="str">
        <f t="shared" si="3"/>
        <v>#N/A</v>
      </c>
      <c r="M75" s="46" t="str">
        <f t="shared" si="4"/>
        <v>#N/A</v>
      </c>
      <c r="N75" s="46" t="str">
        <f>(M75-I75)*((VLOOKUP(B75,'Set Up Employee Data'!A:O,7,FALSE)))</f>
        <v>#N/A</v>
      </c>
      <c r="O75" s="46" t="str">
        <f>(M75-I75)*((VLOOKUP(B75,'Set Up Employee Data'!A:O,8,FALSE)))</f>
        <v>#N/A</v>
      </c>
      <c r="P75" s="46" t="str">
        <f>(M75-I75)*((VLOOKUP(B75,'Set Up Employee Data'!A:O,5,FALSE)))</f>
        <v>#N/A</v>
      </c>
      <c r="Q75" s="46" t="str">
        <f>(M75-I75)*((VLOOKUP(B75,'Set Up Employee Data'!A:O,6,FALSE)))</f>
        <v>#N/A</v>
      </c>
      <c r="R75" s="46">
        <f>IFERROR(((VLOOKUP(B75,'Set Up Employee Data'!A:O,9,FALSE)))+((VLOOKUP(B75,'Set Up Employee Data'!A:O,10,FALSE)))+((VLOOKUP(B75,'Set Up Employee Data'!A:O,11,FALSE)))+((VLOOKUP(B75,'Set Up Employee Data'!A:O,12,FALSE))),0)</f>
        <v>0</v>
      </c>
      <c r="S75" s="46">
        <f>IFERROR(((VLOOKUP(B75,'Set Up Employee Data'!A:O,13,FALSE)))+((VLOOKUP(B75,'Set Up Employee Data'!A:O,14,FALSE)))+((VLOOKUP(B75,'Set Up Employee Data'!A:O,15,FALSE))),0)</f>
        <v>0</v>
      </c>
      <c r="T75" s="46" t="str">
        <f t="shared" si="5"/>
        <v>#N/A</v>
      </c>
      <c r="U75" s="69" t="str">
        <f t="shared" si="6"/>
        <v>#N/A</v>
      </c>
    </row>
    <row r="76" ht="14.25" customHeight="1">
      <c r="A76" s="32"/>
      <c r="B76" s="32"/>
      <c r="C76" s="33" t="str">
        <f>VLOOKUP(B76,'Set Up Employee Data'!A:O,2,FALSE)</f>
        <v>#N/A</v>
      </c>
      <c r="D76" s="33" t="str">
        <f t="shared" si="1"/>
        <v>#N/A</v>
      </c>
      <c r="E76" s="32"/>
      <c r="F76" s="32"/>
      <c r="G76" s="32"/>
      <c r="H76" s="33"/>
      <c r="I76" s="41"/>
      <c r="J76" s="68">
        <f>IFERROR(VLOOKUP(B76,'Set Up Employee Data'!A:O,3,FALSE)/(VLOOKUP(B76,'Set Up Employee Data'!A:O,4,FALSE)),0)</f>
        <v>0</v>
      </c>
      <c r="K76" s="46" t="str">
        <f t="shared" si="2"/>
        <v>#N/A</v>
      </c>
      <c r="L76" s="46" t="str">
        <f t="shared" si="3"/>
        <v>#N/A</v>
      </c>
      <c r="M76" s="46" t="str">
        <f t="shared" si="4"/>
        <v>#N/A</v>
      </c>
      <c r="N76" s="46" t="str">
        <f>(M76-I76)*((VLOOKUP(B76,'Set Up Employee Data'!A:O,7,FALSE)))</f>
        <v>#N/A</v>
      </c>
      <c r="O76" s="46" t="str">
        <f>(M76-I76)*((VLOOKUP(B76,'Set Up Employee Data'!A:O,8,FALSE)))</f>
        <v>#N/A</v>
      </c>
      <c r="P76" s="46" t="str">
        <f>(M76-I76)*((VLOOKUP(B76,'Set Up Employee Data'!A:O,5,FALSE)))</f>
        <v>#N/A</v>
      </c>
      <c r="Q76" s="46" t="str">
        <f>(M76-I76)*((VLOOKUP(B76,'Set Up Employee Data'!A:O,6,FALSE)))</f>
        <v>#N/A</v>
      </c>
      <c r="R76" s="46">
        <f>IFERROR(((VLOOKUP(B76,'Set Up Employee Data'!A:O,9,FALSE)))+((VLOOKUP(B76,'Set Up Employee Data'!A:O,10,FALSE)))+((VLOOKUP(B76,'Set Up Employee Data'!A:O,11,FALSE)))+((VLOOKUP(B76,'Set Up Employee Data'!A:O,12,FALSE))),0)</f>
        <v>0</v>
      </c>
      <c r="S76" s="46">
        <f>IFERROR(((VLOOKUP(B76,'Set Up Employee Data'!A:O,13,FALSE)))+((VLOOKUP(B76,'Set Up Employee Data'!A:O,14,FALSE)))+((VLOOKUP(B76,'Set Up Employee Data'!A:O,15,FALSE))),0)</f>
        <v>0</v>
      </c>
      <c r="T76" s="46" t="str">
        <f t="shared" si="5"/>
        <v>#N/A</v>
      </c>
      <c r="U76" s="69" t="str">
        <f t="shared" si="6"/>
        <v>#N/A</v>
      </c>
    </row>
    <row r="77" ht="14.25" customHeight="1">
      <c r="A77" s="32"/>
      <c r="B77" s="32"/>
      <c r="C77" s="33" t="str">
        <f>VLOOKUP(B77,'Set Up Employee Data'!A:O,2,FALSE)</f>
        <v>#N/A</v>
      </c>
      <c r="D77" s="33" t="str">
        <f t="shared" si="1"/>
        <v>#N/A</v>
      </c>
      <c r="E77" s="32"/>
      <c r="F77" s="32"/>
      <c r="G77" s="32"/>
      <c r="H77" s="33"/>
      <c r="I77" s="41"/>
      <c r="J77" s="68">
        <f>IFERROR(VLOOKUP(B77,'Set Up Employee Data'!A:O,3,FALSE)/(VLOOKUP(B77,'Set Up Employee Data'!A:O,4,FALSE)),0)</f>
        <v>0</v>
      </c>
      <c r="K77" s="46" t="str">
        <f t="shared" si="2"/>
        <v>#N/A</v>
      </c>
      <c r="L77" s="46" t="str">
        <f t="shared" si="3"/>
        <v>#N/A</v>
      </c>
      <c r="M77" s="46" t="str">
        <f t="shared" si="4"/>
        <v>#N/A</v>
      </c>
      <c r="N77" s="46" t="str">
        <f>(M77-I77)*((VLOOKUP(B77,'Set Up Employee Data'!A:O,7,FALSE)))</f>
        <v>#N/A</v>
      </c>
      <c r="O77" s="46" t="str">
        <f>(M77-I77)*((VLOOKUP(B77,'Set Up Employee Data'!A:O,8,FALSE)))</f>
        <v>#N/A</v>
      </c>
      <c r="P77" s="46" t="str">
        <f>(M77-I77)*((VLOOKUP(B77,'Set Up Employee Data'!A:O,5,FALSE)))</f>
        <v>#N/A</v>
      </c>
      <c r="Q77" s="46" t="str">
        <f>(M77-I77)*((VLOOKUP(B77,'Set Up Employee Data'!A:O,6,FALSE)))</f>
        <v>#N/A</v>
      </c>
      <c r="R77" s="46">
        <f>IFERROR(((VLOOKUP(B77,'Set Up Employee Data'!A:O,9,FALSE)))+((VLOOKUP(B77,'Set Up Employee Data'!A:O,10,FALSE)))+((VLOOKUP(B77,'Set Up Employee Data'!A:O,11,FALSE)))+((VLOOKUP(B77,'Set Up Employee Data'!A:O,12,FALSE))),0)</f>
        <v>0</v>
      </c>
      <c r="S77" s="46">
        <f>IFERROR(((VLOOKUP(B77,'Set Up Employee Data'!A:O,13,FALSE)))+((VLOOKUP(B77,'Set Up Employee Data'!A:O,14,FALSE)))+((VLOOKUP(B77,'Set Up Employee Data'!A:O,15,FALSE))),0)</f>
        <v>0</v>
      </c>
      <c r="T77" s="46" t="str">
        <f t="shared" si="5"/>
        <v>#N/A</v>
      </c>
      <c r="U77" s="69" t="str">
        <f t="shared" si="6"/>
        <v>#N/A</v>
      </c>
    </row>
    <row r="78" ht="14.25" customHeight="1">
      <c r="A78" s="32"/>
      <c r="B78" s="32"/>
      <c r="C78" s="33" t="str">
        <f>VLOOKUP(B78,'Set Up Employee Data'!A:O,2,FALSE)</f>
        <v>#N/A</v>
      </c>
      <c r="D78" s="33" t="str">
        <f t="shared" si="1"/>
        <v>#N/A</v>
      </c>
      <c r="E78" s="32"/>
      <c r="F78" s="32"/>
      <c r="G78" s="32"/>
      <c r="H78" s="33"/>
      <c r="I78" s="41"/>
      <c r="J78" s="68">
        <f>IFERROR(VLOOKUP(B78,'Set Up Employee Data'!A:O,3,FALSE)/(VLOOKUP(B78,'Set Up Employee Data'!A:O,4,FALSE)),0)</f>
        <v>0</v>
      </c>
      <c r="K78" s="46" t="str">
        <f t="shared" si="2"/>
        <v>#N/A</v>
      </c>
      <c r="L78" s="46" t="str">
        <f t="shared" si="3"/>
        <v>#N/A</v>
      </c>
      <c r="M78" s="46" t="str">
        <f t="shared" si="4"/>
        <v>#N/A</v>
      </c>
      <c r="N78" s="46" t="str">
        <f>(M78-I78)*((VLOOKUP(B78,'Set Up Employee Data'!A:O,7,FALSE)))</f>
        <v>#N/A</v>
      </c>
      <c r="O78" s="46" t="str">
        <f>(M78-I78)*((VLOOKUP(B78,'Set Up Employee Data'!A:O,8,FALSE)))</f>
        <v>#N/A</v>
      </c>
      <c r="P78" s="46" t="str">
        <f>(M78-I78)*((VLOOKUP(B78,'Set Up Employee Data'!A:O,5,FALSE)))</f>
        <v>#N/A</v>
      </c>
      <c r="Q78" s="46" t="str">
        <f>(M78-I78)*((VLOOKUP(B78,'Set Up Employee Data'!A:O,6,FALSE)))</f>
        <v>#N/A</v>
      </c>
      <c r="R78" s="46">
        <f>IFERROR(((VLOOKUP(B78,'Set Up Employee Data'!A:O,9,FALSE)))+((VLOOKUP(B78,'Set Up Employee Data'!A:O,10,FALSE)))+((VLOOKUP(B78,'Set Up Employee Data'!A:O,11,FALSE)))+((VLOOKUP(B78,'Set Up Employee Data'!A:O,12,FALSE))),0)</f>
        <v>0</v>
      </c>
      <c r="S78" s="46">
        <f>IFERROR(((VLOOKUP(B78,'Set Up Employee Data'!A:O,13,FALSE)))+((VLOOKUP(B78,'Set Up Employee Data'!A:O,14,FALSE)))+((VLOOKUP(B78,'Set Up Employee Data'!A:O,15,FALSE))),0)</f>
        <v>0</v>
      </c>
      <c r="T78" s="46" t="str">
        <f t="shared" si="5"/>
        <v>#N/A</v>
      </c>
      <c r="U78" s="69" t="str">
        <f t="shared" si="6"/>
        <v>#N/A</v>
      </c>
    </row>
    <row r="79" ht="14.25" customHeight="1">
      <c r="A79" s="32"/>
      <c r="B79" s="32"/>
      <c r="C79" s="33" t="str">
        <f>VLOOKUP(B79,'Set Up Employee Data'!A:O,2,FALSE)</f>
        <v>#N/A</v>
      </c>
      <c r="D79" s="33" t="str">
        <f t="shared" si="1"/>
        <v>#N/A</v>
      </c>
      <c r="E79" s="32"/>
      <c r="F79" s="32"/>
      <c r="G79" s="32"/>
      <c r="H79" s="33"/>
      <c r="I79" s="41"/>
      <c r="J79" s="68">
        <f>IFERROR(VLOOKUP(B79,'Set Up Employee Data'!A:O,3,FALSE)/(VLOOKUP(B79,'Set Up Employee Data'!A:O,4,FALSE)),0)</f>
        <v>0</v>
      </c>
      <c r="K79" s="46" t="str">
        <f t="shared" si="2"/>
        <v>#N/A</v>
      </c>
      <c r="L79" s="46" t="str">
        <f t="shared" si="3"/>
        <v>#N/A</v>
      </c>
      <c r="M79" s="46" t="str">
        <f t="shared" si="4"/>
        <v>#N/A</v>
      </c>
      <c r="N79" s="46" t="str">
        <f>(M79-I79)*((VLOOKUP(B79,'Set Up Employee Data'!A:O,7,FALSE)))</f>
        <v>#N/A</v>
      </c>
      <c r="O79" s="46" t="str">
        <f>(M79-I79)*((VLOOKUP(B79,'Set Up Employee Data'!A:O,8,FALSE)))</f>
        <v>#N/A</v>
      </c>
      <c r="P79" s="46" t="str">
        <f>(M79-I79)*((VLOOKUP(B79,'Set Up Employee Data'!A:O,5,FALSE)))</f>
        <v>#N/A</v>
      </c>
      <c r="Q79" s="46" t="str">
        <f>(M79-I79)*((VLOOKUP(B79,'Set Up Employee Data'!A:O,6,FALSE)))</f>
        <v>#N/A</v>
      </c>
      <c r="R79" s="46">
        <f>IFERROR(((VLOOKUP(B79,'Set Up Employee Data'!A:O,9,FALSE)))+((VLOOKUP(B79,'Set Up Employee Data'!A:O,10,FALSE)))+((VLOOKUP(B79,'Set Up Employee Data'!A:O,11,FALSE)))+((VLOOKUP(B79,'Set Up Employee Data'!A:O,12,FALSE))),0)</f>
        <v>0</v>
      </c>
      <c r="S79" s="46">
        <f>IFERROR(((VLOOKUP(B79,'Set Up Employee Data'!A:O,13,FALSE)))+((VLOOKUP(B79,'Set Up Employee Data'!A:O,14,FALSE)))+((VLOOKUP(B79,'Set Up Employee Data'!A:O,15,FALSE))),0)</f>
        <v>0</v>
      </c>
      <c r="T79" s="46" t="str">
        <f t="shared" si="5"/>
        <v>#N/A</v>
      </c>
      <c r="U79" s="69" t="str">
        <f t="shared" si="6"/>
        <v>#N/A</v>
      </c>
    </row>
    <row r="80" ht="14.25" customHeight="1">
      <c r="A80" s="32"/>
      <c r="B80" s="32"/>
      <c r="C80" s="33" t="str">
        <f>VLOOKUP(B80,'Set Up Employee Data'!A:O,2,FALSE)</f>
        <v>#N/A</v>
      </c>
      <c r="D80" s="33" t="str">
        <f t="shared" si="1"/>
        <v>#N/A</v>
      </c>
      <c r="E80" s="32"/>
      <c r="F80" s="32"/>
      <c r="G80" s="32"/>
      <c r="H80" s="33"/>
      <c r="I80" s="41"/>
      <c r="J80" s="68">
        <f>IFERROR(VLOOKUP(B80,'Set Up Employee Data'!A:O,3,FALSE)/(VLOOKUP(B80,'Set Up Employee Data'!A:O,4,FALSE)),0)</f>
        <v>0</v>
      </c>
      <c r="K80" s="46" t="str">
        <f t="shared" si="2"/>
        <v>#N/A</v>
      </c>
      <c r="L80" s="46" t="str">
        <f t="shared" si="3"/>
        <v>#N/A</v>
      </c>
      <c r="M80" s="46" t="str">
        <f t="shared" si="4"/>
        <v>#N/A</v>
      </c>
      <c r="N80" s="46" t="str">
        <f>(M80-I80)*((VLOOKUP(B80,'Set Up Employee Data'!A:O,7,FALSE)))</f>
        <v>#N/A</v>
      </c>
      <c r="O80" s="46" t="str">
        <f>(M80-I80)*((VLOOKUP(B80,'Set Up Employee Data'!A:O,8,FALSE)))</f>
        <v>#N/A</v>
      </c>
      <c r="P80" s="46" t="str">
        <f>(M80-I80)*((VLOOKUP(B80,'Set Up Employee Data'!A:O,5,FALSE)))</f>
        <v>#N/A</v>
      </c>
      <c r="Q80" s="46" t="str">
        <f>(M80-I80)*((VLOOKUP(B80,'Set Up Employee Data'!A:O,6,FALSE)))</f>
        <v>#N/A</v>
      </c>
      <c r="R80" s="46">
        <f>IFERROR(((VLOOKUP(B80,'Set Up Employee Data'!A:O,9,FALSE)))+((VLOOKUP(B80,'Set Up Employee Data'!A:O,10,FALSE)))+((VLOOKUP(B80,'Set Up Employee Data'!A:O,11,FALSE)))+((VLOOKUP(B80,'Set Up Employee Data'!A:O,12,FALSE))),0)</f>
        <v>0</v>
      </c>
      <c r="S80" s="46">
        <f>IFERROR(((VLOOKUP(B80,'Set Up Employee Data'!A:O,13,FALSE)))+((VLOOKUP(B80,'Set Up Employee Data'!A:O,14,FALSE)))+((VLOOKUP(B80,'Set Up Employee Data'!A:O,15,FALSE))),0)</f>
        <v>0</v>
      </c>
      <c r="T80" s="46" t="str">
        <f t="shared" si="5"/>
        <v>#N/A</v>
      </c>
      <c r="U80" s="69" t="str">
        <f t="shared" si="6"/>
        <v>#N/A</v>
      </c>
    </row>
    <row r="81" ht="14.25" customHeight="1">
      <c r="A81" s="32"/>
      <c r="B81" s="32"/>
      <c r="C81" s="33" t="str">
        <f>VLOOKUP(B81,'Set Up Employee Data'!A:O,2,FALSE)</f>
        <v>#N/A</v>
      </c>
      <c r="D81" s="33" t="str">
        <f t="shared" si="1"/>
        <v>#N/A</v>
      </c>
      <c r="E81" s="32"/>
      <c r="F81" s="32"/>
      <c r="G81" s="32"/>
      <c r="H81" s="33"/>
      <c r="I81" s="41"/>
      <c r="J81" s="68">
        <f>IFERROR(VLOOKUP(B81,'Set Up Employee Data'!A:O,3,FALSE)/(VLOOKUP(B81,'Set Up Employee Data'!A:O,4,FALSE)),0)</f>
        <v>0</v>
      </c>
      <c r="K81" s="46" t="str">
        <f t="shared" si="2"/>
        <v>#N/A</v>
      </c>
      <c r="L81" s="46" t="str">
        <f t="shared" si="3"/>
        <v>#N/A</v>
      </c>
      <c r="M81" s="46" t="str">
        <f t="shared" si="4"/>
        <v>#N/A</v>
      </c>
      <c r="N81" s="46" t="str">
        <f>(M81-I81)*((VLOOKUP(B81,'Set Up Employee Data'!A:O,7,FALSE)))</f>
        <v>#N/A</v>
      </c>
      <c r="O81" s="46" t="str">
        <f>(M81-I81)*((VLOOKUP(B81,'Set Up Employee Data'!A:O,8,FALSE)))</f>
        <v>#N/A</v>
      </c>
      <c r="P81" s="46" t="str">
        <f>(M81-I81)*((VLOOKUP(B81,'Set Up Employee Data'!A:O,5,FALSE)))</f>
        <v>#N/A</v>
      </c>
      <c r="Q81" s="46" t="str">
        <f>(M81-I81)*((VLOOKUP(B81,'Set Up Employee Data'!A:O,6,FALSE)))</f>
        <v>#N/A</v>
      </c>
      <c r="R81" s="46">
        <f>IFERROR(((VLOOKUP(B81,'Set Up Employee Data'!A:O,9,FALSE)))+((VLOOKUP(B81,'Set Up Employee Data'!A:O,10,FALSE)))+((VLOOKUP(B81,'Set Up Employee Data'!A:O,11,FALSE)))+((VLOOKUP(B81,'Set Up Employee Data'!A:O,12,FALSE))),0)</f>
        <v>0</v>
      </c>
      <c r="S81" s="46">
        <f>IFERROR(((VLOOKUP(B81,'Set Up Employee Data'!A:O,13,FALSE)))+((VLOOKUP(B81,'Set Up Employee Data'!A:O,14,FALSE)))+((VLOOKUP(B81,'Set Up Employee Data'!A:O,15,FALSE))),0)</f>
        <v>0</v>
      </c>
      <c r="T81" s="46" t="str">
        <f t="shared" si="5"/>
        <v>#N/A</v>
      </c>
      <c r="U81" s="69" t="str">
        <f t="shared" si="6"/>
        <v>#N/A</v>
      </c>
    </row>
    <row r="82" ht="14.25" customHeight="1">
      <c r="A82" s="32"/>
      <c r="B82" s="32"/>
      <c r="C82" s="33" t="str">
        <f>VLOOKUP(B82,'Set Up Employee Data'!A:O,2,FALSE)</f>
        <v>#N/A</v>
      </c>
      <c r="D82" s="33" t="str">
        <f t="shared" si="1"/>
        <v>#N/A</v>
      </c>
      <c r="E82" s="32"/>
      <c r="F82" s="32"/>
      <c r="G82" s="32"/>
      <c r="H82" s="33"/>
      <c r="I82" s="41"/>
      <c r="J82" s="68">
        <f>IFERROR(VLOOKUP(B82,'Set Up Employee Data'!A:O,3,FALSE)/(VLOOKUP(B82,'Set Up Employee Data'!A:O,4,FALSE)),0)</f>
        <v>0</v>
      </c>
      <c r="K82" s="46" t="str">
        <f t="shared" si="2"/>
        <v>#N/A</v>
      </c>
      <c r="L82" s="46" t="str">
        <f t="shared" si="3"/>
        <v>#N/A</v>
      </c>
      <c r="M82" s="46" t="str">
        <f t="shared" si="4"/>
        <v>#N/A</v>
      </c>
      <c r="N82" s="46" t="str">
        <f>(M82-I82)*((VLOOKUP(B82,'Set Up Employee Data'!A:O,7,FALSE)))</f>
        <v>#N/A</v>
      </c>
      <c r="O82" s="46" t="str">
        <f>(M82-I82)*((VLOOKUP(B82,'Set Up Employee Data'!A:O,8,FALSE)))</f>
        <v>#N/A</v>
      </c>
      <c r="P82" s="46" t="str">
        <f>(M82-I82)*((VLOOKUP(B82,'Set Up Employee Data'!A:O,5,FALSE)))</f>
        <v>#N/A</v>
      </c>
      <c r="Q82" s="46" t="str">
        <f>(M82-I82)*((VLOOKUP(B82,'Set Up Employee Data'!A:O,6,FALSE)))</f>
        <v>#N/A</v>
      </c>
      <c r="R82" s="46">
        <f>IFERROR(((VLOOKUP(B82,'Set Up Employee Data'!A:O,9,FALSE)))+((VLOOKUP(B82,'Set Up Employee Data'!A:O,10,FALSE)))+((VLOOKUP(B82,'Set Up Employee Data'!A:O,11,FALSE)))+((VLOOKUP(B82,'Set Up Employee Data'!A:O,12,FALSE))),0)</f>
        <v>0</v>
      </c>
      <c r="S82" s="46">
        <f>IFERROR(((VLOOKUP(B82,'Set Up Employee Data'!A:O,13,FALSE)))+((VLOOKUP(B82,'Set Up Employee Data'!A:O,14,FALSE)))+((VLOOKUP(B82,'Set Up Employee Data'!A:O,15,FALSE))),0)</f>
        <v>0</v>
      </c>
      <c r="T82" s="46" t="str">
        <f t="shared" si="5"/>
        <v>#N/A</v>
      </c>
      <c r="U82" s="69" t="str">
        <f t="shared" si="6"/>
        <v>#N/A</v>
      </c>
    </row>
    <row r="83" ht="14.25" customHeight="1">
      <c r="A83" s="32"/>
      <c r="B83" s="32"/>
      <c r="C83" s="33" t="str">
        <f>VLOOKUP(B83,'Set Up Employee Data'!A:O,2,FALSE)</f>
        <v>#N/A</v>
      </c>
      <c r="D83" s="33" t="str">
        <f t="shared" si="1"/>
        <v>#N/A</v>
      </c>
      <c r="E83" s="32"/>
      <c r="F83" s="32"/>
      <c r="G83" s="32"/>
      <c r="H83" s="33"/>
      <c r="I83" s="41"/>
      <c r="J83" s="68">
        <f>IFERROR(VLOOKUP(B83,'Set Up Employee Data'!A:O,3,FALSE)/(VLOOKUP(B83,'Set Up Employee Data'!A:O,4,FALSE)),0)</f>
        <v>0</v>
      </c>
      <c r="K83" s="46" t="str">
        <f t="shared" si="2"/>
        <v>#N/A</v>
      </c>
      <c r="L83" s="46" t="str">
        <f t="shared" si="3"/>
        <v>#N/A</v>
      </c>
      <c r="M83" s="46" t="str">
        <f t="shared" si="4"/>
        <v>#N/A</v>
      </c>
      <c r="N83" s="46" t="str">
        <f>(M83-I83)*((VLOOKUP(B83,'Set Up Employee Data'!A:O,7,FALSE)))</f>
        <v>#N/A</v>
      </c>
      <c r="O83" s="46" t="str">
        <f>(M83-I83)*((VLOOKUP(B83,'Set Up Employee Data'!A:O,8,FALSE)))</f>
        <v>#N/A</v>
      </c>
      <c r="P83" s="46" t="str">
        <f>(M83-I83)*((VLOOKUP(B83,'Set Up Employee Data'!A:O,5,FALSE)))</f>
        <v>#N/A</v>
      </c>
      <c r="Q83" s="46" t="str">
        <f>(M83-I83)*((VLOOKUP(B83,'Set Up Employee Data'!A:O,6,FALSE)))</f>
        <v>#N/A</v>
      </c>
      <c r="R83" s="46">
        <f>IFERROR(((VLOOKUP(B83,'Set Up Employee Data'!A:O,9,FALSE)))+((VLOOKUP(B83,'Set Up Employee Data'!A:O,10,FALSE)))+((VLOOKUP(B83,'Set Up Employee Data'!A:O,11,FALSE)))+((VLOOKUP(B83,'Set Up Employee Data'!A:O,12,FALSE))),0)</f>
        <v>0</v>
      </c>
      <c r="S83" s="46">
        <f>IFERROR(((VLOOKUP(B83,'Set Up Employee Data'!A:O,13,FALSE)))+((VLOOKUP(B83,'Set Up Employee Data'!A:O,14,FALSE)))+((VLOOKUP(B83,'Set Up Employee Data'!A:O,15,FALSE))),0)</f>
        <v>0</v>
      </c>
      <c r="T83" s="46" t="str">
        <f t="shared" si="5"/>
        <v>#N/A</v>
      </c>
      <c r="U83" s="69" t="str">
        <f t="shared" si="6"/>
        <v>#N/A</v>
      </c>
    </row>
    <row r="84" ht="14.25" customHeight="1">
      <c r="A84" s="32"/>
      <c r="B84" s="32"/>
      <c r="C84" s="33" t="str">
        <f>VLOOKUP(B84,'Set Up Employee Data'!A:O,2,FALSE)</f>
        <v>#N/A</v>
      </c>
      <c r="D84" s="33" t="str">
        <f t="shared" si="1"/>
        <v>#N/A</v>
      </c>
      <c r="E84" s="32"/>
      <c r="F84" s="32"/>
      <c r="G84" s="32"/>
      <c r="H84" s="33"/>
      <c r="I84" s="41"/>
      <c r="J84" s="68">
        <f>IFERROR(VLOOKUP(B84,'Set Up Employee Data'!A:O,3,FALSE)/(VLOOKUP(B84,'Set Up Employee Data'!A:O,4,FALSE)),0)</f>
        <v>0</v>
      </c>
      <c r="K84" s="46" t="str">
        <f t="shared" si="2"/>
        <v>#N/A</v>
      </c>
      <c r="L84" s="46" t="str">
        <f t="shared" si="3"/>
        <v>#N/A</v>
      </c>
      <c r="M84" s="46" t="str">
        <f t="shared" si="4"/>
        <v>#N/A</v>
      </c>
      <c r="N84" s="46" t="str">
        <f>(M84-I84)*((VLOOKUP(B84,'Set Up Employee Data'!A:O,7,FALSE)))</f>
        <v>#N/A</v>
      </c>
      <c r="O84" s="46" t="str">
        <f>(M84-I84)*((VLOOKUP(B84,'Set Up Employee Data'!A:O,8,FALSE)))</f>
        <v>#N/A</v>
      </c>
      <c r="P84" s="46" t="str">
        <f>(M84-I84)*((VLOOKUP(B84,'Set Up Employee Data'!A:O,5,FALSE)))</f>
        <v>#N/A</v>
      </c>
      <c r="Q84" s="46" t="str">
        <f>(M84-I84)*((VLOOKUP(B84,'Set Up Employee Data'!A:O,6,FALSE)))</f>
        <v>#N/A</v>
      </c>
      <c r="R84" s="46">
        <f>IFERROR(((VLOOKUP(B84,'Set Up Employee Data'!A:O,9,FALSE)))+((VLOOKUP(B84,'Set Up Employee Data'!A:O,10,FALSE)))+((VLOOKUP(B84,'Set Up Employee Data'!A:O,11,FALSE)))+((VLOOKUP(B84,'Set Up Employee Data'!A:O,12,FALSE))),0)</f>
        <v>0</v>
      </c>
      <c r="S84" s="46">
        <f>IFERROR(((VLOOKUP(B84,'Set Up Employee Data'!A:O,13,FALSE)))+((VLOOKUP(B84,'Set Up Employee Data'!A:O,14,FALSE)))+((VLOOKUP(B84,'Set Up Employee Data'!A:O,15,FALSE))),0)</f>
        <v>0</v>
      </c>
      <c r="T84" s="46" t="str">
        <f t="shared" si="5"/>
        <v>#N/A</v>
      </c>
      <c r="U84" s="69" t="str">
        <f t="shared" si="6"/>
        <v>#N/A</v>
      </c>
    </row>
    <row r="85" ht="14.25" customHeight="1">
      <c r="A85" s="32"/>
      <c r="B85" s="32"/>
      <c r="C85" s="33" t="str">
        <f>VLOOKUP(B85,'Set Up Employee Data'!A:O,2,FALSE)</f>
        <v>#N/A</v>
      </c>
      <c r="D85" s="33" t="str">
        <f t="shared" si="1"/>
        <v>#N/A</v>
      </c>
      <c r="E85" s="32"/>
      <c r="F85" s="32"/>
      <c r="G85" s="32"/>
      <c r="H85" s="33"/>
      <c r="I85" s="41"/>
      <c r="J85" s="68">
        <f>IFERROR(VLOOKUP(B85,'Set Up Employee Data'!A:O,3,FALSE)/(VLOOKUP(B85,'Set Up Employee Data'!A:O,4,FALSE)),0)</f>
        <v>0</v>
      </c>
      <c r="K85" s="46" t="str">
        <f t="shared" si="2"/>
        <v>#N/A</v>
      </c>
      <c r="L85" s="46" t="str">
        <f t="shared" si="3"/>
        <v>#N/A</v>
      </c>
      <c r="M85" s="46" t="str">
        <f t="shared" si="4"/>
        <v>#N/A</v>
      </c>
      <c r="N85" s="46" t="str">
        <f>(M85-I85)*((VLOOKUP(B85,'Set Up Employee Data'!A:O,7,FALSE)))</f>
        <v>#N/A</v>
      </c>
      <c r="O85" s="46" t="str">
        <f>(M85-I85)*((VLOOKUP(B85,'Set Up Employee Data'!A:O,8,FALSE)))</f>
        <v>#N/A</v>
      </c>
      <c r="P85" s="46" t="str">
        <f>(M85-I85)*((VLOOKUP(B85,'Set Up Employee Data'!A:O,5,FALSE)))</f>
        <v>#N/A</v>
      </c>
      <c r="Q85" s="46" t="str">
        <f>(M85-I85)*((VLOOKUP(B85,'Set Up Employee Data'!A:O,6,FALSE)))</f>
        <v>#N/A</v>
      </c>
      <c r="R85" s="46">
        <f>IFERROR(((VLOOKUP(B85,'Set Up Employee Data'!A:O,9,FALSE)))+((VLOOKUP(B85,'Set Up Employee Data'!A:O,10,FALSE)))+((VLOOKUP(B85,'Set Up Employee Data'!A:O,11,FALSE)))+((VLOOKUP(B85,'Set Up Employee Data'!A:O,12,FALSE))),0)</f>
        <v>0</v>
      </c>
      <c r="S85" s="46">
        <f>IFERROR(((VLOOKUP(B85,'Set Up Employee Data'!A:O,13,FALSE)))+((VLOOKUP(B85,'Set Up Employee Data'!A:O,14,FALSE)))+((VLOOKUP(B85,'Set Up Employee Data'!A:O,15,FALSE))),0)</f>
        <v>0</v>
      </c>
      <c r="T85" s="46" t="str">
        <f t="shared" si="5"/>
        <v>#N/A</v>
      </c>
      <c r="U85" s="69" t="str">
        <f t="shared" si="6"/>
        <v>#N/A</v>
      </c>
    </row>
    <row r="86" ht="14.25" customHeight="1">
      <c r="A86" s="32"/>
      <c r="B86" s="32"/>
      <c r="C86" s="33" t="str">
        <f>VLOOKUP(B86,'Set Up Employee Data'!A:O,2,FALSE)</f>
        <v>#N/A</v>
      </c>
      <c r="D86" s="33" t="str">
        <f t="shared" si="1"/>
        <v>#N/A</v>
      </c>
      <c r="E86" s="32"/>
      <c r="F86" s="32"/>
      <c r="G86" s="32"/>
      <c r="H86" s="33"/>
      <c r="I86" s="41"/>
      <c r="J86" s="68">
        <f>IFERROR(VLOOKUP(B86,'Set Up Employee Data'!A:O,3,FALSE)/(VLOOKUP(B86,'Set Up Employee Data'!A:O,4,FALSE)),0)</f>
        <v>0</v>
      </c>
      <c r="K86" s="46" t="str">
        <f t="shared" si="2"/>
        <v>#N/A</v>
      </c>
      <c r="L86" s="46" t="str">
        <f t="shared" si="3"/>
        <v>#N/A</v>
      </c>
      <c r="M86" s="46" t="str">
        <f t="shared" si="4"/>
        <v>#N/A</v>
      </c>
      <c r="N86" s="46" t="str">
        <f>(M86-I86)*((VLOOKUP(B86,'Set Up Employee Data'!A:O,7,FALSE)))</f>
        <v>#N/A</v>
      </c>
      <c r="O86" s="46" t="str">
        <f>(M86-I86)*((VLOOKUP(B86,'Set Up Employee Data'!A:O,8,FALSE)))</f>
        <v>#N/A</v>
      </c>
      <c r="P86" s="46" t="str">
        <f>(M86-I86)*((VLOOKUP(B86,'Set Up Employee Data'!A:O,5,FALSE)))</f>
        <v>#N/A</v>
      </c>
      <c r="Q86" s="46" t="str">
        <f>(M86-I86)*((VLOOKUP(B86,'Set Up Employee Data'!A:O,6,FALSE)))</f>
        <v>#N/A</v>
      </c>
      <c r="R86" s="46">
        <f>IFERROR(((VLOOKUP(B86,'Set Up Employee Data'!A:O,9,FALSE)))+((VLOOKUP(B86,'Set Up Employee Data'!A:O,10,FALSE)))+((VLOOKUP(B86,'Set Up Employee Data'!A:O,11,FALSE)))+((VLOOKUP(B86,'Set Up Employee Data'!A:O,12,FALSE))),0)</f>
        <v>0</v>
      </c>
      <c r="S86" s="46">
        <f>IFERROR(((VLOOKUP(B86,'Set Up Employee Data'!A:O,13,FALSE)))+((VLOOKUP(B86,'Set Up Employee Data'!A:O,14,FALSE)))+((VLOOKUP(B86,'Set Up Employee Data'!A:O,15,FALSE))),0)</f>
        <v>0</v>
      </c>
      <c r="T86" s="46" t="str">
        <f t="shared" si="5"/>
        <v>#N/A</v>
      </c>
      <c r="U86" s="69" t="str">
        <f t="shared" si="6"/>
        <v>#N/A</v>
      </c>
    </row>
    <row r="87" ht="14.25" customHeight="1">
      <c r="A87" s="32"/>
      <c r="B87" s="32"/>
      <c r="C87" s="33" t="str">
        <f>VLOOKUP(B87,'Set Up Employee Data'!A:O,2,FALSE)</f>
        <v>#N/A</v>
      </c>
      <c r="D87" s="33" t="str">
        <f t="shared" si="1"/>
        <v>#N/A</v>
      </c>
      <c r="E87" s="32"/>
      <c r="F87" s="32"/>
      <c r="G87" s="32"/>
      <c r="H87" s="33"/>
      <c r="I87" s="41"/>
      <c r="J87" s="68">
        <f>IFERROR(VLOOKUP(B87,'Set Up Employee Data'!A:O,3,FALSE)/(VLOOKUP(B87,'Set Up Employee Data'!A:O,4,FALSE)),0)</f>
        <v>0</v>
      </c>
      <c r="K87" s="46" t="str">
        <f t="shared" si="2"/>
        <v>#N/A</v>
      </c>
      <c r="L87" s="46" t="str">
        <f t="shared" si="3"/>
        <v>#N/A</v>
      </c>
      <c r="M87" s="46" t="str">
        <f t="shared" si="4"/>
        <v>#N/A</v>
      </c>
      <c r="N87" s="46" t="str">
        <f>(M87-I87)*((VLOOKUP(B87,'Set Up Employee Data'!A:O,7,FALSE)))</f>
        <v>#N/A</v>
      </c>
      <c r="O87" s="46" t="str">
        <f>(M87-I87)*((VLOOKUP(B87,'Set Up Employee Data'!A:O,8,FALSE)))</f>
        <v>#N/A</v>
      </c>
      <c r="P87" s="46" t="str">
        <f>(M87-I87)*((VLOOKUP(B87,'Set Up Employee Data'!A:O,5,FALSE)))</f>
        <v>#N/A</v>
      </c>
      <c r="Q87" s="46" t="str">
        <f>(M87-I87)*((VLOOKUP(B87,'Set Up Employee Data'!A:O,6,FALSE)))</f>
        <v>#N/A</v>
      </c>
      <c r="R87" s="46">
        <f>IFERROR(((VLOOKUP(B87,'Set Up Employee Data'!A:O,9,FALSE)))+((VLOOKUP(B87,'Set Up Employee Data'!A:O,10,FALSE)))+((VLOOKUP(B87,'Set Up Employee Data'!A:O,11,FALSE)))+((VLOOKUP(B87,'Set Up Employee Data'!A:O,12,FALSE))),0)</f>
        <v>0</v>
      </c>
      <c r="S87" s="46">
        <f>IFERROR(((VLOOKUP(B87,'Set Up Employee Data'!A:O,13,FALSE)))+((VLOOKUP(B87,'Set Up Employee Data'!A:O,14,FALSE)))+((VLOOKUP(B87,'Set Up Employee Data'!A:O,15,FALSE))),0)</f>
        <v>0</v>
      </c>
      <c r="T87" s="46" t="str">
        <f t="shared" si="5"/>
        <v>#N/A</v>
      </c>
      <c r="U87" s="69" t="str">
        <f t="shared" si="6"/>
        <v>#N/A</v>
      </c>
    </row>
    <row r="88" ht="14.25" customHeight="1">
      <c r="A88" s="32"/>
      <c r="B88" s="32"/>
      <c r="C88" s="33" t="str">
        <f>VLOOKUP(B88,'Set Up Employee Data'!A:O,2,FALSE)</f>
        <v>#N/A</v>
      </c>
      <c r="D88" s="33" t="str">
        <f t="shared" si="1"/>
        <v>#N/A</v>
      </c>
      <c r="E88" s="32"/>
      <c r="F88" s="32"/>
      <c r="G88" s="32"/>
      <c r="H88" s="33"/>
      <c r="I88" s="41"/>
      <c r="J88" s="68">
        <f>IFERROR(VLOOKUP(B88,'Set Up Employee Data'!A:O,3,FALSE)/(VLOOKUP(B88,'Set Up Employee Data'!A:O,4,FALSE)),0)</f>
        <v>0</v>
      </c>
      <c r="K88" s="46" t="str">
        <f t="shared" si="2"/>
        <v>#N/A</v>
      </c>
      <c r="L88" s="46" t="str">
        <f t="shared" si="3"/>
        <v>#N/A</v>
      </c>
      <c r="M88" s="46" t="str">
        <f t="shared" si="4"/>
        <v>#N/A</v>
      </c>
      <c r="N88" s="46" t="str">
        <f>(M88-I88)*((VLOOKUP(B88,'Set Up Employee Data'!A:O,7,FALSE)))</f>
        <v>#N/A</v>
      </c>
      <c r="O88" s="46" t="str">
        <f>(M88-I88)*((VLOOKUP(B88,'Set Up Employee Data'!A:O,8,FALSE)))</f>
        <v>#N/A</v>
      </c>
      <c r="P88" s="46" t="str">
        <f>(M88-I88)*((VLOOKUP(B88,'Set Up Employee Data'!A:O,5,FALSE)))</f>
        <v>#N/A</v>
      </c>
      <c r="Q88" s="46" t="str">
        <f>(M88-I88)*((VLOOKUP(B88,'Set Up Employee Data'!A:O,6,FALSE)))</f>
        <v>#N/A</v>
      </c>
      <c r="R88" s="46">
        <f>IFERROR(((VLOOKUP(B88,'Set Up Employee Data'!A:O,9,FALSE)))+((VLOOKUP(B88,'Set Up Employee Data'!A:O,10,FALSE)))+((VLOOKUP(B88,'Set Up Employee Data'!A:O,11,FALSE)))+((VLOOKUP(B88,'Set Up Employee Data'!A:O,12,FALSE))),0)</f>
        <v>0</v>
      </c>
      <c r="S88" s="46">
        <f>IFERROR(((VLOOKUP(B88,'Set Up Employee Data'!A:O,13,FALSE)))+((VLOOKUP(B88,'Set Up Employee Data'!A:O,14,FALSE)))+((VLOOKUP(B88,'Set Up Employee Data'!A:O,15,FALSE))),0)</f>
        <v>0</v>
      </c>
      <c r="T88" s="46" t="str">
        <f t="shared" si="5"/>
        <v>#N/A</v>
      </c>
      <c r="U88" s="69" t="str">
        <f t="shared" si="6"/>
        <v>#N/A</v>
      </c>
    </row>
    <row r="89" ht="14.25" customHeight="1">
      <c r="A89" s="32"/>
      <c r="B89" s="32"/>
      <c r="C89" s="33" t="str">
        <f>VLOOKUP(B89,'Set Up Employee Data'!A:O,2,FALSE)</f>
        <v>#N/A</v>
      </c>
      <c r="D89" s="33" t="str">
        <f t="shared" si="1"/>
        <v>#N/A</v>
      </c>
      <c r="E89" s="32"/>
      <c r="F89" s="32"/>
      <c r="G89" s="32"/>
      <c r="H89" s="33"/>
      <c r="I89" s="41"/>
      <c r="J89" s="68">
        <f>IFERROR(VLOOKUP(B89,'Set Up Employee Data'!A:O,3,FALSE)/(VLOOKUP(B89,'Set Up Employee Data'!A:O,4,FALSE)),0)</f>
        <v>0</v>
      </c>
      <c r="K89" s="46" t="str">
        <f t="shared" si="2"/>
        <v>#N/A</v>
      </c>
      <c r="L89" s="46" t="str">
        <f t="shared" si="3"/>
        <v>#N/A</v>
      </c>
      <c r="M89" s="46" t="str">
        <f t="shared" si="4"/>
        <v>#N/A</v>
      </c>
      <c r="N89" s="46" t="str">
        <f>(M89-I89)*((VLOOKUP(B89,'Set Up Employee Data'!A:O,7,FALSE)))</f>
        <v>#N/A</v>
      </c>
      <c r="O89" s="46" t="str">
        <f>(M89-I89)*((VLOOKUP(B89,'Set Up Employee Data'!A:O,8,FALSE)))</f>
        <v>#N/A</v>
      </c>
      <c r="P89" s="46" t="str">
        <f>(M89-I89)*((VLOOKUP(B89,'Set Up Employee Data'!A:O,5,FALSE)))</f>
        <v>#N/A</v>
      </c>
      <c r="Q89" s="46" t="str">
        <f>(M89-I89)*((VLOOKUP(B89,'Set Up Employee Data'!A:O,6,FALSE)))</f>
        <v>#N/A</v>
      </c>
      <c r="R89" s="46">
        <f>IFERROR(((VLOOKUP(B89,'Set Up Employee Data'!A:O,9,FALSE)))+((VLOOKUP(B89,'Set Up Employee Data'!A:O,10,FALSE)))+((VLOOKUP(B89,'Set Up Employee Data'!A:O,11,FALSE)))+((VLOOKUP(B89,'Set Up Employee Data'!A:O,12,FALSE))),0)</f>
        <v>0</v>
      </c>
      <c r="S89" s="46">
        <f>IFERROR(((VLOOKUP(B89,'Set Up Employee Data'!A:O,13,FALSE)))+((VLOOKUP(B89,'Set Up Employee Data'!A:O,14,FALSE)))+((VLOOKUP(B89,'Set Up Employee Data'!A:O,15,FALSE))),0)</f>
        <v>0</v>
      </c>
      <c r="T89" s="46" t="str">
        <f t="shared" si="5"/>
        <v>#N/A</v>
      </c>
      <c r="U89" s="69" t="str">
        <f t="shared" si="6"/>
        <v>#N/A</v>
      </c>
    </row>
    <row r="90" ht="14.25" customHeight="1">
      <c r="A90" s="32"/>
      <c r="B90" s="32"/>
      <c r="C90" s="33" t="str">
        <f>VLOOKUP(B90,'Set Up Employee Data'!A:O,2,FALSE)</f>
        <v>#N/A</v>
      </c>
      <c r="D90" s="33" t="str">
        <f t="shared" si="1"/>
        <v>#N/A</v>
      </c>
      <c r="E90" s="32"/>
      <c r="F90" s="32"/>
      <c r="G90" s="32"/>
      <c r="H90" s="33"/>
      <c r="I90" s="41"/>
      <c r="J90" s="68">
        <f>IFERROR(VLOOKUP(B90,'Set Up Employee Data'!A:O,3,FALSE)/(VLOOKUP(B90,'Set Up Employee Data'!A:O,4,FALSE)),0)</f>
        <v>0</v>
      </c>
      <c r="K90" s="46" t="str">
        <f t="shared" si="2"/>
        <v>#N/A</v>
      </c>
      <c r="L90" s="46" t="str">
        <f t="shared" si="3"/>
        <v>#N/A</v>
      </c>
      <c r="M90" s="46" t="str">
        <f t="shared" si="4"/>
        <v>#N/A</v>
      </c>
      <c r="N90" s="46" t="str">
        <f>(M90-I90)*((VLOOKUP(B90,'Set Up Employee Data'!A:O,7,FALSE)))</f>
        <v>#N/A</v>
      </c>
      <c r="O90" s="46" t="str">
        <f>(M90-I90)*((VLOOKUP(B90,'Set Up Employee Data'!A:O,8,FALSE)))</f>
        <v>#N/A</v>
      </c>
      <c r="P90" s="46" t="str">
        <f>(M90-I90)*((VLOOKUP(B90,'Set Up Employee Data'!A:O,5,FALSE)))</f>
        <v>#N/A</v>
      </c>
      <c r="Q90" s="46" t="str">
        <f>(M90-I90)*((VLOOKUP(B90,'Set Up Employee Data'!A:O,6,FALSE)))</f>
        <v>#N/A</v>
      </c>
      <c r="R90" s="46">
        <f>IFERROR(((VLOOKUP(B90,'Set Up Employee Data'!A:O,9,FALSE)))+((VLOOKUP(B90,'Set Up Employee Data'!A:O,10,FALSE)))+((VLOOKUP(B90,'Set Up Employee Data'!A:O,11,FALSE)))+((VLOOKUP(B90,'Set Up Employee Data'!A:O,12,FALSE))),0)</f>
        <v>0</v>
      </c>
      <c r="S90" s="46">
        <f>IFERROR(((VLOOKUP(B90,'Set Up Employee Data'!A:O,13,FALSE)))+((VLOOKUP(B90,'Set Up Employee Data'!A:O,14,FALSE)))+((VLOOKUP(B90,'Set Up Employee Data'!A:O,15,FALSE))),0)</f>
        <v>0</v>
      </c>
      <c r="T90" s="46" t="str">
        <f t="shared" si="5"/>
        <v>#N/A</v>
      </c>
      <c r="U90" s="69" t="str">
        <f t="shared" si="6"/>
        <v>#N/A</v>
      </c>
    </row>
    <row r="91" ht="14.25" customHeight="1">
      <c r="A91" s="32"/>
      <c r="B91" s="32"/>
      <c r="C91" s="33" t="str">
        <f>VLOOKUP(B91,'Set Up Employee Data'!A:O,2,FALSE)</f>
        <v>#N/A</v>
      </c>
      <c r="D91" s="33" t="str">
        <f t="shared" si="1"/>
        <v>#N/A</v>
      </c>
      <c r="E91" s="32"/>
      <c r="F91" s="32"/>
      <c r="G91" s="32"/>
      <c r="H91" s="33"/>
      <c r="I91" s="41"/>
      <c r="J91" s="68">
        <f>IFERROR(VLOOKUP(B91,'Set Up Employee Data'!A:O,3,FALSE)/(VLOOKUP(B91,'Set Up Employee Data'!A:O,4,FALSE)),0)</f>
        <v>0</v>
      </c>
      <c r="K91" s="46" t="str">
        <f t="shared" si="2"/>
        <v>#N/A</v>
      </c>
      <c r="L91" s="46" t="str">
        <f t="shared" si="3"/>
        <v>#N/A</v>
      </c>
      <c r="M91" s="46" t="str">
        <f t="shared" si="4"/>
        <v>#N/A</v>
      </c>
      <c r="N91" s="46" t="str">
        <f>(M91-I91)*((VLOOKUP(B91,'Set Up Employee Data'!A:O,7,FALSE)))</f>
        <v>#N/A</v>
      </c>
      <c r="O91" s="46" t="str">
        <f>(M91-I91)*((VLOOKUP(B91,'Set Up Employee Data'!A:O,8,FALSE)))</f>
        <v>#N/A</v>
      </c>
      <c r="P91" s="46" t="str">
        <f>(M91-I91)*((VLOOKUP(B91,'Set Up Employee Data'!A:O,5,FALSE)))</f>
        <v>#N/A</v>
      </c>
      <c r="Q91" s="46" t="str">
        <f>(M91-I91)*((VLOOKUP(B91,'Set Up Employee Data'!A:O,6,FALSE)))</f>
        <v>#N/A</v>
      </c>
      <c r="R91" s="46">
        <f>IFERROR(((VLOOKUP(B91,'Set Up Employee Data'!A:O,9,FALSE)))+((VLOOKUP(B91,'Set Up Employee Data'!A:O,10,FALSE)))+((VLOOKUP(B91,'Set Up Employee Data'!A:O,11,FALSE)))+((VLOOKUP(B91,'Set Up Employee Data'!A:O,12,FALSE))),0)</f>
        <v>0</v>
      </c>
      <c r="S91" s="46">
        <f>IFERROR(((VLOOKUP(B91,'Set Up Employee Data'!A:O,13,FALSE)))+((VLOOKUP(B91,'Set Up Employee Data'!A:O,14,FALSE)))+((VLOOKUP(B91,'Set Up Employee Data'!A:O,15,FALSE))),0)</f>
        <v>0</v>
      </c>
      <c r="T91" s="46" t="str">
        <f t="shared" si="5"/>
        <v>#N/A</v>
      </c>
      <c r="U91" s="69" t="str">
        <f t="shared" si="6"/>
        <v>#N/A</v>
      </c>
    </row>
    <row r="92" ht="14.25" customHeight="1">
      <c r="A92" s="32"/>
      <c r="B92" s="32"/>
      <c r="C92" s="33" t="str">
        <f>VLOOKUP(B92,'Set Up Employee Data'!A:O,2,FALSE)</f>
        <v>#N/A</v>
      </c>
      <c r="D92" s="33" t="str">
        <f t="shared" si="1"/>
        <v>#N/A</v>
      </c>
      <c r="E92" s="32"/>
      <c r="F92" s="32"/>
      <c r="G92" s="32"/>
      <c r="H92" s="33"/>
      <c r="I92" s="41"/>
      <c r="J92" s="68">
        <f>IFERROR(VLOOKUP(B92,'Set Up Employee Data'!A:O,3,FALSE)/(VLOOKUP(B92,'Set Up Employee Data'!A:O,4,FALSE)),0)</f>
        <v>0</v>
      </c>
      <c r="K92" s="46" t="str">
        <f t="shared" si="2"/>
        <v>#N/A</v>
      </c>
      <c r="L92" s="46" t="str">
        <f t="shared" si="3"/>
        <v>#N/A</v>
      </c>
      <c r="M92" s="46" t="str">
        <f t="shared" si="4"/>
        <v>#N/A</v>
      </c>
      <c r="N92" s="46" t="str">
        <f>(M92-I92)*((VLOOKUP(B92,'Set Up Employee Data'!A:O,7,FALSE)))</f>
        <v>#N/A</v>
      </c>
      <c r="O92" s="46" t="str">
        <f>(M92-I92)*((VLOOKUP(B92,'Set Up Employee Data'!A:O,8,FALSE)))</f>
        <v>#N/A</v>
      </c>
      <c r="P92" s="46" t="str">
        <f>(M92-I92)*((VLOOKUP(B92,'Set Up Employee Data'!A:O,5,FALSE)))</f>
        <v>#N/A</v>
      </c>
      <c r="Q92" s="46" t="str">
        <f>(M92-I92)*((VLOOKUP(B92,'Set Up Employee Data'!A:O,6,FALSE)))</f>
        <v>#N/A</v>
      </c>
      <c r="R92" s="46">
        <f>IFERROR(((VLOOKUP(B92,'Set Up Employee Data'!A:O,9,FALSE)))+((VLOOKUP(B92,'Set Up Employee Data'!A:O,10,FALSE)))+((VLOOKUP(B92,'Set Up Employee Data'!A:O,11,FALSE)))+((VLOOKUP(B92,'Set Up Employee Data'!A:O,12,FALSE))),0)</f>
        <v>0</v>
      </c>
      <c r="S92" s="46">
        <f>IFERROR(((VLOOKUP(B92,'Set Up Employee Data'!A:O,13,FALSE)))+((VLOOKUP(B92,'Set Up Employee Data'!A:O,14,FALSE)))+((VLOOKUP(B92,'Set Up Employee Data'!A:O,15,FALSE))),0)</f>
        <v>0</v>
      </c>
      <c r="T92" s="46" t="str">
        <f t="shared" si="5"/>
        <v>#N/A</v>
      </c>
      <c r="U92" s="69" t="str">
        <f t="shared" si="6"/>
        <v>#N/A</v>
      </c>
    </row>
    <row r="93" ht="14.25" customHeight="1">
      <c r="A93" s="32"/>
      <c r="B93" s="32"/>
      <c r="C93" s="33" t="str">
        <f>VLOOKUP(B93,'Set Up Employee Data'!A:O,2,FALSE)</f>
        <v>#N/A</v>
      </c>
      <c r="D93" s="33" t="str">
        <f t="shared" si="1"/>
        <v>#N/A</v>
      </c>
      <c r="E93" s="32"/>
      <c r="F93" s="32"/>
      <c r="G93" s="32"/>
      <c r="H93" s="33"/>
      <c r="I93" s="41"/>
      <c r="J93" s="68">
        <f>IFERROR(VLOOKUP(B93,'Set Up Employee Data'!A:O,3,FALSE)/(VLOOKUP(B93,'Set Up Employee Data'!A:O,4,FALSE)),0)</f>
        <v>0</v>
      </c>
      <c r="K93" s="46" t="str">
        <f t="shared" si="2"/>
        <v>#N/A</v>
      </c>
      <c r="L93" s="46" t="str">
        <f t="shared" si="3"/>
        <v>#N/A</v>
      </c>
      <c r="M93" s="46" t="str">
        <f t="shared" si="4"/>
        <v>#N/A</v>
      </c>
      <c r="N93" s="46" t="str">
        <f>(M93-I93)*((VLOOKUP(B93,'Set Up Employee Data'!A:O,7,FALSE)))</f>
        <v>#N/A</v>
      </c>
      <c r="O93" s="46" t="str">
        <f>(M93-I93)*((VLOOKUP(B93,'Set Up Employee Data'!A:O,8,FALSE)))</f>
        <v>#N/A</v>
      </c>
      <c r="P93" s="46" t="str">
        <f>(M93-I93)*((VLOOKUP(B93,'Set Up Employee Data'!A:O,5,FALSE)))</f>
        <v>#N/A</v>
      </c>
      <c r="Q93" s="46" t="str">
        <f>(M93-I93)*((VLOOKUP(B93,'Set Up Employee Data'!A:O,6,FALSE)))</f>
        <v>#N/A</v>
      </c>
      <c r="R93" s="46">
        <f>IFERROR(((VLOOKUP(B93,'Set Up Employee Data'!A:O,9,FALSE)))+((VLOOKUP(B93,'Set Up Employee Data'!A:O,10,FALSE)))+((VLOOKUP(B93,'Set Up Employee Data'!A:O,11,FALSE)))+((VLOOKUP(B93,'Set Up Employee Data'!A:O,12,FALSE))),0)</f>
        <v>0</v>
      </c>
      <c r="S93" s="46">
        <f>IFERROR(((VLOOKUP(B93,'Set Up Employee Data'!A:O,13,FALSE)))+((VLOOKUP(B93,'Set Up Employee Data'!A:O,14,FALSE)))+((VLOOKUP(B93,'Set Up Employee Data'!A:O,15,FALSE))),0)</f>
        <v>0</v>
      </c>
      <c r="T93" s="46" t="str">
        <f t="shared" si="5"/>
        <v>#N/A</v>
      </c>
      <c r="U93" s="69" t="str">
        <f t="shared" si="6"/>
        <v>#N/A</v>
      </c>
    </row>
    <row r="94" ht="14.25" customHeight="1">
      <c r="A94" s="32"/>
      <c r="B94" s="32"/>
      <c r="C94" s="33" t="str">
        <f>VLOOKUP(B94,'Set Up Employee Data'!A:O,2,FALSE)</f>
        <v>#N/A</v>
      </c>
      <c r="D94" s="33" t="str">
        <f t="shared" si="1"/>
        <v>#N/A</v>
      </c>
      <c r="E94" s="32"/>
      <c r="F94" s="32"/>
      <c r="G94" s="32"/>
      <c r="H94" s="33"/>
      <c r="I94" s="41"/>
      <c r="J94" s="68">
        <f>IFERROR(VLOOKUP(B94,'Set Up Employee Data'!A:O,3,FALSE)/(VLOOKUP(B94,'Set Up Employee Data'!A:O,4,FALSE)),0)</f>
        <v>0</v>
      </c>
      <c r="K94" s="46" t="str">
        <f t="shared" si="2"/>
        <v>#N/A</v>
      </c>
      <c r="L94" s="46" t="str">
        <f t="shared" si="3"/>
        <v>#N/A</v>
      </c>
      <c r="M94" s="46" t="str">
        <f t="shared" si="4"/>
        <v>#N/A</v>
      </c>
      <c r="N94" s="46" t="str">
        <f>(M94-I94)*((VLOOKUP(B94,'Set Up Employee Data'!A:O,7,FALSE)))</f>
        <v>#N/A</v>
      </c>
      <c r="O94" s="46" t="str">
        <f>(M94-I94)*((VLOOKUP(B94,'Set Up Employee Data'!A:O,8,FALSE)))</f>
        <v>#N/A</v>
      </c>
      <c r="P94" s="46" t="str">
        <f>(M94-I94)*((VLOOKUP(B94,'Set Up Employee Data'!A:O,5,FALSE)))</f>
        <v>#N/A</v>
      </c>
      <c r="Q94" s="46" t="str">
        <f>(M94-I94)*((VLOOKUP(B94,'Set Up Employee Data'!A:O,6,FALSE)))</f>
        <v>#N/A</v>
      </c>
      <c r="R94" s="46">
        <f>IFERROR(((VLOOKUP(B94,'Set Up Employee Data'!A:O,9,FALSE)))+((VLOOKUP(B94,'Set Up Employee Data'!A:O,10,FALSE)))+((VLOOKUP(B94,'Set Up Employee Data'!A:O,11,FALSE)))+((VLOOKUP(B94,'Set Up Employee Data'!A:O,12,FALSE))),0)</f>
        <v>0</v>
      </c>
      <c r="S94" s="46">
        <f>IFERROR(((VLOOKUP(B94,'Set Up Employee Data'!A:O,13,FALSE)))+((VLOOKUP(B94,'Set Up Employee Data'!A:O,14,FALSE)))+((VLOOKUP(B94,'Set Up Employee Data'!A:O,15,FALSE))),0)</f>
        <v>0</v>
      </c>
      <c r="T94" s="46" t="str">
        <f t="shared" si="5"/>
        <v>#N/A</v>
      </c>
      <c r="U94" s="69" t="str">
        <f t="shared" si="6"/>
        <v>#N/A</v>
      </c>
    </row>
    <row r="95" ht="14.25" customHeight="1">
      <c r="A95" s="32"/>
      <c r="B95" s="32"/>
      <c r="C95" s="33" t="str">
        <f>VLOOKUP(B95,'Set Up Employee Data'!A:O,2,FALSE)</f>
        <v>#N/A</v>
      </c>
      <c r="D95" s="33" t="str">
        <f t="shared" si="1"/>
        <v>#N/A</v>
      </c>
      <c r="E95" s="32"/>
      <c r="F95" s="32"/>
      <c r="G95" s="32"/>
      <c r="H95" s="33"/>
      <c r="I95" s="41"/>
      <c r="J95" s="68">
        <f>IFERROR(VLOOKUP(B95,'Set Up Employee Data'!A:O,3,FALSE)/(VLOOKUP(B95,'Set Up Employee Data'!A:O,4,FALSE)),0)</f>
        <v>0</v>
      </c>
      <c r="K95" s="46" t="str">
        <f t="shared" si="2"/>
        <v>#N/A</v>
      </c>
      <c r="L95" s="46" t="str">
        <f t="shared" si="3"/>
        <v>#N/A</v>
      </c>
      <c r="M95" s="46" t="str">
        <f t="shared" si="4"/>
        <v>#N/A</v>
      </c>
      <c r="N95" s="46" t="str">
        <f>(M95-I95)*((VLOOKUP(B95,'Set Up Employee Data'!A:O,7,FALSE)))</f>
        <v>#N/A</v>
      </c>
      <c r="O95" s="46" t="str">
        <f>(M95-I95)*((VLOOKUP(B95,'Set Up Employee Data'!A:O,8,FALSE)))</f>
        <v>#N/A</v>
      </c>
      <c r="P95" s="46" t="str">
        <f>(M95-I95)*((VLOOKUP(B95,'Set Up Employee Data'!A:O,5,FALSE)))</f>
        <v>#N/A</v>
      </c>
      <c r="Q95" s="46" t="str">
        <f>(M95-I95)*((VLOOKUP(B95,'Set Up Employee Data'!A:O,6,FALSE)))</f>
        <v>#N/A</v>
      </c>
      <c r="R95" s="46">
        <f>IFERROR(((VLOOKUP(B95,'Set Up Employee Data'!A:O,9,FALSE)))+((VLOOKUP(B95,'Set Up Employee Data'!A:O,10,FALSE)))+((VLOOKUP(B95,'Set Up Employee Data'!A:O,11,FALSE)))+((VLOOKUP(B95,'Set Up Employee Data'!A:O,12,FALSE))),0)</f>
        <v>0</v>
      </c>
      <c r="S95" s="46">
        <f>IFERROR(((VLOOKUP(B95,'Set Up Employee Data'!A:O,13,FALSE)))+((VLOOKUP(B95,'Set Up Employee Data'!A:O,14,FALSE)))+((VLOOKUP(B95,'Set Up Employee Data'!A:O,15,FALSE))),0)</f>
        <v>0</v>
      </c>
      <c r="T95" s="46" t="str">
        <f t="shared" si="5"/>
        <v>#N/A</v>
      </c>
      <c r="U95" s="69" t="str">
        <f t="shared" si="6"/>
        <v>#N/A</v>
      </c>
    </row>
    <row r="96" ht="14.25" customHeight="1">
      <c r="A96" s="32"/>
      <c r="B96" s="32"/>
      <c r="C96" s="33" t="str">
        <f>VLOOKUP(B96,'Set Up Employee Data'!A:O,2,FALSE)</f>
        <v>#N/A</v>
      </c>
      <c r="D96" s="33" t="str">
        <f t="shared" si="1"/>
        <v>#N/A</v>
      </c>
      <c r="E96" s="32"/>
      <c r="F96" s="32"/>
      <c r="G96" s="32"/>
      <c r="H96" s="33"/>
      <c r="I96" s="41"/>
      <c r="J96" s="68">
        <f>IFERROR(VLOOKUP(B96,'Set Up Employee Data'!A:O,3,FALSE)/(VLOOKUP(B96,'Set Up Employee Data'!A:O,4,FALSE)),0)</f>
        <v>0</v>
      </c>
      <c r="K96" s="46" t="str">
        <f t="shared" si="2"/>
        <v>#N/A</v>
      </c>
      <c r="L96" s="46" t="str">
        <f t="shared" si="3"/>
        <v>#N/A</v>
      </c>
      <c r="M96" s="46" t="str">
        <f t="shared" si="4"/>
        <v>#N/A</v>
      </c>
      <c r="N96" s="46" t="str">
        <f>(M96-I96)*((VLOOKUP(B96,'Set Up Employee Data'!A:O,7,FALSE)))</f>
        <v>#N/A</v>
      </c>
      <c r="O96" s="46" t="str">
        <f>(M96-I96)*((VLOOKUP(B96,'Set Up Employee Data'!A:O,8,FALSE)))</f>
        <v>#N/A</v>
      </c>
      <c r="P96" s="46" t="str">
        <f>(M96-I96)*((VLOOKUP(B96,'Set Up Employee Data'!A:O,5,FALSE)))</f>
        <v>#N/A</v>
      </c>
      <c r="Q96" s="46" t="str">
        <f>(M96-I96)*((VLOOKUP(B96,'Set Up Employee Data'!A:O,6,FALSE)))</f>
        <v>#N/A</v>
      </c>
      <c r="R96" s="46">
        <f>IFERROR(((VLOOKUP(B96,'Set Up Employee Data'!A:O,9,FALSE)))+((VLOOKUP(B96,'Set Up Employee Data'!A:O,10,FALSE)))+((VLOOKUP(B96,'Set Up Employee Data'!A:O,11,FALSE)))+((VLOOKUP(B96,'Set Up Employee Data'!A:O,12,FALSE))),0)</f>
        <v>0</v>
      </c>
      <c r="S96" s="46">
        <f>IFERROR(((VLOOKUP(B96,'Set Up Employee Data'!A:O,13,FALSE)))+((VLOOKUP(B96,'Set Up Employee Data'!A:O,14,FALSE)))+((VLOOKUP(B96,'Set Up Employee Data'!A:O,15,FALSE))),0)</f>
        <v>0</v>
      </c>
      <c r="T96" s="46" t="str">
        <f t="shared" si="5"/>
        <v>#N/A</v>
      </c>
      <c r="U96" s="69" t="str">
        <f t="shared" si="6"/>
        <v>#N/A</v>
      </c>
    </row>
    <row r="97" ht="14.25" customHeight="1">
      <c r="A97" s="32"/>
      <c r="B97" s="32"/>
      <c r="C97" s="33" t="str">
        <f>VLOOKUP(B97,'Set Up Employee Data'!A:O,2,FALSE)</f>
        <v>#N/A</v>
      </c>
      <c r="D97" s="33" t="str">
        <f t="shared" si="1"/>
        <v>#N/A</v>
      </c>
      <c r="E97" s="32"/>
      <c r="F97" s="32"/>
      <c r="G97" s="32"/>
      <c r="H97" s="33"/>
      <c r="I97" s="41"/>
      <c r="J97" s="68">
        <f>IFERROR(VLOOKUP(B97,'Set Up Employee Data'!A:O,3,FALSE)/(VLOOKUP(B97,'Set Up Employee Data'!A:O,4,FALSE)),0)</f>
        <v>0</v>
      </c>
      <c r="K97" s="46" t="str">
        <f t="shared" si="2"/>
        <v>#N/A</v>
      </c>
      <c r="L97" s="46" t="str">
        <f t="shared" si="3"/>
        <v>#N/A</v>
      </c>
      <c r="M97" s="46" t="str">
        <f t="shared" si="4"/>
        <v>#N/A</v>
      </c>
      <c r="N97" s="46" t="str">
        <f>(M97-I97)*((VLOOKUP(B97,'Set Up Employee Data'!A:O,7,FALSE)))</f>
        <v>#N/A</v>
      </c>
      <c r="O97" s="46" t="str">
        <f>(M97-I97)*((VLOOKUP(B97,'Set Up Employee Data'!A:O,8,FALSE)))</f>
        <v>#N/A</v>
      </c>
      <c r="P97" s="46" t="str">
        <f>(M97-I97)*((VLOOKUP(B97,'Set Up Employee Data'!A:O,5,FALSE)))</f>
        <v>#N/A</v>
      </c>
      <c r="Q97" s="46" t="str">
        <f>(M97-I97)*((VLOOKUP(B97,'Set Up Employee Data'!A:O,6,FALSE)))</f>
        <v>#N/A</v>
      </c>
      <c r="R97" s="46">
        <f>IFERROR(((VLOOKUP(B97,'Set Up Employee Data'!A:O,9,FALSE)))+((VLOOKUP(B97,'Set Up Employee Data'!A:O,10,FALSE)))+((VLOOKUP(B97,'Set Up Employee Data'!A:O,11,FALSE)))+((VLOOKUP(B97,'Set Up Employee Data'!A:O,12,FALSE))),0)</f>
        <v>0</v>
      </c>
      <c r="S97" s="46">
        <f>IFERROR(((VLOOKUP(B97,'Set Up Employee Data'!A:O,13,FALSE)))+((VLOOKUP(B97,'Set Up Employee Data'!A:O,14,FALSE)))+((VLOOKUP(B97,'Set Up Employee Data'!A:O,15,FALSE))),0)</f>
        <v>0</v>
      </c>
      <c r="T97" s="46" t="str">
        <f t="shared" si="5"/>
        <v>#N/A</v>
      </c>
      <c r="U97" s="69" t="str">
        <f t="shared" si="6"/>
        <v>#N/A</v>
      </c>
    </row>
    <row r="98" ht="14.25" customHeight="1">
      <c r="A98" s="32"/>
      <c r="B98" s="32"/>
      <c r="C98" s="33" t="str">
        <f>VLOOKUP(B98,'Set Up Employee Data'!A:O,2,FALSE)</f>
        <v>#N/A</v>
      </c>
      <c r="D98" s="33" t="str">
        <f t="shared" si="1"/>
        <v>#N/A</v>
      </c>
      <c r="E98" s="32"/>
      <c r="F98" s="32"/>
      <c r="G98" s="32"/>
      <c r="H98" s="33"/>
      <c r="I98" s="41"/>
      <c r="J98" s="68">
        <f>IFERROR(VLOOKUP(B98,'Set Up Employee Data'!A:O,3,FALSE)/(VLOOKUP(B98,'Set Up Employee Data'!A:O,4,FALSE)),0)</f>
        <v>0</v>
      </c>
      <c r="K98" s="46" t="str">
        <f t="shared" si="2"/>
        <v>#N/A</v>
      </c>
      <c r="L98" s="46" t="str">
        <f t="shared" si="3"/>
        <v>#N/A</v>
      </c>
      <c r="M98" s="46" t="str">
        <f t="shared" si="4"/>
        <v>#N/A</v>
      </c>
      <c r="N98" s="46" t="str">
        <f>(M98-I98)*((VLOOKUP(B98,'Set Up Employee Data'!A:O,7,FALSE)))</f>
        <v>#N/A</v>
      </c>
      <c r="O98" s="46" t="str">
        <f>(M98-I98)*((VLOOKUP(B98,'Set Up Employee Data'!A:O,8,FALSE)))</f>
        <v>#N/A</v>
      </c>
      <c r="P98" s="46" t="str">
        <f>(M98-I98)*((VLOOKUP(B98,'Set Up Employee Data'!A:O,5,FALSE)))</f>
        <v>#N/A</v>
      </c>
      <c r="Q98" s="46" t="str">
        <f>(M98-I98)*((VLOOKUP(B98,'Set Up Employee Data'!A:O,6,FALSE)))</f>
        <v>#N/A</v>
      </c>
      <c r="R98" s="46">
        <f>IFERROR(((VLOOKUP(B98,'Set Up Employee Data'!A:O,9,FALSE)))+((VLOOKUP(B98,'Set Up Employee Data'!A:O,10,FALSE)))+((VLOOKUP(B98,'Set Up Employee Data'!A:O,11,FALSE)))+((VLOOKUP(B98,'Set Up Employee Data'!A:O,12,FALSE))),0)</f>
        <v>0</v>
      </c>
      <c r="S98" s="46">
        <f>IFERROR(((VLOOKUP(B98,'Set Up Employee Data'!A:O,13,FALSE)))+((VLOOKUP(B98,'Set Up Employee Data'!A:O,14,FALSE)))+((VLOOKUP(B98,'Set Up Employee Data'!A:O,15,FALSE))),0)</f>
        <v>0</v>
      </c>
      <c r="T98" s="46" t="str">
        <f t="shared" si="5"/>
        <v>#N/A</v>
      </c>
      <c r="U98" s="69" t="str">
        <f t="shared" si="6"/>
        <v>#N/A</v>
      </c>
    </row>
    <row r="99" ht="14.25" customHeight="1">
      <c r="A99" s="32"/>
      <c r="B99" s="32"/>
      <c r="C99" s="33" t="str">
        <f>VLOOKUP(B99,'Set Up Employee Data'!A:O,2,FALSE)</f>
        <v>#N/A</v>
      </c>
      <c r="D99" s="33" t="str">
        <f t="shared" si="1"/>
        <v>#N/A</v>
      </c>
      <c r="E99" s="32"/>
      <c r="F99" s="32"/>
      <c r="G99" s="32"/>
      <c r="H99" s="33"/>
      <c r="I99" s="41"/>
      <c r="J99" s="68">
        <f>IFERROR(VLOOKUP(B99,'Set Up Employee Data'!A:O,3,FALSE)/(VLOOKUP(B99,'Set Up Employee Data'!A:O,4,FALSE)),0)</f>
        <v>0</v>
      </c>
      <c r="K99" s="46" t="str">
        <f t="shared" si="2"/>
        <v>#N/A</v>
      </c>
      <c r="L99" s="46" t="str">
        <f t="shared" si="3"/>
        <v>#N/A</v>
      </c>
      <c r="M99" s="46" t="str">
        <f t="shared" si="4"/>
        <v>#N/A</v>
      </c>
      <c r="N99" s="46" t="str">
        <f>(M99-I99)*((VLOOKUP(B99,'Set Up Employee Data'!A:O,7,FALSE)))</f>
        <v>#N/A</v>
      </c>
      <c r="O99" s="46" t="str">
        <f>(M99-I99)*((VLOOKUP(B99,'Set Up Employee Data'!A:O,8,FALSE)))</f>
        <v>#N/A</v>
      </c>
      <c r="P99" s="46" t="str">
        <f>(M99-I99)*((VLOOKUP(B99,'Set Up Employee Data'!A:O,5,FALSE)))</f>
        <v>#N/A</v>
      </c>
      <c r="Q99" s="46" t="str">
        <f>(M99-I99)*((VLOOKUP(B99,'Set Up Employee Data'!A:O,6,FALSE)))</f>
        <v>#N/A</v>
      </c>
      <c r="R99" s="46">
        <f>IFERROR(((VLOOKUP(B99,'Set Up Employee Data'!A:O,9,FALSE)))+((VLOOKUP(B99,'Set Up Employee Data'!A:O,10,FALSE)))+((VLOOKUP(B99,'Set Up Employee Data'!A:O,11,FALSE)))+((VLOOKUP(B99,'Set Up Employee Data'!A:O,12,FALSE))),0)</f>
        <v>0</v>
      </c>
      <c r="S99" s="46">
        <f>IFERROR(((VLOOKUP(B99,'Set Up Employee Data'!A:O,13,FALSE)))+((VLOOKUP(B99,'Set Up Employee Data'!A:O,14,FALSE)))+((VLOOKUP(B99,'Set Up Employee Data'!A:O,15,FALSE))),0)</f>
        <v>0</v>
      </c>
      <c r="T99" s="46" t="str">
        <f t="shared" si="5"/>
        <v>#N/A</v>
      </c>
      <c r="U99" s="69" t="str">
        <f t="shared" si="6"/>
        <v>#N/A</v>
      </c>
    </row>
    <row r="100" ht="14.25" customHeight="1">
      <c r="A100" s="32"/>
      <c r="B100" s="32"/>
      <c r="C100" s="33" t="str">
        <f>VLOOKUP(B100,'Set Up Employee Data'!A:O,2,FALSE)</f>
        <v>#N/A</v>
      </c>
      <c r="D100" s="33" t="str">
        <f t="shared" si="1"/>
        <v>#N/A</v>
      </c>
      <c r="E100" s="32"/>
      <c r="F100" s="32"/>
      <c r="G100" s="32"/>
      <c r="H100" s="33"/>
      <c r="I100" s="41"/>
      <c r="J100" s="68">
        <f>IFERROR(VLOOKUP(B100,'Set Up Employee Data'!A:O,3,FALSE)/(VLOOKUP(B100,'Set Up Employee Data'!A:O,4,FALSE)),0)</f>
        <v>0</v>
      </c>
      <c r="K100" s="46" t="str">
        <f t="shared" si="2"/>
        <v>#N/A</v>
      </c>
      <c r="L100" s="46" t="str">
        <f t="shared" si="3"/>
        <v>#N/A</v>
      </c>
      <c r="M100" s="46" t="str">
        <f t="shared" si="4"/>
        <v>#N/A</v>
      </c>
      <c r="N100" s="46" t="str">
        <f>(M100-I100)*((VLOOKUP(B100,'Set Up Employee Data'!A:O,7,FALSE)))</f>
        <v>#N/A</v>
      </c>
      <c r="O100" s="46" t="str">
        <f>(M100-I100)*((VLOOKUP(B100,'Set Up Employee Data'!A:O,8,FALSE)))</f>
        <v>#N/A</v>
      </c>
      <c r="P100" s="46" t="str">
        <f>(M100-I100)*((VLOOKUP(B100,'Set Up Employee Data'!A:O,5,FALSE)))</f>
        <v>#N/A</v>
      </c>
      <c r="Q100" s="46" t="str">
        <f>(M100-I100)*((VLOOKUP(B100,'Set Up Employee Data'!A:O,6,FALSE)))</f>
        <v>#N/A</v>
      </c>
      <c r="R100" s="46">
        <f>IFERROR(((VLOOKUP(B100,'Set Up Employee Data'!A:O,9,FALSE)))+((VLOOKUP(B100,'Set Up Employee Data'!A:O,10,FALSE)))+((VLOOKUP(B100,'Set Up Employee Data'!A:O,11,FALSE)))+((VLOOKUP(B100,'Set Up Employee Data'!A:O,12,FALSE))),0)</f>
        <v>0</v>
      </c>
      <c r="S100" s="46">
        <f>IFERROR(((VLOOKUP(B100,'Set Up Employee Data'!A:O,13,FALSE)))+((VLOOKUP(B100,'Set Up Employee Data'!A:O,14,FALSE)))+((VLOOKUP(B100,'Set Up Employee Data'!A:O,15,FALSE))),0)</f>
        <v>0</v>
      </c>
      <c r="T100" s="46" t="str">
        <f t="shared" si="5"/>
        <v>#N/A</v>
      </c>
      <c r="U100" s="69" t="str">
        <f t="shared" si="6"/>
        <v>#N/A</v>
      </c>
    </row>
    <row r="101" ht="14.25" customHeight="1">
      <c r="A101" s="32"/>
      <c r="B101" s="32"/>
      <c r="C101" s="33" t="str">
        <f>VLOOKUP(B101,'Set Up Employee Data'!A:O,2,FALSE)</f>
        <v>#N/A</v>
      </c>
      <c r="D101" s="33" t="str">
        <f t="shared" si="1"/>
        <v>#N/A</v>
      </c>
      <c r="E101" s="32"/>
      <c r="F101" s="32"/>
      <c r="G101" s="32"/>
      <c r="H101" s="33"/>
      <c r="I101" s="41"/>
      <c r="J101" s="68">
        <f>IFERROR(VLOOKUP(B101,'Set Up Employee Data'!A:O,3,FALSE)/(VLOOKUP(B101,'Set Up Employee Data'!A:O,4,FALSE)),0)</f>
        <v>0</v>
      </c>
      <c r="K101" s="46" t="str">
        <f t="shared" si="2"/>
        <v>#N/A</v>
      </c>
      <c r="L101" s="46" t="str">
        <f t="shared" si="3"/>
        <v>#N/A</v>
      </c>
      <c r="M101" s="46" t="str">
        <f t="shared" si="4"/>
        <v>#N/A</v>
      </c>
      <c r="N101" s="46" t="str">
        <f>(M101-I101)*((VLOOKUP(B101,'Set Up Employee Data'!A:O,7,FALSE)))</f>
        <v>#N/A</v>
      </c>
      <c r="O101" s="46" t="str">
        <f>(M101-I101)*((VLOOKUP(B101,'Set Up Employee Data'!A:O,8,FALSE)))</f>
        <v>#N/A</v>
      </c>
      <c r="P101" s="46" t="str">
        <f>(M101-I101)*((VLOOKUP(B101,'Set Up Employee Data'!A:O,5,FALSE)))</f>
        <v>#N/A</v>
      </c>
      <c r="Q101" s="46" t="str">
        <f>(M101-I101)*((VLOOKUP(B101,'Set Up Employee Data'!A:O,6,FALSE)))</f>
        <v>#N/A</v>
      </c>
      <c r="R101" s="46">
        <f>IFERROR(((VLOOKUP(B101,'Set Up Employee Data'!A:O,9,FALSE)))+((VLOOKUP(B101,'Set Up Employee Data'!A:O,10,FALSE)))+((VLOOKUP(B101,'Set Up Employee Data'!A:O,11,FALSE)))+((VLOOKUP(B101,'Set Up Employee Data'!A:O,12,FALSE))),0)</f>
        <v>0</v>
      </c>
      <c r="S101" s="46">
        <f>IFERROR(((VLOOKUP(B101,'Set Up Employee Data'!A:O,13,FALSE)))+((VLOOKUP(B101,'Set Up Employee Data'!A:O,14,FALSE)))+((VLOOKUP(B101,'Set Up Employee Data'!A:O,15,FALSE))),0)</f>
        <v>0</v>
      </c>
      <c r="T101" s="46" t="str">
        <f t="shared" si="5"/>
        <v>#N/A</v>
      </c>
      <c r="U101" s="69" t="str">
        <f t="shared" si="6"/>
        <v>#N/A</v>
      </c>
    </row>
    <row r="102" ht="14.25" customHeight="1">
      <c r="A102" s="32"/>
      <c r="B102" s="32"/>
      <c r="C102" s="33" t="str">
        <f>VLOOKUP(B102,'Set Up Employee Data'!A:O,2,FALSE)</f>
        <v>#N/A</v>
      </c>
      <c r="D102" s="33" t="str">
        <f t="shared" si="1"/>
        <v>#N/A</v>
      </c>
      <c r="E102" s="32"/>
      <c r="F102" s="32"/>
      <c r="G102" s="32"/>
      <c r="H102" s="33"/>
      <c r="I102" s="41"/>
      <c r="J102" s="68">
        <f>IFERROR(VLOOKUP(B102,'Set Up Employee Data'!A:O,3,FALSE)/(VLOOKUP(B102,'Set Up Employee Data'!A:O,4,FALSE)),0)</f>
        <v>0</v>
      </c>
      <c r="K102" s="46" t="str">
        <f t="shared" si="2"/>
        <v>#N/A</v>
      </c>
      <c r="L102" s="46" t="str">
        <f t="shared" si="3"/>
        <v>#N/A</v>
      </c>
      <c r="M102" s="46" t="str">
        <f t="shared" si="4"/>
        <v>#N/A</v>
      </c>
      <c r="N102" s="46" t="str">
        <f>(M102-I102)*((VLOOKUP(B102,'Set Up Employee Data'!A:O,7,FALSE)))</f>
        <v>#N/A</v>
      </c>
      <c r="O102" s="46" t="str">
        <f>(M102-I102)*((VLOOKUP(B102,'Set Up Employee Data'!A:O,8,FALSE)))</f>
        <v>#N/A</v>
      </c>
      <c r="P102" s="46" t="str">
        <f>(M102-I102)*((VLOOKUP(B102,'Set Up Employee Data'!A:O,5,FALSE)))</f>
        <v>#N/A</v>
      </c>
      <c r="Q102" s="46" t="str">
        <f>(M102-I102)*((VLOOKUP(B102,'Set Up Employee Data'!A:O,6,FALSE)))</f>
        <v>#N/A</v>
      </c>
      <c r="R102" s="46">
        <f>IFERROR(((VLOOKUP(B102,'Set Up Employee Data'!A:O,9,FALSE)))+((VLOOKUP(B102,'Set Up Employee Data'!A:O,10,FALSE)))+((VLOOKUP(B102,'Set Up Employee Data'!A:O,11,FALSE)))+((VLOOKUP(B102,'Set Up Employee Data'!A:O,12,FALSE))),0)</f>
        <v>0</v>
      </c>
      <c r="S102" s="46">
        <f>IFERROR(((VLOOKUP(B102,'Set Up Employee Data'!A:O,13,FALSE)))+((VLOOKUP(B102,'Set Up Employee Data'!A:O,14,FALSE)))+((VLOOKUP(B102,'Set Up Employee Data'!A:O,15,FALSE))),0)</f>
        <v>0</v>
      </c>
      <c r="T102" s="46" t="str">
        <f t="shared" si="5"/>
        <v>#N/A</v>
      </c>
      <c r="U102" s="69" t="str">
        <f t="shared" si="6"/>
        <v>#N/A</v>
      </c>
    </row>
    <row r="103" ht="14.25" customHeight="1">
      <c r="A103" s="32"/>
      <c r="B103" s="32"/>
      <c r="C103" s="33" t="str">
        <f>VLOOKUP(B103,'Set Up Employee Data'!A:O,2,FALSE)</f>
        <v>#N/A</v>
      </c>
      <c r="D103" s="33" t="str">
        <f t="shared" si="1"/>
        <v>#N/A</v>
      </c>
      <c r="E103" s="32"/>
      <c r="F103" s="32"/>
      <c r="G103" s="32"/>
      <c r="H103" s="33"/>
      <c r="I103" s="41"/>
      <c r="J103" s="68">
        <f>IFERROR(VLOOKUP(B103,'Set Up Employee Data'!A:O,3,FALSE)/(VLOOKUP(B103,'Set Up Employee Data'!A:O,4,FALSE)),0)</f>
        <v>0</v>
      </c>
      <c r="K103" s="46" t="str">
        <f t="shared" si="2"/>
        <v>#N/A</v>
      </c>
      <c r="L103" s="46" t="str">
        <f t="shared" si="3"/>
        <v>#N/A</v>
      </c>
      <c r="M103" s="46" t="str">
        <f t="shared" si="4"/>
        <v>#N/A</v>
      </c>
      <c r="N103" s="46" t="str">
        <f>(M103-I103)*((VLOOKUP(B103,'Set Up Employee Data'!A:O,7,FALSE)))</f>
        <v>#N/A</v>
      </c>
      <c r="O103" s="46" t="str">
        <f>(M103-I103)*((VLOOKUP(B103,'Set Up Employee Data'!A:O,8,FALSE)))</f>
        <v>#N/A</v>
      </c>
      <c r="P103" s="46" t="str">
        <f>(M103-I103)*((VLOOKUP(B103,'Set Up Employee Data'!A:O,5,FALSE)))</f>
        <v>#N/A</v>
      </c>
      <c r="Q103" s="46" t="str">
        <f>(M103-I103)*((VLOOKUP(B103,'Set Up Employee Data'!A:O,6,FALSE)))</f>
        <v>#N/A</v>
      </c>
      <c r="R103" s="46">
        <f>IFERROR(((VLOOKUP(B103,'Set Up Employee Data'!A:O,9,FALSE)))+((VLOOKUP(B103,'Set Up Employee Data'!A:O,10,FALSE)))+((VLOOKUP(B103,'Set Up Employee Data'!A:O,11,FALSE)))+((VLOOKUP(B103,'Set Up Employee Data'!A:O,12,FALSE))),0)</f>
        <v>0</v>
      </c>
      <c r="S103" s="46">
        <f>IFERROR(((VLOOKUP(B103,'Set Up Employee Data'!A:O,13,FALSE)))+((VLOOKUP(B103,'Set Up Employee Data'!A:O,14,FALSE)))+((VLOOKUP(B103,'Set Up Employee Data'!A:O,15,FALSE))),0)</f>
        <v>0</v>
      </c>
      <c r="T103" s="46" t="str">
        <f t="shared" si="5"/>
        <v>#N/A</v>
      </c>
      <c r="U103" s="69" t="str">
        <f t="shared" si="6"/>
        <v>#N/A</v>
      </c>
    </row>
    <row r="104" ht="14.25" customHeight="1">
      <c r="A104" s="32"/>
      <c r="B104" s="32"/>
      <c r="C104" s="33" t="str">
        <f>VLOOKUP(B104,'Set Up Employee Data'!A:O,2,FALSE)</f>
        <v>#N/A</v>
      </c>
      <c r="D104" s="33" t="str">
        <f t="shared" si="1"/>
        <v>#N/A</v>
      </c>
      <c r="E104" s="32"/>
      <c r="F104" s="32"/>
      <c r="G104" s="32"/>
      <c r="H104" s="33"/>
      <c r="I104" s="41"/>
      <c r="J104" s="68">
        <f>IFERROR(VLOOKUP(B104,'Set Up Employee Data'!A:O,3,FALSE)/(VLOOKUP(B104,'Set Up Employee Data'!A:O,4,FALSE)),0)</f>
        <v>0</v>
      </c>
      <c r="K104" s="46" t="str">
        <f t="shared" si="2"/>
        <v>#N/A</v>
      </c>
      <c r="L104" s="46" t="str">
        <f t="shared" si="3"/>
        <v>#N/A</v>
      </c>
      <c r="M104" s="46" t="str">
        <f t="shared" si="4"/>
        <v>#N/A</v>
      </c>
      <c r="N104" s="46" t="str">
        <f>(M104-I104)*((VLOOKUP(B104,'Set Up Employee Data'!A:O,7,FALSE)))</f>
        <v>#N/A</v>
      </c>
      <c r="O104" s="46" t="str">
        <f>(M104-I104)*((VLOOKUP(B104,'Set Up Employee Data'!A:O,8,FALSE)))</f>
        <v>#N/A</v>
      </c>
      <c r="P104" s="46" t="str">
        <f>(M104-I104)*((VLOOKUP(B104,'Set Up Employee Data'!A:O,5,FALSE)))</f>
        <v>#N/A</v>
      </c>
      <c r="Q104" s="46" t="str">
        <f>(M104-I104)*((VLOOKUP(B104,'Set Up Employee Data'!A:O,6,FALSE)))</f>
        <v>#N/A</v>
      </c>
      <c r="R104" s="46">
        <f>IFERROR(((VLOOKUP(B104,'Set Up Employee Data'!A:O,9,FALSE)))+((VLOOKUP(B104,'Set Up Employee Data'!A:O,10,FALSE)))+((VLOOKUP(B104,'Set Up Employee Data'!A:O,11,FALSE)))+((VLOOKUP(B104,'Set Up Employee Data'!A:O,12,FALSE))),0)</f>
        <v>0</v>
      </c>
      <c r="S104" s="46">
        <f>IFERROR(((VLOOKUP(B104,'Set Up Employee Data'!A:O,13,FALSE)))+((VLOOKUP(B104,'Set Up Employee Data'!A:O,14,FALSE)))+((VLOOKUP(B104,'Set Up Employee Data'!A:O,15,FALSE))),0)</f>
        <v>0</v>
      </c>
      <c r="T104" s="46" t="str">
        <f t="shared" si="5"/>
        <v>#N/A</v>
      </c>
      <c r="U104" s="69" t="str">
        <f t="shared" si="6"/>
        <v>#N/A</v>
      </c>
    </row>
    <row r="105" ht="14.25" customHeight="1">
      <c r="A105" s="32"/>
      <c r="B105" s="32"/>
      <c r="C105" s="33" t="str">
        <f>VLOOKUP(B105,'Set Up Employee Data'!A:O,2,FALSE)</f>
        <v>#N/A</v>
      </c>
      <c r="D105" s="33" t="str">
        <f t="shared" si="1"/>
        <v>#N/A</v>
      </c>
      <c r="E105" s="32"/>
      <c r="F105" s="32"/>
      <c r="G105" s="32"/>
      <c r="H105" s="33"/>
      <c r="I105" s="41"/>
      <c r="J105" s="68">
        <f>IFERROR(VLOOKUP(B105,'Set Up Employee Data'!A:O,3,FALSE)/(VLOOKUP(B105,'Set Up Employee Data'!A:O,4,FALSE)),0)</f>
        <v>0</v>
      </c>
      <c r="K105" s="46" t="str">
        <f t="shared" si="2"/>
        <v>#N/A</v>
      </c>
      <c r="L105" s="46" t="str">
        <f t="shared" si="3"/>
        <v>#N/A</v>
      </c>
      <c r="M105" s="46" t="str">
        <f t="shared" si="4"/>
        <v>#N/A</v>
      </c>
      <c r="N105" s="46" t="str">
        <f>(M105-I105)*((VLOOKUP(B105,'Set Up Employee Data'!A:O,7,FALSE)))</f>
        <v>#N/A</v>
      </c>
      <c r="O105" s="46" t="str">
        <f>(M105-I105)*((VLOOKUP(B105,'Set Up Employee Data'!A:O,8,FALSE)))</f>
        <v>#N/A</v>
      </c>
      <c r="P105" s="46" t="str">
        <f>(M105-I105)*((VLOOKUP(B105,'Set Up Employee Data'!A:O,5,FALSE)))</f>
        <v>#N/A</v>
      </c>
      <c r="Q105" s="46" t="str">
        <f>(M105-I105)*((VLOOKUP(B105,'Set Up Employee Data'!A:O,6,FALSE)))</f>
        <v>#N/A</v>
      </c>
      <c r="R105" s="46">
        <f>IFERROR(((VLOOKUP(B105,'Set Up Employee Data'!A:O,9,FALSE)))+((VLOOKUP(B105,'Set Up Employee Data'!A:O,10,FALSE)))+((VLOOKUP(B105,'Set Up Employee Data'!A:O,11,FALSE)))+((VLOOKUP(B105,'Set Up Employee Data'!A:O,12,FALSE))),0)</f>
        <v>0</v>
      </c>
      <c r="S105" s="46">
        <f>IFERROR(((VLOOKUP(B105,'Set Up Employee Data'!A:O,13,FALSE)))+((VLOOKUP(B105,'Set Up Employee Data'!A:O,14,FALSE)))+((VLOOKUP(B105,'Set Up Employee Data'!A:O,15,FALSE))),0)</f>
        <v>0</v>
      </c>
      <c r="T105" s="46" t="str">
        <f t="shared" si="5"/>
        <v>#N/A</v>
      </c>
      <c r="U105" s="69" t="str">
        <f t="shared" si="6"/>
        <v>#N/A</v>
      </c>
    </row>
    <row r="106" ht="14.25" customHeight="1">
      <c r="A106" s="32"/>
      <c r="B106" s="32"/>
      <c r="C106" s="33" t="str">
        <f>VLOOKUP(B106,'Set Up Employee Data'!A:O,2,FALSE)</f>
        <v>#N/A</v>
      </c>
      <c r="D106" s="33" t="str">
        <f t="shared" si="1"/>
        <v>#N/A</v>
      </c>
      <c r="E106" s="32"/>
      <c r="F106" s="32"/>
      <c r="G106" s="32"/>
      <c r="H106" s="33"/>
      <c r="I106" s="41"/>
      <c r="J106" s="68">
        <f>IFERROR(VLOOKUP(B106,'Set Up Employee Data'!A:O,3,FALSE)/(VLOOKUP(B106,'Set Up Employee Data'!A:O,4,FALSE)),0)</f>
        <v>0</v>
      </c>
      <c r="K106" s="46" t="str">
        <f t="shared" si="2"/>
        <v>#N/A</v>
      </c>
      <c r="L106" s="46" t="str">
        <f t="shared" si="3"/>
        <v>#N/A</v>
      </c>
      <c r="M106" s="46" t="str">
        <f t="shared" si="4"/>
        <v>#N/A</v>
      </c>
      <c r="N106" s="46" t="str">
        <f>(M106-I106)*((VLOOKUP(B106,'Set Up Employee Data'!A:O,7,FALSE)))</f>
        <v>#N/A</v>
      </c>
      <c r="O106" s="46" t="str">
        <f>(M106-I106)*((VLOOKUP(B106,'Set Up Employee Data'!A:O,8,FALSE)))</f>
        <v>#N/A</v>
      </c>
      <c r="P106" s="46" t="str">
        <f>(M106-I106)*((VLOOKUP(B106,'Set Up Employee Data'!A:O,5,FALSE)))</f>
        <v>#N/A</v>
      </c>
      <c r="Q106" s="46" t="str">
        <f>(M106-I106)*((VLOOKUP(B106,'Set Up Employee Data'!A:O,6,FALSE)))</f>
        <v>#N/A</v>
      </c>
      <c r="R106" s="46">
        <f>IFERROR(((VLOOKUP(B106,'Set Up Employee Data'!A:O,9,FALSE)))+((VLOOKUP(B106,'Set Up Employee Data'!A:O,10,FALSE)))+((VLOOKUP(B106,'Set Up Employee Data'!A:O,11,FALSE)))+((VLOOKUP(B106,'Set Up Employee Data'!A:O,12,FALSE))),0)</f>
        <v>0</v>
      </c>
      <c r="S106" s="46">
        <f>IFERROR(((VLOOKUP(B106,'Set Up Employee Data'!A:O,13,FALSE)))+((VLOOKUP(B106,'Set Up Employee Data'!A:O,14,FALSE)))+((VLOOKUP(B106,'Set Up Employee Data'!A:O,15,FALSE))),0)</f>
        <v>0</v>
      </c>
      <c r="T106" s="46" t="str">
        <f t="shared" si="5"/>
        <v>#N/A</v>
      </c>
      <c r="U106" s="69" t="str">
        <f t="shared" si="6"/>
        <v>#N/A</v>
      </c>
    </row>
    <row r="107" ht="14.25" customHeight="1">
      <c r="A107" s="32"/>
      <c r="B107" s="32"/>
      <c r="C107" s="33" t="str">
        <f>VLOOKUP(B107,'Set Up Employee Data'!A:O,2,FALSE)</f>
        <v>#N/A</v>
      </c>
      <c r="D107" s="33" t="str">
        <f t="shared" si="1"/>
        <v>#N/A</v>
      </c>
      <c r="E107" s="32"/>
      <c r="F107" s="32"/>
      <c r="G107" s="32"/>
      <c r="H107" s="33"/>
      <c r="I107" s="41"/>
      <c r="J107" s="68">
        <f>IFERROR(VLOOKUP(B107,'Set Up Employee Data'!A:O,3,FALSE)/(VLOOKUP(B107,'Set Up Employee Data'!A:O,4,FALSE)),0)</f>
        <v>0</v>
      </c>
      <c r="K107" s="46" t="str">
        <f t="shared" si="2"/>
        <v>#N/A</v>
      </c>
      <c r="L107" s="46" t="str">
        <f t="shared" si="3"/>
        <v>#N/A</v>
      </c>
      <c r="M107" s="46" t="str">
        <f t="shared" si="4"/>
        <v>#N/A</v>
      </c>
      <c r="N107" s="46" t="str">
        <f>(M107-I107)*((VLOOKUP(B107,'Set Up Employee Data'!A:O,7,FALSE)))</f>
        <v>#N/A</v>
      </c>
      <c r="O107" s="46" t="str">
        <f>(M107-I107)*((VLOOKUP(B107,'Set Up Employee Data'!A:O,8,FALSE)))</f>
        <v>#N/A</v>
      </c>
      <c r="P107" s="46" t="str">
        <f>(M107-I107)*((VLOOKUP(B107,'Set Up Employee Data'!A:O,5,FALSE)))</f>
        <v>#N/A</v>
      </c>
      <c r="Q107" s="46" t="str">
        <f>(M107-I107)*((VLOOKUP(B107,'Set Up Employee Data'!A:O,6,FALSE)))</f>
        <v>#N/A</v>
      </c>
      <c r="R107" s="46">
        <f>IFERROR(((VLOOKUP(B107,'Set Up Employee Data'!A:O,9,FALSE)))+((VLOOKUP(B107,'Set Up Employee Data'!A:O,10,FALSE)))+((VLOOKUP(B107,'Set Up Employee Data'!A:O,11,FALSE)))+((VLOOKUP(B107,'Set Up Employee Data'!A:O,12,FALSE))),0)</f>
        <v>0</v>
      </c>
      <c r="S107" s="46">
        <f>IFERROR(((VLOOKUP(B107,'Set Up Employee Data'!A:O,13,FALSE)))+((VLOOKUP(B107,'Set Up Employee Data'!A:O,14,FALSE)))+((VLOOKUP(B107,'Set Up Employee Data'!A:O,15,FALSE))),0)</f>
        <v>0</v>
      </c>
      <c r="T107" s="46" t="str">
        <f t="shared" si="5"/>
        <v>#N/A</v>
      </c>
      <c r="U107" s="69" t="str">
        <f t="shared" si="6"/>
        <v>#N/A</v>
      </c>
    </row>
    <row r="108" ht="14.25" customHeight="1">
      <c r="A108" s="32"/>
      <c r="B108" s="32"/>
      <c r="C108" s="33" t="str">
        <f>VLOOKUP(B108,'Set Up Employee Data'!A:O,2,FALSE)</f>
        <v>#N/A</v>
      </c>
      <c r="D108" s="33" t="str">
        <f t="shared" si="1"/>
        <v>#N/A</v>
      </c>
      <c r="E108" s="32"/>
      <c r="F108" s="32"/>
      <c r="G108" s="32"/>
      <c r="H108" s="33"/>
      <c r="I108" s="41"/>
      <c r="J108" s="68">
        <f>IFERROR(VLOOKUP(B108,'Set Up Employee Data'!A:O,3,FALSE)/(VLOOKUP(B108,'Set Up Employee Data'!A:O,4,FALSE)),0)</f>
        <v>0</v>
      </c>
      <c r="K108" s="46" t="str">
        <f t="shared" si="2"/>
        <v>#N/A</v>
      </c>
      <c r="L108" s="46" t="str">
        <f t="shared" si="3"/>
        <v>#N/A</v>
      </c>
      <c r="M108" s="46" t="str">
        <f t="shared" si="4"/>
        <v>#N/A</v>
      </c>
      <c r="N108" s="46" t="str">
        <f>(M108-I108)*((VLOOKUP(B108,'Set Up Employee Data'!A:O,7,FALSE)))</f>
        <v>#N/A</v>
      </c>
      <c r="O108" s="46" t="str">
        <f>(M108-I108)*((VLOOKUP(B108,'Set Up Employee Data'!A:O,8,FALSE)))</f>
        <v>#N/A</v>
      </c>
      <c r="P108" s="46" t="str">
        <f>(M108-I108)*((VLOOKUP(B108,'Set Up Employee Data'!A:O,5,FALSE)))</f>
        <v>#N/A</v>
      </c>
      <c r="Q108" s="46" t="str">
        <f>(M108-I108)*((VLOOKUP(B108,'Set Up Employee Data'!A:O,6,FALSE)))</f>
        <v>#N/A</v>
      </c>
      <c r="R108" s="46">
        <f>IFERROR(((VLOOKUP(B108,'Set Up Employee Data'!A:O,9,FALSE)))+((VLOOKUP(B108,'Set Up Employee Data'!A:O,10,FALSE)))+((VLOOKUP(B108,'Set Up Employee Data'!A:O,11,FALSE)))+((VLOOKUP(B108,'Set Up Employee Data'!A:O,12,FALSE))),0)</f>
        <v>0</v>
      </c>
      <c r="S108" s="46">
        <f>IFERROR(((VLOOKUP(B108,'Set Up Employee Data'!A:O,13,FALSE)))+((VLOOKUP(B108,'Set Up Employee Data'!A:O,14,FALSE)))+((VLOOKUP(B108,'Set Up Employee Data'!A:O,15,FALSE))),0)</f>
        <v>0</v>
      </c>
      <c r="T108" s="46" t="str">
        <f t="shared" si="5"/>
        <v>#N/A</v>
      </c>
      <c r="U108" s="69" t="str">
        <f t="shared" si="6"/>
        <v>#N/A</v>
      </c>
    </row>
    <row r="109" ht="14.25" customHeight="1">
      <c r="A109" s="32"/>
      <c r="B109" s="32"/>
      <c r="C109" s="33" t="str">
        <f>VLOOKUP(B109,'Set Up Employee Data'!A:O,2,FALSE)</f>
        <v>#N/A</v>
      </c>
      <c r="D109" s="33" t="str">
        <f t="shared" si="1"/>
        <v>#N/A</v>
      </c>
      <c r="E109" s="32"/>
      <c r="F109" s="32"/>
      <c r="G109" s="32"/>
      <c r="H109" s="33"/>
      <c r="I109" s="41"/>
      <c r="J109" s="68">
        <f>IFERROR(VLOOKUP(B109,'Set Up Employee Data'!A:O,3,FALSE)/(VLOOKUP(B109,'Set Up Employee Data'!A:O,4,FALSE)),0)</f>
        <v>0</v>
      </c>
      <c r="K109" s="46" t="str">
        <f t="shared" si="2"/>
        <v>#N/A</v>
      </c>
      <c r="L109" s="46" t="str">
        <f t="shared" si="3"/>
        <v>#N/A</v>
      </c>
      <c r="M109" s="46" t="str">
        <f t="shared" si="4"/>
        <v>#N/A</v>
      </c>
      <c r="N109" s="46" t="str">
        <f>(M109-I109)*((VLOOKUP(B109,'Set Up Employee Data'!A:O,7,FALSE)))</f>
        <v>#N/A</v>
      </c>
      <c r="O109" s="46" t="str">
        <f>(M109-I109)*((VLOOKUP(B109,'Set Up Employee Data'!A:O,8,FALSE)))</f>
        <v>#N/A</v>
      </c>
      <c r="P109" s="46" t="str">
        <f>(M109-I109)*((VLOOKUP(B109,'Set Up Employee Data'!A:O,5,FALSE)))</f>
        <v>#N/A</v>
      </c>
      <c r="Q109" s="46" t="str">
        <f>(M109-I109)*((VLOOKUP(B109,'Set Up Employee Data'!A:O,6,FALSE)))</f>
        <v>#N/A</v>
      </c>
      <c r="R109" s="46">
        <f>IFERROR(((VLOOKUP(B109,'Set Up Employee Data'!A:O,9,FALSE)))+((VLOOKUP(B109,'Set Up Employee Data'!A:O,10,FALSE)))+((VLOOKUP(B109,'Set Up Employee Data'!A:O,11,FALSE)))+((VLOOKUP(B109,'Set Up Employee Data'!A:O,12,FALSE))),0)</f>
        <v>0</v>
      </c>
      <c r="S109" s="46">
        <f>IFERROR(((VLOOKUP(B109,'Set Up Employee Data'!A:O,13,FALSE)))+((VLOOKUP(B109,'Set Up Employee Data'!A:O,14,FALSE)))+((VLOOKUP(B109,'Set Up Employee Data'!A:O,15,FALSE))),0)</f>
        <v>0</v>
      </c>
      <c r="T109" s="46" t="str">
        <f t="shared" si="5"/>
        <v>#N/A</v>
      </c>
      <c r="U109" s="69" t="str">
        <f t="shared" si="6"/>
        <v>#N/A</v>
      </c>
    </row>
    <row r="110" ht="14.25" customHeight="1">
      <c r="A110" s="32"/>
      <c r="B110" s="32"/>
      <c r="C110" s="33" t="str">
        <f>VLOOKUP(B110,'Set Up Employee Data'!A:O,2,FALSE)</f>
        <v>#N/A</v>
      </c>
      <c r="D110" s="33" t="str">
        <f t="shared" si="1"/>
        <v>#N/A</v>
      </c>
      <c r="E110" s="32"/>
      <c r="F110" s="32"/>
      <c r="G110" s="32"/>
      <c r="H110" s="33"/>
      <c r="I110" s="41"/>
      <c r="J110" s="68">
        <f>IFERROR(VLOOKUP(B110,'Set Up Employee Data'!A:O,3,FALSE)/(VLOOKUP(B110,'Set Up Employee Data'!A:O,4,FALSE)),0)</f>
        <v>0</v>
      </c>
      <c r="K110" s="46" t="str">
        <f t="shared" si="2"/>
        <v>#N/A</v>
      </c>
      <c r="L110" s="46" t="str">
        <f t="shared" si="3"/>
        <v>#N/A</v>
      </c>
      <c r="M110" s="46" t="str">
        <f t="shared" si="4"/>
        <v>#N/A</v>
      </c>
      <c r="N110" s="46" t="str">
        <f>(M110-I110)*((VLOOKUP(B110,'Set Up Employee Data'!A:O,7,FALSE)))</f>
        <v>#N/A</v>
      </c>
      <c r="O110" s="46" t="str">
        <f>(M110-I110)*((VLOOKUP(B110,'Set Up Employee Data'!A:O,8,FALSE)))</f>
        <v>#N/A</v>
      </c>
      <c r="P110" s="46" t="str">
        <f>(M110-I110)*((VLOOKUP(B110,'Set Up Employee Data'!A:O,5,FALSE)))</f>
        <v>#N/A</v>
      </c>
      <c r="Q110" s="46" t="str">
        <f>(M110-I110)*((VLOOKUP(B110,'Set Up Employee Data'!A:O,6,FALSE)))</f>
        <v>#N/A</v>
      </c>
      <c r="R110" s="46">
        <f>IFERROR(((VLOOKUP(B110,'Set Up Employee Data'!A:O,9,FALSE)))+((VLOOKUP(B110,'Set Up Employee Data'!A:O,10,FALSE)))+((VLOOKUP(B110,'Set Up Employee Data'!A:O,11,FALSE)))+((VLOOKUP(B110,'Set Up Employee Data'!A:O,12,FALSE))),0)</f>
        <v>0</v>
      </c>
      <c r="S110" s="46">
        <f>IFERROR(((VLOOKUP(B110,'Set Up Employee Data'!A:O,13,FALSE)))+((VLOOKUP(B110,'Set Up Employee Data'!A:O,14,FALSE)))+((VLOOKUP(B110,'Set Up Employee Data'!A:O,15,FALSE))),0)</f>
        <v>0</v>
      </c>
      <c r="T110" s="46" t="str">
        <f t="shared" si="5"/>
        <v>#N/A</v>
      </c>
      <c r="U110" s="69" t="str">
        <f t="shared" si="6"/>
        <v>#N/A</v>
      </c>
    </row>
    <row r="111" ht="14.25" customHeight="1">
      <c r="A111" s="32"/>
      <c r="B111" s="32"/>
      <c r="C111" s="33" t="str">
        <f>VLOOKUP(B111,'Set Up Employee Data'!A:O,2,FALSE)</f>
        <v>#N/A</v>
      </c>
      <c r="D111" s="33" t="str">
        <f t="shared" si="1"/>
        <v>#N/A</v>
      </c>
      <c r="E111" s="32"/>
      <c r="F111" s="32"/>
      <c r="G111" s="32"/>
      <c r="H111" s="33"/>
      <c r="I111" s="41"/>
      <c r="J111" s="68">
        <f>IFERROR(VLOOKUP(B111,'Set Up Employee Data'!A:O,3,FALSE)/(VLOOKUP(B111,'Set Up Employee Data'!A:O,4,FALSE)),0)</f>
        <v>0</v>
      </c>
      <c r="K111" s="46" t="str">
        <f t="shared" si="2"/>
        <v>#N/A</v>
      </c>
      <c r="L111" s="46" t="str">
        <f t="shared" si="3"/>
        <v>#N/A</v>
      </c>
      <c r="M111" s="46" t="str">
        <f t="shared" si="4"/>
        <v>#N/A</v>
      </c>
      <c r="N111" s="46" t="str">
        <f>(M111-I111)*((VLOOKUP(B111,'Set Up Employee Data'!A:O,7,FALSE)))</f>
        <v>#N/A</v>
      </c>
      <c r="O111" s="46" t="str">
        <f>(M111-I111)*((VLOOKUP(B111,'Set Up Employee Data'!A:O,8,FALSE)))</f>
        <v>#N/A</v>
      </c>
      <c r="P111" s="46" t="str">
        <f>(M111-I111)*((VLOOKUP(B111,'Set Up Employee Data'!A:O,5,FALSE)))</f>
        <v>#N/A</v>
      </c>
      <c r="Q111" s="46" t="str">
        <f>(M111-I111)*((VLOOKUP(B111,'Set Up Employee Data'!A:O,6,FALSE)))</f>
        <v>#N/A</v>
      </c>
      <c r="R111" s="46">
        <f>IFERROR(((VLOOKUP(B111,'Set Up Employee Data'!A:O,9,FALSE)))+((VLOOKUP(B111,'Set Up Employee Data'!A:O,10,FALSE)))+((VLOOKUP(B111,'Set Up Employee Data'!A:O,11,FALSE)))+((VLOOKUP(B111,'Set Up Employee Data'!A:O,12,FALSE))),0)</f>
        <v>0</v>
      </c>
      <c r="S111" s="46">
        <f>IFERROR(((VLOOKUP(B111,'Set Up Employee Data'!A:O,13,FALSE)))+((VLOOKUP(B111,'Set Up Employee Data'!A:O,14,FALSE)))+((VLOOKUP(B111,'Set Up Employee Data'!A:O,15,FALSE))),0)</f>
        <v>0</v>
      </c>
      <c r="T111" s="46" t="str">
        <f t="shared" si="5"/>
        <v>#N/A</v>
      </c>
      <c r="U111" s="69" t="str">
        <f t="shared" si="6"/>
        <v>#N/A</v>
      </c>
    </row>
    <row r="112" ht="14.25" customHeight="1">
      <c r="A112" s="32"/>
      <c r="B112" s="32"/>
      <c r="C112" s="33" t="str">
        <f>VLOOKUP(B112,'Set Up Employee Data'!A:O,2,FALSE)</f>
        <v>#N/A</v>
      </c>
      <c r="D112" s="33" t="str">
        <f t="shared" si="1"/>
        <v>#N/A</v>
      </c>
      <c r="E112" s="32"/>
      <c r="F112" s="32"/>
      <c r="G112" s="32"/>
      <c r="H112" s="33"/>
      <c r="I112" s="41"/>
      <c r="J112" s="68">
        <f>IFERROR(VLOOKUP(B112,'Set Up Employee Data'!A:O,3,FALSE)/(VLOOKUP(B112,'Set Up Employee Data'!A:O,4,FALSE)),0)</f>
        <v>0</v>
      </c>
      <c r="K112" s="46" t="str">
        <f t="shared" si="2"/>
        <v>#N/A</v>
      </c>
      <c r="L112" s="46" t="str">
        <f t="shared" si="3"/>
        <v>#N/A</v>
      </c>
      <c r="M112" s="46" t="str">
        <f t="shared" si="4"/>
        <v>#N/A</v>
      </c>
      <c r="N112" s="46" t="str">
        <f>(M112-I112)*((VLOOKUP(B112,'Set Up Employee Data'!A:O,7,FALSE)))</f>
        <v>#N/A</v>
      </c>
      <c r="O112" s="46" t="str">
        <f>(M112-I112)*((VLOOKUP(B112,'Set Up Employee Data'!A:O,8,FALSE)))</f>
        <v>#N/A</v>
      </c>
      <c r="P112" s="46" t="str">
        <f>(M112-I112)*((VLOOKUP(B112,'Set Up Employee Data'!A:O,5,FALSE)))</f>
        <v>#N/A</v>
      </c>
      <c r="Q112" s="46" t="str">
        <f>(M112-I112)*((VLOOKUP(B112,'Set Up Employee Data'!A:O,6,FALSE)))</f>
        <v>#N/A</v>
      </c>
      <c r="R112" s="46">
        <f>IFERROR(((VLOOKUP(B112,'Set Up Employee Data'!A:O,9,FALSE)))+((VLOOKUP(B112,'Set Up Employee Data'!A:O,10,FALSE)))+((VLOOKUP(B112,'Set Up Employee Data'!A:O,11,FALSE)))+((VLOOKUP(B112,'Set Up Employee Data'!A:O,12,FALSE))),0)</f>
        <v>0</v>
      </c>
      <c r="S112" s="46">
        <f>IFERROR(((VLOOKUP(B112,'Set Up Employee Data'!A:O,13,FALSE)))+((VLOOKUP(B112,'Set Up Employee Data'!A:O,14,FALSE)))+((VLOOKUP(B112,'Set Up Employee Data'!A:O,15,FALSE))),0)</f>
        <v>0</v>
      </c>
      <c r="T112" s="46" t="str">
        <f t="shared" si="5"/>
        <v>#N/A</v>
      </c>
      <c r="U112" s="69" t="str">
        <f t="shared" si="6"/>
        <v>#N/A</v>
      </c>
    </row>
    <row r="113" ht="14.25" customHeight="1">
      <c r="A113" s="32"/>
      <c r="B113" s="32"/>
      <c r="C113" s="33" t="str">
        <f>VLOOKUP(B113,'Set Up Employee Data'!A:O,2,FALSE)</f>
        <v>#N/A</v>
      </c>
      <c r="D113" s="33" t="str">
        <f t="shared" si="1"/>
        <v>#N/A</v>
      </c>
      <c r="E113" s="32"/>
      <c r="F113" s="32"/>
      <c r="G113" s="32"/>
      <c r="H113" s="33"/>
      <c r="I113" s="41"/>
      <c r="J113" s="68">
        <f>IFERROR(VLOOKUP(B113,'Set Up Employee Data'!A:O,3,FALSE)/(VLOOKUP(B113,'Set Up Employee Data'!A:O,4,FALSE)),0)</f>
        <v>0</v>
      </c>
      <c r="K113" s="46" t="str">
        <f t="shared" si="2"/>
        <v>#N/A</v>
      </c>
      <c r="L113" s="46" t="str">
        <f t="shared" si="3"/>
        <v>#N/A</v>
      </c>
      <c r="M113" s="46" t="str">
        <f t="shared" si="4"/>
        <v>#N/A</v>
      </c>
      <c r="N113" s="46" t="str">
        <f>(M113-I113)*((VLOOKUP(B113,'Set Up Employee Data'!A:O,7,FALSE)))</f>
        <v>#N/A</v>
      </c>
      <c r="O113" s="46" t="str">
        <f>(M113-I113)*((VLOOKUP(B113,'Set Up Employee Data'!A:O,8,FALSE)))</f>
        <v>#N/A</v>
      </c>
      <c r="P113" s="46" t="str">
        <f>(M113-I113)*((VLOOKUP(B113,'Set Up Employee Data'!A:O,5,FALSE)))</f>
        <v>#N/A</v>
      </c>
      <c r="Q113" s="46" t="str">
        <f>(M113-I113)*((VLOOKUP(B113,'Set Up Employee Data'!A:O,6,FALSE)))</f>
        <v>#N/A</v>
      </c>
      <c r="R113" s="46">
        <f>IFERROR(((VLOOKUP(B113,'Set Up Employee Data'!A:O,9,FALSE)))+((VLOOKUP(B113,'Set Up Employee Data'!A:O,10,FALSE)))+((VLOOKUP(B113,'Set Up Employee Data'!A:O,11,FALSE)))+((VLOOKUP(B113,'Set Up Employee Data'!A:O,12,FALSE))),0)</f>
        <v>0</v>
      </c>
      <c r="S113" s="46">
        <f>IFERROR(((VLOOKUP(B113,'Set Up Employee Data'!A:O,13,FALSE)))+((VLOOKUP(B113,'Set Up Employee Data'!A:O,14,FALSE)))+((VLOOKUP(B113,'Set Up Employee Data'!A:O,15,FALSE))),0)</f>
        <v>0</v>
      </c>
      <c r="T113" s="46" t="str">
        <f t="shared" si="5"/>
        <v>#N/A</v>
      </c>
      <c r="U113" s="69" t="str">
        <f t="shared" si="6"/>
        <v>#N/A</v>
      </c>
    </row>
    <row r="114" ht="14.25" customHeight="1">
      <c r="A114" s="32"/>
      <c r="B114" s="32"/>
      <c r="C114" s="33" t="str">
        <f>VLOOKUP(B114,'Set Up Employee Data'!A:O,2,FALSE)</f>
        <v>#N/A</v>
      </c>
      <c r="D114" s="33" t="str">
        <f t="shared" si="1"/>
        <v>#N/A</v>
      </c>
      <c r="E114" s="32"/>
      <c r="F114" s="32"/>
      <c r="G114" s="32"/>
      <c r="H114" s="33"/>
      <c r="I114" s="41"/>
      <c r="J114" s="68">
        <f>IFERROR(VLOOKUP(B114,'Set Up Employee Data'!A:O,3,FALSE)/(VLOOKUP(B114,'Set Up Employee Data'!A:O,4,FALSE)),0)</f>
        <v>0</v>
      </c>
      <c r="K114" s="46" t="str">
        <f t="shared" si="2"/>
        <v>#N/A</v>
      </c>
      <c r="L114" s="46" t="str">
        <f t="shared" si="3"/>
        <v>#N/A</v>
      </c>
      <c r="M114" s="46" t="str">
        <f t="shared" si="4"/>
        <v>#N/A</v>
      </c>
      <c r="N114" s="46" t="str">
        <f>(M114-I114)*((VLOOKUP(B114,'Set Up Employee Data'!A:O,7,FALSE)))</f>
        <v>#N/A</v>
      </c>
      <c r="O114" s="46" t="str">
        <f>(M114-I114)*((VLOOKUP(B114,'Set Up Employee Data'!A:O,8,FALSE)))</f>
        <v>#N/A</v>
      </c>
      <c r="P114" s="46" t="str">
        <f>(M114-I114)*((VLOOKUP(B114,'Set Up Employee Data'!A:O,5,FALSE)))</f>
        <v>#N/A</v>
      </c>
      <c r="Q114" s="46" t="str">
        <f>(M114-I114)*((VLOOKUP(B114,'Set Up Employee Data'!A:O,6,FALSE)))</f>
        <v>#N/A</v>
      </c>
      <c r="R114" s="46">
        <f>IFERROR(((VLOOKUP(B114,'Set Up Employee Data'!A:O,9,FALSE)))+((VLOOKUP(B114,'Set Up Employee Data'!A:O,10,FALSE)))+((VLOOKUP(B114,'Set Up Employee Data'!A:O,11,FALSE)))+((VLOOKUP(B114,'Set Up Employee Data'!A:O,12,FALSE))),0)</f>
        <v>0</v>
      </c>
      <c r="S114" s="46">
        <f>IFERROR(((VLOOKUP(B114,'Set Up Employee Data'!A:O,13,FALSE)))+((VLOOKUP(B114,'Set Up Employee Data'!A:O,14,FALSE)))+((VLOOKUP(B114,'Set Up Employee Data'!A:O,15,FALSE))),0)</f>
        <v>0</v>
      </c>
      <c r="T114" s="46" t="str">
        <f t="shared" si="5"/>
        <v>#N/A</v>
      </c>
      <c r="U114" s="69" t="str">
        <f t="shared" si="6"/>
        <v>#N/A</v>
      </c>
    </row>
    <row r="115" ht="14.25" customHeight="1">
      <c r="A115" s="32"/>
      <c r="B115" s="32"/>
      <c r="C115" s="33" t="str">
        <f>VLOOKUP(B115,'Set Up Employee Data'!A:O,2,FALSE)</f>
        <v>#N/A</v>
      </c>
      <c r="D115" s="33" t="str">
        <f t="shared" si="1"/>
        <v>#N/A</v>
      </c>
      <c r="E115" s="32"/>
      <c r="F115" s="32"/>
      <c r="G115" s="32"/>
      <c r="H115" s="33"/>
      <c r="I115" s="41"/>
      <c r="J115" s="68">
        <f>IFERROR(VLOOKUP(B115,'Set Up Employee Data'!A:O,3,FALSE)/(VLOOKUP(B115,'Set Up Employee Data'!A:O,4,FALSE)),0)</f>
        <v>0</v>
      </c>
      <c r="K115" s="46" t="str">
        <f t="shared" si="2"/>
        <v>#N/A</v>
      </c>
      <c r="L115" s="46" t="str">
        <f t="shared" si="3"/>
        <v>#N/A</v>
      </c>
      <c r="M115" s="46" t="str">
        <f t="shared" si="4"/>
        <v>#N/A</v>
      </c>
      <c r="N115" s="46" t="str">
        <f>(M115-I115)*((VLOOKUP(B115,'Set Up Employee Data'!A:O,7,FALSE)))</f>
        <v>#N/A</v>
      </c>
      <c r="O115" s="46" t="str">
        <f>(M115-I115)*((VLOOKUP(B115,'Set Up Employee Data'!A:O,8,FALSE)))</f>
        <v>#N/A</v>
      </c>
      <c r="P115" s="46" t="str">
        <f>(M115-I115)*((VLOOKUP(B115,'Set Up Employee Data'!A:O,5,FALSE)))</f>
        <v>#N/A</v>
      </c>
      <c r="Q115" s="46" t="str">
        <f>(M115-I115)*((VLOOKUP(B115,'Set Up Employee Data'!A:O,6,FALSE)))</f>
        <v>#N/A</v>
      </c>
      <c r="R115" s="46">
        <f>IFERROR(((VLOOKUP(B115,'Set Up Employee Data'!A:O,9,FALSE)))+((VLOOKUP(B115,'Set Up Employee Data'!A:O,10,FALSE)))+((VLOOKUP(B115,'Set Up Employee Data'!A:O,11,FALSE)))+((VLOOKUP(B115,'Set Up Employee Data'!A:O,12,FALSE))),0)</f>
        <v>0</v>
      </c>
      <c r="S115" s="46">
        <f>IFERROR(((VLOOKUP(B115,'Set Up Employee Data'!A:O,13,FALSE)))+((VLOOKUP(B115,'Set Up Employee Data'!A:O,14,FALSE)))+((VLOOKUP(B115,'Set Up Employee Data'!A:O,15,FALSE))),0)</f>
        <v>0</v>
      </c>
      <c r="T115" s="46" t="str">
        <f t="shared" si="5"/>
        <v>#N/A</v>
      </c>
      <c r="U115" s="69" t="str">
        <f t="shared" si="6"/>
        <v>#N/A</v>
      </c>
    </row>
    <row r="116" ht="14.25" customHeight="1">
      <c r="A116" s="32"/>
      <c r="B116" s="32"/>
      <c r="C116" s="33" t="str">
        <f>VLOOKUP(B116,'Set Up Employee Data'!A:O,2,FALSE)</f>
        <v>#N/A</v>
      </c>
      <c r="D116" s="33" t="str">
        <f t="shared" si="1"/>
        <v>#N/A</v>
      </c>
      <c r="E116" s="32"/>
      <c r="F116" s="32"/>
      <c r="G116" s="32"/>
      <c r="H116" s="33"/>
      <c r="I116" s="41"/>
      <c r="J116" s="68">
        <f>IFERROR(VLOOKUP(B116,'Set Up Employee Data'!A:O,3,FALSE)/(VLOOKUP(B116,'Set Up Employee Data'!A:O,4,FALSE)),0)</f>
        <v>0</v>
      </c>
      <c r="K116" s="46" t="str">
        <f t="shared" si="2"/>
        <v>#N/A</v>
      </c>
      <c r="L116" s="46" t="str">
        <f t="shared" si="3"/>
        <v>#N/A</v>
      </c>
      <c r="M116" s="46" t="str">
        <f t="shared" si="4"/>
        <v>#N/A</v>
      </c>
      <c r="N116" s="46" t="str">
        <f>(M116-I116)*((VLOOKUP(B116,'Set Up Employee Data'!A:O,7,FALSE)))</f>
        <v>#N/A</v>
      </c>
      <c r="O116" s="46" t="str">
        <f>(M116-I116)*((VLOOKUP(B116,'Set Up Employee Data'!A:O,8,FALSE)))</f>
        <v>#N/A</v>
      </c>
      <c r="P116" s="46" t="str">
        <f>(M116-I116)*((VLOOKUP(B116,'Set Up Employee Data'!A:O,5,FALSE)))</f>
        <v>#N/A</v>
      </c>
      <c r="Q116" s="46" t="str">
        <f>(M116-I116)*((VLOOKUP(B116,'Set Up Employee Data'!A:O,6,FALSE)))</f>
        <v>#N/A</v>
      </c>
      <c r="R116" s="46">
        <f>IFERROR(((VLOOKUP(B116,'Set Up Employee Data'!A:O,9,FALSE)))+((VLOOKUP(B116,'Set Up Employee Data'!A:O,10,FALSE)))+((VLOOKUP(B116,'Set Up Employee Data'!A:O,11,FALSE)))+((VLOOKUP(B116,'Set Up Employee Data'!A:O,12,FALSE))),0)</f>
        <v>0</v>
      </c>
      <c r="S116" s="46">
        <f>IFERROR(((VLOOKUP(B116,'Set Up Employee Data'!A:O,13,FALSE)))+((VLOOKUP(B116,'Set Up Employee Data'!A:O,14,FALSE)))+((VLOOKUP(B116,'Set Up Employee Data'!A:O,15,FALSE))),0)</f>
        <v>0</v>
      </c>
      <c r="T116" s="46" t="str">
        <f t="shared" si="5"/>
        <v>#N/A</v>
      </c>
      <c r="U116" s="69" t="str">
        <f t="shared" si="6"/>
        <v>#N/A</v>
      </c>
    </row>
    <row r="117" ht="14.25" customHeight="1">
      <c r="A117" s="32"/>
      <c r="B117" s="32"/>
      <c r="C117" s="33" t="str">
        <f>VLOOKUP(B117,'Set Up Employee Data'!A:O,2,FALSE)</f>
        <v>#N/A</v>
      </c>
      <c r="D117" s="33" t="str">
        <f t="shared" si="1"/>
        <v>#N/A</v>
      </c>
      <c r="E117" s="32"/>
      <c r="F117" s="32"/>
      <c r="G117" s="32"/>
      <c r="H117" s="33"/>
      <c r="I117" s="41"/>
      <c r="J117" s="68">
        <f>IFERROR(VLOOKUP(B117,'Set Up Employee Data'!A:O,3,FALSE)/(VLOOKUP(B117,'Set Up Employee Data'!A:O,4,FALSE)),0)</f>
        <v>0</v>
      </c>
      <c r="K117" s="46" t="str">
        <f t="shared" si="2"/>
        <v>#N/A</v>
      </c>
      <c r="L117" s="46" t="str">
        <f t="shared" si="3"/>
        <v>#N/A</v>
      </c>
      <c r="M117" s="46" t="str">
        <f t="shared" si="4"/>
        <v>#N/A</v>
      </c>
      <c r="N117" s="46" t="str">
        <f>(M117-I117)*((VLOOKUP(B117,'Set Up Employee Data'!A:O,7,FALSE)))</f>
        <v>#N/A</v>
      </c>
      <c r="O117" s="46" t="str">
        <f>(M117-I117)*((VLOOKUP(B117,'Set Up Employee Data'!A:O,8,FALSE)))</f>
        <v>#N/A</v>
      </c>
      <c r="P117" s="46" t="str">
        <f>(M117-I117)*((VLOOKUP(B117,'Set Up Employee Data'!A:O,5,FALSE)))</f>
        <v>#N/A</v>
      </c>
      <c r="Q117" s="46" t="str">
        <f>(M117-I117)*((VLOOKUP(B117,'Set Up Employee Data'!A:O,6,FALSE)))</f>
        <v>#N/A</v>
      </c>
      <c r="R117" s="46">
        <f>IFERROR(((VLOOKUP(B117,'Set Up Employee Data'!A:O,9,FALSE)))+((VLOOKUP(B117,'Set Up Employee Data'!A:O,10,FALSE)))+((VLOOKUP(B117,'Set Up Employee Data'!A:O,11,FALSE)))+((VLOOKUP(B117,'Set Up Employee Data'!A:O,12,FALSE))),0)</f>
        <v>0</v>
      </c>
      <c r="S117" s="46">
        <f>IFERROR(((VLOOKUP(B117,'Set Up Employee Data'!A:O,13,FALSE)))+((VLOOKUP(B117,'Set Up Employee Data'!A:O,14,FALSE)))+((VLOOKUP(B117,'Set Up Employee Data'!A:O,15,FALSE))),0)</f>
        <v>0</v>
      </c>
      <c r="T117" s="46" t="str">
        <f t="shared" si="5"/>
        <v>#N/A</v>
      </c>
      <c r="U117" s="69" t="str">
        <f t="shared" si="6"/>
        <v>#N/A</v>
      </c>
    </row>
    <row r="118" ht="14.25" customHeight="1">
      <c r="A118" s="32"/>
      <c r="B118" s="32"/>
      <c r="C118" s="33" t="str">
        <f>VLOOKUP(B118,'Set Up Employee Data'!A:O,2,FALSE)</f>
        <v>#N/A</v>
      </c>
      <c r="D118" s="33" t="str">
        <f t="shared" si="1"/>
        <v>#N/A</v>
      </c>
      <c r="E118" s="32"/>
      <c r="F118" s="32"/>
      <c r="G118" s="32"/>
      <c r="H118" s="33"/>
      <c r="I118" s="41"/>
      <c r="J118" s="68">
        <f>IFERROR(VLOOKUP(B118,'Set Up Employee Data'!A:O,3,FALSE)/(VLOOKUP(B118,'Set Up Employee Data'!A:O,4,FALSE)),0)</f>
        <v>0</v>
      </c>
      <c r="K118" s="46" t="str">
        <f t="shared" si="2"/>
        <v>#N/A</v>
      </c>
      <c r="L118" s="46" t="str">
        <f t="shared" si="3"/>
        <v>#N/A</v>
      </c>
      <c r="M118" s="46" t="str">
        <f t="shared" si="4"/>
        <v>#N/A</v>
      </c>
      <c r="N118" s="46" t="str">
        <f>(M118-I118)*((VLOOKUP(B118,'Set Up Employee Data'!A:O,7,FALSE)))</f>
        <v>#N/A</v>
      </c>
      <c r="O118" s="46" t="str">
        <f>(M118-I118)*((VLOOKUP(B118,'Set Up Employee Data'!A:O,8,FALSE)))</f>
        <v>#N/A</v>
      </c>
      <c r="P118" s="46" t="str">
        <f>(M118-I118)*((VLOOKUP(B118,'Set Up Employee Data'!A:O,5,FALSE)))</f>
        <v>#N/A</v>
      </c>
      <c r="Q118" s="46" t="str">
        <f>(M118-I118)*((VLOOKUP(B118,'Set Up Employee Data'!A:O,6,FALSE)))</f>
        <v>#N/A</v>
      </c>
      <c r="R118" s="46">
        <f>IFERROR(((VLOOKUP(B118,'Set Up Employee Data'!A:O,9,FALSE)))+((VLOOKUP(B118,'Set Up Employee Data'!A:O,10,FALSE)))+((VLOOKUP(B118,'Set Up Employee Data'!A:O,11,FALSE)))+((VLOOKUP(B118,'Set Up Employee Data'!A:O,12,FALSE))),0)</f>
        <v>0</v>
      </c>
      <c r="S118" s="46">
        <f>IFERROR(((VLOOKUP(B118,'Set Up Employee Data'!A:O,13,FALSE)))+((VLOOKUP(B118,'Set Up Employee Data'!A:O,14,FALSE)))+((VLOOKUP(B118,'Set Up Employee Data'!A:O,15,FALSE))),0)</f>
        <v>0</v>
      </c>
      <c r="T118" s="46" t="str">
        <f t="shared" si="5"/>
        <v>#N/A</v>
      </c>
      <c r="U118" s="69" t="str">
        <f t="shared" si="6"/>
        <v>#N/A</v>
      </c>
    </row>
    <row r="119" ht="14.25" customHeight="1">
      <c r="A119" s="32"/>
      <c r="B119" s="32"/>
      <c r="C119" s="33" t="str">
        <f>VLOOKUP(B119,'Set Up Employee Data'!A:O,2,FALSE)</f>
        <v>#N/A</v>
      </c>
      <c r="D119" s="33" t="str">
        <f t="shared" si="1"/>
        <v>#N/A</v>
      </c>
      <c r="E119" s="32"/>
      <c r="F119" s="32"/>
      <c r="G119" s="32"/>
      <c r="H119" s="33"/>
      <c r="I119" s="41"/>
      <c r="J119" s="68">
        <f>IFERROR(VLOOKUP(B119,'Set Up Employee Data'!A:O,3,FALSE)/(VLOOKUP(B119,'Set Up Employee Data'!A:O,4,FALSE)),0)</f>
        <v>0</v>
      </c>
      <c r="K119" s="46" t="str">
        <f t="shared" si="2"/>
        <v>#N/A</v>
      </c>
      <c r="L119" s="46" t="str">
        <f t="shared" si="3"/>
        <v>#N/A</v>
      </c>
      <c r="M119" s="46" t="str">
        <f t="shared" si="4"/>
        <v>#N/A</v>
      </c>
      <c r="N119" s="46" t="str">
        <f>(M119-I119)*((VLOOKUP(B119,'Set Up Employee Data'!A:O,7,FALSE)))</f>
        <v>#N/A</v>
      </c>
      <c r="O119" s="46" t="str">
        <f>(M119-I119)*((VLOOKUP(B119,'Set Up Employee Data'!A:O,8,FALSE)))</f>
        <v>#N/A</v>
      </c>
      <c r="P119" s="46" t="str">
        <f>(M119-I119)*((VLOOKUP(B119,'Set Up Employee Data'!A:O,5,FALSE)))</f>
        <v>#N/A</v>
      </c>
      <c r="Q119" s="46" t="str">
        <f>(M119-I119)*((VLOOKUP(B119,'Set Up Employee Data'!A:O,6,FALSE)))</f>
        <v>#N/A</v>
      </c>
      <c r="R119" s="46">
        <f>IFERROR(((VLOOKUP(B119,'Set Up Employee Data'!A:O,9,FALSE)))+((VLOOKUP(B119,'Set Up Employee Data'!A:O,10,FALSE)))+((VLOOKUP(B119,'Set Up Employee Data'!A:O,11,FALSE)))+((VLOOKUP(B119,'Set Up Employee Data'!A:O,12,FALSE))),0)</f>
        <v>0</v>
      </c>
      <c r="S119" s="46">
        <f>IFERROR(((VLOOKUP(B119,'Set Up Employee Data'!A:O,13,FALSE)))+((VLOOKUP(B119,'Set Up Employee Data'!A:O,14,FALSE)))+((VLOOKUP(B119,'Set Up Employee Data'!A:O,15,FALSE))),0)</f>
        <v>0</v>
      </c>
      <c r="T119" s="46" t="str">
        <f t="shared" si="5"/>
        <v>#N/A</v>
      </c>
      <c r="U119" s="69" t="str">
        <f t="shared" si="6"/>
        <v>#N/A</v>
      </c>
    </row>
    <row r="120" ht="14.25" customHeight="1">
      <c r="A120" s="32"/>
      <c r="B120" s="32"/>
      <c r="C120" s="33" t="str">
        <f>VLOOKUP(B120,'Set Up Employee Data'!A:O,2,FALSE)</f>
        <v>#N/A</v>
      </c>
      <c r="D120" s="33" t="str">
        <f t="shared" si="1"/>
        <v>#N/A</v>
      </c>
      <c r="E120" s="32"/>
      <c r="F120" s="32"/>
      <c r="G120" s="32"/>
      <c r="H120" s="33"/>
      <c r="I120" s="41"/>
      <c r="J120" s="68">
        <f>IFERROR(VLOOKUP(B120,'Set Up Employee Data'!A:O,3,FALSE)/(VLOOKUP(B120,'Set Up Employee Data'!A:O,4,FALSE)),0)</f>
        <v>0</v>
      </c>
      <c r="K120" s="46" t="str">
        <f t="shared" si="2"/>
        <v>#N/A</v>
      </c>
      <c r="L120" s="46" t="str">
        <f t="shared" si="3"/>
        <v>#N/A</v>
      </c>
      <c r="M120" s="46" t="str">
        <f t="shared" si="4"/>
        <v>#N/A</v>
      </c>
      <c r="N120" s="46" t="str">
        <f>(M120-I120)*((VLOOKUP(B120,'Set Up Employee Data'!A:O,7,FALSE)))</f>
        <v>#N/A</v>
      </c>
      <c r="O120" s="46" t="str">
        <f>(M120-I120)*((VLOOKUP(B120,'Set Up Employee Data'!A:O,8,FALSE)))</f>
        <v>#N/A</v>
      </c>
      <c r="P120" s="46" t="str">
        <f>(M120-I120)*((VLOOKUP(B120,'Set Up Employee Data'!A:O,5,FALSE)))</f>
        <v>#N/A</v>
      </c>
      <c r="Q120" s="46" t="str">
        <f>(M120-I120)*((VLOOKUP(B120,'Set Up Employee Data'!A:O,6,FALSE)))</f>
        <v>#N/A</v>
      </c>
      <c r="R120" s="46">
        <f>IFERROR(((VLOOKUP(B120,'Set Up Employee Data'!A:O,9,FALSE)))+((VLOOKUP(B120,'Set Up Employee Data'!A:O,10,FALSE)))+((VLOOKUP(B120,'Set Up Employee Data'!A:O,11,FALSE)))+((VLOOKUP(B120,'Set Up Employee Data'!A:O,12,FALSE))),0)</f>
        <v>0</v>
      </c>
      <c r="S120" s="46">
        <f>IFERROR(((VLOOKUP(B120,'Set Up Employee Data'!A:O,13,FALSE)))+((VLOOKUP(B120,'Set Up Employee Data'!A:O,14,FALSE)))+((VLOOKUP(B120,'Set Up Employee Data'!A:O,15,FALSE))),0)</f>
        <v>0</v>
      </c>
      <c r="T120" s="46" t="str">
        <f t="shared" si="5"/>
        <v>#N/A</v>
      </c>
      <c r="U120" s="69" t="str">
        <f t="shared" si="6"/>
        <v>#N/A</v>
      </c>
    </row>
    <row r="121" ht="14.25" customHeight="1">
      <c r="A121" s="32"/>
      <c r="B121" s="32"/>
      <c r="C121" s="33" t="str">
        <f>VLOOKUP(B121,'Set Up Employee Data'!A:O,2,FALSE)</f>
        <v>#N/A</v>
      </c>
      <c r="D121" s="33" t="str">
        <f t="shared" si="1"/>
        <v>#N/A</v>
      </c>
      <c r="E121" s="32"/>
      <c r="F121" s="32"/>
      <c r="G121" s="32"/>
      <c r="H121" s="33"/>
      <c r="I121" s="41"/>
      <c r="J121" s="68">
        <f>IFERROR(VLOOKUP(B121,'Set Up Employee Data'!A:O,3,FALSE)/(VLOOKUP(B121,'Set Up Employee Data'!A:O,4,FALSE)),0)</f>
        <v>0</v>
      </c>
      <c r="K121" s="46" t="str">
        <f t="shared" si="2"/>
        <v>#N/A</v>
      </c>
      <c r="L121" s="46" t="str">
        <f t="shared" si="3"/>
        <v>#N/A</v>
      </c>
      <c r="M121" s="46" t="str">
        <f t="shared" si="4"/>
        <v>#N/A</v>
      </c>
      <c r="N121" s="46" t="str">
        <f>(M121-I121)*((VLOOKUP(B121,'Set Up Employee Data'!A:O,7,FALSE)))</f>
        <v>#N/A</v>
      </c>
      <c r="O121" s="46" t="str">
        <f>(M121-I121)*((VLOOKUP(B121,'Set Up Employee Data'!A:O,8,FALSE)))</f>
        <v>#N/A</v>
      </c>
      <c r="P121" s="46" t="str">
        <f>(M121-I121)*((VLOOKUP(B121,'Set Up Employee Data'!A:O,5,FALSE)))</f>
        <v>#N/A</v>
      </c>
      <c r="Q121" s="46" t="str">
        <f>(M121-I121)*((VLOOKUP(B121,'Set Up Employee Data'!A:O,6,FALSE)))</f>
        <v>#N/A</v>
      </c>
      <c r="R121" s="46">
        <f>IFERROR(((VLOOKUP(B121,'Set Up Employee Data'!A:O,9,FALSE)))+((VLOOKUP(B121,'Set Up Employee Data'!A:O,10,FALSE)))+((VLOOKUP(B121,'Set Up Employee Data'!A:O,11,FALSE)))+((VLOOKUP(B121,'Set Up Employee Data'!A:O,12,FALSE))),0)</f>
        <v>0</v>
      </c>
      <c r="S121" s="46">
        <f>IFERROR(((VLOOKUP(B121,'Set Up Employee Data'!A:O,13,FALSE)))+((VLOOKUP(B121,'Set Up Employee Data'!A:O,14,FALSE)))+((VLOOKUP(B121,'Set Up Employee Data'!A:O,15,FALSE))),0)</f>
        <v>0</v>
      </c>
      <c r="T121" s="46" t="str">
        <f t="shared" si="5"/>
        <v>#N/A</v>
      </c>
      <c r="U121" s="69" t="str">
        <f t="shared" si="6"/>
        <v>#N/A</v>
      </c>
    </row>
    <row r="122" ht="14.25" customHeight="1">
      <c r="A122" s="32"/>
      <c r="B122" s="32"/>
      <c r="C122" s="33" t="str">
        <f>VLOOKUP(B122,'Set Up Employee Data'!A:O,2,FALSE)</f>
        <v>#N/A</v>
      </c>
      <c r="D122" s="33" t="str">
        <f t="shared" si="1"/>
        <v>#N/A</v>
      </c>
      <c r="E122" s="32"/>
      <c r="F122" s="32"/>
      <c r="G122" s="32"/>
      <c r="H122" s="33"/>
      <c r="I122" s="41"/>
      <c r="J122" s="68">
        <f>IFERROR(VLOOKUP(B122,'Set Up Employee Data'!A:O,3,FALSE)/(VLOOKUP(B122,'Set Up Employee Data'!A:O,4,FALSE)),0)</f>
        <v>0</v>
      </c>
      <c r="K122" s="46" t="str">
        <f t="shared" si="2"/>
        <v>#N/A</v>
      </c>
      <c r="L122" s="46" t="str">
        <f t="shared" si="3"/>
        <v>#N/A</v>
      </c>
      <c r="M122" s="46" t="str">
        <f t="shared" si="4"/>
        <v>#N/A</v>
      </c>
      <c r="N122" s="46" t="str">
        <f>(M122-I122)*((VLOOKUP(B122,'Set Up Employee Data'!A:O,7,FALSE)))</f>
        <v>#N/A</v>
      </c>
      <c r="O122" s="46" t="str">
        <f>(M122-I122)*((VLOOKUP(B122,'Set Up Employee Data'!A:O,8,FALSE)))</f>
        <v>#N/A</v>
      </c>
      <c r="P122" s="46" t="str">
        <f>(M122-I122)*((VLOOKUP(B122,'Set Up Employee Data'!A:O,5,FALSE)))</f>
        <v>#N/A</v>
      </c>
      <c r="Q122" s="46" t="str">
        <f>(M122-I122)*((VLOOKUP(B122,'Set Up Employee Data'!A:O,6,FALSE)))</f>
        <v>#N/A</v>
      </c>
      <c r="R122" s="46">
        <f>IFERROR(((VLOOKUP(B122,'Set Up Employee Data'!A:O,9,FALSE)))+((VLOOKUP(B122,'Set Up Employee Data'!A:O,10,FALSE)))+((VLOOKUP(B122,'Set Up Employee Data'!A:O,11,FALSE)))+((VLOOKUP(B122,'Set Up Employee Data'!A:O,12,FALSE))),0)</f>
        <v>0</v>
      </c>
      <c r="S122" s="46">
        <f>IFERROR(((VLOOKUP(B122,'Set Up Employee Data'!A:O,13,FALSE)))+((VLOOKUP(B122,'Set Up Employee Data'!A:O,14,FALSE)))+((VLOOKUP(B122,'Set Up Employee Data'!A:O,15,FALSE))),0)</f>
        <v>0</v>
      </c>
      <c r="T122" s="46" t="str">
        <f t="shared" si="5"/>
        <v>#N/A</v>
      </c>
      <c r="U122" s="69" t="str">
        <f t="shared" si="6"/>
        <v>#N/A</v>
      </c>
    </row>
    <row r="123" ht="14.25" customHeight="1">
      <c r="A123" s="32"/>
      <c r="B123" s="32"/>
      <c r="C123" s="33" t="str">
        <f>VLOOKUP(B123,'Set Up Employee Data'!A:O,2,FALSE)</f>
        <v>#N/A</v>
      </c>
      <c r="D123" s="33" t="str">
        <f t="shared" si="1"/>
        <v>#N/A</v>
      </c>
      <c r="E123" s="32"/>
      <c r="F123" s="32"/>
      <c r="G123" s="32"/>
      <c r="H123" s="33"/>
      <c r="I123" s="41"/>
      <c r="J123" s="68">
        <f>IFERROR(VLOOKUP(B123,'Set Up Employee Data'!A:O,3,FALSE)/(VLOOKUP(B123,'Set Up Employee Data'!A:O,4,FALSE)),0)</f>
        <v>0</v>
      </c>
      <c r="K123" s="46" t="str">
        <f t="shared" si="2"/>
        <v>#N/A</v>
      </c>
      <c r="L123" s="46" t="str">
        <f t="shared" si="3"/>
        <v>#N/A</v>
      </c>
      <c r="M123" s="46" t="str">
        <f t="shared" si="4"/>
        <v>#N/A</v>
      </c>
      <c r="N123" s="46" t="str">
        <f>(M123-I123)*((VLOOKUP(B123,'Set Up Employee Data'!A:O,7,FALSE)))</f>
        <v>#N/A</v>
      </c>
      <c r="O123" s="46" t="str">
        <f>(M123-I123)*((VLOOKUP(B123,'Set Up Employee Data'!A:O,8,FALSE)))</f>
        <v>#N/A</v>
      </c>
      <c r="P123" s="46" t="str">
        <f>(M123-I123)*((VLOOKUP(B123,'Set Up Employee Data'!A:O,5,FALSE)))</f>
        <v>#N/A</v>
      </c>
      <c r="Q123" s="46" t="str">
        <f>(M123-I123)*((VLOOKUP(B123,'Set Up Employee Data'!A:O,6,FALSE)))</f>
        <v>#N/A</v>
      </c>
      <c r="R123" s="46">
        <f>IFERROR(((VLOOKUP(B123,'Set Up Employee Data'!A:O,9,FALSE)))+((VLOOKUP(B123,'Set Up Employee Data'!A:O,10,FALSE)))+((VLOOKUP(B123,'Set Up Employee Data'!A:O,11,FALSE)))+((VLOOKUP(B123,'Set Up Employee Data'!A:O,12,FALSE))),0)</f>
        <v>0</v>
      </c>
      <c r="S123" s="46">
        <f>IFERROR(((VLOOKUP(B123,'Set Up Employee Data'!A:O,13,FALSE)))+((VLOOKUP(B123,'Set Up Employee Data'!A:O,14,FALSE)))+((VLOOKUP(B123,'Set Up Employee Data'!A:O,15,FALSE))),0)</f>
        <v>0</v>
      </c>
      <c r="T123" s="46" t="str">
        <f t="shared" si="5"/>
        <v>#N/A</v>
      </c>
      <c r="U123" s="69" t="str">
        <f t="shared" si="6"/>
        <v>#N/A</v>
      </c>
    </row>
    <row r="124" ht="14.25" customHeight="1">
      <c r="A124" s="32"/>
      <c r="B124" s="32"/>
      <c r="C124" s="33" t="str">
        <f>VLOOKUP(B124,'Set Up Employee Data'!A:O,2,FALSE)</f>
        <v>#N/A</v>
      </c>
      <c r="D124" s="33" t="str">
        <f t="shared" si="1"/>
        <v>#N/A</v>
      </c>
      <c r="E124" s="32"/>
      <c r="F124" s="32"/>
      <c r="G124" s="32"/>
      <c r="H124" s="33"/>
      <c r="I124" s="41"/>
      <c r="J124" s="68">
        <f>IFERROR(VLOOKUP(B124,'Set Up Employee Data'!A:O,3,FALSE)/(VLOOKUP(B124,'Set Up Employee Data'!A:O,4,FALSE)),0)</f>
        <v>0</v>
      </c>
      <c r="K124" s="46" t="str">
        <f t="shared" si="2"/>
        <v>#N/A</v>
      </c>
      <c r="L124" s="46" t="str">
        <f t="shared" si="3"/>
        <v>#N/A</v>
      </c>
      <c r="M124" s="46" t="str">
        <f t="shared" si="4"/>
        <v>#N/A</v>
      </c>
      <c r="N124" s="46" t="str">
        <f>(M124-I124)*((VLOOKUP(B124,'Set Up Employee Data'!A:O,7,FALSE)))</f>
        <v>#N/A</v>
      </c>
      <c r="O124" s="46" t="str">
        <f>(M124-I124)*((VLOOKUP(B124,'Set Up Employee Data'!A:O,8,FALSE)))</f>
        <v>#N/A</v>
      </c>
      <c r="P124" s="46" t="str">
        <f>(M124-I124)*((VLOOKUP(B124,'Set Up Employee Data'!A:O,5,FALSE)))</f>
        <v>#N/A</v>
      </c>
      <c r="Q124" s="46" t="str">
        <f>(M124-I124)*((VLOOKUP(B124,'Set Up Employee Data'!A:O,6,FALSE)))</f>
        <v>#N/A</v>
      </c>
      <c r="R124" s="46">
        <f>IFERROR(((VLOOKUP(B124,'Set Up Employee Data'!A:O,9,FALSE)))+((VLOOKUP(B124,'Set Up Employee Data'!A:O,10,FALSE)))+((VLOOKUP(B124,'Set Up Employee Data'!A:O,11,FALSE)))+((VLOOKUP(B124,'Set Up Employee Data'!A:O,12,FALSE))),0)</f>
        <v>0</v>
      </c>
      <c r="S124" s="46">
        <f>IFERROR(((VLOOKUP(B124,'Set Up Employee Data'!A:O,13,FALSE)))+((VLOOKUP(B124,'Set Up Employee Data'!A:O,14,FALSE)))+((VLOOKUP(B124,'Set Up Employee Data'!A:O,15,FALSE))),0)</f>
        <v>0</v>
      </c>
      <c r="T124" s="46" t="str">
        <f t="shared" si="5"/>
        <v>#N/A</v>
      </c>
      <c r="U124" s="69" t="str">
        <f t="shared" si="6"/>
        <v>#N/A</v>
      </c>
    </row>
    <row r="125" ht="14.25" customHeight="1">
      <c r="A125" s="32"/>
      <c r="B125" s="32"/>
      <c r="C125" s="33" t="str">
        <f>VLOOKUP(B125,'Set Up Employee Data'!A:O,2,FALSE)</f>
        <v>#N/A</v>
      </c>
      <c r="D125" s="33" t="str">
        <f t="shared" si="1"/>
        <v>#N/A</v>
      </c>
      <c r="E125" s="32"/>
      <c r="F125" s="32"/>
      <c r="G125" s="32"/>
      <c r="H125" s="33"/>
      <c r="I125" s="41"/>
      <c r="J125" s="68">
        <f>IFERROR(VLOOKUP(B125,'Set Up Employee Data'!A:O,3,FALSE)/(VLOOKUP(B125,'Set Up Employee Data'!A:O,4,FALSE)),0)</f>
        <v>0</v>
      </c>
      <c r="K125" s="46" t="str">
        <f t="shared" si="2"/>
        <v>#N/A</v>
      </c>
      <c r="L125" s="46" t="str">
        <f t="shared" si="3"/>
        <v>#N/A</v>
      </c>
      <c r="M125" s="46" t="str">
        <f t="shared" si="4"/>
        <v>#N/A</v>
      </c>
      <c r="N125" s="46" t="str">
        <f>(M125-I125)*((VLOOKUP(B125,'Set Up Employee Data'!A:O,7,FALSE)))</f>
        <v>#N/A</v>
      </c>
      <c r="O125" s="46" t="str">
        <f>(M125-I125)*((VLOOKUP(B125,'Set Up Employee Data'!A:O,8,FALSE)))</f>
        <v>#N/A</v>
      </c>
      <c r="P125" s="46" t="str">
        <f>(M125-I125)*((VLOOKUP(B125,'Set Up Employee Data'!A:O,5,FALSE)))</f>
        <v>#N/A</v>
      </c>
      <c r="Q125" s="46" t="str">
        <f>(M125-I125)*((VLOOKUP(B125,'Set Up Employee Data'!A:O,6,FALSE)))</f>
        <v>#N/A</v>
      </c>
      <c r="R125" s="46">
        <f>IFERROR(((VLOOKUP(B125,'Set Up Employee Data'!A:O,9,FALSE)))+((VLOOKUP(B125,'Set Up Employee Data'!A:O,10,FALSE)))+((VLOOKUP(B125,'Set Up Employee Data'!A:O,11,FALSE)))+((VLOOKUP(B125,'Set Up Employee Data'!A:O,12,FALSE))),0)</f>
        <v>0</v>
      </c>
      <c r="S125" s="46">
        <f>IFERROR(((VLOOKUP(B125,'Set Up Employee Data'!A:O,13,FALSE)))+((VLOOKUP(B125,'Set Up Employee Data'!A:O,14,FALSE)))+((VLOOKUP(B125,'Set Up Employee Data'!A:O,15,FALSE))),0)</f>
        <v>0</v>
      </c>
      <c r="T125" s="46" t="str">
        <f t="shared" si="5"/>
        <v>#N/A</v>
      </c>
      <c r="U125" s="69" t="str">
        <f t="shared" si="6"/>
        <v>#N/A</v>
      </c>
    </row>
    <row r="126" ht="14.25" customHeight="1">
      <c r="A126" s="32"/>
      <c r="B126" s="32"/>
      <c r="C126" s="33" t="str">
        <f>VLOOKUP(B126,'Set Up Employee Data'!A:O,2,FALSE)</f>
        <v>#N/A</v>
      </c>
      <c r="D126" s="33" t="str">
        <f t="shared" si="1"/>
        <v>#N/A</v>
      </c>
      <c r="E126" s="32"/>
      <c r="F126" s="32"/>
      <c r="G126" s="32"/>
      <c r="H126" s="33"/>
      <c r="I126" s="41"/>
      <c r="J126" s="68">
        <f>IFERROR(VLOOKUP(B126,'Set Up Employee Data'!A:O,3,FALSE)/(VLOOKUP(B126,'Set Up Employee Data'!A:O,4,FALSE)),0)</f>
        <v>0</v>
      </c>
      <c r="K126" s="46" t="str">
        <f t="shared" si="2"/>
        <v>#N/A</v>
      </c>
      <c r="L126" s="46" t="str">
        <f t="shared" si="3"/>
        <v>#N/A</v>
      </c>
      <c r="M126" s="46" t="str">
        <f t="shared" si="4"/>
        <v>#N/A</v>
      </c>
      <c r="N126" s="46" t="str">
        <f>(M126-I126)*((VLOOKUP(B126,'Set Up Employee Data'!A:O,7,FALSE)))</f>
        <v>#N/A</v>
      </c>
      <c r="O126" s="46" t="str">
        <f>(M126-I126)*((VLOOKUP(B126,'Set Up Employee Data'!A:O,8,FALSE)))</f>
        <v>#N/A</v>
      </c>
      <c r="P126" s="46" t="str">
        <f>(M126-I126)*((VLOOKUP(B126,'Set Up Employee Data'!A:O,5,FALSE)))</f>
        <v>#N/A</v>
      </c>
      <c r="Q126" s="46" t="str">
        <f>(M126-I126)*((VLOOKUP(B126,'Set Up Employee Data'!A:O,6,FALSE)))</f>
        <v>#N/A</v>
      </c>
      <c r="R126" s="46">
        <f>IFERROR(((VLOOKUP(B126,'Set Up Employee Data'!A:O,9,FALSE)))+((VLOOKUP(B126,'Set Up Employee Data'!A:O,10,FALSE)))+((VLOOKUP(B126,'Set Up Employee Data'!A:O,11,FALSE)))+((VLOOKUP(B126,'Set Up Employee Data'!A:O,12,FALSE))),0)</f>
        <v>0</v>
      </c>
      <c r="S126" s="46">
        <f>IFERROR(((VLOOKUP(B126,'Set Up Employee Data'!A:O,13,FALSE)))+((VLOOKUP(B126,'Set Up Employee Data'!A:O,14,FALSE)))+((VLOOKUP(B126,'Set Up Employee Data'!A:O,15,FALSE))),0)</f>
        <v>0</v>
      </c>
      <c r="T126" s="46" t="str">
        <f t="shared" si="5"/>
        <v>#N/A</v>
      </c>
      <c r="U126" s="69" t="str">
        <f t="shared" si="6"/>
        <v>#N/A</v>
      </c>
    </row>
    <row r="127" ht="14.25" customHeight="1">
      <c r="A127" s="32"/>
      <c r="B127" s="32"/>
      <c r="C127" s="33" t="str">
        <f>VLOOKUP(B127,'Set Up Employee Data'!A:O,2,FALSE)</f>
        <v>#N/A</v>
      </c>
      <c r="D127" s="33" t="str">
        <f t="shared" si="1"/>
        <v>#N/A</v>
      </c>
      <c r="E127" s="32"/>
      <c r="F127" s="32"/>
      <c r="G127" s="32"/>
      <c r="H127" s="33"/>
      <c r="I127" s="41"/>
      <c r="J127" s="68">
        <f>IFERROR(VLOOKUP(B127,'Set Up Employee Data'!A:O,3,FALSE)/(VLOOKUP(B127,'Set Up Employee Data'!A:O,4,FALSE)),0)</f>
        <v>0</v>
      </c>
      <c r="K127" s="46" t="str">
        <f t="shared" si="2"/>
        <v>#N/A</v>
      </c>
      <c r="L127" s="46" t="str">
        <f t="shared" si="3"/>
        <v>#N/A</v>
      </c>
      <c r="M127" s="46" t="str">
        <f t="shared" si="4"/>
        <v>#N/A</v>
      </c>
      <c r="N127" s="46" t="str">
        <f>(M127-I127)*((VLOOKUP(B127,'Set Up Employee Data'!A:O,7,FALSE)))</f>
        <v>#N/A</v>
      </c>
      <c r="O127" s="46" t="str">
        <f>(M127-I127)*((VLOOKUP(B127,'Set Up Employee Data'!A:O,8,FALSE)))</f>
        <v>#N/A</v>
      </c>
      <c r="P127" s="46" t="str">
        <f>(M127-I127)*((VLOOKUP(B127,'Set Up Employee Data'!A:O,5,FALSE)))</f>
        <v>#N/A</v>
      </c>
      <c r="Q127" s="46" t="str">
        <f>(M127-I127)*((VLOOKUP(B127,'Set Up Employee Data'!A:O,6,FALSE)))</f>
        <v>#N/A</v>
      </c>
      <c r="R127" s="46">
        <f>IFERROR(((VLOOKUP(B127,'Set Up Employee Data'!A:O,9,FALSE)))+((VLOOKUP(B127,'Set Up Employee Data'!A:O,10,FALSE)))+((VLOOKUP(B127,'Set Up Employee Data'!A:O,11,FALSE)))+((VLOOKUP(B127,'Set Up Employee Data'!A:O,12,FALSE))),0)</f>
        <v>0</v>
      </c>
      <c r="S127" s="46">
        <f>IFERROR(((VLOOKUP(B127,'Set Up Employee Data'!A:O,13,FALSE)))+((VLOOKUP(B127,'Set Up Employee Data'!A:O,14,FALSE)))+((VLOOKUP(B127,'Set Up Employee Data'!A:O,15,FALSE))),0)</f>
        <v>0</v>
      </c>
      <c r="T127" s="46" t="str">
        <f t="shared" si="5"/>
        <v>#N/A</v>
      </c>
      <c r="U127" s="69" t="str">
        <f t="shared" si="6"/>
        <v>#N/A</v>
      </c>
    </row>
    <row r="128" ht="14.25" customHeight="1">
      <c r="A128" s="32"/>
      <c r="B128" s="32"/>
      <c r="C128" s="33" t="str">
        <f>VLOOKUP(B128,'Set Up Employee Data'!A:O,2,FALSE)</f>
        <v>#N/A</v>
      </c>
      <c r="D128" s="33" t="str">
        <f t="shared" si="1"/>
        <v>#N/A</v>
      </c>
      <c r="E128" s="32"/>
      <c r="F128" s="32"/>
      <c r="G128" s="32"/>
      <c r="H128" s="33"/>
      <c r="I128" s="41"/>
      <c r="J128" s="68">
        <f>IFERROR(VLOOKUP(B128,'Set Up Employee Data'!A:O,3,FALSE)/(VLOOKUP(B128,'Set Up Employee Data'!A:O,4,FALSE)),0)</f>
        <v>0</v>
      </c>
      <c r="K128" s="46" t="str">
        <f t="shared" si="2"/>
        <v>#N/A</v>
      </c>
      <c r="L128" s="46" t="str">
        <f t="shared" si="3"/>
        <v>#N/A</v>
      </c>
      <c r="M128" s="46" t="str">
        <f t="shared" si="4"/>
        <v>#N/A</v>
      </c>
      <c r="N128" s="46" t="str">
        <f>(M128-I128)*((VLOOKUP(B128,'Set Up Employee Data'!A:O,7,FALSE)))</f>
        <v>#N/A</v>
      </c>
      <c r="O128" s="46" t="str">
        <f>(M128-I128)*((VLOOKUP(B128,'Set Up Employee Data'!A:O,8,FALSE)))</f>
        <v>#N/A</v>
      </c>
      <c r="P128" s="46" t="str">
        <f>(M128-I128)*((VLOOKUP(B128,'Set Up Employee Data'!A:O,5,FALSE)))</f>
        <v>#N/A</v>
      </c>
      <c r="Q128" s="46" t="str">
        <f>(M128-I128)*((VLOOKUP(B128,'Set Up Employee Data'!A:O,6,FALSE)))</f>
        <v>#N/A</v>
      </c>
      <c r="R128" s="46">
        <f>IFERROR(((VLOOKUP(B128,'Set Up Employee Data'!A:O,9,FALSE)))+((VLOOKUP(B128,'Set Up Employee Data'!A:O,10,FALSE)))+((VLOOKUP(B128,'Set Up Employee Data'!A:O,11,FALSE)))+((VLOOKUP(B128,'Set Up Employee Data'!A:O,12,FALSE))),0)</f>
        <v>0</v>
      </c>
      <c r="S128" s="46">
        <f>IFERROR(((VLOOKUP(B128,'Set Up Employee Data'!A:O,13,FALSE)))+((VLOOKUP(B128,'Set Up Employee Data'!A:O,14,FALSE)))+((VLOOKUP(B128,'Set Up Employee Data'!A:O,15,FALSE))),0)</f>
        <v>0</v>
      </c>
      <c r="T128" s="46" t="str">
        <f t="shared" si="5"/>
        <v>#N/A</v>
      </c>
      <c r="U128" s="69" t="str">
        <f t="shared" si="6"/>
        <v>#N/A</v>
      </c>
    </row>
    <row r="129" ht="14.25" customHeight="1">
      <c r="A129" s="32"/>
      <c r="B129" s="32"/>
      <c r="C129" s="33" t="str">
        <f>VLOOKUP(B129,'Set Up Employee Data'!A:O,2,FALSE)</f>
        <v>#N/A</v>
      </c>
      <c r="D129" s="33" t="str">
        <f t="shared" si="1"/>
        <v>#N/A</v>
      </c>
      <c r="E129" s="32"/>
      <c r="F129" s="32"/>
      <c r="G129" s="32"/>
      <c r="H129" s="33"/>
      <c r="I129" s="41"/>
      <c r="J129" s="68">
        <f>IFERROR(VLOOKUP(B129,'Set Up Employee Data'!A:O,3,FALSE)/(VLOOKUP(B129,'Set Up Employee Data'!A:O,4,FALSE)),0)</f>
        <v>0</v>
      </c>
      <c r="K129" s="46" t="str">
        <f t="shared" si="2"/>
        <v>#N/A</v>
      </c>
      <c r="L129" s="46" t="str">
        <f t="shared" si="3"/>
        <v>#N/A</v>
      </c>
      <c r="M129" s="46" t="str">
        <f t="shared" si="4"/>
        <v>#N/A</v>
      </c>
      <c r="N129" s="46" t="str">
        <f>(M129-I129)*((VLOOKUP(B129,'Set Up Employee Data'!A:O,7,FALSE)))</f>
        <v>#N/A</v>
      </c>
      <c r="O129" s="46" t="str">
        <f>(M129-I129)*((VLOOKUP(B129,'Set Up Employee Data'!A:O,8,FALSE)))</f>
        <v>#N/A</v>
      </c>
      <c r="P129" s="46" t="str">
        <f>(M129-I129)*((VLOOKUP(B129,'Set Up Employee Data'!A:O,5,FALSE)))</f>
        <v>#N/A</v>
      </c>
      <c r="Q129" s="46" t="str">
        <f>(M129-I129)*((VLOOKUP(B129,'Set Up Employee Data'!A:O,6,FALSE)))</f>
        <v>#N/A</v>
      </c>
      <c r="R129" s="46">
        <f>IFERROR(((VLOOKUP(B129,'Set Up Employee Data'!A:O,9,FALSE)))+((VLOOKUP(B129,'Set Up Employee Data'!A:O,10,FALSE)))+((VLOOKUP(B129,'Set Up Employee Data'!A:O,11,FALSE)))+((VLOOKUP(B129,'Set Up Employee Data'!A:O,12,FALSE))),0)</f>
        <v>0</v>
      </c>
      <c r="S129" s="46">
        <f>IFERROR(((VLOOKUP(B129,'Set Up Employee Data'!A:O,13,FALSE)))+((VLOOKUP(B129,'Set Up Employee Data'!A:O,14,FALSE)))+((VLOOKUP(B129,'Set Up Employee Data'!A:O,15,FALSE))),0)</f>
        <v>0</v>
      </c>
      <c r="T129" s="46" t="str">
        <f t="shared" si="5"/>
        <v>#N/A</v>
      </c>
      <c r="U129" s="69" t="str">
        <f t="shared" si="6"/>
        <v>#N/A</v>
      </c>
    </row>
    <row r="130" ht="14.25" customHeight="1">
      <c r="A130" s="32"/>
      <c r="B130" s="32"/>
      <c r="C130" s="33" t="str">
        <f>VLOOKUP(B130,'Set Up Employee Data'!A:O,2,FALSE)</f>
        <v>#N/A</v>
      </c>
      <c r="D130" s="33" t="str">
        <f t="shared" si="1"/>
        <v>#N/A</v>
      </c>
      <c r="E130" s="32"/>
      <c r="F130" s="32"/>
      <c r="G130" s="32"/>
      <c r="H130" s="33"/>
      <c r="I130" s="41"/>
      <c r="J130" s="68">
        <f>IFERROR(VLOOKUP(B130,'Set Up Employee Data'!A:O,3,FALSE)/(VLOOKUP(B130,'Set Up Employee Data'!A:O,4,FALSE)),0)</f>
        <v>0</v>
      </c>
      <c r="K130" s="46" t="str">
        <f t="shared" si="2"/>
        <v>#N/A</v>
      </c>
      <c r="L130" s="46" t="str">
        <f t="shared" si="3"/>
        <v>#N/A</v>
      </c>
      <c r="M130" s="46" t="str">
        <f t="shared" si="4"/>
        <v>#N/A</v>
      </c>
      <c r="N130" s="46" t="str">
        <f>(M130-I130)*((VLOOKUP(B130,'Set Up Employee Data'!A:O,7,FALSE)))</f>
        <v>#N/A</v>
      </c>
      <c r="O130" s="46" t="str">
        <f>(M130-I130)*((VLOOKUP(B130,'Set Up Employee Data'!A:O,8,FALSE)))</f>
        <v>#N/A</v>
      </c>
      <c r="P130" s="46" t="str">
        <f>(M130-I130)*((VLOOKUP(B130,'Set Up Employee Data'!A:O,5,FALSE)))</f>
        <v>#N/A</v>
      </c>
      <c r="Q130" s="46" t="str">
        <f>(M130-I130)*((VLOOKUP(B130,'Set Up Employee Data'!A:O,6,FALSE)))</f>
        <v>#N/A</v>
      </c>
      <c r="R130" s="46">
        <f>IFERROR(((VLOOKUP(B130,'Set Up Employee Data'!A:O,9,FALSE)))+((VLOOKUP(B130,'Set Up Employee Data'!A:O,10,FALSE)))+((VLOOKUP(B130,'Set Up Employee Data'!A:O,11,FALSE)))+((VLOOKUP(B130,'Set Up Employee Data'!A:O,12,FALSE))),0)</f>
        <v>0</v>
      </c>
      <c r="S130" s="46">
        <f>IFERROR(((VLOOKUP(B130,'Set Up Employee Data'!A:O,13,FALSE)))+((VLOOKUP(B130,'Set Up Employee Data'!A:O,14,FALSE)))+((VLOOKUP(B130,'Set Up Employee Data'!A:O,15,FALSE))),0)</f>
        <v>0</v>
      </c>
      <c r="T130" s="46" t="str">
        <f t="shared" si="5"/>
        <v>#N/A</v>
      </c>
      <c r="U130" s="69" t="str">
        <f t="shared" si="6"/>
        <v>#N/A</v>
      </c>
    </row>
    <row r="131" ht="14.25" customHeight="1">
      <c r="A131" s="32"/>
      <c r="B131" s="32"/>
      <c r="C131" s="33" t="str">
        <f>VLOOKUP(B131,'Set Up Employee Data'!A:O,2,FALSE)</f>
        <v>#N/A</v>
      </c>
      <c r="D131" s="33" t="str">
        <f t="shared" si="1"/>
        <v>#N/A</v>
      </c>
      <c r="E131" s="32"/>
      <c r="F131" s="32"/>
      <c r="G131" s="32"/>
      <c r="H131" s="33"/>
      <c r="I131" s="41"/>
      <c r="J131" s="68">
        <f>IFERROR(VLOOKUP(B131,'Set Up Employee Data'!A:O,3,FALSE)/(VLOOKUP(B131,'Set Up Employee Data'!A:O,4,FALSE)),0)</f>
        <v>0</v>
      </c>
      <c r="K131" s="46" t="str">
        <f t="shared" si="2"/>
        <v>#N/A</v>
      </c>
      <c r="L131" s="46" t="str">
        <f t="shared" si="3"/>
        <v>#N/A</v>
      </c>
      <c r="M131" s="46" t="str">
        <f t="shared" si="4"/>
        <v>#N/A</v>
      </c>
      <c r="N131" s="46" t="str">
        <f>(M131-I131)*((VLOOKUP(B131,'Set Up Employee Data'!A:O,7,FALSE)))</f>
        <v>#N/A</v>
      </c>
      <c r="O131" s="46" t="str">
        <f>(M131-I131)*((VLOOKUP(B131,'Set Up Employee Data'!A:O,8,FALSE)))</f>
        <v>#N/A</v>
      </c>
      <c r="P131" s="46" t="str">
        <f>(M131-I131)*((VLOOKUP(B131,'Set Up Employee Data'!A:O,5,FALSE)))</f>
        <v>#N/A</v>
      </c>
      <c r="Q131" s="46" t="str">
        <f>(M131-I131)*((VLOOKUP(B131,'Set Up Employee Data'!A:O,6,FALSE)))</f>
        <v>#N/A</v>
      </c>
      <c r="R131" s="46">
        <f>IFERROR(((VLOOKUP(B131,'Set Up Employee Data'!A:O,9,FALSE)))+((VLOOKUP(B131,'Set Up Employee Data'!A:O,10,FALSE)))+((VLOOKUP(B131,'Set Up Employee Data'!A:O,11,FALSE)))+((VLOOKUP(B131,'Set Up Employee Data'!A:O,12,FALSE))),0)</f>
        <v>0</v>
      </c>
      <c r="S131" s="46">
        <f>IFERROR(((VLOOKUP(B131,'Set Up Employee Data'!A:O,13,FALSE)))+((VLOOKUP(B131,'Set Up Employee Data'!A:O,14,FALSE)))+((VLOOKUP(B131,'Set Up Employee Data'!A:O,15,FALSE))),0)</f>
        <v>0</v>
      </c>
      <c r="T131" s="46" t="str">
        <f t="shared" si="5"/>
        <v>#N/A</v>
      </c>
      <c r="U131" s="69" t="str">
        <f t="shared" si="6"/>
        <v>#N/A</v>
      </c>
    </row>
    <row r="132" ht="14.25" customHeight="1">
      <c r="A132" s="32"/>
      <c r="B132" s="32"/>
      <c r="C132" s="33" t="str">
        <f>VLOOKUP(B132,'Set Up Employee Data'!A:O,2,FALSE)</f>
        <v>#N/A</v>
      </c>
      <c r="D132" s="33" t="str">
        <f t="shared" si="1"/>
        <v>#N/A</v>
      </c>
      <c r="E132" s="32"/>
      <c r="F132" s="32"/>
      <c r="G132" s="32"/>
      <c r="H132" s="33"/>
      <c r="I132" s="41"/>
      <c r="J132" s="68">
        <f>IFERROR(VLOOKUP(B132,'Set Up Employee Data'!A:O,3,FALSE)/(VLOOKUP(B132,'Set Up Employee Data'!A:O,4,FALSE)),0)</f>
        <v>0</v>
      </c>
      <c r="K132" s="46" t="str">
        <f t="shared" si="2"/>
        <v>#N/A</v>
      </c>
      <c r="L132" s="46" t="str">
        <f t="shared" si="3"/>
        <v>#N/A</v>
      </c>
      <c r="M132" s="46" t="str">
        <f t="shared" si="4"/>
        <v>#N/A</v>
      </c>
      <c r="N132" s="46" t="str">
        <f>(M132-I132)*((VLOOKUP(B132,'Set Up Employee Data'!A:O,7,FALSE)))</f>
        <v>#N/A</v>
      </c>
      <c r="O132" s="46" t="str">
        <f>(M132-I132)*((VLOOKUP(B132,'Set Up Employee Data'!A:O,8,FALSE)))</f>
        <v>#N/A</v>
      </c>
      <c r="P132" s="46" t="str">
        <f>(M132-I132)*((VLOOKUP(B132,'Set Up Employee Data'!A:O,5,FALSE)))</f>
        <v>#N/A</v>
      </c>
      <c r="Q132" s="46" t="str">
        <f>(M132-I132)*((VLOOKUP(B132,'Set Up Employee Data'!A:O,6,FALSE)))</f>
        <v>#N/A</v>
      </c>
      <c r="R132" s="46">
        <f>IFERROR(((VLOOKUP(B132,'Set Up Employee Data'!A:O,9,FALSE)))+((VLOOKUP(B132,'Set Up Employee Data'!A:O,10,FALSE)))+((VLOOKUP(B132,'Set Up Employee Data'!A:O,11,FALSE)))+((VLOOKUP(B132,'Set Up Employee Data'!A:O,12,FALSE))),0)</f>
        <v>0</v>
      </c>
      <c r="S132" s="46">
        <f>IFERROR(((VLOOKUP(B132,'Set Up Employee Data'!A:O,13,FALSE)))+((VLOOKUP(B132,'Set Up Employee Data'!A:O,14,FALSE)))+((VLOOKUP(B132,'Set Up Employee Data'!A:O,15,FALSE))),0)</f>
        <v>0</v>
      </c>
      <c r="T132" s="46" t="str">
        <f t="shared" si="5"/>
        <v>#N/A</v>
      </c>
      <c r="U132" s="69" t="str">
        <f t="shared" si="6"/>
        <v>#N/A</v>
      </c>
    </row>
    <row r="133" ht="14.25" customHeight="1">
      <c r="A133" s="32"/>
      <c r="B133" s="32"/>
      <c r="C133" s="33" t="str">
        <f>VLOOKUP(B133,'Set Up Employee Data'!A:O,2,FALSE)</f>
        <v>#N/A</v>
      </c>
      <c r="D133" s="33" t="str">
        <f t="shared" si="1"/>
        <v>#N/A</v>
      </c>
      <c r="E133" s="32"/>
      <c r="F133" s="32"/>
      <c r="G133" s="32"/>
      <c r="H133" s="33"/>
      <c r="I133" s="41"/>
      <c r="J133" s="68">
        <f>IFERROR(VLOOKUP(B133,'Set Up Employee Data'!A:O,3,FALSE)/(VLOOKUP(B133,'Set Up Employee Data'!A:O,4,FALSE)),0)</f>
        <v>0</v>
      </c>
      <c r="K133" s="46" t="str">
        <f t="shared" si="2"/>
        <v>#N/A</v>
      </c>
      <c r="L133" s="46" t="str">
        <f t="shared" si="3"/>
        <v>#N/A</v>
      </c>
      <c r="M133" s="46" t="str">
        <f t="shared" si="4"/>
        <v>#N/A</v>
      </c>
      <c r="N133" s="46" t="str">
        <f>(M133-I133)*((VLOOKUP(B133,'Set Up Employee Data'!A:O,7,FALSE)))</f>
        <v>#N/A</v>
      </c>
      <c r="O133" s="46" t="str">
        <f>(M133-I133)*((VLOOKUP(B133,'Set Up Employee Data'!A:O,8,FALSE)))</f>
        <v>#N/A</v>
      </c>
      <c r="P133" s="46" t="str">
        <f>(M133-I133)*((VLOOKUP(B133,'Set Up Employee Data'!A:O,5,FALSE)))</f>
        <v>#N/A</v>
      </c>
      <c r="Q133" s="46" t="str">
        <f>(M133-I133)*((VLOOKUP(B133,'Set Up Employee Data'!A:O,6,FALSE)))</f>
        <v>#N/A</v>
      </c>
      <c r="R133" s="46">
        <f>IFERROR(((VLOOKUP(B133,'Set Up Employee Data'!A:O,9,FALSE)))+((VLOOKUP(B133,'Set Up Employee Data'!A:O,10,FALSE)))+((VLOOKUP(B133,'Set Up Employee Data'!A:O,11,FALSE)))+((VLOOKUP(B133,'Set Up Employee Data'!A:O,12,FALSE))),0)</f>
        <v>0</v>
      </c>
      <c r="S133" s="46">
        <f>IFERROR(((VLOOKUP(B133,'Set Up Employee Data'!A:O,13,FALSE)))+((VLOOKUP(B133,'Set Up Employee Data'!A:O,14,FALSE)))+((VLOOKUP(B133,'Set Up Employee Data'!A:O,15,FALSE))),0)</f>
        <v>0</v>
      </c>
      <c r="T133" s="46" t="str">
        <f t="shared" si="5"/>
        <v>#N/A</v>
      </c>
      <c r="U133" s="69" t="str">
        <f t="shared" si="6"/>
        <v>#N/A</v>
      </c>
    </row>
    <row r="134" ht="14.25" customHeight="1">
      <c r="A134" s="32"/>
      <c r="B134" s="32"/>
      <c r="C134" s="33" t="str">
        <f>VLOOKUP(B134,'Set Up Employee Data'!A:O,2,FALSE)</f>
        <v>#N/A</v>
      </c>
      <c r="D134" s="33" t="str">
        <f t="shared" si="1"/>
        <v>#N/A</v>
      </c>
      <c r="E134" s="32"/>
      <c r="F134" s="32"/>
      <c r="G134" s="32"/>
      <c r="H134" s="33"/>
      <c r="I134" s="41"/>
      <c r="J134" s="68">
        <f>IFERROR(VLOOKUP(B134,'Set Up Employee Data'!A:O,3,FALSE)/(VLOOKUP(B134,'Set Up Employee Data'!A:O,4,FALSE)),0)</f>
        <v>0</v>
      </c>
      <c r="K134" s="46" t="str">
        <f t="shared" si="2"/>
        <v>#N/A</v>
      </c>
      <c r="L134" s="46" t="str">
        <f t="shared" si="3"/>
        <v>#N/A</v>
      </c>
      <c r="M134" s="46" t="str">
        <f t="shared" si="4"/>
        <v>#N/A</v>
      </c>
      <c r="N134" s="46" t="str">
        <f>(M134-I134)*((VLOOKUP(B134,'Set Up Employee Data'!A:O,7,FALSE)))</f>
        <v>#N/A</v>
      </c>
      <c r="O134" s="46" t="str">
        <f>(M134-I134)*((VLOOKUP(B134,'Set Up Employee Data'!A:O,8,FALSE)))</f>
        <v>#N/A</v>
      </c>
      <c r="P134" s="46" t="str">
        <f>(M134-I134)*((VLOOKUP(B134,'Set Up Employee Data'!A:O,5,FALSE)))</f>
        <v>#N/A</v>
      </c>
      <c r="Q134" s="46" t="str">
        <f>(M134-I134)*((VLOOKUP(B134,'Set Up Employee Data'!A:O,6,FALSE)))</f>
        <v>#N/A</v>
      </c>
      <c r="R134" s="46">
        <f>IFERROR(((VLOOKUP(B134,'Set Up Employee Data'!A:O,9,FALSE)))+((VLOOKUP(B134,'Set Up Employee Data'!A:O,10,FALSE)))+((VLOOKUP(B134,'Set Up Employee Data'!A:O,11,FALSE)))+((VLOOKUP(B134,'Set Up Employee Data'!A:O,12,FALSE))),0)</f>
        <v>0</v>
      </c>
      <c r="S134" s="46">
        <f>IFERROR(((VLOOKUP(B134,'Set Up Employee Data'!A:O,13,FALSE)))+((VLOOKUP(B134,'Set Up Employee Data'!A:O,14,FALSE)))+((VLOOKUP(B134,'Set Up Employee Data'!A:O,15,FALSE))),0)</f>
        <v>0</v>
      </c>
      <c r="T134" s="46" t="str">
        <f t="shared" si="5"/>
        <v>#N/A</v>
      </c>
      <c r="U134" s="69" t="str">
        <f t="shared" si="6"/>
        <v>#N/A</v>
      </c>
    </row>
    <row r="135" ht="14.25" customHeight="1">
      <c r="A135" s="32"/>
      <c r="B135" s="32"/>
      <c r="C135" s="33" t="str">
        <f>VLOOKUP(B135,'Set Up Employee Data'!A:O,2,FALSE)</f>
        <v>#N/A</v>
      </c>
      <c r="D135" s="33" t="str">
        <f t="shared" si="1"/>
        <v>#N/A</v>
      </c>
      <c r="E135" s="32"/>
      <c r="F135" s="32"/>
      <c r="G135" s="32"/>
      <c r="H135" s="33"/>
      <c r="I135" s="41"/>
      <c r="J135" s="68">
        <f>IFERROR(VLOOKUP(B135,'Set Up Employee Data'!A:O,3,FALSE)/(VLOOKUP(B135,'Set Up Employee Data'!A:O,4,FALSE)),0)</f>
        <v>0</v>
      </c>
      <c r="K135" s="46" t="str">
        <f t="shared" si="2"/>
        <v>#N/A</v>
      </c>
      <c r="L135" s="46" t="str">
        <f t="shared" si="3"/>
        <v>#N/A</v>
      </c>
      <c r="M135" s="46" t="str">
        <f t="shared" si="4"/>
        <v>#N/A</v>
      </c>
      <c r="N135" s="46" t="str">
        <f>(M135-I135)*((VLOOKUP(B135,'Set Up Employee Data'!A:O,7,FALSE)))</f>
        <v>#N/A</v>
      </c>
      <c r="O135" s="46" t="str">
        <f>(M135-I135)*((VLOOKUP(B135,'Set Up Employee Data'!A:O,8,FALSE)))</f>
        <v>#N/A</v>
      </c>
      <c r="P135" s="46" t="str">
        <f>(M135-I135)*((VLOOKUP(B135,'Set Up Employee Data'!A:O,5,FALSE)))</f>
        <v>#N/A</v>
      </c>
      <c r="Q135" s="46" t="str">
        <f>(M135-I135)*((VLOOKUP(B135,'Set Up Employee Data'!A:O,6,FALSE)))</f>
        <v>#N/A</v>
      </c>
      <c r="R135" s="46">
        <f>IFERROR(((VLOOKUP(B135,'Set Up Employee Data'!A:O,9,FALSE)))+((VLOOKUP(B135,'Set Up Employee Data'!A:O,10,FALSE)))+((VLOOKUP(B135,'Set Up Employee Data'!A:O,11,FALSE)))+((VLOOKUP(B135,'Set Up Employee Data'!A:O,12,FALSE))),0)</f>
        <v>0</v>
      </c>
      <c r="S135" s="46">
        <f>IFERROR(((VLOOKUP(B135,'Set Up Employee Data'!A:O,13,FALSE)))+((VLOOKUP(B135,'Set Up Employee Data'!A:O,14,FALSE)))+((VLOOKUP(B135,'Set Up Employee Data'!A:O,15,FALSE))),0)</f>
        <v>0</v>
      </c>
      <c r="T135" s="46" t="str">
        <f t="shared" si="5"/>
        <v>#N/A</v>
      </c>
      <c r="U135" s="69" t="str">
        <f t="shared" si="6"/>
        <v>#N/A</v>
      </c>
    </row>
    <row r="136" ht="14.25" customHeight="1">
      <c r="A136" s="32"/>
      <c r="B136" s="32"/>
      <c r="C136" s="33" t="str">
        <f>VLOOKUP(B136,'Set Up Employee Data'!A:O,2,FALSE)</f>
        <v>#N/A</v>
      </c>
      <c r="D136" s="33" t="str">
        <f t="shared" si="1"/>
        <v>#N/A</v>
      </c>
      <c r="E136" s="32"/>
      <c r="F136" s="32"/>
      <c r="G136" s="32"/>
      <c r="H136" s="33"/>
      <c r="I136" s="41"/>
      <c r="J136" s="68">
        <f>IFERROR(VLOOKUP(B136,'Set Up Employee Data'!A:O,3,FALSE)/(VLOOKUP(B136,'Set Up Employee Data'!A:O,4,FALSE)),0)</f>
        <v>0</v>
      </c>
      <c r="K136" s="46" t="str">
        <f t="shared" si="2"/>
        <v>#N/A</v>
      </c>
      <c r="L136" s="46" t="str">
        <f t="shared" si="3"/>
        <v>#N/A</v>
      </c>
      <c r="M136" s="46" t="str">
        <f t="shared" si="4"/>
        <v>#N/A</v>
      </c>
      <c r="N136" s="46" t="str">
        <f>(M136-I136)*((VLOOKUP(B136,'Set Up Employee Data'!A:O,7,FALSE)))</f>
        <v>#N/A</v>
      </c>
      <c r="O136" s="46" t="str">
        <f>(M136-I136)*((VLOOKUP(B136,'Set Up Employee Data'!A:O,8,FALSE)))</f>
        <v>#N/A</v>
      </c>
      <c r="P136" s="46" t="str">
        <f>(M136-I136)*((VLOOKUP(B136,'Set Up Employee Data'!A:O,5,FALSE)))</f>
        <v>#N/A</v>
      </c>
      <c r="Q136" s="46" t="str">
        <f>(M136-I136)*((VLOOKUP(B136,'Set Up Employee Data'!A:O,6,FALSE)))</f>
        <v>#N/A</v>
      </c>
      <c r="R136" s="46">
        <f>IFERROR(((VLOOKUP(B136,'Set Up Employee Data'!A:O,9,FALSE)))+((VLOOKUP(B136,'Set Up Employee Data'!A:O,10,FALSE)))+((VLOOKUP(B136,'Set Up Employee Data'!A:O,11,FALSE)))+((VLOOKUP(B136,'Set Up Employee Data'!A:O,12,FALSE))),0)</f>
        <v>0</v>
      </c>
      <c r="S136" s="46">
        <f>IFERROR(((VLOOKUP(B136,'Set Up Employee Data'!A:O,13,FALSE)))+((VLOOKUP(B136,'Set Up Employee Data'!A:O,14,FALSE)))+((VLOOKUP(B136,'Set Up Employee Data'!A:O,15,FALSE))),0)</f>
        <v>0</v>
      </c>
      <c r="T136" s="46" t="str">
        <f t="shared" si="5"/>
        <v>#N/A</v>
      </c>
      <c r="U136" s="69" t="str">
        <f t="shared" si="6"/>
        <v>#N/A</v>
      </c>
    </row>
    <row r="137" ht="14.25" customHeight="1">
      <c r="A137" s="32"/>
      <c r="B137" s="32"/>
      <c r="C137" s="33" t="str">
        <f>VLOOKUP(B137,'Set Up Employee Data'!A:O,2,FALSE)</f>
        <v>#N/A</v>
      </c>
      <c r="D137" s="33" t="str">
        <f t="shared" si="1"/>
        <v>#N/A</v>
      </c>
      <c r="E137" s="32"/>
      <c r="F137" s="32"/>
      <c r="G137" s="32"/>
      <c r="H137" s="33"/>
      <c r="I137" s="41"/>
      <c r="J137" s="68">
        <f>IFERROR(VLOOKUP(B137,'Set Up Employee Data'!A:O,3,FALSE)/(VLOOKUP(B137,'Set Up Employee Data'!A:O,4,FALSE)),0)</f>
        <v>0</v>
      </c>
      <c r="K137" s="46" t="str">
        <f t="shared" si="2"/>
        <v>#N/A</v>
      </c>
      <c r="L137" s="46" t="str">
        <f t="shared" si="3"/>
        <v>#N/A</v>
      </c>
      <c r="M137" s="46" t="str">
        <f t="shared" si="4"/>
        <v>#N/A</v>
      </c>
      <c r="N137" s="46" t="str">
        <f>(M137-I137)*((VLOOKUP(B137,'Set Up Employee Data'!A:O,7,FALSE)))</f>
        <v>#N/A</v>
      </c>
      <c r="O137" s="46" t="str">
        <f>(M137-I137)*((VLOOKUP(B137,'Set Up Employee Data'!A:O,8,FALSE)))</f>
        <v>#N/A</v>
      </c>
      <c r="P137" s="46" t="str">
        <f>(M137-I137)*((VLOOKUP(B137,'Set Up Employee Data'!A:O,5,FALSE)))</f>
        <v>#N/A</v>
      </c>
      <c r="Q137" s="46" t="str">
        <f>(M137-I137)*((VLOOKUP(B137,'Set Up Employee Data'!A:O,6,FALSE)))</f>
        <v>#N/A</v>
      </c>
      <c r="R137" s="46">
        <f>IFERROR(((VLOOKUP(B137,'Set Up Employee Data'!A:O,9,FALSE)))+((VLOOKUP(B137,'Set Up Employee Data'!A:O,10,FALSE)))+((VLOOKUP(B137,'Set Up Employee Data'!A:O,11,FALSE)))+((VLOOKUP(B137,'Set Up Employee Data'!A:O,12,FALSE))),0)</f>
        <v>0</v>
      </c>
      <c r="S137" s="46">
        <f>IFERROR(((VLOOKUP(B137,'Set Up Employee Data'!A:O,13,FALSE)))+((VLOOKUP(B137,'Set Up Employee Data'!A:O,14,FALSE)))+((VLOOKUP(B137,'Set Up Employee Data'!A:O,15,FALSE))),0)</f>
        <v>0</v>
      </c>
      <c r="T137" s="46" t="str">
        <f t="shared" si="5"/>
        <v>#N/A</v>
      </c>
      <c r="U137" s="69" t="str">
        <f t="shared" si="6"/>
        <v>#N/A</v>
      </c>
    </row>
    <row r="138" ht="14.25" customHeight="1">
      <c r="A138" s="32"/>
      <c r="B138" s="32"/>
      <c r="C138" s="33" t="str">
        <f>VLOOKUP(B138,'Set Up Employee Data'!A:O,2,FALSE)</f>
        <v>#N/A</v>
      </c>
      <c r="D138" s="33" t="str">
        <f t="shared" si="1"/>
        <v>#N/A</v>
      </c>
      <c r="E138" s="32"/>
      <c r="F138" s="32"/>
      <c r="G138" s="32"/>
      <c r="H138" s="33"/>
      <c r="I138" s="41"/>
      <c r="J138" s="68">
        <f>IFERROR(VLOOKUP(B138,'Set Up Employee Data'!A:O,3,FALSE)/(VLOOKUP(B138,'Set Up Employee Data'!A:O,4,FALSE)),0)</f>
        <v>0</v>
      </c>
      <c r="K138" s="46" t="str">
        <f t="shared" si="2"/>
        <v>#N/A</v>
      </c>
      <c r="L138" s="46" t="str">
        <f t="shared" si="3"/>
        <v>#N/A</v>
      </c>
      <c r="M138" s="46" t="str">
        <f t="shared" si="4"/>
        <v>#N/A</v>
      </c>
      <c r="N138" s="46" t="str">
        <f>(M138-I138)*((VLOOKUP(B138,'Set Up Employee Data'!A:O,7,FALSE)))</f>
        <v>#N/A</v>
      </c>
      <c r="O138" s="46" t="str">
        <f>(M138-I138)*((VLOOKUP(B138,'Set Up Employee Data'!A:O,8,FALSE)))</f>
        <v>#N/A</v>
      </c>
      <c r="P138" s="46" t="str">
        <f>(M138-I138)*((VLOOKUP(B138,'Set Up Employee Data'!A:O,5,FALSE)))</f>
        <v>#N/A</v>
      </c>
      <c r="Q138" s="46" t="str">
        <f>(M138-I138)*((VLOOKUP(B138,'Set Up Employee Data'!A:O,6,FALSE)))</f>
        <v>#N/A</v>
      </c>
      <c r="R138" s="46">
        <f>IFERROR(((VLOOKUP(B138,'Set Up Employee Data'!A:O,9,FALSE)))+((VLOOKUP(B138,'Set Up Employee Data'!A:O,10,FALSE)))+((VLOOKUP(B138,'Set Up Employee Data'!A:O,11,FALSE)))+((VLOOKUP(B138,'Set Up Employee Data'!A:O,12,FALSE))),0)</f>
        <v>0</v>
      </c>
      <c r="S138" s="46">
        <f>IFERROR(((VLOOKUP(B138,'Set Up Employee Data'!A:O,13,FALSE)))+((VLOOKUP(B138,'Set Up Employee Data'!A:O,14,FALSE)))+((VLOOKUP(B138,'Set Up Employee Data'!A:O,15,FALSE))),0)</f>
        <v>0</v>
      </c>
      <c r="T138" s="46" t="str">
        <f t="shared" si="5"/>
        <v>#N/A</v>
      </c>
      <c r="U138" s="69" t="str">
        <f t="shared" si="6"/>
        <v>#N/A</v>
      </c>
    </row>
    <row r="139" ht="14.25" customHeight="1">
      <c r="A139" s="32"/>
      <c r="B139" s="32"/>
      <c r="C139" s="33" t="str">
        <f>VLOOKUP(B139,'Set Up Employee Data'!A:O,2,FALSE)</f>
        <v>#N/A</v>
      </c>
      <c r="D139" s="33" t="str">
        <f t="shared" si="1"/>
        <v>#N/A</v>
      </c>
      <c r="E139" s="32"/>
      <c r="F139" s="32"/>
      <c r="G139" s="32"/>
      <c r="H139" s="33"/>
      <c r="I139" s="41"/>
      <c r="J139" s="68">
        <f>IFERROR(VLOOKUP(B139,'Set Up Employee Data'!A:O,3,FALSE)/(VLOOKUP(B139,'Set Up Employee Data'!A:O,4,FALSE)),0)</f>
        <v>0</v>
      </c>
      <c r="K139" s="46" t="str">
        <f t="shared" si="2"/>
        <v>#N/A</v>
      </c>
      <c r="L139" s="46" t="str">
        <f t="shared" si="3"/>
        <v>#N/A</v>
      </c>
      <c r="M139" s="46" t="str">
        <f t="shared" si="4"/>
        <v>#N/A</v>
      </c>
      <c r="N139" s="46" t="str">
        <f>(M139-I139)*((VLOOKUP(B139,'Set Up Employee Data'!A:O,7,FALSE)))</f>
        <v>#N/A</v>
      </c>
      <c r="O139" s="46" t="str">
        <f>(M139-I139)*((VLOOKUP(B139,'Set Up Employee Data'!A:O,8,FALSE)))</f>
        <v>#N/A</v>
      </c>
      <c r="P139" s="46" t="str">
        <f>(M139-I139)*((VLOOKUP(B139,'Set Up Employee Data'!A:O,5,FALSE)))</f>
        <v>#N/A</v>
      </c>
      <c r="Q139" s="46" t="str">
        <f>(M139-I139)*((VLOOKUP(B139,'Set Up Employee Data'!A:O,6,FALSE)))</f>
        <v>#N/A</v>
      </c>
      <c r="R139" s="46">
        <f>IFERROR(((VLOOKUP(B139,'Set Up Employee Data'!A:O,9,FALSE)))+((VLOOKUP(B139,'Set Up Employee Data'!A:O,10,FALSE)))+((VLOOKUP(B139,'Set Up Employee Data'!A:O,11,FALSE)))+((VLOOKUP(B139,'Set Up Employee Data'!A:O,12,FALSE))),0)</f>
        <v>0</v>
      </c>
      <c r="S139" s="46">
        <f>IFERROR(((VLOOKUP(B139,'Set Up Employee Data'!A:O,13,FALSE)))+((VLOOKUP(B139,'Set Up Employee Data'!A:O,14,FALSE)))+((VLOOKUP(B139,'Set Up Employee Data'!A:O,15,FALSE))),0)</f>
        <v>0</v>
      </c>
      <c r="T139" s="46" t="str">
        <f t="shared" si="5"/>
        <v>#N/A</v>
      </c>
      <c r="U139" s="69" t="str">
        <f t="shared" si="6"/>
        <v>#N/A</v>
      </c>
    </row>
    <row r="140" ht="14.25" customHeight="1">
      <c r="A140" s="32"/>
      <c r="B140" s="32"/>
      <c r="C140" s="33" t="str">
        <f>VLOOKUP(B140,'Set Up Employee Data'!A:O,2,FALSE)</f>
        <v>#N/A</v>
      </c>
      <c r="D140" s="33" t="str">
        <f t="shared" si="1"/>
        <v>#N/A</v>
      </c>
      <c r="E140" s="32"/>
      <c r="F140" s="32"/>
      <c r="G140" s="32"/>
      <c r="H140" s="33"/>
      <c r="I140" s="41"/>
      <c r="J140" s="68">
        <f>IFERROR(VLOOKUP(B140,'Set Up Employee Data'!A:O,3,FALSE)/(VLOOKUP(B140,'Set Up Employee Data'!A:O,4,FALSE)),0)</f>
        <v>0</v>
      </c>
      <c r="K140" s="46" t="str">
        <f t="shared" si="2"/>
        <v>#N/A</v>
      </c>
      <c r="L140" s="46" t="str">
        <f t="shared" si="3"/>
        <v>#N/A</v>
      </c>
      <c r="M140" s="46" t="str">
        <f t="shared" si="4"/>
        <v>#N/A</v>
      </c>
      <c r="N140" s="46" t="str">
        <f>(M140-I140)*((VLOOKUP(B140,'Set Up Employee Data'!A:O,7,FALSE)))</f>
        <v>#N/A</v>
      </c>
      <c r="O140" s="46" t="str">
        <f>(M140-I140)*((VLOOKUP(B140,'Set Up Employee Data'!A:O,8,FALSE)))</f>
        <v>#N/A</v>
      </c>
      <c r="P140" s="46" t="str">
        <f>(M140-I140)*((VLOOKUP(B140,'Set Up Employee Data'!A:O,5,FALSE)))</f>
        <v>#N/A</v>
      </c>
      <c r="Q140" s="46" t="str">
        <f>(M140-I140)*((VLOOKUP(B140,'Set Up Employee Data'!A:O,6,FALSE)))</f>
        <v>#N/A</v>
      </c>
      <c r="R140" s="46">
        <f>IFERROR(((VLOOKUP(B140,'Set Up Employee Data'!A:O,9,FALSE)))+((VLOOKUP(B140,'Set Up Employee Data'!A:O,10,FALSE)))+((VLOOKUP(B140,'Set Up Employee Data'!A:O,11,FALSE)))+((VLOOKUP(B140,'Set Up Employee Data'!A:O,12,FALSE))),0)</f>
        <v>0</v>
      </c>
      <c r="S140" s="46">
        <f>IFERROR(((VLOOKUP(B140,'Set Up Employee Data'!A:O,13,FALSE)))+((VLOOKUP(B140,'Set Up Employee Data'!A:O,14,FALSE)))+((VLOOKUP(B140,'Set Up Employee Data'!A:O,15,FALSE))),0)</f>
        <v>0</v>
      </c>
      <c r="T140" s="46" t="str">
        <f t="shared" si="5"/>
        <v>#N/A</v>
      </c>
      <c r="U140" s="69" t="str">
        <f t="shared" si="6"/>
        <v>#N/A</v>
      </c>
    </row>
    <row r="141" ht="14.25" customHeight="1">
      <c r="A141" s="32"/>
      <c r="B141" s="32"/>
      <c r="C141" s="33" t="str">
        <f>VLOOKUP(B141,'Set Up Employee Data'!A:O,2,FALSE)</f>
        <v>#N/A</v>
      </c>
      <c r="D141" s="33" t="str">
        <f t="shared" si="1"/>
        <v>#N/A</v>
      </c>
      <c r="E141" s="32"/>
      <c r="F141" s="32"/>
      <c r="G141" s="32"/>
      <c r="H141" s="33"/>
      <c r="I141" s="41"/>
      <c r="J141" s="68">
        <f>IFERROR(VLOOKUP(B141,'Set Up Employee Data'!A:O,3,FALSE)/(VLOOKUP(B141,'Set Up Employee Data'!A:O,4,FALSE)),0)</f>
        <v>0</v>
      </c>
      <c r="K141" s="46" t="str">
        <f t="shared" si="2"/>
        <v>#N/A</v>
      </c>
      <c r="L141" s="46" t="str">
        <f t="shared" si="3"/>
        <v>#N/A</v>
      </c>
      <c r="M141" s="46" t="str">
        <f t="shared" si="4"/>
        <v>#N/A</v>
      </c>
      <c r="N141" s="46" t="str">
        <f>(M141-I141)*((VLOOKUP(B141,'Set Up Employee Data'!A:O,7,FALSE)))</f>
        <v>#N/A</v>
      </c>
      <c r="O141" s="46" t="str">
        <f>(M141-I141)*((VLOOKUP(B141,'Set Up Employee Data'!A:O,8,FALSE)))</f>
        <v>#N/A</v>
      </c>
      <c r="P141" s="46" t="str">
        <f>(M141-I141)*((VLOOKUP(B141,'Set Up Employee Data'!A:O,5,FALSE)))</f>
        <v>#N/A</v>
      </c>
      <c r="Q141" s="46" t="str">
        <f>(M141-I141)*((VLOOKUP(B141,'Set Up Employee Data'!A:O,6,FALSE)))</f>
        <v>#N/A</v>
      </c>
      <c r="R141" s="46">
        <f>IFERROR(((VLOOKUP(B141,'Set Up Employee Data'!A:O,9,FALSE)))+((VLOOKUP(B141,'Set Up Employee Data'!A:O,10,FALSE)))+((VLOOKUP(B141,'Set Up Employee Data'!A:O,11,FALSE)))+((VLOOKUP(B141,'Set Up Employee Data'!A:O,12,FALSE))),0)</f>
        <v>0</v>
      </c>
      <c r="S141" s="46">
        <f>IFERROR(((VLOOKUP(B141,'Set Up Employee Data'!A:O,13,FALSE)))+((VLOOKUP(B141,'Set Up Employee Data'!A:O,14,FALSE)))+((VLOOKUP(B141,'Set Up Employee Data'!A:O,15,FALSE))),0)</f>
        <v>0</v>
      </c>
      <c r="T141" s="46" t="str">
        <f t="shared" si="5"/>
        <v>#N/A</v>
      </c>
      <c r="U141" s="69" t="str">
        <f t="shared" si="6"/>
        <v>#N/A</v>
      </c>
    </row>
    <row r="142" ht="14.25" customHeight="1">
      <c r="A142" s="32"/>
      <c r="B142" s="32"/>
      <c r="C142" s="33" t="str">
        <f>VLOOKUP(B142,'Set Up Employee Data'!A:O,2,FALSE)</f>
        <v>#N/A</v>
      </c>
      <c r="D142" s="33" t="str">
        <f t="shared" si="1"/>
        <v>#N/A</v>
      </c>
      <c r="E142" s="32"/>
      <c r="F142" s="32"/>
      <c r="G142" s="32"/>
      <c r="H142" s="33"/>
      <c r="I142" s="41"/>
      <c r="J142" s="68">
        <f>IFERROR(VLOOKUP(B142,'Set Up Employee Data'!A:O,3,FALSE)/(VLOOKUP(B142,'Set Up Employee Data'!A:O,4,FALSE)),0)</f>
        <v>0</v>
      </c>
      <c r="K142" s="46" t="str">
        <f t="shared" si="2"/>
        <v>#N/A</v>
      </c>
      <c r="L142" s="46" t="str">
        <f t="shared" si="3"/>
        <v>#N/A</v>
      </c>
      <c r="M142" s="46" t="str">
        <f t="shared" si="4"/>
        <v>#N/A</v>
      </c>
      <c r="N142" s="46" t="str">
        <f>(M142-I142)*((VLOOKUP(B142,'Set Up Employee Data'!A:O,7,FALSE)))</f>
        <v>#N/A</v>
      </c>
      <c r="O142" s="46" t="str">
        <f>(M142-I142)*((VLOOKUP(B142,'Set Up Employee Data'!A:O,8,FALSE)))</f>
        <v>#N/A</v>
      </c>
      <c r="P142" s="46" t="str">
        <f>(M142-I142)*((VLOOKUP(B142,'Set Up Employee Data'!A:O,5,FALSE)))</f>
        <v>#N/A</v>
      </c>
      <c r="Q142" s="46" t="str">
        <f>(M142-I142)*((VLOOKUP(B142,'Set Up Employee Data'!A:O,6,FALSE)))</f>
        <v>#N/A</v>
      </c>
      <c r="R142" s="46">
        <f>IFERROR(((VLOOKUP(B142,'Set Up Employee Data'!A:O,9,FALSE)))+((VLOOKUP(B142,'Set Up Employee Data'!A:O,10,FALSE)))+((VLOOKUP(B142,'Set Up Employee Data'!A:O,11,FALSE)))+((VLOOKUP(B142,'Set Up Employee Data'!A:O,12,FALSE))),0)</f>
        <v>0</v>
      </c>
      <c r="S142" s="46">
        <f>IFERROR(((VLOOKUP(B142,'Set Up Employee Data'!A:O,13,FALSE)))+((VLOOKUP(B142,'Set Up Employee Data'!A:O,14,FALSE)))+((VLOOKUP(B142,'Set Up Employee Data'!A:O,15,FALSE))),0)</f>
        <v>0</v>
      </c>
      <c r="T142" s="46" t="str">
        <f t="shared" si="5"/>
        <v>#N/A</v>
      </c>
      <c r="U142" s="69" t="str">
        <f t="shared" si="6"/>
        <v>#N/A</v>
      </c>
    </row>
    <row r="143" ht="14.25" customHeight="1">
      <c r="A143" s="32"/>
      <c r="B143" s="32"/>
      <c r="C143" s="33" t="str">
        <f>VLOOKUP(B143,'Set Up Employee Data'!A:O,2,FALSE)</f>
        <v>#N/A</v>
      </c>
      <c r="D143" s="33" t="str">
        <f t="shared" si="1"/>
        <v>#N/A</v>
      </c>
      <c r="E143" s="32"/>
      <c r="F143" s="32"/>
      <c r="G143" s="32"/>
      <c r="H143" s="33"/>
      <c r="I143" s="41"/>
      <c r="J143" s="68">
        <f>IFERROR(VLOOKUP(B143,'Set Up Employee Data'!A:O,3,FALSE)/(VLOOKUP(B143,'Set Up Employee Data'!A:O,4,FALSE)),0)</f>
        <v>0</v>
      </c>
      <c r="K143" s="46" t="str">
        <f t="shared" si="2"/>
        <v>#N/A</v>
      </c>
      <c r="L143" s="46" t="str">
        <f t="shared" si="3"/>
        <v>#N/A</v>
      </c>
      <c r="M143" s="46" t="str">
        <f t="shared" si="4"/>
        <v>#N/A</v>
      </c>
      <c r="N143" s="46" t="str">
        <f>(M143-I143)*((VLOOKUP(B143,'Set Up Employee Data'!A:O,7,FALSE)))</f>
        <v>#N/A</v>
      </c>
      <c r="O143" s="46" t="str">
        <f>(M143-I143)*((VLOOKUP(B143,'Set Up Employee Data'!A:O,8,FALSE)))</f>
        <v>#N/A</v>
      </c>
      <c r="P143" s="46" t="str">
        <f>(M143-I143)*((VLOOKUP(B143,'Set Up Employee Data'!A:O,5,FALSE)))</f>
        <v>#N/A</v>
      </c>
      <c r="Q143" s="46" t="str">
        <f>(M143-I143)*((VLOOKUP(B143,'Set Up Employee Data'!A:O,6,FALSE)))</f>
        <v>#N/A</v>
      </c>
      <c r="R143" s="46">
        <f>IFERROR(((VLOOKUP(B143,'Set Up Employee Data'!A:O,9,FALSE)))+((VLOOKUP(B143,'Set Up Employee Data'!A:O,10,FALSE)))+((VLOOKUP(B143,'Set Up Employee Data'!A:O,11,FALSE)))+((VLOOKUP(B143,'Set Up Employee Data'!A:O,12,FALSE))),0)</f>
        <v>0</v>
      </c>
      <c r="S143" s="46">
        <f>IFERROR(((VLOOKUP(B143,'Set Up Employee Data'!A:O,13,FALSE)))+((VLOOKUP(B143,'Set Up Employee Data'!A:O,14,FALSE)))+((VLOOKUP(B143,'Set Up Employee Data'!A:O,15,FALSE))),0)</f>
        <v>0</v>
      </c>
      <c r="T143" s="46" t="str">
        <f t="shared" si="5"/>
        <v>#N/A</v>
      </c>
      <c r="U143" s="69" t="str">
        <f t="shared" si="6"/>
        <v>#N/A</v>
      </c>
    </row>
    <row r="144" ht="14.25" customHeight="1">
      <c r="A144" s="32"/>
      <c r="B144" s="32"/>
      <c r="C144" s="33" t="str">
        <f>VLOOKUP(B144,'Set Up Employee Data'!A:O,2,FALSE)</f>
        <v>#N/A</v>
      </c>
      <c r="D144" s="33" t="str">
        <f t="shared" si="1"/>
        <v>#N/A</v>
      </c>
      <c r="E144" s="32"/>
      <c r="F144" s="32"/>
      <c r="G144" s="32"/>
      <c r="H144" s="33"/>
      <c r="I144" s="41"/>
      <c r="J144" s="68">
        <f>IFERROR(VLOOKUP(B144,'Set Up Employee Data'!A:O,3,FALSE)/(VLOOKUP(B144,'Set Up Employee Data'!A:O,4,FALSE)),0)</f>
        <v>0</v>
      </c>
      <c r="K144" s="46" t="str">
        <f t="shared" si="2"/>
        <v>#N/A</v>
      </c>
      <c r="L144" s="46" t="str">
        <f t="shared" si="3"/>
        <v>#N/A</v>
      </c>
      <c r="M144" s="46" t="str">
        <f t="shared" si="4"/>
        <v>#N/A</v>
      </c>
      <c r="N144" s="46" t="str">
        <f>(M144-I144)*((VLOOKUP(B144,'Set Up Employee Data'!A:O,7,FALSE)))</f>
        <v>#N/A</v>
      </c>
      <c r="O144" s="46" t="str">
        <f>(M144-I144)*((VLOOKUP(B144,'Set Up Employee Data'!A:O,8,FALSE)))</f>
        <v>#N/A</v>
      </c>
      <c r="P144" s="46" t="str">
        <f>(M144-I144)*((VLOOKUP(B144,'Set Up Employee Data'!A:O,5,FALSE)))</f>
        <v>#N/A</v>
      </c>
      <c r="Q144" s="46" t="str">
        <f>(M144-I144)*((VLOOKUP(B144,'Set Up Employee Data'!A:O,6,FALSE)))</f>
        <v>#N/A</v>
      </c>
      <c r="R144" s="46">
        <f>IFERROR(((VLOOKUP(B144,'Set Up Employee Data'!A:O,9,FALSE)))+((VLOOKUP(B144,'Set Up Employee Data'!A:O,10,FALSE)))+((VLOOKUP(B144,'Set Up Employee Data'!A:O,11,FALSE)))+((VLOOKUP(B144,'Set Up Employee Data'!A:O,12,FALSE))),0)</f>
        <v>0</v>
      </c>
      <c r="S144" s="46">
        <f>IFERROR(((VLOOKUP(B144,'Set Up Employee Data'!A:O,13,FALSE)))+((VLOOKUP(B144,'Set Up Employee Data'!A:O,14,FALSE)))+((VLOOKUP(B144,'Set Up Employee Data'!A:O,15,FALSE))),0)</f>
        <v>0</v>
      </c>
      <c r="T144" s="46" t="str">
        <f t="shared" si="5"/>
        <v>#N/A</v>
      </c>
      <c r="U144" s="69" t="str">
        <f t="shared" si="6"/>
        <v>#N/A</v>
      </c>
    </row>
    <row r="145" ht="14.25" customHeight="1">
      <c r="A145" s="32"/>
      <c r="B145" s="32"/>
      <c r="C145" s="33" t="str">
        <f>VLOOKUP(B145,'Set Up Employee Data'!A:O,2,FALSE)</f>
        <v>#N/A</v>
      </c>
      <c r="D145" s="33" t="str">
        <f t="shared" si="1"/>
        <v>#N/A</v>
      </c>
      <c r="E145" s="32"/>
      <c r="F145" s="32"/>
      <c r="G145" s="32"/>
      <c r="H145" s="33"/>
      <c r="I145" s="41"/>
      <c r="J145" s="68">
        <f>IFERROR(VLOOKUP(B145,'Set Up Employee Data'!A:O,3,FALSE)/(VLOOKUP(B145,'Set Up Employee Data'!A:O,4,FALSE)),0)</f>
        <v>0</v>
      </c>
      <c r="K145" s="46" t="str">
        <f t="shared" si="2"/>
        <v>#N/A</v>
      </c>
      <c r="L145" s="46" t="str">
        <f t="shared" si="3"/>
        <v>#N/A</v>
      </c>
      <c r="M145" s="46" t="str">
        <f t="shared" si="4"/>
        <v>#N/A</v>
      </c>
      <c r="N145" s="46" t="str">
        <f>(M145-I145)*((VLOOKUP(B145,'Set Up Employee Data'!A:O,7,FALSE)))</f>
        <v>#N/A</v>
      </c>
      <c r="O145" s="46" t="str">
        <f>(M145-I145)*((VLOOKUP(B145,'Set Up Employee Data'!A:O,8,FALSE)))</f>
        <v>#N/A</v>
      </c>
      <c r="P145" s="46" t="str">
        <f>(M145-I145)*((VLOOKUP(B145,'Set Up Employee Data'!A:O,5,FALSE)))</f>
        <v>#N/A</v>
      </c>
      <c r="Q145" s="46" t="str">
        <f>(M145-I145)*((VLOOKUP(B145,'Set Up Employee Data'!A:O,6,FALSE)))</f>
        <v>#N/A</v>
      </c>
      <c r="R145" s="46">
        <f>IFERROR(((VLOOKUP(B145,'Set Up Employee Data'!A:O,9,FALSE)))+((VLOOKUP(B145,'Set Up Employee Data'!A:O,10,FALSE)))+((VLOOKUP(B145,'Set Up Employee Data'!A:O,11,FALSE)))+((VLOOKUP(B145,'Set Up Employee Data'!A:O,12,FALSE))),0)</f>
        <v>0</v>
      </c>
      <c r="S145" s="46">
        <f>IFERROR(((VLOOKUP(B145,'Set Up Employee Data'!A:O,13,FALSE)))+((VLOOKUP(B145,'Set Up Employee Data'!A:O,14,FALSE)))+((VLOOKUP(B145,'Set Up Employee Data'!A:O,15,FALSE))),0)</f>
        <v>0</v>
      </c>
      <c r="T145" s="46" t="str">
        <f t="shared" si="5"/>
        <v>#N/A</v>
      </c>
      <c r="U145" s="69" t="str">
        <f t="shared" si="6"/>
        <v>#N/A</v>
      </c>
    </row>
    <row r="146" ht="14.25" customHeight="1">
      <c r="A146" s="32"/>
      <c r="B146" s="32"/>
      <c r="C146" s="33" t="str">
        <f>VLOOKUP(B146,'Set Up Employee Data'!A:O,2,FALSE)</f>
        <v>#N/A</v>
      </c>
      <c r="D146" s="33" t="str">
        <f t="shared" si="1"/>
        <v>#N/A</v>
      </c>
      <c r="E146" s="32"/>
      <c r="F146" s="32"/>
      <c r="G146" s="32"/>
      <c r="H146" s="33"/>
      <c r="I146" s="41"/>
      <c r="J146" s="68">
        <f>IFERROR(VLOOKUP(B146,'Set Up Employee Data'!A:O,3,FALSE)/(VLOOKUP(B146,'Set Up Employee Data'!A:O,4,FALSE)),0)</f>
        <v>0</v>
      </c>
      <c r="K146" s="46" t="str">
        <f t="shared" si="2"/>
        <v>#N/A</v>
      </c>
      <c r="L146" s="46" t="str">
        <f t="shared" si="3"/>
        <v>#N/A</v>
      </c>
      <c r="M146" s="46" t="str">
        <f t="shared" si="4"/>
        <v>#N/A</v>
      </c>
      <c r="N146" s="46" t="str">
        <f>(M146-I146)*((VLOOKUP(B146,'Set Up Employee Data'!A:O,7,FALSE)))</f>
        <v>#N/A</v>
      </c>
      <c r="O146" s="46" t="str">
        <f>(M146-I146)*((VLOOKUP(B146,'Set Up Employee Data'!A:O,8,FALSE)))</f>
        <v>#N/A</v>
      </c>
      <c r="P146" s="46" t="str">
        <f>(M146-I146)*((VLOOKUP(B146,'Set Up Employee Data'!A:O,5,FALSE)))</f>
        <v>#N/A</v>
      </c>
      <c r="Q146" s="46" t="str">
        <f>(M146-I146)*((VLOOKUP(B146,'Set Up Employee Data'!A:O,6,FALSE)))</f>
        <v>#N/A</v>
      </c>
      <c r="R146" s="46">
        <f>IFERROR(((VLOOKUP(B146,'Set Up Employee Data'!A:O,9,FALSE)))+((VLOOKUP(B146,'Set Up Employee Data'!A:O,10,FALSE)))+((VLOOKUP(B146,'Set Up Employee Data'!A:O,11,FALSE)))+((VLOOKUP(B146,'Set Up Employee Data'!A:O,12,FALSE))),0)</f>
        <v>0</v>
      </c>
      <c r="S146" s="46">
        <f>IFERROR(((VLOOKUP(B146,'Set Up Employee Data'!A:O,13,FALSE)))+((VLOOKUP(B146,'Set Up Employee Data'!A:O,14,FALSE)))+((VLOOKUP(B146,'Set Up Employee Data'!A:O,15,FALSE))),0)</f>
        <v>0</v>
      </c>
      <c r="T146" s="46" t="str">
        <f t="shared" si="5"/>
        <v>#N/A</v>
      </c>
      <c r="U146" s="69" t="str">
        <f t="shared" si="6"/>
        <v>#N/A</v>
      </c>
    </row>
    <row r="147" ht="14.25" customHeight="1">
      <c r="A147" s="32"/>
      <c r="B147" s="32"/>
      <c r="C147" s="33" t="str">
        <f>VLOOKUP(B147,'Set Up Employee Data'!A:O,2,FALSE)</f>
        <v>#N/A</v>
      </c>
      <c r="D147" s="33" t="str">
        <f t="shared" si="1"/>
        <v>#N/A</v>
      </c>
      <c r="E147" s="32"/>
      <c r="F147" s="32"/>
      <c r="G147" s="32"/>
      <c r="H147" s="33"/>
      <c r="I147" s="41"/>
      <c r="J147" s="68">
        <f>IFERROR(VLOOKUP(B147,'Set Up Employee Data'!A:O,3,FALSE)/(VLOOKUP(B147,'Set Up Employee Data'!A:O,4,FALSE)),0)</f>
        <v>0</v>
      </c>
      <c r="K147" s="46" t="str">
        <f t="shared" si="2"/>
        <v>#N/A</v>
      </c>
      <c r="L147" s="46" t="str">
        <f t="shared" si="3"/>
        <v>#N/A</v>
      </c>
      <c r="M147" s="46" t="str">
        <f t="shared" si="4"/>
        <v>#N/A</v>
      </c>
      <c r="N147" s="46" t="str">
        <f>(M147-I147)*((VLOOKUP(B147,'Set Up Employee Data'!A:O,7,FALSE)))</f>
        <v>#N/A</v>
      </c>
      <c r="O147" s="46" t="str">
        <f>(M147-I147)*((VLOOKUP(B147,'Set Up Employee Data'!A:O,8,FALSE)))</f>
        <v>#N/A</v>
      </c>
      <c r="P147" s="46" t="str">
        <f>(M147-I147)*((VLOOKUP(B147,'Set Up Employee Data'!A:O,5,FALSE)))</f>
        <v>#N/A</v>
      </c>
      <c r="Q147" s="46" t="str">
        <f>(M147-I147)*((VLOOKUP(B147,'Set Up Employee Data'!A:O,6,FALSE)))</f>
        <v>#N/A</v>
      </c>
      <c r="R147" s="46">
        <f>IFERROR(((VLOOKUP(B147,'Set Up Employee Data'!A:O,9,FALSE)))+((VLOOKUP(B147,'Set Up Employee Data'!A:O,10,FALSE)))+((VLOOKUP(B147,'Set Up Employee Data'!A:O,11,FALSE)))+((VLOOKUP(B147,'Set Up Employee Data'!A:O,12,FALSE))),0)</f>
        <v>0</v>
      </c>
      <c r="S147" s="46">
        <f>IFERROR(((VLOOKUP(B147,'Set Up Employee Data'!A:O,13,FALSE)))+((VLOOKUP(B147,'Set Up Employee Data'!A:O,14,FALSE)))+((VLOOKUP(B147,'Set Up Employee Data'!A:O,15,FALSE))),0)</f>
        <v>0</v>
      </c>
      <c r="T147" s="46" t="str">
        <f t="shared" si="5"/>
        <v>#N/A</v>
      </c>
      <c r="U147" s="69" t="str">
        <f t="shared" si="6"/>
        <v>#N/A</v>
      </c>
    </row>
    <row r="148" ht="14.25" customHeight="1">
      <c r="A148" s="32"/>
      <c r="B148" s="32"/>
      <c r="C148" s="33" t="str">
        <f>VLOOKUP(B148,'Set Up Employee Data'!A:O,2,FALSE)</f>
        <v>#N/A</v>
      </c>
      <c r="D148" s="33" t="str">
        <f t="shared" si="1"/>
        <v>#N/A</v>
      </c>
      <c r="E148" s="32"/>
      <c r="F148" s="32"/>
      <c r="G148" s="32"/>
      <c r="H148" s="33"/>
      <c r="I148" s="41"/>
      <c r="J148" s="68">
        <f>IFERROR(VLOOKUP(B148,'Set Up Employee Data'!A:O,3,FALSE)/(VLOOKUP(B148,'Set Up Employee Data'!A:O,4,FALSE)),0)</f>
        <v>0</v>
      </c>
      <c r="K148" s="46" t="str">
        <f t="shared" si="2"/>
        <v>#N/A</v>
      </c>
      <c r="L148" s="46" t="str">
        <f t="shared" si="3"/>
        <v>#N/A</v>
      </c>
      <c r="M148" s="46" t="str">
        <f t="shared" si="4"/>
        <v>#N/A</v>
      </c>
      <c r="N148" s="46" t="str">
        <f>(M148-I148)*((VLOOKUP(B148,'Set Up Employee Data'!A:O,7,FALSE)))</f>
        <v>#N/A</v>
      </c>
      <c r="O148" s="46" t="str">
        <f>(M148-I148)*((VLOOKUP(B148,'Set Up Employee Data'!A:O,8,FALSE)))</f>
        <v>#N/A</v>
      </c>
      <c r="P148" s="46" t="str">
        <f>(M148-I148)*((VLOOKUP(B148,'Set Up Employee Data'!A:O,5,FALSE)))</f>
        <v>#N/A</v>
      </c>
      <c r="Q148" s="46" t="str">
        <f>(M148-I148)*((VLOOKUP(B148,'Set Up Employee Data'!A:O,6,FALSE)))</f>
        <v>#N/A</v>
      </c>
      <c r="R148" s="46">
        <f>IFERROR(((VLOOKUP(B148,'Set Up Employee Data'!A:O,9,FALSE)))+((VLOOKUP(B148,'Set Up Employee Data'!A:O,10,FALSE)))+((VLOOKUP(B148,'Set Up Employee Data'!A:O,11,FALSE)))+((VLOOKUP(B148,'Set Up Employee Data'!A:O,12,FALSE))),0)</f>
        <v>0</v>
      </c>
      <c r="S148" s="46">
        <f>IFERROR(((VLOOKUP(B148,'Set Up Employee Data'!A:O,13,FALSE)))+((VLOOKUP(B148,'Set Up Employee Data'!A:O,14,FALSE)))+((VLOOKUP(B148,'Set Up Employee Data'!A:O,15,FALSE))),0)</f>
        <v>0</v>
      </c>
      <c r="T148" s="46" t="str">
        <f t="shared" si="5"/>
        <v>#N/A</v>
      </c>
      <c r="U148" s="69" t="str">
        <f t="shared" si="6"/>
        <v>#N/A</v>
      </c>
    </row>
    <row r="149" ht="14.25" customHeight="1">
      <c r="A149" s="32"/>
      <c r="B149" s="32"/>
      <c r="C149" s="33" t="str">
        <f>VLOOKUP(B149,'Set Up Employee Data'!A:O,2,FALSE)</f>
        <v>#N/A</v>
      </c>
      <c r="D149" s="33" t="str">
        <f t="shared" si="1"/>
        <v>#N/A</v>
      </c>
      <c r="E149" s="32"/>
      <c r="F149" s="32"/>
      <c r="G149" s="32"/>
      <c r="H149" s="33"/>
      <c r="I149" s="41"/>
      <c r="J149" s="68">
        <f>IFERROR(VLOOKUP(B149,'Set Up Employee Data'!A:O,3,FALSE)/(VLOOKUP(B149,'Set Up Employee Data'!A:O,4,FALSE)),0)</f>
        <v>0</v>
      </c>
      <c r="K149" s="46" t="str">
        <f t="shared" si="2"/>
        <v>#N/A</v>
      </c>
      <c r="L149" s="46" t="str">
        <f t="shared" si="3"/>
        <v>#N/A</v>
      </c>
      <c r="M149" s="46" t="str">
        <f t="shared" si="4"/>
        <v>#N/A</v>
      </c>
      <c r="N149" s="46" t="str">
        <f>(M149-I149)*((VLOOKUP(B149,'Set Up Employee Data'!A:O,7,FALSE)))</f>
        <v>#N/A</v>
      </c>
      <c r="O149" s="46" t="str">
        <f>(M149-I149)*((VLOOKUP(B149,'Set Up Employee Data'!A:O,8,FALSE)))</f>
        <v>#N/A</v>
      </c>
      <c r="P149" s="46" t="str">
        <f>(M149-I149)*((VLOOKUP(B149,'Set Up Employee Data'!A:O,5,FALSE)))</f>
        <v>#N/A</v>
      </c>
      <c r="Q149" s="46" t="str">
        <f>(M149-I149)*((VLOOKUP(B149,'Set Up Employee Data'!A:O,6,FALSE)))</f>
        <v>#N/A</v>
      </c>
      <c r="R149" s="46">
        <f>IFERROR(((VLOOKUP(B149,'Set Up Employee Data'!A:O,9,FALSE)))+((VLOOKUP(B149,'Set Up Employee Data'!A:O,10,FALSE)))+((VLOOKUP(B149,'Set Up Employee Data'!A:O,11,FALSE)))+((VLOOKUP(B149,'Set Up Employee Data'!A:O,12,FALSE))),0)</f>
        <v>0</v>
      </c>
      <c r="S149" s="46">
        <f>IFERROR(((VLOOKUP(B149,'Set Up Employee Data'!A:O,13,FALSE)))+((VLOOKUP(B149,'Set Up Employee Data'!A:O,14,FALSE)))+((VLOOKUP(B149,'Set Up Employee Data'!A:O,15,FALSE))),0)</f>
        <v>0</v>
      </c>
      <c r="T149" s="46" t="str">
        <f t="shared" si="5"/>
        <v>#N/A</v>
      </c>
      <c r="U149" s="69" t="str">
        <f t="shared" si="6"/>
        <v>#N/A</v>
      </c>
    </row>
    <row r="150" ht="14.25" customHeight="1">
      <c r="A150" s="32"/>
      <c r="B150" s="32"/>
      <c r="C150" s="33" t="str">
        <f>VLOOKUP(B150,'Set Up Employee Data'!A:O,2,FALSE)</f>
        <v>#N/A</v>
      </c>
      <c r="D150" s="33" t="str">
        <f t="shared" si="1"/>
        <v>#N/A</v>
      </c>
      <c r="E150" s="32"/>
      <c r="F150" s="32"/>
      <c r="G150" s="32"/>
      <c r="H150" s="33"/>
      <c r="I150" s="41"/>
      <c r="J150" s="68">
        <f>IFERROR(VLOOKUP(B150,'Set Up Employee Data'!A:O,3,FALSE)/(VLOOKUP(B150,'Set Up Employee Data'!A:O,4,FALSE)),0)</f>
        <v>0</v>
      </c>
      <c r="K150" s="46" t="str">
        <f t="shared" si="2"/>
        <v>#N/A</v>
      </c>
      <c r="L150" s="46" t="str">
        <f t="shared" si="3"/>
        <v>#N/A</v>
      </c>
      <c r="M150" s="46" t="str">
        <f t="shared" si="4"/>
        <v>#N/A</v>
      </c>
      <c r="N150" s="46" t="str">
        <f>(M150-I150)*((VLOOKUP(B150,'Set Up Employee Data'!A:O,7,FALSE)))</f>
        <v>#N/A</v>
      </c>
      <c r="O150" s="46" t="str">
        <f>(M150-I150)*((VLOOKUP(B150,'Set Up Employee Data'!A:O,8,FALSE)))</f>
        <v>#N/A</v>
      </c>
      <c r="P150" s="46" t="str">
        <f>(M150-I150)*((VLOOKUP(B150,'Set Up Employee Data'!A:O,5,FALSE)))</f>
        <v>#N/A</v>
      </c>
      <c r="Q150" s="46" t="str">
        <f>(M150-I150)*((VLOOKUP(B150,'Set Up Employee Data'!A:O,6,FALSE)))</f>
        <v>#N/A</v>
      </c>
      <c r="R150" s="46">
        <f>IFERROR(((VLOOKUP(B150,'Set Up Employee Data'!A:O,9,FALSE)))+((VLOOKUP(B150,'Set Up Employee Data'!A:O,10,FALSE)))+((VLOOKUP(B150,'Set Up Employee Data'!A:O,11,FALSE)))+((VLOOKUP(B150,'Set Up Employee Data'!A:O,12,FALSE))),0)</f>
        <v>0</v>
      </c>
      <c r="S150" s="46">
        <f>IFERROR(((VLOOKUP(B150,'Set Up Employee Data'!A:O,13,FALSE)))+((VLOOKUP(B150,'Set Up Employee Data'!A:O,14,FALSE)))+((VLOOKUP(B150,'Set Up Employee Data'!A:O,15,FALSE))),0)</f>
        <v>0</v>
      </c>
      <c r="T150" s="46" t="str">
        <f t="shared" si="5"/>
        <v>#N/A</v>
      </c>
      <c r="U150" s="69" t="str">
        <f t="shared" si="6"/>
        <v>#N/A</v>
      </c>
    </row>
    <row r="151" ht="14.25" customHeight="1">
      <c r="A151" s="32"/>
      <c r="B151" s="32"/>
      <c r="C151" s="33" t="str">
        <f>VLOOKUP(B151,'Set Up Employee Data'!A:O,2,FALSE)</f>
        <v>#N/A</v>
      </c>
      <c r="D151" s="33" t="str">
        <f t="shared" si="1"/>
        <v>#N/A</v>
      </c>
      <c r="E151" s="32"/>
      <c r="F151" s="32"/>
      <c r="G151" s="32"/>
      <c r="H151" s="33"/>
      <c r="I151" s="41"/>
      <c r="J151" s="68">
        <f>IFERROR(VLOOKUP(B151,'Set Up Employee Data'!A:O,3,FALSE)/(VLOOKUP(B151,'Set Up Employee Data'!A:O,4,FALSE)),0)</f>
        <v>0</v>
      </c>
      <c r="K151" s="46" t="str">
        <f t="shared" si="2"/>
        <v>#N/A</v>
      </c>
      <c r="L151" s="46" t="str">
        <f t="shared" si="3"/>
        <v>#N/A</v>
      </c>
      <c r="M151" s="46" t="str">
        <f t="shared" si="4"/>
        <v>#N/A</v>
      </c>
      <c r="N151" s="46" t="str">
        <f>(M151-I151)*((VLOOKUP(B151,'Set Up Employee Data'!A:O,7,FALSE)))</f>
        <v>#N/A</v>
      </c>
      <c r="O151" s="46" t="str">
        <f>(M151-I151)*((VLOOKUP(B151,'Set Up Employee Data'!A:O,8,FALSE)))</f>
        <v>#N/A</v>
      </c>
      <c r="P151" s="46" t="str">
        <f>(M151-I151)*((VLOOKUP(B151,'Set Up Employee Data'!A:O,5,FALSE)))</f>
        <v>#N/A</v>
      </c>
      <c r="Q151" s="46" t="str">
        <f>(M151-I151)*((VLOOKUP(B151,'Set Up Employee Data'!A:O,6,FALSE)))</f>
        <v>#N/A</v>
      </c>
      <c r="R151" s="46">
        <f>IFERROR(((VLOOKUP(B151,'Set Up Employee Data'!A:O,9,FALSE)))+((VLOOKUP(B151,'Set Up Employee Data'!A:O,10,FALSE)))+((VLOOKUP(B151,'Set Up Employee Data'!A:O,11,FALSE)))+((VLOOKUP(B151,'Set Up Employee Data'!A:O,12,FALSE))),0)</f>
        <v>0</v>
      </c>
      <c r="S151" s="46">
        <f>IFERROR(((VLOOKUP(B151,'Set Up Employee Data'!A:O,13,FALSE)))+((VLOOKUP(B151,'Set Up Employee Data'!A:O,14,FALSE)))+((VLOOKUP(B151,'Set Up Employee Data'!A:O,15,FALSE))),0)</f>
        <v>0</v>
      </c>
      <c r="T151" s="46" t="str">
        <f t="shared" si="5"/>
        <v>#N/A</v>
      </c>
      <c r="U151" s="69" t="str">
        <f t="shared" si="6"/>
        <v>#N/A</v>
      </c>
    </row>
    <row r="152" ht="14.25" customHeight="1">
      <c r="A152" s="32"/>
      <c r="B152" s="32"/>
      <c r="C152" s="33" t="str">
        <f>VLOOKUP(B152,'Set Up Employee Data'!A:O,2,FALSE)</f>
        <v>#N/A</v>
      </c>
      <c r="D152" s="33" t="str">
        <f t="shared" si="1"/>
        <v>#N/A</v>
      </c>
      <c r="E152" s="32"/>
      <c r="F152" s="32"/>
      <c r="G152" s="32"/>
      <c r="H152" s="33"/>
      <c r="I152" s="41"/>
      <c r="J152" s="68">
        <f>IFERROR(VLOOKUP(B152,'Set Up Employee Data'!A:O,3,FALSE)/(VLOOKUP(B152,'Set Up Employee Data'!A:O,4,FALSE)),0)</f>
        <v>0</v>
      </c>
      <c r="K152" s="46" t="str">
        <f t="shared" si="2"/>
        <v>#N/A</v>
      </c>
      <c r="L152" s="46" t="str">
        <f t="shared" si="3"/>
        <v>#N/A</v>
      </c>
      <c r="M152" s="46" t="str">
        <f t="shared" si="4"/>
        <v>#N/A</v>
      </c>
      <c r="N152" s="46" t="str">
        <f>(M152-I152)*((VLOOKUP(B152,'Set Up Employee Data'!A:O,7,FALSE)))</f>
        <v>#N/A</v>
      </c>
      <c r="O152" s="46" t="str">
        <f>(M152-I152)*((VLOOKUP(B152,'Set Up Employee Data'!A:O,8,FALSE)))</f>
        <v>#N/A</v>
      </c>
      <c r="P152" s="46" t="str">
        <f>(M152-I152)*((VLOOKUP(B152,'Set Up Employee Data'!A:O,5,FALSE)))</f>
        <v>#N/A</v>
      </c>
      <c r="Q152" s="46" t="str">
        <f>(M152-I152)*((VLOOKUP(B152,'Set Up Employee Data'!A:O,6,FALSE)))</f>
        <v>#N/A</v>
      </c>
      <c r="R152" s="46">
        <f>IFERROR(((VLOOKUP(B152,'Set Up Employee Data'!A:O,9,FALSE)))+((VLOOKUP(B152,'Set Up Employee Data'!A:O,10,FALSE)))+((VLOOKUP(B152,'Set Up Employee Data'!A:O,11,FALSE)))+((VLOOKUP(B152,'Set Up Employee Data'!A:O,12,FALSE))),0)</f>
        <v>0</v>
      </c>
      <c r="S152" s="46">
        <f>IFERROR(((VLOOKUP(B152,'Set Up Employee Data'!A:O,13,FALSE)))+((VLOOKUP(B152,'Set Up Employee Data'!A:O,14,FALSE)))+((VLOOKUP(B152,'Set Up Employee Data'!A:O,15,FALSE))),0)</f>
        <v>0</v>
      </c>
      <c r="T152" s="46" t="str">
        <f t="shared" si="5"/>
        <v>#N/A</v>
      </c>
      <c r="U152" s="69" t="str">
        <f t="shared" si="6"/>
        <v>#N/A</v>
      </c>
    </row>
    <row r="153" ht="14.25" customHeight="1">
      <c r="A153" s="32"/>
      <c r="B153" s="32"/>
      <c r="C153" s="33" t="str">
        <f>VLOOKUP(B153,'Set Up Employee Data'!A:O,2,FALSE)</f>
        <v>#N/A</v>
      </c>
      <c r="D153" s="33" t="str">
        <f t="shared" si="1"/>
        <v>#N/A</v>
      </c>
      <c r="E153" s="32"/>
      <c r="F153" s="32"/>
      <c r="G153" s="32"/>
      <c r="H153" s="33"/>
      <c r="I153" s="41"/>
      <c r="J153" s="68">
        <f>IFERROR(VLOOKUP(B153,'Set Up Employee Data'!A:O,3,FALSE)/(VLOOKUP(B153,'Set Up Employee Data'!A:O,4,FALSE)),0)</f>
        <v>0</v>
      </c>
      <c r="K153" s="46" t="str">
        <f t="shared" si="2"/>
        <v>#N/A</v>
      </c>
      <c r="L153" s="46" t="str">
        <f t="shared" si="3"/>
        <v>#N/A</v>
      </c>
      <c r="M153" s="46" t="str">
        <f t="shared" si="4"/>
        <v>#N/A</v>
      </c>
      <c r="N153" s="46" t="str">
        <f>(M153-I153)*((VLOOKUP(B153,'Set Up Employee Data'!A:O,7,FALSE)))</f>
        <v>#N/A</v>
      </c>
      <c r="O153" s="46" t="str">
        <f>(M153-I153)*((VLOOKUP(B153,'Set Up Employee Data'!A:O,8,FALSE)))</f>
        <v>#N/A</v>
      </c>
      <c r="P153" s="46" t="str">
        <f>(M153-I153)*((VLOOKUP(B153,'Set Up Employee Data'!A:O,5,FALSE)))</f>
        <v>#N/A</v>
      </c>
      <c r="Q153" s="46" t="str">
        <f>(M153-I153)*((VLOOKUP(B153,'Set Up Employee Data'!A:O,6,FALSE)))</f>
        <v>#N/A</v>
      </c>
      <c r="R153" s="46">
        <f>IFERROR(((VLOOKUP(B153,'Set Up Employee Data'!A:O,9,FALSE)))+((VLOOKUP(B153,'Set Up Employee Data'!A:O,10,FALSE)))+((VLOOKUP(B153,'Set Up Employee Data'!A:O,11,FALSE)))+((VLOOKUP(B153,'Set Up Employee Data'!A:O,12,FALSE))),0)</f>
        <v>0</v>
      </c>
      <c r="S153" s="46">
        <f>IFERROR(((VLOOKUP(B153,'Set Up Employee Data'!A:O,13,FALSE)))+((VLOOKUP(B153,'Set Up Employee Data'!A:O,14,FALSE)))+((VLOOKUP(B153,'Set Up Employee Data'!A:O,15,FALSE))),0)</f>
        <v>0</v>
      </c>
      <c r="T153" s="46" t="str">
        <f t="shared" si="5"/>
        <v>#N/A</v>
      </c>
      <c r="U153" s="69" t="str">
        <f t="shared" si="6"/>
        <v>#N/A</v>
      </c>
    </row>
    <row r="154" ht="14.25" customHeight="1">
      <c r="A154" s="32"/>
      <c r="B154" s="32"/>
      <c r="C154" s="33" t="str">
        <f>VLOOKUP(B154,'Set Up Employee Data'!A:O,2,FALSE)</f>
        <v>#N/A</v>
      </c>
      <c r="D154" s="33" t="str">
        <f t="shared" si="1"/>
        <v>#N/A</v>
      </c>
      <c r="E154" s="32"/>
      <c r="F154" s="32"/>
      <c r="G154" s="32"/>
      <c r="H154" s="33"/>
      <c r="I154" s="41"/>
      <c r="J154" s="68">
        <f>IFERROR(VLOOKUP(B154,'Set Up Employee Data'!A:O,3,FALSE)/(VLOOKUP(B154,'Set Up Employee Data'!A:O,4,FALSE)),0)</f>
        <v>0</v>
      </c>
      <c r="K154" s="46" t="str">
        <f t="shared" si="2"/>
        <v>#N/A</v>
      </c>
      <c r="L154" s="46" t="str">
        <f t="shared" si="3"/>
        <v>#N/A</v>
      </c>
      <c r="M154" s="46" t="str">
        <f t="shared" si="4"/>
        <v>#N/A</v>
      </c>
      <c r="N154" s="46" t="str">
        <f>(M154-I154)*((VLOOKUP(B154,'Set Up Employee Data'!A:O,7,FALSE)))</f>
        <v>#N/A</v>
      </c>
      <c r="O154" s="46" t="str">
        <f>(M154-I154)*((VLOOKUP(B154,'Set Up Employee Data'!A:O,8,FALSE)))</f>
        <v>#N/A</v>
      </c>
      <c r="P154" s="46" t="str">
        <f>(M154-I154)*((VLOOKUP(B154,'Set Up Employee Data'!A:O,5,FALSE)))</f>
        <v>#N/A</v>
      </c>
      <c r="Q154" s="46" t="str">
        <f>(M154-I154)*((VLOOKUP(B154,'Set Up Employee Data'!A:O,6,FALSE)))</f>
        <v>#N/A</v>
      </c>
      <c r="R154" s="46">
        <f>IFERROR(((VLOOKUP(B154,'Set Up Employee Data'!A:O,9,FALSE)))+((VLOOKUP(B154,'Set Up Employee Data'!A:O,10,FALSE)))+((VLOOKUP(B154,'Set Up Employee Data'!A:O,11,FALSE)))+((VLOOKUP(B154,'Set Up Employee Data'!A:O,12,FALSE))),0)</f>
        <v>0</v>
      </c>
      <c r="S154" s="46">
        <f>IFERROR(((VLOOKUP(B154,'Set Up Employee Data'!A:O,13,FALSE)))+((VLOOKUP(B154,'Set Up Employee Data'!A:O,14,FALSE)))+((VLOOKUP(B154,'Set Up Employee Data'!A:O,15,FALSE))),0)</f>
        <v>0</v>
      </c>
      <c r="T154" s="46" t="str">
        <f t="shared" si="5"/>
        <v>#N/A</v>
      </c>
      <c r="U154" s="69" t="str">
        <f t="shared" si="6"/>
        <v>#N/A</v>
      </c>
    </row>
    <row r="155" ht="14.25" customHeight="1">
      <c r="A155" s="32"/>
      <c r="B155" s="32"/>
      <c r="C155" s="33" t="str">
        <f>VLOOKUP(B155,'Set Up Employee Data'!A:O,2,FALSE)</f>
        <v>#N/A</v>
      </c>
      <c r="D155" s="33" t="str">
        <f t="shared" si="1"/>
        <v>#N/A</v>
      </c>
      <c r="E155" s="32"/>
      <c r="F155" s="32"/>
      <c r="G155" s="32"/>
      <c r="H155" s="33"/>
      <c r="I155" s="41"/>
      <c r="J155" s="68">
        <f>IFERROR(VLOOKUP(B155,'Set Up Employee Data'!A:O,3,FALSE)/(VLOOKUP(B155,'Set Up Employee Data'!A:O,4,FALSE)),0)</f>
        <v>0</v>
      </c>
      <c r="K155" s="46" t="str">
        <f t="shared" si="2"/>
        <v>#N/A</v>
      </c>
      <c r="L155" s="46" t="str">
        <f t="shared" si="3"/>
        <v>#N/A</v>
      </c>
      <c r="M155" s="46" t="str">
        <f t="shared" si="4"/>
        <v>#N/A</v>
      </c>
      <c r="N155" s="46" t="str">
        <f>(M155-I155)*((VLOOKUP(B155,'Set Up Employee Data'!A:O,7,FALSE)))</f>
        <v>#N/A</v>
      </c>
      <c r="O155" s="46" t="str">
        <f>(M155-I155)*((VLOOKUP(B155,'Set Up Employee Data'!A:O,8,FALSE)))</f>
        <v>#N/A</v>
      </c>
      <c r="P155" s="46" t="str">
        <f>(M155-I155)*((VLOOKUP(B155,'Set Up Employee Data'!A:O,5,FALSE)))</f>
        <v>#N/A</v>
      </c>
      <c r="Q155" s="46" t="str">
        <f>(M155-I155)*((VLOOKUP(B155,'Set Up Employee Data'!A:O,6,FALSE)))</f>
        <v>#N/A</v>
      </c>
      <c r="R155" s="46">
        <f>IFERROR(((VLOOKUP(B155,'Set Up Employee Data'!A:O,9,FALSE)))+((VLOOKUP(B155,'Set Up Employee Data'!A:O,10,FALSE)))+((VLOOKUP(B155,'Set Up Employee Data'!A:O,11,FALSE)))+((VLOOKUP(B155,'Set Up Employee Data'!A:O,12,FALSE))),0)</f>
        <v>0</v>
      </c>
      <c r="S155" s="46">
        <f>IFERROR(((VLOOKUP(B155,'Set Up Employee Data'!A:O,13,FALSE)))+((VLOOKUP(B155,'Set Up Employee Data'!A:O,14,FALSE)))+((VLOOKUP(B155,'Set Up Employee Data'!A:O,15,FALSE))),0)</f>
        <v>0</v>
      </c>
      <c r="T155" s="46" t="str">
        <f t="shared" si="5"/>
        <v>#N/A</v>
      </c>
      <c r="U155" s="69" t="str">
        <f t="shared" si="6"/>
        <v>#N/A</v>
      </c>
    </row>
    <row r="156" ht="14.25" customHeight="1">
      <c r="A156" s="32"/>
      <c r="B156" s="32"/>
      <c r="C156" s="33" t="str">
        <f>VLOOKUP(B156,'Set Up Employee Data'!A:O,2,FALSE)</f>
        <v>#N/A</v>
      </c>
      <c r="D156" s="33" t="str">
        <f t="shared" si="1"/>
        <v>#N/A</v>
      </c>
      <c r="E156" s="32"/>
      <c r="F156" s="32"/>
      <c r="G156" s="32"/>
      <c r="H156" s="33"/>
      <c r="I156" s="41"/>
      <c r="J156" s="68">
        <f>IFERROR(VLOOKUP(B156,'Set Up Employee Data'!A:O,3,FALSE)/(VLOOKUP(B156,'Set Up Employee Data'!A:O,4,FALSE)),0)</f>
        <v>0</v>
      </c>
      <c r="K156" s="46" t="str">
        <f t="shared" si="2"/>
        <v>#N/A</v>
      </c>
      <c r="L156" s="46" t="str">
        <f t="shared" si="3"/>
        <v>#N/A</v>
      </c>
      <c r="M156" s="46" t="str">
        <f t="shared" si="4"/>
        <v>#N/A</v>
      </c>
      <c r="N156" s="46" t="str">
        <f>(M156-I156)*((VLOOKUP(B156,'Set Up Employee Data'!A:O,7,FALSE)))</f>
        <v>#N/A</v>
      </c>
      <c r="O156" s="46" t="str">
        <f>(M156-I156)*((VLOOKUP(B156,'Set Up Employee Data'!A:O,8,FALSE)))</f>
        <v>#N/A</v>
      </c>
      <c r="P156" s="46" t="str">
        <f>(M156-I156)*((VLOOKUP(B156,'Set Up Employee Data'!A:O,5,FALSE)))</f>
        <v>#N/A</v>
      </c>
      <c r="Q156" s="46" t="str">
        <f>(M156-I156)*((VLOOKUP(B156,'Set Up Employee Data'!A:O,6,FALSE)))</f>
        <v>#N/A</v>
      </c>
      <c r="R156" s="46">
        <f>IFERROR(((VLOOKUP(B156,'Set Up Employee Data'!A:O,9,FALSE)))+((VLOOKUP(B156,'Set Up Employee Data'!A:O,10,FALSE)))+((VLOOKUP(B156,'Set Up Employee Data'!A:O,11,FALSE)))+((VLOOKUP(B156,'Set Up Employee Data'!A:O,12,FALSE))),0)</f>
        <v>0</v>
      </c>
      <c r="S156" s="46">
        <f>IFERROR(((VLOOKUP(B156,'Set Up Employee Data'!A:O,13,FALSE)))+((VLOOKUP(B156,'Set Up Employee Data'!A:O,14,FALSE)))+((VLOOKUP(B156,'Set Up Employee Data'!A:O,15,FALSE))),0)</f>
        <v>0</v>
      </c>
      <c r="T156" s="46" t="str">
        <f t="shared" si="5"/>
        <v>#N/A</v>
      </c>
      <c r="U156" s="69" t="str">
        <f t="shared" si="6"/>
        <v>#N/A</v>
      </c>
    </row>
    <row r="157" ht="14.25" customHeight="1">
      <c r="A157" s="32"/>
      <c r="B157" s="32"/>
      <c r="C157" s="33" t="str">
        <f>VLOOKUP(B157,'Set Up Employee Data'!A:O,2,FALSE)</f>
        <v>#N/A</v>
      </c>
      <c r="D157" s="33" t="str">
        <f t="shared" si="1"/>
        <v>#N/A</v>
      </c>
      <c r="E157" s="32"/>
      <c r="F157" s="32"/>
      <c r="G157" s="32"/>
      <c r="H157" s="33"/>
      <c r="I157" s="41"/>
      <c r="J157" s="68">
        <f>IFERROR(VLOOKUP(B157,'Set Up Employee Data'!A:O,3,FALSE)/(VLOOKUP(B157,'Set Up Employee Data'!A:O,4,FALSE)),0)</f>
        <v>0</v>
      </c>
      <c r="K157" s="46" t="str">
        <f t="shared" si="2"/>
        <v>#N/A</v>
      </c>
      <c r="L157" s="46" t="str">
        <f t="shared" si="3"/>
        <v>#N/A</v>
      </c>
      <c r="M157" s="46" t="str">
        <f t="shared" si="4"/>
        <v>#N/A</v>
      </c>
      <c r="N157" s="46" t="str">
        <f>(M157-I157)*((VLOOKUP(B157,'Set Up Employee Data'!A:O,7,FALSE)))</f>
        <v>#N/A</v>
      </c>
      <c r="O157" s="46" t="str">
        <f>(M157-I157)*((VLOOKUP(B157,'Set Up Employee Data'!A:O,8,FALSE)))</f>
        <v>#N/A</v>
      </c>
      <c r="P157" s="46" t="str">
        <f>(M157-I157)*((VLOOKUP(B157,'Set Up Employee Data'!A:O,5,FALSE)))</f>
        <v>#N/A</v>
      </c>
      <c r="Q157" s="46" t="str">
        <f>(M157-I157)*((VLOOKUP(B157,'Set Up Employee Data'!A:O,6,FALSE)))</f>
        <v>#N/A</v>
      </c>
      <c r="R157" s="46">
        <f>IFERROR(((VLOOKUP(B157,'Set Up Employee Data'!A:O,9,FALSE)))+((VLOOKUP(B157,'Set Up Employee Data'!A:O,10,FALSE)))+((VLOOKUP(B157,'Set Up Employee Data'!A:O,11,FALSE)))+((VLOOKUP(B157,'Set Up Employee Data'!A:O,12,FALSE))),0)</f>
        <v>0</v>
      </c>
      <c r="S157" s="46">
        <f>IFERROR(((VLOOKUP(B157,'Set Up Employee Data'!A:O,13,FALSE)))+((VLOOKUP(B157,'Set Up Employee Data'!A:O,14,FALSE)))+((VLOOKUP(B157,'Set Up Employee Data'!A:O,15,FALSE))),0)</f>
        <v>0</v>
      </c>
      <c r="T157" s="46" t="str">
        <f t="shared" si="5"/>
        <v>#N/A</v>
      </c>
      <c r="U157" s="69" t="str">
        <f t="shared" si="6"/>
        <v>#N/A</v>
      </c>
    </row>
    <row r="158" ht="14.25" customHeight="1">
      <c r="A158" s="32"/>
      <c r="B158" s="32"/>
      <c r="C158" s="33" t="str">
        <f>VLOOKUP(B158,'Set Up Employee Data'!A:O,2,FALSE)</f>
        <v>#N/A</v>
      </c>
      <c r="D158" s="33" t="str">
        <f t="shared" si="1"/>
        <v>#N/A</v>
      </c>
      <c r="E158" s="32"/>
      <c r="F158" s="32"/>
      <c r="G158" s="32"/>
      <c r="H158" s="33"/>
      <c r="I158" s="41"/>
      <c r="J158" s="68">
        <f>IFERROR(VLOOKUP(B158,'Set Up Employee Data'!A:O,3,FALSE)/(VLOOKUP(B158,'Set Up Employee Data'!A:O,4,FALSE)),0)</f>
        <v>0</v>
      </c>
      <c r="K158" s="46" t="str">
        <f t="shared" si="2"/>
        <v>#N/A</v>
      </c>
      <c r="L158" s="46" t="str">
        <f t="shared" si="3"/>
        <v>#N/A</v>
      </c>
      <c r="M158" s="46" t="str">
        <f t="shared" si="4"/>
        <v>#N/A</v>
      </c>
      <c r="N158" s="46" t="str">
        <f>(M158-I158)*((VLOOKUP(B158,'Set Up Employee Data'!A:O,7,FALSE)))</f>
        <v>#N/A</v>
      </c>
      <c r="O158" s="46" t="str">
        <f>(M158-I158)*((VLOOKUP(B158,'Set Up Employee Data'!A:O,8,FALSE)))</f>
        <v>#N/A</v>
      </c>
      <c r="P158" s="46" t="str">
        <f>(M158-I158)*((VLOOKUP(B158,'Set Up Employee Data'!A:O,5,FALSE)))</f>
        <v>#N/A</v>
      </c>
      <c r="Q158" s="46" t="str">
        <f>(M158-I158)*((VLOOKUP(B158,'Set Up Employee Data'!A:O,6,FALSE)))</f>
        <v>#N/A</v>
      </c>
      <c r="R158" s="46">
        <f>IFERROR(((VLOOKUP(B158,'Set Up Employee Data'!A:O,9,FALSE)))+((VLOOKUP(B158,'Set Up Employee Data'!A:O,10,FALSE)))+((VLOOKUP(B158,'Set Up Employee Data'!A:O,11,FALSE)))+((VLOOKUP(B158,'Set Up Employee Data'!A:O,12,FALSE))),0)</f>
        <v>0</v>
      </c>
      <c r="S158" s="46">
        <f>IFERROR(((VLOOKUP(B158,'Set Up Employee Data'!A:O,13,FALSE)))+((VLOOKUP(B158,'Set Up Employee Data'!A:O,14,FALSE)))+((VLOOKUP(B158,'Set Up Employee Data'!A:O,15,FALSE))),0)</f>
        <v>0</v>
      </c>
      <c r="T158" s="46" t="str">
        <f t="shared" si="5"/>
        <v>#N/A</v>
      </c>
      <c r="U158" s="69" t="str">
        <f t="shared" si="6"/>
        <v>#N/A</v>
      </c>
    </row>
    <row r="159" ht="14.25" customHeight="1">
      <c r="A159" s="32"/>
      <c r="B159" s="32"/>
      <c r="C159" s="33" t="str">
        <f>VLOOKUP(B159,'Set Up Employee Data'!A:O,2,FALSE)</f>
        <v>#N/A</v>
      </c>
      <c r="D159" s="33" t="str">
        <f t="shared" si="1"/>
        <v>#N/A</v>
      </c>
      <c r="E159" s="32"/>
      <c r="F159" s="32"/>
      <c r="G159" s="32"/>
      <c r="H159" s="33"/>
      <c r="I159" s="41"/>
      <c r="J159" s="68">
        <f>IFERROR(VLOOKUP(B159,'Set Up Employee Data'!A:O,3,FALSE)/(VLOOKUP(B159,'Set Up Employee Data'!A:O,4,FALSE)),0)</f>
        <v>0</v>
      </c>
      <c r="K159" s="46" t="str">
        <f t="shared" si="2"/>
        <v>#N/A</v>
      </c>
      <c r="L159" s="46" t="str">
        <f t="shared" si="3"/>
        <v>#N/A</v>
      </c>
      <c r="M159" s="46" t="str">
        <f t="shared" si="4"/>
        <v>#N/A</v>
      </c>
      <c r="N159" s="46" t="str">
        <f>(M159-I159)*((VLOOKUP(B159,'Set Up Employee Data'!A:O,7,FALSE)))</f>
        <v>#N/A</v>
      </c>
      <c r="O159" s="46" t="str">
        <f>(M159-I159)*((VLOOKUP(B159,'Set Up Employee Data'!A:O,8,FALSE)))</f>
        <v>#N/A</v>
      </c>
      <c r="P159" s="46" t="str">
        <f>(M159-I159)*((VLOOKUP(B159,'Set Up Employee Data'!A:O,5,FALSE)))</f>
        <v>#N/A</v>
      </c>
      <c r="Q159" s="46" t="str">
        <f>(M159-I159)*((VLOOKUP(B159,'Set Up Employee Data'!A:O,6,FALSE)))</f>
        <v>#N/A</v>
      </c>
      <c r="R159" s="46">
        <f>IFERROR(((VLOOKUP(B159,'Set Up Employee Data'!A:O,9,FALSE)))+((VLOOKUP(B159,'Set Up Employee Data'!A:O,10,FALSE)))+((VLOOKUP(B159,'Set Up Employee Data'!A:O,11,FALSE)))+((VLOOKUP(B159,'Set Up Employee Data'!A:O,12,FALSE))),0)</f>
        <v>0</v>
      </c>
      <c r="S159" s="46">
        <f>IFERROR(((VLOOKUP(B159,'Set Up Employee Data'!A:O,13,FALSE)))+((VLOOKUP(B159,'Set Up Employee Data'!A:O,14,FALSE)))+((VLOOKUP(B159,'Set Up Employee Data'!A:O,15,FALSE))),0)</f>
        <v>0</v>
      </c>
      <c r="T159" s="46" t="str">
        <f t="shared" si="5"/>
        <v>#N/A</v>
      </c>
      <c r="U159" s="69" t="str">
        <f t="shared" si="6"/>
        <v>#N/A</v>
      </c>
    </row>
    <row r="160" ht="14.25" customHeight="1">
      <c r="A160" s="32"/>
      <c r="B160" s="32"/>
      <c r="C160" s="33" t="str">
        <f>VLOOKUP(B160,'Set Up Employee Data'!A:O,2,FALSE)</f>
        <v>#N/A</v>
      </c>
      <c r="D160" s="33" t="str">
        <f t="shared" si="1"/>
        <v>#N/A</v>
      </c>
      <c r="E160" s="32"/>
      <c r="F160" s="32"/>
      <c r="G160" s="32"/>
      <c r="H160" s="33"/>
      <c r="I160" s="41"/>
      <c r="J160" s="68">
        <f>IFERROR(VLOOKUP(B160,'Set Up Employee Data'!A:O,3,FALSE)/(VLOOKUP(B160,'Set Up Employee Data'!A:O,4,FALSE)),0)</f>
        <v>0</v>
      </c>
      <c r="K160" s="46" t="str">
        <f t="shared" si="2"/>
        <v>#N/A</v>
      </c>
      <c r="L160" s="46" t="str">
        <f t="shared" si="3"/>
        <v>#N/A</v>
      </c>
      <c r="M160" s="46" t="str">
        <f t="shared" si="4"/>
        <v>#N/A</v>
      </c>
      <c r="N160" s="46" t="str">
        <f>(M160-I160)*((VLOOKUP(B160,'Set Up Employee Data'!A:O,7,FALSE)))</f>
        <v>#N/A</v>
      </c>
      <c r="O160" s="46" t="str">
        <f>(M160-I160)*((VLOOKUP(B160,'Set Up Employee Data'!A:O,8,FALSE)))</f>
        <v>#N/A</v>
      </c>
      <c r="P160" s="46" t="str">
        <f>(M160-I160)*((VLOOKUP(B160,'Set Up Employee Data'!A:O,5,FALSE)))</f>
        <v>#N/A</v>
      </c>
      <c r="Q160" s="46" t="str">
        <f>(M160-I160)*((VLOOKUP(B160,'Set Up Employee Data'!A:O,6,FALSE)))</f>
        <v>#N/A</v>
      </c>
      <c r="R160" s="46">
        <f>IFERROR(((VLOOKUP(B160,'Set Up Employee Data'!A:O,9,FALSE)))+((VLOOKUP(B160,'Set Up Employee Data'!A:O,10,FALSE)))+((VLOOKUP(B160,'Set Up Employee Data'!A:O,11,FALSE)))+((VLOOKUP(B160,'Set Up Employee Data'!A:O,12,FALSE))),0)</f>
        <v>0</v>
      </c>
      <c r="S160" s="46">
        <f>IFERROR(((VLOOKUP(B160,'Set Up Employee Data'!A:O,13,FALSE)))+((VLOOKUP(B160,'Set Up Employee Data'!A:O,14,FALSE)))+((VLOOKUP(B160,'Set Up Employee Data'!A:O,15,FALSE))),0)</f>
        <v>0</v>
      </c>
      <c r="T160" s="46" t="str">
        <f t="shared" si="5"/>
        <v>#N/A</v>
      </c>
      <c r="U160" s="69" t="str">
        <f t="shared" si="6"/>
        <v>#N/A</v>
      </c>
    </row>
    <row r="161" ht="14.25" hidden="1" customHeight="1">
      <c r="A161" s="32"/>
      <c r="B161" s="32"/>
      <c r="C161" s="33" t="str">
        <f>VLOOKUP(B161,'Set Up Employee Data'!A:O,2,FALSE)</f>
        <v>#N/A</v>
      </c>
      <c r="D161" s="33" t="str">
        <f t="shared" si="1"/>
        <v>#N/A</v>
      </c>
      <c r="E161" s="32"/>
      <c r="F161" s="32"/>
      <c r="G161" s="32"/>
      <c r="H161" s="33"/>
      <c r="I161" s="41"/>
      <c r="J161" s="68">
        <f>IFERROR(VLOOKUP(B161,'Set Up Employee Data'!A:O,3,FALSE)/(VLOOKUP(B161,'Set Up Employee Data'!A:O,4,FALSE)),0)</f>
        <v>0</v>
      </c>
      <c r="K161" s="46" t="str">
        <f t="shared" si="2"/>
        <v>#N/A</v>
      </c>
      <c r="L161" s="46" t="str">
        <f t="shared" si="3"/>
        <v>#N/A</v>
      </c>
      <c r="M161" s="46" t="str">
        <f t="shared" si="4"/>
        <v>#N/A</v>
      </c>
      <c r="N161" s="46" t="str">
        <f>(M161-I161)*((VLOOKUP(B161,'Set Up Employee Data'!A:O,7,FALSE)))</f>
        <v>#N/A</v>
      </c>
      <c r="O161" s="46" t="str">
        <f>(M161-I161)*((VLOOKUP(B161,'Set Up Employee Data'!A:O,8,FALSE)))</f>
        <v>#N/A</v>
      </c>
      <c r="P161" s="46" t="str">
        <f>(M161-I161)*((VLOOKUP(B161,'Set Up Employee Data'!A:O,5,FALSE)))</f>
        <v>#N/A</v>
      </c>
      <c r="Q161" s="46" t="str">
        <f>(M161-I161)*((VLOOKUP(B161,'Set Up Employee Data'!A:O,6,FALSE)))</f>
        <v>#N/A</v>
      </c>
      <c r="R161" s="46">
        <f>IFERROR(((VLOOKUP(B161,'Set Up Employee Data'!A:O,9,FALSE)))+((VLOOKUP(B161,'Set Up Employee Data'!A:O,10,FALSE)))+((VLOOKUP(B161,'Set Up Employee Data'!A:O,11,FALSE)))+((VLOOKUP(B161,'Set Up Employee Data'!A:O,12,FALSE))),0)</f>
        <v>0</v>
      </c>
      <c r="S161" s="46">
        <f>IFERROR(((VLOOKUP(B161,'Set Up Employee Data'!A:O,13,FALSE)))+((VLOOKUP(B161,'Set Up Employee Data'!A:O,14,FALSE)))+((VLOOKUP(B161,'Set Up Employee Data'!A:O,15,FALSE))),0)</f>
        <v>0</v>
      </c>
      <c r="T161" s="46" t="str">
        <f t="shared" si="5"/>
        <v>#N/A</v>
      </c>
      <c r="U161" s="69" t="str">
        <f t="shared" si="6"/>
        <v>#N/A</v>
      </c>
    </row>
    <row r="162" ht="14.25" hidden="1" customHeight="1">
      <c r="A162" s="32"/>
      <c r="B162" s="32"/>
      <c r="C162" s="33" t="str">
        <f>VLOOKUP(B162,'Set Up Employee Data'!A:O,2,FALSE)</f>
        <v>#N/A</v>
      </c>
      <c r="D162" s="33" t="str">
        <f t="shared" si="1"/>
        <v>#N/A</v>
      </c>
      <c r="E162" s="32"/>
      <c r="F162" s="32"/>
      <c r="G162" s="32"/>
      <c r="H162" s="33"/>
      <c r="I162" s="41"/>
      <c r="J162" s="68">
        <f>IFERROR(VLOOKUP(B162,'Set Up Employee Data'!A:O,3,FALSE)/(VLOOKUP(B162,'Set Up Employee Data'!A:O,4,FALSE)),0)</f>
        <v>0</v>
      </c>
      <c r="K162" s="46" t="str">
        <f t="shared" si="2"/>
        <v>#N/A</v>
      </c>
      <c r="L162" s="46" t="str">
        <f t="shared" si="3"/>
        <v>#N/A</v>
      </c>
      <c r="M162" s="46" t="str">
        <f t="shared" si="4"/>
        <v>#N/A</v>
      </c>
      <c r="N162" s="46" t="str">
        <f>(M162-I162)*((VLOOKUP(B162,'Set Up Employee Data'!A:O,7,FALSE)))</f>
        <v>#N/A</v>
      </c>
      <c r="O162" s="46" t="str">
        <f>(M162-I162)*((VLOOKUP(B162,'Set Up Employee Data'!A:O,8,FALSE)))</f>
        <v>#N/A</v>
      </c>
      <c r="P162" s="46" t="str">
        <f>(M162-I162)*((VLOOKUP(B162,'Set Up Employee Data'!A:O,5,FALSE)))</f>
        <v>#N/A</v>
      </c>
      <c r="Q162" s="46" t="str">
        <f>(M162-I162)*((VLOOKUP(B162,'Set Up Employee Data'!A:O,6,FALSE)))</f>
        <v>#N/A</v>
      </c>
      <c r="R162" s="46">
        <f>IFERROR(((VLOOKUP(B162,'Set Up Employee Data'!A:O,9,FALSE)))+((VLOOKUP(B162,'Set Up Employee Data'!A:O,10,FALSE)))+((VLOOKUP(B162,'Set Up Employee Data'!A:O,11,FALSE)))+((VLOOKUP(B162,'Set Up Employee Data'!A:O,12,FALSE))),0)</f>
        <v>0</v>
      </c>
      <c r="S162" s="46">
        <f>IFERROR(((VLOOKUP(B162,'Set Up Employee Data'!A:O,13,FALSE)))+((VLOOKUP(B162,'Set Up Employee Data'!A:O,14,FALSE)))+((VLOOKUP(B162,'Set Up Employee Data'!A:O,15,FALSE))),0)</f>
        <v>0</v>
      </c>
      <c r="T162" s="46" t="str">
        <f t="shared" si="5"/>
        <v>#N/A</v>
      </c>
      <c r="U162" s="69" t="str">
        <f t="shared" si="6"/>
        <v>#N/A</v>
      </c>
    </row>
    <row r="163" ht="14.25" hidden="1" customHeight="1">
      <c r="A163" s="32"/>
      <c r="B163" s="32"/>
      <c r="C163" s="33" t="str">
        <f>VLOOKUP(B163,'Set Up Employee Data'!A:O,2,FALSE)</f>
        <v>#N/A</v>
      </c>
      <c r="D163" s="33" t="str">
        <f t="shared" si="1"/>
        <v>#N/A</v>
      </c>
      <c r="E163" s="32"/>
      <c r="F163" s="32"/>
      <c r="G163" s="32"/>
      <c r="H163" s="33"/>
      <c r="I163" s="41"/>
      <c r="J163" s="68">
        <f>IFERROR(VLOOKUP(B163,'Set Up Employee Data'!A:O,3,FALSE)/(VLOOKUP(B163,'Set Up Employee Data'!A:O,4,FALSE)),0)</f>
        <v>0</v>
      </c>
      <c r="K163" s="46" t="str">
        <f t="shared" si="2"/>
        <v>#N/A</v>
      </c>
      <c r="L163" s="46" t="str">
        <f t="shared" si="3"/>
        <v>#N/A</v>
      </c>
      <c r="M163" s="46" t="str">
        <f t="shared" si="4"/>
        <v>#N/A</v>
      </c>
      <c r="N163" s="46" t="str">
        <f>(M163-I163)*((VLOOKUP(B163,'Set Up Employee Data'!A:O,7,FALSE)))</f>
        <v>#N/A</v>
      </c>
      <c r="O163" s="46" t="str">
        <f>(M163-I163)*((VLOOKUP(B163,'Set Up Employee Data'!A:O,8,FALSE)))</f>
        <v>#N/A</v>
      </c>
      <c r="P163" s="46" t="str">
        <f>(M163-I163)*((VLOOKUP(B163,'Set Up Employee Data'!A:O,5,FALSE)))</f>
        <v>#N/A</v>
      </c>
      <c r="Q163" s="46" t="str">
        <f>(M163-I163)*((VLOOKUP(B163,'Set Up Employee Data'!A:O,6,FALSE)))</f>
        <v>#N/A</v>
      </c>
      <c r="R163" s="46">
        <f>IFERROR(((VLOOKUP(B163,'Set Up Employee Data'!A:O,9,FALSE)))+((VLOOKUP(B163,'Set Up Employee Data'!A:O,10,FALSE)))+((VLOOKUP(B163,'Set Up Employee Data'!A:O,11,FALSE)))+((VLOOKUP(B163,'Set Up Employee Data'!A:O,12,FALSE))),0)</f>
        <v>0</v>
      </c>
      <c r="S163" s="46">
        <f>IFERROR(((VLOOKUP(B163,'Set Up Employee Data'!A:O,13,FALSE)))+((VLOOKUP(B163,'Set Up Employee Data'!A:O,14,FALSE)))+((VLOOKUP(B163,'Set Up Employee Data'!A:O,15,FALSE))),0)</f>
        <v>0</v>
      </c>
      <c r="T163" s="46" t="str">
        <f t="shared" si="5"/>
        <v>#N/A</v>
      </c>
      <c r="U163" s="69" t="str">
        <f t="shared" si="6"/>
        <v>#N/A</v>
      </c>
    </row>
    <row r="164" ht="14.25" hidden="1" customHeight="1">
      <c r="A164" s="32"/>
      <c r="B164" s="32"/>
      <c r="C164" s="33" t="str">
        <f>VLOOKUP(B164,'Set Up Employee Data'!A:O,2,FALSE)</f>
        <v>#N/A</v>
      </c>
      <c r="D164" s="33" t="str">
        <f t="shared" si="1"/>
        <v>#N/A</v>
      </c>
      <c r="E164" s="32"/>
      <c r="F164" s="32"/>
      <c r="G164" s="32"/>
      <c r="H164" s="33"/>
      <c r="I164" s="41"/>
      <c r="J164" s="68">
        <f>IFERROR(VLOOKUP(B164,'Set Up Employee Data'!A:O,3,FALSE)/(VLOOKUP(B164,'Set Up Employee Data'!A:O,4,FALSE)),0)</f>
        <v>0</v>
      </c>
      <c r="K164" s="46" t="str">
        <f t="shared" si="2"/>
        <v>#N/A</v>
      </c>
      <c r="L164" s="46" t="str">
        <f t="shared" si="3"/>
        <v>#N/A</v>
      </c>
      <c r="M164" s="46" t="str">
        <f t="shared" si="4"/>
        <v>#N/A</v>
      </c>
      <c r="N164" s="46" t="str">
        <f>(M164-I164)*((VLOOKUP(B164,'Set Up Employee Data'!A:O,7,FALSE)))</f>
        <v>#N/A</v>
      </c>
      <c r="O164" s="46" t="str">
        <f>(M164-I164)*((VLOOKUP(B164,'Set Up Employee Data'!A:O,8,FALSE)))</f>
        <v>#N/A</v>
      </c>
      <c r="P164" s="46" t="str">
        <f>(M164-I164)*((VLOOKUP(B164,'Set Up Employee Data'!A:O,5,FALSE)))</f>
        <v>#N/A</v>
      </c>
      <c r="Q164" s="46" t="str">
        <f>(M164-I164)*((VLOOKUP(B164,'Set Up Employee Data'!A:O,6,FALSE)))</f>
        <v>#N/A</v>
      </c>
      <c r="R164" s="46">
        <f>IFERROR(((VLOOKUP(B164,'Set Up Employee Data'!A:O,9,FALSE)))+((VLOOKUP(B164,'Set Up Employee Data'!A:O,10,FALSE)))+((VLOOKUP(B164,'Set Up Employee Data'!A:O,11,FALSE)))+((VLOOKUP(B164,'Set Up Employee Data'!A:O,12,FALSE))),0)</f>
        <v>0</v>
      </c>
      <c r="S164" s="46">
        <f>IFERROR(((VLOOKUP(B164,'Set Up Employee Data'!A:O,13,FALSE)))+((VLOOKUP(B164,'Set Up Employee Data'!A:O,14,FALSE)))+((VLOOKUP(B164,'Set Up Employee Data'!A:O,15,FALSE))),0)</f>
        <v>0</v>
      </c>
      <c r="T164" s="46" t="str">
        <f t="shared" si="5"/>
        <v>#N/A</v>
      </c>
      <c r="U164" s="69" t="str">
        <f t="shared" si="6"/>
        <v>#N/A</v>
      </c>
    </row>
    <row r="165" ht="14.25" hidden="1" customHeight="1">
      <c r="A165" s="32"/>
      <c r="B165" s="32"/>
      <c r="C165" s="33" t="str">
        <f>VLOOKUP(B165,'Set Up Employee Data'!A:O,2,FALSE)</f>
        <v>#N/A</v>
      </c>
      <c r="D165" s="33" t="str">
        <f t="shared" si="1"/>
        <v>#N/A</v>
      </c>
      <c r="E165" s="32"/>
      <c r="F165" s="32"/>
      <c r="G165" s="32"/>
      <c r="H165" s="33"/>
      <c r="I165" s="41"/>
      <c r="J165" s="68">
        <f>IFERROR(VLOOKUP(B165,'Set Up Employee Data'!A:O,3,FALSE)/(VLOOKUP(B165,'Set Up Employee Data'!A:O,4,FALSE)),0)</f>
        <v>0</v>
      </c>
      <c r="K165" s="46" t="str">
        <f t="shared" si="2"/>
        <v>#N/A</v>
      </c>
      <c r="L165" s="46" t="str">
        <f t="shared" si="3"/>
        <v>#N/A</v>
      </c>
      <c r="M165" s="46" t="str">
        <f t="shared" si="4"/>
        <v>#N/A</v>
      </c>
      <c r="N165" s="46" t="str">
        <f>(M165-I165)*((VLOOKUP(B165,'Set Up Employee Data'!A:O,7,FALSE)))</f>
        <v>#N/A</v>
      </c>
      <c r="O165" s="46" t="str">
        <f>(M165-I165)*((VLOOKUP(B165,'Set Up Employee Data'!A:O,8,FALSE)))</f>
        <v>#N/A</v>
      </c>
      <c r="P165" s="46" t="str">
        <f>(M165-I165)*((VLOOKUP(B165,'Set Up Employee Data'!A:O,5,FALSE)))</f>
        <v>#N/A</v>
      </c>
      <c r="Q165" s="46" t="str">
        <f>(M165-I165)*((VLOOKUP(B165,'Set Up Employee Data'!A:O,6,FALSE)))</f>
        <v>#N/A</v>
      </c>
      <c r="R165" s="46">
        <f>IFERROR(((VLOOKUP(B165,'Set Up Employee Data'!A:O,9,FALSE)))+((VLOOKUP(B165,'Set Up Employee Data'!A:O,10,FALSE)))+((VLOOKUP(B165,'Set Up Employee Data'!A:O,11,FALSE)))+((VLOOKUP(B165,'Set Up Employee Data'!A:O,12,FALSE))),0)</f>
        <v>0</v>
      </c>
      <c r="S165" s="46">
        <f>IFERROR(((VLOOKUP(B165,'Set Up Employee Data'!A:O,13,FALSE)))+((VLOOKUP(B165,'Set Up Employee Data'!A:O,14,FALSE)))+((VLOOKUP(B165,'Set Up Employee Data'!A:O,15,FALSE))),0)</f>
        <v>0</v>
      </c>
      <c r="T165" s="46" t="str">
        <f t="shared" si="5"/>
        <v>#N/A</v>
      </c>
      <c r="U165" s="69" t="str">
        <f t="shared" si="6"/>
        <v>#N/A</v>
      </c>
    </row>
    <row r="166" ht="14.25" hidden="1" customHeight="1">
      <c r="A166" s="32"/>
      <c r="B166" s="32"/>
      <c r="C166" s="33" t="str">
        <f>VLOOKUP(B166,'Set Up Employee Data'!A:O,2,FALSE)</f>
        <v>#N/A</v>
      </c>
      <c r="D166" s="33" t="str">
        <f t="shared" si="1"/>
        <v>#N/A</v>
      </c>
      <c r="E166" s="32"/>
      <c r="F166" s="32"/>
      <c r="G166" s="32"/>
      <c r="H166" s="33"/>
      <c r="I166" s="41"/>
      <c r="J166" s="68">
        <f>IFERROR(VLOOKUP(B166,'Set Up Employee Data'!A:O,3,FALSE)/(VLOOKUP(B166,'Set Up Employee Data'!A:O,4,FALSE)),0)</f>
        <v>0</v>
      </c>
      <c r="K166" s="46" t="str">
        <f t="shared" si="2"/>
        <v>#N/A</v>
      </c>
      <c r="L166" s="46" t="str">
        <f t="shared" si="3"/>
        <v>#N/A</v>
      </c>
      <c r="M166" s="46" t="str">
        <f t="shared" si="4"/>
        <v>#N/A</v>
      </c>
      <c r="N166" s="46" t="str">
        <f>(M166-I166)*((VLOOKUP(B166,'Set Up Employee Data'!A:O,7,FALSE)))</f>
        <v>#N/A</v>
      </c>
      <c r="O166" s="46" t="str">
        <f>(M166-I166)*((VLOOKUP(B166,'Set Up Employee Data'!A:O,8,FALSE)))</f>
        <v>#N/A</v>
      </c>
      <c r="P166" s="46" t="str">
        <f>(M166-I166)*((VLOOKUP(B166,'Set Up Employee Data'!A:O,5,FALSE)))</f>
        <v>#N/A</v>
      </c>
      <c r="Q166" s="46" t="str">
        <f>(M166-I166)*((VLOOKUP(B166,'Set Up Employee Data'!A:O,6,FALSE)))</f>
        <v>#N/A</v>
      </c>
      <c r="R166" s="46">
        <f>IFERROR(((VLOOKUP(B166,'Set Up Employee Data'!A:O,9,FALSE)))+((VLOOKUP(B166,'Set Up Employee Data'!A:O,10,FALSE)))+((VLOOKUP(B166,'Set Up Employee Data'!A:O,11,FALSE)))+((VLOOKUP(B166,'Set Up Employee Data'!A:O,12,FALSE))),0)</f>
        <v>0</v>
      </c>
      <c r="S166" s="46">
        <f>IFERROR(((VLOOKUP(B166,'Set Up Employee Data'!A:O,13,FALSE)))+((VLOOKUP(B166,'Set Up Employee Data'!A:O,14,FALSE)))+((VLOOKUP(B166,'Set Up Employee Data'!A:O,15,FALSE))),0)</f>
        <v>0</v>
      </c>
      <c r="T166" s="46" t="str">
        <f t="shared" si="5"/>
        <v>#N/A</v>
      </c>
      <c r="U166" s="69" t="str">
        <f t="shared" si="6"/>
        <v>#N/A</v>
      </c>
    </row>
    <row r="167" ht="14.25" hidden="1" customHeight="1">
      <c r="A167" s="32"/>
      <c r="B167" s="32"/>
      <c r="C167" s="33" t="str">
        <f>VLOOKUP(B167,'Set Up Employee Data'!A:O,2,FALSE)</f>
        <v>#N/A</v>
      </c>
      <c r="D167" s="33" t="str">
        <f t="shared" si="1"/>
        <v>#N/A</v>
      </c>
      <c r="E167" s="32"/>
      <c r="F167" s="32"/>
      <c r="G167" s="32"/>
      <c r="H167" s="33"/>
      <c r="I167" s="41"/>
      <c r="J167" s="68">
        <f>IFERROR(VLOOKUP(B167,'Set Up Employee Data'!A:O,3,FALSE)/(VLOOKUP(B167,'Set Up Employee Data'!A:O,4,FALSE)),0)</f>
        <v>0</v>
      </c>
      <c r="K167" s="46" t="str">
        <f t="shared" si="2"/>
        <v>#N/A</v>
      </c>
      <c r="L167" s="46" t="str">
        <f t="shared" si="3"/>
        <v>#N/A</v>
      </c>
      <c r="M167" s="46" t="str">
        <f t="shared" si="4"/>
        <v>#N/A</v>
      </c>
      <c r="N167" s="46" t="str">
        <f>(M167-I167)*((VLOOKUP(B167,'Set Up Employee Data'!A:O,7,FALSE)))</f>
        <v>#N/A</v>
      </c>
      <c r="O167" s="46" t="str">
        <f>(M167-I167)*((VLOOKUP(B167,'Set Up Employee Data'!A:O,8,FALSE)))</f>
        <v>#N/A</v>
      </c>
      <c r="P167" s="46" t="str">
        <f>(M167-I167)*((VLOOKUP(B167,'Set Up Employee Data'!A:O,5,FALSE)))</f>
        <v>#N/A</v>
      </c>
      <c r="Q167" s="46" t="str">
        <f>(M167-I167)*((VLOOKUP(B167,'Set Up Employee Data'!A:O,6,FALSE)))</f>
        <v>#N/A</v>
      </c>
      <c r="R167" s="46">
        <f>IFERROR(((VLOOKUP(B167,'Set Up Employee Data'!A:O,9,FALSE)))+((VLOOKUP(B167,'Set Up Employee Data'!A:O,10,FALSE)))+((VLOOKUP(B167,'Set Up Employee Data'!A:O,11,FALSE)))+((VLOOKUP(B167,'Set Up Employee Data'!A:O,12,FALSE))),0)</f>
        <v>0</v>
      </c>
      <c r="S167" s="46">
        <f>IFERROR(((VLOOKUP(B167,'Set Up Employee Data'!A:O,13,FALSE)))+((VLOOKUP(B167,'Set Up Employee Data'!A:O,14,FALSE)))+((VLOOKUP(B167,'Set Up Employee Data'!A:O,15,FALSE))),0)</f>
        <v>0</v>
      </c>
      <c r="T167" s="46" t="str">
        <f t="shared" si="5"/>
        <v>#N/A</v>
      </c>
      <c r="U167" s="69" t="str">
        <f t="shared" si="6"/>
        <v>#N/A</v>
      </c>
    </row>
    <row r="168" ht="14.25" hidden="1" customHeight="1">
      <c r="A168" s="32"/>
      <c r="B168" s="32"/>
      <c r="C168" s="33" t="str">
        <f>VLOOKUP(B168,'Set Up Employee Data'!A:O,2,FALSE)</f>
        <v>#N/A</v>
      </c>
      <c r="D168" s="33" t="str">
        <f t="shared" si="1"/>
        <v>#N/A</v>
      </c>
      <c r="E168" s="32"/>
      <c r="F168" s="32"/>
      <c r="G168" s="32"/>
      <c r="H168" s="33"/>
      <c r="I168" s="41"/>
      <c r="J168" s="68">
        <f>IFERROR(VLOOKUP(B168,'Set Up Employee Data'!A:O,3,FALSE)/(VLOOKUP(B168,'Set Up Employee Data'!A:O,4,FALSE)),0)</f>
        <v>0</v>
      </c>
      <c r="K168" s="46" t="str">
        <f t="shared" si="2"/>
        <v>#N/A</v>
      </c>
      <c r="L168" s="46" t="str">
        <f t="shared" si="3"/>
        <v>#N/A</v>
      </c>
      <c r="M168" s="46" t="str">
        <f t="shared" si="4"/>
        <v>#N/A</v>
      </c>
      <c r="N168" s="46" t="str">
        <f>(M168-I168)*((VLOOKUP(B168,'Set Up Employee Data'!A:O,7,FALSE)))</f>
        <v>#N/A</v>
      </c>
      <c r="O168" s="46" t="str">
        <f>(M168-I168)*((VLOOKUP(B168,'Set Up Employee Data'!A:O,8,FALSE)))</f>
        <v>#N/A</v>
      </c>
      <c r="P168" s="46" t="str">
        <f>(M168-I168)*((VLOOKUP(B168,'Set Up Employee Data'!A:O,5,FALSE)))</f>
        <v>#N/A</v>
      </c>
      <c r="Q168" s="46" t="str">
        <f>(M168-I168)*((VLOOKUP(B168,'Set Up Employee Data'!A:O,6,FALSE)))</f>
        <v>#N/A</v>
      </c>
      <c r="R168" s="46">
        <f>IFERROR(((VLOOKUP(B168,'Set Up Employee Data'!A:O,9,FALSE)))+((VLOOKUP(B168,'Set Up Employee Data'!A:O,10,FALSE)))+((VLOOKUP(B168,'Set Up Employee Data'!A:O,11,FALSE)))+((VLOOKUP(B168,'Set Up Employee Data'!A:O,12,FALSE))),0)</f>
        <v>0</v>
      </c>
      <c r="S168" s="46">
        <f>IFERROR(((VLOOKUP(B168,'Set Up Employee Data'!A:O,13,FALSE)))+((VLOOKUP(B168,'Set Up Employee Data'!A:O,14,FALSE)))+((VLOOKUP(B168,'Set Up Employee Data'!A:O,15,FALSE))),0)</f>
        <v>0</v>
      </c>
      <c r="T168" s="46" t="str">
        <f t="shared" si="5"/>
        <v>#N/A</v>
      </c>
      <c r="U168" s="69" t="str">
        <f t="shared" si="6"/>
        <v>#N/A</v>
      </c>
    </row>
    <row r="169" ht="14.25" hidden="1" customHeight="1">
      <c r="A169" s="32"/>
      <c r="B169" s="32"/>
      <c r="C169" s="33" t="str">
        <f>VLOOKUP(B169,'Set Up Employee Data'!A:O,2,FALSE)</f>
        <v>#N/A</v>
      </c>
      <c r="D169" s="33" t="str">
        <f t="shared" si="1"/>
        <v>#N/A</v>
      </c>
      <c r="E169" s="32"/>
      <c r="F169" s="32"/>
      <c r="G169" s="32"/>
      <c r="H169" s="33"/>
      <c r="I169" s="41"/>
      <c r="J169" s="68">
        <f>IFERROR(VLOOKUP(B169,'Set Up Employee Data'!A:O,3,FALSE)/(VLOOKUP(B169,'Set Up Employee Data'!A:O,4,FALSE)),0)</f>
        <v>0</v>
      </c>
      <c r="K169" s="46" t="str">
        <f t="shared" si="2"/>
        <v>#N/A</v>
      </c>
      <c r="L169" s="46" t="str">
        <f t="shared" si="3"/>
        <v>#N/A</v>
      </c>
      <c r="M169" s="46" t="str">
        <f t="shared" si="4"/>
        <v>#N/A</v>
      </c>
      <c r="N169" s="46" t="str">
        <f>(M169-I169)*((VLOOKUP(B169,'Set Up Employee Data'!A:O,7,FALSE)))</f>
        <v>#N/A</v>
      </c>
      <c r="O169" s="46" t="str">
        <f>(M169-I169)*((VLOOKUP(B169,'Set Up Employee Data'!A:O,8,FALSE)))</f>
        <v>#N/A</v>
      </c>
      <c r="P169" s="46" t="str">
        <f>(M169-I169)*((VLOOKUP(B169,'Set Up Employee Data'!A:O,5,FALSE)))</f>
        <v>#N/A</v>
      </c>
      <c r="Q169" s="46" t="str">
        <f>(M169-I169)*((VLOOKUP(B169,'Set Up Employee Data'!A:O,6,FALSE)))</f>
        <v>#N/A</v>
      </c>
      <c r="R169" s="46">
        <f>IFERROR(((VLOOKUP(B169,'Set Up Employee Data'!A:O,9,FALSE)))+((VLOOKUP(B169,'Set Up Employee Data'!A:O,10,FALSE)))+((VLOOKUP(B169,'Set Up Employee Data'!A:O,11,FALSE)))+((VLOOKUP(B169,'Set Up Employee Data'!A:O,12,FALSE))),0)</f>
        <v>0</v>
      </c>
      <c r="S169" s="46">
        <f>IFERROR(((VLOOKUP(B169,'Set Up Employee Data'!A:O,13,FALSE)))+((VLOOKUP(B169,'Set Up Employee Data'!A:O,14,FALSE)))+((VLOOKUP(B169,'Set Up Employee Data'!A:O,15,FALSE))),0)</f>
        <v>0</v>
      </c>
      <c r="T169" s="46" t="str">
        <f t="shared" si="5"/>
        <v>#N/A</v>
      </c>
      <c r="U169" s="69" t="str">
        <f t="shared" si="6"/>
        <v>#N/A</v>
      </c>
    </row>
    <row r="170" ht="14.25" hidden="1" customHeight="1">
      <c r="A170" s="32"/>
      <c r="B170" s="32"/>
      <c r="C170" s="33" t="str">
        <f>VLOOKUP(B170,'Set Up Employee Data'!A:O,2,FALSE)</f>
        <v>#N/A</v>
      </c>
      <c r="D170" s="33" t="str">
        <f t="shared" si="1"/>
        <v>#N/A</v>
      </c>
      <c r="E170" s="32"/>
      <c r="F170" s="32"/>
      <c r="G170" s="32"/>
      <c r="H170" s="33"/>
      <c r="I170" s="41"/>
      <c r="J170" s="68">
        <f>IFERROR(VLOOKUP(B170,'Set Up Employee Data'!A:O,3,FALSE)/(VLOOKUP(B170,'Set Up Employee Data'!A:O,4,FALSE)),0)</f>
        <v>0</v>
      </c>
      <c r="K170" s="46" t="str">
        <f t="shared" si="2"/>
        <v>#N/A</v>
      </c>
      <c r="L170" s="46" t="str">
        <f t="shared" si="3"/>
        <v>#N/A</v>
      </c>
      <c r="M170" s="46" t="str">
        <f t="shared" si="4"/>
        <v>#N/A</v>
      </c>
      <c r="N170" s="46" t="str">
        <f>(M170-I170)*((VLOOKUP(B170,'Set Up Employee Data'!A:O,7,FALSE)))</f>
        <v>#N/A</v>
      </c>
      <c r="O170" s="46" t="str">
        <f>(M170-I170)*((VLOOKUP(B170,'Set Up Employee Data'!A:O,8,FALSE)))</f>
        <v>#N/A</v>
      </c>
      <c r="P170" s="46" t="str">
        <f>(M170-I170)*((VLOOKUP(B170,'Set Up Employee Data'!A:O,5,FALSE)))</f>
        <v>#N/A</v>
      </c>
      <c r="Q170" s="46" t="str">
        <f>(M170-I170)*((VLOOKUP(B170,'Set Up Employee Data'!A:O,6,FALSE)))</f>
        <v>#N/A</v>
      </c>
      <c r="R170" s="46">
        <f>IFERROR(((VLOOKUP(B170,'Set Up Employee Data'!A:O,9,FALSE)))+((VLOOKUP(B170,'Set Up Employee Data'!A:O,10,FALSE)))+((VLOOKUP(B170,'Set Up Employee Data'!A:O,11,FALSE)))+((VLOOKUP(B170,'Set Up Employee Data'!A:O,12,FALSE))),0)</f>
        <v>0</v>
      </c>
      <c r="S170" s="46">
        <f>IFERROR(((VLOOKUP(B170,'Set Up Employee Data'!A:O,13,FALSE)))+((VLOOKUP(B170,'Set Up Employee Data'!A:O,14,FALSE)))+((VLOOKUP(B170,'Set Up Employee Data'!A:O,15,FALSE))),0)</f>
        <v>0</v>
      </c>
      <c r="T170" s="46" t="str">
        <f t="shared" si="5"/>
        <v>#N/A</v>
      </c>
      <c r="U170" s="69" t="str">
        <f t="shared" si="6"/>
        <v>#N/A</v>
      </c>
    </row>
    <row r="171" ht="14.25" hidden="1" customHeight="1">
      <c r="A171" s="32"/>
      <c r="B171" s="32"/>
      <c r="C171" s="33" t="str">
        <f>VLOOKUP(B171,'Set Up Employee Data'!A:O,2,FALSE)</f>
        <v>#N/A</v>
      </c>
      <c r="D171" s="33" t="str">
        <f t="shared" si="1"/>
        <v>#N/A</v>
      </c>
      <c r="E171" s="32"/>
      <c r="F171" s="32"/>
      <c r="G171" s="32"/>
      <c r="H171" s="33"/>
      <c r="I171" s="41"/>
      <c r="J171" s="68">
        <f>IFERROR(VLOOKUP(B171,'Set Up Employee Data'!A:O,3,FALSE)/(VLOOKUP(B171,'Set Up Employee Data'!A:O,4,FALSE)),0)</f>
        <v>0</v>
      </c>
      <c r="K171" s="46" t="str">
        <f t="shared" si="2"/>
        <v>#N/A</v>
      </c>
      <c r="L171" s="46" t="str">
        <f t="shared" si="3"/>
        <v>#N/A</v>
      </c>
      <c r="M171" s="46" t="str">
        <f t="shared" si="4"/>
        <v>#N/A</v>
      </c>
      <c r="N171" s="46" t="str">
        <f>(M171-I171)*((VLOOKUP(B171,'Set Up Employee Data'!A:O,7,FALSE)))</f>
        <v>#N/A</v>
      </c>
      <c r="O171" s="46" t="str">
        <f>(M171-I171)*((VLOOKUP(B171,'Set Up Employee Data'!A:O,8,FALSE)))</f>
        <v>#N/A</v>
      </c>
      <c r="P171" s="46" t="str">
        <f>(M171-I171)*((VLOOKUP(B171,'Set Up Employee Data'!A:O,5,FALSE)))</f>
        <v>#N/A</v>
      </c>
      <c r="Q171" s="46" t="str">
        <f>(M171-I171)*((VLOOKUP(B171,'Set Up Employee Data'!A:O,6,FALSE)))</f>
        <v>#N/A</v>
      </c>
      <c r="R171" s="46">
        <f>IFERROR(((VLOOKUP(B171,'Set Up Employee Data'!A:O,9,FALSE)))+((VLOOKUP(B171,'Set Up Employee Data'!A:O,10,FALSE)))+((VLOOKUP(B171,'Set Up Employee Data'!A:O,11,FALSE)))+((VLOOKUP(B171,'Set Up Employee Data'!A:O,12,FALSE))),0)</f>
        <v>0</v>
      </c>
      <c r="S171" s="46">
        <f>IFERROR(((VLOOKUP(B171,'Set Up Employee Data'!A:O,13,FALSE)))+((VLOOKUP(B171,'Set Up Employee Data'!A:O,14,FALSE)))+((VLOOKUP(B171,'Set Up Employee Data'!A:O,15,FALSE))),0)</f>
        <v>0</v>
      </c>
      <c r="T171" s="46" t="str">
        <f t="shared" si="5"/>
        <v>#N/A</v>
      </c>
      <c r="U171" s="69" t="str">
        <f t="shared" si="6"/>
        <v>#N/A</v>
      </c>
    </row>
    <row r="172" ht="14.25" hidden="1" customHeight="1">
      <c r="A172" s="32"/>
      <c r="B172" s="32"/>
      <c r="C172" s="33" t="str">
        <f>VLOOKUP(B172,'Set Up Employee Data'!A:O,2,FALSE)</f>
        <v>#N/A</v>
      </c>
      <c r="D172" s="33" t="str">
        <f t="shared" si="1"/>
        <v>#N/A</v>
      </c>
      <c r="E172" s="32"/>
      <c r="F172" s="32"/>
      <c r="G172" s="32"/>
      <c r="H172" s="33"/>
      <c r="I172" s="41"/>
      <c r="J172" s="68">
        <f>IFERROR(VLOOKUP(B172,'Set Up Employee Data'!A:O,3,FALSE)/(VLOOKUP(B172,'Set Up Employee Data'!A:O,4,FALSE)),0)</f>
        <v>0</v>
      </c>
      <c r="K172" s="46" t="str">
        <f t="shared" si="2"/>
        <v>#N/A</v>
      </c>
      <c r="L172" s="46" t="str">
        <f t="shared" si="3"/>
        <v>#N/A</v>
      </c>
      <c r="M172" s="46" t="str">
        <f t="shared" si="4"/>
        <v>#N/A</v>
      </c>
      <c r="N172" s="46" t="str">
        <f>(M172-I172)*((VLOOKUP(B172,'Set Up Employee Data'!A:O,7,FALSE)))</f>
        <v>#N/A</v>
      </c>
      <c r="O172" s="46" t="str">
        <f>(M172-I172)*((VLOOKUP(B172,'Set Up Employee Data'!A:O,8,FALSE)))</f>
        <v>#N/A</v>
      </c>
      <c r="P172" s="46" t="str">
        <f>(M172-I172)*((VLOOKUP(B172,'Set Up Employee Data'!A:O,5,FALSE)))</f>
        <v>#N/A</v>
      </c>
      <c r="Q172" s="46" t="str">
        <f>(M172-I172)*((VLOOKUP(B172,'Set Up Employee Data'!A:O,6,FALSE)))</f>
        <v>#N/A</v>
      </c>
      <c r="R172" s="46">
        <f>IFERROR(((VLOOKUP(B172,'Set Up Employee Data'!A:O,9,FALSE)))+((VLOOKUP(B172,'Set Up Employee Data'!A:O,10,FALSE)))+((VLOOKUP(B172,'Set Up Employee Data'!A:O,11,FALSE)))+((VLOOKUP(B172,'Set Up Employee Data'!A:O,12,FALSE))),0)</f>
        <v>0</v>
      </c>
      <c r="S172" s="46">
        <f>IFERROR(((VLOOKUP(B172,'Set Up Employee Data'!A:O,13,FALSE)))+((VLOOKUP(B172,'Set Up Employee Data'!A:O,14,FALSE)))+((VLOOKUP(B172,'Set Up Employee Data'!A:O,15,FALSE))),0)</f>
        <v>0</v>
      </c>
      <c r="T172" s="46" t="str">
        <f t="shared" si="5"/>
        <v>#N/A</v>
      </c>
      <c r="U172" s="69" t="str">
        <f t="shared" si="6"/>
        <v>#N/A</v>
      </c>
    </row>
    <row r="173" ht="14.25" hidden="1" customHeight="1">
      <c r="A173" s="32"/>
      <c r="B173" s="32"/>
      <c r="C173" s="33" t="str">
        <f>VLOOKUP(B173,'Set Up Employee Data'!A:O,2,FALSE)</f>
        <v>#N/A</v>
      </c>
      <c r="D173" s="33" t="str">
        <f t="shared" si="1"/>
        <v>#N/A</v>
      </c>
      <c r="E173" s="32"/>
      <c r="F173" s="32"/>
      <c r="G173" s="32"/>
      <c r="H173" s="33"/>
      <c r="I173" s="41"/>
      <c r="J173" s="68">
        <f>IFERROR(VLOOKUP(B173,'Set Up Employee Data'!A:O,3,FALSE)/(VLOOKUP(B173,'Set Up Employee Data'!A:O,4,FALSE)),0)</f>
        <v>0</v>
      </c>
      <c r="K173" s="46" t="str">
        <f t="shared" si="2"/>
        <v>#N/A</v>
      </c>
      <c r="L173" s="46" t="str">
        <f t="shared" si="3"/>
        <v>#N/A</v>
      </c>
      <c r="M173" s="46" t="str">
        <f t="shared" si="4"/>
        <v>#N/A</v>
      </c>
      <c r="N173" s="46" t="str">
        <f>(M173-I173)*((VLOOKUP(B173,'Set Up Employee Data'!A:O,7,FALSE)))</f>
        <v>#N/A</v>
      </c>
      <c r="O173" s="46" t="str">
        <f>(M173-I173)*((VLOOKUP(B173,'Set Up Employee Data'!A:O,8,FALSE)))</f>
        <v>#N/A</v>
      </c>
      <c r="P173" s="46" t="str">
        <f>(M173-I173)*((VLOOKUP(B173,'Set Up Employee Data'!A:O,5,FALSE)))</f>
        <v>#N/A</v>
      </c>
      <c r="Q173" s="46" t="str">
        <f>(M173-I173)*((VLOOKUP(B173,'Set Up Employee Data'!A:O,6,FALSE)))</f>
        <v>#N/A</v>
      </c>
      <c r="R173" s="46">
        <f>IFERROR(((VLOOKUP(B173,'Set Up Employee Data'!A:O,9,FALSE)))+((VLOOKUP(B173,'Set Up Employee Data'!A:O,10,FALSE)))+((VLOOKUP(B173,'Set Up Employee Data'!A:O,11,FALSE)))+((VLOOKUP(B173,'Set Up Employee Data'!A:O,12,FALSE))),0)</f>
        <v>0</v>
      </c>
      <c r="S173" s="46">
        <f>IFERROR(((VLOOKUP(B173,'Set Up Employee Data'!A:O,13,FALSE)))+((VLOOKUP(B173,'Set Up Employee Data'!A:O,14,FALSE)))+((VLOOKUP(B173,'Set Up Employee Data'!A:O,15,FALSE))),0)</f>
        <v>0</v>
      </c>
      <c r="T173" s="46" t="str">
        <f t="shared" si="5"/>
        <v>#N/A</v>
      </c>
      <c r="U173" s="69" t="str">
        <f t="shared" si="6"/>
        <v>#N/A</v>
      </c>
    </row>
    <row r="174" ht="14.25" hidden="1" customHeight="1">
      <c r="A174" s="32"/>
      <c r="B174" s="32"/>
      <c r="C174" s="33" t="str">
        <f>VLOOKUP(B174,'Set Up Employee Data'!A:O,2,FALSE)</f>
        <v>#N/A</v>
      </c>
      <c r="D174" s="33" t="str">
        <f t="shared" si="1"/>
        <v>#N/A</v>
      </c>
      <c r="E174" s="32"/>
      <c r="F174" s="32"/>
      <c r="G174" s="32"/>
      <c r="H174" s="33"/>
      <c r="I174" s="41"/>
      <c r="J174" s="68">
        <f>IFERROR(VLOOKUP(B174,'Set Up Employee Data'!A:O,3,FALSE)/(VLOOKUP(B174,'Set Up Employee Data'!A:O,4,FALSE)),0)</f>
        <v>0</v>
      </c>
      <c r="K174" s="46" t="str">
        <f t="shared" si="2"/>
        <v>#N/A</v>
      </c>
      <c r="L174" s="46" t="str">
        <f t="shared" si="3"/>
        <v>#N/A</v>
      </c>
      <c r="M174" s="46" t="str">
        <f t="shared" si="4"/>
        <v>#N/A</v>
      </c>
      <c r="N174" s="46" t="str">
        <f>(M174-I174)*((VLOOKUP(B174,'Set Up Employee Data'!A:O,7,FALSE)))</f>
        <v>#N/A</v>
      </c>
      <c r="O174" s="46" t="str">
        <f>(M174-I174)*((VLOOKUP(B174,'Set Up Employee Data'!A:O,8,FALSE)))</f>
        <v>#N/A</v>
      </c>
      <c r="P174" s="46" t="str">
        <f>(M174-I174)*((VLOOKUP(B174,'Set Up Employee Data'!A:O,5,FALSE)))</f>
        <v>#N/A</v>
      </c>
      <c r="Q174" s="46" t="str">
        <f>(M174-I174)*((VLOOKUP(B174,'Set Up Employee Data'!A:O,6,FALSE)))</f>
        <v>#N/A</v>
      </c>
      <c r="R174" s="46">
        <f>IFERROR(((VLOOKUP(B174,'Set Up Employee Data'!A:O,9,FALSE)))+((VLOOKUP(B174,'Set Up Employee Data'!A:O,10,FALSE)))+((VLOOKUP(B174,'Set Up Employee Data'!A:O,11,FALSE)))+((VLOOKUP(B174,'Set Up Employee Data'!A:O,12,FALSE))),0)</f>
        <v>0</v>
      </c>
      <c r="S174" s="46">
        <f>IFERROR(((VLOOKUP(B174,'Set Up Employee Data'!A:O,13,FALSE)))+((VLOOKUP(B174,'Set Up Employee Data'!A:O,14,FALSE)))+((VLOOKUP(B174,'Set Up Employee Data'!A:O,15,FALSE))),0)</f>
        <v>0</v>
      </c>
      <c r="T174" s="46" t="str">
        <f t="shared" si="5"/>
        <v>#N/A</v>
      </c>
      <c r="U174" s="69" t="str">
        <f t="shared" si="6"/>
        <v>#N/A</v>
      </c>
    </row>
    <row r="175" ht="14.25" hidden="1" customHeight="1">
      <c r="A175" s="32"/>
      <c r="B175" s="32"/>
      <c r="C175" s="33" t="str">
        <f>VLOOKUP(B175,'Set Up Employee Data'!A:O,2,FALSE)</f>
        <v>#N/A</v>
      </c>
      <c r="D175" s="33" t="str">
        <f t="shared" si="1"/>
        <v>#N/A</v>
      </c>
      <c r="E175" s="32"/>
      <c r="F175" s="32"/>
      <c r="G175" s="32"/>
      <c r="H175" s="33"/>
      <c r="I175" s="41"/>
      <c r="J175" s="68">
        <f>IFERROR(VLOOKUP(B175,'Set Up Employee Data'!A:O,3,FALSE)/(VLOOKUP(B175,'Set Up Employee Data'!A:O,4,FALSE)),0)</f>
        <v>0</v>
      </c>
      <c r="K175" s="46" t="str">
        <f t="shared" si="2"/>
        <v>#N/A</v>
      </c>
      <c r="L175" s="46" t="str">
        <f t="shared" si="3"/>
        <v>#N/A</v>
      </c>
      <c r="M175" s="46" t="str">
        <f t="shared" si="4"/>
        <v>#N/A</v>
      </c>
      <c r="N175" s="46" t="str">
        <f>(M175-I175)*((VLOOKUP(B175,'Set Up Employee Data'!A:O,7,FALSE)))</f>
        <v>#N/A</v>
      </c>
      <c r="O175" s="46" t="str">
        <f>(M175-I175)*((VLOOKUP(B175,'Set Up Employee Data'!A:O,8,FALSE)))</f>
        <v>#N/A</v>
      </c>
      <c r="P175" s="46" t="str">
        <f>(M175-I175)*((VLOOKUP(B175,'Set Up Employee Data'!A:O,5,FALSE)))</f>
        <v>#N/A</v>
      </c>
      <c r="Q175" s="46" t="str">
        <f>(M175-I175)*((VLOOKUP(B175,'Set Up Employee Data'!A:O,6,FALSE)))</f>
        <v>#N/A</v>
      </c>
      <c r="R175" s="46">
        <f>IFERROR(((VLOOKUP(B175,'Set Up Employee Data'!A:O,9,FALSE)))+((VLOOKUP(B175,'Set Up Employee Data'!A:O,10,FALSE)))+((VLOOKUP(B175,'Set Up Employee Data'!A:O,11,FALSE)))+((VLOOKUP(B175,'Set Up Employee Data'!A:O,12,FALSE))),0)</f>
        <v>0</v>
      </c>
      <c r="S175" s="46">
        <f>IFERROR(((VLOOKUP(B175,'Set Up Employee Data'!A:O,13,FALSE)))+((VLOOKUP(B175,'Set Up Employee Data'!A:O,14,FALSE)))+((VLOOKUP(B175,'Set Up Employee Data'!A:O,15,FALSE))),0)</f>
        <v>0</v>
      </c>
      <c r="T175" s="46" t="str">
        <f t="shared" si="5"/>
        <v>#N/A</v>
      </c>
      <c r="U175" s="69" t="str">
        <f t="shared" si="6"/>
        <v>#N/A</v>
      </c>
    </row>
    <row r="176" ht="14.25" hidden="1" customHeight="1">
      <c r="A176" s="32"/>
      <c r="B176" s="32"/>
      <c r="C176" s="33" t="str">
        <f>VLOOKUP(B176,'Set Up Employee Data'!A:O,2,FALSE)</f>
        <v>#N/A</v>
      </c>
      <c r="D176" s="33" t="str">
        <f t="shared" si="1"/>
        <v>#N/A</v>
      </c>
      <c r="E176" s="32"/>
      <c r="F176" s="32"/>
      <c r="G176" s="32"/>
      <c r="H176" s="33"/>
      <c r="I176" s="41"/>
      <c r="J176" s="68">
        <f>IFERROR(VLOOKUP(B176,'Set Up Employee Data'!A:O,3,FALSE)/(VLOOKUP(B176,'Set Up Employee Data'!A:O,4,FALSE)),0)</f>
        <v>0</v>
      </c>
      <c r="K176" s="46" t="str">
        <f t="shared" si="2"/>
        <v>#N/A</v>
      </c>
      <c r="L176" s="46" t="str">
        <f t="shared" si="3"/>
        <v>#N/A</v>
      </c>
      <c r="M176" s="46" t="str">
        <f t="shared" si="4"/>
        <v>#N/A</v>
      </c>
      <c r="N176" s="46" t="str">
        <f>(M176-I176)*((VLOOKUP(B176,'Set Up Employee Data'!A:O,7,FALSE)))</f>
        <v>#N/A</v>
      </c>
      <c r="O176" s="46" t="str">
        <f>(M176-I176)*((VLOOKUP(B176,'Set Up Employee Data'!A:O,8,FALSE)))</f>
        <v>#N/A</v>
      </c>
      <c r="P176" s="46" t="str">
        <f>(M176-I176)*((VLOOKUP(B176,'Set Up Employee Data'!A:O,5,FALSE)))</f>
        <v>#N/A</v>
      </c>
      <c r="Q176" s="46" t="str">
        <f>(M176-I176)*((VLOOKUP(B176,'Set Up Employee Data'!A:O,6,FALSE)))</f>
        <v>#N/A</v>
      </c>
      <c r="R176" s="46">
        <f>IFERROR(((VLOOKUP(B176,'Set Up Employee Data'!A:O,9,FALSE)))+((VLOOKUP(B176,'Set Up Employee Data'!A:O,10,FALSE)))+((VLOOKUP(B176,'Set Up Employee Data'!A:O,11,FALSE)))+((VLOOKUP(B176,'Set Up Employee Data'!A:O,12,FALSE))),0)</f>
        <v>0</v>
      </c>
      <c r="S176" s="46">
        <f>IFERROR(((VLOOKUP(B176,'Set Up Employee Data'!A:O,13,FALSE)))+((VLOOKUP(B176,'Set Up Employee Data'!A:O,14,FALSE)))+((VLOOKUP(B176,'Set Up Employee Data'!A:O,15,FALSE))),0)</f>
        <v>0</v>
      </c>
      <c r="T176" s="46" t="str">
        <f t="shared" si="5"/>
        <v>#N/A</v>
      </c>
      <c r="U176" s="69" t="str">
        <f t="shared" si="6"/>
        <v>#N/A</v>
      </c>
    </row>
    <row r="177" ht="14.25" hidden="1" customHeight="1">
      <c r="A177" s="32"/>
      <c r="B177" s="32"/>
      <c r="C177" s="33" t="str">
        <f>VLOOKUP(B177,'Set Up Employee Data'!A:O,2,FALSE)</f>
        <v>#N/A</v>
      </c>
      <c r="D177" s="33" t="str">
        <f t="shared" si="1"/>
        <v>#N/A</v>
      </c>
      <c r="E177" s="32"/>
      <c r="F177" s="32"/>
      <c r="G177" s="32"/>
      <c r="H177" s="33"/>
      <c r="I177" s="41"/>
      <c r="J177" s="68">
        <f>IFERROR(VLOOKUP(B177,'Set Up Employee Data'!A:O,3,FALSE)/(VLOOKUP(B177,'Set Up Employee Data'!A:O,4,FALSE)),0)</f>
        <v>0</v>
      </c>
      <c r="K177" s="46" t="str">
        <f t="shared" si="2"/>
        <v>#N/A</v>
      </c>
      <c r="L177" s="46" t="str">
        <f t="shared" si="3"/>
        <v>#N/A</v>
      </c>
      <c r="M177" s="46" t="str">
        <f t="shared" si="4"/>
        <v>#N/A</v>
      </c>
      <c r="N177" s="46" t="str">
        <f>(M177-I177)*((VLOOKUP(B177,'Set Up Employee Data'!A:O,7,FALSE)))</f>
        <v>#N/A</v>
      </c>
      <c r="O177" s="46" t="str">
        <f>(M177-I177)*((VLOOKUP(B177,'Set Up Employee Data'!A:O,8,FALSE)))</f>
        <v>#N/A</v>
      </c>
      <c r="P177" s="46" t="str">
        <f>(M177-I177)*((VLOOKUP(B177,'Set Up Employee Data'!A:O,5,FALSE)))</f>
        <v>#N/A</v>
      </c>
      <c r="Q177" s="46" t="str">
        <f>(M177-I177)*((VLOOKUP(B177,'Set Up Employee Data'!A:O,6,FALSE)))</f>
        <v>#N/A</v>
      </c>
      <c r="R177" s="46">
        <f>IFERROR(((VLOOKUP(B177,'Set Up Employee Data'!A:O,9,FALSE)))+((VLOOKUP(B177,'Set Up Employee Data'!A:O,10,FALSE)))+((VLOOKUP(B177,'Set Up Employee Data'!A:O,11,FALSE)))+((VLOOKUP(B177,'Set Up Employee Data'!A:O,12,FALSE))),0)</f>
        <v>0</v>
      </c>
      <c r="S177" s="46">
        <f>IFERROR(((VLOOKUP(B177,'Set Up Employee Data'!A:O,13,FALSE)))+((VLOOKUP(B177,'Set Up Employee Data'!A:O,14,FALSE)))+((VLOOKUP(B177,'Set Up Employee Data'!A:O,15,FALSE))),0)</f>
        <v>0</v>
      </c>
      <c r="T177" s="46" t="str">
        <f t="shared" si="5"/>
        <v>#N/A</v>
      </c>
      <c r="U177" s="69" t="str">
        <f t="shared" si="6"/>
        <v>#N/A</v>
      </c>
    </row>
    <row r="178" ht="14.25" hidden="1" customHeight="1">
      <c r="A178" s="32"/>
      <c r="B178" s="32"/>
      <c r="C178" s="33" t="str">
        <f>VLOOKUP(B178,'Set Up Employee Data'!A:O,2,FALSE)</f>
        <v>#N/A</v>
      </c>
      <c r="D178" s="33" t="str">
        <f t="shared" si="1"/>
        <v>#N/A</v>
      </c>
      <c r="E178" s="32"/>
      <c r="F178" s="32"/>
      <c r="G178" s="32"/>
      <c r="H178" s="33"/>
      <c r="I178" s="41"/>
      <c r="J178" s="68">
        <f>IFERROR(VLOOKUP(B178,'Set Up Employee Data'!A:O,3,FALSE)/(VLOOKUP(B178,'Set Up Employee Data'!A:O,4,FALSE)),0)</f>
        <v>0</v>
      </c>
      <c r="K178" s="46" t="str">
        <f t="shared" si="2"/>
        <v>#N/A</v>
      </c>
      <c r="L178" s="46" t="str">
        <f t="shared" si="3"/>
        <v>#N/A</v>
      </c>
      <c r="M178" s="46" t="str">
        <f t="shared" si="4"/>
        <v>#N/A</v>
      </c>
      <c r="N178" s="46" t="str">
        <f>(M178-I178)*((VLOOKUP(B178,'Set Up Employee Data'!A:O,7,FALSE)))</f>
        <v>#N/A</v>
      </c>
      <c r="O178" s="46" t="str">
        <f>(M178-I178)*((VLOOKUP(B178,'Set Up Employee Data'!A:O,8,FALSE)))</f>
        <v>#N/A</v>
      </c>
      <c r="P178" s="46" t="str">
        <f>(M178-I178)*((VLOOKUP(B178,'Set Up Employee Data'!A:O,5,FALSE)))</f>
        <v>#N/A</v>
      </c>
      <c r="Q178" s="46" t="str">
        <f>(M178-I178)*((VLOOKUP(B178,'Set Up Employee Data'!A:O,6,FALSE)))</f>
        <v>#N/A</v>
      </c>
      <c r="R178" s="46">
        <f>IFERROR(((VLOOKUP(B178,'Set Up Employee Data'!A:O,9,FALSE)))+((VLOOKUP(B178,'Set Up Employee Data'!A:O,10,FALSE)))+((VLOOKUP(B178,'Set Up Employee Data'!A:O,11,FALSE)))+((VLOOKUP(B178,'Set Up Employee Data'!A:O,12,FALSE))),0)</f>
        <v>0</v>
      </c>
      <c r="S178" s="46">
        <f>IFERROR(((VLOOKUP(B178,'Set Up Employee Data'!A:O,13,FALSE)))+((VLOOKUP(B178,'Set Up Employee Data'!A:O,14,FALSE)))+((VLOOKUP(B178,'Set Up Employee Data'!A:O,15,FALSE))),0)</f>
        <v>0</v>
      </c>
      <c r="T178" s="46" t="str">
        <f t="shared" si="5"/>
        <v>#N/A</v>
      </c>
      <c r="U178" s="69" t="str">
        <f t="shared" si="6"/>
        <v>#N/A</v>
      </c>
    </row>
    <row r="179" ht="14.25" hidden="1" customHeight="1">
      <c r="A179" s="32"/>
      <c r="B179" s="32"/>
      <c r="C179" s="33" t="str">
        <f>VLOOKUP(B179,'Set Up Employee Data'!A:O,2,FALSE)</f>
        <v>#N/A</v>
      </c>
      <c r="D179" s="33" t="str">
        <f t="shared" si="1"/>
        <v>#N/A</v>
      </c>
      <c r="E179" s="32"/>
      <c r="F179" s="32"/>
      <c r="G179" s="32"/>
      <c r="H179" s="33"/>
      <c r="I179" s="41"/>
      <c r="J179" s="68">
        <f>IFERROR(VLOOKUP(B179,'Set Up Employee Data'!A:O,3,FALSE)/(VLOOKUP(B179,'Set Up Employee Data'!A:O,4,FALSE)),0)</f>
        <v>0</v>
      </c>
      <c r="K179" s="46" t="str">
        <f t="shared" si="2"/>
        <v>#N/A</v>
      </c>
      <c r="L179" s="46" t="str">
        <f t="shared" si="3"/>
        <v>#N/A</v>
      </c>
      <c r="M179" s="46" t="str">
        <f t="shared" si="4"/>
        <v>#N/A</v>
      </c>
      <c r="N179" s="46" t="str">
        <f>(M179-I179)*((VLOOKUP(B179,'Set Up Employee Data'!A:O,7,FALSE)))</f>
        <v>#N/A</v>
      </c>
      <c r="O179" s="46" t="str">
        <f>(M179-I179)*((VLOOKUP(B179,'Set Up Employee Data'!A:O,8,FALSE)))</f>
        <v>#N/A</v>
      </c>
      <c r="P179" s="46" t="str">
        <f>(M179-I179)*((VLOOKUP(B179,'Set Up Employee Data'!A:O,5,FALSE)))</f>
        <v>#N/A</v>
      </c>
      <c r="Q179" s="46" t="str">
        <f>(M179-I179)*((VLOOKUP(B179,'Set Up Employee Data'!A:O,6,FALSE)))</f>
        <v>#N/A</v>
      </c>
      <c r="R179" s="46">
        <f>IFERROR(((VLOOKUP(B179,'Set Up Employee Data'!A:O,9,FALSE)))+((VLOOKUP(B179,'Set Up Employee Data'!A:O,10,FALSE)))+((VLOOKUP(B179,'Set Up Employee Data'!A:O,11,FALSE)))+((VLOOKUP(B179,'Set Up Employee Data'!A:O,12,FALSE))),0)</f>
        <v>0</v>
      </c>
      <c r="S179" s="46">
        <f>IFERROR(((VLOOKUP(B179,'Set Up Employee Data'!A:O,13,FALSE)))+((VLOOKUP(B179,'Set Up Employee Data'!A:O,14,FALSE)))+((VLOOKUP(B179,'Set Up Employee Data'!A:O,15,FALSE))),0)</f>
        <v>0</v>
      </c>
      <c r="T179" s="46" t="str">
        <f t="shared" si="5"/>
        <v>#N/A</v>
      </c>
      <c r="U179" s="69" t="str">
        <f t="shared" si="6"/>
        <v>#N/A</v>
      </c>
    </row>
    <row r="180" ht="14.25" hidden="1" customHeight="1">
      <c r="A180" s="32"/>
      <c r="B180" s="32"/>
      <c r="C180" s="33" t="str">
        <f>VLOOKUP(B180,'Set Up Employee Data'!A:O,2,FALSE)</f>
        <v>#N/A</v>
      </c>
      <c r="D180" s="33" t="str">
        <f t="shared" si="1"/>
        <v>#N/A</v>
      </c>
      <c r="E180" s="32"/>
      <c r="F180" s="32"/>
      <c r="G180" s="32"/>
      <c r="H180" s="33"/>
      <c r="I180" s="41"/>
      <c r="J180" s="68">
        <f>IFERROR(VLOOKUP(B180,'Set Up Employee Data'!A:O,3,FALSE)/(VLOOKUP(B180,'Set Up Employee Data'!A:O,4,FALSE)),0)</f>
        <v>0</v>
      </c>
      <c r="K180" s="46" t="str">
        <f t="shared" si="2"/>
        <v>#N/A</v>
      </c>
      <c r="L180" s="46" t="str">
        <f t="shared" si="3"/>
        <v>#N/A</v>
      </c>
      <c r="M180" s="46" t="str">
        <f t="shared" si="4"/>
        <v>#N/A</v>
      </c>
      <c r="N180" s="46" t="str">
        <f>(M180-I180)*((VLOOKUP(B180,'Set Up Employee Data'!A:O,7,FALSE)))</f>
        <v>#N/A</v>
      </c>
      <c r="O180" s="46" t="str">
        <f>(M180-I180)*((VLOOKUP(B180,'Set Up Employee Data'!A:O,8,FALSE)))</f>
        <v>#N/A</v>
      </c>
      <c r="P180" s="46" t="str">
        <f>(M180-I180)*((VLOOKUP(B180,'Set Up Employee Data'!A:O,5,FALSE)))</f>
        <v>#N/A</v>
      </c>
      <c r="Q180" s="46" t="str">
        <f>(M180-I180)*((VLOOKUP(B180,'Set Up Employee Data'!A:O,6,FALSE)))</f>
        <v>#N/A</v>
      </c>
      <c r="R180" s="46">
        <f>IFERROR(((VLOOKUP(B180,'Set Up Employee Data'!A:O,9,FALSE)))+((VLOOKUP(B180,'Set Up Employee Data'!A:O,10,FALSE)))+((VLOOKUP(B180,'Set Up Employee Data'!A:O,11,FALSE)))+((VLOOKUP(B180,'Set Up Employee Data'!A:O,12,FALSE))),0)</f>
        <v>0</v>
      </c>
      <c r="S180" s="46">
        <f>IFERROR(((VLOOKUP(B180,'Set Up Employee Data'!A:O,13,FALSE)))+((VLOOKUP(B180,'Set Up Employee Data'!A:O,14,FALSE)))+((VLOOKUP(B180,'Set Up Employee Data'!A:O,15,FALSE))),0)</f>
        <v>0</v>
      </c>
      <c r="T180" s="46" t="str">
        <f t="shared" si="5"/>
        <v>#N/A</v>
      </c>
      <c r="U180" s="69" t="str">
        <f t="shared" si="6"/>
        <v>#N/A</v>
      </c>
    </row>
    <row r="181" ht="14.25" hidden="1" customHeight="1">
      <c r="A181" s="32"/>
      <c r="B181" s="32"/>
      <c r="C181" s="33" t="str">
        <f>VLOOKUP(B181,'Set Up Employee Data'!A:O,2,FALSE)</f>
        <v>#N/A</v>
      </c>
      <c r="D181" s="33" t="str">
        <f t="shared" si="1"/>
        <v>#N/A</v>
      </c>
      <c r="E181" s="32"/>
      <c r="F181" s="32"/>
      <c r="G181" s="32"/>
      <c r="H181" s="33"/>
      <c r="I181" s="41"/>
      <c r="J181" s="68">
        <f>IFERROR(VLOOKUP(B181,'Set Up Employee Data'!A:O,3,FALSE)/(VLOOKUP(B181,'Set Up Employee Data'!A:O,4,FALSE)),0)</f>
        <v>0</v>
      </c>
      <c r="K181" s="46" t="str">
        <f t="shared" si="2"/>
        <v>#N/A</v>
      </c>
      <c r="L181" s="46" t="str">
        <f t="shared" si="3"/>
        <v>#N/A</v>
      </c>
      <c r="M181" s="46" t="str">
        <f t="shared" si="4"/>
        <v>#N/A</v>
      </c>
      <c r="N181" s="46" t="str">
        <f>(M181-I181)*((VLOOKUP(B181,'Set Up Employee Data'!A:O,7,FALSE)))</f>
        <v>#N/A</v>
      </c>
      <c r="O181" s="46" t="str">
        <f>(M181-I181)*((VLOOKUP(B181,'Set Up Employee Data'!A:O,8,FALSE)))</f>
        <v>#N/A</v>
      </c>
      <c r="P181" s="46" t="str">
        <f>(M181-I181)*((VLOOKUP(B181,'Set Up Employee Data'!A:O,5,FALSE)))</f>
        <v>#N/A</v>
      </c>
      <c r="Q181" s="46" t="str">
        <f>(M181-I181)*((VLOOKUP(B181,'Set Up Employee Data'!A:O,6,FALSE)))</f>
        <v>#N/A</v>
      </c>
      <c r="R181" s="46">
        <f>IFERROR(((VLOOKUP(B181,'Set Up Employee Data'!A:O,9,FALSE)))+((VLOOKUP(B181,'Set Up Employee Data'!A:O,10,FALSE)))+((VLOOKUP(B181,'Set Up Employee Data'!A:O,11,FALSE)))+((VLOOKUP(B181,'Set Up Employee Data'!A:O,12,FALSE))),0)</f>
        <v>0</v>
      </c>
      <c r="S181" s="46">
        <f>IFERROR(((VLOOKUP(B181,'Set Up Employee Data'!A:O,13,FALSE)))+((VLOOKUP(B181,'Set Up Employee Data'!A:O,14,FALSE)))+((VLOOKUP(B181,'Set Up Employee Data'!A:O,15,FALSE))),0)</f>
        <v>0</v>
      </c>
      <c r="T181" s="46" t="str">
        <f t="shared" si="5"/>
        <v>#N/A</v>
      </c>
      <c r="U181" s="69" t="str">
        <f t="shared" si="6"/>
        <v>#N/A</v>
      </c>
    </row>
    <row r="182" ht="14.25" hidden="1" customHeight="1">
      <c r="A182" s="32"/>
      <c r="B182" s="32"/>
      <c r="C182" s="33" t="str">
        <f>VLOOKUP(B182,'Set Up Employee Data'!A:O,2,FALSE)</f>
        <v>#N/A</v>
      </c>
      <c r="D182" s="33" t="str">
        <f t="shared" si="1"/>
        <v>#N/A</v>
      </c>
      <c r="E182" s="32"/>
      <c r="F182" s="32"/>
      <c r="G182" s="32"/>
      <c r="H182" s="33"/>
      <c r="I182" s="41"/>
      <c r="J182" s="68">
        <f>IFERROR(VLOOKUP(B182,'Set Up Employee Data'!A:O,3,FALSE)/(VLOOKUP(B182,'Set Up Employee Data'!A:O,4,FALSE)),0)</f>
        <v>0</v>
      </c>
      <c r="K182" s="46" t="str">
        <f t="shared" si="2"/>
        <v>#N/A</v>
      </c>
      <c r="L182" s="46" t="str">
        <f t="shared" si="3"/>
        <v>#N/A</v>
      </c>
      <c r="M182" s="46" t="str">
        <f t="shared" si="4"/>
        <v>#N/A</v>
      </c>
      <c r="N182" s="46" t="str">
        <f>(M182-I182)*((VLOOKUP(B182,'Set Up Employee Data'!A:O,7,FALSE)))</f>
        <v>#N/A</v>
      </c>
      <c r="O182" s="46" t="str">
        <f>(M182-I182)*((VLOOKUP(B182,'Set Up Employee Data'!A:O,8,FALSE)))</f>
        <v>#N/A</v>
      </c>
      <c r="P182" s="46" t="str">
        <f>(M182-I182)*((VLOOKUP(B182,'Set Up Employee Data'!A:O,5,FALSE)))</f>
        <v>#N/A</v>
      </c>
      <c r="Q182" s="46" t="str">
        <f>(M182-I182)*((VLOOKUP(B182,'Set Up Employee Data'!A:O,6,FALSE)))</f>
        <v>#N/A</v>
      </c>
      <c r="R182" s="46">
        <f>IFERROR(((VLOOKUP(B182,'Set Up Employee Data'!A:O,9,FALSE)))+((VLOOKUP(B182,'Set Up Employee Data'!A:O,10,FALSE)))+((VLOOKUP(B182,'Set Up Employee Data'!A:O,11,FALSE)))+((VLOOKUP(B182,'Set Up Employee Data'!A:O,12,FALSE))),0)</f>
        <v>0</v>
      </c>
      <c r="S182" s="46">
        <f>IFERROR(((VLOOKUP(B182,'Set Up Employee Data'!A:O,13,FALSE)))+((VLOOKUP(B182,'Set Up Employee Data'!A:O,14,FALSE)))+((VLOOKUP(B182,'Set Up Employee Data'!A:O,15,FALSE))),0)</f>
        <v>0</v>
      </c>
      <c r="T182" s="46" t="str">
        <f t="shared" si="5"/>
        <v>#N/A</v>
      </c>
      <c r="U182" s="69" t="str">
        <f t="shared" si="6"/>
        <v>#N/A</v>
      </c>
    </row>
    <row r="183" ht="14.25" hidden="1" customHeight="1">
      <c r="A183" s="32"/>
      <c r="B183" s="32"/>
      <c r="C183" s="33" t="str">
        <f>VLOOKUP(B183,'Set Up Employee Data'!A:O,2,FALSE)</f>
        <v>#N/A</v>
      </c>
      <c r="D183" s="33" t="str">
        <f t="shared" si="1"/>
        <v>#N/A</v>
      </c>
      <c r="E183" s="32"/>
      <c r="F183" s="32"/>
      <c r="G183" s="32"/>
      <c r="H183" s="33"/>
      <c r="I183" s="41"/>
      <c r="J183" s="68">
        <f>IFERROR(VLOOKUP(B183,'Set Up Employee Data'!A:O,3,FALSE)/(VLOOKUP(B183,'Set Up Employee Data'!A:O,4,FALSE)),0)</f>
        <v>0</v>
      </c>
      <c r="K183" s="46" t="str">
        <f t="shared" si="2"/>
        <v>#N/A</v>
      </c>
      <c r="L183" s="46" t="str">
        <f t="shared" si="3"/>
        <v>#N/A</v>
      </c>
      <c r="M183" s="46" t="str">
        <f t="shared" si="4"/>
        <v>#N/A</v>
      </c>
      <c r="N183" s="46" t="str">
        <f>(M183-I183)*((VLOOKUP(B183,'Set Up Employee Data'!A:O,7,FALSE)))</f>
        <v>#N/A</v>
      </c>
      <c r="O183" s="46" t="str">
        <f>(M183-I183)*((VLOOKUP(B183,'Set Up Employee Data'!A:O,8,FALSE)))</f>
        <v>#N/A</v>
      </c>
      <c r="P183" s="46" t="str">
        <f>(M183-I183)*((VLOOKUP(B183,'Set Up Employee Data'!A:O,5,FALSE)))</f>
        <v>#N/A</v>
      </c>
      <c r="Q183" s="46" t="str">
        <f>(M183-I183)*((VLOOKUP(B183,'Set Up Employee Data'!A:O,6,FALSE)))</f>
        <v>#N/A</v>
      </c>
      <c r="R183" s="46">
        <f>IFERROR(((VLOOKUP(B183,'Set Up Employee Data'!A:O,9,FALSE)))+((VLOOKUP(B183,'Set Up Employee Data'!A:O,10,FALSE)))+((VLOOKUP(B183,'Set Up Employee Data'!A:O,11,FALSE)))+((VLOOKUP(B183,'Set Up Employee Data'!A:O,12,FALSE))),0)</f>
        <v>0</v>
      </c>
      <c r="S183" s="46">
        <f>IFERROR(((VLOOKUP(B183,'Set Up Employee Data'!A:O,13,FALSE)))+((VLOOKUP(B183,'Set Up Employee Data'!A:O,14,FALSE)))+((VLOOKUP(B183,'Set Up Employee Data'!A:O,15,FALSE))),0)</f>
        <v>0</v>
      </c>
      <c r="T183" s="46" t="str">
        <f t="shared" si="5"/>
        <v>#N/A</v>
      </c>
      <c r="U183" s="69" t="str">
        <f t="shared" si="6"/>
        <v>#N/A</v>
      </c>
    </row>
    <row r="184" ht="14.25" hidden="1" customHeight="1">
      <c r="A184" s="32"/>
      <c r="B184" s="32"/>
      <c r="C184" s="33" t="str">
        <f>VLOOKUP(B184,'Set Up Employee Data'!A:O,2,FALSE)</f>
        <v>#N/A</v>
      </c>
      <c r="D184" s="33" t="str">
        <f t="shared" si="1"/>
        <v>#N/A</v>
      </c>
      <c r="E184" s="32"/>
      <c r="F184" s="32"/>
      <c r="G184" s="32"/>
      <c r="H184" s="33"/>
      <c r="I184" s="41"/>
      <c r="J184" s="68">
        <f>IFERROR(VLOOKUP(B184,'Set Up Employee Data'!A:O,3,FALSE)/(VLOOKUP(B184,'Set Up Employee Data'!A:O,4,FALSE)),0)</f>
        <v>0</v>
      </c>
      <c r="K184" s="46" t="str">
        <f t="shared" si="2"/>
        <v>#N/A</v>
      </c>
      <c r="L184" s="46" t="str">
        <f t="shared" si="3"/>
        <v>#N/A</v>
      </c>
      <c r="M184" s="46" t="str">
        <f t="shared" si="4"/>
        <v>#N/A</v>
      </c>
      <c r="N184" s="46" t="str">
        <f>(M184-I184)*((VLOOKUP(B184,'Set Up Employee Data'!A:O,7,FALSE)))</f>
        <v>#N/A</v>
      </c>
      <c r="O184" s="46" t="str">
        <f>(M184-I184)*((VLOOKUP(B184,'Set Up Employee Data'!A:O,8,FALSE)))</f>
        <v>#N/A</v>
      </c>
      <c r="P184" s="46" t="str">
        <f>(M184-I184)*((VLOOKUP(B184,'Set Up Employee Data'!A:O,5,FALSE)))</f>
        <v>#N/A</v>
      </c>
      <c r="Q184" s="46" t="str">
        <f>(M184-I184)*((VLOOKUP(B184,'Set Up Employee Data'!A:O,6,FALSE)))</f>
        <v>#N/A</v>
      </c>
      <c r="R184" s="46">
        <f>IFERROR(((VLOOKUP(B184,'Set Up Employee Data'!A:O,9,FALSE)))+((VLOOKUP(B184,'Set Up Employee Data'!A:O,10,FALSE)))+((VLOOKUP(B184,'Set Up Employee Data'!A:O,11,FALSE)))+((VLOOKUP(B184,'Set Up Employee Data'!A:O,12,FALSE))),0)</f>
        <v>0</v>
      </c>
      <c r="S184" s="46">
        <f>IFERROR(((VLOOKUP(B184,'Set Up Employee Data'!A:O,13,FALSE)))+((VLOOKUP(B184,'Set Up Employee Data'!A:O,14,FALSE)))+((VLOOKUP(B184,'Set Up Employee Data'!A:O,15,FALSE))),0)</f>
        <v>0</v>
      </c>
      <c r="T184" s="46" t="str">
        <f t="shared" si="5"/>
        <v>#N/A</v>
      </c>
      <c r="U184" s="69" t="str">
        <f t="shared" si="6"/>
        <v>#N/A</v>
      </c>
    </row>
    <row r="185" ht="14.25" hidden="1" customHeight="1">
      <c r="A185" s="32"/>
      <c r="B185" s="32"/>
      <c r="C185" s="33" t="str">
        <f>VLOOKUP(B185,'Set Up Employee Data'!A:O,2,FALSE)</f>
        <v>#N/A</v>
      </c>
      <c r="D185" s="33" t="str">
        <f t="shared" si="1"/>
        <v>#N/A</v>
      </c>
      <c r="E185" s="32"/>
      <c r="F185" s="32"/>
      <c r="G185" s="32"/>
      <c r="H185" s="33"/>
      <c r="I185" s="41"/>
      <c r="J185" s="68">
        <f>IFERROR(VLOOKUP(B185,'Set Up Employee Data'!A:O,3,FALSE)/(VLOOKUP(B185,'Set Up Employee Data'!A:O,4,FALSE)),0)</f>
        <v>0</v>
      </c>
      <c r="K185" s="46" t="str">
        <f t="shared" si="2"/>
        <v>#N/A</v>
      </c>
      <c r="L185" s="46" t="str">
        <f t="shared" si="3"/>
        <v>#N/A</v>
      </c>
      <c r="M185" s="46" t="str">
        <f t="shared" si="4"/>
        <v>#N/A</v>
      </c>
      <c r="N185" s="46" t="str">
        <f>(M185-I185)*((VLOOKUP(B185,'Set Up Employee Data'!A:O,7,FALSE)))</f>
        <v>#N/A</v>
      </c>
      <c r="O185" s="46" t="str">
        <f>(M185-I185)*((VLOOKUP(B185,'Set Up Employee Data'!A:O,8,FALSE)))</f>
        <v>#N/A</v>
      </c>
      <c r="P185" s="46" t="str">
        <f>(M185-I185)*((VLOOKUP(B185,'Set Up Employee Data'!A:O,5,FALSE)))</f>
        <v>#N/A</v>
      </c>
      <c r="Q185" s="46" t="str">
        <f>(M185-I185)*((VLOOKUP(B185,'Set Up Employee Data'!A:O,6,FALSE)))</f>
        <v>#N/A</v>
      </c>
      <c r="R185" s="46">
        <f>IFERROR(((VLOOKUP(B185,'Set Up Employee Data'!A:O,9,FALSE)))+((VLOOKUP(B185,'Set Up Employee Data'!A:O,10,FALSE)))+((VLOOKUP(B185,'Set Up Employee Data'!A:O,11,FALSE)))+((VLOOKUP(B185,'Set Up Employee Data'!A:O,12,FALSE))),0)</f>
        <v>0</v>
      </c>
      <c r="S185" s="46">
        <f>IFERROR(((VLOOKUP(B185,'Set Up Employee Data'!A:O,13,FALSE)))+((VLOOKUP(B185,'Set Up Employee Data'!A:O,14,FALSE)))+((VLOOKUP(B185,'Set Up Employee Data'!A:O,15,FALSE))),0)</f>
        <v>0</v>
      </c>
      <c r="T185" s="46" t="str">
        <f t="shared" si="5"/>
        <v>#N/A</v>
      </c>
      <c r="U185" s="69" t="str">
        <f t="shared" si="6"/>
        <v>#N/A</v>
      </c>
    </row>
    <row r="186" ht="14.25" hidden="1" customHeight="1">
      <c r="A186" s="32"/>
      <c r="B186" s="32"/>
      <c r="C186" s="33" t="str">
        <f>VLOOKUP(B186,'Set Up Employee Data'!A:O,2,FALSE)</f>
        <v>#N/A</v>
      </c>
      <c r="D186" s="33" t="str">
        <f t="shared" si="1"/>
        <v>#N/A</v>
      </c>
      <c r="E186" s="32"/>
      <c r="F186" s="32"/>
      <c r="G186" s="32"/>
      <c r="H186" s="33"/>
      <c r="I186" s="41"/>
      <c r="J186" s="68">
        <f>IFERROR(VLOOKUP(B186,'Set Up Employee Data'!A:O,3,FALSE)/(VLOOKUP(B186,'Set Up Employee Data'!A:O,4,FALSE)),0)</f>
        <v>0</v>
      </c>
      <c r="K186" s="46" t="str">
        <f t="shared" si="2"/>
        <v>#N/A</v>
      </c>
      <c r="L186" s="46" t="str">
        <f t="shared" si="3"/>
        <v>#N/A</v>
      </c>
      <c r="M186" s="46" t="str">
        <f t="shared" si="4"/>
        <v>#N/A</v>
      </c>
      <c r="N186" s="46" t="str">
        <f>(M186-I186)*((VLOOKUP(B186,'Set Up Employee Data'!A:O,7,FALSE)))</f>
        <v>#N/A</v>
      </c>
      <c r="O186" s="46" t="str">
        <f>(M186-I186)*((VLOOKUP(B186,'Set Up Employee Data'!A:O,8,FALSE)))</f>
        <v>#N/A</v>
      </c>
      <c r="P186" s="46" t="str">
        <f>(M186-I186)*((VLOOKUP(B186,'Set Up Employee Data'!A:O,5,FALSE)))</f>
        <v>#N/A</v>
      </c>
      <c r="Q186" s="46" t="str">
        <f>(M186-I186)*((VLOOKUP(B186,'Set Up Employee Data'!A:O,6,FALSE)))</f>
        <v>#N/A</v>
      </c>
      <c r="R186" s="46">
        <f>IFERROR(((VLOOKUP(B186,'Set Up Employee Data'!A:O,9,FALSE)))+((VLOOKUP(B186,'Set Up Employee Data'!A:O,10,FALSE)))+((VLOOKUP(B186,'Set Up Employee Data'!A:O,11,FALSE)))+((VLOOKUP(B186,'Set Up Employee Data'!A:O,12,FALSE))),0)</f>
        <v>0</v>
      </c>
      <c r="S186" s="46">
        <f>IFERROR(((VLOOKUP(B186,'Set Up Employee Data'!A:O,13,FALSE)))+((VLOOKUP(B186,'Set Up Employee Data'!A:O,14,FALSE)))+((VLOOKUP(B186,'Set Up Employee Data'!A:O,15,FALSE))),0)</f>
        <v>0</v>
      </c>
      <c r="T186" s="46" t="str">
        <f t="shared" si="5"/>
        <v>#N/A</v>
      </c>
      <c r="U186" s="69" t="str">
        <f t="shared" si="6"/>
        <v>#N/A</v>
      </c>
    </row>
    <row r="187" ht="14.25" hidden="1" customHeight="1">
      <c r="A187" s="32"/>
      <c r="B187" s="32"/>
      <c r="C187" s="33" t="str">
        <f>VLOOKUP(B187,'Set Up Employee Data'!A:O,2,FALSE)</f>
        <v>#N/A</v>
      </c>
      <c r="D187" s="33" t="str">
        <f t="shared" si="1"/>
        <v>#N/A</v>
      </c>
      <c r="E187" s="32"/>
      <c r="F187" s="32"/>
      <c r="G187" s="32"/>
      <c r="H187" s="33"/>
      <c r="I187" s="41"/>
      <c r="J187" s="68">
        <f>IFERROR(VLOOKUP(B187,'Set Up Employee Data'!A:O,3,FALSE)/(VLOOKUP(B187,'Set Up Employee Data'!A:O,4,FALSE)),0)</f>
        <v>0</v>
      </c>
      <c r="K187" s="46" t="str">
        <f t="shared" si="2"/>
        <v>#N/A</v>
      </c>
      <c r="L187" s="46" t="str">
        <f t="shared" si="3"/>
        <v>#N/A</v>
      </c>
      <c r="M187" s="46" t="str">
        <f t="shared" si="4"/>
        <v>#N/A</v>
      </c>
      <c r="N187" s="46" t="str">
        <f>(M187-I187)*((VLOOKUP(B187,'Set Up Employee Data'!A:O,7,FALSE)))</f>
        <v>#N/A</v>
      </c>
      <c r="O187" s="46" t="str">
        <f>(M187-I187)*((VLOOKUP(B187,'Set Up Employee Data'!A:O,8,FALSE)))</f>
        <v>#N/A</v>
      </c>
      <c r="P187" s="46" t="str">
        <f>(M187-I187)*((VLOOKUP(B187,'Set Up Employee Data'!A:O,5,FALSE)))</f>
        <v>#N/A</v>
      </c>
      <c r="Q187" s="46" t="str">
        <f>(M187-I187)*((VLOOKUP(B187,'Set Up Employee Data'!A:O,6,FALSE)))</f>
        <v>#N/A</v>
      </c>
      <c r="R187" s="46">
        <f>IFERROR(((VLOOKUP(B187,'Set Up Employee Data'!A:O,9,FALSE)))+((VLOOKUP(B187,'Set Up Employee Data'!A:O,10,FALSE)))+((VLOOKUP(B187,'Set Up Employee Data'!A:O,11,FALSE)))+((VLOOKUP(B187,'Set Up Employee Data'!A:O,12,FALSE))),0)</f>
        <v>0</v>
      </c>
      <c r="S187" s="46">
        <f>IFERROR(((VLOOKUP(B187,'Set Up Employee Data'!A:O,13,FALSE)))+((VLOOKUP(B187,'Set Up Employee Data'!A:O,14,FALSE)))+((VLOOKUP(B187,'Set Up Employee Data'!A:O,15,FALSE))),0)</f>
        <v>0</v>
      </c>
      <c r="T187" s="46" t="str">
        <f t="shared" si="5"/>
        <v>#N/A</v>
      </c>
      <c r="U187" s="69" t="str">
        <f t="shared" si="6"/>
        <v>#N/A</v>
      </c>
    </row>
    <row r="188" ht="14.25" hidden="1" customHeight="1">
      <c r="A188" s="32"/>
      <c r="B188" s="32"/>
      <c r="C188" s="33" t="str">
        <f>VLOOKUP(B188,'Set Up Employee Data'!A:O,2,FALSE)</f>
        <v>#N/A</v>
      </c>
      <c r="D188" s="33" t="str">
        <f t="shared" si="1"/>
        <v>#N/A</v>
      </c>
      <c r="E188" s="32"/>
      <c r="F188" s="32"/>
      <c r="G188" s="32"/>
      <c r="H188" s="33"/>
      <c r="I188" s="41"/>
      <c r="J188" s="68">
        <f>IFERROR(VLOOKUP(B188,'Set Up Employee Data'!A:O,3,FALSE)/(VLOOKUP(B188,'Set Up Employee Data'!A:O,4,FALSE)),0)</f>
        <v>0</v>
      </c>
      <c r="K188" s="46" t="str">
        <f t="shared" si="2"/>
        <v>#N/A</v>
      </c>
      <c r="L188" s="46" t="str">
        <f t="shared" si="3"/>
        <v>#N/A</v>
      </c>
      <c r="M188" s="46" t="str">
        <f t="shared" si="4"/>
        <v>#N/A</v>
      </c>
      <c r="N188" s="46" t="str">
        <f>(M188-I188)*((VLOOKUP(B188,'Set Up Employee Data'!A:O,7,FALSE)))</f>
        <v>#N/A</v>
      </c>
      <c r="O188" s="46" t="str">
        <f>(M188-I188)*((VLOOKUP(B188,'Set Up Employee Data'!A:O,8,FALSE)))</f>
        <v>#N/A</v>
      </c>
      <c r="P188" s="46" t="str">
        <f>(M188-I188)*((VLOOKUP(B188,'Set Up Employee Data'!A:O,5,FALSE)))</f>
        <v>#N/A</v>
      </c>
      <c r="Q188" s="46" t="str">
        <f>(M188-I188)*((VLOOKUP(B188,'Set Up Employee Data'!A:O,6,FALSE)))</f>
        <v>#N/A</v>
      </c>
      <c r="R188" s="46">
        <f>IFERROR(((VLOOKUP(B188,'Set Up Employee Data'!A:O,9,FALSE)))+((VLOOKUP(B188,'Set Up Employee Data'!A:O,10,FALSE)))+((VLOOKUP(B188,'Set Up Employee Data'!A:O,11,FALSE)))+((VLOOKUP(B188,'Set Up Employee Data'!A:O,12,FALSE))),0)</f>
        <v>0</v>
      </c>
      <c r="S188" s="46">
        <f>IFERROR(((VLOOKUP(B188,'Set Up Employee Data'!A:O,13,FALSE)))+((VLOOKUP(B188,'Set Up Employee Data'!A:O,14,FALSE)))+((VLOOKUP(B188,'Set Up Employee Data'!A:O,15,FALSE))),0)</f>
        <v>0</v>
      </c>
      <c r="T188" s="46" t="str">
        <f t="shared" si="5"/>
        <v>#N/A</v>
      </c>
      <c r="U188" s="69" t="str">
        <f t="shared" si="6"/>
        <v>#N/A</v>
      </c>
    </row>
    <row r="189" ht="14.25" hidden="1" customHeight="1">
      <c r="A189" s="32"/>
      <c r="B189" s="32"/>
      <c r="C189" s="33" t="str">
        <f>VLOOKUP(B189,'Set Up Employee Data'!A:O,2,FALSE)</f>
        <v>#N/A</v>
      </c>
      <c r="D189" s="33" t="str">
        <f t="shared" si="1"/>
        <v>#N/A</v>
      </c>
      <c r="E189" s="32"/>
      <c r="F189" s="32"/>
      <c r="G189" s="32"/>
      <c r="H189" s="33"/>
      <c r="I189" s="41"/>
      <c r="J189" s="68">
        <f>IFERROR(VLOOKUP(B189,'Set Up Employee Data'!A:O,3,FALSE)/(VLOOKUP(B189,'Set Up Employee Data'!A:O,4,FALSE)),0)</f>
        <v>0</v>
      </c>
      <c r="K189" s="46" t="str">
        <f t="shared" si="2"/>
        <v>#N/A</v>
      </c>
      <c r="L189" s="46" t="str">
        <f t="shared" si="3"/>
        <v>#N/A</v>
      </c>
      <c r="M189" s="46" t="str">
        <f t="shared" si="4"/>
        <v>#N/A</v>
      </c>
      <c r="N189" s="46" t="str">
        <f>(M189-I189)*((VLOOKUP(B189,'Set Up Employee Data'!A:O,7,FALSE)))</f>
        <v>#N/A</v>
      </c>
      <c r="O189" s="46" t="str">
        <f>(M189-I189)*((VLOOKUP(B189,'Set Up Employee Data'!A:O,8,FALSE)))</f>
        <v>#N/A</v>
      </c>
      <c r="P189" s="46" t="str">
        <f>(M189-I189)*((VLOOKUP(B189,'Set Up Employee Data'!A:O,5,FALSE)))</f>
        <v>#N/A</v>
      </c>
      <c r="Q189" s="46" t="str">
        <f>(M189-I189)*((VLOOKUP(B189,'Set Up Employee Data'!A:O,6,FALSE)))</f>
        <v>#N/A</v>
      </c>
      <c r="R189" s="46">
        <f>IFERROR(((VLOOKUP(B189,'Set Up Employee Data'!A:O,9,FALSE)))+((VLOOKUP(B189,'Set Up Employee Data'!A:O,10,FALSE)))+((VLOOKUP(B189,'Set Up Employee Data'!A:O,11,FALSE)))+((VLOOKUP(B189,'Set Up Employee Data'!A:O,12,FALSE))),0)</f>
        <v>0</v>
      </c>
      <c r="S189" s="46">
        <f>IFERROR(((VLOOKUP(B189,'Set Up Employee Data'!A:O,13,FALSE)))+((VLOOKUP(B189,'Set Up Employee Data'!A:O,14,FALSE)))+((VLOOKUP(B189,'Set Up Employee Data'!A:O,15,FALSE))),0)</f>
        <v>0</v>
      </c>
      <c r="T189" s="46" t="str">
        <f t="shared" si="5"/>
        <v>#N/A</v>
      </c>
      <c r="U189" s="69" t="str">
        <f t="shared" si="6"/>
        <v>#N/A</v>
      </c>
    </row>
    <row r="190" ht="14.25" hidden="1" customHeight="1">
      <c r="A190" s="32"/>
      <c r="B190" s="32"/>
      <c r="C190" s="33" t="str">
        <f>VLOOKUP(B190,'Set Up Employee Data'!A:O,2,FALSE)</f>
        <v>#N/A</v>
      </c>
      <c r="D190" s="33" t="str">
        <f t="shared" si="1"/>
        <v>#N/A</v>
      </c>
      <c r="E190" s="32"/>
      <c r="F190" s="32"/>
      <c r="G190" s="32"/>
      <c r="H190" s="33"/>
      <c r="I190" s="41"/>
      <c r="J190" s="68">
        <f>IFERROR(VLOOKUP(B190,'Set Up Employee Data'!A:O,3,FALSE)/(VLOOKUP(B190,'Set Up Employee Data'!A:O,4,FALSE)),0)</f>
        <v>0</v>
      </c>
      <c r="K190" s="46" t="str">
        <f t="shared" si="2"/>
        <v>#N/A</v>
      </c>
      <c r="L190" s="46" t="str">
        <f t="shared" si="3"/>
        <v>#N/A</v>
      </c>
      <c r="M190" s="46" t="str">
        <f t="shared" si="4"/>
        <v>#N/A</v>
      </c>
      <c r="N190" s="46" t="str">
        <f>(M190-I190)*((VLOOKUP(B190,'Set Up Employee Data'!A:O,7,FALSE)))</f>
        <v>#N/A</v>
      </c>
      <c r="O190" s="46" t="str">
        <f>(M190-I190)*((VLOOKUP(B190,'Set Up Employee Data'!A:O,8,FALSE)))</f>
        <v>#N/A</v>
      </c>
      <c r="P190" s="46" t="str">
        <f>(M190-I190)*((VLOOKUP(B190,'Set Up Employee Data'!A:O,5,FALSE)))</f>
        <v>#N/A</v>
      </c>
      <c r="Q190" s="46" t="str">
        <f>(M190-I190)*((VLOOKUP(B190,'Set Up Employee Data'!A:O,6,FALSE)))</f>
        <v>#N/A</v>
      </c>
      <c r="R190" s="46">
        <f>IFERROR(((VLOOKUP(B190,'Set Up Employee Data'!A:O,9,FALSE)))+((VLOOKUP(B190,'Set Up Employee Data'!A:O,10,FALSE)))+((VLOOKUP(B190,'Set Up Employee Data'!A:O,11,FALSE)))+((VLOOKUP(B190,'Set Up Employee Data'!A:O,12,FALSE))),0)</f>
        <v>0</v>
      </c>
      <c r="S190" s="46">
        <f>IFERROR(((VLOOKUP(B190,'Set Up Employee Data'!A:O,13,FALSE)))+((VLOOKUP(B190,'Set Up Employee Data'!A:O,14,FALSE)))+((VLOOKUP(B190,'Set Up Employee Data'!A:O,15,FALSE))),0)</f>
        <v>0</v>
      </c>
      <c r="T190" s="46" t="str">
        <f t="shared" si="5"/>
        <v>#N/A</v>
      </c>
      <c r="U190" s="69" t="str">
        <f t="shared" si="6"/>
        <v>#N/A</v>
      </c>
    </row>
    <row r="191" ht="14.25" hidden="1" customHeight="1">
      <c r="A191" s="32"/>
      <c r="B191" s="32"/>
      <c r="C191" s="33" t="str">
        <f>VLOOKUP(B191,'Set Up Employee Data'!A:O,2,FALSE)</f>
        <v>#N/A</v>
      </c>
      <c r="D191" s="33" t="str">
        <f t="shared" si="1"/>
        <v>#N/A</v>
      </c>
      <c r="E191" s="32"/>
      <c r="F191" s="32"/>
      <c r="G191" s="32"/>
      <c r="H191" s="33"/>
      <c r="I191" s="41"/>
      <c r="J191" s="68">
        <f>IFERROR(VLOOKUP(B191,'Set Up Employee Data'!A:O,3,FALSE)/(VLOOKUP(B191,'Set Up Employee Data'!A:O,4,FALSE)),0)</f>
        <v>0</v>
      </c>
      <c r="K191" s="46" t="str">
        <f t="shared" si="2"/>
        <v>#N/A</v>
      </c>
      <c r="L191" s="46" t="str">
        <f t="shared" si="3"/>
        <v>#N/A</v>
      </c>
      <c r="M191" s="46" t="str">
        <f t="shared" si="4"/>
        <v>#N/A</v>
      </c>
      <c r="N191" s="46" t="str">
        <f>(M191-I191)*((VLOOKUP(B191,'Set Up Employee Data'!A:O,7,FALSE)))</f>
        <v>#N/A</v>
      </c>
      <c r="O191" s="46" t="str">
        <f>(M191-I191)*((VLOOKUP(B191,'Set Up Employee Data'!A:O,8,FALSE)))</f>
        <v>#N/A</v>
      </c>
      <c r="P191" s="46" t="str">
        <f>(M191-I191)*((VLOOKUP(B191,'Set Up Employee Data'!A:O,5,FALSE)))</f>
        <v>#N/A</v>
      </c>
      <c r="Q191" s="46" t="str">
        <f>(M191-I191)*((VLOOKUP(B191,'Set Up Employee Data'!A:O,6,FALSE)))</f>
        <v>#N/A</v>
      </c>
      <c r="R191" s="46">
        <f>IFERROR(((VLOOKUP(B191,'Set Up Employee Data'!A:O,9,FALSE)))+((VLOOKUP(B191,'Set Up Employee Data'!A:O,10,FALSE)))+((VLOOKUP(B191,'Set Up Employee Data'!A:O,11,FALSE)))+((VLOOKUP(B191,'Set Up Employee Data'!A:O,12,FALSE))),0)</f>
        <v>0</v>
      </c>
      <c r="S191" s="46">
        <f>IFERROR(((VLOOKUP(B191,'Set Up Employee Data'!A:O,13,FALSE)))+((VLOOKUP(B191,'Set Up Employee Data'!A:O,14,FALSE)))+((VLOOKUP(B191,'Set Up Employee Data'!A:O,15,FALSE))),0)</f>
        <v>0</v>
      </c>
      <c r="T191" s="46" t="str">
        <f t="shared" si="5"/>
        <v>#N/A</v>
      </c>
      <c r="U191" s="69" t="str">
        <f t="shared" si="6"/>
        <v>#N/A</v>
      </c>
    </row>
    <row r="192" ht="14.25" hidden="1" customHeight="1">
      <c r="A192" s="32"/>
      <c r="B192" s="32"/>
      <c r="C192" s="33" t="str">
        <f>VLOOKUP(B192,'Set Up Employee Data'!A:O,2,FALSE)</f>
        <v>#N/A</v>
      </c>
      <c r="D192" s="33" t="str">
        <f t="shared" si="1"/>
        <v>#N/A</v>
      </c>
      <c r="E192" s="32"/>
      <c r="F192" s="32"/>
      <c r="G192" s="32"/>
      <c r="H192" s="33"/>
      <c r="I192" s="41"/>
      <c r="J192" s="68">
        <f>IFERROR(VLOOKUP(B192,'Set Up Employee Data'!A:O,3,FALSE)/(VLOOKUP(B192,'Set Up Employee Data'!A:O,4,FALSE)),0)</f>
        <v>0</v>
      </c>
      <c r="K192" s="46" t="str">
        <f t="shared" si="2"/>
        <v>#N/A</v>
      </c>
      <c r="L192" s="46" t="str">
        <f t="shared" si="3"/>
        <v>#N/A</v>
      </c>
      <c r="M192" s="46" t="str">
        <f t="shared" si="4"/>
        <v>#N/A</v>
      </c>
      <c r="N192" s="46" t="str">
        <f>(M192-I192)*((VLOOKUP(B192,'Set Up Employee Data'!A:O,7,FALSE)))</f>
        <v>#N/A</v>
      </c>
      <c r="O192" s="46" t="str">
        <f>(M192-I192)*((VLOOKUP(B192,'Set Up Employee Data'!A:O,8,FALSE)))</f>
        <v>#N/A</v>
      </c>
      <c r="P192" s="46" t="str">
        <f>(M192-I192)*((VLOOKUP(B192,'Set Up Employee Data'!A:O,5,FALSE)))</f>
        <v>#N/A</v>
      </c>
      <c r="Q192" s="46" t="str">
        <f>(M192-I192)*((VLOOKUP(B192,'Set Up Employee Data'!A:O,6,FALSE)))</f>
        <v>#N/A</v>
      </c>
      <c r="R192" s="46">
        <f>IFERROR(((VLOOKUP(B192,'Set Up Employee Data'!A:O,9,FALSE)))+((VLOOKUP(B192,'Set Up Employee Data'!A:O,10,FALSE)))+((VLOOKUP(B192,'Set Up Employee Data'!A:O,11,FALSE)))+((VLOOKUP(B192,'Set Up Employee Data'!A:O,12,FALSE))),0)</f>
        <v>0</v>
      </c>
      <c r="S192" s="46">
        <f>IFERROR(((VLOOKUP(B192,'Set Up Employee Data'!A:O,13,FALSE)))+((VLOOKUP(B192,'Set Up Employee Data'!A:O,14,FALSE)))+((VLOOKUP(B192,'Set Up Employee Data'!A:O,15,FALSE))),0)</f>
        <v>0</v>
      </c>
      <c r="T192" s="46" t="str">
        <f t="shared" si="5"/>
        <v>#N/A</v>
      </c>
      <c r="U192" s="69" t="str">
        <f t="shared" si="6"/>
        <v>#N/A</v>
      </c>
    </row>
    <row r="193" ht="14.25" hidden="1" customHeight="1">
      <c r="A193" s="32"/>
      <c r="B193" s="32"/>
      <c r="C193" s="33" t="str">
        <f>VLOOKUP(B193,'Set Up Employee Data'!A:O,2,FALSE)</f>
        <v>#N/A</v>
      </c>
      <c r="D193" s="33" t="str">
        <f t="shared" si="1"/>
        <v>#N/A</v>
      </c>
      <c r="E193" s="32"/>
      <c r="F193" s="32"/>
      <c r="G193" s="32"/>
      <c r="H193" s="33"/>
      <c r="I193" s="41"/>
      <c r="J193" s="68">
        <f>IFERROR(VLOOKUP(B193,'Set Up Employee Data'!A:O,3,FALSE)/(VLOOKUP(B193,'Set Up Employee Data'!A:O,4,FALSE)),0)</f>
        <v>0</v>
      </c>
      <c r="K193" s="46" t="str">
        <f t="shared" si="2"/>
        <v>#N/A</v>
      </c>
      <c r="L193" s="46" t="str">
        <f t="shared" si="3"/>
        <v>#N/A</v>
      </c>
      <c r="M193" s="46" t="str">
        <f t="shared" si="4"/>
        <v>#N/A</v>
      </c>
      <c r="N193" s="46" t="str">
        <f>(M193-I193)*((VLOOKUP(B193,'Set Up Employee Data'!A:O,7,FALSE)))</f>
        <v>#N/A</v>
      </c>
      <c r="O193" s="46" t="str">
        <f>(M193-I193)*((VLOOKUP(B193,'Set Up Employee Data'!A:O,8,FALSE)))</f>
        <v>#N/A</v>
      </c>
      <c r="P193" s="46" t="str">
        <f>(M193-I193)*((VLOOKUP(B193,'Set Up Employee Data'!A:O,5,FALSE)))</f>
        <v>#N/A</v>
      </c>
      <c r="Q193" s="46" t="str">
        <f>(M193-I193)*((VLOOKUP(B193,'Set Up Employee Data'!A:O,6,FALSE)))</f>
        <v>#N/A</v>
      </c>
      <c r="R193" s="46">
        <f>IFERROR(((VLOOKUP(B193,'Set Up Employee Data'!A:O,9,FALSE)))+((VLOOKUP(B193,'Set Up Employee Data'!A:O,10,FALSE)))+((VLOOKUP(B193,'Set Up Employee Data'!A:O,11,FALSE)))+((VLOOKUP(B193,'Set Up Employee Data'!A:O,12,FALSE))),0)</f>
        <v>0</v>
      </c>
      <c r="S193" s="46">
        <f>IFERROR(((VLOOKUP(B193,'Set Up Employee Data'!A:O,13,FALSE)))+((VLOOKUP(B193,'Set Up Employee Data'!A:O,14,FALSE)))+((VLOOKUP(B193,'Set Up Employee Data'!A:O,15,FALSE))),0)</f>
        <v>0</v>
      </c>
      <c r="T193" s="46" t="str">
        <f t="shared" si="5"/>
        <v>#N/A</v>
      </c>
      <c r="U193" s="69" t="str">
        <f t="shared" si="6"/>
        <v>#N/A</v>
      </c>
    </row>
    <row r="194" ht="14.25" hidden="1" customHeight="1">
      <c r="A194" s="32"/>
      <c r="B194" s="32"/>
      <c r="C194" s="33" t="str">
        <f>VLOOKUP(B194,'Set Up Employee Data'!A:O,2,FALSE)</f>
        <v>#N/A</v>
      </c>
      <c r="D194" s="33" t="str">
        <f t="shared" si="1"/>
        <v>#N/A</v>
      </c>
      <c r="E194" s="32"/>
      <c r="F194" s="32"/>
      <c r="G194" s="32"/>
      <c r="H194" s="33"/>
      <c r="I194" s="41"/>
      <c r="J194" s="68">
        <f>IFERROR(VLOOKUP(B194,'Set Up Employee Data'!A:O,3,FALSE)/(VLOOKUP(B194,'Set Up Employee Data'!A:O,4,FALSE)),0)</f>
        <v>0</v>
      </c>
      <c r="K194" s="46" t="str">
        <f t="shared" si="2"/>
        <v>#N/A</v>
      </c>
      <c r="L194" s="46" t="str">
        <f t="shared" si="3"/>
        <v>#N/A</v>
      </c>
      <c r="M194" s="46" t="str">
        <f t="shared" si="4"/>
        <v>#N/A</v>
      </c>
      <c r="N194" s="46" t="str">
        <f>(M194-I194)*((VLOOKUP(B194,'Set Up Employee Data'!A:O,7,FALSE)))</f>
        <v>#N/A</v>
      </c>
      <c r="O194" s="46" t="str">
        <f>(M194-I194)*((VLOOKUP(B194,'Set Up Employee Data'!A:O,8,FALSE)))</f>
        <v>#N/A</v>
      </c>
      <c r="P194" s="46" t="str">
        <f>(M194-I194)*((VLOOKUP(B194,'Set Up Employee Data'!A:O,5,FALSE)))</f>
        <v>#N/A</v>
      </c>
      <c r="Q194" s="46" t="str">
        <f>(M194-I194)*((VLOOKUP(B194,'Set Up Employee Data'!A:O,6,FALSE)))</f>
        <v>#N/A</v>
      </c>
      <c r="R194" s="46">
        <f>IFERROR(((VLOOKUP(B194,'Set Up Employee Data'!A:O,9,FALSE)))+((VLOOKUP(B194,'Set Up Employee Data'!A:O,10,FALSE)))+((VLOOKUP(B194,'Set Up Employee Data'!A:O,11,FALSE)))+((VLOOKUP(B194,'Set Up Employee Data'!A:O,12,FALSE))),0)</f>
        <v>0</v>
      </c>
      <c r="S194" s="46">
        <f>IFERROR(((VLOOKUP(B194,'Set Up Employee Data'!A:O,13,FALSE)))+((VLOOKUP(B194,'Set Up Employee Data'!A:O,14,FALSE)))+((VLOOKUP(B194,'Set Up Employee Data'!A:O,15,FALSE))),0)</f>
        <v>0</v>
      </c>
      <c r="T194" s="46" t="str">
        <f t="shared" si="5"/>
        <v>#N/A</v>
      </c>
      <c r="U194" s="69" t="str">
        <f t="shared" si="6"/>
        <v>#N/A</v>
      </c>
    </row>
    <row r="195" ht="14.25" hidden="1" customHeight="1">
      <c r="A195" s="32"/>
      <c r="B195" s="32"/>
      <c r="C195" s="33" t="str">
        <f>VLOOKUP(B195,'Set Up Employee Data'!A:O,2,FALSE)</f>
        <v>#N/A</v>
      </c>
      <c r="D195" s="33" t="str">
        <f t="shared" si="1"/>
        <v>#N/A</v>
      </c>
      <c r="E195" s="32"/>
      <c r="F195" s="32"/>
      <c r="G195" s="32"/>
      <c r="H195" s="33"/>
      <c r="I195" s="41"/>
      <c r="J195" s="68">
        <f>IFERROR(VLOOKUP(B195,'Set Up Employee Data'!A:O,3,FALSE)/(VLOOKUP(B195,'Set Up Employee Data'!A:O,4,FALSE)),0)</f>
        <v>0</v>
      </c>
      <c r="K195" s="46" t="str">
        <f t="shared" si="2"/>
        <v>#N/A</v>
      </c>
      <c r="L195" s="46" t="str">
        <f t="shared" si="3"/>
        <v>#N/A</v>
      </c>
      <c r="M195" s="46" t="str">
        <f t="shared" si="4"/>
        <v>#N/A</v>
      </c>
      <c r="N195" s="46" t="str">
        <f>(M195-I195)*((VLOOKUP(B195,'Set Up Employee Data'!A:O,7,FALSE)))</f>
        <v>#N/A</v>
      </c>
      <c r="O195" s="46" t="str">
        <f>(M195-I195)*((VLOOKUP(B195,'Set Up Employee Data'!A:O,8,FALSE)))</f>
        <v>#N/A</v>
      </c>
      <c r="P195" s="46" t="str">
        <f>(M195-I195)*((VLOOKUP(B195,'Set Up Employee Data'!A:O,5,FALSE)))</f>
        <v>#N/A</v>
      </c>
      <c r="Q195" s="46" t="str">
        <f>(M195-I195)*((VLOOKUP(B195,'Set Up Employee Data'!A:O,6,FALSE)))</f>
        <v>#N/A</v>
      </c>
      <c r="R195" s="46">
        <f>IFERROR(((VLOOKUP(B195,'Set Up Employee Data'!A:O,9,FALSE)))+((VLOOKUP(B195,'Set Up Employee Data'!A:O,10,FALSE)))+((VLOOKUP(B195,'Set Up Employee Data'!A:O,11,FALSE)))+((VLOOKUP(B195,'Set Up Employee Data'!A:O,12,FALSE))),0)</f>
        <v>0</v>
      </c>
      <c r="S195" s="46">
        <f>IFERROR(((VLOOKUP(B195,'Set Up Employee Data'!A:O,13,FALSE)))+((VLOOKUP(B195,'Set Up Employee Data'!A:O,14,FALSE)))+((VLOOKUP(B195,'Set Up Employee Data'!A:O,15,FALSE))),0)</f>
        <v>0</v>
      </c>
      <c r="T195" s="46" t="str">
        <f t="shared" si="5"/>
        <v>#N/A</v>
      </c>
      <c r="U195" s="69" t="str">
        <f t="shared" si="6"/>
        <v>#N/A</v>
      </c>
    </row>
    <row r="196" ht="14.25" hidden="1" customHeight="1">
      <c r="A196" s="32"/>
      <c r="B196" s="32"/>
      <c r="C196" s="33" t="str">
        <f>VLOOKUP(B196,'Set Up Employee Data'!A:O,2,FALSE)</f>
        <v>#N/A</v>
      </c>
      <c r="D196" s="33" t="str">
        <f t="shared" si="1"/>
        <v>#N/A</v>
      </c>
      <c r="E196" s="32"/>
      <c r="F196" s="32"/>
      <c r="G196" s="32"/>
      <c r="H196" s="33"/>
      <c r="I196" s="41"/>
      <c r="J196" s="68">
        <f>IFERROR(VLOOKUP(B196,'Set Up Employee Data'!A:O,3,FALSE)/(VLOOKUP(B196,'Set Up Employee Data'!A:O,4,FALSE)),0)</f>
        <v>0</v>
      </c>
      <c r="K196" s="46" t="str">
        <f t="shared" si="2"/>
        <v>#N/A</v>
      </c>
      <c r="L196" s="46" t="str">
        <f t="shared" si="3"/>
        <v>#N/A</v>
      </c>
      <c r="M196" s="46" t="str">
        <f t="shared" si="4"/>
        <v>#N/A</v>
      </c>
      <c r="N196" s="46" t="str">
        <f>(M196-I196)*((VLOOKUP(B196,'Set Up Employee Data'!A:O,7,FALSE)))</f>
        <v>#N/A</v>
      </c>
      <c r="O196" s="46" t="str">
        <f>(M196-I196)*((VLOOKUP(B196,'Set Up Employee Data'!A:O,8,FALSE)))</f>
        <v>#N/A</v>
      </c>
      <c r="P196" s="46" t="str">
        <f>(M196-I196)*((VLOOKUP(B196,'Set Up Employee Data'!A:O,5,FALSE)))</f>
        <v>#N/A</v>
      </c>
      <c r="Q196" s="46" t="str">
        <f>(M196-I196)*((VLOOKUP(B196,'Set Up Employee Data'!A:O,6,FALSE)))</f>
        <v>#N/A</v>
      </c>
      <c r="R196" s="46">
        <f>IFERROR(((VLOOKUP(B196,'Set Up Employee Data'!A:O,9,FALSE)))+((VLOOKUP(B196,'Set Up Employee Data'!A:O,10,FALSE)))+((VLOOKUP(B196,'Set Up Employee Data'!A:O,11,FALSE)))+((VLOOKUP(B196,'Set Up Employee Data'!A:O,12,FALSE))),0)</f>
        <v>0</v>
      </c>
      <c r="S196" s="46">
        <f>IFERROR(((VLOOKUP(B196,'Set Up Employee Data'!A:O,13,FALSE)))+((VLOOKUP(B196,'Set Up Employee Data'!A:O,14,FALSE)))+((VLOOKUP(B196,'Set Up Employee Data'!A:O,15,FALSE))),0)</f>
        <v>0</v>
      </c>
      <c r="T196" s="46" t="str">
        <f t="shared" si="5"/>
        <v>#N/A</v>
      </c>
      <c r="U196" s="69" t="str">
        <f t="shared" si="6"/>
        <v>#N/A</v>
      </c>
    </row>
    <row r="197" ht="14.25" hidden="1" customHeight="1">
      <c r="A197" s="32"/>
      <c r="B197" s="32"/>
      <c r="C197" s="33" t="str">
        <f>VLOOKUP(B197,'Set Up Employee Data'!A:O,2,FALSE)</f>
        <v>#N/A</v>
      </c>
      <c r="D197" s="33" t="str">
        <f t="shared" si="1"/>
        <v>#N/A</v>
      </c>
      <c r="E197" s="32"/>
      <c r="F197" s="32"/>
      <c r="G197" s="32"/>
      <c r="H197" s="33"/>
      <c r="I197" s="41"/>
      <c r="J197" s="68">
        <f>IFERROR(VLOOKUP(B197,'Set Up Employee Data'!A:O,3,FALSE)/(VLOOKUP(B197,'Set Up Employee Data'!A:O,4,FALSE)),0)</f>
        <v>0</v>
      </c>
      <c r="K197" s="46" t="str">
        <f t="shared" si="2"/>
        <v>#N/A</v>
      </c>
      <c r="L197" s="46" t="str">
        <f t="shared" si="3"/>
        <v>#N/A</v>
      </c>
      <c r="M197" s="46" t="str">
        <f t="shared" si="4"/>
        <v>#N/A</v>
      </c>
      <c r="N197" s="46" t="str">
        <f>(M197-I197)*((VLOOKUP(B197,'Set Up Employee Data'!A:O,7,FALSE)))</f>
        <v>#N/A</v>
      </c>
      <c r="O197" s="46" t="str">
        <f>(M197-I197)*((VLOOKUP(B197,'Set Up Employee Data'!A:O,8,FALSE)))</f>
        <v>#N/A</v>
      </c>
      <c r="P197" s="46" t="str">
        <f>(M197-I197)*((VLOOKUP(B197,'Set Up Employee Data'!A:O,5,FALSE)))</f>
        <v>#N/A</v>
      </c>
      <c r="Q197" s="46" t="str">
        <f>(M197-I197)*((VLOOKUP(B197,'Set Up Employee Data'!A:O,6,FALSE)))</f>
        <v>#N/A</v>
      </c>
      <c r="R197" s="46">
        <f>IFERROR(((VLOOKUP(B197,'Set Up Employee Data'!A:O,9,FALSE)))+((VLOOKUP(B197,'Set Up Employee Data'!A:O,10,FALSE)))+((VLOOKUP(B197,'Set Up Employee Data'!A:O,11,FALSE)))+((VLOOKUP(B197,'Set Up Employee Data'!A:O,12,FALSE))),0)</f>
        <v>0</v>
      </c>
      <c r="S197" s="46">
        <f>IFERROR(((VLOOKUP(B197,'Set Up Employee Data'!A:O,13,FALSE)))+((VLOOKUP(B197,'Set Up Employee Data'!A:O,14,FALSE)))+((VLOOKUP(B197,'Set Up Employee Data'!A:O,15,FALSE))),0)</f>
        <v>0</v>
      </c>
      <c r="T197" s="46" t="str">
        <f t="shared" si="5"/>
        <v>#N/A</v>
      </c>
      <c r="U197" s="69" t="str">
        <f t="shared" si="6"/>
        <v>#N/A</v>
      </c>
    </row>
    <row r="198" ht="14.25" hidden="1" customHeight="1">
      <c r="A198" s="32"/>
      <c r="B198" s="32"/>
      <c r="C198" s="33" t="str">
        <f>VLOOKUP(B198,'Set Up Employee Data'!A:O,2,FALSE)</f>
        <v>#N/A</v>
      </c>
      <c r="D198" s="33" t="str">
        <f t="shared" si="1"/>
        <v>#N/A</v>
      </c>
      <c r="E198" s="32"/>
      <c r="F198" s="32"/>
      <c r="G198" s="32"/>
      <c r="H198" s="33"/>
      <c r="I198" s="41"/>
      <c r="J198" s="68">
        <f>IFERROR(VLOOKUP(B198,'Set Up Employee Data'!A:O,3,FALSE)/(VLOOKUP(B198,'Set Up Employee Data'!A:O,4,FALSE)),0)</f>
        <v>0</v>
      </c>
      <c r="K198" s="46" t="str">
        <f t="shared" si="2"/>
        <v>#N/A</v>
      </c>
      <c r="L198" s="46" t="str">
        <f t="shared" si="3"/>
        <v>#N/A</v>
      </c>
      <c r="M198" s="46" t="str">
        <f t="shared" si="4"/>
        <v>#N/A</v>
      </c>
      <c r="N198" s="46" t="str">
        <f>(M198-I198)*((VLOOKUP(B198,'Set Up Employee Data'!A:O,7,FALSE)))</f>
        <v>#N/A</v>
      </c>
      <c r="O198" s="46" t="str">
        <f>(M198-I198)*((VLOOKUP(B198,'Set Up Employee Data'!A:O,8,FALSE)))</f>
        <v>#N/A</v>
      </c>
      <c r="P198" s="46" t="str">
        <f>(M198-I198)*((VLOOKUP(B198,'Set Up Employee Data'!A:O,5,FALSE)))</f>
        <v>#N/A</v>
      </c>
      <c r="Q198" s="46" t="str">
        <f>(M198-I198)*((VLOOKUP(B198,'Set Up Employee Data'!A:O,6,FALSE)))</f>
        <v>#N/A</v>
      </c>
      <c r="R198" s="46">
        <f>IFERROR(((VLOOKUP(B198,'Set Up Employee Data'!A:O,9,FALSE)))+((VLOOKUP(B198,'Set Up Employee Data'!A:O,10,FALSE)))+((VLOOKUP(B198,'Set Up Employee Data'!A:O,11,FALSE)))+((VLOOKUP(B198,'Set Up Employee Data'!A:O,12,FALSE))),0)</f>
        <v>0</v>
      </c>
      <c r="S198" s="46">
        <f>IFERROR(((VLOOKUP(B198,'Set Up Employee Data'!A:O,13,FALSE)))+((VLOOKUP(B198,'Set Up Employee Data'!A:O,14,FALSE)))+((VLOOKUP(B198,'Set Up Employee Data'!A:O,15,FALSE))),0)</f>
        <v>0</v>
      </c>
      <c r="T198" s="46" t="str">
        <f t="shared" si="5"/>
        <v>#N/A</v>
      </c>
      <c r="U198" s="69" t="str">
        <f t="shared" si="6"/>
        <v>#N/A</v>
      </c>
    </row>
    <row r="199" ht="14.25" hidden="1" customHeight="1">
      <c r="A199" s="32"/>
      <c r="B199" s="32"/>
      <c r="C199" s="33" t="str">
        <f>VLOOKUP(B199,'Set Up Employee Data'!A:O,2,FALSE)</f>
        <v>#N/A</v>
      </c>
      <c r="D199" s="33" t="str">
        <f t="shared" si="1"/>
        <v>#N/A</v>
      </c>
      <c r="E199" s="32"/>
      <c r="F199" s="32"/>
      <c r="G199" s="32"/>
      <c r="H199" s="33"/>
      <c r="I199" s="41"/>
      <c r="J199" s="68">
        <f>IFERROR(VLOOKUP(B199,'Set Up Employee Data'!A:O,3,FALSE)/(VLOOKUP(B199,'Set Up Employee Data'!A:O,4,FALSE)),0)</f>
        <v>0</v>
      </c>
      <c r="K199" s="46" t="str">
        <f t="shared" si="2"/>
        <v>#N/A</v>
      </c>
      <c r="L199" s="46" t="str">
        <f t="shared" si="3"/>
        <v>#N/A</v>
      </c>
      <c r="M199" s="46" t="str">
        <f t="shared" si="4"/>
        <v>#N/A</v>
      </c>
      <c r="N199" s="46" t="str">
        <f>(M199-I199)*((VLOOKUP(B199,'Set Up Employee Data'!A:O,7,FALSE)))</f>
        <v>#N/A</v>
      </c>
      <c r="O199" s="46" t="str">
        <f>(M199-I199)*((VLOOKUP(B199,'Set Up Employee Data'!A:O,8,FALSE)))</f>
        <v>#N/A</v>
      </c>
      <c r="P199" s="46" t="str">
        <f>(M199-I199)*((VLOOKUP(B199,'Set Up Employee Data'!A:O,5,FALSE)))</f>
        <v>#N/A</v>
      </c>
      <c r="Q199" s="46" t="str">
        <f>(M199-I199)*((VLOOKUP(B199,'Set Up Employee Data'!A:O,6,FALSE)))</f>
        <v>#N/A</v>
      </c>
      <c r="R199" s="46">
        <f>IFERROR(((VLOOKUP(B199,'Set Up Employee Data'!A:O,9,FALSE)))+((VLOOKUP(B199,'Set Up Employee Data'!A:O,10,FALSE)))+((VLOOKUP(B199,'Set Up Employee Data'!A:O,11,FALSE)))+((VLOOKUP(B199,'Set Up Employee Data'!A:O,12,FALSE))),0)</f>
        <v>0</v>
      </c>
      <c r="S199" s="46">
        <f>IFERROR(((VLOOKUP(B199,'Set Up Employee Data'!A:O,13,FALSE)))+((VLOOKUP(B199,'Set Up Employee Data'!A:O,14,FALSE)))+((VLOOKUP(B199,'Set Up Employee Data'!A:O,15,FALSE))),0)</f>
        <v>0</v>
      </c>
      <c r="T199" s="46" t="str">
        <f t="shared" si="5"/>
        <v>#N/A</v>
      </c>
      <c r="U199" s="69" t="str">
        <f t="shared" si="6"/>
        <v>#N/A</v>
      </c>
    </row>
    <row r="200" ht="14.25" hidden="1" customHeight="1">
      <c r="A200" s="32"/>
      <c r="B200" s="32"/>
      <c r="C200" s="33" t="str">
        <f>VLOOKUP(B200,'Set Up Employee Data'!A:O,2,FALSE)</f>
        <v>#N/A</v>
      </c>
      <c r="D200" s="33" t="str">
        <f t="shared" si="1"/>
        <v>#N/A</v>
      </c>
      <c r="E200" s="32"/>
      <c r="F200" s="32"/>
      <c r="G200" s="32"/>
      <c r="H200" s="33"/>
      <c r="I200" s="41"/>
      <c r="J200" s="68">
        <f>IFERROR(VLOOKUP(B200,'Set Up Employee Data'!A:O,3,FALSE)/(VLOOKUP(B200,'Set Up Employee Data'!A:O,4,FALSE)),0)</f>
        <v>0</v>
      </c>
      <c r="K200" s="46" t="str">
        <f t="shared" si="2"/>
        <v>#N/A</v>
      </c>
      <c r="L200" s="46" t="str">
        <f t="shared" si="3"/>
        <v>#N/A</v>
      </c>
      <c r="M200" s="46" t="str">
        <f t="shared" si="4"/>
        <v>#N/A</v>
      </c>
      <c r="N200" s="46" t="str">
        <f>(M200-I200)*((VLOOKUP(B200,'Set Up Employee Data'!A:O,7,FALSE)))</f>
        <v>#N/A</v>
      </c>
      <c r="O200" s="46" t="str">
        <f>(M200-I200)*((VLOOKUP(B200,'Set Up Employee Data'!A:O,8,FALSE)))</f>
        <v>#N/A</v>
      </c>
      <c r="P200" s="46" t="str">
        <f>(M200-I200)*((VLOOKUP(B200,'Set Up Employee Data'!A:O,5,FALSE)))</f>
        <v>#N/A</v>
      </c>
      <c r="Q200" s="46" t="str">
        <f>(M200-I200)*((VLOOKUP(B200,'Set Up Employee Data'!A:O,6,FALSE)))</f>
        <v>#N/A</v>
      </c>
      <c r="R200" s="46">
        <f>IFERROR(((VLOOKUP(B200,'Set Up Employee Data'!A:O,9,FALSE)))+((VLOOKUP(B200,'Set Up Employee Data'!A:O,10,FALSE)))+((VLOOKUP(B200,'Set Up Employee Data'!A:O,11,FALSE)))+((VLOOKUP(B200,'Set Up Employee Data'!A:O,12,FALSE))),0)</f>
        <v>0</v>
      </c>
      <c r="S200" s="46">
        <f>IFERROR(((VLOOKUP(B200,'Set Up Employee Data'!A:O,13,FALSE)))+((VLOOKUP(B200,'Set Up Employee Data'!A:O,14,FALSE)))+((VLOOKUP(B200,'Set Up Employee Data'!A:O,15,FALSE))),0)</f>
        <v>0</v>
      </c>
      <c r="T200" s="46" t="str">
        <f t="shared" si="5"/>
        <v>#N/A</v>
      </c>
      <c r="U200" s="69" t="str">
        <f t="shared" si="6"/>
        <v>#N/A</v>
      </c>
    </row>
    <row r="201" ht="14.25" hidden="1" customHeight="1">
      <c r="A201" s="32"/>
      <c r="B201" s="32"/>
      <c r="C201" s="33" t="str">
        <f>VLOOKUP(B201,'Set Up Employee Data'!A:O,2,FALSE)</f>
        <v>#N/A</v>
      </c>
      <c r="D201" s="33" t="str">
        <f t="shared" si="1"/>
        <v>#N/A</v>
      </c>
      <c r="E201" s="32"/>
      <c r="F201" s="32"/>
      <c r="G201" s="32"/>
      <c r="H201" s="33"/>
      <c r="I201" s="41"/>
      <c r="J201" s="68">
        <f>IFERROR(VLOOKUP(B201,'Set Up Employee Data'!A:O,3,FALSE)/(VLOOKUP(B201,'Set Up Employee Data'!A:O,4,FALSE)),0)</f>
        <v>0</v>
      </c>
      <c r="K201" s="46" t="str">
        <f t="shared" si="2"/>
        <v>#N/A</v>
      </c>
      <c r="L201" s="46" t="str">
        <f t="shared" si="3"/>
        <v>#N/A</v>
      </c>
      <c r="M201" s="46" t="str">
        <f t="shared" si="4"/>
        <v>#N/A</v>
      </c>
      <c r="N201" s="46" t="str">
        <f>(M201-I201)*((VLOOKUP(B201,'Set Up Employee Data'!A:O,7,FALSE)))</f>
        <v>#N/A</v>
      </c>
      <c r="O201" s="46" t="str">
        <f>(M201-I201)*((VLOOKUP(B201,'Set Up Employee Data'!A:O,8,FALSE)))</f>
        <v>#N/A</v>
      </c>
      <c r="P201" s="46" t="str">
        <f>(M201-I201)*((VLOOKUP(B201,'Set Up Employee Data'!A:O,5,FALSE)))</f>
        <v>#N/A</v>
      </c>
      <c r="Q201" s="46" t="str">
        <f>(M201-I201)*((VLOOKUP(B201,'Set Up Employee Data'!A:O,6,FALSE)))</f>
        <v>#N/A</v>
      </c>
      <c r="R201" s="46">
        <f>IFERROR(((VLOOKUP(B201,'Set Up Employee Data'!A:O,9,FALSE)))+((VLOOKUP(B201,'Set Up Employee Data'!A:O,10,FALSE)))+((VLOOKUP(B201,'Set Up Employee Data'!A:O,11,FALSE)))+((VLOOKUP(B201,'Set Up Employee Data'!A:O,12,FALSE))),0)</f>
        <v>0</v>
      </c>
      <c r="S201" s="46">
        <f>IFERROR(((VLOOKUP(B201,'Set Up Employee Data'!A:O,13,FALSE)))+((VLOOKUP(B201,'Set Up Employee Data'!A:O,14,FALSE)))+((VLOOKUP(B201,'Set Up Employee Data'!A:O,15,FALSE))),0)</f>
        <v>0</v>
      </c>
      <c r="T201" s="46" t="str">
        <f t="shared" si="5"/>
        <v>#N/A</v>
      </c>
      <c r="U201" s="69" t="str">
        <f t="shared" si="6"/>
        <v>#N/A</v>
      </c>
    </row>
    <row r="202" ht="14.25" hidden="1" customHeight="1">
      <c r="A202" s="32"/>
      <c r="B202" s="32"/>
      <c r="C202" s="33" t="str">
        <f>VLOOKUP(B202,'Set Up Employee Data'!A:O,2,FALSE)</f>
        <v>#N/A</v>
      </c>
      <c r="D202" s="33" t="str">
        <f t="shared" si="1"/>
        <v>#N/A</v>
      </c>
      <c r="E202" s="32"/>
      <c r="F202" s="32"/>
      <c r="G202" s="32"/>
      <c r="H202" s="33"/>
      <c r="I202" s="41"/>
      <c r="J202" s="68">
        <f>IFERROR(VLOOKUP(B202,'Set Up Employee Data'!A:O,3,FALSE)/(VLOOKUP(B202,'Set Up Employee Data'!A:O,4,FALSE)),0)</f>
        <v>0</v>
      </c>
      <c r="K202" s="46" t="str">
        <f t="shared" si="2"/>
        <v>#N/A</v>
      </c>
      <c r="L202" s="46" t="str">
        <f t="shared" si="3"/>
        <v>#N/A</v>
      </c>
      <c r="M202" s="46" t="str">
        <f t="shared" si="4"/>
        <v>#N/A</v>
      </c>
      <c r="N202" s="46" t="str">
        <f>(M202-I202)*((VLOOKUP(B202,'Set Up Employee Data'!A:O,7,FALSE)))</f>
        <v>#N/A</v>
      </c>
      <c r="O202" s="46" t="str">
        <f>(M202-I202)*((VLOOKUP(B202,'Set Up Employee Data'!A:O,8,FALSE)))</f>
        <v>#N/A</v>
      </c>
      <c r="P202" s="46" t="str">
        <f>(M202-I202)*((VLOOKUP(B202,'Set Up Employee Data'!A:O,5,FALSE)))</f>
        <v>#N/A</v>
      </c>
      <c r="Q202" s="46" t="str">
        <f>(M202-I202)*((VLOOKUP(B202,'Set Up Employee Data'!A:O,6,FALSE)))</f>
        <v>#N/A</v>
      </c>
      <c r="R202" s="46">
        <f>IFERROR(((VLOOKUP(B202,'Set Up Employee Data'!A:O,9,FALSE)))+((VLOOKUP(B202,'Set Up Employee Data'!A:O,10,FALSE)))+((VLOOKUP(B202,'Set Up Employee Data'!A:O,11,FALSE)))+((VLOOKUP(B202,'Set Up Employee Data'!A:O,12,FALSE))),0)</f>
        <v>0</v>
      </c>
      <c r="S202" s="46">
        <f>IFERROR(((VLOOKUP(B202,'Set Up Employee Data'!A:O,13,FALSE)))+((VLOOKUP(B202,'Set Up Employee Data'!A:O,14,FALSE)))+((VLOOKUP(B202,'Set Up Employee Data'!A:O,15,FALSE))),0)</f>
        <v>0</v>
      </c>
      <c r="T202" s="46" t="str">
        <f t="shared" si="5"/>
        <v>#N/A</v>
      </c>
      <c r="U202" s="69" t="str">
        <f t="shared" si="6"/>
        <v>#N/A</v>
      </c>
    </row>
    <row r="203" ht="14.25" hidden="1" customHeight="1">
      <c r="A203" s="32"/>
      <c r="B203" s="32"/>
      <c r="C203" s="33" t="str">
        <f>VLOOKUP(B203,'Set Up Employee Data'!A:O,2,FALSE)</f>
        <v>#N/A</v>
      </c>
      <c r="D203" s="33" t="str">
        <f t="shared" si="1"/>
        <v>#N/A</v>
      </c>
      <c r="E203" s="32"/>
      <c r="F203" s="32"/>
      <c r="G203" s="32"/>
      <c r="H203" s="33"/>
      <c r="I203" s="41"/>
      <c r="J203" s="68">
        <f>IFERROR(VLOOKUP(B203,'Set Up Employee Data'!A:O,3,FALSE)/(VLOOKUP(B203,'Set Up Employee Data'!A:O,4,FALSE)),0)</f>
        <v>0</v>
      </c>
      <c r="K203" s="46" t="str">
        <f t="shared" si="2"/>
        <v>#N/A</v>
      </c>
      <c r="L203" s="46" t="str">
        <f t="shared" si="3"/>
        <v>#N/A</v>
      </c>
      <c r="M203" s="46" t="str">
        <f t="shared" si="4"/>
        <v>#N/A</v>
      </c>
      <c r="N203" s="46" t="str">
        <f>(M203-I203)*((VLOOKUP(B203,'Set Up Employee Data'!A:O,7,FALSE)))</f>
        <v>#N/A</v>
      </c>
      <c r="O203" s="46" t="str">
        <f>(M203-I203)*((VLOOKUP(B203,'Set Up Employee Data'!A:O,8,FALSE)))</f>
        <v>#N/A</v>
      </c>
      <c r="P203" s="46" t="str">
        <f>(M203-I203)*((VLOOKUP(B203,'Set Up Employee Data'!A:O,5,FALSE)))</f>
        <v>#N/A</v>
      </c>
      <c r="Q203" s="46" t="str">
        <f>(M203-I203)*((VLOOKUP(B203,'Set Up Employee Data'!A:O,6,FALSE)))</f>
        <v>#N/A</v>
      </c>
      <c r="R203" s="46">
        <f>IFERROR(((VLOOKUP(B203,'Set Up Employee Data'!A:O,9,FALSE)))+((VLOOKUP(B203,'Set Up Employee Data'!A:O,10,FALSE)))+((VLOOKUP(B203,'Set Up Employee Data'!A:O,11,FALSE)))+((VLOOKUP(B203,'Set Up Employee Data'!A:O,12,FALSE))),0)</f>
        <v>0</v>
      </c>
      <c r="S203" s="46">
        <f>IFERROR(((VLOOKUP(B203,'Set Up Employee Data'!A:O,13,FALSE)))+((VLOOKUP(B203,'Set Up Employee Data'!A:O,14,FALSE)))+((VLOOKUP(B203,'Set Up Employee Data'!A:O,15,FALSE))),0)</f>
        <v>0</v>
      </c>
      <c r="T203" s="46" t="str">
        <f t="shared" si="5"/>
        <v>#N/A</v>
      </c>
      <c r="U203" s="69" t="str">
        <f t="shared" si="6"/>
        <v>#N/A</v>
      </c>
    </row>
    <row r="204" ht="14.25" hidden="1" customHeight="1">
      <c r="A204" s="32"/>
      <c r="B204" s="32"/>
      <c r="C204" s="33" t="str">
        <f>VLOOKUP(B204,'Set Up Employee Data'!A:O,2,FALSE)</f>
        <v>#N/A</v>
      </c>
      <c r="D204" s="33" t="str">
        <f t="shared" si="1"/>
        <v>#N/A</v>
      </c>
      <c r="E204" s="32"/>
      <c r="F204" s="32"/>
      <c r="G204" s="32"/>
      <c r="H204" s="33"/>
      <c r="I204" s="41"/>
      <c r="J204" s="68">
        <f>IFERROR(VLOOKUP(B204,'Set Up Employee Data'!A:O,3,FALSE)/(VLOOKUP(B204,'Set Up Employee Data'!A:O,4,FALSE)),0)</f>
        <v>0</v>
      </c>
      <c r="K204" s="46" t="str">
        <f t="shared" si="2"/>
        <v>#N/A</v>
      </c>
      <c r="L204" s="46" t="str">
        <f t="shared" si="3"/>
        <v>#N/A</v>
      </c>
      <c r="M204" s="46" t="str">
        <f t="shared" si="4"/>
        <v>#N/A</v>
      </c>
      <c r="N204" s="46" t="str">
        <f>(M204-I204)*((VLOOKUP(B204,'Set Up Employee Data'!A:O,7,FALSE)))</f>
        <v>#N/A</v>
      </c>
      <c r="O204" s="46" t="str">
        <f>(M204-I204)*((VLOOKUP(B204,'Set Up Employee Data'!A:O,8,FALSE)))</f>
        <v>#N/A</v>
      </c>
      <c r="P204" s="46" t="str">
        <f>(M204-I204)*((VLOOKUP(B204,'Set Up Employee Data'!A:O,5,FALSE)))</f>
        <v>#N/A</v>
      </c>
      <c r="Q204" s="46" t="str">
        <f>(M204-I204)*((VLOOKUP(B204,'Set Up Employee Data'!A:O,6,FALSE)))</f>
        <v>#N/A</v>
      </c>
      <c r="R204" s="46">
        <f>IFERROR(((VLOOKUP(B204,'Set Up Employee Data'!A:O,9,FALSE)))+((VLOOKUP(B204,'Set Up Employee Data'!A:O,10,FALSE)))+((VLOOKUP(B204,'Set Up Employee Data'!A:O,11,FALSE)))+((VLOOKUP(B204,'Set Up Employee Data'!A:O,12,FALSE))),0)</f>
        <v>0</v>
      </c>
      <c r="S204" s="46">
        <f>IFERROR(((VLOOKUP(B204,'Set Up Employee Data'!A:O,13,FALSE)))+((VLOOKUP(B204,'Set Up Employee Data'!A:O,14,FALSE)))+((VLOOKUP(B204,'Set Up Employee Data'!A:O,15,FALSE))),0)</f>
        <v>0</v>
      </c>
      <c r="T204" s="46" t="str">
        <f t="shared" si="5"/>
        <v>#N/A</v>
      </c>
      <c r="U204" s="69" t="str">
        <f t="shared" si="6"/>
        <v>#N/A</v>
      </c>
    </row>
    <row r="205" ht="14.25" hidden="1" customHeight="1">
      <c r="A205" s="32"/>
      <c r="B205" s="32"/>
      <c r="C205" s="33" t="str">
        <f>VLOOKUP(B205,'Set Up Employee Data'!A:O,2,FALSE)</f>
        <v>#N/A</v>
      </c>
      <c r="D205" s="33" t="str">
        <f t="shared" si="1"/>
        <v>#N/A</v>
      </c>
      <c r="E205" s="32"/>
      <c r="F205" s="32"/>
      <c r="G205" s="32"/>
      <c r="H205" s="33"/>
      <c r="I205" s="41"/>
      <c r="J205" s="68">
        <f>IFERROR(VLOOKUP(B205,'Set Up Employee Data'!A:O,3,FALSE)/(VLOOKUP(B205,'Set Up Employee Data'!A:O,4,FALSE)),0)</f>
        <v>0</v>
      </c>
      <c r="K205" s="46" t="str">
        <f t="shared" si="2"/>
        <v>#N/A</v>
      </c>
      <c r="L205" s="46" t="str">
        <f t="shared" si="3"/>
        <v>#N/A</v>
      </c>
      <c r="M205" s="46" t="str">
        <f t="shared" si="4"/>
        <v>#N/A</v>
      </c>
      <c r="N205" s="46" t="str">
        <f>(M205-I205)*((VLOOKUP(B205,'Set Up Employee Data'!A:O,7,FALSE)))</f>
        <v>#N/A</v>
      </c>
      <c r="O205" s="46" t="str">
        <f>(M205-I205)*((VLOOKUP(B205,'Set Up Employee Data'!A:O,8,FALSE)))</f>
        <v>#N/A</v>
      </c>
      <c r="P205" s="46" t="str">
        <f>(M205-I205)*((VLOOKUP(B205,'Set Up Employee Data'!A:O,5,FALSE)))</f>
        <v>#N/A</v>
      </c>
      <c r="Q205" s="46" t="str">
        <f>(M205-I205)*((VLOOKUP(B205,'Set Up Employee Data'!A:O,6,FALSE)))</f>
        <v>#N/A</v>
      </c>
      <c r="R205" s="46">
        <f>IFERROR(((VLOOKUP(B205,'Set Up Employee Data'!A:O,9,FALSE)))+((VLOOKUP(B205,'Set Up Employee Data'!A:O,10,FALSE)))+((VLOOKUP(B205,'Set Up Employee Data'!A:O,11,FALSE)))+((VLOOKUP(B205,'Set Up Employee Data'!A:O,12,FALSE))),0)</f>
        <v>0</v>
      </c>
      <c r="S205" s="46">
        <f>IFERROR(((VLOOKUP(B205,'Set Up Employee Data'!A:O,13,FALSE)))+((VLOOKUP(B205,'Set Up Employee Data'!A:O,14,FALSE)))+((VLOOKUP(B205,'Set Up Employee Data'!A:O,15,FALSE))),0)</f>
        <v>0</v>
      </c>
      <c r="T205" s="46" t="str">
        <f t="shared" si="5"/>
        <v>#N/A</v>
      </c>
      <c r="U205" s="69" t="str">
        <f t="shared" si="6"/>
        <v>#N/A</v>
      </c>
    </row>
    <row r="206" ht="14.25" hidden="1" customHeight="1">
      <c r="A206" s="32"/>
      <c r="B206" s="32"/>
      <c r="C206" s="33" t="str">
        <f>VLOOKUP(B206,'Set Up Employee Data'!A:O,2,FALSE)</f>
        <v>#N/A</v>
      </c>
      <c r="D206" s="33" t="str">
        <f t="shared" si="1"/>
        <v>#N/A</v>
      </c>
      <c r="E206" s="32"/>
      <c r="F206" s="32"/>
      <c r="G206" s="32"/>
      <c r="H206" s="33"/>
      <c r="I206" s="41"/>
      <c r="J206" s="68">
        <f>IFERROR(VLOOKUP(B206,'Set Up Employee Data'!A:O,3,FALSE)/(VLOOKUP(B206,'Set Up Employee Data'!A:O,4,FALSE)),0)</f>
        <v>0</v>
      </c>
      <c r="K206" s="46" t="str">
        <f t="shared" si="2"/>
        <v>#N/A</v>
      </c>
      <c r="L206" s="46" t="str">
        <f t="shared" si="3"/>
        <v>#N/A</v>
      </c>
      <c r="M206" s="46" t="str">
        <f t="shared" si="4"/>
        <v>#N/A</v>
      </c>
      <c r="N206" s="46" t="str">
        <f>(M206-I206)*((VLOOKUP(B206,'Set Up Employee Data'!A:O,7,FALSE)))</f>
        <v>#N/A</v>
      </c>
      <c r="O206" s="46" t="str">
        <f>(M206-I206)*((VLOOKUP(B206,'Set Up Employee Data'!A:O,8,FALSE)))</f>
        <v>#N/A</v>
      </c>
      <c r="P206" s="46" t="str">
        <f>(M206-I206)*((VLOOKUP(B206,'Set Up Employee Data'!A:O,5,FALSE)))</f>
        <v>#N/A</v>
      </c>
      <c r="Q206" s="46" t="str">
        <f>(M206-I206)*((VLOOKUP(B206,'Set Up Employee Data'!A:O,6,FALSE)))</f>
        <v>#N/A</v>
      </c>
      <c r="R206" s="46">
        <f>IFERROR(((VLOOKUP(B206,'Set Up Employee Data'!A:O,9,FALSE)))+((VLOOKUP(B206,'Set Up Employee Data'!A:O,10,FALSE)))+((VLOOKUP(B206,'Set Up Employee Data'!A:O,11,FALSE)))+((VLOOKUP(B206,'Set Up Employee Data'!A:O,12,FALSE))),0)</f>
        <v>0</v>
      </c>
      <c r="S206" s="46">
        <f>IFERROR(((VLOOKUP(B206,'Set Up Employee Data'!A:O,13,FALSE)))+((VLOOKUP(B206,'Set Up Employee Data'!A:O,14,FALSE)))+((VLOOKUP(B206,'Set Up Employee Data'!A:O,15,FALSE))),0)</f>
        <v>0</v>
      </c>
      <c r="T206" s="46" t="str">
        <f t="shared" si="5"/>
        <v>#N/A</v>
      </c>
      <c r="U206" s="69" t="str">
        <f t="shared" si="6"/>
        <v>#N/A</v>
      </c>
    </row>
    <row r="207" ht="14.25" hidden="1" customHeight="1">
      <c r="A207" s="32"/>
      <c r="B207" s="32"/>
      <c r="C207" s="33" t="str">
        <f>VLOOKUP(B207,'Set Up Employee Data'!A:O,2,FALSE)</f>
        <v>#N/A</v>
      </c>
      <c r="D207" s="33" t="str">
        <f t="shared" si="1"/>
        <v>#N/A</v>
      </c>
      <c r="E207" s="32"/>
      <c r="F207" s="32"/>
      <c r="G207" s="32"/>
      <c r="H207" s="33"/>
      <c r="I207" s="41"/>
      <c r="J207" s="68">
        <f>IFERROR(VLOOKUP(B207,'Set Up Employee Data'!A:O,3,FALSE)/(VLOOKUP(B207,'Set Up Employee Data'!A:O,4,FALSE)),0)</f>
        <v>0</v>
      </c>
      <c r="K207" s="46" t="str">
        <f t="shared" si="2"/>
        <v>#N/A</v>
      </c>
      <c r="L207" s="46" t="str">
        <f t="shared" si="3"/>
        <v>#N/A</v>
      </c>
      <c r="M207" s="46" t="str">
        <f t="shared" si="4"/>
        <v>#N/A</v>
      </c>
      <c r="N207" s="46" t="str">
        <f>(M207-I207)*((VLOOKUP(B207,'Set Up Employee Data'!A:O,7,FALSE)))</f>
        <v>#N/A</v>
      </c>
      <c r="O207" s="46" t="str">
        <f>(M207-I207)*((VLOOKUP(B207,'Set Up Employee Data'!A:O,8,FALSE)))</f>
        <v>#N/A</v>
      </c>
      <c r="P207" s="46" t="str">
        <f>(M207-I207)*((VLOOKUP(B207,'Set Up Employee Data'!A:O,5,FALSE)))</f>
        <v>#N/A</v>
      </c>
      <c r="Q207" s="46" t="str">
        <f>(M207-I207)*((VLOOKUP(B207,'Set Up Employee Data'!A:O,6,FALSE)))</f>
        <v>#N/A</v>
      </c>
      <c r="R207" s="46">
        <f>IFERROR(((VLOOKUP(B207,'Set Up Employee Data'!A:O,9,FALSE)))+((VLOOKUP(B207,'Set Up Employee Data'!A:O,10,FALSE)))+((VLOOKUP(B207,'Set Up Employee Data'!A:O,11,FALSE)))+((VLOOKUP(B207,'Set Up Employee Data'!A:O,12,FALSE))),0)</f>
        <v>0</v>
      </c>
      <c r="S207" s="46">
        <f>IFERROR(((VLOOKUP(B207,'Set Up Employee Data'!A:O,13,FALSE)))+((VLOOKUP(B207,'Set Up Employee Data'!A:O,14,FALSE)))+((VLOOKUP(B207,'Set Up Employee Data'!A:O,15,FALSE))),0)</f>
        <v>0</v>
      </c>
      <c r="T207" s="46" t="str">
        <f t="shared" si="5"/>
        <v>#N/A</v>
      </c>
      <c r="U207" s="69" t="str">
        <f t="shared" si="6"/>
        <v>#N/A</v>
      </c>
    </row>
    <row r="208" ht="14.25" hidden="1" customHeight="1">
      <c r="A208" s="32"/>
      <c r="B208" s="32"/>
      <c r="C208" s="33" t="str">
        <f>VLOOKUP(B208,'Set Up Employee Data'!A:O,2,FALSE)</f>
        <v>#N/A</v>
      </c>
      <c r="D208" s="33" t="str">
        <f t="shared" si="1"/>
        <v>#N/A</v>
      </c>
      <c r="E208" s="32"/>
      <c r="F208" s="32"/>
      <c r="G208" s="32"/>
      <c r="H208" s="33"/>
      <c r="I208" s="41"/>
      <c r="J208" s="68">
        <f>IFERROR(VLOOKUP(B208,'Set Up Employee Data'!A:O,3,FALSE)/(VLOOKUP(B208,'Set Up Employee Data'!A:O,4,FALSE)),0)</f>
        <v>0</v>
      </c>
      <c r="K208" s="46" t="str">
        <f t="shared" si="2"/>
        <v>#N/A</v>
      </c>
      <c r="L208" s="46" t="str">
        <f t="shared" si="3"/>
        <v>#N/A</v>
      </c>
      <c r="M208" s="46" t="str">
        <f t="shared" si="4"/>
        <v>#N/A</v>
      </c>
      <c r="N208" s="46" t="str">
        <f>(M208-I208)*((VLOOKUP(B208,'Set Up Employee Data'!A:O,7,FALSE)))</f>
        <v>#N/A</v>
      </c>
      <c r="O208" s="46" t="str">
        <f>(M208-I208)*((VLOOKUP(B208,'Set Up Employee Data'!A:O,8,FALSE)))</f>
        <v>#N/A</v>
      </c>
      <c r="P208" s="46" t="str">
        <f>(M208-I208)*((VLOOKUP(B208,'Set Up Employee Data'!A:O,5,FALSE)))</f>
        <v>#N/A</v>
      </c>
      <c r="Q208" s="46" t="str">
        <f>(M208-I208)*((VLOOKUP(B208,'Set Up Employee Data'!A:O,6,FALSE)))</f>
        <v>#N/A</v>
      </c>
      <c r="R208" s="46">
        <f>IFERROR(((VLOOKUP(B208,'Set Up Employee Data'!A:O,9,FALSE)))+((VLOOKUP(B208,'Set Up Employee Data'!A:O,10,FALSE)))+((VLOOKUP(B208,'Set Up Employee Data'!A:O,11,FALSE)))+((VLOOKUP(B208,'Set Up Employee Data'!A:O,12,FALSE))),0)</f>
        <v>0</v>
      </c>
      <c r="S208" s="46">
        <f>IFERROR(((VLOOKUP(B208,'Set Up Employee Data'!A:O,13,FALSE)))+((VLOOKUP(B208,'Set Up Employee Data'!A:O,14,FALSE)))+((VLOOKUP(B208,'Set Up Employee Data'!A:O,15,FALSE))),0)</f>
        <v>0</v>
      </c>
      <c r="T208" s="46" t="str">
        <f t="shared" si="5"/>
        <v>#N/A</v>
      </c>
      <c r="U208" s="69" t="str">
        <f t="shared" si="6"/>
        <v>#N/A</v>
      </c>
    </row>
    <row r="209" ht="14.25" hidden="1" customHeight="1">
      <c r="A209" s="32"/>
      <c r="B209" s="32"/>
      <c r="C209" s="33" t="str">
        <f>VLOOKUP(B209,'Set Up Employee Data'!A:O,2,FALSE)</f>
        <v>#N/A</v>
      </c>
      <c r="D209" s="33" t="str">
        <f t="shared" si="1"/>
        <v>#N/A</v>
      </c>
      <c r="E209" s="32"/>
      <c r="F209" s="32"/>
      <c r="G209" s="32"/>
      <c r="H209" s="33"/>
      <c r="I209" s="41"/>
      <c r="J209" s="68">
        <f>IFERROR(VLOOKUP(B209,'Set Up Employee Data'!A:O,3,FALSE)/(VLOOKUP(B209,'Set Up Employee Data'!A:O,4,FALSE)),0)</f>
        <v>0</v>
      </c>
      <c r="K209" s="46" t="str">
        <f t="shared" si="2"/>
        <v>#N/A</v>
      </c>
      <c r="L209" s="46" t="str">
        <f t="shared" si="3"/>
        <v>#N/A</v>
      </c>
      <c r="M209" s="46" t="str">
        <f t="shared" si="4"/>
        <v>#N/A</v>
      </c>
      <c r="N209" s="46" t="str">
        <f>(M209-I209)*((VLOOKUP(B209,'Set Up Employee Data'!A:O,7,FALSE)))</f>
        <v>#N/A</v>
      </c>
      <c r="O209" s="46" t="str">
        <f>(M209-I209)*((VLOOKUP(B209,'Set Up Employee Data'!A:O,8,FALSE)))</f>
        <v>#N/A</v>
      </c>
      <c r="P209" s="46" t="str">
        <f>(M209-I209)*((VLOOKUP(B209,'Set Up Employee Data'!A:O,5,FALSE)))</f>
        <v>#N/A</v>
      </c>
      <c r="Q209" s="46" t="str">
        <f>(M209-I209)*((VLOOKUP(B209,'Set Up Employee Data'!A:O,6,FALSE)))</f>
        <v>#N/A</v>
      </c>
      <c r="R209" s="46">
        <f>IFERROR(((VLOOKUP(B209,'Set Up Employee Data'!A:O,9,FALSE)))+((VLOOKUP(B209,'Set Up Employee Data'!A:O,10,FALSE)))+((VLOOKUP(B209,'Set Up Employee Data'!A:O,11,FALSE)))+((VLOOKUP(B209,'Set Up Employee Data'!A:O,12,FALSE))),0)</f>
        <v>0</v>
      </c>
      <c r="S209" s="46">
        <f>IFERROR(((VLOOKUP(B209,'Set Up Employee Data'!A:O,13,FALSE)))+((VLOOKUP(B209,'Set Up Employee Data'!A:O,14,FALSE)))+((VLOOKUP(B209,'Set Up Employee Data'!A:O,15,FALSE))),0)</f>
        <v>0</v>
      </c>
      <c r="T209" s="46" t="str">
        <f t="shared" si="5"/>
        <v>#N/A</v>
      </c>
      <c r="U209" s="69" t="str">
        <f t="shared" si="6"/>
        <v>#N/A</v>
      </c>
    </row>
    <row r="210" ht="14.25" hidden="1" customHeight="1">
      <c r="A210" s="32"/>
      <c r="B210" s="32"/>
      <c r="C210" s="33" t="str">
        <f>VLOOKUP(B210,'Set Up Employee Data'!A:O,2,FALSE)</f>
        <v>#N/A</v>
      </c>
      <c r="D210" s="33" t="str">
        <f t="shared" si="1"/>
        <v>#N/A</v>
      </c>
      <c r="E210" s="32"/>
      <c r="F210" s="32"/>
      <c r="G210" s="32"/>
      <c r="H210" s="33"/>
      <c r="I210" s="41"/>
      <c r="J210" s="68">
        <f>IFERROR(VLOOKUP(B210,'Set Up Employee Data'!A:O,3,FALSE)/(VLOOKUP(B210,'Set Up Employee Data'!A:O,4,FALSE)),0)</f>
        <v>0</v>
      </c>
      <c r="K210" s="46" t="str">
        <f t="shared" si="2"/>
        <v>#N/A</v>
      </c>
      <c r="L210" s="46" t="str">
        <f t="shared" si="3"/>
        <v>#N/A</v>
      </c>
      <c r="M210" s="46" t="str">
        <f t="shared" si="4"/>
        <v>#N/A</v>
      </c>
      <c r="N210" s="46" t="str">
        <f>(M210-I210)*((VLOOKUP(B210,'Set Up Employee Data'!A:O,7,FALSE)))</f>
        <v>#N/A</v>
      </c>
      <c r="O210" s="46" t="str">
        <f>(M210-I210)*((VLOOKUP(B210,'Set Up Employee Data'!A:O,8,FALSE)))</f>
        <v>#N/A</v>
      </c>
      <c r="P210" s="46" t="str">
        <f>(M210-I210)*((VLOOKUP(B210,'Set Up Employee Data'!A:O,5,FALSE)))</f>
        <v>#N/A</v>
      </c>
      <c r="Q210" s="46" t="str">
        <f>(M210-I210)*((VLOOKUP(B210,'Set Up Employee Data'!A:O,6,FALSE)))</f>
        <v>#N/A</v>
      </c>
      <c r="R210" s="46">
        <f>IFERROR(((VLOOKUP(B210,'Set Up Employee Data'!A:O,9,FALSE)))+((VLOOKUP(B210,'Set Up Employee Data'!A:O,10,FALSE)))+((VLOOKUP(B210,'Set Up Employee Data'!A:O,11,FALSE)))+((VLOOKUP(B210,'Set Up Employee Data'!A:O,12,FALSE))),0)</f>
        <v>0</v>
      </c>
      <c r="S210" s="46">
        <f>IFERROR(((VLOOKUP(B210,'Set Up Employee Data'!A:O,13,FALSE)))+((VLOOKUP(B210,'Set Up Employee Data'!A:O,14,FALSE)))+((VLOOKUP(B210,'Set Up Employee Data'!A:O,15,FALSE))),0)</f>
        <v>0</v>
      </c>
      <c r="T210" s="46" t="str">
        <f t="shared" si="5"/>
        <v>#N/A</v>
      </c>
      <c r="U210" s="69" t="str">
        <f t="shared" si="6"/>
        <v>#N/A</v>
      </c>
    </row>
    <row r="211" ht="14.25" hidden="1" customHeight="1">
      <c r="A211" s="32"/>
      <c r="B211" s="32"/>
      <c r="C211" s="33" t="str">
        <f>VLOOKUP(B211,'Set Up Employee Data'!A:O,2,FALSE)</f>
        <v>#N/A</v>
      </c>
      <c r="D211" s="33" t="str">
        <f t="shared" si="1"/>
        <v>#N/A</v>
      </c>
      <c r="E211" s="32"/>
      <c r="F211" s="32"/>
      <c r="G211" s="32"/>
      <c r="H211" s="33"/>
      <c r="I211" s="41"/>
      <c r="J211" s="68">
        <f>IFERROR(VLOOKUP(B211,'Set Up Employee Data'!A:O,3,FALSE)/(VLOOKUP(B211,'Set Up Employee Data'!A:O,4,FALSE)),0)</f>
        <v>0</v>
      </c>
      <c r="K211" s="46" t="str">
        <f t="shared" si="2"/>
        <v>#N/A</v>
      </c>
      <c r="L211" s="46" t="str">
        <f t="shared" si="3"/>
        <v>#N/A</v>
      </c>
      <c r="M211" s="46" t="str">
        <f t="shared" si="4"/>
        <v>#N/A</v>
      </c>
      <c r="N211" s="46" t="str">
        <f>(M211-I211)*((VLOOKUP(B211,'Set Up Employee Data'!A:O,7,FALSE)))</f>
        <v>#N/A</v>
      </c>
      <c r="O211" s="46" t="str">
        <f>(M211-I211)*((VLOOKUP(B211,'Set Up Employee Data'!A:O,8,FALSE)))</f>
        <v>#N/A</v>
      </c>
      <c r="P211" s="46" t="str">
        <f>(M211-I211)*((VLOOKUP(B211,'Set Up Employee Data'!A:O,5,FALSE)))</f>
        <v>#N/A</v>
      </c>
      <c r="Q211" s="46" t="str">
        <f>(M211-I211)*((VLOOKUP(B211,'Set Up Employee Data'!A:O,6,FALSE)))</f>
        <v>#N/A</v>
      </c>
      <c r="R211" s="46">
        <f>IFERROR(((VLOOKUP(B211,'Set Up Employee Data'!A:O,9,FALSE)))+((VLOOKUP(B211,'Set Up Employee Data'!A:O,10,FALSE)))+((VLOOKUP(B211,'Set Up Employee Data'!A:O,11,FALSE)))+((VLOOKUP(B211,'Set Up Employee Data'!A:O,12,FALSE))),0)</f>
        <v>0</v>
      </c>
      <c r="S211" s="46">
        <f>IFERROR(((VLOOKUP(B211,'Set Up Employee Data'!A:O,13,FALSE)))+((VLOOKUP(B211,'Set Up Employee Data'!A:O,14,FALSE)))+((VLOOKUP(B211,'Set Up Employee Data'!A:O,15,FALSE))),0)</f>
        <v>0</v>
      </c>
      <c r="T211" s="46" t="str">
        <f t="shared" si="5"/>
        <v>#N/A</v>
      </c>
      <c r="U211" s="69" t="str">
        <f t="shared" si="6"/>
        <v>#N/A</v>
      </c>
    </row>
    <row r="212" ht="14.25" hidden="1" customHeight="1">
      <c r="A212" s="32"/>
      <c r="B212" s="32"/>
      <c r="C212" s="33" t="str">
        <f>VLOOKUP(B212,'Set Up Employee Data'!A:O,2,FALSE)</f>
        <v>#N/A</v>
      </c>
      <c r="D212" s="33" t="str">
        <f t="shared" si="1"/>
        <v>#N/A</v>
      </c>
      <c r="E212" s="32"/>
      <c r="F212" s="32"/>
      <c r="G212" s="32"/>
      <c r="H212" s="33"/>
      <c r="I212" s="41"/>
      <c r="J212" s="68">
        <f>IFERROR(VLOOKUP(B212,'Set Up Employee Data'!A:O,3,FALSE)/(VLOOKUP(B212,'Set Up Employee Data'!A:O,4,FALSE)),0)</f>
        <v>0</v>
      </c>
      <c r="K212" s="46" t="str">
        <f t="shared" si="2"/>
        <v>#N/A</v>
      </c>
      <c r="L212" s="46" t="str">
        <f t="shared" si="3"/>
        <v>#N/A</v>
      </c>
      <c r="M212" s="46" t="str">
        <f t="shared" si="4"/>
        <v>#N/A</v>
      </c>
      <c r="N212" s="46" t="str">
        <f>(M212-I212)*((VLOOKUP(B212,'Set Up Employee Data'!A:O,7,FALSE)))</f>
        <v>#N/A</v>
      </c>
      <c r="O212" s="46" t="str">
        <f>(M212-I212)*((VLOOKUP(B212,'Set Up Employee Data'!A:O,8,FALSE)))</f>
        <v>#N/A</v>
      </c>
      <c r="P212" s="46" t="str">
        <f>(M212-I212)*((VLOOKUP(B212,'Set Up Employee Data'!A:O,5,FALSE)))</f>
        <v>#N/A</v>
      </c>
      <c r="Q212" s="46" t="str">
        <f>(M212-I212)*((VLOOKUP(B212,'Set Up Employee Data'!A:O,6,FALSE)))</f>
        <v>#N/A</v>
      </c>
      <c r="R212" s="46">
        <f>IFERROR(((VLOOKUP(B212,'Set Up Employee Data'!A:O,9,FALSE)))+((VLOOKUP(B212,'Set Up Employee Data'!A:O,10,FALSE)))+((VLOOKUP(B212,'Set Up Employee Data'!A:O,11,FALSE)))+((VLOOKUP(B212,'Set Up Employee Data'!A:O,12,FALSE))),0)</f>
        <v>0</v>
      </c>
      <c r="S212" s="46">
        <f>IFERROR(((VLOOKUP(B212,'Set Up Employee Data'!A:O,13,FALSE)))+((VLOOKUP(B212,'Set Up Employee Data'!A:O,14,FALSE)))+((VLOOKUP(B212,'Set Up Employee Data'!A:O,15,FALSE))),0)</f>
        <v>0</v>
      </c>
      <c r="T212" s="46" t="str">
        <f t="shared" si="5"/>
        <v>#N/A</v>
      </c>
      <c r="U212" s="69" t="str">
        <f t="shared" si="6"/>
        <v>#N/A</v>
      </c>
    </row>
    <row r="213" ht="14.25" hidden="1" customHeight="1">
      <c r="A213" s="32"/>
      <c r="B213" s="32"/>
      <c r="C213" s="33" t="str">
        <f>VLOOKUP(B213,'Set Up Employee Data'!A:O,2,FALSE)</f>
        <v>#N/A</v>
      </c>
      <c r="D213" s="33" t="str">
        <f t="shared" si="1"/>
        <v>#N/A</v>
      </c>
      <c r="E213" s="32"/>
      <c r="F213" s="32"/>
      <c r="G213" s="32"/>
      <c r="H213" s="33"/>
      <c r="I213" s="41"/>
      <c r="J213" s="68">
        <f>IFERROR(VLOOKUP(B213,'Set Up Employee Data'!A:O,3,FALSE)/(VLOOKUP(B213,'Set Up Employee Data'!A:O,4,FALSE)),0)</f>
        <v>0</v>
      </c>
      <c r="K213" s="46" t="str">
        <f t="shared" si="2"/>
        <v>#N/A</v>
      </c>
      <c r="L213" s="46" t="str">
        <f t="shared" si="3"/>
        <v>#N/A</v>
      </c>
      <c r="M213" s="46" t="str">
        <f t="shared" si="4"/>
        <v>#N/A</v>
      </c>
      <c r="N213" s="46" t="str">
        <f>(M213-I213)*((VLOOKUP(B213,'Set Up Employee Data'!A:O,7,FALSE)))</f>
        <v>#N/A</v>
      </c>
      <c r="O213" s="46" t="str">
        <f>(M213-I213)*((VLOOKUP(B213,'Set Up Employee Data'!A:O,8,FALSE)))</f>
        <v>#N/A</v>
      </c>
      <c r="P213" s="46" t="str">
        <f>(M213-I213)*((VLOOKUP(B213,'Set Up Employee Data'!A:O,5,FALSE)))</f>
        <v>#N/A</v>
      </c>
      <c r="Q213" s="46" t="str">
        <f>(M213-I213)*((VLOOKUP(B213,'Set Up Employee Data'!A:O,6,FALSE)))</f>
        <v>#N/A</v>
      </c>
      <c r="R213" s="46">
        <f>IFERROR(((VLOOKUP(B213,'Set Up Employee Data'!A:O,9,FALSE)))+((VLOOKUP(B213,'Set Up Employee Data'!A:O,10,FALSE)))+((VLOOKUP(B213,'Set Up Employee Data'!A:O,11,FALSE)))+((VLOOKUP(B213,'Set Up Employee Data'!A:O,12,FALSE))),0)</f>
        <v>0</v>
      </c>
      <c r="S213" s="46">
        <f>IFERROR(((VLOOKUP(B213,'Set Up Employee Data'!A:O,13,FALSE)))+((VLOOKUP(B213,'Set Up Employee Data'!A:O,14,FALSE)))+((VLOOKUP(B213,'Set Up Employee Data'!A:O,15,FALSE))),0)</f>
        <v>0</v>
      </c>
      <c r="T213" s="46" t="str">
        <f t="shared" si="5"/>
        <v>#N/A</v>
      </c>
      <c r="U213" s="69" t="str">
        <f t="shared" si="6"/>
        <v>#N/A</v>
      </c>
    </row>
    <row r="214" ht="14.25" hidden="1" customHeight="1">
      <c r="A214" s="32"/>
      <c r="B214" s="32"/>
      <c r="C214" s="33" t="str">
        <f>VLOOKUP(B214,'Set Up Employee Data'!A:O,2,FALSE)</f>
        <v>#N/A</v>
      </c>
      <c r="D214" s="33" t="str">
        <f t="shared" si="1"/>
        <v>#N/A</v>
      </c>
      <c r="E214" s="32"/>
      <c r="F214" s="32"/>
      <c r="G214" s="32"/>
      <c r="H214" s="33"/>
      <c r="I214" s="41"/>
      <c r="J214" s="68">
        <f>IFERROR(VLOOKUP(B214,'Set Up Employee Data'!A:O,3,FALSE)/(VLOOKUP(B214,'Set Up Employee Data'!A:O,4,FALSE)),0)</f>
        <v>0</v>
      </c>
      <c r="K214" s="46" t="str">
        <f t="shared" si="2"/>
        <v>#N/A</v>
      </c>
      <c r="L214" s="46" t="str">
        <f t="shared" si="3"/>
        <v>#N/A</v>
      </c>
      <c r="M214" s="46" t="str">
        <f t="shared" si="4"/>
        <v>#N/A</v>
      </c>
      <c r="N214" s="46" t="str">
        <f>(M214-I214)*((VLOOKUP(B214,'Set Up Employee Data'!A:O,7,FALSE)))</f>
        <v>#N/A</v>
      </c>
      <c r="O214" s="46" t="str">
        <f>(M214-I214)*((VLOOKUP(B214,'Set Up Employee Data'!A:O,8,FALSE)))</f>
        <v>#N/A</v>
      </c>
      <c r="P214" s="46" t="str">
        <f>(M214-I214)*((VLOOKUP(B214,'Set Up Employee Data'!A:O,5,FALSE)))</f>
        <v>#N/A</v>
      </c>
      <c r="Q214" s="46" t="str">
        <f>(M214-I214)*((VLOOKUP(B214,'Set Up Employee Data'!A:O,6,FALSE)))</f>
        <v>#N/A</v>
      </c>
      <c r="R214" s="46">
        <f>IFERROR(((VLOOKUP(B214,'Set Up Employee Data'!A:O,9,FALSE)))+((VLOOKUP(B214,'Set Up Employee Data'!A:O,10,FALSE)))+((VLOOKUP(B214,'Set Up Employee Data'!A:O,11,FALSE)))+((VLOOKUP(B214,'Set Up Employee Data'!A:O,12,FALSE))),0)</f>
        <v>0</v>
      </c>
      <c r="S214" s="46">
        <f>IFERROR(((VLOOKUP(B214,'Set Up Employee Data'!A:O,13,FALSE)))+((VLOOKUP(B214,'Set Up Employee Data'!A:O,14,FALSE)))+((VLOOKUP(B214,'Set Up Employee Data'!A:O,15,FALSE))),0)</f>
        <v>0</v>
      </c>
      <c r="T214" s="46" t="str">
        <f t="shared" si="5"/>
        <v>#N/A</v>
      </c>
      <c r="U214" s="69" t="str">
        <f t="shared" si="6"/>
        <v>#N/A</v>
      </c>
    </row>
    <row r="215" ht="14.25" hidden="1" customHeight="1">
      <c r="A215" s="32"/>
      <c r="B215" s="32"/>
      <c r="C215" s="33" t="str">
        <f>VLOOKUP(B215,'Set Up Employee Data'!A:O,2,FALSE)</f>
        <v>#N/A</v>
      </c>
      <c r="D215" s="33" t="str">
        <f t="shared" si="1"/>
        <v>#N/A</v>
      </c>
      <c r="E215" s="32"/>
      <c r="F215" s="32"/>
      <c r="G215" s="32"/>
      <c r="H215" s="33"/>
      <c r="I215" s="41"/>
      <c r="J215" s="68">
        <f>IFERROR(VLOOKUP(B215,'Set Up Employee Data'!A:O,3,FALSE)/(VLOOKUP(B215,'Set Up Employee Data'!A:O,4,FALSE)),0)</f>
        <v>0</v>
      </c>
      <c r="K215" s="46" t="str">
        <f t="shared" si="2"/>
        <v>#N/A</v>
      </c>
      <c r="L215" s="46" t="str">
        <f t="shared" si="3"/>
        <v>#N/A</v>
      </c>
      <c r="M215" s="46" t="str">
        <f t="shared" si="4"/>
        <v>#N/A</v>
      </c>
      <c r="N215" s="46" t="str">
        <f>(M215-I215)*((VLOOKUP(B215,'Set Up Employee Data'!A:O,7,FALSE)))</f>
        <v>#N/A</v>
      </c>
      <c r="O215" s="46" t="str">
        <f>(M215-I215)*((VLOOKUP(B215,'Set Up Employee Data'!A:O,8,FALSE)))</f>
        <v>#N/A</v>
      </c>
      <c r="P215" s="46" t="str">
        <f>(M215-I215)*((VLOOKUP(B215,'Set Up Employee Data'!A:O,5,FALSE)))</f>
        <v>#N/A</v>
      </c>
      <c r="Q215" s="46" t="str">
        <f>(M215-I215)*((VLOOKUP(B215,'Set Up Employee Data'!A:O,6,FALSE)))</f>
        <v>#N/A</v>
      </c>
      <c r="R215" s="46">
        <f>IFERROR(((VLOOKUP(B215,'Set Up Employee Data'!A:O,9,FALSE)))+((VLOOKUP(B215,'Set Up Employee Data'!A:O,10,FALSE)))+((VLOOKUP(B215,'Set Up Employee Data'!A:O,11,FALSE)))+((VLOOKUP(B215,'Set Up Employee Data'!A:O,12,FALSE))),0)</f>
        <v>0</v>
      </c>
      <c r="S215" s="46">
        <f>IFERROR(((VLOOKUP(B215,'Set Up Employee Data'!A:O,13,FALSE)))+((VLOOKUP(B215,'Set Up Employee Data'!A:O,14,FALSE)))+((VLOOKUP(B215,'Set Up Employee Data'!A:O,15,FALSE))),0)</f>
        <v>0</v>
      </c>
      <c r="T215" s="46" t="str">
        <f t="shared" si="5"/>
        <v>#N/A</v>
      </c>
      <c r="U215" s="69" t="str">
        <f t="shared" si="6"/>
        <v>#N/A</v>
      </c>
    </row>
    <row r="216" ht="14.25" hidden="1" customHeight="1">
      <c r="A216" s="32"/>
      <c r="B216" s="32"/>
      <c r="C216" s="33" t="str">
        <f>VLOOKUP(B216,'Set Up Employee Data'!A:O,2,FALSE)</f>
        <v>#N/A</v>
      </c>
      <c r="D216" s="33" t="str">
        <f t="shared" si="1"/>
        <v>#N/A</v>
      </c>
      <c r="E216" s="32"/>
      <c r="F216" s="32"/>
      <c r="G216" s="32"/>
      <c r="H216" s="33"/>
      <c r="I216" s="41"/>
      <c r="J216" s="68">
        <f>IFERROR(VLOOKUP(B216,'Set Up Employee Data'!A:O,3,FALSE)/(VLOOKUP(B216,'Set Up Employee Data'!A:O,4,FALSE)),0)</f>
        <v>0</v>
      </c>
      <c r="K216" s="46" t="str">
        <f t="shared" si="2"/>
        <v>#N/A</v>
      </c>
      <c r="L216" s="46" t="str">
        <f t="shared" si="3"/>
        <v>#N/A</v>
      </c>
      <c r="M216" s="46" t="str">
        <f t="shared" si="4"/>
        <v>#N/A</v>
      </c>
      <c r="N216" s="46" t="str">
        <f>(M216-I216)*((VLOOKUP(B216,'Set Up Employee Data'!A:O,7,FALSE)))</f>
        <v>#N/A</v>
      </c>
      <c r="O216" s="46" t="str">
        <f>(M216-I216)*((VLOOKUP(B216,'Set Up Employee Data'!A:O,8,FALSE)))</f>
        <v>#N/A</v>
      </c>
      <c r="P216" s="46" t="str">
        <f>(M216-I216)*((VLOOKUP(B216,'Set Up Employee Data'!A:O,5,FALSE)))</f>
        <v>#N/A</v>
      </c>
      <c r="Q216" s="46" t="str">
        <f>(M216-I216)*((VLOOKUP(B216,'Set Up Employee Data'!A:O,6,FALSE)))</f>
        <v>#N/A</v>
      </c>
      <c r="R216" s="46">
        <f>IFERROR(((VLOOKUP(B216,'Set Up Employee Data'!A:O,9,FALSE)))+((VLOOKUP(B216,'Set Up Employee Data'!A:O,10,FALSE)))+((VLOOKUP(B216,'Set Up Employee Data'!A:O,11,FALSE)))+((VLOOKUP(B216,'Set Up Employee Data'!A:O,12,FALSE))),0)</f>
        <v>0</v>
      </c>
      <c r="S216" s="46">
        <f>IFERROR(((VLOOKUP(B216,'Set Up Employee Data'!A:O,13,FALSE)))+((VLOOKUP(B216,'Set Up Employee Data'!A:O,14,FALSE)))+((VLOOKUP(B216,'Set Up Employee Data'!A:O,15,FALSE))),0)</f>
        <v>0</v>
      </c>
      <c r="T216" s="46" t="str">
        <f t="shared" si="5"/>
        <v>#N/A</v>
      </c>
      <c r="U216" s="69" t="str">
        <f t="shared" si="6"/>
        <v>#N/A</v>
      </c>
    </row>
    <row r="217" ht="14.25" hidden="1" customHeight="1">
      <c r="A217" s="32"/>
      <c r="B217" s="32"/>
      <c r="C217" s="33" t="str">
        <f>VLOOKUP(B217,'Set Up Employee Data'!A:O,2,FALSE)</f>
        <v>#N/A</v>
      </c>
      <c r="D217" s="33" t="str">
        <f t="shared" si="1"/>
        <v>#N/A</v>
      </c>
      <c r="E217" s="32"/>
      <c r="F217" s="32"/>
      <c r="G217" s="32"/>
      <c r="H217" s="33"/>
      <c r="I217" s="41"/>
      <c r="J217" s="68">
        <f>IFERROR(VLOOKUP(B217,'Set Up Employee Data'!A:O,3,FALSE)/(VLOOKUP(B217,'Set Up Employee Data'!A:O,4,FALSE)),0)</f>
        <v>0</v>
      </c>
      <c r="K217" s="46" t="str">
        <f t="shared" si="2"/>
        <v>#N/A</v>
      </c>
      <c r="L217" s="46" t="str">
        <f t="shared" si="3"/>
        <v>#N/A</v>
      </c>
      <c r="M217" s="46" t="str">
        <f t="shared" si="4"/>
        <v>#N/A</v>
      </c>
      <c r="N217" s="46" t="str">
        <f>(M217-I217)*((VLOOKUP(B217,'Set Up Employee Data'!A:O,7,FALSE)))</f>
        <v>#N/A</v>
      </c>
      <c r="O217" s="46" t="str">
        <f>(M217-I217)*((VLOOKUP(B217,'Set Up Employee Data'!A:O,8,FALSE)))</f>
        <v>#N/A</v>
      </c>
      <c r="P217" s="46" t="str">
        <f>(M217-I217)*((VLOOKUP(B217,'Set Up Employee Data'!A:O,5,FALSE)))</f>
        <v>#N/A</v>
      </c>
      <c r="Q217" s="46" t="str">
        <f>(M217-I217)*((VLOOKUP(B217,'Set Up Employee Data'!A:O,6,FALSE)))</f>
        <v>#N/A</v>
      </c>
      <c r="R217" s="46">
        <f>IFERROR(((VLOOKUP(B217,'Set Up Employee Data'!A:O,9,FALSE)))+((VLOOKUP(B217,'Set Up Employee Data'!A:O,10,FALSE)))+((VLOOKUP(B217,'Set Up Employee Data'!A:O,11,FALSE)))+((VLOOKUP(B217,'Set Up Employee Data'!A:O,12,FALSE))),0)</f>
        <v>0</v>
      </c>
      <c r="S217" s="46">
        <f>IFERROR(((VLOOKUP(B217,'Set Up Employee Data'!A:O,13,FALSE)))+((VLOOKUP(B217,'Set Up Employee Data'!A:O,14,FALSE)))+((VLOOKUP(B217,'Set Up Employee Data'!A:O,15,FALSE))),0)</f>
        <v>0</v>
      </c>
      <c r="T217" s="46" t="str">
        <f t="shared" si="5"/>
        <v>#N/A</v>
      </c>
      <c r="U217" s="69" t="str">
        <f t="shared" si="6"/>
        <v>#N/A</v>
      </c>
    </row>
    <row r="218" ht="14.25" hidden="1" customHeight="1">
      <c r="A218" s="32"/>
      <c r="B218" s="32"/>
      <c r="C218" s="33" t="str">
        <f>VLOOKUP(B218,'Set Up Employee Data'!A:O,2,FALSE)</f>
        <v>#N/A</v>
      </c>
      <c r="D218" s="33" t="str">
        <f t="shared" si="1"/>
        <v>#N/A</v>
      </c>
      <c r="E218" s="32"/>
      <c r="F218" s="32"/>
      <c r="G218" s="32"/>
      <c r="H218" s="33"/>
      <c r="I218" s="41"/>
      <c r="J218" s="68">
        <f>IFERROR(VLOOKUP(B218,'Set Up Employee Data'!A:O,3,FALSE)/(VLOOKUP(B218,'Set Up Employee Data'!A:O,4,FALSE)),0)</f>
        <v>0</v>
      </c>
      <c r="K218" s="46" t="str">
        <f t="shared" si="2"/>
        <v>#N/A</v>
      </c>
      <c r="L218" s="46" t="str">
        <f t="shared" si="3"/>
        <v>#N/A</v>
      </c>
      <c r="M218" s="46" t="str">
        <f t="shared" si="4"/>
        <v>#N/A</v>
      </c>
      <c r="N218" s="46" t="str">
        <f>(M218-I218)*((VLOOKUP(B218,'Set Up Employee Data'!A:O,7,FALSE)))</f>
        <v>#N/A</v>
      </c>
      <c r="O218" s="46" t="str">
        <f>(M218-I218)*((VLOOKUP(B218,'Set Up Employee Data'!A:O,8,FALSE)))</f>
        <v>#N/A</v>
      </c>
      <c r="P218" s="46" t="str">
        <f>(M218-I218)*((VLOOKUP(B218,'Set Up Employee Data'!A:O,5,FALSE)))</f>
        <v>#N/A</v>
      </c>
      <c r="Q218" s="46" t="str">
        <f>(M218-I218)*((VLOOKUP(B218,'Set Up Employee Data'!A:O,6,FALSE)))</f>
        <v>#N/A</v>
      </c>
      <c r="R218" s="46">
        <f>IFERROR(((VLOOKUP(B218,'Set Up Employee Data'!A:O,9,FALSE)))+((VLOOKUP(B218,'Set Up Employee Data'!A:O,10,FALSE)))+((VLOOKUP(B218,'Set Up Employee Data'!A:O,11,FALSE)))+((VLOOKUP(B218,'Set Up Employee Data'!A:O,12,FALSE))),0)</f>
        <v>0</v>
      </c>
      <c r="S218" s="46">
        <f>IFERROR(((VLOOKUP(B218,'Set Up Employee Data'!A:O,13,FALSE)))+((VLOOKUP(B218,'Set Up Employee Data'!A:O,14,FALSE)))+((VLOOKUP(B218,'Set Up Employee Data'!A:O,15,FALSE))),0)</f>
        <v>0</v>
      </c>
      <c r="T218" s="46" t="str">
        <f t="shared" si="5"/>
        <v>#N/A</v>
      </c>
      <c r="U218" s="69" t="str">
        <f t="shared" si="6"/>
        <v>#N/A</v>
      </c>
    </row>
    <row r="219" ht="14.25" hidden="1" customHeight="1">
      <c r="A219" s="32"/>
      <c r="B219" s="32"/>
      <c r="C219" s="33" t="str">
        <f>VLOOKUP(B219,'Set Up Employee Data'!A:O,2,FALSE)</f>
        <v>#N/A</v>
      </c>
      <c r="D219" s="33" t="str">
        <f t="shared" si="1"/>
        <v>#N/A</v>
      </c>
      <c r="E219" s="32"/>
      <c r="F219" s="32"/>
      <c r="G219" s="32"/>
      <c r="H219" s="33"/>
      <c r="I219" s="41"/>
      <c r="J219" s="68">
        <f>IFERROR(VLOOKUP(B219,'Set Up Employee Data'!A:O,3,FALSE)/(VLOOKUP(B219,'Set Up Employee Data'!A:O,4,FALSE)),0)</f>
        <v>0</v>
      </c>
      <c r="K219" s="46" t="str">
        <f t="shared" si="2"/>
        <v>#N/A</v>
      </c>
      <c r="L219" s="46" t="str">
        <f t="shared" si="3"/>
        <v>#N/A</v>
      </c>
      <c r="M219" s="46" t="str">
        <f t="shared" si="4"/>
        <v>#N/A</v>
      </c>
      <c r="N219" s="46" t="str">
        <f>(M219-I219)*((VLOOKUP(B219,'Set Up Employee Data'!A:O,7,FALSE)))</f>
        <v>#N/A</v>
      </c>
      <c r="O219" s="46" t="str">
        <f>(M219-I219)*((VLOOKUP(B219,'Set Up Employee Data'!A:O,8,FALSE)))</f>
        <v>#N/A</v>
      </c>
      <c r="P219" s="46" t="str">
        <f>(M219-I219)*((VLOOKUP(B219,'Set Up Employee Data'!A:O,5,FALSE)))</f>
        <v>#N/A</v>
      </c>
      <c r="Q219" s="46" t="str">
        <f>(M219-I219)*((VLOOKUP(B219,'Set Up Employee Data'!A:O,6,FALSE)))</f>
        <v>#N/A</v>
      </c>
      <c r="R219" s="46">
        <f>IFERROR(((VLOOKUP(B219,'Set Up Employee Data'!A:O,9,FALSE)))+((VLOOKUP(B219,'Set Up Employee Data'!A:O,10,FALSE)))+((VLOOKUP(B219,'Set Up Employee Data'!A:O,11,FALSE)))+((VLOOKUP(B219,'Set Up Employee Data'!A:O,12,FALSE))),0)</f>
        <v>0</v>
      </c>
      <c r="S219" s="46">
        <f>IFERROR(((VLOOKUP(B219,'Set Up Employee Data'!A:O,13,FALSE)))+((VLOOKUP(B219,'Set Up Employee Data'!A:O,14,FALSE)))+((VLOOKUP(B219,'Set Up Employee Data'!A:O,15,FALSE))),0)</f>
        <v>0</v>
      </c>
      <c r="T219" s="46" t="str">
        <f t="shared" si="5"/>
        <v>#N/A</v>
      </c>
      <c r="U219" s="69" t="str">
        <f t="shared" si="6"/>
        <v>#N/A</v>
      </c>
    </row>
    <row r="220" ht="14.25" hidden="1" customHeight="1">
      <c r="A220" s="32"/>
      <c r="B220" s="32"/>
      <c r="C220" s="33" t="str">
        <f>VLOOKUP(B220,'Set Up Employee Data'!A:O,2,FALSE)</f>
        <v>#N/A</v>
      </c>
      <c r="D220" s="33" t="str">
        <f t="shared" si="1"/>
        <v>#N/A</v>
      </c>
      <c r="E220" s="32"/>
      <c r="F220" s="32"/>
      <c r="G220" s="32"/>
      <c r="H220" s="33"/>
      <c r="I220" s="41"/>
      <c r="J220" s="68">
        <f>IFERROR(VLOOKUP(B220,'Set Up Employee Data'!A:O,3,FALSE)/(VLOOKUP(B220,'Set Up Employee Data'!A:O,4,FALSE)),0)</f>
        <v>0</v>
      </c>
      <c r="K220" s="46" t="str">
        <f t="shared" si="2"/>
        <v>#N/A</v>
      </c>
      <c r="L220" s="46" t="str">
        <f t="shared" si="3"/>
        <v>#N/A</v>
      </c>
      <c r="M220" s="46" t="str">
        <f t="shared" si="4"/>
        <v>#N/A</v>
      </c>
      <c r="N220" s="46" t="str">
        <f>(M220-I220)*((VLOOKUP(B220,'Set Up Employee Data'!A:O,7,FALSE)))</f>
        <v>#N/A</v>
      </c>
      <c r="O220" s="46" t="str">
        <f>(M220-I220)*((VLOOKUP(B220,'Set Up Employee Data'!A:O,8,FALSE)))</f>
        <v>#N/A</v>
      </c>
      <c r="P220" s="46" t="str">
        <f>(M220-I220)*((VLOOKUP(B220,'Set Up Employee Data'!A:O,5,FALSE)))</f>
        <v>#N/A</v>
      </c>
      <c r="Q220" s="46" t="str">
        <f>(M220-I220)*((VLOOKUP(B220,'Set Up Employee Data'!A:O,6,FALSE)))</f>
        <v>#N/A</v>
      </c>
      <c r="R220" s="46">
        <f>IFERROR(((VLOOKUP(B220,'Set Up Employee Data'!A:O,9,FALSE)))+((VLOOKUP(B220,'Set Up Employee Data'!A:O,10,FALSE)))+((VLOOKUP(B220,'Set Up Employee Data'!A:O,11,FALSE)))+((VLOOKUP(B220,'Set Up Employee Data'!A:O,12,FALSE))),0)</f>
        <v>0</v>
      </c>
      <c r="S220" s="46">
        <f>IFERROR(((VLOOKUP(B220,'Set Up Employee Data'!A:O,13,FALSE)))+((VLOOKUP(B220,'Set Up Employee Data'!A:O,14,FALSE)))+((VLOOKUP(B220,'Set Up Employee Data'!A:O,15,FALSE))),0)</f>
        <v>0</v>
      </c>
      <c r="T220" s="46" t="str">
        <f t="shared" si="5"/>
        <v>#N/A</v>
      </c>
      <c r="U220" s="69" t="str">
        <f t="shared" si="6"/>
        <v>#N/A</v>
      </c>
    </row>
    <row r="221" ht="14.25" hidden="1" customHeight="1">
      <c r="A221" s="32"/>
      <c r="B221" s="32"/>
      <c r="C221" s="33" t="str">
        <f>VLOOKUP(B221,'Set Up Employee Data'!A:O,2,FALSE)</f>
        <v>#N/A</v>
      </c>
      <c r="D221" s="33" t="str">
        <f t="shared" si="1"/>
        <v>#N/A</v>
      </c>
      <c r="E221" s="32"/>
      <c r="F221" s="32"/>
      <c r="G221" s="32"/>
      <c r="H221" s="33"/>
      <c r="I221" s="41"/>
      <c r="J221" s="68">
        <f>IFERROR(VLOOKUP(B221,'Set Up Employee Data'!A:O,3,FALSE)/(VLOOKUP(B221,'Set Up Employee Data'!A:O,4,FALSE)),0)</f>
        <v>0</v>
      </c>
      <c r="K221" s="46" t="str">
        <f t="shared" si="2"/>
        <v>#N/A</v>
      </c>
      <c r="L221" s="46" t="str">
        <f t="shared" si="3"/>
        <v>#N/A</v>
      </c>
      <c r="M221" s="46" t="str">
        <f t="shared" si="4"/>
        <v>#N/A</v>
      </c>
      <c r="N221" s="46" t="str">
        <f>(M221-I221)*((VLOOKUP(B221,'Set Up Employee Data'!A:O,7,FALSE)))</f>
        <v>#N/A</v>
      </c>
      <c r="O221" s="46" t="str">
        <f>(M221-I221)*((VLOOKUP(B221,'Set Up Employee Data'!A:O,8,FALSE)))</f>
        <v>#N/A</v>
      </c>
      <c r="P221" s="46" t="str">
        <f>(M221-I221)*((VLOOKUP(B221,'Set Up Employee Data'!A:O,5,FALSE)))</f>
        <v>#N/A</v>
      </c>
      <c r="Q221" s="46" t="str">
        <f>(M221-I221)*((VLOOKUP(B221,'Set Up Employee Data'!A:O,6,FALSE)))</f>
        <v>#N/A</v>
      </c>
      <c r="R221" s="46">
        <f>IFERROR(((VLOOKUP(B221,'Set Up Employee Data'!A:O,9,FALSE)))+((VLOOKUP(B221,'Set Up Employee Data'!A:O,10,FALSE)))+((VLOOKUP(B221,'Set Up Employee Data'!A:O,11,FALSE)))+((VLOOKUP(B221,'Set Up Employee Data'!A:O,12,FALSE))),0)</f>
        <v>0</v>
      </c>
      <c r="S221" s="46">
        <f>IFERROR(((VLOOKUP(B221,'Set Up Employee Data'!A:O,13,FALSE)))+((VLOOKUP(B221,'Set Up Employee Data'!A:O,14,FALSE)))+((VLOOKUP(B221,'Set Up Employee Data'!A:O,15,FALSE))),0)</f>
        <v>0</v>
      </c>
      <c r="T221" s="46" t="str">
        <f t="shared" si="5"/>
        <v>#N/A</v>
      </c>
      <c r="U221" s="69" t="str">
        <f t="shared" si="6"/>
        <v>#N/A</v>
      </c>
    </row>
    <row r="222" ht="14.25" hidden="1" customHeight="1">
      <c r="A222" s="32"/>
      <c r="B222" s="32"/>
      <c r="C222" s="33" t="str">
        <f>VLOOKUP(B222,'Set Up Employee Data'!A:O,2,FALSE)</f>
        <v>#N/A</v>
      </c>
      <c r="D222" s="33" t="str">
        <f t="shared" si="1"/>
        <v>#N/A</v>
      </c>
      <c r="E222" s="32"/>
      <c r="F222" s="32"/>
      <c r="G222" s="32"/>
      <c r="H222" s="33"/>
      <c r="I222" s="41"/>
      <c r="J222" s="68">
        <f>IFERROR(VLOOKUP(B222,'Set Up Employee Data'!A:O,3,FALSE)/(VLOOKUP(B222,'Set Up Employee Data'!A:O,4,FALSE)),0)</f>
        <v>0</v>
      </c>
      <c r="K222" s="46" t="str">
        <f t="shared" si="2"/>
        <v>#N/A</v>
      </c>
      <c r="L222" s="46" t="str">
        <f t="shared" si="3"/>
        <v>#N/A</v>
      </c>
      <c r="M222" s="46" t="str">
        <f t="shared" si="4"/>
        <v>#N/A</v>
      </c>
      <c r="N222" s="46" t="str">
        <f>(M222-I222)*((VLOOKUP(B222,'Set Up Employee Data'!A:O,7,FALSE)))</f>
        <v>#N/A</v>
      </c>
      <c r="O222" s="46" t="str">
        <f>(M222-I222)*((VLOOKUP(B222,'Set Up Employee Data'!A:O,8,FALSE)))</f>
        <v>#N/A</v>
      </c>
      <c r="P222" s="46" t="str">
        <f>(M222-I222)*((VLOOKUP(B222,'Set Up Employee Data'!A:O,5,FALSE)))</f>
        <v>#N/A</v>
      </c>
      <c r="Q222" s="46" t="str">
        <f>(M222-I222)*((VLOOKUP(B222,'Set Up Employee Data'!A:O,6,FALSE)))</f>
        <v>#N/A</v>
      </c>
      <c r="R222" s="46">
        <f>IFERROR(((VLOOKUP(B222,'Set Up Employee Data'!A:O,9,FALSE)))+((VLOOKUP(B222,'Set Up Employee Data'!A:O,10,FALSE)))+((VLOOKUP(B222,'Set Up Employee Data'!A:O,11,FALSE)))+((VLOOKUP(B222,'Set Up Employee Data'!A:O,12,FALSE))),0)</f>
        <v>0</v>
      </c>
      <c r="S222" s="46">
        <f>IFERROR(((VLOOKUP(B222,'Set Up Employee Data'!A:O,13,FALSE)))+((VLOOKUP(B222,'Set Up Employee Data'!A:O,14,FALSE)))+((VLOOKUP(B222,'Set Up Employee Data'!A:O,15,FALSE))),0)</f>
        <v>0</v>
      </c>
      <c r="T222" s="46" t="str">
        <f t="shared" si="5"/>
        <v>#N/A</v>
      </c>
      <c r="U222" s="69" t="str">
        <f t="shared" si="6"/>
        <v>#N/A</v>
      </c>
    </row>
    <row r="223" ht="14.25" hidden="1" customHeight="1">
      <c r="A223" s="32"/>
      <c r="B223" s="32"/>
      <c r="C223" s="33" t="str">
        <f>VLOOKUP(B223,'Set Up Employee Data'!A:O,2,FALSE)</f>
        <v>#N/A</v>
      </c>
      <c r="D223" s="33" t="str">
        <f t="shared" si="1"/>
        <v>#N/A</v>
      </c>
      <c r="E223" s="32"/>
      <c r="F223" s="32"/>
      <c r="G223" s="32"/>
      <c r="H223" s="33"/>
      <c r="I223" s="41"/>
      <c r="J223" s="68">
        <f>IFERROR(VLOOKUP(B223,'Set Up Employee Data'!A:O,3,FALSE)/(VLOOKUP(B223,'Set Up Employee Data'!A:O,4,FALSE)),0)</f>
        <v>0</v>
      </c>
      <c r="K223" s="46" t="str">
        <f t="shared" si="2"/>
        <v>#N/A</v>
      </c>
      <c r="L223" s="46" t="str">
        <f t="shared" si="3"/>
        <v>#N/A</v>
      </c>
      <c r="M223" s="46" t="str">
        <f t="shared" si="4"/>
        <v>#N/A</v>
      </c>
      <c r="N223" s="46" t="str">
        <f>(M223-I223)*((VLOOKUP(B223,'Set Up Employee Data'!A:O,7,FALSE)))</f>
        <v>#N/A</v>
      </c>
      <c r="O223" s="46" t="str">
        <f>(M223-I223)*((VLOOKUP(B223,'Set Up Employee Data'!A:O,8,FALSE)))</f>
        <v>#N/A</v>
      </c>
      <c r="P223" s="46" t="str">
        <f>(M223-I223)*((VLOOKUP(B223,'Set Up Employee Data'!A:O,5,FALSE)))</f>
        <v>#N/A</v>
      </c>
      <c r="Q223" s="46" t="str">
        <f>(M223-I223)*((VLOOKUP(B223,'Set Up Employee Data'!A:O,6,FALSE)))</f>
        <v>#N/A</v>
      </c>
      <c r="R223" s="46">
        <f>IFERROR(((VLOOKUP(B223,'Set Up Employee Data'!A:O,9,FALSE)))+((VLOOKUP(B223,'Set Up Employee Data'!A:O,10,FALSE)))+((VLOOKUP(B223,'Set Up Employee Data'!A:O,11,FALSE)))+((VLOOKUP(B223,'Set Up Employee Data'!A:O,12,FALSE))),0)</f>
        <v>0</v>
      </c>
      <c r="S223" s="46">
        <f>IFERROR(((VLOOKUP(B223,'Set Up Employee Data'!A:O,13,FALSE)))+((VLOOKUP(B223,'Set Up Employee Data'!A:O,14,FALSE)))+((VLOOKUP(B223,'Set Up Employee Data'!A:O,15,FALSE))),0)</f>
        <v>0</v>
      </c>
      <c r="T223" s="46" t="str">
        <f t="shared" si="5"/>
        <v>#N/A</v>
      </c>
      <c r="U223" s="69" t="str">
        <f t="shared" si="6"/>
        <v>#N/A</v>
      </c>
    </row>
    <row r="224" ht="14.25" hidden="1" customHeight="1">
      <c r="A224" s="32"/>
      <c r="B224" s="32"/>
      <c r="C224" s="33" t="str">
        <f>VLOOKUP(B224,'Set Up Employee Data'!A:O,2,FALSE)</f>
        <v>#N/A</v>
      </c>
      <c r="D224" s="33" t="str">
        <f t="shared" si="1"/>
        <v>#N/A</v>
      </c>
      <c r="E224" s="32"/>
      <c r="F224" s="32"/>
      <c r="G224" s="32"/>
      <c r="H224" s="33"/>
      <c r="I224" s="41"/>
      <c r="J224" s="68">
        <f>IFERROR(VLOOKUP(B224,'Set Up Employee Data'!A:O,3,FALSE)/(VLOOKUP(B224,'Set Up Employee Data'!A:O,4,FALSE)),0)</f>
        <v>0</v>
      </c>
      <c r="K224" s="46" t="str">
        <f t="shared" si="2"/>
        <v>#N/A</v>
      </c>
      <c r="L224" s="46" t="str">
        <f t="shared" si="3"/>
        <v>#N/A</v>
      </c>
      <c r="M224" s="46" t="str">
        <f t="shared" si="4"/>
        <v>#N/A</v>
      </c>
      <c r="N224" s="46" t="str">
        <f>(M224-I224)*((VLOOKUP(B224,'Set Up Employee Data'!A:O,7,FALSE)))</f>
        <v>#N/A</v>
      </c>
      <c r="O224" s="46" t="str">
        <f>(M224-I224)*((VLOOKUP(B224,'Set Up Employee Data'!A:O,8,FALSE)))</f>
        <v>#N/A</v>
      </c>
      <c r="P224" s="46" t="str">
        <f>(M224-I224)*((VLOOKUP(B224,'Set Up Employee Data'!A:O,5,FALSE)))</f>
        <v>#N/A</v>
      </c>
      <c r="Q224" s="46" t="str">
        <f>(M224-I224)*((VLOOKUP(B224,'Set Up Employee Data'!A:O,6,FALSE)))</f>
        <v>#N/A</v>
      </c>
      <c r="R224" s="46">
        <f>IFERROR(((VLOOKUP(B224,'Set Up Employee Data'!A:O,9,FALSE)))+((VLOOKUP(B224,'Set Up Employee Data'!A:O,10,FALSE)))+((VLOOKUP(B224,'Set Up Employee Data'!A:O,11,FALSE)))+((VLOOKUP(B224,'Set Up Employee Data'!A:O,12,FALSE))),0)</f>
        <v>0</v>
      </c>
      <c r="S224" s="46">
        <f>IFERROR(((VLOOKUP(B224,'Set Up Employee Data'!A:O,13,FALSE)))+((VLOOKUP(B224,'Set Up Employee Data'!A:O,14,FALSE)))+((VLOOKUP(B224,'Set Up Employee Data'!A:O,15,FALSE))),0)</f>
        <v>0</v>
      </c>
      <c r="T224" s="46" t="str">
        <f t="shared" si="5"/>
        <v>#N/A</v>
      </c>
      <c r="U224" s="69" t="str">
        <f t="shared" si="6"/>
        <v>#N/A</v>
      </c>
    </row>
    <row r="225" ht="14.25" hidden="1" customHeight="1">
      <c r="A225" s="32"/>
      <c r="B225" s="32"/>
      <c r="C225" s="33" t="str">
        <f>VLOOKUP(B225,'Set Up Employee Data'!A:O,2,FALSE)</f>
        <v>#N/A</v>
      </c>
      <c r="D225" s="33" t="str">
        <f t="shared" si="1"/>
        <v>#N/A</v>
      </c>
      <c r="E225" s="32"/>
      <c r="F225" s="32"/>
      <c r="G225" s="32"/>
      <c r="H225" s="33"/>
      <c r="I225" s="41"/>
      <c r="J225" s="68">
        <f>IFERROR(VLOOKUP(B225,'Set Up Employee Data'!A:O,3,FALSE)/(VLOOKUP(B225,'Set Up Employee Data'!A:O,4,FALSE)),0)</f>
        <v>0</v>
      </c>
      <c r="K225" s="46" t="str">
        <f t="shared" si="2"/>
        <v>#N/A</v>
      </c>
      <c r="L225" s="46" t="str">
        <f t="shared" si="3"/>
        <v>#N/A</v>
      </c>
      <c r="M225" s="46" t="str">
        <f t="shared" si="4"/>
        <v>#N/A</v>
      </c>
      <c r="N225" s="46" t="str">
        <f>(M225-I225)*((VLOOKUP(B225,'Set Up Employee Data'!A:O,7,FALSE)))</f>
        <v>#N/A</v>
      </c>
      <c r="O225" s="46" t="str">
        <f>(M225-I225)*((VLOOKUP(B225,'Set Up Employee Data'!A:O,8,FALSE)))</f>
        <v>#N/A</v>
      </c>
      <c r="P225" s="46" t="str">
        <f>(M225-I225)*((VLOOKUP(B225,'Set Up Employee Data'!A:O,5,FALSE)))</f>
        <v>#N/A</v>
      </c>
      <c r="Q225" s="46" t="str">
        <f>(M225-I225)*((VLOOKUP(B225,'Set Up Employee Data'!A:O,6,FALSE)))</f>
        <v>#N/A</v>
      </c>
      <c r="R225" s="46">
        <f>IFERROR(((VLOOKUP(B225,'Set Up Employee Data'!A:O,9,FALSE)))+((VLOOKUP(B225,'Set Up Employee Data'!A:O,10,FALSE)))+((VLOOKUP(B225,'Set Up Employee Data'!A:O,11,FALSE)))+((VLOOKUP(B225,'Set Up Employee Data'!A:O,12,FALSE))),0)</f>
        <v>0</v>
      </c>
      <c r="S225" s="46">
        <f>IFERROR(((VLOOKUP(B225,'Set Up Employee Data'!A:O,13,FALSE)))+((VLOOKUP(B225,'Set Up Employee Data'!A:O,14,FALSE)))+((VLOOKUP(B225,'Set Up Employee Data'!A:O,15,FALSE))),0)</f>
        <v>0</v>
      </c>
      <c r="T225" s="46" t="str">
        <f t="shared" si="5"/>
        <v>#N/A</v>
      </c>
      <c r="U225" s="69" t="str">
        <f t="shared" si="6"/>
        <v>#N/A</v>
      </c>
    </row>
    <row r="226" ht="14.25" hidden="1" customHeight="1">
      <c r="A226" s="32"/>
      <c r="B226" s="32"/>
      <c r="C226" s="33" t="str">
        <f>VLOOKUP(B226,'Set Up Employee Data'!A:O,2,FALSE)</f>
        <v>#N/A</v>
      </c>
      <c r="D226" s="33" t="str">
        <f t="shared" si="1"/>
        <v>#N/A</v>
      </c>
      <c r="E226" s="32"/>
      <c r="F226" s="32"/>
      <c r="G226" s="32"/>
      <c r="H226" s="33"/>
      <c r="I226" s="41"/>
      <c r="J226" s="68">
        <f>IFERROR(VLOOKUP(B226,'Set Up Employee Data'!A:O,3,FALSE)/(VLOOKUP(B226,'Set Up Employee Data'!A:O,4,FALSE)),0)</f>
        <v>0</v>
      </c>
      <c r="K226" s="46" t="str">
        <f t="shared" si="2"/>
        <v>#N/A</v>
      </c>
      <c r="L226" s="46" t="str">
        <f t="shared" si="3"/>
        <v>#N/A</v>
      </c>
      <c r="M226" s="46" t="str">
        <f t="shared" si="4"/>
        <v>#N/A</v>
      </c>
      <c r="N226" s="46" t="str">
        <f>(M226-I226)*((VLOOKUP(B226,'Set Up Employee Data'!A:O,7,FALSE)))</f>
        <v>#N/A</v>
      </c>
      <c r="O226" s="46" t="str">
        <f>(M226-I226)*((VLOOKUP(B226,'Set Up Employee Data'!A:O,8,FALSE)))</f>
        <v>#N/A</v>
      </c>
      <c r="P226" s="46" t="str">
        <f>(M226-I226)*((VLOOKUP(B226,'Set Up Employee Data'!A:O,5,FALSE)))</f>
        <v>#N/A</v>
      </c>
      <c r="Q226" s="46" t="str">
        <f>(M226-I226)*((VLOOKUP(B226,'Set Up Employee Data'!A:O,6,FALSE)))</f>
        <v>#N/A</v>
      </c>
      <c r="R226" s="46">
        <f>IFERROR(((VLOOKUP(B226,'Set Up Employee Data'!A:O,9,FALSE)))+((VLOOKUP(B226,'Set Up Employee Data'!A:O,10,FALSE)))+((VLOOKUP(B226,'Set Up Employee Data'!A:O,11,FALSE)))+((VLOOKUP(B226,'Set Up Employee Data'!A:O,12,FALSE))),0)</f>
        <v>0</v>
      </c>
      <c r="S226" s="46">
        <f>IFERROR(((VLOOKUP(B226,'Set Up Employee Data'!A:O,13,FALSE)))+((VLOOKUP(B226,'Set Up Employee Data'!A:O,14,FALSE)))+((VLOOKUP(B226,'Set Up Employee Data'!A:O,15,FALSE))),0)</f>
        <v>0</v>
      </c>
      <c r="T226" s="46" t="str">
        <f t="shared" si="5"/>
        <v>#N/A</v>
      </c>
      <c r="U226" s="69" t="str">
        <f t="shared" si="6"/>
        <v>#N/A</v>
      </c>
    </row>
    <row r="227" ht="14.25" hidden="1" customHeight="1">
      <c r="A227" s="32"/>
      <c r="B227" s="32"/>
      <c r="C227" s="33" t="str">
        <f>VLOOKUP(B227,'Set Up Employee Data'!A:O,2,FALSE)</f>
        <v>#N/A</v>
      </c>
      <c r="D227" s="33" t="str">
        <f t="shared" si="1"/>
        <v>#N/A</v>
      </c>
      <c r="E227" s="32"/>
      <c r="F227" s="32"/>
      <c r="G227" s="32"/>
      <c r="H227" s="33"/>
      <c r="I227" s="41"/>
      <c r="J227" s="68">
        <f>IFERROR(VLOOKUP(B227,'Set Up Employee Data'!A:O,3,FALSE)/(VLOOKUP(B227,'Set Up Employee Data'!A:O,4,FALSE)),0)</f>
        <v>0</v>
      </c>
      <c r="K227" s="46" t="str">
        <f t="shared" si="2"/>
        <v>#N/A</v>
      </c>
      <c r="L227" s="46" t="str">
        <f t="shared" si="3"/>
        <v>#N/A</v>
      </c>
      <c r="M227" s="46" t="str">
        <f t="shared" si="4"/>
        <v>#N/A</v>
      </c>
      <c r="N227" s="46" t="str">
        <f>(M227-I227)*((VLOOKUP(B227,'Set Up Employee Data'!A:O,7,FALSE)))</f>
        <v>#N/A</v>
      </c>
      <c r="O227" s="46" t="str">
        <f>(M227-I227)*((VLOOKUP(B227,'Set Up Employee Data'!A:O,8,FALSE)))</f>
        <v>#N/A</v>
      </c>
      <c r="P227" s="46" t="str">
        <f>(M227-I227)*((VLOOKUP(B227,'Set Up Employee Data'!A:O,5,FALSE)))</f>
        <v>#N/A</v>
      </c>
      <c r="Q227" s="46" t="str">
        <f>(M227-I227)*((VLOOKUP(B227,'Set Up Employee Data'!A:O,6,FALSE)))</f>
        <v>#N/A</v>
      </c>
      <c r="R227" s="46">
        <f>IFERROR(((VLOOKUP(B227,'Set Up Employee Data'!A:O,9,FALSE)))+((VLOOKUP(B227,'Set Up Employee Data'!A:O,10,FALSE)))+((VLOOKUP(B227,'Set Up Employee Data'!A:O,11,FALSE)))+((VLOOKUP(B227,'Set Up Employee Data'!A:O,12,FALSE))),0)</f>
        <v>0</v>
      </c>
      <c r="S227" s="46">
        <f>IFERROR(((VLOOKUP(B227,'Set Up Employee Data'!A:O,13,FALSE)))+((VLOOKUP(B227,'Set Up Employee Data'!A:O,14,FALSE)))+((VLOOKUP(B227,'Set Up Employee Data'!A:O,15,FALSE))),0)</f>
        <v>0</v>
      </c>
      <c r="T227" s="46" t="str">
        <f t="shared" si="5"/>
        <v>#N/A</v>
      </c>
      <c r="U227" s="69" t="str">
        <f t="shared" si="6"/>
        <v>#N/A</v>
      </c>
    </row>
    <row r="228" ht="14.25" hidden="1" customHeight="1">
      <c r="A228" s="32"/>
      <c r="B228" s="32"/>
      <c r="C228" s="33" t="str">
        <f>VLOOKUP(B228,'Set Up Employee Data'!A:O,2,FALSE)</f>
        <v>#N/A</v>
      </c>
      <c r="D228" s="33" t="str">
        <f t="shared" si="1"/>
        <v>#N/A</v>
      </c>
      <c r="E228" s="32"/>
      <c r="F228" s="32"/>
      <c r="G228" s="32"/>
      <c r="H228" s="33"/>
      <c r="I228" s="41"/>
      <c r="J228" s="68">
        <f>IFERROR(VLOOKUP(B228,'Set Up Employee Data'!A:O,3,FALSE)/(VLOOKUP(B228,'Set Up Employee Data'!A:O,4,FALSE)),0)</f>
        <v>0</v>
      </c>
      <c r="K228" s="46" t="str">
        <f t="shared" si="2"/>
        <v>#N/A</v>
      </c>
      <c r="L228" s="46" t="str">
        <f t="shared" si="3"/>
        <v>#N/A</v>
      </c>
      <c r="M228" s="46" t="str">
        <f t="shared" si="4"/>
        <v>#N/A</v>
      </c>
      <c r="N228" s="46" t="str">
        <f>(M228-I228)*((VLOOKUP(B228,'Set Up Employee Data'!A:O,7,FALSE)))</f>
        <v>#N/A</v>
      </c>
      <c r="O228" s="46" t="str">
        <f>(M228-I228)*((VLOOKUP(B228,'Set Up Employee Data'!A:O,8,FALSE)))</f>
        <v>#N/A</v>
      </c>
      <c r="P228" s="46" t="str">
        <f>(M228-I228)*((VLOOKUP(B228,'Set Up Employee Data'!A:O,5,FALSE)))</f>
        <v>#N/A</v>
      </c>
      <c r="Q228" s="46" t="str">
        <f>(M228-I228)*((VLOOKUP(B228,'Set Up Employee Data'!A:O,6,FALSE)))</f>
        <v>#N/A</v>
      </c>
      <c r="R228" s="46">
        <f>IFERROR(((VLOOKUP(B228,'Set Up Employee Data'!A:O,9,FALSE)))+((VLOOKUP(B228,'Set Up Employee Data'!A:O,10,FALSE)))+((VLOOKUP(B228,'Set Up Employee Data'!A:O,11,FALSE)))+((VLOOKUP(B228,'Set Up Employee Data'!A:O,12,FALSE))),0)</f>
        <v>0</v>
      </c>
      <c r="S228" s="46">
        <f>IFERROR(((VLOOKUP(B228,'Set Up Employee Data'!A:O,13,FALSE)))+((VLOOKUP(B228,'Set Up Employee Data'!A:O,14,FALSE)))+((VLOOKUP(B228,'Set Up Employee Data'!A:O,15,FALSE))),0)</f>
        <v>0</v>
      </c>
      <c r="T228" s="46" t="str">
        <f t="shared" si="5"/>
        <v>#N/A</v>
      </c>
      <c r="U228" s="69" t="str">
        <f t="shared" si="6"/>
        <v>#N/A</v>
      </c>
    </row>
    <row r="229" ht="14.25" hidden="1" customHeight="1">
      <c r="A229" s="32"/>
      <c r="B229" s="32"/>
      <c r="C229" s="33" t="str">
        <f>VLOOKUP(B229,'Set Up Employee Data'!A:O,2,FALSE)</f>
        <v>#N/A</v>
      </c>
      <c r="D229" s="33" t="str">
        <f t="shared" si="1"/>
        <v>#N/A</v>
      </c>
      <c r="E229" s="32"/>
      <c r="F229" s="32"/>
      <c r="G229" s="32"/>
      <c r="H229" s="33"/>
      <c r="I229" s="41"/>
      <c r="J229" s="68">
        <f>IFERROR(VLOOKUP(B229,'Set Up Employee Data'!A:O,3,FALSE)/(VLOOKUP(B229,'Set Up Employee Data'!A:O,4,FALSE)),0)</f>
        <v>0</v>
      </c>
      <c r="K229" s="46" t="str">
        <f t="shared" si="2"/>
        <v>#N/A</v>
      </c>
      <c r="L229" s="46" t="str">
        <f t="shared" si="3"/>
        <v>#N/A</v>
      </c>
      <c r="M229" s="46" t="str">
        <f t="shared" si="4"/>
        <v>#N/A</v>
      </c>
      <c r="N229" s="46" t="str">
        <f>(M229-I229)*((VLOOKUP(B229,'Set Up Employee Data'!A:O,7,FALSE)))</f>
        <v>#N/A</v>
      </c>
      <c r="O229" s="46" t="str">
        <f>(M229-I229)*((VLOOKUP(B229,'Set Up Employee Data'!A:O,8,FALSE)))</f>
        <v>#N/A</v>
      </c>
      <c r="P229" s="46" t="str">
        <f>(M229-I229)*((VLOOKUP(B229,'Set Up Employee Data'!A:O,5,FALSE)))</f>
        <v>#N/A</v>
      </c>
      <c r="Q229" s="46" t="str">
        <f>(M229-I229)*((VLOOKUP(B229,'Set Up Employee Data'!A:O,6,FALSE)))</f>
        <v>#N/A</v>
      </c>
      <c r="R229" s="46">
        <f>IFERROR(((VLOOKUP(B229,'Set Up Employee Data'!A:O,9,FALSE)))+((VLOOKUP(B229,'Set Up Employee Data'!A:O,10,FALSE)))+((VLOOKUP(B229,'Set Up Employee Data'!A:O,11,FALSE)))+((VLOOKUP(B229,'Set Up Employee Data'!A:O,12,FALSE))),0)</f>
        <v>0</v>
      </c>
      <c r="S229" s="46">
        <f>IFERROR(((VLOOKUP(B229,'Set Up Employee Data'!A:O,13,FALSE)))+((VLOOKUP(B229,'Set Up Employee Data'!A:O,14,FALSE)))+((VLOOKUP(B229,'Set Up Employee Data'!A:O,15,FALSE))),0)</f>
        <v>0</v>
      </c>
      <c r="T229" s="46" t="str">
        <f t="shared" si="5"/>
        <v>#N/A</v>
      </c>
      <c r="U229" s="69" t="str">
        <f t="shared" si="6"/>
        <v>#N/A</v>
      </c>
    </row>
    <row r="230" ht="14.25" hidden="1" customHeight="1">
      <c r="A230" s="32"/>
      <c r="B230" s="32"/>
      <c r="C230" s="33" t="str">
        <f>VLOOKUP(B230,'Set Up Employee Data'!A:O,2,FALSE)</f>
        <v>#N/A</v>
      </c>
      <c r="D230" s="33" t="str">
        <f t="shared" si="1"/>
        <v>#N/A</v>
      </c>
      <c r="E230" s="32"/>
      <c r="F230" s="32"/>
      <c r="G230" s="32"/>
      <c r="H230" s="33"/>
      <c r="I230" s="41"/>
      <c r="J230" s="68">
        <f>IFERROR(VLOOKUP(B230,'Set Up Employee Data'!A:O,3,FALSE)/(VLOOKUP(B230,'Set Up Employee Data'!A:O,4,FALSE)),0)</f>
        <v>0</v>
      </c>
      <c r="K230" s="46" t="str">
        <f t="shared" si="2"/>
        <v>#N/A</v>
      </c>
      <c r="L230" s="46" t="str">
        <f t="shared" si="3"/>
        <v>#N/A</v>
      </c>
      <c r="M230" s="46" t="str">
        <f t="shared" si="4"/>
        <v>#N/A</v>
      </c>
      <c r="N230" s="46" t="str">
        <f>(M230-I230)*((VLOOKUP(B230,'Set Up Employee Data'!A:O,7,FALSE)))</f>
        <v>#N/A</v>
      </c>
      <c r="O230" s="46" t="str">
        <f>(M230-I230)*((VLOOKUP(B230,'Set Up Employee Data'!A:O,8,FALSE)))</f>
        <v>#N/A</v>
      </c>
      <c r="P230" s="46" t="str">
        <f>(M230-I230)*((VLOOKUP(B230,'Set Up Employee Data'!A:O,5,FALSE)))</f>
        <v>#N/A</v>
      </c>
      <c r="Q230" s="46" t="str">
        <f>(M230-I230)*((VLOOKUP(B230,'Set Up Employee Data'!A:O,6,FALSE)))</f>
        <v>#N/A</v>
      </c>
      <c r="R230" s="46">
        <f>IFERROR(((VLOOKUP(B230,'Set Up Employee Data'!A:O,9,FALSE)))+((VLOOKUP(B230,'Set Up Employee Data'!A:O,10,FALSE)))+((VLOOKUP(B230,'Set Up Employee Data'!A:O,11,FALSE)))+((VLOOKUP(B230,'Set Up Employee Data'!A:O,12,FALSE))),0)</f>
        <v>0</v>
      </c>
      <c r="S230" s="46">
        <f>IFERROR(((VLOOKUP(B230,'Set Up Employee Data'!A:O,13,FALSE)))+((VLOOKUP(B230,'Set Up Employee Data'!A:O,14,FALSE)))+((VLOOKUP(B230,'Set Up Employee Data'!A:O,15,FALSE))),0)</f>
        <v>0</v>
      </c>
      <c r="T230" s="46" t="str">
        <f t="shared" si="5"/>
        <v>#N/A</v>
      </c>
      <c r="U230" s="69" t="str">
        <f t="shared" si="6"/>
        <v>#N/A</v>
      </c>
    </row>
    <row r="231" ht="14.25" hidden="1" customHeight="1">
      <c r="A231" s="32"/>
      <c r="B231" s="32"/>
      <c r="C231" s="33" t="str">
        <f>VLOOKUP(B231,'Set Up Employee Data'!A:O,2,FALSE)</f>
        <v>#N/A</v>
      </c>
      <c r="D231" s="33" t="str">
        <f t="shared" si="1"/>
        <v>#N/A</v>
      </c>
      <c r="E231" s="32"/>
      <c r="F231" s="32"/>
      <c r="G231" s="32"/>
      <c r="H231" s="33"/>
      <c r="I231" s="41"/>
      <c r="J231" s="68">
        <f>IFERROR(VLOOKUP(B231,'Set Up Employee Data'!A:O,3,FALSE)/(VLOOKUP(B231,'Set Up Employee Data'!A:O,4,FALSE)),0)</f>
        <v>0</v>
      </c>
      <c r="K231" s="46" t="str">
        <f t="shared" si="2"/>
        <v>#N/A</v>
      </c>
      <c r="L231" s="46" t="str">
        <f t="shared" si="3"/>
        <v>#N/A</v>
      </c>
      <c r="M231" s="46" t="str">
        <f t="shared" si="4"/>
        <v>#N/A</v>
      </c>
      <c r="N231" s="46" t="str">
        <f>(M231-I231)*((VLOOKUP(B231,'Set Up Employee Data'!A:O,7,FALSE)))</f>
        <v>#N/A</v>
      </c>
      <c r="O231" s="46" t="str">
        <f>(M231-I231)*((VLOOKUP(B231,'Set Up Employee Data'!A:O,8,FALSE)))</f>
        <v>#N/A</v>
      </c>
      <c r="P231" s="46" t="str">
        <f>(M231-I231)*((VLOOKUP(B231,'Set Up Employee Data'!A:O,5,FALSE)))</f>
        <v>#N/A</v>
      </c>
      <c r="Q231" s="46" t="str">
        <f>(M231-I231)*((VLOOKUP(B231,'Set Up Employee Data'!A:O,6,FALSE)))</f>
        <v>#N/A</v>
      </c>
      <c r="R231" s="46">
        <f>IFERROR(((VLOOKUP(B231,'Set Up Employee Data'!A:O,9,FALSE)))+((VLOOKUP(B231,'Set Up Employee Data'!A:O,10,FALSE)))+((VLOOKUP(B231,'Set Up Employee Data'!A:O,11,FALSE)))+((VLOOKUP(B231,'Set Up Employee Data'!A:O,12,FALSE))),0)</f>
        <v>0</v>
      </c>
      <c r="S231" s="46">
        <f>IFERROR(((VLOOKUP(B231,'Set Up Employee Data'!A:O,13,FALSE)))+((VLOOKUP(B231,'Set Up Employee Data'!A:O,14,FALSE)))+((VLOOKUP(B231,'Set Up Employee Data'!A:O,15,FALSE))),0)</f>
        <v>0</v>
      </c>
      <c r="T231" s="46" t="str">
        <f t="shared" si="5"/>
        <v>#N/A</v>
      </c>
      <c r="U231" s="69" t="str">
        <f t="shared" si="6"/>
        <v>#N/A</v>
      </c>
    </row>
    <row r="232" ht="14.25" hidden="1" customHeight="1">
      <c r="A232" s="32"/>
      <c r="B232" s="32"/>
      <c r="C232" s="33" t="str">
        <f>VLOOKUP(B232,'Set Up Employee Data'!A:O,2,FALSE)</f>
        <v>#N/A</v>
      </c>
      <c r="D232" s="33" t="str">
        <f t="shared" si="1"/>
        <v>#N/A</v>
      </c>
      <c r="E232" s="32"/>
      <c r="F232" s="32"/>
      <c r="G232" s="32"/>
      <c r="H232" s="33"/>
      <c r="I232" s="41"/>
      <c r="J232" s="68">
        <f>IFERROR(VLOOKUP(B232,'Set Up Employee Data'!A:O,3,FALSE)/(VLOOKUP(B232,'Set Up Employee Data'!A:O,4,FALSE)),0)</f>
        <v>0</v>
      </c>
      <c r="K232" s="46" t="str">
        <f t="shared" si="2"/>
        <v>#N/A</v>
      </c>
      <c r="L232" s="46" t="str">
        <f t="shared" si="3"/>
        <v>#N/A</v>
      </c>
      <c r="M232" s="46" t="str">
        <f t="shared" si="4"/>
        <v>#N/A</v>
      </c>
      <c r="N232" s="46" t="str">
        <f>(M232-I232)*((VLOOKUP(B232,'Set Up Employee Data'!A:O,7,FALSE)))</f>
        <v>#N/A</v>
      </c>
      <c r="O232" s="46" t="str">
        <f>(M232-I232)*((VLOOKUP(B232,'Set Up Employee Data'!A:O,8,FALSE)))</f>
        <v>#N/A</v>
      </c>
      <c r="P232" s="46" t="str">
        <f>(M232-I232)*((VLOOKUP(B232,'Set Up Employee Data'!A:O,5,FALSE)))</f>
        <v>#N/A</v>
      </c>
      <c r="Q232" s="46" t="str">
        <f>(M232-I232)*((VLOOKUP(B232,'Set Up Employee Data'!A:O,6,FALSE)))</f>
        <v>#N/A</v>
      </c>
      <c r="R232" s="46">
        <f>IFERROR(((VLOOKUP(B232,'Set Up Employee Data'!A:O,9,FALSE)))+((VLOOKUP(B232,'Set Up Employee Data'!A:O,10,FALSE)))+((VLOOKUP(B232,'Set Up Employee Data'!A:O,11,FALSE)))+((VLOOKUP(B232,'Set Up Employee Data'!A:O,12,FALSE))),0)</f>
        <v>0</v>
      </c>
      <c r="S232" s="46">
        <f>IFERROR(((VLOOKUP(B232,'Set Up Employee Data'!A:O,13,FALSE)))+((VLOOKUP(B232,'Set Up Employee Data'!A:O,14,FALSE)))+((VLOOKUP(B232,'Set Up Employee Data'!A:O,15,FALSE))),0)</f>
        <v>0</v>
      </c>
      <c r="T232" s="46" t="str">
        <f t="shared" si="5"/>
        <v>#N/A</v>
      </c>
      <c r="U232" s="69" t="str">
        <f t="shared" si="6"/>
        <v>#N/A</v>
      </c>
    </row>
    <row r="233" ht="14.25" hidden="1" customHeight="1">
      <c r="A233" s="32"/>
      <c r="B233" s="32"/>
      <c r="C233" s="33" t="str">
        <f>VLOOKUP(B233,'Set Up Employee Data'!A:O,2,FALSE)</f>
        <v>#N/A</v>
      </c>
      <c r="D233" s="33" t="str">
        <f t="shared" si="1"/>
        <v>#N/A</v>
      </c>
      <c r="E233" s="32"/>
      <c r="F233" s="32"/>
      <c r="G233" s="32"/>
      <c r="H233" s="33"/>
      <c r="I233" s="41"/>
      <c r="J233" s="68">
        <f>IFERROR(VLOOKUP(B233,'Set Up Employee Data'!A:O,3,FALSE)/(VLOOKUP(B233,'Set Up Employee Data'!A:O,4,FALSE)),0)</f>
        <v>0</v>
      </c>
      <c r="K233" s="46" t="str">
        <f t="shared" si="2"/>
        <v>#N/A</v>
      </c>
      <c r="L233" s="46" t="str">
        <f t="shared" si="3"/>
        <v>#N/A</v>
      </c>
      <c r="M233" s="46" t="str">
        <f t="shared" si="4"/>
        <v>#N/A</v>
      </c>
      <c r="N233" s="46" t="str">
        <f>(M233-I233)*((VLOOKUP(B233,'Set Up Employee Data'!A:O,7,FALSE)))</f>
        <v>#N/A</v>
      </c>
      <c r="O233" s="46" t="str">
        <f>(M233-I233)*((VLOOKUP(B233,'Set Up Employee Data'!A:O,8,FALSE)))</f>
        <v>#N/A</v>
      </c>
      <c r="P233" s="46" t="str">
        <f>(M233-I233)*((VLOOKUP(B233,'Set Up Employee Data'!A:O,5,FALSE)))</f>
        <v>#N/A</v>
      </c>
      <c r="Q233" s="46" t="str">
        <f>(M233-I233)*((VLOOKUP(B233,'Set Up Employee Data'!A:O,6,FALSE)))</f>
        <v>#N/A</v>
      </c>
      <c r="R233" s="46">
        <f>IFERROR(((VLOOKUP(B233,'Set Up Employee Data'!A:O,9,FALSE)))+((VLOOKUP(B233,'Set Up Employee Data'!A:O,10,FALSE)))+((VLOOKUP(B233,'Set Up Employee Data'!A:O,11,FALSE)))+((VLOOKUP(B233,'Set Up Employee Data'!A:O,12,FALSE))),0)</f>
        <v>0</v>
      </c>
      <c r="S233" s="46">
        <f>IFERROR(((VLOOKUP(B233,'Set Up Employee Data'!A:O,13,FALSE)))+((VLOOKUP(B233,'Set Up Employee Data'!A:O,14,FALSE)))+((VLOOKUP(B233,'Set Up Employee Data'!A:O,15,FALSE))),0)</f>
        <v>0</v>
      </c>
      <c r="T233" s="46" t="str">
        <f t="shared" si="5"/>
        <v>#N/A</v>
      </c>
      <c r="U233" s="69" t="str">
        <f t="shared" si="6"/>
        <v>#N/A</v>
      </c>
    </row>
    <row r="234" ht="14.25" hidden="1" customHeight="1">
      <c r="A234" s="32"/>
      <c r="B234" s="32"/>
      <c r="C234" s="33" t="str">
        <f>VLOOKUP(B234,'Set Up Employee Data'!A:O,2,FALSE)</f>
        <v>#N/A</v>
      </c>
      <c r="D234" s="33" t="str">
        <f t="shared" si="1"/>
        <v>#N/A</v>
      </c>
      <c r="E234" s="32"/>
      <c r="F234" s="32"/>
      <c r="G234" s="32"/>
      <c r="H234" s="33"/>
      <c r="I234" s="41"/>
      <c r="J234" s="68">
        <f>IFERROR(VLOOKUP(B234,'Set Up Employee Data'!A:O,3,FALSE)/(VLOOKUP(B234,'Set Up Employee Data'!A:O,4,FALSE)),0)</f>
        <v>0</v>
      </c>
      <c r="K234" s="46" t="str">
        <f t="shared" si="2"/>
        <v>#N/A</v>
      </c>
      <c r="L234" s="46" t="str">
        <f t="shared" si="3"/>
        <v>#N/A</v>
      </c>
      <c r="M234" s="46" t="str">
        <f t="shared" si="4"/>
        <v>#N/A</v>
      </c>
      <c r="N234" s="46" t="str">
        <f>(M234-I234)*((VLOOKUP(B234,'Set Up Employee Data'!A:O,7,FALSE)))</f>
        <v>#N/A</v>
      </c>
      <c r="O234" s="46" t="str">
        <f>(M234-I234)*((VLOOKUP(B234,'Set Up Employee Data'!A:O,8,FALSE)))</f>
        <v>#N/A</v>
      </c>
      <c r="P234" s="46" t="str">
        <f>(M234-I234)*((VLOOKUP(B234,'Set Up Employee Data'!A:O,5,FALSE)))</f>
        <v>#N/A</v>
      </c>
      <c r="Q234" s="46" t="str">
        <f>(M234-I234)*((VLOOKUP(B234,'Set Up Employee Data'!A:O,6,FALSE)))</f>
        <v>#N/A</v>
      </c>
      <c r="R234" s="46">
        <f>IFERROR(((VLOOKUP(B234,'Set Up Employee Data'!A:O,9,FALSE)))+((VLOOKUP(B234,'Set Up Employee Data'!A:O,10,FALSE)))+((VLOOKUP(B234,'Set Up Employee Data'!A:O,11,FALSE)))+((VLOOKUP(B234,'Set Up Employee Data'!A:O,12,FALSE))),0)</f>
        <v>0</v>
      </c>
      <c r="S234" s="46">
        <f>IFERROR(((VLOOKUP(B234,'Set Up Employee Data'!A:O,13,FALSE)))+((VLOOKUP(B234,'Set Up Employee Data'!A:O,14,FALSE)))+((VLOOKUP(B234,'Set Up Employee Data'!A:O,15,FALSE))),0)</f>
        <v>0</v>
      </c>
      <c r="T234" s="46" t="str">
        <f t="shared" si="5"/>
        <v>#N/A</v>
      </c>
      <c r="U234" s="69" t="str">
        <f t="shared" si="6"/>
        <v>#N/A</v>
      </c>
    </row>
    <row r="235" ht="14.25" hidden="1" customHeight="1">
      <c r="A235" s="32"/>
      <c r="B235" s="32"/>
      <c r="C235" s="33" t="str">
        <f>VLOOKUP(B235,'Set Up Employee Data'!A:O,2,FALSE)</f>
        <v>#N/A</v>
      </c>
      <c r="D235" s="33" t="str">
        <f t="shared" si="1"/>
        <v>#N/A</v>
      </c>
      <c r="E235" s="32"/>
      <c r="F235" s="32"/>
      <c r="G235" s="32"/>
      <c r="H235" s="33"/>
      <c r="I235" s="41"/>
      <c r="J235" s="68">
        <f>IFERROR(VLOOKUP(B235,'Set Up Employee Data'!A:O,3,FALSE)/(VLOOKUP(B235,'Set Up Employee Data'!A:O,4,FALSE)),0)</f>
        <v>0</v>
      </c>
      <c r="K235" s="46" t="str">
        <f t="shared" si="2"/>
        <v>#N/A</v>
      </c>
      <c r="L235" s="46" t="str">
        <f t="shared" si="3"/>
        <v>#N/A</v>
      </c>
      <c r="M235" s="46" t="str">
        <f t="shared" si="4"/>
        <v>#N/A</v>
      </c>
      <c r="N235" s="46" t="str">
        <f>(M235-I235)*((VLOOKUP(B235,'Set Up Employee Data'!A:O,7,FALSE)))</f>
        <v>#N/A</v>
      </c>
      <c r="O235" s="46" t="str">
        <f>(M235-I235)*((VLOOKUP(B235,'Set Up Employee Data'!A:O,8,FALSE)))</f>
        <v>#N/A</v>
      </c>
      <c r="P235" s="46" t="str">
        <f>(M235-I235)*((VLOOKUP(B235,'Set Up Employee Data'!A:O,5,FALSE)))</f>
        <v>#N/A</v>
      </c>
      <c r="Q235" s="46" t="str">
        <f>(M235-I235)*((VLOOKUP(B235,'Set Up Employee Data'!A:O,6,FALSE)))</f>
        <v>#N/A</v>
      </c>
      <c r="R235" s="46">
        <f>IFERROR(((VLOOKUP(B235,'Set Up Employee Data'!A:O,9,FALSE)))+((VLOOKUP(B235,'Set Up Employee Data'!A:O,10,FALSE)))+((VLOOKUP(B235,'Set Up Employee Data'!A:O,11,FALSE)))+((VLOOKUP(B235,'Set Up Employee Data'!A:O,12,FALSE))),0)</f>
        <v>0</v>
      </c>
      <c r="S235" s="46">
        <f>IFERROR(((VLOOKUP(B235,'Set Up Employee Data'!A:O,13,FALSE)))+((VLOOKUP(B235,'Set Up Employee Data'!A:O,14,FALSE)))+((VLOOKUP(B235,'Set Up Employee Data'!A:O,15,FALSE))),0)</f>
        <v>0</v>
      </c>
      <c r="T235" s="46" t="str">
        <f t="shared" si="5"/>
        <v>#N/A</v>
      </c>
      <c r="U235" s="69" t="str">
        <f t="shared" si="6"/>
        <v>#N/A</v>
      </c>
    </row>
    <row r="236" ht="14.25" hidden="1" customHeight="1">
      <c r="A236" s="32"/>
      <c r="B236" s="32"/>
      <c r="C236" s="33" t="str">
        <f>VLOOKUP(B236,'Set Up Employee Data'!A:O,2,FALSE)</f>
        <v>#N/A</v>
      </c>
      <c r="D236" s="33" t="str">
        <f t="shared" si="1"/>
        <v>#N/A</v>
      </c>
      <c r="E236" s="32"/>
      <c r="F236" s="32"/>
      <c r="G236" s="32"/>
      <c r="H236" s="33"/>
      <c r="I236" s="41"/>
      <c r="J236" s="68">
        <f>IFERROR(VLOOKUP(B236,'Set Up Employee Data'!A:O,3,FALSE)/(VLOOKUP(B236,'Set Up Employee Data'!A:O,4,FALSE)),0)</f>
        <v>0</v>
      </c>
      <c r="K236" s="46" t="str">
        <f t="shared" si="2"/>
        <v>#N/A</v>
      </c>
      <c r="L236" s="46" t="str">
        <f t="shared" si="3"/>
        <v>#N/A</v>
      </c>
      <c r="M236" s="46" t="str">
        <f t="shared" si="4"/>
        <v>#N/A</v>
      </c>
      <c r="N236" s="46" t="str">
        <f>(M236-I236)*((VLOOKUP(B236,'Set Up Employee Data'!A:O,7,FALSE)))</f>
        <v>#N/A</v>
      </c>
      <c r="O236" s="46" t="str">
        <f>(M236-I236)*((VLOOKUP(B236,'Set Up Employee Data'!A:O,8,FALSE)))</f>
        <v>#N/A</v>
      </c>
      <c r="P236" s="46" t="str">
        <f>(M236-I236)*((VLOOKUP(B236,'Set Up Employee Data'!A:O,5,FALSE)))</f>
        <v>#N/A</v>
      </c>
      <c r="Q236" s="46" t="str">
        <f>(M236-I236)*((VLOOKUP(B236,'Set Up Employee Data'!A:O,6,FALSE)))</f>
        <v>#N/A</v>
      </c>
      <c r="R236" s="46">
        <f>IFERROR(((VLOOKUP(B236,'Set Up Employee Data'!A:O,9,FALSE)))+((VLOOKUP(B236,'Set Up Employee Data'!A:O,10,FALSE)))+((VLOOKUP(B236,'Set Up Employee Data'!A:O,11,FALSE)))+((VLOOKUP(B236,'Set Up Employee Data'!A:O,12,FALSE))),0)</f>
        <v>0</v>
      </c>
      <c r="S236" s="46">
        <f>IFERROR(((VLOOKUP(B236,'Set Up Employee Data'!A:O,13,FALSE)))+((VLOOKUP(B236,'Set Up Employee Data'!A:O,14,FALSE)))+((VLOOKUP(B236,'Set Up Employee Data'!A:O,15,FALSE))),0)</f>
        <v>0</v>
      </c>
      <c r="T236" s="46" t="str">
        <f t="shared" si="5"/>
        <v>#N/A</v>
      </c>
      <c r="U236" s="69" t="str">
        <f t="shared" si="6"/>
        <v>#N/A</v>
      </c>
    </row>
    <row r="237" ht="14.25" hidden="1" customHeight="1">
      <c r="A237" s="32"/>
      <c r="B237" s="32"/>
      <c r="C237" s="33" t="str">
        <f>VLOOKUP(B237,'Set Up Employee Data'!A:O,2,FALSE)</f>
        <v>#N/A</v>
      </c>
      <c r="D237" s="33" t="str">
        <f t="shared" si="1"/>
        <v>#N/A</v>
      </c>
      <c r="E237" s="32"/>
      <c r="F237" s="32"/>
      <c r="G237" s="32"/>
      <c r="H237" s="33"/>
      <c r="I237" s="41"/>
      <c r="J237" s="68">
        <f>IFERROR(VLOOKUP(B237,'Set Up Employee Data'!A:O,3,FALSE)/(VLOOKUP(B237,'Set Up Employee Data'!A:O,4,FALSE)),0)</f>
        <v>0</v>
      </c>
      <c r="K237" s="46" t="str">
        <f t="shared" si="2"/>
        <v>#N/A</v>
      </c>
      <c r="L237" s="46" t="str">
        <f t="shared" si="3"/>
        <v>#N/A</v>
      </c>
      <c r="M237" s="46" t="str">
        <f t="shared" si="4"/>
        <v>#N/A</v>
      </c>
      <c r="N237" s="46" t="str">
        <f>(M237-I237)*((VLOOKUP(B237,'Set Up Employee Data'!A:O,7,FALSE)))</f>
        <v>#N/A</v>
      </c>
      <c r="O237" s="46" t="str">
        <f>(M237-I237)*((VLOOKUP(B237,'Set Up Employee Data'!A:O,8,FALSE)))</f>
        <v>#N/A</v>
      </c>
      <c r="P237" s="46" t="str">
        <f>(M237-I237)*((VLOOKUP(B237,'Set Up Employee Data'!A:O,5,FALSE)))</f>
        <v>#N/A</v>
      </c>
      <c r="Q237" s="46" t="str">
        <f>(M237-I237)*((VLOOKUP(B237,'Set Up Employee Data'!A:O,6,FALSE)))</f>
        <v>#N/A</v>
      </c>
      <c r="R237" s="46">
        <f>IFERROR(((VLOOKUP(B237,'Set Up Employee Data'!A:O,9,FALSE)))+((VLOOKUP(B237,'Set Up Employee Data'!A:O,10,FALSE)))+((VLOOKUP(B237,'Set Up Employee Data'!A:O,11,FALSE)))+((VLOOKUP(B237,'Set Up Employee Data'!A:O,12,FALSE))),0)</f>
        <v>0</v>
      </c>
      <c r="S237" s="46">
        <f>IFERROR(((VLOOKUP(B237,'Set Up Employee Data'!A:O,13,FALSE)))+((VLOOKUP(B237,'Set Up Employee Data'!A:O,14,FALSE)))+((VLOOKUP(B237,'Set Up Employee Data'!A:O,15,FALSE))),0)</f>
        <v>0</v>
      </c>
      <c r="T237" s="46" t="str">
        <f t="shared" si="5"/>
        <v>#N/A</v>
      </c>
      <c r="U237" s="69" t="str">
        <f t="shared" si="6"/>
        <v>#N/A</v>
      </c>
    </row>
    <row r="238" ht="14.25" hidden="1" customHeight="1">
      <c r="A238" s="32"/>
      <c r="B238" s="32"/>
      <c r="C238" s="33" t="str">
        <f>VLOOKUP(B238,'Set Up Employee Data'!A:O,2,FALSE)</f>
        <v>#N/A</v>
      </c>
      <c r="D238" s="33" t="str">
        <f t="shared" si="1"/>
        <v>#N/A</v>
      </c>
      <c r="E238" s="32"/>
      <c r="F238" s="32"/>
      <c r="G238" s="32"/>
      <c r="H238" s="33"/>
      <c r="I238" s="41"/>
      <c r="J238" s="68">
        <f>IFERROR(VLOOKUP(B238,'Set Up Employee Data'!A:O,3,FALSE)/(VLOOKUP(B238,'Set Up Employee Data'!A:O,4,FALSE)),0)</f>
        <v>0</v>
      </c>
      <c r="K238" s="46" t="str">
        <f t="shared" si="2"/>
        <v>#N/A</v>
      </c>
      <c r="L238" s="46" t="str">
        <f t="shared" si="3"/>
        <v>#N/A</v>
      </c>
      <c r="M238" s="46" t="str">
        <f t="shared" si="4"/>
        <v>#N/A</v>
      </c>
      <c r="N238" s="46" t="str">
        <f>(M238-I238)*((VLOOKUP(B238,'Set Up Employee Data'!A:O,7,FALSE)))</f>
        <v>#N/A</v>
      </c>
      <c r="O238" s="46" t="str">
        <f>(M238-I238)*((VLOOKUP(B238,'Set Up Employee Data'!A:O,8,FALSE)))</f>
        <v>#N/A</v>
      </c>
      <c r="P238" s="46" t="str">
        <f>(M238-I238)*((VLOOKUP(B238,'Set Up Employee Data'!A:O,5,FALSE)))</f>
        <v>#N/A</v>
      </c>
      <c r="Q238" s="46" t="str">
        <f>(M238-I238)*((VLOOKUP(B238,'Set Up Employee Data'!A:O,6,FALSE)))</f>
        <v>#N/A</v>
      </c>
      <c r="R238" s="46">
        <f>IFERROR(((VLOOKUP(B238,'Set Up Employee Data'!A:O,9,FALSE)))+((VLOOKUP(B238,'Set Up Employee Data'!A:O,10,FALSE)))+((VLOOKUP(B238,'Set Up Employee Data'!A:O,11,FALSE)))+((VLOOKUP(B238,'Set Up Employee Data'!A:O,12,FALSE))),0)</f>
        <v>0</v>
      </c>
      <c r="S238" s="46">
        <f>IFERROR(((VLOOKUP(B238,'Set Up Employee Data'!A:O,13,FALSE)))+((VLOOKUP(B238,'Set Up Employee Data'!A:O,14,FALSE)))+((VLOOKUP(B238,'Set Up Employee Data'!A:O,15,FALSE))),0)</f>
        <v>0</v>
      </c>
      <c r="T238" s="46" t="str">
        <f t="shared" si="5"/>
        <v>#N/A</v>
      </c>
      <c r="U238" s="69" t="str">
        <f t="shared" si="6"/>
        <v>#N/A</v>
      </c>
    </row>
    <row r="239" ht="14.25" hidden="1" customHeight="1">
      <c r="A239" s="32"/>
      <c r="B239" s="32"/>
      <c r="C239" s="33" t="str">
        <f>VLOOKUP(B239,'Set Up Employee Data'!A:O,2,FALSE)</f>
        <v>#N/A</v>
      </c>
      <c r="D239" s="33" t="str">
        <f t="shared" si="1"/>
        <v>#N/A</v>
      </c>
      <c r="E239" s="32"/>
      <c r="F239" s="32"/>
      <c r="G239" s="32"/>
      <c r="H239" s="33"/>
      <c r="I239" s="41"/>
      <c r="J239" s="68">
        <f>IFERROR(VLOOKUP(B239,'Set Up Employee Data'!A:O,3,FALSE)/(VLOOKUP(B239,'Set Up Employee Data'!A:O,4,FALSE)),0)</f>
        <v>0</v>
      </c>
      <c r="K239" s="46" t="str">
        <f t="shared" si="2"/>
        <v>#N/A</v>
      </c>
      <c r="L239" s="46" t="str">
        <f t="shared" si="3"/>
        <v>#N/A</v>
      </c>
      <c r="M239" s="46" t="str">
        <f t="shared" si="4"/>
        <v>#N/A</v>
      </c>
      <c r="N239" s="46" t="str">
        <f>(M239-I239)*((VLOOKUP(B239,'Set Up Employee Data'!A:O,7,FALSE)))</f>
        <v>#N/A</v>
      </c>
      <c r="O239" s="46" t="str">
        <f>(M239-I239)*((VLOOKUP(B239,'Set Up Employee Data'!A:O,8,FALSE)))</f>
        <v>#N/A</v>
      </c>
      <c r="P239" s="46" t="str">
        <f>(M239-I239)*((VLOOKUP(B239,'Set Up Employee Data'!A:O,5,FALSE)))</f>
        <v>#N/A</v>
      </c>
      <c r="Q239" s="46" t="str">
        <f>(M239-I239)*((VLOOKUP(B239,'Set Up Employee Data'!A:O,6,FALSE)))</f>
        <v>#N/A</v>
      </c>
      <c r="R239" s="46">
        <f>IFERROR(((VLOOKUP(B239,'Set Up Employee Data'!A:O,9,FALSE)))+((VLOOKUP(B239,'Set Up Employee Data'!A:O,10,FALSE)))+((VLOOKUP(B239,'Set Up Employee Data'!A:O,11,FALSE)))+((VLOOKUP(B239,'Set Up Employee Data'!A:O,12,FALSE))),0)</f>
        <v>0</v>
      </c>
      <c r="S239" s="46">
        <f>IFERROR(((VLOOKUP(B239,'Set Up Employee Data'!A:O,13,FALSE)))+((VLOOKUP(B239,'Set Up Employee Data'!A:O,14,FALSE)))+((VLOOKUP(B239,'Set Up Employee Data'!A:O,15,FALSE))),0)</f>
        <v>0</v>
      </c>
      <c r="T239" s="46" t="str">
        <f t="shared" si="5"/>
        <v>#N/A</v>
      </c>
      <c r="U239" s="69" t="str">
        <f t="shared" si="6"/>
        <v>#N/A</v>
      </c>
    </row>
    <row r="240" ht="14.25" hidden="1" customHeight="1">
      <c r="A240" s="32"/>
      <c r="B240" s="32"/>
      <c r="C240" s="33" t="str">
        <f>VLOOKUP(B240,'Set Up Employee Data'!A:O,2,FALSE)</f>
        <v>#N/A</v>
      </c>
      <c r="D240" s="33" t="str">
        <f t="shared" si="1"/>
        <v>#N/A</v>
      </c>
      <c r="E240" s="32"/>
      <c r="F240" s="32"/>
      <c r="G240" s="32"/>
      <c r="H240" s="33"/>
      <c r="I240" s="41"/>
      <c r="J240" s="68">
        <f>IFERROR(VLOOKUP(B240,'Set Up Employee Data'!A:O,3,FALSE)/(VLOOKUP(B240,'Set Up Employee Data'!A:O,4,FALSE)),0)</f>
        <v>0</v>
      </c>
      <c r="K240" s="46" t="str">
        <f t="shared" si="2"/>
        <v>#N/A</v>
      </c>
      <c r="L240" s="46" t="str">
        <f t="shared" si="3"/>
        <v>#N/A</v>
      </c>
      <c r="M240" s="46" t="str">
        <f t="shared" si="4"/>
        <v>#N/A</v>
      </c>
      <c r="N240" s="46" t="str">
        <f>(M240-I240)*((VLOOKUP(B240,'Set Up Employee Data'!A:O,7,FALSE)))</f>
        <v>#N/A</v>
      </c>
      <c r="O240" s="46" t="str">
        <f>(M240-I240)*((VLOOKUP(B240,'Set Up Employee Data'!A:O,8,FALSE)))</f>
        <v>#N/A</v>
      </c>
      <c r="P240" s="46" t="str">
        <f>(M240-I240)*((VLOOKUP(B240,'Set Up Employee Data'!A:O,5,FALSE)))</f>
        <v>#N/A</v>
      </c>
      <c r="Q240" s="46" t="str">
        <f>(M240-I240)*((VLOOKUP(B240,'Set Up Employee Data'!A:O,6,FALSE)))</f>
        <v>#N/A</v>
      </c>
      <c r="R240" s="46">
        <f>IFERROR(((VLOOKUP(B240,'Set Up Employee Data'!A:O,9,FALSE)))+((VLOOKUP(B240,'Set Up Employee Data'!A:O,10,FALSE)))+((VLOOKUP(B240,'Set Up Employee Data'!A:O,11,FALSE)))+((VLOOKUP(B240,'Set Up Employee Data'!A:O,12,FALSE))),0)</f>
        <v>0</v>
      </c>
      <c r="S240" s="46">
        <f>IFERROR(((VLOOKUP(B240,'Set Up Employee Data'!A:O,13,FALSE)))+((VLOOKUP(B240,'Set Up Employee Data'!A:O,14,FALSE)))+((VLOOKUP(B240,'Set Up Employee Data'!A:O,15,FALSE))),0)</f>
        <v>0</v>
      </c>
      <c r="T240" s="46" t="str">
        <f t="shared" si="5"/>
        <v>#N/A</v>
      </c>
      <c r="U240" s="69" t="str">
        <f t="shared" si="6"/>
        <v>#N/A</v>
      </c>
    </row>
    <row r="241" ht="14.25" hidden="1" customHeight="1">
      <c r="A241" s="32"/>
      <c r="B241" s="32"/>
      <c r="C241" s="33" t="str">
        <f>VLOOKUP(B241,'Set Up Employee Data'!A:O,2,FALSE)</f>
        <v>#N/A</v>
      </c>
      <c r="D241" s="33" t="str">
        <f t="shared" si="1"/>
        <v>#N/A</v>
      </c>
      <c r="E241" s="32"/>
      <c r="F241" s="32"/>
      <c r="G241" s="32"/>
      <c r="H241" s="33"/>
      <c r="I241" s="41"/>
      <c r="J241" s="68">
        <f>IFERROR(VLOOKUP(B241,'Set Up Employee Data'!A:O,3,FALSE)/(VLOOKUP(B241,'Set Up Employee Data'!A:O,4,FALSE)),0)</f>
        <v>0</v>
      </c>
      <c r="K241" s="46" t="str">
        <f t="shared" si="2"/>
        <v>#N/A</v>
      </c>
      <c r="L241" s="46" t="str">
        <f t="shared" si="3"/>
        <v>#N/A</v>
      </c>
      <c r="M241" s="46" t="str">
        <f t="shared" si="4"/>
        <v>#N/A</v>
      </c>
      <c r="N241" s="46" t="str">
        <f>(M241-I241)*((VLOOKUP(B241,'Set Up Employee Data'!A:O,7,FALSE)))</f>
        <v>#N/A</v>
      </c>
      <c r="O241" s="46" t="str">
        <f>(M241-I241)*((VLOOKUP(B241,'Set Up Employee Data'!A:O,8,FALSE)))</f>
        <v>#N/A</v>
      </c>
      <c r="P241" s="46" t="str">
        <f>(M241-I241)*((VLOOKUP(B241,'Set Up Employee Data'!A:O,5,FALSE)))</f>
        <v>#N/A</v>
      </c>
      <c r="Q241" s="46" t="str">
        <f>(M241-I241)*((VLOOKUP(B241,'Set Up Employee Data'!A:O,6,FALSE)))</f>
        <v>#N/A</v>
      </c>
      <c r="R241" s="46">
        <f>IFERROR(((VLOOKUP(B241,'Set Up Employee Data'!A:O,9,FALSE)))+((VLOOKUP(B241,'Set Up Employee Data'!A:O,10,FALSE)))+((VLOOKUP(B241,'Set Up Employee Data'!A:O,11,FALSE)))+((VLOOKUP(B241,'Set Up Employee Data'!A:O,12,FALSE))),0)</f>
        <v>0</v>
      </c>
      <c r="S241" s="46">
        <f>IFERROR(((VLOOKUP(B241,'Set Up Employee Data'!A:O,13,FALSE)))+((VLOOKUP(B241,'Set Up Employee Data'!A:O,14,FALSE)))+((VLOOKUP(B241,'Set Up Employee Data'!A:O,15,FALSE))),0)</f>
        <v>0</v>
      </c>
      <c r="T241" s="46" t="str">
        <f t="shared" si="5"/>
        <v>#N/A</v>
      </c>
      <c r="U241" s="69" t="str">
        <f t="shared" si="6"/>
        <v>#N/A</v>
      </c>
    </row>
    <row r="242" ht="14.25" hidden="1" customHeight="1">
      <c r="A242" s="32"/>
      <c r="B242" s="32"/>
      <c r="C242" s="33" t="str">
        <f>VLOOKUP(B242,'Set Up Employee Data'!A:O,2,FALSE)</f>
        <v>#N/A</v>
      </c>
      <c r="D242" s="33" t="str">
        <f t="shared" si="1"/>
        <v>#N/A</v>
      </c>
      <c r="E242" s="32"/>
      <c r="F242" s="32"/>
      <c r="G242" s="32"/>
      <c r="H242" s="33"/>
      <c r="I242" s="41"/>
      <c r="J242" s="68">
        <f>IFERROR(VLOOKUP(B242,'Set Up Employee Data'!A:O,3,FALSE)/(VLOOKUP(B242,'Set Up Employee Data'!A:O,4,FALSE)),0)</f>
        <v>0</v>
      </c>
      <c r="K242" s="46" t="str">
        <f t="shared" si="2"/>
        <v>#N/A</v>
      </c>
      <c r="L242" s="46" t="str">
        <f t="shared" si="3"/>
        <v>#N/A</v>
      </c>
      <c r="M242" s="46" t="str">
        <f t="shared" si="4"/>
        <v>#N/A</v>
      </c>
      <c r="N242" s="46" t="str">
        <f>(M242-I242)*((VLOOKUP(B242,'Set Up Employee Data'!A:O,7,FALSE)))</f>
        <v>#N/A</v>
      </c>
      <c r="O242" s="46" t="str">
        <f>(M242-I242)*((VLOOKUP(B242,'Set Up Employee Data'!A:O,8,FALSE)))</f>
        <v>#N/A</v>
      </c>
      <c r="P242" s="46" t="str">
        <f>(M242-I242)*((VLOOKUP(B242,'Set Up Employee Data'!A:O,5,FALSE)))</f>
        <v>#N/A</v>
      </c>
      <c r="Q242" s="46" t="str">
        <f>(M242-I242)*((VLOOKUP(B242,'Set Up Employee Data'!A:O,6,FALSE)))</f>
        <v>#N/A</v>
      </c>
      <c r="R242" s="46">
        <f>IFERROR(((VLOOKUP(B242,'Set Up Employee Data'!A:O,9,FALSE)))+((VLOOKUP(B242,'Set Up Employee Data'!A:O,10,FALSE)))+((VLOOKUP(B242,'Set Up Employee Data'!A:O,11,FALSE)))+((VLOOKUP(B242,'Set Up Employee Data'!A:O,12,FALSE))),0)</f>
        <v>0</v>
      </c>
      <c r="S242" s="46">
        <f>IFERROR(((VLOOKUP(B242,'Set Up Employee Data'!A:O,13,FALSE)))+((VLOOKUP(B242,'Set Up Employee Data'!A:O,14,FALSE)))+((VLOOKUP(B242,'Set Up Employee Data'!A:O,15,FALSE))),0)</f>
        <v>0</v>
      </c>
      <c r="T242" s="46" t="str">
        <f t="shared" si="5"/>
        <v>#N/A</v>
      </c>
      <c r="U242" s="69" t="str">
        <f t="shared" si="6"/>
        <v>#N/A</v>
      </c>
    </row>
    <row r="243" ht="14.25" hidden="1" customHeight="1">
      <c r="A243" s="32"/>
      <c r="B243" s="32"/>
      <c r="C243" s="33" t="str">
        <f>VLOOKUP(B243,'Set Up Employee Data'!A:O,2,FALSE)</f>
        <v>#N/A</v>
      </c>
      <c r="D243" s="33" t="str">
        <f t="shared" si="1"/>
        <v>#N/A</v>
      </c>
      <c r="E243" s="32"/>
      <c r="F243" s="32"/>
      <c r="G243" s="32"/>
      <c r="H243" s="33"/>
      <c r="I243" s="41"/>
      <c r="J243" s="68">
        <f>IFERROR(VLOOKUP(B243,'Set Up Employee Data'!A:O,3,FALSE)/(VLOOKUP(B243,'Set Up Employee Data'!A:O,4,FALSE)),0)</f>
        <v>0</v>
      </c>
      <c r="K243" s="46" t="str">
        <f t="shared" si="2"/>
        <v>#N/A</v>
      </c>
      <c r="L243" s="46" t="str">
        <f t="shared" si="3"/>
        <v>#N/A</v>
      </c>
      <c r="M243" s="46" t="str">
        <f t="shared" si="4"/>
        <v>#N/A</v>
      </c>
      <c r="N243" s="46" t="str">
        <f>(M243-I243)*((VLOOKUP(B243,'Set Up Employee Data'!A:O,7,FALSE)))</f>
        <v>#N/A</v>
      </c>
      <c r="O243" s="46" t="str">
        <f>(M243-I243)*((VLOOKUP(B243,'Set Up Employee Data'!A:O,8,FALSE)))</f>
        <v>#N/A</v>
      </c>
      <c r="P243" s="46" t="str">
        <f>(M243-I243)*((VLOOKUP(B243,'Set Up Employee Data'!A:O,5,FALSE)))</f>
        <v>#N/A</v>
      </c>
      <c r="Q243" s="46" t="str">
        <f>(M243-I243)*((VLOOKUP(B243,'Set Up Employee Data'!A:O,6,FALSE)))</f>
        <v>#N/A</v>
      </c>
      <c r="R243" s="46">
        <f>IFERROR(((VLOOKUP(B243,'Set Up Employee Data'!A:O,9,FALSE)))+((VLOOKUP(B243,'Set Up Employee Data'!A:O,10,FALSE)))+((VLOOKUP(B243,'Set Up Employee Data'!A:O,11,FALSE)))+((VLOOKUP(B243,'Set Up Employee Data'!A:O,12,FALSE))),0)</f>
        <v>0</v>
      </c>
      <c r="S243" s="46">
        <f>IFERROR(((VLOOKUP(B243,'Set Up Employee Data'!A:O,13,FALSE)))+((VLOOKUP(B243,'Set Up Employee Data'!A:O,14,FALSE)))+((VLOOKUP(B243,'Set Up Employee Data'!A:O,15,FALSE))),0)</f>
        <v>0</v>
      </c>
      <c r="T243" s="46" t="str">
        <f t="shared" si="5"/>
        <v>#N/A</v>
      </c>
      <c r="U243" s="69" t="str">
        <f t="shared" si="6"/>
        <v>#N/A</v>
      </c>
    </row>
    <row r="244" ht="14.25" hidden="1" customHeight="1">
      <c r="A244" s="32"/>
      <c r="B244" s="32"/>
      <c r="C244" s="33" t="str">
        <f>VLOOKUP(B244,'Set Up Employee Data'!A:O,2,FALSE)</f>
        <v>#N/A</v>
      </c>
      <c r="D244" s="33" t="str">
        <f t="shared" si="1"/>
        <v>#N/A</v>
      </c>
      <c r="E244" s="32"/>
      <c r="F244" s="32"/>
      <c r="G244" s="32"/>
      <c r="H244" s="33"/>
      <c r="I244" s="41"/>
      <c r="J244" s="68">
        <f>IFERROR(VLOOKUP(B244,'Set Up Employee Data'!A:O,3,FALSE)/(VLOOKUP(B244,'Set Up Employee Data'!A:O,4,FALSE)),0)</f>
        <v>0</v>
      </c>
      <c r="K244" s="46" t="str">
        <f t="shared" si="2"/>
        <v>#N/A</v>
      </c>
      <c r="L244" s="46" t="str">
        <f t="shared" si="3"/>
        <v>#N/A</v>
      </c>
      <c r="M244" s="46" t="str">
        <f t="shared" si="4"/>
        <v>#N/A</v>
      </c>
      <c r="N244" s="46" t="str">
        <f>(M244-I244)*((VLOOKUP(B244,'Set Up Employee Data'!A:O,7,FALSE)))</f>
        <v>#N/A</v>
      </c>
      <c r="O244" s="46" t="str">
        <f>(M244-I244)*((VLOOKUP(B244,'Set Up Employee Data'!A:O,8,FALSE)))</f>
        <v>#N/A</v>
      </c>
      <c r="P244" s="46" t="str">
        <f>(M244-I244)*((VLOOKUP(B244,'Set Up Employee Data'!A:O,5,FALSE)))</f>
        <v>#N/A</v>
      </c>
      <c r="Q244" s="46" t="str">
        <f>(M244-I244)*((VLOOKUP(B244,'Set Up Employee Data'!A:O,6,FALSE)))</f>
        <v>#N/A</v>
      </c>
      <c r="R244" s="46">
        <f>IFERROR(((VLOOKUP(B244,'Set Up Employee Data'!A:O,9,FALSE)))+((VLOOKUP(B244,'Set Up Employee Data'!A:O,10,FALSE)))+((VLOOKUP(B244,'Set Up Employee Data'!A:O,11,FALSE)))+((VLOOKUP(B244,'Set Up Employee Data'!A:O,12,FALSE))),0)</f>
        <v>0</v>
      </c>
      <c r="S244" s="46">
        <f>IFERROR(((VLOOKUP(B244,'Set Up Employee Data'!A:O,13,FALSE)))+((VLOOKUP(B244,'Set Up Employee Data'!A:O,14,FALSE)))+((VLOOKUP(B244,'Set Up Employee Data'!A:O,15,FALSE))),0)</f>
        <v>0</v>
      </c>
      <c r="T244" s="46" t="str">
        <f t="shared" si="5"/>
        <v>#N/A</v>
      </c>
      <c r="U244" s="69" t="str">
        <f t="shared" si="6"/>
        <v>#N/A</v>
      </c>
    </row>
    <row r="245" ht="14.25" hidden="1" customHeight="1">
      <c r="A245" s="32"/>
      <c r="B245" s="32"/>
      <c r="C245" s="33" t="str">
        <f>VLOOKUP(B245,'Set Up Employee Data'!A:O,2,FALSE)</f>
        <v>#N/A</v>
      </c>
      <c r="D245" s="33" t="str">
        <f t="shared" si="1"/>
        <v>#N/A</v>
      </c>
      <c r="E245" s="32"/>
      <c r="F245" s="32"/>
      <c r="G245" s="32"/>
      <c r="H245" s="33"/>
      <c r="I245" s="41"/>
      <c r="J245" s="68">
        <f>IFERROR(VLOOKUP(B245,'Set Up Employee Data'!A:O,3,FALSE)/(VLOOKUP(B245,'Set Up Employee Data'!A:O,4,FALSE)),0)</f>
        <v>0</v>
      </c>
      <c r="K245" s="46" t="str">
        <f t="shared" si="2"/>
        <v>#N/A</v>
      </c>
      <c r="L245" s="46" t="str">
        <f t="shared" si="3"/>
        <v>#N/A</v>
      </c>
      <c r="M245" s="46" t="str">
        <f t="shared" si="4"/>
        <v>#N/A</v>
      </c>
      <c r="N245" s="46" t="str">
        <f>(M245-I245)*((VLOOKUP(B245,'Set Up Employee Data'!A:O,7,FALSE)))</f>
        <v>#N/A</v>
      </c>
      <c r="O245" s="46" t="str">
        <f>(M245-I245)*((VLOOKUP(B245,'Set Up Employee Data'!A:O,8,FALSE)))</f>
        <v>#N/A</v>
      </c>
      <c r="P245" s="46" t="str">
        <f>(M245-I245)*((VLOOKUP(B245,'Set Up Employee Data'!A:O,5,FALSE)))</f>
        <v>#N/A</v>
      </c>
      <c r="Q245" s="46" t="str">
        <f>(M245-I245)*((VLOOKUP(B245,'Set Up Employee Data'!A:O,6,FALSE)))</f>
        <v>#N/A</v>
      </c>
      <c r="R245" s="46">
        <f>IFERROR(((VLOOKUP(B245,'Set Up Employee Data'!A:O,9,FALSE)))+((VLOOKUP(B245,'Set Up Employee Data'!A:O,10,FALSE)))+((VLOOKUP(B245,'Set Up Employee Data'!A:O,11,FALSE)))+((VLOOKUP(B245,'Set Up Employee Data'!A:O,12,FALSE))),0)</f>
        <v>0</v>
      </c>
      <c r="S245" s="46">
        <f>IFERROR(((VLOOKUP(B245,'Set Up Employee Data'!A:O,13,FALSE)))+((VLOOKUP(B245,'Set Up Employee Data'!A:O,14,FALSE)))+((VLOOKUP(B245,'Set Up Employee Data'!A:O,15,FALSE))),0)</f>
        <v>0</v>
      </c>
      <c r="T245" s="46" t="str">
        <f t="shared" si="5"/>
        <v>#N/A</v>
      </c>
      <c r="U245" s="69" t="str">
        <f t="shared" si="6"/>
        <v>#N/A</v>
      </c>
    </row>
    <row r="246" ht="14.25" hidden="1" customHeight="1">
      <c r="A246" s="32"/>
      <c r="B246" s="32"/>
      <c r="C246" s="33" t="str">
        <f>VLOOKUP(B246,'Set Up Employee Data'!A:O,2,FALSE)</f>
        <v>#N/A</v>
      </c>
      <c r="D246" s="33" t="str">
        <f t="shared" si="1"/>
        <v>#N/A</v>
      </c>
      <c r="E246" s="32"/>
      <c r="F246" s="32"/>
      <c r="G246" s="32"/>
      <c r="H246" s="33"/>
      <c r="I246" s="41"/>
      <c r="J246" s="68">
        <f>IFERROR(VLOOKUP(B246,'Set Up Employee Data'!A:O,3,FALSE)/(VLOOKUP(B246,'Set Up Employee Data'!A:O,4,FALSE)),0)</f>
        <v>0</v>
      </c>
      <c r="K246" s="46" t="str">
        <f t="shared" si="2"/>
        <v>#N/A</v>
      </c>
      <c r="L246" s="46" t="str">
        <f t="shared" si="3"/>
        <v>#N/A</v>
      </c>
      <c r="M246" s="46" t="str">
        <f t="shared" si="4"/>
        <v>#N/A</v>
      </c>
      <c r="N246" s="46" t="str">
        <f>(M246-I246)*((VLOOKUP(B246,'Set Up Employee Data'!A:O,7,FALSE)))</f>
        <v>#N/A</v>
      </c>
      <c r="O246" s="46" t="str">
        <f>(M246-I246)*((VLOOKUP(B246,'Set Up Employee Data'!A:O,8,FALSE)))</f>
        <v>#N/A</v>
      </c>
      <c r="P246" s="46" t="str">
        <f>(M246-I246)*((VLOOKUP(B246,'Set Up Employee Data'!A:O,5,FALSE)))</f>
        <v>#N/A</v>
      </c>
      <c r="Q246" s="46" t="str">
        <f>(M246-I246)*((VLOOKUP(B246,'Set Up Employee Data'!A:O,6,FALSE)))</f>
        <v>#N/A</v>
      </c>
      <c r="R246" s="46">
        <f>IFERROR(((VLOOKUP(B246,'Set Up Employee Data'!A:O,9,FALSE)))+((VLOOKUP(B246,'Set Up Employee Data'!A:O,10,FALSE)))+((VLOOKUP(B246,'Set Up Employee Data'!A:O,11,FALSE)))+((VLOOKUP(B246,'Set Up Employee Data'!A:O,12,FALSE))),0)</f>
        <v>0</v>
      </c>
      <c r="S246" s="46">
        <f>IFERROR(((VLOOKUP(B246,'Set Up Employee Data'!A:O,13,FALSE)))+((VLOOKUP(B246,'Set Up Employee Data'!A:O,14,FALSE)))+((VLOOKUP(B246,'Set Up Employee Data'!A:O,15,FALSE))),0)</f>
        <v>0</v>
      </c>
      <c r="T246" s="46" t="str">
        <f t="shared" si="5"/>
        <v>#N/A</v>
      </c>
      <c r="U246" s="69" t="str">
        <f t="shared" si="6"/>
        <v>#N/A</v>
      </c>
    </row>
    <row r="247" ht="14.25" hidden="1" customHeight="1">
      <c r="A247" s="32"/>
      <c r="B247" s="32"/>
      <c r="C247" s="33" t="str">
        <f>VLOOKUP(B247,'Set Up Employee Data'!A:O,2,FALSE)</f>
        <v>#N/A</v>
      </c>
      <c r="D247" s="33" t="str">
        <f t="shared" si="1"/>
        <v>#N/A</v>
      </c>
      <c r="E247" s="32"/>
      <c r="F247" s="32"/>
      <c r="G247" s="32"/>
      <c r="H247" s="33"/>
      <c r="I247" s="41"/>
      <c r="J247" s="68">
        <f>IFERROR(VLOOKUP(B247,'Set Up Employee Data'!A:O,3,FALSE)/(VLOOKUP(B247,'Set Up Employee Data'!A:O,4,FALSE)),0)</f>
        <v>0</v>
      </c>
      <c r="K247" s="46" t="str">
        <f t="shared" si="2"/>
        <v>#N/A</v>
      </c>
      <c r="L247" s="46" t="str">
        <f t="shared" si="3"/>
        <v>#N/A</v>
      </c>
      <c r="M247" s="46" t="str">
        <f t="shared" si="4"/>
        <v>#N/A</v>
      </c>
      <c r="N247" s="46" t="str">
        <f>(M247-I247)*((VLOOKUP(B247,'Set Up Employee Data'!A:O,7,FALSE)))</f>
        <v>#N/A</v>
      </c>
      <c r="O247" s="46" t="str">
        <f>(M247-I247)*((VLOOKUP(B247,'Set Up Employee Data'!A:O,8,FALSE)))</f>
        <v>#N/A</v>
      </c>
      <c r="P247" s="46" t="str">
        <f>(M247-I247)*((VLOOKUP(B247,'Set Up Employee Data'!A:O,5,FALSE)))</f>
        <v>#N/A</v>
      </c>
      <c r="Q247" s="46" t="str">
        <f>(M247-I247)*((VLOOKUP(B247,'Set Up Employee Data'!A:O,6,FALSE)))</f>
        <v>#N/A</v>
      </c>
      <c r="R247" s="46">
        <f>IFERROR(((VLOOKUP(B247,'Set Up Employee Data'!A:O,9,FALSE)))+((VLOOKUP(B247,'Set Up Employee Data'!A:O,10,FALSE)))+((VLOOKUP(B247,'Set Up Employee Data'!A:O,11,FALSE)))+((VLOOKUP(B247,'Set Up Employee Data'!A:O,12,FALSE))),0)</f>
        <v>0</v>
      </c>
      <c r="S247" s="46">
        <f>IFERROR(((VLOOKUP(B247,'Set Up Employee Data'!A:O,13,FALSE)))+((VLOOKUP(B247,'Set Up Employee Data'!A:O,14,FALSE)))+((VLOOKUP(B247,'Set Up Employee Data'!A:O,15,FALSE))),0)</f>
        <v>0</v>
      </c>
      <c r="T247" s="46" t="str">
        <f t="shared" si="5"/>
        <v>#N/A</v>
      </c>
      <c r="U247" s="69" t="str">
        <f t="shared" si="6"/>
        <v>#N/A</v>
      </c>
    </row>
    <row r="248" ht="14.25" hidden="1" customHeight="1">
      <c r="A248" s="32"/>
      <c r="B248" s="32"/>
      <c r="C248" s="33" t="str">
        <f>VLOOKUP(B248,'Set Up Employee Data'!A:O,2,FALSE)</f>
        <v>#N/A</v>
      </c>
      <c r="D248" s="33" t="str">
        <f t="shared" si="1"/>
        <v>#N/A</v>
      </c>
      <c r="E248" s="32"/>
      <c r="F248" s="32"/>
      <c r="G248" s="32"/>
      <c r="H248" s="33"/>
      <c r="I248" s="41"/>
      <c r="J248" s="68">
        <f>IFERROR(VLOOKUP(B248,'Set Up Employee Data'!A:O,3,FALSE)/(VLOOKUP(B248,'Set Up Employee Data'!A:O,4,FALSE)),0)</f>
        <v>0</v>
      </c>
      <c r="K248" s="46" t="str">
        <f t="shared" si="2"/>
        <v>#N/A</v>
      </c>
      <c r="L248" s="46" t="str">
        <f t="shared" si="3"/>
        <v>#N/A</v>
      </c>
      <c r="M248" s="46" t="str">
        <f t="shared" si="4"/>
        <v>#N/A</v>
      </c>
      <c r="N248" s="46" t="str">
        <f>(M248-I248)*((VLOOKUP(B248,'Set Up Employee Data'!A:O,7,FALSE)))</f>
        <v>#N/A</v>
      </c>
      <c r="O248" s="46" t="str">
        <f>(M248-I248)*((VLOOKUP(B248,'Set Up Employee Data'!A:O,8,FALSE)))</f>
        <v>#N/A</v>
      </c>
      <c r="P248" s="46" t="str">
        <f>(M248-I248)*((VLOOKUP(B248,'Set Up Employee Data'!A:O,5,FALSE)))</f>
        <v>#N/A</v>
      </c>
      <c r="Q248" s="46" t="str">
        <f>(M248-I248)*((VLOOKUP(B248,'Set Up Employee Data'!A:O,6,FALSE)))</f>
        <v>#N/A</v>
      </c>
      <c r="R248" s="46">
        <f>IFERROR(((VLOOKUP(B248,'Set Up Employee Data'!A:O,9,FALSE)))+((VLOOKUP(B248,'Set Up Employee Data'!A:O,10,FALSE)))+((VLOOKUP(B248,'Set Up Employee Data'!A:O,11,FALSE)))+((VLOOKUP(B248,'Set Up Employee Data'!A:O,12,FALSE))),0)</f>
        <v>0</v>
      </c>
      <c r="S248" s="46">
        <f>IFERROR(((VLOOKUP(B248,'Set Up Employee Data'!A:O,13,FALSE)))+((VLOOKUP(B248,'Set Up Employee Data'!A:O,14,FALSE)))+((VLOOKUP(B248,'Set Up Employee Data'!A:O,15,FALSE))),0)</f>
        <v>0</v>
      </c>
      <c r="T248" s="46" t="str">
        <f t="shared" si="5"/>
        <v>#N/A</v>
      </c>
      <c r="U248" s="69" t="str">
        <f t="shared" si="6"/>
        <v>#N/A</v>
      </c>
    </row>
    <row r="249" ht="14.25" hidden="1" customHeight="1">
      <c r="A249" s="32"/>
      <c r="B249" s="32"/>
      <c r="C249" s="33" t="str">
        <f>VLOOKUP(B249,'Set Up Employee Data'!A:O,2,FALSE)</f>
        <v>#N/A</v>
      </c>
      <c r="D249" s="33" t="str">
        <f t="shared" si="1"/>
        <v>#N/A</v>
      </c>
      <c r="E249" s="32"/>
      <c r="F249" s="32"/>
      <c r="G249" s="32"/>
      <c r="H249" s="33"/>
      <c r="I249" s="41"/>
      <c r="J249" s="68">
        <f>IFERROR(VLOOKUP(B249,'Set Up Employee Data'!A:O,3,FALSE)/(VLOOKUP(B249,'Set Up Employee Data'!A:O,4,FALSE)),0)</f>
        <v>0</v>
      </c>
      <c r="K249" s="46" t="str">
        <f t="shared" si="2"/>
        <v>#N/A</v>
      </c>
      <c r="L249" s="46" t="str">
        <f t="shared" si="3"/>
        <v>#N/A</v>
      </c>
      <c r="M249" s="46" t="str">
        <f t="shared" si="4"/>
        <v>#N/A</v>
      </c>
      <c r="N249" s="46" t="str">
        <f>(M249-I249)*((VLOOKUP(B249,'Set Up Employee Data'!A:O,7,FALSE)))</f>
        <v>#N/A</v>
      </c>
      <c r="O249" s="46" t="str">
        <f>(M249-I249)*((VLOOKUP(B249,'Set Up Employee Data'!A:O,8,FALSE)))</f>
        <v>#N/A</v>
      </c>
      <c r="P249" s="46" t="str">
        <f>(M249-I249)*((VLOOKUP(B249,'Set Up Employee Data'!A:O,5,FALSE)))</f>
        <v>#N/A</v>
      </c>
      <c r="Q249" s="46" t="str">
        <f>(M249-I249)*((VLOOKUP(B249,'Set Up Employee Data'!A:O,6,FALSE)))</f>
        <v>#N/A</v>
      </c>
      <c r="R249" s="46">
        <f>IFERROR(((VLOOKUP(B249,'Set Up Employee Data'!A:O,9,FALSE)))+((VLOOKUP(B249,'Set Up Employee Data'!A:O,10,FALSE)))+((VLOOKUP(B249,'Set Up Employee Data'!A:O,11,FALSE)))+((VLOOKUP(B249,'Set Up Employee Data'!A:O,12,FALSE))),0)</f>
        <v>0</v>
      </c>
      <c r="S249" s="46">
        <f>IFERROR(((VLOOKUP(B249,'Set Up Employee Data'!A:O,13,FALSE)))+((VLOOKUP(B249,'Set Up Employee Data'!A:O,14,FALSE)))+((VLOOKUP(B249,'Set Up Employee Data'!A:O,15,FALSE))),0)</f>
        <v>0</v>
      </c>
      <c r="T249" s="46" t="str">
        <f t="shared" si="5"/>
        <v>#N/A</v>
      </c>
      <c r="U249" s="69" t="str">
        <f t="shared" si="6"/>
        <v>#N/A</v>
      </c>
    </row>
    <row r="250" ht="14.25" hidden="1" customHeight="1">
      <c r="A250" s="32"/>
      <c r="B250" s="32"/>
      <c r="C250" s="33" t="str">
        <f>VLOOKUP(B250,'Set Up Employee Data'!A:O,2,FALSE)</f>
        <v>#N/A</v>
      </c>
      <c r="D250" s="33" t="str">
        <f t="shared" si="1"/>
        <v>#N/A</v>
      </c>
      <c r="E250" s="32"/>
      <c r="F250" s="32"/>
      <c r="G250" s="32"/>
      <c r="H250" s="33"/>
      <c r="I250" s="41"/>
      <c r="J250" s="68">
        <f>IFERROR(VLOOKUP(B250,'Set Up Employee Data'!A:O,3,FALSE)/(VLOOKUP(B250,'Set Up Employee Data'!A:O,4,FALSE)),0)</f>
        <v>0</v>
      </c>
      <c r="K250" s="46" t="str">
        <f t="shared" si="2"/>
        <v>#N/A</v>
      </c>
      <c r="L250" s="46" t="str">
        <f t="shared" si="3"/>
        <v>#N/A</v>
      </c>
      <c r="M250" s="46" t="str">
        <f t="shared" si="4"/>
        <v>#N/A</v>
      </c>
      <c r="N250" s="46" t="str">
        <f>(M250-I250)*((VLOOKUP(B250,'Set Up Employee Data'!A:O,7,FALSE)))</f>
        <v>#N/A</v>
      </c>
      <c r="O250" s="46" t="str">
        <f>(M250-I250)*((VLOOKUP(B250,'Set Up Employee Data'!A:O,8,FALSE)))</f>
        <v>#N/A</v>
      </c>
      <c r="P250" s="46" t="str">
        <f>(M250-I250)*((VLOOKUP(B250,'Set Up Employee Data'!A:O,5,FALSE)))</f>
        <v>#N/A</v>
      </c>
      <c r="Q250" s="46" t="str">
        <f>(M250-I250)*((VLOOKUP(B250,'Set Up Employee Data'!A:O,6,FALSE)))</f>
        <v>#N/A</v>
      </c>
      <c r="R250" s="46">
        <f>IFERROR(((VLOOKUP(B250,'Set Up Employee Data'!A:O,9,FALSE)))+((VLOOKUP(B250,'Set Up Employee Data'!A:O,10,FALSE)))+((VLOOKUP(B250,'Set Up Employee Data'!A:O,11,FALSE)))+((VLOOKUP(B250,'Set Up Employee Data'!A:O,12,FALSE))),0)</f>
        <v>0</v>
      </c>
      <c r="S250" s="46">
        <f>IFERROR(((VLOOKUP(B250,'Set Up Employee Data'!A:O,13,FALSE)))+((VLOOKUP(B250,'Set Up Employee Data'!A:O,14,FALSE)))+((VLOOKUP(B250,'Set Up Employee Data'!A:O,15,FALSE))),0)</f>
        <v>0</v>
      </c>
      <c r="T250" s="46" t="str">
        <f t="shared" si="5"/>
        <v>#N/A</v>
      </c>
      <c r="U250" s="69" t="str">
        <f t="shared" si="6"/>
        <v>#N/A</v>
      </c>
    </row>
    <row r="251" ht="14.25" hidden="1" customHeight="1">
      <c r="A251" s="32"/>
      <c r="B251" s="32"/>
      <c r="C251" s="33" t="str">
        <f>VLOOKUP(B251,'Set Up Employee Data'!A:O,2,FALSE)</f>
        <v>#N/A</v>
      </c>
      <c r="D251" s="33" t="str">
        <f t="shared" si="1"/>
        <v>#N/A</v>
      </c>
      <c r="E251" s="32"/>
      <c r="F251" s="32"/>
      <c r="G251" s="32"/>
      <c r="H251" s="33"/>
      <c r="I251" s="41"/>
      <c r="J251" s="68">
        <f>IFERROR(VLOOKUP(B251,'Set Up Employee Data'!A:O,3,FALSE)/(VLOOKUP(B251,'Set Up Employee Data'!A:O,4,FALSE)),0)</f>
        <v>0</v>
      </c>
      <c r="K251" s="46" t="str">
        <f t="shared" si="2"/>
        <v>#N/A</v>
      </c>
      <c r="L251" s="46" t="str">
        <f t="shared" si="3"/>
        <v>#N/A</v>
      </c>
      <c r="M251" s="46" t="str">
        <f t="shared" si="4"/>
        <v>#N/A</v>
      </c>
      <c r="N251" s="46" t="str">
        <f>(M251-I251)*((VLOOKUP(B251,'Set Up Employee Data'!A:O,7,FALSE)))</f>
        <v>#N/A</v>
      </c>
      <c r="O251" s="46" t="str">
        <f>(M251-I251)*((VLOOKUP(B251,'Set Up Employee Data'!A:O,8,FALSE)))</f>
        <v>#N/A</v>
      </c>
      <c r="P251" s="46" t="str">
        <f>(M251-I251)*((VLOOKUP(B251,'Set Up Employee Data'!A:O,5,FALSE)))</f>
        <v>#N/A</v>
      </c>
      <c r="Q251" s="46" t="str">
        <f>(M251-I251)*((VLOOKUP(B251,'Set Up Employee Data'!A:O,6,FALSE)))</f>
        <v>#N/A</v>
      </c>
      <c r="R251" s="46">
        <f>IFERROR(((VLOOKUP(B251,'Set Up Employee Data'!A:O,9,FALSE)))+((VLOOKUP(B251,'Set Up Employee Data'!A:O,10,FALSE)))+((VLOOKUP(B251,'Set Up Employee Data'!A:O,11,FALSE)))+((VLOOKUP(B251,'Set Up Employee Data'!A:O,12,FALSE))),0)</f>
        <v>0</v>
      </c>
      <c r="S251" s="46">
        <f>IFERROR(((VLOOKUP(B251,'Set Up Employee Data'!A:O,13,FALSE)))+((VLOOKUP(B251,'Set Up Employee Data'!A:O,14,FALSE)))+((VLOOKUP(B251,'Set Up Employee Data'!A:O,15,FALSE))),0)</f>
        <v>0</v>
      </c>
      <c r="T251" s="46" t="str">
        <f t="shared" si="5"/>
        <v>#N/A</v>
      </c>
      <c r="U251" s="69" t="str">
        <f t="shared" si="6"/>
        <v>#N/A</v>
      </c>
    </row>
    <row r="252" ht="14.25" hidden="1" customHeight="1">
      <c r="A252" s="32"/>
      <c r="B252" s="32"/>
      <c r="C252" s="33" t="str">
        <f>VLOOKUP(B252,'Set Up Employee Data'!A:O,2,FALSE)</f>
        <v>#N/A</v>
      </c>
      <c r="D252" s="33" t="str">
        <f t="shared" si="1"/>
        <v>#N/A</v>
      </c>
      <c r="E252" s="32"/>
      <c r="F252" s="32"/>
      <c r="G252" s="32"/>
      <c r="H252" s="33"/>
      <c r="I252" s="41"/>
      <c r="J252" s="68">
        <f>IFERROR(VLOOKUP(B252,'Set Up Employee Data'!A:O,3,FALSE)/(VLOOKUP(B252,'Set Up Employee Data'!A:O,4,FALSE)),0)</f>
        <v>0</v>
      </c>
      <c r="K252" s="46" t="str">
        <f t="shared" si="2"/>
        <v>#N/A</v>
      </c>
      <c r="L252" s="46" t="str">
        <f t="shared" si="3"/>
        <v>#N/A</v>
      </c>
      <c r="M252" s="46" t="str">
        <f t="shared" si="4"/>
        <v>#N/A</v>
      </c>
      <c r="N252" s="46" t="str">
        <f>(M252-I252)*((VLOOKUP(B252,'Set Up Employee Data'!A:O,7,FALSE)))</f>
        <v>#N/A</v>
      </c>
      <c r="O252" s="46" t="str">
        <f>(M252-I252)*((VLOOKUP(B252,'Set Up Employee Data'!A:O,8,FALSE)))</f>
        <v>#N/A</v>
      </c>
      <c r="P252" s="46" t="str">
        <f>(M252-I252)*((VLOOKUP(B252,'Set Up Employee Data'!A:O,5,FALSE)))</f>
        <v>#N/A</v>
      </c>
      <c r="Q252" s="46" t="str">
        <f>(M252-I252)*((VLOOKUP(B252,'Set Up Employee Data'!A:O,6,FALSE)))</f>
        <v>#N/A</v>
      </c>
      <c r="R252" s="46">
        <f>IFERROR(((VLOOKUP(B252,'Set Up Employee Data'!A:O,9,FALSE)))+((VLOOKUP(B252,'Set Up Employee Data'!A:O,10,FALSE)))+((VLOOKUP(B252,'Set Up Employee Data'!A:O,11,FALSE)))+((VLOOKUP(B252,'Set Up Employee Data'!A:O,12,FALSE))),0)</f>
        <v>0</v>
      </c>
      <c r="S252" s="46">
        <f>IFERROR(((VLOOKUP(B252,'Set Up Employee Data'!A:O,13,FALSE)))+((VLOOKUP(B252,'Set Up Employee Data'!A:O,14,FALSE)))+((VLOOKUP(B252,'Set Up Employee Data'!A:O,15,FALSE))),0)</f>
        <v>0</v>
      </c>
      <c r="T252" s="46" t="str">
        <f t="shared" si="5"/>
        <v>#N/A</v>
      </c>
      <c r="U252" s="69" t="str">
        <f t="shared" si="6"/>
        <v>#N/A</v>
      </c>
    </row>
    <row r="253" ht="14.25" hidden="1" customHeight="1">
      <c r="A253" s="32"/>
      <c r="B253" s="32"/>
      <c r="C253" s="33" t="str">
        <f>VLOOKUP(B253,'Set Up Employee Data'!A:O,2,FALSE)</f>
        <v>#N/A</v>
      </c>
      <c r="D253" s="33" t="str">
        <f t="shared" si="1"/>
        <v>#N/A</v>
      </c>
      <c r="E253" s="32"/>
      <c r="F253" s="32"/>
      <c r="G253" s="32"/>
      <c r="H253" s="33"/>
      <c r="I253" s="41"/>
      <c r="J253" s="68">
        <f>IFERROR(VLOOKUP(B253,'Set Up Employee Data'!A:O,3,FALSE)/(VLOOKUP(B253,'Set Up Employee Data'!A:O,4,FALSE)),0)</f>
        <v>0</v>
      </c>
      <c r="K253" s="46" t="str">
        <f t="shared" si="2"/>
        <v>#N/A</v>
      </c>
      <c r="L253" s="46" t="str">
        <f t="shared" si="3"/>
        <v>#N/A</v>
      </c>
      <c r="M253" s="46" t="str">
        <f t="shared" si="4"/>
        <v>#N/A</v>
      </c>
      <c r="N253" s="46" t="str">
        <f>(M253-I253)*((VLOOKUP(B253,'Set Up Employee Data'!A:O,7,FALSE)))</f>
        <v>#N/A</v>
      </c>
      <c r="O253" s="46" t="str">
        <f>(M253-I253)*((VLOOKUP(B253,'Set Up Employee Data'!A:O,8,FALSE)))</f>
        <v>#N/A</v>
      </c>
      <c r="P253" s="46" t="str">
        <f>(M253-I253)*((VLOOKUP(B253,'Set Up Employee Data'!A:O,5,FALSE)))</f>
        <v>#N/A</v>
      </c>
      <c r="Q253" s="46" t="str">
        <f>(M253-I253)*((VLOOKUP(B253,'Set Up Employee Data'!A:O,6,FALSE)))</f>
        <v>#N/A</v>
      </c>
      <c r="R253" s="46">
        <f>IFERROR(((VLOOKUP(B253,'Set Up Employee Data'!A:O,9,FALSE)))+((VLOOKUP(B253,'Set Up Employee Data'!A:O,10,FALSE)))+((VLOOKUP(B253,'Set Up Employee Data'!A:O,11,FALSE)))+((VLOOKUP(B253,'Set Up Employee Data'!A:O,12,FALSE))),0)</f>
        <v>0</v>
      </c>
      <c r="S253" s="46">
        <f>IFERROR(((VLOOKUP(B253,'Set Up Employee Data'!A:O,13,FALSE)))+((VLOOKUP(B253,'Set Up Employee Data'!A:O,14,FALSE)))+((VLOOKUP(B253,'Set Up Employee Data'!A:O,15,FALSE))),0)</f>
        <v>0</v>
      </c>
      <c r="T253" s="46" t="str">
        <f t="shared" si="5"/>
        <v>#N/A</v>
      </c>
      <c r="U253" s="69" t="str">
        <f t="shared" si="6"/>
        <v>#N/A</v>
      </c>
    </row>
    <row r="254" ht="14.25" hidden="1" customHeight="1">
      <c r="A254" s="32"/>
      <c r="B254" s="32"/>
      <c r="C254" s="33" t="str">
        <f>VLOOKUP(B254,'Set Up Employee Data'!A:O,2,FALSE)</f>
        <v>#N/A</v>
      </c>
      <c r="D254" s="33" t="str">
        <f t="shared" si="1"/>
        <v>#N/A</v>
      </c>
      <c r="E254" s="32"/>
      <c r="F254" s="32"/>
      <c r="G254" s="32"/>
      <c r="H254" s="33"/>
      <c r="I254" s="41"/>
      <c r="J254" s="68">
        <f>IFERROR(VLOOKUP(B254,'Set Up Employee Data'!A:O,3,FALSE)/(VLOOKUP(B254,'Set Up Employee Data'!A:O,4,FALSE)),0)</f>
        <v>0</v>
      </c>
      <c r="K254" s="46" t="str">
        <f t="shared" si="2"/>
        <v>#N/A</v>
      </c>
      <c r="L254" s="46" t="str">
        <f t="shared" si="3"/>
        <v>#N/A</v>
      </c>
      <c r="M254" s="46" t="str">
        <f t="shared" si="4"/>
        <v>#N/A</v>
      </c>
      <c r="N254" s="46" t="str">
        <f>(M254-I254)*((VLOOKUP(B254,'Set Up Employee Data'!A:O,7,FALSE)))</f>
        <v>#N/A</v>
      </c>
      <c r="O254" s="46" t="str">
        <f>(M254-I254)*((VLOOKUP(B254,'Set Up Employee Data'!A:O,8,FALSE)))</f>
        <v>#N/A</v>
      </c>
      <c r="P254" s="46" t="str">
        <f>(M254-I254)*((VLOOKUP(B254,'Set Up Employee Data'!A:O,5,FALSE)))</f>
        <v>#N/A</v>
      </c>
      <c r="Q254" s="46" t="str">
        <f>(M254-I254)*((VLOOKUP(B254,'Set Up Employee Data'!A:O,6,FALSE)))</f>
        <v>#N/A</v>
      </c>
      <c r="R254" s="46">
        <f>IFERROR(((VLOOKUP(B254,'Set Up Employee Data'!A:O,9,FALSE)))+((VLOOKUP(B254,'Set Up Employee Data'!A:O,10,FALSE)))+((VLOOKUP(B254,'Set Up Employee Data'!A:O,11,FALSE)))+((VLOOKUP(B254,'Set Up Employee Data'!A:O,12,FALSE))),0)</f>
        <v>0</v>
      </c>
      <c r="S254" s="46">
        <f>IFERROR(((VLOOKUP(B254,'Set Up Employee Data'!A:O,13,FALSE)))+((VLOOKUP(B254,'Set Up Employee Data'!A:O,14,FALSE)))+((VLOOKUP(B254,'Set Up Employee Data'!A:O,15,FALSE))),0)</f>
        <v>0</v>
      </c>
      <c r="T254" s="46" t="str">
        <f t="shared" si="5"/>
        <v>#N/A</v>
      </c>
      <c r="U254" s="69" t="str">
        <f t="shared" si="6"/>
        <v>#N/A</v>
      </c>
    </row>
    <row r="255" ht="14.25" hidden="1" customHeight="1">
      <c r="A255" s="32"/>
      <c r="B255" s="32"/>
      <c r="C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55" s="32"/>
      <c r="H255" s="33"/>
      <c r="I255" s="41"/>
      <c r="J255" s="68">
        <f>IFERROR(VLOOKUP(B255,'Set Up Employee Data'!A:O,3,FALSE)/(VLOOKUP(B255,'Set Up Employee Data'!A:O,4,FALSE)),0)</f>
        <v>0</v>
      </c>
      <c r="K255" s="46" t="str">
        <f t="shared" si="2"/>
        <v>#N/A</v>
      </c>
      <c r="L255" s="46" t="str">
        <f t="shared" si="3"/>
        <v>#N/A</v>
      </c>
      <c r="M255" s="46" t="str">
        <f t="shared" si="4"/>
        <v>#N/A</v>
      </c>
      <c r="N255" s="46" t="str">
        <f>(M255-I255)*((VLOOKUP(B255,'Set Up Employee Data'!A:O,7,FALSE)))</f>
        <v>#N/A</v>
      </c>
      <c r="O255" s="46" t="str">
        <f>(M255-I255)*((VLOOKUP(B255,'Set Up Employee Data'!A:O,8,FALSE)))</f>
        <v>#N/A</v>
      </c>
      <c r="P255" s="46" t="str">
        <f>(M255-I255)*((VLOOKUP(B255,'Set Up Employee Data'!A:O,5,FALSE)))</f>
        <v>#N/A</v>
      </c>
      <c r="Q255" s="46" t="str">
        <f>(M255-I255)*((VLOOKUP(B255,'Set Up Employee Data'!A:O,6,FALSE)))</f>
        <v>#N/A</v>
      </c>
      <c r="R255" s="46">
        <f>IFERROR(((VLOOKUP(B255,'Set Up Employee Data'!A:O,9,FALSE)))+((VLOOKUP(B255,'Set Up Employee Data'!A:O,10,FALSE)))+((VLOOKUP(B255,'Set Up Employee Data'!A:O,11,FALSE)))+((VLOOKUP(B255,'Set Up Employee Data'!A:O,12,FALSE))),0)</f>
        <v>0</v>
      </c>
      <c r="S255" s="46">
        <f>IFERROR(((VLOOKUP(B255,'Set Up Employee Data'!A:O,13,FALSE)))+((VLOOKUP(B255,'Set Up Employee Data'!A:O,14,FALSE)))+((VLOOKUP(B255,'Set Up Employee Data'!A:O,15,FALSE))),0)</f>
        <v>0</v>
      </c>
      <c r="T255" s="46" t="str">
        <f t="shared" si="5"/>
        <v>#N/A</v>
      </c>
      <c r="U255" s="69" t="str">
        <f t="shared" si="6"/>
        <v>#N/A</v>
      </c>
    </row>
    <row r="256" ht="14.25" hidden="1" customHeight="1">
      <c r="A256" s="32"/>
      <c r="B256" s="32"/>
      <c r="C256" s="33" t="str">
        <f>VLOOKUP(B256,'Set Up Employee Data'!A:O,2,FALSE)</f>
        <v>#N/A</v>
      </c>
      <c r="D256" s="33" t="str">
        <f t="shared" si="1"/>
        <v>#N/A</v>
      </c>
      <c r="E256" s="32"/>
      <c r="F256" s="32"/>
      <c r="G256" s="32"/>
      <c r="H256" s="33"/>
      <c r="I256" s="41"/>
      <c r="J256" s="68">
        <f>IFERROR(VLOOKUP(B256,'Set Up Employee Data'!A:O,3,FALSE)/(VLOOKUP(B256,'Set Up Employee Data'!A:O,4,FALSE)),0)</f>
        <v>0</v>
      </c>
      <c r="K256" s="46" t="str">
        <f t="shared" si="2"/>
        <v>#N/A</v>
      </c>
      <c r="L256" s="46" t="str">
        <f t="shared" si="3"/>
        <v>#N/A</v>
      </c>
      <c r="M256" s="46" t="str">
        <f t="shared" si="4"/>
        <v>#N/A</v>
      </c>
      <c r="N256" s="46" t="str">
        <f>(M256-I256)*((VLOOKUP(B256,'Set Up Employee Data'!A:O,7,FALSE)))</f>
        <v>#N/A</v>
      </c>
      <c r="O256" s="46" t="str">
        <f>(M256-I256)*((VLOOKUP(B256,'Set Up Employee Data'!A:O,8,FALSE)))</f>
        <v>#N/A</v>
      </c>
      <c r="P256" s="46" t="str">
        <f>(M256-I256)*((VLOOKUP(B256,'Set Up Employee Data'!A:O,5,FALSE)))</f>
        <v>#N/A</v>
      </c>
      <c r="Q256" s="46" t="str">
        <f>(M256-I256)*((VLOOKUP(B256,'Set Up Employee Data'!A:O,6,FALSE)))</f>
        <v>#N/A</v>
      </c>
      <c r="R256" s="46">
        <f>IFERROR(((VLOOKUP(B256,'Set Up Employee Data'!A:O,9,FALSE)))+((VLOOKUP(B256,'Set Up Employee Data'!A:O,10,FALSE)))+((VLOOKUP(B256,'Set Up Employee Data'!A:O,11,FALSE)))+((VLOOKUP(B256,'Set Up Employee Data'!A:O,12,FALSE))),0)</f>
        <v>0</v>
      </c>
      <c r="S256" s="46">
        <f>IFERROR(((VLOOKUP(B256,'Set Up Employee Data'!A:O,13,FALSE)))+((VLOOKUP(B256,'Set Up Employee Data'!A:O,14,FALSE)))+((VLOOKUP(B256,'Set Up Employee Data'!A:O,15,FALSE))),0)</f>
        <v>0</v>
      </c>
      <c r="T256" s="46" t="str">
        <f t="shared" si="5"/>
        <v>#N/A</v>
      </c>
      <c r="U256" s="69" t="str">
        <f t="shared" si="6"/>
        <v>#N/A</v>
      </c>
    </row>
    <row r="257" ht="14.25" hidden="1" customHeight="1">
      <c r="A257" s="32"/>
      <c r="B257" s="32"/>
      <c r="C257" s="33" t="str">
        <f>VLOOKUP(B257,'Set Up Employee Data'!A:O,2,FALSE)</f>
        <v>#N/A</v>
      </c>
      <c r="D257" s="33" t="str">
        <f t="shared" si="1"/>
        <v>#N/A</v>
      </c>
      <c r="E257" s="32"/>
      <c r="F257" s="32"/>
      <c r="G257" s="32"/>
      <c r="H257" s="33"/>
      <c r="I257" s="41"/>
      <c r="J257" s="68">
        <f>IFERROR(VLOOKUP(B257,'Set Up Employee Data'!A:O,3,FALSE)/(VLOOKUP(B257,'Set Up Employee Data'!A:O,4,FALSE)),0)</f>
        <v>0</v>
      </c>
      <c r="K257" s="46" t="str">
        <f t="shared" si="2"/>
        <v>#N/A</v>
      </c>
      <c r="L257" s="46" t="str">
        <f t="shared" si="3"/>
        <v>#N/A</v>
      </c>
      <c r="M257" s="46" t="str">
        <f t="shared" si="4"/>
        <v>#N/A</v>
      </c>
      <c r="N257" s="46" t="str">
        <f>(M257-I257)*((VLOOKUP(B257,'Set Up Employee Data'!A:O,7,FALSE)))</f>
        <v>#N/A</v>
      </c>
      <c r="O257" s="46" t="str">
        <f>(M257-I257)*((VLOOKUP(B257,'Set Up Employee Data'!A:O,8,FALSE)))</f>
        <v>#N/A</v>
      </c>
      <c r="P257" s="46" t="str">
        <f>(M257-I257)*((VLOOKUP(B257,'Set Up Employee Data'!A:O,5,FALSE)))</f>
        <v>#N/A</v>
      </c>
      <c r="Q257" s="46" t="str">
        <f>(M257-I257)*((VLOOKUP(B257,'Set Up Employee Data'!A:O,6,FALSE)))</f>
        <v>#N/A</v>
      </c>
      <c r="R257" s="46">
        <f>IFERROR(((VLOOKUP(B257,'Set Up Employee Data'!A:O,9,FALSE)))+((VLOOKUP(B257,'Set Up Employee Data'!A:O,10,FALSE)))+((VLOOKUP(B257,'Set Up Employee Data'!A:O,11,FALSE)))+((VLOOKUP(B257,'Set Up Employee Data'!A:O,12,FALSE))),0)</f>
        <v>0</v>
      </c>
      <c r="S257" s="46">
        <f>IFERROR(((VLOOKUP(B257,'Set Up Employee Data'!A:O,13,FALSE)))+((VLOOKUP(B257,'Set Up Employee Data'!A:O,14,FALSE)))+((VLOOKUP(B257,'Set Up Employee Data'!A:O,15,FALSE))),0)</f>
        <v>0</v>
      </c>
      <c r="T257" s="46" t="str">
        <f t="shared" si="5"/>
        <v>#N/A</v>
      </c>
      <c r="U257" s="69" t="str">
        <f t="shared" si="6"/>
        <v>#N/A</v>
      </c>
    </row>
    <row r="258" ht="14.25" hidden="1" customHeight="1">
      <c r="A258" s="32"/>
      <c r="B258" s="32"/>
      <c r="C258" s="33" t="str">
        <f>VLOOKUP(B258,'Set Up Employee Data'!A:O,2,FALSE)</f>
        <v>#N/A</v>
      </c>
      <c r="D258" s="33" t="str">
        <f t="shared" si="1"/>
        <v>#N/A</v>
      </c>
      <c r="E258" s="32"/>
      <c r="F258" s="32"/>
      <c r="G258" s="32"/>
      <c r="H258" s="33"/>
      <c r="I258" s="41"/>
      <c r="J258" s="68">
        <f>IFERROR(VLOOKUP(B258,'Set Up Employee Data'!A:O,3,FALSE)/(VLOOKUP(B258,'Set Up Employee Data'!A:O,4,FALSE)),0)</f>
        <v>0</v>
      </c>
      <c r="K258" s="46" t="str">
        <f t="shared" si="2"/>
        <v>#N/A</v>
      </c>
      <c r="L258" s="46" t="str">
        <f t="shared" si="3"/>
        <v>#N/A</v>
      </c>
      <c r="M258" s="46" t="str">
        <f t="shared" si="4"/>
        <v>#N/A</v>
      </c>
      <c r="N258" s="46" t="str">
        <f>(M258-I258)*((VLOOKUP(B258,'Set Up Employee Data'!A:O,7,FALSE)))</f>
        <v>#N/A</v>
      </c>
      <c r="O258" s="46" t="str">
        <f>(M258-I258)*((VLOOKUP(B258,'Set Up Employee Data'!A:O,8,FALSE)))</f>
        <v>#N/A</v>
      </c>
      <c r="P258" s="46" t="str">
        <f>(M258-I258)*((VLOOKUP(B258,'Set Up Employee Data'!A:O,5,FALSE)))</f>
        <v>#N/A</v>
      </c>
      <c r="Q258" s="46" t="str">
        <f>(M258-I258)*((VLOOKUP(B258,'Set Up Employee Data'!A:O,6,FALSE)))</f>
        <v>#N/A</v>
      </c>
      <c r="R258" s="46">
        <f>IFERROR(((VLOOKUP(B258,'Set Up Employee Data'!A:O,9,FALSE)))+((VLOOKUP(B258,'Set Up Employee Data'!A:O,10,FALSE)))+((VLOOKUP(B258,'Set Up Employee Data'!A:O,11,FALSE)))+((VLOOKUP(B258,'Set Up Employee Data'!A:O,12,FALSE))),0)</f>
        <v>0</v>
      </c>
      <c r="S258" s="46">
        <f>IFERROR(((VLOOKUP(B258,'Set Up Employee Data'!A:O,13,FALSE)))+((VLOOKUP(B258,'Set Up Employee Data'!A:O,14,FALSE)))+((VLOOKUP(B258,'Set Up Employee Data'!A:O,15,FALSE))),0)</f>
        <v>0</v>
      </c>
      <c r="T258" s="46" t="str">
        <f t="shared" si="5"/>
        <v>#N/A</v>
      </c>
      <c r="U258" s="69" t="str">
        <f t="shared" si="6"/>
        <v>#N/A</v>
      </c>
    </row>
    <row r="259" ht="14.25" hidden="1" customHeight="1">
      <c r="A259" s="32"/>
      <c r="B259" s="32"/>
      <c r="C259" s="33" t="str">
        <f>VLOOKUP(B259,'Set Up Employee Data'!A:O,2,FALSE)</f>
        <v>#N/A</v>
      </c>
      <c r="D259" s="33" t="str">
        <f t="shared" si="1"/>
        <v>#N/A</v>
      </c>
      <c r="E259" s="32"/>
      <c r="F259" s="32"/>
      <c r="G259" s="32"/>
      <c r="H259" s="33"/>
      <c r="I259" s="41"/>
      <c r="J259" s="68">
        <f>IFERROR(VLOOKUP(B259,'Set Up Employee Data'!A:O,3,FALSE)/(VLOOKUP(B259,'Set Up Employee Data'!A:O,4,FALSE)),0)</f>
        <v>0</v>
      </c>
      <c r="K259" s="46" t="str">
        <f t="shared" si="2"/>
        <v>#N/A</v>
      </c>
      <c r="L259" s="46" t="str">
        <f t="shared" si="3"/>
        <v>#N/A</v>
      </c>
      <c r="M259" s="46" t="str">
        <f t="shared" si="4"/>
        <v>#N/A</v>
      </c>
      <c r="N259" s="46" t="str">
        <f>(M259-I259)*((VLOOKUP(B259,'Set Up Employee Data'!A:O,7,FALSE)))</f>
        <v>#N/A</v>
      </c>
      <c r="O259" s="46" t="str">
        <f>(M259-I259)*((VLOOKUP(B259,'Set Up Employee Data'!A:O,8,FALSE)))</f>
        <v>#N/A</v>
      </c>
      <c r="P259" s="46" t="str">
        <f>(M259-I259)*((VLOOKUP(B259,'Set Up Employee Data'!A:O,5,FALSE)))</f>
        <v>#N/A</v>
      </c>
      <c r="Q259" s="46" t="str">
        <f>(M259-I259)*((VLOOKUP(B259,'Set Up Employee Data'!A:O,6,FALSE)))</f>
        <v>#N/A</v>
      </c>
      <c r="R259" s="46">
        <f>IFERROR(((VLOOKUP(B259,'Set Up Employee Data'!A:O,9,FALSE)))+((VLOOKUP(B259,'Set Up Employee Data'!A:O,10,FALSE)))+((VLOOKUP(B259,'Set Up Employee Data'!A:O,11,FALSE)))+((VLOOKUP(B259,'Set Up Employee Data'!A:O,12,FALSE))),0)</f>
        <v>0</v>
      </c>
      <c r="S259" s="46">
        <f>IFERROR(((VLOOKUP(B259,'Set Up Employee Data'!A:O,13,FALSE)))+((VLOOKUP(B259,'Set Up Employee Data'!A:O,14,FALSE)))+((VLOOKUP(B259,'Set Up Employee Data'!A:O,15,FALSE))),0)</f>
        <v>0</v>
      </c>
      <c r="T259" s="46" t="str">
        <f t="shared" si="5"/>
        <v>#N/A</v>
      </c>
      <c r="U259" s="69" t="str">
        <f t="shared" si="6"/>
        <v>#N/A</v>
      </c>
    </row>
    <row r="260" ht="14.25" hidden="1" customHeight="1">
      <c r="A260" s="32"/>
      <c r="B260" s="32"/>
      <c r="C260" s="33" t="str">
        <f>VLOOKUP(B260,'Set Up Employee Data'!A:O,2,FALSE)</f>
        <v>#N/A</v>
      </c>
      <c r="D260" s="33" t="str">
        <f t="shared" si="1"/>
        <v>#N/A</v>
      </c>
      <c r="E260" s="32"/>
      <c r="F260" s="32"/>
      <c r="G260" s="32"/>
      <c r="H260" s="33"/>
      <c r="I260" s="41"/>
      <c r="J260" s="68">
        <f>IFERROR(VLOOKUP(B260,'Set Up Employee Data'!A:O,3,FALSE)/(VLOOKUP(B260,'Set Up Employee Data'!A:O,4,FALSE)),0)</f>
        <v>0</v>
      </c>
      <c r="K260" s="46" t="str">
        <f t="shared" si="2"/>
        <v>#N/A</v>
      </c>
      <c r="L260" s="46" t="str">
        <f t="shared" si="3"/>
        <v>#N/A</v>
      </c>
      <c r="M260" s="46" t="str">
        <f t="shared" si="4"/>
        <v>#N/A</v>
      </c>
      <c r="N260" s="46" t="str">
        <f>(M260-I260)*((VLOOKUP(B260,'Set Up Employee Data'!A:O,7,FALSE)))</f>
        <v>#N/A</v>
      </c>
      <c r="O260" s="46" t="str">
        <f>(M260-I260)*((VLOOKUP(B260,'Set Up Employee Data'!A:O,8,FALSE)))</f>
        <v>#N/A</v>
      </c>
      <c r="P260" s="46" t="str">
        <f>(M260-I260)*((VLOOKUP(B260,'Set Up Employee Data'!A:O,5,FALSE)))</f>
        <v>#N/A</v>
      </c>
      <c r="Q260" s="46" t="str">
        <f>(M260-I260)*((VLOOKUP(B260,'Set Up Employee Data'!A:O,6,FALSE)))</f>
        <v>#N/A</v>
      </c>
      <c r="R260" s="46">
        <f>IFERROR(((VLOOKUP(B260,'Set Up Employee Data'!A:O,9,FALSE)))+((VLOOKUP(B260,'Set Up Employee Data'!A:O,10,FALSE)))+((VLOOKUP(B260,'Set Up Employee Data'!A:O,11,FALSE)))+((VLOOKUP(B260,'Set Up Employee Data'!A:O,12,FALSE))),0)</f>
        <v>0</v>
      </c>
      <c r="S260" s="46">
        <f>IFERROR(((VLOOKUP(B260,'Set Up Employee Data'!A:O,13,FALSE)))+((VLOOKUP(B260,'Set Up Employee Data'!A:O,14,FALSE)))+((VLOOKUP(B260,'Set Up Employee Data'!A:O,15,FALSE))),0)</f>
        <v>0</v>
      </c>
      <c r="T260" s="46" t="str">
        <f t="shared" si="5"/>
        <v>#N/A</v>
      </c>
      <c r="U260" s="69" t="str">
        <f t="shared" si="6"/>
        <v>#N/A</v>
      </c>
    </row>
    <row r="261" ht="14.25" hidden="1" customHeight="1">
      <c r="A261" s="32"/>
      <c r="B261" s="32"/>
      <c r="C261" s="33" t="str">
        <f>VLOOKUP(B261,'Set Up Employee Data'!A:O,2,FALSE)</f>
        <v>#N/A</v>
      </c>
      <c r="D261" s="33" t="str">
        <f t="shared" si="1"/>
        <v>#N/A</v>
      </c>
      <c r="E261" s="32"/>
      <c r="F261" s="32"/>
      <c r="G261" s="32"/>
      <c r="H261" s="33"/>
      <c r="I261" s="41"/>
      <c r="J261" s="68">
        <f>IFERROR(VLOOKUP(B261,'Set Up Employee Data'!A:O,3,FALSE)/(VLOOKUP(B261,'Set Up Employee Data'!A:O,4,FALSE)),0)</f>
        <v>0</v>
      </c>
      <c r="K261" s="46" t="str">
        <f t="shared" si="2"/>
        <v>#N/A</v>
      </c>
      <c r="L261" s="46" t="str">
        <f t="shared" si="3"/>
        <v>#N/A</v>
      </c>
      <c r="M261" s="46" t="str">
        <f t="shared" si="4"/>
        <v>#N/A</v>
      </c>
      <c r="N261" s="46" t="str">
        <f>(M261-I261)*((VLOOKUP(B261,'Set Up Employee Data'!A:O,7,FALSE)))</f>
        <v>#N/A</v>
      </c>
      <c r="O261" s="46" t="str">
        <f>(M261-I261)*((VLOOKUP(B261,'Set Up Employee Data'!A:O,8,FALSE)))</f>
        <v>#N/A</v>
      </c>
      <c r="P261" s="46" t="str">
        <f>(M261-I261)*((VLOOKUP(B261,'Set Up Employee Data'!A:O,5,FALSE)))</f>
        <v>#N/A</v>
      </c>
      <c r="Q261" s="46" t="str">
        <f>(M261-I261)*((VLOOKUP(B261,'Set Up Employee Data'!A:O,6,FALSE)))</f>
        <v>#N/A</v>
      </c>
      <c r="R261" s="46">
        <f>IFERROR(((VLOOKUP(B261,'Set Up Employee Data'!A:O,9,FALSE)))+((VLOOKUP(B261,'Set Up Employee Data'!A:O,10,FALSE)))+((VLOOKUP(B261,'Set Up Employee Data'!A:O,11,FALSE)))+((VLOOKUP(B261,'Set Up Employee Data'!A:O,12,FALSE))),0)</f>
        <v>0</v>
      </c>
      <c r="S261" s="46">
        <f>IFERROR(((VLOOKUP(B261,'Set Up Employee Data'!A:O,13,FALSE)))+((VLOOKUP(B261,'Set Up Employee Data'!A:O,14,FALSE)))+((VLOOKUP(B261,'Set Up Employee Data'!A:O,15,FALSE))),0)</f>
        <v>0</v>
      </c>
      <c r="T261" s="46" t="str">
        <f t="shared" si="5"/>
        <v>#N/A</v>
      </c>
      <c r="U261" s="69" t="str">
        <f t="shared" si="6"/>
        <v>#N/A</v>
      </c>
    </row>
    <row r="262" ht="14.25" hidden="1" customHeight="1">
      <c r="A262" s="32"/>
      <c r="B262" s="32"/>
      <c r="C262" s="33" t="str">
        <f>VLOOKUP(B262,'Set Up Employee Data'!A:O,2,FALSE)</f>
        <v>#N/A</v>
      </c>
      <c r="D262" s="33" t="str">
        <f t="shared" si="1"/>
        <v>#N/A</v>
      </c>
      <c r="E262" s="32"/>
      <c r="F262" s="32"/>
      <c r="G262" s="32"/>
      <c r="H262" s="33"/>
      <c r="I262" s="41"/>
      <c r="J262" s="68">
        <f>IFERROR(VLOOKUP(B262,'Set Up Employee Data'!A:O,3,FALSE)/(VLOOKUP(B262,'Set Up Employee Data'!A:O,4,FALSE)),0)</f>
        <v>0</v>
      </c>
      <c r="K262" s="46" t="str">
        <f t="shared" si="2"/>
        <v>#N/A</v>
      </c>
      <c r="L262" s="46" t="str">
        <f t="shared" si="3"/>
        <v>#N/A</v>
      </c>
      <c r="M262" s="46" t="str">
        <f t="shared" si="4"/>
        <v>#N/A</v>
      </c>
      <c r="N262" s="46" t="str">
        <f>(M262-I262)*((VLOOKUP(B262,'Set Up Employee Data'!A:O,7,FALSE)))</f>
        <v>#N/A</v>
      </c>
      <c r="O262" s="46" t="str">
        <f>(M262-I262)*((VLOOKUP(B262,'Set Up Employee Data'!A:O,8,FALSE)))</f>
        <v>#N/A</v>
      </c>
      <c r="P262" s="46" t="str">
        <f>(M262-I262)*((VLOOKUP(B262,'Set Up Employee Data'!A:O,5,FALSE)))</f>
        <v>#N/A</v>
      </c>
      <c r="Q262" s="46" t="str">
        <f>(M262-I262)*((VLOOKUP(B262,'Set Up Employee Data'!A:O,6,FALSE)))</f>
        <v>#N/A</v>
      </c>
      <c r="R262" s="46">
        <f>IFERROR(((VLOOKUP(B262,'Set Up Employee Data'!A:O,9,FALSE)))+((VLOOKUP(B262,'Set Up Employee Data'!A:O,10,FALSE)))+((VLOOKUP(B262,'Set Up Employee Data'!A:O,11,FALSE)))+((VLOOKUP(B262,'Set Up Employee Data'!A:O,12,FALSE))),0)</f>
        <v>0</v>
      </c>
      <c r="S262" s="46">
        <f>IFERROR(((VLOOKUP(B262,'Set Up Employee Data'!A:O,13,FALSE)))+((VLOOKUP(B262,'Set Up Employee Data'!A:O,14,FALSE)))+((VLOOKUP(B262,'Set Up Employee Data'!A:O,15,FALSE))),0)</f>
        <v>0</v>
      </c>
      <c r="T262" s="46" t="str">
        <f t="shared" si="5"/>
        <v>#N/A</v>
      </c>
      <c r="U262" s="69" t="str">
        <f t="shared" si="6"/>
        <v>#N/A</v>
      </c>
    </row>
    <row r="263" ht="14.25" hidden="1" customHeight="1">
      <c r="A263" s="32"/>
      <c r="B263" s="32"/>
      <c r="C263" s="33" t="str">
        <f>VLOOKUP(B263,'Set Up Employee Data'!A:O,2,FALSE)</f>
        <v>#N/A</v>
      </c>
      <c r="D263" s="33" t="str">
        <f t="shared" si="1"/>
        <v>#N/A</v>
      </c>
      <c r="E263" s="32"/>
      <c r="F263" s="32"/>
      <c r="G263" s="32"/>
      <c r="H263" s="33"/>
      <c r="I263" s="41"/>
      <c r="J263" s="68">
        <f>IFERROR(VLOOKUP(B263,'Set Up Employee Data'!A:O,3,FALSE)/(VLOOKUP(B263,'Set Up Employee Data'!A:O,4,FALSE)),0)</f>
        <v>0</v>
      </c>
      <c r="K263" s="46" t="str">
        <f t="shared" si="2"/>
        <v>#N/A</v>
      </c>
      <c r="L263" s="46" t="str">
        <f t="shared" si="3"/>
        <v>#N/A</v>
      </c>
      <c r="M263" s="46" t="str">
        <f t="shared" si="4"/>
        <v>#N/A</v>
      </c>
      <c r="N263" s="46" t="str">
        <f>(M263-I263)*((VLOOKUP(B263,'Set Up Employee Data'!A:O,7,FALSE)))</f>
        <v>#N/A</v>
      </c>
      <c r="O263" s="46" t="str">
        <f>(M263-I263)*((VLOOKUP(B263,'Set Up Employee Data'!A:O,8,FALSE)))</f>
        <v>#N/A</v>
      </c>
      <c r="P263" s="46" t="str">
        <f>(M263-I263)*((VLOOKUP(B263,'Set Up Employee Data'!A:O,5,FALSE)))</f>
        <v>#N/A</v>
      </c>
      <c r="Q263" s="46" t="str">
        <f>(M263-I263)*((VLOOKUP(B263,'Set Up Employee Data'!A:O,6,FALSE)))</f>
        <v>#N/A</v>
      </c>
      <c r="R263" s="46">
        <f>IFERROR(((VLOOKUP(B263,'Set Up Employee Data'!A:O,9,FALSE)))+((VLOOKUP(B263,'Set Up Employee Data'!A:O,10,FALSE)))+((VLOOKUP(B263,'Set Up Employee Data'!A:O,11,FALSE)))+((VLOOKUP(B263,'Set Up Employee Data'!A:O,12,FALSE))),0)</f>
        <v>0</v>
      </c>
      <c r="S263" s="46">
        <f>IFERROR(((VLOOKUP(B263,'Set Up Employee Data'!A:O,13,FALSE)))+((VLOOKUP(B263,'Set Up Employee Data'!A:O,14,FALSE)))+((VLOOKUP(B263,'Set Up Employee Data'!A:O,15,FALSE))),0)</f>
        <v>0</v>
      </c>
      <c r="T263" s="46" t="str">
        <f t="shared" si="5"/>
        <v>#N/A</v>
      </c>
      <c r="U263" s="69" t="str">
        <f t="shared" si="6"/>
        <v>#N/A</v>
      </c>
    </row>
    <row r="264" ht="14.25" hidden="1" customHeight="1">
      <c r="A264" s="32"/>
      <c r="B264" s="32"/>
      <c r="C264" s="33" t="str">
        <f>VLOOKUP(B264,'Set Up Employee Data'!A:O,2,FALSE)</f>
        <v>#N/A</v>
      </c>
      <c r="D264" s="33" t="str">
        <f t="shared" si="1"/>
        <v>#N/A</v>
      </c>
      <c r="E264" s="32"/>
      <c r="F264" s="32"/>
      <c r="G264" s="32"/>
      <c r="H264" s="33"/>
      <c r="I264" s="41"/>
      <c r="J264" s="68">
        <f>IFERROR(VLOOKUP(B264,'Set Up Employee Data'!A:O,3,FALSE)/(VLOOKUP(B264,'Set Up Employee Data'!A:O,4,FALSE)),0)</f>
        <v>0</v>
      </c>
      <c r="K264" s="46" t="str">
        <f t="shared" si="2"/>
        <v>#N/A</v>
      </c>
      <c r="L264" s="46" t="str">
        <f t="shared" si="3"/>
        <v>#N/A</v>
      </c>
      <c r="M264" s="46" t="str">
        <f t="shared" si="4"/>
        <v>#N/A</v>
      </c>
      <c r="N264" s="46" t="str">
        <f>(M264-I264)*((VLOOKUP(B264,'Set Up Employee Data'!A:O,7,FALSE)))</f>
        <v>#N/A</v>
      </c>
      <c r="O264" s="46" t="str">
        <f>(M264-I264)*((VLOOKUP(B264,'Set Up Employee Data'!A:O,8,FALSE)))</f>
        <v>#N/A</v>
      </c>
      <c r="P264" s="46" t="str">
        <f>(M264-I264)*((VLOOKUP(B264,'Set Up Employee Data'!A:O,5,FALSE)))</f>
        <v>#N/A</v>
      </c>
      <c r="Q264" s="46" t="str">
        <f>(M264-I264)*((VLOOKUP(B264,'Set Up Employee Data'!A:O,6,FALSE)))</f>
        <v>#N/A</v>
      </c>
      <c r="R264" s="46">
        <f>IFERROR(((VLOOKUP(B264,'Set Up Employee Data'!A:O,9,FALSE)))+((VLOOKUP(B264,'Set Up Employee Data'!A:O,10,FALSE)))+((VLOOKUP(B264,'Set Up Employee Data'!A:O,11,FALSE)))+((VLOOKUP(B264,'Set Up Employee Data'!A:O,12,FALSE))),0)</f>
        <v>0</v>
      </c>
      <c r="S264" s="46">
        <f>IFERROR(((VLOOKUP(B264,'Set Up Employee Data'!A:O,13,FALSE)))+((VLOOKUP(B264,'Set Up Employee Data'!A:O,14,FALSE)))+((VLOOKUP(B264,'Set Up Employee Data'!A:O,15,FALSE))),0)</f>
        <v>0</v>
      </c>
      <c r="T264" s="46" t="str">
        <f t="shared" si="5"/>
        <v>#N/A</v>
      </c>
      <c r="U264" s="69" t="str">
        <f t="shared" si="6"/>
        <v>#N/A</v>
      </c>
    </row>
    <row r="265" ht="14.25" hidden="1" customHeight="1">
      <c r="A265" s="32"/>
      <c r="B265" s="32"/>
      <c r="C265" s="33" t="str">
        <f>VLOOKUP(B265,'Set Up Employee Data'!A:O,2,FALSE)</f>
        <v>#N/A</v>
      </c>
      <c r="D265" s="33" t="str">
        <f t="shared" si="1"/>
        <v>#N/A</v>
      </c>
      <c r="E265" s="32"/>
      <c r="F265" s="32"/>
      <c r="G265" s="32"/>
      <c r="H265" s="33"/>
      <c r="I265" s="41"/>
      <c r="J265" s="68">
        <f>IFERROR(VLOOKUP(B265,'Set Up Employee Data'!A:O,3,FALSE)/(VLOOKUP(B265,'Set Up Employee Data'!A:O,4,FALSE)),0)</f>
        <v>0</v>
      </c>
      <c r="K265" s="46" t="str">
        <f t="shared" si="2"/>
        <v>#N/A</v>
      </c>
      <c r="L265" s="46" t="str">
        <f t="shared" si="3"/>
        <v>#N/A</v>
      </c>
      <c r="M265" s="46" t="str">
        <f t="shared" si="4"/>
        <v>#N/A</v>
      </c>
      <c r="N265" s="46" t="str">
        <f>(M265-I265)*((VLOOKUP(B265,'Set Up Employee Data'!A:O,7,FALSE)))</f>
        <v>#N/A</v>
      </c>
      <c r="O265" s="46" t="str">
        <f>(M265-I265)*((VLOOKUP(B265,'Set Up Employee Data'!A:O,8,FALSE)))</f>
        <v>#N/A</v>
      </c>
      <c r="P265" s="46" t="str">
        <f>(M265-I265)*((VLOOKUP(B265,'Set Up Employee Data'!A:O,5,FALSE)))</f>
        <v>#N/A</v>
      </c>
      <c r="Q265" s="46" t="str">
        <f>(M265-I265)*((VLOOKUP(B265,'Set Up Employee Data'!A:O,6,FALSE)))</f>
        <v>#N/A</v>
      </c>
      <c r="R265" s="46">
        <f>IFERROR(((VLOOKUP(B265,'Set Up Employee Data'!A:O,9,FALSE)))+((VLOOKUP(B265,'Set Up Employee Data'!A:O,10,FALSE)))+((VLOOKUP(B265,'Set Up Employee Data'!A:O,11,FALSE)))+((VLOOKUP(B265,'Set Up Employee Data'!A:O,12,FALSE))),0)</f>
        <v>0</v>
      </c>
      <c r="S265" s="46">
        <f>IFERROR(((VLOOKUP(B265,'Set Up Employee Data'!A:O,13,FALSE)))+((VLOOKUP(B265,'Set Up Employee Data'!A:O,14,FALSE)))+((VLOOKUP(B265,'Set Up Employee Data'!A:O,15,FALSE))),0)</f>
        <v>0</v>
      </c>
      <c r="T265" s="46" t="str">
        <f t="shared" si="5"/>
        <v>#N/A</v>
      </c>
      <c r="U265" s="69" t="str">
        <f t="shared" si="6"/>
        <v>#N/A</v>
      </c>
    </row>
    <row r="266" ht="14.25" hidden="1" customHeight="1">
      <c r="A266" s="32"/>
      <c r="B266" s="32"/>
      <c r="C266" s="33" t="str">
        <f>VLOOKUP(B266,'Set Up Employee Data'!A:O,2,FALSE)</f>
        <v>#N/A</v>
      </c>
      <c r="D266" s="33" t="str">
        <f t="shared" si="1"/>
        <v>#N/A</v>
      </c>
      <c r="E266" s="32"/>
      <c r="F266" s="32"/>
      <c r="G266" s="32"/>
      <c r="H266" s="33"/>
      <c r="I266" s="41"/>
      <c r="J266" s="68">
        <f>IFERROR(VLOOKUP(B266,'Set Up Employee Data'!A:O,3,FALSE)/(VLOOKUP(B266,'Set Up Employee Data'!A:O,4,FALSE)),0)</f>
        <v>0</v>
      </c>
      <c r="K266" s="46" t="str">
        <f t="shared" si="2"/>
        <v>#N/A</v>
      </c>
      <c r="L266" s="46" t="str">
        <f t="shared" si="3"/>
        <v>#N/A</v>
      </c>
      <c r="M266" s="46" t="str">
        <f t="shared" si="4"/>
        <v>#N/A</v>
      </c>
      <c r="N266" s="46" t="str">
        <f>(M266-I266)*((VLOOKUP(B266,'Set Up Employee Data'!A:O,7,FALSE)))</f>
        <v>#N/A</v>
      </c>
      <c r="O266" s="46" t="str">
        <f>(M266-I266)*((VLOOKUP(B266,'Set Up Employee Data'!A:O,8,FALSE)))</f>
        <v>#N/A</v>
      </c>
      <c r="P266" s="46" t="str">
        <f>(M266-I266)*((VLOOKUP(B266,'Set Up Employee Data'!A:O,5,FALSE)))</f>
        <v>#N/A</v>
      </c>
      <c r="Q266" s="46" t="str">
        <f>(M266-I266)*((VLOOKUP(B266,'Set Up Employee Data'!A:O,6,FALSE)))</f>
        <v>#N/A</v>
      </c>
      <c r="R266" s="46">
        <f>IFERROR(((VLOOKUP(B266,'Set Up Employee Data'!A:O,9,FALSE)))+((VLOOKUP(B266,'Set Up Employee Data'!A:O,10,FALSE)))+((VLOOKUP(B266,'Set Up Employee Data'!A:O,11,FALSE)))+((VLOOKUP(B266,'Set Up Employee Data'!A:O,12,FALSE))),0)</f>
        <v>0</v>
      </c>
      <c r="S266" s="46">
        <f>IFERROR(((VLOOKUP(B266,'Set Up Employee Data'!A:O,13,FALSE)))+((VLOOKUP(B266,'Set Up Employee Data'!A:O,14,FALSE)))+((VLOOKUP(B266,'Set Up Employee Data'!A:O,15,FALSE))),0)</f>
        <v>0</v>
      </c>
      <c r="T266" s="46" t="str">
        <f t="shared" si="5"/>
        <v>#N/A</v>
      </c>
      <c r="U266" s="69" t="str">
        <f t="shared" si="6"/>
        <v>#N/A</v>
      </c>
    </row>
    <row r="267" ht="14.25" hidden="1" customHeight="1">
      <c r="A267" s="32"/>
      <c r="B267" s="32"/>
      <c r="C267" s="33" t="str">
        <f>VLOOKUP(B267,'Set Up Employee Data'!A:O,2,FALSE)</f>
        <v>#N/A</v>
      </c>
      <c r="D267" s="33" t="str">
        <f t="shared" si="1"/>
        <v>#N/A</v>
      </c>
      <c r="E267" s="32"/>
      <c r="F267" s="32"/>
      <c r="G267" s="32"/>
      <c r="H267" s="33"/>
      <c r="I267" s="41"/>
      <c r="J267" s="68">
        <f>IFERROR(VLOOKUP(B267,'Set Up Employee Data'!A:O,3,FALSE)/(VLOOKUP(B267,'Set Up Employee Data'!A:O,4,FALSE)),0)</f>
        <v>0</v>
      </c>
      <c r="K267" s="46" t="str">
        <f t="shared" si="2"/>
        <v>#N/A</v>
      </c>
      <c r="L267" s="46" t="str">
        <f t="shared" si="3"/>
        <v>#N/A</v>
      </c>
      <c r="M267" s="46" t="str">
        <f t="shared" si="4"/>
        <v>#N/A</v>
      </c>
      <c r="N267" s="46" t="str">
        <f>(M267-I267)*((VLOOKUP(B267,'Set Up Employee Data'!A:O,7,FALSE)))</f>
        <v>#N/A</v>
      </c>
      <c r="O267" s="46" t="str">
        <f>(M267-I267)*((VLOOKUP(B267,'Set Up Employee Data'!A:O,8,FALSE)))</f>
        <v>#N/A</v>
      </c>
      <c r="P267" s="46" t="str">
        <f>(M267-I267)*((VLOOKUP(B267,'Set Up Employee Data'!A:O,5,FALSE)))</f>
        <v>#N/A</v>
      </c>
      <c r="Q267" s="46" t="str">
        <f>(M267-I267)*((VLOOKUP(B267,'Set Up Employee Data'!A:O,6,FALSE)))</f>
        <v>#N/A</v>
      </c>
      <c r="R267" s="46">
        <f>IFERROR(((VLOOKUP(B267,'Set Up Employee Data'!A:O,9,FALSE)))+((VLOOKUP(B267,'Set Up Employee Data'!A:O,10,FALSE)))+((VLOOKUP(B267,'Set Up Employee Data'!A:O,11,FALSE)))+((VLOOKUP(B267,'Set Up Employee Data'!A:O,12,FALSE))),0)</f>
        <v>0</v>
      </c>
      <c r="S267" s="46">
        <f>IFERROR(((VLOOKUP(B267,'Set Up Employee Data'!A:O,13,FALSE)))+((VLOOKUP(B267,'Set Up Employee Data'!A:O,14,FALSE)))+((VLOOKUP(B267,'Set Up Employee Data'!A:O,15,FALSE))),0)</f>
        <v>0</v>
      </c>
      <c r="T267" s="46" t="str">
        <f t="shared" si="5"/>
        <v>#N/A</v>
      </c>
      <c r="U267" s="69" t="str">
        <f t="shared" si="6"/>
        <v>#N/A</v>
      </c>
    </row>
    <row r="268" ht="14.25" hidden="1" customHeight="1">
      <c r="A268" s="32"/>
      <c r="B268" s="32"/>
      <c r="C268" s="33" t="str">
        <f>VLOOKUP(B268,'Set Up Employee Data'!A:O,2,FALSE)</f>
        <v>#N/A</v>
      </c>
      <c r="D268" s="33" t="str">
        <f t="shared" si="1"/>
        <v>#N/A</v>
      </c>
      <c r="E268" s="32"/>
      <c r="F268" s="32"/>
      <c r="G268" s="32"/>
      <c r="H268" s="33"/>
      <c r="I268" s="41"/>
      <c r="J268" s="68">
        <f>IFERROR(VLOOKUP(B268,'Set Up Employee Data'!A:O,3,FALSE)/(VLOOKUP(B268,'Set Up Employee Data'!A:O,4,FALSE)),0)</f>
        <v>0</v>
      </c>
      <c r="K268" s="46" t="str">
        <f t="shared" si="2"/>
        <v>#N/A</v>
      </c>
      <c r="L268" s="46" t="str">
        <f t="shared" si="3"/>
        <v>#N/A</v>
      </c>
      <c r="M268" s="46" t="str">
        <f t="shared" si="4"/>
        <v>#N/A</v>
      </c>
      <c r="N268" s="46" t="str">
        <f>(M268-I268)*((VLOOKUP(B268,'Set Up Employee Data'!A:O,7,FALSE)))</f>
        <v>#N/A</v>
      </c>
      <c r="O268" s="46" t="str">
        <f>(M268-I268)*((VLOOKUP(B268,'Set Up Employee Data'!A:O,8,FALSE)))</f>
        <v>#N/A</v>
      </c>
      <c r="P268" s="46" t="str">
        <f>(M268-I268)*((VLOOKUP(B268,'Set Up Employee Data'!A:O,5,FALSE)))</f>
        <v>#N/A</v>
      </c>
      <c r="Q268" s="46" t="str">
        <f>(M268-I268)*((VLOOKUP(B268,'Set Up Employee Data'!A:O,6,FALSE)))</f>
        <v>#N/A</v>
      </c>
      <c r="R268" s="46">
        <f>IFERROR(((VLOOKUP(B268,'Set Up Employee Data'!A:O,9,FALSE)))+((VLOOKUP(B268,'Set Up Employee Data'!A:O,10,FALSE)))+((VLOOKUP(B268,'Set Up Employee Data'!A:O,11,FALSE)))+((VLOOKUP(B268,'Set Up Employee Data'!A:O,12,FALSE))),0)</f>
        <v>0</v>
      </c>
      <c r="S268" s="46">
        <f>IFERROR(((VLOOKUP(B268,'Set Up Employee Data'!A:O,13,FALSE)))+((VLOOKUP(B268,'Set Up Employee Data'!A:O,14,FALSE)))+((VLOOKUP(B268,'Set Up Employee Data'!A:O,15,FALSE))),0)</f>
        <v>0</v>
      </c>
      <c r="T268" s="46" t="str">
        <f t="shared" si="5"/>
        <v>#N/A</v>
      </c>
      <c r="U268" s="69" t="str">
        <f t="shared" si="6"/>
        <v>#N/A</v>
      </c>
    </row>
    <row r="269" ht="14.25" hidden="1" customHeight="1">
      <c r="A269" s="32"/>
      <c r="B269" s="32"/>
      <c r="C269" s="33" t="str">
        <f>VLOOKUP(B269,'Set Up Employee Data'!A:O,2,FALSE)</f>
        <v>#N/A</v>
      </c>
      <c r="D269" s="33" t="str">
        <f t="shared" si="1"/>
        <v>#N/A</v>
      </c>
      <c r="E269" s="32"/>
      <c r="F269" s="32"/>
      <c r="G269" s="32"/>
      <c r="H269" s="33"/>
      <c r="I269" s="41"/>
      <c r="J269" s="68">
        <f>IFERROR(VLOOKUP(B269,'Set Up Employee Data'!A:O,3,FALSE)/(VLOOKUP(B269,'Set Up Employee Data'!A:O,4,FALSE)),0)</f>
        <v>0</v>
      </c>
      <c r="K269" s="46" t="str">
        <f t="shared" si="2"/>
        <v>#N/A</v>
      </c>
      <c r="L269" s="46" t="str">
        <f t="shared" si="3"/>
        <v>#N/A</v>
      </c>
      <c r="M269" s="46" t="str">
        <f t="shared" si="4"/>
        <v>#N/A</v>
      </c>
      <c r="N269" s="46" t="str">
        <f>(M269-I269)*((VLOOKUP(B269,'Set Up Employee Data'!A:O,7,FALSE)))</f>
        <v>#N/A</v>
      </c>
      <c r="O269" s="46" t="str">
        <f>(M269-I269)*((VLOOKUP(B269,'Set Up Employee Data'!A:O,8,FALSE)))</f>
        <v>#N/A</v>
      </c>
      <c r="P269" s="46" t="str">
        <f>(M269-I269)*((VLOOKUP(B269,'Set Up Employee Data'!A:O,5,FALSE)))</f>
        <v>#N/A</v>
      </c>
      <c r="Q269" s="46" t="str">
        <f>(M269-I269)*((VLOOKUP(B269,'Set Up Employee Data'!A:O,6,FALSE)))</f>
        <v>#N/A</v>
      </c>
      <c r="R269" s="46">
        <f>IFERROR(((VLOOKUP(B269,'Set Up Employee Data'!A:O,9,FALSE)))+((VLOOKUP(B269,'Set Up Employee Data'!A:O,10,FALSE)))+((VLOOKUP(B269,'Set Up Employee Data'!A:O,11,FALSE)))+((VLOOKUP(B269,'Set Up Employee Data'!A:O,12,FALSE))),0)</f>
        <v>0</v>
      </c>
      <c r="S269" s="46">
        <f>IFERROR(((VLOOKUP(B269,'Set Up Employee Data'!A:O,13,FALSE)))+((VLOOKUP(B269,'Set Up Employee Data'!A:O,14,FALSE)))+((VLOOKUP(B269,'Set Up Employee Data'!A:O,15,FALSE))),0)</f>
        <v>0</v>
      </c>
      <c r="T269" s="46" t="str">
        <f t="shared" si="5"/>
        <v>#N/A</v>
      </c>
      <c r="U269" s="69" t="str">
        <f t="shared" si="6"/>
        <v>#N/A</v>
      </c>
    </row>
    <row r="270" ht="14.25" hidden="1" customHeight="1">
      <c r="A270" s="32"/>
      <c r="B270" s="32"/>
      <c r="C270" s="33" t="str">
        <f>VLOOKUP(B270,'Set Up Employee Data'!A:O,2,FALSE)</f>
        <v>#N/A</v>
      </c>
      <c r="D270" s="33" t="str">
        <f t="shared" si="1"/>
        <v>#N/A</v>
      </c>
      <c r="E270" s="32"/>
      <c r="F270" s="32"/>
      <c r="G270" s="32"/>
      <c r="H270" s="33"/>
      <c r="I270" s="41"/>
      <c r="J270" s="68">
        <f>IFERROR(VLOOKUP(B270,'Set Up Employee Data'!A:O,3,FALSE)/(VLOOKUP(B270,'Set Up Employee Data'!A:O,4,FALSE)),0)</f>
        <v>0</v>
      </c>
      <c r="K270" s="46" t="str">
        <f t="shared" si="2"/>
        <v>#N/A</v>
      </c>
      <c r="L270" s="46" t="str">
        <f t="shared" si="3"/>
        <v>#N/A</v>
      </c>
      <c r="M270" s="46" t="str">
        <f t="shared" si="4"/>
        <v>#N/A</v>
      </c>
      <c r="N270" s="46" t="str">
        <f>(M270-I270)*((VLOOKUP(B270,'Set Up Employee Data'!A:O,7,FALSE)))</f>
        <v>#N/A</v>
      </c>
      <c r="O270" s="46" t="str">
        <f>(M270-I270)*((VLOOKUP(B270,'Set Up Employee Data'!A:O,8,FALSE)))</f>
        <v>#N/A</v>
      </c>
      <c r="P270" s="46" t="str">
        <f>(M270-I270)*((VLOOKUP(B270,'Set Up Employee Data'!A:O,5,FALSE)))</f>
        <v>#N/A</v>
      </c>
      <c r="Q270" s="46" t="str">
        <f>(M270-I270)*((VLOOKUP(B270,'Set Up Employee Data'!A:O,6,FALSE)))</f>
        <v>#N/A</v>
      </c>
      <c r="R270" s="46">
        <f>IFERROR(((VLOOKUP(B270,'Set Up Employee Data'!A:O,9,FALSE)))+((VLOOKUP(B270,'Set Up Employee Data'!A:O,10,FALSE)))+((VLOOKUP(B270,'Set Up Employee Data'!A:O,11,FALSE)))+((VLOOKUP(B270,'Set Up Employee Data'!A:O,12,FALSE))),0)</f>
        <v>0</v>
      </c>
      <c r="S270" s="46">
        <f>IFERROR(((VLOOKUP(B270,'Set Up Employee Data'!A:O,13,FALSE)))+((VLOOKUP(B270,'Set Up Employee Data'!A:O,14,FALSE)))+((VLOOKUP(B270,'Set Up Employee Data'!A:O,15,FALSE))),0)</f>
        <v>0</v>
      </c>
      <c r="T270" s="46" t="str">
        <f t="shared" si="5"/>
        <v>#N/A</v>
      </c>
      <c r="U270" s="69" t="str">
        <f t="shared" si="6"/>
        <v>#N/A</v>
      </c>
    </row>
    <row r="271" ht="14.25" hidden="1" customHeight="1">
      <c r="A271" s="32"/>
      <c r="B271" s="32"/>
      <c r="C271" s="33" t="str">
        <f>VLOOKUP(B271,'Set Up Employee Data'!A:O,2,FALSE)</f>
        <v>#N/A</v>
      </c>
      <c r="D271" s="33" t="str">
        <f t="shared" si="1"/>
        <v>#N/A</v>
      </c>
      <c r="E271" s="32"/>
      <c r="F271" s="32"/>
      <c r="G271" s="32"/>
      <c r="H271" s="33"/>
      <c r="I271" s="41"/>
      <c r="J271" s="68">
        <f>IFERROR(VLOOKUP(B271,'Set Up Employee Data'!A:O,3,FALSE)/(VLOOKUP(B271,'Set Up Employee Data'!A:O,4,FALSE)),0)</f>
        <v>0</v>
      </c>
      <c r="K271" s="46" t="str">
        <f t="shared" si="2"/>
        <v>#N/A</v>
      </c>
      <c r="L271" s="46" t="str">
        <f t="shared" si="3"/>
        <v>#N/A</v>
      </c>
      <c r="M271" s="46" t="str">
        <f t="shared" si="4"/>
        <v>#N/A</v>
      </c>
      <c r="N271" s="46" t="str">
        <f>(M271-I271)*((VLOOKUP(B271,'Set Up Employee Data'!A:O,7,FALSE)))</f>
        <v>#N/A</v>
      </c>
      <c r="O271" s="46" t="str">
        <f>(M271-I271)*((VLOOKUP(B271,'Set Up Employee Data'!A:O,8,FALSE)))</f>
        <v>#N/A</v>
      </c>
      <c r="P271" s="46" t="str">
        <f>(M271-I271)*((VLOOKUP(B271,'Set Up Employee Data'!A:O,5,FALSE)))</f>
        <v>#N/A</v>
      </c>
      <c r="Q271" s="46" t="str">
        <f>(M271-I271)*((VLOOKUP(B271,'Set Up Employee Data'!A:O,6,FALSE)))</f>
        <v>#N/A</v>
      </c>
      <c r="R271" s="46">
        <f>IFERROR(((VLOOKUP(B271,'Set Up Employee Data'!A:O,9,FALSE)))+((VLOOKUP(B271,'Set Up Employee Data'!A:O,10,FALSE)))+((VLOOKUP(B271,'Set Up Employee Data'!A:O,11,FALSE)))+((VLOOKUP(B271,'Set Up Employee Data'!A:O,12,FALSE))),0)</f>
        <v>0</v>
      </c>
      <c r="S271" s="46">
        <f>IFERROR(((VLOOKUP(B271,'Set Up Employee Data'!A:O,13,FALSE)))+((VLOOKUP(B271,'Set Up Employee Data'!A:O,14,FALSE)))+((VLOOKUP(B271,'Set Up Employee Data'!A:O,15,FALSE))),0)</f>
        <v>0</v>
      </c>
      <c r="T271" s="46" t="str">
        <f t="shared" si="5"/>
        <v>#N/A</v>
      </c>
      <c r="U271" s="69" t="str">
        <f t="shared" si="6"/>
        <v>#N/A</v>
      </c>
    </row>
    <row r="272" ht="14.25" hidden="1" customHeight="1">
      <c r="A272" s="32"/>
      <c r="B272" s="32"/>
      <c r="C272" s="33" t="str">
        <f>VLOOKUP(B272,'Set Up Employee Data'!A:O,2,FALSE)</f>
        <v>#N/A</v>
      </c>
      <c r="D272" s="33" t="str">
        <f t="shared" si="1"/>
        <v>#N/A</v>
      </c>
      <c r="E272" s="32"/>
      <c r="F272" s="32"/>
      <c r="G272" s="32"/>
      <c r="H272" s="33"/>
      <c r="I272" s="41"/>
      <c r="J272" s="68">
        <f>IFERROR(VLOOKUP(B272,'Set Up Employee Data'!A:O,3,FALSE)/(VLOOKUP(B272,'Set Up Employee Data'!A:O,4,FALSE)),0)</f>
        <v>0</v>
      </c>
      <c r="K272" s="46" t="str">
        <f t="shared" si="2"/>
        <v>#N/A</v>
      </c>
      <c r="L272" s="46" t="str">
        <f t="shared" si="3"/>
        <v>#N/A</v>
      </c>
      <c r="M272" s="46" t="str">
        <f t="shared" si="4"/>
        <v>#N/A</v>
      </c>
      <c r="N272" s="46" t="str">
        <f>(M272-I272)*((VLOOKUP(B272,'Set Up Employee Data'!A:O,7,FALSE)))</f>
        <v>#N/A</v>
      </c>
      <c r="O272" s="46" t="str">
        <f>(M272-I272)*((VLOOKUP(B272,'Set Up Employee Data'!A:O,8,FALSE)))</f>
        <v>#N/A</v>
      </c>
      <c r="P272" s="46" t="str">
        <f>(M272-I272)*((VLOOKUP(B272,'Set Up Employee Data'!A:O,5,FALSE)))</f>
        <v>#N/A</v>
      </c>
      <c r="Q272" s="46" t="str">
        <f>(M272-I272)*((VLOOKUP(B272,'Set Up Employee Data'!A:O,6,FALSE)))</f>
        <v>#N/A</v>
      </c>
      <c r="R272" s="46">
        <f>IFERROR(((VLOOKUP(B272,'Set Up Employee Data'!A:O,9,FALSE)))+((VLOOKUP(B272,'Set Up Employee Data'!A:O,10,FALSE)))+((VLOOKUP(B272,'Set Up Employee Data'!A:O,11,FALSE)))+((VLOOKUP(B272,'Set Up Employee Data'!A:O,12,FALSE))),0)</f>
        <v>0</v>
      </c>
      <c r="S272" s="46">
        <f>IFERROR(((VLOOKUP(B272,'Set Up Employee Data'!A:O,13,FALSE)))+((VLOOKUP(B272,'Set Up Employee Data'!A:O,14,FALSE)))+((VLOOKUP(B272,'Set Up Employee Data'!A:O,15,FALSE))),0)</f>
        <v>0</v>
      </c>
      <c r="T272" s="46" t="str">
        <f t="shared" si="5"/>
        <v>#N/A</v>
      </c>
      <c r="U272" s="69" t="str">
        <f t="shared" si="6"/>
        <v>#N/A</v>
      </c>
    </row>
    <row r="273" ht="14.25" hidden="1" customHeight="1">
      <c r="A273" s="32"/>
      <c r="B273" s="32"/>
      <c r="C273" s="33" t="str">
        <f>VLOOKUP(B273,'Set Up Employee Data'!A:O,2,FALSE)</f>
        <v>#N/A</v>
      </c>
      <c r="D273" s="33" t="str">
        <f t="shared" si="1"/>
        <v>#N/A</v>
      </c>
      <c r="E273" s="32"/>
      <c r="F273" s="32"/>
      <c r="G273" s="32"/>
      <c r="H273" s="33"/>
      <c r="I273" s="41"/>
      <c r="J273" s="68">
        <f>IFERROR(VLOOKUP(B273,'Set Up Employee Data'!A:O,3,FALSE)/(VLOOKUP(B273,'Set Up Employee Data'!A:O,4,FALSE)),0)</f>
        <v>0</v>
      </c>
      <c r="K273" s="46" t="str">
        <f t="shared" si="2"/>
        <v>#N/A</v>
      </c>
      <c r="L273" s="46" t="str">
        <f t="shared" si="3"/>
        <v>#N/A</v>
      </c>
      <c r="M273" s="46" t="str">
        <f t="shared" si="4"/>
        <v>#N/A</v>
      </c>
      <c r="N273" s="46" t="str">
        <f>(M273-I273)*((VLOOKUP(B273,'Set Up Employee Data'!A:O,7,FALSE)))</f>
        <v>#N/A</v>
      </c>
      <c r="O273" s="46" t="str">
        <f>(M273-I273)*((VLOOKUP(B273,'Set Up Employee Data'!A:O,8,FALSE)))</f>
        <v>#N/A</v>
      </c>
      <c r="P273" s="46" t="str">
        <f>(M273-I273)*((VLOOKUP(B273,'Set Up Employee Data'!A:O,5,FALSE)))</f>
        <v>#N/A</v>
      </c>
      <c r="Q273" s="46" t="str">
        <f>(M273-I273)*((VLOOKUP(B273,'Set Up Employee Data'!A:O,6,FALSE)))</f>
        <v>#N/A</v>
      </c>
      <c r="R273" s="46">
        <f>IFERROR(((VLOOKUP(B273,'Set Up Employee Data'!A:O,9,FALSE)))+((VLOOKUP(B273,'Set Up Employee Data'!A:O,10,FALSE)))+((VLOOKUP(B273,'Set Up Employee Data'!A:O,11,FALSE)))+((VLOOKUP(B273,'Set Up Employee Data'!A:O,12,FALSE))),0)</f>
        <v>0</v>
      </c>
      <c r="S273" s="46">
        <f>IFERROR(((VLOOKUP(B273,'Set Up Employee Data'!A:O,13,FALSE)))+((VLOOKUP(B273,'Set Up Employee Data'!A:O,14,FALSE)))+((VLOOKUP(B273,'Set Up Employee Data'!A:O,15,FALSE))),0)</f>
        <v>0</v>
      </c>
      <c r="T273" s="46" t="str">
        <f t="shared" si="5"/>
        <v>#N/A</v>
      </c>
      <c r="U273" s="69" t="str">
        <f t="shared" si="6"/>
        <v>#N/A</v>
      </c>
    </row>
    <row r="274" ht="14.25" hidden="1" customHeight="1">
      <c r="A274" s="32"/>
      <c r="B274" s="32"/>
      <c r="C274" s="33" t="str">
        <f>VLOOKUP(B274,'Set Up Employee Data'!A:O,2,FALSE)</f>
        <v>#N/A</v>
      </c>
      <c r="D274" s="33" t="str">
        <f t="shared" si="1"/>
        <v>#N/A</v>
      </c>
      <c r="E274" s="32"/>
      <c r="F274" s="32"/>
      <c r="G274" s="32"/>
      <c r="H274" s="33"/>
      <c r="I274" s="41"/>
      <c r="J274" s="68">
        <f>IFERROR(VLOOKUP(B274,'Set Up Employee Data'!A:O,3,FALSE)/(VLOOKUP(B274,'Set Up Employee Data'!A:O,4,FALSE)),0)</f>
        <v>0</v>
      </c>
      <c r="K274" s="46" t="str">
        <f t="shared" si="2"/>
        <v>#N/A</v>
      </c>
      <c r="L274" s="46" t="str">
        <f t="shared" si="3"/>
        <v>#N/A</v>
      </c>
      <c r="M274" s="46" t="str">
        <f t="shared" si="4"/>
        <v>#N/A</v>
      </c>
      <c r="N274" s="46" t="str">
        <f>(M274-I274)*((VLOOKUP(B274,'Set Up Employee Data'!A:O,7,FALSE)))</f>
        <v>#N/A</v>
      </c>
      <c r="O274" s="46" t="str">
        <f>(M274-I274)*((VLOOKUP(B274,'Set Up Employee Data'!A:O,8,FALSE)))</f>
        <v>#N/A</v>
      </c>
      <c r="P274" s="46" t="str">
        <f>(M274-I274)*((VLOOKUP(B274,'Set Up Employee Data'!A:O,5,FALSE)))</f>
        <v>#N/A</v>
      </c>
      <c r="Q274" s="46" t="str">
        <f>(M274-I274)*((VLOOKUP(B274,'Set Up Employee Data'!A:O,6,FALSE)))</f>
        <v>#N/A</v>
      </c>
      <c r="R274" s="46">
        <f>IFERROR(((VLOOKUP(B274,'Set Up Employee Data'!A:O,9,FALSE)))+((VLOOKUP(B274,'Set Up Employee Data'!A:O,10,FALSE)))+((VLOOKUP(B274,'Set Up Employee Data'!A:O,11,FALSE)))+((VLOOKUP(B274,'Set Up Employee Data'!A:O,12,FALSE))),0)</f>
        <v>0</v>
      </c>
      <c r="S274" s="46">
        <f>IFERROR(((VLOOKUP(B274,'Set Up Employee Data'!A:O,13,FALSE)))+((VLOOKUP(B274,'Set Up Employee Data'!A:O,14,FALSE)))+((VLOOKUP(B274,'Set Up Employee Data'!A:O,15,FALSE))),0)</f>
        <v>0</v>
      </c>
      <c r="T274" s="46" t="str">
        <f t="shared" si="5"/>
        <v>#N/A</v>
      </c>
      <c r="U274" s="69" t="str">
        <f t="shared" si="6"/>
        <v>#N/A</v>
      </c>
    </row>
    <row r="275" ht="14.25" hidden="1" customHeight="1">
      <c r="A275" s="32"/>
      <c r="B275" s="32"/>
      <c r="C275" s="33" t="str">
        <f>VLOOKUP(B275,'Set Up Employee Data'!A:O,2,FALSE)</f>
        <v>#N/A</v>
      </c>
      <c r="D275" s="33" t="str">
        <f t="shared" si="1"/>
        <v>#N/A</v>
      </c>
      <c r="E275" s="32"/>
      <c r="F275" s="32"/>
      <c r="G275" s="32"/>
      <c r="H275" s="33"/>
      <c r="I275" s="41"/>
      <c r="J275" s="68">
        <f>IFERROR(VLOOKUP(B275,'Set Up Employee Data'!A:O,3,FALSE)/(VLOOKUP(B275,'Set Up Employee Data'!A:O,4,FALSE)),0)</f>
        <v>0</v>
      </c>
      <c r="K275" s="46" t="str">
        <f t="shared" si="2"/>
        <v>#N/A</v>
      </c>
      <c r="L275" s="46" t="str">
        <f t="shared" si="3"/>
        <v>#N/A</v>
      </c>
      <c r="M275" s="46" t="str">
        <f t="shared" si="4"/>
        <v>#N/A</v>
      </c>
      <c r="N275" s="46" t="str">
        <f>(M275-I275)*((VLOOKUP(B275,'Set Up Employee Data'!A:O,7,FALSE)))</f>
        <v>#N/A</v>
      </c>
      <c r="O275" s="46" t="str">
        <f>(M275-I275)*((VLOOKUP(B275,'Set Up Employee Data'!A:O,8,FALSE)))</f>
        <v>#N/A</v>
      </c>
      <c r="P275" s="46" t="str">
        <f>(M275-I275)*((VLOOKUP(B275,'Set Up Employee Data'!A:O,5,FALSE)))</f>
        <v>#N/A</v>
      </c>
      <c r="Q275" s="46" t="str">
        <f>(M275-I275)*((VLOOKUP(B275,'Set Up Employee Data'!A:O,6,FALSE)))</f>
        <v>#N/A</v>
      </c>
      <c r="R275" s="46">
        <f>IFERROR(((VLOOKUP(B275,'Set Up Employee Data'!A:O,9,FALSE)))+((VLOOKUP(B275,'Set Up Employee Data'!A:O,10,FALSE)))+((VLOOKUP(B275,'Set Up Employee Data'!A:O,11,FALSE)))+((VLOOKUP(B275,'Set Up Employee Data'!A:O,12,FALSE))),0)</f>
        <v>0</v>
      </c>
      <c r="S275" s="46">
        <f>IFERROR(((VLOOKUP(B275,'Set Up Employee Data'!A:O,13,FALSE)))+((VLOOKUP(B275,'Set Up Employee Data'!A:O,14,FALSE)))+((VLOOKUP(B275,'Set Up Employee Data'!A:O,15,FALSE))),0)</f>
        <v>0</v>
      </c>
      <c r="T275" s="46" t="str">
        <f t="shared" si="5"/>
        <v>#N/A</v>
      </c>
      <c r="U275" s="69" t="str">
        <f t="shared" si="6"/>
        <v>#N/A</v>
      </c>
    </row>
    <row r="276" ht="14.25" hidden="1" customHeight="1">
      <c r="A276" s="32"/>
      <c r="B276" s="32"/>
      <c r="C276" s="33" t="str">
        <f>VLOOKUP(B276,'Set Up Employee Data'!A:O,2,FALSE)</f>
        <v>#N/A</v>
      </c>
      <c r="D276" s="33" t="str">
        <f t="shared" si="1"/>
        <v>#N/A</v>
      </c>
      <c r="E276" s="32"/>
      <c r="F276" s="32"/>
      <c r="G276" s="32"/>
      <c r="H276" s="33"/>
      <c r="I276" s="41"/>
      <c r="J276" s="68">
        <f>IFERROR(VLOOKUP(B276,'Set Up Employee Data'!A:O,3,FALSE)/(VLOOKUP(B276,'Set Up Employee Data'!A:O,4,FALSE)),0)</f>
        <v>0</v>
      </c>
      <c r="K276" s="46" t="str">
        <f t="shared" si="2"/>
        <v>#N/A</v>
      </c>
      <c r="L276" s="46" t="str">
        <f t="shared" si="3"/>
        <v>#N/A</v>
      </c>
      <c r="M276" s="46" t="str">
        <f t="shared" si="4"/>
        <v>#N/A</v>
      </c>
      <c r="N276" s="46" t="str">
        <f>(M276-I276)*((VLOOKUP(B276,'Set Up Employee Data'!A:O,7,FALSE)))</f>
        <v>#N/A</v>
      </c>
      <c r="O276" s="46" t="str">
        <f>(M276-I276)*((VLOOKUP(B276,'Set Up Employee Data'!A:O,8,FALSE)))</f>
        <v>#N/A</v>
      </c>
      <c r="P276" s="46" t="str">
        <f>(M276-I276)*((VLOOKUP(B276,'Set Up Employee Data'!A:O,5,FALSE)))</f>
        <v>#N/A</v>
      </c>
      <c r="Q276" s="46" t="str">
        <f>(M276-I276)*((VLOOKUP(B276,'Set Up Employee Data'!A:O,6,FALSE)))</f>
        <v>#N/A</v>
      </c>
      <c r="R276" s="46">
        <f>IFERROR(((VLOOKUP(B276,'Set Up Employee Data'!A:O,9,FALSE)))+((VLOOKUP(B276,'Set Up Employee Data'!A:O,10,FALSE)))+((VLOOKUP(B276,'Set Up Employee Data'!A:O,11,FALSE)))+((VLOOKUP(B276,'Set Up Employee Data'!A:O,12,FALSE))),0)</f>
        <v>0</v>
      </c>
      <c r="S276" s="46">
        <f>IFERROR(((VLOOKUP(B276,'Set Up Employee Data'!A:O,13,FALSE)))+((VLOOKUP(B276,'Set Up Employee Data'!A:O,14,FALSE)))+((VLOOKUP(B276,'Set Up Employee Data'!A:O,15,FALSE))),0)</f>
        <v>0</v>
      </c>
      <c r="T276" s="46" t="str">
        <f t="shared" si="5"/>
        <v>#N/A</v>
      </c>
      <c r="U276" s="69" t="str">
        <f t="shared" si="6"/>
        <v>#N/A</v>
      </c>
    </row>
    <row r="277" ht="14.25" hidden="1" customHeight="1">
      <c r="A277" s="32"/>
      <c r="B277" s="32"/>
      <c r="C277" s="33" t="str">
        <f>VLOOKUP(B277,'Set Up Employee Data'!A:O,2,FALSE)</f>
        <v>#N/A</v>
      </c>
      <c r="D277" s="33" t="str">
        <f t="shared" si="1"/>
        <v>#N/A</v>
      </c>
      <c r="E277" s="32"/>
      <c r="F277" s="32"/>
      <c r="G277" s="32"/>
      <c r="H277" s="33"/>
      <c r="I277" s="41"/>
      <c r="J277" s="68">
        <f>IFERROR(VLOOKUP(B277,'Set Up Employee Data'!A:O,3,FALSE)/(VLOOKUP(B277,'Set Up Employee Data'!A:O,4,FALSE)),0)</f>
        <v>0</v>
      </c>
      <c r="K277" s="46" t="str">
        <f t="shared" si="2"/>
        <v>#N/A</v>
      </c>
      <c r="L277" s="46" t="str">
        <f t="shared" si="3"/>
        <v>#N/A</v>
      </c>
      <c r="M277" s="46" t="str">
        <f t="shared" si="4"/>
        <v>#N/A</v>
      </c>
      <c r="N277" s="46" t="str">
        <f>(M277-I277)*((VLOOKUP(B277,'Set Up Employee Data'!A:O,7,FALSE)))</f>
        <v>#N/A</v>
      </c>
      <c r="O277" s="46" t="str">
        <f>(M277-I277)*((VLOOKUP(B277,'Set Up Employee Data'!A:O,8,FALSE)))</f>
        <v>#N/A</v>
      </c>
      <c r="P277" s="46" t="str">
        <f>(M277-I277)*((VLOOKUP(B277,'Set Up Employee Data'!A:O,5,FALSE)))</f>
        <v>#N/A</v>
      </c>
      <c r="Q277" s="46" t="str">
        <f>(M277-I277)*((VLOOKUP(B277,'Set Up Employee Data'!A:O,6,FALSE)))</f>
        <v>#N/A</v>
      </c>
      <c r="R277" s="46">
        <f>IFERROR(((VLOOKUP(B277,'Set Up Employee Data'!A:O,9,FALSE)))+((VLOOKUP(B277,'Set Up Employee Data'!A:O,10,FALSE)))+((VLOOKUP(B277,'Set Up Employee Data'!A:O,11,FALSE)))+((VLOOKUP(B277,'Set Up Employee Data'!A:O,12,FALSE))),0)</f>
        <v>0</v>
      </c>
      <c r="S277" s="46">
        <f>IFERROR(((VLOOKUP(B277,'Set Up Employee Data'!A:O,13,FALSE)))+((VLOOKUP(B277,'Set Up Employee Data'!A:O,14,FALSE)))+((VLOOKUP(B277,'Set Up Employee Data'!A:O,15,FALSE))),0)</f>
        <v>0</v>
      </c>
      <c r="T277" s="46" t="str">
        <f t="shared" si="5"/>
        <v>#N/A</v>
      </c>
      <c r="U277" s="69" t="str">
        <f t="shared" si="6"/>
        <v>#N/A</v>
      </c>
    </row>
    <row r="278" ht="14.25" hidden="1" customHeight="1">
      <c r="A278" s="32"/>
      <c r="B278" s="32"/>
      <c r="C278" s="33" t="str">
        <f>VLOOKUP(B278,'Set Up Employee Data'!A:O,2,FALSE)</f>
        <v>#N/A</v>
      </c>
      <c r="D278" s="33" t="str">
        <f t="shared" si="1"/>
        <v>#N/A</v>
      </c>
      <c r="E278" s="32"/>
      <c r="F278" s="32"/>
      <c r="G278" s="32"/>
      <c r="H278" s="33"/>
      <c r="I278" s="41"/>
      <c r="J278" s="68">
        <f>IFERROR(VLOOKUP(B278,'Set Up Employee Data'!A:O,3,FALSE)/(VLOOKUP(B278,'Set Up Employee Data'!A:O,4,FALSE)),0)</f>
        <v>0</v>
      </c>
      <c r="K278" s="46" t="str">
        <f t="shared" si="2"/>
        <v>#N/A</v>
      </c>
      <c r="L278" s="46" t="str">
        <f t="shared" si="3"/>
        <v>#N/A</v>
      </c>
      <c r="M278" s="46" t="str">
        <f t="shared" si="4"/>
        <v>#N/A</v>
      </c>
      <c r="N278" s="46" t="str">
        <f>(M278-I278)*((VLOOKUP(B278,'Set Up Employee Data'!A:O,7,FALSE)))</f>
        <v>#N/A</v>
      </c>
      <c r="O278" s="46" t="str">
        <f>(M278-I278)*((VLOOKUP(B278,'Set Up Employee Data'!A:O,8,FALSE)))</f>
        <v>#N/A</v>
      </c>
      <c r="P278" s="46" t="str">
        <f>(M278-I278)*((VLOOKUP(B278,'Set Up Employee Data'!A:O,5,FALSE)))</f>
        <v>#N/A</v>
      </c>
      <c r="Q278" s="46" t="str">
        <f>(M278-I278)*((VLOOKUP(B278,'Set Up Employee Data'!A:O,6,FALSE)))</f>
        <v>#N/A</v>
      </c>
      <c r="R278" s="46">
        <f>IFERROR(((VLOOKUP(B278,'Set Up Employee Data'!A:O,9,FALSE)))+((VLOOKUP(B278,'Set Up Employee Data'!A:O,10,FALSE)))+((VLOOKUP(B278,'Set Up Employee Data'!A:O,11,FALSE)))+((VLOOKUP(B278,'Set Up Employee Data'!A:O,12,FALSE))),0)</f>
        <v>0</v>
      </c>
      <c r="S278" s="46">
        <f>IFERROR(((VLOOKUP(B278,'Set Up Employee Data'!A:O,13,FALSE)))+((VLOOKUP(B278,'Set Up Employee Data'!A:O,14,FALSE)))+((VLOOKUP(B278,'Set Up Employee Data'!A:O,15,FALSE))),0)</f>
        <v>0</v>
      </c>
      <c r="T278" s="46" t="str">
        <f t="shared" si="5"/>
        <v>#N/A</v>
      </c>
      <c r="U278" s="69" t="str">
        <f t="shared" si="6"/>
        <v>#N/A</v>
      </c>
    </row>
    <row r="279" ht="14.25" hidden="1" customHeight="1">
      <c r="A279" s="32"/>
      <c r="B279" s="32"/>
      <c r="C279" s="33" t="str">
        <f>VLOOKUP(B279,'Set Up Employee Data'!A:O,2,FALSE)</f>
        <v>#N/A</v>
      </c>
      <c r="D279" s="33" t="str">
        <f t="shared" si="1"/>
        <v>#N/A</v>
      </c>
      <c r="E279" s="32"/>
      <c r="F279" s="32"/>
      <c r="G279" s="32"/>
      <c r="H279" s="33"/>
      <c r="I279" s="41"/>
      <c r="J279" s="68">
        <f>IFERROR(VLOOKUP(B279,'Set Up Employee Data'!A:O,3,FALSE)/(VLOOKUP(B279,'Set Up Employee Data'!A:O,4,FALSE)),0)</f>
        <v>0</v>
      </c>
      <c r="K279" s="46" t="str">
        <f t="shared" si="2"/>
        <v>#N/A</v>
      </c>
      <c r="L279" s="46" t="str">
        <f t="shared" si="3"/>
        <v>#N/A</v>
      </c>
      <c r="M279" s="46" t="str">
        <f t="shared" si="4"/>
        <v>#N/A</v>
      </c>
      <c r="N279" s="46" t="str">
        <f>(M279-I279)*((VLOOKUP(B279,'Set Up Employee Data'!A:O,7,FALSE)))</f>
        <v>#N/A</v>
      </c>
      <c r="O279" s="46" t="str">
        <f>(M279-I279)*((VLOOKUP(B279,'Set Up Employee Data'!A:O,8,FALSE)))</f>
        <v>#N/A</v>
      </c>
      <c r="P279" s="46" t="str">
        <f>(M279-I279)*((VLOOKUP(B279,'Set Up Employee Data'!A:O,5,FALSE)))</f>
        <v>#N/A</v>
      </c>
      <c r="Q279" s="46" t="str">
        <f>(M279-I279)*((VLOOKUP(B279,'Set Up Employee Data'!A:O,6,FALSE)))</f>
        <v>#N/A</v>
      </c>
      <c r="R279" s="46">
        <f>IFERROR(((VLOOKUP(B279,'Set Up Employee Data'!A:O,9,FALSE)))+((VLOOKUP(B279,'Set Up Employee Data'!A:O,10,FALSE)))+((VLOOKUP(B279,'Set Up Employee Data'!A:O,11,FALSE)))+((VLOOKUP(B279,'Set Up Employee Data'!A:O,12,FALSE))),0)</f>
        <v>0</v>
      </c>
      <c r="S279" s="46">
        <f>IFERROR(((VLOOKUP(B279,'Set Up Employee Data'!A:O,13,FALSE)))+((VLOOKUP(B279,'Set Up Employee Data'!A:O,14,FALSE)))+((VLOOKUP(B279,'Set Up Employee Data'!A:O,15,FALSE))),0)</f>
        <v>0</v>
      </c>
      <c r="T279" s="46" t="str">
        <f t="shared" si="5"/>
        <v>#N/A</v>
      </c>
      <c r="U279" s="69" t="str">
        <f t="shared" si="6"/>
        <v>#N/A</v>
      </c>
    </row>
    <row r="280" ht="14.25" hidden="1" customHeight="1">
      <c r="A280" s="32"/>
      <c r="B280" s="32"/>
      <c r="C280" s="33" t="str">
        <f>VLOOKUP(B280,'Set Up Employee Data'!A:O,2,FALSE)</f>
        <v>#N/A</v>
      </c>
      <c r="D280" s="33" t="str">
        <f t="shared" si="1"/>
        <v>#N/A</v>
      </c>
      <c r="E280" s="32"/>
      <c r="F280" s="32"/>
      <c r="G280" s="32"/>
      <c r="H280" s="33"/>
      <c r="I280" s="41"/>
      <c r="J280" s="68">
        <f>IFERROR(VLOOKUP(B280,'Set Up Employee Data'!A:O,3,FALSE)/(VLOOKUP(B280,'Set Up Employee Data'!A:O,4,FALSE)),0)</f>
        <v>0</v>
      </c>
      <c r="K280" s="46" t="str">
        <f t="shared" si="2"/>
        <v>#N/A</v>
      </c>
      <c r="L280" s="46" t="str">
        <f t="shared" si="3"/>
        <v>#N/A</v>
      </c>
      <c r="M280" s="46" t="str">
        <f t="shared" si="4"/>
        <v>#N/A</v>
      </c>
      <c r="N280" s="46" t="str">
        <f>(M280-I280)*((VLOOKUP(B280,'Set Up Employee Data'!A:O,7,FALSE)))</f>
        <v>#N/A</v>
      </c>
      <c r="O280" s="46" t="str">
        <f>(M280-I280)*((VLOOKUP(B280,'Set Up Employee Data'!A:O,8,FALSE)))</f>
        <v>#N/A</v>
      </c>
      <c r="P280" s="46" t="str">
        <f>(M280-I280)*((VLOOKUP(B280,'Set Up Employee Data'!A:O,5,FALSE)))</f>
        <v>#N/A</v>
      </c>
      <c r="Q280" s="46" t="str">
        <f>(M280-I280)*((VLOOKUP(B280,'Set Up Employee Data'!A:O,6,FALSE)))</f>
        <v>#N/A</v>
      </c>
      <c r="R280" s="46">
        <f>IFERROR(((VLOOKUP(B280,'Set Up Employee Data'!A:O,9,FALSE)))+((VLOOKUP(B280,'Set Up Employee Data'!A:O,10,FALSE)))+((VLOOKUP(B280,'Set Up Employee Data'!A:O,11,FALSE)))+((VLOOKUP(B280,'Set Up Employee Data'!A:O,12,FALSE))),0)</f>
        <v>0</v>
      </c>
      <c r="S280" s="46">
        <f>IFERROR(((VLOOKUP(B280,'Set Up Employee Data'!A:O,13,FALSE)))+((VLOOKUP(B280,'Set Up Employee Data'!A:O,14,FALSE)))+((VLOOKUP(B280,'Set Up Employee Data'!A:O,15,FALSE))),0)</f>
        <v>0</v>
      </c>
      <c r="T280" s="46" t="str">
        <f t="shared" si="5"/>
        <v>#N/A</v>
      </c>
      <c r="U280" s="69" t="str">
        <f t="shared" si="6"/>
        <v>#N/A</v>
      </c>
    </row>
    <row r="281" ht="14.25" hidden="1" customHeight="1">
      <c r="A281" s="32"/>
      <c r="B281" s="32"/>
      <c r="C281" s="33" t="str">
        <f>VLOOKUP(B281,'Set Up Employee Data'!A:O,2,FALSE)</f>
        <v>#N/A</v>
      </c>
      <c r="D281" s="33" t="str">
        <f t="shared" si="1"/>
        <v>#N/A</v>
      </c>
      <c r="E281" s="32"/>
      <c r="F281" s="32"/>
      <c r="G281" s="32"/>
      <c r="H281" s="33"/>
      <c r="I281" s="41"/>
      <c r="J281" s="68">
        <f>IFERROR(VLOOKUP(B281,'Set Up Employee Data'!A:O,3,FALSE)/(VLOOKUP(B281,'Set Up Employee Data'!A:O,4,FALSE)),0)</f>
        <v>0</v>
      </c>
      <c r="K281" s="46" t="str">
        <f t="shared" si="2"/>
        <v>#N/A</v>
      </c>
      <c r="L281" s="46" t="str">
        <f t="shared" si="3"/>
        <v>#N/A</v>
      </c>
      <c r="M281" s="46" t="str">
        <f t="shared" si="4"/>
        <v>#N/A</v>
      </c>
      <c r="N281" s="46" t="str">
        <f>(M281-I281)*((VLOOKUP(B281,'Set Up Employee Data'!A:O,7,FALSE)))</f>
        <v>#N/A</v>
      </c>
      <c r="O281" s="46" t="str">
        <f>(M281-I281)*((VLOOKUP(B281,'Set Up Employee Data'!A:O,8,FALSE)))</f>
        <v>#N/A</v>
      </c>
      <c r="P281" s="46" t="str">
        <f>(M281-I281)*((VLOOKUP(B281,'Set Up Employee Data'!A:O,5,FALSE)))</f>
        <v>#N/A</v>
      </c>
      <c r="Q281" s="46" t="str">
        <f>(M281-I281)*((VLOOKUP(B281,'Set Up Employee Data'!A:O,6,FALSE)))</f>
        <v>#N/A</v>
      </c>
      <c r="R281" s="46">
        <f>IFERROR(((VLOOKUP(B281,'Set Up Employee Data'!A:O,9,FALSE)))+((VLOOKUP(B281,'Set Up Employee Data'!A:O,10,FALSE)))+((VLOOKUP(B281,'Set Up Employee Data'!A:O,11,FALSE)))+((VLOOKUP(B281,'Set Up Employee Data'!A:O,12,FALSE))),0)</f>
        <v>0</v>
      </c>
      <c r="S281" s="46">
        <f>IFERROR(((VLOOKUP(B281,'Set Up Employee Data'!A:O,13,FALSE)))+((VLOOKUP(B281,'Set Up Employee Data'!A:O,14,FALSE)))+((VLOOKUP(B281,'Set Up Employee Data'!A:O,15,FALSE))),0)</f>
        <v>0</v>
      </c>
      <c r="T281" s="46" t="str">
        <f t="shared" si="5"/>
        <v>#N/A</v>
      </c>
      <c r="U281" s="69" t="str">
        <f t="shared" si="6"/>
        <v>#N/A</v>
      </c>
    </row>
    <row r="282" ht="14.25" hidden="1" customHeight="1">
      <c r="A282" s="32"/>
      <c r="B282" s="32"/>
      <c r="C282" s="33" t="str">
        <f>VLOOKUP(B282,'Set Up Employee Data'!A:O,2,FALSE)</f>
        <v>#N/A</v>
      </c>
      <c r="D282" s="33" t="str">
        <f t="shared" si="1"/>
        <v>#N/A</v>
      </c>
      <c r="E282" s="32"/>
      <c r="F282" s="32"/>
      <c r="G282" s="32"/>
      <c r="H282" s="33"/>
      <c r="I282" s="41"/>
      <c r="J282" s="68">
        <f>IFERROR(VLOOKUP(B282,'Set Up Employee Data'!A:O,3,FALSE)/(VLOOKUP(B282,'Set Up Employee Data'!A:O,4,FALSE)),0)</f>
        <v>0</v>
      </c>
      <c r="K282" s="46" t="str">
        <f t="shared" si="2"/>
        <v>#N/A</v>
      </c>
      <c r="L282" s="46" t="str">
        <f t="shared" si="3"/>
        <v>#N/A</v>
      </c>
      <c r="M282" s="46" t="str">
        <f t="shared" si="4"/>
        <v>#N/A</v>
      </c>
      <c r="N282" s="46" t="str">
        <f>(M282-I282)*((VLOOKUP(B282,'Set Up Employee Data'!A:O,7,FALSE)))</f>
        <v>#N/A</v>
      </c>
      <c r="O282" s="46" t="str">
        <f>(M282-I282)*((VLOOKUP(B282,'Set Up Employee Data'!A:O,8,FALSE)))</f>
        <v>#N/A</v>
      </c>
      <c r="P282" s="46" t="str">
        <f>(M282-I282)*((VLOOKUP(B282,'Set Up Employee Data'!A:O,5,FALSE)))</f>
        <v>#N/A</v>
      </c>
      <c r="Q282" s="46" t="str">
        <f>(M282-I282)*((VLOOKUP(B282,'Set Up Employee Data'!A:O,6,FALSE)))</f>
        <v>#N/A</v>
      </c>
      <c r="R282" s="46">
        <f>IFERROR(((VLOOKUP(B282,'Set Up Employee Data'!A:O,9,FALSE)))+((VLOOKUP(B282,'Set Up Employee Data'!A:O,10,FALSE)))+((VLOOKUP(B282,'Set Up Employee Data'!A:O,11,FALSE)))+((VLOOKUP(B282,'Set Up Employee Data'!A:O,12,FALSE))),0)</f>
        <v>0</v>
      </c>
      <c r="S282" s="46">
        <f>IFERROR(((VLOOKUP(B282,'Set Up Employee Data'!A:O,13,FALSE)))+((VLOOKUP(B282,'Set Up Employee Data'!A:O,14,FALSE)))+((VLOOKUP(B282,'Set Up Employee Data'!A:O,15,FALSE))),0)</f>
        <v>0</v>
      </c>
      <c r="T282" s="46" t="str">
        <f t="shared" si="5"/>
        <v>#N/A</v>
      </c>
      <c r="U282" s="69" t="str">
        <f t="shared" si="6"/>
        <v>#N/A</v>
      </c>
    </row>
    <row r="283" ht="14.25" hidden="1" customHeight="1">
      <c r="A283" s="32"/>
      <c r="B283" s="32"/>
      <c r="C283" s="33" t="str">
        <f>VLOOKUP(B283,'Set Up Employee Data'!A:O,2,FALSE)</f>
        <v>#N/A</v>
      </c>
      <c r="D283" s="33" t="str">
        <f t="shared" si="1"/>
        <v>#N/A</v>
      </c>
      <c r="E283" s="32"/>
      <c r="F283" s="32"/>
      <c r="G283" s="32"/>
      <c r="H283" s="33"/>
      <c r="I283" s="41"/>
      <c r="J283" s="68">
        <f>IFERROR(VLOOKUP(B283,'Set Up Employee Data'!A:O,3,FALSE)/(VLOOKUP(B283,'Set Up Employee Data'!A:O,4,FALSE)),0)</f>
        <v>0</v>
      </c>
      <c r="K283" s="46" t="str">
        <f t="shared" si="2"/>
        <v>#N/A</v>
      </c>
      <c r="L283" s="46" t="str">
        <f t="shared" si="3"/>
        <v>#N/A</v>
      </c>
      <c r="M283" s="46" t="str">
        <f t="shared" si="4"/>
        <v>#N/A</v>
      </c>
      <c r="N283" s="46" t="str">
        <f>(M283-I283)*((VLOOKUP(B283,'Set Up Employee Data'!A:O,7,FALSE)))</f>
        <v>#N/A</v>
      </c>
      <c r="O283" s="46" t="str">
        <f>(M283-I283)*((VLOOKUP(B283,'Set Up Employee Data'!A:O,8,FALSE)))</f>
        <v>#N/A</v>
      </c>
      <c r="P283" s="46" t="str">
        <f>(M283-I283)*((VLOOKUP(B283,'Set Up Employee Data'!A:O,5,FALSE)))</f>
        <v>#N/A</v>
      </c>
      <c r="Q283" s="46" t="str">
        <f>(M283-I283)*((VLOOKUP(B283,'Set Up Employee Data'!A:O,6,FALSE)))</f>
        <v>#N/A</v>
      </c>
      <c r="R283" s="46">
        <f>IFERROR(((VLOOKUP(B283,'Set Up Employee Data'!A:O,9,FALSE)))+((VLOOKUP(B283,'Set Up Employee Data'!A:O,10,FALSE)))+((VLOOKUP(B283,'Set Up Employee Data'!A:O,11,FALSE)))+((VLOOKUP(B283,'Set Up Employee Data'!A:O,12,FALSE))),0)</f>
        <v>0</v>
      </c>
      <c r="S283" s="46">
        <f>IFERROR(((VLOOKUP(B283,'Set Up Employee Data'!A:O,13,FALSE)))+((VLOOKUP(B283,'Set Up Employee Data'!A:O,14,FALSE)))+((VLOOKUP(B283,'Set Up Employee Data'!A:O,15,FALSE))),0)</f>
        <v>0</v>
      </c>
      <c r="T283" s="46" t="str">
        <f t="shared" si="5"/>
        <v>#N/A</v>
      </c>
      <c r="U283" s="69" t="str">
        <f t="shared" si="6"/>
        <v>#N/A</v>
      </c>
    </row>
    <row r="284" ht="14.25" hidden="1" customHeight="1">
      <c r="A284" s="32"/>
      <c r="B284" s="32"/>
      <c r="C284" s="33" t="str">
        <f>VLOOKUP(B284,'Set Up Employee Data'!A:O,2,FALSE)</f>
        <v>#N/A</v>
      </c>
      <c r="D284" s="33" t="str">
        <f t="shared" si="1"/>
        <v>#N/A</v>
      </c>
      <c r="E284" s="32"/>
      <c r="F284" s="32"/>
      <c r="G284" s="32"/>
      <c r="H284" s="33"/>
      <c r="I284" s="41"/>
      <c r="J284" s="68">
        <f>IFERROR(VLOOKUP(B284,'Set Up Employee Data'!A:O,3,FALSE)/(VLOOKUP(B284,'Set Up Employee Data'!A:O,4,FALSE)),0)</f>
        <v>0</v>
      </c>
      <c r="K284" s="46" t="str">
        <f t="shared" si="2"/>
        <v>#N/A</v>
      </c>
      <c r="L284" s="46" t="str">
        <f t="shared" si="3"/>
        <v>#N/A</v>
      </c>
      <c r="M284" s="46" t="str">
        <f t="shared" si="4"/>
        <v>#N/A</v>
      </c>
      <c r="N284" s="46" t="str">
        <f>(M284-I284)*((VLOOKUP(B284,'Set Up Employee Data'!A:O,7,FALSE)))</f>
        <v>#N/A</v>
      </c>
      <c r="O284" s="46" t="str">
        <f>(M284-I284)*((VLOOKUP(B284,'Set Up Employee Data'!A:O,8,FALSE)))</f>
        <v>#N/A</v>
      </c>
      <c r="P284" s="46" t="str">
        <f>(M284-I284)*((VLOOKUP(B284,'Set Up Employee Data'!A:O,5,FALSE)))</f>
        <v>#N/A</v>
      </c>
      <c r="Q284" s="46" t="str">
        <f>(M284-I284)*((VLOOKUP(B284,'Set Up Employee Data'!A:O,6,FALSE)))</f>
        <v>#N/A</v>
      </c>
      <c r="R284" s="46">
        <f>IFERROR(((VLOOKUP(B284,'Set Up Employee Data'!A:O,9,FALSE)))+((VLOOKUP(B284,'Set Up Employee Data'!A:O,10,FALSE)))+((VLOOKUP(B284,'Set Up Employee Data'!A:O,11,FALSE)))+((VLOOKUP(B284,'Set Up Employee Data'!A:O,12,FALSE))),0)</f>
        <v>0</v>
      </c>
      <c r="S284" s="46">
        <f>IFERROR(((VLOOKUP(B284,'Set Up Employee Data'!A:O,13,FALSE)))+((VLOOKUP(B284,'Set Up Employee Data'!A:O,14,FALSE)))+((VLOOKUP(B284,'Set Up Employee Data'!A:O,15,FALSE))),0)</f>
        <v>0</v>
      </c>
      <c r="T284" s="46" t="str">
        <f t="shared" si="5"/>
        <v>#N/A</v>
      </c>
      <c r="U284" s="69" t="str">
        <f t="shared" si="6"/>
        <v>#N/A</v>
      </c>
    </row>
    <row r="285" ht="14.25" hidden="1" customHeight="1">
      <c r="A285" s="32"/>
      <c r="B285" s="32"/>
      <c r="C285" s="33" t="str">
        <f>VLOOKUP(B285,'Set Up Employee Data'!A:O,2,FALSE)</f>
        <v>#N/A</v>
      </c>
      <c r="D285" s="33" t="str">
        <f t="shared" si="1"/>
        <v>#N/A</v>
      </c>
      <c r="E285" s="32"/>
      <c r="F285" s="32"/>
      <c r="G285" s="32"/>
      <c r="H285" s="33"/>
      <c r="I285" s="41"/>
      <c r="J285" s="68">
        <f>IFERROR(VLOOKUP(B285,'Set Up Employee Data'!A:O,3,FALSE)/(VLOOKUP(B285,'Set Up Employee Data'!A:O,4,FALSE)),0)</f>
        <v>0</v>
      </c>
      <c r="K285" s="46" t="str">
        <f t="shared" si="2"/>
        <v>#N/A</v>
      </c>
      <c r="L285" s="46" t="str">
        <f t="shared" si="3"/>
        <v>#N/A</v>
      </c>
      <c r="M285" s="46" t="str">
        <f t="shared" si="4"/>
        <v>#N/A</v>
      </c>
      <c r="N285" s="46" t="str">
        <f>(M285-I285)*((VLOOKUP(B285,'Set Up Employee Data'!A:O,7,FALSE)))</f>
        <v>#N/A</v>
      </c>
      <c r="O285" s="46" t="str">
        <f>(M285-I285)*((VLOOKUP(B285,'Set Up Employee Data'!A:O,8,FALSE)))</f>
        <v>#N/A</v>
      </c>
      <c r="P285" s="46" t="str">
        <f>(M285-I285)*((VLOOKUP(B285,'Set Up Employee Data'!A:O,5,FALSE)))</f>
        <v>#N/A</v>
      </c>
      <c r="Q285" s="46" t="str">
        <f>(M285-I285)*((VLOOKUP(B285,'Set Up Employee Data'!A:O,6,FALSE)))</f>
        <v>#N/A</v>
      </c>
      <c r="R285" s="46">
        <f>IFERROR(((VLOOKUP(B285,'Set Up Employee Data'!A:O,9,FALSE)))+((VLOOKUP(B285,'Set Up Employee Data'!A:O,10,FALSE)))+((VLOOKUP(B285,'Set Up Employee Data'!A:O,11,FALSE)))+((VLOOKUP(B285,'Set Up Employee Data'!A:O,12,FALSE))),0)</f>
        <v>0</v>
      </c>
      <c r="S285" s="46">
        <f>IFERROR(((VLOOKUP(B285,'Set Up Employee Data'!A:O,13,FALSE)))+((VLOOKUP(B285,'Set Up Employee Data'!A:O,14,FALSE)))+((VLOOKUP(B285,'Set Up Employee Data'!A:O,15,FALSE))),0)</f>
        <v>0</v>
      </c>
      <c r="T285" s="46" t="str">
        <f t="shared" si="5"/>
        <v>#N/A</v>
      </c>
      <c r="U285" s="69" t="str">
        <f t="shared" si="6"/>
        <v>#N/A</v>
      </c>
    </row>
    <row r="286" ht="14.25" hidden="1" customHeight="1">
      <c r="A286" s="32"/>
      <c r="B286" s="32"/>
      <c r="C286" s="33" t="str">
        <f>VLOOKUP(B286,'Set Up Employee Data'!A:O,2,FALSE)</f>
        <v>#N/A</v>
      </c>
      <c r="D286" s="33" t="str">
        <f t="shared" si="1"/>
        <v>#N/A</v>
      </c>
      <c r="E286" s="32"/>
      <c r="F286" s="32"/>
      <c r="G286" s="32"/>
      <c r="H286" s="33"/>
      <c r="I286" s="41"/>
      <c r="J286" s="68">
        <f>IFERROR(VLOOKUP(B286,'Set Up Employee Data'!A:O,3,FALSE)/(VLOOKUP(B286,'Set Up Employee Data'!A:O,4,FALSE)),0)</f>
        <v>0</v>
      </c>
      <c r="K286" s="46" t="str">
        <f t="shared" si="2"/>
        <v>#N/A</v>
      </c>
      <c r="L286" s="46" t="str">
        <f t="shared" si="3"/>
        <v>#N/A</v>
      </c>
      <c r="M286" s="46" t="str">
        <f t="shared" si="4"/>
        <v>#N/A</v>
      </c>
      <c r="N286" s="46" t="str">
        <f>(M286-I286)*((VLOOKUP(B286,'Set Up Employee Data'!A:O,7,FALSE)))</f>
        <v>#N/A</v>
      </c>
      <c r="O286" s="46" t="str">
        <f>(M286-I286)*((VLOOKUP(B286,'Set Up Employee Data'!A:O,8,FALSE)))</f>
        <v>#N/A</v>
      </c>
      <c r="P286" s="46" t="str">
        <f>(M286-I286)*((VLOOKUP(B286,'Set Up Employee Data'!A:O,5,FALSE)))</f>
        <v>#N/A</v>
      </c>
      <c r="Q286" s="46" t="str">
        <f>(M286-I286)*((VLOOKUP(B286,'Set Up Employee Data'!A:O,6,FALSE)))</f>
        <v>#N/A</v>
      </c>
      <c r="R286" s="46">
        <f>IFERROR(((VLOOKUP(B286,'Set Up Employee Data'!A:O,9,FALSE)))+((VLOOKUP(B286,'Set Up Employee Data'!A:O,10,FALSE)))+((VLOOKUP(B286,'Set Up Employee Data'!A:O,11,FALSE)))+((VLOOKUP(B286,'Set Up Employee Data'!A:O,12,FALSE))),0)</f>
        <v>0</v>
      </c>
      <c r="S286" s="46">
        <f>IFERROR(((VLOOKUP(B286,'Set Up Employee Data'!A:O,13,FALSE)))+((VLOOKUP(B286,'Set Up Employee Data'!A:O,14,FALSE)))+((VLOOKUP(B286,'Set Up Employee Data'!A:O,15,FALSE))),0)</f>
        <v>0</v>
      </c>
      <c r="T286" s="46" t="str">
        <f t="shared" si="5"/>
        <v>#N/A</v>
      </c>
      <c r="U286" s="69" t="str">
        <f t="shared" si="6"/>
        <v>#N/A</v>
      </c>
    </row>
    <row r="287" ht="14.25" hidden="1" customHeight="1">
      <c r="A287" s="32"/>
      <c r="B287" s="32"/>
      <c r="C287" s="33" t="str">
        <f>VLOOKUP(B287,'Set Up Employee Data'!A:O,2,FALSE)</f>
        <v>#N/A</v>
      </c>
      <c r="D287" s="33" t="str">
        <f t="shared" si="1"/>
        <v>#N/A</v>
      </c>
      <c r="E287" s="32"/>
      <c r="F287" s="32"/>
      <c r="G287" s="32"/>
      <c r="H287" s="33"/>
      <c r="I287" s="41"/>
      <c r="J287" s="68">
        <f>IFERROR(VLOOKUP(B287,'Set Up Employee Data'!A:O,3,FALSE)/(VLOOKUP(B287,'Set Up Employee Data'!A:O,4,FALSE)),0)</f>
        <v>0</v>
      </c>
      <c r="K287" s="46" t="str">
        <f t="shared" si="2"/>
        <v>#N/A</v>
      </c>
      <c r="L287" s="46" t="str">
        <f t="shared" si="3"/>
        <v>#N/A</v>
      </c>
      <c r="M287" s="46" t="str">
        <f t="shared" si="4"/>
        <v>#N/A</v>
      </c>
      <c r="N287" s="46" t="str">
        <f>(M287-I287)*((VLOOKUP(B287,'Set Up Employee Data'!A:O,7,FALSE)))</f>
        <v>#N/A</v>
      </c>
      <c r="O287" s="46" t="str">
        <f>(M287-I287)*((VLOOKUP(B287,'Set Up Employee Data'!A:O,8,FALSE)))</f>
        <v>#N/A</v>
      </c>
      <c r="P287" s="46" t="str">
        <f>(M287-I287)*((VLOOKUP(B287,'Set Up Employee Data'!A:O,5,FALSE)))</f>
        <v>#N/A</v>
      </c>
      <c r="Q287" s="46" t="str">
        <f>(M287-I287)*((VLOOKUP(B287,'Set Up Employee Data'!A:O,6,FALSE)))</f>
        <v>#N/A</v>
      </c>
      <c r="R287" s="46">
        <f>IFERROR(((VLOOKUP(B287,'Set Up Employee Data'!A:O,9,FALSE)))+((VLOOKUP(B287,'Set Up Employee Data'!A:O,10,FALSE)))+((VLOOKUP(B287,'Set Up Employee Data'!A:O,11,FALSE)))+((VLOOKUP(B287,'Set Up Employee Data'!A:O,12,FALSE))),0)</f>
        <v>0</v>
      </c>
      <c r="S287" s="46">
        <f>IFERROR(((VLOOKUP(B287,'Set Up Employee Data'!A:O,13,FALSE)))+((VLOOKUP(B287,'Set Up Employee Data'!A:O,14,FALSE)))+((VLOOKUP(B287,'Set Up Employee Data'!A:O,15,FALSE))),0)</f>
        <v>0</v>
      </c>
      <c r="T287" s="46" t="str">
        <f t="shared" si="5"/>
        <v>#N/A</v>
      </c>
      <c r="U287" s="69" t="str">
        <f t="shared" si="6"/>
        <v>#N/A</v>
      </c>
    </row>
    <row r="288" ht="14.25" hidden="1" customHeight="1">
      <c r="A288" s="32"/>
      <c r="B288" s="32"/>
      <c r="C288" s="33" t="str">
        <f>VLOOKUP(B288,'Set Up Employee Data'!A:O,2,FALSE)</f>
        <v>#N/A</v>
      </c>
      <c r="D288" s="33" t="str">
        <f t="shared" si="1"/>
        <v>#N/A</v>
      </c>
      <c r="E288" s="32"/>
      <c r="F288" s="32"/>
      <c r="G288" s="32"/>
      <c r="H288" s="33"/>
      <c r="I288" s="41"/>
      <c r="J288" s="68">
        <f>IFERROR(VLOOKUP(B288,'Set Up Employee Data'!A:O,3,FALSE)/(VLOOKUP(B288,'Set Up Employee Data'!A:O,4,FALSE)),0)</f>
        <v>0</v>
      </c>
      <c r="K288" s="46" t="str">
        <f t="shared" si="2"/>
        <v>#N/A</v>
      </c>
      <c r="L288" s="46" t="str">
        <f t="shared" si="3"/>
        <v>#N/A</v>
      </c>
      <c r="M288" s="46" t="str">
        <f t="shared" si="4"/>
        <v>#N/A</v>
      </c>
      <c r="N288" s="46" t="str">
        <f>(M288-I288)*((VLOOKUP(B288,'Set Up Employee Data'!A:O,7,FALSE)))</f>
        <v>#N/A</v>
      </c>
      <c r="O288" s="46" t="str">
        <f>(M288-I288)*((VLOOKUP(B288,'Set Up Employee Data'!A:O,8,FALSE)))</f>
        <v>#N/A</v>
      </c>
      <c r="P288" s="46" t="str">
        <f>(M288-I288)*((VLOOKUP(B288,'Set Up Employee Data'!A:O,5,FALSE)))</f>
        <v>#N/A</v>
      </c>
      <c r="Q288" s="46" t="str">
        <f>(M288-I288)*((VLOOKUP(B288,'Set Up Employee Data'!A:O,6,FALSE)))</f>
        <v>#N/A</v>
      </c>
      <c r="R288" s="46">
        <f>IFERROR(((VLOOKUP(B288,'Set Up Employee Data'!A:O,9,FALSE)))+((VLOOKUP(B288,'Set Up Employee Data'!A:O,10,FALSE)))+((VLOOKUP(B288,'Set Up Employee Data'!A:O,11,FALSE)))+((VLOOKUP(B288,'Set Up Employee Data'!A:O,12,FALSE))),0)</f>
        <v>0</v>
      </c>
      <c r="S288" s="46">
        <f>IFERROR(((VLOOKUP(B288,'Set Up Employee Data'!A:O,13,FALSE)))+((VLOOKUP(B288,'Set Up Employee Data'!A:O,14,FALSE)))+((VLOOKUP(B288,'Set Up Employee Data'!A:O,15,FALSE))),0)</f>
        <v>0</v>
      </c>
      <c r="T288" s="46" t="str">
        <f t="shared" si="5"/>
        <v>#N/A</v>
      </c>
      <c r="U288" s="69" t="str">
        <f t="shared" si="6"/>
        <v>#N/A</v>
      </c>
    </row>
    <row r="289" ht="14.25" hidden="1" customHeight="1">
      <c r="A289" s="32"/>
      <c r="B289" s="32"/>
      <c r="C289" s="33" t="str">
        <f>VLOOKUP(B289,'Set Up Employee Data'!A:O,2,FALSE)</f>
        <v>#N/A</v>
      </c>
      <c r="D289" s="33" t="str">
        <f t="shared" si="1"/>
        <v>#N/A</v>
      </c>
      <c r="E289" s="32"/>
      <c r="F289" s="32"/>
      <c r="G289" s="32"/>
      <c r="H289" s="33"/>
      <c r="I289" s="41"/>
      <c r="J289" s="68">
        <f>IFERROR(VLOOKUP(B289,'Set Up Employee Data'!A:O,3,FALSE)/(VLOOKUP(B289,'Set Up Employee Data'!A:O,4,FALSE)),0)</f>
        <v>0</v>
      </c>
      <c r="K289" s="46" t="str">
        <f t="shared" si="2"/>
        <v>#N/A</v>
      </c>
      <c r="L289" s="46" t="str">
        <f t="shared" si="3"/>
        <v>#N/A</v>
      </c>
      <c r="M289" s="46" t="str">
        <f t="shared" si="4"/>
        <v>#N/A</v>
      </c>
      <c r="N289" s="46" t="str">
        <f>(M289-I289)*((VLOOKUP(B289,'Set Up Employee Data'!A:O,7,FALSE)))</f>
        <v>#N/A</v>
      </c>
      <c r="O289" s="46" t="str">
        <f>(M289-I289)*((VLOOKUP(B289,'Set Up Employee Data'!A:O,8,FALSE)))</f>
        <v>#N/A</v>
      </c>
      <c r="P289" s="46" t="str">
        <f>(M289-I289)*((VLOOKUP(B289,'Set Up Employee Data'!A:O,5,FALSE)))</f>
        <v>#N/A</v>
      </c>
      <c r="Q289" s="46" t="str">
        <f>(M289-I289)*((VLOOKUP(B289,'Set Up Employee Data'!A:O,6,FALSE)))</f>
        <v>#N/A</v>
      </c>
      <c r="R289" s="46">
        <f>IFERROR(((VLOOKUP(B289,'Set Up Employee Data'!A:O,9,FALSE)))+((VLOOKUP(B289,'Set Up Employee Data'!A:O,10,FALSE)))+((VLOOKUP(B289,'Set Up Employee Data'!A:O,11,FALSE)))+((VLOOKUP(B289,'Set Up Employee Data'!A:O,12,FALSE))),0)</f>
        <v>0</v>
      </c>
      <c r="S289" s="46">
        <f>IFERROR(((VLOOKUP(B289,'Set Up Employee Data'!A:O,13,FALSE)))+((VLOOKUP(B289,'Set Up Employee Data'!A:O,14,FALSE)))+((VLOOKUP(B289,'Set Up Employee Data'!A:O,15,FALSE))),0)</f>
        <v>0</v>
      </c>
      <c r="T289" s="46" t="str">
        <f t="shared" si="5"/>
        <v>#N/A</v>
      </c>
      <c r="U289" s="69" t="str">
        <f t="shared" si="6"/>
        <v>#N/A</v>
      </c>
    </row>
    <row r="290" ht="14.25" hidden="1" customHeight="1">
      <c r="A290" s="32"/>
      <c r="B290" s="32"/>
      <c r="C290" s="33" t="str">
        <f>VLOOKUP(B290,'Set Up Employee Data'!A:O,2,FALSE)</f>
        <v>#N/A</v>
      </c>
      <c r="D290" s="33" t="str">
        <f t="shared" si="1"/>
        <v>#N/A</v>
      </c>
      <c r="E290" s="32"/>
      <c r="F290" s="32"/>
      <c r="G290" s="32"/>
      <c r="H290" s="33"/>
      <c r="I290" s="41"/>
      <c r="J290" s="68">
        <f>IFERROR(VLOOKUP(B290,'Set Up Employee Data'!A:O,3,FALSE)/(VLOOKUP(B290,'Set Up Employee Data'!A:O,4,FALSE)),0)</f>
        <v>0</v>
      </c>
      <c r="K290" s="46" t="str">
        <f t="shared" si="2"/>
        <v>#N/A</v>
      </c>
      <c r="L290" s="46" t="str">
        <f t="shared" si="3"/>
        <v>#N/A</v>
      </c>
      <c r="M290" s="46" t="str">
        <f t="shared" si="4"/>
        <v>#N/A</v>
      </c>
      <c r="N290" s="46" t="str">
        <f>(M290-I290)*((VLOOKUP(B290,'Set Up Employee Data'!A:O,7,FALSE)))</f>
        <v>#N/A</v>
      </c>
      <c r="O290" s="46" t="str">
        <f>(M290-I290)*((VLOOKUP(B290,'Set Up Employee Data'!A:O,8,FALSE)))</f>
        <v>#N/A</v>
      </c>
      <c r="P290" s="46" t="str">
        <f>(M290-I290)*((VLOOKUP(B290,'Set Up Employee Data'!A:O,5,FALSE)))</f>
        <v>#N/A</v>
      </c>
      <c r="Q290" s="46" t="str">
        <f>(M290-I290)*((VLOOKUP(B290,'Set Up Employee Data'!A:O,6,FALSE)))</f>
        <v>#N/A</v>
      </c>
      <c r="R290" s="46">
        <f>IFERROR(((VLOOKUP(B290,'Set Up Employee Data'!A:O,9,FALSE)))+((VLOOKUP(B290,'Set Up Employee Data'!A:O,10,FALSE)))+((VLOOKUP(B290,'Set Up Employee Data'!A:O,11,FALSE)))+((VLOOKUP(B290,'Set Up Employee Data'!A:O,12,FALSE))),0)</f>
        <v>0</v>
      </c>
      <c r="S290" s="46">
        <f>IFERROR(((VLOOKUP(B290,'Set Up Employee Data'!A:O,13,FALSE)))+((VLOOKUP(B290,'Set Up Employee Data'!A:O,14,FALSE)))+((VLOOKUP(B290,'Set Up Employee Data'!A:O,15,FALSE))),0)</f>
        <v>0</v>
      </c>
      <c r="T290" s="46" t="str">
        <f t="shared" si="5"/>
        <v>#N/A</v>
      </c>
      <c r="U290" s="69" t="str">
        <f t="shared" si="6"/>
        <v>#N/A</v>
      </c>
    </row>
    <row r="291" ht="14.25" hidden="1" customHeight="1">
      <c r="A291" s="32"/>
      <c r="B291" s="32"/>
      <c r="C291" s="33" t="str">
        <f>VLOOKUP(B291,'Set Up Employee Data'!A:O,2,FALSE)</f>
        <v>#N/A</v>
      </c>
      <c r="D291" s="33" t="str">
        <f t="shared" si="1"/>
        <v>#N/A</v>
      </c>
      <c r="E291" s="32"/>
      <c r="F291" s="32"/>
      <c r="G291" s="32"/>
      <c r="H291" s="33"/>
      <c r="I291" s="41"/>
      <c r="J291" s="68">
        <f>IFERROR(VLOOKUP(B291,'Set Up Employee Data'!A:O,3,FALSE)/(VLOOKUP(B291,'Set Up Employee Data'!A:O,4,FALSE)),0)</f>
        <v>0</v>
      </c>
      <c r="K291" s="46" t="str">
        <f t="shared" si="2"/>
        <v>#N/A</v>
      </c>
      <c r="L291" s="46" t="str">
        <f t="shared" si="3"/>
        <v>#N/A</v>
      </c>
      <c r="M291" s="46" t="str">
        <f t="shared" si="4"/>
        <v>#N/A</v>
      </c>
      <c r="N291" s="46" t="str">
        <f>(M291-I291)*((VLOOKUP(B291,'Set Up Employee Data'!A:O,7,FALSE)))</f>
        <v>#N/A</v>
      </c>
      <c r="O291" s="46" t="str">
        <f>(M291-I291)*((VLOOKUP(B291,'Set Up Employee Data'!A:O,8,FALSE)))</f>
        <v>#N/A</v>
      </c>
      <c r="P291" s="46" t="str">
        <f>(M291-I291)*((VLOOKUP(B291,'Set Up Employee Data'!A:O,5,FALSE)))</f>
        <v>#N/A</v>
      </c>
      <c r="Q291" s="46" t="str">
        <f>(M291-I291)*((VLOOKUP(B291,'Set Up Employee Data'!A:O,6,FALSE)))</f>
        <v>#N/A</v>
      </c>
      <c r="R291" s="46">
        <f>IFERROR(((VLOOKUP(B291,'Set Up Employee Data'!A:O,9,FALSE)))+((VLOOKUP(B291,'Set Up Employee Data'!A:O,10,FALSE)))+((VLOOKUP(B291,'Set Up Employee Data'!A:O,11,FALSE)))+((VLOOKUP(B291,'Set Up Employee Data'!A:O,12,FALSE))),0)</f>
        <v>0</v>
      </c>
      <c r="S291" s="46">
        <f>IFERROR(((VLOOKUP(B291,'Set Up Employee Data'!A:O,13,FALSE)))+((VLOOKUP(B291,'Set Up Employee Data'!A:O,14,FALSE)))+((VLOOKUP(B291,'Set Up Employee Data'!A:O,15,FALSE))),0)</f>
        <v>0</v>
      </c>
      <c r="T291" s="46" t="str">
        <f t="shared" si="5"/>
        <v>#N/A</v>
      </c>
      <c r="U291" s="69" t="str">
        <f t="shared" si="6"/>
        <v>#N/A</v>
      </c>
    </row>
    <row r="292" ht="14.25" hidden="1" customHeight="1">
      <c r="A292" s="32"/>
      <c r="B292" s="32"/>
      <c r="C292" s="33" t="str">
        <f>VLOOKUP(B292,'Set Up Employee Data'!A:O,2,FALSE)</f>
        <v>#N/A</v>
      </c>
      <c r="D292" s="33" t="str">
        <f t="shared" si="1"/>
        <v>#N/A</v>
      </c>
      <c r="E292" s="32"/>
      <c r="F292" s="32"/>
      <c r="G292" s="32"/>
      <c r="H292" s="33"/>
      <c r="I292" s="41"/>
      <c r="J292" s="68">
        <f>IFERROR(VLOOKUP(B292,'Set Up Employee Data'!A:O,3,FALSE)/(VLOOKUP(B292,'Set Up Employee Data'!A:O,4,FALSE)),0)</f>
        <v>0</v>
      </c>
      <c r="K292" s="46" t="str">
        <f t="shared" si="2"/>
        <v>#N/A</v>
      </c>
      <c r="L292" s="46" t="str">
        <f t="shared" si="3"/>
        <v>#N/A</v>
      </c>
      <c r="M292" s="46" t="str">
        <f t="shared" si="4"/>
        <v>#N/A</v>
      </c>
      <c r="N292" s="46" t="str">
        <f>(M292-I292)*((VLOOKUP(B292,'Set Up Employee Data'!A:O,7,FALSE)))</f>
        <v>#N/A</v>
      </c>
      <c r="O292" s="46" t="str">
        <f>(M292-I292)*((VLOOKUP(B292,'Set Up Employee Data'!A:O,8,FALSE)))</f>
        <v>#N/A</v>
      </c>
      <c r="P292" s="46" t="str">
        <f>(M292-I292)*((VLOOKUP(B292,'Set Up Employee Data'!A:O,5,FALSE)))</f>
        <v>#N/A</v>
      </c>
      <c r="Q292" s="46" t="str">
        <f>(M292-I292)*((VLOOKUP(B292,'Set Up Employee Data'!A:O,6,FALSE)))</f>
        <v>#N/A</v>
      </c>
      <c r="R292" s="46">
        <f>IFERROR(((VLOOKUP(B292,'Set Up Employee Data'!A:O,9,FALSE)))+((VLOOKUP(B292,'Set Up Employee Data'!A:O,10,FALSE)))+((VLOOKUP(B292,'Set Up Employee Data'!A:O,11,FALSE)))+((VLOOKUP(B292,'Set Up Employee Data'!A:O,12,FALSE))),0)</f>
        <v>0</v>
      </c>
      <c r="S292" s="46">
        <f>IFERROR(((VLOOKUP(B292,'Set Up Employee Data'!A:O,13,FALSE)))+((VLOOKUP(B292,'Set Up Employee Data'!A:O,14,FALSE)))+((VLOOKUP(B292,'Set Up Employee Data'!A:O,15,FALSE))),0)</f>
        <v>0</v>
      </c>
      <c r="T292" s="46" t="str">
        <f t="shared" si="5"/>
        <v>#N/A</v>
      </c>
      <c r="U292" s="69" t="str">
        <f t="shared" si="6"/>
        <v>#N/A</v>
      </c>
    </row>
    <row r="293" ht="14.25" hidden="1" customHeight="1">
      <c r="A293" s="32"/>
      <c r="B293" s="32"/>
      <c r="C293" s="33" t="str">
        <f>VLOOKUP(B293,'Set Up Employee Data'!A:O,2,FALSE)</f>
        <v>#N/A</v>
      </c>
      <c r="D293" s="33" t="str">
        <f t="shared" si="1"/>
        <v>#N/A</v>
      </c>
      <c r="E293" s="32"/>
      <c r="F293" s="32"/>
      <c r="G293" s="32"/>
      <c r="H293" s="33"/>
      <c r="I293" s="41"/>
      <c r="J293" s="68">
        <f>IFERROR(VLOOKUP(B293,'Set Up Employee Data'!A:O,3,FALSE)/(VLOOKUP(B293,'Set Up Employee Data'!A:O,4,FALSE)),0)</f>
        <v>0</v>
      </c>
      <c r="K293" s="46" t="str">
        <f t="shared" si="2"/>
        <v>#N/A</v>
      </c>
      <c r="L293" s="46" t="str">
        <f t="shared" si="3"/>
        <v>#N/A</v>
      </c>
      <c r="M293" s="46" t="str">
        <f t="shared" si="4"/>
        <v>#N/A</v>
      </c>
      <c r="N293" s="46" t="str">
        <f>(M293-I293)*((VLOOKUP(B293,'Set Up Employee Data'!A:O,7,FALSE)))</f>
        <v>#N/A</v>
      </c>
      <c r="O293" s="46" t="str">
        <f>(M293-I293)*((VLOOKUP(B293,'Set Up Employee Data'!A:O,8,FALSE)))</f>
        <v>#N/A</v>
      </c>
      <c r="P293" s="46" t="str">
        <f>(M293-I293)*((VLOOKUP(B293,'Set Up Employee Data'!A:O,5,FALSE)))</f>
        <v>#N/A</v>
      </c>
      <c r="Q293" s="46" t="str">
        <f>(M293-I293)*((VLOOKUP(B293,'Set Up Employee Data'!A:O,6,FALSE)))</f>
        <v>#N/A</v>
      </c>
      <c r="R293" s="46">
        <f>IFERROR(((VLOOKUP(B293,'Set Up Employee Data'!A:O,9,FALSE)))+((VLOOKUP(B293,'Set Up Employee Data'!A:O,10,FALSE)))+((VLOOKUP(B293,'Set Up Employee Data'!A:O,11,FALSE)))+((VLOOKUP(B293,'Set Up Employee Data'!A:O,12,FALSE))),0)</f>
        <v>0</v>
      </c>
      <c r="S293" s="46">
        <f>IFERROR(((VLOOKUP(B293,'Set Up Employee Data'!A:O,13,FALSE)))+((VLOOKUP(B293,'Set Up Employee Data'!A:O,14,FALSE)))+((VLOOKUP(B293,'Set Up Employee Data'!A:O,15,FALSE))),0)</f>
        <v>0</v>
      </c>
      <c r="T293" s="46" t="str">
        <f t="shared" si="5"/>
        <v>#N/A</v>
      </c>
      <c r="U293" s="69" t="str">
        <f t="shared" si="6"/>
        <v>#N/A</v>
      </c>
    </row>
    <row r="294" ht="14.25" hidden="1" customHeight="1">
      <c r="A294" s="32"/>
      <c r="B294" s="32"/>
      <c r="C294" s="33" t="str">
        <f>VLOOKUP(B294,'Set Up Employee Data'!A:O,2,FALSE)</f>
        <v>#N/A</v>
      </c>
      <c r="D294" s="33" t="str">
        <f t="shared" si="1"/>
        <v>#N/A</v>
      </c>
      <c r="E294" s="32"/>
      <c r="F294" s="32"/>
      <c r="G294" s="32"/>
      <c r="H294" s="33"/>
      <c r="I294" s="41"/>
      <c r="J294" s="68">
        <f>IFERROR(VLOOKUP(B294,'Set Up Employee Data'!A:O,3,FALSE)/(VLOOKUP(B294,'Set Up Employee Data'!A:O,4,FALSE)),0)</f>
        <v>0</v>
      </c>
      <c r="K294" s="46" t="str">
        <f t="shared" si="2"/>
        <v>#N/A</v>
      </c>
      <c r="L294" s="46" t="str">
        <f t="shared" si="3"/>
        <v>#N/A</v>
      </c>
      <c r="M294" s="46" t="str">
        <f t="shared" si="4"/>
        <v>#N/A</v>
      </c>
      <c r="N294" s="46" t="str">
        <f>(M294-I294)*((VLOOKUP(B294,'Set Up Employee Data'!A:O,7,FALSE)))</f>
        <v>#N/A</v>
      </c>
      <c r="O294" s="46" t="str">
        <f>(M294-I294)*((VLOOKUP(B294,'Set Up Employee Data'!A:O,8,FALSE)))</f>
        <v>#N/A</v>
      </c>
      <c r="P294" s="46" t="str">
        <f>(M294-I294)*((VLOOKUP(B294,'Set Up Employee Data'!A:O,5,FALSE)))</f>
        <v>#N/A</v>
      </c>
      <c r="Q294" s="46" t="str">
        <f>(M294-I294)*((VLOOKUP(B294,'Set Up Employee Data'!A:O,6,FALSE)))</f>
        <v>#N/A</v>
      </c>
      <c r="R294" s="46">
        <f>IFERROR(((VLOOKUP(B294,'Set Up Employee Data'!A:O,9,FALSE)))+((VLOOKUP(B294,'Set Up Employee Data'!A:O,10,FALSE)))+((VLOOKUP(B294,'Set Up Employee Data'!A:O,11,FALSE)))+((VLOOKUP(B294,'Set Up Employee Data'!A:O,12,FALSE))),0)</f>
        <v>0</v>
      </c>
      <c r="S294" s="46">
        <f>IFERROR(((VLOOKUP(B294,'Set Up Employee Data'!A:O,13,FALSE)))+((VLOOKUP(B294,'Set Up Employee Data'!A:O,14,FALSE)))+((VLOOKUP(B294,'Set Up Employee Data'!A:O,15,FALSE))),0)</f>
        <v>0</v>
      </c>
      <c r="T294" s="46" t="str">
        <f t="shared" si="5"/>
        <v>#N/A</v>
      </c>
      <c r="U294" s="69" t="str">
        <f t="shared" si="6"/>
        <v>#N/A</v>
      </c>
    </row>
    <row r="295" ht="14.25" hidden="1" customHeight="1">
      <c r="A295" s="32"/>
      <c r="B295" s="32"/>
      <c r="C295" s="33" t="str">
        <f>VLOOKUP(B295,'Set Up Employee Data'!A:O,2,FALSE)</f>
        <v>#N/A</v>
      </c>
      <c r="D295" s="33" t="str">
        <f t="shared" si="1"/>
        <v>#N/A</v>
      </c>
      <c r="E295" s="32"/>
      <c r="F295" s="32"/>
      <c r="G295" s="32"/>
      <c r="H295" s="33"/>
      <c r="I295" s="41"/>
      <c r="J295" s="68">
        <f>IFERROR(VLOOKUP(B295,'Set Up Employee Data'!A:O,3,FALSE)/(VLOOKUP(B295,'Set Up Employee Data'!A:O,4,FALSE)),0)</f>
        <v>0</v>
      </c>
      <c r="K295" s="46" t="str">
        <f t="shared" si="2"/>
        <v>#N/A</v>
      </c>
      <c r="L295" s="46" t="str">
        <f t="shared" si="3"/>
        <v>#N/A</v>
      </c>
      <c r="M295" s="46" t="str">
        <f t="shared" si="4"/>
        <v>#N/A</v>
      </c>
      <c r="N295" s="46" t="str">
        <f>(M295-I295)*((VLOOKUP(B295,'Set Up Employee Data'!A:O,7,FALSE)))</f>
        <v>#N/A</v>
      </c>
      <c r="O295" s="46" t="str">
        <f>(M295-I295)*((VLOOKUP(B295,'Set Up Employee Data'!A:O,8,FALSE)))</f>
        <v>#N/A</v>
      </c>
      <c r="P295" s="46" t="str">
        <f>(M295-I295)*((VLOOKUP(B295,'Set Up Employee Data'!A:O,5,FALSE)))</f>
        <v>#N/A</v>
      </c>
      <c r="Q295" s="46" t="str">
        <f>(M295-I295)*((VLOOKUP(B295,'Set Up Employee Data'!A:O,6,FALSE)))</f>
        <v>#N/A</v>
      </c>
      <c r="R295" s="46">
        <f>IFERROR(((VLOOKUP(B295,'Set Up Employee Data'!A:O,9,FALSE)))+((VLOOKUP(B295,'Set Up Employee Data'!A:O,10,FALSE)))+((VLOOKUP(B295,'Set Up Employee Data'!A:O,11,FALSE)))+((VLOOKUP(B295,'Set Up Employee Data'!A:O,12,FALSE))),0)</f>
        <v>0</v>
      </c>
      <c r="S295" s="46">
        <f>IFERROR(((VLOOKUP(B295,'Set Up Employee Data'!A:O,13,FALSE)))+((VLOOKUP(B295,'Set Up Employee Data'!A:O,14,FALSE)))+((VLOOKUP(B295,'Set Up Employee Data'!A:O,15,FALSE))),0)</f>
        <v>0</v>
      </c>
      <c r="T295" s="46" t="str">
        <f t="shared" si="5"/>
        <v>#N/A</v>
      </c>
      <c r="U295" s="69" t="str">
        <f t="shared" si="6"/>
        <v>#N/A</v>
      </c>
    </row>
    <row r="296" ht="14.25" hidden="1" customHeight="1">
      <c r="A296" s="32"/>
      <c r="B296" s="32"/>
      <c r="C296" s="33" t="str">
        <f>VLOOKUP(B296,'Set Up Employee Data'!A:O,2,FALSE)</f>
        <v>#N/A</v>
      </c>
      <c r="D296" s="33" t="str">
        <f t="shared" si="1"/>
        <v>#N/A</v>
      </c>
      <c r="E296" s="32"/>
      <c r="F296" s="32"/>
      <c r="G296" s="32"/>
      <c r="H296" s="33"/>
      <c r="I296" s="41"/>
      <c r="J296" s="68">
        <f>IFERROR(VLOOKUP(B296,'Set Up Employee Data'!A:O,3,FALSE)/(VLOOKUP(B296,'Set Up Employee Data'!A:O,4,FALSE)),0)</f>
        <v>0</v>
      </c>
      <c r="K296" s="46" t="str">
        <f t="shared" si="2"/>
        <v>#N/A</v>
      </c>
      <c r="L296" s="46" t="str">
        <f t="shared" si="3"/>
        <v>#N/A</v>
      </c>
      <c r="M296" s="46" t="str">
        <f t="shared" si="4"/>
        <v>#N/A</v>
      </c>
      <c r="N296" s="46" t="str">
        <f>(M296-I296)*((VLOOKUP(B296,'Set Up Employee Data'!A:O,7,FALSE)))</f>
        <v>#N/A</v>
      </c>
      <c r="O296" s="46" t="str">
        <f>(M296-I296)*((VLOOKUP(B296,'Set Up Employee Data'!A:O,8,FALSE)))</f>
        <v>#N/A</v>
      </c>
      <c r="P296" s="46" t="str">
        <f>(M296-I296)*((VLOOKUP(B296,'Set Up Employee Data'!A:O,5,FALSE)))</f>
        <v>#N/A</v>
      </c>
      <c r="Q296" s="46" t="str">
        <f>(M296-I296)*((VLOOKUP(B296,'Set Up Employee Data'!A:O,6,FALSE)))</f>
        <v>#N/A</v>
      </c>
      <c r="R296" s="46">
        <f>IFERROR(((VLOOKUP(B296,'Set Up Employee Data'!A:O,9,FALSE)))+((VLOOKUP(B296,'Set Up Employee Data'!A:O,10,FALSE)))+((VLOOKUP(B296,'Set Up Employee Data'!A:O,11,FALSE)))+((VLOOKUP(B296,'Set Up Employee Data'!A:O,12,FALSE))),0)</f>
        <v>0</v>
      </c>
      <c r="S296" s="46">
        <f>IFERROR(((VLOOKUP(B296,'Set Up Employee Data'!A:O,13,FALSE)))+((VLOOKUP(B296,'Set Up Employee Data'!A:O,14,FALSE)))+((VLOOKUP(B296,'Set Up Employee Data'!A:O,15,FALSE))),0)</f>
        <v>0</v>
      </c>
      <c r="T296" s="46" t="str">
        <f t="shared" si="5"/>
        <v>#N/A</v>
      </c>
      <c r="U296" s="69" t="str">
        <f t="shared" si="6"/>
        <v>#N/A</v>
      </c>
    </row>
    <row r="297" ht="14.25" hidden="1" customHeight="1">
      <c r="A297" s="32"/>
      <c r="B297" s="32"/>
      <c r="C297" s="33" t="str">
        <f>VLOOKUP(B297,'Set Up Employee Data'!A:O,2,FALSE)</f>
        <v>#N/A</v>
      </c>
      <c r="D297" s="33" t="str">
        <f t="shared" si="1"/>
        <v>#N/A</v>
      </c>
      <c r="E297" s="32"/>
      <c r="F297" s="32"/>
      <c r="G297" s="32"/>
      <c r="H297" s="33"/>
      <c r="I297" s="41"/>
      <c r="J297" s="68">
        <f>IFERROR(VLOOKUP(B297,'Set Up Employee Data'!A:O,3,FALSE)/(VLOOKUP(B297,'Set Up Employee Data'!A:O,4,FALSE)),0)</f>
        <v>0</v>
      </c>
      <c r="K297" s="46" t="str">
        <f t="shared" si="2"/>
        <v>#N/A</v>
      </c>
      <c r="L297" s="46" t="str">
        <f t="shared" si="3"/>
        <v>#N/A</v>
      </c>
      <c r="M297" s="46" t="str">
        <f t="shared" si="4"/>
        <v>#N/A</v>
      </c>
      <c r="N297" s="46" t="str">
        <f>(M297-I297)*((VLOOKUP(B297,'Set Up Employee Data'!A:O,7,FALSE)))</f>
        <v>#N/A</v>
      </c>
      <c r="O297" s="46" t="str">
        <f>(M297-I297)*((VLOOKUP(B297,'Set Up Employee Data'!A:O,8,FALSE)))</f>
        <v>#N/A</v>
      </c>
      <c r="P297" s="46" t="str">
        <f>(M297-I297)*((VLOOKUP(B297,'Set Up Employee Data'!A:O,5,FALSE)))</f>
        <v>#N/A</v>
      </c>
      <c r="Q297" s="46" t="str">
        <f>(M297-I297)*((VLOOKUP(B297,'Set Up Employee Data'!A:O,6,FALSE)))</f>
        <v>#N/A</v>
      </c>
      <c r="R297" s="46">
        <f>IFERROR(((VLOOKUP(B297,'Set Up Employee Data'!A:O,9,FALSE)))+((VLOOKUP(B297,'Set Up Employee Data'!A:O,10,FALSE)))+((VLOOKUP(B297,'Set Up Employee Data'!A:O,11,FALSE)))+((VLOOKUP(B297,'Set Up Employee Data'!A:O,12,FALSE))),0)</f>
        <v>0</v>
      </c>
      <c r="S297" s="46">
        <f>IFERROR(((VLOOKUP(B297,'Set Up Employee Data'!A:O,13,FALSE)))+((VLOOKUP(B297,'Set Up Employee Data'!A:O,14,FALSE)))+((VLOOKUP(B297,'Set Up Employee Data'!A:O,15,FALSE))),0)</f>
        <v>0</v>
      </c>
      <c r="T297" s="46" t="str">
        <f t="shared" si="5"/>
        <v>#N/A</v>
      </c>
      <c r="U297" s="69" t="str">
        <f t="shared" si="6"/>
        <v>#N/A</v>
      </c>
    </row>
    <row r="298" ht="14.25" hidden="1" customHeight="1">
      <c r="A298" s="32"/>
      <c r="B298" s="32"/>
      <c r="C298" s="33" t="str">
        <f>VLOOKUP(B298,'Set Up Employee Data'!A:O,2,FALSE)</f>
        <v>#N/A</v>
      </c>
      <c r="D298" s="33" t="str">
        <f t="shared" si="1"/>
        <v>#N/A</v>
      </c>
      <c r="E298" s="32"/>
      <c r="F298" s="32"/>
      <c r="G298" s="32"/>
      <c r="H298" s="33"/>
      <c r="I298" s="41"/>
      <c r="J298" s="68">
        <f>IFERROR(VLOOKUP(B298,'Set Up Employee Data'!A:O,3,FALSE)/(VLOOKUP(B298,'Set Up Employee Data'!A:O,4,FALSE)),0)</f>
        <v>0</v>
      </c>
      <c r="K298" s="46" t="str">
        <f t="shared" si="2"/>
        <v>#N/A</v>
      </c>
      <c r="L298" s="46" t="str">
        <f t="shared" si="3"/>
        <v>#N/A</v>
      </c>
      <c r="M298" s="46" t="str">
        <f t="shared" si="4"/>
        <v>#N/A</v>
      </c>
      <c r="N298" s="46" t="str">
        <f>(M298-I298)*((VLOOKUP(B298,'Set Up Employee Data'!A:O,7,FALSE)))</f>
        <v>#N/A</v>
      </c>
      <c r="O298" s="46" t="str">
        <f>(M298-I298)*((VLOOKUP(B298,'Set Up Employee Data'!A:O,8,FALSE)))</f>
        <v>#N/A</v>
      </c>
      <c r="P298" s="46" t="str">
        <f>(M298-I298)*((VLOOKUP(B298,'Set Up Employee Data'!A:O,5,FALSE)))</f>
        <v>#N/A</v>
      </c>
      <c r="Q298" s="46" t="str">
        <f>(M298-I298)*((VLOOKUP(B298,'Set Up Employee Data'!A:O,6,FALSE)))</f>
        <v>#N/A</v>
      </c>
      <c r="R298" s="46">
        <f>IFERROR(((VLOOKUP(B298,'Set Up Employee Data'!A:O,9,FALSE)))+((VLOOKUP(B298,'Set Up Employee Data'!A:O,10,FALSE)))+((VLOOKUP(B298,'Set Up Employee Data'!A:O,11,FALSE)))+((VLOOKUP(B298,'Set Up Employee Data'!A:O,12,FALSE))),0)</f>
        <v>0</v>
      </c>
      <c r="S298" s="46">
        <f>IFERROR(((VLOOKUP(B298,'Set Up Employee Data'!A:O,13,FALSE)))+((VLOOKUP(B298,'Set Up Employee Data'!A:O,14,FALSE)))+((VLOOKUP(B298,'Set Up Employee Data'!A:O,15,FALSE))),0)</f>
        <v>0</v>
      </c>
      <c r="T298" s="46" t="str">
        <f t="shared" si="5"/>
        <v>#N/A</v>
      </c>
      <c r="U298" s="69" t="str">
        <f t="shared" si="6"/>
        <v>#N/A</v>
      </c>
    </row>
    <row r="299" ht="14.25" hidden="1" customHeight="1">
      <c r="A299" s="32"/>
      <c r="B299" s="32"/>
      <c r="C299" s="33" t="str">
        <f>VLOOKUP(B299,'Set Up Employee Data'!A:O,2,FALSE)</f>
        <v>#N/A</v>
      </c>
      <c r="D299" s="33" t="str">
        <f t="shared" si="1"/>
        <v>#N/A</v>
      </c>
      <c r="E299" s="32"/>
      <c r="F299" s="32"/>
      <c r="G299" s="32"/>
      <c r="H299" s="33"/>
      <c r="I299" s="41"/>
      <c r="J299" s="68">
        <f>IFERROR(VLOOKUP(B299,'Set Up Employee Data'!A:O,3,FALSE)/(VLOOKUP(B299,'Set Up Employee Data'!A:O,4,FALSE)),0)</f>
        <v>0</v>
      </c>
      <c r="K299" s="46" t="str">
        <f t="shared" si="2"/>
        <v>#N/A</v>
      </c>
      <c r="L299" s="46" t="str">
        <f t="shared" si="3"/>
        <v>#N/A</v>
      </c>
      <c r="M299" s="46" t="str">
        <f t="shared" si="4"/>
        <v>#N/A</v>
      </c>
      <c r="N299" s="46" t="str">
        <f>(M299-I299)*((VLOOKUP(B299,'Set Up Employee Data'!A:O,7,FALSE)))</f>
        <v>#N/A</v>
      </c>
      <c r="O299" s="46" t="str">
        <f>(M299-I299)*((VLOOKUP(B299,'Set Up Employee Data'!A:O,8,FALSE)))</f>
        <v>#N/A</v>
      </c>
      <c r="P299" s="46" t="str">
        <f>(M299-I299)*((VLOOKUP(B299,'Set Up Employee Data'!A:O,5,FALSE)))</f>
        <v>#N/A</v>
      </c>
      <c r="Q299" s="46" t="str">
        <f>(M299-I299)*((VLOOKUP(B299,'Set Up Employee Data'!A:O,6,FALSE)))</f>
        <v>#N/A</v>
      </c>
      <c r="R299" s="46">
        <f>IFERROR(((VLOOKUP(B299,'Set Up Employee Data'!A:O,9,FALSE)))+((VLOOKUP(B299,'Set Up Employee Data'!A:O,10,FALSE)))+((VLOOKUP(B299,'Set Up Employee Data'!A:O,11,FALSE)))+((VLOOKUP(B299,'Set Up Employee Data'!A:O,12,FALSE))),0)</f>
        <v>0</v>
      </c>
      <c r="S299" s="46">
        <f>IFERROR(((VLOOKUP(B299,'Set Up Employee Data'!A:O,13,FALSE)))+((VLOOKUP(B299,'Set Up Employee Data'!A:O,14,FALSE)))+((VLOOKUP(B299,'Set Up Employee Data'!A:O,15,FALSE))),0)</f>
        <v>0</v>
      </c>
      <c r="T299" s="46" t="str">
        <f t="shared" si="5"/>
        <v>#N/A</v>
      </c>
      <c r="U299" s="69" t="str">
        <f t="shared" si="6"/>
        <v>#N/A</v>
      </c>
    </row>
    <row r="300" ht="14.25" hidden="1" customHeight="1">
      <c r="A300" s="32"/>
      <c r="B300" s="32"/>
      <c r="C300" s="33" t="str">
        <f>VLOOKUP(B300,'Set Up Employee Data'!A:O,2,FALSE)</f>
        <v>#N/A</v>
      </c>
      <c r="D300" s="33" t="str">
        <f t="shared" si="1"/>
        <v>#N/A</v>
      </c>
      <c r="E300" s="32"/>
      <c r="F300" s="32"/>
      <c r="G300" s="32"/>
      <c r="H300" s="33"/>
      <c r="I300" s="41"/>
      <c r="J300" s="68">
        <f>IFERROR(VLOOKUP(B300,'Set Up Employee Data'!A:O,3,FALSE)/(VLOOKUP(B300,'Set Up Employee Data'!A:O,4,FALSE)),0)</f>
        <v>0</v>
      </c>
      <c r="K300" s="46" t="str">
        <f t="shared" si="2"/>
        <v>#N/A</v>
      </c>
      <c r="L300" s="46" t="str">
        <f t="shared" si="3"/>
        <v>#N/A</v>
      </c>
      <c r="M300" s="46" t="str">
        <f t="shared" si="4"/>
        <v>#N/A</v>
      </c>
      <c r="N300" s="46" t="str">
        <f>(M300-I300)*((VLOOKUP(B300,'Set Up Employee Data'!A:O,7,FALSE)))</f>
        <v>#N/A</v>
      </c>
      <c r="O300" s="46" t="str">
        <f>(M300-I300)*((VLOOKUP(B300,'Set Up Employee Data'!A:O,8,FALSE)))</f>
        <v>#N/A</v>
      </c>
      <c r="P300" s="46" t="str">
        <f>(M300-I300)*((VLOOKUP(B300,'Set Up Employee Data'!A:O,5,FALSE)))</f>
        <v>#N/A</v>
      </c>
      <c r="Q300" s="46" t="str">
        <f>(M300-I300)*((VLOOKUP(B300,'Set Up Employee Data'!A:O,6,FALSE)))</f>
        <v>#N/A</v>
      </c>
      <c r="R300" s="46">
        <f>IFERROR(((VLOOKUP(B300,'Set Up Employee Data'!A:O,9,FALSE)))+((VLOOKUP(B300,'Set Up Employee Data'!A:O,10,FALSE)))+((VLOOKUP(B300,'Set Up Employee Data'!A:O,11,FALSE)))+((VLOOKUP(B300,'Set Up Employee Data'!A:O,12,FALSE))),0)</f>
        <v>0</v>
      </c>
      <c r="S300" s="46">
        <f>IFERROR(((VLOOKUP(B300,'Set Up Employee Data'!A:O,13,FALSE)))+((VLOOKUP(B300,'Set Up Employee Data'!A:O,14,FALSE)))+((VLOOKUP(B300,'Set Up Employee Data'!A:O,15,FALSE))),0)</f>
        <v>0</v>
      </c>
      <c r="T300" s="46" t="str">
        <f t="shared" si="5"/>
        <v>#N/A</v>
      </c>
      <c r="U300" s="69" t="str">
        <f t="shared" si="6"/>
        <v>#N/A</v>
      </c>
    </row>
    <row r="301" ht="14.25" hidden="1" customHeight="1">
      <c r="A301" s="32"/>
      <c r="B301" s="32"/>
      <c r="C301" s="33" t="str">
        <f>VLOOKUP(B301,'Set Up Employee Data'!A:O,2,FALSE)</f>
        <v>#N/A</v>
      </c>
      <c r="D301" s="33" t="str">
        <f t="shared" si="1"/>
        <v>#N/A</v>
      </c>
      <c r="E301" s="32"/>
      <c r="F301" s="32"/>
      <c r="G301" s="32"/>
      <c r="H301" s="33"/>
      <c r="I301" s="41"/>
      <c r="J301" s="68">
        <f>IFERROR(VLOOKUP(B301,'Set Up Employee Data'!A:O,3,FALSE)/(VLOOKUP(B301,'Set Up Employee Data'!A:O,4,FALSE)),0)</f>
        <v>0</v>
      </c>
      <c r="K301" s="46" t="str">
        <f t="shared" si="2"/>
        <v>#N/A</v>
      </c>
      <c r="L301" s="46" t="str">
        <f t="shared" si="3"/>
        <v>#N/A</v>
      </c>
      <c r="M301" s="46" t="str">
        <f t="shared" si="4"/>
        <v>#N/A</v>
      </c>
      <c r="N301" s="46" t="str">
        <f>(M301-I301)*((VLOOKUP(B301,'Set Up Employee Data'!A:O,7,FALSE)))</f>
        <v>#N/A</v>
      </c>
      <c r="O301" s="46" t="str">
        <f>(M301-I301)*((VLOOKUP(B301,'Set Up Employee Data'!A:O,8,FALSE)))</f>
        <v>#N/A</v>
      </c>
      <c r="P301" s="46" t="str">
        <f>(M301-I301)*((VLOOKUP(B301,'Set Up Employee Data'!A:O,5,FALSE)))</f>
        <v>#N/A</v>
      </c>
      <c r="Q301" s="46" t="str">
        <f>(M301-I301)*((VLOOKUP(B301,'Set Up Employee Data'!A:O,6,FALSE)))</f>
        <v>#N/A</v>
      </c>
      <c r="R301" s="46">
        <f>IFERROR(((VLOOKUP(B301,'Set Up Employee Data'!A:O,9,FALSE)))+((VLOOKUP(B301,'Set Up Employee Data'!A:O,10,FALSE)))+((VLOOKUP(B301,'Set Up Employee Data'!A:O,11,FALSE)))+((VLOOKUP(B301,'Set Up Employee Data'!A:O,12,FALSE))),0)</f>
        <v>0</v>
      </c>
      <c r="S301" s="46">
        <f>IFERROR(((VLOOKUP(B301,'Set Up Employee Data'!A:O,13,FALSE)))+((VLOOKUP(B301,'Set Up Employee Data'!A:O,14,FALSE)))+((VLOOKUP(B301,'Set Up Employee Data'!A:O,15,FALSE))),0)</f>
        <v>0</v>
      </c>
      <c r="T301" s="46" t="str">
        <f t="shared" si="5"/>
        <v>#N/A</v>
      </c>
      <c r="U301" s="69" t="str">
        <f t="shared" si="6"/>
        <v>#N/A</v>
      </c>
    </row>
    <row r="302" ht="14.25" hidden="1" customHeight="1">
      <c r="A302" s="32"/>
      <c r="B302" s="32"/>
      <c r="C302" s="33" t="str">
        <f>VLOOKUP(B302,'Set Up Employee Data'!A:O,2,FALSE)</f>
        <v>#N/A</v>
      </c>
      <c r="D302" s="33" t="str">
        <f t="shared" si="1"/>
        <v>#N/A</v>
      </c>
      <c r="E302" s="32"/>
      <c r="F302" s="32"/>
      <c r="G302" s="32"/>
      <c r="H302" s="33"/>
      <c r="I302" s="41"/>
      <c r="J302" s="68">
        <f>IFERROR(VLOOKUP(B302,'Set Up Employee Data'!A:O,3,FALSE)/(VLOOKUP(B302,'Set Up Employee Data'!A:O,4,FALSE)),0)</f>
        <v>0</v>
      </c>
      <c r="K302" s="46" t="str">
        <f t="shared" si="2"/>
        <v>#N/A</v>
      </c>
      <c r="L302" s="46" t="str">
        <f t="shared" si="3"/>
        <v>#N/A</v>
      </c>
      <c r="M302" s="46" t="str">
        <f t="shared" si="4"/>
        <v>#N/A</v>
      </c>
      <c r="N302" s="46" t="str">
        <f>(M302-I302)*((VLOOKUP(B302,'Set Up Employee Data'!A:O,7,FALSE)))</f>
        <v>#N/A</v>
      </c>
      <c r="O302" s="46" t="str">
        <f>(M302-I302)*((VLOOKUP(B302,'Set Up Employee Data'!A:O,8,FALSE)))</f>
        <v>#N/A</v>
      </c>
      <c r="P302" s="46" t="str">
        <f>(M302-I302)*((VLOOKUP(B302,'Set Up Employee Data'!A:O,5,FALSE)))</f>
        <v>#N/A</v>
      </c>
      <c r="Q302" s="46" t="str">
        <f>(M302-I302)*((VLOOKUP(B302,'Set Up Employee Data'!A:O,6,FALSE)))</f>
        <v>#N/A</v>
      </c>
      <c r="R302" s="46">
        <f>IFERROR(((VLOOKUP(B302,'Set Up Employee Data'!A:O,9,FALSE)))+((VLOOKUP(B302,'Set Up Employee Data'!A:O,10,FALSE)))+((VLOOKUP(B302,'Set Up Employee Data'!A:O,11,FALSE)))+((VLOOKUP(B302,'Set Up Employee Data'!A:O,12,FALSE))),0)</f>
        <v>0</v>
      </c>
      <c r="S302" s="46">
        <f>IFERROR(((VLOOKUP(B302,'Set Up Employee Data'!A:O,13,FALSE)))+((VLOOKUP(B302,'Set Up Employee Data'!A:O,14,FALSE)))+((VLOOKUP(B302,'Set Up Employee Data'!A:O,15,FALSE))),0)</f>
        <v>0</v>
      </c>
      <c r="T302" s="46" t="str">
        <f t="shared" si="5"/>
        <v>#N/A</v>
      </c>
      <c r="U302" s="69" t="str">
        <f t="shared" si="6"/>
        <v>#N/A</v>
      </c>
    </row>
    <row r="303" ht="14.25" hidden="1" customHeight="1">
      <c r="A303" s="32"/>
      <c r="B303" s="32"/>
      <c r="C303" s="33" t="str">
        <f>VLOOKUP(B303,'Set Up Employee Data'!A:O,2,FALSE)</f>
        <v>#N/A</v>
      </c>
      <c r="D303" s="33" t="str">
        <f t="shared" si="1"/>
        <v>#N/A</v>
      </c>
      <c r="E303" s="32"/>
      <c r="F303" s="32"/>
      <c r="G303" s="32"/>
      <c r="H303" s="33"/>
      <c r="I303" s="41"/>
      <c r="J303" s="68">
        <f>IFERROR(VLOOKUP(B303,'Set Up Employee Data'!A:O,3,FALSE)/(VLOOKUP(B303,'Set Up Employee Data'!A:O,4,FALSE)),0)</f>
        <v>0</v>
      </c>
      <c r="K303" s="46" t="str">
        <f t="shared" si="2"/>
        <v>#N/A</v>
      </c>
      <c r="L303" s="46" t="str">
        <f t="shared" si="3"/>
        <v>#N/A</v>
      </c>
      <c r="M303" s="46" t="str">
        <f t="shared" si="4"/>
        <v>#N/A</v>
      </c>
      <c r="N303" s="46" t="str">
        <f>(M303-I303)*((VLOOKUP(B303,'Set Up Employee Data'!A:O,7,FALSE)))</f>
        <v>#N/A</v>
      </c>
      <c r="O303" s="46" t="str">
        <f>(M303-I303)*((VLOOKUP(B303,'Set Up Employee Data'!A:O,8,FALSE)))</f>
        <v>#N/A</v>
      </c>
      <c r="P303" s="46" t="str">
        <f>(M303-I303)*((VLOOKUP(B303,'Set Up Employee Data'!A:O,5,FALSE)))</f>
        <v>#N/A</v>
      </c>
      <c r="Q303" s="46" t="str">
        <f>(M303-I303)*((VLOOKUP(B303,'Set Up Employee Data'!A:O,6,FALSE)))</f>
        <v>#N/A</v>
      </c>
      <c r="R303" s="46">
        <f>IFERROR(((VLOOKUP(B303,'Set Up Employee Data'!A:O,9,FALSE)))+((VLOOKUP(B303,'Set Up Employee Data'!A:O,10,FALSE)))+((VLOOKUP(B303,'Set Up Employee Data'!A:O,11,FALSE)))+((VLOOKUP(B303,'Set Up Employee Data'!A:O,12,FALSE))),0)</f>
        <v>0</v>
      </c>
      <c r="S303" s="46">
        <f>IFERROR(((VLOOKUP(B303,'Set Up Employee Data'!A:O,13,FALSE)))+((VLOOKUP(B303,'Set Up Employee Data'!A:O,14,FALSE)))+((VLOOKUP(B303,'Set Up Employee Data'!A:O,15,FALSE))),0)</f>
        <v>0</v>
      </c>
      <c r="T303" s="46" t="str">
        <f t="shared" si="5"/>
        <v>#N/A</v>
      </c>
      <c r="U303" s="69" t="str">
        <f t="shared" si="6"/>
        <v>#N/A</v>
      </c>
    </row>
    <row r="304" ht="14.25" hidden="1" customHeight="1">
      <c r="A304" s="32"/>
      <c r="B304" s="32"/>
      <c r="C304" s="33" t="str">
        <f>VLOOKUP(B304,'Set Up Employee Data'!A:O,2,FALSE)</f>
        <v>#N/A</v>
      </c>
      <c r="D304" s="33" t="str">
        <f t="shared" si="1"/>
        <v>#N/A</v>
      </c>
      <c r="E304" s="32"/>
      <c r="F304" s="32"/>
      <c r="G304" s="32"/>
      <c r="H304" s="33"/>
      <c r="I304" s="41"/>
      <c r="J304" s="68">
        <f>IFERROR(VLOOKUP(B304,'Set Up Employee Data'!A:O,3,FALSE)/(VLOOKUP(B304,'Set Up Employee Data'!A:O,4,FALSE)),0)</f>
        <v>0</v>
      </c>
      <c r="K304" s="46" t="str">
        <f t="shared" si="2"/>
        <v>#N/A</v>
      </c>
      <c r="L304" s="46" t="str">
        <f t="shared" si="3"/>
        <v>#N/A</v>
      </c>
      <c r="M304" s="46" t="str">
        <f t="shared" si="4"/>
        <v>#N/A</v>
      </c>
      <c r="N304" s="46" t="str">
        <f>(M304-I304)*((VLOOKUP(B304,'Set Up Employee Data'!A:O,7,FALSE)))</f>
        <v>#N/A</v>
      </c>
      <c r="O304" s="46" t="str">
        <f>(M304-I304)*((VLOOKUP(B304,'Set Up Employee Data'!A:O,8,FALSE)))</f>
        <v>#N/A</v>
      </c>
      <c r="P304" s="46" t="str">
        <f>(M304-I304)*((VLOOKUP(B304,'Set Up Employee Data'!A:O,5,FALSE)))</f>
        <v>#N/A</v>
      </c>
      <c r="Q304" s="46" t="str">
        <f>(M304-I304)*((VLOOKUP(B304,'Set Up Employee Data'!A:O,6,FALSE)))</f>
        <v>#N/A</v>
      </c>
      <c r="R304" s="46">
        <f>IFERROR(((VLOOKUP(B304,'Set Up Employee Data'!A:O,9,FALSE)))+((VLOOKUP(B304,'Set Up Employee Data'!A:O,10,FALSE)))+((VLOOKUP(B304,'Set Up Employee Data'!A:O,11,FALSE)))+((VLOOKUP(B304,'Set Up Employee Data'!A:O,12,FALSE))),0)</f>
        <v>0</v>
      </c>
      <c r="S304" s="46">
        <f>IFERROR(((VLOOKUP(B304,'Set Up Employee Data'!A:O,13,FALSE)))+((VLOOKUP(B304,'Set Up Employee Data'!A:O,14,FALSE)))+((VLOOKUP(B304,'Set Up Employee Data'!A:O,15,FALSE))),0)</f>
        <v>0</v>
      </c>
      <c r="T304" s="46" t="str">
        <f t="shared" si="5"/>
        <v>#N/A</v>
      </c>
      <c r="U304" s="69" t="str">
        <f t="shared" si="6"/>
        <v>#N/A</v>
      </c>
    </row>
    <row r="305" ht="14.25" hidden="1" customHeight="1">
      <c r="A305" s="32"/>
      <c r="B305" s="32"/>
      <c r="C305" s="33" t="str">
        <f>VLOOKUP(B305,'Set Up Employee Data'!A:O,2,FALSE)</f>
        <v>#N/A</v>
      </c>
      <c r="D305" s="33" t="str">
        <f t="shared" si="1"/>
        <v>#N/A</v>
      </c>
      <c r="E305" s="32"/>
      <c r="F305" s="32"/>
      <c r="G305" s="32"/>
      <c r="H305" s="33"/>
      <c r="I305" s="41"/>
      <c r="J305" s="68">
        <f>IFERROR(VLOOKUP(B305,'Set Up Employee Data'!A:O,3,FALSE)/(VLOOKUP(B305,'Set Up Employee Data'!A:O,4,FALSE)),0)</f>
        <v>0</v>
      </c>
      <c r="K305" s="46" t="str">
        <f t="shared" si="2"/>
        <v>#N/A</v>
      </c>
      <c r="L305" s="46" t="str">
        <f t="shared" si="3"/>
        <v>#N/A</v>
      </c>
      <c r="M305" s="46" t="str">
        <f t="shared" si="4"/>
        <v>#N/A</v>
      </c>
      <c r="N305" s="46" t="str">
        <f>(M305-I305)*((VLOOKUP(B305,'Set Up Employee Data'!A:O,7,FALSE)))</f>
        <v>#N/A</v>
      </c>
      <c r="O305" s="46" t="str">
        <f>(M305-I305)*((VLOOKUP(B305,'Set Up Employee Data'!A:O,8,FALSE)))</f>
        <v>#N/A</v>
      </c>
      <c r="P305" s="46" t="str">
        <f>(M305-I305)*((VLOOKUP(B305,'Set Up Employee Data'!A:O,5,FALSE)))</f>
        <v>#N/A</v>
      </c>
      <c r="Q305" s="46" t="str">
        <f>(M305-I305)*((VLOOKUP(B305,'Set Up Employee Data'!A:O,6,FALSE)))</f>
        <v>#N/A</v>
      </c>
      <c r="R305" s="46">
        <f>IFERROR(((VLOOKUP(B305,'Set Up Employee Data'!A:O,9,FALSE)))+((VLOOKUP(B305,'Set Up Employee Data'!A:O,10,FALSE)))+((VLOOKUP(B305,'Set Up Employee Data'!A:O,11,FALSE)))+((VLOOKUP(B305,'Set Up Employee Data'!A:O,12,FALSE))),0)</f>
        <v>0</v>
      </c>
      <c r="S305" s="46">
        <f>IFERROR(((VLOOKUP(B305,'Set Up Employee Data'!A:O,13,FALSE)))+((VLOOKUP(B305,'Set Up Employee Data'!A:O,14,FALSE)))+((VLOOKUP(B305,'Set Up Employee Data'!A:O,15,FALSE))),0)</f>
        <v>0</v>
      </c>
      <c r="T305" s="46" t="str">
        <f t="shared" si="5"/>
        <v>#N/A</v>
      </c>
      <c r="U305" s="69" t="str">
        <f t="shared" si="6"/>
        <v>#N/A</v>
      </c>
    </row>
    <row r="306" ht="14.25" hidden="1" customHeight="1">
      <c r="A306" s="32"/>
      <c r="B306" s="32"/>
      <c r="C306" s="33" t="str">
        <f>VLOOKUP(B306,'Set Up Employee Data'!A:O,2,FALSE)</f>
        <v>#N/A</v>
      </c>
      <c r="D306" s="33" t="str">
        <f t="shared" si="1"/>
        <v>#N/A</v>
      </c>
      <c r="E306" s="32"/>
      <c r="F306" s="32"/>
      <c r="G306" s="32"/>
      <c r="H306" s="33"/>
      <c r="I306" s="41"/>
      <c r="J306" s="68">
        <f>IFERROR(VLOOKUP(B306,'Set Up Employee Data'!A:O,3,FALSE)/(VLOOKUP(B306,'Set Up Employee Data'!A:O,4,FALSE)),0)</f>
        <v>0</v>
      </c>
      <c r="K306" s="46" t="str">
        <f t="shared" si="2"/>
        <v>#N/A</v>
      </c>
      <c r="L306" s="46" t="str">
        <f t="shared" si="3"/>
        <v>#N/A</v>
      </c>
      <c r="M306" s="46" t="str">
        <f t="shared" si="4"/>
        <v>#N/A</v>
      </c>
      <c r="N306" s="46" t="str">
        <f>(M306-I306)*((VLOOKUP(B306,'Set Up Employee Data'!A:O,7,FALSE)))</f>
        <v>#N/A</v>
      </c>
      <c r="O306" s="46" t="str">
        <f>(M306-I306)*((VLOOKUP(B306,'Set Up Employee Data'!A:O,8,FALSE)))</f>
        <v>#N/A</v>
      </c>
      <c r="P306" s="46" t="str">
        <f>(M306-I306)*((VLOOKUP(B306,'Set Up Employee Data'!A:O,5,FALSE)))</f>
        <v>#N/A</v>
      </c>
      <c r="Q306" s="46" t="str">
        <f>(M306-I306)*((VLOOKUP(B306,'Set Up Employee Data'!A:O,6,FALSE)))</f>
        <v>#N/A</v>
      </c>
      <c r="R306" s="46">
        <f>IFERROR(((VLOOKUP(B306,'Set Up Employee Data'!A:O,9,FALSE)))+((VLOOKUP(B306,'Set Up Employee Data'!A:O,10,FALSE)))+((VLOOKUP(B306,'Set Up Employee Data'!A:O,11,FALSE)))+((VLOOKUP(B306,'Set Up Employee Data'!A:O,12,FALSE))),0)</f>
        <v>0</v>
      </c>
      <c r="S306" s="46">
        <f>IFERROR(((VLOOKUP(B306,'Set Up Employee Data'!A:O,13,FALSE)))+((VLOOKUP(B306,'Set Up Employee Data'!A:O,14,FALSE)))+((VLOOKUP(B306,'Set Up Employee Data'!A:O,15,FALSE))),0)</f>
        <v>0</v>
      </c>
      <c r="T306" s="46" t="str">
        <f t="shared" si="5"/>
        <v>#N/A</v>
      </c>
      <c r="U306" s="69" t="str">
        <f t="shared" si="6"/>
        <v>#N/A</v>
      </c>
    </row>
    <row r="307" ht="14.25" hidden="1" customHeight="1">
      <c r="A307" s="32"/>
      <c r="B307" s="32"/>
      <c r="C307" s="33" t="str">
        <f>VLOOKUP(B307,'Set Up Employee Data'!A:O,2,FALSE)</f>
        <v>#N/A</v>
      </c>
      <c r="D307" s="33" t="str">
        <f t="shared" si="1"/>
        <v>#N/A</v>
      </c>
      <c r="E307" s="32"/>
      <c r="F307" s="32"/>
      <c r="G307" s="32"/>
      <c r="H307" s="33"/>
      <c r="I307" s="41"/>
      <c r="J307" s="68">
        <f>IFERROR(VLOOKUP(B307,'Set Up Employee Data'!A:O,3,FALSE)/(VLOOKUP(B307,'Set Up Employee Data'!A:O,4,FALSE)),0)</f>
        <v>0</v>
      </c>
      <c r="K307" s="46" t="str">
        <f t="shared" si="2"/>
        <v>#N/A</v>
      </c>
      <c r="L307" s="46" t="str">
        <f t="shared" si="3"/>
        <v>#N/A</v>
      </c>
      <c r="M307" s="46" t="str">
        <f t="shared" si="4"/>
        <v>#N/A</v>
      </c>
      <c r="N307" s="46" t="str">
        <f>(M307-I307)*((VLOOKUP(B307,'Set Up Employee Data'!A:O,7,FALSE)))</f>
        <v>#N/A</v>
      </c>
      <c r="O307" s="46" t="str">
        <f>(M307-I307)*((VLOOKUP(B307,'Set Up Employee Data'!A:O,8,FALSE)))</f>
        <v>#N/A</v>
      </c>
      <c r="P307" s="46" t="str">
        <f>(M307-I307)*((VLOOKUP(B307,'Set Up Employee Data'!A:O,5,FALSE)))</f>
        <v>#N/A</v>
      </c>
      <c r="Q307" s="46" t="str">
        <f>(M307-I307)*((VLOOKUP(B307,'Set Up Employee Data'!A:O,6,FALSE)))</f>
        <v>#N/A</v>
      </c>
      <c r="R307" s="46">
        <f>IFERROR(((VLOOKUP(B307,'Set Up Employee Data'!A:O,9,FALSE)))+((VLOOKUP(B307,'Set Up Employee Data'!A:O,10,FALSE)))+((VLOOKUP(B307,'Set Up Employee Data'!A:O,11,FALSE)))+((VLOOKUP(B307,'Set Up Employee Data'!A:O,12,FALSE))),0)</f>
        <v>0</v>
      </c>
      <c r="S307" s="46">
        <f>IFERROR(((VLOOKUP(B307,'Set Up Employee Data'!A:O,13,FALSE)))+((VLOOKUP(B307,'Set Up Employee Data'!A:O,14,FALSE)))+((VLOOKUP(B307,'Set Up Employee Data'!A:O,15,FALSE))),0)</f>
        <v>0</v>
      </c>
      <c r="T307" s="46" t="str">
        <f t="shared" si="5"/>
        <v>#N/A</v>
      </c>
      <c r="U307" s="69" t="str">
        <f t="shared" si="6"/>
        <v>#N/A</v>
      </c>
    </row>
    <row r="308" ht="14.25" hidden="1" customHeight="1">
      <c r="A308" s="32"/>
      <c r="B308" s="32"/>
      <c r="C308" s="33" t="str">
        <f>VLOOKUP(B308,'Set Up Employee Data'!A:O,2,FALSE)</f>
        <v>#N/A</v>
      </c>
      <c r="D308" s="33" t="str">
        <f t="shared" si="1"/>
        <v>#N/A</v>
      </c>
      <c r="E308" s="32"/>
      <c r="F308" s="32"/>
      <c r="G308" s="32"/>
      <c r="H308" s="33"/>
      <c r="I308" s="41"/>
      <c r="J308" s="68">
        <f>IFERROR(VLOOKUP(B308,'Set Up Employee Data'!A:O,3,FALSE)/(VLOOKUP(B308,'Set Up Employee Data'!A:O,4,FALSE)),0)</f>
        <v>0</v>
      </c>
      <c r="K308" s="46" t="str">
        <f t="shared" si="2"/>
        <v>#N/A</v>
      </c>
      <c r="L308" s="46" t="str">
        <f t="shared" si="3"/>
        <v>#N/A</v>
      </c>
      <c r="M308" s="46" t="str">
        <f t="shared" si="4"/>
        <v>#N/A</v>
      </c>
      <c r="N308" s="46" t="str">
        <f>(M308-I308)*((VLOOKUP(B308,'Set Up Employee Data'!A:O,7,FALSE)))</f>
        <v>#N/A</v>
      </c>
      <c r="O308" s="46" t="str">
        <f>(M308-I308)*((VLOOKUP(B308,'Set Up Employee Data'!A:O,8,FALSE)))</f>
        <v>#N/A</v>
      </c>
      <c r="P308" s="46" t="str">
        <f>(M308-I308)*((VLOOKUP(B308,'Set Up Employee Data'!A:O,5,FALSE)))</f>
        <v>#N/A</v>
      </c>
      <c r="Q308" s="46" t="str">
        <f>(M308-I308)*((VLOOKUP(B308,'Set Up Employee Data'!A:O,6,FALSE)))</f>
        <v>#N/A</v>
      </c>
      <c r="R308" s="46">
        <f>IFERROR(((VLOOKUP(B308,'Set Up Employee Data'!A:O,9,FALSE)))+((VLOOKUP(B308,'Set Up Employee Data'!A:O,10,FALSE)))+((VLOOKUP(B308,'Set Up Employee Data'!A:O,11,FALSE)))+((VLOOKUP(B308,'Set Up Employee Data'!A:O,12,FALSE))),0)</f>
        <v>0</v>
      </c>
      <c r="S308" s="46">
        <f>IFERROR(((VLOOKUP(B308,'Set Up Employee Data'!A:O,13,FALSE)))+((VLOOKUP(B308,'Set Up Employee Data'!A:O,14,FALSE)))+((VLOOKUP(B308,'Set Up Employee Data'!A:O,15,FALSE))),0)</f>
        <v>0</v>
      </c>
      <c r="T308" s="46" t="str">
        <f t="shared" si="5"/>
        <v>#N/A</v>
      </c>
      <c r="U308" s="69" t="str">
        <f t="shared" si="6"/>
        <v>#N/A</v>
      </c>
    </row>
    <row r="309" ht="14.25" hidden="1" customHeight="1">
      <c r="A309" s="32"/>
      <c r="B309" s="32"/>
      <c r="C309" s="33" t="str">
        <f>VLOOKUP(B309,'Set Up Employee Data'!A:O,2,FALSE)</f>
        <v>#N/A</v>
      </c>
      <c r="D309" s="33" t="str">
        <f t="shared" si="1"/>
        <v>#N/A</v>
      </c>
      <c r="E309" s="32"/>
      <c r="F309" s="32"/>
      <c r="G309" s="32"/>
      <c r="H309" s="33"/>
      <c r="I309" s="41"/>
      <c r="J309" s="68">
        <f>IFERROR(VLOOKUP(B309,'Set Up Employee Data'!A:O,3,FALSE)/(VLOOKUP(B309,'Set Up Employee Data'!A:O,4,FALSE)),0)</f>
        <v>0</v>
      </c>
      <c r="K309" s="46" t="str">
        <f t="shared" si="2"/>
        <v>#N/A</v>
      </c>
      <c r="L309" s="46" t="str">
        <f t="shared" si="3"/>
        <v>#N/A</v>
      </c>
      <c r="M309" s="46" t="str">
        <f t="shared" si="4"/>
        <v>#N/A</v>
      </c>
      <c r="N309" s="46" t="str">
        <f>(M309-I309)*((VLOOKUP(B309,'Set Up Employee Data'!A:O,7,FALSE)))</f>
        <v>#N/A</v>
      </c>
      <c r="O309" s="46" t="str">
        <f>(M309-I309)*((VLOOKUP(B309,'Set Up Employee Data'!A:O,8,FALSE)))</f>
        <v>#N/A</v>
      </c>
      <c r="P309" s="46" t="str">
        <f>(M309-I309)*((VLOOKUP(B309,'Set Up Employee Data'!A:O,5,FALSE)))</f>
        <v>#N/A</v>
      </c>
      <c r="Q309" s="46" t="str">
        <f>(M309-I309)*((VLOOKUP(B309,'Set Up Employee Data'!A:O,6,FALSE)))</f>
        <v>#N/A</v>
      </c>
      <c r="R309" s="46">
        <f>IFERROR(((VLOOKUP(B309,'Set Up Employee Data'!A:O,9,FALSE)))+((VLOOKUP(B309,'Set Up Employee Data'!A:O,10,FALSE)))+((VLOOKUP(B309,'Set Up Employee Data'!A:O,11,FALSE)))+((VLOOKUP(B309,'Set Up Employee Data'!A:O,12,FALSE))),0)</f>
        <v>0</v>
      </c>
      <c r="S309" s="46">
        <f>IFERROR(((VLOOKUP(B309,'Set Up Employee Data'!A:O,13,FALSE)))+((VLOOKUP(B309,'Set Up Employee Data'!A:O,14,FALSE)))+((VLOOKUP(B309,'Set Up Employee Data'!A:O,15,FALSE))),0)</f>
        <v>0</v>
      </c>
      <c r="T309" s="46" t="str">
        <f t="shared" si="5"/>
        <v>#N/A</v>
      </c>
      <c r="U309" s="69" t="str">
        <f t="shared" si="6"/>
        <v>#N/A</v>
      </c>
    </row>
    <row r="310" ht="14.25" hidden="1" customHeight="1">
      <c r="A310" s="32"/>
      <c r="B310" s="32"/>
      <c r="C310" s="33" t="str">
        <f>VLOOKUP(B310,'Set Up Employee Data'!A:O,2,FALSE)</f>
        <v>#N/A</v>
      </c>
      <c r="D310" s="33" t="str">
        <f t="shared" si="1"/>
        <v>#N/A</v>
      </c>
      <c r="E310" s="32"/>
      <c r="F310" s="32"/>
      <c r="G310" s="32"/>
      <c r="H310" s="33"/>
      <c r="I310" s="41"/>
      <c r="J310" s="68">
        <f>IFERROR(VLOOKUP(B310,'Set Up Employee Data'!A:O,3,FALSE)/(VLOOKUP(B310,'Set Up Employee Data'!A:O,4,FALSE)),0)</f>
        <v>0</v>
      </c>
      <c r="K310" s="46" t="str">
        <f t="shared" si="2"/>
        <v>#N/A</v>
      </c>
      <c r="L310" s="46" t="str">
        <f t="shared" si="3"/>
        <v>#N/A</v>
      </c>
      <c r="M310" s="46" t="str">
        <f t="shared" si="4"/>
        <v>#N/A</v>
      </c>
      <c r="N310" s="46" t="str">
        <f>(M310-I310)*((VLOOKUP(B310,'Set Up Employee Data'!A:O,7,FALSE)))</f>
        <v>#N/A</v>
      </c>
      <c r="O310" s="46" t="str">
        <f>(M310-I310)*((VLOOKUP(B310,'Set Up Employee Data'!A:O,8,FALSE)))</f>
        <v>#N/A</v>
      </c>
      <c r="P310" s="46" t="str">
        <f>(M310-I310)*((VLOOKUP(B310,'Set Up Employee Data'!A:O,5,FALSE)))</f>
        <v>#N/A</v>
      </c>
      <c r="Q310" s="46" t="str">
        <f>(M310-I310)*((VLOOKUP(B310,'Set Up Employee Data'!A:O,6,FALSE)))</f>
        <v>#N/A</v>
      </c>
      <c r="R310" s="46">
        <f>IFERROR(((VLOOKUP(B310,'Set Up Employee Data'!A:O,9,FALSE)))+((VLOOKUP(B310,'Set Up Employee Data'!A:O,10,FALSE)))+((VLOOKUP(B310,'Set Up Employee Data'!A:O,11,FALSE)))+((VLOOKUP(B310,'Set Up Employee Data'!A:O,12,FALSE))),0)</f>
        <v>0</v>
      </c>
      <c r="S310" s="46">
        <f>IFERROR(((VLOOKUP(B310,'Set Up Employee Data'!A:O,13,FALSE)))+((VLOOKUP(B310,'Set Up Employee Data'!A:O,14,FALSE)))+((VLOOKUP(B310,'Set Up Employee Data'!A:O,15,FALSE))),0)</f>
        <v>0</v>
      </c>
      <c r="T310" s="46" t="str">
        <f t="shared" si="5"/>
        <v>#N/A</v>
      </c>
      <c r="U310" s="69" t="str">
        <f t="shared" si="6"/>
        <v>#N/A</v>
      </c>
    </row>
    <row r="311" ht="14.25" hidden="1" customHeight="1">
      <c r="A311" s="32"/>
      <c r="B311" s="32"/>
      <c r="C311" s="33" t="str">
        <f>VLOOKUP(B311,'Set Up Employee Data'!A:O,2,FALSE)</f>
        <v>#N/A</v>
      </c>
      <c r="D311" s="33" t="str">
        <f t="shared" si="1"/>
        <v>#N/A</v>
      </c>
      <c r="E311" s="32"/>
      <c r="F311" s="32"/>
      <c r="G311" s="32"/>
      <c r="H311" s="33"/>
      <c r="I311" s="41"/>
      <c r="J311" s="68">
        <f>IFERROR(VLOOKUP(B311,'Set Up Employee Data'!A:O,3,FALSE)/(VLOOKUP(B311,'Set Up Employee Data'!A:O,4,FALSE)),0)</f>
        <v>0</v>
      </c>
      <c r="K311" s="46" t="str">
        <f t="shared" si="2"/>
        <v>#N/A</v>
      </c>
      <c r="L311" s="46" t="str">
        <f t="shared" si="3"/>
        <v>#N/A</v>
      </c>
      <c r="M311" s="46" t="str">
        <f t="shared" si="4"/>
        <v>#N/A</v>
      </c>
      <c r="N311" s="46" t="str">
        <f>(M311-I311)*((VLOOKUP(B311,'Set Up Employee Data'!A:O,7,FALSE)))</f>
        <v>#N/A</v>
      </c>
      <c r="O311" s="46" t="str">
        <f>(M311-I311)*((VLOOKUP(B311,'Set Up Employee Data'!A:O,8,FALSE)))</f>
        <v>#N/A</v>
      </c>
      <c r="P311" s="46" t="str">
        <f>(M311-I311)*((VLOOKUP(B311,'Set Up Employee Data'!A:O,5,FALSE)))</f>
        <v>#N/A</v>
      </c>
      <c r="Q311" s="46" t="str">
        <f>(M311-I311)*((VLOOKUP(B311,'Set Up Employee Data'!A:O,6,FALSE)))</f>
        <v>#N/A</v>
      </c>
      <c r="R311" s="46">
        <f>IFERROR(((VLOOKUP(B311,'Set Up Employee Data'!A:O,9,FALSE)))+((VLOOKUP(B311,'Set Up Employee Data'!A:O,10,FALSE)))+((VLOOKUP(B311,'Set Up Employee Data'!A:O,11,FALSE)))+((VLOOKUP(B311,'Set Up Employee Data'!A:O,12,FALSE))),0)</f>
        <v>0</v>
      </c>
      <c r="S311" s="46">
        <f>IFERROR(((VLOOKUP(B311,'Set Up Employee Data'!A:O,13,FALSE)))+((VLOOKUP(B311,'Set Up Employee Data'!A:O,14,FALSE)))+((VLOOKUP(B311,'Set Up Employee Data'!A:O,15,FALSE))),0)</f>
        <v>0</v>
      </c>
      <c r="T311" s="46" t="str">
        <f t="shared" si="5"/>
        <v>#N/A</v>
      </c>
      <c r="U311" s="69" t="str">
        <f t="shared" si="6"/>
        <v>#N/A</v>
      </c>
    </row>
    <row r="312" ht="14.25" hidden="1" customHeight="1">
      <c r="A312" s="32"/>
      <c r="B312" s="32"/>
      <c r="C312" s="33" t="str">
        <f>VLOOKUP(B312,'Set Up Employee Data'!A:O,2,FALSE)</f>
        <v>#N/A</v>
      </c>
      <c r="D312" s="33" t="str">
        <f t="shared" si="1"/>
        <v>#N/A</v>
      </c>
      <c r="E312" s="32"/>
      <c r="F312" s="32"/>
      <c r="G312" s="32"/>
      <c r="H312" s="33"/>
      <c r="I312" s="41"/>
      <c r="J312" s="68">
        <f>IFERROR(VLOOKUP(B312,'Set Up Employee Data'!A:O,3,FALSE)/(VLOOKUP(B312,'Set Up Employee Data'!A:O,4,FALSE)),0)</f>
        <v>0</v>
      </c>
      <c r="K312" s="46" t="str">
        <f t="shared" si="2"/>
        <v>#N/A</v>
      </c>
      <c r="L312" s="46" t="str">
        <f t="shared" si="3"/>
        <v>#N/A</v>
      </c>
      <c r="M312" s="46" t="str">
        <f t="shared" si="4"/>
        <v>#N/A</v>
      </c>
      <c r="N312" s="46" t="str">
        <f>(M312-I312)*((VLOOKUP(B312,'Set Up Employee Data'!A:O,7,FALSE)))</f>
        <v>#N/A</v>
      </c>
      <c r="O312" s="46" t="str">
        <f>(M312-I312)*((VLOOKUP(B312,'Set Up Employee Data'!A:O,8,FALSE)))</f>
        <v>#N/A</v>
      </c>
      <c r="P312" s="46" t="str">
        <f>(M312-I312)*((VLOOKUP(B312,'Set Up Employee Data'!A:O,5,FALSE)))</f>
        <v>#N/A</v>
      </c>
      <c r="Q312" s="46" t="str">
        <f>(M312-I312)*((VLOOKUP(B312,'Set Up Employee Data'!A:O,6,FALSE)))</f>
        <v>#N/A</v>
      </c>
      <c r="R312" s="46">
        <f>IFERROR(((VLOOKUP(B312,'Set Up Employee Data'!A:O,9,FALSE)))+((VLOOKUP(B312,'Set Up Employee Data'!A:O,10,FALSE)))+((VLOOKUP(B312,'Set Up Employee Data'!A:O,11,FALSE)))+((VLOOKUP(B312,'Set Up Employee Data'!A:O,12,FALSE))),0)</f>
        <v>0</v>
      </c>
      <c r="S312" s="46">
        <f>IFERROR(((VLOOKUP(B312,'Set Up Employee Data'!A:O,13,FALSE)))+((VLOOKUP(B312,'Set Up Employee Data'!A:O,14,FALSE)))+((VLOOKUP(B312,'Set Up Employee Data'!A:O,15,FALSE))),0)</f>
        <v>0</v>
      </c>
      <c r="T312" s="46" t="str">
        <f t="shared" si="5"/>
        <v>#N/A</v>
      </c>
      <c r="U312" s="69" t="str">
        <f t="shared" si="6"/>
        <v>#N/A</v>
      </c>
    </row>
    <row r="313" ht="14.25" hidden="1" customHeight="1">
      <c r="A313" s="32"/>
      <c r="B313" s="32"/>
      <c r="C313" s="33" t="str">
        <f>VLOOKUP(B313,'Set Up Employee Data'!A:O,2,FALSE)</f>
        <v>#N/A</v>
      </c>
      <c r="D313" s="33" t="str">
        <f t="shared" si="1"/>
        <v>#N/A</v>
      </c>
      <c r="E313" s="32"/>
      <c r="F313" s="32"/>
      <c r="G313" s="32"/>
      <c r="H313" s="33"/>
      <c r="I313" s="41"/>
      <c r="J313" s="68">
        <f>IFERROR(VLOOKUP(B313,'Set Up Employee Data'!A:O,3,FALSE)/(VLOOKUP(B313,'Set Up Employee Data'!A:O,4,FALSE)),0)</f>
        <v>0</v>
      </c>
      <c r="K313" s="46" t="str">
        <f t="shared" si="2"/>
        <v>#N/A</v>
      </c>
      <c r="L313" s="46" t="str">
        <f t="shared" si="3"/>
        <v>#N/A</v>
      </c>
      <c r="M313" s="46" t="str">
        <f t="shared" si="4"/>
        <v>#N/A</v>
      </c>
      <c r="N313" s="46" t="str">
        <f>(M313-I313)*((VLOOKUP(B313,'Set Up Employee Data'!A:O,7,FALSE)))</f>
        <v>#N/A</v>
      </c>
      <c r="O313" s="46" t="str">
        <f>(M313-I313)*((VLOOKUP(B313,'Set Up Employee Data'!A:O,8,FALSE)))</f>
        <v>#N/A</v>
      </c>
      <c r="P313" s="46" t="str">
        <f>(M313-I313)*((VLOOKUP(B313,'Set Up Employee Data'!A:O,5,FALSE)))</f>
        <v>#N/A</v>
      </c>
      <c r="Q313" s="46" t="str">
        <f>(M313-I313)*((VLOOKUP(B313,'Set Up Employee Data'!A:O,6,FALSE)))</f>
        <v>#N/A</v>
      </c>
      <c r="R313" s="46">
        <f>IFERROR(((VLOOKUP(B313,'Set Up Employee Data'!A:O,9,FALSE)))+((VLOOKUP(B313,'Set Up Employee Data'!A:O,10,FALSE)))+((VLOOKUP(B313,'Set Up Employee Data'!A:O,11,FALSE)))+((VLOOKUP(B313,'Set Up Employee Data'!A:O,12,FALSE))),0)</f>
        <v>0</v>
      </c>
      <c r="S313" s="46">
        <f>IFERROR(((VLOOKUP(B313,'Set Up Employee Data'!A:O,13,FALSE)))+((VLOOKUP(B313,'Set Up Employee Data'!A:O,14,FALSE)))+((VLOOKUP(B313,'Set Up Employee Data'!A:O,15,FALSE))),0)</f>
        <v>0</v>
      </c>
      <c r="T313" s="46" t="str">
        <f t="shared" si="5"/>
        <v>#N/A</v>
      </c>
      <c r="U313" s="69" t="str">
        <f t="shared" si="6"/>
        <v>#N/A</v>
      </c>
    </row>
    <row r="314" ht="14.25" hidden="1" customHeight="1">
      <c r="A314" s="32"/>
      <c r="B314" s="32"/>
      <c r="C314" s="33" t="str">
        <f>VLOOKUP(B314,'Set Up Employee Data'!A:O,2,FALSE)</f>
        <v>#N/A</v>
      </c>
      <c r="D314" s="33" t="str">
        <f t="shared" si="1"/>
        <v>#N/A</v>
      </c>
      <c r="E314" s="32"/>
      <c r="F314" s="32"/>
      <c r="G314" s="32"/>
      <c r="H314" s="33"/>
      <c r="I314" s="41"/>
      <c r="J314" s="68">
        <f>IFERROR(VLOOKUP(B314,'Set Up Employee Data'!A:O,3,FALSE)/(VLOOKUP(B314,'Set Up Employee Data'!A:O,4,FALSE)),0)</f>
        <v>0</v>
      </c>
      <c r="K314" s="46" t="str">
        <f t="shared" si="2"/>
        <v>#N/A</v>
      </c>
      <c r="L314" s="46" t="str">
        <f t="shared" si="3"/>
        <v>#N/A</v>
      </c>
      <c r="M314" s="46" t="str">
        <f t="shared" si="4"/>
        <v>#N/A</v>
      </c>
      <c r="N314" s="46" t="str">
        <f>(M314-I314)*((VLOOKUP(B314,'Set Up Employee Data'!A:O,7,FALSE)))</f>
        <v>#N/A</v>
      </c>
      <c r="O314" s="46" t="str">
        <f>(M314-I314)*((VLOOKUP(B314,'Set Up Employee Data'!A:O,8,FALSE)))</f>
        <v>#N/A</v>
      </c>
      <c r="P314" s="46" t="str">
        <f>(M314-I314)*((VLOOKUP(B314,'Set Up Employee Data'!A:O,5,FALSE)))</f>
        <v>#N/A</v>
      </c>
      <c r="Q314" s="46" t="str">
        <f>(M314-I314)*((VLOOKUP(B314,'Set Up Employee Data'!A:O,6,FALSE)))</f>
        <v>#N/A</v>
      </c>
      <c r="R314" s="46">
        <f>IFERROR(((VLOOKUP(B314,'Set Up Employee Data'!A:O,9,FALSE)))+((VLOOKUP(B314,'Set Up Employee Data'!A:O,10,FALSE)))+((VLOOKUP(B314,'Set Up Employee Data'!A:O,11,FALSE)))+((VLOOKUP(B314,'Set Up Employee Data'!A:O,12,FALSE))),0)</f>
        <v>0</v>
      </c>
      <c r="S314" s="46">
        <f>IFERROR(((VLOOKUP(B314,'Set Up Employee Data'!A:O,13,FALSE)))+((VLOOKUP(B314,'Set Up Employee Data'!A:O,14,FALSE)))+((VLOOKUP(B314,'Set Up Employee Data'!A:O,15,FALSE))),0)</f>
        <v>0</v>
      </c>
      <c r="T314" s="46" t="str">
        <f t="shared" si="5"/>
        <v>#N/A</v>
      </c>
      <c r="U314" s="69" t="str">
        <f t="shared" si="6"/>
        <v>#N/A</v>
      </c>
    </row>
    <row r="315" ht="14.25" hidden="1" customHeight="1">
      <c r="A315" s="32"/>
      <c r="B315" s="32"/>
      <c r="C315" s="33" t="str">
        <f>VLOOKUP(B315,'Set Up Employee Data'!A:O,2,FALSE)</f>
        <v>#N/A</v>
      </c>
      <c r="D315" s="33" t="str">
        <f t="shared" si="1"/>
        <v>#N/A</v>
      </c>
      <c r="E315" s="32"/>
      <c r="F315" s="32"/>
      <c r="G315" s="32"/>
      <c r="H315" s="33"/>
      <c r="I315" s="41"/>
      <c r="J315" s="68">
        <f>IFERROR(VLOOKUP(B315,'Set Up Employee Data'!A:O,3,FALSE)/(VLOOKUP(B315,'Set Up Employee Data'!A:O,4,FALSE)),0)</f>
        <v>0</v>
      </c>
      <c r="K315" s="46" t="str">
        <f t="shared" si="2"/>
        <v>#N/A</v>
      </c>
      <c r="L315" s="46" t="str">
        <f t="shared" si="3"/>
        <v>#N/A</v>
      </c>
      <c r="M315" s="46" t="str">
        <f t="shared" si="4"/>
        <v>#N/A</v>
      </c>
      <c r="N315" s="46" t="str">
        <f>(M315-I315)*((VLOOKUP(B315,'Set Up Employee Data'!A:O,7,FALSE)))</f>
        <v>#N/A</v>
      </c>
      <c r="O315" s="46" t="str">
        <f>(M315-I315)*((VLOOKUP(B315,'Set Up Employee Data'!A:O,8,FALSE)))</f>
        <v>#N/A</v>
      </c>
      <c r="P315" s="46" t="str">
        <f>(M315-I315)*((VLOOKUP(B315,'Set Up Employee Data'!A:O,5,FALSE)))</f>
        <v>#N/A</v>
      </c>
      <c r="Q315" s="46" t="str">
        <f>(M315-I315)*((VLOOKUP(B315,'Set Up Employee Data'!A:O,6,FALSE)))</f>
        <v>#N/A</v>
      </c>
      <c r="R315" s="46">
        <f>IFERROR(((VLOOKUP(B315,'Set Up Employee Data'!A:O,9,FALSE)))+((VLOOKUP(B315,'Set Up Employee Data'!A:O,10,FALSE)))+((VLOOKUP(B315,'Set Up Employee Data'!A:O,11,FALSE)))+((VLOOKUP(B315,'Set Up Employee Data'!A:O,12,FALSE))),0)</f>
        <v>0</v>
      </c>
      <c r="S315" s="46">
        <f>IFERROR(((VLOOKUP(B315,'Set Up Employee Data'!A:O,13,FALSE)))+((VLOOKUP(B315,'Set Up Employee Data'!A:O,14,FALSE)))+((VLOOKUP(B315,'Set Up Employee Data'!A:O,15,FALSE))),0)</f>
        <v>0</v>
      </c>
      <c r="T315" s="46" t="str">
        <f t="shared" si="5"/>
        <v>#N/A</v>
      </c>
      <c r="U315" s="69" t="str">
        <f t="shared" si="6"/>
        <v>#N/A</v>
      </c>
    </row>
    <row r="316" ht="14.25" hidden="1" customHeight="1">
      <c r="A316" s="32"/>
      <c r="B316" s="32"/>
      <c r="C316" s="33" t="str">
        <f>VLOOKUP(B316,'Set Up Employee Data'!A:O,2,FALSE)</f>
        <v>#N/A</v>
      </c>
      <c r="D316" s="33" t="str">
        <f t="shared" si="1"/>
        <v>#N/A</v>
      </c>
      <c r="E316" s="32"/>
      <c r="F316" s="32"/>
      <c r="G316" s="32"/>
      <c r="H316" s="33"/>
      <c r="I316" s="41"/>
      <c r="J316" s="68">
        <f>IFERROR(VLOOKUP(B316,'Set Up Employee Data'!A:O,3,FALSE)/(VLOOKUP(B316,'Set Up Employee Data'!A:O,4,FALSE)),0)</f>
        <v>0</v>
      </c>
      <c r="K316" s="46" t="str">
        <f t="shared" si="2"/>
        <v>#N/A</v>
      </c>
      <c r="L316" s="46" t="str">
        <f t="shared" si="3"/>
        <v>#N/A</v>
      </c>
      <c r="M316" s="46" t="str">
        <f t="shared" si="4"/>
        <v>#N/A</v>
      </c>
      <c r="N316" s="46" t="str">
        <f>(M316-I316)*((VLOOKUP(B316,'Set Up Employee Data'!A:O,7,FALSE)))</f>
        <v>#N/A</v>
      </c>
      <c r="O316" s="46" t="str">
        <f>(M316-I316)*((VLOOKUP(B316,'Set Up Employee Data'!A:O,8,FALSE)))</f>
        <v>#N/A</v>
      </c>
      <c r="P316" s="46" t="str">
        <f>(M316-I316)*((VLOOKUP(B316,'Set Up Employee Data'!A:O,5,FALSE)))</f>
        <v>#N/A</v>
      </c>
      <c r="Q316" s="46" t="str">
        <f>(M316-I316)*((VLOOKUP(B316,'Set Up Employee Data'!A:O,6,FALSE)))</f>
        <v>#N/A</v>
      </c>
      <c r="R316" s="46">
        <f>IFERROR(((VLOOKUP(B316,'Set Up Employee Data'!A:O,9,FALSE)))+((VLOOKUP(B316,'Set Up Employee Data'!A:O,10,FALSE)))+((VLOOKUP(B316,'Set Up Employee Data'!A:O,11,FALSE)))+((VLOOKUP(B316,'Set Up Employee Data'!A:O,12,FALSE))),0)</f>
        <v>0</v>
      </c>
      <c r="S316" s="46">
        <f>IFERROR(((VLOOKUP(B316,'Set Up Employee Data'!A:O,13,FALSE)))+((VLOOKUP(B316,'Set Up Employee Data'!A:O,14,FALSE)))+((VLOOKUP(B316,'Set Up Employee Data'!A:O,15,FALSE))),0)</f>
        <v>0</v>
      </c>
      <c r="T316" s="46" t="str">
        <f t="shared" si="5"/>
        <v>#N/A</v>
      </c>
      <c r="U316" s="69" t="str">
        <f t="shared" si="6"/>
        <v>#N/A</v>
      </c>
    </row>
    <row r="317" ht="14.25" hidden="1" customHeight="1">
      <c r="A317" s="32"/>
      <c r="B317" s="32"/>
      <c r="C317" s="33" t="str">
        <f>VLOOKUP(B317,'Set Up Employee Data'!A:O,2,FALSE)</f>
        <v>#N/A</v>
      </c>
      <c r="D317" s="33" t="str">
        <f t="shared" si="1"/>
        <v>#N/A</v>
      </c>
      <c r="E317" s="32"/>
      <c r="F317" s="32"/>
      <c r="G317" s="32"/>
      <c r="H317" s="33"/>
      <c r="I317" s="41"/>
      <c r="J317" s="68">
        <f>IFERROR(VLOOKUP(B317,'Set Up Employee Data'!A:O,3,FALSE)/(VLOOKUP(B317,'Set Up Employee Data'!A:O,4,FALSE)),0)</f>
        <v>0</v>
      </c>
      <c r="K317" s="46" t="str">
        <f t="shared" si="2"/>
        <v>#N/A</v>
      </c>
      <c r="L317" s="46" t="str">
        <f t="shared" si="3"/>
        <v>#N/A</v>
      </c>
      <c r="M317" s="46" t="str">
        <f t="shared" si="4"/>
        <v>#N/A</v>
      </c>
      <c r="N317" s="46" t="str">
        <f>(M317-I317)*((VLOOKUP(B317,'Set Up Employee Data'!A:O,7,FALSE)))</f>
        <v>#N/A</v>
      </c>
      <c r="O317" s="46" t="str">
        <f>(M317-I317)*((VLOOKUP(B317,'Set Up Employee Data'!A:O,8,FALSE)))</f>
        <v>#N/A</v>
      </c>
      <c r="P317" s="46" t="str">
        <f>(M317-I317)*((VLOOKUP(B317,'Set Up Employee Data'!A:O,5,FALSE)))</f>
        <v>#N/A</v>
      </c>
      <c r="Q317" s="46" t="str">
        <f>(M317-I317)*((VLOOKUP(B317,'Set Up Employee Data'!A:O,6,FALSE)))</f>
        <v>#N/A</v>
      </c>
      <c r="R317" s="46">
        <f>IFERROR(((VLOOKUP(B317,'Set Up Employee Data'!A:O,9,FALSE)))+((VLOOKUP(B317,'Set Up Employee Data'!A:O,10,FALSE)))+((VLOOKUP(B317,'Set Up Employee Data'!A:O,11,FALSE)))+((VLOOKUP(B317,'Set Up Employee Data'!A:O,12,FALSE))),0)</f>
        <v>0</v>
      </c>
      <c r="S317" s="46">
        <f>IFERROR(((VLOOKUP(B317,'Set Up Employee Data'!A:O,13,FALSE)))+((VLOOKUP(B317,'Set Up Employee Data'!A:O,14,FALSE)))+((VLOOKUP(B317,'Set Up Employee Data'!A:O,15,FALSE))),0)</f>
        <v>0</v>
      </c>
      <c r="T317" s="46" t="str">
        <f t="shared" si="5"/>
        <v>#N/A</v>
      </c>
      <c r="U317" s="69" t="str">
        <f t="shared" si="6"/>
        <v>#N/A</v>
      </c>
    </row>
    <row r="318" ht="14.25" hidden="1" customHeight="1">
      <c r="A318" s="32"/>
      <c r="B318" s="32"/>
      <c r="C318" s="33" t="str">
        <f>VLOOKUP(B318,'Set Up Employee Data'!A:O,2,FALSE)</f>
        <v>#N/A</v>
      </c>
      <c r="D318" s="33" t="str">
        <f t="shared" si="1"/>
        <v>#N/A</v>
      </c>
      <c r="E318" s="32"/>
      <c r="F318" s="32"/>
      <c r="G318" s="32"/>
      <c r="H318" s="33"/>
      <c r="I318" s="41"/>
      <c r="J318" s="68">
        <f>IFERROR(VLOOKUP(B318,'Set Up Employee Data'!A:O,3,FALSE)/(VLOOKUP(B318,'Set Up Employee Data'!A:O,4,FALSE)),0)</f>
        <v>0</v>
      </c>
      <c r="K318" s="46" t="str">
        <f t="shared" si="2"/>
        <v>#N/A</v>
      </c>
      <c r="L318" s="46" t="str">
        <f t="shared" si="3"/>
        <v>#N/A</v>
      </c>
      <c r="M318" s="46" t="str">
        <f t="shared" si="4"/>
        <v>#N/A</v>
      </c>
      <c r="N318" s="46" t="str">
        <f>(M318-I318)*((VLOOKUP(B318,'Set Up Employee Data'!A:O,7,FALSE)))</f>
        <v>#N/A</v>
      </c>
      <c r="O318" s="46" t="str">
        <f>(M318-I318)*((VLOOKUP(B318,'Set Up Employee Data'!A:O,8,FALSE)))</f>
        <v>#N/A</v>
      </c>
      <c r="P318" s="46" t="str">
        <f>(M318-I318)*((VLOOKUP(B318,'Set Up Employee Data'!A:O,5,FALSE)))</f>
        <v>#N/A</v>
      </c>
      <c r="Q318" s="46" t="str">
        <f>(M318-I318)*((VLOOKUP(B318,'Set Up Employee Data'!A:O,6,FALSE)))</f>
        <v>#N/A</v>
      </c>
      <c r="R318" s="46">
        <f>IFERROR(((VLOOKUP(B318,'Set Up Employee Data'!A:O,9,FALSE)))+((VLOOKUP(B318,'Set Up Employee Data'!A:O,10,FALSE)))+((VLOOKUP(B318,'Set Up Employee Data'!A:O,11,FALSE)))+((VLOOKUP(B318,'Set Up Employee Data'!A:O,12,FALSE))),0)</f>
        <v>0</v>
      </c>
      <c r="S318" s="46">
        <f>IFERROR(((VLOOKUP(B318,'Set Up Employee Data'!A:O,13,FALSE)))+((VLOOKUP(B318,'Set Up Employee Data'!A:O,14,FALSE)))+((VLOOKUP(B318,'Set Up Employee Data'!A:O,15,FALSE))),0)</f>
        <v>0</v>
      </c>
      <c r="T318" s="46" t="str">
        <f t="shared" si="5"/>
        <v>#N/A</v>
      </c>
      <c r="U318" s="69" t="str">
        <f t="shared" si="6"/>
        <v>#N/A</v>
      </c>
    </row>
    <row r="319" ht="14.25" hidden="1" customHeight="1">
      <c r="A319" s="32"/>
      <c r="B319" s="32"/>
      <c r="C319" s="33" t="str">
        <f>VLOOKUP(B319,'Set Up Employee Data'!A:O,2,FALSE)</f>
        <v>#N/A</v>
      </c>
      <c r="D319" s="33" t="str">
        <f t="shared" si="1"/>
        <v>#N/A</v>
      </c>
      <c r="E319" s="32"/>
      <c r="F319" s="32"/>
      <c r="G319" s="32"/>
      <c r="H319" s="33"/>
      <c r="I319" s="41"/>
      <c r="J319" s="68">
        <f>IFERROR(VLOOKUP(B319,'Set Up Employee Data'!A:O,3,FALSE)/(VLOOKUP(B319,'Set Up Employee Data'!A:O,4,FALSE)),0)</f>
        <v>0</v>
      </c>
      <c r="K319" s="46" t="str">
        <f t="shared" si="2"/>
        <v>#N/A</v>
      </c>
      <c r="L319" s="46" t="str">
        <f t="shared" si="3"/>
        <v>#N/A</v>
      </c>
      <c r="M319" s="46" t="str">
        <f t="shared" si="4"/>
        <v>#N/A</v>
      </c>
      <c r="N319" s="46" t="str">
        <f>(M319-I319)*((VLOOKUP(B319,'Set Up Employee Data'!A:O,7,FALSE)))</f>
        <v>#N/A</v>
      </c>
      <c r="O319" s="46" t="str">
        <f>(M319-I319)*((VLOOKUP(B319,'Set Up Employee Data'!A:O,8,FALSE)))</f>
        <v>#N/A</v>
      </c>
      <c r="P319" s="46" t="str">
        <f>(M319-I319)*((VLOOKUP(B319,'Set Up Employee Data'!A:O,5,FALSE)))</f>
        <v>#N/A</v>
      </c>
      <c r="Q319" s="46" t="str">
        <f>(M319-I319)*((VLOOKUP(B319,'Set Up Employee Data'!A:O,6,FALSE)))</f>
        <v>#N/A</v>
      </c>
      <c r="R319" s="46">
        <f>IFERROR(((VLOOKUP(B319,'Set Up Employee Data'!A:O,9,FALSE)))+((VLOOKUP(B319,'Set Up Employee Data'!A:O,10,FALSE)))+((VLOOKUP(B319,'Set Up Employee Data'!A:O,11,FALSE)))+((VLOOKUP(B319,'Set Up Employee Data'!A:O,12,FALSE))),0)</f>
        <v>0</v>
      </c>
      <c r="S319" s="46">
        <f>IFERROR(((VLOOKUP(B319,'Set Up Employee Data'!A:O,13,FALSE)))+((VLOOKUP(B319,'Set Up Employee Data'!A:O,14,FALSE)))+((VLOOKUP(B319,'Set Up Employee Data'!A:O,15,FALSE))),0)</f>
        <v>0</v>
      </c>
      <c r="T319" s="46" t="str">
        <f t="shared" si="5"/>
        <v>#N/A</v>
      </c>
      <c r="U319" s="69" t="str">
        <f t="shared" si="6"/>
        <v>#N/A</v>
      </c>
    </row>
    <row r="320" ht="14.25" hidden="1" customHeight="1">
      <c r="A320" s="32"/>
      <c r="B320" s="32"/>
      <c r="C320" s="33" t="str">
        <f>VLOOKUP(B320,'Set Up Employee Data'!A:O,2,FALSE)</f>
        <v>#N/A</v>
      </c>
      <c r="D320" s="33" t="str">
        <f t="shared" si="1"/>
        <v>#N/A</v>
      </c>
      <c r="E320" s="32"/>
      <c r="F320" s="32"/>
      <c r="G320" s="32"/>
      <c r="H320" s="33"/>
      <c r="I320" s="41"/>
      <c r="J320" s="68">
        <f>IFERROR(VLOOKUP(B320,'Set Up Employee Data'!A:O,3,FALSE)/(VLOOKUP(B320,'Set Up Employee Data'!A:O,4,FALSE)),0)</f>
        <v>0</v>
      </c>
      <c r="K320" s="46" t="str">
        <f t="shared" si="2"/>
        <v>#N/A</v>
      </c>
      <c r="L320" s="46" t="str">
        <f t="shared" si="3"/>
        <v>#N/A</v>
      </c>
      <c r="M320" s="46" t="str">
        <f t="shared" si="4"/>
        <v>#N/A</v>
      </c>
      <c r="N320" s="46" t="str">
        <f>(M320-I320)*((VLOOKUP(B320,'Set Up Employee Data'!A:O,7,FALSE)))</f>
        <v>#N/A</v>
      </c>
      <c r="O320" s="46" t="str">
        <f>(M320-I320)*((VLOOKUP(B320,'Set Up Employee Data'!A:O,8,FALSE)))</f>
        <v>#N/A</v>
      </c>
      <c r="P320" s="46" t="str">
        <f>(M320-I320)*((VLOOKUP(B320,'Set Up Employee Data'!A:O,5,FALSE)))</f>
        <v>#N/A</v>
      </c>
      <c r="Q320" s="46" t="str">
        <f>(M320-I320)*((VLOOKUP(B320,'Set Up Employee Data'!A:O,6,FALSE)))</f>
        <v>#N/A</v>
      </c>
      <c r="R320" s="46">
        <f>IFERROR(((VLOOKUP(B320,'Set Up Employee Data'!A:O,9,FALSE)))+((VLOOKUP(B320,'Set Up Employee Data'!A:O,10,FALSE)))+((VLOOKUP(B320,'Set Up Employee Data'!A:O,11,FALSE)))+((VLOOKUP(B320,'Set Up Employee Data'!A:O,12,FALSE))),0)</f>
        <v>0</v>
      </c>
      <c r="S320" s="46">
        <f>IFERROR(((VLOOKUP(B320,'Set Up Employee Data'!A:O,13,FALSE)))+((VLOOKUP(B320,'Set Up Employee Data'!A:O,14,FALSE)))+((VLOOKUP(B320,'Set Up Employee Data'!A:O,15,FALSE))),0)</f>
        <v>0</v>
      </c>
      <c r="T320" s="46" t="str">
        <f t="shared" si="5"/>
        <v>#N/A</v>
      </c>
      <c r="U320" s="69" t="str">
        <f t="shared" si="6"/>
        <v>#N/A</v>
      </c>
    </row>
    <row r="321" ht="14.25" hidden="1" customHeight="1">
      <c r="A321" s="32"/>
      <c r="B321" s="32"/>
      <c r="C321" s="33" t="str">
        <f>VLOOKUP(B321,'Set Up Employee Data'!A:O,2,FALSE)</f>
        <v>#N/A</v>
      </c>
      <c r="D321" s="33" t="str">
        <f t="shared" si="1"/>
        <v>#N/A</v>
      </c>
      <c r="E321" s="32"/>
      <c r="F321" s="32"/>
      <c r="G321" s="32"/>
      <c r="H321" s="33"/>
      <c r="I321" s="41"/>
      <c r="J321" s="68">
        <f>IFERROR(VLOOKUP(B321,'Set Up Employee Data'!A:O,3,FALSE)/(VLOOKUP(B321,'Set Up Employee Data'!A:O,4,FALSE)),0)</f>
        <v>0</v>
      </c>
      <c r="K321" s="46" t="str">
        <f t="shared" si="2"/>
        <v>#N/A</v>
      </c>
      <c r="L321" s="46" t="str">
        <f t="shared" si="3"/>
        <v>#N/A</v>
      </c>
      <c r="M321" s="46" t="str">
        <f t="shared" si="4"/>
        <v>#N/A</v>
      </c>
      <c r="N321" s="46" t="str">
        <f>(M321-I321)*((VLOOKUP(B321,'Set Up Employee Data'!A:O,7,FALSE)))</f>
        <v>#N/A</v>
      </c>
      <c r="O321" s="46" t="str">
        <f>(M321-I321)*((VLOOKUP(B321,'Set Up Employee Data'!A:O,8,FALSE)))</f>
        <v>#N/A</v>
      </c>
      <c r="P321" s="46" t="str">
        <f>(M321-I321)*((VLOOKUP(B321,'Set Up Employee Data'!A:O,5,FALSE)))</f>
        <v>#N/A</v>
      </c>
      <c r="Q321" s="46" t="str">
        <f>(M321-I321)*((VLOOKUP(B321,'Set Up Employee Data'!A:O,6,FALSE)))</f>
        <v>#N/A</v>
      </c>
      <c r="R321" s="46">
        <f>IFERROR(((VLOOKUP(B321,'Set Up Employee Data'!A:O,9,FALSE)))+((VLOOKUP(B321,'Set Up Employee Data'!A:O,10,FALSE)))+((VLOOKUP(B321,'Set Up Employee Data'!A:O,11,FALSE)))+((VLOOKUP(B321,'Set Up Employee Data'!A:O,12,FALSE))),0)</f>
        <v>0</v>
      </c>
      <c r="S321" s="46">
        <f>IFERROR(((VLOOKUP(B321,'Set Up Employee Data'!A:O,13,FALSE)))+((VLOOKUP(B321,'Set Up Employee Data'!A:O,14,FALSE)))+((VLOOKUP(B321,'Set Up Employee Data'!A:O,15,FALSE))),0)</f>
        <v>0</v>
      </c>
      <c r="T321" s="46" t="str">
        <f t="shared" si="5"/>
        <v>#N/A</v>
      </c>
      <c r="U321" s="69" t="str">
        <f t="shared" si="6"/>
        <v>#N/A</v>
      </c>
    </row>
    <row r="322" ht="14.25" hidden="1" customHeight="1">
      <c r="A322" s="32"/>
      <c r="B322" s="32"/>
      <c r="C322" s="33" t="str">
        <f>VLOOKUP(B322,'Set Up Employee Data'!A:O,2,FALSE)</f>
        <v>#N/A</v>
      </c>
      <c r="D322" s="33" t="str">
        <f t="shared" si="1"/>
        <v>#N/A</v>
      </c>
      <c r="E322" s="32"/>
      <c r="F322" s="32"/>
      <c r="G322" s="32"/>
      <c r="H322" s="33"/>
      <c r="I322" s="41"/>
      <c r="J322" s="68">
        <f>IFERROR(VLOOKUP(B322,'Set Up Employee Data'!A:O,3,FALSE)/(VLOOKUP(B322,'Set Up Employee Data'!A:O,4,FALSE)),0)</f>
        <v>0</v>
      </c>
      <c r="K322" s="46" t="str">
        <f t="shared" si="2"/>
        <v>#N/A</v>
      </c>
      <c r="L322" s="46" t="str">
        <f t="shared" si="3"/>
        <v>#N/A</v>
      </c>
      <c r="M322" s="46" t="str">
        <f t="shared" si="4"/>
        <v>#N/A</v>
      </c>
      <c r="N322" s="46" t="str">
        <f>(M322-I322)*((VLOOKUP(B322,'Set Up Employee Data'!A:O,7,FALSE)))</f>
        <v>#N/A</v>
      </c>
      <c r="O322" s="46" t="str">
        <f>(M322-I322)*((VLOOKUP(B322,'Set Up Employee Data'!A:O,8,FALSE)))</f>
        <v>#N/A</v>
      </c>
      <c r="P322" s="46" t="str">
        <f>(M322-I322)*((VLOOKUP(B322,'Set Up Employee Data'!A:O,5,FALSE)))</f>
        <v>#N/A</v>
      </c>
      <c r="Q322" s="46" t="str">
        <f>(M322-I322)*((VLOOKUP(B322,'Set Up Employee Data'!A:O,6,FALSE)))</f>
        <v>#N/A</v>
      </c>
      <c r="R322" s="46">
        <f>IFERROR(((VLOOKUP(B322,'Set Up Employee Data'!A:O,9,FALSE)))+((VLOOKUP(B322,'Set Up Employee Data'!A:O,10,FALSE)))+((VLOOKUP(B322,'Set Up Employee Data'!A:O,11,FALSE)))+((VLOOKUP(B322,'Set Up Employee Data'!A:O,12,FALSE))),0)</f>
        <v>0</v>
      </c>
      <c r="S322" s="46">
        <f>IFERROR(((VLOOKUP(B322,'Set Up Employee Data'!A:O,13,FALSE)))+((VLOOKUP(B322,'Set Up Employee Data'!A:O,14,FALSE)))+((VLOOKUP(B322,'Set Up Employee Data'!A:O,15,FALSE))),0)</f>
        <v>0</v>
      </c>
      <c r="T322" s="46" t="str">
        <f t="shared" si="5"/>
        <v>#N/A</v>
      </c>
      <c r="U322" s="69" t="str">
        <f t="shared" si="6"/>
        <v>#N/A</v>
      </c>
    </row>
    <row r="323" ht="14.25" hidden="1" customHeight="1">
      <c r="A323" s="32"/>
      <c r="B323" s="32"/>
      <c r="C323" s="33" t="str">
        <f>VLOOKUP(B323,'Set Up Employee Data'!A:O,2,FALSE)</f>
        <v>#N/A</v>
      </c>
      <c r="D323" s="33" t="str">
        <f t="shared" si="1"/>
        <v>#N/A</v>
      </c>
      <c r="E323" s="32"/>
      <c r="F323" s="32"/>
      <c r="G323" s="32"/>
      <c r="H323" s="33"/>
      <c r="I323" s="41"/>
      <c r="J323" s="68">
        <f>IFERROR(VLOOKUP(B323,'Set Up Employee Data'!A:O,3,FALSE)/(VLOOKUP(B323,'Set Up Employee Data'!A:O,4,FALSE)),0)</f>
        <v>0</v>
      </c>
      <c r="K323" s="46" t="str">
        <f t="shared" si="2"/>
        <v>#N/A</v>
      </c>
      <c r="L323" s="46" t="str">
        <f t="shared" si="3"/>
        <v>#N/A</v>
      </c>
      <c r="M323" s="46" t="str">
        <f t="shared" si="4"/>
        <v>#N/A</v>
      </c>
      <c r="N323" s="46" t="str">
        <f>(M323-I323)*((VLOOKUP(B323,'Set Up Employee Data'!A:O,7,FALSE)))</f>
        <v>#N/A</v>
      </c>
      <c r="O323" s="46" t="str">
        <f>(M323-I323)*((VLOOKUP(B323,'Set Up Employee Data'!A:O,8,FALSE)))</f>
        <v>#N/A</v>
      </c>
      <c r="P323" s="46" t="str">
        <f>(M323-I323)*((VLOOKUP(B323,'Set Up Employee Data'!A:O,5,FALSE)))</f>
        <v>#N/A</v>
      </c>
      <c r="Q323" s="46" t="str">
        <f>(M323-I323)*((VLOOKUP(B323,'Set Up Employee Data'!A:O,6,FALSE)))</f>
        <v>#N/A</v>
      </c>
      <c r="R323" s="46">
        <f>IFERROR(((VLOOKUP(B323,'Set Up Employee Data'!A:O,9,FALSE)))+((VLOOKUP(B323,'Set Up Employee Data'!A:O,10,FALSE)))+((VLOOKUP(B323,'Set Up Employee Data'!A:O,11,FALSE)))+((VLOOKUP(B323,'Set Up Employee Data'!A:O,12,FALSE))),0)</f>
        <v>0</v>
      </c>
      <c r="S323" s="46">
        <f>IFERROR(((VLOOKUP(B323,'Set Up Employee Data'!A:O,13,FALSE)))+((VLOOKUP(B323,'Set Up Employee Data'!A:O,14,FALSE)))+((VLOOKUP(B323,'Set Up Employee Data'!A:O,15,FALSE))),0)</f>
        <v>0</v>
      </c>
      <c r="T323" s="46" t="str">
        <f t="shared" si="5"/>
        <v>#N/A</v>
      </c>
      <c r="U323" s="69" t="str">
        <f t="shared" si="6"/>
        <v>#N/A</v>
      </c>
    </row>
    <row r="324" ht="14.25" hidden="1" customHeight="1">
      <c r="A324" s="32"/>
      <c r="B324" s="32"/>
      <c r="C324" s="33" t="str">
        <f>VLOOKUP(B324,'Set Up Employee Data'!A:O,2,FALSE)</f>
        <v>#N/A</v>
      </c>
      <c r="D324" s="33" t="str">
        <f t="shared" si="1"/>
        <v>#N/A</v>
      </c>
      <c r="E324" s="32"/>
      <c r="F324" s="32"/>
      <c r="G324" s="32"/>
      <c r="H324" s="33"/>
      <c r="I324" s="41"/>
      <c r="J324" s="68">
        <f>IFERROR(VLOOKUP(B324,'Set Up Employee Data'!A:O,3,FALSE)/(VLOOKUP(B324,'Set Up Employee Data'!A:O,4,FALSE)),0)</f>
        <v>0</v>
      </c>
      <c r="K324" s="46" t="str">
        <f t="shared" si="2"/>
        <v>#N/A</v>
      </c>
      <c r="L324" s="46" t="str">
        <f t="shared" si="3"/>
        <v>#N/A</v>
      </c>
      <c r="M324" s="46" t="str">
        <f t="shared" si="4"/>
        <v>#N/A</v>
      </c>
      <c r="N324" s="46" t="str">
        <f>(M324-I324)*((VLOOKUP(B324,'Set Up Employee Data'!A:O,7,FALSE)))</f>
        <v>#N/A</v>
      </c>
      <c r="O324" s="46" t="str">
        <f>(M324-I324)*((VLOOKUP(B324,'Set Up Employee Data'!A:O,8,FALSE)))</f>
        <v>#N/A</v>
      </c>
      <c r="P324" s="46" t="str">
        <f>(M324-I324)*((VLOOKUP(B324,'Set Up Employee Data'!A:O,5,FALSE)))</f>
        <v>#N/A</v>
      </c>
      <c r="Q324" s="46" t="str">
        <f>(M324-I324)*((VLOOKUP(B324,'Set Up Employee Data'!A:O,6,FALSE)))</f>
        <v>#N/A</v>
      </c>
      <c r="R324" s="46">
        <f>IFERROR(((VLOOKUP(B324,'Set Up Employee Data'!A:O,9,FALSE)))+((VLOOKUP(B324,'Set Up Employee Data'!A:O,10,FALSE)))+((VLOOKUP(B324,'Set Up Employee Data'!A:O,11,FALSE)))+((VLOOKUP(B324,'Set Up Employee Data'!A:O,12,FALSE))),0)</f>
        <v>0</v>
      </c>
      <c r="S324" s="46">
        <f>IFERROR(((VLOOKUP(B324,'Set Up Employee Data'!A:O,13,FALSE)))+((VLOOKUP(B324,'Set Up Employee Data'!A:O,14,FALSE)))+((VLOOKUP(B324,'Set Up Employee Data'!A:O,15,FALSE))),0)</f>
        <v>0</v>
      </c>
      <c r="T324" s="46" t="str">
        <f t="shared" si="5"/>
        <v>#N/A</v>
      </c>
      <c r="U324" s="69" t="str">
        <f t="shared" si="6"/>
        <v>#N/A</v>
      </c>
    </row>
    <row r="325" ht="14.25" hidden="1" customHeight="1">
      <c r="A325" s="32"/>
      <c r="B325" s="32"/>
      <c r="C325" s="33" t="str">
        <f>VLOOKUP(B325,'Set Up Employee Data'!A:O,2,FALSE)</f>
        <v>#N/A</v>
      </c>
      <c r="D325" s="33" t="str">
        <f t="shared" si="1"/>
        <v>#N/A</v>
      </c>
      <c r="E325" s="32"/>
      <c r="F325" s="32"/>
      <c r="G325" s="32"/>
      <c r="H325" s="33"/>
      <c r="I325" s="41"/>
      <c r="J325" s="68">
        <f>IFERROR(VLOOKUP(B325,'Set Up Employee Data'!A:O,3,FALSE)/(VLOOKUP(B325,'Set Up Employee Data'!A:O,4,FALSE)),0)</f>
        <v>0</v>
      </c>
      <c r="K325" s="46" t="str">
        <f t="shared" si="2"/>
        <v>#N/A</v>
      </c>
      <c r="L325" s="46" t="str">
        <f t="shared" si="3"/>
        <v>#N/A</v>
      </c>
      <c r="M325" s="46" t="str">
        <f t="shared" si="4"/>
        <v>#N/A</v>
      </c>
      <c r="N325" s="46" t="str">
        <f>(M325-I325)*((VLOOKUP(B325,'Set Up Employee Data'!A:O,7,FALSE)))</f>
        <v>#N/A</v>
      </c>
      <c r="O325" s="46" t="str">
        <f>(M325-I325)*((VLOOKUP(B325,'Set Up Employee Data'!A:O,8,FALSE)))</f>
        <v>#N/A</v>
      </c>
      <c r="P325" s="46" t="str">
        <f>(M325-I325)*((VLOOKUP(B325,'Set Up Employee Data'!A:O,5,FALSE)))</f>
        <v>#N/A</v>
      </c>
      <c r="Q325" s="46" t="str">
        <f>(M325-I325)*((VLOOKUP(B325,'Set Up Employee Data'!A:O,6,FALSE)))</f>
        <v>#N/A</v>
      </c>
      <c r="R325" s="46">
        <f>IFERROR(((VLOOKUP(B325,'Set Up Employee Data'!A:O,9,FALSE)))+((VLOOKUP(B325,'Set Up Employee Data'!A:O,10,FALSE)))+((VLOOKUP(B325,'Set Up Employee Data'!A:O,11,FALSE)))+((VLOOKUP(B325,'Set Up Employee Data'!A:O,12,FALSE))),0)</f>
        <v>0</v>
      </c>
      <c r="S325" s="46">
        <f>IFERROR(((VLOOKUP(B325,'Set Up Employee Data'!A:O,13,FALSE)))+((VLOOKUP(B325,'Set Up Employee Data'!A:O,14,FALSE)))+((VLOOKUP(B325,'Set Up Employee Data'!A:O,15,FALSE))),0)</f>
        <v>0</v>
      </c>
      <c r="T325" s="46" t="str">
        <f t="shared" si="5"/>
        <v>#N/A</v>
      </c>
      <c r="U325" s="69" t="str">
        <f t="shared" si="6"/>
        <v>#N/A</v>
      </c>
    </row>
    <row r="326" ht="14.25" hidden="1" customHeight="1">
      <c r="A326" s="32"/>
      <c r="B326" s="32"/>
      <c r="C326" s="33" t="str">
        <f>VLOOKUP(B326,'Set Up Employee Data'!A:O,2,FALSE)</f>
        <v>#N/A</v>
      </c>
      <c r="D326" s="33" t="str">
        <f t="shared" si="1"/>
        <v>#N/A</v>
      </c>
      <c r="E326" s="32"/>
      <c r="F326" s="32"/>
      <c r="G326" s="32"/>
      <c r="H326" s="33"/>
      <c r="I326" s="41"/>
      <c r="J326" s="68">
        <f>IFERROR(VLOOKUP(B326,'Set Up Employee Data'!A:O,3,FALSE)/(VLOOKUP(B326,'Set Up Employee Data'!A:O,4,FALSE)),0)</f>
        <v>0</v>
      </c>
      <c r="K326" s="46" t="str">
        <f t="shared" si="2"/>
        <v>#N/A</v>
      </c>
      <c r="L326" s="46" t="str">
        <f t="shared" si="3"/>
        <v>#N/A</v>
      </c>
      <c r="M326" s="46" t="str">
        <f t="shared" si="4"/>
        <v>#N/A</v>
      </c>
      <c r="N326" s="46" t="str">
        <f>(M326-I326)*((VLOOKUP(B326,'Set Up Employee Data'!A:O,7,FALSE)))</f>
        <v>#N/A</v>
      </c>
      <c r="O326" s="46" t="str">
        <f>(M326-I326)*((VLOOKUP(B326,'Set Up Employee Data'!A:O,8,FALSE)))</f>
        <v>#N/A</v>
      </c>
      <c r="P326" s="46" t="str">
        <f>(M326-I326)*((VLOOKUP(B326,'Set Up Employee Data'!A:O,5,FALSE)))</f>
        <v>#N/A</v>
      </c>
      <c r="Q326" s="46" t="str">
        <f>(M326-I326)*((VLOOKUP(B326,'Set Up Employee Data'!A:O,6,FALSE)))</f>
        <v>#N/A</v>
      </c>
      <c r="R326" s="46">
        <f>IFERROR(((VLOOKUP(B326,'Set Up Employee Data'!A:O,9,FALSE)))+((VLOOKUP(B326,'Set Up Employee Data'!A:O,10,FALSE)))+((VLOOKUP(B326,'Set Up Employee Data'!A:O,11,FALSE)))+((VLOOKUP(B326,'Set Up Employee Data'!A:O,12,FALSE))),0)</f>
        <v>0</v>
      </c>
      <c r="S326" s="46">
        <f>IFERROR(((VLOOKUP(B326,'Set Up Employee Data'!A:O,13,FALSE)))+((VLOOKUP(B326,'Set Up Employee Data'!A:O,14,FALSE)))+((VLOOKUP(B326,'Set Up Employee Data'!A:O,15,FALSE))),0)</f>
        <v>0</v>
      </c>
      <c r="T326" s="46" t="str">
        <f t="shared" si="5"/>
        <v>#N/A</v>
      </c>
      <c r="U326" s="69" t="str">
        <f t="shared" si="6"/>
        <v>#N/A</v>
      </c>
    </row>
    <row r="327" ht="14.25" hidden="1" customHeight="1">
      <c r="A327" s="32"/>
      <c r="B327" s="32"/>
      <c r="C327" s="33" t="str">
        <f>VLOOKUP(B327,'Set Up Employee Data'!A:O,2,FALSE)</f>
        <v>#N/A</v>
      </c>
      <c r="D327" s="33" t="str">
        <f t="shared" si="1"/>
        <v>#N/A</v>
      </c>
      <c r="E327" s="32"/>
      <c r="F327" s="32"/>
      <c r="G327" s="32"/>
      <c r="H327" s="33"/>
      <c r="I327" s="41"/>
      <c r="J327" s="68">
        <f>IFERROR(VLOOKUP(B327,'Set Up Employee Data'!A:O,3,FALSE)/(VLOOKUP(B327,'Set Up Employee Data'!A:O,4,FALSE)),0)</f>
        <v>0</v>
      </c>
      <c r="K327" s="46" t="str">
        <f t="shared" si="2"/>
        <v>#N/A</v>
      </c>
      <c r="L327" s="46" t="str">
        <f t="shared" si="3"/>
        <v>#N/A</v>
      </c>
      <c r="M327" s="46" t="str">
        <f t="shared" si="4"/>
        <v>#N/A</v>
      </c>
      <c r="N327" s="46" t="str">
        <f>(M327-I327)*((VLOOKUP(B327,'Set Up Employee Data'!A:O,7,FALSE)))</f>
        <v>#N/A</v>
      </c>
      <c r="O327" s="46" t="str">
        <f>(M327-I327)*((VLOOKUP(B327,'Set Up Employee Data'!A:O,8,FALSE)))</f>
        <v>#N/A</v>
      </c>
      <c r="P327" s="46" t="str">
        <f>(M327-I327)*((VLOOKUP(B327,'Set Up Employee Data'!A:O,5,FALSE)))</f>
        <v>#N/A</v>
      </c>
      <c r="Q327" s="46" t="str">
        <f>(M327-I327)*((VLOOKUP(B327,'Set Up Employee Data'!A:O,6,FALSE)))</f>
        <v>#N/A</v>
      </c>
      <c r="R327" s="46">
        <f>IFERROR(((VLOOKUP(B327,'Set Up Employee Data'!A:O,9,FALSE)))+((VLOOKUP(B327,'Set Up Employee Data'!A:O,10,FALSE)))+((VLOOKUP(B327,'Set Up Employee Data'!A:O,11,FALSE)))+((VLOOKUP(B327,'Set Up Employee Data'!A:O,12,FALSE))),0)</f>
        <v>0</v>
      </c>
      <c r="S327" s="46">
        <f>IFERROR(((VLOOKUP(B327,'Set Up Employee Data'!A:O,13,FALSE)))+((VLOOKUP(B327,'Set Up Employee Data'!A:O,14,FALSE)))+((VLOOKUP(B327,'Set Up Employee Data'!A:O,15,FALSE))),0)</f>
        <v>0</v>
      </c>
      <c r="T327" s="46" t="str">
        <f t="shared" si="5"/>
        <v>#N/A</v>
      </c>
      <c r="U327" s="69" t="str">
        <f t="shared" si="6"/>
        <v>#N/A</v>
      </c>
    </row>
    <row r="328" ht="14.25" hidden="1" customHeight="1">
      <c r="A328" s="32"/>
      <c r="B328" s="32"/>
      <c r="C328" s="33" t="str">
        <f>VLOOKUP(B328,'Set Up Employee Data'!A:O,2,FALSE)</f>
        <v>#N/A</v>
      </c>
      <c r="D328" s="33" t="str">
        <f t="shared" si="1"/>
        <v>#N/A</v>
      </c>
      <c r="E328" s="32"/>
      <c r="F328" s="32"/>
      <c r="G328" s="32"/>
      <c r="H328" s="33"/>
      <c r="I328" s="41"/>
      <c r="J328" s="68">
        <f>IFERROR(VLOOKUP(B328,'Set Up Employee Data'!A:O,3,FALSE)/(VLOOKUP(B328,'Set Up Employee Data'!A:O,4,FALSE)),0)</f>
        <v>0</v>
      </c>
      <c r="K328" s="46" t="str">
        <f t="shared" si="2"/>
        <v>#N/A</v>
      </c>
      <c r="L328" s="46" t="str">
        <f t="shared" si="3"/>
        <v>#N/A</v>
      </c>
      <c r="M328" s="46" t="str">
        <f t="shared" si="4"/>
        <v>#N/A</v>
      </c>
      <c r="N328" s="46" t="str">
        <f>(M328-I328)*((VLOOKUP(B328,'Set Up Employee Data'!A:O,7,FALSE)))</f>
        <v>#N/A</v>
      </c>
      <c r="O328" s="46" t="str">
        <f>(M328-I328)*((VLOOKUP(B328,'Set Up Employee Data'!A:O,8,FALSE)))</f>
        <v>#N/A</v>
      </c>
      <c r="P328" s="46" t="str">
        <f>(M328-I328)*((VLOOKUP(B328,'Set Up Employee Data'!A:O,5,FALSE)))</f>
        <v>#N/A</v>
      </c>
      <c r="Q328" s="46" t="str">
        <f>(M328-I328)*((VLOOKUP(B328,'Set Up Employee Data'!A:O,6,FALSE)))</f>
        <v>#N/A</v>
      </c>
      <c r="R328" s="46">
        <f>IFERROR(((VLOOKUP(B328,'Set Up Employee Data'!A:O,9,FALSE)))+((VLOOKUP(B328,'Set Up Employee Data'!A:O,10,FALSE)))+((VLOOKUP(B328,'Set Up Employee Data'!A:O,11,FALSE)))+((VLOOKUP(B328,'Set Up Employee Data'!A:O,12,FALSE))),0)</f>
        <v>0</v>
      </c>
      <c r="S328" s="46">
        <f>IFERROR(((VLOOKUP(B328,'Set Up Employee Data'!A:O,13,FALSE)))+((VLOOKUP(B328,'Set Up Employee Data'!A:O,14,FALSE)))+((VLOOKUP(B328,'Set Up Employee Data'!A:O,15,FALSE))),0)</f>
        <v>0</v>
      </c>
      <c r="T328" s="46" t="str">
        <f t="shared" si="5"/>
        <v>#N/A</v>
      </c>
      <c r="U328" s="69" t="str">
        <f t="shared" si="6"/>
        <v>#N/A</v>
      </c>
    </row>
    <row r="329" ht="14.25" hidden="1" customHeight="1">
      <c r="A329" s="32"/>
      <c r="B329" s="32"/>
      <c r="C329" s="33" t="str">
        <f>VLOOKUP(B329,'Set Up Employee Data'!A:O,2,FALSE)</f>
        <v>#N/A</v>
      </c>
      <c r="D329" s="33" t="str">
        <f t="shared" si="1"/>
        <v>#N/A</v>
      </c>
      <c r="E329" s="32"/>
      <c r="F329" s="32"/>
      <c r="G329" s="32"/>
      <c r="H329" s="33"/>
      <c r="I329" s="41"/>
      <c r="J329" s="68">
        <f>IFERROR(VLOOKUP(B329,'Set Up Employee Data'!A:O,3,FALSE)/(VLOOKUP(B329,'Set Up Employee Data'!A:O,4,FALSE)),0)</f>
        <v>0</v>
      </c>
      <c r="K329" s="46" t="str">
        <f t="shared" si="2"/>
        <v>#N/A</v>
      </c>
      <c r="L329" s="46" t="str">
        <f t="shared" si="3"/>
        <v>#N/A</v>
      </c>
      <c r="M329" s="46" t="str">
        <f t="shared" si="4"/>
        <v>#N/A</v>
      </c>
      <c r="N329" s="46" t="str">
        <f>(M329-I329)*((VLOOKUP(B329,'Set Up Employee Data'!A:O,7,FALSE)))</f>
        <v>#N/A</v>
      </c>
      <c r="O329" s="46" t="str">
        <f>(M329-I329)*((VLOOKUP(B329,'Set Up Employee Data'!A:O,8,FALSE)))</f>
        <v>#N/A</v>
      </c>
      <c r="P329" s="46" t="str">
        <f>(M329-I329)*((VLOOKUP(B329,'Set Up Employee Data'!A:O,5,FALSE)))</f>
        <v>#N/A</v>
      </c>
      <c r="Q329" s="46" t="str">
        <f>(M329-I329)*((VLOOKUP(B329,'Set Up Employee Data'!A:O,6,FALSE)))</f>
        <v>#N/A</v>
      </c>
      <c r="R329" s="46">
        <f>IFERROR(((VLOOKUP(B329,'Set Up Employee Data'!A:O,9,FALSE)))+((VLOOKUP(B329,'Set Up Employee Data'!A:O,10,FALSE)))+((VLOOKUP(B329,'Set Up Employee Data'!A:O,11,FALSE)))+((VLOOKUP(B329,'Set Up Employee Data'!A:O,12,FALSE))),0)</f>
        <v>0</v>
      </c>
      <c r="S329" s="46">
        <f>IFERROR(((VLOOKUP(B329,'Set Up Employee Data'!A:O,13,FALSE)))+((VLOOKUP(B329,'Set Up Employee Data'!A:O,14,FALSE)))+((VLOOKUP(B329,'Set Up Employee Data'!A:O,15,FALSE))),0)</f>
        <v>0</v>
      </c>
      <c r="T329" s="46" t="str">
        <f t="shared" si="5"/>
        <v>#N/A</v>
      </c>
      <c r="U329" s="69" t="str">
        <f t="shared" si="6"/>
        <v>#N/A</v>
      </c>
    </row>
    <row r="330" ht="14.25" hidden="1" customHeight="1">
      <c r="A330" s="32"/>
      <c r="B330" s="32"/>
      <c r="C330" s="33" t="str">
        <f>VLOOKUP(B330,'Set Up Employee Data'!A:O,2,FALSE)</f>
        <v>#N/A</v>
      </c>
      <c r="D330" s="33" t="str">
        <f t="shared" si="1"/>
        <v>#N/A</v>
      </c>
      <c r="E330" s="32"/>
      <c r="F330" s="32"/>
      <c r="G330" s="32"/>
      <c r="H330" s="33"/>
      <c r="I330" s="41"/>
      <c r="J330" s="68">
        <f>IFERROR(VLOOKUP(B330,'Set Up Employee Data'!A:O,3,FALSE)/(VLOOKUP(B330,'Set Up Employee Data'!A:O,4,FALSE)),0)</f>
        <v>0</v>
      </c>
      <c r="K330" s="46" t="str">
        <f t="shared" si="2"/>
        <v>#N/A</v>
      </c>
      <c r="L330" s="46" t="str">
        <f t="shared" si="3"/>
        <v>#N/A</v>
      </c>
      <c r="M330" s="46" t="str">
        <f t="shared" si="4"/>
        <v>#N/A</v>
      </c>
      <c r="N330" s="46" t="str">
        <f>(M330-I330)*((VLOOKUP(B330,'Set Up Employee Data'!A:O,7,FALSE)))</f>
        <v>#N/A</v>
      </c>
      <c r="O330" s="46" t="str">
        <f>(M330-I330)*((VLOOKUP(B330,'Set Up Employee Data'!A:O,8,FALSE)))</f>
        <v>#N/A</v>
      </c>
      <c r="P330" s="46" t="str">
        <f>(M330-I330)*((VLOOKUP(B330,'Set Up Employee Data'!A:O,5,FALSE)))</f>
        <v>#N/A</v>
      </c>
      <c r="Q330" s="46" t="str">
        <f>(M330-I330)*((VLOOKUP(B330,'Set Up Employee Data'!A:O,6,FALSE)))</f>
        <v>#N/A</v>
      </c>
      <c r="R330" s="46">
        <f>IFERROR(((VLOOKUP(B330,'Set Up Employee Data'!A:O,9,FALSE)))+((VLOOKUP(B330,'Set Up Employee Data'!A:O,10,FALSE)))+((VLOOKUP(B330,'Set Up Employee Data'!A:O,11,FALSE)))+((VLOOKUP(B330,'Set Up Employee Data'!A:O,12,FALSE))),0)</f>
        <v>0</v>
      </c>
      <c r="S330" s="46">
        <f>IFERROR(((VLOOKUP(B330,'Set Up Employee Data'!A:O,13,FALSE)))+((VLOOKUP(B330,'Set Up Employee Data'!A:O,14,FALSE)))+((VLOOKUP(B330,'Set Up Employee Data'!A:O,15,FALSE))),0)</f>
        <v>0</v>
      </c>
      <c r="T330" s="46" t="str">
        <f t="shared" si="5"/>
        <v>#N/A</v>
      </c>
      <c r="U330" s="69" t="str">
        <f t="shared" si="6"/>
        <v>#N/A</v>
      </c>
    </row>
    <row r="331" ht="14.25" hidden="1" customHeight="1">
      <c r="A331" s="32"/>
      <c r="B331" s="32"/>
      <c r="C331" s="33" t="str">
        <f>VLOOKUP(B331,'Set Up Employee Data'!A:O,2,FALSE)</f>
        <v>#N/A</v>
      </c>
      <c r="D331" s="33" t="str">
        <f t="shared" si="1"/>
        <v>#N/A</v>
      </c>
      <c r="E331" s="32"/>
      <c r="F331" s="32"/>
      <c r="G331" s="32"/>
      <c r="H331" s="33"/>
      <c r="I331" s="41"/>
      <c r="J331" s="68">
        <f>IFERROR(VLOOKUP(B331,'Set Up Employee Data'!A:O,3,FALSE)/(VLOOKUP(B331,'Set Up Employee Data'!A:O,4,FALSE)),0)</f>
        <v>0</v>
      </c>
      <c r="K331" s="46" t="str">
        <f t="shared" si="2"/>
        <v>#N/A</v>
      </c>
      <c r="L331" s="46" t="str">
        <f t="shared" si="3"/>
        <v>#N/A</v>
      </c>
      <c r="M331" s="46" t="str">
        <f t="shared" si="4"/>
        <v>#N/A</v>
      </c>
      <c r="N331" s="46" t="str">
        <f>(M331-I331)*((VLOOKUP(B331,'Set Up Employee Data'!A:O,7,FALSE)))</f>
        <v>#N/A</v>
      </c>
      <c r="O331" s="46" t="str">
        <f>(M331-I331)*((VLOOKUP(B331,'Set Up Employee Data'!A:O,8,FALSE)))</f>
        <v>#N/A</v>
      </c>
      <c r="P331" s="46" t="str">
        <f>(M331-I331)*((VLOOKUP(B331,'Set Up Employee Data'!A:O,5,FALSE)))</f>
        <v>#N/A</v>
      </c>
      <c r="Q331" s="46" t="str">
        <f>(M331-I331)*((VLOOKUP(B331,'Set Up Employee Data'!A:O,6,FALSE)))</f>
        <v>#N/A</v>
      </c>
      <c r="R331" s="46">
        <f>IFERROR(((VLOOKUP(B331,'Set Up Employee Data'!A:O,9,FALSE)))+((VLOOKUP(B331,'Set Up Employee Data'!A:O,10,FALSE)))+((VLOOKUP(B331,'Set Up Employee Data'!A:O,11,FALSE)))+((VLOOKUP(B331,'Set Up Employee Data'!A:O,12,FALSE))),0)</f>
        <v>0</v>
      </c>
      <c r="S331" s="46">
        <f>IFERROR(((VLOOKUP(B331,'Set Up Employee Data'!A:O,13,FALSE)))+((VLOOKUP(B331,'Set Up Employee Data'!A:O,14,FALSE)))+((VLOOKUP(B331,'Set Up Employee Data'!A:O,15,FALSE))),0)</f>
        <v>0</v>
      </c>
      <c r="T331" s="46" t="str">
        <f t="shared" si="5"/>
        <v>#N/A</v>
      </c>
      <c r="U331" s="69" t="str">
        <f t="shared" si="6"/>
        <v>#N/A</v>
      </c>
    </row>
    <row r="332" ht="14.25" hidden="1" customHeight="1">
      <c r="A332" s="32"/>
      <c r="B332" s="32"/>
      <c r="C332" s="33" t="str">
        <f>VLOOKUP(B332,'Set Up Employee Data'!A:O,2,FALSE)</f>
        <v>#N/A</v>
      </c>
      <c r="D332" s="33" t="str">
        <f t="shared" si="1"/>
        <v>#N/A</v>
      </c>
      <c r="E332" s="32"/>
      <c r="F332" s="32"/>
      <c r="G332" s="32"/>
      <c r="H332" s="33"/>
      <c r="I332" s="41"/>
      <c r="J332" s="68">
        <f>IFERROR(VLOOKUP(B332,'Set Up Employee Data'!A:O,3,FALSE)/(VLOOKUP(B332,'Set Up Employee Data'!A:O,4,FALSE)),0)</f>
        <v>0</v>
      </c>
      <c r="K332" s="46" t="str">
        <f t="shared" si="2"/>
        <v>#N/A</v>
      </c>
      <c r="L332" s="46" t="str">
        <f t="shared" si="3"/>
        <v>#N/A</v>
      </c>
      <c r="M332" s="46" t="str">
        <f t="shared" si="4"/>
        <v>#N/A</v>
      </c>
      <c r="N332" s="46" t="str">
        <f>(M332-I332)*((VLOOKUP(B332,'Set Up Employee Data'!A:O,7,FALSE)))</f>
        <v>#N/A</v>
      </c>
      <c r="O332" s="46" t="str">
        <f>(M332-I332)*((VLOOKUP(B332,'Set Up Employee Data'!A:O,8,FALSE)))</f>
        <v>#N/A</v>
      </c>
      <c r="P332" s="46" t="str">
        <f>(M332-I332)*((VLOOKUP(B332,'Set Up Employee Data'!A:O,5,FALSE)))</f>
        <v>#N/A</v>
      </c>
      <c r="Q332" s="46" t="str">
        <f>(M332-I332)*((VLOOKUP(B332,'Set Up Employee Data'!A:O,6,FALSE)))</f>
        <v>#N/A</v>
      </c>
      <c r="R332" s="46">
        <f>IFERROR(((VLOOKUP(B332,'Set Up Employee Data'!A:O,9,FALSE)))+((VLOOKUP(B332,'Set Up Employee Data'!A:O,10,FALSE)))+((VLOOKUP(B332,'Set Up Employee Data'!A:O,11,FALSE)))+((VLOOKUP(B332,'Set Up Employee Data'!A:O,12,FALSE))),0)</f>
        <v>0</v>
      </c>
      <c r="S332" s="46">
        <f>IFERROR(((VLOOKUP(B332,'Set Up Employee Data'!A:O,13,FALSE)))+((VLOOKUP(B332,'Set Up Employee Data'!A:O,14,FALSE)))+((VLOOKUP(B332,'Set Up Employee Data'!A:O,15,FALSE))),0)</f>
        <v>0</v>
      </c>
      <c r="T332" s="46" t="str">
        <f t="shared" si="5"/>
        <v>#N/A</v>
      </c>
      <c r="U332" s="69" t="str">
        <f t="shared" si="6"/>
        <v>#N/A</v>
      </c>
    </row>
    <row r="333" ht="14.25" hidden="1" customHeight="1">
      <c r="A333" s="32"/>
      <c r="B333" s="32"/>
      <c r="C333" s="33" t="str">
        <f>VLOOKUP(B333,'Set Up Employee Data'!A:O,2,FALSE)</f>
        <v>#N/A</v>
      </c>
      <c r="D333" s="33" t="str">
        <f t="shared" si="1"/>
        <v>#N/A</v>
      </c>
      <c r="E333" s="32"/>
      <c r="F333" s="32"/>
      <c r="G333" s="32"/>
      <c r="H333" s="33"/>
      <c r="I333" s="41"/>
      <c r="J333" s="68">
        <f>IFERROR(VLOOKUP(B333,'Set Up Employee Data'!A:O,3,FALSE)/(VLOOKUP(B333,'Set Up Employee Data'!A:O,4,FALSE)),0)</f>
        <v>0</v>
      </c>
      <c r="K333" s="46" t="str">
        <f t="shared" si="2"/>
        <v>#N/A</v>
      </c>
      <c r="L333" s="46" t="str">
        <f t="shared" si="3"/>
        <v>#N/A</v>
      </c>
      <c r="M333" s="46" t="str">
        <f t="shared" si="4"/>
        <v>#N/A</v>
      </c>
      <c r="N333" s="46" t="str">
        <f>(M333-I333)*((VLOOKUP(B333,'Set Up Employee Data'!A:O,7,FALSE)))</f>
        <v>#N/A</v>
      </c>
      <c r="O333" s="46" t="str">
        <f>(M333-I333)*((VLOOKUP(B333,'Set Up Employee Data'!A:O,8,FALSE)))</f>
        <v>#N/A</v>
      </c>
      <c r="P333" s="46" t="str">
        <f>(M333-I333)*((VLOOKUP(B333,'Set Up Employee Data'!A:O,5,FALSE)))</f>
        <v>#N/A</v>
      </c>
      <c r="Q333" s="46" t="str">
        <f>(M333-I333)*((VLOOKUP(B333,'Set Up Employee Data'!A:O,6,FALSE)))</f>
        <v>#N/A</v>
      </c>
      <c r="R333" s="46">
        <f>IFERROR(((VLOOKUP(B333,'Set Up Employee Data'!A:O,9,FALSE)))+((VLOOKUP(B333,'Set Up Employee Data'!A:O,10,FALSE)))+((VLOOKUP(B333,'Set Up Employee Data'!A:O,11,FALSE)))+((VLOOKUP(B333,'Set Up Employee Data'!A:O,12,FALSE))),0)</f>
        <v>0</v>
      </c>
      <c r="S333" s="46">
        <f>IFERROR(((VLOOKUP(B333,'Set Up Employee Data'!A:O,13,FALSE)))+((VLOOKUP(B333,'Set Up Employee Data'!A:O,14,FALSE)))+((VLOOKUP(B333,'Set Up Employee Data'!A:O,15,FALSE))),0)</f>
        <v>0</v>
      </c>
      <c r="T333" s="46" t="str">
        <f t="shared" si="5"/>
        <v>#N/A</v>
      </c>
      <c r="U333" s="69" t="str">
        <f t="shared" si="6"/>
        <v>#N/A</v>
      </c>
    </row>
    <row r="334" ht="14.25" hidden="1" customHeight="1">
      <c r="A334" s="32"/>
      <c r="B334" s="32"/>
      <c r="C334" s="33" t="str">
        <f>VLOOKUP(B334,'Set Up Employee Data'!A:O,2,FALSE)</f>
        <v>#N/A</v>
      </c>
      <c r="D334" s="33" t="str">
        <f t="shared" si="1"/>
        <v>#N/A</v>
      </c>
      <c r="E334" s="32"/>
      <c r="F334" s="32"/>
      <c r="G334" s="32"/>
      <c r="H334" s="33"/>
      <c r="I334" s="41"/>
      <c r="J334" s="68">
        <f>IFERROR(VLOOKUP(B334,'Set Up Employee Data'!A:O,3,FALSE)/(VLOOKUP(B334,'Set Up Employee Data'!A:O,4,FALSE)),0)</f>
        <v>0</v>
      </c>
      <c r="K334" s="46" t="str">
        <f t="shared" si="2"/>
        <v>#N/A</v>
      </c>
      <c r="L334" s="46" t="str">
        <f t="shared" si="3"/>
        <v>#N/A</v>
      </c>
      <c r="M334" s="46" t="str">
        <f t="shared" si="4"/>
        <v>#N/A</v>
      </c>
      <c r="N334" s="46" t="str">
        <f>(M334-I334)*((VLOOKUP(B334,'Set Up Employee Data'!A:O,7,FALSE)))</f>
        <v>#N/A</v>
      </c>
      <c r="O334" s="46" t="str">
        <f>(M334-I334)*((VLOOKUP(B334,'Set Up Employee Data'!A:O,8,FALSE)))</f>
        <v>#N/A</v>
      </c>
      <c r="P334" s="46" t="str">
        <f>(M334-I334)*((VLOOKUP(B334,'Set Up Employee Data'!A:O,5,FALSE)))</f>
        <v>#N/A</v>
      </c>
      <c r="Q334" s="46" t="str">
        <f>(M334-I334)*((VLOOKUP(B334,'Set Up Employee Data'!A:O,6,FALSE)))</f>
        <v>#N/A</v>
      </c>
      <c r="R334" s="46">
        <f>IFERROR(((VLOOKUP(B334,'Set Up Employee Data'!A:O,9,FALSE)))+((VLOOKUP(B334,'Set Up Employee Data'!A:O,10,FALSE)))+((VLOOKUP(B334,'Set Up Employee Data'!A:O,11,FALSE)))+((VLOOKUP(B334,'Set Up Employee Data'!A:O,12,FALSE))),0)</f>
        <v>0</v>
      </c>
      <c r="S334" s="46">
        <f>IFERROR(((VLOOKUP(B334,'Set Up Employee Data'!A:O,13,FALSE)))+((VLOOKUP(B334,'Set Up Employee Data'!A:O,14,FALSE)))+((VLOOKUP(B334,'Set Up Employee Data'!A:O,15,FALSE))),0)</f>
        <v>0</v>
      </c>
      <c r="T334" s="46" t="str">
        <f t="shared" si="5"/>
        <v>#N/A</v>
      </c>
      <c r="U334" s="69" t="str">
        <f t="shared" si="6"/>
        <v>#N/A</v>
      </c>
    </row>
    <row r="335" ht="14.25" hidden="1" customHeight="1">
      <c r="A335" s="32"/>
      <c r="B335" s="32"/>
      <c r="C335" s="33" t="str">
        <f>VLOOKUP(B335,'Set Up Employee Data'!A:O,2,FALSE)</f>
        <v>#N/A</v>
      </c>
      <c r="D335" s="33" t="str">
        <f t="shared" si="1"/>
        <v>#N/A</v>
      </c>
      <c r="E335" s="32"/>
      <c r="F335" s="32"/>
      <c r="G335" s="32"/>
      <c r="H335" s="33"/>
      <c r="I335" s="41"/>
      <c r="J335" s="68">
        <f>IFERROR(VLOOKUP(B335,'Set Up Employee Data'!A:O,3,FALSE)/(VLOOKUP(B335,'Set Up Employee Data'!A:O,4,FALSE)),0)</f>
        <v>0</v>
      </c>
      <c r="K335" s="46" t="str">
        <f t="shared" si="2"/>
        <v>#N/A</v>
      </c>
      <c r="L335" s="46" t="str">
        <f t="shared" si="3"/>
        <v>#N/A</v>
      </c>
      <c r="M335" s="46" t="str">
        <f t="shared" si="4"/>
        <v>#N/A</v>
      </c>
      <c r="N335" s="46" t="str">
        <f>(M335-I335)*((VLOOKUP(B335,'Set Up Employee Data'!A:O,7,FALSE)))</f>
        <v>#N/A</v>
      </c>
      <c r="O335" s="46" t="str">
        <f>(M335-I335)*((VLOOKUP(B335,'Set Up Employee Data'!A:O,8,FALSE)))</f>
        <v>#N/A</v>
      </c>
      <c r="P335" s="46" t="str">
        <f>(M335-I335)*((VLOOKUP(B335,'Set Up Employee Data'!A:O,5,FALSE)))</f>
        <v>#N/A</v>
      </c>
      <c r="Q335" s="46" t="str">
        <f>(M335-I335)*((VLOOKUP(B335,'Set Up Employee Data'!A:O,6,FALSE)))</f>
        <v>#N/A</v>
      </c>
      <c r="R335" s="46">
        <f>IFERROR(((VLOOKUP(B335,'Set Up Employee Data'!A:O,9,FALSE)))+((VLOOKUP(B335,'Set Up Employee Data'!A:O,10,FALSE)))+((VLOOKUP(B335,'Set Up Employee Data'!A:O,11,FALSE)))+((VLOOKUP(B335,'Set Up Employee Data'!A:O,12,FALSE))),0)</f>
        <v>0</v>
      </c>
      <c r="S335" s="46">
        <f>IFERROR(((VLOOKUP(B335,'Set Up Employee Data'!A:O,13,FALSE)))+((VLOOKUP(B335,'Set Up Employee Data'!A:O,14,FALSE)))+((VLOOKUP(B335,'Set Up Employee Data'!A:O,15,FALSE))),0)</f>
        <v>0</v>
      </c>
      <c r="T335" s="46" t="str">
        <f t="shared" si="5"/>
        <v>#N/A</v>
      </c>
      <c r="U335" s="69" t="str">
        <f t="shared" si="6"/>
        <v>#N/A</v>
      </c>
    </row>
    <row r="336" ht="14.25" hidden="1" customHeight="1">
      <c r="A336" s="32"/>
      <c r="B336" s="32"/>
      <c r="C336" s="33" t="str">
        <f>VLOOKUP(B336,'Set Up Employee Data'!A:O,2,FALSE)</f>
        <v>#N/A</v>
      </c>
      <c r="D336" s="33" t="str">
        <f t="shared" si="1"/>
        <v>#N/A</v>
      </c>
      <c r="E336" s="32"/>
      <c r="F336" s="32"/>
      <c r="G336" s="32"/>
      <c r="H336" s="33"/>
      <c r="I336" s="41"/>
      <c r="J336" s="68">
        <f>IFERROR(VLOOKUP(B336,'Set Up Employee Data'!A:O,3,FALSE)/(VLOOKUP(B336,'Set Up Employee Data'!A:O,4,FALSE)),0)</f>
        <v>0</v>
      </c>
      <c r="K336" s="46" t="str">
        <f t="shared" si="2"/>
        <v>#N/A</v>
      </c>
      <c r="L336" s="46" t="str">
        <f t="shared" si="3"/>
        <v>#N/A</v>
      </c>
      <c r="M336" s="46" t="str">
        <f t="shared" si="4"/>
        <v>#N/A</v>
      </c>
      <c r="N336" s="46" t="str">
        <f>(M336-I336)*((VLOOKUP(B336,'Set Up Employee Data'!A:O,7,FALSE)))</f>
        <v>#N/A</v>
      </c>
      <c r="O336" s="46" t="str">
        <f>(M336-I336)*((VLOOKUP(B336,'Set Up Employee Data'!A:O,8,FALSE)))</f>
        <v>#N/A</v>
      </c>
      <c r="P336" s="46" t="str">
        <f>(M336-I336)*((VLOOKUP(B336,'Set Up Employee Data'!A:O,5,FALSE)))</f>
        <v>#N/A</v>
      </c>
      <c r="Q336" s="46" t="str">
        <f>(M336-I336)*((VLOOKUP(B336,'Set Up Employee Data'!A:O,6,FALSE)))</f>
        <v>#N/A</v>
      </c>
      <c r="R336" s="46">
        <f>IFERROR(((VLOOKUP(B336,'Set Up Employee Data'!A:O,9,FALSE)))+((VLOOKUP(B336,'Set Up Employee Data'!A:O,10,FALSE)))+((VLOOKUP(B336,'Set Up Employee Data'!A:O,11,FALSE)))+((VLOOKUP(B336,'Set Up Employee Data'!A:O,12,FALSE))),0)</f>
        <v>0</v>
      </c>
      <c r="S336" s="46">
        <f>IFERROR(((VLOOKUP(B336,'Set Up Employee Data'!A:O,13,FALSE)))+((VLOOKUP(B336,'Set Up Employee Data'!A:O,14,FALSE)))+((VLOOKUP(B336,'Set Up Employee Data'!A:O,15,FALSE))),0)</f>
        <v>0</v>
      </c>
      <c r="T336" s="46" t="str">
        <f t="shared" si="5"/>
        <v>#N/A</v>
      </c>
      <c r="U336" s="69" t="str">
        <f t="shared" si="6"/>
        <v>#N/A</v>
      </c>
    </row>
    <row r="337" ht="14.25" hidden="1" customHeight="1">
      <c r="A337" s="32"/>
      <c r="B337" s="32"/>
      <c r="C337" s="33" t="str">
        <f>VLOOKUP(B337,'Set Up Employee Data'!A:O,2,FALSE)</f>
        <v>#N/A</v>
      </c>
      <c r="D337" s="33" t="str">
        <f t="shared" si="1"/>
        <v>#N/A</v>
      </c>
      <c r="E337" s="32"/>
      <c r="F337" s="32"/>
      <c r="G337" s="32"/>
      <c r="H337" s="33"/>
      <c r="I337" s="41"/>
      <c r="J337" s="68">
        <f>IFERROR(VLOOKUP(B337,'Set Up Employee Data'!A:O,3,FALSE)/(VLOOKUP(B337,'Set Up Employee Data'!A:O,4,FALSE)),0)</f>
        <v>0</v>
      </c>
      <c r="K337" s="46" t="str">
        <f t="shared" si="2"/>
        <v>#N/A</v>
      </c>
      <c r="L337" s="46" t="str">
        <f t="shared" si="3"/>
        <v>#N/A</v>
      </c>
      <c r="M337" s="46" t="str">
        <f t="shared" si="4"/>
        <v>#N/A</v>
      </c>
      <c r="N337" s="46" t="str">
        <f>(M337-I337)*((VLOOKUP(B337,'Set Up Employee Data'!A:O,7,FALSE)))</f>
        <v>#N/A</v>
      </c>
      <c r="O337" s="46" t="str">
        <f>(M337-I337)*((VLOOKUP(B337,'Set Up Employee Data'!A:O,8,FALSE)))</f>
        <v>#N/A</v>
      </c>
      <c r="P337" s="46" t="str">
        <f>(M337-I337)*((VLOOKUP(B337,'Set Up Employee Data'!A:O,5,FALSE)))</f>
        <v>#N/A</v>
      </c>
      <c r="Q337" s="46" t="str">
        <f>(M337-I337)*((VLOOKUP(B337,'Set Up Employee Data'!A:O,6,FALSE)))</f>
        <v>#N/A</v>
      </c>
      <c r="R337" s="46">
        <f>IFERROR(((VLOOKUP(B337,'Set Up Employee Data'!A:O,9,FALSE)))+((VLOOKUP(B337,'Set Up Employee Data'!A:O,10,FALSE)))+((VLOOKUP(B337,'Set Up Employee Data'!A:O,11,FALSE)))+((VLOOKUP(B337,'Set Up Employee Data'!A:O,12,FALSE))),0)</f>
        <v>0</v>
      </c>
      <c r="S337" s="46">
        <f>IFERROR(((VLOOKUP(B337,'Set Up Employee Data'!A:O,13,FALSE)))+((VLOOKUP(B337,'Set Up Employee Data'!A:O,14,FALSE)))+((VLOOKUP(B337,'Set Up Employee Data'!A:O,15,FALSE))),0)</f>
        <v>0</v>
      </c>
      <c r="T337" s="46" t="str">
        <f t="shared" si="5"/>
        <v>#N/A</v>
      </c>
      <c r="U337" s="69" t="str">
        <f t="shared" si="6"/>
        <v>#N/A</v>
      </c>
    </row>
    <row r="338" ht="14.25" hidden="1" customHeight="1">
      <c r="A338" s="32"/>
      <c r="B338" s="32"/>
      <c r="C338" s="33" t="str">
        <f>VLOOKUP(B338,'Set Up Employee Data'!A:O,2,FALSE)</f>
        <v>#N/A</v>
      </c>
      <c r="D338" s="33" t="str">
        <f t="shared" si="1"/>
        <v>#N/A</v>
      </c>
      <c r="E338" s="32"/>
      <c r="F338" s="32"/>
      <c r="G338" s="32"/>
      <c r="H338" s="33"/>
      <c r="I338" s="41"/>
      <c r="J338" s="68">
        <f>IFERROR(VLOOKUP(B338,'Set Up Employee Data'!A:O,3,FALSE)/(VLOOKUP(B338,'Set Up Employee Data'!A:O,4,FALSE)),0)</f>
        <v>0</v>
      </c>
      <c r="K338" s="46" t="str">
        <f t="shared" si="2"/>
        <v>#N/A</v>
      </c>
      <c r="L338" s="46" t="str">
        <f t="shared" si="3"/>
        <v>#N/A</v>
      </c>
      <c r="M338" s="46" t="str">
        <f t="shared" si="4"/>
        <v>#N/A</v>
      </c>
      <c r="N338" s="46" t="str">
        <f>(M338-I338)*((VLOOKUP(B338,'Set Up Employee Data'!A:O,7,FALSE)))</f>
        <v>#N/A</v>
      </c>
      <c r="O338" s="46" t="str">
        <f>(M338-I338)*((VLOOKUP(B338,'Set Up Employee Data'!A:O,8,FALSE)))</f>
        <v>#N/A</v>
      </c>
      <c r="P338" s="46" t="str">
        <f>(M338-I338)*((VLOOKUP(B338,'Set Up Employee Data'!A:O,5,FALSE)))</f>
        <v>#N/A</v>
      </c>
      <c r="Q338" s="46" t="str">
        <f>(M338-I338)*((VLOOKUP(B338,'Set Up Employee Data'!A:O,6,FALSE)))</f>
        <v>#N/A</v>
      </c>
      <c r="R338" s="46">
        <f>IFERROR(((VLOOKUP(B338,'Set Up Employee Data'!A:O,9,FALSE)))+((VLOOKUP(B338,'Set Up Employee Data'!A:O,10,FALSE)))+((VLOOKUP(B338,'Set Up Employee Data'!A:O,11,FALSE)))+((VLOOKUP(B338,'Set Up Employee Data'!A:O,12,FALSE))),0)</f>
        <v>0</v>
      </c>
      <c r="S338" s="46">
        <f>IFERROR(((VLOOKUP(B338,'Set Up Employee Data'!A:O,13,FALSE)))+((VLOOKUP(B338,'Set Up Employee Data'!A:O,14,FALSE)))+((VLOOKUP(B338,'Set Up Employee Data'!A:O,15,FALSE))),0)</f>
        <v>0</v>
      </c>
      <c r="T338" s="46" t="str">
        <f t="shared" si="5"/>
        <v>#N/A</v>
      </c>
      <c r="U338" s="69" t="str">
        <f t="shared" si="6"/>
        <v>#N/A</v>
      </c>
    </row>
    <row r="339" ht="14.25" hidden="1" customHeight="1">
      <c r="A339" s="32"/>
      <c r="B339" s="32"/>
      <c r="C339" s="33" t="str">
        <f>VLOOKUP(B339,'Set Up Employee Data'!A:O,2,FALSE)</f>
        <v>#N/A</v>
      </c>
      <c r="D339" s="33" t="str">
        <f t="shared" si="1"/>
        <v>#N/A</v>
      </c>
      <c r="E339" s="32"/>
      <c r="F339" s="32"/>
      <c r="G339" s="32"/>
      <c r="H339" s="33"/>
      <c r="I339" s="41"/>
      <c r="J339" s="68">
        <f>IFERROR(VLOOKUP(B339,'Set Up Employee Data'!A:O,3,FALSE)/(VLOOKUP(B339,'Set Up Employee Data'!A:O,4,FALSE)),0)</f>
        <v>0</v>
      </c>
      <c r="K339" s="46" t="str">
        <f t="shared" si="2"/>
        <v>#N/A</v>
      </c>
      <c r="L339" s="46" t="str">
        <f t="shared" si="3"/>
        <v>#N/A</v>
      </c>
      <c r="M339" s="46" t="str">
        <f t="shared" si="4"/>
        <v>#N/A</v>
      </c>
      <c r="N339" s="46" t="str">
        <f>(M339-I339)*((VLOOKUP(B339,'Set Up Employee Data'!A:O,7,FALSE)))</f>
        <v>#N/A</v>
      </c>
      <c r="O339" s="46" t="str">
        <f>(M339-I339)*((VLOOKUP(B339,'Set Up Employee Data'!A:O,8,FALSE)))</f>
        <v>#N/A</v>
      </c>
      <c r="P339" s="46" t="str">
        <f>(M339-I339)*((VLOOKUP(B339,'Set Up Employee Data'!A:O,5,FALSE)))</f>
        <v>#N/A</v>
      </c>
      <c r="Q339" s="46" t="str">
        <f>(M339-I339)*((VLOOKUP(B339,'Set Up Employee Data'!A:O,6,FALSE)))</f>
        <v>#N/A</v>
      </c>
      <c r="R339" s="46">
        <f>IFERROR(((VLOOKUP(B339,'Set Up Employee Data'!A:O,9,FALSE)))+((VLOOKUP(B339,'Set Up Employee Data'!A:O,10,FALSE)))+((VLOOKUP(B339,'Set Up Employee Data'!A:O,11,FALSE)))+((VLOOKUP(B339,'Set Up Employee Data'!A:O,12,FALSE))),0)</f>
        <v>0</v>
      </c>
      <c r="S339" s="46">
        <f>IFERROR(((VLOOKUP(B339,'Set Up Employee Data'!A:O,13,FALSE)))+((VLOOKUP(B339,'Set Up Employee Data'!A:O,14,FALSE)))+((VLOOKUP(B339,'Set Up Employee Data'!A:O,15,FALSE))),0)</f>
        <v>0</v>
      </c>
      <c r="T339" s="46" t="str">
        <f t="shared" si="5"/>
        <v>#N/A</v>
      </c>
      <c r="U339" s="69" t="str">
        <f t="shared" si="6"/>
        <v>#N/A</v>
      </c>
    </row>
    <row r="340" ht="14.25" hidden="1" customHeight="1">
      <c r="A340" s="32"/>
      <c r="B340" s="32"/>
      <c r="C340" s="33" t="str">
        <f>VLOOKUP(B340,'Set Up Employee Data'!A:O,2,FALSE)</f>
        <v>#N/A</v>
      </c>
      <c r="D340" s="33" t="str">
        <f t="shared" si="1"/>
        <v>#N/A</v>
      </c>
      <c r="E340" s="32"/>
      <c r="F340" s="32"/>
      <c r="G340" s="32"/>
      <c r="H340" s="33"/>
      <c r="I340" s="41"/>
      <c r="J340" s="68">
        <f>IFERROR(VLOOKUP(B340,'Set Up Employee Data'!A:O,3,FALSE)/(VLOOKUP(B340,'Set Up Employee Data'!A:O,4,FALSE)),0)</f>
        <v>0</v>
      </c>
      <c r="K340" s="46" t="str">
        <f t="shared" si="2"/>
        <v>#N/A</v>
      </c>
      <c r="L340" s="46" t="str">
        <f t="shared" si="3"/>
        <v>#N/A</v>
      </c>
      <c r="M340" s="46" t="str">
        <f t="shared" si="4"/>
        <v>#N/A</v>
      </c>
      <c r="N340" s="46" t="str">
        <f>(M340-I340)*((VLOOKUP(B340,'Set Up Employee Data'!A:O,7,FALSE)))</f>
        <v>#N/A</v>
      </c>
      <c r="O340" s="46" t="str">
        <f>(M340-I340)*((VLOOKUP(B340,'Set Up Employee Data'!A:O,8,FALSE)))</f>
        <v>#N/A</v>
      </c>
      <c r="P340" s="46" t="str">
        <f>(M340-I340)*((VLOOKUP(B340,'Set Up Employee Data'!A:O,5,FALSE)))</f>
        <v>#N/A</v>
      </c>
      <c r="Q340" s="46" t="str">
        <f>(M340-I340)*((VLOOKUP(B340,'Set Up Employee Data'!A:O,6,FALSE)))</f>
        <v>#N/A</v>
      </c>
      <c r="R340" s="46">
        <f>IFERROR(((VLOOKUP(B340,'Set Up Employee Data'!A:O,9,FALSE)))+((VLOOKUP(B340,'Set Up Employee Data'!A:O,10,FALSE)))+((VLOOKUP(B340,'Set Up Employee Data'!A:O,11,FALSE)))+((VLOOKUP(B340,'Set Up Employee Data'!A:O,12,FALSE))),0)</f>
        <v>0</v>
      </c>
      <c r="S340" s="46">
        <f>IFERROR(((VLOOKUP(B340,'Set Up Employee Data'!A:O,13,FALSE)))+((VLOOKUP(B340,'Set Up Employee Data'!A:O,14,FALSE)))+((VLOOKUP(B340,'Set Up Employee Data'!A:O,15,FALSE))),0)</f>
        <v>0</v>
      </c>
      <c r="T340" s="46" t="str">
        <f t="shared" si="5"/>
        <v>#N/A</v>
      </c>
      <c r="U340" s="69" t="str">
        <f t="shared" si="6"/>
        <v>#N/A</v>
      </c>
    </row>
    <row r="341" ht="14.25" hidden="1" customHeight="1">
      <c r="A341" s="32"/>
      <c r="B341" s="32"/>
      <c r="C341" s="33" t="str">
        <f>VLOOKUP(B341,'Set Up Employee Data'!A:O,2,FALSE)</f>
        <v>#N/A</v>
      </c>
      <c r="D341" s="33" t="str">
        <f t="shared" si="1"/>
        <v>#N/A</v>
      </c>
      <c r="E341" s="32"/>
      <c r="F341" s="32"/>
      <c r="G341" s="32"/>
      <c r="H341" s="33"/>
      <c r="I341" s="41"/>
      <c r="J341" s="68">
        <f>IFERROR(VLOOKUP(B341,'Set Up Employee Data'!A:O,3,FALSE)/(VLOOKUP(B341,'Set Up Employee Data'!A:O,4,FALSE)),0)</f>
        <v>0</v>
      </c>
      <c r="K341" s="46" t="str">
        <f t="shared" si="2"/>
        <v>#N/A</v>
      </c>
      <c r="L341" s="46" t="str">
        <f t="shared" si="3"/>
        <v>#N/A</v>
      </c>
      <c r="M341" s="46" t="str">
        <f t="shared" si="4"/>
        <v>#N/A</v>
      </c>
      <c r="N341" s="46" t="str">
        <f>(M341-I341)*((VLOOKUP(B341,'Set Up Employee Data'!A:O,7,FALSE)))</f>
        <v>#N/A</v>
      </c>
      <c r="O341" s="46" t="str">
        <f>(M341-I341)*((VLOOKUP(B341,'Set Up Employee Data'!A:O,8,FALSE)))</f>
        <v>#N/A</v>
      </c>
      <c r="P341" s="46" t="str">
        <f>(M341-I341)*((VLOOKUP(B341,'Set Up Employee Data'!A:O,5,FALSE)))</f>
        <v>#N/A</v>
      </c>
      <c r="Q341" s="46" t="str">
        <f>(M341-I341)*((VLOOKUP(B341,'Set Up Employee Data'!A:O,6,FALSE)))</f>
        <v>#N/A</v>
      </c>
      <c r="R341" s="46">
        <f>IFERROR(((VLOOKUP(B341,'Set Up Employee Data'!A:O,9,FALSE)))+((VLOOKUP(B341,'Set Up Employee Data'!A:O,10,FALSE)))+((VLOOKUP(B341,'Set Up Employee Data'!A:O,11,FALSE)))+((VLOOKUP(B341,'Set Up Employee Data'!A:O,12,FALSE))),0)</f>
        <v>0</v>
      </c>
      <c r="S341" s="46">
        <f>IFERROR(((VLOOKUP(B341,'Set Up Employee Data'!A:O,13,FALSE)))+((VLOOKUP(B341,'Set Up Employee Data'!A:O,14,FALSE)))+((VLOOKUP(B341,'Set Up Employee Data'!A:O,15,FALSE))),0)</f>
        <v>0</v>
      </c>
      <c r="T341" s="46" t="str">
        <f t="shared" si="5"/>
        <v>#N/A</v>
      </c>
      <c r="U341" s="69" t="str">
        <f t="shared" si="6"/>
        <v>#N/A</v>
      </c>
    </row>
    <row r="342" ht="14.25" hidden="1" customHeight="1">
      <c r="A342" s="32"/>
      <c r="B342" s="32"/>
      <c r="C342" s="33" t="str">
        <f>VLOOKUP(B342,'Set Up Employee Data'!A:O,2,FALSE)</f>
        <v>#N/A</v>
      </c>
      <c r="D342" s="33" t="str">
        <f t="shared" si="1"/>
        <v>#N/A</v>
      </c>
      <c r="E342" s="32"/>
      <c r="F342" s="32"/>
      <c r="G342" s="32"/>
      <c r="H342" s="33"/>
      <c r="I342" s="41"/>
      <c r="J342" s="68">
        <f>IFERROR(VLOOKUP(B342,'Set Up Employee Data'!A:O,3,FALSE)/(VLOOKUP(B342,'Set Up Employee Data'!A:O,4,FALSE)),0)</f>
        <v>0</v>
      </c>
      <c r="K342" s="46" t="str">
        <f t="shared" si="2"/>
        <v>#N/A</v>
      </c>
      <c r="L342" s="46" t="str">
        <f t="shared" si="3"/>
        <v>#N/A</v>
      </c>
      <c r="M342" s="46" t="str">
        <f t="shared" si="4"/>
        <v>#N/A</v>
      </c>
      <c r="N342" s="46" t="str">
        <f>(M342-I342)*((VLOOKUP(B342,'Set Up Employee Data'!A:O,7,FALSE)))</f>
        <v>#N/A</v>
      </c>
      <c r="O342" s="46" t="str">
        <f>(M342-I342)*((VLOOKUP(B342,'Set Up Employee Data'!A:O,8,FALSE)))</f>
        <v>#N/A</v>
      </c>
      <c r="P342" s="46" t="str">
        <f>(M342-I342)*((VLOOKUP(B342,'Set Up Employee Data'!A:O,5,FALSE)))</f>
        <v>#N/A</v>
      </c>
      <c r="Q342" s="46" t="str">
        <f>(M342-I342)*((VLOOKUP(B342,'Set Up Employee Data'!A:O,6,FALSE)))</f>
        <v>#N/A</v>
      </c>
      <c r="R342" s="46">
        <f>IFERROR(((VLOOKUP(B342,'Set Up Employee Data'!A:O,9,FALSE)))+((VLOOKUP(B342,'Set Up Employee Data'!A:O,10,FALSE)))+((VLOOKUP(B342,'Set Up Employee Data'!A:O,11,FALSE)))+((VLOOKUP(B342,'Set Up Employee Data'!A:O,12,FALSE))),0)</f>
        <v>0</v>
      </c>
      <c r="S342" s="46">
        <f>IFERROR(((VLOOKUP(B342,'Set Up Employee Data'!A:O,13,FALSE)))+((VLOOKUP(B342,'Set Up Employee Data'!A:O,14,FALSE)))+((VLOOKUP(B342,'Set Up Employee Data'!A:O,15,FALSE))),0)</f>
        <v>0</v>
      </c>
      <c r="T342" s="46" t="str">
        <f t="shared" si="5"/>
        <v>#N/A</v>
      </c>
      <c r="U342" s="69" t="str">
        <f t="shared" si="6"/>
        <v>#N/A</v>
      </c>
    </row>
    <row r="343" ht="14.25" hidden="1" customHeight="1">
      <c r="A343" s="32"/>
      <c r="B343" s="32"/>
      <c r="C343" s="33" t="str">
        <f>VLOOKUP(B343,'Set Up Employee Data'!A:O,2,FALSE)</f>
        <v>#N/A</v>
      </c>
      <c r="D343" s="33" t="str">
        <f t="shared" si="1"/>
        <v>#N/A</v>
      </c>
      <c r="E343" s="32"/>
      <c r="F343" s="32"/>
      <c r="G343" s="32"/>
      <c r="H343" s="33"/>
      <c r="I343" s="41"/>
      <c r="J343" s="68">
        <f>IFERROR(VLOOKUP(B343,'Set Up Employee Data'!A:O,3,FALSE)/(VLOOKUP(B343,'Set Up Employee Data'!A:O,4,FALSE)),0)</f>
        <v>0</v>
      </c>
      <c r="K343" s="46" t="str">
        <f t="shared" si="2"/>
        <v>#N/A</v>
      </c>
      <c r="L343" s="46" t="str">
        <f t="shared" si="3"/>
        <v>#N/A</v>
      </c>
      <c r="M343" s="46" t="str">
        <f t="shared" si="4"/>
        <v>#N/A</v>
      </c>
      <c r="N343" s="46" t="str">
        <f>(M343-I343)*((VLOOKUP(B343,'Set Up Employee Data'!A:O,7,FALSE)))</f>
        <v>#N/A</v>
      </c>
      <c r="O343" s="46" t="str">
        <f>(M343-I343)*((VLOOKUP(B343,'Set Up Employee Data'!A:O,8,FALSE)))</f>
        <v>#N/A</v>
      </c>
      <c r="P343" s="46" t="str">
        <f>(M343-I343)*((VLOOKUP(B343,'Set Up Employee Data'!A:O,5,FALSE)))</f>
        <v>#N/A</v>
      </c>
      <c r="Q343" s="46" t="str">
        <f>(M343-I343)*((VLOOKUP(B343,'Set Up Employee Data'!A:O,6,FALSE)))</f>
        <v>#N/A</v>
      </c>
      <c r="R343" s="46">
        <f>IFERROR(((VLOOKUP(B343,'Set Up Employee Data'!A:O,9,FALSE)))+((VLOOKUP(B343,'Set Up Employee Data'!A:O,10,FALSE)))+((VLOOKUP(B343,'Set Up Employee Data'!A:O,11,FALSE)))+((VLOOKUP(B343,'Set Up Employee Data'!A:O,12,FALSE))),0)</f>
        <v>0</v>
      </c>
      <c r="S343" s="46">
        <f>IFERROR(((VLOOKUP(B343,'Set Up Employee Data'!A:O,13,FALSE)))+((VLOOKUP(B343,'Set Up Employee Data'!A:O,14,FALSE)))+((VLOOKUP(B343,'Set Up Employee Data'!A:O,15,FALSE))),0)</f>
        <v>0</v>
      </c>
      <c r="T343" s="46" t="str">
        <f t="shared" si="5"/>
        <v>#N/A</v>
      </c>
      <c r="U343" s="69" t="str">
        <f t="shared" si="6"/>
        <v>#N/A</v>
      </c>
    </row>
    <row r="344" ht="14.25" hidden="1" customHeight="1">
      <c r="A344" s="32"/>
      <c r="B344" s="32"/>
      <c r="C344" s="33" t="str">
        <f>VLOOKUP(B344,'Set Up Employee Data'!A:O,2,FALSE)</f>
        <v>#N/A</v>
      </c>
      <c r="D344" s="33" t="str">
        <f t="shared" si="1"/>
        <v>#N/A</v>
      </c>
      <c r="E344" s="32"/>
      <c r="F344" s="32"/>
      <c r="G344" s="32"/>
      <c r="H344" s="33"/>
      <c r="I344" s="41"/>
      <c r="J344" s="68">
        <f>IFERROR(VLOOKUP(B344,'Set Up Employee Data'!A:O,3,FALSE)/(VLOOKUP(B344,'Set Up Employee Data'!A:O,4,FALSE)),0)</f>
        <v>0</v>
      </c>
      <c r="K344" s="46" t="str">
        <f t="shared" si="2"/>
        <v>#N/A</v>
      </c>
      <c r="L344" s="46" t="str">
        <f t="shared" si="3"/>
        <v>#N/A</v>
      </c>
      <c r="M344" s="46" t="str">
        <f t="shared" si="4"/>
        <v>#N/A</v>
      </c>
      <c r="N344" s="46" t="str">
        <f>(M344-I344)*((VLOOKUP(B344,'Set Up Employee Data'!A:O,7,FALSE)))</f>
        <v>#N/A</v>
      </c>
      <c r="O344" s="46" t="str">
        <f>(M344-I344)*((VLOOKUP(B344,'Set Up Employee Data'!A:O,8,FALSE)))</f>
        <v>#N/A</v>
      </c>
      <c r="P344" s="46" t="str">
        <f>(M344-I344)*((VLOOKUP(B344,'Set Up Employee Data'!A:O,5,FALSE)))</f>
        <v>#N/A</v>
      </c>
      <c r="Q344" s="46" t="str">
        <f>(M344-I344)*((VLOOKUP(B344,'Set Up Employee Data'!A:O,6,FALSE)))</f>
        <v>#N/A</v>
      </c>
      <c r="R344" s="46">
        <f>IFERROR(((VLOOKUP(B344,'Set Up Employee Data'!A:O,9,FALSE)))+((VLOOKUP(B344,'Set Up Employee Data'!A:O,10,FALSE)))+((VLOOKUP(B344,'Set Up Employee Data'!A:O,11,FALSE)))+((VLOOKUP(B344,'Set Up Employee Data'!A:O,12,FALSE))),0)</f>
        <v>0</v>
      </c>
      <c r="S344" s="46">
        <f>IFERROR(((VLOOKUP(B344,'Set Up Employee Data'!A:O,13,FALSE)))+((VLOOKUP(B344,'Set Up Employee Data'!A:O,14,FALSE)))+((VLOOKUP(B344,'Set Up Employee Data'!A:O,15,FALSE))),0)</f>
        <v>0</v>
      </c>
      <c r="T344" s="46" t="str">
        <f t="shared" si="5"/>
        <v>#N/A</v>
      </c>
      <c r="U344" s="69" t="str">
        <f t="shared" si="6"/>
        <v>#N/A</v>
      </c>
    </row>
    <row r="345" ht="14.25" hidden="1" customHeight="1">
      <c r="A345" s="32"/>
      <c r="B345" s="32"/>
      <c r="C345" s="33" t="str">
        <f>VLOOKUP(B345,'Set Up Employee Data'!A:O,2,FALSE)</f>
        <v>#N/A</v>
      </c>
      <c r="D345" s="33" t="str">
        <f t="shared" si="1"/>
        <v>#N/A</v>
      </c>
      <c r="E345" s="32"/>
      <c r="F345" s="32"/>
      <c r="G345" s="32"/>
      <c r="H345" s="33"/>
      <c r="I345" s="41"/>
      <c r="J345" s="68">
        <f>IFERROR(VLOOKUP(B345,'Set Up Employee Data'!A:O,3,FALSE)/(VLOOKUP(B345,'Set Up Employee Data'!A:O,4,FALSE)),0)</f>
        <v>0</v>
      </c>
      <c r="K345" s="46" t="str">
        <f t="shared" si="2"/>
        <v>#N/A</v>
      </c>
      <c r="L345" s="46" t="str">
        <f t="shared" si="3"/>
        <v>#N/A</v>
      </c>
      <c r="M345" s="46" t="str">
        <f t="shared" si="4"/>
        <v>#N/A</v>
      </c>
      <c r="N345" s="46" t="str">
        <f>(M345-I345)*((VLOOKUP(B345,'Set Up Employee Data'!A:O,7,FALSE)))</f>
        <v>#N/A</v>
      </c>
      <c r="O345" s="46" t="str">
        <f>(M345-I345)*((VLOOKUP(B345,'Set Up Employee Data'!A:O,8,FALSE)))</f>
        <v>#N/A</v>
      </c>
      <c r="P345" s="46" t="str">
        <f>(M345-I345)*((VLOOKUP(B345,'Set Up Employee Data'!A:O,5,FALSE)))</f>
        <v>#N/A</v>
      </c>
      <c r="Q345" s="46" t="str">
        <f>(M345-I345)*((VLOOKUP(B345,'Set Up Employee Data'!A:O,6,FALSE)))</f>
        <v>#N/A</v>
      </c>
      <c r="R345" s="46">
        <f>IFERROR(((VLOOKUP(B345,'Set Up Employee Data'!A:O,9,FALSE)))+((VLOOKUP(B345,'Set Up Employee Data'!A:O,10,FALSE)))+((VLOOKUP(B345,'Set Up Employee Data'!A:O,11,FALSE)))+((VLOOKUP(B345,'Set Up Employee Data'!A:O,12,FALSE))),0)</f>
        <v>0</v>
      </c>
      <c r="S345" s="46">
        <f>IFERROR(((VLOOKUP(B345,'Set Up Employee Data'!A:O,13,FALSE)))+((VLOOKUP(B345,'Set Up Employee Data'!A:O,14,FALSE)))+((VLOOKUP(B345,'Set Up Employee Data'!A:O,15,FALSE))),0)</f>
        <v>0</v>
      </c>
      <c r="T345" s="46" t="str">
        <f t="shared" si="5"/>
        <v>#N/A</v>
      </c>
      <c r="U345" s="69" t="str">
        <f t="shared" si="6"/>
        <v>#N/A</v>
      </c>
    </row>
    <row r="346" ht="14.25" hidden="1" customHeight="1">
      <c r="A346" s="32"/>
      <c r="B346" s="32"/>
      <c r="C346" s="33" t="str">
        <f>VLOOKUP(B346,'Set Up Employee Data'!A:O,2,FALSE)</f>
        <v>#N/A</v>
      </c>
      <c r="D346" s="33" t="str">
        <f t="shared" si="1"/>
        <v>#N/A</v>
      </c>
      <c r="E346" s="32"/>
      <c r="F346" s="32"/>
      <c r="G346" s="32"/>
      <c r="H346" s="33"/>
      <c r="I346" s="41"/>
      <c r="J346" s="68">
        <f>IFERROR(VLOOKUP(B346,'Set Up Employee Data'!A:O,3,FALSE)/(VLOOKUP(B346,'Set Up Employee Data'!A:O,4,FALSE)),0)</f>
        <v>0</v>
      </c>
      <c r="K346" s="46" t="str">
        <f t="shared" si="2"/>
        <v>#N/A</v>
      </c>
      <c r="L346" s="46" t="str">
        <f t="shared" si="3"/>
        <v>#N/A</v>
      </c>
      <c r="M346" s="46" t="str">
        <f t="shared" si="4"/>
        <v>#N/A</v>
      </c>
      <c r="N346" s="46" t="str">
        <f>(M346-I346)*((VLOOKUP(B346,'Set Up Employee Data'!A:O,7,FALSE)))</f>
        <v>#N/A</v>
      </c>
      <c r="O346" s="46" t="str">
        <f>(M346-I346)*((VLOOKUP(B346,'Set Up Employee Data'!A:O,8,FALSE)))</f>
        <v>#N/A</v>
      </c>
      <c r="P346" s="46" t="str">
        <f>(M346-I346)*((VLOOKUP(B346,'Set Up Employee Data'!A:O,5,FALSE)))</f>
        <v>#N/A</v>
      </c>
      <c r="Q346" s="46" t="str">
        <f>(M346-I346)*((VLOOKUP(B346,'Set Up Employee Data'!A:O,6,FALSE)))</f>
        <v>#N/A</v>
      </c>
      <c r="R346" s="46">
        <f>IFERROR(((VLOOKUP(B346,'Set Up Employee Data'!A:O,9,FALSE)))+((VLOOKUP(B346,'Set Up Employee Data'!A:O,10,FALSE)))+((VLOOKUP(B346,'Set Up Employee Data'!A:O,11,FALSE)))+((VLOOKUP(B346,'Set Up Employee Data'!A:O,12,FALSE))),0)</f>
        <v>0</v>
      </c>
      <c r="S346" s="46">
        <f>IFERROR(((VLOOKUP(B346,'Set Up Employee Data'!A:O,13,FALSE)))+((VLOOKUP(B346,'Set Up Employee Data'!A:O,14,FALSE)))+((VLOOKUP(B346,'Set Up Employee Data'!A:O,15,FALSE))),0)</f>
        <v>0</v>
      </c>
      <c r="T346" s="46" t="str">
        <f t="shared" si="5"/>
        <v>#N/A</v>
      </c>
      <c r="U346" s="69" t="str">
        <f t="shared" si="6"/>
        <v>#N/A</v>
      </c>
    </row>
    <row r="347" ht="14.25" hidden="1" customHeight="1">
      <c r="A347" s="32"/>
      <c r="B347" s="32"/>
      <c r="C347" s="33" t="str">
        <f>VLOOKUP(B347,'Set Up Employee Data'!A:O,2,FALSE)</f>
        <v>#N/A</v>
      </c>
      <c r="D347" s="33" t="str">
        <f t="shared" si="1"/>
        <v>#N/A</v>
      </c>
      <c r="E347" s="32"/>
      <c r="F347" s="32"/>
      <c r="G347" s="32"/>
      <c r="H347" s="33"/>
      <c r="I347" s="41"/>
      <c r="J347" s="68">
        <f>IFERROR(VLOOKUP(B347,'Set Up Employee Data'!A:O,3,FALSE)/(VLOOKUP(B347,'Set Up Employee Data'!A:O,4,FALSE)),0)</f>
        <v>0</v>
      </c>
      <c r="K347" s="46" t="str">
        <f t="shared" si="2"/>
        <v>#N/A</v>
      </c>
      <c r="L347" s="46" t="str">
        <f t="shared" si="3"/>
        <v>#N/A</v>
      </c>
      <c r="M347" s="46" t="str">
        <f t="shared" si="4"/>
        <v>#N/A</v>
      </c>
      <c r="N347" s="46" t="str">
        <f>(M347-I347)*((VLOOKUP(B347,'Set Up Employee Data'!A:O,7,FALSE)))</f>
        <v>#N/A</v>
      </c>
      <c r="O347" s="46" t="str">
        <f>(M347-I347)*((VLOOKUP(B347,'Set Up Employee Data'!A:O,8,FALSE)))</f>
        <v>#N/A</v>
      </c>
      <c r="P347" s="46" t="str">
        <f>(M347-I347)*((VLOOKUP(B347,'Set Up Employee Data'!A:O,5,FALSE)))</f>
        <v>#N/A</v>
      </c>
      <c r="Q347" s="46" t="str">
        <f>(M347-I347)*((VLOOKUP(B347,'Set Up Employee Data'!A:O,6,FALSE)))</f>
        <v>#N/A</v>
      </c>
      <c r="R347" s="46">
        <f>IFERROR(((VLOOKUP(B347,'Set Up Employee Data'!A:O,9,FALSE)))+((VLOOKUP(B347,'Set Up Employee Data'!A:O,10,FALSE)))+((VLOOKUP(B347,'Set Up Employee Data'!A:O,11,FALSE)))+((VLOOKUP(B347,'Set Up Employee Data'!A:O,12,FALSE))),0)</f>
        <v>0</v>
      </c>
      <c r="S347" s="46">
        <f>IFERROR(((VLOOKUP(B347,'Set Up Employee Data'!A:O,13,FALSE)))+((VLOOKUP(B347,'Set Up Employee Data'!A:O,14,FALSE)))+((VLOOKUP(B347,'Set Up Employee Data'!A:O,15,FALSE))),0)</f>
        <v>0</v>
      </c>
      <c r="T347" s="46" t="str">
        <f t="shared" si="5"/>
        <v>#N/A</v>
      </c>
      <c r="U347" s="69" t="str">
        <f t="shared" si="6"/>
        <v>#N/A</v>
      </c>
    </row>
    <row r="348" ht="14.25" hidden="1" customHeight="1">
      <c r="A348" s="32"/>
      <c r="B348" s="32"/>
      <c r="C348" s="33" t="str">
        <f>VLOOKUP(B348,'Set Up Employee Data'!A:O,2,FALSE)</f>
        <v>#N/A</v>
      </c>
      <c r="D348" s="33" t="str">
        <f t="shared" si="1"/>
        <v>#N/A</v>
      </c>
      <c r="E348" s="32"/>
      <c r="F348" s="32"/>
      <c r="G348" s="32"/>
      <c r="H348" s="33"/>
      <c r="I348" s="41"/>
      <c r="J348" s="68">
        <f>IFERROR(VLOOKUP(B348,'Set Up Employee Data'!A:O,3,FALSE)/(VLOOKUP(B348,'Set Up Employee Data'!A:O,4,FALSE)),0)</f>
        <v>0</v>
      </c>
      <c r="K348" s="46" t="str">
        <f t="shared" si="2"/>
        <v>#N/A</v>
      </c>
      <c r="L348" s="46" t="str">
        <f t="shared" si="3"/>
        <v>#N/A</v>
      </c>
      <c r="M348" s="46" t="str">
        <f t="shared" si="4"/>
        <v>#N/A</v>
      </c>
      <c r="N348" s="46" t="str">
        <f>(M348-I348)*((VLOOKUP(B348,'Set Up Employee Data'!A:O,7,FALSE)))</f>
        <v>#N/A</v>
      </c>
      <c r="O348" s="46" t="str">
        <f>(M348-I348)*((VLOOKUP(B348,'Set Up Employee Data'!A:O,8,FALSE)))</f>
        <v>#N/A</v>
      </c>
      <c r="P348" s="46" t="str">
        <f>(M348-I348)*((VLOOKUP(B348,'Set Up Employee Data'!A:O,5,FALSE)))</f>
        <v>#N/A</v>
      </c>
      <c r="Q348" s="46" t="str">
        <f>(M348-I348)*((VLOOKUP(B348,'Set Up Employee Data'!A:O,6,FALSE)))</f>
        <v>#N/A</v>
      </c>
      <c r="R348" s="46">
        <f>IFERROR(((VLOOKUP(B348,'Set Up Employee Data'!A:O,9,FALSE)))+((VLOOKUP(B348,'Set Up Employee Data'!A:O,10,FALSE)))+((VLOOKUP(B348,'Set Up Employee Data'!A:O,11,FALSE)))+((VLOOKUP(B348,'Set Up Employee Data'!A:O,12,FALSE))),0)</f>
        <v>0</v>
      </c>
      <c r="S348" s="46">
        <f>IFERROR(((VLOOKUP(B348,'Set Up Employee Data'!A:O,13,FALSE)))+((VLOOKUP(B348,'Set Up Employee Data'!A:O,14,FALSE)))+((VLOOKUP(B348,'Set Up Employee Data'!A:O,15,FALSE))),0)</f>
        <v>0</v>
      </c>
      <c r="T348" s="46" t="str">
        <f t="shared" si="5"/>
        <v>#N/A</v>
      </c>
      <c r="U348" s="69" t="str">
        <f t="shared" si="6"/>
        <v>#N/A</v>
      </c>
    </row>
    <row r="349" ht="14.25" hidden="1" customHeight="1">
      <c r="A349" s="32"/>
      <c r="B349" s="32"/>
      <c r="C349" s="33" t="str">
        <f>VLOOKUP(B349,'Set Up Employee Data'!A:O,2,FALSE)</f>
        <v>#N/A</v>
      </c>
      <c r="D349" s="33" t="str">
        <f t="shared" si="1"/>
        <v>#N/A</v>
      </c>
      <c r="E349" s="32"/>
      <c r="F349" s="32"/>
      <c r="G349" s="32"/>
      <c r="H349" s="33"/>
      <c r="I349" s="41"/>
      <c r="J349" s="68">
        <f>IFERROR(VLOOKUP(B349,'Set Up Employee Data'!A:O,3,FALSE)/(VLOOKUP(B349,'Set Up Employee Data'!A:O,4,FALSE)),0)</f>
        <v>0</v>
      </c>
      <c r="K349" s="46" t="str">
        <f t="shared" si="2"/>
        <v>#N/A</v>
      </c>
      <c r="L349" s="46" t="str">
        <f t="shared" si="3"/>
        <v>#N/A</v>
      </c>
      <c r="M349" s="46" t="str">
        <f t="shared" si="4"/>
        <v>#N/A</v>
      </c>
      <c r="N349" s="46" t="str">
        <f>(M349-I349)*((VLOOKUP(B349,'Set Up Employee Data'!A:O,7,FALSE)))</f>
        <v>#N/A</v>
      </c>
      <c r="O349" s="46" t="str">
        <f>(M349-I349)*((VLOOKUP(B349,'Set Up Employee Data'!A:O,8,FALSE)))</f>
        <v>#N/A</v>
      </c>
      <c r="P349" s="46" t="str">
        <f>(M349-I349)*((VLOOKUP(B349,'Set Up Employee Data'!A:O,5,FALSE)))</f>
        <v>#N/A</v>
      </c>
      <c r="Q349" s="46" t="str">
        <f>(M349-I349)*((VLOOKUP(B349,'Set Up Employee Data'!A:O,6,FALSE)))</f>
        <v>#N/A</v>
      </c>
      <c r="R349" s="46">
        <f>IFERROR(((VLOOKUP(B349,'Set Up Employee Data'!A:O,9,FALSE)))+((VLOOKUP(B349,'Set Up Employee Data'!A:O,10,FALSE)))+((VLOOKUP(B349,'Set Up Employee Data'!A:O,11,FALSE)))+((VLOOKUP(B349,'Set Up Employee Data'!A:O,12,FALSE))),0)</f>
        <v>0</v>
      </c>
      <c r="S349" s="46">
        <f>IFERROR(((VLOOKUP(B349,'Set Up Employee Data'!A:O,13,FALSE)))+((VLOOKUP(B349,'Set Up Employee Data'!A:O,14,FALSE)))+((VLOOKUP(B349,'Set Up Employee Data'!A:O,15,FALSE))),0)</f>
        <v>0</v>
      </c>
      <c r="T349" s="46" t="str">
        <f t="shared" si="5"/>
        <v>#N/A</v>
      </c>
      <c r="U349" s="69" t="str">
        <f t="shared" si="6"/>
        <v>#N/A</v>
      </c>
    </row>
    <row r="350" ht="14.25" hidden="1" customHeight="1">
      <c r="A350" s="32"/>
      <c r="B350" s="32"/>
      <c r="C350" s="33" t="str">
        <f>VLOOKUP(B350,'Set Up Employee Data'!A:O,2,FALSE)</f>
        <v>#N/A</v>
      </c>
      <c r="D350" s="33" t="str">
        <f t="shared" si="1"/>
        <v>#N/A</v>
      </c>
      <c r="E350" s="32"/>
      <c r="F350" s="32"/>
      <c r="G350" s="32"/>
      <c r="H350" s="33"/>
      <c r="I350" s="41"/>
      <c r="J350" s="68">
        <f>IFERROR(VLOOKUP(B350,'Set Up Employee Data'!A:O,3,FALSE)/(VLOOKUP(B350,'Set Up Employee Data'!A:O,4,FALSE)),0)</f>
        <v>0</v>
      </c>
      <c r="K350" s="46" t="str">
        <f t="shared" si="2"/>
        <v>#N/A</v>
      </c>
      <c r="L350" s="46" t="str">
        <f t="shared" si="3"/>
        <v>#N/A</v>
      </c>
      <c r="M350" s="46" t="str">
        <f t="shared" si="4"/>
        <v>#N/A</v>
      </c>
      <c r="N350" s="46" t="str">
        <f>(M350-I350)*((VLOOKUP(B350,'Set Up Employee Data'!A:O,7,FALSE)))</f>
        <v>#N/A</v>
      </c>
      <c r="O350" s="46" t="str">
        <f>(M350-I350)*((VLOOKUP(B350,'Set Up Employee Data'!A:O,8,FALSE)))</f>
        <v>#N/A</v>
      </c>
      <c r="P350" s="46" t="str">
        <f>(M350-I350)*((VLOOKUP(B350,'Set Up Employee Data'!A:O,5,FALSE)))</f>
        <v>#N/A</v>
      </c>
      <c r="Q350" s="46" t="str">
        <f>(M350-I350)*((VLOOKUP(B350,'Set Up Employee Data'!A:O,6,FALSE)))</f>
        <v>#N/A</v>
      </c>
      <c r="R350" s="46">
        <f>IFERROR(((VLOOKUP(B350,'Set Up Employee Data'!A:O,9,FALSE)))+((VLOOKUP(B350,'Set Up Employee Data'!A:O,10,FALSE)))+((VLOOKUP(B350,'Set Up Employee Data'!A:O,11,FALSE)))+((VLOOKUP(B350,'Set Up Employee Data'!A:O,12,FALSE))),0)</f>
        <v>0</v>
      </c>
      <c r="S350" s="46">
        <f>IFERROR(((VLOOKUP(B350,'Set Up Employee Data'!A:O,13,FALSE)))+((VLOOKUP(B350,'Set Up Employee Data'!A:O,14,FALSE)))+((VLOOKUP(B350,'Set Up Employee Data'!A:O,15,FALSE))),0)</f>
        <v>0</v>
      </c>
      <c r="T350" s="46" t="str">
        <f t="shared" si="5"/>
        <v>#N/A</v>
      </c>
      <c r="U350" s="69" t="str">
        <f t="shared" si="6"/>
        <v>#N/A</v>
      </c>
    </row>
    <row r="351" ht="14.25" hidden="1" customHeight="1">
      <c r="A351" s="32"/>
      <c r="B351" s="32"/>
      <c r="C351" s="33" t="str">
        <f>VLOOKUP(B351,'Set Up Employee Data'!A:O,2,FALSE)</f>
        <v>#N/A</v>
      </c>
      <c r="D351" s="33" t="str">
        <f t="shared" si="1"/>
        <v>#N/A</v>
      </c>
      <c r="E351" s="32"/>
      <c r="F351" s="32"/>
      <c r="G351" s="32"/>
      <c r="H351" s="33"/>
      <c r="I351" s="41"/>
      <c r="J351" s="68">
        <f>IFERROR(VLOOKUP(B351,'Set Up Employee Data'!A:O,3,FALSE)/(VLOOKUP(B351,'Set Up Employee Data'!A:O,4,FALSE)),0)</f>
        <v>0</v>
      </c>
      <c r="K351" s="46" t="str">
        <f t="shared" si="2"/>
        <v>#N/A</v>
      </c>
      <c r="L351" s="46" t="str">
        <f t="shared" si="3"/>
        <v>#N/A</v>
      </c>
      <c r="M351" s="46" t="str">
        <f t="shared" si="4"/>
        <v>#N/A</v>
      </c>
      <c r="N351" s="46" t="str">
        <f>(M351-I351)*((VLOOKUP(B351,'Set Up Employee Data'!A:O,7,FALSE)))</f>
        <v>#N/A</v>
      </c>
      <c r="O351" s="46" t="str">
        <f>(M351-I351)*((VLOOKUP(B351,'Set Up Employee Data'!A:O,8,FALSE)))</f>
        <v>#N/A</v>
      </c>
      <c r="P351" s="46" t="str">
        <f>(M351-I351)*((VLOOKUP(B351,'Set Up Employee Data'!A:O,5,FALSE)))</f>
        <v>#N/A</v>
      </c>
      <c r="Q351" s="46" t="str">
        <f>(M351-I351)*((VLOOKUP(B351,'Set Up Employee Data'!A:O,6,FALSE)))</f>
        <v>#N/A</v>
      </c>
      <c r="R351" s="46">
        <f>IFERROR(((VLOOKUP(B351,'Set Up Employee Data'!A:O,9,FALSE)))+((VLOOKUP(B351,'Set Up Employee Data'!A:O,10,FALSE)))+((VLOOKUP(B351,'Set Up Employee Data'!A:O,11,FALSE)))+((VLOOKUP(B351,'Set Up Employee Data'!A:O,12,FALSE))),0)</f>
        <v>0</v>
      </c>
      <c r="S351" s="46">
        <f>IFERROR(((VLOOKUP(B351,'Set Up Employee Data'!A:O,13,FALSE)))+((VLOOKUP(B351,'Set Up Employee Data'!A:O,14,FALSE)))+((VLOOKUP(B351,'Set Up Employee Data'!A:O,15,FALSE))),0)</f>
        <v>0</v>
      </c>
      <c r="T351" s="46" t="str">
        <f t="shared" si="5"/>
        <v>#N/A</v>
      </c>
      <c r="U351" s="69" t="str">
        <f t="shared" si="6"/>
        <v>#N/A</v>
      </c>
    </row>
    <row r="352" ht="14.25" hidden="1" customHeight="1">
      <c r="A352" s="32"/>
      <c r="B352" s="32"/>
      <c r="C352" s="33" t="str">
        <f>VLOOKUP(B352,'Set Up Employee Data'!A:O,2,FALSE)</f>
        <v>#N/A</v>
      </c>
      <c r="D352" s="33" t="str">
        <f t="shared" si="1"/>
        <v>#N/A</v>
      </c>
      <c r="E352" s="32"/>
      <c r="F352" s="32"/>
      <c r="G352" s="32"/>
      <c r="H352" s="33"/>
      <c r="I352" s="41"/>
      <c r="J352" s="68">
        <f>IFERROR(VLOOKUP(B352,'Set Up Employee Data'!A:O,3,FALSE)/(VLOOKUP(B352,'Set Up Employee Data'!A:O,4,FALSE)),0)</f>
        <v>0</v>
      </c>
      <c r="K352" s="46" t="str">
        <f t="shared" si="2"/>
        <v>#N/A</v>
      </c>
      <c r="L352" s="46" t="str">
        <f t="shared" si="3"/>
        <v>#N/A</v>
      </c>
      <c r="M352" s="46" t="str">
        <f t="shared" si="4"/>
        <v>#N/A</v>
      </c>
      <c r="N352" s="46" t="str">
        <f>(M352-I352)*((VLOOKUP(B352,'Set Up Employee Data'!A:O,7,FALSE)))</f>
        <v>#N/A</v>
      </c>
      <c r="O352" s="46" t="str">
        <f>(M352-I352)*((VLOOKUP(B352,'Set Up Employee Data'!A:O,8,FALSE)))</f>
        <v>#N/A</v>
      </c>
      <c r="P352" s="46" t="str">
        <f>(M352-I352)*((VLOOKUP(B352,'Set Up Employee Data'!A:O,5,FALSE)))</f>
        <v>#N/A</v>
      </c>
      <c r="Q352" s="46" t="str">
        <f>(M352-I352)*((VLOOKUP(B352,'Set Up Employee Data'!A:O,6,FALSE)))</f>
        <v>#N/A</v>
      </c>
      <c r="R352" s="46">
        <f>IFERROR(((VLOOKUP(B352,'Set Up Employee Data'!A:O,9,FALSE)))+((VLOOKUP(B352,'Set Up Employee Data'!A:O,10,FALSE)))+((VLOOKUP(B352,'Set Up Employee Data'!A:O,11,FALSE)))+((VLOOKUP(B352,'Set Up Employee Data'!A:O,12,FALSE))),0)</f>
        <v>0</v>
      </c>
      <c r="S352" s="46">
        <f>IFERROR(((VLOOKUP(B352,'Set Up Employee Data'!A:O,13,FALSE)))+((VLOOKUP(B352,'Set Up Employee Data'!A:O,14,FALSE)))+((VLOOKUP(B352,'Set Up Employee Data'!A:O,15,FALSE))),0)</f>
        <v>0</v>
      </c>
      <c r="T352" s="46" t="str">
        <f t="shared" si="5"/>
        <v>#N/A</v>
      </c>
      <c r="U352" s="69" t="str">
        <f t="shared" si="6"/>
        <v>#N/A</v>
      </c>
    </row>
    <row r="353" ht="14.25" hidden="1" customHeight="1">
      <c r="A353" s="32"/>
      <c r="B353" s="32"/>
      <c r="C353" s="33" t="str">
        <f>VLOOKUP(B353,'Set Up Employee Data'!A:O,2,FALSE)</f>
        <v>#N/A</v>
      </c>
      <c r="D353" s="33" t="str">
        <f t="shared" si="1"/>
        <v>#N/A</v>
      </c>
      <c r="E353" s="32"/>
      <c r="F353" s="32"/>
      <c r="G353" s="32"/>
      <c r="H353" s="33"/>
      <c r="I353" s="41"/>
      <c r="J353" s="68">
        <f>IFERROR(VLOOKUP(B353,'Set Up Employee Data'!A:O,3,FALSE)/(VLOOKUP(B353,'Set Up Employee Data'!A:O,4,FALSE)),0)</f>
        <v>0</v>
      </c>
      <c r="K353" s="46" t="str">
        <f t="shared" si="2"/>
        <v>#N/A</v>
      </c>
      <c r="L353" s="46" t="str">
        <f t="shared" si="3"/>
        <v>#N/A</v>
      </c>
      <c r="M353" s="46" t="str">
        <f t="shared" si="4"/>
        <v>#N/A</v>
      </c>
      <c r="N353" s="46" t="str">
        <f>(M353-I353)*((VLOOKUP(B353,'Set Up Employee Data'!A:O,7,FALSE)))</f>
        <v>#N/A</v>
      </c>
      <c r="O353" s="46" t="str">
        <f>(M353-I353)*((VLOOKUP(B353,'Set Up Employee Data'!A:O,8,FALSE)))</f>
        <v>#N/A</v>
      </c>
      <c r="P353" s="46" t="str">
        <f>(M353-I353)*((VLOOKUP(B353,'Set Up Employee Data'!A:O,5,FALSE)))</f>
        <v>#N/A</v>
      </c>
      <c r="Q353" s="46" t="str">
        <f>(M353-I353)*((VLOOKUP(B353,'Set Up Employee Data'!A:O,6,FALSE)))</f>
        <v>#N/A</v>
      </c>
      <c r="R353" s="46">
        <f>IFERROR(((VLOOKUP(B353,'Set Up Employee Data'!A:O,9,FALSE)))+((VLOOKUP(B353,'Set Up Employee Data'!A:O,10,FALSE)))+((VLOOKUP(B353,'Set Up Employee Data'!A:O,11,FALSE)))+((VLOOKUP(B353,'Set Up Employee Data'!A:O,12,FALSE))),0)</f>
        <v>0</v>
      </c>
      <c r="S353" s="46">
        <f>IFERROR(((VLOOKUP(B353,'Set Up Employee Data'!A:O,13,FALSE)))+((VLOOKUP(B353,'Set Up Employee Data'!A:O,14,FALSE)))+((VLOOKUP(B353,'Set Up Employee Data'!A:O,15,FALSE))),0)</f>
        <v>0</v>
      </c>
      <c r="T353" s="46" t="str">
        <f t="shared" si="5"/>
        <v>#N/A</v>
      </c>
      <c r="U353" s="69" t="str">
        <f t="shared" si="6"/>
        <v>#N/A</v>
      </c>
    </row>
    <row r="354" ht="14.25" hidden="1" customHeight="1">
      <c r="A354" s="32"/>
      <c r="B354" s="32"/>
      <c r="C354" s="33" t="str">
        <f>VLOOKUP(B354,'Set Up Employee Data'!A:O,2,FALSE)</f>
        <v>#N/A</v>
      </c>
      <c r="D354" s="33" t="str">
        <f t="shared" si="1"/>
        <v>#N/A</v>
      </c>
      <c r="E354" s="32"/>
      <c r="F354" s="32"/>
      <c r="G354" s="32"/>
      <c r="H354" s="33"/>
      <c r="I354" s="41"/>
      <c r="J354" s="68">
        <f>IFERROR(VLOOKUP(B354,'Set Up Employee Data'!A:O,3,FALSE)/(VLOOKUP(B354,'Set Up Employee Data'!A:O,4,FALSE)),0)</f>
        <v>0</v>
      </c>
      <c r="K354" s="46" t="str">
        <f t="shared" si="2"/>
        <v>#N/A</v>
      </c>
      <c r="L354" s="46" t="str">
        <f t="shared" si="3"/>
        <v>#N/A</v>
      </c>
      <c r="M354" s="46" t="str">
        <f t="shared" si="4"/>
        <v>#N/A</v>
      </c>
      <c r="N354" s="46" t="str">
        <f>(M354-I354)*((VLOOKUP(B354,'Set Up Employee Data'!A:O,7,FALSE)))</f>
        <v>#N/A</v>
      </c>
      <c r="O354" s="46" t="str">
        <f>(M354-I354)*((VLOOKUP(B354,'Set Up Employee Data'!A:O,8,FALSE)))</f>
        <v>#N/A</v>
      </c>
      <c r="P354" s="46" t="str">
        <f>(M354-I354)*((VLOOKUP(B354,'Set Up Employee Data'!A:O,5,FALSE)))</f>
        <v>#N/A</v>
      </c>
      <c r="Q354" s="46" t="str">
        <f>(M354-I354)*((VLOOKUP(B354,'Set Up Employee Data'!A:O,6,FALSE)))</f>
        <v>#N/A</v>
      </c>
      <c r="R354" s="46">
        <f>IFERROR(((VLOOKUP(B354,'Set Up Employee Data'!A:O,9,FALSE)))+((VLOOKUP(B354,'Set Up Employee Data'!A:O,10,FALSE)))+((VLOOKUP(B354,'Set Up Employee Data'!A:O,11,FALSE)))+((VLOOKUP(B354,'Set Up Employee Data'!A:O,12,FALSE))),0)</f>
        <v>0</v>
      </c>
      <c r="S354" s="46">
        <f>IFERROR(((VLOOKUP(B354,'Set Up Employee Data'!A:O,13,FALSE)))+((VLOOKUP(B354,'Set Up Employee Data'!A:O,14,FALSE)))+((VLOOKUP(B354,'Set Up Employee Data'!A:O,15,FALSE))),0)</f>
        <v>0</v>
      </c>
      <c r="T354" s="46" t="str">
        <f t="shared" si="5"/>
        <v>#N/A</v>
      </c>
      <c r="U354" s="69" t="str">
        <f t="shared" si="6"/>
        <v>#N/A</v>
      </c>
    </row>
    <row r="355" ht="14.25" hidden="1" customHeight="1">
      <c r="A355" s="32"/>
      <c r="B355" s="32"/>
      <c r="C355" s="33" t="str">
        <f>VLOOKUP(B355,'Set Up Employee Data'!A:O,2,FALSE)</f>
        <v>#N/A</v>
      </c>
      <c r="D355" s="33" t="str">
        <f t="shared" si="1"/>
        <v>#N/A</v>
      </c>
      <c r="E355" s="32"/>
      <c r="F355" s="32"/>
      <c r="G355" s="32"/>
      <c r="H355" s="33"/>
      <c r="I355" s="41"/>
      <c r="J355" s="68">
        <f>IFERROR(VLOOKUP(B355,'Set Up Employee Data'!A:O,3,FALSE)/(VLOOKUP(B355,'Set Up Employee Data'!A:O,4,FALSE)),0)</f>
        <v>0</v>
      </c>
      <c r="K355" s="46" t="str">
        <f t="shared" si="2"/>
        <v>#N/A</v>
      </c>
      <c r="L355" s="46" t="str">
        <f t="shared" si="3"/>
        <v>#N/A</v>
      </c>
      <c r="M355" s="46" t="str">
        <f t="shared" si="4"/>
        <v>#N/A</v>
      </c>
      <c r="N355" s="46" t="str">
        <f>(M355-I355)*((VLOOKUP(B355,'Set Up Employee Data'!A:O,7,FALSE)))</f>
        <v>#N/A</v>
      </c>
      <c r="O355" s="46" t="str">
        <f>(M355-I355)*((VLOOKUP(B355,'Set Up Employee Data'!A:O,8,FALSE)))</f>
        <v>#N/A</v>
      </c>
      <c r="P355" s="46" t="str">
        <f>(M355-I355)*((VLOOKUP(B355,'Set Up Employee Data'!A:O,5,FALSE)))</f>
        <v>#N/A</v>
      </c>
      <c r="Q355" s="46" t="str">
        <f>(M355-I355)*((VLOOKUP(B355,'Set Up Employee Data'!A:O,6,FALSE)))</f>
        <v>#N/A</v>
      </c>
      <c r="R355" s="46">
        <f>IFERROR(((VLOOKUP(B355,'Set Up Employee Data'!A:O,9,FALSE)))+((VLOOKUP(B355,'Set Up Employee Data'!A:O,10,FALSE)))+((VLOOKUP(B355,'Set Up Employee Data'!A:O,11,FALSE)))+((VLOOKUP(B355,'Set Up Employee Data'!A:O,12,FALSE))),0)</f>
        <v>0</v>
      </c>
      <c r="S355" s="46">
        <f>IFERROR(((VLOOKUP(B355,'Set Up Employee Data'!A:O,13,FALSE)))+((VLOOKUP(B355,'Set Up Employee Data'!A:O,14,FALSE)))+((VLOOKUP(B355,'Set Up Employee Data'!A:O,15,FALSE))),0)</f>
        <v>0</v>
      </c>
      <c r="T355" s="46" t="str">
        <f t="shared" si="5"/>
        <v>#N/A</v>
      </c>
      <c r="U355" s="69" t="str">
        <f t="shared" si="6"/>
        <v>#N/A</v>
      </c>
    </row>
    <row r="356" ht="14.25" hidden="1" customHeight="1">
      <c r="A356" s="32"/>
      <c r="B356" s="32"/>
      <c r="C356" s="33" t="str">
        <f>VLOOKUP(B356,'Set Up Employee Data'!A:O,2,FALSE)</f>
        <v>#N/A</v>
      </c>
      <c r="D356" s="33" t="str">
        <f t="shared" si="1"/>
        <v>#N/A</v>
      </c>
      <c r="E356" s="32"/>
      <c r="F356" s="32"/>
      <c r="G356" s="32"/>
      <c r="H356" s="33"/>
      <c r="I356" s="41"/>
      <c r="J356" s="68">
        <f>IFERROR(VLOOKUP(B356,'Set Up Employee Data'!A:O,3,FALSE)/(VLOOKUP(B356,'Set Up Employee Data'!A:O,4,FALSE)),0)</f>
        <v>0</v>
      </c>
      <c r="K356" s="46" t="str">
        <f t="shared" si="2"/>
        <v>#N/A</v>
      </c>
      <c r="L356" s="46" t="str">
        <f t="shared" si="3"/>
        <v>#N/A</v>
      </c>
      <c r="M356" s="46" t="str">
        <f t="shared" si="4"/>
        <v>#N/A</v>
      </c>
      <c r="N356" s="46" t="str">
        <f>(M356-I356)*((VLOOKUP(B356,'Set Up Employee Data'!A:O,7,FALSE)))</f>
        <v>#N/A</v>
      </c>
      <c r="O356" s="46" t="str">
        <f>(M356-I356)*((VLOOKUP(B356,'Set Up Employee Data'!A:O,8,FALSE)))</f>
        <v>#N/A</v>
      </c>
      <c r="P356" s="46" t="str">
        <f>(M356-I356)*((VLOOKUP(B356,'Set Up Employee Data'!A:O,5,FALSE)))</f>
        <v>#N/A</v>
      </c>
      <c r="Q356" s="46" t="str">
        <f>(M356-I356)*((VLOOKUP(B356,'Set Up Employee Data'!A:O,6,FALSE)))</f>
        <v>#N/A</v>
      </c>
      <c r="R356" s="46">
        <f>IFERROR(((VLOOKUP(B356,'Set Up Employee Data'!A:O,9,FALSE)))+((VLOOKUP(B356,'Set Up Employee Data'!A:O,10,FALSE)))+((VLOOKUP(B356,'Set Up Employee Data'!A:O,11,FALSE)))+((VLOOKUP(B356,'Set Up Employee Data'!A:O,12,FALSE))),0)</f>
        <v>0</v>
      </c>
      <c r="S356" s="46">
        <f>IFERROR(((VLOOKUP(B356,'Set Up Employee Data'!A:O,13,FALSE)))+((VLOOKUP(B356,'Set Up Employee Data'!A:O,14,FALSE)))+((VLOOKUP(B356,'Set Up Employee Data'!A:O,15,FALSE))),0)</f>
        <v>0</v>
      </c>
      <c r="T356" s="46" t="str">
        <f t="shared" si="5"/>
        <v>#N/A</v>
      </c>
      <c r="U356" s="69" t="str">
        <f t="shared" si="6"/>
        <v>#N/A</v>
      </c>
    </row>
    <row r="357" ht="14.25" hidden="1" customHeight="1">
      <c r="A357" s="32"/>
      <c r="B357" s="32"/>
      <c r="C357" s="33" t="str">
        <f>VLOOKUP(B357,'Set Up Employee Data'!A:O,2,FALSE)</f>
        <v>#N/A</v>
      </c>
      <c r="D357" s="33" t="str">
        <f t="shared" si="1"/>
        <v>#N/A</v>
      </c>
      <c r="E357" s="32"/>
      <c r="F357" s="32"/>
      <c r="G357" s="32"/>
      <c r="H357" s="33"/>
      <c r="I357" s="41"/>
      <c r="J357" s="68">
        <f>IFERROR(VLOOKUP(B357,'Set Up Employee Data'!A:O,3,FALSE)/(VLOOKUP(B357,'Set Up Employee Data'!A:O,4,FALSE)),0)</f>
        <v>0</v>
      </c>
      <c r="K357" s="46" t="str">
        <f t="shared" si="2"/>
        <v>#N/A</v>
      </c>
      <c r="L357" s="46" t="str">
        <f t="shared" si="3"/>
        <v>#N/A</v>
      </c>
      <c r="M357" s="46" t="str">
        <f t="shared" si="4"/>
        <v>#N/A</v>
      </c>
      <c r="N357" s="46" t="str">
        <f>(M357-I357)*((VLOOKUP(B357,'Set Up Employee Data'!A:O,7,FALSE)))</f>
        <v>#N/A</v>
      </c>
      <c r="O357" s="46" t="str">
        <f>(M357-I357)*((VLOOKUP(B357,'Set Up Employee Data'!A:O,8,FALSE)))</f>
        <v>#N/A</v>
      </c>
      <c r="P357" s="46" t="str">
        <f>(M357-I357)*((VLOOKUP(B357,'Set Up Employee Data'!A:O,5,FALSE)))</f>
        <v>#N/A</v>
      </c>
      <c r="Q357" s="46" t="str">
        <f>(M357-I357)*((VLOOKUP(B357,'Set Up Employee Data'!A:O,6,FALSE)))</f>
        <v>#N/A</v>
      </c>
      <c r="R357" s="46">
        <f>IFERROR(((VLOOKUP(B357,'Set Up Employee Data'!A:O,9,FALSE)))+((VLOOKUP(B357,'Set Up Employee Data'!A:O,10,FALSE)))+((VLOOKUP(B357,'Set Up Employee Data'!A:O,11,FALSE)))+((VLOOKUP(B357,'Set Up Employee Data'!A:O,12,FALSE))),0)</f>
        <v>0</v>
      </c>
      <c r="S357" s="46">
        <f>IFERROR(((VLOOKUP(B357,'Set Up Employee Data'!A:O,13,FALSE)))+((VLOOKUP(B357,'Set Up Employee Data'!A:O,14,FALSE)))+((VLOOKUP(B357,'Set Up Employee Data'!A:O,15,FALSE))),0)</f>
        <v>0</v>
      </c>
      <c r="T357" s="46" t="str">
        <f t="shared" si="5"/>
        <v>#N/A</v>
      </c>
      <c r="U357" s="69" t="str">
        <f t="shared" si="6"/>
        <v>#N/A</v>
      </c>
    </row>
    <row r="358" ht="14.25" hidden="1" customHeight="1">
      <c r="A358" s="32"/>
      <c r="B358" s="32"/>
      <c r="C358" s="33" t="str">
        <f>VLOOKUP(B358,'Set Up Employee Data'!A:O,2,FALSE)</f>
        <v>#N/A</v>
      </c>
      <c r="D358" s="33" t="str">
        <f t="shared" si="1"/>
        <v>#N/A</v>
      </c>
      <c r="E358" s="32"/>
      <c r="F358" s="32"/>
      <c r="G358" s="32"/>
      <c r="H358" s="33"/>
      <c r="I358" s="41"/>
      <c r="J358" s="68">
        <f>IFERROR(VLOOKUP(B358,'Set Up Employee Data'!A:O,3,FALSE)/(VLOOKUP(B358,'Set Up Employee Data'!A:O,4,FALSE)),0)</f>
        <v>0</v>
      </c>
      <c r="K358" s="46" t="str">
        <f t="shared" si="2"/>
        <v>#N/A</v>
      </c>
      <c r="L358" s="46" t="str">
        <f t="shared" si="3"/>
        <v>#N/A</v>
      </c>
      <c r="M358" s="46" t="str">
        <f t="shared" si="4"/>
        <v>#N/A</v>
      </c>
      <c r="N358" s="46" t="str">
        <f>(M358-I358)*((VLOOKUP(B358,'Set Up Employee Data'!A:O,7,FALSE)))</f>
        <v>#N/A</v>
      </c>
      <c r="O358" s="46" t="str">
        <f>(M358-I358)*((VLOOKUP(B358,'Set Up Employee Data'!A:O,8,FALSE)))</f>
        <v>#N/A</v>
      </c>
      <c r="P358" s="46" t="str">
        <f>(M358-I358)*((VLOOKUP(B358,'Set Up Employee Data'!A:O,5,FALSE)))</f>
        <v>#N/A</v>
      </c>
      <c r="Q358" s="46" t="str">
        <f>(M358-I358)*((VLOOKUP(B358,'Set Up Employee Data'!A:O,6,FALSE)))</f>
        <v>#N/A</v>
      </c>
      <c r="R358" s="46">
        <f>IFERROR(((VLOOKUP(B358,'Set Up Employee Data'!A:O,9,FALSE)))+((VLOOKUP(B358,'Set Up Employee Data'!A:O,10,FALSE)))+((VLOOKUP(B358,'Set Up Employee Data'!A:O,11,FALSE)))+((VLOOKUP(B358,'Set Up Employee Data'!A:O,12,FALSE))),0)</f>
        <v>0</v>
      </c>
      <c r="S358" s="46">
        <f>IFERROR(((VLOOKUP(B358,'Set Up Employee Data'!A:O,13,FALSE)))+((VLOOKUP(B358,'Set Up Employee Data'!A:O,14,FALSE)))+((VLOOKUP(B358,'Set Up Employee Data'!A:O,15,FALSE))),0)</f>
        <v>0</v>
      </c>
      <c r="T358" s="46" t="str">
        <f t="shared" si="5"/>
        <v>#N/A</v>
      </c>
      <c r="U358" s="69" t="str">
        <f t="shared" si="6"/>
        <v>#N/A</v>
      </c>
    </row>
    <row r="359" ht="14.25" hidden="1" customHeight="1">
      <c r="A359" s="32"/>
      <c r="B359" s="32"/>
      <c r="C359" s="33" t="str">
        <f>VLOOKUP(B359,'Set Up Employee Data'!A:O,2,FALSE)</f>
        <v>#N/A</v>
      </c>
      <c r="D359" s="33" t="str">
        <f t="shared" si="1"/>
        <v>#N/A</v>
      </c>
      <c r="E359" s="32"/>
      <c r="F359" s="32"/>
      <c r="G359" s="32"/>
      <c r="H359" s="33"/>
      <c r="I359" s="41"/>
      <c r="J359" s="68">
        <f>IFERROR(VLOOKUP(B359,'Set Up Employee Data'!A:O,3,FALSE)/(VLOOKUP(B359,'Set Up Employee Data'!A:O,4,FALSE)),0)</f>
        <v>0</v>
      </c>
      <c r="K359" s="46" t="str">
        <f t="shared" si="2"/>
        <v>#N/A</v>
      </c>
      <c r="L359" s="46" t="str">
        <f t="shared" si="3"/>
        <v>#N/A</v>
      </c>
      <c r="M359" s="46" t="str">
        <f t="shared" si="4"/>
        <v>#N/A</v>
      </c>
      <c r="N359" s="46" t="str">
        <f>(M359-I359)*((VLOOKUP(B359,'Set Up Employee Data'!A:O,7,FALSE)))</f>
        <v>#N/A</v>
      </c>
      <c r="O359" s="46" t="str">
        <f>(M359-I359)*((VLOOKUP(B359,'Set Up Employee Data'!A:O,8,FALSE)))</f>
        <v>#N/A</v>
      </c>
      <c r="P359" s="46" t="str">
        <f>(M359-I359)*((VLOOKUP(B359,'Set Up Employee Data'!A:O,5,FALSE)))</f>
        <v>#N/A</v>
      </c>
      <c r="Q359" s="46" t="str">
        <f>(M359-I359)*((VLOOKUP(B359,'Set Up Employee Data'!A:O,6,FALSE)))</f>
        <v>#N/A</v>
      </c>
      <c r="R359" s="46">
        <f>IFERROR(((VLOOKUP(B359,'Set Up Employee Data'!A:O,9,FALSE)))+((VLOOKUP(B359,'Set Up Employee Data'!A:O,10,FALSE)))+((VLOOKUP(B359,'Set Up Employee Data'!A:O,11,FALSE)))+((VLOOKUP(B359,'Set Up Employee Data'!A:O,12,FALSE))),0)</f>
        <v>0</v>
      </c>
      <c r="S359" s="46">
        <f>IFERROR(((VLOOKUP(B359,'Set Up Employee Data'!A:O,13,FALSE)))+((VLOOKUP(B359,'Set Up Employee Data'!A:O,14,FALSE)))+((VLOOKUP(B359,'Set Up Employee Data'!A:O,15,FALSE))),0)</f>
        <v>0</v>
      </c>
      <c r="T359" s="46" t="str">
        <f t="shared" si="5"/>
        <v>#N/A</v>
      </c>
      <c r="U359" s="69" t="str">
        <f t="shared" si="6"/>
        <v>#N/A</v>
      </c>
    </row>
    <row r="360" ht="14.25" hidden="1" customHeight="1">
      <c r="A360" s="32"/>
      <c r="B360" s="32"/>
      <c r="C360" s="33" t="str">
        <f>VLOOKUP(B360,'Set Up Employee Data'!A:O,2,FALSE)</f>
        <v>#N/A</v>
      </c>
      <c r="D360" s="33" t="str">
        <f t="shared" si="1"/>
        <v>#N/A</v>
      </c>
      <c r="E360" s="32"/>
      <c r="F360" s="32"/>
      <c r="G360" s="32"/>
      <c r="H360" s="33"/>
      <c r="I360" s="41"/>
      <c r="J360" s="68">
        <f>IFERROR(VLOOKUP(B360,'Set Up Employee Data'!A:O,3,FALSE)/(VLOOKUP(B360,'Set Up Employee Data'!A:O,4,FALSE)),0)</f>
        <v>0</v>
      </c>
      <c r="K360" s="46" t="str">
        <f t="shared" si="2"/>
        <v>#N/A</v>
      </c>
      <c r="L360" s="46" t="str">
        <f t="shared" si="3"/>
        <v>#N/A</v>
      </c>
      <c r="M360" s="46" t="str">
        <f t="shared" si="4"/>
        <v>#N/A</v>
      </c>
      <c r="N360" s="46" t="str">
        <f>(M360-I360)*((VLOOKUP(B360,'Set Up Employee Data'!A:O,7,FALSE)))</f>
        <v>#N/A</v>
      </c>
      <c r="O360" s="46" t="str">
        <f>(M360-I360)*((VLOOKUP(B360,'Set Up Employee Data'!A:O,8,FALSE)))</f>
        <v>#N/A</v>
      </c>
      <c r="P360" s="46" t="str">
        <f>(M360-I360)*((VLOOKUP(B360,'Set Up Employee Data'!A:O,5,FALSE)))</f>
        <v>#N/A</v>
      </c>
      <c r="Q360" s="46" t="str">
        <f>(M360-I360)*((VLOOKUP(B360,'Set Up Employee Data'!A:O,6,FALSE)))</f>
        <v>#N/A</v>
      </c>
      <c r="R360" s="46">
        <f>IFERROR(((VLOOKUP(B360,'Set Up Employee Data'!A:O,9,FALSE)))+((VLOOKUP(B360,'Set Up Employee Data'!A:O,10,FALSE)))+((VLOOKUP(B360,'Set Up Employee Data'!A:O,11,FALSE)))+((VLOOKUP(B360,'Set Up Employee Data'!A:O,12,FALSE))),0)</f>
        <v>0</v>
      </c>
      <c r="S360" s="46">
        <f>IFERROR(((VLOOKUP(B360,'Set Up Employee Data'!A:O,13,FALSE)))+((VLOOKUP(B360,'Set Up Employee Data'!A:O,14,FALSE)))+((VLOOKUP(B360,'Set Up Employee Data'!A:O,15,FALSE))),0)</f>
        <v>0</v>
      </c>
      <c r="T360" s="46" t="str">
        <f t="shared" si="5"/>
        <v>#N/A</v>
      </c>
      <c r="U360" s="69" t="str">
        <f t="shared" si="6"/>
        <v>#N/A</v>
      </c>
    </row>
    <row r="361" ht="14.25" hidden="1" customHeight="1">
      <c r="A361" s="32"/>
      <c r="B361" s="32"/>
      <c r="C361" s="33" t="str">
        <f>VLOOKUP(B361,'Set Up Employee Data'!A:O,2,FALSE)</f>
        <v>#N/A</v>
      </c>
      <c r="D361" s="33" t="str">
        <f t="shared" si="1"/>
        <v>#N/A</v>
      </c>
      <c r="E361" s="32"/>
      <c r="F361" s="32"/>
      <c r="G361" s="32"/>
      <c r="H361" s="33"/>
      <c r="I361" s="41"/>
      <c r="J361" s="68">
        <f>IFERROR(VLOOKUP(B361,'Set Up Employee Data'!A:O,3,FALSE)/(VLOOKUP(B361,'Set Up Employee Data'!A:O,4,FALSE)),0)</f>
        <v>0</v>
      </c>
      <c r="K361" s="46" t="str">
        <f t="shared" si="2"/>
        <v>#N/A</v>
      </c>
      <c r="L361" s="46" t="str">
        <f t="shared" si="3"/>
        <v>#N/A</v>
      </c>
      <c r="M361" s="46" t="str">
        <f t="shared" si="4"/>
        <v>#N/A</v>
      </c>
      <c r="N361" s="46" t="str">
        <f>(M361-I361)*((VLOOKUP(B361,'Set Up Employee Data'!A:O,7,FALSE)))</f>
        <v>#N/A</v>
      </c>
      <c r="O361" s="46" t="str">
        <f>(M361-I361)*((VLOOKUP(B361,'Set Up Employee Data'!A:O,8,FALSE)))</f>
        <v>#N/A</v>
      </c>
      <c r="P361" s="46" t="str">
        <f>(M361-I361)*((VLOOKUP(B361,'Set Up Employee Data'!A:O,5,FALSE)))</f>
        <v>#N/A</v>
      </c>
      <c r="Q361" s="46" t="str">
        <f>(M361-I361)*((VLOOKUP(B361,'Set Up Employee Data'!A:O,6,FALSE)))</f>
        <v>#N/A</v>
      </c>
      <c r="R361" s="46">
        <f>IFERROR(((VLOOKUP(B361,'Set Up Employee Data'!A:O,9,FALSE)))+((VLOOKUP(B361,'Set Up Employee Data'!A:O,10,FALSE)))+((VLOOKUP(B361,'Set Up Employee Data'!A:O,11,FALSE)))+((VLOOKUP(B361,'Set Up Employee Data'!A:O,12,FALSE))),0)</f>
        <v>0</v>
      </c>
      <c r="S361" s="46">
        <f>IFERROR(((VLOOKUP(B361,'Set Up Employee Data'!A:O,13,FALSE)))+((VLOOKUP(B361,'Set Up Employee Data'!A:O,14,FALSE)))+((VLOOKUP(B361,'Set Up Employee Data'!A:O,15,FALSE))),0)</f>
        <v>0</v>
      </c>
      <c r="T361" s="46" t="str">
        <f t="shared" si="5"/>
        <v>#N/A</v>
      </c>
      <c r="U361" s="69" t="str">
        <f t="shared" si="6"/>
        <v>#N/A</v>
      </c>
    </row>
    <row r="362" ht="14.25" hidden="1" customHeight="1">
      <c r="A362" s="32"/>
      <c r="B362" s="32"/>
      <c r="C362" s="33" t="str">
        <f>VLOOKUP(B362,'Set Up Employee Data'!A:O,2,FALSE)</f>
        <v>#N/A</v>
      </c>
      <c r="D362" s="33" t="str">
        <f t="shared" si="1"/>
        <v>#N/A</v>
      </c>
      <c r="E362" s="32"/>
      <c r="F362" s="32"/>
      <c r="G362" s="32"/>
      <c r="H362" s="33"/>
      <c r="I362" s="41"/>
      <c r="J362" s="68">
        <f>IFERROR(VLOOKUP(B362,'Set Up Employee Data'!A:O,3,FALSE)/(VLOOKUP(B362,'Set Up Employee Data'!A:O,4,FALSE)),0)</f>
        <v>0</v>
      </c>
      <c r="K362" s="46" t="str">
        <f t="shared" si="2"/>
        <v>#N/A</v>
      </c>
      <c r="L362" s="46" t="str">
        <f t="shared" si="3"/>
        <v>#N/A</v>
      </c>
      <c r="M362" s="46" t="str">
        <f t="shared" si="4"/>
        <v>#N/A</v>
      </c>
      <c r="N362" s="46" t="str">
        <f>(M362-I362)*((VLOOKUP(B362,'Set Up Employee Data'!A:O,7,FALSE)))</f>
        <v>#N/A</v>
      </c>
      <c r="O362" s="46" t="str">
        <f>(M362-I362)*((VLOOKUP(B362,'Set Up Employee Data'!A:O,8,FALSE)))</f>
        <v>#N/A</v>
      </c>
      <c r="P362" s="46" t="str">
        <f>(M362-I362)*((VLOOKUP(B362,'Set Up Employee Data'!A:O,5,FALSE)))</f>
        <v>#N/A</v>
      </c>
      <c r="Q362" s="46" t="str">
        <f>(M362-I362)*((VLOOKUP(B362,'Set Up Employee Data'!A:O,6,FALSE)))</f>
        <v>#N/A</v>
      </c>
      <c r="R362" s="46">
        <f>IFERROR(((VLOOKUP(B362,'Set Up Employee Data'!A:O,9,FALSE)))+((VLOOKUP(B362,'Set Up Employee Data'!A:O,10,FALSE)))+((VLOOKUP(B362,'Set Up Employee Data'!A:O,11,FALSE)))+((VLOOKUP(B362,'Set Up Employee Data'!A:O,12,FALSE))),0)</f>
        <v>0</v>
      </c>
      <c r="S362" s="46">
        <f>IFERROR(((VLOOKUP(B362,'Set Up Employee Data'!A:O,13,FALSE)))+((VLOOKUP(B362,'Set Up Employee Data'!A:O,14,FALSE)))+((VLOOKUP(B362,'Set Up Employee Data'!A:O,15,FALSE))),0)</f>
        <v>0</v>
      </c>
      <c r="T362" s="46" t="str">
        <f t="shared" si="5"/>
        <v>#N/A</v>
      </c>
      <c r="U362" s="69" t="str">
        <f t="shared" si="6"/>
        <v>#N/A</v>
      </c>
    </row>
    <row r="363" ht="14.25" hidden="1" customHeight="1">
      <c r="A363" s="32"/>
      <c r="B363" s="32"/>
      <c r="C363" s="33" t="str">
        <f>VLOOKUP(B363,'Set Up Employee Data'!A:O,2,FALSE)</f>
        <v>#N/A</v>
      </c>
      <c r="D363" s="33" t="str">
        <f t="shared" si="1"/>
        <v>#N/A</v>
      </c>
      <c r="E363" s="32"/>
      <c r="F363" s="32"/>
      <c r="G363" s="32"/>
      <c r="H363" s="33"/>
      <c r="I363" s="41"/>
      <c r="J363" s="68">
        <f>IFERROR(VLOOKUP(B363,'Set Up Employee Data'!A:O,3,FALSE)/(VLOOKUP(B363,'Set Up Employee Data'!A:O,4,FALSE)),0)</f>
        <v>0</v>
      </c>
      <c r="K363" s="46" t="str">
        <f t="shared" si="2"/>
        <v>#N/A</v>
      </c>
      <c r="L363" s="46" t="str">
        <f t="shared" si="3"/>
        <v>#N/A</v>
      </c>
      <c r="M363" s="46" t="str">
        <f t="shared" si="4"/>
        <v>#N/A</v>
      </c>
      <c r="N363" s="46" t="str">
        <f>(M363-I363)*((VLOOKUP(B363,'Set Up Employee Data'!A:O,7,FALSE)))</f>
        <v>#N/A</v>
      </c>
      <c r="O363" s="46" t="str">
        <f>(M363-I363)*((VLOOKUP(B363,'Set Up Employee Data'!A:O,8,FALSE)))</f>
        <v>#N/A</v>
      </c>
      <c r="P363" s="46" t="str">
        <f>(M363-I363)*((VLOOKUP(B363,'Set Up Employee Data'!A:O,5,FALSE)))</f>
        <v>#N/A</v>
      </c>
      <c r="Q363" s="46" t="str">
        <f>(M363-I363)*((VLOOKUP(B363,'Set Up Employee Data'!A:O,6,FALSE)))</f>
        <v>#N/A</v>
      </c>
      <c r="R363" s="46">
        <f>IFERROR(((VLOOKUP(B363,'Set Up Employee Data'!A:O,9,FALSE)))+((VLOOKUP(B363,'Set Up Employee Data'!A:O,10,FALSE)))+((VLOOKUP(B363,'Set Up Employee Data'!A:O,11,FALSE)))+((VLOOKUP(B363,'Set Up Employee Data'!A:O,12,FALSE))),0)</f>
        <v>0</v>
      </c>
      <c r="S363" s="46">
        <f>IFERROR(((VLOOKUP(B363,'Set Up Employee Data'!A:O,13,FALSE)))+((VLOOKUP(B363,'Set Up Employee Data'!A:O,14,FALSE)))+((VLOOKUP(B363,'Set Up Employee Data'!A:O,15,FALSE))),0)</f>
        <v>0</v>
      </c>
      <c r="T363" s="46" t="str">
        <f t="shared" si="5"/>
        <v>#N/A</v>
      </c>
      <c r="U363" s="69" t="str">
        <f t="shared" si="6"/>
        <v>#N/A</v>
      </c>
    </row>
    <row r="364" ht="14.25" hidden="1" customHeight="1">
      <c r="A364" s="32"/>
      <c r="B364" s="32"/>
      <c r="C364" s="33" t="str">
        <f>VLOOKUP(B364,'Set Up Employee Data'!A:O,2,FALSE)</f>
        <v>#N/A</v>
      </c>
      <c r="D364" s="33" t="str">
        <f t="shared" si="1"/>
        <v>#N/A</v>
      </c>
      <c r="E364" s="32"/>
      <c r="F364" s="32"/>
      <c r="G364" s="32"/>
      <c r="H364" s="33"/>
      <c r="I364" s="41"/>
      <c r="J364" s="68">
        <f>IFERROR(VLOOKUP(B364,'Set Up Employee Data'!A:O,3,FALSE)/(VLOOKUP(B364,'Set Up Employee Data'!A:O,4,FALSE)),0)</f>
        <v>0</v>
      </c>
      <c r="K364" s="46" t="str">
        <f t="shared" si="2"/>
        <v>#N/A</v>
      </c>
      <c r="L364" s="46" t="str">
        <f t="shared" si="3"/>
        <v>#N/A</v>
      </c>
      <c r="M364" s="46" t="str">
        <f t="shared" si="4"/>
        <v>#N/A</v>
      </c>
      <c r="N364" s="46" t="str">
        <f>(M364-I364)*((VLOOKUP(B364,'Set Up Employee Data'!A:O,7,FALSE)))</f>
        <v>#N/A</v>
      </c>
      <c r="O364" s="46" t="str">
        <f>(M364-I364)*((VLOOKUP(B364,'Set Up Employee Data'!A:O,8,FALSE)))</f>
        <v>#N/A</v>
      </c>
      <c r="P364" s="46" t="str">
        <f>(M364-I364)*((VLOOKUP(B364,'Set Up Employee Data'!A:O,5,FALSE)))</f>
        <v>#N/A</v>
      </c>
      <c r="Q364" s="46" t="str">
        <f>(M364-I364)*((VLOOKUP(B364,'Set Up Employee Data'!A:O,6,FALSE)))</f>
        <v>#N/A</v>
      </c>
      <c r="R364" s="46">
        <f>IFERROR(((VLOOKUP(B364,'Set Up Employee Data'!A:O,9,FALSE)))+((VLOOKUP(B364,'Set Up Employee Data'!A:O,10,FALSE)))+((VLOOKUP(B364,'Set Up Employee Data'!A:O,11,FALSE)))+((VLOOKUP(B364,'Set Up Employee Data'!A:O,12,FALSE))),0)</f>
        <v>0</v>
      </c>
      <c r="S364" s="46">
        <f>IFERROR(((VLOOKUP(B364,'Set Up Employee Data'!A:O,13,FALSE)))+((VLOOKUP(B364,'Set Up Employee Data'!A:O,14,FALSE)))+((VLOOKUP(B364,'Set Up Employee Data'!A:O,15,FALSE))),0)</f>
        <v>0</v>
      </c>
      <c r="T364" s="46" t="str">
        <f t="shared" si="5"/>
        <v>#N/A</v>
      </c>
      <c r="U364" s="69" t="str">
        <f t="shared" si="6"/>
        <v>#N/A</v>
      </c>
    </row>
    <row r="365" ht="14.25" hidden="1" customHeight="1">
      <c r="A365" s="32"/>
      <c r="B365" s="32"/>
      <c r="C365" s="33" t="str">
        <f>VLOOKUP(B365,'Set Up Employee Data'!A:O,2,FALSE)</f>
        <v>#N/A</v>
      </c>
      <c r="D365" s="33" t="str">
        <f t="shared" si="1"/>
        <v>#N/A</v>
      </c>
      <c r="E365" s="32"/>
      <c r="F365" s="32"/>
      <c r="G365" s="32"/>
      <c r="H365" s="33"/>
      <c r="I365" s="41"/>
      <c r="J365" s="68">
        <f>IFERROR(VLOOKUP(B365,'Set Up Employee Data'!A:O,3,FALSE)/(VLOOKUP(B365,'Set Up Employee Data'!A:O,4,FALSE)),0)</f>
        <v>0</v>
      </c>
      <c r="K365" s="46" t="str">
        <f t="shared" si="2"/>
        <v>#N/A</v>
      </c>
      <c r="L365" s="46" t="str">
        <f t="shared" si="3"/>
        <v>#N/A</v>
      </c>
      <c r="M365" s="46" t="str">
        <f t="shared" si="4"/>
        <v>#N/A</v>
      </c>
      <c r="N365" s="46" t="str">
        <f>(M365-I365)*((VLOOKUP(B365,'Set Up Employee Data'!A:O,7,FALSE)))</f>
        <v>#N/A</v>
      </c>
      <c r="O365" s="46" t="str">
        <f>(M365-I365)*((VLOOKUP(B365,'Set Up Employee Data'!A:O,8,FALSE)))</f>
        <v>#N/A</v>
      </c>
      <c r="P365" s="46" t="str">
        <f>(M365-I365)*((VLOOKUP(B365,'Set Up Employee Data'!A:O,5,FALSE)))</f>
        <v>#N/A</v>
      </c>
      <c r="Q365" s="46" t="str">
        <f>(M365-I365)*((VLOOKUP(B365,'Set Up Employee Data'!A:O,6,FALSE)))</f>
        <v>#N/A</v>
      </c>
      <c r="R365" s="46">
        <f>IFERROR(((VLOOKUP(B365,'Set Up Employee Data'!A:O,9,FALSE)))+((VLOOKUP(B365,'Set Up Employee Data'!A:O,10,FALSE)))+((VLOOKUP(B365,'Set Up Employee Data'!A:O,11,FALSE)))+((VLOOKUP(B365,'Set Up Employee Data'!A:O,12,FALSE))),0)</f>
        <v>0</v>
      </c>
      <c r="S365" s="46">
        <f>IFERROR(((VLOOKUP(B365,'Set Up Employee Data'!A:O,13,FALSE)))+((VLOOKUP(B365,'Set Up Employee Data'!A:O,14,FALSE)))+((VLOOKUP(B365,'Set Up Employee Data'!A:O,15,FALSE))),0)</f>
        <v>0</v>
      </c>
      <c r="T365" s="46" t="str">
        <f t="shared" si="5"/>
        <v>#N/A</v>
      </c>
      <c r="U365" s="69" t="str">
        <f t="shared" si="6"/>
        <v>#N/A</v>
      </c>
    </row>
    <row r="366" ht="14.25" hidden="1" customHeight="1">
      <c r="A366" s="32"/>
      <c r="B366" s="32"/>
      <c r="C366" s="33" t="str">
        <f>VLOOKUP(B366,'Set Up Employee Data'!A:O,2,FALSE)</f>
        <v>#N/A</v>
      </c>
      <c r="D366" s="33" t="str">
        <f t="shared" si="1"/>
        <v>#N/A</v>
      </c>
      <c r="E366" s="32"/>
      <c r="F366" s="32"/>
      <c r="G366" s="32"/>
      <c r="H366" s="33"/>
      <c r="I366" s="41"/>
      <c r="J366" s="68">
        <f>IFERROR(VLOOKUP(B366,'Set Up Employee Data'!A:O,3,FALSE)/(VLOOKUP(B366,'Set Up Employee Data'!A:O,4,FALSE)),0)</f>
        <v>0</v>
      </c>
      <c r="K366" s="46" t="str">
        <f t="shared" si="2"/>
        <v>#N/A</v>
      </c>
      <c r="L366" s="46" t="str">
        <f t="shared" si="3"/>
        <v>#N/A</v>
      </c>
      <c r="M366" s="46" t="str">
        <f t="shared" si="4"/>
        <v>#N/A</v>
      </c>
      <c r="N366" s="46" t="str">
        <f>(M366-I366)*((VLOOKUP(B366,'Set Up Employee Data'!A:O,7,FALSE)))</f>
        <v>#N/A</v>
      </c>
      <c r="O366" s="46" t="str">
        <f>(M366-I366)*((VLOOKUP(B366,'Set Up Employee Data'!A:O,8,FALSE)))</f>
        <v>#N/A</v>
      </c>
      <c r="P366" s="46" t="str">
        <f>(M366-I366)*((VLOOKUP(B366,'Set Up Employee Data'!A:O,5,FALSE)))</f>
        <v>#N/A</v>
      </c>
      <c r="Q366" s="46" t="str">
        <f>(M366-I366)*((VLOOKUP(B366,'Set Up Employee Data'!A:O,6,FALSE)))</f>
        <v>#N/A</v>
      </c>
      <c r="R366" s="46">
        <f>IFERROR(((VLOOKUP(B366,'Set Up Employee Data'!A:O,9,FALSE)))+((VLOOKUP(B366,'Set Up Employee Data'!A:O,10,FALSE)))+((VLOOKUP(B366,'Set Up Employee Data'!A:O,11,FALSE)))+((VLOOKUP(B366,'Set Up Employee Data'!A:O,12,FALSE))),0)</f>
        <v>0</v>
      </c>
      <c r="S366" s="46">
        <f>IFERROR(((VLOOKUP(B366,'Set Up Employee Data'!A:O,13,FALSE)))+((VLOOKUP(B366,'Set Up Employee Data'!A:O,14,FALSE)))+((VLOOKUP(B366,'Set Up Employee Data'!A:O,15,FALSE))),0)</f>
        <v>0</v>
      </c>
      <c r="T366" s="46" t="str">
        <f t="shared" si="5"/>
        <v>#N/A</v>
      </c>
      <c r="U366" s="69" t="str">
        <f t="shared" si="6"/>
        <v>#N/A</v>
      </c>
    </row>
    <row r="367" ht="14.25" hidden="1" customHeight="1">
      <c r="A367" s="32"/>
      <c r="B367" s="32"/>
      <c r="C367" s="33" t="str">
        <f>VLOOKUP(B367,'Set Up Employee Data'!A:O,2,FALSE)</f>
        <v>#N/A</v>
      </c>
      <c r="D367" s="33" t="str">
        <f t="shared" si="1"/>
        <v>#N/A</v>
      </c>
      <c r="E367" s="32"/>
      <c r="F367" s="32"/>
      <c r="G367" s="32"/>
      <c r="H367" s="33"/>
      <c r="I367" s="41"/>
      <c r="J367" s="68">
        <f>IFERROR(VLOOKUP(B367,'Set Up Employee Data'!A:O,3,FALSE)/(VLOOKUP(B367,'Set Up Employee Data'!A:O,4,FALSE)),0)</f>
        <v>0</v>
      </c>
      <c r="K367" s="46" t="str">
        <f t="shared" si="2"/>
        <v>#N/A</v>
      </c>
      <c r="L367" s="46" t="str">
        <f t="shared" si="3"/>
        <v>#N/A</v>
      </c>
      <c r="M367" s="46" t="str">
        <f t="shared" si="4"/>
        <v>#N/A</v>
      </c>
      <c r="N367" s="46" t="str">
        <f>(M367-I367)*((VLOOKUP(B367,'Set Up Employee Data'!A:O,7,FALSE)))</f>
        <v>#N/A</v>
      </c>
      <c r="O367" s="46" t="str">
        <f>(M367-I367)*((VLOOKUP(B367,'Set Up Employee Data'!A:O,8,FALSE)))</f>
        <v>#N/A</v>
      </c>
      <c r="P367" s="46" t="str">
        <f>(M367-I367)*((VLOOKUP(B367,'Set Up Employee Data'!A:O,5,FALSE)))</f>
        <v>#N/A</v>
      </c>
      <c r="Q367" s="46" t="str">
        <f>(M367-I367)*((VLOOKUP(B367,'Set Up Employee Data'!A:O,6,FALSE)))</f>
        <v>#N/A</v>
      </c>
      <c r="R367" s="46">
        <f>IFERROR(((VLOOKUP(B367,'Set Up Employee Data'!A:O,9,FALSE)))+((VLOOKUP(B367,'Set Up Employee Data'!A:O,10,FALSE)))+((VLOOKUP(B367,'Set Up Employee Data'!A:O,11,FALSE)))+((VLOOKUP(B367,'Set Up Employee Data'!A:O,12,FALSE))),0)</f>
        <v>0</v>
      </c>
      <c r="S367" s="46">
        <f>IFERROR(((VLOOKUP(B367,'Set Up Employee Data'!A:O,13,FALSE)))+((VLOOKUP(B367,'Set Up Employee Data'!A:O,14,FALSE)))+((VLOOKUP(B367,'Set Up Employee Data'!A:O,15,FALSE))),0)</f>
        <v>0</v>
      </c>
      <c r="T367" s="46" t="str">
        <f t="shared" si="5"/>
        <v>#N/A</v>
      </c>
      <c r="U367" s="69" t="str">
        <f t="shared" si="6"/>
        <v>#N/A</v>
      </c>
    </row>
    <row r="368" ht="14.25" hidden="1" customHeight="1">
      <c r="A368" s="32"/>
      <c r="B368" s="32"/>
      <c r="C368" s="33" t="str">
        <f>VLOOKUP(B368,'Set Up Employee Data'!A:O,2,FALSE)</f>
        <v>#N/A</v>
      </c>
      <c r="D368" s="33" t="str">
        <f t="shared" si="1"/>
        <v>#N/A</v>
      </c>
      <c r="E368" s="32"/>
      <c r="F368" s="32"/>
      <c r="G368" s="32"/>
      <c r="H368" s="33"/>
      <c r="I368" s="41"/>
      <c r="J368" s="68">
        <f>IFERROR(VLOOKUP(B368,'Set Up Employee Data'!A:O,3,FALSE)/(VLOOKUP(B368,'Set Up Employee Data'!A:O,4,FALSE)),0)</f>
        <v>0</v>
      </c>
      <c r="K368" s="46" t="str">
        <f t="shared" si="2"/>
        <v>#N/A</v>
      </c>
      <c r="L368" s="46" t="str">
        <f t="shared" si="3"/>
        <v>#N/A</v>
      </c>
      <c r="M368" s="46" t="str">
        <f t="shared" si="4"/>
        <v>#N/A</v>
      </c>
      <c r="N368" s="46" t="str">
        <f>(M368-I368)*((VLOOKUP(B368,'Set Up Employee Data'!A:O,7,FALSE)))</f>
        <v>#N/A</v>
      </c>
      <c r="O368" s="46" t="str">
        <f>(M368-I368)*((VLOOKUP(B368,'Set Up Employee Data'!A:O,8,FALSE)))</f>
        <v>#N/A</v>
      </c>
      <c r="P368" s="46" t="str">
        <f>(M368-I368)*((VLOOKUP(B368,'Set Up Employee Data'!A:O,5,FALSE)))</f>
        <v>#N/A</v>
      </c>
      <c r="Q368" s="46" t="str">
        <f>(M368-I368)*((VLOOKUP(B368,'Set Up Employee Data'!A:O,6,FALSE)))</f>
        <v>#N/A</v>
      </c>
      <c r="R368" s="46">
        <f>IFERROR(((VLOOKUP(B368,'Set Up Employee Data'!A:O,9,FALSE)))+((VLOOKUP(B368,'Set Up Employee Data'!A:O,10,FALSE)))+((VLOOKUP(B368,'Set Up Employee Data'!A:O,11,FALSE)))+((VLOOKUP(B368,'Set Up Employee Data'!A:O,12,FALSE))),0)</f>
        <v>0</v>
      </c>
      <c r="S368" s="46">
        <f>IFERROR(((VLOOKUP(B368,'Set Up Employee Data'!A:O,13,FALSE)))+((VLOOKUP(B368,'Set Up Employee Data'!A:O,14,FALSE)))+((VLOOKUP(B368,'Set Up Employee Data'!A:O,15,FALSE))),0)</f>
        <v>0</v>
      </c>
      <c r="T368" s="46" t="str">
        <f t="shared" si="5"/>
        <v>#N/A</v>
      </c>
      <c r="U368" s="69" t="str">
        <f t="shared" si="6"/>
        <v>#N/A</v>
      </c>
    </row>
    <row r="369" ht="14.25" hidden="1" customHeight="1">
      <c r="A369" s="32"/>
      <c r="B369" s="32"/>
      <c r="C369" s="33" t="str">
        <f>VLOOKUP(B369,'Set Up Employee Data'!A:O,2,FALSE)</f>
        <v>#N/A</v>
      </c>
      <c r="D369" s="33" t="str">
        <f t="shared" si="1"/>
        <v>#N/A</v>
      </c>
      <c r="E369" s="32"/>
      <c r="F369" s="32"/>
      <c r="G369" s="32"/>
      <c r="H369" s="33"/>
      <c r="I369" s="41"/>
      <c r="J369" s="68">
        <f>IFERROR(VLOOKUP(B369,'Set Up Employee Data'!A:O,3,FALSE)/(VLOOKUP(B369,'Set Up Employee Data'!A:O,4,FALSE)),0)</f>
        <v>0</v>
      </c>
      <c r="K369" s="46" t="str">
        <f t="shared" si="2"/>
        <v>#N/A</v>
      </c>
      <c r="L369" s="46" t="str">
        <f t="shared" si="3"/>
        <v>#N/A</v>
      </c>
      <c r="M369" s="46" t="str">
        <f t="shared" si="4"/>
        <v>#N/A</v>
      </c>
      <c r="N369" s="46" t="str">
        <f>(M369-I369)*((VLOOKUP(B369,'Set Up Employee Data'!A:O,7,FALSE)))</f>
        <v>#N/A</v>
      </c>
      <c r="O369" s="46" t="str">
        <f>(M369-I369)*((VLOOKUP(B369,'Set Up Employee Data'!A:O,8,FALSE)))</f>
        <v>#N/A</v>
      </c>
      <c r="P369" s="46" t="str">
        <f>(M369-I369)*((VLOOKUP(B369,'Set Up Employee Data'!A:O,5,FALSE)))</f>
        <v>#N/A</v>
      </c>
      <c r="Q369" s="46" t="str">
        <f>(M369-I369)*((VLOOKUP(B369,'Set Up Employee Data'!A:O,6,FALSE)))</f>
        <v>#N/A</v>
      </c>
      <c r="R369" s="46">
        <f>IFERROR(((VLOOKUP(B369,'Set Up Employee Data'!A:O,9,FALSE)))+((VLOOKUP(B369,'Set Up Employee Data'!A:O,10,FALSE)))+((VLOOKUP(B369,'Set Up Employee Data'!A:O,11,FALSE)))+((VLOOKUP(B369,'Set Up Employee Data'!A:O,12,FALSE))),0)</f>
        <v>0</v>
      </c>
      <c r="S369" s="46">
        <f>IFERROR(((VLOOKUP(B369,'Set Up Employee Data'!A:O,13,FALSE)))+((VLOOKUP(B369,'Set Up Employee Data'!A:O,14,FALSE)))+((VLOOKUP(B369,'Set Up Employee Data'!A:O,15,FALSE))),0)</f>
        <v>0</v>
      </c>
      <c r="T369" s="46" t="str">
        <f t="shared" si="5"/>
        <v>#N/A</v>
      </c>
      <c r="U369" s="69" t="str">
        <f t="shared" si="6"/>
        <v>#N/A</v>
      </c>
    </row>
    <row r="370" ht="14.25" hidden="1" customHeight="1">
      <c r="A370" s="32"/>
      <c r="B370" s="32"/>
      <c r="C370" s="33" t="str">
        <f>VLOOKUP(B370,'Set Up Employee Data'!A:O,2,FALSE)</f>
        <v>#N/A</v>
      </c>
      <c r="D370" s="33" t="str">
        <f t="shared" si="1"/>
        <v>#N/A</v>
      </c>
      <c r="E370" s="32"/>
      <c r="F370" s="32"/>
      <c r="G370" s="32"/>
      <c r="H370" s="33"/>
      <c r="I370" s="41"/>
      <c r="J370" s="68">
        <f>IFERROR(VLOOKUP(B370,'Set Up Employee Data'!A:O,3,FALSE)/(VLOOKUP(B370,'Set Up Employee Data'!A:O,4,FALSE)),0)</f>
        <v>0</v>
      </c>
      <c r="K370" s="46" t="str">
        <f t="shared" si="2"/>
        <v>#N/A</v>
      </c>
      <c r="L370" s="46" t="str">
        <f t="shared" si="3"/>
        <v>#N/A</v>
      </c>
      <c r="M370" s="46" t="str">
        <f t="shared" si="4"/>
        <v>#N/A</v>
      </c>
      <c r="N370" s="46" t="str">
        <f>(M370-I370)*((VLOOKUP(B370,'Set Up Employee Data'!A:O,7,FALSE)))</f>
        <v>#N/A</v>
      </c>
      <c r="O370" s="46" t="str">
        <f>(M370-I370)*((VLOOKUP(B370,'Set Up Employee Data'!A:O,8,FALSE)))</f>
        <v>#N/A</v>
      </c>
      <c r="P370" s="46" t="str">
        <f>(M370-I370)*((VLOOKUP(B370,'Set Up Employee Data'!A:O,5,FALSE)))</f>
        <v>#N/A</v>
      </c>
      <c r="Q370" s="46" t="str">
        <f>(M370-I370)*((VLOOKUP(B370,'Set Up Employee Data'!A:O,6,FALSE)))</f>
        <v>#N/A</v>
      </c>
      <c r="R370" s="46">
        <f>IFERROR(((VLOOKUP(B370,'Set Up Employee Data'!A:O,9,FALSE)))+((VLOOKUP(B370,'Set Up Employee Data'!A:O,10,FALSE)))+((VLOOKUP(B370,'Set Up Employee Data'!A:O,11,FALSE)))+((VLOOKUP(B370,'Set Up Employee Data'!A:O,12,FALSE))),0)</f>
        <v>0</v>
      </c>
      <c r="S370" s="46">
        <f>IFERROR(((VLOOKUP(B370,'Set Up Employee Data'!A:O,13,FALSE)))+((VLOOKUP(B370,'Set Up Employee Data'!A:O,14,FALSE)))+((VLOOKUP(B370,'Set Up Employee Data'!A:O,15,FALSE))),0)</f>
        <v>0</v>
      </c>
      <c r="T370" s="46" t="str">
        <f t="shared" si="5"/>
        <v>#N/A</v>
      </c>
      <c r="U370" s="69" t="str">
        <f t="shared" si="6"/>
        <v>#N/A</v>
      </c>
    </row>
    <row r="371" ht="14.25" hidden="1" customHeight="1">
      <c r="A371" s="32"/>
      <c r="B371" s="32"/>
      <c r="C371" s="33" t="str">
        <f>VLOOKUP(B371,'Set Up Employee Data'!A:O,2,FALSE)</f>
        <v>#N/A</v>
      </c>
      <c r="D371" s="33" t="str">
        <f t="shared" si="1"/>
        <v>#N/A</v>
      </c>
      <c r="E371" s="32"/>
      <c r="F371" s="32"/>
      <c r="G371" s="32"/>
      <c r="H371" s="33"/>
      <c r="I371" s="41"/>
      <c r="J371" s="68">
        <f>IFERROR(VLOOKUP(B371,'Set Up Employee Data'!A:O,3,FALSE)/(VLOOKUP(B371,'Set Up Employee Data'!A:O,4,FALSE)),0)</f>
        <v>0</v>
      </c>
      <c r="K371" s="46" t="str">
        <f t="shared" si="2"/>
        <v>#N/A</v>
      </c>
      <c r="L371" s="46" t="str">
        <f t="shared" si="3"/>
        <v>#N/A</v>
      </c>
      <c r="M371" s="46" t="str">
        <f t="shared" si="4"/>
        <v>#N/A</v>
      </c>
      <c r="N371" s="46" t="str">
        <f>(M371-I371)*((VLOOKUP(B371,'Set Up Employee Data'!A:O,7,FALSE)))</f>
        <v>#N/A</v>
      </c>
      <c r="O371" s="46" t="str">
        <f>(M371-I371)*((VLOOKUP(B371,'Set Up Employee Data'!A:O,8,FALSE)))</f>
        <v>#N/A</v>
      </c>
      <c r="P371" s="46" t="str">
        <f>(M371-I371)*((VLOOKUP(B371,'Set Up Employee Data'!A:O,5,FALSE)))</f>
        <v>#N/A</v>
      </c>
      <c r="Q371" s="46" t="str">
        <f>(M371-I371)*((VLOOKUP(B371,'Set Up Employee Data'!A:O,6,FALSE)))</f>
        <v>#N/A</v>
      </c>
      <c r="R371" s="46">
        <f>IFERROR(((VLOOKUP(B371,'Set Up Employee Data'!A:O,9,FALSE)))+((VLOOKUP(B371,'Set Up Employee Data'!A:O,10,FALSE)))+((VLOOKUP(B371,'Set Up Employee Data'!A:O,11,FALSE)))+((VLOOKUP(B371,'Set Up Employee Data'!A:O,12,FALSE))),0)</f>
        <v>0</v>
      </c>
      <c r="S371" s="46">
        <f>IFERROR(((VLOOKUP(B371,'Set Up Employee Data'!A:O,13,FALSE)))+((VLOOKUP(B371,'Set Up Employee Data'!A:O,14,FALSE)))+((VLOOKUP(B371,'Set Up Employee Data'!A:O,15,FALSE))),0)</f>
        <v>0</v>
      </c>
      <c r="T371" s="46" t="str">
        <f t="shared" si="5"/>
        <v>#N/A</v>
      </c>
      <c r="U371" s="69" t="str">
        <f t="shared" si="6"/>
        <v>#N/A</v>
      </c>
    </row>
    <row r="372" ht="14.25" hidden="1" customHeight="1">
      <c r="A372" s="32"/>
      <c r="B372" s="32"/>
      <c r="C372" s="33" t="str">
        <f>VLOOKUP(B372,'Set Up Employee Data'!A:O,2,FALSE)</f>
        <v>#N/A</v>
      </c>
      <c r="D372" s="33" t="str">
        <f t="shared" si="1"/>
        <v>#N/A</v>
      </c>
      <c r="E372" s="32"/>
      <c r="F372" s="32"/>
      <c r="G372" s="32"/>
      <c r="H372" s="33"/>
      <c r="I372" s="41"/>
      <c r="J372" s="68">
        <f>IFERROR(VLOOKUP(B372,'Set Up Employee Data'!A:O,3,FALSE)/(VLOOKUP(B372,'Set Up Employee Data'!A:O,4,FALSE)),0)</f>
        <v>0</v>
      </c>
      <c r="K372" s="46" t="str">
        <f t="shared" si="2"/>
        <v>#N/A</v>
      </c>
      <c r="L372" s="46" t="str">
        <f t="shared" si="3"/>
        <v>#N/A</v>
      </c>
      <c r="M372" s="46" t="str">
        <f t="shared" si="4"/>
        <v>#N/A</v>
      </c>
      <c r="N372" s="46" t="str">
        <f>(M372-I372)*((VLOOKUP(B372,'Set Up Employee Data'!A:O,7,FALSE)))</f>
        <v>#N/A</v>
      </c>
      <c r="O372" s="46" t="str">
        <f>(M372-I372)*((VLOOKUP(B372,'Set Up Employee Data'!A:O,8,FALSE)))</f>
        <v>#N/A</v>
      </c>
      <c r="P372" s="46" t="str">
        <f>(M372-I372)*((VLOOKUP(B372,'Set Up Employee Data'!A:O,5,FALSE)))</f>
        <v>#N/A</v>
      </c>
      <c r="Q372" s="46" t="str">
        <f>(M372-I372)*((VLOOKUP(B372,'Set Up Employee Data'!A:O,6,FALSE)))</f>
        <v>#N/A</v>
      </c>
      <c r="R372" s="46">
        <f>IFERROR(((VLOOKUP(B372,'Set Up Employee Data'!A:O,9,FALSE)))+((VLOOKUP(B372,'Set Up Employee Data'!A:O,10,FALSE)))+((VLOOKUP(B372,'Set Up Employee Data'!A:O,11,FALSE)))+((VLOOKUP(B372,'Set Up Employee Data'!A:O,12,FALSE))),0)</f>
        <v>0</v>
      </c>
      <c r="S372" s="46">
        <f>IFERROR(((VLOOKUP(B372,'Set Up Employee Data'!A:O,13,FALSE)))+((VLOOKUP(B372,'Set Up Employee Data'!A:O,14,FALSE)))+((VLOOKUP(B372,'Set Up Employee Data'!A:O,15,FALSE))),0)</f>
        <v>0</v>
      </c>
      <c r="T372" s="46" t="str">
        <f t="shared" si="5"/>
        <v>#N/A</v>
      </c>
      <c r="U372" s="69" t="str">
        <f t="shared" si="6"/>
        <v>#N/A</v>
      </c>
    </row>
    <row r="373" ht="14.25" hidden="1" customHeight="1">
      <c r="A373" s="32"/>
      <c r="B373" s="32"/>
      <c r="C373" s="33" t="str">
        <f>VLOOKUP(B373,'Set Up Employee Data'!A:O,2,FALSE)</f>
        <v>#N/A</v>
      </c>
      <c r="D373" s="33" t="str">
        <f t="shared" si="1"/>
        <v>#N/A</v>
      </c>
      <c r="E373" s="32"/>
      <c r="F373" s="32"/>
      <c r="G373" s="32"/>
      <c r="H373" s="33"/>
      <c r="I373" s="41"/>
      <c r="J373" s="68">
        <f>IFERROR(VLOOKUP(B373,'Set Up Employee Data'!A:O,3,FALSE)/(VLOOKUP(B373,'Set Up Employee Data'!A:O,4,FALSE)),0)</f>
        <v>0</v>
      </c>
      <c r="K373" s="46" t="str">
        <f t="shared" si="2"/>
        <v>#N/A</v>
      </c>
      <c r="L373" s="46" t="str">
        <f t="shared" si="3"/>
        <v>#N/A</v>
      </c>
      <c r="M373" s="46" t="str">
        <f t="shared" si="4"/>
        <v>#N/A</v>
      </c>
      <c r="N373" s="46" t="str">
        <f>(M373-I373)*((VLOOKUP(B373,'Set Up Employee Data'!A:O,7,FALSE)))</f>
        <v>#N/A</v>
      </c>
      <c r="O373" s="46" t="str">
        <f>(M373-I373)*((VLOOKUP(B373,'Set Up Employee Data'!A:O,8,FALSE)))</f>
        <v>#N/A</v>
      </c>
      <c r="P373" s="46" t="str">
        <f>(M373-I373)*((VLOOKUP(B373,'Set Up Employee Data'!A:O,5,FALSE)))</f>
        <v>#N/A</v>
      </c>
      <c r="Q373" s="46" t="str">
        <f>(M373-I373)*((VLOOKUP(B373,'Set Up Employee Data'!A:O,6,FALSE)))</f>
        <v>#N/A</v>
      </c>
      <c r="R373" s="46">
        <f>IFERROR(((VLOOKUP(B373,'Set Up Employee Data'!A:O,9,FALSE)))+((VLOOKUP(B373,'Set Up Employee Data'!A:O,10,FALSE)))+((VLOOKUP(B373,'Set Up Employee Data'!A:O,11,FALSE)))+((VLOOKUP(B373,'Set Up Employee Data'!A:O,12,FALSE))),0)</f>
        <v>0</v>
      </c>
      <c r="S373" s="46">
        <f>IFERROR(((VLOOKUP(B373,'Set Up Employee Data'!A:O,13,FALSE)))+((VLOOKUP(B373,'Set Up Employee Data'!A:O,14,FALSE)))+((VLOOKUP(B373,'Set Up Employee Data'!A:O,15,FALSE))),0)</f>
        <v>0</v>
      </c>
      <c r="T373" s="46" t="str">
        <f t="shared" si="5"/>
        <v>#N/A</v>
      </c>
      <c r="U373" s="69" t="str">
        <f t="shared" si="6"/>
        <v>#N/A</v>
      </c>
    </row>
    <row r="374" ht="14.25" hidden="1" customHeight="1">
      <c r="A374" s="32"/>
      <c r="B374" s="32"/>
      <c r="C374" s="33" t="str">
        <f>VLOOKUP(B374,'Set Up Employee Data'!A:O,2,FALSE)</f>
        <v>#N/A</v>
      </c>
      <c r="D374" s="33" t="str">
        <f t="shared" si="1"/>
        <v>#N/A</v>
      </c>
      <c r="E374" s="32"/>
      <c r="F374" s="32"/>
      <c r="G374" s="32"/>
      <c r="H374" s="33"/>
      <c r="I374" s="41"/>
      <c r="J374" s="68">
        <f>IFERROR(VLOOKUP(B374,'Set Up Employee Data'!A:O,3,FALSE)/(VLOOKUP(B374,'Set Up Employee Data'!A:O,4,FALSE)),0)</f>
        <v>0</v>
      </c>
      <c r="K374" s="46" t="str">
        <f t="shared" si="2"/>
        <v>#N/A</v>
      </c>
      <c r="L374" s="46" t="str">
        <f t="shared" si="3"/>
        <v>#N/A</v>
      </c>
      <c r="M374" s="46" t="str">
        <f t="shared" si="4"/>
        <v>#N/A</v>
      </c>
      <c r="N374" s="46" t="str">
        <f>(M374-I374)*((VLOOKUP(B374,'Set Up Employee Data'!A:O,7,FALSE)))</f>
        <v>#N/A</v>
      </c>
      <c r="O374" s="46" t="str">
        <f>(M374-I374)*((VLOOKUP(B374,'Set Up Employee Data'!A:O,8,FALSE)))</f>
        <v>#N/A</v>
      </c>
      <c r="P374" s="46" t="str">
        <f>(M374-I374)*((VLOOKUP(B374,'Set Up Employee Data'!A:O,5,FALSE)))</f>
        <v>#N/A</v>
      </c>
      <c r="Q374" s="46" t="str">
        <f>(M374-I374)*((VLOOKUP(B374,'Set Up Employee Data'!A:O,6,FALSE)))</f>
        <v>#N/A</v>
      </c>
      <c r="R374" s="46">
        <f>IFERROR(((VLOOKUP(B374,'Set Up Employee Data'!A:O,9,FALSE)))+((VLOOKUP(B374,'Set Up Employee Data'!A:O,10,FALSE)))+((VLOOKUP(B374,'Set Up Employee Data'!A:O,11,FALSE)))+((VLOOKUP(B374,'Set Up Employee Data'!A:O,12,FALSE))),0)</f>
        <v>0</v>
      </c>
      <c r="S374" s="46">
        <f>IFERROR(((VLOOKUP(B374,'Set Up Employee Data'!A:O,13,FALSE)))+((VLOOKUP(B374,'Set Up Employee Data'!A:O,14,FALSE)))+((VLOOKUP(B374,'Set Up Employee Data'!A:O,15,FALSE))),0)</f>
        <v>0</v>
      </c>
      <c r="T374" s="46" t="str">
        <f t="shared" si="5"/>
        <v>#N/A</v>
      </c>
      <c r="U374" s="69" t="str">
        <f t="shared" si="6"/>
        <v>#N/A</v>
      </c>
    </row>
    <row r="375" ht="14.25" hidden="1" customHeight="1">
      <c r="A375" s="32"/>
      <c r="B375" s="32"/>
      <c r="C375" s="33" t="str">
        <f>VLOOKUP(B375,'Set Up Employee Data'!A:O,2,FALSE)</f>
        <v>#N/A</v>
      </c>
      <c r="D375" s="33" t="str">
        <f t="shared" si="1"/>
        <v>#N/A</v>
      </c>
      <c r="E375" s="32"/>
      <c r="F375" s="32"/>
      <c r="G375" s="32"/>
      <c r="H375" s="33"/>
      <c r="I375" s="41"/>
      <c r="J375" s="68">
        <f>IFERROR(VLOOKUP(B375,'Set Up Employee Data'!A:O,3,FALSE)/(VLOOKUP(B375,'Set Up Employee Data'!A:O,4,FALSE)),0)</f>
        <v>0</v>
      </c>
      <c r="K375" s="46" t="str">
        <f t="shared" si="2"/>
        <v>#N/A</v>
      </c>
      <c r="L375" s="46" t="str">
        <f t="shared" si="3"/>
        <v>#N/A</v>
      </c>
      <c r="M375" s="46" t="str">
        <f t="shared" si="4"/>
        <v>#N/A</v>
      </c>
      <c r="N375" s="46" t="str">
        <f>(M375-I375)*((VLOOKUP(B375,'Set Up Employee Data'!A:O,7,FALSE)))</f>
        <v>#N/A</v>
      </c>
      <c r="O375" s="46" t="str">
        <f>(M375-I375)*((VLOOKUP(B375,'Set Up Employee Data'!A:O,8,FALSE)))</f>
        <v>#N/A</v>
      </c>
      <c r="P375" s="46" t="str">
        <f>(M375-I375)*((VLOOKUP(B375,'Set Up Employee Data'!A:O,5,FALSE)))</f>
        <v>#N/A</v>
      </c>
      <c r="Q375" s="46" t="str">
        <f>(M375-I375)*((VLOOKUP(B375,'Set Up Employee Data'!A:O,6,FALSE)))</f>
        <v>#N/A</v>
      </c>
      <c r="R375" s="46">
        <f>IFERROR(((VLOOKUP(B375,'Set Up Employee Data'!A:O,9,FALSE)))+((VLOOKUP(B375,'Set Up Employee Data'!A:O,10,FALSE)))+((VLOOKUP(B375,'Set Up Employee Data'!A:O,11,FALSE)))+((VLOOKUP(B375,'Set Up Employee Data'!A:O,12,FALSE))),0)</f>
        <v>0</v>
      </c>
      <c r="S375" s="46">
        <f>IFERROR(((VLOOKUP(B375,'Set Up Employee Data'!A:O,13,FALSE)))+((VLOOKUP(B375,'Set Up Employee Data'!A:O,14,FALSE)))+((VLOOKUP(B375,'Set Up Employee Data'!A:O,15,FALSE))),0)</f>
        <v>0</v>
      </c>
      <c r="T375" s="46" t="str">
        <f t="shared" si="5"/>
        <v>#N/A</v>
      </c>
      <c r="U375" s="69" t="str">
        <f t="shared" si="6"/>
        <v>#N/A</v>
      </c>
    </row>
    <row r="376" ht="14.25" hidden="1" customHeight="1">
      <c r="A376" s="32"/>
      <c r="B376" s="32"/>
      <c r="C376" s="33" t="str">
        <f>VLOOKUP(B376,'Set Up Employee Data'!A:O,2,FALSE)</f>
        <v>#N/A</v>
      </c>
      <c r="D376" s="33" t="str">
        <f t="shared" si="1"/>
        <v>#N/A</v>
      </c>
      <c r="E376" s="32"/>
      <c r="F376" s="32"/>
      <c r="G376" s="32"/>
      <c r="H376" s="33"/>
      <c r="I376" s="41"/>
      <c r="J376" s="68">
        <f>IFERROR(VLOOKUP(B376,'Set Up Employee Data'!A:O,3,FALSE)/(VLOOKUP(B376,'Set Up Employee Data'!A:O,4,FALSE)),0)</f>
        <v>0</v>
      </c>
      <c r="K376" s="46" t="str">
        <f t="shared" si="2"/>
        <v>#N/A</v>
      </c>
      <c r="L376" s="46" t="str">
        <f t="shared" si="3"/>
        <v>#N/A</v>
      </c>
      <c r="M376" s="46" t="str">
        <f t="shared" si="4"/>
        <v>#N/A</v>
      </c>
      <c r="N376" s="46" t="str">
        <f>(M376-I376)*((VLOOKUP(B376,'Set Up Employee Data'!A:O,7,FALSE)))</f>
        <v>#N/A</v>
      </c>
      <c r="O376" s="46" t="str">
        <f>(M376-I376)*((VLOOKUP(B376,'Set Up Employee Data'!A:O,8,FALSE)))</f>
        <v>#N/A</v>
      </c>
      <c r="P376" s="46" t="str">
        <f>(M376-I376)*((VLOOKUP(B376,'Set Up Employee Data'!A:O,5,FALSE)))</f>
        <v>#N/A</v>
      </c>
      <c r="Q376" s="46" t="str">
        <f>(M376-I376)*((VLOOKUP(B376,'Set Up Employee Data'!A:O,6,FALSE)))</f>
        <v>#N/A</v>
      </c>
      <c r="R376" s="46">
        <f>IFERROR(((VLOOKUP(B376,'Set Up Employee Data'!A:O,9,FALSE)))+((VLOOKUP(B376,'Set Up Employee Data'!A:O,10,FALSE)))+((VLOOKUP(B376,'Set Up Employee Data'!A:O,11,FALSE)))+((VLOOKUP(B376,'Set Up Employee Data'!A:O,12,FALSE))),0)</f>
        <v>0</v>
      </c>
      <c r="S376" s="46">
        <f>IFERROR(((VLOOKUP(B376,'Set Up Employee Data'!A:O,13,FALSE)))+((VLOOKUP(B376,'Set Up Employee Data'!A:O,14,FALSE)))+((VLOOKUP(B376,'Set Up Employee Data'!A:O,15,FALSE))),0)</f>
        <v>0</v>
      </c>
      <c r="T376" s="46" t="str">
        <f t="shared" si="5"/>
        <v>#N/A</v>
      </c>
      <c r="U376" s="69" t="str">
        <f t="shared" si="6"/>
        <v>#N/A</v>
      </c>
    </row>
    <row r="377" ht="14.25" hidden="1" customHeight="1">
      <c r="A377" s="32"/>
      <c r="B377" s="32"/>
      <c r="C377" s="33" t="str">
        <f>VLOOKUP(B377,'Set Up Employee Data'!A:O,2,FALSE)</f>
        <v>#N/A</v>
      </c>
      <c r="D377" s="33" t="str">
        <f t="shared" si="1"/>
        <v>#N/A</v>
      </c>
      <c r="E377" s="32"/>
      <c r="F377" s="32"/>
      <c r="G377" s="32"/>
      <c r="H377" s="33"/>
      <c r="I377" s="41"/>
      <c r="J377" s="68">
        <f>IFERROR(VLOOKUP(B377,'Set Up Employee Data'!A:O,3,FALSE)/(VLOOKUP(B377,'Set Up Employee Data'!A:O,4,FALSE)),0)</f>
        <v>0</v>
      </c>
      <c r="K377" s="46" t="str">
        <f t="shared" si="2"/>
        <v>#N/A</v>
      </c>
      <c r="L377" s="46" t="str">
        <f t="shared" si="3"/>
        <v>#N/A</v>
      </c>
      <c r="M377" s="46" t="str">
        <f t="shared" si="4"/>
        <v>#N/A</v>
      </c>
      <c r="N377" s="46" t="str">
        <f>(M377-I377)*((VLOOKUP(B377,'Set Up Employee Data'!A:O,7,FALSE)))</f>
        <v>#N/A</v>
      </c>
      <c r="O377" s="46" t="str">
        <f>(M377-I377)*((VLOOKUP(B377,'Set Up Employee Data'!A:O,8,FALSE)))</f>
        <v>#N/A</v>
      </c>
      <c r="P377" s="46" t="str">
        <f>(M377-I377)*((VLOOKUP(B377,'Set Up Employee Data'!A:O,5,FALSE)))</f>
        <v>#N/A</v>
      </c>
      <c r="Q377" s="46" t="str">
        <f>(M377-I377)*((VLOOKUP(B377,'Set Up Employee Data'!A:O,6,FALSE)))</f>
        <v>#N/A</v>
      </c>
      <c r="R377" s="46">
        <f>IFERROR(((VLOOKUP(B377,'Set Up Employee Data'!A:O,9,FALSE)))+((VLOOKUP(B377,'Set Up Employee Data'!A:O,10,FALSE)))+((VLOOKUP(B377,'Set Up Employee Data'!A:O,11,FALSE)))+((VLOOKUP(B377,'Set Up Employee Data'!A:O,12,FALSE))),0)</f>
        <v>0</v>
      </c>
      <c r="S377" s="46">
        <f>IFERROR(((VLOOKUP(B377,'Set Up Employee Data'!A:O,13,FALSE)))+((VLOOKUP(B377,'Set Up Employee Data'!A:O,14,FALSE)))+((VLOOKUP(B377,'Set Up Employee Data'!A:O,15,FALSE))),0)</f>
        <v>0</v>
      </c>
      <c r="T377" s="46" t="str">
        <f t="shared" si="5"/>
        <v>#N/A</v>
      </c>
      <c r="U377" s="69" t="str">
        <f t="shared" si="6"/>
        <v>#N/A</v>
      </c>
    </row>
    <row r="378" ht="14.25" hidden="1" customHeight="1">
      <c r="A378" s="32"/>
      <c r="B378" s="32"/>
      <c r="C378" s="33" t="str">
        <f>VLOOKUP(B378,'Set Up Employee Data'!A:O,2,FALSE)</f>
        <v>#N/A</v>
      </c>
      <c r="D378" s="33" t="str">
        <f t="shared" si="1"/>
        <v>#N/A</v>
      </c>
      <c r="E378" s="32"/>
      <c r="F378" s="32"/>
      <c r="G378" s="32"/>
      <c r="H378" s="33"/>
      <c r="I378" s="41"/>
      <c r="J378" s="68">
        <f>IFERROR(VLOOKUP(B378,'Set Up Employee Data'!A:O,3,FALSE)/(VLOOKUP(B378,'Set Up Employee Data'!A:O,4,FALSE)),0)</f>
        <v>0</v>
      </c>
      <c r="K378" s="46" t="str">
        <f t="shared" si="2"/>
        <v>#N/A</v>
      </c>
      <c r="L378" s="46" t="str">
        <f t="shared" si="3"/>
        <v>#N/A</v>
      </c>
      <c r="M378" s="46" t="str">
        <f t="shared" si="4"/>
        <v>#N/A</v>
      </c>
      <c r="N378" s="46" t="str">
        <f>(M378-I378)*((VLOOKUP(B378,'Set Up Employee Data'!A:O,7,FALSE)))</f>
        <v>#N/A</v>
      </c>
      <c r="O378" s="46" t="str">
        <f>(M378-I378)*((VLOOKUP(B378,'Set Up Employee Data'!A:O,8,FALSE)))</f>
        <v>#N/A</v>
      </c>
      <c r="P378" s="46" t="str">
        <f>(M378-I378)*((VLOOKUP(B378,'Set Up Employee Data'!A:O,5,FALSE)))</f>
        <v>#N/A</v>
      </c>
      <c r="Q378" s="46" t="str">
        <f>(M378-I378)*((VLOOKUP(B378,'Set Up Employee Data'!A:O,6,FALSE)))</f>
        <v>#N/A</v>
      </c>
      <c r="R378" s="46">
        <f>IFERROR(((VLOOKUP(B378,'Set Up Employee Data'!A:O,9,FALSE)))+((VLOOKUP(B378,'Set Up Employee Data'!A:O,10,FALSE)))+((VLOOKUP(B378,'Set Up Employee Data'!A:O,11,FALSE)))+((VLOOKUP(B378,'Set Up Employee Data'!A:O,12,FALSE))),0)</f>
        <v>0</v>
      </c>
      <c r="S378" s="46">
        <f>IFERROR(((VLOOKUP(B378,'Set Up Employee Data'!A:O,13,FALSE)))+((VLOOKUP(B378,'Set Up Employee Data'!A:O,14,FALSE)))+((VLOOKUP(B378,'Set Up Employee Data'!A:O,15,FALSE))),0)</f>
        <v>0</v>
      </c>
      <c r="T378" s="46" t="str">
        <f t="shared" si="5"/>
        <v>#N/A</v>
      </c>
      <c r="U378" s="69" t="str">
        <f t="shared" si="6"/>
        <v>#N/A</v>
      </c>
    </row>
    <row r="379" ht="14.25" hidden="1" customHeight="1">
      <c r="A379" s="32"/>
      <c r="B379" s="32"/>
      <c r="C379" s="33" t="str">
        <f>VLOOKUP(B379,'Set Up Employee Data'!A:O,2,FALSE)</f>
        <v>#N/A</v>
      </c>
      <c r="D379" s="33" t="str">
        <f t="shared" si="1"/>
        <v>#N/A</v>
      </c>
      <c r="E379" s="32"/>
      <c r="F379" s="32"/>
      <c r="G379" s="32"/>
      <c r="H379" s="33"/>
      <c r="I379" s="41"/>
      <c r="J379" s="68">
        <f>IFERROR(VLOOKUP(B379,'Set Up Employee Data'!A:O,3,FALSE)/(VLOOKUP(B379,'Set Up Employee Data'!A:O,4,FALSE)),0)</f>
        <v>0</v>
      </c>
      <c r="K379" s="46" t="str">
        <f t="shared" si="2"/>
        <v>#N/A</v>
      </c>
      <c r="L379" s="46" t="str">
        <f t="shared" si="3"/>
        <v>#N/A</v>
      </c>
      <c r="M379" s="46" t="str">
        <f t="shared" si="4"/>
        <v>#N/A</v>
      </c>
      <c r="N379" s="46" t="str">
        <f>(M379-I379)*((VLOOKUP(B379,'Set Up Employee Data'!A:O,7,FALSE)))</f>
        <v>#N/A</v>
      </c>
      <c r="O379" s="46" t="str">
        <f>(M379-I379)*((VLOOKUP(B379,'Set Up Employee Data'!A:O,8,FALSE)))</f>
        <v>#N/A</v>
      </c>
      <c r="P379" s="46" t="str">
        <f>(M379-I379)*((VLOOKUP(B379,'Set Up Employee Data'!A:O,5,FALSE)))</f>
        <v>#N/A</v>
      </c>
      <c r="Q379" s="46" t="str">
        <f>(M379-I379)*((VLOOKUP(B379,'Set Up Employee Data'!A:O,6,FALSE)))</f>
        <v>#N/A</v>
      </c>
      <c r="R379" s="46">
        <f>IFERROR(((VLOOKUP(B379,'Set Up Employee Data'!A:O,9,FALSE)))+((VLOOKUP(B379,'Set Up Employee Data'!A:O,10,FALSE)))+((VLOOKUP(B379,'Set Up Employee Data'!A:O,11,FALSE)))+((VLOOKUP(B379,'Set Up Employee Data'!A:O,12,FALSE))),0)</f>
        <v>0</v>
      </c>
      <c r="S379" s="46">
        <f>IFERROR(((VLOOKUP(B379,'Set Up Employee Data'!A:O,13,FALSE)))+((VLOOKUP(B379,'Set Up Employee Data'!A:O,14,FALSE)))+((VLOOKUP(B379,'Set Up Employee Data'!A:O,15,FALSE))),0)</f>
        <v>0</v>
      </c>
      <c r="T379" s="46" t="str">
        <f t="shared" si="5"/>
        <v>#N/A</v>
      </c>
      <c r="U379" s="69" t="str">
        <f t="shared" si="6"/>
        <v>#N/A</v>
      </c>
    </row>
    <row r="380" ht="14.25" hidden="1" customHeight="1">
      <c r="A380" s="32"/>
      <c r="B380" s="32"/>
      <c r="C380" s="33" t="str">
        <f>VLOOKUP(B380,'Set Up Employee Data'!A:O,2,FALSE)</f>
        <v>#N/A</v>
      </c>
      <c r="D380" s="33" t="str">
        <f t="shared" si="1"/>
        <v>#N/A</v>
      </c>
      <c r="E380" s="32"/>
      <c r="F380" s="32"/>
      <c r="G380" s="32"/>
      <c r="H380" s="33"/>
      <c r="I380" s="41"/>
      <c r="J380" s="68">
        <f>IFERROR(VLOOKUP(B380,'Set Up Employee Data'!A:O,3,FALSE)/(VLOOKUP(B380,'Set Up Employee Data'!A:O,4,FALSE)),0)</f>
        <v>0</v>
      </c>
      <c r="K380" s="46" t="str">
        <f t="shared" si="2"/>
        <v>#N/A</v>
      </c>
      <c r="L380" s="46" t="str">
        <f t="shared" si="3"/>
        <v>#N/A</v>
      </c>
      <c r="M380" s="46" t="str">
        <f t="shared" si="4"/>
        <v>#N/A</v>
      </c>
      <c r="N380" s="46" t="str">
        <f>(M380-I380)*((VLOOKUP(B380,'Set Up Employee Data'!A:O,7,FALSE)))</f>
        <v>#N/A</v>
      </c>
      <c r="O380" s="46" t="str">
        <f>(M380-I380)*((VLOOKUP(B380,'Set Up Employee Data'!A:O,8,FALSE)))</f>
        <v>#N/A</v>
      </c>
      <c r="P380" s="46" t="str">
        <f>(M380-I380)*((VLOOKUP(B380,'Set Up Employee Data'!A:O,5,FALSE)))</f>
        <v>#N/A</v>
      </c>
      <c r="Q380" s="46" t="str">
        <f>(M380-I380)*((VLOOKUP(B380,'Set Up Employee Data'!A:O,6,FALSE)))</f>
        <v>#N/A</v>
      </c>
      <c r="R380" s="46">
        <f>IFERROR(((VLOOKUP(B380,'Set Up Employee Data'!A:O,9,FALSE)))+((VLOOKUP(B380,'Set Up Employee Data'!A:O,10,FALSE)))+((VLOOKUP(B380,'Set Up Employee Data'!A:O,11,FALSE)))+((VLOOKUP(B380,'Set Up Employee Data'!A:O,12,FALSE))),0)</f>
        <v>0</v>
      </c>
      <c r="S380" s="46">
        <f>IFERROR(((VLOOKUP(B380,'Set Up Employee Data'!A:O,13,FALSE)))+((VLOOKUP(B380,'Set Up Employee Data'!A:O,14,FALSE)))+((VLOOKUP(B380,'Set Up Employee Data'!A:O,15,FALSE))),0)</f>
        <v>0</v>
      </c>
      <c r="T380" s="46" t="str">
        <f t="shared" si="5"/>
        <v>#N/A</v>
      </c>
      <c r="U380" s="69" t="str">
        <f t="shared" si="6"/>
        <v>#N/A</v>
      </c>
    </row>
    <row r="381" ht="14.25" hidden="1" customHeight="1">
      <c r="A381" s="32"/>
      <c r="B381" s="32"/>
      <c r="C381" s="33" t="str">
        <f>VLOOKUP(B381,'Set Up Employee Data'!A:O,2,FALSE)</f>
        <v>#N/A</v>
      </c>
      <c r="D381" s="33" t="str">
        <f t="shared" si="1"/>
        <v>#N/A</v>
      </c>
      <c r="E381" s="32"/>
      <c r="F381" s="32"/>
      <c r="G381" s="32"/>
      <c r="H381" s="33"/>
      <c r="I381" s="41"/>
      <c r="J381" s="68">
        <f>IFERROR(VLOOKUP(B381,'Set Up Employee Data'!A:O,3,FALSE)/(VLOOKUP(B381,'Set Up Employee Data'!A:O,4,FALSE)),0)</f>
        <v>0</v>
      </c>
      <c r="K381" s="46" t="str">
        <f t="shared" si="2"/>
        <v>#N/A</v>
      </c>
      <c r="L381" s="46" t="str">
        <f t="shared" si="3"/>
        <v>#N/A</v>
      </c>
      <c r="M381" s="46" t="str">
        <f t="shared" si="4"/>
        <v>#N/A</v>
      </c>
      <c r="N381" s="46" t="str">
        <f>(M381-I381)*((VLOOKUP(B381,'Set Up Employee Data'!A:O,7,FALSE)))</f>
        <v>#N/A</v>
      </c>
      <c r="O381" s="46" t="str">
        <f>(M381-I381)*((VLOOKUP(B381,'Set Up Employee Data'!A:O,8,FALSE)))</f>
        <v>#N/A</v>
      </c>
      <c r="P381" s="46" t="str">
        <f>(M381-I381)*((VLOOKUP(B381,'Set Up Employee Data'!A:O,5,FALSE)))</f>
        <v>#N/A</v>
      </c>
      <c r="Q381" s="46" t="str">
        <f>(M381-I381)*((VLOOKUP(B381,'Set Up Employee Data'!A:O,6,FALSE)))</f>
        <v>#N/A</v>
      </c>
      <c r="R381" s="46">
        <f>IFERROR(((VLOOKUP(B381,'Set Up Employee Data'!A:O,9,FALSE)))+((VLOOKUP(B381,'Set Up Employee Data'!A:O,10,FALSE)))+((VLOOKUP(B381,'Set Up Employee Data'!A:O,11,FALSE)))+((VLOOKUP(B381,'Set Up Employee Data'!A:O,12,FALSE))),0)</f>
        <v>0</v>
      </c>
      <c r="S381" s="46">
        <f>IFERROR(((VLOOKUP(B381,'Set Up Employee Data'!A:O,13,FALSE)))+((VLOOKUP(B381,'Set Up Employee Data'!A:O,14,FALSE)))+((VLOOKUP(B381,'Set Up Employee Data'!A:O,15,FALSE))),0)</f>
        <v>0</v>
      </c>
      <c r="T381" s="46" t="str">
        <f t="shared" si="5"/>
        <v>#N/A</v>
      </c>
      <c r="U381" s="69" t="str">
        <f t="shared" si="6"/>
        <v>#N/A</v>
      </c>
    </row>
    <row r="382" ht="14.25" hidden="1" customHeight="1">
      <c r="A382" s="32"/>
      <c r="B382" s="32"/>
      <c r="C382" s="33" t="str">
        <f>VLOOKUP(B382,'Set Up Employee Data'!A:O,2,FALSE)</f>
        <v>#N/A</v>
      </c>
      <c r="D382" s="33" t="str">
        <f t="shared" si="1"/>
        <v>#N/A</v>
      </c>
      <c r="E382" s="32"/>
      <c r="F382" s="32"/>
      <c r="G382" s="32"/>
      <c r="H382" s="33"/>
      <c r="I382" s="41"/>
      <c r="J382" s="68">
        <f>IFERROR(VLOOKUP(B382,'Set Up Employee Data'!A:O,3,FALSE)/(VLOOKUP(B382,'Set Up Employee Data'!A:O,4,FALSE)),0)</f>
        <v>0</v>
      </c>
      <c r="K382" s="46" t="str">
        <f t="shared" si="2"/>
        <v>#N/A</v>
      </c>
      <c r="L382" s="46" t="str">
        <f t="shared" si="3"/>
        <v>#N/A</v>
      </c>
      <c r="M382" s="46" t="str">
        <f t="shared" si="4"/>
        <v>#N/A</v>
      </c>
      <c r="N382" s="46" t="str">
        <f>(M382-I382)*((VLOOKUP(B382,'Set Up Employee Data'!A:O,7,FALSE)))</f>
        <v>#N/A</v>
      </c>
      <c r="O382" s="46" t="str">
        <f>(M382-I382)*((VLOOKUP(B382,'Set Up Employee Data'!A:O,8,FALSE)))</f>
        <v>#N/A</v>
      </c>
      <c r="P382" s="46" t="str">
        <f>(M382-I382)*((VLOOKUP(B382,'Set Up Employee Data'!A:O,5,FALSE)))</f>
        <v>#N/A</v>
      </c>
      <c r="Q382" s="46" t="str">
        <f>(M382-I382)*((VLOOKUP(B382,'Set Up Employee Data'!A:O,6,FALSE)))</f>
        <v>#N/A</v>
      </c>
      <c r="R382" s="46">
        <f>IFERROR(((VLOOKUP(B382,'Set Up Employee Data'!A:O,9,FALSE)))+((VLOOKUP(B382,'Set Up Employee Data'!A:O,10,FALSE)))+((VLOOKUP(B382,'Set Up Employee Data'!A:O,11,FALSE)))+((VLOOKUP(B382,'Set Up Employee Data'!A:O,12,FALSE))),0)</f>
        <v>0</v>
      </c>
      <c r="S382" s="46">
        <f>IFERROR(((VLOOKUP(B382,'Set Up Employee Data'!A:O,13,FALSE)))+((VLOOKUP(B382,'Set Up Employee Data'!A:O,14,FALSE)))+((VLOOKUP(B382,'Set Up Employee Data'!A:O,15,FALSE))),0)</f>
        <v>0</v>
      </c>
      <c r="T382" s="46" t="str">
        <f t="shared" si="5"/>
        <v>#N/A</v>
      </c>
      <c r="U382" s="69" t="str">
        <f t="shared" si="6"/>
        <v>#N/A</v>
      </c>
    </row>
    <row r="383" ht="14.25" hidden="1" customHeight="1">
      <c r="A383" s="32"/>
      <c r="B383" s="32"/>
      <c r="C383" s="33" t="str">
        <f>VLOOKUP(B383,'Set Up Employee Data'!A:O,2,FALSE)</f>
        <v>#N/A</v>
      </c>
      <c r="D383" s="33" t="str">
        <f t="shared" si="1"/>
        <v>#N/A</v>
      </c>
      <c r="E383" s="32"/>
      <c r="F383" s="32"/>
      <c r="G383" s="32"/>
      <c r="H383" s="33"/>
      <c r="I383" s="41"/>
      <c r="J383" s="68">
        <f>IFERROR(VLOOKUP(B383,'Set Up Employee Data'!A:O,3,FALSE)/(VLOOKUP(B383,'Set Up Employee Data'!A:O,4,FALSE)),0)</f>
        <v>0</v>
      </c>
      <c r="K383" s="46" t="str">
        <f t="shared" si="2"/>
        <v>#N/A</v>
      </c>
      <c r="L383" s="46" t="str">
        <f t="shared" si="3"/>
        <v>#N/A</v>
      </c>
      <c r="M383" s="46" t="str">
        <f t="shared" si="4"/>
        <v>#N/A</v>
      </c>
      <c r="N383" s="46" t="str">
        <f>(M383-I383)*((VLOOKUP(B383,'Set Up Employee Data'!A:O,7,FALSE)))</f>
        <v>#N/A</v>
      </c>
      <c r="O383" s="46" t="str">
        <f>(M383-I383)*((VLOOKUP(B383,'Set Up Employee Data'!A:O,8,FALSE)))</f>
        <v>#N/A</v>
      </c>
      <c r="P383" s="46" t="str">
        <f>(M383-I383)*((VLOOKUP(B383,'Set Up Employee Data'!A:O,5,FALSE)))</f>
        <v>#N/A</v>
      </c>
      <c r="Q383" s="46" t="str">
        <f>(M383-I383)*((VLOOKUP(B383,'Set Up Employee Data'!A:O,6,FALSE)))</f>
        <v>#N/A</v>
      </c>
      <c r="R383" s="46">
        <f>IFERROR(((VLOOKUP(B383,'Set Up Employee Data'!A:O,9,FALSE)))+((VLOOKUP(B383,'Set Up Employee Data'!A:O,10,FALSE)))+((VLOOKUP(B383,'Set Up Employee Data'!A:O,11,FALSE)))+((VLOOKUP(B383,'Set Up Employee Data'!A:O,12,FALSE))),0)</f>
        <v>0</v>
      </c>
      <c r="S383" s="46">
        <f>IFERROR(((VLOOKUP(B383,'Set Up Employee Data'!A:O,13,FALSE)))+((VLOOKUP(B383,'Set Up Employee Data'!A:O,14,FALSE)))+((VLOOKUP(B383,'Set Up Employee Data'!A:O,15,FALSE))),0)</f>
        <v>0</v>
      </c>
      <c r="T383" s="46" t="str">
        <f t="shared" si="5"/>
        <v>#N/A</v>
      </c>
      <c r="U383" s="69" t="str">
        <f t="shared" si="6"/>
        <v>#N/A</v>
      </c>
    </row>
    <row r="384" ht="14.25" hidden="1" customHeight="1">
      <c r="A384" s="32"/>
      <c r="B384" s="32"/>
      <c r="C384" s="33" t="str">
        <f>VLOOKUP(B384,'Set Up Employee Data'!A:O,2,FALSE)</f>
        <v>#N/A</v>
      </c>
      <c r="D384" s="33" t="str">
        <f t="shared" si="1"/>
        <v>#N/A</v>
      </c>
      <c r="E384" s="32"/>
      <c r="F384" s="32"/>
      <c r="G384" s="32"/>
      <c r="H384" s="33"/>
      <c r="I384" s="41"/>
      <c r="J384" s="68">
        <f>IFERROR(VLOOKUP(B384,'Set Up Employee Data'!A:O,3,FALSE)/(VLOOKUP(B384,'Set Up Employee Data'!A:O,4,FALSE)),0)</f>
        <v>0</v>
      </c>
      <c r="K384" s="46" t="str">
        <f t="shared" si="2"/>
        <v>#N/A</v>
      </c>
      <c r="L384" s="46" t="str">
        <f t="shared" si="3"/>
        <v>#N/A</v>
      </c>
      <c r="M384" s="46" t="str">
        <f t="shared" si="4"/>
        <v>#N/A</v>
      </c>
      <c r="N384" s="46" t="str">
        <f>(M384-I384)*((VLOOKUP(B384,'Set Up Employee Data'!A:O,7,FALSE)))</f>
        <v>#N/A</v>
      </c>
      <c r="O384" s="46" t="str">
        <f>(M384-I384)*((VLOOKUP(B384,'Set Up Employee Data'!A:O,8,FALSE)))</f>
        <v>#N/A</v>
      </c>
      <c r="P384" s="46" t="str">
        <f>(M384-I384)*((VLOOKUP(B384,'Set Up Employee Data'!A:O,5,FALSE)))</f>
        <v>#N/A</v>
      </c>
      <c r="Q384" s="46" t="str">
        <f>(M384-I384)*((VLOOKUP(B384,'Set Up Employee Data'!A:O,6,FALSE)))</f>
        <v>#N/A</v>
      </c>
      <c r="R384" s="46">
        <f>IFERROR(((VLOOKUP(B384,'Set Up Employee Data'!A:O,9,FALSE)))+((VLOOKUP(B384,'Set Up Employee Data'!A:O,10,FALSE)))+((VLOOKUP(B384,'Set Up Employee Data'!A:O,11,FALSE)))+((VLOOKUP(B384,'Set Up Employee Data'!A:O,12,FALSE))),0)</f>
        <v>0</v>
      </c>
      <c r="S384" s="46">
        <f>IFERROR(((VLOOKUP(B384,'Set Up Employee Data'!A:O,13,FALSE)))+((VLOOKUP(B384,'Set Up Employee Data'!A:O,14,FALSE)))+((VLOOKUP(B384,'Set Up Employee Data'!A:O,15,FALSE))),0)</f>
        <v>0</v>
      </c>
      <c r="T384" s="46" t="str">
        <f t="shared" si="5"/>
        <v>#N/A</v>
      </c>
      <c r="U384" s="69" t="str">
        <f t="shared" si="6"/>
        <v>#N/A</v>
      </c>
    </row>
    <row r="385" ht="14.25" hidden="1" customHeight="1">
      <c r="A385" s="32"/>
      <c r="B385" s="32"/>
      <c r="C385" s="33" t="str">
        <f>VLOOKUP(B385,'Set Up Employee Data'!A:O,2,FALSE)</f>
        <v>#N/A</v>
      </c>
      <c r="D385" s="33" t="str">
        <f t="shared" si="1"/>
        <v>#N/A</v>
      </c>
      <c r="E385" s="32"/>
      <c r="F385" s="32"/>
      <c r="G385" s="32"/>
      <c r="H385" s="33"/>
      <c r="I385" s="41"/>
      <c r="J385" s="68">
        <f>IFERROR(VLOOKUP(B385,'Set Up Employee Data'!A:O,3,FALSE)/(VLOOKUP(B385,'Set Up Employee Data'!A:O,4,FALSE)),0)</f>
        <v>0</v>
      </c>
      <c r="K385" s="46" t="str">
        <f t="shared" si="2"/>
        <v>#N/A</v>
      </c>
      <c r="L385" s="46" t="str">
        <f t="shared" si="3"/>
        <v>#N/A</v>
      </c>
      <c r="M385" s="46" t="str">
        <f t="shared" si="4"/>
        <v>#N/A</v>
      </c>
      <c r="N385" s="46" t="str">
        <f>(M385-I385)*((VLOOKUP(B385,'Set Up Employee Data'!A:O,7,FALSE)))</f>
        <v>#N/A</v>
      </c>
      <c r="O385" s="46" t="str">
        <f>(M385-I385)*((VLOOKUP(B385,'Set Up Employee Data'!A:O,8,FALSE)))</f>
        <v>#N/A</v>
      </c>
      <c r="P385" s="46" t="str">
        <f>(M385-I385)*((VLOOKUP(B385,'Set Up Employee Data'!A:O,5,FALSE)))</f>
        <v>#N/A</v>
      </c>
      <c r="Q385" s="46" t="str">
        <f>(M385-I385)*((VLOOKUP(B385,'Set Up Employee Data'!A:O,6,FALSE)))</f>
        <v>#N/A</v>
      </c>
      <c r="R385" s="46">
        <f>IFERROR(((VLOOKUP(B385,'Set Up Employee Data'!A:O,9,FALSE)))+((VLOOKUP(B385,'Set Up Employee Data'!A:O,10,FALSE)))+((VLOOKUP(B385,'Set Up Employee Data'!A:O,11,FALSE)))+((VLOOKUP(B385,'Set Up Employee Data'!A:O,12,FALSE))),0)</f>
        <v>0</v>
      </c>
      <c r="S385" s="46">
        <f>IFERROR(((VLOOKUP(B385,'Set Up Employee Data'!A:O,13,FALSE)))+((VLOOKUP(B385,'Set Up Employee Data'!A:O,14,FALSE)))+((VLOOKUP(B385,'Set Up Employee Data'!A:O,15,FALSE))),0)</f>
        <v>0</v>
      </c>
      <c r="T385" s="46" t="str">
        <f t="shared" si="5"/>
        <v>#N/A</v>
      </c>
      <c r="U385" s="69" t="str">
        <f t="shared" si="6"/>
        <v>#N/A</v>
      </c>
    </row>
    <row r="386" ht="14.25" hidden="1" customHeight="1">
      <c r="A386" s="32"/>
      <c r="B386" s="32"/>
      <c r="C386" s="33" t="str">
        <f>VLOOKUP(B386,'Set Up Employee Data'!A:O,2,FALSE)</f>
        <v>#N/A</v>
      </c>
      <c r="D386" s="33" t="str">
        <f t="shared" si="1"/>
        <v>#N/A</v>
      </c>
      <c r="E386" s="32"/>
      <c r="F386" s="32"/>
      <c r="G386" s="32"/>
      <c r="H386" s="33"/>
      <c r="I386" s="41"/>
      <c r="J386" s="68">
        <f>IFERROR(VLOOKUP(B386,'Set Up Employee Data'!A:O,3,FALSE)/(VLOOKUP(B386,'Set Up Employee Data'!A:O,4,FALSE)),0)</f>
        <v>0</v>
      </c>
      <c r="K386" s="46" t="str">
        <f t="shared" si="2"/>
        <v>#N/A</v>
      </c>
      <c r="L386" s="46" t="str">
        <f t="shared" si="3"/>
        <v>#N/A</v>
      </c>
      <c r="M386" s="46" t="str">
        <f t="shared" si="4"/>
        <v>#N/A</v>
      </c>
      <c r="N386" s="46" t="str">
        <f>(M386-I386)*((VLOOKUP(B386,'Set Up Employee Data'!A:O,7,FALSE)))</f>
        <v>#N/A</v>
      </c>
      <c r="O386" s="46" t="str">
        <f>(M386-I386)*((VLOOKUP(B386,'Set Up Employee Data'!A:O,8,FALSE)))</f>
        <v>#N/A</v>
      </c>
      <c r="P386" s="46" t="str">
        <f>(M386-I386)*((VLOOKUP(B386,'Set Up Employee Data'!A:O,5,FALSE)))</f>
        <v>#N/A</v>
      </c>
      <c r="Q386" s="46" t="str">
        <f>(M386-I386)*((VLOOKUP(B386,'Set Up Employee Data'!A:O,6,FALSE)))</f>
        <v>#N/A</v>
      </c>
      <c r="R386" s="46">
        <f>IFERROR(((VLOOKUP(B386,'Set Up Employee Data'!A:O,9,FALSE)))+((VLOOKUP(B386,'Set Up Employee Data'!A:O,10,FALSE)))+((VLOOKUP(B386,'Set Up Employee Data'!A:O,11,FALSE)))+((VLOOKUP(B386,'Set Up Employee Data'!A:O,12,FALSE))),0)</f>
        <v>0</v>
      </c>
      <c r="S386" s="46">
        <f>IFERROR(((VLOOKUP(B386,'Set Up Employee Data'!A:O,13,FALSE)))+((VLOOKUP(B386,'Set Up Employee Data'!A:O,14,FALSE)))+((VLOOKUP(B386,'Set Up Employee Data'!A:O,15,FALSE))),0)</f>
        <v>0</v>
      </c>
      <c r="T386" s="46" t="str">
        <f t="shared" si="5"/>
        <v>#N/A</v>
      </c>
      <c r="U386" s="69" t="str">
        <f t="shared" si="6"/>
        <v>#N/A</v>
      </c>
    </row>
    <row r="387" ht="14.25" hidden="1" customHeight="1">
      <c r="A387" s="32"/>
      <c r="B387" s="32"/>
      <c r="C387" s="33" t="str">
        <f>VLOOKUP(B387,'Set Up Employee Data'!A:O,2,FALSE)</f>
        <v>#N/A</v>
      </c>
      <c r="D387" s="33" t="str">
        <f t="shared" si="1"/>
        <v>#N/A</v>
      </c>
      <c r="E387" s="32"/>
      <c r="F387" s="32"/>
      <c r="G387" s="32"/>
      <c r="H387" s="33"/>
      <c r="I387" s="41"/>
      <c r="J387" s="68">
        <f>IFERROR(VLOOKUP(B387,'Set Up Employee Data'!A:O,3,FALSE)/(VLOOKUP(B387,'Set Up Employee Data'!A:O,4,FALSE)),0)</f>
        <v>0</v>
      </c>
      <c r="K387" s="46" t="str">
        <f t="shared" si="2"/>
        <v>#N/A</v>
      </c>
      <c r="L387" s="46" t="str">
        <f t="shared" si="3"/>
        <v>#N/A</v>
      </c>
      <c r="M387" s="46" t="str">
        <f t="shared" si="4"/>
        <v>#N/A</v>
      </c>
      <c r="N387" s="46" t="str">
        <f>(M387-I387)*((VLOOKUP(B387,'Set Up Employee Data'!A:O,7,FALSE)))</f>
        <v>#N/A</v>
      </c>
      <c r="O387" s="46" t="str">
        <f>(M387-I387)*((VLOOKUP(B387,'Set Up Employee Data'!A:O,8,FALSE)))</f>
        <v>#N/A</v>
      </c>
      <c r="P387" s="46" t="str">
        <f>(M387-I387)*((VLOOKUP(B387,'Set Up Employee Data'!A:O,5,FALSE)))</f>
        <v>#N/A</v>
      </c>
      <c r="Q387" s="46" t="str">
        <f>(M387-I387)*((VLOOKUP(B387,'Set Up Employee Data'!A:O,6,FALSE)))</f>
        <v>#N/A</v>
      </c>
      <c r="R387" s="46">
        <f>IFERROR(((VLOOKUP(B387,'Set Up Employee Data'!A:O,9,FALSE)))+((VLOOKUP(B387,'Set Up Employee Data'!A:O,10,FALSE)))+((VLOOKUP(B387,'Set Up Employee Data'!A:O,11,FALSE)))+((VLOOKUP(B387,'Set Up Employee Data'!A:O,12,FALSE))),0)</f>
        <v>0</v>
      </c>
      <c r="S387" s="46">
        <f>IFERROR(((VLOOKUP(B387,'Set Up Employee Data'!A:O,13,FALSE)))+((VLOOKUP(B387,'Set Up Employee Data'!A:O,14,FALSE)))+((VLOOKUP(B387,'Set Up Employee Data'!A:O,15,FALSE))),0)</f>
        <v>0</v>
      </c>
      <c r="T387" s="46" t="str">
        <f t="shared" si="5"/>
        <v>#N/A</v>
      </c>
      <c r="U387" s="69" t="str">
        <f t="shared" si="6"/>
        <v>#N/A</v>
      </c>
    </row>
    <row r="388" ht="14.25" hidden="1" customHeight="1">
      <c r="A388" s="32"/>
      <c r="B388" s="32"/>
      <c r="C388" s="33" t="str">
        <f>VLOOKUP(B388,'Set Up Employee Data'!A:O,2,FALSE)</f>
        <v>#N/A</v>
      </c>
      <c r="D388" s="33" t="str">
        <f t="shared" si="1"/>
        <v>#N/A</v>
      </c>
      <c r="E388" s="32"/>
      <c r="F388" s="32"/>
      <c r="G388" s="32"/>
      <c r="H388" s="33"/>
      <c r="I388" s="41"/>
      <c r="J388" s="68">
        <f>IFERROR(VLOOKUP(B388,'Set Up Employee Data'!A:O,3,FALSE)/(VLOOKUP(B388,'Set Up Employee Data'!A:O,4,FALSE)),0)</f>
        <v>0</v>
      </c>
      <c r="K388" s="46" t="str">
        <f t="shared" si="2"/>
        <v>#N/A</v>
      </c>
      <c r="L388" s="46" t="str">
        <f t="shared" si="3"/>
        <v>#N/A</v>
      </c>
      <c r="M388" s="46" t="str">
        <f t="shared" si="4"/>
        <v>#N/A</v>
      </c>
      <c r="N388" s="46" t="str">
        <f>(M388-I388)*((VLOOKUP(B388,'Set Up Employee Data'!A:O,7,FALSE)))</f>
        <v>#N/A</v>
      </c>
      <c r="O388" s="46" t="str">
        <f>(M388-I388)*((VLOOKUP(B388,'Set Up Employee Data'!A:O,8,FALSE)))</f>
        <v>#N/A</v>
      </c>
      <c r="P388" s="46" t="str">
        <f>(M388-I388)*((VLOOKUP(B388,'Set Up Employee Data'!A:O,5,FALSE)))</f>
        <v>#N/A</v>
      </c>
      <c r="Q388" s="46" t="str">
        <f>(M388-I388)*((VLOOKUP(B388,'Set Up Employee Data'!A:O,6,FALSE)))</f>
        <v>#N/A</v>
      </c>
      <c r="R388" s="46">
        <f>IFERROR(((VLOOKUP(B388,'Set Up Employee Data'!A:O,9,FALSE)))+((VLOOKUP(B388,'Set Up Employee Data'!A:O,10,FALSE)))+((VLOOKUP(B388,'Set Up Employee Data'!A:O,11,FALSE)))+((VLOOKUP(B388,'Set Up Employee Data'!A:O,12,FALSE))),0)</f>
        <v>0</v>
      </c>
      <c r="S388" s="46">
        <f>IFERROR(((VLOOKUP(B388,'Set Up Employee Data'!A:O,13,FALSE)))+((VLOOKUP(B388,'Set Up Employee Data'!A:O,14,FALSE)))+((VLOOKUP(B388,'Set Up Employee Data'!A:O,15,FALSE))),0)</f>
        <v>0</v>
      </c>
      <c r="T388" s="46" t="str">
        <f t="shared" si="5"/>
        <v>#N/A</v>
      </c>
      <c r="U388" s="69" t="str">
        <f t="shared" si="6"/>
        <v>#N/A</v>
      </c>
    </row>
    <row r="389" ht="14.25" hidden="1" customHeight="1">
      <c r="A389" s="32"/>
      <c r="B389" s="32"/>
      <c r="C389" s="33" t="str">
        <f>VLOOKUP(B389,'Set Up Employee Data'!A:O,2,FALSE)</f>
        <v>#N/A</v>
      </c>
      <c r="D389" s="33" t="str">
        <f t="shared" si="1"/>
        <v>#N/A</v>
      </c>
      <c r="E389" s="32"/>
      <c r="F389" s="32"/>
      <c r="G389" s="32"/>
      <c r="H389" s="33"/>
      <c r="I389" s="41"/>
      <c r="J389" s="68">
        <f>IFERROR(VLOOKUP(B389,'Set Up Employee Data'!A:O,3,FALSE)/(VLOOKUP(B389,'Set Up Employee Data'!A:O,4,FALSE)),0)</f>
        <v>0</v>
      </c>
      <c r="K389" s="46" t="str">
        <f t="shared" si="2"/>
        <v>#N/A</v>
      </c>
      <c r="L389" s="46" t="str">
        <f t="shared" si="3"/>
        <v>#N/A</v>
      </c>
      <c r="M389" s="46" t="str">
        <f t="shared" si="4"/>
        <v>#N/A</v>
      </c>
      <c r="N389" s="46" t="str">
        <f>(M389-I389)*((VLOOKUP(B389,'Set Up Employee Data'!A:O,7,FALSE)))</f>
        <v>#N/A</v>
      </c>
      <c r="O389" s="46" t="str">
        <f>(M389-I389)*((VLOOKUP(B389,'Set Up Employee Data'!A:O,8,FALSE)))</f>
        <v>#N/A</v>
      </c>
      <c r="P389" s="46" t="str">
        <f>(M389-I389)*((VLOOKUP(B389,'Set Up Employee Data'!A:O,5,FALSE)))</f>
        <v>#N/A</v>
      </c>
      <c r="Q389" s="46" t="str">
        <f>(M389-I389)*((VLOOKUP(B389,'Set Up Employee Data'!A:O,6,FALSE)))</f>
        <v>#N/A</v>
      </c>
      <c r="R389" s="46">
        <f>IFERROR(((VLOOKUP(B389,'Set Up Employee Data'!A:O,9,FALSE)))+((VLOOKUP(B389,'Set Up Employee Data'!A:O,10,FALSE)))+((VLOOKUP(B389,'Set Up Employee Data'!A:O,11,FALSE)))+((VLOOKUP(B389,'Set Up Employee Data'!A:O,12,FALSE))),0)</f>
        <v>0</v>
      </c>
      <c r="S389" s="46">
        <f>IFERROR(((VLOOKUP(B389,'Set Up Employee Data'!A:O,13,FALSE)))+((VLOOKUP(B389,'Set Up Employee Data'!A:O,14,FALSE)))+((VLOOKUP(B389,'Set Up Employee Data'!A:O,15,FALSE))),0)</f>
        <v>0</v>
      </c>
      <c r="T389" s="46" t="str">
        <f t="shared" si="5"/>
        <v>#N/A</v>
      </c>
      <c r="U389" s="69" t="str">
        <f t="shared" si="6"/>
        <v>#N/A</v>
      </c>
    </row>
    <row r="390" ht="14.25" hidden="1" customHeight="1">
      <c r="A390" s="32"/>
      <c r="B390" s="32"/>
      <c r="C390" s="33" t="str">
        <f>VLOOKUP(B390,'Set Up Employee Data'!A:O,2,FALSE)</f>
        <v>#N/A</v>
      </c>
      <c r="D390" s="33" t="str">
        <f t="shared" si="1"/>
        <v>#N/A</v>
      </c>
      <c r="E390" s="32"/>
      <c r="F390" s="32"/>
      <c r="G390" s="32"/>
      <c r="H390" s="33"/>
      <c r="I390" s="41"/>
      <c r="J390" s="68">
        <f>IFERROR(VLOOKUP(B390,'Set Up Employee Data'!A:O,3,FALSE)/(VLOOKUP(B390,'Set Up Employee Data'!A:O,4,FALSE)),0)</f>
        <v>0</v>
      </c>
      <c r="K390" s="46" t="str">
        <f t="shared" si="2"/>
        <v>#N/A</v>
      </c>
      <c r="L390" s="46" t="str">
        <f t="shared" si="3"/>
        <v>#N/A</v>
      </c>
      <c r="M390" s="46" t="str">
        <f t="shared" si="4"/>
        <v>#N/A</v>
      </c>
      <c r="N390" s="46" t="str">
        <f>(M390-I390)*((VLOOKUP(B390,'Set Up Employee Data'!A:O,7,FALSE)))</f>
        <v>#N/A</v>
      </c>
      <c r="O390" s="46" t="str">
        <f>(M390-I390)*((VLOOKUP(B390,'Set Up Employee Data'!A:O,8,FALSE)))</f>
        <v>#N/A</v>
      </c>
      <c r="P390" s="46" t="str">
        <f>(M390-I390)*((VLOOKUP(B390,'Set Up Employee Data'!A:O,5,FALSE)))</f>
        <v>#N/A</v>
      </c>
      <c r="Q390" s="46" t="str">
        <f>(M390-I390)*((VLOOKUP(B390,'Set Up Employee Data'!A:O,6,FALSE)))</f>
        <v>#N/A</v>
      </c>
      <c r="R390" s="46">
        <f>IFERROR(((VLOOKUP(B390,'Set Up Employee Data'!A:O,9,FALSE)))+((VLOOKUP(B390,'Set Up Employee Data'!A:O,10,FALSE)))+((VLOOKUP(B390,'Set Up Employee Data'!A:O,11,FALSE)))+((VLOOKUP(B390,'Set Up Employee Data'!A:O,12,FALSE))),0)</f>
        <v>0</v>
      </c>
      <c r="S390" s="46">
        <f>IFERROR(((VLOOKUP(B390,'Set Up Employee Data'!A:O,13,FALSE)))+((VLOOKUP(B390,'Set Up Employee Data'!A:O,14,FALSE)))+((VLOOKUP(B390,'Set Up Employee Data'!A:O,15,FALSE))),0)</f>
        <v>0</v>
      </c>
      <c r="T390" s="46" t="str">
        <f t="shared" si="5"/>
        <v>#N/A</v>
      </c>
      <c r="U390" s="69" t="str">
        <f t="shared" si="6"/>
        <v>#N/A</v>
      </c>
    </row>
    <row r="391" ht="14.25" hidden="1" customHeight="1">
      <c r="A391" s="32"/>
      <c r="B391" s="32"/>
      <c r="C391" s="33" t="str">
        <f>VLOOKUP(B391,'Set Up Employee Data'!A:O,2,FALSE)</f>
        <v>#N/A</v>
      </c>
      <c r="D391" s="33" t="str">
        <f t="shared" si="1"/>
        <v>#N/A</v>
      </c>
      <c r="E391" s="32"/>
      <c r="F391" s="32"/>
      <c r="G391" s="32"/>
      <c r="H391" s="33"/>
      <c r="I391" s="41"/>
      <c r="J391" s="68">
        <f>IFERROR(VLOOKUP(B391,'Set Up Employee Data'!A:O,3,FALSE)/(VLOOKUP(B391,'Set Up Employee Data'!A:O,4,FALSE)),0)</f>
        <v>0</v>
      </c>
      <c r="K391" s="46" t="str">
        <f t="shared" si="2"/>
        <v>#N/A</v>
      </c>
      <c r="L391" s="46" t="str">
        <f t="shared" si="3"/>
        <v>#N/A</v>
      </c>
      <c r="M391" s="46" t="str">
        <f t="shared" si="4"/>
        <v>#N/A</v>
      </c>
      <c r="N391" s="46" t="str">
        <f>(M391-I391)*((VLOOKUP(B391,'Set Up Employee Data'!A:O,7,FALSE)))</f>
        <v>#N/A</v>
      </c>
      <c r="O391" s="46" t="str">
        <f>(M391-I391)*((VLOOKUP(B391,'Set Up Employee Data'!A:O,8,FALSE)))</f>
        <v>#N/A</v>
      </c>
      <c r="P391" s="46" t="str">
        <f>(M391-I391)*((VLOOKUP(B391,'Set Up Employee Data'!A:O,5,FALSE)))</f>
        <v>#N/A</v>
      </c>
      <c r="Q391" s="46" t="str">
        <f>(M391-I391)*((VLOOKUP(B391,'Set Up Employee Data'!A:O,6,FALSE)))</f>
        <v>#N/A</v>
      </c>
      <c r="R391" s="46">
        <f>IFERROR(((VLOOKUP(B391,'Set Up Employee Data'!A:O,9,FALSE)))+((VLOOKUP(B391,'Set Up Employee Data'!A:O,10,FALSE)))+((VLOOKUP(B391,'Set Up Employee Data'!A:O,11,FALSE)))+((VLOOKUP(B391,'Set Up Employee Data'!A:O,12,FALSE))),0)</f>
        <v>0</v>
      </c>
      <c r="S391" s="46">
        <f>IFERROR(((VLOOKUP(B391,'Set Up Employee Data'!A:O,13,FALSE)))+((VLOOKUP(B391,'Set Up Employee Data'!A:O,14,FALSE)))+((VLOOKUP(B391,'Set Up Employee Data'!A:O,15,FALSE))),0)</f>
        <v>0</v>
      </c>
      <c r="T391" s="46" t="str">
        <f t="shared" si="5"/>
        <v>#N/A</v>
      </c>
      <c r="U391" s="69" t="str">
        <f t="shared" si="6"/>
        <v>#N/A</v>
      </c>
    </row>
    <row r="392" ht="14.25" hidden="1" customHeight="1">
      <c r="A392" s="32"/>
      <c r="B392" s="32"/>
      <c r="C392" s="33" t="str">
        <f>VLOOKUP(B392,'Set Up Employee Data'!A:O,2,FALSE)</f>
        <v>#N/A</v>
      </c>
      <c r="D392" s="33" t="str">
        <f t="shared" si="1"/>
        <v>#N/A</v>
      </c>
      <c r="E392" s="32"/>
      <c r="F392" s="32"/>
      <c r="G392" s="32"/>
      <c r="H392" s="33"/>
      <c r="I392" s="41"/>
      <c r="J392" s="68">
        <f>IFERROR(VLOOKUP(B392,'Set Up Employee Data'!A:O,3,FALSE)/(VLOOKUP(B392,'Set Up Employee Data'!A:O,4,FALSE)),0)</f>
        <v>0</v>
      </c>
      <c r="K392" s="46" t="str">
        <f t="shared" si="2"/>
        <v>#N/A</v>
      </c>
      <c r="L392" s="46" t="str">
        <f t="shared" si="3"/>
        <v>#N/A</v>
      </c>
      <c r="M392" s="46" t="str">
        <f t="shared" si="4"/>
        <v>#N/A</v>
      </c>
      <c r="N392" s="46" t="str">
        <f>(M392-I392)*((VLOOKUP(B392,'Set Up Employee Data'!A:O,7,FALSE)))</f>
        <v>#N/A</v>
      </c>
      <c r="O392" s="46" t="str">
        <f>(M392-I392)*((VLOOKUP(B392,'Set Up Employee Data'!A:O,8,FALSE)))</f>
        <v>#N/A</v>
      </c>
      <c r="P392" s="46" t="str">
        <f>(M392-I392)*((VLOOKUP(B392,'Set Up Employee Data'!A:O,5,FALSE)))</f>
        <v>#N/A</v>
      </c>
      <c r="Q392" s="46" t="str">
        <f>(M392-I392)*((VLOOKUP(B392,'Set Up Employee Data'!A:O,6,FALSE)))</f>
        <v>#N/A</v>
      </c>
      <c r="R392" s="46">
        <f>IFERROR(((VLOOKUP(B392,'Set Up Employee Data'!A:O,9,FALSE)))+((VLOOKUP(B392,'Set Up Employee Data'!A:O,10,FALSE)))+((VLOOKUP(B392,'Set Up Employee Data'!A:O,11,FALSE)))+((VLOOKUP(B392,'Set Up Employee Data'!A:O,12,FALSE))),0)</f>
        <v>0</v>
      </c>
      <c r="S392" s="46">
        <f>IFERROR(((VLOOKUP(B392,'Set Up Employee Data'!A:O,13,FALSE)))+((VLOOKUP(B392,'Set Up Employee Data'!A:O,14,FALSE)))+((VLOOKUP(B392,'Set Up Employee Data'!A:O,15,FALSE))),0)</f>
        <v>0</v>
      </c>
      <c r="T392" s="46" t="str">
        <f t="shared" si="5"/>
        <v>#N/A</v>
      </c>
      <c r="U392" s="69" t="str">
        <f t="shared" si="6"/>
        <v>#N/A</v>
      </c>
    </row>
    <row r="393" ht="14.25" hidden="1" customHeight="1">
      <c r="A393" s="32"/>
      <c r="B393" s="32"/>
      <c r="C393" s="33" t="str">
        <f>VLOOKUP(B393,'Set Up Employee Data'!A:O,2,FALSE)</f>
        <v>#N/A</v>
      </c>
      <c r="D393" s="33" t="str">
        <f t="shared" si="1"/>
        <v>#N/A</v>
      </c>
      <c r="E393" s="32"/>
      <c r="F393" s="32"/>
      <c r="G393" s="32"/>
      <c r="H393" s="33"/>
      <c r="I393" s="41"/>
      <c r="J393" s="68">
        <f>IFERROR(VLOOKUP(B393,'Set Up Employee Data'!A:O,3,FALSE)/(VLOOKUP(B393,'Set Up Employee Data'!A:O,4,FALSE)),0)</f>
        <v>0</v>
      </c>
      <c r="K393" s="46" t="str">
        <f t="shared" si="2"/>
        <v>#N/A</v>
      </c>
      <c r="L393" s="46" t="str">
        <f t="shared" si="3"/>
        <v>#N/A</v>
      </c>
      <c r="M393" s="46" t="str">
        <f t="shared" si="4"/>
        <v>#N/A</v>
      </c>
      <c r="N393" s="46" t="str">
        <f>(M393-I393)*((VLOOKUP(B393,'Set Up Employee Data'!A:O,7,FALSE)))</f>
        <v>#N/A</v>
      </c>
      <c r="O393" s="46" t="str">
        <f>(M393-I393)*((VLOOKUP(B393,'Set Up Employee Data'!A:O,8,FALSE)))</f>
        <v>#N/A</v>
      </c>
      <c r="P393" s="46" t="str">
        <f>(M393-I393)*((VLOOKUP(B393,'Set Up Employee Data'!A:O,5,FALSE)))</f>
        <v>#N/A</v>
      </c>
      <c r="Q393" s="46" t="str">
        <f>(M393-I393)*((VLOOKUP(B393,'Set Up Employee Data'!A:O,6,FALSE)))</f>
        <v>#N/A</v>
      </c>
      <c r="R393" s="46">
        <f>IFERROR(((VLOOKUP(B393,'Set Up Employee Data'!A:O,9,FALSE)))+((VLOOKUP(B393,'Set Up Employee Data'!A:O,10,FALSE)))+((VLOOKUP(B393,'Set Up Employee Data'!A:O,11,FALSE)))+((VLOOKUP(B393,'Set Up Employee Data'!A:O,12,FALSE))),0)</f>
        <v>0</v>
      </c>
      <c r="S393" s="46">
        <f>IFERROR(((VLOOKUP(B393,'Set Up Employee Data'!A:O,13,FALSE)))+((VLOOKUP(B393,'Set Up Employee Data'!A:O,14,FALSE)))+((VLOOKUP(B393,'Set Up Employee Data'!A:O,15,FALSE))),0)</f>
        <v>0</v>
      </c>
      <c r="T393" s="46" t="str">
        <f t="shared" si="5"/>
        <v>#N/A</v>
      </c>
      <c r="U393" s="69" t="str">
        <f t="shared" si="6"/>
        <v>#N/A</v>
      </c>
    </row>
    <row r="394" ht="14.25" hidden="1" customHeight="1">
      <c r="A394" s="32"/>
      <c r="B394" s="32"/>
      <c r="C394" s="33" t="str">
        <f>VLOOKUP(B394,'Set Up Employee Data'!A:O,2,FALSE)</f>
        <v>#N/A</v>
      </c>
      <c r="D394" s="33" t="str">
        <f t="shared" si="1"/>
        <v>#N/A</v>
      </c>
      <c r="E394" s="32"/>
      <c r="F394" s="32"/>
      <c r="G394" s="32"/>
      <c r="H394" s="33"/>
      <c r="I394" s="41"/>
      <c r="J394" s="68">
        <f>IFERROR(VLOOKUP(B394,'Set Up Employee Data'!A:O,3,FALSE)/(VLOOKUP(B394,'Set Up Employee Data'!A:O,4,FALSE)),0)</f>
        <v>0</v>
      </c>
      <c r="K394" s="46" t="str">
        <f t="shared" si="2"/>
        <v>#N/A</v>
      </c>
      <c r="L394" s="46" t="str">
        <f t="shared" si="3"/>
        <v>#N/A</v>
      </c>
      <c r="M394" s="46" t="str">
        <f t="shared" si="4"/>
        <v>#N/A</v>
      </c>
      <c r="N394" s="46" t="str">
        <f>(M394-I394)*((VLOOKUP(B394,'Set Up Employee Data'!A:O,7,FALSE)))</f>
        <v>#N/A</v>
      </c>
      <c r="O394" s="46" t="str">
        <f>(M394-I394)*((VLOOKUP(B394,'Set Up Employee Data'!A:O,8,FALSE)))</f>
        <v>#N/A</v>
      </c>
      <c r="P394" s="46" t="str">
        <f>(M394-I394)*((VLOOKUP(B394,'Set Up Employee Data'!A:O,5,FALSE)))</f>
        <v>#N/A</v>
      </c>
      <c r="Q394" s="46" t="str">
        <f>(M394-I394)*((VLOOKUP(B394,'Set Up Employee Data'!A:O,6,FALSE)))</f>
        <v>#N/A</v>
      </c>
      <c r="R394" s="46">
        <f>IFERROR(((VLOOKUP(B394,'Set Up Employee Data'!A:O,9,FALSE)))+((VLOOKUP(B394,'Set Up Employee Data'!A:O,10,FALSE)))+((VLOOKUP(B394,'Set Up Employee Data'!A:O,11,FALSE)))+((VLOOKUP(B394,'Set Up Employee Data'!A:O,12,FALSE))),0)</f>
        <v>0</v>
      </c>
      <c r="S394" s="46">
        <f>IFERROR(((VLOOKUP(B394,'Set Up Employee Data'!A:O,13,FALSE)))+((VLOOKUP(B394,'Set Up Employee Data'!A:O,14,FALSE)))+((VLOOKUP(B394,'Set Up Employee Data'!A:O,15,FALSE))),0)</f>
        <v>0</v>
      </c>
      <c r="T394" s="46" t="str">
        <f t="shared" si="5"/>
        <v>#N/A</v>
      </c>
      <c r="U394" s="69" t="str">
        <f t="shared" si="6"/>
        <v>#N/A</v>
      </c>
    </row>
    <row r="395" ht="14.25" hidden="1" customHeight="1">
      <c r="A395" s="32"/>
      <c r="B395" s="32"/>
      <c r="C395" s="33" t="str">
        <f>VLOOKUP(B395,'Set Up Employee Data'!A:O,2,FALSE)</f>
        <v>#N/A</v>
      </c>
      <c r="D395" s="33" t="str">
        <f t="shared" si="1"/>
        <v>#N/A</v>
      </c>
      <c r="E395" s="32"/>
      <c r="F395" s="32"/>
      <c r="G395" s="32"/>
      <c r="H395" s="33"/>
      <c r="I395" s="41"/>
      <c r="J395" s="68">
        <f>IFERROR(VLOOKUP(B395,'Set Up Employee Data'!A:O,3,FALSE)/(VLOOKUP(B395,'Set Up Employee Data'!A:O,4,FALSE)),0)</f>
        <v>0</v>
      </c>
      <c r="K395" s="46" t="str">
        <f t="shared" si="2"/>
        <v>#N/A</v>
      </c>
      <c r="L395" s="46" t="str">
        <f t="shared" si="3"/>
        <v>#N/A</v>
      </c>
      <c r="M395" s="46" t="str">
        <f t="shared" si="4"/>
        <v>#N/A</v>
      </c>
      <c r="N395" s="46" t="str">
        <f>(M395-I395)*((VLOOKUP(B395,'Set Up Employee Data'!A:O,7,FALSE)))</f>
        <v>#N/A</v>
      </c>
      <c r="O395" s="46" t="str">
        <f>(M395-I395)*((VLOOKUP(B395,'Set Up Employee Data'!A:O,8,FALSE)))</f>
        <v>#N/A</v>
      </c>
      <c r="P395" s="46" t="str">
        <f>(M395-I395)*((VLOOKUP(B395,'Set Up Employee Data'!A:O,5,FALSE)))</f>
        <v>#N/A</v>
      </c>
      <c r="Q395" s="46" t="str">
        <f>(M395-I395)*((VLOOKUP(B395,'Set Up Employee Data'!A:O,6,FALSE)))</f>
        <v>#N/A</v>
      </c>
      <c r="R395" s="46">
        <f>IFERROR(((VLOOKUP(B395,'Set Up Employee Data'!A:O,9,FALSE)))+((VLOOKUP(B395,'Set Up Employee Data'!A:O,10,FALSE)))+((VLOOKUP(B395,'Set Up Employee Data'!A:O,11,FALSE)))+((VLOOKUP(B395,'Set Up Employee Data'!A:O,12,FALSE))),0)</f>
        <v>0</v>
      </c>
      <c r="S395" s="46">
        <f>IFERROR(((VLOOKUP(B395,'Set Up Employee Data'!A:O,13,FALSE)))+((VLOOKUP(B395,'Set Up Employee Data'!A:O,14,FALSE)))+((VLOOKUP(B395,'Set Up Employee Data'!A:O,15,FALSE))),0)</f>
        <v>0</v>
      </c>
      <c r="T395" s="46" t="str">
        <f t="shared" si="5"/>
        <v>#N/A</v>
      </c>
      <c r="U395" s="69" t="str">
        <f t="shared" si="6"/>
        <v>#N/A</v>
      </c>
    </row>
    <row r="396" ht="14.25" hidden="1" customHeight="1">
      <c r="A396" s="32"/>
      <c r="B396" s="32"/>
      <c r="C396" s="33" t="str">
        <f>VLOOKUP(B396,'Set Up Employee Data'!A:O,2,FALSE)</f>
        <v>#N/A</v>
      </c>
      <c r="D396" s="33" t="str">
        <f t="shared" si="1"/>
        <v>#N/A</v>
      </c>
      <c r="E396" s="32"/>
      <c r="F396" s="32"/>
      <c r="G396" s="32"/>
      <c r="H396" s="33"/>
      <c r="I396" s="41"/>
      <c r="J396" s="68">
        <f>IFERROR(VLOOKUP(B396,'Set Up Employee Data'!A:O,3,FALSE)/(VLOOKUP(B396,'Set Up Employee Data'!A:O,4,FALSE)),0)</f>
        <v>0</v>
      </c>
      <c r="K396" s="46" t="str">
        <f t="shared" si="2"/>
        <v>#N/A</v>
      </c>
      <c r="L396" s="46" t="str">
        <f t="shared" si="3"/>
        <v>#N/A</v>
      </c>
      <c r="M396" s="46" t="str">
        <f t="shared" si="4"/>
        <v>#N/A</v>
      </c>
      <c r="N396" s="46" t="str">
        <f>(M396-I396)*((VLOOKUP(B396,'Set Up Employee Data'!A:O,7,FALSE)))</f>
        <v>#N/A</v>
      </c>
      <c r="O396" s="46" t="str">
        <f>(M396-I396)*((VLOOKUP(B396,'Set Up Employee Data'!A:O,8,FALSE)))</f>
        <v>#N/A</v>
      </c>
      <c r="P396" s="46" t="str">
        <f>(M396-I396)*((VLOOKUP(B396,'Set Up Employee Data'!A:O,5,FALSE)))</f>
        <v>#N/A</v>
      </c>
      <c r="Q396" s="46" t="str">
        <f>(M396-I396)*((VLOOKUP(B396,'Set Up Employee Data'!A:O,6,FALSE)))</f>
        <v>#N/A</v>
      </c>
      <c r="R396" s="46">
        <f>IFERROR(((VLOOKUP(B396,'Set Up Employee Data'!A:O,9,FALSE)))+((VLOOKUP(B396,'Set Up Employee Data'!A:O,10,FALSE)))+((VLOOKUP(B396,'Set Up Employee Data'!A:O,11,FALSE)))+((VLOOKUP(B396,'Set Up Employee Data'!A:O,12,FALSE))),0)</f>
        <v>0</v>
      </c>
      <c r="S396" s="46">
        <f>IFERROR(((VLOOKUP(B396,'Set Up Employee Data'!A:O,13,FALSE)))+((VLOOKUP(B396,'Set Up Employee Data'!A:O,14,FALSE)))+((VLOOKUP(B396,'Set Up Employee Data'!A:O,15,FALSE))),0)</f>
        <v>0</v>
      </c>
      <c r="T396" s="46" t="str">
        <f t="shared" si="5"/>
        <v>#N/A</v>
      </c>
      <c r="U396" s="69" t="str">
        <f t="shared" si="6"/>
        <v>#N/A</v>
      </c>
    </row>
    <row r="397" ht="14.25" hidden="1" customHeight="1">
      <c r="A397" s="32"/>
      <c r="B397" s="32"/>
      <c r="C397" s="33" t="str">
        <f>VLOOKUP(B397,'Set Up Employee Data'!A:O,2,FALSE)</f>
        <v>#N/A</v>
      </c>
      <c r="D397" s="33" t="str">
        <f t="shared" si="1"/>
        <v>#N/A</v>
      </c>
      <c r="E397" s="32"/>
      <c r="F397" s="32"/>
      <c r="G397" s="32"/>
      <c r="H397" s="33"/>
      <c r="I397" s="41"/>
      <c r="J397" s="68">
        <f>IFERROR(VLOOKUP(B397,'Set Up Employee Data'!A:O,3,FALSE)/(VLOOKUP(B397,'Set Up Employee Data'!A:O,4,FALSE)),0)</f>
        <v>0</v>
      </c>
      <c r="K397" s="46" t="str">
        <f t="shared" si="2"/>
        <v>#N/A</v>
      </c>
      <c r="L397" s="46" t="str">
        <f t="shared" si="3"/>
        <v>#N/A</v>
      </c>
      <c r="M397" s="46" t="str">
        <f t="shared" si="4"/>
        <v>#N/A</v>
      </c>
      <c r="N397" s="46" t="str">
        <f>(M397-I397)*((VLOOKUP(B397,'Set Up Employee Data'!A:O,7,FALSE)))</f>
        <v>#N/A</v>
      </c>
      <c r="O397" s="46" t="str">
        <f>(M397-I397)*((VLOOKUP(B397,'Set Up Employee Data'!A:O,8,FALSE)))</f>
        <v>#N/A</v>
      </c>
      <c r="P397" s="46" t="str">
        <f>(M397-I397)*((VLOOKUP(B397,'Set Up Employee Data'!A:O,5,FALSE)))</f>
        <v>#N/A</v>
      </c>
      <c r="Q397" s="46" t="str">
        <f>(M397-I397)*((VLOOKUP(B397,'Set Up Employee Data'!A:O,6,FALSE)))</f>
        <v>#N/A</v>
      </c>
      <c r="R397" s="46">
        <f>IFERROR(((VLOOKUP(B397,'Set Up Employee Data'!A:O,9,FALSE)))+((VLOOKUP(B397,'Set Up Employee Data'!A:O,10,FALSE)))+((VLOOKUP(B397,'Set Up Employee Data'!A:O,11,FALSE)))+((VLOOKUP(B397,'Set Up Employee Data'!A:O,12,FALSE))),0)</f>
        <v>0</v>
      </c>
      <c r="S397" s="46">
        <f>IFERROR(((VLOOKUP(B397,'Set Up Employee Data'!A:O,13,FALSE)))+((VLOOKUP(B397,'Set Up Employee Data'!A:O,14,FALSE)))+((VLOOKUP(B397,'Set Up Employee Data'!A:O,15,FALSE))),0)</f>
        <v>0</v>
      </c>
      <c r="T397" s="46" t="str">
        <f t="shared" si="5"/>
        <v>#N/A</v>
      </c>
      <c r="U397" s="69" t="str">
        <f t="shared" si="6"/>
        <v>#N/A</v>
      </c>
    </row>
    <row r="398" ht="14.25" hidden="1" customHeight="1">
      <c r="A398" s="32"/>
      <c r="B398" s="32"/>
      <c r="C398" s="33" t="str">
        <f>VLOOKUP(B398,'Set Up Employee Data'!A:O,2,FALSE)</f>
        <v>#N/A</v>
      </c>
      <c r="D398" s="33" t="str">
        <f t="shared" si="1"/>
        <v>#N/A</v>
      </c>
      <c r="E398" s="32"/>
      <c r="F398" s="32"/>
      <c r="G398" s="32"/>
      <c r="H398" s="33"/>
      <c r="I398" s="41"/>
      <c r="J398" s="68">
        <f>IFERROR(VLOOKUP(B398,'Set Up Employee Data'!A:O,3,FALSE)/(VLOOKUP(B398,'Set Up Employee Data'!A:O,4,FALSE)),0)</f>
        <v>0</v>
      </c>
      <c r="K398" s="46" t="str">
        <f t="shared" si="2"/>
        <v>#N/A</v>
      </c>
      <c r="L398" s="46" t="str">
        <f t="shared" si="3"/>
        <v>#N/A</v>
      </c>
      <c r="M398" s="46" t="str">
        <f t="shared" si="4"/>
        <v>#N/A</v>
      </c>
      <c r="N398" s="46" t="str">
        <f>(M398-I398)*((VLOOKUP(B398,'Set Up Employee Data'!A:O,7,FALSE)))</f>
        <v>#N/A</v>
      </c>
      <c r="O398" s="46" t="str">
        <f>(M398-I398)*((VLOOKUP(B398,'Set Up Employee Data'!A:O,8,FALSE)))</f>
        <v>#N/A</v>
      </c>
      <c r="P398" s="46" t="str">
        <f>(M398-I398)*((VLOOKUP(B398,'Set Up Employee Data'!A:O,5,FALSE)))</f>
        <v>#N/A</v>
      </c>
      <c r="Q398" s="46" t="str">
        <f>(M398-I398)*((VLOOKUP(B398,'Set Up Employee Data'!A:O,6,FALSE)))</f>
        <v>#N/A</v>
      </c>
      <c r="R398" s="46">
        <f>IFERROR(((VLOOKUP(B398,'Set Up Employee Data'!A:O,9,FALSE)))+((VLOOKUP(B398,'Set Up Employee Data'!A:O,10,FALSE)))+((VLOOKUP(B398,'Set Up Employee Data'!A:O,11,FALSE)))+((VLOOKUP(B398,'Set Up Employee Data'!A:O,12,FALSE))),0)</f>
        <v>0</v>
      </c>
      <c r="S398" s="46">
        <f>IFERROR(((VLOOKUP(B398,'Set Up Employee Data'!A:O,13,FALSE)))+((VLOOKUP(B398,'Set Up Employee Data'!A:O,14,FALSE)))+((VLOOKUP(B398,'Set Up Employee Data'!A:O,15,FALSE))),0)</f>
        <v>0</v>
      </c>
      <c r="T398" s="46" t="str">
        <f t="shared" si="5"/>
        <v>#N/A</v>
      </c>
      <c r="U398" s="69" t="str">
        <f t="shared" si="6"/>
        <v>#N/A</v>
      </c>
    </row>
    <row r="399" ht="14.25" hidden="1" customHeight="1">
      <c r="A399" s="32"/>
      <c r="B399" s="32"/>
      <c r="C399" s="33" t="str">
        <f>VLOOKUP(B399,'Set Up Employee Data'!A:O,2,FALSE)</f>
        <v>#N/A</v>
      </c>
      <c r="D399" s="33" t="str">
        <f t="shared" si="1"/>
        <v>#N/A</v>
      </c>
      <c r="E399" s="32"/>
      <c r="F399" s="32"/>
      <c r="G399" s="32"/>
      <c r="H399" s="33"/>
      <c r="I399" s="41"/>
      <c r="J399" s="68">
        <f>IFERROR(VLOOKUP(B399,'Set Up Employee Data'!A:O,3,FALSE)/(VLOOKUP(B399,'Set Up Employee Data'!A:O,4,FALSE)),0)</f>
        <v>0</v>
      </c>
      <c r="K399" s="46" t="str">
        <f t="shared" si="2"/>
        <v>#N/A</v>
      </c>
      <c r="L399" s="46" t="str">
        <f t="shared" si="3"/>
        <v>#N/A</v>
      </c>
      <c r="M399" s="46" t="str">
        <f t="shared" si="4"/>
        <v>#N/A</v>
      </c>
      <c r="N399" s="46" t="str">
        <f>(M399-I399)*((VLOOKUP(B399,'Set Up Employee Data'!A:O,7,FALSE)))</f>
        <v>#N/A</v>
      </c>
      <c r="O399" s="46" t="str">
        <f>(M399-I399)*((VLOOKUP(B399,'Set Up Employee Data'!A:O,8,FALSE)))</f>
        <v>#N/A</v>
      </c>
      <c r="P399" s="46" t="str">
        <f>(M399-I399)*((VLOOKUP(B399,'Set Up Employee Data'!A:O,5,FALSE)))</f>
        <v>#N/A</v>
      </c>
      <c r="Q399" s="46" t="str">
        <f>(M399-I399)*((VLOOKUP(B399,'Set Up Employee Data'!A:O,6,FALSE)))</f>
        <v>#N/A</v>
      </c>
      <c r="R399" s="46">
        <f>IFERROR(((VLOOKUP(B399,'Set Up Employee Data'!A:O,9,FALSE)))+((VLOOKUP(B399,'Set Up Employee Data'!A:O,10,FALSE)))+((VLOOKUP(B399,'Set Up Employee Data'!A:O,11,FALSE)))+((VLOOKUP(B399,'Set Up Employee Data'!A:O,12,FALSE))),0)</f>
        <v>0</v>
      </c>
      <c r="S399" s="46">
        <f>IFERROR(((VLOOKUP(B399,'Set Up Employee Data'!A:O,13,FALSE)))+((VLOOKUP(B399,'Set Up Employee Data'!A:O,14,FALSE)))+((VLOOKUP(B399,'Set Up Employee Data'!A:O,15,FALSE))),0)</f>
        <v>0</v>
      </c>
      <c r="T399" s="46" t="str">
        <f t="shared" si="5"/>
        <v>#N/A</v>
      </c>
      <c r="U399" s="69" t="str">
        <f t="shared" si="6"/>
        <v>#N/A</v>
      </c>
    </row>
    <row r="400" ht="14.25" hidden="1" customHeight="1">
      <c r="A400" s="32"/>
      <c r="B400" s="32"/>
      <c r="C400" s="33" t="str">
        <f>VLOOKUP(B400,'Set Up Employee Data'!A:O,2,FALSE)</f>
        <v>#N/A</v>
      </c>
      <c r="D400" s="33" t="str">
        <f t="shared" si="1"/>
        <v>#N/A</v>
      </c>
      <c r="E400" s="32"/>
      <c r="F400" s="32"/>
      <c r="G400" s="32"/>
      <c r="H400" s="33"/>
      <c r="I400" s="41"/>
      <c r="J400" s="68">
        <f>IFERROR(VLOOKUP(B400,'Set Up Employee Data'!A:O,3,FALSE)/(VLOOKUP(B400,'Set Up Employee Data'!A:O,4,FALSE)),0)</f>
        <v>0</v>
      </c>
      <c r="K400" s="46" t="str">
        <f t="shared" si="2"/>
        <v>#N/A</v>
      </c>
      <c r="L400" s="46" t="str">
        <f t="shared" si="3"/>
        <v>#N/A</v>
      </c>
      <c r="M400" s="46" t="str">
        <f t="shared" si="4"/>
        <v>#N/A</v>
      </c>
      <c r="N400" s="46" t="str">
        <f>(M400-I400)*((VLOOKUP(B400,'Set Up Employee Data'!A:O,7,FALSE)))</f>
        <v>#N/A</v>
      </c>
      <c r="O400" s="46" t="str">
        <f>(M400-I400)*((VLOOKUP(B400,'Set Up Employee Data'!A:O,8,FALSE)))</f>
        <v>#N/A</v>
      </c>
      <c r="P400" s="46" t="str">
        <f>(M400-I400)*((VLOOKUP(B400,'Set Up Employee Data'!A:O,5,FALSE)))</f>
        <v>#N/A</v>
      </c>
      <c r="Q400" s="46" t="str">
        <f>(M400-I400)*((VLOOKUP(B400,'Set Up Employee Data'!A:O,6,FALSE)))</f>
        <v>#N/A</v>
      </c>
      <c r="R400" s="46">
        <f>IFERROR(((VLOOKUP(B400,'Set Up Employee Data'!A:O,9,FALSE)))+((VLOOKUP(B400,'Set Up Employee Data'!A:O,10,FALSE)))+((VLOOKUP(B400,'Set Up Employee Data'!A:O,11,FALSE)))+((VLOOKUP(B400,'Set Up Employee Data'!A:O,12,FALSE))),0)</f>
        <v>0</v>
      </c>
      <c r="S400" s="46">
        <f>IFERROR(((VLOOKUP(B400,'Set Up Employee Data'!A:O,13,FALSE)))+((VLOOKUP(B400,'Set Up Employee Data'!A:O,14,FALSE)))+((VLOOKUP(B400,'Set Up Employee Data'!A:O,15,FALSE))),0)</f>
        <v>0</v>
      </c>
      <c r="T400" s="46" t="str">
        <f t="shared" si="5"/>
        <v>#N/A</v>
      </c>
      <c r="U400" s="69" t="str">
        <f t="shared" si="6"/>
        <v>#N/A</v>
      </c>
    </row>
    <row r="401" ht="14.25" hidden="1" customHeight="1">
      <c r="A401" s="32"/>
      <c r="B401" s="32"/>
      <c r="C401" s="33" t="str">
        <f>VLOOKUP(B401,'Set Up Employee Data'!A:O,2,FALSE)</f>
        <v>#N/A</v>
      </c>
      <c r="D401" s="33" t="str">
        <f t="shared" si="1"/>
        <v>#N/A</v>
      </c>
      <c r="E401" s="32"/>
      <c r="F401" s="32"/>
      <c r="G401" s="32"/>
      <c r="H401" s="33"/>
      <c r="I401" s="41"/>
      <c r="J401" s="68">
        <f>IFERROR(VLOOKUP(B401,'Set Up Employee Data'!A:O,3,FALSE)/(VLOOKUP(B401,'Set Up Employee Data'!A:O,4,FALSE)),0)</f>
        <v>0</v>
      </c>
      <c r="K401" s="46" t="str">
        <f t="shared" si="2"/>
        <v>#N/A</v>
      </c>
      <c r="L401" s="46" t="str">
        <f t="shared" si="3"/>
        <v>#N/A</v>
      </c>
      <c r="M401" s="46" t="str">
        <f t="shared" si="4"/>
        <v>#N/A</v>
      </c>
      <c r="N401" s="46" t="str">
        <f>(M401-I401)*((VLOOKUP(B401,'Set Up Employee Data'!A:O,7,FALSE)))</f>
        <v>#N/A</v>
      </c>
      <c r="O401" s="46" t="str">
        <f>(M401-I401)*((VLOOKUP(B401,'Set Up Employee Data'!A:O,8,FALSE)))</f>
        <v>#N/A</v>
      </c>
      <c r="P401" s="46" t="str">
        <f>(M401-I401)*((VLOOKUP(B401,'Set Up Employee Data'!A:O,5,FALSE)))</f>
        <v>#N/A</v>
      </c>
      <c r="Q401" s="46" t="str">
        <f>(M401-I401)*((VLOOKUP(B401,'Set Up Employee Data'!A:O,6,FALSE)))</f>
        <v>#N/A</v>
      </c>
      <c r="R401" s="46">
        <f>IFERROR(((VLOOKUP(B401,'Set Up Employee Data'!A:O,9,FALSE)))+((VLOOKUP(B401,'Set Up Employee Data'!A:O,10,FALSE)))+((VLOOKUP(B401,'Set Up Employee Data'!A:O,11,FALSE)))+((VLOOKUP(B401,'Set Up Employee Data'!A:O,12,FALSE))),0)</f>
        <v>0</v>
      </c>
      <c r="S401" s="46">
        <f>IFERROR(((VLOOKUP(B401,'Set Up Employee Data'!A:O,13,FALSE)))+((VLOOKUP(B401,'Set Up Employee Data'!A:O,14,FALSE)))+((VLOOKUP(B401,'Set Up Employee Data'!A:O,15,FALSE))),0)</f>
        <v>0</v>
      </c>
      <c r="T401" s="46" t="str">
        <f t="shared" si="5"/>
        <v>#N/A</v>
      </c>
      <c r="U401" s="69" t="str">
        <f t="shared" si="6"/>
        <v>#N/A</v>
      </c>
    </row>
    <row r="402" ht="14.25" hidden="1" customHeight="1">
      <c r="A402" s="32"/>
      <c r="B402" s="32"/>
      <c r="C402" s="33" t="str">
        <f>VLOOKUP(B402,'Set Up Employee Data'!A:O,2,FALSE)</f>
        <v>#N/A</v>
      </c>
      <c r="D402" s="33" t="str">
        <f t="shared" si="1"/>
        <v>#N/A</v>
      </c>
      <c r="E402" s="32"/>
      <c r="F402" s="32"/>
      <c r="G402" s="32"/>
      <c r="H402" s="33"/>
      <c r="I402" s="41"/>
      <c r="J402" s="68">
        <f>IFERROR(VLOOKUP(B402,'Set Up Employee Data'!A:O,3,FALSE)/(VLOOKUP(B402,'Set Up Employee Data'!A:O,4,FALSE)),0)</f>
        <v>0</v>
      </c>
      <c r="K402" s="46" t="str">
        <f t="shared" si="2"/>
        <v>#N/A</v>
      </c>
      <c r="L402" s="46" t="str">
        <f t="shared" si="3"/>
        <v>#N/A</v>
      </c>
      <c r="M402" s="46" t="str">
        <f t="shared" si="4"/>
        <v>#N/A</v>
      </c>
      <c r="N402" s="46" t="str">
        <f>(M402-I402)*((VLOOKUP(B402,'Set Up Employee Data'!A:O,7,FALSE)))</f>
        <v>#N/A</v>
      </c>
      <c r="O402" s="46" t="str">
        <f>(M402-I402)*((VLOOKUP(B402,'Set Up Employee Data'!A:O,8,FALSE)))</f>
        <v>#N/A</v>
      </c>
      <c r="P402" s="46" t="str">
        <f>(M402-I402)*((VLOOKUP(B402,'Set Up Employee Data'!A:O,5,FALSE)))</f>
        <v>#N/A</v>
      </c>
      <c r="Q402" s="46" t="str">
        <f>(M402-I402)*((VLOOKUP(B402,'Set Up Employee Data'!A:O,6,FALSE)))</f>
        <v>#N/A</v>
      </c>
      <c r="R402" s="46">
        <f>IFERROR(((VLOOKUP(B402,'Set Up Employee Data'!A:O,9,FALSE)))+((VLOOKUP(B402,'Set Up Employee Data'!A:O,10,FALSE)))+((VLOOKUP(B402,'Set Up Employee Data'!A:O,11,FALSE)))+((VLOOKUP(B402,'Set Up Employee Data'!A:O,12,FALSE))),0)</f>
        <v>0</v>
      </c>
      <c r="S402" s="46">
        <f>IFERROR(((VLOOKUP(B402,'Set Up Employee Data'!A:O,13,FALSE)))+((VLOOKUP(B402,'Set Up Employee Data'!A:O,14,FALSE)))+((VLOOKUP(B402,'Set Up Employee Data'!A:O,15,FALSE))),0)</f>
        <v>0</v>
      </c>
      <c r="T402" s="46" t="str">
        <f t="shared" si="5"/>
        <v>#N/A</v>
      </c>
      <c r="U402" s="69" t="str">
        <f t="shared" si="6"/>
        <v>#N/A</v>
      </c>
    </row>
    <row r="403" ht="14.25" hidden="1" customHeight="1">
      <c r="A403" s="32"/>
      <c r="B403" s="32"/>
      <c r="C403" s="33" t="str">
        <f>VLOOKUP(B403,'Set Up Employee Data'!A:O,2,FALSE)</f>
        <v>#N/A</v>
      </c>
      <c r="D403" s="33" t="str">
        <f t="shared" si="1"/>
        <v>#N/A</v>
      </c>
      <c r="E403" s="32"/>
      <c r="F403" s="32"/>
      <c r="G403" s="32"/>
      <c r="H403" s="33"/>
      <c r="I403" s="41"/>
      <c r="J403" s="68">
        <f>IFERROR(VLOOKUP(B403,'Set Up Employee Data'!A:O,3,FALSE)/(VLOOKUP(B403,'Set Up Employee Data'!A:O,4,FALSE)),0)</f>
        <v>0</v>
      </c>
      <c r="K403" s="46" t="str">
        <f t="shared" si="2"/>
        <v>#N/A</v>
      </c>
      <c r="L403" s="46" t="str">
        <f t="shared" si="3"/>
        <v>#N/A</v>
      </c>
      <c r="M403" s="46" t="str">
        <f t="shared" si="4"/>
        <v>#N/A</v>
      </c>
      <c r="N403" s="46" t="str">
        <f>(M403-I403)*((VLOOKUP(B403,'Set Up Employee Data'!A:O,7,FALSE)))</f>
        <v>#N/A</v>
      </c>
      <c r="O403" s="46" t="str">
        <f>(M403-I403)*((VLOOKUP(B403,'Set Up Employee Data'!A:O,8,FALSE)))</f>
        <v>#N/A</v>
      </c>
      <c r="P403" s="46" t="str">
        <f>(M403-I403)*((VLOOKUP(B403,'Set Up Employee Data'!A:O,5,FALSE)))</f>
        <v>#N/A</v>
      </c>
      <c r="Q403" s="46" t="str">
        <f>(M403-I403)*((VLOOKUP(B403,'Set Up Employee Data'!A:O,6,FALSE)))</f>
        <v>#N/A</v>
      </c>
      <c r="R403" s="46">
        <f>IFERROR(((VLOOKUP(B403,'Set Up Employee Data'!A:O,9,FALSE)))+((VLOOKUP(B403,'Set Up Employee Data'!A:O,10,FALSE)))+((VLOOKUP(B403,'Set Up Employee Data'!A:O,11,FALSE)))+((VLOOKUP(B403,'Set Up Employee Data'!A:O,12,FALSE))),0)</f>
        <v>0</v>
      </c>
      <c r="S403" s="46">
        <f>IFERROR(((VLOOKUP(B403,'Set Up Employee Data'!A:O,13,FALSE)))+((VLOOKUP(B403,'Set Up Employee Data'!A:O,14,FALSE)))+((VLOOKUP(B403,'Set Up Employee Data'!A:O,15,FALSE))),0)</f>
        <v>0</v>
      </c>
      <c r="T403" s="46" t="str">
        <f t="shared" si="5"/>
        <v>#N/A</v>
      </c>
      <c r="U403" s="69" t="str">
        <f t="shared" si="6"/>
        <v>#N/A</v>
      </c>
    </row>
    <row r="404" ht="14.25" hidden="1" customHeight="1">
      <c r="A404" s="32"/>
      <c r="B404" s="32"/>
      <c r="C404" s="33" t="str">
        <f>VLOOKUP(B404,'Set Up Employee Data'!A:O,2,FALSE)</f>
        <v>#N/A</v>
      </c>
      <c r="D404" s="33" t="str">
        <f t="shared" si="1"/>
        <v>#N/A</v>
      </c>
      <c r="E404" s="32"/>
      <c r="F404" s="32"/>
      <c r="G404" s="32"/>
      <c r="H404" s="33"/>
      <c r="I404" s="41"/>
      <c r="J404" s="68">
        <f>IFERROR(VLOOKUP(B404,'Set Up Employee Data'!A:O,3,FALSE)/(VLOOKUP(B404,'Set Up Employee Data'!A:O,4,FALSE)),0)</f>
        <v>0</v>
      </c>
      <c r="K404" s="46" t="str">
        <f t="shared" si="2"/>
        <v>#N/A</v>
      </c>
      <c r="L404" s="46" t="str">
        <f t="shared" si="3"/>
        <v>#N/A</v>
      </c>
      <c r="M404" s="46" t="str">
        <f t="shared" si="4"/>
        <v>#N/A</v>
      </c>
      <c r="N404" s="46" t="str">
        <f>(M404-I404)*((VLOOKUP(B404,'Set Up Employee Data'!A:O,7,FALSE)))</f>
        <v>#N/A</v>
      </c>
      <c r="O404" s="46" t="str">
        <f>(M404-I404)*((VLOOKUP(B404,'Set Up Employee Data'!A:O,8,FALSE)))</f>
        <v>#N/A</v>
      </c>
      <c r="P404" s="46" t="str">
        <f>(M404-I404)*((VLOOKUP(B404,'Set Up Employee Data'!A:O,5,FALSE)))</f>
        <v>#N/A</v>
      </c>
      <c r="Q404" s="46" t="str">
        <f>(M404-I404)*((VLOOKUP(B404,'Set Up Employee Data'!A:O,6,FALSE)))</f>
        <v>#N/A</v>
      </c>
      <c r="R404" s="46">
        <f>IFERROR(((VLOOKUP(B404,'Set Up Employee Data'!A:O,9,FALSE)))+((VLOOKUP(B404,'Set Up Employee Data'!A:O,10,FALSE)))+((VLOOKUP(B404,'Set Up Employee Data'!A:O,11,FALSE)))+((VLOOKUP(B404,'Set Up Employee Data'!A:O,12,FALSE))),0)</f>
        <v>0</v>
      </c>
      <c r="S404" s="46">
        <f>IFERROR(((VLOOKUP(B404,'Set Up Employee Data'!A:O,13,FALSE)))+((VLOOKUP(B404,'Set Up Employee Data'!A:O,14,FALSE)))+((VLOOKUP(B404,'Set Up Employee Data'!A:O,15,FALSE))),0)</f>
        <v>0</v>
      </c>
      <c r="T404" s="46" t="str">
        <f t="shared" si="5"/>
        <v>#N/A</v>
      </c>
      <c r="U404" s="69" t="str">
        <f t="shared" si="6"/>
        <v>#N/A</v>
      </c>
    </row>
    <row r="405" ht="14.25" hidden="1" customHeight="1">
      <c r="A405" s="32"/>
      <c r="B405" s="32"/>
      <c r="C405" s="33" t="str">
        <f>VLOOKUP(B405,'Set Up Employee Data'!A:O,2,FALSE)</f>
        <v>#N/A</v>
      </c>
      <c r="D405" s="33" t="str">
        <f t="shared" si="1"/>
        <v>#N/A</v>
      </c>
      <c r="E405" s="32"/>
      <c r="F405" s="32"/>
      <c r="G405" s="32"/>
      <c r="H405" s="33"/>
      <c r="I405" s="41"/>
      <c r="J405" s="68">
        <f>IFERROR(VLOOKUP(B405,'Set Up Employee Data'!A:O,3,FALSE)/(VLOOKUP(B405,'Set Up Employee Data'!A:O,4,FALSE)),0)</f>
        <v>0</v>
      </c>
      <c r="K405" s="46" t="str">
        <f t="shared" si="2"/>
        <v>#N/A</v>
      </c>
      <c r="L405" s="46" t="str">
        <f t="shared" si="3"/>
        <v>#N/A</v>
      </c>
      <c r="M405" s="46" t="str">
        <f t="shared" si="4"/>
        <v>#N/A</v>
      </c>
      <c r="N405" s="46" t="str">
        <f>(M405-I405)*((VLOOKUP(B405,'Set Up Employee Data'!A:O,7,FALSE)))</f>
        <v>#N/A</v>
      </c>
      <c r="O405" s="46" t="str">
        <f>(M405-I405)*((VLOOKUP(B405,'Set Up Employee Data'!A:O,8,FALSE)))</f>
        <v>#N/A</v>
      </c>
      <c r="P405" s="46" t="str">
        <f>(M405-I405)*((VLOOKUP(B405,'Set Up Employee Data'!A:O,5,FALSE)))</f>
        <v>#N/A</v>
      </c>
      <c r="Q405" s="46" t="str">
        <f>(M405-I405)*((VLOOKUP(B405,'Set Up Employee Data'!A:O,6,FALSE)))</f>
        <v>#N/A</v>
      </c>
      <c r="R405" s="46">
        <f>IFERROR(((VLOOKUP(B405,'Set Up Employee Data'!A:O,9,FALSE)))+((VLOOKUP(B405,'Set Up Employee Data'!A:O,10,FALSE)))+((VLOOKUP(B405,'Set Up Employee Data'!A:O,11,FALSE)))+((VLOOKUP(B405,'Set Up Employee Data'!A:O,12,FALSE))),0)</f>
        <v>0</v>
      </c>
      <c r="S405" s="46">
        <f>IFERROR(((VLOOKUP(B405,'Set Up Employee Data'!A:O,13,FALSE)))+((VLOOKUP(B405,'Set Up Employee Data'!A:O,14,FALSE)))+((VLOOKUP(B405,'Set Up Employee Data'!A:O,15,FALSE))),0)</f>
        <v>0</v>
      </c>
      <c r="T405" s="46" t="str">
        <f t="shared" si="5"/>
        <v>#N/A</v>
      </c>
      <c r="U405" s="69" t="str">
        <f t="shared" si="6"/>
        <v>#N/A</v>
      </c>
    </row>
    <row r="406" ht="14.25" hidden="1" customHeight="1">
      <c r="A406" s="32"/>
      <c r="B406" s="32"/>
      <c r="C406" s="33" t="str">
        <f>VLOOKUP(B406,'Set Up Employee Data'!A:O,2,FALSE)</f>
        <v>#N/A</v>
      </c>
      <c r="D406" s="33" t="str">
        <f t="shared" si="1"/>
        <v>#N/A</v>
      </c>
      <c r="E406" s="32"/>
      <c r="F406" s="32"/>
      <c r="G406" s="32"/>
      <c r="H406" s="33"/>
      <c r="I406" s="41"/>
      <c r="J406" s="68">
        <f>IFERROR(VLOOKUP(B406,'Set Up Employee Data'!A:O,3,FALSE)/(VLOOKUP(B406,'Set Up Employee Data'!A:O,4,FALSE)),0)</f>
        <v>0</v>
      </c>
      <c r="K406" s="46" t="str">
        <f t="shared" si="2"/>
        <v>#N/A</v>
      </c>
      <c r="L406" s="46" t="str">
        <f t="shared" si="3"/>
        <v>#N/A</v>
      </c>
      <c r="M406" s="46" t="str">
        <f t="shared" si="4"/>
        <v>#N/A</v>
      </c>
      <c r="N406" s="46" t="str">
        <f>(M406-I406)*((VLOOKUP(B406,'Set Up Employee Data'!A:O,7,FALSE)))</f>
        <v>#N/A</v>
      </c>
      <c r="O406" s="46" t="str">
        <f>(M406-I406)*((VLOOKUP(B406,'Set Up Employee Data'!A:O,8,FALSE)))</f>
        <v>#N/A</v>
      </c>
      <c r="P406" s="46" t="str">
        <f>(M406-I406)*((VLOOKUP(B406,'Set Up Employee Data'!A:O,5,FALSE)))</f>
        <v>#N/A</v>
      </c>
      <c r="Q406" s="46" t="str">
        <f>(M406-I406)*((VLOOKUP(B406,'Set Up Employee Data'!A:O,6,FALSE)))</f>
        <v>#N/A</v>
      </c>
      <c r="R406" s="46">
        <f>IFERROR(((VLOOKUP(B406,'Set Up Employee Data'!A:O,9,FALSE)))+((VLOOKUP(B406,'Set Up Employee Data'!A:O,10,FALSE)))+((VLOOKUP(B406,'Set Up Employee Data'!A:O,11,FALSE)))+((VLOOKUP(B406,'Set Up Employee Data'!A:O,12,FALSE))),0)</f>
        <v>0</v>
      </c>
      <c r="S406" s="46">
        <f>IFERROR(((VLOOKUP(B406,'Set Up Employee Data'!A:O,13,FALSE)))+((VLOOKUP(B406,'Set Up Employee Data'!A:O,14,FALSE)))+((VLOOKUP(B406,'Set Up Employee Data'!A:O,15,FALSE))),0)</f>
        <v>0</v>
      </c>
      <c r="T406" s="46" t="str">
        <f t="shared" si="5"/>
        <v>#N/A</v>
      </c>
      <c r="U406" s="69" t="str">
        <f t="shared" si="6"/>
        <v>#N/A</v>
      </c>
    </row>
    <row r="407" ht="14.25" hidden="1" customHeight="1">
      <c r="A407" s="32"/>
      <c r="B407" s="32"/>
      <c r="C407" s="33" t="str">
        <f>VLOOKUP(B407,'Set Up Employee Data'!A:O,2,FALSE)</f>
        <v>#N/A</v>
      </c>
      <c r="D407" s="33" t="str">
        <f t="shared" si="1"/>
        <v>#N/A</v>
      </c>
      <c r="E407" s="32"/>
      <c r="F407" s="32"/>
      <c r="G407" s="32"/>
      <c r="H407" s="33"/>
      <c r="I407" s="41"/>
      <c r="J407" s="68">
        <f>IFERROR(VLOOKUP(B407,'Set Up Employee Data'!A:O,3,FALSE)/(VLOOKUP(B407,'Set Up Employee Data'!A:O,4,FALSE)),0)</f>
        <v>0</v>
      </c>
      <c r="K407" s="46" t="str">
        <f t="shared" si="2"/>
        <v>#N/A</v>
      </c>
      <c r="L407" s="46" t="str">
        <f t="shared" si="3"/>
        <v>#N/A</v>
      </c>
      <c r="M407" s="46" t="str">
        <f t="shared" si="4"/>
        <v>#N/A</v>
      </c>
      <c r="N407" s="46" t="str">
        <f>(M407-I407)*((VLOOKUP(B407,'Set Up Employee Data'!A:O,7,FALSE)))</f>
        <v>#N/A</v>
      </c>
      <c r="O407" s="46" t="str">
        <f>(M407-I407)*((VLOOKUP(B407,'Set Up Employee Data'!A:O,8,FALSE)))</f>
        <v>#N/A</v>
      </c>
      <c r="P407" s="46" t="str">
        <f>(M407-I407)*((VLOOKUP(B407,'Set Up Employee Data'!A:O,5,FALSE)))</f>
        <v>#N/A</v>
      </c>
      <c r="Q407" s="46" t="str">
        <f>(M407-I407)*((VLOOKUP(B407,'Set Up Employee Data'!A:O,6,FALSE)))</f>
        <v>#N/A</v>
      </c>
      <c r="R407" s="46">
        <f>IFERROR(((VLOOKUP(B407,'Set Up Employee Data'!A:O,9,FALSE)))+((VLOOKUP(B407,'Set Up Employee Data'!A:O,10,FALSE)))+((VLOOKUP(B407,'Set Up Employee Data'!A:O,11,FALSE)))+((VLOOKUP(B407,'Set Up Employee Data'!A:O,12,FALSE))),0)</f>
        <v>0</v>
      </c>
      <c r="S407" s="46">
        <f>IFERROR(((VLOOKUP(B407,'Set Up Employee Data'!A:O,13,FALSE)))+((VLOOKUP(B407,'Set Up Employee Data'!A:O,14,FALSE)))+((VLOOKUP(B407,'Set Up Employee Data'!A:O,15,FALSE))),0)</f>
        <v>0</v>
      </c>
      <c r="T407" s="46" t="str">
        <f t="shared" si="5"/>
        <v>#N/A</v>
      </c>
      <c r="U407" s="69" t="str">
        <f t="shared" si="6"/>
        <v>#N/A</v>
      </c>
    </row>
    <row r="408" ht="14.25" hidden="1" customHeight="1">
      <c r="A408" s="32"/>
      <c r="B408" s="32"/>
      <c r="C408" s="33" t="str">
        <f>VLOOKUP(B408,'Set Up Employee Data'!A:O,2,FALSE)</f>
        <v>#N/A</v>
      </c>
      <c r="D408" s="33" t="str">
        <f t="shared" si="1"/>
        <v>#N/A</v>
      </c>
      <c r="E408" s="32"/>
      <c r="F408" s="32"/>
      <c r="G408" s="32"/>
      <c r="H408" s="33"/>
      <c r="I408" s="41"/>
      <c r="J408" s="68">
        <f>IFERROR(VLOOKUP(B408,'Set Up Employee Data'!A:O,3,FALSE)/(VLOOKUP(B408,'Set Up Employee Data'!A:O,4,FALSE)),0)</f>
        <v>0</v>
      </c>
      <c r="K408" s="46" t="str">
        <f t="shared" si="2"/>
        <v>#N/A</v>
      </c>
      <c r="L408" s="46" t="str">
        <f t="shared" si="3"/>
        <v>#N/A</v>
      </c>
      <c r="M408" s="46" t="str">
        <f t="shared" si="4"/>
        <v>#N/A</v>
      </c>
      <c r="N408" s="46" t="str">
        <f>(M408-I408)*((VLOOKUP(B408,'Set Up Employee Data'!A:O,7,FALSE)))</f>
        <v>#N/A</v>
      </c>
      <c r="O408" s="46" t="str">
        <f>(M408-I408)*((VLOOKUP(B408,'Set Up Employee Data'!A:O,8,FALSE)))</f>
        <v>#N/A</v>
      </c>
      <c r="P408" s="46" t="str">
        <f>(M408-I408)*((VLOOKUP(B408,'Set Up Employee Data'!A:O,5,FALSE)))</f>
        <v>#N/A</v>
      </c>
      <c r="Q408" s="46" t="str">
        <f>(M408-I408)*((VLOOKUP(B408,'Set Up Employee Data'!A:O,6,FALSE)))</f>
        <v>#N/A</v>
      </c>
      <c r="R408" s="46">
        <f>IFERROR(((VLOOKUP(B408,'Set Up Employee Data'!A:O,9,FALSE)))+((VLOOKUP(B408,'Set Up Employee Data'!A:O,10,FALSE)))+((VLOOKUP(B408,'Set Up Employee Data'!A:O,11,FALSE)))+((VLOOKUP(B408,'Set Up Employee Data'!A:O,12,FALSE))),0)</f>
        <v>0</v>
      </c>
      <c r="S408" s="46">
        <f>IFERROR(((VLOOKUP(B408,'Set Up Employee Data'!A:O,13,FALSE)))+((VLOOKUP(B408,'Set Up Employee Data'!A:O,14,FALSE)))+((VLOOKUP(B408,'Set Up Employee Data'!A:O,15,FALSE))),0)</f>
        <v>0</v>
      </c>
      <c r="T408" s="46" t="str">
        <f t="shared" si="5"/>
        <v>#N/A</v>
      </c>
      <c r="U408" s="69" t="str">
        <f t="shared" si="6"/>
        <v>#N/A</v>
      </c>
    </row>
    <row r="409" ht="14.25" hidden="1" customHeight="1">
      <c r="A409" s="32"/>
      <c r="B409" s="32"/>
      <c r="C409" s="33" t="str">
        <f>VLOOKUP(B409,'Set Up Employee Data'!A:O,2,FALSE)</f>
        <v>#N/A</v>
      </c>
      <c r="D409" s="33" t="str">
        <f t="shared" si="1"/>
        <v>#N/A</v>
      </c>
      <c r="E409" s="32"/>
      <c r="F409" s="32"/>
      <c r="G409" s="32"/>
      <c r="H409" s="33"/>
      <c r="I409" s="41"/>
      <c r="J409" s="68">
        <f>IFERROR(VLOOKUP(B409,'Set Up Employee Data'!A:O,3,FALSE)/(VLOOKUP(B409,'Set Up Employee Data'!A:O,4,FALSE)),0)</f>
        <v>0</v>
      </c>
      <c r="K409" s="46" t="str">
        <f t="shared" si="2"/>
        <v>#N/A</v>
      </c>
      <c r="L409" s="46" t="str">
        <f t="shared" si="3"/>
        <v>#N/A</v>
      </c>
      <c r="M409" s="46" t="str">
        <f t="shared" si="4"/>
        <v>#N/A</v>
      </c>
      <c r="N409" s="46" t="str">
        <f>(M409-I409)*((VLOOKUP(B409,'Set Up Employee Data'!A:O,7,FALSE)))</f>
        <v>#N/A</v>
      </c>
      <c r="O409" s="46" t="str">
        <f>(M409-I409)*((VLOOKUP(B409,'Set Up Employee Data'!A:O,8,FALSE)))</f>
        <v>#N/A</v>
      </c>
      <c r="P409" s="46" t="str">
        <f>(M409-I409)*((VLOOKUP(B409,'Set Up Employee Data'!A:O,5,FALSE)))</f>
        <v>#N/A</v>
      </c>
      <c r="Q409" s="46" t="str">
        <f>(M409-I409)*((VLOOKUP(B409,'Set Up Employee Data'!A:O,6,FALSE)))</f>
        <v>#N/A</v>
      </c>
      <c r="R409" s="46">
        <f>IFERROR(((VLOOKUP(B409,'Set Up Employee Data'!A:O,9,FALSE)))+((VLOOKUP(B409,'Set Up Employee Data'!A:O,10,FALSE)))+((VLOOKUP(B409,'Set Up Employee Data'!A:O,11,FALSE)))+((VLOOKUP(B409,'Set Up Employee Data'!A:O,12,FALSE))),0)</f>
        <v>0</v>
      </c>
      <c r="S409" s="46">
        <f>IFERROR(((VLOOKUP(B409,'Set Up Employee Data'!A:O,13,FALSE)))+((VLOOKUP(B409,'Set Up Employee Data'!A:O,14,FALSE)))+((VLOOKUP(B409,'Set Up Employee Data'!A:O,15,FALSE))),0)</f>
        <v>0</v>
      </c>
      <c r="T409" s="46" t="str">
        <f t="shared" si="5"/>
        <v>#N/A</v>
      </c>
      <c r="U409" s="69" t="str">
        <f t="shared" si="6"/>
        <v>#N/A</v>
      </c>
    </row>
    <row r="410" ht="14.25" hidden="1" customHeight="1">
      <c r="A410" s="32"/>
      <c r="B410" s="32"/>
      <c r="C410" s="33" t="str">
        <f>VLOOKUP(B410,'Set Up Employee Data'!A:O,2,FALSE)</f>
        <v>#N/A</v>
      </c>
      <c r="D410" s="33" t="str">
        <f t="shared" si="1"/>
        <v>#N/A</v>
      </c>
      <c r="E410" s="32"/>
      <c r="F410" s="32"/>
      <c r="G410" s="32"/>
      <c r="H410" s="33"/>
      <c r="I410" s="41"/>
      <c r="J410" s="68">
        <f>IFERROR(VLOOKUP(B410,'Set Up Employee Data'!A:O,3,FALSE)/(VLOOKUP(B410,'Set Up Employee Data'!A:O,4,FALSE)),0)</f>
        <v>0</v>
      </c>
      <c r="K410" s="46" t="str">
        <f t="shared" si="2"/>
        <v>#N/A</v>
      </c>
      <c r="L410" s="46" t="str">
        <f t="shared" si="3"/>
        <v>#N/A</v>
      </c>
      <c r="M410" s="46" t="str">
        <f t="shared" si="4"/>
        <v>#N/A</v>
      </c>
      <c r="N410" s="46" t="str">
        <f>(M410-I410)*((VLOOKUP(B410,'Set Up Employee Data'!A:O,7,FALSE)))</f>
        <v>#N/A</v>
      </c>
      <c r="O410" s="46" t="str">
        <f>(M410-I410)*((VLOOKUP(B410,'Set Up Employee Data'!A:O,8,FALSE)))</f>
        <v>#N/A</v>
      </c>
      <c r="P410" s="46" t="str">
        <f>(M410-I410)*((VLOOKUP(B410,'Set Up Employee Data'!A:O,5,FALSE)))</f>
        <v>#N/A</v>
      </c>
      <c r="Q410" s="46" t="str">
        <f>(M410-I410)*((VLOOKUP(B410,'Set Up Employee Data'!A:O,6,FALSE)))</f>
        <v>#N/A</v>
      </c>
      <c r="R410" s="46">
        <f>IFERROR(((VLOOKUP(B410,'Set Up Employee Data'!A:O,9,FALSE)))+((VLOOKUP(B410,'Set Up Employee Data'!A:O,10,FALSE)))+((VLOOKUP(B410,'Set Up Employee Data'!A:O,11,FALSE)))+((VLOOKUP(B410,'Set Up Employee Data'!A:O,12,FALSE))),0)</f>
        <v>0</v>
      </c>
      <c r="S410" s="46">
        <f>IFERROR(((VLOOKUP(B410,'Set Up Employee Data'!A:O,13,FALSE)))+((VLOOKUP(B410,'Set Up Employee Data'!A:O,14,FALSE)))+((VLOOKUP(B410,'Set Up Employee Data'!A:O,15,FALSE))),0)</f>
        <v>0</v>
      </c>
      <c r="T410" s="46" t="str">
        <f t="shared" si="5"/>
        <v>#N/A</v>
      </c>
      <c r="U410" s="69" t="str">
        <f t="shared" si="6"/>
        <v>#N/A</v>
      </c>
    </row>
    <row r="411" ht="14.25" hidden="1" customHeight="1">
      <c r="A411" s="32"/>
      <c r="B411" s="32"/>
      <c r="C411" s="33" t="str">
        <f>VLOOKUP(B411,'Set Up Employee Data'!A:O,2,FALSE)</f>
        <v>#N/A</v>
      </c>
      <c r="D411" s="33" t="str">
        <f t="shared" si="1"/>
        <v>#N/A</v>
      </c>
      <c r="E411" s="32"/>
      <c r="F411" s="32"/>
      <c r="G411" s="32"/>
      <c r="H411" s="33"/>
      <c r="I411" s="41"/>
      <c r="J411" s="68">
        <f>IFERROR(VLOOKUP(B411,'Set Up Employee Data'!A:O,3,FALSE)/(VLOOKUP(B411,'Set Up Employee Data'!A:O,4,FALSE)),0)</f>
        <v>0</v>
      </c>
      <c r="K411" s="46" t="str">
        <f t="shared" si="2"/>
        <v>#N/A</v>
      </c>
      <c r="L411" s="46" t="str">
        <f t="shared" si="3"/>
        <v>#N/A</v>
      </c>
      <c r="M411" s="46" t="str">
        <f t="shared" si="4"/>
        <v>#N/A</v>
      </c>
      <c r="N411" s="46" t="str">
        <f>(M411-I411)*((VLOOKUP(B411,'Set Up Employee Data'!A:O,7,FALSE)))</f>
        <v>#N/A</v>
      </c>
      <c r="O411" s="46" t="str">
        <f>(M411-I411)*((VLOOKUP(B411,'Set Up Employee Data'!A:O,8,FALSE)))</f>
        <v>#N/A</v>
      </c>
      <c r="P411" s="46" t="str">
        <f>(M411-I411)*((VLOOKUP(B411,'Set Up Employee Data'!A:O,5,FALSE)))</f>
        <v>#N/A</v>
      </c>
      <c r="Q411" s="46" t="str">
        <f>(M411-I411)*((VLOOKUP(B411,'Set Up Employee Data'!A:O,6,FALSE)))</f>
        <v>#N/A</v>
      </c>
      <c r="R411" s="46">
        <f>IFERROR(((VLOOKUP(B411,'Set Up Employee Data'!A:O,9,FALSE)))+((VLOOKUP(B411,'Set Up Employee Data'!A:O,10,FALSE)))+((VLOOKUP(B411,'Set Up Employee Data'!A:O,11,FALSE)))+((VLOOKUP(B411,'Set Up Employee Data'!A:O,12,FALSE))),0)</f>
        <v>0</v>
      </c>
      <c r="S411" s="46">
        <f>IFERROR(((VLOOKUP(B411,'Set Up Employee Data'!A:O,13,FALSE)))+((VLOOKUP(B411,'Set Up Employee Data'!A:O,14,FALSE)))+((VLOOKUP(B411,'Set Up Employee Data'!A:O,15,FALSE))),0)</f>
        <v>0</v>
      </c>
      <c r="T411" s="46" t="str">
        <f t="shared" si="5"/>
        <v>#N/A</v>
      </c>
      <c r="U411" s="69" t="str">
        <f t="shared" si="6"/>
        <v>#N/A</v>
      </c>
    </row>
    <row r="412" ht="14.25" hidden="1" customHeight="1">
      <c r="A412" s="32"/>
      <c r="B412" s="32"/>
      <c r="C412" s="33" t="str">
        <f>VLOOKUP(B412,'Set Up Employee Data'!A:O,2,FALSE)</f>
        <v>#N/A</v>
      </c>
      <c r="D412" s="33" t="str">
        <f t="shared" si="1"/>
        <v>#N/A</v>
      </c>
      <c r="E412" s="32"/>
      <c r="F412" s="32"/>
      <c r="G412" s="32"/>
      <c r="H412" s="33"/>
      <c r="I412" s="41"/>
      <c r="J412" s="68">
        <f>IFERROR(VLOOKUP(B412,'Set Up Employee Data'!A:O,3,FALSE)/(VLOOKUP(B412,'Set Up Employee Data'!A:O,4,FALSE)),0)</f>
        <v>0</v>
      </c>
      <c r="K412" s="46" t="str">
        <f t="shared" si="2"/>
        <v>#N/A</v>
      </c>
      <c r="L412" s="46" t="str">
        <f t="shared" si="3"/>
        <v>#N/A</v>
      </c>
      <c r="M412" s="46" t="str">
        <f t="shared" si="4"/>
        <v>#N/A</v>
      </c>
      <c r="N412" s="46" t="str">
        <f>(M412-I412)*((VLOOKUP(B412,'Set Up Employee Data'!A:O,7,FALSE)))</f>
        <v>#N/A</v>
      </c>
      <c r="O412" s="46" t="str">
        <f>(M412-I412)*((VLOOKUP(B412,'Set Up Employee Data'!A:O,8,FALSE)))</f>
        <v>#N/A</v>
      </c>
      <c r="P412" s="46" t="str">
        <f>(M412-I412)*((VLOOKUP(B412,'Set Up Employee Data'!A:O,5,FALSE)))</f>
        <v>#N/A</v>
      </c>
      <c r="Q412" s="46" t="str">
        <f>(M412-I412)*((VLOOKUP(B412,'Set Up Employee Data'!A:O,6,FALSE)))</f>
        <v>#N/A</v>
      </c>
      <c r="R412" s="46">
        <f>IFERROR(((VLOOKUP(B412,'Set Up Employee Data'!A:O,9,FALSE)))+((VLOOKUP(B412,'Set Up Employee Data'!A:O,10,FALSE)))+((VLOOKUP(B412,'Set Up Employee Data'!A:O,11,FALSE)))+((VLOOKUP(B412,'Set Up Employee Data'!A:O,12,FALSE))),0)</f>
        <v>0</v>
      </c>
      <c r="S412" s="46">
        <f>IFERROR(((VLOOKUP(B412,'Set Up Employee Data'!A:O,13,FALSE)))+((VLOOKUP(B412,'Set Up Employee Data'!A:O,14,FALSE)))+((VLOOKUP(B412,'Set Up Employee Data'!A:O,15,FALSE))),0)</f>
        <v>0</v>
      </c>
      <c r="T412" s="46" t="str">
        <f t="shared" si="5"/>
        <v>#N/A</v>
      </c>
      <c r="U412" s="69" t="str">
        <f t="shared" si="6"/>
        <v>#N/A</v>
      </c>
    </row>
    <row r="413" ht="14.25" hidden="1" customHeight="1">
      <c r="A413" s="32"/>
      <c r="B413" s="32"/>
      <c r="C413" s="33" t="str">
        <f>VLOOKUP(B413,'Set Up Employee Data'!A:O,2,FALSE)</f>
        <v>#N/A</v>
      </c>
      <c r="D413" s="33" t="str">
        <f t="shared" si="1"/>
        <v>#N/A</v>
      </c>
      <c r="E413" s="32"/>
      <c r="F413" s="32"/>
      <c r="G413" s="32"/>
      <c r="H413" s="33"/>
      <c r="I413" s="41"/>
      <c r="J413" s="68">
        <f>IFERROR(VLOOKUP(B413,'Set Up Employee Data'!A:O,3,FALSE)/(VLOOKUP(B413,'Set Up Employee Data'!A:O,4,FALSE)),0)</f>
        <v>0</v>
      </c>
      <c r="K413" s="46" t="str">
        <f t="shared" si="2"/>
        <v>#N/A</v>
      </c>
      <c r="L413" s="46" t="str">
        <f t="shared" si="3"/>
        <v>#N/A</v>
      </c>
      <c r="M413" s="46" t="str">
        <f t="shared" si="4"/>
        <v>#N/A</v>
      </c>
      <c r="N413" s="46" t="str">
        <f>(M413-I413)*((VLOOKUP(B413,'Set Up Employee Data'!A:O,7,FALSE)))</f>
        <v>#N/A</v>
      </c>
      <c r="O413" s="46" t="str">
        <f>(M413-I413)*((VLOOKUP(B413,'Set Up Employee Data'!A:O,8,FALSE)))</f>
        <v>#N/A</v>
      </c>
      <c r="P413" s="46" t="str">
        <f>(M413-I413)*((VLOOKUP(B413,'Set Up Employee Data'!A:O,5,FALSE)))</f>
        <v>#N/A</v>
      </c>
      <c r="Q413" s="46" t="str">
        <f>(M413-I413)*((VLOOKUP(B413,'Set Up Employee Data'!A:O,6,FALSE)))</f>
        <v>#N/A</v>
      </c>
      <c r="R413" s="46">
        <f>IFERROR(((VLOOKUP(B413,'Set Up Employee Data'!A:O,9,FALSE)))+((VLOOKUP(B413,'Set Up Employee Data'!A:O,10,FALSE)))+((VLOOKUP(B413,'Set Up Employee Data'!A:O,11,FALSE)))+((VLOOKUP(B413,'Set Up Employee Data'!A:O,12,FALSE))),0)</f>
        <v>0</v>
      </c>
      <c r="S413" s="46">
        <f>IFERROR(((VLOOKUP(B413,'Set Up Employee Data'!A:O,13,FALSE)))+((VLOOKUP(B413,'Set Up Employee Data'!A:O,14,FALSE)))+((VLOOKUP(B413,'Set Up Employee Data'!A:O,15,FALSE))),0)</f>
        <v>0</v>
      </c>
      <c r="T413" s="46" t="str">
        <f t="shared" si="5"/>
        <v>#N/A</v>
      </c>
      <c r="U413" s="69" t="str">
        <f t="shared" si="6"/>
        <v>#N/A</v>
      </c>
    </row>
    <row r="414" ht="14.25" hidden="1" customHeight="1">
      <c r="A414" s="32"/>
      <c r="B414" s="32"/>
      <c r="C414" s="33" t="str">
        <f>VLOOKUP(B414,'Set Up Employee Data'!A:O,2,FALSE)</f>
        <v>#N/A</v>
      </c>
      <c r="D414" s="33" t="str">
        <f t="shared" si="1"/>
        <v>#N/A</v>
      </c>
      <c r="E414" s="32"/>
      <c r="F414" s="32"/>
      <c r="G414" s="32"/>
      <c r="H414" s="33"/>
      <c r="I414" s="41"/>
      <c r="J414" s="68">
        <f>IFERROR(VLOOKUP(B414,'Set Up Employee Data'!A:O,3,FALSE)/(VLOOKUP(B414,'Set Up Employee Data'!A:O,4,FALSE)),0)</f>
        <v>0</v>
      </c>
      <c r="K414" s="46" t="str">
        <f t="shared" si="2"/>
        <v>#N/A</v>
      </c>
      <c r="L414" s="46" t="str">
        <f t="shared" si="3"/>
        <v>#N/A</v>
      </c>
      <c r="M414" s="46" t="str">
        <f t="shared" si="4"/>
        <v>#N/A</v>
      </c>
      <c r="N414" s="46" t="str">
        <f>(M414-I414)*((VLOOKUP(B414,'Set Up Employee Data'!A:O,7,FALSE)))</f>
        <v>#N/A</v>
      </c>
      <c r="O414" s="46" t="str">
        <f>(M414-I414)*((VLOOKUP(B414,'Set Up Employee Data'!A:O,8,FALSE)))</f>
        <v>#N/A</v>
      </c>
      <c r="P414" s="46" t="str">
        <f>(M414-I414)*((VLOOKUP(B414,'Set Up Employee Data'!A:O,5,FALSE)))</f>
        <v>#N/A</v>
      </c>
      <c r="Q414" s="46" t="str">
        <f>(M414-I414)*((VLOOKUP(B414,'Set Up Employee Data'!A:O,6,FALSE)))</f>
        <v>#N/A</v>
      </c>
      <c r="R414" s="46">
        <f>IFERROR(((VLOOKUP(B414,'Set Up Employee Data'!A:O,9,FALSE)))+((VLOOKUP(B414,'Set Up Employee Data'!A:O,10,FALSE)))+((VLOOKUP(B414,'Set Up Employee Data'!A:O,11,FALSE)))+((VLOOKUP(B414,'Set Up Employee Data'!A:O,12,FALSE))),0)</f>
        <v>0</v>
      </c>
      <c r="S414" s="46">
        <f>IFERROR(((VLOOKUP(B414,'Set Up Employee Data'!A:O,13,FALSE)))+((VLOOKUP(B414,'Set Up Employee Data'!A:O,14,FALSE)))+((VLOOKUP(B414,'Set Up Employee Data'!A:O,15,FALSE))),0)</f>
        <v>0</v>
      </c>
      <c r="T414" s="46" t="str">
        <f t="shared" si="5"/>
        <v>#N/A</v>
      </c>
      <c r="U414" s="69" t="str">
        <f t="shared" si="6"/>
        <v>#N/A</v>
      </c>
    </row>
    <row r="415" ht="14.25" hidden="1" customHeight="1">
      <c r="A415" s="32"/>
      <c r="B415" s="32"/>
      <c r="C415" s="33" t="str">
        <f>VLOOKUP(B415,'Set Up Employee Data'!A:O,2,FALSE)</f>
        <v>#N/A</v>
      </c>
      <c r="D415" s="33" t="str">
        <f t="shared" si="1"/>
        <v>#N/A</v>
      </c>
      <c r="E415" s="32"/>
      <c r="F415" s="32"/>
      <c r="G415" s="32"/>
      <c r="H415" s="33"/>
      <c r="I415" s="41"/>
      <c r="J415" s="68">
        <f>IFERROR(VLOOKUP(B415,'Set Up Employee Data'!A:O,3,FALSE)/(VLOOKUP(B415,'Set Up Employee Data'!A:O,4,FALSE)),0)</f>
        <v>0</v>
      </c>
      <c r="K415" s="46" t="str">
        <f t="shared" si="2"/>
        <v>#N/A</v>
      </c>
      <c r="L415" s="46" t="str">
        <f t="shared" si="3"/>
        <v>#N/A</v>
      </c>
      <c r="M415" s="46" t="str">
        <f t="shared" si="4"/>
        <v>#N/A</v>
      </c>
      <c r="N415" s="46" t="str">
        <f>(M415-I415)*((VLOOKUP(B415,'Set Up Employee Data'!A:O,7,FALSE)))</f>
        <v>#N/A</v>
      </c>
      <c r="O415" s="46" t="str">
        <f>(M415-I415)*((VLOOKUP(B415,'Set Up Employee Data'!A:O,8,FALSE)))</f>
        <v>#N/A</v>
      </c>
      <c r="P415" s="46" t="str">
        <f>(M415-I415)*((VLOOKUP(B415,'Set Up Employee Data'!A:O,5,FALSE)))</f>
        <v>#N/A</v>
      </c>
      <c r="Q415" s="46" t="str">
        <f>(M415-I415)*((VLOOKUP(B415,'Set Up Employee Data'!A:O,6,FALSE)))</f>
        <v>#N/A</v>
      </c>
      <c r="R415" s="46">
        <f>IFERROR(((VLOOKUP(B415,'Set Up Employee Data'!A:O,9,FALSE)))+((VLOOKUP(B415,'Set Up Employee Data'!A:O,10,FALSE)))+((VLOOKUP(B415,'Set Up Employee Data'!A:O,11,FALSE)))+((VLOOKUP(B415,'Set Up Employee Data'!A:O,12,FALSE))),0)</f>
        <v>0</v>
      </c>
      <c r="S415" s="46">
        <f>IFERROR(((VLOOKUP(B415,'Set Up Employee Data'!A:O,13,FALSE)))+((VLOOKUP(B415,'Set Up Employee Data'!A:O,14,FALSE)))+((VLOOKUP(B415,'Set Up Employee Data'!A:O,15,FALSE))),0)</f>
        <v>0</v>
      </c>
      <c r="T415" s="46" t="str">
        <f t="shared" si="5"/>
        <v>#N/A</v>
      </c>
      <c r="U415" s="69" t="str">
        <f t="shared" si="6"/>
        <v>#N/A</v>
      </c>
    </row>
    <row r="416" ht="14.25" hidden="1" customHeight="1">
      <c r="A416" s="32"/>
      <c r="B416" s="32"/>
      <c r="C416" s="33" t="str">
        <f>VLOOKUP(B416,'Set Up Employee Data'!A:O,2,FALSE)</f>
        <v>#N/A</v>
      </c>
      <c r="D416" s="33" t="str">
        <f t="shared" si="1"/>
        <v>#N/A</v>
      </c>
      <c r="E416" s="32"/>
      <c r="F416" s="32"/>
      <c r="G416" s="32"/>
      <c r="H416" s="33"/>
      <c r="I416" s="41"/>
      <c r="J416" s="68">
        <f>IFERROR(VLOOKUP(B416,'Set Up Employee Data'!A:O,3,FALSE)/(VLOOKUP(B416,'Set Up Employee Data'!A:O,4,FALSE)),0)</f>
        <v>0</v>
      </c>
      <c r="K416" s="46" t="str">
        <f t="shared" si="2"/>
        <v>#N/A</v>
      </c>
      <c r="L416" s="46" t="str">
        <f t="shared" si="3"/>
        <v>#N/A</v>
      </c>
      <c r="M416" s="46" t="str">
        <f t="shared" si="4"/>
        <v>#N/A</v>
      </c>
      <c r="N416" s="46" t="str">
        <f>(M416-I416)*((VLOOKUP(B416,'Set Up Employee Data'!A:O,7,FALSE)))</f>
        <v>#N/A</v>
      </c>
      <c r="O416" s="46" t="str">
        <f>(M416-I416)*((VLOOKUP(B416,'Set Up Employee Data'!A:O,8,FALSE)))</f>
        <v>#N/A</v>
      </c>
      <c r="P416" s="46" t="str">
        <f>(M416-I416)*((VLOOKUP(B416,'Set Up Employee Data'!A:O,5,FALSE)))</f>
        <v>#N/A</v>
      </c>
      <c r="Q416" s="46" t="str">
        <f>(M416-I416)*((VLOOKUP(B416,'Set Up Employee Data'!A:O,6,FALSE)))</f>
        <v>#N/A</v>
      </c>
      <c r="R416" s="46">
        <f>IFERROR(((VLOOKUP(B416,'Set Up Employee Data'!A:O,9,FALSE)))+((VLOOKUP(B416,'Set Up Employee Data'!A:O,10,FALSE)))+((VLOOKUP(B416,'Set Up Employee Data'!A:O,11,FALSE)))+((VLOOKUP(B416,'Set Up Employee Data'!A:O,12,FALSE))),0)</f>
        <v>0</v>
      </c>
      <c r="S416" s="46">
        <f>IFERROR(((VLOOKUP(B416,'Set Up Employee Data'!A:O,13,FALSE)))+((VLOOKUP(B416,'Set Up Employee Data'!A:O,14,FALSE)))+((VLOOKUP(B416,'Set Up Employee Data'!A:O,15,FALSE))),0)</f>
        <v>0</v>
      </c>
      <c r="T416" s="46" t="str">
        <f t="shared" si="5"/>
        <v>#N/A</v>
      </c>
      <c r="U416" s="69" t="str">
        <f t="shared" si="6"/>
        <v>#N/A</v>
      </c>
    </row>
    <row r="417" ht="14.25" hidden="1" customHeight="1">
      <c r="A417" s="32"/>
      <c r="B417" s="32"/>
      <c r="C417" s="33" t="str">
        <f>VLOOKUP(B417,'Set Up Employee Data'!A:O,2,FALSE)</f>
        <v>#N/A</v>
      </c>
      <c r="D417" s="33" t="str">
        <f t="shared" si="1"/>
        <v>#N/A</v>
      </c>
      <c r="E417" s="32"/>
      <c r="F417" s="32"/>
      <c r="G417" s="32"/>
      <c r="H417" s="33"/>
      <c r="I417" s="41"/>
      <c r="J417" s="68">
        <f>IFERROR(VLOOKUP(B417,'Set Up Employee Data'!A:O,3,FALSE)/(VLOOKUP(B417,'Set Up Employee Data'!A:O,4,FALSE)),0)</f>
        <v>0</v>
      </c>
      <c r="K417" s="46" t="str">
        <f t="shared" si="2"/>
        <v>#N/A</v>
      </c>
      <c r="L417" s="46" t="str">
        <f t="shared" si="3"/>
        <v>#N/A</v>
      </c>
      <c r="M417" s="46" t="str">
        <f t="shared" si="4"/>
        <v>#N/A</v>
      </c>
      <c r="N417" s="46" t="str">
        <f>(M417-I417)*((VLOOKUP(B417,'Set Up Employee Data'!A:O,7,FALSE)))</f>
        <v>#N/A</v>
      </c>
      <c r="O417" s="46" t="str">
        <f>(M417-I417)*((VLOOKUP(B417,'Set Up Employee Data'!A:O,8,FALSE)))</f>
        <v>#N/A</v>
      </c>
      <c r="P417" s="46" t="str">
        <f>(M417-I417)*((VLOOKUP(B417,'Set Up Employee Data'!A:O,5,FALSE)))</f>
        <v>#N/A</v>
      </c>
      <c r="Q417" s="46" t="str">
        <f>(M417-I417)*((VLOOKUP(B417,'Set Up Employee Data'!A:O,6,FALSE)))</f>
        <v>#N/A</v>
      </c>
      <c r="R417" s="46">
        <f>IFERROR(((VLOOKUP(B417,'Set Up Employee Data'!A:O,9,FALSE)))+((VLOOKUP(B417,'Set Up Employee Data'!A:O,10,FALSE)))+((VLOOKUP(B417,'Set Up Employee Data'!A:O,11,FALSE)))+((VLOOKUP(B417,'Set Up Employee Data'!A:O,12,FALSE))),0)</f>
        <v>0</v>
      </c>
      <c r="S417" s="46">
        <f>IFERROR(((VLOOKUP(B417,'Set Up Employee Data'!A:O,13,FALSE)))+((VLOOKUP(B417,'Set Up Employee Data'!A:O,14,FALSE)))+((VLOOKUP(B417,'Set Up Employee Data'!A:O,15,FALSE))),0)</f>
        <v>0</v>
      </c>
      <c r="T417" s="46" t="str">
        <f t="shared" si="5"/>
        <v>#N/A</v>
      </c>
      <c r="U417" s="69" t="str">
        <f t="shared" si="6"/>
        <v>#N/A</v>
      </c>
    </row>
    <row r="418" ht="14.25" hidden="1" customHeight="1">
      <c r="A418" s="32"/>
      <c r="B418" s="32"/>
      <c r="C418" s="33" t="str">
        <f>VLOOKUP(B418,'Set Up Employee Data'!A:O,2,FALSE)</f>
        <v>#N/A</v>
      </c>
      <c r="D418" s="33" t="str">
        <f t="shared" si="1"/>
        <v>#N/A</v>
      </c>
      <c r="E418" s="32"/>
      <c r="F418" s="32"/>
      <c r="G418" s="32"/>
      <c r="H418" s="33"/>
      <c r="I418" s="41"/>
      <c r="J418" s="68">
        <f>IFERROR(VLOOKUP(B418,'Set Up Employee Data'!A:O,3,FALSE)/(VLOOKUP(B418,'Set Up Employee Data'!A:O,4,FALSE)),0)</f>
        <v>0</v>
      </c>
      <c r="K418" s="46" t="str">
        <f t="shared" si="2"/>
        <v>#N/A</v>
      </c>
      <c r="L418" s="46" t="str">
        <f t="shared" si="3"/>
        <v>#N/A</v>
      </c>
      <c r="M418" s="46" t="str">
        <f t="shared" si="4"/>
        <v>#N/A</v>
      </c>
      <c r="N418" s="46" t="str">
        <f>(M418-I418)*((VLOOKUP(B418,'Set Up Employee Data'!A:O,7,FALSE)))</f>
        <v>#N/A</v>
      </c>
      <c r="O418" s="46" t="str">
        <f>(M418-I418)*((VLOOKUP(B418,'Set Up Employee Data'!A:O,8,FALSE)))</f>
        <v>#N/A</v>
      </c>
      <c r="P418" s="46" t="str">
        <f>(M418-I418)*((VLOOKUP(B418,'Set Up Employee Data'!A:O,5,FALSE)))</f>
        <v>#N/A</v>
      </c>
      <c r="Q418" s="46" t="str">
        <f>(M418-I418)*((VLOOKUP(B418,'Set Up Employee Data'!A:O,6,FALSE)))</f>
        <v>#N/A</v>
      </c>
      <c r="R418" s="46">
        <f>IFERROR(((VLOOKUP(B418,'Set Up Employee Data'!A:O,9,FALSE)))+((VLOOKUP(B418,'Set Up Employee Data'!A:O,10,FALSE)))+((VLOOKUP(B418,'Set Up Employee Data'!A:O,11,FALSE)))+((VLOOKUP(B418,'Set Up Employee Data'!A:O,12,FALSE))),0)</f>
        <v>0</v>
      </c>
      <c r="S418" s="46">
        <f>IFERROR(((VLOOKUP(B418,'Set Up Employee Data'!A:O,13,FALSE)))+((VLOOKUP(B418,'Set Up Employee Data'!A:O,14,FALSE)))+((VLOOKUP(B418,'Set Up Employee Data'!A:O,15,FALSE))),0)</f>
        <v>0</v>
      </c>
      <c r="T418" s="46" t="str">
        <f t="shared" si="5"/>
        <v>#N/A</v>
      </c>
      <c r="U418" s="69" t="str">
        <f t="shared" si="6"/>
        <v>#N/A</v>
      </c>
    </row>
    <row r="419" ht="14.25" hidden="1" customHeight="1">
      <c r="A419" s="32"/>
      <c r="B419" s="32"/>
      <c r="C419" s="33" t="str">
        <f>VLOOKUP(B419,'Set Up Employee Data'!A:O,2,FALSE)</f>
        <v>#N/A</v>
      </c>
      <c r="D419" s="33" t="str">
        <f t="shared" si="1"/>
        <v>#N/A</v>
      </c>
      <c r="E419" s="32"/>
      <c r="F419" s="32"/>
      <c r="G419" s="32"/>
      <c r="H419" s="33"/>
      <c r="I419" s="41"/>
      <c r="J419" s="68">
        <f>IFERROR(VLOOKUP(B419,'Set Up Employee Data'!A:O,3,FALSE)/(VLOOKUP(B419,'Set Up Employee Data'!A:O,4,FALSE)),0)</f>
        <v>0</v>
      </c>
      <c r="K419" s="46" t="str">
        <f t="shared" si="2"/>
        <v>#N/A</v>
      </c>
      <c r="L419" s="46" t="str">
        <f t="shared" si="3"/>
        <v>#N/A</v>
      </c>
      <c r="M419" s="46" t="str">
        <f t="shared" si="4"/>
        <v>#N/A</v>
      </c>
      <c r="N419" s="46" t="str">
        <f>(M419-I419)*((VLOOKUP(B419,'Set Up Employee Data'!A:O,7,FALSE)))</f>
        <v>#N/A</v>
      </c>
      <c r="O419" s="46" t="str">
        <f>(M419-I419)*((VLOOKUP(B419,'Set Up Employee Data'!A:O,8,FALSE)))</f>
        <v>#N/A</v>
      </c>
      <c r="P419" s="46" t="str">
        <f>(M419-I419)*((VLOOKUP(B419,'Set Up Employee Data'!A:O,5,FALSE)))</f>
        <v>#N/A</v>
      </c>
      <c r="Q419" s="46" t="str">
        <f>(M419-I419)*((VLOOKUP(B419,'Set Up Employee Data'!A:O,6,FALSE)))</f>
        <v>#N/A</v>
      </c>
      <c r="R419" s="46">
        <f>IFERROR(((VLOOKUP(B419,'Set Up Employee Data'!A:O,9,FALSE)))+((VLOOKUP(B419,'Set Up Employee Data'!A:O,10,FALSE)))+((VLOOKUP(B419,'Set Up Employee Data'!A:O,11,FALSE)))+((VLOOKUP(B419,'Set Up Employee Data'!A:O,12,FALSE))),0)</f>
        <v>0</v>
      </c>
      <c r="S419" s="46">
        <f>IFERROR(((VLOOKUP(B419,'Set Up Employee Data'!A:O,13,FALSE)))+((VLOOKUP(B419,'Set Up Employee Data'!A:O,14,FALSE)))+((VLOOKUP(B419,'Set Up Employee Data'!A:O,15,FALSE))),0)</f>
        <v>0</v>
      </c>
      <c r="T419" s="46" t="str">
        <f t="shared" si="5"/>
        <v>#N/A</v>
      </c>
      <c r="U419" s="69" t="str">
        <f t="shared" si="6"/>
        <v>#N/A</v>
      </c>
    </row>
    <row r="420" ht="14.25" hidden="1" customHeight="1">
      <c r="A420" s="32"/>
      <c r="B420" s="32"/>
      <c r="C420" s="33" t="str">
        <f>VLOOKUP(B420,'Set Up Employee Data'!A:O,2,FALSE)</f>
        <v>#N/A</v>
      </c>
      <c r="D420" s="33" t="str">
        <f t="shared" si="1"/>
        <v>#N/A</v>
      </c>
      <c r="E420" s="32"/>
      <c r="F420" s="32"/>
      <c r="G420" s="32"/>
      <c r="H420" s="33"/>
      <c r="I420" s="41"/>
      <c r="J420" s="68">
        <f>IFERROR(VLOOKUP(B420,'Set Up Employee Data'!A:O,3,FALSE)/(VLOOKUP(B420,'Set Up Employee Data'!A:O,4,FALSE)),0)</f>
        <v>0</v>
      </c>
      <c r="K420" s="46" t="str">
        <f t="shared" si="2"/>
        <v>#N/A</v>
      </c>
      <c r="L420" s="46" t="str">
        <f t="shared" si="3"/>
        <v>#N/A</v>
      </c>
      <c r="M420" s="46" t="str">
        <f t="shared" si="4"/>
        <v>#N/A</v>
      </c>
      <c r="N420" s="46" t="str">
        <f>(M420-I420)*((VLOOKUP(B420,'Set Up Employee Data'!A:O,7,FALSE)))</f>
        <v>#N/A</v>
      </c>
      <c r="O420" s="46" t="str">
        <f>(M420-I420)*((VLOOKUP(B420,'Set Up Employee Data'!A:O,8,FALSE)))</f>
        <v>#N/A</v>
      </c>
      <c r="P420" s="46" t="str">
        <f>(M420-I420)*((VLOOKUP(B420,'Set Up Employee Data'!A:O,5,FALSE)))</f>
        <v>#N/A</v>
      </c>
      <c r="Q420" s="46" t="str">
        <f>(M420-I420)*((VLOOKUP(B420,'Set Up Employee Data'!A:O,6,FALSE)))</f>
        <v>#N/A</v>
      </c>
      <c r="R420" s="46">
        <f>IFERROR(((VLOOKUP(B420,'Set Up Employee Data'!A:O,9,FALSE)))+((VLOOKUP(B420,'Set Up Employee Data'!A:O,10,FALSE)))+((VLOOKUP(B420,'Set Up Employee Data'!A:O,11,FALSE)))+((VLOOKUP(B420,'Set Up Employee Data'!A:O,12,FALSE))),0)</f>
        <v>0</v>
      </c>
      <c r="S420" s="46">
        <f>IFERROR(((VLOOKUP(B420,'Set Up Employee Data'!A:O,13,FALSE)))+((VLOOKUP(B420,'Set Up Employee Data'!A:O,14,FALSE)))+((VLOOKUP(B420,'Set Up Employee Data'!A:O,15,FALSE))),0)</f>
        <v>0</v>
      </c>
      <c r="T420" s="46" t="str">
        <f t="shared" si="5"/>
        <v>#N/A</v>
      </c>
      <c r="U420" s="69" t="str">
        <f t="shared" si="6"/>
        <v>#N/A</v>
      </c>
    </row>
    <row r="421" ht="14.25" hidden="1" customHeight="1">
      <c r="A421" s="32"/>
      <c r="B421" s="32"/>
      <c r="C421" s="33" t="str">
        <f>VLOOKUP(B421,'Set Up Employee Data'!A:O,2,FALSE)</f>
        <v>#N/A</v>
      </c>
      <c r="D421" s="33" t="str">
        <f t="shared" si="1"/>
        <v>#N/A</v>
      </c>
      <c r="E421" s="32"/>
      <c r="F421" s="32"/>
      <c r="G421" s="32"/>
      <c r="H421" s="33"/>
      <c r="I421" s="41"/>
      <c r="J421" s="68">
        <f>IFERROR(VLOOKUP(B421,'Set Up Employee Data'!A:O,3,FALSE)/(VLOOKUP(B421,'Set Up Employee Data'!A:O,4,FALSE)),0)</f>
        <v>0</v>
      </c>
      <c r="K421" s="46" t="str">
        <f t="shared" si="2"/>
        <v>#N/A</v>
      </c>
      <c r="L421" s="46" t="str">
        <f t="shared" si="3"/>
        <v>#N/A</v>
      </c>
      <c r="M421" s="46" t="str">
        <f t="shared" si="4"/>
        <v>#N/A</v>
      </c>
      <c r="N421" s="46" t="str">
        <f>(M421-I421)*((VLOOKUP(B421,'Set Up Employee Data'!A:O,7,FALSE)))</f>
        <v>#N/A</v>
      </c>
      <c r="O421" s="46" t="str">
        <f>(M421-I421)*((VLOOKUP(B421,'Set Up Employee Data'!A:O,8,FALSE)))</f>
        <v>#N/A</v>
      </c>
      <c r="P421" s="46" t="str">
        <f>(M421-I421)*((VLOOKUP(B421,'Set Up Employee Data'!A:O,5,FALSE)))</f>
        <v>#N/A</v>
      </c>
      <c r="Q421" s="46" t="str">
        <f>(M421-I421)*((VLOOKUP(B421,'Set Up Employee Data'!A:O,6,FALSE)))</f>
        <v>#N/A</v>
      </c>
      <c r="R421" s="46">
        <f>IFERROR(((VLOOKUP(B421,'Set Up Employee Data'!A:O,9,FALSE)))+((VLOOKUP(B421,'Set Up Employee Data'!A:O,10,FALSE)))+((VLOOKUP(B421,'Set Up Employee Data'!A:O,11,FALSE)))+((VLOOKUP(B421,'Set Up Employee Data'!A:O,12,FALSE))),0)</f>
        <v>0</v>
      </c>
      <c r="S421" s="46">
        <f>IFERROR(((VLOOKUP(B421,'Set Up Employee Data'!A:O,13,FALSE)))+((VLOOKUP(B421,'Set Up Employee Data'!A:O,14,FALSE)))+((VLOOKUP(B421,'Set Up Employee Data'!A:O,15,FALSE))),0)</f>
        <v>0</v>
      </c>
      <c r="T421" s="46" t="str">
        <f t="shared" si="5"/>
        <v>#N/A</v>
      </c>
      <c r="U421" s="69" t="str">
        <f t="shared" si="6"/>
        <v>#N/A</v>
      </c>
    </row>
    <row r="422" ht="14.25" hidden="1" customHeight="1">
      <c r="A422" s="32"/>
      <c r="B422" s="32"/>
      <c r="C422" s="33" t="str">
        <f>VLOOKUP(B422,'Set Up Employee Data'!A:O,2,FALSE)</f>
        <v>#N/A</v>
      </c>
      <c r="D422" s="33" t="str">
        <f t="shared" si="1"/>
        <v>#N/A</v>
      </c>
      <c r="E422" s="32"/>
      <c r="F422" s="32"/>
      <c r="G422" s="32"/>
      <c r="H422" s="33"/>
      <c r="I422" s="41"/>
      <c r="J422" s="68">
        <f>IFERROR(VLOOKUP(B422,'Set Up Employee Data'!A:O,3,FALSE)/(VLOOKUP(B422,'Set Up Employee Data'!A:O,4,FALSE)),0)</f>
        <v>0</v>
      </c>
      <c r="K422" s="46" t="str">
        <f t="shared" si="2"/>
        <v>#N/A</v>
      </c>
      <c r="L422" s="46" t="str">
        <f t="shared" si="3"/>
        <v>#N/A</v>
      </c>
      <c r="M422" s="46" t="str">
        <f t="shared" si="4"/>
        <v>#N/A</v>
      </c>
      <c r="N422" s="46" t="str">
        <f>(M422-I422)*((VLOOKUP(B422,'Set Up Employee Data'!A:O,7,FALSE)))</f>
        <v>#N/A</v>
      </c>
      <c r="O422" s="46" t="str">
        <f>(M422-I422)*((VLOOKUP(B422,'Set Up Employee Data'!A:O,8,FALSE)))</f>
        <v>#N/A</v>
      </c>
      <c r="P422" s="46" t="str">
        <f>(M422-I422)*((VLOOKUP(B422,'Set Up Employee Data'!A:O,5,FALSE)))</f>
        <v>#N/A</v>
      </c>
      <c r="Q422" s="46" t="str">
        <f>(M422-I422)*((VLOOKUP(B422,'Set Up Employee Data'!A:O,6,FALSE)))</f>
        <v>#N/A</v>
      </c>
      <c r="R422" s="46">
        <f>IFERROR(((VLOOKUP(B422,'Set Up Employee Data'!A:O,9,FALSE)))+((VLOOKUP(B422,'Set Up Employee Data'!A:O,10,FALSE)))+((VLOOKUP(B422,'Set Up Employee Data'!A:O,11,FALSE)))+((VLOOKUP(B422,'Set Up Employee Data'!A:O,12,FALSE))),0)</f>
        <v>0</v>
      </c>
      <c r="S422" s="46">
        <f>IFERROR(((VLOOKUP(B422,'Set Up Employee Data'!A:O,13,FALSE)))+((VLOOKUP(B422,'Set Up Employee Data'!A:O,14,FALSE)))+((VLOOKUP(B422,'Set Up Employee Data'!A:O,15,FALSE))),0)</f>
        <v>0</v>
      </c>
      <c r="T422" s="46" t="str">
        <f t="shared" si="5"/>
        <v>#N/A</v>
      </c>
      <c r="U422" s="69" t="str">
        <f t="shared" si="6"/>
        <v>#N/A</v>
      </c>
    </row>
    <row r="423" ht="14.25" hidden="1" customHeight="1">
      <c r="A423" s="32"/>
      <c r="B423" s="32"/>
      <c r="C423" s="33" t="str">
        <f>VLOOKUP(B423,'Set Up Employee Data'!A:O,2,FALSE)</f>
        <v>#N/A</v>
      </c>
      <c r="D423" s="33" t="str">
        <f t="shared" si="1"/>
        <v>#N/A</v>
      </c>
      <c r="E423" s="32"/>
      <c r="F423" s="32"/>
      <c r="G423" s="32"/>
      <c r="H423" s="33"/>
      <c r="I423" s="41"/>
      <c r="J423" s="68">
        <f>IFERROR(VLOOKUP(B423,'Set Up Employee Data'!A:O,3,FALSE)/(VLOOKUP(B423,'Set Up Employee Data'!A:O,4,FALSE)),0)</f>
        <v>0</v>
      </c>
      <c r="K423" s="46" t="str">
        <f t="shared" si="2"/>
        <v>#N/A</v>
      </c>
      <c r="L423" s="46" t="str">
        <f t="shared" si="3"/>
        <v>#N/A</v>
      </c>
      <c r="M423" s="46" t="str">
        <f t="shared" si="4"/>
        <v>#N/A</v>
      </c>
      <c r="N423" s="46" t="str">
        <f>(M423-I423)*((VLOOKUP(B423,'Set Up Employee Data'!A:O,7,FALSE)))</f>
        <v>#N/A</v>
      </c>
      <c r="O423" s="46" t="str">
        <f>(M423-I423)*((VLOOKUP(B423,'Set Up Employee Data'!A:O,8,FALSE)))</f>
        <v>#N/A</v>
      </c>
      <c r="P423" s="46" t="str">
        <f>(M423-I423)*((VLOOKUP(B423,'Set Up Employee Data'!A:O,5,FALSE)))</f>
        <v>#N/A</v>
      </c>
      <c r="Q423" s="46" t="str">
        <f>(M423-I423)*((VLOOKUP(B423,'Set Up Employee Data'!A:O,6,FALSE)))</f>
        <v>#N/A</v>
      </c>
      <c r="R423" s="46">
        <f>IFERROR(((VLOOKUP(B423,'Set Up Employee Data'!A:O,9,FALSE)))+((VLOOKUP(B423,'Set Up Employee Data'!A:O,10,FALSE)))+((VLOOKUP(B423,'Set Up Employee Data'!A:O,11,FALSE)))+((VLOOKUP(B423,'Set Up Employee Data'!A:O,12,FALSE))),0)</f>
        <v>0</v>
      </c>
      <c r="S423" s="46">
        <f>IFERROR(((VLOOKUP(B423,'Set Up Employee Data'!A:O,13,FALSE)))+((VLOOKUP(B423,'Set Up Employee Data'!A:O,14,FALSE)))+((VLOOKUP(B423,'Set Up Employee Data'!A:O,15,FALSE))),0)</f>
        <v>0</v>
      </c>
      <c r="T423" s="46" t="str">
        <f t="shared" si="5"/>
        <v>#N/A</v>
      </c>
      <c r="U423" s="69" t="str">
        <f t="shared" si="6"/>
        <v>#N/A</v>
      </c>
    </row>
    <row r="424" ht="14.25" hidden="1" customHeight="1">
      <c r="A424" s="32"/>
      <c r="B424" s="32"/>
      <c r="C424" s="33" t="str">
        <f>VLOOKUP(B424,'Set Up Employee Data'!A:O,2,FALSE)</f>
        <v>#N/A</v>
      </c>
      <c r="D424" s="33" t="str">
        <f t="shared" si="1"/>
        <v>#N/A</v>
      </c>
      <c r="E424" s="32"/>
      <c r="F424" s="32"/>
      <c r="G424" s="32"/>
      <c r="H424" s="33"/>
      <c r="I424" s="41"/>
      <c r="J424" s="68">
        <f>IFERROR(VLOOKUP(B424,'Set Up Employee Data'!A:O,3,FALSE)/(VLOOKUP(B424,'Set Up Employee Data'!A:O,4,FALSE)),0)</f>
        <v>0</v>
      </c>
      <c r="K424" s="46" t="str">
        <f t="shared" si="2"/>
        <v>#N/A</v>
      </c>
      <c r="L424" s="46" t="str">
        <f t="shared" si="3"/>
        <v>#N/A</v>
      </c>
      <c r="M424" s="46" t="str">
        <f t="shared" si="4"/>
        <v>#N/A</v>
      </c>
      <c r="N424" s="46" t="str">
        <f>(M424-I424)*((VLOOKUP(B424,'Set Up Employee Data'!A:O,7,FALSE)))</f>
        <v>#N/A</v>
      </c>
      <c r="O424" s="46" t="str">
        <f>(M424-I424)*((VLOOKUP(B424,'Set Up Employee Data'!A:O,8,FALSE)))</f>
        <v>#N/A</v>
      </c>
      <c r="P424" s="46" t="str">
        <f>(M424-I424)*((VLOOKUP(B424,'Set Up Employee Data'!A:O,5,FALSE)))</f>
        <v>#N/A</v>
      </c>
      <c r="Q424" s="46" t="str">
        <f>(M424-I424)*((VLOOKUP(B424,'Set Up Employee Data'!A:O,6,FALSE)))</f>
        <v>#N/A</v>
      </c>
      <c r="R424" s="46">
        <f>IFERROR(((VLOOKUP(B424,'Set Up Employee Data'!A:O,9,FALSE)))+((VLOOKUP(B424,'Set Up Employee Data'!A:O,10,FALSE)))+((VLOOKUP(B424,'Set Up Employee Data'!A:O,11,FALSE)))+((VLOOKUP(B424,'Set Up Employee Data'!A:O,12,FALSE))),0)</f>
        <v>0</v>
      </c>
      <c r="S424" s="46">
        <f>IFERROR(((VLOOKUP(B424,'Set Up Employee Data'!A:O,13,FALSE)))+((VLOOKUP(B424,'Set Up Employee Data'!A:O,14,FALSE)))+((VLOOKUP(B424,'Set Up Employee Data'!A:O,15,FALSE))),0)</f>
        <v>0</v>
      </c>
      <c r="T424" s="46" t="str">
        <f t="shared" si="5"/>
        <v>#N/A</v>
      </c>
      <c r="U424" s="69" t="str">
        <f t="shared" si="6"/>
        <v>#N/A</v>
      </c>
    </row>
    <row r="425" ht="14.25" hidden="1" customHeight="1">
      <c r="A425" s="32"/>
      <c r="B425" s="32"/>
      <c r="C425" s="33" t="str">
        <f>VLOOKUP(B425,'Set Up Employee Data'!A:O,2,FALSE)</f>
        <v>#N/A</v>
      </c>
      <c r="D425" s="33" t="str">
        <f t="shared" si="1"/>
        <v>#N/A</v>
      </c>
      <c r="E425" s="32"/>
      <c r="F425" s="32"/>
      <c r="G425" s="32"/>
      <c r="H425" s="33"/>
      <c r="I425" s="41"/>
      <c r="J425" s="68">
        <f>IFERROR(VLOOKUP(B425,'Set Up Employee Data'!A:O,3,FALSE)/(VLOOKUP(B425,'Set Up Employee Data'!A:O,4,FALSE)),0)</f>
        <v>0</v>
      </c>
      <c r="K425" s="46" t="str">
        <f t="shared" si="2"/>
        <v>#N/A</v>
      </c>
      <c r="L425" s="46" t="str">
        <f t="shared" si="3"/>
        <v>#N/A</v>
      </c>
      <c r="M425" s="46" t="str">
        <f t="shared" si="4"/>
        <v>#N/A</v>
      </c>
      <c r="N425" s="46" t="str">
        <f>(M425-I425)*((VLOOKUP(B425,'Set Up Employee Data'!A:O,7,FALSE)))</f>
        <v>#N/A</v>
      </c>
      <c r="O425" s="46" t="str">
        <f>(M425-I425)*((VLOOKUP(B425,'Set Up Employee Data'!A:O,8,FALSE)))</f>
        <v>#N/A</v>
      </c>
      <c r="P425" s="46" t="str">
        <f>(M425-I425)*((VLOOKUP(B425,'Set Up Employee Data'!A:O,5,FALSE)))</f>
        <v>#N/A</v>
      </c>
      <c r="Q425" s="46" t="str">
        <f>(M425-I425)*((VLOOKUP(B425,'Set Up Employee Data'!A:O,6,FALSE)))</f>
        <v>#N/A</v>
      </c>
      <c r="R425" s="46">
        <f>IFERROR(((VLOOKUP(B425,'Set Up Employee Data'!A:O,9,FALSE)))+((VLOOKUP(B425,'Set Up Employee Data'!A:O,10,FALSE)))+((VLOOKUP(B425,'Set Up Employee Data'!A:O,11,FALSE)))+((VLOOKUP(B425,'Set Up Employee Data'!A:O,12,FALSE))),0)</f>
        <v>0</v>
      </c>
      <c r="S425" s="46">
        <f>IFERROR(((VLOOKUP(B425,'Set Up Employee Data'!A:O,13,FALSE)))+((VLOOKUP(B425,'Set Up Employee Data'!A:O,14,FALSE)))+((VLOOKUP(B425,'Set Up Employee Data'!A:O,15,FALSE))),0)</f>
        <v>0</v>
      </c>
      <c r="T425" s="46" t="str">
        <f t="shared" si="5"/>
        <v>#N/A</v>
      </c>
      <c r="U425" s="69" t="str">
        <f t="shared" si="6"/>
        <v>#N/A</v>
      </c>
    </row>
    <row r="426" ht="14.25" hidden="1" customHeight="1">
      <c r="A426" s="32"/>
      <c r="B426" s="32"/>
      <c r="C426" s="33" t="str">
        <f>VLOOKUP(B426,'Set Up Employee Data'!A:O,2,FALSE)</f>
        <v>#N/A</v>
      </c>
      <c r="D426" s="33" t="str">
        <f t="shared" si="1"/>
        <v>#N/A</v>
      </c>
      <c r="E426" s="32"/>
      <c r="F426" s="32"/>
      <c r="G426" s="32"/>
      <c r="H426" s="33"/>
      <c r="I426" s="41"/>
      <c r="J426" s="68">
        <f>IFERROR(VLOOKUP(B426,'Set Up Employee Data'!A:O,3,FALSE)/(VLOOKUP(B426,'Set Up Employee Data'!A:O,4,FALSE)),0)</f>
        <v>0</v>
      </c>
      <c r="K426" s="46" t="str">
        <f t="shared" si="2"/>
        <v>#N/A</v>
      </c>
      <c r="L426" s="46" t="str">
        <f t="shared" si="3"/>
        <v>#N/A</v>
      </c>
      <c r="M426" s="46" t="str">
        <f t="shared" si="4"/>
        <v>#N/A</v>
      </c>
      <c r="N426" s="46" t="str">
        <f>(M426-I426)*((VLOOKUP(B426,'Set Up Employee Data'!A:O,7,FALSE)))</f>
        <v>#N/A</v>
      </c>
      <c r="O426" s="46" t="str">
        <f>(M426-I426)*((VLOOKUP(B426,'Set Up Employee Data'!A:O,8,FALSE)))</f>
        <v>#N/A</v>
      </c>
      <c r="P426" s="46" t="str">
        <f>(M426-I426)*((VLOOKUP(B426,'Set Up Employee Data'!A:O,5,FALSE)))</f>
        <v>#N/A</v>
      </c>
      <c r="Q426" s="46" t="str">
        <f>(M426-I426)*((VLOOKUP(B426,'Set Up Employee Data'!A:O,6,FALSE)))</f>
        <v>#N/A</v>
      </c>
      <c r="R426" s="46">
        <f>IFERROR(((VLOOKUP(B426,'Set Up Employee Data'!A:O,9,FALSE)))+((VLOOKUP(B426,'Set Up Employee Data'!A:O,10,FALSE)))+((VLOOKUP(B426,'Set Up Employee Data'!A:O,11,FALSE)))+((VLOOKUP(B426,'Set Up Employee Data'!A:O,12,FALSE))),0)</f>
        <v>0</v>
      </c>
      <c r="S426" s="46">
        <f>IFERROR(((VLOOKUP(B426,'Set Up Employee Data'!A:O,13,FALSE)))+((VLOOKUP(B426,'Set Up Employee Data'!A:O,14,FALSE)))+((VLOOKUP(B426,'Set Up Employee Data'!A:O,15,FALSE))),0)</f>
        <v>0</v>
      </c>
      <c r="T426" s="46" t="str">
        <f t="shared" si="5"/>
        <v>#N/A</v>
      </c>
      <c r="U426" s="69" t="str">
        <f t="shared" si="6"/>
        <v>#N/A</v>
      </c>
    </row>
    <row r="427" ht="14.25" hidden="1" customHeight="1">
      <c r="A427" s="32"/>
      <c r="B427" s="32"/>
      <c r="C427" s="33" t="str">
        <f>VLOOKUP(B427,'Set Up Employee Data'!A:O,2,FALSE)</f>
        <v>#N/A</v>
      </c>
      <c r="D427" s="33" t="str">
        <f t="shared" si="1"/>
        <v>#N/A</v>
      </c>
      <c r="E427" s="32"/>
      <c r="F427" s="32"/>
      <c r="G427" s="32"/>
      <c r="H427" s="33"/>
      <c r="I427" s="41"/>
      <c r="J427" s="68">
        <f>IFERROR(VLOOKUP(B427,'Set Up Employee Data'!A:O,3,FALSE)/(VLOOKUP(B427,'Set Up Employee Data'!A:O,4,FALSE)),0)</f>
        <v>0</v>
      </c>
      <c r="K427" s="46" t="str">
        <f t="shared" si="2"/>
        <v>#N/A</v>
      </c>
      <c r="L427" s="46" t="str">
        <f t="shared" si="3"/>
        <v>#N/A</v>
      </c>
      <c r="M427" s="46" t="str">
        <f t="shared" si="4"/>
        <v>#N/A</v>
      </c>
      <c r="N427" s="46" t="str">
        <f>(M427-I427)*((VLOOKUP(B427,'Set Up Employee Data'!A:O,7,FALSE)))</f>
        <v>#N/A</v>
      </c>
      <c r="O427" s="46" t="str">
        <f>(M427-I427)*((VLOOKUP(B427,'Set Up Employee Data'!A:O,8,FALSE)))</f>
        <v>#N/A</v>
      </c>
      <c r="P427" s="46" t="str">
        <f>(M427-I427)*((VLOOKUP(B427,'Set Up Employee Data'!A:O,5,FALSE)))</f>
        <v>#N/A</v>
      </c>
      <c r="Q427" s="46" t="str">
        <f>(M427-I427)*((VLOOKUP(B427,'Set Up Employee Data'!A:O,6,FALSE)))</f>
        <v>#N/A</v>
      </c>
      <c r="R427" s="46">
        <f>IFERROR(((VLOOKUP(B427,'Set Up Employee Data'!A:O,9,FALSE)))+((VLOOKUP(B427,'Set Up Employee Data'!A:O,10,FALSE)))+((VLOOKUP(B427,'Set Up Employee Data'!A:O,11,FALSE)))+((VLOOKUP(B427,'Set Up Employee Data'!A:O,12,FALSE))),0)</f>
        <v>0</v>
      </c>
      <c r="S427" s="46">
        <f>IFERROR(((VLOOKUP(B427,'Set Up Employee Data'!A:O,13,FALSE)))+((VLOOKUP(B427,'Set Up Employee Data'!A:O,14,FALSE)))+((VLOOKUP(B427,'Set Up Employee Data'!A:O,15,FALSE))),0)</f>
        <v>0</v>
      </c>
      <c r="T427" s="46" t="str">
        <f t="shared" si="5"/>
        <v>#N/A</v>
      </c>
      <c r="U427" s="69" t="str">
        <f t="shared" si="6"/>
        <v>#N/A</v>
      </c>
    </row>
    <row r="428" ht="14.25" hidden="1" customHeight="1">
      <c r="A428" s="32"/>
      <c r="B428" s="32"/>
      <c r="C428" s="33" t="str">
        <f>VLOOKUP(B428,'Set Up Employee Data'!A:O,2,FALSE)</f>
        <v>#N/A</v>
      </c>
      <c r="D428" s="33" t="str">
        <f t="shared" si="1"/>
        <v>#N/A</v>
      </c>
      <c r="E428" s="32"/>
      <c r="F428" s="32"/>
      <c r="G428" s="32"/>
      <c r="H428" s="33"/>
      <c r="I428" s="41"/>
      <c r="J428" s="68">
        <f>IFERROR(VLOOKUP(B428,'Set Up Employee Data'!A:O,3,FALSE)/(VLOOKUP(B428,'Set Up Employee Data'!A:O,4,FALSE)),0)</f>
        <v>0</v>
      </c>
      <c r="K428" s="46" t="str">
        <f t="shared" si="2"/>
        <v>#N/A</v>
      </c>
      <c r="L428" s="46" t="str">
        <f t="shared" si="3"/>
        <v>#N/A</v>
      </c>
      <c r="M428" s="46" t="str">
        <f t="shared" si="4"/>
        <v>#N/A</v>
      </c>
      <c r="N428" s="46" t="str">
        <f>(M428-I428)*((VLOOKUP(B428,'Set Up Employee Data'!A:O,7,FALSE)))</f>
        <v>#N/A</v>
      </c>
      <c r="O428" s="46" t="str">
        <f>(M428-I428)*((VLOOKUP(B428,'Set Up Employee Data'!A:O,8,FALSE)))</f>
        <v>#N/A</v>
      </c>
      <c r="P428" s="46" t="str">
        <f>(M428-I428)*((VLOOKUP(B428,'Set Up Employee Data'!A:O,5,FALSE)))</f>
        <v>#N/A</v>
      </c>
      <c r="Q428" s="46" t="str">
        <f>(M428-I428)*((VLOOKUP(B428,'Set Up Employee Data'!A:O,6,FALSE)))</f>
        <v>#N/A</v>
      </c>
      <c r="R428" s="46">
        <f>IFERROR(((VLOOKUP(B428,'Set Up Employee Data'!A:O,9,FALSE)))+((VLOOKUP(B428,'Set Up Employee Data'!A:O,10,FALSE)))+((VLOOKUP(B428,'Set Up Employee Data'!A:O,11,FALSE)))+((VLOOKUP(B428,'Set Up Employee Data'!A:O,12,FALSE))),0)</f>
        <v>0</v>
      </c>
      <c r="S428" s="46">
        <f>IFERROR(((VLOOKUP(B428,'Set Up Employee Data'!A:O,13,FALSE)))+((VLOOKUP(B428,'Set Up Employee Data'!A:O,14,FALSE)))+((VLOOKUP(B428,'Set Up Employee Data'!A:O,15,FALSE))),0)</f>
        <v>0</v>
      </c>
      <c r="T428" s="46" t="str">
        <f t="shared" si="5"/>
        <v>#N/A</v>
      </c>
      <c r="U428" s="69" t="str">
        <f t="shared" si="6"/>
        <v>#N/A</v>
      </c>
    </row>
    <row r="429" ht="14.25" hidden="1" customHeight="1">
      <c r="A429" s="32"/>
      <c r="B429" s="32"/>
      <c r="C429" s="33" t="str">
        <f>VLOOKUP(B429,'Set Up Employee Data'!A:O,2,FALSE)</f>
        <v>#N/A</v>
      </c>
      <c r="D429" s="33" t="str">
        <f t="shared" si="1"/>
        <v>#N/A</v>
      </c>
      <c r="E429" s="32"/>
      <c r="F429" s="32"/>
      <c r="G429" s="32"/>
      <c r="H429" s="33"/>
      <c r="I429" s="41"/>
      <c r="J429" s="68">
        <f>IFERROR(VLOOKUP(B429,'Set Up Employee Data'!A:O,3,FALSE)/(VLOOKUP(B429,'Set Up Employee Data'!A:O,4,FALSE)),0)</f>
        <v>0</v>
      </c>
      <c r="K429" s="46" t="str">
        <f t="shared" si="2"/>
        <v>#N/A</v>
      </c>
      <c r="L429" s="46" t="str">
        <f t="shared" si="3"/>
        <v>#N/A</v>
      </c>
      <c r="M429" s="46" t="str">
        <f t="shared" si="4"/>
        <v>#N/A</v>
      </c>
      <c r="N429" s="46" t="str">
        <f>(M429-I429)*((VLOOKUP(B429,'Set Up Employee Data'!A:O,7,FALSE)))</f>
        <v>#N/A</v>
      </c>
      <c r="O429" s="46" t="str">
        <f>(M429-I429)*((VLOOKUP(B429,'Set Up Employee Data'!A:O,8,FALSE)))</f>
        <v>#N/A</v>
      </c>
      <c r="P429" s="46" t="str">
        <f>(M429-I429)*((VLOOKUP(B429,'Set Up Employee Data'!A:O,5,FALSE)))</f>
        <v>#N/A</v>
      </c>
      <c r="Q429" s="46" t="str">
        <f>(M429-I429)*((VLOOKUP(B429,'Set Up Employee Data'!A:O,6,FALSE)))</f>
        <v>#N/A</v>
      </c>
      <c r="R429" s="46">
        <f>IFERROR(((VLOOKUP(B429,'Set Up Employee Data'!A:O,9,FALSE)))+((VLOOKUP(B429,'Set Up Employee Data'!A:O,10,FALSE)))+((VLOOKUP(B429,'Set Up Employee Data'!A:O,11,FALSE)))+((VLOOKUP(B429,'Set Up Employee Data'!A:O,12,FALSE))),0)</f>
        <v>0</v>
      </c>
      <c r="S429" s="46">
        <f>IFERROR(((VLOOKUP(B429,'Set Up Employee Data'!A:O,13,FALSE)))+((VLOOKUP(B429,'Set Up Employee Data'!A:O,14,FALSE)))+((VLOOKUP(B429,'Set Up Employee Data'!A:O,15,FALSE))),0)</f>
        <v>0</v>
      </c>
      <c r="T429" s="46" t="str">
        <f t="shared" si="5"/>
        <v>#N/A</v>
      </c>
      <c r="U429" s="69" t="str">
        <f t="shared" si="6"/>
        <v>#N/A</v>
      </c>
    </row>
    <row r="430" ht="14.25" hidden="1" customHeight="1">
      <c r="A430" s="32"/>
      <c r="B430" s="32"/>
      <c r="C430" s="33" t="str">
        <f>VLOOKUP(B430,'Set Up Employee Data'!A:O,2,FALSE)</f>
        <v>#N/A</v>
      </c>
      <c r="D430" s="33" t="str">
        <f t="shared" si="1"/>
        <v>#N/A</v>
      </c>
      <c r="E430" s="32"/>
      <c r="F430" s="32"/>
      <c r="G430" s="32"/>
      <c r="H430" s="33"/>
      <c r="I430" s="41"/>
      <c r="J430" s="68">
        <f>IFERROR(VLOOKUP(B430,'Set Up Employee Data'!A:O,3,FALSE)/(VLOOKUP(B430,'Set Up Employee Data'!A:O,4,FALSE)),0)</f>
        <v>0</v>
      </c>
      <c r="K430" s="46" t="str">
        <f t="shared" si="2"/>
        <v>#N/A</v>
      </c>
      <c r="L430" s="46" t="str">
        <f t="shared" si="3"/>
        <v>#N/A</v>
      </c>
      <c r="M430" s="46" t="str">
        <f t="shared" si="4"/>
        <v>#N/A</v>
      </c>
      <c r="N430" s="46" t="str">
        <f>(M430-I430)*((VLOOKUP(B430,'Set Up Employee Data'!A:O,7,FALSE)))</f>
        <v>#N/A</v>
      </c>
      <c r="O430" s="46" t="str">
        <f>(M430-I430)*((VLOOKUP(B430,'Set Up Employee Data'!A:O,8,FALSE)))</f>
        <v>#N/A</v>
      </c>
      <c r="P430" s="46" t="str">
        <f>(M430-I430)*((VLOOKUP(B430,'Set Up Employee Data'!A:O,5,FALSE)))</f>
        <v>#N/A</v>
      </c>
      <c r="Q430" s="46" t="str">
        <f>(M430-I430)*((VLOOKUP(B430,'Set Up Employee Data'!A:O,6,FALSE)))</f>
        <v>#N/A</v>
      </c>
      <c r="R430" s="46">
        <f>IFERROR(((VLOOKUP(B430,'Set Up Employee Data'!A:O,9,FALSE)))+((VLOOKUP(B430,'Set Up Employee Data'!A:O,10,FALSE)))+((VLOOKUP(B430,'Set Up Employee Data'!A:O,11,FALSE)))+((VLOOKUP(B430,'Set Up Employee Data'!A:O,12,FALSE))),0)</f>
        <v>0</v>
      </c>
      <c r="S430" s="46">
        <f>IFERROR(((VLOOKUP(B430,'Set Up Employee Data'!A:O,13,FALSE)))+((VLOOKUP(B430,'Set Up Employee Data'!A:O,14,FALSE)))+((VLOOKUP(B430,'Set Up Employee Data'!A:O,15,FALSE))),0)</f>
        <v>0</v>
      </c>
      <c r="T430" s="46" t="str">
        <f t="shared" si="5"/>
        <v>#N/A</v>
      </c>
      <c r="U430" s="69" t="str">
        <f t="shared" si="6"/>
        <v>#N/A</v>
      </c>
    </row>
    <row r="431" ht="14.25" hidden="1" customHeight="1">
      <c r="A431" s="32"/>
      <c r="B431" s="32"/>
      <c r="C431" s="33" t="str">
        <f>VLOOKUP(B431,'Set Up Employee Data'!A:O,2,FALSE)</f>
        <v>#N/A</v>
      </c>
      <c r="D431" s="33" t="str">
        <f t="shared" si="1"/>
        <v>#N/A</v>
      </c>
      <c r="E431" s="32"/>
      <c r="F431" s="32"/>
      <c r="G431" s="32"/>
      <c r="H431" s="33"/>
      <c r="I431" s="41"/>
      <c r="J431" s="68">
        <f>IFERROR(VLOOKUP(B431,'Set Up Employee Data'!A:O,3,FALSE)/(VLOOKUP(B431,'Set Up Employee Data'!A:O,4,FALSE)),0)</f>
        <v>0</v>
      </c>
      <c r="K431" s="46" t="str">
        <f t="shared" si="2"/>
        <v>#N/A</v>
      </c>
      <c r="L431" s="46" t="str">
        <f t="shared" si="3"/>
        <v>#N/A</v>
      </c>
      <c r="M431" s="46" t="str">
        <f t="shared" si="4"/>
        <v>#N/A</v>
      </c>
      <c r="N431" s="46" t="str">
        <f>(M431-I431)*((VLOOKUP(B431,'Set Up Employee Data'!A:O,7,FALSE)))</f>
        <v>#N/A</v>
      </c>
      <c r="O431" s="46" t="str">
        <f>(M431-I431)*((VLOOKUP(B431,'Set Up Employee Data'!A:O,8,FALSE)))</f>
        <v>#N/A</v>
      </c>
      <c r="P431" s="46" t="str">
        <f>(M431-I431)*((VLOOKUP(B431,'Set Up Employee Data'!A:O,5,FALSE)))</f>
        <v>#N/A</v>
      </c>
      <c r="Q431" s="46" t="str">
        <f>(M431-I431)*((VLOOKUP(B431,'Set Up Employee Data'!A:O,6,FALSE)))</f>
        <v>#N/A</v>
      </c>
      <c r="R431" s="46">
        <f>IFERROR(((VLOOKUP(B431,'Set Up Employee Data'!A:O,9,FALSE)))+((VLOOKUP(B431,'Set Up Employee Data'!A:O,10,FALSE)))+((VLOOKUP(B431,'Set Up Employee Data'!A:O,11,FALSE)))+((VLOOKUP(B431,'Set Up Employee Data'!A:O,12,FALSE))),0)</f>
        <v>0</v>
      </c>
      <c r="S431" s="46">
        <f>IFERROR(((VLOOKUP(B431,'Set Up Employee Data'!A:O,13,FALSE)))+((VLOOKUP(B431,'Set Up Employee Data'!A:O,14,FALSE)))+((VLOOKUP(B431,'Set Up Employee Data'!A:O,15,FALSE))),0)</f>
        <v>0</v>
      </c>
      <c r="T431" s="46" t="str">
        <f t="shared" si="5"/>
        <v>#N/A</v>
      </c>
      <c r="U431" s="69" t="str">
        <f t="shared" si="6"/>
        <v>#N/A</v>
      </c>
    </row>
    <row r="432" ht="14.25" hidden="1" customHeight="1">
      <c r="A432" s="32"/>
      <c r="B432" s="32"/>
      <c r="C432" s="33" t="str">
        <f>VLOOKUP(B432,'Set Up Employee Data'!A:O,2,FALSE)</f>
        <v>#N/A</v>
      </c>
      <c r="D432" s="33" t="str">
        <f t="shared" si="1"/>
        <v>#N/A</v>
      </c>
      <c r="E432" s="32"/>
      <c r="F432" s="32"/>
      <c r="G432" s="32"/>
      <c r="H432" s="33"/>
      <c r="I432" s="41"/>
      <c r="J432" s="68">
        <f>IFERROR(VLOOKUP(B432,'Set Up Employee Data'!A:O,3,FALSE)/(VLOOKUP(B432,'Set Up Employee Data'!A:O,4,FALSE)),0)</f>
        <v>0</v>
      </c>
      <c r="K432" s="46" t="str">
        <f t="shared" si="2"/>
        <v>#N/A</v>
      </c>
      <c r="L432" s="46" t="str">
        <f t="shared" si="3"/>
        <v>#N/A</v>
      </c>
      <c r="M432" s="46" t="str">
        <f t="shared" si="4"/>
        <v>#N/A</v>
      </c>
      <c r="N432" s="46" t="str">
        <f>(M432-I432)*((VLOOKUP(B432,'Set Up Employee Data'!A:O,7,FALSE)))</f>
        <v>#N/A</v>
      </c>
      <c r="O432" s="46" t="str">
        <f>(M432-I432)*((VLOOKUP(B432,'Set Up Employee Data'!A:O,8,FALSE)))</f>
        <v>#N/A</v>
      </c>
      <c r="P432" s="46" t="str">
        <f>(M432-I432)*((VLOOKUP(B432,'Set Up Employee Data'!A:O,5,FALSE)))</f>
        <v>#N/A</v>
      </c>
      <c r="Q432" s="46" t="str">
        <f>(M432-I432)*((VLOOKUP(B432,'Set Up Employee Data'!A:O,6,FALSE)))</f>
        <v>#N/A</v>
      </c>
      <c r="R432" s="46">
        <f>IFERROR(((VLOOKUP(B432,'Set Up Employee Data'!A:O,9,FALSE)))+((VLOOKUP(B432,'Set Up Employee Data'!A:O,10,FALSE)))+((VLOOKUP(B432,'Set Up Employee Data'!A:O,11,FALSE)))+((VLOOKUP(B432,'Set Up Employee Data'!A:O,12,FALSE))),0)</f>
        <v>0</v>
      </c>
      <c r="S432" s="46">
        <f>IFERROR(((VLOOKUP(B432,'Set Up Employee Data'!A:O,13,FALSE)))+((VLOOKUP(B432,'Set Up Employee Data'!A:O,14,FALSE)))+((VLOOKUP(B432,'Set Up Employee Data'!A:O,15,FALSE))),0)</f>
        <v>0</v>
      </c>
      <c r="T432" s="46" t="str">
        <f t="shared" si="5"/>
        <v>#N/A</v>
      </c>
      <c r="U432" s="69" t="str">
        <f t="shared" si="6"/>
        <v>#N/A</v>
      </c>
    </row>
    <row r="433" ht="14.25" hidden="1" customHeight="1">
      <c r="A433" s="32"/>
      <c r="B433" s="32"/>
      <c r="C433" s="33" t="str">
        <f>VLOOKUP(B433,'Set Up Employee Data'!A:O,2,FALSE)</f>
        <v>#N/A</v>
      </c>
      <c r="D433" s="33" t="str">
        <f t="shared" si="1"/>
        <v>#N/A</v>
      </c>
      <c r="E433" s="32"/>
      <c r="F433" s="32"/>
      <c r="G433" s="32"/>
      <c r="H433" s="33"/>
      <c r="I433" s="41"/>
      <c r="J433" s="68">
        <f>IFERROR(VLOOKUP(B433,'Set Up Employee Data'!A:O,3,FALSE)/(VLOOKUP(B433,'Set Up Employee Data'!A:O,4,FALSE)),0)</f>
        <v>0</v>
      </c>
      <c r="K433" s="46" t="str">
        <f t="shared" si="2"/>
        <v>#N/A</v>
      </c>
      <c r="L433" s="46" t="str">
        <f t="shared" si="3"/>
        <v>#N/A</v>
      </c>
      <c r="M433" s="46" t="str">
        <f t="shared" si="4"/>
        <v>#N/A</v>
      </c>
      <c r="N433" s="46" t="str">
        <f>(M433-I433)*((VLOOKUP(B433,'Set Up Employee Data'!A:O,7,FALSE)))</f>
        <v>#N/A</v>
      </c>
      <c r="O433" s="46" t="str">
        <f>(M433-I433)*((VLOOKUP(B433,'Set Up Employee Data'!A:O,8,FALSE)))</f>
        <v>#N/A</v>
      </c>
      <c r="P433" s="46" t="str">
        <f>(M433-I433)*((VLOOKUP(B433,'Set Up Employee Data'!A:O,5,FALSE)))</f>
        <v>#N/A</v>
      </c>
      <c r="Q433" s="46" t="str">
        <f>(M433-I433)*((VLOOKUP(B433,'Set Up Employee Data'!A:O,6,FALSE)))</f>
        <v>#N/A</v>
      </c>
      <c r="R433" s="46">
        <f>IFERROR(((VLOOKUP(B433,'Set Up Employee Data'!A:O,9,FALSE)))+((VLOOKUP(B433,'Set Up Employee Data'!A:O,10,FALSE)))+((VLOOKUP(B433,'Set Up Employee Data'!A:O,11,FALSE)))+((VLOOKUP(B433,'Set Up Employee Data'!A:O,12,FALSE))),0)</f>
        <v>0</v>
      </c>
      <c r="S433" s="46">
        <f>IFERROR(((VLOOKUP(B433,'Set Up Employee Data'!A:O,13,FALSE)))+((VLOOKUP(B433,'Set Up Employee Data'!A:O,14,FALSE)))+((VLOOKUP(B433,'Set Up Employee Data'!A:O,15,FALSE))),0)</f>
        <v>0</v>
      </c>
      <c r="T433" s="46" t="str">
        <f t="shared" si="5"/>
        <v>#N/A</v>
      </c>
      <c r="U433" s="69" t="str">
        <f t="shared" si="6"/>
        <v>#N/A</v>
      </c>
    </row>
    <row r="434" ht="14.25" hidden="1" customHeight="1">
      <c r="A434" s="32"/>
      <c r="B434" s="32"/>
      <c r="C434" s="33" t="str">
        <f>VLOOKUP(B434,'Set Up Employee Data'!A:O,2,FALSE)</f>
        <v>#N/A</v>
      </c>
      <c r="D434" s="33" t="str">
        <f t="shared" si="1"/>
        <v>#N/A</v>
      </c>
      <c r="E434" s="32"/>
      <c r="F434" s="32"/>
      <c r="G434" s="32"/>
      <c r="H434" s="33"/>
      <c r="I434" s="41"/>
      <c r="J434" s="68">
        <f>IFERROR(VLOOKUP(B434,'Set Up Employee Data'!A:O,3,FALSE)/(VLOOKUP(B434,'Set Up Employee Data'!A:O,4,FALSE)),0)</f>
        <v>0</v>
      </c>
      <c r="K434" s="46" t="str">
        <f t="shared" si="2"/>
        <v>#N/A</v>
      </c>
      <c r="L434" s="46" t="str">
        <f t="shared" si="3"/>
        <v>#N/A</v>
      </c>
      <c r="M434" s="46" t="str">
        <f t="shared" si="4"/>
        <v>#N/A</v>
      </c>
      <c r="N434" s="46" t="str">
        <f>(M434-I434)*((VLOOKUP(B434,'Set Up Employee Data'!A:O,7,FALSE)))</f>
        <v>#N/A</v>
      </c>
      <c r="O434" s="46" t="str">
        <f>(M434-I434)*((VLOOKUP(B434,'Set Up Employee Data'!A:O,8,FALSE)))</f>
        <v>#N/A</v>
      </c>
      <c r="P434" s="46" t="str">
        <f>(M434-I434)*((VLOOKUP(B434,'Set Up Employee Data'!A:O,5,FALSE)))</f>
        <v>#N/A</v>
      </c>
      <c r="Q434" s="46" t="str">
        <f>(M434-I434)*((VLOOKUP(B434,'Set Up Employee Data'!A:O,6,FALSE)))</f>
        <v>#N/A</v>
      </c>
      <c r="R434" s="46">
        <f>IFERROR(((VLOOKUP(B434,'Set Up Employee Data'!A:O,9,FALSE)))+((VLOOKUP(B434,'Set Up Employee Data'!A:O,10,FALSE)))+((VLOOKUP(B434,'Set Up Employee Data'!A:O,11,FALSE)))+((VLOOKUP(B434,'Set Up Employee Data'!A:O,12,FALSE))),0)</f>
        <v>0</v>
      </c>
      <c r="S434" s="46">
        <f>IFERROR(((VLOOKUP(B434,'Set Up Employee Data'!A:O,13,FALSE)))+((VLOOKUP(B434,'Set Up Employee Data'!A:O,14,FALSE)))+((VLOOKUP(B434,'Set Up Employee Data'!A:O,15,FALSE))),0)</f>
        <v>0</v>
      </c>
      <c r="T434" s="46" t="str">
        <f t="shared" si="5"/>
        <v>#N/A</v>
      </c>
      <c r="U434" s="69" t="str">
        <f t="shared" si="6"/>
        <v>#N/A</v>
      </c>
    </row>
    <row r="435" ht="14.25" hidden="1" customHeight="1">
      <c r="A435" s="32"/>
      <c r="B435" s="32"/>
      <c r="C435" s="33" t="str">
        <f>VLOOKUP(B435,'Set Up Employee Data'!A:O,2,FALSE)</f>
        <v>#N/A</v>
      </c>
      <c r="D435" s="33" t="str">
        <f t="shared" si="1"/>
        <v>#N/A</v>
      </c>
      <c r="E435" s="32"/>
      <c r="F435" s="32"/>
      <c r="G435" s="32"/>
      <c r="H435" s="33"/>
      <c r="I435" s="41"/>
      <c r="J435" s="68">
        <f>IFERROR(VLOOKUP(B435,'Set Up Employee Data'!A:O,3,FALSE)/(VLOOKUP(B435,'Set Up Employee Data'!A:O,4,FALSE)),0)</f>
        <v>0</v>
      </c>
      <c r="K435" s="46" t="str">
        <f t="shared" si="2"/>
        <v>#N/A</v>
      </c>
      <c r="L435" s="46" t="str">
        <f t="shared" si="3"/>
        <v>#N/A</v>
      </c>
      <c r="M435" s="46" t="str">
        <f t="shared" si="4"/>
        <v>#N/A</v>
      </c>
      <c r="N435" s="46" t="str">
        <f>(M435-I435)*((VLOOKUP(B435,'Set Up Employee Data'!A:O,7,FALSE)))</f>
        <v>#N/A</v>
      </c>
      <c r="O435" s="46" t="str">
        <f>(M435-I435)*((VLOOKUP(B435,'Set Up Employee Data'!A:O,8,FALSE)))</f>
        <v>#N/A</v>
      </c>
      <c r="P435" s="46" t="str">
        <f>(M435-I435)*((VLOOKUP(B435,'Set Up Employee Data'!A:O,5,FALSE)))</f>
        <v>#N/A</v>
      </c>
      <c r="Q435" s="46" t="str">
        <f>(M435-I435)*((VLOOKUP(B435,'Set Up Employee Data'!A:O,6,FALSE)))</f>
        <v>#N/A</v>
      </c>
      <c r="R435" s="46">
        <f>IFERROR(((VLOOKUP(B435,'Set Up Employee Data'!A:O,9,FALSE)))+((VLOOKUP(B435,'Set Up Employee Data'!A:O,10,FALSE)))+((VLOOKUP(B435,'Set Up Employee Data'!A:O,11,FALSE)))+((VLOOKUP(B435,'Set Up Employee Data'!A:O,12,FALSE))),0)</f>
        <v>0</v>
      </c>
      <c r="S435" s="46">
        <f>IFERROR(((VLOOKUP(B435,'Set Up Employee Data'!A:O,13,FALSE)))+((VLOOKUP(B435,'Set Up Employee Data'!A:O,14,FALSE)))+((VLOOKUP(B435,'Set Up Employee Data'!A:O,15,FALSE))),0)</f>
        <v>0</v>
      </c>
      <c r="T435" s="46" t="str">
        <f t="shared" si="5"/>
        <v>#N/A</v>
      </c>
      <c r="U435" s="69" t="str">
        <f t="shared" si="6"/>
        <v>#N/A</v>
      </c>
    </row>
    <row r="436" ht="14.25" hidden="1" customHeight="1">
      <c r="A436" s="32"/>
      <c r="B436" s="32"/>
      <c r="C436" s="33" t="str">
        <f>VLOOKUP(B436,'Set Up Employee Data'!A:O,2,FALSE)</f>
        <v>#N/A</v>
      </c>
      <c r="D436" s="33" t="str">
        <f t="shared" si="1"/>
        <v>#N/A</v>
      </c>
      <c r="E436" s="32"/>
      <c r="F436" s="32"/>
      <c r="G436" s="32"/>
      <c r="H436" s="33"/>
      <c r="I436" s="41"/>
      <c r="J436" s="68">
        <f>IFERROR(VLOOKUP(B436,'Set Up Employee Data'!A:O,3,FALSE)/(VLOOKUP(B436,'Set Up Employee Data'!A:O,4,FALSE)),0)</f>
        <v>0</v>
      </c>
      <c r="K436" s="46" t="str">
        <f t="shared" si="2"/>
        <v>#N/A</v>
      </c>
      <c r="L436" s="46" t="str">
        <f t="shared" si="3"/>
        <v>#N/A</v>
      </c>
      <c r="M436" s="46" t="str">
        <f t="shared" si="4"/>
        <v>#N/A</v>
      </c>
      <c r="N436" s="46" t="str">
        <f>(M436-I436)*((VLOOKUP(B436,'Set Up Employee Data'!A:O,7,FALSE)))</f>
        <v>#N/A</v>
      </c>
      <c r="O436" s="46" t="str">
        <f>(M436-I436)*((VLOOKUP(B436,'Set Up Employee Data'!A:O,8,FALSE)))</f>
        <v>#N/A</v>
      </c>
      <c r="P436" s="46" t="str">
        <f>(M436-I436)*((VLOOKUP(B436,'Set Up Employee Data'!A:O,5,FALSE)))</f>
        <v>#N/A</v>
      </c>
      <c r="Q436" s="46" t="str">
        <f>(M436-I436)*((VLOOKUP(B436,'Set Up Employee Data'!A:O,6,FALSE)))</f>
        <v>#N/A</v>
      </c>
      <c r="R436" s="46">
        <f>IFERROR(((VLOOKUP(B436,'Set Up Employee Data'!A:O,9,FALSE)))+((VLOOKUP(B436,'Set Up Employee Data'!A:O,10,FALSE)))+((VLOOKUP(B436,'Set Up Employee Data'!A:O,11,FALSE)))+((VLOOKUP(B436,'Set Up Employee Data'!A:O,12,FALSE))),0)</f>
        <v>0</v>
      </c>
      <c r="S436" s="46">
        <f>IFERROR(((VLOOKUP(B436,'Set Up Employee Data'!A:O,13,FALSE)))+((VLOOKUP(B436,'Set Up Employee Data'!A:O,14,FALSE)))+((VLOOKUP(B436,'Set Up Employee Data'!A:O,15,FALSE))),0)</f>
        <v>0</v>
      </c>
      <c r="T436" s="46" t="str">
        <f t="shared" si="5"/>
        <v>#N/A</v>
      </c>
      <c r="U436" s="69" t="str">
        <f t="shared" si="6"/>
        <v>#N/A</v>
      </c>
    </row>
    <row r="437" ht="14.25" hidden="1" customHeight="1">
      <c r="A437" s="32"/>
      <c r="B437" s="32"/>
      <c r="C437" s="33" t="str">
        <f>VLOOKUP(B437,'Set Up Employee Data'!A:O,2,FALSE)</f>
        <v>#N/A</v>
      </c>
      <c r="D437" s="33" t="str">
        <f t="shared" si="1"/>
        <v>#N/A</v>
      </c>
      <c r="E437" s="32"/>
      <c r="F437" s="32"/>
      <c r="G437" s="32"/>
      <c r="H437" s="33"/>
      <c r="I437" s="41"/>
      <c r="J437" s="68">
        <f>IFERROR(VLOOKUP(B437,'Set Up Employee Data'!A:O,3,FALSE)/(VLOOKUP(B437,'Set Up Employee Data'!A:O,4,FALSE)),0)</f>
        <v>0</v>
      </c>
      <c r="K437" s="46" t="str">
        <f t="shared" si="2"/>
        <v>#N/A</v>
      </c>
      <c r="L437" s="46" t="str">
        <f t="shared" si="3"/>
        <v>#N/A</v>
      </c>
      <c r="M437" s="46" t="str">
        <f t="shared" si="4"/>
        <v>#N/A</v>
      </c>
      <c r="N437" s="46" t="str">
        <f>(M437-I437)*((VLOOKUP(B437,'Set Up Employee Data'!A:O,7,FALSE)))</f>
        <v>#N/A</v>
      </c>
      <c r="O437" s="46" t="str">
        <f>(M437-I437)*((VLOOKUP(B437,'Set Up Employee Data'!A:O,8,FALSE)))</f>
        <v>#N/A</v>
      </c>
      <c r="P437" s="46" t="str">
        <f>(M437-I437)*((VLOOKUP(B437,'Set Up Employee Data'!A:O,5,FALSE)))</f>
        <v>#N/A</v>
      </c>
      <c r="Q437" s="46" t="str">
        <f>(M437-I437)*((VLOOKUP(B437,'Set Up Employee Data'!A:O,6,FALSE)))</f>
        <v>#N/A</v>
      </c>
      <c r="R437" s="46">
        <f>IFERROR(((VLOOKUP(B437,'Set Up Employee Data'!A:O,9,FALSE)))+((VLOOKUP(B437,'Set Up Employee Data'!A:O,10,FALSE)))+((VLOOKUP(B437,'Set Up Employee Data'!A:O,11,FALSE)))+((VLOOKUP(B437,'Set Up Employee Data'!A:O,12,FALSE))),0)</f>
        <v>0</v>
      </c>
      <c r="S437" s="46">
        <f>IFERROR(((VLOOKUP(B437,'Set Up Employee Data'!A:O,13,FALSE)))+((VLOOKUP(B437,'Set Up Employee Data'!A:O,14,FALSE)))+((VLOOKUP(B437,'Set Up Employee Data'!A:O,15,FALSE))),0)</f>
        <v>0</v>
      </c>
      <c r="T437" s="46" t="str">
        <f t="shared" si="5"/>
        <v>#N/A</v>
      </c>
      <c r="U437" s="69" t="str">
        <f t="shared" si="6"/>
        <v>#N/A</v>
      </c>
    </row>
    <row r="438" ht="14.25" hidden="1" customHeight="1">
      <c r="A438" s="32"/>
      <c r="B438" s="32"/>
      <c r="C438" s="33" t="str">
        <f>VLOOKUP(B438,'Set Up Employee Data'!A:O,2,FALSE)</f>
        <v>#N/A</v>
      </c>
      <c r="D438" s="33" t="str">
        <f t="shared" si="1"/>
        <v>#N/A</v>
      </c>
      <c r="E438" s="32"/>
      <c r="F438" s="32"/>
      <c r="G438" s="32"/>
      <c r="H438" s="33"/>
      <c r="I438" s="41"/>
      <c r="J438" s="68">
        <f>IFERROR(VLOOKUP(B438,'Set Up Employee Data'!A:O,3,FALSE)/(VLOOKUP(B438,'Set Up Employee Data'!A:O,4,FALSE)),0)</f>
        <v>0</v>
      </c>
      <c r="K438" s="46" t="str">
        <f t="shared" si="2"/>
        <v>#N/A</v>
      </c>
      <c r="L438" s="46" t="str">
        <f t="shared" si="3"/>
        <v>#N/A</v>
      </c>
      <c r="M438" s="46" t="str">
        <f t="shared" si="4"/>
        <v>#N/A</v>
      </c>
      <c r="N438" s="46" t="str">
        <f>(M438-I438)*((VLOOKUP(B438,'Set Up Employee Data'!A:O,7,FALSE)))</f>
        <v>#N/A</v>
      </c>
      <c r="O438" s="46" t="str">
        <f>(M438-I438)*((VLOOKUP(B438,'Set Up Employee Data'!A:O,8,FALSE)))</f>
        <v>#N/A</v>
      </c>
      <c r="P438" s="46" t="str">
        <f>(M438-I438)*((VLOOKUP(B438,'Set Up Employee Data'!A:O,5,FALSE)))</f>
        <v>#N/A</v>
      </c>
      <c r="Q438" s="46" t="str">
        <f>(M438-I438)*((VLOOKUP(B438,'Set Up Employee Data'!A:O,6,FALSE)))</f>
        <v>#N/A</v>
      </c>
      <c r="R438" s="46">
        <f>IFERROR(((VLOOKUP(B438,'Set Up Employee Data'!A:O,9,FALSE)))+((VLOOKUP(B438,'Set Up Employee Data'!A:O,10,FALSE)))+((VLOOKUP(B438,'Set Up Employee Data'!A:O,11,FALSE)))+((VLOOKUP(B438,'Set Up Employee Data'!A:O,12,FALSE))),0)</f>
        <v>0</v>
      </c>
      <c r="S438" s="46">
        <f>IFERROR(((VLOOKUP(B438,'Set Up Employee Data'!A:O,13,FALSE)))+((VLOOKUP(B438,'Set Up Employee Data'!A:O,14,FALSE)))+((VLOOKUP(B438,'Set Up Employee Data'!A:O,15,FALSE))),0)</f>
        <v>0</v>
      </c>
      <c r="T438" s="46" t="str">
        <f t="shared" si="5"/>
        <v>#N/A</v>
      </c>
      <c r="U438" s="69" t="str">
        <f t="shared" si="6"/>
        <v>#N/A</v>
      </c>
    </row>
    <row r="439" ht="14.25" hidden="1" customHeight="1">
      <c r="A439" s="32"/>
      <c r="B439" s="32"/>
      <c r="C439" s="33" t="str">
        <f>VLOOKUP(B439,'Set Up Employee Data'!A:O,2,FALSE)</f>
        <v>#N/A</v>
      </c>
      <c r="D439" s="33" t="str">
        <f t="shared" si="1"/>
        <v>#N/A</v>
      </c>
      <c r="E439" s="32"/>
      <c r="F439" s="32"/>
      <c r="G439" s="32"/>
      <c r="H439" s="33"/>
      <c r="I439" s="41"/>
      <c r="J439" s="68">
        <f>IFERROR(VLOOKUP(B439,'Set Up Employee Data'!A:O,3,FALSE)/(VLOOKUP(B439,'Set Up Employee Data'!A:O,4,FALSE)),0)</f>
        <v>0</v>
      </c>
      <c r="K439" s="46" t="str">
        <f t="shared" si="2"/>
        <v>#N/A</v>
      </c>
      <c r="L439" s="46" t="str">
        <f t="shared" si="3"/>
        <v>#N/A</v>
      </c>
      <c r="M439" s="46" t="str">
        <f t="shared" si="4"/>
        <v>#N/A</v>
      </c>
      <c r="N439" s="46" t="str">
        <f>(M439-I439)*((VLOOKUP(B439,'Set Up Employee Data'!A:O,7,FALSE)))</f>
        <v>#N/A</v>
      </c>
      <c r="O439" s="46" t="str">
        <f>(M439-I439)*((VLOOKUP(B439,'Set Up Employee Data'!A:O,8,FALSE)))</f>
        <v>#N/A</v>
      </c>
      <c r="P439" s="46" t="str">
        <f>(M439-I439)*((VLOOKUP(B439,'Set Up Employee Data'!A:O,5,FALSE)))</f>
        <v>#N/A</v>
      </c>
      <c r="Q439" s="46" t="str">
        <f>(M439-I439)*((VLOOKUP(B439,'Set Up Employee Data'!A:O,6,FALSE)))</f>
        <v>#N/A</v>
      </c>
      <c r="R439" s="46">
        <f>IFERROR(((VLOOKUP(B439,'Set Up Employee Data'!A:O,9,FALSE)))+((VLOOKUP(B439,'Set Up Employee Data'!A:O,10,FALSE)))+((VLOOKUP(B439,'Set Up Employee Data'!A:O,11,FALSE)))+((VLOOKUP(B439,'Set Up Employee Data'!A:O,12,FALSE))),0)</f>
        <v>0</v>
      </c>
      <c r="S439" s="46">
        <f>IFERROR(((VLOOKUP(B439,'Set Up Employee Data'!A:O,13,FALSE)))+((VLOOKUP(B439,'Set Up Employee Data'!A:O,14,FALSE)))+((VLOOKUP(B439,'Set Up Employee Data'!A:O,15,FALSE))),0)</f>
        <v>0</v>
      </c>
      <c r="T439" s="46" t="str">
        <f t="shared" si="5"/>
        <v>#N/A</v>
      </c>
      <c r="U439" s="69" t="str">
        <f t="shared" si="6"/>
        <v>#N/A</v>
      </c>
    </row>
    <row r="440" ht="14.25" hidden="1" customHeight="1">
      <c r="A440" s="32"/>
      <c r="B440" s="32"/>
      <c r="C440" s="33" t="str">
        <f>VLOOKUP(B440,'Set Up Employee Data'!A:O,2,FALSE)</f>
        <v>#N/A</v>
      </c>
      <c r="D440" s="33" t="str">
        <f t="shared" si="1"/>
        <v>#N/A</v>
      </c>
      <c r="E440" s="32"/>
      <c r="F440" s="32"/>
      <c r="G440" s="32"/>
      <c r="H440" s="33"/>
      <c r="I440" s="41"/>
      <c r="J440" s="68">
        <f>IFERROR(VLOOKUP(B440,'Set Up Employee Data'!A:O,3,FALSE)/(VLOOKUP(B440,'Set Up Employee Data'!A:O,4,FALSE)),0)</f>
        <v>0</v>
      </c>
      <c r="K440" s="46" t="str">
        <f t="shared" si="2"/>
        <v>#N/A</v>
      </c>
      <c r="L440" s="46" t="str">
        <f t="shared" si="3"/>
        <v>#N/A</v>
      </c>
      <c r="M440" s="46" t="str">
        <f t="shared" si="4"/>
        <v>#N/A</v>
      </c>
      <c r="N440" s="46" t="str">
        <f>(M440-I440)*((VLOOKUP(B440,'Set Up Employee Data'!A:O,7,FALSE)))</f>
        <v>#N/A</v>
      </c>
      <c r="O440" s="46" t="str">
        <f>(M440-I440)*((VLOOKUP(B440,'Set Up Employee Data'!A:O,8,FALSE)))</f>
        <v>#N/A</v>
      </c>
      <c r="P440" s="46" t="str">
        <f>(M440-I440)*((VLOOKUP(B440,'Set Up Employee Data'!A:O,5,FALSE)))</f>
        <v>#N/A</v>
      </c>
      <c r="Q440" s="46" t="str">
        <f>(M440-I440)*((VLOOKUP(B440,'Set Up Employee Data'!A:O,6,FALSE)))</f>
        <v>#N/A</v>
      </c>
      <c r="R440" s="46">
        <f>IFERROR(((VLOOKUP(B440,'Set Up Employee Data'!A:O,9,FALSE)))+((VLOOKUP(B440,'Set Up Employee Data'!A:O,10,FALSE)))+((VLOOKUP(B440,'Set Up Employee Data'!A:O,11,FALSE)))+((VLOOKUP(B440,'Set Up Employee Data'!A:O,12,FALSE))),0)</f>
        <v>0</v>
      </c>
      <c r="S440" s="46">
        <f>IFERROR(((VLOOKUP(B440,'Set Up Employee Data'!A:O,13,FALSE)))+((VLOOKUP(B440,'Set Up Employee Data'!A:O,14,FALSE)))+((VLOOKUP(B440,'Set Up Employee Data'!A:O,15,FALSE))),0)</f>
        <v>0</v>
      </c>
      <c r="T440" s="46" t="str">
        <f t="shared" si="5"/>
        <v>#N/A</v>
      </c>
      <c r="U440" s="69" t="str">
        <f t="shared" si="6"/>
        <v>#N/A</v>
      </c>
    </row>
    <row r="441" ht="14.25" hidden="1" customHeight="1">
      <c r="A441" s="32"/>
      <c r="B441" s="32"/>
      <c r="C441" s="33" t="str">
        <f>VLOOKUP(B441,'Set Up Employee Data'!A:O,2,FALSE)</f>
        <v>#N/A</v>
      </c>
      <c r="D441" s="33" t="str">
        <f t="shared" si="1"/>
        <v>#N/A</v>
      </c>
      <c r="E441" s="32"/>
      <c r="F441" s="32"/>
      <c r="G441" s="32"/>
      <c r="H441" s="33"/>
      <c r="I441" s="41"/>
      <c r="J441" s="68">
        <f>IFERROR(VLOOKUP(B441,'Set Up Employee Data'!A:O,3,FALSE)/(VLOOKUP(B441,'Set Up Employee Data'!A:O,4,FALSE)),0)</f>
        <v>0</v>
      </c>
      <c r="K441" s="46" t="str">
        <f t="shared" si="2"/>
        <v>#N/A</v>
      </c>
      <c r="L441" s="46" t="str">
        <f t="shared" si="3"/>
        <v>#N/A</v>
      </c>
      <c r="M441" s="46" t="str">
        <f t="shared" si="4"/>
        <v>#N/A</v>
      </c>
      <c r="N441" s="46" t="str">
        <f>(M441-I441)*((VLOOKUP(B441,'Set Up Employee Data'!A:O,7,FALSE)))</f>
        <v>#N/A</v>
      </c>
      <c r="O441" s="46" t="str">
        <f>(M441-I441)*((VLOOKUP(B441,'Set Up Employee Data'!A:O,8,FALSE)))</f>
        <v>#N/A</v>
      </c>
      <c r="P441" s="46" t="str">
        <f>(M441-I441)*((VLOOKUP(B441,'Set Up Employee Data'!A:O,5,FALSE)))</f>
        <v>#N/A</v>
      </c>
      <c r="Q441" s="46" t="str">
        <f>(M441-I441)*((VLOOKUP(B441,'Set Up Employee Data'!A:O,6,FALSE)))</f>
        <v>#N/A</v>
      </c>
      <c r="R441" s="46">
        <f>IFERROR(((VLOOKUP(B441,'Set Up Employee Data'!A:O,9,FALSE)))+((VLOOKUP(B441,'Set Up Employee Data'!A:O,10,FALSE)))+((VLOOKUP(B441,'Set Up Employee Data'!A:O,11,FALSE)))+((VLOOKUP(B441,'Set Up Employee Data'!A:O,12,FALSE))),0)</f>
        <v>0</v>
      </c>
      <c r="S441" s="46">
        <f>IFERROR(((VLOOKUP(B441,'Set Up Employee Data'!A:O,13,FALSE)))+((VLOOKUP(B441,'Set Up Employee Data'!A:O,14,FALSE)))+((VLOOKUP(B441,'Set Up Employee Data'!A:O,15,FALSE))),0)</f>
        <v>0</v>
      </c>
      <c r="T441" s="46" t="str">
        <f t="shared" si="5"/>
        <v>#N/A</v>
      </c>
      <c r="U441" s="69" t="str">
        <f t="shared" si="6"/>
        <v>#N/A</v>
      </c>
    </row>
    <row r="442" ht="14.25" hidden="1" customHeight="1">
      <c r="A442" s="32"/>
      <c r="B442" s="32"/>
      <c r="C442" s="33" t="str">
        <f>VLOOKUP(B442,'Set Up Employee Data'!A:O,2,FALSE)</f>
        <v>#N/A</v>
      </c>
      <c r="D442" s="33" t="str">
        <f t="shared" si="1"/>
        <v>#N/A</v>
      </c>
      <c r="E442" s="32"/>
      <c r="F442" s="32"/>
      <c r="G442" s="32"/>
      <c r="H442" s="33"/>
      <c r="I442" s="41"/>
      <c r="J442" s="68">
        <f>IFERROR(VLOOKUP(B442,'Set Up Employee Data'!A:O,3,FALSE)/(VLOOKUP(B442,'Set Up Employee Data'!A:O,4,FALSE)),0)</f>
        <v>0</v>
      </c>
      <c r="K442" s="46" t="str">
        <f t="shared" si="2"/>
        <v>#N/A</v>
      </c>
      <c r="L442" s="46" t="str">
        <f t="shared" si="3"/>
        <v>#N/A</v>
      </c>
      <c r="M442" s="46" t="str">
        <f t="shared" si="4"/>
        <v>#N/A</v>
      </c>
      <c r="N442" s="46" t="str">
        <f>(M442-I442)*((VLOOKUP(B442,'Set Up Employee Data'!A:O,7,FALSE)))</f>
        <v>#N/A</v>
      </c>
      <c r="O442" s="46" t="str">
        <f>(M442-I442)*((VLOOKUP(B442,'Set Up Employee Data'!A:O,8,FALSE)))</f>
        <v>#N/A</v>
      </c>
      <c r="P442" s="46" t="str">
        <f>(M442-I442)*((VLOOKUP(B442,'Set Up Employee Data'!A:O,5,FALSE)))</f>
        <v>#N/A</v>
      </c>
      <c r="Q442" s="46" t="str">
        <f>(M442-I442)*((VLOOKUP(B442,'Set Up Employee Data'!A:O,6,FALSE)))</f>
        <v>#N/A</v>
      </c>
      <c r="R442" s="46">
        <f>IFERROR(((VLOOKUP(B442,'Set Up Employee Data'!A:O,9,FALSE)))+((VLOOKUP(B442,'Set Up Employee Data'!A:O,10,FALSE)))+((VLOOKUP(B442,'Set Up Employee Data'!A:O,11,FALSE)))+((VLOOKUP(B442,'Set Up Employee Data'!A:O,12,FALSE))),0)</f>
        <v>0</v>
      </c>
      <c r="S442" s="46">
        <f>IFERROR(((VLOOKUP(B442,'Set Up Employee Data'!A:O,13,FALSE)))+((VLOOKUP(B442,'Set Up Employee Data'!A:O,14,FALSE)))+((VLOOKUP(B442,'Set Up Employee Data'!A:O,15,FALSE))),0)</f>
        <v>0</v>
      </c>
      <c r="T442" s="46" t="str">
        <f t="shared" si="5"/>
        <v>#N/A</v>
      </c>
      <c r="U442" s="69" t="str">
        <f t="shared" si="6"/>
        <v>#N/A</v>
      </c>
    </row>
    <row r="443" ht="14.25" hidden="1" customHeight="1">
      <c r="A443" s="32"/>
      <c r="B443" s="32"/>
      <c r="C443" s="33" t="str">
        <f>VLOOKUP(B443,'Set Up Employee Data'!A:O,2,FALSE)</f>
        <v>#N/A</v>
      </c>
      <c r="D443" s="33" t="str">
        <f t="shared" si="1"/>
        <v>#N/A</v>
      </c>
      <c r="E443" s="32"/>
      <c r="F443" s="32"/>
      <c r="G443" s="32"/>
      <c r="H443" s="33"/>
      <c r="I443" s="41"/>
      <c r="J443" s="68">
        <f>IFERROR(VLOOKUP(B443,'Set Up Employee Data'!A:O,3,FALSE)/(VLOOKUP(B443,'Set Up Employee Data'!A:O,4,FALSE)),0)</f>
        <v>0</v>
      </c>
      <c r="K443" s="46" t="str">
        <f t="shared" si="2"/>
        <v>#N/A</v>
      </c>
      <c r="L443" s="46" t="str">
        <f t="shared" si="3"/>
        <v>#N/A</v>
      </c>
      <c r="M443" s="46" t="str">
        <f t="shared" si="4"/>
        <v>#N/A</v>
      </c>
      <c r="N443" s="46" t="str">
        <f>(M443-I443)*((VLOOKUP(B443,'Set Up Employee Data'!A:O,7,FALSE)))</f>
        <v>#N/A</v>
      </c>
      <c r="O443" s="46" t="str">
        <f>(M443-I443)*((VLOOKUP(B443,'Set Up Employee Data'!A:O,8,FALSE)))</f>
        <v>#N/A</v>
      </c>
      <c r="P443" s="46" t="str">
        <f>(M443-I443)*((VLOOKUP(B443,'Set Up Employee Data'!A:O,5,FALSE)))</f>
        <v>#N/A</v>
      </c>
      <c r="Q443" s="46" t="str">
        <f>(M443-I443)*((VLOOKUP(B443,'Set Up Employee Data'!A:O,6,FALSE)))</f>
        <v>#N/A</v>
      </c>
      <c r="R443" s="46">
        <f>IFERROR(((VLOOKUP(B443,'Set Up Employee Data'!A:O,9,FALSE)))+((VLOOKUP(B443,'Set Up Employee Data'!A:O,10,FALSE)))+((VLOOKUP(B443,'Set Up Employee Data'!A:O,11,FALSE)))+((VLOOKUP(B443,'Set Up Employee Data'!A:O,12,FALSE))),0)</f>
        <v>0</v>
      </c>
      <c r="S443" s="46">
        <f>IFERROR(((VLOOKUP(B443,'Set Up Employee Data'!A:O,13,FALSE)))+((VLOOKUP(B443,'Set Up Employee Data'!A:O,14,FALSE)))+((VLOOKUP(B443,'Set Up Employee Data'!A:O,15,FALSE))),0)</f>
        <v>0</v>
      </c>
      <c r="T443" s="46" t="str">
        <f t="shared" si="5"/>
        <v>#N/A</v>
      </c>
      <c r="U443" s="69" t="str">
        <f t="shared" si="6"/>
        <v>#N/A</v>
      </c>
    </row>
    <row r="444" ht="14.25" hidden="1" customHeight="1">
      <c r="A444" s="32"/>
      <c r="B444" s="32"/>
      <c r="C444" s="33" t="str">
        <f>VLOOKUP(B444,'Set Up Employee Data'!A:O,2,FALSE)</f>
        <v>#N/A</v>
      </c>
      <c r="D444" s="33" t="str">
        <f t="shared" si="1"/>
        <v>#N/A</v>
      </c>
      <c r="E444" s="32"/>
      <c r="F444" s="32"/>
      <c r="G444" s="32"/>
      <c r="H444" s="33"/>
      <c r="I444" s="41"/>
      <c r="J444" s="68">
        <f>IFERROR(VLOOKUP(B444,'Set Up Employee Data'!A:O,3,FALSE)/(VLOOKUP(B444,'Set Up Employee Data'!A:O,4,FALSE)),0)</f>
        <v>0</v>
      </c>
      <c r="K444" s="46" t="str">
        <f t="shared" si="2"/>
        <v>#N/A</v>
      </c>
      <c r="L444" s="46" t="str">
        <f t="shared" si="3"/>
        <v>#N/A</v>
      </c>
      <c r="M444" s="46" t="str">
        <f t="shared" si="4"/>
        <v>#N/A</v>
      </c>
      <c r="N444" s="46" t="str">
        <f>(M444-I444)*((VLOOKUP(B444,'Set Up Employee Data'!A:O,7,FALSE)))</f>
        <v>#N/A</v>
      </c>
      <c r="O444" s="46" t="str">
        <f>(M444-I444)*((VLOOKUP(B444,'Set Up Employee Data'!A:O,8,FALSE)))</f>
        <v>#N/A</v>
      </c>
      <c r="P444" s="46" t="str">
        <f>(M444-I444)*((VLOOKUP(B444,'Set Up Employee Data'!A:O,5,FALSE)))</f>
        <v>#N/A</v>
      </c>
      <c r="Q444" s="46" t="str">
        <f>(M444-I444)*((VLOOKUP(B444,'Set Up Employee Data'!A:O,6,FALSE)))</f>
        <v>#N/A</v>
      </c>
      <c r="R444" s="46">
        <f>IFERROR(((VLOOKUP(B444,'Set Up Employee Data'!A:O,9,FALSE)))+((VLOOKUP(B444,'Set Up Employee Data'!A:O,10,FALSE)))+((VLOOKUP(B444,'Set Up Employee Data'!A:O,11,FALSE)))+((VLOOKUP(B444,'Set Up Employee Data'!A:O,12,FALSE))),0)</f>
        <v>0</v>
      </c>
      <c r="S444" s="46">
        <f>IFERROR(((VLOOKUP(B444,'Set Up Employee Data'!A:O,13,FALSE)))+((VLOOKUP(B444,'Set Up Employee Data'!A:O,14,FALSE)))+((VLOOKUP(B444,'Set Up Employee Data'!A:O,15,FALSE))),0)</f>
        <v>0</v>
      </c>
      <c r="T444" s="46" t="str">
        <f t="shared" si="5"/>
        <v>#N/A</v>
      </c>
      <c r="U444" s="69" t="str">
        <f t="shared" si="6"/>
        <v>#N/A</v>
      </c>
    </row>
    <row r="445" ht="14.25" hidden="1" customHeight="1">
      <c r="A445" s="32"/>
      <c r="B445" s="32"/>
      <c r="C445" s="33" t="str">
        <f>VLOOKUP(B445,'Set Up Employee Data'!A:O,2,FALSE)</f>
        <v>#N/A</v>
      </c>
      <c r="D445" s="33" t="str">
        <f t="shared" si="1"/>
        <v>#N/A</v>
      </c>
      <c r="E445" s="32"/>
      <c r="F445" s="32"/>
      <c r="G445" s="32"/>
      <c r="H445" s="33"/>
      <c r="I445" s="41"/>
      <c r="J445" s="68">
        <f>IFERROR(VLOOKUP(B445,'Set Up Employee Data'!A:O,3,FALSE)/(VLOOKUP(B445,'Set Up Employee Data'!A:O,4,FALSE)),0)</f>
        <v>0</v>
      </c>
      <c r="K445" s="46" t="str">
        <f t="shared" si="2"/>
        <v>#N/A</v>
      </c>
      <c r="L445" s="46" t="str">
        <f t="shared" si="3"/>
        <v>#N/A</v>
      </c>
      <c r="M445" s="46" t="str">
        <f t="shared" si="4"/>
        <v>#N/A</v>
      </c>
      <c r="N445" s="46" t="str">
        <f>(M445-I445)*((VLOOKUP(B445,'Set Up Employee Data'!A:O,7,FALSE)))</f>
        <v>#N/A</v>
      </c>
      <c r="O445" s="46" t="str">
        <f>(M445-I445)*((VLOOKUP(B445,'Set Up Employee Data'!A:O,8,FALSE)))</f>
        <v>#N/A</v>
      </c>
      <c r="P445" s="46" t="str">
        <f>(M445-I445)*((VLOOKUP(B445,'Set Up Employee Data'!A:O,5,FALSE)))</f>
        <v>#N/A</v>
      </c>
      <c r="Q445" s="46" t="str">
        <f>(M445-I445)*((VLOOKUP(B445,'Set Up Employee Data'!A:O,6,FALSE)))</f>
        <v>#N/A</v>
      </c>
      <c r="R445" s="46">
        <f>IFERROR(((VLOOKUP(B445,'Set Up Employee Data'!A:O,9,FALSE)))+((VLOOKUP(B445,'Set Up Employee Data'!A:O,10,FALSE)))+((VLOOKUP(B445,'Set Up Employee Data'!A:O,11,FALSE)))+((VLOOKUP(B445,'Set Up Employee Data'!A:O,12,FALSE))),0)</f>
        <v>0</v>
      </c>
      <c r="S445" s="46">
        <f>IFERROR(((VLOOKUP(B445,'Set Up Employee Data'!A:O,13,FALSE)))+((VLOOKUP(B445,'Set Up Employee Data'!A:O,14,FALSE)))+((VLOOKUP(B445,'Set Up Employee Data'!A:O,15,FALSE))),0)</f>
        <v>0</v>
      </c>
      <c r="T445" s="46" t="str">
        <f t="shared" si="5"/>
        <v>#N/A</v>
      </c>
      <c r="U445" s="69" t="str">
        <f t="shared" si="6"/>
        <v>#N/A</v>
      </c>
    </row>
    <row r="446" ht="14.25" hidden="1" customHeight="1">
      <c r="A446" s="32"/>
      <c r="B446" s="32"/>
      <c r="C446" s="33" t="str">
        <f>VLOOKUP(B446,'Set Up Employee Data'!A:O,2,FALSE)</f>
        <v>#N/A</v>
      </c>
      <c r="D446" s="33" t="str">
        <f t="shared" si="1"/>
        <v>#N/A</v>
      </c>
      <c r="E446" s="32"/>
      <c r="F446" s="32"/>
      <c r="G446" s="32"/>
      <c r="H446" s="33"/>
      <c r="I446" s="41"/>
      <c r="J446" s="68">
        <f>IFERROR(VLOOKUP(B446,'Set Up Employee Data'!A:O,3,FALSE)/(VLOOKUP(B446,'Set Up Employee Data'!A:O,4,FALSE)),0)</f>
        <v>0</v>
      </c>
      <c r="K446" s="46" t="str">
        <f t="shared" si="2"/>
        <v>#N/A</v>
      </c>
      <c r="L446" s="46" t="str">
        <f t="shared" si="3"/>
        <v>#N/A</v>
      </c>
      <c r="M446" s="46" t="str">
        <f t="shared" si="4"/>
        <v>#N/A</v>
      </c>
      <c r="N446" s="46" t="str">
        <f>(M446-I446)*((VLOOKUP(B446,'Set Up Employee Data'!A:O,7,FALSE)))</f>
        <v>#N/A</v>
      </c>
      <c r="O446" s="46" t="str">
        <f>(M446-I446)*((VLOOKUP(B446,'Set Up Employee Data'!A:O,8,FALSE)))</f>
        <v>#N/A</v>
      </c>
      <c r="P446" s="46" t="str">
        <f>(M446-I446)*((VLOOKUP(B446,'Set Up Employee Data'!A:O,5,FALSE)))</f>
        <v>#N/A</v>
      </c>
      <c r="Q446" s="46" t="str">
        <f>(M446-I446)*((VLOOKUP(B446,'Set Up Employee Data'!A:O,6,FALSE)))</f>
        <v>#N/A</v>
      </c>
      <c r="R446" s="46">
        <f>IFERROR(((VLOOKUP(B446,'Set Up Employee Data'!A:O,9,FALSE)))+((VLOOKUP(B446,'Set Up Employee Data'!A:O,10,FALSE)))+((VLOOKUP(B446,'Set Up Employee Data'!A:O,11,FALSE)))+((VLOOKUP(B446,'Set Up Employee Data'!A:O,12,FALSE))),0)</f>
        <v>0</v>
      </c>
      <c r="S446" s="46">
        <f>IFERROR(((VLOOKUP(B446,'Set Up Employee Data'!A:O,13,FALSE)))+((VLOOKUP(B446,'Set Up Employee Data'!A:O,14,FALSE)))+((VLOOKUP(B446,'Set Up Employee Data'!A:O,15,FALSE))),0)</f>
        <v>0</v>
      </c>
      <c r="T446" s="46" t="str">
        <f t="shared" si="5"/>
        <v>#N/A</v>
      </c>
      <c r="U446" s="69" t="str">
        <f t="shared" si="6"/>
        <v>#N/A</v>
      </c>
    </row>
    <row r="447" ht="14.25" hidden="1" customHeight="1">
      <c r="A447" s="32"/>
      <c r="B447" s="32"/>
      <c r="C447" s="33" t="str">
        <f>VLOOKUP(B447,'Set Up Employee Data'!A:O,2,FALSE)</f>
        <v>#N/A</v>
      </c>
      <c r="D447" s="33" t="str">
        <f t="shared" si="1"/>
        <v>#N/A</v>
      </c>
      <c r="E447" s="32"/>
      <c r="F447" s="32"/>
      <c r="G447" s="32"/>
      <c r="H447" s="33"/>
      <c r="I447" s="41"/>
      <c r="J447" s="68">
        <f>IFERROR(VLOOKUP(B447,'Set Up Employee Data'!A:O,3,FALSE)/(VLOOKUP(B447,'Set Up Employee Data'!A:O,4,FALSE)),0)</f>
        <v>0</v>
      </c>
      <c r="K447" s="46" t="str">
        <f t="shared" si="2"/>
        <v>#N/A</v>
      </c>
      <c r="L447" s="46" t="str">
        <f t="shared" si="3"/>
        <v>#N/A</v>
      </c>
      <c r="M447" s="46" t="str">
        <f t="shared" si="4"/>
        <v>#N/A</v>
      </c>
      <c r="N447" s="46" t="str">
        <f>(M447-I447)*((VLOOKUP(B447,'Set Up Employee Data'!A:O,7,FALSE)))</f>
        <v>#N/A</v>
      </c>
      <c r="O447" s="46" t="str">
        <f>(M447-I447)*((VLOOKUP(B447,'Set Up Employee Data'!A:O,8,FALSE)))</f>
        <v>#N/A</v>
      </c>
      <c r="P447" s="46" t="str">
        <f>(M447-I447)*((VLOOKUP(B447,'Set Up Employee Data'!A:O,5,FALSE)))</f>
        <v>#N/A</v>
      </c>
      <c r="Q447" s="46" t="str">
        <f>(M447-I447)*((VLOOKUP(B447,'Set Up Employee Data'!A:O,6,FALSE)))</f>
        <v>#N/A</v>
      </c>
      <c r="R447" s="46">
        <f>IFERROR(((VLOOKUP(B447,'Set Up Employee Data'!A:O,9,FALSE)))+((VLOOKUP(B447,'Set Up Employee Data'!A:O,10,FALSE)))+((VLOOKUP(B447,'Set Up Employee Data'!A:O,11,FALSE)))+((VLOOKUP(B447,'Set Up Employee Data'!A:O,12,FALSE))),0)</f>
        <v>0</v>
      </c>
      <c r="S447" s="46">
        <f>IFERROR(((VLOOKUP(B447,'Set Up Employee Data'!A:O,13,FALSE)))+((VLOOKUP(B447,'Set Up Employee Data'!A:O,14,FALSE)))+((VLOOKUP(B447,'Set Up Employee Data'!A:O,15,FALSE))),0)</f>
        <v>0</v>
      </c>
      <c r="T447" s="46" t="str">
        <f t="shared" si="5"/>
        <v>#N/A</v>
      </c>
      <c r="U447" s="69" t="str">
        <f t="shared" si="6"/>
        <v>#N/A</v>
      </c>
    </row>
    <row r="448" ht="14.25" hidden="1" customHeight="1">
      <c r="A448" s="32"/>
      <c r="B448" s="32"/>
      <c r="C448" s="33" t="str">
        <f>VLOOKUP(B448,'Set Up Employee Data'!A:O,2,FALSE)</f>
        <v>#N/A</v>
      </c>
      <c r="D448" s="33" t="str">
        <f t="shared" si="1"/>
        <v>#N/A</v>
      </c>
      <c r="E448" s="32"/>
      <c r="F448" s="32"/>
      <c r="G448" s="32"/>
      <c r="H448" s="33"/>
      <c r="I448" s="41"/>
      <c r="J448" s="68">
        <f>IFERROR(VLOOKUP(B448,'Set Up Employee Data'!A:O,3,FALSE)/(VLOOKUP(B448,'Set Up Employee Data'!A:O,4,FALSE)),0)</f>
        <v>0</v>
      </c>
      <c r="K448" s="46" t="str">
        <f t="shared" si="2"/>
        <v>#N/A</v>
      </c>
      <c r="L448" s="46" t="str">
        <f t="shared" si="3"/>
        <v>#N/A</v>
      </c>
      <c r="M448" s="46" t="str">
        <f t="shared" si="4"/>
        <v>#N/A</v>
      </c>
      <c r="N448" s="46" t="str">
        <f>(M448-I448)*((VLOOKUP(B448,'Set Up Employee Data'!A:O,7,FALSE)))</f>
        <v>#N/A</v>
      </c>
      <c r="O448" s="46" t="str">
        <f>(M448-I448)*((VLOOKUP(B448,'Set Up Employee Data'!A:O,8,FALSE)))</f>
        <v>#N/A</v>
      </c>
      <c r="P448" s="46" t="str">
        <f>(M448-I448)*((VLOOKUP(B448,'Set Up Employee Data'!A:O,5,FALSE)))</f>
        <v>#N/A</v>
      </c>
      <c r="Q448" s="46" t="str">
        <f>(M448-I448)*((VLOOKUP(B448,'Set Up Employee Data'!A:O,6,FALSE)))</f>
        <v>#N/A</v>
      </c>
      <c r="R448" s="46">
        <f>IFERROR(((VLOOKUP(B448,'Set Up Employee Data'!A:O,9,FALSE)))+((VLOOKUP(B448,'Set Up Employee Data'!A:O,10,FALSE)))+((VLOOKUP(B448,'Set Up Employee Data'!A:O,11,FALSE)))+((VLOOKUP(B448,'Set Up Employee Data'!A:O,12,FALSE))),0)</f>
        <v>0</v>
      </c>
      <c r="S448" s="46">
        <f>IFERROR(((VLOOKUP(B448,'Set Up Employee Data'!A:O,13,FALSE)))+((VLOOKUP(B448,'Set Up Employee Data'!A:O,14,FALSE)))+((VLOOKUP(B448,'Set Up Employee Data'!A:O,15,FALSE))),0)</f>
        <v>0</v>
      </c>
      <c r="T448" s="46" t="str">
        <f t="shared" si="5"/>
        <v>#N/A</v>
      </c>
      <c r="U448" s="69" t="str">
        <f t="shared" si="6"/>
        <v>#N/A</v>
      </c>
    </row>
    <row r="449" ht="14.25" hidden="1" customHeight="1">
      <c r="A449" s="32"/>
      <c r="B449" s="32"/>
      <c r="C449" s="33" t="str">
        <f>VLOOKUP(B449,'Set Up Employee Data'!A:O,2,FALSE)</f>
        <v>#N/A</v>
      </c>
      <c r="D449" s="33" t="str">
        <f t="shared" si="1"/>
        <v>#N/A</v>
      </c>
      <c r="E449" s="32"/>
      <c r="F449" s="32"/>
      <c r="G449" s="32"/>
      <c r="H449" s="33"/>
      <c r="I449" s="41"/>
      <c r="J449" s="68">
        <f>IFERROR(VLOOKUP(B449,'Set Up Employee Data'!A:O,3,FALSE)/(VLOOKUP(B449,'Set Up Employee Data'!A:O,4,FALSE)),0)</f>
        <v>0</v>
      </c>
      <c r="K449" s="46" t="str">
        <f t="shared" si="2"/>
        <v>#N/A</v>
      </c>
      <c r="L449" s="46" t="str">
        <f t="shared" si="3"/>
        <v>#N/A</v>
      </c>
      <c r="M449" s="46" t="str">
        <f t="shared" si="4"/>
        <v>#N/A</v>
      </c>
      <c r="N449" s="46" t="str">
        <f>(M449-I449)*((VLOOKUP(B449,'Set Up Employee Data'!A:O,7,FALSE)))</f>
        <v>#N/A</v>
      </c>
      <c r="O449" s="46" t="str">
        <f>(M449-I449)*((VLOOKUP(B449,'Set Up Employee Data'!A:O,8,FALSE)))</f>
        <v>#N/A</v>
      </c>
      <c r="P449" s="46" t="str">
        <f>(M449-I449)*((VLOOKUP(B449,'Set Up Employee Data'!A:O,5,FALSE)))</f>
        <v>#N/A</v>
      </c>
      <c r="Q449" s="46" t="str">
        <f>(M449-I449)*((VLOOKUP(B449,'Set Up Employee Data'!A:O,6,FALSE)))</f>
        <v>#N/A</v>
      </c>
      <c r="R449" s="46">
        <f>IFERROR(((VLOOKUP(B449,'Set Up Employee Data'!A:O,9,FALSE)))+((VLOOKUP(B449,'Set Up Employee Data'!A:O,10,FALSE)))+((VLOOKUP(B449,'Set Up Employee Data'!A:O,11,FALSE)))+((VLOOKUP(B449,'Set Up Employee Data'!A:O,12,FALSE))),0)</f>
        <v>0</v>
      </c>
      <c r="S449" s="46">
        <f>IFERROR(((VLOOKUP(B449,'Set Up Employee Data'!A:O,13,FALSE)))+((VLOOKUP(B449,'Set Up Employee Data'!A:O,14,FALSE)))+((VLOOKUP(B449,'Set Up Employee Data'!A:O,15,FALSE))),0)</f>
        <v>0</v>
      </c>
      <c r="T449" s="46" t="str">
        <f t="shared" si="5"/>
        <v>#N/A</v>
      </c>
      <c r="U449" s="69" t="str">
        <f t="shared" si="6"/>
        <v>#N/A</v>
      </c>
    </row>
    <row r="450" ht="14.25" hidden="1" customHeight="1">
      <c r="A450" s="32"/>
      <c r="B450" s="32"/>
      <c r="C450" s="33" t="str">
        <f>VLOOKUP(B450,'Set Up Employee Data'!A:O,2,FALSE)</f>
        <v>#N/A</v>
      </c>
      <c r="D450" s="33" t="str">
        <f t="shared" si="1"/>
        <v>#N/A</v>
      </c>
      <c r="E450" s="32"/>
      <c r="F450" s="32"/>
      <c r="G450" s="32"/>
      <c r="H450" s="33"/>
      <c r="I450" s="41"/>
      <c r="J450" s="68">
        <f>IFERROR(VLOOKUP(B450,'Set Up Employee Data'!A:O,3,FALSE)/(VLOOKUP(B450,'Set Up Employee Data'!A:O,4,FALSE)),0)</f>
        <v>0</v>
      </c>
      <c r="K450" s="46" t="str">
        <f t="shared" si="2"/>
        <v>#N/A</v>
      </c>
      <c r="L450" s="46" t="str">
        <f t="shared" si="3"/>
        <v>#N/A</v>
      </c>
      <c r="M450" s="46" t="str">
        <f t="shared" si="4"/>
        <v>#N/A</v>
      </c>
      <c r="N450" s="46" t="str">
        <f>(M450-I450)*((VLOOKUP(B450,'Set Up Employee Data'!A:O,7,FALSE)))</f>
        <v>#N/A</v>
      </c>
      <c r="O450" s="46" t="str">
        <f>(M450-I450)*((VLOOKUP(B450,'Set Up Employee Data'!A:O,8,FALSE)))</f>
        <v>#N/A</v>
      </c>
      <c r="P450" s="46" t="str">
        <f>(M450-I450)*((VLOOKUP(B450,'Set Up Employee Data'!A:O,5,FALSE)))</f>
        <v>#N/A</v>
      </c>
      <c r="Q450" s="46" t="str">
        <f>(M450-I450)*((VLOOKUP(B450,'Set Up Employee Data'!A:O,6,FALSE)))</f>
        <v>#N/A</v>
      </c>
      <c r="R450" s="46">
        <f>IFERROR(((VLOOKUP(B450,'Set Up Employee Data'!A:O,9,FALSE)))+((VLOOKUP(B450,'Set Up Employee Data'!A:O,10,FALSE)))+((VLOOKUP(B450,'Set Up Employee Data'!A:O,11,FALSE)))+((VLOOKUP(B450,'Set Up Employee Data'!A:O,12,FALSE))),0)</f>
        <v>0</v>
      </c>
      <c r="S450" s="46">
        <f>IFERROR(((VLOOKUP(B450,'Set Up Employee Data'!A:O,13,FALSE)))+((VLOOKUP(B450,'Set Up Employee Data'!A:O,14,FALSE)))+((VLOOKUP(B450,'Set Up Employee Data'!A:O,15,FALSE))),0)</f>
        <v>0</v>
      </c>
      <c r="T450" s="46" t="str">
        <f t="shared" si="5"/>
        <v>#N/A</v>
      </c>
      <c r="U450" s="69" t="str">
        <f t="shared" si="6"/>
        <v>#N/A</v>
      </c>
    </row>
    <row r="451" ht="14.25" hidden="1" customHeight="1">
      <c r="A451" s="32"/>
      <c r="B451" s="32"/>
      <c r="C451" s="33" t="str">
        <f>VLOOKUP(B451,'Set Up Employee Data'!A:O,2,FALSE)</f>
        <v>#N/A</v>
      </c>
      <c r="D451" s="33" t="str">
        <f t="shared" si="1"/>
        <v>#N/A</v>
      </c>
      <c r="E451" s="32"/>
      <c r="F451" s="32"/>
      <c r="G451" s="32"/>
      <c r="H451" s="33"/>
      <c r="I451" s="41"/>
      <c r="J451" s="68">
        <f>IFERROR(VLOOKUP(B451,'Set Up Employee Data'!A:O,3,FALSE)/(VLOOKUP(B451,'Set Up Employee Data'!A:O,4,FALSE)),0)</f>
        <v>0</v>
      </c>
      <c r="K451" s="46" t="str">
        <f t="shared" si="2"/>
        <v>#N/A</v>
      </c>
      <c r="L451" s="46" t="str">
        <f t="shared" si="3"/>
        <v>#N/A</v>
      </c>
      <c r="M451" s="46" t="str">
        <f t="shared" si="4"/>
        <v>#N/A</v>
      </c>
      <c r="N451" s="46" t="str">
        <f>(M451-I451)*((VLOOKUP(B451,'Set Up Employee Data'!A:O,7,FALSE)))</f>
        <v>#N/A</v>
      </c>
      <c r="O451" s="46" t="str">
        <f>(M451-I451)*((VLOOKUP(B451,'Set Up Employee Data'!A:O,8,FALSE)))</f>
        <v>#N/A</v>
      </c>
      <c r="P451" s="46" t="str">
        <f>(M451-I451)*((VLOOKUP(B451,'Set Up Employee Data'!A:O,5,FALSE)))</f>
        <v>#N/A</v>
      </c>
      <c r="Q451" s="46" t="str">
        <f>(M451-I451)*((VLOOKUP(B451,'Set Up Employee Data'!A:O,6,FALSE)))</f>
        <v>#N/A</v>
      </c>
      <c r="R451" s="46">
        <f>IFERROR(((VLOOKUP(B451,'Set Up Employee Data'!A:O,9,FALSE)))+((VLOOKUP(B451,'Set Up Employee Data'!A:O,10,FALSE)))+((VLOOKUP(B451,'Set Up Employee Data'!A:O,11,FALSE)))+((VLOOKUP(B451,'Set Up Employee Data'!A:O,12,FALSE))),0)</f>
        <v>0</v>
      </c>
      <c r="S451" s="46">
        <f>IFERROR(((VLOOKUP(B451,'Set Up Employee Data'!A:O,13,FALSE)))+((VLOOKUP(B451,'Set Up Employee Data'!A:O,14,FALSE)))+((VLOOKUP(B451,'Set Up Employee Data'!A:O,15,FALSE))),0)</f>
        <v>0</v>
      </c>
      <c r="T451" s="46" t="str">
        <f t="shared" si="5"/>
        <v>#N/A</v>
      </c>
      <c r="U451" s="69" t="str">
        <f t="shared" si="6"/>
        <v>#N/A</v>
      </c>
    </row>
    <row r="452" ht="14.25" hidden="1" customHeight="1">
      <c r="A452" s="32"/>
      <c r="B452" s="32"/>
      <c r="C452" s="33" t="str">
        <f>VLOOKUP(B452,'Set Up Employee Data'!A:O,2,FALSE)</f>
        <v>#N/A</v>
      </c>
      <c r="D452" s="33" t="str">
        <f t="shared" si="1"/>
        <v>#N/A</v>
      </c>
      <c r="E452" s="32"/>
      <c r="F452" s="32"/>
      <c r="G452" s="32"/>
      <c r="H452" s="33"/>
      <c r="I452" s="41"/>
      <c r="J452" s="68">
        <f>IFERROR(VLOOKUP(B452,'Set Up Employee Data'!A:O,3,FALSE)/(VLOOKUP(B452,'Set Up Employee Data'!A:O,4,FALSE)),0)</f>
        <v>0</v>
      </c>
      <c r="K452" s="46" t="str">
        <f t="shared" si="2"/>
        <v>#N/A</v>
      </c>
      <c r="L452" s="46" t="str">
        <f t="shared" si="3"/>
        <v>#N/A</v>
      </c>
      <c r="M452" s="46" t="str">
        <f t="shared" si="4"/>
        <v>#N/A</v>
      </c>
      <c r="N452" s="46" t="str">
        <f>(M452-I452)*((VLOOKUP(B452,'Set Up Employee Data'!A:O,7,FALSE)))</f>
        <v>#N/A</v>
      </c>
      <c r="O452" s="46" t="str">
        <f>(M452-I452)*((VLOOKUP(B452,'Set Up Employee Data'!A:O,8,FALSE)))</f>
        <v>#N/A</v>
      </c>
      <c r="P452" s="46" t="str">
        <f>(M452-I452)*((VLOOKUP(B452,'Set Up Employee Data'!A:O,5,FALSE)))</f>
        <v>#N/A</v>
      </c>
      <c r="Q452" s="46" t="str">
        <f>(M452-I452)*((VLOOKUP(B452,'Set Up Employee Data'!A:O,6,FALSE)))</f>
        <v>#N/A</v>
      </c>
      <c r="R452" s="46">
        <f>IFERROR(((VLOOKUP(B452,'Set Up Employee Data'!A:O,9,FALSE)))+((VLOOKUP(B452,'Set Up Employee Data'!A:O,10,FALSE)))+((VLOOKUP(B452,'Set Up Employee Data'!A:O,11,FALSE)))+((VLOOKUP(B452,'Set Up Employee Data'!A:O,12,FALSE))),0)</f>
        <v>0</v>
      </c>
      <c r="S452" s="46">
        <f>IFERROR(((VLOOKUP(B452,'Set Up Employee Data'!A:O,13,FALSE)))+((VLOOKUP(B452,'Set Up Employee Data'!A:O,14,FALSE)))+((VLOOKUP(B452,'Set Up Employee Data'!A:O,15,FALSE))),0)</f>
        <v>0</v>
      </c>
      <c r="T452" s="46" t="str">
        <f t="shared" si="5"/>
        <v>#N/A</v>
      </c>
      <c r="U452" s="69" t="str">
        <f t="shared" si="6"/>
        <v>#N/A</v>
      </c>
    </row>
    <row r="453" ht="14.25" hidden="1" customHeight="1">
      <c r="A453" s="32"/>
      <c r="B453" s="32"/>
      <c r="C453" s="33" t="str">
        <f>VLOOKUP(B453,'Set Up Employee Data'!A:O,2,FALSE)</f>
        <v>#N/A</v>
      </c>
      <c r="D453" s="33" t="str">
        <f t="shared" si="1"/>
        <v>#N/A</v>
      </c>
      <c r="E453" s="32"/>
      <c r="F453" s="32"/>
      <c r="G453" s="32"/>
      <c r="H453" s="33"/>
      <c r="I453" s="41"/>
      <c r="J453" s="68">
        <f>IFERROR(VLOOKUP(B453,'Set Up Employee Data'!A:O,3,FALSE)/(VLOOKUP(B453,'Set Up Employee Data'!A:O,4,FALSE)),0)</f>
        <v>0</v>
      </c>
      <c r="K453" s="46" t="str">
        <f t="shared" si="2"/>
        <v>#N/A</v>
      </c>
      <c r="L453" s="46" t="str">
        <f t="shared" si="3"/>
        <v>#N/A</v>
      </c>
      <c r="M453" s="46" t="str">
        <f t="shared" si="4"/>
        <v>#N/A</v>
      </c>
      <c r="N453" s="46" t="str">
        <f>(M453-I453)*((VLOOKUP(B453,'Set Up Employee Data'!A:O,7,FALSE)))</f>
        <v>#N/A</v>
      </c>
      <c r="O453" s="46" t="str">
        <f>(M453-I453)*((VLOOKUP(B453,'Set Up Employee Data'!A:O,8,FALSE)))</f>
        <v>#N/A</v>
      </c>
      <c r="P453" s="46" t="str">
        <f>(M453-I453)*((VLOOKUP(B453,'Set Up Employee Data'!A:O,5,FALSE)))</f>
        <v>#N/A</v>
      </c>
      <c r="Q453" s="46" t="str">
        <f>(M453-I453)*((VLOOKUP(B453,'Set Up Employee Data'!A:O,6,FALSE)))</f>
        <v>#N/A</v>
      </c>
      <c r="R453" s="46">
        <f>IFERROR(((VLOOKUP(B453,'Set Up Employee Data'!A:O,9,FALSE)))+((VLOOKUP(B453,'Set Up Employee Data'!A:O,10,FALSE)))+((VLOOKUP(B453,'Set Up Employee Data'!A:O,11,FALSE)))+((VLOOKUP(B453,'Set Up Employee Data'!A:O,12,FALSE))),0)</f>
        <v>0</v>
      </c>
      <c r="S453" s="46">
        <f>IFERROR(((VLOOKUP(B453,'Set Up Employee Data'!A:O,13,FALSE)))+((VLOOKUP(B453,'Set Up Employee Data'!A:O,14,FALSE)))+((VLOOKUP(B453,'Set Up Employee Data'!A:O,15,FALSE))),0)</f>
        <v>0</v>
      </c>
      <c r="T453" s="46" t="str">
        <f t="shared" si="5"/>
        <v>#N/A</v>
      </c>
      <c r="U453" s="69" t="str">
        <f t="shared" si="6"/>
        <v>#N/A</v>
      </c>
    </row>
    <row r="454" ht="14.25" hidden="1" customHeight="1">
      <c r="A454" s="32"/>
      <c r="B454" s="32"/>
      <c r="C454" s="33" t="str">
        <f>VLOOKUP(B454,'Set Up Employee Data'!A:O,2,FALSE)</f>
        <v>#N/A</v>
      </c>
      <c r="D454" s="33" t="str">
        <f t="shared" si="1"/>
        <v>#N/A</v>
      </c>
      <c r="E454" s="32"/>
      <c r="F454" s="32"/>
      <c r="G454" s="32"/>
      <c r="H454" s="33"/>
      <c r="I454" s="41"/>
      <c r="J454" s="68">
        <f>IFERROR(VLOOKUP(B454,'Set Up Employee Data'!A:O,3,FALSE)/(VLOOKUP(B454,'Set Up Employee Data'!A:O,4,FALSE)),0)</f>
        <v>0</v>
      </c>
      <c r="K454" s="46" t="str">
        <f t="shared" si="2"/>
        <v>#N/A</v>
      </c>
      <c r="L454" s="46" t="str">
        <f t="shared" si="3"/>
        <v>#N/A</v>
      </c>
      <c r="M454" s="46" t="str">
        <f t="shared" si="4"/>
        <v>#N/A</v>
      </c>
      <c r="N454" s="46" t="str">
        <f>(M454-I454)*((VLOOKUP(B454,'Set Up Employee Data'!A:O,7,FALSE)))</f>
        <v>#N/A</v>
      </c>
      <c r="O454" s="46" t="str">
        <f>(M454-I454)*((VLOOKUP(B454,'Set Up Employee Data'!A:O,8,FALSE)))</f>
        <v>#N/A</v>
      </c>
      <c r="P454" s="46" t="str">
        <f>(M454-I454)*((VLOOKUP(B454,'Set Up Employee Data'!A:O,5,FALSE)))</f>
        <v>#N/A</v>
      </c>
      <c r="Q454" s="46" t="str">
        <f>(M454-I454)*((VLOOKUP(B454,'Set Up Employee Data'!A:O,6,FALSE)))</f>
        <v>#N/A</v>
      </c>
      <c r="R454" s="46">
        <f>IFERROR(((VLOOKUP(B454,'Set Up Employee Data'!A:O,9,FALSE)))+((VLOOKUP(B454,'Set Up Employee Data'!A:O,10,FALSE)))+((VLOOKUP(B454,'Set Up Employee Data'!A:O,11,FALSE)))+((VLOOKUP(B454,'Set Up Employee Data'!A:O,12,FALSE))),0)</f>
        <v>0</v>
      </c>
      <c r="S454" s="46">
        <f>IFERROR(((VLOOKUP(B454,'Set Up Employee Data'!A:O,13,FALSE)))+((VLOOKUP(B454,'Set Up Employee Data'!A:O,14,FALSE)))+((VLOOKUP(B454,'Set Up Employee Data'!A:O,15,FALSE))),0)</f>
        <v>0</v>
      </c>
      <c r="T454" s="46" t="str">
        <f t="shared" si="5"/>
        <v>#N/A</v>
      </c>
      <c r="U454" s="69" t="str">
        <f t="shared" si="6"/>
        <v>#N/A</v>
      </c>
    </row>
    <row r="455" ht="14.25" hidden="1" customHeight="1">
      <c r="A455" s="32"/>
      <c r="B455" s="32"/>
      <c r="C455" s="33" t="str">
        <f>VLOOKUP(B455,'Set Up Employee Data'!A:O,2,FALSE)</f>
        <v>#N/A</v>
      </c>
      <c r="D455" s="33" t="str">
        <f t="shared" si="1"/>
        <v>#N/A</v>
      </c>
      <c r="E455" s="32"/>
      <c r="F455" s="32"/>
      <c r="G455" s="32"/>
      <c r="H455" s="33"/>
      <c r="I455" s="41"/>
      <c r="J455" s="68">
        <f>IFERROR(VLOOKUP(B455,'Set Up Employee Data'!A:O,3,FALSE)/(VLOOKUP(B455,'Set Up Employee Data'!A:O,4,FALSE)),0)</f>
        <v>0</v>
      </c>
      <c r="K455" s="46" t="str">
        <f t="shared" si="2"/>
        <v>#N/A</v>
      </c>
      <c r="L455" s="46" t="str">
        <f t="shared" si="3"/>
        <v>#N/A</v>
      </c>
      <c r="M455" s="46" t="str">
        <f t="shared" si="4"/>
        <v>#N/A</v>
      </c>
      <c r="N455" s="46" t="str">
        <f>(M455-I455)*((VLOOKUP(B455,'Set Up Employee Data'!A:O,7,FALSE)))</f>
        <v>#N/A</v>
      </c>
      <c r="O455" s="46" t="str">
        <f>(M455-I455)*((VLOOKUP(B455,'Set Up Employee Data'!A:O,8,FALSE)))</f>
        <v>#N/A</v>
      </c>
      <c r="P455" s="46" t="str">
        <f>(M455-I455)*((VLOOKUP(B455,'Set Up Employee Data'!A:O,5,FALSE)))</f>
        <v>#N/A</v>
      </c>
      <c r="Q455" s="46" t="str">
        <f>(M455-I455)*((VLOOKUP(B455,'Set Up Employee Data'!A:O,6,FALSE)))</f>
        <v>#N/A</v>
      </c>
      <c r="R455" s="46">
        <f>IFERROR(((VLOOKUP(B455,'Set Up Employee Data'!A:O,9,FALSE)))+((VLOOKUP(B455,'Set Up Employee Data'!A:O,10,FALSE)))+((VLOOKUP(B455,'Set Up Employee Data'!A:O,11,FALSE)))+((VLOOKUP(B455,'Set Up Employee Data'!A:O,12,FALSE))),0)</f>
        <v>0</v>
      </c>
      <c r="S455" s="46">
        <f>IFERROR(((VLOOKUP(B455,'Set Up Employee Data'!A:O,13,FALSE)))+((VLOOKUP(B455,'Set Up Employee Data'!A:O,14,FALSE)))+((VLOOKUP(B455,'Set Up Employee Data'!A:O,15,FALSE))),0)</f>
        <v>0</v>
      </c>
      <c r="T455" s="46" t="str">
        <f t="shared" si="5"/>
        <v>#N/A</v>
      </c>
      <c r="U455" s="69" t="str">
        <f t="shared" si="6"/>
        <v>#N/A</v>
      </c>
    </row>
    <row r="456" ht="14.25" hidden="1" customHeight="1">
      <c r="A456" s="32"/>
      <c r="B456" s="32"/>
      <c r="C456" s="33" t="str">
        <f>VLOOKUP(B456,'Set Up Employee Data'!A:O,2,FALSE)</f>
        <v>#N/A</v>
      </c>
      <c r="D456" s="33" t="str">
        <f t="shared" si="1"/>
        <v>#N/A</v>
      </c>
      <c r="E456" s="32"/>
      <c r="F456" s="32"/>
      <c r="G456" s="32"/>
      <c r="H456" s="33"/>
      <c r="I456" s="41"/>
      <c r="J456" s="68">
        <f>IFERROR(VLOOKUP(B456,'Set Up Employee Data'!A:O,3,FALSE)/(VLOOKUP(B456,'Set Up Employee Data'!A:O,4,FALSE)),0)</f>
        <v>0</v>
      </c>
      <c r="K456" s="46" t="str">
        <f t="shared" si="2"/>
        <v>#N/A</v>
      </c>
      <c r="L456" s="46" t="str">
        <f t="shared" si="3"/>
        <v>#N/A</v>
      </c>
      <c r="M456" s="46" t="str">
        <f t="shared" si="4"/>
        <v>#N/A</v>
      </c>
      <c r="N456" s="46" t="str">
        <f>(M456-I456)*((VLOOKUP(B456,'Set Up Employee Data'!A:O,7,FALSE)))</f>
        <v>#N/A</v>
      </c>
      <c r="O456" s="46" t="str">
        <f>(M456-I456)*((VLOOKUP(B456,'Set Up Employee Data'!A:O,8,FALSE)))</f>
        <v>#N/A</v>
      </c>
      <c r="P456" s="46" t="str">
        <f>(M456-I456)*((VLOOKUP(B456,'Set Up Employee Data'!A:O,5,FALSE)))</f>
        <v>#N/A</v>
      </c>
      <c r="Q456" s="46" t="str">
        <f>(M456-I456)*((VLOOKUP(B456,'Set Up Employee Data'!A:O,6,FALSE)))</f>
        <v>#N/A</v>
      </c>
      <c r="R456" s="46">
        <f>IFERROR(((VLOOKUP(B456,'Set Up Employee Data'!A:O,9,FALSE)))+((VLOOKUP(B456,'Set Up Employee Data'!A:O,10,FALSE)))+((VLOOKUP(B456,'Set Up Employee Data'!A:O,11,FALSE)))+((VLOOKUP(B456,'Set Up Employee Data'!A:O,12,FALSE))),0)</f>
        <v>0</v>
      </c>
      <c r="S456" s="46">
        <f>IFERROR(((VLOOKUP(B456,'Set Up Employee Data'!A:O,13,FALSE)))+((VLOOKUP(B456,'Set Up Employee Data'!A:O,14,FALSE)))+((VLOOKUP(B456,'Set Up Employee Data'!A:O,15,FALSE))),0)</f>
        <v>0</v>
      </c>
      <c r="T456" s="46" t="str">
        <f t="shared" si="5"/>
        <v>#N/A</v>
      </c>
      <c r="U456" s="69" t="str">
        <f t="shared" si="6"/>
        <v>#N/A</v>
      </c>
    </row>
    <row r="457" ht="14.25" hidden="1" customHeight="1">
      <c r="A457" s="32"/>
      <c r="B457" s="32"/>
      <c r="C457" s="33" t="str">
        <f>VLOOKUP(B457,'Set Up Employee Data'!A:O,2,FALSE)</f>
        <v>#N/A</v>
      </c>
      <c r="D457" s="33" t="str">
        <f t="shared" si="1"/>
        <v>#N/A</v>
      </c>
      <c r="E457" s="32"/>
      <c r="F457" s="32"/>
      <c r="G457" s="32"/>
      <c r="H457" s="33"/>
      <c r="I457" s="41"/>
      <c r="J457" s="68">
        <f>IFERROR(VLOOKUP(B457,'Set Up Employee Data'!A:O,3,FALSE)/(VLOOKUP(B457,'Set Up Employee Data'!A:O,4,FALSE)),0)</f>
        <v>0</v>
      </c>
      <c r="K457" s="46" t="str">
        <f t="shared" si="2"/>
        <v>#N/A</v>
      </c>
      <c r="L457" s="46" t="str">
        <f t="shared" si="3"/>
        <v>#N/A</v>
      </c>
      <c r="M457" s="46" t="str">
        <f t="shared" si="4"/>
        <v>#N/A</v>
      </c>
      <c r="N457" s="46" t="str">
        <f>(M457-I457)*((VLOOKUP(B457,'Set Up Employee Data'!A:O,7,FALSE)))</f>
        <v>#N/A</v>
      </c>
      <c r="O457" s="46" t="str">
        <f>(M457-I457)*((VLOOKUP(B457,'Set Up Employee Data'!A:O,8,FALSE)))</f>
        <v>#N/A</v>
      </c>
      <c r="P457" s="46" t="str">
        <f>(M457-I457)*((VLOOKUP(B457,'Set Up Employee Data'!A:O,5,FALSE)))</f>
        <v>#N/A</v>
      </c>
      <c r="Q457" s="46" t="str">
        <f>(M457-I457)*((VLOOKUP(B457,'Set Up Employee Data'!A:O,6,FALSE)))</f>
        <v>#N/A</v>
      </c>
      <c r="R457" s="46">
        <f>IFERROR(((VLOOKUP(B457,'Set Up Employee Data'!A:O,9,FALSE)))+((VLOOKUP(B457,'Set Up Employee Data'!A:O,10,FALSE)))+((VLOOKUP(B457,'Set Up Employee Data'!A:O,11,FALSE)))+((VLOOKUP(B457,'Set Up Employee Data'!A:O,12,FALSE))),0)</f>
        <v>0</v>
      </c>
      <c r="S457" s="46">
        <f>IFERROR(((VLOOKUP(B457,'Set Up Employee Data'!A:O,13,FALSE)))+((VLOOKUP(B457,'Set Up Employee Data'!A:O,14,FALSE)))+((VLOOKUP(B457,'Set Up Employee Data'!A:O,15,FALSE))),0)</f>
        <v>0</v>
      </c>
      <c r="T457" s="46" t="str">
        <f t="shared" si="5"/>
        <v>#N/A</v>
      </c>
      <c r="U457" s="69" t="str">
        <f t="shared" si="6"/>
        <v>#N/A</v>
      </c>
    </row>
    <row r="458" ht="14.25" hidden="1" customHeight="1">
      <c r="A458" s="32"/>
      <c r="B458" s="32"/>
      <c r="C458" s="33" t="str">
        <f>VLOOKUP(B458,'Set Up Employee Data'!A:O,2,FALSE)</f>
        <v>#N/A</v>
      </c>
      <c r="D458" s="33" t="str">
        <f t="shared" si="1"/>
        <v>#N/A</v>
      </c>
      <c r="E458" s="32"/>
      <c r="F458" s="32"/>
      <c r="G458" s="32"/>
      <c r="H458" s="33"/>
      <c r="I458" s="41"/>
      <c r="J458" s="68">
        <f>IFERROR(VLOOKUP(B458,'Set Up Employee Data'!A:O,3,FALSE)/(VLOOKUP(B458,'Set Up Employee Data'!A:O,4,FALSE)),0)</f>
        <v>0</v>
      </c>
      <c r="K458" s="46" t="str">
        <f t="shared" si="2"/>
        <v>#N/A</v>
      </c>
      <c r="L458" s="46" t="str">
        <f t="shared" si="3"/>
        <v>#N/A</v>
      </c>
      <c r="M458" s="46" t="str">
        <f t="shared" si="4"/>
        <v>#N/A</v>
      </c>
      <c r="N458" s="46" t="str">
        <f>(M458-I458)*((VLOOKUP(B458,'Set Up Employee Data'!A:O,7,FALSE)))</f>
        <v>#N/A</v>
      </c>
      <c r="O458" s="46" t="str">
        <f>(M458-I458)*((VLOOKUP(B458,'Set Up Employee Data'!A:O,8,FALSE)))</f>
        <v>#N/A</v>
      </c>
      <c r="P458" s="46" t="str">
        <f>(M458-I458)*((VLOOKUP(B458,'Set Up Employee Data'!A:O,5,FALSE)))</f>
        <v>#N/A</v>
      </c>
      <c r="Q458" s="46" t="str">
        <f>(M458-I458)*((VLOOKUP(B458,'Set Up Employee Data'!A:O,6,FALSE)))</f>
        <v>#N/A</v>
      </c>
      <c r="R458" s="46">
        <f>IFERROR(((VLOOKUP(B458,'Set Up Employee Data'!A:O,9,FALSE)))+((VLOOKUP(B458,'Set Up Employee Data'!A:O,10,FALSE)))+((VLOOKUP(B458,'Set Up Employee Data'!A:O,11,FALSE)))+((VLOOKUP(B458,'Set Up Employee Data'!A:O,12,FALSE))),0)</f>
        <v>0</v>
      </c>
      <c r="S458" s="46">
        <f>IFERROR(((VLOOKUP(B458,'Set Up Employee Data'!A:O,13,FALSE)))+((VLOOKUP(B458,'Set Up Employee Data'!A:O,14,FALSE)))+((VLOOKUP(B458,'Set Up Employee Data'!A:O,15,FALSE))),0)</f>
        <v>0</v>
      </c>
      <c r="T458" s="46" t="str">
        <f t="shared" si="5"/>
        <v>#N/A</v>
      </c>
      <c r="U458" s="69" t="str">
        <f t="shared" si="6"/>
        <v>#N/A</v>
      </c>
    </row>
    <row r="459" ht="14.25" hidden="1" customHeight="1">
      <c r="A459" s="32"/>
      <c r="B459" s="32"/>
      <c r="C459" s="33" t="str">
        <f>VLOOKUP(B459,'Set Up Employee Data'!A:O,2,FALSE)</f>
        <v>#N/A</v>
      </c>
      <c r="D459" s="33" t="str">
        <f t="shared" si="1"/>
        <v>#N/A</v>
      </c>
      <c r="E459" s="32"/>
      <c r="F459" s="32"/>
      <c r="G459" s="32"/>
      <c r="H459" s="33"/>
      <c r="I459" s="41"/>
      <c r="J459" s="68">
        <f>IFERROR(VLOOKUP(B459,'Set Up Employee Data'!A:O,3,FALSE)/(VLOOKUP(B459,'Set Up Employee Data'!A:O,4,FALSE)),0)</f>
        <v>0</v>
      </c>
      <c r="K459" s="46" t="str">
        <f t="shared" si="2"/>
        <v>#N/A</v>
      </c>
      <c r="L459" s="46" t="str">
        <f t="shared" si="3"/>
        <v>#N/A</v>
      </c>
      <c r="M459" s="46" t="str">
        <f t="shared" si="4"/>
        <v>#N/A</v>
      </c>
      <c r="N459" s="46" t="str">
        <f>(M459-I459)*((VLOOKUP(B459,'Set Up Employee Data'!A:O,7,FALSE)))</f>
        <v>#N/A</v>
      </c>
      <c r="O459" s="46" t="str">
        <f>(M459-I459)*((VLOOKUP(B459,'Set Up Employee Data'!A:O,8,FALSE)))</f>
        <v>#N/A</v>
      </c>
      <c r="P459" s="46" t="str">
        <f>(M459-I459)*((VLOOKUP(B459,'Set Up Employee Data'!A:O,5,FALSE)))</f>
        <v>#N/A</v>
      </c>
      <c r="Q459" s="46" t="str">
        <f>(M459-I459)*((VLOOKUP(B459,'Set Up Employee Data'!A:O,6,FALSE)))</f>
        <v>#N/A</v>
      </c>
      <c r="R459" s="46">
        <f>IFERROR(((VLOOKUP(B459,'Set Up Employee Data'!A:O,9,FALSE)))+((VLOOKUP(B459,'Set Up Employee Data'!A:O,10,FALSE)))+((VLOOKUP(B459,'Set Up Employee Data'!A:O,11,FALSE)))+((VLOOKUP(B459,'Set Up Employee Data'!A:O,12,FALSE))),0)</f>
        <v>0</v>
      </c>
      <c r="S459" s="46">
        <f>IFERROR(((VLOOKUP(B459,'Set Up Employee Data'!A:O,13,FALSE)))+((VLOOKUP(B459,'Set Up Employee Data'!A:O,14,FALSE)))+((VLOOKUP(B459,'Set Up Employee Data'!A:O,15,FALSE))),0)</f>
        <v>0</v>
      </c>
      <c r="T459" s="46" t="str">
        <f t="shared" si="5"/>
        <v>#N/A</v>
      </c>
      <c r="U459" s="69" t="str">
        <f t="shared" si="6"/>
        <v>#N/A</v>
      </c>
    </row>
    <row r="460" ht="14.25" hidden="1" customHeight="1">
      <c r="A460" s="32"/>
      <c r="B460" s="32"/>
      <c r="C460" s="33" t="str">
        <f>VLOOKUP(B460,'Set Up Employee Data'!A:O,2,FALSE)</f>
        <v>#N/A</v>
      </c>
      <c r="D460" s="33" t="str">
        <f t="shared" si="1"/>
        <v>#N/A</v>
      </c>
      <c r="E460" s="32"/>
      <c r="F460" s="32"/>
      <c r="G460" s="32"/>
      <c r="H460" s="33"/>
      <c r="I460" s="41"/>
      <c r="J460" s="68">
        <f>IFERROR(VLOOKUP(B460,'Set Up Employee Data'!A:O,3,FALSE)/(VLOOKUP(B460,'Set Up Employee Data'!A:O,4,FALSE)),0)</f>
        <v>0</v>
      </c>
      <c r="K460" s="46" t="str">
        <f t="shared" si="2"/>
        <v>#N/A</v>
      </c>
      <c r="L460" s="46" t="str">
        <f t="shared" si="3"/>
        <v>#N/A</v>
      </c>
      <c r="M460" s="46" t="str">
        <f t="shared" si="4"/>
        <v>#N/A</v>
      </c>
      <c r="N460" s="46" t="str">
        <f>(M460-I460)*((VLOOKUP(B460,'Set Up Employee Data'!A:O,7,FALSE)))</f>
        <v>#N/A</v>
      </c>
      <c r="O460" s="46" t="str">
        <f>(M460-I460)*((VLOOKUP(B460,'Set Up Employee Data'!A:O,8,FALSE)))</f>
        <v>#N/A</v>
      </c>
      <c r="P460" s="46" t="str">
        <f>(M460-I460)*((VLOOKUP(B460,'Set Up Employee Data'!A:O,5,FALSE)))</f>
        <v>#N/A</v>
      </c>
      <c r="Q460" s="46" t="str">
        <f>(M460-I460)*((VLOOKUP(B460,'Set Up Employee Data'!A:O,6,FALSE)))</f>
        <v>#N/A</v>
      </c>
      <c r="R460" s="46">
        <f>IFERROR(((VLOOKUP(B460,'Set Up Employee Data'!A:O,9,FALSE)))+((VLOOKUP(B460,'Set Up Employee Data'!A:O,10,FALSE)))+((VLOOKUP(B460,'Set Up Employee Data'!A:O,11,FALSE)))+((VLOOKUP(B460,'Set Up Employee Data'!A:O,12,FALSE))),0)</f>
        <v>0</v>
      </c>
      <c r="S460" s="46">
        <f>IFERROR(((VLOOKUP(B460,'Set Up Employee Data'!A:O,13,FALSE)))+((VLOOKUP(B460,'Set Up Employee Data'!A:O,14,FALSE)))+((VLOOKUP(B460,'Set Up Employee Data'!A:O,15,FALSE))),0)</f>
        <v>0</v>
      </c>
      <c r="T460" s="46" t="str">
        <f t="shared" si="5"/>
        <v>#N/A</v>
      </c>
      <c r="U460" s="69" t="str">
        <f t="shared" si="6"/>
        <v>#N/A</v>
      </c>
    </row>
    <row r="461" ht="14.25" hidden="1" customHeight="1">
      <c r="A461" s="32"/>
      <c r="B461" s="32"/>
      <c r="C461" s="33" t="str">
        <f>VLOOKUP(B461,'Set Up Employee Data'!A:O,2,FALSE)</f>
        <v>#N/A</v>
      </c>
      <c r="D461" s="33" t="str">
        <f t="shared" si="1"/>
        <v>#N/A</v>
      </c>
      <c r="E461" s="32"/>
      <c r="F461" s="32"/>
      <c r="G461" s="32"/>
      <c r="H461" s="33"/>
      <c r="I461" s="41"/>
      <c r="J461" s="68">
        <f>IFERROR(VLOOKUP(B461,'Set Up Employee Data'!A:O,3,FALSE)/(VLOOKUP(B461,'Set Up Employee Data'!A:O,4,FALSE)),0)</f>
        <v>0</v>
      </c>
      <c r="K461" s="46" t="str">
        <f t="shared" si="2"/>
        <v>#N/A</v>
      </c>
      <c r="L461" s="46" t="str">
        <f t="shared" si="3"/>
        <v>#N/A</v>
      </c>
      <c r="M461" s="46" t="str">
        <f t="shared" si="4"/>
        <v>#N/A</v>
      </c>
      <c r="N461" s="46" t="str">
        <f>(M461-I461)*((VLOOKUP(B461,'Set Up Employee Data'!A:O,7,FALSE)))</f>
        <v>#N/A</v>
      </c>
      <c r="O461" s="46" t="str">
        <f>(M461-I461)*((VLOOKUP(B461,'Set Up Employee Data'!A:O,8,FALSE)))</f>
        <v>#N/A</v>
      </c>
      <c r="P461" s="46" t="str">
        <f>(M461-I461)*((VLOOKUP(B461,'Set Up Employee Data'!A:O,5,FALSE)))</f>
        <v>#N/A</v>
      </c>
      <c r="Q461" s="46" t="str">
        <f>(M461-I461)*((VLOOKUP(B461,'Set Up Employee Data'!A:O,6,FALSE)))</f>
        <v>#N/A</v>
      </c>
      <c r="R461" s="46">
        <f>IFERROR(((VLOOKUP(B461,'Set Up Employee Data'!A:O,9,FALSE)))+((VLOOKUP(B461,'Set Up Employee Data'!A:O,10,FALSE)))+((VLOOKUP(B461,'Set Up Employee Data'!A:O,11,FALSE)))+((VLOOKUP(B461,'Set Up Employee Data'!A:O,12,FALSE))),0)</f>
        <v>0</v>
      </c>
      <c r="S461" s="46">
        <f>IFERROR(((VLOOKUP(B461,'Set Up Employee Data'!A:O,13,FALSE)))+((VLOOKUP(B461,'Set Up Employee Data'!A:O,14,FALSE)))+((VLOOKUP(B461,'Set Up Employee Data'!A:O,15,FALSE))),0)</f>
        <v>0</v>
      </c>
      <c r="T461" s="46" t="str">
        <f t="shared" si="5"/>
        <v>#N/A</v>
      </c>
      <c r="U461" s="69" t="str">
        <f t="shared" si="6"/>
        <v>#N/A</v>
      </c>
    </row>
    <row r="462" ht="14.25" hidden="1" customHeight="1">
      <c r="A462" s="32"/>
      <c r="B462" s="32"/>
      <c r="C462" s="33" t="str">
        <f>VLOOKUP(B462,'Set Up Employee Data'!A:O,2,FALSE)</f>
        <v>#N/A</v>
      </c>
      <c r="D462" s="33" t="str">
        <f t="shared" si="1"/>
        <v>#N/A</v>
      </c>
      <c r="E462" s="32"/>
      <c r="F462" s="32"/>
      <c r="G462" s="32"/>
      <c r="H462" s="33"/>
      <c r="I462" s="41"/>
      <c r="J462" s="68">
        <f>IFERROR(VLOOKUP(B462,'Set Up Employee Data'!A:O,3,FALSE)/(VLOOKUP(B462,'Set Up Employee Data'!A:O,4,FALSE)),0)</f>
        <v>0</v>
      </c>
      <c r="K462" s="46" t="str">
        <f t="shared" si="2"/>
        <v>#N/A</v>
      </c>
      <c r="L462" s="46" t="str">
        <f t="shared" si="3"/>
        <v>#N/A</v>
      </c>
      <c r="M462" s="46" t="str">
        <f t="shared" si="4"/>
        <v>#N/A</v>
      </c>
      <c r="N462" s="46" t="str">
        <f>(M462-I462)*((VLOOKUP(B462,'Set Up Employee Data'!A:O,7,FALSE)))</f>
        <v>#N/A</v>
      </c>
      <c r="O462" s="46" t="str">
        <f>(M462-I462)*((VLOOKUP(B462,'Set Up Employee Data'!A:O,8,FALSE)))</f>
        <v>#N/A</v>
      </c>
      <c r="P462" s="46" t="str">
        <f>(M462-I462)*((VLOOKUP(B462,'Set Up Employee Data'!A:O,5,FALSE)))</f>
        <v>#N/A</v>
      </c>
      <c r="Q462" s="46" t="str">
        <f>(M462-I462)*((VLOOKUP(B462,'Set Up Employee Data'!A:O,6,FALSE)))</f>
        <v>#N/A</v>
      </c>
      <c r="R462" s="46">
        <f>IFERROR(((VLOOKUP(B462,'Set Up Employee Data'!A:O,9,FALSE)))+((VLOOKUP(B462,'Set Up Employee Data'!A:O,10,FALSE)))+((VLOOKUP(B462,'Set Up Employee Data'!A:O,11,FALSE)))+((VLOOKUP(B462,'Set Up Employee Data'!A:O,12,FALSE))),0)</f>
        <v>0</v>
      </c>
      <c r="S462" s="46">
        <f>IFERROR(((VLOOKUP(B462,'Set Up Employee Data'!A:O,13,FALSE)))+((VLOOKUP(B462,'Set Up Employee Data'!A:O,14,FALSE)))+((VLOOKUP(B462,'Set Up Employee Data'!A:O,15,FALSE))),0)</f>
        <v>0</v>
      </c>
      <c r="T462" s="46" t="str">
        <f t="shared" si="5"/>
        <v>#N/A</v>
      </c>
      <c r="U462" s="69" t="str">
        <f t="shared" si="6"/>
        <v>#N/A</v>
      </c>
    </row>
    <row r="463" ht="14.25" hidden="1" customHeight="1">
      <c r="A463" s="32"/>
      <c r="B463" s="32"/>
      <c r="C463" s="33" t="str">
        <f>VLOOKUP(B463,'Set Up Employee Data'!A:O,2,FALSE)</f>
        <v>#N/A</v>
      </c>
      <c r="D463" s="33" t="str">
        <f t="shared" si="1"/>
        <v>#N/A</v>
      </c>
      <c r="E463" s="32"/>
      <c r="F463" s="32"/>
      <c r="G463" s="32"/>
      <c r="H463" s="33"/>
      <c r="I463" s="41"/>
      <c r="J463" s="68">
        <f>IFERROR(VLOOKUP(B463,'Set Up Employee Data'!A:O,3,FALSE)/(VLOOKUP(B463,'Set Up Employee Data'!A:O,4,FALSE)),0)</f>
        <v>0</v>
      </c>
      <c r="K463" s="46" t="str">
        <f t="shared" si="2"/>
        <v>#N/A</v>
      </c>
      <c r="L463" s="46" t="str">
        <f t="shared" si="3"/>
        <v>#N/A</v>
      </c>
      <c r="M463" s="46" t="str">
        <f t="shared" si="4"/>
        <v>#N/A</v>
      </c>
      <c r="N463" s="46" t="str">
        <f>(M463-I463)*((VLOOKUP(B463,'Set Up Employee Data'!A:O,7,FALSE)))</f>
        <v>#N/A</v>
      </c>
      <c r="O463" s="46" t="str">
        <f>(M463-I463)*((VLOOKUP(B463,'Set Up Employee Data'!A:O,8,FALSE)))</f>
        <v>#N/A</v>
      </c>
      <c r="P463" s="46" t="str">
        <f>(M463-I463)*((VLOOKUP(B463,'Set Up Employee Data'!A:O,5,FALSE)))</f>
        <v>#N/A</v>
      </c>
      <c r="Q463" s="46" t="str">
        <f>(M463-I463)*((VLOOKUP(B463,'Set Up Employee Data'!A:O,6,FALSE)))</f>
        <v>#N/A</v>
      </c>
      <c r="R463" s="46">
        <f>IFERROR(((VLOOKUP(B463,'Set Up Employee Data'!A:O,9,FALSE)))+((VLOOKUP(B463,'Set Up Employee Data'!A:O,10,FALSE)))+((VLOOKUP(B463,'Set Up Employee Data'!A:O,11,FALSE)))+((VLOOKUP(B463,'Set Up Employee Data'!A:O,12,FALSE))),0)</f>
        <v>0</v>
      </c>
      <c r="S463" s="46">
        <f>IFERROR(((VLOOKUP(B463,'Set Up Employee Data'!A:O,13,FALSE)))+((VLOOKUP(B463,'Set Up Employee Data'!A:O,14,FALSE)))+((VLOOKUP(B463,'Set Up Employee Data'!A:O,15,FALSE))),0)</f>
        <v>0</v>
      </c>
      <c r="T463" s="46" t="str">
        <f t="shared" si="5"/>
        <v>#N/A</v>
      </c>
      <c r="U463" s="69" t="str">
        <f t="shared" si="6"/>
        <v>#N/A</v>
      </c>
    </row>
    <row r="464" ht="14.25" hidden="1" customHeight="1">
      <c r="A464" s="32"/>
      <c r="B464" s="32"/>
      <c r="C464" s="33" t="str">
        <f>VLOOKUP(B464,'Set Up Employee Data'!A:O,2,FALSE)</f>
        <v>#N/A</v>
      </c>
      <c r="D464" s="33" t="str">
        <f t="shared" si="1"/>
        <v>#N/A</v>
      </c>
      <c r="E464" s="32"/>
      <c r="F464" s="32"/>
      <c r="G464" s="32"/>
      <c r="H464" s="33"/>
      <c r="I464" s="41"/>
      <c r="J464" s="68">
        <f>IFERROR(VLOOKUP(B464,'Set Up Employee Data'!A:O,3,FALSE)/(VLOOKUP(B464,'Set Up Employee Data'!A:O,4,FALSE)),0)</f>
        <v>0</v>
      </c>
      <c r="K464" s="46" t="str">
        <f t="shared" si="2"/>
        <v>#N/A</v>
      </c>
      <c r="L464" s="46" t="str">
        <f t="shared" si="3"/>
        <v>#N/A</v>
      </c>
      <c r="M464" s="46" t="str">
        <f t="shared" si="4"/>
        <v>#N/A</v>
      </c>
      <c r="N464" s="46" t="str">
        <f>(M464-I464)*((VLOOKUP(B464,'Set Up Employee Data'!A:O,7,FALSE)))</f>
        <v>#N/A</v>
      </c>
      <c r="O464" s="46" t="str">
        <f>(M464-I464)*((VLOOKUP(B464,'Set Up Employee Data'!A:O,8,FALSE)))</f>
        <v>#N/A</v>
      </c>
      <c r="P464" s="46" t="str">
        <f>(M464-I464)*((VLOOKUP(B464,'Set Up Employee Data'!A:O,5,FALSE)))</f>
        <v>#N/A</v>
      </c>
      <c r="Q464" s="46" t="str">
        <f>(M464-I464)*((VLOOKUP(B464,'Set Up Employee Data'!A:O,6,FALSE)))</f>
        <v>#N/A</v>
      </c>
      <c r="R464" s="46">
        <f>IFERROR(((VLOOKUP(B464,'Set Up Employee Data'!A:O,9,FALSE)))+((VLOOKUP(B464,'Set Up Employee Data'!A:O,10,FALSE)))+((VLOOKUP(B464,'Set Up Employee Data'!A:O,11,FALSE)))+((VLOOKUP(B464,'Set Up Employee Data'!A:O,12,FALSE))),0)</f>
        <v>0</v>
      </c>
      <c r="S464" s="46">
        <f>IFERROR(((VLOOKUP(B464,'Set Up Employee Data'!A:O,13,FALSE)))+((VLOOKUP(B464,'Set Up Employee Data'!A:O,14,FALSE)))+((VLOOKUP(B464,'Set Up Employee Data'!A:O,15,FALSE))),0)</f>
        <v>0</v>
      </c>
      <c r="T464" s="46" t="str">
        <f t="shared" si="5"/>
        <v>#N/A</v>
      </c>
      <c r="U464" s="69" t="str">
        <f t="shared" si="6"/>
        <v>#N/A</v>
      </c>
    </row>
    <row r="465" ht="14.25" hidden="1" customHeight="1">
      <c r="A465" s="32"/>
      <c r="B465" s="32"/>
      <c r="C465" s="33" t="str">
        <f>VLOOKUP(B465,'Set Up Employee Data'!A:O,2,FALSE)</f>
        <v>#N/A</v>
      </c>
      <c r="D465" s="33" t="str">
        <f t="shared" si="1"/>
        <v>#N/A</v>
      </c>
      <c r="E465" s="32"/>
      <c r="F465" s="32"/>
      <c r="G465" s="32"/>
      <c r="H465" s="33"/>
      <c r="I465" s="41"/>
      <c r="J465" s="68">
        <f>IFERROR(VLOOKUP(B465,'Set Up Employee Data'!A:O,3,FALSE)/(VLOOKUP(B465,'Set Up Employee Data'!A:O,4,FALSE)),0)</f>
        <v>0</v>
      </c>
      <c r="K465" s="46" t="str">
        <f t="shared" si="2"/>
        <v>#N/A</v>
      </c>
      <c r="L465" s="46" t="str">
        <f t="shared" si="3"/>
        <v>#N/A</v>
      </c>
      <c r="M465" s="46" t="str">
        <f t="shared" si="4"/>
        <v>#N/A</v>
      </c>
      <c r="N465" s="46" t="str">
        <f>(M465-I465)*((VLOOKUP(B465,'Set Up Employee Data'!A:O,7,FALSE)))</f>
        <v>#N/A</v>
      </c>
      <c r="O465" s="46" t="str">
        <f>(M465-I465)*((VLOOKUP(B465,'Set Up Employee Data'!A:O,8,FALSE)))</f>
        <v>#N/A</v>
      </c>
      <c r="P465" s="46" t="str">
        <f>(M465-I465)*((VLOOKUP(B465,'Set Up Employee Data'!A:O,5,FALSE)))</f>
        <v>#N/A</v>
      </c>
      <c r="Q465" s="46" t="str">
        <f>(M465-I465)*((VLOOKUP(B465,'Set Up Employee Data'!A:O,6,FALSE)))</f>
        <v>#N/A</v>
      </c>
      <c r="R465" s="46">
        <f>IFERROR(((VLOOKUP(B465,'Set Up Employee Data'!A:O,9,FALSE)))+((VLOOKUP(B465,'Set Up Employee Data'!A:O,10,FALSE)))+((VLOOKUP(B465,'Set Up Employee Data'!A:O,11,FALSE)))+((VLOOKUP(B465,'Set Up Employee Data'!A:O,12,FALSE))),0)</f>
        <v>0</v>
      </c>
      <c r="S465" s="46">
        <f>IFERROR(((VLOOKUP(B465,'Set Up Employee Data'!A:O,13,FALSE)))+((VLOOKUP(B465,'Set Up Employee Data'!A:O,14,FALSE)))+((VLOOKUP(B465,'Set Up Employee Data'!A:O,15,FALSE))),0)</f>
        <v>0</v>
      </c>
      <c r="T465" s="46" t="str">
        <f t="shared" si="5"/>
        <v>#N/A</v>
      </c>
      <c r="U465" s="69" t="str">
        <f t="shared" si="6"/>
        <v>#N/A</v>
      </c>
    </row>
    <row r="466" ht="14.25" hidden="1" customHeight="1">
      <c r="A466" s="32"/>
      <c r="B466" s="32"/>
      <c r="C466" s="33" t="str">
        <f>VLOOKUP(B466,'Set Up Employee Data'!A:O,2,FALSE)</f>
        <v>#N/A</v>
      </c>
      <c r="D466" s="33" t="str">
        <f t="shared" si="1"/>
        <v>#N/A</v>
      </c>
      <c r="E466" s="32"/>
      <c r="F466" s="32"/>
      <c r="G466" s="32"/>
      <c r="H466" s="33"/>
      <c r="I466" s="41"/>
      <c r="J466" s="68">
        <f>IFERROR(VLOOKUP(B466,'Set Up Employee Data'!A:O,3,FALSE)/(VLOOKUP(B466,'Set Up Employee Data'!A:O,4,FALSE)),0)</f>
        <v>0</v>
      </c>
      <c r="K466" s="46" t="str">
        <f t="shared" si="2"/>
        <v>#N/A</v>
      </c>
      <c r="L466" s="46" t="str">
        <f t="shared" si="3"/>
        <v>#N/A</v>
      </c>
      <c r="M466" s="46" t="str">
        <f t="shared" si="4"/>
        <v>#N/A</v>
      </c>
      <c r="N466" s="46" t="str">
        <f>(M466-I466)*((VLOOKUP(B466,'Set Up Employee Data'!A:O,7,FALSE)))</f>
        <v>#N/A</v>
      </c>
      <c r="O466" s="46" t="str">
        <f>(M466-I466)*((VLOOKUP(B466,'Set Up Employee Data'!A:O,8,FALSE)))</f>
        <v>#N/A</v>
      </c>
      <c r="P466" s="46" t="str">
        <f>(M466-I466)*((VLOOKUP(B466,'Set Up Employee Data'!A:O,5,FALSE)))</f>
        <v>#N/A</v>
      </c>
      <c r="Q466" s="46" t="str">
        <f>(M466-I466)*((VLOOKUP(B466,'Set Up Employee Data'!A:O,6,FALSE)))</f>
        <v>#N/A</v>
      </c>
      <c r="R466" s="46">
        <f>IFERROR(((VLOOKUP(B466,'Set Up Employee Data'!A:O,9,FALSE)))+((VLOOKUP(B466,'Set Up Employee Data'!A:O,10,FALSE)))+((VLOOKUP(B466,'Set Up Employee Data'!A:O,11,FALSE)))+((VLOOKUP(B466,'Set Up Employee Data'!A:O,12,FALSE))),0)</f>
        <v>0</v>
      </c>
      <c r="S466" s="46">
        <f>IFERROR(((VLOOKUP(B466,'Set Up Employee Data'!A:O,13,FALSE)))+((VLOOKUP(B466,'Set Up Employee Data'!A:O,14,FALSE)))+((VLOOKUP(B466,'Set Up Employee Data'!A:O,15,FALSE))),0)</f>
        <v>0</v>
      </c>
      <c r="T466" s="46" t="str">
        <f t="shared" si="5"/>
        <v>#N/A</v>
      </c>
      <c r="U466" s="69" t="str">
        <f t="shared" si="6"/>
        <v>#N/A</v>
      </c>
    </row>
    <row r="467" ht="14.25" hidden="1" customHeight="1">
      <c r="A467" s="32"/>
      <c r="B467" s="32"/>
      <c r="C467" s="33" t="str">
        <f>VLOOKUP(B467,'Set Up Employee Data'!A:O,2,FALSE)</f>
        <v>#N/A</v>
      </c>
      <c r="D467" s="33" t="str">
        <f t="shared" si="1"/>
        <v>#N/A</v>
      </c>
      <c r="E467" s="32"/>
      <c r="F467" s="32"/>
      <c r="G467" s="32"/>
      <c r="H467" s="33"/>
      <c r="I467" s="41"/>
      <c r="J467" s="68">
        <f>IFERROR(VLOOKUP(B467,'Set Up Employee Data'!A:O,3,FALSE)/(VLOOKUP(B467,'Set Up Employee Data'!A:O,4,FALSE)),0)</f>
        <v>0</v>
      </c>
      <c r="K467" s="46" t="str">
        <f t="shared" si="2"/>
        <v>#N/A</v>
      </c>
      <c r="L467" s="46" t="str">
        <f t="shared" si="3"/>
        <v>#N/A</v>
      </c>
      <c r="M467" s="46" t="str">
        <f t="shared" si="4"/>
        <v>#N/A</v>
      </c>
      <c r="N467" s="46" t="str">
        <f>(M467-I467)*((VLOOKUP(B467,'Set Up Employee Data'!A:O,7,FALSE)))</f>
        <v>#N/A</v>
      </c>
      <c r="O467" s="46" t="str">
        <f>(M467-I467)*((VLOOKUP(B467,'Set Up Employee Data'!A:O,8,FALSE)))</f>
        <v>#N/A</v>
      </c>
      <c r="P467" s="46" t="str">
        <f>(M467-I467)*((VLOOKUP(B467,'Set Up Employee Data'!A:O,5,FALSE)))</f>
        <v>#N/A</v>
      </c>
      <c r="Q467" s="46" t="str">
        <f>(M467-I467)*((VLOOKUP(B467,'Set Up Employee Data'!A:O,6,FALSE)))</f>
        <v>#N/A</v>
      </c>
      <c r="R467" s="46">
        <f>IFERROR(((VLOOKUP(B467,'Set Up Employee Data'!A:O,9,FALSE)))+((VLOOKUP(B467,'Set Up Employee Data'!A:O,10,FALSE)))+((VLOOKUP(B467,'Set Up Employee Data'!A:O,11,FALSE)))+((VLOOKUP(B467,'Set Up Employee Data'!A:O,12,FALSE))),0)</f>
        <v>0</v>
      </c>
      <c r="S467" s="46">
        <f>IFERROR(((VLOOKUP(B467,'Set Up Employee Data'!A:O,13,FALSE)))+((VLOOKUP(B467,'Set Up Employee Data'!A:O,14,FALSE)))+((VLOOKUP(B467,'Set Up Employee Data'!A:O,15,FALSE))),0)</f>
        <v>0</v>
      </c>
      <c r="T467" s="46" t="str">
        <f t="shared" si="5"/>
        <v>#N/A</v>
      </c>
      <c r="U467" s="69" t="str">
        <f t="shared" si="6"/>
        <v>#N/A</v>
      </c>
    </row>
    <row r="468" ht="14.25" hidden="1" customHeight="1">
      <c r="A468" s="32"/>
      <c r="B468" s="32"/>
      <c r="C468" s="33" t="str">
        <f>VLOOKUP(B468,'Set Up Employee Data'!A:O,2,FALSE)</f>
        <v>#N/A</v>
      </c>
      <c r="D468" s="33" t="str">
        <f t="shared" si="1"/>
        <v>#N/A</v>
      </c>
      <c r="E468" s="32"/>
      <c r="F468" s="32"/>
      <c r="G468" s="32"/>
      <c r="H468" s="33"/>
      <c r="I468" s="41"/>
      <c r="J468" s="68">
        <f>IFERROR(VLOOKUP(B468,'Set Up Employee Data'!A:O,3,FALSE)/(VLOOKUP(B468,'Set Up Employee Data'!A:O,4,FALSE)),0)</f>
        <v>0</v>
      </c>
      <c r="K468" s="46" t="str">
        <f t="shared" si="2"/>
        <v>#N/A</v>
      </c>
      <c r="L468" s="46" t="str">
        <f t="shared" si="3"/>
        <v>#N/A</v>
      </c>
      <c r="M468" s="46" t="str">
        <f t="shared" si="4"/>
        <v>#N/A</v>
      </c>
      <c r="N468" s="46" t="str">
        <f>(M468-I468)*((VLOOKUP(B468,'Set Up Employee Data'!A:O,7,FALSE)))</f>
        <v>#N/A</v>
      </c>
      <c r="O468" s="46" t="str">
        <f>(M468-I468)*((VLOOKUP(B468,'Set Up Employee Data'!A:O,8,FALSE)))</f>
        <v>#N/A</v>
      </c>
      <c r="P468" s="46" t="str">
        <f>(M468-I468)*((VLOOKUP(B468,'Set Up Employee Data'!A:O,5,FALSE)))</f>
        <v>#N/A</v>
      </c>
      <c r="Q468" s="46" t="str">
        <f>(M468-I468)*((VLOOKUP(B468,'Set Up Employee Data'!A:O,6,FALSE)))</f>
        <v>#N/A</v>
      </c>
      <c r="R468" s="46">
        <f>IFERROR(((VLOOKUP(B468,'Set Up Employee Data'!A:O,9,FALSE)))+((VLOOKUP(B468,'Set Up Employee Data'!A:O,10,FALSE)))+((VLOOKUP(B468,'Set Up Employee Data'!A:O,11,FALSE)))+((VLOOKUP(B468,'Set Up Employee Data'!A:O,12,FALSE))),0)</f>
        <v>0</v>
      </c>
      <c r="S468" s="46">
        <f>IFERROR(((VLOOKUP(B468,'Set Up Employee Data'!A:O,13,FALSE)))+((VLOOKUP(B468,'Set Up Employee Data'!A:O,14,FALSE)))+((VLOOKUP(B468,'Set Up Employee Data'!A:O,15,FALSE))),0)</f>
        <v>0</v>
      </c>
      <c r="T468" s="46" t="str">
        <f t="shared" si="5"/>
        <v>#N/A</v>
      </c>
      <c r="U468" s="69" t="str">
        <f t="shared" si="6"/>
        <v>#N/A</v>
      </c>
    </row>
    <row r="469" ht="14.25" hidden="1" customHeight="1">
      <c r="A469" s="32"/>
      <c r="B469" s="32"/>
      <c r="C469" s="33" t="str">
        <f>VLOOKUP(B469,'Set Up Employee Data'!A:O,2,FALSE)</f>
        <v>#N/A</v>
      </c>
      <c r="D469" s="33" t="str">
        <f t="shared" si="1"/>
        <v>#N/A</v>
      </c>
      <c r="E469" s="32"/>
      <c r="F469" s="32"/>
      <c r="G469" s="32"/>
      <c r="H469" s="33"/>
      <c r="I469" s="41"/>
      <c r="J469" s="68">
        <f>IFERROR(VLOOKUP(B469,'Set Up Employee Data'!A:O,3,FALSE)/(VLOOKUP(B469,'Set Up Employee Data'!A:O,4,FALSE)),0)</f>
        <v>0</v>
      </c>
      <c r="K469" s="46" t="str">
        <f t="shared" si="2"/>
        <v>#N/A</v>
      </c>
      <c r="L469" s="46" t="str">
        <f t="shared" si="3"/>
        <v>#N/A</v>
      </c>
      <c r="M469" s="46" t="str">
        <f t="shared" si="4"/>
        <v>#N/A</v>
      </c>
      <c r="N469" s="46" t="str">
        <f>(M469-I469)*((VLOOKUP(B469,'Set Up Employee Data'!A:O,7,FALSE)))</f>
        <v>#N/A</v>
      </c>
      <c r="O469" s="46" t="str">
        <f>(M469-I469)*((VLOOKUP(B469,'Set Up Employee Data'!A:O,8,FALSE)))</f>
        <v>#N/A</v>
      </c>
      <c r="P469" s="46" t="str">
        <f>(M469-I469)*((VLOOKUP(B469,'Set Up Employee Data'!A:O,5,FALSE)))</f>
        <v>#N/A</v>
      </c>
      <c r="Q469" s="46" t="str">
        <f>(M469-I469)*((VLOOKUP(B469,'Set Up Employee Data'!A:O,6,FALSE)))</f>
        <v>#N/A</v>
      </c>
      <c r="R469" s="46">
        <f>IFERROR(((VLOOKUP(B469,'Set Up Employee Data'!A:O,9,FALSE)))+((VLOOKUP(B469,'Set Up Employee Data'!A:O,10,FALSE)))+((VLOOKUP(B469,'Set Up Employee Data'!A:O,11,FALSE)))+((VLOOKUP(B469,'Set Up Employee Data'!A:O,12,FALSE))),0)</f>
        <v>0</v>
      </c>
      <c r="S469" s="46">
        <f>IFERROR(((VLOOKUP(B469,'Set Up Employee Data'!A:O,13,FALSE)))+((VLOOKUP(B469,'Set Up Employee Data'!A:O,14,FALSE)))+((VLOOKUP(B469,'Set Up Employee Data'!A:O,15,FALSE))),0)</f>
        <v>0</v>
      </c>
      <c r="T469" s="46" t="str">
        <f t="shared" si="5"/>
        <v>#N/A</v>
      </c>
      <c r="U469" s="69" t="str">
        <f t="shared" si="6"/>
        <v>#N/A</v>
      </c>
    </row>
    <row r="470" ht="14.25" hidden="1" customHeight="1">
      <c r="A470" s="32"/>
      <c r="B470" s="32"/>
      <c r="C470" s="33" t="str">
        <f>VLOOKUP(B470,'Set Up Employee Data'!A:O,2,FALSE)</f>
        <v>#N/A</v>
      </c>
      <c r="D470" s="33" t="str">
        <f t="shared" si="1"/>
        <v>#N/A</v>
      </c>
      <c r="E470" s="32"/>
      <c r="F470" s="32"/>
      <c r="G470" s="32"/>
      <c r="H470" s="33"/>
      <c r="I470" s="41"/>
      <c r="J470" s="68">
        <f>IFERROR(VLOOKUP(B470,'Set Up Employee Data'!A:O,3,FALSE)/(VLOOKUP(B470,'Set Up Employee Data'!A:O,4,FALSE)),0)</f>
        <v>0</v>
      </c>
      <c r="K470" s="46" t="str">
        <f t="shared" si="2"/>
        <v>#N/A</v>
      </c>
      <c r="L470" s="46" t="str">
        <f t="shared" si="3"/>
        <v>#N/A</v>
      </c>
      <c r="M470" s="46" t="str">
        <f t="shared" si="4"/>
        <v>#N/A</v>
      </c>
      <c r="N470" s="46" t="str">
        <f>(M470-I470)*((VLOOKUP(B470,'Set Up Employee Data'!A:O,7,FALSE)))</f>
        <v>#N/A</v>
      </c>
      <c r="O470" s="46" t="str">
        <f>(M470-I470)*((VLOOKUP(B470,'Set Up Employee Data'!A:O,8,FALSE)))</f>
        <v>#N/A</v>
      </c>
      <c r="P470" s="46" t="str">
        <f>(M470-I470)*((VLOOKUP(B470,'Set Up Employee Data'!A:O,5,FALSE)))</f>
        <v>#N/A</v>
      </c>
      <c r="Q470" s="46" t="str">
        <f>(M470-I470)*((VLOOKUP(B470,'Set Up Employee Data'!A:O,6,FALSE)))</f>
        <v>#N/A</v>
      </c>
      <c r="R470" s="46">
        <f>IFERROR(((VLOOKUP(B470,'Set Up Employee Data'!A:O,9,FALSE)))+((VLOOKUP(B470,'Set Up Employee Data'!A:O,10,FALSE)))+((VLOOKUP(B470,'Set Up Employee Data'!A:O,11,FALSE)))+((VLOOKUP(B470,'Set Up Employee Data'!A:O,12,FALSE))),0)</f>
        <v>0</v>
      </c>
      <c r="S470" s="46">
        <f>IFERROR(((VLOOKUP(B470,'Set Up Employee Data'!A:O,13,FALSE)))+((VLOOKUP(B470,'Set Up Employee Data'!A:O,14,FALSE)))+((VLOOKUP(B470,'Set Up Employee Data'!A:O,15,FALSE))),0)</f>
        <v>0</v>
      </c>
      <c r="T470" s="46" t="str">
        <f t="shared" si="5"/>
        <v>#N/A</v>
      </c>
      <c r="U470" s="69" t="str">
        <f t="shared" si="6"/>
        <v>#N/A</v>
      </c>
    </row>
    <row r="471" ht="14.25" hidden="1" customHeight="1">
      <c r="A471" s="32"/>
      <c r="B471" s="32"/>
      <c r="C471" s="33" t="str">
        <f>VLOOKUP(B471,'Set Up Employee Data'!A:O,2,FALSE)</f>
        <v>#N/A</v>
      </c>
      <c r="D471" s="33" t="str">
        <f t="shared" si="1"/>
        <v>#N/A</v>
      </c>
      <c r="E471" s="32"/>
      <c r="F471" s="32"/>
      <c r="G471" s="32"/>
      <c r="H471" s="33"/>
      <c r="I471" s="41"/>
      <c r="J471" s="68">
        <f>IFERROR(VLOOKUP(B471,'Set Up Employee Data'!A:O,3,FALSE)/(VLOOKUP(B471,'Set Up Employee Data'!A:O,4,FALSE)),0)</f>
        <v>0</v>
      </c>
      <c r="K471" s="46" t="str">
        <f t="shared" si="2"/>
        <v>#N/A</v>
      </c>
      <c r="L471" s="46" t="str">
        <f t="shared" si="3"/>
        <v>#N/A</v>
      </c>
      <c r="M471" s="46" t="str">
        <f t="shared" si="4"/>
        <v>#N/A</v>
      </c>
      <c r="N471" s="46" t="str">
        <f>(M471-I471)*((VLOOKUP(B471,'Set Up Employee Data'!A:O,7,FALSE)))</f>
        <v>#N/A</v>
      </c>
      <c r="O471" s="46" t="str">
        <f>(M471-I471)*((VLOOKUP(B471,'Set Up Employee Data'!A:O,8,FALSE)))</f>
        <v>#N/A</v>
      </c>
      <c r="P471" s="46" t="str">
        <f>(M471-I471)*((VLOOKUP(B471,'Set Up Employee Data'!A:O,5,FALSE)))</f>
        <v>#N/A</v>
      </c>
      <c r="Q471" s="46" t="str">
        <f>(M471-I471)*((VLOOKUP(B471,'Set Up Employee Data'!A:O,6,FALSE)))</f>
        <v>#N/A</v>
      </c>
      <c r="R471" s="46">
        <f>IFERROR(((VLOOKUP(B471,'Set Up Employee Data'!A:O,9,FALSE)))+((VLOOKUP(B471,'Set Up Employee Data'!A:O,10,FALSE)))+((VLOOKUP(B471,'Set Up Employee Data'!A:O,11,FALSE)))+((VLOOKUP(B471,'Set Up Employee Data'!A:O,12,FALSE))),0)</f>
        <v>0</v>
      </c>
      <c r="S471" s="46">
        <f>IFERROR(((VLOOKUP(B471,'Set Up Employee Data'!A:O,13,FALSE)))+((VLOOKUP(B471,'Set Up Employee Data'!A:O,14,FALSE)))+((VLOOKUP(B471,'Set Up Employee Data'!A:O,15,FALSE))),0)</f>
        <v>0</v>
      </c>
      <c r="T471" s="46" t="str">
        <f t="shared" si="5"/>
        <v>#N/A</v>
      </c>
      <c r="U471" s="69" t="str">
        <f t="shared" si="6"/>
        <v>#N/A</v>
      </c>
    </row>
    <row r="472" ht="14.25" hidden="1" customHeight="1">
      <c r="A472" s="32"/>
      <c r="B472" s="32"/>
      <c r="C472" s="33" t="str">
        <f>VLOOKUP(B472,'Set Up Employee Data'!A:O,2,FALSE)</f>
        <v>#N/A</v>
      </c>
      <c r="D472" s="33" t="str">
        <f t="shared" si="1"/>
        <v>#N/A</v>
      </c>
      <c r="E472" s="32"/>
      <c r="F472" s="32"/>
      <c r="G472" s="32"/>
      <c r="H472" s="33"/>
      <c r="I472" s="41"/>
      <c r="J472" s="68">
        <f>IFERROR(VLOOKUP(B472,'Set Up Employee Data'!A:O,3,FALSE)/(VLOOKUP(B472,'Set Up Employee Data'!A:O,4,FALSE)),0)</f>
        <v>0</v>
      </c>
      <c r="K472" s="46" t="str">
        <f t="shared" si="2"/>
        <v>#N/A</v>
      </c>
      <c r="L472" s="46" t="str">
        <f t="shared" si="3"/>
        <v>#N/A</v>
      </c>
      <c r="M472" s="46" t="str">
        <f t="shared" si="4"/>
        <v>#N/A</v>
      </c>
      <c r="N472" s="46" t="str">
        <f>(M472-I472)*((VLOOKUP(B472,'Set Up Employee Data'!A:O,7,FALSE)))</f>
        <v>#N/A</v>
      </c>
      <c r="O472" s="46" t="str">
        <f>(M472-I472)*((VLOOKUP(B472,'Set Up Employee Data'!A:O,8,FALSE)))</f>
        <v>#N/A</v>
      </c>
      <c r="P472" s="46" t="str">
        <f>(M472-I472)*((VLOOKUP(B472,'Set Up Employee Data'!A:O,5,FALSE)))</f>
        <v>#N/A</v>
      </c>
      <c r="Q472" s="46" t="str">
        <f>(M472-I472)*((VLOOKUP(B472,'Set Up Employee Data'!A:O,6,FALSE)))</f>
        <v>#N/A</v>
      </c>
      <c r="R472" s="46">
        <f>IFERROR(((VLOOKUP(B472,'Set Up Employee Data'!A:O,9,FALSE)))+((VLOOKUP(B472,'Set Up Employee Data'!A:O,10,FALSE)))+((VLOOKUP(B472,'Set Up Employee Data'!A:O,11,FALSE)))+((VLOOKUP(B472,'Set Up Employee Data'!A:O,12,FALSE))),0)</f>
        <v>0</v>
      </c>
      <c r="S472" s="46">
        <f>IFERROR(((VLOOKUP(B472,'Set Up Employee Data'!A:O,13,FALSE)))+((VLOOKUP(B472,'Set Up Employee Data'!A:O,14,FALSE)))+((VLOOKUP(B472,'Set Up Employee Data'!A:O,15,FALSE))),0)</f>
        <v>0</v>
      </c>
      <c r="T472" s="46" t="str">
        <f t="shared" si="5"/>
        <v>#N/A</v>
      </c>
      <c r="U472" s="69" t="str">
        <f t="shared" si="6"/>
        <v>#N/A</v>
      </c>
    </row>
    <row r="473" ht="14.25" hidden="1" customHeight="1">
      <c r="A473" s="32"/>
      <c r="B473" s="32"/>
      <c r="C473" s="33" t="str">
        <f>VLOOKUP(B473,'Set Up Employee Data'!A:O,2,FALSE)</f>
        <v>#N/A</v>
      </c>
      <c r="D473" s="33" t="str">
        <f t="shared" si="1"/>
        <v>#N/A</v>
      </c>
      <c r="E473" s="32"/>
      <c r="F473" s="32"/>
      <c r="G473" s="32"/>
      <c r="H473" s="33"/>
      <c r="I473" s="41"/>
      <c r="J473" s="68">
        <f>IFERROR(VLOOKUP(B473,'Set Up Employee Data'!A:O,3,FALSE)/(VLOOKUP(B473,'Set Up Employee Data'!A:O,4,FALSE)),0)</f>
        <v>0</v>
      </c>
      <c r="K473" s="46" t="str">
        <f t="shared" si="2"/>
        <v>#N/A</v>
      </c>
      <c r="L473" s="46" t="str">
        <f t="shared" si="3"/>
        <v>#N/A</v>
      </c>
      <c r="M473" s="46" t="str">
        <f t="shared" si="4"/>
        <v>#N/A</v>
      </c>
      <c r="N473" s="46" t="str">
        <f>(M473-I473)*((VLOOKUP(B473,'Set Up Employee Data'!A:O,7,FALSE)))</f>
        <v>#N/A</v>
      </c>
      <c r="O473" s="46" t="str">
        <f>(M473-I473)*((VLOOKUP(B473,'Set Up Employee Data'!A:O,8,FALSE)))</f>
        <v>#N/A</v>
      </c>
      <c r="P473" s="46" t="str">
        <f>(M473-I473)*((VLOOKUP(B473,'Set Up Employee Data'!A:O,5,FALSE)))</f>
        <v>#N/A</v>
      </c>
      <c r="Q473" s="46" t="str">
        <f>(M473-I473)*((VLOOKUP(B473,'Set Up Employee Data'!A:O,6,FALSE)))</f>
        <v>#N/A</v>
      </c>
      <c r="R473" s="46">
        <f>IFERROR(((VLOOKUP(B473,'Set Up Employee Data'!A:O,9,FALSE)))+((VLOOKUP(B473,'Set Up Employee Data'!A:O,10,FALSE)))+((VLOOKUP(B473,'Set Up Employee Data'!A:O,11,FALSE)))+((VLOOKUP(B473,'Set Up Employee Data'!A:O,12,FALSE))),0)</f>
        <v>0</v>
      </c>
      <c r="S473" s="46">
        <f>IFERROR(((VLOOKUP(B473,'Set Up Employee Data'!A:O,13,FALSE)))+((VLOOKUP(B473,'Set Up Employee Data'!A:O,14,FALSE)))+((VLOOKUP(B473,'Set Up Employee Data'!A:O,15,FALSE))),0)</f>
        <v>0</v>
      </c>
      <c r="T473" s="46" t="str">
        <f t="shared" si="5"/>
        <v>#N/A</v>
      </c>
      <c r="U473" s="69" t="str">
        <f t="shared" si="6"/>
        <v>#N/A</v>
      </c>
    </row>
    <row r="474" ht="14.25" hidden="1" customHeight="1">
      <c r="A474" s="32"/>
      <c r="B474" s="32"/>
      <c r="C474" s="33" t="str">
        <f>VLOOKUP(B474,'Set Up Employee Data'!A:O,2,FALSE)</f>
        <v>#N/A</v>
      </c>
      <c r="D474" s="33" t="str">
        <f t="shared" si="1"/>
        <v>#N/A</v>
      </c>
      <c r="E474" s="32"/>
      <c r="F474" s="32"/>
      <c r="G474" s="32"/>
      <c r="H474" s="33"/>
      <c r="I474" s="41"/>
      <c r="J474" s="68">
        <f>IFERROR(VLOOKUP(B474,'Set Up Employee Data'!A:O,3,FALSE)/(VLOOKUP(B474,'Set Up Employee Data'!A:O,4,FALSE)),0)</f>
        <v>0</v>
      </c>
      <c r="K474" s="46" t="str">
        <f t="shared" si="2"/>
        <v>#N/A</v>
      </c>
      <c r="L474" s="46" t="str">
        <f t="shared" si="3"/>
        <v>#N/A</v>
      </c>
      <c r="M474" s="46" t="str">
        <f t="shared" si="4"/>
        <v>#N/A</v>
      </c>
      <c r="N474" s="46" t="str">
        <f>(M474-I474)*((VLOOKUP(B474,'Set Up Employee Data'!A:O,7,FALSE)))</f>
        <v>#N/A</v>
      </c>
      <c r="O474" s="46" t="str">
        <f>(M474-I474)*((VLOOKUP(B474,'Set Up Employee Data'!A:O,8,FALSE)))</f>
        <v>#N/A</v>
      </c>
      <c r="P474" s="46" t="str">
        <f>(M474-I474)*((VLOOKUP(B474,'Set Up Employee Data'!A:O,5,FALSE)))</f>
        <v>#N/A</v>
      </c>
      <c r="Q474" s="46" t="str">
        <f>(M474-I474)*((VLOOKUP(B474,'Set Up Employee Data'!A:O,6,FALSE)))</f>
        <v>#N/A</v>
      </c>
      <c r="R474" s="46">
        <f>IFERROR(((VLOOKUP(B474,'Set Up Employee Data'!A:O,9,FALSE)))+((VLOOKUP(B474,'Set Up Employee Data'!A:O,10,FALSE)))+((VLOOKUP(B474,'Set Up Employee Data'!A:O,11,FALSE)))+((VLOOKUP(B474,'Set Up Employee Data'!A:O,12,FALSE))),0)</f>
        <v>0</v>
      </c>
      <c r="S474" s="46">
        <f>IFERROR(((VLOOKUP(B474,'Set Up Employee Data'!A:O,13,FALSE)))+((VLOOKUP(B474,'Set Up Employee Data'!A:O,14,FALSE)))+((VLOOKUP(B474,'Set Up Employee Data'!A:O,15,FALSE))),0)</f>
        <v>0</v>
      </c>
      <c r="T474" s="46" t="str">
        <f t="shared" si="5"/>
        <v>#N/A</v>
      </c>
      <c r="U474" s="69" t="str">
        <f t="shared" si="6"/>
        <v>#N/A</v>
      </c>
    </row>
    <row r="475" ht="14.25" hidden="1" customHeight="1">
      <c r="A475" s="32"/>
      <c r="B475" s="32"/>
      <c r="C475" s="33" t="str">
        <f>VLOOKUP(B475,'Set Up Employee Data'!A:O,2,FALSE)</f>
        <v>#N/A</v>
      </c>
      <c r="D475" s="33" t="str">
        <f t="shared" si="1"/>
        <v>#N/A</v>
      </c>
      <c r="E475" s="32"/>
      <c r="F475" s="32"/>
      <c r="G475" s="32"/>
      <c r="H475" s="33"/>
      <c r="I475" s="41"/>
      <c r="J475" s="68">
        <f>IFERROR(VLOOKUP(B475,'Set Up Employee Data'!A:O,3,FALSE)/(VLOOKUP(B475,'Set Up Employee Data'!A:O,4,FALSE)),0)</f>
        <v>0</v>
      </c>
      <c r="K475" s="46" t="str">
        <f t="shared" si="2"/>
        <v>#N/A</v>
      </c>
      <c r="L475" s="46" t="str">
        <f t="shared" si="3"/>
        <v>#N/A</v>
      </c>
      <c r="M475" s="46" t="str">
        <f t="shared" si="4"/>
        <v>#N/A</v>
      </c>
      <c r="N475" s="46" t="str">
        <f>(M475-I475)*((VLOOKUP(B475,'Set Up Employee Data'!A:O,7,FALSE)))</f>
        <v>#N/A</v>
      </c>
      <c r="O475" s="46" t="str">
        <f>(M475-I475)*((VLOOKUP(B475,'Set Up Employee Data'!A:O,8,FALSE)))</f>
        <v>#N/A</v>
      </c>
      <c r="P475" s="46" t="str">
        <f>(M475-I475)*((VLOOKUP(B475,'Set Up Employee Data'!A:O,5,FALSE)))</f>
        <v>#N/A</v>
      </c>
      <c r="Q475" s="46" t="str">
        <f>(M475-I475)*((VLOOKUP(B475,'Set Up Employee Data'!A:O,6,FALSE)))</f>
        <v>#N/A</v>
      </c>
      <c r="R475" s="46">
        <f>IFERROR(((VLOOKUP(B475,'Set Up Employee Data'!A:O,9,FALSE)))+((VLOOKUP(B475,'Set Up Employee Data'!A:O,10,FALSE)))+((VLOOKUP(B475,'Set Up Employee Data'!A:O,11,FALSE)))+((VLOOKUP(B475,'Set Up Employee Data'!A:O,12,FALSE))),0)</f>
        <v>0</v>
      </c>
      <c r="S475" s="46">
        <f>IFERROR(((VLOOKUP(B475,'Set Up Employee Data'!A:O,13,FALSE)))+((VLOOKUP(B475,'Set Up Employee Data'!A:O,14,FALSE)))+((VLOOKUP(B475,'Set Up Employee Data'!A:O,15,FALSE))),0)</f>
        <v>0</v>
      </c>
      <c r="T475" s="46" t="str">
        <f t="shared" si="5"/>
        <v>#N/A</v>
      </c>
      <c r="U475" s="69" t="str">
        <f t="shared" si="6"/>
        <v>#N/A</v>
      </c>
    </row>
    <row r="476" ht="14.25" hidden="1" customHeight="1">
      <c r="A476" s="32"/>
      <c r="B476" s="32"/>
      <c r="C476" s="33" t="str">
        <f>VLOOKUP(B476,'Set Up Employee Data'!A:O,2,FALSE)</f>
        <v>#N/A</v>
      </c>
      <c r="D476" s="33" t="str">
        <f t="shared" si="1"/>
        <v>#N/A</v>
      </c>
      <c r="E476" s="32"/>
      <c r="F476" s="32"/>
      <c r="G476" s="32"/>
      <c r="H476" s="33"/>
      <c r="I476" s="41"/>
      <c r="J476" s="68">
        <f>IFERROR(VLOOKUP(B476,'Set Up Employee Data'!A:O,3,FALSE)/(VLOOKUP(B476,'Set Up Employee Data'!A:O,4,FALSE)),0)</f>
        <v>0</v>
      </c>
      <c r="K476" s="46" t="str">
        <f t="shared" si="2"/>
        <v>#N/A</v>
      </c>
      <c r="L476" s="46" t="str">
        <f t="shared" si="3"/>
        <v>#N/A</v>
      </c>
      <c r="M476" s="46" t="str">
        <f t="shared" si="4"/>
        <v>#N/A</v>
      </c>
      <c r="N476" s="46" t="str">
        <f>(M476-I476)*((VLOOKUP(B476,'Set Up Employee Data'!A:O,7,FALSE)))</f>
        <v>#N/A</v>
      </c>
      <c r="O476" s="46" t="str">
        <f>(M476-I476)*((VLOOKUP(B476,'Set Up Employee Data'!A:O,8,FALSE)))</f>
        <v>#N/A</v>
      </c>
      <c r="P476" s="46" t="str">
        <f>(M476-I476)*((VLOOKUP(B476,'Set Up Employee Data'!A:O,5,FALSE)))</f>
        <v>#N/A</v>
      </c>
      <c r="Q476" s="46" t="str">
        <f>(M476-I476)*((VLOOKUP(B476,'Set Up Employee Data'!A:O,6,FALSE)))</f>
        <v>#N/A</v>
      </c>
      <c r="R476" s="46">
        <f>IFERROR(((VLOOKUP(B476,'Set Up Employee Data'!A:O,9,FALSE)))+((VLOOKUP(B476,'Set Up Employee Data'!A:O,10,FALSE)))+((VLOOKUP(B476,'Set Up Employee Data'!A:O,11,FALSE)))+((VLOOKUP(B476,'Set Up Employee Data'!A:O,12,FALSE))),0)</f>
        <v>0</v>
      </c>
      <c r="S476" s="46">
        <f>IFERROR(((VLOOKUP(B476,'Set Up Employee Data'!A:O,13,FALSE)))+((VLOOKUP(B476,'Set Up Employee Data'!A:O,14,FALSE)))+((VLOOKUP(B476,'Set Up Employee Data'!A:O,15,FALSE))),0)</f>
        <v>0</v>
      </c>
      <c r="T476" s="46" t="str">
        <f t="shared" si="5"/>
        <v>#N/A</v>
      </c>
      <c r="U476" s="69" t="str">
        <f t="shared" si="6"/>
        <v>#N/A</v>
      </c>
    </row>
    <row r="477" ht="14.25" hidden="1" customHeight="1">
      <c r="A477" s="32"/>
      <c r="B477" s="32"/>
      <c r="C477" s="33" t="str">
        <f>VLOOKUP(B477,'Set Up Employee Data'!A:O,2,FALSE)</f>
        <v>#N/A</v>
      </c>
      <c r="D477" s="33" t="str">
        <f t="shared" si="1"/>
        <v>#N/A</v>
      </c>
      <c r="E477" s="32"/>
      <c r="F477" s="32"/>
      <c r="G477" s="32"/>
      <c r="H477" s="33"/>
      <c r="I477" s="41"/>
      <c r="J477" s="68">
        <f>IFERROR(VLOOKUP(B477,'Set Up Employee Data'!A:O,3,FALSE)/(VLOOKUP(B477,'Set Up Employee Data'!A:O,4,FALSE)),0)</f>
        <v>0</v>
      </c>
      <c r="K477" s="46" t="str">
        <f t="shared" si="2"/>
        <v>#N/A</v>
      </c>
      <c r="L477" s="46" t="str">
        <f t="shared" si="3"/>
        <v>#N/A</v>
      </c>
      <c r="M477" s="46" t="str">
        <f t="shared" si="4"/>
        <v>#N/A</v>
      </c>
      <c r="N477" s="46" t="str">
        <f>(M477-I477)*((VLOOKUP(B477,'Set Up Employee Data'!A:O,7,FALSE)))</f>
        <v>#N/A</v>
      </c>
      <c r="O477" s="46" t="str">
        <f>(M477-I477)*((VLOOKUP(B477,'Set Up Employee Data'!A:O,8,FALSE)))</f>
        <v>#N/A</v>
      </c>
      <c r="P477" s="46" t="str">
        <f>(M477-I477)*((VLOOKUP(B477,'Set Up Employee Data'!A:O,5,FALSE)))</f>
        <v>#N/A</v>
      </c>
      <c r="Q477" s="46" t="str">
        <f>(M477-I477)*((VLOOKUP(B477,'Set Up Employee Data'!A:O,6,FALSE)))</f>
        <v>#N/A</v>
      </c>
      <c r="R477" s="46">
        <f>IFERROR(((VLOOKUP(B477,'Set Up Employee Data'!A:O,9,FALSE)))+((VLOOKUP(B477,'Set Up Employee Data'!A:O,10,FALSE)))+((VLOOKUP(B477,'Set Up Employee Data'!A:O,11,FALSE)))+((VLOOKUP(B477,'Set Up Employee Data'!A:O,12,FALSE))),0)</f>
        <v>0</v>
      </c>
      <c r="S477" s="46">
        <f>IFERROR(((VLOOKUP(B477,'Set Up Employee Data'!A:O,13,FALSE)))+((VLOOKUP(B477,'Set Up Employee Data'!A:O,14,FALSE)))+((VLOOKUP(B477,'Set Up Employee Data'!A:O,15,FALSE))),0)</f>
        <v>0</v>
      </c>
      <c r="T477" s="46" t="str">
        <f t="shared" si="5"/>
        <v>#N/A</v>
      </c>
      <c r="U477" s="69" t="str">
        <f t="shared" si="6"/>
        <v>#N/A</v>
      </c>
    </row>
    <row r="478" ht="14.25" hidden="1" customHeight="1">
      <c r="A478" s="32"/>
      <c r="B478" s="32"/>
      <c r="C478" s="33" t="str">
        <f>VLOOKUP(B478,'Set Up Employee Data'!A:O,2,FALSE)</f>
        <v>#N/A</v>
      </c>
      <c r="D478" s="33" t="str">
        <f t="shared" si="1"/>
        <v>#N/A</v>
      </c>
      <c r="E478" s="32"/>
      <c r="F478" s="32"/>
      <c r="G478" s="32"/>
      <c r="H478" s="33"/>
      <c r="I478" s="41"/>
      <c r="J478" s="68">
        <f>IFERROR(VLOOKUP(B478,'Set Up Employee Data'!A:O,3,FALSE)/(VLOOKUP(B478,'Set Up Employee Data'!A:O,4,FALSE)),0)</f>
        <v>0</v>
      </c>
      <c r="K478" s="46" t="str">
        <f t="shared" si="2"/>
        <v>#N/A</v>
      </c>
      <c r="L478" s="46" t="str">
        <f t="shared" si="3"/>
        <v>#N/A</v>
      </c>
      <c r="M478" s="46" t="str">
        <f t="shared" si="4"/>
        <v>#N/A</v>
      </c>
      <c r="N478" s="46" t="str">
        <f>(M478-I478)*((VLOOKUP(B478,'Set Up Employee Data'!A:O,7,FALSE)))</f>
        <v>#N/A</v>
      </c>
      <c r="O478" s="46" t="str">
        <f>(M478-I478)*((VLOOKUP(B478,'Set Up Employee Data'!A:O,8,FALSE)))</f>
        <v>#N/A</v>
      </c>
      <c r="P478" s="46" t="str">
        <f>(M478-I478)*((VLOOKUP(B478,'Set Up Employee Data'!A:O,5,FALSE)))</f>
        <v>#N/A</v>
      </c>
      <c r="Q478" s="46" t="str">
        <f>(M478-I478)*((VLOOKUP(B478,'Set Up Employee Data'!A:O,6,FALSE)))</f>
        <v>#N/A</v>
      </c>
      <c r="R478" s="46">
        <f>IFERROR(((VLOOKUP(B478,'Set Up Employee Data'!A:O,9,FALSE)))+((VLOOKUP(B478,'Set Up Employee Data'!A:O,10,FALSE)))+((VLOOKUP(B478,'Set Up Employee Data'!A:O,11,FALSE)))+((VLOOKUP(B478,'Set Up Employee Data'!A:O,12,FALSE))),0)</f>
        <v>0</v>
      </c>
      <c r="S478" s="46">
        <f>IFERROR(((VLOOKUP(B478,'Set Up Employee Data'!A:O,13,FALSE)))+((VLOOKUP(B478,'Set Up Employee Data'!A:O,14,FALSE)))+((VLOOKUP(B478,'Set Up Employee Data'!A:O,15,FALSE))),0)</f>
        <v>0</v>
      </c>
      <c r="T478" s="46" t="str">
        <f t="shared" si="5"/>
        <v>#N/A</v>
      </c>
      <c r="U478" s="69" t="str">
        <f t="shared" si="6"/>
        <v>#N/A</v>
      </c>
    </row>
    <row r="479" ht="14.25" hidden="1" customHeight="1">
      <c r="A479" s="32"/>
      <c r="B479" s="32"/>
      <c r="C479" s="33" t="str">
        <f>VLOOKUP(B479,'Set Up Employee Data'!A:O,2,FALSE)</f>
        <v>#N/A</v>
      </c>
      <c r="D479" s="33" t="str">
        <f t="shared" si="1"/>
        <v>#N/A</v>
      </c>
      <c r="E479" s="32"/>
      <c r="F479" s="32"/>
      <c r="G479" s="32"/>
      <c r="H479" s="33"/>
      <c r="I479" s="41"/>
      <c r="J479" s="68">
        <f>IFERROR(VLOOKUP(B479,'Set Up Employee Data'!A:O,3,FALSE)/(VLOOKUP(B479,'Set Up Employee Data'!A:O,4,FALSE)),0)</f>
        <v>0</v>
      </c>
      <c r="K479" s="46" t="str">
        <f t="shared" si="2"/>
        <v>#N/A</v>
      </c>
      <c r="L479" s="46" t="str">
        <f t="shared" si="3"/>
        <v>#N/A</v>
      </c>
      <c r="M479" s="46" t="str">
        <f t="shared" si="4"/>
        <v>#N/A</v>
      </c>
      <c r="N479" s="46" t="str">
        <f>(M479-I479)*((VLOOKUP(B479,'Set Up Employee Data'!A:O,7,FALSE)))</f>
        <v>#N/A</v>
      </c>
      <c r="O479" s="46" t="str">
        <f>(M479-I479)*((VLOOKUP(B479,'Set Up Employee Data'!A:O,8,FALSE)))</f>
        <v>#N/A</v>
      </c>
      <c r="P479" s="46" t="str">
        <f>(M479-I479)*((VLOOKUP(B479,'Set Up Employee Data'!A:O,5,FALSE)))</f>
        <v>#N/A</v>
      </c>
      <c r="Q479" s="46" t="str">
        <f>(M479-I479)*((VLOOKUP(B479,'Set Up Employee Data'!A:O,6,FALSE)))</f>
        <v>#N/A</v>
      </c>
      <c r="R479" s="46">
        <f>IFERROR(((VLOOKUP(B479,'Set Up Employee Data'!A:O,9,FALSE)))+((VLOOKUP(B479,'Set Up Employee Data'!A:O,10,FALSE)))+((VLOOKUP(B479,'Set Up Employee Data'!A:O,11,FALSE)))+((VLOOKUP(B479,'Set Up Employee Data'!A:O,12,FALSE))),0)</f>
        <v>0</v>
      </c>
      <c r="S479" s="46">
        <f>IFERROR(((VLOOKUP(B479,'Set Up Employee Data'!A:O,13,FALSE)))+((VLOOKUP(B479,'Set Up Employee Data'!A:O,14,FALSE)))+((VLOOKUP(B479,'Set Up Employee Data'!A:O,15,FALSE))),0)</f>
        <v>0</v>
      </c>
      <c r="T479" s="46" t="str">
        <f t="shared" si="5"/>
        <v>#N/A</v>
      </c>
      <c r="U479" s="69" t="str">
        <f t="shared" si="6"/>
        <v>#N/A</v>
      </c>
    </row>
    <row r="480" ht="14.25" hidden="1" customHeight="1">
      <c r="A480" s="32"/>
      <c r="B480" s="32"/>
      <c r="C480" s="33" t="str">
        <f>VLOOKUP(B480,'Set Up Employee Data'!A:O,2,FALSE)</f>
        <v>#N/A</v>
      </c>
      <c r="D480" s="33" t="str">
        <f t="shared" si="1"/>
        <v>#N/A</v>
      </c>
      <c r="E480" s="32"/>
      <c r="F480" s="32"/>
      <c r="G480" s="32"/>
      <c r="H480" s="33"/>
      <c r="I480" s="41"/>
      <c r="J480" s="68">
        <f>IFERROR(VLOOKUP(B480,'Set Up Employee Data'!A:O,3,FALSE)/(VLOOKUP(B480,'Set Up Employee Data'!A:O,4,FALSE)),0)</f>
        <v>0</v>
      </c>
      <c r="K480" s="46" t="str">
        <f t="shared" si="2"/>
        <v>#N/A</v>
      </c>
      <c r="L480" s="46" t="str">
        <f t="shared" si="3"/>
        <v>#N/A</v>
      </c>
      <c r="M480" s="46" t="str">
        <f t="shared" si="4"/>
        <v>#N/A</v>
      </c>
      <c r="N480" s="46" t="str">
        <f>(M480-I480)*((VLOOKUP(B480,'Set Up Employee Data'!A:O,7,FALSE)))</f>
        <v>#N/A</v>
      </c>
      <c r="O480" s="46" t="str">
        <f>(M480-I480)*((VLOOKUP(B480,'Set Up Employee Data'!A:O,8,FALSE)))</f>
        <v>#N/A</v>
      </c>
      <c r="P480" s="46" t="str">
        <f>(M480-I480)*((VLOOKUP(B480,'Set Up Employee Data'!A:O,5,FALSE)))</f>
        <v>#N/A</v>
      </c>
      <c r="Q480" s="46" t="str">
        <f>(M480-I480)*((VLOOKUP(B480,'Set Up Employee Data'!A:O,6,FALSE)))</f>
        <v>#N/A</v>
      </c>
      <c r="R480" s="46">
        <f>IFERROR(((VLOOKUP(B480,'Set Up Employee Data'!A:O,9,FALSE)))+((VLOOKUP(B480,'Set Up Employee Data'!A:O,10,FALSE)))+((VLOOKUP(B480,'Set Up Employee Data'!A:O,11,FALSE)))+((VLOOKUP(B480,'Set Up Employee Data'!A:O,12,FALSE))),0)</f>
        <v>0</v>
      </c>
      <c r="S480" s="46">
        <f>IFERROR(((VLOOKUP(B480,'Set Up Employee Data'!A:O,13,FALSE)))+((VLOOKUP(B480,'Set Up Employee Data'!A:O,14,FALSE)))+((VLOOKUP(B480,'Set Up Employee Data'!A:O,15,FALSE))),0)</f>
        <v>0</v>
      </c>
      <c r="T480" s="46" t="str">
        <f t="shared" si="5"/>
        <v>#N/A</v>
      </c>
      <c r="U480" s="69" t="str">
        <f t="shared" si="6"/>
        <v>#N/A</v>
      </c>
    </row>
    <row r="481" ht="14.25" hidden="1" customHeight="1">
      <c r="A481" s="32"/>
      <c r="B481" s="32"/>
      <c r="C481" s="33" t="str">
        <f>VLOOKUP(B481,'Set Up Employee Data'!A:O,2,FALSE)</f>
        <v>#N/A</v>
      </c>
      <c r="D481" s="33" t="str">
        <f t="shared" si="1"/>
        <v>#N/A</v>
      </c>
      <c r="E481" s="32"/>
      <c r="F481" s="32"/>
      <c r="G481" s="32"/>
      <c r="H481" s="33"/>
      <c r="I481" s="41"/>
      <c r="J481" s="68">
        <f>IFERROR(VLOOKUP(B481,'Set Up Employee Data'!A:O,3,FALSE)/(VLOOKUP(B481,'Set Up Employee Data'!A:O,4,FALSE)),0)</f>
        <v>0</v>
      </c>
      <c r="K481" s="46" t="str">
        <f t="shared" si="2"/>
        <v>#N/A</v>
      </c>
      <c r="L481" s="46" t="str">
        <f t="shared" si="3"/>
        <v>#N/A</v>
      </c>
      <c r="M481" s="46" t="str">
        <f t="shared" si="4"/>
        <v>#N/A</v>
      </c>
      <c r="N481" s="46" t="str">
        <f>(M481-I481)*((VLOOKUP(B481,'Set Up Employee Data'!A:O,7,FALSE)))</f>
        <v>#N/A</v>
      </c>
      <c r="O481" s="46" t="str">
        <f>(M481-I481)*((VLOOKUP(B481,'Set Up Employee Data'!A:O,8,FALSE)))</f>
        <v>#N/A</v>
      </c>
      <c r="P481" s="46" t="str">
        <f>(M481-I481)*((VLOOKUP(B481,'Set Up Employee Data'!A:O,5,FALSE)))</f>
        <v>#N/A</v>
      </c>
      <c r="Q481" s="46" t="str">
        <f>(M481-I481)*((VLOOKUP(B481,'Set Up Employee Data'!A:O,6,FALSE)))</f>
        <v>#N/A</v>
      </c>
      <c r="R481" s="46">
        <f>IFERROR(((VLOOKUP(B481,'Set Up Employee Data'!A:O,9,FALSE)))+((VLOOKUP(B481,'Set Up Employee Data'!A:O,10,FALSE)))+((VLOOKUP(B481,'Set Up Employee Data'!A:O,11,FALSE)))+((VLOOKUP(B481,'Set Up Employee Data'!A:O,12,FALSE))),0)</f>
        <v>0</v>
      </c>
      <c r="S481" s="46">
        <f>IFERROR(((VLOOKUP(B481,'Set Up Employee Data'!A:O,13,FALSE)))+((VLOOKUP(B481,'Set Up Employee Data'!A:O,14,FALSE)))+((VLOOKUP(B481,'Set Up Employee Data'!A:O,15,FALSE))),0)</f>
        <v>0</v>
      </c>
      <c r="T481" s="46" t="str">
        <f t="shared" si="5"/>
        <v>#N/A</v>
      </c>
      <c r="U481" s="69" t="str">
        <f t="shared" si="6"/>
        <v>#N/A</v>
      </c>
    </row>
    <row r="482" ht="14.25" hidden="1" customHeight="1">
      <c r="A482" s="32"/>
      <c r="B482" s="32"/>
      <c r="C482" s="33" t="str">
        <f>VLOOKUP(B482,'Set Up Employee Data'!A:O,2,FALSE)</f>
        <v>#N/A</v>
      </c>
      <c r="D482" s="33" t="str">
        <f t="shared" si="1"/>
        <v>#N/A</v>
      </c>
      <c r="E482" s="32"/>
      <c r="F482" s="32"/>
      <c r="G482" s="32"/>
      <c r="H482" s="33"/>
      <c r="I482" s="41"/>
      <c r="J482" s="68">
        <f>IFERROR(VLOOKUP(B482,'Set Up Employee Data'!A:O,3,FALSE)/(VLOOKUP(B482,'Set Up Employee Data'!A:O,4,FALSE)),0)</f>
        <v>0</v>
      </c>
      <c r="K482" s="46" t="str">
        <f t="shared" si="2"/>
        <v>#N/A</v>
      </c>
      <c r="L482" s="46" t="str">
        <f t="shared" si="3"/>
        <v>#N/A</v>
      </c>
      <c r="M482" s="46" t="str">
        <f t="shared" si="4"/>
        <v>#N/A</v>
      </c>
      <c r="N482" s="46" t="str">
        <f>(M482-I482)*((VLOOKUP(B482,'Set Up Employee Data'!A:O,7,FALSE)))</f>
        <v>#N/A</v>
      </c>
      <c r="O482" s="46" t="str">
        <f>(M482-I482)*((VLOOKUP(B482,'Set Up Employee Data'!A:O,8,FALSE)))</f>
        <v>#N/A</v>
      </c>
      <c r="P482" s="46" t="str">
        <f>(M482-I482)*((VLOOKUP(B482,'Set Up Employee Data'!A:O,5,FALSE)))</f>
        <v>#N/A</v>
      </c>
      <c r="Q482" s="46" t="str">
        <f>(M482-I482)*((VLOOKUP(B482,'Set Up Employee Data'!A:O,6,FALSE)))</f>
        <v>#N/A</v>
      </c>
      <c r="R482" s="46">
        <f>IFERROR(((VLOOKUP(B482,'Set Up Employee Data'!A:O,9,FALSE)))+((VLOOKUP(B482,'Set Up Employee Data'!A:O,10,FALSE)))+((VLOOKUP(B482,'Set Up Employee Data'!A:O,11,FALSE)))+((VLOOKUP(B482,'Set Up Employee Data'!A:O,12,FALSE))),0)</f>
        <v>0</v>
      </c>
      <c r="S482" s="46">
        <f>IFERROR(((VLOOKUP(B482,'Set Up Employee Data'!A:O,13,FALSE)))+((VLOOKUP(B482,'Set Up Employee Data'!A:O,14,FALSE)))+((VLOOKUP(B482,'Set Up Employee Data'!A:O,15,FALSE))),0)</f>
        <v>0</v>
      </c>
      <c r="T482" s="46" t="str">
        <f t="shared" si="5"/>
        <v>#N/A</v>
      </c>
      <c r="U482" s="69" t="str">
        <f t="shared" si="6"/>
        <v>#N/A</v>
      </c>
    </row>
    <row r="483" ht="14.25" hidden="1" customHeight="1">
      <c r="A483" s="32"/>
      <c r="B483" s="32"/>
      <c r="C483" s="33" t="str">
        <f>VLOOKUP(B483,'Set Up Employee Data'!A:O,2,FALSE)</f>
        <v>#N/A</v>
      </c>
      <c r="D483" s="33" t="str">
        <f t="shared" si="1"/>
        <v>#N/A</v>
      </c>
      <c r="E483" s="32"/>
      <c r="F483" s="32"/>
      <c r="G483" s="32"/>
      <c r="H483" s="33"/>
      <c r="I483" s="41"/>
      <c r="J483" s="68">
        <f>IFERROR(VLOOKUP(B483,'Set Up Employee Data'!A:O,3,FALSE)/(VLOOKUP(B483,'Set Up Employee Data'!A:O,4,FALSE)),0)</f>
        <v>0</v>
      </c>
      <c r="K483" s="46" t="str">
        <f t="shared" si="2"/>
        <v>#N/A</v>
      </c>
      <c r="L483" s="46" t="str">
        <f t="shared" si="3"/>
        <v>#N/A</v>
      </c>
      <c r="M483" s="46" t="str">
        <f t="shared" si="4"/>
        <v>#N/A</v>
      </c>
      <c r="N483" s="46" t="str">
        <f>(M483-I483)*((VLOOKUP(B483,'Set Up Employee Data'!A:O,7,FALSE)))</f>
        <v>#N/A</v>
      </c>
      <c r="O483" s="46" t="str">
        <f>(M483-I483)*((VLOOKUP(B483,'Set Up Employee Data'!A:O,8,FALSE)))</f>
        <v>#N/A</v>
      </c>
      <c r="P483" s="46" t="str">
        <f>(M483-I483)*((VLOOKUP(B483,'Set Up Employee Data'!A:O,5,FALSE)))</f>
        <v>#N/A</v>
      </c>
      <c r="Q483" s="46" t="str">
        <f>(M483-I483)*((VLOOKUP(B483,'Set Up Employee Data'!A:O,6,FALSE)))</f>
        <v>#N/A</v>
      </c>
      <c r="R483" s="46">
        <f>IFERROR(((VLOOKUP(B483,'Set Up Employee Data'!A:O,9,FALSE)))+((VLOOKUP(B483,'Set Up Employee Data'!A:O,10,FALSE)))+((VLOOKUP(B483,'Set Up Employee Data'!A:O,11,FALSE)))+((VLOOKUP(B483,'Set Up Employee Data'!A:O,12,FALSE))),0)</f>
        <v>0</v>
      </c>
      <c r="S483" s="46">
        <f>IFERROR(((VLOOKUP(B483,'Set Up Employee Data'!A:O,13,FALSE)))+((VLOOKUP(B483,'Set Up Employee Data'!A:O,14,FALSE)))+((VLOOKUP(B483,'Set Up Employee Data'!A:O,15,FALSE))),0)</f>
        <v>0</v>
      </c>
      <c r="T483" s="46" t="str">
        <f t="shared" si="5"/>
        <v>#N/A</v>
      </c>
      <c r="U483" s="69" t="str">
        <f t="shared" si="6"/>
        <v>#N/A</v>
      </c>
    </row>
    <row r="484" ht="14.25" hidden="1" customHeight="1">
      <c r="A484" s="32"/>
      <c r="B484" s="32"/>
      <c r="C484" s="33" t="str">
        <f>VLOOKUP(B484,'Set Up Employee Data'!A:O,2,FALSE)</f>
        <v>#N/A</v>
      </c>
      <c r="D484" s="33" t="str">
        <f t="shared" si="1"/>
        <v>#N/A</v>
      </c>
      <c r="E484" s="32"/>
      <c r="F484" s="32"/>
      <c r="G484" s="32"/>
      <c r="H484" s="33"/>
      <c r="I484" s="41"/>
      <c r="J484" s="68">
        <f>IFERROR(VLOOKUP(B484,'Set Up Employee Data'!A:O,3,FALSE)/(VLOOKUP(B484,'Set Up Employee Data'!A:O,4,FALSE)),0)</f>
        <v>0</v>
      </c>
      <c r="K484" s="46" t="str">
        <f t="shared" si="2"/>
        <v>#N/A</v>
      </c>
      <c r="L484" s="46" t="str">
        <f t="shared" si="3"/>
        <v>#N/A</v>
      </c>
      <c r="M484" s="46" t="str">
        <f t="shared" si="4"/>
        <v>#N/A</v>
      </c>
      <c r="N484" s="46" t="str">
        <f>(M484-I484)*((VLOOKUP(B484,'Set Up Employee Data'!A:O,7,FALSE)))</f>
        <v>#N/A</v>
      </c>
      <c r="O484" s="46" t="str">
        <f>(M484-I484)*((VLOOKUP(B484,'Set Up Employee Data'!A:O,8,FALSE)))</f>
        <v>#N/A</v>
      </c>
      <c r="P484" s="46" t="str">
        <f>(M484-I484)*((VLOOKUP(B484,'Set Up Employee Data'!A:O,5,FALSE)))</f>
        <v>#N/A</v>
      </c>
      <c r="Q484" s="46" t="str">
        <f>(M484-I484)*((VLOOKUP(B484,'Set Up Employee Data'!A:O,6,FALSE)))</f>
        <v>#N/A</v>
      </c>
      <c r="R484" s="46">
        <f>IFERROR(((VLOOKUP(B484,'Set Up Employee Data'!A:O,9,FALSE)))+((VLOOKUP(B484,'Set Up Employee Data'!A:O,10,FALSE)))+((VLOOKUP(B484,'Set Up Employee Data'!A:O,11,FALSE)))+((VLOOKUP(B484,'Set Up Employee Data'!A:O,12,FALSE))),0)</f>
        <v>0</v>
      </c>
      <c r="S484" s="46">
        <f>IFERROR(((VLOOKUP(B484,'Set Up Employee Data'!A:O,13,FALSE)))+((VLOOKUP(B484,'Set Up Employee Data'!A:O,14,FALSE)))+((VLOOKUP(B484,'Set Up Employee Data'!A:O,15,FALSE))),0)</f>
        <v>0</v>
      </c>
      <c r="T484" s="46" t="str">
        <f t="shared" si="5"/>
        <v>#N/A</v>
      </c>
      <c r="U484" s="69" t="str">
        <f t="shared" si="6"/>
        <v>#N/A</v>
      </c>
    </row>
    <row r="485" ht="14.25" hidden="1" customHeight="1">
      <c r="A485" s="32"/>
      <c r="B485" s="32"/>
      <c r="C485" s="33" t="str">
        <f>VLOOKUP(B485,'Set Up Employee Data'!A:O,2,FALSE)</f>
        <v>#N/A</v>
      </c>
      <c r="D485" s="33" t="str">
        <f t="shared" si="1"/>
        <v>#N/A</v>
      </c>
      <c r="E485" s="32"/>
      <c r="F485" s="32"/>
      <c r="G485" s="32"/>
      <c r="H485" s="33"/>
      <c r="I485" s="41"/>
      <c r="J485" s="68">
        <f>IFERROR(VLOOKUP(B485,'Set Up Employee Data'!A:O,3,FALSE)/(VLOOKUP(B485,'Set Up Employee Data'!A:O,4,FALSE)),0)</f>
        <v>0</v>
      </c>
      <c r="K485" s="46" t="str">
        <f t="shared" si="2"/>
        <v>#N/A</v>
      </c>
      <c r="L485" s="46" t="str">
        <f t="shared" si="3"/>
        <v>#N/A</v>
      </c>
      <c r="M485" s="46" t="str">
        <f t="shared" si="4"/>
        <v>#N/A</v>
      </c>
      <c r="N485" s="46" t="str">
        <f>(M485-I485)*((VLOOKUP(B485,'Set Up Employee Data'!A:O,7,FALSE)))</f>
        <v>#N/A</v>
      </c>
      <c r="O485" s="46" t="str">
        <f>(M485-I485)*((VLOOKUP(B485,'Set Up Employee Data'!A:O,8,FALSE)))</f>
        <v>#N/A</v>
      </c>
      <c r="P485" s="46" t="str">
        <f>(M485-I485)*((VLOOKUP(B485,'Set Up Employee Data'!A:O,5,FALSE)))</f>
        <v>#N/A</v>
      </c>
      <c r="Q485" s="46" t="str">
        <f>(M485-I485)*((VLOOKUP(B485,'Set Up Employee Data'!A:O,6,FALSE)))</f>
        <v>#N/A</v>
      </c>
      <c r="R485" s="46">
        <f>IFERROR(((VLOOKUP(B485,'Set Up Employee Data'!A:O,9,FALSE)))+((VLOOKUP(B485,'Set Up Employee Data'!A:O,10,FALSE)))+((VLOOKUP(B485,'Set Up Employee Data'!A:O,11,FALSE)))+((VLOOKUP(B485,'Set Up Employee Data'!A:O,12,FALSE))),0)</f>
        <v>0</v>
      </c>
      <c r="S485" s="46">
        <f>IFERROR(((VLOOKUP(B485,'Set Up Employee Data'!A:O,13,FALSE)))+((VLOOKUP(B485,'Set Up Employee Data'!A:O,14,FALSE)))+((VLOOKUP(B485,'Set Up Employee Data'!A:O,15,FALSE))),0)</f>
        <v>0</v>
      </c>
      <c r="T485" s="46" t="str">
        <f t="shared" si="5"/>
        <v>#N/A</v>
      </c>
      <c r="U485" s="69" t="str">
        <f t="shared" si="6"/>
        <v>#N/A</v>
      </c>
    </row>
    <row r="486" ht="14.25" hidden="1" customHeight="1">
      <c r="A486" s="32"/>
      <c r="B486" s="32"/>
      <c r="C486" s="33" t="str">
        <f>VLOOKUP(B486,'Set Up Employee Data'!A:O,2,FALSE)</f>
        <v>#N/A</v>
      </c>
      <c r="D486" s="33" t="str">
        <f t="shared" si="1"/>
        <v>#N/A</v>
      </c>
      <c r="E486" s="32"/>
      <c r="F486" s="32"/>
      <c r="G486" s="32"/>
      <c r="H486" s="33"/>
      <c r="I486" s="41"/>
      <c r="J486" s="68">
        <f>IFERROR(VLOOKUP(B486,'Set Up Employee Data'!A:O,3,FALSE)/(VLOOKUP(B486,'Set Up Employee Data'!A:O,4,FALSE)),0)</f>
        <v>0</v>
      </c>
      <c r="K486" s="46" t="str">
        <f t="shared" si="2"/>
        <v>#N/A</v>
      </c>
      <c r="L486" s="46" t="str">
        <f t="shared" si="3"/>
        <v>#N/A</v>
      </c>
      <c r="M486" s="46" t="str">
        <f t="shared" si="4"/>
        <v>#N/A</v>
      </c>
      <c r="N486" s="46" t="str">
        <f>(M486-I486)*((VLOOKUP(B486,'Set Up Employee Data'!A:O,7,FALSE)))</f>
        <v>#N/A</v>
      </c>
      <c r="O486" s="46" t="str">
        <f>(M486-I486)*((VLOOKUP(B486,'Set Up Employee Data'!A:O,8,FALSE)))</f>
        <v>#N/A</v>
      </c>
      <c r="P486" s="46" t="str">
        <f>(M486-I486)*((VLOOKUP(B486,'Set Up Employee Data'!A:O,5,FALSE)))</f>
        <v>#N/A</v>
      </c>
      <c r="Q486" s="46" t="str">
        <f>(M486-I486)*((VLOOKUP(B486,'Set Up Employee Data'!A:O,6,FALSE)))</f>
        <v>#N/A</v>
      </c>
      <c r="R486" s="46">
        <f>IFERROR(((VLOOKUP(B486,'Set Up Employee Data'!A:O,9,FALSE)))+((VLOOKUP(B486,'Set Up Employee Data'!A:O,10,FALSE)))+((VLOOKUP(B486,'Set Up Employee Data'!A:O,11,FALSE)))+((VLOOKUP(B486,'Set Up Employee Data'!A:O,12,FALSE))),0)</f>
        <v>0</v>
      </c>
      <c r="S486" s="46">
        <f>IFERROR(((VLOOKUP(B486,'Set Up Employee Data'!A:O,13,FALSE)))+((VLOOKUP(B486,'Set Up Employee Data'!A:O,14,FALSE)))+((VLOOKUP(B486,'Set Up Employee Data'!A:O,15,FALSE))),0)</f>
        <v>0</v>
      </c>
      <c r="T486" s="46" t="str">
        <f t="shared" si="5"/>
        <v>#N/A</v>
      </c>
      <c r="U486" s="69" t="str">
        <f t="shared" si="6"/>
        <v>#N/A</v>
      </c>
    </row>
    <row r="487" ht="14.25" hidden="1" customHeight="1">
      <c r="A487" s="32"/>
      <c r="B487" s="32"/>
      <c r="C487" s="33" t="str">
        <f>VLOOKUP(B487,'Set Up Employee Data'!A:O,2,FALSE)</f>
        <v>#N/A</v>
      </c>
      <c r="D487" s="33" t="str">
        <f t="shared" si="1"/>
        <v>#N/A</v>
      </c>
      <c r="E487" s="32"/>
      <c r="F487" s="32"/>
      <c r="G487" s="32"/>
      <c r="H487" s="33"/>
      <c r="I487" s="41"/>
      <c r="J487" s="68">
        <f>IFERROR(VLOOKUP(B487,'Set Up Employee Data'!A:O,3,FALSE)/(VLOOKUP(B487,'Set Up Employee Data'!A:O,4,FALSE)),0)</f>
        <v>0</v>
      </c>
      <c r="K487" s="46" t="str">
        <f t="shared" si="2"/>
        <v>#N/A</v>
      </c>
      <c r="L487" s="46" t="str">
        <f t="shared" si="3"/>
        <v>#N/A</v>
      </c>
      <c r="M487" s="46" t="str">
        <f t="shared" si="4"/>
        <v>#N/A</v>
      </c>
      <c r="N487" s="46" t="str">
        <f>(M487-I487)*((VLOOKUP(B487,'Set Up Employee Data'!A:O,7,FALSE)))</f>
        <v>#N/A</v>
      </c>
      <c r="O487" s="46" t="str">
        <f>(M487-I487)*((VLOOKUP(B487,'Set Up Employee Data'!A:O,8,FALSE)))</f>
        <v>#N/A</v>
      </c>
      <c r="P487" s="46" t="str">
        <f>(M487-I487)*((VLOOKUP(B487,'Set Up Employee Data'!A:O,5,FALSE)))</f>
        <v>#N/A</v>
      </c>
      <c r="Q487" s="46" t="str">
        <f>(M487-I487)*((VLOOKUP(B487,'Set Up Employee Data'!A:O,6,FALSE)))</f>
        <v>#N/A</v>
      </c>
      <c r="R487" s="46">
        <f>IFERROR(((VLOOKUP(B487,'Set Up Employee Data'!A:O,9,FALSE)))+((VLOOKUP(B487,'Set Up Employee Data'!A:O,10,FALSE)))+((VLOOKUP(B487,'Set Up Employee Data'!A:O,11,FALSE)))+((VLOOKUP(B487,'Set Up Employee Data'!A:O,12,FALSE))),0)</f>
        <v>0</v>
      </c>
      <c r="S487" s="46">
        <f>IFERROR(((VLOOKUP(B487,'Set Up Employee Data'!A:O,13,FALSE)))+((VLOOKUP(B487,'Set Up Employee Data'!A:O,14,FALSE)))+((VLOOKUP(B487,'Set Up Employee Data'!A:O,15,FALSE))),0)</f>
        <v>0</v>
      </c>
      <c r="T487" s="46" t="str">
        <f t="shared" si="5"/>
        <v>#N/A</v>
      </c>
      <c r="U487" s="69" t="str">
        <f t="shared" si="6"/>
        <v>#N/A</v>
      </c>
    </row>
    <row r="488" ht="14.25" hidden="1" customHeight="1">
      <c r="A488" s="32"/>
      <c r="B488" s="32"/>
      <c r="C488" s="33" t="str">
        <f>VLOOKUP(B488,'Set Up Employee Data'!A:O,2,FALSE)</f>
        <v>#N/A</v>
      </c>
      <c r="D488" s="33" t="str">
        <f t="shared" si="1"/>
        <v>#N/A</v>
      </c>
      <c r="E488" s="32"/>
      <c r="F488" s="32"/>
      <c r="G488" s="32"/>
      <c r="H488" s="33"/>
      <c r="I488" s="41"/>
      <c r="J488" s="68">
        <f>IFERROR(VLOOKUP(B488,'Set Up Employee Data'!A:O,3,FALSE)/(VLOOKUP(B488,'Set Up Employee Data'!A:O,4,FALSE)),0)</f>
        <v>0</v>
      </c>
      <c r="K488" s="46" t="str">
        <f t="shared" si="2"/>
        <v>#N/A</v>
      </c>
      <c r="L488" s="46" t="str">
        <f t="shared" si="3"/>
        <v>#N/A</v>
      </c>
      <c r="M488" s="46" t="str">
        <f t="shared" si="4"/>
        <v>#N/A</v>
      </c>
      <c r="N488" s="46" t="str">
        <f>(M488-I488)*((VLOOKUP(B488,'Set Up Employee Data'!A:O,7,FALSE)))</f>
        <v>#N/A</v>
      </c>
      <c r="O488" s="46" t="str">
        <f>(M488-I488)*((VLOOKUP(B488,'Set Up Employee Data'!A:O,8,FALSE)))</f>
        <v>#N/A</v>
      </c>
      <c r="P488" s="46" t="str">
        <f>(M488-I488)*((VLOOKUP(B488,'Set Up Employee Data'!A:O,5,FALSE)))</f>
        <v>#N/A</v>
      </c>
      <c r="Q488" s="46" t="str">
        <f>(M488-I488)*((VLOOKUP(B488,'Set Up Employee Data'!A:O,6,FALSE)))</f>
        <v>#N/A</v>
      </c>
      <c r="R488" s="46">
        <f>IFERROR(((VLOOKUP(B488,'Set Up Employee Data'!A:O,9,FALSE)))+((VLOOKUP(B488,'Set Up Employee Data'!A:O,10,FALSE)))+((VLOOKUP(B488,'Set Up Employee Data'!A:O,11,FALSE)))+((VLOOKUP(B488,'Set Up Employee Data'!A:O,12,FALSE))),0)</f>
        <v>0</v>
      </c>
      <c r="S488" s="46">
        <f>IFERROR(((VLOOKUP(B488,'Set Up Employee Data'!A:O,13,FALSE)))+((VLOOKUP(B488,'Set Up Employee Data'!A:O,14,FALSE)))+((VLOOKUP(B488,'Set Up Employee Data'!A:O,15,FALSE))),0)</f>
        <v>0</v>
      </c>
      <c r="T488" s="46" t="str">
        <f t="shared" si="5"/>
        <v>#N/A</v>
      </c>
      <c r="U488" s="69" t="str">
        <f t="shared" si="6"/>
        <v>#N/A</v>
      </c>
    </row>
    <row r="489" ht="14.25" hidden="1" customHeight="1">
      <c r="A489" s="32"/>
      <c r="B489" s="32"/>
      <c r="C489" s="33" t="str">
        <f>VLOOKUP(B489,'Set Up Employee Data'!A:O,2,FALSE)</f>
        <v>#N/A</v>
      </c>
      <c r="D489" s="33" t="str">
        <f t="shared" si="1"/>
        <v>#N/A</v>
      </c>
      <c r="E489" s="32"/>
      <c r="F489" s="32"/>
      <c r="G489" s="32"/>
      <c r="H489" s="33"/>
      <c r="I489" s="41"/>
      <c r="J489" s="68">
        <f>IFERROR(VLOOKUP(B489,'Set Up Employee Data'!A:O,3,FALSE)/(VLOOKUP(B489,'Set Up Employee Data'!A:O,4,FALSE)),0)</f>
        <v>0</v>
      </c>
      <c r="K489" s="46" t="str">
        <f t="shared" si="2"/>
        <v>#N/A</v>
      </c>
      <c r="L489" s="46" t="str">
        <f t="shared" si="3"/>
        <v>#N/A</v>
      </c>
      <c r="M489" s="46" t="str">
        <f t="shared" si="4"/>
        <v>#N/A</v>
      </c>
      <c r="N489" s="46" t="str">
        <f>(M489-I489)*((VLOOKUP(B489,'Set Up Employee Data'!A:O,7,FALSE)))</f>
        <v>#N/A</v>
      </c>
      <c r="O489" s="46" t="str">
        <f>(M489-I489)*((VLOOKUP(B489,'Set Up Employee Data'!A:O,8,FALSE)))</f>
        <v>#N/A</v>
      </c>
      <c r="P489" s="46" t="str">
        <f>(M489-I489)*((VLOOKUP(B489,'Set Up Employee Data'!A:O,5,FALSE)))</f>
        <v>#N/A</v>
      </c>
      <c r="Q489" s="46" t="str">
        <f>(M489-I489)*((VLOOKUP(B489,'Set Up Employee Data'!A:O,6,FALSE)))</f>
        <v>#N/A</v>
      </c>
      <c r="R489" s="46">
        <f>IFERROR(((VLOOKUP(B489,'Set Up Employee Data'!A:O,9,FALSE)))+((VLOOKUP(B489,'Set Up Employee Data'!A:O,10,FALSE)))+((VLOOKUP(B489,'Set Up Employee Data'!A:O,11,FALSE)))+((VLOOKUP(B489,'Set Up Employee Data'!A:O,12,FALSE))),0)</f>
        <v>0</v>
      </c>
      <c r="S489" s="46">
        <f>IFERROR(((VLOOKUP(B489,'Set Up Employee Data'!A:O,13,FALSE)))+((VLOOKUP(B489,'Set Up Employee Data'!A:O,14,FALSE)))+((VLOOKUP(B489,'Set Up Employee Data'!A:O,15,FALSE))),0)</f>
        <v>0</v>
      </c>
      <c r="T489" s="46" t="str">
        <f t="shared" si="5"/>
        <v>#N/A</v>
      </c>
      <c r="U489" s="69" t="str">
        <f t="shared" si="6"/>
        <v>#N/A</v>
      </c>
    </row>
    <row r="490" ht="14.25" hidden="1" customHeight="1">
      <c r="A490" s="32"/>
      <c r="B490" s="32"/>
      <c r="C490" s="33" t="str">
        <f>VLOOKUP(B490,'Set Up Employee Data'!A:O,2,FALSE)</f>
        <v>#N/A</v>
      </c>
      <c r="D490" s="33" t="str">
        <f t="shared" si="1"/>
        <v>#N/A</v>
      </c>
      <c r="E490" s="32"/>
      <c r="F490" s="32"/>
      <c r="G490" s="32"/>
      <c r="H490" s="33"/>
      <c r="I490" s="41"/>
      <c r="J490" s="68">
        <f>IFERROR(VLOOKUP(B490,'Set Up Employee Data'!A:O,3,FALSE)/(VLOOKUP(B490,'Set Up Employee Data'!A:O,4,FALSE)),0)</f>
        <v>0</v>
      </c>
      <c r="K490" s="46" t="str">
        <f t="shared" si="2"/>
        <v>#N/A</v>
      </c>
      <c r="L490" s="46" t="str">
        <f t="shared" si="3"/>
        <v>#N/A</v>
      </c>
      <c r="M490" s="46" t="str">
        <f t="shared" si="4"/>
        <v>#N/A</v>
      </c>
      <c r="N490" s="46" t="str">
        <f>(M490-I490)*((VLOOKUP(B490,'Set Up Employee Data'!A:O,7,FALSE)))</f>
        <v>#N/A</v>
      </c>
      <c r="O490" s="46" t="str">
        <f>(M490-I490)*((VLOOKUP(B490,'Set Up Employee Data'!A:O,8,FALSE)))</f>
        <v>#N/A</v>
      </c>
      <c r="P490" s="46" t="str">
        <f>(M490-I490)*((VLOOKUP(B490,'Set Up Employee Data'!A:O,5,FALSE)))</f>
        <v>#N/A</v>
      </c>
      <c r="Q490" s="46" t="str">
        <f>(M490-I490)*((VLOOKUP(B490,'Set Up Employee Data'!A:O,6,FALSE)))</f>
        <v>#N/A</v>
      </c>
      <c r="R490" s="46">
        <f>IFERROR(((VLOOKUP(B490,'Set Up Employee Data'!A:O,9,FALSE)))+((VLOOKUP(B490,'Set Up Employee Data'!A:O,10,FALSE)))+((VLOOKUP(B490,'Set Up Employee Data'!A:O,11,FALSE)))+((VLOOKUP(B490,'Set Up Employee Data'!A:O,12,FALSE))),0)</f>
        <v>0</v>
      </c>
      <c r="S490" s="46">
        <f>IFERROR(((VLOOKUP(B490,'Set Up Employee Data'!A:O,13,FALSE)))+((VLOOKUP(B490,'Set Up Employee Data'!A:O,14,FALSE)))+((VLOOKUP(B490,'Set Up Employee Data'!A:O,15,FALSE))),0)</f>
        <v>0</v>
      </c>
      <c r="T490" s="46" t="str">
        <f t="shared" si="5"/>
        <v>#N/A</v>
      </c>
      <c r="U490" s="69" t="str">
        <f t="shared" si="6"/>
        <v>#N/A</v>
      </c>
    </row>
    <row r="491" ht="14.25" hidden="1" customHeight="1">
      <c r="A491" s="32"/>
      <c r="B491" s="32"/>
      <c r="C491" s="33" t="str">
        <f>VLOOKUP(B491,'Set Up Employee Data'!A:O,2,FALSE)</f>
        <v>#N/A</v>
      </c>
      <c r="D491" s="33" t="str">
        <f t="shared" si="1"/>
        <v>#N/A</v>
      </c>
      <c r="E491" s="32"/>
      <c r="F491" s="32"/>
      <c r="G491" s="32"/>
      <c r="H491" s="33"/>
      <c r="I491" s="41"/>
      <c r="J491" s="68">
        <f>IFERROR(VLOOKUP(B491,'Set Up Employee Data'!A:O,3,FALSE)/(VLOOKUP(B491,'Set Up Employee Data'!A:O,4,FALSE)),0)</f>
        <v>0</v>
      </c>
      <c r="K491" s="46" t="str">
        <f t="shared" si="2"/>
        <v>#N/A</v>
      </c>
      <c r="L491" s="46" t="str">
        <f t="shared" si="3"/>
        <v>#N/A</v>
      </c>
      <c r="M491" s="46" t="str">
        <f t="shared" si="4"/>
        <v>#N/A</v>
      </c>
      <c r="N491" s="46" t="str">
        <f>(M491-I491)*((VLOOKUP(B491,'Set Up Employee Data'!A:O,7,FALSE)))</f>
        <v>#N/A</v>
      </c>
      <c r="O491" s="46" t="str">
        <f>(M491-I491)*((VLOOKUP(B491,'Set Up Employee Data'!A:O,8,FALSE)))</f>
        <v>#N/A</v>
      </c>
      <c r="P491" s="46" t="str">
        <f>(M491-I491)*((VLOOKUP(B491,'Set Up Employee Data'!A:O,5,FALSE)))</f>
        <v>#N/A</v>
      </c>
      <c r="Q491" s="46" t="str">
        <f>(M491-I491)*((VLOOKUP(B491,'Set Up Employee Data'!A:O,6,FALSE)))</f>
        <v>#N/A</v>
      </c>
      <c r="R491" s="46">
        <f>IFERROR(((VLOOKUP(B491,'Set Up Employee Data'!A:O,9,FALSE)))+((VLOOKUP(B491,'Set Up Employee Data'!A:O,10,FALSE)))+((VLOOKUP(B491,'Set Up Employee Data'!A:O,11,FALSE)))+((VLOOKUP(B491,'Set Up Employee Data'!A:O,12,FALSE))),0)</f>
        <v>0</v>
      </c>
      <c r="S491" s="46">
        <f>IFERROR(((VLOOKUP(B491,'Set Up Employee Data'!A:O,13,FALSE)))+((VLOOKUP(B491,'Set Up Employee Data'!A:O,14,FALSE)))+((VLOOKUP(B491,'Set Up Employee Data'!A:O,15,FALSE))),0)</f>
        <v>0</v>
      </c>
      <c r="T491" s="46" t="str">
        <f t="shared" si="5"/>
        <v>#N/A</v>
      </c>
      <c r="U491" s="69" t="str">
        <f t="shared" si="6"/>
        <v>#N/A</v>
      </c>
    </row>
    <row r="492" ht="14.25" hidden="1" customHeight="1">
      <c r="A492" s="32"/>
      <c r="B492" s="32"/>
      <c r="C492" s="33" t="str">
        <f>VLOOKUP(B492,'Set Up Employee Data'!A:O,2,FALSE)</f>
        <v>#N/A</v>
      </c>
      <c r="D492" s="33" t="str">
        <f t="shared" si="1"/>
        <v>#N/A</v>
      </c>
      <c r="E492" s="32"/>
      <c r="F492" s="32"/>
      <c r="G492" s="32"/>
      <c r="H492" s="33"/>
      <c r="I492" s="41"/>
      <c r="J492" s="68">
        <f>IFERROR(VLOOKUP(B492,'Set Up Employee Data'!A:O,3,FALSE)/(VLOOKUP(B492,'Set Up Employee Data'!A:O,4,FALSE)),0)</f>
        <v>0</v>
      </c>
      <c r="K492" s="46" t="str">
        <f t="shared" si="2"/>
        <v>#N/A</v>
      </c>
      <c r="L492" s="46" t="str">
        <f t="shared" si="3"/>
        <v>#N/A</v>
      </c>
      <c r="M492" s="46" t="str">
        <f t="shared" si="4"/>
        <v>#N/A</v>
      </c>
      <c r="N492" s="46" t="str">
        <f>(M492-I492)*((VLOOKUP(B492,'Set Up Employee Data'!A:O,7,FALSE)))</f>
        <v>#N/A</v>
      </c>
      <c r="O492" s="46" t="str">
        <f>(M492-I492)*((VLOOKUP(B492,'Set Up Employee Data'!A:O,8,FALSE)))</f>
        <v>#N/A</v>
      </c>
      <c r="P492" s="46" t="str">
        <f>(M492-I492)*((VLOOKUP(B492,'Set Up Employee Data'!A:O,5,FALSE)))</f>
        <v>#N/A</v>
      </c>
      <c r="Q492" s="46" t="str">
        <f>(M492-I492)*((VLOOKUP(B492,'Set Up Employee Data'!A:O,6,FALSE)))</f>
        <v>#N/A</v>
      </c>
      <c r="R492" s="46">
        <f>IFERROR(((VLOOKUP(B492,'Set Up Employee Data'!A:O,9,FALSE)))+((VLOOKUP(B492,'Set Up Employee Data'!A:O,10,FALSE)))+((VLOOKUP(B492,'Set Up Employee Data'!A:O,11,FALSE)))+((VLOOKUP(B492,'Set Up Employee Data'!A:O,12,FALSE))),0)</f>
        <v>0</v>
      </c>
      <c r="S492" s="46">
        <f>IFERROR(((VLOOKUP(B492,'Set Up Employee Data'!A:O,13,FALSE)))+((VLOOKUP(B492,'Set Up Employee Data'!A:O,14,FALSE)))+((VLOOKUP(B492,'Set Up Employee Data'!A:O,15,FALSE))),0)</f>
        <v>0</v>
      </c>
      <c r="T492" s="46" t="str">
        <f t="shared" si="5"/>
        <v>#N/A</v>
      </c>
      <c r="U492" s="69" t="str">
        <f t="shared" si="6"/>
        <v>#N/A</v>
      </c>
    </row>
    <row r="493" ht="14.25" hidden="1" customHeight="1">
      <c r="A493" s="32"/>
      <c r="B493" s="32"/>
      <c r="C493" s="33" t="str">
        <f>VLOOKUP(B493,'Set Up Employee Data'!A:O,2,FALSE)</f>
        <v>#N/A</v>
      </c>
      <c r="D493" s="33" t="str">
        <f t="shared" si="1"/>
        <v>#N/A</v>
      </c>
      <c r="E493" s="32"/>
      <c r="F493" s="32"/>
      <c r="G493" s="32"/>
      <c r="H493" s="33"/>
      <c r="I493" s="41"/>
      <c r="J493" s="68">
        <f>IFERROR(VLOOKUP(B493,'Set Up Employee Data'!A:O,3,FALSE)/(VLOOKUP(B493,'Set Up Employee Data'!A:O,4,FALSE)),0)</f>
        <v>0</v>
      </c>
      <c r="K493" s="46" t="str">
        <f t="shared" si="2"/>
        <v>#N/A</v>
      </c>
      <c r="L493" s="46" t="str">
        <f t="shared" si="3"/>
        <v>#N/A</v>
      </c>
      <c r="M493" s="46" t="str">
        <f t="shared" si="4"/>
        <v>#N/A</v>
      </c>
      <c r="N493" s="46" t="str">
        <f>(M493-I493)*((VLOOKUP(B493,'Set Up Employee Data'!A:O,7,FALSE)))</f>
        <v>#N/A</v>
      </c>
      <c r="O493" s="46" t="str">
        <f>(M493-I493)*((VLOOKUP(B493,'Set Up Employee Data'!A:O,8,FALSE)))</f>
        <v>#N/A</v>
      </c>
      <c r="P493" s="46" t="str">
        <f>(M493-I493)*((VLOOKUP(B493,'Set Up Employee Data'!A:O,5,FALSE)))</f>
        <v>#N/A</v>
      </c>
      <c r="Q493" s="46" t="str">
        <f>(M493-I493)*((VLOOKUP(B493,'Set Up Employee Data'!A:O,6,FALSE)))</f>
        <v>#N/A</v>
      </c>
      <c r="R493" s="46">
        <f>IFERROR(((VLOOKUP(B493,'Set Up Employee Data'!A:O,9,FALSE)))+((VLOOKUP(B493,'Set Up Employee Data'!A:O,10,FALSE)))+((VLOOKUP(B493,'Set Up Employee Data'!A:O,11,FALSE)))+((VLOOKUP(B493,'Set Up Employee Data'!A:O,12,FALSE))),0)</f>
        <v>0</v>
      </c>
      <c r="S493" s="46">
        <f>IFERROR(((VLOOKUP(B493,'Set Up Employee Data'!A:O,13,FALSE)))+((VLOOKUP(B493,'Set Up Employee Data'!A:O,14,FALSE)))+((VLOOKUP(B493,'Set Up Employee Data'!A:O,15,FALSE))),0)</f>
        <v>0</v>
      </c>
      <c r="T493" s="46" t="str">
        <f t="shared" si="5"/>
        <v>#N/A</v>
      </c>
      <c r="U493" s="69" t="str">
        <f t="shared" si="6"/>
        <v>#N/A</v>
      </c>
    </row>
    <row r="494" ht="14.25" hidden="1" customHeight="1">
      <c r="A494" s="32"/>
      <c r="B494" s="32"/>
      <c r="C494" s="33" t="str">
        <f>VLOOKUP(B494,'Set Up Employee Data'!A:O,2,FALSE)</f>
        <v>#N/A</v>
      </c>
      <c r="D494" s="33" t="str">
        <f t="shared" si="1"/>
        <v>#N/A</v>
      </c>
      <c r="E494" s="32"/>
      <c r="F494" s="32"/>
      <c r="G494" s="32"/>
      <c r="H494" s="33"/>
      <c r="I494" s="41"/>
      <c r="J494" s="68">
        <f>IFERROR(VLOOKUP(B494,'Set Up Employee Data'!A:O,3,FALSE)/(VLOOKUP(B494,'Set Up Employee Data'!A:O,4,FALSE)),0)</f>
        <v>0</v>
      </c>
      <c r="K494" s="46" t="str">
        <f t="shared" si="2"/>
        <v>#N/A</v>
      </c>
      <c r="L494" s="46" t="str">
        <f t="shared" si="3"/>
        <v>#N/A</v>
      </c>
      <c r="M494" s="46" t="str">
        <f t="shared" si="4"/>
        <v>#N/A</v>
      </c>
      <c r="N494" s="46" t="str">
        <f>(M494-I494)*((VLOOKUP(B494,'Set Up Employee Data'!A:O,7,FALSE)))</f>
        <v>#N/A</v>
      </c>
      <c r="O494" s="46" t="str">
        <f>(M494-I494)*((VLOOKUP(B494,'Set Up Employee Data'!A:O,8,FALSE)))</f>
        <v>#N/A</v>
      </c>
      <c r="P494" s="46" t="str">
        <f>(M494-I494)*((VLOOKUP(B494,'Set Up Employee Data'!A:O,5,FALSE)))</f>
        <v>#N/A</v>
      </c>
      <c r="Q494" s="46" t="str">
        <f>(M494-I494)*((VLOOKUP(B494,'Set Up Employee Data'!A:O,6,FALSE)))</f>
        <v>#N/A</v>
      </c>
      <c r="R494" s="46">
        <f>IFERROR(((VLOOKUP(B494,'Set Up Employee Data'!A:O,9,FALSE)))+((VLOOKUP(B494,'Set Up Employee Data'!A:O,10,FALSE)))+((VLOOKUP(B494,'Set Up Employee Data'!A:O,11,FALSE)))+((VLOOKUP(B494,'Set Up Employee Data'!A:O,12,FALSE))),0)</f>
        <v>0</v>
      </c>
      <c r="S494" s="46">
        <f>IFERROR(((VLOOKUP(B494,'Set Up Employee Data'!A:O,13,FALSE)))+((VLOOKUP(B494,'Set Up Employee Data'!A:O,14,FALSE)))+((VLOOKUP(B494,'Set Up Employee Data'!A:O,15,FALSE))),0)</f>
        <v>0</v>
      </c>
      <c r="T494" s="46" t="str">
        <f t="shared" si="5"/>
        <v>#N/A</v>
      </c>
      <c r="U494" s="69" t="str">
        <f t="shared" si="6"/>
        <v>#N/A</v>
      </c>
    </row>
    <row r="495" ht="14.25" hidden="1" customHeight="1">
      <c r="A495" s="32"/>
      <c r="B495" s="32"/>
      <c r="C495" s="33" t="str">
        <f>VLOOKUP(B495,'Set Up Employee Data'!A:O,2,FALSE)</f>
        <v>#N/A</v>
      </c>
      <c r="D495" s="33" t="str">
        <f t="shared" si="1"/>
        <v>#N/A</v>
      </c>
      <c r="E495" s="32"/>
      <c r="F495" s="32"/>
      <c r="G495" s="32"/>
      <c r="H495" s="33"/>
      <c r="I495" s="41"/>
      <c r="J495" s="68">
        <f>IFERROR(VLOOKUP(B495,'Set Up Employee Data'!A:O,3,FALSE)/(VLOOKUP(B495,'Set Up Employee Data'!A:O,4,FALSE)),0)</f>
        <v>0</v>
      </c>
      <c r="K495" s="46" t="str">
        <f t="shared" si="2"/>
        <v>#N/A</v>
      </c>
      <c r="L495" s="46" t="str">
        <f t="shared" si="3"/>
        <v>#N/A</v>
      </c>
      <c r="M495" s="46" t="str">
        <f t="shared" si="4"/>
        <v>#N/A</v>
      </c>
      <c r="N495" s="46" t="str">
        <f>(M495-I495)*((VLOOKUP(B495,'Set Up Employee Data'!A:O,7,FALSE)))</f>
        <v>#N/A</v>
      </c>
      <c r="O495" s="46" t="str">
        <f>(M495-I495)*((VLOOKUP(B495,'Set Up Employee Data'!A:O,8,FALSE)))</f>
        <v>#N/A</v>
      </c>
      <c r="P495" s="46" t="str">
        <f>(M495-I495)*((VLOOKUP(B495,'Set Up Employee Data'!A:O,5,FALSE)))</f>
        <v>#N/A</v>
      </c>
      <c r="Q495" s="46" t="str">
        <f>(M495-I495)*((VLOOKUP(B495,'Set Up Employee Data'!A:O,6,FALSE)))</f>
        <v>#N/A</v>
      </c>
      <c r="R495" s="46">
        <f>IFERROR(((VLOOKUP(B495,'Set Up Employee Data'!A:O,9,FALSE)))+((VLOOKUP(B495,'Set Up Employee Data'!A:O,10,FALSE)))+((VLOOKUP(B495,'Set Up Employee Data'!A:O,11,FALSE)))+((VLOOKUP(B495,'Set Up Employee Data'!A:O,12,FALSE))),0)</f>
        <v>0</v>
      </c>
      <c r="S495" s="46">
        <f>IFERROR(((VLOOKUP(B495,'Set Up Employee Data'!A:O,13,FALSE)))+((VLOOKUP(B495,'Set Up Employee Data'!A:O,14,FALSE)))+((VLOOKUP(B495,'Set Up Employee Data'!A:O,15,FALSE))),0)</f>
        <v>0</v>
      </c>
      <c r="T495" s="46" t="str">
        <f t="shared" si="5"/>
        <v>#N/A</v>
      </c>
      <c r="U495" s="69" t="str">
        <f t="shared" si="6"/>
        <v>#N/A</v>
      </c>
    </row>
    <row r="496" ht="14.25" hidden="1" customHeight="1">
      <c r="A496" s="32"/>
      <c r="B496" s="32"/>
      <c r="C496" s="33" t="str">
        <f>VLOOKUP(B496,'Set Up Employee Data'!A:O,2,FALSE)</f>
        <v>#N/A</v>
      </c>
      <c r="D496" s="33" t="str">
        <f t="shared" si="1"/>
        <v>#N/A</v>
      </c>
      <c r="E496" s="32"/>
      <c r="F496" s="32"/>
      <c r="G496" s="32"/>
      <c r="H496" s="33"/>
      <c r="I496" s="41"/>
      <c r="J496" s="68">
        <f>IFERROR(VLOOKUP(B496,'Set Up Employee Data'!A:O,3,FALSE)/(VLOOKUP(B496,'Set Up Employee Data'!A:O,4,FALSE)),0)</f>
        <v>0</v>
      </c>
      <c r="K496" s="46" t="str">
        <f t="shared" si="2"/>
        <v>#N/A</v>
      </c>
      <c r="L496" s="46" t="str">
        <f t="shared" si="3"/>
        <v>#N/A</v>
      </c>
      <c r="M496" s="46" t="str">
        <f t="shared" si="4"/>
        <v>#N/A</v>
      </c>
      <c r="N496" s="46" t="str">
        <f>(M496-I496)*((VLOOKUP(B496,'Set Up Employee Data'!A:O,7,FALSE)))</f>
        <v>#N/A</v>
      </c>
      <c r="O496" s="46" t="str">
        <f>(M496-I496)*((VLOOKUP(B496,'Set Up Employee Data'!A:O,8,FALSE)))</f>
        <v>#N/A</v>
      </c>
      <c r="P496" s="46" t="str">
        <f>(M496-I496)*((VLOOKUP(B496,'Set Up Employee Data'!A:O,5,FALSE)))</f>
        <v>#N/A</v>
      </c>
      <c r="Q496" s="46" t="str">
        <f>(M496-I496)*((VLOOKUP(B496,'Set Up Employee Data'!A:O,6,FALSE)))</f>
        <v>#N/A</v>
      </c>
      <c r="R496" s="46">
        <f>IFERROR(((VLOOKUP(B496,'Set Up Employee Data'!A:O,9,FALSE)))+((VLOOKUP(B496,'Set Up Employee Data'!A:O,10,FALSE)))+((VLOOKUP(B496,'Set Up Employee Data'!A:O,11,FALSE)))+((VLOOKUP(B496,'Set Up Employee Data'!A:O,12,FALSE))),0)</f>
        <v>0</v>
      </c>
      <c r="S496" s="46">
        <f>IFERROR(((VLOOKUP(B496,'Set Up Employee Data'!A:O,13,FALSE)))+((VLOOKUP(B496,'Set Up Employee Data'!A:O,14,FALSE)))+((VLOOKUP(B496,'Set Up Employee Data'!A:O,15,FALSE))),0)</f>
        <v>0</v>
      </c>
      <c r="T496" s="46" t="str">
        <f t="shared" si="5"/>
        <v>#N/A</v>
      </c>
      <c r="U496" s="69" t="str">
        <f t="shared" si="6"/>
        <v>#N/A</v>
      </c>
    </row>
    <row r="497" ht="14.25" hidden="1" customHeight="1">
      <c r="A497" s="32"/>
      <c r="B497" s="32"/>
      <c r="C497" s="33" t="str">
        <f>VLOOKUP(B497,'Set Up Employee Data'!A:O,2,FALSE)</f>
        <v>#N/A</v>
      </c>
      <c r="D497" s="33" t="str">
        <f t="shared" si="1"/>
        <v>#N/A</v>
      </c>
      <c r="E497" s="32"/>
      <c r="F497" s="32"/>
      <c r="G497" s="32"/>
      <c r="H497" s="33"/>
      <c r="I497" s="41"/>
      <c r="J497" s="68">
        <f>IFERROR(VLOOKUP(B497,'Set Up Employee Data'!A:O,3,FALSE)/(VLOOKUP(B497,'Set Up Employee Data'!A:O,4,FALSE)),0)</f>
        <v>0</v>
      </c>
      <c r="K497" s="46" t="str">
        <f t="shared" si="2"/>
        <v>#N/A</v>
      </c>
      <c r="L497" s="46" t="str">
        <f t="shared" si="3"/>
        <v>#N/A</v>
      </c>
      <c r="M497" s="46" t="str">
        <f t="shared" si="4"/>
        <v>#N/A</v>
      </c>
      <c r="N497" s="46" t="str">
        <f>(M497-I497)*((VLOOKUP(B497,'Set Up Employee Data'!A:O,7,FALSE)))</f>
        <v>#N/A</v>
      </c>
      <c r="O497" s="46" t="str">
        <f>(M497-I497)*((VLOOKUP(B497,'Set Up Employee Data'!A:O,8,FALSE)))</f>
        <v>#N/A</v>
      </c>
      <c r="P497" s="46" t="str">
        <f>(M497-I497)*((VLOOKUP(B497,'Set Up Employee Data'!A:O,5,FALSE)))</f>
        <v>#N/A</v>
      </c>
      <c r="Q497" s="46" t="str">
        <f>(M497-I497)*((VLOOKUP(B497,'Set Up Employee Data'!A:O,6,FALSE)))</f>
        <v>#N/A</v>
      </c>
      <c r="R497" s="46">
        <f>IFERROR(((VLOOKUP(B497,'Set Up Employee Data'!A:O,9,FALSE)))+((VLOOKUP(B497,'Set Up Employee Data'!A:O,10,FALSE)))+((VLOOKUP(B497,'Set Up Employee Data'!A:O,11,FALSE)))+((VLOOKUP(B497,'Set Up Employee Data'!A:O,12,FALSE))),0)</f>
        <v>0</v>
      </c>
      <c r="S497" s="46">
        <f>IFERROR(((VLOOKUP(B497,'Set Up Employee Data'!A:O,13,FALSE)))+((VLOOKUP(B497,'Set Up Employee Data'!A:O,14,FALSE)))+((VLOOKUP(B497,'Set Up Employee Data'!A:O,15,FALSE))),0)</f>
        <v>0</v>
      </c>
      <c r="T497" s="46" t="str">
        <f t="shared" si="5"/>
        <v>#N/A</v>
      </c>
      <c r="U497" s="69" t="str">
        <f t="shared" si="6"/>
        <v>#N/A</v>
      </c>
    </row>
    <row r="498" ht="14.25" hidden="1" customHeight="1">
      <c r="A498" s="32"/>
      <c r="B498" s="32"/>
      <c r="C498" s="33" t="str">
        <f>VLOOKUP(B498,'Set Up Employee Data'!A:O,2,FALSE)</f>
        <v>#N/A</v>
      </c>
      <c r="D498" s="33" t="str">
        <f t="shared" si="1"/>
        <v>#N/A</v>
      </c>
      <c r="E498" s="32"/>
      <c r="F498" s="32"/>
      <c r="G498" s="32"/>
      <c r="H498" s="33"/>
      <c r="I498" s="41"/>
      <c r="J498" s="68">
        <f>IFERROR(VLOOKUP(B498,'Set Up Employee Data'!A:O,3,FALSE)/(VLOOKUP(B498,'Set Up Employee Data'!A:O,4,FALSE)),0)</f>
        <v>0</v>
      </c>
      <c r="K498" s="46" t="str">
        <f t="shared" si="2"/>
        <v>#N/A</v>
      </c>
      <c r="L498" s="46" t="str">
        <f t="shared" si="3"/>
        <v>#N/A</v>
      </c>
      <c r="M498" s="46" t="str">
        <f t="shared" si="4"/>
        <v>#N/A</v>
      </c>
      <c r="N498" s="46" t="str">
        <f>(M498-I498)*((VLOOKUP(B498,'Set Up Employee Data'!A:O,7,FALSE)))</f>
        <v>#N/A</v>
      </c>
      <c r="O498" s="46" t="str">
        <f>(M498-I498)*((VLOOKUP(B498,'Set Up Employee Data'!A:O,8,FALSE)))</f>
        <v>#N/A</v>
      </c>
      <c r="P498" s="46" t="str">
        <f>(M498-I498)*((VLOOKUP(B498,'Set Up Employee Data'!A:O,5,FALSE)))</f>
        <v>#N/A</v>
      </c>
      <c r="Q498" s="46" t="str">
        <f>(M498-I498)*((VLOOKUP(B498,'Set Up Employee Data'!A:O,6,FALSE)))</f>
        <v>#N/A</v>
      </c>
      <c r="R498" s="46">
        <f>IFERROR(((VLOOKUP(B498,'Set Up Employee Data'!A:O,9,FALSE)))+((VLOOKUP(B498,'Set Up Employee Data'!A:O,10,FALSE)))+((VLOOKUP(B498,'Set Up Employee Data'!A:O,11,FALSE)))+((VLOOKUP(B498,'Set Up Employee Data'!A:O,12,FALSE))),0)</f>
        <v>0</v>
      </c>
      <c r="S498" s="46">
        <f>IFERROR(((VLOOKUP(B498,'Set Up Employee Data'!A:O,13,FALSE)))+((VLOOKUP(B498,'Set Up Employee Data'!A:O,14,FALSE)))+((VLOOKUP(B498,'Set Up Employee Data'!A:O,15,FALSE))),0)</f>
        <v>0</v>
      </c>
      <c r="T498" s="46" t="str">
        <f t="shared" si="5"/>
        <v>#N/A</v>
      </c>
      <c r="U498" s="69" t="str">
        <f t="shared" si="6"/>
        <v>#N/A</v>
      </c>
    </row>
    <row r="499" ht="14.25" hidden="1" customHeight="1">
      <c r="A499" s="32"/>
      <c r="B499" s="32"/>
      <c r="C499" s="33" t="str">
        <f>VLOOKUP(B499,'Set Up Employee Data'!A:O,2,FALSE)</f>
        <v>#N/A</v>
      </c>
      <c r="D499" s="33" t="str">
        <f t="shared" si="1"/>
        <v>#N/A</v>
      </c>
      <c r="E499" s="32"/>
      <c r="F499" s="32"/>
      <c r="G499" s="32"/>
      <c r="H499" s="33"/>
      <c r="I499" s="41"/>
      <c r="J499" s="68">
        <f>IFERROR(VLOOKUP(B499,'Set Up Employee Data'!A:O,3,FALSE)/(VLOOKUP(B499,'Set Up Employee Data'!A:O,4,FALSE)),0)</f>
        <v>0</v>
      </c>
      <c r="K499" s="46" t="str">
        <f t="shared" si="2"/>
        <v>#N/A</v>
      </c>
      <c r="L499" s="46" t="str">
        <f t="shared" si="3"/>
        <v>#N/A</v>
      </c>
      <c r="M499" s="46" t="str">
        <f t="shared" si="4"/>
        <v>#N/A</v>
      </c>
      <c r="N499" s="46" t="str">
        <f>(M499-I499)*((VLOOKUP(B499,'Set Up Employee Data'!A:O,7,FALSE)))</f>
        <v>#N/A</v>
      </c>
      <c r="O499" s="46" t="str">
        <f>(M499-I499)*((VLOOKUP(B499,'Set Up Employee Data'!A:O,8,FALSE)))</f>
        <v>#N/A</v>
      </c>
      <c r="P499" s="46" t="str">
        <f>(M499-I499)*((VLOOKUP(B499,'Set Up Employee Data'!A:O,5,FALSE)))</f>
        <v>#N/A</v>
      </c>
      <c r="Q499" s="46" t="str">
        <f>(M499-I499)*((VLOOKUP(B499,'Set Up Employee Data'!A:O,6,FALSE)))</f>
        <v>#N/A</v>
      </c>
      <c r="R499" s="46">
        <f>IFERROR(((VLOOKUP(B499,'Set Up Employee Data'!A:O,9,FALSE)))+((VLOOKUP(B499,'Set Up Employee Data'!A:O,10,FALSE)))+((VLOOKUP(B499,'Set Up Employee Data'!A:O,11,FALSE)))+((VLOOKUP(B499,'Set Up Employee Data'!A:O,12,FALSE))),0)</f>
        <v>0</v>
      </c>
      <c r="S499" s="46">
        <f>IFERROR(((VLOOKUP(B499,'Set Up Employee Data'!A:O,13,FALSE)))+((VLOOKUP(B499,'Set Up Employee Data'!A:O,14,FALSE)))+((VLOOKUP(B499,'Set Up Employee Data'!A:O,15,FALSE))),0)</f>
        <v>0</v>
      </c>
      <c r="T499" s="46" t="str">
        <f t="shared" si="5"/>
        <v>#N/A</v>
      </c>
      <c r="U499" s="69" t="str">
        <f t="shared" si="6"/>
        <v>#N/A</v>
      </c>
    </row>
    <row r="500" ht="14.25" hidden="1" customHeight="1">
      <c r="A500" s="32"/>
      <c r="B500" s="32"/>
      <c r="C500" s="33" t="str">
        <f>VLOOKUP(B500,'Set Up Employee Data'!A:O,2,FALSE)</f>
        <v>#N/A</v>
      </c>
      <c r="D500" s="33" t="str">
        <f t="shared" si="1"/>
        <v>#N/A</v>
      </c>
      <c r="E500" s="32"/>
      <c r="F500" s="32"/>
      <c r="G500" s="32"/>
      <c r="H500" s="33"/>
      <c r="I500" s="41"/>
      <c r="J500" s="68">
        <f>IFERROR(VLOOKUP(B500,'Set Up Employee Data'!A:O,3,FALSE)/(VLOOKUP(B500,'Set Up Employee Data'!A:O,4,FALSE)),0)</f>
        <v>0</v>
      </c>
      <c r="K500" s="46" t="str">
        <f t="shared" si="2"/>
        <v>#N/A</v>
      </c>
      <c r="L500" s="46" t="str">
        <f t="shared" si="3"/>
        <v>#N/A</v>
      </c>
      <c r="M500" s="46" t="str">
        <f t="shared" si="4"/>
        <v>#N/A</v>
      </c>
      <c r="N500" s="46" t="str">
        <f>(M500-I500)*((VLOOKUP(B500,'Set Up Employee Data'!A:O,7,FALSE)))</f>
        <v>#N/A</v>
      </c>
      <c r="O500" s="46" t="str">
        <f>(M500-I500)*((VLOOKUP(B500,'Set Up Employee Data'!A:O,8,FALSE)))</f>
        <v>#N/A</v>
      </c>
      <c r="P500" s="46" t="str">
        <f>(M500-I500)*((VLOOKUP(B500,'Set Up Employee Data'!A:O,5,FALSE)))</f>
        <v>#N/A</v>
      </c>
      <c r="Q500" s="46" t="str">
        <f>(M500-I500)*((VLOOKUP(B500,'Set Up Employee Data'!A:O,6,FALSE)))</f>
        <v>#N/A</v>
      </c>
      <c r="R500" s="46">
        <f>IFERROR(((VLOOKUP(B500,'Set Up Employee Data'!A:O,9,FALSE)))+((VLOOKUP(B500,'Set Up Employee Data'!A:O,10,FALSE)))+((VLOOKUP(B500,'Set Up Employee Data'!A:O,11,FALSE)))+((VLOOKUP(B500,'Set Up Employee Data'!A:O,12,FALSE))),0)</f>
        <v>0</v>
      </c>
      <c r="S500" s="46">
        <f>IFERROR(((VLOOKUP(B500,'Set Up Employee Data'!A:O,13,FALSE)))+((VLOOKUP(B500,'Set Up Employee Data'!A:O,14,FALSE)))+((VLOOKUP(B500,'Set Up Employee Data'!A:O,15,FALSE))),0)</f>
        <v>0</v>
      </c>
      <c r="T500" s="46" t="str">
        <f t="shared" si="5"/>
        <v>#N/A</v>
      </c>
      <c r="U500" s="69" t="str">
        <f t="shared" si="6"/>
        <v>#N/A</v>
      </c>
    </row>
    <row r="501" ht="14.25" hidden="1" customHeight="1">
      <c r="A501" s="32"/>
      <c r="B501" s="32"/>
      <c r="C501" s="33" t="str">
        <f>VLOOKUP(B501,'Set Up Employee Data'!A:O,2,FALSE)</f>
        <v>#N/A</v>
      </c>
      <c r="D501" s="33" t="str">
        <f t="shared" si="1"/>
        <v>#N/A</v>
      </c>
      <c r="E501" s="32"/>
      <c r="F501" s="32"/>
      <c r="G501" s="32"/>
      <c r="H501" s="33"/>
      <c r="I501" s="41"/>
      <c r="J501" s="68">
        <f>IFERROR(VLOOKUP(B501,'Set Up Employee Data'!A:O,3,FALSE)/(VLOOKUP(B501,'Set Up Employee Data'!A:O,4,FALSE)),0)</f>
        <v>0</v>
      </c>
      <c r="K501" s="46" t="str">
        <f t="shared" si="2"/>
        <v>#N/A</v>
      </c>
      <c r="L501" s="46" t="str">
        <f t="shared" si="3"/>
        <v>#N/A</v>
      </c>
      <c r="M501" s="46" t="str">
        <f t="shared" si="4"/>
        <v>#N/A</v>
      </c>
      <c r="N501" s="46" t="str">
        <f>(M501-I501)*((VLOOKUP(B501,'Set Up Employee Data'!A:O,7,FALSE)))</f>
        <v>#N/A</v>
      </c>
      <c r="O501" s="46" t="str">
        <f>(M501-I501)*((VLOOKUP(B501,'Set Up Employee Data'!A:O,8,FALSE)))</f>
        <v>#N/A</v>
      </c>
      <c r="P501" s="46" t="str">
        <f>(M501-I501)*((VLOOKUP(B501,'Set Up Employee Data'!A:O,5,FALSE)))</f>
        <v>#N/A</v>
      </c>
      <c r="Q501" s="46" t="str">
        <f>(M501-I501)*((VLOOKUP(B501,'Set Up Employee Data'!A:O,6,FALSE)))</f>
        <v>#N/A</v>
      </c>
      <c r="R501" s="46">
        <f>IFERROR(((VLOOKUP(B501,'Set Up Employee Data'!A:O,9,FALSE)))+((VLOOKUP(B501,'Set Up Employee Data'!A:O,10,FALSE)))+((VLOOKUP(B501,'Set Up Employee Data'!A:O,11,FALSE)))+((VLOOKUP(B501,'Set Up Employee Data'!A:O,12,FALSE))),0)</f>
        <v>0</v>
      </c>
      <c r="S501" s="46">
        <f>IFERROR(((VLOOKUP(B501,'Set Up Employee Data'!A:O,13,FALSE)))+((VLOOKUP(B501,'Set Up Employee Data'!A:O,14,FALSE)))+((VLOOKUP(B501,'Set Up Employee Data'!A:O,15,FALSE))),0)</f>
        <v>0</v>
      </c>
      <c r="T501" s="46" t="str">
        <f t="shared" si="5"/>
        <v>#N/A</v>
      </c>
      <c r="U501" s="69" t="str">
        <f t="shared" si="6"/>
        <v>#N/A</v>
      </c>
    </row>
    <row r="502" ht="14.25" hidden="1" customHeight="1">
      <c r="A502" s="32"/>
      <c r="B502" s="32"/>
      <c r="C502" s="33" t="str">
        <f>VLOOKUP(B502,'Set Up Employee Data'!A:O,2,FALSE)</f>
        <v>#N/A</v>
      </c>
      <c r="D502" s="33" t="str">
        <f t="shared" si="1"/>
        <v>#N/A</v>
      </c>
      <c r="E502" s="32"/>
      <c r="F502" s="32"/>
      <c r="G502" s="32"/>
      <c r="H502" s="33"/>
      <c r="I502" s="41"/>
      <c r="J502" s="68">
        <f>IFERROR(VLOOKUP(B502,'Set Up Employee Data'!A:O,3,FALSE)/(VLOOKUP(B502,'Set Up Employee Data'!A:O,4,FALSE)),0)</f>
        <v>0</v>
      </c>
      <c r="K502" s="46" t="str">
        <f t="shared" si="2"/>
        <v>#N/A</v>
      </c>
      <c r="L502" s="46" t="str">
        <f t="shared" si="3"/>
        <v>#N/A</v>
      </c>
      <c r="M502" s="46" t="str">
        <f t="shared" si="4"/>
        <v>#N/A</v>
      </c>
      <c r="N502" s="46" t="str">
        <f>(M502-I502)*((VLOOKUP(B502,'Set Up Employee Data'!A:O,7,FALSE)))</f>
        <v>#N/A</v>
      </c>
      <c r="O502" s="46" t="str">
        <f>(M502-I502)*((VLOOKUP(B502,'Set Up Employee Data'!A:O,8,FALSE)))</f>
        <v>#N/A</v>
      </c>
      <c r="P502" s="46" t="str">
        <f>(M502-I502)*((VLOOKUP(B502,'Set Up Employee Data'!A:O,5,FALSE)))</f>
        <v>#N/A</v>
      </c>
      <c r="Q502" s="46" t="str">
        <f>(M502-I502)*((VLOOKUP(B502,'Set Up Employee Data'!A:O,6,FALSE)))</f>
        <v>#N/A</v>
      </c>
      <c r="R502" s="46">
        <f>IFERROR(((VLOOKUP(B502,'Set Up Employee Data'!A:O,9,FALSE)))+((VLOOKUP(B502,'Set Up Employee Data'!A:O,10,FALSE)))+((VLOOKUP(B502,'Set Up Employee Data'!A:O,11,FALSE)))+((VLOOKUP(B502,'Set Up Employee Data'!A:O,12,FALSE))),0)</f>
        <v>0</v>
      </c>
      <c r="S502" s="46">
        <f>IFERROR(((VLOOKUP(B502,'Set Up Employee Data'!A:O,13,FALSE)))+((VLOOKUP(B502,'Set Up Employee Data'!A:O,14,FALSE)))+((VLOOKUP(B502,'Set Up Employee Data'!A:O,15,FALSE))),0)</f>
        <v>0</v>
      </c>
      <c r="T502" s="46" t="str">
        <f t="shared" si="5"/>
        <v>#N/A</v>
      </c>
      <c r="U502" s="69" t="str">
        <f t="shared" si="6"/>
        <v>#N/A</v>
      </c>
    </row>
    <row r="503" ht="14.25" hidden="1" customHeight="1">
      <c r="A503" s="32"/>
      <c r="B503" s="32"/>
      <c r="C503" s="33" t="str">
        <f>VLOOKUP(B503,'Set Up Employee Data'!A:O,2,FALSE)</f>
        <v>#N/A</v>
      </c>
      <c r="D503" s="33" t="str">
        <f t="shared" si="1"/>
        <v>#N/A</v>
      </c>
      <c r="E503" s="32"/>
      <c r="F503" s="32"/>
      <c r="G503" s="32"/>
      <c r="H503" s="33"/>
      <c r="I503" s="41"/>
      <c r="J503" s="68">
        <f>IFERROR(VLOOKUP(B503,'Set Up Employee Data'!A:O,3,FALSE)/(VLOOKUP(B503,'Set Up Employee Data'!A:O,4,FALSE)),0)</f>
        <v>0</v>
      </c>
      <c r="K503" s="46" t="str">
        <f t="shared" si="2"/>
        <v>#N/A</v>
      </c>
      <c r="L503" s="46" t="str">
        <f t="shared" si="3"/>
        <v>#N/A</v>
      </c>
      <c r="M503" s="46" t="str">
        <f t="shared" si="4"/>
        <v>#N/A</v>
      </c>
      <c r="N503" s="46" t="str">
        <f>(M503-I503)*((VLOOKUP(B503,'Set Up Employee Data'!A:O,7,FALSE)))</f>
        <v>#N/A</v>
      </c>
      <c r="O503" s="46" t="str">
        <f>(M503-I503)*((VLOOKUP(B503,'Set Up Employee Data'!A:O,8,FALSE)))</f>
        <v>#N/A</v>
      </c>
      <c r="P503" s="46" t="str">
        <f>(M503-I503)*((VLOOKUP(B503,'Set Up Employee Data'!A:O,5,FALSE)))</f>
        <v>#N/A</v>
      </c>
      <c r="Q503" s="46" t="str">
        <f>(M503-I503)*((VLOOKUP(B503,'Set Up Employee Data'!A:O,6,FALSE)))</f>
        <v>#N/A</v>
      </c>
      <c r="R503" s="46">
        <f>IFERROR(((VLOOKUP(B503,'Set Up Employee Data'!A:O,9,FALSE)))+((VLOOKUP(B503,'Set Up Employee Data'!A:O,10,FALSE)))+((VLOOKUP(B503,'Set Up Employee Data'!A:O,11,FALSE)))+((VLOOKUP(B503,'Set Up Employee Data'!A:O,12,FALSE))),0)</f>
        <v>0</v>
      </c>
      <c r="S503" s="46">
        <f>IFERROR(((VLOOKUP(B503,'Set Up Employee Data'!A:O,13,FALSE)))+((VLOOKUP(B503,'Set Up Employee Data'!A:O,14,FALSE)))+((VLOOKUP(B503,'Set Up Employee Data'!A:O,15,FALSE))),0)</f>
        <v>0</v>
      </c>
      <c r="T503" s="46" t="str">
        <f t="shared" si="5"/>
        <v>#N/A</v>
      </c>
      <c r="U503" s="69" t="str">
        <f t="shared" si="6"/>
        <v>#N/A</v>
      </c>
    </row>
    <row r="504" ht="14.25" hidden="1" customHeight="1">
      <c r="A504" s="32"/>
      <c r="B504" s="32"/>
      <c r="C504" s="33" t="str">
        <f>VLOOKUP(B504,'Set Up Employee Data'!A:O,2,FALSE)</f>
        <v>#N/A</v>
      </c>
      <c r="D504" s="33" t="str">
        <f t="shared" si="1"/>
        <v>#N/A</v>
      </c>
      <c r="E504" s="32"/>
      <c r="F504" s="32"/>
      <c r="G504" s="32"/>
      <c r="H504" s="33"/>
      <c r="I504" s="41"/>
      <c r="J504" s="68">
        <f>IFERROR(VLOOKUP(B504,'Set Up Employee Data'!A:O,3,FALSE)/(VLOOKUP(B504,'Set Up Employee Data'!A:O,4,FALSE)),0)</f>
        <v>0</v>
      </c>
      <c r="K504" s="46" t="str">
        <f t="shared" si="2"/>
        <v>#N/A</v>
      </c>
      <c r="L504" s="46" t="str">
        <f t="shared" si="3"/>
        <v>#N/A</v>
      </c>
      <c r="M504" s="46" t="str">
        <f t="shared" si="4"/>
        <v>#N/A</v>
      </c>
      <c r="N504" s="46" t="str">
        <f>(M504-I504)*((VLOOKUP(B504,'Set Up Employee Data'!A:O,7,FALSE)))</f>
        <v>#N/A</v>
      </c>
      <c r="O504" s="46" t="str">
        <f>(M504-I504)*((VLOOKUP(B504,'Set Up Employee Data'!A:O,8,FALSE)))</f>
        <v>#N/A</v>
      </c>
      <c r="P504" s="46" t="str">
        <f>(M504-I504)*((VLOOKUP(B504,'Set Up Employee Data'!A:O,5,FALSE)))</f>
        <v>#N/A</v>
      </c>
      <c r="Q504" s="46" t="str">
        <f>(M504-I504)*((VLOOKUP(B504,'Set Up Employee Data'!A:O,6,FALSE)))</f>
        <v>#N/A</v>
      </c>
      <c r="R504" s="46">
        <f>IFERROR(((VLOOKUP(B504,'Set Up Employee Data'!A:O,9,FALSE)))+((VLOOKUP(B504,'Set Up Employee Data'!A:O,10,FALSE)))+((VLOOKUP(B504,'Set Up Employee Data'!A:O,11,FALSE)))+((VLOOKUP(B504,'Set Up Employee Data'!A:O,12,FALSE))),0)</f>
        <v>0</v>
      </c>
      <c r="S504" s="46">
        <f>IFERROR(((VLOOKUP(B504,'Set Up Employee Data'!A:O,13,FALSE)))+((VLOOKUP(B504,'Set Up Employee Data'!A:O,14,FALSE)))+((VLOOKUP(B504,'Set Up Employee Data'!A:O,15,FALSE))),0)</f>
        <v>0</v>
      </c>
      <c r="T504" s="46" t="str">
        <f t="shared" si="5"/>
        <v>#N/A</v>
      </c>
      <c r="U504" s="69" t="str">
        <f t="shared" si="6"/>
        <v>#N/A</v>
      </c>
    </row>
    <row r="505" ht="14.25" hidden="1" customHeight="1">
      <c r="A505" s="32"/>
      <c r="B505" s="32"/>
      <c r="C505" s="33" t="str">
        <f>VLOOKUP(B505,'Set Up Employee Data'!A:O,2,FALSE)</f>
        <v>#N/A</v>
      </c>
      <c r="D505" s="33" t="str">
        <f t="shared" si="1"/>
        <v>#N/A</v>
      </c>
      <c r="E505" s="32"/>
      <c r="F505" s="32"/>
      <c r="G505" s="32"/>
      <c r="H505" s="33"/>
      <c r="I505" s="41"/>
      <c r="J505" s="68">
        <f>IFERROR(VLOOKUP(B505,'Set Up Employee Data'!A:O,3,FALSE)/(VLOOKUP(B505,'Set Up Employee Data'!A:O,4,FALSE)),0)</f>
        <v>0</v>
      </c>
      <c r="K505" s="46" t="str">
        <f t="shared" si="2"/>
        <v>#N/A</v>
      </c>
      <c r="L505" s="46" t="str">
        <f t="shared" si="3"/>
        <v>#N/A</v>
      </c>
      <c r="M505" s="46" t="str">
        <f t="shared" si="4"/>
        <v>#N/A</v>
      </c>
      <c r="N505" s="46" t="str">
        <f>(M505-I505)*((VLOOKUP(B505,'Set Up Employee Data'!A:O,7,FALSE)))</f>
        <v>#N/A</v>
      </c>
      <c r="O505" s="46" t="str">
        <f>(M505-I505)*((VLOOKUP(B505,'Set Up Employee Data'!A:O,8,FALSE)))</f>
        <v>#N/A</v>
      </c>
      <c r="P505" s="46" t="str">
        <f>(M505-I505)*((VLOOKUP(B505,'Set Up Employee Data'!A:O,5,FALSE)))</f>
        <v>#N/A</v>
      </c>
      <c r="Q505" s="46" t="str">
        <f>(M505-I505)*((VLOOKUP(B505,'Set Up Employee Data'!A:O,6,FALSE)))</f>
        <v>#N/A</v>
      </c>
      <c r="R505" s="46">
        <f>IFERROR(((VLOOKUP(B505,'Set Up Employee Data'!A:O,9,FALSE)))+((VLOOKUP(B505,'Set Up Employee Data'!A:O,10,FALSE)))+((VLOOKUP(B505,'Set Up Employee Data'!A:O,11,FALSE)))+((VLOOKUP(B505,'Set Up Employee Data'!A:O,12,FALSE))),0)</f>
        <v>0</v>
      </c>
      <c r="S505" s="46">
        <f>IFERROR(((VLOOKUP(B505,'Set Up Employee Data'!A:O,13,FALSE)))+((VLOOKUP(B505,'Set Up Employee Data'!A:O,14,FALSE)))+((VLOOKUP(B505,'Set Up Employee Data'!A:O,15,FALSE))),0)</f>
        <v>0</v>
      </c>
      <c r="T505" s="46" t="str">
        <f t="shared" si="5"/>
        <v>#N/A</v>
      </c>
      <c r="U505" s="69" t="str">
        <f t="shared" si="6"/>
        <v>#N/A</v>
      </c>
    </row>
    <row r="506" ht="14.25" hidden="1" customHeight="1">
      <c r="A506" s="32"/>
      <c r="B506" s="32"/>
      <c r="C506" s="33" t="str">
        <f>VLOOKUP(B506,'Set Up Employee Data'!A:O,2,FALSE)</f>
        <v>#N/A</v>
      </c>
      <c r="D506" s="33" t="str">
        <f t="shared" si="1"/>
        <v>#N/A</v>
      </c>
      <c r="E506" s="32"/>
      <c r="F506" s="32"/>
      <c r="G506" s="32"/>
      <c r="H506" s="33"/>
      <c r="I506" s="41"/>
      <c r="J506" s="68">
        <f>IFERROR(VLOOKUP(B506,'Set Up Employee Data'!A:O,3,FALSE)/(VLOOKUP(B506,'Set Up Employee Data'!A:O,4,FALSE)),0)</f>
        <v>0</v>
      </c>
      <c r="K506" s="46" t="str">
        <f t="shared" si="2"/>
        <v>#N/A</v>
      </c>
      <c r="L506" s="46" t="str">
        <f t="shared" si="3"/>
        <v>#N/A</v>
      </c>
      <c r="M506" s="46" t="str">
        <f t="shared" si="4"/>
        <v>#N/A</v>
      </c>
      <c r="N506" s="46" t="str">
        <f>(M506-I506)*((VLOOKUP(B506,'Set Up Employee Data'!A:O,7,FALSE)))</f>
        <v>#N/A</v>
      </c>
      <c r="O506" s="46" t="str">
        <f>(M506-I506)*((VLOOKUP(B506,'Set Up Employee Data'!A:O,8,FALSE)))</f>
        <v>#N/A</v>
      </c>
      <c r="P506" s="46" t="str">
        <f>(M506-I506)*((VLOOKUP(B506,'Set Up Employee Data'!A:O,5,FALSE)))</f>
        <v>#N/A</v>
      </c>
      <c r="Q506" s="46" t="str">
        <f>(M506-I506)*((VLOOKUP(B506,'Set Up Employee Data'!A:O,6,FALSE)))</f>
        <v>#N/A</v>
      </c>
      <c r="R506" s="46">
        <f>IFERROR(((VLOOKUP(B506,'Set Up Employee Data'!A:O,9,FALSE)))+((VLOOKUP(B506,'Set Up Employee Data'!A:O,10,FALSE)))+((VLOOKUP(B506,'Set Up Employee Data'!A:O,11,FALSE)))+((VLOOKUP(B506,'Set Up Employee Data'!A:O,12,FALSE))),0)</f>
        <v>0</v>
      </c>
      <c r="S506" s="46">
        <f>IFERROR(((VLOOKUP(B506,'Set Up Employee Data'!A:O,13,FALSE)))+((VLOOKUP(B506,'Set Up Employee Data'!A:O,14,FALSE)))+((VLOOKUP(B506,'Set Up Employee Data'!A:O,15,FALSE))),0)</f>
        <v>0</v>
      </c>
      <c r="T506" s="46" t="str">
        <f t="shared" si="5"/>
        <v>#N/A</v>
      </c>
      <c r="U506" s="69" t="str">
        <f t="shared" si="6"/>
        <v>#N/A</v>
      </c>
    </row>
    <row r="507" ht="14.25" hidden="1" customHeight="1">
      <c r="A507" s="32"/>
      <c r="B507" s="32"/>
      <c r="C507" s="33" t="str">
        <f>VLOOKUP(B507,'Set Up Employee Data'!A:O,2,FALSE)</f>
        <v>#N/A</v>
      </c>
      <c r="D507" s="33" t="str">
        <f t="shared" si="1"/>
        <v>#N/A</v>
      </c>
      <c r="E507" s="32"/>
      <c r="F507" s="32"/>
      <c r="G507" s="32"/>
      <c r="H507" s="33"/>
      <c r="I507" s="41"/>
      <c r="J507" s="68">
        <f>IFERROR(VLOOKUP(B507,'Set Up Employee Data'!A:O,3,FALSE)/(VLOOKUP(B507,'Set Up Employee Data'!A:O,4,FALSE)),0)</f>
        <v>0</v>
      </c>
      <c r="K507" s="46" t="str">
        <f t="shared" si="2"/>
        <v>#N/A</v>
      </c>
      <c r="L507" s="46" t="str">
        <f t="shared" si="3"/>
        <v>#N/A</v>
      </c>
      <c r="M507" s="46" t="str">
        <f t="shared" si="4"/>
        <v>#N/A</v>
      </c>
      <c r="N507" s="46" t="str">
        <f>(M507-I507)*((VLOOKUP(B507,'Set Up Employee Data'!A:O,7,FALSE)))</f>
        <v>#N/A</v>
      </c>
      <c r="O507" s="46" t="str">
        <f>(M507-I507)*((VLOOKUP(B507,'Set Up Employee Data'!A:O,8,FALSE)))</f>
        <v>#N/A</v>
      </c>
      <c r="P507" s="46" t="str">
        <f>(M507-I507)*((VLOOKUP(B507,'Set Up Employee Data'!A:O,5,FALSE)))</f>
        <v>#N/A</v>
      </c>
      <c r="Q507" s="46" t="str">
        <f>(M507-I507)*((VLOOKUP(B507,'Set Up Employee Data'!A:O,6,FALSE)))</f>
        <v>#N/A</v>
      </c>
      <c r="R507" s="46">
        <f>IFERROR(((VLOOKUP(B507,'Set Up Employee Data'!A:O,9,FALSE)))+((VLOOKUP(B507,'Set Up Employee Data'!A:O,10,FALSE)))+((VLOOKUP(B507,'Set Up Employee Data'!A:O,11,FALSE)))+((VLOOKUP(B507,'Set Up Employee Data'!A:O,12,FALSE))),0)</f>
        <v>0</v>
      </c>
      <c r="S507" s="46">
        <f>IFERROR(((VLOOKUP(B507,'Set Up Employee Data'!A:O,13,FALSE)))+((VLOOKUP(B507,'Set Up Employee Data'!A:O,14,FALSE)))+((VLOOKUP(B507,'Set Up Employee Data'!A:O,15,FALSE))),0)</f>
        <v>0</v>
      </c>
      <c r="T507" s="46" t="str">
        <f t="shared" si="5"/>
        <v>#N/A</v>
      </c>
      <c r="U507" s="69" t="str">
        <f t="shared" si="6"/>
        <v>#N/A</v>
      </c>
    </row>
    <row r="508" ht="14.25" hidden="1" customHeight="1">
      <c r="A508" s="32"/>
      <c r="B508" s="32"/>
      <c r="C508" s="33" t="str">
        <f>VLOOKUP(B508,'Set Up Employee Data'!A:O,2,FALSE)</f>
        <v>#N/A</v>
      </c>
      <c r="D508" s="33" t="str">
        <f t="shared" si="1"/>
        <v>#N/A</v>
      </c>
      <c r="E508" s="32"/>
      <c r="F508" s="32"/>
      <c r="G508" s="32"/>
      <c r="H508" s="33"/>
      <c r="I508" s="41"/>
      <c r="J508" s="68">
        <f>IFERROR(VLOOKUP(B508,'Set Up Employee Data'!A:O,3,FALSE)/(VLOOKUP(B508,'Set Up Employee Data'!A:O,4,FALSE)),0)</f>
        <v>0</v>
      </c>
      <c r="K508" s="46" t="str">
        <f t="shared" si="2"/>
        <v>#N/A</v>
      </c>
      <c r="L508" s="46" t="str">
        <f t="shared" si="3"/>
        <v>#N/A</v>
      </c>
      <c r="M508" s="46" t="str">
        <f t="shared" si="4"/>
        <v>#N/A</v>
      </c>
      <c r="N508" s="46" t="str">
        <f>(M508-I508)*((VLOOKUP(B508,'Set Up Employee Data'!A:O,7,FALSE)))</f>
        <v>#N/A</v>
      </c>
      <c r="O508" s="46" t="str">
        <f>(M508-I508)*((VLOOKUP(B508,'Set Up Employee Data'!A:O,8,FALSE)))</f>
        <v>#N/A</v>
      </c>
      <c r="P508" s="46" t="str">
        <f>(M508-I508)*((VLOOKUP(B508,'Set Up Employee Data'!A:O,5,FALSE)))</f>
        <v>#N/A</v>
      </c>
      <c r="Q508" s="46" t="str">
        <f>(M508-I508)*((VLOOKUP(B508,'Set Up Employee Data'!A:O,6,FALSE)))</f>
        <v>#N/A</v>
      </c>
      <c r="R508" s="46">
        <f>IFERROR(((VLOOKUP(B508,'Set Up Employee Data'!A:O,9,FALSE)))+((VLOOKUP(B508,'Set Up Employee Data'!A:O,10,FALSE)))+((VLOOKUP(B508,'Set Up Employee Data'!A:O,11,FALSE)))+((VLOOKUP(B508,'Set Up Employee Data'!A:O,12,FALSE))),0)</f>
        <v>0</v>
      </c>
      <c r="S508" s="46">
        <f>IFERROR(((VLOOKUP(B508,'Set Up Employee Data'!A:O,13,FALSE)))+((VLOOKUP(B508,'Set Up Employee Data'!A:O,14,FALSE)))+((VLOOKUP(B508,'Set Up Employee Data'!A:O,15,FALSE))),0)</f>
        <v>0</v>
      </c>
      <c r="T508" s="46" t="str">
        <f t="shared" si="5"/>
        <v>#N/A</v>
      </c>
      <c r="U508" s="69" t="str">
        <f t="shared" si="6"/>
        <v>#N/A</v>
      </c>
    </row>
    <row r="509" ht="14.25" hidden="1" customHeight="1">
      <c r="A509" s="32"/>
      <c r="B509" s="32"/>
      <c r="C509" s="33" t="str">
        <f>VLOOKUP(B509,'Set Up Employee Data'!A:O,2,FALSE)</f>
        <v>#N/A</v>
      </c>
      <c r="D509" s="33" t="str">
        <f t="shared" si="1"/>
        <v>#N/A</v>
      </c>
      <c r="E509" s="32"/>
      <c r="F509" s="32"/>
      <c r="G509" s="32"/>
      <c r="H509" s="33"/>
      <c r="I509" s="41"/>
      <c r="J509" s="68">
        <f>IFERROR(VLOOKUP(B509,'Set Up Employee Data'!A:O,3,FALSE)/(VLOOKUP(B509,'Set Up Employee Data'!A:O,4,FALSE)),0)</f>
        <v>0</v>
      </c>
      <c r="K509" s="46" t="str">
        <f t="shared" si="2"/>
        <v>#N/A</v>
      </c>
      <c r="L509" s="46" t="str">
        <f t="shared" si="3"/>
        <v>#N/A</v>
      </c>
      <c r="M509" s="46" t="str">
        <f t="shared" si="4"/>
        <v>#N/A</v>
      </c>
      <c r="N509" s="46" t="str">
        <f>(M509-I509)*((VLOOKUP(B509,'Set Up Employee Data'!A:O,7,FALSE)))</f>
        <v>#N/A</v>
      </c>
      <c r="O509" s="46" t="str">
        <f>(M509-I509)*((VLOOKUP(B509,'Set Up Employee Data'!A:O,8,FALSE)))</f>
        <v>#N/A</v>
      </c>
      <c r="P509" s="46" t="str">
        <f>(M509-I509)*((VLOOKUP(B509,'Set Up Employee Data'!A:O,5,FALSE)))</f>
        <v>#N/A</v>
      </c>
      <c r="Q509" s="46" t="str">
        <f>(M509-I509)*((VLOOKUP(B509,'Set Up Employee Data'!A:O,6,FALSE)))</f>
        <v>#N/A</v>
      </c>
      <c r="R509" s="46">
        <f>IFERROR(((VLOOKUP(B509,'Set Up Employee Data'!A:O,9,FALSE)))+((VLOOKUP(B509,'Set Up Employee Data'!A:O,10,FALSE)))+((VLOOKUP(B509,'Set Up Employee Data'!A:O,11,FALSE)))+((VLOOKUP(B509,'Set Up Employee Data'!A:O,12,FALSE))),0)</f>
        <v>0</v>
      </c>
      <c r="S509" s="46">
        <f>IFERROR(((VLOOKUP(B509,'Set Up Employee Data'!A:O,13,FALSE)))+((VLOOKUP(B509,'Set Up Employee Data'!A:O,14,FALSE)))+((VLOOKUP(B509,'Set Up Employee Data'!A:O,15,FALSE))),0)</f>
        <v>0</v>
      </c>
      <c r="T509" s="46" t="str">
        <f t="shared" si="5"/>
        <v>#N/A</v>
      </c>
      <c r="U509" s="69" t="str">
        <f t="shared" si="6"/>
        <v>#N/A</v>
      </c>
    </row>
    <row r="510" ht="14.25" hidden="1" customHeight="1">
      <c r="A510" s="32"/>
      <c r="B510" s="32"/>
      <c r="C510" s="33" t="str">
        <f>VLOOKUP(B510,'Set Up Employee Data'!A:O,2,FALSE)</f>
        <v>#N/A</v>
      </c>
      <c r="D510" s="33" t="str">
        <f t="shared" si="1"/>
        <v>#N/A</v>
      </c>
      <c r="E510" s="32"/>
      <c r="F510" s="32"/>
      <c r="G510" s="32"/>
      <c r="H510" s="33"/>
      <c r="I510" s="41"/>
      <c r="J510" s="68">
        <f>IFERROR(VLOOKUP(B510,'Set Up Employee Data'!A:O,3,FALSE)/(VLOOKUP(B510,'Set Up Employee Data'!A:O,4,FALSE)),0)</f>
        <v>0</v>
      </c>
      <c r="K510" s="46" t="str">
        <f t="shared" si="2"/>
        <v>#N/A</v>
      </c>
      <c r="L510" s="46" t="str">
        <f t="shared" si="3"/>
        <v>#N/A</v>
      </c>
      <c r="M510" s="46" t="str">
        <f t="shared" si="4"/>
        <v>#N/A</v>
      </c>
      <c r="N510" s="46" t="str">
        <f>(M510-I510)*((VLOOKUP(B510,'Set Up Employee Data'!A:O,7,FALSE)))</f>
        <v>#N/A</v>
      </c>
      <c r="O510" s="46" t="str">
        <f>(M510-I510)*((VLOOKUP(B510,'Set Up Employee Data'!A:O,8,FALSE)))</f>
        <v>#N/A</v>
      </c>
      <c r="P510" s="46" t="str">
        <f>(M510-I510)*((VLOOKUP(B510,'Set Up Employee Data'!A:O,5,FALSE)))</f>
        <v>#N/A</v>
      </c>
      <c r="Q510" s="46" t="str">
        <f>(M510-I510)*((VLOOKUP(B510,'Set Up Employee Data'!A:O,6,FALSE)))</f>
        <v>#N/A</v>
      </c>
      <c r="R510" s="46">
        <f>IFERROR(((VLOOKUP(B510,'Set Up Employee Data'!A:O,9,FALSE)))+((VLOOKUP(B510,'Set Up Employee Data'!A:O,10,FALSE)))+((VLOOKUP(B510,'Set Up Employee Data'!A:O,11,FALSE)))+((VLOOKUP(B510,'Set Up Employee Data'!A:O,12,FALSE))),0)</f>
        <v>0</v>
      </c>
      <c r="S510" s="46">
        <f>IFERROR(((VLOOKUP(B510,'Set Up Employee Data'!A:O,13,FALSE)))+((VLOOKUP(B510,'Set Up Employee Data'!A:O,14,FALSE)))+((VLOOKUP(B510,'Set Up Employee Data'!A:O,15,FALSE))),0)</f>
        <v>0</v>
      </c>
      <c r="T510" s="46" t="str">
        <f t="shared" si="5"/>
        <v>#N/A</v>
      </c>
      <c r="U510" s="69" t="str">
        <f t="shared" si="6"/>
        <v>#N/A</v>
      </c>
    </row>
    <row r="511" ht="14.25" hidden="1" customHeight="1">
      <c r="A511" s="32"/>
      <c r="B511" s="32"/>
      <c r="C511" s="33" t="str">
        <f>VLOOKUP(B511,'Set Up Employee Data'!A:O,2,FALSE)</f>
        <v>#N/A</v>
      </c>
      <c r="D511" s="33" t="str">
        <f t="shared" si="1"/>
        <v>#N/A</v>
      </c>
      <c r="E511" s="32"/>
      <c r="F511" s="32"/>
      <c r="G511" s="32"/>
      <c r="H511" s="33"/>
      <c r="I511" s="41"/>
      <c r="J511" s="68">
        <f>IFERROR(VLOOKUP(B511,'Set Up Employee Data'!A:O,3,FALSE)/(VLOOKUP(B511,'Set Up Employee Data'!A:O,4,FALSE)),0)</f>
        <v>0</v>
      </c>
      <c r="K511" s="46" t="str">
        <f t="shared" si="2"/>
        <v>#N/A</v>
      </c>
      <c r="L511" s="46" t="str">
        <f t="shared" si="3"/>
        <v>#N/A</v>
      </c>
      <c r="M511" s="46" t="str">
        <f t="shared" si="4"/>
        <v>#N/A</v>
      </c>
      <c r="N511" s="46" t="str">
        <f>(M511-I511)*((VLOOKUP(B511,'Set Up Employee Data'!A:O,7,FALSE)))</f>
        <v>#N/A</v>
      </c>
      <c r="O511" s="46" t="str">
        <f>(M511-I511)*((VLOOKUP(B511,'Set Up Employee Data'!A:O,8,FALSE)))</f>
        <v>#N/A</v>
      </c>
      <c r="P511" s="46" t="str">
        <f>(M511-I511)*((VLOOKUP(B511,'Set Up Employee Data'!A:O,5,FALSE)))</f>
        <v>#N/A</v>
      </c>
      <c r="Q511" s="46" t="str">
        <f>(M511-I511)*((VLOOKUP(B511,'Set Up Employee Data'!A:O,6,FALSE)))</f>
        <v>#N/A</v>
      </c>
      <c r="R511" s="46">
        <f>IFERROR(((VLOOKUP(B511,'Set Up Employee Data'!A:O,9,FALSE)))+((VLOOKUP(B511,'Set Up Employee Data'!A:O,10,FALSE)))+((VLOOKUP(B511,'Set Up Employee Data'!A:O,11,FALSE)))+((VLOOKUP(B511,'Set Up Employee Data'!A:O,12,FALSE))),0)</f>
        <v>0</v>
      </c>
      <c r="S511" s="46">
        <f>IFERROR(((VLOOKUP(B511,'Set Up Employee Data'!A:O,13,FALSE)))+((VLOOKUP(B511,'Set Up Employee Data'!A:O,14,FALSE)))+((VLOOKUP(B511,'Set Up Employee Data'!A:O,15,FALSE))),0)</f>
        <v>0</v>
      </c>
      <c r="T511" s="46" t="str">
        <f t="shared" si="5"/>
        <v>#N/A</v>
      </c>
      <c r="U511" s="69" t="str">
        <f t="shared" si="6"/>
        <v>#N/A</v>
      </c>
    </row>
    <row r="512" ht="14.25" hidden="1" customHeight="1">
      <c r="A512" s="32"/>
      <c r="B512" s="32"/>
      <c r="C512" s="33" t="str">
        <f>VLOOKUP(B512,'Set Up Employee Data'!A:O,2,FALSE)</f>
        <v>#N/A</v>
      </c>
      <c r="D512" s="33" t="str">
        <f t="shared" si="1"/>
        <v>#N/A</v>
      </c>
      <c r="E512" s="32"/>
      <c r="F512" s="32"/>
      <c r="G512" s="32"/>
      <c r="H512" s="33"/>
      <c r="I512" s="41"/>
      <c r="J512" s="68">
        <f>IFERROR(VLOOKUP(B512,'Set Up Employee Data'!A:O,3,FALSE)/(VLOOKUP(B512,'Set Up Employee Data'!A:O,4,FALSE)),0)</f>
        <v>0</v>
      </c>
      <c r="K512" s="46" t="str">
        <f t="shared" si="2"/>
        <v>#N/A</v>
      </c>
      <c r="L512" s="46" t="str">
        <f t="shared" si="3"/>
        <v>#N/A</v>
      </c>
      <c r="M512" s="46" t="str">
        <f t="shared" si="4"/>
        <v>#N/A</v>
      </c>
      <c r="N512" s="46" t="str">
        <f>(M512-I512)*((VLOOKUP(B512,'Set Up Employee Data'!A:O,7,FALSE)))</f>
        <v>#N/A</v>
      </c>
      <c r="O512" s="46" t="str">
        <f>(M512-I512)*((VLOOKUP(B512,'Set Up Employee Data'!A:O,8,FALSE)))</f>
        <v>#N/A</v>
      </c>
      <c r="P512" s="46" t="str">
        <f>(M512-I512)*((VLOOKUP(B512,'Set Up Employee Data'!A:O,5,FALSE)))</f>
        <v>#N/A</v>
      </c>
      <c r="Q512" s="46" t="str">
        <f>(M512-I512)*((VLOOKUP(B512,'Set Up Employee Data'!A:O,6,FALSE)))</f>
        <v>#N/A</v>
      </c>
      <c r="R512" s="46">
        <f>IFERROR(((VLOOKUP(B512,'Set Up Employee Data'!A:O,9,FALSE)))+((VLOOKUP(B512,'Set Up Employee Data'!A:O,10,FALSE)))+((VLOOKUP(B512,'Set Up Employee Data'!A:O,11,FALSE)))+((VLOOKUP(B512,'Set Up Employee Data'!A:O,12,FALSE))),0)</f>
        <v>0</v>
      </c>
      <c r="S512" s="46">
        <f>IFERROR(((VLOOKUP(B512,'Set Up Employee Data'!A:O,13,FALSE)))+((VLOOKUP(B512,'Set Up Employee Data'!A:O,14,FALSE)))+((VLOOKUP(B512,'Set Up Employee Data'!A:O,15,FALSE))),0)</f>
        <v>0</v>
      </c>
      <c r="T512" s="46" t="str">
        <f t="shared" si="5"/>
        <v>#N/A</v>
      </c>
      <c r="U512" s="69" t="str">
        <f t="shared" si="6"/>
        <v>#N/A</v>
      </c>
    </row>
    <row r="513" ht="14.25" hidden="1" customHeight="1">
      <c r="A513" s="32"/>
      <c r="B513" s="32"/>
      <c r="C513" s="33" t="str">
        <f>VLOOKUP(B513,'Set Up Employee Data'!A:O,2,FALSE)</f>
        <v>#N/A</v>
      </c>
      <c r="D513" s="33" t="str">
        <f t="shared" si="1"/>
        <v>#N/A</v>
      </c>
      <c r="E513" s="32"/>
      <c r="F513" s="32"/>
      <c r="G513" s="32"/>
      <c r="H513" s="33"/>
      <c r="I513" s="41"/>
      <c r="J513" s="68">
        <f>IFERROR(VLOOKUP(B513,'Set Up Employee Data'!A:O,3,FALSE)/(VLOOKUP(B513,'Set Up Employee Data'!A:O,4,FALSE)),0)</f>
        <v>0</v>
      </c>
      <c r="K513" s="46" t="str">
        <f t="shared" si="2"/>
        <v>#N/A</v>
      </c>
      <c r="L513" s="46" t="str">
        <f t="shared" si="3"/>
        <v>#N/A</v>
      </c>
      <c r="M513" s="46" t="str">
        <f t="shared" si="4"/>
        <v>#N/A</v>
      </c>
      <c r="N513" s="46" t="str">
        <f>(M513-I513)*((VLOOKUP(B513,'Set Up Employee Data'!A:O,7,FALSE)))</f>
        <v>#N/A</v>
      </c>
      <c r="O513" s="46" t="str">
        <f>(M513-I513)*((VLOOKUP(B513,'Set Up Employee Data'!A:O,8,FALSE)))</f>
        <v>#N/A</v>
      </c>
      <c r="P513" s="46" t="str">
        <f>(M513-I513)*((VLOOKUP(B513,'Set Up Employee Data'!A:O,5,FALSE)))</f>
        <v>#N/A</v>
      </c>
      <c r="Q513" s="46" t="str">
        <f>(M513-I513)*((VLOOKUP(B513,'Set Up Employee Data'!A:O,6,FALSE)))</f>
        <v>#N/A</v>
      </c>
      <c r="R513" s="46">
        <f>IFERROR(((VLOOKUP(B513,'Set Up Employee Data'!A:O,9,FALSE)))+((VLOOKUP(B513,'Set Up Employee Data'!A:O,10,FALSE)))+((VLOOKUP(B513,'Set Up Employee Data'!A:O,11,FALSE)))+((VLOOKUP(B513,'Set Up Employee Data'!A:O,12,FALSE))),0)</f>
        <v>0</v>
      </c>
      <c r="S513" s="46">
        <f>IFERROR(((VLOOKUP(B513,'Set Up Employee Data'!A:O,13,FALSE)))+((VLOOKUP(B513,'Set Up Employee Data'!A:O,14,FALSE)))+((VLOOKUP(B513,'Set Up Employee Data'!A:O,15,FALSE))),0)</f>
        <v>0</v>
      </c>
      <c r="T513" s="46" t="str">
        <f t="shared" si="5"/>
        <v>#N/A</v>
      </c>
      <c r="U513" s="69" t="str">
        <f t="shared" si="6"/>
        <v>#N/A</v>
      </c>
    </row>
    <row r="514" ht="14.25" hidden="1" customHeight="1">
      <c r="A514" s="32"/>
      <c r="B514" s="32"/>
      <c r="C514" s="33" t="str">
        <f>VLOOKUP(B514,'Set Up Employee Data'!A:O,2,FALSE)</f>
        <v>#N/A</v>
      </c>
      <c r="D514" s="33" t="str">
        <f t="shared" si="1"/>
        <v>#N/A</v>
      </c>
      <c r="E514" s="32"/>
      <c r="F514" s="32"/>
      <c r="G514" s="32"/>
      <c r="H514" s="33"/>
      <c r="I514" s="41"/>
      <c r="J514" s="68">
        <f>IFERROR(VLOOKUP(B514,'Set Up Employee Data'!A:O,3,FALSE)/(VLOOKUP(B514,'Set Up Employee Data'!A:O,4,FALSE)),0)</f>
        <v>0</v>
      </c>
      <c r="K514" s="46" t="str">
        <f t="shared" si="2"/>
        <v>#N/A</v>
      </c>
      <c r="L514" s="46" t="str">
        <f t="shared" si="3"/>
        <v>#N/A</v>
      </c>
      <c r="M514" s="46" t="str">
        <f t="shared" si="4"/>
        <v>#N/A</v>
      </c>
      <c r="N514" s="46" t="str">
        <f>(M514-I514)*((VLOOKUP(B514,'Set Up Employee Data'!A:O,7,FALSE)))</f>
        <v>#N/A</v>
      </c>
      <c r="O514" s="46" t="str">
        <f>(M514-I514)*((VLOOKUP(B514,'Set Up Employee Data'!A:O,8,FALSE)))</f>
        <v>#N/A</v>
      </c>
      <c r="P514" s="46" t="str">
        <f>(M514-I514)*((VLOOKUP(B514,'Set Up Employee Data'!A:O,5,FALSE)))</f>
        <v>#N/A</v>
      </c>
      <c r="Q514" s="46" t="str">
        <f>(M514-I514)*((VLOOKUP(B514,'Set Up Employee Data'!A:O,6,FALSE)))</f>
        <v>#N/A</v>
      </c>
      <c r="R514" s="46">
        <f>IFERROR(((VLOOKUP(B514,'Set Up Employee Data'!A:O,9,FALSE)))+((VLOOKUP(B514,'Set Up Employee Data'!A:O,10,FALSE)))+((VLOOKUP(B514,'Set Up Employee Data'!A:O,11,FALSE)))+((VLOOKUP(B514,'Set Up Employee Data'!A:O,12,FALSE))),0)</f>
        <v>0</v>
      </c>
      <c r="S514" s="46">
        <f>IFERROR(((VLOOKUP(B514,'Set Up Employee Data'!A:O,13,FALSE)))+((VLOOKUP(B514,'Set Up Employee Data'!A:O,14,FALSE)))+((VLOOKUP(B514,'Set Up Employee Data'!A:O,15,FALSE))),0)</f>
        <v>0</v>
      </c>
      <c r="T514" s="46" t="str">
        <f t="shared" si="5"/>
        <v>#N/A</v>
      </c>
      <c r="U514" s="69" t="str">
        <f t="shared" si="6"/>
        <v>#N/A</v>
      </c>
    </row>
    <row r="515" ht="14.25" hidden="1" customHeight="1">
      <c r="A515" s="32"/>
      <c r="B515" s="32"/>
      <c r="C515" s="33" t="str">
        <f>VLOOKUP(B515,'Set Up Employee Data'!A:O,2,FALSE)</f>
        <v>#N/A</v>
      </c>
      <c r="D515" s="33" t="str">
        <f t="shared" si="1"/>
        <v>#N/A</v>
      </c>
      <c r="E515" s="32"/>
      <c r="F515" s="32"/>
      <c r="G515" s="32"/>
      <c r="H515" s="33"/>
      <c r="I515" s="41"/>
      <c r="J515" s="68">
        <f>IFERROR(VLOOKUP(B515,'Set Up Employee Data'!A:O,3,FALSE)/(VLOOKUP(B515,'Set Up Employee Data'!A:O,4,FALSE)),0)</f>
        <v>0</v>
      </c>
      <c r="K515" s="46" t="str">
        <f t="shared" si="2"/>
        <v>#N/A</v>
      </c>
      <c r="L515" s="46" t="str">
        <f t="shared" si="3"/>
        <v>#N/A</v>
      </c>
      <c r="M515" s="46" t="str">
        <f t="shared" si="4"/>
        <v>#N/A</v>
      </c>
      <c r="N515" s="46" t="str">
        <f>(M515-I515)*((VLOOKUP(B515,'Set Up Employee Data'!A:O,7,FALSE)))</f>
        <v>#N/A</v>
      </c>
      <c r="O515" s="46" t="str">
        <f>(M515-I515)*((VLOOKUP(B515,'Set Up Employee Data'!A:O,8,FALSE)))</f>
        <v>#N/A</v>
      </c>
      <c r="P515" s="46" t="str">
        <f>(M515-I515)*((VLOOKUP(B515,'Set Up Employee Data'!A:O,5,FALSE)))</f>
        <v>#N/A</v>
      </c>
      <c r="Q515" s="46" t="str">
        <f>(M515-I515)*((VLOOKUP(B515,'Set Up Employee Data'!A:O,6,FALSE)))</f>
        <v>#N/A</v>
      </c>
      <c r="R515" s="46">
        <f>IFERROR(((VLOOKUP(B515,'Set Up Employee Data'!A:O,9,FALSE)))+((VLOOKUP(B515,'Set Up Employee Data'!A:O,10,FALSE)))+((VLOOKUP(B515,'Set Up Employee Data'!A:O,11,FALSE)))+((VLOOKUP(B515,'Set Up Employee Data'!A:O,12,FALSE))),0)</f>
        <v>0</v>
      </c>
      <c r="S515" s="46">
        <f>IFERROR(((VLOOKUP(B515,'Set Up Employee Data'!A:O,13,FALSE)))+((VLOOKUP(B515,'Set Up Employee Data'!A:O,14,FALSE)))+((VLOOKUP(B515,'Set Up Employee Data'!A:O,15,FALSE))),0)</f>
        <v>0</v>
      </c>
      <c r="T515" s="46" t="str">
        <f t="shared" si="5"/>
        <v>#N/A</v>
      </c>
      <c r="U515" s="69" t="str">
        <f t="shared" si="6"/>
        <v>#N/A</v>
      </c>
    </row>
    <row r="516" ht="14.25" hidden="1" customHeight="1">
      <c r="A516" s="32"/>
      <c r="B516" s="32"/>
      <c r="C516" s="33" t="str">
        <f>VLOOKUP(B516,'Set Up Employee Data'!A:O,2,FALSE)</f>
        <v>#N/A</v>
      </c>
      <c r="D516" s="33" t="str">
        <f t="shared" si="1"/>
        <v>#N/A</v>
      </c>
      <c r="E516" s="32"/>
      <c r="F516" s="32"/>
      <c r="G516" s="32"/>
      <c r="H516" s="33"/>
      <c r="I516" s="41"/>
      <c r="J516" s="68">
        <f>IFERROR(VLOOKUP(B516,'Set Up Employee Data'!A:O,3,FALSE)/(VLOOKUP(B516,'Set Up Employee Data'!A:O,4,FALSE)),0)</f>
        <v>0</v>
      </c>
      <c r="K516" s="46" t="str">
        <f t="shared" si="2"/>
        <v>#N/A</v>
      </c>
      <c r="L516" s="46" t="str">
        <f t="shared" si="3"/>
        <v>#N/A</v>
      </c>
      <c r="M516" s="46" t="str">
        <f t="shared" si="4"/>
        <v>#N/A</v>
      </c>
      <c r="N516" s="46" t="str">
        <f>(M516-I516)*((VLOOKUP(B516,'Set Up Employee Data'!A:O,7,FALSE)))</f>
        <v>#N/A</v>
      </c>
      <c r="O516" s="46" t="str">
        <f>(M516-I516)*((VLOOKUP(B516,'Set Up Employee Data'!A:O,8,FALSE)))</f>
        <v>#N/A</v>
      </c>
      <c r="P516" s="46" t="str">
        <f>(M516-I516)*((VLOOKUP(B516,'Set Up Employee Data'!A:O,5,FALSE)))</f>
        <v>#N/A</v>
      </c>
      <c r="Q516" s="46" t="str">
        <f>(M516-I516)*((VLOOKUP(B516,'Set Up Employee Data'!A:O,6,FALSE)))</f>
        <v>#N/A</v>
      </c>
      <c r="R516" s="46">
        <f>IFERROR(((VLOOKUP(B516,'Set Up Employee Data'!A:O,9,FALSE)))+((VLOOKUP(B516,'Set Up Employee Data'!A:O,10,FALSE)))+((VLOOKUP(B516,'Set Up Employee Data'!A:O,11,FALSE)))+((VLOOKUP(B516,'Set Up Employee Data'!A:O,12,FALSE))),0)</f>
        <v>0</v>
      </c>
      <c r="S516" s="46">
        <f>IFERROR(((VLOOKUP(B516,'Set Up Employee Data'!A:O,13,FALSE)))+((VLOOKUP(B516,'Set Up Employee Data'!A:O,14,FALSE)))+((VLOOKUP(B516,'Set Up Employee Data'!A:O,15,FALSE))),0)</f>
        <v>0</v>
      </c>
      <c r="T516" s="46" t="str">
        <f t="shared" si="5"/>
        <v>#N/A</v>
      </c>
      <c r="U516" s="69" t="str">
        <f t="shared" si="6"/>
        <v>#N/A</v>
      </c>
    </row>
    <row r="517" ht="14.25" hidden="1" customHeight="1">
      <c r="A517" s="32"/>
      <c r="B517" s="32"/>
      <c r="C517" s="33" t="str">
        <f>VLOOKUP(B517,'Set Up Employee Data'!A:O,2,FALSE)</f>
        <v>#N/A</v>
      </c>
      <c r="D517" s="33" t="str">
        <f t="shared" si="1"/>
        <v>#N/A</v>
      </c>
      <c r="E517" s="32"/>
      <c r="F517" s="32"/>
      <c r="G517" s="32"/>
      <c r="H517" s="33"/>
      <c r="I517" s="41"/>
      <c r="J517" s="68">
        <f>IFERROR(VLOOKUP(B517,'Set Up Employee Data'!A:O,3,FALSE)/(VLOOKUP(B517,'Set Up Employee Data'!A:O,4,FALSE)),0)</f>
        <v>0</v>
      </c>
      <c r="K517" s="46" t="str">
        <f t="shared" si="2"/>
        <v>#N/A</v>
      </c>
      <c r="L517" s="46" t="str">
        <f t="shared" si="3"/>
        <v>#N/A</v>
      </c>
      <c r="M517" s="46" t="str">
        <f t="shared" si="4"/>
        <v>#N/A</v>
      </c>
      <c r="N517" s="46" t="str">
        <f>(M517-I517)*((VLOOKUP(B517,'Set Up Employee Data'!A:O,7,FALSE)))</f>
        <v>#N/A</v>
      </c>
      <c r="O517" s="46" t="str">
        <f>(M517-I517)*((VLOOKUP(B517,'Set Up Employee Data'!A:O,8,FALSE)))</f>
        <v>#N/A</v>
      </c>
      <c r="P517" s="46" t="str">
        <f>(M517-I517)*((VLOOKUP(B517,'Set Up Employee Data'!A:O,5,FALSE)))</f>
        <v>#N/A</v>
      </c>
      <c r="Q517" s="46" t="str">
        <f>(M517-I517)*((VLOOKUP(B517,'Set Up Employee Data'!A:O,6,FALSE)))</f>
        <v>#N/A</v>
      </c>
      <c r="R517" s="46">
        <f>IFERROR(((VLOOKUP(B517,'Set Up Employee Data'!A:O,9,FALSE)))+((VLOOKUP(B517,'Set Up Employee Data'!A:O,10,FALSE)))+((VLOOKUP(B517,'Set Up Employee Data'!A:O,11,FALSE)))+((VLOOKUP(B517,'Set Up Employee Data'!A:O,12,FALSE))),0)</f>
        <v>0</v>
      </c>
      <c r="S517" s="46">
        <f>IFERROR(((VLOOKUP(B517,'Set Up Employee Data'!A:O,13,FALSE)))+((VLOOKUP(B517,'Set Up Employee Data'!A:O,14,FALSE)))+((VLOOKUP(B517,'Set Up Employee Data'!A:O,15,FALSE))),0)</f>
        <v>0</v>
      </c>
      <c r="T517" s="46" t="str">
        <f t="shared" si="5"/>
        <v>#N/A</v>
      </c>
      <c r="U517" s="69" t="str">
        <f t="shared" si="6"/>
        <v>#N/A</v>
      </c>
    </row>
    <row r="518" ht="14.25" hidden="1" customHeight="1">
      <c r="A518" s="32"/>
      <c r="B518" s="32"/>
      <c r="C518" s="33" t="str">
        <f>VLOOKUP(B518,'Set Up Employee Data'!A:O,2,FALSE)</f>
        <v>#N/A</v>
      </c>
      <c r="D518" s="33" t="str">
        <f t="shared" si="1"/>
        <v>#N/A</v>
      </c>
      <c r="E518" s="32"/>
      <c r="F518" s="32"/>
      <c r="G518" s="32"/>
      <c r="H518" s="33"/>
      <c r="I518" s="41"/>
      <c r="J518" s="68">
        <f>IFERROR(VLOOKUP(B518,'Set Up Employee Data'!A:O,3,FALSE)/(VLOOKUP(B518,'Set Up Employee Data'!A:O,4,FALSE)),0)</f>
        <v>0</v>
      </c>
      <c r="K518" s="46" t="str">
        <f t="shared" si="2"/>
        <v>#N/A</v>
      </c>
      <c r="L518" s="46" t="str">
        <f t="shared" si="3"/>
        <v>#N/A</v>
      </c>
      <c r="M518" s="46" t="str">
        <f t="shared" si="4"/>
        <v>#N/A</v>
      </c>
      <c r="N518" s="46" t="str">
        <f>(M518-I518)*((VLOOKUP(B518,'Set Up Employee Data'!A:O,7,FALSE)))</f>
        <v>#N/A</v>
      </c>
      <c r="O518" s="46" t="str">
        <f>(M518-I518)*((VLOOKUP(B518,'Set Up Employee Data'!A:O,8,FALSE)))</f>
        <v>#N/A</v>
      </c>
      <c r="P518" s="46" t="str">
        <f>(M518-I518)*((VLOOKUP(B518,'Set Up Employee Data'!A:O,5,FALSE)))</f>
        <v>#N/A</v>
      </c>
      <c r="Q518" s="46" t="str">
        <f>(M518-I518)*((VLOOKUP(B518,'Set Up Employee Data'!A:O,6,FALSE)))</f>
        <v>#N/A</v>
      </c>
      <c r="R518" s="46">
        <f>IFERROR(((VLOOKUP(B518,'Set Up Employee Data'!A:O,9,FALSE)))+((VLOOKUP(B518,'Set Up Employee Data'!A:O,10,FALSE)))+((VLOOKUP(B518,'Set Up Employee Data'!A:O,11,FALSE)))+((VLOOKUP(B518,'Set Up Employee Data'!A:O,12,FALSE))),0)</f>
        <v>0</v>
      </c>
      <c r="S518" s="46">
        <f>IFERROR(((VLOOKUP(B518,'Set Up Employee Data'!A:O,13,FALSE)))+((VLOOKUP(B518,'Set Up Employee Data'!A:O,14,FALSE)))+((VLOOKUP(B518,'Set Up Employee Data'!A:O,15,FALSE))),0)</f>
        <v>0</v>
      </c>
      <c r="T518" s="46" t="str">
        <f t="shared" si="5"/>
        <v>#N/A</v>
      </c>
      <c r="U518" s="69" t="str">
        <f t="shared" si="6"/>
        <v>#N/A</v>
      </c>
    </row>
    <row r="519" ht="14.25" hidden="1" customHeight="1">
      <c r="A519" s="32"/>
      <c r="B519" s="32"/>
      <c r="C519" s="33" t="str">
        <f>VLOOKUP(B519,'Set Up Employee Data'!A:O,2,FALSE)</f>
        <v>#N/A</v>
      </c>
      <c r="D519" s="33" t="str">
        <f t="shared" si="1"/>
        <v>#N/A</v>
      </c>
      <c r="E519" s="32"/>
      <c r="F519" s="32"/>
      <c r="G519" s="32"/>
      <c r="H519" s="33"/>
      <c r="I519" s="41"/>
      <c r="J519" s="68">
        <f>IFERROR(VLOOKUP(B519,'Set Up Employee Data'!A:O,3,FALSE)/(VLOOKUP(B519,'Set Up Employee Data'!A:O,4,FALSE)),0)</f>
        <v>0</v>
      </c>
      <c r="K519" s="46" t="str">
        <f t="shared" si="2"/>
        <v>#N/A</v>
      </c>
      <c r="L519" s="46" t="str">
        <f t="shared" si="3"/>
        <v>#N/A</v>
      </c>
      <c r="M519" s="46" t="str">
        <f t="shared" si="4"/>
        <v>#N/A</v>
      </c>
      <c r="N519" s="46" t="str">
        <f>(M519-I519)*((VLOOKUP(B519,'Set Up Employee Data'!A:O,7,FALSE)))</f>
        <v>#N/A</v>
      </c>
      <c r="O519" s="46" t="str">
        <f>(M519-I519)*((VLOOKUP(B519,'Set Up Employee Data'!A:O,8,FALSE)))</f>
        <v>#N/A</v>
      </c>
      <c r="P519" s="46" t="str">
        <f>(M519-I519)*((VLOOKUP(B519,'Set Up Employee Data'!A:O,5,FALSE)))</f>
        <v>#N/A</v>
      </c>
      <c r="Q519" s="46" t="str">
        <f>(M519-I519)*((VLOOKUP(B519,'Set Up Employee Data'!A:O,6,FALSE)))</f>
        <v>#N/A</v>
      </c>
      <c r="R519" s="46">
        <f>IFERROR(((VLOOKUP(B519,'Set Up Employee Data'!A:O,9,FALSE)))+((VLOOKUP(B519,'Set Up Employee Data'!A:O,10,FALSE)))+((VLOOKUP(B519,'Set Up Employee Data'!A:O,11,FALSE)))+((VLOOKUP(B519,'Set Up Employee Data'!A:O,12,FALSE))),0)</f>
        <v>0</v>
      </c>
      <c r="S519" s="46">
        <f>IFERROR(((VLOOKUP(B519,'Set Up Employee Data'!A:O,13,FALSE)))+((VLOOKUP(B519,'Set Up Employee Data'!A:O,14,FALSE)))+((VLOOKUP(B519,'Set Up Employee Data'!A:O,15,FALSE))),0)</f>
        <v>0</v>
      </c>
      <c r="T519" s="46" t="str">
        <f t="shared" si="5"/>
        <v>#N/A</v>
      </c>
      <c r="U519" s="69" t="str">
        <f t="shared" si="6"/>
        <v>#N/A</v>
      </c>
    </row>
    <row r="520" ht="14.25" hidden="1" customHeight="1">
      <c r="A520" s="32"/>
      <c r="B520" s="32"/>
      <c r="C520" s="33" t="str">
        <f>VLOOKUP(B520,'Set Up Employee Data'!A:O,2,FALSE)</f>
        <v>#N/A</v>
      </c>
      <c r="D520" s="33" t="str">
        <f t="shared" si="1"/>
        <v>#N/A</v>
      </c>
      <c r="E520" s="32"/>
      <c r="F520" s="32"/>
      <c r="G520" s="32"/>
      <c r="H520" s="33"/>
      <c r="I520" s="41"/>
      <c r="J520" s="68">
        <f>IFERROR(VLOOKUP(B520,'Set Up Employee Data'!A:O,3,FALSE)/(VLOOKUP(B520,'Set Up Employee Data'!A:O,4,FALSE)),0)</f>
        <v>0</v>
      </c>
      <c r="K520" s="46" t="str">
        <f t="shared" si="2"/>
        <v>#N/A</v>
      </c>
      <c r="L520" s="46" t="str">
        <f t="shared" si="3"/>
        <v>#N/A</v>
      </c>
      <c r="M520" s="46" t="str">
        <f t="shared" si="4"/>
        <v>#N/A</v>
      </c>
      <c r="N520" s="46" t="str">
        <f>(M520-I520)*((VLOOKUP(B520,'Set Up Employee Data'!A:O,7,FALSE)))</f>
        <v>#N/A</v>
      </c>
      <c r="O520" s="46" t="str">
        <f>(M520-I520)*((VLOOKUP(B520,'Set Up Employee Data'!A:O,8,FALSE)))</f>
        <v>#N/A</v>
      </c>
      <c r="P520" s="46" t="str">
        <f>(M520-I520)*((VLOOKUP(B520,'Set Up Employee Data'!A:O,5,FALSE)))</f>
        <v>#N/A</v>
      </c>
      <c r="Q520" s="46" t="str">
        <f>(M520-I520)*((VLOOKUP(B520,'Set Up Employee Data'!A:O,6,FALSE)))</f>
        <v>#N/A</v>
      </c>
      <c r="R520" s="46">
        <f>IFERROR(((VLOOKUP(B520,'Set Up Employee Data'!A:O,9,FALSE)))+((VLOOKUP(B520,'Set Up Employee Data'!A:O,10,FALSE)))+((VLOOKUP(B520,'Set Up Employee Data'!A:O,11,FALSE)))+((VLOOKUP(B520,'Set Up Employee Data'!A:O,12,FALSE))),0)</f>
        <v>0</v>
      </c>
      <c r="S520" s="46">
        <f>IFERROR(((VLOOKUP(B520,'Set Up Employee Data'!A:O,13,FALSE)))+((VLOOKUP(B520,'Set Up Employee Data'!A:O,14,FALSE)))+((VLOOKUP(B520,'Set Up Employee Data'!A:O,15,FALSE))),0)</f>
        <v>0</v>
      </c>
      <c r="T520" s="46" t="str">
        <f t="shared" si="5"/>
        <v>#N/A</v>
      </c>
      <c r="U520" s="69" t="str">
        <f t="shared" si="6"/>
        <v>#N/A</v>
      </c>
    </row>
    <row r="521" ht="14.25" hidden="1" customHeight="1">
      <c r="A521" s="32"/>
      <c r="B521" s="32"/>
      <c r="C521" s="33" t="str">
        <f>VLOOKUP(B521,'Set Up Employee Data'!A:O,2,FALSE)</f>
        <v>#N/A</v>
      </c>
      <c r="D521" s="33" t="str">
        <f t="shared" si="1"/>
        <v>#N/A</v>
      </c>
      <c r="E521" s="32"/>
      <c r="F521" s="32"/>
      <c r="G521" s="32"/>
      <c r="H521" s="33"/>
      <c r="I521" s="41"/>
      <c r="J521" s="68">
        <f>IFERROR(VLOOKUP(B521,'Set Up Employee Data'!A:O,3,FALSE)/(VLOOKUP(B521,'Set Up Employee Data'!A:O,4,FALSE)),0)</f>
        <v>0</v>
      </c>
      <c r="K521" s="46" t="str">
        <f t="shared" si="2"/>
        <v>#N/A</v>
      </c>
      <c r="L521" s="46" t="str">
        <f t="shared" si="3"/>
        <v>#N/A</v>
      </c>
      <c r="M521" s="46" t="str">
        <f t="shared" si="4"/>
        <v>#N/A</v>
      </c>
      <c r="N521" s="46" t="str">
        <f>(M521-I521)*((VLOOKUP(B521,'Set Up Employee Data'!A:O,7,FALSE)))</f>
        <v>#N/A</v>
      </c>
      <c r="O521" s="46" t="str">
        <f>(M521-I521)*((VLOOKUP(B521,'Set Up Employee Data'!A:O,8,FALSE)))</f>
        <v>#N/A</v>
      </c>
      <c r="P521" s="46" t="str">
        <f>(M521-I521)*((VLOOKUP(B521,'Set Up Employee Data'!A:O,5,FALSE)))</f>
        <v>#N/A</v>
      </c>
      <c r="Q521" s="46" t="str">
        <f>(M521-I521)*((VLOOKUP(B521,'Set Up Employee Data'!A:O,6,FALSE)))</f>
        <v>#N/A</v>
      </c>
      <c r="R521" s="46">
        <f>IFERROR(((VLOOKUP(B521,'Set Up Employee Data'!A:O,9,FALSE)))+((VLOOKUP(B521,'Set Up Employee Data'!A:O,10,FALSE)))+((VLOOKUP(B521,'Set Up Employee Data'!A:O,11,FALSE)))+((VLOOKUP(B521,'Set Up Employee Data'!A:O,12,FALSE))),0)</f>
        <v>0</v>
      </c>
      <c r="S521" s="46">
        <f>IFERROR(((VLOOKUP(B521,'Set Up Employee Data'!A:O,13,FALSE)))+((VLOOKUP(B521,'Set Up Employee Data'!A:O,14,FALSE)))+((VLOOKUP(B521,'Set Up Employee Data'!A:O,15,FALSE))),0)</f>
        <v>0</v>
      </c>
      <c r="T521" s="46" t="str">
        <f t="shared" si="5"/>
        <v>#N/A</v>
      </c>
      <c r="U521" s="69" t="str">
        <f t="shared" si="6"/>
        <v>#N/A</v>
      </c>
    </row>
    <row r="522" ht="14.25" hidden="1" customHeight="1">
      <c r="A522" s="32"/>
      <c r="B522" s="32"/>
      <c r="C522" s="33" t="str">
        <f>VLOOKUP(B522,'Set Up Employee Data'!A:O,2,FALSE)</f>
        <v>#N/A</v>
      </c>
      <c r="D522" s="33" t="str">
        <f t="shared" si="1"/>
        <v>#N/A</v>
      </c>
      <c r="E522" s="32"/>
      <c r="F522" s="32"/>
      <c r="G522" s="32"/>
      <c r="H522" s="33"/>
      <c r="I522" s="41"/>
      <c r="J522" s="68">
        <f>IFERROR(VLOOKUP(B522,'Set Up Employee Data'!A:O,3,FALSE)/(VLOOKUP(B522,'Set Up Employee Data'!A:O,4,FALSE)),0)</f>
        <v>0</v>
      </c>
      <c r="K522" s="46" t="str">
        <f t="shared" si="2"/>
        <v>#N/A</v>
      </c>
      <c r="L522" s="46" t="str">
        <f t="shared" si="3"/>
        <v>#N/A</v>
      </c>
      <c r="M522" s="46" t="str">
        <f t="shared" si="4"/>
        <v>#N/A</v>
      </c>
      <c r="N522" s="46" t="str">
        <f>(M522-I522)*((VLOOKUP(B522,'Set Up Employee Data'!A:O,7,FALSE)))</f>
        <v>#N/A</v>
      </c>
      <c r="O522" s="46" t="str">
        <f>(M522-I522)*((VLOOKUP(B522,'Set Up Employee Data'!A:O,8,FALSE)))</f>
        <v>#N/A</v>
      </c>
      <c r="P522" s="46" t="str">
        <f>(M522-I522)*((VLOOKUP(B522,'Set Up Employee Data'!A:O,5,FALSE)))</f>
        <v>#N/A</v>
      </c>
      <c r="Q522" s="46" t="str">
        <f>(M522-I522)*((VLOOKUP(B522,'Set Up Employee Data'!A:O,6,FALSE)))</f>
        <v>#N/A</v>
      </c>
      <c r="R522" s="46">
        <f>IFERROR(((VLOOKUP(B522,'Set Up Employee Data'!A:O,9,FALSE)))+((VLOOKUP(B522,'Set Up Employee Data'!A:O,10,FALSE)))+((VLOOKUP(B522,'Set Up Employee Data'!A:O,11,FALSE)))+((VLOOKUP(B522,'Set Up Employee Data'!A:O,12,FALSE))),0)</f>
        <v>0</v>
      </c>
      <c r="S522" s="46">
        <f>IFERROR(((VLOOKUP(B522,'Set Up Employee Data'!A:O,13,FALSE)))+((VLOOKUP(B522,'Set Up Employee Data'!A:O,14,FALSE)))+((VLOOKUP(B522,'Set Up Employee Data'!A:O,15,FALSE))),0)</f>
        <v>0</v>
      </c>
      <c r="T522" s="46" t="str">
        <f t="shared" si="5"/>
        <v>#N/A</v>
      </c>
      <c r="U522" s="69" t="str">
        <f t="shared" si="6"/>
        <v>#N/A</v>
      </c>
    </row>
    <row r="523" ht="14.25" hidden="1" customHeight="1">
      <c r="A523" s="32"/>
      <c r="B523" s="32"/>
      <c r="C523" s="33" t="str">
        <f>VLOOKUP(B523,'Set Up Employee Data'!A:O,2,FALSE)</f>
        <v>#N/A</v>
      </c>
      <c r="D523" s="33" t="str">
        <f t="shared" si="1"/>
        <v>#N/A</v>
      </c>
      <c r="E523" s="32"/>
      <c r="F523" s="32"/>
      <c r="G523" s="32"/>
      <c r="H523" s="33"/>
      <c r="I523" s="41"/>
      <c r="J523" s="68">
        <f>IFERROR(VLOOKUP(B523,'Set Up Employee Data'!A:O,3,FALSE)/(VLOOKUP(B523,'Set Up Employee Data'!A:O,4,FALSE)),0)</f>
        <v>0</v>
      </c>
      <c r="K523" s="46" t="str">
        <f t="shared" si="2"/>
        <v>#N/A</v>
      </c>
      <c r="L523" s="46" t="str">
        <f t="shared" si="3"/>
        <v>#N/A</v>
      </c>
      <c r="M523" s="46" t="str">
        <f t="shared" si="4"/>
        <v>#N/A</v>
      </c>
      <c r="N523" s="46" t="str">
        <f>(M523-I523)*((VLOOKUP(B523,'Set Up Employee Data'!A:O,7,FALSE)))</f>
        <v>#N/A</v>
      </c>
      <c r="O523" s="46" t="str">
        <f>(M523-I523)*((VLOOKUP(B523,'Set Up Employee Data'!A:O,8,FALSE)))</f>
        <v>#N/A</v>
      </c>
      <c r="P523" s="46" t="str">
        <f>(M523-I523)*((VLOOKUP(B523,'Set Up Employee Data'!A:O,5,FALSE)))</f>
        <v>#N/A</v>
      </c>
      <c r="Q523" s="46" t="str">
        <f>(M523-I523)*((VLOOKUP(B523,'Set Up Employee Data'!A:O,6,FALSE)))</f>
        <v>#N/A</v>
      </c>
      <c r="R523" s="46">
        <f>IFERROR(((VLOOKUP(B523,'Set Up Employee Data'!A:O,9,FALSE)))+((VLOOKUP(B523,'Set Up Employee Data'!A:O,10,FALSE)))+((VLOOKUP(B523,'Set Up Employee Data'!A:O,11,FALSE)))+((VLOOKUP(B523,'Set Up Employee Data'!A:O,12,FALSE))),0)</f>
        <v>0</v>
      </c>
      <c r="S523" s="46">
        <f>IFERROR(((VLOOKUP(B523,'Set Up Employee Data'!A:O,13,FALSE)))+((VLOOKUP(B523,'Set Up Employee Data'!A:O,14,FALSE)))+((VLOOKUP(B523,'Set Up Employee Data'!A:O,15,FALSE))),0)</f>
        <v>0</v>
      </c>
      <c r="T523" s="46" t="str">
        <f t="shared" si="5"/>
        <v>#N/A</v>
      </c>
      <c r="U523" s="69" t="str">
        <f t="shared" si="6"/>
        <v>#N/A</v>
      </c>
    </row>
    <row r="524" ht="14.25" hidden="1" customHeight="1">
      <c r="A524" s="32"/>
      <c r="B524" s="32"/>
      <c r="C524" s="33" t="str">
        <f>VLOOKUP(B524,'Set Up Employee Data'!A:O,2,FALSE)</f>
        <v>#N/A</v>
      </c>
      <c r="D524" s="33" t="str">
        <f t="shared" si="1"/>
        <v>#N/A</v>
      </c>
      <c r="E524" s="32"/>
      <c r="F524" s="32"/>
      <c r="G524" s="32"/>
      <c r="H524" s="33"/>
      <c r="I524" s="41"/>
      <c r="J524" s="68">
        <f>IFERROR(VLOOKUP(B524,'Set Up Employee Data'!A:O,3,FALSE)/(VLOOKUP(B524,'Set Up Employee Data'!A:O,4,FALSE)),0)</f>
        <v>0</v>
      </c>
      <c r="K524" s="46" t="str">
        <f t="shared" si="2"/>
        <v>#N/A</v>
      </c>
      <c r="L524" s="46" t="str">
        <f t="shared" si="3"/>
        <v>#N/A</v>
      </c>
      <c r="M524" s="46" t="str">
        <f t="shared" si="4"/>
        <v>#N/A</v>
      </c>
      <c r="N524" s="46" t="str">
        <f>(M524-I524)*((VLOOKUP(B524,'Set Up Employee Data'!A:O,7,FALSE)))</f>
        <v>#N/A</v>
      </c>
      <c r="O524" s="46" t="str">
        <f>(M524-I524)*((VLOOKUP(B524,'Set Up Employee Data'!A:O,8,FALSE)))</f>
        <v>#N/A</v>
      </c>
      <c r="P524" s="46" t="str">
        <f>(M524-I524)*((VLOOKUP(B524,'Set Up Employee Data'!A:O,5,FALSE)))</f>
        <v>#N/A</v>
      </c>
      <c r="Q524" s="46" t="str">
        <f>(M524-I524)*((VLOOKUP(B524,'Set Up Employee Data'!A:O,6,FALSE)))</f>
        <v>#N/A</v>
      </c>
      <c r="R524" s="46">
        <f>IFERROR(((VLOOKUP(B524,'Set Up Employee Data'!A:O,9,FALSE)))+((VLOOKUP(B524,'Set Up Employee Data'!A:O,10,FALSE)))+((VLOOKUP(B524,'Set Up Employee Data'!A:O,11,FALSE)))+((VLOOKUP(B524,'Set Up Employee Data'!A:O,12,FALSE))),0)</f>
        <v>0</v>
      </c>
      <c r="S524" s="46">
        <f>IFERROR(((VLOOKUP(B524,'Set Up Employee Data'!A:O,13,FALSE)))+((VLOOKUP(B524,'Set Up Employee Data'!A:O,14,FALSE)))+((VLOOKUP(B524,'Set Up Employee Data'!A:O,15,FALSE))),0)</f>
        <v>0</v>
      </c>
      <c r="T524" s="46" t="str">
        <f t="shared" si="5"/>
        <v>#N/A</v>
      </c>
      <c r="U524" s="69" t="str">
        <f t="shared" si="6"/>
        <v>#N/A</v>
      </c>
    </row>
    <row r="525" ht="14.25" hidden="1" customHeight="1">
      <c r="A525" s="32"/>
      <c r="B525" s="32"/>
      <c r="C525" s="33" t="str">
        <f>VLOOKUP(B525,'Set Up Employee Data'!A:O,2,FALSE)</f>
        <v>#N/A</v>
      </c>
      <c r="D525" s="33" t="str">
        <f t="shared" si="1"/>
        <v>#N/A</v>
      </c>
      <c r="E525" s="32"/>
      <c r="F525" s="32"/>
      <c r="G525" s="32"/>
      <c r="H525" s="33"/>
      <c r="I525" s="41"/>
      <c r="J525" s="68">
        <f>IFERROR(VLOOKUP(B525,'Set Up Employee Data'!A:O,3,FALSE)/(VLOOKUP(B525,'Set Up Employee Data'!A:O,4,FALSE)),0)</f>
        <v>0</v>
      </c>
      <c r="K525" s="46" t="str">
        <f t="shared" si="2"/>
        <v>#N/A</v>
      </c>
      <c r="L525" s="46" t="str">
        <f t="shared" si="3"/>
        <v>#N/A</v>
      </c>
      <c r="M525" s="46" t="str">
        <f t="shared" si="4"/>
        <v>#N/A</v>
      </c>
      <c r="N525" s="46" t="str">
        <f>(M525-I525)*((VLOOKUP(B525,'Set Up Employee Data'!A:O,7,FALSE)))</f>
        <v>#N/A</v>
      </c>
      <c r="O525" s="46" t="str">
        <f>(M525-I525)*((VLOOKUP(B525,'Set Up Employee Data'!A:O,8,FALSE)))</f>
        <v>#N/A</v>
      </c>
      <c r="P525" s="46" t="str">
        <f>(M525-I525)*((VLOOKUP(B525,'Set Up Employee Data'!A:O,5,FALSE)))</f>
        <v>#N/A</v>
      </c>
      <c r="Q525" s="46" t="str">
        <f>(M525-I525)*((VLOOKUP(B525,'Set Up Employee Data'!A:O,6,FALSE)))</f>
        <v>#N/A</v>
      </c>
      <c r="R525" s="46">
        <f>IFERROR(((VLOOKUP(B525,'Set Up Employee Data'!A:O,9,FALSE)))+((VLOOKUP(B525,'Set Up Employee Data'!A:O,10,FALSE)))+((VLOOKUP(B525,'Set Up Employee Data'!A:O,11,FALSE)))+((VLOOKUP(B525,'Set Up Employee Data'!A:O,12,FALSE))),0)</f>
        <v>0</v>
      </c>
      <c r="S525" s="46">
        <f>IFERROR(((VLOOKUP(B525,'Set Up Employee Data'!A:O,13,FALSE)))+((VLOOKUP(B525,'Set Up Employee Data'!A:O,14,FALSE)))+((VLOOKUP(B525,'Set Up Employee Data'!A:O,15,FALSE))),0)</f>
        <v>0</v>
      </c>
      <c r="T525" s="46" t="str">
        <f t="shared" si="5"/>
        <v>#N/A</v>
      </c>
      <c r="U525" s="69" t="str">
        <f t="shared" si="6"/>
        <v>#N/A</v>
      </c>
    </row>
    <row r="526" ht="14.25" hidden="1" customHeight="1">
      <c r="A526" s="32"/>
      <c r="B526" s="32"/>
      <c r="C526" s="33" t="str">
        <f>VLOOKUP(B526,'Set Up Employee Data'!A:O,2,FALSE)</f>
        <v>#N/A</v>
      </c>
      <c r="D526" s="33" t="str">
        <f t="shared" si="1"/>
        <v>#N/A</v>
      </c>
      <c r="E526" s="32"/>
      <c r="F526" s="32"/>
      <c r="G526" s="32"/>
      <c r="H526" s="33"/>
      <c r="I526" s="41"/>
      <c r="J526" s="68">
        <f>IFERROR(VLOOKUP(B526,'Set Up Employee Data'!A:O,3,FALSE)/(VLOOKUP(B526,'Set Up Employee Data'!A:O,4,FALSE)),0)</f>
        <v>0</v>
      </c>
      <c r="K526" s="46" t="str">
        <f t="shared" si="2"/>
        <v>#N/A</v>
      </c>
      <c r="L526" s="46" t="str">
        <f t="shared" si="3"/>
        <v>#N/A</v>
      </c>
      <c r="M526" s="46" t="str">
        <f t="shared" si="4"/>
        <v>#N/A</v>
      </c>
      <c r="N526" s="46" t="str">
        <f>(M526-I526)*((VLOOKUP(B526,'Set Up Employee Data'!A:O,7,FALSE)))</f>
        <v>#N/A</v>
      </c>
      <c r="O526" s="46" t="str">
        <f>(M526-I526)*((VLOOKUP(B526,'Set Up Employee Data'!A:O,8,FALSE)))</f>
        <v>#N/A</v>
      </c>
      <c r="P526" s="46" t="str">
        <f>(M526-I526)*((VLOOKUP(B526,'Set Up Employee Data'!A:O,5,FALSE)))</f>
        <v>#N/A</v>
      </c>
      <c r="Q526" s="46" t="str">
        <f>(M526-I526)*((VLOOKUP(B526,'Set Up Employee Data'!A:O,6,FALSE)))</f>
        <v>#N/A</v>
      </c>
      <c r="R526" s="46">
        <f>IFERROR(((VLOOKUP(B526,'Set Up Employee Data'!A:O,9,FALSE)))+((VLOOKUP(B526,'Set Up Employee Data'!A:O,10,FALSE)))+((VLOOKUP(B526,'Set Up Employee Data'!A:O,11,FALSE)))+((VLOOKUP(B526,'Set Up Employee Data'!A:O,12,FALSE))),0)</f>
        <v>0</v>
      </c>
      <c r="S526" s="46">
        <f>IFERROR(((VLOOKUP(B526,'Set Up Employee Data'!A:O,13,FALSE)))+((VLOOKUP(B526,'Set Up Employee Data'!A:O,14,FALSE)))+((VLOOKUP(B526,'Set Up Employee Data'!A:O,15,FALSE))),0)</f>
        <v>0</v>
      </c>
      <c r="T526" s="46" t="str">
        <f t="shared" si="5"/>
        <v>#N/A</v>
      </c>
      <c r="U526" s="69" t="str">
        <f t="shared" si="6"/>
        <v>#N/A</v>
      </c>
    </row>
    <row r="527" ht="14.25" hidden="1" customHeight="1">
      <c r="A527" s="32"/>
      <c r="B527" s="32"/>
      <c r="C527" s="33" t="str">
        <f>VLOOKUP(B527,'Set Up Employee Data'!A:O,2,FALSE)</f>
        <v>#N/A</v>
      </c>
      <c r="D527" s="33" t="str">
        <f t="shared" si="1"/>
        <v>#N/A</v>
      </c>
      <c r="E527" s="32"/>
      <c r="F527" s="32"/>
      <c r="G527" s="32"/>
      <c r="H527" s="33"/>
      <c r="I527" s="41"/>
      <c r="J527" s="68">
        <f>IFERROR(VLOOKUP(B527,'Set Up Employee Data'!A:O,3,FALSE)/(VLOOKUP(B527,'Set Up Employee Data'!A:O,4,FALSE)),0)</f>
        <v>0</v>
      </c>
      <c r="K527" s="46" t="str">
        <f t="shared" si="2"/>
        <v>#N/A</v>
      </c>
      <c r="L527" s="46" t="str">
        <f t="shared" si="3"/>
        <v>#N/A</v>
      </c>
      <c r="M527" s="46" t="str">
        <f t="shared" si="4"/>
        <v>#N/A</v>
      </c>
      <c r="N527" s="46" t="str">
        <f>(M527-I527)*((VLOOKUP(B527,'Set Up Employee Data'!A:O,7,FALSE)))</f>
        <v>#N/A</v>
      </c>
      <c r="O527" s="46" t="str">
        <f>(M527-I527)*((VLOOKUP(B527,'Set Up Employee Data'!A:O,8,FALSE)))</f>
        <v>#N/A</v>
      </c>
      <c r="P527" s="46" t="str">
        <f>(M527-I527)*((VLOOKUP(B527,'Set Up Employee Data'!A:O,5,FALSE)))</f>
        <v>#N/A</v>
      </c>
      <c r="Q527" s="46" t="str">
        <f>(M527-I527)*((VLOOKUP(B527,'Set Up Employee Data'!A:O,6,FALSE)))</f>
        <v>#N/A</v>
      </c>
      <c r="R527" s="46">
        <f>IFERROR(((VLOOKUP(B527,'Set Up Employee Data'!A:O,9,FALSE)))+((VLOOKUP(B527,'Set Up Employee Data'!A:O,10,FALSE)))+((VLOOKUP(B527,'Set Up Employee Data'!A:O,11,FALSE)))+((VLOOKUP(B527,'Set Up Employee Data'!A:O,12,FALSE))),0)</f>
        <v>0</v>
      </c>
      <c r="S527" s="46">
        <f>IFERROR(((VLOOKUP(B527,'Set Up Employee Data'!A:O,13,FALSE)))+((VLOOKUP(B527,'Set Up Employee Data'!A:O,14,FALSE)))+((VLOOKUP(B527,'Set Up Employee Data'!A:O,15,FALSE))),0)</f>
        <v>0</v>
      </c>
      <c r="T527" s="46" t="str">
        <f t="shared" si="5"/>
        <v>#N/A</v>
      </c>
      <c r="U527" s="69" t="str">
        <f t="shared" si="6"/>
        <v>#N/A</v>
      </c>
    </row>
    <row r="528" ht="14.25" customHeight="1">
      <c r="C528" s="46"/>
      <c r="D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</row>
    <row r="529" ht="12.75" customHeight="1">
      <c r="A529" s="76"/>
      <c r="B529" s="76" t="s">
        <v>87</v>
      </c>
      <c r="C529" s="77"/>
      <c r="D529" s="77"/>
      <c r="E529" s="78">
        <f t="shared" ref="E529:U529" si="7">SUM(E4:E527)</f>
        <v>0</v>
      </c>
      <c r="F529" s="78">
        <f t="shared" si="7"/>
        <v>0</v>
      </c>
      <c r="G529" s="78">
        <f t="shared" si="7"/>
        <v>0</v>
      </c>
      <c r="H529" s="77">
        <f t="shared" si="7"/>
        <v>0</v>
      </c>
      <c r="I529" s="77">
        <f t="shared" si="7"/>
        <v>0</v>
      </c>
      <c r="J529" s="77">
        <f t="shared" si="7"/>
        <v>0</v>
      </c>
      <c r="K529" s="77" t="str">
        <f t="shared" si="7"/>
        <v>#N/A</v>
      </c>
      <c r="L529" s="77" t="str">
        <f t="shared" si="7"/>
        <v>#N/A</v>
      </c>
      <c r="M529" s="77" t="str">
        <f t="shared" si="7"/>
        <v>#N/A</v>
      </c>
      <c r="N529" s="77" t="str">
        <f t="shared" si="7"/>
        <v>#N/A</v>
      </c>
      <c r="O529" s="77" t="str">
        <f t="shared" si="7"/>
        <v>#N/A</v>
      </c>
      <c r="P529" s="77" t="str">
        <f t="shared" si="7"/>
        <v>#N/A</v>
      </c>
      <c r="Q529" s="77" t="str">
        <f t="shared" si="7"/>
        <v>#N/A</v>
      </c>
      <c r="R529" s="77">
        <f t="shared" si="7"/>
        <v>0</v>
      </c>
      <c r="S529" s="77">
        <f t="shared" si="7"/>
        <v>0</v>
      </c>
      <c r="T529" s="77" t="str">
        <f t="shared" si="7"/>
        <v>#N/A</v>
      </c>
      <c r="U529" s="77" t="str">
        <f t="shared" si="7"/>
        <v>#N/A</v>
      </c>
      <c r="V529" s="78"/>
      <c r="W529" s="78"/>
      <c r="X529" s="78"/>
      <c r="Y529" s="78"/>
      <c r="Z529" s="78"/>
      <c r="AA529" s="78"/>
      <c r="AB529" s="78"/>
      <c r="AC529" s="80"/>
    </row>
    <row r="530" ht="14.25" customHeight="1">
      <c r="C530" s="46"/>
      <c r="D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</row>
    <row r="531" ht="14.25" customHeight="1">
      <c r="C531" s="46"/>
      <c r="D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</row>
    <row r="532" ht="14.25" customHeight="1">
      <c r="C532" s="46"/>
      <c r="D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</row>
    <row r="533" ht="14.25" customHeight="1">
      <c r="C533" s="46"/>
      <c r="D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</row>
    <row r="534" ht="14.25" customHeight="1">
      <c r="C534" s="46"/>
      <c r="D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</row>
    <row r="535" ht="14.25" customHeight="1">
      <c r="C535" s="46"/>
      <c r="D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</row>
    <row r="536" ht="14.25" customHeight="1">
      <c r="C536" s="46"/>
      <c r="D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</row>
    <row r="537" ht="14.25" customHeight="1">
      <c r="C537" s="46"/>
      <c r="D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</row>
    <row r="538" ht="14.25" customHeight="1">
      <c r="C538" s="46"/>
      <c r="D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</row>
    <row r="539" ht="14.25" customHeight="1">
      <c r="C539" s="46"/>
      <c r="D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</row>
    <row r="540" ht="14.25" customHeight="1">
      <c r="C540" s="46"/>
      <c r="D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</row>
    <row r="541" ht="14.25" customHeight="1">
      <c r="C541" s="46"/>
      <c r="D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</row>
    <row r="542" ht="14.25" customHeight="1">
      <c r="C542" s="46"/>
      <c r="D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</row>
    <row r="543" ht="14.25" customHeight="1">
      <c r="C543" s="46"/>
      <c r="D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</row>
    <row r="544" ht="14.25" customHeight="1">
      <c r="C544" s="46"/>
      <c r="D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</row>
    <row r="545" ht="14.25" customHeight="1">
      <c r="C545" s="46"/>
      <c r="D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</row>
    <row r="546" ht="14.25" customHeight="1">
      <c r="C546" s="46"/>
      <c r="D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</row>
    <row r="547" ht="14.25" customHeight="1">
      <c r="C547" s="46"/>
      <c r="D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</row>
    <row r="548" ht="14.25" customHeight="1">
      <c r="C548" s="46"/>
      <c r="D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</row>
    <row r="549" ht="14.25" customHeight="1">
      <c r="C549" s="46"/>
      <c r="D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</row>
    <row r="550" ht="14.25" customHeight="1">
      <c r="C550" s="46"/>
      <c r="D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</row>
    <row r="551" ht="14.25" customHeight="1">
      <c r="C551" s="46"/>
      <c r="D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</row>
    <row r="552" ht="14.25" customHeight="1">
      <c r="C552" s="46"/>
      <c r="D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</row>
    <row r="553" ht="14.25" customHeight="1">
      <c r="C553" s="46"/>
      <c r="D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</row>
    <row r="554" ht="14.25" customHeight="1">
      <c r="C554" s="46"/>
      <c r="D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</row>
    <row r="555" ht="14.25" customHeight="1">
      <c r="C555" s="46"/>
      <c r="D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</row>
    <row r="556" ht="14.25" customHeight="1">
      <c r="C556" s="46"/>
      <c r="D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</row>
    <row r="557" ht="14.25" customHeight="1">
      <c r="C557" s="46"/>
      <c r="D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</row>
    <row r="558" ht="14.25" customHeight="1">
      <c r="C558" s="46"/>
      <c r="D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</row>
    <row r="559" ht="14.25" customHeight="1">
      <c r="C559" s="46"/>
      <c r="D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</row>
    <row r="560" ht="14.25" customHeight="1">
      <c r="C560" s="46"/>
      <c r="D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</row>
    <row r="561" ht="14.25" customHeight="1">
      <c r="C561" s="46"/>
      <c r="D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</row>
    <row r="562" ht="14.25" customHeight="1">
      <c r="C562" s="46"/>
      <c r="D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</row>
    <row r="563" ht="14.25" customHeight="1">
      <c r="C563" s="46"/>
      <c r="D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</row>
    <row r="564" ht="14.25" customHeight="1">
      <c r="C564" s="46"/>
      <c r="D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</row>
    <row r="565" ht="14.25" customHeight="1">
      <c r="C565" s="46"/>
      <c r="D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</row>
    <row r="566" ht="14.25" customHeight="1">
      <c r="C566" s="46"/>
      <c r="D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</row>
    <row r="567" ht="14.25" customHeight="1">
      <c r="C567" s="46"/>
      <c r="D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</row>
    <row r="568" ht="14.25" customHeight="1">
      <c r="C568" s="46"/>
      <c r="D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</row>
    <row r="569" ht="14.25" customHeight="1">
      <c r="C569" s="46"/>
      <c r="D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</row>
    <row r="570" ht="14.25" customHeight="1">
      <c r="C570" s="46"/>
      <c r="D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</row>
    <row r="571" ht="14.25" customHeight="1">
      <c r="C571" s="46"/>
      <c r="D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</row>
    <row r="572" ht="14.25" customHeight="1">
      <c r="C572" s="46"/>
      <c r="D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</row>
    <row r="573" ht="14.25" customHeight="1">
      <c r="C573" s="46"/>
      <c r="D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</row>
    <row r="574" ht="14.25" customHeight="1">
      <c r="C574" s="46"/>
      <c r="D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</row>
    <row r="575" ht="14.25" customHeight="1">
      <c r="C575" s="46"/>
      <c r="D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</row>
    <row r="576" ht="14.25" customHeight="1">
      <c r="C576" s="46"/>
      <c r="D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</row>
    <row r="577" ht="14.25" customHeight="1">
      <c r="C577" s="46"/>
      <c r="D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</row>
    <row r="578" ht="14.25" customHeight="1">
      <c r="C578" s="46"/>
      <c r="D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</row>
    <row r="579" ht="14.25" customHeight="1">
      <c r="C579" s="46"/>
      <c r="D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</row>
    <row r="580" ht="14.25" customHeight="1">
      <c r="C580" s="46"/>
      <c r="D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</row>
    <row r="581" ht="14.25" customHeight="1">
      <c r="C581" s="46"/>
      <c r="D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</row>
    <row r="582" ht="14.25" customHeight="1">
      <c r="C582" s="46"/>
      <c r="D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</row>
    <row r="583" ht="14.25" customHeight="1">
      <c r="C583" s="46"/>
      <c r="D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</row>
    <row r="584" ht="14.25" customHeight="1">
      <c r="C584" s="46"/>
      <c r="D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</row>
    <row r="585" ht="14.25" customHeight="1">
      <c r="C585" s="46"/>
      <c r="D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</row>
    <row r="586" ht="14.25" customHeight="1">
      <c r="C586" s="46"/>
      <c r="D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</row>
    <row r="587" ht="14.25" customHeight="1">
      <c r="C587" s="46"/>
      <c r="D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ht="14.25" customHeight="1">
      <c r="C588" s="46"/>
      <c r="D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ht="14.25" customHeight="1">
      <c r="C589" s="46"/>
      <c r="D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</row>
    <row r="590" ht="14.25" customHeight="1">
      <c r="C590" s="46"/>
      <c r="D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</row>
    <row r="591" ht="14.25" customHeight="1">
      <c r="C591" s="46"/>
      <c r="D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</row>
    <row r="592" ht="14.25" customHeight="1">
      <c r="C592" s="46"/>
      <c r="D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</row>
    <row r="593" ht="14.25" customHeight="1">
      <c r="C593" s="46"/>
      <c r="D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</row>
    <row r="594" ht="14.25" customHeight="1">
      <c r="C594" s="46"/>
      <c r="D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ht="14.25" customHeight="1">
      <c r="C595" s="46"/>
      <c r="D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</row>
    <row r="596" ht="14.25" customHeight="1">
      <c r="C596" s="46"/>
      <c r="D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</row>
    <row r="597" ht="14.25" customHeight="1">
      <c r="C597" s="46"/>
      <c r="D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</row>
    <row r="598" ht="14.25" customHeight="1">
      <c r="C598" s="46"/>
      <c r="D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</row>
    <row r="599" ht="14.25" customHeight="1">
      <c r="C599" s="46"/>
      <c r="D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</row>
    <row r="600" ht="14.25" customHeight="1">
      <c r="C600" s="46"/>
      <c r="D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</row>
    <row r="601" ht="14.25" customHeight="1">
      <c r="C601" s="46"/>
      <c r="D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</row>
    <row r="602" ht="14.25" customHeight="1">
      <c r="C602" s="46"/>
      <c r="D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</row>
    <row r="603" ht="14.25" customHeight="1">
      <c r="C603" s="46"/>
      <c r="D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</row>
    <row r="604" ht="14.25" customHeight="1">
      <c r="C604" s="46"/>
      <c r="D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</row>
    <row r="605" ht="14.25" customHeight="1">
      <c r="C605" s="46"/>
      <c r="D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</row>
    <row r="606" ht="14.25" customHeight="1">
      <c r="C606" s="46"/>
      <c r="D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</row>
    <row r="607" ht="14.25" customHeight="1">
      <c r="C607" s="46"/>
      <c r="D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</row>
    <row r="608" ht="14.25" customHeight="1">
      <c r="C608" s="46"/>
      <c r="D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</row>
    <row r="609" ht="14.25" customHeight="1">
      <c r="C609" s="46"/>
      <c r="D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</row>
    <row r="610" ht="14.25" customHeight="1">
      <c r="C610" s="46"/>
      <c r="D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</row>
    <row r="611" ht="14.25" customHeight="1">
      <c r="C611" s="46"/>
      <c r="D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</row>
    <row r="612" ht="14.25" customHeight="1">
      <c r="C612" s="46"/>
      <c r="D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</row>
    <row r="613" ht="14.25" customHeight="1">
      <c r="C613" s="46"/>
      <c r="D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</row>
    <row r="614" ht="14.25" customHeight="1">
      <c r="C614" s="46"/>
      <c r="D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</row>
    <row r="615" ht="14.25" customHeight="1">
      <c r="C615" s="46"/>
      <c r="D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ht="14.25" customHeight="1">
      <c r="C616" s="46"/>
      <c r="D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</row>
    <row r="617" ht="14.25" customHeight="1">
      <c r="C617" s="46"/>
      <c r="D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</row>
    <row r="618" ht="14.25" customHeight="1">
      <c r="C618" s="46"/>
      <c r="D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</row>
    <row r="619" ht="14.25" customHeight="1">
      <c r="C619" s="46"/>
      <c r="D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</row>
    <row r="620" ht="14.25" customHeight="1">
      <c r="C620" s="46"/>
      <c r="D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</row>
    <row r="621" ht="14.25" customHeight="1">
      <c r="C621" s="46"/>
      <c r="D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</row>
    <row r="622" ht="14.25" customHeight="1">
      <c r="C622" s="46"/>
      <c r="D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</row>
    <row r="623" ht="14.25" customHeight="1">
      <c r="C623" s="46"/>
      <c r="D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</row>
    <row r="624" ht="14.25" customHeight="1">
      <c r="C624" s="46"/>
      <c r="D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</row>
    <row r="625" ht="14.25" customHeight="1">
      <c r="C625" s="46"/>
      <c r="D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</row>
    <row r="626" ht="14.25" customHeight="1">
      <c r="C626" s="46"/>
      <c r="D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</row>
    <row r="627" ht="14.25" customHeight="1">
      <c r="C627" s="46"/>
      <c r="D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</row>
    <row r="628" ht="14.25" customHeight="1">
      <c r="C628" s="46"/>
      <c r="D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</row>
    <row r="629" ht="14.25" customHeight="1">
      <c r="C629" s="46"/>
      <c r="D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</row>
    <row r="630" ht="14.25" customHeight="1">
      <c r="C630" s="46"/>
      <c r="D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</row>
    <row r="631" ht="14.25" customHeight="1">
      <c r="C631" s="46"/>
      <c r="D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</row>
    <row r="632" ht="14.25" customHeight="1">
      <c r="C632" s="46"/>
      <c r="D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</row>
    <row r="633" ht="14.25" customHeight="1">
      <c r="C633" s="46"/>
      <c r="D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</row>
    <row r="634" ht="14.25" customHeight="1">
      <c r="C634" s="46"/>
      <c r="D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</row>
    <row r="635" ht="14.25" customHeight="1">
      <c r="C635" s="46"/>
      <c r="D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</row>
    <row r="636" ht="14.25" customHeight="1">
      <c r="C636" s="46"/>
      <c r="D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</row>
    <row r="637" ht="14.25" customHeight="1">
      <c r="C637" s="46"/>
      <c r="D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</row>
    <row r="638" ht="14.25" customHeight="1">
      <c r="C638" s="46"/>
      <c r="D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</row>
    <row r="639" ht="14.25" customHeight="1">
      <c r="C639" s="46"/>
      <c r="D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</row>
    <row r="640" ht="14.25" customHeight="1">
      <c r="C640" s="46"/>
      <c r="D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</row>
    <row r="641" ht="14.25" customHeight="1">
      <c r="C641" s="46"/>
      <c r="D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</row>
    <row r="642" ht="14.25" customHeight="1">
      <c r="C642" s="46"/>
      <c r="D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</row>
    <row r="643" ht="14.25" customHeight="1">
      <c r="C643" s="46"/>
      <c r="D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</row>
    <row r="644" ht="14.25" customHeight="1">
      <c r="C644" s="46"/>
      <c r="D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</row>
    <row r="645" ht="14.25" customHeight="1">
      <c r="C645" s="46"/>
      <c r="D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</row>
    <row r="646" ht="14.25" customHeight="1">
      <c r="C646" s="46"/>
      <c r="D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</row>
    <row r="647" ht="14.25" customHeight="1">
      <c r="C647" s="46"/>
      <c r="D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</row>
    <row r="648" ht="14.25" customHeight="1">
      <c r="C648" s="46"/>
      <c r="D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</row>
    <row r="649" ht="14.25" customHeight="1">
      <c r="C649" s="46"/>
      <c r="D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</row>
    <row r="650" ht="14.25" customHeight="1">
      <c r="C650" s="46"/>
      <c r="D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</row>
    <row r="651" ht="14.25" customHeight="1">
      <c r="C651" s="46"/>
      <c r="D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</row>
    <row r="652" ht="14.25" customHeight="1">
      <c r="C652" s="46"/>
      <c r="D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</row>
    <row r="653" ht="14.25" customHeight="1">
      <c r="C653" s="46"/>
      <c r="D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</row>
    <row r="654" ht="14.25" customHeight="1">
      <c r="C654" s="46"/>
      <c r="D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</row>
    <row r="655" ht="14.25" customHeight="1">
      <c r="C655" s="46"/>
      <c r="D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</row>
    <row r="656" ht="14.25" customHeight="1">
      <c r="C656" s="46"/>
      <c r="D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</row>
    <row r="657" ht="14.25" customHeight="1">
      <c r="C657" s="46"/>
      <c r="D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ht="14.25" customHeight="1">
      <c r="C658" s="46"/>
      <c r="D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</row>
    <row r="659" ht="14.25" customHeight="1">
      <c r="C659" s="46"/>
      <c r="D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</row>
    <row r="660" ht="14.25" customHeight="1">
      <c r="C660" s="46"/>
      <c r="D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</row>
    <row r="661" ht="14.25" customHeight="1">
      <c r="C661" s="46"/>
      <c r="D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</row>
    <row r="662" ht="14.25" customHeight="1">
      <c r="C662" s="46"/>
      <c r="D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</row>
    <row r="663" ht="14.25" customHeight="1">
      <c r="C663" s="46"/>
      <c r="D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</row>
    <row r="664" ht="14.25" customHeight="1">
      <c r="C664" s="46"/>
      <c r="D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</row>
    <row r="665" ht="14.25" customHeight="1">
      <c r="C665" s="46"/>
      <c r="D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</row>
    <row r="666" ht="14.25" customHeight="1">
      <c r="C666" s="46"/>
      <c r="D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ht="14.25" customHeight="1">
      <c r="C667" s="46"/>
      <c r="D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</row>
    <row r="668" ht="14.25" customHeight="1">
      <c r="C668" s="46"/>
      <c r="D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</row>
    <row r="669" ht="14.25" customHeight="1">
      <c r="C669" s="46"/>
      <c r="D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ht="14.25" customHeight="1">
      <c r="C670" s="46"/>
      <c r="D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</row>
    <row r="671" ht="14.25" customHeight="1">
      <c r="C671" s="46"/>
      <c r="D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</row>
    <row r="672" ht="14.25" customHeight="1">
      <c r="C672" s="46"/>
      <c r="D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</row>
    <row r="673" ht="14.25" customHeight="1">
      <c r="C673" s="46"/>
      <c r="D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ht="14.25" customHeight="1">
      <c r="C674" s="46"/>
      <c r="D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</row>
    <row r="675" ht="14.25" customHeight="1">
      <c r="C675" s="46"/>
      <c r="D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</row>
    <row r="676" ht="14.25" customHeight="1">
      <c r="C676" s="46"/>
      <c r="D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</row>
    <row r="677" ht="14.25" customHeight="1">
      <c r="C677" s="46"/>
      <c r="D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</row>
    <row r="678" ht="14.25" customHeight="1">
      <c r="C678" s="46"/>
      <c r="D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</row>
    <row r="679" ht="14.25" customHeight="1">
      <c r="C679" s="46"/>
      <c r="D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</row>
    <row r="680" ht="14.25" customHeight="1">
      <c r="C680" s="46"/>
      <c r="D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</row>
    <row r="681" ht="14.25" customHeight="1">
      <c r="C681" s="46"/>
      <c r="D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</row>
    <row r="682" ht="14.25" customHeight="1">
      <c r="C682" s="46"/>
      <c r="D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</row>
    <row r="683" ht="14.25" customHeight="1">
      <c r="C683" s="46"/>
      <c r="D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</row>
    <row r="684" ht="14.25" customHeight="1">
      <c r="C684" s="46"/>
      <c r="D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</row>
    <row r="685" ht="14.25" customHeight="1">
      <c r="C685" s="46"/>
      <c r="D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</row>
    <row r="686" ht="14.25" customHeight="1">
      <c r="C686" s="46"/>
      <c r="D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</row>
    <row r="687" ht="14.25" customHeight="1">
      <c r="C687" s="46"/>
      <c r="D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</row>
    <row r="688" ht="14.25" customHeight="1">
      <c r="C688" s="46"/>
      <c r="D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ht="14.25" customHeight="1">
      <c r="C689" s="46"/>
      <c r="D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</row>
    <row r="690" ht="14.25" customHeight="1">
      <c r="C690" s="46"/>
      <c r="D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</row>
    <row r="691" ht="14.25" customHeight="1">
      <c r="C691" s="46"/>
      <c r="D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</row>
    <row r="692" ht="14.25" customHeight="1">
      <c r="C692" s="46"/>
      <c r="D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</row>
    <row r="693" ht="14.25" customHeight="1">
      <c r="C693" s="46"/>
      <c r="D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</row>
    <row r="694" ht="14.25" customHeight="1">
      <c r="C694" s="46"/>
      <c r="D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</row>
    <row r="695" ht="14.25" customHeight="1">
      <c r="C695" s="46"/>
      <c r="D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</row>
    <row r="696" ht="14.25" customHeight="1">
      <c r="C696" s="46"/>
      <c r="D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</row>
    <row r="697" ht="14.25" customHeight="1">
      <c r="C697" s="46"/>
      <c r="D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</row>
    <row r="698" ht="14.25" customHeight="1">
      <c r="C698" s="46"/>
      <c r="D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</row>
    <row r="699" ht="14.25" customHeight="1">
      <c r="C699" s="46"/>
      <c r="D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</row>
    <row r="700" ht="14.25" customHeight="1">
      <c r="C700" s="46"/>
      <c r="D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</row>
    <row r="701" ht="14.25" customHeight="1">
      <c r="C701" s="46"/>
      <c r="D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</row>
    <row r="702" ht="14.25" customHeight="1">
      <c r="C702" s="46"/>
      <c r="D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</row>
    <row r="703" ht="14.25" customHeight="1">
      <c r="C703" s="46"/>
      <c r="D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</row>
    <row r="704" ht="14.25" customHeight="1">
      <c r="C704" s="46"/>
      <c r="D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</row>
    <row r="705" ht="14.25" customHeight="1">
      <c r="C705" s="46"/>
      <c r="D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</row>
    <row r="706" ht="14.25" customHeight="1">
      <c r="C706" s="46"/>
      <c r="D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</row>
    <row r="707" ht="14.25" customHeight="1">
      <c r="C707" s="46"/>
      <c r="D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</row>
    <row r="708" ht="14.25" customHeight="1">
      <c r="C708" s="46"/>
      <c r="D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</row>
    <row r="709" ht="14.25" customHeight="1">
      <c r="C709" s="46"/>
      <c r="D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</row>
    <row r="710" ht="14.25" customHeight="1">
      <c r="C710" s="46"/>
      <c r="D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</row>
    <row r="711" ht="14.25" customHeight="1">
      <c r="C711" s="46"/>
      <c r="D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</row>
    <row r="712" ht="14.25" customHeight="1">
      <c r="C712" s="46"/>
      <c r="D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</row>
    <row r="713" ht="14.25" customHeight="1">
      <c r="C713" s="46"/>
      <c r="D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</row>
    <row r="714" ht="14.25" customHeight="1">
      <c r="C714" s="46"/>
      <c r="D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</row>
    <row r="715" ht="14.25" customHeight="1">
      <c r="C715" s="46"/>
      <c r="D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</row>
    <row r="716" ht="14.25" customHeight="1">
      <c r="C716" s="46"/>
      <c r="D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</row>
    <row r="717" ht="14.25" customHeight="1">
      <c r="C717" s="46"/>
      <c r="D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</row>
    <row r="718" ht="14.25" customHeight="1">
      <c r="C718" s="46"/>
      <c r="D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</row>
    <row r="719" ht="14.25" customHeight="1">
      <c r="C719" s="46"/>
      <c r="D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</row>
    <row r="720" ht="14.25" customHeight="1">
      <c r="C720" s="46"/>
      <c r="D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</row>
    <row r="721" ht="14.25" customHeight="1">
      <c r="C721" s="46"/>
      <c r="D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</row>
    <row r="722" ht="14.25" customHeight="1">
      <c r="C722" s="46"/>
      <c r="D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</row>
    <row r="723" ht="14.25" customHeight="1">
      <c r="C723" s="46"/>
      <c r="D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</row>
    <row r="724" ht="14.25" customHeight="1">
      <c r="C724" s="46"/>
      <c r="D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</row>
    <row r="725" ht="14.25" customHeight="1">
      <c r="C725" s="46"/>
      <c r="D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</row>
    <row r="726" ht="14.25" customHeight="1">
      <c r="C726" s="46"/>
      <c r="D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</row>
    <row r="727" ht="14.25" customHeight="1">
      <c r="C727" s="46"/>
      <c r="D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</row>
    <row r="728" ht="14.25" customHeight="1">
      <c r="C728" s="46"/>
      <c r="D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</row>
    <row r="729" ht="14.25" customHeight="1">
      <c r="C729" s="46"/>
      <c r="D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</row>
    <row r="730" ht="14.25" customHeight="1">
      <c r="C730" s="46"/>
      <c r="D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</row>
    <row r="731" ht="14.25" customHeight="1">
      <c r="C731" s="46"/>
      <c r="D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</row>
    <row r="732" ht="14.25" customHeight="1">
      <c r="C732" s="46"/>
      <c r="D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</row>
    <row r="733" ht="14.25" customHeight="1">
      <c r="C733" s="46"/>
      <c r="D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</row>
    <row r="734" ht="14.25" customHeight="1">
      <c r="C734" s="46"/>
      <c r="D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</row>
    <row r="735" ht="14.25" customHeight="1">
      <c r="C735" s="46"/>
      <c r="D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</row>
    <row r="736" ht="14.25" customHeight="1">
      <c r="C736" s="46"/>
      <c r="D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</row>
    <row r="737" ht="14.25" customHeight="1">
      <c r="C737" s="46"/>
      <c r="D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</row>
    <row r="738" ht="14.25" customHeight="1">
      <c r="C738" s="46"/>
      <c r="D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</row>
    <row r="739" ht="14.25" customHeight="1">
      <c r="C739" s="46"/>
      <c r="D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</row>
    <row r="740" ht="14.25" customHeight="1">
      <c r="C740" s="46"/>
      <c r="D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</row>
    <row r="741" ht="14.25" customHeight="1">
      <c r="C741" s="46"/>
      <c r="D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</row>
    <row r="742" ht="14.25" customHeight="1">
      <c r="C742" s="46"/>
      <c r="D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</row>
    <row r="743" ht="14.25" customHeight="1">
      <c r="C743" s="46"/>
      <c r="D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</row>
    <row r="744" ht="14.25" customHeight="1">
      <c r="C744" s="46"/>
      <c r="D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ht="14.25" customHeight="1">
      <c r="C745" s="46"/>
      <c r="D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ht="14.25" customHeight="1">
      <c r="C746" s="46"/>
      <c r="D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</row>
    <row r="747" ht="14.25" customHeight="1">
      <c r="C747" s="46"/>
      <c r="D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</row>
    <row r="748" ht="14.25" customHeight="1">
      <c r="C748" s="46"/>
      <c r="D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ht="14.25" customHeight="1">
      <c r="C749" s="46"/>
      <c r="D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</row>
    <row r="750" ht="14.25" customHeight="1">
      <c r="C750" s="46"/>
      <c r="D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</row>
    <row r="751" ht="14.25" customHeight="1">
      <c r="C751" s="46"/>
      <c r="D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</row>
    <row r="752" ht="14.25" customHeight="1">
      <c r="C752" s="46"/>
      <c r="D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</row>
    <row r="753" ht="14.25" customHeight="1">
      <c r="C753" s="46"/>
      <c r="D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</row>
    <row r="754" ht="14.25" customHeight="1">
      <c r="C754" s="46"/>
      <c r="D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</row>
    <row r="755" ht="14.25" customHeight="1">
      <c r="C755" s="46"/>
      <c r="D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</row>
    <row r="756" ht="14.25" customHeight="1">
      <c r="C756" s="46"/>
      <c r="D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</row>
    <row r="757" ht="14.25" customHeight="1">
      <c r="C757" s="46"/>
      <c r="D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</row>
    <row r="758" ht="14.25" customHeight="1">
      <c r="C758" s="46"/>
      <c r="D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</row>
    <row r="759" ht="14.25" customHeight="1">
      <c r="C759" s="46"/>
      <c r="D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</row>
    <row r="760" ht="14.25" customHeight="1">
      <c r="C760" s="46"/>
      <c r="D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</row>
    <row r="761" ht="14.25" customHeight="1">
      <c r="C761" s="46"/>
      <c r="D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</row>
    <row r="762" ht="14.25" customHeight="1">
      <c r="C762" s="46"/>
      <c r="D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</row>
    <row r="763" ht="14.25" customHeight="1">
      <c r="C763" s="46"/>
      <c r="D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</row>
    <row r="764" ht="14.25" customHeight="1">
      <c r="C764" s="46"/>
      <c r="D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</row>
    <row r="765" ht="14.25" customHeight="1">
      <c r="C765" s="46"/>
      <c r="D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ht="14.25" customHeight="1">
      <c r="C766" s="46"/>
      <c r="D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ht="14.25" customHeight="1">
      <c r="C767" s="46"/>
      <c r="D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</row>
    <row r="768" ht="14.25" customHeight="1">
      <c r="C768" s="46"/>
      <c r="D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</row>
    <row r="769" ht="14.25" customHeight="1">
      <c r="C769" s="46"/>
      <c r="D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</row>
    <row r="770" ht="14.25" customHeight="1">
      <c r="C770" s="46"/>
      <c r="D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</row>
    <row r="771" ht="14.25" customHeight="1">
      <c r="C771" s="46"/>
      <c r="D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</row>
    <row r="772" ht="14.25" customHeight="1">
      <c r="C772" s="46"/>
      <c r="D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</row>
    <row r="773" ht="14.25" customHeight="1">
      <c r="C773" s="46"/>
      <c r="D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</row>
    <row r="774" ht="14.25" customHeight="1">
      <c r="C774" s="46"/>
      <c r="D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ht="14.25" customHeight="1">
      <c r="C775" s="46"/>
      <c r="D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</row>
    <row r="776" ht="14.25" customHeight="1">
      <c r="C776" s="46"/>
      <c r="D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</row>
    <row r="777" ht="14.25" customHeight="1">
      <c r="C777" s="46"/>
      <c r="D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</row>
    <row r="778" ht="14.25" customHeight="1">
      <c r="C778" s="46"/>
      <c r="D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</row>
    <row r="779" ht="14.25" customHeight="1">
      <c r="C779" s="46"/>
      <c r="D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</row>
    <row r="780" ht="14.25" customHeight="1">
      <c r="C780" s="46"/>
      <c r="D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</row>
    <row r="781" ht="14.25" customHeight="1">
      <c r="C781" s="46"/>
      <c r="D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</row>
    <row r="782" ht="14.25" customHeight="1">
      <c r="C782" s="46"/>
      <c r="D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</row>
    <row r="783" ht="14.25" customHeight="1">
      <c r="C783" s="46"/>
      <c r="D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</row>
    <row r="784" ht="14.25" customHeight="1">
      <c r="C784" s="46"/>
      <c r="D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</row>
    <row r="785" ht="14.25" customHeight="1">
      <c r="C785" s="46"/>
      <c r="D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</row>
    <row r="786" ht="14.25" customHeight="1">
      <c r="C786" s="46"/>
      <c r="D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</row>
    <row r="787" ht="14.25" customHeight="1">
      <c r="C787" s="46"/>
      <c r="D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</row>
    <row r="788" ht="14.25" customHeight="1">
      <c r="C788" s="46"/>
      <c r="D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</row>
    <row r="789" ht="14.25" customHeight="1">
      <c r="C789" s="46"/>
      <c r="D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</row>
    <row r="790" ht="14.25" customHeight="1">
      <c r="C790" s="46"/>
      <c r="D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</row>
    <row r="791" ht="14.25" customHeight="1">
      <c r="C791" s="46"/>
      <c r="D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</row>
    <row r="792" ht="14.25" customHeight="1">
      <c r="C792" s="46"/>
      <c r="D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</row>
    <row r="793" ht="14.25" customHeight="1">
      <c r="C793" s="46"/>
      <c r="D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</row>
    <row r="794" ht="14.25" customHeight="1">
      <c r="C794" s="46"/>
      <c r="D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</row>
    <row r="795" ht="14.25" customHeight="1">
      <c r="C795" s="46"/>
      <c r="D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</row>
    <row r="796" ht="14.25" customHeight="1">
      <c r="C796" s="46"/>
      <c r="D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</row>
    <row r="797" ht="14.25" customHeight="1">
      <c r="C797" s="46"/>
      <c r="D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</row>
    <row r="798" ht="14.25" customHeight="1">
      <c r="C798" s="46"/>
      <c r="D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</row>
    <row r="799" ht="14.25" customHeight="1">
      <c r="C799" s="46"/>
      <c r="D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</row>
    <row r="800" ht="14.25" customHeight="1">
      <c r="C800" s="46"/>
      <c r="D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</row>
    <row r="801" ht="14.25" customHeight="1">
      <c r="C801" s="46"/>
      <c r="D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</row>
    <row r="802" ht="14.25" customHeight="1">
      <c r="C802" s="46"/>
      <c r="D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</row>
    <row r="803" ht="14.25" customHeight="1">
      <c r="C803" s="46"/>
      <c r="D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</row>
    <row r="804" ht="14.25" customHeight="1">
      <c r="C804" s="46"/>
      <c r="D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</row>
    <row r="805" ht="14.25" customHeight="1">
      <c r="C805" s="46"/>
      <c r="D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</row>
    <row r="806" ht="14.25" customHeight="1">
      <c r="C806" s="46"/>
      <c r="D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</row>
    <row r="807" ht="14.25" customHeight="1">
      <c r="C807" s="46"/>
      <c r="D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</row>
    <row r="808" ht="14.25" customHeight="1">
      <c r="C808" s="46"/>
      <c r="D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</row>
    <row r="809" ht="14.25" customHeight="1">
      <c r="C809" s="46"/>
      <c r="D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</row>
    <row r="810" ht="14.25" customHeight="1">
      <c r="C810" s="46"/>
      <c r="D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</row>
    <row r="811" ht="14.25" customHeight="1">
      <c r="C811" s="46"/>
      <c r="D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</row>
    <row r="812" ht="14.25" customHeight="1">
      <c r="C812" s="46"/>
      <c r="D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</row>
    <row r="813" ht="14.25" customHeight="1">
      <c r="C813" s="46"/>
      <c r="D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</row>
    <row r="814" ht="14.25" customHeight="1">
      <c r="C814" s="46"/>
      <c r="D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</row>
    <row r="815" ht="14.25" customHeight="1">
      <c r="C815" s="46"/>
      <c r="D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</row>
    <row r="816" ht="14.25" customHeight="1">
      <c r="C816" s="46"/>
      <c r="D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</row>
    <row r="817" ht="14.25" customHeight="1">
      <c r="C817" s="46"/>
      <c r="D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ht="14.25" customHeight="1">
      <c r="C818" s="46"/>
      <c r="D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</row>
    <row r="819" ht="14.25" customHeight="1">
      <c r="C819" s="46"/>
      <c r="D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</row>
    <row r="820" ht="14.25" customHeight="1">
      <c r="C820" s="46"/>
      <c r="D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</row>
    <row r="821" ht="14.25" customHeight="1">
      <c r="C821" s="46"/>
      <c r="D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</row>
    <row r="822" ht="14.25" customHeight="1">
      <c r="C822" s="46"/>
      <c r="D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ht="14.25" customHeight="1">
      <c r="C823" s="46"/>
      <c r="D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ht="14.25" customHeight="1">
      <c r="C824" s="46"/>
      <c r="D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ht="14.25" customHeight="1">
      <c r="C825" s="46"/>
      <c r="D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</row>
    <row r="826" ht="14.25" customHeight="1">
      <c r="C826" s="46"/>
      <c r="D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ht="14.25" customHeight="1">
      <c r="C827" s="46"/>
      <c r="D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</row>
    <row r="828" ht="14.25" customHeight="1">
      <c r="C828" s="46"/>
      <c r="D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</row>
    <row r="829" ht="14.25" customHeight="1">
      <c r="C829" s="46"/>
      <c r="D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</row>
    <row r="830" ht="14.25" customHeight="1">
      <c r="C830" s="46"/>
      <c r="D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ht="14.25" customHeight="1">
      <c r="C831" s="46"/>
      <c r="D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</row>
    <row r="832" ht="14.25" customHeight="1">
      <c r="C832" s="46"/>
      <c r="D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</row>
    <row r="833" ht="14.25" customHeight="1">
      <c r="C833" s="46"/>
      <c r="D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</row>
    <row r="834" ht="14.25" customHeight="1">
      <c r="C834" s="46"/>
      <c r="D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</row>
    <row r="835" ht="14.25" customHeight="1">
      <c r="C835" s="46"/>
      <c r="D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ht="14.25" customHeight="1">
      <c r="C836" s="46"/>
      <c r="D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</row>
    <row r="837" ht="14.25" customHeight="1">
      <c r="C837" s="46"/>
      <c r="D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</row>
    <row r="838" ht="14.25" customHeight="1">
      <c r="C838" s="46"/>
      <c r="D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</row>
    <row r="839" ht="14.25" customHeight="1">
      <c r="C839" s="46"/>
      <c r="D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</row>
    <row r="840" ht="14.25" customHeight="1">
      <c r="C840" s="46"/>
      <c r="D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</row>
    <row r="841" ht="14.25" customHeight="1">
      <c r="C841" s="46"/>
      <c r="D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ht="14.25" customHeight="1">
      <c r="C842" s="46"/>
      <c r="D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</row>
    <row r="843" ht="14.25" customHeight="1">
      <c r="C843" s="46"/>
      <c r="D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</row>
    <row r="844" ht="14.25" customHeight="1">
      <c r="C844" s="46"/>
      <c r="D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</row>
    <row r="845" ht="14.25" customHeight="1">
      <c r="C845" s="46"/>
      <c r="D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</row>
    <row r="846" ht="14.25" customHeight="1">
      <c r="C846" s="46"/>
      <c r="D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</row>
    <row r="847" ht="14.25" customHeight="1">
      <c r="C847" s="46"/>
      <c r="D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</row>
    <row r="848" ht="14.25" customHeight="1">
      <c r="C848" s="46"/>
      <c r="D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</row>
    <row r="849" ht="14.25" customHeight="1">
      <c r="C849" s="46"/>
      <c r="D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</row>
    <row r="850" ht="14.25" customHeight="1">
      <c r="C850" s="46"/>
      <c r="D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ht="14.25" customHeight="1">
      <c r="C851" s="46"/>
      <c r="D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</row>
    <row r="852" ht="14.25" customHeight="1">
      <c r="C852" s="46"/>
      <c r="D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</row>
    <row r="853" ht="14.25" customHeight="1">
      <c r="C853" s="46"/>
      <c r="D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</row>
    <row r="854" ht="14.25" customHeight="1">
      <c r="C854" s="46"/>
      <c r="D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</row>
    <row r="855" ht="14.25" customHeight="1">
      <c r="C855" s="46"/>
      <c r="D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</row>
    <row r="856" ht="14.25" customHeight="1">
      <c r="C856" s="46"/>
      <c r="D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</row>
    <row r="857" ht="14.25" customHeight="1">
      <c r="C857" s="46"/>
      <c r="D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</row>
    <row r="858" ht="14.25" customHeight="1">
      <c r="C858" s="46"/>
      <c r="D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</row>
    <row r="859" ht="14.25" customHeight="1">
      <c r="C859" s="46"/>
      <c r="D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</row>
    <row r="860" ht="14.25" customHeight="1">
      <c r="C860" s="46"/>
      <c r="D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</row>
    <row r="861" ht="14.25" customHeight="1">
      <c r="C861" s="46"/>
      <c r="D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ht="14.25" customHeight="1">
      <c r="C862" s="46"/>
      <c r="D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</row>
    <row r="863" ht="14.25" customHeight="1">
      <c r="C863" s="46"/>
      <c r="D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</row>
    <row r="864" ht="14.25" customHeight="1">
      <c r="C864" s="46"/>
      <c r="D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</row>
    <row r="865" ht="14.25" customHeight="1">
      <c r="C865" s="46"/>
      <c r="D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</row>
    <row r="866" ht="14.25" customHeight="1">
      <c r="C866" s="46"/>
      <c r="D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</row>
    <row r="867" ht="14.25" customHeight="1">
      <c r="C867" s="46"/>
      <c r="D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</row>
    <row r="868" ht="14.25" customHeight="1">
      <c r="C868" s="46"/>
      <c r="D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</row>
    <row r="869" ht="14.25" customHeight="1">
      <c r="C869" s="46"/>
      <c r="D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</row>
    <row r="870" ht="14.25" customHeight="1">
      <c r="C870" s="46"/>
      <c r="D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</row>
    <row r="871" ht="14.25" customHeight="1">
      <c r="C871" s="46"/>
      <c r="D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</row>
    <row r="872" ht="14.25" customHeight="1">
      <c r="C872" s="46"/>
      <c r="D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</row>
    <row r="873" ht="14.25" customHeight="1">
      <c r="C873" s="46"/>
      <c r="D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</row>
    <row r="874" ht="14.25" customHeight="1">
      <c r="C874" s="46"/>
      <c r="D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ht="14.25" customHeight="1">
      <c r="C875" s="46"/>
      <c r="D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</row>
    <row r="876" ht="14.25" customHeight="1">
      <c r="C876" s="46"/>
      <c r="D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</row>
    <row r="877" ht="14.25" customHeight="1">
      <c r="C877" s="46"/>
      <c r="D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</row>
    <row r="878" ht="14.25" customHeight="1">
      <c r="C878" s="46"/>
      <c r="D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</row>
    <row r="879" ht="14.25" customHeight="1">
      <c r="C879" s="46"/>
      <c r="D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</row>
    <row r="880" ht="14.25" customHeight="1">
      <c r="C880" s="46"/>
      <c r="D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</row>
    <row r="881" ht="14.25" customHeight="1">
      <c r="C881" s="46"/>
      <c r="D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ht="14.25" customHeight="1">
      <c r="C882" s="46"/>
      <c r="D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</row>
    <row r="883" ht="14.25" customHeight="1">
      <c r="C883" s="46"/>
      <c r="D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</row>
    <row r="884" ht="14.25" customHeight="1">
      <c r="C884" s="46"/>
      <c r="D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</row>
    <row r="885" ht="14.25" customHeight="1">
      <c r="C885" s="46"/>
      <c r="D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</row>
    <row r="886" ht="14.25" customHeight="1">
      <c r="C886" s="46"/>
      <c r="D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ht="14.25" customHeight="1">
      <c r="C887" s="46"/>
      <c r="D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</row>
    <row r="888" ht="14.25" customHeight="1">
      <c r="C888" s="46"/>
      <c r="D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</row>
    <row r="889" ht="14.25" customHeight="1">
      <c r="C889" s="46"/>
      <c r="D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</row>
    <row r="890" ht="14.25" customHeight="1">
      <c r="C890" s="46"/>
      <c r="D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</row>
    <row r="891" ht="14.25" customHeight="1">
      <c r="C891" s="46"/>
      <c r="D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</row>
    <row r="892" ht="14.25" customHeight="1">
      <c r="C892" s="46"/>
      <c r="D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</row>
    <row r="893" ht="14.25" customHeight="1">
      <c r="C893" s="46"/>
      <c r="D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</row>
    <row r="894" ht="14.25" customHeight="1">
      <c r="C894" s="46"/>
      <c r="D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</row>
    <row r="895" ht="14.25" customHeight="1">
      <c r="C895" s="46"/>
      <c r="D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</row>
    <row r="896" ht="14.25" customHeight="1">
      <c r="C896" s="46"/>
      <c r="D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</row>
    <row r="897" ht="14.25" customHeight="1">
      <c r="C897" s="46"/>
      <c r="D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</row>
    <row r="898" ht="14.25" customHeight="1">
      <c r="C898" s="46"/>
      <c r="D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</row>
    <row r="899" ht="14.25" customHeight="1">
      <c r="C899" s="46"/>
      <c r="D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</row>
    <row r="900" ht="14.25" customHeight="1">
      <c r="C900" s="46"/>
      <c r="D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</row>
    <row r="901" ht="14.25" customHeight="1">
      <c r="C901" s="46"/>
      <c r="D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</row>
    <row r="902" ht="14.25" customHeight="1">
      <c r="C902" s="46"/>
      <c r="D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</row>
    <row r="903" ht="14.25" customHeight="1">
      <c r="C903" s="46"/>
      <c r="D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</row>
    <row r="904" ht="14.25" customHeight="1">
      <c r="C904" s="46"/>
      <c r="D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</row>
    <row r="905" ht="14.25" customHeight="1">
      <c r="C905" s="46"/>
      <c r="D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</row>
    <row r="906" ht="14.25" customHeight="1">
      <c r="C906" s="46"/>
      <c r="D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</row>
    <row r="907" ht="14.25" customHeight="1">
      <c r="C907" s="46"/>
      <c r="D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</row>
    <row r="908" ht="14.25" customHeight="1">
      <c r="C908" s="46"/>
      <c r="D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</row>
    <row r="909" ht="14.25" customHeight="1">
      <c r="C909" s="46"/>
      <c r="D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</row>
    <row r="910" ht="14.25" customHeight="1">
      <c r="C910" s="46"/>
      <c r="D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</row>
    <row r="911" ht="14.25" customHeight="1">
      <c r="C911" s="46"/>
      <c r="D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</row>
    <row r="912" ht="14.25" customHeight="1">
      <c r="C912" s="46"/>
      <c r="D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</row>
    <row r="913" ht="14.25" customHeight="1">
      <c r="C913" s="46"/>
      <c r="D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</row>
    <row r="914" ht="14.25" customHeight="1">
      <c r="C914" s="46"/>
      <c r="D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</row>
    <row r="915" ht="14.25" customHeight="1">
      <c r="C915" s="46"/>
      <c r="D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</row>
    <row r="916" ht="14.25" customHeight="1">
      <c r="C916" s="46"/>
      <c r="D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</row>
    <row r="917" ht="14.25" customHeight="1">
      <c r="C917" s="46"/>
      <c r="D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</row>
    <row r="918" ht="14.25" customHeight="1">
      <c r="C918" s="46"/>
      <c r="D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</row>
    <row r="919" ht="14.25" customHeight="1">
      <c r="C919" s="46"/>
      <c r="D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</row>
    <row r="920" ht="14.25" customHeight="1">
      <c r="C920" s="46"/>
      <c r="D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</row>
    <row r="921" ht="14.25" customHeight="1">
      <c r="C921" s="46"/>
      <c r="D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ht="14.25" customHeight="1">
      <c r="C922" s="46"/>
      <c r="D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</row>
    <row r="923" ht="14.25" customHeight="1">
      <c r="C923" s="46"/>
      <c r="D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</row>
    <row r="924" ht="14.25" customHeight="1">
      <c r="C924" s="46"/>
      <c r="D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</row>
    <row r="925" ht="14.25" customHeight="1">
      <c r="C925" s="46"/>
      <c r="D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</row>
    <row r="926" ht="14.25" customHeight="1">
      <c r="C926" s="46"/>
      <c r="D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</row>
    <row r="927" ht="14.25" customHeight="1">
      <c r="C927" s="46"/>
      <c r="D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</row>
    <row r="928" ht="14.25" customHeight="1">
      <c r="C928" s="46"/>
      <c r="D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</row>
    <row r="929" ht="14.25" customHeight="1">
      <c r="C929" s="46"/>
      <c r="D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</row>
    <row r="930" ht="14.25" customHeight="1">
      <c r="C930" s="46"/>
      <c r="D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</row>
    <row r="931" ht="14.25" customHeight="1">
      <c r="C931" s="46"/>
      <c r="D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</row>
    <row r="932" ht="14.25" customHeight="1">
      <c r="C932" s="46"/>
      <c r="D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</row>
    <row r="933" ht="14.25" customHeight="1">
      <c r="C933" s="46"/>
      <c r="D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</row>
    <row r="934" ht="14.25" customHeight="1">
      <c r="C934" s="46"/>
      <c r="D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</row>
    <row r="935" ht="14.25" customHeight="1">
      <c r="C935" s="46"/>
      <c r="D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</row>
    <row r="936" ht="14.25" customHeight="1">
      <c r="C936" s="46"/>
      <c r="D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</row>
    <row r="937" ht="14.25" customHeight="1">
      <c r="C937" s="46"/>
      <c r="D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</row>
    <row r="938" ht="14.25" customHeight="1">
      <c r="C938" s="46"/>
      <c r="D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</row>
    <row r="939" ht="14.25" customHeight="1">
      <c r="C939" s="46"/>
      <c r="D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</row>
    <row r="940" ht="14.25" customHeight="1">
      <c r="C940" s="46"/>
      <c r="D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</row>
    <row r="941" ht="14.25" customHeight="1">
      <c r="C941" s="46"/>
      <c r="D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</row>
    <row r="942" ht="14.25" customHeight="1">
      <c r="C942" s="46"/>
      <c r="D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</row>
    <row r="943" ht="14.25" customHeight="1">
      <c r="C943" s="46"/>
      <c r="D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</row>
    <row r="944" ht="14.25" customHeight="1">
      <c r="C944" s="46"/>
      <c r="D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</row>
    <row r="945" ht="14.25" customHeight="1">
      <c r="C945" s="46"/>
      <c r="D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</row>
    <row r="946" ht="14.25" customHeight="1">
      <c r="C946" s="46"/>
      <c r="D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</row>
    <row r="947" ht="14.25" customHeight="1">
      <c r="C947" s="46"/>
      <c r="D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</row>
    <row r="948" ht="14.25" customHeight="1">
      <c r="C948" s="46"/>
      <c r="D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</row>
    <row r="949" ht="14.25" customHeight="1">
      <c r="C949" s="46"/>
      <c r="D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</row>
    <row r="950" ht="14.25" customHeight="1">
      <c r="C950" s="46"/>
      <c r="D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</row>
    <row r="951" ht="14.25" customHeight="1">
      <c r="C951" s="46"/>
      <c r="D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</row>
    <row r="952" ht="14.25" customHeight="1">
      <c r="C952" s="46"/>
      <c r="D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</row>
    <row r="953" ht="14.25" customHeight="1">
      <c r="C953" s="46"/>
      <c r="D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</row>
    <row r="954" ht="14.25" customHeight="1">
      <c r="C954" s="46"/>
      <c r="D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</row>
    <row r="955" ht="14.25" customHeight="1">
      <c r="C955" s="46"/>
      <c r="D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</row>
    <row r="956" ht="14.25" customHeight="1">
      <c r="C956" s="46"/>
      <c r="D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</row>
    <row r="957" ht="14.25" customHeight="1">
      <c r="C957" s="46"/>
      <c r="D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</row>
    <row r="958" ht="14.25" customHeight="1">
      <c r="C958" s="46"/>
      <c r="D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</row>
    <row r="959" ht="14.25" customHeight="1">
      <c r="C959" s="46"/>
      <c r="D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</row>
    <row r="960" ht="14.25" customHeight="1">
      <c r="C960" s="46"/>
      <c r="D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</row>
    <row r="961" ht="14.25" customHeight="1">
      <c r="C961" s="46"/>
      <c r="D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</row>
    <row r="962" ht="14.25" customHeight="1">
      <c r="C962" s="46"/>
      <c r="D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</row>
    <row r="963" ht="14.25" customHeight="1">
      <c r="C963" s="46"/>
      <c r="D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</row>
    <row r="964" ht="14.25" customHeight="1">
      <c r="C964" s="46"/>
      <c r="D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</row>
    <row r="965" ht="14.25" customHeight="1">
      <c r="C965" s="46"/>
      <c r="D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</row>
    <row r="966" ht="14.25" customHeight="1">
      <c r="C966" s="46"/>
      <c r="D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</row>
    <row r="967" ht="14.25" customHeight="1">
      <c r="C967" s="46"/>
      <c r="D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</row>
    <row r="968" ht="14.25" customHeight="1">
      <c r="C968" s="46"/>
      <c r="D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</row>
    <row r="969" ht="14.25" customHeight="1">
      <c r="C969" s="46"/>
      <c r="D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</row>
    <row r="970" ht="14.25" customHeight="1">
      <c r="C970" s="46"/>
      <c r="D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</row>
    <row r="971" ht="14.25" customHeight="1">
      <c r="C971" s="46"/>
      <c r="D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</row>
    <row r="972" ht="14.25" customHeight="1">
      <c r="C972" s="46"/>
      <c r="D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</row>
    <row r="973" ht="14.25" customHeight="1">
      <c r="C973" s="46"/>
      <c r="D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</row>
    <row r="974" ht="14.25" customHeight="1">
      <c r="C974" s="46"/>
      <c r="D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</row>
    <row r="975" ht="14.25" customHeight="1">
      <c r="C975" s="46"/>
      <c r="D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</row>
    <row r="976" ht="14.25" customHeight="1">
      <c r="C976" s="46"/>
      <c r="D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</row>
    <row r="977" ht="14.25" customHeight="1">
      <c r="C977" s="46"/>
      <c r="D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</row>
    <row r="978" ht="14.25" customHeight="1">
      <c r="C978" s="46"/>
      <c r="D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</row>
    <row r="979" ht="14.25" customHeight="1">
      <c r="C979" s="46"/>
      <c r="D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</row>
    <row r="980" ht="14.25" customHeight="1">
      <c r="C980" s="46"/>
      <c r="D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</row>
    <row r="981" ht="14.25" customHeight="1">
      <c r="C981" s="46"/>
      <c r="D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</row>
    <row r="982" ht="14.25" customHeight="1">
      <c r="C982" s="46"/>
      <c r="D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</row>
    <row r="983" ht="14.25" customHeight="1">
      <c r="C983" s="46"/>
      <c r="D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</row>
    <row r="984" ht="14.25" customHeight="1">
      <c r="C984" s="46"/>
      <c r="D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</row>
    <row r="985" ht="14.25" customHeight="1">
      <c r="C985" s="46"/>
      <c r="D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</row>
    <row r="986" ht="14.25" customHeight="1">
      <c r="C986" s="46"/>
      <c r="D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</row>
    <row r="987" ht="14.25" customHeight="1">
      <c r="C987" s="46"/>
      <c r="D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</row>
    <row r="988" ht="14.25" customHeight="1">
      <c r="C988" s="46"/>
      <c r="D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</row>
    <row r="989" ht="14.25" customHeight="1">
      <c r="C989" s="46"/>
      <c r="D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</row>
    <row r="990" ht="14.25" customHeight="1">
      <c r="C990" s="46"/>
      <c r="D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</row>
    <row r="991" ht="14.25" customHeight="1">
      <c r="C991" s="46"/>
      <c r="D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</row>
    <row r="992" ht="14.25" customHeight="1">
      <c r="C992" s="46"/>
      <c r="D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</row>
    <row r="993" ht="14.25" customHeight="1">
      <c r="C993" s="46"/>
      <c r="D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</row>
    <row r="994" ht="14.25" customHeight="1">
      <c r="C994" s="46"/>
      <c r="D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</row>
    <row r="995" ht="14.25" customHeight="1">
      <c r="C995" s="46"/>
      <c r="D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</row>
    <row r="996" ht="14.25" customHeight="1">
      <c r="C996" s="46"/>
      <c r="D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</row>
    <row r="997" ht="14.25" customHeight="1">
      <c r="C997" s="46"/>
      <c r="D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</row>
    <row r="998" ht="14.25" customHeight="1">
      <c r="C998" s="46"/>
      <c r="D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</row>
    <row r="999" ht="14.25" customHeight="1">
      <c r="C999" s="46"/>
      <c r="D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</row>
    <row r="1000" ht="14.25" customHeight="1">
      <c r="C1000" s="46"/>
      <c r="D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</row>
  </sheetData>
  <mergeCells count="6">
    <mergeCell ref="A1:U1"/>
    <mergeCell ref="A2:B2"/>
    <mergeCell ref="C2:D2"/>
    <mergeCell ref="E2:I2"/>
    <mergeCell ref="J2:U2"/>
    <mergeCell ref="X3:AC3"/>
  </mergeCells>
  <hyperlinks>
    <hyperlink r:id="rId1" ref="Z5"/>
  </hyperlinks>
  <printOptions/>
  <pageMargins bottom="0.75" footer="0.0" header="0.0" left="0.7" right="0.7" top="0.75"/>
  <pageSetup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2019-04-11T16:44:42Z</dcterms:created>
  <dc:creator>Charlette Beasley</dc:creator>
</cp:coreProperties>
</file>